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mbmgweb1a\websites_public\www_mbmg_mtech_edu\xls_ADpubs\"/>
    </mc:Choice>
  </mc:AlternateContent>
  <xr:revisionPtr revIDLastSave="0" documentId="8_{3AA05C7C-6703-4271-B1C8-C07B2A63AC3C}" xr6:coauthVersionLast="47" xr6:coauthVersionMax="47" xr10:uidLastSave="{00000000-0000-0000-0000-000000000000}"/>
  <bookViews>
    <workbookView xWindow="36190" yWindow="829" windowWidth="27061" windowHeight="20187" xr2:uid="{2568FF34-005C-4120-B083-D3FEDF661710}"/>
  </bookViews>
  <sheets>
    <sheet name="Introduction" sheetId="6" r:id="rId1"/>
    <sheet name="Sample List" sheetId="2" r:id="rId2"/>
    <sheet name="Methods" sheetId="9" r:id="rId3"/>
    <sheet name="LA-ICPMS Data" sheetId="13" r:id="rId4"/>
    <sheet name="Standards" sheetId="5" r:id="rId5"/>
    <sheet name="Preferred Ages" sheetId="11" r:id="rId6"/>
    <sheet name="MBMG_Apr2025_Values" sheetId="12" state="hidden" r:id="rId7"/>
  </sheets>
  <definedNames>
    <definedName name="_gXY1">#REF!</definedName>
    <definedName name="Ellipse1_1">#REF!</definedName>
    <definedName name="Ellipse1_10">#REF!</definedName>
    <definedName name="Ellipse1_11">#REF!</definedName>
    <definedName name="Ellipse1_12">#REF!</definedName>
    <definedName name="Ellipse1_13">#REF!</definedName>
    <definedName name="Ellipse1_14">#REF!</definedName>
    <definedName name="Ellipse1_15">#REF!</definedName>
    <definedName name="Ellipse1_16">#REF!</definedName>
    <definedName name="Ellipse1_17">#REF!</definedName>
    <definedName name="Ellipse1_18">#REF!</definedName>
    <definedName name="Ellipse1_19">#REF!</definedName>
    <definedName name="Ellipse1_2">#REF!</definedName>
    <definedName name="Ellipse1_20">#REF!</definedName>
    <definedName name="Ellipse1_21">#REF!</definedName>
    <definedName name="Ellipse1_22">#REF!</definedName>
    <definedName name="Ellipse1_23">#REF!</definedName>
    <definedName name="Ellipse1_24">#REF!</definedName>
    <definedName name="Ellipse1_25">#REF!</definedName>
    <definedName name="Ellipse1_26">#REF!</definedName>
    <definedName name="Ellipse1_27">#REF!</definedName>
    <definedName name="Ellipse1_28">#REF!</definedName>
    <definedName name="Ellipse1_29">#REF!</definedName>
    <definedName name="Ellipse1_3">#REF!</definedName>
    <definedName name="Ellipse1_30">#REF!</definedName>
    <definedName name="Ellipse1_31">#REF!</definedName>
    <definedName name="Ellipse1_32">#REF!</definedName>
    <definedName name="Ellipse1_33">#REF!</definedName>
    <definedName name="Ellipse1_34">#REF!</definedName>
    <definedName name="Ellipse1_35">#REF!</definedName>
    <definedName name="Ellipse1_36">#REF!</definedName>
    <definedName name="Ellipse1_37">#REF!</definedName>
    <definedName name="Ellipse1_38">#REF!</definedName>
    <definedName name="Ellipse1_39">#REF!</definedName>
    <definedName name="Ellipse1_4">#REF!</definedName>
    <definedName name="Ellipse1_40">#REF!</definedName>
    <definedName name="Ellipse1_41">#REF!</definedName>
    <definedName name="Ellipse1_42">#REF!</definedName>
    <definedName name="Ellipse1_43">#REF!</definedName>
    <definedName name="Ellipse1_44">#REF!</definedName>
    <definedName name="Ellipse1_45">#REF!</definedName>
    <definedName name="Ellipse1_46">#REF!</definedName>
    <definedName name="Ellipse1_47">#REF!</definedName>
    <definedName name="Ellipse1_48">#REF!</definedName>
    <definedName name="Ellipse1_49">#REF!</definedName>
    <definedName name="Ellipse1_5">#REF!</definedName>
    <definedName name="Ellipse1_50">#REF!</definedName>
    <definedName name="Ellipse1_51">#REF!</definedName>
    <definedName name="Ellipse1_52">#REF!</definedName>
    <definedName name="Ellipse1_53">#REF!</definedName>
    <definedName name="Ellipse1_54">#REF!</definedName>
    <definedName name="Ellipse1_55">#REF!</definedName>
    <definedName name="Ellipse1_56">#REF!</definedName>
    <definedName name="Ellipse1_57">#REF!</definedName>
    <definedName name="Ellipse1_58">#REF!</definedName>
    <definedName name="Ellipse1_59">#REF!</definedName>
    <definedName name="Ellipse1_6">#REF!</definedName>
    <definedName name="Ellipse1_60">#REF!</definedName>
    <definedName name="Ellipse1_7">#REF!</definedName>
    <definedName name="Ellipse1_8">#REF!</definedName>
    <definedName name="Ellipse1_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3835" i="13" l="1"/>
  <c r="O3660" i="13"/>
  <c r="O3812" i="13"/>
  <c r="O3741" i="13"/>
  <c r="O3690" i="13"/>
  <c r="O3818" i="13"/>
  <c r="O3697" i="13"/>
  <c r="O3844" i="13"/>
  <c r="O3836" i="13"/>
  <c r="O3840" i="13"/>
  <c r="O3671" i="13"/>
  <c r="O3689" i="13"/>
  <c r="O3691" i="13"/>
  <c r="O3746" i="13"/>
  <c r="O3716" i="13"/>
  <c r="O3658" i="13"/>
  <c r="O3851" i="13"/>
  <c r="O3718" i="13"/>
  <c r="O3824" i="13"/>
  <c r="O3800" i="13"/>
  <c r="O3720" i="13"/>
  <c r="O3725" i="13"/>
  <c r="O3680" i="13"/>
  <c r="O3792" i="13"/>
  <c r="O3739" i="13"/>
  <c r="O3784" i="13"/>
  <c r="O3703" i="13"/>
  <c r="O3847" i="13"/>
  <c r="O3730" i="13"/>
  <c r="O3767" i="13"/>
  <c r="O3756" i="13"/>
  <c r="O3707" i="13"/>
  <c r="O3687" i="13"/>
  <c r="O3702" i="13"/>
  <c r="O3850" i="13"/>
  <c r="O3711" i="13"/>
  <c r="O3814" i="13"/>
  <c r="O3829" i="13"/>
  <c r="O3698" i="13"/>
  <c r="O3785" i="13"/>
  <c r="O3751" i="13"/>
  <c r="O3769" i="13"/>
  <c r="O3667" i="13"/>
  <c r="O3811" i="13"/>
  <c r="O3700" i="13"/>
  <c r="O3796" i="13"/>
  <c r="O3712" i="13"/>
  <c r="O3819" i="13"/>
  <c r="O3681" i="13"/>
  <c r="O3781" i="13"/>
  <c r="O3853" i="13"/>
  <c r="O3738" i="13"/>
  <c r="O3797" i="13"/>
  <c r="O3696" i="13"/>
  <c r="O3740" i="13"/>
  <c r="O3758" i="13"/>
  <c r="O3852" i="13"/>
  <c r="O3775" i="13"/>
  <c r="O3682" i="13"/>
  <c r="O3744" i="13"/>
  <c r="O3776" i="13"/>
  <c r="O3807" i="13"/>
  <c r="O3750" i="13"/>
  <c r="O3678" i="13"/>
  <c r="O3794" i="13"/>
  <c r="O3743" i="13"/>
  <c r="O3817" i="13"/>
  <c r="O3734" i="13"/>
  <c r="O3683" i="13"/>
  <c r="O3762" i="13"/>
  <c r="O3820" i="13"/>
  <c r="O3795" i="13"/>
  <c r="O3736" i="13"/>
  <c r="O3704" i="13"/>
  <c r="O3686" i="13"/>
  <c r="O3782" i="13"/>
  <c r="O3684" i="13"/>
  <c r="O3709" i="13"/>
  <c r="O3774" i="13"/>
  <c r="O3742" i="13"/>
  <c r="O3666" i="13"/>
  <c r="O3723" i="13"/>
  <c r="O3701" i="13"/>
  <c r="O3772" i="13"/>
  <c r="O3695" i="13"/>
  <c r="O3745" i="13"/>
  <c r="O3856" i="13"/>
  <c r="O3764" i="13"/>
  <c r="O3717" i="13"/>
  <c r="O3832" i="13"/>
  <c r="O3662" i="13"/>
  <c r="O3724" i="13"/>
  <c r="O3810" i="13"/>
  <c r="O3826" i="13"/>
  <c r="O3833" i="13"/>
  <c r="O3846" i="13"/>
  <c r="O3780" i="13"/>
  <c r="O3668" i="13"/>
  <c r="O3752" i="13"/>
  <c r="O3677" i="13"/>
  <c r="O3808" i="13"/>
  <c r="O3672" i="13"/>
  <c r="O3788" i="13"/>
  <c r="O3798" i="13"/>
  <c r="O3661" i="13"/>
  <c r="O3806" i="13"/>
  <c r="O3679" i="13"/>
  <c r="O3735" i="13"/>
  <c r="O3838" i="13"/>
  <c r="O3728" i="13"/>
  <c r="O3729" i="13"/>
  <c r="O3825" i="13"/>
  <c r="O3766" i="13"/>
  <c r="O3665" i="13"/>
  <c r="O3821" i="13"/>
  <c r="O3783" i="13"/>
  <c r="O3726" i="13"/>
  <c r="O3693" i="13"/>
  <c r="O3722" i="13"/>
  <c r="O3761" i="13"/>
  <c r="O3699" i="13"/>
  <c r="O3749" i="13"/>
  <c r="O3721" i="13"/>
  <c r="O3839" i="13"/>
  <c r="O3834" i="13"/>
  <c r="O3663" i="13"/>
  <c r="O3777" i="13"/>
  <c r="O3732" i="13"/>
  <c r="O3816" i="13"/>
  <c r="O3748" i="13"/>
  <c r="O3706" i="13"/>
  <c r="O3719" i="13"/>
  <c r="O3791" i="13"/>
  <c r="O3713" i="13"/>
  <c r="O3737" i="13"/>
  <c r="O3694" i="13"/>
  <c r="O3688" i="13"/>
  <c r="O3710" i="13"/>
  <c r="O3664" i="13"/>
  <c r="O3830" i="13"/>
  <c r="O3789" i="13"/>
  <c r="O3768" i="13"/>
  <c r="O3708" i="13"/>
  <c r="O3753" i="13"/>
  <c r="O3837" i="13"/>
  <c r="O3771" i="13"/>
  <c r="O3673" i="13"/>
  <c r="O3827" i="13"/>
  <c r="O3848" i="13"/>
  <c r="O3854" i="13"/>
  <c r="O3815" i="13"/>
  <c r="O3823" i="13"/>
  <c r="O3714" i="13"/>
  <c r="O3799" i="13"/>
  <c r="O3727" i="13"/>
  <c r="O3801" i="13"/>
  <c r="O3659" i="13"/>
  <c r="O3786" i="13"/>
  <c r="O3715" i="13"/>
  <c r="O3845" i="13"/>
  <c r="O3803" i="13"/>
  <c r="O3757" i="13"/>
  <c r="O3765" i="13"/>
  <c r="O3759" i="13"/>
  <c r="O3778" i="13"/>
  <c r="O3770" i="13"/>
  <c r="O3828" i="13"/>
  <c r="O3842" i="13"/>
  <c r="O3831" i="13"/>
  <c r="O3855" i="13"/>
  <c r="O3754" i="13"/>
  <c r="O3731" i="13"/>
  <c r="O3685" i="13"/>
  <c r="O3755" i="13"/>
  <c r="O3733" i="13"/>
  <c r="O3804" i="13"/>
  <c r="O3790" i="13"/>
  <c r="O3809" i="13"/>
  <c r="O3670" i="13"/>
  <c r="O3747" i="13"/>
  <c r="O3843" i="13"/>
  <c r="O3841" i="13"/>
  <c r="O3779" i="13"/>
  <c r="O3692" i="13"/>
  <c r="O3674" i="13"/>
  <c r="O3822" i="13"/>
  <c r="O3669" i="13"/>
  <c r="O3793" i="13"/>
  <c r="O3813" i="13"/>
  <c r="O3760" i="13"/>
  <c r="O3787" i="13"/>
  <c r="O3675" i="13"/>
  <c r="O3857" i="13"/>
  <c r="O3676" i="13"/>
  <c r="O3805" i="13"/>
  <c r="O3773" i="13"/>
  <c r="O3849" i="13"/>
  <c r="O3802" i="13"/>
  <c r="O3705" i="13"/>
  <c r="O3763" i="13"/>
  <c r="O3650" i="13"/>
  <c r="O3652" i="13"/>
  <c r="O3655" i="13"/>
  <c r="O3654" i="13"/>
  <c r="O3656" i="13"/>
  <c r="O3653" i="13"/>
  <c r="O3651" i="13"/>
  <c r="O3499" i="13"/>
  <c r="O3628" i="13"/>
  <c r="O3582" i="13"/>
  <c r="O3571" i="13"/>
  <c r="O3541" i="13"/>
  <c r="O3484" i="13"/>
  <c r="O3572" i="13"/>
  <c r="O3448" i="13"/>
  <c r="O3544" i="13"/>
  <c r="O3507" i="13"/>
  <c r="O3559" i="13"/>
  <c r="O3596" i="13"/>
  <c r="O3540" i="13"/>
  <c r="O3576" i="13"/>
  <c r="O3599" i="13"/>
  <c r="O3562" i="13"/>
  <c r="O3583" i="13"/>
  <c r="O3520" i="13"/>
  <c r="O3551" i="13"/>
  <c r="O3605" i="13"/>
  <c r="O3472" i="13"/>
  <c r="O3508" i="13"/>
  <c r="O3505" i="13"/>
  <c r="O3587" i="13"/>
  <c r="O3601" i="13"/>
  <c r="O3512" i="13"/>
  <c r="O3501" i="13"/>
  <c r="O3607" i="13"/>
  <c r="O3598" i="13"/>
  <c r="O3450" i="13"/>
  <c r="O3489" i="13"/>
  <c r="O3578" i="13"/>
  <c r="O3577" i="13"/>
  <c r="O3460" i="13"/>
  <c r="O3479" i="13"/>
  <c r="O3493" i="13"/>
  <c r="O3579" i="13"/>
  <c r="O3524" i="13"/>
  <c r="O3569" i="13"/>
  <c r="O3490" i="13"/>
  <c r="O3613" i="13"/>
  <c r="O3585" i="13"/>
  <c r="O3632" i="13"/>
  <c r="O3504" i="13"/>
  <c r="O3530" i="13"/>
  <c r="O3597" i="13"/>
  <c r="O3449" i="13"/>
  <c r="O3555" i="13"/>
  <c r="O3462" i="13"/>
  <c r="O3502" i="13"/>
  <c r="O3473" i="13"/>
  <c r="O3496" i="13"/>
  <c r="O3635" i="13"/>
  <c r="O3631" i="13"/>
  <c r="O3625" i="13"/>
  <c r="O3456" i="13"/>
  <c r="O3483" i="13"/>
  <c r="O3643" i="13"/>
  <c r="O3588" i="13"/>
  <c r="O3642" i="13"/>
  <c r="O3514" i="13"/>
  <c r="O3454" i="13"/>
  <c r="O3581" i="13"/>
  <c r="O3545" i="13"/>
  <c r="O3539" i="13"/>
  <c r="O3553" i="13"/>
  <c r="O3468" i="13"/>
  <c r="O3531" i="13"/>
  <c r="O3480" i="13"/>
  <c r="O3604" i="13"/>
  <c r="O3474" i="13"/>
  <c r="O3534" i="13"/>
  <c r="O3586" i="13"/>
  <c r="O3611" i="13"/>
  <c r="O3564" i="13"/>
  <c r="O3617" i="13"/>
  <c r="O3515" i="13"/>
  <c r="O3511" i="13"/>
  <c r="O3536" i="13"/>
  <c r="O3491" i="13"/>
  <c r="O3621" i="13"/>
  <c r="O3565" i="13"/>
  <c r="O3475" i="13"/>
  <c r="O3623" i="13"/>
  <c r="O3492" i="13"/>
  <c r="O3624" i="13"/>
  <c r="O3561" i="13"/>
  <c r="O3612" i="13"/>
  <c r="O3513" i="13"/>
  <c r="O3557" i="13"/>
  <c r="O3498" i="13"/>
  <c r="O3451" i="13"/>
  <c r="O3647" i="13"/>
  <c r="O3494" i="13"/>
  <c r="O3609" i="13"/>
  <c r="O3510" i="13"/>
  <c r="O3590" i="13"/>
  <c r="O3527" i="13"/>
  <c r="O3506" i="13"/>
  <c r="O3464" i="13"/>
  <c r="O3457" i="13"/>
  <c r="O3639" i="13"/>
  <c r="O3476" i="13"/>
  <c r="O3478" i="13"/>
  <c r="O3619" i="13"/>
  <c r="O3452" i="13"/>
  <c r="O3600" i="13"/>
  <c r="O3500" i="13"/>
  <c r="O3538" i="13"/>
  <c r="O3616" i="13"/>
  <c r="O3636" i="13"/>
  <c r="O3567" i="13"/>
  <c r="O3477" i="13"/>
  <c r="O3580" i="13"/>
  <c r="O3595" i="13"/>
  <c r="O3563" i="13"/>
  <c r="O3622" i="13"/>
  <c r="O3528" i="13"/>
  <c r="O3584" i="13"/>
  <c r="O3522" i="13"/>
  <c r="O3455" i="13"/>
  <c r="O3608" i="13"/>
  <c r="O3626" i="13"/>
  <c r="O3558" i="13"/>
  <c r="O3497" i="13"/>
  <c r="O3519" i="13"/>
  <c r="O3537" i="13"/>
  <c r="O3503" i="13"/>
  <c r="O3591" i="13"/>
  <c r="O3570" i="13"/>
  <c r="O3614" i="13"/>
  <c r="O3637" i="13"/>
  <c r="O3640" i="13"/>
  <c r="O3465" i="13"/>
  <c r="O3516" i="13"/>
  <c r="O3481" i="13"/>
  <c r="O3573" i="13"/>
  <c r="O3542" i="13"/>
  <c r="O3552" i="13"/>
  <c r="O3627" i="13"/>
  <c r="O3547" i="13"/>
  <c r="O3629" i="13"/>
  <c r="O3535" i="13"/>
  <c r="O3532" i="13"/>
  <c r="O3459" i="13"/>
  <c r="O3470" i="13"/>
  <c r="O3574" i="13"/>
  <c r="O3610" i="13"/>
  <c r="O3525" i="13"/>
  <c r="O3466" i="13"/>
  <c r="O3589" i="13"/>
  <c r="O3634" i="13"/>
  <c r="O3523" i="13"/>
  <c r="O3458" i="13"/>
  <c r="O3517" i="13"/>
  <c r="O3592" i="13"/>
  <c r="O3566" i="13"/>
  <c r="O3546" i="13"/>
  <c r="O3488" i="13"/>
  <c r="O3646" i="13"/>
  <c r="O3495" i="13"/>
  <c r="O3560" i="13"/>
  <c r="O3602" i="13"/>
  <c r="O3633" i="13"/>
  <c r="O3469" i="13"/>
  <c r="O3594" i="13"/>
  <c r="O3556" i="13"/>
  <c r="O3482" i="13"/>
  <c r="O3518" i="13"/>
  <c r="O3645" i="13"/>
  <c r="O3463" i="13"/>
  <c r="O3554" i="13"/>
  <c r="O3630" i="13"/>
  <c r="O3467" i="13"/>
  <c r="O3618" i="13"/>
  <c r="O3641" i="13"/>
  <c r="O3615" i="13"/>
  <c r="O3486" i="13"/>
  <c r="O3550" i="13"/>
  <c r="O3526" i="13"/>
  <c r="O3606" i="13"/>
  <c r="O3644" i="13"/>
  <c r="O3620" i="13"/>
  <c r="O3453" i="13"/>
  <c r="O3575" i="13"/>
  <c r="O3548" i="13"/>
  <c r="O3461" i="13"/>
  <c r="O3471" i="13"/>
  <c r="O3638" i="13"/>
  <c r="O3568" i="13"/>
  <c r="O3529" i="13"/>
  <c r="O3521" i="13"/>
  <c r="O3549" i="13"/>
  <c r="O3533" i="13"/>
  <c r="O3543" i="13"/>
  <c r="O3487" i="13"/>
  <c r="O3509" i="13"/>
  <c r="O3485" i="13"/>
  <c r="O3593" i="13"/>
  <c r="O3603" i="13"/>
  <c r="O3648" i="13"/>
  <c r="O3445" i="13"/>
  <c r="O3446" i="13"/>
  <c r="O3443" i="13"/>
  <c r="O3444" i="13"/>
  <c r="O3439" i="13"/>
  <c r="O3440" i="13"/>
  <c r="O3442" i="13"/>
  <c r="O3441" i="13"/>
  <c r="O3388" i="13"/>
  <c r="O3325" i="13"/>
  <c r="O3407" i="13"/>
  <c r="O3432" i="13"/>
  <c r="O3336" i="13"/>
  <c r="O3334" i="13"/>
  <c r="O3382" i="13"/>
  <c r="O3296" i="13"/>
  <c r="O3309" i="13"/>
  <c r="O3350" i="13"/>
  <c r="O3269" i="13"/>
  <c r="O3321" i="13"/>
  <c r="O3299" i="13"/>
  <c r="O3330" i="13"/>
  <c r="O3400" i="13"/>
  <c r="O3431" i="13"/>
  <c r="O3251" i="13"/>
  <c r="O3259" i="13"/>
  <c r="O3430" i="13"/>
  <c r="O3327" i="13"/>
  <c r="O3364" i="13"/>
  <c r="O3308" i="13"/>
  <c r="O3354" i="13"/>
  <c r="O3426" i="13"/>
  <c r="O3264" i="13"/>
  <c r="O3435" i="13"/>
  <c r="O3433" i="13"/>
  <c r="O3413" i="13"/>
  <c r="O3253" i="13"/>
  <c r="O3371" i="13"/>
  <c r="O3367" i="13"/>
  <c r="O3315" i="13"/>
  <c r="O3412" i="13"/>
  <c r="O3363" i="13"/>
  <c r="O3395" i="13"/>
  <c r="O3347" i="13"/>
  <c r="O3366" i="13"/>
  <c r="O3268" i="13"/>
  <c r="O3401" i="13"/>
  <c r="O3306" i="13"/>
  <c r="O3262" i="13"/>
  <c r="O3318" i="13"/>
  <c r="O3351" i="13"/>
  <c r="O3406" i="13"/>
  <c r="O3275" i="13"/>
  <c r="O3391" i="13"/>
  <c r="O3377" i="13"/>
  <c r="O3387" i="13"/>
  <c r="O3278" i="13"/>
  <c r="O3402" i="13"/>
  <c r="O3266" i="13"/>
  <c r="O3343" i="13"/>
  <c r="O3277" i="13"/>
  <c r="O3254" i="13"/>
  <c r="O3359" i="13"/>
  <c r="O3320" i="13"/>
  <c r="O3373" i="13"/>
  <c r="O3238" i="13"/>
  <c r="O3322" i="13"/>
  <c r="O3424" i="13"/>
  <c r="O3378" i="13"/>
  <c r="O3372" i="13"/>
  <c r="O3365" i="13"/>
  <c r="O3341" i="13"/>
  <c r="O3289" i="13"/>
  <c r="O3345" i="13"/>
  <c r="O3358" i="13"/>
  <c r="O3436" i="13"/>
  <c r="O3250" i="13"/>
  <c r="O3298" i="13"/>
  <c r="O3381" i="13"/>
  <c r="O3267" i="13"/>
  <c r="O3427" i="13"/>
  <c r="O3303" i="13"/>
  <c r="O3331" i="13"/>
  <c r="O3290" i="13"/>
  <c r="O3260" i="13"/>
  <c r="O3247" i="13"/>
  <c r="O3287" i="13"/>
  <c r="O3244" i="13"/>
  <c r="O3379" i="13"/>
  <c r="O3281" i="13"/>
  <c r="O3246" i="13"/>
  <c r="O3273" i="13"/>
  <c r="O3319" i="13"/>
  <c r="O3375" i="13"/>
  <c r="O3265" i="13"/>
  <c r="O3419" i="13"/>
  <c r="O3417" i="13"/>
  <c r="O3386" i="13"/>
  <c r="O3376" i="13"/>
  <c r="O3415" i="13"/>
  <c r="O3282" i="13"/>
  <c r="O3310" i="13"/>
  <c r="O3324" i="13"/>
  <c r="O3258" i="13"/>
  <c r="O3285" i="13"/>
  <c r="O3242" i="13"/>
  <c r="O3248" i="13"/>
  <c r="O3425" i="13"/>
  <c r="O3380" i="13"/>
  <c r="O3255" i="13"/>
  <c r="O3279" i="13"/>
  <c r="O3434" i="13"/>
  <c r="O3355" i="13"/>
  <c r="O3300" i="13"/>
  <c r="O3301" i="13"/>
  <c r="O3256" i="13"/>
  <c r="O3389" i="13"/>
  <c r="O3283" i="13"/>
  <c r="O3272" i="13"/>
  <c r="O3403" i="13"/>
  <c r="O3270" i="13"/>
  <c r="O3360" i="13"/>
  <c r="O3304" i="13"/>
  <c r="O3369" i="13"/>
  <c r="O3328" i="13"/>
  <c r="O3307" i="13"/>
  <c r="O3344" i="13"/>
  <c r="O3383" i="13"/>
  <c r="O3416" i="13"/>
  <c r="O3410" i="13"/>
  <c r="O3284" i="13"/>
  <c r="O3243" i="13"/>
  <c r="O3305" i="13"/>
  <c r="O3393" i="13"/>
  <c r="O3240" i="13"/>
  <c r="O3421" i="13"/>
  <c r="O3437" i="13"/>
  <c r="O3335" i="13"/>
  <c r="O3288" i="13"/>
  <c r="O3398" i="13"/>
  <c r="O3323" i="13"/>
  <c r="O3409" i="13"/>
  <c r="O3313" i="13"/>
  <c r="O3276" i="13"/>
  <c r="O3274" i="13"/>
  <c r="O3390" i="13"/>
  <c r="O3392" i="13"/>
  <c r="O3385" i="13"/>
  <c r="O3370" i="13"/>
  <c r="O3312" i="13"/>
  <c r="O3293" i="13"/>
  <c r="O3239" i="13"/>
  <c r="O3338" i="13"/>
  <c r="O3384" i="13"/>
  <c r="O3257" i="13"/>
  <c r="O3295" i="13"/>
  <c r="O3271" i="13"/>
  <c r="O3368" i="13"/>
  <c r="O3397" i="13"/>
  <c r="O3263" i="13"/>
  <c r="O3394" i="13"/>
  <c r="O3286" i="13"/>
  <c r="O3245" i="13"/>
  <c r="O3357" i="13"/>
  <c r="O3399" i="13"/>
  <c r="O3339" i="13"/>
  <c r="O3302" i="13"/>
  <c r="O3348" i="13"/>
  <c r="O3340" i="13"/>
  <c r="O3349" i="13"/>
  <c r="O3292" i="13"/>
  <c r="O3374" i="13"/>
  <c r="O3249" i="13"/>
  <c r="O3422" i="13"/>
  <c r="O3353" i="13"/>
  <c r="O3429" i="13"/>
  <c r="O3317" i="13"/>
  <c r="O3332" i="13"/>
  <c r="O3342" i="13"/>
  <c r="O3326" i="13"/>
  <c r="O3411" i="13"/>
  <c r="O3404" i="13"/>
  <c r="O3314" i="13"/>
  <c r="O3408" i="13"/>
  <c r="O3418" i="13"/>
  <c r="O3291" i="13"/>
  <c r="O3241" i="13"/>
  <c r="O3297" i="13"/>
  <c r="O3352" i="13"/>
  <c r="O3329" i="13"/>
  <c r="O3362" i="13"/>
  <c r="O3428" i="13"/>
  <c r="O3316" i="13"/>
  <c r="O3420" i="13"/>
  <c r="O3405" i="13"/>
  <c r="O3280" i="13"/>
  <c r="O3414" i="13"/>
  <c r="O3337" i="13"/>
  <c r="O3311" i="13"/>
  <c r="O3252" i="13"/>
  <c r="O3261" i="13"/>
  <c r="O3333" i="13"/>
  <c r="O3396" i="13"/>
  <c r="O3423" i="13"/>
  <c r="O3346" i="13"/>
  <c r="O3294" i="13"/>
  <c r="O3356" i="13"/>
  <c r="O3361" i="13"/>
  <c r="O3214" i="13"/>
  <c r="O3235" i="13"/>
  <c r="O3215" i="13"/>
  <c r="O3207" i="13"/>
  <c r="O3234" i="13"/>
  <c r="O3225" i="13"/>
  <c r="O3205" i="13"/>
  <c r="O3209" i="13"/>
  <c r="O3236" i="13"/>
  <c r="O3220" i="13"/>
  <c r="O3213" i="13"/>
  <c r="O3224" i="13"/>
  <c r="O3232" i="13"/>
  <c r="O3211" i="13"/>
  <c r="O3212" i="13"/>
  <c r="O3210" i="13"/>
  <c r="O3226" i="13"/>
  <c r="O3233" i="13"/>
  <c r="O3227" i="13"/>
  <c r="O3206" i="13"/>
  <c r="O3203" i="13"/>
  <c r="O3218" i="13"/>
  <c r="O3229" i="13"/>
  <c r="O3204" i="13"/>
  <c r="O3222" i="13"/>
  <c r="O3217" i="13"/>
  <c r="O3231" i="13"/>
  <c r="O3230" i="13"/>
  <c r="O3208" i="13"/>
  <c r="O3228" i="13"/>
  <c r="O3221" i="13"/>
  <c r="O3219" i="13"/>
  <c r="O3216" i="13"/>
  <c r="O3223" i="13"/>
  <c r="O3198" i="13"/>
  <c r="O3196" i="13"/>
  <c r="O3189" i="13"/>
  <c r="O3186" i="13"/>
  <c r="O3190" i="13"/>
  <c r="O3200" i="13"/>
  <c r="O3188" i="13"/>
  <c r="O3187" i="13"/>
  <c r="O3191" i="13"/>
  <c r="O3192" i="13"/>
  <c r="O3201" i="13"/>
  <c r="O3193" i="13"/>
  <c r="O3185" i="13"/>
  <c r="O3199" i="13"/>
  <c r="O3197" i="13"/>
  <c r="O3194" i="13"/>
  <c r="O3195" i="13"/>
  <c r="O3163" i="13"/>
  <c r="O3154" i="13"/>
  <c r="O3151" i="13"/>
  <c r="O3178" i="13"/>
  <c r="O3156" i="13"/>
  <c r="O3159" i="13"/>
  <c r="O3166" i="13"/>
  <c r="O3175" i="13"/>
  <c r="O3147" i="13"/>
  <c r="O3145" i="13"/>
  <c r="O3172" i="13"/>
  <c r="O3179" i="13"/>
  <c r="O3149" i="13"/>
  <c r="O3144" i="13"/>
  <c r="O3176" i="13"/>
  <c r="O3183" i="13"/>
  <c r="O3177" i="13"/>
  <c r="O3171" i="13"/>
  <c r="O3150" i="13"/>
  <c r="O3180" i="13"/>
  <c r="O3181" i="13"/>
  <c r="O3168" i="13"/>
  <c r="O3158" i="13"/>
  <c r="O3169" i="13"/>
  <c r="O3160" i="13"/>
  <c r="O3162" i="13"/>
  <c r="O3164" i="13"/>
  <c r="O3165" i="13"/>
  <c r="O3155" i="13"/>
  <c r="O3174" i="13"/>
  <c r="O3170" i="13"/>
  <c r="O3153" i="13"/>
  <c r="O3173" i="13"/>
  <c r="O3167" i="13"/>
  <c r="O3148" i="13"/>
  <c r="O3146" i="13"/>
  <c r="O3152" i="13"/>
  <c r="O3161" i="13"/>
  <c r="O3157" i="13"/>
  <c r="O3182" i="13"/>
  <c r="O3135" i="13"/>
  <c r="O3112" i="13"/>
  <c r="O3140" i="13"/>
  <c r="O3129" i="13"/>
  <c r="O3107" i="13"/>
  <c r="O3104" i="13"/>
  <c r="O3128" i="13"/>
  <c r="O3132" i="13"/>
  <c r="O3133" i="13"/>
  <c r="O3138" i="13"/>
  <c r="O3139" i="13"/>
  <c r="O3131" i="13"/>
  <c r="O3127" i="13"/>
  <c r="O3137" i="13"/>
  <c r="O3130" i="13"/>
  <c r="O3124" i="13"/>
  <c r="O3113" i="13"/>
  <c r="O3111" i="13"/>
  <c r="O3110" i="13"/>
  <c r="O3126" i="13"/>
  <c r="O3134" i="13"/>
  <c r="O3108" i="13"/>
  <c r="O3106" i="13"/>
  <c r="O3121" i="13"/>
  <c r="O3103" i="13"/>
  <c r="O3115" i="13"/>
  <c r="O3117" i="13"/>
  <c r="O3114" i="13"/>
  <c r="O3142" i="13"/>
  <c r="O3123" i="13"/>
  <c r="O3125" i="13"/>
  <c r="O3141" i="13"/>
  <c r="O3122" i="13"/>
  <c r="O3119" i="13"/>
  <c r="O3118" i="13"/>
  <c r="O3105" i="13"/>
  <c r="O3120" i="13"/>
  <c r="O3109" i="13"/>
  <c r="O3116" i="13"/>
  <c r="O3136" i="13"/>
  <c r="O3065" i="13"/>
  <c r="O3084" i="13"/>
  <c r="O3071" i="13"/>
  <c r="O3082" i="13"/>
  <c r="O3092" i="13"/>
  <c r="O3088" i="13"/>
  <c r="O3098" i="13"/>
  <c r="O3096" i="13"/>
  <c r="O3090" i="13"/>
  <c r="O3094" i="13"/>
  <c r="O3073" i="13"/>
  <c r="O3067" i="13"/>
  <c r="O3093" i="13"/>
  <c r="O3097" i="13"/>
  <c r="O3087" i="13"/>
  <c r="O3091" i="13"/>
  <c r="O3100" i="13"/>
  <c r="O3099" i="13"/>
  <c r="O3075" i="13"/>
  <c r="O3095" i="13"/>
  <c r="O3078" i="13"/>
  <c r="O3101" i="13"/>
  <c r="O3070" i="13"/>
  <c r="O3083" i="13"/>
  <c r="O3074" i="13"/>
  <c r="O3063" i="13"/>
  <c r="O3085" i="13"/>
  <c r="O3062" i="13"/>
  <c r="O3081" i="13"/>
  <c r="O3064" i="13"/>
  <c r="O3079" i="13"/>
  <c r="O3076" i="13"/>
  <c r="O3080" i="13"/>
  <c r="O3077" i="13"/>
  <c r="O3089" i="13"/>
  <c r="O3068" i="13"/>
  <c r="O3086" i="13"/>
  <c r="O3066" i="13"/>
  <c r="O3072" i="13"/>
  <c r="O3069" i="13"/>
  <c r="O3055" i="13"/>
  <c r="O3042" i="13"/>
  <c r="O3052" i="13"/>
  <c r="O3045" i="13"/>
  <c r="O3058" i="13"/>
  <c r="O3029" i="13"/>
  <c r="O3023" i="13"/>
  <c r="O3025" i="13"/>
  <c r="O3039" i="13"/>
  <c r="O3035" i="13"/>
  <c r="O3059" i="13"/>
  <c r="O3033" i="13"/>
  <c r="O3060" i="13"/>
  <c r="O3043" i="13"/>
  <c r="O3037" i="13"/>
  <c r="O3040" i="13"/>
  <c r="O3027" i="13"/>
  <c r="O3044" i="13"/>
  <c r="O3024" i="13"/>
  <c r="O3022" i="13"/>
  <c r="O3053" i="13"/>
  <c r="O3031" i="13"/>
  <c r="O3041" i="13"/>
  <c r="O3050" i="13"/>
  <c r="O3057" i="13"/>
  <c r="O3026" i="13"/>
  <c r="O3048" i="13"/>
  <c r="O3036" i="13"/>
  <c r="O3021" i="13"/>
  <c r="O3034" i="13"/>
  <c r="O3046" i="13"/>
  <c r="O3028" i="13"/>
  <c r="O3051" i="13"/>
  <c r="O3030" i="13"/>
  <c r="O3054" i="13"/>
  <c r="O3032" i="13"/>
  <c r="O3047" i="13"/>
  <c r="O3049" i="13"/>
  <c r="O3038" i="13"/>
  <c r="O3056" i="13"/>
  <c r="O2993" i="13"/>
  <c r="O2998" i="13"/>
  <c r="O3014" i="13"/>
  <c r="O2988" i="13"/>
  <c r="O3010" i="13"/>
  <c r="O3004" i="13"/>
  <c r="O2984" i="13"/>
  <c r="O3007" i="13"/>
  <c r="O2995" i="13"/>
  <c r="O2994" i="13"/>
  <c r="O2996" i="13"/>
  <c r="O2986" i="13"/>
  <c r="O3001" i="13"/>
  <c r="O3012" i="13"/>
  <c r="O2991" i="13"/>
  <c r="O2990" i="13"/>
  <c r="O2987" i="13"/>
  <c r="O3018" i="13"/>
  <c r="O3013" i="13"/>
  <c r="O3005" i="13"/>
  <c r="O3019" i="13"/>
  <c r="O3006" i="13"/>
  <c r="O3016" i="13"/>
  <c r="O2989" i="13"/>
  <c r="O3002" i="13"/>
  <c r="O2997" i="13"/>
  <c r="O2999" i="13"/>
  <c r="O2992" i="13"/>
  <c r="O3015" i="13"/>
  <c r="O3009" i="13"/>
  <c r="O3011" i="13"/>
  <c r="O2979" i="13"/>
  <c r="O3003" i="13"/>
  <c r="O2985" i="13"/>
  <c r="O2983" i="13"/>
  <c r="O2981" i="13"/>
  <c r="O3008" i="13"/>
  <c r="O2982" i="13"/>
  <c r="O2980" i="13"/>
  <c r="O3000" i="13"/>
  <c r="O3017" i="13"/>
  <c r="O2948" i="13"/>
  <c r="O2971" i="13"/>
  <c r="O2959" i="13"/>
  <c r="O2977" i="13"/>
  <c r="O2938" i="13"/>
  <c r="O2942" i="13"/>
  <c r="O2949" i="13"/>
  <c r="O2962" i="13"/>
  <c r="O2970" i="13"/>
  <c r="O2941" i="13"/>
  <c r="O2975" i="13"/>
  <c r="O2961" i="13"/>
  <c r="O2966" i="13"/>
  <c r="O2950" i="13"/>
  <c r="O2974" i="13"/>
  <c r="O2952" i="13"/>
  <c r="O2967" i="13"/>
  <c r="O2939" i="13"/>
  <c r="O2960" i="13"/>
  <c r="O2951" i="13"/>
  <c r="O2957" i="13"/>
  <c r="O2945" i="13"/>
  <c r="O2946" i="13"/>
  <c r="O2965" i="13"/>
  <c r="O2973" i="13"/>
  <c r="O2963" i="13"/>
  <c r="O2953" i="13"/>
  <c r="O2968" i="13"/>
  <c r="O2944" i="13"/>
  <c r="O2956" i="13"/>
  <c r="O2955" i="13"/>
  <c r="O2969" i="13"/>
  <c r="O2940" i="13"/>
  <c r="O2964" i="13"/>
  <c r="O2976" i="13"/>
  <c r="O2954" i="13"/>
  <c r="O2943" i="13"/>
  <c r="O2958" i="13"/>
  <c r="O2972" i="13"/>
  <c r="O2947" i="13"/>
  <c r="O2928" i="13"/>
  <c r="O2909" i="13"/>
  <c r="O2900" i="13"/>
  <c r="O2933" i="13"/>
  <c r="O2921" i="13"/>
  <c r="O2910" i="13"/>
  <c r="O2908" i="13"/>
  <c r="O2922" i="13"/>
  <c r="O2929" i="13"/>
  <c r="O2927" i="13"/>
  <c r="O2935" i="13"/>
  <c r="O2919" i="13"/>
  <c r="O2936" i="13"/>
  <c r="O2913" i="13"/>
  <c r="O2916" i="13"/>
  <c r="O2924" i="13"/>
  <c r="O2905" i="13"/>
  <c r="O2915" i="13"/>
  <c r="O2914" i="13"/>
  <c r="O2923" i="13"/>
  <c r="O2931" i="13"/>
  <c r="O2926" i="13"/>
  <c r="O2911" i="13"/>
  <c r="O2930" i="13"/>
  <c r="O2925" i="13"/>
  <c r="O2920" i="13"/>
  <c r="O2904" i="13"/>
  <c r="O2902" i="13"/>
  <c r="O2917" i="13"/>
  <c r="O2912" i="13"/>
  <c r="O2899" i="13"/>
  <c r="O2932" i="13"/>
  <c r="O2898" i="13"/>
  <c r="O2934" i="13"/>
  <c r="O2907" i="13"/>
  <c r="O2918" i="13"/>
  <c r="O2903" i="13"/>
  <c r="O2901" i="13"/>
  <c r="O2906" i="13"/>
  <c r="O2897" i="13"/>
  <c r="O2838" i="13"/>
  <c r="O2865" i="13"/>
  <c r="O2873" i="13"/>
  <c r="O2854" i="13"/>
  <c r="O2843" i="13"/>
  <c r="O2870" i="13"/>
  <c r="O2891" i="13"/>
  <c r="O2851" i="13"/>
  <c r="O2853" i="13"/>
  <c r="O2866" i="13"/>
  <c r="O2860" i="13"/>
  <c r="O2861" i="13"/>
  <c r="O2888" i="13"/>
  <c r="O2894" i="13"/>
  <c r="O2840" i="13"/>
  <c r="O2879" i="13"/>
  <c r="O2871" i="13"/>
  <c r="O2895" i="13"/>
  <c r="O2857" i="13"/>
  <c r="O2876" i="13"/>
  <c r="O2839" i="13"/>
  <c r="O2855" i="13"/>
  <c r="O2858" i="13"/>
  <c r="O2837" i="13"/>
  <c r="O2883" i="13"/>
  <c r="O2863" i="13"/>
  <c r="O2846" i="13"/>
  <c r="O2868" i="13"/>
  <c r="O2887" i="13"/>
  <c r="O2864" i="13"/>
  <c r="O2848" i="13"/>
  <c r="O2882" i="13"/>
  <c r="O2878" i="13"/>
  <c r="O2867" i="13"/>
  <c r="O2845" i="13"/>
  <c r="O2859" i="13"/>
  <c r="O2892" i="13"/>
  <c r="O2841" i="13"/>
  <c r="O2889" i="13"/>
  <c r="O2875" i="13"/>
  <c r="O2893" i="13"/>
  <c r="O2849" i="13"/>
  <c r="O2872" i="13"/>
  <c r="O2877" i="13"/>
  <c r="O2844" i="13"/>
  <c r="O2842" i="13"/>
  <c r="O2862" i="13"/>
  <c r="O2850" i="13"/>
  <c r="O2852" i="13"/>
  <c r="O2890" i="13"/>
  <c r="O2836" i="13"/>
  <c r="O2881" i="13"/>
  <c r="O2874" i="13"/>
  <c r="O2886" i="13"/>
  <c r="O2884" i="13"/>
  <c r="O2847" i="13"/>
  <c r="O2880" i="13"/>
  <c r="O2869" i="13"/>
  <c r="O2856" i="13"/>
  <c r="O2885" i="13"/>
  <c r="O2805" i="13"/>
  <c r="O2812" i="13"/>
  <c r="O2821" i="13"/>
  <c r="O2793" i="13"/>
  <c r="O2777" i="13"/>
  <c r="O2807" i="13"/>
  <c r="O2824" i="13"/>
  <c r="O2779" i="13"/>
  <c r="O2814" i="13"/>
  <c r="O2801" i="13"/>
  <c r="O2790" i="13"/>
  <c r="O2806" i="13"/>
  <c r="O2799" i="13"/>
  <c r="O2825" i="13"/>
  <c r="O2784" i="13"/>
  <c r="O2815" i="13"/>
  <c r="O2802" i="13"/>
  <c r="O2830" i="13"/>
  <c r="O2819" i="13"/>
  <c r="O2791" i="13"/>
  <c r="O2785" i="13"/>
  <c r="O2782" i="13"/>
  <c r="O2816" i="13"/>
  <c r="O2833" i="13"/>
  <c r="O2809" i="13"/>
  <c r="O2794" i="13"/>
  <c r="O2792" i="13"/>
  <c r="O2820" i="13"/>
  <c r="O2832" i="13"/>
  <c r="O2786" i="13"/>
  <c r="O2828" i="13"/>
  <c r="O2797" i="13"/>
  <c r="O2808" i="13"/>
  <c r="O2775" i="13"/>
  <c r="O2783" i="13"/>
  <c r="O2787" i="13"/>
  <c r="O2834" i="13"/>
  <c r="O2826" i="13"/>
  <c r="O2817" i="13"/>
  <c r="O2776" i="13"/>
  <c r="O2800" i="13"/>
  <c r="O2780" i="13"/>
  <c r="O2810" i="13"/>
  <c r="O2811" i="13"/>
  <c r="O2818" i="13"/>
  <c r="O2813" i="13"/>
  <c r="O2827" i="13"/>
  <c r="O2788" i="13"/>
  <c r="O2789" i="13"/>
  <c r="O2778" i="13"/>
  <c r="O2804" i="13"/>
  <c r="O2831" i="13"/>
  <c r="O2823" i="13"/>
  <c r="O2795" i="13"/>
  <c r="O2781" i="13"/>
  <c r="O2822" i="13"/>
  <c r="O2796" i="13"/>
  <c r="O2829" i="13"/>
  <c r="O2798" i="13"/>
  <c r="O2803" i="13"/>
  <c r="O2738" i="13"/>
  <c r="O2762" i="13"/>
  <c r="O2717" i="13"/>
  <c r="O2767" i="13"/>
  <c r="O2768" i="13"/>
  <c r="O2729" i="13"/>
  <c r="O2745" i="13"/>
  <c r="O2759" i="13"/>
  <c r="O2739" i="13"/>
  <c r="O2755" i="13"/>
  <c r="O2734" i="13"/>
  <c r="O2765" i="13"/>
  <c r="O2748" i="13"/>
  <c r="O2753" i="13"/>
  <c r="O2715" i="13"/>
  <c r="O2742" i="13"/>
  <c r="O2743" i="13"/>
  <c r="O2764" i="13"/>
  <c r="O2732" i="13"/>
  <c r="O2757" i="13"/>
  <c r="O2751" i="13"/>
  <c r="O2747" i="13"/>
  <c r="O2752" i="13"/>
  <c r="O2735" i="13"/>
  <c r="O2754" i="13"/>
  <c r="O2763" i="13"/>
  <c r="O2749" i="13"/>
  <c r="O2722" i="13"/>
  <c r="O2741" i="13"/>
  <c r="O2727" i="13"/>
  <c r="O2714" i="13"/>
  <c r="O2756" i="13"/>
  <c r="O2718" i="13"/>
  <c r="O2737" i="13"/>
  <c r="O2760" i="13"/>
  <c r="O2750" i="13"/>
  <c r="O2725" i="13"/>
  <c r="O2719" i="13"/>
  <c r="O2766" i="13"/>
  <c r="O2731" i="13"/>
  <c r="O2720" i="13"/>
  <c r="O2733" i="13"/>
  <c r="O2758" i="13"/>
  <c r="O2728" i="13"/>
  <c r="O2716" i="13"/>
  <c r="O2721" i="13"/>
  <c r="O2726" i="13"/>
  <c r="O2740" i="13"/>
  <c r="O2773" i="13"/>
  <c r="O2772" i="13"/>
  <c r="O2744" i="13"/>
  <c r="O2736" i="13"/>
  <c r="O2769" i="13"/>
  <c r="O2724" i="13"/>
  <c r="O2723" i="13"/>
  <c r="O2746" i="13"/>
  <c r="O2730" i="13"/>
  <c r="O2771" i="13"/>
  <c r="O2770" i="13"/>
  <c r="O2761" i="13"/>
  <c r="O2678" i="13"/>
  <c r="O2671" i="13"/>
  <c r="O2706" i="13"/>
  <c r="O2699" i="13"/>
  <c r="O2659" i="13"/>
  <c r="O2679" i="13"/>
  <c r="O2654" i="13"/>
  <c r="O2689" i="13"/>
  <c r="O2691" i="13"/>
  <c r="O2666" i="13"/>
  <c r="O2698" i="13"/>
  <c r="O2684" i="13"/>
  <c r="O2682" i="13"/>
  <c r="O2709" i="13"/>
  <c r="O2694" i="13"/>
  <c r="O2707" i="13"/>
  <c r="O2661" i="13"/>
  <c r="O2685" i="13"/>
  <c r="O2703" i="13"/>
  <c r="O2708" i="13"/>
  <c r="O2674" i="13"/>
  <c r="O2692" i="13"/>
  <c r="O2700" i="13"/>
  <c r="O2675" i="13"/>
  <c r="O2655" i="13"/>
  <c r="O2686" i="13"/>
  <c r="O2660" i="13"/>
  <c r="O2688" i="13"/>
  <c r="O2663" i="13"/>
  <c r="O2683" i="13"/>
  <c r="O2712" i="13"/>
  <c r="O2704" i="13"/>
  <c r="O2702" i="13"/>
  <c r="O2657" i="13"/>
  <c r="O2673" i="13"/>
  <c r="O2676" i="13"/>
  <c r="O2653" i="13"/>
  <c r="O2656" i="13"/>
  <c r="O2705" i="13"/>
  <c r="O2667" i="13"/>
  <c r="O2680" i="13"/>
  <c r="O2690" i="13"/>
  <c r="O2668" i="13"/>
  <c r="O2687" i="13"/>
  <c r="O2669" i="13"/>
  <c r="O2662" i="13"/>
  <c r="O2693" i="13"/>
  <c r="O2695" i="13"/>
  <c r="O2711" i="13"/>
  <c r="O2672" i="13"/>
  <c r="O2658" i="13"/>
  <c r="O2665" i="13"/>
  <c r="O2681" i="13"/>
  <c r="O2677" i="13"/>
  <c r="O2697" i="13"/>
  <c r="O2701" i="13"/>
  <c r="O2696" i="13"/>
  <c r="O2664" i="13"/>
  <c r="O2670" i="13"/>
  <c r="O2710" i="13"/>
  <c r="O2635" i="13"/>
  <c r="O2644" i="13"/>
  <c r="O2601" i="13"/>
  <c r="O2602" i="13"/>
  <c r="O2605" i="13"/>
  <c r="O2638" i="13"/>
  <c r="O2611" i="13"/>
  <c r="O2598" i="13"/>
  <c r="O2639" i="13"/>
  <c r="O2645" i="13"/>
  <c r="O2622" i="13"/>
  <c r="O2604" i="13"/>
  <c r="O2625" i="13"/>
  <c r="O2629" i="13"/>
  <c r="O2608" i="13"/>
  <c r="O2619" i="13"/>
  <c r="O2631" i="13"/>
  <c r="O2630" i="13"/>
  <c r="O2642" i="13"/>
  <c r="O2620" i="13"/>
  <c r="O2651" i="13"/>
  <c r="O2609" i="13"/>
  <c r="O2599" i="13"/>
  <c r="O2623" i="13"/>
  <c r="O2606" i="13"/>
  <c r="O2634" i="13"/>
  <c r="O2616" i="13"/>
  <c r="O2621" i="13"/>
  <c r="O2636" i="13"/>
  <c r="O2618" i="13"/>
  <c r="O2626" i="13"/>
  <c r="O2592" i="13"/>
  <c r="O2633" i="13"/>
  <c r="O2615" i="13"/>
  <c r="O2647" i="13"/>
  <c r="O2600" i="13"/>
  <c r="O2641" i="13"/>
  <c r="O2648" i="13"/>
  <c r="O2643" i="13"/>
  <c r="O2613" i="13"/>
  <c r="O2650" i="13"/>
  <c r="O2628" i="13"/>
  <c r="O2593" i="13"/>
  <c r="O2594" i="13"/>
  <c r="O2646" i="13"/>
  <c r="O2603" i="13"/>
  <c r="O2597" i="13"/>
  <c r="O2612" i="13"/>
  <c r="O2627" i="13"/>
  <c r="O2649" i="13"/>
  <c r="O2607" i="13"/>
  <c r="O2595" i="13"/>
  <c r="O2637" i="13"/>
  <c r="O2624" i="13"/>
  <c r="O2596" i="13"/>
  <c r="O2640" i="13"/>
  <c r="O2614" i="13"/>
  <c r="O2632" i="13"/>
  <c r="O2610" i="13"/>
  <c r="O2617" i="13"/>
  <c r="O2558" i="13"/>
  <c r="O2557" i="13"/>
  <c r="O2539" i="13"/>
  <c r="O2576" i="13"/>
  <c r="O2570" i="13"/>
  <c r="O2563" i="13"/>
  <c r="O2590" i="13"/>
  <c r="O2534" i="13"/>
  <c r="O2550" i="13"/>
  <c r="O2556" i="13"/>
  <c r="O2533" i="13"/>
  <c r="O2581" i="13"/>
  <c r="O2540" i="13"/>
  <c r="O2531" i="13"/>
  <c r="O2588" i="13"/>
  <c r="O2568" i="13"/>
  <c r="O2578" i="13"/>
  <c r="O2561" i="13"/>
  <c r="O2544" i="13"/>
  <c r="O2538" i="13"/>
  <c r="O2555" i="13"/>
  <c r="O2546" i="13"/>
  <c r="O2564" i="13"/>
  <c r="O2566" i="13"/>
  <c r="O2586" i="13"/>
  <c r="O2571" i="13"/>
  <c r="O2537" i="13"/>
  <c r="O2572" i="13"/>
  <c r="O2543" i="13"/>
  <c r="O2582" i="13"/>
  <c r="O2553" i="13"/>
  <c r="O2584" i="13"/>
  <c r="O2580" i="13"/>
  <c r="O2567" i="13"/>
  <c r="O2559" i="13"/>
  <c r="O2549" i="13"/>
  <c r="O2583" i="13"/>
  <c r="O2565" i="13"/>
  <c r="O2573" i="13"/>
  <c r="O2577" i="13"/>
  <c r="O2548" i="13"/>
  <c r="O2551" i="13"/>
  <c r="O2535" i="13"/>
  <c r="O2541" i="13"/>
  <c r="O2575" i="13"/>
  <c r="O2552" i="13"/>
  <c r="O2585" i="13"/>
  <c r="O2574" i="13"/>
  <c r="O2536" i="13"/>
  <c r="O2545" i="13"/>
  <c r="O2587" i="13"/>
  <c r="O2589" i="13"/>
  <c r="O2562" i="13"/>
  <c r="O2547" i="13"/>
  <c r="O2532" i="13"/>
  <c r="O2579" i="13"/>
  <c r="O2560" i="13"/>
  <c r="O2542" i="13"/>
  <c r="O2554" i="13"/>
  <c r="O2569" i="13"/>
  <c r="O2513" i="13"/>
  <c r="O2502" i="13"/>
  <c r="O2498" i="13"/>
  <c r="O2528" i="13"/>
  <c r="O2507" i="13"/>
  <c r="O2490" i="13"/>
  <c r="O2509" i="13"/>
  <c r="O2529" i="13"/>
  <c r="O2516" i="13"/>
  <c r="O2491" i="13"/>
  <c r="O2493" i="13"/>
  <c r="O2521" i="13"/>
  <c r="O2520" i="13"/>
  <c r="O2524" i="13"/>
  <c r="O2527" i="13"/>
  <c r="O2500" i="13"/>
  <c r="O2474" i="13"/>
  <c r="O2497" i="13"/>
  <c r="O2495" i="13"/>
  <c r="O2499" i="13"/>
  <c r="O2514" i="13"/>
  <c r="O2522" i="13"/>
  <c r="O2511" i="13"/>
  <c r="O2501" i="13"/>
  <c r="O2505" i="13"/>
  <c r="O2504" i="13"/>
  <c r="O2480" i="13"/>
  <c r="O2503" i="13"/>
  <c r="O2523" i="13"/>
  <c r="O2489" i="13"/>
  <c r="O2512" i="13"/>
  <c r="O2508" i="13"/>
  <c r="O2483" i="13"/>
  <c r="O2517" i="13"/>
  <c r="O2515" i="13"/>
  <c r="O2506" i="13"/>
  <c r="O2492" i="13"/>
  <c r="O2481" i="13"/>
  <c r="O2519" i="13"/>
  <c r="O2476" i="13"/>
  <c r="O2482" i="13"/>
  <c r="O2472" i="13"/>
  <c r="O2478" i="13"/>
  <c r="O2526" i="13"/>
  <c r="O2525" i="13"/>
  <c r="O2488" i="13"/>
  <c r="O2510" i="13"/>
  <c r="O2496" i="13"/>
  <c r="O2518" i="13"/>
  <c r="O2484" i="13"/>
  <c r="O2486" i="13"/>
  <c r="O2487" i="13"/>
  <c r="O2477" i="13"/>
  <c r="O2475" i="13"/>
  <c r="O2485" i="13"/>
  <c r="O2473" i="13"/>
  <c r="O2471" i="13"/>
  <c r="O2494" i="13"/>
  <c r="O2470" i="13"/>
  <c r="O2479" i="13"/>
  <c r="O2432" i="13"/>
  <c r="O2443" i="13"/>
  <c r="O2438" i="13"/>
  <c r="O2433" i="13"/>
  <c r="O2429" i="13"/>
  <c r="O2431" i="13"/>
  <c r="O2467" i="13"/>
  <c r="O2454" i="13"/>
  <c r="O2440" i="13"/>
  <c r="O2445" i="13"/>
  <c r="O2457" i="13"/>
  <c r="O2462" i="13"/>
  <c r="O2466" i="13"/>
  <c r="O2449" i="13"/>
  <c r="O2464" i="13"/>
  <c r="O2435" i="13"/>
  <c r="O2468" i="13"/>
  <c r="O2447" i="13"/>
  <c r="O2461" i="13"/>
  <c r="O2451" i="13"/>
  <c r="O2456" i="13"/>
  <c r="O2436" i="13"/>
  <c r="O2453" i="13"/>
  <c r="O2463" i="13"/>
  <c r="O2442" i="13"/>
  <c r="O2458" i="13"/>
  <c r="O2465" i="13"/>
  <c r="O2448" i="13"/>
  <c r="O2434" i="13"/>
  <c r="O2452" i="13"/>
  <c r="O2441" i="13"/>
  <c r="O2444" i="13"/>
  <c r="O2446" i="13"/>
  <c r="O2430" i="13"/>
  <c r="O2459" i="13"/>
  <c r="O2455" i="13"/>
  <c r="O2437" i="13"/>
  <c r="O2460" i="13"/>
  <c r="O2439" i="13"/>
  <c r="O2450" i="13"/>
  <c r="O2417" i="13"/>
  <c r="O2415" i="13"/>
  <c r="O2419" i="13"/>
  <c r="O2402" i="13"/>
  <c r="O2414" i="13"/>
  <c r="O2420" i="13"/>
  <c r="O2425" i="13"/>
  <c r="O2403" i="13"/>
  <c r="O2404" i="13"/>
  <c r="O2418" i="13"/>
  <c r="O2410" i="13"/>
  <c r="O2426" i="13"/>
  <c r="O2406" i="13"/>
  <c r="O2399" i="13"/>
  <c r="O2413" i="13"/>
  <c r="O2421" i="13"/>
  <c r="O2400" i="13"/>
  <c r="O2427" i="13"/>
  <c r="O2401" i="13"/>
  <c r="O2411" i="13"/>
  <c r="O2423" i="13"/>
  <c r="O2409" i="13"/>
  <c r="O2405" i="13"/>
  <c r="O2407" i="13"/>
  <c r="O2412" i="13"/>
  <c r="O2424" i="13"/>
  <c r="O2422" i="13"/>
  <c r="O2416" i="13"/>
  <c r="O2408" i="13"/>
  <c r="O2378" i="13"/>
  <c r="O2371" i="13"/>
  <c r="O2379" i="13"/>
  <c r="O2382" i="13"/>
  <c r="O2386" i="13"/>
  <c r="O2396" i="13"/>
  <c r="O2374" i="13"/>
  <c r="O2397" i="13"/>
  <c r="O2390" i="13"/>
  <c r="O2387" i="13"/>
  <c r="O2388" i="13"/>
  <c r="O2384" i="13"/>
  <c r="O2395" i="13"/>
  <c r="O2381" i="13"/>
  <c r="O2380" i="13"/>
  <c r="O2394" i="13"/>
  <c r="O2375" i="13"/>
  <c r="O2369" i="13"/>
  <c r="O2389" i="13"/>
  <c r="O2376" i="13"/>
  <c r="O2377" i="13"/>
  <c r="O2385" i="13"/>
  <c r="O2368" i="13"/>
  <c r="O2392" i="13"/>
  <c r="O2393" i="13"/>
  <c r="O2373" i="13"/>
  <c r="O2372" i="13"/>
  <c r="O2370" i="13"/>
  <c r="O2391" i="13"/>
  <c r="O2383" i="13"/>
  <c r="O2318" i="13"/>
  <c r="O2341" i="13"/>
  <c r="O2345" i="13"/>
  <c r="O2322" i="13"/>
  <c r="O2316" i="13"/>
  <c r="O2326" i="13"/>
  <c r="O2315" i="13"/>
  <c r="O2313" i="13"/>
  <c r="O2332" i="13"/>
  <c r="O2351" i="13"/>
  <c r="O2364" i="13"/>
  <c r="O2309" i="13"/>
  <c r="O2320" i="13"/>
  <c r="O2366" i="13"/>
  <c r="O2333" i="13"/>
  <c r="O2356" i="13"/>
  <c r="O2308" i="13"/>
  <c r="O2330" i="13"/>
  <c r="O2344" i="13"/>
  <c r="O2327" i="13"/>
  <c r="O2340" i="13"/>
  <c r="O2363" i="13"/>
  <c r="O2362" i="13"/>
  <c r="O2360" i="13"/>
  <c r="O2347" i="13"/>
  <c r="O2346" i="13"/>
  <c r="O2339" i="13"/>
  <c r="O2312" i="13"/>
  <c r="O2324" i="13"/>
  <c r="O2342" i="13"/>
  <c r="O2353" i="13"/>
  <c r="O2311" i="13"/>
  <c r="O2325" i="13"/>
  <c r="O2350" i="13"/>
  <c r="O2357" i="13"/>
  <c r="O2343" i="13"/>
  <c r="O2358" i="13"/>
  <c r="O2331" i="13"/>
  <c r="O2348" i="13"/>
  <c r="O2321" i="13"/>
  <c r="O2334" i="13"/>
  <c r="O2361" i="13"/>
  <c r="O2323" i="13"/>
  <c r="O2329" i="13"/>
  <c r="O2319" i="13"/>
  <c r="O2336" i="13"/>
  <c r="O2365" i="13"/>
  <c r="O2328" i="13"/>
  <c r="O2314" i="13"/>
  <c r="O2335" i="13"/>
  <c r="O2354" i="13"/>
  <c r="O2349" i="13"/>
  <c r="O2337" i="13"/>
  <c r="O2355" i="13"/>
  <c r="O2359" i="13"/>
  <c r="O2317" i="13"/>
  <c r="O2338" i="13"/>
  <c r="O2352" i="13"/>
  <c r="O2310" i="13"/>
  <c r="O2307" i="13"/>
  <c r="O2303" i="13"/>
  <c r="O2264" i="13"/>
  <c r="O2249" i="13"/>
  <c r="O2277" i="13"/>
  <c r="O2248" i="13"/>
  <c r="O2288" i="13"/>
  <c r="O2301" i="13"/>
  <c r="O2276" i="13"/>
  <c r="O2254" i="13"/>
  <c r="O2259" i="13"/>
  <c r="O2292" i="13"/>
  <c r="O2293" i="13"/>
  <c r="O2251" i="13"/>
  <c r="O2258" i="13"/>
  <c r="O2274" i="13"/>
  <c r="O2279" i="13"/>
  <c r="O2291" i="13"/>
  <c r="O2267" i="13"/>
  <c r="O2260" i="13"/>
  <c r="O2252" i="13"/>
  <c r="O2294" i="13"/>
  <c r="O2246" i="13"/>
  <c r="O2278" i="13"/>
  <c r="O2271" i="13"/>
  <c r="O2305" i="13"/>
  <c r="O2287" i="13"/>
  <c r="O2263" i="13"/>
  <c r="O2253" i="13"/>
  <c r="O2247" i="13"/>
  <c r="O2250" i="13"/>
  <c r="O2255" i="13"/>
  <c r="O2269" i="13"/>
  <c r="O2256" i="13"/>
  <c r="O2257" i="13"/>
  <c r="O2300" i="13"/>
  <c r="O2302" i="13"/>
  <c r="O2298" i="13"/>
  <c r="O2270" i="13"/>
  <c r="O2283" i="13"/>
  <c r="O2272" i="13"/>
  <c r="O2262" i="13"/>
  <c r="O2275" i="13"/>
  <c r="O2268" i="13"/>
  <c r="O2282" i="13"/>
  <c r="O2266" i="13"/>
  <c r="O2295" i="13"/>
  <c r="O2261" i="13"/>
  <c r="O2304" i="13"/>
  <c r="O2281" i="13"/>
  <c r="O2296" i="13"/>
  <c r="O2299" i="13"/>
  <c r="O2284" i="13"/>
  <c r="O2265" i="13"/>
  <c r="O2289" i="13"/>
  <c r="O2273" i="13"/>
  <c r="O2290" i="13"/>
  <c r="O2297" i="13"/>
  <c r="O2280" i="13"/>
  <c r="O2285" i="13"/>
  <c r="O2286" i="13"/>
  <c r="O2232" i="13"/>
  <c r="O2236" i="13"/>
  <c r="O2210" i="13"/>
  <c r="O2221" i="13"/>
  <c r="O2209" i="13"/>
  <c r="O2213" i="13"/>
  <c r="O2237" i="13"/>
  <c r="O2214" i="13"/>
  <c r="O2234" i="13"/>
  <c r="O2206" i="13"/>
  <c r="O2220" i="13"/>
  <c r="O2219" i="13"/>
  <c r="O2243" i="13"/>
  <c r="O2238" i="13"/>
  <c r="O2212" i="13"/>
  <c r="O2235" i="13"/>
  <c r="O2226" i="13"/>
  <c r="O2241" i="13"/>
  <c r="O2211" i="13"/>
  <c r="O2222" i="13"/>
  <c r="O2205" i="13"/>
  <c r="O2218" i="13"/>
  <c r="O2231" i="13"/>
  <c r="O2216" i="13"/>
  <c r="O2224" i="13"/>
  <c r="O2223" i="13"/>
  <c r="O2227" i="13"/>
  <c r="O2230" i="13"/>
  <c r="O2229" i="13"/>
  <c r="O2239" i="13"/>
  <c r="O2233" i="13"/>
  <c r="O2207" i="13"/>
  <c r="O2240" i="13"/>
  <c r="O2217" i="13"/>
  <c r="O2242" i="13"/>
  <c r="O2208" i="13"/>
  <c r="O2244" i="13"/>
  <c r="O2215" i="13"/>
  <c r="O2225" i="13"/>
  <c r="O2228" i="13"/>
  <c r="O2195" i="13"/>
  <c r="O2185" i="13"/>
  <c r="O2164" i="13"/>
  <c r="O2188" i="13"/>
  <c r="O2180" i="13"/>
  <c r="O2203" i="13"/>
  <c r="O2179" i="13"/>
  <c r="O2184" i="13"/>
  <c r="O2166" i="13"/>
  <c r="O2201" i="13"/>
  <c r="O2171" i="13"/>
  <c r="O2194" i="13"/>
  <c r="O2165" i="13"/>
  <c r="O2176" i="13"/>
  <c r="O2202" i="13"/>
  <c r="O2175" i="13"/>
  <c r="O2169" i="13"/>
  <c r="O2168" i="13"/>
  <c r="O2172" i="13"/>
  <c r="O2193" i="13"/>
  <c r="O2196" i="13"/>
  <c r="O2198" i="13"/>
  <c r="O2190" i="13"/>
  <c r="O2197" i="13"/>
  <c r="O2178" i="13"/>
  <c r="O2189" i="13"/>
  <c r="O2182" i="13"/>
  <c r="O2200" i="13"/>
  <c r="O2183" i="13"/>
  <c r="O2191" i="13"/>
  <c r="O2187" i="13"/>
  <c r="O2177" i="13"/>
  <c r="O2173" i="13"/>
  <c r="O2170" i="13"/>
  <c r="O2167" i="13"/>
  <c r="O2186" i="13"/>
  <c r="O2181" i="13"/>
  <c r="O2199" i="13"/>
  <c r="O2192" i="13"/>
  <c r="O2174" i="13"/>
  <c r="O2138" i="13"/>
  <c r="O2132" i="13"/>
  <c r="O2140" i="13"/>
  <c r="O2146" i="13"/>
  <c r="O2149" i="13"/>
  <c r="O2128" i="13"/>
  <c r="O2129" i="13"/>
  <c r="O2130" i="13"/>
  <c r="O2139" i="13"/>
  <c r="O2162" i="13"/>
  <c r="O2142" i="13"/>
  <c r="O2155" i="13"/>
  <c r="O2151" i="13"/>
  <c r="O2126" i="13"/>
  <c r="O2153" i="13"/>
  <c r="O2141" i="13"/>
  <c r="O2135" i="13"/>
  <c r="O2158" i="13"/>
  <c r="O2131" i="13"/>
  <c r="O2134" i="13"/>
  <c r="O2157" i="13"/>
  <c r="O2136" i="13"/>
  <c r="O2127" i="13"/>
  <c r="O2125" i="13"/>
  <c r="O2161" i="13"/>
  <c r="O2147" i="13"/>
  <c r="O2148" i="13"/>
  <c r="O2124" i="13"/>
  <c r="O2144" i="13"/>
  <c r="O2156" i="13"/>
  <c r="O2160" i="13"/>
  <c r="O2152" i="13"/>
  <c r="O2154" i="13"/>
  <c r="O2145" i="13"/>
  <c r="O2143" i="13"/>
  <c r="O2159" i="13"/>
  <c r="O2137" i="13"/>
  <c r="O2133" i="13"/>
  <c r="O2150" i="13"/>
  <c r="O2123" i="13"/>
  <c r="O2121" i="13"/>
  <c r="O2117" i="13"/>
  <c r="O2112" i="13"/>
  <c r="O2084" i="13"/>
  <c r="O2119" i="13"/>
  <c r="O2099" i="13"/>
  <c r="O2106" i="13"/>
  <c r="O2100" i="13"/>
  <c r="O2098" i="13"/>
  <c r="O2097" i="13"/>
  <c r="O2087" i="13"/>
  <c r="O2107" i="13"/>
  <c r="O2092" i="13"/>
  <c r="O2105" i="13"/>
  <c r="O2091" i="13"/>
  <c r="O2095" i="13"/>
  <c r="O2114" i="13"/>
  <c r="O2116" i="13"/>
  <c r="O2115" i="13"/>
  <c r="O2113" i="13"/>
  <c r="O2082" i="13"/>
  <c r="O2101" i="13"/>
  <c r="O2090" i="13"/>
  <c r="O2085" i="13"/>
  <c r="O2102" i="13"/>
  <c r="O2120" i="13"/>
  <c r="O2103" i="13"/>
  <c r="O2104" i="13"/>
  <c r="O2088" i="13"/>
  <c r="O2093" i="13"/>
  <c r="O2089" i="13"/>
  <c r="O2083" i="13"/>
  <c r="O2096" i="13"/>
  <c r="O2094" i="13"/>
  <c r="O2109" i="13"/>
  <c r="O2108" i="13"/>
  <c r="O2118" i="13"/>
  <c r="O2086" i="13"/>
  <c r="O2111" i="13"/>
  <c r="O2110" i="13"/>
  <c r="O2070" i="13"/>
  <c r="O2074" i="13"/>
  <c r="O2076" i="13"/>
  <c r="O2073" i="13"/>
  <c r="O2067" i="13"/>
  <c r="O2069" i="13"/>
  <c r="O2068" i="13"/>
  <c r="O2077" i="13"/>
  <c r="O2071" i="13"/>
  <c r="O2078" i="13"/>
  <c r="O2075" i="13"/>
  <c r="O2072" i="13"/>
  <c r="O2079" i="13"/>
  <c r="O2080" i="13"/>
  <c r="O1958" i="13"/>
  <c r="O1943" i="13"/>
  <c r="O2032" i="13"/>
  <c r="O2002" i="13"/>
  <c r="O1898" i="13"/>
  <c r="O1959" i="13"/>
  <c r="O1967" i="13"/>
  <c r="O1974" i="13"/>
  <c r="O1968" i="13"/>
  <c r="O2031" i="13"/>
  <c r="O1938" i="13"/>
  <c r="O1948" i="13"/>
  <c r="O1895" i="13"/>
  <c r="O1920" i="13"/>
  <c r="O1883" i="13"/>
  <c r="O1966" i="13"/>
  <c r="O2049" i="13"/>
  <c r="O1917" i="13"/>
  <c r="O1926" i="13"/>
  <c r="O1941" i="13"/>
  <c r="O1983" i="13"/>
  <c r="O2060" i="13"/>
  <c r="O1991" i="13"/>
  <c r="O1936" i="13"/>
  <c r="O1869" i="13"/>
  <c r="O2054" i="13"/>
  <c r="O1876" i="13"/>
  <c r="O1924" i="13"/>
  <c r="O1903" i="13"/>
  <c r="O2008" i="13"/>
  <c r="O2035" i="13"/>
  <c r="O2015" i="13"/>
  <c r="O1949" i="13"/>
  <c r="O1891" i="13"/>
  <c r="O1866" i="13"/>
  <c r="O1872" i="13"/>
  <c r="O1871" i="13"/>
  <c r="O2000" i="13"/>
  <c r="O2021" i="13"/>
  <c r="O1890" i="13"/>
  <c r="O1990" i="13"/>
  <c r="O1946" i="13"/>
  <c r="O1987" i="13"/>
  <c r="O2053" i="13"/>
  <c r="O1956" i="13"/>
  <c r="O1997" i="13"/>
  <c r="O1940" i="13"/>
  <c r="O2013" i="13"/>
  <c r="O2027" i="13"/>
  <c r="O1970" i="13"/>
  <c r="O2065" i="13"/>
  <c r="O1882" i="13"/>
  <c r="O2012" i="13"/>
  <c r="O1888" i="13"/>
  <c r="O1982" i="13"/>
  <c r="O2051" i="13"/>
  <c r="O1922" i="13"/>
  <c r="O2047" i="13"/>
  <c r="O2034" i="13"/>
  <c r="O2026" i="13"/>
  <c r="O2064" i="13"/>
  <c r="O1912" i="13"/>
  <c r="O1870" i="13"/>
  <c r="O2025" i="13"/>
  <c r="O2038" i="13"/>
  <c r="O1947" i="13"/>
  <c r="O2006" i="13"/>
  <c r="O1897" i="13"/>
  <c r="O1918" i="13"/>
  <c r="O1892" i="13"/>
  <c r="O1962" i="13"/>
  <c r="O1993" i="13"/>
  <c r="O1916" i="13"/>
  <c r="O1986" i="13"/>
  <c r="O1879" i="13"/>
  <c r="O1950" i="13"/>
  <c r="O2028" i="13"/>
  <c r="O1909" i="13"/>
  <c r="O1867" i="13"/>
  <c r="O2059" i="13"/>
  <c r="O1899" i="13"/>
  <c r="O1980" i="13"/>
  <c r="O1868" i="13"/>
  <c r="O2048" i="13"/>
  <c r="O1874" i="13"/>
  <c r="O1873" i="13"/>
  <c r="O1884" i="13"/>
  <c r="O1988" i="13"/>
  <c r="O1919" i="13"/>
  <c r="O1984" i="13"/>
  <c r="O1875" i="13"/>
  <c r="O2001" i="13"/>
  <c r="O1955" i="13"/>
  <c r="O2004" i="13"/>
  <c r="O1902" i="13"/>
  <c r="O2022" i="13"/>
  <c r="O1944" i="13"/>
  <c r="O1992" i="13"/>
  <c r="O1905" i="13"/>
  <c r="O1927" i="13"/>
  <c r="O2063" i="13"/>
  <c r="O1939" i="13"/>
  <c r="O1906" i="13"/>
  <c r="O2020" i="13"/>
  <c r="O1881" i="13"/>
  <c r="O1999" i="13"/>
  <c r="O1977" i="13"/>
  <c r="O1907" i="13"/>
  <c r="O1995" i="13"/>
  <c r="O2009" i="13"/>
  <c r="O1904" i="13"/>
  <c r="O1952" i="13"/>
  <c r="O1886" i="13"/>
  <c r="O1925" i="13"/>
  <c r="O2042" i="13"/>
  <c r="O1975" i="13"/>
  <c r="O1908" i="13"/>
  <c r="O1981" i="13"/>
  <c r="O2024" i="13"/>
  <c r="O1913" i="13"/>
  <c r="O2017" i="13"/>
  <c r="O1945" i="13"/>
  <c r="O2052" i="13"/>
  <c r="O1923" i="13"/>
  <c r="O2044" i="13"/>
  <c r="O1914" i="13"/>
  <c r="O1979" i="13"/>
  <c r="O1978" i="13"/>
  <c r="O1889" i="13"/>
  <c r="O2023" i="13"/>
  <c r="O2061" i="13"/>
  <c r="O1963" i="13"/>
  <c r="O1880" i="13"/>
  <c r="O1969" i="13"/>
  <c r="O2043" i="13"/>
  <c r="O1937" i="13"/>
  <c r="O2046" i="13"/>
  <c r="O2005" i="13"/>
  <c r="O1933" i="13"/>
  <c r="O1996" i="13"/>
  <c r="O1973" i="13"/>
  <c r="O1960" i="13"/>
  <c r="O2041" i="13"/>
  <c r="O2014" i="13"/>
  <c r="O1894" i="13"/>
  <c r="O2016" i="13"/>
  <c r="O2040" i="13"/>
  <c r="O1915" i="13"/>
  <c r="O1942" i="13"/>
  <c r="O1971" i="13"/>
  <c r="O2036" i="13"/>
  <c r="O1932" i="13"/>
  <c r="O1896" i="13"/>
  <c r="O2029" i="13"/>
  <c r="O1972" i="13"/>
  <c r="O1931" i="13"/>
  <c r="O1901" i="13"/>
  <c r="O1930" i="13"/>
  <c r="O1957" i="13"/>
  <c r="O1965" i="13"/>
  <c r="O2037" i="13"/>
  <c r="O2007" i="13"/>
  <c r="O2058" i="13"/>
  <c r="O2010" i="13"/>
  <c r="O2055" i="13"/>
  <c r="O2039" i="13"/>
  <c r="O2018" i="13"/>
  <c r="O2062" i="13"/>
  <c r="O1885" i="13"/>
  <c r="O1964" i="13"/>
  <c r="O1951" i="13"/>
  <c r="O1900" i="13"/>
  <c r="O1961" i="13"/>
  <c r="O1989" i="13"/>
  <c r="O1877" i="13"/>
  <c r="O1985" i="13"/>
  <c r="O2057" i="13"/>
  <c r="O2030" i="13"/>
  <c r="O2056" i="13"/>
  <c r="O1911" i="13"/>
  <c r="O1953" i="13"/>
  <c r="O1934" i="13"/>
  <c r="O1929" i="13"/>
  <c r="O1994" i="13"/>
  <c r="O2033" i="13"/>
  <c r="O1976" i="13"/>
  <c r="O2003" i="13"/>
  <c r="O1928" i="13"/>
  <c r="O1887" i="13"/>
  <c r="O1910" i="13"/>
  <c r="O2011" i="13"/>
  <c r="O1921" i="13"/>
  <c r="O1954" i="13"/>
  <c r="O1878" i="13"/>
  <c r="O1893" i="13"/>
  <c r="O2045" i="13"/>
  <c r="O2050" i="13"/>
  <c r="O1998" i="13"/>
  <c r="O1935" i="13"/>
  <c r="O2019" i="13"/>
  <c r="O1794" i="13"/>
  <c r="O1737" i="13"/>
  <c r="O1770" i="13"/>
  <c r="O1790" i="13"/>
  <c r="O1807" i="13"/>
  <c r="O1864" i="13"/>
  <c r="O1822" i="13"/>
  <c r="O1802" i="13"/>
  <c r="O1749" i="13"/>
  <c r="O1702" i="13"/>
  <c r="O1813" i="13"/>
  <c r="O1833" i="13"/>
  <c r="O1827" i="13"/>
  <c r="O1768" i="13"/>
  <c r="O1740" i="13"/>
  <c r="O1676" i="13"/>
  <c r="O1685" i="13"/>
  <c r="O1840" i="13"/>
  <c r="O1773" i="13"/>
  <c r="O1817" i="13"/>
  <c r="O1731" i="13"/>
  <c r="O1751" i="13"/>
  <c r="O1748" i="13"/>
  <c r="O1720" i="13"/>
  <c r="O1789" i="13"/>
  <c r="O1799" i="13"/>
  <c r="O1816" i="13"/>
  <c r="O1687" i="13"/>
  <c r="O1734" i="13"/>
  <c r="O1762" i="13"/>
  <c r="O1778" i="13"/>
  <c r="O1694" i="13"/>
  <c r="O1715" i="13"/>
  <c r="O1691" i="13"/>
  <c r="O1777" i="13"/>
  <c r="O1723" i="13"/>
  <c r="O1741" i="13"/>
  <c r="O1814" i="13"/>
  <c r="O1705" i="13"/>
  <c r="O1678" i="13"/>
  <c r="O1739" i="13"/>
  <c r="O1848" i="13"/>
  <c r="O1821" i="13"/>
  <c r="O1693" i="13"/>
  <c r="O1829" i="13"/>
  <c r="O1863" i="13"/>
  <c r="O1712" i="13"/>
  <c r="O1671" i="13"/>
  <c r="O1697" i="13"/>
  <c r="O1844" i="13"/>
  <c r="O1675" i="13"/>
  <c r="O1684" i="13"/>
  <c r="O1756" i="13"/>
  <c r="O1841" i="13"/>
  <c r="O1730" i="13"/>
  <c r="O1672" i="13"/>
  <c r="O1745" i="13"/>
  <c r="O1810" i="13"/>
  <c r="O1757" i="13"/>
  <c r="O1728" i="13"/>
  <c r="O1689" i="13"/>
  <c r="O1721" i="13"/>
  <c r="O1706" i="13"/>
  <c r="O1669" i="13"/>
  <c r="O1832" i="13"/>
  <c r="O1845" i="13"/>
  <c r="O1771" i="13"/>
  <c r="O1783" i="13"/>
  <c r="O1787" i="13"/>
  <c r="O1717" i="13"/>
  <c r="O1767" i="13"/>
  <c r="O1826" i="13"/>
  <c r="O1719" i="13"/>
  <c r="O1674" i="13"/>
  <c r="O1782" i="13"/>
  <c r="O1708" i="13"/>
  <c r="O1779" i="13"/>
  <c r="O1828" i="13"/>
  <c r="O1769" i="13"/>
  <c r="O1699" i="13"/>
  <c r="O1831" i="13"/>
  <c r="O1681" i="13"/>
  <c r="O1733" i="13"/>
  <c r="O1825" i="13"/>
  <c r="O1692" i="13"/>
  <c r="O1682" i="13"/>
  <c r="O1804" i="13"/>
  <c r="O1732" i="13"/>
  <c r="O1800" i="13"/>
  <c r="O1824" i="13"/>
  <c r="O1760" i="13"/>
  <c r="O1666" i="13"/>
  <c r="O1764" i="13"/>
  <c r="O1747" i="13"/>
  <c r="O1746" i="13"/>
  <c r="O1784" i="13"/>
  <c r="O1727" i="13"/>
  <c r="O1812" i="13"/>
  <c r="O1750" i="13"/>
  <c r="O1686" i="13"/>
  <c r="O1766" i="13"/>
  <c r="O1679" i="13"/>
  <c r="O1772" i="13"/>
  <c r="O1837" i="13"/>
  <c r="O1725" i="13"/>
  <c r="O1854" i="13"/>
  <c r="O1677" i="13"/>
  <c r="O1665" i="13"/>
  <c r="O1742" i="13"/>
  <c r="O1700" i="13"/>
  <c r="O1758" i="13"/>
  <c r="O1862" i="13"/>
  <c r="O1680" i="13"/>
  <c r="O1842" i="13"/>
  <c r="O1763" i="13"/>
  <c r="O1729" i="13"/>
  <c r="O1861" i="13"/>
  <c r="O1667" i="13"/>
  <c r="O1818" i="13"/>
  <c r="O1801" i="13"/>
  <c r="O1856" i="13"/>
  <c r="O1806" i="13"/>
  <c r="O1805" i="13"/>
  <c r="O1796" i="13"/>
  <c r="O1803" i="13"/>
  <c r="O1858" i="13"/>
  <c r="O1744" i="13"/>
  <c r="O1834" i="13"/>
  <c r="O1793" i="13"/>
  <c r="O1851" i="13"/>
  <c r="O1855" i="13"/>
  <c r="O1849" i="13"/>
  <c r="O1776" i="13"/>
  <c r="O1847" i="13"/>
  <c r="O1752" i="13"/>
  <c r="O1815" i="13"/>
  <c r="O1759" i="13"/>
  <c r="O1668" i="13"/>
  <c r="O1823" i="13"/>
  <c r="O1830" i="13"/>
  <c r="O1820" i="13"/>
  <c r="O1843" i="13"/>
  <c r="O1695" i="13"/>
  <c r="O1781" i="13"/>
  <c r="O1722" i="13"/>
  <c r="O1797" i="13"/>
  <c r="O1808" i="13"/>
  <c r="O1788" i="13"/>
  <c r="O1775" i="13"/>
  <c r="O1703" i="13"/>
  <c r="O1774" i="13"/>
  <c r="O1690" i="13"/>
  <c r="O1835" i="13"/>
  <c r="O1852" i="13"/>
  <c r="O1765" i="13"/>
  <c r="O1754" i="13"/>
  <c r="O1795" i="13"/>
  <c r="O1811" i="13"/>
  <c r="O1704" i="13"/>
  <c r="O1707" i="13"/>
  <c r="O1713" i="13"/>
  <c r="O1836" i="13"/>
  <c r="O1701" i="13"/>
  <c r="O1853" i="13"/>
  <c r="O1798" i="13"/>
  <c r="O1736" i="13"/>
  <c r="O1791" i="13"/>
  <c r="O1711" i="13"/>
  <c r="O1819" i="13"/>
  <c r="O1698" i="13"/>
  <c r="O1839" i="13"/>
  <c r="O1696" i="13"/>
  <c r="O1716" i="13"/>
  <c r="O1710" i="13"/>
  <c r="O1709" i="13"/>
  <c r="O1743" i="13"/>
  <c r="O1809" i="13"/>
  <c r="O1714" i="13"/>
  <c r="O1838" i="13"/>
  <c r="O1688" i="13"/>
  <c r="O1724" i="13"/>
  <c r="O1780" i="13"/>
  <c r="O1673" i="13"/>
  <c r="O1859" i="13"/>
  <c r="O1846" i="13"/>
  <c r="O1726" i="13"/>
  <c r="O1755" i="13"/>
  <c r="O1761" i="13"/>
  <c r="O1738" i="13"/>
  <c r="O1785" i="13"/>
  <c r="O1860" i="13"/>
  <c r="O1735" i="13"/>
  <c r="O1718" i="13"/>
  <c r="O1683" i="13"/>
  <c r="O1792" i="13"/>
  <c r="O1850" i="13"/>
  <c r="O1670" i="13"/>
  <c r="O1857" i="13"/>
  <c r="O1786" i="13"/>
  <c r="O1753" i="13"/>
  <c r="O1647" i="13"/>
  <c r="O1652" i="13"/>
  <c r="O1631" i="13"/>
  <c r="O1621" i="13"/>
  <c r="O1659" i="13"/>
  <c r="O1641" i="13"/>
  <c r="O1651" i="13"/>
  <c r="O1661" i="13"/>
  <c r="O1632" i="13"/>
  <c r="O1622" i="13"/>
  <c r="O1613" i="13"/>
  <c r="O1610" i="13"/>
  <c r="O1623" i="13"/>
  <c r="O1620" i="13"/>
  <c r="O1614" i="13"/>
  <c r="O1612" i="13"/>
  <c r="O1660" i="13"/>
  <c r="O1618" i="13"/>
  <c r="O1639" i="13"/>
  <c r="O1605" i="13"/>
  <c r="O1604" i="13"/>
  <c r="O1640" i="13"/>
  <c r="O1635" i="13"/>
  <c r="O1636" i="13"/>
  <c r="O1611" i="13"/>
  <c r="O1607" i="13"/>
  <c r="O1617" i="13"/>
  <c r="O1634" i="13"/>
  <c r="O1645" i="13"/>
  <c r="O1658" i="13"/>
  <c r="O1629" i="13"/>
  <c r="O1654" i="13"/>
  <c r="O1656" i="13"/>
  <c r="O1627" i="13"/>
  <c r="O1649" i="13"/>
  <c r="O1619" i="13"/>
  <c r="O1638" i="13"/>
  <c r="O1616" i="13"/>
  <c r="O1637" i="13"/>
  <c r="O1646" i="13"/>
  <c r="O1655" i="13"/>
  <c r="O1630" i="13"/>
  <c r="O1633" i="13"/>
  <c r="O1608" i="13"/>
  <c r="O1609" i="13"/>
  <c r="O1606" i="13"/>
  <c r="O1650" i="13"/>
  <c r="O1662" i="13"/>
  <c r="O1625" i="13"/>
  <c r="O1624" i="13"/>
  <c r="O1663" i="13"/>
  <c r="O1615" i="13"/>
  <c r="O1644" i="13"/>
  <c r="O1657" i="13"/>
  <c r="O1653" i="13"/>
  <c r="O1626" i="13"/>
  <c r="O1648" i="13"/>
  <c r="O1628" i="13"/>
  <c r="O1642" i="13"/>
  <c r="O1643" i="13"/>
  <c r="O1557" i="13"/>
  <c r="O1567" i="13"/>
  <c r="O1556" i="13"/>
  <c r="O1548" i="13"/>
  <c r="O1553" i="13"/>
  <c r="O1558" i="13"/>
  <c r="O1531" i="13"/>
  <c r="O1547" i="13"/>
  <c r="O1561" i="13"/>
  <c r="O1555" i="13"/>
  <c r="O1585" i="13"/>
  <c r="O1552" i="13"/>
  <c r="O1573" i="13"/>
  <c r="O1568" i="13"/>
  <c r="O1596" i="13"/>
  <c r="O1543" i="13"/>
  <c r="O1598" i="13"/>
  <c r="O1595" i="13"/>
  <c r="O1527" i="13"/>
  <c r="O1582" i="13"/>
  <c r="O1534" i="13"/>
  <c r="O1532" i="13"/>
  <c r="O1600" i="13"/>
  <c r="O1535" i="13"/>
  <c r="O1530" i="13"/>
  <c r="O1564" i="13"/>
  <c r="O1589" i="13"/>
  <c r="O1539" i="13"/>
  <c r="O1584" i="13"/>
  <c r="O1572" i="13"/>
  <c r="O1545" i="13"/>
  <c r="O1533" i="13"/>
  <c r="O1577" i="13"/>
  <c r="O1593" i="13"/>
  <c r="O1574" i="13"/>
  <c r="O1560" i="13"/>
  <c r="O1554" i="13"/>
  <c r="O1542" i="13"/>
  <c r="O1566" i="13"/>
  <c r="O1592" i="13"/>
  <c r="O1559" i="13"/>
  <c r="O1537" i="13"/>
  <c r="O1580" i="13"/>
  <c r="O1563" i="13"/>
  <c r="O1599" i="13"/>
  <c r="O1551" i="13"/>
  <c r="O1591" i="13"/>
  <c r="O1529" i="13"/>
  <c r="O1541" i="13"/>
  <c r="O1583" i="13"/>
  <c r="O1570" i="13"/>
  <c r="O1586" i="13"/>
  <c r="O1590" i="13"/>
  <c r="O1594" i="13"/>
  <c r="O1526" i="13"/>
  <c r="O1544" i="13"/>
  <c r="O1587" i="13"/>
  <c r="O1536" i="13"/>
  <c r="O1528" i="13"/>
  <c r="O1549" i="13"/>
  <c r="O1525" i="13"/>
  <c r="O1540" i="13"/>
  <c r="O1550" i="13"/>
  <c r="O1578" i="13"/>
  <c r="O1546" i="13"/>
  <c r="O1588" i="13"/>
  <c r="O1597" i="13"/>
  <c r="O1565" i="13"/>
  <c r="O1569" i="13"/>
  <c r="O1576" i="13"/>
  <c r="O1571" i="13"/>
  <c r="O1579" i="13"/>
  <c r="O1562" i="13"/>
  <c r="O1575" i="13"/>
  <c r="O1601" i="13"/>
  <c r="O1602" i="13"/>
  <c r="O1581" i="13"/>
  <c r="O1538" i="13"/>
  <c r="O1511" i="13"/>
  <c r="O1515" i="13"/>
  <c r="O1489" i="13"/>
  <c r="O1497" i="13"/>
  <c r="O1492" i="13"/>
  <c r="O1523" i="13"/>
  <c r="O1503" i="13"/>
  <c r="O1474" i="13"/>
  <c r="O1481" i="13"/>
  <c r="O1483" i="13"/>
  <c r="O1517" i="13"/>
  <c r="O1522" i="13"/>
  <c r="O1478" i="13"/>
  <c r="O1502" i="13"/>
  <c r="O1486" i="13"/>
  <c r="O1491" i="13"/>
  <c r="O1512" i="13"/>
  <c r="O1505" i="13"/>
  <c r="O1509" i="13"/>
  <c r="O1514" i="13"/>
  <c r="O1520" i="13"/>
  <c r="O1518" i="13"/>
  <c r="O1519" i="13"/>
  <c r="O1496" i="13"/>
  <c r="O1507" i="13"/>
  <c r="O1506" i="13"/>
  <c r="O1495" i="13"/>
  <c r="O1475" i="13"/>
  <c r="O1510" i="13"/>
  <c r="O1500" i="13"/>
  <c r="O1476" i="13"/>
  <c r="O1513" i="13"/>
  <c r="O1477" i="13"/>
  <c r="O1490" i="13"/>
  <c r="O1494" i="13"/>
  <c r="O1516" i="13"/>
  <c r="O1487" i="13"/>
  <c r="O1484" i="13"/>
  <c r="O1521" i="13"/>
  <c r="O1508" i="13"/>
  <c r="O1488" i="13"/>
  <c r="O1493" i="13"/>
  <c r="O1499" i="13"/>
  <c r="O1501" i="13"/>
  <c r="O1504" i="13"/>
  <c r="O1479" i="13"/>
  <c r="O1480" i="13"/>
  <c r="O1498" i="13"/>
  <c r="O1482" i="13"/>
  <c r="O1485" i="13"/>
  <c r="O1465" i="13"/>
  <c r="O1461" i="13"/>
  <c r="O1443" i="13"/>
  <c r="O1435" i="13"/>
  <c r="O1439" i="13"/>
  <c r="O1454" i="13"/>
  <c r="O1420" i="13"/>
  <c r="O1470" i="13"/>
  <c r="O1449" i="13"/>
  <c r="O1457" i="13"/>
  <c r="O1447" i="13"/>
  <c r="O1446" i="13"/>
  <c r="O1448" i="13"/>
  <c r="O1462" i="13"/>
  <c r="O1450" i="13"/>
  <c r="O1434" i="13"/>
  <c r="O1442" i="13"/>
  <c r="O1422" i="13"/>
  <c r="O1417" i="13"/>
  <c r="O1460" i="13"/>
  <c r="O1428" i="13"/>
  <c r="O1431" i="13"/>
  <c r="O1463" i="13"/>
  <c r="O1416" i="13"/>
  <c r="O1459" i="13"/>
  <c r="O1455" i="13"/>
  <c r="O1418" i="13"/>
  <c r="O1423" i="13"/>
  <c r="O1468" i="13"/>
  <c r="O1419" i="13"/>
  <c r="O1453" i="13"/>
  <c r="O1436" i="13"/>
  <c r="O1441" i="13"/>
  <c r="O1472" i="13"/>
  <c r="O1467" i="13"/>
  <c r="O1426" i="13"/>
  <c r="O1427" i="13"/>
  <c r="O1466" i="13"/>
  <c r="O1456" i="13"/>
  <c r="O1413" i="13"/>
  <c r="O1432" i="13"/>
  <c r="O1429" i="13"/>
  <c r="O1440" i="13"/>
  <c r="O1458" i="13"/>
  <c r="O1464" i="13"/>
  <c r="O1452" i="13"/>
  <c r="O1469" i="13"/>
  <c r="O1414" i="13"/>
  <c r="O1424" i="13"/>
  <c r="O1471" i="13"/>
  <c r="O1433" i="13"/>
  <c r="O1438" i="13"/>
  <c r="O1445" i="13"/>
  <c r="O1444" i="13"/>
  <c r="O1430" i="13"/>
  <c r="O1425" i="13"/>
  <c r="O1451" i="13"/>
  <c r="O1421" i="13"/>
  <c r="O1437" i="13"/>
  <c r="O1415" i="13"/>
  <c r="O1373" i="13"/>
  <c r="O1369" i="13"/>
  <c r="O1401" i="13"/>
  <c r="O1371" i="13"/>
  <c r="O1366" i="13"/>
  <c r="O1406" i="13"/>
  <c r="O1374" i="13"/>
  <c r="O1362" i="13"/>
  <c r="O1352" i="13"/>
  <c r="O1387" i="13"/>
  <c r="O1353" i="13"/>
  <c r="O1392" i="13"/>
  <c r="O1367" i="13"/>
  <c r="O1396" i="13"/>
  <c r="O1386" i="13"/>
  <c r="O1383" i="13"/>
  <c r="O1356" i="13"/>
  <c r="O1358" i="13"/>
  <c r="O1384" i="13"/>
  <c r="O1390" i="13"/>
  <c r="O1388" i="13"/>
  <c r="O1359" i="13"/>
  <c r="O1375" i="13"/>
  <c r="O1381" i="13"/>
  <c r="O1365" i="13"/>
  <c r="O1354" i="13"/>
  <c r="O1370" i="13"/>
  <c r="O1382" i="13"/>
  <c r="O1361" i="13"/>
  <c r="O1379" i="13"/>
  <c r="O1377" i="13"/>
  <c r="O1393" i="13"/>
  <c r="O1398" i="13"/>
  <c r="O1391" i="13"/>
  <c r="O1407" i="13"/>
  <c r="O1355" i="13"/>
  <c r="O1376" i="13"/>
  <c r="O1400" i="13"/>
  <c r="O1404" i="13"/>
  <c r="O1380" i="13"/>
  <c r="O1368" i="13"/>
  <c r="O1360" i="13"/>
  <c r="O1411" i="13"/>
  <c r="O1409" i="13"/>
  <c r="O1363" i="13"/>
  <c r="O1394" i="13"/>
  <c r="O1385" i="13"/>
  <c r="O1357" i="13"/>
  <c r="O1403" i="13"/>
  <c r="O1364" i="13"/>
  <c r="O1408" i="13"/>
  <c r="O1410" i="13"/>
  <c r="O1372" i="13"/>
  <c r="O1395" i="13"/>
  <c r="O1397" i="13"/>
  <c r="O1405" i="13"/>
  <c r="O1399" i="13"/>
  <c r="O1389" i="13"/>
  <c r="O1378" i="13"/>
  <c r="O1402" i="13"/>
  <c r="O1308" i="13"/>
  <c r="O1305" i="13"/>
  <c r="O1303" i="13"/>
  <c r="O1310" i="13"/>
  <c r="O1336" i="13"/>
  <c r="O1316" i="13"/>
  <c r="O1309" i="13"/>
  <c r="O1324" i="13"/>
  <c r="O1318" i="13"/>
  <c r="O1330" i="13"/>
  <c r="O1334" i="13"/>
  <c r="O1348" i="13"/>
  <c r="O1311" i="13"/>
  <c r="O1313" i="13"/>
  <c r="O1294" i="13"/>
  <c r="O1314" i="13"/>
  <c r="O1302" i="13"/>
  <c r="O1342" i="13"/>
  <c r="O1341" i="13"/>
  <c r="O1321" i="13"/>
  <c r="O1325" i="13"/>
  <c r="O1350" i="13"/>
  <c r="O1346" i="13"/>
  <c r="O1306" i="13"/>
  <c r="O1315" i="13"/>
  <c r="O1319" i="13"/>
  <c r="O1332" i="13"/>
  <c r="O1317" i="13"/>
  <c r="O1340" i="13"/>
  <c r="O1345" i="13"/>
  <c r="O1322" i="13"/>
  <c r="O1320" i="13"/>
  <c r="O1344" i="13"/>
  <c r="O1335" i="13"/>
  <c r="O1304" i="13"/>
  <c r="O1326" i="13"/>
  <c r="O1298" i="13"/>
  <c r="O1339" i="13"/>
  <c r="O1329" i="13"/>
  <c r="O1297" i="13"/>
  <c r="O1343" i="13"/>
  <c r="O1327" i="13"/>
  <c r="O1333" i="13"/>
  <c r="O1323" i="13"/>
  <c r="O1299" i="13"/>
  <c r="O1292" i="13"/>
  <c r="O1337" i="13"/>
  <c r="O1296" i="13"/>
  <c r="O1293" i="13"/>
  <c r="O1300" i="13"/>
  <c r="O1301" i="13"/>
  <c r="O1347" i="13"/>
  <c r="O1312" i="13"/>
  <c r="O1295" i="13"/>
  <c r="O1291" i="13"/>
  <c r="O1331" i="13"/>
  <c r="O1338" i="13"/>
  <c r="O1349" i="13"/>
  <c r="O1328" i="13"/>
  <c r="O1307" i="13"/>
  <c r="O1274" i="13"/>
  <c r="O1284" i="13"/>
  <c r="O1259" i="13"/>
  <c r="O1276" i="13"/>
  <c r="O1270" i="13"/>
  <c r="O1269" i="13"/>
  <c r="O1271" i="13"/>
  <c r="O1257" i="13"/>
  <c r="O1282" i="13"/>
  <c r="O1278" i="13"/>
  <c r="O1280" i="13"/>
  <c r="O1272" i="13"/>
  <c r="O1277" i="13"/>
  <c r="O1262" i="13"/>
  <c r="O1281" i="13"/>
  <c r="O1250" i="13"/>
  <c r="O1275" i="13"/>
  <c r="O1253" i="13"/>
  <c r="O1287" i="13"/>
  <c r="O1267" i="13"/>
  <c r="O1268" i="13"/>
  <c r="O1273" i="13"/>
  <c r="O1265" i="13"/>
  <c r="O1279" i="13"/>
  <c r="O1252" i="13"/>
  <c r="O1251" i="13"/>
  <c r="O1258" i="13"/>
  <c r="O1255" i="13"/>
  <c r="O1289" i="13"/>
  <c r="O1283" i="13"/>
  <c r="O1288" i="13"/>
  <c r="O1263" i="13"/>
  <c r="O1256" i="13"/>
  <c r="O1264" i="13"/>
  <c r="O1254" i="13"/>
  <c r="O1261" i="13"/>
  <c r="O1266" i="13"/>
  <c r="O1285" i="13"/>
  <c r="O1286" i="13"/>
  <c r="O1260" i="13"/>
  <c r="O1244" i="13"/>
  <c r="O1246" i="13"/>
  <c r="O1243" i="13"/>
  <c r="O1245" i="13"/>
  <c r="O1248" i="13"/>
  <c r="O1247" i="13"/>
  <c r="O1242" i="13"/>
  <c r="O1241" i="13"/>
  <c r="O1237" i="13"/>
  <c r="O1219" i="13"/>
  <c r="O1214" i="13"/>
  <c r="O1207" i="13"/>
  <c r="O1208" i="13"/>
  <c r="O1228" i="13"/>
  <c r="O1213" i="13"/>
  <c r="O1232" i="13"/>
  <c r="O1236" i="13"/>
  <c r="O1210" i="13"/>
  <c r="O1224" i="13"/>
  <c r="O1234" i="13"/>
  <c r="O1201" i="13"/>
  <c r="O1239" i="13"/>
  <c r="O1229" i="13"/>
  <c r="O1225" i="13"/>
  <c r="O1216" i="13"/>
  <c r="O1221" i="13"/>
  <c r="O1231" i="13"/>
  <c r="O1209" i="13"/>
  <c r="O1202" i="13"/>
  <c r="O1200" i="13"/>
  <c r="O1238" i="13"/>
  <c r="O1223" i="13"/>
  <c r="O1233" i="13"/>
  <c r="O1206" i="13"/>
  <c r="O1211" i="13"/>
  <c r="O1205" i="13"/>
  <c r="O1204" i="13"/>
  <c r="O1215" i="13"/>
  <c r="O1218" i="13"/>
  <c r="O1203" i="13"/>
  <c r="O1227" i="13"/>
  <c r="O1220" i="13"/>
  <c r="O1230" i="13"/>
  <c r="O1217" i="13"/>
  <c r="O1235" i="13"/>
  <c r="O1212" i="13"/>
  <c r="O1226" i="13"/>
  <c r="O1222" i="13"/>
  <c r="O1198" i="13"/>
  <c r="O1179" i="13"/>
  <c r="O1162" i="13"/>
  <c r="O1161" i="13"/>
  <c r="O1192" i="13"/>
  <c r="O1173" i="13"/>
  <c r="O1188" i="13"/>
  <c r="O1190" i="13"/>
  <c r="O1184" i="13"/>
  <c r="O1175" i="13"/>
  <c r="O1181" i="13"/>
  <c r="O1169" i="13"/>
  <c r="O1187" i="13"/>
  <c r="O1194" i="13"/>
  <c r="O1166" i="13"/>
  <c r="O1195" i="13"/>
  <c r="O1183" i="13"/>
  <c r="O1189" i="13"/>
  <c r="O1186" i="13"/>
  <c r="O1182" i="13"/>
  <c r="O1163" i="13"/>
  <c r="O1177" i="13"/>
  <c r="O1176" i="13"/>
  <c r="O1174" i="13"/>
  <c r="O1168" i="13"/>
  <c r="O1164" i="13"/>
  <c r="O1159" i="13"/>
  <c r="O1172" i="13"/>
  <c r="O1197" i="13"/>
  <c r="O1165" i="13"/>
  <c r="O1193" i="13"/>
  <c r="O1160" i="13"/>
  <c r="O1196" i="13"/>
  <c r="O1171" i="13"/>
  <c r="O1167" i="13"/>
  <c r="O1170" i="13"/>
  <c r="O1185" i="13"/>
  <c r="O1180" i="13"/>
  <c r="O1178" i="13"/>
  <c r="O1191" i="13"/>
  <c r="O1094" i="13"/>
  <c r="O1075" i="13"/>
  <c r="O1056" i="13"/>
  <c r="O1157" i="13"/>
  <c r="O1090" i="13"/>
  <c r="O1010" i="13"/>
  <c r="O1033" i="13"/>
  <c r="O1002" i="13"/>
  <c r="O1049" i="13"/>
  <c r="O1073" i="13"/>
  <c r="O1054" i="13"/>
  <c r="O1142" i="13"/>
  <c r="O1099" i="13"/>
  <c r="O1129" i="13"/>
  <c r="O971" i="13"/>
  <c r="O1152" i="13"/>
  <c r="O978" i="13"/>
  <c r="O1012" i="13"/>
  <c r="O975" i="13"/>
  <c r="O994" i="13"/>
  <c r="O963" i="13"/>
  <c r="O962" i="13"/>
  <c r="O976" i="13"/>
  <c r="O1104" i="13"/>
  <c r="O1128" i="13"/>
  <c r="O1130" i="13"/>
  <c r="O1019" i="13"/>
  <c r="O1084" i="13"/>
  <c r="O979" i="13"/>
  <c r="O967" i="13"/>
  <c r="O1022" i="13"/>
  <c r="O1106" i="13"/>
  <c r="O959" i="13"/>
  <c r="O1126" i="13"/>
  <c r="O1124" i="13"/>
  <c r="O1097" i="13"/>
  <c r="O1074" i="13"/>
  <c r="O966" i="13"/>
  <c r="O1117" i="13"/>
  <c r="O1146" i="13"/>
  <c r="O1062" i="13"/>
  <c r="O1091" i="13"/>
  <c r="O987" i="13"/>
  <c r="O999" i="13"/>
  <c r="O1110" i="13"/>
  <c r="O1046" i="13"/>
  <c r="O1061" i="13"/>
  <c r="O1048" i="13"/>
  <c r="O1041" i="13"/>
  <c r="O1118" i="13"/>
  <c r="O1065" i="13"/>
  <c r="O1136" i="13"/>
  <c r="O1115" i="13"/>
  <c r="O1067" i="13"/>
  <c r="O1008" i="13"/>
  <c r="O1060" i="13"/>
  <c r="O1077" i="13"/>
  <c r="O1079" i="13"/>
  <c r="O1026" i="13"/>
  <c r="O1016" i="13"/>
  <c r="O983" i="13"/>
  <c r="O972" i="13"/>
  <c r="O985" i="13"/>
  <c r="O1107" i="13"/>
  <c r="O1120" i="13"/>
  <c r="O1059" i="13"/>
  <c r="O1147" i="13"/>
  <c r="O1102" i="13"/>
  <c r="O1134" i="13"/>
  <c r="O997" i="13"/>
  <c r="O981" i="13"/>
  <c r="O1141" i="13"/>
  <c r="O1031" i="13"/>
  <c r="O1095" i="13"/>
  <c r="O1122" i="13"/>
  <c r="O973" i="13"/>
  <c r="O1007" i="13"/>
  <c r="O1123" i="13"/>
  <c r="O1039" i="13"/>
  <c r="O992" i="13"/>
  <c r="O958" i="13"/>
  <c r="O1083" i="13"/>
  <c r="O1127" i="13"/>
  <c r="O1005" i="13"/>
  <c r="O1096" i="13"/>
  <c r="O1023" i="13"/>
  <c r="O1087" i="13"/>
  <c r="O1112" i="13"/>
  <c r="O1017" i="13"/>
  <c r="O1029" i="13"/>
  <c r="O1155" i="13"/>
  <c r="O969" i="13"/>
  <c r="O1068" i="13"/>
  <c r="O991" i="13"/>
  <c r="O1150" i="13"/>
  <c r="O1045" i="13"/>
  <c r="O1071" i="13"/>
  <c r="O1093" i="13"/>
  <c r="O1131" i="13"/>
  <c r="O1063" i="13"/>
  <c r="O988" i="13"/>
  <c r="O980" i="13"/>
  <c r="O995" i="13"/>
  <c r="O1064" i="13"/>
  <c r="O1139" i="13"/>
  <c r="O1037" i="13"/>
  <c r="O1137" i="13"/>
  <c r="O1148" i="13"/>
  <c r="O1103" i="13"/>
  <c r="O986" i="13"/>
  <c r="O1036" i="13"/>
  <c r="O1057" i="13"/>
  <c r="O974" i="13"/>
  <c r="O965" i="13"/>
  <c r="O996" i="13"/>
  <c r="O990" i="13"/>
  <c r="O1052" i="13"/>
  <c r="O1044" i="13"/>
  <c r="O1024" i="13"/>
  <c r="O1089" i="13"/>
  <c r="O1014" i="13"/>
  <c r="O1053" i="13"/>
  <c r="O1119" i="13"/>
  <c r="O993" i="13"/>
  <c r="O1055" i="13"/>
  <c r="O998" i="13"/>
  <c r="O1098" i="13"/>
  <c r="O1081" i="13"/>
  <c r="O1143" i="13"/>
  <c r="O1113" i="13"/>
  <c r="O1040" i="13"/>
  <c r="O1069" i="13"/>
  <c r="O1076" i="13"/>
  <c r="O1078" i="13"/>
  <c r="O1072" i="13"/>
  <c r="O1050" i="13"/>
  <c r="O977" i="13"/>
  <c r="O1111" i="13"/>
  <c r="O1125" i="13"/>
  <c r="O1151" i="13"/>
  <c r="O970" i="13"/>
  <c r="O1101" i="13"/>
  <c r="O960" i="13"/>
  <c r="O1092" i="13"/>
  <c r="O968" i="13"/>
  <c r="O1028" i="13"/>
  <c r="O1109" i="13"/>
  <c r="O1144" i="13"/>
  <c r="O1082" i="13"/>
  <c r="O1149" i="13"/>
  <c r="O1132" i="13"/>
  <c r="O1105" i="13"/>
  <c r="O1088" i="13"/>
  <c r="O1027" i="13"/>
  <c r="O1140" i="13"/>
  <c r="O1025" i="13"/>
  <c r="O982" i="13"/>
  <c r="O1032" i="13"/>
  <c r="O1154" i="13"/>
  <c r="O1004" i="13"/>
  <c r="O1013" i="13"/>
  <c r="O1070" i="13"/>
  <c r="O1015" i="13"/>
  <c r="O1035" i="13"/>
  <c r="O1116" i="13"/>
  <c r="O1114" i="13"/>
  <c r="O1001" i="13"/>
  <c r="O1047" i="13"/>
  <c r="O1066" i="13"/>
  <c r="O1043" i="13"/>
  <c r="O1086" i="13"/>
  <c r="O984" i="13"/>
  <c r="O1133" i="13"/>
  <c r="O961" i="13"/>
  <c r="O1042" i="13"/>
  <c r="O989" i="13"/>
  <c r="O1009" i="13"/>
  <c r="O1138" i="13"/>
  <c r="O1153" i="13"/>
  <c r="O1006" i="13"/>
  <c r="O1135" i="13"/>
  <c r="O1011" i="13"/>
  <c r="O1085" i="13"/>
  <c r="O1121" i="13"/>
  <c r="O1003" i="13"/>
  <c r="O1108" i="13"/>
  <c r="O1021" i="13"/>
  <c r="O1018" i="13"/>
  <c r="O1058" i="13"/>
  <c r="O1034" i="13"/>
  <c r="O964" i="13"/>
  <c r="O1020" i="13"/>
  <c r="O1030" i="13"/>
  <c r="O1100" i="13"/>
  <c r="O1051" i="13"/>
  <c r="O1038" i="13"/>
  <c r="O1000" i="13"/>
  <c r="O1080" i="13"/>
  <c r="O1145" i="13"/>
  <c r="O1156" i="13"/>
  <c r="O839" i="13"/>
  <c r="O935" i="13"/>
  <c r="O761" i="13"/>
  <c r="O826" i="13"/>
  <c r="O783" i="13"/>
  <c r="O797" i="13"/>
  <c r="O856" i="13"/>
  <c r="O854" i="13"/>
  <c r="O931" i="13"/>
  <c r="O840" i="13"/>
  <c r="O779" i="13"/>
  <c r="O765" i="13"/>
  <c r="O885" i="13"/>
  <c r="O849" i="13"/>
  <c r="O898" i="13"/>
  <c r="O848" i="13"/>
  <c r="O872" i="13"/>
  <c r="O800" i="13"/>
  <c r="O813" i="13"/>
  <c r="O877" i="13"/>
  <c r="O842" i="13"/>
  <c r="O771" i="13"/>
  <c r="O762" i="13"/>
  <c r="O829" i="13"/>
  <c r="O795" i="13"/>
  <c r="O832" i="13"/>
  <c r="O793" i="13"/>
  <c r="O942" i="13"/>
  <c r="O792" i="13"/>
  <c r="O929" i="13"/>
  <c r="O836" i="13"/>
  <c r="O764" i="13"/>
  <c r="O859" i="13"/>
  <c r="O896" i="13"/>
  <c r="O889" i="13"/>
  <c r="O844" i="13"/>
  <c r="O768" i="13"/>
  <c r="O875" i="13"/>
  <c r="O767" i="13"/>
  <c r="O763" i="13"/>
  <c r="O815" i="13"/>
  <c r="O871" i="13"/>
  <c r="O837" i="13"/>
  <c r="O876" i="13"/>
  <c r="O850" i="13"/>
  <c r="O820" i="13"/>
  <c r="O766" i="13"/>
  <c r="O802" i="13"/>
  <c r="O857" i="13"/>
  <c r="O824" i="13"/>
  <c r="O890" i="13"/>
  <c r="O790" i="13"/>
  <c r="O920" i="13"/>
  <c r="O863" i="13"/>
  <c r="O760" i="13"/>
  <c r="O777" i="13"/>
  <c r="O939" i="13"/>
  <c r="O928" i="13"/>
  <c r="O782" i="13"/>
  <c r="O833" i="13"/>
  <c r="O858" i="13"/>
  <c r="O936" i="13"/>
  <c r="O860" i="13"/>
  <c r="O828" i="13"/>
  <c r="O924" i="13"/>
  <c r="O773" i="13"/>
  <c r="O834" i="13"/>
  <c r="O846" i="13"/>
  <c r="O938" i="13"/>
  <c r="O835" i="13"/>
  <c r="O955" i="13"/>
  <c r="O785" i="13"/>
  <c r="O847" i="13"/>
  <c r="O807" i="13"/>
  <c r="O823" i="13"/>
  <c r="O878" i="13"/>
  <c r="O892" i="13"/>
  <c r="O866" i="13"/>
  <c r="O940" i="13"/>
  <c r="O822" i="13"/>
  <c r="O825" i="13"/>
  <c r="O784" i="13"/>
  <c r="O791" i="13"/>
  <c r="O851" i="13"/>
  <c r="O933" i="13"/>
  <c r="O814" i="13"/>
  <c r="O953" i="13"/>
  <c r="O934" i="13"/>
  <c r="O770" i="13"/>
  <c r="O830" i="13"/>
  <c r="O900" i="13"/>
  <c r="O949" i="13"/>
  <c r="O908" i="13"/>
  <c r="O932" i="13"/>
  <c r="O759" i="13"/>
  <c r="O781" i="13"/>
  <c r="O803" i="13"/>
  <c r="O870" i="13"/>
  <c r="O937" i="13"/>
  <c r="O794" i="13"/>
  <c r="O864" i="13"/>
  <c r="O865" i="13"/>
  <c r="O886" i="13"/>
  <c r="O952" i="13"/>
  <c r="O895" i="13"/>
  <c r="O786" i="13"/>
  <c r="O902" i="13"/>
  <c r="O912" i="13"/>
  <c r="O809" i="13"/>
  <c r="O845" i="13"/>
  <c r="O869" i="13"/>
  <c r="O774" i="13"/>
  <c r="O789" i="13"/>
  <c r="O882" i="13"/>
  <c r="O921" i="13"/>
  <c r="O806" i="13"/>
  <c r="O941" i="13"/>
  <c r="O776" i="13"/>
  <c r="O788" i="13"/>
  <c r="O787" i="13"/>
  <c r="O827" i="13"/>
  <c r="O838" i="13"/>
  <c r="O883" i="13"/>
  <c r="O862" i="13"/>
  <c r="O810" i="13"/>
  <c r="O808" i="13"/>
  <c r="O821" i="13"/>
  <c r="O881" i="13"/>
  <c r="O901" i="13"/>
  <c r="O874" i="13"/>
  <c r="O811" i="13"/>
  <c r="O880" i="13"/>
  <c r="O853" i="13"/>
  <c r="O801" i="13"/>
  <c r="O758" i="13"/>
  <c r="O897" i="13"/>
  <c r="O772" i="13"/>
  <c r="O843" i="13"/>
  <c r="O917" i="13"/>
  <c r="O818" i="13"/>
  <c r="O930" i="13"/>
  <c r="O926" i="13"/>
  <c r="O757" i="13"/>
  <c r="O775" i="13"/>
  <c r="O861" i="13"/>
  <c r="O946" i="13"/>
  <c r="O950" i="13"/>
  <c r="O873" i="13"/>
  <c r="O868" i="13"/>
  <c r="O841" i="13"/>
  <c r="O855" i="13"/>
  <c r="O923" i="13"/>
  <c r="O956" i="13"/>
  <c r="O884" i="13"/>
  <c r="O879" i="13"/>
  <c r="O796" i="13"/>
  <c r="O903" i="13"/>
  <c r="O943" i="13"/>
  <c r="O945" i="13"/>
  <c r="O915" i="13"/>
  <c r="O894" i="13"/>
  <c r="O816" i="13"/>
  <c r="O891" i="13"/>
  <c r="O887" i="13"/>
  <c r="O798" i="13"/>
  <c r="O925" i="13"/>
  <c r="O948" i="13"/>
  <c r="O907" i="13"/>
  <c r="O909" i="13"/>
  <c r="O888" i="13"/>
  <c r="O799" i="13"/>
  <c r="O805" i="13"/>
  <c r="O919" i="13"/>
  <c r="O899" i="13"/>
  <c r="O904" i="13"/>
  <c r="O913" i="13"/>
  <c r="O893" i="13"/>
  <c r="O911" i="13"/>
  <c r="O905" i="13"/>
  <c r="O769" i="13"/>
  <c r="O817" i="13"/>
  <c r="O780" i="13"/>
  <c r="O918" i="13"/>
  <c r="O927" i="13"/>
  <c r="O852" i="13"/>
  <c r="O922" i="13"/>
  <c r="O951" i="13"/>
  <c r="O954" i="13"/>
  <c r="O914" i="13"/>
  <c r="O812" i="13"/>
  <c r="O916" i="13"/>
  <c r="O867" i="13"/>
  <c r="O910" i="13"/>
  <c r="O831" i="13"/>
  <c r="O819" i="13"/>
  <c r="O944" i="13"/>
  <c r="O947" i="13"/>
  <c r="O778" i="13"/>
  <c r="O804" i="13"/>
  <c r="O906" i="13"/>
  <c r="O742" i="13"/>
  <c r="O731" i="13"/>
  <c r="O743" i="13"/>
  <c r="O723" i="13"/>
  <c r="O753" i="13"/>
  <c r="O722" i="13"/>
  <c r="O737" i="13"/>
  <c r="O734" i="13"/>
  <c r="O751" i="13"/>
  <c r="O739" i="13"/>
  <c r="O741" i="13"/>
  <c r="O726" i="13"/>
  <c r="O728" i="13"/>
  <c r="O732" i="13"/>
  <c r="O717" i="13"/>
  <c r="O729" i="13"/>
  <c r="O752" i="13"/>
  <c r="O719" i="13"/>
  <c r="O725" i="13"/>
  <c r="O735" i="13"/>
  <c r="O721" i="13"/>
  <c r="O746" i="13"/>
  <c r="O733" i="13"/>
  <c r="O720" i="13"/>
  <c r="O727" i="13"/>
  <c r="O749" i="13"/>
  <c r="O748" i="13"/>
  <c r="O716" i="13"/>
  <c r="O736" i="13"/>
  <c r="O744" i="13"/>
  <c r="O740" i="13"/>
  <c r="O718" i="13"/>
  <c r="O745" i="13"/>
  <c r="O738" i="13"/>
  <c r="O730" i="13"/>
  <c r="O724" i="13"/>
  <c r="O747" i="13"/>
  <c r="O754" i="13"/>
  <c r="O750" i="13"/>
  <c r="O755" i="13"/>
  <c r="O637" i="13"/>
  <c r="O689" i="13"/>
  <c r="O673" i="13"/>
  <c r="O671" i="13"/>
  <c r="O705" i="13"/>
  <c r="O666" i="13"/>
  <c r="O636" i="13"/>
  <c r="O700" i="13"/>
  <c r="O668" i="13"/>
  <c r="O657" i="13"/>
  <c r="O641" i="13"/>
  <c r="O708" i="13"/>
  <c r="O645" i="13"/>
  <c r="O709" i="13"/>
  <c r="O650" i="13"/>
  <c r="O664" i="13"/>
  <c r="O660" i="13"/>
  <c r="O697" i="13"/>
  <c r="O647" i="13"/>
  <c r="O654" i="13"/>
  <c r="O638" i="13"/>
  <c r="O710" i="13"/>
  <c r="O634" i="13"/>
  <c r="O687" i="13"/>
  <c r="O667" i="13"/>
  <c r="O681" i="13"/>
  <c r="O655" i="13"/>
  <c r="O648" i="13"/>
  <c r="O642" i="13"/>
  <c r="O663" i="13"/>
  <c r="O649" i="13"/>
  <c r="O699" i="13"/>
  <c r="O651" i="13"/>
  <c r="O693" i="13"/>
  <c r="O659" i="13"/>
  <c r="O694" i="13"/>
  <c r="O661" i="13"/>
  <c r="O677" i="13"/>
  <c r="O711" i="13"/>
  <c r="O680" i="13"/>
  <c r="O669" i="13"/>
  <c r="O701" i="13"/>
  <c r="O695" i="13"/>
  <c r="O686" i="13"/>
  <c r="O635" i="13"/>
  <c r="O698" i="13"/>
  <c r="O676" i="13"/>
  <c r="O652" i="13"/>
  <c r="O640" i="13"/>
  <c r="O670" i="13"/>
  <c r="O678" i="13"/>
  <c r="O703" i="13"/>
  <c r="O633" i="13"/>
  <c r="O682" i="13"/>
  <c r="O713" i="13"/>
  <c r="O684" i="13"/>
  <c r="O707" i="13"/>
  <c r="O656" i="13"/>
  <c r="O632" i="13"/>
  <c r="O702" i="13"/>
  <c r="O688" i="13"/>
  <c r="O675" i="13"/>
  <c r="O653" i="13"/>
  <c r="O714" i="13"/>
  <c r="O644" i="13"/>
  <c r="O662" i="13"/>
  <c r="O712" i="13"/>
  <c r="O685" i="13"/>
  <c r="O665" i="13"/>
  <c r="O704" i="13"/>
  <c r="O674" i="13"/>
  <c r="O692" i="13"/>
  <c r="O672" i="13"/>
  <c r="O706" i="13"/>
  <c r="O639" i="13"/>
  <c r="O690" i="13"/>
  <c r="O696" i="13"/>
  <c r="O683" i="13"/>
  <c r="O679" i="13"/>
  <c r="O691" i="13"/>
  <c r="O643" i="13"/>
  <c r="O658" i="13"/>
  <c r="O646" i="13"/>
  <c r="O622" i="13"/>
  <c r="O623" i="13"/>
  <c r="O607" i="13"/>
  <c r="O614" i="13"/>
  <c r="O616" i="13"/>
  <c r="O612" i="13"/>
  <c r="O630" i="13"/>
  <c r="O609" i="13"/>
  <c r="O617" i="13"/>
  <c r="O597" i="13"/>
  <c r="O583" i="13"/>
  <c r="O581" i="13"/>
  <c r="O589" i="13"/>
  <c r="O613" i="13"/>
  <c r="O587" i="13"/>
  <c r="O615" i="13"/>
  <c r="O621" i="13"/>
  <c r="O571" i="13"/>
  <c r="O606" i="13"/>
  <c r="O584" i="13"/>
  <c r="O576" i="13"/>
  <c r="O598" i="13"/>
  <c r="O596" i="13"/>
  <c r="O591" i="13"/>
  <c r="O628" i="13"/>
  <c r="O572" i="13"/>
  <c r="O604" i="13"/>
  <c r="O610" i="13"/>
  <c r="O603" i="13"/>
  <c r="O605" i="13"/>
  <c r="O627" i="13"/>
  <c r="O618" i="13"/>
  <c r="O578" i="13"/>
  <c r="O620" i="13"/>
  <c r="O582" i="13"/>
  <c r="O619" i="13"/>
  <c r="O575" i="13"/>
  <c r="O592" i="13"/>
  <c r="O601" i="13"/>
  <c r="O624" i="13"/>
  <c r="O602" i="13"/>
  <c r="O599" i="13"/>
  <c r="O600" i="13"/>
  <c r="O611" i="13"/>
  <c r="O629" i="13"/>
  <c r="O585" i="13"/>
  <c r="O579" i="13"/>
  <c r="O626" i="13"/>
  <c r="O574" i="13"/>
  <c r="O586" i="13"/>
  <c r="O608" i="13"/>
  <c r="O595" i="13"/>
  <c r="O593" i="13"/>
  <c r="O625" i="13"/>
  <c r="O573" i="13"/>
  <c r="O580" i="13"/>
  <c r="O590" i="13"/>
  <c r="O588" i="13"/>
  <c r="O577" i="13"/>
  <c r="O594" i="13"/>
  <c r="O537" i="13"/>
  <c r="O562" i="13"/>
  <c r="O563" i="13"/>
  <c r="O568" i="13"/>
  <c r="O531" i="13"/>
  <c r="O561" i="13"/>
  <c r="O551" i="13"/>
  <c r="O543" i="13"/>
  <c r="O542" i="13"/>
  <c r="O549" i="13"/>
  <c r="O530" i="13"/>
  <c r="O544" i="13"/>
  <c r="O556" i="13"/>
  <c r="O554" i="13"/>
  <c r="O547" i="13"/>
  <c r="O564" i="13"/>
  <c r="O541" i="13"/>
  <c r="O557" i="13"/>
  <c r="O539" i="13"/>
  <c r="O559" i="13"/>
  <c r="O533" i="13"/>
  <c r="O567" i="13"/>
  <c r="O565" i="13"/>
  <c r="O535" i="13"/>
  <c r="O566" i="13"/>
  <c r="O548" i="13"/>
  <c r="O569" i="13"/>
  <c r="O555" i="13"/>
  <c r="O545" i="13"/>
  <c r="O552" i="13"/>
  <c r="O532" i="13"/>
  <c r="O560" i="13"/>
  <c r="O536" i="13"/>
  <c r="O538" i="13"/>
  <c r="O553" i="13"/>
  <c r="O534" i="13"/>
  <c r="O540" i="13"/>
  <c r="O550" i="13"/>
  <c r="O546" i="13"/>
  <c r="O558" i="13"/>
  <c r="O355" i="13"/>
  <c r="O405" i="13"/>
  <c r="O330" i="13"/>
  <c r="O373" i="13"/>
  <c r="O331" i="13"/>
  <c r="O370" i="13"/>
  <c r="O388" i="13"/>
  <c r="O463" i="13"/>
  <c r="O357" i="13"/>
  <c r="O367" i="13"/>
  <c r="O441" i="13"/>
  <c r="O474" i="13"/>
  <c r="O354" i="13"/>
  <c r="O482" i="13"/>
  <c r="O345" i="13"/>
  <c r="O502" i="13"/>
  <c r="O517" i="13"/>
  <c r="O402" i="13"/>
  <c r="O352" i="13"/>
  <c r="O508" i="13"/>
  <c r="O519" i="13"/>
  <c r="O436" i="13"/>
  <c r="O416" i="13"/>
  <c r="O395" i="13"/>
  <c r="O329" i="13"/>
  <c r="O379" i="13"/>
  <c r="O481" i="13"/>
  <c r="O429" i="13"/>
  <c r="O500" i="13"/>
  <c r="O467" i="13"/>
  <c r="O432" i="13"/>
  <c r="O400" i="13"/>
  <c r="O364" i="13"/>
  <c r="O479" i="13"/>
  <c r="O346" i="13"/>
  <c r="O457" i="13"/>
  <c r="O472" i="13"/>
  <c r="O410" i="13"/>
  <c r="O356" i="13"/>
  <c r="O484" i="13"/>
  <c r="O342" i="13"/>
  <c r="O369" i="13"/>
  <c r="O418" i="13"/>
  <c r="O489" i="13"/>
  <c r="O349" i="13"/>
  <c r="O415" i="13"/>
  <c r="O478" i="13"/>
  <c r="O454" i="13"/>
  <c r="O336" i="13"/>
  <c r="O351" i="13"/>
  <c r="O350" i="13"/>
  <c r="O518" i="13"/>
  <c r="O399" i="13"/>
  <c r="O392" i="13"/>
  <c r="O428" i="13"/>
  <c r="O495" i="13"/>
  <c r="O353" i="13"/>
  <c r="O476" i="13"/>
  <c r="O494" i="13"/>
  <c r="O465" i="13"/>
  <c r="O447" i="13"/>
  <c r="O514" i="13"/>
  <c r="O439" i="13"/>
  <c r="O424" i="13"/>
  <c r="O411" i="13"/>
  <c r="O358" i="13"/>
  <c r="O501" i="13"/>
  <c r="O442" i="13"/>
  <c r="O363" i="13"/>
  <c r="O453" i="13"/>
  <c r="O487" i="13"/>
  <c r="O462" i="13"/>
  <c r="O413" i="13"/>
  <c r="O430" i="13"/>
  <c r="O398" i="13"/>
  <c r="O421" i="13"/>
  <c r="O332" i="13"/>
  <c r="O387" i="13"/>
  <c r="O422" i="13"/>
  <c r="O483" i="13"/>
  <c r="O521" i="13"/>
  <c r="O443" i="13"/>
  <c r="O456" i="13"/>
  <c r="O524" i="13"/>
  <c r="O339" i="13"/>
  <c r="O390" i="13"/>
  <c r="O425" i="13"/>
  <c r="O371" i="13"/>
  <c r="O401" i="13"/>
  <c r="O520" i="13"/>
  <c r="O491" i="13"/>
  <c r="O337" i="13"/>
  <c r="O486" i="13"/>
  <c r="O343" i="13"/>
  <c r="O403" i="13"/>
  <c r="O375" i="13"/>
  <c r="O445" i="13"/>
  <c r="O426" i="13"/>
  <c r="O448" i="13"/>
  <c r="O396" i="13"/>
  <c r="O360" i="13"/>
  <c r="O527" i="13"/>
  <c r="O449" i="13"/>
  <c r="O523" i="13"/>
  <c r="O526" i="13"/>
  <c r="O490" i="13"/>
  <c r="O528" i="13"/>
  <c r="O333" i="13"/>
  <c r="O362" i="13"/>
  <c r="O511" i="13"/>
  <c r="O499" i="13"/>
  <c r="O505" i="13"/>
  <c r="O468" i="13"/>
  <c r="O366" i="13"/>
  <c r="O427" i="13"/>
  <c r="O419" i="13"/>
  <c r="O359" i="13"/>
  <c r="O406" i="13"/>
  <c r="O361" i="13"/>
  <c r="O380" i="13"/>
  <c r="O492" i="13"/>
  <c r="O470" i="13"/>
  <c r="O512" i="13"/>
  <c r="O507" i="13"/>
  <c r="O469" i="13"/>
  <c r="O335" i="13"/>
  <c r="O493" i="13"/>
  <c r="O376" i="13"/>
  <c r="O459" i="13"/>
  <c r="O509" i="13"/>
  <c r="O389" i="13"/>
  <c r="O394" i="13"/>
  <c r="O338" i="13"/>
  <c r="O374" i="13"/>
  <c r="O503" i="13"/>
  <c r="O475" i="13"/>
  <c r="O386" i="13"/>
  <c r="O377" i="13"/>
  <c r="O504" i="13"/>
  <c r="O393" i="13"/>
  <c r="O471" i="13"/>
  <c r="O435" i="13"/>
  <c r="O384" i="13"/>
  <c r="O391" i="13"/>
  <c r="O444" i="13"/>
  <c r="O408" i="13"/>
  <c r="O417" i="13"/>
  <c r="O450" i="13"/>
  <c r="O513" i="13"/>
  <c r="O437" i="13"/>
  <c r="O485" i="13"/>
  <c r="O466" i="13"/>
  <c r="O368" i="13"/>
  <c r="O378" i="13"/>
  <c r="O440" i="13"/>
  <c r="O516" i="13"/>
  <c r="O344" i="13"/>
  <c r="O407" i="13"/>
  <c r="O365" i="13"/>
  <c r="O515" i="13"/>
  <c r="O455" i="13"/>
  <c r="O522" i="13"/>
  <c r="O446" i="13"/>
  <c r="O423" i="13"/>
  <c r="O458" i="13"/>
  <c r="O404" i="13"/>
  <c r="O431" i="13"/>
  <c r="O412" i="13"/>
  <c r="O496" i="13"/>
  <c r="O477" i="13"/>
  <c r="O451" i="13"/>
  <c r="O397" i="13"/>
  <c r="O497" i="13"/>
  <c r="O438" i="13"/>
  <c r="O414" i="13"/>
  <c r="O341" i="13"/>
  <c r="O480" i="13"/>
  <c r="O433" i="13"/>
  <c r="O348" i="13"/>
  <c r="O334" i="13"/>
  <c r="O488" i="13"/>
  <c r="O347" i="13"/>
  <c r="O340" i="13"/>
  <c r="O382" i="13"/>
  <c r="O434" i="13"/>
  <c r="O372" i="13"/>
  <c r="O510" i="13"/>
  <c r="O381" i="13"/>
  <c r="O473" i="13"/>
  <c r="O506" i="13"/>
  <c r="O385" i="13"/>
  <c r="O525" i="13"/>
  <c r="O460" i="13"/>
  <c r="O461" i="13"/>
  <c r="O409" i="13"/>
  <c r="O420" i="13"/>
  <c r="O464" i="13"/>
  <c r="O452" i="13"/>
  <c r="O498" i="13"/>
  <c r="O383" i="13"/>
  <c r="O323" i="13"/>
  <c r="O276" i="13"/>
  <c r="O309" i="13"/>
  <c r="O245" i="13"/>
  <c r="O269" i="13"/>
  <c r="O283" i="13"/>
  <c r="O310" i="13"/>
  <c r="O268" i="13"/>
  <c r="O293" i="13"/>
  <c r="O273" i="13"/>
  <c r="O238" i="13"/>
  <c r="O303" i="13"/>
  <c r="O313" i="13"/>
  <c r="O282" i="13"/>
  <c r="O316" i="13"/>
  <c r="O263" i="13"/>
  <c r="O280" i="13"/>
  <c r="O284" i="13"/>
  <c r="O266" i="13"/>
  <c r="O223" i="13"/>
  <c r="O219" i="13"/>
  <c r="O320" i="13"/>
  <c r="O224" i="13"/>
  <c r="O306" i="13"/>
  <c r="O260" i="13"/>
  <c r="O261" i="13"/>
  <c r="O229" i="13"/>
  <c r="O297" i="13"/>
  <c r="O319" i="13"/>
  <c r="O272" i="13"/>
  <c r="O234" i="13"/>
  <c r="O279" i="13"/>
  <c r="O246" i="13"/>
  <c r="O326" i="13"/>
  <c r="O231" i="13"/>
  <c r="O301" i="13"/>
  <c r="O267" i="13"/>
  <c r="O278" i="13"/>
  <c r="O252" i="13"/>
  <c r="O300" i="13"/>
  <c r="O226" i="13"/>
  <c r="O299" i="13"/>
  <c r="O254" i="13"/>
  <c r="O285" i="13"/>
  <c r="O281" i="13"/>
  <c r="O286" i="13"/>
  <c r="O255" i="13"/>
  <c r="O247" i="13"/>
  <c r="O251" i="13"/>
  <c r="O218" i="13"/>
  <c r="O304" i="13"/>
  <c r="O230" i="13"/>
  <c r="O291" i="13"/>
  <c r="O277" i="13"/>
  <c r="O289" i="13"/>
  <c r="O258" i="13"/>
  <c r="O290" i="13"/>
  <c r="O235" i="13"/>
  <c r="O262" i="13"/>
  <c r="O244" i="13"/>
  <c r="O318" i="13"/>
  <c r="O292" i="13"/>
  <c r="O327" i="13"/>
  <c r="O307" i="13"/>
  <c r="O228" i="13"/>
  <c r="O249" i="13"/>
  <c r="O225" i="13"/>
  <c r="O287" i="13"/>
  <c r="O250" i="13"/>
  <c r="O302" i="13"/>
  <c r="O298" i="13"/>
  <c r="O315" i="13"/>
  <c r="O321" i="13"/>
  <c r="O241" i="13"/>
  <c r="O275" i="13"/>
  <c r="O240" i="13"/>
  <c r="O233" i="13"/>
  <c r="O264" i="13"/>
  <c r="O308" i="13"/>
  <c r="O295" i="13"/>
  <c r="O312" i="13"/>
  <c r="O305" i="13"/>
  <c r="O237" i="13"/>
  <c r="O239" i="13"/>
  <c r="O325" i="13"/>
  <c r="O243" i="13"/>
  <c r="O270" i="13"/>
  <c r="O256" i="13"/>
  <c r="O259" i="13"/>
  <c r="O236" i="13"/>
  <c r="O296" i="13"/>
  <c r="O265" i="13"/>
  <c r="O274" i="13"/>
  <c r="O232" i="13"/>
  <c r="O311" i="13"/>
  <c r="O220" i="13"/>
  <c r="O324" i="13"/>
  <c r="O242" i="13"/>
  <c r="O221" i="13"/>
  <c r="O257" i="13"/>
  <c r="O294" i="13"/>
  <c r="O248" i="13"/>
  <c r="O222" i="13"/>
  <c r="O253" i="13"/>
  <c r="O317" i="13"/>
  <c r="O288" i="13"/>
  <c r="O322" i="13"/>
  <c r="O227" i="13"/>
  <c r="O271" i="13"/>
  <c r="O314" i="13"/>
  <c r="O202" i="13"/>
  <c r="O204" i="13"/>
  <c r="O181" i="13"/>
  <c r="O194" i="13"/>
  <c r="O216" i="13"/>
  <c r="O198" i="13"/>
  <c r="O211" i="13"/>
  <c r="O205" i="13"/>
  <c r="O178" i="13"/>
  <c r="O203" i="13"/>
  <c r="O191" i="13"/>
  <c r="O184" i="13"/>
  <c r="O214" i="13"/>
  <c r="O192" i="13"/>
  <c r="O200" i="13"/>
  <c r="O190" i="13"/>
  <c r="O193" i="13"/>
  <c r="O182" i="13"/>
  <c r="O189" i="13"/>
  <c r="O187" i="13"/>
  <c r="O195" i="13"/>
  <c r="O197" i="13"/>
  <c r="O186" i="13"/>
  <c r="O206" i="13"/>
  <c r="O183" i="13"/>
  <c r="O209" i="13"/>
  <c r="O196" i="13"/>
  <c r="O201" i="13"/>
  <c r="O188" i="13"/>
  <c r="O208" i="13"/>
  <c r="O212" i="13"/>
  <c r="O185" i="13"/>
  <c r="O210" i="13"/>
  <c r="O180" i="13"/>
  <c r="O207" i="13"/>
  <c r="O199" i="13"/>
  <c r="O215" i="13"/>
  <c r="O179" i="13"/>
  <c r="O177" i="13"/>
  <c r="O213" i="13"/>
  <c r="O112" i="13"/>
  <c r="O157" i="13"/>
  <c r="O147" i="13"/>
  <c r="O136" i="13"/>
  <c r="O45" i="13"/>
  <c r="O148" i="13"/>
  <c r="O77" i="13"/>
  <c r="O99" i="13"/>
  <c r="O150" i="13"/>
  <c r="O175" i="13"/>
  <c r="O134" i="13"/>
  <c r="O169" i="13"/>
  <c r="O103" i="13"/>
  <c r="O100" i="13"/>
  <c r="O68" i="13"/>
  <c r="O89" i="13"/>
  <c r="O98" i="13"/>
  <c r="O121" i="13"/>
  <c r="O106" i="13"/>
  <c r="O165" i="13"/>
  <c r="O145" i="13"/>
  <c r="O30" i="13"/>
  <c r="O81" i="13"/>
  <c r="O85" i="13"/>
  <c r="O164" i="13"/>
  <c r="O114" i="13"/>
  <c r="O113" i="13"/>
  <c r="O62" i="13"/>
  <c r="O155" i="13"/>
  <c r="O167" i="13"/>
  <c r="O38" i="13"/>
  <c r="O122" i="13"/>
  <c r="O71" i="13"/>
  <c r="O109" i="13"/>
  <c r="O58" i="13"/>
  <c r="O132" i="13"/>
  <c r="O174" i="13"/>
  <c r="O53" i="13"/>
  <c r="O94" i="13"/>
  <c r="O88" i="13"/>
  <c r="O87" i="13"/>
  <c r="O104" i="13"/>
  <c r="O173" i="13"/>
  <c r="O86" i="13"/>
  <c r="O110" i="13"/>
  <c r="O96" i="13"/>
  <c r="O51" i="13"/>
  <c r="O70" i="13"/>
  <c r="O46" i="13"/>
  <c r="O66" i="13"/>
  <c r="O156" i="13"/>
  <c r="O76" i="13"/>
  <c r="O152" i="13"/>
  <c r="O36" i="13"/>
  <c r="O120" i="13"/>
  <c r="O34" i="13"/>
  <c r="O92" i="13"/>
  <c r="O133" i="13"/>
  <c r="O41" i="13"/>
  <c r="O135" i="13"/>
  <c r="O139" i="13"/>
  <c r="O131" i="13"/>
  <c r="O153" i="13"/>
  <c r="O97" i="13"/>
  <c r="O49" i="13"/>
  <c r="O82" i="13"/>
  <c r="O75" i="13"/>
  <c r="O61" i="13"/>
  <c r="O40" i="13"/>
  <c r="O63" i="13"/>
  <c r="O124" i="13"/>
  <c r="O52" i="13"/>
  <c r="O93" i="13"/>
  <c r="O166" i="13"/>
  <c r="O108" i="13"/>
  <c r="O65" i="13"/>
  <c r="O57" i="13"/>
  <c r="O95" i="13"/>
  <c r="O128" i="13"/>
  <c r="O32" i="13"/>
  <c r="O72" i="13"/>
  <c r="O151" i="13"/>
  <c r="O143" i="13"/>
  <c r="O35" i="13"/>
  <c r="O159" i="13"/>
  <c r="O69" i="13"/>
  <c r="O44" i="13"/>
  <c r="O161" i="13"/>
  <c r="O127" i="13"/>
  <c r="O111" i="13"/>
  <c r="O105" i="13"/>
  <c r="O119" i="13"/>
  <c r="O29" i="13"/>
  <c r="O146" i="13"/>
  <c r="O50" i="13"/>
  <c r="O37" i="13"/>
  <c r="O170" i="13"/>
  <c r="O84" i="13"/>
  <c r="O48" i="13"/>
  <c r="O59" i="13"/>
  <c r="O168" i="13"/>
  <c r="O78" i="13"/>
  <c r="O80" i="13"/>
  <c r="O162" i="13"/>
  <c r="O101" i="13"/>
  <c r="O56" i="13"/>
  <c r="O90" i="13"/>
  <c r="O144" i="13"/>
  <c r="O118" i="13"/>
  <c r="O116" i="13"/>
  <c r="O141" i="13"/>
  <c r="O171" i="13"/>
  <c r="O129" i="13"/>
  <c r="O31" i="13"/>
  <c r="O130" i="13"/>
  <c r="O43" i="13"/>
  <c r="O91" i="13"/>
  <c r="O102" i="13"/>
  <c r="O54" i="13"/>
  <c r="O107" i="13"/>
  <c r="O138" i="13"/>
  <c r="O73" i="13"/>
  <c r="O158" i="13"/>
  <c r="O125" i="13"/>
  <c r="O149" i="13"/>
  <c r="O137" i="13"/>
  <c r="O55" i="13"/>
  <c r="O67" i="13"/>
  <c r="O142" i="13"/>
  <c r="O115" i="13"/>
  <c r="O160" i="13"/>
  <c r="O154" i="13"/>
  <c r="O163" i="13"/>
  <c r="O123" i="13"/>
  <c r="O117" i="13"/>
  <c r="O47" i="13"/>
  <c r="O42" i="13"/>
  <c r="O64" i="13"/>
  <c r="O33" i="13"/>
  <c r="O60" i="13"/>
  <c r="O83" i="13"/>
  <c r="O39" i="13"/>
  <c r="O79" i="13"/>
  <c r="O172" i="13"/>
  <c r="O140" i="13"/>
  <c r="O126" i="13"/>
  <c r="O74" i="13"/>
  <c r="O17" i="13"/>
  <c r="O21" i="13"/>
  <c r="O24" i="13"/>
  <c r="O23" i="13"/>
  <c r="O26" i="13"/>
  <c r="O9" i="13"/>
  <c r="O27" i="13"/>
  <c r="O18" i="13"/>
  <c r="O8" i="13"/>
  <c r="O25" i="13"/>
  <c r="O20" i="13"/>
  <c r="O13" i="13"/>
  <c r="O16" i="13"/>
  <c r="O22" i="13"/>
  <c r="O19" i="13"/>
  <c r="O7" i="13"/>
  <c r="O14" i="13"/>
  <c r="O15" i="13"/>
  <c r="O10" i="13"/>
  <c r="O11" i="13"/>
  <c r="O12" i="13"/>
  <c r="O4" i="13"/>
  <c r="O3" i="13"/>
  <c r="O5" i="13"/>
  <c r="O2" i="13"/>
  <c r="AV4277" i="12"/>
  <c r="AW4277" i="12" s="1"/>
  <c r="AV4276" i="12"/>
  <c r="AW4276" i="12" s="1"/>
  <c r="AV4275" i="12"/>
  <c r="AW4275" i="12" s="1"/>
  <c r="AW4274" i="12"/>
  <c r="AV4274" i="12"/>
  <c r="AV4273" i="12"/>
  <c r="AW4273" i="12" s="1"/>
  <c r="AV4272" i="12"/>
  <c r="AW4272" i="12" s="1"/>
  <c r="AV4271" i="12"/>
  <c r="AW4271" i="12" s="1"/>
  <c r="AW4270" i="12"/>
  <c r="AV4270" i="12"/>
  <c r="AV4269" i="12"/>
  <c r="AW4269" i="12" s="1"/>
  <c r="AV4268" i="12"/>
  <c r="AW4268" i="12" s="1"/>
  <c r="AV4267" i="12"/>
  <c r="AW4267" i="12" s="1"/>
  <c r="AW4266" i="12"/>
  <c r="AV4266" i="12"/>
  <c r="AV4265" i="12"/>
  <c r="AW4265" i="12" s="1"/>
  <c r="AV4264" i="12"/>
  <c r="AW4264" i="12" s="1"/>
  <c r="AV4263" i="12"/>
  <c r="AW4263" i="12" s="1"/>
  <c r="AW4262" i="12"/>
  <c r="AV4262" i="12"/>
  <c r="AV4261" i="12"/>
  <c r="AW4261" i="12" s="1"/>
  <c r="AV4260" i="12"/>
  <c r="AW4260" i="12" s="1"/>
  <c r="AV4259" i="12"/>
  <c r="AW4259" i="12" s="1"/>
  <c r="AW4258" i="12"/>
  <c r="AV4258" i="12"/>
  <c r="AV4257" i="12"/>
  <c r="AW4257" i="12" s="1"/>
  <c r="AV4256" i="12"/>
  <c r="AW4256" i="12" s="1"/>
  <c r="AV4255" i="12"/>
  <c r="AW4255" i="12" s="1"/>
  <c r="AW4254" i="12"/>
  <c r="AV4254" i="12"/>
  <c r="AV4253" i="12"/>
  <c r="AW4253" i="12" s="1"/>
  <c r="AV4252" i="12"/>
  <c r="AW4252" i="12" s="1"/>
  <c r="AV4251" i="12"/>
  <c r="AW4251" i="12" s="1"/>
  <c r="AW4250" i="12"/>
  <c r="AV4250" i="12"/>
  <c r="AV4249" i="12"/>
  <c r="AW4249" i="12" s="1"/>
  <c r="AV4248" i="12"/>
  <c r="AW4248" i="12" s="1"/>
  <c r="AV4247" i="12"/>
  <c r="AW4247" i="12" s="1"/>
  <c r="AW4246" i="12"/>
  <c r="AV4246" i="12"/>
  <c r="AV4245" i="12"/>
  <c r="AW4245" i="12" s="1"/>
  <c r="AV4244" i="12"/>
  <c r="AW4244" i="12" s="1"/>
  <c r="AV4243" i="12"/>
  <c r="AW4243" i="12" s="1"/>
  <c r="AW4242" i="12"/>
  <c r="AV4242" i="12"/>
  <c r="AV4241" i="12"/>
  <c r="AW4241" i="12" s="1"/>
  <c r="AV4240" i="12"/>
  <c r="AW4240" i="12" s="1"/>
  <c r="AV4239" i="12"/>
  <c r="AW4239" i="12" s="1"/>
  <c r="AW4238" i="12"/>
  <c r="AV4238" i="12"/>
  <c r="AV4237" i="12"/>
  <c r="AW4237" i="12" s="1"/>
  <c r="AV4236" i="12"/>
  <c r="AW4236" i="12" s="1"/>
  <c r="AV4235" i="12"/>
  <c r="AW4235" i="12" s="1"/>
  <c r="AW4234" i="12"/>
  <c r="AV4234" i="12"/>
  <c r="AV4233" i="12"/>
  <c r="AW4233" i="12" s="1"/>
  <c r="AV4232" i="12"/>
  <c r="AW4232" i="12" s="1"/>
  <c r="AV4231" i="12"/>
  <c r="AW4231" i="12" s="1"/>
  <c r="AW4230" i="12"/>
  <c r="AV4230" i="12"/>
  <c r="AV4229" i="12"/>
  <c r="AW4229" i="12" s="1"/>
  <c r="AV4228" i="12"/>
  <c r="AW4228" i="12" s="1"/>
  <c r="AV4227" i="12"/>
  <c r="AW4227" i="12" s="1"/>
  <c r="AW4226" i="12"/>
  <c r="AV4226" i="12"/>
  <c r="AV4225" i="12"/>
  <c r="AW4225" i="12" s="1"/>
  <c r="AV4224" i="12"/>
  <c r="AW4224" i="12" s="1"/>
  <c r="AV4223" i="12"/>
  <c r="AW4223" i="12" s="1"/>
  <c r="AW4222" i="12"/>
  <c r="AV4222" i="12"/>
  <c r="AV4221" i="12"/>
  <c r="AW4221" i="12" s="1"/>
  <c r="AV4220" i="12"/>
  <c r="AW4220" i="12" s="1"/>
  <c r="AV4219" i="12"/>
  <c r="AW4219" i="12" s="1"/>
  <c r="AW4218" i="12"/>
  <c r="AV4218" i="12"/>
  <c r="AV4217" i="12"/>
  <c r="AW4217" i="12" s="1"/>
  <c r="AV4216" i="12"/>
  <c r="AW4216" i="12" s="1"/>
  <c r="AV4215" i="12"/>
  <c r="AW4215" i="12" s="1"/>
  <c r="AW4214" i="12"/>
  <c r="AV4214" i="12"/>
  <c r="AV4213" i="12"/>
  <c r="AW4213" i="12" s="1"/>
  <c r="AV4212" i="12"/>
  <c r="AW4212" i="12" s="1"/>
  <c r="AV4211" i="12"/>
  <c r="AW4211" i="12" s="1"/>
  <c r="AW4210" i="12"/>
  <c r="AV4210" i="12"/>
  <c r="AV4209" i="12"/>
  <c r="AW4209" i="12" s="1"/>
  <c r="AV4208" i="12"/>
  <c r="AW4208" i="12" s="1"/>
  <c r="AV4207" i="12"/>
  <c r="AW4207" i="12" s="1"/>
  <c r="AW4206" i="12"/>
  <c r="AV4206" i="12"/>
  <c r="AV4205" i="12"/>
  <c r="AW4205" i="12" s="1"/>
  <c r="AV4204" i="12"/>
  <c r="AW4204" i="12" s="1"/>
  <c r="AV4203" i="12"/>
  <c r="AW4203" i="12" s="1"/>
  <c r="AW4202" i="12"/>
  <c r="AV4202" i="12"/>
  <c r="AV4201" i="12"/>
  <c r="AW4201" i="12" s="1"/>
  <c r="AV4200" i="12"/>
  <c r="AW4200" i="12" s="1"/>
  <c r="AV4199" i="12"/>
  <c r="AW4199" i="12" s="1"/>
  <c r="AW4198" i="12"/>
  <c r="AV4198" i="12"/>
  <c r="AV4197" i="12"/>
  <c r="AW4197" i="12" s="1"/>
  <c r="AV4196" i="12"/>
  <c r="AW4196" i="12" s="1"/>
  <c r="AV4195" i="12"/>
  <c r="AW4195" i="12" s="1"/>
  <c r="AW4194" i="12"/>
  <c r="AV4194" i="12"/>
  <c r="AV4193" i="12"/>
  <c r="AW4193" i="12" s="1"/>
  <c r="AV4192" i="12"/>
  <c r="AW4192" i="12" s="1"/>
  <c r="AV4191" i="12"/>
  <c r="AW4191" i="12" s="1"/>
  <c r="AW4190" i="12"/>
  <c r="AV4190" i="12"/>
  <c r="AV4189" i="12"/>
  <c r="AW4189" i="12" s="1"/>
  <c r="AV4188" i="12"/>
  <c r="AW4188" i="12" s="1"/>
  <c r="AV4187" i="12"/>
  <c r="AW4187" i="12" s="1"/>
  <c r="AW4186" i="12"/>
  <c r="AV4186" i="12"/>
  <c r="AV4185" i="12"/>
  <c r="AW4185" i="12" s="1"/>
  <c r="AV4184" i="12"/>
  <c r="AW4184" i="12" s="1"/>
  <c r="AV4183" i="12"/>
  <c r="AW4183" i="12" s="1"/>
  <c r="AW4182" i="12"/>
  <c r="AV4182" i="12"/>
  <c r="AV4181" i="12"/>
  <c r="AW4181" i="12" s="1"/>
  <c r="AV4180" i="12"/>
  <c r="AW4180" i="12" s="1"/>
  <c r="AV4179" i="12"/>
  <c r="AW4179" i="12" s="1"/>
  <c r="AW4178" i="12"/>
  <c r="AV4178" i="12"/>
  <c r="AV4177" i="12"/>
  <c r="AW4177" i="12" s="1"/>
  <c r="AV4176" i="12"/>
  <c r="AW4176" i="12" s="1"/>
  <c r="AV4175" i="12"/>
  <c r="AW4175" i="12" s="1"/>
  <c r="AW4174" i="12"/>
  <c r="AV4174" i="12"/>
  <c r="AV4173" i="12"/>
  <c r="AW4173" i="12" s="1"/>
  <c r="AV4172" i="12"/>
  <c r="AW4172" i="12" s="1"/>
  <c r="AV4171" i="12"/>
  <c r="AW4171" i="12" s="1"/>
  <c r="AW4170" i="12"/>
  <c r="AV4170" i="12"/>
  <c r="AV4169" i="12"/>
  <c r="AW4169" i="12" s="1"/>
  <c r="AV4168" i="12"/>
  <c r="AW4168" i="12" s="1"/>
  <c r="AV4167" i="12"/>
  <c r="AW4167" i="12" s="1"/>
  <c r="AW4166" i="12"/>
  <c r="AV4166" i="12"/>
  <c r="AV4165" i="12"/>
  <c r="AW4165" i="12" s="1"/>
  <c r="AW4164" i="12"/>
  <c r="AV4164" i="12"/>
  <c r="AV4163" i="12"/>
  <c r="AW4163" i="12" s="1"/>
  <c r="AW4162" i="12"/>
  <c r="AV4162" i="12"/>
  <c r="AV4161" i="12"/>
  <c r="AW4161" i="12" s="1"/>
  <c r="AW4160" i="12"/>
  <c r="AV4160" i="12"/>
  <c r="AV4159" i="12"/>
  <c r="AW4159" i="12" s="1"/>
  <c r="AW4158" i="12"/>
  <c r="AV4158" i="12"/>
  <c r="AV4157" i="12"/>
  <c r="AW4157" i="12" s="1"/>
  <c r="AW4156" i="12"/>
  <c r="AV4156" i="12"/>
  <c r="AV4155" i="12"/>
  <c r="AW4155" i="12" s="1"/>
  <c r="AW4154" i="12"/>
  <c r="AV4154" i="12"/>
  <c r="AV4153" i="12"/>
  <c r="AW4153" i="12" s="1"/>
  <c r="AW4152" i="12"/>
  <c r="AV4152" i="12"/>
  <c r="AV4151" i="12"/>
  <c r="AW4151" i="12" s="1"/>
  <c r="AW4150" i="12"/>
  <c r="AV4150" i="12"/>
  <c r="AV4149" i="12"/>
  <c r="AW4149" i="12" s="1"/>
  <c r="AW4148" i="12"/>
  <c r="AV4148" i="12"/>
  <c r="AV4147" i="12"/>
  <c r="AW4147" i="12" s="1"/>
  <c r="AW4146" i="12"/>
  <c r="AV4146" i="12"/>
  <c r="AV4145" i="12"/>
  <c r="AW4145" i="12" s="1"/>
  <c r="AW4144" i="12"/>
  <c r="AV4144" i="12"/>
  <c r="AV4143" i="12"/>
  <c r="AW4143" i="12" s="1"/>
  <c r="AW4142" i="12"/>
  <c r="AV4142" i="12"/>
  <c r="AV4141" i="12"/>
  <c r="AW4141" i="12" s="1"/>
  <c r="AW4140" i="12"/>
  <c r="AV4140" i="12"/>
  <c r="AV4139" i="12"/>
  <c r="AW4139" i="12" s="1"/>
  <c r="AW4138" i="12"/>
  <c r="AV4138" i="12"/>
  <c r="AV4137" i="12"/>
  <c r="AW4137" i="12" s="1"/>
  <c r="AW4136" i="12"/>
  <c r="AV4136" i="12"/>
  <c r="AV4135" i="12"/>
  <c r="AW4135" i="12" s="1"/>
  <c r="AW4134" i="12"/>
  <c r="AV4134" i="12"/>
  <c r="AV4133" i="12"/>
  <c r="AW4133" i="12" s="1"/>
  <c r="AW4132" i="12"/>
  <c r="AV4132" i="12"/>
  <c r="AV4131" i="12"/>
  <c r="AW4131" i="12" s="1"/>
  <c r="AW4130" i="12"/>
  <c r="AV4130" i="12"/>
  <c r="AV4129" i="12"/>
  <c r="AW4129" i="12" s="1"/>
  <c r="AW4128" i="12"/>
  <c r="AV4128" i="12"/>
  <c r="AV4127" i="12"/>
  <c r="AW4127" i="12" s="1"/>
  <c r="AW4126" i="12"/>
  <c r="AV4126" i="12"/>
  <c r="AV4125" i="12"/>
  <c r="AW4125" i="12" s="1"/>
  <c r="AW4124" i="12"/>
  <c r="AV4124" i="12"/>
  <c r="AV4123" i="12"/>
  <c r="AW4123" i="12" s="1"/>
  <c r="AW4122" i="12"/>
  <c r="AV4122" i="12"/>
  <c r="AW4121" i="12"/>
  <c r="AV4121" i="12"/>
  <c r="AW4120" i="12"/>
  <c r="AV4120" i="12"/>
  <c r="AV4119" i="12"/>
  <c r="AW4119" i="12" s="1"/>
  <c r="AW4118" i="12"/>
  <c r="AV4118" i="12"/>
  <c r="AW4117" i="12"/>
  <c r="AV4117" i="12"/>
  <c r="AW4116" i="12"/>
  <c r="AV4116" i="12"/>
  <c r="AV4115" i="12"/>
  <c r="AW4115" i="12" s="1"/>
  <c r="AW4114" i="12"/>
  <c r="AV4114" i="12"/>
  <c r="AW4113" i="12"/>
  <c r="AV4113" i="12"/>
  <c r="AW4112" i="12"/>
  <c r="AV4112" i="12"/>
  <c r="AV4111" i="12"/>
  <c r="AW4111" i="12" s="1"/>
  <c r="AW4110" i="12"/>
  <c r="AV4110" i="12"/>
  <c r="AW4109" i="12"/>
  <c r="AV4109" i="12"/>
  <c r="AW4108" i="12"/>
  <c r="AV4108" i="12"/>
  <c r="AV4107" i="12"/>
  <c r="AW4107" i="12" s="1"/>
  <c r="AW4106" i="12"/>
  <c r="AV4106" i="12"/>
  <c r="AW4105" i="12"/>
  <c r="AV4105" i="12"/>
  <c r="AW4104" i="12"/>
  <c r="AV4104" i="12"/>
  <c r="AV4103" i="12"/>
  <c r="AW4103" i="12" s="1"/>
  <c r="AW4102" i="12"/>
  <c r="AV4102" i="12"/>
  <c r="AW4101" i="12"/>
  <c r="AV4101" i="12"/>
  <c r="AW4100" i="12"/>
  <c r="AV4100" i="12"/>
  <c r="AV4099" i="12"/>
  <c r="AW4099" i="12" s="1"/>
  <c r="AW4098" i="12"/>
  <c r="AV4098" i="12"/>
  <c r="AW4097" i="12"/>
  <c r="AV4097" i="12"/>
  <c r="AW4096" i="12"/>
  <c r="AV4096" i="12"/>
  <c r="AV4095" i="12"/>
  <c r="AW4095" i="12" s="1"/>
  <c r="AW4094" i="12"/>
  <c r="AV4094" i="12"/>
  <c r="AW4093" i="12"/>
  <c r="AV4093" i="12"/>
  <c r="AW4092" i="12"/>
  <c r="AV4092" i="12"/>
  <c r="AV4091" i="12"/>
  <c r="AW4091" i="12" s="1"/>
  <c r="AW4090" i="12"/>
  <c r="AV4090" i="12"/>
  <c r="AW4089" i="12"/>
  <c r="AV4089" i="12"/>
  <c r="AW4088" i="12"/>
  <c r="AV4088" i="12"/>
  <c r="AV4087" i="12"/>
  <c r="AW4087" i="12" s="1"/>
  <c r="AW4086" i="12"/>
  <c r="AV4086" i="12"/>
  <c r="AW4085" i="12"/>
  <c r="AV4085" i="12"/>
  <c r="AW4084" i="12"/>
  <c r="AV4084" i="12"/>
  <c r="AV4083" i="12"/>
  <c r="AW4083" i="12" s="1"/>
  <c r="AW4082" i="12"/>
  <c r="AV4082" i="12"/>
  <c r="AW4081" i="12"/>
  <c r="AV4081" i="12"/>
  <c r="AW4080" i="12"/>
  <c r="AV4080" i="12"/>
  <c r="AV4079" i="12"/>
  <c r="AW4079" i="12" s="1"/>
  <c r="AW4078" i="12"/>
  <c r="AV4078" i="12"/>
  <c r="AW4077" i="12"/>
  <c r="AV4077" i="12"/>
  <c r="AW4076" i="12"/>
  <c r="AV4076" i="12"/>
  <c r="AV4075" i="12"/>
  <c r="AW4075" i="12" s="1"/>
  <c r="AW4074" i="12"/>
  <c r="AV4074" i="12"/>
  <c r="AW4073" i="12"/>
  <c r="AV4073" i="12"/>
  <c r="AW4072" i="12"/>
  <c r="AV4072" i="12"/>
  <c r="AV4071" i="12"/>
  <c r="AW4071" i="12" s="1"/>
  <c r="AW4070" i="12"/>
  <c r="AV4070" i="12"/>
  <c r="AW4069" i="12"/>
  <c r="AV4069" i="12"/>
  <c r="AW4068" i="12"/>
  <c r="AV4068" i="12"/>
  <c r="AV4067" i="12"/>
  <c r="AW4067" i="12" s="1"/>
  <c r="AW4066" i="12"/>
  <c r="AV4066" i="12"/>
  <c r="AW4065" i="12"/>
  <c r="AV4065" i="12"/>
  <c r="AW4064" i="12"/>
  <c r="AV4064" i="12"/>
  <c r="AV4063" i="12"/>
  <c r="AW4063" i="12" s="1"/>
  <c r="AW4062" i="12"/>
  <c r="AV4062" i="12"/>
  <c r="AW4061" i="12"/>
  <c r="AV4061" i="12"/>
  <c r="AW4060" i="12"/>
  <c r="AV4060" i="12"/>
  <c r="AV4059" i="12"/>
  <c r="AW4059" i="12" s="1"/>
  <c r="AW4058" i="12"/>
  <c r="AV4058" i="12"/>
  <c r="AW4057" i="12"/>
  <c r="AV4057" i="12"/>
  <c r="AW4056" i="12"/>
  <c r="AV4056" i="12"/>
  <c r="AV4055" i="12"/>
  <c r="AW4055" i="12" s="1"/>
  <c r="AW4054" i="12"/>
  <c r="AV4054" i="12"/>
  <c r="AW4053" i="12"/>
  <c r="AV4053" i="12"/>
  <c r="AW4052" i="12"/>
  <c r="AV4052" i="12"/>
  <c r="AV4051" i="12"/>
  <c r="AW4051" i="12" s="1"/>
  <c r="AW4050" i="12"/>
  <c r="AV4050" i="12"/>
  <c r="AW4049" i="12"/>
  <c r="AV4049" i="12"/>
  <c r="AW4048" i="12"/>
  <c r="AV4048" i="12"/>
  <c r="AV4047" i="12"/>
  <c r="AW4047" i="12" s="1"/>
  <c r="AW4046" i="12"/>
  <c r="AV4046" i="12"/>
  <c r="AW4045" i="12"/>
  <c r="AV4045" i="12"/>
  <c r="AW4044" i="12"/>
  <c r="AV4044" i="12"/>
  <c r="AV4043" i="12"/>
  <c r="AW4043" i="12" s="1"/>
  <c r="AW4042" i="12"/>
  <c r="AV4042" i="12"/>
  <c r="AW4041" i="12"/>
  <c r="AV4041" i="12"/>
  <c r="AW4040" i="12"/>
  <c r="AV4040" i="12"/>
  <c r="AV4039" i="12"/>
  <c r="AW4039" i="12" s="1"/>
  <c r="AW4038" i="12"/>
  <c r="AV4038" i="12"/>
  <c r="AW4037" i="12"/>
  <c r="AV4037" i="12"/>
  <c r="AW4036" i="12"/>
  <c r="AV4036" i="12"/>
  <c r="AV4035" i="12"/>
  <c r="AW4035" i="12" s="1"/>
  <c r="AW4034" i="12"/>
  <c r="AV4034" i="12"/>
  <c r="AW4033" i="12"/>
  <c r="AV4033" i="12"/>
  <c r="AW4032" i="12"/>
  <c r="AV4032" i="12"/>
  <c r="AV4031" i="12"/>
  <c r="AW4031" i="12" s="1"/>
  <c r="AW4030" i="12"/>
  <c r="AV4030" i="12"/>
  <c r="AW4029" i="12"/>
  <c r="AV4029" i="12"/>
  <c r="AW4028" i="12"/>
  <c r="AV4028" i="12"/>
  <c r="AV4027" i="12"/>
  <c r="AW4027" i="12" s="1"/>
  <c r="AW4026" i="12"/>
  <c r="AV4026" i="12"/>
  <c r="AW4025" i="12"/>
  <c r="AV4025" i="12"/>
  <c r="AW4024" i="12"/>
  <c r="AV4024" i="12"/>
  <c r="AV4023" i="12"/>
  <c r="AW4023" i="12" s="1"/>
  <c r="AW4022" i="12"/>
  <c r="AV4022" i="12"/>
  <c r="AW4021" i="12"/>
  <c r="AV4021" i="12"/>
  <c r="AW4020" i="12"/>
  <c r="AV4020" i="12"/>
  <c r="AV4019" i="12"/>
  <c r="AW4019" i="12" s="1"/>
  <c r="AW4018" i="12"/>
  <c r="AV4018" i="12"/>
  <c r="AW4017" i="12"/>
  <c r="AV4017" i="12"/>
  <c r="AW4016" i="12"/>
  <c r="AV4016" i="12"/>
  <c r="AV4015" i="12"/>
  <c r="AW4015" i="12" s="1"/>
  <c r="AW4014" i="12"/>
  <c r="AV4014" i="12"/>
  <c r="AW4013" i="12"/>
  <c r="AV4013" i="12"/>
  <c r="AW4012" i="12"/>
  <c r="AV4012" i="12"/>
  <c r="AV4011" i="12"/>
  <c r="AW4011" i="12" s="1"/>
  <c r="AW4010" i="12"/>
  <c r="AV4010" i="12"/>
  <c r="AW4009" i="12"/>
  <c r="AV4009" i="12"/>
  <c r="AW4008" i="12"/>
  <c r="AV4008" i="12"/>
  <c r="AV4007" i="12"/>
  <c r="AW4007" i="12" s="1"/>
  <c r="AW4006" i="12"/>
  <c r="AV4006" i="12"/>
  <c r="AW4005" i="12"/>
  <c r="AV4005" i="12"/>
  <c r="AW4004" i="12"/>
  <c r="AV4004" i="12"/>
  <c r="AV4003" i="12"/>
  <c r="AW4003" i="12" s="1"/>
  <c r="AW4002" i="12"/>
  <c r="AV4002" i="12"/>
  <c r="AW4001" i="12"/>
  <c r="AV4001" i="12"/>
  <c r="AW4000" i="12"/>
  <c r="AV4000" i="12"/>
  <c r="AV3999" i="12"/>
  <c r="AW3999" i="12" s="1"/>
  <c r="AW3998" i="12"/>
  <c r="AV3998" i="12"/>
  <c r="AW3997" i="12"/>
  <c r="AV3997" i="12"/>
  <c r="AW3996" i="12"/>
  <c r="AV3996" i="12"/>
  <c r="AV3995" i="12"/>
  <c r="AW3995" i="12" s="1"/>
  <c r="AW3994" i="12"/>
  <c r="AV3994" i="12"/>
  <c r="AW3993" i="12"/>
  <c r="AV3993" i="12"/>
  <c r="AW3992" i="12"/>
  <c r="AV3992" i="12"/>
  <c r="AV3991" i="12"/>
  <c r="AW3991" i="12" s="1"/>
  <c r="AW3990" i="12"/>
  <c r="AV3990" i="12"/>
  <c r="AW3989" i="12"/>
  <c r="AV3989" i="12"/>
  <c r="AW3988" i="12"/>
  <c r="AV3988" i="12"/>
  <c r="AV3987" i="12"/>
  <c r="AW3987" i="12" s="1"/>
  <c r="AW3986" i="12"/>
  <c r="AV3986" i="12"/>
  <c r="AW3985" i="12"/>
  <c r="AV3985" i="12"/>
  <c r="AW3984" i="12"/>
  <c r="AV3984" i="12"/>
  <c r="AV3983" i="12"/>
  <c r="AW3983" i="12" s="1"/>
  <c r="AW3982" i="12"/>
  <c r="AV3982" i="12"/>
  <c r="AW3981" i="12"/>
  <c r="AV3981" i="12"/>
  <c r="AW3980" i="12"/>
  <c r="AV3980" i="12"/>
  <c r="AV3979" i="12"/>
  <c r="AW3979" i="12" s="1"/>
  <c r="AV3978" i="12"/>
  <c r="AW3978" i="12" s="1"/>
  <c r="AW3977" i="12"/>
  <c r="AV3977" i="12"/>
  <c r="AW3976" i="12"/>
  <c r="AV3976" i="12"/>
  <c r="AV3975" i="12"/>
  <c r="AW3975" i="12" s="1"/>
  <c r="AW3974" i="12"/>
  <c r="AV3974" i="12"/>
  <c r="AW3973" i="12"/>
  <c r="AV3973" i="12"/>
  <c r="AW3972" i="12"/>
  <c r="AV3972" i="12"/>
  <c r="AV3971" i="12"/>
  <c r="AW3971" i="12" s="1"/>
  <c r="AV3970" i="12"/>
  <c r="AW3970" i="12" s="1"/>
  <c r="AW3969" i="12"/>
  <c r="AV3969" i="12"/>
  <c r="AW3968" i="12"/>
  <c r="AV3968" i="12"/>
  <c r="AV3967" i="12"/>
  <c r="AW3967" i="12" s="1"/>
  <c r="AV3966" i="12"/>
  <c r="AW3966" i="12" s="1"/>
  <c r="AW3965" i="12"/>
  <c r="AV3965" i="12"/>
  <c r="AW3964" i="12"/>
  <c r="AV3964" i="12"/>
  <c r="AV3963" i="12"/>
  <c r="AW3963" i="12" s="1"/>
  <c r="AW3962" i="12"/>
  <c r="AV3962" i="12"/>
  <c r="AW3961" i="12"/>
  <c r="AV3961" i="12"/>
  <c r="AW3960" i="12"/>
  <c r="AV3960" i="12"/>
  <c r="AV3959" i="12"/>
  <c r="AW3959" i="12" s="1"/>
  <c r="AV3958" i="12"/>
  <c r="AW3958" i="12" s="1"/>
  <c r="AW3957" i="12"/>
  <c r="AV3957" i="12"/>
  <c r="AW3956" i="12"/>
  <c r="AV3956" i="12"/>
  <c r="AV3955" i="12"/>
  <c r="AW3955" i="12" s="1"/>
  <c r="AW3954" i="12"/>
  <c r="AV3954" i="12"/>
  <c r="AW3953" i="12"/>
  <c r="AV3953" i="12"/>
  <c r="AW3952" i="12"/>
  <c r="AV3952" i="12"/>
  <c r="AV3951" i="12"/>
  <c r="AW3951" i="12" s="1"/>
  <c r="AW3950" i="12"/>
  <c r="AV3950" i="12"/>
  <c r="AW3949" i="12"/>
  <c r="AV3949" i="12"/>
  <c r="AW3948" i="12"/>
  <c r="AV3948" i="12"/>
  <c r="AV3947" i="12"/>
  <c r="AW3947" i="12" s="1"/>
  <c r="AV3946" i="12"/>
  <c r="AW3946" i="12" s="1"/>
  <c r="AW3945" i="12"/>
  <c r="AV3945" i="12"/>
  <c r="AW3944" i="12"/>
  <c r="AV3944" i="12"/>
  <c r="AV3943" i="12"/>
  <c r="AW3943" i="12" s="1"/>
  <c r="AW3942" i="12"/>
  <c r="AV3942" i="12"/>
  <c r="AW3941" i="12"/>
  <c r="AV3941" i="12"/>
  <c r="AW3940" i="12"/>
  <c r="AV3940" i="12"/>
  <c r="AV3939" i="12"/>
  <c r="AW3939" i="12" s="1"/>
  <c r="AW3938" i="12"/>
  <c r="AV3938" i="12"/>
  <c r="AW3937" i="12"/>
  <c r="AV3937" i="12"/>
  <c r="AW3936" i="12"/>
  <c r="AV3936" i="12"/>
  <c r="AW3935" i="12"/>
  <c r="AV3935" i="12"/>
  <c r="AW3934" i="12"/>
  <c r="AV3934" i="12"/>
  <c r="AW3933" i="12"/>
  <c r="AV3933" i="12"/>
  <c r="AW3932" i="12"/>
  <c r="AV3932" i="12"/>
  <c r="AW3931" i="12"/>
  <c r="AV3931" i="12"/>
  <c r="AW3930" i="12"/>
  <c r="AV3930" i="12"/>
  <c r="AW3929" i="12"/>
  <c r="AV3929" i="12"/>
  <c r="AW3928" i="12"/>
  <c r="AV3928" i="12"/>
  <c r="AW3927" i="12"/>
  <c r="AV3927" i="12"/>
  <c r="AW3926" i="12"/>
  <c r="AV3926" i="12"/>
  <c r="AW3925" i="12"/>
  <c r="AV3925" i="12"/>
  <c r="AW3924" i="12"/>
  <c r="AV3924" i="12"/>
  <c r="AW3923" i="12"/>
  <c r="AV3923" i="12"/>
  <c r="AW3922" i="12"/>
  <c r="AV3922" i="12"/>
  <c r="AW3921" i="12"/>
  <c r="AV3921" i="12"/>
  <c r="AW3920" i="12"/>
  <c r="AV3920" i="12"/>
  <c r="AW3919" i="12"/>
  <c r="AV3919" i="12"/>
  <c r="AW3918" i="12"/>
  <c r="AV3918" i="12"/>
  <c r="AW3917" i="12"/>
  <c r="AV3917" i="12"/>
  <c r="AW3916" i="12"/>
  <c r="AV3916" i="12"/>
  <c r="AW3915" i="12"/>
  <c r="AV3915" i="12"/>
  <c r="AW3914" i="12"/>
  <c r="AV3914" i="12"/>
  <c r="AW3913" i="12"/>
  <c r="AV3913" i="12"/>
  <c r="AW3912" i="12"/>
  <c r="AV3912" i="12"/>
  <c r="AW3911" i="12"/>
  <c r="AV3911" i="12"/>
  <c r="AW3910" i="12"/>
  <c r="AV3910" i="12"/>
  <c r="AW3909" i="12"/>
  <c r="AV3909" i="12"/>
  <c r="AW3908" i="12"/>
  <c r="AV3908" i="12"/>
  <c r="AW3907" i="12"/>
  <c r="AV3907" i="12"/>
  <c r="AW3906" i="12"/>
  <c r="AV3906" i="12"/>
  <c r="AW3905" i="12"/>
  <c r="AV3905" i="12"/>
  <c r="AW3904" i="12"/>
  <c r="AV3904" i="12"/>
  <c r="AW3903" i="12"/>
  <c r="AV3903" i="12"/>
  <c r="AW3902" i="12"/>
  <c r="AV3902" i="12"/>
  <c r="AW3901" i="12"/>
  <c r="AV3901" i="12"/>
  <c r="AW3900" i="12"/>
  <c r="AV3900" i="12"/>
  <c r="AW3899" i="12"/>
  <c r="AV3899" i="12"/>
  <c r="AW3898" i="12"/>
  <c r="AV3898" i="12"/>
  <c r="AW3897" i="12"/>
  <c r="AV3897" i="12"/>
  <c r="AW3896" i="12"/>
  <c r="AV3896" i="12"/>
  <c r="AW3895" i="12"/>
  <c r="AV3895" i="12"/>
  <c r="AW3894" i="12"/>
  <c r="AV3894" i="12"/>
  <c r="AW3893" i="12"/>
  <c r="AV3893" i="12"/>
  <c r="AW3892" i="12"/>
  <c r="AV3892" i="12"/>
  <c r="AW3891" i="12"/>
  <c r="AV3891" i="12"/>
  <c r="AW3890" i="12"/>
  <c r="AV3890" i="12"/>
  <c r="AW3889" i="12"/>
  <c r="AV3889" i="12"/>
  <c r="AW3888" i="12"/>
  <c r="AV3888" i="12"/>
  <c r="AW3887" i="12"/>
  <c r="AV3887" i="12"/>
  <c r="AW3886" i="12"/>
  <c r="AV3886" i="12"/>
  <c r="AV3885" i="12"/>
  <c r="AW3885" i="12" s="1"/>
  <c r="AW3884" i="12"/>
  <c r="AV3884" i="12"/>
  <c r="AW3883" i="12"/>
  <c r="AV3883" i="12"/>
  <c r="AV3882" i="12"/>
  <c r="AW3882" i="12" s="1"/>
  <c r="AV3881" i="12"/>
  <c r="AW3881" i="12" s="1"/>
  <c r="AW3880" i="12"/>
  <c r="AV3880" i="12"/>
  <c r="AV3879" i="12"/>
  <c r="AW3879" i="12" s="1"/>
  <c r="AW3878" i="12"/>
  <c r="AV3878" i="12"/>
  <c r="AV3877" i="12"/>
  <c r="AW3877" i="12" s="1"/>
  <c r="AW3876" i="12"/>
  <c r="AV3876" i="12"/>
  <c r="AV3875" i="12"/>
  <c r="AW3875" i="12" s="1"/>
  <c r="AW3874" i="12"/>
  <c r="AV3874" i="12"/>
  <c r="AV3873" i="12"/>
  <c r="AW3873" i="12" s="1"/>
  <c r="AW3872" i="12"/>
  <c r="AV3872" i="12"/>
  <c r="AW3871" i="12"/>
  <c r="AV3871" i="12"/>
  <c r="AV3870" i="12"/>
  <c r="AW3870" i="12" s="1"/>
  <c r="AV3869" i="12"/>
  <c r="AW3869" i="12" s="1"/>
  <c r="AW3868" i="12"/>
  <c r="AV3868" i="12"/>
  <c r="AV3867" i="12"/>
  <c r="AW3867" i="12" s="1"/>
  <c r="AV3866" i="12"/>
  <c r="AW3866" i="12" s="1"/>
  <c r="AV3865" i="12"/>
  <c r="AW3865" i="12" s="1"/>
  <c r="AW3864" i="12"/>
  <c r="AV3864" i="12"/>
  <c r="AW3863" i="12"/>
  <c r="AV3863" i="12"/>
  <c r="AW3862" i="12"/>
  <c r="AV3862" i="12"/>
  <c r="AV3861" i="12"/>
  <c r="AW3861" i="12" s="1"/>
  <c r="AW3860" i="12"/>
  <c r="AV3860" i="12"/>
  <c r="AV3859" i="12"/>
  <c r="AW3859" i="12" s="1"/>
  <c r="AV3858" i="12"/>
  <c r="AW3858" i="12" s="1"/>
  <c r="AV3857" i="12"/>
  <c r="AW3857" i="12" s="1"/>
  <c r="AW3856" i="12"/>
  <c r="AV3856" i="12"/>
  <c r="AV3855" i="12"/>
  <c r="AW3855" i="12" s="1"/>
  <c r="AW3854" i="12"/>
  <c r="AV3854" i="12"/>
  <c r="AV3853" i="12"/>
  <c r="AW3853" i="12" s="1"/>
  <c r="AW3852" i="12"/>
  <c r="AV3852" i="12"/>
  <c r="AW3851" i="12"/>
  <c r="AV3851" i="12"/>
  <c r="AV3850" i="12"/>
  <c r="AW3850" i="12" s="1"/>
  <c r="AV3849" i="12"/>
  <c r="AW3849" i="12" s="1"/>
  <c r="AW3848" i="12"/>
  <c r="AV3848" i="12"/>
  <c r="AV3847" i="12"/>
  <c r="AW3847" i="12" s="1"/>
  <c r="AV3846" i="12"/>
  <c r="AW3846" i="12" s="1"/>
  <c r="AV3845" i="12"/>
  <c r="AW3845" i="12" s="1"/>
  <c r="AW3844" i="12"/>
  <c r="AV3844" i="12"/>
  <c r="AV3843" i="12"/>
  <c r="AW3843" i="12" s="1"/>
  <c r="AW3842" i="12"/>
  <c r="AV3842" i="12"/>
  <c r="AV3841" i="12"/>
  <c r="AW3841" i="12" s="1"/>
  <c r="AW3840" i="12"/>
  <c r="AV3840" i="12"/>
  <c r="AW3839" i="12"/>
  <c r="AV3839" i="12"/>
  <c r="AV3838" i="12"/>
  <c r="AW3838" i="12" s="1"/>
  <c r="AV3837" i="12"/>
  <c r="AW3837" i="12" s="1"/>
  <c r="AW3836" i="12"/>
  <c r="AV3836" i="12"/>
  <c r="AV3835" i="12"/>
  <c r="AW3835" i="12" s="1"/>
  <c r="AV3834" i="12"/>
  <c r="AW3834" i="12" s="1"/>
  <c r="AV3833" i="12"/>
  <c r="AW3833" i="12" s="1"/>
  <c r="AW3832" i="12"/>
  <c r="AV3832" i="12"/>
  <c r="AW3831" i="12"/>
  <c r="AV3831" i="12"/>
  <c r="AW3830" i="12"/>
  <c r="AV3830" i="12"/>
  <c r="AV3829" i="12"/>
  <c r="AW3829" i="12" s="1"/>
  <c r="AW3828" i="12"/>
  <c r="AV3828" i="12"/>
  <c r="AV3827" i="12"/>
  <c r="AW3827" i="12" s="1"/>
  <c r="AV3826" i="12"/>
  <c r="AW3826" i="12" s="1"/>
  <c r="AV3825" i="12"/>
  <c r="AW3825" i="12" s="1"/>
  <c r="AW3824" i="12"/>
  <c r="AV3824" i="12"/>
  <c r="AV3823" i="12"/>
  <c r="AW3823" i="12" s="1"/>
  <c r="AW3822" i="12"/>
  <c r="AV3822" i="12"/>
  <c r="AV3821" i="12"/>
  <c r="AW3821" i="12" s="1"/>
  <c r="AW3820" i="12"/>
  <c r="AV3820" i="12"/>
  <c r="AW3819" i="12"/>
  <c r="AV3819" i="12"/>
  <c r="AV3818" i="12"/>
  <c r="AW3818" i="12" s="1"/>
  <c r="AV3817" i="12"/>
  <c r="AW3817" i="12" s="1"/>
  <c r="AW3816" i="12"/>
  <c r="AV3816" i="12"/>
  <c r="AV3815" i="12"/>
  <c r="AW3815" i="12" s="1"/>
  <c r="AV3814" i="12"/>
  <c r="AW3814" i="12" s="1"/>
  <c r="AV3813" i="12"/>
  <c r="AW3813" i="12" s="1"/>
  <c r="AW3812" i="12"/>
  <c r="AV3812" i="12"/>
  <c r="AV3811" i="12"/>
  <c r="AW3811" i="12" s="1"/>
  <c r="AW3810" i="12"/>
  <c r="AV3810" i="12"/>
  <c r="AV3809" i="12"/>
  <c r="AW3809" i="12" s="1"/>
  <c r="AW3808" i="12"/>
  <c r="AV3808" i="12"/>
  <c r="AW3807" i="12"/>
  <c r="AV3807" i="12"/>
  <c r="AV3805" i="12"/>
  <c r="AW3805" i="12" s="1"/>
  <c r="AV3804" i="12"/>
  <c r="AW3804" i="12" s="1"/>
  <c r="AW3803" i="12"/>
  <c r="AV3803" i="12"/>
  <c r="AV3802" i="12"/>
  <c r="AW3802" i="12" s="1"/>
  <c r="AV3801" i="12"/>
  <c r="AW3801" i="12" s="1"/>
  <c r="AV3800" i="12"/>
  <c r="AW3800" i="12" s="1"/>
  <c r="AW3799" i="12"/>
  <c r="AV3799" i="12"/>
  <c r="AW3798" i="12"/>
  <c r="AV3798" i="12"/>
  <c r="AW3797" i="12"/>
  <c r="AV3797" i="12"/>
  <c r="AV3796" i="12"/>
  <c r="AW3796" i="12" s="1"/>
  <c r="AW3795" i="12"/>
  <c r="AV3795" i="12"/>
  <c r="AV3794" i="12"/>
  <c r="AW3794" i="12" s="1"/>
  <c r="AV3793" i="12"/>
  <c r="AW3793" i="12" s="1"/>
  <c r="AV3792" i="12"/>
  <c r="AW3792" i="12" s="1"/>
  <c r="AW3791" i="12"/>
  <c r="AV3791" i="12"/>
  <c r="AV3790" i="12"/>
  <c r="AW3790" i="12" s="1"/>
  <c r="AW3789" i="12"/>
  <c r="AV3789" i="12"/>
  <c r="AV3788" i="12"/>
  <c r="AW3788" i="12" s="1"/>
  <c r="AW3787" i="12"/>
  <c r="AV3787" i="12"/>
  <c r="AW3786" i="12"/>
  <c r="AV3786" i="12"/>
  <c r="AV3785" i="12"/>
  <c r="AW3785" i="12" s="1"/>
  <c r="AV3784" i="12"/>
  <c r="AW3784" i="12" s="1"/>
  <c r="AW3783" i="12"/>
  <c r="AV3783" i="12"/>
  <c r="AV3782" i="12"/>
  <c r="AW3782" i="12" s="1"/>
  <c r="AV3781" i="12"/>
  <c r="AW3781" i="12" s="1"/>
  <c r="AV3780" i="12"/>
  <c r="AW3780" i="12" s="1"/>
  <c r="AW3779" i="12"/>
  <c r="AV3779" i="12"/>
  <c r="AV3778" i="12"/>
  <c r="AW3778" i="12" s="1"/>
  <c r="AW3777" i="12"/>
  <c r="AV3777" i="12"/>
  <c r="AV3776" i="12"/>
  <c r="AW3776" i="12" s="1"/>
  <c r="AW3775" i="12"/>
  <c r="AV3775" i="12"/>
  <c r="AW3774" i="12"/>
  <c r="AV3774" i="12"/>
  <c r="AV3773" i="12"/>
  <c r="AW3773" i="12" s="1"/>
  <c r="AV3772" i="12"/>
  <c r="AW3772" i="12" s="1"/>
  <c r="AW3771" i="12"/>
  <c r="AV3771" i="12"/>
  <c r="AV3770" i="12"/>
  <c r="AW3770" i="12" s="1"/>
  <c r="AV3769" i="12"/>
  <c r="AW3769" i="12" s="1"/>
  <c r="AV3768" i="12"/>
  <c r="AW3768" i="12" s="1"/>
  <c r="AW3767" i="12"/>
  <c r="AV3767" i="12"/>
  <c r="AW3766" i="12"/>
  <c r="AV3766" i="12"/>
  <c r="AW3765" i="12"/>
  <c r="AV3765" i="12"/>
  <c r="AV3764" i="12"/>
  <c r="AW3764" i="12" s="1"/>
  <c r="AW3763" i="12"/>
  <c r="AV3763" i="12"/>
  <c r="AV3762" i="12"/>
  <c r="AW3762" i="12" s="1"/>
  <c r="AV3761" i="12"/>
  <c r="AW3761" i="12" s="1"/>
  <c r="AV3760" i="12"/>
  <c r="AW3760" i="12" s="1"/>
  <c r="AW3759" i="12"/>
  <c r="AV3759" i="12"/>
  <c r="AV3758" i="12"/>
  <c r="AW3758" i="12" s="1"/>
  <c r="AW3757" i="12"/>
  <c r="AV3757" i="12"/>
  <c r="AV3756" i="12"/>
  <c r="AW3756" i="12" s="1"/>
  <c r="AW3755" i="12"/>
  <c r="AV3755" i="12"/>
  <c r="AW3754" i="12"/>
  <c r="AV3754" i="12"/>
  <c r="AV3753" i="12"/>
  <c r="AW3753" i="12" s="1"/>
  <c r="AV3752" i="12"/>
  <c r="AW3752" i="12" s="1"/>
  <c r="AW3751" i="12"/>
  <c r="AV3751" i="12"/>
  <c r="AV3750" i="12"/>
  <c r="AW3750" i="12" s="1"/>
  <c r="AV3749" i="12"/>
  <c r="AW3749" i="12" s="1"/>
  <c r="AV3748" i="12"/>
  <c r="AW3748" i="12" s="1"/>
  <c r="AW3747" i="12"/>
  <c r="AV3747" i="12"/>
  <c r="AV3746" i="12"/>
  <c r="AW3746" i="12" s="1"/>
  <c r="AW3745" i="12"/>
  <c r="AV3745" i="12"/>
  <c r="AV3744" i="12"/>
  <c r="AW3744" i="12" s="1"/>
  <c r="AW3743" i="12"/>
  <c r="AV3743" i="12"/>
  <c r="AW3742" i="12"/>
  <c r="AV3742" i="12"/>
  <c r="AV3741" i="12"/>
  <c r="AW3741" i="12" s="1"/>
  <c r="AV3740" i="12"/>
  <c r="AW3740" i="12" s="1"/>
  <c r="AW3739" i="12"/>
  <c r="AV3739" i="12"/>
  <c r="AV3738" i="12"/>
  <c r="AW3738" i="12" s="1"/>
  <c r="AV3737" i="12"/>
  <c r="AW3737" i="12" s="1"/>
  <c r="AV3736" i="12"/>
  <c r="AW3736" i="12" s="1"/>
  <c r="AW3735" i="12"/>
  <c r="AV3735" i="12"/>
  <c r="AW3734" i="12"/>
  <c r="AV3734" i="12"/>
  <c r="AW3733" i="12"/>
  <c r="AV3733" i="12"/>
  <c r="AV3732" i="12"/>
  <c r="AW3732" i="12" s="1"/>
  <c r="AW3731" i="12"/>
  <c r="AV3731" i="12"/>
  <c r="AV3730" i="12"/>
  <c r="AW3730" i="12" s="1"/>
  <c r="AV3729" i="12"/>
  <c r="AW3729" i="12" s="1"/>
  <c r="AV3728" i="12"/>
  <c r="AW3728" i="12" s="1"/>
  <c r="AW3727" i="12"/>
  <c r="AV3727" i="12"/>
  <c r="AV3726" i="12"/>
  <c r="AW3726" i="12" s="1"/>
  <c r="AW3725" i="12"/>
  <c r="AV3725" i="12"/>
  <c r="AV3724" i="12"/>
  <c r="AW3724" i="12" s="1"/>
  <c r="AW3723" i="12"/>
  <c r="AV3723" i="12"/>
  <c r="AW3722" i="12"/>
  <c r="AV3722" i="12"/>
  <c r="AV3721" i="12"/>
  <c r="AW3721" i="12" s="1"/>
  <c r="AV3720" i="12"/>
  <c r="AW3720" i="12" s="1"/>
  <c r="AW3719" i="12"/>
  <c r="AV3719" i="12"/>
  <c r="AV3718" i="12"/>
  <c r="AW3718" i="12" s="1"/>
  <c r="AV3717" i="12"/>
  <c r="AW3717" i="12" s="1"/>
  <c r="AV3716" i="12"/>
  <c r="AW3716" i="12" s="1"/>
  <c r="AW3715" i="12"/>
  <c r="AV3715" i="12"/>
  <c r="AV3714" i="12"/>
  <c r="AW3714" i="12" s="1"/>
  <c r="AW3713" i="12"/>
  <c r="AV3713" i="12"/>
  <c r="AV3712" i="12"/>
  <c r="AW3712" i="12" s="1"/>
  <c r="AW3711" i="12"/>
  <c r="AV3711" i="12"/>
  <c r="AW3710" i="12"/>
  <c r="AV3710" i="12"/>
  <c r="AV3709" i="12"/>
  <c r="AW3709" i="12" s="1"/>
  <c r="AV3708" i="12"/>
  <c r="AW3708" i="12" s="1"/>
  <c r="AW3707" i="12"/>
  <c r="AV3707" i="12"/>
  <c r="AV3706" i="12"/>
  <c r="AW3706" i="12" s="1"/>
  <c r="AV3705" i="12"/>
  <c r="AW3705" i="12" s="1"/>
  <c r="AV3704" i="12"/>
  <c r="AW3704" i="12" s="1"/>
  <c r="AW3703" i="12"/>
  <c r="AV3703" i="12"/>
  <c r="AW3702" i="12"/>
  <c r="AV3702" i="12"/>
  <c r="AW3701" i="12"/>
  <c r="AV3701" i="12"/>
  <c r="AV3700" i="12"/>
  <c r="AW3700" i="12" s="1"/>
  <c r="AW3699" i="12"/>
  <c r="AV3699" i="12"/>
  <c r="AV3698" i="12"/>
  <c r="AW3698" i="12" s="1"/>
  <c r="AV3697" i="12"/>
  <c r="AW3697" i="12" s="1"/>
  <c r="AV3696" i="12"/>
  <c r="AW3696" i="12" s="1"/>
  <c r="AW3695" i="12"/>
  <c r="AV3695" i="12"/>
  <c r="AV3694" i="12"/>
  <c r="AW3694" i="12" s="1"/>
  <c r="AW3693" i="12"/>
  <c r="AV3693" i="12"/>
  <c r="AV3692" i="12"/>
  <c r="AW3692" i="12" s="1"/>
  <c r="AW3691" i="12"/>
  <c r="AV3691" i="12"/>
  <c r="AW3690" i="12"/>
  <c r="AV3690" i="12"/>
  <c r="AV3689" i="12"/>
  <c r="AW3689" i="12" s="1"/>
  <c r="AV3688" i="12"/>
  <c r="AW3688" i="12" s="1"/>
  <c r="AW3687" i="12"/>
  <c r="AV3687" i="12"/>
  <c r="AV3686" i="12"/>
  <c r="AW3686" i="12" s="1"/>
  <c r="AV3685" i="12"/>
  <c r="AW3685" i="12" s="1"/>
  <c r="AV3684" i="12"/>
  <c r="AW3684" i="12" s="1"/>
  <c r="AW3683" i="12"/>
  <c r="AV3683" i="12"/>
  <c r="AV3682" i="12"/>
  <c r="AW3682" i="12" s="1"/>
  <c r="AW3681" i="12"/>
  <c r="AV3681" i="12"/>
  <c r="AV3680" i="12"/>
  <c r="AW3680" i="12" s="1"/>
  <c r="AW3679" i="12"/>
  <c r="AV3679" i="12"/>
  <c r="AW3678" i="12"/>
  <c r="AV3678" i="12"/>
  <c r="AV3677" i="12"/>
  <c r="AW3677" i="12" s="1"/>
  <c r="AV3676" i="12"/>
  <c r="AW3676" i="12" s="1"/>
  <c r="AW3675" i="12"/>
  <c r="AV3675" i="12"/>
  <c r="AV3674" i="12"/>
  <c r="AW3674" i="12" s="1"/>
  <c r="AV3673" i="12"/>
  <c r="AW3673" i="12" s="1"/>
  <c r="AV3672" i="12"/>
  <c r="AW3672" i="12" s="1"/>
  <c r="AW3671" i="12"/>
  <c r="AV3671" i="12"/>
  <c r="AW3670" i="12"/>
  <c r="AV3670" i="12"/>
  <c r="AW3669" i="12"/>
  <c r="AV3669" i="12"/>
  <c r="AV3668" i="12"/>
  <c r="AW3668" i="12" s="1"/>
  <c r="AW3667" i="12"/>
  <c r="AV3667" i="12"/>
  <c r="AV3666" i="12"/>
  <c r="AW3666" i="12" s="1"/>
  <c r="AV3665" i="12"/>
  <c r="AW3665" i="12" s="1"/>
  <c r="AV3664" i="12"/>
  <c r="AW3664" i="12" s="1"/>
  <c r="AW3663" i="12"/>
  <c r="AV3663" i="12"/>
  <c r="AV3662" i="12"/>
  <c r="AW3662" i="12" s="1"/>
  <c r="AW3661" i="12"/>
  <c r="AV3661" i="12"/>
  <c r="AV3660" i="12"/>
  <c r="AW3660" i="12" s="1"/>
  <c r="AW3659" i="12"/>
  <c r="AV3659" i="12"/>
  <c r="AW3658" i="12"/>
  <c r="AV3658" i="12"/>
  <c r="AV3657" i="12"/>
  <c r="AW3657" i="12" s="1"/>
  <c r="AV3656" i="12"/>
  <c r="AW3656" i="12" s="1"/>
  <c r="AW3655" i="12"/>
  <c r="AV3655" i="12"/>
  <c r="AV3654" i="12"/>
  <c r="AW3654" i="12" s="1"/>
  <c r="AV3653" i="12"/>
  <c r="AW3653" i="12" s="1"/>
  <c r="AV3652" i="12"/>
  <c r="AW3652" i="12" s="1"/>
  <c r="AW3651" i="12"/>
  <c r="AV3651" i="12"/>
  <c r="AV3650" i="12"/>
  <c r="AW3650" i="12" s="1"/>
  <c r="AW3649" i="12"/>
  <c r="AV3649" i="12"/>
  <c r="AV3648" i="12"/>
  <c r="AW3648" i="12" s="1"/>
  <c r="AW3647" i="12"/>
  <c r="AV3647" i="12"/>
  <c r="AW3646" i="12"/>
  <c r="AV3646" i="12"/>
  <c r="AV3645" i="12"/>
  <c r="AW3645" i="12" s="1"/>
  <c r="AV3644" i="12"/>
  <c r="AW3644" i="12" s="1"/>
  <c r="AW3643" i="12"/>
  <c r="AV3643" i="12"/>
  <c r="AV3642" i="12"/>
  <c r="AW3642" i="12" s="1"/>
  <c r="AV3641" i="12"/>
  <c r="AW3641" i="12" s="1"/>
  <c r="AV3640" i="12"/>
  <c r="AW3640" i="12" s="1"/>
  <c r="AW3639" i="12"/>
  <c r="AV3639" i="12"/>
  <c r="AW3638" i="12"/>
  <c r="AV3638" i="12"/>
  <c r="AW3637" i="12"/>
  <c r="AV3637" i="12"/>
  <c r="AV3636" i="12"/>
  <c r="AW3636" i="12" s="1"/>
  <c r="AW3635" i="12"/>
  <c r="AV3635" i="12"/>
  <c r="AV3634" i="12"/>
  <c r="AW3634" i="12" s="1"/>
  <c r="AV3633" i="12"/>
  <c r="AW3633" i="12" s="1"/>
  <c r="AV3632" i="12"/>
  <c r="AW3632" i="12" s="1"/>
  <c r="AW3631" i="12"/>
  <c r="AV3631" i="12"/>
  <c r="AV3630" i="12"/>
  <c r="AW3630" i="12" s="1"/>
  <c r="AW3629" i="12"/>
  <c r="AV3629" i="12"/>
  <c r="AV3628" i="12"/>
  <c r="AW3628" i="12" s="1"/>
  <c r="AW3627" i="12"/>
  <c r="AV3627" i="12"/>
  <c r="AW3626" i="12"/>
  <c r="AV3626" i="12"/>
  <c r="AV3625" i="12"/>
  <c r="AW3625" i="12" s="1"/>
  <c r="AV3624" i="12"/>
  <c r="AW3624" i="12" s="1"/>
  <c r="AW3623" i="12"/>
  <c r="AV3623" i="12"/>
  <c r="AV3622" i="12"/>
  <c r="AW3622" i="12" s="1"/>
  <c r="AV3621" i="12"/>
  <c r="AW3621" i="12" s="1"/>
  <c r="AV3620" i="12"/>
  <c r="AW3620" i="12" s="1"/>
  <c r="AW3619" i="12"/>
  <c r="AV3619" i="12"/>
  <c r="AV3618" i="12"/>
  <c r="AW3618" i="12" s="1"/>
  <c r="AW3617" i="12"/>
  <c r="AV3617" i="12"/>
  <c r="AV3616" i="12"/>
  <c r="AW3616" i="12" s="1"/>
  <c r="AW3615" i="12"/>
  <c r="AV3615" i="12"/>
  <c r="AW3614" i="12"/>
  <c r="AV3614" i="12"/>
  <c r="AV3613" i="12"/>
  <c r="AW3613" i="12" s="1"/>
  <c r="AV3612" i="12"/>
  <c r="AW3612" i="12" s="1"/>
  <c r="AW3611" i="12"/>
  <c r="AV3611" i="12"/>
  <c r="AV3610" i="12"/>
  <c r="AW3610" i="12" s="1"/>
  <c r="AV3609" i="12"/>
  <c r="AW3609" i="12" s="1"/>
  <c r="AV3608" i="12"/>
  <c r="AW3608" i="12" s="1"/>
  <c r="AW3607" i="12"/>
  <c r="AV3607" i="12"/>
  <c r="AW3606" i="12"/>
  <c r="AV3606" i="12"/>
  <c r="AW3605" i="12"/>
  <c r="AV3605" i="12"/>
  <c r="AV3604" i="12"/>
  <c r="AW3604" i="12" s="1"/>
  <c r="AW3603" i="12"/>
  <c r="AV3603" i="12"/>
  <c r="AV3602" i="12"/>
  <c r="AW3602" i="12" s="1"/>
  <c r="AV3601" i="12"/>
  <c r="AW3601" i="12" s="1"/>
  <c r="AV3600" i="12"/>
  <c r="AW3600" i="12" s="1"/>
  <c r="AW3599" i="12"/>
  <c r="AV3599" i="12"/>
  <c r="AV3598" i="12"/>
  <c r="AW3598" i="12" s="1"/>
  <c r="AW3597" i="12"/>
  <c r="AV3597" i="12"/>
  <c r="AV3596" i="12"/>
  <c r="AW3596" i="12" s="1"/>
  <c r="AW3595" i="12"/>
  <c r="AV3595" i="12"/>
  <c r="AW3594" i="12"/>
  <c r="AV3594" i="12"/>
  <c r="AV3593" i="12"/>
  <c r="AW3593" i="12" s="1"/>
  <c r="AV3592" i="12"/>
  <c r="AW3592" i="12" s="1"/>
  <c r="AW3591" i="12"/>
  <c r="AV3591" i="12"/>
  <c r="AV3590" i="12"/>
  <c r="AW3590" i="12" s="1"/>
  <c r="AV3589" i="12"/>
  <c r="AW3589" i="12" s="1"/>
  <c r="AV3588" i="12"/>
  <c r="AW3588" i="12" s="1"/>
  <c r="AW3587" i="12"/>
  <c r="AV3587" i="12"/>
  <c r="AV3586" i="12"/>
  <c r="AW3586" i="12" s="1"/>
  <c r="AW3585" i="12"/>
  <c r="AV3585" i="12"/>
  <c r="AV3584" i="12"/>
  <c r="AW3584" i="12" s="1"/>
  <c r="AW3583" i="12"/>
  <c r="AV3583" i="12"/>
  <c r="AW3582" i="12"/>
  <c r="AV3582" i="12"/>
  <c r="AV3581" i="12"/>
  <c r="AW3581" i="12" s="1"/>
  <c r="AV3580" i="12"/>
  <c r="AW3580" i="12" s="1"/>
  <c r="AW3579" i="12"/>
  <c r="AV3579" i="12"/>
  <c r="AV3578" i="12"/>
  <c r="AW3578" i="12" s="1"/>
  <c r="AV3577" i="12"/>
  <c r="AW3577" i="12" s="1"/>
  <c r="AV3576" i="12"/>
  <c r="AW3576" i="12" s="1"/>
  <c r="AW3575" i="12"/>
  <c r="AV3575" i="12"/>
  <c r="AW3574" i="12"/>
  <c r="AV3574" i="12"/>
  <c r="AW3573" i="12"/>
  <c r="AV3573" i="12"/>
  <c r="AV3572" i="12"/>
  <c r="AW3572" i="12" s="1"/>
  <c r="AW3571" i="12"/>
  <c r="AV3571" i="12"/>
  <c r="AV3570" i="12"/>
  <c r="AW3570" i="12" s="1"/>
  <c r="AV3569" i="12"/>
  <c r="AW3569" i="12" s="1"/>
  <c r="AV3568" i="12"/>
  <c r="AW3568" i="12" s="1"/>
  <c r="AW3567" i="12"/>
  <c r="AV3567" i="12"/>
  <c r="AV3566" i="12"/>
  <c r="AW3566" i="12" s="1"/>
  <c r="AW3565" i="12"/>
  <c r="AV3565" i="12"/>
  <c r="AV3564" i="12"/>
  <c r="AW3564" i="12" s="1"/>
  <c r="AW3563" i="12"/>
  <c r="AV3563" i="12"/>
  <c r="AW3562" i="12"/>
  <c r="AV3562" i="12"/>
  <c r="AV3561" i="12"/>
  <c r="AW3561" i="12" s="1"/>
  <c r="AV3560" i="12"/>
  <c r="AW3560" i="12" s="1"/>
  <c r="AW3559" i="12"/>
  <c r="AV3559" i="12"/>
  <c r="AV3558" i="12"/>
  <c r="AW3558" i="12" s="1"/>
  <c r="AV3557" i="12"/>
  <c r="AW3557" i="12" s="1"/>
  <c r="AV3556" i="12"/>
  <c r="AW3556" i="12" s="1"/>
  <c r="AW3555" i="12"/>
  <c r="AV3555" i="12"/>
  <c r="AV3554" i="12"/>
  <c r="AW3554" i="12" s="1"/>
  <c r="AW3553" i="12"/>
  <c r="AV3553" i="12"/>
  <c r="AV3552" i="12"/>
  <c r="AW3552" i="12" s="1"/>
  <c r="AW3551" i="12"/>
  <c r="AV3551" i="12"/>
  <c r="AV3550" i="12"/>
  <c r="AW3550" i="12" s="1"/>
  <c r="AW3549" i="12"/>
  <c r="AV3549" i="12"/>
  <c r="AV3548" i="12"/>
  <c r="AW3548" i="12" s="1"/>
  <c r="AV3547" i="12"/>
  <c r="AW3547" i="12" s="1"/>
  <c r="AV3546" i="12"/>
  <c r="AW3546" i="12" s="1"/>
  <c r="AW3545" i="12"/>
  <c r="AV3545" i="12"/>
  <c r="AV3544" i="12"/>
  <c r="AW3544" i="12" s="1"/>
  <c r="AV3543" i="12"/>
  <c r="AW3543" i="12" s="1"/>
  <c r="AV3542" i="12"/>
  <c r="AW3542" i="12" s="1"/>
  <c r="AW3541" i="12"/>
  <c r="AV3541" i="12"/>
  <c r="AV3540" i="12"/>
  <c r="AW3540" i="12" s="1"/>
  <c r="AV3539" i="12"/>
  <c r="AW3539" i="12" s="1"/>
  <c r="AV3538" i="12"/>
  <c r="AW3538" i="12" s="1"/>
  <c r="AW3537" i="12"/>
  <c r="AV3537" i="12"/>
  <c r="AV3536" i="12"/>
  <c r="AW3536" i="12" s="1"/>
  <c r="AV3535" i="12"/>
  <c r="AW3535" i="12" s="1"/>
  <c r="AV3534" i="12"/>
  <c r="AW3534" i="12" s="1"/>
  <c r="AW3533" i="12"/>
  <c r="AV3533" i="12"/>
  <c r="AV3532" i="12"/>
  <c r="AW3532" i="12" s="1"/>
  <c r="AV3531" i="12"/>
  <c r="AW3531" i="12" s="1"/>
  <c r="AV3530" i="12"/>
  <c r="AW3530" i="12" s="1"/>
  <c r="AW3529" i="12"/>
  <c r="AV3529" i="12"/>
  <c r="AV3528" i="12"/>
  <c r="AW3528" i="12" s="1"/>
  <c r="AV3527" i="12"/>
  <c r="AW3527" i="12" s="1"/>
  <c r="AV3526" i="12"/>
  <c r="AW3526" i="12" s="1"/>
  <c r="AW3525" i="12"/>
  <c r="AV3525" i="12"/>
  <c r="AV3524" i="12"/>
  <c r="AW3524" i="12" s="1"/>
  <c r="AV3523" i="12"/>
  <c r="AW3523" i="12" s="1"/>
  <c r="AV3522" i="12"/>
  <c r="AW3522" i="12" s="1"/>
  <c r="AW3521" i="12"/>
  <c r="AV3521" i="12"/>
  <c r="AV3520" i="12"/>
  <c r="AW3520" i="12" s="1"/>
  <c r="AV3519" i="12"/>
  <c r="AW3519" i="12" s="1"/>
  <c r="AV3518" i="12"/>
  <c r="AW3518" i="12" s="1"/>
  <c r="AW3517" i="12"/>
  <c r="AV3517" i="12"/>
  <c r="AV3516" i="12"/>
  <c r="AW3516" i="12" s="1"/>
  <c r="AV3515" i="12"/>
  <c r="AW3515" i="12" s="1"/>
  <c r="AV3514" i="12"/>
  <c r="AW3514" i="12" s="1"/>
  <c r="AW3513" i="12"/>
  <c r="AV3513" i="12"/>
  <c r="AV3512" i="12"/>
  <c r="AW3512" i="12" s="1"/>
  <c r="AV3511" i="12"/>
  <c r="AW3511" i="12" s="1"/>
  <c r="AV3510" i="12"/>
  <c r="AW3510" i="12" s="1"/>
  <c r="AW3509" i="12"/>
  <c r="AV3509" i="12"/>
  <c r="AV3508" i="12"/>
  <c r="AW3508" i="12" s="1"/>
  <c r="AV3507" i="12"/>
  <c r="AW3507" i="12" s="1"/>
  <c r="AV3506" i="12"/>
  <c r="AW3506" i="12" s="1"/>
  <c r="AW3505" i="12"/>
  <c r="AV3505" i="12"/>
  <c r="AV3504" i="12"/>
  <c r="AW3504" i="12" s="1"/>
  <c r="AV3503" i="12"/>
  <c r="AW3503" i="12" s="1"/>
  <c r="AV3502" i="12"/>
  <c r="AW3502" i="12" s="1"/>
  <c r="AW3501" i="12"/>
  <c r="AV3501" i="12"/>
  <c r="AV3500" i="12"/>
  <c r="AW3500" i="12" s="1"/>
  <c r="AV3499" i="12"/>
  <c r="AW3499" i="12" s="1"/>
  <c r="AV3498" i="12"/>
  <c r="AW3498" i="12" s="1"/>
  <c r="AW3497" i="12"/>
  <c r="AV3497" i="12"/>
  <c r="AV3496" i="12"/>
  <c r="AW3496" i="12" s="1"/>
  <c r="AV3495" i="12"/>
  <c r="AW3495" i="12" s="1"/>
  <c r="AV3494" i="12"/>
  <c r="AW3494" i="12" s="1"/>
  <c r="AW3493" i="12"/>
  <c r="AV3493" i="12"/>
  <c r="AV3492" i="12"/>
  <c r="AW3492" i="12" s="1"/>
  <c r="AV3491" i="12"/>
  <c r="AW3491" i="12" s="1"/>
  <c r="AV3490" i="12"/>
  <c r="AW3490" i="12" s="1"/>
  <c r="AW3489" i="12"/>
  <c r="AV3489" i="12"/>
  <c r="AV3488" i="12"/>
  <c r="AW3488" i="12" s="1"/>
  <c r="AV3487" i="12"/>
  <c r="AW3487" i="12" s="1"/>
  <c r="AV3486" i="12"/>
  <c r="AW3486" i="12" s="1"/>
  <c r="AW3485" i="12"/>
  <c r="AV3485" i="12"/>
  <c r="AV3484" i="12"/>
  <c r="AW3484" i="12" s="1"/>
  <c r="AV3483" i="12"/>
  <c r="AW3483" i="12" s="1"/>
  <c r="AV3482" i="12"/>
  <c r="AW3482" i="12" s="1"/>
  <c r="AW3481" i="12"/>
  <c r="AV3481" i="12"/>
  <c r="AV3480" i="12"/>
  <c r="AW3480" i="12" s="1"/>
  <c r="AV3479" i="12"/>
  <c r="AW3479" i="12" s="1"/>
  <c r="AV3478" i="12"/>
  <c r="AW3478" i="12" s="1"/>
  <c r="AW3477" i="12"/>
  <c r="AV3477" i="12"/>
  <c r="AV3476" i="12"/>
  <c r="AW3476" i="12" s="1"/>
  <c r="AV3475" i="12"/>
  <c r="AW3475" i="12" s="1"/>
  <c r="AV3474" i="12"/>
  <c r="AW3474" i="12" s="1"/>
  <c r="AW3473" i="12"/>
  <c r="AV3473" i="12"/>
  <c r="AV3472" i="12"/>
  <c r="AW3472" i="12" s="1"/>
  <c r="AV3471" i="12"/>
  <c r="AW3471" i="12" s="1"/>
  <c r="AV3470" i="12"/>
  <c r="AW3470" i="12" s="1"/>
  <c r="AW3469" i="12"/>
  <c r="AV3469" i="12"/>
  <c r="AV3468" i="12"/>
  <c r="AW3468" i="12" s="1"/>
  <c r="AV3467" i="12"/>
  <c r="AW3467" i="12" s="1"/>
  <c r="AV3466" i="12"/>
  <c r="AW3466" i="12" s="1"/>
  <c r="AW3465" i="12"/>
  <c r="AV3465" i="12"/>
  <c r="AV3464" i="12"/>
  <c r="AW3464" i="12" s="1"/>
  <c r="AV3463" i="12"/>
  <c r="AW3463" i="12" s="1"/>
  <c r="AV3462" i="12"/>
  <c r="AW3462" i="12" s="1"/>
  <c r="AW3461" i="12"/>
  <c r="AV3461" i="12"/>
  <c r="AV3460" i="12"/>
  <c r="AW3460" i="12" s="1"/>
  <c r="AV3459" i="12"/>
  <c r="AW3459" i="12" s="1"/>
  <c r="AV3458" i="12"/>
  <c r="AW3458" i="12" s="1"/>
  <c r="AW3457" i="12"/>
  <c r="AV3457" i="12"/>
  <c r="AV3456" i="12"/>
  <c r="AW3456" i="12" s="1"/>
  <c r="AV3455" i="12"/>
  <c r="AW3455" i="12" s="1"/>
  <c r="AV3454" i="12"/>
  <c r="AW3454" i="12" s="1"/>
  <c r="AW3453" i="12"/>
  <c r="AV3453" i="12"/>
  <c r="AV3452" i="12"/>
  <c r="AW3452" i="12" s="1"/>
  <c r="AV3451" i="12"/>
  <c r="AW3451" i="12" s="1"/>
  <c r="AV3450" i="12"/>
  <c r="AW3450" i="12" s="1"/>
  <c r="AW3449" i="12"/>
  <c r="AV3449" i="12"/>
  <c r="AV3448" i="12"/>
  <c r="AW3448" i="12" s="1"/>
  <c r="AV3447" i="12"/>
  <c r="AW3447" i="12" s="1"/>
  <c r="AV3446" i="12"/>
  <c r="AW3446" i="12" s="1"/>
  <c r="AW3445" i="12"/>
  <c r="AV3445" i="12"/>
  <c r="AV3444" i="12"/>
  <c r="AW3444" i="12" s="1"/>
  <c r="AV3443" i="12"/>
  <c r="AW3443" i="12" s="1"/>
  <c r="AV3442" i="12"/>
  <c r="AW3442" i="12" s="1"/>
  <c r="AW3441" i="12"/>
  <c r="AV3441" i="12"/>
  <c r="AV3440" i="12"/>
  <c r="AW3440" i="12" s="1"/>
  <c r="AV3439" i="12"/>
  <c r="AW3439" i="12" s="1"/>
  <c r="AV3438" i="12"/>
  <c r="AW3438" i="12" s="1"/>
  <c r="AW3437" i="12"/>
  <c r="AV3437" i="12"/>
  <c r="AV3436" i="12"/>
  <c r="AW3436" i="12" s="1"/>
  <c r="AV3435" i="12"/>
  <c r="AW3435" i="12" s="1"/>
  <c r="AV3434" i="12"/>
  <c r="AW3434" i="12" s="1"/>
  <c r="AW3433" i="12"/>
  <c r="AV3433" i="12"/>
  <c r="AV3432" i="12"/>
  <c r="AW3432" i="12" s="1"/>
  <c r="AV3431" i="12"/>
  <c r="AW3431" i="12" s="1"/>
  <c r="AV3430" i="12"/>
  <c r="AW3430" i="12" s="1"/>
  <c r="AW3429" i="12"/>
  <c r="AV3429" i="12"/>
  <c r="AV3428" i="12"/>
  <c r="AW3428" i="12" s="1"/>
  <c r="AV3427" i="12"/>
  <c r="AW3427" i="12" s="1"/>
  <c r="AV3426" i="12"/>
  <c r="AW3426" i="12" s="1"/>
  <c r="AW3425" i="12"/>
  <c r="AV3425" i="12"/>
  <c r="AV3424" i="12"/>
  <c r="AW3424" i="12" s="1"/>
  <c r="AV3423" i="12"/>
  <c r="AW3423" i="12" s="1"/>
  <c r="AV3422" i="12"/>
  <c r="AW3422" i="12" s="1"/>
  <c r="AW3421" i="12"/>
  <c r="AV3421" i="12"/>
  <c r="AV3420" i="12"/>
  <c r="AW3420" i="12" s="1"/>
  <c r="AV3419" i="12"/>
  <c r="AW3419" i="12" s="1"/>
  <c r="AV3418" i="12"/>
  <c r="AW3418" i="12" s="1"/>
  <c r="AW3417" i="12"/>
  <c r="AV3417" i="12"/>
  <c r="AV3416" i="12"/>
  <c r="AW3416" i="12" s="1"/>
  <c r="AV3415" i="12"/>
  <c r="AW3415" i="12" s="1"/>
  <c r="AV3414" i="12"/>
  <c r="AW3414" i="12" s="1"/>
  <c r="AW3413" i="12"/>
  <c r="AV3413" i="12"/>
  <c r="AV3412" i="12"/>
  <c r="AW3412" i="12" s="1"/>
  <c r="AV3411" i="12"/>
  <c r="AW3411" i="12" s="1"/>
  <c r="AV3410" i="12"/>
  <c r="AW3410" i="12" s="1"/>
  <c r="AW3409" i="12"/>
  <c r="AV3409" i="12"/>
  <c r="AV3408" i="12"/>
  <c r="AW3408" i="12" s="1"/>
  <c r="AV3407" i="12"/>
  <c r="AW3407" i="12" s="1"/>
  <c r="AV3406" i="12"/>
  <c r="AW3406" i="12" s="1"/>
  <c r="AW3405" i="12"/>
  <c r="AV3405" i="12"/>
  <c r="AV3404" i="12"/>
  <c r="AW3404" i="12" s="1"/>
  <c r="AV3403" i="12"/>
  <c r="AW3403" i="12" s="1"/>
  <c r="AV3402" i="12"/>
  <c r="AW3402" i="12" s="1"/>
  <c r="AW3401" i="12"/>
  <c r="AV3401" i="12"/>
  <c r="AV3400" i="12"/>
  <c r="AW3400" i="12" s="1"/>
  <c r="AV3399" i="12"/>
  <c r="AW3399" i="12" s="1"/>
  <c r="AV3398" i="12"/>
  <c r="AW3398" i="12" s="1"/>
  <c r="AW3397" i="12"/>
  <c r="AV3397" i="12"/>
  <c r="AV3396" i="12"/>
  <c r="AW3396" i="12" s="1"/>
  <c r="AV3395" i="12"/>
  <c r="AW3395" i="12" s="1"/>
  <c r="AV3394" i="12"/>
  <c r="AW3394" i="12" s="1"/>
  <c r="AW3393" i="12"/>
  <c r="AV3393" i="12"/>
  <c r="AV3392" i="12"/>
  <c r="AW3392" i="12" s="1"/>
  <c r="AV3391" i="12"/>
  <c r="AW3391" i="12" s="1"/>
  <c r="AV3390" i="12"/>
  <c r="AW3390" i="12" s="1"/>
  <c r="AW3389" i="12"/>
  <c r="AV3389" i="12"/>
  <c r="AV3388" i="12"/>
  <c r="AW3388" i="12" s="1"/>
  <c r="AV3387" i="12"/>
  <c r="AW3387" i="12" s="1"/>
  <c r="AV3386" i="12"/>
  <c r="AW3386" i="12" s="1"/>
  <c r="AW3385" i="12"/>
  <c r="AV3385" i="12"/>
  <c r="AV3384" i="12"/>
  <c r="AW3384" i="12" s="1"/>
  <c r="AV3383" i="12"/>
  <c r="AW3383" i="12" s="1"/>
  <c r="AV3382" i="12"/>
  <c r="AW3382" i="12" s="1"/>
  <c r="AW3381" i="12"/>
  <c r="AV3381" i="12"/>
  <c r="AV3380" i="12"/>
  <c r="AW3380" i="12" s="1"/>
  <c r="AV3379" i="12"/>
  <c r="AW3379" i="12" s="1"/>
  <c r="AV3378" i="12"/>
  <c r="AW3378" i="12" s="1"/>
  <c r="AW3377" i="12"/>
  <c r="AV3377" i="12"/>
  <c r="AV3376" i="12"/>
  <c r="AW3376" i="12" s="1"/>
  <c r="AV3375" i="12"/>
  <c r="AW3375" i="12" s="1"/>
  <c r="AV3374" i="12"/>
  <c r="AW3374" i="12" s="1"/>
  <c r="AW3373" i="12"/>
  <c r="AV3373" i="12"/>
  <c r="AV3372" i="12"/>
  <c r="AW3372" i="12" s="1"/>
  <c r="AV3371" i="12"/>
  <c r="AW3371" i="12" s="1"/>
  <c r="AV3370" i="12"/>
  <c r="AW3370" i="12" s="1"/>
  <c r="AW3369" i="12"/>
  <c r="AV3369" i="12"/>
  <c r="AV3368" i="12"/>
  <c r="AW3368" i="12" s="1"/>
  <c r="AV3367" i="12"/>
  <c r="AW3367" i="12" s="1"/>
  <c r="AV3366" i="12"/>
  <c r="AW3366" i="12" s="1"/>
  <c r="AW3365" i="12"/>
  <c r="AV3365" i="12"/>
  <c r="AV3364" i="12"/>
  <c r="AW3364" i="12" s="1"/>
  <c r="AV3363" i="12"/>
  <c r="AW3363" i="12" s="1"/>
  <c r="AV3362" i="12"/>
  <c r="AW3362" i="12" s="1"/>
  <c r="AW3361" i="12"/>
  <c r="AV3361" i="12"/>
  <c r="AV3360" i="12"/>
  <c r="AW3360" i="12" s="1"/>
  <c r="AV3359" i="12"/>
  <c r="AW3359" i="12" s="1"/>
  <c r="AV3358" i="12"/>
  <c r="AW3358" i="12" s="1"/>
  <c r="AW3357" i="12"/>
  <c r="AV3357" i="12"/>
  <c r="AV3356" i="12"/>
  <c r="AW3356" i="12" s="1"/>
  <c r="AV3355" i="12"/>
  <c r="AW3355" i="12" s="1"/>
  <c r="AW3354" i="12"/>
  <c r="AV3354" i="12"/>
  <c r="AW3353" i="12"/>
  <c r="AV3353" i="12"/>
  <c r="AV3352" i="12"/>
  <c r="AW3352" i="12" s="1"/>
  <c r="AV3351" i="12"/>
  <c r="AW3351" i="12" s="1"/>
  <c r="AV3350" i="12"/>
  <c r="AW3350" i="12" s="1"/>
  <c r="AW3349" i="12"/>
  <c r="AV3349" i="12"/>
  <c r="AV3348" i="12"/>
  <c r="AW3348" i="12" s="1"/>
  <c r="AV3347" i="12"/>
  <c r="AW3347" i="12" s="1"/>
  <c r="AV3346" i="12"/>
  <c r="AW3346" i="12" s="1"/>
  <c r="AW3345" i="12"/>
  <c r="AV3345" i="12"/>
  <c r="AV3344" i="12"/>
  <c r="AW3344" i="12" s="1"/>
  <c r="AV3343" i="12"/>
  <c r="AW3343" i="12" s="1"/>
  <c r="AV3342" i="12"/>
  <c r="AW3342" i="12" s="1"/>
  <c r="AW3341" i="12"/>
  <c r="AV3341" i="12"/>
  <c r="AV3340" i="12"/>
  <c r="AW3340" i="12" s="1"/>
  <c r="AV3339" i="12"/>
  <c r="AW3339" i="12" s="1"/>
  <c r="AW3338" i="12"/>
  <c r="AV3338" i="12"/>
  <c r="AW3337" i="12"/>
  <c r="AV3337" i="12"/>
  <c r="AV3336" i="12"/>
  <c r="AW3336" i="12" s="1"/>
  <c r="AV3335" i="12"/>
  <c r="AW3335" i="12" s="1"/>
  <c r="AV3334" i="12"/>
  <c r="AW3334" i="12" s="1"/>
  <c r="AW3333" i="12"/>
  <c r="AV3333" i="12"/>
  <c r="AV3332" i="12"/>
  <c r="AW3332" i="12" s="1"/>
  <c r="AV3331" i="12"/>
  <c r="AW3331" i="12" s="1"/>
  <c r="AV3330" i="12"/>
  <c r="AW3330" i="12" s="1"/>
  <c r="AW3329" i="12"/>
  <c r="AV3329" i="12"/>
  <c r="AV3328" i="12"/>
  <c r="AW3328" i="12" s="1"/>
  <c r="AV3327" i="12"/>
  <c r="AW3327" i="12" s="1"/>
  <c r="AW3326" i="12"/>
  <c r="AV3326" i="12"/>
  <c r="AW3325" i="12"/>
  <c r="AV3325" i="12"/>
  <c r="AW3324" i="12"/>
  <c r="AV3324" i="12"/>
  <c r="AV3323" i="12"/>
  <c r="AW3323" i="12" s="1"/>
  <c r="AV3322" i="12"/>
  <c r="AW3322" i="12" s="1"/>
  <c r="AW3321" i="12"/>
  <c r="AV3321" i="12"/>
  <c r="AW3320" i="12"/>
  <c r="AV3320" i="12"/>
  <c r="AV3319" i="12"/>
  <c r="AW3319" i="12" s="1"/>
  <c r="AV3318" i="12"/>
  <c r="AW3318" i="12" s="1"/>
  <c r="AW3317" i="12"/>
  <c r="AV3317" i="12"/>
  <c r="AV3316" i="12"/>
  <c r="AW3316" i="12" s="1"/>
  <c r="AV3315" i="12"/>
  <c r="AW3315" i="12" s="1"/>
  <c r="AV3314" i="12"/>
  <c r="AW3314" i="12" s="1"/>
  <c r="AW3313" i="12"/>
  <c r="AV3313" i="12"/>
  <c r="AV3312" i="12"/>
  <c r="AW3312" i="12" s="1"/>
  <c r="AV3311" i="12"/>
  <c r="AW3311" i="12" s="1"/>
  <c r="AW3310" i="12"/>
  <c r="AV3310" i="12"/>
  <c r="AW3309" i="12"/>
  <c r="AV3309" i="12"/>
  <c r="AW3308" i="12"/>
  <c r="AV3308" i="12"/>
  <c r="AV3307" i="12"/>
  <c r="AW3307" i="12" s="1"/>
  <c r="AW3306" i="12"/>
  <c r="AV3306" i="12"/>
  <c r="AW3305" i="12"/>
  <c r="AV3305" i="12"/>
  <c r="AV3304" i="12"/>
  <c r="AW3304" i="12" s="1"/>
  <c r="AV3303" i="12"/>
  <c r="AW3303" i="12" s="1"/>
  <c r="AV3302" i="12"/>
  <c r="AW3302" i="12" s="1"/>
  <c r="AW3301" i="12"/>
  <c r="AV3301" i="12"/>
  <c r="AV3300" i="12"/>
  <c r="AW3300" i="12" s="1"/>
  <c r="AV3299" i="12"/>
  <c r="AW3299" i="12" s="1"/>
  <c r="AV3298" i="12"/>
  <c r="AW3298" i="12" s="1"/>
  <c r="AW3297" i="12"/>
  <c r="AV3297" i="12"/>
  <c r="AV3296" i="12"/>
  <c r="AW3296" i="12" s="1"/>
  <c r="AV3295" i="12"/>
  <c r="AW3295" i="12" s="1"/>
  <c r="AW3294" i="12"/>
  <c r="AV3294" i="12"/>
  <c r="AW3293" i="12"/>
  <c r="AV3293" i="12"/>
  <c r="AW3292" i="12"/>
  <c r="AV3292" i="12"/>
  <c r="AV3291" i="12"/>
  <c r="AW3291" i="12" s="1"/>
  <c r="AV3290" i="12"/>
  <c r="AW3290" i="12" s="1"/>
  <c r="AW3289" i="12"/>
  <c r="AV3289" i="12"/>
  <c r="AW3288" i="12"/>
  <c r="AV3288" i="12"/>
  <c r="AV3287" i="12"/>
  <c r="AW3287" i="12" s="1"/>
  <c r="AV3286" i="12"/>
  <c r="AW3286" i="12" s="1"/>
  <c r="AW3285" i="12"/>
  <c r="AV3285" i="12"/>
  <c r="AW3284" i="12"/>
  <c r="AV3284" i="12"/>
  <c r="AV3283" i="12"/>
  <c r="AW3283" i="12" s="1"/>
  <c r="AV3282" i="12"/>
  <c r="AW3282" i="12" s="1"/>
  <c r="AW3281" i="12"/>
  <c r="AV3281" i="12"/>
  <c r="AV3280" i="12"/>
  <c r="AW3280" i="12" s="1"/>
  <c r="AV3279" i="12"/>
  <c r="AW3279" i="12" s="1"/>
  <c r="AV3278" i="12"/>
  <c r="AW3278" i="12" s="1"/>
  <c r="AW3277" i="12"/>
  <c r="AV3277" i="12"/>
  <c r="AW3276" i="12"/>
  <c r="AV3276" i="12"/>
  <c r="AV3275" i="12"/>
  <c r="AW3275" i="12" s="1"/>
  <c r="AV3274" i="12"/>
  <c r="AW3274" i="12" s="1"/>
  <c r="AW3273" i="12"/>
  <c r="AV3273" i="12"/>
  <c r="AV3272" i="12"/>
  <c r="AW3272" i="12" s="1"/>
  <c r="AV3271" i="12"/>
  <c r="AW3271" i="12" s="1"/>
  <c r="AV3270" i="12"/>
  <c r="AW3270" i="12" s="1"/>
  <c r="AW3269" i="12"/>
  <c r="AV3269" i="12"/>
  <c r="AW3268" i="12"/>
  <c r="AV3268" i="12"/>
  <c r="AV3267" i="12"/>
  <c r="AW3267" i="12" s="1"/>
  <c r="AV3266" i="12"/>
  <c r="AW3266" i="12" s="1"/>
  <c r="AW3265" i="12"/>
  <c r="AV3265" i="12"/>
  <c r="AV3264" i="12"/>
  <c r="AW3264" i="12" s="1"/>
  <c r="AV3263" i="12"/>
  <c r="AW3263" i="12" s="1"/>
  <c r="AV3262" i="12"/>
  <c r="AW3262" i="12" s="1"/>
  <c r="AW3261" i="12"/>
  <c r="AV3261" i="12"/>
  <c r="AW3260" i="12"/>
  <c r="AV3260" i="12"/>
  <c r="AV3259" i="12"/>
  <c r="AW3259" i="12" s="1"/>
  <c r="AV3258" i="12"/>
  <c r="AW3258" i="12" s="1"/>
  <c r="AW3257" i="12"/>
  <c r="AV3257" i="12"/>
  <c r="AV3256" i="12"/>
  <c r="AW3256" i="12" s="1"/>
  <c r="AV3255" i="12"/>
  <c r="AW3255" i="12" s="1"/>
  <c r="AV3254" i="12"/>
  <c r="AW3254" i="12" s="1"/>
  <c r="AW3253" i="12"/>
  <c r="AV3253" i="12"/>
  <c r="AW3252" i="12"/>
  <c r="AV3252" i="12"/>
  <c r="AV3251" i="12"/>
  <c r="AW3251" i="12" s="1"/>
  <c r="AV3250" i="12"/>
  <c r="AW3250" i="12" s="1"/>
  <c r="AW3249" i="12"/>
  <c r="AV3249" i="12"/>
  <c r="AV3248" i="12"/>
  <c r="AW3248" i="12" s="1"/>
  <c r="AV3247" i="12"/>
  <c r="AW3247" i="12" s="1"/>
  <c r="AV3246" i="12"/>
  <c r="AW3246" i="12" s="1"/>
  <c r="AW3245" i="12"/>
  <c r="AV3245" i="12"/>
  <c r="AW3244" i="12"/>
  <c r="AV3244" i="12"/>
  <c r="AV3243" i="12"/>
  <c r="AW3243" i="12" s="1"/>
  <c r="AV3242" i="12"/>
  <c r="AW3242" i="12" s="1"/>
  <c r="AW3241" i="12"/>
  <c r="AV3241" i="12"/>
  <c r="AV3240" i="12"/>
  <c r="AW3240" i="12" s="1"/>
  <c r="AV3239" i="12"/>
  <c r="AW3239" i="12" s="1"/>
  <c r="AV3238" i="12"/>
  <c r="AW3238" i="12" s="1"/>
  <c r="AW3237" i="12"/>
  <c r="AV3237" i="12"/>
  <c r="AW3236" i="12"/>
  <c r="AV3236" i="12"/>
  <c r="AV3235" i="12"/>
  <c r="AW3235" i="12" s="1"/>
  <c r="AV3234" i="12"/>
  <c r="AW3234" i="12" s="1"/>
  <c r="AW3233" i="12"/>
  <c r="AV3233" i="12"/>
  <c r="AV3232" i="12"/>
  <c r="AW3232" i="12" s="1"/>
  <c r="AV3231" i="12"/>
  <c r="AW3231" i="12" s="1"/>
  <c r="AV3230" i="12"/>
  <c r="AW3230" i="12" s="1"/>
  <c r="AW3229" i="12"/>
  <c r="AV3229" i="12"/>
  <c r="AW3228" i="12"/>
  <c r="AV3228" i="12"/>
  <c r="AV3227" i="12"/>
  <c r="AW3227" i="12" s="1"/>
  <c r="AV3226" i="12"/>
  <c r="AW3226" i="12" s="1"/>
  <c r="AW3225" i="12"/>
  <c r="AV3225" i="12"/>
  <c r="AV3224" i="12"/>
  <c r="AW3224" i="12" s="1"/>
  <c r="AV3223" i="12"/>
  <c r="AW3223" i="12" s="1"/>
  <c r="AV3222" i="12"/>
  <c r="AW3222" i="12" s="1"/>
  <c r="AV3221" i="12"/>
  <c r="AW3221" i="12" s="1"/>
  <c r="AW3220" i="12"/>
  <c r="AV3220" i="12"/>
  <c r="AV3219" i="12"/>
  <c r="AW3219" i="12" s="1"/>
  <c r="AV3218" i="12"/>
  <c r="AW3218" i="12" s="1"/>
  <c r="AW3217" i="12"/>
  <c r="AV3217" i="12"/>
  <c r="AV3216" i="12"/>
  <c r="AW3216" i="12" s="1"/>
  <c r="AV3215" i="12"/>
  <c r="AW3215" i="12" s="1"/>
  <c r="AV3214" i="12"/>
  <c r="AW3214" i="12" s="1"/>
  <c r="AV3213" i="12"/>
  <c r="AW3213" i="12" s="1"/>
  <c r="AW3212" i="12"/>
  <c r="AV3212" i="12"/>
  <c r="AV3211" i="12"/>
  <c r="AW3211" i="12" s="1"/>
  <c r="AV3210" i="12"/>
  <c r="AW3210" i="12" s="1"/>
  <c r="AW3209" i="12"/>
  <c r="AV3209" i="12"/>
  <c r="AV3208" i="12"/>
  <c r="AW3208" i="12" s="1"/>
  <c r="AV3207" i="12"/>
  <c r="AW3207" i="12" s="1"/>
  <c r="AV3206" i="12"/>
  <c r="AW3206" i="12" s="1"/>
  <c r="AV3205" i="12"/>
  <c r="AW3205" i="12" s="1"/>
  <c r="AW3204" i="12"/>
  <c r="AV3204" i="12"/>
  <c r="AV3203" i="12"/>
  <c r="AW3203" i="12" s="1"/>
  <c r="AV3202" i="12"/>
  <c r="AW3202" i="12" s="1"/>
  <c r="AW3201" i="12"/>
  <c r="AV3201" i="12"/>
  <c r="AV3200" i="12"/>
  <c r="AW3200" i="12" s="1"/>
  <c r="AV3199" i="12"/>
  <c r="AW3199" i="12" s="1"/>
  <c r="AV3198" i="12"/>
  <c r="AW3198" i="12" s="1"/>
  <c r="AW3197" i="12"/>
  <c r="AV3197" i="12"/>
  <c r="AW3196" i="12"/>
  <c r="AV3196" i="12"/>
  <c r="AV3195" i="12"/>
  <c r="AW3195" i="12" s="1"/>
  <c r="AV3194" i="12"/>
  <c r="AW3194" i="12" s="1"/>
  <c r="AW3193" i="12"/>
  <c r="AV3193" i="12"/>
  <c r="AW3192" i="12"/>
  <c r="AV3192" i="12"/>
  <c r="AV3191" i="12"/>
  <c r="AW3191" i="12" s="1"/>
  <c r="AV3190" i="12"/>
  <c r="AW3190" i="12" s="1"/>
  <c r="AV3189" i="12"/>
  <c r="AW3189" i="12" s="1"/>
  <c r="AW3188" i="12"/>
  <c r="AV3188" i="12"/>
  <c r="AV3187" i="12"/>
  <c r="AW3187" i="12" s="1"/>
  <c r="AV3186" i="12"/>
  <c r="AW3186" i="12" s="1"/>
  <c r="AW3185" i="12"/>
  <c r="AV3185" i="12"/>
  <c r="AV3184" i="12"/>
  <c r="AW3184" i="12" s="1"/>
  <c r="AV3183" i="12"/>
  <c r="AW3183" i="12" s="1"/>
  <c r="AV3182" i="12"/>
  <c r="AW3182" i="12" s="1"/>
  <c r="AW3181" i="12"/>
  <c r="AV3181" i="12"/>
  <c r="AW3180" i="12"/>
  <c r="AV3180" i="12"/>
  <c r="AV3179" i="12"/>
  <c r="AW3179" i="12" s="1"/>
  <c r="AV3178" i="12"/>
  <c r="AW3178" i="12" s="1"/>
  <c r="AW3177" i="12"/>
  <c r="AV3177" i="12"/>
  <c r="AW3176" i="12"/>
  <c r="AV3176" i="12"/>
  <c r="AV3175" i="12"/>
  <c r="AW3175" i="12" s="1"/>
  <c r="AV3174" i="12"/>
  <c r="AW3174" i="12" s="1"/>
  <c r="AV3173" i="12"/>
  <c r="AW3173" i="12" s="1"/>
  <c r="AW3172" i="12"/>
  <c r="AV3172" i="12"/>
  <c r="AV3171" i="12"/>
  <c r="AW3171" i="12" s="1"/>
  <c r="AV3170" i="12"/>
  <c r="AW3170" i="12" s="1"/>
  <c r="AW3169" i="12"/>
  <c r="AV3169" i="12"/>
  <c r="AV3168" i="12"/>
  <c r="AW3168" i="12" s="1"/>
  <c r="AV3167" i="12"/>
  <c r="AW3167" i="12" s="1"/>
  <c r="AV3166" i="12"/>
  <c r="AW3166" i="12" s="1"/>
  <c r="AV3165" i="12"/>
  <c r="AW3165" i="12" s="1"/>
  <c r="AW3164" i="12"/>
  <c r="AV3164" i="12"/>
  <c r="AV3163" i="12"/>
  <c r="AW3163" i="12" s="1"/>
  <c r="AV3162" i="12"/>
  <c r="AW3162" i="12" s="1"/>
  <c r="AW3161" i="12"/>
  <c r="AV3161" i="12"/>
  <c r="AV3160" i="12"/>
  <c r="AW3160" i="12" s="1"/>
  <c r="AV3159" i="12"/>
  <c r="AW3159" i="12" s="1"/>
  <c r="AV3158" i="12"/>
  <c r="AW3158" i="12" s="1"/>
  <c r="AV3157" i="12"/>
  <c r="AW3157" i="12" s="1"/>
  <c r="AW3156" i="12"/>
  <c r="AV3156" i="12"/>
  <c r="AV3155" i="12"/>
  <c r="AW3155" i="12" s="1"/>
  <c r="AV3154" i="12"/>
  <c r="AW3154" i="12" s="1"/>
  <c r="AW3153" i="12"/>
  <c r="AV3153" i="12"/>
  <c r="AV3152" i="12"/>
  <c r="AW3152" i="12" s="1"/>
  <c r="AV3151" i="12"/>
  <c r="AW3151" i="12" s="1"/>
  <c r="AV3150" i="12"/>
  <c r="AW3150" i="12" s="1"/>
  <c r="AV3149" i="12"/>
  <c r="AW3149" i="12" s="1"/>
  <c r="AW3148" i="12"/>
  <c r="AV3148" i="12"/>
  <c r="AV3147" i="12"/>
  <c r="AW3147" i="12" s="1"/>
  <c r="AV3146" i="12"/>
  <c r="AW3146" i="12" s="1"/>
  <c r="AW3145" i="12"/>
  <c r="AV3145" i="12"/>
  <c r="AV3144" i="12"/>
  <c r="AW3144" i="12" s="1"/>
  <c r="AV3143" i="12"/>
  <c r="AW3143" i="12" s="1"/>
  <c r="AV3142" i="12"/>
  <c r="AW3142" i="12" s="1"/>
  <c r="AV3141" i="12"/>
  <c r="AW3141" i="12" s="1"/>
  <c r="AW3140" i="12"/>
  <c r="AV3140" i="12"/>
  <c r="AV3139" i="12"/>
  <c r="AW3139" i="12" s="1"/>
  <c r="AV3138" i="12"/>
  <c r="AW3138" i="12" s="1"/>
  <c r="AW3137" i="12"/>
  <c r="AV3137" i="12"/>
  <c r="AV3136" i="12"/>
  <c r="AW3136" i="12" s="1"/>
  <c r="AV3135" i="12"/>
  <c r="AW3135" i="12" s="1"/>
  <c r="AV3134" i="12"/>
  <c r="AW3134" i="12" s="1"/>
  <c r="AW3133" i="12"/>
  <c r="AV3133" i="12"/>
  <c r="AW3132" i="12"/>
  <c r="AV3132" i="12"/>
  <c r="AV3131" i="12"/>
  <c r="AW3131" i="12" s="1"/>
  <c r="AV3130" i="12"/>
  <c r="AW3130" i="12" s="1"/>
  <c r="AW3129" i="12"/>
  <c r="AV3129" i="12"/>
  <c r="AW3128" i="12"/>
  <c r="AV3128" i="12"/>
  <c r="AV3127" i="12"/>
  <c r="AW3127" i="12" s="1"/>
  <c r="AV3126" i="12"/>
  <c r="AW3126" i="12" s="1"/>
  <c r="AV3125" i="12"/>
  <c r="AW3125" i="12" s="1"/>
  <c r="AW3124" i="12"/>
  <c r="AV3124" i="12"/>
  <c r="AV3123" i="12"/>
  <c r="AW3123" i="12" s="1"/>
  <c r="AV3122" i="12"/>
  <c r="AW3122" i="12" s="1"/>
  <c r="AW3121" i="12"/>
  <c r="AV3121" i="12"/>
  <c r="AV3120" i="12"/>
  <c r="AW3120" i="12" s="1"/>
  <c r="AV3119" i="12"/>
  <c r="AW3119" i="12" s="1"/>
  <c r="AV3118" i="12"/>
  <c r="AW3118" i="12" s="1"/>
  <c r="AW3117" i="12"/>
  <c r="AV3117" i="12"/>
  <c r="AW3116" i="12"/>
  <c r="AV3116" i="12"/>
  <c r="AV3115" i="12"/>
  <c r="AW3115" i="12" s="1"/>
  <c r="AV3114" i="12"/>
  <c r="AW3114" i="12" s="1"/>
  <c r="AW3113" i="12"/>
  <c r="AV3113" i="12"/>
  <c r="AW3112" i="12"/>
  <c r="AV3112" i="12"/>
  <c r="AV3111" i="12"/>
  <c r="AW3111" i="12" s="1"/>
  <c r="AV3110" i="12"/>
  <c r="AW3110" i="12" s="1"/>
  <c r="AV3109" i="12"/>
  <c r="AW3109" i="12" s="1"/>
  <c r="AW3108" i="12"/>
  <c r="AV3108" i="12"/>
  <c r="AV3107" i="12"/>
  <c r="AW3107" i="12" s="1"/>
  <c r="AV3106" i="12"/>
  <c r="AW3106" i="12" s="1"/>
  <c r="AW3105" i="12"/>
  <c r="AV3105" i="12"/>
  <c r="AV3104" i="12"/>
  <c r="AW3104" i="12" s="1"/>
  <c r="AV3103" i="12"/>
  <c r="AW3103" i="12" s="1"/>
  <c r="AV3102" i="12"/>
  <c r="AW3102" i="12" s="1"/>
  <c r="AV3101" i="12"/>
  <c r="AW3101" i="12" s="1"/>
  <c r="AW3100" i="12"/>
  <c r="AV3100" i="12"/>
  <c r="AV3099" i="12"/>
  <c r="AW3099" i="12" s="1"/>
  <c r="AV3098" i="12"/>
  <c r="AW3098" i="12" s="1"/>
  <c r="AW3097" i="12"/>
  <c r="AV3097" i="12"/>
  <c r="AW3096" i="12"/>
  <c r="AV3096" i="12"/>
  <c r="AV3095" i="12"/>
  <c r="AW3095" i="12" s="1"/>
  <c r="AV3094" i="12"/>
  <c r="AW3094" i="12" s="1"/>
  <c r="AV3093" i="12"/>
  <c r="AW3093" i="12" s="1"/>
  <c r="AW3092" i="12"/>
  <c r="AV3092" i="12"/>
  <c r="AV3091" i="12"/>
  <c r="AW3091" i="12" s="1"/>
  <c r="AV3090" i="12"/>
  <c r="AW3090" i="12" s="1"/>
  <c r="AW3089" i="12"/>
  <c r="AV3089" i="12"/>
  <c r="AV3088" i="12"/>
  <c r="AW3088" i="12" s="1"/>
  <c r="AV3087" i="12"/>
  <c r="AW3087" i="12" s="1"/>
  <c r="AV3086" i="12"/>
  <c r="AW3086" i="12" s="1"/>
  <c r="AV3085" i="12"/>
  <c r="AW3085" i="12" s="1"/>
  <c r="AW3084" i="12"/>
  <c r="AV3084" i="12"/>
  <c r="AV3083" i="12"/>
  <c r="AW3083" i="12" s="1"/>
  <c r="AV3082" i="12"/>
  <c r="AW3082" i="12" s="1"/>
  <c r="AW3081" i="12"/>
  <c r="AV3081" i="12"/>
  <c r="AV3080" i="12"/>
  <c r="AW3080" i="12" s="1"/>
  <c r="AV3079" i="12"/>
  <c r="AW3079" i="12" s="1"/>
  <c r="AV3078" i="12"/>
  <c r="AW3078" i="12" s="1"/>
  <c r="AV3077" i="12"/>
  <c r="AW3077" i="12" s="1"/>
  <c r="AW3076" i="12"/>
  <c r="AV3076" i="12"/>
  <c r="AV3075" i="12"/>
  <c r="AW3075" i="12" s="1"/>
  <c r="AV3074" i="12"/>
  <c r="AW3074" i="12" s="1"/>
  <c r="AW3073" i="12"/>
  <c r="AV3073" i="12"/>
  <c r="AV3072" i="12"/>
  <c r="AW3072" i="12" s="1"/>
  <c r="AV3071" i="12"/>
  <c r="AW3071" i="12" s="1"/>
  <c r="AV3070" i="12"/>
  <c r="AW3070" i="12" s="1"/>
  <c r="AW3069" i="12"/>
  <c r="AV3069" i="12"/>
  <c r="AW3068" i="12"/>
  <c r="AV3068" i="12"/>
  <c r="AV3067" i="12"/>
  <c r="AW3067" i="12" s="1"/>
  <c r="AV3066" i="12"/>
  <c r="AW3066" i="12" s="1"/>
  <c r="AW3065" i="12"/>
  <c r="AV3065" i="12"/>
  <c r="AW3064" i="12"/>
  <c r="AV3064" i="12"/>
  <c r="AV3063" i="12"/>
  <c r="AW3063" i="12" s="1"/>
  <c r="AV3062" i="12"/>
  <c r="AW3062" i="12" s="1"/>
  <c r="AV3061" i="12"/>
  <c r="AW3061" i="12" s="1"/>
  <c r="AW3060" i="12"/>
  <c r="AV3060" i="12"/>
  <c r="AV3059" i="12"/>
  <c r="AW3059" i="12" s="1"/>
  <c r="AV3058" i="12"/>
  <c r="AW3058" i="12" s="1"/>
  <c r="AW3057" i="12"/>
  <c r="AV3057" i="12"/>
  <c r="AV3056" i="12"/>
  <c r="AW3056" i="12" s="1"/>
  <c r="AV3055" i="12"/>
  <c r="AW3055" i="12" s="1"/>
  <c r="AV3054" i="12"/>
  <c r="AW3054" i="12" s="1"/>
  <c r="AW3053" i="12"/>
  <c r="AV3053" i="12"/>
  <c r="AW3052" i="12"/>
  <c r="AV3052" i="12"/>
  <c r="AV3051" i="12"/>
  <c r="AW3051" i="12" s="1"/>
  <c r="AV3050" i="12"/>
  <c r="AW3050" i="12" s="1"/>
  <c r="AW3049" i="12"/>
  <c r="AV3049" i="12"/>
  <c r="AW3048" i="12"/>
  <c r="AV3048" i="12"/>
  <c r="AV3047" i="12"/>
  <c r="AW3047" i="12" s="1"/>
  <c r="AV3046" i="12"/>
  <c r="AW3046" i="12" s="1"/>
  <c r="AV3045" i="12"/>
  <c r="AW3045" i="12" s="1"/>
  <c r="AW3044" i="12"/>
  <c r="AV3044" i="12"/>
  <c r="AV3043" i="12"/>
  <c r="AW3043" i="12" s="1"/>
  <c r="AV3042" i="12"/>
  <c r="AW3042" i="12" s="1"/>
  <c r="AW3041" i="12"/>
  <c r="AV3041" i="12"/>
  <c r="AV3040" i="12"/>
  <c r="AW3040" i="12" s="1"/>
  <c r="AV3039" i="12"/>
  <c r="AW3039" i="12" s="1"/>
  <c r="AV3038" i="12"/>
  <c r="AW3038" i="12" s="1"/>
  <c r="AV3037" i="12"/>
  <c r="AW3037" i="12" s="1"/>
  <c r="AW3036" i="12"/>
  <c r="AV3036" i="12"/>
  <c r="AV3035" i="12"/>
  <c r="AW3035" i="12" s="1"/>
  <c r="AV3034" i="12"/>
  <c r="AW3034" i="12" s="1"/>
  <c r="AW3033" i="12"/>
  <c r="AV3033" i="12"/>
  <c r="AV3032" i="12"/>
  <c r="AW3032" i="12" s="1"/>
  <c r="AV3031" i="12"/>
  <c r="AW3031" i="12" s="1"/>
  <c r="AV3030" i="12"/>
  <c r="AW3030" i="12" s="1"/>
  <c r="AV3029" i="12"/>
  <c r="AW3029" i="12" s="1"/>
  <c r="AW3028" i="12"/>
  <c r="AV3028" i="12"/>
  <c r="AV3027" i="12"/>
  <c r="AW3027" i="12" s="1"/>
  <c r="AV3026" i="12"/>
  <c r="AW3026" i="12" s="1"/>
  <c r="AW3025" i="12"/>
  <c r="AV3025" i="12"/>
  <c r="AV3024" i="12"/>
  <c r="AW3024" i="12" s="1"/>
  <c r="AV3023" i="12"/>
  <c r="AW3023" i="12" s="1"/>
  <c r="AV3022" i="12"/>
  <c r="AW3022" i="12" s="1"/>
  <c r="AV3021" i="12"/>
  <c r="AW3021" i="12" s="1"/>
  <c r="AW3020" i="12"/>
  <c r="AV3020" i="12"/>
  <c r="AV3019" i="12"/>
  <c r="AW3019" i="12" s="1"/>
  <c r="AV3018" i="12"/>
  <c r="AW3018" i="12" s="1"/>
  <c r="AW3017" i="12"/>
  <c r="AV3017" i="12"/>
  <c r="AV3016" i="12"/>
  <c r="AW3016" i="12" s="1"/>
  <c r="AV3015" i="12"/>
  <c r="AW3015" i="12" s="1"/>
  <c r="AV3014" i="12"/>
  <c r="AW3014" i="12" s="1"/>
  <c r="AV3013" i="12"/>
  <c r="AW3013" i="12" s="1"/>
  <c r="AW3012" i="12"/>
  <c r="AV3012" i="12"/>
  <c r="AV3011" i="12"/>
  <c r="AW3011" i="12" s="1"/>
  <c r="AV3010" i="12"/>
  <c r="AW3010" i="12" s="1"/>
  <c r="AW3009" i="12"/>
  <c r="AV3009" i="12"/>
  <c r="AV3008" i="12"/>
  <c r="AW3008" i="12" s="1"/>
  <c r="AV3007" i="12"/>
  <c r="AW3007" i="12" s="1"/>
  <c r="AV3006" i="12"/>
  <c r="AW3006" i="12" s="1"/>
  <c r="AW3005" i="12"/>
  <c r="AV3005" i="12"/>
  <c r="AW3004" i="12"/>
  <c r="AV3004" i="12"/>
  <c r="AV3003" i="12"/>
  <c r="AW3003" i="12" s="1"/>
  <c r="AV3002" i="12"/>
  <c r="AW3002" i="12" s="1"/>
  <c r="AW3001" i="12"/>
  <c r="AV3001" i="12"/>
  <c r="AW3000" i="12"/>
  <c r="AV3000" i="12"/>
  <c r="AV2999" i="12"/>
  <c r="AW2999" i="12" s="1"/>
  <c r="AV2998" i="12"/>
  <c r="AW2998" i="12" s="1"/>
  <c r="AV2997" i="12"/>
  <c r="AW2997" i="12" s="1"/>
  <c r="AW2996" i="12"/>
  <c r="AV2996" i="12"/>
  <c r="AV2995" i="12"/>
  <c r="AW2995" i="12" s="1"/>
  <c r="AV2994" i="12"/>
  <c r="AW2994" i="12" s="1"/>
  <c r="AW2993" i="12"/>
  <c r="AV2993" i="12"/>
  <c r="AV2992" i="12"/>
  <c r="AW2992" i="12" s="1"/>
  <c r="AV2991" i="12"/>
  <c r="AW2991" i="12" s="1"/>
  <c r="AV2990" i="12"/>
  <c r="AW2990" i="12" s="1"/>
  <c r="AW2989" i="12"/>
  <c r="AV2989" i="12"/>
  <c r="AW2988" i="12"/>
  <c r="AV2988" i="12"/>
  <c r="AV2987" i="12"/>
  <c r="AW2987" i="12" s="1"/>
  <c r="AV2986" i="12"/>
  <c r="AW2986" i="12" s="1"/>
  <c r="AW2985" i="12"/>
  <c r="AV2985" i="12"/>
  <c r="AW2984" i="12"/>
  <c r="AV2984" i="12"/>
  <c r="AV2983" i="12"/>
  <c r="AW2983" i="12" s="1"/>
  <c r="AV2982" i="12"/>
  <c r="AW2982" i="12" s="1"/>
  <c r="AV2981" i="12"/>
  <c r="AW2981" i="12" s="1"/>
  <c r="AW2980" i="12"/>
  <c r="AV2980" i="12"/>
  <c r="AV2979" i="12"/>
  <c r="AW2979" i="12" s="1"/>
  <c r="AV2978" i="12"/>
  <c r="AW2978" i="12" s="1"/>
  <c r="AW2977" i="12"/>
  <c r="AV2977" i="12"/>
  <c r="AV2976" i="12"/>
  <c r="AW2976" i="12" s="1"/>
  <c r="AV2975" i="12"/>
  <c r="AW2975" i="12" s="1"/>
  <c r="AV2974" i="12"/>
  <c r="AW2974" i="12" s="1"/>
  <c r="AV2973" i="12"/>
  <c r="AW2973" i="12" s="1"/>
  <c r="AW2972" i="12"/>
  <c r="AV2972" i="12"/>
  <c r="AV2971" i="12"/>
  <c r="AW2971" i="12" s="1"/>
  <c r="AW2970" i="12"/>
  <c r="AV2970" i="12"/>
  <c r="AV2969" i="12"/>
  <c r="AW2969" i="12" s="1"/>
  <c r="AW2968" i="12"/>
  <c r="AV2968" i="12"/>
  <c r="AV2967" i="12"/>
  <c r="AW2967" i="12" s="1"/>
  <c r="AV2966" i="12"/>
  <c r="AW2966" i="12" s="1"/>
  <c r="AW2965" i="12"/>
  <c r="AV2965" i="12"/>
  <c r="AV2964" i="12"/>
  <c r="AW2964" i="12" s="1"/>
  <c r="AV2963" i="12"/>
  <c r="AW2963" i="12" s="1"/>
  <c r="AV2962" i="12"/>
  <c r="AW2962" i="12" s="1"/>
  <c r="AW2961" i="12"/>
  <c r="AV2961" i="12"/>
  <c r="AV2960" i="12"/>
  <c r="AW2960" i="12" s="1"/>
  <c r="AV2959" i="12"/>
  <c r="AW2959" i="12" s="1"/>
  <c r="AW2958" i="12"/>
  <c r="AV2958" i="12"/>
  <c r="AV2957" i="12"/>
  <c r="AW2957" i="12" s="1"/>
  <c r="AW2956" i="12"/>
  <c r="AV2956" i="12"/>
  <c r="AV2955" i="12"/>
  <c r="AW2955" i="12" s="1"/>
  <c r="AW2954" i="12"/>
  <c r="AV2954" i="12"/>
  <c r="AV2953" i="12"/>
  <c r="AW2953" i="12" s="1"/>
  <c r="AW2952" i="12"/>
  <c r="AV2952" i="12"/>
  <c r="AV2951" i="12"/>
  <c r="AW2951" i="12" s="1"/>
  <c r="AW2950" i="12"/>
  <c r="AV2950" i="12"/>
  <c r="AW2949" i="12"/>
  <c r="AV2949" i="12"/>
  <c r="AV2948" i="12"/>
  <c r="AW2948" i="12" s="1"/>
  <c r="AV2947" i="12"/>
  <c r="AW2947" i="12" s="1"/>
  <c r="AV2946" i="12"/>
  <c r="AW2946" i="12" s="1"/>
  <c r="AW2945" i="12"/>
  <c r="AV2945" i="12"/>
  <c r="AV2944" i="12"/>
  <c r="AW2944" i="12" s="1"/>
  <c r="AV2943" i="12"/>
  <c r="AW2943" i="12" s="1"/>
  <c r="AW2942" i="12"/>
  <c r="AV2942" i="12"/>
  <c r="AW2941" i="12"/>
  <c r="AV2941" i="12"/>
  <c r="AW2940" i="12"/>
  <c r="AV2940" i="12"/>
  <c r="AV2939" i="12"/>
  <c r="AW2939" i="12" s="1"/>
  <c r="AW2938" i="12"/>
  <c r="AV2938" i="12"/>
  <c r="AV2937" i="12"/>
  <c r="AW2937" i="12" s="1"/>
  <c r="AW2936" i="12"/>
  <c r="AV2936" i="12"/>
  <c r="AV2935" i="12"/>
  <c r="AW2935" i="12" s="1"/>
  <c r="AV2934" i="12"/>
  <c r="AW2934" i="12" s="1"/>
  <c r="AW2933" i="12"/>
  <c r="AV2933" i="12"/>
  <c r="AW2932" i="12"/>
  <c r="AV2932" i="12"/>
  <c r="AV2931" i="12"/>
  <c r="AW2931" i="12" s="1"/>
  <c r="AV2930" i="12"/>
  <c r="AW2930" i="12" s="1"/>
  <c r="AW2929" i="12"/>
  <c r="AV2929" i="12"/>
  <c r="AV2928" i="12"/>
  <c r="AW2928" i="12" s="1"/>
  <c r="AV2927" i="12"/>
  <c r="AW2927" i="12" s="1"/>
  <c r="AW2926" i="12"/>
  <c r="AV2926" i="12"/>
  <c r="AV2925" i="12"/>
  <c r="AW2925" i="12" s="1"/>
  <c r="AW2924" i="12"/>
  <c r="AV2924" i="12"/>
  <c r="AV2923" i="12"/>
  <c r="AW2923" i="12" s="1"/>
  <c r="AW2922" i="12"/>
  <c r="AV2922" i="12"/>
  <c r="AV2921" i="12"/>
  <c r="AW2921" i="12" s="1"/>
  <c r="AW2920" i="12"/>
  <c r="AV2920" i="12"/>
  <c r="AV2919" i="12"/>
  <c r="AW2919" i="12" s="1"/>
  <c r="AV2918" i="12"/>
  <c r="AW2918" i="12" s="1"/>
  <c r="AW2917" i="12"/>
  <c r="AV2917" i="12"/>
  <c r="AV2916" i="12"/>
  <c r="AW2916" i="12" s="1"/>
  <c r="AV2915" i="12"/>
  <c r="AW2915" i="12" s="1"/>
  <c r="AV2914" i="12"/>
  <c r="AW2914" i="12" s="1"/>
  <c r="AW2913" i="12"/>
  <c r="AV2913" i="12"/>
  <c r="AV2912" i="12"/>
  <c r="AW2912" i="12" s="1"/>
  <c r="AV2911" i="12"/>
  <c r="AW2911" i="12" s="1"/>
  <c r="AW2910" i="12"/>
  <c r="AV2910" i="12"/>
  <c r="AV2909" i="12"/>
  <c r="AW2909" i="12" s="1"/>
  <c r="AW2908" i="12"/>
  <c r="AV2908" i="12"/>
  <c r="AV2907" i="12"/>
  <c r="AW2907" i="12" s="1"/>
  <c r="AW2906" i="12"/>
  <c r="AV2906" i="12"/>
  <c r="AV2905" i="12"/>
  <c r="AW2905" i="12" s="1"/>
  <c r="AW2904" i="12"/>
  <c r="AV2904" i="12"/>
  <c r="AV2903" i="12"/>
  <c r="AW2903" i="12" s="1"/>
  <c r="AV2902" i="12"/>
  <c r="AW2902" i="12" s="1"/>
  <c r="AW2901" i="12"/>
  <c r="AV2901" i="12"/>
  <c r="AW2900" i="12"/>
  <c r="AV2900" i="12"/>
  <c r="AV2899" i="12"/>
  <c r="AW2899" i="12" s="1"/>
  <c r="AV2898" i="12"/>
  <c r="AW2898" i="12" s="1"/>
  <c r="AW2897" i="12"/>
  <c r="AV2897" i="12"/>
  <c r="AV2896" i="12"/>
  <c r="AW2896" i="12" s="1"/>
  <c r="AV2895" i="12"/>
  <c r="AW2895" i="12" s="1"/>
  <c r="AW2894" i="12"/>
  <c r="AV2894" i="12"/>
  <c r="AV2893" i="12"/>
  <c r="AW2893" i="12" s="1"/>
  <c r="AW2892" i="12"/>
  <c r="AV2892" i="12"/>
  <c r="AV2891" i="12"/>
  <c r="AW2891" i="12" s="1"/>
  <c r="AW2890" i="12"/>
  <c r="AV2890" i="12"/>
  <c r="AV2889" i="12"/>
  <c r="AW2889" i="12" s="1"/>
  <c r="AW2888" i="12"/>
  <c r="AV2888" i="12"/>
  <c r="AV2887" i="12"/>
  <c r="AW2887" i="12" s="1"/>
  <c r="AV2886" i="12"/>
  <c r="AW2886" i="12" s="1"/>
  <c r="AW2885" i="12"/>
  <c r="AV2885" i="12"/>
  <c r="AV2884" i="12"/>
  <c r="AW2884" i="12" s="1"/>
  <c r="AV2883" i="12"/>
  <c r="AW2883" i="12" s="1"/>
  <c r="AV2882" i="12"/>
  <c r="AW2882" i="12" s="1"/>
  <c r="AW2881" i="12"/>
  <c r="AV2881" i="12"/>
  <c r="AV2880" i="12"/>
  <c r="AW2880" i="12" s="1"/>
  <c r="AV2879" i="12"/>
  <c r="AW2879" i="12" s="1"/>
  <c r="AW2878" i="12"/>
  <c r="AV2878" i="12"/>
  <c r="AW2877" i="12"/>
  <c r="AV2877" i="12"/>
  <c r="AW2876" i="12"/>
  <c r="AV2876" i="12"/>
  <c r="AV2875" i="12"/>
  <c r="AW2875" i="12" s="1"/>
  <c r="AW2874" i="12"/>
  <c r="AV2874" i="12"/>
  <c r="AV2873" i="12"/>
  <c r="AW2873" i="12" s="1"/>
  <c r="AW2872" i="12"/>
  <c r="AV2872" i="12"/>
  <c r="AV2871" i="12"/>
  <c r="AW2871" i="12" s="1"/>
  <c r="AV2870" i="12"/>
  <c r="AW2870" i="12" s="1"/>
  <c r="AW2869" i="12"/>
  <c r="AV2869" i="12"/>
  <c r="AV2868" i="12"/>
  <c r="AW2868" i="12" s="1"/>
  <c r="AV2867" i="12"/>
  <c r="AW2867" i="12" s="1"/>
  <c r="AV2866" i="12"/>
  <c r="AW2866" i="12" s="1"/>
  <c r="AW2865" i="12"/>
  <c r="AV2865" i="12"/>
  <c r="AV2864" i="12"/>
  <c r="AW2864" i="12" s="1"/>
  <c r="AV2863" i="12"/>
  <c r="AW2863" i="12" s="1"/>
  <c r="AW2862" i="12"/>
  <c r="AV2862" i="12"/>
  <c r="AV2861" i="12"/>
  <c r="AW2861" i="12" s="1"/>
  <c r="AW2860" i="12"/>
  <c r="AV2860" i="12"/>
  <c r="AV2859" i="12"/>
  <c r="AW2859" i="12" s="1"/>
  <c r="AW2858" i="12"/>
  <c r="AV2858" i="12"/>
  <c r="AV2857" i="12"/>
  <c r="AW2857" i="12" s="1"/>
  <c r="AW2856" i="12"/>
  <c r="AV2856" i="12"/>
  <c r="AV2855" i="12"/>
  <c r="AW2855" i="12" s="1"/>
  <c r="AW2854" i="12"/>
  <c r="AV2854" i="12"/>
  <c r="AW2853" i="12"/>
  <c r="AV2853" i="12"/>
  <c r="AV2852" i="12"/>
  <c r="AW2852" i="12" s="1"/>
  <c r="AW2851" i="12"/>
  <c r="AV2851" i="12"/>
  <c r="AV2850" i="12"/>
  <c r="AW2850" i="12" s="1"/>
  <c r="AW2849" i="12"/>
  <c r="AV2849" i="12"/>
  <c r="AV2848" i="12"/>
  <c r="AW2848" i="12" s="1"/>
  <c r="AW2847" i="12"/>
  <c r="AV2847" i="12"/>
  <c r="AW2846" i="12"/>
  <c r="AV2846" i="12"/>
  <c r="AW2845" i="12"/>
  <c r="AV2845" i="12"/>
  <c r="AV2844" i="12"/>
  <c r="AW2844" i="12" s="1"/>
  <c r="AW2843" i="12"/>
  <c r="AV2843" i="12"/>
  <c r="AW2842" i="12"/>
  <c r="AV2842" i="12"/>
  <c r="AW2841" i="12"/>
  <c r="AV2841" i="12"/>
  <c r="AV2840" i="12"/>
  <c r="AW2840" i="12" s="1"/>
  <c r="AW2839" i="12"/>
  <c r="AV2839" i="12"/>
  <c r="AV2838" i="12"/>
  <c r="AW2838" i="12" s="1"/>
  <c r="AW2837" i="12"/>
  <c r="AV2837" i="12"/>
  <c r="AV2836" i="12"/>
  <c r="AW2836" i="12" s="1"/>
  <c r="AW2835" i="12"/>
  <c r="AV2835" i="12"/>
  <c r="AW2834" i="12"/>
  <c r="AV2834" i="12"/>
  <c r="AW2833" i="12"/>
  <c r="AV2833" i="12"/>
  <c r="AV2832" i="12"/>
  <c r="AW2832" i="12" s="1"/>
  <c r="AW2831" i="12"/>
  <c r="AV2831" i="12"/>
  <c r="AV2830" i="12"/>
  <c r="AW2830" i="12" s="1"/>
  <c r="AW2829" i="12"/>
  <c r="AV2829" i="12"/>
  <c r="AV2828" i="12"/>
  <c r="AW2828" i="12" s="1"/>
  <c r="AW2827" i="12"/>
  <c r="AV2827" i="12"/>
  <c r="AV2826" i="12"/>
  <c r="AW2826" i="12" s="1"/>
  <c r="AW2825" i="12"/>
  <c r="AV2825" i="12"/>
  <c r="AV2824" i="12"/>
  <c r="AW2824" i="12" s="1"/>
  <c r="AW2823" i="12"/>
  <c r="AV2823" i="12"/>
  <c r="AW2822" i="12"/>
  <c r="AV2822" i="12"/>
  <c r="AW2821" i="12"/>
  <c r="AV2821" i="12"/>
  <c r="AV2820" i="12"/>
  <c r="AW2820" i="12" s="1"/>
  <c r="AW2819" i="12"/>
  <c r="AV2819" i="12"/>
  <c r="AV2818" i="12"/>
  <c r="AW2818" i="12" s="1"/>
  <c r="AW2817" i="12"/>
  <c r="AV2817" i="12"/>
  <c r="AV2816" i="12"/>
  <c r="AW2816" i="12" s="1"/>
  <c r="AW2815" i="12"/>
  <c r="AV2815" i="12"/>
  <c r="AW2814" i="12"/>
  <c r="AV2814" i="12"/>
  <c r="AW2813" i="12"/>
  <c r="AV2813" i="12"/>
  <c r="AV2812" i="12"/>
  <c r="AW2812" i="12" s="1"/>
  <c r="AW2811" i="12"/>
  <c r="AV2811" i="12"/>
  <c r="AW2810" i="12"/>
  <c r="AV2810" i="12"/>
  <c r="AW2809" i="12"/>
  <c r="AV2809" i="12"/>
  <c r="AV2808" i="12"/>
  <c r="AW2808" i="12" s="1"/>
  <c r="AW2807" i="12"/>
  <c r="AV2807" i="12"/>
  <c r="AV2806" i="12"/>
  <c r="AW2806" i="12" s="1"/>
  <c r="AW2805" i="12"/>
  <c r="AV2805" i="12"/>
  <c r="AV2804" i="12"/>
  <c r="AW2804" i="12" s="1"/>
  <c r="AW2803" i="12"/>
  <c r="AV2803" i="12"/>
  <c r="AW2802" i="12"/>
  <c r="AV2802" i="12"/>
  <c r="AW2801" i="12"/>
  <c r="AV2801" i="12"/>
  <c r="AV2800" i="12"/>
  <c r="AW2800" i="12" s="1"/>
  <c r="AW2799" i="12"/>
  <c r="AV2799" i="12"/>
  <c r="AV2798" i="12"/>
  <c r="AW2798" i="12" s="1"/>
  <c r="AW2797" i="12"/>
  <c r="AV2797" i="12"/>
  <c r="AV2796" i="12"/>
  <c r="AW2796" i="12" s="1"/>
  <c r="AW2795" i="12"/>
  <c r="AV2795" i="12"/>
  <c r="AV2794" i="12"/>
  <c r="AW2794" i="12" s="1"/>
  <c r="AW2793" i="12"/>
  <c r="AV2793" i="12"/>
  <c r="AV2792" i="12"/>
  <c r="AW2792" i="12" s="1"/>
  <c r="AW2791" i="12"/>
  <c r="AV2791" i="12"/>
  <c r="AW2790" i="12"/>
  <c r="AV2790" i="12"/>
  <c r="AW2789" i="12"/>
  <c r="AV2789" i="12"/>
  <c r="AV2788" i="12"/>
  <c r="AW2788" i="12" s="1"/>
  <c r="AW2787" i="12"/>
  <c r="AV2787" i="12"/>
  <c r="AV2786" i="12"/>
  <c r="AW2786" i="12" s="1"/>
  <c r="AW2785" i="12"/>
  <c r="AV2785" i="12"/>
  <c r="AV2784" i="12"/>
  <c r="AW2784" i="12" s="1"/>
  <c r="AW2783" i="12"/>
  <c r="AV2783" i="12"/>
  <c r="AW2782" i="12"/>
  <c r="AV2782" i="12"/>
  <c r="AW2781" i="12"/>
  <c r="AV2781" i="12"/>
  <c r="AV2780" i="12"/>
  <c r="AW2780" i="12" s="1"/>
  <c r="AW2779" i="12"/>
  <c r="AV2779" i="12"/>
  <c r="AW2778" i="12"/>
  <c r="AV2778" i="12"/>
  <c r="AW2777" i="12"/>
  <c r="AV2777" i="12"/>
  <c r="AV2776" i="12"/>
  <c r="AW2776" i="12" s="1"/>
  <c r="AW2775" i="12"/>
  <c r="AV2775" i="12"/>
  <c r="AV2774" i="12"/>
  <c r="AW2774" i="12" s="1"/>
  <c r="AW2773" i="12"/>
  <c r="AV2773" i="12"/>
  <c r="AV2772" i="12"/>
  <c r="AW2772" i="12" s="1"/>
  <c r="AW2771" i="12"/>
  <c r="AV2771" i="12"/>
  <c r="AW2770" i="12"/>
  <c r="AV2770" i="12"/>
  <c r="AW2769" i="12"/>
  <c r="AV2769" i="12"/>
  <c r="AV2768" i="12"/>
  <c r="AW2768" i="12" s="1"/>
  <c r="AW2767" i="12"/>
  <c r="AV2767" i="12"/>
  <c r="AV2766" i="12"/>
  <c r="AW2766" i="12" s="1"/>
  <c r="AW2765" i="12"/>
  <c r="AV2765" i="12"/>
  <c r="AV2764" i="12"/>
  <c r="AW2764" i="12" s="1"/>
  <c r="AW2763" i="12"/>
  <c r="AV2763" i="12"/>
  <c r="AV2762" i="12"/>
  <c r="AW2762" i="12" s="1"/>
  <c r="AW2761" i="12"/>
  <c r="AV2761" i="12"/>
  <c r="AV2760" i="12"/>
  <c r="AW2760" i="12" s="1"/>
  <c r="AW2759" i="12"/>
  <c r="AV2759" i="12"/>
  <c r="AW2758" i="12"/>
  <c r="AV2758" i="12"/>
  <c r="AW2757" i="12"/>
  <c r="AV2757" i="12"/>
  <c r="AV2756" i="12"/>
  <c r="AW2756" i="12" s="1"/>
  <c r="AW2755" i="12"/>
  <c r="AV2755" i="12"/>
  <c r="AV2754" i="12"/>
  <c r="AW2754" i="12" s="1"/>
  <c r="AW2753" i="12"/>
  <c r="AV2753" i="12"/>
  <c r="AV2752" i="12"/>
  <c r="AW2752" i="12" s="1"/>
  <c r="AW2751" i="12"/>
  <c r="AV2751" i="12"/>
  <c r="AW2750" i="12"/>
  <c r="AV2750" i="12"/>
  <c r="AW2749" i="12"/>
  <c r="AV2749" i="12"/>
  <c r="AV2748" i="12"/>
  <c r="AW2748" i="12" s="1"/>
  <c r="AW2747" i="12"/>
  <c r="AV2747" i="12"/>
  <c r="AW2746" i="12"/>
  <c r="AV2746" i="12"/>
  <c r="AW2745" i="12"/>
  <c r="AV2745" i="12"/>
  <c r="AV2744" i="12"/>
  <c r="AW2744" i="12" s="1"/>
  <c r="AW2743" i="12"/>
  <c r="AV2743" i="12"/>
  <c r="AV2742" i="12"/>
  <c r="AW2742" i="12" s="1"/>
  <c r="AW2741" i="12"/>
  <c r="AV2741" i="12"/>
  <c r="AV2740" i="12"/>
  <c r="AW2740" i="12" s="1"/>
  <c r="AW2739" i="12"/>
  <c r="AV2739" i="12"/>
  <c r="AW2738" i="12"/>
  <c r="AV2738" i="12"/>
  <c r="AW2737" i="12"/>
  <c r="AV2737" i="12"/>
  <c r="AV2736" i="12"/>
  <c r="AW2736" i="12" s="1"/>
  <c r="AW2735" i="12"/>
  <c r="AV2735" i="12"/>
  <c r="AV2734" i="12"/>
  <c r="AW2734" i="12" s="1"/>
  <c r="AW2733" i="12"/>
  <c r="AV2733" i="12"/>
  <c r="AV2732" i="12"/>
  <c r="AW2732" i="12" s="1"/>
  <c r="AW2731" i="12"/>
  <c r="AV2731" i="12"/>
  <c r="AV2730" i="12"/>
  <c r="AW2730" i="12" s="1"/>
  <c r="AW2729" i="12"/>
  <c r="AV2729" i="12"/>
  <c r="AV2728" i="12"/>
  <c r="AW2728" i="12" s="1"/>
  <c r="AW2727" i="12"/>
  <c r="AV2727" i="12"/>
  <c r="AW2726" i="12"/>
  <c r="AV2726" i="12"/>
  <c r="AW2725" i="12"/>
  <c r="AV2725" i="12"/>
  <c r="AV2724" i="12"/>
  <c r="AW2724" i="12" s="1"/>
  <c r="AW2723" i="12"/>
  <c r="AV2723" i="12"/>
  <c r="AV2722" i="12"/>
  <c r="AW2722" i="12" s="1"/>
  <c r="AW2721" i="12"/>
  <c r="AV2721" i="12"/>
  <c r="AV2720" i="12"/>
  <c r="AW2720" i="12" s="1"/>
  <c r="AW2719" i="12"/>
  <c r="AV2719" i="12"/>
  <c r="AW2718" i="12"/>
  <c r="AV2718" i="12"/>
  <c r="AW2717" i="12"/>
  <c r="AV2717" i="12"/>
  <c r="AV2716" i="12"/>
  <c r="AW2716" i="12" s="1"/>
  <c r="AW2715" i="12"/>
  <c r="AV2715" i="12"/>
  <c r="AW2714" i="12"/>
  <c r="AV2714" i="12"/>
  <c r="AW2713" i="12"/>
  <c r="AV2713" i="12"/>
  <c r="AV2712" i="12"/>
  <c r="AW2712" i="12" s="1"/>
  <c r="AW2711" i="12"/>
  <c r="AV2711" i="12"/>
  <c r="AV2710" i="12"/>
  <c r="AW2710" i="12" s="1"/>
  <c r="AW2709" i="12"/>
  <c r="AV2709" i="12"/>
  <c r="AV2708" i="12"/>
  <c r="AW2708" i="12" s="1"/>
  <c r="AW2707" i="12"/>
  <c r="AV2707" i="12"/>
  <c r="AW2706" i="12"/>
  <c r="AV2706" i="12"/>
  <c r="AW2705" i="12"/>
  <c r="AV2705" i="12"/>
  <c r="AV2704" i="12"/>
  <c r="AW2704" i="12" s="1"/>
  <c r="AW2703" i="12"/>
  <c r="AV2703" i="12"/>
  <c r="AV2702" i="12"/>
  <c r="AW2702" i="12" s="1"/>
  <c r="AW2701" i="12"/>
  <c r="AV2701" i="12"/>
  <c r="AV2700" i="12"/>
  <c r="AW2700" i="12" s="1"/>
  <c r="AW2699" i="12"/>
  <c r="AV2699" i="12"/>
  <c r="AV2698" i="12"/>
  <c r="AW2698" i="12" s="1"/>
  <c r="AW2697" i="12"/>
  <c r="AV2697" i="12"/>
  <c r="AV2696" i="12"/>
  <c r="AW2696" i="12" s="1"/>
  <c r="AW2695" i="12"/>
  <c r="AV2695" i="12"/>
  <c r="AW2694" i="12"/>
  <c r="AV2694" i="12"/>
  <c r="AW2693" i="12"/>
  <c r="AV2693" i="12"/>
  <c r="AV2692" i="12"/>
  <c r="AW2692" i="12" s="1"/>
  <c r="AW2691" i="12"/>
  <c r="AV2691" i="12"/>
  <c r="AV2690" i="12"/>
  <c r="AW2690" i="12" s="1"/>
  <c r="AW2689" i="12"/>
  <c r="AV2689" i="12"/>
  <c r="AV2688" i="12"/>
  <c r="AW2688" i="12" s="1"/>
  <c r="AW2687" i="12"/>
  <c r="AV2687" i="12"/>
  <c r="AW2686" i="12"/>
  <c r="AV2686" i="12"/>
  <c r="AW2685" i="12"/>
  <c r="AV2685" i="12"/>
  <c r="AV2684" i="12"/>
  <c r="AW2684" i="12" s="1"/>
  <c r="AW2683" i="12"/>
  <c r="AV2683" i="12"/>
  <c r="AW2682" i="12"/>
  <c r="AV2682" i="12"/>
  <c r="AW2681" i="12"/>
  <c r="AV2681" i="12"/>
  <c r="AV2680" i="12"/>
  <c r="AW2680" i="12" s="1"/>
  <c r="AW2679" i="12"/>
  <c r="AV2679" i="12"/>
  <c r="AV2678" i="12"/>
  <c r="AW2678" i="12" s="1"/>
  <c r="AW2677" i="12"/>
  <c r="AV2677" i="12"/>
  <c r="AV2676" i="12"/>
  <c r="AW2676" i="12" s="1"/>
  <c r="AW2675" i="12"/>
  <c r="AV2675" i="12"/>
  <c r="AW2674" i="12"/>
  <c r="AV2674" i="12"/>
  <c r="AW2673" i="12"/>
  <c r="AV2673" i="12"/>
  <c r="AV2672" i="12"/>
  <c r="AW2672" i="12" s="1"/>
  <c r="AW2671" i="12"/>
  <c r="AV2671" i="12"/>
  <c r="AV2670" i="12"/>
  <c r="AW2670" i="12" s="1"/>
  <c r="AW2669" i="12"/>
  <c r="AV2669" i="12"/>
  <c r="AV2668" i="12"/>
  <c r="AW2668" i="12" s="1"/>
  <c r="AW2667" i="12"/>
  <c r="AV2667" i="12"/>
  <c r="AV2666" i="12"/>
  <c r="AW2666" i="12" s="1"/>
  <c r="AW2665" i="12"/>
  <c r="AV2665" i="12"/>
  <c r="AV2664" i="12"/>
  <c r="AW2664" i="12" s="1"/>
  <c r="AW2663" i="12"/>
  <c r="AV2663" i="12"/>
  <c r="AW2662" i="12"/>
  <c r="AV2662" i="12"/>
  <c r="AW2661" i="12"/>
  <c r="AV2661" i="12"/>
  <c r="AV2660" i="12"/>
  <c r="AW2660" i="12" s="1"/>
  <c r="AW2659" i="12"/>
  <c r="AV2659" i="12"/>
  <c r="AV2658" i="12"/>
  <c r="AW2658" i="12" s="1"/>
  <c r="AW2657" i="12"/>
  <c r="AV2657" i="12"/>
  <c r="AV2656" i="12"/>
  <c r="AW2656" i="12" s="1"/>
  <c r="AW2655" i="12"/>
  <c r="AV2655" i="12"/>
  <c r="AW2654" i="12"/>
  <c r="AV2654" i="12"/>
  <c r="AW2653" i="12"/>
  <c r="AV2653" i="12"/>
  <c r="AV2652" i="12"/>
  <c r="AW2652" i="12" s="1"/>
  <c r="AW2651" i="12"/>
  <c r="AV2651" i="12"/>
  <c r="AW2650" i="12"/>
  <c r="AV2650" i="12"/>
  <c r="AW2649" i="12"/>
  <c r="AV2649" i="12"/>
  <c r="AV2648" i="12"/>
  <c r="AW2648" i="12" s="1"/>
  <c r="AW2647" i="12"/>
  <c r="AV2647" i="12"/>
  <c r="AV2646" i="12"/>
  <c r="AW2646" i="12" s="1"/>
  <c r="AW2645" i="12"/>
  <c r="AV2645" i="12"/>
  <c r="AV2644" i="12"/>
  <c r="AW2644" i="12" s="1"/>
  <c r="AW2643" i="12"/>
  <c r="AV2643" i="12"/>
  <c r="AW2642" i="12"/>
  <c r="AV2642" i="12"/>
  <c r="AW2641" i="12"/>
  <c r="AV2641" i="12"/>
  <c r="AV2640" i="12"/>
  <c r="AW2640" i="12" s="1"/>
  <c r="AW2639" i="12"/>
  <c r="AV2639" i="12"/>
  <c r="AV2638" i="12"/>
  <c r="AW2638" i="12" s="1"/>
  <c r="AW2637" i="12"/>
  <c r="AV2637" i="12"/>
  <c r="AV2636" i="12"/>
  <c r="AW2636" i="12" s="1"/>
  <c r="AW2635" i="12"/>
  <c r="AV2635" i="12"/>
  <c r="AV2634" i="12"/>
  <c r="AW2634" i="12" s="1"/>
  <c r="AW2633" i="12"/>
  <c r="AV2633" i="12"/>
  <c r="AV2632" i="12"/>
  <c r="AW2632" i="12" s="1"/>
  <c r="AW2631" i="12"/>
  <c r="AV2631" i="12"/>
  <c r="AW2630" i="12"/>
  <c r="AV2630" i="12"/>
  <c r="AW2629" i="12"/>
  <c r="AV2629" i="12"/>
  <c r="AV2628" i="12"/>
  <c r="AW2628" i="12" s="1"/>
  <c r="AW2627" i="12"/>
  <c r="AV2627" i="12"/>
  <c r="AV2626" i="12"/>
  <c r="AW2626" i="12" s="1"/>
  <c r="AW2625" i="12"/>
  <c r="AV2625" i="12"/>
  <c r="AV2624" i="12"/>
  <c r="AW2624" i="12" s="1"/>
  <c r="AW2623" i="12"/>
  <c r="AV2623" i="12"/>
  <c r="AW2622" i="12"/>
  <c r="AV2622" i="12"/>
  <c r="AW2621" i="12"/>
  <c r="AV2621" i="12"/>
  <c r="AV2620" i="12"/>
  <c r="AW2620" i="12" s="1"/>
  <c r="AW2619" i="12"/>
  <c r="AV2619" i="12"/>
  <c r="AW2618" i="12"/>
  <c r="AV2618" i="12"/>
  <c r="AW2617" i="12"/>
  <c r="AV2617" i="12"/>
  <c r="AV2616" i="12"/>
  <c r="AW2616" i="12" s="1"/>
  <c r="AW2615" i="12"/>
  <c r="AV2615" i="12"/>
  <c r="AV2614" i="12"/>
  <c r="AW2614" i="12" s="1"/>
  <c r="AW2613" i="12"/>
  <c r="AV2613" i="12"/>
  <c r="AV2612" i="12"/>
  <c r="AW2612" i="12" s="1"/>
  <c r="AW2611" i="12"/>
  <c r="AV2611" i="12"/>
  <c r="AW2610" i="12"/>
  <c r="AV2610" i="12"/>
  <c r="AW2609" i="12"/>
  <c r="AV2609" i="12"/>
  <c r="AV2608" i="12"/>
  <c r="AW2608" i="12" s="1"/>
  <c r="AW2607" i="12"/>
  <c r="AV2607" i="12"/>
  <c r="AV2606" i="12"/>
  <c r="AW2606" i="12" s="1"/>
  <c r="AW2605" i="12"/>
  <c r="AV2605" i="12"/>
  <c r="AV2604" i="12"/>
  <c r="AW2604" i="12" s="1"/>
  <c r="AW2603" i="12"/>
  <c r="AV2603" i="12"/>
  <c r="AV2602" i="12"/>
  <c r="AW2602" i="12" s="1"/>
  <c r="AW2601" i="12"/>
  <c r="AV2601" i="12"/>
  <c r="AV2600" i="12"/>
  <c r="AW2600" i="12" s="1"/>
  <c r="AW2599" i="12"/>
  <c r="AV2599" i="12"/>
  <c r="AW2598" i="12"/>
  <c r="AV2598" i="12"/>
  <c r="AW2597" i="12"/>
  <c r="AV2597" i="12"/>
  <c r="AV2596" i="12"/>
  <c r="AW2596" i="12" s="1"/>
  <c r="AW2595" i="12"/>
  <c r="AV2595" i="12"/>
  <c r="AV2594" i="12"/>
  <c r="AW2594" i="12" s="1"/>
  <c r="AW2593" i="12"/>
  <c r="AV2593" i="12"/>
  <c r="AV2592" i="12"/>
  <c r="AW2592" i="12" s="1"/>
  <c r="AW2591" i="12"/>
  <c r="AV2591" i="12"/>
  <c r="AW2590" i="12"/>
  <c r="AV2590" i="12"/>
  <c r="AW2589" i="12"/>
  <c r="AV2589" i="12"/>
  <c r="AV2588" i="12"/>
  <c r="AW2588" i="12" s="1"/>
  <c r="AW2587" i="12"/>
  <c r="AV2587" i="12"/>
  <c r="AW2586" i="12"/>
  <c r="AV2586" i="12"/>
  <c r="AW2585" i="12"/>
  <c r="AV2585" i="12"/>
  <c r="AV2584" i="12"/>
  <c r="AW2584" i="12" s="1"/>
  <c r="AW2583" i="12"/>
  <c r="AV2583" i="12"/>
  <c r="AV2582" i="12"/>
  <c r="AW2582" i="12" s="1"/>
  <c r="AW2581" i="12"/>
  <c r="AV2581" i="12"/>
  <c r="AV2580" i="12"/>
  <c r="AW2580" i="12" s="1"/>
  <c r="AW2579" i="12"/>
  <c r="AV2579" i="12"/>
  <c r="AW2578" i="12"/>
  <c r="AV2578" i="12"/>
  <c r="AW2577" i="12"/>
  <c r="AV2577" i="12"/>
  <c r="AV2576" i="12"/>
  <c r="AW2576" i="12" s="1"/>
  <c r="AW2575" i="12"/>
  <c r="AV2575" i="12"/>
  <c r="AV2574" i="12"/>
  <c r="AW2574" i="12" s="1"/>
  <c r="AW2573" i="12"/>
  <c r="AV2573" i="12"/>
  <c r="AV2572" i="12"/>
  <c r="AW2572" i="12" s="1"/>
  <c r="AW2571" i="12"/>
  <c r="AV2571" i="12"/>
  <c r="AV2570" i="12"/>
  <c r="AW2570" i="12" s="1"/>
  <c r="AW2569" i="12"/>
  <c r="AV2569" i="12"/>
  <c r="AV2568" i="12"/>
  <c r="AW2568" i="12" s="1"/>
  <c r="AW2567" i="12"/>
  <c r="AV2567" i="12"/>
  <c r="AW2566" i="12"/>
  <c r="AV2566" i="12"/>
  <c r="AW2565" i="12"/>
  <c r="AV2565" i="12"/>
  <c r="AV2564" i="12"/>
  <c r="AW2564" i="12" s="1"/>
  <c r="AW2563" i="12"/>
  <c r="AV2563" i="12"/>
  <c r="AV2562" i="12"/>
  <c r="AW2562" i="12" s="1"/>
  <c r="AW2561" i="12"/>
  <c r="AV2561" i="12"/>
  <c r="AV2560" i="12"/>
  <c r="AW2560" i="12" s="1"/>
  <c r="AW2559" i="12"/>
  <c r="AV2559" i="12"/>
  <c r="AW2558" i="12"/>
  <c r="AV2558" i="12"/>
  <c r="AW2557" i="12"/>
  <c r="AV2557" i="12"/>
  <c r="AV2556" i="12"/>
  <c r="AW2556" i="12" s="1"/>
  <c r="AW2555" i="12"/>
  <c r="AV2555" i="12"/>
  <c r="AW2554" i="12"/>
  <c r="AV2554" i="12"/>
  <c r="AW2553" i="12"/>
  <c r="AV2553" i="12"/>
  <c r="AV2552" i="12"/>
  <c r="AW2552" i="12" s="1"/>
  <c r="AW2551" i="12"/>
  <c r="AV2551" i="12"/>
  <c r="AV2550" i="12"/>
  <c r="AW2550" i="12" s="1"/>
  <c r="AW2549" i="12"/>
  <c r="AV2549" i="12"/>
  <c r="AV2548" i="12"/>
  <c r="AW2548" i="12" s="1"/>
  <c r="AW2547" i="12"/>
  <c r="AV2547" i="12"/>
  <c r="AW2546" i="12"/>
  <c r="AV2546" i="12"/>
  <c r="AW2545" i="12"/>
  <c r="AV2545" i="12"/>
  <c r="AV2544" i="12"/>
  <c r="AW2544" i="12" s="1"/>
  <c r="AW2543" i="12"/>
  <c r="AV2543" i="12"/>
  <c r="AV2542" i="12"/>
  <c r="AW2542" i="12" s="1"/>
  <c r="AW2541" i="12"/>
  <c r="AV2541" i="12"/>
  <c r="AV2540" i="12"/>
  <c r="AW2540" i="12" s="1"/>
  <c r="AW2539" i="12"/>
  <c r="AV2539" i="12"/>
  <c r="AV2538" i="12"/>
  <c r="AW2538" i="12" s="1"/>
  <c r="AW2537" i="12"/>
  <c r="AV2537" i="12"/>
  <c r="AV2536" i="12"/>
  <c r="AW2536" i="12" s="1"/>
  <c r="AW2535" i="12"/>
  <c r="AV2535" i="12"/>
  <c r="AW2534" i="12"/>
  <c r="AV2534" i="12"/>
  <c r="AW2533" i="12"/>
  <c r="AV2533" i="12"/>
  <c r="AV2532" i="12"/>
  <c r="AW2532" i="12" s="1"/>
  <c r="AW2531" i="12"/>
  <c r="AV2531" i="12"/>
  <c r="AV2530" i="12"/>
  <c r="AW2530" i="12" s="1"/>
  <c r="AW2529" i="12"/>
  <c r="AV2529" i="12"/>
  <c r="AV2528" i="12"/>
  <c r="AW2528" i="12" s="1"/>
  <c r="AW2527" i="12"/>
  <c r="AV2527" i="12"/>
  <c r="AW2526" i="12"/>
  <c r="AV2526" i="12"/>
  <c r="AW2525" i="12"/>
  <c r="AV2525" i="12"/>
  <c r="AV2524" i="12"/>
  <c r="AW2524" i="12" s="1"/>
  <c r="AW2523" i="12"/>
  <c r="AV2523" i="12"/>
  <c r="AW2522" i="12"/>
  <c r="AV2522" i="12"/>
  <c r="AW2521" i="12"/>
  <c r="AV2521" i="12"/>
  <c r="AV2520" i="12"/>
  <c r="AW2520" i="12" s="1"/>
  <c r="AW2519" i="12"/>
  <c r="AV2519" i="12"/>
  <c r="AV2518" i="12"/>
  <c r="AW2518" i="12" s="1"/>
  <c r="AW2517" i="12"/>
  <c r="AV2517" i="12"/>
  <c r="AV2516" i="12"/>
  <c r="AW2516" i="12" s="1"/>
  <c r="AW2515" i="12"/>
  <c r="AV2515" i="12"/>
  <c r="AW2514" i="12"/>
  <c r="AV2514" i="12"/>
  <c r="AW2513" i="12"/>
  <c r="AV2513" i="12"/>
  <c r="AV2512" i="12"/>
  <c r="AW2512" i="12" s="1"/>
  <c r="AW2511" i="12"/>
  <c r="AV2511" i="12"/>
  <c r="AV2510" i="12"/>
  <c r="AW2510" i="12" s="1"/>
  <c r="AW2509" i="12"/>
  <c r="AV2509" i="12"/>
  <c r="AV2508" i="12"/>
  <c r="AW2508" i="12" s="1"/>
  <c r="AW2507" i="12"/>
  <c r="AV2507" i="12"/>
  <c r="AV2506" i="12"/>
  <c r="AW2506" i="12" s="1"/>
  <c r="AW2505" i="12"/>
  <c r="AV2505" i="12"/>
  <c r="AV2504" i="12"/>
  <c r="AW2504" i="12" s="1"/>
  <c r="AW2503" i="12"/>
  <c r="AV2503" i="12"/>
  <c r="AW2502" i="12"/>
  <c r="AV2502" i="12"/>
  <c r="AW2501" i="12"/>
  <c r="AV2501" i="12"/>
  <c r="AV2500" i="12"/>
  <c r="AW2500" i="12" s="1"/>
  <c r="AW2499" i="12"/>
  <c r="AV2499" i="12"/>
  <c r="AV2498" i="12"/>
  <c r="AW2498" i="12" s="1"/>
  <c r="AW2497" i="12"/>
  <c r="AV2497" i="12"/>
  <c r="AV2496" i="12"/>
  <c r="AW2496" i="12" s="1"/>
  <c r="AW2495" i="12"/>
  <c r="AV2495" i="12"/>
  <c r="AW2494" i="12"/>
  <c r="AV2494" i="12"/>
  <c r="AW2493" i="12"/>
  <c r="AV2493" i="12"/>
  <c r="AV2492" i="12"/>
  <c r="AW2492" i="12" s="1"/>
  <c r="AW2491" i="12"/>
  <c r="AV2491" i="12"/>
  <c r="AW2490" i="12"/>
  <c r="AV2490" i="12"/>
  <c r="AW2489" i="12"/>
  <c r="AV2489" i="12"/>
  <c r="AV2488" i="12"/>
  <c r="AW2488" i="12" s="1"/>
  <c r="AW2487" i="12"/>
  <c r="AV2487" i="12"/>
  <c r="AV2486" i="12"/>
  <c r="AW2486" i="12" s="1"/>
  <c r="AW2485" i="12"/>
  <c r="AV2485" i="12"/>
  <c r="AV2484" i="12"/>
  <c r="AW2484" i="12" s="1"/>
  <c r="AW2483" i="12"/>
  <c r="AV2483" i="12"/>
  <c r="AW2482" i="12"/>
  <c r="AV2482" i="12"/>
  <c r="AW2481" i="12"/>
  <c r="AV2481" i="12"/>
  <c r="AV2480" i="12"/>
  <c r="AW2480" i="12" s="1"/>
  <c r="AW2479" i="12"/>
  <c r="AV2479" i="12"/>
  <c r="AV2478" i="12"/>
  <c r="AW2478" i="12" s="1"/>
  <c r="AW2477" i="12"/>
  <c r="AV2477" i="12"/>
  <c r="AV2476" i="12"/>
  <c r="AW2476" i="12" s="1"/>
  <c r="AW2475" i="12"/>
  <c r="AV2475" i="12"/>
  <c r="AW2474" i="12"/>
  <c r="AV2474" i="12"/>
  <c r="AW2473" i="12"/>
  <c r="AV2473" i="12"/>
  <c r="AV2472" i="12"/>
  <c r="AW2472" i="12" s="1"/>
  <c r="AW2471" i="12"/>
  <c r="AV2471" i="12"/>
  <c r="AW2470" i="12"/>
  <c r="AV2470" i="12"/>
  <c r="AW2469" i="12"/>
  <c r="AV2469" i="12"/>
  <c r="AV2468" i="12"/>
  <c r="AW2468" i="12" s="1"/>
  <c r="AW2467" i="12"/>
  <c r="AV2467" i="12"/>
  <c r="AV2466" i="12"/>
  <c r="AW2466" i="12" s="1"/>
  <c r="AW2465" i="12"/>
  <c r="AV2465" i="12"/>
  <c r="AV2464" i="12"/>
  <c r="AW2464" i="12" s="1"/>
  <c r="AW2463" i="12"/>
  <c r="AV2463" i="12"/>
  <c r="AW2462" i="12"/>
  <c r="AV2462" i="12"/>
  <c r="AW2461" i="12"/>
  <c r="AV2461" i="12"/>
  <c r="AV2460" i="12"/>
  <c r="AW2460" i="12" s="1"/>
  <c r="AW2459" i="12"/>
  <c r="AV2459" i="12"/>
  <c r="AW2458" i="12"/>
  <c r="AV2458" i="12"/>
  <c r="AW2457" i="12"/>
  <c r="AV2457" i="12"/>
  <c r="AV2456" i="12"/>
  <c r="AW2456" i="12" s="1"/>
  <c r="AW2455" i="12"/>
  <c r="AV2455" i="12"/>
  <c r="AV2454" i="12"/>
  <c r="AW2454" i="12" s="1"/>
  <c r="AW2453" i="12"/>
  <c r="AV2453" i="12"/>
  <c r="AV2452" i="12"/>
  <c r="AW2452" i="12" s="1"/>
  <c r="AW2451" i="12"/>
  <c r="AV2451" i="12"/>
  <c r="AW2450" i="12"/>
  <c r="AV2450" i="12"/>
  <c r="AW2449" i="12"/>
  <c r="AV2449" i="12"/>
  <c r="AV2448" i="12"/>
  <c r="AW2448" i="12" s="1"/>
  <c r="AW2447" i="12"/>
  <c r="AV2447" i="12"/>
  <c r="AV2446" i="12"/>
  <c r="AW2446" i="12" s="1"/>
  <c r="AW2445" i="12"/>
  <c r="AV2445" i="12"/>
  <c r="AV2444" i="12"/>
  <c r="AW2444" i="12" s="1"/>
  <c r="AW2443" i="12"/>
  <c r="AV2443" i="12"/>
  <c r="AV2442" i="12"/>
  <c r="AW2442" i="12" s="1"/>
  <c r="AW2441" i="12"/>
  <c r="AV2441" i="12"/>
  <c r="AV2440" i="12"/>
  <c r="AW2440" i="12" s="1"/>
  <c r="AW2439" i="12"/>
  <c r="AV2439" i="12"/>
  <c r="AW2438" i="12"/>
  <c r="AV2438" i="12"/>
  <c r="AW2437" i="12"/>
  <c r="AV2437" i="12"/>
  <c r="AV2436" i="12"/>
  <c r="AW2436" i="12" s="1"/>
  <c r="AW2435" i="12"/>
  <c r="AV2435" i="12"/>
  <c r="AV2434" i="12"/>
  <c r="AW2434" i="12" s="1"/>
  <c r="AW2433" i="12"/>
  <c r="AV2433" i="12"/>
  <c r="AV2432" i="12"/>
  <c r="AW2432" i="12" s="1"/>
  <c r="AW2431" i="12"/>
  <c r="AV2431" i="12"/>
  <c r="AW2430" i="12"/>
  <c r="AV2430" i="12"/>
  <c r="AW2429" i="12"/>
  <c r="AV2429" i="12"/>
  <c r="AV2428" i="12"/>
  <c r="AW2428" i="12" s="1"/>
  <c r="AW2427" i="12"/>
  <c r="AV2427" i="12"/>
  <c r="AW2426" i="12"/>
  <c r="AV2426" i="12"/>
  <c r="AW2425" i="12"/>
  <c r="AV2425" i="12"/>
  <c r="AV2424" i="12"/>
  <c r="AW2424" i="12" s="1"/>
  <c r="AW2423" i="12"/>
  <c r="AV2423" i="12"/>
  <c r="AV2422" i="12"/>
  <c r="AW2422" i="12" s="1"/>
  <c r="AW2421" i="12"/>
  <c r="AV2421" i="12"/>
  <c r="AV2420" i="12"/>
  <c r="AW2420" i="12" s="1"/>
  <c r="AW2419" i="12"/>
  <c r="AV2419" i="12"/>
  <c r="AW2418" i="12"/>
  <c r="AV2418" i="12"/>
  <c r="AW2417" i="12"/>
  <c r="AV2417" i="12"/>
  <c r="AV2416" i="12"/>
  <c r="AW2416" i="12" s="1"/>
  <c r="AW2415" i="12"/>
  <c r="AV2415" i="12"/>
  <c r="AV2414" i="12"/>
  <c r="AW2414" i="12" s="1"/>
  <c r="AW2413" i="12"/>
  <c r="AV2413" i="12"/>
  <c r="AV2412" i="12"/>
  <c r="AW2412" i="12" s="1"/>
  <c r="AW2411" i="12"/>
  <c r="AV2411" i="12"/>
  <c r="AV2410" i="12"/>
  <c r="AW2410" i="12" s="1"/>
  <c r="AW2409" i="12"/>
  <c r="AV2409" i="12"/>
  <c r="AV2408" i="12"/>
  <c r="AW2408" i="12" s="1"/>
  <c r="AW2407" i="12"/>
  <c r="AV2407" i="12"/>
  <c r="AW2406" i="12"/>
  <c r="AV2406" i="12"/>
  <c r="AW2405" i="12"/>
  <c r="AV2405" i="12"/>
  <c r="AV2404" i="12"/>
  <c r="AW2404" i="12" s="1"/>
  <c r="AW2403" i="12"/>
  <c r="AV2403" i="12"/>
  <c r="AV2402" i="12"/>
  <c r="AW2402" i="12" s="1"/>
  <c r="AW2401" i="12"/>
  <c r="AV2401" i="12"/>
  <c r="AV2400" i="12"/>
  <c r="AW2400" i="12" s="1"/>
  <c r="AW2399" i="12"/>
  <c r="AV2399" i="12"/>
  <c r="AW2398" i="12"/>
  <c r="AV2398" i="12"/>
  <c r="AW2397" i="12"/>
  <c r="AV2397" i="12"/>
  <c r="AV2396" i="12"/>
  <c r="AW2396" i="12" s="1"/>
  <c r="AW2395" i="12"/>
  <c r="AV2395" i="12"/>
  <c r="AW2394" i="12"/>
  <c r="AV2394" i="12"/>
  <c r="AW2393" i="12"/>
  <c r="AV2393" i="12"/>
  <c r="AV2392" i="12"/>
  <c r="AW2392" i="12" s="1"/>
  <c r="AV2391" i="12"/>
  <c r="AW2391" i="12" s="1"/>
  <c r="AV2390" i="12"/>
  <c r="AW2390" i="12" s="1"/>
  <c r="AW2389" i="12"/>
  <c r="AV2389" i="12"/>
  <c r="AV2388" i="12"/>
  <c r="AW2388" i="12" s="1"/>
  <c r="AV2387" i="12"/>
  <c r="AW2387" i="12" s="1"/>
  <c r="AW2386" i="12"/>
  <c r="AV2386" i="12"/>
  <c r="AW2385" i="12"/>
  <c r="AV2385" i="12"/>
  <c r="AV2384" i="12"/>
  <c r="AW2384" i="12" s="1"/>
  <c r="AW2383" i="12"/>
  <c r="AV2383" i="12"/>
  <c r="AV2382" i="12"/>
  <c r="AW2382" i="12" s="1"/>
  <c r="AV2381" i="12"/>
  <c r="AW2381" i="12" s="1"/>
  <c r="AV2380" i="12"/>
  <c r="AW2380" i="12" s="1"/>
  <c r="AV2379" i="12"/>
  <c r="AW2379" i="12" s="1"/>
  <c r="AV2378" i="12"/>
  <c r="AW2378" i="12" s="1"/>
  <c r="AW2377" i="12"/>
  <c r="AV2377" i="12"/>
  <c r="AV2376" i="12"/>
  <c r="AW2376" i="12" s="1"/>
  <c r="AW2375" i="12"/>
  <c r="AV2375" i="12"/>
  <c r="AW2374" i="12"/>
  <c r="AV2374" i="12"/>
  <c r="AV2373" i="12"/>
  <c r="AW2373" i="12" s="1"/>
  <c r="AV2372" i="12"/>
  <c r="AW2372" i="12" s="1"/>
  <c r="AW2371" i="12"/>
  <c r="AV2371" i="12"/>
  <c r="AV2370" i="12"/>
  <c r="AW2370" i="12" s="1"/>
  <c r="AV2369" i="12"/>
  <c r="AW2369" i="12" s="1"/>
  <c r="AV2368" i="12"/>
  <c r="AW2368" i="12" s="1"/>
  <c r="AV2367" i="12"/>
  <c r="AW2367" i="12" s="1"/>
  <c r="AW2366" i="12"/>
  <c r="AV2366" i="12"/>
  <c r="AW2365" i="12"/>
  <c r="AV2365" i="12"/>
  <c r="AV2364" i="12"/>
  <c r="AW2364" i="12" s="1"/>
  <c r="AW2363" i="12"/>
  <c r="AV2363" i="12"/>
  <c r="AW2362" i="12"/>
  <c r="AV2362" i="12"/>
  <c r="AV2361" i="12"/>
  <c r="AW2361" i="12" s="1"/>
  <c r="AV2360" i="12"/>
  <c r="AW2360" i="12" s="1"/>
  <c r="AW2359" i="12"/>
  <c r="AV2359" i="12"/>
  <c r="AW2358" i="12"/>
  <c r="AV2358" i="12"/>
  <c r="AV2357" i="12"/>
  <c r="AW2357" i="12" s="1"/>
  <c r="AV2356" i="12"/>
  <c r="AW2356" i="12" s="1"/>
  <c r="AW2355" i="12"/>
  <c r="AV2355" i="12"/>
  <c r="AW2354" i="12"/>
  <c r="AV2354" i="12"/>
  <c r="AV2353" i="12"/>
  <c r="AW2353" i="12" s="1"/>
  <c r="AV2352" i="12"/>
  <c r="AW2352" i="12" s="1"/>
  <c r="AW2351" i="12"/>
  <c r="AV2351" i="12"/>
  <c r="AW2350" i="12"/>
  <c r="AV2350" i="12"/>
  <c r="AV2349" i="12"/>
  <c r="AW2349" i="12" s="1"/>
  <c r="AV2348" i="12"/>
  <c r="AW2348" i="12" s="1"/>
  <c r="AW2347" i="12"/>
  <c r="AV2347" i="12"/>
  <c r="AW2346" i="12"/>
  <c r="AV2346" i="12"/>
  <c r="AV2345" i="12"/>
  <c r="AW2345" i="12" s="1"/>
  <c r="AV2344" i="12"/>
  <c r="AW2344" i="12" s="1"/>
  <c r="AW2343" i="12"/>
  <c r="AV2343" i="12"/>
  <c r="AW2342" i="12"/>
  <c r="AV2342" i="12"/>
  <c r="AV2341" i="12"/>
  <c r="AW2341" i="12" s="1"/>
  <c r="AV2340" i="12"/>
  <c r="AW2340" i="12" s="1"/>
  <c r="AW2339" i="12"/>
  <c r="AV2339" i="12"/>
  <c r="AW2338" i="12"/>
  <c r="AV2338" i="12"/>
  <c r="AV2337" i="12"/>
  <c r="AW2337" i="12" s="1"/>
  <c r="AV2336" i="12"/>
  <c r="AW2336" i="12" s="1"/>
  <c r="AW2335" i="12"/>
  <c r="AV2335" i="12"/>
  <c r="AW2334" i="12"/>
  <c r="AV2334" i="12"/>
  <c r="AV2333" i="12"/>
  <c r="AW2333" i="12" s="1"/>
  <c r="AV2332" i="12"/>
  <c r="AW2332" i="12" s="1"/>
  <c r="AW2331" i="12"/>
  <c r="AV2331" i="12"/>
  <c r="AW2330" i="12"/>
  <c r="AV2330" i="12"/>
  <c r="AV2329" i="12"/>
  <c r="AW2329" i="12" s="1"/>
  <c r="AV2328" i="12"/>
  <c r="AW2328" i="12" s="1"/>
  <c r="AW2327" i="12"/>
  <c r="AV2327" i="12"/>
  <c r="AW2326" i="12"/>
  <c r="AV2326" i="12"/>
  <c r="AV2325" i="12"/>
  <c r="AW2325" i="12" s="1"/>
  <c r="AV2324" i="12"/>
  <c r="AW2324" i="12" s="1"/>
  <c r="AW2323" i="12"/>
  <c r="AV2323" i="12"/>
  <c r="AV2322" i="12"/>
  <c r="AW2322" i="12" s="1"/>
  <c r="AV2321" i="12"/>
  <c r="AW2321" i="12" s="1"/>
  <c r="AV2320" i="12"/>
  <c r="AW2320" i="12" s="1"/>
  <c r="AW2319" i="12"/>
  <c r="AV2319" i="12"/>
  <c r="AW2318" i="12"/>
  <c r="AV2318" i="12"/>
  <c r="AV2317" i="12"/>
  <c r="AW2317" i="12" s="1"/>
  <c r="AV2316" i="12"/>
  <c r="AW2316" i="12" s="1"/>
  <c r="AW2315" i="12"/>
  <c r="AV2315" i="12"/>
  <c r="AV2314" i="12"/>
  <c r="AW2314" i="12" s="1"/>
  <c r="AV2313" i="12"/>
  <c r="AW2313" i="12" s="1"/>
  <c r="AV2312" i="12"/>
  <c r="AW2312" i="12" s="1"/>
  <c r="AW2311" i="12"/>
  <c r="AV2311" i="12"/>
  <c r="AW2310" i="12"/>
  <c r="AV2310" i="12"/>
  <c r="AV2309" i="12"/>
  <c r="AW2309" i="12" s="1"/>
  <c r="AV2308" i="12"/>
  <c r="AW2308" i="12" s="1"/>
  <c r="AW2307" i="12"/>
  <c r="AV2307" i="12"/>
  <c r="AV2306" i="12"/>
  <c r="AW2306" i="12" s="1"/>
  <c r="AV2305" i="12"/>
  <c r="AW2305" i="12" s="1"/>
  <c r="AV2304" i="12"/>
  <c r="AW2304" i="12" s="1"/>
  <c r="AW2303" i="12"/>
  <c r="AV2303" i="12"/>
  <c r="AW2302" i="12"/>
  <c r="AV2302" i="12"/>
  <c r="AV2301" i="12"/>
  <c r="AW2301" i="12" s="1"/>
  <c r="AV2300" i="12"/>
  <c r="AW2300" i="12" s="1"/>
  <c r="AW2299" i="12"/>
  <c r="AV2299" i="12"/>
  <c r="AV2298" i="12"/>
  <c r="AW2298" i="12" s="1"/>
  <c r="AV2297" i="12"/>
  <c r="AW2297" i="12" s="1"/>
  <c r="AV2296" i="12"/>
  <c r="AW2296" i="12" s="1"/>
  <c r="AW2295" i="12"/>
  <c r="AV2295" i="12"/>
  <c r="AW2294" i="12"/>
  <c r="AV2294" i="12"/>
  <c r="AV2293" i="12"/>
  <c r="AW2293" i="12" s="1"/>
  <c r="AV2292" i="12"/>
  <c r="AW2292" i="12" s="1"/>
  <c r="AW2291" i="12"/>
  <c r="AV2291" i="12"/>
  <c r="AV2290" i="12"/>
  <c r="AW2290" i="12" s="1"/>
  <c r="AV2289" i="12"/>
  <c r="AW2289" i="12" s="1"/>
  <c r="AV2288" i="12"/>
  <c r="AW2288" i="12" s="1"/>
  <c r="AW2287" i="12"/>
  <c r="AV2287" i="12"/>
  <c r="AW2286" i="12"/>
  <c r="AV2286" i="12"/>
  <c r="AV2285" i="12"/>
  <c r="AW2285" i="12" s="1"/>
  <c r="AV2284" i="12"/>
  <c r="AW2284" i="12" s="1"/>
  <c r="AW2283" i="12"/>
  <c r="AV2283" i="12"/>
  <c r="AV2282" i="12"/>
  <c r="AW2282" i="12" s="1"/>
  <c r="AV2281" i="12"/>
  <c r="AW2281" i="12" s="1"/>
  <c r="AV2280" i="12"/>
  <c r="AW2280" i="12" s="1"/>
  <c r="AW2279" i="12"/>
  <c r="AV2279" i="12"/>
  <c r="AW2278" i="12"/>
  <c r="AV2278" i="12"/>
  <c r="AV2277" i="12"/>
  <c r="AW2277" i="12" s="1"/>
  <c r="AV2276" i="12"/>
  <c r="AW2276" i="12" s="1"/>
  <c r="AW2275" i="12"/>
  <c r="AV2275" i="12"/>
  <c r="AV2274" i="12"/>
  <c r="AW2274" i="12" s="1"/>
  <c r="AV2273" i="12"/>
  <c r="AW2273" i="12" s="1"/>
  <c r="AV2272" i="12"/>
  <c r="AW2272" i="12" s="1"/>
  <c r="AW2271" i="12"/>
  <c r="AV2271" i="12"/>
  <c r="AW2270" i="12"/>
  <c r="AV2270" i="12"/>
  <c r="AV2269" i="12"/>
  <c r="AW2269" i="12" s="1"/>
  <c r="AV2268" i="12"/>
  <c r="AW2268" i="12" s="1"/>
  <c r="AW2267" i="12"/>
  <c r="AV2267" i="12"/>
  <c r="AV2266" i="12"/>
  <c r="AW2266" i="12" s="1"/>
  <c r="AV2265" i="12"/>
  <c r="AW2265" i="12" s="1"/>
  <c r="AV2264" i="12"/>
  <c r="AW2264" i="12" s="1"/>
  <c r="AW2263" i="12"/>
  <c r="AV2263" i="12"/>
  <c r="AW2262" i="12"/>
  <c r="AV2262" i="12"/>
  <c r="AV2261" i="12"/>
  <c r="AW2261" i="12" s="1"/>
  <c r="AV2260" i="12"/>
  <c r="AW2260" i="12" s="1"/>
  <c r="AW2259" i="12"/>
  <c r="AV2259" i="12"/>
  <c r="AV2258" i="12"/>
  <c r="AW2258" i="12" s="1"/>
  <c r="AV2257" i="12"/>
  <c r="AW2257" i="12" s="1"/>
  <c r="AV2256" i="12"/>
  <c r="AW2256" i="12" s="1"/>
  <c r="AW2255" i="12"/>
  <c r="AV2255" i="12"/>
  <c r="AW2254" i="12"/>
  <c r="AV2254" i="12"/>
  <c r="AV2253" i="12"/>
  <c r="AW2253" i="12" s="1"/>
  <c r="AV2252" i="12"/>
  <c r="AW2252" i="12" s="1"/>
  <c r="AW2251" i="12"/>
  <c r="AV2251" i="12"/>
  <c r="AV2250" i="12"/>
  <c r="AW2250" i="12" s="1"/>
  <c r="AV2249" i="12"/>
  <c r="AW2249" i="12" s="1"/>
  <c r="AV2248" i="12"/>
  <c r="AW2248" i="12" s="1"/>
  <c r="AW2247" i="12"/>
  <c r="AV2247" i="12"/>
  <c r="AW2246" i="12"/>
  <c r="AV2246" i="12"/>
  <c r="AV2245" i="12"/>
  <c r="AW2245" i="12" s="1"/>
  <c r="AV2244" i="12"/>
  <c r="AW2244" i="12" s="1"/>
  <c r="AW2243" i="12"/>
  <c r="AV2243" i="12"/>
  <c r="AV2242" i="12"/>
  <c r="AW2242" i="12" s="1"/>
  <c r="AV2241" i="12"/>
  <c r="AW2241" i="12" s="1"/>
  <c r="AV2240" i="12"/>
  <c r="AW2240" i="12" s="1"/>
  <c r="AW2239" i="12"/>
  <c r="AV2239" i="12"/>
  <c r="AW2238" i="12"/>
  <c r="AV2238" i="12"/>
  <c r="AV2237" i="12"/>
  <c r="AW2237" i="12" s="1"/>
  <c r="AV2236" i="12"/>
  <c r="AW2236" i="12" s="1"/>
  <c r="AW2235" i="12"/>
  <c r="AV2235" i="12"/>
  <c r="AV2234" i="12"/>
  <c r="AW2234" i="12" s="1"/>
  <c r="AV2233" i="12"/>
  <c r="AW2233" i="12" s="1"/>
  <c r="AV2232" i="12"/>
  <c r="AW2232" i="12" s="1"/>
  <c r="AW2231" i="12"/>
  <c r="AV2231" i="12"/>
  <c r="AW2230" i="12"/>
  <c r="AV2230" i="12"/>
  <c r="AV2229" i="12"/>
  <c r="AW2229" i="12" s="1"/>
  <c r="AV2228" i="12"/>
  <c r="AW2228" i="12" s="1"/>
  <c r="AW2227" i="12"/>
  <c r="AV2227" i="12"/>
  <c r="AV2226" i="12"/>
  <c r="AW2226" i="12" s="1"/>
  <c r="AV2225" i="12"/>
  <c r="AW2225" i="12" s="1"/>
  <c r="AV2224" i="12"/>
  <c r="AW2224" i="12" s="1"/>
  <c r="AW2223" i="12"/>
  <c r="AV2223" i="12"/>
  <c r="AW2222" i="12"/>
  <c r="AV2222" i="12"/>
  <c r="AV2221" i="12"/>
  <c r="AW2221" i="12" s="1"/>
  <c r="AV2220" i="12"/>
  <c r="AW2220" i="12" s="1"/>
  <c r="AW2219" i="12"/>
  <c r="AV2219" i="12"/>
  <c r="AV2218" i="12"/>
  <c r="AW2218" i="12" s="1"/>
  <c r="AV2217" i="12"/>
  <c r="AW2217" i="12" s="1"/>
  <c r="AV2216" i="12"/>
  <c r="AW2216" i="12" s="1"/>
  <c r="AW2215" i="12"/>
  <c r="AV2215" i="12"/>
  <c r="AW2214" i="12"/>
  <c r="AV2214" i="12"/>
  <c r="AV2213" i="12"/>
  <c r="AW2213" i="12" s="1"/>
  <c r="AV2212" i="12"/>
  <c r="AW2212" i="12" s="1"/>
  <c r="AW2211" i="12"/>
  <c r="AV2211" i="12"/>
  <c r="AV2210" i="12"/>
  <c r="AW2210" i="12" s="1"/>
  <c r="AV2209" i="12"/>
  <c r="AW2209" i="12" s="1"/>
  <c r="AV2208" i="12"/>
  <c r="AW2208" i="12" s="1"/>
  <c r="AW2207" i="12"/>
  <c r="AV2207" i="12"/>
  <c r="AW2206" i="12"/>
  <c r="AV2206" i="12"/>
  <c r="AV2205" i="12"/>
  <c r="AW2205" i="12" s="1"/>
  <c r="AV2204" i="12"/>
  <c r="AW2204" i="12" s="1"/>
  <c r="AW2203" i="12"/>
  <c r="AV2203" i="12"/>
  <c r="AV2202" i="12"/>
  <c r="AW2202" i="12" s="1"/>
  <c r="AV2201" i="12"/>
  <c r="AW2201" i="12" s="1"/>
  <c r="AV2200" i="12"/>
  <c r="AW2200" i="12" s="1"/>
  <c r="AW2199" i="12"/>
  <c r="AV2199" i="12"/>
  <c r="AW2198" i="12"/>
  <c r="AV2198" i="12"/>
  <c r="AV2197" i="12"/>
  <c r="AW2197" i="12" s="1"/>
  <c r="AV2196" i="12"/>
  <c r="AW2196" i="12" s="1"/>
  <c r="AW2195" i="12"/>
  <c r="AV2195" i="12"/>
  <c r="AV2194" i="12"/>
  <c r="AW2194" i="12" s="1"/>
  <c r="AV2193" i="12"/>
  <c r="AW2193" i="12" s="1"/>
  <c r="AV2192" i="12"/>
  <c r="AW2192" i="12" s="1"/>
  <c r="AW2191" i="12"/>
  <c r="AV2191" i="12"/>
  <c r="AW2190" i="12"/>
  <c r="AV2190" i="12"/>
  <c r="AV2189" i="12"/>
  <c r="AW2189" i="12" s="1"/>
  <c r="AV2188" i="12"/>
  <c r="AW2188" i="12" s="1"/>
  <c r="AW2187" i="12"/>
  <c r="AV2187" i="12"/>
  <c r="AV2186" i="12"/>
  <c r="AW2186" i="12" s="1"/>
  <c r="AV2185" i="12"/>
  <c r="AW2185" i="12" s="1"/>
  <c r="AV2184" i="12"/>
  <c r="AW2184" i="12" s="1"/>
  <c r="AW2183" i="12"/>
  <c r="AV2183" i="12"/>
  <c r="AW2182" i="12"/>
  <c r="AV2182" i="12"/>
  <c r="AV2181" i="12"/>
  <c r="AW2181" i="12" s="1"/>
  <c r="AV2180" i="12"/>
  <c r="AW2180" i="12" s="1"/>
  <c r="AW2179" i="12"/>
  <c r="AV2179" i="12"/>
  <c r="AV2178" i="12"/>
  <c r="AW2178" i="12" s="1"/>
  <c r="AV2177" i="12"/>
  <c r="AW2177" i="12" s="1"/>
  <c r="AV2176" i="12"/>
  <c r="AW2176" i="12" s="1"/>
  <c r="AW2175" i="12"/>
  <c r="AV2175" i="12"/>
  <c r="AW2174" i="12"/>
  <c r="AV2174" i="12"/>
  <c r="AV2173" i="12"/>
  <c r="AW2173" i="12" s="1"/>
  <c r="AV2172" i="12"/>
  <c r="AW2172" i="12" s="1"/>
  <c r="AW2171" i="12"/>
  <c r="AV2171" i="12"/>
  <c r="AV2170" i="12"/>
  <c r="AW2170" i="12" s="1"/>
  <c r="AV2169" i="12"/>
  <c r="AW2169" i="12" s="1"/>
  <c r="AV2168" i="12"/>
  <c r="AW2168" i="12" s="1"/>
  <c r="AW2167" i="12"/>
  <c r="AV2167" i="12"/>
  <c r="AW2166" i="12"/>
  <c r="AV2166" i="12"/>
  <c r="AV2165" i="12"/>
  <c r="AW2165" i="12" s="1"/>
  <c r="AV2164" i="12"/>
  <c r="AW2164" i="12" s="1"/>
  <c r="AW2163" i="12"/>
  <c r="AV2163" i="12"/>
  <c r="AV2162" i="12"/>
  <c r="AW2162" i="12" s="1"/>
  <c r="AV2161" i="12"/>
  <c r="AW2161" i="12" s="1"/>
  <c r="AV2160" i="12"/>
  <c r="AW2160" i="12" s="1"/>
  <c r="AW2159" i="12"/>
  <c r="AV2159" i="12"/>
  <c r="AW2158" i="12"/>
  <c r="AV2158" i="12"/>
  <c r="AV2157" i="12"/>
  <c r="AW2157" i="12" s="1"/>
  <c r="AW2156" i="12"/>
  <c r="AV2156" i="12"/>
  <c r="AW2155" i="12"/>
  <c r="AV2155" i="12"/>
  <c r="AV2154" i="12"/>
  <c r="AW2154" i="12" s="1"/>
  <c r="AV2153" i="12"/>
  <c r="AW2153" i="12" s="1"/>
  <c r="AV2152" i="12"/>
  <c r="AW2152" i="12" s="1"/>
  <c r="AW2151" i="12"/>
  <c r="AV2151" i="12"/>
  <c r="AV2150" i="12"/>
  <c r="AW2150" i="12" s="1"/>
  <c r="AV2149" i="12"/>
  <c r="AW2149" i="12" s="1"/>
  <c r="AV2148" i="12"/>
  <c r="AW2148" i="12" s="1"/>
  <c r="AW2147" i="12"/>
  <c r="AV2147" i="12"/>
  <c r="AW2146" i="12"/>
  <c r="AV2146" i="12"/>
  <c r="AV2145" i="12"/>
  <c r="AW2145" i="12" s="1"/>
  <c r="AV2144" i="12"/>
  <c r="AW2144" i="12" s="1"/>
  <c r="AW2143" i="12"/>
  <c r="AV2143" i="12"/>
  <c r="AW2142" i="12"/>
  <c r="AV2142" i="12"/>
  <c r="AV2141" i="12"/>
  <c r="AW2141" i="12" s="1"/>
  <c r="AV2140" i="12"/>
  <c r="AW2140" i="12" s="1"/>
  <c r="AW2139" i="12"/>
  <c r="AV2139" i="12"/>
  <c r="AV2138" i="12"/>
  <c r="AW2138" i="12" s="1"/>
  <c r="AV2137" i="12"/>
  <c r="AW2137" i="12" s="1"/>
  <c r="AV2136" i="12"/>
  <c r="AW2136" i="12" s="1"/>
  <c r="AW2135" i="12"/>
  <c r="AV2135" i="12"/>
  <c r="AV2134" i="12"/>
  <c r="AW2134" i="12" s="1"/>
  <c r="AV2133" i="12"/>
  <c r="AW2133" i="12" s="1"/>
  <c r="AV2132" i="12"/>
  <c r="AW2132" i="12" s="1"/>
  <c r="AW2131" i="12"/>
  <c r="AV2131" i="12"/>
  <c r="AW2130" i="12"/>
  <c r="AV2130" i="12"/>
  <c r="AV2129" i="12"/>
  <c r="AW2129" i="12" s="1"/>
  <c r="AV2128" i="12"/>
  <c r="AW2128" i="12" s="1"/>
  <c r="AW2127" i="12"/>
  <c r="AV2127" i="12"/>
  <c r="AW2126" i="12"/>
  <c r="AV2126" i="12"/>
  <c r="AV2125" i="12"/>
  <c r="AW2125" i="12" s="1"/>
  <c r="AV2124" i="12"/>
  <c r="AW2124" i="12" s="1"/>
  <c r="AW2123" i="12"/>
  <c r="AV2123" i="12"/>
  <c r="AV2122" i="12"/>
  <c r="AW2122" i="12" s="1"/>
  <c r="AV2121" i="12"/>
  <c r="AW2121" i="12" s="1"/>
  <c r="AV2120" i="12"/>
  <c r="AW2120" i="12" s="1"/>
  <c r="AW2119" i="12"/>
  <c r="AV2119" i="12"/>
  <c r="AV2118" i="12"/>
  <c r="AW2118" i="12" s="1"/>
  <c r="AV2117" i="12"/>
  <c r="AW2117" i="12" s="1"/>
  <c r="AV2116" i="12"/>
  <c r="AW2116" i="12" s="1"/>
  <c r="AW2115" i="12"/>
  <c r="AV2115" i="12"/>
  <c r="AW2114" i="12"/>
  <c r="AV2114" i="12"/>
  <c r="AV2113" i="12"/>
  <c r="AW2113" i="12" s="1"/>
  <c r="AV2112" i="12"/>
  <c r="AW2112" i="12" s="1"/>
  <c r="AW2111" i="12"/>
  <c r="AV2111" i="12"/>
  <c r="AW2110" i="12"/>
  <c r="AV2110" i="12"/>
  <c r="AV2109" i="12"/>
  <c r="AW2109" i="12" s="1"/>
  <c r="AV2108" i="12"/>
  <c r="AW2108" i="12" s="1"/>
  <c r="AW2107" i="12"/>
  <c r="AV2107" i="12"/>
  <c r="AV2106" i="12"/>
  <c r="AW2106" i="12" s="1"/>
  <c r="AV2105" i="12"/>
  <c r="AW2105" i="12" s="1"/>
  <c r="AV2104" i="12"/>
  <c r="AW2104" i="12" s="1"/>
  <c r="AW2103" i="12"/>
  <c r="AV2103" i="12"/>
  <c r="AV2102" i="12"/>
  <c r="AW2102" i="12" s="1"/>
  <c r="AV2101" i="12"/>
  <c r="AW2101" i="12" s="1"/>
  <c r="AV2100" i="12"/>
  <c r="AW2100" i="12" s="1"/>
  <c r="AW2099" i="12"/>
  <c r="AV2099" i="12"/>
  <c r="AW2098" i="12"/>
  <c r="AV2098" i="12"/>
  <c r="AV2097" i="12"/>
  <c r="AW2097" i="12" s="1"/>
  <c r="AV2096" i="12"/>
  <c r="AW2096" i="12" s="1"/>
  <c r="AW2095" i="12"/>
  <c r="AV2095" i="12"/>
  <c r="AW2094" i="12"/>
  <c r="AV2094" i="12"/>
  <c r="AV2093" i="12"/>
  <c r="AW2093" i="12" s="1"/>
  <c r="AV2092" i="12"/>
  <c r="AW2092" i="12" s="1"/>
  <c r="AW2091" i="12"/>
  <c r="AV2091" i="12"/>
  <c r="AV2090" i="12"/>
  <c r="AW2090" i="12" s="1"/>
  <c r="AV2089" i="12"/>
  <c r="AW2089" i="12" s="1"/>
  <c r="AV2088" i="12"/>
  <c r="AW2088" i="12" s="1"/>
  <c r="AW2087" i="12"/>
  <c r="AV2087" i="12"/>
  <c r="AV2086" i="12"/>
  <c r="AW2086" i="12" s="1"/>
  <c r="AV2085" i="12"/>
  <c r="AW2085" i="12" s="1"/>
  <c r="AV2084" i="12"/>
  <c r="AW2084" i="12" s="1"/>
  <c r="AW2083" i="12"/>
  <c r="AV2083" i="12"/>
  <c r="AW2082" i="12"/>
  <c r="AV2082" i="12"/>
  <c r="AV2081" i="12"/>
  <c r="AW2081" i="12" s="1"/>
  <c r="AV2080" i="12"/>
  <c r="AW2080" i="12" s="1"/>
  <c r="AW2079" i="12"/>
  <c r="AV2079" i="12"/>
  <c r="AW2078" i="12"/>
  <c r="AV2078" i="12"/>
  <c r="AV2077" i="12"/>
  <c r="AW2077" i="12" s="1"/>
  <c r="AV2076" i="12"/>
  <c r="AW2076" i="12" s="1"/>
  <c r="AW2075" i="12"/>
  <c r="AV2075" i="12"/>
  <c r="AV2074" i="12"/>
  <c r="AW2074" i="12" s="1"/>
  <c r="AV2073" i="12"/>
  <c r="AW2073" i="12" s="1"/>
  <c r="AV2072" i="12"/>
  <c r="AW2072" i="12" s="1"/>
  <c r="AW2071" i="12"/>
  <c r="AV2071" i="12"/>
  <c r="AV2070" i="12"/>
  <c r="AW2070" i="12" s="1"/>
  <c r="AV2069" i="12"/>
  <c r="AW2069" i="12" s="1"/>
  <c r="AV2068" i="12"/>
  <c r="AW2068" i="12" s="1"/>
  <c r="AW2067" i="12"/>
  <c r="AV2067" i="12"/>
  <c r="AW2066" i="12"/>
  <c r="AV2066" i="12"/>
  <c r="AV2065" i="12"/>
  <c r="AW2065" i="12" s="1"/>
  <c r="AV2064" i="12"/>
  <c r="AW2064" i="12" s="1"/>
  <c r="AW2063" i="12"/>
  <c r="AV2063" i="12"/>
  <c r="AW2062" i="12"/>
  <c r="AV2062" i="12"/>
  <c r="AV2061" i="12"/>
  <c r="AW2061" i="12" s="1"/>
  <c r="AV2060" i="12"/>
  <c r="AW2060" i="12" s="1"/>
  <c r="AW2059" i="12"/>
  <c r="AV2059" i="12"/>
  <c r="AV2058" i="12"/>
  <c r="AW2058" i="12" s="1"/>
  <c r="AV2057" i="12"/>
  <c r="AW2057" i="12" s="1"/>
  <c r="AV2056" i="12"/>
  <c r="AW2056" i="12" s="1"/>
  <c r="AW2055" i="12"/>
  <c r="AV2055" i="12"/>
  <c r="AV2054" i="12"/>
  <c r="AW2054" i="12" s="1"/>
  <c r="AV2053" i="12"/>
  <c r="AW2053" i="12" s="1"/>
  <c r="AV2052" i="12"/>
  <c r="AW2052" i="12" s="1"/>
  <c r="AW2051" i="12"/>
  <c r="AV2051" i="12"/>
  <c r="AW2050" i="12"/>
  <c r="AV2050" i="12"/>
  <c r="AV2049" i="12"/>
  <c r="AW2049" i="12" s="1"/>
  <c r="AV2048" i="12"/>
  <c r="AW2048" i="12" s="1"/>
  <c r="AW2047" i="12"/>
  <c r="AV2047" i="12"/>
  <c r="AW2046" i="12"/>
  <c r="AV2046" i="12"/>
  <c r="AV2045" i="12"/>
  <c r="AW2045" i="12" s="1"/>
  <c r="AV2044" i="12"/>
  <c r="AW2044" i="12" s="1"/>
  <c r="AW2043" i="12"/>
  <c r="AV2043" i="12"/>
  <c r="AV2042" i="12"/>
  <c r="AW2042" i="12" s="1"/>
  <c r="AV2041" i="12"/>
  <c r="AW2041" i="12" s="1"/>
  <c r="AV2040" i="12"/>
  <c r="AW2040" i="12" s="1"/>
  <c r="AW2039" i="12"/>
  <c r="AV2039" i="12"/>
  <c r="AV2038" i="12"/>
  <c r="AW2038" i="12" s="1"/>
  <c r="AV2037" i="12"/>
  <c r="AW2037" i="12" s="1"/>
  <c r="AV2036" i="12"/>
  <c r="AW2036" i="12" s="1"/>
  <c r="AW2035" i="12"/>
  <c r="AV2035" i="12"/>
  <c r="AW2034" i="12"/>
  <c r="AV2034" i="12"/>
  <c r="AV2033" i="12"/>
  <c r="AW2033" i="12" s="1"/>
  <c r="AV2032" i="12"/>
  <c r="AW2032" i="12" s="1"/>
  <c r="AW2031" i="12"/>
  <c r="AV2031" i="12"/>
  <c r="AW2030" i="12"/>
  <c r="AV2030" i="12"/>
  <c r="AV2029" i="12"/>
  <c r="AW2029" i="12" s="1"/>
  <c r="AV2028" i="12"/>
  <c r="AW2028" i="12" s="1"/>
  <c r="AW2027" i="12"/>
  <c r="AV2027" i="12"/>
  <c r="AV2026" i="12"/>
  <c r="AW2026" i="12" s="1"/>
  <c r="AV2025" i="12"/>
  <c r="AW2025" i="12" s="1"/>
  <c r="AV2024" i="12"/>
  <c r="AW2024" i="12" s="1"/>
  <c r="AW2023" i="12"/>
  <c r="AV2023" i="12"/>
  <c r="AV2022" i="12"/>
  <c r="AW2022" i="12" s="1"/>
  <c r="AV2021" i="12"/>
  <c r="AW2021" i="12" s="1"/>
  <c r="AV2020" i="12"/>
  <c r="AW2020" i="12" s="1"/>
  <c r="AW2019" i="12"/>
  <c r="AV2019" i="12"/>
  <c r="AW2018" i="12"/>
  <c r="AV2018" i="12"/>
  <c r="AV2017" i="12"/>
  <c r="AW2017" i="12" s="1"/>
  <c r="AV2016" i="12"/>
  <c r="AW2016" i="12" s="1"/>
  <c r="AW2015" i="12"/>
  <c r="AV2015" i="12"/>
  <c r="AW2014" i="12"/>
  <c r="AV2014" i="12"/>
  <c r="AV2013" i="12"/>
  <c r="AW2013" i="12" s="1"/>
  <c r="AV2012" i="12"/>
  <c r="AW2012" i="12" s="1"/>
  <c r="AW2011" i="12"/>
  <c r="AV2011" i="12"/>
  <c r="AV2010" i="12"/>
  <c r="AW2010" i="12" s="1"/>
  <c r="AV2009" i="12"/>
  <c r="AW2009" i="12" s="1"/>
  <c r="AV2008" i="12"/>
  <c r="AW2008" i="12" s="1"/>
  <c r="AW2007" i="12"/>
  <c r="AV2007" i="12"/>
  <c r="AV2006" i="12"/>
  <c r="AW2006" i="12" s="1"/>
  <c r="AV2005" i="12"/>
  <c r="AW2005" i="12" s="1"/>
  <c r="AV2004" i="12"/>
  <c r="AW2004" i="12" s="1"/>
  <c r="AW2003" i="12"/>
  <c r="AV2003" i="12"/>
  <c r="AW2002" i="12"/>
  <c r="AV2002" i="12"/>
  <c r="AV2001" i="12"/>
  <c r="AW2001" i="12" s="1"/>
  <c r="AV2000" i="12"/>
  <c r="AW2000" i="12" s="1"/>
  <c r="AW1999" i="12"/>
  <c r="AV1999" i="12"/>
  <c r="AW1998" i="12"/>
  <c r="AV1998" i="12"/>
  <c r="AV1997" i="12"/>
  <c r="AW1997" i="12" s="1"/>
  <c r="AV1996" i="12"/>
  <c r="AW1996" i="12" s="1"/>
  <c r="AW1995" i="12"/>
  <c r="AV1995" i="12"/>
  <c r="AV1994" i="12"/>
  <c r="AW1994" i="12" s="1"/>
  <c r="AV1993" i="12"/>
  <c r="AW1993" i="12" s="1"/>
  <c r="AV1992" i="12"/>
  <c r="AW1992" i="12" s="1"/>
  <c r="AW1991" i="12"/>
  <c r="AV1991" i="12"/>
  <c r="AV1990" i="12"/>
  <c r="AW1990" i="12" s="1"/>
  <c r="AV1989" i="12"/>
  <c r="AW1989" i="12" s="1"/>
  <c r="AV1988" i="12"/>
  <c r="AW1988" i="12" s="1"/>
  <c r="AW1987" i="12"/>
  <c r="AV1987" i="12"/>
  <c r="AW1986" i="12"/>
  <c r="AV1986" i="12"/>
  <c r="AV1985" i="12"/>
  <c r="AW1985" i="12" s="1"/>
  <c r="AV1984" i="12"/>
  <c r="AW1984" i="12" s="1"/>
  <c r="AW1983" i="12"/>
  <c r="AV1983" i="12"/>
  <c r="AW1982" i="12"/>
  <c r="AV1982" i="12"/>
  <c r="AV1981" i="12"/>
  <c r="AW1981" i="12" s="1"/>
  <c r="AV1980" i="12"/>
  <c r="AW1980" i="12" s="1"/>
  <c r="AW1979" i="12"/>
  <c r="AV1979" i="12"/>
  <c r="AV1978" i="12"/>
  <c r="AW1978" i="12" s="1"/>
  <c r="AV1977" i="12"/>
  <c r="AW1977" i="12" s="1"/>
  <c r="AV1976" i="12"/>
  <c r="AW1976" i="12" s="1"/>
  <c r="AW1975" i="12"/>
  <c r="AV1975" i="12"/>
  <c r="AV1974" i="12"/>
  <c r="AW1974" i="12" s="1"/>
  <c r="AV1973" i="12"/>
  <c r="AW1973" i="12" s="1"/>
  <c r="AV1972" i="12"/>
  <c r="AW1972" i="12" s="1"/>
  <c r="AW1971" i="12"/>
  <c r="AV1971" i="12"/>
  <c r="AW1970" i="12"/>
  <c r="AV1970" i="12"/>
  <c r="AV1969" i="12"/>
  <c r="AW1969" i="12" s="1"/>
  <c r="AV1968" i="12"/>
  <c r="AW1968" i="12" s="1"/>
  <c r="AW1967" i="12"/>
  <c r="AV1967" i="12"/>
  <c r="AW1966" i="12"/>
  <c r="AV1966" i="12"/>
  <c r="AV1965" i="12"/>
  <c r="AW1965" i="12" s="1"/>
  <c r="AV1964" i="12"/>
  <c r="AW1964" i="12" s="1"/>
  <c r="AW1963" i="12"/>
  <c r="AV1963" i="12"/>
  <c r="AV1962" i="12"/>
  <c r="AW1962" i="12" s="1"/>
  <c r="AV1961" i="12"/>
  <c r="AW1961" i="12" s="1"/>
  <c r="AV1960" i="12"/>
  <c r="AW1960" i="12" s="1"/>
  <c r="AW1959" i="12"/>
  <c r="AV1959" i="12"/>
  <c r="AV1958" i="12"/>
  <c r="AW1958" i="12" s="1"/>
  <c r="AV1957" i="12"/>
  <c r="AW1957" i="12" s="1"/>
  <c r="AV1956" i="12"/>
  <c r="AW1956" i="12" s="1"/>
  <c r="AW1955" i="12"/>
  <c r="AV1955" i="12"/>
  <c r="AW1954" i="12"/>
  <c r="AV1954" i="12"/>
  <c r="AV1953" i="12"/>
  <c r="AW1953" i="12" s="1"/>
  <c r="AV1952" i="12"/>
  <c r="AW1952" i="12" s="1"/>
  <c r="AW1951" i="12"/>
  <c r="AV1951" i="12"/>
  <c r="AW1950" i="12"/>
  <c r="AV1950" i="12"/>
  <c r="AV1949" i="12"/>
  <c r="AW1949" i="12" s="1"/>
  <c r="AV1948" i="12"/>
  <c r="AW1948" i="12" s="1"/>
  <c r="AW1947" i="12"/>
  <c r="AV1947" i="12"/>
  <c r="AV1946" i="12"/>
  <c r="AW1946" i="12" s="1"/>
  <c r="AV1945" i="12"/>
  <c r="AW1945" i="12" s="1"/>
  <c r="AV1944" i="12"/>
  <c r="AW1944" i="12" s="1"/>
  <c r="AW1943" i="12"/>
  <c r="AV1943" i="12"/>
  <c r="AV1942" i="12"/>
  <c r="AW1942" i="12" s="1"/>
  <c r="AV1941" i="12"/>
  <c r="AW1941" i="12" s="1"/>
  <c r="AV1940" i="12"/>
  <c r="AW1940" i="12" s="1"/>
  <c r="AW1939" i="12"/>
  <c r="AV1939" i="12"/>
  <c r="AW1938" i="12"/>
  <c r="AV1938" i="12"/>
  <c r="AV1937" i="12"/>
  <c r="AW1937" i="12" s="1"/>
  <c r="AV1936" i="12"/>
  <c r="AW1936" i="12" s="1"/>
  <c r="AW1935" i="12"/>
  <c r="AV1935" i="12"/>
  <c r="AW1934" i="12"/>
  <c r="AV1934" i="12"/>
  <c r="AV1933" i="12"/>
  <c r="AW1933" i="12" s="1"/>
  <c r="AV1932" i="12"/>
  <c r="AW1932" i="12" s="1"/>
  <c r="AW1931" i="12"/>
  <c r="AV1931" i="12"/>
  <c r="AV1930" i="12"/>
  <c r="AW1930" i="12" s="1"/>
  <c r="AV1929" i="12"/>
  <c r="AW1929" i="12" s="1"/>
  <c r="AV1928" i="12"/>
  <c r="AW1928" i="12" s="1"/>
  <c r="AW1927" i="12"/>
  <c r="AV1927" i="12"/>
  <c r="AV1926" i="12"/>
  <c r="AW1926" i="12" s="1"/>
  <c r="AV1925" i="12"/>
  <c r="AW1925" i="12" s="1"/>
  <c r="AV1924" i="12"/>
  <c r="AW1924" i="12" s="1"/>
  <c r="AW1923" i="12"/>
  <c r="AV1923" i="12"/>
  <c r="AW1922" i="12"/>
  <c r="AV1922" i="12"/>
  <c r="AV1921" i="12"/>
  <c r="AW1921" i="12" s="1"/>
  <c r="AV1920" i="12"/>
  <c r="AW1920" i="12" s="1"/>
  <c r="AW1919" i="12"/>
  <c r="AV1919" i="12"/>
  <c r="AW1918" i="12"/>
  <c r="AV1918" i="12"/>
  <c r="AV1917" i="12"/>
  <c r="AW1917" i="12" s="1"/>
  <c r="AV1916" i="12"/>
  <c r="AW1916" i="12" s="1"/>
  <c r="AV1915" i="12"/>
  <c r="AW1915" i="12" s="1"/>
  <c r="AV1914" i="12"/>
  <c r="AW1914" i="12" s="1"/>
  <c r="AV1913" i="12"/>
  <c r="AW1913" i="12" s="1"/>
  <c r="AV1912" i="12"/>
  <c r="AW1912" i="12" s="1"/>
  <c r="AW1911" i="12"/>
  <c r="AV1911" i="12"/>
  <c r="AV1910" i="12"/>
  <c r="AW1910" i="12" s="1"/>
  <c r="AV1909" i="12"/>
  <c r="AW1909" i="12" s="1"/>
  <c r="AW1908" i="12"/>
  <c r="AV1908" i="12"/>
  <c r="AV1907" i="12"/>
  <c r="AW1907" i="12" s="1"/>
  <c r="AW1906" i="12"/>
  <c r="AV1906" i="12"/>
  <c r="AV1905" i="12"/>
  <c r="AW1905" i="12" s="1"/>
  <c r="AV1904" i="12"/>
  <c r="AW1904" i="12" s="1"/>
  <c r="AW1903" i="12"/>
  <c r="AV1903" i="12"/>
  <c r="AW1902" i="12"/>
  <c r="AV1902" i="12"/>
  <c r="AV1901" i="12"/>
  <c r="AW1901" i="12" s="1"/>
  <c r="AV1900" i="12"/>
  <c r="AW1900" i="12" s="1"/>
  <c r="AW1899" i="12"/>
  <c r="AV1899" i="12"/>
  <c r="AV1898" i="12"/>
  <c r="AW1898" i="12" s="1"/>
  <c r="AV1897" i="12"/>
  <c r="AW1897" i="12" s="1"/>
  <c r="AV1896" i="12"/>
  <c r="AW1896" i="12" s="1"/>
  <c r="AV1895" i="12"/>
  <c r="AW1895" i="12" s="1"/>
  <c r="AW1894" i="12"/>
  <c r="AV1894" i="12"/>
  <c r="AV1893" i="12"/>
  <c r="AW1893" i="12" s="1"/>
  <c r="AW1892" i="12"/>
  <c r="AV1892" i="12"/>
  <c r="AV1891" i="12"/>
  <c r="AW1891" i="12" s="1"/>
  <c r="AW1890" i="12"/>
  <c r="AV1890" i="12"/>
  <c r="AV1889" i="12"/>
  <c r="AW1889" i="12" s="1"/>
  <c r="AW1888" i="12"/>
  <c r="AV1888" i="12"/>
  <c r="AV1887" i="12"/>
  <c r="AW1887" i="12" s="1"/>
  <c r="AV1886" i="12"/>
  <c r="AW1886" i="12" s="1"/>
  <c r="AV1885" i="12"/>
  <c r="AW1885" i="12" s="1"/>
  <c r="AV1884" i="12"/>
  <c r="AW1884" i="12" s="1"/>
  <c r="AW1883" i="12"/>
  <c r="AV1883" i="12"/>
  <c r="AV1882" i="12"/>
  <c r="AW1882" i="12" s="1"/>
  <c r="AV1881" i="12"/>
  <c r="AW1881" i="12" s="1"/>
  <c r="AW1880" i="12"/>
  <c r="AV1880" i="12"/>
  <c r="AW1879" i="12"/>
  <c r="AV1879" i="12"/>
  <c r="AV1878" i="12"/>
  <c r="AW1878" i="12" s="1"/>
  <c r="AV1877" i="12"/>
  <c r="AW1877" i="12" s="1"/>
  <c r="AW1876" i="12"/>
  <c r="AV1876" i="12"/>
  <c r="AV1875" i="12"/>
  <c r="AW1875" i="12" s="1"/>
  <c r="AW1874" i="12"/>
  <c r="AV1874" i="12"/>
  <c r="AV1873" i="12"/>
  <c r="AW1873" i="12" s="1"/>
  <c r="AV1872" i="12"/>
  <c r="AW1872" i="12" s="1"/>
  <c r="AW1871" i="12"/>
  <c r="AV1871" i="12"/>
  <c r="AW1870" i="12"/>
  <c r="AV1870" i="12"/>
  <c r="AV1869" i="12"/>
  <c r="AW1869" i="12" s="1"/>
  <c r="AV1868" i="12"/>
  <c r="AW1868" i="12" s="1"/>
  <c r="AW1867" i="12"/>
  <c r="AV1867" i="12"/>
  <c r="AV1866" i="12"/>
  <c r="AW1866" i="12" s="1"/>
  <c r="AV1865" i="12"/>
  <c r="AW1865" i="12" s="1"/>
  <c r="AV1864" i="12"/>
  <c r="AW1864" i="12" s="1"/>
  <c r="AV1863" i="12"/>
  <c r="AW1863" i="12" s="1"/>
  <c r="AW1862" i="12"/>
  <c r="AV1862" i="12"/>
  <c r="AV1861" i="12"/>
  <c r="AW1861" i="12" s="1"/>
  <c r="AW1860" i="12"/>
  <c r="AV1860" i="12"/>
  <c r="AV1859" i="12"/>
  <c r="AW1859" i="12" s="1"/>
  <c r="AW1858" i="12"/>
  <c r="AV1858" i="12"/>
  <c r="AV1857" i="12"/>
  <c r="AW1857" i="12" s="1"/>
  <c r="AW1856" i="12"/>
  <c r="AV1856" i="12"/>
  <c r="AV1855" i="12"/>
  <c r="AW1855" i="12" s="1"/>
  <c r="AV1854" i="12"/>
  <c r="AW1854" i="12" s="1"/>
  <c r="AV1853" i="12"/>
  <c r="AW1853" i="12" s="1"/>
  <c r="AV1852" i="12"/>
  <c r="AW1852" i="12" s="1"/>
  <c r="AW1851" i="12"/>
  <c r="AV1851" i="12"/>
  <c r="AV1850" i="12"/>
  <c r="AW1850" i="12" s="1"/>
  <c r="AV1849" i="12"/>
  <c r="AW1849" i="12" s="1"/>
  <c r="AW1848" i="12"/>
  <c r="AV1848" i="12"/>
  <c r="AW1847" i="12"/>
  <c r="AV1847" i="12"/>
  <c r="AV1846" i="12"/>
  <c r="AW1846" i="12" s="1"/>
  <c r="AV1845" i="12"/>
  <c r="AW1845" i="12" s="1"/>
  <c r="AW1844" i="12"/>
  <c r="AV1844" i="12"/>
  <c r="AV1843" i="12"/>
  <c r="AW1843" i="12" s="1"/>
  <c r="AW1842" i="12"/>
  <c r="AV1842" i="12"/>
  <c r="AV1841" i="12"/>
  <c r="AW1841" i="12" s="1"/>
  <c r="AV1840" i="12"/>
  <c r="AW1840" i="12" s="1"/>
  <c r="AW1839" i="12"/>
  <c r="AV1839" i="12"/>
  <c r="AW1838" i="12"/>
  <c r="AV1838" i="12"/>
  <c r="AV1837" i="12"/>
  <c r="AW1837" i="12" s="1"/>
  <c r="AV1836" i="12"/>
  <c r="AW1836" i="12" s="1"/>
  <c r="AW1835" i="12"/>
  <c r="AV1835" i="12"/>
  <c r="AV1834" i="12"/>
  <c r="AW1834" i="12" s="1"/>
  <c r="AV1833" i="12"/>
  <c r="AW1833" i="12" s="1"/>
  <c r="AV1832" i="12"/>
  <c r="AW1832" i="12" s="1"/>
  <c r="AV1831" i="12"/>
  <c r="AW1831" i="12" s="1"/>
  <c r="AW1830" i="12"/>
  <c r="AV1830" i="12"/>
  <c r="AV1829" i="12"/>
  <c r="AW1829" i="12" s="1"/>
  <c r="AW1828" i="12"/>
  <c r="AV1828" i="12"/>
  <c r="AV1827" i="12"/>
  <c r="AW1827" i="12" s="1"/>
  <c r="AW1826" i="12"/>
  <c r="AV1826" i="12"/>
  <c r="AV1825" i="12"/>
  <c r="AW1825" i="12" s="1"/>
  <c r="AW1824" i="12"/>
  <c r="AV1824" i="12"/>
  <c r="AV1823" i="12"/>
  <c r="AW1823" i="12" s="1"/>
  <c r="AV1822" i="12"/>
  <c r="AW1822" i="12" s="1"/>
  <c r="AV1821" i="12"/>
  <c r="AW1821" i="12" s="1"/>
  <c r="AV1820" i="12"/>
  <c r="AW1820" i="12" s="1"/>
  <c r="AW1819" i="12"/>
  <c r="AV1819" i="12"/>
  <c r="AV1818" i="12"/>
  <c r="AW1818" i="12" s="1"/>
  <c r="AV1817" i="12"/>
  <c r="AW1817" i="12" s="1"/>
  <c r="AW1816" i="12"/>
  <c r="AV1816" i="12"/>
  <c r="AW1815" i="12"/>
  <c r="AV1815" i="12"/>
  <c r="AV1814" i="12"/>
  <c r="AW1814" i="12" s="1"/>
  <c r="AV1813" i="12"/>
  <c r="AW1813" i="12" s="1"/>
  <c r="AW1812" i="12"/>
  <c r="AV1812" i="12"/>
  <c r="AV1811" i="12"/>
  <c r="AW1811" i="12" s="1"/>
  <c r="AW1810" i="12"/>
  <c r="AV1810" i="12"/>
  <c r="AV1809" i="12"/>
  <c r="AW1809" i="12" s="1"/>
  <c r="AV1808" i="12"/>
  <c r="AW1808" i="12" s="1"/>
  <c r="AW1807" i="12"/>
  <c r="AV1807" i="12"/>
  <c r="AW1806" i="12"/>
  <c r="AV1806" i="12"/>
  <c r="AV1805" i="12"/>
  <c r="AW1805" i="12" s="1"/>
  <c r="AV1804" i="12"/>
  <c r="AW1804" i="12" s="1"/>
  <c r="AW1803" i="12"/>
  <c r="AV1803" i="12"/>
  <c r="AV1802" i="12"/>
  <c r="AW1802" i="12" s="1"/>
  <c r="AV1801" i="12"/>
  <c r="AW1801" i="12" s="1"/>
  <c r="AV1800" i="12"/>
  <c r="AW1800" i="12" s="1"/>
  <c r="AV1799" i="12"/>
  <c r="AW1799" i="12" s="1"/>
  <c r="AW1798" i="12"/>
  <c r="AV1798" i="12"/>
  <c r="AV1797" i="12"/>
  <c r="AW1797" i="12" s="1"/>
  <c r="AW1796" i="12"/>
  <c r="AV1796" i="12"/>
  <c r="AV1795" i="12"/>
  <c r="AW1795" i="12" s="1"/>
  <c r="AW1794" i="12"/>
  <c r="AV1794" i="12"/>
  <c r="AV1793" i="12"/>
  <c r="AW1793" i="12" s="1"/>
  <c r="AW1792" i="12"/>
  <c r="AV1792" i="12"/>
  <c r="AV1791" i="12"/>
  <c r="AW1791" i="12" s="1"/>
  <c r="AV1790" i="12"/>
  <c r="AW1790" i="12" s="1"/>
  <c r="AW1789" i="12"/>
  <c r="AV1789" i="12"/>
  <c r="AW1788" i="12"/>
  <c r="AV1788" i="12"/>
  <c r="AV1787" i="12"/>
  <c r="AW1787" i="12" s="1"/>
  <c r="AV1786" i="12"/>
  <c r="AW1786" i="12" s="1"/>
  <c r="AW1785" i="12"/>
  <c r="AV1785" i="12"/>
  <c r="AW1784" i="12"/>
  <c r="AV1784" i="12"/>
  <c r="AV1783" i="12"/>
  <c r="AW1783" i="12" s="1"/>
  <c r="AV1782" i="12"/>
  <c r="AW1782" i="12" s="1"/>
  <c r="AW1781" i="12"/>
  <c r="AV1781" i="12"/>
  <c r="AW1780" i="12"/>
  <c r="AV1780" i="12"/>
  <c r="AV1779" i="12"/>
  <c r="AW1779" i="12" s="1"/>
  <c r="AV1778" i="12"/>
  <c r="AW1778" i="12" s="1"/>
  <c r="AW1777" i="12"/>
  <c r="AV1777" i="12"/>
  <c r="AW1776" i="12"/>
  <c r="AV1776" i="12"/>
  <c r="AV1775" i="12"/>
  <c r="AW1775" i="12" s="1"/>
  <c r="AV1774" i="12"/>
  <c r="AW1774" i="12" s="1"/>
  <c r="AW1773" i="12"/>
  <c r="AV1773" i="12"/>
  <c r="AW1772" i="12"/>
  <c r="AV1772" i="12"/>
  <c r="AV1771" i="12"/>
  <c r="AW1771" i="12" s="1"/>
  <c r="AV1770" i="12"/>
  <c r="AW1770" i="12" s="1"/>
  <c r="AW1769" i="12"/>
  <c r="AV1769" i="12"/>
  <c r="AW1768" i="12"/>
  <c r="AV1768" i="12"/>
  <c r="AV1767" i="12"/>
  <c r="AW1767" i="12" s="1"/>
  <c r="AV1766" i="12"/>
  <c r="AW1766" i="12" s="1"/>
  <c r="AW1765" i="12"/>
  <c r="AV1765" i="12"/>
  <c r="AW1764" i="12"/>
  <c r="AV1764" i="12"/>
  <c r="AV1763" i="12"/>
  <c r="AW1763" i="12" s="1"/>
  <c r="AV1762" i="12"/>
  <c r="AW1762" i="12" s="1"/>
  <c r="AW1761" i="12"/>
  <c r="AV1761" i="12"/>
  <c r="AW1760" i="12"/>
  <c r="AV1760" i="12"/>
  <c r="AV1759" i="12"/>
  <c r="AW1759" i="12" s="1"/>
  <c r="AV1758" i="12"/>
  <c r="AW1758" i="12" s="1"/>
  <c r="AW1757" i="12"/>
  <c r="AV1757" i="12"/>
  <c r="AW1756" i="12"/>
  <c r="AV1756" i="12"/>
  <c r="AV1755" i="12"/>
  <c r="AW1755" i="12" s="1"/>
  <c r="AV1754" i="12"/>
  <c r="AW1754" i="12" s="1"/>
  <c r="AW1753" i="12"/>
  <c r="AV1753" i="12"/>
  <c r="AW1752" i="12"/>
  <c r="AV1752" i="12"/>
  <c r="AV1751" i="12"/>
  <c r="AW1751" i="12" s="1"/>
  <c r="AV1750" i="12"/>
  <c r="AW1750" i="12" s="1"/>
  <c r="AW1749" i="12"/>
  <c r="AV1749" i="12"/>
  <c r="AW1748" i="12"/>
  <c r="AV1748" i="12"/>
  <c r="AV1747" i="12"/>
  <c r="AW1747" i="12" s="1"/>
  <c r="AV1746" i="12"/>
  <c r="AW1746" i="12" s="1"/>
  <c r="AW1745" i="12"/>
  <c r="AV1745" i="12"/>
  <c r="AW1744" i="12"/>
  <c r="AV1744" i="12"/>
  <c r="AV1743" i="12"/>
  <c r="AW1743" i="12" s="1"/>
  <c r="AV1742" i="12"/>
  <c r="AW1742" i="12" s="1"/>
  <c r="AW1741" i="12"/>
  <c r="AV1741" i="12"/>
  <c r="AW1740" i="12"/>
  <c r="AV1740" i="12"/>
  <c r="AV1739" i="12"/>
  <c r="AW1739" i="12" s="1"/>
  <c r="AV1738" i="12"/>
  <c r="AW1738" i="12" s="1"/>
  <c r="AW1737" i="12"/>
  <c r="AV1737" i="12"/>
  <c r="AW1736" i="12"/>
  <c r="AV1736" i="12"/>
  <c r="AV1735" i="12"/>
  <c r="AW1735" i="12" s="1"/>
  <c r="AV1734" i="12"/>
  <c r="AW1734" i="12" s="1"/>
  <c r="AW1733" i="12"/>
  <c r="AV1733" i="12"/>
  <c r="AW1732" i="12"/>
  <c r="AV1732" i="12"/>
  <c r="AV1731" i="12"/>
  <c r="AW1731" i="12" s="1"/>
  <c r="AV1730" i="12"/>
  <c r="AW1730" i="12" s="1"/>
  <c r="AW1729" i="12"/>
  <c r="AV1729" i="12"/>
  <c r="AW1728" i="12"/>
  <c r="AV1728" i="12"/>
  <c r="AV1727" i="12"/>
  <c r="AW1727" i="12" s="1"/>
  <c r="AV1726" i="12"/>
  <c r="AW1726" i="12" s="1"/>
  <c r="AW1725" i="12"/>
  <c r="AV1725" i="12"/>
  <c r="AW1724" i="12"/>
  <c r="AV1724" i="12"/>
  <c r="AV1723" i="12"/>
  <c r="AW1723" i="12" s="1"/>
  <c r="AV1722" i="12"/>
  <c r="AW1722" i="12" s="1"/>
  <c r="AW1721" i="12"/>
  <c r="AV1721" i="12"/>
  <c r="AW1720" i="12"/>
  <c r="AV1720" i="12"/>
  <c r="AV1719" i="12"/>
  <c r="AW1719" i="12" s="1"/>
  <c r="AW1718" i="12"/>
  <c r="AV1718" i="12"/>
  <c r="AW1717" i="12"/>
  <c r="AV1717" i="12"/>
  <c r="AW1716" i="12"/>
  <c r="AV1716" i="12"/>
  <c r="AV1715" i="12"/>
  <c r="AW1715" i="12" s="1"/>
  <c r="AW1714" i="12"/>
  <c r="AV1714" i="12"/>
  <c r="AW1713" i="12"/>
  <c r="AV1713" i="12"/>
  <c r="AW1712" i="12"/>
  <c r="AV1712" i="12"/>
  <c r="AV1711" i="12"/>
  <c r="AW1711" i="12" s="1"/>
  <c r="AV1710" i="12"/>
  <c r="AW1710" i="12" s="1"/>
  <c r="AW1709" i="12"/>
  <c r="AV1709" i="12"/>
  <c r="AW1708" i="12"/>
  <c r="AV1708" i="12"/>
  <c r="AV1707" i="12"/>
  <c r="AW1707" i="12" s="1"/>
  <c r="AW1706" i="12"/>
  <c r="AV1706" i="12"/>
  <c r="AW1705" i="12"/>
  <c r="AV1705" i="12"/>
  <c r="AW1704" i="12"/>
  <c r="AV1704" i="12"/>
  <c r="AV1703" i="12"/>
  <c r="AW1703" i="12" s="1"/>
  <c r="AW1702" i="12"/>
  <c r="AV1702" i="12"/>
  <c r="AW1701" i="12"/>
  <c r="AV1701" i="12"/>
  <c r="AW1700" i="12"/>
  <c r="AV1700" i="12"/>
  <c r="AV1699" i="12"/>
  <c r="AW1699" i="12" s="1"/>
  <c r="AV1698" i="12"/>
  <c r="AW1698" i="12" s="1"/>
  <c r="AW1697" i="12"/>
  <c r="AV1697" i="12"/>
  <c r="AW1696" i="12"/>
  <c r="AV1696" i="12"/>
  <c r="AV1695" i="12"/>
  <c r="AW1695" i="12" s="1"/>
  <c r="AV1694" i="12"/>
  <c r="AW1694" i="12" s="1"/>
  <c r="AW1693" i="12"/>
  <c r="AV1693" i="12"/>
  <c r="AW1692" i="12"/>
  <c r="AV1692" i="12"/>
  <c r="AV1691" i="12"/>
  <c r="AW1691" i="12" s="1"/>
  <c r="AV1690" i="12"/>
  <c r="AW1690" i="12" s="1"/>
  <c r="AW1689" i="12"/>
  <c r="AV1689" i="12"/>
  <c r="AW1688" i="12"/>
  <c r="AV1688" i="12"/>
  <c r="AV1687" i="12"/>
  <c r="AW1687" i="12" s="1"/>
  <c r="AW1686" i="12"/>
  <c r="AV1686" i="12"/>
  <c r="AW1685" i="12"/>
  <c r="AV1685" i="12"/>
  <c r="AW1684" i="12"/>
  <c r="AV1684" i="12"/>
  <c r="AV1683" i="12"/>
  <c r="AW1683" i="12" s="1"/>
  <c r="AW1682" i="12"/>
  <c r="AV1682" i="12"/>
  <c r="AW1681" i="12"/>
  <c r="AV1681" i="12"/>
  <c r="AW1680" i="12"/>
  <c r="AV1680" i="12"/>
  <c r="AV1679" i="12"/>
  <c r="AW1679" i="12" s="1"/>
  <c r="AV1678" i="12"/>
  <c r="AW1678" i="12" s="1"/>
  <c r="AW1677" i="12"/>
  <c r="AV1677" i="12"/>
  <c r="AW1676" i="12"/>
  <c r="AV1676" i="12"/>
  <c r="AV1675" i="12"/>
  <c r="AW1675" i="12" s="1"/>
  <c r="AW1674" i="12"/>
  <c r="AV1674" i="12"/>
  <c r="AW1673" i="12"/>
  <c r="AV1673" i="12"/>
  <c r="AW1672" i="12"/>
  <c r="AV1672" i="12"/>
  <c r="AV1671" i="12"/>
  <c r="AW1671" i="12" s="1"/>
  <c r="AW1670" i="12"/>
  <c r="AV1670" i="12"/>
  <c r="AW1669" i="12"/>
  <c r="AV1669" i="12"/>
  <c r="AW1668" i="12"/>
  <c r="AV1668" i="12"/>
  <c r="AV1667" i="12"/>
  <c r="AW1667" i="12" s="1"/>
  <c r="AW1666" i="12"/>
  <c r="AV1666" i="12"/>
  <c r="AW1665" i="12"/>
  <c r="AV1665" i="12"/>
  <c r="AW1664" i="12"/>
  <c r="AV1664" i="12"/>
  <c r="AV1663" i="12"/>
  <c r="AW1663" i="12" s="1"/>
  <c r="AV1662" i="12"/>
  <c r="AW1662" i="12" s="1"/>
  <c r="AW1661" i="12"/>
  <c r="AV1661" i="12"/>
  <c r="AW1660" i="12"/>
  <c r="AV1660" i="12"/>
  <c r="AV1659" i="12"/>
  <c r="AW1659" i="12" s="1"/>
  <c r="AV1658" i="12"/>
  <c r="AW1658" i="12" s="1"/>
  <c r="AW1657" i="12"/>
  <c r="AV1657" i="12"/>
  <c r="AW1656" i="12"/>
  <c r="AV1656" i="12"/>
  <c r="AV1655" i="12"/>
  <c r="AW1655" i="12" s="1"/>
  <c r="AW1654" i="12"/>
  <c r="AV1654" i="12"/>
  <c r="AW1653" i="12"/>
  <c r="AV1653" i="12"/>
  <c r="AW1652" i="12"/>
  <c r="AV1652" i="12"/>
  <c r="AV1651" i="12"/>
  <c r="AW1651" i="12" s="1"/>
  <c r="AV1650" i="12"/>
  <c r="AW1650" i="12" s="1"/>
  <c r="AW1649" i="12"/>
  <c r="AV1649" i="12"/>
  <c r="AW1648" i="12"/>
  <c r="AV1648" i="12"/>
  <c r="AV1647" i="12"/>
  <c r="AW1647" i="12" s="1"/>
  <c r="AV1646" i="12"/>
  <c r="AW1646" i="12" s="1"/>
  <c r="AW1645" i="12"/>
  <c r="AV1645" i="12"/>
  <c r="AW1644" i="12"/>
  <c r="AV1644" i="12"/>
  <c r="AV1643" i="12"/>
  <c r="AW1643" i="12" s="1"/>
  <c r="AW1642" i="12"/>
  <c r="AV1642" i="12"/>
  <c r="AW1641" i="12"/>
  <c r="AV1641" i="12"/>
  <c r="AW1640" i="12"/>
  <c r="AV1640" i="12"/>
  <c r="AV1639" i="12"/>
  <c r="AW1639" i="12" s="1"/>
  <c r="AW1638" i="12"/>
  <c r="AV1638" i="12"/>
  <c r="AW1637" i="12"/>
  <c r="AV1637" i="12"/>
  <c r="AW1636" i="12"/>
  <c r="AV1636" i="12"/>
  <c r="AV1635" i="12"/>
  <c r="AW1635" i="12" s="1"/>
  <c r="AV1634" i="12"/>
  <c r="AW1634" i="12" s="1"/>
  <c r="AW1633" i="12"/>
  <c r="AV1633" i="12"/>
  <c r="AW1632" i="12"/>
  <c r="AV1632" i="12"/>
  <c r="AV1631" i="12"/>
  <c r="AW1631" i="12" s="1"/>
  <c r="AV1630" i="12"/>
  <c r="AW1630" i="12" s="1"/>
  <c r="AW1629" i="12"/>
  <c r="AV1629" i="12"/>
  <c r="AW1628" i="12"/>
  <c r="AV1628" i="12"/>
  <c r="AV1627" i="12"/>
  <c r="AW1627" i="12" s="1"/>
  <c r="AV1626" i="12"/>
  <c r="AW1626" i="12" s="1"/>
  <c r="AW1625" i="12"/>
  <c r="AV1625" i="12"/>
  <c r="AW1624" i="12"/>
  <c r="AV1624" i="12"/>
  <c r="AV1623" i="12"/>
  <c r="AW1623" i="12" s="1"/>
  <c r="AW1622" i="12"/>
  <c r="AV1622" i="12"/>
  <c r="AW1621" i="12"/>
  <c r="AV1621" i="12"/>
  <c r="AW1620" i="12"/>
  <c r="AV1620" i="12"/>
  <c r="AV1619" i="12"/>
  <c r="AW1619" i="12" s="1"/>
  <c r="AW1618" i="12"/>
  <c r="AV1618" i="12"/>
  <c r="AW1617" i="12"/>
  <c r="AV1617" i="12"/>
  <c r="AW1616" i="12"/>
  <c r="AV1616" i="12"/>
  <c r="AV1615" i="12"/>
  <c r="AW1615" i="12" s="1"/>
  <c r="AV1614" i="12"/>
  <c r="AW1614" i="12" s="1"/>
  <c r="AW1613" i="12"/>
  <c r="AV1613" i="12"/>
  <c r="AW1612" i="12"/>
  <c r="AV1612" i="12"/>
  <c r="AV1611" i="12"/>
  <c r="AW1611" i="12" s="1"/>
  <c r="AW1610" i="12"/>
  <c r="AV1610" i="12"/>
  <c r="AW1609" i="12"/>
  <c r="AV1609" i="12"/>
  <c r="AW1608" i="12"/>
  <c r="AV1608" i="12"/>
  <c r="AV1607" i="12"/>
  <c r="AW1607" i="12" s="1"/>
  <c r="AW1606" i="12"/>
  <c r="AV1606" i="12"/>
  <c r="AW1605" i="12"/>
  <c r="AV1605" i="12"/>
  <c r="AW1604" i="12"/>
  <c r="AV1604" i="12"/>
  <c r="AV1603" i="12"/>
  <c r="AW1603" i="12" s="1"/>
  <c r="AV1602" i="12"/>
  <c r="AW1602" i="12" s="1"/>
  <c r="AW1601" i="12"/>
  <c r="AV1601" i="12"/>
  <c r="AW1600" i="12"/>
  <c r="AV1600" i="12"/>
  <c r="AV1599" i="12"/>
  <c r="AW1599" i="12" s="1"/>
  <c r="AV1598" i="12"/>
  <c r="AW1598" i="12" s="1"/>
  <c r="AW1597" i="12"/>
  <c r="AV1597" i="12"/>
  <c r="AW1596" i="12"/>
  <c r="AV1596" i="12"/>
  <c r="AV1595" i="12"/>
  <c r="AW1595" i="12" s="1"/>
  <c r="AV1594" i="12"/>
  <c r="AW1594" i="12" s="1"/>
  <c r="AW1593" i="12"/>
  <c r="AV1593" i="12"/>
  <c r="AW1592" i="12"/>
  <c r="AV1592" i="12"/>
  <c r="AV1591" i="12"/>
  <c r="AW1591" i="12" s="1"/>
  <c r="AW1590" i="12"/>
  <c r="AV1590" i="12"/>
  <c r="AW1589" i="12"/>
  <c r="AV1589" i="12"/>
  <c r="AW1588" i="12"/>
  <c r="AV1588" i="12"/>
  <c r="AV1587" i="12"/>
  <c r="AW1587" i="12" s="1"/>
  <c r="AV1586" i="12"/>
  <c r="AW1586" i="12" s="1"/>
  <c r="AW1585" i="12"/>
  <c r="AV1585" i="12"/>
  <c r="AW1584" i="12"/>
  <c r="AV1584" i="12"/>
  <c r="AV1583" i="12"/>
  <c r="AW1583" i="12" s="1"/>
  <c r="AV1582" i="12"/>
  <c r="AW1582" i="12" s="1"/>
  <c r="AW1581" i="12"/>
  <c r="AV1581" i="12"/>
  <c r="AW1580" i="12"/>
  <c r="AV1580" i="12"/>
  <c r="AV1579" i="12"/>
  <c r="AW1579" i="12" s="1"/>
  <c r="AW1578" i="12"/>
  <c r="AV1578" i="12"/>
  <c r="AW1577" i="12"/>
  <c r="AV1577" i="12"/>
  <c r="AW1576" i="12"/>
  <c r="AV1576" i="12"/>
  <c r="AV1575" i="12"/>
  <c r="AW1575" i="12" s="1"/>
  <c r="AW1574" i="12"/>
  <c r="AV1574" i="12"/>
  <c r="AW1573" i="12"/>
  <c r="AV1573" i="12"/>
  <c r="AW1572" i="12"/>
  <c r="AV1572" i="12"/>
  <c r="AV1571" i="12"/>
  <c r="AW1571" i="12" s="1"/>
  <c r="AV1570" i="12"/>
  <c r="AW1570" i="12" s="1"/>
  <c r="AW1569" i="12"/>
  <c r="AV1569" i="12"/>
  <c r="AW1568" i="12"/>
  <c r="AV1568" i="12"/>
  <c r="AV1567" i="12"/>
  <c r="AW1567" i="12" s="1"/>
  <c r="AV1566" i="12"/>
  <c r="AW1566" i="12" s="1"/>
  <c r="AW1565" i="12"/>
  <c r="AV1565" i="12"/>
  <c r="AW1564" i="12"/>
  <c r="AV1564" i="12"/>
  <c r="AV1563" i="12"/>
  <c r="AW1563" i="12" s="1"/>
  <c r="AV1562" i="12"/>
  <c r="AW1562" i="12" s="1"/>
  <c r="AW1561" i="12"/>
  <c r="AV1561" i="12"/>
  <c r="AW1560" i="12"/>
  <c r="AV1560" i="12"/>
  <c r="AV1559" i="12"/>
  <c r="AW1559" i="12" s="1"/>
  <c r="AW1558" i="12"/>
  <c r="AV1558" i="12"/>
  <c r="AW1557" i="12"/>
  <c r="AV1557" i="12"/>
  <c r="AW1556" i="12"/>
  <c r="AV1556" i="12"/>
  <c r="AV1555" i="12"/>
  <c r="AW1555" i="12" s="1"/>
  <c r="AV1554" i="12"/>
  <c r="AW1554" i="12" s="1"/>
  <c r="AW1553" i="12"/>
  <c r="AV1553" i="12"/>
  <c r="AW1552" i="12"/>
  <c r="AV1552" i="12"/>
  <c r="AV1551" i="12"/>
  <c r="AW1551" i="12" s="1"/>
  <c r="AV1550" i="12"/>
  <c r="AW1550" i="12" s="1"/>
  <c r="AW1549" i="12"/>
  <c r="AV1549" i="12"/>
  <c r="AW1548" i="12"/>
  <c r="AV1548" i="12"/>
  <c r="AV1547" i="12"/>
  <c r="AW1547" i="12" s="1"/>
  <c r="AW1546" i="12"/>
  <c r="AV1546" i="12"/>
  <c r="AW1545" i="12"/>
  <c r="AV1545" i="12"/>
  <c r="AW1544" i="12"/>
  <c r="AV1544" i="12"/>
  <c r="AV1543" i="12"/>
  <c r="AW1543" i="12" s="1"/>
  <c r="AW1542" i="12"/>
  <c r="AV1542" i="12"/>
  <c r="AW1541" i="12"/>
  <c r="AV1541" i="12"/>
  <c r="AW1540" i="12"/>
  <c r="AV1540" i="12"/>
  <c r="AV1539" i="12"/>
  <c r="AW1539" i="12" s="1"/>
  <c r="AV1538" i="12"/>
  <c r="AW1538" i="12" s="1"/>
  <c r="AW1537" i="12"/>
  <c r="AV1537" i="12"/>
  <c r="AW1536" i="12"/>
  <c r="AV1536" i="12"/>
  <c r="AV1535" i="12"/>
  <c r="AW1535" i="12" s="1"/>
  <c r="AV1534" i="12"/>
  <c r="AW1534" i="12" s="1"/>
  <c r="AW1533" i="12"/>
  <c r="AV1533" i="12"/>
  <c r="AW1532" i="12"/>
  <c r="AV1532" i="12"/>
  <c r="AV1531" i="12"/>
  <c r="AW1531" i="12" s="1"/>
  <c r="AV1530" i="12"/>
  <c r="AW1530" i="12" s="1"/>
  <c r="AW1529" i="12"/>
  <c r="AV1529" i="12"/>
  <c r="AW1528" i="12"/>
  <c r="AV1528" i="12"/>
  <c r="AV1527" i="12"/>
  <c r="AW1527" i="12" s="1"/>
  <c r="AW1526" i="12"/>
  <c r="AV1526" i="12"/>
  <c r="AW1525" i="12"/>
  <c r="AV1525" i="12"/>
  <c r="AW1524" i="12"/>
  <c r="AV1524" i="12"/>
  <c r="AV1523" i="12"/>
  <c r="AW1523" i="12" s="1"/>
  <c r="AV1522" i="12"/>
  <c r="AW1522" i="12" s="1"/>
  <c r="AW1521" i="12"/>
  <c r="AV1521" i="12"/>
  <c r="AW1520" i="12"/>
  <c r="AV1520" i="12"/>
  <c r="AV1519" i="12"/>
  <c r="AW1519" i="12" s="1"/>
  <c r="AV1518" i="12"/>
  <c r="AW1518" i="12" s="1"/>
  <c r="AW1517" i="12"/>
  <c r="AV1517" i="12"/>
  <c r="AW1516" i="12"/>
  <c r="AV1516" i="12"/>
  <c r="AV1515" i="12"/>
  <c r="AW1515" i="12" s="1"/>
  <c r="AW1514" i="12"/>
  <c r="AV1514" i="12"/>
  <c r="AW1513" i="12"/>
  <c r="AV1513" i="12"/>
  <c r="AW1512" i="12"/>
  <c r="AV1512" i="12"/>
  <c r="AV1511" i="12"/>
  <c r="AW1511" i="12" s="1"/>
  <c r="AW1510" i="12"/>
  <c r="AV1510" i="12"/>
  <c r="AW1509" i="12"/>
  <c r="AV1509" i="12"/>
  <c r="AW1508" i="12"/>
  <c r="AV1508" i="12"/>
  <c r="AV1507" i="12"/>
  <c r="AW1507" i="12" s="1"/>
  <c r="AV1506" i="12"/>
  <c r="AW1506" i="12" s="1"/>
  <c r="AW1505" i="12"/>
  <c r="AV1505" i="12"/>
  <c r="AW1504" i="12"/>
  <c r="AV1504" i="12"/>
  <c r="AV1503" i="12"/>
  <c r="AW1503" i="12" s="1"/>
  <c r="AV1502" i="12"/>
  <c r="AW1502" i="12" s="1"/>
  <c r="AW1501" i="12"/>
  <c r="AV1501" i="12"/>
  <c r="AW1500" i="12"/>
  <c r="AV1500" i="12"/>
  <c r="AV1499" i="12"/>
  <c r="AW1499" i="12" s="1"/>
  <c r="AV1498" i="12"/>
  <c r="AW1498" i="12" s="1"/>
  <c r="AW1497" i="12"/>
  <c r="AV1497" i="12"/>
  <c r="AW1496" i="12"/>
  <c r="AV1496" i="12"/>
  <c r="AV1495" i="12"/>
  <c r="AW1495" i="12" s="1"/>
  <c r="AW1494" i="12"/>
  <c r="AV1494" i="12"/>
  <c r="AW1493" i="12"/>
  <c r="AV1493" i="12"/>
  <c r="AW1492" i="12"/>
  <c r="AV1492" i="12"/>
  <c r="AV1491" i="12"/>
  <c r="AW1491" i="12" s="1"/>
  <c r="AV1490" i="12"/>
  <c r="AW1490" i="12" s="1"/>
  <c r="AW1489" i="12"/>
  <c r="AV1489" i="12"/>
  <c r="AW1488" i="12"/>
  <c r="AV1488" i="12"/>
  <c r="AV1487" i="12"/>
  <c r="AW1487" i="12" s="1"/>
  <c r="AV1486" i="12"/>
  <c r="AW1486" i="12" s="1"/>
  <c r="AW1485" i="12"/>
  <c r="AV1485" i="12"/>
  <c r="AW1484" i="12"/>
  <c r="AV1484" i="12"/>
  <c r="AV1483" i="12"/>
  <c r="AW1483" i="12" s="1"/>
  <c r="AW1482" i="12"/>
  <c r="AV1482" i="12"/>
  <c r="AW1481" i="12"/>
  <c r="AV1481" i="12"/>
  <c r="AW1480" i="12"/>
  <c r="AV1480" i="12"/>
  <c r="AV1479" i="12"/>
  <c r="AW1479" i="12" s="1"/>
  <c r="AW1478" i="12"/>
  <c r="AV1478" i="12"/>
  <c r="AW1477" i="12"/>
  <c r="AV1477" i="12"/>
  <c r="AW1476" i="12"/>
  <c r="AV1476" i="12"/>
  <c r="AV1475" i="12"/>
  <c r="AW1475" i="12" s="1"/>
  <c r="AV1474" i="12"/>
  <c r="AW1474" i="12" s="1"/>
  <c r="AW1473" i="12"/>
  <c r="AV1473" i="12"/>
  <c r="AW1472" i="12"/>
  <c r="AV1472" i="12"/>
  <c r="AV1471" i="12"/>
  <c r="AW1471" i="12" s="1"/>
  <c r="AV1470" i="12"/>
  <c r="AW1470" i="12" s="1"/>
  <c r="AW1469" i="12"/>
  <c r="AV1469" i="12"/>
  <c r="AW1468" i="12"/>
  <c r="AV1468" i="12"/>
  <c r="AV1467" i="12"/>
  <c r="AW1467" i="12" s="1"/>
  <c r="AV1466" i="12"/>
  <c r="AW1466" i="12" s="1"/>
  <c r="AW1465" i="12"/>
  <c r="AV1465" i="12"/>
  <c r="AW1464" i="12"/>
  <c r="AV1464" i="12"/>
  <c r="AV1463" i="12"/>
  <c r="AW1463" i="12" s="1"/>
  <c r="AW1462" i="12"/>
  <c r="AV1462" i="12"/>
  <c r="AW1461" i="12"/>
  <c r="AV1461" i="12"/>
  <c r="AW1460" i="12"/>
  <c r="AV1460" i="12"/>
  <c r="AV1459" i="12"/>
  <c r="AW1459" i="12" s="1"/>
  <c r="AV1458" i="12"/>
  <c r="AW1458" i="12" s="1"/>
  <c r="AW1457" i="12"/>
  <c r="AV1457" i="12"/>
  <c r="AW1456" i="12"/>
  <c r="AV1456" i="12"/>
  <c r="AV1455" i="12"/>
  <c r="AW1455" i="12" s="1"/>
  <c r="AV1454" i="12"/>
  <c r="AW1454" i="12" s="1"/>
  <c r="AW1453" i="12"/>
  <c r="AV1453" i="12"/>
  <c r="AW1452" i="12"/>
  <c r="AV1452" i="12"/>
  <c r="AV1451" i="12"/>
  <c r="AW1451" i="12" s="1"/>
  <c r="AW1450" i="12"/>
  <c r="AV1450" i="12"/>
  <c r="AW1449" i="12"/>
  <c r="AV1449" i="12"/>
  <c r="AW1448" i="12"/>
  <c r="AV1448" i="12"/>
  <c r="AV1447" i="12"/>
  <c r="AW1447" i="12" s="1"/>
  <c r="AW1446" i="12"/>
  <c r="AV1446" i="12"/>
  <c r="AW1445" i="12"/>
  <c r="AV1445" i="12"/>
  <c r="AW1444" i="12"/>
  <c r="AV1444" i="12"/>
  <c r="AV1443" i="12"/>
  <c r="AW1443" i="12" s="1"/>
  <c r="AV1442" i="12"/>
  <c r="AW1442" i="12" s="1"/>
  <c r="AW1441" i="12"/>
  <c r="AV1441" i="12"/>
  <c r="AW1440" i="12"/>
  <c r="AV1440" i="12"/>
  <c r="AV1439" i="12"/>
  <c r="AW1439" i="12" s="1"/>
  <c r="AV1438" i="12"/>
  <c r="AW1438" i="12" s="1"/>
  <c r="AW1437" i="12"/>
  <c r="AV1437" i="12"/>
  <c r="AW1436" i="12"/>
  <c r="AV1436" i="12"/>
  <c r="AV1435" i="12"/>
  <c r="AW1435" i="12" s="1"/>
  <c r="AV1434" i="12"/>
  <c r="AW1434" i="12" s="1"/>
  <c r="AW1433" i="12"/>
  <c r="AV1433" i="12"/>
  <c r="AW1432" i="12"/>
  <c r="AV1432" i="12"/>
  <c r="AV1431" i="12"/>
  <c r="AW1431" i="12" s="1"/>
  <c r="AW1430" i="12"/>
  <c r="AV1430" i="12"/>
  <c r="AW1429" i="12"/>
  <c r="AV1429" i="12"/>
  <c r="AW1428" i="12"/>
  <c r="AV1428" i="12"/>
  <c r="AV1427" i="12"/>
  <c r="AW1427" i="12" s="1"/>
  <c r="AV1426" i="12"/>
  <c r="AW1426" i="12" s="1"/>
  <c r="AW1425" i="12"/>
  <c r="AV1425" i="12"/>
  <c r="AW1424" i="12"/>
  <c r="AV1424" i="12"/>
  <c r="AV1423" i="12"/>
  <c r="AW1423" i="12" s="1"/>
  <c r="AV1422" i="12"/>
  <c r="AW1422" i="12" s="1"/>
  <c r="AW1421" i="12"/>
  <c r="AV1421" i="12"/>
  <c r="AW1420" i="12"/>
  <c r="AV1420" i="12"/>
  <c r="AV1419" i="12"/>
  <c r="AW1419" i="12" s="1"/>
  <c r="AW1418" i="12"/>
  <c r="AV1418" i="12"/>
  <c r="AW1417" i="12"/>
  <c r="AV1417" i="12"/>
  <c r="AW1416" i="12"/>
  <c r="AV1416" i="12"/>
  <c r="AV1415" i="12"/>
  <c r="AW1415" i="12" s="1"/>
  <c r="AW1414" i="12"/>
  <c r="AV1414" i="12"/>
  <c r="AW1413" i="12"/>
  <c r="AV1413" i="12"/>
  <c r="AW1412" i="12"/>
  <c r="AV1412" i="12"/>
  <c r="AV1411" i="12"/>
  <c r="AW1411" i="12" s="1"/>
  <c r="AV1410" i="12"/>
  <c r="AW1410" i="12" s="1"/>
  <c r="AW1409" i="12"/>
  <c r="AV1409" i="12"/>
  <c r="AW1408" i="12"/>
  <c r="AV1408" i="12"/>
  <c r="AV1407" i="12"/>
  <c r="AW1407" i="12" s="1"/>
  <c r="AV1406" i="12"/>
  <c r="AW1406" i="12" s="1"/>
  <c r="AW1405" i="12"/>
  <c r="AV1405" i="12"/>
  <c r="AW1404" i="12"/>
  <c r="AV1404" i="12"/>
  <c r="AV1403" i="12"/>
  <c r="AW1403" i="12" s="1"/>
  <c r="AV1402" i="12"/>
  <c r="AW1402" i="12" s="1"/>
  <c r="AW1401" i="12"/>
  <c r="AV1401" i="12"/>
  <c r="AW1400" i="12"/>
  <c r="AV1400" i="12"/>
  <c r="AV1399" i="12"/>
  <c r="AW1399" i="12" s="1"/>
  <c r="AW1398" i="12"/>
  <c r="AV1398" i="12"/>
  <c r="AW1397" i="12"/>
  <c r="AV1397" i="12"/>
  <c r="AW1396" i="12"/>
  <c r="AV1396" i="12"/>
  <c r="AV1395" i="12"/>
  <c r="AW1395" i="12" s="1"/>
  <c r="AV1394" i="12"/>
  <c r="AW1394" i="12" s="1"/>
  <c r="AW1393" i="12"/>
  <c r="AV1393" i="12"/>
  <c r="AW1392" i="12"/>
  <c r="AV1392" i="12"/>
  <c r="AV1391" i="12"/>
  <c r="AW1391" i="12" s="1"/>
  <c r="AV1390" i="12"/>
  <c r="AW1390" i="12" s="1"/>
  <c r="AW1389" i="12"/>
  <c r="AV1389" i="12"/>
  <c r="AW1388" i="12"/>
  <c r="AV1388" i="12"/>
  <c r="AV1387" i="12"/>
  <c r="AW1387" i="12" s="1"/>
  <c r="AW1386" i="12"/>
  <c r="AV1386" i="12"/>
  <c r="AW1385" i="12"/>
  <c r="AV1385" i="12"/>
  <c r="AV1384" i="12"/>
  <c r="AW1384" i="12" s="1"/>
  <c r="AV1383" i="12"/>
  <c r="AW1383" i="12" s="1"/>
  <c r="AW1382" i="12"/>
  <c r="AV1382" i="12"/>
  <c r="AW1381" i="12"/>
  <c r="AV1381" i="12"/>
  <c r="AW1380" i="12"/>
  <c r="AV1380" i="12"/>
  <c r="AV1379" i="12"/>
  <c r="AW1379" i="12" s="1"/>
  <c r="AV1378" i="12"/>
  <c r="AW1378" i="12" s="1"/>
  <c r="AW1377" i="12"/>
  <c r="AV1377" i="12"/>
  <c r="AV1376" i="12"/>
  <c r="AW1376" i="12" s="1"/>
  <c r="AV1375" i="12"/>
  <c r="AW1375" i="12" s="1"/>
  <c r="AV1374" i="12"/>
  <c r="AW1374" i="12" s="1"/>
  <c r="AW1373" i="12"/>
  <c r="AV1373" i="12"/>
  <c r="AV1372" i="12"/>
  <c r="AW1372" i="12" s="1"/>
  <c r="AV1371" i="12"/>
  <c r="AW1371" i="12" s="1"/>
  <c r="AV1370" i="12"/>
  <c r="AW1370" i="12" s="1"/>
  <c r="AW1369" i="12"/>
  <c r="AV1369" i="12"/>
  <c r="AW1368" i="12"/>
  <c r="AV1368" i="12"/>
  <c r="AV1367" i="12"/>
  <c r="AW1367" i="12" s="1"/>
  <c r="AW1366" i="12"/>
  <c r="AV1366" i="12"/>
  <c r="AW1365" i="12"/>
  <c r="AV1365" i="12"/>
  <c r="AW1364" i="12"/>
  <c r="AV1364" i="12"/>
  <c r="AV1363" i="12"/>
  <c r="AW1363" i="12" s="1"/>
  <c r="AV1362" i="12"/>
  <c r="AW1362" i="12" s="1"/>
  <c r="AW1361" i="12"/>
  <c r="AV1361" i="12"/>
  <c r="AW1360" i="12"/>
  <c r="AV1360" i="12"/>
  <c r="AV1359" i="12"/>
  <c r="AW1359" i="12" s="1"/>
  <c r="AV1358" i="12"/>
  <c r="AW1358" i="12" s="1"/>
  <c r="AW1357" i="12"/>
  <c r="AV1357" i="12"/>
  <c r="AV1356" i="12"/>
  <c r="AW1356" i="12" s="1"/>
  <c r="AV1355" i="12"/>
  <c r="AW1355" i="12" s="1"/>
  <c r="AW1354" i="12"/>
  <c r="AV1354" i="12"/>
  <c r="AW1353" i="12"/>
  <c r="AV1353" i="12"/>
  <c r="AV1352" i="12"/>
  <c r="AW1352" i="12" s="1"/>
  <c r="AV1351" i="12"/>
  <c r="AW1351" i="12" s="1"/>
  <c r="AW1350" i="12"/>
  <c r="AV1350" i="12"/>
  <c r="AW1349" i="12"/>
  <c r="AV1349" i="12"/>
  <c r="AW1348" i="12"/>
  <c r="AV1348" i="12"/>
  <c r="AV1347" i="12"/>
  <c r="AW1347" i="12" s="1"/>
  <c r="AV1346" i="12"/>
  <c r="AW1346" i="12" s="1"/>
  <c r="AW1345" i="12"/>
  <c r="AV1345" i="12"/>
  <c r="AV1344" i="12"/>
  <c r="AW1344" i="12" s="1"/>
  <c r="AV1343" i="12"/>
  <c r="AW1343" i="12" s="1"/>
  <c r="AV1342" i="12"/>
  <c r="AW1342" i="12" s="1"/>
  <c r="AW1341" i="12"/>
  <c r="AV1341" i="12"/>
  <c r="AV1340" i="12"/>
  <c r="AW1340" i="12" s="1"/>
  <c r="AV1339" i="12"/>
  <c r="AW1339" i="12" s="1"/>
  <c r="AV1338" i="12"/>
  <c r="AW1338" i="12" s="1"/>
  <c r="AW1337" i="12"/>
  <c r="AV1337" i="12"/>
  <c r="AW1336" i="12"/>
  <c r="AV1336" i="12"/>
  <c r="AV1335" i="12"/>
  <c r="AW1335" i="12" s="1"/>
  <c r="AW1334" i="12"/>
  <c r="AV1334" i="12"/>
  <c r="AW1333" i="12"/>
  <c r="AV1333" i="12"/>
  <c r="AW1332" i="12"/>
  <c r="AV1332" i="12"/>
  <c r="AV1331" i="12"/>
  <c r="AW1331" i="12" s="1"/>
  <c r="AV1330" i="12"/>
  <c r="AW1330" i="12" s="1"/>
  <c r="AW1329" i="12"/>
  <c r="AV1329" i="12"/>
  <c r="AW1328" i="12"/>
  <c r="AV1328" i="12"/>
  <c r="AV1327" i="12"/>
  <c r="AW1327" i="12" s="1"/>
  <c r="AV1326" i="12"/>
  <c r="AW1326" i="12" s="1"/>
  <c r="AW1325" i="12"/>
  <c r="AV1325" i="12"/>
  <c r="AV1324" i="12"/>
  <c r="AW1324" i="12" s="1"/>
  <c r="AV1323" i="12"/>
  <c r="AW1323" i="12" s="1"/>
  <c r="AW1322" i="12"/>
  <c r="AV1322" i="12"/>
  <c r="AW1321" i="12"/>
  <c r="AV1321" i="12"/>
  <c r="AV1320" i="12"/>
  <c r="AW1320" i="12" s="1"/>
  <c r="AV1319" i="12"/>
  <c r="AW1319" i="12" s="1"/>
  <c r="AW1318" i="12"/>
  <c r="AV1318" i="12"/>
  <c r="AW1317" i="12"/>
  <c r="AV1317" i="12"/>
  <c r="AW1316" i="12"/>
  <c r="AV1316" i="12"/>
  <c r="AV1315" i="12"/>
  <c r="AW1315" i="12" s="1"/>
  <c r="AV1314" i="12"/>
  <c r="AW1314" i="12" s="1"/>
  <c r="AW1313" i="12"/>
  <c r="AV1313" i="12"/>
  <c r="AV1312" i="12"/>
  <c r="AW1312" i="12" s="1"/>
  <c r="AV1311" i="12"/>
  <c r="AW1311" i="12" s="1"/>
  <c r="AV1310" i="12"/>
  <c r="AW1310" i="12" s="1"/>
  <c r="AW1309" i="12"/>
  <c r="AV1309" i="12"/>
  <c r="AV1308" i="12"/>
  <c r="AW1308" i="12" s="1"/>
  <c r="AV1307" i="12"/>
  <c r="AW1307" i="12" s="1"/>
  <c r="AV1306" i="12"/>
  <c r="AW1306" i="12" s="1"/>
  <c r="AW1305" i="12"/>
  <c r="AV1305" i="12"/>
  <c r="AW1304" i="12"/>
  <c r="AV1304" i="12"/>
  <c r="AV1303" i="12"/>
  <c r="AW1303" i="12" s="1"/>
  <c r="AW1302" i="12"/>
  <c r="AV1302" i="12"/>
  <c r="AV1301" i="12"/>
  <c r="AW1301" i="12" s="1"/>
  <c r="AW1300" i="12"/>
  <c r="AV1300" i="12"/>
  <c r="AV1299" i="12"/>
  <c r="AW1299" i="12" s="1"/>
  <c r="AV1298" i="12"/>
  <c r="AW1298" i="12" s="1"/>
  <c r="AV1297" i="12"/>
  <c r="AW1297" i="12" s="1"/>
  <c r="AV1296" i="12"/>
  <c r="AW1296" i="12" s="1"/>
  <c r="AV1295" i="12"/>
  <c r="AW1295" i="12" s="1"/>
  <c r="AV1294" i="12"/>
  <c r="AW1294" i="12" s="1"/>
  <c r="AW1293" i="12"/>
  <c r="AV1293" i="12"/>
  <c r="AV1292" i="12"/>
  <c r="AW1292" i="12" s="1"/>
  <c r="AV1291" i="12"/>
  <c r="AW1291" i="12" s="1"/>
  <c r="AW1290" i="12"/>
  <c r="AV1290" i="12"/>
  <c r="AV1289" i="12"/>
  <c r="AW1289" i="12" s="1"/>
  <c r="AV1288" i="12"/>
  <c r="AW1288" i="12" s="1"/>
  <c r="AV1287" i="12"/>
  <c r="AW1287" i="12" s="1"/>
  <c r="AW1286" i="12"/>
  <c r="AV1286" i="12"/>
  <c r="AV1285" i="12"/>
  <c r="AW1285" i="12" s="1"/>
  <c r="AW1284" i="12"/>
  <c r="AV1284" i="12"/>
  <c r="AV1283" i="12"/>
  <c r="AW1283" i="12" s="1"/>
  <c r="AW1282" i="12"/>
  <c r="AV1282" i="12"/>
  <c r="AW1281" i="12"/>
  <c r="AV1281" i="12"/>
  <c r="AV1280" i="12"/>
  <c r="AW1280" i="12" s="1"/>
  <c r="AV1279" i="12"/>
  <c r="AW1279" i="12" s="1"/>
  <c r="AV1278" i="12"/>
  <c r="AW1278" i="12" s="1"/>
  <c r="AW1277" i="12"/>
  <c r="AV1277" i="12"/>
  <c r="AV1276" i="12"/>
  <c r="AW1276" i="12" s="1"/>
  <c r="AV1275" i="12"/>
  <c r="AW1275" i="12" s="1"/>
  <c r="AV1274" i="12"/>
  <c r="AW1274" i="12" s="1"/>
  <c r="AV1273" i="12"/>
  <c r="AW1273" i="12" s="1"/>
  <c r="AW1272" i="12"/>
  <c r="AV1272" i="12"/>
  <c r="AV1271" i="12"/>
  <c r="AW1271" i="12" s="1"/>
  <c r="AW1270" i="12"/>
  <c r="AV1270" i="12"/>
  <c r="AV1269" i="12"/>
  <c r="AW1269" i="12" s="1"/>
  <c r="AW1268" i="12"/>
  <c r="AV1268" i="12"/>
  <c r="AV1267" i="12"/>
  <c r="AW1267" i="12" s="1"/>
  <c r="AV1266" i="12"/>
  <c r="AW1266" i="12" s="1"/>
  <c r="AV1265" i="12"/>
  <c r="AW1265" i="12" s="1"/>
  <c r="AV1264" i="12"/>
  <c r="AW1264" i="12" s="1"/>
  <c r="AV1263" i="12"/>
  <c r="AW1263" i="12" s="1"/>
  <c r="AV1262" i="12"/>
  <c r="AW1262" i="12" s="1"/>
  <c r="AW1261" i="12"/>
  <c r="AV1261" i="12"/>
  <c r="AV1260" i="12"/>
  <c r="AW1260" i="12" s="1"/>
  <c r="AV1259" i="12"/>
  <c r="AW1259" i="12" s="1"/>
  <c r="AW1258" i="12"/>
  <c r="AV1258" i="12"/>
  <c r="AV1257" i="12"/>
  <c r="AW1257" i="12" s="1"/>
  <c r="AV1256" i="12"/>
  <c r="AW1256" i="12" s="1"/>
  <c r="AV1255" i="12"/>
  <c r="AW1255" i="12" s="1"/>
  <c r="AW1254" i="12"/>
  <c r="AV1254" i="12"/>
  <c r="AV1253" i="12"/>
  <c r="AW1253" i="12" s="1"/>
  <c r="AW1252" i="12"/>
  <c r="AV1252" i="12"/>
  <c r="AV1251" i="12"/>
  <c r="AW1251" i="12" s="1"/>
  <c r="AV1250" i="12"/>
  <c r="AW1250" i="12" s="1"/>
  <c r="AW1249" i="12"/>
  <c r="AV1249" i="12"/>
  <c r="AV1248" i="12"/>
  <c r="AW1248" i="12" s="1"/>
  <c r="AV1247" i="12"/>
  <c r="AW1247" i="12" s="1"/>
  <c r="AV1246" i="12"/>
  <c r="AW1246" i="12" s="1"/>
  <c r="AW1245" i="12"/>
  <c r="AV1245" i="12"/>
  <c r="AV1244" i="12"/>
  <c r="AW1244" i="12" s="1"/>
  <c r="AV1243" i="12"/>
  <c r="AW1243" i="12" s="1"/>
  <c r="AV1242" i="12"/>
  <c r="AW1242" i="12" s="1"/>
  <c r="AW1241" i="12"/>
  <c r="AV1241" i="12"/>
  <c r="AW1240" i="12"/>
  <c r="AV1240" i="12"/>
  <c r="AV1239" i="12"/>
  <c r="AW1239" i="12" s="1"/>
  <c r="AW1238" i="12"/>
  <c r="AV1238" i="12"/>
  <c r="AV1237" i="12"/>
  <c r="AW1237" i="12" s="1"/>
  <c r="AW1236" i="12"/>
  <c r="AV1236" i="12"/>
  <c r="AV1235" i="12"/>
  <c r="AW1235" i="12" s="1"/>
  <c r="AV1234" i="12"/>
  <c r="AW1234" i="12" s="1"/>
  <c r="AV1233" i="12"/>
  <c r="AW1233" i="12" s="1"/>
  <c r="AV1232" i="12"/>
  <c r="AW1232" i="12" s="1"/>
  <c r="AV1231" i="12"/>
  <c r="AW1231" i="12" s="1"/>
  <c r="AV1230" i="12"/>
  <c r="AW1230" i="12" s="1"/>
  <c r="AW1229" i="12"/>
  <c r="AV1229" i="12"/>
  <c r="AV1228" i="12"/>
  <c r="AW1228" i="12" s="1"/>
  <c r="AV1227" i="12"/>
  <c r="AW1227" i="12" s="1"/>
  <c r="AW1226" i="12"/>
  <c r="AV1226" i="12"/>
  <c r="AV1225" i="12"/>
  <c r="AW1225" i="12" s="1"/>
  <c r="AV1224" i="12"/>
  <c r="AW1224" i="12" s="1"/>
  <c r="AV1223" i="12"/>
  <c r="AW1223" i="12" s="1"/>
  <c r="AW1222" i="12"/>
  <c r="AV1222" i="12"/>
  <c r="AV1221" i="12"/>
  <c r="AW1221" i="12" s="1"/>
  <c r="AW1220" i="12"/>
  <c r="AV1220" i="12"/>
  <c r="AV1219" i="12"/>
  <c r="AW1219" i="12" s="1"/>
  <c r="AW1218" i="12"/>
  <c r="AV1218" i="12"/>
  <c r="AV1217" i="12"/>
  <c r="AW1217" i="12" s="1"/>
  <c r="AW1216" i="12"/>
  <c r="AV1216" i="12"/>
  <c r="AV1215" i="12"/>
  <c r="AW1215" i="12" s="1"/>
  <c r="AW1214" i="12"/>
  <c r="AV1214" i="12"/>
  <c r="AV1213" i="12"/>
  <c r="AW1213" i="12" s="1"/>
  <c r="AW1212" i="12"/>
  <c r="AV1212" i="12"/>
  <c r="AV1211" i="12"/>
  <c r="AW1211" i="12" s="1"/>
  <c r="AW1210" i="12"/>
  <c r="AV1210" i="12"/>
  <c r="AV1209" i="12"/>
  <c r="AW1209" i="12" s="1"/>
  <c r="AW1208" i="12"/>
  <c r="AV1208" i="12"/>
  <c r="AV1207" i="12"/>
  <c r="AW1207" i="12" s="1"/>
  <c r="AW1206" i="12"/>
  <c r="AV1206" i="12"/>
  <c r="AV1205" i="12"/>
  <c r="AW1205" i="12" s="1"/>
  <c r="AW1204" i="12"/>
  <c r="AV1204" i="12"/>
  <c r="AV1203" i="12"/>
  <c r="AW1203" i="12" s="1"/>
  <c r="AW1202" i="12"/>
  <c r="AV1202" i="12"/>
  <c r="AV1201" i="12"/>
  <c r="AW1201" i="12" s="1"/>
  <c r="AW1200" i="12"/>
  <c r="AV1200" i="12"/>
  <c r="AV1199" i="12"/>
  <c r="AW1199" i="12" s="1"/>
  <c r="AW1198" i="12"/>
  <c r="AV1198" i="12"/>
  <c r="AV1197" i="12"/>
  <c r="AW1197" i="12" s="1"/>
  <c r="AW1196" i="12"/>
  <c r="AV1196" i="12"/>
  <c r="AV1195" i="12"/>
  <c r="AW1195" i="12" s="1"/>
  <c r="AV1194" i="12"/>
  <c r="AW1194" i="12" s="1"/>
  <c r="AV1193" i="12"/>
  <c r="AW1193" i="12" s="1"/>
  <c r="AW1192" i="12"/>
  <c r="AV1192" i="12"/>
  <c r="AV1191" i="12"/>
  <c r="AW1191" i="12" s="1"/>
  <c r="AW1190" i="12"/>
  <c r="AV1190" i="12"/>
  <c r="AV1189" i="12"/>
  <c r="AW1189" i="12" s="1"/>
  <c r="AW1188" i="12"/>
  <c r="AV1188" i="12"/>
  <c r="AV1187" i="12"/>
  <c r="AW1187" i="12" s="1"/>
  <c r="AW1186" i="12"/>
  <c r="AV1186" i="12"/>
  <c r="AV1185" i="12"/>
  <c r="AW1185" i="12" s="1"/>
  <c r="AW1184" i="12"/>
  <c r="AV1184" i="12"/>
  <c r="AV1183" i="12"/>
  <c r="AW1183" i="12" s="1"/>
  <c r="AV1182" i="12"/>
  <c r="AW1182" i="12" s="1"/>
  <c r="AV1181" i="12"/>
  <c r="AW1181" i="12" s="1"/>
  <c r="AW1180" i="12"/>
  <c r="AV1180" i="12"/>
  <c r="AV1179" i="12"/>
  <c r="AW1179" i="12" s="1"/>
  <c r="AV1178" i="12"/>
  <c r="AW1178" i="12" s="1"/>
  <c r="AV1177" i="12"/>
  <c r="AW1177" i="12" s="1"/>
  <c r="AW1176" i="12"/>
  <c r="AV1176" i="12"/>
  <c r="AV1175" i="12"/>
  <c r="AW1175" i="12" s="1"/>
  <c r="AW1174" i="12"/>
  <c r="AV1174" i="12"/>
  <c r="AV1173" i="12"/>
  <c r="AW1173" i="12" s="1"/>
  <c r="AW1172" i="12"/>
  <c r="AV1172" i="12"/>
  <c r="AV1171" i="12"/>
  <c r="AW1171" i="12" s="1"/>
  <c r="AW1170" i="12"/>
  <c r="AV1170" i="12"/>
  <c r="AV1169" i="12"/>
  <c r="AW1169" i="12" s="1"/>
  <c r="AW1168" i="12"/>
  <c r="AV1168" i="12"/>
  <c r="AV1167" i="12"/>
  <c r="AW1167" i="12" s="1"/>
  <c r="AV1166" i="12"/>
  <c r="AW1166" i="12" s="1"/>
  <c r="AV1165" i="12"/>
  <c r="AW1165" i="12" s="1"/>
  <c r="AW1164" i="12"/>
  <c r="AV1164" i="12"/>
  <c r="AV1163" i="12"/>
  <c r="AW1163" i="12" s="1"/>
  <c r="AV1162" i="12"/>
  <c r="AW1162" i="12" s="1"/>
  <c r="AV1161" i="12"/>
  <c r="AW1161" i="12" s="1"/>
  <c r="AW1160" i="12"/>
  <c r="AV1160" i="12"/>
  <c r="AV1159" i="12"/>
  <c r="AW1159" i="12" s="1"/>
  <c r="AW1158" i="12"/>
  <c r="AV1158" i="12"/>
  <c r="AV1157" i="12"/>
  <c r="AW1157" i="12" s="1"/>
  <c r="AW1156" i="12"/>
  <c r="AV1156" i="12"/>
  <c r="AV1155" i="12"/>
  <c r="AW1155" i="12" s="1"/>
  <c r="AW1154" i="12"/>
  <c r="AV1154" i="12"/>
  <c r="AV1153" i="12"/>
  <c r="AW1153" i="12" s="1"/>
  <c r="AW1152" i="12"/>
  <c r="AV1152" i="12"/>
  <c r="AV1151" i="12"/>
  <c r="AW1151" i="12" s="1"/>
  <c r="AV1150" i="12"/>
  <c r="AW1150" i="12" s="1"/>
  <c r="AV1149" i="12"/>
  <c r="AW1149" i="12" s="1"/>
  <c r="AW1148" i="12"/>
  <c r="AV1148" i="12"/>
  <c r="AV1147" i="12"/>
  <c r="AW1147" i="12" s="1"/>
  <c r="AV1146" i="12"/>
  <c r="AW1146" i="12" s="1"/>
  <c r="AV1145" i="12"/>
  <c r="AW1145" i="12" s="1"/>
  <c r="AW1144" i="12"/>
  <c r="AV1144" i="12"/>
  <c r="AV1143" i="12"/>
  <c r="AW1143" i="12" s="1"/>
  <c r="AW1142" i="12"/>
  <c r="AV1142" i="12"/>
  <c r="AV1141" i="12"/>
  <c r="AW1141" i="12" s="1"/>
  <c r="AW1140" i="12"/>
  <c r="AV1140" i="12"/>
  <c r="AV1139" i="12"/>
  <c r="AW1139" i="12" s="1"/>
  <c r="AW1138" i="12"/>
  <c r="AV1138" i="12"/>
  <c r="AV1137" i="12"/>
  <c r="AW1137" i="12" s="1"/>
  <c r="AW1136" i="12"/>
  <c r="AV1136" i="12"/>
  <c r="AV1135" i="12"/>
  <c r="AW1135" i="12" s="1"/>
  <c r="AV1134" i="12"/>
  <c r="AW1134" i="12" s="1"/>
  <c r="AV1133" i="12"/>
  <c r="AW1133" i="12" s="1"/>
  <c r="AW1132" i="12"/>
  <c r="AV1132" i="12"/>
  <c r="AV1131" i="12"/>
  <c r="AW1131" i="12" s="1"/>
  <c r="AV1130" i="12"/>
  <c r="AW1130" i="12" s="1"/>
  <c r="AV1129" i="12"/>
  <c r="AW1129" i="12" s="1"/>
  <c r="AW1128" i="12"/>
  <c r="AV1128" i="12"/>
  <c r="AV1127" i="12"/>
  <c r="AW1127" i="12" s="1"/>
  <c r="AW1126" i="12"/>
  <c r="AV1126" i="12"/>
  <c r="AV1125" i="12"/>
  <c r="AW1125" i="12" s="1"/>
  <c r="AW1124" i="12"/>
  <c r="AV1124" i="12"/>
  <c r="AV1123" i="12"/>
  <c r="AW1123" i="12" s="1"/>
  <c r="AW1122" i="12"/>
  <c r="AV1122" i="12"/>
  <c r="AV1121" i="12"/>
  <c r="AW1121" i="12" s="1"/>
  <c r="AW1120" i="12"/>
  <c r="AV1120" i="12"/>
  <c r="AV1119" i="12"/>
  <c r="AW1119" i="12" s="1"/>
  <c r="AW1118" i="12"/>
  <c r="AV1118" i="12"/>
  <c r="AV1117" i="12"/>
  <c r="AW1117" i="12" s="1"/>
  <c r="AW1116" i="12"/>
  <c r="AV1116" i="12"/>
  <c r="AV1115" i="12"/>
  <c r="AW1115" i="12" s="1"/>
  <c r="AV1114" i="12"/>
  <c r="AW1114" i="12" s="1"/>
  <c r="AV1113" i="12"/>
  <c r="AW1113" i="12" s="1"/>
  <c r="AW1112" i="12"/>
  <c r="AV1112" i="12"/>
  <c r="AV1111" i="12"/>
  <c r="AW1111" i="12" s="1"/>
  <c r="AW1110" i="12"/>
  <c r="AV1110" i="12"/>
  <c r="AV1109" i="12"/>
  <c r="AW1109" i="12" s="1"/>
  <c r="AW1108" i="12"/>
  <c r="AV1108" i="12"/>
  <c r="AV1107" i="12"/>
  <c r="AW1107" i="12" s="1"/>
  <c r="AW1106" i="12"/>
  <c r="AV1106" i="12"/>
  <c r="AV1105" i="12"/>
  <c r="AW1105" i="12" s="1"/>
  <c r="AW1104" i="12"/>
  <c r="AV1104" i="12"/>
  <c r="AV1103" i="12"/>
  <c r="AW1103" i="12" s="1"/>
  <c r="AV1102" i="12"/>
  <c r="AW1102" i="12" s="1"/>
  <c r="AV1101" i="12"/>
  <c r="AW1101" i="12" s="1"/>
  <c r="AW1100" i="12"/>
  <c r="AV1100" i="12"/>
  <c r="AV1099" i="12"/>
  <c r="AW1099" i="12" s="1"/>
  <c r="AV1098" i="12"/>
  <c r="AW1098" i="12" s="1"/>
  <c r="AV1097" i="12"/>
  <c r="AW1097" i="12" s="1"/>
  <c r="AW1096" i="12"/>
  <c r="AV1096" i="12"/>
  <c r="AV1095" i="12"/>
  <c r="AW1095" i="12" s="1"/>
  <c r="AW1094" i="12"/>
  <c r="AV1094" i="12"/>
  <c r="AV1093" i="12"/>
  <c r="AW1093" i="12" s="1"/>
  <c r="AW1092" i="12"/>
  <c r="AV1092" i="12"/>
  <c r="AV1091" i="12"/>
  <c r="AW1091" i="12" s="1"/>
  <c r="AW1090" i="12"/>
  <c r="AV1090" i="12"/>
  <c r="AV1089" i="12"/>
  <c r="AW1089" i="12" s="1"/>
  <c r="AW1088" i="12"/>
  <c r="AV1088" i="12"/>
  <c r="AV1087" i="12"/>
  <c r="AW1087" i="12" s="1"/>
  <c r="AV1086" i="12"/>
  <c r="AW1086" i="12" s="1"/>
  <c r="AV1085" i="12"/>
  <c r="AW1085" i="12" s="1"/>
  <c r="AW1084" i="12"/>
  <c r="AV1084" i="12"/>
  <c r="AV1083" i="12"/>
  <c r="AW1083" i="12" s="1"/>
  <c r="AV1082" i="12"/>
  <c r="AW1082" i="12" s="1"/>
  <c r="AV1081" i="12"/>
  <c r="AW1081" i="12" s="1"/>
  <c r="AW1080" i="12"/>
  <c r="AV1080" i="12"/>
  <c r="AV1079" i="12"/>
  <c r="AW1079" i="12" s="1"/>
  <c r="AW1078" i="12"/>
  <c r="AV1078" i="12"/>
  <c r="AV1077" i="12"/>
  <c r="AW1077" i="12" s="1"/>
  <c r="AW1076" i="12"/>
  <c r="AV1076" i="12"/>
  <c r="AV1075" i="12"/>
  <c r="AW1075" i="12" s="1"/>
  <c r="AW1074" i="12"/>
  <c r="AV1074" i="12"/>
  <c r="AV1073" i="12"/>
  <c r="AW1073" i="12" s="1"/>
  <c r="AW1072" i="12"/>
  <c r="AV1072" i="12"/>
  <c r="AV1071" i="12"/>
  <c r="AW1071" i="12" s="1"/>
  <c r="AW1070" i="12"/>
  <c r="AV1070" i="12"/>
  <c r="AV1069" i="12"/>
  <c r="AW1069" i="12" s="1"/>
  <c r="AW1068" i="12"/>
  <c r="AV1068" i="12"/>
  <c r="AV1067" i="12"/>
  <c r="AW1067" i="12" s="1"/>
  <c r="AV1066" i="12"/>
  <c r="AW1066" i="12" s="1"/>
  <c r="AV1065" i="12"/>
  <c r="AW1065" i="12" s="1"/>
  <c r="AW1064" i="12"/>
  <c r="AV1064" i="12"/>
  <c r="AV1063" i="12"/>
  <c r="AW1063" i="12" s="1"/>
  <c r="AW1062" i="12"/>
  <c r="AV1062" i="12"/>
  <c r="AV1061" i="12"/>
  <c r="AW1061" i="12" s="1"/>
  <c r="AW1060" i="12"/>
  <c r="AV1060" i="12"/>
  <c r="AV1059" i="12"/>
  <c r="AW1059" i="12" s="1"/>
  <c r="AW1058" i="12"/>
  <c r="AV1058" i="12"/>
  <c r="AV1057" i="12"/>
  <c r="AW1057" i="12" s="1"/>
  <c r="AW1056" i="12"/>
  <c r="AV1056" i="12"/>
  <c r="AV1055" i="12"/>
  <c r="AW1055" i="12" s="1"/>
  <c r="AV1054" i="12"/>
  <c r="AW1054" i="12" s="1"/>
  <c r="AV1053" i="12"/>
  <c r="AW1053" i="12" s="1"/>
  <c r="AW1052" i="12"/>
  <c r="AV1052" i="12"/>
  <c r="AV1051" i="12"/>
  <c r="AW1051" i="12" s="1"/>
  <c r="AV1050" i="12"/>
  <c r="AW1050" i="12" s="1"/>
  <c r="AV1049" i="12"/>
  <c r="AW1049" i="12" s="1"/>
  <c r="AW1048" i="12"/>
  <c r="AV1048" i="12"/>
  <c r="AV1047" i="12"/>
  <c r="AW1047" i="12" s="1"/>
  <c r="AW1046" i="12"/>
  <c r="AV1046" i="12"/>
  <c r="AV1045" i="12"/>
  <c r="AW1045" i="12" s="1"/>
  <c r="AW1044" i="12"/>
  <c r="AV1044" i="12"/>
  <c r="AV1043" i="12"/>
  <c r="AW1043" i="12" s="1"/>
  <c r="AW1042" i="12"/>
  <c r="AV1042" i="12"/>
  <c r="AV1041" i="12"/>
  <c r="AW1041" i="12" s="1"/>
  <c r="AW1040" i="12"/>
  <c r="AV1040" i="12"/>
  <c r="AV1039" i="12"/>
  <c r="AW1039" i="12" s="1"/>
  <c r="AV1038" i="12"/>
  <c r="AW1038" i="12" s="1"/>
  <c r="AV1037" i="12"/>
  <c r="AW1037" i="12" s="1"/>
  <c r="AW1036" i="12"/>
  <c r="AV1036" i="12"/>
  <c r="AV1035" i="12"/>
  <c r="AW1035" i="12" s="1"/>
  <c r="AV1034" i="12"/>
  <c r="AW1034" i="12" s="1"/>
  <c r="AV1033" i="12"/>
  <c r="AW1033" i="12" s="1"/>
  <c r="AW1032" i="12"/>
  <c r="AV1032" i="12"/>
  <c r="AV1031" i="12"/>
  <c r="AW1031" i="12" s="1"/>
  <c r="AW1030" i="12"/>
  <c r="AV1030" i="12"/>
  <c r="AV1029" i="12"/>
  <c r="AW1029" i="12" s="1"/>
  <c r="AW1028" i="12"/>
  <c r="AV1028" i="12"/>
  <c r="AV1027" i="12"/>
  <c r="AW1027" i="12" s="1"/>
  <c r="AW1026" i="12"/>
  <c r="AV1026" i="12"/>
  <c r="AV1025" i="12"/>
  <c r="AW1025" i="12" s="1"/>
  <c r="AW1024" i="12"/>
  <c r="AV1024" i="12"/>
  <c r="AV1023" i="12"/>
  <c r="AW1023" i="12" s="1"/>
  <c r="AV1022" i="12"/>
  <c r="AW1022" i="12" s="1"/>
  <c r="AV1021" i="12"/>
  <c r="AW1021" i="12" s="1"/>
  <c r="AW1020" i="12"/>
  <c r="AV1020" i="12"/>
  <c r="AV1019" i="12"/>
  <c r="AW1019" i="12" s="1"/>
  <c r="AV1018" i="12"/>
  <c r="AW1018" i="12" s="1"/>
  <c r="AV1017" i="12"/>
  <c r="AW1017" i="12" s="1"/>
  <c r="AW1016" i="12"/>
  <c r="AV1016" i="12"/>
  <c r="AV1015" i="12"/>
  <c r="AW1015" i="12" s="1"/>
  <c r="AW1014" i="12"/>
  <c r="AV1014" i="12"/>
  <c r="AV1013" i="12"/>
  <c r="AW1013" i="12" s="1"/>
  <c r="AW1012" i="12"/>
  <c r="AV1012" i="12"/>
  <c r="AV1011" i="12"/>
  <c r="AW1011" i="12" s="1"/>
  <c r="AW1010" i="12"/>
  <c r="AV1010" i="12"/>
  <c r="AV1009" i="12"/>
  <c r="AW1009" i="12" s="1"/>
  <c r="AW1008" i="12"/>
  <c r="AV1008" i="12"/>
  <c r="AV1007" i="12"/>
  <c r="AW1007" i="12" s="1"/>
  <c r="AV1006" i="12"/>
  <c r="AW1006" i="12" s="1"/>
  <c r="AV1005" i="12"/>
  <c r="AW1005" i="12" s="1"/>
  <c r="AW1004" i="12"/>
  <c r="AV1004" i="12"/>
  <c r="AV1003" i="12"/>
  <c r="AW1003" i="12" s="1"/>
  <c r="AV1002" i="12"/>
  <c r="AW1002" i="12" s="1"/>
  <c r="AV1001" i="12"/>
  <c r="AW1001" i="12" s="1"/>
  <c r="AW1000" i="12"/>
  <c r="AV1000" i="12"/>
  <c r="AV999" i="12"/>
  <c r="AW999" i="12" s="1"/>
  <c r="AW998" i="12"/>
  <c r="AV998" i="12"/>
  <c r="AV997" i="12"/>
  <c r="AW997" i="12" s="1"/>
  <c r="AW996" i="12"/>
  <c r="AV996" i="12"/>
  <c r="AV995" i="12"/>
  <c r="AW995" i="12" s="1"/>
  <c r="AW994" i="12"/>
  <c r="AV994" i="12"/>
  <c r="AV993" i="12"/>
  <c r="AW993" i="12" s="1"/>
  <c r="AW992" i="12"/>
  <c r="AV992" i="12"/>
  <c r="AV991" i="12"/>
  <c r="AW991" i="12" s="1"/>
  <c r="AW990" i="12"/>
  <c r="AV990" i="12"/>
  <c r="AV989" i="12"/>
  <c r="AW989" i="12" s="1"/>
  <c r="AW988" i="12"/>
  <c r="AV988" i="12"/>
  <c r="AV987" i="12"/>
  <c r="AW987" i="12" s="1"/>
  <c r="AV986" i="12"/>
  <c r="AW986" i="12" s="1"/>
  <c r="AV985" i="12"/>
  <c r="AW985" i="12" s="1"/>
  <c r="AW984" i="12"/>
  <c r="AV984" i="12"/>
  <c r="AV983" i="12"/>
  <c r="AW983" i="12" s="1"/>
  <c r="AW982" i="12"/>
  <c r="AV982" i="12"/>
  <c r="AV981" i="12"/>
  <c r="AW981" i="12" s="1"/>
  <c r="AW980" i="12"/>
  <c r="AV980" i="12"/>
  <c r="AV979" i="12"/>
  <c r="AW979" i="12" s="1"/>
  <c r="AW978" i="12"/>
  <c r="AV978" i="12"/>
  <c r="AV977" i="12"/>
  <c r="AW977" i="12" s="1"/>
  <c r="AW976" i="12"/>
  <c r="AV976" i="12"/>
  <c r="AV975" i="12"/>
  <c r="AW975" i="12" s="1"/>
  <c r="AV974" i="12"/>
  <c r="AW974" i="12" s="1"/>
  <c r="AV973" i="12"/>
  <c r="AW973" i="12" s="1"/>
  <c r="AW972" i="12"/>
  <c r="AV972" i="12"/>
  <c r="AV971" i="12"/>
  <c r="AW971" i="12" s="1"/>
  <c r="AV970" i="12"/>
  <c r="AW970" i="12" s="1"/>
  <c r="AV969" i="12"/>
  <c r="AW969" i="12" s="1"/>
  <c r="AW968" i="12"/>
  <c r="AV968" i="12"/>
  <c r="AV967" i="12"/>
  <c r="AW967" i="12" s="1"/>
  <c r="AW966" i="12"/>
  <c r="AV966" i="12"/>
  <c r="AV965" i="12"/>
  <c r="AW965" i="12" s="1"/>
  <c r="AW964" i="12"/>
  <c r="AV964" i="12"/>
  <c r="AV963" i="12"/>
  <c r="AW963" i="12" s="1"/>
  <c r="AW962" i="12"/>
  <c r="AV962" i="12"/>
  <c r="AV961" i="12"/>
  <c r="AW961" i="12" s="1"/>
  <c r="AW960" i="12"/>
  <c r="AV960" i="12"/>
  <c r="AV959" i="12"/>
  <c r="AW959" i="12" s="1"/>
  <c r="AV958" i="12"/>
  <c r="AW958" i="12" s="1"/>
  <c r="AV957" i="12"/>
  <c r="AW957" i="12" s="1"/>
  <c r="AW956" i="12"/>
  <c r="AV956" i="12"/>
  <c r="AV955" i="12"/>
  <c r="AW955" i="12" s="1"/>
  <c r="AV954" i="12"/>
  <c r="AW954" i="12" s="1"/>
  <c r="AV953" i="12"/>
  <c r="AW953" i="12" s="1"/>
  <c r="AW952" i="12"/>
  <c r="AV952" i="12"/>
  <c r="AV951" i="12"/>
  <c r="AW951" i="12" s="1"/>
  <c r="AW950" i="12"/>
  <c r="AV950" i="12"/>
  <c r="AV949" i="12"/>
  <c r="AW949" i="12" s="1"/>
  <c r="AW948" i="12"/>
  <c r="AV948" i="12"/>
  <c r="AV947" i="12"/>
  <c r="AW947" i="12" s="1"/>
  <c r="AW946" i="12"/>
  <c r="AV946" i="12"/>
  <c r="AV945" i="12"/>
  <c r="AW945" i="12" s="1"/>
  <c r="AW944" i="12"/>
  <c r="AV944" i="12"/>
  <c r="AV943" i="12"/>
  <c r="AW943" i="12" s="1"/>
  <c r="AW942" i="12"/>
  <c r="AV942" i="12"/>
  <c r="AV941" i="12"/>
  <c r="AW941" i="12" s="1"/>
  <c r="AW940" i="12"/>
  <c r="AV940" i="12"/>
  <c r="AV939" i="12"/>
  <c r="AW939" i="12" s="1"/>
  <c r="AV938" i="12"/>
  <c r="AW938" i="12" s="1"/>
  <c r="AV937" i="12"/>
  <c r="AW937" i="12" s="1"/>
  <c r="AW936" i="12"/>
  <c r="AV936" i="12"/>
  <c r="AV935" i="12"/>
  <c r="AW935" i="12" s="1"/>
  <c r="AW934" i="12"/>
  <c r="AV934" i="12"/>
  <c r="AV933" i="12"/>
  <c r="AW933" i="12" s="1"/>
  <c r="AW932" i="12"/>
  <c r="AV932" i="12"/>
  <c r="AV931" i="12"/>
  <c r="AW931" i="12" s="1"/>
  <c r="AW930" i="12"/>
  <c r="AV930" i="12"/>
  <c r="AV929" i="12"/>
  <c r="AW929" i="12" s="1"/>
  <c r="AW928" i="12"/>
  <c r="AV928" i="12"/>
  <c r="AV927" i="12"/>
  <c r="AW927" i="12" s="1"/>
  <c r="AV926" i="12"/>
  <c r="AW926" i="12" s="1"/>
  <c r="AV925" i="12"/>
  <c r="AW925" i="12" s="1"/>
  <c r="AW924" i="12"/>
  <c r="AV924" i="12"/>
  <c r="AV923" i="12"/>
  <c r="AW923" i="12" s="1"/>
  <c r="AV922" i="12"/>
  <c r="AW922" i="12" s="1"/>
  <c r="AV921" i="12"/>
  <c r="AW921" i="12" s="1"/>
  <c r="AW920" i="12"/>
  <c r="AV920" i="12"/>
  <c r="AV919" i="12"/>
  <c r="AW919" i="12" s="1"/>
  <c r="AW918" i="12"/>
  <c r="AV918" i="12"/>
  <c r="AV917" i="12"/>
  <c r="AW917" i="12" s="1"/>
  <c r="AW916" i="12"/>
  <c r="AV916" i="12"/>
  <c r="AV915" i="12"/>
  <c r="AW915" i="12" s="1"/>
  <c r="AW914" i="12"/>
  <c r="AV914" i="12"/>
  <c r="AV913" i="12"/>
  <c r="AW913" i="12" s="1"/>
  <c r="AW912" i="12"/>
  <c r="AV912" i="12"/>
  <c r="AV911" i="12"/>
  <c r="AW911" i="12" s="1"/>
  <c r="AV910" i="12"/>
  <c r="AW910" i="12" s="1"/>
  <c r="AV909" i="12"/>
  <c r="AW909" i="12" s="1"/>
  <c r="AW908" i="12"/>
  <c r="AV908" i="12"/>
  <c r="AV907" i="12"/>
  <c r="AW907" i="12" s="1"/>
  <c r="AV906" i="12"/>
  <c r="AW906" i="12" s="1"/>
  <c r="AV905" i="12"/>
  <c r="AW905" i="12" s="1"/>
  <c r="AW904" i="12"/>
  <c r="AV904" i="12"/>
  <c r="AV903" i="12"/>
  <c r="AW903" i="12" s="1"/>
  <c r="AW902" i="12"/>
  <c r="AV902" i="12"/>
  <c r="AV901" i="12"/>
  <c r="AW901" i="12" s="1"/>
  <c r="AW900" i="12"/>
  <c r="AV900" i="12"/>
  <c r="AV899" i="12"/>
  <c r="AW899" i="12" s="1"/>
  <c r="AW898" i="12"/>
  <c r="AV898" i="12"/>
  <c r="AV897" i="12"/>
  <c r="AW897" i="12" s="1"/>
  <c r="AW896" i="12"/>
  <c r="AV896" i="12"/>
  <c r="AV895" i="12"/>
  <c r="AW895" i="12" s="1"/>
  <c r="AV894" i="12"/>
  <c r="AW894" i="12" s="1"/>
  <c r="AV893" i="12"/>
  <c r="AW893" i="12" s="1"/>
  <c r="AW892" i="12"/>
  <c r="AV892" i="12"/>
  <c r="AV891" i="12"/>
  <c r="AW891" i="12" s="1"/>
  <c r="AV890" i="12"/>
  <c r="AW890" i="12" s="1"/>
  <c r="AV889" i="12"/>
  <c r="AW889" i="12" s="1"/>
  <c r="AW888" i="12"/>
  <c r="AV888" i="12"/>
  <c r="AV887" i="12"/>
  <c r="AW887" i="12" s="1"/>
  <c r="AV886" i="12"/>
  <c r="AW886" i="12" s="1"/>
  <c r="AV885" i="12"/>
  <c r="AW885" i="12" s="1"/>
  <c r="AW884" i="12"/>
  <c r="AV884" i="12"/>
  <c r="AV883" i="12"/>
  <c r="AW883" i="12" s="1"/>
  <c r="AW882" i="12"/>
  <c r="AV882" i="12"/>
  <c r="AV881" i="12"/>
  <c r="AW881" i="12" s="1"/>
  <c r="AW880" i="12"/>
  <c r="AV880" i="12"/>
  <c r="AV879" i="12"/>
  <c r="AW879" i="12" s="1"/>
  <c r="AW878" i="12"/>
  <c r="AV878" i="12"/>
  <c r="AV877" i="12"/>
  <c r="AW877" i="12" s="1"/>
  <c r="AW876" i="12"/>
  <c r="AV876" i="12"/>
  <c r="AV875" i="12"/>
  <c r="AW875" i="12" s="1"/>
  <c r="AV874" i="12"/>
  <c r="AW874" i="12" s="1"/>
  <c r="AV873" i="12"/>
  <c r="AW873" i="12" s="1"/>
  <c r="AW872" i="12"/>
  <c r="AV872" i="12"/>
  <c r="AV871" i="12"/>
  <c r="AW871" i="12" s="1"/>
  <c r="AV870" i="12"/>
  <c r="AW870" i="12" s="1"/>
  <c r="AV869" i="12"/>
  <c r="AW869" i="12" s="1"/>
  <c r="AW868" i="12"/>
  <c r="AV868" i="12"/>
  <c r="AV867" i="12"/>
  <c r="AW867" i="12" s="1"/>
  <c r="AW866" i="12"/>
  <c r="AV866" i="12"/>
  <c r="AV865" i="12"/>
  <c r="AW865" i="12" s="1"/>
  <c r="AW864" i="12"/>
  <c r="AV864" i="12"/>
  <c r="AV863" i="12"/>
  <c r="AW863" i="12" s="1"/>
  <c r="AV862" i="12"/>
  <c r="AW862" i="12" s="1"/>
  <c r="AV861" i="12"/>
  <c r="AW861" i="12" s="1"/>
  <c r="AW860" i="12"/>
  <c r="AV860" i="12"/>
  <c r="AV859" i="12"/>
  <c r="AW859" i="12" s="1"/>
  <c r="AV858" i="12"/>
  <c r="AW858" i="12" s="1"/>
  <c r="AV857" i="12"/>
  <c r="AW857" i="12" s="1"/>
  <c r="AW856" i="12"/>
  <c r="AV856" i="12"/>
  <c r="AV855" i="12"/>
  <c r="AW855" i="12" s="1"/>
  <c r="AV854" i="12"/>
  <c r="AW854" i="12" s="1"/>
  <c r="AV853" i="12"/>
  <c r="AW853" i="12" s="1"/>
  <c r="AW852" i="12"/>
  <c r="AV852" i="12"/>
  <c r="AV851" i="12"/>
  <c r="AW851" i="12" s="1"/>
  <c r="AW850" i="12"/>
  <c r="AV850" i="12"/>
  <c r="AV849" i="12"/>
  <c r="AW849" i="12" s="1"/>
  <c r="AW848" i="12"/>
  <c r="AV848" i="12"/>
  <c r="AV847" i="12"/>
  <c r="AW847" i="12" s="1"/>
  <c r="AV846" i="12"/>
  <c r="AW846" i="12" s="1"/>
  <c r="AV845" i="12"/>
  <c r="AW845" i="12" s="1"/>
  <c r="AW844" i="12"/>
  <c r="AV844" i="12"/>
  <c r="AV843" i="12"/>
  <c r="AW843" i="12" s="1"/>
  <c r="AV842" i="12"/>
  <c r="AW842" i="12" s="1"/>
  <c r="AV841" i="12"/>
  <c r="AW841" i="12" s="1"/>
  <c r="AW840" i="12"/>
  <c r="AV840" i="12"/>
  <c r="AV839" i="12"/>
  <c r="AW839" i="12" s="1"/>
  <c r="AV838" i="12"/>
  <c r="AW838" i="12" s="1"/>
  <c r="AV837" i="12"/>
  <c r="AW837" i="12" s="1"/>
  <c r="AW836" i="12"/>
  <c r="AV836" i="12"/>
  <c r="AV835" i="12"/>
  <c r="AW835" i="12" s="1"/>
  <c r="AW834" i="12"/>
  <c r="AV834" i="12"/>
  <c r="AV833" i="12"/>
  <c r="AW833" i="12" s="1"/>
  <c r="AW832" i="12"/>
  <c r="AV832" i="12"/>
  <c r="AV831" i="12"/>
  <c r="AW831" i="12" s="1"/>
  <c r="AV830" i="12"/>
  <c r="AW830" i="12" s="1"/>
  <c r="AV829" i="12"/>
  <c r="AW829" i="12" s="1"/>
  <c r="AW828" i="12"/>
  <c r="AV828" i="12"/>
  <c r="AV827" i="12"/>
  <c r="AW827" i="12" s="1"/>
  <c r="AV826" i="12"/>
  <c r="AW826" i="12" s="1"/>
  <c r="AV825" i="12"/>
  <c r="AW825" i="12" s="1"/>
  <c r="AW824" i="12"/>
  <c r="AV824" i="12"/>
  <c r="AV823" i="12"/>
  <c r="AW823" i="12" s="1"/>
  <c r="AV822" i="12"/>
  <c r="AW822" i="12" s="1"/>
  <c r="AV821" i="12"/>
  <c r="AW821" i="12" s="1"/>
  <c r="AW820" i="12"/>
  <c r="AV820" i="12"/>
  <c r="AV819" i="12"/>
  <c r="AW819" i="12" s="1"/>
  <c r="AW818" i="12"/>
  <c r="AV818" i="12"/>
  <c r="AV817" i="12"/>
  <c r="AW817" i="12" s="1"/>
  <c r="AW816" i="12"/>
  <c r="AV816" i="12"/>
  <c r="AV815" i="12"/>
  <c r="AW815" i="12" s="1"/>
  <c r="AW814" i="12"/>
  <c r="AV814" i="12"/>
  <c r="AV813" i="12"/>
  <c r="AW813" i="12" s="1"/>
  <c r="AW812" i="12"/>
  <c r="AV812" i="12"/>
  <c r="AV811" i="12"/>
  <c r="AW811" i="12" s="1"/>
  <c r="AV810" i="12"/>
  <c r="AW810" i="12" s="1"/>
  <c r="AV809" i="12"/>
  <c r="AW809" i="12" s="1"/>
  <c r="AW808" i="12"/>
  <c r="AV808" i="12"/>
  <c r="AV807" i="12"/>
  <c r="AW807" i="12" s="1"/>
  <c r="AV806" i="12"/>
  <c r="AW806" i="12" s="1"/>
  <c r="AV805" i="12"/>
  <c r="AW805" i="12" s="1"/>
  <c r="AW804" i="12"/>
  <c r="AV804" i="12"/>
  <c r="AV803" i="12"/>
  <c r="AW803" i="12" s="1"/>
  <c r="AW802" i="12"/>
  <c r="AV802" i="12"/>
  <c r="AV801" i="12"/>
  <c r="AW801" i="12" s="1"/>
  <c r="AW800" i="12"/>
  <c r="AV800" i="12"/>
  <c r="AV799" i="12"/>
  <c r="AW799" i="12" s="1"/>
  <c r="AV798" i="12"/>
  <c r="AW798" i="12" s="1"/>
  <c r="AV797" i="12"/>
  <c r="AW797" i="12" s="1"/>
  <c r="AW796" i="12"/>
  <c r="AV796" i="12"/>
  <c r="AV795" i="12"/>
  <c r="AW795" i="12" s="1"/>
  <c r="AV794" i="12"/>
  <c r="AW794" i="12" s="1"/>
  <c r="AV793" i="12"/>
  <c r="AW793" i="12" s="1"/>
  <c r="AW792" i="12"/>
  <c r="AV792" i="12"/>
  <c r="AV791" i="12"/>
  <c r="AW791" i="12" s="1"/>
  <c r="AV790" i="12"/>
  <c r="AW790" i="12" s="1"/>
  <c r="AV789" i="12"/>
  <c r="AW789" i="12" s="1"/>
  <c r="AW788" i="12"/>
  <c r="AV788" i="12"/>
  <c r="AV787" i="12"/>
  <c r="AW787" i="12" s="1"/>
  <c r="AW786" i="12"/>
  <c r="AV786" i="12"/>
  <c r="AV785" i="12"/>
  <c r="AW785" i="12" s="1"/>
  <c r="AW784" i="12"/>
  <c r="AV784" i="12"/>
  <c r="AV783" i="12"/>
  <c r="AW783" i="12" s="1"/>
  <c r="AV782" i="12"/>
  <c r="AW782" i="12" s="1"/>
  <c r="AV781" i="12"/>
  <c r="AW781" i="12" s="1"/>
  <c r="AW780" i="12"/>
  <c r="AV780" i="12"/>
  <c r="AV779" i="12"/>
  <c r="AW779" i="12" s="1"/>
  <c r="AV778" i="12"/>
  <c r="AW778" i="12" s="1"/>
  <c r="AV777" i="12"/>
  <c r="AW777" i="12" s="1"/>
  <c r="AW776" i="12"/>
  <c r="AV776" i="12"/>
  <c r="AV775" i="12"/>
  <c r="AW775" i="12" s="1"/>
  <c r="AV774" i="12"/>
  <c r="AW774" i="12" s="1"/>
  <c r="AV773" i="12"/>
  <c r="AW773" i="12" s="1"/>
  <c r="AW772" i="12"/>
  <c r="AV772" i="12"/>
  <c r="AV771" i="12"/>
  <c r="AW771" i="12" s="1"/>
  <c r="AW770" i="12"/>
  <c r="AV770" i="12"/>
  <c r="AV769" i="12"/>
  <c r="AW769" i="12" s="1"/>
  <c r="AW768" i="12"/>
  <c r="AV768" i="12"/>
  <c r="AV767" i="12"/>
  <c r="AW767" i="12" s="1"/>
  <c r="AV766" i="12"/>
  <c r="AW766" i="12" s="1"/>
  <c r="AV765" i="12"/>
  <c r="AW765" i="12" s="1"/>
  <c r="AW764" i="12"/>
  <c r="AV764" i="12"/>
  <c r="AV763" i="12"/>
  <c r="AW763" i="12" s="1"/>
  <c r="AV762" i="12"/>
  <c r="AW762" i="12" s="1"/>
  <c r="AV761" i="12"/>
  <c r="AW761" i="12" s="1"/>
  <c r="AW760" i="12"/>
  <c r="AV760" i="12"/>
  <c r="AV759" i="12"/>
  <c r="AW759" i="12" s="1"/>
  <c r="AV758" i="12"/>
  <c r="AW758" i="12" s="1"/>
  <c r="AV757" i="12"/>
  <c r="AW757" i="12" s="1"/>
  <c r="AW756" i="12"/>
  <c r="AV756" i="12"/>
  <c r="AV755" i="12"/>
  <c r="AW755" i="12" s="1"/>
  <c r="AV754" i="12"/>
  <c r="AW754" i="12" s="1"/>
  <c r="AV753" i="12"/>
  <c r="AW753" i="12" s="1"/>
  <c r="AW752" i="12"/>
  <c r="AV752" i="12"/>
  <c r="AV751" i="12"/>
  <c r="AW751" i="12" s="1"/>
  <c r="AV750" i="12"/>
  <c r="AW750" i="12" s="1"/>
  <c r="AV749" i="12"/>
  <c r="AW749" i="12" s="1"/>
  <c r="AW748" i="12"/>
  <c r="AV748" i="12"/>
  <c r="AV747" i="12"/>
  <c r="AW747" i="12" s="1"/>
  <c r="AV746" i="12"/>
  <c r="AW746" i="12" s="1"/>
  <c r="AV745" i="12"/>
  <c r="AW745" i="12" s="1"/>
  <c r="AW744" i="12"/>
  <c r="AV744" i="12"/>
  <c r="AV743" i="12"/>
  <c r="AW743" i="12" s="1"/>
  <c r="AV742" i="12"/>
  <c r="AW742" i="12" s="1"/>
  <c r="AV741" i="12"/>
  <c r="AW741" i="12" s="1"/>
  <c r="AW740" i="12"/>
  <c r="AV740" i="12"/>
  <c r="AV739" i="12"/>
  <c r="AW739" i="12" s="1"/>
  <c r="AV738" i="12"/>
  <c r="AW738" i="12" s="1"/>
  <c r="AV737" i="12"/>
  <c r="AW737" i="12" s="1"/>
  <c r="AW736" i="12"/>
  <c r="AV736" i="12"/>
  <c r="AV735" i="12"/>
  <c r="AW735" i="12" s="1"/>
  <c r="AV734" i="12"/>
  <c r="AW734" i="12" s="1"/>
  <c r="AV733" i="12"/>
  <c r="AW733" i="12" s="1"/>
  <c r="AW732" i="12"/>
  <c r="AV732" i="12"/>
  <c r="AV731" i="12"/>
  <c r="AW731" i="12" s="1"/>
  <c r="AV730" i="12"/>
  <c r="AW730" i="12" s="1"/>
  <c r="AV729" i="12"/>
  <c r="AW729" i="12" s="1"/>
  <c r="AW728" i="12"/>
  <c r="AV728" i="12"/>
  <c r="AV727" i="12"/>
  <c r="AW727" i="12" s="1"/>
  <c r="AV726" i="12"/>
  <c r="AW726" i="12" s="1"/>
  <c r="AV725" i="12"/>
  <c r="AW725" i="12" s="1"/>
  <c r="AW724" i="12"/>
  <c r="AV724" i="12"/>
  <c r="AV723" i="12"/>
  <c r="AW723" i="12" s="1"/>
  <c r="AV722" i="12"/>
  <c r="AW722" i="12" s="1"/>
  <c r="AV721" i="12"/>
  <c r="AW721" i="12" s="1"/>
  <c r="AW720" i="12"/>
  <c r="AV720" i="12"/>
  <c r="AV719" i="12"/>
  <c r="AW719" i="12" s="1"/>
  <c r="AW718" i="12"/>
  <c r="AV718" i="12"/>
  <c r="AV717" i="12"/>
  <c r="AW717" i="12" s="1"/>
  <c r="AW716" i="12"/>
  <c r="AV716" i="12"/>
  <c r="AV715" i="12"/>
  <c r="AW715" i="12" s="1"/>
  <c r="AV714" i="12"/>
  <c r="AW714" i="12" s="1"/>
  <c r="AV713" i="12"/>
  <c r="AW713" i="12" s="1"/>
  <c r="AW712" i="12"/>
  <c r="AV712" i="12"/>
  <c r="AV711" i="12"/>
  <c r="AW711" i="12" s="1"/>
  <c r="AV710" i="12"/>
  <c r="AW710" i="12" s="1"/>
  <c r="AV709" i="12"/>
  <c r="AW709" i="12" s="1"/>
  <c r="AW708" i="12"/>
  <c r="AV708" i="12"/>
  <c r="AV707" i="12"/>
  <c r="AW707" i="12" s="1"/>
  <c r="AV706" i="12"/>
  <c r="AW706" i="12" s="1"/>
  <c r="AV705" i="12"/>
  <c r="AW705" i="12" s="1"/>
  <c r="AW704" i="12"/>
  <c r="AV704" i="12"/>
  <c r="AV703" i="12"/>
  <c r="AW703" i="12" s="1"/>
  <c r="AV702" i="12"/>
  <c r="AW702" i="12" s="1"/>
  <c r="AV701" i="12"/>
  <c r="AW701" i="12" s="1"/>
  <c r="AW700" i="12"/>
  <c r="AV700" i="12"/>
  <c r="AV699" i="12"/>
  <c r="AW699" i="12" s="1"/>
  <c r="AV698" i="12"/>
  <c r="AW698" i="12" s="1"/>
  <c r="AV697" i="12"/>
  <c r="AW697" i="12" s="1"/>
  <c r="AW696" i="12"/>
  <c r="AV696" i="12"/>
  <c r="AV695" i="12"/>
  <c r="AW695" i="12" s="1"/>
  <c r="AV694" i="12"/>
  <c r="AW694" i="12" s="1"/>
  <c r="AV693" i="12"/>
  <c r="AW693" i="12" s="1"/>
  <c r="AW692" i="12"/>
  <c r="AV692" i="12"/>
  <c r="AV691" i="12"/>
  <c r="AW691" i="12" s="1"/>
  <c r="AV690" i="12"/>
  <c r="AW690" i="12" s="1"/>
  <c r="AV689" i="12"/>
  <c r="AW689" i="12" s="1"/>
  <c r="AW688" i="12"/>
  <c r="AV688" i="12"/>
  <c r="AV687" i="12"/>
  <c r="AW687" i="12" s="1"/>
  <c r="AW686" i="12"/>
  <c r="AV686" i="12"/>
  <c r="AV685" i="12"/>
  <c r="AW685" i="12" s="1"/>
  <c r="AW684" i="12"/>
  <c r="AV684" i="12"/>
  <c r="AV683" i="12"/>
  <c r="AW683" i="12" s="1"/>
  <c r="AV682" i="12"/>
  <c r="AW682" i="12" s="1"/>
  <c r="AV681" i="12"/>
  <c r="AW681" i="12" s="1"/>
  <c r="AW680" i="12"/>
  <c r="AV680" i="12"/>
  <c r="AV679" i="12"/>
  <c r="AW679" i="12" s="1"/>
  <c r="AV678" i="12"/>
  <c r="AW678" i="12" s="1"/>
  <c r="AV677" i="12"/>
  <c r="AW677" i="12" s="1"/>
  <c r="AW676" i="12"/>
  <c r="AV676" i="12"/>
  <c r="AV675" i="12"/>
  <c r="AW675" i="12" s="1"/>
  <c r="AV674" i="12"/>
  <c r="AW674" i="12" s="1"/>
  <c r="AV673" i="12"/>
  <c r="AW673" i="12" s="1"/>
  <c r="AW672" i="12"/>
  <c r="AV672" i="12"/>
  <c r="AV671" i="12"/>
  <c r="AW671" i="12" s="1"/>
  <c r="AW670" i="12"/>
  <c r="AV670" i="12"/>
  <c r="AV669" i="12"/>
  <c r="AW669" i="12" s="1"/>
  <c r="AW668" i="12"/>
  <c r="AV668" i="12"/>
  <c r="AV667" i="12"/>
  <c r="AW667" i="12" s="1"/>
  <c r="AV666" i="12"/>
  <c r="AW666" i="12" s="1"/>
  <c r="AV665" i="12"/>
  <c r="AW665" i="12" s="1"/>
  <c r="AW664" i="12"/>
  <c r="AV664" i="12"/>
  <c r="AV663" i="12"/>
  <c r="AW663" i="12" s="1"/>
  <c r="AV662" i="12"/>
  <c r="AW662" i="12" s="1"/>
  <c r="AV661" i="12"/>
  <c r="AW661" i="12" s="1"/>
  <c r="AW660" i="12"/>
  <c r="AV660" i="12"/>
  <c r="AV659" i="12"/>
  <c r="AW659" i="12" s="1"/>
  <c r="AV658" i="12"/>
  <c r="AW658" i="12" s="1"/>
  <c r="AV657" i="12"/>
  <c r="AW657" i="12" s="1"/>
  <c r="AW656" i="12"/>
  <c r="AV656" i="12"/>
  <c r="AV655" i="12"/>
  <c r="AW655" i="12" s="1"/>
  <c r="AW654" i="12"/>
  <c r="AV654" i="12"/>
  <c r="AV653" i="12"/>
  <c r="AW653" i="12" s="1"/>
  <c r="AW652" i="12"/>
  <c r="AV652" i="12"/>
  <c r="AV651" i="12"/>
  <c r="AW651" i="12" s="1"/>
  <c r="AV650" i="12"/>
  <c r="AW650" i="12" s="1"/>
  <c r="AV649" i="12"/>
  <c r="AW649" i="12" s="1"/>
  <c r="AW648" i="12"/>
  <c r="AV648" i="12"/>
  <c r="AV647" i="12"/>
  <c r="AW647" i="12" s="1"/>
  <c r="AV646" i="12"/>
  <c r="AW646" i="12" s="1"/>
  <c r="AV645" i="12"/>
  <c r="AW645" i="12" s="1"/>
  <c r="AW644" i="12"/>
  <c r="AV644" i="12"/>
  <c r="AV643" i="12"/>
  <c r="AW643" i="12" s="1"/>
  <c r="AV642" i="12"/>
  <c r="AW642" i="12" s="1"/>
  <c r="AV641" i="12"/>
  <c r="AW641" i="12" s="1"/>
  <c r="AW640" i="12"/>
  <c r="AV640" i="12"/>
  <c r="AV639" i="12"/>
  <c r="AW639" i="12" s="1"/>
  <c r="AV638" i="12"/>
  <c r="AW638" i="12" s="1"/>
  <c r="AV637" i="12"/>
  <c r="AW637" i="12" s="1"/>
  <c r="AW636" i="12"/>
  <c r="AV636" i="12"/>
  <c r="AW635" i="12"/>
  <c r="AV635" i="12"/>
  <c r="AW634" i="12"/>
  <c r="AV634" i="12"/>
  <c r="AV633" i="12"/>
  <c r="AW633" i="12" s="1"/>
  <c r="AW632" i="12"/>
  <c r="AV632" i="12"/>
  <c r="AV631" i="12"/>
  <c r="AW631" i="12" s="1"/>
  <c r="AV630" i="12"/>
  <c r="AW630" i="12" s="1"/>
  <c r="AV629" i="12"/>
  <c r="AW629" i="12" s="1"/>
  <c r="AW628" i="12"/>
  <c r="AV628" i="12"/>
  <c r="AW627" i="12"/>
  <c r="AV627" i="12"/>
  <c r="AW626" i="12"/>
  <c r="AV626" i="12"/>
  <c r="AV625" i="12"/>
  <c r="AW625" i="12" s="1"/>
  <c r="AW624" i="12"/>
  <c r="AV624" i="12"/>
  <c r="AV623" i="12"/>
  <c r="AW623" i="12" s="1"/>
  <c r="AV622" i="12"/>
  <c r="AW622" i="12" s="1"/>
  <c r="AV621" i="12"/>
  <c r="AW621" i="12" s="1"/>
  <c r="AW620" i="12"/>
  <c r="AV620" i="12"/>
  <c r="AV619" i="12"/>
  <c r="AW619" i="12" s="1"/>
  <c r="AV618" i="12"/>
  <c r="AW618" i="12" s="1"/>
  <c r="AV617" i="12"/>
  <c r="AW617" i="12" s="1"/>
  <c r="AW616" i="12"/>
  <c r="AV616" i="12"/>
  <c r="AV615" i="12"/>
  <c r="AW615" i="12" s="1"/>
  <c r="AV614" i="12"/>
  <c r="AW614" i="12" s="1"/>
  <c r="AV613" i="12"/>
  <c r="AW613" i="12" s="1"/>
  <c r="AW612" i="12"/>
  <c r="AV612" i="12"/>
  <c r="AV611" i="12"/>
  <c r="AW611" i="12" s="1"/>
  <c r="AV610" i="12"/>
  <c r="AW610" i="12" s="1"/>
  <c r="AV609" i="12"/>
  <c r="AW609" i="12" s="1"/>
  <c r="AW608" i="12"/>
  <c r="AV608" i="12"/>
  <c r="AV607" i="12"/>
  <c r="AW607" i="12" s="1"/>
  <c r="AV606" i="12"/>
  <c r="AW606" i="12" s="1"/>
  <c r="AV605" i="12"/>
  <c r="AW605" i="12" s="1"/>
  <c r="AW604" i="12"/>
  <c r="AV604" i="12"/>
  <c r="AV603" i="12"/>
  <c r="AW603" i="12" s="1"/>
  <c r="AV602" i="12"/>
  <c r="AW602" i="12" s="1"/>
  <c r="AV601" i="12"/>
  <c r="AW601" i="12" s="1"/>
  <c r="AV600" i="12"/>
  <c r="AW600" i="12" s="1"/>
  <c r="AV599" i="12"/>
  <c r="AW599" i="12" s="1"/>
  <c r="AV598" i="12"/>
  <c r="AW598" i="12" s="1"/>
  <c r="AV597" i="12"/>
  <c r="AW597" i="12" s="1"/>
  <c r="AW596" i="12"/>
  <c r="AV596" i="12"/>
  <c r="AV595" i="12"/>
  <c r="AW595" i="12" s="1"/>
  <c r="AV594" i="12"/>
  <c r="AW594" i="12" s="1"/>
  <c r="AV593" i="12"/>
  <c r="AW593" i="12" s="1"/>
  <c r="AW592" i="12"/>
  <c r="AV592" i="12"/>
  <c r="AV591" i="12"/>
  <c r="AW591" i="12" s="1"/>
  <c r="AV590" i="12"/>
  <c r="AW590" i="12" s="1"/>
  <c r="AV589" i="12"/>
  <c r="AW589" i="12" s="1"/>
  <c r="AW588" i="12"/>
  <c r="AV588" i="12"/>
  <c r="AV587" i="12"/>
  <c r="AW587" i="12" s="1"/>
  <c r="AV586" i="12"/>
  <c r="AW586" i="12" s="1"/>
  <c r="AV585" i="12"/>
  <c r="AW585" i="12" s="1"/>
  <c r="AV584" i="12"/>
  <c r="AW584" i="12" s="1"/>
  <c r="AV583" i="12"/>
  <c r="AW583" i="12" s="1"/>
  <c r="AV582" i="12"/>
  <c r="AW582" i="12" s="1"/>
  <c r="AV581" i="12"/>
  <c r="AW581" i="12" s="1"/>
  <c r="AV580" i="12"/>
  <c r="AW580" i="12" s="1"/>
  <c r="AV579" i="12"/>
  <c r="AW579" i="12" s="1"/>
  <c r="AV578" i="12"/>
  <c r="AW578" i="12" s="1"/>
  <c r="AV577" i="12"/>
  <c r="AW577" i="12" s="1"/>
  <c r="AV576" i="12"/>
  <c r="AW576" i="12" s="1"/>
  <c r="AV575" i="12"/>
  <c r="AW575" i="12" s="1"/>
  <c r="AV574" i="12"/>
  <c r="AW574" i="12" s="1"/>
  <c r="AV573" i="12"/>
  <c r="AW573" i="12" s="1"/>
  <c r="AW572" i="12"/>
  <c r="AV572" i="12"/>
  <c r="AV571" i="12"/>
  <c r="AW571" i="12" s="1"/>
  <c r="AV570" i="12"/>
  <c r="AW570" i="12" s="1"/>
  <c r="AV569" i="12"/>
  <c r="AW569" i="12" s="1"/>
  <c r="AV568" i="12"/>
  <c r="AW568" i="12" s="1"/>
  <c r="AV567" i="12"/>
  <c r="AW567" i="12" s="1"/>
  <c r="AV566" i="12"/>
  <c r="AW566" i="12" s="1"/>
  <c r="AV565" i="12"/>
  <c r="AW565" i="12" s="1"/>
  <c r="AW564" i="12"/>
  <c r="AV564" i="12"/>
  <c r="AV563" i="12"/>
  <c r="AW563" i="12" s="1"/>
  <c r="AV562" i="12"/>
  <c r="AW562" i="12" s="1"/>
  <c r="AV561" i="12"/>
  <c r="AW561" i="12" s="1"/>
  <c r="AW560" i="12"/>
  <c r="AV560" i="12"/>
  <c r="AV559" i="12"/>
  <c r="AW559" i="12" s="1"/>
  <c r="AV558" i="12"/>
  <c r="AW558" i="12" s="1"/>
  <c r="AV557" i="12"/>
  <c r="AW557" i="12" s="1"/>
  <c r="AW556" i="12"/>
  <c r="AV556" i="12"/>
  <c r="AV555" i="12"/>
  <c r="AW555" i="12" s="1"/>
  <c r="AV554" i="12"/>
  <c r="AW554" i="12" s="1"/>
  <c r="AV553" i="12"/>
  <c r="AW553" i="12" s="1"/>
  <c r="AV552" i="12"/>
  <c r="AW552" i="12" s="1"/>
  <c r="AV551" i="12"/>
  <c r="AW551" i="12" s="1"/>
  <c r="AV550" i="12"/>
  <c r="AW550" i="12" s="1"/>
  <c r="AV549" i="12"/>
  <c r="AW549" i="12" s="1"/>
  <c r="AV548" i="12"/>
  <c r="AW548" i="12" s="1"/>
  <c r="AV547" i="12"/>
  <c r="AW547" i="12" s="1"/>
  <c r="AV546" i="12"/>
  <c r="AW546" i="12" s="1"/>
  <c r="AV545" i="12"/>
  <c r="AW545" i="12" s="1"/>
  <c r="AV544" i="12"/>
  <c r="AW544" i="12" s="1"/>
  <c r="AV543" i="12"/>
  <c r="AW543" i="12" s="1"/>
  <c r="AV542" i="12"/>
  <c r="AW542" i="12" s="1"/>
  <c r="AV541" i="12"/>
  <c r="AW541" i="12" s="1"/>
  <c r="AW540" i="12"/>
  <c r="AV540" i="12"/>
  <c r="AV539" i="12"/>
  <c r="AW539" i="12" s="1"/>
  <c r="AV538" i="12"/>
  <c r="AW538" i="12" s="1"/>
  <c r="AV537" i="12"/>
  <c r="AW537" i="12" s="1"/>
  <c r="AV536" i="12"/>
  <c r="AW536" i="12" s="1"/>
  <c r="AV535" i="12"/>
  <c r="AW535" i="12" s="1"/>
  <c r="AV534" i="12"/>
  <c r="AW534" i="12" s="1"/>
  <c r="AV533" i="12"/>
  <c r="AW533" i="12" s="1"/>
  <c r="AW532" i="12"/>
  <c r="AV532" i="12"/>
  <c r="AV531" i="12"/>
  <c r="AW531" i="12" s="1"/>
  <c r="AV530" i="12"/>
  <c r="AW530" i="12" s="1"/>
  <c r="AV529" i="12"/>
  <c r="AW529" i="12" s="1"/>
  <c r="AW528" i="12"/>
  <c r="AV528" i="12"/>
  <c r="AV527" i="12"/>
  <c r="AW527" i="12" s="1"/>
  <c r="AV526" i="12"/>
  <c r="AW526" i="12" s="1"/>
  <c r="AV525" i="12"/>
  <c r="AW525" i="12" s="1"/>
  <c r="AW524" i="12"/>
  <c r="AV524" i="12"/>
  <c r="AV523" i="12"/>
  <c r="AW523" i="12" s="1"/>
  <c r="AV522" i="12"/>
  <c r="AW522" i="12" s="1"/>
  <c r="AV521" i="12"/>
  <c r="AW521" i="12" s="1"/>
  <c r="AV520" i="12"/>
  <c r="AW520" i="12" s="1"/>
  <c r="AV519" i="12"/>
  <c r="AW519" i="12" s="1"/>
  <c r="AV518" i="12"/>
  <c r="AW518" i="12" s="1"/>
  <c r="AV517" i="12"/>
  <c r="AW517" i="12" s="1"/>
  <c r="AV516" i="12"/>
  <c r="AW516" i="12" s="1"/>
  <c r="AV515" i="12"/>
  <c r="AW515" i="12" s="1"/>
  <c r="AV514" i="12"/>
  <c r="AW514" i="12" s="1"/>
  <c r="AV513" i="12"/>
  <c r="AW513" i="12" s="1"/>
  <c r="AV512" i="12"/>
  <c r="AW512" i="12" s="1"/>
  <c r="AV511" i="12"/>
  <c r="AW511" i="12" s="1"/>
  <c r="AV510" i="12"/>
  <c r="AW510" i="12" s="1"/>
  <c r="AV509" i="12"/>
  <c r="AW509" i="12" s="1"/>
  <c r="AW508" i="12"/>
  <c r="AV508" i="12"/>
  <c r="AV507" i="12"/>
  <c r="AW507" i="12" s="1"/>
  <c r="AV506" i="12"/>
  <c r="AW506" i="12" s="1"/>
  <c r="AV505" i="12"/>
  <c r="AW505" i="12" s="1"/>
  <c r="AV504" i="12"/>
  <c r="AW504" i="12" s="1"/>
  <c r="AV503" i="12"/>
  <c r="AW503" i="12" s="1"/>
  <c r="AV502" i="12"/>
  <c r="AW502" i="12" s="1"/>
  <c r="AV501" i="12"/>
  <c r="AW501" i="12" s="1"/>
  <c r="AW500" i="12"/>
  <c r="AV500" i="12"/>
  <c r="AV499" i="12"/>
  <c r="AW499" i="12" s="1"/>
  <c r="AV498" i="12"/>
  <c r="AW498" i="12" s="1"/>
  <c r="AV497" i="12"/>
  <c r="AW497" i="12" s="1"/>
  <c r="AW496" i="12"/>
  <c r="AV496" i="12"/>
  <c r="AV495" i="12"/>
  <c r="AW495" i="12" s="1"/>
  <c r="AV494" i="12"/>
  <c r="AW494" i="12" s="1"/>
  <c r="AV493" i="12"/>
  <c r="AW493" i="12" s="1"/>
  <c r="AW492" i="12"/>
  <c r="AV492" i="12"/>
  <c r="AV491" i="12"/>
  <c r="AW491" i="12" s="1"/>
  <c r="AV490" i="12"/>
  <c r="AW490" i="12" s="1"/>
  <c r="AV489" i="12"/>
  <c r="AW489" i="12" s="1"/>
  <c r="AV488" i="12"/>
  <c r="AW488" i="12" s="1"/>
  <c r="AV487" i="12"/>
  <c r="AW487" i="12" s="1"/>
  <c r="AV486" i="12"/>
  <c r="AW486" i="12" s="1"/>
  <c r="AV485" i="12"/>
  <c r="AW485" i="12" s="1"/>
  <c r="AV484" i="12"/>
  <c r="AW484" i="12" s="1"/>
  <c r="AV483" i="12"/>
  <c r="AW483" i="12" s="1"/>
  <c r="AV482" i="12"/>
  <c r="AW482" i="12" s="1"/>
  <c r="AV481" i="12"/>
  <c r="AW481" i="12" s="1"/>
  <c r="AV480" i="12"/>
  <c r="AW480" i="12" s="1"/>
  <c r="AV479" i="12"/>
  <c r="AW479" i="12" s="1"/>
  <c r="AV478" i="12"/>
  <c r="AW478" i="12" s="1"/>
  <c r="AV477" i="12"/>
  <c r="AW477" i="12" s="1"/>
  <c r="AW476" i="12"/>
  <c r="AV476" i="12"/>
  <c r="AV475" i="12"/>
  <c r="AW475" i="12" s="1"/>
  <c r="AV474" i="12"/>
  <c r="AW474" i="12" s="1"/>
  <c r="AV473" i="12"/>
  <c r="AW473" i="12" s="1"/>
  <c r="AV472" i="12"/>
  <c r="AW472" i="12" s="1"/>
  <c r="AV471" i="12"/>
  <c r="AW471" i="12" s="1"/>
  <c r="AV470" i="12"/>
  <c r="AW470" i="12" s="1"/>
  <c r="AV469" i="12"/>
  <c r="AW469" i="12" s="1"/>
  <c r="AW468" i="12"/>
  <c r="AV468" i="12"/>
  <c r="AV467" i="12"/>
  <c r="AW467" i="12" s="1"/>
  <c r="AV466" i="12"/>
  <c r="AW466" i="12" s="1"/>
  <c r="AV465" i="12"/>
  <c r="AW465" i="12" s="1"/>
  <c r="AW464" i="12"/>
  <c r="AV464" i="12"/>
  <c r="AV463" i="12"/>
  <c r="AW463" i="12" s="1"/>
  <c r="AV462" i="12"/>
  <c r="AW462" i="12" s="1"/>
  <c r="AV461" i="12"/>
  <c r="AW461" i="12" s="1"/>
  <c r="AW460" i="12"/>
  <c r="AV460" i="12"/>
  <c r="AV459" i="12"/>
  <c r="AW459" i="12" s="1"/>
  <c r="AV458" i="12"/>
  <c r="AW458" i="12" s="1"/>
  <c r="AV457" i="12"/>
  <c r="AW457" i="12" s="1"/>
  <c r="AV456" i="12"/>
  <c r="AW456" i="12" s="1"/>
  <c r="AV455" i="12"/>
  <c r="AW455" i="12" s="1"/>
  <c r="AV454" i="12"/>
  <c r="AW454" i="12" s="1"/>
  <c r="AV453" i="12"/>
  <c r="AW453" i="12" s="1"/>
  <c r="AV452" i="12"/>
  <c r="AW452" i="12" s="1"/>
  <c r="AV451" i="12"/>
  <c r="AW451" i="12" s="1"/>
  <c r="AV450" i="12"/>
  <c r="AW450" i="12" s="1"/>
  <c r="AW449" i="12"/>
  <c r="AV449" i="12"/>
  <c r="AW448" i="12"/>
  <c r="AV448" i="12"/>
  <c r="AV447" i="12"/>
  <c r="AW447" i="12" s="1"/>
  <c r="AV446" i="12"/>
  <c r="AW446" i="12" s="1"/>
  <c r="AW445" i="12"/>
  <c r="AV445" i="12"/>
  <c r="AW444" i="12"/>
  <c r="AV444" i="12"/>
  <c r="AV443" i="12"/>
  <c r="AW443" i="12" s="1"/>
  <c r="AV442" i="12"/>
  <c r="AW442" i="12" s="1"/>
  <c r="AV441" i="12"/>
  <c r="AW441" i="12" s="1"/>
  <c r="AW440" i="12"/>
  <c r="AV440" i="12"/>
  <c r="AV439" i="12"/>
  <c r="AW439" i="12" s="1"/>
  <c r="AV438" i="12"/>
  <c r="AW438" i="12" s="1"/>
  <c r="AW437" i="12"/>
  <c r="AV437" i="12"/>
  <c r="AV436" i="12"/>
  <c r="AW436" i="12" s="1"/>
  <c r="AV435" i="12"/>
  <c r="AW435" i="12" s="1"/>
  <c r="AV434" i="12"/>
  <c r="AW434" i="12" s="1"/>
  <c r="AW433" i="12"/>
  <c r="AV433" i="12"/>
  <c r="AW432" i="12"/>
  <c r="AV432" i="12"/>
  <c r="AV431" i="12"/>
  <c r="AW431" i="12" s="1"/>
  <c r="AV430" i="12"/>
  <c r="AW430" i="12" s="1"/>
  <c r="AW429" i="12"/>
  <c r="AV429" i="12"/>
  <c r="AW428" i="12"/>
  <c r="AV428" i="12"/>
  <c r="AV427" i="12"/>
  <c r="AW427" i="12" s="1"/>
  <c r="AV426" i="12"/>
  <c r="AW426" i="12" s="1"/>
  <c r="AV425" i="12"/>
  <c r="AW425" i="12" s="1"/>
  <c r="AW424" i="12"/>
  <c r="AV424" i="12"/>
  <c r="AV423" i="12"/>
  <c r="AW423" i="12" s="1"/>
  <c r="AV422" i="12"/>
  <c r="AW422" i="12" s="1"/>
  <c r="AW421" i="12"/>
  <c r="AV421" i="12"/>
  <c r="AV420" i="12"/>
  <c r="AW420" i="12" s="1"/>
  <c r="AV419" i="12"/>
  <c r="AW419" i="12" s="1"/>
  <c r="AV418" i="12"/>
  <c r="AW418" i="12" s="1"/>
  <c r="AW417" i="12"/>
  <c r="AV417" i="12"/>
  <c r="AW416" i="12"/>
  <c r="AV416" i="12"/>
  <c r="AV415" i="12"/>
  <c r="AW415" i="12" s="1"/>
  <c r="AV414" i="12"/>
  <c r="AW414" i="12" s="1"/>
  <c r="AW413" i="12"/>
  <c r="AV413" i="12"/>
  <c r="AW412" i="12"/>
  <c r="AV412" i="12"/>
  <c r="AV411" i="12"/>
  <c r="AW411" i="12" s="1"/>
  <c r="AV410" i="12"/>
  <c r="AW410" i="12" s="1"/>
  <c r="AV409" i="12"/>
  <c r="AW409" i="12" s="1"/>
  <c r="AW408" i="12"/>
  <c r="AV408" i="12"/>
  <c r="AV407" i="12"/>
  <c r="AW407" i="12" s="1"/>
  <c r="AV406" i="12"/>
  <c r="AW406" i="12" s="1"/>
  <c r="AW405" i="12"/>
  <c r="AV405" i="12"/>
  <c r="AV404" i="12"/>
  <c r="AW404" i="12" s="1"/>
  <c r="AV403" i="12"/>
  <c r="AW403" i="12" s="1"/>
  <c r="AV402" i="12"/>
  <c r="AW402" i="12" s="1"/>
  <c r="AW401" i="12"/>
  <c r="AV401" i="12"/>
  <c r="AW400" i="12"/>
  <c r="AV400" i="12"/>
  <c r="AV399" i="12"/>
  <c r="AW399" i="12" s="1"/>
  <c r="AV398" i="12"/>
  <c r="AW398" i="12" s="1"/>
  <c r="AW397" i="12"/>
  <c r="AV397" i="12"/>
  <c r="AW396" i="12"/>
  <c r="AV396" i="12"/>
  <c r="AV395" i="12"/>
  <c r="AW395" i="12" s="1"/>
  <c r="AV394" i="12"/>
  <c r="AW394" i="12" s="1"/>
  <c r="AV393" i="12"/>
  <c r="AW393" i="12" s="1"/>
  <c r="AW392" i="12"/>
  <c r="AV392" i="12"/>
  <c r="AW391" i="12"/>
  <c r="AV391" i="12"/>
  <c r="AV390" i="12"/>
  <c r="AW390" i="12" s="1"/>
  <c r="AV389" i="12"/>
  <c r="AW389" i="12" s="1"/>
  <c r="AW388" i="12"/>
  <c r="AV388" i="12"/>
  <c r="AV387" i="12"/>
  <c r="AW387" i="12" s="1"/>
  <c r="AV386" i="12"/>
  <c r="AW386" i="12" s="1"/>
  <c r="AW385" i="12"/>
  <c r="AV385" i="12"/>
  <c r="AV384" i="12"/>
  <c r="AW384" i="12" s="1"/>
  <c r="AW383" i="12"/>
  <c r="AV383" i="12"/>
  <c r="AV382" i="12"/>
  <c r="AW382" i="12" s="1"/>
  <c r="AV381" i="12"/>
  <c r="AW381" i="12" s="1"/>
  <c r="AV380" i="12"/>
  <c r="AW380" i="12" s="1"/>
  <c r="AW379" i="12"/>
  <c r="AV379" i="12"/>
  <c r="AV378" i="12"/>
  <c r="AW378" i="12" s="1"/>
  <c r="AW377" i="12"/>
  <c r="AV377" i="12"/>
  <c r="AW376" i="12"/>
  <c r="AV376" i="12"/>
  <c r="AV375" i="12"/>
  <c r="AW375" i="12" s="1"/>
  <c r="AV374" i="12"/>
  <c r="AW374" i="12" s="1"/>
  <c r="AV373" i="12"/>
  <c r="AW373" i="12" s="1"/>
  <c r="AV372" i="12"/>
  <c r="AW372" i="12" s="1"/>
  <c r="AV371" i="12"/>
  <c r="AW371" i="12" s="1"/>
  <c r="AV370" i="12"/>
  <c r="AW370" i="12" s="1"/>
  <c r="AW369" i="12"/>
  <c r="AV369" i="12"/>
  <c r="AW368" i="12"/>
  <c r="AV368" i="12"/>
  <c r="AW367" i="12"/>
  <c r="AV367" i="12"/>
  <c r="AV366" i="12"/>
  <c r="AW366" i="12" s="1"/>
  <c r="AW365" i="12"/>
  <c r="AV365" i="12"/>
  <c r="AV364" i="12"/>
  <c r="AW364" i="12" s="1"/>
  <c r="AV363" i="12"/>
  <c r="AW363" i="12" s="1"/>
  <c r="AV362" i="12"/>
  <c r="AW362" i="12" s="1"/>
  <c r="AV361" i="12"/>
  <c r="AW361" i="12" s="1"/>
  <c r="AW360" i="12"/>
  <c r="AV360" i="12"/>
  <c r="AW359" i="12"/>
  <c r="AV359" i="12"/>
  <c r="AV358" i="12"/>
  <c r="AW358" i="12" s="1"/>
  <c r="AV357" i="12"/>
  <c r="AW357" i="12" s="1"/>
  <c r="AW356" i="12"/>
  <c r="AV356" i="12"/>
  <c r="AV355" i="12"/>
  <c r="AW355" i="12" s="1"/>
  <c r="AV354" i="12"/>
  <c r="AW354" i="12" s="1"/>
  <c r="AW353" i="12"/>
  <c r="AV353" i="12"/>
  <c r="AV352" i="12"/>
  <c r="AW352" i="12" s="1"/>
  <c r="AW351" i="12"/>
  <c r="AV351" i="12"/>
  <c r="AW350" i="12"/>
  <c r="AV350" i="12"/>
  <c r="AW349" i="12"/>
  <c r="AV349" i="12"/>
  <c r="AV348" i="12"/>
  <c r="AW348" i="12" s="1"/>
  <c r="AW347" i="12"/>
  <c r="AV347" i="12"/>
  <c r="AW346" i="12"/>
  <c r="AV346" i="12"/>
  <c r="AW345" i="12"/>
  <c r="AV345" i="12"/>
  <c r="AV344" i="12"/>
  <c r="AW344" i="12" s="1"/>
  <c r="AW343" i="12"/>
  <c r="AV343" i="12"/>
  <c r="AW342" i="12"/>
  <c r="AV342" i="12"/>
  <c r="AW341" i="12"/>
  <c r="AV341" i="12"/>
  <c r="AV340" i="12"/>
  <c r="AW340" i="12" s="1"/>
  <c r="AW339" i="12"/>
  <c r="AV339" i="12"/>
  <c r="AW338" i="12"/>
  <c r="AV338" i="12"/>
  <c r="AW337" i="12"/>
  <c r="AV337" i="12"/>
  <c r="AV336" i="12"/>
  <c r="AW336" i="12" s="1"/>
  <c r="AW335" i="12"/>
  <c r="AV335" i="12"/>
  <c r="AW334" i="12"/>
  <c r="AV334" i="12"/>
  <c r="AW333" i="12"/>
  <c r="AV333" i="12"/>
  <c r="AV332" i="12"/>
  <c r="AW332" i="12" s="1"/>
  <c r="AW331" i="12"/>
  <c r="AV331" i="12"/>
  <c r="AW330" i="12"/>
  <c r="AV330" i="12"/>
  <c r="AW329" i="12"/>
  <c r="AV329" i="12"/>
  <c r="AV328" i="12"/>
  <c r="AW328" i="12" s="1"/>
  <c r="AW327" i="12"/>
  <c r="AV327" i="12"/>
  <c r="AW326" i="12"/>
  <c r="AV326" i="12"/>
  <c r="AW325" i="12"/>
  <c r="AV325" i="12"/>
  <c r="AV324" i="12"/>
  <c r="AW324" i="12" s="1"/>
  <c r="AW323" i="12"/>
  <c r="AV323" i="12"/>
  <c r="AW322" i="12"/>
  <c r="AV322" i="12"/>
  <c r="AW321" i="12"/>
  <c r="AV321" i="12"/>
  <c r="AV320" i="12"/>
  <c r="AW320" i="12" s="1"/>
  <c r="AW319" i="12"/>
  <c r="AV319" i="12"/>
  <c r="AW318" i="12"/>
  <c r="AV318" i="12"/>
  <c r="AW317" i="12"/>
  <c r="AV317" i="12"/>
  <c r="AV316" i="12"/>
  <c r="AW316" i="12" s="1"/>
  <c r="AW315" i="12"/>
  <c r="AV315" i="12"/>
  <c r="AW314" i="12"/>
  <c r="AV314" i="12"/>
  <c r="AW313" i="12"/>
  <c r="AV313" i="12"/>
  <c r="AV312" i="12"/>
  <c r="AW312" i="12" s="1"/>
  <c r="AW311" i="12"/>
  <c r="AV311" i="12"/>
  <c r="AW310" i="12"/>
  <c r="AV310" i="12"/>
  <c r="AW309" i="12"/>
  <c r="AV309" i="12"/>
  <c r="AV308" i="12"/>
  <c r="AW308" i="12" s="1"/>
  <c r="AW307" i="12"/>
  <c r="AV307" i="12"/>
  <c r="AW306" i="12"/>
  <c r="AV306" i="12"/>
  <c r="AW305" i="12"/>
  <c r="AV305" i="12"/>
  <c r="AV304" i="12"/>
  <c r="AW304" i="12" s="1"/>
  <c r="AW303" i="12"/>
  <c r="AV303" i="12"/>
  <c r="AW302" i="12"/>
  <c r="AV302" i="12"/>
  <c r="AW301" i="12"/>
  <c r="AV301" i="12"/>
  <c r="AV300" i="12"/>
  <c r="AW300" i="12" s="1"/>
  <c r="AW299" i="12"/>
  <c r="AV299" i="12"/>
  <c r="AW298" i="12"/>
  <c r="AV298" i="12"/>
  <c r="AW297" i="12"/>
  <c r="AV297" i="12"/>
  <c r="AV296" i="12"/>
  <c r="AW296" i="12" s="1"/>
  <c r="AW295" i="12"/>
  <c r="AV295" i="12"/>
  <c r="AW294" i="12"/>
  <c r="AV294" i="12"/>
  <c r="AW293" i="12"/>
  <c r="AV293" i="12"/>
  <c r="AV292" i="12"/>
  <c r="AW292" i="12" s="1"/>
  <c r="AW291" i="12"/>
  <c r="AV291" i="12"/>
  <c r="AW290" i="12"/>
  <c r="AV290" i="12"/>
  <c r="AW289" i="12"/>
  <c r="AV289" i="12"/>
  <c r="AV288" i="12"/>
  <c r="AW288" i="12" s="1"/>
  <c r="AW287" i="12"/>
  <c r="AV287" i="12"/>
  <c r="AW286" i="12"/>
  <c r="AV286" i="12"/>
  <c r="AW285" i="12"/>
  <c r="AV285" i="12"/>
  <c r="AV284" i="12"/>
  <c r="AW284" i="12" s="1"/>
  <c r="AW283" i="12"/>
  <c r="AV283" i="12"/>
  <c r="AW282" i="12"/>
  <c r="AV282" i="12"/>
  <c r="AW281" i="12"/>
  <c r="AV281" i="12"/>
  <c r="AV280" i="12"/>
  <c r="AW280" i="12" s="1"/>
  <c r="AW279" i="12"/>
  <c r="AV279" i="12"/>
  <c r="AW278" i="12"/>
  <c r="AV278" i="12"/>
  <c r="AW277" i="12"/>
  <c r="AV277" i="12"/>
  <c r="AV276" i="12"/>
  <c r="AW276" i="12" s="1"/>
  <c r="AW275" i="12"/>
  <c r="AV275" i="12"/>
  <c r="AW274" i="12"/>
  <c r="AV274" i="12"/>
  <c r="AW273" i="12"/>
  <c r="AV273" i="12"/>
  <c r="AV272" i="12"/>
  <c r="AW272" i="12" s="1"/>
  <c r="AW271" i="12"/>
  <c r="AV271" i="12"/>
  <c r="AW270" i="12"/>
  <c r="AV270" i="12"/>
  <c r="AW269" i="12"/>
  <c r="AV269" i="12"/>
  <c r="AV268" i="12"/>
  <c r="AW268" i="12" s="1"/>
  <c r="AW267" i="12"/>
  <c r="AV267" i="12"/>
  <c r="AW266" i="12"/>
  <c r="AV266" i="12"/>
  <c r="AW265" i="12"/>
  <c r="AV265" i="12"/>
  <c r="AV264" i="12"/>
  <c r="AW264" i="12" s="1"/>
  <c r="AW263" i="12"/>
  <c r="AV263" i="12"/>
  <c r="AW262" i="12"/>
  <c r="AV262" i="12"/>
  <c r="AW261" i="12"/>
  <c r="AV261" i="12"/>
  <c r="AV260" i="12"/>
  <c r="AW260" i="12" s="1"/>
  <c r="AW259" i="12"/>
  <c r="AV259" i="12"/>
  <c r="AW258" i="12"/>
  <c r="AV258" i="12"/>
  <c r="AW257" i="12"/>
  <c r="AV257" i="12"/>
  <c r="AV256" i="12"/>
  <c r="AW256" i="12" s="1"/>
  <c r="AW255" i="12"/>
  <c r="AV255" i="12"/>
  <c r="AW254" i="12"/>
  <c r="AV254" i="12"/>
  <c r="AW253" i="12"/>
  <c r="AV253" i="12"/>
  <c r="AV252" i="12"/>
  <c r="AW252" i="12" s="1"/>
  <c r="AW251" i="12"/>
  <c r="AV251" i="12"/>
  <c r="AW250" i="12"/>
  <c r="AV250" i="12"/>
  <c r="AW249" i="12"/>
  <c r="AV249" i="12"/>
  <c r="AV248" i="12"/>
  <c r="AW248" i="12" s="1"/>
  <c r="AW247" i="12"/>
  <c r="AV247" i="12"/>
  <c r="AW246" i="12"/>
  <c r="AV246" i="12"/>
  <c r="AW245" i="12"/>
  <c r="AV245" i="12"/>
  <c r="AV244" i="12"/>
  <c r="AW244" i="12" s="1"/>
  <c r="AW243" i="12"/>
  <c r="AV243" i="12"/>
  <c r="AW242" i="12"/>
  <c r="AV242" i="12"/>
  <c r="AW241" i="12"/>
  <c r="AV241" i="12"/>
  <c r="AV240" i="12"/>
  <c r="AW240" i="12" s="1"/>
  <c r="AW239" i="12"/>
  <c r="AV239" i="12"/>
  <c r="AW238" i="12"/>
  <c r="AV238" i="12"/>
  <c r="AW237" i="12"/>
  <c r="AV237" i="12"/>
  <c r="AV236" i="12"/>
  <c r="AW236" i="12" s="1"/>
  <c r="AW235" i="12"/>
  <c r="AV235" i="12"/>
  <c r="AW234" i="12"/>
  <c r="AV234" i="12"/>
  <c r="AW233" i="12"/>
  <c r="AV233" i="12"/>
  <c r="AV232" i="12"/>
  <c r="AW232" i="12" s="1"/>
  <c r="AW231" i="12"/>
  <c r="AV231" i="12"/>
  <c r="AW230" i="12"/>
  <c r="AV230" i="12"/>
  <c r="AW229" i="12"/>
  <c r="AV229" i="12"/>
  <c r="AV228" i="12"/>
  <c r="AW228" i="12" s="1"/>
  <c r="AW227" i="12"/>
  <c r="AV227" i="12"/>
  <c r="AW226" i="12"/>
  <c r="AV226" i="12"/>
  <c r="AW225" i="12"/>
  <c r="AV225" i="12"/>
  <c r="AV224" i="12"/>
  <c r="AW224" i="12" s="1"/>
  <c r="AW223" i="12"/>
  <c r="AV223" i="12"/>
  <c r="AW222" i="12"/>
  <c r="AV222" i="12"/>
  <c r="AW221" i="12"/>
  <c r="AV221" i="12"/>
  <c r="AV220" i="12"/>
  <c r="AW220" i="12" s="1"/>
  <c r="AW219" i="12"/>
  <c r="AV219" i="12"/>
  <c r="AW218" i="12"/>
  <c r="AV218" i="12"/>
  <c r="AW217" i="12"/>
  <c r="AV217" i="12"/>
  <c r="AV216" i="12"/>
  <c r="AW216" i="12" s="1"/>
  <c r="AW215" i="12"/>
  <c r="AV215" i="12"/>
  <c r="AW214" i="12"/>
  <c r="AV214" i="12"/>
  <c r="AW213" i="12"/>
  <c r="AV213" i="12"/>
  <c r="AV212" i="12"/>
  <c r="AW212" i="12" s="1"/>
  <c r="AW211" i="12"/>
  <c r="AV211" i="12"/>
  <c r="AW210" i="12"/>
  <c r="AV210" i="12"/>
  <c r="AW209" i="12"/>
  <c r="AV209" i="12"/>
  <c r="AV208" i="12"/>
  <c r="AW208" i="12" s="1"/>
  <c r="AW207" i="12"/>
  <c r="AV207" i="12"/>
  <c r="AW206" i="12"/>
  <c r="AV206" i="12"/>
  <c r="AW205" i="12"/>
  <c r="AV205" i="12"/>
  <c r="AV204" i="12"/>
  <c r="AW204" i="12" s="1"/>
  <c r="AW203" i="12"/>
  <c r="AV203" i="12"/>
  <c r="AW202" i="12"/>
  <c r="AV202" i="12"/>
  <c r="AW201" i="12"/>
  <c r="AV201" i="12"/>
  <c r="AV200" i="12"/>
  <c r="AW200" i="12" s="1"/>
  <c r="AW199" i="12"/>
  <c r="AV199" i="12"/>
  <c r="AW198" i="12"/>
  <c r="AV198" i="12"/>
  <c r="AW197" i="12"/>
  <c r="AV197" i="12"/>
  <c r="AV196" i="12"/>
  <c r="AW196" i="12" s="1"/>
  <c r="AW195" i="12"/>
  <c r="AV195" i="12"/>
  <c r="AW194" i="12"/>
  <c r="AV194" i="12"/>
  <c r="AW193" i="12"/>
  <c r="AV193" i="12"/>
  <c r="AV192" i="12"/>
  <c r="AW192" i="12" s="1"/>
  <c r="AW191" i="12"/>
  <c r="AV191" i="12"/>
  <c r="AW190" i="12"/>
  <c r="AV190" i="12"/>
  <c r="AW189" i="12"/>
  <c r="AV189" i="12"/>
  <c r="AV188" i="12"/>
  <c r="AW188" i="12" s="1"/>
  <c r="AW187" i="12"/>
  <c r="AV187" i="12"/>
  <c r="AW186" i="12"/>
  <c r="AV186" i="12"/>
  <c r="AW185" i="12"/>
  <c r="AV185" i="12"/>
  <c r="AV184" i="12"/>
  <c r="AW184" i="12" s="1"/>
  <c r="AW183" i="12"/>
  <c r="AV183" i="12"/>
  <c r="AW182" i="12"/>
  <c r="AV182" i="12"/>
  <c r="AW181" i="12"/>
  <c r="AV181" i="12"/>
  <c r="AV180" i="12"/>
  <c r="AW180" i="12" s="1"/>
  <c r="AW179" i="12"/>
  <c r="AV179" i="12"/>
  <c r="AW178" i="12"/>
  <c r="AV178" i="12"/>
  <c r="AW177" i="12"/>
  <c r="AV177" i="12"/>
  <c r="AV176" i="12"/>
  <c r="AW176" i="12" s="1"/>
  <c r="AW175" i="12"/>
  <c r="AV175" i="12"/>
  <c r="AW174" i="12"/>
  <c r="AV174" i="12"/>
  <c r="AW173" i="12"/>
  <c r="AV173" i="12"/>
  <c r="AV172" i="12"/>
  <c r="AW172" i="12" s="1"/>
  <c r="AW171" i="12"/>
  <c r="AV171" i="12"/>
  <c r="AW170" i="12"/>
  <c r="AV170" i="12"/>
  <c r="AW169" i="12"/>
  <c r="AV169" i="12"/>
  <c r="AV168" i="12"/>
  <c r="AW168" i="12" s="1"/>
  <c r="AW167" i="12"/>
  <c r="AV167" i="12"/>
  <c r="AW166" i="12"/>
  <c r="AV166" i="12"/>
  <c r="AW165" i="12"/>
  <c r="AV165" i="12"/>
  <c r="AV164" i="12"/>
  <c r="AW164" i="12" s="1"/>
  <c r="AW163" i="12"/>
  <c r="AV163" i="12"/>
  <c r="AW162" i="12"/>
  <c r="AV162" i="12"/>
  <c r="AW161" i="12"/>
  <c r="AV161" i="12"/>
  <c r="AV160" i="12"/>
  <c r="AW160" i="12" s="1"/>
  <c r="AW159" i="12"/>
  <c r="AV159" i="12"/>
  <c r="AW158" i="12"/>
  <c r="AV158" i="12"/>
  <c r="AW157" i="12"/>
  <c r="AV157" i="12"/>
  <c r="AV156" i="12"/>
  <c r="AW156" i="12" s="1"/>
  <c r="AW155" i="12"/>
  <c r="AV155" i="12"/>
  <c r="AW154" i="12"/>
  <c r="AV154" i="12"/>
  <c r="AW153" i="12"/>
  <c r="AV153" i="12"/>
  <c r="AV152" i="12"/>
  <c r="AW152" i="12" s="1"/>
  <c r="AW151" i="12"/>
  <c r="AV151" i="12"/>
  <c r="AW150" i="12"/>
  <c r="AV150" i="12"/>
  <c r="AW149" i="12"/>
  <c r="AV149" i="12"/>
  <c r="AV148" i="12"/>
  <c r="AW148" i="12" s="1"/>
  <c r="AW147" i="12"/>
  <c r="AV147" i="12"/>
  <c r="AW146" i="12"/>
  <c r="AV146" i="12"/>
  <c r="AW145" i="12"/>
  <c r="AV145" i="12"/>
  <c r="AV144" i="12"/>
  <c r="AW144" i="12" s="1"/>
  <c r="AW143" i="12"/>
  <c r="AV143" i="12"/>
  <c r="AW142" i="12"/>
  <c r="AV142" i="12"/>
  <c r="AW141" i="12"/>
  <c r="AV141" i="12"/>
  <c r="AV140" i="12"/>
  <c r="AW140" i="12" s="1"/>
  <c r="AW139" i="12"/>
  <c r="AV139" i="12"/>
  <c r="AW138" i="12"/>
  <c r="AV138" i="12"/>
  <c r="AW137" i="12"/>
  <c r="AV137" i="12"/>
  <c r="AV136" i="12"/>
  <c r="AW136" i="12" s="1"/>
  <c r="AW135" i="12"/>
  <c r="AV135" i="12"/>
  <c r="AW134" i="12"/>
  <c r="AV134" i="12"/>
  <c r="AW133" i="12"/>
  <c r="AV133" i="12"/>
  <c r="AV132" i="12"/>
  <c r="AW132" i="12" s="1"/>
  <c r="AW131" i="12"/>
  <c r="AV131" i="12"/>
  <c r="AW130" i="12"/>
  <c r="AV130" i="12"/>
  <c r="AW129" i="12"/>
  <c r="AV129" i="12"/>
  <c r="AV128" i="12"/>
  <c r="AW128" i="12" s="1"/>
  <c r="AW127" i="12"/>
  <c r="AV127" i="12"/>
  <c r="AW126" i="12"/>
  <c r="AV126" i="12"/>
  <c r="AW125" i="12"/>
  <c r="AV125" i="12"/>
  <c r="AV124" i="12"/>
  <c r="AW124" i="12" s="1"/>
  <c r="AW123" i="12"/>
  <c r="AV123" i="12"/>
  <c r="AW122" i="12"/>
  <c r="AV122" i="12"/>
  <c r="AW121" i="12"/>
  <c r="AV121" i="12"/>
  <c r="AV120" i="12"/>
  <c r="AW120" i="12" s="1"/>
  <c r="AW119" i="12"/>
  <c r="AV119" i="12"/>
  <c r="AW118" i="12"/>
  <c r="AV118" i="12"/>
  <c r="AW117" i="12"/>
  <c r="AV117" i="12"/>
  <c r="AV116" i="12"/>
  <c r="AW116" i="12" s="1"/>
  <c r="AW115" i="12"/>
  <c r="AV115" i="12"/>
  <c r="AW114" i="12"/>
  <c r="AV114" i="12"/>
  <c r="AW113" i="12"/>
  <c r="AV113" i="12"/>
  <c r="AV112" i="12"/>
  <c r="AW112" i="12" s="1"/>
  <c r="AW111" i="12"/>
  <c r="AV111" i="12"/>
  <c r="AW110" i="12"/>
  <c r="AV110" i="12"/>
  <c r="AW109" i="12"/>
  <c r="AV109" i="12"/>
  <c r="AV108" i="12"/>
  <c r="AW108" i="12" s="1"/>
  <c r="AW107" i="12"/>
  <c r="AV107" i="12"/>
  <c r="AW106" i="12"/>
  <c r="AV106" i="12"/>
  <c r="AW105" i="12"/>
  <c r="AV105" i="12"/>
  <c r="AV104" i="12"/>
  <c r="AW104" i="12" s="1"/>
  <c r="AW103" i="12"/>
  <c r="AV103" i="12"/>
  <c r="AW102" i="12"/>
  <c r="AV102" i="12"/>
  <c r="AW101" i="12"/>
  <c r="AV101" i="12"/>
  <c r="AV100" i="12"/>
  <c r="AW100" i="12" s="1"/>
  <c r="AW99" i="12"/>
  <c r="AV99" i="12"/>
  <c r="AW98" i="12"/>
  <c r="AV98" i="12"/>
  <c r="AW97" i="12"/>
  <c r="AV97" i="12"/>
  <c r="AV96" i="12"/>
  <c r="AW96" i="12" s="1"/>
  <c r="AW95" i="12"/>
  <c r="AV95" i="12"/>
  <c r="AW94" i="12"/>
  <c r="AV94" i="12"/>
  <c r="AW93" i="12"/>
  <c r="AV93" i="12"/>
  <c r="AV92" i="12"/>
  <c r="AW92" i="12" s="1"/>
  <c r="AW91" i="12"/>
  <c r="AV91" i="12"/>
  <c r="AW90" i="12"/>
  <c r="AV90" i="12"/>
  <c r="AW89" i="12"/>
  <c r="AV89" i="12"/>
  <c r="AV88" i="12"/>
  <c r="AW88" i="12" s="1"/>
  <c r="AW87" i="12"/>
  <c r="AV87" i="12"/>
  <c r="AW86" i="12"/>
  <c r="AV86" i="12"/>
  <c r="AW85" i="12"/>
  <c r="AV85" i="12"/>
  <c r="AV84" i="12"/>
  <c r="AW84" i="12" s="1"/>
  <c r="AW83" i="12"/>
  <c r="AV83" i="12"/>
  <c r="AW82" i="12"/>
  <c r="AV82" i="12"/>
  <c r="AW81" i="12"/>
  <c r="AV81" i="12"/>
  <c r="AV80" i="12"/>
  <c r="AW80" i="12" s="1"/>
  <c r="AW79" i="12"/>
  <c r="AV79" i="12"/>
  <c r="AW78" i="12"/>
  <c r="AV78" i="12"/>
  <c r="AW77" i="12"/>
  <c r="AV77" i="12"/>
  <c r="AV76" i="12"/>
  <c r="AW76" i="12" s="1"/>
  <c r="AW75" i="12"/>
  <c r="AV75" i="12"/>
  <c r="AW74" i="12"/>
  <c r="AV74" i="12"/>
  <c r="AW73" i="12"/>
  <c r="AV73" i="12"/>
  <c r="AV72" i="12"/>
  <c r="AW72" i="12" s="1"/>
  <c r="AW71" i="12"/>
  <c r="AV71" i="12"/>
  <c r="AW70" i="12"/>
  <c r="AV70" i="12"/>
  <c r="AW69" i="12"/>
  <c r="AV69" i="12"/>
  <c r="AV68" i="12"/>
  <c r="AW68" i="12" s="1"/>
  <c r="AW67" i="12"/>
  <c r="AV67" i="12"/>
  <c r="AW66" i="12"/>
  <c r="AV66" i="12"/>
  <c r="AW65" i="12"/>
  <c r="AV65" i="12"/>
  <c r="AV64" i="12"/>
  <c r="AW64" i="12" s="1"/>
  <c r="AW63" i="12"/>
  <c r="AV63" i="12"/>
  <c r="AW62" i="12"/>
  <c r="AV62" i="12"/>
  <c r="AW61" i="12"/>
  <c r="AV61" i="12"/>
  <c r="AV60" i="12"/>
  <c r="AW60" i="12" s="1"/>
  <c r="AW59" i="12"/>
  <c r="AV59" i="12"/>
  <c r="AW58" i="12"/>
  <c r="AV58" i="12"/>
  <c r="AW57" i="12"/>
  <c r="AV57" i="12"/>
  <c r="AV56" i="12"/>
  <c r="AW56" i="12" s="1"/>
  <c r="AW55" i="12"/>
  <c r="AV55" i="12"/>
  <c r="AW54" i="12"/>
  <c r="AV54" i="12"/>
  <c r="AW53" i="12"/>
  <c r="AV53" i="12"/>
  <c r="AV52" i="12"/>
  <c r="AW52" i="12" s="1"/>
  <c r="AW51" i="12"/>
  <c r="AV51" i="12"/>
  <c r="AW50" i="12"/>
  <c r="AV50" i="12"/>
  <c r="AW49" i="12"/>
  <c r="AV49" i="12"/>
  <c r="AV48" i="12"/>
  <c r="AW48" i="12" s="1"/>
  <c r="AW47" i="12"/>
  <c r="AV47" i="12"/>
  <c r="AW46" i="12"/>
  <c r="AV46" i="12"/>
  <c r="AW45" i="12"/>
  <c r="AV45" i="12"/>
  <c r="AV44" i="12"/>
  <c r="AW44" i="12" s="1"/>
  <c r="AW43" i="12"/>
  <c r="AV43" i="12"/>
  <c r="AW42" i="12"/>
  <c r="AV42" i="12"/>
  <c r="AW41" i="12"/>
  <c r="AV41" i="12"/>
  <c r="AV40" i="12"/>
  <c r="AW40" i="12" s="1"/>
  <c r="AW39" i="12"/>
  <c r="AV39" i="12"/>
  <c r="AW38" i="12"/>
  <c r="AV38" i="12"/>
  <c r="AW37" i="12"/>
  <c r="AV37" i="12"/>
  <c r="AV36" i="12"/>
  <c r="AW36" i="12" s="1"/>
  <c r="AW35" i="12"/>
  <c r="AV35" i="12"/>
  <c r="AW34" i="12"/>
  <c r="AV34" i="12"/>
  <c r="AW33" i="12"/>
  <c r="AV33" i="12"/>
  <c r="AV32" i="12"/>
  <c r="AW32" i="12" s="1"/>
  <c r="AW31" i="12"/>
  <c r="AV31" i="12"/>
  <c r="AW30" i="12"/>
  <c r="AV30" i="12"/>
  <c r="AW29" i="12"/>
  <c r="AV29" i="12"/>
  <c r="AV28" i="12"/>
  <c r="AW28" i="12" s="1"/>
  <c r="AW27" i="12"/>
  <c r="AV27" i="12"/>
  <c r="AW26" i="12"/>
  <c r="AV26" i="12"/>
  <c r="AW25" i="12"/>
  <c r="AV25" i="12"/>
  <c r="AV24" i="12"/>
  <c r="AW24" i="12" s="1"/>
  <c r="AW23" i="12"/>
  <c r="AV23" i="12"/>
  <c r="AW22" i="12"/>
  <c r="AV22" i="12"/>
  <c r="AW21" i="12"/>
  <c r="AV21" i="12"/>
  <c r="AV20" i="12"/>
  <c r="AW20" i="12" s="1"/>
  <c r="AW19" i="12"/>
  <c r="AV19" i="12"/>
  <c r="AW18" i="12"/>
  <c r="AV18" i="12"/>
  <c r="AW17" i="12"/>
  <c r="AV17" i="12"/>
  <c r="AV16" i="12"/>
  <c r="AW16" i="12" s="1"/>
  <c r="AW15" i="12"/>
  <c r="AV15" i="12"/>
  <c r="AW14" i="12"/>
  <c r="AV14" i="12"/>
  <c r="AW13" i="12"/>
  <c r="AV13" i="12"/>
  <c r="AV12" i="12"/>
  <c r="AW12" i="12" s="1"/>
  <c r="AW11" i="12"/>
  <c r="AV11" i="12"/>
  <c r="AW10" i="12"/>
  <c r="AV10" i="12"/>
  <c r="AW9" i="12"/>
  <c r="AV9" i="12"/>
  <c r="AV8" i="12"/>
  <c r="AW8" i="12" s="1"/>
  <c r="AW7" i="12"/>
  <c r="AV7" i="12"/>
  <c r="AW6" i="12"/>
  <c r="AV6" i="12"/>
  <c r="AW5" i="12"/>
  <c r="AV5" i="12"/>
  <c r="AV4" i="12"/>
  <c r="AW4" i="12" s="1"/>
  <c r="AW3" i="12"/>
  <c r="AV3" i="12"/>
  <c r="F477" i="5"/>
  <c r="F476" i="5"/>
  <c r="F475" i="5"/>
  <c r="F474" i="5"/>
  <c r="F473" i="5"/>
  <c r="F472" i="5"/>
  <c r="F471" i="5"/>
  <c r="F470" i="5"/>
  <c r="F469" i="5"/>
  <c r="F468" i="5"/>
  <c r="F467" i="5"/>
  <c r="F466" i="5"/>
  <c r="F465" i="5"/>
  <c r="F464" i="5"/>
  <c r="F463" i="5"/>
  <c r="F462" i="5"/>
  <c r="F461" i="5"/>
  <c r="F460" i="5"/>
  <c r="F459" i="5"/>
  <c r="F458" i="5"/>
  <c r="F457" i="5"/>
  <c r="F456" i="5"/>
  <c r="F455" i="5"/>
  <c r="F454" i="5"/>
  <c r="F453" i="5"/>
  <c r="F452" i="5"/>
  <c r="F451" i="5"/>
  <c r="F450" i="5"/>
  <c r="F449" i="5"/>
  <c r="F448" i="5"/>
  <c r="F447" i="5"/>
  <c r="F446" i="5"/>
  <c r="F445" i="5"/>
  <c r="F444" i="5"/>
  <c r="F443" i="5"/>
  <c r="F442" i="5"/>
  <c r="F441" i="5"/>
  <c r="F440" i="5"/>
  <c r="F439" i="5"/>
  <c r="F438" i="5"/>
  <c r="F437" i="5"/>
  <c r="F436" i="5"/>
  <c r="F435" i="5"/>
  <c r="F434" i="5"/>
  <c r="F433" i="5"/>
  <c r="F432" i="5"/>
  <c r="F431" i="5"/>
  <c r="F430" i="5"/>
  <c r="F429" i="5"/>
  <c r="F428" i="5"/>
  <c r="F427" i="5"/>
  <c r="F426" i="5"/>
  <c r="F425" i="5"/>
  <c r="F424" i="5"/>
  <c r="F422" i="5"/>
  <c r="F421" i="5"/>
  <c r="F420" i="5"/>
  <c r="F419" i="5"/>
  <c r="F418" i="5"/>
  <c r="F417" i="5"/>
  <c r="F416" i="5"/>
  <c r="F415" i="5"/>
  <c r="F414" i="5"/>
  <c r="F413" i="5"/>
  <c r="F412" i="5"/>
  <c r="F411" i="5"/>
  <c r="F410" i="5"/>
  <c r="F409" i="5"/>
  <c r="F408" i="5"/>
  <c r="F407" i="5"/>
  <c r="F406" i="5"/>
  <c r="F405" i="5"/>
  <c r="F404" i="5"/>
  <c r="F403" i="5"/>
  <c r="F402" i="5"/>
  <c r="F401" i="5"/>
  <c r="F400" i="5"/>
  <c r="F399" i="5"/>
  <c r="F398" i="5"/>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1" i="5"/>
  <c r="F260" i="5"/>
  <c r="F259" i="5"/>
  <c r="F258" i="5"/>
  <c r="F257" i="5"/>
  <c r="F256" i="5"/>
  <c r="F255" i="5"/>
  <c r="F254" i="5"/>
  <c r="F253" i="5"/>
  <c r="F252" i="5"/>
  <c r="F251" i="5"/>
  <c r="F250" i="5"/>
  <c r="F249" i="5"/>
  <c r="F248" i="5"/>
  <c r="F247" i="5"/>
  <c r="F246" i="5"/>
  <c r="F245" i="5"/>
  <c r="F244" i="5"/>
  <c r="F243" i="5"/>
  <c r="F242" i="5"/>
  <c r="F241" i="5"/>
  <c r="F240" i="5"/>
  <c r="F239" i="5"/>
  <c r="F238" i="5"/>
  <c r="F237" i="5"/>
  <c r="F236" i="5"/>
  <c r="F235" i="5"/>
  <c r="F234" i="5"/>
  <c r="F233" i="5"/>
  <c r="F232" i="5"/>
  <c r="F231" i="5"/>
  <c r="F230" i="5"/>
  <c r="F229" i="5"/>
  <c r="F228" i="5"/>
  <c r="F227" i="5"/>
  <c r="F226" i="5"/>
  <c r="F225" i="5"/>
  <c r="F224" i="5"/>
  <c r="F223" i="5"/>
  <c r="F222" i="5"/>
  <c r="F221" i="5"/>
  <c r="F220" i="5"/>
  <c r="F219" i="5"/>
  <c r="F218" i="5"/>
  <c r="F217" i="5"/>
  <c r="F216" i="5"/>
  <c r="F215" i="5"/>
  <c r="F214" i="5"/>
  <c r="F213" i="5"/>
  <c r="F212" i="5"/>
  <c r="F211" i="5"/>
  <c r="F210" i="5"/>
  <c r="F209" i="5"/>
  <c r="F208" i="5"/>
  <c r="F207" i="5"/>
  <c r="F206" i="5"/>
  <c r="F205" i="5"/>
  <c r="F204" i="5"/>
  <c r="F203" i="5"/>
  <c r="F201" i="5"/>
  <c r="F200" i="5"/>
  <c r="F199" i="5"/>
  <c r="F198" i="5"/>
  <c r="F197" i="5"/>
  <c r="F196" i="5"/>
  <c r="F195" i="5"/>
  <c r="F194" i="5"/>
  <c r="F193" i="5"/>
  <c r="F192" i="5"/>
  <c r="F191" i="5"/>
  <c r="F190" i="5"/>
  <c r="F189" i="5"/>
  <c r="F188" i="5"/>
  <c r="F187" i="5"/>
  <c r="F186" i="5"/>
  <c r="F185" i="5"/>
  <c r="F184" i="5"/>
  <c r="F183" i="5"/>
  <c r="F182" i="5"/>
  <c r="F181" i="5"/>
  <c r="F180" i="5"/>
  <c r="F179" i="5"/>
  <c r="F178" i="5"/>
  <c r="F177" i="5"/>
  <c r="F176" i="5"/>
  <c r="F175" i="5"/>
  <c r="F174" i="5"/>
  <c r="F173" i="5"/>
  <c r="F172" i="5"/>
  <c r="F171" i="5"/>
  <c r="F170" i="5"/>
  <c r="F169" i="5"/>
  <c r="F168" i="5"/>
  <c r="F167" i="5"/>
  <c r="F166" i="5"/>
  <c r="F165" i="5"/>
  <c r="F164" i="5"/>
  <c r="F163" i="5"/>
  <c r="F162" i="5"/>
  <c r="F161" i="5"/>
  <c r="F160" i="5"/>
  <c r="F159" i="5"/>
  <c r="F158" i="5"/>
  <c r="F157" i="5"/>
  <c r="F156" i="5"/>
  <c r="F155" i="5"/>
  <c r="F154" i="5"/>
  <c r="F153" i="5"/>
  <c r="F152" i="5"/>
  <c r="F151" i="5"/>
  <c r="F150" i="5"/>
  <c r="F148" i="5"/>
  <c r="F147" i="5"/>
  <c r="F146" i="5"/>
  <c r="F145" i="5"/>
  <c r="F144" i="5"/>
  <c r="F143" i="5"/>
  <c r="F142" i="5"/>
  <c r="F141" i="5"/>
  <c r="F140" i="5"/>
  <c r="F139" i="5"/>
  <c r="F138" i="5"/>
  <c r="F137" i="5"/>
  <c r="F136" i="5"/>
  <c r="F135" i="5"/>
  <c r="F134" i="5"/>
  <c r="F133" i="5"/>
  <c r="F132" i="5"/>
  <c r="F131" i="5"/>
  <c r="F130" i="5"/>
  <c r="F129" i="5"/>
  <c r="F128" i="5"/>
  <c r="F127" i="5"/>
  <c r="F126" i="5"/>
  <c r="F125" i="5"/>
  <c r="F124" i="5"/>
  <c r="F123" i="5"/>
  <c r="F122" i="5"/>
  <c r="F121" i="5"/>
  <c r="F120" i="5"/>
  <c r="F119" i="5"/>
  <c r="F118" i="5"/>
  <c r="F117" i="5"/>
  <c r="F116" i="5"/>
  <c r="F115" i="5"/>
  <c r="F114" i="5"/>
  <c r="F113" i="5"/>
  <c r="F112" i="5"/>
  <c r="F111" i="5"/>
  <c r="F110" i="5"/>
  <c r="F109" i="5"/>
  <c r="F108" i="5"/>
  <c r="F107" i="5"/>
  <c r="F106" i="5"/>
  <c r="F105" i="5"/>
  <c r="F104" i="5"/>
  <c r="F103" i="5"/>
  <c r="F102" i="5"/>
  <c r="F101" i="5"/>
  <c r="F100" i="5"/>
  <c r="F99" i="5"/>
  <c r="F98" i="5"/>
  <c r="F97" i="5"/>
  <c r="F96" i="5"/>
  <c r="F95" i="5"/>
  <c r="F94" i="5"/>
  <c r="F92" i="5"/>
  <c r="F91" i="5"/>
  <c r="F90" i="5"/>
  <c r="F89" i="5"/>
  <c r="F88" i="5"/>
  <c r="F87" i="5"/>
  <c r="F86" i="5"/>
  <c r="F85" i="5"/>
  <c r="F84" i="5"/>
  <c r="F83" i="5"/>
  <c r="F82" i="5"/>
  <c r="F81" i="5"/>
  <c r="F80" i="5"/>
  <c r="F79" i="5"/>
  <c r="F78" i="5"/>
  <c r="F77" i="5"/>
  <c r="F76"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4" i="5"/>
  <c r="F43" i="5"/>
  <c r="F42" i="5"/>
  <c r="F41" i="5"/>
  <c r="F40" i="5"/>
  <c r="F39" i="5"/>
  <c r="F38" i="5"/>
  <c r="F37" i="5"/>
  <c r="F36" i="5"/>
  <c r="F35" i="5"/>
  <c r="F34" i="5"/>
  <c r="F33" i="5"/>
  <c r="F32" i="5"/>
  <c r="F31" i="5"/>
  <c r="F30" i="5"/>
  <c r="F29" i="5"/>
  <c r="F28" i="5"/>
  <c r="F27" i="5"/>
  <c r="F26" i="5"/>
  <c r="F25" i="5"/>
  <c r="F24" i="5"/>
  <c r="F23" i="5"/>
  <c r="F22" i="5"/>
  <c r="F21" i="5"/>
  <c r="F20" i="5"/>
  <c r="F19" i="5"/>
  <c r="F18" i="5"/>
  <c r="F17" i="5"/>
  <c r="F16" i="5"/>
  <c r="F15" i="5"/>
  <c r="F14" i="5"/>
  <c r="F13" i="5"/>
  <c r="F12" i="5"/>
  <c r="F11" i="5"/>
  <c r="F10" i="5"/>
  <c r="F9" i="5"/>
  <c r="F8" i="5"/>
  <c r="F7" i="5"/>
  <c r="F6" i="5"/>
  <c r="F5" i="5"/>
  <c r="F4" i="5"/>
  <c r="F3" i="5"/>
  <c r="F2" i="5"/>
</calcChain>
</file>

<file path=xl/sharedStrings.xml><?xml version="1.0" encoding="utf-8"?>
<sst xmlns="http://schemas.openxmlformats.org/spreadsheetml/2006/main" count="45306" uniqueCount="4523">
  <si>
    <t>Introduction</t>
  </si>
  <si>
    <t>Acknowledgments</t>
  </si>
  <si>
    <t>Data Disclaimer</t>
  </si>
  <si>
    <t>These data represent the results of work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</si>
  <si>
    <t>U ppm</t>
  </si>
  <si>
    <t>Th ppm</t>
  </si>
  <si>
    <t>2σ</t>
  </si>
  <si>
    <t>Ples_101</t>
  </si>
  <si>
    <t>Ples_102</t>
  </si>
  <si>
    <t>Ples_103</t>
  </si>
  <si>
    <t>Ples_104</t>
  </si>
  <si>
    <t>Ples_105</t>
  </si>
  <si>
    <t>Ples_106</t>
  </si>
  <si>
    <t>Ples_107</t>
  </si>
  <si>
    <t>Ples_108</t>
  </si>
  <si>
    <t>Ples_109</t>
  </si>
  <si>
    <t>Ples_110</t>
  </si>
  <si>
    <t>Ples_111</t>
  </si>
  <si>
    <t>Ples_112</t>
  </si>
  <si>
    <t>Ples_113</t>
  </si>
  <si>
    <t>Ples_116</t>
  </si>
  <si>
    <t>Ples_117</t>
  </si>
  <si>
    <t>GJ1_101</t>
  </si>
  <si>
    <t>GJ1_102</t>
  </si>
  <si>
    <t>GJ1_103</t>
  </si>
  <si>
    <t>GJ1_104</t>
  </si>
  <si>
    <t>GJ1_105</t>
  </si>
  <si>
    <t>GJ1_106</t>
  </si>
  <si>
    <t>GJ1_107</t>
  </si>
  <si>
    <t>GJ1_108</t>
  </si>
  <si>
    <t>GJ1_109</t>
  </si>
  <si>
    <t>GJ1_110</t>
  </si>
  <si>
    <t>GJ1_111</t>
  </si>
  <si>
    <t>GJ1_112</t>
  </si>
  <si>
    <t>GJ1_113</t>
  </si>
  <si>
    <t>GJ1_116</t>
  </si>
  <si>
    <t>GJ1_117</t>
  </si>
  <si>
    <t>Th/U</t>
  </si>
  <si>
    <t>Notes</t>
  </si>
  <si>
    <t>Sample ID</t>
  </si>
  <si>
    <t>Lithology</t>
  </si>
  <si>
    <t>Collector</t>
  </si>
  <si>
    <t>Latitude</t>
  </si>
  <si>
    <t>Longitude</t>
  </si>
  <si>
    <t>State</t>
  </si>
  <si>
    <t>7.5' quadrangle</t>
  </si>
  <si>
    <t>30' x 60' quadrangle</t>
  </si>
  <si>
    <t>Relative age</t>
  </si>
  <si>
    <t>Specimen type</t>
  </si>
  <si>
    <t>Material analyzed</t>
  </si>
  <si>
    <t>U-Pb Zircon Geochronology Methods</t>
  </si>
  <si>
    <t>References</t>
  </si>
  <si>
    <t>Cretaceous</t>
  </si>
  <si>
    <t>General age</t>
  </si>
  <si>
    <t># spot analyses</t>
  </si>
  <si>
    <t># spots AgeCalc</t>
  </si>
  <si>
    <t>Age (Ma)</t>
  </si>
  <si>
    <t>MSWD</t>
  </si>
  <si>
    <t>Method</t>
  </si>
  <si>
    <t>Comments</t>
  </si>
  <si>
    <t>WM 206/238</t>
  </si>
  <si>
    <t>Original sample number as supplied to the laboratory</t>
  </si>
  <si>
    <t>Decimal degrees latitude (WGS84)</t>
  </si>
  <si>
    <t>Decimal degrees longitude (WGS84)</t>
  </si>
  <si>
    <t>General rock type of specimen analyzed</t>
  </si>
  <si>
    <t xml:space="preserve">Name or brief description of specimen analyzed </t>
  </si>
  <si>
    <t>Number of spot analyses acquired</t>
  </si>
  <si>
    <t>Interpreted age</t>
  </si>
  <si>
    <t>Standard error</t>
  </si>
  <si>
    <t>Mean Squared Weighted Deviation</t>
  </si>
  <si>
    <t>Method used to calculate age</t>
  </si>
  <si>
    <t xml:space="preserve">General comments about data reduction and interpretation. </t>
  </si>
  <si>
    <t>-</t>
  </si>
  <si>
    <t>Sample_spot ID</t>
  </si>
  <si>
    <r>
      <t>207</t>
    </r>
    <r>
      <rPr>
        <b/>
        <sz val="10"/>
        <rFont val="Arial"/>
        <family val="2"/>
      </rPr>
      <t>Pb/</t>
    </r>
    <r>
      <rPr>
        <b/>
        <vertAlign val="superscript"/>
        <sz val="10"/>
        <rFont val="Arial"/>
        <family val="2"/>
      </rPr>
      <t>235</t>
    </r>
    <r>
      <rPr>
        <b/>
        <sz val="10"/>
        <rFont val="Arial"/>
        <family val="2"/>
      </rPr>
      <t>U</t>
    </r>
  </si>
  <si>
    <r>
      <t>206</t>
    </r>
    <r>
      <rPr>
        <b/>
        <sz val="10"/>
        <rFont val="Arial"/>
        <family val="2"/>
      </rPr>
      <t>Pb/</t>
    </r>
    <r>
      <rPr>
        <b/>
        <vertAlign val="superscript"/>
        <sz val="10"/>
        <rFont val="Arial"/>
        <family val="2"/>
      </rPr>
      <t>238</t>
    </r>
    <r>
      <rPr>
        <b/>
        <sz val="10"/>
        <rFont val="Arial"/>
        <family val="2"/>
      </rPr>
      <t>U</t>
    </r>
  </si>
  <si>
    <r>
      <t>238</t>
    </r>
    <r>
      <rPr>
        <b/>
        <sz val="10"/>
        <rFont val="Arial"/>
        <family val="2"/>
      </rPr>
      <t>U/</t>
    </r>
    <r>
      <rPr>
        <b/>
        <vertAlign val="superscript"/>
        <sz val="10"/>
        <rFont val="Arial"/>
        <family val="2"/>
      </rPr>
      <t>206</t>
    </r>
    <r>
      <rPr>
        <b/>
        <sz val="10"/>
        <rFont val="Arial"/>
        <family val="2"/>
      </rPr>
      <t>Pb</t>
    </r>
  </si>
  <si>
    <r>
      <t>207</t>
    </r>
    <r>
      <rPr>
        <b/>
        <sz val="10"/>
        <rFont val="Arial"/>
        <family val="2"/>
      </rPr>
      <t>Pb/</t>
    </r>
    <r>
      <rPr>
        <b/>
        <vertAlign val="superscript"/>
        <sz val="10"/>
        <rFont val="Arial"/>
        <family val="2"/>
      </rPr>
      <t>206</t>
    </r>
    <r>
      <rPr>
        <b/>
        <sz val="10"/>
        <rFont val="Arial"/>
        <family val="2"/>
      </rPr>
      <t>Pb</t>
    </r>
  </si>
  <si>
    <r>
      <t>208</t>
    </r>
    <r>
      <rPr>
        <b/>
        <sz val="10"/>
        <rFont val="Arial"/>
        <family val="2"/>
      </rPr>
      <t>Pb/</t>
    </r>
    <r>
      <rPr>
        <b/>
        <vertAlign val="superscript"/>
        <sz val="10"/>
        <rFont val="Arial"/>
        <family val="2"/>
      </rPr>
      <t>232</t>
    </r>
    <r>
      <rPr>
        <b/>
        <sz val="10"/>
        <rFont val="Arial"/>
        <family val="2"/>
      </rPr>
      <t>Th</t>
    </r>
  </si>
  <si>
    <t>Black, L.P., Kamo, S.L., Allen, C.M., Davis, D.W., Aleinikoff, J.N., Valley, J.W., Mundil, R., Campbell, I.H., Korsuch, R.J., Williams, I.S., and Foudoulis, C., 2004, Improved 206Pb/238U microprobe geochronology by the monitoring of a trace-element-related matrix effect; SHRIMP, ID–TIMS, ELA–ICP–MS and oxygen isotope documentation for a series of zircon standards: Chemical Geology, v. 205, p. 115–140.</t>
  </si>
  <si>
    <t>2σ 1% prop.</t>
  </si>
  <si>
    <t>JM24BNK01_1</t>
  </si>
  <si>
    <t>JM24BNK01_2</t>
  </si>
  <si>
    <t>JM24BNK01_3</t>
  </si>
  <si>
    <t>JM24BNK01_4</t>
  </si>
  <si>
    <t>JM24BNK01_5</t>
  </si>
  <si>
    <t>JM24BNK01_6</t>
  </si>
  <si>
    <t>JM24BNK01_7</t>
  </si>
  <si>
    <t>JM24BNK01_8</t>
  </si>
  <si>
    <t>JM24BNK01_9</t>
  </si>
  <si>
    <t>JM24BNK01_10</t>
  </si>
  <si>
    <t>JM24BNK01_11</t>
  </si>
  <si>
    <t>JM24BNK01_12</t>
  </si>
  <si>
    <t>JM24BNK01_13</t>
  </si>
  <si>
    <t>JM24BNK01_14</t>
  </si>
  <si>
    <t>JM24BNK01_15</t>
  </si>
  <si>
    <t>JM24BNK01_16</t>
  </si>
  <si>
    <t>JM24BNK01_17</t>
  </si>
  <si>
    <t>JM24BNK01_18</t>
  </si>
  <si>
    <t>JM24BNK01_19</t>
  </si>
  <si>
    <t>JM24BNK01_20</t>
  </si>
  <si>
    <t>JM24BNK01_21</t>
  </si>
  <si>
    <t>JM24BNK01_22</t>
  </si>
  <si>
    <t>JM24BNK01_23</t>
  </si>
  <si>
    <t>JM24BNK01_24</t>
  </si>
  <si>
    <t>JM24BNK01_25</t>
  </si>
  <si>
    <t>JM24BNK01_26</t>
  </si>
  <si>
    <t>JM24BNK01_27</t>
  </si>
  <si>
    <t>JM24BNK01_28</t>
  </si>
  <si>
    <t>JM24BNK01_29</t>
  </si>
  <si>
    <t>JM24BNK01_30</t>
  </si>
  <si>
    <t>JM24BNK01_31</t>
  </si>
  <si>
    <t>JM24BNK01_32</t>
  </si>
  <si>
    <t>JM24BNK01_33</t>
  </si>
  <si>
    <t>JM24BNK01_34</t>
  </si>
  <si>
    <t>JM24BNK01_35</t>
  </si>
  <si>
    <t>JM24BNK01_36</t>
  </si>
  <si>
    <t>JM24BNK01_37</t>
  </si>
  <si>
    <t>JM24BNK01_38</t>
  </si>
  <si>
    <t>JM24BNK01_39</t>
  </si>
  <si>
    <t>JM24BNK01_40</t>
  </si>
  <si>
    <t>JM24BNK02_1</t>
  </si>
  <si>
    <t>JM24BNK02_2</t>
  </si>
  <si>
    <t>JM24BNK02_3</t>
  </si>
  <si>
    <t>JM24BNK02_4</t>
  </si>
  <si>
    <t>JM24BNK02_5</t>
  </si>
  <si>
    <t>JM24BNK02_6</t>
  </si>
  <si>
    <t>JM24BNK02_7</t>
  </si>
  <si>
    <t>JM24BNK02_8</t>
  </si>
  <si>
    <t>JM24BNK02_9</t>
  </si>
  <si>
    <t>JM24BNK02_10</t>
  </si>
  <si>
    <t>JM24BNK02_11</t>
  </si>
  <si>
    <t>JM24BNK02_12</t>
  </si>
  <si>
    <t>JM24BNK02_13</t>
  </si>
  <si>
    <t>JM24BNK02_14</t>
  </si>
  <si>
    <t>JM24BNK02_15</t>
  </si>
  <si>
    <t>JM24BNK02_16</t>
  </si>
  <si>
    <t>JM24BNK02_17</t>
  </si>
  <si>
    <t>JM24BNK02_18</t>
  </si>
  <si>
    <t>JM24BNK02_19</t>
  </si>
  <si>
    <t>JM24BNK02_20</t>
  </si>
  <si>
    <t>JM24BNK02_21</t>
  </si>
  <si>
    <t>JM24BNK02_22</t>
  </si>
  <si>
    <t>JM24BNK02_23</t>
  </si>
  <si>
    <t>JM24BNK02_24</t>
  </si>
  <si>
    <t>JM24BNK02_25</t>
  </si>
  <si>
    <t>JM24BNK02_26</t>
  </si>
  <si>
    <t>JM24BNK02_27</t>
  </si>
  <si>
    <t>JM24BNK02_28</t>
  </si>
  <si>
    <t>JM24BNK02_29</t>
  </si>
  <si>
    <t>JM24BNK02_30</t>
  </si>
  <si>
    <t>JM24BNK02_31</t>
  </si>
  <si>
    <t>JM24BNK02_32</t>
  </si>
  <si>
    <t>JM24BNK02_33</t>
  </si>
  <si>
    <t>JM24BNK02_34</t>
  </si>
  <si>
    <t>JM24BNK02_35</t>
  </si>
  <si>
    <t>JM24BNK02_36</t>
  </si>
  <si>
    <t>JM24BNK02_37</t>
  </si>
  <si>
    <t>JM24BNK02_38</t>
  </si>
  <si>
    <t>JM24BNK02_39</t>
  </si>
  <si>
    <t>JM24BNK02_40</t>
  </si>
  <si>
    <t>JM24SHN02_1</t>
  </si>
  <si>
    <t>JM24SHN02_2</t>
  </si>
  <si>
    <t>JM24SHN02_3</t>
  </si>
  <si>
    <t>JM24SHN02_4</t>
  </si>
  <si>
    <t>JM24SHN02_5</t>
  </si>
  <si>
    <t>JM24SHN02_6</t>
  </si>
  <si>
    <t>JM24SHN02_7</t>
  </si>
  <si>
    <t>JM24SHN02_8</t>
  </si>
  <si>
    <t>JM24SHN02_9</t>
  </si>
  <si>
    <t>JM24SHN02_10</t>
  </si>
  <si>
    <t>JM24SHN02_11</t>
  </si>
  <si>
    <t>JM24SHN02_12</t>
  </si>
  <si>
    <t>JM24SHN02_13</t>
  </si>
  <si>
    <t>JM24SHN02_14</t>
  </si>
  <si>
    <t>JM24SHN02_15</t>
  </si>
  <si>
    <t>JM24SHN02_16</t>
  </si>
  <si>
    <t>JM24SHN02_17</t>
  </si>
  <si>
    <t>JM24SHN02_18</t>
  </si>
  <si>
    <t>JM24SHN02_19</t>
  </si>
  <si>
    <t>JM24SHN02_20</t>
  </si>
  <si>
    <t>JM24SHN02_21</t>
  </si>
  <si>
    <t>JM24SHN02_22</t>
  </si>
  <si>
    <t>JM24SHN02_23</t>
  </si>
  <si>
    <t>JM24SHN02_24</t>
  </si>
  <si>
    <t>JM24SHN02_25</t>
  </si>
  <si>
    <t>JM24SHN02_26</t>
  </si>
  <si>
    <t>JM24SHN02_27</t>
  </si>
  <si>
    <t>JM24SHN02_28</t>
  </si>
  <si>
    <t>JM24SHN02_29</t>
  </si>
  <si>
    <t>JM24SHN02_30</t>
  </si>
  <si>
    <t>JM24SHN02_31</t>
  </si>
  <si>
    <t>JM24SHN02_32</t>
  </si>
  <si>
    <t>JM24SHN02_33</t>
  </si>
  <si>
    <t>JM24SHN02_34</t>
  </si>
  <si>
    <t>JM24SHN02_35</t>
  </si>
  <si>
    <t>JM24SHN02_36</t>
  </si>
  <si>
    <t>JM24SHN02_37</t>
  </si>
  <si>
    <t>JM24SHN02_38</t>
  </si>
  <si>
    <t>JM24SHN02_39</t>
  </si>
  <si>
    <t>JM24SHN02_40</t>
  </si>
  <si>
    <t>JM24CM05_1</t>
  </si>
  <si>
    <t>JM24CM05_2</t>
  </si>
  <si>
    <t>JM24CM05_3</t>
  </si>
  <si>
    <t>JM24CM05_4</t>
  </si>
  <si>
    <t>JM24CM05_5</t>
  </si>
  <si>
    <t>JM24CM05_6</t>
  </si>
  <si>
    <t>JM24CM05_7</t>
  </si>
  <si>
    <t>JM24CM05_8</t>
  </si>
  <si>
    <t>JM24CM05_9</t>
  </si>
  <si>
    <t>JM24CM05_10</t>
  </si>
  <si>
    <t>JM24CM05_11</t>
  </si>
  <si>
    <t>JM24CM05_12</t>
  </si>
  <si>
    <t>JM24CM05_13</t>
  </si>
  <si>
    <t>JM24CM05_14</t>
  </si>
  <si>
    <t>JM24CM05_15</t>
  </si>
  <si>
    <t>JM24CM05_16</t>
  </si>
  <si>
    <t>JM24CM05_17</t>
  </si>
  <si>
    <t>JM24CM05_18</t>
  </si>
  <si>
    <t>JM24CM05_19</t>
  </si>
  <si>
    <t>JM24CM05_20</t>
  </si>
  <si>
    <t>JM24CM05_21</t>
  </si>
  <si>
    <t>JM24CM05_22</t>
  </si>
  <si>
    <t>JM24CM05_23</t>
  </si>
  <si>
    <t>JM24CM05_24</t>
  </si>
  <si>
    <t>JM24CM05_25</t>
  </si>
  <si>
    <t>JM24CM05_26</t>
  </si>
  <si>
    <t>JM24CM05_27</t>
  </si>
  <si>
    <t>JM24CM05_28</t>
  </si>
  <si>
    <t>JM24CM05_29</t>
  </si>
  <si>
    <t>JM24CM05_30</t>
  </si>
  <si>
    <t>JM24CM05_31</t>
  </si>
  <si>
    <t>JM24CM05_32</t>
  </si>
  <si>
    <t>JM24CM05_33</t>
  </si>
  <si>
    <t>JM24CM05_34</t>
  </si>
  <si>
    <t>JM24CM05_35</t>
  </si>
  <si>
    <t>JM24CM05_36</t>
  </si>
  <si>
    <t>JM24CM05_37</t>
  </si>
  <si>
    <t>JM24CM05_38</t>
  </si>
  <si>
    <t>JM24CM05_39</t>
  </si>
  <si>
    <t>JM24CM05_40</t>
  </si>
  <si>
    <t>DB24RD01_1</t>
  </si>
  <si>
    <t>DB24RD01_2</t>
  </si>
  <si>
    <t>DB24RD01_3</t>
  </si>
  <si>
    <t>DB24RD01_4</t>
  </si>
  <si>
    <t>DB24RD01_5</t>
  </si>
  <si>
    <t>DB24RD01_6</t>
  </si>
  <si>
    <t>DB24RD01_7</t>
  </si>
  <si>
    <t>DB24RD01_8</t>
  </si>
  <si>
    <t>DB24RD01_9</t>
  </si>
  <si>
    <t>DB24RD01_10</t>
  </si>
  <si>
    <t>DB24RD01_11</t>
  </si>
  <si>
    <t>DB24RD01_12</t>
  </si>
  <si>
    <t>DB24RD01_13</t>
  </si>
  <si>
    <t>DB24RD01_14</t>
  </si>
  <si>
    <t>DB24RD01_15</t>
  </si>
  <si>
    <t>DB24RD01_16</t>
  </si>
  <si>
    <t>DB24RD01_17</t>
  </si>
  <si>
    <t>DB24RD01_18</t>
  </si>
  <si>
    <t>DB24RD01_19</t>
  </si>
  <si>
    <t>DB24RD01_20</t>
  </si>
  <si>
    <t>DB24RD01_21</t>
  </si>
  <si>
    <t>DB24RD01_22</t>
  </si>
  <si>
    <t>DB24RD01_23</t>
  </si>
  <si>
    <t>DB24RD01_24</t>
  </si>
  <si>
    <t>DB24RD01_25</t>
  </si>
  <si>
    <t>DB24RD01_26</t>
  </si>
  <si>
    <t>DB24RD01_27</t>
  </si>
  <si>
    <t>DB24RD01_28</t>
  </si>
  <si>
    <t>DB24RD01_29</t>
  </si>
  <si>
    <t>DB24RD01_30</t>
  </si>
  <si>
    <t>DB24RD01_31</t>
  </si>
  <si>
    <t>DB24RD01_32</t>
  </si>
  <si>
    <t>DB24RD01_33</t>
  </si>
  <si>
    <t>DB24RD01_34</t>
  </si>
  <si>
    <t>DB24RD01_35</t>
  </si>
  <si>
    <t>DB24RD01_36</t>
  </si>
  <si>
    <t>DB24RD01_37</t>
  </si>
  <si>
    <t>DB24RD01_38</t>
  </si>
  <si>
    <t>DB24RD01_39</t>
  </si>
  <si>
    <t>DB24RD01_40</t>
  </si>
  <si>
    <t>DB24MR02_1</t>
  </si>
  <si>
    <t>DB24MR02_2</t>
  </si>
  <si>
    <t>DB24MR02_3</t>
  </si>
  <si>
    <t>DB24MR02_4</t>
  </si>
  <si>
    <t>DB24MR02_5</t>
  </si>
  <si>
    <t>DB24MR02_6</t>
  </si>
  <si>
    <t>DB24MR02_7</t>
  </si>
  <si>
    <t>DB24MR02_8</t>
  </si>
  <si>
    <t>DB24MR02_9</t>
  </si>
  <si>
    <t>DB24MR02_10</t>
  </si>
  <si>
    <t>DB24MR02_11</t>
  </si>
  <si>
    <t>DB24MR02_12</t>
  </si>
  <si>
    <t>DB24MR02_13</t>
  </si>
  <si>
    <t>DB24MR02_14</t>
  </si>
  <si>
    <t>DB24MR02_15</t>
  </si>
  <si>
    <t>DB24MR02_16</t>
  </si>
  <si>
    <t>DB24MR02_17</t>
  </si>
  <si>
    <t>DB24MR02_18</t>
  </si>
  <si>
    <t>DB24MR02_19</t>
  </si>
  <si>
    <t>DB24MR02_20</t>
  </si>
  <si>
    <t>DB24MR02_21</t>
  </si>
  <si>
    <t>DB24MR02_22</t>
  </si>
  <si>
    <t>DB24MR02_23</t>
  </si>
  <si>
    <t>DB24MR02_24</t>
  </si>
  <si>
    <t>DB24MR02_25</t>
  </si>
  <si>
    <t>DB24MR02_26</t>
  </si>
  <si>
    <t>DB24MR02_27</t>
  </si>
  <si>
    <t>DB24MR02_28</t>
  </si>
  <si>
    <t>DB24MR02_29</t>
  </si>
  <si>
    <t>DB24MR02_30</t>
  </si>
  <si>
    <t>DB24MR02_31</t>
  </si>
  <si>
    <t>DB24MR02_32</t>
  </si>
  <si>
    <t>DB24MR02_33</t>
  </si>
  <si>
    <t>DB24MR02_34</t>
  </si>
  <si>
    <t>DB24MR02_35</t>
  </si>
  <si>
    <t>DB24MR02_36</t>
  </si>
  <si>
    <t>DB24MR02_37</t>
  </si>
  <si>
    <t>DB24MR02_38</t>
  </si>
  <si>
    <t>DB24MR02_39</t>
  </si>
  <si>
    <t>DB24MR02_40</t>
  </si>
  <si>
    <t>DB24MR08_1</t>
  </si>
  <si>
    <t>DB24MR08_2</t>
  </si>
  <si>
    <t>DB24MR08_3</t>
  </si>
  <si>
    <t>DB24MR08_4</t>
  </si>
  <si>
    <t>DB24MR08_5</t>
  </si>
  <si>
    <t>DB24MR08_6</t>
  </si>
  <si>
    <t>DB24MR08_7</t>
  </si>
  <si>
    <t>DB24MR08_8</t>
  </si>
  <si>
    <t>DB24MR08_9</t>
  </si>
  <si>
    <t>DB24MR08_10</t>
  </si>
  <si>
    <t>DB24MR08_11</t>
  </si>
  <si>
    <t>DB24MR08_12</t>
  </si>
  <si>
    <t>DB24MR08_13</t>
  </si>
  <si>
    <t>DB24MR08_14</t>
  </si>
  <si>
    <t>DB24MR08_15</t>
  </si>
  <si>
    <t>DB24MR08_16</t>
  </si>
  <si>
    <t>DB24MR08_17</t>
  </si>
  <si>
    <t>DB24MR08_18</t>
  </si>
  <si>
    <t>DB24MR08_19</t>
  </si>
  <si>
    <t>DB24MR08_20</t>
  </si>
  <si>
    <t>DB24MR08_21</t>
  </si>
  <si>
    <t>DB24MR08_22</t>
  </si>
  <si>
    <t>DB24MR08_23</t>
  </si>
  <si>
    <t>DB24MR08_24</t>
  </si>
  <si>
    <t>DB24MR08_25</t>
  </si>
  <si>
    <t>DB24MR08_26</t>
  </si>
  <si>
    <t>DB24MR08_27</t>
  </si>
  <si>
    <t>DB24MR08_28</t>
  </si>
  <si>
    <t>DB24MR08_29</t>
  </si>
  <si>
    <t>DB24MR08_30</t>
  </si>
  <si>
    <t>DB24MR08_31</t>
  </si>
  <si>
    <t>DB24MR08_32</t>
  </si>
  <si>
    <t>DB24MR08_33</t>
  </si>
  <si>
    <t>DB24MR08_34</t>
  </si>
  <si>
    <t>DB24MR08_35</t>
  </si>
  <si>
    <t>DB24MR08_36</t>
  </si>
  <si>
    <t>DB24MR08_37</t>
  </si>
  <si>
    <t>DB24MR08_38</t>
  </si>
  <si>
    <t>DB24MR08_39</t>
  </si>
  <si>
    <t>DB24MR08_40</t>
  </si>
  <si>
    <t>RS24MG02_1</t>
  </si>
  <si>
    <t>RS24MG02_2</t>
  </si>
  <si>
    <t>RS24MG02_3</t>
  </si>
  <si>
    <t>RS24MG02_4</t>
  </si>
  <si>
    <t>RS24MG02_5</t>
  </si>
  <si>
    <t>RS24MG02_6</t>
  </si>
  <si>
    <t>RS24MG02_7</t>
  </si>
  <si>
    <t>RS24MG02_8</t>
  </si>
  <si>
    <t>RS24MG02_9</t>
  </si>
  <si>
    <t>RS24MG02_10</t>
  </si>
  <si>
    <t>RS24MG02_11</t>
  </si>
  <si>
    <t>RS24MG02_12</t>
  </si>
  <si>
    <t>RS24MG02_13</t>
  </si>
  <si>
    <t>RS24MG02_14</t>
  </si>
  <si>
    <t>RS24MG02_15</t>
  </si>
  <si>
    <t>RS24MG02_16</t>
  </si>
  <si>
    <t>RS24MG02_17</t>
  </si>
  <si>
    <t>RS24MG02_18</t>
  </si>
  <si>
    <t>RS24MG02_19</t>
  </si>
  <si>
    <t>RS24MG02_20</t>
  </si>
  <si>
    <t>RS24MG02_21</t>
  </si>
  <si>
    <t>RS24MG02_22</t>
  </si>
  <si>
    <t>RS24MG02_23</t>
  </si>
  <si>
    <t>RS24MG02_24</t>
  </si>
  <si>
    <t>RS24MG02_25</t>
  </si>
  <si>
    <t>RS24MG02_26</t>
  </si>
  <si>
    <t>RS24MG02_27</t>
  </si>
  <si>
    <t>RS24MG02_28</t>
  </si>
  <si>
    <t>RS24MG02_29</t>
  </si>
  <si>
    <t>RS24MG02_30</t>
  </si>
  <si>
    <t>RS24MG02_31</t>
  </si>
  <si>
    <t>RS24MG02_32</t>
  </si>
  <si>
    <t>RS24MG02_33</t>
  </si>
  <si>
    <t>RS24MG02_34</t>
  </si>
  <si>
    <t>RS24MG02_35</t>
  </si>
  <si>
    <t>RS24MG02_36</t>
  </si>
  <si>
    <t>RS24MG02_37</t>
  </si>
  <si>
    <t>RS24MG02_38</t>
  </si>
  <si>
    <t>RS24MG02_39</t>
  </si>
  <si>
    <t>RS24MG02_40</t>
  </si>
  <si>
    <t>RS24MG03_1</t>
  </si>
  <si>
    <t>RS24MG03_2</t>
  </si>
  <si>
    <t>RS24MG03_3</t>
  </si>
  <si>
    <t>RS24MG03_4</t>
  </si>
  <si>
    <t>RS24MG03_5</t>
  </si>
  <si>
    <t>RS24MG03_6</t>
  </si>
  <si>
    <t>RS24MG03_7</t>
  </si>
  <si>
    <t>RS24MG03_8</t>
  </si>
  <si>
    <t>RS24MG03_9</t>
  </si>
  <si>
    <t>RS24MG03_10</t>
  </si>
  <si>
    <t>RS24MG03_11</t>
  </si>
  <si>
    <t>RS24MG03_12</t>
  </si>
  <si>
    <t>RS24MG03_13</t>
  </si>
  <si>
    <t>RS24MG03_14</t>
  </si>
  <si>
    <t>RS24MG03_15</t>
  </si>
  <si>
    <t>RS24MG03_16</t>
  </si>
  <si>
    <t>RS24MG03_17</t>
  </si>
  <si>
    <t>RS24MG03_18</t>
  </si>
  <si>
    <t>RS24MG03_19</t>
  </si>
  <si>
    <t>RS24MG03_20</t>
  </si>
  <si>
    <t>RS24MG03_21</t>
  </si>
  <si>
    <t>RS24MG03_22</t>
  </si>
  <si>
    <t>RS24MG03_23</t>
  </si>
  <si>
    <t>RS24MG03_24</t>
  </si>
  <si>
    <t>RS24MG03_25</t>
  </si>
  <si>
    <t>RS24MG03_26</t>
  </si>
  <si>
    <t>RS24MG03_27</t>
  </si>
  <si>
    <t>RS24MG03_28</t>
  </si>
  <si>
    <t>RS24MG03_29</t>
  </si>
  <si>
    <t>RS24MG03_30</t>
  </si>
  <si>
    <t>RS24MG03_31</t>
  </si>
  <si>
    <t>RS24MG03_32</t>
  </si>
  <si>
    <t>RS24MG03_33</t>
  </si>
  <si>
    <t>RS24MG03_34</t>
  </si>
  <si>
    <t>RS24MG03_35</t>
  </si>
  <si>
    <t>RS24MG03_36</t>
  </si>
  <si>
    <t>RS24MG03_37</t>
  </si>
  <si>
    <t>RS24MG03_38</t>
  </si>
  <si>
    <t>RS24MG03_39</t>
  </si>
  <si>
    <t>RS24MG03_40</t>
  </si>
  <si>
    <t>RS24MG04_1</t>
  </si>
  <si>
    <t>RS24MG04_2</t>
  </si>
  <si>
    <t>RS24MG04_3</t>
  </si>
  <si>
    <t>RS24MG04_4</t>
  </si>
  <si>
    <t>RS24MG04_5</t>
  </si>
  <si>
    <t>RS24MG04_6</t>
  </si>
  <si>
    <t>RS24MG04_7</t>
  </si>
  <si>
    <t>RS24MG04_8</t>
  </si>
  <si>
    <t>RS24MG04_9</t>
  </si>
  <si>
    <t>RS24MG04_10</t>
  </si>
  <si>
    <t>RS24MG04_11</t>
  </si>
  <si>
    <t>RS24MG04_12</t>
  </si>
  <si>
    <t>RS24MG04_13</t>
  </si>
  <si>
    <t>RS24MG04_14</t>
  </si>
  <si>
    <t>RS24MG04_15</t>
  </si>
  <si>
    <t>RS24MG04_16</t>
  </si>
  <si>
    <t>RS24MG04_17</t>
  </si>
  <si>
    <t>RS24MG04_18</t>
  </si>
  <si>
    <t>RS24MG04_19</t>
  </si>
  <si>
    <t>RS24MG04_20</t>
  </si>
  <si>
    <t>RS24MG04_21</t>
  </si>
  <si>
    <t>RS24MG04_22</t>
  </si>
  <si>
    <t>RS24MG04_23</t>
  </si>
  <si>
    <t>RS24MG04_24</t>
  </si>
  <si>
    <t>RS24MG04_25</t>
  </si>
  <si>
    <t>RS24MG04_26</t>
  </si>
  <si>
    <t>RS24MG04_27</t>
  </si>
  <si>
    <t>RS24MG04_28</t>
  </si>
  <si>
    <t>RS24MG04_29</t>
  </si>
  <si>
    <t>RS24MG04_30</t>
  </si>
  <si>
    <t>RS24MG04_31</t>
  </si>
  <si>
    <t>RS24MG04_32</t>
  </si>
  <si>
    <t>RS24MG04_33</t>
  </si>
  <si>
    <t>RS24MG04_34</t>
  </si>
  <si>
    <t>RS24MG04_35</t>
  </si>
  <si>
    <t>RS24MG04_36</t>
  </si>
  <si>
    <t>RS24MG04_37</t>
  </si>
  <si>
    <t>RS24MG04_38</t>
  </si>
  <si>
    <t>RS24MG04_39</t>
  </si>
  <si>
    <t>RS24MG04_40</t>
  </si>
  <si>
    <t>KM24ER02_1</t>
  </si>
  <si>
    <t>KM24ER02_2</t>
  </si>
  <si>
    <t>KM24ER02_3</t>
  </si>
  <si>
    <t>KM24ER02_4</t>
  </si>
  <si>
    <t>KM24ER02_5</t>
  </si>
  <si>
    <t>KM24ER02_6</t>
  </si>
  <si>
    <t>KM24ER02_7</t>
  </si>
  <si>
    <t>KM24ER02_8</t>
  </si>
  <si>
    <t>KM24ER02_9</t>
  </si>
  <si>
    <t>KM24ER02_10</t>
  </si>
  <si>
    <t>KM24ER02_11</t>
  </si>
  <si>
    <t>KM24ER02_12</t>
  </si>
  <si>
    <t>KM24ER02_13</t>
  </si>
  <si>
    <t>KM24ER02_14</t>
  </si>
  <si>
    <t>KM24ER02_15</t>
  </si>
  <si>
    <t>KM24ER02_16</t>
  </si>
  <si>
    <t>KM24ER02_17</t>
  </si>
  <si>
    <t>KM24ER02_18</t>
  </si>
  <si>
    <t>KM24ER02_19</t>
  </si>
  <si>
    <t>KM24ER02_20</t>
  </si>
  <si>
    <t>KM24ER02_21</t>
  </si>
  <si>
    <t>KM24ER02_22</t>
  </si>
  <si>
    <t>KM24ER02_23</t>
  </si>
  <si>
    <t>KM24ER02_24</t>
  </si>
  <si>
    <t>KM24ER02_25</t>
  </si>
  <si>
    <t>KM24ER02_26</t>
  </si>
  <si>
    <t>KM24ER02_27</t>
  </si>
  <si>
    <t>KM24ER02_28</t>
  </si>
  <si>
    <t>KM24ER02_29</t>
  </si>
  <si>
    <t>KM24ER02_30</t>
  </si>
  <si>
    <t>KM24ER02_31</t>
  </si>
  <si>
    <t>KM24ER02_32</t>
  </si>
  <si>
    <t>KM24ER02_33</t>
  </si>
  <si>
    <t>KM24ER02_34</t>
  </si>
  <si>
    <t>KM24ER02_35</t>
  </si>
  <si>
    <t>KM24ER02_36</t>
  </si>
  <si>
    <t>KM24ER02_37</t>
  </si>
  <si>
    <t>KM24ER02_38</t>
  </si>
  <si>
    <t>KM24ER02_39</t>
  </si>
  <si>
    <t>KM24ER02_40</t>
  </si>
  <si>
    <t>JM24SHN01_1</t>
  </si>
  <si>
    <t>JM24SHN01_2</t>
  </si>
  <si>
    <t>JM24SHN01_3</t>
  </si>
  <si>
    <t>JM24SHN01_4</t>
  </si>
  <si>
    <t>JM24SHN01_5</t>
  </si>
  <si>
    <t>JM24SHN01_6</t>
  </si>
  <si>
    <t>JM24SHN01_7</t>
  </si>
  <si>
    <t>JM24SHN01_8</t>
  </si>
  <si>
    <t>JM24SHN01_9</t>
  </si>
  <si>
    <t>JM24SHN01_10</t>
  </si>
  <si>
    <t>JM24SHN01_11</t>
  </si>
  <si>
    <t>JM24SHN01_12</t>
  </si>
  <si>
    <t>JM24SHN01_13</t>
  </si>
  <si>
    <t>JM24SHN01_14</t>
  </si>
  <si>
    <t>JM24SHN01_15</t>
  </si>
  <si>
    <t>JM24SHN01_16</t>
  </si>
  <si>
    <t>JM24SHN01_17</t>
  </si>
  <si>
    <t>JM24SHN01_18</t>
  </si>
  <si>
    <t>JM24SHN01_19</t>
  </si>
  <si>
    <t>JM24SHN01_20</t>
  </si>
  <si>
    <t>JM24SHN01_21</t>
  </si>
  <si>
    <t>JM24SHN01_22</t>
  </si>
  <si>
    <t>JM24SHN01_23</t>
  </si>
  <si>
    <t>JM24SHN01_24</t>
  </si>
  <si>
    <t>JM24SHN01_25</t>
  </si>
  <si>
    <t>JM24SHN01_26</t>
  </si>
  <si>
    <t>JM24SHN01_27</t>
  </si>
  <si>
    <t>JM24SHN01_28</t>
  </si>
  <si>
    <t>JM24SHN01_29</t>
  </si>
  <si>
    <t>JM24SHN01_30</t>
  </si>
  <si>
    <t>JM24SHN01_31</t>
  </si>
  <si>
    <t>JM24SHN01_32</t>
  </si>
  <si>
    <t>JM24SHN01_33</t>
  </si>
  <si>
    <t>JM24SHN01_34</t>
  </si>
  <si>
    <t>JM24SHN01_35</t>
  </si>
  <si>
    <t>JM24SHN01_36</t>
  </si>
  <si>
    <t>JM24SHN01_37</t>
  </si>
  <si>
    <t>JM24SHN01_38</t>
  </si>
  <si>
    <t>JM24SHN01_39</t>
  </si>
  <si>
    <t>JM24SHN01_40</t>
  </si>
  <si>
    <t>DB24RD02_1</t>
  </si>
  <si>
    <t>DB24RD02_2</t>
  </si>
  <si>
    <t>DB24RD02_3</t>
  </si>
  <si>
    <t>DB24RD02_4</t>
  </si>
  <si>
    <t>DB24RD02_5</t>
  </si>
  <si>
    <t>DB24RD02_6</t>
  </si>
  <si>
    <t>DB24RD02_7</t>
  </si>
  <si>
    <t>DB24RD02_8</t>
  </si>
  <si>
    <t>DB24RD02_9</t>
  </si>
  <si>
    <t>DB24RD02_10</t>
  </si>
  <si>
    <t>DB24RD02_11</t>
  </si>
  <si>
    <t>DB24RD02_12</t>
  </si>
  <si>
    <t>DB24RD02_13</t>
  </si>
  <si>
    <t>DB24RD02_14</t>
  </si>
  <si>
    <t>DB24RD02_15</t>
  </si>
  <si>
    <t>DB24RD02_16</t>
  </si>
  <si>
    <t>DB24RD02_17</t>
  </si>
  <si>
    <t>DB24RD02_18</t>
  </si>
  <si>
    <t>DB24RD02_19</t>
  </si>
  <si>
    <t>DB24RD02_20</t>
  </si>
  <si>
    <t>DB24RD02_21</t>
  </si>
  <si>
    <t>DB24RD02_22</t>
  </si>
  <si>
    <t>DB24RD02_23</t>
  </si>
  <si>
    <t>DB24RD02_24</t>
  </si>
  <si>
    <t>DB24RD02_25</t>
  </si>
  <si>
    <t>DB24RD02_26</t>
  </si>
  <si>
    <t>DB24RD02_27</t>
  </si>
  <si>
    <t>DB24RD02_28</t>
  </si>
  <si>
    <t>DB24RD02_29</t>
  </si>
  <si>
    <t>DB24RD02_30</t>
  </si>
  <si>
    <t>DB24RD02_31</t>
  </si>
  <si>
    <t>DB24RD02_32</t>
  </si>
  <si>
    <t>DB24RD02_33</t>
  </si>
  <si>
    <t>DB24RD02_34</t>
  </si>
  <si>
    <t>DB24RD02_35</t>
  </si>
  <si>
    <t>DB24RD02_36</t>
  </si>
  <si>
    <t>DB24RD02_37</t>
  </si>
  <si>
    <t>DB24RD02_38</t>
  </si>
  <si>
    <t>DB24RD02_39</t>
  </si>
  <si>
    <t>DB24RD02_40</t>
  </si>
  <si>
    <t>DB24RD02_41</t>
  </si>
  <si>
    <t>DB24RD02_42</t>
  </si>
  <si>
    <t>DB24RD02_43</t>
  </si>
  <si>
    <t>DB24RD02_44</t>
  </si>
  <si>
    <t>DB24RD02_45</t>
  </si>
  <si>
    <t>DB24RD02_46</t>
  </si>
  <si>
    <t>DB24RD02_47</t>
  </si>
  <si>
    <t>DB24RD02_48</t>
  </si>
  <si>
    <t>DB24RD02_49</t>
  </si>
  <si>
    <t>DB24RD02_50</t>
  </si>
  <si>
    <t>DB24RD02_51</t>
  </si>
  <si>
    <t>DB24RD02_52</t>
  </si>
  <si>
    <t>DB24RD02_53</t>
  </si>
  <si>
    <t>DB24RD02_54</t>
  </si>
  <si>
    <t>DB24RD02_55</t>
  </si>
  <si>
    <t>DB24RD02_56</t>
  </si>
  <si>
    <t>DB24RD02_57</t>
  </si>
  <si>
    <t>DB24RD02_58</t>
  </si>
  <si>
    <t>DB24RD02_59</t>
  </si>
  <si>
    <t>DB24RD02_60</t>
  </si>
  <si>
    <t>DB24RD02_61</t>
  </si>
  <si>
    <t>DB24RD02_62</t>
  </si>
  <si>
    <t>DB24RD02_63</t>
  </si>
  <si>
    <t>DB24RD02_64</t>
  </si>
  <si>
    <t>DB24RD02_65</t>
  </si>
  <si>
    <t>DB24RD02_66</t>
  </si>
  <si>
    <t>DB24RD02_67</t>
  </si>
  <si>
    <t>DB24RD02_68</t>
  </si>
  <si>
    <t>DB24RD02_69</t>
  </si>
  <si>
    <t>DB24RD02_70</t>
  </si>
  <si>
    <t>DB24RD02_71</t>
  </si>
  <si>
    <t>DB24RD02_72</t>
  </si>
  <si>
    <t>DB24RD02_73</t>
  </si>
  <si>
    <t>DB24RD02_74</t>
  </si>
  <si>
    <t>DB24RD02_75</t>
  </si>
  <si>
    <t>DB24RD02_76</t>
  </si>
  <si>
    <t>DB24RD02_77</t>
  </si>
  <si>
    <t>DB24RD02_78</t>
  </si>
  <si>
    <t>DB24RD02_79</t>
  </si>
  <si>
    <t>DB24RD02_80</t>
  </si>
  <si>
    <t>DB24RD02_81</t>
  </si>
  <si>
    <t>DB24RD02_82</t>
  </si>
  <si>
    <t>DB24RD02_83</t>
  </si>
  <si>
    <t>DB24RD02_84</t>
  </si>
  <si>
    <t>DB24RD02_85</t>
  </si>
  <si>
    <t>DB24RD02_86</t>
  </si>
  <si>
    <t>DB24RD02_87</t>
  </si>
  <si>
    <t>DB24RD02_88</t>
  </si>
  <si>
    <t>DB24RD02_89</t>
  </si>
  <si>
    <t>DB24RD02_90</t>
  </si>
  <si>
    <t>DB24RD02_91</t>
  </si>
  <si>
    <t>DB24RD02_92</t>
  </si>
  <si>
    <t>DB24RD02_93</t>
  </si>
  <si>
    <t>DB24RD02_94</t>
  </si>
  <si>
    <t>DB24RD02_95</t>
  </si>
  <si>
    <t>DB24RD02_96</t>
  </si>
  <si>
    <t>DB24RD02_97</t>
  </si>
  <si>
    <t>DB24RD02_98</t>
  </si>
  <si>
    <t>DB24RD02_99</t>
  </si>
  <si>
    <t>DB24RD02_100</t>
  </si>
  <si>
    <t>DB24RD02_101</t>
  </si>
  <si>
    <t>DB24RD02_102</t>
  </si>
  <si>
    <t>DB24RD02_103</t>
  </si>
  <si>
    <t>DB24RD02_104</t>
  </si>
  <si>
    <t>DB24RD02_105</t>
  </si>
  <si>
    <t>DB24RD02_106</t>
  </si>
  <si>
    <t>DB24RD02_107</t>
  </si>
  <si>
    <t>DB24RD02_108</t>
  </si>
  <si>
    <t>DB24RD02_109</t>
  </si>
  <si>
    <t>DB24RD02_110</t>
  </si>
  <si>
    <t>DB24MR03_1</t>
  </si>
  <si>
    <t>DB24MR03_2</t>
  </si>
  <si>
    <t>DB24MR03_3</t>
  </si>
  <si>
    <t>DB24MR03_4</t>
  </si>
  <si>
    <t>DB24MR03_5</t>
  </si>
  <si>
    <t>DB24MR03_6</t>
  </si>
  <si>
    <t>DB24MR03_7</t>
  </si>
  <si>
    <t>DB24MR03_8</t>
  </si>
  <si>
    <t>DB24MR03_9</t>
  </si>
  <si>
    <t>DB24MR03_10</t>
  </si>
  <si>
    <t>DB24MR03_11</t>
  </si>
  <si>
    <t>DB24MR03_12</t>
  </si>
  <si>
    <t>DB24MR03_13</t>
  </si>
  <si>
    <t>DB24MR03_14</t>
  </si>
  <si>
    <t>DB24MR03_15</t>
  </si>
  <si>
    <t>DB24MR03_16</t>
  </si>
  <si>
    <t>DB24MR03_17</t>
  </si>
  <si>
    <t>DB24MR03_18</t>
  </si>
  <si>
    <t>DB24MR03_19</t>
  </si>
  <si>
    <t>DB24MR03_20</t>
  </si>
  <si>
    <t>DB24MR03_21</t>
  </si>
  <si>
    <t>DB24MR03_22</t>
  </si>
  <si>
    <t>DB24MR03_23</t>
  </si>
  <si>
    <t>DB24MR03_24</t>
  </si>
  <si>
    <t>DB24MR03_25</t>
  </si>
  <si>
    <t>DB24MR03_26</t>
  </si>
  <si>
    <t>DB24MR03_27</t>
  </si>
  <si>
    <t>DB24MR03_28</t>
  </si>
  <si>
    <t>DB24MR03_29</t>
  </si>
  <si>
    <t>DB24MR03_30</t>
  </si>
  <si>
    <t>DB24MR03_31</t>
  </si>
  <si>
    <t>DB24MR03_32</t>
  </si>
  <si>
    <t>DB24MR03_33</t>
  </si>
  <si>
    <t>DB24MR03_34</t>
  </si>
  <si>
    <t>DB24MR03_35</t>
  </si>
  <si>
    <t>DB24MR03_36</t>
  </si>
  <si>
    <t>DB24MR03_37</t>
  </si>
  <si>
    <t>DB24MR03_38</t>
  </si>
  <si>
    <t>DB24MR03_39</t>
  </si>
  <si>
    <t>DB24MR03_40</t>
  </si>
  <si>
    <t>DB24MR03_41</t>
  </si>
  <si>
    <t>DB24MR03_42</t>
  </si>
  <si>
    <t>DB24MR03_43</t>
  </si>
  <si>
    <t>DB24MR03_44</t>
  </si>
  <si>
    <t>DB24MR03_45</t>
  </si>
  <si>
    <t>DB24MR03_46</t>
  </si>
  <si>
    <t>DB24MR03_47</t>
  </si>
  <si>
    <t>DB24MR03_48</t>
  </si>
  <si>
    <t>DB24MR03_49</t>
  </si>
  <si>
    <t>DB24MR03_50</t>
  </si>
  <si>
    <t>DB24MR03_51</t>
  </si>
  <si>
    <t>DB24MR03_52</t>
  </si>
  <si>
    <t>DB24MR03_53</t>
  </si>
  <si>
    <t>DB24MR03_54</t>
  </si>
  <si>
    <t>DB24MR03_55</t>
  </si>
  <si>
    <t>DB24MR03_56</t>
  </si>
  <si>
    <t>DB24MR03_57</t>
  </si>
  <si>
    <t>DB24MR03_58</t>
  </si>
  <si>
    <t>DB24MR03_59</t>
  </si>
  <si>
    <t>DB24MR03_60</t>
  </si>
  <si>
    <t>DB24MR03_61</t>
  </si>
  <si>
    <t>DB24MR03_62</t>
  </si>
  <si>
    <t>DB24MR03_63</t>
  </si>
  <si>
    <t>DB24MR03_64</t>
  </si>
  <si>
    <t>DB24MR03_65</t>
  </si>
  <si>
    <t>DB24MR03_66</t>
  </si>
  <si>
    <t>DB24MR03_67</t>
  </si>
  <si>
    <t>DB24MR03_68</t>
  </si>
  <si>
    <t>DB24MR03_69</t>
  </si>
  <si>
    <t>DB24MR03_70</t>
  </si>
  <si>
    <t>DB24MR03_71</t>
  </si>
  <si>
    <t>DB24MR03_72</t>
  </si>
  <si>
    <t>DB24MR03_73</t>
  </si>
  <si>
    <t>DB24MR03_74</t>
  </si>
  <si>
    <t>DB24MR03_75</t>
  </si>
  <si>
    <t>DB24MR03_76</t>
  </si>
  <si>
    <t>DB24MR03_77</t>
  </si>
  <si>
    <t>DB24MR03_78</t>
  </si>
  <si>
    <t>DB24MR03_79</t>
  </si>
  <si>
    <t>DB24MR03_80</t>
  </si>
  <si>
    <t>DB24MR03_81</t>
  </si>
  <si>
    <t>DB24MR03_82</t>
  </si>
  <si>
    <t>DB24MR03_83</t>
  </si>
  <si>
    <t>DB24MR03_84</t>
  </si>
  <si>
    <t>DB24MR03_85</t>
  </si>
  <si>
    <t>DB24MR03_86</t>
  </si>
  <si>
    <t>DB24MR03_87</t>
  </si>
  <si>
    <t>DB24MR03_88</t>
  </si>
  <si>
    <t>DB24MR03_89</t>
  </si>
  <si>
    <t>DB24MR03_90</t>
  </si>
  <si>
    <t>DB24MR03_91</t>
  </si>
  <si>
    <t>DB24MR03_92</t>
  </si>
  <si>
    <t>DB24MR03_93</t>
  </si>
  <si>
    <t>DB24MR03_94</t>
  </si>
  <si>
    <t>DB24MR03_95</t>
  </si>
  <si>
    <t>DB24MR03_96</t>
  </si>
  <si>
    <t>DB24MR03_97</t>
  </si>
  <si>
    <t>DB24MR03_98</t>
  </si>
  <si>
    <t>DB24MR03_99</t>
  </si>
  <si>
    <t>DB24MR03_100</t>
  </si>
  <si>
    <t>DB24MR03_101</t>
  </si>
  <si>
    <t>DB24MR03_102</t>
  </si>
  <si>
    <t>DB24MR03_103</t>
  </si>
  <si>
    <t>DB24MR03_104</t>
  </si>
  <si>
    <t>DB24MR03_105</t>
  </si>
  <si>
    <t>DB24MR03_106</t>
  </si>
  <si>
    <t>DB24MR03_107</t>
  </si>
  <si>
    <t>DB24MR03_108</t>
  </si>
  <si>
    <t>DB24MR03_109</t>
  </si>
  <si>
    <t>DB24MR03_110</t>
  </si>
  <si>
    <t>JM24CM07_1</t>
  </si>
  <si>
    <t>JM24CM07_2</t>
  </si>
  <si>
    <t>JM24CM07_3</t>
  </si>
  <si>
    <t>JM24CM07_4</t>
  </si>
  <si>
    <t>JM24CM07_5</t>
  </si>
  <si>
    <t>JM24CM07_6</t>
  </si>
  <si>
    <t>JM24CM07_7</t>
  </si>
  <si>
    <t>JM24CM07_8</t>
  </si>
  <si>
    <t>JM24CM07_9</t>
  </si>
  <si>
    <t>JM24CM07_10</t>
  </si>
  <si>
    <t>JM24CM07_11</t>
  </si>
  <si>
    <t>JM24CM07_12</t>
  </si>
  <si>
    <t>JM24CM07_13</t>
  </si>
  <si>
    <t>JM24CM07_14</t>
  </si>
  <si>
    <t>JM24CM07_15</t>
  </si>
  <si>
    <t>JM24CM07_16</t>
  </si>
  <si>
    <t>JM24CM07_17</t>
  </si>
  <si>
    <t>JM24CM07_18</t>
  </si>
  <si>
    <t>JM24CM07_19</t>
  </si>
  <si>
    <t>JM24CM07_20</t>
  </si>
  <si>
    <t>JM24CM07_21</t>
  </si>
  <si>
    <t>JM24CM07_22</t>
  </si>
  <si>
    <t>JM24CM07_23</t>
  </si>
  <si>
    <t>JM24CM07_24</t>
  </si>
  <si>
    <t>JM24CM07_25</t>
  </si>
  <si>
    <t>JM24CM07_26</t>
  </si>
  <si>
    <t>JM24CM07_27</t>
  </si>
  <si>
    <t>JM24CM07_28</t>
  </si>
  <si>
    <t>JM24CM07_29</t>
  </si>
  <si>
    <t>JM24CM07_30</t>
  </si>
  <si>
    <t>JM24CM07_31</t>
  </si>
  <si>
    <t>JM24CM07_32</t>
  </si>
  <si>
    <t>JM24CM07_33</t>
  </si>
  <si>
    <t>JM24CM07_34</t>
  </si>
  <si>
    <t>JM24CM07_35</t>
  </si>
  <si>
    <t>JM24CM07_36</t>
  </si>
  <si>
    <t>JM24CM07_37</t>
  </si>
  <si>
    <t>JM24CM07_38</t>
  </si>
  <si>
    <t>JM24CM07_39</t>
  </si>
  <si>
    <t>JM24CM07_40</t>
  </si>
  <si>
    <t>JM24CM07_41</t>
  </si>
  <si>
    <t>JM24CM07_42</t>
  </si>
  <si>
    <t>JM24CM07_43</t>
  </si>
  <si>
    <t>JM24CM07_44</t>
  </si>
  <si>
    <t>JM24CM07_45</t>
  </si>
  <si>
    <t>JM24CM07_46</t>
  </si>
  <si>
    <t>JM24CM07_47</t>
  </si>
  <si>
    <t>JM24CM07_48</t>
  </si>
  <si>
    <t>JM24CM07_49</t>
  </si>
  <si>
    <t>JM24CM07_50</t>
  </si>
  <si>
    <t>JM24CM07_51</t>
  </si>
  <si>
    <t>JM24CM07_52</t>
  </si>
  <si>
    <t>JM24CM07_53</t>
  </si>
  <si>
    <t>JM24CM07_54</t>
  </si>
  <si>
    <t>JM24CM07_55</t>
  </si>
  <si>
    <t>JM24CM07_56</t>
  </si>
  <si>
    <t>JM24CM07_57</t>
  </si>
  <si>
    <t>JM24CM07_58</t>
  </si>
  <si>
    <t>JM24CM07_59</t>
  </si>
  <si>
    <t>JM24CM07_60</t>
  </si>
  <si>
    <t>JM24CM11_1</t>
  </si>
  <si>
    <t>JM24CM11_2</t>
  </si>
  <si>
    <t>JM24CM11_3</t>
  </si>
  <si>
    <t>JM24CM11_4</t>
  </si>
  <si>
    <t>JM24CM11_5</t>
  </si>
  <si>
    <t>JM24CM11_6</t>
  </si>
  <si>
    <t>JM24CM11_7</t>
  </si>
  <si>
    <t>JM24CM11_8</t>
  </si>
  <si>
    <t>JM24CM11_9</t>
  </si>
  <si>
    <t>JM24CM11_10</t>
  </si>
  <si>
    <t>JM24CM11_11</t>
  </si>
  <si>
    <t>JM24CM11_12</t>
  </si>
  <si>
    <t>JM24CM11_13</t>
  </si>
  <si>
    <t>JM24CM11_14</t>
  </si>
  <si>
    <t>JM24CM11_15</t>
  </si>
  <si>
    <t>JM24CM11_16</t>
  </si>
  <si>
    <t>JM24CM11_17</t>
  </si>
  <si>
    <t>JM24CM11_18</t>
  </si>
  <si>
    <t>JM24CM11_19</t>
  </si>
  <si>
    <t>JM24CM11_20</t>
  </si>
  <si>
    <t>JM24CM11_21</t>
  </si>
  <si>
    <t>JM24CM11_22</t>
  </si>
  <si>
    <t>JM24CM11_23</t>
  </si>
  <si>
    <t>JM24CM11_24</t>
  </si>
  <si>
    <t>JM24CM11_25</t>
  </si>
  <si>
    <t>JM24CM11_26</t>
  </si>
  <si>
    <t>JM24CM11_27</t>
  </si>
  <si>
    <t>JM24CM11_28</t>
  </si>
  <si>
    <t>JM24CM11_29</t>
  </si>
  <si>
    <t>JM24CM11_30</t>
  </si>
  <si>
    <t>JM24CM11_31</t>
  </si>
  <si>
    <t>JM24CM11_32</t>
  </si>
  <si>
    <t>JM24CM11_33</t>
  </si>
  <si>
    <t>JM24CM11_34</t>
  </si>
  <si>
    <t>JM24CM11_35</t>
  </si>
  <si>
    <t>JM24CM11_36</t>
  </si>
  <si>
    <t>JM24CM11_37</t>
  </si>
  <si>
    <t>JM24CM11_38</t>
  </si>
  <si>
    <t>JM24CM11_39</t>
  </si>
  <si>
    <t>JM24CM11_40</t>
  </si>
  <si>
    <t>JM24CM11_41</t>
  </si>
  <si>
    <t>JM24CM11_42</t>
  </si>
  <si>
    <t>JM24CM11_43</t>
  </si>
  <si>
    <t>JM24CM11_44</t>
  </si>
  <si>
    <t>JM24CM11_45</t>
  </si>
  <si>
    <t>JM24CM11_46</t>
  </si>
  <si>
    <t>JM24CM11_47</t>
  </si>
  <si>
    <t>JM24CM11_48</t>
  </si>
  <si>
    <t>JM24CM11_49</t>
  </si>
  <si>
    <t>JM24CM11_50</t>
  </si>
  <si>
    <t>JM24CM11_51</t>
  </si>
  <si>
    <t>JM24CM11_52</t>
  </si>
  <si>
    <t>JM24CM11_53</t>
  </si>
  <si>
    <t>JM24CM11_54</t>
  </si>
  <si>
    <t>JM24CM11_55</t>
  </si>
  <si>
    <t>JM24CM11_56</t>
  </si>
  <si>
    <t>JM24CM11_57</t>
  </si>
  <si>
    <t>JM24CM11_58</t>
  </si>
  <si>
    <t>JM24CM11_59</t>
  </si>
  <si>
    <t>JM24CM11_60</t>
  </si>
  <si>
    <t>JM24ADR01_1</t>
  </si>
  <si>
    <t>JM24ADR01_2</t>
  </si>
  <si>
    <t>JM24ADR01_3</t>
  </si>
  <si>
    <t>JM24ADR01_4</t>
  </si>
  <si>
    <t>JM24ADR01_5</t>
  </si>
  <si>
    <t>JM24ADR01_6</t>
  </si>
  <si>
    <t>JM24ADR01_7</t>
  </si>
  <si>
    <t>JM24ADR01_8</t>
  </si>
  <si>
    <t>JM24ADR01_9</t>
  </si>
  <si>
    <t>JM24ADR01_10</t>
  </si>
  <si>
    <t>JM24ADR01_11</t>
  </si>
  <si>
    <t>JM24ADR01_12</t>
  </si>
  <si>
    <t>JM24ADR01_13</t>
  </si>
  <si>
    <t>JM24ADR01_14</t>
  </si>
  <si>
    <t>JM24ADR01_15</t>
  </si>
  <si>
    <t>JM24ADR01_16</t>
  </si>
  <si>
    <t>JM24ADR01_17</t>
  </si>
  <si>
    <t>JM24ADR01_18</t>
  </si>
  <si>
    <t>JM24ADR01_19</t>
  </si>
  <si>
    <t>JM24ADR01_20</t>
  </si>
  <si>
    <t>JM24ADR01_21</t>
  </si>
  <si>
    <t>JM24ADR01_22</t>
  </si>
  <si>
    <t>JM24ADR01_23</t>
  </si>
  <si>
    <t>JM24ADR01_24</t>
  </si>
  <si>
    <t>JM24ADR01_25</t>
  </si>
  <si>
    <t>JM24ADR01_26</t>
  </si>
  <si>
    <t>JM24ADR01_27</t>
  </si>
  <si>
    <t>JM24ADR01_28</t>
  </si>
  <si>
    <t>JM24ADR01_29</t>
  </si>
  <si>
    <t>JM24ADR01_30</t>
  </si>
  <si>
    <t>JM24ADR01_31</t>
  </si>
  <si>
    <t>JM24ADR01_32</t>
  </si>
  <si>
    <t>JM24ADR01_33</t>
  </si>
  <si>
    <t>JM24ADR01_34</t>
  </si>
  <si>
    <t>JM24ADR01_35</t>
  </si>
  <si>
    <t>JM24ADR01_36</t>
  </si>
  <si>
    <t>JM24ADR01_37</t>
  </si>
  <si>
    <t>JM24ADR01_38</t>
  </si>
  <si>
    <t>JM24ADR01_39</t>
  </si>
  <si>
    <t>JM24ADR01_40</t>
  </si>
  <si>
    <t>JM24ADR01_41</t>
  </si>
  <si>
    <t>JM24ADR01_42</t>
  </si>
  <si>
    <t>JM24ADR01_43</t>
  </si>
  <si>
    <t>JM24ADR01_44</t>
  </si>
  <si>
    <t>JM24ADR01_45</t>
  </si>
  <si>
    <t>JM24ADR01_46</t>
  </si>
  <si>
    <t>JM24ADR01_47</t>
  </si>
  <si>
    <t>JM24ADR01_48</t>
  </si>
  <si>
    <t>JM24ADR01_49</t>
  </si>
  <si>
    <t>JM24ADR01_50</t>
  </si>
  <si>
    <t>JM24ADR01_51</t>
  </si>
  <si>
    <t>JM24ADR01_52</t>
  </si>
  <si>
    <t>JM24ADR01_53</t>
  </si>
  <si>
    <t>JM24ADR01_54</t>
  </si>
  <si>
    <t>JM24ADR01_55</t>
  </si>
  <si>
    <t>JM24ADR01_56</t>
  </si>
  <si>
    <t>JM24ADR01_57</t>
  </si>
  <si>
    <t>JM24ADR01_58</t>
  </si>
  <si>
    <t>JM24ADR01_59</t>
  </si>
  <si>
    <t>JM24ADR01_60</t>
  </si>
  <si>
    <t>JM24ADR07_1</t>
  </si>
  <si>
    <t>JM24ADR07_2</t>
  </si>
  <si>
    <t>JM24ADR07_3</t>
  </si>
  <si>
    <t>JM24ADR07_4</t>
  </si>
  <si>
    <t>JM24ADR07_5</t>
  </si>
  <si>
    <t>JM24ADR07_6</t>
  </si>
  <si>
    <t>JM24ADR07_7</t>
  </si>
  <si>
    <t>JM24ADR07_8</t>
  </si>
  <si>
    <t>JM24ADR07_9</t>
  </si>
  <si>
    <t>JM24ADR07_10</t>
  </si>
  <si>
    <t>JM24ADR07_11</t>
  </si>
  <si>
    <t>JM24ADR07_12</t>
  </si>
  <si>
    <t>JM24ADR07_13</t>
  </si>
  <si>
    <t>JM24ADR07_14</t>
  </si>
  <si>
    <t>JM24ADR07_15</t>
  </si>
  <si>
    <t>JM24ADR07_16</t>
  </si>
  <si>
    <t>JM24ADR07_17</t>
  </si>
  <si>
    <t>JM24ADR07_18</t>
  </si>
  <si>
    <t>JM24ADR07_19</t>
  </si>
  <si>
    <t>JM24ADR07_20</t>
  </si>
  <si>
    <t>JM24ADR07_21</t>
  </si>
  <si>
    <t>JM24ADR07_22</t>
  </si>
  <si>
    <t>JM24ADR07_23</t>
  </si>
  <si>
    <t>JM24ADR07_24</t>
  </si>
  <si>
    <t>JM24ADR07_25</t>
  </si>
  <si>
    <t>JM24ADR07_26</t>
  </si>
  <si>
    <t>JM24ADR07_27</t>
  </si>
  <si>
    <t>JM24ADR07_28</t>
  </si>
  <si>
    <t>JM24ADR07_29</t>
  </si>
  <si>
    <t>JM24ADR07_30</t>
  </si>
  <si>
    <t>JM24ADR07_31</t>
  </si>
  <si>
    <t>JM24ADR07_32</t>
  </si>
  <si>
    <t>JM24ADR07_33</t>
  </si>
  <si>
    <t>JM24ADR07_34</t>
  </si>
  <si>
    <t>JM24ADR07_35</t>
  </si>
  <si>
    <t>JM24ADR07_36</t>
  </si>
  <si>
    <t>JM24ADR07_37</t>
  </si>
  <si>
    <t>JM24ADR07_38</t>
  </si>
  <si>
    <t>JM24ADR07_39</t>
  </si>
  <si>
    <t>JM24ADR07_40</t>
  </si>
  <si>
    <t>JM24ADR07_41</t>
  </si>
  <si>
    <t>JM24ADR07_42</t>
  </si>
  <si>
    <t>JM24ADR07_43</t>
  </si>
  <si>
    <t>JM24ADR07_44</t>
  </si>
  <si>
    <t>JM24ADR07_45</t>
  </si>
  <si>
    <t>JM24ADR07_46</t>
  </si>
  <si>
    <t>JM24ADR07_47</t>
  </si>
  <si>
    <t>JM24ADR07_48</t>
  </si>
  <si>
    <t>JM24ADR07_49</t>
  </si>
  <si>
    <t>JM24ADR07_50</t>
  </si>
  <si>
    <t>JM24ADR07_51</t>
  </si>
  <si>
    <t>JM24ADR07_52</t>
  </si>
  <si>
    <t>JM24ADR07_53</t>
  </si>
  <si>
    <t>JM24ADR07_54</t>
  </si>
  <si>
    <t>JM24ADR07_55</t>
  </si>
  <si>
    <t>JM24ADR07_56</t>
  </si>
  <si>
    <t>JM24ADR07_57</t>
  </si>
  <si>
    <t>JM24ADR07_58</t>
  </si>
  <si>
    <t>JM24ADR07_59</t>
  </si>
  <si>
    <t>JM24ADR07_60</t>
  </si>
  <si>
    <t>JM24CM06_1</t>
  </si>
  <si>
    <t>JM24CM06_2</t>
  </si>
  <si>
    <t>JM24CM06_3</t>
  </si>
  <si>
    <t>JM24CM06_4</t>
  </si>
  <si>
    <t>JM24CM06_5</t>
  </si>
  <si>
    <t>JM24CM06_6</t>
  </si>
  <si>
    <t>JM24CM06_7</t>
  </si>
  <si>
    <t>JM24CM06_8</t>
  </si>
  <si>
    <t>JM24CM06_9</t>
  </si>
  <si>
    <t>JM24CM06_10</t>
  </si>
  <si>
    <t>JM24CM06_11</t>
  </si>
  <si>
    <t>JM24CM06_12</t>
  </si>
  <si>
    <t>JM24CM06_13</t>
  </si>
  <si>
    <t>JM24CM06_14</t>
  </si>
  <si>
    <t>JM24CM06_15</t>
  </si>
  <si>
    <t>JM24CM06_16</t>
  </si>
  <si>
    <t>JM24CM06_17</t>
  </si>
  <si>
    <t>JM24CM06_18</t>
  </si>
  <si>
    <t>JM24CM06_19</t>
  </si>
  <si>
    <t>JM24CM06_20</t>
  </si>
  <si>
    <t>JM24CM06_21</t>
  </si>
  <si>
    <t>JM24CM06_22</t>
  </si>
  <si>
    <t>JM24CM06_23</t>
  </si>
  <si>
    <t>JM24CM06_24</t>
  </si>
  <si>
    <t>JM24CM06_25</t>
  </si>
  <si>
    <t>JM24CM06_26</t>
  </si>
  <si>
    <t>JM24CM06_27</t>
  </si>
  <si>
    <t>JM24CM06_28</t>
  </si>
  <si>
    <t>JM24CM06_29</t>
  </si>
  <si>
    <t>JM24CM06_30</t>
  </si>
  <si>
    <t>JM24CM06_31</t>
  </si>
  <si>
    <t>JM24CM06_32</t>
  </si>
  <si>
    <t>JM24CM06_33</t>
  </si>
  <si>
    <t>JM24CM06_34</t>
  </si>
  <si>
    <t>JM24CM06_35</t>
  </si>
  <si>
    <t>JM24CM06_36</t>
  </si>
  <si>
    <t>JM24CM06_37</t>
  </si>
  <si>
    <t>JM24CM06_38</t>
  </si>
  <si>
    <t>JM24CM06_39</t>
  </si>
  <si>
    <t>JM24CM06_40</t>
  </si>
  <si>
    <t>JM24CM06_41</t>
  </si>
  <si>
    <t>JM24CM06_42</t>
  </si>
  <si>
    <t>JM24CM06_43</t>
  </si>
  <si>
    <t>JM24CM06_44</t>
  </si>
  <si>
    <t>JM24CM06_45</t>
  </si>
  <si>
    <t>JM24CM06_46</t>
  </si>
  <si>
    <t>JM24CM06_47</t>
  </si>
  <si>
    <t>JM24CM06_48</t>
  </si>
  <si>
    <t>JM24CM06_49</t>
  </si>
  <si>
    <t>JM24CM06_50</t>
  </si>
  <si>
    <t>JM24CM06_51</t>
  </si>
  <si>
    <t>JM24CM06_52</t>
  </si>
  <si>
    <t>JM24CM06_53</t>
  </si>
  <si>
    <t>JM24CM06_54</t>
  </si>
  <si>
    <t>JM24CM06_55</t>
  </si>
  <si>
    <t>JM24CM06_56</t>
  </si>
  <si>
    <t>JM24CM06_57</t>
  </si>
  <si>
    <t>JM24CM06_58</t>
  </si>
  <si>
    <t>JM24CM06_59</t>
  </si>
  <si>
    <t>JM24CM06_60</t>
  </si>
  <si>
    <t>DB24MR09_1</t>
  </si>
  <si>
    <t>DB24MR09_2</t>
  </si>
  <si>
    <t>DB24MR09_3</t>
  </si>
  <si>
    <t>DB24MR09_4</t>
  </si>
  <si>
    <t>DB24MR09_5</t>
  </si>
  <si>
    <t>DB24MR09_6</t>
  </si>
  <si>
    <t>DB24MR09_7</t>
  </si>
  <si>
    <t>DB24MR09_8</t>
  </si>
  <si>
    <t>DB24MR09_9</t>
  </si>
  <si>
    <t>DB24MR09_10</t>
  </si>
  <si>
    <t>DB24MR09_11</t>
  </si>
  <si>
    <t>DB24MR09_12</t>
  </si>
  <si>
    <t>DB24MR09_13</t>
  </si>
  <si>
    <t>DB24MR09_14</t>
  </si>
  <si>
    <t>DB24MR09_15</t>
  </si>
  <si>
    <t>DB24MR09_16</t>
  </si>
  <si>
    <t>DB24MR09_17</t>
  </si>
  <si>
    <t>DB24MR09_18</t>
  </si>
  <si>
    <t>DB24MR09_19</t>
  </si>
  <si>
    <t>DB24MR09_20</t>
  </si>
  <si>
    <t>DB24MR09_21</t>
  </si>
  <si>
    <t>DB24MR09_22</t>
  </si>
  <si>
    <t>DB24MR09_23</t>
  </si>
  <si>
    <t>DB24MR09_24</t>
  </si>
  <si>
    <t>DB24MR09_25</t>
  </si>
  <si>
    <t>DB24MR09_26</t>
  </si>
  <si>
    <t>DB24MR09_27</t>
  </si>
  <si>
    <t>DB24MR09_28</t>
  </si>
  <si>
    <t>DB24MR09_29</t>
  </si>
  <si>
    <t>DB24MR09_30</t>
  </si>
  <si>
    <t>DB24MR09_31</t>
  </si>
  <si>
    <t>DB24MR09_32</t>
  </si>
  <si>
    <t>DB24MR09_33</t>
  </si>
  <si>
    <t>DB24MR09_34</t>
  </si>
  <si>
    <t>DB24MR09_35</t>
  </si>
  <si>
    <t>DB24MR09_36</t>
  </si>
  <si>
    <t>DB24MR09_37</t>
  </si>
  <si>
    <t>DB24MR09_38</t>
  </si>
  <si>
    <t>DB24MR09_39</t>
  </si>
  <si>
    <t>DB24MR09_40</t>
  </si>
  <si>
    <t>DB24MR09_41</t>
  </si>
  <si>
    <t>DB24MR09_42</t>
  </si>
  <si>
    <t>DB24MR09_43</t>
  </si>
  <si>
    <t>DB24MR09_44</t>
  </si>
  <si>
    <t>DB24MR09_45</t>
  </si>
  <si>
    <t>DB24MR09_46</t>
  </si>
  <si>
    <t>DB24MR09_47</t>
  </si>
  <si>
    <t>DB24MR09_48</t>
  </si>
  <si>
    <t>DB24MR09_49</t>
  </si>
  <si>
    <t>DB24MR09_50</t>
  </si>
  <si>
    <t>DB24MR09_51</t>
  </si>
  <si>
    <t>DB24MR09_52</t>
  </si>
  <si>
    <t>DB24MR09_53</t>
  </si>
  <si>
    <t>DB24MR09_54</t>
  </si>
  <si>
    <t>DB24MR09_55</t>
  </si>
  <si>
    <t>DB24MR09_56</t>
  </si>
  <si>
    <t>DB24MR09_57</t>
  </si>
  <si>
    <t>DB24MR09_58</t>
  </si>
  <si>
    <t>DB24MR09_59</t>
  </si>
  <si>
    <t>DB24MR09_60</t>
  </si>
  <si>
    <t>JL24AL02_1</t>
  </si>
  <si>
    <t>JL24AL02_2</t>
  </si>
  <si>
    <t>JL24AL02_3</t>
  </si>
  <si>
    <t>JL24AL02_4</t>
  </si>
  <si>
    <t>JL24AL02_5</t>
  </si>
  <si>
    <t>JL24AL02_6</t>
  </si>
  <si>
    <t>JL24AL02_7</t>
  </si>
  <si>
    <t>JL24AL02_8</t>
  </si>
  <si>
    <t>JL24AL02_9</t>
  </si>
  <si>
    <t>JL24AL02_10</t>
  </si>
  <si>
    <t>JL24AL02_11</t>
  </si>
  <si>
    <t>JL24AL02_12</t>
  </si>
  <si>
    <t>JL24AL02_13</t>
  </si>
  <si>
    <t>JL24AL02_14</t>
  </si>
  <si>
    <t>JL24AL02_15</t>
  </si>
  <si>
    <t>JL24AL02_16</t>
  </si>
  <si>
    <t>JL24AL02_17</t>
  </si>
  <si>
    <t>JL24AL02_18</t>
  </si>
  <si>
    <t>JL24AL02_19</t>
  </si>
  <si>
    <t>JL24AL02_20</t>
  </si>
  <si>
    <t>JL24AL02_21</t>
  </si>
  <si>
    <t>JL24AL02_22</t>
  </si>
  <si>
    <t>JL24AL02_23</t>
  </si>
  <si>
    <t>JL24AL02_24</t>
  </si>
  <si>
    <t>JL24AL02_25</t>
  </si>
  <si>
    <t>JL24AL02_26</t>
  </si>
  <si>
    <t>JL24AL02_27</t>
  </si>
  <si>
    <t>JL24AL02_28</t>
  </si>
  <si>
    <t>JL24AL02_29</t>
  </si>
  <si>
    <t>JL24AL02_30</t>
  </si>
  <si>
    <t>JL24AL02_31</t>
  </si>
  <si>
    <t>JL24AL02_32</t>
  </si>
  <si>
    <t>JL24AL02_33</t>
  </si>
  <si>
    <t>JL24AL02_34</t>
  </si>
  <si>
    <t>JL24AL02_35</t>
  </si>
  <si>
    <t>JL24AL02_36</t>
  </si>
  <si>
    <t>JL24AL02_37</t>
  </si>
  <si>
    <t>JL24AL02_38</t>
  </si>
  <si>
    <t>JL24AL02_39</t>
  </si>
  <si>
    <t>JL24AL02_40</t>
  </si>
  <si>
    <t>JL24AL03_1</t>
  </si>
  <si>
    <t>JL24AL03_2</t>
  </si>
  <si>
    <t>JL24AL03_3</t>
  </si>
  <si>
    <t>JL24AL03_4</t>
  </si>
  <si>
    <t>JL24AL03_5</t>
  </si>
  <si>
    <t>JL24AL03_6</t>
  </si>
  <si>
    <t>JL24AL03_7</t>
  </si>
  <si>
    <t>JL24AL03_8</t>
  </si>
  <si>
    <t>JL24AL03_9</t>
  </si>
  <si>
    <t>JL24AL03_10</t>
  </si>
  <si>
    <t>JL24AL03_11</t>
  </si>
  <si>
    <t>JL24AL03_12</t>
  </si>
  <si>
    <t>JL24AL03_13</t>
  </si>
  <si>
    <t>JL24AL03_14</t>
  </si>
  <si>
    <t>JL24AL03_15</t>
  </si>
  <si>
    <t>JL24AL03_16</t>
  </si>
  <si>
    <t>JL24AL03_17</t>
  </si>
  <si>
    <t>JL24AL03_18</t>
  </si>
  <si>
    <t>JL24AL03_19</t>
  </si>
  <si>
    <t>JL24AL03_20</t>
  </si>
  <si>
    <t>JL24AL03_21</t>
  </si>
  <si>
    <t>JL24AL03_22</t>
  </si>
  <si>
    <t>JL24AL03_23</t>
  </si>
  <si>
    <t>JL24AL03_24</t>
  </si>
  <si>
    <t>JL24AL03_25</t>
  </si>
  <si>
    <t>JL24AL03_26</t>
  </si>
  <si>
    <t>JL24AL03_27</t>
  </si>
  <si>
    <t>JL24AL03_28</t>
  </si>
  <si>
    <t>JL24AL03_29</t>
  </si>
  <si>
    <t>JL24AL03_30</t>
  </si>
  <si>
    <t>JL24AL03_31</t>
  </si>
  <si>
    <t>JL24AL03_32</t>
  </si>
  <si>
    <t>JL24AL03_33</t>
  </si>
  <si>
    <t>JL24AL03_34</t>
  </si>
  <si>
    <t>JL24AL03_35</t>
  </si>
  <si>
    <t>JL24AL03_36</t>
  </si>
  <si>
    <t>JL24AL03_37</t>
  </si>
  <si>
    <t>JL24AL03_38</t>
  </si>
  <si>
    <t>JL24AL03_39</t>
  </si>
  <si>
    <t>JL24AL03_40</t>
  </si>
  <si>
    <t>JL24AL01_1</t>
  </si>
  <si>
    <t>JL24AL01_2</t>
  </si>
  <si>
    <t>JL24AL01_3</t>
  </si>
  <si>
    <t>JL24AL01_4</t>
  </si>
  <si>
    <t>JL24AL01_5</t>
  </si>
  <si>
    <t>JL24AL01_6</t>
  </si>
  <si>
    <t>JL24AL01_7</t>
  </si>
  <si>
    <t>JL24AL01_8</t>
  </si>
  <si>
    <t>JL24AL01_9</t>
  </si>
  <si>
    <t>JL24AL01_10</t>
  </si>
  <si>
    <t>JL24AL01_11</t>
  </si>
  <si>
    <t>JL24AL01_12</t>
  </si>
  <si>
    <t>JL24AL01_13</t>
  </si>
  <si>
    <t>JL24AL01_14</t>
  </si>
  <si>
    <t>JL24AL01_15</t>
  </si>
  <si>
    <t>JL24AL01_16</t>
  </si>
  <si>
    <t>JL24AL01_17</t>
  </si>
  <si>
    <t>JL24AL01_18</t>
  </si>
  <si>
    <t>JL24AL01_19</t>
  </si>
  <si>
    <t>JL24AL01_20</t>
  </si>
  <si>
    <t>JL24AL01_21</t>
  </si>
  <si>
    <t>JL24AL01_22</t>
  </si>
  <si>
    <t>JL24AL01_23</t>
  </si>
  <si>
    <t>JL24AL01_24</t>
  </si>
  <si>
    <t>JL24AL01_25</t>
  </si>
  <si>
    <t>JL24AL01_26</t>
  </si>
  <si>
    <t>JL24AL01_27</t>
  </si>
  <si>
    <t>JL24AL01_28</t>
  </si>
  <si>
    <t>JL24AL01_29</t>
  </si>
  <si>
    <t>JL24AL01_30</t>
  </si>
  <si>
    <t>JL24AL01_31</t>
  </si>
  <si>
    <t>JL24AL01_32</t>
  </si>
  <si>
    <t>JL24AL01_33</t>
  </si>
  <si>
    <t>JL24AL01_34</t>
  </si>
  <si>
    <t>JL24AL01_35</t>
  </si>
  <si>
    <t>JL24AL01_36</t>
  </si>
  <si>
    <t>JL24AL01_37</t>
  </si>
  <si>
    <t>JL24AL01_38</t>
  </si>
  <si>
    <t>JL24AL01_39</t>
  </si>
  <si>
    <t>JL24AL01_40</t>
  </si>
  <si>
    <t>JL24AL01_41</t>
  </si>
  <si>
    <t>JL24AL01_42</t>
  </si>
  <si>
    <t>JL24AL01_43</t>
  </si>
  <si>
    <t>JL24AL01_44</t>
  </si>
  <si>
    <t>JL24AL01_45</t>
  </si>
  <si>
    <t>JL24AL01_46</t>
  </si>
  <si>
    <t>JL24AL01_47</t>
  </si>
  <si>
    <t>JL24AL01_48</t>
  </si>
  <si>
    <t>JL24AL01_49</t>
  </si>
  <si>
    <t>JL24AL01_50</t>
  </si>
  <si>
    <t>JL24AL01_51</t>
  </si>
  <si>
    <t>JL24AL01_52</t>
  </si>
  <si>
    <t>JL24AL01_53</t>
  </si>
  <si>
    <t>JL24AL01_54</t>
  </si>
  <si>
    <t>JL24AL01_55</t>
  </si>
  <si>
    <t>JL24AL01_56</t>
  </si>
  <si>
    <t>JL24AL01_57</t>
  </si>
  <si>
    <t>JL24AL01_58</t>
  </si>
  <si>
    <t>JL24AL01_59</t>
  </si>
  <si>
    <t>JL24AL01_60</t>
  </si>
  <si>
    <t>JL24AL01_61</t>
  </si>
  <si>
    <t>JL24AL01_62</t>
  </si>
  <si>
    <t>JL24AL01_63</t>
  </si>
  <si>
    <t>JL24AL01_64</t>
  </si>
  <si>
    <t>JL24AL01_65</t>
  </si>
  <si>
    <t>JL24AL01_66</t>
  </si>
  <si>
    <t>JL24AL01_67</t>
  </si>
  <si>
    <t>JL24AL01_68</t>
  </si>
  <si>
    <t>JL24AL01_69</t>
  </si>
  <si>
    <t>JL24AL01_70</t>
  </si>
  <si>
    <t>JL24AL01_71</t>
  </si>
  <si>
    <t>JL24AL01_72</t>
  </si>
  <si>
    <t>JL24AL01_73</t>
  </si>
  <si>
    <t>JL24AL01_74</t>
  </si>
  <si>
    <t>JL24AL01_75</t>
  </si>
  <si>
    <t>JL24AL01_76</t>
  </si>
  <si>
    <t>JL24AL01_77</t>
  </si>
  <si>
    <t>JL24AL01_78</t>
  </si>
  <si>
    <t>JL24AL01_79</t>
  </si>
  <si>
    <t>JL24AL01_80</t>
  </si>
  <si>
    <t>JL24AL01_81</t>
  </si>
  <si>
    <t>JL24AL01_82</t>
  </si>
  <si>
    <t>JL24AL01_83</t>
  </si>
  <si>
    <t>JL24AL01_84</t>
  </si>
  <si>
    <t>JL24AL01_85</t>
  </si>
  <si>
    <t>JL24AL01_86</t>
  </si>
  <si>
    <t>JL24AL01_87</t>
  </si>
  <si>
    <t>JL24AL01_88</t>
  </si>
  <si>
    <t>JL24AL01_89</t>
  </si>
  <si>
    <t>JL24AL01_90</t>
  </si>
  <si>
    <t>JL24AL01_91</t>
  </si>
  <si>
    <t>JL24AL01_92</t>
  </si>
  <si>
    <t>JL24AL01_93</t>
  </si>
  <si>
    <t>JL24AL01_94</t>
  </si>
  <si>
    <t>JL24AL01_95</t>
  </si>
  <si>
    <t>JL24AL01_96</t>
  </si>
  <si>
    <t>JL24AL01_97</t>
  </si>
  <si>
    <t>JL24AL01_98</t>
  </si>
  <si>
    <t>JL24AL01_99</t>
  </si>
  <si>
    <t>JL24AL01_100</t>
  </si>
  <si>
    <t>JL24AL01_101</t>
  </si>
  <si>
    <t>JL24AL01_102</t>
  </si>
  <si>
    <t>JL24AL01_103</t>
  </si>
  <si>
    <t>JL24AL01_104</t>
  </si>
  <si>
    <t>JL24AL01_105</t>
  </si>
  <si>
    <t>JL24AL01_106</t>
  </si>
  <si>
    <t>JL24AL01_107</t>
  </si>
  <si>
    <t>JL24AL01_108</t>
  </si>
  <si>
    <t>JL24AL01_109</t>
  </si>
  <si>
    <t>JL24AL01_110</t>
  </si>
  <si>
    <t>DB24MR07_1</t>
  </si>
  <si>
    <t>DB24MR07_2</t>
  </si>
  <si>
    <t>DB24MR07_3</t>
  </si>
  <si>
    <t>DB24MR07_4</t>
  </si>
  <si>
    <t>DB24MR07_5</t>
  </si>
  <si>
    <t>DB24MR07_6</t>
  </si>
  <si>
    <t>DB24MR07_7</t>
  </si>
  <si>
    <t>DB24MR07_8</t>
  </si>
  <si>
    <t>DB24MR07_9</t>
  </si>
  <si>
    <t>DB24MR07_10</t>
  </si>
  <si>
    <t>DB24MR07_11</t>
  </si>
  <si>
    <t>DB24MR07_12</t>
  </si>
  <si>
    <t>DB24MR07_13</t>
  </si>
  <si>
    <t>DB24MR07_14</t>
  </si>
  <si>
    <t>DB24MR07_15</t>
  </si>
  <si>
    <t>DB24MR07_16</t>
  </si>
  <si>
    <t>DB24MR07_17</t>
  </si>
  <si>
    <t>DB24MR07_18</t>
  </si>
  <si>
    <t>DB24MR07_19</t>
  </si>
  <si>
    <t>DB24MR07_20</t>
  </si>
  <si>
    <t>DB24MR07_21</t>
  </si>
  <si>
    <t>DB24MR07_22</t>
  </si>
  <si>
    <t>DB24MR07_23</t>
  </si>
  <si>
    <t>DB24MR07_24</t>
  </si>
  <si>
    <t>DB24MR07_25</t>
  </si>
  <si>
    <t>DB24MR07_26</t>
  </si>
  <si>
    <t>DB24MR07_27</t>
  </si>
  <si>
    <t>DB24MR07_28</t>
  </si>
  <si>
    <t>DB24MR07_29</t>
  </si>
  <si>
    <t>DB24MR07_30</t>
  </si>
  <si>
    <t>DB24MR07_31</t>
  </si>
  <si>
    <t>DB24MR07_32</t>
  </si>
  <si>
    <t>DB24MR07_33</t>
  </si>
  <si>
    <t>DB24MR07_34</t>
  </si>
  <si>
    <t>DB24MR07_35</t>
  </si>
  <si>
    <t>DB24MR07_36</t>
  </si>
  <si>
    <t>DB24MR07_37</t>
  </si>
  <si>
    <t>DB24MR07_38</t>
  </si>
  <si>
    <t>DB24MR07_39</t>
  </si>
  <si>
    <t>DB24MR07_40</t>
  </si>
  <si>
    <t>DB24MR07_41</t>
  </si>
  <si>
    <t>DB24MR07_42</t>
  </si>
  <si>
    <t>DB24MR07_43</t>
  </si>
  <si>
    <t>DB24MR07_44</t>
  </si>
  <si>
    <t>DB24MR07_45</t>
  </si>
  <si>
    <t>DB24MR07_46</t>
  </si>
  <si>
    <t>DB24MR07_47</t>
  </si>
  <si>
    <t>DB24MR07_48</t>
  </si>
  <si>
    <t>DB24MR07_49</t>
  </si>
  <si>
    <t>DB24MR07_50</t>
  </si>
  <si>
    <t>DB24MR07_51</t>
  </si>
  <si>
    <t>DB24MR07_52</t>
  </si>
  <si>
    <t>DB24MR07_53</t>
  </si>
  <si>
    <t>DB24MR07_54</t>
  </si>
  <si>
    <t>DB24MR07_55</t>
  </si>
  <si>
    <t>DB24MR07_56</t>
  </si>
  <si>
    <t>DB24MR07_57</t>
  </si>
  <si>
    <t>DB24MR07_58</t>
  </si>
  <si>
    <t>DB24MR07_59</t>
  </si>
  <si>
    <t>DB24MR07_60</t>
  </si>
  <si>
    <t>DB24MR07_61</t>
  </si>
  <si>
    <t>DB24MR07_62</t>
  </si>
  <si>
    <t>DB24MR07_63</t>
  </si>
  <si>
    <t>DB24MR07_64</t>
  </si>
  <si>
    <t>DB24MR07_65</t>
  </si>
  <si>
    <t>DB24MR07_66</t>
  </si>
  <si>
    <t>DB24MR07_67</t>
  </si>
  <si>
    <t>DB24MR07_68</t>
  </si>
  <si>
    <t>DB24MR07_69</t>
  </si>
  <si>
    <t>DB24MR07_70</t>
  </si>
  <si>
    <t>DB24MR07_71</t>
  </si>
  <si>
    <t>DB24MR07_72</t>
  </si>
  <si>
    <t>DB24MR07_73</t>
  </si>
  <si>
    <t>DB24MR07_74</t>
  </si>
  <si>
    <t>DB24MR07_75</t>
  </si>
  <si>
    <t>DB24MR07_76</t>
  </si>
  <si>
    <t>DB24MR07_77</t>
  </si>
  <si>
    <t>DB24MR07_78</t>
  </si>
  <si>
    <t>DB24MR07_79</t>
  </si>
  <si>
    <t>DB24MR07_80</t>
  </si>
  <si>
    <t>DB24MR07_81</t>
  </si>
  <si>
    <t>DB24MR07_82</t>
  </si>
  <si>
    <t>DB24MR07_83</t>
  </si>
  <si>
    <t>DB24MR07_84</t>
  </si>
  <si>
    <t>DB24MR07_85</t>
  </si>
  <si>
    <t>DB24MR07_86</t>
  </si>
  <si>
    <t>DB24MR07_87</t>
  </si>
  <si>
    <t>DB24MR07_88</t>
  </si>
  <si>
    <t>DB24MR07_89</t>
  </si>
  <si>
    <t>DB24MR07_90</t>
  </si>
  <si>
    <t>DB24MR07_91</t>
  </si>
  <si>
    <t>DB24MR07_92</t>
  </si>
  <si>
    <t>DB24MR07_93</t>
  </si>
  <si>
    <t>DB24MR07_94</t>
  </si>
  <si>
    <t>DB24MR07_95</t>
  </si>
  <si>
    <t>DB24MR07_96</t>
  </si>
  <si>
    <t>DB24MR07_97</t>
  </si>
  <si>
    <t>DB24MR07_98</t>
  </si>
  <si>
    <t>DB24MR07_99</t>
  </si>
  <si>
    <t>DB24MR07_100</t>
  </si>
  <si>
    <t>DB24MR07_101</t>
  </si>
  <si>
    <t>DB24MR07_102</t>
  </si>
  <si>
    <t>DB24MR07_103</t>
  </si>
  <si>
    <t>DB24MR07_104</t>
  </si>
  <si>
    <t>DB24MR07_105</t>
  </si>
  <si>
    <t>DB24MR07_106</t>
  </si>
  <si>
    <t>DB24MR07_107</t>
  </si>
  <si>
    <t>DB24MR07_108</t>
  </si>
  <si>
    <t>DB24MR07_109</t>
  </si>
  <si>
    <t>DB24MR07_110</t>
  </si>
  <si>
    <t>YG24A-Tsc-1_1</t>
  </si>
  <si>
    <t>YG24A-Tsc-1_2</t>
  </si>
  <si>
    <t>YG24A-Tsc-1_3</t>
  </si>
  <si>
    <t>YG24A-Tsc-1_4</t>
  </si>
  <si>
    <t>YG24A-Tsc-1_5</t>
  </si>
  <si>
    <t>YG24A-Tsc-1_6</t>
  </si>
  <si>
    <t>YG24A-Tsc-1_7</t>
  </si>
  <si>
    <t>YG24A-Tsc-1_8</t>
  </si>
  <si>
    <t>YG24A-Tsc-1_9</t>
  </si>
  <si>
    <t>YG24A-Tsc-1_10</t>
  </si>
  <si>
    <t>YG24A-Tsc-1_11</t>
  </si>
  <si>
    <t>YG24A-Tsc-1_12</t>
  </si>
  <si>
    <t>YG24A-Tsc-1_13</t>
  </si>
  <si>
    <t>YG24A-Tsc-1_14</t>
  </si>
  <si>
    <t>YG24A-Tsc-1_15</t>
  </si>
  <si>
    <t>YG24A-Tsc-1_16</t>
  </si>
  <si>
    <t>YG24A-Tsc-1_17</t>
  </si>
  <si>
    <t>YG24A-Tsc-1_18</t>
  </si>
  <si>
    <t>YG24A-Tsc-1_19</t>
  </si>
  <si>
    <t>YG24A-Tsc-1_20</t>
  </si>
  <si>
    <t>YG24A-Tsc-1_21</t>
  </si>
  <si>
    <t>YG24A-Tsc-1_22</t>
  </si>
  <si>
    <t>YG24A-Tsc-1_23</t>
  </si>
  <si>
    <t>YG24A-Tsc-1_24</t>
  </si>
  <si>
    <t>YG24A-Tsc-1_25</t>
  </si>
  <si>
    <t>YG24A-Tsc-1_26</t>
  </si>
  <si>
    <t>YG24A-Tsc-1_27</t>
  </si>
  <si>
    <t>YG24A-Tsc-1_28</t>
  </si>
  <si>
    <t>YG24A-Tsc-1_29</t>
  </si>
  <si>
    <t>YG24A-Tsc-1_30</t>
  </si>
  <si>
    <t>YG24A-Tsc-1_31</t>
  </si>
  <si>
    <t>YG24A-Tsc-1_32</t>
  </si>
  <si>
    <t>YG24A-Tsc-1_33</t>
  </si>
  <si>
    <t>YG24A-Tsc-1_34</t>
  </si>
  <si>
    <t>YG24A-Tsc-1_35</t>
  </si>
  <si>
    <t>YG24A-Tsc-1_36</t>
  </si>
  <si>
    <t>YG24A-Tsc-1_37</t>
  </si>
  <si>
    <t>YG24A-Tsc-1_38</t>
  </si>
  <si>
    <t>YG24A-Tsc-1_39</t>
  </si>
  <si>
    <t>YG24A-Tsc-1_40</t>
  </si>
  <si>
    <t>YG24A-Tsc-1_41</t>
  </si>
  <si>
    <t>YG24A-Tsc-1_42</t>
  </si>
  <si>
    <t>YG24A-Tsc-1_43</t>
  </si>
  <si>
    <t>YG24A-Tsc-1_44</t>
  </si>
  <si>
    <t>YG24A-Tsc-1_45</t>
  </si>
  <si>
    <t>YG24A-Tsc-1_46</t>
  </si>
  <si>
    <t>YG24A-Tsc-1_47</t>
  </si>
  <si>
    <t>YG24A-Tsc-1_48</t>
  </si>
  <si>
    <t>YG24A-Tsc-1_49</t>
  </si>
  <si>
    <t>YG24A-Tsc-1_50</t>
  </si>
  <si>
    <t>YG24A-Tsc-1_51</t>
  </si>
  <si>
    <t>YG24A-Tsc-1_52</t>
  </si>
  <si>
    <t>YG24A-Tsc-1_53</t>
  </si>
  <si>
    <t>YG24A-Tsc-1_54</t>
  </si>
  <si>
    <t>YG24A-Tsc-1_55</t>
  </si>
  <si>
    <t>YG24A-Tsc-1_56</t>
  </si>
  <si>
    <t>YG24A-Tsc-1_57</t>
  </si>
  <si>
    <t>YG24A-Tsc-1_58</t>
  </si>
  <si>
    <t>YG24A-Tsc-1_59</t>
  </si>
  <si>
    <t>YG24A-Tsc-1_60</t>
  </si>
  <si>
    <t>YG24A-Tsc-1_61</t>
  </si>
  <si>
    <t>YG24A-Tsc-1_62</t>
  </si>
  <si>
    <t>YG24A-Tsc-1_63</t>
  </si>
  <si>
    <t>YG24A-Tsc-1_64</t>
  </si>
  <si>
    <t>YG24A-Tsc-1_65</t>
  </si>
  <si>
    <t>YG24A-Tsc-1_66</t>
  </si>
  <si>
    <t>YG24A-Tsc-1_67</t>
  </si>
  <si>
    <t>YG24A-Tsc-1_68</t>
  </si>
  <si>
    <t>YG24A-Tsc-1_69</t>
  </si>
  <si>
    <t>YG24A-Tsc-1_70</t>
  </si>
  <si>
    <t>YG24A-Tsc-1_71</t>
  </si>
  <si>
    <t>YG24A-Tsc-1_72</t>
  </si>
  <si>
    <t>YG24A-Tsc-1_73</t>
  </si>
  <si>
    <t>YG24A-Tsc-1_74</t>
  </si>
  <si>
    <t>YG24A-Tsc-1_75</t>
  </si>
  <si>
    <t>YG24A-Tsc-1_76</t>
  </si>
  <si>
    <t>YG24A-Tsc-1_77</t>
  </si>
  <si>
    <t>YG24A-Tsc-1_78</t>
  </si>
  <si>
    <t>YG24A-Tsc-1_79</t>
  </si>
  <si>
    <t>YG24A-Tsc-1_80</t>
  </si>
  <si>
    <t>YG24A-Tsc-1_81</t>
  </si>
  <si>
    <t>YG24A-Tsc-1_82</t>
  </si>
  <si>
    <t>YG24A-Tsc-1_83</t>
  </si>
  <si>
    <t>YG24A-Tsc-1_84</t>
  </si>
  <si>
    <t>YG24A-Tsc-1_85</t>
  </si>
  <si>
    <t>YG24A-Tsc-1_86</t>
  </si>
  <si>
    <t>YG24A-Tsc-1_87</t>
  </si>
  <si>
    <t>YG24A-Tsc-1_88</t>
  </si>
  <si>
    <t>YG24A-Tsc-1_89</t>
  </si>
  <si>
    <t>YG24A-Tsc-1_90</t>
  </si>
  <si>
    <t>YG24A-Tsc-1_91</t>
  </si>
  <si>
    <t>YG24A-Tsc-1_92</t>
  </si>
  <si>
    <t>YG24A-Tsc-1_93</t>
  </si>
  <si>
    <t>YG24A-Tsc-1_94</t>
  </si>
  <si>
    <t>YG24A-Tsc-1_95</t>
  </si>
  <si>
    <t>YG24A-Tsc-1_96</t>
  </si>
  <si>
    <t>YG24A-Tsc-1_97</t>
  </si>
  <si>
    <t>YG24A-Tsc-1_98</t>
  </si>
  <si>
    <t>YG24A-Tsc-1_99</t>
  </si>
  <si>
    <t>YG24A-Tsc-1_100</t>
  </si>
  <si>
    <t>YG24A-Tsc-1_101</t>
  </si>
  <si>
    <t>YG24A-Tsc-1_102</t>
  </si>
  <si>
    <t>YG24A-Tsc-1_103</t>
  </si>
  <si>
    <t>YG24A-Tsc-1_104</t>
  </si>
  <si>
    <t>YG24A-Tsc-1_105</t>
  </si>
  <si>
    <t>YG24A-Tsc-1_106</t>
  </si>
  <si>
    <t>YG24A-Tsc-1_107</t>
  </si>
  <si>
    <t>YG24A-Tsc-1_108</t>
  </si>
  <si>
    <t>YG24A-Tsc-1_109</t>
  </si>
  <si>
    <t>YG24A-Tsc-1_110</t>
  </si>
  <si>
    <t>JM24ADR09_1</t>
  </si>
  <si>
    <t>JM24ADR09_2</t>
  </si>
  <si>
    <t>JM24ADR09_3</t>
  </si>
  <si>
    <t>JM24ADR09_4</t>
  </si>
  <si>
    <t>JM24ADR09_5</t>
  </si>
  <si>
    <t>JM24ADR09_6</t>
  </si>
  <si>
    <t>JM24ADR09_7</t>
  </si>
  <si>
    <t>JM24ADR09_8</t>
  </si>
  <si>
    <t>JM24ADR09_9</t>
  </si>
  <si>
    <t>JM24ADR09_10</t>
  </si>
  <si>
    <t>JM24ADR09_11</t>
  </si>
  <si>
    <t>JM24ADR09_12</t>
  </si>
  <si>
    <t>JM24ADR09_13</t>
  </si>
  <si>
    <t>JM24ADR09_14</t>
  </si>
  <si>
    <t>JM24ADR09_15</t>
  </si>
  <si>
    <t>JM24ADR09_16</t>
  </si>
  <si>
    <t>JM24ADR09_17</t>
  </si>
  <si>
    <t>JM24ADR09_18</t>
  </si>
  <si>
    <t>JM24ADR09_19</t>
  </si>
  <si>
    <t>JM24ADR09_20</t>
  </si>
  <si>
    <t>JM24ADR09_21</t>
  </si>
  <si>
    <t>JM24ADR09_22</t>
  </si>
  <si>
    <t>JM24ADR09_23</t>
  </si>
  <si>
    <t>JM24ADR09_24</t>
  </si>
  <si>
    <t>JM24ADR09_25</t>
  </si>
  <si>
    <t>JM24ADR09_26</t>
  </si>
  <si>
    <t>JM24ADR09_27</t>
  </si>
  <si>
    <t>JM24ADR09_28</t>
  </si>
  <si>
    <t>JM24ADR09_29</t>
  </si>
  <si>
    <t>JM24ADR09_30</t>
  </si>
  <si>
    <t>JM24ADR09_31</t>
  </si>
  <si>
    <t>JM24ADR09_32</t>
  </si>
  <si>
    <t>JM24ADR09_33</t>
  </si>
  <si>
    <t>JM24ADR09_34</t>
  </si>
  <si>
    <t>JM24ADR09_35</t>
  </si>
  <si>
    <t>JM24ADR09_36</t>
  </si>
  <si>
    <t>JM24ADR09_37</t>
  </si>
  <si>
    <t>JM24ADR09_38</t>
  </si>
  <si>
    <t>JM24ADR09_39</t>
  </si>
  <si>
    <t>JM24ADR09_40</t>
  </si>
  <si>
    <t>JM24ADR09_41</t>
  </si>
  <si>
    <t>JM24ADR09_42</t>
  </si>
  <si>
    <t>JM24ADR09_43</t>
  </si>
  <si>
    <t>JM24ADR09_44</t>
  </si>
  <si>
    <t>JM24ADR09_45</t>
  </si>
  <si>
    <t>JM24ADR09_46</t>
  </si>
  <si>
    <t>JM24ADR09_47</t>
  </si>
  <si>
    <t>JM24ADR09_48</t>
  </si>
  <si>
    <t>JM24ADR09_49</t>
  </si>
  <si>
    <t>JM24ADR09_50</t>
  </si>
  <si>
    <t>JM24ADR09_51</t>
  </si>
  <si>
    <t>JM24ADR09_52</t>
  </si>
  <si>
    <t>JM24ADR09_53</t>
  </si>
  <si>
    <t>JM24ADR09_54</t>
  </si>
  <si>
    <t>JM24ADR09_55</t>
  </si>
  <si>
    <t>JM24ADR09_56</t>
  </si>
  <si>
    <t>JM24ADR09_57</t>
  </si>
  <si>
    <t>JM24ADR09_58</t>
  </si>
  <si>
    <t>JM24ADR09_59</t>
  </si>
  <si>
    <t>JM24ADR09_60</t>
  </si>
  <si>
    <t>JM24ADR09_61</t>
  </si>
  <si>
    <t>JM24ADR09_62</t>
  </si>
  <si>
    <t>JM24ADR09_63</t>
  </si>
  <si>
    <t>JM24ADR09_64</t>
  </si>
  <si>
    <t>JM24ADR09_65</t>
  </si>
  <si>
    <t>JM24ADR09_66</t>
  </si>
  <si>
    <t>JM24ADR09_67</t>
  </si>
  <si>
    <t>JM24ADR09_68</t>
  </si>
  <si>
    <t>JM24ADR09_69</t>
  </si>
  <si>
    <t>JM24ADR09_70</t>
  </si>
  <si>
    <t>JM24ADR09_71</t>
  </si>
  <si>
    <t>JM24ADR09_72</t>
  </si>
  <si>
    <t>JM24ADR09_73</t>
  </si>
  <si>
    <t>JM24ADR09_74</t>
  </si>
  <si>
    <t>JM24ADR09_75</t>
  </si>
  <si>
    <t>JM24ADR09_76</t>
  </si>
  <si>
    <t>JM24ADR09_77</t>
  </si>
  <si>
    <t>JM24ADR09_78</t>
  </si>
  <si>
    <t>JM24ADR09_79</t>
  </si>
  <si>
    <t>JM24ADR09_80</t>
  </si>
  <si>
    <t>JM24ADR09_81</t>
  </si>
  <si>
    <t>JM24ADR09_82</t>
  </si>
  <si>
    <t>JM24ADR09_83</t>
  </si>
  <si>
    <t>JM24ADR09_84</t>
  </si>
  <si>
    <t>JM24ADR09_85</t>
  </si>
  <si>
    <t>JM24ADR09_86</t>
  </si>
  <si>
    <t>JM24ADR09_87</t>
  </si>
  <si>
    <t>JM24ADR09_88</t>
  </si>
  <si>
    <t>JM24ADR09_89</t>
  </si>
  <si>
    <t>JM24ADR09_90</t>
  </si>
  <si>
    <t>JM24ADR09_91</t>
  </si>
  <si>
    <t>JM24ADR09_92</t>
  </si>
  <si>
    <t>JM24ADR09_93</t>
  </si>
  <si>
    <t>JM24ADR09_94</t>
  </si>
  <si>
    <t>JM24ADR09_95</t>
  </si>
  <si>
    <t>JM24ADR09_96</t>
  </si>
  <si>
    <t>JM24ADR09_97</t>
  </si>
  <si>
    <t>JM24ADR09_98</t>
  </si>
  <si>
    <t>JM24ADR09_99</t>
  </si>
  <si>
    <t>JM24ADR09_100</t>
  </si>
  <si>
    <t>JM24ADR09_101</t>
  </si>
  <si>
    <t>JM24ADR09_102</t>
  </si>
  <si>
    <t>JM24ADR09_103</t>
  </si>
  <si>
    <t>JM24ADR09_104</t>
  </si>
  <si>
    <t>JM24ADR09_105</t>
  </si>
  <si>
    <t>JM24ADR09_106</t>
  </si>
  <si>
    <t>JM24ADR09_107</t>
  </si>
  <si>
    <t>JM24ADR09_108</t>
  </si>
  <si>
    <t>JM24ADR09_109</t>
  </si>
  <si>
    <t>JM24ADR09_110</t>
  </si>
  <si>
    <t>JM24ADR08_1</t>
  </si>
  <si>
    <t>JM24ADR08_2</t>
  </si>
  <si>
    <t>JM24ADR08_3</t>
  </si>
  <si>
    <t>JM24ADR08_4</t>
  </si>
  <si>
    <t>JM24ADR08_5</t>
  </si>
  <si>
    <t>JM24ADR08_6</t>
  </si>
  <si>
    <t>JM24ADR08_7</t>
  </si>
  <si>
    <t>JM24ADR08_8</t>
  </si>
  <si>
    <t>JM24ADR08_9</t>
  </si>
  <si>
    <t>JM24ADR08_10</t>
  </si>
  <si>
    <t>JM24ADR08_11</t>
  </si>
  <si>
    <t>JM24ADR08_12</t>
  </si>
  <si>
    <t>JM24ADR08_13</t>
  </si>
  <si>
    <t>JM24ADR08_14</t>
  </si>
  <si>
    <t>JM24ADR08_15</t>
  </si>
  <si>
    <t>JM24ADR08_16</t>
  </si>
  <si>
    <t>JM24ADR08_17</t>
  </si>
  <si>
    <t>JM24ADR08_18</t>
  </si>
  <si>
    <t>JM24ADR08_19</t>
  </si>
  <si>
    <t>JM24ADR08_20</t>
  </si>
  <si>
    <t>JM24ADR08_21</t>
  </si>
  <si>
    <t>JM24ADR08_22</t>
  </si>
  <si>
    <t>JM24ADR08_23</t>
  </si>
  <si>
    <t>JM24ADR08_24</t>
  </si>
  <si>
    <t>JM24ADR08_25</t>
  </si>
  <si>
    <t>JM24ADR08_26</t>
  </si>
  <si>
    <t>JM24ADR08_27</t>
  </si>
  <si>
    <t>JM24ADR08_28</t>
  </si>
  <si>
    <t>JM24ADR08_29</t>
  </si>
  <si>
    <t>JM24ADR08_30</t>
  </si>
  <si>
    <t>JM24ADR08_31</t>
  </si>
  <si>
    <t>JM24ADR08_32</t>
  </si>
  <si>
    <t>JM24ADR08_33</t>
  </si>
  <si>
    <t>JM24ADR08_34</t>
  </si>
  <si>
    <t>JM24ADR08_35</t>
  </si>
  <si>
    <t>JM24ADR08_36</t>
  </si>
  <si>
    <t>JM24ADR08_37</t>
  </si>
  <si>
    <t>JM24ADR08_38</t>
  </si>
  <si>
    <t>JM24ADR08_39</t>
  </si>
  <si>
    <t>JM24ADR08_40</t>
  </si>
  <si>
    <t>JM24ADR08_41</t>
  </si>
  <si>
    <t>JM24ADR08_42</t>
  </si>
  <si>
    <t>JM24ADR08_43</t>
  </si>
  <si>
    <t>JM24ADR08_44</t>
  </si>
  <si>
    <t>JM24ADR08_45</t>
  </si>
  <si>
    <t>JM24ADR08_46</t>
  </si>
  <si>
    <t>JM24ADR08_47</t>
  </si>
  <si>
    <t>JM24ADR08_48</t>
  </si>
  <si>
    <t>JM24ADR08_49</t>
  </si>
  <si>
    <t>JM24ADR08_50</t>
  </si>
  <si>
    <t>DB24MR10_1</t>
  </si>
  <si>
    <t>DB24MR10_2</t>
  </si>
  <si>
    <t>DB24MR10_3</t>
  </si>
  <si>
    <t>DB24MR10_4</t>
  </si>
  <si>
    <t>DB24MR10_5</t>
  </si>
  <si>
    <t>DB24MR10_6</t>
  </si>
  <si>
    <t>DB24MR10_7</t>
  </si>
  <si>
    <t>DB24MR10_8</t>
  </si>
  <si>
    <t>DB24MR10_9</t>
  </si>
  <si>
    <t>DB24MR10_10</t>
  </si>
  <si>
    <t>DB24MR10_11</t>
  </si>
  <si>
    <t>DB24MR10_12</t>
  </si>
  <si>
    <t>DB24MR10_13</t>
  </si>
  <si>
    <t>DB24MR10_14</t>
  </si>
  <si>
    <t>DB24MR10_15</t>
  </si>
  <si>
    <t>DB24MR10_16</t>
  </si>
  <si>
    <t>DB24MR10_17</t>
  </si>
  <si>
    <t>DB24MR10_18</t>
  </si>
  <si>
    <t>DB24MR10_19</t>
  </si>
  <si>
    <t>DB24MR10_20</t>
  </si>
  <si>
    <t>DB24MR10_21</t>
  </si>
  <si>
    <t>DB24MR10_22</t>
  </si>
  <si>
    <t>DB24MR10_23</t>
  </si>
  <si>
    <t>DB24MR10_24</t>
  </si>
  <si>
    <t>DB24MR10_25</t>
  </si>
  <si>
    <t>DB24MR10_26</t>
  </si>
  <si>
    <t>DB24MR10_27</t>
  </si>
  <si>
    <t>DB24MR10_28</t>
  </si>
  <si>
    <t>DB24MR10_29</t>
  </si>
  <si>
    <t>DB24MR10_30</t>
  </si>
  <si>
    <t>DB24MR10_31</t>
  </si>
  <si>
    <t>DB24MR10_32</t>
  </si>
  <si>
    <t>DB24MR10_33</t>
  </si>
  <si>
    <t>DB24MR10_34</t>
  </si>
  <si>
    <t>DB24MR10_35</t>
  </si>
  <si>
    <t>DB24MR10_36</t>
  </si>
  <si>
    <t>DB24MR10_37</t>
  </si>
  <si>
    <t>DB24MR10_38</t>
  </si>
  <si>
    <t>DB24MR10_39</t>
  </si>
  <si>
    <t>DB24MR10_40</t>
  </si>
  <si>
    <t>DB24MR10_41</t>
  </si>
  <si>
    <t>DB24MR10_42</t>
  </si>
  <si>
    <t>DB24MR10_43</t>
  </si>
  <si>
    <t>DB24AL01_1</t>
  </si>
  <si>
    <t>DB24AL01_2</t>
  </si>
  <si>
    <t>DB24AL01_3</t>
  </si>
  <si>
    <t>DB24AL01_4</t>
  </si>
  <si>
    <t>DB24AL01_5</t>
  </si>
  <si>
    <t>DB24AL01_6</t>
  </si>
  <si>
    <t>DB24AL01_7</t>
  </si>
  <si>
    <t>DB24AL01_8</t>
  </si>
  <si>
    <t>DB24AL01_9</t>
  </si>
  <si>
    <t>DB24AL01_10</t>
  </si>
  <si>
    <t>DB24AL01_11</t>
  </si>
  <si>
    <t>DB24AL01_12</t>
  </si>
  <si>
    <t>DB24AL01_13</t>
  </si>
  <si>
    <t>DB24AL01_14</t>
  </si>
  <si>
    <t>DB24AL01_15</t>
  </si>
  <si>
    <t>DB24AL01_16</t>
  </si>
  <si>
    <t>DB24AL01_17</t>
  </si>
  <si>
    <t>DB24AL01_18</t>
  </si>
  <si>
    <t>DB24AL01_19</t>
  </si>
  <si>
    <t>DB24AL01_20</t>
  </si>
  <si>
    <t>DB24AL01_21</t>
  </si>
  <si>
    <t>DB24AL01_22</t>
  </si>
  <si>
    <t>DB24AL01_23</t>
  </si>
  <si>
    <t>DB24AL01_24</t>
  </si>
  <si>
    <t>DB24AL01_25</t>
  </si>
  <si>
    <t>DB24AL01_26</t>
  </si>
  <si>
    <t>DB24AL01_27</t>
  </si>
  <si>
    <t>DB24AL01_28</t>
  </si>
  <si>
    <t>DB24AL01_29</t>
  </si>
  <si>
    <t>DB24AL01_30</t>
  </si>
  <si>
    <t>DB24AL01_31</t>
  </si>
  <si>
    <t>DB24AL01_32</t>
  </si>
  <si>
    <t>DB24AL01_33</t>
  </si>
  <si>
    <t>DB24AL01_34</t>
  </si>
  <si>
    <t>DB24AL01_35</t>
  </si>
  <si>
    <t>DB24AL01_36</t>
  </si>
  <si>
    <t>DB24AL01_37</t>
  </si>
  <si>
    <t>DB24AL01_38</t>
  </si>
  <si>
    <t>DB24AL01_39</t>
  </si>
  <si>
    <t>DB24AL01_40</t>
  </si>
  <si>
    <t>DB24AL01_41</t>
  </si>
  <si>
    <t>DB24AL01_42</t>
  </si>
  <si>
    <t>DB24AL01_43</t>
  </si>
  <si>
    <t>DB24AL01_44</t>
  </si>
  <si>
    <t>DB24AL01_45</t>
  </si>
  <si>
    <t>DB24AL01_46</t>
  </si>
  <si>
    <t>DB24AL01_47</t>
  </si>
  <si>
    <t>DB24AL01_48</t>
  </si>
  <si>
    <t>DB24AL01_49</t>
  </si>
  <si>
    <t>DB24AL01_50</t>
  </si>
  <si>
    <t>DB24AL01_51</t>
  </si>
  <si>
    <t>DB24AL01_52</t>
  </si>
  <si>
    <t>DB24AL01_53</t>
  </si>
  <si>
    <t>DB24AL01_54</t>
  </si>
  <si>
    <t>DB24AL01_55</t>
  </si>
  <si>
    <t>DB24AL01_56</t>
  </si>
  <si>
    <t>DB24AL01_57</t>
  </si>
  <si>
    <t>DB24AL01_58</t>
  </si>
  <si>
    <t>DB24AL01_59</t>
  </si>
  <si>
    <t>DB24AL01_60</t>
  </si>
  <si>
    <t>DB24AL01_61</t>
  </si>
  <si>
    <t>DB24AL01_62</t>
  </si>
  <si>
    <t>DB24AL01_63</t>
  </si>
  <si>
    <t>DB24AL01_64</t>
  </si>
  <si>
    <t>DB24AL01_65</t>
  </si>
  <si>
    <t>DB24AL01_66</t>
  </si>
  <si>
    <t>DB24AL01_67</t>
  </si>
  <si>
    <t>DB24AL01_68</t>
  </si>
  <si>
    <t>DB24AL01_69</t>
  </si>
  <si>
    <t>DB24AL01_70</t>
  </si>
  <si>
    <t>DB24AL01_71</t>
  </si>
  <si>
    <t>DB24AL01_72</t>
  </si>
  <si>
    <t>DB24AL01_73</t>
  </si>
  <si>
    <t>DB24AL01_74</t>
  </si>
  <si>
    <t>DB24AL01_75</t>
  </si>
  <si>
    <t>DB24AL01_76</t>
  </si>
  <si>
    <t>DB24AL01_77</t>
  </si>
  <si>
    <t>DB24AL01_78</t>
  </si>
  <si>
    <t>DB24AL01_79</t>
  </si>
  <si>
    <t>DB24AL01_80</t>
  </si>
  <si>
    <t>DB24AL01_81</t>
  </si>
  <si>
    <t>DB24AL01_82</t>
  </si>
  <si>
    <t>DB24AL01_83</t>
  </si>
  <si>
    <t>DB24AL01_84</t>
  </si>
  <si>
    <t>DB24AL01_85</t>
  </si>
  <si>
    <t>DB24AL01_86</t>
  </si>
  <si>
    <t>DB24AL01_87</t>
  </si>
  <si>
    <t>DB24AL01_88</t>
  </si>
  <si>
    <t>DB24AL01_89</t>
  </si>
  <si>
    <t>DB24AL01_90</t>
  </si>
  <si>
    <t>DB24AL01_91</t>
  </si>
  <si>
    <t>DB24AL01_92</t>
  </si>
  <si>
    <t>DB24AL01_93</t>
  </si>
  <si>
    <t>DB24AL01_94</t>
  </si>
  <si>
    <t>DB24AL01_95</t>
  </si>
  <si>
    <t>DB24AL01_96</t>
  </si>
  <si>
    <t>DB24AL01_97</t>
  </si>
  <si>
    <t>DB24AL01_98</t>
  </si>
  <si>
    <t>DB24AL01_99</t>
  </si>
  <si>
    <t>DB24AL01_100</t>
  </si>
  <si>
    <t>DB24AL01_101</t>
  </si>
  <si>
    <t>DB24AL01_102</t>
  </si>
  <si>
    <t>DB24AL01_103</t>
  </si>
  <si>
    <t>DB24AL01_104</t>
  </si>
  <si>
    <t>DB24AL01_105</t>
  </si>
  <si>
    <t>DB24AL01_106</t>
  </si>
  <si>
    <t>DB24AL01_107</t>
  </si>
  <si>
    <t>DB24AL01_108</t>
  </si>
  <si>
    <t>DB24AL01_109</t>
  </si>
  <si>
    <t>DB24AL01_110</t>
  </si>
  <si>
    <t>JM24ADR06_1</t>
  </si>
  <si>
    <t>JM24ADR06_2</t>
  </si>
  <si>
    <t>JM24ADR06_3</t>
  </si>
  <si>
    <t>JM24ADR06_4</t>
  </si>
  <si>
    <t>JM24ADR06_5</t>
  </si>
  <si>
    <t>JM24ADR06_6</t>
  </si>
  <si>
    <t>JM24ADR06_7</t>
  </si>
  <si>
    <t>JM24ADR06_8</t>
  </si>
  <si>
    <t>JM24ADR06_9</t>
  </si>
  <si>
    <t>JM24ADR06_10</t>
  </si>
  <si>
    <t>JM24ADR06_11</t>
  </si>
  <si>
    <t>JM24ADR06_12</t>
  </si>
  <si>
    <t>JM24ADR06_13</t>
  </si>
  <si>
    <t>JM24ADR06_14</t>
  </si>
  <si>
    <t>JM24ADR06_15</t>
  </si>
  <si>
    <t>JM24ADR06_16</t>
  </si>
  <si>
    <t>JM24ADR06_17</t>
  </si>
  <si>
    <t>JM24ADR06_18</t>
  </si>
  <si>
    <t>JM24ADR06_19</t>
  </si>
  <si>
    <t>JM24ADR06_20</t>
  </si>
  <si>
    <t>JM24ADR06_21</t>
  </si>
  <si>
    <t>JM24ADR06_22</t>
  </si>
  <si>
    <t>JM24ADR06_23</t>
  </si>
  <si>
    <t>JM24ADR06_24</t>
  </si>
  <si>
    <t>JM24ADR06_25</t>
  </si>
  <si>
    <t>JM24ADR06_26</t>
  </si>
  <si>
    <t>JM24ADR06_27</t>
  </si>
  <si>
    <t>JM24ADR06_28</t>
  </si>
  <si>
    <t>JM24ADR06_29</t>
  </si>
  <si>
    <t>JM24ADR06_30</t>
  </si>
  <si>
    <t>JM24ADR06_31</t>
  </si>
  <si>
    <t>JM24ADR06_32</t>
  </si>
  <si>
    <t>JM24ADR06_33</t>
  </si>
  <si>
    <t>JM24ADR06_34</t>
  </si>
  <si>
    <t>JM24ADR06_35</t>
  </si>
  <si>
    <t>JM24ADR06_36</t>
  </si>
  <si>
    <t>JM24ADR06_37</t>
  </si>
  <si>
    <t>JM24ADR06_38</t>
  </si>
  <si>
    <t>JM24ADR06_39</t>
  </si>
  <si>
    <t>JM24ADR06_40</t>
  </si>
  <si>
    <t>JM24ADR06_41</t>
  </si>
  <si>
    <t>JM24ADR06_42</t>
  </si>
  <si>
    <t>JM24ADR06_43</t>
  </si>
  <si>
    <t>JM24ADR06_44</t>
  </si>
  <si>
    <t>JM24ADR06_45</t>
  </si>
  <si>
    <t>JM24ADR06_46</t>
  </si>
  <si>
    <t>JM24ADR06_47</t>
  </si>
  <si>
    <t>JM24ADR06_48</t>
  </si>
  <si>
    <t>JM24ADR06_49</t>
  </si>
  <si>
    <t>JM24ADR06_50</t>
  </si>
  <si>
    <t>JM24ADR06_51</t>
  </si>
  <si>
    <t>JM24ADR06_52</t>
  </si>
  <si>
    <t>JM24ADR06_53</t>
  </si>
  <si>
    <t>JM24ADR06_54</t>
  </si>
  <si>
    <t>JM24ADR06_55</t>
  </si>
  <si>
    <t>JM24ADR06_56</t>
  </si>
  <si>
    <t>JM24ADR06_57</t>
  </si>
  <si>
    <t>JM24ADR06_58</t>
  </si>
  <si>
    <t>JM24ADR06_59</t>
  </si>
  <si>
    <t>JM24ADR06_60</t>
  </si>
  <si>
    <t>JM24ADR06_61</t>
  </si>
  <si>
    <t>JM24ADR06_62</t>
  </si>
  <si>
    <t>JM24ADR06_63</t>
  </si>
  <si>
    <t>JM24ADR06_64</t>
  </si>
  <si>
    <t>JM24ADR06_65</t>
  </si>
  <si>
    <t>JM24ADR06_66</t>
  </si>
  <si>
    <t>JM24ADR06_67</t>
  </si>
  <si>
    <t>JM24ADR06_68</t>
  </si>
  <si>
    <t>JM24ADR06_69</t>
  </si>
  <si>
    <t>JM24ADR06_70</t>
  </si>
  <si>
    <t>JM24ADR06_71</t>
  </si>
  <si>
    <t>JM24ADR06_72</t>
  </si>
  <si>
    <t>JM24ADR06_73</t>
  </si>
  <si>
    <t>JM24ADR06_74</t>
  </si>
  <si>
    <t>JM24ADR06_75</t>
  </si>
  <si>
    <t>JM24ADR06_76</t>
  </si>
  <si>
    <t>JM24ADR06_77</t>
  </si>
  <si>
    <t>JM24ADR06_78</t>
  </si>
  <si>
    <t>JM24ADR08_111</t>
  </si>
  <si>
    <t>JM24ADR08_112</t>
  </si>
  <si>
    <t>JM24ADR08_113</t>
  </si>
  <si>
    <t>JM24ADR08_114</t>
  </si>
  <si>
    <t>JM24ADR08_115</t>
  </si>
  <si>
    <t>JM24ADR08_116</t>
  </si>
  <si>
    <t>JM24ADR08_117</t>
  </si>
  <si>
    <t>JM24ADR08_118</t>
  </si>
  <si>
    <t>JM24ADR08_119</t>
  </si>
  <si>
    <t>JM24ADR08_120</t>
  </si>
  <si>
    <t>JM24ADR08_121</t>
  </si>
  <si>
    <t>JM24ADR08_122</t>
  </si>
  <si>
    <t>JM24ADR08_123</t>
  </si>
  <si>
    <t>JM24ADR08_124</t>
  </si>
  <si>
    <t>JM24ADR08_125</t>
  </si>
  <si>
    <t>JM24ADR08_126</t>
  </si>
  <si>
    <t>JM24ADR08_127</t>
  </si>
  <si>
    <t>JM24ADR08_128</t>
  </si>
  <si>
    <t>JM24ADR08_129</t>
  </si>
  <si>
    <t>JM24ADR08_130</t>
  </si>
  <si>
    <t>JM24ADR08_131</t>
  </si>
  <si>
    <t>JM24ADR08_132</t>
  </si>
  <si>
    <t>JM24ADR08_133</t>
  </si>
  <si>
    <t>JM24ADR08_134</t>
  </si>
  <si>
    <t>JM24ADR08_135</t>
  </si>
  <si>
    <t>JM24ADR08_136</t>
  </si>
  <si>
    <t>JM24ADR08_137</t>
  </si>
  <si>
    <t>JM24ADR08_138</t>
  </si>
  <si>
    <t>JM24ADR08_139</t>
  </si>
  <si>
    <t>JM24ADR08_140</t>
  </si>
  <si>
    <t>JM24ADR08_141</t>
  </si>
  <si>
    <t>JM24ADR08_142</t>
  </si>
  <si>
    <t>JM24ADR08_143</t>
  </si>
  <si>
    <t>JM24ADR08_144</t>
  </si>
  <si>
    <t>JM24ADR08_145</t>
  </si>
  <si>
    <t>JM24ADR08_146</t>
  </si>
  <si>
    <t>JM24ADR08_147</t>
  </si>
  <si>
    <t>JM24ADR08_148</t>
  </si>
  <si>
    <t>JM24ADR08_149</t>
  </si>
  <si>
    <t>JM24ADR08_150</t>
  </si>
  <si>
    <t>JM24ADR08_151</t>
  </si>
  <si>
    <t>JM24ADR08_152</t>
  </si>
  <si>
    <t>JM24ADR08_153</t>
  </si>
  <si>
    <t>JM24ADR08_154</t>
  </si>
  <si>
    <t>JM24ADR08_155</t>
  </si>
  <si>
    <t>JM24ADR08_156</t>
  </si>
  <si>
    <t>JM24ADR08_157</t>
  </si>
  <si>
    <t>JM24ADR08_158</t>
  </si>
  <si>
    <t>JM24ADR08_159</t>
  </si>
  <si>
    <t>JM24ADR08_160</t>
  </si>
  <si>
    <t>JM24ADR08_161</t>
  </si>
  <si>
    <t>JM24ADR08_162</t>
  </si>
  <si>
    <t>JM24ADR08_163</t>
  </si>
  <si>
    <t>JM24ADR08_164</t>
  </si>
  <si>
    <t>JM24ADR08_165</t>
  </si>
  <si>
    <t>JM24ADR08_166</t>
  </si>
  <si>
    <t>JM24ADR08_167</t>
  </si>
  <si>
    <t>JM24ADR08_168</t>
  </si>
  <si>
    <t>JM24ADR08_169</t>
  </si>
  <si>
    <t>JM24ADR08_170</t>
  </si>
  <si>
    <t>SP24SH06_1</t>
  </si>
  <si>
    <t>SP24SH06_2</t>
  </si>
  <si>
    <t>SP24SH06_3</t>
  </si>
  <si>
    <t>SP24SH06_4</t>
  </si>
  <si>
    <t>SP24SH06_5</t>
  </si>
  <si>
    <t>SP24SH06_6</t>
  </si>
  <si>
    <t>SP24SH06_7</t>
  </si>
  <si>
    <t>SP24SH06_8</t>
  </si>
  <si>
    <t>JL24AL04_1</t>
  </si>
  <si>
    <t>JL24AL04_2</t>
  </si>
  <si>
    <t>JL24AL04_3</t>
  </si>
  <si>
    <t>JL24AL04_4</t>
  </si>
  <si>
    <t>JL24AL04_5</t>
  </si>
  <si>
    <t>JL24AL04_6</t>
  </si>
  <si>
    <t>JL24AL04_7</t>
  </si>
  <si>
    <t>JL24AL04_8</t>
  </si>
  <si>
    <t>JM24CM04_1</t>
  </si>
  <si>
    <t>JM24CM04_2</t>
  </si>
  <si>
    <t>JM24CM04_3</t>
  </si>
  <si>
    <t>JM24CM04_4</t>
  </si>
  <si>
    <t>JM24CM04_5</t>
  </si>
  <si>
    <t>JM24CM04_6</t>
  </si>
  <si>
    <t>JM24CM04_7</t>
  </si>
  <si>
    <t>JM24CM04_8</t>
  </si>
  <si>
    <t>JM24CM04_9</t>
  </si>
  <si>
    <t>JM24CM04_10</t>
  </si>
  <si>
    <t>JM24CM04_11</t>
  </si>
  <si>
    <t>JM24CM04_12</t>
  </si>
  <si>
    <t>JM24CM04_13</t>
  </si>
  <si>
    <t>JM24CM04_14</t>
  </si>
  <si>
    <t>JM24CM04_15</t>
  </si>
  <si>
    <t>JM24CM04_16</t>
  </si>
  <si>
    <t>JM24CM04_17</t>
  </si>
  <si>
    <t>JM24CM04_18</t>
  </si>
  <si>
    <t>JM24CM04_19</t>
  </si>
  <si>
    <t>JM24CM04_20</t>
  </si>
  <si>
    <t>JM24CM04_21</t>
  </si>
  <si>
    <t>JM24CM04_22</t>
  </si>
  <si>
    <t>JM24CM04_23</t>
  </si>
  <si>
    <t>JM24CM04_24</t>
  </si>
  <si>
    <t>JM24CM04_25</t>
  </si>
  <si>
    <t>JM24CM04_26</t>
  </si>
  <si>
    <t>JM24CM04_27</t>
  </si>
  <si>
    <t>JM24CM04_28</t>
  </si>
  <si>
    <t>JM24CM04_29</t>
  </si>
  <si>
    <t>JM24BNK03_1</t>
  </si>
  <si>
    <t>JM24BNK03_2</t>
  </si>
  <si>
    <t>JM24BNK03_3</t>
  </si>
  <si>
    <t>JM24BNK03_4</t>
  </si>
  <si>
    <t>JM24BNK03_5</t>
  </si>
  <si>
    <t>JM24BNK03_6</t>
  </si>
  <si>
    <t>JM24BNK03_7</t>
  </si>
  <si>
    <t>JM24BNK03_8</t>
  </si>
  <si>
    <t>JM24BNK03_9</t>
  </si>
  <si>
    <t>JM24BNK03_10</t>
  </si>
  <si>
    <t>JM24BNK03_11</t>
  </si>
  <si>
    <t>JM24BNK03_12</t>
  </si>
  <si>
    <t>JM24BNK03_13</t>
  </si>
  <si>
    <t>JM24BNK03_14</t>
  </si>
  <si>
    <t>JM24BNK03_15</t>
  </si>
  <si>
    <t>JM24BNK03_16</t>
  </si>
  <si>
    <t>JM24BNK03_17</t>
  </si>
  <si>
    <t>JM24BNK03_18</t>
  </si>
  <si>
    <t>JM24BNK03_19</t>
  </si>
  <si>
    <t>JM24BNK03_20</t>
  </si>
  <si>
    <t>JM24BNK03_21</t>
  </si>
  <si>
    <t>JM24BNK03_22</t>
  </si>
  <si>
    <t>JM24BNK03_23</t>
  </si>
  <si>
    <t>JM24BNK03_24</t>
  </si>
  <si>
    <t>JM24BNK03_25</t>
  </si>
  <si>
    <t>JM24BNK03_26</t>
  </si>
  <si>
    <t>JM24BNK03_27</t>
  </si>
  <si>
    <t>JM24BNK03_28</t>
  </si>
  <si>
    <t>JM24BNK03_29</t>
  </si>
  <si>
    <t>JM24BNK03_30</t>
  </si>
  <si>
    <t>JM24BNK03_31</t>
  </si>
  <si>
    <t>JM24BNK03_32</t>
  </si>
  <si>
    <t>JM24BNK03_33</t>
  </si>
  <si>
    <t>JM24BNK03_34</t>
  </si>
  <si>
    <t>JM24BNK03_35</t>
  </si>
  <si>
    <t>JM24BNK03_36</t>
  </si>
  <si>
    <t>JM24BNK03_37</t>
  </si>
  <si>
    <t>JM24BNK03_38</t>
  </si>
  <si>
    <t>JM24BNK03_39</t>
  </si>
  <si>
    <t>JM24BNK03_40</t>
  </si>
  <si>
    <t>JM24BNK04_1</t>
  </si>
  <si>
    <t>JM24BNK04_2</t>
  </si>
  <si>
    <t>JM24BNK04_3</t>
  </si>
  <si>
    <t>JM24BNK04_4</t>
  </si>
  <si>
    <t>JM24BNK04_5</t>
  </si>
  <si>
    <t>JM24BNK04_6</t>
  </si>
  <si>
    <t>JM24BNK04_7</t>
  </si>
  <si>
    <t>JM24BNK04_8</t>
  </si>
  <si>
    <t>JM24BNK04_9</t>
  </si>
  <si>
    <t>JM24BNK04_10</t>
  </si>
  <si>
    <t>JM24BNK04_11</t>
  </si>
  <si>
    <t>JM24BNK04_12</t>
  </si>
  <si>
    <t>JM24BNK04_13</t>
  </si>
  <si>
    <t>JM24BNK04_14</t>
  </si>
  <si>
    <t>JM24BNK04_15</t>
  </si>
  <si>
    <t>JM24BNK04_16</t>
  </si>
  <si>
    <t>JM24BNK04_17</t>
  </si>
  <si>
    <t>JM24BNK04_18</t>
  </si>
  <si>
    <t>JM24BNK04_19</t>
  </si>
  <si>
    <t>JM24BNK04_20</t>
  </si>
  <si>
    <t>JM24BNK04_21</t>
  </si>
  <si>
    <t>JM24BNK04_22</t>
  </si>
  <si>
    <t>JM24BNK04_23</t>
  </si>
  <si>
    <t>JM24BNK04_24</t>
  </si>
  <si>
    <t>JM24BNK04_25</t>
  </si>
  <si>
    <t>JM24BNK04_26</t>
  </si>
  <si>
    <t>JM24BNK04_27</t>
  </si>
  <si>
    <t>JM24BNK04_28</t>
  </si>
  <si>
    <t>JM24BNK04_29</t>
  </si>
  <si>
    <t>JM24BNK04_30</t>
  </si>
  <si>
    <t>JM24BNK04_31</t>
  </si>
  <si>
    <t>JM24BNK04_32</t>
  </si>
  <si>
    <t>JM24BNK04_33</t>
  </si>
  <si>
    <t>JM24BNK04_34</t>
  </si>
  <si>
    <t>JM24BNK04_35</t>
  </si>
  <si>
    <t>JM24BNK04_36</t>
  </si>
  <si>
    <t>JM24BNK04_37</t>
  </si>
  <si>
    <t>JM24BNK04_38</t>
  </si>
  <si>
    <t>JM24BNK04_39</t>
  </si>
  <si>
    <t>JM24BNK04_40</t>
  </si>
  <si>
    <t>KM24ER01_1</t>
  </si>
  <si>
    <t>KM24ER01_2</t>
  </si>
  <si>
    <t>KM24ER01_3</t>
  </si>
  <si>
    <t>KM24ER01_4</t>
  </si>
  <si>
    <t>KM24ER01_5</t>
  </si>
  <si>
    <t>KM24ER01_6</t>
  </si>
  <si>
    <t>KM24ER01_7</t>
  </si>
  <si>
    <t>KM24ER01_8</t>
  </si>
  <si>
    <t>KM24ER01_9</t>
  </si>
  <si>
    <t>KM24ER01_10</t>
  </si>
  <si>
    <t>KM24ER01_11</t>
  </si>
  <si>
    <t>KM24ER01_12</t>
  </si>
  <si>
    <t>KM24ER01_13</t>
  </si>
  <si>
    <t>KM24ER01_14</t>
  </si>
  <si>
    <t>KM24ER01_15</t>
  </si>
  <si>
    <t>KM24ER01_16</t>
  </si>
  <si>
    <t>KM24ER01_17</t>
  </si>
  <si>
    <t>KM24ER01_18</t>
  </si>
  <si>
    <t>KM24ER01_19</t>
  </si>
  <si>
    <t>KM24ER01_20</t>
  </si>
  <si>
    <t>KM24ER01_21</t>
  </si>
  <si>
    <t>KM24ER01_22</t>
  </si>
  <si>
    <t>KM24ER01_23</t>
  </si>
  <si>
    <t>KM24ER01_24</t>
  </si>
  <si>
    <t>KM24ER01_25</t>
  </si>
  <si>
    <t>KM24ER01_26</t>
  </si>
  <si>
    <t>KM24ER01_27</t>
  </si>
  <si>
    <t>KM24ER01_28</t>
  </si>
  <si>
    <t>KM24ER01_29</t>
  </si>
  <si>
    <t>KM24ER01_30</t>
  </si>
  <si>
    <t>KM24ER01_31</t>
  </si>
  <si>
    <t>KM24ER01_32</t>
  </si>
  <si>
    <t>KM24ER01_33</t>
  </si>
  <si>
    <t>KM24ER01_34</t>
  </si>
  <si>
    <t>KM24ER01_35</t>
  </si>
  <si>
    <t>KM24ER01_36</t>
  </si>
  <si>
    <t>KM24ER01_37</t>
  </si>
  <si>
    <t>KM24ER01_38</t>
  </si>
  <si>
    <t>KM24ER01_39</t>
  </si>
  <si>
    <t>KM24ER01_40</t>
  </si>
  <si>
    <t>KM24ER01_41</t>
  </si>
  <si>
    <t>CEMR24-02_1</t>
  </si>
  <si>
    <t>CEMR24-02_2</t>
  </si>
  <si>
    <t>CEMR24-02_3</t>
  </si>
  <si>
    <t>CEMR24-02_4</t>
  </si>
  <si>
    <t>CEMR24-03_1</t>
  </si>
  <si>
    <t>CEMR24-03_2</t>
  </si>
  <si>
    <t>CEMR24-03_3</t>
  </si>
  <si>
    <t>CEMR24-03_4</t>
  </si>
  <si>
    <t>CEMR24-03_5</t>
  </si>
  <si>
    <t>CEMR24-03_6</t>
  </si>
  <si>
    <t>CEMR24-03_7</t>
  </si>
  <si>
    <t>CEMR24-03_8</t>
  </si>
  <si>
    <t>CEMR24-03_9</t>
  </si>
  <si>
    <t>CEMR24-03_10</t>
  </si>
  <si>
    <t>CEMR24-03_11</t>
  </si>
  <si>
    <t>CEMR24-03_12</t>
  </si>
  <si>
    <t>CEMR24-03_13</t>
  </si>
  <si>
    <t>CEMR24-03_14</t>
  </si>
  <si>
    <t>CEMR24-03_15</t>
  </si>
  <si>
    <t>CEMR24-03_16</t>
  </si>
  <si>
    <t>CEMR24-03_17</t>
  </si>
  <si>
    <t>CEMR24-03_18</t>
  </si>
  <si>
    <t>CEMR24-03_19</t>
  </si>
  <si>
    <t>CEMR24-03_20</t>
  </si>
  <si>
    <t>CEMR24-03_21</t>
  </si>
  <si>
    <t>JM24ADR10_1</t>
  </si>
  <si>
    <t>JM24ADR10_2</t>
  </si>
  <si>
    <t>JM24ADR10_3</t>
  </si>
  <si>
    <t>JM24ADR10_4</t>
  </si>
  <si>
    <t>JM24ADR10_5</t>
  </si>
  <si>
    <t>JM24ADR10_6</t>
  </si>
  <si>
    <t>JM24ADR10_7</t>
  </si>
  <si>
    <t>JM24ADR10_8</t>
  </si>
  <si>
    <t>JM24ADR10_9</t>
  </si>
  <si>
    <t>JM24ADR10_10</t>
  </si>
  <si>
    <t>JM24ADR10_11</t>
  </si>
  <si>
    <t>JM24ADR10_12</t>
  </si>
  <si>
    <t>JM24ADR10_13</t>
  </si>
  <si>
    <t>JM24ADR10_14</t>
  </si>
  <si>
    <t>JM24ADR02_1</t>
  </si>
  <si>
    <t>JM24ADR02_2</t>
  </si>
  <si>
    <t>JM24ADR02_3</t>
  </si>
  <si>
    <t>JM24ADR02_4</t>
  </si>
  <si>
    <t>JM24ADR02_5</t>
  </si>
  <si>
    <t>JM24ADR02_6</t>
  </si>
  <si>
    <t>JM24ADR02_7</t>
  </si>
  <si>
    <t>JM24ADR02_8</t>
  </si>
  <si>
    <t>JM24ADR02_9</t>
  </si>
  <si>
    <t>JM24ADR02_10</t>
  </si>
  <si>
    <t>JM24ADR02_11</t>
  </si>
  <si>
    <t>JM24ADR02_12</t>
  </si>
  <si>
    <t>JM24ADR02_13</t>
  </si>
  <si>
    <t>JM24ADR02_14</t>
  </si>
  <si>
    <t>JM24ADR02_15</t>
  </si>
  <si>
    <t>JM24ADR02_16</t>
  </si>
  <si>
    <t>JM24ADR02_17</t>
  </si>
  <si>
    <t>JM24ADR02_18</t>
  </si>
  <si>
    <t>JM24ADR02_19</t>
  </si>
  <si>
    <t>JM24ADR02_20</t>
  </si>
  <si>
    <t>JM24ADR02_21</t>
  </si>
  <si>
    <t>JM24ADR02_22</t>
  </si>
  <si>
    <t>JM24ADR02_23</t>
  </si>
  <si>
    <t>JM24ADR02_24</t>
  </si>
  <si>
    <t>JM24ADR02_25</t>
  </si>
  <si>
    <t>JM24ADR02_26</t>
  </si>
  <si>
    <t>JM24ADR02_27</t>
  </si>
  <si>
    <t>JM24ADR02_28</t>
  </si>
  <si>
    <t>JM24ADR02_29</t>
  </si>
  <si>
    <t>JM24ADR02_30</t>
  </si>
  <si>
    <t>JM24ADR02_31</t>
  </si>
  <si>
    <t>JM24ADR02_32</t>
  </si>
  <si>
    <t>JM24ADR02_33</t>
  </si>
  <si>
    <t>JM24ADR02_34</t>
  </si>
  <si>
    <t>JM24ADR02_35</t>
  </si>
  <si>
    <t>JM24ADR02_36</t>
  </si>
  <si>
    <t>JM24ADR02_37</t>
  </si>
  <si>
    <t>JM24ADR02_38</t>
  </si>
  <si>
    <t>JM24ADR02_39</t>
  </si>
  <si>
    <t>JM24ADR02_40</t>
  </si>
  <si>
    <t>JM24ADR02_41</t>
  </si>
  <si>
    <t>JM24ADR02_42</t>
  </si>
  <si>
    <t>JM24ADR02_43</t>
  </si>
  <si>
    <t>JM24ADR02_44</t>
  </si>
  <si>
    <t>JM24ADR02_45</t>
  </si>
  <si>
    <t>JM24ADR02_46</t>
  </si>
  <si>
    <t>JM24ADR02_47</t>
  </si>
  <si>
    <t>JM24ADR02_48</t>
  </si>
  <si>
    <t>JM24ADR02_49</t>
  </si>
  <si>
    <t>JM24ADR02_50</t>
  </si>
  <si>
    <t>JM24ADR02_51</t>
  </si>
  <si>
    <t>JM24ADR02_52</t>
  </si>
  <si>
    <t>JM24ADR02_53</t>
  </si>
  <si>
    <t>JM24ADR02_54</t>
  </si>
  <si>
    <t>JM24ADR02_55</t>
  </si>
  <si>
    <t>JM24ADR02_56</t>
  </si>
  <si>
    <t>JM24ADR02_57</t>
  </si>
  <si>
    <t>JM24ADR02_58</t>
  </si>
  <si>
    <t>JM24ADR02_59</t>
  </si>
  <si>
    <t>JM24ADR02_60</t>
  </si>
  <si>
    <t>JM24ADR03_1</t>
  </si>
  <si>
    <t>JM24ADR03_2</t>
  </si>
  <si>
    <t>JM24ADR03_3</t>
  </si>
  <si>
    <t>JM24ADR03_4</t>
  </si>
  <si>
    <t>JM24ADR03_5</t>
  </si>
  <si>
    <t>JM24ADR03_6</t>
  </si>
  <si>
    <t>JM24ADR03_7</t>
  </si>
  <si>
    <t>JM24ADR03_8</t>
  </si>
  <si>
    <t>JM24ADR03_9</t>
  </si>
  <si>
    <t>JM24ADR03_10</t>
  </si>
  <si>
    <t>JM24ADR03_11</t>
  </si>
  <si>
    <t>JM24ADR03_12</t>
  </si>
  <si>
    <t>JM24ADR03_13</t>
  </si>
  <si>
    <t>JM24ADR03_14</t>
  </si>
  <si>
    <t>JM24ADR03_15</t>
  </si>
  <si>
    <t>JM24ADR03_16</t>
  </si>
  <si>
    <t>JM24ADR03_17</t>
  </si>
  <si>
    <t>JM24ADR03_18</t>
  </si>
  <si>
    <t>JM24ADR03_19</t>
  </si>
  <si>
    <t>JM24ADR03_20</t>
  </si>
  <si>
    <t>JM24ADR03_21</t>
  </si>
  <si>
    <t>JM24ADR03_22</t>
  </si>
  <si>
    <t>JM24ADR03_23</t>
  </si>
  <si>
    <t>JM24ADR03_24</t>
  </si>
  <si>
    <t>JM24ADR03_25</t>
  </si>
  <si>
    <t>JM24ADR03_26</t>
  </si>
  <si>
    <t>JM24ADR03_27</t>
  </si>
  <si>
    <t>JM24ADR03_28</t>
  </si>
  <si>
    <t>JM24ADR03_29</t>
  </si>
  <si>
    <t>JM24ADR03_30</t>
  </si>
  <si>
    <t>JM24ADR03_31</t>
  </si>
  <si>
    <t>JM24ADR03_32</t>
  </si>
  <si>
    <t>JM24ADR03_33</t>
  </si>
  <si>
    <t>JM24ADR03_34</t>
  </si>
  <si>
    <t>JM24ADR03_35</t>
  </si>
  <si>
    <t>JM24ADR03_36</t>
  </si>
  <si>
    <t>JM24ADR03_37</t>
  </si>
  <si>
    <t>JM24ADR03_38</t>
  </si>
  <si>
    <t>JM24ADR03_39</t>
  </si>
  <si>
    <t>JM24ADR03_40</t>
  </si>
  <si>
    <t>JM24ADR03_41</t>
  </si>
  <si>
    <t>JM24ADR03_42</t>
  </si>
  <si>
    <t>JM24ADR03_43</t>
  </si>
  <si>
    <t>JM24ADR03_44</t>
  </si>
  <si>
    <t>JM24ADR03_45</t>
  </si>
  <si>
    <t>JM24ADR03_46</t>
  </si>
  <si>
    <t>JM24ADR03_47</t>
  </si>
  <si>
    <t>JM24ADR03_48</t>
  </si>
  <si>
    <t>JM24ADR03_49</t>
  </si>
  <si>
    <t>JM24ADR03_50</t>
  </si>
  <si>
    <t>JM24ADR03_51</t>
  </si>
  <si>
    <t>JM24ADR03_52</t>
  </si>
  <si>
    <t>JM24ADR03_53</t>
  </si>
  <si>
    <t>JM24ADR03_54</t>
  </si>
  <si>
    <t>JM24ADR03_55</t>
  </si>
  <si>
    <t>JM24ADR03_56</t>
  </si>
  <si>
    <t>JM24ADR03_57</t>
  </si>
  <si>
    <t>JM24ADR03_58</t>
  </si>
  <si>
    <t>JM24ADR03_59</t>
  </si>
  <si>
    <t>JM24ADR03_60</t>
  </si>
  <si>
    <t>JM24ADR05_1</t>
  </si>
  <si>
    <t>JM24ADR05_2</t>
  </si>
  <si>
    <t>JM24ADR05_3</t>
  </si>
  <si>
    <t>JM24ADR05_4</t>
  </si>
  <si>
    <t>JM24ADR05_5</t>
  </si>
  <si>
    <t>JM24ADR05_6</t>
  </si>
  <si>
    <t>JM24ADR05_7</t>
  </si>
  <si>
    <t>JM24ADR05_8</t>
  </si>
  <si>
    <t>JM24ADR05_9</t>
  </si>
  <si>
    <t>JM24ADR05_10</t>
  </si>
  <si>
    <t>JM24ADR05_11</t>
  </si>
  <si>
    <t>JM24ADR05_12</t>
  </si>
  <si>
    <t>JM24ADR05_13</t>
  </si>
  <si>
    <t>JM24ADR05_14</t>
  </si>
  <si>
    <t>JM24ADR05_15</t>
  </si>
  <si>
    <t>JM24ADR05_16</t>
  </si>
  <si>
    <t>JM24ADR05_17</t>
  </si>
  <si>
    <t>JM24ADR05_18</t>
  </si>
  <si>
    <t>JM24ADR05_19</t>
  </si>
  <si>
    <t>JM24ADR05_20</t>
  </si>
  <si>
    <t>JM24ADR05_21</t>
  </si>
  <si>
    <t>JM24ADR05_22</t>
  </si>
  <si>
    <t>JM24ADR05_23</t>
  </si>
  <si>
    <t>JM24ADR05_24</t>
  </si>
  <si>
    <t>JM24ADR05_25</t>
  </si>
  <si>
    <t>JM24ADR05_26</t>
  </si>
  <si>
    <t>JM24ADR05_27</t>
  </si>
  <si>
    <t>JM24ADR05_28</t>
  </si>
  <si>
    <t>JM24ADR05_29</t>
  </si>
  <si>
    <t>JM24ADR05_30</t>
  </si>
  <si>
    <t>JM24ADR05_31</t>
  </si>
  <si>
    <t>JM24ADR05_32</t>
  </si>
  <si>
    <t>JM24ADR05_33</t>
  </si>
  <si>
    <t>JM24ADR05_34</t>
  </si>
  <si>
    <t>JM24ADR05_35</t>
  </si>
  <si>
    <t>JM24ADR05_36</t>
  </si>
  <si>
    <t>JM24ADR05_37</t>
  </si>
  <si>
    <t>JM24ADR05_38</t>
  </si>
  <si>
    <t>JM24ADR05_39</t>
  </si>
  <si>
    <t>JM24ADR05_40</t>
  </si>
  <si>
    <t>JM24ADR05_41</t>
  </si>
  <si>
    <t>JM24ADR05_42</t>
  </si>
  <si>
    <t>JM24ADR05_43</t>
  </si>
  <si>
    <t>JM24ADR05_44</t>
  </si>
  <si>
    <t>JM24ADR05_45</t>
  </si>
  <si>
    <t>JM24ADR05_46</t>
  </si>
  <si>
    <t>JM24ADR05_47</t>
  </si>
  <si>
    <t>JM24ADR05_48</t>
  </si>
  <si>
    <t>JM24ADR05_49</t>
  </si>
  <si>
    <t>JM24ADR05_50</t>
  </si>
  <si>
    <t>JM24CM12_1</t>
  </si>
  <si>
    <t>JM24CM12_2</t>
  </si>
  <si>
    <t>JM24CM12_3</t>
  </si>
  <si>
    <t>JM24CM12_4</t>
  </si>
  <si>
    <t>JM24CM12_5</t>
  </si>
  <si>
    <t>JM24CM12_6</t>
  </si>
  <si>
    <t>JM24CM12_7</t>
  </si>
  <si>
    <t>JM24CM12_8</t>
  </si>
  <si>
    <t>JM24CM12_9</t>
  </si>
  <si>
    <t>JM24CM12_10</t>
  </si>
  <si>
    <t>JM24CM12_11</t>
  </si>
  <si>
    <t>JM24CM12_12</t>
  </si>
  <si>
    <t>JM24CM12_13</t>
  </si>
  <si>
    <t>JM24CM12_14</t>
  </si>
  <si>
    <t>JM24CM12_15</t>
  </si>
  <si>
    <t>JM24CM12_16</t>
  </si>
  <si>
    <t>JM24CM12_17</t>
  </si>
  <si>
    <t>JM24CM12_18</t>
  </si>
  <si>
    <t>JM24CM12_19</t>
  </si>
  <si>
    <t>JM24CM12_20</t>
  </si>
  <si>
    <t>JM24CM12_21</t>
  </si>
  <si>
    <t>JM24CM12_22</t>
  </si>
  <si>
    <t>JM24CM12_23</t>
  </si>
  <si>
    <t>JM24CM12_24</t>
  </si>
  <si>
    <t>JM24CM12_25</t>
  </si>
  <si>
    <t>JM24CM12_26</t>
  </si>
  <si>
    <t>JM24CM12_27</t>
  </si>
  <si>
    <t>JM24CM12_28</t>
  </si>
  <si>
    <t>JM24CM12_29</t>
  </si>
  <si>
    <t>JM24CM12_30</t>
  </si>
  <si>
    <t>JM24CM12_31</t>
  </si>
  <si>
    <t>JM24CM12_32</t>
  </si>
  <si>
    <t>JM24CM12_33</t>
  </si>
  <si>
    <t>JM24CM12_34</t>
  </si>
  <si>
    <t>JM24CM12_35</t>
  </si>
  <si>
    <t>JM24CM12_36</t>
  </si>
  <si>
    <t>JM24CM12_37</t>
  </si>
  <si>
    <t>JM24CM12_38</t>
  </si>
  <si>
    <t>JM24CM12_39</t>
  </si>
  <si>
    <t>JM24CM12_40</t>
  </si>
  <si>
    <t>JM24CM12_41</t>
  </si>
  <si>
    <t>JM24CM12_42</t>
  </si>
  <si>
    <t>JM24CM12_43</t>
  </si>
  <si>
    <t>JM24CM12_44</t>
  </si>
  <si>
    <t>JM24CM12_45</t>
  </si>
  <si>
    <t>JM24CM12_46</t>
  </si>
  <si>
    <t>JM24CM12_47</t>
  </si>
  <si>
    <t>JM24CM12_48</t>
  </si>
  <si>
    <t>JM24CM12_49</t>
  </si>
  <si>
    <t>JM24CM12_50</t>
  </si>
  <si>
    <t>JM24CM12_51</t>
  </si>
  <si>
    <t>JM24CM12_52</t>
  </si>
  <si>
    <t>JM24CM12_53</t>
  </si>
  <si>
    <t>JM24CM12_54</t>
  </si>
  <si>
    <t>JM24CM12_55</t>
  </si>
  <si>
    <t>JM24CM12_56</t>
  </si>
  <si>
    <t>JM24CM12_57</t>
  </si>
  <si>
    <t>JM24CM12_58</t>
  </si>
  <si>
    <t>JM24CM12_59</t>
  </si>
  <si>
    <t>JM24CM12_60</t>
  </si>
  <si>
    <t>JM24CM09_1</t>
  </si>
  <si>
    <t>JM24CM09_2</t>
  </si>
  <si>
    <t>JM24CM09_3</t>
  </si>
  <si>
    <t>JM24CM09_4</t>
  </si>
  <si>
    <t>JM24CM09_5</t>
  </si>
  <si>
    <t>JM24CM09_6</t>
  </si>
  <si>
    <t>JM24CM09_7</t>
  </si>
  <si>
    <t>JM24CM09_8</t>
  </si>
  <si>
    <t>JM24CM09_9</t>
  </si>
  <si>
    <t>JM24CM09_10</t>
  </si>
  <si>
    <t>JM24CM09_11</t>
  </si>
  <si>
    <t>JM24CM09_12</t>
  </si>
  <si>
    <t>JM24CM09_13</t>
  </si>
  <si>
    <t>JM24CM09_14</t>
  </si>
  <si>
    <t>JM24CM09_15</t>
  </si>
  <si>
    <t>JM24CM09_16</t>
  </si>
  <si>
    <t>JM24CM09_17</t>
  </si>
  <si>
    <t>JM24CM09_18</t>
  </si>
  <si>
    <t>JM24CM09_19</t>
  </si>
  <si>
    <t>JM24CM09_20</t>
  </si>
  <si>
    <t>JM24CM09_21</t>
  </si>
  <si>
    <t>JM24CM09_22</t>
  </si>
  <si>
    <t>JM24CM09_23</t>
  </si>
  <si>
    <t>JM24CM09_24</t>
  </si>
  <si>
    <t>JM24CM09_25</t>
  </si>
  <si>
    <t>JM24CM09_26</t>
  </si>
  <si>
    <t>JM24CM09_27</t>
  </si>
  <si>
    <t>JM24CM09_28</t>
  </si>
  <si>
    <t>JM24CM09_29</t>
  </si>
  <si>
    <t>JM24CM09_30</t>
  </si>
  <si>
    <t>JM24CM09_31</t>
  </si>
  <si>
    <t>JM24CM09_32</t>
  </si>
  <si>
    <t>JM24CM09_33</t>
  </si>
  <si>
    <t>JM24CM09_34</t>
  </si>
  <si>
    <t>JM24CM09_35</t>
  </si>
  <si>
    <t>JM24CM09_36</t>
  </si>
  <si>
    <t>JM24CM09_37</t>
  </si>
  <si>
    <t>JM24CM09_38</t>
  </si>
  <si>
    <t>JM24CM09_39</t>
  </si>
  <si>
    <t>JM24CM09_40</t>
  </si>
  <si>
    <t>JM24CM09_41</t>
  </si>
  <si>
    <t>JM24CM09_42</t>
  </si>
  <si>
    <t>JM24CM09_43</t>
  </si>
  <si>
    <t>JM24CM09_44</t>
  </si>
  <si>
    <t>JM24CM09_45</t>
  </si>
  <si>
    <t>JM24CM09_46</t>
  </si>
  <si>
    <t>JM24CM09_47</t>
  </si>
  <si>
    <t>JM24CM09_48</t>
  </si>
  <si>
    <t>JM24CM09_49</t>
  </si>
  <si>
    <t>JM24CM09_50</t>
  </si>
  <si>
    <t>JM24CM09_51</t>
  </si>
  <si>
    <t>JM24CM09_52</t>
  </si>
  <si>
    <t>JM24CM09_53</t>
  </si>
  <si>
    <t>JM24CM09_54</t>
  </si>
  <si>
    <t>JM24CM09_55</t>
  </si>
  <si>
    <t>JM24CM09_56</t>
  </si>
  <si>
    <t>JM24CM09_57</t>
  </si>
  <si>
    <t>JM24CM09_58</t>
  </si>
  <si>
    <t>JM24CM09_59</t>
  </si>
  <si>
    <t>JM24CM09_60</t>
  </si>
  <si>
    <t>SP24SH05_1</t>
  </si>
  <si>
    <t>SP24SH05_2</t>
  </si>
  <si>
    <t>SP24SH05_3</t>
  </si>
  <si>
    <t>SP24SH05_4</t>
  </si>
  <si>
    <t>SP24SH05_5</t>
  </si>
  <si>
    <t>SP24SH05_6</t>
  </si>
  <si>
    <t>SP24SH05_7</t>
  </si>
  <si>
    <t>SP24SH05_8</t>
  </si>
  <si>
    <t>SP24SH05_9</t>
  </si>
  <si>
    <t>SP24SH05_10</t>
  </si>
  <si>
    <t>SP24SH05_11</t>
  </si>
  <si>
    <t>SP24SH05_12</t>
  </si>
  <si>
    <t>SP24SH05_13</t>
  </si>
  <si>
    <t>SP24SH05_14</t>
  </si>
  <si>
    <t>SP24SH05_15</t>
  </si>
  <si>
    <t>SP24SH05_16</t>
  </si>
  <si>
    <t>SP24SH05_17</t>
  </si>
  <si>
    <t>SP24SH05_18</t>
  </si>
  <si>
    <t>SP24SH05_19</t>
  </si>
  <si>
    <t>SP24SH05_20</t>
  </si>
  <si>
    <t>SP24SH05_21</t>
  </si>
  <si>
    <t>SP24SH05_22</t>
  </si>
  <si>
    <t>SP24SH05_23</t>
  </si>
  <si>
    <t>SP24SH05_24</t>
  </si>
  <si>
    <t>SP24SH05_25</t>
  </si>
  <si>
    <t>SP24SH05_26</t>
  </si>
  <si>
    <t>SP24SH05_27</t>
  </si>
  <si>
    <t>SP24SH05_28</t>
  </si>
  <si>
    <t>SP24SH05_29</t>
  </si>
  <si>
    <t>SP24SH05_30</t>
  </si>
  <si>
    <t>SP24SH05_31</t>
  </si>
  <si>
    <t>SP24SH05_32</t>
  </si>
  <si>
    <t>SP24SH05_33</t>
  </si>
  <si>
    <t>SP24SH05_34</t>
  </si>
  <si>
    <t>SP24SH05_35</t>
  </si>
  <si>
    <t>SP24SH05_36</t>
  </si>
  <si>
    <t>SP24SH05_37</t>
  </si>
  <si>
    <t>SP24SH05_38</t>
  </si>
  <si>
    <t>SP24SH05_39</t>
  </si>
  <si>
    <t>SP24SH05_40</t>
  </si>
  <si>
    <t>SP24SH05_41</t>
  </si>
  <si>
    <t>SP24SH05_42</t>
  </si>
  <si>
    <t>SP24SH05_43</t>
  </si>
  <si>
    <t>SP24SH05_44</t>
  </si>
  <si>
    <t>SP24SH05_45</t>
  </si>
  <si>
    <t>SP24SH05_46</t>
  </si>
  <si>
    <t>SP24SH05_47</t>
  </si>
  <si>
    <t>SP24SH05_48</t>
  </si>
  <si>
    <t>SP24SH05_49</t>
  </si>
  <si>
    <t>SP24SH05_50</t>
  </si>
  <si>
    <t>SP24SH05_51</t>
  </si>
  <si>
    <t>SP24SH05_52</t>
  </si>
  <si>
    <t>SP24SH05_53</t>
  </si>
  <si>
    <t>SP24SH05_54</t>
  </si>
  <si>
    <t>SP24SH05_55</t>
  </si>
  <si>
    <t>SP24SH05_56</t>
  </si>
  <si>
    <t>SP24SH05_57</t>
  </si>
  <si>
    <t>SP24SH05_58</t>
  </si>
  <si>
    <t>SP24SH05_59</t>
  </si>
  <si>
    <t>SP24SH05_60</t>
  </si>
  <si>
    <t>SP24SH05_61</t>
  </si>
  <si>
    <t>SP24SH05_62</t>
  </si>
  <si>
    <t>SP24SH05_63</t>
  </si>
  <si>
    <t>SP24SH05_64</t>
  </si>
  <si>
    <t>SP24SH05_65</t>
  </si>
  <si>
    <t>SP24SH05_66</t>
  </si>
  <si>
    <t>SP24SH05_67</t>
  </si>
  <si>
    <t>SP24SH05_68</t>
  </si>
  <si>
    <t>SP24SH05_69</t>
  </si>
  <si>
    <t>SP24SH05_70</t>
  </si>
  <si>
    <t>SP24SH05_71</t>
  </si>
  <si>
    <t>SP24SH05_72</t>
  </si>
  <si>
    <t>SP24SH05_73</t>
  </si>
  <si>
    <t>SP24SH05_74</t>
  </si>
  <si>
    <t>SP24SH05_75</t>
  </si>
  <si>
    <t>SP24SH05_76</t>
  </si>
  <si>
    <t>SP24SH05_77</t>
  </si>
  <si>
    <t>SP24SH05_78</t>
  </si>
  <si>
    <t>SP24SH05_79</t>
  </si>
  <si>
    <t>SP24SH05_80</t>
  </si>
  <si>
    <t>SP24SH05_81</t>
  </si>
  <si>
    <t>SP24SH05_82</t>
  </si>
  <si>
    <t>SP24SH05_83</t>
  </si>
  <si>
    <t>SP24SH05_84</t>
  </si>
  <si>
    <t>SP24SH05_85</t>
  </si>
  <si>
    <t>SP24SH05_86</t>
  </si>
  <si>
    <t>SP24SH05_87</t>
  </si>
  <si>
    <t>SP24SH05_88</t>
  </si>
  <si>
    <t>SP24SH05_89</t>
  </si>
  <si>
    <t>SP24SH05_90</t>
  </si>
  <si>
    <t>SP24SH05_91</t>
  </si>
  <si>
    <t>SP24SH05_92</t>
  </si>
  <si>
    <t>SP24SH05_93</t>
  </si>
  <si>
    <t>SP24SH05_94</t>
  </si>
  <si>
    <t>SP24SH05_95</t>
  </si>
  <si>
    <t>SP24SH05_96</t>
  </si>
  <si>
    <t>SP24SH05_97</t>
  </si>
  <si>
    <t>SP24SH05_98</t>
  </si>
  <si>
    <t>SP24SH05_99</t>
  </si>
  <si>
    <t>SP24SH05_100</t>
  </si>
  <si>
    <t>SP24SH05_101</t>
  </si>
  <si>
    <t>SP24SH05_102</t>
  </si>
  <si>
    <t>SP24SH05_103</t>
  </si>
  <si>
    <t>SP24SH05_104</t>
  </si>
  <si>
    <t>SP24SH05_105</t>
  </si>
  <si>
    <t>SP24SH05_106</t>
  </si>
  <si>
    <t>SP24SH05_107</t>
  </si>
  <si>
    <t>SP24SH05_108</t>
  </si>
  <si>
    <t>SP24SH05_109</t>
  </si>
  <si>
    <t>SP24SH05_110</t>
  </si>
  <si>
    <t>SP24SH05_111</t>
  </si>
  <si>
    <t>SP24SH05_112</t>
  </si>
  <si>
    <t>SP24SH05_113</t>
  </si>
  <si>
    <t>SP24SH05_114</t>
  </si>
  <si>
    <t>SP24SH05_115</t>
  </si>
  <si>
    <t>SP24SH05_116</t>
  </si>
  <si>
    <t>SP24SH05_117</t>
  </si>
  <si>
    <t>SP24SH05_118</t>
  </si>
  <si>
    <t>SP24SH05_119</t>
  </si>
  <si>
    <t>SP24SH05_120</t>
  </si>
  <si>
    <t>SP24SH05_121</t>
  </si>
  <si>
    <t>SP24SH05_122</t>
  </si>
  <si>
    <t>SP24SH05_123</t>
  </si>
  <si>
    <t>SP24SH05_124</t>
  </si>
  <si>
    <t>SP24SH05_125</t>
  </si>
  <si>
    <t>SP24SH05_126</t>
  </si>
  <si>
    <t>SP24SH05_127</t>
  </si>
  <si>
    <t>SP24SH05_128</t>
  </si>
  <si>
    <t>SP24SH05_129</t>
  </si>
  <si>
    <t>SP24SH05_130</t>
  </si>
  <si>
    <t>SP24SH05_131</t>
  </si>
  <si>
    <t>SP24SH05_132</t>
  </si>
  <si>
    <t>SP24SH05_133</t>
  </si>
  <si>
    <t>SP24SH05_134</t>
  </si>
  <si>
    <t>SP24SH05_135</t>
  </si>
  <si>
    <t>SP24SH05_136</t>
  </si>
  <si>
    <t>SP24SH05_137</t>
  </si>
  <si>
    <t>SP24SH05_138</t>
  </si>
  <si>
    <t>SP24SH05_139</t>
  </si>
  <si>
    <t>SP24SH05_140</t>
  </si>
  <si>
    <t>SP24SH05_141</t>
  </si>
  <si>
    <t>SP24SH05_142</t>
  </si>
  <si>
    <t>SP24SH05_143</t>
  </si>
  <si>
    <t>SP24SH05_144</t>
  </si>
  <si>
    <t>SP24SH05_145</t>
  </si>
  <si>
    <t>SP24SH05_146</t>
  </si>
  <si>
    <t>SP24SH05_147</t>
  </si>
  <si>
    <t>SP24SH05_148</t>
  </si>
  <si>
    <t>SP24SH05_149</t>
  </si>
  <si>
    <t>SP24SH05_150</t>
  </si>
  <si>
    <t>SP24SH05_151</t>
  </si>
  <si>
    <t>SP24SH05_152</t>
  </si>
  <si>
    <t>SP24SH05_153</t>
  </si>
  <si>
    <t>SP24SH05_154</t>
  </si>
  <si>
    <t>SP24SH05_155</t>
  </si>
  <si>
    <t>SP24SH05_156</t>
  </si>
  <si>
    <t>SP24SH05_157</t>
  </si>
  <si>
    <t>SP24SH05_158</t>
  </si>
  <si>
    <t>SP24SH05_159</t>
  </si>
  <si>
    <t>SP24SH05_160</t>
  </si>
  <si>
    <t>SP24SH05_161</t>
  </si>
  <si>
    <t>SP24SH05_162</t>
  </si>
  <si>
    <t>SP24SH05_163</t>
  </si>
  <si>
    <t>SP24SH05_164</t>
  </si>
  <si>
    <t>SP24SH05_165</t>
  </si>
  <si>
    <t>SP24SH05_166</t>
  </si>
  <si>
    <t>SP24SH05_167</t>
  </si>
  <si>
    <t>SP24SH05_168</t>
  </si>
  <si>
    <t>SP24SH05_169</t>
  </si>
  <si>
    <t>SP24SH05_170</t>
  </si>
  <si>
    <t>SP24SH05_171</t>
  </si>
  <si>
    <t>SP24SH05_172</t>
  </si>
  <si>
    <t>SP24SH05_173</t>
  </si>
  <si>
    <t>SP24SH05_174</t>
  </si>
  <si>
    <t>SP24SH05_175</t>
  </si>
  <si>
    <t>SP24SH05_176</t>
  </si>
  <si>
    <t>SP24SH05_177</t>
  </si>
  <si>
    <t>SP24SH05_178</t>
  </si>
  <si>
    <t>SP24SH05_179</t>
  </si>
  <si>
    <t>SP24SH05_180</t>
  </si>
  <si>
    <t>SP24SH05_181</t>
  </si>
  <si>
    <t>SP24SH05_182</t>
  </si>
  <si>
    <t>SP24SH05_183</t>
  </si>
  <si>
    <t>SP24SH05_184</t>
  </si>
  <si>
    <t>SP24SH05_185</t>
  </si>
  <si>
    <t>SP24SH05_186</t>
  </si>
  <si>
    <t>SP24SH05_187</t>
  </si>
  <si>
    <t>SP24SH05_188</t>
  </si>
  <si>
    <t>SP24SH05_189</t>
  </si>
  <si>
    <t>SP24SH05_190</t>
  </si>
  <si>
    <t>SP24SH05_191</t>
  </si>
  <si>
    <t>SP24SH05_192</t>
  </si>
  <si>
    <t>SP24SH05_193</t>
  </si>
  <si>
    <t>SP24SH05_194</t>
  </si>
  <si>
    <t>SP24SH05_195</t>
  </si>
  <si>
    <t>SP24SH05_196</t>
  </si>
  <si>
    <t>SP24SH05_197</t>
  </si>
  <si>
    <t>SP24SH05_198</t>
  </si>
  <si>
    <t>SP24SH05_199</t>
  </si>
  <si>
    <t>SP24SH05_200</t>
  </si>
  <si>
    <t>YG24FC-Yre-3_1</t>
  </si>
  <si>
    <t>YG24FC-Yre-3_2</t>
  </si>
  <si>
    <t>YG24FC-Yre-3_3</t>
  </si>
  <si>
    <t>YG24FC-Yre-3_4</t>
  </si>
  <si>
    <t>YG24FC-Yre-3_5</t>
  </si>
  <si>
    <t>YG24FC-Yre-3_6</t>
  </si>
  <si>
    <t>YG24FC-Yre-3_7</t>
  </si>
  <si>
    <t>YG24FC-Yre-3_8</t>
  </si>
  <si>
    <t>YG24FC-Yre-3_9</t>
  </si>
  <si>
    <t>YG24FC-Yre-3_10</t>
  </si>
  <si>
    <t>YG24FC-Yre-3_11</t>
  </si>
  <si>
    <t>YG24FC-Yre-3_12</t>
  </si>
  <si>
    <t>YG24FC-Yre-3_13</t>
  </si>
  <si>
    <t>YG24FC-Yre-3_14</t>
  </si>
  <si>
    <t>YG24FC-Yre-3_15</t>
  </si>
  <si>
    <t>YG24FC-Yre-3_16</t>
  </si>
  <si>
    <t>YG24FC-Yre-3_17</t>
  </si>
  <si>
    <t>YG24FC-Yre-3_18</t>
  </si>
  <si>
    <t>YG24FC-Yre-3_19</t>
  </si>
  <si>
    <t>YG24FC-Yre-3_20</t>
  </si>
  <si>
    <t>YG24FC-Yre-3_21</t>
  </si>
  <si>
    <t>YG24FC-Yre-3_22</t>
  </si>
  <si>
    <t>YG24FC-Yre-3_23</t>
  </si>
  <si>
    <t>YG24FC-Yre-3_24</t>
  </si>
  <si>
    <t>YG24FC-Yre-3_25</t>
  </si>
  <si>
    <t>YG24FC-Yre-3_26</t>
  </si>
  <si>
    <t>YG24FC-Yre-3_27</t>
  </si>
  <si>
    <t>YG24FC-Yre-3_28</t>
  </si>
  <si>
    <t>YG24FC-Yre-3_29</t>
  </si>
  <si>
    <t>YG24FC-Yre-3_30</t>
  </si>
  <si>
    <t>YG24FC-Yre-3_31</t>
  </si>
  <si>
    <t>YG24FC-Yre-3_32</t>
  </si>
  <si>
    <t>YG24FC-Yre-3_33</t>
  </si>
  <si>
    <t>YG24FC-Yre-3_34</t>
  </si>
  <si>
    <t>YG24FC-Yre-3_35</t>
  </si>
  <si>
    <t>YG24FC-Yre-3_36</t>
  </si>
  <si>
    <t>YG24FC-Yre-3_37</t>
  </si>
  <si>
    <t>YG24FC-Yre-3_38</t>
  </si>
  <si>
    <t>YG24FC-Yre-3_39</t>
  </si>
  <si>
    <t>YG24FC-Yre-3_40</t>
  </si>
  <si>
    <t>YG24FC-Yre-3_41</t>
  </si>
  <si>
    <t>YG24FC-Yre-3_42</t>
  </si>
  <si>
    <t>YG24FC-Yre-3_43</t>
  </si>
  <si>
    <t>YG24FC-Yre-3_44</t>
  </si>
  <si>
    <t>YG24FC-Yre-3_45</t>
  </si>
  <si>
    <t>YG24FC-Yre-3_46</t>
  </si>
  <si>
    <t>YG24FC-Yre-3_47</t>
  </si>
  <si>
    <t>YG24FC-Yre-3_48</t>
  </si>
  <si>
    <t>YG24FC-Yre-3_49</t>
  </si>
  <si>
    <t>YG24FC-Yre-3_50</t>
  </si>
  <si>
    <t>YG24FC-Yre-3_51</t>
  </si>
  <si>
    <t>YG24FC-Yre-3_52</t>
  </si>
  <si>
    <t>YG24FC-Yre-3_53</t>
  </si>
  <si>
    <t>YG24FC-Yre-3_54</t>
  </si>
  <si>
    <t>YG24FC-Yre-3_55</t>
  </si>
  <si>
    <t>YG24FC-Yre-3_56</t>
  </si>
  <si>
    <t>YG24FC-Yre-3_57</t>
  </si>
  <si>
    <t>YG24FC-Yre-3_58</t>
  </si>
  <si>
    <t>YG24FC-Yre-3_59</t>
  </si>
  <si>
    <t>YG24FC-Yre-3_60</t>
  </si>
  <si>
    <t>YG24FC-Yre-3_61</t>
  </si>
  <si>
    <t>YG24FC-Yre-3_62</t>
  </si>
  <si>
    <t>YG24FC-Yre-3_63</t>
  </si>
  <si>
    <t>YG24FC-Yre-3_64</t>
  </si>
  <si>
    <t>YG24FC-Yre-3_65</t>
  </si>
  <si>
    <t>YG24FC-Yre-3_66</t>
  </si>
  <si>
    <t>YG24FC-Yre-3_67</t>
  </si>
  <si>
    <t>YG24FC-Yre-3_68</t>
  </si>
  <si>
    <t>YG24FC-Yre-3_69</t>
  </si>
  <si>
    <t>YG24FC-Yre-3_70</t>
  </si>
  <si>
    <t>YG24FC-Yre-3_71</t>
  </si>
  <si>
    <t>YG24FC-Yre-3_72</t>
  </si>
  <si>
    <t>YG24FC-Yre-3_73</t>
  </si>
  <si>
    <t>YG24FC-Yre-3_74</t>
  </si>
  <si>
    <t>YG24FC-Yre-3_75</t>
  </si>
  <si>
    <t>YG24FC-Yre-3_76</t>
  </si>
  <si>
    <t>YG24FC-Yre-3_77</t>
  </si>
  <si>
    <t>YG24FC-Yre-3_78</t>
  </si>
  <si>
    <t>YG24FC-Yre-3_79</t>
  </si>
  <si>
    <t>YG24FC-Yre-3_80</t>
  </si>
  <si>
    <t>YG24FC-Yre-3_81</t>
  </si>
  <si>
    <t>YG24FC-Yre-3_82</t>
  </si>
  <si>
    <t>YG24FC-Yre-3_83</t>
  </si>
  <si>
    <t>YG24FC-Yre-3_84</t>
  </si>
  <si>
    <t>YG24FC-Yre-3_85</t>
  </si>
  <si>
    <t>YG24FC-Yre-3_86</t>
  </si>
  <si>
    <t>YG24FC-Yre-3_87</t>
  </si>
  <si>
    <t>YG24FC-Yre-3_88</t>
  </si>
  <si>
    <t>YG24FC-Yre-3_89</t>
  </si>
  <si>
    <t>YG24FC-Yre-3_90</t>
  </si>
  <si>
    <t>YG24FC-Yre-3_91</t>
  </si>
  <si>
    <t>YG24FC-Yre-3_92</t>
  </si>
  <si>
    <t>YG24FC-Yre-3_93</t>
  </si>
  <si>
    <t>YG24FC-Yre-3_94</t>
  </si>
  <si>
    <t>YG24FC-Yre-3_95</t>
  </si>
  <si>
    <t>YG24FC-Yre-3_96</t>
  </si>
  <si>
    <t>YG24FC-Yre-3_97</t>
  </si>
  <si>
    <t>YG24FC-Yre-3_98</t>
  </si>
  <si>
    <t>YG24FC-Yre-3_99</t>
  </si>
  <si>
    <t>YG24FC-Yre-3_100</t>
  </si>
  <si>
    <t>YG24FC-Yre-3_101</t>
  </si>
  <si>
    <t>YG24FC-Yre-3_102</t>
  </si>
  <si>
    <t>YG24FC-Yre-3_103</t>
  </si>
  <si>
    <t>YG24FC-Yre-3_104</t>
  </si>
  <si>
    <t>YG24FC-Yre-3_105</t>
  </si>
  <si>
    <t>YG24FC-Yre-3_106</t>
  </si>
  <si>
    <t>YG24FC-Yre-3_107</t>
  </si>
  <si>
    <t>YG24FC-Yre-3_108</t>
  </si>
  <si>
    <t>YG24FC-Yre-3_109</t>
  </si>
  <si>
    <t>YG24FC-Yre-3_110</t>
  </si>
  <si>
    <t>YG24FC-Yre-3_111</t>
  </si>
  <si>
    <t>YG24FC-Yre-3_112</t>
  </si>
  <si>
    <t>YG24FC-Yre-3_113</t>
  </si>
  <si>
    <t>YG24FC-Yre-3_114</t>
  </si>
  <si>
    <t>YG24FC-Yre-3_115</t>
  </si>
  <si>
    <t>YG24FC-Yre-3_116</t>
  </si>
  <si>
    <t>YG24FC-Yre-3_117</t>
  </si>
  <si>
    <t>YG24FC-Yre-3_118</t>
  </si>
  <si>
    <t>YG24FC-Yre-3_119</t>
  </si>
  <si>
    <t>YG24FC-Yre-3_120</t>
  </si>
  <si>
    <t>YG24FC-Yre-3_121</t>
  </si>
  <si>
    <t>YG24FC-Yre-3_122</t>
  </si>
  <si>
    <t>YG24FC-Yre-3_123</t>
  </si>
  <si>
    <t>YG24FC-Yre-3_124</t>
  </si>
  <si>
    <t>YG24FC-Yre-3_125</t>
  </si>
  <si>
    <t>YG24FC-Yre-3_126</t>
  </si>
  <si>
    <t>YG24FC-Yre-3_127</t>
  </si>
  <si>
    <t>YG24FC-Yre-3_128</t>
  </si>
  <si>
    <t>YG24FC-Yre-3_129</t>
  </si>
  <si>
    <t>YG24FC-Yre-3_130</t>
  </si>
  <si>
    <t>YG24FC-Yre-3_131</t>
  </si>
  <si>
    <t>YG24FC-Yre-3_132</t>
  </si>
  <si>
    <t>YG24FC-Yre-3_133</t>
  </si>
  <si>
    <t>YG24FC-Yre-3_134</t>
  </si>
  <si>
    <t>YG24FC-Yre-3_135</t>
  </si>
  <si>
    <t>YG24FC-Yre-3_136</t>
  </si>
  <si>
    <t>YG24FC-Yre-3_137</t>
  </si>
  <si>
    <t>YG24FC-Yre-3_138</t>
  </si>
  <si>
    <t>YG24FC-Yre-3_139</t>
  </si>
  <si>
    <t>YG24FC-Yre-3_140</t>
  </si>
  <si>
    <t>YG24FC-Yre-3_141</t>
  </si>
  <si>
    <t>YG24FC-Yre-3_142</t>
  </si>
  <si>
    <t>YG24FC-Yre-3_143</t>
  </si>
  <si>
    <t>YG24FC-Yre-3_144</t>
  </si>
  <si>
    <t>YG24FC-Yre-3_145</t>
  </si>
  <si>
    <t>YG24FC-Yre-3_146</t>
  </si>
  <si>
    <t>YG24FC-Yre-3_147</t>
  </si>
  <si>
    <t>YG24FC-Yre-3_148</t>
  </si>
  <si>
    <t>YG24FC-Yre-3_149</t>
  </si>
  <si>
    <t>YG24FC-Yre-3_150</t>
  </si>
  <si>
    <t>YG24FC-Yre-3_151</t>
  </si>
  <si>
    <t>YG24FC-Yre-3_152</t>
  </si>
  <si>
    <t>YG24FC-Yre-3_153</t>
  </si>
  <si>
    <t>YG24FC-Yre-3_154</t>
  </si>
  <si>
    <t>YG24FC-Yre-3_155</t>
  </si>
  <si>
    <t>YG24FC-Yre-3_156</t>
  </si>
  <si>
    <t>YG24FC-Yre-3_157</t>
  </si>
  <si>
    <t>YG24FC-Yre-3_158</t>
  </si>
  <si>
    <t>YG24FC-Yre-3_159</t>
  </si>
  <si>
    <t>YG24FC-Yre-3_160</t>
  </si>
  <si>
    <t>YG24FC-Yre-3_161</t>
  </si>
  <si>
    <t>YG24FC-Yre-3_162</t>
  </si>
  <si>
    <t>YG24FC-Yre-3_163</t>
  </si>
  <si>
    <t>YG24FC-Yre-3_164</t>
  </si>
  <si>
    <t>YG24FC-Yre-3_165</t>
  </si>
  <si>
    <t>YG24FC-Yre-3_166</t>
  </si>
  <si>
    <t>YG24FC-Yre-3_167</t>
  </si>
  <si>
    <t>YG24FC-Yre-3_168</t>
  </si>
  <si>
    <t>YG24FC-Yre-3_169</t>
  </si>
  <si>
    <t>YG24FC-Yre-3_170</t>
  </si>
  <si>
    <t>YG24FC-Yre-3_171</t>
  </si>
  <si>
    <t>YG24FC-Yre-3_172</t>
  </si>
  <si>
    <t>YG24FC-Yre-3_173</t>
  </si>
  <si>
    <t>YG24FC-Yre-3_174</t>
  </si>
  <si>
    <t>YG24FC-Yre-3_175</t>
  </si>
  <si>
    <t>YG24FC-Yre-3_176</t>
  </si>
  <si>
    <t>YG24FC-Yre-3_177</t>
  </si>
  <si>
    <t>YG24FC-Yre-3_178</t>
  </si>
  <si>
    <t>YG24FC-Yre-3_179</t>
  </si>
  <si>
    <t>YG24FC-Yre-3_180</t>
  </si>
  <si>
    <t>YG24FC-Yre-3_181</t>
  </si>
  <si>
    <t>YG24FC-Yre-3_182</t>
  </si>
  <si>
    <t>YG24FC-Yre-3_183</t>
  </si>
  <si>
    <t>YG24FC-Yre-3_184</t>
  </si>
  <si>
    <t>YG24FC-Yre-3_185</t>
  </si>
  <si>
    <t>YG24FC-Yre-3_186</t>
  </si>
  <si>
    <t>YG24FC-Yre-3_187</t>
  </si>
  <si>
    <t>YG24FC-Yre-3_188</t>
  </si>
  <si>
    <t>YG24FC-Yre-3_189</t>
  </si>
  <si>
    <t>YG24FC-Yre-3_190</t>
  </si>
  <si>
    <t>YG24FC-Yre-3_191</t>
  </si>
  <si>
    <t>YG24FC-Yre-3_192</t>
  </si>
  <si>
    <t>YG24FC-Yre-3_193</t>
  </si>
  <si>
    <t>YG24FC-Yre-3_194</t>
  </si>
  <si>
    <t>YG24FC-Yre-3_195</t>
  </si>
  <si>
    <t>YG24FC-Yre-3_196</t>
  </si>
  <si>
    <t>YG24FC-Yre-3_197</t>
  </si>
  <si>
    <t>YG24FC-Yre-3_198</t>
  </si>
  <si>
    <t>YG24FC-Yre-3_199</t>
  </si>
  <si>
    <t>YG24FC-Yre-3_200</t>
  </si>
  <si>
    <t>JM24CM01_1</t>
  </si>
  <si>
    <t>JM24CM01_2</t>
  </si>
  <si>
    <t>JM24CM01_3</t>
  </si>
  <si>
    <t>JM24CM01_4</t>
  </si>
  <si>
    <t>JM24CM01_5</t>
  </si>
  <si>
    <t>JM24CM01_6</t>
  </si>
  <si>
    <t>JM24CM01_7</t>
  </si>
  <si>
    <t>JM24CM01_8</t>
  </si>
  <si>
    <t>JM24CM01_9</t>
  </si>
  <si>
    <t>JM24CM01_10</t>
  </si>
  <si>
    <t>JM24CM01_11</t>
  </si>
  <si>
    <t>JM24CM01_12</t>
  </si>
  <si>
    <t>JM24CM01_13</t>
  </si>
  <si>
    <t>JM24CM01_14</t>
  </si>
  <si>
    <t>JM24CM01_15</t>
  </si>
  <si>
    <t>JM24CM01_16</t>
  </si>
  <si>
    <t>JM24CM01_17</t>
  </si>
  <si>
    <t>JM24CM01_18</t>
  </si>
  <si>
    <t>JM24CM01_19</t>
  </si>
  <si>
    <t>JM24CM01_20</t>
  </si>
  <si>
    <t>JM24CM01_21</t>
  </si>
  <si>
    <t>JM24CM01_22</t>
  </si>
  <si>
    <t>JM24CM01_23</t>
  </si>
  <si>
    <t>JM24CM01_24</t>
  </si>
  <si>
    <t>JM24CM01_25</t>
  </si>
  <si>
    <t>JM24CM01_26</t>
  </si>
  <si>
    <t>JM24CM01_27</t>
  </si>
  <si>
    <t>JM24CM01_28</t>
  </si>
  <si>
    <t>JM24CM01_29</t>
  </si>
  <si>
    <t>JM24CM01_30</t>
  </si>
  <si>
    <t>JM24CM01_31</t>
  </si>
  <si>
    <t>JM24CM01_32</t>
  </si>
  <si>
    <t>JM24CM01_33</t>
  </si>
  <si>
    <t>JM24CM01_34</t>
  </si>
  <si>
    <t>JM24CM01_35</t>
  </si>
  <si>
    <t>JM24CM01_36</t>
  </si>
  <si>
    <t>JM24CM01_37</t>
  </si>
  <si>
    <t>JM24CM01_38</t>
  </si>
  <si>
    <t>JM24CM01_39</t>
  </si>
  <si>
    <t>JM24CM01_40</t>
  </si>
  <si>
    <t>JM24CM01_41</t>
  </si>
  <si>
    <t>JM24CM01_42</t>
  </si>
  <si>
    <t>JM24CM01_43</t>
  </si>
  <si>
    <t>JM24CM01_44</t>
  </si>
  <si>
    <t>JM24CM01_45</t>
  </si>
  <si>
    <t>JM24CM01_46</t>
  </si>
  <si>
    <t>JM24CM01_47</t>
  </si>
  <si>
    <t>JM24CM01_48</t>
  </si>
  <si>
    <t>JM24CM01_49</t>
  </si>
  <si>
    <t>JM24CM01_50</t>
  </si>
  <si>
    <t>JM24CM01_51</t>
  </si>
  <si>
    <t>JM24CM01_52</t>
  </si>
  <si>
    <t>JM24CM01_53</t>
  </si>
  <si>
    <t>JM24CM01_54</t>
  </si>
  <si>
    <t>JM24CM01_55</t>
  </si>
  <si>
    <t>JM24CM01_56</t>
  </si>
  <si>
    <t>JM24CM01_57</t>
  </si>
  <si>
    <t>JM24CM01_58</t>
  </si>
  <si>
    <t>JM24CM01_59</t>
  </si>
  <si>
    <t>JM24CM01_60</t>
  </si>
  <si>
    <t>JM24CM02_1</t>
  </si>
  <si>
    <t>JM24CM02_2</t>
  </si>
  <si>
    <t>JM24CM02_3</t>
  </si>
  <si>
    <t>JM24CM02_4</t>
  </si>
  <si>
    <t>JM24CM02_5</t>
  </si>
  <si>
    <t>JM24CM02_6</t>
  </si>
  <si>
    <t>JM24CM02_7</t>
  </si>
  <si>
    <t>JM24CM02_8</t>
  </si>
  <si>
    <t>JM24CM02_9</t>
  </si>
  <si>
    <t>JM24CM02_10</t>
  </si>
  <si>
    <t>JM24CM02_11</t>
  </si>
  <si>
    <t>JM24CM02_12</t>
  </si>
  <si>
    <t>JM24CM02_13</t>
  </si>
  <si>
    <t>JM24CM02_14</t>
  </si>
  <si>
    <t>JM24CM02_15</t>
  </si>
  <si>
    <t>JM24CM02_16</t>
  </si>
  <si>
    <t>JM24CM02_17</t>
  </si>
  <si>
    <t>JM24CM02_18</t>
  </si>
  <si>
    <t>JM24CM02_19</t>
  </si>
  <si>
    <t>JM24CM02_20</t>
  </si>
  <si>
    <t>JM24CM02_21</t>
  </si>
  <si>
    <t>JM24CM02_22</t>
  </si>
  <si>
    <t>JM24CM02_23</t>
  </si>
  <si>
    <t>JM24CM02_24</t>
  </si>
  <si>
    <t>JM24CM02_25</t>
  </si>
  <si>
    <t>JM24CM02_26</t>
  </si>
  <si>
    <t>JM24CM02_27</t>
  </si>
  <si>
    <t>JM24CM02_28</t>
  </si>
  <si>
    <t>JM24CM02_29</t>
  </si>
  <si>
    <t>JM24CM02_30</t>
  </si>
  <si>
    <t>JM24CM02_31</t>
  </si>
  <si>
    <t>JM24CM02_32</t>
  </si>
  <si>
    <t>JM24CM02_33</t>
  </si>
  <si>
    <t>JM24CM02_34</t>
  </si>
  <si>
    <t>JM24CM02_35</t>
  </si>
  <si>
    <t>JM24CM02_36</t>
  </si>
  <si>
    <t>JM24CM02_37</t>
  </si>
  <si>
    <t>JM24CM02_38</t>
  </si>
  <si>
    <t>JM24CM02_39</t>
  </si>
  <si>
    <t>JM24CM02_40</t>
  </si>
  <si>
    <t>JM24CM02_41</t>
  </si>
  <si>
    <t>JM24CM02_42</t>
  </si>
  <si>
    <t>JM24CM02_43</t>
  </si>
  <si>
    <t>JM24CM02_44</t>
  </si>
  <si>
    <t>JM24CM02_45</t>
  </si>
  <si>
    <t>JM24CM02_46</t>
  </si>
  <si>
    <t>JM24CM02_47</t>
  </si>
  <si>
    <t>JM24CM02_48</t>
  </si>
  <si>
    <t>JM24CM02_49</t>
  </si>
  <si>
    <t>JM24CM02_50</t>
  </si>
  <si>
    <t>JM24CM02_51</t>
  </si>
  <si>
    <t>JM24CM02_52</t>
  </si>
  <si>
    <t>JM24CM02_53</t>
  </si>
  <si>
    <t>JM24CM02_54</t>
  </si>
  <si>
    <t>JM24CM02_55</t>
  </si>
  <si>
    <t>JM24CM02_56</t>
  </si>
  <si>
    <t>JM24CM02_57</t>
  </si>
  <si>
    <t>JM24CM02_58</t>
  </si>
  <si>
    <t>JM24CM02_59</t>
  </si>
  <si>
    <t>JM24CM02_60</t>
  </si>
  <si>
    <t>JM24CM08_1</t>
  </si>
  <si>
    <t>JM24CM08_2</t>
  </si>
  <si>
    <t>JM24CM08_3</t>
  </si>
  <si>
    <t>JM24CM08_4</t>
  </si>
  <si>
    <t>JM24CM08_5</t>
  </si>
  <si>
    <t>JM24CM08_6</t>
  </si>
  <si>
    <t>JM24CM08_7</t>
  </si>
  <si>
    <t>JM24CM08_8</t>
  </si>
  <si>
    <t>JM24CM08_9</t>
  </si>
  <si>
    <t>JM24CM08_10</t>
  </si>
  <si>
    <t>JM24CM08_11</t>
  </si>
  <si>
    <t>JM24CM08_12</t>
  </si>
  <si>
    <t>JM24CM08_13</t>
  </si>
  <si>
    <t>JM24CM08_14</t>
  </si>
  <si>
    <t>JM24CM08_15</t>
  </si>
  <si>
    <t>JM24CM08_16</t>
  </si>
  <si>
    <t>JM24CM08_17</t>
  </si>
  <si>
    <t>JM24CM08_18</t>
  </si>
  <si>
    <t>JM24CM08_19</t>
  </si>
  <si>
    <t>JM24CM08_20</t>
  </si>
  <si>
    <t>JM24CM08_21</t>
  </si>
  <si>
    <t>JM24CM08_22</t>
  </si>
  <si>
    <t>JM24CM08_23</t>
  </si>
  <si>
    <t>JM24CM08_24</t>
  </si>
  <si>
    <t>JM24CM08_25</t>
  </si>
  <si>
    <t>JM24CM08_26</t>
  </si>
  <si>
    <t>JM24CM08_27</t>
  </si>
  <si>
    <t>JM24CM08_28</t>
  </si>
  <si>
    <t>JM24CM08_29</t>
  </si>
  <si>
    <t>JM24CM08_30</t>
  </si>
  <si>
    <t>JM24CM08_31</t>
  </si>
  <si>
    <t>JM24CM08_32</t>
  </si>
  <si>
    <t>JM24CM08_33</t>
  </si>
  <si>
    <t>JM24CM08_34</t>
  </si>
  <si>
    <t>JM24CM08_35</t>
  </si>
  <si>
    <t>JM24CM08_36</t>
  </si>
  <si>
    <t>JM24CM08_37</t>
  </si>
  <si>
    <t>JM24CM08_38</t>
  </si>
  <si>
    <t>JM24CM08_39</t>
  </si>
  <si>
    <t>JM24CM08_40</t>
  </si>
  <si>
    <t>JM24CM08_41</t>
  </si>
  <si>
    <t>JM24CM08_42</t>
  </si>
  <si>
    <t>JM24CM08_43</t>
  </si>
  <si>
    <t>JM24CM08_44</t>
  </si>
  <si>
    <t>JM24CM08_45</t>
  </si>
  <si>
    <t>JM24CM08_46</t>
  </si>
  <si>
    <t>JM24CM08_47</t>
  </si>
  <si>
    <t>JM24CM08_48</t>
  </si>
  <si>
    <t>JM24CM08_49</t>
  </si>
  <si>
    <t>JM24CM08_50</t>
  </si>
  <si>
    <t>JM24CM08_51</t>
  </si>
  <si>
    <t>JM24CM08_52</t>
  </si>
  <si>
    <t>JM24CM08_53</t>
  </si>
  <si>
    <t>JM24CM08_54</t>
  </si>
  <si>
    <t>JM24CM08_55</t>
  </si>
  <si>
    <t>JM24CM08_56</t>
  </si>
  <si>
    <t>JM24CM08_57</t>
  </si>
  <si>
    <t>JM24CM08_58</t>
  </si>
  <si>
    <t>JM24CM08_59</t>
  </si>
  <si>
    <t>JM24CM08_60</t>
  </si>
  <si>
    <t>JM24CM10_1</t>
  </si>
  <si>
    <t>JM24CM10_2</t>
  </si>
  <si>
    <t>JM24CM10_3</t>
  </si>
  <si>
    <t>JM24CM10_4</t>
  </si>
  <si>
    <t>JM24CM10_5</t>
  </si>
  <si>
    <t>JM24CM10_6</t>
  </si>
  <si>
    <t>JM24CM10_7</t>
  </si>
  <si>
    <t>JM24CM10_8</t>
  </si>
  <si>
    <t>JM24CM10_9</t>
  </si>
  <si>
    <t>JM24CM10_10</t>
  </si>
  <si>
    <t>JM24CM10_11</t>
  </si>
  <si>
    <t>JM24CM10_12</t>
  </si>
  <si>
    <t>JM24CM10_13</t>
  </si>
  <si>
    <t>JM24CM10_14</t>
  </si>
  <si>
    <t>JM24CM10_15</t>
  </si>
  <si>
    <t>JM24CM10_16</t>
  </si>
  <si>
    <t>JM24CM10_17</t>
  </si>
  <si>
    <t>JM24CM10_18</t>
  </si>
  <si>
    <t>JM24CM10_19</t>
  </si>
  <si>
    <t>JM24CM10_20</t>
  </si>
  <si>
    <t>JM24CM10_21</t>
  </si>
  <si>
    <t>JM24CM10_22</t>
  </si>
  <si>
    <t>JM24CM10_23</t>
  </si>
  <si>
    <t>JM24CM10_24</t>
  </si>
  <si>
    <t>JM24CM10_25</t>
  </si>
  <si>
    <t>JM24CM10_26</t>
  </si>
  <si>
    <t>JM24CM10_27</t>
  </si>
  <si>
    <t>JM24CM10_28</t>
  </si>
  <si>
    <t>JM24CM10_29</t>
  </si>
  <si>
    <t>JM24CM10_30</t>
  </si>
  <si>
    <t>JM24CM10_31</t>
  </si>
  <si>
    <t>JM24CM10_32</t>
  </si>
  <si>
    <t>JM24CM10_33</t>
  </si>
  <si>
    <t>JM24CM10_34</t>
  </si>
  <si>
    <t>JM24CM10_35</t>
  </si>
  <si>
    <t>JM24CM10_36</t>
  </si>
  <si>
    <t>JM24CM10_37</t>
  </si>
  <si>
    <t>JM24CM10_38</t>
  </si>
  <si>
    <t>JM24CM10_39</t>
  </si>
  <si>
    <t>JM24CM10_40</t>
  </si>
  <si>
    <t>JM24CM10_41</t>
  </si>
  <si>
    <t>JM24CM10_42</t>
  </si>
  <si>
    <t>JM24CM10_43</t>
  </si>
  <si>
    <t>JM24CM10_44</t>
  </si>
  <si>
    <t>JM24CM10_45</t>
  </si>
  <si>
    <t>JM24CM10_46</t>
  </si>
  <si>
    <t>JM24CM10_47</t>
  </si>
  <si>
    <t>JM24CM10_48</t>
  </si>
  <si>
    <t>JM24CM10_49</t>
  </si>
  <si>
    <t>JM24CM10_50</t>
  </si>
  <si>
    <t>JM24CM10_51</t>
  </si>
  <si>
    <t>JM24CM10_52</t>
  </si>
  <si>
    <t>JM24CM10_53</t>
  </si>
  <si>
    <t>JM24CM10_54</t>
  </si>
  <si>
    <t>JM24CM10_55</t>
  </si>
  <si>
    <t>JM24CM10_56</t>
  </si>
  <si>
    <t>JM24CM10_57</t>
  </si>
  <si>
    <t>JM24CM10_58</t>
  </si>
  <si>
    <t>JM24CM10_59</t>
  </si>
  <si>
    <t>JM24CM10_60</t>
  </si>
  <si>
    <t>SP24SC03_1</t>
  </si>
  <si>
    <t>SP24SC03_2</t>
  </si>
  <si>
    <t>SP24SC03_3</t>
  </si>
  <si>
    <t>SP24SC03_4</t>
  </si>
  <si>
    <t>SP24SC03_5</t>
  </si>
  <si>
    <t>SP24SC03_6</t>
  </si>
  <si>
    <t>SP24SC03_7</t>
  </si>
  <si>
    <t>SP24SC03_8</t>
  </si>
  <si>
    <t>SP24SC03_9</t>
  </si>
  <si>
    <t>SP24SC03_10</t>
  </si>
  <si>
    <t>SP24SC03_11</t>
  </si>
  <si>
    <t>SP24SC03_12</t>
  </si>
  <si>
    <t>SP24SC03_13</t>
  </si>
  <si>
    <t>SP24SC03_14</t>
  </si>
  <si>
    <t>SP24SC03_15</t>
  </si>
  <si>
    <t>SP24SC03_16</t>
  </si>
  <si>
    <t>SP24SC03_17</t>
  </si>
  <si>
    <t>SP24SC03_18</t>
  </si>
  <si>
    <t>SP24SC03_19</t>
  </si>
  <si>
    <t>SP24SC03_20</t>
  </si>
  <si>
    <t>SP24SC03_21</t>
  </si>
  <si>
    <t>SP24SC03_22</t>
  </si>
  <si>
    <t>SP24SC03_23</t>
  </si>
  <si>
    <t>SP24SC03_24</t>
  </si>
  <si>
    <t>SP24SC03_25</t>
  </si>
  <si>
    <t>SP24SC03_26</t>
  </si>
  <si>
    <t>SP24SC03_27</t>
  </si>
  <si>
    <t>SP24SC03_28</t>
  </si>
  <si>
    <t>SP24SC03_29</t>
  </si>
  <si>
    <t>SP24SC03_30</t>
  </si>
  <si>
    <t>SP24SC03_31</t>
  </si>
  <si>
    <t>SP24SC03_32</t>
  </si>
  <si>
    <t>SP24SC03_33</t>
  </si>
  <si>
    <t>SP24SC03_34</t>
  </si>
  <si>
    <t>SP24LC03_1</t>
  </si>
  <si>
    <t>SP24LC03_2</t>
  </si>
  <si>
    <t>SP24LC03_3</t>
  </si>
  <si>
    <t>SP24LC03_4</t>
  </si>
  <si>
    <t>SP24LC03_5</t>
  </si>
  <si>
    <t>SP24LC03_6</t>
  </si>
  <si>
    <t>SP24LC03_7</t>
  </si>
  <si>
    <t>SP24LC03_8</t>
  </si>
  <si>
    <t>SP24LC03_9</t>
  </si>
  <si>
    <t>SP24LC03_10</t>
  </si>
  <si>
    <t>SP24LC03_11</t>
  </si>
  <si>
    <t>SP24LC03_12</t>
  </si>
  <si>
    <t>SP24LC03_13</t>
  </si>
  <si>
    <t>SP24LC03_14</t>
  </si>
  <si>
    <t>SP24LC03_15</t>
  </si>
  <si>
    <t>SP24LC03_16</t>
  </si>
  <si>
    <t>SP24LC03_17</t>
  </si>
  <si>
    <t>YG24FC-Yi-1_1</t>
  </si>
  <si>
    <t>YG24FC-Yh-2_1</t>
  </si>
  <si>
    <t>YG24FC-Yh-2_2</t>
  </si>
  <si>
    <t>YG24FC-Yh-2_3</t>
  </si>
  <si>
    <t>YG24FC-Yh-2_4</t>
  </si>
  <si>
    <t>YG24FC-Yh-2_5</t>
  </si>
  <si>
    <t>YG24FC-Yh-2_6</t>
  </si>
  <si>
    <t>YG24FC-Yh-2_7</t>
  </si>
  <si>
    <t>JM24CM03_1</t>
  </si>
  <si>
    <t>JM24CM03_2</t>
  </si>
  <si>
    <t>JM24CM03_3</t>
  </si>
  <si>
    <t>JM24CM03_4</t>
  </si>
  <si>
    <t>JM24CM03_5</t>
  </si>
  <si>
    <t>JM24CM03_6</t>
  </si>
  <si>
    <t>JM24CM03_7</t>
  </si>
  <si>
    <t>JM24CM03_8</t>
  </si>
  <si>
    <t>JM24CM03_9</t>
  </si>
  <si>
    <t>JM24CM03_10</t>
  </si>
  <si>
    <t>JM24CM03_11</t>
  </si>
  <si>
    <t>JM24CM03_12</t>
  </si>
  <si>
    <t>JM24CM03_13</t>
  </si>
  <si>
    <t>JM24CM03_14</t>
  </si>
  <si>
    <t>JM24CM03_15</t>
  </si>
  <si>
    <t>JM24CM03_16</t>
  </si>
  <si>
    <t>JM24CM03_17</t>
  </si>
  <si>
    <t>JM24CM03_18</t>
  </si>
  <si>
    <t>JM24CM03_19</t>
  </si>
  <si>
    <t>JM24CM03_20</t>
  </si>
  <si>
    <t>JM24CM03_21</t>
  </si>
  <si>
    <t>JM24CM03_22</t>
  </si>
  <si>
    <t>JM24CM03_23</t>
  </si>
  <si>
    <t>JM24CM03_24</t>
  </si>
  <si>
    <t>JM24CM03_25</t>
  </si>
  <si>
    <t>JM24CM03_26</t>
  </si>
  <si>
    <t>JM24CM03_27</t>
  </si>
  <si>
    <t>JM24CM03_28</t>
  </si>
  <si>
    <t>JM24CM03_29</t>
  </si>
  <si>
    <t>JM24CM03_30</t>
  </si>
  <si>
    <t>JL24AL01_111</t>
  </si>
  <si>
    <t>JL24AL01_112</t>
  </si>
  <si>
    <t>JL24AL01_113</t>
  </si>
  <si>
    <t>JL24AL01_114</t>
  </si>
  <si>
    <t>JL24AL01_115</t>
  </si>
  <si>
    <t>JL24AL01_116</t>
  </si>
  <si>
    <t>JL24AL01_117</t>
  </si>
  <si>
    <t>JL24AL01_118</t>
  </si>
  <si>
    <t>JL24AL01_119</t>
  </si>
  <si>
    <t>JL24AL01_120</t>
  </si>
  <si>
    <t>JL24AL01_121</t>
  </si>
  <si>
    <t>JL24AL01_122</t>
  </si>
  <si>
    <t>JL24AL01_123</t>
  </si>
  <si>
    <t>JL24AL01_124</t>
  </si>
  <si>
    <t>JL24AL01_125</t>
  </si>
  <si>
    <t>JL24AL01_126</t>
  </si>
  <si>
    <t>JL24AL01_127</t>
  </si>
  <si>
    <t>JL24AL01_128</t>
  </si>
  <si>
    <t>JL24AL01_129</t>
  </si>
  <si>
    <t>JL24AL01_130</t>
  </si>
  <si>
    <t>JL24AL01_131</t>
  </si>
  <si>
    <t>JL24AL01_132</t>
  </si>
  <si>
    <t>JL24AL01_133</t>
  </si>
  <si>
    <t>JL24AL01_134</t>
  </si>
  <si>
    <t>JL24AL01_135</t>
  </si>
  <si>
    <t>JL24AL01_136</t>
  </si>
  <si>
    <t>JL24AL01_137</t>
  </si>
  <si>
    <t>JL24AL01_138</t>
  </si>
  <si>
    <t>JL24AL01_139</t>
  </si>
  <si>
    <t>JL24AL01_140</t>
  </si>
  <si>
    <t>JL24AL01_141</t>
  </si>
  <si>
    <t>JL24AL01_142</t>
  </si>
  <si>
    <t>JL24AL01_143</t>
  </si>
  <si>
    <t>JL24AL01_144</t>
  </si>
  <si>
    <t>JL24AL01_145</t>
  </si>
  <si>
    <t>JL24AL01_146</t>
  </si>
  <si>
    <t>JL24AL01_147</t>
  </si>
  <si>
    <t>JL24AL01_148</t>
  </si>
  <si>
    <t>JL24AL01_149</t>
  </si>
  <si>
    <t>JL24AL01_150</t>
  </si>
  <si>
    <t>JL24AL01_151</t>
  </si>
  <si>
    <t>JL24AL01_152</t>
  </si>
  <si>
    <t>JL24AL01_153</t>
  </si>
  <si>
    <t>JL24AL01_154</t>
  </si>
  <si>
    <t>JL24AL01_155</t>
  </si>
  <si>
    <t>JL24AL01_156</t>
  </si>
  <si>
    <t>JL24AL01_157</t>
  </si>
  <si>
    <t>JL24AL01_158</t>
  </si>
  <si>
    <t>JL24AL01_159</t>
  </si>
  <si>
    <t>JL24AL01_160</t>
  </si>
  <si>
    <t>JL24AL01_161</t>
  </si>
  <si>
    <t>JL24AL01_162</t>
  </si>
  <si>
    <t>JL24AL01_163</t>
  </si>
  <si>
    <t>JL24AL01_164</t>
  </si>
  <si>
    <t>JL24AL01_165</t>
  </si>
  <si>
    <t>JL24AL01_166</t>
  </si>
  <si>
    <t>JL24AL01_167</t>
  </si>
  <si>
    <t>JL24AL01_168</t>
  </si>
  <si>
    <t>JL24AL01_169</t>
  </si>
  <si>
    <t>JL24AL01_170</t>
  </si>
  <si>
    <t>JL24AL01_171</t>
  </si>
  <si>
    <t>JL24AL01_172</t>
  </si>
  <si>
    <t>JL24AL01_173</t>
  </si>
  <si>
    <t>JL24AL01_174</t>
  </si>
  <si>
    <t>JL24AL01_175</t>
  </si>
  <si>
    <t>JL24AL01_176</t>
  </si>
  <si>
    <t>JL24AL01_177</t>
  </si>
  <si>
    <t>JL24AL01_178</t>
  </si>
  <si>
    <t>JL24AL01_179</t>
  </si>
  <si>
    <t>JL24AL01_180</t>
  </si>
  <si>
    <t>JL24AL01_181</t>
  </si>
  <si>
    <t>JL24AL01_182</t>
  </si>
  <si>
    <t>JL24AL01_183</t>
  </si>
  <si>
    <t>JL24AL01_184</t>
  </si>
  <si>
    <t>JL24AL01_185</t>
  </si>
  <si>
    <t>JL24AL01_186</t>
  </si>
  <si>
    <t>JL24AL01_187</t>
  </si>
  <si>
    <t>JL24AL01_188</t>
  </si>
  <si>
    <t>JL24AL01_189</t>
  </si>
  <si>
    <t>JL24AL01_190</t>
  </si>
  <si>
    <t>JL24AL01_191</t>
  </si>
  <si>
    <t>JL24AL01_192</t>
  </si>
  <si>
    <t>JL24AL01_193</t>
  </si>
  <si>
    <t>JL24AL01_194</t>
  </si>
  <si>
    <t>JL24AL01_195</t>
  </si>
  <si>
    <t>JL24AL01_196</t>
  </si>
  <si>
    <t>JL24AL01_197</t>
  </si>
  <si>
    <t>JL24AL01_198</t>
  </si>
  <si>
    <t>JL24AL01_199</t>
  </si>
  <si>
    <t>JL24AL01_200</t>
  </si>
  <si>
    <t>DB24RD02_111</t>
  </si>
  <si>
    <t>DB24RD02_112</t>
  </si>
  <si>
    <t>DB24RD02_113</t>
  </si>
  <si>
    <t>DB24RD02_114</t>
  </si>
  <si>
    <t>DB24RD02_115</t>
  </si>
  <si>
    <t>DB24RD02_116</t>
  </si>
  <si>
    <t>DB24RD02_117</t>
  </si>
  <si>
    <t>DB24RD02_118</t>
  </si>
  <si>
    <t>DB24RD02_119</t>
  </si>
  <si>
    <t>DB24RD02_120</t>
  </si>
  <si>
    <t>DB24RD02_121</t>
  </si>
  <si>
    <t>DB24RD02_122</t>
  </si>
  <si>
    <t>DB24RD02_123</t>
  </si>
  <si>
    <t>DB24RD02_124</t>
  </si>
  <si>
    <t>DB24RD02_125</t>
  </si>
  <si>
    <t>DB24RD02_126</t>
  </si>
  <si>
    <t>DB24RD02_127</t>
  </si>
  <si>
    <t>DB24RD02_128</t>
  </si>
  <si>
    <t>DB24RD02_129</t>
  </si>
  <si>
    <t>DB24RD02_130</t>
  </si>
  <si>
    <t>DB24RD02_131</t>
  </si>
  <si>
    <t>DB24RD02_132</t>
  </si>
  <si>
    <t>DB24RD02_133</t>
  </si>
  <si>
    <t>DB24RD02_134</t>
  </si>
  <si>
    <t>DB24RD02_135</t>
  </si>
  <si>
    <t>DB24RD02_136</t>
  </si>
  <si>
    <t>DB24RD02_137</t>
  </si>
  <si>
    <t>DB24RD02_138</t>
  </si>
  <si>
    <t>DB24RD02_139</t>
  </si>
  <si>
    <t>DB24RD02_140</t>
  </si>
  <si>
    <t>DB24RD02_141</t>
  </si>
  <si>
    <t>DB24RD02_142</t>
  </si>
  <si>
    <t>DB24RD02_143</t>
  </si>
  <si>
    <t>DB24RD02_144</t>
  </si>
  <si>
    <t>DB24RD02_145</t>
  </si>
  <si>
    <t>DB24RD02_146</t>
  </si>
  <si>
    <t>DB24RD02_147</t>
  </si>
  <si>
    <t>DB24RD02_148</t>
  </si>
  <si>
    <t>DB24RD02_149</t>
  </si>
  <si>
    <t>DB24RD02_150</t>
  </si>
  <si>
    <t>DB24RD02_151</t>
  </si>
  <si>
    <t>DB24RD02_152</t>
  </si>
  <si>
    <t>DB24RD02_153</t>
  </si>
  <si>
    <t>DB24RD02_154</t>
  </si>
  <si>
    <t>DB24RD02_155</t>
  </si>
  <si>
    <t>DB24RD02_156</t>
  </si>
  <si>
    <t>DB24RD02_157</t>
  </si>
  <si>
    <t>DB24RD02_158</t>
  </si>
  <si>
    <t>DB24RD02_159</t>
  </si>
  <si>
    <t>DB24RD02_160</t>
  </si>
  <si>
    <t>DB24RD02_161</t>
  </si>
  <si>
    <t>DB24RD02_162</t>
  </si>
  <si>
    <t>DB24RD02_163</t>
  </si>
  <si>
    <t>DB24RD02_164</t>
  </si>
  <si>
    <t>DB24RD02_165</t>
  </si>
  <si>
    <t>DB24RD02_166</t>
  </si>
  <si>
    <t>DB24RD02_167</t>
  </si>
  <si>
    <t>DB24RD02_168</t>
  </si>
  <si>
    <t>DB24RD02_169</t>
  </si>
  <si>
    <t>DB24RD02_170</t>
  </si>
  <si>
    <t>DB24RD02_171</t>
  </si>
  <si>
    <t>DB24RD02_172</t>
  </si>
  <si>
    <t>DB24RD02_173</t>
  </si>
  <si>
    <t>DB24RD02_174</t>
  </si>
  <si>
    <t>DB24RD02_175</t>
  </si>
  <si>
    <t>DB24RD02_176</t>
  </si>
  <si>
    <t>DB24RD02_177</t>
  </si>
  <si>
    <t>DB24RD02_178</t>
  </si>
  <si>
    <t>DB24RD02_179</t>
  </si>
  <si>
    <t>DB24RD02_180</t>
  </si>
  <si>
    <t>DB24RD02_181</t>
  </si>
  <si>
    <t>DB24RD02_182</t>
  </si>
  <si>
    <t>DB24RD02_183</t>
  </si>
  <si>
    <t>DB24RD02_184</t>
  </si>
  <si>
    <t>DB24RD02_185</t>
  </si>
  <si>
    <t>DB24RD02_186</t>
  </si>
  <si>
    <t>DB24RD02_187</t>
  </si>
  <si>
    <t>DB24RD02_188</t>
  </si>
  <si>
    <t>DB24RD02_189</t>
  </si>
  <si>
    <t>DB24RD02_190</t>
  </si>
  <si>
    <t>DB24RD02_191</t>
  </si>
  <si>
    <t>DB24RD02_192</t>
  </si>
  <si>
    <t>DB24RD02_193</t>
  </si>
  <si>
    <t>DB24RD02_194</t>
  </si>
  <si>
    <t>DB24RD02_195</t>
  </si>
  <si>
    <t>DB24RD02_196</t>
  </si>
  <si>
    <t>DB24RD02_197</t>
  </si>
  <si>
    <t>DB24RD02_198</t>
  </si>
  <si>
    <t>DB24RD02_199</t>
  </si>
  <si>
    <t>DB24RD02_200</t>
  </si>
  <si>
    <t>JM24ADR08_171</t>
  </si>
  <si>
    <t>JM24ADR08_172</t>
  </si>
  <si>
    <t>JM24ADR08_173</t>
  </si>
  <si>
    <t>JM24ADR08_174</t>
  </si>
  <si>
    <t>JM24ADR08_175</t>
  </si>
  <si>
    <t>JM24ADR08_176</t>
  </si>
  <si>
    <t>JM24ADR08_177</t>
  </si>
  <si>
    <t>JM24ADR08_178</t>
  </si>
  <si>
    <t>JM24ADR08_179</t>
  </si>
  <si>
    <t>JM24ADR08_180</t>
  </si>
  <si>
    <t>JM24ADR08_181</t>
  </si>
  <si>
    <t>JM24ADR08_182</t>
  </si>
  <si>
    <t>JM24ADR08_183</t>
  </si>
  <si>
    <t>JM24ADR08_184</t>
  </si>
  <si>
    <t>JM24ADR08_185</t>
  </si>
  <si>
    <t>JM24ADR08_186</t>
  </si>
  <si>
    <t>JM24ADR08_187</t>
  </si>
  <si>
    <t>JM24ADR08_188</t>
  </si>
  <si>
    <t>JM24ADR08_189</t>
  </si>
  <si>
    <t>JM24ADR08_190</t>
  </si>
  <si>
    <t>JM24ADR08_191</t>
  </si>
  <si>
    <t>JM24ADR08_192</t>
  </si>
  <si>
    <t>JM24ADR08_193</t>
  </si>
  <si>
    <t>JM24ADR08_194</t>
  </si>
  <si>
    <t>JM24ADR08_195</t>
  </si>
  <si>
    <t>JM24ADR08_196</t>
  </si>
  <si>
    <t>JM24ADR08_197</t>
  </si>
  <si>
    <t>JM24ADR08_198</t>
  </si>
  <si>
    <t>JM24ADR08_199</t>
  </si>
  <si>
    <t>JM24ADR08_200</t>
  </si>
  <si>
    <t>JM24ADR09_111</t>
  </si>
  <si>
    <t>JM24ADR09_112</t>
  </si>
  <si>
    <t>JM24ADR09_113</t>
  </si>
  <si>
    <t>JM24ADR09_114</t>
  </si>
  <si>
    <t>JM24ADR09_115</t>
  </si>
  <si>
    <t>JM24ADR09_116</t>
  </si>
  <si>
    <t>JM24ADR09_117</t>
  </si>
  <si>
    <t>JM24ADR09_118</t>
  </si>
  <si>
    <t>JM24ADR09_119</t>
  </si>
  <si>
    <t>JM24ADR09_120</t>
  </si>
  <si>
    <t>JM24ADR09_121</t>
  </si>
  <si>
    <t>JM24ADR09_122</t>
  </si>
  <si>
    <t>JM24ADR09_123</t>
  </si>
  <si>
    <t>JM24ADR09_124</t>
  </si>
  <si>
    <t>JM24ADR09_125</t>
  </si>
  <si>
    <t>JM24ADR09_126</t>
  </si>
  <si>
    <t>JM24ADR09_127</t>
  </si>
  <si>
    <t>JM24ADR09_128</t>
  </si>
  <si>
    <t>JM24ADR09_129</t>
  </si>
  <si>
    <t>JM24ADR09_130</t>
  </si>
  <si>
    <t>JM24ADR09_131</t>
  </si>
  <si>
    <t>JM24ADR09_132</t>
  </si>
  <si>
    <t>JM24ADR09_133</t>
  </si>
  <si>
    <t>JM24ADR09_134</t>
  </si>
  <si>
    <t>JM24ADR09_135</t>
  </si>
  <si>
    <t>JM24ADR09_136</t>
  </si>
  <si>
    <t>JM24ADR09_137</t>
  </si>
  <si>
    <t>JM24ADR09_138</t>
  </si>
  <si>
    <t>JM24ADR09_139</t>
  </si>
  <si>
    <t>JM24ADR09_140</t>
  </si>
  <si>
    <t>JM24ADR09_141</t>
  </si>
  <si>
    <t>JM24ADR09_142</t>
  </si>
  <si>
    <t>JM24ADR09_143</t>
  </si>
  <si>
    <t>JM24ADR09_144</t>
  </si>
  <si>
    <t>JM24ADR09_145</t>
  </si>
  <si>
    <t>JM24ADR09_146</t>
  </si>
  <si>
    <t>JM24ADR09_147</t>
  </si>
  <si>
    <t>JM24ADR09_148</t>
  </si>
  <si>
    <t>JM24ADR09_149</t>
  </si>
  <si>
    <t>JM24ADR09_150</t>
  </si>
  <si>
    <t>JM24ADR09_151</t>
  </si>
  <si>
    <t>JM24ADR09_152</t>
  </si>
  <si>
    <t>JM24ADR09_153</t>
  </si>
  <si>
    <t>JM24ADR09_154</t>
  </si>
  <si>
    <t>JM24ADR09_155</t>
  </si>
  <si>
    <t>JM24ADR09_156</t>
  </si>
  <si>
    <t>JM24ADR09_157</t>
  </si>
  <si>
    <t>JM24ADR09_158</t>
  </si>
  <si>
    <t>JM24ADR09_159</t>
  </si>
  <si>
    <t>JM24ADR09_160</t>
  </si>
  <si>
    <t>JM24ADR09_161</t>
  </si>
  <si>
    <t>JM24ADR09_162</t>
  </si>
  <si>
    <t>JM24ADR09_163</t>
  </si>
  <si>
    <t>JM24ADR09_164</t>
  </si>
  <si>
    <t>JM24ADR09_165</t>
  </si>
  <si>
    <t>JM24ADR09_166</t>
  </si>
  <si>
    <t>JM24ADR09_167</t>
  </si>
  <si>
    <t>JM24ADR09_168</t>
  </si>
  <si>
    <t>JM24ADR09_169</t>
  </si>
  <si>
    <t>JM24ADR09_170</t>
  </si>
  <si>
    <t>JM24ADR09_171</t>
  </si>
  <si>
    <t>JM24ADR09_172</t>
  </si>
  <si>
    <t>JM24ADR09_173</t>
  </si>
  <si>
    <t>JM24ADR09_174</t>
  </si>
  <si>
    <t>JM24ADR09_175</t>
  </si>
  <si>
    <t>JM24ADR09_176</t>
  </si>
  <si>
    <t>JM24ADR09_177</t>
  </si>
  <si>
    <t>JM24ADR09_178</t>
  </si>
  <si>
    <t>JM24ADR09_179</t>
  </si>
  <si>
    <t>JM24ADR09_180</t>
  </si>
  <si>
    <t>JM24ADR09_181</t>
  </si>
  <si>
    <t>JM24ADR09_182</t>
  </si>
  <si>
    <t>JM24ADR09_183</t>
  </si>
  <si>
    <t>JM24ADR09_184</t>
  </si>
  <si>
    <t>JM24ADR09_185</t>
  </si>
  <si>
    <t>JM24ADR09_186</t>
  </si>
  <si>
    <t>JM24ADR09_187</t>
  </si>
  <si>
    <t>JM24ADR09_188</t>
  </si>
  <si>
    <t>JM24ADR09_189</t>
  </si>
  <si>
    <t>JM24ADR09_190</t>
  </si>
  <si>
    <t>JM24ADR09_191</t>
  </si>
  <si>
    <t>JM24ADR09_192</t>
  </si>
  <si>
    <t>JM24ADR09_193</t>
  </si>
  <si>
    <t>JM24ADR09_194</t>
  </si>
  <si>
    <t>JM24ADR09_195</t>
  </si>
  <si>
    <t>JM24ADR09_196</t>
  </si>
  <si>
    <t>JM24ADR09_197</t>
  </si>
  <si>
    <t>JM24ADR09_198</t>
  </si>
  <si>
    <t>JM24ADR09_199</t>
  </si>
  <si>
    <t>JM24ADR09_200</t>
  </si>
  <si>
    <t>DB24MR07_111</t>
  </si>
  <si>
    <t>DB24MR07_112</t>
  </si>
  <si>
    <t>DB24MR07_113</t>
  </si>
  <si>
    <t>DB24MR07_114</t>
  </si>
  <si>
    <t>DB24MR07_115</t>
  </si>
  <si>
    <t>DB24MR07_116</t>
  </si>
  <si>
    <t>DB24MR07_117</t>
  </si>
  <si>
    <t>DB24MR07_118</t>
  </si>
  <si>
    <t>DB24MR07_119</t>
  </si>
  <si>
    <t>DB24MR07_120</t>
  </si>
  <si>
    <t>DB24MR07_121</t>
  </si>
  <si>
    <t>DB24MR07_122</t>
  </si>
  <si>
    <t>DB24MR07_123</t>
  </si>
  <si>
    <t>DB24MR07_124</t>
  </si>
  <si>
    <t>DB24MR07_125</t>
  </si>
  <si>
    <t>DB24MR07_126</t>
  </si>
  <si>
    <t>DB24MR07_127</t>
  </si>
  <si>
    <t>DB24MR07_128</t>
  </si>
  <si>
    <t>DB24MR07_129</t>
  </si>
  <si>
    <t>DB24MR07_130</t>
  </si>
  <si>
    <t>DB24MR07_131</t>
  </si>
  <si>
    <t>DB24MR07_132</t>
  </si>
  <si>
    <t>DB24MR07_133</t>
  </si>
  <si>
    <t>DB24MR07_134</t>
  </si>
  <si>
    <t>DB24MR07_135</t>
  </si>
  <si>
    <t>DB24MR07_136</t>
  </si>
  <si>
    <t>DB24MR07_137</t>
  </si>
  <si>
    <t>DB24MR07_138</t>
  </si>
  <si>
    <t>DB24MR07_139</t>
  </si>
  <si>
    <t>DB24MR07_140</t>
  </si>
  <si>
    <t>DB24MR07_141</t>
  </si>
  <si>
    <t>DB24MR07_142</t>
  </si>
  <si>
    <t>DB24MR07_143</t>
  </si>
  <si>
    <t>DB24MR07_144</t>
  </si>
  <si>
    <t>DB24MR07_145</t>
  </si>
  <si>
    <t>DB24MR07_146</t>
  </si>
  <si>
    <t>DB24MR07_147</t>
  </si>
  <si>
    <t>DB24MR07_148</t>
  </si>
  <si>
    <t>DB24MR07_149</t>
  </si>
  <si>
    <t>DB24MR07_150</t>
  </si>
  <si>
    <t>DB24MR07_151</t>
  </si>
  <si>
    <t>DB24MR07_152</t>
  </si>
  <si>
    <t>DB24MR07_153</t>
  </si>
  <si>
    <t>DB24MR07_154</t>
  </si>
  <si>
    <t>DB24MR07_155</t>
  </si>
  <si>
    <t>DB24MR07_156</t>
  </si>
  <si>
    <t>DB24MR07_157</t>
  </si>
  <si>
    <t>DB24MR07_158</t>
  </si>
  <si>
    <t>DB24MR07_159</t>
  </si>
  <si>
    <t>DB24MR07_160</t>
  </si>
  <si>
    <t>DB24MR07_161</t>
  </si>
  <si>
    <t>DB24MR07_162</t>
  </si>
  <si>
    <t>DB24MR07_163</t>
  </si>
  <si>
    <t>DB24MR07_164</t>
  </si>
  <si>
    <t>DB24MR07_165</t>
  </si>
  <si>
    <t>DB24MR07_166</t>
  </si>
  <si>
    <t>DB24MR07_167</t>
  </si>
  <si>
    <t>DB24MR07_168</t>
  </si>
  <si>
    <t>DB24MR07_169</t>
  </si>
  <si>
    <t>DB24MR07_170</t>
  </si>
  <si>
    <t>DB24MR07_171</t>
  </si>
  <si>
    <t>DB24MR07_172</t>
  </si>
  <si>
    <t>DB24MR07_173</t>
  </si>
  <si>
    <t>DB24MR07_174</t>
  </si>
  <si>
    <t>DB24MR07_175</t>
  </si>
  <si>
    <t>DB24MR07_176</t>
  </si>
  <si>
    <t>DB24MR07_177</t>
  </si>
  <si>
    <t>DB24MR07_178</t>
  </si>
  <si>
    <t>DB24MR07_179</t>
  </si>
  <si>
    <t>DB24MR07_180</t>
  </si>
  <si>
    <t>DB24MR07_181</t>
  </si>
  <si>
    <t>DB24MR07_182</t>
  </si>
  <si>
    <t>DB24MR07_183</t>
  </si>
  <si>
    <t>DB24MR07_184</t>
  </si>
  <si>
    <t>DB24MR07_185</t>
  </si>
  <si>
    <t>DB24MR07_186</t>
  </si>
  <si>
    <t>DB24MR07_187</t>
  </si>
  <si>
    <t>DB24MR07_188</t>
  </si>
  <si>
    <t>DB24MR07_189</t>
  </si>
  <si>
    <t>DB24MR07_190</t>
  </si>
  <si>
    <t>DB24MR07_191</t>
  </si>
  <si>
    <t>DB24MR07_192</t>
  </si>
  <si>
    <t>DB24MR07_193</t>
  </si>
  <si>
    <t>DB24MR07_194</t>
  </si>
  <si>
    <t>DB24MR07_195</t>
  </si>
  <si>
    <t>DB24MR07_196</t>
  </si>
  <si>
    <t>DB24MR07_197</t>
  </si>
  <si>
    <t>DB24MR07_198</t>
  </si>
  <si>
    <t>DB24MR07_199</t>
  </si>
  <si>
    <t>DB24MR07_200</t>
  </si>
  <si>
    <t>DB24AL01_111</t>
  </si>
  <si>
    <t>DB24AL01_112</t>
  </si>
  <si>
    <t>DB24AL01_113</t>
  </si>
  <si>
    <t>DB24AL01_114</t>
  </si>
  <si>
    <t>DB24AL01_115</t>
  </si>
  <si>
    <t>DB24AL01_116</t>
  </si>
  <si>
    <t>DB24AL01_117</t>
  </si>
  <si>
    <t>DB24AL01_118</t>
  </si>
  <si>
    <t>DB24AL01_119</t>
  </si>
  <si>
    <t>DB24AL01_120</t>
  </si>
  <si>
    <t>DB24AL01_121</t>
  </si>
  <si>
    <t>DB24AL01_122</t>
  </si>
  <si>
    <t>DB24AL01_123</t>
  </si>
  <si>
    <t>DB24AL01_124</t>
  </si>
  <si>
    <t>DB24AL01_125</t>
  </si>
  <si>
    <t>DB24AL01_126</t>
  </si>
  <si>
    <t>DB24AL01_127</t>
  </si>
  <si>
    <t>DB24AL01_128</t>
  </si>
  <si>
    <t>DB24AL01_129</t>
  </si>
  <si>
    <t>DB24AL01_130</t>
  </si>
  <si>
    <t>DB24AL01_131</t>
  </si>
  <si>
    <t>DB24AL01_132</t>
  </si>
  <si>
    <t>DB24AL01_133</t>
  </si>
  <si>
    <t>DB24AL01_134</t>
  </si>
  <si>
    <t>DB24AL01_135</t>
  </si>
  <si>
    <t>DB24AL01_136</t>
  </si>
  <si>
    <t>DB24AL01_137</t>
  </si>
  <si>
    <t>DB24AL01_138</t>
  </si>
  <si>
    <t>DB24AL01_139</t>
  </si>
  <si>
    <t>DB24AL01_140</t>
  </si>
  <si>
    <t>DB24AL01_141</t>
  </si>
  <si>
    <t>DB24AL01_142</t>
  </si>
  <si>
    <t>DB24AL01_143</t>
  </si>
  <si>
    <t>DB24AL01_144</t>
  </si>
  <si>
    <t>DB24AL01_145</t>
  </si>
  <si>
    <t>DB24AL01_146</t>
  </si>
  <si>
    <t>DB24AL01_147</t>
  </si>
  <si>
    <t>Mali_1</t>
  </si>
  <si>
    <t>Mali_10</t>
  </si>
  <si>
    <t>Mali_100</t>
  </si>
  <si>
    <t>Mali_101</t>
  </si>
  <si>
    <t>Mali_102</t>
  </si>
  <si>
    <t>Mali_103</t>
  </si>
  <si>
    <t>Mali_104</t>
  </si>
  <si>
    <t>Mali_105</t>
  </si>
  <si>
    <t>Mali_106</t>
  </si>
  <si>
    <t>Mali_107</t>
  </si>
  <si>
    <t>Mali_108</t>
  </si>
  <si>
    <t>Mali_109</t>
  </si>
  <si>
    <t>Mali_11</t>
  </si>
  <si>
    <t>Mali_110</t>
  </si>
  <si>
    <t>Mali_111</t>
  </si>
  <si>
    <t>Mali_12</t>
  </si>
  <si>
    <t>Mali_13</t>
  </si>
  <si>
    <t>Mali_14</t>
  </si>
  <si>
    <t>Mali_15</t>
  </si>
  <si>
    <t>Mali_16</t>
  </si>
  <si>
    <t>Mali_17</t>
  </si>
  <si>
    <t>Mali_18</t>
  </si>
  <si>
    <t>Mali_19</t>
  </si>
  <si>
    <t>Mali_2</t>
  </si>
  <si>
    <t>Mali_20</t>
  </si>
  <si>
    <t>Mali_21</t>
  </si>
  <si>
    <t>Mali_22</t>
  </si>
  <si>
    <t>Mali_23</t>
  </si>
  <si>
    <t>Mali_24</t>
  </si>
  <si>
    <t>Mali_3</t>
  </si>
  <si>
    <t>Mali_4</t>
  </si>
  <si>
    <t>Mali_5</t>
  </si>
  <si>
    <t>Mali_6</t>
  </si>
  <si>
    <t>Mali_7</t>
  </si>
  <si>
    <t>Mali_8</t>
  </si>
  <si>
    <t>Mali_9</t>
  </si>
  <si>
    <t>OG_113</t>
  </si>
  <si>
    <t>OG1_1</t>
  </si>
  <si>
    <t>OG1_10</t>
  </si>
  <si>
    <t>OG1_100</t>
  </si>
  <si>
    <t>OG1_101</t>
  </si>
  <si>
    <t>OG1_102</t>
  </si>
  <si>
    <t>OG1_103</t>
  </si>
  <si>
    <t>OG1_104</t>
  </si>
  <si>
    <t>OG1_105</t>
  </si>
  <si>
    <t>OG1_106</t>
  </si>
  <si>
    <t>OG1_107</t>
  </si>
  <si>
    <t>OG1_108</t>
  </si>
  <si>
    <t>OG1_109</t>
  </si>
  <si>
    <t>OG1_11</t>
  </si>
  <si>
    <t>OG1_110</t>
  </si>
  <si>
    <t>OG1_111</t>
  </si>
  <si>
    <t>OG1_112</t>
  </si>
  <si>
    <t>OG1_12</t>
  </si>
  <si>
    <t>OG1_13</t>
  </si>
  <si>
    <t>OG1_14</t>
  </si>
  <si>
    <t>OG1_15</t>
  </si>
  <si>
    <t>OG1_16</t>
  </si>
  <si>
    <t>OG1_17</t>
  </si>
  <si>
    <t>OG1_18</t>
  </si>
  <si>
    <t>OG1_19</t>
  </si>
  <si>
    <t>OG1_2</t>
  </si>
  <si>
    <t>OG1_20</t>
  </si>
  <si>
    <t>OG1_21</t>
  </si>
  <si>
    <t>OG1_22</t>
  </si>
  <si>
    <t>OG1_23</t>
  </si>
  <si>
    <t>OG1_24</t>
  </si>
  <si>
    <t>OG1_25</t>
  </si>
  <si>
    <t>OG1_26</t>
  </si>
  <si>
    <t>OG1_3</t>
  </si>
  <si>
    <t>OG1_4</t>
  </si>
  <si>
    <t>OG1_5</t>
  </si>
  <si>
    <t>OG1_6</t>
  </si>
  <si>
    <t>OG1_7</t>
  </si>
  <si>
    <t>OG1_8</t>
  </si>
  <si>
    <t>OG1_9</t>
  </si>
  <si>
    <t>Ples_1</t>
  </si>
  <si>
    <t>Ples_10</t>
  </si>
  <si>
    <t>Ples_100</t>
  </si>
  <si>
    <t>Ples_11</t>
  </si>
  <si>
    <t>Ples_114</t>
  </si>
  <si>
    <t>Ples_115</t>
  </si>
  <si>
    <t>Ples_12</t>
  </si>
  <si>
    <t>Ples_13</t>
  </si>
  <si>
    <t>Ples_14</t>
  </si>
  <si>
    <t>Ples_15</t>
  </si>
  <si>
    <t>Ples_16</t>
  </si>
  <si>
    <t>Ples_17</t>
  </si>
  <si>
    <t>Ples_18</t>
  </si>
  <si>
    <t>Ples_19</t>
  </si>
  <si>
    <t>Ples_2</t>
  </si>
  <si>
    <t>Ples_20</t>
  </si>
  <si>
    <t>Ples_21</t>
  </si>
  <si>
    <t>Ples_22</t>
  </si>
  <si>
    <t>Ples_23</t>
  </si>
  <si>
    <t>Ples_24</t>
  </si>
  <si>
    <t>Ples_25</t>
  </si>
  <si>
    <t>Ples_27</t>
  </si>
  <si>
    <t>Ples_28</t>
  </si>
  <si>
    <t>Ples_29</t>
  </si>
  <si>
    <t>Ples_3</t>
  </si>
  <si>
    <t>Ples_30</t>
  </si>
  <si>
    <t>Ples_4</t>
  </si>
  <si>
    <t>Ples_5</t>
  </si>
  <si>
    <t>Ples_6</t>
  </si>
  <si>
    <t>Ples_7</t>
  </si>
  <si>
    <t>Ples_8</t>
  </si>
  <si>
    <t>Ples_9</t>
  </si>
  <si>
    <t>GJ1_1</t>
  </si>
  <si>
    <t>GJ1_10</t>
  </si>
  <si>
    <t>GJ1_100</t>
  </si>
  <si>
    <t>GJ1_11</t>
  </si>
  <si>
    <t>GJ1_114</t>
  </si>
  <si>
    <t>GJ1_12</t>
  </si>
  <si>
    <t>GJ1_13</t>
  </si>
  <si>
    <t>GJ1_14</t>
  </si>
  <si>
    <t>GJ1_15</t>
  </si>
  <si>
    <t>GJ1_16</t>
  </si>
  <si>
    <t>GJ1_17</t>
  </si>
  <si>
    <t>GJ1_18</t>
  </si>
  <si>
    <t>GJ1_19</t>
  </si>
  <si>
    <t>GJ1_2</t>
  </si>
  <si>
    <t>GJ1_20</t>
  </si>
  <si>
    <t>GJ1_21</t>
  </si>
  <si>
    <t>GJ1_22</t>
  </si>
  <si>
    <t>GJ1_24</t>
  </si>
  <si>
    <t>GJ1_25</t>
  </si>
  <si>
    <t>GJ1_26</t>
  </si>
  <si>
    <t>GJ1_27</t>
  </si>
  <si>
    <t>GJ1_3</t>
  </si>
  <si>
    <t>GJ1_4</t>
  </si>
  <si>
    <t>GJ1_5</t>
  </si>
  <si>
    <t>GJ1_6</t>
  </si>
  <si>
    <t>GJ1_7</t>
  </si>
  <si>
    <t>GJ1_8</t>
  </si>
  <si>
    <t>GJ1_9</t>
  </si>
  <si>
    <t>91500_1</t>
  </si>
  <si>
    <t>91500_10</t>
  </si>
  <si>
    <t>91500_100</t>
  </si>
  <si>
    <t>91500_101</t>
  </si>
  <si>
    <t>91500_102</t>
  </si>
  <si>
    <t>91500_103</t>
  </si>
  <si>
    <t>91500_104</t>
  </si>
  <si>
    <t>91500_105</t>
  </si>
  <si>
    <t>91500_106</t>
  </si>
  <si>
    <t>91500_107</t>
  </si>
  <si>
    <t>91500_108</t>
  </si>
  <si>
    <t>91500_109</t>
  </si>
  <si>
    <t>91500_11</t>
  </si>
  <si>
    <t>91500_110</t>
  </si>
  <si>
    <t>91500_111</t>
  </si>
  <si>
    <t>91500_112</t>
  </si>
  <si>
    <t>91500_113</t>
  </si>
  <si>
    <t>91500_114</t>
  </si>
  <si>
    <t>91500_115</t>
  </si>
  <si>
    <t>91500_116</t>
  </si>
  <si>
    <t>91500_117</t>
  </si>
  <si>
    <t>91500_118</t>
  </si>
  <si>
    <t>91500_119</t>
  </si>
  <si>
    <t>91500_12</t>
  </si>
  <si>
    <t>91500_120</t>
  </si>
  <si>
    <t>91500_121</t>
  </si>
  <si>
    <t>91500_122</t>
  </si>
  <si>
    <t>91500_123</t>
  </si>
  <si>
    <t>91500_124</t>
  </si>
  <si>
    <t>91500_125</t>
  </si>
  <si>
    <t>91500_126</t>
  </si>
  <si>
    <t>91500_127</t>
  </si>
  <si>
    <t>91500_128</t>
  </si>
  <si>
    <t>91500_129</t>
  </si>
  <si>
    <t>91500_13</t>
  </si>
  <si>
    <t>91500_130</t>
  </si>
  <si>
    <t>91500_131</t>
  </si>
  <si>
    <t>91500_132</t>
  </si>
  <si>
    <t>91500_133</t>
  </si>
  <si>
    <t>91500_134</t>
  </si>
  <si>
    <t>91500_135</t>
  </si>
  <si>
    <t>91500_136</t>
  </si>
  <si>
    <t>91500_137</t>
  </si>
  <si>
    <t>91500_138</t>
  </si>
  <si>
    <t>91500_139</t>
  </si>
  <si>
    <t>91500_14</t>
  </si>
  <si>
    <t>91500_140</t>
  </si>
  <si>
    <t>91500_141</t>
  </si>
  <si>
    <t>91500_142</t>
  </si>
  <si>
    <t>91500_143</t>
  </si>
  <si>
    <t>91500_144</t>
  </si>
  <si>
    <t>91500_145</t>
  </si>
  <si>
    <t>91500_146</t>
  </si>
  <si>
    <t>91500_147</t>
  </si>
  <si>
    <t>91500_148</t>
  </si>
  <si>
    <t>91500_149</t>
  </si>
  <si>
    <t>91500_15</t>
  </si>
  <si>
    <t>91500_150</t>
  </si>
  <si>
    <t>91500_151</t>
  </si>
  <si>
    <t>91500_152</t>
  </si>
  <si>
    <t>91500_153</t>
  </si>
  <si>
    <t>91500_154</t>
  </si>
  <si>
    <t>91500_155</t>
  </si>
  <si>
    <t>91500_156</t>
  </si>
  <si>
    <t>91500_157</t>
  </si>
  <si>
    <t>91500_158</t>
  </si>
  <si>
    <t>91500_159</t>
  </si>
  <si>
    <t>91500_16</t>
  </si>
  <si>
    <t>91500_160</t>
  </si>
  <si>
    <t>91500_161</t>
  </si>
  <si>
    <t>91500_162</t>
  </si>
  <si>
    <t>91500_163</t>
  </si>
  <si>
    <t>91500_164</t>
  </si>
  <si>
    <t>91500_165</t>
  </si>
  <si>
    <t>91500_17</t>
  </si>
  <si>
    <t>91500_18</t>
  </si>
  <si>
    <t>91500_19</t>
  </si>
  <si>
    <t>91500_2</t>
  </si>
  <si>
    <t>91500_20</t>
  </si>
  <si>
    <t>91500_21</t>
  </si>
  <si>
    <t>91500_22</t>
  </si>
  <si>
    <t>91500_23</t>
  </si>
  <si>
    <t>91500_24</t>
  </si>
  <si>
    <t>91500_25</t>
  </si>
  <si>
    <t>91500_26</t>
  </si>
  <si>
    <t>91500_27</t>
  </si>
  <si>
    <t>91500_28</t>
  </si>
  <si>
    <t>91500_29</t>
  </si>
  <si>
    <t>91500_3</t>
  </si>
  <si>
    <t>91500_30</t>
  </si>
  <si>
    <t>91500_31</t>
  </si>
  <si>
    <t>91500_32</t>
  </si>
  <si>
    <t>91500_33</t>
  </si>
  <si>
    <t>91500_34</t>
  </si>
  <si>
    <t>91500_35</t>
  </si>
  <si>
    <t>91500_36</t>
  </si>
  <si>
    <t>91500_37</t>
  </si>
  <si>
    <t>91500_38</t>
  </si>
  <si>
    <t>91500_39</t>
  </si>
  <si>
    <t>91500_4</t>
  </si>
  <si>
    <t>91500_40</t>
  </si>
  <si>
    <t>91500_41</t>
  </si>
  <si>
    <t>91500_42</t>
  </si>
  <si>
    <t>91500_43</t>
  </si>
  <si>
    <t>91500_44</t>
  </si>
  <si>
    <t>91500_45</t>
  </si>
  <si>
    <t>91500_46</t>
  </si>
  <si>
    <t>91500_47</t>
  </si>
  <si>
    <t>91500_48</t>
  </si>
  <si>
    <t>91500_49</t>
  </si>
  <si>
    <t>91500_5</t>
  </si>
  <si>
    <t>91500_50</t>
  </si>
  <si>
    <t>91500_51</t>
  </si>
  <si>
    <t>91500_52</t>
  </si>
  <si>
    <t>91500_53</t>
  </si>
  <si>
    <t>91500_54</t>
  </si>
  <si>
    <t>91500_55</t>
  </si>
  <si>
    <t>91500_56</t>
  </si>
  <si>
    <t>91500_57</t>
  </si>
  <si>
    <t>91500_59</t>
  </si>
  <si>
    <t>91500_6</t>
  </si>
  <si>
    <t>91500_60</t>
  </si>
  <si>
    <t>91500_61</t>
  </si>
  <si>
    <t>91500_62</t>
  </si>
  <si>
    <t>91500_63</t>
  </si>
  <si>
    <t>91500_64</t>
  </si>
  <si>
    <t>91500_65</t>
  </si>
  <si>
    <t>91500_66</t>
  </si>
  <si>
    <t>91500_67</t>
  </si>
  <si>
    <t>91500_68</t>
  </si>
  <si>
    <t>91500_69</t>
  </si>
  <si>
    <t>91500_7</t>
  </si>
  <si>
    <t>91500_70</t>
  </si>
  <si>
    <t>91500_71</t>
  </si>
  <si>
    <t>91500_72</t>
  </si>
  <si>
    <t>91500_73</t>
  </si>
  <si>
    <t>91500_74</t>
  </si>
  <si>
    <t>91500_75</t>
  </si>
  <si>
    <t>91500_76</t>
  </si>
  <si>
    <t>91500_77</t>
  </si>
  <si>
    <t>91500_78</t>
  </si>
  <si>
    <t>91500_79</t>
  </si>
  <si>
    <t>91500_8</t>
  </si>
  <si>
    <t>91500_80</t>
  </si>
  <si>
    <t>91500_81</t>
  </si>
  <si>
    <t>91500_82</t>
  </si>
  <si>
    <t>91500_83</t>
  </si>
  <si>
    <t>91500_84</t>
  </si>
  <si>
    <t>91500_85</t>
  </si>
  <si>
    <t>91500_86</t>
  </si>
  <si>
    <t>91500_87</t>
  </si>
  <si>
    <t>91500_88</t>
  </si>
  <si>
    <t>91500_89</t>
  </si>
  <si>
    <t>91500_9</t>
  </si>
  <si>
    <t>91500_90</t>
  </si>
  <si>
    <t>91500_93</t>
  </si>
  <si>
    <t>91500_94</t>
  </si>
  <si>
    <t>91500_95</t>
  </si>
  <si>
    <t>91500_96</t>
  </si>
  <si>
    <t>91500_97</t>
  </si>
  <si>
    <t>91500_98</t>
  </si>
  <si>
    <t>91500_99</t>
  </si>
  <si>
    <t>AUSZ5_1</t>
  </si>
  <si>
    <t>AUSZ5_10</t>
  </si>
  <si>
    <t>AUSZ5_100</t>
  </si>
  <si>
    <t>AUSZ5_101</t>
  </si>
  <si>
    <t>AUSZ5_102</t>
  </si>
  <si>
    <t>AUSZ5_103</t>
  </si>
  <si>
    <t>AUSZ5_104</t>
  </si>
  <si>
    <t>AUSZ5_105</t>
  </si>
  <si>
    <t>AUSZ5_106</t>
  </si>
  <si>
    <t>AUSZ5_107</t>
  </si>
  <si>
    <t>AUSZ5_108</t>
  </si>
  <si>
    <t>AUSZ5_109</t>
  </si>
  <si>
    <t>AUSZ5_11</t>
  </si>
  <si>
    <t>AUSZ5_110</t>
  </si>
  <si>
    <t>AUSZ5_111</t>
  </si>
  <si>
    <t>AUSZ5_112</t>
  </si>
  <si>
    <t>AUSZ5_113</t>
  </si>
  <si>
    <t>AUSZ5_114</t>
  </si>
  <si>
    <t>AUSZ5_115</t>
  </si>
  <si>
    <t>AUSZ5_116</t>
  </si>
  <si>
    <t>AUSZ5_12</t>
  </si>
  <si>
    <t>AUSZ5_13</t>
  </si>
  <si>
    <t>AUSZ5_14</t>
  </si>
  <si>
    <t>AUSZ5_16</t>
  </si>
  <si>
    <t>AUSZ5_17</t>
  </si>
  <si>
    <t>AUSZ5_18</t>
  </si>
  <si>
    <t>AUSZ5_19</t>
  </si>
  <si>
    <t>AUSZ5_2</t>
  </si>
  <si>
    <t>AUSZ5_20</t>
  </si>
  <si>
    <t>AUSZ5_21</t>
  </si>
  <si>
    <t>AUSZ5_22</t>
  </si>
  <si>
    <t>AUSZ5_23</t>
  </si>
  <si>
    <t>AUSZ5_24</t>
  </si>
  <si>
    <t>AUSZ5_25</t>
  </si>
  <si>
    <t>AUSZ5_26</t>
  </si>
  <si>
    <t>AUSZ5_3</t>
  </si>
  <si>
    <t>AUSZ5_4</t>
  </si>
  <si>
    <t>AUSZ5_5</t>
  </si>
  <si>
    <t>AUSZ5_6</t>
  </si>
  <si>
    <t>AUSZ5_7</t>
  </si>
  <si>
    <t>AUSZ5_8</t>
  </si>
  <si>
    <t>AUSZ5_9</t>
  </si>
  <si>
    <r>
      <t>rho</t>
    </r>
    <r>
      <rPr>
        <b/>
        <vertAlign val="superscript"/>
        <sz val="10"/>
        <color indexed="8"/>
        <rFont val="Arial"/>
        <family val="2"/>
      </rPr>
      <t>a</t>
    </r>
  </si>
  <si>
    <r>
      <t>rho</t>
    </r>
    <r>
      <rPr>
        <b/>
        <vertAlign val="superscript"/>
        <sz val="10"/>
        <color indexed="8"/>
        <rFont val="Arial"/>
        <family val="2"/>
      </rPr>
      <t>b</t>
    </r>
  </si>
  <si>
    <r>
      <t>Best Age</t>
    </r>
    <r>
      <rPr>
        <b/>
        <vertAlign val="superscript"/>
        <sz val="10"/>
        <color indexed="8"/>
        <rFont val="Arial"/>
        <family val="2"/>
      </rPr>
      <t>c</t>
    </r>
  </si>
  <si>
    <t>CEMR24-02</t>
  </si>
  <si>
    <t>CEMR24-03</t>
  </si>
  <si>
    <t>DB24AL01</t>
  </si>
  <si>
    <t>DB24MR02</t>
  </si>
  <si>
    <t>DB24MR03</t>
  </si>
  <si>
    <t>DB24MR07</t>
  </si>
  <si>
    <t>DB24MR08</t>
  </si>
  <si>
    <t>DB24MR09</t>
  </si>
  <si>
    <t>DB24MR10</t>
  </si>
  <si>
    <t>DB24RD01</t>
  </si>
  <si>
    <t>DB24RD02</t>
  </si>
  <si>
    <t>JL24AL01</t>
  </si>
  <si>
    <t>JL24AL02</t>
  </si>
  <si>
    <t>JL24AL03</t>
  </si>
  <si>
    <t>JL24AL04</t>
  </si>
  <si>
    <t>JM24ADR01</t>
  </si>
  <si>
    <t>JM24ADR02</t>
  </si>
  <si>
    <t>JM24ADR03</t>
  </si>
  <si>
    <t>JM24ADR05</t>
  </si>
  <si>
    <t>JM24ADR06</t>
  </si>
  <si>
    <t>JM24ADR07</t>
  </si>
  <si>
    <t>JM24ADR08</t>
  </si>
  <si>
    <t>JM24ADR09</t>
  </si>
  <si>
    <t>JM24ADR10</t>
  </si>
  <si>
    <t>JM24BNK01</t>
  </si>
  <si>
    <t>JM24BNK02</t>
  </si>
  <si>
    <t>JM24BNK03</t>
  </si>
  <si>
    <t>JM24BNK04</t>
  </si>
  <si>
    <t>JM24CM01</t>
  </si>
  <si>
    <t>JM24CM02</t>
  </si>
  <si>
    <t>JM24CM03</t>
  </si>
  <si>
    <t>JM24CM04</t>
  </si>
  <si>
    <t>JM24CM05</t>
  </si>
  <si>
    <t>JM24CM06</t>
  </si>
  <si>
    <t>JM24CM07</t>
  </si>
  <si>
    <t>JM24CM08</t>
  </si>
  <si>
    <t>JM24CM09</t>
  </si>
  <si>
    <t>JM24CM10</t>
  </si>
  <si>
    <t>JM24CM11</t>
  </si>
  <si>
    <t>JM24CM12</t>
  </si>
  <si>
    <t>JM24SHN01</t>
  </si>
  <si>
    <t>JM24SHN02</t>
  </si>
  <si>
    <t>KM24ER01</t>
  </si>
  <si>
    <t>KM24ER02</t>
  </si>
  <si>
    <t>RS24MG02</t>
  </si>
  <si>
    <t>RS24MG03</t>
  </si>
  <si>
    <t>RS24MG04</t>
  </si>
  <si>
    <t>SP24LC03</t>
  </si>
  <si>
    <t>SP24SC03</t>
  </si>
  <si>
    <t>SP24SH05</t>
  </si>
  <si>
    <t>SP24SH06</t>
  </si>
  <si>
    <t>YG24FC-Yh-2</t>
  </si>
  <si>
    <t>YG24FC-Yre-3</t>
  </si>
  <si>
    <t>Elliott</t>
  </si>
  <si>
    <t>MT</t>
  </si>
  <si>
    <t>Dillon</t>
  </si>
  <si>
    <t>Eocene</t>
  </si>
  <si>
    <t>YSG</t>
  </si>
  <si>
    <t>Alder</t>
  </si>
  <si>
    <t>Metzel Ranch</t>
  </si>
  <si>
    <t>Ruby Dam</t>
  </si>
  <si>
    <t xml:space="preserve">Single youngest date reported as probable age, with main population (116 grains) at ca. 74 Ma, ten older concordant Precambrian dates from ca. 605 to 2790 Ma. </t>
  </si>
  <si>
    <t>Eocene-Oligocene</t>
  </si>
  <si>
    <t>Oligocene</t>
  </si>
  <si>
    <t>WM 207/206</t>
  </si>
  <si>
    <t>Archean</t>
  </si>
  <si>
    <t>Miocene</t>
  </si>
  <si>
    <t>Lonn</t>
  </si>
  <si>
    <t>Alta</t>
  </si>
  <si>
    <t>Nez Perce Pass</t>
  </si>
  <si>
    <t xml:space="preserve">sedimentary  </t>
  </si>
  <si>
    <t>igneous</t>
  </si>
  <si>
    <t>sandstone</t>
  </si>
  <si>
    <t>granite</t>
  </si>
  <si>
    <t>diorite?</t>
  </si>
  <si>
    <t>metamorphic</t>
  </si>
  <si>
    <t>hornblende gneiss</t>
  </si>
  <si>
    <t>quartzofeldspathic gneiss</t>
  </si>
  <si>
    <t>ultramafic rock</t>
  </si>
  <si>
    <t>granodiorite</t>
  </si>
  <si>
    <t>garnet gneiss</t>
  </si>
  <si>
    <t>rhyolite</t>
  </si>
  <si>
    <t>dacite porphyry</t>
  </si>
  <si>
    <t>altered porphyry</t>
  </si>
  <si>
    <t>Sheridan</t>
  </si>
  <si>
    <t>tuffaceous sandstone</t>
  </si>
  <si>
    <t>McDonald</t>
  </si>
  <si>
    <t>Ermont</t>
  </si>
  <si>
    <t>tuff</t>
  </si>
  <si>
    <t>andesite?</t>
  </si>
  <si>
    <t>Salazar</t>
  </si>
  <si>
    <t>Mine Gulch</t>
  </si>
  <si>
    <t>Parker</t>
  </si>
  <si>
    <t>Loneman Creek</t>
  </si>
  <si>
    <t>Shroder Creek</t>
  </si>
  <si>
    <t>Polson</t>
  </si>
  <si>
    <t>metasedimentary</t>
  </si>
  <si>
    <t>quartzite</t>
  </si>
  <si>
    <t>dacite?</t>
  </si>
  <si>
    <t>Gavillot</t>
  </si>
  <si>
    <t>sedimentary</t>
  </si>
  <si>
    <t>lithic tuff</t>
  </si>
  <si>
    <t>lithic sandstone</t>
  </si>
  <si>
    <t>lithic reworked tuff</t>
  </si>
  <si>
    <t>biotite gneiss</t>
  </si>
  <si>
    <t>lithic rhyolite</t>
  </si>
  <si>
    <t>YG24A-Tsc-1</t>
  </si>
  <si>
    <t>YG24A-Tsc-1_194</t>
  </si>
  <si>
    <t>YG24A-Tsc-1_155</t>
  </si>
  <si>
    <t>YG24A-Tsc-1_172</t>
  </si>
  <si>
    <t>YG24A-Tsc-1_140</t>
  </si>
  <si>
    <t>YG24A-Tsc-1_146</t>
  </si>
  <si>
    <t>YG24A-Tsc-1_168</t>
  </si>
  <si>
    <t>YG24A-Tsc-1_153</t>
  </si>
  <si>
    <t>YG24A-Tsc-1_135</t>
  </si>
  <si>
    <t>YG24A-Tsc-1_181</t>
  </si>
  <si>
    <t>YG24A-Tsc-1_151</t>
  </si>
  <si>
    <t>YG24A-Tsc-1_119</t>
  </si>
  <si>
    <t>YG24A-Tsc-1_167</t>
  </si>
  <si>
    <t>YG24A-Tsc-1_133</t>
  </si>
  <si>
    <t>YG24A-Tsc-1_145</t>
  </si>
  <si>
    <t>YG24A-Tsc-1_196</t>
  </si>
  <si>
    <t>YG24A-Tsc-1_162</t>
  </si>
  <si>
    <t>YG24A-Tsc-1_171</t>
  </si>
  <si>
    <t>YG24A-Tsc-1_166</t>
  </si>
  <si>
    <t>YG24A-Tsc-1_122</t>
  </si>
  <si>
    <t>YG24A-Tsc-1_117</t>
  </si>
  <si>
    <t>YG24A-Tsc-1_150</t>
  </si>
  <si>
    <t>YG24A-Tsc-1_201</t>
  </si>
  <si>
    <t>YG24A-Tsc-1_111</t>
  </si>
  <si>
    <t>YG24A-Tsc-1_175</t>
  </si>
  <si>
    <t>YG24A-Tsc-1_152</t>
  </si>
  <si>
    <t>YG24A-Tsc-1_179</t>
  </si>
  <si>
    <t>YG24A-Tsc-1_192</t>
  </si>
  <si>
    <t>YG24A-Tsc-1_124</t>
  </si>
  <si>
    <t>YG24A-Tsc-1_176</t>
  </si>
  <si>
    <t>YG24A-Tsc-1_113</t>
  </si>
  <si>
    <t>YG24A-Tsc-1_141</t>
  </si>
  <si>
    <t>YG24A-Tsc-1_125</t>
  </si>
  <si>
    <t>YG24A-Tsc-1_158</t>
  </si>
  <si>
    <t>YG24A-Tsc-1_184</t>
  </si>
  <si>
    <t>YG24A-Tsc-1_180</t>
  </si>
  <si>
    <t>YG24A-Tsc-1_131</t>
  </si>
  <si>
    <t>YG24A-Tsc-1_164</t>
  </si>
  <si>
    <t>YG24A-Tsc-1_157</t>
  </si>
  <si>
    <t>YG24A-Tsc-1_134</t>
  </si>
  <si>
    <t>YG24A-Tsc-1_123</t>
  </si>
  <si>
    <t>YG24A-Tsc-1_130</t>
  </si>
  <si>
    <t>YG24A-Tsc-1_189</t>
  </si>
  <si>
    <t>YG24A-Tsc-1_197</t>
  </si>
  <si>
    <t>YG24A-Tsc-1_137</t>
  </si>
  <si>
    <t>YG24A-Tsc-1_138</t>
  </si>
  <si>
    <t>YG24A-Tsc-1_193</t>
  </si>
  <si>
    <t>YG24A-Tsc-1_183</t>
  </si>
  <si>
    <t>YG24A-Tsc-1_154</t>
  </si>
  <si>
    <t>YG24A-Tsc-1_112</t>
  </si>
  <si>
    <t>YG24A-Tsc-1_186</t>
  </si>
  <si>
    <t>YG24A-Tsc-1_136</t>
  </si>
  <si>
    <t>YG24A-Tsc-1_191</t>
  </si>
  <si>
    <t>YG24A-Tsc-1_127</t>
  </si>
  <si>
    <t>YG24A-Tsc-1_115</t>
  </si>
  <si>
    <t>YG24A-Tsc-1_120</t>
  </si>
  <si>
    <t>YG24A-Tsc-1_163</t>
  </si>
  <si>
    <t>YG24A-Tsc-1_198</t>
  </si>
  <si>
    <t>YG24A-Tsc-1_169</t>
  </si>
  <si>
    <t>YG24A-Tsc-1_165</t>
  </si>
  <si>
    <t>YG24A-Tsc-1_170</t>
  </si>
  <si>
    <t>YG24A-Tsc-1_139</t>
  </si>
  <si>
    <t>YG24A-Tsc-1_199</t>
  </si>
  <si>
    <t>YG24A-Tsc-1_185</t>
  </si>
  <si>
    <t>YG24A-Tsc-1_195</t>
  </si>
  <si>
    <t>YG24A-Tsc-1_160</t>
  </si>
  <si>
    <t>YG24A-Tsc-1_188</t>
  </si>
  <si>
    <t>YG24A-Tsc-1_178</t>
  </si>
  <si>
    <t>YG24A-Tsc-1_129</t>
  </si>
  <si>
    <t>YG24A-Tsc-1_143</t>
  </si>
  <si>
    <t>YG24A-Tsc-1_190</t>
  </si>
  <si>
    <t>YG24A-Tsc-1_156</t>
  </si>
  <si>
    <t>YG24A-Tsc-1_173</t>
  </si>
  <si>
    <t>YG24A-Tsc-1_187</t>
  </si>
  <si>
    <t>YG24A-Tsc-1_177</t>
  </si>
  <si>
    <t>YG24A-Tsc-1_132</t>
  </si>
  <si>
    <t>YG24A-Tsc-1_182</t>
  </si>
  <si>
    <t>YG24A-Tsc-1_174</t>
  </si>
  <si>
    <t>YG24A-Tsc-1_128</t>
  </si>
  <si>
    <t>YG24A-Tsc-1_114</t>
  </si>
  <si>
    <t>YG24A-Tsc-1_161</t>
  </si>
  <si>
    <t>YG24A-Tsc-1_126</t>
  </si>
  <si>
    <t>YG24A-Tsc-1_121</t>
  </si>
  <si>
    <t>YG24A-Tsc-1_118</t>
  </si>
  <si>
    <t>YG24A-Tsc-1_116</t>
  </si>
  <si>
    <t>YG24A-Tsc-1_147</t>
  </si>
  <si>
    <t>YG24A-Tsc-1_200</t>
  </si>
  <si>
    <t>YG24A-Tsc-1_148</t>
  </si>
  <si>
    <t>YG24A-Tsc-1_159</t>
  </si>
  <si>
    <t>YG24A-Tsc-1_149</t>
  </si>
  <si>
    <t>YG24A-Tsc-1_144</t>
  </si>
  <si>
    <t>YG24A-Tsc-1_142</t>
  </si>
  <si>
    <t>Tertiary</t>
  </si>
  <si>
    <t>Mesoproterozoic</t>
  </si>
  <si>
    <t>MDA 206/238</t>
  </si>
  <si>
    <t xml:space="preserve">Single unimodal Eocene population with one older inherited grain at ca. 2520 Ma. </t>
  </si>
  <si>
    <t xml:space="preserve">Single unimodal Eocene population with two older inherited grains at ca. 2720 to 2760 Ma. One slightly discordant Eocene date omitted from calculations.  </t>
  </si>
  <si>
    <t>Cretaceous?</t>
  </si>
  <si>
    <t>MEA 207/206</t>
  </si>
  <si>
    <t>gneiss</t>
  </si>
  <si>
    <t xml:space="preserve">Detrital signature with concordant dates ranging from ca. 3520 to 1732 Ma. </t>
  </si>
  <si>
    <t>Precambrian</t>
  </si>
  <si>
    <t>Cambrian</t>
  </si>
  <si>
    <t>Tertiary?</t>
  </si>
  <si>
    <t xml:space="preserve">Likely inherited dates ranging from ca. 2771 to 1736 Ma. </t>
  </si>
  <si>
    <t>JL24AL05</t>
  </si>
  <si>
    <t>quartz diorite?</t>
  </si>
  <si>
    <t>JL24AL05_18</t>
  </si>
  <si>
    <t>JL24AL05_19</t>
  </si>
  <si>
    <t>JL24AL05_2</t>
  </si>
  <si>
    <t>JL24AL05_20</t>
  </si>
  <si>
    <t>JL24AL05_21</t>
  </si>
  <si>
    <t>JL24AL05_22</t>
  </si>
  <si>
    <t>JL24AL05_23</t>
  </si>
  <si>
    <t>JL24AL05_24</t>
  </si>
  <si>
    <t>JL24AL05_25</t>
  </si>
  <si>
    <t>JL24AL05_26</t>
  </si>
  <si>
    <t>JL24AL05_27</t>
  </si>
  <si>
    <t>JL24AL05_28</t>
  </si>
  <si>
    <t>JL24AL05_29</t>
  </si>
  <si>
    <t>JL24AL05_3</t>
  </si>
  <si>
    <t>JL24AL05_30</t>
  </si>
  <si>
    <t>JL24AL05_31</t>
  </si>
  <si>
    <t>JL24AL05_32</t>
  </si>
  <si>
    <t>JL24AL05_33</t>
  </si>
  <si>
    <t>JL24AL05_34</t>
  </si>
  <si>
    <t>JL24AL05_35</t>
  </si>
  <si>
    <t>JL24AL05_36</t>
  </si>
  <si>
    <t>JL24AL05_37</t>
  </si>
  <si>
    <t>JL24AL05_38</t>
  </si>
  <si>
    <t>JL24AL05_39</t>
  </si>
  <si>
    <t>JL24AL05_4</t>
  </si>
  <si>
    <t>JL24AL05_40</t>
  </si>
  <si>
    <t>JL24AL05_5</t>
  </si>
  <si>
    <t>JL24AL05_6</t>
  </si>
  <si>
    <t>JL24AL05_7</t>
  </si>
  <si>
    <t>JL24AL05_8</t>
  </si>
  <si>
    <t>JL24AL05_9</t>
  </si>
  <si>
    <t>JL24AL05_1</t>
  </si>
  <si>
    <t>JL24AL05_10</t>
  </si>
  <si>
    <t>JL24AL05_11</t>
  </si>
  <si>
    <t>JL24AL05_12</t>
  </si>
  <si>
    <t>JL24AL05_13</t>
  </si>
  <si>
    <t>JL24AL05_14</t>
  </si>
  <si>
    <t>JL24AL05_15</t>
  </si>
  <si>
    <t>JL24AL05_16</t>
  </si>
  <si>
    <t>JL24AL05_17</t>
  </si>
  <si>
    <t>Mosolf</t>
  </si>
  <si>
    <t>Bannack</t>
  </si>
  <si>
    <t>Copper Mountain</t>
  </si>
  <si>
    <t>Concordia Age</t>
  </si>
  <si>
    <t xml:space="preserve">Limited zircon return from mafic unit. Concordant dates range from ca. 1446 to 2194 Ma with no clear age-populations. </t>
  </si>
  <si>
    <t xml:space="preserve">Limited zircon recovered. Youngest two overlapping dates reported as MDA, older age peaks at ca. 1670 and 1790 Ma. </t>
  </si>
  <si>
    <t>MDA 207/206</t>
  </si>
  <si>
    <t xml:space="preserve">Single youngest date reported as most geologically reasonable MDA, with a couple older Cretaceous dates, and a large spread of Proterozoic to Archean dates. </t>
  </si>
  <si>
    <t xml:space="preserve">Limited zircon return with dates ranging from ca. 1717 to 3135 Ma, likely all inherited grains. </t>
  </si>
  <si>
    <t xml:space="preserve">Weighted mean of youngest  206/238 date-population, none statistically rejected. Older dates range from ca. 1712 to 2579 Ma, likely inherited.  Notable Pb-loss in older inherited component. </t>
  </si>
  <si>
    <t xml:space="preserve">Weighted mean of youngest  206/238 date-population, none statistically rejected. Older dates range from ca. 1695 to 2776 Ma, likely inherited.  Notable Pb-loss in older inherited component. </t>
  </si>
  <si>
    <t>Paleoproterozoic</t>
  </si>
  <si>
    <t>Neoarchean</t>
  </si>
  <si>
    <t xml:space="preserve">Significant young Pb-loss but two ca. 3200 and 2450 Ma populations apparent. WM of oldest overlapping concordant dates reported as tentative maximum emplacement age. </t>
  </si>
  <si>
    <t>Meso/Paleoarchean</t>
  </si>
  <si>
    <t>Mesoarchean</t>
  </si>
  <si>
    <t>Paleoarchean</t>
  </si>
  <si>
    <t xml:space="preserve">Range of Precambrian dates with age-peaks at ca. 2530, 2785, 3100 and 3240 Ma. Single youngest date at 1856 ± 38 Ma. Likely all inherited grains. </t>
  </si>
  <si>
    <t>Mount Harding</t>
  </si>
  <si>
    <t>Seeley Lake</t>
  </si>
  <si>
    <t>U-Pb Geochronology Data from Rock Samples Collected in the Dillon, Nez Perce Pass, Polson, and Seeley Lake 30’ x 60’ Quadrangles, Western Montana, 2024–2025</t>
  </si>
  <si>
    <t>This file provides U-Pb zircon laser ablation inductively coupled plasma mass spectrometry (LA-ICPMS) geochronology data for rock samples from western Montana. All the samples were collected by personnel of the Montana Bureau of Mines and Geology (MBMG) in support of STATEMAP geologic mapping and miscellaneous research projects. The samples were processed at the MBMG mineral separation laboratory and subsequently analyzed at the University of California, Santa Barbara (UCSB). Sample locations, attribute data, and a summary of analytical methods are provided in the file. Preliminary age determinations are provided for samples that yielded a coherent distribution of U-Pb dates. The reader is encouraged to reinterpret the data as needed. Where applicable, individual analysis complexities are noted. An explanation of technical terms is provided at the bottom of each table.</t>
  </si>
  <si>
    <t>calcareous quartzite</t>
  </si>
  <si>
    <t>tephra or ashy sandstone</t>
  </si>
  <si>
    <t>andesite</t>
  </si>
  <si>
    <t>basalt</t>
  </si>
  <si>
    <t>hypabyssal diorite</t>
  </si>
  <si>
    <t>zircon</t>
  </si>
  <si>
    <t xml:space="preserve">Limited zircon recovered. Single youngest date reported as probable age with three older likely inherited dates at ca. 2330 and ca. 2725, and 2750 Ma. </t>
  </si>
  <si>
    <t>Detrital signature with likely Lemhi Group protolith (paragneiss). WM of youngest overlapping 207/206 dates reported as MDA, older age peaks at ca. 1705 and 1813 Ma.</t>
  </si>
  <si>
    <t xml:space="preserve">Weighted mean of youngest  206/238 date-population, none statistically rejected. Older dates range from ca. 2602 to 3155, likely inherited.  Notable Pb-loss in older inherited component, some common-Pb in younger component. </t>
  </si>
  <si>
    <r>
      <rPr>
        <vertAlign val="superscript"/>
        <sz val="10"/>
        <color indexed="8"/>
        <rFont val="Arial"/>
        <family val="2"/>
      </rPr>
      <t>a</t>
    </r>
    <r>
      <rPr>
        <sz val="10"/>
        <color indexed="8"/>
        <rFont val="Arial"/>
        <family val="2"/>
      </rPr>
      <t xml:space="preserve">rho is the error correlation of </t>
    </r>
    <r>
      <rPr>
        <vertAlign val="superscript"/>
        <sz val="10"/>
        <color indexed="8"/>
        <rFont val="Arial"/>
        <family val="2"/>
      </rPr>
      <t>206</t>
    </r>
    <r>
      <rPr>
        <sz val="10"/>
        <color indexed="8"/>
        <rFont val="Arial"/>
        <family val="2"/>
      </rPr>
      <t>Pb/</t>
    </r>
    <r>
      <rPr>
        <vertAlign val="superscript"/>
        <sz val="10"/>
        <color indexed="8"/>
        <rFont val="Arial"/>
        <family val="2"/>
      </rPr>
      <t>238</t>
    </r>
    <r>
      <rPr>
        <sz val="10"/>
        <color indexed="8"/>
        <rFont val="Arial"/>
        <family val="2"/>
      </rPr>
      <t xml:space="preserve">U vs. </t>
    </r>
    <r>
      <rPr>
        <vertAlign val="superscript"/>
        <sz val="10"/>
        <color indexed="8"/>
        <rFont val="Arial"/>
        <family val="2"/>
      </rPr>
      <t>207</t>
    </r>
    <r>
      <rPr>
        <sz val="10"/>
        <color indexed="8"/>
        <rFont val="Arial"/>
        <family val="2"/>
      </rPr>
      <t>Pb/U</t>
    </r>
    <r>
      <rPr>
        <vertAlign val="superscript"/>
        <sz val="10"/>
        <color indexed="8"/>
        <rFont val="Arial"/>
        <family val="2"/>
      </rPr>
      <t>235</t>
    </r>
  </si>
  <si>
    <r>
      <t>c</t>
    </r>
    <r>
      <rPr>
        <sz val="10"/>
        <color rgb="FF000000"/>
        <rFont val="Arial"/>
        <family val="2"/>
      </rPr>
      <t xml:space="preserve">For analyses older than 1400 Ma, "Best Age" refers to </t>
    </r>
    <r>
      <rPr>
        <vertAlign val="superscript"/>
        <sz val="10"/>
        <color rgb="FF000000"/>
        <rFont val="Arial"/>
        <family val="2"/>
      </rPr>
      <t>207</t>
    </r>
    <r>
      <rPr>
        <sz val="10"/>
        <color rgb="FF000000"/>
        <rFont val="Arial"/>
        <family val="2"/>
      </rPr>
      <t>Pb/</t>
    </r>
    <r>
      <rPr>
        <vertAlign val="superscript"/>
        <sz val="10"/>
        <color rgb="FF000000"/>
        <rFont val="Arial"/>
        <family val="2"/>
      </rPr>
      <t>206</t>
    </r>
    <r>
      <rPr>
        <sz val="10"/>
        <color rgb="FF000000"/>
        <rFont val="Arial"/>
        <family val="2"/>
      </rPr>
      <t xml:space="preserve">Pb dates. For analyses younger than 1400 Ma, "Best Age" refers to </t>
    </r>
    <r>
      <rPr>
        <vertAlign val="superscript"/>
        <sz val="10"/>
        <color rgb="FF000000"/>
        <rFont val="Arial"/>
        <family val="2"/>
      </rPr>
      <t>204</t>
    </r>
    <r>
      <rPr>
        <sz val="10"/>
        <color rgb="FF000000"/>
        <rFont val="Arial"/>
        <family val="2"/>
      </rPr>
      <t>PbCorr</t>
    </r>
    <r>
      <rPr>
        <vertAlign val="superscript"/>
        <sz val="10"/>
        <color rgb="FF000000"/>
        <rFont val="Arial"/>
        <family val="2"/>
      </rPr>
      <t>238U/206</t>
    </r>
    <r>
      <rPr>
        <sz val="10"/>
        <color rgb="FF000000"/>
        <rFont val="Arial"/>
        <family val="2"/>
      </rPr>
      <t>Pb dates.</t>
    </r>
  </si>
  <si>
    <r>
      <t xml:space="preserve">All uncertainties reported are 2σ absolute and include contributions from the external reproducibility of the primary reference material for the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ratios</t>
    </r>
  </si>
  <si>
    <r>
      <rPr>
        <vertAlign val="superscript"/>
        <sz val="10"/>
        <color indexed="8"/>
        <rFont val="Arial"/>
        <family val="2"/>
      </rPr>
      <t>b</t>
    </r>
    <r>
      <rPr>
        <sz val="10"/>
        <color indexed="8"/>
        <rFont val="Arial"/>
        <family val="2"/>
      </rPr>
      <t xml:space="preserve">rho is the error correlation of </t>
    </r>
    <r>
      <rPr>
        <vertAlign val="superscript"/>
        <sz val="10"/>
        <color indexed="8"/>
        <rFont val="Arial"/>
        <family val="2"/>
      </rPr>
      <t>238</t>
    </r>
    <r>
      <rPr>
        <sz val="10"/>
        <color rgb="FF000000"/>
        <rFont val="Arial"/>
        <family val="2"/>
      </rPr>
      <t>U</t>
    </r>
    <r>
      <rPr>
        <sz val="10"/>
        <color indexed="8"/>
        <rFont val="Arial"/>
        <family val="2"/>
      </rPr>
      <t>/</t>
    </r>
    <r>
      <rPr>
        <vertAlign val="superscript"/>
        <sz val="10"/>
        <color indexed="8"/>
        <rFont val="Arial"/>
        <family val="2"/>
      </rPr>
      <t>206</t>
    </r>
    <r>
      <rPr>
        <sz val="10"/>
        <color rgb="FF000000"/>
        <rFont val="Arial"/>
        <family val="2"/>
      </rPr>
      <t>Pb</t>
    </r>
    <r>
      <rPr>
        <sz val="10"/>
        <color indexed="8"/>
        <rFont val="Arial"/>
        <family val="2"/>
      </rPr>
      <t xml:space="preserve"> vs. </t>
    </r>
    <r>
      <rPr>
        <vertAlign val="superscript"/>
        <sz val="10"/>
        <color indexed="8"/>
        <rFont val="Arial"/>
        <family val="2"/>
      </rPr>
      <t>207</t>
    </r>
    <r>
      <rPr>
        <sz val="10"/>
        <color indexed="8"/>
        <rFont val="Arial"/>
        <family val="2"/>
      </rPr>
      <t>Pb/</t>
    </r>
    <r>
      <rPr>
        <vertAlign val="superscript"/>
        <sz val="10"/>
        <color indexed="8"/>
        <rFont val="Arial"/>
        <family val="2"/>
      </rPr>
      <t>206</t>
    </r>
    <r>
      <rPr>
        <sz val="10"/>
        <color indexed="8"/>
        <rFont val="Arial"/>
        <family val="2"/>
      </rPr>
      <t>Pb</t>
    </r>
  </si>
  <si>
    <t>Note low Th/U, possibly metamorphic zircon.</t>
  </si>
  <si>
    <t xml:space="preserve">Analysis is &gt;10% discordant. Note low Th/U, possibly metamorphic zircon. </t>
  </si>
  <si>
    <t>Analysis is &gt;10% discordant.</t>
  </si>
  <si>
    <t>Note low Th/U, possible metamorphic zircon.</t>
  </si>
  <si>
    <t>Weighted mean of all 206/238 dates. One single &lt;10% inherited date at ca. 1760 Ma. Five &gt;10% discordant analyses not considered in calculation.</t>
  </si>
  <si>
    <t xml:space="preserve">Weighted mean of youngest overlapping 206/238 dates. Other multi-grain age populations at ca. 74 ma, and ca. 2442 to 3229 Ma. </t>
  </si>
  <si>
    <t xml:space="preserve">Weighted mean of oldest overlapping 207/206 dates interpreted as maximum emplacement age. Younger concordant dates at ca. 3223 to 2396 Ma, with a single youngest analysis at ca. 1813 Ma. </t>
  </si>
  <si>
    <t xml:space="preserve">Weighted mean of oldest concordant 207/206 date-population. Younger concordant dates range from 3150 to 2419 Ma. Some young Pb-loss. </t>
  </si>
  <si>
    <t>MDA</t>
  </si>
  <si>
    <t>Maximum depositional age</t>
  </si>
  <si>
    <t>Original sample number as supplied to the laboratory.</t>
  </si>
  <si>
    <t xml:space="preserve">Mostly inherited Lemhi Group signature. Geologic context indicates igneous unit, concordia age of youngest three overlapping grains reported due to subjectivity of whether to use 206/238 vs. 207/206 dates. MSWD reported is Concordance + Equivalence. </t>
  </si>
  <si>
    <r>
      <t>Max depositional age determined by the weighted mean of select</t>
    </r>
    <r>
      <rPr>
        <vertAlign val="superscript"/>
        <sz val="10"/>
        <rFont val="Arial"/>
        <family val="2"/>
      </rPr>
      <t xml:space="preserve"> 207</t>
    </r>
    <r>
      <rPr>
        <sz val="10"/>
        <rFont val="Arial"/>
        <family val="2"/>
      </rPr>
      <t>Pb/</t>
    </r>
    <r>
      <rPr>
        <vertAlign val="superscript"/>
        <sz val="10"/>
        <rFont val="Arial"/>
        <family val="2"/>
      </rPr>
      <t>206Pb</t>
    </r>
    <r>
      <rPr>
        <sz val="10"/>
        <rFont val="Arial"/>
        <family val="2"/>
      </rPr>
      <t xml:space="preserve"> dates.</t>
    </r>
  </si>
  <si>
    <r>
      <t>Max depositional age determined by the weighted mean of select</t>
    </r>
    <r>
      <rPr>
        <vertAlign val="superscript"/>
        <sz val="10"/>
        <rFont val="Arial"/>
        <family val="2"/>
      </rPr>
      <t xml:space="preserve"> 206</t>
    </r>
    <r>
      <rPr>
        <sz val="10"/>
        <rFont val="Arial"/>
        <family val="2"/>
      </rPr>
      <t>Pb/</t>
    </r>
    <r>
      <rPr>
        <vertAlign val="superscript"/>
        <sz val="10"/>
        <rFont val="Arial"/>
        <family val="2"/>
      </rPr>
      <t>238</t>
    </r>
    <r>
      <rPr>
        <sz val="10"/>
        <rFont val="Arial"/>
        <family val="2"/>
      </rPr>
      <t>U dates.</t>
    </r>
  </si>
  <si>
    <r>
      <t xml:space="preserve">Weighted mean of select </t>
    </r>
    <r>
      <rPr>
        <vertAlign val="superscript"/>
        <sz val="10"/>
        <rFont val="Arial"/>
        <family val="2"/>
      </rPr>
      <t>207</t>
    </r>
    <r>
      <rPr>
        <sz val="10"/>
        <rFont val="Arial"/>
        <family val="2"/>
      </rPr>
      <t>Pb/</t>
    </r>
    <r>
      <rPr>
        <vertAlign val="superscript"/>
        <sz val="10"/>
        <rFont val="Arial"/>
        <family val="2"/>
      </rPr>
      <t>206</t>
    </r>
    <r>
      <rPr>
        <sz val="10"/>
        <rFont val="Arial"/>
        <family val="2"/>
      </rPr>
      <t>Pb dates.</t>
    </r>
  </si>
  <si>
    <r>
      <t xml:space="preserve">Weighted mean of select </t>
    </r>
    <r>
      <rPr>
        <vertAlign val="superscript"/>
        <sz val="10"/>
        <rFont val="Arial"/>
        <family val="2"/>
      </rPr>
      <t>206</t>
    </r>
    <r>
      <rPr>
        <sz val="10"/>
        <rFont val="Arial"/>
        <family val="2"/>
      </rPr>
      <t>Pb/</t>
    </r>
    <r>
      <rPr>
        <vertAlign val="superscript"/>
        <sz val="10"/>
        <rFont val="Arial"/>
        <family val="2"/>
      </rPr>
      <t>238</t>
    </r>
    <r>
      <rPr>
        <sz val="10"/>
        <rFont val="Arial"/>
        <family val="2"/>
      </rPr>
      <t>U dates.</t>
    </r>
  </si>
  <si>
    <t xml:space="preserve">Statistically most probable age assuming data lies on Concordia, calculation from Ludwig (2012). </t>
  </si>
  <si>
    <t xml:space="preserve">Youngest single grain at ca. 167 reported as tentative igneous age but could also be inheritance. Older dates range from ca. 380 to 2685 Ma, likely all inherited grains. </t>
  </si>
  <si>
    <t xml:space="preserve">Youngest single grain, best age reported. </t>
  </si>
  <si>
    <r>
      <t xml:space="preserve">Maximum age of emplacement determined by the weighted mean of select </t>
    </r>
    <r>
      <rPr>
        <vertAlign val="superscript"/>
        <sz val="10"/>
        <rFont val="Arial"/>
        <family val="2"/>
      </rPr>
      <t>207</t>
    </r>
    <r>
      <rPr>
        <sz val="10"/>
        <rFont val="Arial"/>
        <family val="2"/>
      </rPr>
      <t>Pb/</t>
    </r>
    <r>
      <rPr>
        <vertAlign val="superscript"/>
        <sz val="10"/>
        <rFont val="Arial"/>
        <family val="2"/>
      </rPr>
      <t>206</t>
    </r>
    <r>
      <rPr>
        <sz val="10"/>
        <rFont val="Arial"/>
        <family val="2"/>
      </rPr>
      <t>Pb dates.</t>
    </r>
  </si>
  <si>
    <t>Explanation</t>
  </si>
  <si>
    <t>Scientist who collected the sample</t>
  </si>
  <si>
    <t>State of sample collection</t>
  </si>
  <si>
    <t>Material analyzed by LA-ICPMS</t>
  </si>
  <si>
    <t>Start time</t>
  </si>
  <si>
    <t>AGES</t>
  </si>
  <si>
    <t>Spot size (Âµm)</t>
  </si>
  <si>
    <t>Start X</t>
  </si>
  <si>
    <t>Start Y</t>
  </si>
  <si>
    <t>Duration (s)</t>
  </si>
  <si>
    <t>U238_CPS_NoOfPoints</t>
  </si>
  <si>
    <r>
      <t>207</t>
    </r>
    <r>
      <rPr>
        <sz val="10"/>
        <rFont val="Arial"/>
        <family val="2"/>
      </rPr>
      <t>Pb/</t>
    </r>
    <r>
      <rPr>
        <vertAlign val="superscript"/>
        <sz val="10"/>
        <rFont val="Arial"/>
        <family val="2"/>
      </rPr>
      <t>235</t>
    </r>
    <r>
      <rPr>
        <sz val="10"/>
        <rFont val="Arial"/>
        <family val="2"/>
      </rPr>
      <t>U</t>
    </r>
  </si>
  <si>
    <t>2s</t>
  </si>
  <si>
    <r>
      <t>206</t>
    </r>
    <r>
      <rPr>
        <sz val="10"/>
        <rFont val="Arial"/>
        <family val="2"/>
      </rPr>
      <t>Pb/</t>
    </r>
    <r>
      <rPr>
        <vertAlign val="superscript"/>
        <sz val="10"/>
        <rFont val="Arial"/>
        <family val="2"/>
      </rPr>
      <t>238</t>
    </r>
    <r>
      <rPr>
        <sz val="10"/>
        <rFont val="Arial"/>
        <family val="2"/>
      </rPr>
      <t>U</t>
    </r>
  </si>
  <si>
    <t>rho</t>
  </si>
  <si>
    <r>
      <t>238</t>
    </r>
    <r>
      <rPr>
        <sz val="10"/>
        <rFont val="Arial"/>
        <family val="2"/>
      </rPr>
      <t>U/</t>
    </r>
    <r>
      <rPr>
        <vertAlign val="superscript"/>
        <sz val="10"/>
        <rFont val="Arial"/>
        <family val="2"/>
      </rPr>
      <t>206</t>
    </r>
    <r>
      <rPr>
        <sz val="10"/>
        <rFont val="Arial"/>
        <family val="2"/>
      </rPr>
      <t>Pb</t>
    </r>
  </si>
  <si>
    <r>
      <t>207</t>
    </r>
    <r>
      <rPr>
        <sz val="10"/>
        <rFont val="Arial"/>
        <family val="2"/>
      </rPr>
      <t>Pb/</t>
    </r>
    <r>
      <rPr>
        <vertAlign val="superscript"/>
        <sz val="10"/>
        <rFont val="Arial"/>
        <family val="2"/>
      </rPr>
      <t>206</t>
    </r>
    <r>
      <rPr>
        <sz val="10"/>
        <rFont val="Arial"/>
        <family val="2"/>
      </rPr>
      <t>Pb</t>
    </r>
  </si>
  <si>
    <r>
      <t>208</t>
    </r>
    <r>
      <rPr>
        <sz val="10"/>
        <rFont val="Arial"/>
        <family val="2"/>
      </rPr>
      <t>Pb/</t>
    </r>
    <r>
      <rPr>
        <vertAlign val="superscript"/>
        <sz val="10"/>
        <rFont val="Arial"/>
        <family val="2"/>
      </rPr>
      <t>232</t>
    </r>
    <r>
      <rPr>
        <sz val="10"/>
        <rFont val="Arial"/>
        <family val="2"/>
      </rPr>
      <t>Th</t>
    </r>
  </si>
  <si>
    <t>Best Age</t>
  </si>
  <si>
    <t>Concordance</t>
  </si>
  <si>
    <t>mV 238</t>
  </si>
  <si>
    <t>2SE</t>
  </si>
  <si>
    <t>mV 235</t>
  </si>
  <si>
    <t>mV 232</t>
  </si>
  <si>
    <t>cps 208</t>
  </si>
  <si>
    <t>cps 207</t>
  </si>
  <si>
    <t>cps 206</t>
  </si>
  <si>
    <t>cps 204</t>
  </si>
  <si>
    <t>cps 202</t>
  </si>
  <si>
    <r>
      <t>206</t>
    </r>
    <r>
      <rPr>
        <sz val="10"/>
        <rFont val="Arial"/>
        <family val="2"/>
      </rPr>
      <t>Pb/</t>
    </r>
    <r>
      <rPr>
        <vertAlign val="superscript"/>
        <sz val="10"/>
        <rFont val="Arial"/>
        <family val="2"/>
      </rPr>
      <t>204</t>
    </r>
    <r>
      <rPr>
        <sz val="10"/>
        <rFont val="Arial"/>
        <family val="2"/>
      </rPr>
      <t>Pb</t>
    </r>
  </si>
  <si>
    <t>20 x 50</t>
  </si>
  <si>
    <t>20 x 51</t>
  </si>
  <si>
    <t>20 x 52</t>
  </si>
  <si>
    <t>20 x 33</t>
  </si>
  <si>
    <t>15 x 51</t>
  </si>
  <si>
    <t>15 x 50</t>
  </si>
  <si>
    <t>15 x 52</t>
  </si>
  <si>
    <t>20 x 53</t>
  </si>
  <si>
    <t>Brennan</t>
  </si>
  <si>
    <t>Likely not zircon.</t>
  </si>
  <si>
    <t>Approximate age of sample based on field relations or regional geologic context</t>
  </si>
  <si>
    <t xml:space="preserve">Complex mix of dates ranging from ca. 3747 to 1754 Ma, moderate Pb-loss, unable to calculate an age but likely Archean. Dates younger than ~2550 have low Th/U (generally &lt;0.1) suggesting they may be metamorphic zircon. </t>
  </si>
  <si>
    <t>Approximate geologic age of sample, based on field relationships and interpretation of geochronology data</t>
  </si>
  <si>
    <t xml:space="preserve">Weighted mean of overlapping 206/238 dates, one older ca. 2713 Ma date interpreted as inherited. </t>
  </si>
  <si>
    <t xml:space="preserve">Single youngest date reported as most geologically reasonable MDA, with two older ca. 47-49 Ma grains, and an abundance of Paleoproterozoic to Archean dates. </t>
  </si>
  <si>
    <t xml:space="preserve">Weighted mean of youngest overlapping 206/238 dates with one statistically rejected. Older dates from ca. 1690 to 3771 Ma interpreted as inherited grains. </t>
  </si>
  <si>
    <t xml:space="preserve">Weighted mean of 47 overlapping 207/206 dates, one older concordant date at ca. 2450 Ma. </t>
  </si>
  <si>
    <t>Name or brief description of specimen analyzed based on geologists field observations.</t>
  </si>
  <si>
    <t>Number of spot analyses used for age interpretation, this number includes spots that were statistically rejected by Isoplot</t>
  </si>
  <si>
    <t xml:space="preserve">Weighted mean of two youngest ca. 34 Ma dates. Not a super robust MDA but most geologically reasonable. Older age populations at ca. 52 and 77 Ma along with Paleoproterozoic and Archean. </t>
  </si>
  <si>
    <t>Significant young Pb-loss but two ca. 2415 and 1746 Ma populations apparent. WM of oldest overlapping concordant dates reported as tentative maximum emplacement age. Youngest 32 dates yield MW age of 1764 ± 7 (MSWD = 1.3).</t>
  </si>
  <si>
    <t xml:space="preserve">A spread of concordant dates from ca. 3186 to 2042 Ma, overall sample shows significant young Pb-loss. WM of oldest seven overlapping concordant dates reported as tentative maximum emplacement age. </t>
  </si>
  <si>
    <t xml:space="preserve">Relatively continuous spread of dates ranging from 2813 to 1761 Ma. Age reported is WM of oldest age-population of 27 analyses. Younger dates generally have lower Th/U (&lt;0.2) suggesting they are metamorphic. </t>
  </si>
  <si>
    <t>Spread of concordant dates from ca. 3105 to 2025 Ma, with notable Pb-loss. Difficult to calculate an age, reported age is oldest three overlapping 207/206 dates, main date-population is ca. 2415 Ma and has low Th/U (&lt; ~0.3), could be metamorphic.</t>
  </si>
  <si>
    <t xml:space="preserve">Limited zircon return (seven grains) with concordant dates ranging from ca. 1484 to 1862 Ma. </t>
  </si>
  <si>
    <t xml:space="preserve">Weighted mean of youngest overlapping 206/238 dates with 3/37 statistically rejected. Four discordant dates not included in calculation. </t>
  </si>
  <si>
    <t>Weighted mean of youngest overlapping dates (2 dates), older age-populations at ca. 74 Ma, and a spread of Proterozoic dates. Some discordance (27 dates &gt;10% discordant) suggesting recent Pb-loss.</t>
  </si>
  <si>
    <t>DB24MR10_44</t>
  </si>
  <si>
    <t>DB24MR10_45</t>
  </si>
  <si>
    <t>DB24MR10_46</t>
  </si>
  <si>
    <t>DB24MR10_47</t>
  </si>
  <si>
    <t>DB24MR10_48</t>
  </si>
  <si>
    <t>DB24MR10_49</t>
  </si>
  <si>
    <t>DB24MR10_50</t>
  </si>
  <si>
    <t>DB24MR10_51</t>
  </si>
  <si>
    <t>DB24MR10_52</t>
  </si>
  <si>
    <t>DB24MR10_53</t>
  </si>
  <si>
    <t>DB24MR10_54</t>
  </si>
  <si>
    <t>DB24MR10_55</t>
  </si>
  <si>
    <t>DB24MR10_56</t>
  </si>
  <si>
    <t>DB24MR10_57</t>
  </si>
  <si>
    <t>DB24MR10_58</t>
  </si>
  <si>
    <t>DB24MR10_59</t>
  </si>
  <si>
    <t>DB24MR10_60</t>
  </si>
  <si>
    <t>DB24MR10_61</t>
  </si>
  <si>
    <t>DB24MR10_62</t>
  </si>
  <si>
    <t>DB24MR10_63</t>
  </si>
  <si>
    <t>DB24MR10_64</t>
  </si>
  <si>
    <t>DB24MR10_65</t>
  </si>
  <si>
    <t>DB24MR10_66</t>
  </si>
  <si>
    <t>DB24MR10_67</t>
  </si>
  <si>
    <t>DB24MR10_68</t>
  </si>
  <si>
    <t>DB24MR10_69</t>
  </si>
  <si>
    <t>DB24MR10_70</t>
  </si>
  <si>
    <t>DB24MR10_71</t>
  </si>
  <si>
    <t>DB24MR10_72</t>
  </si>
  <si>
    <t>DB24MR10_73</t>
  </si>
  <si>
    <t>DB24MR10_74</t>
  </si>
  <si>
    <t>DB24MR10_75</t>
  </si>
  <si>
    <t>DB24MR10_76</t>
  </si>
  <si>
    <t>DB24MR10_77</t>
  </si>
  <si>
    <t>DB24MR10_78</t>
  </si>
  <si>
    <t>DB24MR10_79</t>
  </si>
  <si>
    <t>DB24MR10_80</t>
  </si>
  <si>
    <t>DB24MR10_81</t>
  </si>
  <si>
    <t>DB24MR10_82</t>
  </si>
  <si>
    <t>DB24MR10_83</t>
  </si>
  <si>
    <t>JM24ADR08_201</t>
  </si>
  <si>
    <t>JM24ADR08_202</t>
  </si>
  <si>
    <t>JM24ADR08_203</t>
  </si>
  <si>
    <t>JM24ADR08_204</t>
  </si>
  <si>
    <t>JM24ADR08_205</t>
  </si>
  <si>
    <t>JM24ADR08_206</t>
  </si>
  <si>
    <t>JM24ADR08_207</t>
  </si>
  <si>
    <t>JM24ADR08_208</t>
  </si>
  <si>
    <t>JM24ADR08_209</t>
  </si>
  <si>
    <t>JM24ADR08_210</t>
  </si>
  <si>
    <t>JM24ADR08_211</t>
  </si>
  <si>
    <t>JM24ADR08_212</t>
  </si>
  <si>
    <t>JM24ADR08_213</t>
  </si>
  <si>
    <t>JM24ADR08_214</t>
  </si>
  <si>
    <t>JM24ADR08_215</t>
  </si>
  <si>
    <t>JM24ADR08_216</t>
  </si>
  <si>
    <t>JM24ADR08_217</t>
  </si>
  <si>
    <t>JM24ADR08_218</t>
  </si>
  <si>
    <t>JM24ADR08_219</t>
  </si>
  <si>
    <t>JM24ADR08_220</t>
  </si>
  <si>
    <t>JM24ADR08_221</t>
  </si>
  <si>
    <t>JM24ADR08_222</t>
  </si>
  <si>
    <t>JM24ADR08_223</t>
  </si>
  <si>
    <t>JM24ADR08_224</t>
  </si>
  <si>
    <t>JM24ADR08_225</t>
  </si>
  <si>
    <t>JM24ADR08_226</t>
  </si>
  <si>
    <t>JM24ADR08_227</t>
  </si>
  <si>
    <t>JM24ADR08_228</t>
  </si>
  <si>
    <t>JM24ADR08_229</t>
  </si>
  <si>
    <t>JM24ADR08_230</t>
  </si>
  <si>
    <t>JM24ADR08_231</t>
  </si>
  <si>
    <t>JM24ADR08_232</t>
  </si>
  <si>
    <t>JM24ADR08_233</t>
  </si>
  <si>
    <t>JM24ADR08_234</t>
  </si>
  <si>
    <t>JM24ADR08_235</t>
  </si>
  <si>
    <t>JM24ADR08_236</t>
  </si>
  <si>
    <t>JM24ADR08_237</t>
  </si>
  <si>
    <t>JM24ADR08_238</t>
  </si>
  <si>
    <t>JM24ADR08_239</t>
  </si>
  <si>
    <t>JM24ADR08_240</t>
  </si>
  <si>
    <t>JM24ADR08_241</t>
  </si>
  <si>
    <t>JM24ADR08_242</t>
  </si>
  <si>
    <t>JM24ADR08_243</t>
  </si>
  <si>
    <t>JM24ADR08_244</t>
  </si>
  <si>
    <t>JM24ADR08_245</t>
  </si>
  <si>
    <t>JM24ADR08_246</t>
  </si>
  <si>
    <t>JM24ADR08_247</t>
  </si>
  <si>
    <t>JM24ADR08_248</t>
  </si>
  <si>
    <t>JM24ADR08_249</t>
  </si>
  <si>
    <t>JM24ADR08_250</t>
  </si>
  <si>
    <t>JM24ADR08_251</t>
  </si>
  <si>
    <t>JM24ADR08_252</t>
  </si>
  <si>
    <t>JM24ADR08_253</t>
  </si>
  <si>
    <t>JM24ADR08_254</t>
  </si>
  <si>
    <t>JM24ADR08_255</t>
  </si>
  <si>
    <t>JM24ADR08_256</t>
  </si>
  <si>
    <t>JM24ADR08_257</t>
  </si>
  <si>
    <t>JM24ADR08_258</t>
  </si>
  <si>
    <t>JM24ADR08_259</t>
  </si>
  <si>
    <t>JM24ADR08_260</t>
  </si>
  <si>
    <t xml:space="preserve">Weighted mean of overlapping concordant Eocene dates, with 1/30 statistically rejected. A few concordant Paleoproterozoic dates, likely inherited. </t>
  </si>
  <si>
    <t>Dates range from ca. 2560 to 1749 Ma, showing notable young Pb-loss. WM of oldest two overlapping 207/206 dates interpreted as maximum emplacement age. Most analyses have low Th/U, could primarily be metamorphic zircon, if so oldest metamorphic age is reported.</t>
  </si>
  <si>
    <t>Dates range from ca. 2786 to 1778 Ma, showing notable young Pb-loss. WM of oldest ten 207/206 dates interpreted as maximum emplacement age.</t>
  </si>
  <si>
    <t xml:space="preserve">Weighted mean of youngest overlapping 207/206 dates, older age peaks at ca. 1716 and 1864 Ma. One &gt;10% discordant grains. Note all 207/206 dates were used, and 206/238 vs. 207/206 concordia. There were 2 analyses right at the 1400 Ma cut-off that we didn't want to split. </t>
  </si>
  <si>
    <t xml:space="preserve">Weighted mean of youngest 206/238 date-population, with 2/25 statistically rejected. Older age-peaks at ca. 48, 75, 1760, 2526, and 2714 Ma. Significant discordance in Precambrian date-populations. </t>
  </si>
  <si>
    <t xml:space="preserve">Weighted mean of youngest  206/238 date-population, with 2/17 statistically rejected. Older dates range from ca. 1370 to 2487 Ma, likely inherited. </t>
  </si>
  <si>
    <t xml:space="preserve">Weighted mean of youngest  206/238 date-population, 1/24 statistically rejected. Older dates range from ca. 1570 to 2785 Ma, likely inherited.  Notable Pb-loss in older inherited component. </t>
  </si>
  <si>
    <t xml:space="preserve">Significant young Pb-loss concordant dates range from ca. 3200 to 3000 Ma. WM of oldest 20 overlapping concordant dates reported as tentative maximum emplacement age, but date selection is subjective. Younger ca. 3080 Ma dates generally have lower Th/U (&lt;~0.2), could be metamorphic. </t>
  </si>
  <si>
    <t>Weighted mean all concordant 206/238 dates, 1/38 statistically rejected. Two slightly discordant dates, one likely Neoarchean.</t>
  </si>
  <si>
    <t xml:space="preserve">Significant young Pb-loss but two ca. 2700 and 2430 Ma populations apparent. WM of oldest five overlapping concordant dates reported as tentative maximum emplacement age. </t>
  </si>
  <si>
    <t xml:space="preserve">Spread of 37 concordant dates ranging from ca. 2102 to 1850 Ma, WM of oldest 15 overlapping dates reported as age but date selection is subjective. </t>
  </si>
  <si>
    <t xml:space="preserve">Weighted mean of all concordant 207/206 dates, with 7/45 statistically rejected. Some young Pb-loss. </t>
  </si>
  <si>
    <t xml:space="preserve">Weighted mean of oldest concordant 207/206 date-population, with 4/31 statistically rejected. Younger concordant dates range from 3017 to 2610 Ma. Some young Pb-loss. </t>
  </si>
  <si>
    <t>Weighted mean of youngest  206/238 date-population, with 3/35 statistically rejected. The three rejected dates overlap and yield WM age of 72.9 ± 0.9 (MSWD=1.1) which might suggest a slightly younger crystallization age. A couple Paleoproterozoic to Archean inherited dates.</t>
  </si>
  <si>
    <t xml:space="preserve">Weighted mean of youngest overlapping 206/238 date-population. One younger concordant date at 73.3 ± 1.6. Majority of dates are concordant inherited dates ranging from ca. 1755 to 3292 Ma. </t>
  </si>
  <si>
    <t>Weighted mean of overlapping Eocene dates, with 10/183 statistically rejected. Some discordance.</t>
  </si>
  <si>
    <t>Limited zircon recovered, older age-peaks at ca. 1620, 1770 Ma. Two anomalously young, ca. 1170 Ma, dates which are concordant and have Th/U = ~0.3, but could be metamorphic rims?</t>
  </si>
  <si>
    <t>Anomalously young date for sampled unit, could be metamorphic?</t>
  </si>
  <si>
    <t xml:space="preserve">Note we utilized 206/207 dates as best ages for this sample. </t>
  </si>
  <si>
    <t>Note we utilized 206/207 dates as best ages for this sample. Analysis is &gt;10% discordant.</t>
  </si>
  <si>
    <t>Specimen Type</t>
  </si>
  <si>
    <t>Material</t>
  </si>
  <si>
    <t>Spot ID</t>
  </si>
  <si>
    <t>General Age</t>
  </si>
  <si>
    <r>
      <t xml:space="preserve">Weighted mean of youngest (33) overlapping dates reported at MDA. Youngest three dates give a similar but slighty younger weighted mean of 1465 </t>
    </r>
    <r>
      <rPr>
        <sz val="10"/>
        <rFont val="Calibri"/>
        <family val="2"/>
      </rPr>
      <t>± 23 Ma.</t>
    </r>
    <r>
      <rPr>
        <sz val="10"/>
        <rFont val="Arial"/>
        <family val="2"/>
      </rPr>
      <t xml:space="preserve"> Age peaks at ca. 1490, 1620, and 1730 to 1780 Ma. </t>
    </r>
  </si>
  <si>
    <t>Standards</t>
  </si>
  <si>
    <t>Mali</t>
  </si>
  <si>
    <t>OG1</t>
  </si>
  <si>
    <t>Plesovice</t>
  </si>
  <si>
    <t>GJ1</t>
  </si>
  <si>
    <t>AUSZ5</t>
  </si>
  <si>
    <r>
      <rPr>
        <b/>
        <sz val="10"/>
        <rFont val="Arial"/>
        <family val="2"/>
      </rPr>
      <t>Date_</t>
    </r>
    <r>
      <rPr>
        <b/>
        <vertAlign val="superscript"/>
        <sz val="10"/>
        <rFont val="Arial"/>
        <family val="2"/>
      </rPr>
      <t>207</t>
    </r>
    <r>
      <rPr>
        <b/>
        <sz val="10"/>
        <rFont val="Arial"/>
        <family val="2"/>
      </rPr>
      <t>Pb/</t>
    </r>
    <r>
      <rPr>
        <b/>
        <vertAlign val="superscript"/>
        <sz val="10"/>
        <rFont val="Arial"/>
        <family val="2"/>
      </rPr>
      <t>235</t>
    </r>
    <r>
      <rPr>
        <b/>
        <sz val="10"/>
        <rFont val="Arial"/>
        <family val="2"/>
      </rPr>
      <t>U</t>
    </r>
    <r>
      <rPr>
        <b/>
        <vertAlign val="superscript"/>
        <sz val="10"/>
        <rFont val="Arial"/>
        <family val="2"/>
      </rPr>
      <t>e</t>
    </r>
  </si>
  <si>
    <r>
      <rPr>
        <b/>
        <sz val="10"/>
        <rFont val="Arial"/>
        <family val="2"/>
      </rPr>
      <t>Date_</t>
    </r>
    <r>
      <rPr>
        <b/>
        <vertAlign val="superscript"/>
        <sz val="10"/>
        <rFont val="Arial"/>
        <family val="2"/>
      </rPr>
      <t>206</t>
    </r>
    <r>
      <rPr>
        <b/>
        <sz val="10"/>
        <rFont val="Arial"/>
        <family val="2"/>
      </rPr>
      <t>Pb/</t>
    </r>
    <r>
      <rPr>
        <b/>
        <vertAlign val="superscript"/>
        <sz val="10"/>
        <rFont val="Arial"/>
        <family val="2"/>
      </rPr>
      <t>238</t>
    </r>
    <r>
      <rPr>
        <b/>
        <sz val="10"/>
        <rFont val="Arial"/>
        <family val="2"/>
      </rPr>
      <t>U</t>
    </r>
    <r>
      <rPr>
        <b/>
        <vertAlign val="superscript"/>
        <sz val="10"/>
        <rFont val="Arial"/>
        <family val="2"/>
      </rPr>
      <t>e</t>
    </r>
  </si>
  <si>
    <r>
      <rPr>
        <b/>
        <sz val="10"/>
        <rFont val="Arial"/>
        <family val="2"/>
      </rPr>
      <t>Date_</t>
    </r>
    <r>
      <rPr>
        <b/>
        <vertAlign val="superscript"/>
        <sz val="10"/>
        <rFont val="Arial"/>
        <family val="2"/>
      </rPr>
      <t>207</t>
    </r>
    <r>
      <rPr>
        <b/>
        <sz val="10"/>
        <rFont val="Arial"/>
        <family val="2"/>
      </rPr>
      <t>Pb/</t>
    </r>
    <r>
      <rPr>
        <b/>
        <vertAlign val="superscript"/>
        <sz val="10"/>
        <rFont val="Arial"/>
        <family val="2"/>
      </rPr>
      <t>206</t>
    </r>
    <r>
      <rPr>
        <b/>
        <sz val="10"/>
        <rFont val="Arial"/>
        <family val="2"/>
      </rPr>
      <t>Pb</t>
    </r>
    <r>
      <rPr>
        <b/>
        <vertAlign val="superscript"/>
        <sz val="10"/>
        <rFont val="Arial"/>
        <family val="2"/>
      </rPr>
      <t>e</t>
    </r>
  </si>
  <si>
    <r>
      <t>Concordance</t>
    </r>
    <r>
      <rPr>
        <b/>
        <vertAlign val="superscript"/>
        <sz val="10"/>
        <color rgb="FFDD0806"/>
        <rFont val="Arial"/>
        <family val="2"/>
      </rPr>
      <t>d</t>
    </r>
  </si>
  <si>
    <r>
      <t>d</t>
    </r>
    <r>
      <rPr>
        <sz val="10"/>
        <color rgb="FF000000"/>
        <rFont val="Arial"/>
        <family val="2"/>
      </rPr>
      <t>For analyses older than 1400 Ma, Concordance calculated as ((Date_</t>
    </r>
    <r>
      <rPr>
        <vertAlign val="superscript"/>
        <sz val="10"/>
        <color rgb="FF000000"/>
        <rFont val="Arial"/>
        <family val="2"/>
      </rPr>
      <t>206</t>
    </r>
    <r>
      <rPr>
        <sz val="10"/>
        <color rgb="FF000000"/>
        <rFont val="Arial"/>
        <family val="2"/>
      </rPr>
      <t>U/</t>
    </r>
    <r>
      <rPr>
        <vertAlign val="superscript"/>
        <sz val="10"/>
        <color rgb="FF000000"/>
        <rFont val="Arial"/>
        <family val="2"/>
      </rPr>
      <t>238</t>
    </r>
    <r>
      <rPr>
        <sz val="10"/>
        <color rgb="FF000000"/>
        <rFont val="Arial"/>
        <family val="2"/>
      </rPr>
      <t>Pb</t>
    </r>
    <r>
      <rPr>
        <vertAlign val="superscript"/>
        <sz val="10"/>
        <color rgb="FF000000"/>
        <rFont val="Arial"/>
        <family val="2"/>
      </rPr>
      <t>d</t>
    </r>
    <r>
      <rPr>
        <sz val="10"/>
        <color rgb="FF000000"/>
        <rFont val="Arial"/>
        <family val="2"/>
      </rPr>
      <t>)/(Date_</t>
    </r>
    <r>
      <rPr>
        <vertAlign val="superscript"/>
        <sz val="10"/>
        <color rgb="FF000000"/>
        <rFont val="Arial"/>
        <family val="2"/>
      </rPr>
      <t>207</t>
    </r>
    <r>
      <rPr>
        <sz val="10"/>
        <color rgb="FF000000"/>
        <rFont val="Arial"/>
        <family val="2"/>
      </rPr>
      <t>Pb/</t>
    </r>
    <r>
      <rPr>
        <vertAlign val="superscript"/>
        <sz val="10"/>
        <color rgb="FF000000"/>
        <rFont val="Arial"/>
        <family val="2"/>
      </rPr>
      <t>206</t>
    </r>
    <r>
      <rPr>
        <sz val="10"/>
        <color rgb="FF000000"/>
        <rFont val="Arial"/>
        <family val="2"/>
      </rPr>
      <t>Pb</t>
    </r>
    <r>
      <rPr>
        <vertAlign val="superscript"/>
        <sz val="10"/>
        <color rgb="FF000000"/>
        <rFont val="Arial"/>
        <family val="2"/>
      </rPr>
      <t>d</t>
    </r>
    <r>
      <rPr>
        <sz val="10"/>
        <color rgb="FF000000"/>
        <rFont val="Arial"/>
        <family val="2"/>
      </rPr>
      <t>)). For analyses younger than 1400 Ma, concordance calculated as ((Date_</t>
    </r>
    <r>
      <rPr>
        <vertAlign val="superscript"/>
        <sz val="10"/>
        <color rgb="FF000000"/>
        <rFont val="Arial"/>
        <family val="2"/>
      </rPr>
      <t>206</t>
    </r>
    <r>
      <rPr>
        <sz val="10"/>
        <color rgb="FF000000"/>
        <rFont val="Arial"/>
        <family val="2"/>
      </rPr>
      <t>U/</t>
    </r>
    <r>
      <rPr>
        <vertAlign val="superscript"/>
        <sz val="10"/>
        <color rgb="FF000000"/>
        <rFont val="Arial"/>
        <family val="2"/>
      </rPr>
      <t>238</t>
    </r>
    <r>
      <rPr>
        <sz val="10"/>
        <color rgb="FF000000"/>
        <rFont val="Arial"/>
        <family val="2"/>
      </rPr>
      <t>Pb</t>
    </r>
    <r>
      <rPr>
        <vertAlign val="superscript"/>
        <sz val="10"/>
        <color rgb="FF000000"/>
        <rFont val="Arial"/>
        <family val="2"/>
      </rPr>
      <t>d</t>
    </r>
    <r>
      <rPr>
        <sz val="10"/>
        <color rgb="FF000000"/>
        <rFont val="Arial"/>
        <family val="2"/>
      </rPr>
      <t>)/(Date_</t>
    </r>
    <r>
      <rPr>
        <vertAlign val="superscript"/>
        <sz val="10"/>
        <color rgb="FF000000"/>
        <rFont val="Arial"/>
        <family val="2"/>
      </rPr>
      <t>207</t>
    </r>
    <r>
      <rPr>
        <sz val="10"/>
        <color rgb="FF000000"/>
        <rFont val="Arial"/>
        <family val="2"/>
      </rPr>
      <t>Pb/</t>
    </r>
    <r>
      <rPr>
        <vertAlign val="superscript"/>
        <sz val="10"/>
        <color rgb="FF000000"/>
        <rFont val="Arial"/>
        <family val="2"/>
      </rPr>
      <t>235</t>
    </r>
    <r>
      <rPr>
        <sz val="10"/>
        <color rgb="FF000000"/>
        <rFont val="Arial"/>
        <family val="2"/>
      </rPr>
      <t>U</t>
    </r>
    <r>
      <rPr>
        <vertAlign val="superscript"/>
        <sz val="10"/>
        <color rgb="FF000000"/>
        <rFont val="Arial"/>
        <family val="2"/>
      </rPr>
      <t>d</t>
    </r>
    <r>
      <rPr>
        <sz val="10"/>
        <color rgb="FF000000"/>
        <rFont val="Arial"/>
        <family val="2"/>
      </rPr>
      <t>)</t>
    </r>
  </si>
  <si>
    <r>
      <rPr>
        <vertAlign val="superscript"/>
        <sz val="10"/>
        <color rgb="FF000000"/>
        <rFont val="Arial"/>
        <family val="2"/>
      </rPr>
      <t>e</t>
    </r>
    <r>
      <rPr>
        <sz val="10"/>
        <color rgb="FF000000"/>
        <rFont val="Arial"/>
        <family val="2"/>
      </rPr>
      <t>Reported dates are not corrected for common-Pb</t>
    </r>
  </si>
  <si>
    <r>
      <t>Concordance</t>
    </r>
    <r>
      <rPr>
        <b/>
        <vertAlign val="superscript"/>
        <sz val="10"/>
        <color rgb="FFFF0000"/>
        <rFont val="Arial"/>
        <family val="2"/>
      </rPr>
      <t>d</t>
    </r>
  </si>
  <si>
    <t xml:space="preserve">Weighted mean of oldest population (of more than 3 grains) overlapping 207/206 dates interpreted as maximum emplacement age. Spread of concordant dates from ca. 3136 to 1738 Ma, limited Pb-loss. </t>
  </si>
  <si>
    <t>Daniel T. Brennan, Amanda Willingham, and Andrew Kylander-Clark</t>
  </si>
  <si>
    <t>The authors thank Raymond Salazar, Connie Thomson, and Stuart Parker for assisting with mineral separation work at the MBMG facility. Skyler Mavor and Jesse Mosolf provided scientific review.</t>
  </si>
  <si>
    <t>1:24,000 scale USGS topographic map name</t>
  </si>
  <si>
    <t>1:100,000 scale USGS topographic map name</t>
  </si>
  <si>
    <t>Standard error plus 1% propagated (on ratio, in quadrature) uncertainty</t>
  </si>
  <si>
    <t>Montana Bureau of Mines and Geology Analytical Dataset 19</t>
  </si>
  <si>
    <t>https://doi.org/10.59691/RXUT5774</t>
  </si>
  <si>
    <r>
      <t xml:space="preserve">Zircon was separated from 1–2 kg of sample using standard density and magnetic separation techniques at the MBMG mineral separation laboratory. Approximately 100–200 hand-selected zircon grains from igneous and metamorphic samples and an unbiased split of ~1,000 zircon grains from sedimentary samples were set in 1 inch (2.54 cm) epoxy grain mounts that were subsequently polished. 
Laser ablation inductively coupled plasma mass spectrometry (LA-ICPMS) of the samples was performed at the University of California, Santa Barbara. All measurements were collected on a Nu Plasma multi-collector. Approximately 40 zircon grains from each sample were analyzed for igneous samples, 60 zircon grains were analyzed for metamorphic samples, and 100–200 zircon grains were analyzed for volcaniclastic and detrital sedimentary samples. Unknown analyses were corrected with the 91500-reference material every 10 to 15 measurements, which collectively yielded a weighted mean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of 1062.4 ± 1.5 Ma (MSWD = 0.1), consistent with published values (1065.4 ± 0.3 Ma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ID-TIMS age and 1062.4 ± 0.4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Wiedenbeck and others, 1995). For quality control, secondary reference materials were alternately run after each 91,500 analyses, including: GJ1, calculated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of 601.8 ± 1.9 Ma (601.7 ± 1.3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Horstwood and others, 2016); Plešovice, calculated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of 336.5 ± 1.0 Ma (337 ± 0.3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Sláma and others, 2008); AUSZ5, calculated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of 38.6 ± 0.1 Ma (38.7 ± 0.2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LA-ICPMS age, 38.9 ± 0.1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Kennedy and others, 2014); R33, calculated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of 419.1 ± 1.4 Ma (419.3 ± 0.4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Black and others, 2004 ); and OG1, calculated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age of 3462.2 ± 4.7 Ma (3465.4 ± 0.6 Ma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ID-TIMS age; Stern and others, 2009). When treated as unknowns, all secondary reference materials overlap accepted values within uncertainties. All uncertainties on individual ratios reported are 2σ absolute and include contributions from the external reproducibility of the primary and secondary reference materials for the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ratios. When calculating an age, a 1% external uncertainty was propagated in quadrature to reflect long-term reproducibility of both primary and secondary reference materials (Horstwood and others, 2016). The analytical and propagated uncertainties are shown in the "Preferred Ages" table. 
Data reduction, including corrections for baseline, instrumental drift, mass bias, downhole fractionation, and date/age calculations were carried out using Iolite v. 3.4 (Paton and others, 2011). Isoplot 4.15 (Ludwig, 2012), utilizing default decay-constant values, was used to visualize the data and interpret radiogenic dates/ages.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"Best Age" calculations were corrected for common Pb using the “</t>
    </r>
    <r>
      <rPr>
        <vertAlign val="superscript"/>
        <sz val="10"/>
        <color theme="1"/>
        <rFont val="Arial"/>
        <family val="2"/>
      </rPr>
      <t>207</t>
    </r>
    <r>
      <rPr>
        <sz val="10"/>
        <color theme="1"/>
        <rFont val="Arial"/>
        <family val="2"/>
      </rPr>
      <t xml:space="preserve">Pb method” of Andersen (2002) and an assumed common lead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ratio of 0.836 (Stacey and Kramers, 1975). Isotope ratios (LA-ICPMS Data), correlated errors, and calculated ages are provided with the data following the community-derived best-data reporting practices of Horstwood and others (2016). For analyses older than 1400 Ma, "Best Age" refers to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dates, with concordance calculated as ((Date_</t>
    </r>
    <r>
      <rPr>
        <vertAlign val="superscript"/>
        <sz val="10"/>
        <color theme="1"/>
        <rFont val="Arial"/>
        <family val="2"/>
      </rPr>
      <t>206</t>
    </r>
    <r>
      <rPr>
        <sz val="10"/>
        <color theme="1"/>
        <rFont val="Arial"/>
        <family val="2"/>
      </rPr>
      <t>U/</t>
    </r>
    <r>
      <rPr>
        <vertAlign val="superscript"/>
        <sz val="10"/>
        <color theme="1"/>
        <rFont val="Arial"/>
        <family val="2"/>
      </rPr>
      <t>238</t>
    </r>
    <r>
      <rPr>
        <sz val="10"/>
        <color theme="1"/>
        <rFont val="Arial"/>
        <family val="2"/>
      </rPr>
      <t>Pb)/(Date_</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For analyses younger than 1400 Ma, "Best Age" refers to common-Pb corrected </t>
    </r>
    <r>
      <rPr>
        <vertAlign val="superscript"/>
        <sz val="10"/>
        <color theme="1"/>
        <rFont val="Arial"/>
        <family val="2"/>
      </rPr>
      <t>206</t>
    </r>
    <r>
      <rPr>
        <sz val="10"/>
        <color theme="1"/>
        <rFont val="Arial"/>
        <family val="2"/>
      </rPr>
      <t>U/</t>
    </r>
    <r>
      <rPr>
        <vertAlign val="superscript"/>
        <sz val="10"/>
        <color theme="1"/>
        <rFont val="Arial"/>
        <family val="2"/>
      </rPr>
      <t>238</t>
    </r>
    <r>
      <rPr>
        <sz val="10"/>
        <color theme="1"/>
        <rFont val="Arial"/>
        <family val="2"/>
      </rPr>
      <t>Pb dates with concordance calculated as ((Date_</t>
    </r>
    <r>
      <rPr>
        <vertAlign val="superscript"/>
        <sz val="10"/>
        <color theme="1"/>
        <rFont val="Arial"/>
        <family val="2"/>
      </rPr>
      <t>206</t>
    </r>
    <r>
      <rPr>
        <sz val="10"/>
        <color theme="1"/>
        <rFont val="Arial"/>
        <family val="2"/>
      </rPr>
      <t>U/</t>
    </r>
    <r>
      <rPr>
        <vertAlign val="superscript"/>
        <sz val="10"/>
        <color theme="1"/>
        <rFont val="Arial"/>
        <family val="2"/>
      </rPr>
      <t>238</t>
    </r>
    <r>
      <rPr>
        <sz val="10"/>
        <color theme="1"/>
        <rFont val="Arial"/>
        <family val="2"/>
      </rPr>
      <t>Pb)/(Date_</t>
    </r>
    <r>
      <rPr>
        <vertAlign val="superscript"/>
        <sz val="10"/>
        <color theme="1"/>
        <rFont val="Arial"/>
        <family val="2"/>
      </rPr>
      <t>207</t>
    </r>
    <r>
      <rPr>
        <sz val="10"/>
        <color theme="1"/>
        <rFont val="Arial"/>
        <family val="2"/>
      </rPr>
      <t>Pb/</t>
    </r>
    <r>
      <rPr>
        <vertAlign val="superscript"/>
        <sz val="10"/>
        <color theme="1"/>
        <rFont val="Arial"/>
        <family val="2"/>
      </rPr>
      <t>235</t>
    </r>
    <r>
      <rPr>
        <sz val="10"/>
        <color theme="1"/>
        <rFont val="Arial"/>
        <family val="2"/>
      </rPr>
      <t>U)). Special consideration for discordance should be given to "Best Age" interpretations around ca. 1400 Ma. For individual samples a younger "cut-off" may be appropriate to not artificially divide a cluster of analyses (see Gehrels and others, 2008; Spencer and others, 2016). Individual analyses that are greater than 10% discordant show Th/U ratios (&lt;0.1), suggesting metamorphic zircon (see Yakumchuk and others, 2018), or analyses which likely are not zircon are noted.</t>
    </r>
  </si>
  <si>
    <t>Andersen T., 2002, Correction of common lead in U-Pb analyses that do not report 204Pb: Chemical Geology, v. 192, p. 59–79, https://doi.org/10.1016/S0009-2541(02)00195-X</t>
  </si>
  <si>
    <t>Gehrels, G.E., Valencia, V.A., and Ruiz, J., 2008, Enhanced precision, accuracy, efficiency, and spatial resolution of U-Pb ages by laser ablation-multicollector-inductively coupled plasma-mass spectrometry: Geochemistry, Geophysics, Geosystems, v. 9, p. 1–13, https://doi.org/10.1029/2007GC001805</t>
  </si>
  <si>
    <t>Horstwood, M.S.A., Košler, J., Gehrels, G., Jackson, S.E., McLean, N.M., Paton, C., Pearson, N.J., Sircombe, K., Sylvester, P., Vermeesch, P., Bowring, J.F., Condon, D.J., and Schoene, B., 2016, Community-derived standards for LA-ICP-MS U-(Th-)Pb geochronology—Uncertainty propagation, age interpretation and data reporting: Geostandards and Geoanalytical Research, v. 40, p. 311–332, https://doi.org/10.1111/j.1751-908X.2016.00379.x</t>
  </si>
  <si>
    <t>Kennedy, A.K., Wotzlaw, J.-F., Schaltegger, U., Crowley, J.L., and Schmitz, M.D., 2014, Eocene zircon reference material for microanalysis of U-Th-Pb isotopes and trace elements: Canadian Mineralogist, v. 52, p. 409–421, https://doi.org/10.3749/canmin.52.3.409</t>
  </si>
  <si>
    <t>Klepeis, K.A., Crawford, M.L., and Gehrels, G., 1998, Structural history of the crustal-scale Coast shear zone north of Portland Canal, southeast Alaska and British Columbia: Journal of Structural Geology, v. 20, no. 7, p. 883–904, ISSN 0191-8141, https://doi.org/10.1016/S0191-8141(98)00020-0</t>
  </si>
  <si>
    <t>Ludwig, K.R., 2012, User’s manual for Isoplot Version 3.75–4.15: A geochronological toolkit for Microsoft Excel: Berkeley Geochronological Center, Special Publication 5.</t>
  </si>
  <si>
    <t>Paton, C., Hellstrom, J., Paul, B., and Woodhead, J., 2011, Iolite: Freeware for the visualization and processing of mass spectrometric data: Atomic Spectrometry, v. 26, p. 2508–2518, https://doi.org/10.1039/C1JA10172B</t>
  </si>
  <si>
    <t>Sláma, J., Košler, J., Condon, D.J., Crowley, J.L., Gerdes, A., Hanchar, J.M., Horstwood, M.S.A., Morris, G.A., Nasdala, L., Norberg, N., Schaltegger, U., Schoene, B., Tubrett, M.N., and Whitehouse, M.J., 2008, Plešovice zircon— A new natural reference material for U–Pb and Hf isotopic microanalysis: Chemical Geology, v. 249, p. 1–35, https://doi.org/10.1016/j.chemgeo.2007.11.005</t>
  </si>
  <si>
    <t>Spencer, C.J., Kirkland, C.L., and Taylor, R.J.M., 2016, Strategies towards statistically robust interpretations of in situ U-Pb zircon geochronology: Geoscience Frontiers, v. 7, p. 581–589, https://doi.org/10.1016/j.gsf.2015.11.006</t>
  </si>
  <si>
    <t>Stacey, J., and Kramers, J.D., 1975, Approximation of terrestrial lead isotope evolution by a two-stage model: Earth and Planetary Science Letters, v. 26, p. 207–211, https:/doi.org/10.1016/0012-821X(75)90088-6</t>
  </si>
  <si>
    <t>Stern, R.A., Bodorkos, S., Kamo, S.L., Hickman, A.H., and Corfu, F., 2009, Measurement of SIMS instrumental mass fractionation of Pb isotopes during zircon dating: Geostandards and Geoanalytical Research, v. 33, p. 145–168, https://doi.org/10.1111/j.1751-908X.2009.00023.x</t>
  </si>
  <si>
    <t>Vermeesch, P., 2018, IsoplotR: A free and open toolbox for geochronology: Geoscience Frontiers, v. 9, p. 1479–1493, https://doi.org/10.1016/j.gsf.2018.04.001</t>
  </si>
  <si>
    <t>Wiedenbeck, M., Alle, P., Corfu, F., Griffin, W., Meier, M., Oberli, F., Vonquadt, A., Roddick, J.C., and Speigel, W., 1995, Three natural zircon standards for U-Th-Pb, Lu-Hf, trace-element and Ree analyses: Geostandards Newsletter, v. 19, p. 1–23, https://doi.org/10.1111/j.1751-908X.1995.tb00147.x</t>
  </si>
  <si>
    <t>Yakymchuk, C., Kirkland, C.L., and Clark, C., 2018, Th/U ratios in metamorphic zircon: Journal of Metamorphic Geology, v. 26, no. 6, p. 715–737, https://doi.org/10.1111/jmg.12307</t>
  </si>
  <si>
    <t>Weighted mean of youngest overlapping 206/238 dates. One single younger date at ca. 48 Ma, with main population at ca. 74 Ma, with a scatter of older, mostly Proterozoic grains. 26 &gt;10% discordant analyses not considered in calculation.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</si>
</sst>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0.0000"/>
    <numFmt numFmtId="167" formatCode="m/d/yyyy\ h:mm:ss"/>
    <numFmt numFmtId="168" formatCode="0.0%"/>
  </numFmts>
  <fonts count="29" x14ac:knownFonts="1">
    <font>
      <sz val="11"/>
      <color theme="1"/>
      <name val="Calibri"/>
      <family val="2"/>
      <scheme val="minor"/>
    </font>
    <font>
      <sz val="10"/>
      <name val="Arial"/>
      <family val="2"/>
    </font>
    <font>
      <sz val="10"/>
      <color theme="1"/>
      <name val="Arial"/>
      <family val="2"/>
    </font>
    <font>
      <b/>
      <sz val="10"/>
      <color theme="1"/>
      <name val="Arial"/>
      <family val="2"/>
    </font>
    <font>
      <sz val="10"/>
      <color indexed="10"/>
      <name val="Arial"/>
      <family val="2"/>
    </font>
    <font>
      <vertAlign val="superscript"/>
      <sz val="10"/>
      <name val="Arial"/>
      <family val="2"/>
    </font>
    <font>
      <sz val="10"/>
      <color indexed="8"/>
      <name val="Arial"/>
      <family val="2"/>
    </font>
    <font>
      <b/>
      <u/>
      <sz val="10"/>
      <color theme="1"/>
      <name val="Arial"/>
      <family val="2"/>
    </font>
    <font>
      <vertAlign val="superscript"/>
      <sz val="10"/>
      <color theme="1"/>
      <name val="Arial"/>
      <family val="2"/>
    </font>
    <font>
      <b/>
      <sz val="10"/>
      <name val="Arial"/>
      <family val="2"/>
    </font>
    <font>
      <sz val="8"/>
      <name val="Calibri"/>
      <family val="2"/>
      <scheme val="minor"/>
    </font>
    <font>
      <b/>
      <sz val="10"/>
      <color indexed="10"/>
      <name val="Arial"/>
      <family val="2"/>
    </font>
    <font>
      <b/>
      <vertAlign val="superscript"/>
      <sz val="10"/>
      <name val="Arial"/>
      <family val="2"/>
    </font>
    <font>
      <u/>
      <sz val="11"/>
      <color theme="10"/>
      <name val="Calibri"/>
      <family val="2"/>
      <scheme val="minor"/>
    </font>
    <font>
      <sz val="10"/>
      <color rgb="FFFF0000"/>
      <name val="Arial"/>
      <family val="2"/>
    </font>
    <font>
      <sz val="10"/>
      <name val="Arial"/>
      <family val="2"/>
    </font>
    <font>
      <b/>
      <sz val="10"/>
      <color indexed="8"/>
      <name val="Arial"/>
      <family val="2"/>
    </font>
    <font>
      <b/>
      <vertAlign val="superscript"/>
      <sz val="10"/>
      <color indexed="8"/>
      <name val="Arial"/>
      <family val="2"/>
    </font>
    <font>
      <b/>
      <vertAlign val="superscript"/>
      <sz val="10"/>
      <color rgb="FFFF0000"/>
      <name val="Arial"/>
      <family val="2"/>
    </font>
    <font>
      <vertAlign val="superscript"/>
      <sz val="10"/>
      <color indexed="8"/>
      <name val="Arial"/>
      <family val="2"/>
    </font>
    <font>
      <sz val="10"/>
      <color rgb="FF000000"/>
      <name val="Arial"/>
      <family val="2"/>
    </font>
    <font>
      <vertAlign val="superscript"/>
      <sz val="10"/>
      <color rgb="FF000000"/>
      <name val="Arial"/>
      <family val="2"/>
    </font>
    <font>
      <u/>
      <sz val="10"/>
      <color theme="10"/>
      <name val="Arial"/>
      <family val="2"/>
    </font>
    <font>
      <sz val="11"/>
      <color theme="1"/>
      <name val="Arial"/>
      <family val="2"/>
    </font>
    <font>
      <sz val="11"/>
      <color rgb="FFFF0000"/>
      <name val="Calibri"/>
      <family val="2"/>
      <scheme val="minor"/>
    </font>
    <font>
      <sz val="11"/>
      <name val="Calibri"/>
      <family val="2"/>
      <scheme val="minor"/>
    </font>
    <font>
      <sz val="10"/>
      <name val="Calibri"/>
      <family val="2"/>
    </font>
    <font>
      <b/>
      <vertAlign val="superscript"/>
      <sz val="10"/>
      <color rgb="FFDD0806"/>
      <name val="Arial"/>
      <family val="2"/>
    </font>
    <font>
      <b/>
      <sz val="10"/>
      <color rgb="FFFF0000"/>
      <name val="Arial"/>
      <family val="2"/>
    </font>
  </fonts>
  <fills count="7">
    <fill>
      <patternFill patternType="none"/>
    </fill>
    <fill>
      <patternFill patternType="gray125"/>
    </fill>
    <fill>
      <patternFill patternType="solid">
        <fgColor indexed="45"/>
        <bgColor indexed="64"/>
      </patternFill>
    </fill>
    <fill>
      <patternFill patternType="solid">
        <fgColor indexed="22"/>
        <bgColor indexed="64"/>
      </patternFill>
    </fill>
    <fill>
      <patternFill patternType="solid">
        <fgColor indexed="42"/>
        <bgColor indexed="64"/>
      </patternFill>
    </fill>
    <fill>
      <patternFill patternType="solid">
        <fgColor indexed="44"/>
        <bgColor indexed="64"/>
      </patternFill>
    </fill>
    <fill>
      <patternFill patternType="solid">
        <fgColor theme="5" tint="0.79998168889431442"/>
        <bgColor indexed="64"/>
      </patternFill>
    </fill>
  </fills>
  <borders count="7">
    <border>
      <left/>
      <right/>
      <top/>
      <bottom/>
      <diagonal/>
    </border>
    <border>
      <left/>
      <right/>
      <top style="thin">
        <color indexed="64"/>
      </top>
      <bottom/>
      <diagonal/>
    </border>
    <border>
      <left/>
      <right/>
      <top/>
      <bottom style="thin">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bottom/>
      <diagonal/>
    </border>
    <border>
      <left style="thin">
        <color indexed="64"/>
      </left>
      <right/>
      <top/>
      <bottom/>
      <diagonal/>
    </border>
  </borders>
  <cellStyleXfs count="6">
    <xf numFmtId="0" fontId="0" fillId="0" borderId="0"/>
    <xf numFmtId="0" fontId="1" fillId="0" borderId="0"/>
    <xf numFmtId="0" fontId="1" fillId="0" borderId="0"/>
    <xf numFmtId="0" fontId="13" fillId="0" borderId="0" applyNumberFormat="0" applyFill="0" applyBorder="0" applyAlignment="0" applyProtection="0"/>
    <xf numFmtId="0" fontId="15" fillId="0" borderId="0"/>
    <xf numFmtId="0" fontId="1" fillId="0" borderId="0"/>
  </cellStyleXfs>
  <cellXfs count="259">
    <xf numFmtId="0" fontId="0" fillId="0" borderId="0" xfId="0"/>
    <xf numFmtId="0" fontId="3" fillId="0" borderId="0" xfId="0" applyFont="1" applyAlignment="1">
      <alignment vertical="center"/>
    </xf>
    <xf numFmtId="0" fontId="2" fillId="0" borderId="0" xfId="0" applyFont="1"/>
    <xf numFmtId="0" fontId="1" fillId="0" borderId="0" xfId="0" applyFont="1"/>
    <xf numFmtId="0" fontId="7" fillId="0" borderId="0" xfId="0" applyFont="1"/>
    <xf numFmtId="0" fontId="1" fillId="0" borderId="0" xfId="0" applyFont="1" applyAlignment="1">
      <alignment horizontal="left"/>
    </xf>
    <xf numFmtId="0" fontId="1" fillId="0" borderId="0" xfId="0" applyFont="1" applyAlignment="1">
      <alignment horizontal="left" vertical="center"/>
    </xf>
    <xf numFmtId="0" fontId="14" fillId="0" borderId="0" xfId="0" applyFont="1"/>
    <xf numFmtId="0" fontId="1" fillId="0" borderId="0" xfId="0" applyFont="1" applyAlignment="1">
      <alignment horizontal="center"/>
    </xf>
    <xf numFmtId="166" fontId="1" fillId="0" borderId="0" xfId="0" applyNumberFormat="1" applyFont="1" applyAlignment="1">
      <alignment horizontal="left"/>
    </xf>
    <xf numFmtId="0" fontId="1" fillId="0" borderId="3" xfId="0" applyFont="1" applyBorder="1" applyAlignment="1">
      <alignment horizontal="center"/>
    </xf>
    <xf numFmtId="0" fontId="1" fillId="0" borderId="0" xfId="0" applyFont="1" applyAlignment="1">
      <alignment wrapText="1"/>
    </xf>
    <xf numFmtId="0" fontId="1" fillId="0" borderId="0" xfId="0" applyFont="1" applyAlignment="1">
      <alignment horizontal="left" wrapText="1"/>
    </xf>
    <xf numFmtId="0" fontId="6" fillId="0" borderId="2" xfId="0" applyFont="1" applyBorder="1" applyAlignment="1">
      <alignment horizontal="center" vertical="center"/>
    </xf>
    <xf numFmtId="3" fontId="1" fillId="0" borderId="0" xfId="5" applyNumberFormat="1"/>
    <xf numFmtId="2" fontId="6" fillId="0" borderId="0" xfId="0" applyNumberFormat="1" applyFont="1" applyAlignment="1">
      <alignment horizontal="center"/>
    </xf>
    <xf numFmtId="164" fontId="1" fillId="2" borderId="0" xfId="5" applyNumberFormat="1" applyFill="1"/>
    <xf numFmtId="2" fontId="1" fillId="2" borderId="0" xfId="5" applyNumberFormat="1" applyFill="1"/>
    <xf numFmtId="2" fontId="1" fillId="3" borderId="0" xfId="5" applyNumberFormat="1" applyFill="1"/>
    <xf numFmtId="164" fontId="1" fillId="3" borderId="0" xfId="5" applyNumberFormat="1" applyFill="1"/>
    <xf numFmtId="164" fontId="1" fillId="4" borderId="0" xfId="5" applyNumberFormat="1" applyFill="1"/>
    <xf numFmtId="0" fontId="6" fillId="0" borderId="0" xfId="0" applyFont="1"/>
    <xf numFmtId="1" fontId="16" fillId="0" borderId="3" xfId="0" applyNumberFormat="1" applyFont="1" applyBorder="1" applyAlignment="1">
      <alignment horizontal="center" vertical="center"/>
    </xf>
    <xf numFmtId="2" fontId="16" fillId="0" borderId="3" xfId="0" applyNumberFormat="1" applyFont="1" applyBorder="1" applyAlignment="1">
      <alignment horizontal="center" vertical="center"/>
    </xf>
    <xf numFmtId="164" fontId="12" fillId="2" borderId="3" xfId="0" applyNumberFormat="1" applyFont="1" applyFill="1" applyBorder="1" applyAlignment="1">
      <alignment horizontal="center" vertical="center"/>
    </xf>
    <xf numFmtId="164" fontId="16" fillId="2" borderId="3" xfId="0" applyNumberFormat="1" applyFont="1" applyFill="1" applyBorder="1" applyAlignment="1">
      <alignment horizontal="center" vertical="center"/>
    </xf>
    <xf numFmtId="2" fontId="12" fillId="2" borderId="3" xfId="0" applyNumberFormat="1" applyFont="1" applyFill="1" applyBorder="1" applyAlignment="1">
      <alignment horizontal="center" vertical="center"/>
    </xf>
    <xf numFmtId="2" fontId="16" fillId="2" borderId="3" xfId="0" applyNumberFormat="1" applyFont="1" applyFill="1" applyBorder="1" applyAlignment="1">
      <alignment horizontal="center" vertical="center"/>
    </xf>
    <xf numFmtId="2" fontId="12" fillId="3" borderId="3" xfId="0" applyNumberFormat="1" applyFont="1" applyFill="1" applyBorder="1" applyAlignment="1">
      <alignment horizontal="center" vertical="center"/>
    </xf>
    <xf numFmtId="2" fontId="16" fillId="3" borderId="3" xfId="0" applyNumberFormat="1" applyFont="1" applyFill="1" applyBorder="1" applyAlignment="1">
      <alignment horizontal="center" vertical="center"/>
    </xf>
    <xf numFmtId="164" fontId="12" fillId="3" borderId="3" xfId="0" applyNumberFormat="1" applyFont="1" applyFill="1" applyBorder="1" applyAlignment="1">
      <alignment horizontal="center" vertical="center"/>
    </xf>
    <xf numFmtId="164" fontId="16" fillId="3" borderId="3" xfId="0" applyNumberFormat="1" applyFont="1" applyFill="1" applyBorder="1" applyAlignment="1">
      <alignment horizontal="center" vertical="center"/>
    </xf>
    <xf numFmtId="164" fontId="12" fillId="4" borderId="3" xfId="0" applyNumberFormat="1" applyFont="1" applyFill="1" applyBorder="1" applyAlignment="1">
      <alignment horizontal="center" vertical="center"/>
    </xf>
    <xf numFmtId="164" fontId="16" fillId="4" borderId="3" xfId="0" applyNumberFormat="1" applyFont="1" applyFill="1" applyBorder="1" applyAlignment="1">
      <alignment horizontal="center" vertical="center"/>
    </xf>
    <xf numFmtId="165" fontId="16" fillId="5" borderId="3" xfId="0" applyNumberFormat="1" applyFont="1" applyFill="1" applyBorder="1" applyAlignment="1">
      <alignment horizontal="center" vertical="center"/>
    </xf>
    <xf numFmtId="165" fontId="12" fillId="6" borderId="3" xfId="0" applyNumberFormat="1" applyFont="1" applyFill="1" applyBorder="1" applyAlignment="1">
      <alignment horizontal="center" vertical="center"/>
    </xf>
    <xf numFmtId="165" fontId="16" fillId="6" borderId="3" xfId="0" applyNumberFormat="1" applyFont="1" applyFill="1" applyBorder="1" applyAlignment="1">
      <alignment horizontal="center" vertical="center"/>
    </xf>
    <xf numFmtId="165" fontId="12" fillId="3" borderId="3" xfId="0" applyNumberFormat="1" applyFont="1" applyFill="1" applyBorder="1" applyAlignment="1">
      <alignment horizontal="center" vertical="center"/>
    </xf>
    <xf numFmtId="165" fontId="16" fillId="3" borderId="3" xfId="0" applyNumberFormat="1" applyFont="1" applyFill="1" applyBorder="1" applyAlignment="1">
      <alignment horizontal="center" vertical="center"/>
    </xf>
    <xf numFmtId="1" fontId="11" fillId="0" borderId="3" xfId="0" applyNumberFormat="1" applyFont="1" applyBorder="1" applyAlignment="1">
      <alignment horizontal="center" vertical="center"/>
    </xf>
    <xf numFmtId="0" fontId="16" fillId="0" borderId="3" xfId="0" applyFont="1" applyBorder="1" applyAlignment="1">
      <alignment horizontal="center" vertical="center"/>
    </xf>
    <xf numFmtId="0" fontId="6" fillId="0" borderId="3" xfId="0" applyFont="1" applyBorder="1" applyAlignment="1">
      <alignment horizontal="center" vertical="center"/>
    </xf>
    <xf numFmtId="0" fontId="1" fillId="0" borderId="5" xfId="5" applyBorder="1"/>
    <xf numFmtId="164" fontId="1" fillId="0" borderId="0" xfId="5" applyNumberFormat="1"/>
    <xf numFmtId="2" fontId="1" fillId="0" borderId="0" xfId="5" applyNumberFormat="1"/>
    <xf numFmtId="165" fontId="1" fillId="0" borderId="0" xfId="5" applyNumberFormat="1"/>
    <xf numFmtId="1" fontId="6" fillId="0" borderId="0" xfId="0" applyNumberFormat="1" applyFont="1" applyAlignment="1">
      <alignment horizontal="center"/>
    </xf>
    <xf numFmtId="0" fontId="6" fillId="0" borderId="0" xfId="0" applyFont="1" applyAlignment="1">
      <alignment horizontal="center"/>
    </xf>
    <xf numFmtId="165" fontId="6" fillId="0" borderId="0" xfId="0" applyNumberFormat="1" applyFont="1" applyAlignment="1">
      <alignment horizontal="center"/>
    </xf>
    <xf numFmtId="0" fontId="1" fillId="0" borderId="2" xfId="0" applyFont="1" applyBorder="1"/>
    <xf numFmtId="0" fontId="1" fillId="0" borderId="2" xfId="0" applyFont="1" applyBorder="1" applyAlignment="1">
      <alignment horizontal="left"/>
    </xf>
    <xf numFmtId="0" fontId="1" fillId="0" borderId="2" xfId="0" applyFont="1" applyBorder="1" applyAlignment="1">
      <alignment horizontal="center"/>
    </xf>
    <xf numFmtId="0" fontId="1" fillId="0" borderId="0" xfId="0" applyFont="1" applyFill="1"/>
    <xf numFmtId="3" fontId="1" fillId="0" borderId="0" xfId="5" applyNumberFormat="1" applyBorder="1"/>
    <xf numFmtId="2" fontId="6" fillId="0" borderId="0" xfId="0" applyNumberFormat="1" applyFont="1" applyBorder="1" applyAlignment="1">
      <alignment horizontal="center"/>
    </xf>
    <xf numFmtId="164" fontId="1" fillId="2" borderId="0" xfId="5" applyNumberFormat="1" applyFill="1" applyBorder="1"/>
    <xf numFmtId="2" fontId="1" fillId="2" borderId="0" xfId="5" applyNumberFormat="1" applyFill="1" applyBorder="1"/>
    <xf numFmtId="2" fontId="1" fillId="3" borderId="0" xfId="5" applyNumberFormat="1" applyFill="1" applyBorder="1"/>
    <xf numFmtId="164" fontId="1" fillId="3" borderId="0" xfId="5" applyNumberFormat="1" applyFill="1" applyBorder="1"/>
    <xf numFmtId="164" fontId="1" fillId="4" borderId="0" xfId="5" applyNumberFormat="1" applyFill="1" applyBorder="1"/>
    <xf numFmtId="0" fontId="6" fillId="0" borderId="0" xfId="0" applyFont="1" applyBorder="1"/>
    <xf numFmtId="165" fontId="1" fillId="0" borderId="1" xfId="5" applyNumberFormat="1" applyBorder="1"/>
    <xf numFmtId="0" fontId="1" fillId="0" borderId="0" xfId="5" applyBorder="1"/>
    <xf numFmtId="1" fontId="6" fillId="0" borderId="0" xfId="0" applyNumberFormat="1" applyFont="1" applyBorder="1" applyAlignment="1">
      <alignment horizontal="center"/>
    </xf>
    <xf numFmtId="164" fontId="2" fillId="0" borderId="1" xfId="0" applyNumberFormat="1" applyFont="1" applyBorder="1" applyAlignment="1">
      <alignment horizontal="center"/>
    </xf>
    <xf numFmtId="2" fontId="2" fillId="0" borderId="1" xfId="0" applyNumberFormat="1" applyFont="1" applyBorder="1" applyAlignment="1">
      <alignment horizontal="center"/>
    </xf>
    <xf numFmtId="165" fontId="2" fillId="0" borderId="1" xfId="0" applyNumberFormat="1" applyFont="1" applyBorder="1" applyAlignment="1">
      <alignment horizontal="center"/>
    </xf>
    <xf numFmtId="0" fontId="2" fillId="0" borderId="0" xfId="0" applyFont="1" applyAlignment="1">
      <alignment horizontal="center"/>
    </xf>
    <xf numFmtId="165" fontId="2" fillId="0" borderId="0" xfId="0" applyNumberFormat="1" applyFont="1" applyAlignment="1">
      <alignment horizontal="center"/>
    </xf>
    <xf numFmtId="1" fontId="2" fillId="0" borderId="6" xfId="0" applyNumberFormat="1" applyFont="1" applyBorder="1" applyAlignment="1">
      <alignment horizontal="center"/>
    </xf>
    <xf numFmtId="1" fontId="2" fillId="0" borderId="0" xfId="0" applyNumberFormat="1" applyFont="1" applyAlignment="1">
      <alignment horizontal="center"/>
    </xf>
    <xf numFmtId="2" fontId="2" fillId="0" borderId="0" xfId="0" applyNumberFormat="1" applyFont="1" applyAlignment="1">
      <alignment horizontal="center"/>
    </xf>
    <xf numFmtId="0" fontId="21" fillId="0" borderId="0" xfId="0" applyFont="1" applyAlignment="1">
      <alignment horizontal="left"/>
    </xf>
    <xf numFmtId="0" fontId="16" fillId="0" borderId="4" xfId="0" applyFont="1" applyFill="1" applyBorder="1" applyAlignment="1">
      <alignment horizontal="center" vertical="center"/>
    </xf>
    <xf numFmtId="0" fontId="1" fillId="0" borderId="0" xfId="0" applyFont="1" applyFill="1" applyAlignment="1">
      <alignment horizontal="left"/>
    </xf>
    <xf numFmtId="0" fontId="3" fillId="0" borderId="3" xfId="0" applyFont="1" applyBorder="1" applyAlignment="1">
      <alignment horizontal="center" vertical="center"/>
    </xf>
    <xf numFmtId="166" fontId="3" fillId="0" borderId="3" xfId="0" applyNumberFormat="1" applyFont="1" applyBorder="1" applyAlignment="1">
      <alignment horizontal="center" vertical="center"/>
    </xf>
    <xf numFmtId="0" fontId="3" fillId="0" borderId="3" xfId="0" applyFont="1" applyFill="1" applyBorder="1" applyAlignment="1">
      <alignment horizontal="center" vertical="center"/>
    </xf>
    <xf numFmtId="0" fontId="3" fillId="0" borderId="3" xfId="0" applyFont="1" applyBorder="1" applyAlignment="1">
      <alignment horizontal="center" vertical="center" wrapText="1"/>
    </xf>
    <xf numFmtId="0" fontId="2" fillId="0" borderId="0" xfId="0" applyFont="1" applyAlignment="1">
      <alignment horizontal="center" vertical="center"/>
    </xf>
    <xf numFmtId="166" fontId="2" fillId="0" borderId="0" xfId="0" applyNumberFormat="1" applyFont="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xf>
    <xf numFmtId="166" fontId="2" fillId="0" borderId="0" xfId="0" applyNumberFormat="1" applyFont="1" applyAlignment="1">
      <alignment horizontal="center"/>
    </xf>
    <xf numFmtId="0" fontId="1" fillId="0" borderId="0" xfId="0" applyFont="1" applyFill="1" applyAlignment="1">
      <alignment horizontal="center"/>
    </xf>
    <xf numFmtId="166" fontId="1" fillId="0" borderId="0" xfId="0" applyNumberFormat="1" applyFont="1" applyAlignment="1">
      <alignment horizontal="center" vertical="center"/>
    </xf>
    <xf numFmtId="0" fontId="1" fillId="0" borderId="0" xfId="0" applyFont="1" applyBorder="1" applyAlignment="1">
      <alignment horizontal="center" vertical="center"/>
    </xf>
    <xf numFmtId="0" fontId="1" fillId="0" borderId="0" xfId="0" applyFont="1" applyFill="1" applyBorder="1" applyAlignment="1">
      <alignment horizontal="center"/>
    </xf>
    <xf numFmtId="0" fontId="1" fillId="0" borderId="0" xfId="0" applyFont="1" applyBorder="1" applyAlignment="1">
      <alignment horizontal="center"/>
    </xf>
    <xf numFmtId="166" fontId="1" fillId="0" borderId="0" xfId="0" applyNumberFormat="1" applyFont="1" applyAlignment="1">
      <alignment horizontal="center"/>
    </xf>
    <xf numFmtId="0" fontId="1" fillId="0" borderId="0" xfId="5" applyFont="1"/>
    <xf numFmtId="3" fontId="1" fillId="0" borderId="0" xfId="5" applyNumberFormat="1" applyFont="1"/>
    <xf numFmtId="164" fontId="1" fillId="2" borderId="0" xfId="5" applyNumberFormat="1" applyFont="1" applyFill="1"/>
    <xf numFmtId="2" fontId="1" fillId="2" borderId="0" xfId="5" applyNumberFormat="1" applyFont="1" applyFill="1"/>
    <xf numFmtId="2" fontId="1" fillId="3" borderId="0" xfId="5" applyNumberFormat="1" applyFont="1" applyFill="1"/>
    <xf numFmtId="164" fontId="1" fillId="3" borderId="0" xfId="5" applyNumberFormat="1" applyFont="1" applyFill="1"/>
    <xf numFmtId="164" fontId="1" fillId="4" borderId="0" xfId="5" applyNumberFormat="1" applyFont="1" applyFill="1"/>
    <xf numFmtId="0" fontId="2" fillId="0" borderId="1" xfId="0" applyFont="1" applyBorder="1"/>
    <xf numFmtId="0" fontId="3" fillId="0" borderId="2" xfId="0" applyFont="1" applyBorder="1"/>
    <xf numFmtId="0" fontId="2" fillId="0" borderId="2" xfId="0" applyFont="1" applyBorder="1" applyAlignment="1">
      <alignment horizontal="center"/>
    </xf>
    <xf numFmtId="166" fontId="2" fillId="0" borderId="2" xfId="0" applyNumberFormat="1" applyFont="1" applyBorder="1" applyAlignment="1">
      <alignment horizontal="center"/>
    </xf>
    <xf numFmtId="0" fontId="2" fillId="0" borderId="0" xfId="0" applyFont="1" applyAlignment="1">
      <alignment horizontal="left" vertical="top"/>
    </xf>
    <xf numFmtId="0" fontId="2" fillId="0" borderId="2" xfId="0" applyFont="1" applyBorder="1" applyAlignment="1">
      <alignment horizontal="center" vertical="center"/>
    </xf>
    <xf numFmtId="166" fontId="1" fillId="0" borderId="2" xfId="0" applyNumberFormat="1" applyFont="1" applyBorder="1" applyAlignment="1">
      <alignment horizontal="center"/>
    </xf>
    <xf numFmtId="0" fontId="1" fillId="0" borderId="0" xfId="5"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xf>
    <xf numFmtId="0" fontId="1" fillId="0" borderId="2" xfId="5" applyFont="1" applyBorder="1" applyAlignment="1">
      <alignment horizontal="center" vertical="center"/>
    </xf>
    <xf numFmtId="0" fontId="1" fillId="0" borderId="0" xfId="1"/>
    <xf numFmtId="3" fontId="1" fillId="0" borderId="0" xfId="1" applyNumberFormat="1"/>
    <xf numFmtId="164" fontId="1" fillId="2" borderId="0" xfId="1" applyNumberFormat="1" applyFill="1"/>
    <xf numFmtId="2" fontId="1" fillId="2" borderId="0" xfId="1" applyNumberFormat="1" applyFill="1"/>
    <xf numFmtId="2" fontId="1" fillId="3" borderId="0" xfId="1" applyNumberFormat="1" applyFill="1"/>
    <xf numFmtId="164" fontId="1" fillId="3" borderId="0" xfId="1" applyNumberFormat="1" applyFill="1"/>
    <xf numFmtId="164" fontId="1" fillId="4" borderId="0" xfId="1" applyNumberFormat="1" applyFill="1"/>
    <xf numFmtId="1" fontId="1" fillId="5" borderId="0" xfId="1" applyNumberFormat="1" applyFill="1"/>
    <xf numFmtId="1" fontId="1" fillId="3" borderId="0" xfId="1" applyNumberFormat="1" applyFill="1"/>
    <xf numFmtId="1" fontId="4" fillId="0" borderId="0" xfId="1" applyNumberFormat="1" applyFont="1"/>
    <xf numFmtId="1" fontId="1" fillId="0" borderId="0" xfId="1" applyNumberFormat="1"/>
    <xf numFmtId="164" fontId="5" fillId="2" borderId="0" xfId="1" applyNumberFormat="1" applyFont="1" applyFill="1" applyAlignment="1">
      <alignment horizontal="center"/>
    </xf>
    <xf numFmtId="164" fontId="1" fillId="2" borderId="0" xfId="1" applyNumberFormat="1" applyFill="1" applyAlignment="1">
      <alignment horizontal="center"/>
    </xf>
    <xf numFmtId="2" fontId="5" fillId="2" borderId="0" xfId="1" applyNumberFormat="1" applyFont="1" applyFill="1" applyAlignment="1">
      <alignment horizontal="center"/>
    </xf>
    <xf numFmtId="2" fontId="1" fillId="2" borderId="0" xfId="1" applyNumberFormat="1" applyFill="1" applyAlignment="1">
      <alignment horizontal="center"/>
    </xf>
    <xf numFmtId="2" fontId="5" fillId="3" borderId="0" xfId="1" applyNumberFormat="1" applyFont="1" applyFill="1" applyAlignment="1">
      <alignment horizontal="center"/>
    </xf>
    <xf numFmtId="2" fontId="1" fillId="3" borderId="0" xfId="1" applyNumberFormat="1" applyFill="1" applyAlignment="1">
      <alignment horizontal="center"/>
    </xf>
    <xf numFmtId="164" fontId="5" fillId="3" borderId="0" xfId="1" applyNumberFormat="1" applyFont="1" applyFill="1" applyAlignment="1">
      <alignment horizontal="center"/>
    </xf>
    <xf numFmtId="164" fontId="1" fillId="3" borderId="0" xfId="1" applyNumberFormat="1" applyFill="1" applyAlignment="1">
      <alignment horizontal="center"/>
    </xf>
    <xf numFmtId="164" fontId="5" fillId="4" borderId="0" xfId="1" applyNumberFormat="1" applyFont="1" applyFill="1" applyAlignment="1">
      <alignment horizontal="center"/>
    </xf>
    <xf numFmtId="164" fontId="1" fillId="4" borderId="0" xfId="1" applyNumberFormat="1" applyFill="1" applyAlignment="1">
      <alignment horizontal="center"/>
    </xf>
    <xf numFmtId="1" fontId="1" fillId="5" borderId="0" xfId="1" applyNumberFormat="1" applyFill="1" applyAlignment="1">
      <alignment horizontal="center"/>
    </xf>
    <xf numFmtId="1" fontId="5" fillId="0" borderId="0" xfId="1" applyNumberFormat="1" applyFont="1"/>
    <xf numFmtId="47" fontId="1" fillId="0" borderId="0" xfId="1" applyNumberFormat="1"/>
    <xf numFmtId="2" fontId="4" fillId="0" borderId="0" xfId="1" applyNumberFormat="1" applyFont="1"/>
    <xf numFmtId="167" fontId="16" fillId="0" borderId="3" xfId="0" applyNumberFormat="1" applyFont="1" applyFill="1" applyBorder="1" applyAlignment="1">
      <alignment horizontal="center" vertical="center"/>
    </xf>
    <xf numFmtId="167" fontId="1" fillId="0" borderId="0" xfId="5" applyNumberFormat="1" applyFont="1"/>
    <xf numFmtId="167" fontId="21" fillId="0" borderId="0" xfId="0" applyNumberFormat="1" applyFont="1" applyAlignment="1">
      <alignment horizontal="left"/>
    </xf>
    <xf numFmtId="167" fontId="2" fillId="0" borderId="0" xfId="0" applyNumberFormat="1" applyFont="1"/>
    <xf numFmtId="167" fontId="1" fillId="0" borderId="0" xfId="5" applyNumberFormat="1" applyBorder="1"/>
    <xf numFmtId="167" fontId="6" fillId="0" borderId="0" xfId="0" applyNumberFormat="1" applyFont="1" applyBorder="1"/>
    <xf numFmtId="0" fontId="2" fillId="0" borderId="0" xfId="0" applyFont="1" applyAlignment="1">
      <alignment horizontal="left"/>
    </xf>
    <xf numFmtId="0" fontId="21" fillId="0" borderId="0" xfId="0" applyFont="1" applyAlignment="1">
      <alignment horizontal="left"/>
    </xf>
    <xf numFmtId="0" fontId="6" fillId="0" borderId="0" xfId="0" applyFont="1" applyFill="1" applyBorder="1"/>
    <xf numFmtId="165" fontId="12" fillId="0" borderId="0" xfId="0" applyNumberFormat="1" applyFont="1" applyFill="1" applyBorder="1" applyAlignment="1">
      <alignment horizontal="center" vertical="center"/>
    </xf>
    <xf numFmtId="0" fontId="1" fillId="0" borderId="2" xfId="0" applyNumberFormat="1" applyFont="1" applyBorder="1"/>
    <xf numFmtId="0" fontId="1" fillId="0" borderId="0" xfId="0" applyNumberFormat="1" applyFont="1"/>
    <xf numFmtId="0" fontId="1" fillId="0" borderId="0" xfId="0" applyNumberFormat="1" applyFont="1" applyAlignment="1">
      <alignment horizontal="center" vertical="center" wrapText="1"/>
    </xf>
    <xf numFmtId="1" fontId="1" fillId="0" borderId="2" xfId="0" applyNumberFormat="1" applyFont="1" applyBorder="1" applyAlignment="1">
      <alignment horizontal="left"/>
    </xf>
    <xf numFmtId="1" fontId="1" fillId="0" borderId="0" xfId="0" applyNumberFormat="1" applyFont="1" applyAlignment="1">
      <alignment horizontal="left"/>
    </xf>
    <xf numFmtId="1" fontId="1" fillId="0" borderId="0" xfId="0" applyNumberFormat="1" applyFont="1" applyAlignment="1">
      <alignment horizontal="left" vertical="center"/>
    </xf>
    <xf numFmtId="1" fontId="1" fillId="0" borderId="0" xfId="0" applyNumberFormat="1" applyFont="1"/>
    <xf numFmtId="0" fontId="22" fillId="0" borderId="0" xfId="3" applyFont="1" applyAlignment="1">
      <alignment horizontal="left" vertical="center" indent="2"/>
    </xf>
    <xf numFmtId="0" fontId="23" fillId="0" borderId="0" xfId="0" applyFont="1" applyAlignment="1">
      <alignment horizontal="center"/>
    </xf>
    <xf numFmtId="0" fontId="23" fillId="0" borderId="0" xfId="0" applyFont="1" applyFill="1" applyAlignment="1">
      <alignment horizontal="center"/>
    </xf>
    <xf numFmtId="0" fontId="23" fillId="0" borderId="0" xfId="0" applyFont="1" applyAlignment="1">
      <alignment horizontal="center" vertical="center"/>
    </xf>
    <xf numFmtId="166" fontId="23" fillId="0" borderId="0" xfId="0" applyNumberFormat="1" applyFont="1" applyAlignment="1">
      <alignment horizontal="center"/>
    </xf>
    <xf numFmtId="0" fontId="9" fillId="0" borderId="3" xfId="0" applyFont="1" applyBorder="1" applyAlignment="1">
      <alignment horizontal="center" vertical="center"/>
    </xf>
    <xf numFmtId="0" fontId="9" fillId="0" borderId="3" xfId="0" applyFont="1" applyFill="1" applyBorder="1" applyAlignment="1">
      <alignment horizontal="center" vertical="center"/>
    </xf>
    <xf numFmtId="1" fontId="9" fillId="0" borderId="3" xfId="0" applyNumberFormat="1" applyFont="1" applyBorder="1" applyAlignment="1">
      <alignment horizontal="center" vertical="center" wrapText="1"/>
    </xf>
    <xf numFmtId="0" fontId="9" fillId="0" borderId="3" xfId="0" applyNumberFormat="1" applyFont="1" applyBorder="1" applyAlignment="1">
      <alignment horizontal="center" vertical="center" wrapText="1"/>
    </xf>
    <xf numFmtId="0" fontId="9" fillId="0" borderId="3" xfId="0" applyNumberFormat="1" applyFont="1" applyBorder="1" applyAlignment="1">
      <alignment horizontal="center" vertical="center"/>
    </xf>
    <xf numFmtId="0" fontId="9" fillId="0" borderId="3" xfId="0" applyFont="1" applyBorder="1" applyAlignment="1">
      <alignment horizontal="left" vertical="center"/>
    </xf>
    <xf numFmtId="0" fontId="1" fillId="0" borderId="5" xfId="5" applyFont="1" applyBorder="1" applyAlignment="1">
      <alignment horizontal="center" vertical="center"/>
    </xf>
    <xf numFmtId="0" fontId="1" fillId="0" borderId="5" xfId="5" applyFont="1" applyFill="1" applyBorder="1" applyAlignment="1">
      <alignment horizontal="center" vertical="center"/>
    </xf>
    <xf numFmtId="166" fontId="9" fillId="0" borderId="3" xfId="0" applyNumberFormat="1" applyFont="1" applyBorder="1" applyAlignment="1">
      <alignment horizontal="center" vertical="center"/>
    </xf>
    <xf numFmtId="166" fontId="1" fillId="0" borderId="2" xfId="0" applyNumberFormat="1" applyFont="1" applyBorder="1"/>
    <xf numFmtId="166" fontId="1" fillId="0" borderId="2" xfId="0" applyNumberFormat="1" applyFont="1" applyBorder="1" applyAlignment="1">
      <alignment horizontal="left"/>
    </xf>
    <xf numFmtId="166" fontId="1" fillId="0" borderId="0" xfId="0" applyNumberFormat="1" applyFont="1"/>
    <xf numFmtId="166" fontId="1" fillId="0" borderId="0" xfId="0" applyNumberFormat="1" applyFont="1" applyFill="1"/>
    <xf numFmtId="166" fontId="1" fillId="0" borderId="0" xfId="0" applyNumberFormat="1" applyFont="1" applyFill="1" applyAlignment="1"/>
    <xf numFmtId="166" fontId="1" fillId="0" borderId="0" xfId="0" applyNumberFormat="1" applyFont="1" applyAlignment="1">
      <alignment horizontal="left" wrapText="1"/>
    </xf>
    <xf numFmtId="0" fontId="14" fillId="0" borderId="5" xfId="5" applyFont="1" applyBorder="1"/>
    <xf numFmtId="167" fontId="14" fillId="0" borderId="0" xfId="5" applyNumberFormat="1" applyFont="1" applyBorder="1"/>
    <xf numFmtId="3" fontId="14" fillId="0" borderId="0" xfId="5" applyNumberFormat="1" applyFont="1"/>
    <xf numFmtId="2" fontId="14" fillId="0" borderId="0" xfId="0" applyNumberFormat="1" applyFont="1" applyAlignment="1">
      <alignment horizontal="center"/>
    </xf>
    <xf numFmtId="164" fontId="14" fillId="2" borderId="0" xfId="5" applyNumberFormat="1" applyFont="1" applyFill="1"/>
    <xf numFmtId="2" fontId="14" fillId="2" borderId="0" xfId="5" applyNumberFormat="1" applyFont="1" applyFill="1"/>
    <xf numFmtId="2" fontId="14" fillId="3" borderId="0" xfId="5" applyNumberFormat="1" applyFont="1" applyFill="1"/>
    <xf numFmtId="164" fontId="14" fillId="3" borderId="0" xfId="5" applyNumberFormat="1" applyFont="1" applyFill="1"/>
    <xf numFmtId="164" fontId="14" fillId="4" borderId="0" xfId="5" applyNumberFormat="1" applyFont="1" applyFill="1"/>
    <xf numFmtId="0" fontId="1" fillId="0" borderId="5" xfId="5" applyFont="1" applyBorder="1"/>
    <xf numFmtId="167" fontId="1" fillId="0" borderId="0" xfId="5" applyNumberFormat="1" applyFont="1" applyBorder="1"/>
    <xf numFmtId="2" fontId="1" fillId="0" borderId="0" xfId="0" applyNumberFormat="1" applyFont="1" applyAlignment="1">
      <alignment horizontal="center"/>
    </xf>
    <xf numFmtId="2" fontId="1" fillId="0" borderId="0" xfId="5" applyNumberFormat="1" applyFont="1"/>
    <xf numFmtId="165" fontId="0" fillId="0" borderId="0" xfId="0" applyNumberFormat="1" applyFill="1" applyBorder="1" applyAlignment="1">
      <alignment horizontal="center"/>
    </xf>
    <xf numFmtId="167" fontId="0" fillId="0" borderId="0" xfId="0" applyNumberFormat="1" applyFill="1" applyBorder="1" applyAlignment="1">
      <alignment horizontal="center"/>
    </xf>
    <xf numFmtId="165" fontId="6" fillId="0" borderId="0" xfId="0" applyNumberFormat="1" applyFont="1" applyFill="1" applyBorder="1"/>
    <xf numFmtId="165" fontId="0" fillId="0" borderId="0" xfId="0" applyNumberFormat="1" applyFill="1" applyBorder="1"/>
    <xf numFmtId="167" fontId="0" fillId="0" borderId="0" xfId="0" applyNumberFormat="1" applyFill="1" applyBorder="1"/>
    <xf numFmtId="165" fontId="1" fillId="0" borderId="0" xfId="0" applyNumberFormat="1" applyFont="1" applyFill="1" applyBorder="1"/>
    <xf numFmtId="165" fontId="25" fillId="0" borderId="0" xfId="0" applyNumberFormat="1" applyFont="1" applyFill="1" applyBorder="1"/>
    <xf numFmtId="167" fontId="25" fillId="0" borderId="0" xfId="0" applyNumberFormat="1" applyFont="1" applyFill="1" applyBorder="1"/>
    <xf numFmtId="165" fontId="24" fillId="0" borderId="0" xfId="0" applyNumberFormat="1" applyFont="1" applyFill="1" applyBorder="1"/>
    <xf numFmtId="167" fontId="24" fillId="0" borderId="0" xfId="0" applyNumberFormat="1" applyFont="1" applyFill="1" applyBorder="1"/>
    <xf numFmtId="167" fontId="6" fillId="0" borderId="0" xfId="0" applyNumberFormat="1" applyFont="1" applyFill="1" applyBorder="1"/>
    <xf numFmtId="0" fontId="3" fillId="0" borderId="3" xfId="0" applyFont="1" applyBorder="1" applyAlignment="1">
      <alignment horizontal="left" vertical="top"/>
    </xf>
    <xf numFmtId="0" fontId="3" fillId="0" borderId="3" xfId="0" applyFont="1" applyBorder="1" applyAlignment="1">
      <alignment horizontal="left" vertical="center"/>
    </xf>
    <xf numFmtId="0" fontId="1" fillId="0" borderId="0" xfId="0" applyFont="1" applyAlignment="1">
      <alignment horizontal="center" vertical="center"/>
    </xf>
    <xf numFmtId="166" fontId="1" fillId="0" borderId="0" xfId="0" applyNumberFormat="1" applyFont="1" applyBorder="1" applyAlignment="1">
      <alignment horizontal="center" vertical="center"/>
    </xf>
    <xf numFmtId="0" fontId="1" fillId="0" borderId="0" xfId="0" applyFont="1" applyFill="1" applyBorder="1" applyAlignment="1">
      <alignment horizontal="center" vertical="center"/>
    </xf>
    <xf numFmtId="166" fontId="1" fillId="0" borderId="0" xfId="0" applyNumberFormat="1" applyFont="1" applyBorder="1" applyAlignment="1">
      <alignment horizontal="center"/>
    </xf>
    <xf numFmtId="166" fontId="1" fillId="0" borderId="0" xfId="0" applyNumberFormat="1" applyFont="1" applyFill="1" applyBorder="1" applyAlignment="1">
      <alignment horizontal="center" vertical="center"/>
    </xf>
    <xf numFmtId="0" fontId="6" fillId="0" borderId="0" xfId="0" applyFont="1" applyBorder="1" applyAlignment="1">
      <alignment horizontal="center"/>
    </xf>
    <xf numFmtId="1" fontId="1" fillId="0" borderId="0" xfId="0" applyNumberFormat="1" applyFont="1" applyAlignment="1">
      <alignment horizontal="center"/>
    </xf>
    <xf numFmtId="0" fontId="1" fillId="0" borderId="0" xfId="0" applyNumberFormat="1" applyFont="1" applyAlignment="1">
      <alignment horizontal="center"/>
    </xf>
    <xf numFmtId="0" fontId="1" fillId="0" borderId="0" xfId="0" applyFont="1" applyFill="1" applyAlignment="1">
      <alignment horizontal="center" vertical="center"/>
    </xf>
    <xf numFmtId="1" fontId="1" fillId="0" borderId="0" xfId="0" applyNumberFormat="1" applyFont="1" applyFill="1" applyAlignment="1">
      <alignment horizontal="center"/>
    </xf>
    <xf numFmtId="0" fontId="1" fillId="0" borderId="0" xfId="0" applyNumberFormat="1" applyFont="1" applyFill="1" applyAlignment="1">
      <alignment horizontal="center"/>
    </xf>
    <xf numFmtId="0" fontId="1" fillId="0" borderId="0" xfId="0" applyNumberFormat="1" applyFont="1" applyAlignment="1">
      <alignment horizontal="center" vertical="center"/>
    </xf>
    <xf numFmtId="1" fontId="1" fillId="0" borderId="0" xfId="0" applyNumberFormat="1" applyFont="1" applyAlignment="1">
      <alignment horizontal="center" vertical="center"/>
    </xf>
    <xf numFmtId="165" fontId="1" fillId="0" borderId="0" xfId="0" applyNumberFormat="1" applyFont="1" applyAlignment="1">
      <alignment horizontal="center" vertical="center" wrapText="1"/>
    </xf>
    <xf numFmtId="165" fontId="1" fillId="0" borderId="0" xfId="0" applyNumberFormat="1" applyFont="1" applyAlignment="1">
      <alignment horizontal="center"/>
    </xf>
    <xf numFmtId="0" fontId="1" fillId="0" borderId="0" xfId="0" applyNumberFormat="1" applyFont="1" applyFill="1" applyAlignment="1">
      <alignment horizontal="center" vertical="center"/>
    </xf>
    <xf numFmtId="0" fontId="1" fillId="0" borderId="0" xfId="0" applyFont="1" applyAlignment="1">
      <alignment horizontal="center" wrapText="1"/>
    </xf>
    <xf numFmtId="0" fontId="1" fillId="0" borderId="0" xfId="0" applyNumberFormat="1" applyFont="1" applyBorder="1" applyAlignment="1">
      <alignment horizontal="center"/>
    </xf>
    <xf numFmtId="1" fontId="1" fillId="0" borderId="0" xfId="0" applyNumberFormat="1" applyFont="1" applyBorder="1" applyAlignment="1">
      <alignment horizontal="center"/>
    </xf>
    <xf numFmtId="0" fontId="1" fillId="0" borderId="0" xfId="0" applyNumberFormat="1" applyFont="1" applyBorder="1" applyAlignment="1">
      <alignment horizontal="center" vertical="center" wrapText="1"/>
    </xf>
    <xf numFmtId="0" fontId="1" fillId="0" borderId="0" xfId="0" applyFont="1" applyBorder="1" applyAlignment="1">
      <alignment horizontal="left" vertical="center"/>
    </xf>
    <xf numFmtId="0" fontId="1" fillId="0" borderId="0" xfId="0" applyFont="1" applyBorder="1"/>
    <xf numFmtId="165" fontId="1" fillId="0" borderId="0" xfId="0" applyNumberFormat="1" applyFont="1" applyBorder="1" applyAlignment="1">
      <alignment horizontal="center"/>
    </xf>
    <xf numFmtId="166" fontId="1" fillId="0" borderId="0" xfId="0" applyNumberFormat="1" applyFont="1" applyFill="1" applyAlignment="1">
      <alignment horizontal="center" vertical="center"/>
    </xf>
    <xf numFmtId="1" fontId="1" fillId="0" borderId="0" xfId="0" applyNumberFormat="1" applyFont="1" applyFill="1" applyBorder="1" applyAlignment="1">
      <alignment horizontal="center"/>
    </xf>
    <xf numFmtId="0" fontId="1" fillId="0" borderId="0" xfId="0" applyFont="1" applyFill="1" applyBorder="1" applyAlignment="1">
      <alignment horizontal="left"/>
    </xf>
    <xf numFmtId="0" fontId="1" fillId="0" borderId="0" xfId="0" applyFont="1" applyFill="1" applyBorder="1"/>
    <xf numFmtId="0" fontId="1" fillId="0" borderId="0" xfId="0" applyFont="1" applyBorder="1" applyAlignment="1">
      <alignment horizontal="left"/>
    </xf>
    <xf numFmtId="0" fontId="6" fillId="0" borderId="0" xfId="0" applyFont="1" applyAlignment="1">
      <alignment horizontal="left"/>
    </xf>
    <xf numFmtId="165" fontId="1" fillId="5" borderId="0" xfId="5" applyNumberFormat="1" applyFont="1" applyFill="1" applyAlignment="1">
      <alignment horizontal="center"/>
    </xf>
    <xf numFmtId="2" fontId="4" fillId="0" borderId="0" xfId="5" applyNumberFormat="1" applyFont="1" applyAlignment="1">
      <alignment horizontal="center"/>
    </xf>
    <xf numFmtId="165" fontId="1" fillId="6" borderId="0" xfId="5" applyNumberFormat="1" applyFont="1" applyFill="1" applyAlignment="1">
      <alignment horizontal="center"/>
    </xf>
    <xf numFmtId="165" fontId="1" fillId="3" borderId="0" xfId="5" applyNumberFormat="1" applyFont="1" applyFill="1" applyAlignment="1">
      <alignment horizontal="center"/>
    </xf>
    <xf numFmtId="0" fontId="2" fillId="0" borderId="1" xfId="0" applyFont="1" applyBorder="1" applyAlignment="1">
      <alignment horizontal="center"/>
    </xf>
    <xf numFmtId="0" fontId="21" fillId="0" borderId="0" xfId="0" applyFont="1" applyAlignment="1">
      <alignment horizontal="center"/>
    </xf>
    <xf numFmtId="0" fontId="20" fillId="0" borderId="0" xfId="0" applyFont="1" applyAlignment="1">
      <alignment horizontal="left"/>
    </xf>
    <xf numFmtId="1" fontId="28" fillId="0" borderId="3" xfId="0" applyNumberFormat="1" applyFont="1" applyBorder="1" applyAlignment="1">
      <alignment horizontal="center" vertical="center"/>
    </xf>
    <xf numFmtId="165" fontId="1" fillId="5" borderId="0" xfId="5" applyNumberFormat="1" applyFill="1" applyBorder="1" applyAlignment="1">
      <alignment horizontal="center"/>
    </xf>
    <xf numFmtId="2" fontId="14" fillId="0" borderId="0" xfId="5" applyNumberFormat="1" applyFont="1" applyBorder="1" applyAlignment="1">
      <alignment horizontal="center"/>
    </xf>
    <xf numFmtId="165" fontId="1" fillId="6" borderId="0" xfId="5" applyNumberFormat="1" applyFill="1" applyBorder="1" applyAlignment="1">
      <alignment horizontal="center"/>
    </xf>
    <xf numFmtId="165" fontId="1" fillId="3" borderId="0" xfId="5" applyNumberFormat="1" applyFill="1" applyBorder="1" applyAlignment="1">
      <alignment horizontal="center"/>
    </xf>
    <xf numFmtId="165" fontId="1" fillId="5" borderId="0" xfId="5" applyNumberFormat="1" applyFill="1" applyAlignment="1">
      <alignment horizontal="center"/>
    </xf>
    <xf numFmtId="2" fontId="14" fillId="0" borderId="0" xfId="5" applyNumberFormat="1" applyFont="1" applyAlignment="1">
      <alignment horizontal="center"/>
    </xf>
    <xf numFmtId="165" fontId="1" fillId="6" borderId="0" xfId="5" applyNumberFormat="1" applyFill="1" applyAlignment="1">
      <alignment horizontal="center"/>
    </xf>
    <xf numFmtId="165" fontId="1" fillId="3" borderId="0" xfId="5" applyNumberFormat="1" applyFill="1" applyAlignment="1">
      <alignment horizontal="center"/>
    </xf>
    <xf numFmtId="165" fontId="14" fillId="5" borderId="0" xfId="5" applyNumberFormat="1" applyFont="1" applyFill="1" applyAlignment="1">
      <alignment horizontal="center"/>
    </xf>
    <xf numFmtId="165" fontId="14" fillId="6" borderId="0" xfId="5" applyNumberFormat="1" applyFont="1" applyFill="1" applyAlignment="1">
      <alignment horizontal="center"/>
    </xf>
    <xf numFmtId="165" fontId="14" fillId="3" borderId="0" xfId="5" applyNumberFormat="1" applyFont="1" applyFill="1" applyAlignment="1">
      <alignment horizontal="center"/>
    </xf>
    <xf numFmtId="165" fontId="6" fillId="0" borderId="0" xfId="0" applyNumberFormat="1" applyFont="1" applyFill="1" applyBorder="1" applyAlignment="1">
      <alignment horizontal="center"/>
    </xf>
    <xf numFmtId="2" fontId="6" fillId="0" borderId="0" xfId="0" applyNumberFormat="1" applyFont="1" applyFill="1" applyBorder="1" applyAlignment="1">
      <alignment horizontal="center"/>
    </xf>
    <xf numFmtId="168" fontId="6" fillId="0" borderId="0" xfId="0" applyNumberFormat="1" applyFont="1" applyFill="1" applyBorder="1" applyAlignment="1">
      <alignment horizontal="center"/>
    </xf>
    <xf numFmtId="1" fontId="1" fillId="0" borderId="0" xfId="0" applyNumberFormat="1" applyFont="1" applyAlignment="1">
      <alignment horizontal="center" vertical="center" wrapText="1"/>
    </xf>
    <xf numFmtId="0" fontId="3" fillId="0" borderId="3" xfId="0" applyFont="1" applyFill="1" applyBorder="1" applyAlignment="1">
      <alignment horizontal="left" vertical="center"/>
    </xf>
    <xf numFmtId="0" fontId="13" fillId="0" borderId="0" xfId="3"/>
    <xf numFmtId="0" fontId="3" fillId="0" borderId="2" xfId="0" applyFont="1" applyBorder="1" applyAlignment="1">
      <alignment horizontal="left"/>
    </xf>
    <xf numFmtId="0" fontId="2" fillId="0" borderId="1" xfId="0" applyFont="1" applyBorder="1" applyAlignment="1">
      <alignment horizontal="left" wrapText="1"/>
    </xf>
    <xf numFmtId="0" fontId="2" fillId="0" borderId="0" xfId="0" applyFont="1" applyAlignment="1">
      <alignment horizontal="left"/>
    </xf>
    <xf numFmtId="0" fontId="2"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xf>
    <xf numFmtId="0" fontId="6" fillId="0" borderId="1" xfId="0" applyFont="1" applyBorder="1" applyAlignment="1">
      <alignment horizontal="left"/>
    </xf>
    <xf numFmtId="0" fontId="6" fillId="0" borderId="0" xfId="0" applyFont="1" applyAlignment="1">
      <alignment horizontal="left"/>
    </xf>
    <xf numFmtId="0" fontId="21" fillId="0" borderId="0" xfId="0" applyFont="1" applyAlignment="1">
      <alignment horizontal="left"/>
    </xf>
  </cellXfs>
  <cellStyles count="6">
    <cellStyle name="Hyperlink" xfId="3" builtinId="8"/>
    <cellStyle name="Normal" xfId="0" builtinId="0"/>
    <cellStyle name="Normal 2" xfId="4" xr:uid="{7E59F22E-87AF-462E-BCCD-33E186EA3845}"/>
    <cellStyle name="Normal 3 2" xfId="1" xr:uid="{E7BF4C0E-B276-48FD-AFE0-DC939DCA09B3}"/>
    <cellStyle name="Normal 6" xfId="2" xr:uid="{D4B7343F-17A6-436D-913D-C7CB5D34C65A}"/>
    <cellStyle name="Normal_LA-ICPMS Data" xfId="5" xr:uid="{FB4898CF-9E70-4BF0-904E-294B1A30049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10.59691/RXUT577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ACFF8-591B-4C8E-81F6-2EA2CC52E330}">
  <sheetPr codeName="Sheet1"/>
  <dimension ref="A1:P15"/>
  <sheetViews>
    <sheetView tabSelected="1" workbookViewId="0">
      <selection activeCell="D49" sqref="D49"/>
    </sheetView>
  </sheetViews>
  <sheetFormatPr defaultColWidth="8.875" defaultRowHeight="12.9" x14ac:dyDescent="0.2"/>
  <cols>
    <col min="1" max="16384" width="8.875" style="2"/>
  </cols>
  <sheetData>
    <row r="1" spans="1:16" x14ac:dyDescent="0.2">
      <c r="A1" s="2" t="s">
        <v>4505</v>
      </c>
    </row>
    <row r="3" spans="1:16" ht="13.6" x14ac:dyDescent="0.2">
      <c r="A3" s="1" t="s">
        <v>4269</v>
      </c>
    </row>
    <row r="4" spans="1:16" x14ac:dyDescent="0.2">
      <c r="A4" s="2" t="s">
        <v>4500</v>
      </c>
    </row>
    <row r="5" spans="1:16" x14ac:dyDescent="0.2">
      <c r="A5" s="5">
        <v>2026</v>
      </c>
      <c r="B5" s="3"/>
      <c r="C5" s="3"/>
      <c r="D5" s="3"/>
    </row>
    <row r="6" spans="1:16" ht="14.3" x14ac:dyDescent="0.25">
      <c r="A6" s="249" t="s">
        <v>4506</v>
      </c>
      <c r="B6" s="3"/>
      <c r="C6" s="3"/>
      <c r="D6" s="3"/>
    </row>
    <row r="8" spans="1:16" ht="13.6" x14ac:dyDescent="0.25">
      <c r="A8" s="250" t="s">
        <v>0</v>
      </c>
      <c r="B8" s="250"/>
      <c r="C8" s="250"/>
      <c r="D8" s="250"/>
      <c r="E8" s="250"/>
      <c r="F8" s="250"/>
      <c r="G8" s="250"/>
      <c r="H8" s="250"/>
      <c r="I8" s="250"/>
      <c r="J8" s="250"/>
      <c r="K8" s="250"/>
      <c r="L8" s="250"/>
      <c r="M8" s="250"/>
      <c r="N8" s="250"/>
      <c r="O8" s="250"/>
      <c r="P8" s="250"/>
    </row>
    <row r="9" spans="1:16" ht="80.349999999999994" customHeight="1" x14ac:dyDescent="0.2">
      <c r="A9" s="251" t="s">
        <v>4270</v>
      </c>
      <c r="B9" s="251"/>
      <c r="C9" s="251"/>
      <c r="D9" s="251"/>
      <c r="E9" s="251"/>
      <c r="F9" s="251"/>
      <c r="G9" s="251"/>
      <c r="H9" s="251"/>
      <c r="I9" s="251"/>
      <c r="J9" s="251"/>
      <c r="K9" s="251"/>
      <c r="L9" s="251"/>
      <c r="M9" s="251"/>
      <c r="N9" s="251"/>
      <c r="O9" s="251"/>
      <c r="P9" s="251"/>
    </row>
    <row r="11" spans="1:16" ht="13.6" x14ac:dyDescent="0.25">
      <c r="A11" s="250" t="s">
        <v>1</v>
      </c>
      <c r="B11" s="250"/>
      <c r="C11" s="250"/>
      <c r="D11" s="250"/>
      <c r="E11" s="250"/>
      <c r="F11" s="250"/>
      <c r="G11" s="250"/>
      <c r="H11" s="250"/>
      <c r="I11" s="250"/>
      <c r="J11" s="250"/>
      <c r="K11" s="250"/>
      <c r="L11" s="250"/>
      <c r="M11" s="250"/>
      <c r="N11" s="250"/>
      <c r="O11" s="250"/>
      <c r="P11" s="250"/>
    </row>
    <row r="12" spans="1:16" ht="24.8" customHeight="1" x14ac:dyDescent="0.2">
      <c r="A12" s="251" t="s">
        <v>4501</v>
      </c>
      <c r="B12" s="251"/>
      <c r="C12" s="251"/>
      <c r="D12" s="251"/>
      <c r="E12" s="251"/>
      <c r="F12" s="251"/>
      <c r="G12" s="251"/>
      <c r="H12" s="251"/>
      <c r="I12" s="251"/>
      <c r="J12" s="251"/>
      <c r="K12" s="251"/>
      <c r="L12" s="251"/>
      <c r="M12" s="251"/>
      <c r="N12" s="251"/>
      <c r="O12" s="251"/>
      <c r="P12" s="251"/>
    </row>
    <row r="14" spans="1:16" ht="13.6" x14ac:dyDescent="0.25">
      <c r="A14" s="250" t="s">
        <v>2</v>
      </c>
      <c r="B14" s="250"/>
      <c r="C14" s="250"/>
      <c r="D14" s="250"/>
      <c r="E14" s="250"/>
      <c r="F14" s="250"/>
      <c r="G14" s="250"/>
      <c r="H14" s="250"/>
      <c r="I14" s="250"/>
      <c r="J14" s="250"/>
      <c r="K14" s="250"/>
      <c r="L14" s="250"/>
      <c r="M14" s="250"/>
      <c r="N14" s="250"/>
      <c r="O14" s="250"/>
      <c r="P14" s="250"/>
    </row>
    <row r="15" spans="1:16" ht="39.1" customHeight="1" x14ac:dyDescent="0.2">
      <c r="A15" s="251" t="s">
        <v>3</v>
      </c>
      <c r="B15" s="251"/>
      <c r="C15" s="251"/>
      <c r="D15" s="251"/>
      <c r="E15" s="251"/>
      <c r="F15" s="251"/>
      <c r="G15" s="251"/>
      <c r="H15" s="251"/>
      <c r="I15" s="251"/>
      <c r="J15" s="251"/>
      <c r="K15" s="251"/>
      <c r="L15" s="251"/>
      <c r="M15" s="251"/>
      <c r="N15" s="251"/>
      <c r="O15" s="251"/>
      <c r="P15" s="251"/>
    </row>
  </sheetData>
  <mergeCells count="6">
    <mergeCell ref="A8:P8"/>
    <mergeCell ref="A9:P9"/>
    <mergeCell ref="A11:P11"/>
    <mergeCell ref="A14:P14"/>
    <mergeCell ref="A15:P15"/>
    <mergeCell ref="A12:P12"/>
  </mergeCells>
  <hyperlinks>
    <hyperlink ref="A6" r:id="rId1" xr:uid="{8EC92616-6100-41CD-BAE8-420CB96BE0F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66D28-DEA9-48C3-8F3E-196D7054C386}">
  <sheetPr codeName="Sheet2"/>
  <dimension ref="A1:L69"/>
  <sheetViews>
    <sheetView zoomScaleNormal="100" workbookViewId="0">
      <selection activeCell="G67" sqref="G67"/>
    </sheetView>
  </sheetViews>
  <sheetFormatPr defaultColWidth="8.875" defaultRowHeight="13.6" x14ac:dyDescent="0.2"/>
  <cols>
    <col min="1" max="1" width="24.375" style="151" customWidth="1"/>
    <col min="2" max="2" width="15.125" style="151" customWidth="1"/>
    <col min="3" max="3" width="13.125" style="154" customWidth="1"/>
    <col min="4" max="4" width="16.375" style="154" customWidth="1"/>
    <col min="5" max="5" width="8.375" style="151" customWidth="1"/>
    <col min="6" max="6" width="25" style="151" customWidth="1"/>
    <col min="7" max="7" width="24.625" style="151" customWidth="1"/>
    <col min="8" max="8" width="22.25" style="151" customWidth="1"/>
    <col min="9" max="9" width="19.25" style="151" customWidth="1"/>
    <col min="10" max="10" width="25.625" style="151" customWidth="1"/>
    <col min="11" max="11" width="13.125" style="151" customWidth="1"/>
    <col min="12" max="13" width="8.875" style="151"/>
    <col min="14" max="14" width="26.125" style="151" customWidth="1"/>
    <col min="15" max="15" width="15.375" style="151" customWidth="1"/>
    <col min="16" max="16" width="15.125" style="151" customWidth="1"/>
    <col min="17" max="17" width="13.375" style="151" customWidth="1"/>
    <col min="18" max="18" width="12" style="151" customWidth="1"/>
    <col min="19" max="19" width="32.25" style="151" customWidth="1"/>
    <col min="20" max="20" width="25" style="151" customWidth="1"/>
    <col min="21" max="21" width="18" style="151" customWidth="1"/>
    <col min="22" max="22" width="20.375" style="151" customWidth="1"/>
    <col min="23" max="23" width="14.375" style="151" customWidth="1"/>
    <col min="24" max="24" width="16.75" style="151" customWidth="1"/>
    <col min="25" max="16384" width="8.875" style="151"/>
  </cols>
  <sheetData>
    <row r="1" spans="1:11" ht="30.75" customHeight="1" thickBot="1" x14ac:dyDescent="0.25">
      <c r="A1" s="75" t="s">
        <v>39</v>
      </c>
      <c r="B1" s="75" t="s">
        <v>41</v>
      </c>
      <c r="C1" s="76" t="s">
        <v>42</v>
      </c>
      <c r="D1" s="76" t="s">
        <v>43</v>
      </c>
      <c r="E1" s="75" t="s">
        <v>44</v>
      </c>
      <c r="F1" s="75" t="s">
        <v>45</v>
      </c>
      <c r="G1" s="75" t="s">
        <v>46</v>
      </c>
      <c r="H1" s="75" t="s">
        <v>47</v>
      </c>
      <c r="I1" s="77" t="s">
        <v>48</v>
      </c>
      <c r="J1" s="77" t="s">
        <v>40</v>
      </c>
      <c r="K1" s="78" t="s">
        <v>49</v>
      </c>
    </row>
    <row r="2" spans="1:11" ht="14.95" customHeight="1" x14ac:dyDescent="0.2">
      <c r="A2" s="104" t="s">
        <v>3996</v>
      </c>
      <c r="B2" s="105" t="s">
        <v>4049</v>
      </c>
      <c r="C2" s="80">
        <v>45.150540999999997</v>
      </c>
      <c r="D2" s="80">
        <v>-112.269283</v>
      </c>
      <c r="E2" s="79" t="s">
        <v>4050</v>
      </c>
      <c r="F2" s="79" t="s">
        <v>4087</v>
      </c>
      <c r="G2" s="79" t="s">
        <v>4051</v>
      </c>
      <c r="H2" s="67" t="s">
        <v>4052</v>
      </c>
      <c r="I2" s="79" t="s">
        <v>4067</v>
      </c>
      <c r="J2" s="79" t="s">
        <v>4274</v>
      </c>
      <c r="K2" s="79" t="s">
        <v>4276</v>
      </c>
    </row>
    <row r="3" spans="1:11" s="152" customFormat="1" x14ac:dyDescent="0.2">
      <c r="A3" s="104" t="s">
        <v>3997</v>
      </c>
      <c r="B3" s="105" t="s">
        <v>4049</v>
      </c>
      <c r="C3" s="80">
        <v>45.169500999999997</v>
      </c>
      <c r="D3" s="80">
        <v>-112.246013</v>
      </c>
      <c r="E3" s="79" t="s">
        <v>4050</v>
      </c>
      <c r="F3" s="79" t="s">
        <v>4055</v>
      </c>
      <c r="G3" s="81" t="s">
        <v>4051</v>
      </c>
      <c r="H3" s="82" t="s">
        <v>52</v>
      </c>
      <c r="I3" s="79" t="s">
        <v>4067</v>
      </c>
      <c r="J3" s="81" t="s">
        <v>4275</v>
      </c>
      <c r="K3" s="79" t="s">
        <v>4276</v>
      </c>
    </row>
    <row r="4" spans="1:11" x14ac:dyDescent="0.2">
      <c r="A4" s="104" t="s">
        <v>3998</v>
      </c>
      <c r="B4" s="105" t="s">
        <v>4342</v>
      </c>
      <c r="C4" s="80">
        <v>45.265340000000002</v>
      </c>
      <c r="D4" s="80">
        <v>-112.08172</v>
      </c>
      <c r="E4" s="79" t="s">
        <v>4050</v>
      </c>
      <c r="F4" s="79" t="s">
        <v>4054</v>
      </c>
      <c r="G4" s="81" t="s">
        <v>4051</v>
      </c>
      <c r="H4" s="8" t="s">
        <v>4058</v>
      </c>
      <c r="I4" s="79" t="s">
        <v>4096</v>
      </c>
      <c r="J4" s="79" t="s">
        <v>4098</v>
      </c>
      <c r="K4" s="79" t="s">
        <v>4276</v>
      </c>
    </row>
    <row r="5" spans="1:11" x14ac:dyDescent="0.2">
      <c r="A5" s="104" t="s">
        <v>3999</v>
      </c>
      <c r="B5" s="105" t="s">
        <v>4342</v>
      </c>
      <c r="C5" s="80">
        <v>45.216540000000002</v>
      </c>
      <c r="D5" s="80">
        <v>-112.20912</v>
      </c>
      <c r="E5" s="79" t="s">
        <v>4050</v>
      </c>
      <c r="F5" s="79" t="s">
        <v>4055</v>
      </c>
      <c r="G5" s="81" t="s">
        <v>4051</v>
      </c>
      <c r="H5" s="8" t="s">
        <v>4203</v>
      </c>
      <c r="I5" s="79" t="s">
        <v>4067</v>
      </c>
      <c r="J5" s="79" t="s">
        <v>4097</v>
      </c>
      <c r="K5" s="79" t="s">
        <v>4276</v>
      </c>
    </row>
    <row r="6" spans="1:11" x14ac:dyDescent="0.2">
      <c r="A6" s="104" t="s">
        <v>4000</v>
      </c>
      <c r="B6" s="105" t="s">
        <v>4342</v>
      </c>
      <c r="C6" s="80">
        <v>45.216450000000002</v>
      </c>
      <c r="D6" s="80">
        <v>-112.20883000000001</v>
      </c>
      <c r="E6" s="79" t="s">
        <v>4050</v>
      </c>
      <c r="F6" s="79" t="s">
        <v>4055</v>
      </c>
      <c r="G6" s="81" t="s">
        <v>4051</v>
      </c>
      <c r="H6" s="8" t="s">
        <v>4204</v>
      </c>
      <c r="I6" s="79" t="s">
        <v>4096</v>
      </c>
      <c r="J6" s="79" t="s">
        <v>4098</v>
      </c>
      <c r="K6" s="79" t="s">
        <v>4276</v>
      </c>
    </row>
    <row r="7" spans="1:11" x14ac:dyDescent="0.2">
      <c r="A7" s="104" t="s">
        <v>4001</v>
      </c>
      <c r="B7" s="105" t="s">
        <v>4342</v>
      </c>
      <c r="C7" s="80">
        <v>45.148620000000001</v>
      </c>
      <c r="D7" s="80">
        <v>-112.23945000000001</v>
      </c>
      <c r="E7" s="79" t="s">
        <v>4050</v>
      </c>
      <c r="F7" s="79" t="s">
        <v>4055</v>
      </c>
      <c r="G7" s="81" t="s">
        <v>4051</v>
      </c>
      <c r="H7" s="8" t="s">
        <v>4052</v>
      </c>
      <c r="I7" s="79" t="s">
        <v>4067</v>
      </c>
      <c r="J7" s="79" t="s">
        <v>4099</v>
      </c>
      <c r="K7" s="79" t="s">
        <v>4276</v>
      </c>
    </row>
    <row r="8" spans="1:11" s="152" customFormat="1" x14ac:dyDescent="0.2">
      <c r="A8" s="104" t="s">
        <v>4002</v>
      </c>
      <c r="B8" s="105" t="s">
        <v>4342</v>
      </c>
      <c r="C8" s="80">
        <v>45.131369999999997</v>
      </c>
      <c r="D8" s="80">
        <v>-112.2338</v>
      </c>
      <c r="E8" s="79" t="s">
        <v>4050</v>
      </c>
      <c r="F8" s="79" t="s">
        <v>4055</v>
      </c>
      <c r="G8" s="81" t="s">
        <v>4051</v>
      </c>
      <c r="H8" s="8" t="s">
        <v>4059</v>
      </c>
      <c r="I8" s="79" t="s">
        <v>4067</v>
      </c>
      <c r="J8" s="79" t="s">
        <v>4097</v>
      </c>
      <c r="K8" s="79" t="s">
        <v>4276</v>
      </c>
    </row>
    <row r="9" spans="1:11" s="152" customFormat="1" x14ac:dyDescent="0.2">
      <c r="A9" s="104" t="s">
        <v>4003</v>
      </c>
      <c r="B9" s="105" t="s">
        <v>4342</v>
      </c>
      <c r="C9" s="80">
        <v>45.189709999999998</v>
      </c>
      <c r="D9" s="80">
        <v>-112.21980000000001</v>
      </c>
      <c r="E9" s="79" t="s">
        <v>4050</v>
      </c>
      <c r="F9" s="79" t="s">
        <v>4055</v>
      </c>
      <c r="G9" s="81" t="s">
        <v>4051</v>
      </c>
      <c r="H9" s="82" t="s">
        <v>4061</v>
      </c>
      <c r="I9" s="79" t="s">
        <v>4071</v>
      </c>
      <c r="J9" s="79" t="s">
        <v>4100</v>
      </c>
      <c r="K9" s="79" t="s">
        <v>4276</v>
      </c>
    </row>
    <row r="10" spans="1:11" x14ac:dyDescent="0.2">
      <c r="A10" s="104" t="s">
        <v>4004</v>
      </c>
      <c r="B10" s="105" t="s">
        <v>4342</v>
      </c>
      <c r="C10" s="80">
        <v>45.170580000000001</v>
      </c>
      <c r="D10" s="80">
        <v>-112.24263000000001</v>
      </c>
      <c r="E10" s="79" t="s">
        <v>4050</v>
      </c>
      <c r="F10" s="79" t="s">
        <v>4055</v>
      </c>
      <c r="G10" s="81" t="s">
        <v>4051</v>
      </c>
      <c r="H10" s="8" t="s">
        <v>52</v>
      </c>
      <c r="I10" s="79" t="s">
        <v>4067</v>
      </c>
      <c r="J10" s="79" t="s">
        <v>4077</v>
      </c>
      <c r="K10" s="79" t="s">
        <v>4276</v>
      </c>
    </row>
    <row r="11" spans="1:11" x14ac:dyDescent="0.2">
      <c r="A11" s="104" t="s">
        <v>4005</v>
      </c>
      <c r="B11" s="105" t="s">
        <v>4342</v>
      </c>
      <c r="C11" s="80">
        <v>45.236879999999999</v>
      </c>
      <c r="D11" s="80">
        <v>-112.08898000000001</v>
      </c>
      <c r="E11" s="79" t="s">
        <v>4050</v>
      </c>
      <c r="F11" s="79" t="s">
        <v>4056</v>
      </c>
      <c r="G11" s="81" t="s">
        <v>4051</v>
      </c>
      <c r="H11" s="8" t="s">
        <v>4062</v>
      </c>
      <c r="I11" s="79" t="s">
        <v>4067</v>
      </c>
      <c r="J11" s="79" t="s">
        <v>4101</v>
      </c>
      <c r="K11" s="79" t="s">
        <v>4276</v>
      </c>
    </row>
    <row r="12" spans="1:11" x14ac:dyDescent="0.2">
      <c r="A12" s="104" t="s">
        <v>4006</v>
      </c>
      <c r="B12" s="105" t="s">
        <v>4342</v>
      </c>
      <c r="C12" s="80">
        <v>45.19605</v>
      </c>
      <c r="D12" s="80">
        <v>-112.07655</v>
      </c>
      <c r="E12" s="79" t="s">
        <v>4050</v>
      </c>
      <c r="F12" s="79" t="s">
        <v>4056</v>
      </c>
      <c r="G12" s="81" t="s">
        <v>4051</v>
      </c>
      <c r="H12" s="8" t="s">
        <v>4062</v>
      </c>
      <c r="I12" s="79" t="s">
        <v>4096</v>
      </c>
      <c r="J12" s="79" t="s">
        <v>4098</v>
      </c>
      <c r="K12" s="79" t="s">
        <v>4276</v>
      </c>
    </row>
    <row r="13" spans="1:11" x14ac:dyDescent="0.2">
      <c r="A13" s="104" t="s">
        <v>4007</v>
      </c>
      <c r="B13" s="105" t="s">
        <v>4063</v>
      </c>
      <c r="C13" s="80">
        <v>45.621450000000003</v>
      </c>
      <c r="D13" s="80">
        <v>-114.62145</v>
      </c>
      <c r="E13" s="79" t="s">
        <v>4050</v>
      </c>
      <c r="F13" s="79" t="s">
        <v>4064</v>
      </c>
      <c r="G13" s="79" t="s">
        <v>4065</v>
      </c>
      <c r="H13" s="79" t="s">
        <v>4195</v>
      </c>
      <c r="I13" s="79" t="s">
        <v>4066</v>
      </c>
      <c r="J13" s="79" t="s">
        <v>4068</v>
      </c>
      <c r="K13" s="79" t="s">
        <v>4276</v>
      </c>
    </row>
    <row r="14" spans="1:11" x14ac:dyDescent="0.2">
      <c r="A14" s="104" t="s">
        <v>4008</v>
      </c>
      <c r="B14" s="105" t="s">
        <v>4063</v>
      </c>
      <c r="C14" s="80">
        <v>45.523670000000003</v>
      </c>
      <c r="D14" s="80">
        <v>-114.34506</v>
      </c>
      <c r="E14" s="79" t="s">
        <v>4050</v>
      </c>
      <c r="F14" s="79" t="s">
        <v>4064</v>
      </c>
      <c r="G14" s="79" t="s">
        <v>4065</v>
      </c>
      <c r="H14" s="79" t="s">
        <v>4195</v>
      </c>
      <c r="I14" s="79" t="s">
        <v>4067</v>
      </c>
      <c r="J14" s="79" t="s">
        <v>4201</v>
      </c>
      <c r="K14" s="79" t="s">
        <v>4276</v>
      </c>
    </row>
    <row r="15" spans="1:11" x14ac:dyDescent="0.2">
      <c r="A15" s="104" t="s">
        <v>4009</v>
      </c>
      <c r="B15" s="105" t="s">
        <v>4063</v>
      </c>
      <c r="C15" s="80">
        <v>45.524630000000002</v>
      </c>
      <c r="D15" s="80">
        <v>-114.29506000000001</v>
      </c>
      <c r="E15" s="79" t="s">
        <v>4050</v>
      </c>
      <c r="F15" s="79" t="s">
        <v>4064</v>
      </c>
      <c r="G15" s="79" t="s">
        <v>4065</v>
      </c>
      <c r="H15" s="79" t="s">
        <v>4195</v>
      </c>
      <c r="I15" s="79" t="s">
        <v>4067</v>
      </c>
      <c r="J15" s="79" t="s">
        <v>4069</v>
      </c>
      <c r="K15" s="79" t="s">
        <v>4276</v>
      </c>
    </row>
    <row r="16" spans="1:11" x14ac:dyDescent="0.2">
      <c r="A16" s="104" t="s">
        <v>4010</v>
      </c>
      <c r="B16" s="105" t="s">
        <v>4063</v>
      </c>
      <c r="C16" s="80">
        <v>45.594009999999997</v>
      </c>
      <c r="D16" s="80">
        <v>-114.32128</v>
      </c>
      <c r="E16" s="79" t="s">
        <v>4050</v>
      </c>
      <c r="F16" s="79" t="s">
        <v>4064</v>
      </c>
      <c r="G16" s="79" t="s">
        <v>4065</v>
      </c>
      <c r="H16" s="79" t="s">
        <v>4195</v>
      </c>
      <c r="I16" s="79" t="s">
        <v>4067</v>
      </c>
      <c r="J16" s="79" t="s">
        <v>4070</v>
      </c>
      <c r="K16" s="79" t="s">
        <v>4276</v>
      </c>
    </row>
    <row r="17" spans="1:12" x14ac:dyDescent="0.2">
      <c r="A17" s="104" t="s">
        <v>4207</v>
      </c>
      <c r="B17" s="105" t="s">
        <v>4063</v>
      </c>
      <c r="C17" s="80">
        <v>45.521470000000001</v>
      </c>
      <c r="D17" s="80">
        <v>-114.32079</v>
      </c>
      <c r="E17" s="79" t="s">
        <v>4050</v>
      </c>
      <c r="F17" s="79" t="s">
        <v>4064</v>
      </c>
      <c r="G17" s="79" t="s">
        <v>4065</v>
      </c>
      <c r="H17" s="79" t="s">
        <v>4052</v>
      </c>
      <c r="I17" s="79" t="s">
        <v>4067</v>
      </c>
      <c r="J17" s="79" t="s">
        <v>4208</v>
      </c>
      <c r="K17" s="79" t="s">
        <v>4276</v>
      </c>
    </row>
    <row r="18" spans="1:12" x14ac:dyDescent="0.2">
      <c r="A18" s="104" t="s">
        <v>4011</v>
      </c>
      <c r="B18" s="106" t="s">
        <v>4249</v>
      </c>
      <c r="C18" s="83">
        <v>45.367221999999998</v>
      </c>
      <c r="D18" s="83">
        <v>-112.013333</v>
      </c>
      <c r="E18" s="67" t="s">
        <v>4050</v>
      </c>
      <c r="F18" s="67" t="s">
        <v>4054</v>
      </c>
      <c r="G18" s="67" t="s">
        <v>4051</v>
      </c>
      <c r="H18" s="67" t="s">
        <v>4203</v>
      </c>
      <c r="I18" s="67" t="s">
        <v>4071</v>
      </c>
      <c r="J18" s="67" t="s">
        <v>4073</v>
      </c>
      <c r="K18" s="79" t="s">
        <v>4276</v>
      </c>
      <c r="L18" s="153"/>
    </row>
    <row r="19" spans="1:12" x14ac:dyDescent="0.2">
      <c r="A19" s="104" t="s">
        <v>4012</v>
      </c>
      <c r="B19" s="106" t="s">
        <v>4249</v>
      </c>
      <c r="C19" s="83">
        <v>45.320203999999997</v>
      </c>
      <c r="D19" s="83">
        <v>-112.04568999999999</v>
      </c>
      <c r="E19" s="67" t="s">
        <v>4050</v>
      </c>
      <c r="F19" s="67" t="s">
        <v>4054</v>
      </c>
      <c r="G19" s="67" t="s">
        <v>4051</v>
      </c>
      <c r="H19" s="67" t="s">
        <v>4203</v>
      </c>
      <c r="I19" s="67" t="s">
        <v>4071</v>
      </c>
      <c r="J19" s="67" t="s">
        <v>4073</v>
      </c>
      <c r="K19" s="79" t="s">
        <v>4276</v>
      </c>
      <c r="L19" s="153"/>
    </row>
    <row r="20" spans="1:12" x14ac:dyDescent="0.2">
      <c r="A20" s="104" t="s">
        <v>4013</v>
      </c>
      <c r="B20" s="106" t="s">
        <v>4249</v>
      </c>
      <c r="C20" s="83">
        <v>45.294943000000004</v>
      </c>
      <c r="D20" s="83">
        <v>-112.007062</v>
      </c>
      <c r="E20" s="67" t="s">
        <v>4050</v>
      </c>
      <c r="F20" s="67" t="s">
        <v>4054</v>
      </c>
      <c r="G20" s="67" t="s">
        <v>4051</v>
      </c>
      <c r="H20" s="67" t="s">
        <v>4203</v>
      </c>
      <c r="I20" s="67" t="s">
        <v>4071</v>
      </c>
      <c r="J20" s="67" t="s">
        <v>4076</v>
      </c>
      <c r="K20" s="79" t="s">
        <v>4276</v>
      </c>
      <c r="L20" s="153"/>
    </row>
    <row r="21" spans="1:12" x14ac:dyDescent="0.2">
      <c r="A21" s="104" t="s">
        <v>4014</v>
      </c>
      <c r="B21" s="106" t="s">
        <v>4249</v>
      </c>
      <c r="C21" s="83">
        <v>45.323886000000002</v>
      </c>
      <c r="D21" s="83">
        <v>-112.03071</v>
      </c>
      <c r="E21" s="67" t="s">
        <v>4050</v>
      </c>
      <c r="F21" s="67" t="s">
        <v>4054</v>
      </c>
      <c r="G21" s="67" t="s">
        <v>4051</v>
      </c>
      <c r="H21" s="67" t="s">
        <v>4203</v>
      </c>
      <c r="I21" s="67" t="s">
        <v>4071</v>
      </c>
      <c r="J21" s="67" t="s">
        <v>4076</v>
      </c>
      <c r="K21" s="79" t="s">
        <v>4276</v>
      </c>
      <c r="L21" s="153"/>
    </row>
    <row r="22" spans="1:12" x14ac:dyDescent="0.2">
      <c r="A22" s="104" t="s">
        <v>4015</v>
      </c>
      <c r="B22" s="106" t="s">
        <v>4249</v>
      </c>
      <c r="C22" s="83">
        <v>45.310972</v>
      </c>
      <c r="D22" s="83">
        <v>-112.056158</v>
      </c>
      <c r="E22" s="67" t="s">
        <v>4050</v>
      </c>
      <c r="F22" s="67" t="s">
        <v>4054</v>
      </c>
      <c r="G22" s="67" t="s">
        <v>4051</v>
      </c>
      <c r="H22" s="67" t="s">
        <v>4194</v>
      </c>
      <c r="I22" s="67" t="s">
        <v>4067</v>
      </c>
      <c r="J22" s="67" t="s">
        <v>4081</v>
      </c>
      <c r="K22" s="79" t="s">
        <v>4276</v>
      </c>
      <c r="L22" s="153"/>
    </row>
    <row r="23" spans="1:12" x14ac:dyDescent="0.2">
      <c r="A23" s="104" t="s">
        <v>4016</v>
      </c>
      <c r="B23" s="106" t="s">
        <v>4249</v>
      </c>
      <c r="C23" s="83">
        <v>45.264125999999997</v>
      </c>
      <c r="D23" s="83">
        <v>-112.032214</v>
      </c>
      <c r="E23" s="67" t="s">
        <v>4050</v>
      </c>
      <c r="F23" s="67" t="s">
        <v>4054</v>
      </c>
      <c r="G23" s="67" t="s">
        <v>4051</v>
      </c>
      <c r="H23" s="67" t="s">
        <v>4203</v>
      </c>
      <c r="I23" s="67" t="s">
        <v>4071</v>
      </c>
      <c r="J23" s="67" t="s">
        <v>4076</v>
      </c>
      <c r="K23" s="79" t="s">
        <v>4276</v>
      </c>
      <c r="L23" s="153"/>
    </row>
    <row r="24" spans="1:12" x14ac:dyDescent="0.2">
      <c r="A24" s="104" t="s">
        <v>4017</v>
      </c>
      <c r="B24" s="106" t="s">
        <v>4249</v>
      </c>
      <c r="C24" s="83">
        <v>45.265312000000002</v>
      </c>
      <c r="D24" s="83">
        <v>-112.049835</v>
      </c>
      <c r="E24" s="67" t="s">
        <v>4050</v>
      </c>
      <c r="F24" s="67" t="s">
        <v>4054</v>
      </c>
      <c r="G24" s="67" t="s">
        <v>4051</v>
      </c>
      <c r="H24" s="67" t="s">
        <v>4194</v>
      </c>
      <c r="I24" s="67" t="s">
        <v>4067</v>
      </c>
      <c r="J24" s="67" t="s">
        <v>4081</v>
      </c>
      <c r="K24" s="79" t="s">
        <v>4276</v>
      </c>
      <c r="L24" s="153"/>
    </row>
    <row r="25" spans="1:12" x14ac:dyDescent="0.2">
      <c r="A25" s="104" t="s">
        <v>4018</v>
      </c>
      <c r="B25" s="106" t="s">
        <v>4249</v>
      </c>
      <c r="C25" s="83">
        <v>45.274621000000003</v>
      </c>
      <c r="D25" s="83">
        <v>-112.068268</v>
      </c>
      <c r="E25" s="67" t="s">
        <v>4050</v>
      </c>
      <c r="F25" s="67" t="s">
        <v>4054</v>
      </c>
      <c r="G25" s="67" t="s">
        <v>4051</v>
      </c>
      <c r="H25" s="67" t="s">
        <v>4194</v>
      </c>
      <c r="I25" s="67" t="s">
        <v>4067</v>
      </c>
      <c r="J25" s="67" t="s">
        <v>4081</v>
      </c>
      <c r="K25" s="79" t="s">
        <v>4276</v>
      </c>
      <c r="L25" s="153"/>
    </row>
    <row r="26" spans="1:12" x14ac:dyDescent="0.2">
      <c r="A26" s="104" t="s">
        <v>4019</v>
      </c>
      <c r="B26" s="106" t="s">
        <v>4249</v>
      </c>
      <c r="C26" s="83">
        <v>45.247616000000001</v>
      </c>
      <c r="D26" s="83">
        <v>-112.09989</v>
      </c>
      <c r="E26" s="67" t="s">
        <v>4050</v>
      </c>
      <c r="F26" s="67" t="s">
        <v>4056</v>
      </c>
      <c r="G26" s="67" t="s">
        <v>4051</v>
      </c>
      <c r="H26" s="67" t="s">
        <v>4194</v>
      </c>
      <c r="I26" s="67" t="s">
        <v>4067</v>
      </c>
      <c r="J26" s="67" t="s">
        <v>4077</v>
      </c>
      <c r="K26" s="79" t="s">
        <v>4276</v>
      </c>
      <c r="L26" s="153"/>
    </row>
    <row r="27" spans="1:12" x14ac:dyDescent="0.2">
      <c r="A27" s="104" t="s">
        <v>4020</v>
      </c>
      <c r="B27" s="106" t="s">
        <v>4249</v>
      </c>
      <c r="C27" s="83">
        <v>45.151203000000002</v>
      </c>
      <c r="D27" s="83">
        <v>-112.92779899999999</v>
      </c>
      <c r="E27" s="67" t="s">
        <v>4050</v>
      </c>
      <c r="F27" s="67" t="s">
        <v>4250</v>
      </c>
      <c r="G27" s="67" t="s">
        <v>4051</v>
      </c>
      <c r="H27" s="67" t="s">
        <v>52</v>
      </c>
      <c r="I27" s="67" t="s">
        <v>4067</v>
      </c>
      <c r="J27" s="67" t="s">
        <v>4078</v>
      </c>
      <c r="K27" s="79" t="s">
        <v>4276</v>
      </c>
      <c r="L27" s="153"/>
    </row>
    <row r="28" spans="1:12" x14ac:dyDescent="0.2">
      <c r="A28" s="104" t="s">
        <v>4021</v>
      </c>
      <c r="B28" s="106" t="s">
        <v>4249</v>
      </c>
      <c r="C28" s="83">
        <v>45.157671999999998</v>
      </c>
      <c r="D28" s="83">
        <v>-112.922755</v>
      </c>
      <c r="E28" s="67" t="s">
        <v>4050</v>
      </c>
      <c r="F28" s="67" t="s">
        <v>4250</v>
      </c>
      <c r="G28" s="67" t="s">
        <v>4051</v>
      </c>
      <c r="H28" s="67" t="s">
        <v>52</v>
      </c>
      <c r="I28" s="67" t="s">
        <v>4067</v>
      </c>
      <c r="J28" s="67" t="s">
        <v>4079</v>
      </c>
      <c r="K28" s="79" t="s">
        <v>4276</v>
      </c>
      <c r="L28" s="153"/>
    </row>
    <row r="29" spans="1:12" x14ac:dyDescent="0.2">
      <c r="A29" s="104" t="s">
        <v>4022</v>
      </c>
      <c r="B29" s="106" t="s">
        <v>4249</v>
      </c>
      <c r="C29" s="83">
        <v>45.157811000000002</v>
      </c>
      <c r="D29" s="83">
        <v>-112.912054</v>
      </c>
      <c r="E29" s="67" t="s">
        <v>4050</v>
      </c>
      <c r="F29" s="67" t="s">
        <v>4250</v>
      </c>
      <c r="G29" s="67" t="s">
        <v>4051</v>
      </c>
      <c r="H29" s="67" t="s">
        <v>52</v>
      </c>
      <c r="I29" s="67" t="s">
        <v>4067</v>
      </c>
      <c r="J29" s="67" t="s">
        <v>4079</v>
      </c>
      <c r="K29" s="79" t="s">
        <v>4276</v>
      </c>
      <c r="L29" s="153"/>
    </row>
    <row r="30" spans="1:12" x14ac:dyDescent="0.2">
      <c r="A30" s="104" t="s">
        <v>4023</v>
      </c>
      <c r="B30" s="106" t="s">
        <v>4249</v>
      </c>
      <c r="C30" s="83">
        <v>45.158168000000003</v>
      </c>
      <c r="D30" s="83">
        <v>-112.90870200000001</v>
      </c>
      <c r="E30" s="67" t="s">
        <v>4050</v>
      </c>
      <c r="F30" s="67" t="s">
        <v>4250</v>
      </c>
      <c r="G30" s="67" t="s">
        <v>4051</v>
      </c>
      <c r="H30" s="67" t="s">
        <v>52</v>
      </c>
      <c r="I30" s="67" t="s">
        <v>4067</v>
      </c>
      <c r="J30" s="67" t="s">
        <v>4078</v>
      </c>
      <c r="K30" s="79" t="s">
        <v>4276</v>
      </c>
      <c r="L30" s="153"/>
    </row>
    <row r="31" spans="1:12" x14ac:dyDescent="0.2">
      <c r="A31" s="104" t="s">
        <v>4024</v>
      </c>
      <c r="B31" s="106" t="s">
        <v>4249</v>
      </c>
      <c r="C31" s="83">
        <v>45.481166999999999</v>
      </c>
      <c r="D31" s="83">
        <v>-112.010046</v>
      </c>
      <c r="E31" s="67" t="s">
        <v>4050</v>
      </c>
      <c r="F31" s="67" t="s">
        <v>4251</v>
      </c>
      <c r="G31" s="67" t="s">
        <v>4051</v>
      </c>
      <c r="H31" s="67" t="s">
        <v>4203</v>
      </c>
      <c r="I31" s="67" t="s">
        <v>4071</v>
      </c>
      <c r="J31" s="67" t="s">
        <v>4072</v>
      </c>
      <c r="K31" s="79" t="s">
        <v>4276</v>
      </c>
      <c r="L31" s="153"/>
    </row>
    <row r="32" spans="1:12" x14ac:dyDescent="0.2">
      <c r="A32" s="104" t="s">
        <v>4025</v>
      </c>
      <c r="B32" s="106" t="s">
        <v>4249</v>
      </c>
      <c r="C32" s="83">
        <v>45.449387000000002</v>
      </c>
      <c r="D32" s="83">
        <v>-112.04773</v>
      </c>
      <c r="E32" s="67" t="s">
        <v>4050</v>
      </c>
      <c r="F32" s="67" t="s">
        <v>4251</v>
      </c>
      <c r="G32" s="67" t="s">
        <v>4051</v>
      </c>
      <c r="H32" s="67" t="s">
        <v>4203</v>
      </c>
      <c r="I32" s="67" t="s">
        <v>4071</v>
      </c>
      <c r="J32" s="67" t="s">
        <v>4073</v>
      </c>
      <c r="K32" s="79" t="s">
        <v>4276</v>
      </c>
      <c r="L32" s="153"/>
    </row>
    <row r="33" spans="1:12" x14ac:dyDescent="0.2">
      <c r="A33" s="104" t="s">
        <v>4026</v>
      </c>
      <c r="B33" s="106" t="s">
        <v>4249</v>
      </c>
      <c r="C33" s="83">
        <v>45.452907000000003</v>
      </c>
      <c r="D33" s="83">
        <v>-112.051895</v>
      </c>
      <c r="E33" s="67" t="s">
        <v>4050</v>
      </c>
      <c r="F33" s="67" t="s">
        <v>4251</v>
      </c>
      <c r="G33" s="67" t="s">
        <v>4051</v>
      </c>
      <c r="H33" s="67" t="s">
        <v>4203</v>
      </c>
      <c r="I33" s="67" t="s">
        <v>4071</v>
      </c>
      <c r="J33" s="67" t="s">
        <v>4074</v>
      </c>
      <c r="K33" s="79" t="s">
        <v>4276</v>
      </c>
      <c r="L33" s="153"/>
    </row>
    <row r="34" spans="1:12" x14ac:dyDescent="0.2">
      <c r="A34" s="104" t="s">
        <v>4027</v>
      </c>
      <c r="B34" s="106" t="s">
        <v>4249</v>
      </c>
      <c r="C34" s="83">
        <v>45.421241999999999</v>
      </c>
      <c r="D34" s="83">
        <v>-112.04946200000001</v>
      </c>
      <c r="E34" s="67" t="s">
        <v>4050</v>
      </c>
      <c r="F34" s="67" t="s">
        <v>4251</v>
      </c>
      <c r="G34" s="67" t="s">
        <v>4051</v>
      </c>
      <c r="H34" s="67" t="s">
        <v>4199</v>
      </c>
      <c r="I34" s="67" t="s">
        <v>4067</v>
      </c>
      <c r="J34" s="67" t="s">
        <v>4075</v>
      </c>
      <c r="K34" s="79" t="s">
        <v>4276</v>
      </c>
      <c r="L34" s="153"/>
    </row>
    <row r="35" spans="1:12" x14ac:dyDescent="0.2">
      <c r="A35" s="104" t="s">
        <v>4028</v>
      </c>
      <c r="B35" s="106" t="s">
        <v>4249</v>
      </c>
      <c r="C35" s="83">
        <v>45.426723000000003</v>
      </c>
      <c r="D35" s="83">
        <v>-112.026264</v>
      </c>
      <c r="E35" s="67" t="s">
        <v>4050</v>
      </c>
      <c r="F35" s="67" t="s">
        <v>4251</v>
      </c>
      <c r="G35" s="67" t="s">
        <v>4051</v>
      </c>
      <c r="H35" s="67" t="s">
        <v>4199</v>
      </c>
      <c r="I35" s="67" t="s">
        <v>4067</v>
      </c>
      <c r="J35" s="67" t="s">
        <v>4075</v>
      </c>
      <c r="K35" s="79" t="s">
        <v>4276</v>
      </c>
      <c r="L35" s="153"/>
    </row>
    <row r="36" spans="1:12" x14ac:dyDescent="0.2">
      <c r="A36" s="104" t="s">
        <v>4029</v>
      </c>
      <c r="B36" s="106" t="s">
        <v>4249</v>
      </c>
      <c r="C36" s="83">
        <v>45.403301999999996</v>
      </c>
      <c r="D36" s="83">
        <v>-112.047584</v>
      </c>
      <c r="E36" s="67" t="s">
        <v>4050</v>
      </c>
      <c r="F36" s="67" t="s">
        <v>4251</v>
      </c>
      <c r="G36" s="67" t="s">
        <v>4051</v>
      </c>
      <c r="H36" s="67" t="s">
        <v>4203</v>
      </c>
      <c r="I36" s="67" t="s">
        <v>4071</v>
      </c>
      <c r="J36" s="67" t="s">
        <v>4072</v>
      </c>
      <c r="K36" s="79" t="s">
        <v>4276</v>
      </c>
      <c r="L36" s="153"/>
    </row>
    <row r="37" spans="1:12" x14ac:dyDescent="0.2">
      <c r="A37" s="104" t="s">
        <v>4030</v>
      </c>
      <c r="B37" s="106" t="s">
        <v>4249</v>
      </c>
      <c r="C37" s="83">
        <v>45.411969999999997</v>
      </c>
      <c r="D37" s="83">
        <v>-112.004876</v>
      </c>
      <c r="E37" s="67" t="s">
        <v>4050</v>
      </c>
      <c r="F37" s="67" t="s">
        <v>4251</v>
      </c>
      <c r="G37" s="67" t="s">
        <v>4051</v>
      </c>
      <c r="H37" s="67" t="s">
        <v>4203</v>
      </c>
      <c r="I37" s="67" t="s">
        <v>4071</v>
      </c>
      <c r="J37" s="67" t="s">
        <v>4076</v>
      </c>
      <c r="K37" s="79" t="s">
        <v>4276</v>
      </c>
      <c r="L37" s="153"/>
    </row>
    <row r="38" spans="1:12" x14ac:dyDescent="0.2">
      <c r="A38" s="104" t="s">
        <v>4031</v>
      </c>
      <c r="B38" s="106" t="s">
        <v>4249</v>
      </c>
      <c r="C38" s="83">
        <v>45.388482000000003</v>
      </c>
      <c r="D38" s="83">
        <v>-112.049536</v>
      </c>
      <c r="E38" s="67" t="s">
        <v>4050</v>
      </c>
      <c r="F38" s="67" t="s">
        <v>4251</v>
      </c>
      <c r="G38" s="67" t="s">
        <v>4051</v>
      </c>
      <c r="H38" s="67" t="s">
        <v>4203</v>
      </c>
      <c r="I38" s="67" t="s">
        <v>4071</v>
      </c>
      <c r="J38" s="67" t="s">
        <v>4073</v>
      </c>
      <c r="K38" s="79" t="s">
        <v>4276</v>
      </c>
      <c r="L38" s="153"/>
    </row>
    <row r="39" spans="1:12" x14ac:dyDescent="0.2">
      <c r="A39" s="104" t="s">
        <v>4032</v>
      </c>
      <c r="B39" s="106" t="s">
        <v>4249</v>
      </c>
      <c r="C39" s="83">
        <v>45.482534999999999</v>
      </c>
      <c r="D39" s="83">
        <v>-112.08438</v>
      </c>
      <c r="E39" s="67" t="s">
        <v>4050</v>
      </c>
      <c r="F39" s="67" t="s">
        <v>4251</v>
      </c>
      <c r="G39" s="67" t="s">
        <v>4051</v>
      </c>
      <c r="H39" s="67" t="s">
        <v>4203</v>
      </c>
      <c r="I39" s="67" t="s">
        <v>4071</v>
      </c>
      <c r="J39" s="67" t="s">
        <v>4072</v>
      </c>
      <c r="K39" s="79" t="s">
        <v>4276</v>
      </c>
      <c r="L39" s="153"/>
    </row>
    <row r="40" spans="1:12" x14ac:dyDescent="0.2">
      <c r="A40" s="104" t="s">
        <v>4033</v>
      </c>
      <c r="B40" s="106" t="s">
        <v>4249</v>
      </c>
      <c r="C40" s="83">
        <v>45.481546000000002</v>
      </c>
      <c r="D40" s="83">
        <v>-112.08506300000001</v>
      </c>
      <c r="E40" s="67" t="s">
        <v>4050</v>
      </c>
      <c r="F40" s="67" t="s">
        <v>4251</v>
      </c>
      <c r="G40" s="67" t="s">
        <v>4051</v>
      </c>
      <c r="H40" s="67" t="s">
        <v>4203</v>
      </c>
      <c r="I40" s="67" t="s">
        <v>4071</v>
      </c>
      <c r="J40" s="67" t="s">
        <v>4072</v>
      </c>
      <c r="K40" s="79" t="s">
        <v>4276</v>
      </c>
      <c r="L40" s="153"/>
    </row>
    <row r="41" spans="1:12" x14ac:dyDescent="0.2">
      <c r="A41" s="104" t="s">
        <v>4034</v>
      </c>
      <c r="B41" s="106" t="s">
        <v>4249</v>
      </c>
      <c r="C41" s="83">
        <v>45.483429000000001</v>
      </c>
      <c r="D41" s="83">
        <v>-112.041432</v>
      </c>
      <c r="E41" s="67" t="s">
        <v>4050</v>
      </c>
      <c r="F41" s="67" t="s">
        <v>4251</v>
      </c>
      <c r="G41" s="67" t="s">
        <v>4051</v>
      </c>
      <c r="H41" s="67" t="s">
        <v>4203</v>
      </c>
      <c r="I41" s="67" t="s">
        <v>4071</v>
      </c>
      <c r="J41" s="67" t="s">
        <v>4073</v>
      </c>
      <c r="K41" s="79" t="s">
        <v>4276</v>
      </c>
      <c r="L41" s="153"/>
    </row>
    <row r="42" spans="1:12" x14ac:dyDescent="0.2">
      <c r="A42" s="104" t="s">
        <v>4035</v>
      </c>
      <c r="B42" s="106" t="s">
        <v>4249</v>
      </c>
      <c r="C42" s="83">
        <v>45.421914999999998</v>
      </c>
      <c r="D42" s="83">
        <v>-112.111462</v>
      </c>
      <c r="E42" s="67" t="s">
        <v>4050</v>
      </c>
      <c r="F42" s="67" t="s">
        <v>4251</v>
      </c>
      <c r="G42" s="67" t="s">
        <v>4051</v>
      </c>
      <c r="H42" s="67" t="s">
        <v>4203</v>
      </c>
      <c r="I42" s="67" t="s">
        <v>4071</v>
      </c>
      <c r="J42" s="67" t="s">
        <v>4073</v>
      </c>
      <c r="K42" s="79" t="s">
        <v>4276</v>
      </c>
      <c r="L42" s="153"/>
    </row>
    <row r="43" spans="1:12" x14ac:dyDescent="0.2">
      <c r="A43" s="104" t="s">
        <v>4036</v>
      </c>
      <c r="B43" s="106" t="s">
        <v>4249</v>
      </c>
      <c r="C43" s="83">
        <v>45.480936999999997</v>
      </c>
      <c r="D43" s="83">
        <v>-112.13726</v>
      </c>
      <c r="E43" s="67" t="s">
        <v>4050</v>
      </c>
      <c r="F43" s="67" t="s">
        <v>4080</v>
      </c>
      <c r="G43" s="67" t="s">
        <v>4051</v>
      </c>
      <c r="H43" s="67" t="s">
        <v>52</v>
      </c>
      <c r="I43" s="67" t="s">
        <v>4067</v>
      </c>
      <c r="J43" s="67" t="s">
        <v>4075</v>
      </c>
      <c r="K43" s="79" t="s">
        <v>4276</v>
      </c>
      <c r="L43" s="153"/>
    </row>
    <row r="44" spans="1:12" x14ac:dyDescent="0.2">
      <c r="A44" s="104" t="s">
        <v>4037</v>
      </c>
      <c r="B44" s="106" t="s">
        <v>4249</v>
      </c>
      <c r="C44" s="83">
        <v>45.499158000000001</v>
      </c>
      <c r="D44" s="83">
        <v>-112.140809</v>
      </c>
      <c r="E44" s="67" t="s">
        <v>4050</v>
      </c>
      <c r="F44" s="67" t="s">
        <v>4080</v>
      </c>
      <c r="G44" s="67" t="s">
        <v>4051</v>
      </c>
      <c r="H44" s="67" t="s">
        <v>52</v>
      </c>
      <c r="I44" s="67" t="s">
        <v>4067</v>
      </c>
      <c r="J44" s="67" t="s">
        <v>4075</v>
      </c>
      <c r="K44" s="79" t="s">
        <v>4276</v>
      </c>
      <c r="L44" s="153"/>
    </row>
    <row r="45" spans="1:12" x14ac:dyDescent="0.2">
      <c r="A45" s="104" t="s">
        <v>4038</v>
      </c>
      <c r="B45" s="105" t="s">
        <v>4082</v>
      </c>
      <c r="C45" s="83">
        <v>45.264000000000003</v>
      </c>
      <c r="D45" s="67">
        <v>-112.8977</v>
      </c>
      <c r="E45" s="67" t="s">
        <v>4050</v>
      </c>
      <c r="F45" s="79" t="s">
        <v>4083</v>
      </c>
      <c r="G45" s="67" t="s">
        <v>4051</v>
      </c>
      <c r="H45" s="8" t="s">
        <v>52</v>
      </c>
      <c r="I45" s="79" t="s">
        <v>4067</v>
      </c>
      <c r="J45" s="79" t="s">
        <v>4084</v>
      </c>
      <c r="K45" s="79" t="s">
        <v>4276</v>
      </c>
    </row>
    <row r="46" spans="1:12" x14ac:dyDescent="0.2">
      <c r="A46" s="104" t="s">
        <v>4039</v>
      </c>
      <c r="B46" s="105" t="s">
        <v>4082</v>
      </c>
      <c r="C46" s="83">
        <v>45.264000000000003</v>
      </c>
      <c r="D46" s="67">
        <v>-112.8967</v>
      </c>
      <c r="E46" s="67" t="s">
        <v>4050</v>
      </c>
      <c r="F46" s="79" t="s">
        <v>4083</v>
      </c>
      <c r="G46" s="67" t="s">
        <v>4051</v>
      </c>
      <c r="H46" s="84" t="s">
        <v>4199</v>
      </c>
      <c r="I46" s="79" t="s">
        <v>4067</v>
      </c>
      <c r="J46" s="79" t="s">
        <v>4085</v>
      </c>
      <c r="K46" s="79" t="s">
        <v>4276</v>
      </c>
    </row>
    <row r="47" spans="1:12" x14ac:dyDescent="0.2">
      <c r="A47" s="104" t="s">
        <v>4040</v>
      </c>
      <c r="B47" s="105" t="s">
        <v>4086</v>
      </c>
      <c r="C47" s="85">
        <v>45.178690000000003</v>
      </c>
      <c r="D47" s="85">
        <v>-112.327004</v>
      </c>
      <c r="E47" s="67" t="s">
        <v>4050</v>
      </c>
      <c r="F47" s="79" t="s">
        <v>4087</v>
      </c>
      <c r="G47" s="67" t="s">
        <v>4051</v>
      </c>
      <c r="H47" s="86" t="s">
        <v>4052</v>
      </c>
      <c r="I47" s="79" t="s">
        <v>4067</v>
      </c>
      <c r="J47" s="79" t="s">
        <v>4274</v>
      </c>
      <c r="K47" s="79" t="s">
        <v>4276</v>
      </c>
    </row>
    <row r="48" spans="1:12" x14ac:dyDescent="0.2">
      <c r="A48" s="104" t="s">
        <v>4041</v>
      </c>
      <c r="B48" s="105" t="s">
        <v>4086</v>
      </c>
      <c r="C48" s="80">
        <v>45.143065999999997</v>
      </c>
      <c r="D48" s="80">
        <v>-112.314224</v>
      </c>
      <c r="E48" s="67" t="s">
        <v>4050</v>
      </c>
      <c r="F48" s="79" t="s">
        <v>4087</v>
      </c>
      <c r="G48" s="67" t="s">
        <v>4051</v>
      </c>
      <c r="H48" s="86" t="s">
        <v>4052</v>
      </c>
      <c r="I48" s="79" t="s">
        <v>4067</v>
      </c>
      <c r="J48" s="79" t="s">
        <v>4084</v>
      </c>
      <c r="K48" s="79" t="s">
        <v>4276</v>
      </c>
    </row>
    <row r="49" spans="1:11" x14ac:dyDescent="0.2">
      <c r="A49" s="104" t="s">
        <v>4042</v>
      </c>
      <c r="B49" s="105" t="s">
        <v>4086</v>
      </c>
      <c r="C49" s="80">
        <v>45.224277999999998</v>
      </c>
      <c r="D49" s="80">
        <v>-112.251845</v>
      </c>
      <c r="E49" s="67" t="s">
        <v>4050</v>
      </c>
      <c r="F49" s="79" t="s">
        <v>4087</v>
      </c>
      <c r="G49" s="67" t="s">
        <v>4051</v>
      </c>
      <c r="H49" s="87" t="s">
        <v>4205</v>
      </c>
      <c r="I49" s="79" t="s">
        <v>4067</v>
      </c>
      <c r="J49" s="79" t="s">
        <v>4273</v>
      </c>
      <c r="K49" s="79" t="s">
        <v>4276</v>
      </c>
    </row>
    <row r="50" spans="1:11" x14ac:dyDescent="0.2">
      <c r="A50" s="104" t="s">
        <v>4043</v>
      </c>
      <c r="B50" s="105" t="s">
        <v>4088</v>
      </c>
      <c r="C50" s="80">
        <v>47.656100000000002</v>
      </c>
      <c r="D50" s="80">
        <v>-114.995</v>
      </c>
      <c r="E50" s="67" t="s">
        <v>4050</v>
      </c>
      <c r="F50" s="79" t="s">
        <v>4089</v>
      </c>
      <c r="G50" s="79" t="s">
        <v>4091</v>
      </c>
      <c r="H50" s="88" t="s">
        <v>4195</v>
      </c>
      <c r="I50" s="79" t="s">
        <v>4092</v>
      </c>
      <c r="J50" s="79" t="s">
        <v>4093</v>
      </c>
      <c r="K50" s="79" t="s">
        <v>4276</v>
      </c>
    </row>
    <row r="51" spans="1:11" x14ac:dyDescent="0.2">
      <c r="A51" s="104" t="s">
        <v>4044</v>
      </c>
      <c r="B51" s="105" t="s">
        <v>4088</v>
      </c>
      <c r="C51" s="80">
        <v>47.9878</v>
      </c>
      <c r="D51" s="80">
        <v>-114.9875</v>
      </c>
      <c r="E51" s="67" t="s">
        <v>4050</v>
      </c>
      <c r="F51" s="79" t="s">
        <v>4090</v>
      </c>
      <c r="G51" s="79" t="s">
        <v>4091</v>
      </c>
      <c r="H51" s="88" t="s">
        <v>4195</v>
      </c>
      <c r="I51" s="79" t="s">
        <v>4092</v>
      </c>
      <c r="J51" s="79" t="s">
        <v>4093</v>
      </c>
      <c r="K51" s="79" t="s">
        <v>4276</v>
      </c>
    </row>
    <row r="52" spans="1:11" x14ac:dyDescent="0.2">
      <c r="A52" s="104" t="s">
        <v>4045</v>
      </c>
      <c r="B52" s="105" t="s">
        <v>4088</v>
      </c>
      <c r="C52" s="80">
        <v>45.396900000000002</v>
      </c>
      <c r="D52" s="80">
        <v>-112.23439999999999</v>
      </c>
      <c r="E52" s="67" t="s">
        <v>4050</v>
      </c>
      <c r="F52" s="79" t="s">
        <v>4080</v>
      </c>
      <c r="G52" s="67" t="s">
        <v>4051</v>
      </c>
      <c r="H52" s="67" t="s">
        <v>4052</v>
      </c>
      <c r="I52" s="79" t="s">
        <v>4067</v>
      </c>
      <c r="J52" s="79" t="s">
        <v>4272</v>
      </c>
      <c r="K52" s="79" t="s">
        <v>4276</v>
      </c>
    </row>
    <row r="53" spans="1:11" x14ac:dyDescent="0.2">
      <c r="A53" s="104" t="s">
        <v>4046</v>
      </c>
      <c r="B53" s="105" t="s">
        <v>4088</v>
      </c>
      <c r="C53" s="80">
        <v>45.398299999999999</v>
      </c>
      <c r="D53" s="80">
        <v>-112.2328</v>
      </c>
      <c r="E53" s="67" t="s">
        <v>4050</v>
      </c>
      <c r="F53" s="79" t="s">
        <v>4080</v>
      </c>
      <c r="G53" s="67" t="s">
        <v>4051</v>
      </c>
      <c r="H53" s="67" t="s">
        <v>4205</v>
      </c>
      <c r="I53" s="79" t="s">
        <v>4067</v>
      </c>
      <c r="J53" s="79" t="s">
        <v>4094</v>
      </c>
      <c r="K53" s="79" t="s">
        <v>4276</v>
      </c>
    </row>
    <row r="54" spans="1:11" x14ac:dyDescent="0.2">
      <c r="A54" s="104" t="s">
        <v>4102</v>
      </c>
      <c r="B54" s="105" t="s">
        <v>4095</v>
      </c>
      <c r="C54" s="83">
        <v>45.265300000000003</v>
      </c>
      <c r="D54" s="83">
        <v>-112.0822</v>
      </c>
      <c r="E54" s="67" t="s">
        <v>4050</v>
      </c>
      <c r="F54" s="79" t="s">
        <v>4054</v>
      </c>
      <c r="G54" s="67" t="s">
        <v>4051</v>
      </c>
      <c r="H54" s="8" t="s">
        <v>4194</v>
      </c>
      <c r="I54" s="79" t="s">
        <v>4096</v>
      </c>
      <c r="J54" s="79" t="s">
        <v>4081</v>
      </c>
      <c r="K54" s="79" t="s">
        <v>4276</v>
      </c>
    </row>
    <row r="55" spans="1:11" x14ac:dyDescent="0.2">
      <c r="A55" s="104" t="s">
        <v>4047</v>
      </c>
      <c r="B55" s="105" t="s">
        <v>4095</v>
      </c>
      <c r="C55" s="89">
        <v>47.456699999999998</v>
      </c>
      <c r="D55" s="89">
        <v>-113.99890000000001</v>
      </c>
      <c r="E55" s="67" t="s">
        <v>4050</v>
      </c>
      <c r="F55" s="79" t="s">
        <v>4267</v>
      </c>
      <c r="G55" s="79" t="s">
        <v>4268</v>
      </c>
      <c r="H55" s="79" t="s">
        <v>4195</v>
      </c>
      <c r="I55" s="79" t="s">
        <v>4096</v>
      </c>
      <c r="J55" s="79" t="s">
        <v>4271</v>
      </c>
      <c r="K55" s="79" t="s">
        <v>4276</v>
      </c>
    </row>
    <row r="56" spans="1:11" x14ac:dyDescent="0.2">
      <c r="A56" s="107" t="s">
        <v>4048</v>
      </c>
      <c r="B56" s="102" t="s">
        <v>4095</v>
      </c>
      <c r="C56" s="103">
        <v>47.388599999999997</v>
      </c>
      <c r="D56" s="103">
        <v>-113.9958</v>
      </c>
      <c r="E56" s="99" t="s">
        <v>4050</v>
      </c>
      <c r="F56" s="102" t="s">
        <v>4267</v>
      </c>
      <c r="G56" s="102" t="s">
        <v>4268</v>
      </c>
      <c r="H56" s="102" t="s">
        <v>4195</v>
      </c>
      <c r="I56" s="102" t="s">
        <v>4096</v>
      </c>
      <c r="J56" s="102" t="s">
        <v>4093</v>
      </c>
      <c r="K56" s="102" t="s">
        <v>4276</v>
      </c>
    </row>
    <row r="57" spans="1:11" x14ac:dyDescent="0.2">
      <c r="A57" s="2"/>
      <c r="B57" s="67"/>
      <c r="C57" s="83"/>
      <c r="D57" s="67"/>
    </row>
    <row r="58" spans="1:11" ht="14.3" x14ac:dyDescent="0.25">
      <c r="A58" s="98" t="s">
        <v>4304</v>
      </c>
      <c r="B58" s="99"/>
      <c r="C58" s="100"/>
      <c r="D58" s="100"/>
    </row>
    <row r="59" spans="1:11" x14ac:dyDescent="0.2">
      <c r="A59" s="5" t="s">
        <v>39</v>
      </c>
      <c r="B59" s="5" t="s">
        <v>61</v>
      </c>
      <c r="C59" s="83"/>
      <c r="D59" s="83"/>
    </row>
    <row r="60" spans="1:11" x14ac:dyDescent="0.2">
      <c r="A60" s="5" t="s">
        <v>41</v>
      </c>
      <c r="B60" s="5" t="s">
        <v>4305</v>
      </c>
      <c r="C60" s="83"/>
      <c r="D60" s="67"/>
    </row>
    <row r="61" spans="1:11" x14ac:dyDescent="0.2">
      <c r="A61" s="9" t="s">
        <v>42</v>
      </c>
      <c r="B61" s="5" t="s">
        <v>62</v>
      </c>
      <c r="C61" s="83"/>
      <c r="D61" s="67"/>
    </row>
    <row r="62" spans="1:11" x14ac:dyDescent="0.2">
      <c r="A62" s="9" t="s">
        <v>43</v>
      </c>
      <c r="B62" s="5" t="s">
        <v>63</v>
      </c>
      <c r="C62" s="83"/>
      <c r="D62" s="67"/>
    </row>
    <row r="63" spans="1:11" x14ac:dyDescent="0.2">
      <c r="A63" s="6" t="s">
        <v>44</v>
      </c>
      <c r="B63" s="5" t="s">
        <v>4306</v>
      </c>
      <c r="C63" s="83"/>
      <c r="D63" s="67"/>
    </row>
    <row r="64" spans="1:11" x14ac:dyDescent="0.2">
      <c r="A64" s="101" t="s">
        <v>45</v>
      </c>
      <c r="B64" s="5" t="s">
        <v>4502</v>
      </c>
      <c r="C64" s="83"/>
      <c r="D64" s="67"/>
    </row>
    <row r="65" spans="1:4" x14ac:dyDescent="0.2">
      <c r="A65" s="101" t="s">
        <v>46</v>
      </c>
      <c r="B65" s="5" t="s">
        <v>4503</v>
      </c>
      <c r="C65" s="83"/>
      <c r="D65" s="67"/>
    </row>
    <row r="66" spans="1:4" x14ac:dyDescent="0.2">
      <c r="A66" s="2" t="s">
        <v>47</v>
      </c>
      <c r="B66" s="139" t="s">
        <v>4344</v>
      </c>
      <c r="C66" s="83"/>
      <c r="D66" s="67"/>
    </row>
    <row r="67" spans="1:4" x14ac:dyDescent="0.2">
      <c r="A67" s="3" t="s">
        <v>48</v>
      </c>
      <c r="B67" s="5" t="s">
        <v>64</v>
      </c>
      <c r="C67" s="83"/>
      <c r="D67" s="67"/>
    </row>
    <row r="68" spans="1:4" x14ac:dyDescent="0.2">
      <c r="A68" s="5" t="s">
        <v>40</v>
      </c>
      <c r="B68" s="5" t="s">
        <v>4351</v>
      </c>
      <c r="C68" s="83"/>
      <c r="D68" s="67"/>
    </row>
    <row r="69" spans="1:4" x14ac:dyDescent="0.2">
      <c r="A69" s="2" t="s">
        <v>49</v>
      </c>
      <c r="B69" s="139" t="s">
        <v>4307</v>
      </c>
      <c r="C69" s="83"/>
      <c r="D69" s="67"/>
    </row>
  </sheetData>
  <phoneticPr fontId="10"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8289A-54D7-407C-853A-07A1FA4F6645}">
  <sheetPr codeName="Sheet3"/>
  <dimension ref="A1:P20"/>
  <sheetViews>
    <sheetView workbookViewId="0">
      <selection activeCell="A19" sqref="A19:P19"/>
    </sheetView>
  </sheetViews>
  <sheetFormatPr defaultColWidth="9.125" defaultRowHeight="12.9" x14ac:dyDescent="0.2"/>
  <cols>
    <col min="1" max="16384" width="9.125" style="2"/>
  </cols>
  <sheetData>
    <row r="1" spans="1:16" ht="12.75" customHeight="1" x14ac:dyDescent="0.25">
      <c r="A1" s="4" t="s">
        <v>50</v>
      </c>
    </row>
    <row r="2" spans="1:16" ht="366.8" customHeight="1" x14ac:dyDescent="0.2">
      <c r="A2" s="254" t="s">
        <v>4507</v>
      </c>
      <c r="B2" s="254"/>
      <c r="C2" s="254"/>
      <c r="D2" s="254"/>
      <c r="E2" s="254"/>
      <c r="F2" s="254"/>
      <c r="G2" s="254"/>
      <c r="H2" s="254"/>
      <c r="I2" s="254"/>
      <c r="J2" s="254"/>
      <c r="K2" s="254"/>
      <c r="L2" s="254"/>
      <c r="M2" s="254"/>
      <c r="N2" s="254"/>
      <c r="O2" s="254"/>
      <c r="P2" s="254"/>
    </row>
    <row r="4" spans="1:16" ht="13.6" x14ac:dyDescent="0.25">
      <c r="A4" s="4" t="s">
        <v>51</v>
      </c>
    </row>
    <row r="5" spans="1:16" ht="14.95" customHeight="1" x14ac:dyDescent="0.2">
      <c r="A5" s="255" t="s">
        <v>4508</v>
      </c>
      <c r="B5" s="255"/>
      <c r="C5" s="255"/>
      <c r="D5" s="255"/>
      <c r="E5" s="255"/>
      <c r="F5" s="255"/>
      <c r="G5" s="255"/>
      <c r="H5" s="255"/>
      <c r="I5" s="255"/>
      <c r="J5" s="255"/>
      <c r="K5" s="255"/>
      <c r="L5" s="255"/>
      <c r="M5" s="255"/>
      <c r="N5" s="255"/>
      <c r="O5" s="255"/>
      <c r="P5" s="255"/>
    </row>
    <row r="6" spans="1:16" ht="45" customHeight="1" x14ac:dyDescent="0.2">
      <c r="A6" s="253" t="s">
        <v>79</v>
      </c>
      <c r="B6" s="253"/>
      <c r="C6" s="253"/>
      <c r="D6" s="253"/>
      <c r="E6" s="253"/>
      <c r="F6" s="253"/>
      <c r="G6" s="253"/>
      <c r="H6" s="253"/>
      <c r="I6" s="253"/>
      <c r="J6" s="253"/>
      <c r="K6" s="253"/>
      <c r="L6" s="253"/>
      <c r="M6" s="253"/>
      <c r="N6" s="253"/>
      <c r="O6" s="253"/>
      <c r="P6" s="253"/>
    </row>
    <row r="7" spans="1:16" ht="30.1" customHeight="1" x14ac:dyDescent="0.2">
      <c r="A7" s="253" t="s">
        <v>4509</v>
      </c>
      <c r="B7" s="253"/>
      <c r="C7" s="253"/>
      <c r="D7" s="253"/>
      <c r="E7" s="253"/>
      <c r="F7" s="253"/>
      <c r="G7" s="253"/>
      <c r="H7" s="253"/>
      <c r="I7" s="253"/>
      <c r="J7" s="253"/>
      <c r="K7" s="253"/>
      <c r="L7" s="253"/>
      <c r="M7" s="253"/>
      <c r="N7" s="253"/>
      <c r="O7" s="253"/>
      <c r="P7" s="253"/>
    </row>
    <row r="8" spans="1:16" ht="45" customHeight="1" x14ac:dyDescent="0.2">
      <c r="A8" s="253" t="s">
        <v>4510</v>
      </c>
      <c r="B8" s="253"/>
      <c r="C8" s="253"/>
      <c r="D8" s="253"/>
      <c r="E8" s="253"/>
      <c r="F8" s="253"/>
      <c r="G8" s="253"/>
      <c r="H8" s="253"/>
      <c r="I8" s="253"/>
      <c r="J8" s="253"/>
      <c r="K8" s="253"/>
      <c r="L8" s="253"/>
      <c r="M8" s="253"/>
      <c r="N8" s="253"/>
      <c r="O8" s="253"/>
      <c r="P8" s="253"/>
    </row>
    <row r="9" spans="1:16" ht="30.1" customHeight="1" x14ac:dyDescent="0.2">
      <c r="A9" s="254" t="s">
        <v>4511</v>
      </c>
      <c r="B9" s="254"/>
      <c r="C9" s="254"/>
      <c r="D9" s="254"/>
      <c r="E9" s="254"/>
      <c r="F9" s="254"/>
      <c r="G9" s="254"/>
      <c r="H9" s="254"/>
      <c r="I9" s="254"/>
      <c r="J9" s="254"/>
      <c r="K9" s="254"/>
      <c r="L9" s="254"/>
      <c r="M9" s="254"/>
      <c r="N9" s="254"/>
      <c r="O9" s="254"/>
      <c r="P9" s="254"/>
    </row>
    <row r="10" spans="1:16" ht="30.1" customHeight="1" x14ac:dyDescent="0.2">
      <c r="A10" s="253" t="s">
        <v>4512</v>
      </c>
      <c r="B10" s="253"/>
      <c r="C10" s="253"/>
      <c r="D10" s="253"/>
      <c r="E10" s="253"/>
      <c r="F10" s="253"/>
      <c r="G10" s="253"/>
      <c r="H10" s="253"/>
      <c r="I10" s="253"/>
      <c r="J10" s="253"/>
      <c r="K10" s="253"/>
      <c r="L10" s="253"/>
      <c r="M10" s="253"/>
      <c r="N10" s="253"/>
      <c r="O10" s="253"/>
      <c r="P10" s="253"/>
    </row>
    <row r="11" spans="1:16" ht="14.95" customHeight="1" x14ac:dyDescent="0.2">
      <c r="A11" s="253" t="s">
        <v>4513</v>
      </c>
      <c r="B11" s="253"/>
      <c r="C11" s="253"/>
      <c r="D11" s="253"/>
      <c r="E11" s="253"/>
      <c r="F11" s="253"/>
      <c r="G11" s="253"/>
      <c r="H11" s="253"/>
      <c r="I11" s="253"/>
      <c r="J11" s="253"/>
      <c r="K11" s="253"/>
      <c r="L11" s="253"/>
      <c r="M11" s="253"/>
      <c r="N11" s="253"/>
      <c r="O11" s="253"/>
      <c r="P11" s="253"/>
    </row>
    <row r="12" spans="1:16" ht="30.1" customHeight="1" x14ac:dyDescent="0.2">
      <c r="A12" s="253" t="s">
        <v>4514</v>
      </c>
      <c r="B12" s="253"/>
      <c r="C12" s="253"/>
      <c r="D12" s="253"/>
      <c r="E12" s="253"/>
      <c r="F12" s="253"/>
      <c r="G12" s="253"/>
      <c r="H12" s="253"/>
      <c r="I12" s="253"/>
      <c r="J12" s="253"/>
      <c r="K12" s="253"/>
      <c r="L12" s="253"/>
      <c r="M12" s="253"/>
      <c r="N12" s="253"/>
      <c r="O12" s="253"/>
      <c r="P12" s="253"/>
    </row>
    <row r="13" spans="1:16" ht="45" customHeight="1" x14ac:dyDescent="0.2">
      <c r="A13" s="253" t="s">
        <v>4515</v>
      </c>
      <c r="B13" s="253"/>
      <c r="C13" s="253"/>
      <c r="D13" s="253"/>
      <c r="E13" s="253"/>
      <c r="F13" s="253"/>
      <c r="G13" s="253"/>
      <c r="H13" s="253"/>
      <c r="I13" s="253"/>
      <c r="J13" s="253"/>
      <c r="K13" s="253"/>
      <c r="L13" s="253"/>
      <c r="M13" s="253"/>
      <c r="N13" s="253"/>
      <c r="O13" s="253"/>
      <c r="P13" s="253"/>
    </row>
    <row r="14" spans="1:16" ht="30.1" customHeight="1" x14ac:dyDescent="0.2">
      <c r="A14" s="253" t="s">
        <v>4516</v>
      </c>
      <c r="B14" s="253"/>
      <c r="C14" s="253"/>
      <c r="D14" s="253"/>
      <c r="E14" s="253"/>
      <c r="F14" s="253"/>
      <c r="G14" s="253"/>
      <c r="H14" s="253"/>
      <c r="I14" s="253"/>
      <c r="J14" s="253"/>
      <c r="K14" s="253"/>
      <c r="L14" s="253"/>
      <c r="M14" s="253"/>
      <c r="N14" s="253"/>
      <c r="O14" s="253"/>
      <c r="P14" s="253"/>
    </row>
    <row r="15" spans="1:16" ht="30.1" customHeight="1" x14ac:dyDescent="0.2">
      <c r="A15" s="253" t="s">
        <v>4517</v>
      </c>
      <c r="B15" s="253"/>
      <c r="C15" s="253"/>
      <c r="D15" s="253"/>
      <c r="E15" s="253"/>
      <c r="F15" s="253"/>
      <c r="G15" s="253"/>
      <c r="H15" s="253"/>
      <c r="I15" s="253"/>
      <c r="J15" s="253"/>
      <c r="K15" s="253"/>
      <c r="L15" s="253"/>
      <c r="M15" s="253"/>
      <c r="N15" s="253"/>
      <c r="O15" s="253"/>
      <c r="P15" s="253"/>
    </row>
    <row r="16" spans="1:16" ht="30.1" customHeight="1" x14ac:dyDescent="0.2">
      <c r="A16" s="253" t="s">
        <v>4518</v>
      </c>
      <c r="B16" s="253"/>
      <c r="C16" s="253"/>
      <c r="D16" s="253"/>
      <c r="E16" s="253"/>
      <c r="F16" s="253"/>
      <c r="G16" s="253"/>
      <c r="H16" s="253"/>
      <c r="I16" s="253"/>
      <c r="J16" s="253"/>
      <c r="K16" s="253"/>
      <c r="L16" s="253"/>
      <c r="M16" s="253"/>
      <c r="N16" s="253"/>
      <c r="O16" s="253"/>
      <c r="P16" s="253"/>
    </row>
    <row r="17" spans="1:16" ht="14.95" customHeight="1" x14ac:dyDescent="0.2">
      <c r="A17" s="253" t="s">
        <v>4519</v>
      </c>
      <c r="B17" s="253"/>
      <c r="C17" s="253"/>
      <c r="D17" s="253"/>
      <c r="E17" s="253"/>
      <c r="F17" s="253"/>
      <c r="G17" s="253"/>
      <c r="H17" s="253"/>
      <c r="I17" s="253"/>
      <c r="J17" s="253"/>
      <c r="K17" s="253"/>
      <c r="L17" s="253"/>
      <c r="M17" s="253"/>
      <c r="N17" s="253"/>
      <c r="O17" s="253"/>
      <c r="P17" s="253"/>
    </row>
    <row r="18" spans="1:16" ht="30.1" customHeight="1" x14ac:dyDescent="0.2">
      <c r="A18" s="253" t="s">
        <v>4520</v>
      </c>
      <c r="B18" s="253"/>
      <c r="C18" s="253"/>
      <c r="D18" s="253"/>
      <c r="E18" s="253"/>
      <c r="F18" s="253"/>
      <c r="G18" s="253"/>
      <c r="H18" s="253"/>
      <c r="I18" s="253"/>
      <c r="J18" s="253"/>
      <c r="K18" s="253"/>
      <c r="L18" s="253"/>
      <c r="M18" s="253"/>
      <c r="N18" s="253"/>
      <c r="O18" s="253"/>
      <c r="P18" s="253"/>
    </row>
    <row r="19" spans="1:16" ht="14.95" customHeight="1" x14ac:dyDescent="0.2">
      <c r="A19" s="252" t="s">
        <v>4521</v>
      </c>
      <c r="B19" s="252"/>
      <c r="C19" s="252"/>
      <c r="D19" s="252"/>
      <c r="E19" s="252"/>
      <c r="F19" s="252"/>
      <c r="G19" s="252"/>
      <c r="H19" s="252"/>
      <c r="I19" s="252"/>
      <c r="J19" s="252"/>
      <c r="K19" s="252"/>
      <c r="L19" s="252"/>
      <c r="M19" s="252"/>
      <c r="N19" s="252"/>
      <c r="O19" s="252"/>
      <c r="P19" s="252"/>
    </row>
    <row r="20" spans="1:16" ht="13.6" customHeight="1" x14ac:dyDescent="0.2">
      <c r="A20" s="150"/>
    </row>
  </sheetData>
  <mergeCells count="16">
    <mergeCell ref="A11:P11"/>
    <mergeCell ref="A2:P2"/>
    <mergeCell ref="A5:P5"/>
    <mergeCell ref="A6:P6"/>
    <mergeCell ref="A8:P8"/>
    <mergeCell ref="A10:P10"/>
    <mergeCell ref="A9:P9"/>
    <mergeCell ref="A7:P7"/>
    <mergeCell ref="A19:P19"/>
    <mergeCell ref="A12:P12"/>
    <mergeCell ref="A13:P13"/>
    <mergeCell ref="A15:P15"/>
    <mergeCell ref="A18:P18"/>
    <mergeCell ref="A16:P16"/>
    <mergeCell ref="A17:P17"/>
    <mergeCell ref="A14:P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90CB0-DFDC-4040-91F0-3ECA09C67CB2}">
  <sheetPr>
    <pageSetUpPr autoPageBreaks="0"/>
  </sheetPr>
  <dimension ref="A1:AM4342"/>
  <sheetViews>
    <sheetView zoomScaleNormal="100" workbookViewId="0">
      <pane xSplit="1" ySplit="1" topLeftCell="B2" activePane="bottomRight" state="frozen"/>
      <selection pane="topRight" activeCell="B1" sqref="B1"/>
      <selection pane="bottomLeft" activeCell="A2" sqref="A2"/>
      <selection pane="bottomRight" activeCell="H8" sqref="H8"/>
    </sheetView>
  </sheetViews>
  <sheetFormatPr defaultColWidth="8.875" defaultRowHeight="14.3" x14ac:dyDescent="0.25"/>
  <cols>
    <col min="1" max="1" width="18.375" style="60" customWidth="1"/>
    <col min="2" max="2" width="11.875" style="138" customWidth="1"/>
    <col min="3" max="3" width="12.875" style="63" customWidth="1"/>
    <col min="4" max="4" width="13.875" style="46" customWidth="1"/>
    <col min="5" max="5" width="19.625" style="15" customWidth="1"/>
    <col min="6" max="6" width="16.125" style="47" customWidth="1"/>
    <col min="7" max="7" width="19" style="47" customWidth="1"/>
    <col min="8" max="8" width="24.75" style="47" customWidth="1"/>
    <col min="9" max="9" width="19" style="47" customWidth="1"/>
    <col min="10" max="10" width="12.375" style="47" customWidth="1"/>
    <col min="11" max="12" width="18.625" style="47" customWidth="1"/>
    <col min="13" max="15" width="18.625" style="48" customWidth="1"/>
    <col min="16" max="16" width="7.375" style="48" customWidth="1"/>
    <col min="17" max="17" width="11.125" style="48" customWidth="1"/>
    <col min="18" max="18" width="7" style="48" customWidth="1"/>
    <col min="19" max="19" width="10.25" style="48" customWidth="1"/>
    <col min="20" max="20" width="8.375" style="48" customWidth="1"/>
    <col min="21" max="21" width="15.25" style="8" customWidth="1"/>
    <col min="22" max="22" width="9.625" style="21" customWidth="1"/>
    <col min="23" max="23" width="10.125" style="185" customWidth="1"/>
    <col min="24" max="24" width="8.875" style="185"/>
    <col min="25" max="25" width="10" style="185" customWidth="1"/>
    <col min="26" max="26" width="8.875" style="185"/>
    <col min="27" max="27" width="11.125" style="185" customWidth="1"/>
    <col min="28" max="28" width="12.625" style="244" customWidth="1"/>
    <col min="29" max="29" width="11.75" style="245" customWidth="1"/>
    <col min="30" max="30" width="17.25" style="244" customWidth="1"/>
    <col min="31" max="31" width="16.25" style="244" customWidth="1"/>
    <col min="32" max="32" width="9.375" style="245" customWidth="1"/>
    <col min="33" max="33" width="15" style="244" customWidth="1"/>
    <col min="34" max="34" width="10.375" style="246" customWidth="1"/>
    <col min="35" max="35" width="17.125" style="246" customWidth="1"/>
    <col min="36" max="36" width="12" style="246" customWidth="1"/>
    <col min="37" max="37" width="75.25" style="186" customWidth="1"/>
    <col min="38" max="38" width="8.875" style="185"/>
    <col min="39" max="39" width="18.75" style="193" bestFit="1" customWidth="1"/>
    <col min="40" max="255" width="8.875" style="21"/>
    <col min="256" max="256" width="18.375" style="21" customWidth="1"/>
    <col min="257" max="257" width="9.375" style="21" bestFit="1" customWidth="1"/>
    <col min="258" max="258" width="9.125" style="21" bestFit="1" customWidth="1"/>
    <col min="259" max="259" width="9.375" style="21" bestFit="1" customWidth="1"/>
    <col min="260" max="260" width="10.625" style="21" customWidth="1"/>
    <col min="261" max="264" width="9.125" style="21" bestFit="1" customWidth="1"/>
    <col min="265" max="265" width="12" style="21" customWidth="1"/>
    <col min="266" max="266" width="9.75" style="21" customWidth="1"/>
    <col min="267" max="267" width="12.375" style="21" customWidth="1"/>
    <col min="268" max="269" width="9.125" style="21" bestFit="1" customWidth="1"/>
    <col min="270" max="270" width="11.625" style="21" customWidth="1"/>
    <col min="271" max="271" width="11.25" style="21" customWidth="1"/>
    <col min="272" max="272" width="12.375" style="21" customWidth="1"/>
    <col min="273" max="273" width="7.875" style="21" customWidth="1"/>
    <col min="274" max="274" width="14" style="21" customWidth="1"/>
    <col min="275" max="275" width="9.125" style="21" customWidth="1"/>
    <col min="276" max="276" width="16" style="21" customWidth="1"/>
    <col min="277" max="277" width="7.875" style="21" customWidth="1"/>
    <col min="278" max="279" width="17.125" style="21" customWidth="1"/>
    <col min="280" max="280" width="15.25" style="21" customWidth="1"/>
    <col min="281" max="281" width="30.375" style="21" customWidth="1"/>
    <col min="282" max="511" width="8.875" style="21"/>
    <col min="512" max="512" width="18.375" style="21" customWidth="1"/>
    <col min="513" max="513" width="9.375" style="21" bestFit="1" customWidth="1"/>
    <col min="514" max="514" width="9.125" style="21" bestFit="1" customWidth="1"/>
    <col min="515" max="515" width="9.375" style="21" bestFit="1" customWidth="1"/>
    <col min="516" max="516" width="10.625" style="21" customWidth="1"/>
    <col min="517" max="520" width="9.125" style="21" bestFit="1" customWidth="1"/>
    <col min="521" max="521" width="12" style="21" customWidth="1"/>
    <col min="522" max="522" width="9.75" style="21" customWidth="1"/>
    <col min="523" max="523" width="12.375" style="21" customWidth="1"/>
    <col min="524" max="525" width="9.125" style="21" bestFit="1" customWidth="1"/>
    <col min="526" max="526" width="11.625" style="21" customWidth="1"/>
    <col min="527" max="527" width="11.25" style="21" customWidth="1"/>
    <col min="528" max="528" width="12.375" style="21" customWidth="1"/>
    <col min="529" max="529" width="7.875" style="21" customWidth="1"/>
    <col min="530" max="530" width="14" style="21" customWidth="1"/>
    <col min="531" max="531" width="9.125" style="21" customWidth="1"/>
    <col min="532" max="532" width="16" style="21" customWidth="1"/>
    <col min="533" max="533" width="7.875" style="21" customWidth="1"/>
    <col min="534" max="535" width="17.125" style="21" customWidth="1"/>
    <col min="536" max="536" width="15.25" style="21" customWidth="1"/>
    <col min="537" max="537" width="30.375" style="21" customWidth="1"/>
    <col min="538" max="767" width="8.875" style="21"/>
    <col min="768" max="768" width="18.375" style="21" customWidth="1"/>
    <col min="769" max="769" width="9.375" style="21" bestFit="1" customWidth="1"/>
    <col min="770" max="770" width="9.125" style="21" bestFit="1" customWidth="1"/>
    <col min="771" max="771" width="9.375" style="21" bestFit="1" customWidth="1"/>
    <col min="772" max="772" width="10.625" style="21" customWidth="1"/>
    <col min="773" max="776" width="9.125" style="21" bestFit="1" customWidth="1"/>
    <col min="777" max="777" width="12" style="21" customWidth="1"/>
    <col min="778" max="778" width="9.75" style="21" customWidth="1"/>
    <col min="779" max="779" width="12.375" style="21" customWidth="1"/>
    <col min="780" max="781" width="9.125" style="21" bestFit="1" customWidth="1"/>
    <col min="782" max="782" width="11.625" style="21" customWidth="1"/>
    <col min="783" max="783" width="11.25" style="21" customWidth="1"/>
    <col min="784" max="784" width="12.375" style="21" customWidth="1"/>
    <col min="785" max="785" width="7.875" style="21" customWidth="1"/>
    <col min="786" max="786" width="14" style="21" customWidth="1"/>
    <col min="787" max="787" width="9.125" style="21" customWidth="1"/>
    <col min="788" max="788" width="16" style="21" customWidth="1"/>
    <col min="789" max="789" width="7.875" style="21" customWidth="1"/>
    <col min="790" max="791" width="17.125" style="21" customWidth="1"/>
    <col min="792" max="792" width="15.25" style="21" customWidth="1"/>
    <col min="793" max="793" width="30.375" style="21" customWidth="1"/>
    <col min="794" max="1023" width="8.875" style="21"/>
    <col min="1024" max="1024" width="18.375" style="21" customWidth="1"/>
    <col min="1025" max="1025" width="9.375" style="21" bestFit="1" customWidth="1"/>
    <col min="1026" max="1026" width="9.125" style="21" bestFit="1" customWidth="1"/>
    <col min="1027" max="1027" width="9.375" style="21" bestFit="1" customWidth="1"/>
    <col min="1028" max="1028" width="10.625" style="21" customWidth="1"/>
    <col min="1029" max="1032" width="9.125" style="21" bestFit="1" customWidth="1"/>
    <col min="1033" max="1033" width="12" style="21" customWidth="1"/>
    <col min="1034" max="1034" width="9.75" style="21" customWidth="1"/>
    <col min="1035" max="1035" width="12.375" style="21" customWidth="1"/>
    <col min="1036" max="1037" width="9.125" style="21" bestFit="1" customWidth="1"/>
    <col min="1038" max="1038" width="11.625" style="21" customWidth="1"/>
    <col min="1039" max="1039" width="11.25" style="21" customWidth="1"/>
    <col min="1040" max="1040" width="12.375" style="21" customWidth="1"/>
    <col min="1041" max="1041" width="7.875" style="21" customWidth="1"/>
    <col min="1042" max="1042" width="14" style="21" customWidth="1"/>
    <col min="1043" max="1043" width="9.125" style="21" customWidth="1"/>
    <col min="1044" max="1044" width="16" style="21" customWidth="1"/>
    <col min="1045" max="1045" width="7.875" style="21" customWidth="1"/>
    <col min="1046" max="1047" width="17.125" style="21" customWidth="1"/>
    <col min="1048" max="1048" width="15.25" style="21" customWidth="1"/>
    <col min="1049" max="1049" width="30.375" style="21" customWidth="1"/>
    <col min="1050" max="1279" width="8.875" style="21"/>
    <col min="1280" max="1280" width="18.375" style="21" customWidth="1"/>
    <col min="1281" max="1281" width="9.375" style="21" bestFit="1" customWidth="1"/>
    <col min="1282" max="1282" width="9.125" style="21" bestFit="1" customWidth="1"/>
    <col min="1283" max="1283" width="9.375" style="21" bestFit="1" customWidth="1"/>
    <col min="1284" max="1284" width="10.625" style="21" customWidth="1"/>
    <col min="1285" max="1288" width="9.125" style="21" bestFit="1" customWidth="1"/>
    <col min="1289" max="1289" width="12" style="21" customWidth="1"/>
    <col min="1290" max="1290" width="9.75" style="21" customWidth="1"/>
    <col min="1291" max="1291" width="12.375" style="21" customWidth="1"/>
    <col min="1292" max="1293" width="9.125" style="21" bestFit="1" customWidth="1"/>
    <col min="1294" max="1294" width="11.625" style="21" customWidth="1"/>
    <col min="1295" max="1295" width="11.25" style="21" customWidth="1"/>
    <col min="1296" max="1296" width="12.375" style="21" customWidth="1"/>
    <col min="1297" max="1297" width="7.875" style="21" customWidth="1"/>
    <col min="1298" max="1298" width="14" style="21" customWidth="1"/>
    <col min="1299" max="1299" width="9.125" style="21" customWidth="1"/>
    <col min="1300" max="1300" width="16" style="21" customWidth="1"/>
    <col min="1301" max="1301" width="7.875" style="21" customWidth="1"/>
    <col min="1302" max="1303" width="17.125" style="21" customWidth="1"/>
    <col min="1304" max="1304" width="15.25" style="21" customWidth="1"/>
    <col min="1305" max="1305" width="30.375" style="21" customWidth="1"/>
    <col min="1306" max="1535" width="8.875" style="21"/>
    <col min="1536" max="1536" width="18.375" style="21" customWidth="1"/>
    <col min="1537" max="1537" width="9.375" style="21" bestFit="1" customWidth="1"/>
    <col min="1538" max="1538" width="9.125" style="21" bestFit="1" customWidth="1"/>
    <col min="1539" max="1539" width="9.375" style="21" bestFit="1" customWidth="1"/>
    <col min="1540" max="1540" width="10.625" style="21" customWidth="1"/>
    <col min="1541" max="1544" width="9.125" style="21" bestFit="1" customWidth="1"/>
    <col min="1545" max="1545" width="12" style="21" customWidth="1"/>
    <col min="1546" max="1546" width="9.75" style="21" customWidth="1"/>
    <col min="1547" max="1547" width="12.375" style="21" customWidth="1"/>
    <col min="1548" max="1549" width="9.125" style="21" bestFit="1" customWidth="1"/>
    <col min="1550" max="1550" width="11.625" style="21" customWidth="1"/>
    <col min="1551" max="1551" width="11.25" style="21" customWidth="1"/>
    <col min="1552" max="1552" width="12.375" style="21" customWidth="1"/>
    <col min="1553" max="1553" width="7.875" style="21" customWidth="1"/>
    <col min="1554" max="1554" width="14" style="21" customWidth="1"/>
    <col min="1555" max="1555" width="9.125" style="21" customWidth="1"/>
    <col min="1556" max="1556" width="16" style="21" customWidth="1"/>
    <col min="1557" max="1557" width="7.875" style="21" customWidth="1"/>
    <col min="1558" max="1559" width="17.125" style="21" customWidth="1"/>
    <col min="1560" max="1560" width="15.25" style="21" customWidth="1"/>
    <col min="1561" max="1561" width="30.375" style="21" customWidth="1"/>
    <col min="1562" max="1791" width="8.875" style="21"/>
    <col min="1792" max="1792" width="18.375" style="21" customWidth="1"/>
    <col min="1793" max="1793" width="9.375" style="21" bestFit="1" customWidth="1"/>
    <col min="1794" max="1794" width="9.125" style="21" bestFit="1" customWidth="1"/>
    <col min="1795" max="1795" width="9.375" style="21" bestFit="1" customWidth="1"/>
    <col min="1796" max="1796" width="10.625" style="21" customWidth="1"/>
    <col min="1797" max="1800" width="9.125" style="21" bestFit="1" customWidth="1"/>
    <col min="1801" max="1801" width="12" style="21" customWidth="1"/>
    <col min="1802" max="1802" width="9.75" style="21" customWidth="1"/>
    <col min="1803" max="1803" width="12.375" style="21" customWidth="1"/>
    <col min="1804" max="1805" width="9.125" style="21" bestFit="1" customWidth="1"/>
    <col min="1806" max="1806" width="11.625" style="21" customWidth="1"/>
    <col min="1807" max="1807" width="11.25" style="21" customWidth="1"/>
    <col min="1808" max="1808" width="12.375" style="21" customWidth="1"/>
    <col min="1809" max="1809" width="7.875" style="21" customWidth="1"/>
    <col min="1810" max="1810" width="14" style="21" customWidth="1"/>
    <col min="1811" max="1811" width="9.125" style="21" customWidth="1"/>
    <col min="1812" max="1812" width="16" style="21" customWidth="1"/>
    <col min="1813" max="1813" width="7.875" style="21" customWidth="1"/>
    <col min="1814" max="1815" width="17.125" style="21" customWidth="1"/>
    <col min="1816" max="1816" width="15.25" style="21" customWidth="1"/>
    <col min="1817" max="1817" width="30.375" style="21" customWidth="1"/>
    <col min="1818" max="2047" width="8.875" style="21"/>
    <col min="2048" max="2048" width="18.375" style="21" customWidth="1"/>
    <col min="2049" max="2049" width="9.375" style="21" bestFit="1" customWidth="1"/>
    <col min="2050" max="2050" width="9.125" style="21" bestFit="1" customWidth="1"/>
    <col min="2051" max="2051" width="9.375" style="21" bestFit="1" customWidth="1"/>
    <col min="2052" max="2052" width="10.625" style="21" customWidth="1"/>
    <col min="2053" max="2056" width="9.125" style="21" bestFit="1" customWidth="1"/>
    <col min="2057" max="2057" width="12" style="21" customWidth="1"/>
    <col min="2058" max="2058" width="9.75" style="21" customWidth="1"/>
    <col min="2059" max="2059" width="12.375" style="21" customWidth="1"/>
    <col min="2060" max="2061" width="9.125" style="21" bestFit="1" customWidth="1"/>
    <col min="2062" max="2062" width="11.625" style="21" customWidth="1"/>
    <col min="2063" max="2063" width="11.25" style="21" customWidth="1"/>
    <col min="2064" max="2064" width="12.375" style="21" customWidth="1"/>
    <col min="2065" max="2065" width="7.875" style="21" customWidth="1"/>
    <col min="2066" max="2066" width="14" style="21" customWidth="1"/>
    <col min="2067" max="2067" width="9.125" style="21" customWidth="1"/>
    <col min="2068" max="2068" width="16" style="21" customWidth="1"/>
    <col min="2069" max="2069" width="7.875" style="21" customWidth="1"/>
    <col min="2070" max="2071" width="17.125" style="21" customWidth="1"/>
    <col min="2072" max="2072" width="15.25" style="21" customWidth="1"/>
    <col min="2073" max="2073" width="30.375" style="21" customWidth="1"/>
    <col min="2074" max="2303" width="8.875" style="21"/>
    <col min="2304" max="2304" width="18.375" style="21" customWidth="1"/>
    <col min="2305" max="2305" width="9.375" style="21" bestFit="1" customWidth="1"/>
    <col min="2306" max="2306" width="9.125" style="21" bestFit="1" customWidth="1"/>
    <col min="2307" max="2307" width="9.375" style="21" bestFit="1" customWidth="1"/>
    <col min="2308" max="2308" width="10.625" style="21" customWidth="1"/>
    <col min="2309" max="2312" width="9.125" style="21" bestFit="1" customWidth="1"/>
    <col min="2313" max="2313" width="12" style="21" customWidth="1"/>
    <col min="2314" max="2314" width="9.75" style="21" customWidth="1"/>
    <col min="2315" max="2315" width="12.375" style="21" customWidth="1"/>
    <col min="2316" max="2317" width="9.125" style="21" bestFit="1" customWidth="1"/>
    <col min="2318" max="2318" width="11.625" style="21" customWidth="1"/>
    <col min="2319" max="2319" width="11.25" style="21" customWidth="1"/>
    <col min="2320" max="2320" width="12.375" style="21" customWidth="1"/>
    <col min="2321" max="2321" width="7.875" style="21" customWidth="1"/>
    <col min="2322" max="2322" width="14" style="21" customWidth="1"/>
    <col min="2323" max="2323" width="9.125" style="21" customWidth="1"/>
    <col min="2324" max="2324" width="16" style="21" customWidth="1"/>
    <col min="2325" max="2325" width="7.875" style="21" customWidth="1"/>
    <col min="2326" max="2327" width="17.125" style="21" customWidth="1"/>
    <col min="2328" max="2328" width="15.25" style="21" customWidth="1"/>
    <col min="2329" max="2329" width="30.375" style="21" customWidth="1"/>
    <col min="2330" max="2559" width="8.875" style="21"/>
    <col min="2560" max="2560" width="18.375" style="21" customWidth="1"/>
    <col min="2561" max="2561" width="9.375" style="21" bestFit="1" customWidth="1"/>
    <col min="2562" max="2562" width="9.125" style="21" bestFit="1" customWidth="1"/>
    <col min="2563" max="2563" width="9.375" style="21" bestFit="1" customWidth="1"/>
    <col min="2564" max="2564" width="10.625" style="21" customWidth="1"/>
    <col min="2565" max="2568" width="9.125" style="21" bestFit="1" customWidth="1"/>
    <col min="2569" max="2569" width="12" style="21" customWidth="1"/>
    <col min="2570" max="2570" width="9.75" style="21" customWidth="1"/>
    <col min="2571" max="2571" width="12.375" style="21" customWidth="1"/>
    <col min="2572" max="2573" width="9.125" style="21" bestFit="1" customWidth="1"/>
    <col min="2574" max="2574" width="11.625" style="21" customWidth="1"/>
    <col min="2575" max="2575" width="11.25" style="21" customWidth="1"/>
    <col min="2576" max="2576" width="12.375" style="21" customWidth="1"/>
    <col min="2577" max="2577" width="7.875" style="21" customWidth="1"/>
    <col min="2578" max="2578" width="14" style="21" customWidth="1"/>
    <col min="2579" max="2579" width="9.125" style="21" customWidth="1"/>
    <col min="2580" max="2580" width="16" style="21" customWidth="1"/>
    <col min="2581" max="2581" width="7.875" style="21" customWidth="1"/>
    <col min="2582" max="2583" width="17.125" style="21" customWidth="1"/>
    <col min="2584" max="2584" width="15.25" style="21" customWidth="1"/>
    <col min="2585" max="2585" width="30.375" style="21" customWidth="1"/>
    <col min="2586" max="2815" width="8.875" style="21"/>
    <col min="2816" max="2816" width="18.375" style="21" customWidth="1"/>
    <col min="2817" max="2817" width="9.375" style="21" bestFit="1" customWidth="1"/>
    <col min="2818" max="2818" width="9.125" style="21" bestFit="1" customWidth="1"/>
    <col min="2819" max="2819" width="9.375" style="21" bestFit="1" customWidth="1"/>
    <col min="2820" max="2820" width="10.625" style="21" customWidth="1"/>
    <col min="2821" max="2824" width="9.125" style="21" bestFit="1" customWidth="1"/>
    <col min="2825" max="2825" width="12" style="21" customWidth="1"/>
    <col min="2826" max="2826" width="9.75" style="21" customWidth="1"/>
    <col min="2827" max="2827" width="12.375" style="21" customWidth="1"/>
    <col min="2828" max="2829" width="9.125" style="21" bestFit="1" customWidth="1"/>
    <col min="2830" max="2830" width="11.625" style="21" customWidth="1"/>
    <col min="2831" max="2831" width="11.25" style="21" customWidth="1"/>
    <col min="2832" max="2832" width="12.375" style="21" customWidth="1"/>
    <col min="2833" max="2833" width="7.875" style="21" customWidth="1"/>
    <col min="2834" max="2834" width="14" style="21" customWidth="1"/>
    <col min="2835" max="2835" width="9.125" style="21" customWidth="1"/>
    <col min="2836" max="2836" width="16" style="21" customWidth="1"/>
    <col min="2837" max="2837" width="7.875" style="21" customWidth="1"/>
    <col min="2838" max="2839" width="17.125" style="21" customWidth="1"/>
    <col min="2840" max="2840" width="15.25" style="21" customWidth="1"/>
    <col min="2841" max="2841" width="30.375" style="21" customWidth="1"/>
    <col min="2842" max="3071" width="8.875" style="21"/>
    <col min="3072" max="3072" width="18.375" style="21" customWidth="1"/>
    <col min="3073" max="3073" width="9.375" style="21" bestFit="1" customWidth="1"/>
    <col min="3074" max="3074" width="9.125" style="21" bestFit="1" customWidth="1"/>
    <col min="3075" max="3075" width="9.375" style="21" bestFit="1" customWidth="1"/>
    <col min="3076" max="3076" width="10.625" style="21" customWidth="1"/>
    <col min="3077" max="3080" width="9.125" style="21" bestFit="1" customWidth="1"/>
    <col min="3081" max="3081" width="12" style="21" customWidth="1"/>
    <col min="3082" max="3082" width="9.75" style="21" customWidth="1"/>
    <col min="3083" max="3083" width="12.375" style="21" customWidth="1"/>
    <col min="3084" max="3085" width="9.125" style="21" bestFit="1" customWidth="1"/>
    <col min="3086" max="3086" width="11.625" style="21" customWidth="1"/>
    <col min="3087" max="3087" width="11.25" style="21" customWidth="1"/>
    <col min="3088" max="3088" width="12.375" style="21" customWidth="1"/>
    <col min="3089" max="3089" width="7.875" style="21" customWidth="1"/>
    <col min="3090" max="3090" width="14" style="21" customWidth="1"/>
    <col min="3091" max="3091" width="9.125" style="21" customWidth="1"/>
    <col min="3092" max="3092" width="16" style="21" customWidth="1"/>
    <col min="3093" max="3093" width="7.875" style="21" customWidth="1"/>
    <col min="3094" max="3095" width="17.125" style="21" customWidth="1"/>
    <col min="3096" max="3096" width="15.25" style="21" customWidth="1"/>
    <col min="3097" max="3097" width="30.375" style="21" customWidth="1"/>
    <col min="3098" max="3327" width="8.875" style="21"/>
    <col min="3328" max="3328" width="18.375" style="21" customWidth="1"/>
    <col min="3329" max="3329" width="9.375" style="21" bestFit="1" customWidth="1"/>
    <col min="3330" max="3330" width="9.125" style="21" bestFit="1" customWidth="1"/>
    <col min="3331" max="3331" width="9.375" style="21" bestFit="1" customWidth="1"/>
    <col min="3332" max="3332" width="10.625" style="21" customWidth="1"/>
    <col min="3333" max="3336" width="9.125" style="21" bestFit="1" customWidth="1"/>
    <col min="3337" max="3337" width="12" style="21" customWidth="1"/>
    <col min="3338" max="3338" width="9.75" style="21" customWidth="1"/>
    <col min="3339" max="3339" width="12.375" style="21" customWidth="1"/>
    <col min="3340" max="3341" width="9.125" style="21" bestFit="1" customWidth="1"/>
    <col min="3342" max="3342" width="11.625" style="21" customWidth="1"/>
    <col min="3343" max="3343" width="11.25" style="21" customWidth="1"/>
    <col min="3344" max="3344" width="12.375" style="21" customWidth="1"/>
    <col min="3345" max="3345" width="7.875" style="21" customWidth="1"/>
    <col min="3346" max="3346" width="14" style="21" customWidth="1"/>
    <col min="3347" max="3347" width="9.125" style="21" customWidth="1"/>
    <col min="3348" max="3348" width="16" style="21" customWidth="1"/>
    <col min="3349" max="3349" width="7.875" style="21" customWidth="1"/>
    <col min="3350" max="3351" width="17.125" style="21" customWidth="1"/>
    <col min="3352" max="3352" width="15.25" style="21" customWidth="1"/>
    <col min="3353" max="3353" width="30.375" style="21" customWidth="1"/>
    <col min="3354" max="3583" width="8.875" style="21"/>
    <col min="3584" max="3584" width="18.375" style="21" customWidth="1"/>
    <col min="3585" max="3585" width="9.375" style="21" bestFit="1" customWidth="1"/>
    <col min="3586" max="3586" width="9.125" style="21" bestFit="1" customWidth="1"/>
    <col min="3587" max="3587" width="9.375" style="21" bestFit="1" customWidth="1"/>
    <col min="3588" max="3588" width="10.625" style="21" customWidth="1"/>
    <col min="3589" max="3592" width="9.125" style="21" bestFit="1" customWidth="1"/>
    <col min="3593" max="3593" width="12" style="21" customWidth="1"/>
    <col min="3594" max="3594" width="9.75" style="21" customWidth="1"/>
    <col min="3595" max="3595" width="12.375" style="21" customWidth="1"/>
    <col min="3596" max="3597" width="9.125" style="21" bestFit="1" customWidth="1"/>
    <col min="3598" max="3598" width="11.625" style="21" customWidth="1"/>
    <col min="3599" max="3599" width="11.25" style="21" customWidth="1"/>
    <col min="3600" max="3600" width="12.375" style="21" customWidth="1"/>
    <col min="3601" max="3601" width="7.875" style="21" customWidth="1"/>
    <col min="3602" max="3602" width="14" style="21" customWidth="1"/>
    <col min="3603" max="3603" width="9.125" style="21" customWidth="1"/>
    <col min="3604" max="3604" width="16" style="21" customWidth="1"/>
    <col min="3605" max="3605" width="7.875" style="21" customWidth="1"/>
    <col min="3606" max="3607" width="17.125" style="21" customWidth="1"/>
    <col min="3608" max="3608" width="15.25" style="21" customWidth="1"/>
    <col min="3609" max="3609" width="30.375" style="21" customWidth="1"/>
    <col min="3610" max="3839" width="8.875" style="21"/>
    <col min="3840" max="3840" width="18.375" style="21" customWidth="1"/>
    <col min="3841" max="3841" width="9.375" style="21" bestFit="1" customWidth="1"/>
    <col min="3842" max="3842" width="9.125" style="21" bestFit="1" customWidth="1"/>
    <col min="3843" max="3843" width="9.375" style="21" bestFit="1" customWidth="1"/>
    <col min="3844" max="3844" width="10.625" style="21" customWidth="1"/>
    <col min="3845" max="3848" width="9.125" style="21" bestFit="1" customWidth="1"/>
    <col min="3849" max="3849" width="12" style="21" customWidth="1"/>
    <col min="3850" max="3850" width="9.75" style="21" customWidth="1"/>
    <col min="3851" max="3851" width="12.375" style="21" customWidth="1"/>
    <col min="3852" max="3853" width="9.125" style="21" bestFit="1" customWidth="1"/>
    <col min="3854" max="3854" width="11.625" style="21" customWidth="1"/>
    <col min="3855" max="3855" width="11.25" style="21" customWidth="1"/>
    <col min="3856" max="3856" width="12.375" style="21" customWidth="1"/>
    <col min="3857" max="3857" width="7.875" style="21" customWidth="1"/>
    <col min="3858" max="3858" width="14" style="21" customWidth="1"/>
    <col min="3859" max="3859" width="9.125" style="21" customWidth="1"/>
    <col min="3860" max="3860" width="16" style="21" customWidth="1"/>
    <col min="3861" max="3861" width="7.875" style="21" customWidth="1"/>
    <col min="3862" max="3863" width="17.125" style="21" customWidth="1"/>
    <col min="3864" max="3864" width="15.25" style="21" customWidth="1"/>
    <col min="3865" max="3865" width="30.375" style="21" customWidth="1"/>
    <col min="3866" max="4095" width="8.875" style="21"/>
    <col min="4096" max="4096" width="18.375" style="21" customWidth="1"/>
    <col min="4097" max="4097" width="9.375" style="21" bestFit="1" customWidth="1"/>
    <col min="4098" max="4098" width="9.125" style="21" bestFit="1" customWidth="1"/>
    <col min="4099" max="4099" width="9.375" style="21" bestFit="1" customWidth="1"/>
    <col min="4100" max="4100" width="10.625" style="21" customWidth="1"/>
    <col min="4101" max="4104" width="9.125" style="21" bestFit="1" customWidth="1"/>
    <col min="4105" max="4105" width="12" style="21" customWidth="1"/>
    <col min="4106" max="4106" width="9.75" style="21" customWidth="1"/>
    <col min="4107" max="4107" width="12.375" style="21" customWidth="1"/>
    <col min="4108" max="4109" width="9.125" style="21" bestFit="1" customWidth="1"/>
    <col min="4110" max="4110" width="11.625" style="21" customWidth="1"/>
    <col min="4111" max="4111" width="11.25" style="21" customWidth="1"/>
    <col min="4112" max="4112" width="12.375" style="21" customWidth="1"/>
    <col min="4113" max="4113" width="7.875" style="21" customWidth="1"/>
    <col min="4114" max="4114" width="14" style="21" customWidth="1"/>
    <col min="4115" max="4115" width="9.125" style="21" customWidth="1"/>
    <col min="4116" max="4116" width="16" style="21" customWidth="1"/>
    <col min="4117" max="4117" width="7.875" style="21" customWidth="1"/>
    <col min="4118" max="4119" width="17.125" style="21" customWidth="1"/>
    <col min="4120" max="4120" width="15.25" style="21" customWidth="1"/>
    <col min="4121" max="4121" width="30.375" style="21" customWidth="1"/>
    <col min="4122" max="4351" width="8.875" style="21"/>
    <col min="4352" max="4352" width="18.375" style="21" customWidth="1"/>
    <col min="4353" max="4353" width="9.375" style="21" bestFit="1" customWidth="1"/>
    <col min="4354" max="4354" width="9.125" style="21" bestFit="1" customWidth="1"/>
    <col min="4355" max="4355" width="9.375" style="21" bestFit="1" customWidth="1"/>
    <col min="4356" max="4356" width="10.625" style="21" customWidth="1"/>
    <col min="4357" max="4360" width="9.125" style="21" bestFit="1" customWidth="1"/>
    <col min="4361" max="4361" width="12" style="21" customWidth="1"/>
    <col min="4362" max="4362" width="9.75" style="21" customWidth="1"/>
    <col min="4363" max="4363" width="12.375" style="21" customWidth="1"/>
    <col min="4364" max="4365" width="9.125" style="21" bestFit="1" customWidth="1"/>
    <col min="4366" max="4366" width="11.625" style="21" customWidth="1"/>
    <col min="4367" max="4367" width="11.25" style="21" customWidth="1"/>
    <col min="4368" max="4368" width="12.375" style="21" customWidth="1"/>
    <col min="4369" max="4369" width="7.875" style="21" customWidth="1"/>
    <col min="4370" max="4370" width="14" style="21" customWidth="1"/>
    <col min="4371" max="4371" width="9.125" style="21" customWidth="1"/>
    <col min="4372" max="4372" width="16" style="21" customWidth="1"/>
    <col min="4373" max="4373" width="7.875" style="21" customWidth="1"/>
    <col min="4374" max="4375" width="17.125" style="21" customWidth="1"/>
    <col min="4376" max="4376" width="15.25" style="21" customWidth="1"/>
    <col min="4377" max="4377" width="30.375" style="21" customWidth="1"/>
    <col min="4378" max="4607" width="8.875" style="21"/>
    <col min="4608" max="4608" width="18.375" style="21" customWidth="1"/>
    <col min="4609" max="4609" width="9.375" style="21" bestFit="1" customWidth="1"/>
    <col min="4610" max="4610" width="9.125" style="21" bestFit="1" customWidth="1"/>
    <col min="4611" max="4611" width="9.375" style="21" bestFit="1" customWidth="1"/>
    <col min="4612" max="4612" width="10.625" style="21" customWidth="1"/>
    <col min="4613" max="4616" width="9.125" style="21" bestFit="1" customWidth="1"/>
    <col min="4617" max="4617" width="12" style="21" customWidth="1"/>
    <col min="4618" max="4618" width="9.75" style="21" customWidth="1"/>
    <col min="4619" max="4619" width="12.375" style="21" customWidth="1"/>
    <col min="4620" max="4621" width="9.125" style="21" bestFit="1" customWidth="1"/>
    <col min="4622" max="4622" width="11.625" style="21" customWidth="1"/>
    <col min="4623" max="4623" width="11.25" style="21" customWidth="1"/>
    <col min="4624" max="4624" width="12.375" style="21" customWidth="1"/>
    <col min="4625" max="4625" width="7.875" style="21" customWidth="1"/>
    <col min="4626" max="4626" width="14" style="21" customWidth="1"/>
    <col min="4627" max="4627" width="9.125" style="21" customWidth="1"/>
    <col min="4628" max="4628" width="16" style="21" customWidth="1"/>
    <col min="4629" max="4629" width="7.875" style="21" customWidth="1"/>
    <col min="4630" max="4631" width="17.125" style="21" customWidth="1"/>
    <col min="4632" max="4632" width="15.25" style="21" customWidth="1"/>
    <col min="4633" max="4633" width="30.375" style="21" customWidth="1"/>
    <col min="4634" max="4863" width="8.875" style="21"/>
    <col min="4864" max="4864" width="18.375" style="21" customWidth="1"/>
    <col min="4865" max="4865" width="9.375" style="21" bestFit="1" customWidth="1"/>
    <col min="4866" max="4866" width="9.125" style="21" bestFit="1" customWidth="1"/>
    <col min="4867" max="4867" width="9.375" style="21" bestFit="1" customWidth="1"/>
    <col min="4868" max="4868" width="10.625" style="21" customWidth="1"/>
    <col min="4869" max="4872" width="9.125" style="21" bestFit="1" customWidth="1"/>
    <col min="4873" max="4873" width="12" style="21" customWidth="1"/>
    <col min="4874" max="4874" width="9.75" style="21" customWidth="1"/>
    <col min="4875" max="4875" width="12.375" style="21" customWidth="1"/>
    <col min="4876" max="4877" width="9.125" style="21" bestFit="1" customWidth="1"/>
    <col min="4878" max="4878" width="11.625" style="21" customWidth="1"/>
    <col min="4879" max="4879" width="11.25" style="21" customWidth="1"/>
    <col min="4880" max="4880" width="12.375" style="21" customWidth="1"/>
    <col min="4881" max="4881" width="7.875" style="21" customWidth="1"/>
    <col min="4882" max="4882" width="14" style="21" customWidth="1"/>
    <col min="4883" max="4883" width="9.125" style="21" customWidth="1"/>
    <col min="4884" max="4884" width="16" style="21" customWidth="1"/>
    <col min="4885" max="4885" width="7.875" style="21" customWidth="1"/>
    <col min="4886" max="4887" width="17.125" style="21" customWidth="1"/>
    <col min="4888" max="4888" width="15.25" style="21" customWidth="1"/>
    <col min="4889" max="4889" width="30.375" style="21" customWidth="1"/>
    <col min="4890" max="5119" width="8.875" style="21"/>
    <col min="5120" max="5120" width="18.375" style="21" customWidth="1"/>
    <col min="5121" max="5121" width="9.375" style="21" bestFit="1" customWidth="1"/>
    <col min="5122" max="5122" width="9.125" style="21" bestFit="1" customWidth="1"/>
    <col min="5123" max="5123" width="9.375" style="21" bestFit="1" customWidth="1"/>
    <col min="5124" max="5124" width="10.625" style="21" customWidth="1"/>
    <col min="5125" max="5128" width="9.125" style="21" bestFit="1" customWidth="1"/>
    <col min="5129" max="5129" width="12" style="21" customWidth="1"/>
    <col min="5130" max="5130" width="9.75" style="21" customWidth="1"/>
    <col min="5131" max="5131" width="12.375" style="21" customWidth="1"/>
    <col min="5132" max="5133" width="9.125" style="21" bestFit="1" customWidth="1"/>
    <col min="5134" max="5134" width="11.625" style="21" customWidth="1"/>
    <col min="5135" max="5135" width="11.25" style="21" customWidth="1"/>
    <col min="5136" max="5136" width="12.375" style="21" customWidth="1"/>
    <col min="5137" max="5137" width="7.875" style="21" customWidth="1"/>
    <col min="5138" max="5138" width="14" style="21" customWidth="1"/>
    <col min="5139" max="5139" width="9.125" style="21" customWidth="1"/>
    <col min="5140" max="5140" width="16" style="21" customWidth="1"/>
    <col min="5141" max="5141" width="7.875" style="21" customWidth="1"/>
    <col min="5142" max="5143" width="17.125" style="21" customWidth="1"/>
    <col min="5144" max="5144" width="15.25" style="21" customWidth="1"/>
    <col min="5145" max="5145" width="30.375" style="21" customWidth="1"/>
    <col min="5146" max="5375" width="8.875" style="21"/>
    <col min="5376" max="5376" width="18.375" style="21" customWidth="1"/>
    <col min="5377" max="5377" width="9.375" style="21" bestFit="1" customWidth="1"/>
    <col min="5378" max="5378" width="9.125" style="21" bestFit="1" customWidth="1"/>
    <col min="5379" max="5379" width="9.375" style="21" bestFit="1" customWidth="1"/>
    <col min="5380" max="5380" width="10.625" style="21" customWidth="1"/>
    <col min="5381" max="5384" width="9.125" style="21" bestFit="1" customWidth="1"/>
    <col min="5385" max="5385" width="12" style="21" customWidth="1"/>
    <col min="5386" max="5386" width="9.75" style="21" customWidth="1"/>
    <col min="5387" max="5387" width="12.375" style="21" customWidth="1"/>
    <col min="5388" max="5389" width="9.125" style="21" bestFit="1" customWidth="1"/>
    <col min="5390" max="5390" width="11.625" style="21" customWidth="1"/>
    <col min="5391" max="5391" width="11.25" style="21" customWidth="1"/>
    <col min="5392" max="5392" width="12.375" style="21" customWidth="1"/>
    <col min="5393" max="5393" width="7.875" style="21" customWidth="1"/>
    <col min="5394" max="5394" width="14" style="21" customWidth="1"/>
    <col min="5395" max="5395" width="9.125" style="21" customWidth="1"/>
    <col min="5396" max="5396" width="16" style="21" customWidth="1"/>
    <col min="5397" max="5397" width="7.875" style="21" customWidth="1"/>
    <col min="5398" max="5399" width="17.125" style="21" customWidth="1"/>
    <col min="5400" max="5400" width="15.25" style="21" customWidth="1"/>
    <col min="5401" max="5401" width="30.375" style="21" customWidth="1"/>
    <col min="5402" max="5631" width="8.875" style="21"/>
    <col min="5632" max="5632" width="18.375" style="21" customWidth="1"/>
    <col min="5633" max="5633" width="9.375" style="21" bestFit="1" customWidth="1"/>
    <col min="5634" max="5634" width="9.125" style="21" bestFit="1" customWidth="1"/>
    <col min="5635" max="5635" width="9.375" style="21" bestFit="1" customWidth="1"/>
    <col min="5636" max="5636" width="10.625" style="21" customWidth="1"/>
    <col min="5637" max="5640" width="9.125" style="21" bestFit="1" customWidth="1"/>
    <col min="5641" max="5641" width="12" style="21" customWidth="1"/>
    <col min="5642" max="5642" width="9.75" style="21" customWidth="1"/>
    <col min="5643" max="5643" width="12.375" style="21" customWidth="1"/>
    <col min="5644" max="5645" width="9.125" style="21" bestFit="1" customWidth="1"/>
    <col min="5646" max="5646" width="11.625" style="21" customWidth="1"/>
    <col min="5647" max="5647" width="11.25" style="21" customWidth="1"/>
    <col min="5648" max="5648" width="12.375" style="21" customWidth="1"/>
    <col min="5649" max="5649" width="7.875" style="21" customWidth="1"/>
    <col min="5650" max="5650" width="14" style="21" customWidth="1"/>
    <col min="5651" max="5651" width="9.125" style="21" customWidth="1"/>
    <col min="5652" max="5652" width="16" style="21" customWidth="1"/>
    <col min="5653" max="5653" width="7.875" style="21" customWidth="1"/>
    <col min="5654" max="5655" width="17.125" style="21" customWidth="1"/>
    <col min="5656" max="5656" width="15.25" style="21" customWidth="1"/>
    <col min="5657" max="5657" width="30.375" style="21" customWidth="1"/>
    <col min="5658" max="5887" width="8.875" style="21"/>
    <col min="5888" max="5888" width="18.375" style="21" customWidth="1"/>
    <col min="5889" max="5889" width="9.375" style="21" bestFit="1" customWidth="1"/>
    <col min="5890" max="5890" width="9.125" style="21" bestFit="1" customWidth="1"/>
    <col min="5891" max="5891" width="9.375" style="21" bestFit="1" customWidth="1"/>
    <col min="5892" max="5892" width="10.625" style="21" customWidth="1"/>
    <col min="5893" max="5896" width="9.125" style="21" bestFit="1" customWidth="1"/>
    <col min="5897" max="5897" width="12" style="21" customWidth="1"/>
    <col min="5898" max="5898" width="9.75" style="21" customWidth="1"/>
    <col min="5899" max="5899" width="12.375" style="21" customWidth="1"/>
    <col min="5900" max="5901" width="9.125" style="21" bestFit="1" customWidth="1"/>
    <col min="5902" max="5902" width="11.625" style="21" customWidth="1"/>
    <col min="5903" max="5903" width="11.25" style="21" customWidth="1"/>
    <col min="5904" max="5904" width="12.375" style="21" customWidth="1"/>
    <col min="5905" max="5905" width="7.875" style="21" customWidth="1"/>
    <col min="5906" max="5906" width="14" style="21" customWidth="1"/>
    <col min="5907" max="5907" width="9.125" style="21" customWidth="1"/>
    <col min="5908" max="5908" width="16" style="21" customWidth="1"/>
    <col min="5909" max="5909" width="7.875" style="21" customWidth="1"/>
    <col min="5910" max="5911" width="17.125" style="21" customWidth="1"/>
    <col min="5912" max="5912" width="15.25" style="21" customWidth="1"/>
    <col min="5913" max="5913" width="30.375" style="21" customWidth="1"/>
    <col min="5914" max="6143" width="8.875" style="21"/>
    <col min="6144" max="6144" width="18.375" style="21" customWidth="1"/>
    <col min="6145" max="6145" width="9.375" style="21" bestFit="1" customWidth="1"/>
    <col min="6146" max="6146" width="9.125" style="21" bestFit="1" customWidth="1"/>
    <col min="6147" max="6147" width="9.375" style="21" bestFit="1" customWidth="1"/>
    <col min="6148" max="6148" width="10.625" style="21" customWidth="1"/>
    <col min="6149" max="6152" width="9.125" style="21" bestFit="1" customWidth="1"/>
    <col min="6153" max="6153" width="12" style="21" customWidth="1"/>
    <col min="6154" max="6154" width="9.75" style="21" customWidth="1"/>
    <col min="6155" max="6155" width="12.375" style="21" customWidth="1"/>
    <col min="6156" max="6157" width="9.125" style="21" bestFit="1" customWidth="1"/>
    <col min="6158" max="6158" width="11.625" style="21" customWidth="1"/>
    <col min="6159" max="6159" width="11.25" style="21" customWidth="1"/>
    <col min="6160" max="6160" width="12.375" style="21" customWidth="1"/>
    <col min="6161" max="6161" width="7.875" style="21" customWidth="1"/>
    <col min="6162" max="6162" width="14" style="21" customWidth="1"/>
    <col min="6163" max="6163" width="9.125" style="21" customWidth="1"/>
    <col min="6164" max="6164" width="16" style="21" customWidth="1"/>
    <col min="6165" max="6165" width="7.875" style="21" customWidth="1"/>
    <col min="6166" max="6167" width="17.125" style="21" customWidth="1"/>
    <col min="6168" max="6168" width="15.25" style="21" customWidth="1"/>
    <col min="6169" max="6169" width="30.375" style="21" customWidth="1"/>
    <col min="6170" max="6399" width="8.875" style="21"/>
    <col min="6400" max="6400" width="18.375" style="21" customWidth="1"/>
    <col min="6401" max="6401" width="9.375" style="21" bestFit="1" customWidth="1"/>
    <col min="6402" max="6402" width="9.125" style="21" bestFit="1" customWidth="1"/>
    <col min="6403" max="6403" width="9.375" style="21" bestFit="1" customWidth="1"/>
    <col min="6404" max="6404" width="10.625" style="21" customWidth="1"/>
    <col min="6405" max="6408" width="9.125" style="21" bestFit="1" customWidth="1"/>
    <col min="6409" max="6409" width="12" style="21" customWidth="1"/>
    <col min="6410" max="6410" width="9.75" style="21" customWidth="1"/>
    <col min="6411" max="6411" width="12.375" style="21" customWidth="1"/>
    <col min="6412" max="6413" width="9.125" style="21" bestFit="1" customWidth="1"/>
    <col min="6414" max="6414" width="11.625" style="21" customWidth="1"/>
    <col min="6415" max="6415" width="11.25" style="21" customWidth="1"/>
    <col min="6416" max="6416" width="12.375" style="21" customWidth="1"/>
    <col min="6417" max="6417" width="7.875" style="21" customWidth="1"/>
    <col min="6418" max="6418" width="14" style="21" customWidth="1"/>
    <col min="6419" max="6419" width="9.125" style="21" customWidth="1"/>
    <col min="6420" max="6420" width="16" style="21" customWidth="1"/>
    <col min="6421" max="6421" width="7.875" style="21" customWidth="1"/>
    <col min="6422" max="6423" width="17.125" style="21" customWidth="1"/>
    <col min="6424" max="6424" width="15.25" style="21" customWidth="1"/>
    <col min="6425" max="6425" width="30.375" style="21" customWidth="1"/>
    <col min="6426" max="6655" width="8.875" style="21"/>
    <col min="6656" max="6656" width="18.375" style="21" customWidth="1"/>
    <col min="6657" max="6657" width="9.375" style="21" bestFit="1" customWidth="1"/>
    <col min="6658" max="6658" width="9.125" style="21" bestFit="1" customWidth="1"/>
    <col min="6659" max="6659" width="9.375" style="21" bestFit="1" customWidth="1"/>
    <col min="6660" max="6660" width="10.625" style="21" customWidth="1"/>
    <col min="6661" max="6664" width="9.125" style="21" bestFit="1" customWidth="1"/>
    <col min="6665" max="6665" width="12" style="21" customWidth="1"/>
    <col min="6666" max="6666" width="9.75" style="21" customWidth="1"/>
    <col min="6667" max="6667" width="12.375" style="21" customWidth="1"/>
    <col min="6668" max="6669" width="9.125" style="21" bestFit="1" customWidth="1"/>
    <col min="6670" max="6670" width="11.625" style="21" customWidth="1"/>
    <col min="6671" max="6671" width="11.25" style="21" customWidth="1"/>
    <col min="6672" max="6672" width="12.375" style="21" customWidth="1"/>
    <col min="6673" max="6673" width="7.875" style="21" customWidth="1"/>
    <col min="6674" max="6674" width="14" style="21" customWidth="1"/>
    <col min="6675" max="6675" width="9.125" style="21" customWidth="1"/>
    <col min="6676" max="6676" width="16" style="21" customWidth="1"/>
    <col min="6677" max="6677" width="7.875" style="21" customWidth="1"/>
    <col min="6678" max="6679" width="17.125" style="21" customWidth="1"/>
    <col min="6680" max="6680" width="15.25" style="21" customWidth="1"/>
    <col min="6681" max="6681" width="30.375" style="21" customWidth="1"/>
    <col min="6682" max="6911" width="8.875" style="21"/>
    <col min="6912" max="6912" width="18.375" style="21" customWidth="1"/>
    <col min="6913" max="6913" width="9.375" style="21" bestFit="1" customWidth="1"/>
    <col min="6914" max="6914" width="9.125" style="21" bestFit="1" customWidth="1"/>
    <col min="6915" max="6915" width="9.375" style="21" bestFit="1" customWidth="1"/>
    <col min="6916" max="6916" width="10.625" style="21" customWidth="1"/>
    <col min="6917" max="6920" width="9.125" style="21" bestFit="1" customWidth="1"/>
    <col min="6921" max="6921" width="12" style="21" customWidth="1"/>
    <col min="6922" max="6922" width="9.75" style="21" customWidth="1"/>
    <col min="6923" max="6923" width="12.375" style="21" customWidth="1"/>
    <col min="6924" max="6925" width="9.125" style="21" bestFit="1" customWidth="1"/>
    <col min="6926" max="6926" width="11.625" style="21" customWidth="1"/>
    <col min="6927" max="6927" width="11.25" style="21" customWidth="1"/>
    <col min="6928" max="6928" width="12.375" style="21" customWidth="1"/>
    <col min="6929" max="6929" width="7.875" style="21" customWidth="1"/>
    <col min="6930" max="6930" width="14" style="21" customWidth="1"/>
    <col min="6931" max="6931" width="9.125" style="21" customWidth="1"/>
    <col min="6932" max="6932" width="16" style="21" customWidth="1"/>
    <col min="6933" max="6933" width="7.875" style="21" customWidth="1"/>
    <col min="6934" max="6935" width="17.125" style="21" customWidth="1"/>
    <col min="6936" max="6936" width="15.25" style="21" customWidth="1"/>
    <col min="6937" max="6937" width="30.375" style="21" customWidth="1"/>
    <col min="6938" max="7167" width="8.875" style="21"/>
    <col min="7168" max="7168" width="18.375" style="21" customWidth="1"/>
    <col min="7169" max="7169" width="9.375" style="21" bestFit="1" customWidth="1"/>
    <col min="7170" max="7170" width="9.125" style="21" bestFit="1" customWidth="1"/>
    <col min="7171" max="7171" width="9.375" style="21" bestFit="1" customWidth="1"/>
    <col min="7172" max="7172" width="10.625" style="21" customWidth="1"/>
    <col min="7173" max="7176" width="9.125" style="21" bestFit="1" customWidth="1"/>
    <col min="7177" max="7177" width="12" style="21" customWidth="1"/>
    <col min="7178" max="7178" width="9.75" style="21" customWidth="1"/>
    <col min="7179" max="7179" width="12.375" style="21" customWidth="1"/>
    <col min="7180" max="7181" width="9.125" style="21" bestFit="1" customWidth="1"/>
    <col min="7182" max="7182" width="11.625" style="21" customWidth="1"/>
    <col min="7183" max="7183" width="11.25" style="21" customWidth="1"/>
    <col min="7184" max="7184" width="12.375" style="21" customWidth="1"/>
    <col min="7185" max="7185" width="7.875" style="21" customWidth="1"/>
    <col min="7186" max="7186" width="14" style="21" customWidth="1"/>
    <col min="7187" max="7187" width="9.125" style="21" customWidth="1"/>
    <col min="7188" max="7188" width="16" style="21" customWidth="1"/>
    <col min="7189" max="7189" width="7.875" style="21" customWidth="1"/>
    <col min="7190" max="7191" width="17.125" style="21" customWidth="1"/>
    <col min="7192" max="7192" width="15.25" style="21" customWidth="1"/>
    <col min="7193" max="7193" width="30.375" style="21" customWidth="1"/>
    <col min="7194" max="7423" width="8.875" style="21"/>
    <col min="7424" max="7424" width="18.375" style="21" customWidth="1"/>
    <col min="7425" max="7425" width="9.375" style="21" bestFit="1" customWidth="1"/>
    <col min="7426" max="7426" width="9.125" style="21" bestFit="1" customWidth="1"/>
    <col min="7427" max="7427" width="9.375" style="21" bestFit="1" customWidth="1"/>
    <col min="7428" max="7428" width="10.625" style="21" customWidth="1"/>
    <col min="7429" max="7432" width="9.125" style="21" bestFit="1" customWidth="1"/>
    <col min="7433" max="7433" width="12" style="21" customWidth="1"/>
    <col min="7434" max="7434" width="9.75" style="21" customWidth="1"/>
    <col min="7435" max="7435" width="12.375" style="21" customWidth="1"/>
    <col min="7436" max="7437" width="9.125" style="21" bestFit="1" customWidth="1"/>
    <col min="7438" max="7438" width="11.625" style="21" customWidth="1"/>
    <col min="7439" max="7439" width="11.25" style="21" customWidth="1"/>
    <col min="7440" max="7440" width="12.375" style="21" customWidth="1"/>
    <col min="7441" max="7441" width="7.875" style="21" customWidth="1"/>
    <col min="7442" max="7442" width="14" style="21" customWidth="1"/>
    <col min="7443" max="7443" width="9.125" style="21" customWidth="1"/>
    <col min="7444" max="7444" width="16" style="21" customWidth="1"/>
    <col min="7445" max="7445" width="7.875" style="21" customWidth="1"/>
    <col min="7446" max="7447" width="17.125" style="21" customWidth="1"/>
    <col min="7448" max="7448" width="15.25" style="21" customWidth="1"/>
    <col min="7449" max="7449" width="30.375" style="21" customWidth="1"/>
    <col min="7450" max="7679" width="8.875" style="21"/>
    <col min="7680" max="7680" width="18.375" style="21" customWidth="1"/>
    <col min="7681" max="7681" width="9.375" style="21" bestFit="1" customWidth="1"/>
    <col min="7682" max="7682" width="9.125" style="21" bestFit="1" customWidth="1"/>
    <col min="7683" max="7683" width="9.375" style="21" bestFit="1" customWidth="1"/>
    <col min="7684" max="7684" width="10.625" style="21" customWidth="1"/>
    <col min="7685" max="7688" width="9.125" style="21" bestFit="1" customWidth="1"/>
    <col min="7689" max="7689" width="12" style="21" customWidth="1"/>
    <col min="7690" max="7690" width="9.75" style="21" customWidth="1"/>
    <col min="7691" max="7691" width="12.375" style="21" customWidth="1"/>
    <col min="7692" max="7693" width="9.125" style="21" bestFit="1" customWidth="1"/>
    <col min="7694" max="7694" width="11.625" style="21" customWidth="1"/>
    <col min="7695" max="7695" width="11.25" style="21" customWidth="1"/>
    <col min="7696" max="7696" width="12.375" style="21" customWidth="1"/>
    <col min="7697" max="7697" width="7.875" style="21" customWidth="1"/>
    <col min="7698" max="7698" width="14" style="21" customWidth="1"/>
    <col min="7699" max="7699" width="9.125" style="21" customWidth="1"/>
    <col min="7700" max="7700" width="16" style="21" customWidth="1"/>
    <col min="7701" max="7701" width="7.875" style="21" customWidth="1"/>
    <col min="7702" max="7703" width="17.125" style="21" customWidth="1"/>
    <col min="7704" max="7704" width="15.25" style="21" customWidth="1"/>
    <col min="7705" max="7705" width="30.375" style="21" customWidth="1"/>
    <col min="7706" max="7935" width="8.875" style="21"/>
    <col min="7936" max="7936" width="18.375" style="21" customWidth="1"/>
    <col min="7937" max="7937" width="9.375" style="21" bestFit="1" customWidth="1"/>
    <col min="7938" max="7938" width="9.125" style="21" bestFit="1" customWidth="1"/>
    <col min="7939" max="7939" width="9.375" style="21" bestFit="1" customWidth="1"/>
    <col min="7940" max="7940" width="10.625" style="21" customWidth="1"/>
    <col min="7941" max="7944" width="9.125" style="21" bestFit="1" customWidth="1"/>
    <col min="7945" max="7945" width="12" style="21" customWidth="1"/>
    <col min="7946" max="7946" width="9.75" style="21" customWidth="1"/>
    <col min="7947" max="7947" width="12.375" style="21" customWidth="1"/>
    <col min="7948" max="7949" width="9.125" style="21" bestFit="1" customWidth="1"/>
    <col min="7950" max="7950" width="11.625" style="21" customWidth="1"/>
    <col min="7951" max="7951" width="11.25" style="21" customWidth="1"/>
    <col min="7952" max="7952" width="12.375" style="21" customWidth="1"/>
    <col min="7953" max="7953" width="7.875" style="21" customWidth="1"/>
    <col min="7954" max="7954" width="14" style="21" customWidth="1"/>
    <col min="7955" max="7955" width="9.125" style="21" customWidth="1"/>
    <col min="7956" max="7956" width="16" style="21" customWidth="1"/>
    <col min="7957" max="7957" width="7.875" style="21" customWidth="1"/>
    <col min="7958" max="7959" width="17.125" style="21" customWidth="1"/>
    <col min="7960" max="7960" width="15.25" style="21" customWidth="1"/>
    <col min="7961" max="7961" width="30.375" style="21" customWidth="1"/>
    <col min="7962" max="8191" width="8.875" style="21"/>
    <col min="8192" max="8192" width="18.375" style="21" customWidth="1"/>
    <col min="8193" max="8193" width="9.375" style="21" bestFit="1" customWidth="1"/>
    <col min="8194" max="8194" width="9.125" style="21" bestFit="1" customWidth="1"/>
    <col min="8195" max="8195" width="9.375" style="21" bestFit="1" customWidth="1"/>
    <col min="8196" max="8196" width="10.625" style="21" customWidth="1"/>
    <col min="8197" max="8200" width="9.125" style="21" bestFit="1" customWidth="1"/>
    <col min="8201" max="8201" width="12" style="21" customWidth="1"/>
    <col min="8202" max="8202" width="9.75" style="21" customWidth="1"/>
    <col min="8203" max="8203" width="12.375" style="21" customWidth="1"/>
    <col min="8204" max="8205" width="9.125" style="21" bestFit="1" customWidth="1"/>
    <col min="8206" max="8206" width="11.625" style="21" customWidth="1"/>
    <col min="8207" max="8207" width="11.25" style="21" customWidth="1"/>
    <col min="8208" max="8208" width="12.375" style="21" customWidth="1"/>
    <col min="8209" max="8209" width="7.875" style="21" customWidth="1"/>
    <col min="8210" max="8210" width="14" style="21" customWidth="1"/>
    <col min="8211" max="8211" width="9.125" style="21" customWidth="1"/>
    <col min="8212" max="8212" width="16" style="21" customWidth="1"/>
    <col min="8213" max="8213" width="7.875" style="21" customWidth="1"/>
    <col min="8214" max="8215" width="17.125" style="21" customWidth="1"/>
    <col min="8216" max="8216" width="15.25" style="21" customWidth="1"/>
    <col min="8217" max="8217" width="30.375" style="21" customWidth="1"/>
    <col min="8218" max="8447" width="8.875" style="21"/>
    <col min="8448" max="8448" width="18.375" style="21" customWidth="1"/>
    <col min="8449" max="8449" width="9.375" style="21" bestFit="1" customWidth="1"/>
    <col min="8450" max="8450" width="9.125" style="21" bestFit="1" customWidth="1"/>
    <col min="8451" max="8451" width="9.375" style="21" bestFit="1" customWidth="1"/>
    <col min="8452" max="8452" width="10.625" style="21" customWidth="1"/>
    <col min="8453" max="8456" width="9.125" style="21" bestFit="1" customWidth="1"/>
    <col min="8457" max="8457" width="12" style="21" customWidth="1"/>
    <col min="8458" max="8458" width="9.75" style="21" customWidth="1"/>
    <col min="8459" max="8459" width="12.375" style="21" customWidth="1"/>
    <col min="8460" max="8461" width="9.125" style="21" bestFit="1" customWidth="1"/>
    <col min="8462" max="8462" width="11.625" style="21" customWidth="1"/>
    <col min="8463" max="8463" width="11.25" style="21" customWidth="1"/>
    <col min="8464" max="8464" width="12.375" style="21" customWidth="1"/>
    <col min="8465" max="8465" width="7.875" style="21" customWidth="1"/>
    <col min="8466" max="8466" width="14" style="21" customWidth="1"/>
    <col min="8467" max="8467" width="9.125" style="21" customWidth="1"/>
    <col min="8468" max="8468" width="16" style="21" customWidth="1"/>
    <col min="8469" max="8469" width="7.875" style="21" customWidth="1"/>
    <col min="8470" max="8471" width="17.125" style="21" customWidth="1"/>
    <col min="8472" max="8472" width="15.25" style="21" customWidth="1"/>
    <col min="8473" max="8473" width="30.375" style="21" customWidth="1"/>
    <col min="8474" max="8703" width="8.875" style="21"/>
    <col min="8704" max="8704" width="18.375" style="21" customWidth="1"/>
    <col min="8705" max="8705" width="9.375" style="21" bestFit="1" customWidth="1"/>
    <col min="8706" max="8706" width="9.125" style="21" bestFit="1" customWidth="1"/>
    <col min="8707" max="8707" width="9.375" style="21" bestFit="1" customWidth="1"/>
    <col min="8708" max="8708" width="10.625" style="21" customWidth="1"/>
    <col min="8709" max="8712" width="9.125" style="21" bestFit="1" customWidth="1"/>
    <col min="8713" max="8713" width="12" style="21" customWidth="1"/>
    <col min="8714" max="8714" width="9.75" style="21" customWidth="1"/>
    <col min="8715" max="8715" width="12.375" style="21" customWidth="1"/>
    <col min="8716" max="8717" width="9.125" style="21" bestFit="1" customWidth="1"/>
    <col min="8718" max="8718" width="11.625" style="21" customWidth="1"/>
    <col min="8719" max="8719" width="11.25" style="21" customWidth="1"/>
    <col min="8720" max="8720" width="12.375" style="21" customWidth="1"/>
    <col min="8721" max="8721" width="7.875" style="21" customWidth="1"/>
    <col min="8722" max="8722" width="14" style="21" customWidth="1"/>
    <col min="8723" max="8723" width="9.125" style="21" customWidth="1"/>
    <col min="8724" max="8724" width="16" style="21" customWidth="1"/>
    <col min="8725" max="8725" width="7.875" style="21" customWidth="1"/>
    <col min="8726" max="8727" width="17.125" style="21" customWidth="1"/>
    <col min="8728" max="8728" width="15.25" style="21" customWidth="1"/>
    <col min="8729" max="8729" width="30.375" style="21" customWidth="1"/>
    <col min="8730" max="8959" width="8.875" style="21"/>
    <col min="8960" max="8960" width="18.375" style="21" customWidth="1"/>
    <col min="8961" max="8961" width="9.375" style="21" bestFit="1" customWidth="1"/>
    <col min="8962" max="8962" width="9.125" style="21" bestFit="1" customWidth="1"/>
    <col min="8963" max="8963" width="9.375" style="21" bestFit="1" customWidth="1"/>
    <col min="8964" max="8964" width="10.625" style="21" customWidth="1"/>
    <col min="8965" max="8968" width="9.125" style="21" bestFit="1" customWidth="1"/>
    <col min="8969" max="8969" width="12" style="21" customWidth="1"/>
    <col min="8970" max="8970" width="9.75" style="21" customWidth="1"/>
    <col min="8971" max="8971" width="12.375" style="21" customWidth="1"/>
    <col min="8972" max="8973" width="9.125" style="21" bestFit="1" customWidth="1"/>
    <col min="8974" max="8974" width="11.625" style="21" customWidth="1"/>
    <col min="8975" max="8975" width="11.25" style="21" customWidth="1"/>
    <col min="8976" max="8976" width="12.375" style="21" customWidth="1"/>
    <col min="8977" max="8977" width="7.875" style="21" customWidth="1"/>
    <col min="8978" max="8978" width="14" style="21" customWidth="1"/>
    <col min="8979" max="8979" width="9.125" style="21" customWidth="1"/>
    <col min="8980" max="8980" width="16" style="21" customWidth="1"/>
    <col min="8981" max="8981" width="7.875" style="21" customWidth="1"/>
    <col min="8982" max="8983" width="17.125" style="21" customWidth="1"/>
    <col min="8984" max="8984" width="15.25" style="21" customWidth="1"/>
    <col min="8985" max="8985" width="30.375" style="21" customWidth="1"/>
    <col min="8986" max="9215" width="8.875" style="21"/>
    <col min="9216" max="9216" width="18.375" style="21" customWidth="1"/>
    <col min="9217" max="9217" width="9.375" style="21" bestFit="1" customWidth="1"/>
    <col min="9218" max="9218" width="9.125" style="21" bestFit="1" customWidth="1"/>
    <col min="9219" max="9219" width="9.375" style="21" bestFit="1" customWidth="1"/>
    <col min="9220" max="9220" width="10.625" style="21" customWidth="1"/>
    <col min="9221" max="9224" width="9.125" style="21" bestFit="1" customWidth="1"/>
    <col min="9225" max="9225" width="12" style="21" customWidth="1"/>
    <col min="9226" max="9226" width="9.75" style="21" customWidth="1"/>
    <col min="9227" max="9227" width="12.375" style="21" customWidth="1"/>
    <col min="9228" max="9229" width="9.125" style="21" bestFit="1" customWidth="1"/>
    <col min="9230" max="9230" width="11.625" style="21" customWidth="1"/>
    <col min="9231" max="9231" width="11.25" style="21" customWidth="1"/>
    <col min="9232" max="9232" width="12.375" style="21" customWidth="1"/>
    <col min="9233" max="9233" width="7.875" style="21" customWidth="1"/>
    <col min="9234" max="9234" width="14" style="21" customWidth="1"/>
    <col min="9235" max="9235" width="9.125" style="21" customWidth="1"/>
    <col min="9236" max="9236" width="16" style="21" customWidth="1"/>
    <col min="9237" max="9237" width="7.875" style="21" customWidth="1"/>
    <col min="9238" max="9239" width="17.125" style="21" customWidth="1"/>
    <col min="9240" max="9240" width="15.25" style="21" customWidth="1"/>
    <col min="9241" max="9241" width="30.375" style="21" customWidth="1"/>
    <col min="9242" max="9471" width="8.875" style="21"/>
    <col min="9472" max="9472" width="18.375" style="21" customWidth="1"/>
    <col min="9473" max="9473" width="9.375" style="21" bestFit="1" customWidth="1"/>
    <col min="9474" max="9474" width="9.125" style="21" bestFit="1" customWidth="1"/>
    <col min="9475" max="9475" width="9.375" style="21" bestFit="1" customWidth="1"/>
    <col min="9476" max="9476" width="10.625" style="21" customWidth="1"/>
    <col min="9477" max="9480" width="9.125" style="21" bestFit="1" customWidth="1"/>
    <col min="9481" max="9481" width="12" style="21" customWidth="1"/>
    <col min="9482" max="9482" width="9.75" style="21" customWidth="1"/>
    <col min="9483" max="9483" width="12.375" style="21" customWidth="1"/>
    <col min="9484" max="9485" width="9.125" style="21" bestFit="1" customWidth="1"/>
    <col min="9486" max="9486" width="11.625" style="21" customWidth="1"/>
    <col min="9487" max="9487" width="11.25" style="21" customWidth="1"/>
    <col min="9488" max="9488" width="12.375" style="21" customWidth="1"/>
    <col min="9489" max="9489" width="7.875" style="21" customWidth="1"/>
    <col min="9490" max="9490" width="14" style="21" customWidth="1"/>
    <col min="9491" max="9491" width="9.125" style="21" customWidth="1"/>
    <col min="9492" max="9492" width="16" style="21" customWidth="1"/>
    <col min="9493" max="9493" width="7.875" style="21" customWidth="1"/>
    <col min="9494" max="9495" width="17.125" style="21" customWidth="1"/>
    <col min="9496" max="9496" width="15.25" style="21" customWidth="1"/>
    <col min="9497" max="9497" width="30.375" style="21" customWidth="1"/>
    <col min="9498" max="9727" width="8.875" style="21"/>
    <col min="9728" max="9728" width="18.375" style="21" customWidth="1"/>
    <col min="9729" max="9729" width="9.375" style="21" bestFit="1" customWidth="1"/>
    <col min="9730" max="9730" width="9.125" style="21" bestFit="1" customWidth="1"/>
    <col min="9731" max="9731" width="9.375" style="21" bestFit="1" customWidth="1"/>
    <col min="9732" max="9732" width="10.625" style="21" customWidth="1"/>
    <col min="9733" max="9736" width="9.125" style="21" bestFit="1" customWidth="1"/>
    <col min="9737" max="9737" width="12" style="21" customWidth="1"/>
    <col min="9738" max="9738" width="9.75" style="21" customWidth="1"/>
    <col min="9739" max="9739" width="12.375" style="21" customWidth="1"/>
    <col min="9740" max="9741" width="9.125" style="21" bestFit="1" customWidth="1"/>
    <col min="9742" max="9742" width="11.625" style="21" customWidth="1"/>
    <col min="9743" max="9743" width="11.25" style="21" customWidth="1"/>
    <col min="9744" max="9744" width="12.375" style="21" customWidth="1"/>
    <col min="9745" max="9745" width="7.875" style="21" customWidth="1"/>
    <col min="9746" max="9746" width="14" style="21" customWidth="1"/>
    <col min="9747" max="9747" width="9.125" style="21" customWidth="1"/>
    <col min="9748" max="9748" width="16" style="21" customWidth="1"/>
    <col min="9749" max="9749" width="7.875" style="21" customWidth="1"/>
    <col min="9750" max="9751" width="17.125" style="21" customWidth="1"/>
    <col min="9752" max="9752" width="15.25" style="21" customWidth="1"/>
    <col min="9753" max="9753" width="30.375" style="21" customWidth="1"/>
    <col min="9754" max="9983" width="8.875" style="21"/>
    <col min="9984" max="9984" width="18.375" style="21" customWidth="1"/>
    <col min="9985" max="9985" width="9.375" style="21" bestFit="1" customWidth="1"/>
    <col min="9986" max="9986" width="9.125" style="21" bestFit="1" customWidth="1"/>
    <col min="9987" max="9987" width="9.375" style="21" bestFit="1" customWidth="1"/>
    <col min="9988" max="9988" width="10.625" style="21" customWidth="1"/>
    <col min="9989" max="9992" width="9.125" style="21" bestFit="1" customWidth="1"/>
    <col min="9993" max="9993" width="12" style="21" customWidth="1"/>
    <col min="9994" max="9994" width="9.75" style="21" customWidth="1"/>
    <col min="9995" max="9995" width="12.375" style="21" customWidth="1"/>
    <col min="9996" max="9997" width="9.125" style="21" bestFit="1" customWidth="1"/>
    <col min="9998" max="9998" width="11.625" style="21" customWidth="1"/>
    <col min="9999" max="9999" width="11.25" style="21" customWidth="1"/>
    <col min="10000" max="10000" width="12.375" style="21" customWidth="1"/>
    <col min="10001" max="10001" width="7.875" style="21" customWidth="1"/>
    <col min="10002" max="10002" width="14" style="21" customWidth="1"/>
    <col min="10003" max="10003" width="9.125" style="21" customWidth="1"/>
    <col min="10004" max="10004" width="16" style="21" customWidth="1"/>
    <col min="10005" max="10005" width="7.875" style="21" customWidth="1"/>
    <col min="10006" max="10007" width="17.125" style="21" customWidth="1"/>
    <col min="10008" max="10008" width="15.25" style="21" customWidth="1"/>
    <col min="10009" max="10009" width="30.375" style="21" customWidth="1"/>
    <col min="10010" max="10239" width="8.875" style="21"/>
    <col min="10240" max="10240" width="18.375" style="21" customWidth="1"/>
    <col min="10241" max="10241" width="9.375" style="21" bestFit="1" customWidth="1"/>
    <col min="10242" max="10242" width="9.125" style="21" bestFit="1" customWidth="1"/>
    <col min="10243" max="10243" width="9.375" style="21" bestFit="1" customWidth="1"/>
    <col min="10244" max="10244" width="10.625" style="21" customWidth="1"/>
    <col min="10245" max="10248" width="9.125" style="21" bestFit="1" customWidth="1"/>
    <col min="10249" max="10249" width="12" style="21" customWidth="1"/>
    <col min="10250" max="10250" width="9.75" style="21" customWidth="1"/>
    <col min="10251" max="10251" width="12.375" style="21" customWidth="1"/>
    <col min="10252" max="10253" width="9.125" style="21" bestFit="1" customWidth="1"/>
    <col min="10254" max="10254" width="11.625" style="21" customWidth="1"/>
    <col min="10255" max="10255" width="11.25" style="21" customWidth="1"/>
    <col min="10256" max="10256" width="12.375" style="21" customWidth="1"/>
    <col min="10257" max="10257" width="7.875" style="21" customWidth="1"/>
    <col min="10258" max="10258" width="14" style="21" customWidth="1"/>
    <col min="10259" max="10259" width="9.125" style="21" customWidth="1"/>
    <col min="10260" max="10260" width="16" style="21" customWidth="1"/>
    <col min="10261" max="10261" width="7.875" style="21" customWidth="1"/>
    <col min="10262" max="10263" width="17.125" style="21" customWidth="1"/>
    <col min="10264" max="10264" width="15.25" style="21" customWidth="1"/>
    <col min="10265" max="10265" width="30.375" style="21" customWidth="1"/>
    <col min="10266" max="10495" width="8.875" style="21"/>
    <col min="10496" max="10496" width="18.375" style="21" customWidth="1"/>
    <col min="10497" max="10497" width="9.375" style="21" bestFit="1" customWidth="1"/>
    <col min="10498" max="10498" width="9.125" style="21" bestFit="1" customWidth="1"/>
    <col min="10499" max="10499" width="9.375" style="21" bestFit="1" customWidth="1"/>
    <col min="10500" max="10500" width="10.625" style="21" customWidth="1"/>
    <col min="10501" max="10504" width="9.125" style="21" bestFit="1" customWidth="1"/>
    <col min="10505" max="10505" width="12" style="21" customWidth="1"/>
    <col min="10506" max="10506" width="9.75" style="21" customWidth="1"/>
    <col min="10507" max="10507" width="12.375" style="21" customWidth="1"/>
    <col min="10508" max="10509" width="9.125" style="21" bestFit="1" customWidth="1"/>
    <col min="10510" max="10510" width="11.625" style="21" customWidth="1"/>
    <col min="10511" max="10511" width="11.25" style="21" customWidth="1"/>
    <col min="10512" max="10512" width="12.375" style="21" customWidth="1"/>
    <col min="10513" max="10513" width="7.875" style="21" customWidth="1"/>
    <col min="10514" max="10514" width="14" style="21" customWidth="1"/>
    <col min="10515" max="10515" width="9.125" style="21" customWidth="1"/>
    <col min="10516" max="10516" width="16" style="21" customWidth="1"/>
    <col min="10517" max="10517" width="7.875" style="21" customWidth="1"/>
    <col min="10518" max="10519" width="17.125" style="21" customWidth="1"/>
    <col min="10520" max="10520" width="15.25" style="21" customWidth="1"/>
    <col min="10521" max="10521" width="30.375" style="21" customWidth="1"/>
    <col min="10522" max="10751" width="8.875" style="21"/>
    <col min="10752" max="10752" width="18.375" style="21" customWidth="1"/>
    <col min="10753" max="10753" width="9.375" style="21" bestFit="1" customWidth="1"/>
    <col min="10754" max="10754" width="9.125" style="21" bestFit="1" customWidth="1"/>
    <col min="10755" max="10755" width="9.375" style="21" bestFit="1" customWidth="1"/>
    <col min="10756" max="10756" width="10.625" style="21" customWidth="1"/>
    <col min="10757" max="10760" width="9.125" style="21" bestFit="1" customWidth="1"/>
    <col min="10761" max="10761" width="12" style="21" customWidth="1"/>
    <col min="10762" max="10762" width="9.75" style="21" customWidth="1"/>
    <col min="10763" max="10763" width="12.375" style="21" customWidth="1"/>
    <col min="10764" max="10765" width="9.125" style="21" bestFit="1" customWidth="1"/>
    <col min="10766" max="10766" width="11.625" style="21" customWidth="1"/>
    <col min="10767" max="10767" width="11.25" style="21" customWidth="1"/>
    <col min="10768" max="10768" width="12.375" style="21" customWidth="1"/>
    <col min="10769" max="10769" width="7.875" style="21" customWidth="1"/>
    <col min="10770" max="10770" width="14" style="21" customWidth="1"/>
    <col min="10771" max="10771" width="9.125" style="21" customWidth="1"/>
    <col min="10772" max="10772" width="16" style="21" customWidth="1"/>
    <col min="10773" max="10773" width="7.875" style="21" customWidth="1"/>
    <col min="10774" max="10775" width="17.125" style="21" customWidth="1"/>
    <col min="10776" max="10776" width="15.25" style="21" customWidth="1"/>
    <col min="10777" max="10777" width="30.375" style="21" customWidth="1"/>
    <col min="10778" max="11007" width="8.875" style="21"/>
    <col min="11008" max="11008" width="18.375" style="21" customWidth="1"/>
    <col min="11009" max="11009" width="9.375" style="21" bestFit="1" customWidth="1"/>
    <col min="11010" max="11010" width="9.125" style="21" bestFit="1" customWidth="1"/>
    <col min="11011" max="11011" width="9.375" style="21" bestFit="1" customWidth="1"/>
    <col min="11012" max="11012" width="10.625" style="21" customWidth="1"/>
    <col min="11013" max="11016" width="9.125" style="21" bestFit="1" customWidth="1"/>
    <col min="11017" max="11017" width="12" style="21" customWidth="1"/>
    <col min="11018" max="11018" width="9.75" style="21" customWidth="1"/>
    <col min="11019" max="11019" width="12.375" style="21" customWidth="1"/>
    <col min="11020" max="11021" width="9.125" style="21" bestFit="1" customWidth="1"/>
    <col min="11022" max="11022" width="11.625" style="21" customWidth="1"/>
    <col min="11023" max="11023" width="11.25" style="21" customWidth="1"/>
    <col min="11024" max="11024" width="12.375" style="21" customWidth="1"/>
    <col min="11025" max="11025" width="7.875" style="21" customWidth="1"/>
    <col min="11026" max="11026" width="14" style="21" customWidth="1"/>
    <col min="11027" max="11027" width="9.125" style="21" customWidth="1"/>
    <col min="11028" max="11028" width="16" style="21" customWidth="1"/>
    <col min="11029" max="11029" width="7.875" style="21" customWidth="1"/>
    <col min="11030" max="11031" width="17.125" style="21" customWidth="1"/>
    <col min="11032" max="11032" width="15.25" style="21" customWidth="1"/>
    <col min="11033" max="11033" width="30.375" style="21" customWidth="1"/>
    <col min="11034" max="11263" width="8.875" style="21"/>
    <col min="11264" max="11264" width="18.375" style="21" customWidth="1"/>
    <col min="11265" max="11265" width="9.375" style="21" bestFit="1" customWidth="1"/>
    <col min="11266" max="11266" width="9.125" style="21" bestFit="1" customWidth="1"/>
    <col min="11267" max="11267" width="9.375" style="21" bestFit="1" customWidth="1"/>
    <col min="11268" max="11268" width="10.625" style="21" customWidth="1"/>
    <col min="11269" max="11272" width="9.125" style="21" bestFit="1" customWidth="1"/>
    <col min="11273" max="11273" width="12" style="21" customWidth="1"/>
    <col min="11274" max="11274" width="9.75" style="21" customWidth="1"/>
    <col min="11275" max="11275" width="12.375" style="21" customWidth="1"/>
    <col min="11276" max="11277" width="9.125" style="21" bestFit="1" customWidth="1"/>
    <col min="11278" max="11278" width="11.625" style="21" customWidth="1"/>
    <col min="11279" max="11279" width="11.25" style="21" customWidth="1"/>
    <col min="11280" max="11280" width="12.375" style="21" customWidth="1"/>
    <col min="11281" max="11281" width="7.875" style="21" customWidth="1"/>
    <col min="11282" max="11282" width="14" style="21" customWidth="1"/>
    <col min="11283" max="11283" width="9.125" style="21" customWidth="1"/>
    <col min="11284" max="11284" width="16" style="21" customWidth="1"/>
    <col min="11285" max="11285" width="7.875" style="21" customWidth="1"/>
    <col min="11286" max="11287" width="17.125" style="21" customWidth="1"/>
    <col min="11288" max="11288" width="15.25" style="21" customWidth="1"/>
    <col min="11289" max="11289" width="30.375" style="21" customWidth="1"/>
    <col min="11290" max="11519" width="8.875" style="21"/>
    <col min="11520" max="11520" width="18.375" style="21" customWidth="1"/>
    <col min="11521" max="11521" width="9.375" style="21" bestFit="1" customWidth="1"/>
    <col min="11522" max="11522" width="9.125" style="21" bestFit="1" customWidth="1"/>
    <col min="11523" max="11523" width="9.375" style="21" bestFit="1" customWidth="1"/>
    <col min="11524" max="11524" width="10.625" style="21" customWidth="1"/>
    <col min="11525" max="11528" width="9.125" style="21" bestFit="1" customWidth="1"/>
    <col min="11529" max="11529" width="12" style="21" customWidth="1"/>
    <col min="11530" max="11530" width="9.75" style="21" customWidth="1"/>
    <col min="11531" max="11531" width="12.375" style="21" customWidth="1"/>
    <col min="11532" max="11533" width="9.125" style="21" bestFit="1" customWidth="1"/>
    <col min="11534" max="11534" width="11.625" style="21" customWidth="1"/>
    <col min="11535" max="11535" width="11.25" style="21" customWidth="1"/>
    <col min="11536" max="11536" width="12.375" style="21" customWidth="1"/>
    <col min="11537" max="11537" width="7.875" style="21" customWidth="1"/>
    <col min="11538" max="11538" width="14" style="21" customWidth="1"/>
    <col min="11539" max="11539" width="9.125" style="21" customWidth="1"/>
    <col min="11540" max="11540" width="16" style="21" customWidth="1"/>
    <col min="11541" max="11541" width="7.875" style="21" customWidth="1"/>
    <col min="11542" max="11543" width="17.125" style="21" customWidth="1"/>
    <col min="11544" max="11544" width="15.25" style="21" customWidth="1"/>
    <col min="11545" max="11545" width="30.375" style="21" customWidth="1"/>
    <col min="11546" max="11775" width="8.875" style="21"/>
    <col min="11776" max="11776" width="18.375" style="21" customWidth="1"/>
    <col min="11777" max="11777" width="9.375" style="21" bestFit="1" customWidth="1"/>
    <col min="11778" max="11778" width="9.125" style="21" bestFit="1" customWidth="1"/>
    <col min="11779" max="11779" width="9.375" style="21" bestFit="1" customWidth="1"/>
    <col min="11780" max="11780" width="10.625" style="21" customWidth="1"/>
    <col min="11781" max="11784" width="9.125" style="21" bestFit="1" customWidth="1"/>
    <col min="11785" max="11785" width="12" style="21" customWidth="1"/>
    <col min="11786" max="11786" width="9.75" style="21" customWidth="1"/>
    <col min="11787" max="11787" width="12.375" style="21" customWidth="1"/>
    <col min="11788" max="11789" width="9.125" style="21" bestFit="1" customWidth="1"/>
    <col min="11790" max="11790" width="11.625" style="21" customWidth="1"/>
    <col min="11791" max="11791" width="11.25" style="21" customWidth="1"/>
    <col min="11792" max="11792" width="12.375" style="21" customWidth="1"/>
    <col min="11793" max="11793" width="7.875" style="21" customWidth="1"/>
    <col min="11794" max="11794" width="14" style="21" customWidth="1"/>
    <col min="11795" max="11795" width="9.125" style="21" customWidth="1"/>
    <col min="11796" max="11796" width="16" style="21" customWidth="1"/>
    <col min="11797" max="11797" width="7.875" style="21" customWidth="1"/>
    <col min="11798" max="11799" width="17.125" style="21" customWidth="1"/>
    <col min="11800" max="11800" width="15.25" style="21" customWidth="1"/>
    <col min="11801" max="11801" width="30.375" style="21" customWidth="1"/>
    <col min="11802" max="12031" width="8.875" style="21"/>
    <col min="12032" max="12032" width="18.375" style="21" customWidth="1"/>
    <col min="12033" max="12033" width="9.375" style="21" bestFit="1" customWidth="1"/>
    <col min="12034" max="12034" width="9.125" style="21" bestFit="1" customWidth="1"/>
    <col min="12035" max="12035" width="9.375" style="21" bestFit="1" customWidth="1"/>
    <col min="12036" max="12036" width="10.625" style="21" customWidth="1"/>
    <col min="12037" max="12040" width="9.125" style="21" bestFit="1" customWidth="1"/>
    <col min="12041" max="12041" width="12" style="21" customWidth="1"/>
    <col min="12042" max="12042" width="9.75" style="21" customWidth="1"/>
    <col min="12043" max="12043" width="12.375" style="21" customWidth="1"/>
    <col min="12044" max="12045" width="9.125" style="21" bestFit="1" customWidth="1"/>
    <col min="12046" max="12046" width="11.625" style="21" customWidth="1"/>
    <col min="12047" max="12047" width="11.25" style="21" customWidth="1"/>
    <col min="12048" max="12048" width="12.375" style="21" customWidth="1"/>
    <col min="12049" max="12049" width="7.875" style="21" customWidth="1"/>
    <col min="12050" max="12050" width="14" style="21" customWidth="1"/>
    <col min="12051" max="12051" width="9.125" style="21" customWidth="1"/>
    <col min="12052" max="12052" width="16" style="21" customWidth="1"/>
    <col min="12053" max="12053" width="7.875" style="21" customWidth="1"/>
    <col min="12054" max="12055" width="17.125" style="21" customWidth="1"/>
    <col min="12056" max="12056" width="15.25" style="21" customWidth="1"/>
    <col min="12057" max="12057" width="30.375" style="21" customWidth="1"/>
    <col min="12058" max="12287" width="8.875" style="21"/>
    <col min="12288" max="12288" width="18.375" style="21" customWidth="1"/>
    <col min="12289" max="12289" width="9.375" style="21" bestFit="1" customWidth="1"/>
    <col min="12290" max="12290" width="9.125" style="21" bestFit="1" customWidth="1"/>
    <col min="12291" max="12291" width="9.375" style="21" bestFit="1" customWidth="1"/>
    <col min="12292" max="12292" width="10.625" style="21" customWidth="1"/>
    <col min="12293" max="12296" width="9.125" style="21" bestFit="1" customWidth="1"/>
    <col min="12297" max="12297" width="12" style="21" customWidth="1"/>
    <col min="12298" max="12298" width="9.75" style="21" customWidth="1"/>
    <col min="12299" max="12299" width="12.375" style="21" customWidth="1"/>
    <col min="12300" max="12301" width="9.125" style="21" bestFit="1" customWidth="1"/>
    <col min="12302" max="12302" width="11.625" style="21" customWidth="1"/>
    <col min="12303" max="12303" width="11.25" style="21" customWidth="1"/>
    <col min="12304" max="12304" width="12.375" style="21" customWidth="1"/>
    <col min="12305" max="12305" width="7.875" style="21" customWidth="1"/>
    <col min="12306" max="12306" width="14" style="21" customWidth="1"/>
    <col min="12307" max="12307" width="9.125" style="21" customWidth="1"/>
    <col min="12308" max="12308" width="16" style="21" customWidth="1"/>
    <col min="12309" max="12309" width="7.875" style="21" customWidth="1"/>
    <col min="12310" max="12311" width="17.125" style="21" customWidth="1"/>
    <col min="12312" max="12312" width="15.25" style="21" customWidth="1"/>
    <col min="12313" max="12313" width="30.375" style="21" customWidth="1"/>
    <col min="12314" max="12543" width="8.875" style="21"/>
    <col min="12544" max="12544" width="18.375" style="21" customWidth="1"/>
    <col min="12545" max="12545" width="9.375" style="21" bestFit="1" customWidth="1"/>
    <col min="12546" max="12546" width="9.125" style="21" bestFit="1" customWidth="1"/>
    <col min="12547" max="12547" width="9.375" style="21" bestFit="1" customWidth="1"/>
    <col min="12548" max="12548" width="10.625" style="21" customWidth="1"/>
    <col min="12549" max="12552" width="9.125" style="21" bestFit="1" customWidth="1"/>
    <col min="12553" max="12553" width="12" style="21" customWidth="1"/>
    <col min="12554" max="12554" width="9.75" style="21" customWidth="1"/>
    <col min="12555" max="12555" width="12.375" style="21" customWidth="1"/>
    <col min="12556" max="12557" width="9.125" style="21" bestFit="1" customWidth="1"/>
    <col min="12558" max="12558" width="11.625" style="21" customWidth="1"/>
    <col min="12559" max="12559" width="11.25" style="21" customWidth="1"/>
    <col min="12560" max="12560" width="12.375" style="21" customWidth="1"/>
    <col min="12561" max="12561" width="7.875" style="21" customWidth="1"/>
    <col min="12562" max="12562" width="14" style="21" customWidth="1"/>
    <col min="12563" max="12563" width="9.125" style="21" customWidth="1"/>
    <col min="12564" max="12564" width="16" style="21" customWidth="1"/>
    <col min="12565" max="12565" width="7.875" style="21" customWidth="1"/>
    <col min="12566" max="12567" width="17.125" style="21" customWidth="1"/>
    <col min="12568" max="12568" width="15.25" style="21" customWidth="1"/>
    <col min="12569" max="12569" width="30.375" style="21" customWidth="1"/>
    <col min="12570" max="12799" width="8.875" style="21"/>
    <col min="12800" max="12800" width="18.375" style="21" customWidth="1"/>
    <col min="12801" max="12801" width="9.375" style="21" bestFit="1" customWidth="1"/>
    <col min="12802" max="12802" width="9.125" style="21" bestFit="1" customWidth="1"/>
    <col min="12803" max="12803" width="9.375" style="21" bestFit="1" customWidth="1"/>
    <col min="12804" max="12804" width="10.625" style="21" customWidth="1"/>
    <col min="12805" max="12808" width="9.125" style="21" bestFit="1" customWidth="1"/>
    <col min="12809" max="12809" width="12" style="21" customWidth="1"/>
    <col min="12810" max="12810" width="9.75" style="21" customWidth="1"/>
    <col min="12811" max="12811" width="12.375" style="21" customWidth="1"/>
    <col min="12812" max="12813" width="9.125" style="21" bestFit="1" customWidth="1"/>
    <col min="12814" max="12814" width="11.625" style="21" customWidth="1"/>
    <col min="12815" max="12815" width="11.25" style="21" customWidth="1"/>
    <col min="12816" max="12816" width="12.375" style="21" customWidth="1"/>
    <col min="12817" max="12817" width="7.875" style="21" customWidth="1"/>
    <col min="12818" max="12818" width="14" style="21" customWidth="1"/>
    <col min="12819" max="12819" width="9.125" style="21" customWidth="1"/>
    <col min="12820" max="12820" width="16" style="21" customWidth="1"/>
    <col min="12821" max="12821" width="7.875" style="21" customWidth="1"/>
    <col min="12822" max="12823" width="17.125" style="21" customWidth="1"/>
    <col min="12824" max="12824" width="15.25" style="21" customWidth="1"/>
    <col min="12825" max="12825" width="30.375" style="21" customWidth="1"/>
    <col min="12826" max="13055" width="8.875" style="21"/>
    <col min="13056" max="13056" width="18.375" style="21" customWidth="1"/>
    <col min="13057" max="13057" width="9.375" style="21" bestFit="1" customWidth="1"/>
    <col min="13058" max="13058" width="9.125" style="21" bestFit="1" customWidth="1"/>
    <col min="13059" max="13059" width="9.375" style="21" bestFit="1" customWidth="1"/>
    <col min="13060" max="13060" width="10.625" style="21" customWidth="1"/>
    <col min="13061" max="13064" width="9.125" style="21" bestFit="1" customWidth="1"/>
    <col min="13065" max="13065" width="12" style="21" customWidth="1"/>
    <col min="13066" max="13066" width="9.75" style="21" customWidth="1"/>
    <col min="13067" max="13067" width="12.375" style="21" customWidth="1"/>
    <col min="13068" max="13069" width="9.125" style="21" bestFit="1" customWidth="1"/>
    <col min="13070" max="13070" width="11.625" style="21" customWidth="1"/>
    <col min="13071" max="13071" width="11.25" style="21" customWidth="1"/>
    <col min="13072" max="13072" width="12.375" style="21" customWidth="1"/>
    <col min="13073" max="13073" width="7.875" style="21" customWidth="1"/>
    <col min="13074" max="13074" width="14" style="21" customWidth="1"/>
    <col min="13075" max="13075" width="9.125" style="21" customWidth="1"/>
    <col min="13076" max="13076" width="16" style="21" customWidth="1"/>
    <col min="13077" max="13077" width="7.875" style="21" customWidth="1"/>
    <col min="13078" max="13079" width="17.125" style="21" customWidth="1"/>
    <col min="13080" max="13080" width="15.25" style="21" customWidth="1"/>
    <col min="13081" max="13081" width="30.375" style="21" customWidth="1"/>
    <col min="13082" max="13311" width="8.875" style="21"/>
    <col min="13312" max="13312" width="18.375" style="21" customWidth="1"/>
    <col min="13313" max="13313" width="9.375" style="21" bestFit="1" customWidth="1"/>
    <col min="13314" max="13314" width="9.125" style="21" bestFit="1" customWidth="1"/>
    <col min="13315" max="13315" width="9.375" style="21" bestFit="1" customWidth="1"/>
    <col min="13316" max="13316" width="10.625" style="21" customWidth="1"/>
    <col min="13317" max="13320" width="9.125" style="21" bestFit="1" customWidth="1"/>
    <col min="13321" max="13321" width="12" style="21" customWidth="1"/>
    <col min="13322" max="13322" width="9.75" style="21" customWidth="1"/>
    <col min="13323" max="13323" width="12.375" style="21" customWidth="1"/>
    <col min="13324" max="13325" width="9.125" style="21" bestFit="1" customWidth="1"/>
    <col min="13326" max="13326" width="11.625" style="21" customWidth="1"/>
    <col min="13327" max="13327" width="11.25" style="21" customWidth="1"/>
    <col min="13328" max="13328" width="12.375" style="21" customWidth="1"/>
    <col min="13329" max="13329" width="7.875" style="21" customWidth="1"/>
    <col min="13330" max="13330" width="14" style="21" customWidth="1"/>
    <col min="13331" max="13331" width="9.125" style="21" customWidth="1"/>
    <col min="13332" max="13332" width="16" style="21" customWidth="1"/>
    <col min="13333" max="13333" width="7.875" style="21" customWidth="1"/>
    <col min="13334" max="13335" width="17.125" style="21" customWidth="1"/>
    <col min="13336" max="13336" width="15.25" style="21" customWidth="1"/>
    <col min="13337" max="13337" width="30.375" style="21" customWidth="1"/>
    <col min="13338" max="13567" width="8.875" style="21"/>
    <col min="13568" max="13568" width="18.375" style="21" customWidth="1"/>
    <col min="13569" max="13569" width="9.375" style="21" bestFit="1" customWidth="1"/>
    <col min="13570" max="13570" width="9.125" style="21" bestFit="1" customWidth="1"/>
    <col min="13571" max="13571" width="9.375" style="21" bestFit="1" customWidth="1"/>
    <col min="13572" max="13572" width="10.625" style="21" customWidth="1"/>
    <col min="13573" max="13576" width="9.125" style="21" bestFit="1" customWidth="1"/>
    <col min="13577" max="13577" width="12" style="21" customWidth="1"/>
    <col min="13578" max="13578" width="9.75" style="21" customWidth="1"/>
    <col min="13579" max="13579" width="12.375" style="21" customWidth="1"/>
    <col min="13580" max="13581" width="9.125" style="21" bestFit="1" customWidth="1"/>
    <col min="13582" max="13582" width="11.625" style="21" customWidth="1"/>
    <col min="13583" max="13583" width="11.25" style="21" customWidth="1"/>
    <col min="13584" max="13584" width="12.375" style="21" customWidth="1"/>
    <col min="13585" max="13585" width="7.875" style="21" customWidth="1"/>
    <col min="13586" max="13586" width="14" style="21" customWidth="1"/>
    <col min="13587" max="13587" width="9.125" style="21" customWidth="1"/>
    <col min="13588" max="13588" width="16" style="21" customWidth="1"/>
    <col min="13589" max="13589" width="7.875" style="21" customWidth="1"/>
    <col min="13590" max="13591" width="17.125" style="21" customWidth="1"/>
    <col min="13592" max="13592" width="15.25" style="21" customWidth="1"/>
    <col min="13593" max="13593" width="30.375" style="21" customWidth="1"/>
    <col min="13594" max="13823" width="8.875" style="21"/>
    <col min="13824" max="13824" width="18.375" style="21" customWidth="1"/>
    <col min="13825" max="13825" width="9.375" style="21" bestFit="1" customWidth="1"/>
    <col min="13826" max="13826" width="9.125" style="21" bestFit="1" customWidth="1"/>
    <col min="13827" max="13827" width="9.375" style="21" bestFit="1" customWidth="1"/>
    <col min="13828" max="13828" width="10.625" style="21" customWidth="1"/>
    <col min="13829" max="13832" width="9.125" style="21" bestFit="1" customWidth="1"/>
    <col min="13833" max="13833" width="12" style="21" customWidth="1"/>
    <col min="13834" max="13834" width="9.75" style="21" customWidth="1"/>
    <col min="13835" max="13835" width="12.375" style="21" customWidth="1"/>
    <col min="13836" max="13837" width="9.125" style="21" bestFit="1" customWidth="1"/>
    <col min="13838" max="13838" width="11.625" style="21" customWidth="1"/>
    <col min="13839" max="13839" width="11.25" style="21" customWidth="1"/>
    <col min="13840" max="13840" width="12.375" style="21" customWidth="1"/>
    <col min="13841" max="13841" width="7.875" style="21" customWidth="1"/>
    <col min="13842" max="13842" width="14" style="21" customWidth="1"/>
    <col min="13843" max="13843" width="9.125" style="21" customWidth="1"/>
    <col min="13844" max="13844" width="16" style="21" customWidth="1"/>
    <col min="13845" max="13845" width="7.875" style="21" customWidth="1"/>
    <col min="13846" max="13847" width="17.125" style="21" customWidth="1"/>
    <col min="13848" max="13848" width="15.25" style="21" customWidth="1"/>
    <col min="13849" max="13849" width="30.375" style="21" customWidth="1"/>
    <col min="13850" max="14079" width="8.875" style="21"/>
    <col min="14080" max="14080" width="18.375" style="21" customWidth="1"/>
    <col min="14081" max="14081" width="9.375" style="21" bestFit="1" customWidth="1"/>
    <col min="14082" max="14082" width="9.125" style="21" bestFit="1" customWidth="1"/>
    <col min="14083" max="14083" width="9.375" style="21" bestFit="1" customWidth="1"/>
    <col min="14084" max="14084" width="10.625" style="21" customWidth="1"/>
    <col min="14085" max="14088" width="9.125" style="21" bestFit="1" customWidth="1"/>
    <col min="14089" max="14089" width="12" style="21" customWidth="1"/>
    <col min="14090" max="14090" width="9.75" style="21" customWidth="1"/>
    <col min="14091" max="14091" width="12.375" style="21" customWidth="1"/>
    <col min="14092" max="14093" width="9.125" style="21" bestFit="1" customWidth="1"/>
    <col min="14094" max="14094" width="11.625" style="21" customWidth="1"/>
    <col min="14095" max="14095" width="11.25" style="21" customWidth="1"/>
    <col min="14096" max="14096" width="12.375" style="21" customWidth="1"/>
    <col min="14097" max="14097" width="7.875" style="21" customWidth="1"/>
    <col min="14098" max="14098" width="14" style="21" customWidth="1"/>
    <col min="14099" max="14099" width="9.125" style="21" customWidth="1"/>
    <col min="14100" max="14100" width="16" style="21" customWidth="1"/>
    <col min="14101" max="14101" width="7.875" style="21" customWidth="1"/>
    <col min="14102" max="14103" width="17.125" style="21" customWidth="1"/>
    <col min="14104" max="14104" width="15.25" style="21" customWidth="1"/>
    <col min="14105" max="14105" width="30.375" style="21" customWidth="1"/>
    <col min="14106" max="14335" width="8.875" style="21"/>
    <col min="14336" max="14336" width="18.375" style="21" customWidth="1"/>
    <col min="14337" max="14337" width="9.375" style="21" bestFit="1" customWidth="1"/>
    <col min="14338" max="14338" width="9.125" style="21" bestFit="1" customWidth="1"/>
    <col min="14339" max="14339" width="9.375" style="21" bestFit="1" customWidth="1"/>
    <col min="14340" max="14340" width="10.625" style="21" customWidth="1"/>
    <col min="14341" max="14344" width="9.125" style="21" bestFit="1" customWidth="1"/>
    <col min="14345" max="14345" width="12" style="21" customWidth="1"/>
    <col min="14346" max="14346" width="9.75" style="21" customWidth="1"/>
    <col min="14347" max="14347" width="12.375" style="21" customWidth="1"/>
    <col min="14348" max="14349" width="9.125" style="21" bestFit="1" customWidth="1"/>
    <col min="14350" max="14350" width="11.625" style="21" customWidth="1"/>
    <col min="14351" max="14351" width="11.25" style="21" customWidth="1"/>
    <col min="14352" max="14352" width="12.375" style="21" customWidth="1"/>
    <col min="14353" max="14353" width="7.875" style="21" customWidth="1"/>
    <col min="14354" max="14354" width="14" style="21" customWidth="1"/>
    <col min="14355" max="14355" width="9.125" style="21" customWidth="1"/>
    <col min="14356" max="14356" width="16" style="21" customWidth="1"/>
    <col min="14357" max="14357" width="7.875" style="21" customWidth="1"/>
    <col min="14358" max="14359" width="17.125" style="21" customWidth="1"/>
    <col min="14360" max="14360" width="15.25" style="21" customWidth="1"/>
    <col min="14361" max="14361" width="30.375" style="21" customWidth="1"/>
    <col min="14362" max="14591" width="8.875" style="21"/>
    <col min="14592" max="14592" width="18.375" style="21" customWidth="1"/>
    <col min="14593" max="14593" width="9.375" style="21" bestFit="1" customWidth="1"/>
    <col min="14594" max="14594" width="9.125" style="21" bestFit="1" customWidth="1"/>
    <col min="14595" max="14595" width="9.375" style="21" bestFit="1" customWidth="1"/>
    <col min="14596" max="14596" width="10.625" style="21" customWidth="1"/>
    <col min="14597" max="14600" width="9.125" style="21" bestFit="1" customWidth="1"/>
    <col min="14601" max="14601" width="12" style="21" customWidth="1"/>
    <col min="14602" max="14602" width="9.75" style="21" customWidth="1"/>
    <col min="14603" max="14603" width="12.375" style="21" customWidth="1"/>
    <col min="14604" max="14605" width="9.125" style="21" bestFit="1" customWidth="1"/>
    <col min="14606" max="14606" width="11.625" style="21" customWidth="1"/>
    <col min="14607" max="14607" width="11.25" style="21" customWidth="1"/>
    <col min="14608" max="14608" width="12.375" style="21" customWidth="1"/>
    <col min="14609" max="14609" width="7.875" style="21" customWidth="1"/>
    <col min="14610" max="14610" width="14" style="21" customWidth="1"/>
    <col min="14611" max="14611" width="9.125" style="21" customWidth="1"/>
    <col min="14612" max="14612" width="16" style="21" customWidth="1"/>
    <col min="14613" max="14613" width="7.875" style="21" customWidth="1"/>
    <col min="14614" max="14615" width="17.125" style="21" customWidth="1"/>
    <col min="14616" max="14616" width="15.25" style="21" customWidth="1"/>
    <col min="14617" max="14617" width="30.375" style="21" customWidth="1"/>
    <col min="14618" max="14847" width="8.875" style="21"/>
    <col min="14848" max="14848" width="18.375" style="21" customWidth="1"/>
    <col min="14849" max="14849" width="9.375" style="21" bestFit="1" customWidth="1"/>
    <col min="14850" max="14850" width="9.125" style="21" bestFit="1" customWidth="1"/>
    <col min="14851" max="14851" width="9.375" style="21" bestFit="1" customWidth="1"/>
    <col min="14852" max="14852" width="10.625" style="21" customWidth="1"/>
    <col min="14853" max="14856" width="9.125" style="21" bestFit="1" customWidth="1"/>
    <col min="14857" max="14857" width="12" style="21" customWidth="1"/>
    <col min="14858" max="14858" width="9.75" style="21" customWidth="1"/>
    <col min="14859" max="14859" width="12.375" style="21" customWidth="1"/>
    <col min="14860" max="14861" width="9.125" style="21" bestFit="1" customWidth="1"/>
    <col min="14862" max="14862" width="11.625" style="21" customWidth="1"/>
    <col min="14863" max="14863" width="11.25" style="21" customWidth="1"/>
    <col min="14864" max="14864" width="12.375" style="21" customWidth="1"/>
    <col min="14865" max="14865" width="7.875" style="21" customWidth="1"/>
    <col min="14866" max="14866" width="14" style="21" customWidth="1"/>
    <col min="14867" max="14867" width="9.125" style="21" customWidth="1"/>
    <col min="14868" max="14868" width="16" style="21" customWidth="1"/>
    <col min="14869" max="14869" width="7.875" style="21" customWidth="1"/>
    <col min="14870" max="14871" width="17.125" style="21" customWidth="1"/>
    <col min="14872" max="14872" width="15.25" style="21" customWidth="1"/>
    <col min="14873" max="14873" width="30.375" style="21" customWidth="1"/>
    <col min="14874" max="15103" width="8.875" style="21"/>
    <col min="15104" max="15104" width="18.375" style="21" customWidth="1"/>
    <col min="15105" max="15105" width="9.375" style="21" bestFit="1" customWidth="1"/>
    <col min="15106" max="15106" width="9.125" style="21" bestFit="1" customWidth="1"/>
    <col min="15107" max="15107" width="9.375" style="21" bestFit="1" customWidth="1"/>
    <col min="15108" max="15108" width="10.625" style="21" customWidth="1"/>
    <col min="15109" max="15112" width="9.125" style="21" bestFit="1" customWidth="1"/>
    <col min="15113" max="15113" width="12" style="21" customWidth="1"/>
    <col min="15114" max="15114" width="9.75" style="21" customWidth="1"/>
    <col min="15115" max="15115" width="12.375" style="21" customWidth="1"/>
    <col min="15116" max="15117" width="9.125" style="21" bestFit="1" customWidth="1"/>
    <col min="15118" max="15118" width="11.625" style="21" customWidth="1"/>
    <col min="15119" max="15119" width="11.25" style="21" customWidth="1"/>
    <col min="15120" max="15120" width="12.375" style="21" customWidth="1"/>
    <col min="15121" max="15121" width="7.875" style="21" customWidth="1"/>
    <col min="15122" max="15122" width="14" style="21" customWidth="1"/>
    <col min="15123" max="15123" width="9.125" style="21" customWidth="1"/>
    <col min="15124" max="15124" width="16" style="21" customWidth="1"/>
    <col min="15125" max="15125" width="7.875" style="21" customWidth="1"/>
    <col min="15126" max="15127" width="17.125" style="21" customWidth="1"/>
    <col min="15128" max="15128" width="15.25" style="21" customWidth="1"/>
    <col min="15129" max="15129" width="30.375" style="21" customWidth="1"/>
    <col min="15130" max="15359" width="8.875" style="21"/>
    <col min="15360" max="15360" width="18.375" style="21" customWidth="1"/>
    <col min="15361" max="15361" width="9.375" style="21" bestFit="1" customWidth="1"/>
    <col min="15362" max="15362" width="9.125" style="21" bestFit="1" customWidth="1"/>
    <col min="15363" max="15363" width="9.375" style="21" bestFit="1" customWidth="1"/>
    <col min="15364" max="15364" width="10.625" style="21" customWidth="1"/>
    <col min="15365" max="15368" width="9.125" style="21" bestFit="1" customWidth="1"/>
    <col min="15369" max="15369" width="12" style="21" customWidth="1"/>
    <col min="15370" max="15370" width="9.75" style="21" customWidth="1"/>
    <col min="15371" max="15371" width="12.375" style="21" customWidth="1"/>
    <col min="15372" max="15373" width="9.125" style="21" bestFit="1" customWidth="1"/>
    <col min="15374" max="15374" width="11.625" style="21" customWidth="1"/>
    <col min="15375" max="15375" width="11.25" style="21" customWidth="1"/>
    <col min="15376" max="15376" width="12.375" style="21" customWidth="1"/>
    <col min="15377" max="15377" width="7.875" style="21" customWidth="1"/>
    <col min="15378" max="15378" width="14" style="21" customWidth="1"/>
    <col min="15379" max="15379" width="9.125" style="21" customWidth="1"/>
    <col min="15380" max="15380" width="16" style="21" customWidth="1"/>
    <col min="15381" max="15381" width="7.875" style="21" customWidth="1"/>
    <col min="15382" max="15383" width="17.125" style="21" customWidth="1"/>
    <col min="15384" max="15384" width="15.25" style="21" customWidth="1"/>
    <col min="15385" max="15385" width="30.375" style="21" customWidth="1"/>
    <col min="15386" max="15615" width="8.875" style="21"/>
    <col min="15616" max="15616" width="18.375" style="21" customWidth="1"/>
    <col min="15617" max="15617" width="9.375" style="21" bestFit="1" customWidth="1"/>
    <col min="15618" max="15618" width="9.125" style="21" bestFit="1" customWidth="1"/>
    <col min="15619" max="15619" width="9.375" style="21" bestFit="1" customWidth="1"/>
    <col min="15620" max="15620" width="10.625" style="21" customWidth="1"/>
    <col min="15621" max="15624" width="9.125" style="21" bestFit="1" customWidth="1"/>
    <col min="15625" max="15625" width="12" style="21" customWidth="1"/>
    <col min="15626" max="15626" width="9.75" style="21" customWidth="1"/>
    <col min="15627" max="15627" width="12.375" style="21" customWidth="1"/>
    <col min="15628" max="15629" width="9.125" style="21" bestFit="1" customWidth="1"/>
    <col min="15630" max="15630" width="11.625" style="21" customWidth="1"/>
    <col min="15631" max="15631" width="11.25" style="21" customWidth="1"/>
    <col min="15632" max="15632" width="12.375" style="21" customWidth="1"/>
    <col min="15633" max="15633" width="7.875" style="21" customWidth="1"/>
    <col min="15634" max="15634" width="14" style="21" customWidth="1"/>
    <col min="15635" max="15635" width="9.125" style="21" customWidth="1"/>
    <col min="15636" max="15636" width="16" style="21" customWidth="1"/>
    <col min="15637" max="15637" width="7.875" style="21" customWidth="1"/>
    <col min="15638" max="15639" width="17.125" style="21" customWidth="1"/>
    <col min="15640" max="15640" width="15.25" style="21" customWidth="1"/>
    <col min="15641" max="15641" width="30.375" style="21" customWidth="1"/>
    <col min="15642" max="15871" width="8.875" style="21"/>
    <col min="15872" max="15872" width="18.375" style="21" customWidth="1"/>
    <col min="15873" max="15873" width="9.375" style="21" bestFit="1" customWidth="1"/>
    <col min="15874" max="15874" width="9.125" style="21" bestFit="1" customWidth="1"/>
    <col min="15875" max="15875" width="9.375" style="21" bestFit="1" customWidth="1"/>
    <col min="15876" max="15876" width="10.625" style="21" customWidth="1"/>
    <col min="15877" max="15880" width="9.125" style="21" bestFit="1" customWidth="1"/>
    <col min="15881" max="15881" width="12" style="21" customWidth="1"/>
    <col min="15882" max="15882" width="9.75" style="21" customWidth="1"/>
    <col min="15883" max="15883" width="12.375" style="21" customWidth="1"/>
    <col min="15884" max="15885" width="9.125" style="21" bestFit="1" customWidth="1"/>
    <col min="15886" max="15886" width="11.625" style="21" customWidth="1"/>
    <col min="15887" max="15887" width="11.25" style="21" customWidth="1"/>
    <col min="15888" max="15888" width="12.375" style="21" customWidth="1"/>
    <col min="15889" max="15889" width="7.875" style="21" customWidth="1"/>
    <col min="15890" max="15890" width="14" style="21" customWidth="1"/>
    <col min="15891" max="15891" width="9.125" style="21" customWidth="1"/>
    <col min="15892" max="15892" width="16" style="21" customWidth="1"/>
    <col min="15893" max="15893" width="7.875" style="21" customWidth="1"/>
    <col min="15894" max="15895" width="17.125" style="21" customWidth="1"/>
    <col min="15896" max="15896" width="15.25" style="21" customWidth="1"/>
    <col min="15897" max="15897" width="30.375" style="21" customWidth="1"/>
    <col min="15898" max="16127" width="8.875" style="21"/>
    <col min="16128" max="16128" width="18.375" style="21" customWidth="1"/>
    <col min="16129" max="16129" width="9.375" style="21" bestFit="1" customWidth="1"/>
    <col min="16130" max="16130" width="9.125" style="21" bestFit="1" customWidth="1"/>
    <col min="16131" max="16131" width="9.375" style="21" bestFit="1" customWidth="1"/>
    <col min="16132" max="16132" width="10.625" style="21" customWidth="1"/>
    <col min="16133" max="16136" width="9.125" style="21" bestFit="1" customWidth="1"/>
    <col min="16137" max="16137" width="12" style="21" customWidth="1"/>
    <col min="16138" max="16138" width="9.75" style="21" customWidth="1"/>
    <col min="16139" max="16139" width="12.375" style="21" customWidth="1"/>
    <col min="16140" max="16141" width="9.125" style="21" bestFit="1" customWidth="1"/>
    <col min="16142" max="16142" width="11.625" style="21" customWidth="1"/>
    <col min="16143" max="16143" width="11.25" style="21" customWidth="1"/>
    <col min="16144" max="16144" width="12.375" style="21" customWidth="1"/>
    <col min="16145" max="16145" width="7.875" style="21" customWidth="1"/>
    <col min="16146" max="16146" width="14" style="21" customWidth="1"/>
    <col min="16147" max="16147" width="9.125" style="21" customWidth="1"/>
    <col min="16148" max="16148" width="16" style="21" customWidth="1"/>
    <col min="16149" max="16149" width="7.875" style="21" customWidth="1"/>
    <col min="16150" max="16151" width="17.125" style="21" customWidth="1"/>
    <col min="16152" max="16152" width="15.25" style="21" customWidth="1"/>
    <col min="16153" max="16153" width="30.375" style="21" customWidth="1"/>
    <col min="16154" max="16384" width="8.875" style="21"/>
  </cols>
  <sheetData>
    <row r="1" spans="1:39" s="41" customFormat="1" ht="16.3" thickBot="1" x14ac:dyDescent="0.3">
      <c r="A1" s="194" t="s">
        <v>39</v>
      </c>
      <c r="B1" s="194" t="s">
        <v>42</v>
      </c>
      <c r="C1" s="194" t="s">
        <v>43</v>
      </c>
      <c r="D1" s="194" t="s">
        <v>44</v>
      </c>
      <c r="E1" s="194" t="s">
        <v>45</v>
      </c>
      <c r="F1" s="194" t="s">
        <v>46</v>
      </c>
      <c r="G1" s="194" t="s">
        <v>4481</v>
      </c>
      <c r="H1" s="194" t="s">
        <v>40</v>
      </c>
      <c r="I1" s="248" t="s">
        <v>4484</v>
      </c>
      <c r="J1" s="195" t="s">
        <v>4482</v>
      </c>
      <c r="K1" s="73" t="s">
        <v>4483</v>
      </c>
      <c r="L1" s="133" t="s">
        <v>4308</v>
      </c>
      <c r="M1" s="22" t="s">
        <v>4</v>
      </c>
      <c r="N1" s="22" t="s">
        <v>5</v>
      </c>
      <c r="O1" s="23" t="s">
        <v>37</v>
      </c>
      <c r="P1" s="24" t="s">
        <v>74</v>
      </c>
      <c r="Q1" s="25" t="s">
        <v>6</v>
      </c>
      <c r="R1" s="26" t="s">
        <v>75</v>
      </c>
      <c r="S1" s="27" t="s">
        <v>6</v>
      </c>
      <c r="T1" s="27" t="s">
        <v>3993</v>
      </c>
      <c r="U1" s="28" t="s">
        <v>76</v>
      </c>
      <c r="V1" s="29" t="s">
        <v>6</v>
      </c>
      <c r="W1" s="30" t="s">
        <v>77</v>
      </c>
      <c r="X1" s="31" t="s">
        <v>6</v>
      </c>
      <c r="Y1" s="29" t="s">
        <v>3994</v>
      </c>
      <c r="Z1" s="32" t="s">
        <v>78</v>
      </c>
      <c r="AA1" s="33" t="s">
        <v>6</v>
      </c>
      <c r="AB1" s="34" t="s">
        <v>3995</v>
      </c>
      <c r="AC1" s="34" t="s">
        <v>6</v>
      </c>
      <c r="AD1" s="232" t="s">
        <v>4498</v>
      </c>
      <c r="AE1" s="35" t="s">
        <v>4493</v>
      </c>
      <c r="AF1" s="36" t="s">
        <v>6</v>
      </c>
      <c r="AG1" s="37" t="s">
        <v>4492</v>
      </c>
      <c r="AH1" s="38" t="s">
        <v>6</v>
      </c>
      <c r="AI1" s="35" t="s">
        <v>4494</v>
      </c>
      <c r="AJ1" s="36" t="s">
        <v>6</v>
      </c>
      <c r="AK1" s="40" t="s">
        <v>38</v>
      </c>
      <c r="AL1" s="183"/>
      <c r="AM1" s="184"/>
    </row>
    <row r="2" spans="1:39" x14ac:dyDescent="0.25">
      <c r="A2" s="161" t="s">
        <v>3996</v>
      </c>
      <c r="B2" s="85">
        <v>45.150540999999997</v>
      </c>
      <c r="C2" s="85">
        <v>-112.269283</v>
      </c>
      <c r="D2" s="196" t="s">
        <v>4050</v>
      </c>
      <c r="E2" s="196" t="s">
        <v>4087</v>
      </c>
      <c r="F2" s="196" t="s">
        <v>4051</v>
      </c>
      <c r="G2" s="196" t="s">
        <v>4067</v>
      </c>
      <c r="H2" s="196" t="s">
        <v>4274</v>
      </c>
      <c r="I2" s="8" t="s">
        <v>4052</v>
      </c>
      <c r="J2" s="47" t="s">
        <v>4276</v>
      </c>
      <c r="K2" s="42" t="s">
        <v>2168</v>
      </c>
      <c r="L2" s="137">
        <v>45749.708880891201</v>
      </c>
      <c r="M2" s="53">
        <v>3184.92</v>
      </c>
      <c r="N2" s="53">
        <v>3902.65</v>
      </c>
      <c r="O2" s="54">
        <f>N2/M2</f>
        <v>1.2253525991233689</v>
      </c>
      <c r="P2" s="55">
        <v>4.9337600000000002E-2</v>
      </c>
      <c r="Q2" s="55">
        <v>1.1160444423915206E-3</v>
      </c>
      <c r="R2" s="56">
        <v>7.6498299999999998E-3</v>
      </c>
      <c r="S2" s="56">
        <v>1.6581482748478799E-4</v>
      </c>
      <c r="T2" s="56">
        <v>0.78212000000000004</v>
      </c>
      <c r="U2" s="57">
        <v>130.67400000000001</v>
      </c>
      <c r="V2" s="57">
        <v>2.8305090516195142</v>
      </c>
      <c r="W2" s="58">
        <v>4.6755999999999999E-2</v>
      </c>
      <c r="X2" s="58">
        <v>9.8491730301025781E-4</v>
      </c>
      <c r="Y2" s="57">
        <v>1.1255043231374048E-2</v>
      </c>
      <c r="Z2" s="59">
        <v>2.4485599999999998E-3</v>
      </c>
      <c r="AA2" s="59">
        <v>5.2498277623556371E-5</v>
      </c>
      <c r="AB2" s="233">
        <v>49.159288729197307</v>
      </c>
      <c r="AC2" s="233">
        <v>1.0630119977984176</v>
      </c>
      <c r="AD2" s="234">
        <v>1.0055016996352986</v>
      </c>
      <c r="AE2" s="235">
        <v>49.144231349177566</v>
      </c>
      <c r="AF2" s="235">
        <v>1.0645054997071381</v>
      </c>
      <c r="AG2" s="236">
        <v>48.875333942252382</v>
      </c>
      <c r="AH2" s="236">
        <v>1.1055877224729298</v>
      </c>
      <c r="AI2" s="235">
        <v>36.782380348188546</v>
      </c>
      <c r="AJ2" s="235">
        <v>50.423593646202761</v>
      </c>
      <c r="AK2" s="21"/>
      <c r="AL2" s="186"/>
      <c r="AM2" s="187"/>
    </row>
    <row r="3" spans="1:39" x14ac:dyDescent="0.25">
      <c r="A3" s="161" t="s">
        <v>3996</v>
      </c>
      <c r="B3" s="85">
        <v>45.150540999999997</v>
      </c>
      <c r="C3" s="85">
        <v>-112.269283</v>
      </c>
      <c r="D3" s="196" t="s">
        <v>4050</v>
      </c>
      <c r="E3" s="196" t="s">
        <v>4087</v>
      </c>
      <c r="F3" s="196" t="s">
        <v>4051</v>
      </c>
      <c r="G3" s="196" t="s">
        <v>4067</v>
      </c>
      <c r="H3" s="196" t="s">
        <v>4274</v>
      </c>
      <c r="I3" s="8" t="s">
        <v>4052</v>
      </c>
      <c r="J3" s="47" t="s">
        <v>4276</v>
      </c>
      <c r="K3" s="42" t="s">
        <v>2170</v>
      </c>
      <c r="L3" s="137">
        <v>45749.709727337962</v>
      </c>
      <c r="M3" s="14">
        <v>1254.06</v>
      </c>
      <c r="N3" s="14">
        <v>39.562899999999999</v>
      </c>
      <c r="O3" s="15">
        <f>N3/M3</f>
        <v>3.1547852574836929E-2</v>
      </c>
      <c r="P3" s="16">
        <v>8.4446399999999997</v>
      </c>
      <c r="Q3" s="16">
        <v>0.18822974725566091</v>
      </c>
      <c r="R3" s="17">
        <v>0.41183199999999998</v>
      </c>
      <c r="S3" s="17">
        <v>9.0140971444510175E-3</v>
      </c>
      <c r="T3" s="17">
        <v>0.96404000000000001</v>
      </c>
      <c r="U3" s="18">
        <v>2.4279299999999999</v>
      </c>
      <c r="V3" s="18">
        <v>5.3177629800979287E-2</v>
      </c>
      <c r="W3" s="19">
        <v>0.14863999999999999</v>
      </c>
      <c r="X3" s="19">
        <v>2.9988506796311148E-3</v>
      </c>
      <c r="Y3" s="18">
        <v>-0.21270335811873398</v>
      </c>
      <c r="Z3" s="20">
        <v>0.126529</v>
      </c>
      <c r="AA3" s="20">
        <v>3.5149950992853459E-3</v>
      </c>
      <c r="AB3" s="237">
        <v>2330.3390241030879</v>
      </c>
      <c r="AC3" s="237">
        <v>34.555402093340021</v>
      </c>
      <c r="AD3" s="238">
        <v>0.95414499158681199</v>
      </c>
      <c r="AE3" s="239">
        <v>2223.4813085472606</v>
      </c>
      <c r="AF3" s="239">
        <v>48.699701348606929</v>
      </c>
      <c r="AG3" s="240">
        <v>2279.2039528915361</v>
      </c>
      <c r="AH3" s="240">
        <v>50.80311108547874</v>
      </c>
      <c r="AI3" s="239">
        <v>2330.3390241030879</v>
      </c>
      <c r="AJ3" s="239">
        <v>34.555402093340021</v>
      </c>
      <c r="AK3" s="21" t="s">
        <v>4284</v>
      </c>
      <c r="AL3" s="186"/>
      <c r="AM3" s="187"/>
    </row>
    <row r="4" spans="1:39" x14ac:dyDescent="0.25">
      <c r="A4" s="161" t="s">
        <v>3996</v>
      </c>
      <c r="B4" s="85">
        <v>45.150540999999997</v>
      </c>
      <c r="C4" s="85">
        <v>-112.269283</v>
      </c>
      <c r="D4" s="196" t="s">
        <v>4050</v>
      </c>
      <c r="E4" s="196" t="s">
        <v>4087</v>
      </c>
      <c r="F4" s="196" t="s">
        <v>4051</v>
      </c>
      <c r="G4" s="196" t="s">
        <v>4067</v>
      </c>
      <c r="H4" s="196" t="s">
        <v>4274</v>
      </c>
      <c r="I4" s="8" t="s">
        <v>4052</v>
      </c>
      <c r="J4" s="47" t="s">
        <v>4276</v>
      </c>
      <c r="K4" s="42" t="s">
        <v>2171</v>
      </c>
      <c r="L4" s="137">
        <v>45749.710157141206</v>
      </c>
      <c r="M4" s="14">
        <v>81.174599999999998</v>
      </c>
      <c r="N4" s="14">
        <v>59.3123</v>
      </c>
      <c r="O4" s="15">
        <f>N4/M4</f>
        <v>0.7306756054233714</v>
      </c>
      <c r="P4" s="16">
        <v>13.9209</v>
      </c>
      <c r="Q4" s="16">
        <v>0.30870029420944839</v>
      </c>
      <c r="R4" s="17">
        <v>0.53650500000000001</v>
      </c>
      <c r="S4" s="17">
        <v>1.1851807024095525E-2</v>
      </c>
      <c r="T4" s="17">
        <v>0.965391</v>
      </c>
      <c r="U4" s="18">
        <v>1.86419</v>
      </c>
      <c r="V4" s="18">
        <v>4.1219153436236416E-2</v>
      </c>
      <c r="W4" s="19">
        <v>0.18813099999999999</v>
      </c>
      <c r="X4" s="19">
        <v>3.7915360806385582E-3</v>
      </c>
      <c r="Y4" s="18">
        <v>7.0970626294181535E-2</v>
      </c>
      <c r="Z4" s="20">
        <v>0.14622199999999999</v>
      </c>
      <c r="AA4" s="20">
        <v>3.3705769564274894E-3</v>
      </c>
      <c r="AB4" s="237">
        <v>2725.8913325668723</v>
      </c>
      <c r="AC4" s="237">
        <v>33.195404416994236</v>
      </c>
      <c r="AD4" s="238">
        <v>1.0156201762034214</v>
      </c>
      <c r="AE4" s="239">
        <v>2768.4702354929459</v>
      </c>
      <c r="AF4" s="239">
        <v>61.21371717498608</v>
      </c>
      <c r="AG4" s="240">
        <v>2743.4863992163955</v>
      </c>
      <c r="AH4" s="240">
        <v>60.837665567436119</v>
      </c>
      <c r="AI4" s="239">
        <v>2725.8913325668723</v>
      </c>
      <c r="AJ4" s="239">
        <v>33.195404416994236</v>
      </c>
      <c r="AK4" s="21"/>
      <c r="AL4" s="186"/>
      <c r="AM4" s="187"/>
    </row>
    <row r="5" spans="1:39" x14ac:dyDescent="0.25">
      <c r="A5" s="161" t="s">
        <v>3996</v>
      </c>
      <c r="B5" s="85">
        <v>45.150540999999997</v>
      </c>
      <c r="C5" s="85">
        <v>-112.269283</v>
      </c>
      <c r="D5" s="196" t="s">
        <v>4050</v>
      </c>
      <c r="E5" s="196" t="s">
        <v>4087</v>
      </c>
      <c r="F5" s="196" t="s">
        <v>4051</v>
      </c>
      <c r="G5" s="196" t="s">
        <v>4067</v>
      </c>
      <c r="H5" s="196" t="s">
        <v>4274</v>
      </c>
      <c r="I5" s="8" t="s">
        <v>4052</v>
      </c>
      <c r="J5" s="47" t="s">
        <v>4276</v>
      </c>
      <c r="K5" s="42" t="s">
        <v>2169</v>
      </c>
      <c r="L5" s="137">
        <v>45749.709302546296</v>
      </c>
      <c r="M5" s="14">
        <v>214.10300000000001</v>
      </c>
      <c r="N5" s="14">
        <v>178.64699999999999</v>
      </c>
      <c r="O5" s="15">
        <f>N5/M5</f>
        <v>0.83439746290336891</v>
      </c>
      <c r="P5" s="16">
        <v>13.4009</v>
      </c>
      <c r="Q5" s="16">
        <v>0.29668868345118932</v>
      </c>
      <c r="R5" s="17">
        <v>0.50885199999999997</v>
      </c>
      <c r="S5" s="17">
        <v>1.1194137672196996E-2</v>
      </c>
      <c r="T5" s="17">
        <v>0.98121599999999998</v>
      </c>
      <c r="U5" s="18">
        <v>1.9651799999999999</v>
      </c>
      <c r="V5" s="18">
        <v>4.3205479470201459E-2</v>
      </c>
      <c r="W5" s="19">
        <v>0.190915</v>
      </c>
      <c r="X5" s="19">
        <v>3.8347502244417439E-3</v>
      </c>
      <c r="Y5" s="18">
        <v>-9.8390002696630716E-2</v>
      </c>
      <c r="Z5" s="20">
        <v>0.142234</v>
      </c>
      <c r="AA5" s="20">
        <v>3.1192562593188779E-3</v>
      </c>
      <c r="AB5" s="237">
        <v>2750.0599802700349</v>
      </c>
      <c r="AC5" s="237">
        <v>33.010323616687288</v>
      </c>
      <c r="AD5" s="238">
        <v>0.96425445249401975</v>
      </c>
      <c r="AE5" s="239">
        <v>2651.7575806009972</v>
      </c>
      <c r="AF5" s="239">
        <v>58.300235962409282</v>
      </c>
      <c r="AG5" s="240">
        <v>2707.4726329040927</v>
      </c>
      <c r="AH5" s="240">
        <v>59.941980832365026</v>
      </c>
      <c r="AI5" s="239">
        <v>2750.0599802700349</v>
      </c>
      <c r="AJ5" s="239">
        <v>33.010323616687288</v>
      </c>
      <c r="AK5" s="21"/>
      <c r="AL5" s="186"/>
      <c r="AM5" s="187"/>
    </row>
    <row r="6" spans="1:39" x14ac:dyDescent="0.25">
      <c r="K6" s="42"/>
      <c r="L6" s="137"/>
      <c r="M6" s="14"/>
      <c r="N6" s="14"/>
      <c r="O6" s="15"/>
      <c r="P6" s="16"/>
      <c r="Q6" s="16"/>
      <c r="R6" s="17"/>
      <c r="S6" s="17"/>
      <c r="T6" s="17"/>
      <c r="U6" s="18"/>
      <c r="V6" s="18"/>
      <c r="W6" s="19"/>
      <c r="X6" s="19"/>
      <c r="Y6" s="18"/>
      <c r="Z6" s="20"/>
      <c r="AA6" s="20"/>
      <c r="AB6" s="237"/>
      <c r="AC6" s="237"/>
      <c r="AD6" s="238"/>
      <c r="AE6" s="239"/>
      <c r="AF6" s="239"/>
      <c r="AG6" s="240"/>
      <c r="AH6" s="240"/>
      <c r="AI6" s="239"/>
      <c r="AJ6" s="239"/>
      <c r="AK6" s="21"/>
      <c r="AL6" s="186"/>
      <c r="AM6" s="187"/>
    </row>
    <row r="7" spans="1:39" x14ac:dyDescent="0.25">
      <c r="A7" s="161" t="s">
        <v>3997</v>
      </c>
      <c r="B7" s="197">
        <v>45.169500999999997</v>
      </c>
      <c r="C7" s="197">
        <v>-112.246013</v>
      </c>
      <c r="D7" s="86" t="s">
        <v>4050</v>
      </c>
      <c r="E7" s="86" t="s">
        <v>4055</v>
      </c>
      <c r="F7" s="198" t="s">
        <v>4051</v>
      </c>
      <c r="G7" s="86" t="s">
        <v>4067</v>
      </c>
      <c r="H7" s="198" t="s">
        <v>4275</v>
      </c>
      <c r="I7" s="87" t="s">
        <v>52</v>
      </c>
      <c r="J7" s="47" t="s">
        <v>4276</v>
      </c>
      <c r="K7" s="42" t="s">
        <v>2177</v>
      </c>
      <c r="L7" s="137">
        <v>45749.712693865738</v>
      </c>
      <c r="M7" s="14">
        <v>241.44499999999999</v>
      </c>
      <c r="N7" s="14">
        <v>425.87900000000002</v>
      </c>
      <c r="O7" s="15">
        <f t="shared" ref="O7:O27" si="0">N7/M7</f>
        <v>1.7638758309345814</v>
      </c>
      <c r="P7" s="16">
        <v>8.4274399999999999E-2</v>
      </c>
      <c r="Q7" s="16">
        <v>2.5954045248754577E-3</v>
      </c>
      <c r="R7" s="17">
        <v>1.2771599999999999E-2</v>
      </c>
      <c r="S7" s="17">
        <v>2.7463778514254006E-4</v>
      </c>
      <c r="T7" s="17">
        <v>0.35802499999999998</v>
      </c>
      <c r="U7" s="18">
        <v>78.255300000000005</v>
      </c>
      <c r="V7" s="18">
        <v>1.6813662728269532</v>
      </c>
      <c r="W7" s="19">
        <v>4.7846300000000001E-2</v>
      </c>
      <c r="X7" s="19">
        <v>1.4261217611326179E-3</v>
      </c>
      <c r="Y7" s="18">
        <v>4.5823817603555545E-3</v>
      </c>
      <c r="Z7" s="20">
        <v>4.0301199999999999E-3</v>
      </c>
      <c r="AA7" s="20">
        <v>9.1627206335236476E-5</v>
      </c>
      <c r="AB7" s="237">
        <v>81.834373508094629</v>
      </c>
      <c r="AC7" s="237">
        <v>1.7554331672847896</v>
      </c>
      <c r="AD7" s="238">
        <v>0.99645958071515883</v>
      </c>
      <c r="AE7" s="239">
        <v>81.854818609905436</v>
      </c>
      <c r="AF7" s="239">
        <v>1.7587042830206137</v>
      </c>
      <c r="AG7" s="240">
        <v>82.14564864854654</v>
      </c>
      <c r="AH7" s="240">
        <v>2.5298452222889423</v>
      </c>
      <c r="AI7" s="239">
        <v>91.676022248556279</v>
      </c>
      <c r="AJ7" s="239">
        <v>70.616413933247159</v>
      </c>
      <c r="AK7" s="141"/>
      <c r="AL7" s="186"/>
      <c r="AM7" s="187"/>
    </row>
    <row r="8" spans="1:39" ht="15.65" x14ac:dyDescent="0.25">
      <c r="A8" s="161" t="s">
        <v>3997</v>
      </c>
      <c r="B8" s="197">
        <v>45.169500999999997</v>
      </c>
      <c r="C8" s="197">
        <v>-112.246013</v>
      </c>
      <c r="D8" s="86" t="s">
        <v>4050</v>
      </c>
      <c r="E8" s="86" t="s">
        <v>4055</v>
      </c>
      <c r="F8" s="198" t="s">
        <v>4051</v>
      </c>
      <c r="G8" s="86" t="s">
        <v>4067</v>
      </c>
      <c r="H8" s="198" t="s">
        <v>4275</v>
      </c>
      <c r="I8" s="87" t="s">
        <v>52</v>
      </c>
      <c r="J8" s="47" t="s">
        <v>4276</v>
      </c>
      <c r="K8" s="42" t="s">
        <v>2184</v>
      </c>
      <c r="L8" s="137">
        <v>45749.716545925927</v>
      </c>
      <c r="M8" s="14">
        <v>264.524</v>
      </c>
      <c r="N8" s="14">
        <v>705.89400000000001</v>
      </c>
      <c r="O8" s="15">
        <f t="shared" si="0"/>
        <v>2.6685442530734451</v>
      </c>
      <c r="P8" s="16">
        <v>8.4120100000000003E-2</v>
      </c>
      <c r="Q8" s="16">
        <v>2.4101223106108125E-3</v>
      </c>
      <c r="R8" s="17">
        <v>1.2837299999999999E-2</v>
      </c>
      <c r="S8" s="17">
        <v>2.8418104186767978E-4</v>
      </c>
      <c r="T8" s="17">
        <v>0.31511499999999998</v>
      </c>
      <c r="U8" s="18">
        <v>77.912800000000004</v>
      </c>
      <c r="V8" s="18">
        <v>1.7280838672636814</v>
      </c>
      <c r="W8" s="19">
        <v>4.7566600000000001E-2</v>
      </c>
      <c r="X8" s="19">
        <v>1.3355280230934879E-3</v>
      </c>
      <c r="Y8" s="18">
        <v>0.15713317187364056</v>
      </c>
      <c r="Z8" s="20">
        <v>4.0612399999999998E-3</v>
      </c>
      <c r="AA8" s="20">
        <v>8.9731651278297567E-5</v>
      </c>
      <c r="AB8" s="237">
        <v>82.221617602019023</v>
      </c>
      <c r="AC8" s="237">
        <v>1.8189144787428944</v>
      </c>
      <c r="AD8" s="238">
        <v>1.0022328400473801</v>
      </c>
      <c r="AE8" s="239">
        <v>82.21236270587822</v>
      </c>
      <c r="AF8" s="239">
        <v>1.8234469519983683</v>
      </c>
      <c r="AG8" s="240">
        <v>82.029204612764104</v>
      </c>
      <c r="AH8" s="240">
        <v>2.3502161333484164</v>
      </c>
      <c r="AI8" s="239">
        <v>77.767590172379002</v>
      </c>
      <c r="AJ8" s="239">
        <v>66.692556850714098</v>
      </c>
      <c r="AK8" s="142"/>
      <c r="AL8" s="186"/>
      <c r="AM8" s="187"/>
    </row>
    <row r="9" spans="1:39" x14ac:dyDescent="0.25">
      <c r="A9" s="161" t="s">
        <v>3997</v>
      </c>
      <c r="B9" s="197">
        <v>45.169500999999997</v>
      </c>
      <c r="C9" s="197">
        <v>-112.246013</v>
      </c>
      <c r="D9" s="86" t="s">
        <v>4050</v>
      </c>
      <c r="E9" s="86" t="s">
        <v>4055</v>
      </c>
      <c r="F9" s="198" t="s">
        <v>4051</v>
      </c>
      <c r="G9" s="86" t="s">
        <v>4067</v>
      </c>
      <c r="H9" s="198" t="s">
        <v>4275</v>
      </c>
      <c r="I9" s="87" t="s">
        <v>52</v>
      </c>
      <c r="J9" s="47" t="s">
        <v>4276</v>
      </c>
      <c r="K9" s="42" t="s">
        <v>2187</v>
      </c>
      <c r="L9" s="137">
        <v>45749.717811238428</v>
      </c>
      <c r="M9" s="14">
        <v>211.22399999999999</v>
      </c>
      <c r="N9" s="14">
        <v>568.04399999999998</v>
      </c>
      <c r="O9" s="15">
        <f t="shared" si="0"/>
        <v>2.6892966708328601</v>
      </c>
      <c r="P9" s="16">
        <v>8.6656300000000006E-2</v>
      </c>
      <c r="Q9" s="16">
        <v>2.6335260605272162E-3</v>
      </c>
      <c r="R9" s="17">
        <v>1.2875299999999999E-2</v>
      </c>
      <c r="S9" s="17">
        <v>2.8417166271815352E-4</v>
      </c>
      <c r="T9" s="17">
        <v>4.2578299999999999E-2</v>
      </c>
      <c r="U9" s="18">
        <v>77.674899999999994</v>
      </c>
      <c r="V9" s="18">
        <v>1.7137785554055693</v>
      </c>
      <c r="W9" s="19">
        <v>4.8917599999999999E-2</v>
      </c>
      <c r="X9" s="19">
        <v>1.5413850991896863E-3</v>
      </c>
      <c r="Y9" s="18">
        <v>0.34403300397850223</v>
      </c>
      <c r="Z9" s="20">
        <v>4.1061200000000004E-3</v>
      </c>
      <c r="AA9" s="20">
        <v>8.8492513003078405E-5</v>
      </c>
      <c r="AB9" s="237">
        <v>82.331649465278602</v>
      </c>
      <c r="AC9" s="237">
        <v>1.8167208062518498</v>
      </c>
      <c r="AD9" s="238">
        <v>0.97574311515060475</v>
      </c>
      <c r="AE9" s="239">
        <v>82.462556229481535</v>
      </c>
      <c r="AF9" s="239">
        <v>1.8194109099594775</v>
      </c>
      <c r="AG9" s="240">
        <v>84.512567856298475</v>
      </c>
      <c r="AH9" s="240">
        <v>2.5683770238475074</v>
      </c>
      <c r="AI9" s="239">
        <v>143.88344352179561</v>
      </c>
      <c r="AJ9" s="239">
        <v>73.932051761952451</v>
      </c>
      <c r="AK9" s="141"/>
      <c r="AL9" s="186"/>
      <c r="AM9" s="187"/>
    </row>
    <row r="10" spans="1:39" x14ac:dyDescent="0.25">
      <c r="A10" s="161" t="s">
        <v>3997</v>
      </c>
      <c r="B10" s="197">
        <v>45.169500999999997</v>
      </c>
      <c r="C10" s="197">
        <v>-112.246013</v>
      </c>
      <c r="D10" s="86" t="s">
        <v>4050</v>
      </c>
      <c r="E10" s="86" t="s">
        <v>4055</v>
      </c>
      <c r="F10" s="198" t="s">
        <v>4051</v>
      </c>
      <c r="G10" s="86" t="s">
        <v>4067</v>
      </c>
      <c r="H10" s="198" t="s">
        <v>4275</v>
      </c>
      <c r="I10" s="87" t="s">
        <v>52</v>
      </c>
      <c r="J10" s="47" t="s">
        <v>4276</v>
      </c>
      <c r="K10" s="42" t="s">
        <v>2174</v>
      </c>
      <c r="L10" s="137">
        <v>45749.711420960652</v>
      </c>
      <c r="M10" s="14">
        <v>217.44</v>
      </c>
      <c r="N10" s="14">
        <v>513.79</v>
      </c>
      <c r="O10" s="15">
        <f t="shared" si="0"/>
        <v>2.3629047093451065</v>
      </c>
      <c r="P10" s="16">
        <v>8.1428500000000001E-2</v>
      </c>
      <c r="Q10" s="16">
        <v>2.6192443904683653E-3</v>
      </c>
      <c r="R10" s="17">
        <v>1.28497E-2</v>
      </c>
      <c r="S10" s="17">
        <v>2.8548402721868696E-4</v>
      </c>
      <c r="T10" s="17">
        <v>0.44631999999999999</v>
      </c>
      <c r="U10" s="18">
        <v>77.839200000000005</v>
      </c>
      <c r="V10" s="18">
        <v>1.7239359556932505</v>
      </c>
      <c r="W10" s="19">
        <v>4.5928299999999998E-2</v>
      </c>
      <c r="X10" s="19">
        <v>1.3863608912386412E-3</v>
      </c>
      <c r="Y10" s="18">
        <v>-7.6717380190448964E-2</v>
      </c>
      <c r="Z10" s="20">
        <v>4.0226000000000003E-3</v>
      </c>
      <c r="AA10" s="20">
        <v>8.7383171002258794E-5</v>
      </c>
      <c r="AB10" s="237">
        <v>82.469305273625977</v>
      </c>
      <c r="AC10" s="237">
        <v>1.8294242048397684</v>
      </c>
      <c r="AD10" s="238">
        <v>1.0366078006418056</v>
      </c>
      <c r="AE10" s="239">
        <v>82.289603654847767</v>
      </c>
      <c r="AF10" s="239">
        <v>1.8225008288926243</v>
      </c>
      <c r="AG10" s="240">
        <v>79.383546606439737</v>
      </c>
      <c r="AH10" s="240">
        <v>2.5534660363926798</v>
      </c>
      <c r="AI10" s="239">
        <v>-6.1457540284564587</v>
      </c>
      <c r="AJ10" s="239">
        <v>72.844900666833212</v>
      </c>
      <c r="AK10" s="141"/>
      <c r="AL10" s="186"/>
      <c r="AM10" s="187"/>
    </row>
    <row r="11" spans="1:39" x14ac:dyDescent="0.25">
      <c r="A11" s="161" t="s">
        <v>3997</v>
      </c>
      <c r="B11" s="197">
        <v>45.169500999999997</v>
      </c>
      <c r="C11" s="197">
        <v>-112.246013</v>
      </c>
      <c r="D11" s="86" t="s">
        <v>4050</v>
      </c>
      <c r="E11" s="86" t="s">
        <v>4055</v>
      </c>
      <c r="F11" s="198" t="s">
        <v>4051</v>
      </c>
      <c r="G11" s="86" t="s">
        <v>4067</v>
      </c>
      <c r="H11" s="198" t="s">
        <v>4275</v>
      </c>
      <c r="I11" s="87" t="s">
        <v>52</v>
      </c>
      <c r="J11" s="47" t="s">
        <v>4276</v>
      </c>
      <c r="K11" s="42" t="s">
        <v>2173</v>
      </c>
      <c r="L11" s="137">
        <v>45749.710998379633</v>
      </c>
      <c r="M11" s="14">
        <v>252.37100000000001</v>
      </c>
      <c r="N11" s="14">
        <v>595.47299999999996</v>
      </c>
      <c r="O11" s="15">
        <f t="shared" si="0"/>
        <v>2.3595143657551776</v>
      </c>
      <c r="P11" s="16">
        <v>8.4775000000000003E-2</v>
      </c>
      <c r="Q11" s="16">
        <v>2.4334256348612754E-3</v>
      </c>
      <c r="R11" s="17">
        <v>1.2905E-2</v>
      </c>
      <c r="S11" s="17">
        <v>2.8733735142511495E-4</v>
      </c>
      <c r="T11" s="17">
        <v>0.35143099999999999</v>
      </c>
      <c r="U11" s="18">
        <v>77.509200000000007</v>
      </c>
      <c r="V11" s="18">
        <v>1.7181946719274859</v>
      </c>
      <c r="W11" s="19">
        <v>4.7659100000000003E-2</v>
      </c>
      <c r="X11" s="19">
        <v>1.327014938034987E-3</v>
      </c>
      <c r="Y11" s="18">
        <v>0.11537410439400234</v>
      </c>
      <c r="Z11" s="20">
        <v>4.0431699999999996E-3</v>
      </c>
      <c r="AA11" s="20">
        <v>8.7948639932917657E-5</v>
      </c>
      <c r="AB11" s="237">
        <v>82.63826001415184</v>
      </c>
      <c r="AC11" s="237">
        <v>1.8270507329362013</v>
      </c>
      <c r="AD11" s="238">
        <v>1.000536270225886</v>
      </c>
      <c r="AE11" s="239">
        <v>82.637720433345038</v>
      </c>
      <c r="AF11" s="239">
        <v>1.8318817759544228</v>
      </c>
      <c r="AG11" s="240">
        <v>82.593428037034926</v>
      </c>
      <c r="AH11" s="240">
        <v>2.3708046600576913</v>
      </c>
      <c r="AI11" s="239">
        <v>82.380306274263006</v>
      </c>
      <c r="AJ11" s="239">
        <v>66.081768229780607</v>
      </c>
      <c r="AK11" s="21"/>
      <c r="AL11" s="186"/>
      <c r="AM11" s="187"/>
    </row>
    <row r="12" spans="1:39" x14ac:dyDescent="0.25">
      <c r="A12" s="161" t="s">
        <v>3997</v>
      </c>
      <c r="B12" s="197">
        <v>45.169500999999997</v>
      </c>
      <c r="C12" s="197">
        <v>-112.246013</v>
      </c>
      <c r="D12" s="86" t="s">
        <v>4050</v>
      </c>
      <c r="E12" s="86" t="s">
        <v>4055</v>
      </c>
      <c r="F12" s="198" t="s">
        <v>4051</v>
      </c>
      <c r="G12" s="86" t="s">
        <v>4067</v>
      </c>
      <c r="H12" s="198" t="s">
        <v>4275</v>
      </c>
      <c r="I12" s="87" t="s">
        <v>52</v>
      </c>
      <c r="J12" s="47" t="s">
        <v>4276</v>
      </c>
      <c r="K12" s="42" t="s">
        <v>2172</v>
      </c>
      <c r="L12" s="137">
        <v>45749.710579699073</v>
      </c>
      <c r="M12" s="14">
        <v>356.22199999999998</v>
      </c>
      <c r="N12" s="14">
        <v>1480.46</v>
      </c>
      <c r="O12" s="15">
        <f t="shared" si="0"/>
        <v>4.1560038403018345</v>
      </c>
      <c r="P12" s="16">
        <v>8.8227E-2</v>
      </c>
      <c r="Q12" s="16">
        <v>2.4169980293951418E-3</v>
      </c>
      <c r="R12" s="17">
        <v>1.29636E-2</v>
      </c>
      <c r="S12" s="17">
        <v>2.8425963762729312E-4</v>
      </c>
      <c r="T12" s="17">
        <v>0.30097200000000002</v>
      </c>
      <c r="U12" s="18">
        <v>77.131299999999996</v>
      </c>
      <c r="V12" s="18">
        <v>1.6893353480999562</v>
      </c>
      <c r="W12" s="19">
        <v>4.9379800000000001E-2</v>
      </c>
      <c r="X12" s="19">
        <v>1.334762832476242E-3</v>
      </c>
      <c r="Y12" s="18">
        <v>0.18434881019923816</v>
      </c>
      <c r="Z12" s="20">
        <v>4.0932099999999999E-3</v>
      </c>
      <c r="AA12" s="20">
        <v>8.82310411017007E-5</v>
      </c>
      <c r="AB12" s="237">
        <v>82.860919989911849</v>
      </c>
      <c r="AC12" s="237">
        <v>1.818219460097565</v>
      </c>
      <c r="AD12" s="238">
        <v>0.96721466490339558</v>
      </c>
      <c r="AE12" s="239">
        <v>83.040002195029928</v>
      </c>
      <c r="AF12" s="239">
        <v>1.8187481737551683</v>
      </c>
      <c r="AG12" s="240">
        <v>85.85477992449988</v>
      </c>
      <c r="AH12" s="240">
        <v>2.3520105397629956</v>
      </c>
      <c r="AI12" s="239">
        <v>165.90385462159352</v>
      </c>
      <c r="AJ12" s="239">
        <v>63.165298743406773</v>
      </c>
      <c r="AK12" s="21"/>
      <c r="AL12" s="186"/>
      <c r="AM12" s="187"/>
    </row>
    <row r="13" spans="1:39" x14ac:dyDescent="0.25">
      <c r="A13" s="161" t="s">
        <v>3997</v>
      </c>
      <c r="B13" s="197">
        <v>45.169500999999997</v>
      </c>
      <c r="C13" s="197">
        <v>-112.246013</v>
      </c>
      <c r="D13" s="86" t="s">
        <v>4050</v>
      </c>
      <c r="E13" s="86" t="s">
        <v>4055</v>
      </c>
      <c r="F13" s="198" t="s">
        <v>4051</v>
      </c>
      <c r="G13" s="86" t="s">
        <v>4067</v>
      </c>
      <c r="H13" s="198" t="s">
        <v>4275</v>
      </c>
      <c r="I13" s="87" t="s">
        <v>52</v>
      </c>
      <c r="J13" s="47" t="s">
        <v>4276</v>
      </c>
      <c r="K13" s="42" t="s">
        <v>2181</v>
      </c>
      <c r="L13" s="137">
        <v>45749.71438824074</v>
      </c>
      <c r="M13" s="14">
        <v>406.803</v>
      </c>
      <c r="N13" s="14">
        <v>1076.67</v>
      </c>
      <c r="O13" s="15">
        <f t="shared" si="0"/>
        <v>2.6466618977736154</v>
      </c>
      <c r="P13" s="16">
        <v>8.6054500000000006E-2</v>
      </c>
      <c r="Q13" s="16">
        <v>2.2245167081862971E-3</v>
      </c>
      <c r="R13" s="17">
        <v>1.29734E-2</v>
      </c>
      <c r="S13" s="17">
        <v>2.8359255036760044E-4</v>
      </c>
      <c r="T13" s="17">
        <v>0.47766799999999998</v>
      </c>
      <c r="U13" s="18">
        <v>77.068700000000007</v>
      </c>
      <c r="V13" s="18">
        <v>1.6825703856718743</v>
      </c>
      <c r="W13" s="19">
        <v>4.8115600000000001E-2</v>
      </c>
      <c r="X13" s="19">
        <v>1.1861921541440916E-3</v>
      </c>
      <c r="Y13" s="18">
        <v>6.4115999690903133E-2</v>
      </c>
      <c r="Z13" s="20">
        <v>4.1115400000000003E-3</v>
      </c>
      <c r="AA13" s="20">
        <v>9.009291499690751E-5</v>
      </c>
      <c r="AB13" s="237">
        <v>83.060634441952502</v>
      </c>
      <c r="AC13" s="237">
        <v>1.8087654002319764</v>
      </c>
      <c r="AD13" s="238">
        <v>0.99160954869333329</v>
      </c>
      <c r="AE13" s="239">
        <v>83.107019536769073</v>
      </c>
      <c r="AF13" s="239">
        <v>1.8143994892092579</v>
      </c>
      <c r="AG13" s="240">
        <v>83.810225149890002</v>
      </c>
      <c r="AH13" s="240">
        <v>2.1665019977198834</v>
      </c>
      <c r="AI13" s="239">
        <v>104.95694010712657</v>
      </c>
      <c r="AJ13" s="239">
        <v>58.262792732065279</v>
      </c>
      <c r="AK13" s="21"/>
      <c r="AL13" s="186"/>
      <c r="AM13" s="187"/>
    </row>
    <row r="14" spans="1:39" x14ac:dyDescent="0.25">
      <c r="A14" s="161" t="s">
        <v>3997</v>
      </c>
      <c r="B14" s="197">
        <v>45.169500999999997</v>
      </c>
      <c r="C14" s="197">
        <v>-112.246013</v>
      </c>
      <c r="D14" s="86" t="s">
        <v>4050</v>
      </c>
      <c r="E14" s="86" t="s">
        <v>4055</v>
      </c>
      <c r="F14" s="198" t="s">
        <v>4051</v>
      </c>
      <c r="G14" s="86" t="s">
        <v>4067</v>
      </c>
      <c r="H14" s="198" t="s">
        <v>4275</v>
      </c>
      <c r="I14" s="87" t="s">
        <v>52</v>
      </c>
      <c r="J14" s="47" t="s">
        <v>4276</v>
      </c>
      <c r="K14" s="42" t="s">
        <v>2176</v>
      </c>
      <c r="L14" s="137">
        <v>45749.712269456017</v>
      </c>
      <c r="M14" s="14">
        <v>360.89699999999999</v>
      </c>
      <c r="N14" s="14">
        <v>1044.45</v>
      </c>
      <c r="O14" s="15">
        <f t="shared" si="0"/>
        <v>2.8940390194432206</v>
      </c>
      <c r="P14" s="16">
        <v>8.5668400000000006E-2</v>
      </c>
      <c r="Q14" s="16">
        <v>2.2811545110807377E-3</v>
      </c>
      <c r="R14" s="17">
        <v>1.30051E-2</v>
      </c>
      <c r="S14" s="17">
        <v>2.7672673883470314E-4</v>
      </c>
      <c r="T14" s="17">
        <v>0.39385999999999999</v>
      </c>
      <c r="U14" s="18">
        <v>76.832999999999998</v>
      </c>
      <c r="V14" s="18">
        <v>1.6337812873848814</v>
      </c>
      <c r="W14" s="19">
        <v>4.777E-2</v>
      </c>
      <c r="X14" s="19">
        <v>1.2274569277070377E-3</v>
      </c>
      <c r="Y14" s="18">
        <v>1.4439961830341285E-2</v>
      </c>
      <c r="Z14" s="20">
        <v>4.04908E-3</v>
      </c>
      <c r="AA14" s="20">
        <v>8.648561315386508E-5</v>
      </c>
      <c r="AB14" s="237">
        <v>83.350721452874922</v>
      </c>
      <c r="AC14" s="237">
        <v>1.7685405212581315</v>
      </c>
      <c r="AD14" s="238">
        <v>0.99859790935990522</v>
      </c>
      <c r="AE14" s="239">
        <v>83.360324976868554</v>
      </c>
      <c r="AF14" s="239">
        <v>1.7725786974025535</v>
      </c>
      <c r="AG14" s="240">
        <v>83.477367812938823</v>
      </c>
      <c r="AH14" s="240">
        <v>2.2228123107193709</v>
      </c>
      <c r="AI14" s="239">
        <v>87.893570037965944</v>
      </c>
      <c r="AJ14" s="239">
        <v>60.919338706512882</v>
      </c>
      <c r="AK14" s="21"/>
      <c r="AL14" s="186"/>
      <c r="AM14" s="187"/>
    </row>
    <row r="15" spans="1:39" x14ac:dyDescent="0.25">
      <c r="A15" s="161" t="s">
        <v>3997</v>
      </c>
      <c r="B15" s="197">
        <v>45.169500999999997</v>
      </c>
      <c r="C15" s="197">
        <v>-112.246013</v>
      </c>
      <c r="D15" s="86" t="s">
        <v>4050</v>
      </c>
      <c r="E15" s="86" t="s">
        <v>4055</v>
      </c>
      <c r="F15" s="198" t="s">
        <v>4051</v>
      </c>
      <c r="G15" s="86" t="s">
        <v>4067</v>
      </c>
      <c r="H15" s="198" t="s">
        <v>4275</v>
      </c>
      <c r="I15" s="87" t="s">
        <v>52</v>
      </c>
      <c r="J15" s="47" t="s">
        <v>4276</v>
      </c>
      <c r="K15" s="42" t="s">
        <v>2175</v>
      </c>
      <c r="L15" s="137">
        <v>45749.711843159719</v>
      </c>
      <c r="M15" s="14">
        <v>214.42500000000001</v>
      </c>
      <c r="N15" s="14">
        <v>416.11799999999999</v>
      </c>
      <c r="O15" s="15">
        <f t="shared" si="0"/>
        <v>1.9406225953130465</v>
      </c>
      <c r="P15" s="16">
        <v>8.4959300000000001E-2</v>
      </c>
      <c r="Q15" s="16">
        <v>2.5417002813463273E-3</v>
      </c>
      <c r="R15" s="17">
        <v>1.30311E-2</v>
      </c>
      <c r="S15" s="17">
        <v>2.96010049464541E-4</v>
      </c>
      <c r="T15" s="17">
        <v>0.51028799999999996</v>
      </c>
      <c r="U15" s="18">
        <v>76.805800000000005</v>
      </c>
      <c r="V15" s="18">
        <v>1.7503895821744944</v>
      </c>
      <c r="W15" s="19">
        <v>4.7266799999999998E-2</v>
      </c>
      <c r="X15" s="19">
        <v>1.3015388231078626E-3</v>
      </c>
      <c r="Y15" s="18">
        <v>-4.2072692527284045E-2</v>
      </c>
      <c r="Z15" s="20">
        <v>4.1861800000000003E-3</v>
      </c>
      <c r="AA15" s="20">
        <v>9.5058116120192506E-5</v>
      </c>
      <c r="AB15" s="237">
        <v>83.433109482101273</v>
      </c>
      <c r="AC15" s="237">
        <v>1.898400249074339</v>
      </c>
      <c r="AD15" s="238">
        <v>1.0088154563892089</v>
      </c>
      <c r="AE15" s="239">
        <v>83.389656075762403</v>
      </c>
      <c r="AF15" s="239">
        <v>1.9004344106321205</v>
      </c>
      <c r="AG15" s="240">
        <v>82.660961970422093</v>
      </c>
      <c r="AH15" s="240">
        <v>2.4729416355429001</v>
      </c>
      <c r="AI15" s="239">
        <v>62.727863187066788</v>
      </c>
      <c r="AJ15" s="239">
        <v>65.592131469895307</v>
      </c>
      <c r="AK15" s="21"/>
      <c r="AL15" s="186"/>
      <c r="AM15" s="187"/>
    </row>
    <row r="16" spans="1:39" x14ac:dyDescent="0.25">
      <c r="A16" s="161" t="s">
        <v>3997</v>
      </c>
      <c r="B16" s="197">
        <v>45.169500999999997</v>
      </c>
      <c r="C16" s="197">
        <v>-112.246013</v>
      </c>
      <c r="D16" s="86" t="s">
        <v>4050</v>
      </c>
      <c r="E16" s="86" t="s">
        <v>4055</v>
      </c>
      <c r="F16" s="198" t="s">
        <v>4051</v>
      </c>
      <c r="G16" s="86" t="s">
        <v>4067</v>
      </c>
      <c r="H16" s="198" t="s">
        <v>4275</v>
      </c>
      <c r="I16" s="87" t="s">
        <v>52</v>
      </c>
      <c r="J16" s="47" t="s">
        <v>4276</v>
      </c>
      <c r="K16" s="42" t="s">
        <v>2180</v>
      </c>
      <c r="L16" s="137">
        <v>45749.713965671297</v>
      </c>
      <c r="M16" s="14">
        <v>314.80399999999997</v>
      </c>
      <c r="N16" s="14">
        <v>968.25900000000001</v>
      </c>
      <c r="O16" s="15">
        <f t="shared" si="0"/>
        <v>3.075751896418089</v>
      </c>
      <c r="P16" s="16">
        <v>8.7682700000000002E-2</v>
      </c>
      <c r="Q16" s="16">
        <v>2.3432276153451245E-3</v>
      </c>
      <c r="R16" s="17">
        <v>1.30977E-2</v>
      </c>
      <c r="S16" s="17">
        <v>2.9556331827884191E-4</v>
      </c>
      <c r="T16" s="17">
        <v>0.43893300000000002</v>
      </c>
      <c r="U16" s="18">
        <v>76.395600000000002</v>
      </c>
      <c r="V16" s="18">
        <v>1.7220933498181799</v>
      </c>
      <c r="W16" s="19">
        <v>4.8581800000000001E-2</v>
      </c>
      <c r="X16" s="19">
        <v>1.248597600798592E-3</v>
      </c>
      <c r="Y16" s="18">
        <v>0.16235321742061101</v>
      </c>
      <c r="Z16" s="20">
        <v>4.1188199999999996E-3</v>
      </c>
      <c r="AA16" s="20">
        <v>9.1757536928635988E-5</v>
      </c>
      <c r="AB16" s="237">
        <v>83.73990565047049</v>
      </c>
      <c r="AC16" s="237">
        <v>1.8826756478404263</v>
      </c>
      <c r="AD16" s="238">
        <v>0.98277110522412814</v>
      </c>
      <c r="AE16" s="239">
        <v>83.834511159400364</v>
      </c>
      <c r="AF16" s="239">
        <v>1.8897797013553315</v>
      </c>
      <c r="AG16" s="240">
        <v>85.3042083896853</v>
      </c>
      <c r="AH16" s="240">
        <v>2.2796649373692399</v>
      </c>
      <c r="AI16" s="239">
        <v>127.69716136718922</v>
      </c>
      <c r="AJ16" s="239">
        <v>60.483436936570364</v>
      </c>
      <c r="AK16" s="21"/>
      <c r="AL16" s="186"/>
      <c r="AM16" s="187"/>
    </row>
    <row r="17" spans="1:39" s="7" customFormat="1" x14ac:dyDescent="0.25">
      <c r="A17" s="161" t="s">
        <v>3997</v>
      </c>
      <c r="B17" s="197">
        <v>45.169500999999997</v>
      </c>
      <c r="C17" s="197">
        <v>-112.246013</v>
      </c>
      <c r="D17" s="86" t="s">
        <v>4050</v>
      </c>
      <c r="E17" s="86" t="s">
        <v>4055</v>
      </c>
      <c r="F17" s="198" t="s">
        <v>4051</v>
      </c>
      <c r="G17" s="86" t="s">
        <v>4067</v>
      </c>
      <c r="H17" s="198" t="s">
        <v>4275</v>
      </c>
      <c r="I17" s="87" t="s">
        <v>52</v>
      </c>
      <c r="J17" s="47" t="s">
        <v>4276</v>
      </c>
      <c r="K17" s="42" t="s">
        <v>2192</v>
      </c>
      <c r="L17" s="137">
        <v>45749.71992466435</v>
      </c>
      <c r="M17" s="14">
        <v>111.176</v>
      </c>
      <c r="N17" s="14">
        <v>190.22</v>
      </c>
      <c r="O17" s="15">
        <f t="shared" si="0"/>
        <v>1.7109807872202634</v>
      </c>
      <c r="P17" s="16">
        <v>9.3945000000000001E-2</v>
      </c>
      <c r="Q17" s="16">
        <v>3.57443816821609E-3</v>
      </c>
      <c r="R17" s="17">
        <v>1.31684E-2</v>
      </c>
      <c r="S17" s="17">
        <v>3.0321389716337212E-4</v>
      </c>
      <c r="T17" s="17">
        <v>0.27670400000000001</v>
      </c>
      <c r="U17" s="18">
        <v>76.029899999999998</v>
      </c>
      <c r="V17" s="18">
        <v>1.7561120623254656</v>
      </c>
      <c r="W17" s="19">
        <v>5.1797999999999997E-2</v>
      </c>
      <c r="X17" s="19">
        <v>1.9285489218580894E-3</v>
      </c>
      <c r="Y17" s="18">
        <v>9.9304439233070266E-2</v>
      </c>
      <c r="Z17" s="20">
        <v>4.3324100000000001E-3</v>
      </c>
      <c r="AA17" s="20">
        <v>1.0429605276998743E-4</v>
      </c>
      <c r="AB17" s="237">
        <v>83.798753012438951</v>
      </c>
      <c r="AC17" s="237">
        <v>1.9581376954677003</v>
      </c>
      <c r="AD17" s="238">
        <v>0.92440443344845735</v>
      </c>
      <c r="AE17" s="239">
        <v>84.235127795850644</v>
      </c>
      <c r="AF17" s="239">
        <v>1.9456335467207035</v>
      </c>
      <c r="AG17" s="240">
        <v>91.123673522004367</v>
      </c>
      <c r="AH17" s="240">
        <v>3.4670917735389248</v>
      </c>
      <c r="AI17" s="239">
        <v>276.50288286846728</v>
      </c>
      <c r="AJ17" s="239">
        <v>85.271636784922563</v>
      </c>
      <c r="AK17" s="21"/>
      <c r="AL17" s="186"/>
      <c r="AM17" s="187"/>
    </row>
    <row r="18" spans="1:39" x14ac:dyDescent="0.25">
      <c r="A18" s="161" t="s">
        <v>3997</v>
      </c>
      <c r="B18" s="197">
        <v>45.169500999999997</v>
      </c>
      <c r="C18" s="197">
        <v>-112.246013</v>
      </c>
      <c r="D18" s="86" t="s">
        <v>4050</v>
      </c>
      <c r="E18" s="86" t="s">
        <v>4055</v>
      </c>
      <c r="F18" s="198" t="s">
        <v>4051</v>
      </c>
      <c r="G18" s="86" t="s">
        <v>4067</v>
      </c>
      <c r="H18" s="198" t="s">
        <v>4275</v>
      </c>
      <c r="I18" s="87" t="s">
        <v>52</v>
      </c>
      <c r="J18" s="47" t="s">
        <v>4276</v>
      </c>
      <c r="K18" s="42" t="s">
        <v>2185</v>
      </c>
      <c r="L18" s="137">
        <v>45749.716970532405</v>
      </c>
      <c r="M18" s="14">
        <v>285.27</v>
      </c>
      <c r="N18" s="14">
        <v>932.73900000000003</v>
      </c>
      <c r="O18" s="15">
        <f t="shared" si="0"/>
        <v>3.2696708381533286</v>
      </c>
      <c r="P18" s="16">
        <v>8.94591E-2</v>
      </c>
      <c r="Q18" s="16">
        <v>2.3873228796340053E-3</v>
      </c>
      <c r="R18" s="17">
        <v>1.31167E-2</v>
      </c>
      <c r="S18" s="17">
        <v>2.8795499245020913E-4</v>
      </c>
      <c r="T18" s="17">
        <v>0.28180500000000003</v>
      </c>
      <c r="U18" s="18">
        <v>76.236099999999993</v>
      </c>
      <c r="V18" s="18">
        <v>1.6741709809971621</v>
      </c>
      <c r="W18" s="19">
        <v>4.9518600000000003E-2</v>
      </c>
      <c r="X18" s="19">
        <v>1.3080343918815743E-3</v>
      </c>
      <c r="Y18" s="18">
        <v>0.21679462769947469</v>
      </c>
      <c r="Z18" s="20">
        <v>4.1503099999999999E-3</v>
      </c>
      <c r="AA18" s="20">
        <v>8.9603466783378418E-5</v>
      </c>
      <c r="AB18" s="237">
        <v>83.81494177034385</v>
      </c>
      <c r="AC18" s="237">
        <v>1.8443672359397398</v>
      </c>
      <c r="AD18" s="238">
        <v>0.96500915473810067</v>
      </c>
      <c r="AE18" s="239">
        <v>84.00877050568478</v>
      </c>
      <c r="AF18" s="239">
        <v>1.8448614990780976</v>
      </c>
      <c r="AG18" s="240">
        <v>87.054894861059012</v>
      </c>
      <c r="AH18" s="240">
        <v>2.3231637953650215</v>
      </c>
      <c r="AI18" s="239">
        <v>172.45915372950498</v>
      </c>
      <c r="AJ18" s="239">
        <v>61.652580480950355</v>
      </c>
      <c r="AK18" s="21"/>
      <c r="AL18" s="186"/>
      <c r="AM18" s="187"/>
    </row>
    <row r="19" spans="1:39" x14ac:dyDescent="0.25">
      <c r="A19" s="161" t="s">
        <v>3997</v>
      </c>
      <c r="B19" s="197">
        <v>45.169500999999997</v>
      </c>
      <c r="C19" s="197">
        <v>-112.246013</v>
      </c>
      <c r="D19" s="86" t="s">
        <v>4050</v>
      </c>
      <c r="E19" s="86" t="s">
        <v>4055</v>
      </c>
      <c r="F19" s="198" t="s">
        <v>4051</v>
      </c>
      <c r="G19" s="86" t="s">
        <v>4067</v>
      </c>
      <c r="H19" s="198" t="s">
        <v>4275</v>
      </c>
      <c r="I19" s="87" t="s">
        <v>52</v>
      </c>
      <c r="J19" s="47" t="s">
        <v>4276</v>
      </c>
      <c r="K19" s="42" t="s">
        <v>2178</v>
      </c>
      <c r="L19" s="137">
        <v>45749.713116087965</v>
      </c>
      <c r="M19" s="14">
        <v>245.357</v>
      </c>
      <c r="N19" s="14">
        <v>620.85400000000004</v>
      </c>
      <c r="O19" s="15">
        <f t="shared" si="0"/>
        <v>2.5304107891765879</v>
      </c>
      <c r="P19" s="16">
        <v>8.62869E-2</v>
      </c>
      <c r="Q19" s="16">
        <v>2.7432904685876776E-3</v>
      </c>
      <c r="R19" s="17">
        <v>1.31021E-2</v>
      </c>
      <c r="S19" s="17">
        <v>2.972926902111789E-4</v>
      </c>
      <c r="T19" s="17">
        <v>0.498996</v>
      </c>
      <c r="U19" s="18">
        <v>76.386799999999994</v>
      </c>
      <c r="V19" s="18">
        <v>1.737947768384309</v>
      </c>
      <c r="W19" s="19">
        <v>4.77396E-2</v>
      </c>
      <c r="X19" s="19">
        <v>1.4029570224579227E-3</v>
      </c>
      <c r="Y19" s="18">
        <v>-6.3124599253999145E-2</v>
      </c>
      <c r="Z19" s="20">
        <v>4.1706699999999996E-3</v>
      </c>
      <c r="AA19" s="20">
        <v>9.4007166077911321E-5</v>
      </c>
      <c r="AB19" s="237">
        <v>83.838696245009089</v>
      </c>
      <c r="AC19" s="237">
        <v>1.9032863818213008</v>
      </c>
      <c r="AD19" s="238">
        <v>0.99940411089969861</v>
      </c>
      <c r="AE19" s="239">
        <v>83.844106623083093</v>
      </c>
      <c r="AF19" s="239">
        <v>1.9076159493232252</v>
      </c>
      <c r="AG19" s="240">
        <v>83.894098201781148</v>
      </c>
      <c r="AH19" s="240">
        <v>2.6672169236315693</v>
      </c>
      <c r="AI19" s="239">
        <v>86.384108810006509</v>
      </c>
      <c r="AJ19" s="239">
        <v>69.693492585420998</v>
      </c>
      <c r="AK19" s="21"/>
      <c r="AL19" s="186"/>
      <c r="AM19" s="187"/>
    </row>
    <row r="20" spans="1:39" x14ac:dyDescent="0.25">
      <c r="A20" s="161" t="s">
        <v>3997</v>
      </c>
      <c r="B20" s="197">
        <v>45.169500999999997</v>
      </c>
      <c r="C20" s="197">
        <v>-112.246013</v>
      </c>
      <c r="D20" s="86" t="s">
        <v>4050</v>
      </c>
      <c r="E20" s="86" t="s">
        <v>4055</v>
      </c>
      <c r="F20" s="198" t="s">
        <v>4051</v>
      </c>
      <c r="G20" s="86" t="s">
        <v>4067</v>
      </c>
      <c r="H20" s="198" t="s">
        <v>4275</v>
      </c>
      <c r="I20" s="87" t="s">
        <v>52</v>
      </c>
      <c r="J20" s="47" t="s">
        <v>4276</v>
      </c>
      <c r="K20" s="42" t="s">
        <v>2182</v>
      </c>
      <c r="L20" s="137">
        <v>45749.715703923612</v>
      </c>
      <c r="M20" s="14">
        <v>181.48699999999999</v>
      </c>
      <c r="N20" s="14">
        <v>452.577</v>
      </c>
      <c r="O20" s="15">
        <f t="shared" si="0"/>
        <v>2.493715803335776</v>
      </c>
      <c r="P20" s="16">
        <v>8.8410600000000006E-2</v>
      </c>
      <c r="Q20" s="16">
        <v>2.6991177438829895E-3</v>
      </c>
      <c r="R20" s="17">
        <v>1.3205100000000001E-2</v>
      </c>
      <c r="S20" s="17">
        <v>2.9209615602571702E-4</v>
      </c>
      <c r="T20" s="17">
        <v>0.18909799999999999</v>
      </c>
      <c r="U20" s="18">
        <v>75.739000000000004</v>
      </c>
      <c r="V20" s="18">
        <v>1.6740872617351823</v>
      </c>
      <c r="W20" s="19">
        <v>4.8617199999999999E-2</v>
      </c>
      <c r="X20" s="19">
        <v>1.492583418920363E-3</v>
      </c>
      <c r="Y20" s="18">
        <v>0.22594696533091888</v>
      </c>
      <c r="Z20" s="20">
        <v>4.1512700000000003E-3</v>
      </c>
      <c r="AA20" s="20">
        <v>8.9806063422243383E-5</v>
      </c>
      <c r="AB20" s="237">
        <v>84.458898364833942</v>
      </c>
      <c r="AC20" s="237">
        <v>1.864513946362345</v>
      </c>
      <c r="AD20" s="238">
        <v>0.98237763370226205</v>
      </c>
      <c r="AE20" s="239">
        <v>84.556547279368502</v>
      </c>
      <c r="AF20" s="239">
        <v>1.8689847858659274</v>
      </c>
      <c r="AG20" s="240">
        <v>86.073363621586495</v>
      </c>
      <c r="AH20" s="240">
        <v>2.6277634472191873</v>
      </c>
      <c r="AI20" s="239">
        <v>129.4110794963716</v>
      </c>
      <c r="AJ20" s="239">
        <v>72.226787529918781</v>
      </c>
      <c r="AK20" s="21"/>
      <c r="AL20" s="186"/>
      <c r="AM20" s="187"/>
    </row>
    <row r="21" spans="1:39" x14ac:dyDescent="0.25">
      <c r="A21" s="161" t="s">
        <v>3997</v>
      </c>
      <c r="B21" s="197">
        <v>45.169500999999997</v>
      </c>
      <c r="C21" s="197">
        <v>-112.246013</v>
      </c>
      <c r="D21" s="86" t="s">
        <v>4050</v>
      </c>
      <c r="E21" s="86" t="s">
        <v>4055</v>
      </c>
      <c r="F21" s="198" t="s">
        <v>4051</v>
      </c>
      <c r="G21" s="86" t="s">
        <v>4067</v>
      </c>
      <c r="H21" s="198" t="s">
        <v>4275</v>
      </c>
      <c r="I21" s="87" t="s">
        <v>52</v>
      </c>
      <c r="J21" s="47" t="s">
        <v>4276</v>
      </c>
      <c r="K21" s="42" t="s">
        <v>2191</v>
      </c>
      <c r="L21" s="137">
        <v>45749.719503553242</v>
      </c>
      <c r="M21" s="14">
        <v>246.155</v>
      </c>
      <c r="N21" s="14">
        <v>841.28200000000004</v>
      </c>
      <c r="O21" s="15">
        <f t="shared" si="0"/>
        <v>3.41769210456826</v>
      </c>
      <c r="P21" s="16">
        <v>8.8262800000000002E-2</v>
      </c>
      <c r="Q21" s="16">
        <v>2.8839194574634018E-3</v>
      </c>
      <c r="R21" s="17">
        <v>1.32335E-2</v>
      </c>
      <c r="S21" s="17">
        <v>2.9955590079983404E-4</v>
      </c>
      <c r="T21" s="17">
        <v>0.48083599999999999</v>
      </c>
      <c r="U21" s="18">
        <v>75.619299999999996</v>
      </c>
      <c r="V21" s="18">
        <v>1.708666131630167</v>
      </c>
      <c r="W21" s="19">
        <v>4.8366699999999999E-2</v>
      </c>
      <c r="X21" s="19">
        <v>1.4613591291862517E-3</v>
      </c>
      <c r="Y21" s="18">
        <v>-9.2695272515024157E-2</v>
      </c>
      <c r="Z21" s="20">
        <v>4.2915399999999999E-3</v>
      </c>
      <c r="AA21" s="20">
        <v>9.6935782146377714E-5</v>
      </c>
      <c r="AB21" s="237">
        <v>84.618796712150967</v>
      </c>
      <c r="AC21" s="237">
        <v>1.9075770048336107</v>
      </c>
      <c r="AD21" s="238">
        <v>0.98730973841557457</v>
      </c>
      <c r="AE21" s="239">
        <v>84.689518938735532</v>
      </c>
      <c r="AF21" s="239">
        <v>1.9136134917232639</v>
      </c>
      <c r="AG21" s="240">
        <v>85.778065022071473</v>
      </c>
      <c r="AH21" s="240">
        <v>2.8027326432054358</v>
      </c>
      <c r="AI21" s="239">
        <v>117.24421990379433</v>
      </c>
      <c r="AJ21" s="239">
        <v>71.242696039835934</v>
      </c>
      <c r="AK21" s="21"/>
      <c r="AL21" s="186"/>
      <c r="AM21" s="187"/>
    </row>
    <row r="22" spans="1:39" x14ac:dyDescent="0.25">
      <c r="A22" s="161" t="s">
        <v>3997</v>
      </c>
      <c r="B22" s="197">
        <v>45.169500999999997</v>
      </c>
      <c r="C22" s="197">
        <v>-112.246013</v>
      </c>
      <c r="D22" s="86" t="s">
        <v>4050</v>
      </c>
      <c r="E22" s="86" t="s">
        <v>4055</v>
      </c>
      <c r="F22" s="198" t="s">
        <v>4051</v>
      </c>
      <c r="G22" s="86" t="s">
        <v>4067</v>
      </c>
      <c r="H22" s="198" t="s">
        <v>4275</v>
      </c>
      <c r="I22" s="87" t="s">
        <v>52</v>
      </c>
      <c r="J22" s="47" t="s">
        <v>4276</v>
      </c>
      <c r="K22" s="42" t="s">
        <v>2179</v>
      </c>
      <c r="L22" s="137">
        <v>45749.713541423611</v>
      </c>
      <c r="M22" s="14">
        <v>616.625</v>
      </c>
      <c r="N22" s="14">
        <v>26.734200000000001</v>
      </c>
      <c r="O22" s="15">
        <f t="shared" si="0"/>
        <v>4.3355686195013177E-2</v>
      </c>
      <c r="P22" s="16">
        <v>4.47417</v>
      </c>
      <c r="Q22" s="16">
        <v>9.6557798430836242E-2</v>
      </c>
      <c r="R22" s="17">
        <v>0.30140099999999997</v>
      </c>
      <c r="S22" s="17">
        <v>6.5018418326501914E-3</v>
      </c>
      <c r="T22" s="17">
        <v>0.97497699999999998</v>
      </c>
      <c r="U22" s="18">
        <v>3.3163999999999998</v>
      </c>
      <c r="V22" s="18">
        <v>7.1584253575769016E-2</v>
      </c>
      <c r="W22" s="19">
        <v>0.107657</v>
      </c>
      <c r="X22" s="19">
        <v>2.1614487590141942E-3</v>
      </c>
      <c r="Y22" s="18">
        <v>0.11400442949781525</v>
      </c>
      <c r="Z22" s="20">
        <v>9.8022399999999996E-2</v>
      </c>
      <c r="AA22" s="20">
        <v>3.1074240911571757E-3</v>
      </c>
      <c r="AB22" s="237">
        <v>1760.1347340046148</v>
      </c>
      <c r="AC22" s="237">
        <v>36.707276235791362</v>
      </c>
      <c r="AD22" s="238">
        <v>0.96521020717539641</v>
      </c>
      <c r="AE22" s="239">
        <v>1698.9000112652054</v>
      </c>
      <c r="AF22" s="239">
        <v>36.670633580474401</v>
      </c>
      <c r="AG22" s="240">
        <v>1726.13291708265</v>
      </c>
      <c r="AH22" s="240">
        <v>37.251958301203999</v>
      </c>
      <c r="AI22" s="239">
        <v>1760.1347340046148</v>
      </c>
      <c r="AJ22" s="239">
        <v>36.707276235791362</v>
      </c>
      <c r="AK22" s="21" t="s">
        <v>4284</v>
      </c>
      <c r="AL22" s="186"/>
      <c r="AM22" s="187"/>
    </row>
    <row r="23" spans="1:39" x14ac:dyDescent="0.25">
      <c r="A23" s="161" t="s">
        <v>3997</v>
      </c>
      <c r="B23" s="197">
        <v>45.169500999999997</v>
      </c>
      <c r="C23" s="197">
        <v>-112.246013</v>
      </c>
      <c r="D23" s="86" t="s">
        <v>4050</v>
      </c>
      <c r="E23" s="86" t="s">
        <v>4055</v>
      </c>
      <c r="F23" s="198" t="s">
        <v>4051</v>
      </c>
      <c r="G23" s="86" t="s">
        <v>4067</v>
      </c>
      <c r="H23" s="198" t="s">
        <v>4275</v>
      </c>
      <c r="I23" s="87" t="s">
        <v>52</v>
      </c>
      <c r="J23" s="47" t="s">
        <v>4276</v>
      </c>
      <c r="K23" s="42" t="s">
        <v>2189</v>
      </c>
      <c r="L23" s="137">
        <v>45749.718656203702</v>
      </c>
      <c r="M23" s="14">
        <v>270.75799999999998</v>
      </c>
      <c r="N23" s="14">
        <v>657.54399999999998</v>
      </c>
      <c r="O23" s="15">
        <f t="shared" si="0"/>
        <v>2.4285302742670578</v>
      </c>
      <c r="P23" s="16">
        <v>9.8026299999999997E-2</v>
      </c>
      <c r="Q23" s="16">
        <v>2.8954277875257051E-3</v>
      </c>
      <c r="R23" s="17">
        <v>1.32528E-2</v>
      </c>
      <c r="S23" s="17">
        <v>2.9298584858658279E-4</v>
      </c>
      <c r="T23" s="17">
        <v>0.35580099999999998</v>
      </c>
      <c r="U23" s="18">
        <v>75.467600000000004</v>
      </c>
      <c r="V23" s="18">
        <v>1.6715818814000707</v>
      </c>
      <c r="W23" s="19">
        <v>5.3683799999999997E-2</v>
      </c>
      <c r="X23" s="19">
        <v>1.5263430380736828E-3</v>
      </c>
      <c r="Y23" s="18">
        <v>6.8990947946992565E-2</v>
      </c>
      <c r="Z23" s="20">
        <v>4.2487200000000001E-3</v>
      </c>
      <c r="AA23" s="20">
        <v>9.3657695172366911E-5</v>
      </c>
      <c r="AB23" s="237">
        <v>84.218266563788717</v>
      </c>
      <c r="AC23" s="237">
        <v>1.9438290136813006</v>
      </c>
      <c r="AD23" s="238">
        <v>0.89360213463039284</v>
      </c>
      <c r="AE23" s="239">
        <v>84.858640652408141</v>
      </c>
      <c r="AF23" s="239">
        <v>1.8795902638324913</v>
      </c>
      <c r="AG23" s="240">
        <v>94.962441744285826</v>
      </c>
      <c r="AH23" s="240">
        <v>2.8049298259517719</v>
      </c>
      <c r="AI23" s="239">
        <v>357.80844125541279</v>
      </c>
      <c r="AJ23" s="239">
        <v>64.179925132773121</v>
      </c>
      <c r="AK23" s="21" t="s">
        <v>4285</v>
      </c>
      <c r="AL23" s="186"/>
      <c r="AM23" s="187"/>
    </row>
    <row r="24" spans="1:39" x14ac:dyDescent="0.25">
      <c r="A24" s="161" t="s">
        <v>3997</v>
      </c>
      <c r="B24" s="197">
        <v>45.169500999999997</v>
      </c>
      <c r="C24" s="197">
        <v>-112.246013</v>
      </c>
      <c r="D24" s="86" t="s">
        <v>4050</v>
      </c>
      <c r="E24" s="86" t="s">
        <v>4055</v>
      </c>
      <c r="F24" s="198" t="s">
        <v>4051</v>
      </c>
      <c r="G24" s="86" t="s">
        <v>4067</v>
      </c>
      <c r="H24" s="198" t="s">
        <v>4275</v>
      </c>
      <c r="I24" s="87" t="s">
        <v>52</v>
      </c>
      <c r="J24" s="47" t="s">
        <v>4276</v>
      </c>
      <c r="K24" s="42" t="s">
        <v>2190</v>
      </c>
      <c r="L24" s="137">
        <v>45749.719079328701</v>
      </c>
      <c r="M24" s="14">
        <v>227.58799999999999</v>
      </c>
      <c r="N24" s="14">
        <v>605.16499999999996</v>
      </c>
      <c r="O24" s="15">
        <f t="shared" si="0"/>
        <v>2.6590373833418282</v>
      </c>
      <c r="P24" s="16">
        <v>0.10335900000000001</v>
      </c>
      <c r="Q24" s="16">
        <v>3.1172491158070761E-3</v>
      </c>
      <c r="R24" s="17">
        <v>1.36708E-2</v>
      </c>
      <c r="S24" s="17">
        <v>3.0247195538099069E-4</v>
      </c>
      <c r="T24" s="17">
        <v>0.249529</v>
      </c>
      <c r="U24" s="18">
        <v>73.162000000000006</v>
      </c>
      <c r="V24" s="18">
        <v>1.6218346909870316</v>
      </c>
      <c r="W24" s="19">
        <v>5.4902300000000001E-2</v>
      </c>
      <c r="X24" s="19">
        <v>1.6380828559679147E-3</v>
      </c>
      <c r="Y24" s="18">
        <v>0.17012070710716551</v>
      </c>
      <c r="Z24" s="20">
        <v>4.4312300000000004E-3</v>
      </c>
      <c r="AA24" s="20">
        <v>9.9340676609936584E-5</v>
      </c>
      <c r="AB24" s="237">
        <v>86.725627180386596</v>
      </c>
      <c r="AC24" s="237">
        <v>2.0387993243391449</v>
      </c>
      <c r="AD24" s="238">
        <v>0.87576286233730916</v>
      </c>
      <c r="AE24" s="239">
        <v>87.514772721500364</v>
      </c>
      <c r="AF24" s="239">
        <v>1.9400029301218507</v>
      </c>
      <c r="AG24" s="240">
        <v>99.929760081323408</v>
      </c>
      <c r="AH24" s="240">
        <v>3.0138251749370508</v>
      </c>
      <c r="AI24" s="239">
        <v>408.24656587639095</v>
      </c>
      <c r="AJ24" s="239">
        <v>66.754969632648738</v>
      </c>
      <c r="AK24" s="21" t="s">
        <v>4286</v>
      </c>
      <c r="AL24" s="186"/>
      <c r="AM24" s="187"/>
    </row>
    <row r="25" spans="1:39" x14ac:dyDescent="0.25">
      <c r="A25" s="161" t="s">
        <v>3997</v>
      </c>
      <c r="B25" s="197">
        <v>45.169500999999997</v>
      </c>
      <c r="C25" s="197">
        <v>-112.246013</v>
      </c>
      <c r="D25" s="86" t="s">
        <v>4050</v>
      </c>
      <c r="E25" s="86" t="s">
        <v>4055</v>
      </c>
      <c r="F25" s="198" t="s">
        <v>4051</v>
      </c>
      <c r="G25" s="86" t="s">
        <v>4067</v>
      </c>
      <c r="H25" s="198" t="s">
        <v>4275</v>
      </c>
      <c r="I25" s="87" t="s">
        <v>52</v>
      </c>
      <c r="J25" s="47" t="s">
        <v>4276</v>
      </c>
      <c r="K25" s="42" t="s">
        <v>2183</v>
      </c>
      <c r="L25" s="137">
        <v>45749.716124270832</v>
      </c>
      <c r="M25" s="14">
        <v>314.43099999999998</v>
      </c>
      <c r="N25" s="14">
        <v>1136.53</v>
      </c>
      <c r="O25" s="15">
        <f t="shared" si="0"/>
        <v>3.6145609052542529</v>
      </c>
      <c r="P25" s="16">
        <v>0.10602499999999999</v>
      </c>
      <c r="Q25" s="16">
        <v>3.2623614873431793E-3</v>
      </c>
      <c r="R25" s="17">
        <v>1.3053199999999999E-2</v>
      </c>
      <c r="S25" s="17">
        <v>2.9648076595286917E-4</v>
      </c>
      <c r="T25" s="17">
        <v>0.44499300000000003</v>
      </c>
      <c r="U25" s="18">
        <v>76.669499999999999</v>
      </c>
      <c r="V25" s="18">
        <v>1.7401541989720337</v>
      </c>
      <c r="W25" s="19">
        <v>5.8927E-2</v>
      </c>
      <c r="X25" s="19">
        <v>1.7071552764760444E-3</v>
      </c>
      <c r="Y25" s="18">
        <v>1.7050037733822576E-2</v>
      </c>
      <c r="Z25" s="20">
        <v>4.1801599999999996E-3</v>
      </c>
      <c r="AA25" s="20">
        <v>9.1110815088440522E-5</v>
      </c>
      <c r="AB25" s="237">
        <v>82.35046942348626</v>
      </c>
      <c r="AC25" s="237">
        <v>2.1153773660773085</v>
      </c>
      <c r="AD25" s="238">
        <v>0.81714148039695744</v>
      </c>
      <c r="AE25" s="239">
        <v>83.536946494327779</v>
      </c>
      <c r="AF25" s="239">
        <v>1.8960234279786174</v>
      </c>
      <c r="AG25" s="240">
        <v>102.23070116786452</v>
      </c>
      <c r="AH25" s="240">
        <v>3.1456119058158984</v>
      </c>
      <c r="AI25" s="239">
        <v>564.40005792468162</v>
      </c>
      <c r="AJ25" s="239">
        <v>63.100911392363507</v>
      </c>
      <c r="AK25" s="21" t="s">
        <v>4286</v>
      </c>
      <c r="AL25" s="186"/>
      <c r="AM25" s="187"/>
    </row>
    <row r="26" spans="1:39" x14ac:dyDescent="0.25">
      <c r="A26" s="161" t="s">
        <v>3997</v>
      </c>
      <c r="B26" s="197">
        <v>45.169500999999997</v>
      </c>
      <c r="C26" s="197">
        <v>-112.246013</v>
      </c>
      <c r="D26" s="86" t="s">
        <v>4050</v>
      </c>
      <c r="E26" s="86" t="s">
        <v>4055</v>
      </c>
      <c r="F26" s="198" t="s">
        <v>4051</v>
      </c>
      <c r="G26" s="86" t="s">
        <v>4067</v>
      </c>
      <c r="H26" s="198" t="s">
        <v>4275</v>
      </c>
      <c r="I26" s="87" t="s">
        <v>52</v>
      </c>
      <c r="J26" s="47" t="s">
        <v>4276</v>
      </c>
      <c r="K26" s="42" t="s">
        <v>2188</v>
      </c>
      <c r="L26" s="137">
        <v>45749.718230671293</v>
      </c>
      <c r="M26" s="14">
        <v>2330.77</v>
      </c>
      <c r="N26" s="14">
        <v>86.023700000000005</v>
      </c>
      <c r="O26" s="15">
        <f t="shared" si="0"/>
        <v>3.6907845905001353E-2</v>
      </c>
      <c r="P26" s="16">
        <v>6.5181300000000002</v>
      </c>
      <c r="Q26" s="16">
        <v>0.16425532809549892</v>
      </c>
      <c r="R26" s="17">
        <v>0.30804799999999999</v>
      </c>
      <c r="S26" s="17">
        <v>7.7066934763554739E-3</v>
      </c>
      <c r="T26" s="17">
        <v>0.99433899999999997</v>
      </c>
      <c r="U26" s="18">
        <v>3.2580200000000001</v>
      </c>
      <c r="V26" s="18">
        <v>8.1675448028462022E-2</v>
      </c>
      <c r="W26" s="19">
        <v>0.15349199999999999</v>
      </c>
      <c r="X26" s="19">
        <v>3.0805748557697797E-3</v>
      </c>
      <c r="Y26" s="18">
        <v>-7.4471326535816965E-2</v>
      </c>
      <c r="Z26" s="20">
        <v>0.16733700000000001</v>
      </c>
      <c r="AA26" s="20">
        <v>4.8676042308819648E-3</v>
      </c>
      <c r="AB26" s="237">
        <v>2385.1975245487138</v>
      </c>
      <c r="AC26" s="237">
        <v>34.179241534860395</v>
      </c>
      <c r="AD26" s="238">
        <v>0.72346456767647704</v>
      </c>
      <c r="AE26" s="239">
        <v>1725.6058959206384</v>
      </c>
      <c r="AF26" s="239">
        <v>43.25929081769717</v>
      </c>
      <c r="AG26" s="240">
        <v>2044.935132452274</v>
      </c>
      <c r="AH26" s="240">
        <v>51.531879713193945</v>
      </c>
      <c r="AI26" s="239">
        <v>2385.1975245487138</v>
      </c>
      <c r="AJ26" s="239">
        <v>34.179241534860395</v>
      </c>
      <c r="AK26" s="21" t="s">
        <v>4285</v>
      </c>
      <c r="AL26" s="186"/>
      <c r="AM26" s="187"/>
    </row>
    <row r="27" spans="1:39" x14ac:dyDescent="0.25">
      <c r="A27" s="161" t="s">
        <v>3997</v>
      </c>
      <c r="B27" s="197">
        <v>45.169500999999997</v>
      </c>
      <c r="C27" s="197">
        <v>-112.246013</v>
      </c>
      <c r="D27" s="86" t="s">
        <v>4050</v>
      </c>
      <c r="E27" s="86" t="s">
        <v>4055</v>
      </c>
      <c r="F27" s="198" t="s">
        <v>4051</v>
      </c>
      <c r="G27" s="86" t="s">
        <v>4067</v>
      </c>
      <c r="H27" s="198" t="s">
        <v>4275</v>
      </c>
      <c r="I27" s="87" t="s">
        <v>52</v>
      </c>
      <c r="J27" s="47" t="s">
        <v>4276</v>
      </c>
      <c r="K27" s="42" t="s">
        <v>2186</v>
      </c>
      <c r="L27" s="137">
        <v>45749.717389398145</v>
      </c>
      <c r="M27" s="14">
        <v>195.166</v>
      </c>
      <c r="N27" s="14">
        <v>404.28399999999999</v>
      </c>
      <c r="O27" s="15">
        <f t="shared" si="0"/>
        <v>2.0714878616152403</v>
      </c>
      <c r="P27" s="16">
        <v>0.15561700000000001</v>
      </c>
      <c r="Q27" s="16">
        <v>8.8013079508218548E-3</v>
      </c>
      <c r="R27" s="17">
        <v>1.37416E-2</v>
      </c>
      <c r="S27" s="17">
        <v>3.3162503342329267E-4</v>
      </c>
      <c r="T27" s="17">
        <v>0.66240500000000002</v>
      </c>
      <c r="U27" s="18">
        <v>72.962900000000005</v>
      </c>
      <c r="V27" s="18">
        <v>1.7757404360333748</v>
      </c>
      <c r="W27" s="19">
        <v>8.1548999999999996E-2</v>
      </c>
      <c r="X27" s="19">
        <v>4.0780323126233323E-3</v>
      </c>
      <c r="Y27" s="18">
        <v>-0.397819078203971</v>
      </c>
      <c r="Z27" s="20">
        <v>4.8566E-3</v>
      </c>
      <c r="AA27" s="20">
        <v>1.4161116419618899E-4</v>
      </c>
      <c r="AB27" s="237">
        <v>84.007535644377924</v>
      </c>
      <c r="AC27" s="237">
        <v>3.736059039975677</v>
      </c>
      <c r="AD27" s="238">
        <v>0.60323354102386473</v>
      </c>
      <c r="AE27" s="239">
        <v>87.751963584451389</v>
      </c>
      <c r="AF27" s="239">
        <v>2.1356704582498574</v>
      </c>
      <c r="AG27" s="240">
        <v>145.46930436843829</v>
      </c>
      <c r="AH27" s="240">
        <v>8.2273796894841826</v>
      </c>
      <c r="AI27" s="239">
        <v>1234.7068653500705</v>
      </c>
      <c r="AJ27" s="239">
        <v>98.089702082463702</v>
      </c>
      <c r="AK27" s="21" t="s">
        <v>4286</v>
      </c>
      <c r="AL27" s="186"/>
      <c r="AM27" s="187"/>
    </row>
    <row r="28" spans="1:39" x14ac:dyDescent="0.25">
      <c r="K28" s="42"/>
      <c r="L28" s="137"/>
      <c r="M28" s="14"/>
      <c r="N28" s="14"/>
      <c r="O28" s="15"/>
      <c r="P28" s="16"/>
      <c r="Q28" s="16"/>
      <c r="R28" s="17"/>
      <c r="S28" s="17"/>
      <c r="T28" s="17"/>
      <c r="U28" s="18"/>
      <c r="V28" s="18"/>
      <c r="W28" s="19"/>
      <c r="X28" s="19"/>
      <c r="Y28" s="18"/>
      <c r="Z28" s="20"/>
      <c r="AA28" s="20"/>
      <c r="AB28" s="237"/>
      <c r="AC28" s="237"/>
      <c r="AD28" s="238"/>
      <c r="AE28" s="239"/>
      <c r="AF28" s="239"/>
      <c r="AG28" s="240"/>
      <c r="AH28" s="240"/>
      <c r="AI28" s="239"/>
      <c r="AJ28" s="239"/>
      <c r="AK28" s="21"/>
      <c r="AL28" s="186"/>
      <c r="AM28" s="187"/>
    </row>
    <row r="29" spans="1:39" x14ac:dyDescent="0.25">
      <c r="A29" s="161" t="s">
        <v>3998</v>
      </c>
      <c r="B29" s="197">
        <v>45.265340000000002</v>
      </c>
      <c r="C29" s="197">
        <v>-112.08172</v>
      </c>
      <c r="D29" s="86" t="s">
        <v>4050</v>
      </c>
      <c r="E29" s="86" t="s">
        <v>4054</v>
      </c>
      <c r="F29" s="198" t="s">
        <v>4051</v>
      </c>
      <c r="G29" s="86" t="s">
        <v>4096</v>
      </c>
      <c r="H29" s="86" t="s">
        <v>4098</v>
      </c>
      <c r="I29" s="88" t="s">
        <v>4058</v>
      </c>
      <c r="J29" s="47" t="s">
        <v>4276</v>
      </c>
      <c r="K29" s="42" t="s">
        <v>1808</v>
      </c>
      <c r="L29" s="137">
        <v>45748.990369722225</v>
      </c>
      <c r="M29" s="14">
        <v>105.26600000000001</v>
      </c>
      <c r="N29" s="14">
        <v>26.403199999999998</v>
      </c>
      <c r="O29" s="15">
        <f t="shared" ref="O29:O60" si="1">N29/M29</f>
        <v>0.25082362776205042</v>
      </c>
      <c r="P29" s="16">
        <v>3.2925900000000001E-2</v>
      </c>
      <c r="Q29" s="16">
        <v>1.661399126857842E-3</v>
      </c>
      <c r="R29" s="17">
        <v>5.2214999999999996E-3</v>
      </c>
      <c r="S29" s="17">
        <v>1.2431924947975675E-4</v>
      </c>
      <c r="T29" s="17">
        <v>0.403806</v>
      </c>
      <c r="U29" s="18">
        <v>191.565</v>
      </c>
      <c r="V29" s="18">
        <v>4.4886162447351188</v>
      </c>
      <c r="W29" s="19">
        <v>4.6205799999999998E-2</v>
      </c>
      <c r="X29" s="19">
        <v>2.328693009362978E-3</v>
      </c>
      <c r="Y29" s="18">
        <v>0.12654780120496745</v>
      </c>
      <c r="Z29" s="20">
        <v>1.7498800000000001E-3</v>
      </c>
      <c r="AA29" s="20">
        <v>8.0657125943403164E-5</v>
      </c>
      <c r="AB29" s="237">
        <v>33.584475663225007</v>
      </c>
      <c r="AC29" s="237">
        <v>0.79000542133059271</v>
      </c>
      <c r="AD29" s="238">
        <v>1.0108230451935778</v>
      </c>
      <c r="AE29" s="239">
        <v>33.563786972239996</v>
      </c>
      <c r="AF29" s="239">
        <v>0.78644303206966515</v>
      </c>
      <c r="AG29" s="240">
        <v>33.204414097832881</v>
      </c>
      <c r="AH29" s="240">
        <v>1.6754525947647829</v>
      </c>
      <c r="AI29" s="239">
        <v>8.3712804899746658</v>
      </c>
      <c r="AJ29" s="239">
        <v>121.28898616965327</v>
      </c>
      <c r="AK29" s="21"/>
      <c r="AL29" s="186"/>
      <c r="AM29" s="187"/>
    </row>
    <row r="30" spans="1:39" x14ac:dyDescent="0.25">
      <c r="A30" s="161" t="s">
        <v>3998</v>
      </c>
      <c r="B30" s="197">
        <v>45.265340000000002</v>
      </c>
      <c r="C30" s="197">
        <v>-112.08172</v>
      </c>
      <c r="D30" s="86" t="s">
        <v>4050</v>
      </c>
      <c r="E30" s="86" t="s">
        <v>4054</v>
      </c>
      <c r="F30" s="198" t="s">
        <v>4051</v>
      </c>
      <c r="G30" s="86" t="s">
        <v>4096</v>
      </c>
      <c r="H30" s="86" t="s">
        <v>4098</v>
      </c>
      <c r="I30" s="88" t="s">
        <v>4058</v>
      </c>
      <c r="J30" s="47" t="s">
        <v>4276</v>
      </c>
      <c r="K30" s="42" t="s">
        <v>3631</v>
      </c>
      <c r="L30" s="137">
        <v>45751.479002488428</v>
      </c>
      <c r="M30" s="14">
        <v>332.02199999999999</v>
      </c>
      <c r="N30" s="14">
        <v>165.041</v>
      </c>
      <c r="O30" s="15">
        <f t="shared" si="1"/>
        <v>0.49707850684593191</v>
      </c>
      <c r="P30" s="16">
        <v>7.1293300000000004E-2</v>
      </c>
      <c r="Q30" s="16">
        <v>2.3621918647849078E-3</v>
      </c>
      <c r="R30" s="17">
        <v>1.0956499999999999E-2</v>
      </c>
      <c r="S30" s="17">
        <v>2.5187470024002012E-4</v>
      </c>
      <c r="T30" s="17">
        <v>0.38221300000000002</v>
      </c>
      <c r="U30" s="18">
        <v>91.293999999999997</v>
      </c>
      <c r="V30" s="18">
        <v>2.0932405861008907</v>
      </c>
      <c r="W30" s="19">
        <v>4.7226400000000002E-2</v>
      </c>
      <c r="X30" s="19">
        <v>1.4837485842230816E-3</v>
      </c>
      <c r="Y30" s="18">
        <v>2.7554221112953168E-2</v>
      </c>
      <c r="Z30" s="20">
        <v>3.4470899999999999E-3</v>
      </c>
      <c r="AA30" s="20">
        <v>9.3897095512321372E-5</v>
      </c>
      <c r="AB30" s="237">
        <v>70.24448042960195</v>
      </c>
      <c r="AC30" s="237">
        <v>1.608130826508158</v>
      </c>
      <c r="AD30" s="238">
        <v>1.004314544248561</v>
      </c>
      <c r="AE30" s="239">
        <v>70.227661256540486</v>
      </c>
      <c r="AF30" s="239">
        <v>1.6102196289913424</v>
      </c>
      <c r="AG30" s="240">
        <v>69.925962596793397</v>
      </c>
      <c r="AH30" s="240">
        <v>2.3168872809001564</v>
      </c>
      <c r="AI30" s="239">
        <v>60.690611425698215</v>
      </c>
      <c r="AJ30" s="239">
        <v>74.867342409682095</v>
      </c>
      <c r="AK30" s="21"/>
      <c r="AL30" s="186"/>
      <c r="AM30" s="187"/>
    </row>
    <row r="31" spans="1:39" x14ac:dyDescent="0.25">
      <c r="A31" s="161" t="s">
        <v>3998</v>
      </c>
      <c r="B31" s="197">
        <v>45.265340000000002</v>
      </c>
      <c r="C31" s="197">
        <v>-112.08172</v>
      </c>
      <c r="D31" s="86" t="s">
        <v>4050</v>
      </c>
      <c r="E31" s="86" t="s">
        <v>4054</v>
      </c>
      <c r="F31" s="198" t="s">
        <v>4051</v>
      </c>
      <c r="G31" s="86" t="s">
        <v>4096</v>
      </c>
      <c r="H31" s="86" t="s">
        <v>4098</v>
      </c>
      <c r="I31" s="88" t="s">
        <v>4058</v>
      </c>
      <c r="J31" s="47" t="s">
        <v>4276</v>
      </c>
      <c r="K31" s="42" t="s">
        <v>1787</v>
      </c>
      <c r="L31" s="137">
        <v>45748.980602199073</v>
      </c>
      <c r="M31" s="14">
        <v>361.71899999999999</v>
      </c>
      <c r="N31" s="14">
        <v>135.815</v>
      </c>
      <c r="O31" s="15">
        <f t="shared" si="1"/>
        <v>0.37547101479325112</v>
      </c>
      <c r="P31" s="16">
        <v>7.2458700000000001E-2</v>
      </c>
      <c r="Q31" s="16">
        <v>1.9524116297225849E-3</v>
      </c>
      <c r="R31" s="17">
        <v>1.10265E-2</v>
      </c>
      <c r="S31" s="17">
        <v>2.4270414788379698E-4</v>
      </c>
      <c r="T31" s="17">
        <v>0.40179599999999999</v>
      </c>
      <c r="U31" s="18">
        <v>90.745599999999996</v>
      </c>
      <c r="V31" s="18">
        <v>1.9873838493376159</v>
      </c>
      <c r="W31" s="19">
        <v>4.7703099999999998E-2</v>
      </c>
      <c r="X31" s="19">
        <v>1.2391826477561733E-3</v>
      </c>
      <c r="Y31" s="18">
        <v>9.5983424201836087E-2</v>
      </c>
      <c r="Z31" s="20">
        <v>3.5844800000000001E-3</v>
      </c>
      <c r="AA31" s="20">
        <v>8.0832995021587573E-5</v>
      </c>
      <c r="AB31" s="237">
        <v>70.624869097673923</v>
      </c>
      <c r="AC31" s="237">
        <v>1.5434334087486017</v>
      </c>
      <c r="AD31" s="238">
        <v>0.99478769578792781</v>
      </c>
      <c r="AE31" s="239">
        <v>70.649748657004594</v>
      </c>
      <c r="AF31" s="239">
        <v>1.5472724786732674</v>
      </c>
      <c r="AG31" s="240">
        <v>71.019926117045529</v>
      </c>
      <c r="AH31" s="240">
        <v>1.9136436299983084</v>
      </c>
      <c r="AI31" s="239">
        <v>84.569928617777094</v>
      </c>
      <c r="AJ31" s="239">
        <v>61.625805429057131</v>
      </c>
      <c r="AK31" s="21"/>
      <c r="AL31" s="186"/>
      <c r="AM31" s="187"/>
    </row>
    <row r="32" spans="1:39" x14ac:dyDescent="0.25">
      <c r="A32" s="161" t="s">
        <v>3998</v>
      </c>
      <c r="B32" s="197">
        <v>45.265340000000002</v>
      </c>
      <c r="C32" s="197">
        <v>-112.08172</v>
      </c>
      <c r="D32" s="86" t="s">
        <v>4050</v>
      </c>
      <c r="E32" s="86" t="s">
        <v>4054</v>
      </c>
      <c r="F32" s="198" t="s">
        <v>4051</v>
      </c>
      <c r="G32" s="86" t="s">
        <v>4096</v>
      </c>
      <c r="H32" s="86" t="s">
        <v>4098</v>
      </c>
      <c r="I32" s="88" t="s">
        <v>4058</v>
      </c>
      <c r="J32" s="47" t="s">
        <v>4276</v>
      </c>
      <c r="K32" s="42" t="s">
        <v>1821</v>
      </c>
      <c r="L32" s="137">
        <v>45748.996757037035</v>
      </c>
      <c r="M32" s="14">
        <v>453.52499999999998</v>
      </c>
      <c r="N32" s="14">
        <v>274.49900000000002</v>
      </c>
      <c r="O32" s="15">
        <f t="shared" si="1"/>
        <v>0.60525660106940093</v>
      </c>
      <c r="P32" s="16">
        <v>7.2251300000000004E-2</v>
      </c>
      <c r="Q32" s="16">
        <v>1.9311904902354921E-3</v>
      </c>
      <c r="R32" s="17">
        <v>1.1014299999999999E-2</v>
      </c>
      <c r="S32" s="17">
        <v>2.4696893342483382E-4</v>
      </c>
      <c r="T32" s="17">
        <v>0.48207100000000003</v>
      </c>
      <c r="U32" s="18">
        <v>90.769800000000004</v>
      </c>
      <c r="V32" s="18">
        <v>2.0186551121736969</v>
      </c>
      <c r="W32" s="19">
        <v>4.7433500000000003E-2</v>
      </c>
      <c r="X32" s="19">
        <v>1.1575579174715191E-3</v>
      </c>
      <c r="Y32" s="18">
        <v>-8.9328912579284075E-2</v>
      </c>
      <c r="Z32" s="20">
        <v>3.4405899999999999E-3</v>
      </c>
      <c r="AA32" s="20">
        <v>8.2286278504559914E-5</v>
      </c>
      <c r="AB32" s="237">
        <v>70.630167775403464</v>
      </c>
      <c r="AC32" s="237">
        <v>1.566904753238848</v>
      </c>
      <c r="AD32" s="238">
        <v>1.0002409918296342</v>
      </c>
      <c r="AE32" s="239">
        <v>70.631015646409239</v>
      </c>
      <c r="AF32" s="239">
        <v>1.5707830226864483</v>
      </c>
      <c r="AG32" s="240">
        <v>70.613998249773246</v>
      </c>
      <c r="AH32" s="240">
        <v>1.8874273805103545</v>
      </c>
      <c r="AI32" s="239">
        <v>71.1074782283372</v>
      </c>
      <c r="AJ32" s="239">
        <v>58.039781891481923</v>
      </c>
      <c r="AK32" s="21"/>
      <c r="AL32" s="186"/>
      <c r="AM32" s="187"/>
    </row>
    <row r="33" spans="1:39" x14ac:dyDescent="0.25">
      <c r="A33" s="161" t="s">
        <v>3998</v>
      </c>
      <c r="B33" s="197">
        <v>45.265340000000002</v>
      </c>
      <c r="C33" s="197">
        <v>-112.08172</v>
      </c>
      <c r="D33" s="86" t="s">
        <v>4050</v>
      </c>
      <c r="E33" s="86" t="s">
        <v>4054</v>
      </c>
      <c r="F33" s="198" t="s">
        <v>4051</v>
      </c>
      <c r="G33" s="86" t="s">
        <v>4096</v>
      </c>
      <c r="H33" s="86" t="s">
        <v>4098</v>
      </c>
      <c r="I33" s="88" t="s">
        <v>4058</v>
      </c>
      <c r="J33" s="47" t="s">
        <v>4276</v>
      </c>
      <c r="K33" s="42" t="s">
        <v>1762</v>
      </c>
      <c r="L33" s="137">
        <v>45748.969141967595</v>
      </c>
      <c r="M33" s="14">
        <v>130.73699999999999</v>
      </c>
      <c r="N33" s="14">
        <v>125.294</v>
      </c>
      <c r="O33" s="15">
        <f t="shared" si="1"/>
        <v>0.9583667974636102</v>
      </c>
      <c r="P33" s="16">
        <v>7.1646299999999996E-2</v>
      </c>
      <c r="Q33" s="16">
        <v>2.328165613326509E-3</v>
      </c>
      <c r="R33" s="17">
        <v>1.1008199999999999E-2</v>
      </c>
      <c r="S33" s="17">
        <v>2.5222348991519407E-4</v>
      </c>
      <c r="T33" s="17">
        <v>0.304589</v>
      </c>
      <c r="U33" s="18">
        <v>90.484200000000001</v>
      </c>
      <c r="V33" s="18">
        <v>2.0651450254393757</v>
      </c>
      <c r="W33" s="19">
        <v>4.6651699999999997E-2</v>
      </c>
      <c r="X33" s="19">
        <v>1.5219692342672373E-3</v>
      </c>
      <c r="Y33" s="18">
        <v>0.22810142668947692</v>
      </c>
      <c r="Z33" s="20">
        <v>3.5016700000000001E-3</v>
      </c>
      <c r="AA33" s="20">
        <v>8.4569028737298385E-5</v>
      </c>
      <c r="AB33" s="237">
        <v>70.922260692154168</v>
      </c>
      <c r="AC33" s="237">
        <v>1.6262400390217699</v>
      </c>
      <c r="AD33" s="238">
        <v>1.016523379335605</v>
      </c>
      <c r="AE33" s="239">
        <v>70.85273132428388</v>
      </c>
      <c r="AF33" s="239">
        <v>1.6170907808560775</v>
      </c>
      <c r="AG33" s="240">
        <v>69.701034688049077</v>
      </c>
      <c r="AH33" s="240">
        <v>2.2649536985719303</v>
      </c>
      <c r="AI33" s="239">
        <v>31.433999164138765</v>
      </c>
      <c r="AJ33" s="239">
        <v>78.171460595538335</v>
      </c>
      <c r="AK33" s="21"/>
      <c r="AL33" s="186"/>
      <c r="AM33" s="187"/>
    </row>
    <row r="34" spans="1:39" x14ac:dyDescent="0.25">
      <c r="A34" s="161" t="s">
        <v>3998</v>
      </c>
      <c r="B34" s="197">
        <v>45.265340000000002</v>
      </c>
      <c r="C34" s="197">
        <v>-112.08172</v>
      </c>
      <c r="D34" s="86" t="s">
        <v>4050</v>
      </c>
      <c r="E34" s="86" t="s">
        <v>4054</v>
      </c>
      <c r="F34" s="198" t="s">
        <v>4051</v>
      </c>
      <c r="G34" s="86" t="s">
        <v>4096</v>
      </c>
      <c r="H34" s="86" t="s">
        <v>4098</v>
      </c>
      <c r="I34" s="88" t="s">
        <v>4058</v>
      </c>
      <c r="J34" s="47" t="s">
        <v>4276</v>
      </c>
      <c r="K34" s="42" t="s">
        <v>1845</v>
      </c>
      <c r="L34" s="137">
        <v>45749.007809502313</v>
      </c>
      <c r="M34" s="14">
        <v>480.43099999999998</v>
      </c>
      <c r="N34" s="14">
        <v>165.33099999999999</v>
      </c>
      <c r="O34" s="15">
        <f t="shared" si="1"/>
        <v>0.34413058274757458</v>
      </c>
      <c r="P34" s="16">
        <v>7.2614300000000007E-2</v>
      </c>
      <c r="Q34" s="16">
        <v>1.7836000678952671E-3</v>
      </c>
      <c r="R34" s="17">
        <v>1.1112500000000001E-2</v>
      </c>
      <c r="S34" s="17">
        <v>2.445814488243129E-4</v>
      </c>
      <c r="T34" s="17">
        <v>0.50471100000000002</v>
      </c>
      <c r="U34" s="18">
        <v>90.173900000000003</v>
      </c>
      <c r="V34" s="18">
        <v>1.9849953910790323</v>
      </c>
      <c r="W34" s="19">
        <v>4.7748400000000003E-2</v>
      </c>
      <c r="X34" s="19">
        <v>1.1307429412417307E-3</v>
      </c>
      <c r="Y34" s="18">
        <v>0.18029101787423507</v>
      </c>
      <c r="Z34" s="20">
        <v>3.54572E-3</v>
      </c>
      <c r="AA34" s="20">
        <v>8.144745407635526E-5</v>
      </c>
      <c r="AB34" s="237">
        <v>71.066897926665504</v>
      </c>
      <c r="AC34" s="237">
        <v>1.5638608263436773</v>
      </c>
      <c r="AD34" s="238">
        <v>0.99405725043902626</v>
      </c>
      <c r="AE34" s="239">
        <v>71.09520515039047</v>
      </c>
      <c r="AF34" s="239">
        <v>1.5650166461841326</v>
      </c>
      <c r="AG34" s="240">
        <v>71.520231977575946</v>
      </c>
      <c r="AH34" s="240">
        <v>1.7567268514753938</v>
      </c>
      <c r="AI34" s="239">
        <v>86.821200726247838</v>
      </c>
      <c r="AJ34" s="239">
        <v>56.156008393985601</v>
      </c>
      <c r="AK34" s="21"/>
      <c r="AL34" s="186"/>
      <c r="AM34" s="187"/>
    </row>
    <row r="35" spans="1:39" x14ac:dyDescent="0.25">
      <c r="A35" s="161" t="s">
        <v>3998</v>
      </c>
      <c r="B35" s="197">
        <v>45.265340000000002</v>
      </c>
      <c r="C35" s="197">
        <v>-112.08172</v>
      </c>
      <c r="D35" s="86" t="s">
        <v>4050</v>
      </c>
      <c r="E35" s="86" t="s">
        <v>4054</v>
      </c>
      <c r="F35" s="198" t="s">
        <v>4051</v>
      </c>
      <c r="G35" s="86" t="s">
        <v>4096</v>
      </c>
      <c r="H35" s="86" t="s">
        <v>4098</v>
      </c>
      <c r="I35" s="88" t="s">
        <v>4058</v>
      </c>
      <c r="J35" s="47" t="s">
        <v>4276</v>
      </c>
      <c r="K35" s="42" t="s">
        <v>1817</v>
      </c>
      <c r="L35" s="137">
        <v>45748.995065254632</v>
      </c>
      <c r="M35" s="14">
        <v>320.11099999999999</v>
      </c>
      <c r="N35" s="14">
        <v>107.232</v>
      </c>
      <c r="O35" s="15">
        <f t="shared" si="1"/>
        <v>0.33498380249351006</v>
      </c>
      <c r="P35" s="16">
        <v>7.3583300000000004E-2</v>
      </c>
      <c r="Q35" s="16">
        <v>1.9598371192412908E-3</v>
      </c>
      <c r="R35" s="17">
        <v>1.11565E-2</v>
      </c>
      <c r="S35" s="17">
        <v>2.4560697798718992E-4</v>
      </c>
      <c r="T35" s="17">
        <v>0.32243899999999998</v>
      </c>
      <c r="U35" s="18">
        <v>89.788600000000002</v>
      </c>
      <c r="V35" s="18">
        <v>1.9753049962939901</v>
      </c>
      <c r="W35" s="19">
        <v>4.7779700000000001E-2</v>
      </c>
      <c r="X35" s="19">
        <v>1.2215047766308571E-3</v>
      </c>
      <c r="Y35" s="18">
        <v>9.6557366918424495E-2</v>
      </c>
      <c r="Z35" s="20">
        <v>3.6112599999999998E-3</v>
      </c>
      <c r="AA35" s="20">
        <v>8.1427021544448007E-5</v>
      </c>
      <c r="AB35" s="237">
        <v>71.367899578627544</v>
      </c>
      <c r="AC35" s="237">
        <v>1.5685629658378151</v>
      </c>
      <c r="AD35" s="238">
        <v>0.99355178962264223</v>
      </c>
      <c r="AE35" s="239">
        <v>71.398604930799479</v>
      </c>
      <c r="AF35" s="239">
        <v>1.5707341583255439</v>
      </c>
      <c r="AG35" s="240">
        <v>71.861986135536185</v>
      </c>
      <c r="AH35" s="240">
        <v>1.9139911894523185</v>
      </c>
      <c r="AI35" s="239">
        <v>88.374915674276835</v>
      </c>
      <c r="AJ35" s="239">
        <v>60.606173192038881</v>
      </c>
      <c r="AK35" s="21"/>
      <c r="AL35" s="186"/>
      <c r="AM35" s="187"/>
    </row>
    <row r="36" spans="1:39" x14ac:dyDescent="0.25">
      <c r="A36" s="161" t="s">
        <v>3998</v>
      </c>
      <c r="B36" s="197">
        <v>45.265340000000002</v>
      </c>
      <c r="C36" s="197">
        <v>-112.08172</v>
      </c>
      <c r="D36" s="86" t="s">
        <v>4050</v>
      </c>
      <c r="E36" s="86" t="s">
        <v>4054</v>
      </c>
      <c r="F36" s="198" t="s">
        <v>4051</v>
      </c>
      <c r="G36" s="86" t="s">
        <v>4096</v>
      </c>
      <c r="H36" s="86" t="s">
        <v>4098</v>
      </c>
      <c r="I36" s="88" t="s">
        <v>4058</v>
      </c>
      <c r="J36" s="47" t="s">
        <v>4276</v>
      </c>
      <c r="K36" s="42" t="s">
        <v>1847</v>
      </c>
      <c r="L36" s="137">
        <v>45749.008661504631</v>
      </c>
      <c r="M36" s="14">
        <v>147.07599999999999</v>
      </c>
      <c r="N36" s="14">
        <v>72.932000000000002</v>
      </c>
      <c r="O36" s="15">
        <f t="shared" si="1"/>
        <v>0.49587968125322968</v>
      </c>
      <c r="P36" s="16">
        <v>7.1358000000000005E-2</v>
      </c>
      <c r="Q36" s="16">
        <v>2.3556472481464624E-3</v>
      </c>
      <c r="R36" s="17">
        <v>1.11252E-2</v>
      </c>
      <c r="S36" s="17">
        <v>2.5227159955096019E-4</v>
      </c>
      <c r="T36" s="17">
        <v>0.58316199999999996</v>
      </c>
      <c r="U36" s="18">
        <v>89.915899999999993</v>
      </c>
      <c r="V36" s="18">
        <v>2.0151728045716077</v>
      </c>
      <c r="W36" s="19">
        <v>4.6594299999999998E-2</v>
      </c>
      <c r="X36" s="19">
        <v>1.4592560500117859E-3</v>
      </c>
      <c r="Y36" s="18">
        <v>-1.3632857094218217E-2</v>
      </c>
      <c r="Z36" s="20">
        <v>3.5152600000000001E-3</v>
      </c>
      <c r="AA36" s="20">
        <v>9.0073855230249808E-5</v>
      </c>
      <c r="AB36" s="237">
        <v>71.374014182043894</v>
      </c>
      <c r="AC36" s="237">
        <v>1.5989712437347814</v>
      </c>
      <c r="AD36" s="238">
        <v>1.0179139495630707</v>
      </c>
      <c r="AE36" s="239">
        <v>71.298078056167256</v>
      </c>
      <c r="AF36" s="239">
        <v>1.5979148061356443</v>
      </c>
      <c r="AG36" s="240">
        <v>70.043325456706071</v>
      </c>
      <c r="AH36" s="240">
        <v>2.3122476367487415</v>
      </c>
      <c r="AI36" s="239">
        <v>28.483180035848726</v>
      </c>
      <c r="AJ36" s="239">
        <v>75.084558890846324</v>
      </c>
      <c r="AK36" s="21"/>
      <c r="AL36" s="186"/>
      <c r="AM36" s="187"/>
    </row>
    <row r="37" spans="1:39" x14ac:dyDescent="0.25">
      <c r="A37" s="161" t="s">
        <v>3998</v>
      </c>
      <c r="B37" s="197">
        <v>45.265340000000002</v>
      </c>
      <c r="C37" s="197">
        <v>-112.08172</v>
      </c>
      <c r="D37" s="86" t="s">
        <v>4050</v>
      </c>
      <c r="E37" s="86" t="s">
        <v>4054</v>
      </c>
      <c r="F37" s="198" t="s">
        <v>4051</v>
      </c>
      <c r="G37" s="86" t="s">
        <v>4096</v>
      </c>
      <c r="H37" s="86" t="s">
        <v>4098</v>
      </c>
      <c r="I37" s="88" t="s">
        <v>4058</v>
      </c>
      <c r="J37" s="47" t="s">
        <v>4276</v>
      </c>
      <c r="K37" s="42" t="s">
        <v>1805</v>
      </c>
      <c r="L37" s="137">
        <v>45748.989095520832</v>
      </c>
      <c r="M37" s="14">
        <v>282.09399999999999</v>
      </c>
      <c r="N37" s="14">
        <v>118.664</v>
      </c>
      <c r="O37" s="15">
        <f t="shared" si="1"/>
        <v>0.42065410820506643</v>
      </c>
      <c r="P37" s="16">
        <v>7.3803599999999997E-2</v>
      </c>
      <c r="Q37" s="16">
        <v>1.8779721004541041E-3</v>
      </c>
      <c r="R37" s="17">
        <v>1.11988E-2</v>
      </c>
      <c r="S37" s="17">
        <v>2.423071404504828E-4</v>
      </c>
      <c r="T37" s="17">
        <v>0.48131299999999999</v>
      </c>
      <c r="U37" s="18">
        <v>89.418899999999994</v>
      </c>
      <c r="V37" s="18">
        <v>1.9366904627947128</v>
      </c>
      <c r="W37" s="19">
        <v>4.79814E-2</v>
      </c>
      <c r="X37" s="19">
        <v>1.2257748453480355E-3</v>
      </c>
      <c r="Y37" s="18">
        <v>0.28103867256784409</v>
      </c>
      <c r="Z37" s="20">
        <v>3.6225599999999999E-3</v>
      </c>
      <c r="AA37" s="20">
        <v>8.6724385690819402E-5</v>
      </c>
      <c r="AB37" s="237">
        <v>71.643595007630324</v>
      </c>
      <c r="AC37" s="237">
        <v>1.5489396101769983</v>
      </c>
      <c r="AD37" s="238">
        <v>0.98963894397764973</v>
      </c>
      <c r="AE37" s="239">
        <v>71.692165097266653</v>
      </c>
      <c r="AF37" s="239">
        <v>1.5527537511754261</v>
      </c>
      <c r="AG37" s="240">
        <v>72.442748472604336</v>
      </c>
      <c r="AH37" s="240">
        <v>1.8433445050345121</v>
      </c>
      <c r="AI37" s="239">
        <v>98.352101161767024</v>
      </c>
      <c r="AJ37" s="239">
        <v>60.449726337117298</v>
      </c>
      <c r="AK37" s="21"/>
      <c r="AL37" s="186"/>
      <c r="AM37" s="187"/>
    </row>
    <row r="38" spans="1:39" x14ac:dyDescent="0.25">
      <c r="A38" s="161" t="s">
        <v>3998</v>
      </c>
      <c r="B38" s="197">
        <v>45.265340000000002</v>
      </c>
      <c r="C38" s="197">
        <v>-112.08172</v>
      </c>
      <c r="D38" s="86" t="s">
        <v>4050</v>
      </c>
      <c r="E38" s="86" t="s">
        <v>4054</v>
      </c>
      <c r="F38" s="198" t="s">
        <v>4051</v>
      </c>
      <c r="G38" s="86" t="s">
        <v>4096</v>
      </c>
      <c r="H38" s="86" t="s">
        <v>4098</v>
      </c>
      <c r="I38" s="88" t="s">
        <v>4058</v>
      </c>
      <c r="J38" s="47" t="s">
        <v>4276</v>
      </c>
      <c r="K38" s="42" t="s">
        <v>3622</v>
      </c>
      <c r="L38" s="137">
        <v>45751.475247708331</v>
      </c>
      <c r="M38" s="14">
        <v>36.745399999999997</v>
      </c>
      <c r="N38" s="14">
        <v>36.9238</v>
      </c>
      <c r="O38" s="15">
        <f t="shared" si="1"/>
        <v>1.0048550294730769</v>
      </c>
      <c r="P38" s="16">
        <v>7.4502200000000005E-2</v>
      </c>
      <c r="Q38" s="16">
        <v>7.703381305111153E-3</v>
      </c>
      <c r="R38" s="17">
        <v>1.1275800000000001E-2</v>
      </c>
      <c r="S38" s="17">
        <v>3.272098551572064E-4</v>
      </c>
      <c r="T38" s="17">
        <v>0.203682</v>
      </c>
      <c r="U38" s="18">
        <v>89.400599999999997</v>
      </c>
      <c r="V38" s="18">
        <v>2.5922969145227173</v>
      </c>
      <c r="W38" s="19">
        <v>4.7892200000000003E-2</v>
      </c>
      <c r="X38" s="19">
        <v>4.7875856078441045E-3</v>
      </c>
      <c r="Y38" s="18">
        <v>-6.2534506553907673E-2</v>
      </c>
      <c r="Z38" s="20">
        <v>3.3963700000000001E-3</v>
      </c>
      <c r="AA38" s="20">
        <v>1.3670550426284967E-4</v>
      </c>
      <c r="AB38" s="237">
        <v>71.666286364497708</v>
      </c>
      <c r="AC38" s="237">
        <v>2.1526345550937589</v>
      </c>
      <c r="AD38" s="238">
        <v>0.99142387854318681</v>
      </c>
      <c r="AE38" s="239">
        <v>71.70675892282722</v>
      </c>
      <c r="AF38" s="239">
        <v>2.0792389526028834</v>
      </c>
      <c r="AG38" s="240">
        <v>72.327044440561806</v>
      </c>
      <c r="AH38" s="240">
        <v>7.4784744879663601</v>
      </c>
      <c r="AI38" s="239">
        <v>93.947254024551668</v>
      </c>
      <c r="AJ38" s="239">
        <v>236.73642985197168</v>
      </c>
      <c r="AK38" s="21"/>
      <c r="AL38" s="186"/>
      <c r="AM38" s="187"/>
    </row>
    <row r="39" spans="1:39" x14ac:dyDescent="0.25">
      <c r="A39" s="161" t="s">
        <v>3998</v>
      </c>
      <c r="B39" s="197">
        <v>45.265340000000002</v>
      </c>
      <c r="C39" s="197">
        <v>-112.08172</v>
      </c>
      <c r="D39" s="86" t="s">
        <v>4050</v>
      </c>
      <c r="E39" s="86" t="s">
        <v>4054</v>
      </c>
      <c r="F39" s="198" t="s">
        <v>4051</v>
      </c>
      <c r="G39" s="86" t="s">
        <v>4096</v>
      </c>
      <c r="H39" s="86" t="s">
        <v>4098</v>
      </c>
      <c r="I39" s="88" t="s">
        <v>4058</v>
      </c>
      <c r="J39" s="47" t="s">
        <v>4276</v>
      </c>
      <c r="K39" s="42" t="s">
        <v>1759</v>
      </c>
      <c r="L39" s="137">
        <v>45748.967874618058</v>
      </c>
      <c r="M39" s="14">
        <v>375.851</v>
      </c>
      <c r="N39" s="14">
        <v>147.024</v>
      </c>
      <c r="O39" s="15">
        <f t="shared" si="1"/>
        <v>0.39117629060452147</v>
      </c>
      <c r="P39" s="16">
        <v>7.3213500000000001E-2</v>
      </c>
      <c r="Q39" s="16">
        <v>2.0754839057193384E-3</v>
      </c>
      <c r="R39" s="17">
        <v>1.12003E-2</v>
      </c>
      <c r="S39" s="17">
        <v>2.5507723552877079E-4</v>
      </c>
      <c r="T39" s="17">
        <v>0.78356099999999995</v>
      </c>
      <c r="U39" s="18">
        <v>89.422899999999998</v>
      </c>
      <c r="V39" s="18">
        <v>2.0271924177021283</v>
      </c>
      <c r="W39" s="19">
        <v>4.7500500000000001E-2</v>
      </c>
      <c r="X39" s="19">
        <v>1.1802289992628549E-3</v>
      </c>
      <c r="Y39" s="18">
        <v>-0.2299180971966531</v>
      </c>
      <c r="Z39" s="20">
        <v>3.6159999999999999E-3</v>
      </c>
      <c r="AA39" s="20">
        <v>8.2811960102391013E-5</v>
      </c>
      <c r="AB39" s="237">
        <v>71.683958275441171</v>
      </c>
      <c r="AC39" s="237">
        <v>1.6235923885365582</v>
      </c>
      <c r="AD39" s="238">
        <v>0.99930775588455745</v>
      </c>
      <c r="AE39" s="239">
        <v>71.688975981129673</v>
      </c>
      <c r="AF39" s="239">
        <v>1.6251692635977593</v>
      </c>
      <c r="AG39" s="240">
        <v>71.738636630186789</v>
      </c>
      <c r="AH39" s="240">
        <v>2.0336739227628851</v>
      </c>
      <c r="AI39" s="239">
        <v>74.4634225712974</v>
      </c>
      <c r="AJ39" s="239">
        <v>59.055894153076679</v>
      </c>
      <c r="AK39" s="21"/>
      <c r="AL39" s="186"/>
      <c r="AM39" s="187"/>
    </row>
    <row r="40" spans="1:39" x14ac:dyDescent="0.25">
      <c r="A40" s="161" t="s">
        <v>3998</v>
      </c>
      <c r="B40" s="197">
        <v>45.265340000000002</v>
      </c>
      <c r="C40" s="197">
        <v>-112.08172</v>
      </c>
      <c r="D40" s="86" t="s">
        <v>4050</v>
      </c>
      <c r="E40" s="86" t="s">
        <v>4054</v>
      </c>
      <c r="F40" s="198" t="s">
        <v>4051</v>
      </c>
      <c r="G40" s="86" t="s">
        <v>4096</v>
      </c>
      <c r="H40" s="86" t="s">
        <v>4098</v>
      </c>
      <c r="I40" s="88" t="s">
        <v>4058</v>
      </c>
      <c r="J40" s="47" t="s">
        <v>4276</v>
      </c>
      <c r="K40" s="42" t="s">
        <v>1832</v>
      </c>
      <c r="L40" s="137">
        <v>45749.002313819445</v>
      </c>
      <c r="M40" s="14">
        <v>446.197</v>
      </c>
      <c r="N40" s="14">
        <v>255.54499999999999</v>
      </c>
      <c r="O40" s="15">
        <f t="shared" si="1"/>
        <v>0.57271788021882708</v>
      </c>
      <c r="P40" s="16">
        <v>7.3411799999999999E-2</v>
      </c>
      <c r="Q40" s="16">
        <v>1.8921939413537926E-3</v>
      </c>
      <c r="R40" s="17">
        <v>1.11833E-2</v>
      </c>
      <c r="S40" s="17">
        <v>2.4128567090420019E-4</v>
      </c>
      <c r="T40" s="17">
        <v>0.54759500000000005</v>
      </c>
      <c r="U40" s="18">
        <v>89.35</v>
      </c>
      <c r="V40" s="18">
        <v>1.9296433260291914</v>
      </c>
      <c r="W40" s="19">
        <v>4.78605E-2</v>
      </c>
      <c r="X40" s="19">
        <v>1.1733905191116042E-3</v>
      </c>
      <c r="Y40" s="18">
        <v>1.3546401918124437E-2</v>
      </c>
      <c r="Z40" s="20">
        <v>3.5425600000000002E-3</v>
      </c>
      <c r="AA40" s="20">
        <v>7.8207563027177891E-5</v>
      </c>
      <c r="AB40" s="237">
        <v>71.709593374713947</v>
      </c>
      <c r="AC40" s="237">
        <v>1.5472013451761049</v>
      </c>
      <c r="AD40" s="238">
        <v>0.99207411492723863</v>
      </c>
      <c r="AE40" s="239">
        <v>71.747142193717721</v>
      </c>
      <c r="AF40" s="239">
        <v>1.5494839854031877</v>
      </c>
      <c r="AG40" s="240">
        <v>72.320344936103737</v>
      </c>
      <c r="AH40" s="240">
        <v>1.8640616157717413</v>
      </c>
      <c r="AI40" s="239">
        <v>92.379004670182809</v>
      </c>
      <c r="AJ40" s="239">
        <v>58.077213301322011</v>
      </c>
      <c r="AK40" s="21"/>
      <c r="AL40" s="186"/>
      <c r="AM40" s="187"/>
    </row>
    <row r="41" spans="1:39" x14ac:dyDescent="0.25">
      <c r="A41" s="161" t="s">
        <v>3998</v>
      </c>
      <c r="B41" s="197">
        <v>45.265340000000002</v>
      </c>
      <c r="C41" s="197">
        <v>-112.08172</v>
      </c>
      <c r="D41" s="86" t="s">
        <v>4050</v>
      </c>
      <c r="E41" s="86" t="s">
        <v>4054</v>
      </c>
      <c r="F41" s="198" t="s">
        <v>4051</v>
      </c>
      <c r="G41" s="86" t="s">
        <v>4096</v>
      </c>
      <c r="H41" s="86" t="s">
        <v>4098</v>
      </c>
      <c r="I41" s="88" t="s">
        <v>4058</v>
      </c>
      <c r="J41" s="47" t="s">
        <v>4276</v>
      </c>
      <c r="K41" s="42" t="s">
        <v>1842</v>
      </c>
      <c r="L41" s="137">
        <v>45749.006540486109</v>
      </c>
      <c r="M41" s="14">
        <v>95.570400000000006</v>
      </c>
      <c r="N41" s="14">
        <v>90.256399999999999</v>
      </c>
      <c r="O41" s="15">
        <f t="shared" si="1"/>
        <v>0.94439700995287235</v>
      </c>
      <c r="P41" s="16">
        <v>7.2650000000000006E-2</v>
      </c>
      <c r="Q41" s="16">
        <v>2.569214170597695E-3</v>
      </c>
      <c r="R41" s="17">
        <v>1.11845E-2</v>
      </c>
      <c r="S41" s="17">
        <v>2.5294615171810779E-4</v>
      </c>
      <c r="T41" s="17">
        <v>0.244147</v>
      </c>
      <c r="U41" s="18">
        <v>89.424300000000002</v>
      </c>
      <c r="V41" s="18">
        <v>2.0195231231605151</v>
      </c>
      <c r="W41" s="19">
        <v>4.6999399999999997E-2</v>
      </c>
      <c r="X41" s="19">
        <v>1.6102073188704615E-3</v>
      </c>
      <c r="Y41" s="18">
        <v>5.6803365720981644E-2</v>
      </c>
      <c r="Z41" s="20">
        <v>3.5297599999999998E-3</v>
      </c>
      <c r="AA41" s="20">
        <v>8.6634286840315129E-5</v>
      </c>
      <c r="AB41" s="237">
        <v>71.728224839627956</v>
      </c>
      <c r="AC41" s="237">
        <v>1.618314071581378</v>
      </c>
      <c r="AD41" s="238">
        <v>1.00959404875651</v>
      </c>
      <c r="AE41" s="239">
        <v>71.687859857512109</v>
      </c>
      <c r="AF41" s="239">
        <v>1.6189703540551748</v>
      </c>
      <c r="AG41" s="240">
        <v>71.006618893809971</v>
      </c>
      <c r="AH41" s="240">
        <v>2.5110971984612056</v>
      </c>
      <c r="AI41" s="239">
        <v>49.196569336927411</v>
      </c>
      <c r="AJ41" s="239">
        <v>81.817255171449006</v>
      </c>
      <c r="AK41" s="21"/>
      <c r="AL41" s="186"/>
      <c r="AM41" s="187"/>
    </row>
    <row r="42" spans="1:39" x14ac:dyDescent="0.25">
      <c r="A42" s="161" t="s">
        <v>3998</v>
      </c>
      <c r="B42" s="197">
        <v>45.265340000000002</v>
      </c>
      <c r="C42" s="197">
        <v>-112.08172</v>
      </c>
      <c r="D42" s="86" t="s">
        <v>4050</v>
      </c>
      <c r="E42" s="86" t="s">
        <v>4054</v>
      </c>
      <c r="F42" s="198" t="s">
        <v>4051</v>
      </c>
      <c r="G42" s="86" t="s">
        <v>4096</v>
      </c>
      <c r="H42" s="86" t="s">
        <v>4098</v>
      </c>
      <c r="I42" s="88" t="s">
        <v>4058</v>
      </c>
      <c r="J42" s="47" t="s">
        <v>4276</v>
      </c>
      <c r="K42" s="42" t="s">
        <v>1764</v>
      </c>
      <c r="L42" s="137">
        <v>45748.969983414354</v>
      </c>
      <c r="M42" s="14">
        <v>371.19299999999998</v>
      </c>
      <c r="N42" s="14">
        <v>157.69</v>
      </c>
      <c r="O42" s="15">
        <f t="shared" si="1"/>
        <v>0.4248194335561285</v>
      </c>
      <c r="P42" s="16">
        <v>7.4429099999999998E-2</v>
      </c>
      <c r="Q42" s="16">
        <v>2.1049734584369468E-3</v>
      </c>
      <c r="R42" s="17">
        <v>1.1217E-2</v>
      </c>
      <c r="S42" s="17">
        <v>2.528098184485721E-4</v>
      </c>
      <c r="T42" s="17">
        <v>0.78938699999999995</v>
      </c>
      <c r="U42" s="18">
        <v>89.255300000000005</v>
      </c>
      <c r="V42" s="18">
        <v>2.0031903851306794</v>
      </c>
      <c r="W42" s="19">
        <v>4.8209799999999997E-2</v>
      </c>
      <c r="X42" s="19">
        <v>1.2472319359385408E-3</v>
      </c>
      <c r="Y42" s="18">
        <v>-8.0298882820245193E-2</v>
      </c>
      <c r="Z42" s="20">
        <v>3.62496E-3</v>
      </c>
      <c r="AA42" s="20">
        <v>8.3553717872276642E-5</v>
      </c>
      <c r="AB42" s="237">
        <v>71.753696417424365</v>
      </c>
      <c r="AC42" s="237">
        <v>1.606901328951426</v>
      </c>
      <c r="AD42" s="238">
        <v>0.98516692540003681</v>
      </c>
      <c r="AE42" s="239">
        <v>71.82284351567165</v>
      </c>
      <c r="AF42" s="239">
        <v>1.6119471847984241</v>
      </c>
      <c r="AG42" s="240">
        <v>72.904237509300543</v>
      </c>
      <c r="AH42" s="240">
        <v>2.0618479192232737</v>
      </c>
      <c r="AI42" s="239">
        <v>109.57729804716682</v>
      </c>
      <c r="AJ42" s="239">
        <v>61.088664587558959</v>
      </c>
      <c r="AK42" s="21"/>
      <c r="AL42" s="186"/>
      <c r="AM42" s="187"/>
    </row>
    <row r="43" spans="1:39" s="7" customFormat="1" x14ac:dyDescent="0.25">
      <c r="A43" s="161" t="s">
        <v>3998</v>
      </c>
      <c r="B43" s="197">
        <v>45.265340000000002</v>
      </c>
      <c r="C43" s="197">
        <v>-112.08172</v>
      </c>
      <c r="D43" s="86" t="s">
        <v>4050</v>
      </c>
      <c r="E43" s="86" t="s">
        <v>4054</v>
      </c>
      <c r="F43" s="198" t="s">
        <v>4051</v>
      </c>
      <c r="G43" s="86" t="s">
        <v>4096</v>
      </c>
      <c r="H43" s="86" t="s">
        <v>4098</v>
      </c>
      <c r="I43" s="88" t="s">
        <v>4058</v>
      </c>
      <c r="J43" s="47" t="s">
        <v>4276</v>
      </c>
      <c r="K43" s="42" t="s">
        <v>1785</v>
      </c>
      <c r="L43" s="137">
        <v>45748.979752974534</v>
      </c>
      <c r="M43" s="14">
        <v>59.231000000000002</v>
      </c>
      <c r="N43" s="14">
        <v>66.119799999999998</v>
      </c>
      <c r="O43" s="15">
        <f t="shared" si="1"/>
        <v>1.1163039624520943</v>
      </c>
      <c r="P43" s="16">
        <v>6.9578600000000004E-2</v>
      </c>
      <c r="Q43" s="16">
        <v>3.3753001554356617E-3</v>
      </c>
      <c r="R43" s="17">
        <v>1.11664E-2</v>
      </c>
      <c r="S43" s="17">
        <v>2.5653098489071454E-4</v>
      </c>
      <c r="T43" s="17">
        <v>0.12912499999999999</v>
      </c>
      <c r="U43" s="18">
        <v>89.4435</v>
      </c>
      <c r="V43" s="18">
        <v>2.0471850490185299</v>
      </c>
      <c r="W43" s="19">
        <v>4.6393299999999998E-2</v>
      </c>
      <c r="X43" s="19">
        <v>2.3078494721398106E-3</v>
      </c>
      <c r="Y43" s="18">
        <v>0.24183464987123976</v>
      </c>
      <c r="Z43" s="20">
        <v>3.4688499999999999E-3</v>
      </c>
      <c r="AA43" s="20">
        <v>8.919655976796415E-5</v>
      </c>
      <c r="AB43" s="237">
        <v>71.76776775478578</v>
      </c>
      <c r="AC43" s="237">
        <v>1.6447272715360894</v>
      </c>
      <c r="AD43" s="238">
        <v>1.0223269008065532</v>
      </c>
      <c r="AE43" s="239">
        <v>71.672556525200093</v>
      </c>
      <c r="AF43" s="239">
        <v>1.6404432534876778</v>
      </c>
      <c r="AG43" s="240">
        <v>70.107278277285715</v>
      </c>
      <c r="AH43" s="240">
        <v>3.4009466598421589</v>
      </c>
      <c r="AI43" s="239">
        <v>18.108384687077166</v>
      </c>
      <c r="AJ43" s="239">
        <v>119.49683649661364</v>
      </c>
      <c r="AK43" s="21"/>
      <c r="AL43" s="186"/>
      <c r="AM43" s="187"/>
    </row>
    <row r="44" spans="1:39" x14ac:dyDescent="0.25">
      <c r="A44" s="161" t="s">
        <v>3998</v>
      </c>
      <c r="B44" s="197">
        <v>45.265340000000002</v>
      </c>
      <c r="C44" s="197">
        <v>-112.08172</v>
      </c>
      <c r="D44" s="86" t="s">
        <v>4050</v>
      </c>
      <c r="E44" s="86" t="s">
        <v>4054</v>
      </c>
      <c r="F44" s="198" t="s">
        <v>4051</v>
      </c>
      <c r="G44" s="86" t="s">
        <v>4096</v>
      </c>
      <c r="H44" s="86" t="s">
        <v>4098</v>
      </c>
      <c r="I44" s="88" t="s">
        <v>4058</v>
      </c>
      <c r="J44" s="47" t="s">
        <v>4276</v>
      </c>
      <c r="K44" s="42" t="s">
        <v>1814</v>
      </c>
      <c r="L44" s="137">
        <v>45748.993795868053</v>
      </c>
      <c r="M44" s="14">
        <v>529.60199999999998</v>
      </c>
      <c r="N44" s="14">
        <v>349.16699999999997</v>
      </c>
      <c r="O44" s="15">
        <f t="shared" si="1"/>
        <v>0.6593007579276513</v>
      </c>
      <c r="P44" s="16">
        <v>7.7323900000000001E-2</v>
      </c>
      <c r="Q44" s="16">
        <v>2.1742273405934349E-3</v>
      </c>
      <c r="R44" s="17">
        <v>1.1261E-2</v>
      </c>
      <c r="S44" s="17">
        <v>2.4859421763991215E-4</v>
      </c>
      <c r="T44" s="17">
        <v>0.38175799999999999</v>
      </c>
      <c r="U44" s="18">
        <v>88.965599999999995</v>
      </c>
      <c r="V44" s="18">
        <v>1.9657990081104424</v>
      </c>
      <c r="W44" s="19">
        <v>4.9994499999999997E-2</v>
      </c>
      <c r="X44" s="19">
        <v>1.373981859830762E-3</v>
      </c>
      <c r="Y44" s="18">
        <v>0.14935495117318759</v>
      </c>
      <c r="Z44" s="20">
        <v>3.7258999999999999E-3</v>
      </c>
      <c r="AA44" s="20">
        <v>8.4737200515712106E-5</v>
      </c>
      <c r="AB44" s="237">
        <v>71.824000622926278</v>
      </c>
      <c r="AC44" s="237">
        <v>1.5872522262746951</v>
      </c>
      <c r="AD44" s="238">
        <v>0.95132601551116991</v>
      </c>
      <c r="AE44" s="239">
        <v>72.055419056863343</v>
      </c>
      <c r="AF44" s="239">
        <v>1.5921487778530605</v>
      </c>
      <c r="AG44" s="240">
        <v>75.742088287311546</v>
      </c>
      <c r="AH44" s="240">
        <v>2.1297492649480243</v>
      </c>
      <c r="AI44" s="239">
        <v>194.73742865159667</v>
      </c>
      <c r="AJ44" s="239">
        <v>63.883080892887399</v>
      </c>
      <c r="AK44" s="21"/>
      <c r="AL44" s="186"/>
      <c r="AM44" s="187"/>
    </row>
    <row r="45" spans="1:39" x14ac:dyDescent="0.25">
      <c r="A45" s="161" t="s">
        <v>3998</v>
      </c>
      <c r="B45" s="197">
        <v>45.265340000000002</v>
      </c>
      <c r="C45" s="197">
        <v>-112.08172</v>
      </c>
      <c r="D45" s="86" t="s">
        <v>4050</v>
      </c>
      <c r="E45" s="86" t="s">
        <v>4054</v>
      </c>
      <c r="F45" s="198" t="s">
        <v>4051</v>
      </c>
      <c r="G45" s="86" t="s">
        <v>4096</v>
      </c>
      <c r="H45" s="86" t="s">
        <v>4098</v>
      </c>
      <c r="I45" s="88" t="s">
        <v>4058</v>
      </c>
      <c r="J45" s="47" t="s">
        <v>4276</v>
      </c>
      <c r="K45" s="42" t="s">
        <v>3648</v>
      </c>
      <c r="L45" s="137">
        <v>45751.486976666667</v>
      </c>
      <c r="M45" s="14">
        <v>52.818300000000001</v>
      </c>
      <c r="N45" s="14">
        <v>46.775100000000002</v>
      </c>
      <c r="O45" s="15">
        <f t="shared" si="1"/>
        <v>0.885585109706295</v>
      </c>
      <c r="P45" s="16">
        <v>7.5937000000000004E-2</v>
      </c>
      <c r="Q45" s="16">
        <v>5.000483958628405E-3</v>
      </c>
      <c r="R45" s="17">
        <v>1.1281299999999999E-2</v>
      </c>
      <c r="S45" s="17">
        <v>2.9921096616935682E-4</v>
      </c>
      <c r="T45" s="17">
        <v>0.17305699999999999</v>
      </c>
      <c r="U45" s="18">
        <v>89.051699999999997</v>
      </c>
      <c r="V45" s="18">
        <v>2.3418985769575928</v>
      </c>
      <c r="W45" s="19">
        <v>4.8765900000000001E-2</v>
      </c>
      <c r="X45" s="19">
        <v>3.2770616220516814E-3</v>
      </c>
      <c r="Y45" s="18">
        <v>0.21503002540361624</v>
      </c>
      <c r="Z45" s="20">
        <v>3.5414600000000002E-3</v>
      </c>
      <c r="AA45" s="20">
        <v>1.478122618108525E-4</v>
      </c>
      <c r="AB45" s="237">
        <v>71.866556103368424</v>
      </c>
      <c r="AC45" s="237">
        <v>1.9078859663997358</v>
      </c>
      <c r="AD45" s="238">
        <v>0.97439296299567446</v>
      </c>
      <c r="AE45" s="239">
        <v>71.986139516873038</v>
      </c>
      <c r="AF45" s="239">
        <v>1.8931052152315535</v>
      </c>
      <c r="AG45" s="240">
        <v>73.877934519927976</v>
      </c>
      <c r="AH45" s="240">
        <v>4.8648936152797653</v>
      </c>
      <c r="AI45" s="239">
        <v>136.59098231459882</v>
      </c>
      <c r="AJ45" s="239">
        <v>157.88492140306479</v>
      </c>
      <c r="AK45" s="21"/>
      <c r="AL45" s="186"/>
      <c r="AM45" s="187"/>
    </row>
    <row r="46" spans="1:39" x14ac:dyDescent="0.25">
      <c r="A46" s="161" t="s">
        <v>3998</v>
      </c>
      <c r="B46" s="197">
        <v>45.265340000000002</v>
      </c>
      <c r="C46" s="197">
        <v>-112.08172</v>
      </c>
      <c r="D46" s="86" t="s">
        <v>4050</v>
      </c>
      <c r="E46" s="86" t="s">
        <v>4054</v>
      </c>
      <c r="F46" s="198" t="s">
        <v>4051</v>
      </c>
      <c r="G46" s="86" t="s">
        <v>4096</v>
      </c>
      <c r="H46" s="86" t="s">
        <v>4098</v>
      </c>
      <c r="I46" s="88" t="s">
        <v>4058</v>
      </c>
      <c r="J46" s="47" t="s">
        <v>4276</v>
      </c>
      <c r="K46" s="42" t="s">
        <v>1852</v>
      </c>
      <c r="L46" s="137">
        <v>45749.011674513888</v>
      </c>
      <c r="M46" s="14">
        <v>278.28699999999998</v>
      </c>
      <c r="N46" s="14">
        <v>101.03</v>
      </c>
      <c r="O46" s="15">
        <f t="shared" si="1"/>
        <v>0.36304247054300059</v>
      </c>
      <c r="P46" s="16">
        <v>7.3619900000000002E-2</v>
      </c>
      <c r="Q46" s="16">
        <v>2.256944910826137E-3</v>
      </c>
      <c r="R46" s="17">
        <v>1.12459E-2</v>
      </c>
      <c r="S46" s="17">
        <v>2.4887308602779853E-4</v>
      </c>
      <c r="T46" s="17">
        <v>0.45887299999999998</v>
      </c>
      <c r="U46" s="18">
        <v>89.118799999999993</v>
      </c>
      <c r="V46" s="18">
        <v>1.9712448639235562</v>
      </c>
      <c r="W46" s="19">
        <v>4.7975400000000001E-2</v>
      </c>
      <c r="X46" s="19">
        <v>1.3867216631191712E-3</v>
      </c>
      <c r="Y46" s="18">
        <v>-3.8245776289189383E-2</v>
      </c>
      <c r="Z46" s="20">
        <v>3.6446199999999999E-3</v>
      </c>
      <c r="AA46" s="20">
        <v>9.0953995722288091E-5</v>
      </c>
      <c r="AB46" s="237">
        <v>71.884488607698103</v>
      </c>
      <c r="AC46" s="237">
        <v>1.5901696140624266</v>
      </c>
      <c r="AD46" s="238">
        <v>0.98985603228241203</v>
      </c>
      <c r="AE46" s="239">
        <v>71.932240443939875</v>
      </c>
      <c r="AF46" s="239">
        <v>1.5910903145647248</v>
      </c>
      <c r="AG46" s="240">
        <v>72.669396455642513</v>
      </c>
      <c r="AH46" s="240">
        <v>2.2278055865787549</v>
      </c>
      <c r="AI46" s="239">
        <v>98.05618136547541</v>
      </c>
      <c r="AJ46" s="239">
        <v>68.399228718692981</v>
      </c>
      <c r="AK46" s="21"/>
      <c r="AL46" s="186"/>
      <c r="AM46" s="187"/>
    </row>
    <row r="47" spans="1:39" x14ac:dyDescent="0.25">
      <c r="A47" s="161" t="s">
        <v>3998</v>
      </c>
      <c r="B47" s="197">
        <v>45.265340000000002</v>
      </c>
      <c r="C47" s="197">
        <v>-112.08172</v>
      </c>
      <c r="D47" s="86" t="s">
        <v>4050</v>
      </c>
      <c r="E47" s="86" t="s">
        <v>4054</v>
      </c>
      <c r="F47" s="198" t="s">
        <v>4051</v>
      </c>
      <c r="G47" s="86" t="s">
        <v>4096</v>
      </c>
      <c r="H47" s="86" t="s">
        <v>4098</v>
      </c>
      <c r="I47" s="88" t="s">
        <v>4058</v>
      </c>
      <c r="J47" s="47" t="s">
        <v>4276</v>
      </c>
      <c r="K47" s="42" t="s">
        <v>1765</v>
      </c>
      <c r="L47" s="137">
        <v>45748.970404131942</v>
      </c>
      <c r="M47" s="14">
        <v>79.363299999999995</v>
      </c>
      <c r="N47" s="14">
        <v>69.189700000000002</v>
      </c>
      <c r="O47" s="15">
        <f t="shared" si="1"/>
        <v>0.87180976597495319</v>
      </c>
      <c r="P47" s="16">
        <v>7.8731499999999996E-2</v>
      </c>
      <c r="Q47" s="16">
        <v>4.2613843385688648E-3</v>
      </c>
      <c r="R47" s="17">
        <v>1.13615E-2</v>
      </c>
      <c r="S47" s="17">
        <v>2.9541534934562897E-4</v>
      </c>
      <c r="T47" s="17">
        <v>0.82132799999999995</v>
      </c>
      <c r="U47" s="18">
        <v>88.815299999999993</v>
      </c>
      <c r="V47" s="18">
        <v>2.1930915663820332</v>
      </c>
      <c r="W47" s="19">
        <v>5.0065400000000003E-2</v>
      </c>
      <c r="X47" s="19">
        <v>2.2062051588562655E-3</v>
      </c>
      <c r="Y47" s="18">
        <v>-0.68405547287792812</v>
      </c>
      <c r="Z47" s="20">
        <v>3.6286000000000001E-3</v>
      </c>
      <c r="AA47" s="20">
        <v>9.5259060443036078E-5</v>
      </c>
      <c r="AB47" s="237">
        <v>71.938624848052285</v>
      </c>
      <c r="AC47" s="237">
        <v>1.8143957873152075</v>
      </c>
      <c r="AD47" s="238">
        <v>0.95007744192188026</v>
      </c>
      <c r="AE47" s="239">
        <v>72.176676619319707</v>
      </c>
      <c r="AF47" s="239">
        <v>1.7822386546384839</v>
      </c>
      <c r="AG47" s="240">
        <v>75.969256225382949</v>
      </c>
      <c r="AH47" s="240">
        <v>4.1118764241958061</v>
      </c>
      <c r="AI47" s="239">
        <v>198.03058666573591</v>
      </c>
      <c r="AJ47" s="239">
        <v>102.37026464401988</v>
      </c>
      <c r="AK47" s="21"/>
      <c r="AL47" s="186"/>
      <c r="AM47" s="187"/>
    </row>
    <row r="48" spans="1:39" x14ac:dyDescent="0.25">
      <c r="A48" s="161" t="s">
        <v>3998</v>
      </c>
      <c r="B48" s="197">
        <v>45.265340000000002</v>
      </c>
      <c r="C48" s="197">
        <v>-112.08172</v>
      </c>
      <c r="D48" s="86" t="s">
        <v>4050</v>
      </c>
      <c r="E48" s="86" t="s">
        <v>4054</v>
      </c>
      <c r="F48" s="198" t="s">
        <v>4051</v>
      </c>
      <c r="G48" s="86" t="s">
        <v>4096</v>
      </c>
      <c r="H48" s="86" t="s">
        <v>4098</v>
      </c>
      <c r="I48" s="88" t="s">
        <v>4058</v>
      </c>
      <c r="J48" s="47" t="s">
        <v>4276</v>
      </c>
      <c r="K48" s="42" t="s">
        <v>1802</v>
      </c>
      <c r="L48" s="137">
        <v>45748.987823912037</v>
      </c>
      <c r="M48" s="14">
        <v>184.35499999999999</v>
      </c>
      <c r="N48" s="14">
        <v>60.512999999999998</v>
      </c>
      <c r="O48" s="15">
        <f t="shared" si="1"/>
        <v>0.32824170757505899</v>
      </c>
      <c r="P48" s="16">
        <v>7.3420799999999994E-2</v>
      </c>
      <c r="Q48" s="16">
        <v>2.2647312727906593E-3</v>
      </c>
      <c r="R48" s="17">
        <v>1.12357E-2</v>
      </c>
      <c r="S48" s="17">
        <v>2.6087458081806283E-4</v>
      </c>
      <c r="T48" s="17">
        <v>0.25656299999999999</v>
      </c>
      <c r="U48" s="18">
        <v>89.0642</v>
      </c>
      <c r="V48" s="18">
        <v>2.0705250659569425</v>
      </c>
      <c r="W48" s="19">
        <v>4.7357200000000002E-2</v>
      </c>
      <c r="X48" s="19">
        <v>1.4012897664780115E-3</v>
      </c>
      <c r="Y48" s="18">
        <v>0.12485428600037882</v>
      </c>
      <c r="Z48" s="20">
        <v>3.6389199999999999E-3</v>
      </c>
      <c r="AA48" s="20">
        <v>9.88395436371496E-5</v>
      </c>
      <c r="AB48" s="237">
        <v>71.984606552614991</v>
      </c>
      <c r="AC48" s="237">
        <v>1.6707406513401124</v>
      </c>
      <c r="AD48" s="238">
        <v>1.0023437724954591</v>
      </c>
      <c r="AE48" s="239">
        <v>71.976092584712859</v>
      </c>
      <c r="AF48" s="239">
        <v>1.6732683148367762</v>
      </c>
      <c r="AG48" s="240">
        <v>71.807791458133622</v>
      </c>
      <c r="AH48" s="240">
        <v>2.214976559030482</v>
      </c>
      <c r="AI48" s="239">
        <v>67.277352644918665</v>
      </c>
      <c r="AJ48" s="239">
        <v>70.424214510787962</v>
      </c>
      <c r="AK48" s="21"/>
      <c r="AL48" s="186"/>
      <c r="AM48" s="187"/>
    </row>
    <row r="49" spans="1:39" x14ac:dyDescent="0.25">
      <c r="A49" s="161" t="s">
        <v>3998</v>
      </c>
      <c r="B49" s="197">
        <v>45.265340000000002</v>
      </c>
      <c r="C49" s="197">
        <v>-112.08172</v>
      </c>
      <c r="D49" s="86" t="s">
        <v>4050</v>
      </c>
      <c r="E49" s="86" t="s">
        <v>4054</v>
      </c>
      <c r="F49" s="198" t="s">
        <v>4051</v>
      </c>
      <c r="G49" s="86" t="s">
        <v>4096</v>
      </c>
      <c r="H49" s="86" t="s">
        <v>4098</v>
      </c>
      <c r="I49" s="88" t="s">
        <v>4058</v>
      </c>
      <c r="J49" s="47" t="s">
        <v>4276</v>
      </c>
      <c r="K49" s="42" t="s">
        <v>1836</v>
      </c>
      <c r="L49" s="137">
        <v>45749.004000034722</v>
      </c>
      <c r="M49" s="14">
        <v>825.351</v>
      </c>
      <c r="N49" s="14">
        <v>214.99199999999999</v>
      </c>
      <c r="O49" s="15">
        <f t="shared" si="1"/>
        <v>0.26048553887982201</v>
      </c>
      <c r="P49" s="16">
        <v>7.3577600000000007E-2</v>
      </c>
      <c r="Q49" s="16">
        <v>1.7612999797379776E-3</v>
      </c>
      <c r="R49" s="17">
        <v>1.1243700000000001E-2</v>
      </c>
      <c r="S49" s="17">
        <v>2.4634377557592157E-4</v>
      </c>
      <c r="T49" s="17">
        <v>0.60022200000000003</v>
      </c>
      <c r="U49" s="18">
        <v>89.007199999999997</v>
      </c>
      <c r="V49" s="18">
        <v>1.9589818102414835</v>
      </c>
      <c r="W49" s="19">
        <v>4.7600000000000003E-2</v>
      </c>
      <c r="X49" s="19">
        <v>1.0636180998836002E-3</v>
      </c>
      <c r="Y49" s="18">
        <v>5.8302310272685239E-2</v>
      </c>
      <c r="Z49" s="20">
        <v>3.6217599999999999E-3</v>
      </c>
      <c r="AA49" s="20">
        <v>8.1639394257000699E-5</v>
      </c>
      <c r="AB49" s="237">
        <v>72.008439253277118</v>
      </c>
      <c r="AC49" s="237">
        <v>1.5808992046503649</v>
      </c>
      <c r="AD49" s="238">
        <v>0.99742618387888238</v>
      </c>
      <c r="AE49" s="239">
        <v>72.021929373272769</v>
      </c>
      <c r="AF49" s="239">
        <v>1.5851487248305549</v>
      </c>
      <c r="AG49" s="240">
        <v>72.207778918723875</v>
      </c>
      <c r="AH49" s="240">
        <v>1.7285092140335201</v>
      </c>
      <c r="AI49" s="239">
        <v>79.434647935399695</v>
      </c>
      <c r="AJ49" s="239">
        <v>53.06030576375111</v>
      </c>
      <c r="AK49" s="21"/>
      <c r="AL49" s="186"/>
      <c r="AM49" s="187"/>
    </row>
    <row r="50" spans="1:39" x14ac:dyDescent="0.25">
      <c r="A50" s="161" t="s">
        <v>3998</v>
      </c>
      <c r="B50" s="197">
        <v>45.265340000000002</v>
      </c>
      <c r="C50" s="197">
        <v>-112.08172</v>
      </c>
      <c r="D50" s="86" t="s">
        <v>4050</v>
      </c>
      <c r="E50" s="86" t="s">
        <v>4054</v>
      </c>
      <c r="F50" s="198" t="s">
        <v>4051</v>
      </c>
      <c r="G50" s="86" t="s">
        <v>4096</v>
      </c>
      <c r="H50" s="86" t="s">
        <v>4098</v>
      </c>
      <c r="I50" s="88" t="s">
        <v>4058</v>
      </c>
      <c r="J50" s="47" t="s">
        <v>4276</v>
      </c>
      <c r="K50" s="42" t="s">
        <v>1806</v>
      </c>
      <c r="L50" s="137">
        <v>45748.989521238429</v>
      </c>
      <c r="M50" s="14">
        <v>409.44600000000003</v>
      </c>
      <c r="N50" s="14">
        <v>190.05600000000001</v>
      </c>
      <c r="O50" s="15">
        <f t="shared" si="1"/>
        <v>0.46417842645916679</v>
      </c>
      <c r="P50" s="16">
        <v>7.3871800000000001E-2</v>
      </c>
      <c r="Q50" s="16">
        <v>2.0977449258897042E-3</v>
      </c>
      <c r="R50" s="17">
        <v>1.1264700000000001E-2</v>
      </c>
      <c r="S50" s="17">
        <v>2.5502758766847168E-4</v>
      </c>
      <c r="T50" s="17">
        <v>0.71935099999999996</v>
      </c>
      <c r="U50" s="18">
        <v>88.993499999999997</v>
      </c>
      <c r="V50" s="18">
        <v>2.0161633839599906</v>
      </c>
      <c r="W50" s="19">
        <v>4.7596100000000002E-2</v>
      </c>
      <c r="X50" s="19">
        <v>1.1863757686281359E-3</v>
      </c>
      <c r="Y50" s="18">
        <v>-0.22688120445160015</v>
      </c>
      <c r="Z50" s="20">
        <v>3.6455099999999998E-3</v>
      </c>
      <c r="AA50" s="20">
        <v>8.5070823781423444E-5</v>
      </c>
      <c r="AB50" s="237">
        <v>72.019837752331512</v>
      </c>
      <c r="AC50" s="237">
        <v>1.6339163856729799</v>
      </c>
      <c r="AD50" s="238">
        <v>0.99750955202297831</v>
      </c>
      <c r="AE50" s="239">
        <v>72.032954989260432</v>
      </c>
      <c r="AF50" s="239">
        <v>1.6319192557634548</v>
      </c>
      <c r="AG50" s="240">
        <v>72.212797203972144</v>
      </c>
      <c r="AH50" s="240">
        <v>2.0506340568245904</v>
      </c>
      <c r="AI50" s="239">
        <v>79.240078627622481</v>
      </c>
      <c r="AJ50" s="239">
        <v>59.191274689619149</v>
      </c>
      <c r="AK50" s="21"/>
      <c r="AL50" s="186"/>
      <c r="AM50" s="187"/>
    </row>
    <row r="51" spans="1:39" x14ac:dyDescent="0.25">
      <c r="A51" s="161" t="s">
        <v>3998</v>
      </c>
      <c r="B51" s="197">
        <v>45.265340000000002</v>
      </c>
      <c r="C51" s="197">
        <v>-112.08172</v>
      </c>
      <c r="D51" s="86" t="s">
        <v>4050</v>
      </c>
      <c r="E51" s="86" t="s">
        <v>4054</v>
      </c>
      <c r="F51" s="198" t="s">
        <v>4051</v>
      </c>
      <c r="G51" s="86" t="s">
        <v>4096</v>
      </c>
      <c r="H51" s="86" t="s">
        <v>4098</v>
      </c>
      <c r="I51" s="88" t="s">
        <v>4058</v>
      </c>
      <c r="J51" s="47" t="s">
        <v>4276</v>
      </c>
      <c r="K51" s="42" t="s">
        <v>1854</v>
      </c>
      <c r="L51" s="137">
        <v>45749.012519282405</v>
      </c>
      <c r="M51" s="14">
        <v>220.709</v>
      </c>
      <c r="N51" s="14">
        <v>488.57100000000003</v>
      </c>
      <c r="O51" s="15">
        <f t="shared" si="1"/>
        <v>2.213643304079127</v>
      </c>
      <c r="P51" s="16">
        <v>7.3313100000000006E-2</v>
      </c>
      <c r="Q51" s="16">
        <v>1.9817197519185199E-3</v>
      </c>
      <c r="R51" s="17">
        <v>1.12738E-2</v>
      </c>
      <c r="S51" s="17">
        <v>2.5344019738786502E-4</v>
      </c>
      <c r="T51" s="17">
        <v>0.34228500000000001</v>
      </c>
      <c r="U51" s="18">
        <v>88.832300000000004</v>
      </c>
      <c r="V51" s="18">
        <v>2.0054650401233625</v>
      </c>
      <c r="W51" s="19">
        <v>4.7976999999999999E-2</v>
      </c>
      <c r="X51" s="19">
        <v>1.3328309023668381E-3</v>
      </c>
      <c r="Y51" s="18">
        <v>0.37332475565048995</v>
      </c>
      <c r="Z51" s="20">
        <v>3.5677500000000002E-3</v>
      </c>
      <c r="AA51" s="20">
        <v>7.8623522650667343E-5</v>
      </c>
      <c r="AB51" s="237">
        <v>72.115310212976169</v>
      </c>
      <c r="AC51" s="237">
        <v>1.6255234123696152</v>
      </c>
      <c r="AD51" s="238">
        <v>0.98991798675180942</v>
      </c>
      <c r="AE51" s="239">
        <v>72.162941059712978</v>
      </c>
      <c r="AF51" s="239">
        <v>1.6291400255057802</v>
      </c>
      <c r="AG51" s="240">
        <v>72.8978986395623</v>
      </c>
      <c r="AH51" s="240">
        <v>1.9704964816298152</v>
      </c>
      <c r="AI51" s="239">
        <v>98.135098525946916</v>
      </c>
      <c r="AJ51" s="239">
        <v>65.73793910361745</v>
      </c>
      <c r="AK51" s="21"/>
      <c r="AL51" s="186"/>
      <c r="AM51" s="187"/>
    </row>
    <row r="52" spans="1:39" x14ac:dyDescent="0.25">
      <c r="A52" s="161" t="s">
        <v>3998</v>
      </c>
      <c r="B52" s="197">
        <v>45.265340000000002</v>
      </c>
      <c r="C52" s="197">
        <v>-112.08172</v>
      </c>
      <c r="D52" s="86" t="s">
        <v>4050</v>
      </c>
      <c r="E52" s="86" t="s">
        <v>4054</v>
      </c>
      <c r="F52" s="198" t="s">
        <v>4051</v>
      </c>
      <c r="G52" s="86" t="s">
        <v>4096</v>
      </c>
      <c r="H52" s="86" t="s">
        <v>4098</v>
      </c>
      <c r="I52" s="88" t="s">
        <v>4058</v>
      </c>
      <c r="J52" s="47" t="s">
        <v>4276</v>
      </c>
      <c r="K52" s="42" t="s">
        <v>1829</v>
      </c>
      <c r="L52" s="137">
        <v>45749.000147812498</v>
      </c>
      <c r="M52" s="14">
        <v>698.43499999999995</v>
      </c>
      <c r="N52" s="14">
        <v>324.87799999999999</v>
      </c>
      <c r="O52" s="15">
        <f t="shared" si="1"/>
        <v>0.46515137414362112</v>
      </c>
      <c r="P52" s="16">
        <v>7.4312699999999995E-2</v>
      </c>
      <c r="Q52" s="16">
        <v>1.7941896938216983E-3</v>
      </c>
      <c r="R52" s="17">
        <v>1.1270000000000001E-2</v>
      </c>
      <c r="S52" s="17">
        <v>2.4243943973753529E-4</v>
      </c>
      <c r="T52" s="17">
        <v>0.60726199999999997</v>
      </c>
      <c r="U52" s="18">
        <v>88.837999999999994</v>
      </c>
      <c r="V52" s="18">
        <v>1.9101546467825583</v>
      </c>
      <c r="W52" s="19">
        <v>4.78564E-2</v>
      </c>
      <c r="X52" s="19">
        <v>1.0793642337079733E-3</v>
      </c>
      <c r="Y52" s="18">
        <v>-7.2370936885984061E-2</v>
      </c>
      <c r="Z52" s="20">
        <v>3.5589599999999999E-3</v>
      </c>
      <c r="AA52" s="20">
        <v>7.8924891368186244E-5</v>
      </c>
      <c r="AB52" s="237">
        <v>72.12169494786184</v>
      </c>
      <c r="AC52" s="237">
        <v>1.5472936963823165</v>
      </c>
      <c r="AD52" s="238">
        <v>0.99232330074429376</v>
      </c>
      <c r="AE52" s="239">
        <v>72.158336777615318</v>
      </c>
      <c r="AF52" s="239">
        <v>1.5515160438085356</v>
      </c>
      <c r="AG52" s="240">
        <v>72.716559939177927</v>
      </c>
      <c r="AH52" s="240">
        <v>1.7556528347515408</v>
      </c>
      <c r="AI52" s="239">
        <v>92.176061762160899</v>
      </c>
      <c r="AJ52" s="239">
        <v>53.429963027554329</v>
      </c>
      <c r="AK52" s="21"/>
      <c r="AL52" s="186"/>
      <c r="AM52" s="187"/>
    </row>
    <row r="53" spans="1:39" x14ac:dyDescent="0.25">
      <c r="A53" s="161" t="s">
        <v>3998</v>
      </c>
      <c r="B53" s="197">
        <v>45.265340000000002</v>
      </c>
      <c r="C53" s="197">
        <v>-112.08172</v>
      </c>
      <c r="D53" s="86" t="s">
        <v>4050</v>
      </c>
      <c r="E53" s="86" t="s">
        <v>4054</v>
      </c>
      <c r="F53" s="198" t="s">
        <v>4051</v>
      </c>
      <c r="G53" s="86" t="s">
        <v>4096</v>
      </c>
      <c r="H53" s="86" t="s">
        <v>4098</v>
      </c>
      <c r="I53" s="88" t="s">
        <v>4058</v>
      </c>
      <c r="J53" s="47" t="s">
        <v>4276</v>
      </c>
      <c r="K53" s="42" t="s">
        <v>1863</v>
      </c>
      <c r="L53" s="137">
        <v>45749.016337638888</v>
      </c>
      <c r="M53" s="14">
        <v>499.71800000000002</v>
      </c>
      <c r="N53" s="14">
        <v>292.88299999999998</v>
      </c>
      <c r="O53" s="15">
        <f t="shared" si="1"/>
        <v>0.5860965584589708</v>
      </c>
      <c r="P53" s="16">
        <v>7.356E-2</v>
      </c>
      <c r="Q53" s="16">
        <v>1.8083192751558008E-3</v>
      </c>
      <c r="R53" s="17">
        <v>1.12684E-2</v>
      </c>
      <c r="S53" s="17">
        <v>2.4622033320180931E-4</v>
      </c>
      <c r="T53" s="17">
        <v>0.62525600000000003</v>
      </c>
      <c r="U53" s="18">
        <v>88.811099999999996</v>
      </c>
      <c r="V53" s="18">
        <v>1.93611010937214</v>
      </c>
      <c r="W53" s="19">
        <v>4.7702300000000003E-2</v>
      </c>
      <c r="X53" s="19">
        <v>1.0882968586281962E-3</v>
      </c>
      <c r="Y53" s="18">
        <v>-4.5006741452968145E-2</v>
      </c>
      <c r="Z53" s="20">
        <v>3.6243299999999998E-3</v>
      </c>
      <c r="AA53" s="20">
        <v>7.9996410592725968E-5</v>
      </c>
      <c r="AB53" s="237">
        <v>72.157510179224516</v>
      </c>
      <c r="AC53" s="237">
        <v>1.5691191339863666</v>
      </c>
      <c r="AD53" s="238">
        <v>0.99542568477021642</v>
      </c>
      <c r="AE53" s="239">
        <v>72.180070916063215</v>
      </c>
      <c r="AF53" s="239">
        <v>1.5735484077529496</v>
      </c>
      <c r="AG53" s="240">
        <v>72.511762575952844</v>
      </c>
      <c r="AH53" s="240">
        <v>1.7825505429801056</v>
      </c>
      <c r="AI53" s="239">
        <v>84.530143327731381</v>
      </c>
      <c r="AJ53" s="239">
        <v>54.12341281933562</v>
      </c>
      <c r="AK53" s="21"/>
      <c r="AL53" s="186"/>
      <c r="AM53" s="187"/>
    </row>
    <row r="54" spans="1:39" x14ac:dyDescent="0.25">
      <c r="A54" s="161" t="s">
        <v>3998</v>
      </c>
      <c r="B54" s="197">
        <v>45.265340000000002</v>
      </c>
      <c r="C54" s="197">
        <v>-112.08172</v>
      </c>
      <c r="D54" s="86" t="s">
        <v>4050</v>
      </c>
      <c r="E54" s="86" t="s">
        <v>4054</v>
      </c>
      <c r="F54" s="198" t="s">
        <v>4051</v>
      </c>
      <c r="G54" s="86" t="s">
        <v>4096</v>
      </c>
      <c r="H54" s="86" t="s">
        <v>4098</v>
      </c>
      <c r="I54" s="88" t="s">
        <v>4058</v>
      </c>
      <c r="J54" s="47" t="s">
        <v>4276</v>
      </c>
      <c r="K54" s="42" t="s">
        <v>1782</v>
      </c>
      <c r="L54" s="137">
        <v>45748.978490821763</v>
      </c>
      <c r="M54" s="14">
        <v>436.70400000000001</v>
      </c>
      <c r="N54" s="14">
        <v>155.91200000000001</v>
      </c>
      <c r="O54" s="15">
        <f t="shared" si="1"/>
        <v>0.35701985784421486</v>
      </c>
      <c r="P54" s="16">
        <v>7.2349499999999997E-2</v>
      </c>
      <c r="Q54" s="16">
        <v>1.8810677247244449E-3</v>
      </c>
      <c r="R54" s="17">
        <v>1.12885E-2</v>
      </c>
      <c r="S54" s="17">
        <v>2.51361420868438E-4</v>
      </c>
      <c r="T54" s="17">
        <v>0.60632600000000003</v>
      </c>
      <c r="U54" s="18">
        <v>88.762500000000003</v>
      </c>
      <c r="V54" s="18">
        <v>1.9748274473130558</v>
      </c>
      <c r="W54" s="19">
        <v>4.68323E-2</v>
      </c>
      <c r="X54" s="19">
        <v>1.0791999284988857E-3</v>
      </c>
      <c r="Y54" s="18">
        <v>-0.22395705505745847</v>
      </c>
      <c r="Z54" s="20">
        <v>3.5546100000000001E-3</v>
      </c>
      <c r="AA54" s="20">
        <v>8.0582814726218153E-5</v>
      </c>
      <c r="AB54" s="237">
        <v>72.276248599879196</v>
      </c>
      <c r="AC54" s="237">
        <v>1.6129549812945125</v>
      </c>
      <c r="AD54" s="238">
        <v>1.0132885723866727</v>
      </c>
      <c r="AE54" s="239">
        <v>72.219371011918383</v>
      </c>
      <c r="AF54" s="239">
        <v>1.6067685802227436</v>
      </c>
      <c r="AG54" s="240">
        <v>71.272264367706043</v>
      </c>
      <c r="AH54" s="240">
        <v>1.8530598852807543</v>
      </c>
      <c r="AI54" s="239">
        <v>40.6839973676962</v>
      </c>
      <c r="AJ54" s="239">
        <v>55.119876376114718</v>
      </c>
      <c r="AK54" s="21"/>
      <c r="AL54" s="186"/>
      <c r="AM54" s="187"/>
    </row>
    <row r="55" spans="1:39" x14ac:dyDescent="0.25">
      <c r="A55" s="161" t="s">
        <v>3998</v>
      </c>
      <c r="B55" s="197">
        <v>45.265340000000002</v>
      </c>
      <c r="C55" s="197">
        <v>-112.08172</v>
      </c>
      <c r="D55" s="86" t="s">
        <v>4050</v>
      </c>
      <c r="E55" s="86" t="s">
        <v>4054</v>
      </c>
      <c r="F55" s="198" t="s">
        <v>4051</v>
      </c>
      <c r="G55" s="86" t="s">
        <v>4096</v>
      </c>
      <c r="H55" s="86" t="s">
        <v>4098</v>
      </c>
      <c r="I55" s="88" t="s">
        <v>4058</v>
      </c>
      <c r="J55" s="47" t="s">
        <v>4276</v>
      </c>
      <c r="K55" s="42" t="s">
        <v>1774</v>
      </c>
      <c r="L55" s="137">
        <v>45748.975107997685</v>
      </c>
      <c r="M55" s="14">
        <v>380.17700000000002</v>
      </c>
      <c r="N55" s="14">
        <v>168.70099999999999</v>
      </c>
      <c r="O55" s="15">
        <f t="shared" si="1"/>
        <v>0.44374330903763243</v>
      </c>
      <c r="P55" s="16">
        <v>7.4075600000000005E-2</v>
      </c>
      <c r="Q55" s="16">
        <v>2.007562366290024E-3</v>
      </c>
      <c r="R55" s="17">
        <v>1.12947E-2</v>
      </c>
      <c r="S55" s="17">
        <v>2.5850350937656533E-4</v>
      </c>
      <c r="T55" s="17">
        <v>0.67881199999999997</v>
      </c>
      <c r="U55" s="18">
        <v>88.659800000000004</v>
      </c>
      <c r="V55" s="18">
        <v>2.0159329384133788</v>
      </c>
      <c r="W55" s="19">
        <v>4.7667500000000002E-2</v>
      </c>
      <c r="X55" s="19">
        <v>1.210907404278296E-3</v>
      </c>
      <c r="Y55" s="18">
        <v>8.2158324797400456E-2</v>
      </c>
      <c r="Z55" s="20">
        <v>3.51594E-3</v>
      </c>
      <c r="AA55" s="20">
        <v>8.5972452839267071E-5</v>
      </c>
      <c r="AB55" s="237">
        <v>72.28336285705501</v>
      </c>
      <c r="AC55" s="237">
        <v>1.6409971886740593</v>
      </c>
      <c r="AD55" s="238">
        <v>0.99617681527818913</v>
      </c>
      <c r="AE55" s="239">
        <v>72.302559677878236</v>
      </c>
      <c r="AF55" s="239">
        <v>1.6440045159839494</v>
      </c>
      <c r="AG55" s="240">
        <v>72.580046603159758</v>
      </c>
      <c r="AH55" s="240">
        <v>1.967030575575218</v>
      </c>
      <c r="AI55" s="239">
        <v>82.798550425481366</v>
      </c>
      <c r="AJ55" s="239">
        <v>60.284584731366962</v>
      </c>
      <c r="AK55" s="21"/>
      <c r="AL55" s="186"/>
      <c r="AM55" s="187"/>
    </row>
    <row r="56" spans="1:39" x14ac:dyDescent="0.25">
      <c r="A56" s="161" t="s">
        <v>3998</v>
      </c>
      <c r="B56" s="197">
        <v>45.265340000000002</v>
      </c>
      <c r="C56" s="197">
        <v>-112.08172</v>
      </c>
      <c r="D56" s="86" t="s">
        <v>4050</v>
      </c>
      <c r="E56" s="86" t="s">
        <v>4054</v>
      </c>
      <c r="F56" s="198" t="s">
        <v>4051</v>
      </c>
      <c r="G56" s="86" t="s">
        <v>4096</v>
      </c>
      <c r="H56" s="86" t="s">
        <v>4098</v>
      </c>
      <c r="I56" s="88" t="s">
        <v>4058</v>
      </c>
      <c r="J56" s="47" t="s">
        <v>4276</v>
      </c>
      <c r="K56" s="42" t="s">
        <v>1795</v>
      </c>
      <c r="L56" s="137">
        <v>45748.984866446757</v>
      </c>
      <c r="M56" s="14">
        <v>486.55500000000001</v>
      </c>
      <c r="N56" s="14">
        <v>227.339</v>
      </c>
      <c r="O56" s="15">
        <f t="shared" si="1"/>
        <v>0.46724214117622881</v>
      </c>
      <c r="P56" s="16">
        <v>7.2999900000000006E-2</v>
      </c>
      <c r="Q56" s="16">
        <v>1.7819662591934786E-3</v>
      </c>
      <c r="R56" s="17">
        <v>1.1270799999999999E-2</v>
      </c>
      <c r="S56" s="17">
        <v>2.4997002751530033E-4</v>
      </c>
      <c r="T56" s="17">
        <v>0.69173499999999999</v>
      </c>
      <c r="U56" s="18">
        <v>88.687299999999993</v>
      </c>
      <c r="V56" s="18">
        <v>1.9678217818097754</v>
      </c>
      <c r="W56" s="19">
        <v>4.7397500000000002E-2</v>
      </c>
      <c r="X56" s="19">
        <v>1.0832519019803289E-3</v>
      </c>
      <c r="Y56" s="18">
        <v>8.8362099330933627E-2</v>
      </c>
      <c r="Z56" s="20">
        <v>3.56748E-3</v>
      </c>
      <c r="AA56" s="20">
        <v>7.9980223232496659E-5</v>
      </c>
      <c r="AB56" s="237">
        <v>72.285689567535599</v>
      </c>
      <c r="AC56" s="237">
        <v>1.5995771379029984</v>
      </c>
      <c r="AD56" s="238">
        <v>1.0016444104676276</v>
      </c>
      <c r="AE56" s="239">
        <v>72.280265449219769</v>
      </c>
      <c r="AF56" s="239">
        <v>1.6037773248928224</v>
      </c>
      <c r="AG56" s="240">
        <v>72.161602155274849</v>
      </c>
      <c r="AH56" s="240">
        <v>1.7615029643882141</v>
      </c>
      <c r="AI56" s="239">
        <v>69.301452609684731</v>
      </c>
      <c r="AJ56" s="239">
        <v>54.373747172122954</v>
      </c>
      <c r="AK56" s="21"/>
      <c r="AL56" s="186"/>
      <c r="AM56" s="187"/>
    </row>
    <row r="57" spans="1:39" x14ac:dyDescent="0.25">
      <c r="A57" s="161" t="s">
        <v>3998</v>
      </c>
      <c r="B57" s="197">
        <v>45.265340000000002</v>
      </c>
      <c r="C57" s="197">
        <v>-112.08172</v>
      </c>
      <c r="D57" s="86" t="s">
        <v>4050</v>
      </c>
      <c r="E57" s="86" t="s">
        <v>4054</v>
      </c>
      <c r="F57" s="198" t="s">
        <v>4051</v>
      </c>
      <c r="G57" s="86" t="s">
        <v>4096</v>
      </c>
      <c r="H57" s="86" t="s">
        <v>4098</v>
      </c>
      <c r="I57" s="88" t="s">
        <v>4058</v>
      </c>
      <c r="J57" s="47" t="s">
        <v>4276</v>
      </c>
      <c r="K57" s="42" t="s">
        <v>1824</v>
      </c>
      <c r="L57" s="137">
        <v>45748.998032523152</v>
      </c>
      <c r="M57" s="14">
        <v>389.07600000000002</v>
      </c>
      <c r="N57" s="14">
        <v>172.22</v>
      </c>
      <c r="O57" s="15">
        <f t="shared" si="1"/>
        <v>0.44263845623991199</v>
      </c>
      <c r="P57" s="16">
        <v>7.4560000000000001E-2</v>
      </c>
      <c r="Q57" s="16">
        <v>1.818671671852839E-3</v>
      </c>
      <c r="R57" s="17">
        <v>1.12905E-2</v>
      </c>
      <c r="S57" s="17">
        <v>2.4509364106481836E-4</v>
      </c>
      <c r="T57" s="17">
        <v>0.50541800000000003</v>
      </c>
      <c r="U57" s="18">
        <v>88.612300000000005</v>
      </c>
      <c r="V57" s="18">
        <v>1.9181847677948025</v>
      </c>
      <c r="W57" s="19">
        <v>4.78313E-2</v>
      </c>
      <c r="X57" s="19">
        <v>1.1400082756879443E-3</v>
      </c>
      <c r="Y57" s="18">
        <v>0.19407893103210389</v>
      </c>
      <c r="Z57" s="20">
        <v>3.6228599999999999E-3</v>
      </c>
      <c r="AA57" s="20">
        <v>8.1588515483982179E-5</v>
      </c>
      <c r="AB57" s="237">
        <v>72.30699320499636</v>
      </c>
      <c r="AC57" s="237">
        <v>1.561331797885964</v>
      </c>
      <c r="AD57" s="238">
        <v>0.99290010240828575</v>
      </c>
      <c r="AE57" s="239">
        <v>72.34110030188269</v>
      </c>
      <c r="AF57" s="239">
        <v>1.5659631527969295</v>
      </c>
      <c r="AG57" s="240">
        <v>72.858387391056638</v>
      </c>
      <c r="AH57" s="240">
        <v>1.7771658423416683</v>
      </c>
      <c r="AI57" s="239">
        <v>90.933108302111776</v>
      </c>
      <c r="AJ57" s="239">
        <v>56.474638764102217</v>
      </c>
      <c r="AK57" s="21"/>
      <c r="AL57" s="186"/>
      <c r="AM57" s="187"/>
    </row>
    <row r="58" spans="1:39" x14ac:dyDescent="0.25">
      <c r="A58" s="161" t="s">
        <v>3998</v>
      </c>
      <c r="B58" s="197">
        <v>45.265340000000002</v>
      </c>
      <c r="C58" s="197">
        <v>-112.08172</v>
      </c>
      <c r="D58" s="86" t="s">
        <v>4050</v>
      </c>
      <c r="E58" s="86" t="s">
        <v>4054</v>
      </c>
      <c r="F58" s="198" t="s">
        <v>4051</v>
      </c>
      <c r="G58" s="86" t="s">
        <v>4096</v>
      </c>
      <c r="H58" s="86" t="s">
        <v>4098</v>
      </c>
      <c r="I58" s="88" t="s">
        <v>4058</v>
      </c>
      <c r="J58" s="47" t="s">
        <v>4276</v>
      </c>
      <c r="K58" s="42" t="s">
        <v>3618</v>
      </c>
      <c r="L58" s="137">
        <v>45751.473577442128</v>
      </c>
      <c r="M58" s="14">
        <v>523.62199999999996</v>
      </c>
      <c r="N58" s="14">
        <v>333.40699999999998</v>
      </c>
      <c r="O58" s="15">
        <f t="shared" si="1"/>
        <v>0.63673222286305775</v>
      </c>
      <c r="P58" s="16">
        <v>7.4251700000000004E-2</v>
      </c>
      <c r="Q58" s="16">
        <v>2.093650079061924E-3</v>
      </c>
      <c r="R58" s="17">
        <v>1.12759E-2</v>
      </c>
      <c r="S58" s="17">
        <v>2.4896962765164754E-4</v>
      </c>
      <c r="T58" s="17">
        <v>0.44862600000000002</v>
      </c>
      <c r="U58" s="18">
        <v>88.618600000000001</v>
      </c>
      <c r="V58" s="18">
        <v>1.9543438022500033</v>
      </c>
      <c r="W58" s="19">
        <v>4.7753799999999999E-2</v>
      </c>
      <c r="X58" s="19">
        <v>1.2801330331871762E-3</v>
      </c>
      <c r="Y58" s="18">
        <v>2.9883642358301623E-2</v>
      </c>
      <c r="Z58" s="20">
        <v>3.5164300000000001E-3</v>
      </c>
      <c r="AA58" s="20">
        <v>8.8135748265502344E-5</v>
      </c>
      <c r="AB58" s="237">
        <v>72.308954767921122</v>
      </c>
      <c r="AC58" s="237">
        <v>1.5927849652358823</v>
      </c>
      <c r="AD58" s="238">
        <v>0.99445295471762141</v>
      </c>
      <c r="AE58" s="239">
        <v>72.33598623482608</v>
      </c>
      <c r="AF58" s="239">
        <v>1.5952563725637043</v>
      </c>
      <c r="AG58" s="240">
        <v>72.739475398679019</v>
      </c>
      <c r="AH58" s="240">
        <v>2.0510103932888701</v>
      </c>
      <c r="AI58" s="239">
        <v>87.089358671065568</v>
      </c>
      <c r="AJ58" s="239">
        <v>63.564784296999193</v>
      </c>
      <c r="AK58" s="21"/>
      <c r="AL58" s="186"/>
      <c r="AM58" s="187"/>
    </row>
    <row r="59" spans="1:39" x14ac:dyDescent="0.25">
      <c r="A59" s="161" t="s">
        <v>3998</v>
      </c>
      <c r="B59" s="197">
        <v>45.265340000000002</v>
      </c>
      <c r="C59" s="197">
        <v>-112.08172</v>
      </c>
      <c r="D59" s="86" t="s">
        <v>4050</v>
      </c>
      <c r="E59" s="86" t="s">
        <v>4054</v>
      </c>
      <c r="F59" s="198" t="s">
        <v>4051</v>
      </c>
      <c r="G59" s="86" t="s">
        <v>4096</v>
      </c>
      <c r="H59" s="86" t="s">
        <v>4098</v>
      </c>
      <c r="I59" s="88" t="s">
        <v>4058</v>
      </c>
      <c r="J59" s="47" t="s">
        <v>4276</v>
      </c>
      <c r="K59" s="42" t="s">
        <v>1801</v>
      </c>
      <c r="L59" s="137">
        <v>45748.987402071762</v>
      </c>
      <c r="M59" s="14">
        <v>342.66500000000002</v>
      </c>
      <c r="N59" s="14">
        <v>144.59700000000001</v>
      </c>
      <c r="O59" s="15">
        <f t="shared" si="1"/>
        <v>0.42197773335473421</v>
      </c>
      <c r="P59" s="16">
        <v>7.31464E-2</v>
      </c>
      <c r="Q59" s="16">
        <v>1.9355056903259159E-3</v>
      </c>
      <c r="R59" s="17">
        <v>1.1320200000000001E-2</v>
      </c>
      <c r="S59" s="17">
        <v>2.5487883311879785E-4</v>
      </c>
      <c r="T59" s="17">
        <v>0.47464299999999998</v>
      </c>
      <c r="U59" s="18">
        <v>88.539500000000004</v>
      </c>
      <c r="V59" s="18">
        <v>1.9915122827328984</v>
      </c>
      <c r="W59" s="19">
        <v>4.6849200000000001E-2</v>
      </c>
      <c r="X59" s="19">
        <v>1.1321584444877848E-3</v>
      </c>
      <c r="Y59" s="18">
        <v>-3.6678099082638686E-2</v>
      </c>
      <c r="Z59" s="20">
        <v>3.5972899999999999E-3</v>
      </c>
      <c r="AA59" s="20">
        <v>8.1495275805656367E-5</v>
      </c>
      <c r="AB59" s="237">
        <v>72.456052862352763</v>
      </c>
      <c r="AC59" s="237">
        <v>1.6366292928217823</v>
      </c>
      <c r="AD59" s="238">
        <v>1.0130088491419622</v>
      </c>
      <c r="AE59" s="239">
        <v>72.400248688533026</v>
      </c>
      <c r="AF59" s="239">
        <v>1.6284933225975968</v>
      </c>
      <c r="AG59" s="240">
        <v>71.470499739323515</v>
      </c>
      <c r="AH59" s="240">
        <v>1.8911601792555417</v>
      </c>
      <c r="AI59" s="239">
        <v>41.546934899789598</v>
      </c>
      <c r="AJ59" s="239">
        <v>57.79445841055913</v>
      </c>
      <c r="AK59" s="21"/>
      <c r="AL59" s="186"/>
      <c r="AM59" s="187"/>
    </row>
    <row r="60" spans="1:39" x14ac:dyDescent="0.25">
      <c r="A60" s="161" t="s">
        <v>3998</v>
      </c>
      <c r="B60" s="197">
        <v>45.265340000000002</v>
      </c>
      <c r="C60" s="197">
        <v>-112.08172</v>
      </c>
      <c r="D60" s="86" t="s">
        <v>4050</v>
      </c>
      <c r="E60" s="86" t="s">
        <v>4054</v>
      </c>
      <c r="F60" s="198" t="s">
        <v>4051</v>
      </c>
      <c r="G60" s="86" t="s">
        <v>4096</v>
      </c>
      <c r="H60" s="86" t="s">
        <v>4098</v>
      </c>
      <c r="I60" s="88" t="s">
        <v>4058</v>
      </c>
      <c r="J60" s="47" t="s">
        <v>4276</v>
      </c>
      <c r="K60" s="42" t="s">
        <v>1761</v>
      </c>
      <c r="L60" s="137">
        <v>45748.968716620373</v>
      </c>
      <c r="M60" s="14">
        <v>355.22500000000002</v>
      </c>
      <c r="N60" s="14">
        <v>137.00200000000001</v>
      </c>
      <c r="O60" s="15">
        <f t="shared" si="1"/>
        <v>0.38567668379196285</v>
      </c>
      <c r="P60" s="16">
        <v>7.3425699999999997E-2</v>
      </c>
      <c r="Q60" s="16">
        <v>1.829328690283952E-3</v>
      </c>
      <c r="R60" s="17">
        <v>1.12964E-2</v>
      </c>
      <c r="S60" s="17">
        <v>2.5308181975005635E-4</v>
      </c>
      <c r="T60" s="17">
        <v>0.422483</v>
      </c>
      <c r="U60" s="18">
        <v>88.432400000000001</v>
      </c>
      <c r="V60" s="18">
        <v>1.9914312216102268</v>
      </c>
      <c r="W60" s="19">
        <v>4.7533899999999997E-2</v>
      </c>
      <c r="X60" s="19">
        <v>1.1648746908075563E-3</v>
      </c>
      <c r="Y60" s="18">
        <v>0.29665778411025645</v>
      </c>
      <c r="Z60" s="20">
        <v>3.62488E-3</v>
      </c>
      <c r="AA60" s="20">
        <v>8.4064642239885853E-5</v>
      </c>
      <c r="AB60" s="237">
        <v>72.480768120413643</v>
      </c>
      <c r="AC60" s="237">
        <v>1.6295251421787253</v>
      </c>
      <c r="AD60" s="238">
        <v>0.9989540276226383</v>
      </c>
      <c r="AE60" s="239">
        <v>72.487441094709325</v>
      </c>
      <c r="AF60" s="239">
        <v>1.6323627241897354</v>
      </c>
      <c r="AG60" s="240">
        <v>72.563340344318576</v>
      </c>
      <c r="AH60" s="240">
        <v>1.8078438524208957</v>
      </c>
      <c r="AI60" s="239">
        <v>76.133831727262788</v>
      </c>
      <c r="AJ60" s="239">
        <v>58.228427284600237</v>
      </c>
      <c r="AK60" s="21"/>
      <c r="AL60" s="186"/>
      <c r="AM60" s="187"/>
    </row>
    <row r="61" spans="1:39" x14ac:dyDescent="0.25">
      <c r="A61" s="161" t="s">
        <v>3998</v>
      </c>
      <c r="B61" s="197">
        <v>45.265340000000002</v>
      </c>
      <c r="C61" s="197">
        <v>-112.08172</v>
      </c>
      <c r="D61" s="86" t="s">
        <v>4050</v>
      </c>
      <c r="E61" s="86" t="s">
        <v>4054</v>
      </c>
      <c r="F61" s="198" t="s">
        <v>4051</v>
      </c>
      <c r="G61" s="86" t="s">
        <v>4096</v>
      </c>
      <c r="H61" s="86" t="s">
        <v>4098</v>
      </c>
      <c r="I61" s="88" t="s">
        <v>4058</v>
      </c>
      <c r="J61" s="47" t="s">
        <v>4276</v>
      </c>
      <c r="K61" s="42" t="s">
        <v>1833</v>
      </c>
      <c r="L61" s="137">
        <v>45749.00273453704</v>
      </c>
      <c r="M61" s="14">
        <v>469.82600000000002</v>
      </c>
      <c r="N61" s="14">
        <v>194.613</v>
      </c>
      <c r="O61" s="15">
        <f t="shared" ref="O61:O92" si="2">N61/M61</f>
        <v>0.41422356361716889</v>
      </c>
      <c r="P61" s="16">
        <v>7.5026899999999994E-2</v>
      </c>
      <c r="Q61" s="16">
        <v>1.8643501909094227E-3</v>
      </c>
      <c r="R61" s="17">
        <v>1.13247E-2</v>
      </c>
      <c r="S61" s="17">
        <v>2.4236370266360021E-4</v>
      </c>
      <c r="T61" s="17">
        <v>0.40240100000000001</v>
      </c>
      <c r="U61" s="18">
        <v>88.324100000000001</v>
      </c>
      <c r="V61" s="18">
        <v>1.8868717333088649</v>
      </c>
      <c r="W61" s="19">
        <v>4.8333899999999999E-2</v>
      </c>
      <c r="X61" s="19">
        <v>1.1730614314301702E-3</v>
      </c>
      <c r="Y61" s="18">
        <v>0.13528824417561353</v>
      </c>
      <c r="Z61" s="20">
        <v>3.7090500000000002E-3</v>
      </c>
      <c r="AA61" s="20">
        <v>8.2493245994808573E-5</v>
      </c>
      <c r="AB61" s="237">
        <v>72.495952680362521</v>
      </c>
      <c r="AC61" s="237">
        <v>1.5462140477439341</v>
      </c>
      <c r="AD61" s="238">
        <v>0.98303264948478597</v>
      </c>
      <c r="AE61" s="239">
        <v>72.575824265605135</v>
      </c>
      <c r="AF61" s="239">
        <v>1.5504406082639046</v>
      </c>
      <c r="AG61" s="240">
        <v>73.828498273829069</v>
      </c>
      <c r="AH61" s="240">
        <v>1.8345709985534417</v>
      </c>
      <c r="AI61" s="239">
        <v>115.64440749810288</v>
      </c>
      <c r="AJ61" s="239">
        <v>57.243717065202375</v>
      </c>
      <c r="AK61" s="21"/>
      <c r="AL61" s="186"/>
      <c r="AM61" s="187"/>
    </row>
    <row r="62" spans="1:39" x14ac:dyDescent="0.25">
      <c r="A62" s="161" t="s">
        <v>3998</v>
      </c>
      <c r="B62" s="197">
        <v>45.265340000000002</v>
      </c>
      <c r="C62" s="197">
        <v>-112.08172</v>
      </c>
      <c r="D62" s="86" t="s">
        <v>4050</v>
      </c>
      <c r="E62" s="86" t="s">
        <v>4054</v>
      </c>
      <c r="F62" s="198" t="s">
        <v>4051</v>
      </c>
      <c r="G62" s="86" t="s">
        <v>4096</v>
      </c>
      <c r="H62" s="86" t="s">
        <v>4098</v>
      </c>
      <c r="I62" s="88" t="s">
        <v>4058</v>
      </c>
      <c r="J62" s="47" t="s">
        <v>4276</v>
      </c>
      <c r="K62" s="42" t="s">
        <v>3625</v>
      </c>
      <c r="L62" s="137">
        <v>45751.476501701392</v>
      </c>
      <c r="M62" s="14">
        <v>657.16200000000003</v>
      </c>
      <c r="N62" s="14">
        <v>289.14100000000002</v>
      </c>
      <c r="O62" s="15">
        <f t="shared" si="2"/>
        <v>0.43998435697742716</v>
      </c>
      <c r="P62" s="16">
        <v>7.3448899999999998E-2</v>
      </c>
      <c r="Q62" s="16">
        <v>1.9935239519213205E-3</v>
      </c>
      <c r="R62" s="17">
        <v>1.12996E-2</v>
      </c>
      <c r="S62" s="17">
        <v>2.4648058949185023E-4</v>
      </c>
      <c r="T62" s="17">
        <v>0.49517499999999998</v>
      </c>
      <c r="U62" s="18">
        <v>88.410899999999998</v>
      </c>
      <c r="V62" s="18">
        <v>1.9268578385309072</v>
      </c>
      <c r="W62" s="19">
        <v>4.7163499999999997E-2</v>
      </c>
      <c r="X62" s="19">
        <v>1.2059978800599113E-3</v>
      </c>
      <c r="Y62" s="18">
        <v>-2.8341614392030191E-2</v>
      </c>
      <c r="Z62" s="20">
        <v>3.4941099999999999E-3</v>
      </c>
      <c r="AA62" s="20">
        <v>8.1742376748721959E-5</v>
      </c>
      <c r="AB62" s="237">
        <v>72.532256300942748</v>
      </c>
      <c r="AC62" s="237">
        <v>1.5773583535526805</v>
      </c>
      <c r="AD62" s="238">
        <v>1.006532658559655</v>
      </c>
      <c r="AE62" s="239">
        <v>72.504970023539656</v>
      </c>
      <c r="AF62" s="239">
        <v>1.5801984803039653</v>
      </c>
      <c r="AG62" s="240">
        <v>72.034393923485837</v>
      </c>
      <c r="AH62" s="240">
        <v>1.9551319304796211</v>
      </c>
      <c r="AI62" s="239">
        <v>57.513724981053109</v>
      </c>
      <c r="AJ62" s="239">
        <v>60.970062592583162</v>
      </c>
      <c r="AK62" s="21"/>
      <c r="AL62" s="186"/>
      <c r="AM62" s="187"/>
    </row>
    <row r="63" spans="1:39" x14ac:dyDescent="0.25">
      <c r="A63" s="161" t="s">
        <v>3998</v>
      </c>
      <c r="B63" s="197">
        <v>45.265340000000002</v>
      </c>
      <c r="C63" s="197">
        <v>-112.08172</v>
      </c>
      <c r="D63" s="86" t="s">
        <v>4050</v>
      </c>
      <c r="E63" s="86" t="s">
        <v>4054</v>
      </c>
      <c r="F63" s="198" t="s">
        <v>4051</v>
      </c>
      <c r="G63" s="86" t="s">
        <v>4096</v>
      </c>
      <c r="H63" s="86" t="s">
        <v>4098</v>
      </c>
      <c r="I63" s="88" t="s">
        <v>4058</v>
      </c>
      <c r="J63" s="47" t="s">
        <v>4276</v>
      </c>
      <c r="K63" s="42" t="s">
        <v>1831</v>
      </c>
      <c r="L63" s="137">
        <v>45749.001893090281</v>
      </c>
      <c r="M63" s="14">
        <v>347.91199999999998</v>
      </c>
      <c r="N63" s="14">
        <v>176.91800000000001</v>
      </c>
      <c r="O63" s="15">
        <f t="shared" si="2"/>
        <v>0.50851364712915914</v>
      </c>
      <c r="P63" s="16">
        <v>7.4164599999999997E-2</v>
      </c>
      <c r="Q63" s="16">
        <v>1.8147073257591703E-3</v>
      </c>
      <c r="R63" s="17">
        <v>1.1319900000000001E-2</v>
      </c>
      <c r="S63" s="17">
        <v>2.4959413120704583E-4</v>
      </c>
      <c r="T63" s="17">
        <v>0.45257199999999997</v>
      </c>
      <c r="U63" s="18">
        <v>88.326999999999998</v>
      </c>
      <c r="V63" s="18">
        <v>1.9476218477938678</v>
      </c>
      <c r="W63" s="19">
        <v>4.7642900000000002E-2</v>
      </c>
      <c r="X63" s="19">
        <v>1.127992332954883E-3</v>
      </c>
      <c r="Y63" s="18">
        <v>0.20419336292320137</v>
      </c>
      <c r="Z63" s="20">
        <v>3.5381399999999999E-3</v>
      </c>
      <c r="AA63" s="20">
        <v>8.22448535771692E-5</v>
      </c>
      <c r="AB63" s="237">
        <v>72.556937438608287</v>
      </c>
      <c r="AC63" s="237">
        <v>1.5958693245544879</v>
      </c>
      <c r="AD63" s="238">
        <v>0.99678324975447674</v>
      </c>
      <c r="AE63" s="239">
        <v>72.573454779566816</v>
      </c>
      <c r="AF63" s="239">
        <v>1.6002541249964861</v>
      </c>
      <c r="AG63" s="240">
        <v>72.807658833997053</v>
      </c>
      <c r="AH63" s="240">
        <v>1.7815048130432691</v>
      </c>
      <c r="AI63" s="239">
        <v>81.57339190680365</v>
      </c>
      <c r="AJ63" s="239">
        <v>56.198558797401411</v>
      </c>
      <c r="AK63" s="21"/>
      <c r="AL63" s="186"/>
      <c r="AM63" s="187"/>
    </row>
    <row r="64" spans="1:39" x14ac:dyDescent="0.25">
      <c r="A64" s="161" t="s">
        <v>3998</v>
      </c>
      <c r="B64" s="197">
        <v>45.265340000000002</v>
      </c>
      <c r="C64" s="197">
        <v>-112.08172</v>
      </c>
      <c r="D64" s="86" t="s">
        <v>4050</v>
      </c>
      <c r="E64" s="86" t="s">
        <v>4054</v>
      </c>
      <c r="F64" s="198" t="s">
        <v>4051</v>
      </c>
      <c r="G64" s="86" t="s">
        <v>4096</v>
      </c>
      <c r="H64" s="86" t="s">
        <v>4098</v>
      </c>
      <c r="I64" s="88" t="s">
        <v>4058</v>
      </c>
      <c r="J64" s="47" t="s">
        <v>4276</v>
      </c>
      <c r="K64" s="42" t="s">
        <v>1763</v>
      </c>
      <c r="L64" s="137">
        <v>45748.969562511571</v>
      </c>
      <c r="M64" s="14">
        <v>303.77699999999999</v>
      </c>
      <c r="N64" s="14">
        <v>235.49299999999999</v>
      </c>
      <c r="O64" s="15">
        <f t="shared" si="2"/>
        <v>0.77521668855772496</v>
      </c>
      <c r="P64" s="16">
        <v>7.4052400000000004E-2</v>
      </c>
      <c r="Q64" s="16">
        <v>2.1237805444075429E-3</v>
      </c>
      <c r="R64" s="17">
        <v>1.1328100000000001E-2</v>
      </c>
      <c r="S64" s="17">
        <v>2.5466801378461331E-4</v>
      </c>
      <c r="T64" s="17">
        <v>0.64871599999999996</v>
      </c>
      <c r="U64" s="18">
        <v>88.269599999999997</v>
      </c>
      <c r="V64" s="18">
        <v>1.9634662253863702</v>
      </c>
      <c r="W64" s="19">
        <v>4.7879699999999997E-2</v>
      </c>
      <c r="X64" s="19">
        <v>1.2421600361595922E-3</v>
      </c>
      <c r="Y64" s="18">
        <v>-0.16986527706299465</v>
      </c>
      <c r="Z64" s="20">
        <v>3.5739999999999999E-3</v>
      </c>
      <c r="AA64" s="20">
        <v>8.0769793769762714E-5</v>
      </c>
      <c r="AB64" s="237">
        <v>72.582215465440484</v>
      </c>
      <c r="AC64" s="237">
        <v>1.6112569766497142</v>
      </c>
      <c r="AD64" s="238">
        <v>0.99204508916416756</v>
      </c>
      <c r="AE64" s="239">
        <v>72.620383056647171</v>
      </c>
      <c r="AF64" s="239">
        <v>1.6153655324862393</v>
      </c>
      <c r="AG64" s="240">
        <v>73.202704040229023</v>
      </c>
      <c r="AH64" s="240">
        <v>2.0994117494998381</v>
      </c>
      <c r="AI64" s="239">
        <v>93.329037962101566</v>
      </c>
      <c r="AJ64" s="239">
        <v>61.445425899773952</v>
      </c>
      <c r="AK64" s="21"/>
      <c r="AL64" s="186"/>
      <c r="AM64" s="187"/>
    </row>
    <row r="65" spans="1:39" x14ac:dyDescent="0.25">
      <c r="A65" s="161" t="s">
        <v>3998</v>
      </c>
      <c r="B65" s="197">
        <v>45.265340000000002</v>
      </c>
      <c r="C65" s="197">
        <v>-112.08172</v>
      </c>
      <c r="D65" s="86" t="s">
        <v>4050</v>
      </c>
      <c r="E65" s="86" t="s">
        <v>4054</v>
      </c>
      <c r="F65" s="198" t="s">
        <v>4051</v>
      </c>
      <c r="G65" s="86" t="s">
        <v>4096</v>
      </c>
      <c r="H65" s="86" t="s">
        <v>4098</v>
      </c>
      <c r="I65" s="88" t="s">
        <v>4058</v>
      </c>
      <c r="J65" s="47" t="s">
        <v>4276</v>
      </c>
      <c r="K65" s="42" t="s">
        <v>1825</v>
      </c>
      <c r="L65" s="137">
        <v>45748.998455844907</v>
      </c>
      <c r="M65" s="14">
        <v>569.97500000000002</v>
      </c>
      <c r="N65" s="14">
        <v>235.16499999999999</v>
      </c>
      <c r="O65" s="15">
        <f t="shared" si="2"/>
        <v>0.41258827141541293</v>
      </c>
      <c r="P65" s="16">
        <v>7.5004199999999993E-2</v>
      </c>
      <c r="Q65" s="16">
        <v>1.7743572648666332E-3</v>
      </c>
      <c r="R65" s="17">
        <v>1.1342700000000001E-2</v>
      </c>
      <c r="S65" s="17">
        <v>2.4389668688229449E-4</v>
      </c>
      <c r="T65" s="17">
        <v>0.50095599999999996</v>
      </c>
      <c r="U65" s="18">
        <v>88.2697</v>
      </c>
      <c r="V65" s="18">
        <v>1.8991929409001604</v>
      </c>
      <c r="W65" s="19">
        <v>4.7642999999999998E-2</v>
      </c>
      <c r="X65" s="19">
        <v>1.0618729042597328E-3</v>
      </c>
      <c r="Y65" s="18">
        <v>3.0082549960057836E-4</v>
      </c>
      <c r="Z65" s="20">
        <v>3.5716599999999999E-3</v>
      </c>
      <c r="AA65" s="20">
        <v>8.0199324038298468E-5</v>
      </c>
      <c r="AB65" s="237">
        <v>72.60384988727256</v>
      </c>
      <c r="AC65" s="237">
        <v>1.5591219098056748</v>
      </c>
      <c r="AD65" s="238">
        <v>0.99680025580360465</v>
      </c>
      <c r="AE65" s="239">
        <v>72.620301247293142</v>
      </c>
      <c r="AF65" s="239">
        <v>1.5624836551489611</v>
      </c>
      <c r="AG65" s="240">
        <v>72.85341353443755</v>
      </c>
      <c r="AH65" s="240">
        <v>1.7234765996459183</v>
      </c>
      <c r="AI65" s="239">
        <v>81.578374074858203</v>
      </c>
      <c r="AJ65" s="239">
        <v>52.904212411755367</v>
      </c>
      <c r="AK65" s="21"/>
      <c r="AL65" s="186"/>
      <c r="AM65" s="187"/>
    </row>
    <row r="66" spans="1:39" x14ac:dyDescent="0.25">
      <c r="A66" s="161" t="s">
        <v>3998</v>
      </c>
      <c r="B66" s="197">
        <v>45.265340000000002</v>
      </c>
      <c r="C66" s="197">
        <v>-112.08172</v>
      </c>
      <c r="D66" s="86" t="s">
        <v>4050</v>
      </c>
      <c r="E66" s="86" t="s">
        <v>4054</v>
      </c>
      <c r="F66" s="198" t="s">
        <v>4051</v>
      </c>
      <c r="G66" s="86" t="s">
        <v>4096</v>
      </c>
      <c r="H66" s="86" t="s">
        <v>4098</v>
      </c>
      <c r="I66" s="88" t="s">
        <v>4058</v>
      </c>
      <c r="J66" s="47" t="s">
        <v>4276</v>
      </c>
      <c r="K66" s="42" t="s">
        <v>1851</v>
      </c>
      <c r="L66" s="137">
        <v>45749.011248425923</v>
      </c>
      <c r="M66" s="14">
        <v>289.84100000000001</v>
      </c>
      <c r="N66" s="14">
        <v>107.157</v>
      </c>
      <c r="O66" s="15">
        <f t="shared" si="2"/>
        <v>0.36970959940105091</v>
      </c>
      <c r="P66" s="16">
        <v>7.3405200000000004E-2</v>
      </c>
      <c r="Q66" s="16">
        <v>1.9473161506072918E-3</v>
      </c>
      <c r="R66" s="17">
        <v>1.1304099999999999E-2</v>
      </c>
      <c r="S66" s="17">
        <v>2.5228444377923897E-4</v>
      </c>
      <c r="T66" s="17">
        <v>0.36773099999999997</v>
      </c>
      <c r="U66" s="18">
        <v>88.262900000000002</v>
      </c>
      <c r="V66" s="18">
        <v>1.9720258128148322</v>
      </c>
      <c r="W66" s="19">
        <v>4.7680800000000002E-2</v>
      </c>
      <c r="X66" s="19">
        <v>1.2397398150789543E-3</v>
      </c>
      <c r="Y66" s="18">
        <v>0.21599942013009185</v>
      </c>
      <c r="Z66" s="20">
        <v>3.5848299999999998E-3</v>
      </c>
      <c r="AA66" s="20">
        <v>8.9047142628890689E-5</v>
      </c>
      <c r="AB66" s="237">
        <v>72.605954005293356</v>
      </c>
      <c r="AC66" s="237">
        <v>1.6264519109763746</v>
      </c>
      <c r="AD66" s="238">
        <v>0.99603996347314816</v>
      </c>
      <c r="AE66" s="239">
        <v>72.625864703358872</v>
      </c>
      <c r="AF66" s="239">
        <v>1.6226532311199986</v>
      </c>
      <c r="AG66" s="240">
        <v>72.91460921920806</v>
      </c>
      <c r="AH66" s="240">
        <v>1.9343016046245114</v>
      </c>
      <c r="AI66" s="239">
        <v>83.460552758577094</v>
      </c>
      <c r="AJ66" s="239">
        <v>61.695142668468215</v>
      </c>
      <c r="AK66" s="21"/>
      <c r="AL66" s="186"/>
      <c r="AM66" s="187"/>
    </row>
    <row r="67" spans="1:39" x14ac:dyDescent="0.25">
      <c r="A67" s="161" t="s">
        <v>3998</v>
      </c>
      <c r="B67" s="197">
        <v>45.265340000000002</v>
      </c>
      <c r="C67" s="197">
        <v>-112.08172</v>
      </c>
      <c r="D67" s="86" t="s">
        <v>4050</v>
      </c>
      <c r="E67" s="86" t="s">
        <v>4054</v>
      </c>
      <c r="F67" s="198" t="s">
        <v>4051</v>
      </c>
      <c r="G67" s="86" t="s">
        <v>4096</v>
      </c>
      <c r="H67" s="86" t="s">
        <v>4098</v>
      </c>
      <c r="I67" s="88" t="s">
        <v>4058</v>
      </c>
      <c r="J67" s="47" t="s">
        <v>4276</v>
      </c>
      <c r="K67" s="42" t="s">
        <v>1773</v>
      </c>
      <c r="L67" s="137">
        <v>45748.974687083333</v>
      </c>
      <c r="M67" s="14">
        <v>517.61599999999999</v>
      </c>
      <c r="N67" s="14">
        <v>183.328</v>
      </c>
      <c r="O67" s="15">
        <f t="shared" si="2"/>
        <v>0.35417761429322125</v>
      </c>
      <c r="P67" s="16">
        <v>7.3641200000000004E-2</v>
      </c>
      <c r="Q67" s="16">
        <v>1.871119477712741E-3</v>
      </c>
      <c r="R67" s="17">
        <v>1.1313800000000001E-2</v>
      </c>
      <c r="S67" s="17">
        <v>2.4256011837730043E-4</v>
      </c>
      <c r="T67" s="17">
        <v>0.58323400000000003</v>
      </c>
      <c r="U67" s="18">
        <v>88.306899999999999</v>
      </c>
      <c r="V67" s="18">
        <v>1.881729351173808</v>
      </c>
      <c r="W67" s="19">
        <v>4.7223599999999998E-2</v>
      </c>
      <c r="X67" s="19">
        <v>1.1027321867017395E-3</v>
      </c>
      <c r="Y67" s="18">
        <v>-0.26085946551641315</v>
      </c>
      <c r="Z67" s="20">
        <v>3.55894E-3</v>
      </c>
      <c r="AA67" s="20">
        <v>7.9571822434829279E-5</v>
      </c>
      <c r="AB67" s="237">
        <v>72.611842948440184</v>
      </c>
      <c r="AC67" s="237">
        <v>1.5436228620050207</v>
      </c>
      <c r="AD67" s="238">
        <v>1.005330493949163</v>
      </c>
      <c r="AE67" s="239">
        <v>72.589880949889618</v>
      </c>
      <c r="AF67" s="239">
        <v>1.5468158159964822</v>
      </c>
      <c r="AG67" s="240">
        <v>72.204992673345004</v>
      </c>
      <c r="AH67" s="240">
        <v>1.8346274664074131</v>
      </c>
      <c r="AI67" s="239">
        <v>60.549322290339369</v>
      </c>
      <c r="AJ67" s="239">
        <v>55.646701160849538</v>
      </c>
      <c r="AK67" s="21"/>
      <c r="AL67" s="186"/>
      <c r="AM67" s="187"/>
    </row>
    <row r="68" spans="1:39" x14ac:dyDescent="0.25">
      <c r="A68" s="161" t="s">
        <v>3998</v>
      </c>
      <c r="B68" s="197">
        <v>45.265340000000002</v>
      </c>
      <c r="C68" s="197">
        <v>-112.08172</v>
      </c>
      <c r="D68" s="86" t="s">
        <v>4050</v>
      </c>
      <c r="E68" s="86" t="s">
        <v>4054</v>
      </c>
      <c r="F68" s="198" t="s">
        <v>4051</v>
      </c>
      <c r="G68" s="86" t="s">
        <v>4096</v>
      </c>
      <c r="H68" s="86" t="s">
        <v>4098</v>
      </c>
      <c r="I68" s="88" t="s">
        <v>4058</v>
      </c>
      <c r="J68" s="47" t="s">
        <v>4276</v>
      </c>
      <c r="K68" s="42" t="s">
        <v>3638</v>
      </c>
      <c r="L68" s="137">
        <v>45751.482804317129</v>
      </c>
      <c r="M68" s="14">
        <v>102.307</v>
      </c>
      <c r="N68" s="14">
        <v>82.36</v>
      </c>
      <c r="O68" s="15">
        <f t="shared" si="2"/>
        <v>0.80502800394889884</v>
      </c>
      <c r="P68" s="16">
        <v>7.5265700000000005E-2</v>
      </c>
      <c r="Q68" s="16">
        <v>3.5625141597186672E-3</v>
      </c>
      <c r="R68" s="17">
        <v>1.13636E-2</v>
      </c>
      <c r="S68" s="17">
        <v>2.781635272784698E-4</v>
      </c>
      <c r="T68" s="17">
        <v>2.1956400000000001E-2</v>
      </c>
      <c r="U68" s="18">
        <v>88.193399999999997</v>
      </c>
      <c r="V68" s="18">
        <v>2.1739681565110378</v>
      </c>
      <c r="W68" s="19">
        <v>4.8202500000000002E-2</v>
      </c>
      <c r="X68" s="19">
        <v>2.37281832953979E-3</v>
      </c>
      <c r="Y68" s="18">
        <v>0.30122381135225645</v>
      </c>
      <c r="Z68" s="20">
        <v>3.58866E-3</v>
      </c>
      <c r="AA68" s="20">
        <v>1.242155360622817E-4</v>
      </c>
      <c r="AB68" s="237">
        <v>72.615048265562393</v>
      </c>
      <c r="AC68" s="237">
        <v>1.7937515053432558</v>
      </c>
      <c r="AD68" s="238">
        <v>0.98566080265364631</v>
      </c>
      <c r="AE68" s="239">
        <v>72.682775414848294</v>
      </c>
      <c r="AF68" s="239">
        <v>1.7916311116106594</v>
      </c>
      <c r="AG68" s="240">
        <v>73.740149977728663</v>
      </c>
      <c r="AH68" s="240">
        <v>3.490306054888701</v>
      </c>
      <c r="AI68" s="239">
        <v>109.21970950422079</v>
      </c>
      <c r="AJ68" s="239">
        <v>116.244537014874</v>
      </c>
      <c r="AK68" s="21"/>
      <c r="AL68" s="186"/>
      <c r="AM68" s="187"/>
    </row>
    <row r="69" spans="1:39" x14ac:dyDescent="0.25">
      <c r="A69" s="161" t="s">
        <v>3998</v>
      </c>
      <c r="B69" s="197">
        <v>45.265340000000002</v>
      </c>
      <c r="C69" s="197">
        <v>-112.08172</v>
      </c>
      <c r="D69" s="86" t="s">
        <v>4050</v>
      </c>
      <c r="E69" s="86" t="s">
        <v>4054</v>
      </c>
      <c r="F69" s="198" t="s">
        <v>4051</v>
      </c>
      <c r="G69" s="86" t="s">
        <v>4096</v>
      </c>
      <c r="H69" s="86" t="s">
        <v>4098</v>
      </c>
      <c r="I69" s="88" t="s">
        <v>4058</v>
      </c>
      <c r="J69" s="47" t="s">
        <v>4276</v>
      </c>
      <c r="K69" s="42" t="s">
        <v>1815</v>
      </c>
      <c r="L69" s="137">
        <v>45748.994220289351</v>
      </c>
      <c r="M69" s="14">
        <v>412.19400000000002</v>
      </c>
      <c r="N69" s="14">
        <v>136.15700000000001</v>
      </c>
      <c r="O69" s="15">
        <f t="shared" si="2"/>
        <v>0.33032261507930732</v>
      </c>
      <c r="P69" s="16">
        <v>7.43838E-2</v>
      </c>
      <c r="Q69" s="16">
        <v>1.8392155891781691E-3</v>
      </c>
      <c r="R69" s="17">
        <v>1.13226E-2</v>
      </c>
      <c r="S69" s="17">
        <v>2.4552381698077685E-4</v>
      </c>
      <c r="T69" s="17">
        <v>0.376695</v>
      </c>
      <c r="U69" s="18">
        <v>88.267200000000003</v>
      </c>
      <c r="V69" s="18">
        <v>1.9031575834628094</v>
      </c>
      <c r="W69" s="19">
        <v>4.7399200000000002E-2</v>
      </c>
      <c r="X69" s="19">
        <v>1.1324635705010559E-3</v>
      </c>
      <c r="Y69" s="18">
        <v>0.11560821759445419</v>
      </c>
      <c r="Z69" s="20">
        <v>3.6846000000000001E-3</v>
      </c>
      <c r="AA69" s="20">
        <v>8.343201371200386E-5</v>
      </c>
      <c r="AB69" s="237">
        <v>72.628266774221984</v>
      </c>
      <c r="AC69" s="237">
        <v>1.5622164921002337</v>
      </c>
      <c r="AD69" s="238">
        <v>1.0017485517267266</v>
      </c>
      <c r="AE69" s="239">
        <v>72.622346536467418</v>
      </c>
      <c r="AF69" s="239">
        <v>1.5658338492638495</v>
      </c>
      <c r="AG69" s="240">
        <v>72.495584257434032</v>
      </c>
      <c r="AH69" s="240">
        <v>1.7925275222945338</v>
      </c>
      <c r="AI69" s="239">
        <v>69.386781768104058</v>
      </c>
      <c r="AJ69" s="239">
        <v>56.840975081545828</v>
      </c>
      <c r="AK69" s="21"/>
      <c r="AL69" s="186"/>
      <c r="AM69" s="187"/>
    </row>
    <row r="70" spans="1:39" x14ac:dyDescent="0.25">
      <c r="A70" s="161" t="s">
        <v>3998</v>
      </c>
      <c r="B70" s="197">
        <v>45.265340000000002</v>
      </c>
      <c r="C70" s="197">
        <v>-112.08172</v>
      </c>
      <c r="D70" s="86" t="s">
        <v>4050</v>
      </c>
      <c r="E70" s="86" t="s">
        <v>4054</v>
      </c>
      <c r="F70" s="198" t="s">
        <v>4051</v>
      </c>
      <c r="G70" s="86" t="s">
        <v>4096</v>
      </c>
      <c r="H70" s="86" t="s">
        <v>4098</v>
      </c>
      <c r="I70" s="88" t="s">
        <v>4058</v>
      </c>
      <c r="J70" s="47" t="s">
        <v>4276</v>
      </c>
      <c r="K70" s="42" t="s">
        <v>1853</v>
      </c>
      <c r="L70" s="137">
        <v>45749.012094675927</v>
      </c>
      <c r="M70" s="14">
        <v>210.90700000000001</v>
      </c>
      <c r="N70" s="14">
        <v>106.271</v>
      </c>
      <c r="O70" s="15">
        <f t="shared" si="2"/>
        <v>0.50387611601321902</v>
      </c>
      <c r="P70" s="16">
        <v>7.4255100000000004E-2</v>
      </c>
      <c r="Q70" s="16">
        <v>2.2011691317352241E-3</v>
      </c>
      <c r="R70" s="17">
        <v>1.1348199999999999E-2</v>
      </c>
      <c r="S70" s="17">
        <v>2.61972150918757E-4</v>
      </c>
      <c r="T70" s="17">
        <v>0.38877899999999999</v>
      </c>
      <c r="U70" s="18">
        <v>88.186099999999996</v>
      </c>
      <c r="V70" s="18">
        <v>2.0351246019308009</v>
      </c>
      <c r="W70" s="19">
        <v>4.7646300000000003E-2</v>
      </c>
      <c r="X70" s="19">
        <v>1.3811017556447462E-3</v>
      </c>
      <c r="Y70" s="18">
        <v>0.19469146160985992</v>
      </c>
      <c r="Z70" s="20">
        <v>3.6291000000000001E-3</v>
      </c>
      <c r="AA70" s="20">
        <v>8.5492370531176651E-5</v>
      </c>
      <c r="AB70" s="237">
        <v>72.672113875950757</v>
      </c>
      <c r="AC70" s="237">
        <v>1.6738928465000902</v>
      </c>
      <c r="AD70" s="238">
        <v>0.99676143666850903</v>
      </c>
      <c r="AE70" s="239">
        <v>72.688758263385282</v>
      </c>
      <c r="AF70" s="239">
        <v>1.677482961891003</v>
      </c>
      <c r="AG70" s="240">
        <v>72.924930268504397</v>
      </c>
      <c r="AH70" s="240">
        <v>2.1617384589203379</v>
      </c>
      <c r="AI70" s="239">
        <v>81.742777150082304</v>
      </c>
      <c r="AJ70" s="239">
        <v>68.80182485105442</v>
      </c>
      <c r="AK70" s="21"/>
      <c r="AL70" s="186"/>
      <c r="AM70" s="187"/>
    </row>
    <row r="71" spans="1:39" x14ac:dyDescent="0.25">
      <c r="A71" s="161" t="s">
        <v>3998</v>
      </c>
      <c r="B71" s="197">
        <v>45.265340000000002</v>
      </c>
      <c r="C71" s="197">
        <v>-112.08172</v>
      </c>
      <c r="D71" s="86" t="s">
        <v>4050</v>
      </c>
      <c r="E71" s="86" t="s">
        <v>4054</v>
      </c>
      <c r="F71" s="198" t="s">
        <v>4051</v>
      </c>
      <c r="G71" s="86" t="s">
        <v>4096</v>
      </c>
      <c r="H71" s="86" t="s">
        <v>4098</v>
      </c>
      <c r="I71" s="88" t="s">
        <v>4058</v>
      </c>
      <c r="J71" s="47" t="s">
        <v>4276</v>
      </c>
      <c r="K71" s="42" t="s">
        <v>3620</v>
      </c>
      <c r="L71" s="137">
        <v>45751.474415532408</v>
      </c>
      <c r="M71" s="14">
        <v>101.053</v>
      </c>
      <c r="N71" s="14">
        <v>124.754</v>
      </c>
      <c r="O71" s="15">
        <f t="shared" si="2"/>
        <v>1.2345402907385234</v>
      </c>
      <c r="P71" s="16">
        <v>7.4975600000000003E-2</v>
      </c>
      <c r="Q71" s="16">
        <v>3.719351258021216E-3</v>
      </c>
      <c r="R71" s="17">
        <v>1.13835E-2</v>
      </c>
      <c r="S71" s="17">
        <v>2.8349238638982881E-4</v>
      </c>
      <c r="T71" s="17">
        <v>0.111633</v>
      </c>
      <c r="U71" s="18">
        <v>88.063400000000001</v>
      </c>
      <c r="V71" s="18">
        <v>2.1898092338658182</v>
      </c>
      <c r="W71" s="19">
        <v>4.7940299999999998E-2</v>
      </c>
      <c r="X71" s="19">
        <v>2.4238691826367199E-3</v>
      </c>
      <c r="Y71" s="18">
        <v>0.22863855171585915</v>
      </c>
      <c r="Z71" s="20">
        <v>3.5237100000000002E-3</v>
      </c>
      <c r="AA71" s="20">
        <v>9.8606486959682333E-5</v>
      </c>
      <c r="AB71" s="237">
        <v>72.745948272127904</v>
      </c>
      <c r="AC71" s="237">
        <v>1.8149625403934933</v>
      </c>
      <c r="AD71" s="238">
        <v>0.99090393954624556</v>
      </c>
      <c r="AE71" s="239">
        <v>72.789466908623723</v>
      </c>
      <c r="AF71" s="239">
        <v>1.8100033244761689</v>
      </c>
      <c r="AG71" s="240">
        <v>73.45764206160635</v>
      </c>
      <c r="AH71" s="240">
        <v>3.6440491761734188</v>
      </c>
      <c r="AI71" s="239">
        <v>96.323981219235705</v>
      </c>
      <c r="AJ71" s="239">
        <v>119.68210321393717</v>
      </c>
      <c r="AK71" s="21"/>
      <c r="AL71" s="186"/>
      <c r="AM71" s="187"/>
    </row>
    <row r="72" spans="1:39" x14ac:dyDescent="0.25">
      <c r="A72" s="161" t="s">
        <v>3998</v>
      </c>
      <c r="B72" s="197">
        <v>45.265340000000002</v>
      </c>
      <c r="C72" s="197">
        <v>-112.08172</v>
      </c>
      <c r="D72" s="86" t="s">
        <v>4050</v>
      </c>
      <c r="E72" s="86" t="s">
        <v>4054</v>
      </c>
      <c r="F72" s="198" t="s">
        <v>4051</v>
      </c>
      <c r="G72" s="86" t="s">
        <v>4096</v>
      </c>
      <c r="H72" s="86" t="s">
        <v>4098</v>
      </c>
      <c r="I72" s="88" t="s">
        <v>4058</v>
      </c>
      <c r="J72" s="47" t="s">
        <v>4276</v>
      </c>
      <c r="K72" s="42" t="s">
        <v>1820</v>
      </c>
      <c r="L72" s="137">
        <v>45748.996335752316</v>
      </c>
      <c r="M72" s="14">
        <v>79.010400000000004</v>
      </c>
      <c r="N72" s="14">
        <v>41.355400000000003</v>
      </c>
      <c r="O72" s="15">
        <f t="shared" si="2"/>
        <v>0.5234171703978211</v>
      </c>
      <c r="P72" s="16">
        <v>7.2070499999999996E-2</v>
      </c>
      <c r="Q72" s="16">
        <v>2.8227717456783498E-3</v>
      </c>
      <c r="R72" s="17">
        <v>1.13442E-2</v>
      </c>
      <c r="S72" s="17">
        <v>2.5459558039369029E-4</v>
      </c>
      <c r="T72" s="17">
        <v>0.23047599999999999</v>
      </c>
      <c r="U72" s="18">
        <v>88.245199999999997</v>
      </c>
      <c r="V72" s="18">
        <v>1.9914363110117279</v>
      </c>
      <c r="W72" s="19">
        <v>4.60425E-2</v>
      </c>
      <c r="X72" s="19">
        <v>1.8971865382455149E-3</v>
      </c>
      <c r="Y72" s="18">
        <v>0.36258824748385676</v>
      </c>
      <c r="Z72" s="20">
        <v>3.5740799999999999E-3</v>
      </c>
      <c r="AA72" s="20">
        <v>1.0755377647935007E-4</v>
      </c>
      <c r="AB72" s="237">
        <v>72.770809944581302</v>
      </c>
      <c r="AC72" s="237">
        <v>1.6514478226649247</v>
      </c>
      <c r="AD72" s="238">
        <v>1.0302441580727359</v>
      </c>
      <c r="AE72" s="239">
        <v>72.640350050247534</v>
      </c>
      <c r="AF72" s="239">
        <v>1.6392804451082386</v>
      </c>
      <c r="AG72" s="240">
        <v>70.507898036650715</v>
      </c>
      <c r="AH72" s="240">
        <v>2.7615696078843306</v>
      </c>
      <c r="AI72" s="239">
        <v>-0.15609290666302603</v>
      </c>
      <c r="AJ72" s="239">
        <v>99.325292003782707</v>
      </c>
      <c r="AK72" s="21"/>
      <c r="AL72" s="186"/>
      <c r="AM72" s="187"/>
    </row>
    <row r="73" spans="1:39" x14ac:dyDescent="0.25">
      <c r="A73" s="161" t="s">
        <v>3998</v>
      </c>
      <c r="B73" s="197">
        <v>45.265340000000002</v>
      </c>
      <c r="C73" s="197">
        <v>-112.08172</v>
      </c>
      <c r="D73" s="86" t="s">
        <v>4050</v>
      </c>
      <c r="E73" s="86" t="s">
        <v>4054</v>
      </c>
      <c r="F73" s="198" t="s">
        <v>4051</v>
      </c>
      <c r="G73" s="86" t="s">
        <v>4096</v>
      </c>
      <c r="H73" s="86" t="s">
        <v>4098</v>
      </c>
      <c r="I73" s="88" t="s">
        <v>4058</v>
      </c>
      <c r="J73" s="47" t="s">
        <v>4276</v>
      </c>
      <c r="K73" s="42" t="s">
        <v>1779</v>
      </c>
      <c r="L73" s="137">
        <v>45748.97722270833</v>
      </c>
      <c r="M73" s="14">
        <v>585.37800000000004</v>
      </c>
      <c r="N73" s="14">
        <v>515.56500000000005</v>
      </c>
      <c r="O73" s="15">
        <f t="shared" si="2"/>
        <v>0.88073859967405677</v>
      </c>
      <c r="P73" s="16">
        <v>7.4877100000000002E-2</v>
      </c>
      <c r="Q73" s="16">
        <v>1.7515133409520467E-3</v>
      </c>
      <c r="R73" s="17">
        <v>1.13589E-2</v>
      </c>
      <c r="S73" s="17">
        <v>2.4295688573283946E-4</v>
      </c>
      <c r="T73" s="17">
        <v>0.42131999999999997</v>
      </c>
      <c r="U73" s="18">
        <v>87.968699999999998</v>
      </c>
      <c r="V73" s="18">
        <v>1.8830299017169112</v>
      </c>
      <c r="W73" s="19">
        <v>4.7905999999999997E-2</v>
      </c>
      <c r="X73" s="19">
        <v>1.0830525262682323E-3</v>
      </c>
      <c r="Y73" s="18">
        <v>0.13765677748446187</v>
      </c>
      <c r="Z73" s="20">
        <v>3.5181000000000001E-3</v>
      </c>
      <c r="AA73" s="20">
        <v>7.7452398093538728E-5</v>
      </c>
      <c r="AB73" s="237">
        <v>72.827120629397314</v>
      </c>
      <c r="AC73" s="237">
        <v>1.5571495002617053</v>
      </c>
      <c r="AD73" s="238">
        <v>0.99162002480621858</v>
      </c>
      <c r="AE73" s="239">
        <v>72.867384965846128</v>
      </c>
      <c r="AF73" s="239">
        <v>1.5597759743022868</v>
      </c>
      <c r="AG73" s="240">
        <v>73.483172125417497</v>
      </c>
      <c r="AH73" s="240">
        <v>1.7189067994506237</v>
      </c>
      <c r="AI73" s="239">
        <v>94.629494409969084</v>
      </c>
      <c r="AJ73" s="239">
        <v>53.532516393502604</v>
      </c>
      <c r="AK73" s="21"/>
      <c r="AL73" s="186"/>
      <c r="AM73" s="187"/>
    </row>
    <row r="74" spans="1:39" s="7" customFormat="1" x14ac:dyDescent="0.25">
      <c r="A74" s="161" t="s">
        <v>3998</v>
      </c>
      <c r="B74" s="197">
        <v>45.265340000000002</v>
      </c>
      <c r="C74" s="197">
        <v>-112.08172</v>
      </c>
      <c r="D74" s="86" t="s">
        <v>4050</v>
      </c>
      <c r="E74" s="86" t="s">
        <v>4054</v>
      </c>
      <c r="F74" s="198" t="s">
        <v>4051</v>
      </c>
      <c r="G74" s="86" t="s">
        <v>4096</v>
      </c>
      <c r="H74" s="86" t="s">
        <v>4098</v>
      </c>
      <c r="I74" s="88" t="s">
        <v>4058</v>
      </c>
      <c r="J74" s="47" t="s">
        <v>4276</v>
      </c>
      <c r="K74" s="42" t="s">
        <v>1754</v>
      </c>
      <c r="L74" s="137">
        <v>45748.965756747682</v>
      </c>
      <c r="M74" s="14">
        <v>342.286</v>
      </c>
      <c r="N74" s="14">
        <v>137.89400000000001</v>
      </c>
      <c r="O74" s="15">
        <f t="shared" si="2"/>
        <v>0.40286193417200822</v>
      </c>
      <c r="P74" s="16">
        <v>7.4495400000000003E-2</v>
      </c>
      <c r="Q74" s="16">
        <v>2.1445371410549179E-3</v>
      </c>
      <c r="R74" s="17">
        <v>1.14108E-2</v>
      </c>
      <c r="S74" s="17">
        <v>2.6220196234963617E-4</v>
      </c>
      <c r="T74" s="17">
        <v>0.69481300000000001</v>
      </c>
      <c r="U74" s="18">
        <v>87.917299999999997</v>
      </c>
      <c r="V74" s="18">
        <v>2.0158862100815611</v>
      </c>
      <c r="W74" s="19">
        <v>4.8179600000000003E-2</v>
      </c>
      <c r="X74" s="19">
        <v>1.261469699038784E-3</v>
      </c>
      <c r="Y74" s="18">
        <v>-4.6003697304523077E-2</v>
      </c>
      <c r="Z74" s="20">
        <v>3.69484E-3</v>
      </c>
      <c r="AA74" s="20">
        <v>8.5179350797302982E-5</v>
      </c>
      <c r="AB74" s="237">
        <v>72.844334675362219</v>
      </c>
      <c r="AC74" s="237">
        <v>1.6728638494904926</v>
      </c>
      <c r="AD74" s="238">
        <v>0.98620501477812716</v>
      </c>
      <c r="AE74" s="239">
        <v>72.909746171350378</v>
      </c>
      <c r="AF74" s="239">
        <v>1.6717728124882374</v>
      </c>
      <c r="AG74" s="240">
        <v>73.92960396551355</v>
      </c>
      <c r="AH74" s="240">
        <v>2.1282492815331517</v>
      </c>
      <c r="AI74" s="239">
        <v>108.09745317332849</v>
      </c>
      <c r="AJ74" s="239">
        <v>61.841773525935899</v>
      </c>
      <c r="AK74" s="21"/>
      <c r="AL74" s="186"/>
      <c r="AM74" s="187"/>
    </row>
    <row r="75" spans="1:39" x14ac:dyDescent="0.25">
      <c r="A75" s="161" t="s">
        <v>3998</v>
      </c>
      <c r="B75" s="197">
        <v>45.265340000000002</v>
      </c>
      <c r="C75" s="197">
        <v>-112.08172</v>
      </c>
      <c r="D75" s="86" t="s">
        <v>4050</v>
      </c>
      <c r="E75" s="86" t="s">
        <v>4054</v>
      </c>
      <c r="F75" s="198" t="s">
        <v>4051</v>
      </c>
      <c r="G75" s="86" t="s">
        <v>4096</v>
      </c>
      <c r="H75" s="86" t="s">
        <v>4098</v>
      </c>
      <c r="I75" s="88" t="s">
        <v>4058</v>
      </c>
      <c r="J75" s="47" t="s">
        <v>4276</v>
      </c>
      <c r="K75" s="42" t="s">
        <v>1834</v>
      </c>
      <c r="L75" s="137">
        <v>45749.003154895836</v>
      </c>
      <c r="M75" s="14">
        <v>290.07499999999999</v>
      </c>
      <c r="N75" s="14">
        <v>159.62700000000001</v>
      </c>
      <c r="O75" s="15">
        <f t="shared" si="2"/>
        <v>0.55029561320348186</v>
      </c>
      <c r="P75" s="16">
        <v>7.4416099999999999E-2</v>
      </c>
      <c r="Q75" s="16">
        <v>2.0355878364207232E-3</v>
      </c>
      <c r="R75" s="17">
        <v>1.13706E-2</v>
      </c>
      <c r="S75" s="17">
        <v>2.4413101580127012E-4</v>
      </c>
      <c r="T75" s="17">
        <v>0.358933</v>
      </c>
      <c r="U75" s="18">
        <v>87.981499999999997</v>
      </c>
      <c r="V75" s="18">
        <v>1.8951342036383596</v>
      </c>
      <c r="W75" s="19">
        <v>4.7533400000000003E-2</v>
      </c>
      <c r="X75" s="19">
        <v>1.2270907308952342E-3</v>
      </c>
      <c r="Y75" s="18">
        <v>-6.8318101763372899E-2</v>
      </c>
      <c r="Z75" s="20">
        <v>3.5308800000000001E-3</v>
      </c>
      <c r="AA75" s="20">
        <v>7.9947128517852351E-5</v>
      </c>
      <c r="AB75" s="237">
        <v>72.850861408709932</v>
      </c>
      <c r="AC75" s="237">
        <v>1.5657003240244727</v>
      </c>
      <c r="AD75" s="238">
        <v>0.99911412982536063</v>
      </c>
      <c r="AE75" s="239">
        <v>72.856843526275242</v>
      </c>
      <c r="AF75" s="239">
        <v>1.5693469210660447</v>
      </c>
      <c r="AG75" s="240">
        <v>72.921442457239792</v>
      </c>
      <c r="AH75" s="240">
        <v>1.9947027764181544</v>
      </c>
      <c r="AI75" s="239">
        <v>76.108838107647543</v>
      </c>
      <c r="AJ75" s="239">
        <v>61.339343986670784</v>
      </c>
      <c r="AK75" s="21"/>
      <c r="AL75" s="186"/>
      <c r="AM75" s="187"/>
    </row>
    <row r="76" spans="1:39" x14ac:dyDescent="0.25">
      <c r="A76" s="161" t="s">
        <v>3998</v>
      </c>
      <c r="B76" s="197">
        <v>45.265340000000002</v>
      </c>
      <c r="C76" s="197">
        <v>-112.08172</v>
      </c>
      <c r="D76" s="86" t="s">
        <v>4050</v>
      </c>
      <c r="E76" s="86" t="s">
        <v>4054</v>
      </c>
      <c r="F76" s="198" t="s">
        <v>4051</v>
      </c>
      <c r="G76" s="86" t="s">
        <v>4096</v>
      </c>
      <c r="H76" s="86" t="s">
        <v>4098</v>
      </c>
      <c r="I76" s="88" t="s">
        <v>4058</v>
      </c>
      <c r="J76" s="47" t="s">
        <v>4276</v>
      </c>
      <c r="K76" s="42" t="s">
        <v>1849</v>
      </c>
      <c r="L76" s="137">
        <v>45749.009502210647</v>
      </c>
      <c r="M76" s="14">
        <v>107.824</v>
      </c>
      <c r="N76" s="14">
        <v>59.338999999999999</v>
      </c>
      <c r="O76" s="15">
        <f t="shared" si="2"/>
        <v>0.55033202255527525</v>
      </c>
      <c r="P76" s="16">
        <v>7.2974999999999998E-2</v>
      </c>
      <c r="Q76" s="16">
        <v>2.5306603213588346E-3</v>
      </c>
      <c r="R76" s="17">
        <v>1.13694E-2</v>
      </c>
      <c r="S76" s="17">
        <v>2.6723257804579141E-4</v>
      </c>
      <c r="T76" s="17">
        <v>0.28446700000000003</v>
      </c>
      <c r="U76" s="18">
        <v>88.038600000000002</v>
      </c>
      <c r="V76" s="18">
        <v>2.0762206204746163</v>
      </c>
      <c r="W76" s="19">
        <v>4.6743899999999998E-2</v>
      </c>
      <c r="X76" s="19">
        <v>1.6262797972624512E-3</v>
      </c>
      <c r="Y76" s="18">
        <v>0.23049693803966084</v>
      </c>
      <c r="Z76" s="20">
        <v>3.6412200000000001E-3</v>
      </c>
      <c r="AA76" s="20">
        <v>1.0299172905515276E-4</v>
      </c>
      <c r="AB76" s="237">
        <v>72.876413335949806</v>
      </c>
      <c r="AC76" s="237">
        <v>1.7198725387963294</v>
      </c>
      <c r="AD76" s="238">
        <v>1.0153782346648013</v>
      </c>
      <c r="AE76" s="239">
        <v>72.809855949729666</v>
      </c>
      <c r="AF76" s="239">
        <v>1.7170800568911266</v>
      </c>
      <c r="AG76" s="240">
        <v>71.707126924742298</v>
      </c>
      <c r="AH76" s="240">
        <v>2.4866924407959865</v>
      </c>
      <c r="AI76" s="239">
        <v>36.162795222715658</v>
      </c>
      <c r="AJ76" s="239">
        <v>83.289924629119426</v>
      </c>
      <c r="AK76" s="21"/>
      <c r="AL76" s="186"/>
      <c r="AM76" s="187"/>
    </row>
    <row r="77" spans="1:39" x14ac:dyDescent="0.25">
      <c r="A77" s="161" t="s">
        <v>3998</v>
      </c>
      <c r="B77" s="197">
        <v>45.265340000000002</v>
      </c>
      <c r="C77" s="197">
        <v>-112.08172</v>
      </c>
      <c r="D77" s="86" t="s">
        <v>4050</v>
      </c>
      <c r="E77" s="86" t="s">
        <v>4054</v>
      </c>
      <c r="F77" s="198" t="s">
        <v>4051</v>
      </c>
      <c r="G77" s="86" t="s">
        <v>4096</v>
      </c>
      <c r="H77" s="86" t="s">
        <v>4098</v>
      </c>
      <c r="I77" s="88" t="s">
        <v>4058</v>
      </c>
      <c r="J77" s="47" t="s">
        <v>4276</v>
      </c>
      <c r="K77" s="42" t="s">
        <v>3646</v>
      </c>
      <c r="L77" s="137">
        <v>45751.486137812499</v>
      </c>
      <c r="M77" s="14">
        <v>718.94299999999998</v>
      </c>
      <c r="N77" s="14">
        <v>336.85</v>
      </c>
      <c r="O77" s="15">
        <f t="shared" si="2"/>
        <v>0.46853505771667575</v>
      </c>
      <c r="P77" s="16">
        <v>7.5370999999999994E-2</v>
      </c>
      <c r="Q77" s="16">
        <v>2.0207786936723179E-3</v>
      </c>
      <c r="R77" s="17">
        <v>1.1395199999999999E-2</v>
      </c>
      <c r="S77" s="17">
        <v>2.5742030064662729E-4</v>
      </c>
      <c r="T77" s="17">
        <v>0.461142</v>
      </c>
      <c r="U77" s="18">
        <v>87.747399999999999</v>
      </c>
      <c r="V77" s="18">
        <v>1.9784006096602378</v>
      </c>
      <c r="W77" s="19">
        <v>4.7839399999999997E-2</v>
      </c>
      <c r="X77" s="19">
        <v>1.2300425778748476E-3</v>
      </c>
      <c r="Y77" s="18">
        <v>0.15046408672627415</v>
      </c>
      <c r="Z77" s="20">
        <v>3.6476E-3</v>
      </c>
      <c r="AA77" s="20">
        <v>8.7397911559716345E-5</v>
      </c>
      <c r="AB77" s="237">
        <v>73.016238068319254</v>
      </c>
      <c r="AC77" s="237">
        <v>1.6426925940768182</v>
      </c>
      <c r="AD77" s="238">
        <v>0.99302599534533853</v>
      </c>
      <c r="AE77" s="239">
        <v>73.050120060391379</v>
      </c>
      <c r="AF77" s="239">
        <v>1.647027741713508</v>
      </c>
      <c r="AG77" s="240">
        <v>73.563149809574909</v>
      </c>
      <c r="AH77" s="240">
        <v>1.9723082588079475</v>
      </c>
      <c r="AI77" s="239">
        <v>91.334323560813786</v>
      </c>
      <c r="AJ77" s="239">
        <v>60.919949389598692</v>
      </c>
      <c r="AK77" s="21"/>
      <c r="AL77" s="186"/>
      <c r="AM77" s="187"/>
    </row>
    <row r="78" spans="1:39" x14ac:dyDescent="0.25">
      <c r="A78" s="161" t="s">
        <v>3998</v>
      </c>
      <c r="B78" s="197">
        <v>45.265340000000002</v>
      </c>
      <c r="C78" s="197">
        <v>-112.08172</v>
      </c>
      <c r="D78" s="86" t="s">
        <v>4050</v>
      </c>
      <c r="E78" s="86" t="s">
        <v>4054</v>
      </c>
      <c r="F78" s="198" t="s">
        <v>4051</v>
      </c>
      <c r="G78" s="86" t="s">
        <v>4096</v>
      </c>
      <c r="H78" s="86" t="s">
        <v>4098</v>
      </c>
      <c r="I78" s="88" t="s">
        <v>4058</v>
      </c>
      <c r="J78" s="47" t="s">
        <v>4276</v>
      </c>
      <c r="K78" s="42" t="s">
        <v>1799</v>
      </c>
      <c r="L78" s="137">
        <v>45748.986556759257</v>
      </c>
      <c r="M78" s="14">
        <v>366.47300000000001</v>
      </c>
      <c r="N78" s="14">
        <v>134.482</v>
      </c>
      <c r="O78" s="15">
        <f t="shared" si="2"/>
        <v>0.36696291404823816</v>
      </c>
      <c r="P78" s="16">
        <v>7.4384599999999995E-2</v>
      </c>
      <c r="Q78" s="16">
        <v>2.1380730275797409E-3</v>
      </c>
      <c r="R78" s="17">
        <v>1.13924E-2</v>
      </c>
      <c r="S78" s="17">
        <v>2.5499273981821521E-4</v>
      </c>
      <c r="T78" s="17">
        <v>0.56300700000000004</v>
      </c>
      <c r="U78" s="18">
        <v>87.742599999999996</v>
      </c>
      <c r="V78" s="18">
        <v>1.9495707793101538</v>
      </c>
      <c r="W78" s="19">
        <v>4.7685900000000003E-2</v>
      </c>
      <c r="X78" s="19">
        <v>1.2211092519037764E-3</v>
      </c>
      <c r="Y78" s="18">
        <v>-0.24794207660079898</v>
      </c>
      <c r="Z78" s="20">
        <v>3.6925899999999999E-3</v>
      </c>
      <c r="AA78" s="20">
        <v>9.0625172928938469E-5</v>
      </c>
      <c r="AB78" s="237">
        <v>73.03438424873373</v>
      </c>
      <c r="AC78" s="237">
        <v>1.6194085490870158</v>
      </c>
      <c r="AD78" s="238">
        <v>0.9961110907581685</v>
      </c>
      <c r="AE78" s="239">
        <v>73.054093742960362</v>
      </c>
      <c r="AF78" s="239">
        <v>1.6232038538892199</v>
      </c>
      <c r="AG78" s="240">
        <v>73.339303638670273</v>
      </c>
      <c r="AH78" s="240">
        <v>2.1080275617711415</v>
      </c>
      <c r="AI78" s="239">
        <v>83.714332570677669</v>
      </c>
      <c r="AJ78" s="239">
        <v>60.758618337144767</v>
      </c>
      <c r="AK78" s="21"/>
      <c r="AL78" s="186"/>
      <c r="AM78" s="187"/>
    </row>
    <row r="79" spans="1:39" x14ac:dyDescent="0.25">
      <c r="A79" s="161" t="s">
        <v>3998</v>
      </c>
      <c r="B79" s="197">
        <v>45.265340000000002</v>
      </c>
      <c r="C79" s="197">
        <v>-112.08172</v>
      </c>
      <c r="D79" s="86" t="s">
        <v>4050</v>
      </c>
      <c r="E79" s="86" t="s">
        <v>4054</v>
      </c>
      <c r="F79" s="198" t="s">
        <v>4051</v>
      </c>
      <c r="G79" s="86" t="s">
        <v>4096</v>
      </c>
      <c r="H79" s="86" t="s">
        <v>4098</v>
      </c>
      <c r="I79" s="88" t="s">
        <v>4058</v>
      </c>
      <c r="J79" s="47" t="s">
        <v>4276</v>
      </c>
      <c r="K79" s="42" t="s">
        <v>1758</v>
      </c>
      <c r="L79" s="137">
        <v>45748.967451504628</v>
      </c>
      <c r="M79" s="14">
        <v>178.99</v>
      </c>
      <c r="N79" s="14">
        <v>148.94300000000001</v>
      </c>
      <c r="O79" s="15">
        <f t="shared" si="2"/>
        <v>0.83213028660819044</v>
      </c>
      <c r="P79" s="16">
        <v>7.5708200000000003E-2</v>
      </c>
      <c r="Q79" s="16">
        <v>2.6148162189522997E-3</v>
      </c>
      <c r="R79" s="17">
        <v>1.1417999999999999E-2</v>
      </c>
      <c r="S79" s="17">
        <v>2.6574133781743478E-4</v>
      </c>
      <c r="T79" s="17">
        <v>0.71212200000000003</v>
      </c>
      <c r="U79" s="18">
        <v>87.632099999999994</v>
      </c>
      <c r="V79" s="18">
        <v>2.0148663992602587</v>
      </c>
      <c r="W79" s="19">
        <v>4.8094600000000001E-2</v>
      </c>
      <c r="X79" s="19">
        <v>1.5473138723814247E-3</v>
      </c>
      <c r="Y79" s="18">
        <v>-5.1035837796453966E-2</v>
      </c>
      <c r="Z79" s="20">
        <v>3.7569399999999998E-3</v>
      </c>
      <c r="AA79" s="20">
        <v>8.6050384426799616E-5</v>
      </c>
      <c r="AB79" s="237">
        <v>73.08835826422667</v>
      </c>
      <c r="AC79" s="237">
        <v>1.6779786967719579</v>
      </c>
      <c r="AD79" s="238">
        <v>0.98798198913202973</v>
      </c>
      <c r="AE79" s="239">
        <v>73.145690907565211</v>
      </c>
      <c r="AF79" s="239">
        <v>1.6817900616364296</v>
      </c>
      <c r="AG79" s="240">
        <v>74.035449747242637</v>
      </c>
      <c r="AH79" s="240">
        <v>2.5570426291540147</v>
      </c>
      <c r="AI79" s="239">
        <v>103.92514835391354</v>
      </c>
      <c r="AJ79" s="239">
        <v>76.04798209420116</v>
      </c>
      <c r="AK79" s="21"/>
      <c r="AL79" s="186"/>
      <c r="AM79" s="187"/>
    </row>
    <row r="80" spans="1:39" x14ac:dyDescent="0.25">
      <c r="A80" s="161" t="s">
        <v>3998</v>
      </c>
      <c r="B80" s="197">
        <v>45.265340000000002</v>
      </c>
      <c r="C80" s="197">
        <v>-112.08172</v>
      </c>
      <c r="D80" s="86" t="s">
        <v>4050</v>
      </c>
      <c r="E80" s="86" t="s">
        <v>4054</v>
      </c>
      <c r="F80" s="198" t="s">
        <v>4051</v>
      </c>
      <c r="G80" s="86" t="s">
        <v>4096</v>
      </c>
      <c r="H80" s="86" t="s">
        <v>4098</v>
      </c>
      <c r="I80" s="88" t="s">
        <v>4058</v>
      </c>
      <c r="J80" s="47" t="s">
        <v>4276</v>
      </c>
      <c r="K80" s="42" t="s">
        <v>1798</v>
      </c>
      <c r="L80" s="137">
        <v>45748.986136203705</v>
      </c>
      <c r="M80" s="14">
        <v>349.57100000000003</v>
      </c>
      <c r="N80" s="14">
        <v>162.14400000000001</v>
      </c>
      <c r="O80" s="15">
        <f t="shared" si="2"/>
        <v>0.4638371031921984</v>
      </c>
      <c r="P80" s="16">
        <v>7.3613300000000007E-2</v>
      </c>
      <c r="Q80" s="16">
        <v>1.8529725293041988E-3</v>
      </c>
      <c r="R80" s="17">
        <v>1.1412500000000001E-2</v>
      </c>
      <c r="S80" s="17">
        <v>2.4545442110846162E-4</v>
      </c>
      <c r="T80" s="17">
        <v>0.33228200000000002</v>
      </c>
      <c r="U80" s="18">
        <v>87.726600000000005</v>
      </c>
      <c r="V80" s="18">
        <v>1.8866172873754763</v>
      </c>
      <c r="W80" s="19">
        <v>4.7132399999999998E-2</v>
      </c>
      <c r="X80" s="19">
        <v>1.1432167542303603E-3</v>
      </c>
      <c r="Y80" s="18">
        <v>7.9291746455864356E-2</v>
      </c>
      <c r="Z80" s="20">
        <v>3.7152399999999999E-3</v>
      </c>
      <c r="AA80" s="20">
        <v>8.3176832521141358E-5</v>
      </c>
      <c r="AB80" s="237">
        <v>73.098747222762071</v>
      </c>
      <c r="AC80" s="237">
        <v>1.5712322688080844</v>
      </c>
      <c r="AD80" s="238">
        <v>1.0074017836468891</v>
      </c>
      <c r="AE80" s="239">
        <v>73.067342474358682</v>
      </c>
      <c r="AF80" s="239">
        <v>1.5713604705381206</v>
      </c>
      <c r="AG80" s="240">
        <v>72.530487498094388</v>
      </c>
      <c r="AH80" s="240">
        <v>1.8257162886463523</v>
      </c>
      <c r="AI80" s="239">
        <v>55.940691721707111</v>
      </c>
      <c r="AJ80" s="239">
        <v>57.851355848053821</v>
      </c>
      <c r="AK80" s="21"/>
      <c r="AL80" s="186"/>
      <c r="AM80" s="187"/>
    </row>
    <row r="81" spans="1:39" x14ac:dyDescent="0.25">
      <c r="A81" s="161" t="s">
        <v>3998</v>
      </c>
      <c r="B81" s="197">
        <v>45.265340000000002</v>
      </c>
      <c r="C81" s="197">
        <v>-112.08172</v>
      </c>
      <c r="D81" s="86" t="s">
        <v>4050</v>
      </c>
      <c r="E81" s="86" t="s">
        <v>4054</v>
      </c>
      <c r="F81" s="198" t="s">
        <v>4051</v>
      </c>
      <c r="G81" s="86" t="s">
        <v>4096</v>
      </c>
      <c r="H81" s="86" t="s">
        <v>4098</v>
      </c>
      <c r="I81" s="88" t="s">
        <v>4058</v>
      </c>
      <c r="J81" s="47" t="s">
        <v>4276</v>
      </c>
      <c r="K81" s="42" t="s">
        <v>3630</v>
      </c>
      <c r="L81" s="137">
        <v>45751.478582152777</v>
      </c>
      <c r="M81" s="14">
        <v>254.179</v>
      </c>
      <c r="N81" s="14">
        <v>401.85199999999998</v>
      </c>
      <c r="O81" s="15">
        <f t="shared" si="2"/>
        <v>1.5809803327576235</v>
      </c>
      <c r="P81" s="16">
        <v>7.4248700000000001E-2</v>
      </c>
      <c r="Q81" s="16">
        <v>2.5865796036998361E-3</v>
      </c>
      <c r="R81" s="17">
        <v>1.14065E-2</v>
      </c>
      <c r="S81" s="17">
        <v>2.6135499350308958E-4</v>
      </c>
      <c r="T81" s="17">
        <v>0.38274200000000003</v>
      </c>
      <c r="U81" s="18">
        <v>87.693399999999997</v>
      </c>
      <c r="V81" s="18">
        <v>2.0090394056127918</v>
      </c>
      <c r="W81" s="19">
        <v>4.7240499999999998E-2</v>
      </c>
      <c r="X81" s="19">
        <v>1.5492445824013717E-3</v>
      </c>
      <c r="Y81" s="18">
        <v>-2.2785407489964327E-2</v>
      </c>
      <c r="Z81" s="20">
        <v>3.5209199999999999E-3</v>
      </c>
      <c r="AA81" s="20">
        <v>8.1332280751556456E-5</v>
      </c>
      <c r="AB81" s="237">
        <v>73.116333796635672</v>
      </c>
      <c r="AC81" s="237">
        <v>1.6726658144513513</v>
      </c>
      <c r="AD81" s="238">
        <v>1.005188114425374</v>
      </c>
      <c r="AE81" s="239">
        <v>73.094848928832263</v>
      </c>
      <c r="AF81" s="239">
        <v>1.6745893287902851</v>
      </c>
      <c r="AG81" s="240">
        <v>72.717581793749801</v>
      </c>
      <c r="AH81" s="240">
        <v>2.5332404998079125</v>
      </c>
      <c r="AI81" s="239">
        <v>61.401918917235136</v>
      </c>
      <c r="AJ81" s="239">
        <v>78.138385218253916</v>
      </c>
      <c r="AK81" s="21"/>
      <c r="AL81" s="186"/>
      <c r="AM81" s="187"/>
    </row>
    <row r="82" spans="1:39" x14ac:dyDescent="0.25">
      <c r="A82" s="161" t="s">
        <v>3998</v>
      </c>
      <c r="B82" s="197">
        <v>45.265340000000002</v>
      </c>
      <c r="C82" s="197">
        <v>-112.08172</v>
      </c>
      <c r="D82" s="86" t="s">
        <v>4050</v>
      </c>
      <c r="E82" s="86" t="s">
        <v>4054</v>
      </c>
      <c r="F82" s="198" t="s">
        <v>4051</v>
      </c>
      <c r="G82" s="86" t="s">
        <v>4096</v>
      </c>
      <c r="H82" s="86" t="s">
        <v>4098</v>
      </c>
      <c r="I82" s="88" t="s">
        <v>4058</v>
      </c>
      <c r="J82" s="47" t="s">
        <v>4276</v>
      </c>
      <c r="K82" s="42" t="s">
        <v>1835</v>
      </c>
      <c r="L82" s="137">
        <v>45749.003578020835</v>
      </c>
      <c r="M82" s="14">
        <v>166.95400000000001</v>
      </c>
      <c r="N82" s="14">
        <v>99.218199999999996</v>
      </c>
      <c r="O82" s="15">
        <f t="shared" si="2"/>
        <v>0.59428465325778357</v>
      </c>
      <c r="P82" s="16">
        <v>7.5881299999999999E-2</v>
      </c>
      <c r="Q82" s="16">
        <v>2.3159121497751162E-3</v>
      </c>
      <c r="R82" s="17">
        <v>1.1403399999999999E-2</v>
      </c>
      <c r="S82" s="17">
        <v>2.4604391332526393E-4</v>
      </c>
      <c r="T82" s="17">
        <v>0.36203999999999997</v>
      </c>
      <c r="U82" s="18">
        <v>87.640199999999993</v>
      </c>
      <c r="V82" s="18">
        <v>1.9043323003029173</v>
      </c>
      <c r="W82" s="19">
        <v>4.7573499999999998E-2</v>
      </c>
      <c r="X82" s="19">
        <v>1.3687923470493981E-3</v>
      </c>
      <c r="Y82" s="18">
        <v>-8.9635378520548148E-2</v>
      </c>
      <c r="Z82" s="20">
        <v>3.5712999999999999E-3</v>
      </c>
      <c r="AA82" s="20">
        <v>8.7239851989844637E-5</v>
      </c>
      <c r="AB82" s="237">
        <v>73.129778773694824</v>
      </c>
      <c r="AC82" s="237">
        <v>1.586657203581999</v>
      </c>
      <c r="AD82" s="238">
        <v>0.99841603128457468</v>
      </c>
      <c r="AE82" s="239">
        <v>73.138968744373031</v>
      </c>
      <c r="AF82" s="239">
        <v>1.5892353120001446</v>
      </c>
      <c r="AG82" s="240">
        <v>73.255002376385633</v>
      </c>
      <c r="AH82" s="240">
        <v>2.2357570315120654</v>
      </c>
      <c r="AI82" s="239">
        <v>78.112120893287141</v>
      </c>
      <c r="AJ82" s="239">
        <v>68.339363791791399</v>
      </c>
      <c r="AK82" s="21"/>
      <c r="AL82" s="186"/>
      <c r="AM82" s="187"/>
    </row>
    <row r="83" spans="1:39" x14ac:dyDescent="0.25">
      <c r="A83" s="161" t="s">
        <v>3998</v>
      </c>
      <c r="B83" s="197">
        <v>45.265340000000002</v>
      </c>
      <c r="C83" s="197">
        <v>-112.08172</v>
      </c>
      <c r="D83" s="86" t="s">
        <v>4050</v>
      </c>
      <c r="E83" s="86" t="s">
        <v>4054</v>
      </c>
      <c r="F83" s="198" t="s">
        <v>4051</v>
      </c>
      <c r="G83" s="86" t="s">
        <v>4096</v>
      </c>
      <c r="H83" s="86" t="s">
        <v>4098</v>
      </c>
      <c r="I83" s="88" t="s">
        <v>4058</v>
      </c>
      <c r="J83" s="47" t="s">
        <v>4276</v>
      </c>
      <c r="K83" s="42" t="s">
        <v>1760</v>
      </c>
      <c r="L83" s="137">
        <v>45748.968295335646</v>
      </c>
      <c r="M83" s="14">
        <v>346.36900000000003</v>
      </c>
      <c r="N83" s="14">
        <v>176.28299999999999</v>
      </c>
      <c r="O83" s="15">
        <f t="shared" si="2"/>
        <v>0.50894566199631019</v>
      </c>
      <c r="P83" s="16">
        <v>7.4478600000000006E-2</v>
      </c>
      <c r="Q83" s="16">
        <v>2.1243583707990514E-3</v>
      </c>
      <c r="R83" s="17">
        <v>1.14582E-2</v>
      </c>
      <c r="S83" s="17">
        <v>2.6038959506285964E-4</v>
      </c>
      <c r="T83" s="17">
        <v>0.80520999999999998</v>
      </c>
      <c r="U83" s="18">
        <v>87.634299999999996</v>
      </c>
      <c r="V83" s="18">
        <v>1.9710897345306222</v>
      </c>
      <c r="W83" s="19">
        <v>4.7279500000000002E-2</v>
      </c>
      <c r="X83" s="19">
        <v>1.2923857483851328E-3</v>
      </c>
      <c r="Y83" s="18">
        <v>0.10309481384423418</v>
      </c>
      <c r="Z83" s="20">
        <v>3.7336600000000002E-3</v>
      </c>
      <c r="AA83" s="20">
        <v>8.2064468180815018E-5</v>
      </c>
      <c r="AB83" s="237">
        <v>73.161850871784225</v>
      </c>
      <c r="AC83" s="237">
        <v>1.6654083639167121</v>
      </c>
      <c r="AD83" s="238">
        <v>1.0044078253410873</v>
      </c>
      <c r="AE83" s="239">
        <v>73.143865012618818</v>
      </c>
      <c r="AF83" s="239">
        <v>1.6451677193777607</v>
      </c>
      <c r="AG83" s="240">
        <v>72.822874500982564</v>
      </c>
      <c r="AH83" s="240">
        <v>2.0771319953894287</v>
      </c>
      <c r="AI83" s="239">
        <v>63.367765847648059</v>
      </c>
      <c r="AJ83" s="239">
        <v>65.105538817478404</v>
      </c>
      <c r="AK83" s="21"/>
      <c r="AL83" s="186"/>
      <c r="AM83" s="187"/>
    </row>
    <row r="84" spans="1:39" x14ac:dyDescent="0.25">
      <c r="A84" s="161" t="s">
        <v>3998</v>
      </c>
      <c r="B84" s="197">
        <v>45.265340000000002</v>
      </c>
      <c r="C84" s="197">
        <v>-112.08172</v>
      </c>
      <c r="D84" s="86" t="s">
        <v>4050</v>
      </c>
      <c r="E84" s="86" t="s">
        <v>4054</v>
      </c>
      <c r="F84" s="198" t="s">
        <v>4051</v>
      </c>
      <c r="G84" s="86" t="s">
        <v>4096</v>
      </c>
      <c r="H84" s="86" t="s">
        <v>4098</v>
      </c>
      <c r="I84" s="88" t="s">
        <v>4058</v>
      </c>
      <c r="J84" s="47" t="s">
        <v>4276</v>
      </c>
      <c r="K84" s="42" t="s">
        <v>1803</v>
      </c>
      <c r="L84" s="137">
        <v>45748.988244085645</v>
      </c>
      <c r="M84" s="14">
        <v>55.931800000000003</v>
      </c>
      <c r="N84" s="14">
        <v>55.2089</v>
      </c>
      <c r="O84" s="15">
        <f t="shared" si="2"/>
        <v>0.98707533102814493</v>
      </c>
      <c r="P84" s="16">
        <v>7.5720399999999993E-2</v>
      </c>
      <c r="Q84" s="16">
        <v>3.7445597479629027E-3</v>
      </c>
      <c r="R84" s="17">
        <v>1.1441700000000001E-2</v>
      </c>
      <c r="S84" s="17">
        <v>2.8430217416861237E-4</v>
      </c>
      <c r="T84" s="17">
        <v>0.40373199999999998</v>
      </c>
      <c r="U84" s="18">
        <v>87.516300000000001</v>
      </c>
      <c r="V84" s="18">
        <v>2.1336427845063475</v>
      </c>
      <c r="W84" s="19">
        <v>4.7952000000000002E-2</v>
      </c>
      <c r="X84" s="19">
        <v>2.2905945401139856E-3</v>
      </c>
      <c r="Y84" s="18">
        <v>2.5350904037925837E-2</v>
      </c>
      <c r="Z84" s="20">
        <v>3.70667E-3</v>
      </c>
      <c r="AA84" s="20">
        <v>9.1564514392694719E-5</v>
      </c>
      <c r="AB84" s="237">
        <v>73.197892949735134</v>
      </c>
      <c r="AC84" s="237">
        <v>1.7865936585399049</v>
      </c>
      <c r="AD84" s="238">
        <v>0.99085461130735231</v>
      </c>
      <c r="AE84" s="239">
        <v>73.241928230906723</v>
      </c>
      <c r="AF84" s="239">
        <v>1.7856343526086671</v>
      </c>
      <c r="AG84" s="240">
        <v>73.91793649147975</v>
      </c>
      <c r="AH84" s="240">
        <v>3.6554235006480855</v>
      </c>
      <c r="AI84" s="239">
        <v>96.901584320757863</v>
      </c>
      <c r="AJ84" s="239">
        <v>113.06169676041917</v>
      </c>
      <c r="AK84" s="21"/>
      <c r="AL84" s="186"/>
      <c r="AM84" s="187"/>
    </row>
    <row r="85" spans="1:39" x14ac:dyDescent="0.25">
      <c r="A85" s="161" t="s">
        <v>3998</v>
      </c>
      <c r="B85" s="197">
        <v>45.265340000000002</v>
      </c>
      <c r="C85" s="197">
        <v>-112.08172</v>
      </c>
      <c r="D85" s="86" t="s">
        <v>4050</v>
      </c>
      <c r="E85" s="86" t="s">
        <v>4054</v>
      </c>
      <c r="F85" s="198" t="s">
        <v>4051</v>
      </c>
      <c r="G85" s="86" t="s">
        <v>4096</v>
      </c>
      <c r="H85" s="86" t="s">
        <v>4098</v>
      </c>
      <c r="I85" s="88" t="s">
        <v>4058</v>
      </c>
      <c r="J85" s="47" t="s">
        <v>4276</v>
      </c>
      <c r="K85" s="42" t="s">
        <v>3629</v>
      </c>
      <c r="L85" s="137">
        <v>45751.478165138891</v>
      </c>
      <c r="M85" s="14">
        <v>598.29399999999998</v>
      </c>
      <c r="N85" s="14">
        <v>271.517</v>
      </c>
      <c r="O85" s="15">
        <f t="shared" si="2"/>
        <v>0.45381869114515605</v>
      </c>
      <c r="P85" s="16">
        <v>7.6268000000000002E-2</v>
      </c>
      <c r="Q85" s="16">
        <v>2.1186786659614051E-3</v>
      </c>
      <c r="R85" s="17">
        <v>1.1427400000000001E-2</v>
      </c>
      <c r="S85" s="17">
        <v>2.5435518773754155E-4</v>
      </c>
      <c r="T85" s="17">
        <v>0.41076400000000002</v>
      </c>
      <c r="U85" s="18">
        <v>87.460400000000007</v>
      </c>
      <c r="V85" s="18">
        <v>1.9424129307356357</v>
      </c>
      <c r="W85" s="19">
        <v>4.8450600000000003E-2</v>
      </c>
      <c r="X85" s="19">
        <v>1.2965389184536654E-3</v>
      </c>
      <c r="Y85" s="18">
        <v>0.10964091305305165</v>
      </c>
      <c r="Z85" s="20">
        <v>3.5643300000000001E-3</v>
      </c>
      <c r="AA85" s="20">
        <v>8.4127247232094785E-5</v>
      </c>
      <c r="AB85" s="237">
        <v>73.198333335114498</v>
      </c>
      <c r="AC85" s="237">
        <v>1.6263961884762235</v>
      </c>
      <c r="AD85" s="238">
        <v>0.9810390439813641</v>
      </c>
      <c r="AE85" s="239">
        <v>73.288475449404842</v>
      </c>
      <c r="AF85" s="239">
        <v>1.6276678632481114</v>
      </c>
      <c r="AG85" s="240">
        <v>74.70495277331392</v>
      </c>
      <c r="AH85" s="240">
        <v>2.0752581644002008</v>
      </c>
      <c r="AI85" s="239">
        <v>121.32933430010335</v>
      </c>
      <c r="AJ85" s="239">
        <v>63.050257700824375</v>
      </c>
      <c r="AK85" s="21"/>
      <c r="AL85" s="186"/>
      <c r="AM85" s="187"/>
    </row>
    <row r="86" spans="1:39" x14ac:dyDescent="0.25">
      <c r="A86" s="161" t="s">
        <v>3998</v>
      </c>
      <c r="B86" s="197">
        <v>45.265340000000002</v>
      </c>
      <c r="C86" s="197">
        <v>-112.08172</v>
      </c>
      <c r="D86" s="86" t="s">
        <v>4050</v>
      </c>
      <c r="E86" s="86" t="s">
        <v>4054</v>
      </c>
      <c r="F86" s="198" t="s">
        <v>4051</v>
      </c>
      <c r="G86" s="86" t="s">
        <v>4096</v>
      </c>
      <c r="H86" s="86" t="s">
        <v>4098</v>
      </c>
      <c r="I86" s="88" t="s">
        <v>4058</v>
      </c>
      <c r="J86" s="47" t="s">
        <v>4276</v>
      </c>
      <c r="K86" s="42" t="s">
        <v>1857</v>
      </c>
      <c r="L86" s="137">
        <v>45749.013792384256</v>
      </c>
      <c r="M86" s="14">
        <v>485.59100000000001</v>
      </c>
      <c r="N86" s="14">
        <v>303.7</v>
      </c>
      <c r="O86" s="15">
        <f t="shared" si="2"/>
        <v>0.62542345307058822</v>
      </c>
      <c r="P86" s="16">
        <v>7.3050400000000001E-2</v>
      </c>
      <c r="Q86" s="16">
        <v>1.8112486517770001E-3</v>
      </c>
      <c r="R86" s="17">
        <v>1.1410999999999999E-2</v>
      </c>
      <c r="S86" s="17">
        <v>2.4573311283229617E-4</v>
      </c>
      <c r="T86" s="17">
        <v>0.398447</v>
      </c>
      <c r="U86" s="18">
        <v>87.600899999999996</v>
      </c>
      <c r="V86" s="18">
        <v>1.8871140478383917</v>
      </c>
      <c r="W86" s="19">
        <v>4.70736E-2</v>
      </c>
      <c r="X86" s="19">
        <v>1.1357239512487178E-3</v>
      </c>
      <c r="Y86" s="18">
        <v>0.14530692853031577</v>
      </c>
      <c r="Z86" s="20">
        <v>3.7353E-3</v>
      </c>
      <c r="AA86" s="20">
        <v>8.2237409152343806E-5</v>
      </c>
      <c r="AB86" s="237">
        <v>73.208672669859851</v>
      </c>
      <c r="AC86" s="237">
        <v>1.5728381855804139</v>
      </c>
      <c r="AD86" s="238">
        <v>1.0086584945291999</v>
      </c>
      <c r="AE86" s="239">
        <v>73.171595234909745</v>
      </c>
      <c r="AF86" s="239">
        <v>1.5762754180669709</v>
      </c>
      <c r="AG86" s="240">
        <v>72.543477928139808</v>
      </c>
      <c r="AH86" s="240">
        <v>1.7986797689342944</v>
      </c>
      <c r="AI86" s="239">
        <v>52.962484523596736</v>
      </c>
      <c r="AJ86" s="239">
        <v>57.5762108685336</v>
      </c>
      <c r="AK86" s="21"/>
      <c r="AL86" s="186"/>
      <c r="AM86" s="187"/>
    </row>
    <row r="87" spans="1:39" x14ac:dyDescent="0.25">
      <c r="A87" s="161" t="s">
        <v>3998</v>
      </c>
      <c r="B87" s="197">
        <v>45.265340000000002</v>
      </c>
      <c r="C87" s="197">
        <v>-112.08172</v>
      </c>
      <c r="D87" s="86" t="s">
        <v>4050</v>
      </c>
      <c r="E87" s="86" t="s">
        <v>4054</v>
      </c>
      <c r="F87" s="198" t="s">
        <v>4051</v>
      </c>
      <c r="G87" s="86" t="s">
        <v>4096</v>
      </c>
      <c r="H87" s="86" t="s">
        <v>4098</v>
      </c>
      <c r="I87" s="88" t="s">
        <v>4058</v>
      </c>
      <c r="J87" s="47" t="s">
        <v>4276</v>
      </c>
      <c r="K87" s="42" t="s">
        <v>1860</v>
      </c>
      <c r="L87" s="137">
        <v>45749.015057893521</v>
      </c>
      <c r="M87" s="14">
        <v>340.67399999999998</v>
      </c>
      <c r="N87" s="14">
        <v>134.84800000000001</v>
      </c>
      <c r="O87" s="15">
        <f t="shared" si="2"/>
        <v>0.39582709569852709</v>
      </c>
      <c r="P87" s="16">
        <v>7.4991100000000005E-2</v>
      </c>
      <c r="Q87" s="16">
        <v>1.9221422044645917E-3</v>
      </c>
      <c r="R87" s="17">
        <v>1.1432299999999999E-2</v>
      </c>
      <c r="S87" s="17">
        <v>2.4481178690824917E-4</v>
      </c>
      <c r="T87" s="17">
        <v>0.46992200000000001</v>
      </c>
      <c r="U87" s="18">
        <v>87.504400000000004</v>
      </c>
      <c r="V87" s="18">
        <v>1.867710130610476</v>
      </c>
      <c r="W87" s="19">
        <v>4.7782199999999997E-2</v>
      </c>
      <c r="X87" s="19">
        <v>1.1776003437295693E-3</v>
      </c>
      <c r="Y87" s="18">
        <v>2.7848610830788972E-2</v>
      </c>
      <c r="Z87" s="20">
        <v>3.7874300000000001E-3</v>
      </c>
      <c r="AA87" s="20">
        <v>9.173676176566295E-5</v>
      </c>
      <c r="AB87" s="237">
        <v>73.223523081850942</v>
      </c>
      <c r="AC87" s="237">
        <v>1.5591395601002056</v>
      </c>
      <c r="AD87" s="238">
        <v>0.99425464321770096</v>
      </c>
      <c r="AE87" s="239">
        <v>73.251832255040483</v>
      </c>
      <c r="AF87" s="239">
        <v>1.5635006832629941</v>
      </c>
      <c r="AG87" s="240">
        <v>73.67512211758546</v>
      </c>
      <c r="AH87" s="240">
        <v>1.888411580058083</v>
      </c>
      <c r="AI87" s="239">
        <v>88.49895097646737</v>
      </c>
      <c r="AJ87" s="239">
        <v>58.423400586007482</v>
      </c>
      <c r="AK87" s="21"/>
      <c r="AL87" s="186"/>
      <c r="AM87" s="187"/>
    </row>
    <row r="88" spans="1:39" x14ac:dyDescent="0.25">
      <c r="A88" s="161" t="s">
        <v>3998</v>
      </c>
      <c r="B88" s="197">
        <v>45.265340000000002</v>
      </c>
      <c r="C88" s="197">
        <v>-112.08172</v>
      </c>
      <c r="D88" s="86" t="s">
        <v>4050</v>
      </c>
      <c r="E88" s="86" t="s">
        <v>4054</v>
      </c>
      <c r="F88" s="198" t="s">
        <v>4051</v>
      </c>
      <c r="G88" s="86" t="s">
        <v>4096</v>
      </c>
      <c r="H88" s="86" t="s">
        <v>4098</v>
      </c>
      <c r="I88" s="88" t="s">
        <v>4058</v>
      </c>
      <c r="J88" s="47" t="s">
        <v>4276</v>
      </c>
      <c r="K88" s="42" t="s">
        <v>1861</v>
      </c>
      <c r="L88" s="137">
        <v>45749.015483414354</v>
      </c>
      <c r="M88" s="14">
        <v>472.65300000000002</v>
      </c>
      <c r="N88" s="14">
        <v>228.24199999999999</v>
      </c>
      <c r="O88" s="15">
        <f t="shared" si="2"/>
        <v>0.4828954856945793</v>
      </c>
      <c r="P88" s="16">
        <v>7.2762800000000002E-2</v>
      </c>
      <c r="Q88" s="16">
        <v>1.9182857081091961E-3</v>
      </c>
      <c r="R88" s="17">
        <v>1.1408E-2</v>
      </c>
      <c r="S88" s="17">
        <v>2.5252907745643865E-4</v>
      </c>
      <c r="T88" s="17">
        <v>0.62625900000000001</v>
      </c>
      <c r="U88" s="18">
        <v>87.538700000000006</v>
      </c>
      <c r="V88" s="18">
        <v>1.9475852156041853</v>
      </c>
      <c r="W88" s="19">
        <v>4.6732999999999997E-2</v>
      </c>
      <c r="X88" s="19">
        <v>1.1195034874483419E-3</v>
      </c>
      <c r="Y88" s="18">
        <v>-0.10191731488337583</v>
      </c>
      <c r="Z88" s="20">
        <v>3.6909099999999999E-3</v>
      </c>
      <c r="AA88" s="20">
        <v>8.3713434898348307E-5</v>
      </c>
      <c r="AB88" s="237">
        <v>73.291999197879818</v>
      </c>
      <c r="AC88" s="237">
        <v>1.6261029326552023</v>
      </c>
      <c r="AD88" s="238">
        <v>1.0157742546917525</v>
      </c>
      <c r="AE88" s="239">
        <v>73.223292625470549</v>
      </c>
      <c r="AF88" s="239">
        <v>1.6290920719090574</v>
      </c>
      <c r="AG88" s="240">
        <v>72.086186755826901</v>
      </c>
      <c r="AH88" s="240">
        <v>1.900447781088594</v>
      </c>
      <c r="AI88" s="239">
        <v>35.604457182426032</v>
      </c>
      <c r="AJ88" s="239">
        <v>57.354789719770473</v>
      </c>
      <c r="AK88" s="21"/>
      <c r="AL88" s="186"/>
      <c r="AM88" s="187"/>
    </row>
    <row r="89" spans="1:39" x14ac:dyDescent="0.25">
      <c r="A89" s="161" t="s">
        <v>3998</v>
      </c>
      <c r="B89" s="197">
        <v>45.265340000000002</v>
      </c>
      <c r="C89" s="197">
        <v>-112.08172</v>
      </c>
      <c r="D89" s="86" t="s">
        <v>4050</v>
      </c>
      <c r="E89" s="86" t="s">
        <v>4054</v>
      </c>
      <c r="F89" s="198" t="s">
        <v>4051</v>
      </c>
      <c r="G89" s="86" t="s">
        <v>4096</v>
      </c>
      <c r="H89" s="86" t="s">
        <v>4098</v>
      </c>
      <c r="I89" s="88" t="s">
        <v>4058</v>
      </c>
      <c r="J89" s="47" t="s">
        <v>4276</v>
      </c>
      <c r="K89" s="42" t="s">
        <v>3637</v>
      </c>
      <c r="L89" s="137">
        <v>45751.482379525463</v>
      </c>
      <c r="M89" s="14">
        <v>444.75400000000002</v>
      </c>
      <c r="N89" s="14">
        <v>170.19300000000001</v>
      </c>
      <c r="O89" s="15">
        <f t="shared" si="2"/>
        <v>0.38266772193167459</v>
      </c>
      <c r="P89" s="16">
        <v>7.47168E-2</v>
      </c>
      <c r="Q89" s="16">
        <v>2.3130056249382534E-3</v>
      </c>
      <c r="R89" s="17">
        <v>1.14404E-2</v>
      </c>
      <c r="S89" s="17">
        <v>2.5974808117289335E-4</v>
      </c>
      <c r="T89" s="17">
        <v>0.38998899999999997</v>
      </c>
      <c r="U89" s="18">
        <v>87.408799999999999</v>
      </c>
      <c r="V89" s="18">
        <v>1.9704430403340769</v>
      </c>
      <c r="W89" s="19">
        <v>4.7339899999999997E-2</v>
      </c>
      <c r="X89" s="19">
        <v>1.4051297147608828E-3</v>
      </c>
      <c r="Y89" s="18">
        <v>6.762152703021794E-2</v>
      </c>
      <c r="Z89" s="20">
        <v>3.58362E-3</v>
      </c>
      <c r="AA89" s="20">
        <v>9.5314115320712075E-5</v>
      </c>
      <c r="AB89" s="237">
        <v>73.344278079979006</v>
      </c>
      <c r="AC89" s="237">
        <v>1.6500418235951175</v>
      </c>
      <c r="AD89" s="238">
        <v>1.0032473013231151</v>
      </c>
      <c r="AE89" s="239">
        <v>73.331494656470596</v>
      </c>
      <c r="AF89" s="239">
        <v>1.6531005262987026</v>
      </c>
      <c r="AG89" s="240">
        <v>73.094135972016716</v>
      </c>
      <c r="AH89" s="240">
        <v>2.2627728657179671</v>
      </c>
      <c r="AI89" s="239">
        <v>66.407681775581679</v>
      </c>
      <c r="AJ89" s="239">
        <v>70.654528814991821</v>
      </c>
      <c r="AK89" s="21"/>
      <c r="AL89" s="186"/>
      <c r="AM89" s="187"/>
    </row>
    <row r="90" spans="1:39" x14ac:dyDescent="0.25">
      <c r="A90" s="161" t="s">
        <v>3998</v>
      </c>
      <c r="B90" s="197">
        <v>45.265340000000002</v>
      </c>
      <c r="C90" s="197">
        <v>-112.08172</v>
      </c>
      <c r="D90" s="86" t="s">
        <v>4050</v>
      </c>
      <c r="E90" s="86" t="s">
        <v>4054</v>
      </c>
      <c r="F90" s="198" t="s">
        <v>4051</v>
      </c>
      <c r="G90" s="86" t="s">
        <v>4096</v>
      </c>
      <c r="H90" s="86" t="s">
        <v>4098</v>
      </c>
      <c r="I90" s="88" t="s">
        <v>4058</v>
      </c>
      <c r="J90" s="47" t="s">
        <v>4276</v>
      </c>
      <c r="K90" s="42" t="s">
        <v>1794</v>
      </c>
      <c r="L90" s="137">
        <v>45748.984444618058</v>
      </c>
      <c r="M90" s="14">
        <v>395.11099999999999</v>
      </c>
      <c r="N90" s="14">
        <v>135.828</v>
      </c>
      <c r="O90" s="15">
        <f t="shared" si="2"/>
        <v>0.34377175021702766</v>
      </c>
      <c r="P90" s="16">
        <v>7.5774599999999998E-2</v>
      </c>
      <c r="Q90" s="16">
        <v>2.0534774500013389E-3</v>
      </c>
      <c r="R90" s="17">
        <v>1.1472700000000001E-2</v>
      </c>
      <c r="S90" s="17">
        <v>2.5132163524257121E-4</v>
      </c>
      <c r="T90" s="17">
        <v>0.64383699999999999</v>
      </c>
      <c r="U90" s="18">
        <v>87.215299999999999</v>
      </c>
      <c r="V90" s="18">
        <v>1.9172465194126709</v>
      </c>
      <c r="W90" s="19">
        <v>4.8304699999999999E-2</v>
      </c>
      <c r="X90" s="19">
        <v>1.1767304319159084E-3</v>
      </c>
      <c r="Y90" s="18">
        <v>-0.22739896642106136</v>
      </c>
      <c r="Z90" s="20">
        <v>3.6823699999999999E-3</v>
      </c>
      <c r="AA90" s="20">
        <v>8.5772144381261685E-5</v>
      </c>
      <c r="AB90" s="237">
        <v>73.416800166870246</v>
      </c>
      <c r="AC90" s="237">
        <v>1.6103032306900158</v>
      </c>
      <c r="AD90" s="238">
        <v>0.98397912408514154</v>
      </c>
      <c r="AE90" s="239">
        <v>73.493267474463224</v>
      </c>
      <c r="AF90" s="239">
        <v>1.6155962459073014</v>
      </c>
      <c r="AG90" s="240">
        <v>74.689864526134002</v>
      </c>
      <c r="AH90" s="240">
        <v>2.0240813220798408</v>
      </c>
      <c r="AI90" s="239">
        <v>114.21886996792242</v>
      </c>
      <c r="AJ90" s="239">
        <v>57.472692532431132</v>
      </c>
      <c r="AK90" s="21"/>
      <c r="AL90" s="186"/>
      <c r="AM90" s="187"/>
    </row>
    <row r="91" spans="1:39" x14ac:dyDescent="0.25">
      <c r="A91" s="161" t="s">
        <v>3998</v>
      </c>
      <c r="B91" s="197">
        <v>45.265340000000002</v>
      </c>
      <c r="C91" s="197">
        <v>-112.08172</v>
      </c>
      <c r="D91" s="86" t="s">
        <v>4050</v>
      </c>
      <c r="E91" s="86" t="s">
        <v>4054</v>
      </c>
      <c r="F91" s="198" t="s">
        <v>4051</v>
      </c>
      <c r="G91" s="86" t="s">
        <v>4096</v>
      </c>
      <c r="H91" s="86" t="s">
        <v>4098</v>
      </c>
      <c r="I91" s="88" t="s">
        <v>4058</v>
      </c>
      <c r="J91" s="47" t="s">
        <v>4276</v>
      </c>
      <c r="K91" s="42" t="s">
        <v>1784</v>
      </c>
      <c r="L91" s="137">
        <v>45748.979330034723</v>
      </c>
      <c r="M91" s="14">
        <v>721.94899999999996</v>
      </c>
      <c r="N91" s="14">
        <v>1618.69</v>
      </c>
      <c r="O91" s="15">
        <f t="shared" si="2"/>
        <v>2.2421112848691531</v>
      </c>
      <c r="P91" s="16">
        <v>7.5128200000000006E-2</v>
      </c>
      <c r="Q91" s="16">
        <v>1.7309812691028751E-3</v>
      </c>
      <c r="R91" s="17">
        <v>1.1461799999999999E-2</v>
      </c>
      <c r="S91" s="17">
        <v>2.4664310108350892E-4</v>
      </c>
      <c r="T91" s="17">
        <v>0.66421399999999997</v>
      </c>
      <c r="U91" s="18">
        <v>87.272900000000007</v>
      </c>
      <c r="V91" s="18">
        <v>1.8737925691868884</v>
      </c>
      <c r="W91" s="19">
        <v>4.7683799999999998E-2</v>
      </c>
      <c r="X91" s="19">
        <v>1.0411040752585689E-3</v>
      </c>
      <c r="Y91" s="18">
        <v>4.989875905403051E-2</v>
      </c>
      <c r="Z91" s="20">
        <v>3.6144800000000002E-3</v>
      </c>
      <c r="AA91" s="20">
        <v>7.71787441203859E-5</v>
      </c>
      <c r="AB91" s="237">
        <v>73.426141767345513</v>
      </c>
      <c r="AC91" s="237">
        <v>1.5720575875204585</v>
      </c>
      <c r="AD91" s="238">
        <v>0.99631216363611419</v>
      </c>
      <c r="AE91" s="239">
        <v>73.445037282472796</v>
      </c>
      <c r="AF91" s="239">
        <v>1.5769014791940168</v>
      </c>
      <c r="AG91" s="240">
        <v>73.716893121559167</v>
      </c>
      <c r="AH91" s="240">
        <v>1.6984642412553139</v>
      </c>
      <c r="AI91" s="239">
        <v>83.60983974643429</v>
      </c>
      <c r="AJ91" s="239">
        <v>51.805411093889894</v>
      </c>
      <c r="AK91" s="21"/>
      <c r="AL91" s="186"/>
      <c r="AM91" s="187"/>
    </row>
    <row r="92" spans="1:39" x14ac:dyDescent="0.25">
      <c r="A92" s="161" t="s">
        <v>3998</v>
      </c>
      <c r="B92" s="197">
        <v>45.265340000000002</v>
      </c>
      <c r="C92" s="197">
        <v>-112.08172</v>
      </c>
      <c r="D92" s="86" t="s">
        <v>4050</v>
      </c>
      <c r="E92" s="86" t="s">
        <v>4054</v>
      </c>
      <c r="F92" s="198" t="s">
        <v>4051</v>
      </c>
      <c r="G92" s="86" t="s">
        <v>4096</v>
      </c>
      <c r="H92" s="86" t="s">
        <v>4098</v>
      </c>
      <c r="I92" s="88" t="s">
        <v>4058</v>
      </c>
      <c r="J92" s="47" t="s">
        <v>4276</v>
      </c>
      <c r="K92" s="42" t="s">
        <v>1844</v>
      </c>
      <c r="L92" s="137">
        <v>45749.007381365744</v>
      </c>
      <c r="M92" s="14">
        <v>419.46</v>
      </c>
      <c r="N92" s="14">
        <v>186.428</v>
      </c>
      <c r="O92" s="15">
        <f t="shared" si="2"/>
        <v>0.44444762313450631</v>
      </c>
      <c r="P92" s="16">
        <v>7.5506199999999996E-2</v>
      </c>
      <c r="Q92" s="16">
        <v>1.9115162621008484E-3</v>
      </c>
      <c r="R92" s="17">
        <v>1.1481399999999999E-2</v>
      </c>
      <c r="S92" s="17">
        <v>2.4741594974910165E-4</v>
      </c>
      <c r="T92" s="17">
        <v>0.59480200000000005</v>
      </c>
      <c r="U92" s="18">
        <v>87.2316</v>
      </c>
      <c r="V92" s="18">
        <v>1.8777273392396459</v>
      </c>
      <c r="W92" s="19">
        <v>4.7636199999999997E-2</v>
      </c>
      <c r="X92" s="19">
        <v>1.1220944905742118E-3</v>
      </c>
      <c r="Y92" s="18">
        <v>-0.11448421350413776</v>
      </c>
      <c r="Z92" s="20">
        <v>3.6812300000000002E-3</v>
      </c>
      <c r="AA92" s="20">
        <v>8.1000383740819398E-5</v>
      </c>
      <c r="AB92" s="237">
        <v>73.465190980587735</v>
      </c>
      <c r="AC92" s="237">
        <v>1.5795883116779779</v>
      </c>
      <c r="AD92" s="238">
        <v>0.99728647522793068</v>
      </c>
      <c r="AE92" s="239">
        <v>73.479612574711368</v>
      </c>
      <c r="AF92" s="239">
        <v>1.5817052238898839</v>
      </c>
      <c r="AG92" s="240">
        <v>73.679543842121731</v>
      </c>
      <c r="AH92" s="240">
        <v>1.8652726032880496</v>
      </c>
      <c r="AI92" s="239">
        <v>81.23955224544973</v>
      </c>
      <c r="AJ92" s="239">
        <v>55.916072274227133</v>
      </c>
      <c r="AK92" s="21"/>
      <c r="AL92" s="186"/>
      <c r="AM92" s="187"/>
    </row>
    <row r="93" spans="1:39" x14ac:dyDescent="0.25">
      <c r="A93" s="161" t="s">
        <v>3998</v>
      </c>
      <c r="B93" s="197">
        <v>45.265340000000002</v>
      </c>
      <c r="C93" s="197">
        <v>-112.08172</v>
      </c>
      <c r="D93" s="86" t="s">
        <v>4050</v>
      </c>
      <c r="E93" s="86" t="s">
        <v>4054</v>
      </c>
      <c r="F93" s="198" t="s">
        <v>4051</v>
      </c>
      <c r="G93" s="86" t="s">
        <v>4096</v>
      </c>
      <c r="H93" s="86" t="s">
        <v>4098</v>
      </c>
      <c r="I93" s="88" t="s">
        <v>4058</v>
      </c>
      <c r="J93" s="47" t="s">
        <v>4276</v>
      </c>
      <c r="K93" s="42" t="s">
        <v>1828</v>
      </c>
      <c r="L93" s="137">
        <v>45748.99972728009</v>
      </c>
      <c r="M93" s="14">
        <v>48.159700000000001</v>
      </c>
      <c r="N93" s="14">
        <v>42.1203</v>
      </c>
      <c r="O93" s="15">
        <f t="shared" ref="O93:O124" si="3">N93/M93</f>
        <v>0.87459639491109786</v>
      </c>
      <c r="P93" s="16">
        <v>7.3418700000000003E-2</v>
      </c>
      <c r="Q93" s="16">
        <v>3.6639638731128343E-3</v>
      </c>
      <c r="R93" s="17">
        <v>1.14612E-2</v>
      </c>
      <c r="S93" s="17">
        <v>2.6159268359799359E-4</v>
      </c>
      <c r="T93" s="17">
        <v>0.211947</v>
      </c>
      <c r="U93" s="18">
        <v>87.230099999999993</v>
      </c>
      <c r="V93" s="18">
        <v>2.0139248919718926</v>
      </c>
      <c r="W93" s="19">
        <v>4.7153300000000002E-2</v>
      </c>
      <c r="X93" s="19">
        <v>2.3702132205259507E-3</v>
      </c>
      <c r="Y93" s="18">
        <v>0.15905324712552296</v>
      </c>
      <c r="Z93" s="20">
        <v>3.5911200000000002E-3</v>
      </c>
      <c r="AA93" s="20">
        <v>1.0554272895964932E-4</v>
      </c>
      <c r="AB93" s="237">
        <v>73.51127755856821</v>
      </c>
      <c r="AC93" s="237">
        <v>1.6998432193840005</v>
      </c>
      <c r="AD93" s="238">
        <v>1.0071384657274152</v>
      </c>
      <c r="AE93" s="239">
        <v>73.480868948585467</v>
      </c>
      <c r="AF93" s="239">
        <v>1.696489526657436</v>
      </c>
      <c r="AG93" s="240">
        <v>72.960046159604502</v>
      </c>
      <c r="AH93" s="240">
        <v>3.6410747304084068</v>
      </c>
      <c r="AI93" s="239">
        <v>56.997976117065114</v>
      </c>
      <c r="AJ93" s="239">
        <v>119.86531720554849</v>
      </c>
      <c r="AK93" s="21"/>
      <c r="AL93" s="186"/>
      <c r="AM93" s="187"/>
    </row>
    <row r="94" spans="1:39" x14ac:dyDescent="0.25">
      <c r="A94" s="161" t="s">
        <v>3998</v>
      </c>
      <c r="B94" s="197">
        <v>45.265340000000002</v>
      </c>
      <c r="C94" s="197">
        <v>-112.08172</v>
      </c>
      <c r="D94" s="86" t="s">
        <v>4050</v>
      </c>
      <c r="E94" s="86" t="s">
        <v>4054</v>
      </c>
      <c r="F94" s="198" t="s">
        <v>4051</v>
      </c>
      <c r="G94" s="86" t="s">
        <v>4096</v>
      </c>
      <c r="H94" s="86" t="s">
        <v>4098</v>
      </c>
      <c r="I94" s="88" t="s">
        <v>4058</v>
      </c>
      <c r="J94" s="47" t="s">
        <v>4276</v>
      </c>
      <c r="K94" s="42" t="s">
        <v>1862</v>
      </c>
      <c r="L94" s="137">
        <v>45749.015911909722</v>
      </c>
      <c r="M94" s="14">
        <v>54.659399999999998</v>
      </c>
      <c r="N94" s="14">
        <v>35.354999999999997</v>
      </c>
      <c r="O94" s="15">
        <f t="shared" si="3"/>
        <v>0.64682378511289917</v>
      </c>
      <c r="P94" s="16">
        <v>7.6273599999999997E-2</v>
      </c>
      <c r="Q94" s="16">
        <v>3.7680760678606264E-3</v>
      </c>
      <c r="R94" s="17">
        <v>1.1491299999999999E-2</v>
      </c>
      <c r="S94" s="17">
        <v>2.6913876237361279E-4</v>
      </c>
      <c r="T94" s="17">
        <v>0.43992300000000001</v>
      </c>
      <c r="U94" s="18">
        <v>87.083699999999993</v>
      </c>
      <c r="V94" s="18">
        <v>2.0705557709648876</v>
      </c>
      <c r="W94" s="19">
        <v>4.80965E-2</v>
      </c>
      <c r="X94" s="19">
        <v>2.2366310265665187E-3</v>
      </c>
      <c r="Y94" s="18">
        <v>-0.10439980433772043</v>
      </c>
      <c r="Z94" s="20">
        <v>3.83585E-3</v>
      </c>
      <c r="AA94" s="20">
        <v>1.388410887669785E-4</v>
      </c>
      <c r="AB94" s="237">
        <v>73.546681050906201</v>
      </c>
      <c r="AC94" s="237">
        <v>1.7501377243851703</v>
      </c>
      <c r="AD94" s="238">
        <v>0.98813057318873188</v>
      </c>
      <c r="AE94" s="239">
        <v>73.603698113798714</v>
      </c>
      <c r="AF94" s="239">
        <v>1.7500469306412492</v>
      </c>
      <c r="AG94" s="240">
        <v>74.487825911789173</v>
      </c>
      <c r="AH94" s="240">
        <v>3.6798550765295124</v>
      </c>
      <c r="AI94" s="239">
        <v>104.01852763413868</v>
      </c>
      <c r="AJ94" s="239">
        <v>109.92055490453929</v>
      </c>
      <c r="AK94" s="21"/>
      <c r="AL94" s="186"/>
      <c r="AM94" s="187"/>
    </row>
    <row r="95" spans="1:39" x14ac:dyDescent="0.25">
      <c r="A95" s="161" t="s">
        <v>3998</v>
      </c>
      <c r="B95" s="197">
        <v>45.265340000000002</v>
      </c>
      <c r="C95" s="197">
        <v>-112.08172</v>
      </c>
      <c r="D95" s="86" t="s">
        <v>4050</v>
      </c>
      <c r="E95" s="86" t="s">
        <v>4054</v>
      </c>
      <c r="F95" s="198" t="s">
        <v>4051</v>
      </c>
      <c r="G95" s="86" t="s">
        <v>4096</v>
      </c>
      <c r="H95" s="86" t="s">
        <v>4098</v>
      </c>
      <c r="I95" s="88" t="s">
        <v>4058</v>
      </c>
      <c r="J95" s="47" t="s">
        <v>4276</v>
      </c>
      <c r="K95" s="42" t="s">
        <v>1823</v>
      </c>
      <c r="L95" s="137">
        <v>45748.997607743055</v>
      </c>
      <c r="M95" s="14">
        <v>65.935699999999997</v>
      </c>
      <c r="N95" s="14">
        <v>50.5929</v>
      </c>
      <c r="O95" s="15">
        <f t="shared" si="3"/>
        <v>0.76730663358393103</v>
      </c>
      <c r="P95" s="16">
        <v>7.3935699999999993E-2</v>
      </c>
      <c r="Q95" s="16">
        <v>3.2017541321431912E-3</v>
      </c>
      <c r="R95" s="17">
        <v>1.15075E-2</v>
      </c>
      <c r="S95" s="17">
        <v>2.6766885895822842E-4</v>
      </c>
      <c r="T95" s="17">
        <v>0.15945599999999999</v>
      </c>
      <c r="U95" s="18">
        <v>87.175200000000004</v>
      </c>
      <c r="V95" s="18">
        <v>2.0316374923976963</v>
      </c>
      <c r="W95" s="19">
        <v>4.6722300000000001E-2</v>
      </c>
      <c r="X95" s="19">
        <v>2.0569813507457964E-3</v>
      </c>
      <c r="Y95" s="18">
        <v>0.21962399882432102</v>
      </c>
      <c r="Z95" s="20">
        <v>3.5655399999999999E-3</v>
      </c>
      <c r="AA95" s="20">
        <v>1.0406389222396018E-4</v>
      </c>
      <c r="AB95" s="237">
        <v>73.597429815063592</v>
      </c>
      <c r="AC95" s="237">
        <v>1.7355856037224848</v>
      </c>
      <c r="AD95" s="238">
        <v>1.0161216891695484</v>
      </c>
      <c r="AE95" s="239">
        <v>73.526881813647464</v>
      </c>
      <c r="AF95" s="239">
        <v>1.7135603909334365</v>
      </c>
      <c r="AG95" s="240">
        <v>72.360311365599529</v>
      </c>
      <c r="AH95" s="240">
        <v>3.1335325954576234</v>
      </c>
      <c r="AI95" s="239">
        <v>35.056179953585051</v>
      </c>
      <c r="AJ95" s="239">
        <v>105.41902107751383</v>
      </c>
      <c r="AK95" s="21"/>
      <c r="AL95" s="186"/>
      <c r="AM95" s="187"/>
    </row>
    <row r="96" spans="1:39" x14ac:dyDescent="0.25">
      <c r="A96" s="161" t="s">
        <v>3998</v>
      </c>
      <c r="B96" s="197">
        <v>45.265340000000002</v>
      </c>
      <c r="C96" s="197">
        <v>-112.08172</v>
      </c>
      <c r="D96" s="86" t="s">
        <v>4050</v>
      </c>
      <c r="E96" s="86" t="s">
        <v>4054</v>
      </c>
      <c r="F96" s="198" t="s">
        <v>4051</v>
      </c>
      <c r="G96" s="86" t="s">
        <v>4096</v>
      </c>
      <c r="H96" s="86" t="s">
        <v>4098</v>
      </c>
      <c r="I96" s="88" t="s">
        <v>4058</v>
      </c>
      <c r="J96" s="47" t="s">
        <v>4276</v>
      </c>
      <c r="K96" s="42" t="s">
        <v>1855</v>
      </c>
      <c r="L96" s="137">
        <v>45749.012941863424</v>
      </c>
      <c r="M96" s="14">
        <v>296.17099999999999</v>
      </c>
      <c r="N96" s="14">
        <v>159.99100000000001</v>
      </c>
      <c r="O96" s="15">
        <f t="shared" si="3"/>
        <v>0.54019806125515335</v>
      </c>
      <c r="P96" s="16">
        <v>7.3763599999999999E-2</v>
      </c>
      <c r="Q96" s="16">
        <v>2.0358113434412336E-3</v>
      </c>
      <c r="R96" s="17">
        <v>1.15119E-2</v>
      </c>
      <c r="S96" s="17">
        <v>2.5711809072875445E-4</v>
      </c>
      <c r="T96" s="17">
        <v>0.51856999999999998</v>
      </c>
      <c r="U96" s="18">
        <v>86.966899999999995</v>
      </c>
      <c r="V96" s="18">
        <v>1.930883696612512</v>
      </c>
      <c r="W96" s="19">
        <v>4.73791E-2</v>
      </c>
      <c r="X96" s="19">
        <v>1.2148966289935947E-3</v>
      </c>
      <c r="Y96" s="18">
        <v>-3.6346073570130234E-2</v>
      </c>
      <c r="Z96" s="20">
        <v>3.62963E-3</v>
      </c>
      <c r="AA96" s="20">
        <v>8.6493037897682835E-5</v>
      </c>
      <c r="AB96" s="237">
        <v>73.711874852304746</v>
      </c>
      <c r="AC96" s="237">
        <v>1.6345240620470789</v>
      </c>
      <c r="AD96" s="238">
        <v>1.0025966979491314</v>
      </c>
      <c r="AE96" s="239">
        <v>73.701987856610401</v>
      </c>
      <c r="AF96" s="239">
        <v>1.6363693170650255</v>
      </c>
      <c r="AG96" s="240">
        <v>73.511101729510983</v>
      </c>
      <c r="AH96" s="240">
        <v>2.0288426103091628</v>
      </c>
      <c r="AI96" s="239">
        <v>68.377606678584712</v>
      </c>
      <c r="AJ96" s="239">
        <v>61.015895181731615</v>
      </c>
      <c r="AK96" s="21"/>
      <c r="AL96" s="186"/>
      <c r="AM96" s="187"/>
    </row>
    <row r="97" spans="1:39" x14ac:dyDescent="0.25">
      <c r="A97" s="161" t="s">
        <v>3998</v>
      </c>
      <c r="B97" s="197">
        <v>45.265340000000002</v>
      </c>
      <c r="C97" s="197">
        <v>-112.08172</v>
      </c>
      <c r="D97" s="86" t="s">
        <v>4050</v>
      </c>
      <c r="E97" s="86" t="s">
        <v>4054</v>
      </c>
      <c r="F97" s="198" t="s">
        <v>4051</v>
      </c>
      <c r="G97" s="86" t="s">
        <v>4096</v>
      </c>
      <c r="H97" s="86" t="s">
        <v>4098</v>
      </c>
      <c r="I97" s="88" t="s">
        <v>4058</v>
      </c>
      <c r="J97" s="47" t="s">
        <v>4276</v>
      </c>
      <c r="K97" s="42" t="s">
        <v>1837</v>
      </c>
      <c r="L97" s="137">
        <v>45749.004422430553</v>
      </c>
      <c r="M97" s="14">
        <v>35.583599999999997</v>
      </c>
      <c r="N97" s="14">
        <v>38.141399999999997</v>
      </c>
      <c r="O97" s="15">
        <f t="shared" si="3"/>
        <v>1.0718814285232523</v>
      </c>
      <c r="P97" s="16">
        <v>7.1834599999999998E-2</v>
      </c>
      <c r="Q97" s="16">
        <v>4.5418662161455167E-3</v>
      </c>
      <c r="R97" s="17">
        <v>1.1487900000000001E-2</v>
      </c>
      <c r="S97" s="17">
        <v>2.9554052589281221E-4</v>
      </c>
      <c r="T97" s="17">
        <v>0.12225999999999999</v>
      </c>
      <c r="U97" s="18">
        <v>87.1678</v>
      </c>
      <c r="V97" s="18">
        <v>2.2572521543540498</v>
      </c>
      <c r="W97" s="19">
        <v>4.5089400000000002E-2</v>
      </c>
      <c r="X97" s="19">
        <v>2.8363456922321723E-3</v>
      </c>
      <c r="Y97" s="18">
        <v>0.11721613025353843</v>
      </c>
      <c r="Z97" s="20">
        <v>3.5350099999999999E-3</v>
      </c>
      <c r="AA97" s="20">
        <v>1.0213005094158133E-4</v>
      </c>
      <c r="AB97" s="237">
        <v>73.755342970280111</v>
      </c>
      <c r="AC97" s="237">
        <v>1.9344065122691281</v>
      </c>
      <c r="AD97" s="238">
        <v>1.0516416340894064</v>
      </c>
      <c r="AE97" s="239">
        <v>73.533088319620788</v>
      </c>
      <c r="AF97" s="239">
        <v>1.9041747299549909</v>
      </c>
      <c r="AG97" s="240">
        <v>69.922192062404875</v>
      </c>
      <c r="AH97" s="240">
        <v>4.4209509329358685</v>
      </c>
      <c r="AI97" s="239">
        <v>-50.822251293739065</v>
      </c>
      <c r="AJ97" s="239">
        <v>153.10672822055901</v>
      </c>
      <c r="AK97" s="21"/>
      <c r="AL97" s="186"/>
      <c r="AM97" s="187"/>
    </row>
    <row r="98" spans="1:39" x14ac:dyDescent="0.25">
      <c r="A98" s="161" t="s">
        <v>3998</v>
      </c>
      <c r="B98" s="197">
        <v>45.265340000000002</v>
      </c>
      <c r="C98" s="197">
        <v>-112.08172</v>
      </c>
      <c r="D98" s="86" t="s">
        <v>4050</v>
      </c>
      <c r="E98" s="86" t="s">
        <v>4054</v>
      </c>
      <c r="F98" s="198" t="s">
        <v>4051</v>
      </c>
      <c r="G98" s="86" t="s">
        <v>4096</v>
      </c>
      <c r="H98" s="86" t="s">
        <v>4098</v>
      </c>
      <c r="I98" s="88" t="s">
        <v>4058</v>
      </c>
      <c r="J98" s="47" t="s">
        <v>4276</v>
      </c>
      <c r="K98" s="42" t="s">
        <v>3636</v>
      </c>
      <c r="L98" s="137">
        <v>45751.481962141203</v>
      </c>
      <c r="M98" s="14">
        <v>486.70699999999999</v>
      </c>
      <c r="N98" s="14">
        <v>265.16399999999999</v>
      </c>
      <c r="O98" s="15">
        <f t="shared" si="3"/>
        <v>0.54481238198752024</v>
      </c>
      <c r="P98" s="16">
        <v>7.3960899999999996E-2</v>
      </c>
      <c r="Q98" s="16">
        <v>2.1338785374111621E-3</v>
      </c>
      <c r="R98" s="17">
        <v>1.1524899999999999E-2</v>
      </c>
      <c r="S98" s="17">
        <v>2.7536677296471337E-4</v>
      </c>
      <c r="T98" s="17">
        <v>0.41944100000000001</v>
      </c>
      <c r="U98" s="18">
        <v>86.890100000000004</v>
      </c>
      <c r="V98" s="18">
        <v>2.078617430313717</v>
      </c>
      <c r="W98" s="19">
        <v>4.6569399999999997E-2</v>
      </c>
      <c r="X98" s="19">
        <v>1.2933876632599368E-3</v>
      </c>
      <c r="Y98" s="18">
        <v>0.21988121001619926</v>
      </c>
      <c r="Z98" s="20">
        <v>3.4962000000000001E-3</v>
      </c>
      <c r="AA98" s="20">
        <v>8.6911318204247723E-5</v>
      </c>
      <c r="AB98" s="237">
        <v>73.852233046781933</v>
      </c>
      <c r="AC98" s="237">
        <v>1.7695718846673991</v>
      </c>
      <c r="AD98" s="238">
        <v>1.0194388145906232</v>
      </c>
      <c r="AE98" s="239">
        <v>73.766759909102134</v>
      </c>
      <c r="AF98" s="239">
        <v>1.7646759863877104</v>
      </c>
      <c r="AG98" s="240">
        <v>72.360164095502583</v>
      </c>
      <c r="AH98" s="240">
        <v>2.0876950000195067</v>
      </c>
      <c r="AI98" s="239">
        <v>27.201477795657613</v>
      </c>
      <c r="AJ98" s="239">
        <v>66.601681257864669</v>
      </c>
      <c r="AK98" s="21"/>
      <c r="AL98" s="186"/>
      <c r="AM98" s="187"/>
    </row>
    <row r="99" spans="1:39" x14ac:dyDescent="0.25">
      <c r="A99" s="161" t="s">
        <v>3998</v>
      </c>
      <c r="B99" s="197">
        <v>45.265340000000002</v>
      </c>
      <c r="C99" s="197">
        <v>-112.08172</v>
      </c>
      <c r="D99" s="86" t="s">
        <v>4050</v>
      </c>
      <c r="E99" s="86" t="s">
        <v>4054</v>
      </c>
      <c r="F99" s="198" t="s">
        <v>4051</v>
      </c>
      <c r="G99" s="86" t="s">
        <v>4096</v>
      </c>
      <c r="H99" s="86" t="s">
        <v>4098</v>
      </c>
      <c r="I99" s="88" t="s">
        <v>4058</v>
      </c>
      <c r="J99" s="47" t="s">
        <v>4276</v>
      </c>
      <c r="K99" s="42" t="s">
        <v>3645</v>
      </c>
      <c r="L99" s="137">
        <v>45751.485721909725</v>
      </c>
      <c r="M99" s="14">
        <v>265.411</v>
      </c>
      <c r="N99" s="14">
        <v>277.44400000000002</v>
      </c>
      <c r="O99" s="15">
        <f t="shared" si="3"/>
        <v>1.0453372316897189</v>
      </c>
      <c r="P99" s="16">
        <v>7.9440800000000006E-2</v>
      </c>
      <c r="Q99" s="16">
        <v>2.6612199446787561E-3</v>
      </c>
      <c r="R99" s="17">
        <v>1.15698E-2</v>
      </c>
      <c r="S99" s="17">
        <v>2.6491206369661608E-4</v>
      </c>
      <c r="T99" s="17">
        <v>0.37007000000000001</v>
      </c>
      <c r="U99" s="18">
        <v>86.460300000000004</v>
      </c>
      <c r="V99" s="18">
        <v>1.9887630994879706</v>
      </c>
      <c r="W99" s="19">
        <v>4.96575E-2</v>
      </c>
      <c r="X99" s="19">
        <v>1.5888417663820398E-3</v>
      </c>
      <c r="Y99" s="18">
        <v>5.3967179712190623E-2</v>
      </c>
      <c r="Z99" s="20">
        <v>3.6523200000000001E-3</v>
      </c>
      <c r="AA99" s="20">
        <v>8.8372928645881141E-5</v>
      </c>
      <c r="AB99" s="237">
        <v>73.928729512315073</v>
      </c>
      <c r="AC99" s="237">
        <v>1.7059042664502211</v>
      </c>
      <c r="AD99" s="238">
        <v>0.95839547652025037</v>
      </c>
      <c r="AE99" s="239">
        <v>74.131359047786617</v>
      </c>
      <c r="AF99" s="239">
        <v>1.7051723321470285</v>
      </c>
      <c r="AG99" s="240">
        <v>77.34944588526578</v>
      </c>
      <c r="AH99" s="240">
        <v>2.5911608153457593</v>
      </c>
      <c r="AI99" s="239">
        <v>178.9929473031288</v>
      </c>
      <c r="AJ99" s="239">
        <v>74.589093535916021</v>
      </c>
      <c r="AK99" s="21"/>
      <c r="AL99" s="186"/>
      <c r="AM99" s="187"/>
    </row>
    <row r="100" spans="1:39" x14ac:dyDescent="0.25">
      <c r="A100" s="161" t="s">
        <v>3998</v>
      </c>
      <c r="B100" s="197">
        <v>45.265340000000002</v>
      </c>
      <c r="C100" s="197">
        <v>-112.08172</v>
      </c>
      <c r="D100" s="86" t="s">
        <v>4050</v>
      </c>
      <c r="E100" s="86" t="s">
        <v>4054</v>
      </c>
      <c r="F100" s="198" t="s">
        <v>4051</v>
      </c>
      <c r="G100" s="86" t="s">
        <v>4096</v>
      </c>
      <c r="H100" s="86" t="s">
        <v>4098</v>
      </c>
      <c r="I100" s="88" t="s">
        <v>4058</v>
      </c>
      <c r="J100" s="47" t="s">
        <v>4276</v>
      </c>
      <c r="K100" s="42" t="s">
        <v>3639</v>
      </c>
      <c r="L100" s="137">
        <v>45751.483220578702</v>
      </c>
      <c r="M100" s="14">
        <v>618.74099999999999</v>
      </c>
      <c r="N100" s="14">
        <v>325.10899999999998</v>
      </c>
      <c r="O100" s="15">
        <f t="shared" si="3"/>
        <v>0.52543632957893527</v>
      </c>
      <c r="P100" s="16">
        <v>7.4193800000000004E-2</v>
      </c>
      <c r="Q100" s="16">
        <v>2.0244103610128064E-3</v>
      </c>
      <c r="R100" s="17">
        <v>1.1534300000000001E-2</v>
      </c>
      <c r="S100" s="17">
        <v>2.6599176054908165E-4</v>
      </c>
      <c r="T100" s="17">
        <v>0.53021700000000005</v>
      </c>
      <c r="U100" s="18">
        <v>86.733400000000003</v>
      </c>
      <c r="V100" s="18">
        <v>1.9995198054452978</v>
      </c>
      <c r="W100" s="19">
        <v>4.6601299999999998E-2</v>
      </c>
      <c r="X100" s="19">
        <v>1.1833384542543185E-3</v>
      </c>
      <c r="Y100" s="18">
        <v>8.8546990995466368E-2</v>
      </c>
      <c r="Z100" s="20">
        <v>3.6245499999999998E-3</v>
      </c>
      <c r="AA100" s="20">
        <v>8.9622796324428534E-5</v>
      </c>
      <c r="AB100" s="237">
        <v>73.982167684152955</v>
      </c>
      <c r="AC100" s="237">
        <v>1.7034531915470741</v>
      </c>
      <c r="AD100" s="238">
        <v>1.0188188644864236</v>
      </c>
      <c r="AE100" s="239">
        <v>73.899272275102319</v>
      </c>
      <c r="AF100" s="239">
        <v>1.7036465597112724</v>
      </c>
      <c r="AG100" s="240">
        <v>72.534259868022971</v>
      </c>
      <c r="AH100" s="240">
        <v>1.9791290809369664</v>
      </c>
      <c r="AI100" s="239">
        <v>28.843318719705142</v>
      </c>
      <c r="AJ100" s="239">
        <v>60.874206624556997</v>
      </c>
      <c r="AK100" s="21"/>
      <c r="AL100" s="186"/>
      <c r="AM100" s="187"/>
    </row>
    <row r="101" spans="1:39" x14ac:dyDescent="0.25">
      <c r="A101" s="161" t="s">
        <v>3998</v>
      </c>
      <c r="B101" s="197">
        <v>45.265340000000002</v>
      </c>
      <c r="C101" s="197">
        <v>-112.08172</v>
      </c>
      <c r="D101" s="86" t="s">
        <v>4050</v>
      </c>
      <c r="E101" s="86" t="s">
        <v>4054</v>
      </c>
      <c r="F101" s="198" t="s">
        <v>4051</v>
      </c>
      <c r="G101" s="86" t="s">
        <v>4096</v>
      </c>
      <c r="H101" s="86" t="s">
        <v>4098</v>
      </c>
      <c r="I101" s="88" t="s">
        <v>4058</v>
      </c>
      <c r="J101" s="47" t="s">
        <v>4276</v>
      </c>
      <c r="K101" s="42" t="s">
        <v>1796</v>
      </c>
      <c r="L101" s="137">
        <v>45748.985291805555</v>
      </c>
      <c r="M101" s="14">
        <v>340.387</v>
      </c>
      <c r="N101" s="14">
        <v>105.574</v>
      </c>
      <c r="O101" s="15">
        <f t="shared" si="3"/>
        <v>0.31015873109137537</v>
      </c>
      <c r="P101" s="16">
        <v>7.6420299999999997E-2</v>
      </c>
      <c r="Q101" s="16">
        <v>2.0269019066634676E-3</v>
      </c>
      <c r="R101" s="17">
        <v>1.15526E-2</v>
      </c>
      <c r="S101" s="17">
        <v>2.5987924517552379E-4</v>
      </c>
      <c r="T101" s="17">
        <v>0.58625400000000005</v>
      </c>
      <c r="U101" s="18">
        <v>86.542500000000004</v>
      </c>
      <c r="V101" s="18">
        <v>1.9439626062116011</v>
      </c>
      <c r="W101" s="19">
        <v>4.7914900000000003E-2</v>
      </c>
      <c r="X101" s="19">
        <v>1.1779753049652611E-3</v>
      </c>
      <c r="Y101" s="18">
        <v>1.8810988581392844E-2</v>
      </c>
      <c r="Z101" s="20">
        <v>3.64131E-3</v>
      </c>
      <c r="AA101" s="20">
        <v>8.8838489230119163E-5</v>
      </c>
      <c r="AB101" s="237">
        <v>74.02182600620668</v>
      </c>
      <c r="AC101" s="237">
        <v>1.6591322668800244</v>
      </c>
      <c r="AD101" s="238">
        <v>0.99192750449353262</v>
      </c>
      <c r="AE101" s="239">
        <v>74.061350352853424</v>
      </c>
      <c r="AF101" s="239">
        <v>1.6636045370942996</v>
      </c>
      <c r="AG101" s="240">
        <v>74.664075768993158</v>
      </c>
      <c r="AH101" s="240">
        <v>1.9803214268386522</v>
      </c>
      <c r="AI101" s="239">
        <v>95.069339743818844</v>
      </c>
      <c r="AJ101" s="239">
        <v>58.208715248197791</v>
      </c>
      <c r="AK101" s="21"/>
      <c r="AL101" s="186"/>
      <c r="AM101" s="187"/>
    </row>
    <row r="102" spans="1:39" x14ac:dyDescent="0.25">
      <c r="A102" s="161" t="s">
        <v>3998</v>
      </c>
      <c r="B102" s="197">
        <v>45.265340000000002</v>
      </c>
      <c r="C102" s="197">
        <v>-112.08172</v>
      </c>
      <c r="D102" s="86" t="s">
        <v>4050</v>
      </c>
      <c r="E102" s="86" t="s">
        <v>4054</v>
      </c>
      <c r="F102" s="198" t="s">
        <v>4051</v>
      </c>
      <c r="G102" s="86" t="s">
        <v>4096</v>
      </c>
      <c r="H102" s="86" t="s">
        <v>4098</v>
      </c>
      <c r="I102" s="88" t="s">
        <v>4058</v>
      </c>
      <c r="J102" s="47" t="s">
        <v>4276</v>
      </c>
      <c r="K102" s="42" t="s">
        <v>1783</v>
      </c>
      <c r="L102" s="137">
        <v>45748.978908391204</v>
      </c>
      <c r="M102" s="14">
        <v>99.915099999999995</v>
      </c>
      <c r="N102" s="14">
        <v>58.755099999999999</v>
      </c>
      <c r="O102" s="15">
        <f t="shared" si="3"/>
        <v>0.58805025466621164</v>
      </c>
      <c r="P102" s="16">
        <v>7.3470900000000006E-2</v>
      </c>
      <c r="Q102" s="16">
        <v>2.8210166374418992E-3</v>
      </c>
      <c r="R102" s="17">
        <v>1.1538400000000001E-2</v>
      </c>
      <c r="S102" s="17">
        <v>2.6840497818222378E-4</v>
      </c>
      <c r="T102" s="17">
        <v>0.11618299999999999</v>
      </c>
      <c r="U102" s="18">
        <v>86.686700000000002</v>
      </c>
      <c r="V102" s="18">
        <v>2.0187781640527023</v>
      </c>
      <c r="W102" s="19">
        <v>4.6358099999999999E-2</v>
      </c>
      <c r="X102" s="19">
        <v>1.7248261036533509E-3</v>
      </c>
      <c r="Y102" s="18">
        <v>6.9978774870118873E-2</v>
      </c>
      <c r="Z102" s="20">
        <v>3.5871399999999999E-3</v>
      </c>
      <c r="AA102" s="20">
        <v>9.9427755563172597E-5</v>
      </c>
      <c r="AB102" s="237">
        <v>74.04458632083066</v>
      </c>
      <c r="AC102" s="237">
        <v>1.7252517338326003</v>
      </c>
      <c r="AD102" s="238">
        <v>1.0239932540848189</v>
      </c>
      <c r="AE102" s="239">
        <v>73.938855969221038</v>
      </c>
      <c r="AF102" s="239">
        <v>1.7219036819454567</v>
      </c>
      <c r="AG102" s="240">
        <v>72.206389714259359</v>
      </c>
      <c r="AH102" s="240">
        <v>2.7724640192721099</v>
      </c>
      <c r="AI102" s="239">
        <v>16.284777122252677</v>
      </c>
      <c r="AJ102" s="239">
        <v>89.407482028702219</v>
      </c>
      <c r="AK102" s="21"/>
      <c r="AL102" s="186"/>
      <c r="AM102" s="187"/>
    </row>
    <row r="103" spans="1:39" x14ac:dyDescent="0.25">
      <c r="A103" s="161" t="s">
        <v>3998</v>
      </c>
      <c r="B103" s="197">
        <v>45.265340000000002</v>
      </c>
      <c r="C103" s="197">
        <v>-112.08172</v>
      </c>
      <c r="D103" s="86" t="s">
        <v>4050</v>
      </c>
      <c r="E103" s="86" t="s">
        <v>4054</v>
      </c>
      <c r="F103" s="198" t="s">
        <v>4051</v>
      </c>
      <c r="G103" s="86" t="s">
        <v>4096</v>
      </c>
      <c r="H103" s="86" t="s">
        <v>4098</v>
      </c>
      <c r="I103" s="88" t="s">
        <v>4058</v>
      </c>
      <c r="J103" s="47" t="s">
        <v>4276</v>
      </c>
      <c r="K103" s="42" t="s">
        <v>3640</v>
      </c>
      <c r="L103" s="137">
        <v>45751.483638518519</v>
      </c>
      <c r="M103" s="14">
        <v>216.136</v>
      </c>
      <c r="N103" s="14">
        <v>178.947</v>
      </c>
      <c r="O103" s="15">
        <f t="shared" si="3"/>
        <v>0.82793703964170706</v>
      </c>
      <c r="P103" s="16">
        <v>7.9214099999999996E-2</v>
      </c>
      <c r="Q103" s="16">
        <v>2.792567199625463E-3</v>
      </c>
      <c r="R103" s="17">
        <v>1.1584199999999999E-2</v>
      </c>
      <c r="S103" s="17">
        <v>2.6461346484447836E-4</v>
      </c>
      <c r="T103" s="17">
        <v>0.50438499999999997</v>
      </c>
      <c r="U103" s="18">
        <v>86.341399999999993</v>
      </c>
      <c r="V103" s="18">
        <v>1.9762600895411007</v>
      </c>
      <c r="W103" s="19">
        <v>4.9454999999999999E-2</v>
      </c>
      <c r="X103" s="19">
        <v>1.6060050711003374E-3</v>
      </c>
      <c r="Y103" s="18">
        <v>-0.11295554653042919</v>
      </c>
      <c r="Z103" s="20">
        <v>3.62554E-3</v>
      </c>
      <c r="AA103" s="20">
        <v>9.2492864248492157E-5</v>
      </c>
      <c r="AB103" s="237">
        <v>74.049133626513509</v>
      </c>
      <c r="AC103" s="237">
        <v>1.6996545804086751</v>
      </c>
      <c r="AD103" s="238">
        <v>0.96221543022937717</v>
      </c>
      <c r="AE103" s="239">
        <v>74.232859176282105</v>
      </c>
      <c r="AF103" s="239">
        <v>1.6991088507090597</v>
      </c>
      <c r="AG103" s="240">
        <v>77.147857791665373</v>
      </c>
      <c r="AH103" s="240">
        <v>2.7197251144729844</v>
      </c>
      <c r="AI103" s="239">
        <v>169.45869288595389</v>
      </c>
      <c r="AJ103" s="239">
        <v>75.836207642251821</v>
      </c>
      <c r="AK103" s="21"/>
      <c r="AL103" s="186"/>
      <c r="AM103" s="187"/>
    </row>
    <row r="104" spans="1:39" x14ac:dyDescent="0.25">
      <c r="A104" s="161" t="s">
        <v>3998</v>
      </c>
      <c r="B104" s="197">
        <v>45.265340000000002</v>
      </c>
      <c r="C104" s="197">
        <v>-112.08172</v>
      </c>
      <c r="D104" s="86" t="s">
        <v>4050</v>
      </c>
      <c r="E104" s="86" t="s">
        <v>4054</v>
      </c>
      <c r="F104" s="198" t="s">
        <v>4051</v>
      </c>
      <c r="G104" s="86" t="s">
        <v>4096</v>
      </c>
      <c r="H104" s="86" t="s">
        <v>4098</v>
      </c>
      <c r="I104" s="88" t="s">
        <v>4058</v>
      </c>
      <c r="J104" s="47" t="s">
        <v>4276</v>
      </c>
      <c r="K104" s="42" t="s">
        <v>1859</v>
      </c>
      <c r="L104" s="137">
        <v>45749.014640486108</v>
      </c>
      <c r="M104" s="14">
        <v>36.555399999999999</v>
      </c>
      <c r="N104" s="14">
        <v>35.2926</v>
      </c>
      <c r="O104" s="15">
        <f t="shared" si="3"/>
        <v>0.96545517214966881</v>
      </c>
      <c r="P104" s="16">
        <v>7.6400599999999999E-2</v>
      </c>
      <c r="Q104" s="16">
        <v>4.9021464072938501E-3</v>
      </c>
      <c r="R104" s="17">
        <v>1.15485E-2</v>
      </c>
      <c r="S104" s="17">
        <v>2.8105223558086136E-4</v>
      </c>
      <c r="T104" s="17">
        <v>0.107169</v>
      </c>
      <c r="U104" s="18">
        <v>86.409099999999995</v>
      </c>
      <c r="V104" s="18">
        <v>2.0707632605452511</v>
      </c>
      <c r="W104" s="19">
        <v>4.8791500000000002E-2</v>
      </c>
      <c r="X104" s="19">
        <v>3.1010189775781765E-3</v>
      </c>
      <c r="Y104" s="18">
        <v>6.0740073532609469E-2</v>
      </c>
      <c r="Z104" s="20">
        <v>3.7607399999999998E-3</v>
      </c>
      <c r="AA104" s="20">
        <v>1.1913745249937148E-4</v>
      </c>
      <c r="AB104" s="237">
        <v>74.05351658730045</v>
      </c>
      <c r="AC104" s="237">
        <v>1.8005684881563719</v>
      </c>
      <c r="AD104" s="238">
        <v>0.97479192133756432</v>
      </c>
      <c r="AE104" s="239">
        <v>74.175032372122814</v>
      </c>
      <c r="AF104" s="239">
        <v>1.7775781935692723</v>
      </c>
      <c r="AG104" s="240">
        <v>76.093195633323745</v>
      </c>
      <c r="AH104" s="240">
        <v>4.8824222007864613</v>
      </c>
      <c r="AI104" s="239">
        <v>137.82389554639119</v>
      </c>
      <c r="AJ104" s="239">
        <v>149.29095254335536</v>
      </c>
      <c r="AK104" s="21"/>
      <c r="AL104" s="186"/>
      <c r="AM104" s="187"/>
    </row>
    <row r="105" spans="1:39" x14ac:dyDescent="0.25">
      <c r="A105" s="161" t="s">
        <v>3998</v>
      </c>
      <c r="B105" s="197">
        <v>45.265340000000002</v>
      </c>
      <c r="C105" s="197">
        <v>-112.08172</v>
      </c>
      <c r="D105" s="86" t="s">
        <v>4050</v>
      </c>
      <c r="E105" s="86" t="s">
        <v>4054</v>
      </c>
      <c r="F105" s="198" t="s">
        <v>4051</v>
      </c>
      <c r="G105" s="86" t="s">
        <v>4096</v>
      </c>
      <c r="H105" s="86" t="s">
        <v>4098</v>
      </c>
      <c r="I105" s="88" t="s">
        <v>4058</v>
      </c>
      <c r="J105" s="47" t="s">
        <v>4276</v>
      </c>
      <c r="K105" s="42" t="s">
        <v>1810</v>
      </c>
      <c r="L105" s="137">
        <v>45748.991215798611</v>
      </c>
      <c r="M105" s="14">
        <v>396.286</v>
      </c>
      <c r="N105" s="14">
        <v>213.03700000000001</v>
      </c>
      <c r="O105" s="15">
        <f t="shared" si="3"/>
        <v>0.53758396713484702</v>
      </c>
      <c r="P105" s="16">
        <v>7.73538E-2</v>
      </c>
      <c r="Q105" s="16">
        <v>2.1018843487156948E-3</v>
      </c>
      <c r="R105" s="17">
        <v>1.15645E-2</v>
      </c>
      <c r="S105" s="17">
        <v>2.5256282033585232E-4</v>
      </c>
      <c r="T105" s="17">
        <v>0.50234999999999996</v>
      </c>
      <c r="U105" s="18">
        <v>86.348299999999995</v>
      </c>
      <c r="V105" s="18">
        <v>1.8898116302584234</v>
      </c>
      <c r="W105" s="19">
        <v>4.8629899999999997E-2</v>
      </c>
      <c r="X105" s="19">
        <v>1.2024942556723504E-3</v>
      </c>
      <c r="Y105" s="18">
        <v>-0.18529701764686934</v>
      </c>
      <c r="Z105" s="20">
        <v>3.83666E-3</v>
      </c>
      <c r="AA105" s="20">
        <v>8.5462523018279771E-5</v>
      </c>
      <c r="AB105" s="237">
        <v>74.120611654459083</v>
      </c>
      <c r="AC105" s="237">
        <v>1.6291677008086463</v>
      </c>
      <c r="AD105" s="238">
        <v>0.97793394977286396</v>
      </c>
      <c r="AE105" s="239">
        <v>74.226961328573339</v>
      </c>
      <c r="AF105" s="239">
        <v>1.6245250317317206</v>
      </c>
      <c r="AG105" s="240">
        <v>75.901814581458567</v>
      </c>
      <c r="AH105" s="240">
        <v>2.0624304960827842</v>
      </c>
      <c r="AI105" s="239">
        <v>130.02552301649857</v>
      </c>
      <c r="AJ105" s="239">
        <v>58.167422964910969</v>
      </c>
      <c r="AK105" s="21"/>
      <c r="AL105" s="186"/>
      <c r="AM105" s="187"/>
    </row>
    <row r="106" spans="1:39" x14ac:dyDescent="0.25">
      <c r="A106" s="161" t="s">
        <v>3998</v>
      </c>
      <c r="B106" s="197">
        <v>45.265340000000002</v>
      </c>
      <c r="C106" s="197">
        <v>-112.08172</v>
      </c>
      <c r="D106" s="86" t="s">
        <v>4050</v>
      </c>
      <c r="E106" s="86" t="s">
        <v>4054</v>
      </c>
      <c r="F106" s="198" t="s">
        <v>4051</v>
      </c>
      <c r="G106" s="86" t="s">
        <v>4096</v>
      </c>
      <c r="H106" s="86" t="s">
        <v>4098</v>
      </c>
      <c r="I106" s="88" t="s">
        <v>4058</v>
      </c>
      <c r="J106" s="47" t="s">
        <v>4276</v>
      </c>
      <c r="K106" s="42" t="s">
        <v>3634</v>
      </c>
      <c r="L106" s="137">
        <v>45751.480251111112</v>
      </c>
      <c r="M106" s="14">
        <v>272.92200000000003</v>
      </c>
      <c r="N106" s="14">
        <v>209.22300000000001</v>
      </c>
      <c r="O106" s="15">
        <f t="shared" si="3"/>
        <v>0.7666036449974718</v>
      </c>
      <c r="P106" s="16">
        <v>7.6018199999999994E-2</v>
      </c>
      <c r="Q106" s="16">
        <v>2.7816896674675985E-3</v>
      </c>
      <c r="R106" s="17">
        <v>1.1579300000000001E-2</v>
      </c>
      <c r="S106" s="17">
        <v>2.6832345174620874E-4</v>
      </c>
      <c r="T106" s="17">
        <v>0.337343</v>
      </c>
      <c r="U106" s="18">
        <v>86.402100000000004</v>
      </c>
      <c r="V106" s="18">
        <v>1.9907385544837373</v>
      </c>
      <c r="W106" s="19">
        <v>4.7641200000000002E-2</v>
      </c>
      <c r="X106" s="19">
        <v>1.6695605157873133E-3</v>
      </c>
      <c r="Y106" s="18">
        <v>3.033128822136593E-2</v>
      </c>
      <c r="Z106" s="20">
        <v>3.6544899999999998E-3</v>
      </c>
      <c r="AA106" s="20">
        <v>1.0008011201052885E-4</v>
      </c>
      <c r="AB106" s="237">
        <v>74.167292888485818</v>
      </c>
      <c r="AC106" s="237">
        <v>1.7067540667325514</v>
      </c>
      <c r="AD106" s="238">
        <v>0.99747023178060212</v>
      </c>
      <c r="AE106" s="239">
        <v>74.181007333434565</v>
      </c>
      <c r="AF106" s="239">
        <v>1.7091597462227079</v>
      </c>
      <c r="AG106" s="240">
        <v>74.36914403050676</v>
      </c>
      <c r="AH106" s="240">
        <v>2.7213467239170397</v>
      </c>
      <c r="AI106" s="239">
        <v>81.488692739596289</v>
      </c>
      <c r="AJ106" s="239">
        <v>83.184722613363306</v>
      </c>
      <c r="AK106" s="21"/>
      <c r="AL106" s="186"/>
      <c r="AM106" s="187"/>
    </row>
    <row r="107" spans="1:39" x14ac:dyDescent="0.25">
      <c r="A107" s="161" t="s">
        <v>3998</v>
      </c>
      <c r="B107" s="197">
        <v>45.265340000000002</v>
      </c>
      <c r="C107" s="197">
        <v>-112.08172</v>
      </c>
      <c r="D107" s="86" t="s">
        <v>4050</v>
      </c>
      <c r="E107" s="86" t="s">
        <v>4054</v>
      </c>
      <c r="F107" s="198" t="s">
        <v>4051</v>
      </c>
      <c r="G107" s="86" t="s">
        <v>4096</v>
      </c>
      <c r="H107" s="86" t="s">
        <v>4098</v>
      </c>
      <c r="I107" s="88" t="s">
        <v>4058</v>
      </c>
      <c r="J107" s="47" t="s">
        <v>4276</v>
      </c>
      <c r="K107" s="42" t="s">
        <v>1781</v>
      </c>
      <c r="L107" s="137">
        <v>45748.978067685188</v>
      </c>
      <c r="M107" s="14">
        <v>370.11</v>
      </c>
      <c r="N107" s="14">
        <v>144.072</v>
      </c>
      <c r="O107" s="15">
        <f t="shared" si="3"/>
        <v>0.38926805544297638</v>
      </c>
      <c r="P107" s="16">
        <v>7.5228400000000001E-2</v>
      </c>
      <c r="Q107" s="16">
        <v>1.8994743461084175E-3</v>
      </c>
      <c r="R107" s="17">
        <v>1.15657E-2</v>
      </c>
      <c r="S107" s="17">
        <v>2.4911609336283354E-4</v>
      </c>
      <c r="T107" s="17">
        <v>0.480016</v>
      </c>
      <c r="U107" s="18">
        <v>86.308400000000006</v>
      </c>
      <c r="V107" s="18">
        <v>1.852761078183855</v>
      </c>
      <c r="W107" s="19">
        <v>4.7215100000000003E-2</v>
      </c>
      <c r="X107" s="19">
        <v>1.1393020884581052E-3</v>
      </c>
      <c r="Y107" s="18">
        <v>2.6339257674560676E-2</v>
      </c>
      <c r="Z107" s="20">
        <v>3.66374E-3</v>
      </c>
      <c r="AA107" s="20">
        <v>8.3609250715994344E-5</v>
      </c>
      <c r="AB107" s="237">
        <v>74.28747463433308</v>
      </c>
      <c r="AC107" s="237">
        <v>1.5931094293801942</v>
      </c>
      <c r="AD107" s="238">
        <v>1.0061827213034855</v>
      </c>
      <c r="AE107" s="239">
        <v>74.261079239359248</v>
      </c>
      <c r="AF107" s="239">
        <v>1.5941442227942115</v>
      </c>
      <c r="AG107" s="240">
        <v>73.804764946823781</v>
      </c>
      <c r="AH107" s="240">
        <v>1.8635283700976433</v>
      </c>
      <c r="AI107" s="239">
        <v>60.120334549722699</v>
      </c>
      <c r="AJ107" s="239">
        <v>57.507095585632811</v>
      </c>
      <c r="AK107" s="21"/>
      <c r="AL107" s="186"/>
      <c r="AM107" s="187"/>
    </row>
    <row r="108" spans="1:39" x14ac:dyDescent="0.25">
      <c r="A108" s="161" t="s">
        <v>3998</v>
      </c>
      <c r="B108" s="197">
        <v>45.265340000000002</v>
      </c>
      <c r="C108" s="197">
        <v>-112.08172</v>
      </c>
      <c r="D108" s="86" t="s">
        <v>4050</v>
      </c>
      <c r="E108" s="86" t="s">
        <v>4054</v>
      </c>
      <c r="F108" s="198" t="s">
        <v>4051</v>
      </c>
      <c r="G108" s="86" t="s">
        <v>4096</v>
      </c>
      <c r="H108" s="86" t="s">
        <v>4098</v>
      </c>
      <c r="I108" s="88" t="s">
        <v>4058</v>
      </c>
      <c r="J108" s="47" t="s">
        <v>4276</v>
      </c>
      <c r="K108" s="42" t="s">
        <v>1826</v>
      </c>
      <c r="L108" s="137">
        <v>45748.998880462961</v>
      </c>
      <c r="M108" s="14">
        <v>236.041</v>
      </c>
      <c r="N108" s="14">
        <v>96.919399999999996</v>
      </c>
      <c r="O108" s="15">
        <f t="shared" si="3"/>
        <v>0.41060408996742093</v>
      </c>
      <c r="P108" s="16">
        <v>7.5869599999999995E-2</v>
      </c>
      <c r="Q108" s="16">
        <v>2.3233146373584446E-3</v>
      </c>
      <c r="R108" s="17">
        <v>1.16028E-2</v>
      </c>
      <c r="S108" s="17">
        <v>2.6193891298736049E-4</v>
      </c>
      <c r="T108" s="17">
        <v>0.53554900000000005</v>
      </c>
      <c r="U108" s="18">
        <v>86.170599999999993</v>
      </c>
      <c r="V108" s="18">
        <v>1.9468818744199659</v>
      </c>
      <c r="W108" s="19">
        <v>4.7291199999999999E-2</v>
      </c>
      <c r="X108" s="19">
        <v>1.3507726491401135E-3</v>
      </c>
      <c r="Y108" s="18">
        <v>-2.6686188229657126E-2</v>
      </c>
      <c r="Z108" s="20">
        <v>3.78357E-3</v>
      </c>
      <c r="AA108" s="20">
        <v>9.4716150771660909E-5</v>
      </c>
      <c r="AB108" s="237">
        <v>74.398659972364854</v>
      </c>
      <c r="AC108" s="237">
        <v>1.6770773716892129</v>
      </c>
      <c r="AD108" s="238">
        <v>1.0046689012626366</v>
      </c>
      <c r="AE108" s="239">
        <v>74.379151614448958</v>
      </c>
      <c r="AF108" s="239">
        <v>1.680473643132405</v>
      </c>
      <c r="AG108" s="240">
        <v>74.033496529027175</v>
      </c>
      <c r="AH108" s="240">
        <v>2.2670886117854114</v>
      </c>
      <c r="AI108" s="239">
        <v>63.957062386543008</v>
      </c>
      <c r="AJ108" s="239">
        <v>68.022492565285091</v>
      </c>
      <c r="AK108" s="21"/>
      <c r="AL108" s="186"/>
      <c r="AM108" s="187"/>
    </row>
    <row r="109" spans="1:39" x14ac:dyDescent="0.25">
      <c r="A109" s="161" t="s">
        <v>3998</v>
      </c>
      <c r="B109" s="197">
        <v>45.265340000000002</v>
      </c>
      <c r="C109" s="197">
        <v>-112.08172</v>
      </c>
      <c r="D109" s="86" t="s">
        <v>4050</v>
      </c>
      <c r="E109" s="86" t="s">
        <v>4054</v>
      </c>
      <c r="F109" s="198" t="s">
        <v>4051</v>
      </c>
      <c r="G109" s="86" t="s">
        <v>4096</v>
      </c>
      <c r="H109" s="86" t="s">
        <v>4098</v>
      </c>
      <c r="I109" s="88" t="s">
        <v>4058</v>
      </c>
      <c r="J109" s="47" t="s">
        <v>4276</v>
      </c>
      <c r="K109" s="42" t="s">
        <v>3619</v>
      </c>
      <c r="L109" s="137">
        <v>45751.473994444445</v>
      </c>
      <c r="M109" s="14">
        <v>785.62400000000002</v>
      </c>
      <c r="N109" s="14">
        <v>607.096</v>
      </c>
      <c r="O109" s="15">
        <f t="shared" si="3"/>
        <v>0.77275643310285835</v>
      </c>
      <c r="P109" s="16">
        <v>7.6887899999999995E-2</v>
      </c>
      <c r="Q109" s="16">
        <v>1.9957745803231386E-3</v>
      </c>
      <c r="R109" s="17">
        <v>1.1611099999999999E-2</v>
      </c>
      <c r="S109" s="17">
        <v>2.5519047500445621E-4</v>
      </c>
      <c r="T109" s="17">
        <v>0.496058</v>
      </c>
      <c r="U109" s="18">
        <v>86.053600000000003</v>
      </c>
      <c r="V109" s="18">
        <v>1.89115253712465</v>
      </c>
      <c r="W109" s="19">
        <v>4.80381E-2</v>
      </c>
      <c r="X109" s="19">
        <v>1.1854960209418672E-3</v>
      </c>
      <c r="Y109" s="18">
        <v>6.9170484958046258E-2</v>
      </c>
      <c r="Z109" s="20">
        <v>3.686E-3</v>
      </c>
      <c r="AA109" s="20">
        <v>8.7205988778351679E-5</v>
      </c>
      <c r="AB109" s="237">
        <v>74.429144252476362</v>
      </c>
      <c r="AC109" s="237">
        <v>1.6345720599145852</v>
      </c>
      <c r="AD109" s="238">
        <v>0.98964486424907672</v>
      </c>
      <c r="AE109" s="239">
        <v>74.479696874476517</v>
      </c>
      <c r="AF109" s="239">
        <v>1.6367992473114561</v>
      </c>
      <c r="AG109" s="240">
        <v>75.25901418282028</v>
      </c>
      <c r="AH109" s="240">
        <v>1.9534936894654591</v>
      </c>
      <c r="AI109" s="239">
        <v>101.14591287976042</v>
      </c>
      <c r="AJ109" s="239">
        <v>58.363952939118413</v>
      </c>
      <c r="AK109" s="21"/>
      <c r="AL109" s="186"/>
      <c r="AM109" s="187"/>
    </row>
    <row r="110" spans="1:39" x14ac:dyDescent="0.25">
      <c r="A110" s="161" t="s">
        <v>3998</v>
      </c>
      <c r="B110" s="197">
        <v>45.265340000000002</v>
      </c>
      <c r="C110" s="197">
        <v>-112.08172</v>
      </c>
      <c r="D110" s="86" t="s">
        <v>4050</v>
      </c>
      <c r="E110" s="86" t="s">
        <v>4054</v>
      </c>
      <c r="F110" s="198" t="s">
        <v>4051</v>
      </c>
      <c r="G110" s="86" t="s">
        <v>4096</v>
      </c>
      <c r="H110" s="86" t="s">
        <v>4098</v>
      </c>
      <c r="I110" s="88" t="s">
        <v>4058</v>
      </c>
      <c r="J110" s="47" t="s">
        <v>4276</v>
      </c>
      <c r="K110" s="42" t="s">
        <v>1856</v>
      </c>
      <c r="L110" s="137">
        <v>45749.013366840278</v>
      </c>
      <c r="M110" s="14">
        <v>255.09399999999999</v>
      </c>
      <c r="N110" s="14">
        <v>189.7</v>
      </c>
      <c r="O110" s="15">
        <f t="shared" si="3"/>
        <v>0.74364743976730141</v>
      </c>
      <c r="P110" s="16">
        <v>7.6163099999999997E-2</v>
      </c>
      <c r="Q110" s="16">
        <v>2.1855074835479284E-3</v>
      </c>
      <c r="R110" s="17">
        <v>1.1616E-2</v>
      </c>
      <c r="S110" s="17">
        <v>2.5743402963866296E-4</v>
      </c>
      <c r="T110" s="17">
        <v>0.385019</v>
      </c>
      <c r="U110" s="18">
        <v>85.994100000000003</v>
      </c>
      <c r="V110" s="18">
        <v>1.9014436708785249</v>
      </c>
      <c r="W110" s="19">
        <v>4.7982200000000003E-2</v>
      </c>
      <c r="X110" s="19">
        <v>1.2750440392519783E-3</v>
      </c>
      <c r="Y110" s="18">
        <v>-8.5945749961661058E-2</v>
      </c>
      <c r="Z110" s="20">
        <v>3.7189300000000001E-3</v>
      </c>
      <c r="AA110" s="20">
        <v>8.4815877563107259E-5</v>
      </c>
      <c r="AB110" s="237">
        <v>74.485705591636105</v>
      </c>
      <c r="AC110" s="237">
        <v>1.6469870513613214</v>
      </c>
      <c r="AD110" s="238">
        <v>0.99077693999992378</v>
      </c>
      <c r="AE110" s="239">
        <v>74.530933209194544</v>
      </c>
      <c r="AF110" s="239">
        <v>1.6479778407506216</v>
      </c>
      <c r="AG110" s="240">
        <v>75.224735457811803</v>
      </c>
      <c r="AH110" s="240">
        <v>2.1585810227125855</v>
      </c>
      <c r="AI110" s="239">
        <v>98.39155310539185</v>
      </c>
      <c r="AJ110" s="239">
        <v>62.877951524743004</v>
      </c>
      <c r="AK110" s="21"/>
      <c r="AL110" s="186"/>
      <c r="AM110" s="187"/>
    </row>
    <row r="111" spans="1:39" x14ac:dyDescent="0.25">
      <c r="A111" s="161" t="s">
        <v>3998</v>
      </c>
      <c r="B111" s="197">
        <v>45.265340000000002</v>
      </c>
      <c r="C111" s="197">
        <v>-112.08172</v>
      </c>
      <c r="D111" s="86" t="s">
        <v>4050</v>
      </c>
      <c r="E111" s="86" t="s">
        <v>4054</v>
      </c>
      <c r="F111" s="198" t="s">
        <v>4051</v>
      </c>
      <c r="G111" s="86" t="s">
        <v>4096</v>
      </c>
      <c r="H111" s="86" t="s">
        <v>4098</v>
      </c>
      <c r="I111" s="88" t="s">
        <v>4058</v>
      </c>
      <c r="J111" s="47" t="s">
        <v>4276</v>
      </c>
      <c r="K111" s="42" t="s">
        <v>1811</v>
      </c>
      <c r="L111" s="137">
        <v>45748.992531851851</v>
      </c>
      <c r="M111" s="14">
        <v>314.23</v>
      </c>
      <c r="N111" s="14">
        <v>203.78200000000001</v>
      </c>
      <c r="O111" s="15">
        <f t="shared" si="3"/>
        <v>0.64851223626006427</v>
      </c>
      <c r="P111" s="16">
        <v>7.5702599999999995E-2</v>
      </c>
      <c r="Q111" s="16">
        <v>2.4571575919350389E-3</v>
      </c>
      <c r="R111" s="17">
        <v>1.16469E-2</v>
      </c>
      <c r="S111" s="17">
        <v>2.9863105790255639E-4</v>
      </c>
      <c r="T111" s="17">
        <v>0.66593599999999997</v>
      </c>
      <c r="U111" s="18">
        <v>86.054900000000004</v>
      </c>
      <c r="V111" s="18">
        <v>2.185084509396376</v>
      </c>
      <c r="W111" s="19">
        <v>4.7071799999999997E-2</v>
      </c>
      <c r="X111" s="19">
        <v>1.2711904713676862E-3</v>
      </c>
      <c r="Y111" s="18">
        <v>-0.14001118059086168</v>
      </c>
      <c r="Z111" s="20">
        <v>3.7302699999999999E-3</v>
      </c>
      <c r="AA111" s="20">
        <v>9.5375698432095362E-5</v>
      </c>
      <c r="AB111" s="237">
        <v>74.518942649477083</v>
      </c>
      <c r="AC111" s="237">
        <v>1.8955174591950268</v>
      </c>
      <c r="AD111" s="238">
        <v>1.0092252545925462</v>
      </c>
      <c r="AE111" s="239">
        <v>74.478578211524237</v>
      </c>
      <c r="AF111" s="239">
        <v>1.8911414403115692</v>
      </c>
      <c r="AG111" s="240">
        <v>73.797774949253935</v>
      </c>
      <c r="AH111" s="240">
        <v>2.395330714988293</v>
      </c>
      <c r="AI111" s="239">
        <v>52.8712299099112</v>
      </c>
      <c r="AJ111" s="239">
        <v>64.447338227267025</v>
      </c>
      <c r="AK111" s="21"/>
      <c r="AL111" s="186"/>
      <c r="AM111" s="187"/>
    </row>
    <row r="112" spans="1:39" x14ac:dyDescent="0.25">
      <c r="A112" s="161" t="s">
        <v>3998</v>
      </c>
      <c r="B112" s="197">
        <v>45.265340000000002</v>
      </c>
      <c r="C112" s="197">
        <v>-112.08172</v>
      </c>
      <c r="D112" s="86" t="s">
        <v>4050</v>
      </c>
      <c r="E112" s="86" t="s">
        <v>4054</v>
      </c>
      <c r="F112" s="198" t="s">
        <v>4051</v>
      </c>
      <c r="G112" s="86" t="s">
        <v>4096</v>
      </c>
      <c r="H112" s="86" t="s">
        <v>4098</v>
      </c>
      <c r="I112" s="88" t="s">
        <v>4058</v>
      </c>
      <c r="J112" s="47" t="s">
        <v>4276</v>
      </c>
      <c r="K112" s="42" t="s">
        <v>3652</v>
      </c>
      <c r="L112" s="137">
        <v>45751.488660625</v>
      </c>
      <c r="M112" s="14">
        <v>213.86</v>
      </c>
      <c r="N112" s="14">
        <v>83.939899999999994</v>
      </c>
      <c r="O112" s="15">
        <f t="shared" si="3"/>
        <v>0.39249929860656502</v>
      </c>
      <c r="P112" s="16">
        <v>7.7014100000000002E-2</v>
      </c>
      <c r="Q112" s="16">
        <v>2.7619543254594199E-3</v>
      </c>
      <c r="R112" s="17">
        <v>1.1644099999999999E-2</v>
      </c>
      <c r="S112" s="17">
        <v>2.6955755217207322E-4</v>
      </c>
      <c r="T112" s="17">
        <v>0.24362800000000001</v>
      </c>
      <c r="U112" s="18">
        <v>85.932400000000001</v>
      </c>
      <c r="V112" s="18">
        <v>1.9925254570027457</v>
      </c>
      <c r="W112" s="19">
        <v>4.7830299999999999E-2</v>
      </c>
      <c r="X112" s="19">
        <v>1.6966179674976919E-3</v>
      </c>
      <c r="Y112" s="18">
        <v>0.15962405291750936</v>
      </c>
      <c r="Z112" s="20">
        <v>3.6667100000000001E-3</v>
      </c>
      <c r="AA112" s="20">
        <v>1.1017110114036258E-4</v>
      </c>
      <c r="AB112" s="237">
        <v>74.553291270656018</v>
      </c>
      <c r="AC112" s="237">
        <v>1.7266310451912821</v>
      </c>
      <c r="AD112" s="238">
        <v>0.99383133201217755</v>
      </c>
      <c r="AE112" s="239">
        <v>74.584138501865766</v>
      </c>
      <c r="AF112" s="239">
        <v>1.7293918784252058</v>
      </c>
      <c r="AG112" s="240">
        <v>75.047079015769924</v>
      </c>
      <c r="AH112" s="240">
        <v>2.6914111117405852</v>
      </c>
      <c r="AI112" s="239">
        <v>90.883568758006788</v>
      </c>
      <c r="AJ112" s="239">
        <v>84.050947981665033</v>
      </c>
      <c r="AK112" s="21"/>
      <c r="AL112" s="186"/>
      <c r="AM112" s="187"/>
    </row>
    <row r="113" spans="1:39" x14ac:dyDescent="0.25">
      <c r="A113" s="161" t="s">
        <v>3998</v>
      </c>
      <c r="B113" s="197">
        <v>45.265340000000002</v>
      </c>
      <c r="C113" s="197">
        <v>-112.08172</v>
      </c>
      <c r="D113" s="86" t="s">
        <v>4050</v>
      </c>
      <c r="E113" s="86" t="s">
        <v>4054</v>
      </c>
      <c r="F113" s="198" t="s">
        <v>4051</v>
      </c>
      <c r="G113" s="86" t="s">
        <v>4096</v>
      </c>
      <c r="H113" s="86" t="s">
        <v>4098</v>
      </c>
      <c r="I113" s="88" t="s">
        <v>4058</v>
      </c>
      <c r="J113" s="47" t="s">
        <v>4276</v>
      </c>
      <c r="K113" s="42" t="s">
        <v>3626</v>
      </c>
      <c r="L113" s="137">
        <v>45751.476919456021</v>
      </c>
      <c r="M113" s="14">
        <v>352.30099999999999</v>
      </c>
      <c r="N113" s="14">
        <v>168.05500000000001</v>
      </c>
      <c r="O113" s="15">
        <f t="shared" si="3"/>
        <v>0.477021070050894</v>
      </c>
      <c r="P113" s="16">
        <v>7.5334799999999993E-2</v>
      </c>
      <c r="Q113" s="16">
        <v>2.4686970418656071E-3</v>
      </c>
      <c r="R113" s="17">
        <v>1.1639500000000001E-2</v>
      </c>
      <c r="S113" s="17">
        <v>2.6779085506417133E-4</v>
      </c>
      <c r="T113" s="17">
        <v>0.46168300000000001</v>
      </c>
      <c r="U113" s="18">
        <v>85.944299999999998</v>
      </c>
      <c r="V113" s="18">
        <v>1.9795509763681258</v>
      </c>
      <c r="W113" s="19">
        <v>4.6962499999999997E-2</v>
      </c>
      <c r="X113" s="19">
        <v>1.4440465660774239E-3</v>
      </c>
      <c r="Y113" s="18">
        <v>4.0509532365336628E-3</v>
      </c>
      <c r="Z113" s="20">
        <v>3.5146299999999999E-3</v>
      </c>
      <c r="AA113" s="20">
        <v>8.7445133952210286E-5</v>
      </c>
      <c r="AB113" s="237">
        <v>74.624763386443206</v>
      </c>
      <c r="AC113" s="237">
        <v>1.7164034502421162</v>
      </c>
      <c r="AD113" s="238">
        <v>1.0115293701498704</v>
      </c>
      <c r="AE113" s="239">
        <v>74.573870953332658</v>
      </c>
      <c r="AF113" s="239">
        <v>1.7176564246520163</v>
      </c>
      <c r="AG113" s="240">
        <v>73.723881039938192</v>
      </c>
      <c r="AH113" s="240">
        <v>2.4159077483201306</v>
      </c>
      <c r="AI113" s="239">
        <v>47.320552649913708</v>
      </c>
      <c r="AJ113" s="239">
        <v>73.457947046227417</v>
      </c>
      <c r="AK113" s="21"/>
      <c r="AL113" s="186"/>
      <c r="AM113" s="187"/>
    </row>
    <row r="114" spans="1:39" x14ac:dyDescent="0.25">
      <c r="A114" s="161" t="s">
        <v>3998</v>
      </c>
      <c r="B114" s="197">
        <v>45.265340000000002</v>
      </c>
      <c r="C114" s="197">
        <v>-112.08172</v>
      </c>
      <c r="D114" s="86" t="s">
        <v>4050</v>
      </c>
      <c r="E114" s="86" t="s">
        <v>4054</v>
      </c>
      <c r="F114" s="198" t="s">
        <v>4051</v>
      </c>
      <c r="G114" s="86" t="s">
        <v>4096</v>
      </c>
      <c r="H114" s="86" t="s">
        <v>4098</v>
      </c>
      <c r="I114" s="88" t="s">
        <v>4058</v>
      </c>
      <c r="J114" s="47" t="s">
        <v>4276</v>
      </c>
      <c r="K114" s="42" t="s">
        <v>3627</v>
      </c>
      <c r="L114" s="137">
        <v>45751.477334074072</v>
      </c>
      <c r="M114" s="14">
        <v>111.363</v>
      </c>
      <c r="N114" s="14">
        <v>57.4084</v>
      </c>
      <c r="O114" s="15">
        <f t="shared" si="3"/>
        <v>0.51550694575397571</v>
      </c>
      <c r="P114" s="16">
        <v>7.8222899999999998E-2</v>
      </c>
      <c r="Q114" s="16">
        <v>3.7564770562009296E-3</v>
      </c>
      <c r="R114" s="17">
        <v>1.1705200000000001E-2</v>
      </c>
      <c r="S114" s="17">
        <v>2.8271295657786896E-4</v>
      </c>
      <c r="T114" s="17">
        <v>9.3247499999999997E-2</v>
      </c>
      <c r="U114" s="18">
        <v>85.5779</v>
      </c>
      <c r="V114" s="18">
        <v>2.0680300130713771</v>
      </c>
      <c r="W114" s="19">
        <v>4.8643499999999999E-2</v>
      </c>
      <c r="X114" s="19">
        <v>2.3880720431553146E-3</v>
      </c>
      <c r="Y114" s="18">
        <v>0.23674972078605855</v>
      </c>
      <c r="Z114" s="20">
        <v>3.6295500000000001E-3</v>
      </c>
      <c r="AA114" s="20">
        <v>1.4993859178343645E-4</v>
      </c>
      <c r="AB114" s="237">
        <v>74.783979735062914</v>
      </c>
      <c r="AC114" s="237">
        <v>1.8097456111905561</v>
      </c>
      <c r="AD114" s="238">
        <v>0.97794097434869398</v>
      </c>
      <c r="AE114" s="239">
        <v>74.89130992029051</v>
      </c>
      <c r="AF114" s="239">
        <v>1.8097835613329019</v>
      </c>
      <c r="AG114" s="240">
        <v>76.580603415423838</v>
      </c>
      <c r="AH114" s="240">
        <v>3.6776094938958055</v>
      </c>
      <c r="AI114" s="239">
        <v>130.68325436475567</v>
      </c>
      <c r="AJ114" s="239">
        <v>115.47019040306245</v>
      </c>
      <c r="AK114" s="21"/>
      <c r="AL114" s="186"/>
      <c r="AM114" s="187"/>
    </row>
    <row r="115" spans="1:39" x14ac:dyDescent="0.25">
      <c r="A115" s="161" t="s">
        <v>3998</v>
      </c>
      <c r="B115" s="197">
        <v>45.265340000000002</v>
      </c>
      <c r="C115" s="197">
        <v>-112.08172</v>
      </c>
      <c r="D115" s="86" t="s">
        <v>4050</v>
      </c>
      <c r="E115" s="86" t="s">
        <v>4054</v>
      </c>
      <c r="F115" s="198" t="s">
        <v>4051</v>
      </c>
      <c r="G115" s="86" t="s">
        <v>4096</v>
      </c>
      <c r="H115" s="86" t="s">
        <v>4098</v>
      </c>
      <c r="I115" s="88" t="s">
        <v>4058</v>
      </c>
      <c r="J115" s="47" t="s">
        <v>4276</v>
      </c>
      <c r="K115" s="42" t="s">
        <v>1771</v>
      </c>
      <c r="L115" s="137">
        <v>45748.973841203704</v>
      </c>
      <c r="M115" s="14">
        <v>84.4893</v>
      </c>
      <c r="N115" s="14">
        <v>78.556799999999996</v>
      </c>
      <c r="O115" s="15">
        <f t="shared" si="3"/>
        <v>0.92978400815251161</v>
      </c>
      <c r="P115" s="16">
        <v>7.8748799999999994E-2</v>
      </c>
      <c r="Q115" s="16">
        <v>3.46377145618414E-3</v>
      </c>
      <c r="R115" s="17">
        <v>1.1703099999999999E-2</v>
      </c>
      <c r="S115" s="17">
        <v>2.7164895866540697E-4</v>
      </c>
      <c r="T115" s="17">
        <v>0.65634999999999999</v>
      </c>
      <c r="U115" s="18">
        <v>85.562399999999997</v>
      </c>
      <c r="V115" s="18">
        <v>1.9613526228365976</v>
      </c>
      <c r="W115" s="19">
        <v>4.8520099999999997E-2</v>
      </c>
      <c r="X115" s="19">
        <v>1.9807872883285571E-3</v>
      </c>
      <c r="Y115" s="18">
        <v>-0.17887618532550553</v>
      </c>
      <c r="Z115" s="20">
        <v>3.6744099999999999E-3</v>
      </c>
      <c r="AA115" s="20">
        <v>9.505865175606059E-5</v>
      </c>
      <c r="AB115" s="237">
        <v>74.809151366865166</v>
      </c>
      <c r="AC115" s="237">
        <v>1.7150012284957556</v>
      </c>
      <c r="AD115" s="238">
        <v>0.98034215619053755</v>
      </c>
      <c r="AE115" s="239">
        <v>74.90479828945972</v>
      </c>
      <c r="AF115" s="239">
        <v>1.7170477053948709</v>
      </c>
      <c r="AG115" s="240">
        <v>76.406791053981109</v>
      </c>
      <c r="AH115" s="240">
        <v>3.3607580294735349</v>
      </c>
      <c r="AI115" s="239">
        <v>124.70561679526756</v>
      </c>
      <c r="AJ115" s="239">
        <v>96.126824474968473</v>
      </c>
      <c r="AK115" s="21"/>
      <c r="AL115" s="186"/>
      <c r="AM115" s="187"/>
    </row>
    <row r="116" spans="1:39" x14ac:dyDescent="0.25">
      <c r="A116" s="161" t="s">
        <v>3998</v>
      </c>
      <c r="B116" s="197">
        <v>45.265340000000002</v>
      </c>
      <c r="C116" s="197">
        <v>-112.08172</v>
      </c>
      <c r="D116" s="86" t="s">
        <v>4050</v>
      </c>
      <c r="E116" s="86" t="s">
        <v>4054</v>
      </c>
      <c r="F116" s="198" t="s">
        <v>4051</v>
      </c>
      <c r="G116" s="86" t="s">
        <v>4096</v>
      </c>
      <c r="H116" s="86" t="s">
        <v>4098</v>
      </c>
      <c r="I116" s="88" t="s">
        <v>4058</v>
      </c>
      <c r="J116" s="47" t="s">
        <v>4276</v>
      </c>
      <c r="K116" s="42" t="s">
        <v>1791</v>
      </c>
      <c r="L116" s="137">
        <v>45748.983177083333</v>
      </c>
      <c r="M116" s="14">
        <v>433.42200000000003</v>
      </c>
      <c r="N116" s="14">
        <v>404.93099999999998</v>
      </c>
      <c r="O116" s="15">
        <f t="shared" si="3"/>
        <v>0.9342649888561263</v>
      </c>
      <c r="P116" s="16">
        <v>7.6352199999999995E-2</v>
      </c>
      <c r="Q116" s="16">
        <v>1.9077597095902828E-3</v>
      </c>
      <c r="R116" s="17">
        <v>1.1680599999999999E-2</v>
      </c>
      <c r="S116" s="17">
        <v>2.4971793388959868E-4</v>
      </c>
      <c r="T116" s="17">
        <v>0.46615200000000001</v>
      </c>
      <c r="U116" s="18">
        <v>85.532300000000006</v>
      </c>
      <c r="V116" s="18">
        <v>1.8278214117459619</v>
      </c>
      <c r="W116" s="19">
        <v>4.7717799999999998E-2</v>
      </c>
      <c r="X116" s="19">
        <v>1.1324515663638777E-3</v>
      </c>
      <c r="Y116" s="18">
        <v>-2.2978850090680535E-2</v>
      </c>
      <c r="Z116" s="20">
        <v>3.6378299999999999E-3</v>
      </c>
      <c r="AA116" s="20">
        <v>7.7874195365409716E-5</v>
      </c>
      <c r="AB116" s="237">
        <v>74.911320846477693</v>
      </c>
      <c r="AC116" s="237">
        <v>1.5985529369231273</v>
      </c>
      <c r="AD116" s="238">
        <v>0.99623069397047381</v>
      </c>
      <c r="AE116" s="239">
        <v>74.931005716094944</v>
      </c>
      <c r="AF116" s="239">
        <v>1.6012722287549543</v>
      </c>
      <c r="AG116" s="240">
        <v>75.214512230553439</v>
      </c>
      <c r="AH116" s="240">
        <v>1.8793330907286943</v>
      </c>
      <c r="AI116" s="239">
        <v>85.300811932347472</v>
      </c>
      <c r="AJ116" s="239">
        <v>56.292920767644731</v>
      </c>
      <c r="AK116" s="21"/>
      <c r="AL116" s="186"/>
      <c r="AM116" s="187"/>
    </row>
    <row r="117" spans="1:39" x14ac:dyDescent="0.25">
      <c r="A117" s="161" t="s">
        <v>3998</v>
      </c>
      <c r="B117" s="197">
        <v>45.265340000000002</v>
      </c>
      <c r="C117" s="197">
        <v>-112.08172</v>
      </c>
      <c r="D117" s="86" t="s">
        <v>4050</v>
      </c>
      <c r="E117" s="86" t="s">
        <v>4054</v>
      </c>
      <c r="F117" s="198" t="s">
        <v>4051</v>
      </c>
      <c r="G117" s="86" t="s">
        <v>4096</v>
      </c>
      <c r="H117" s="86" t="s">
        <v>4098</v>
      </c>
      <c r="I117" s="88" t="s">
        <v>4058</v>
      </c>
      <c r="J117" s="47" t="s">
        <v>4276</v>
      </c>
      <c r="K117" s="42" t="s">
        <v>1766</v>
      </c>
      <c r="L117" s="137">
        <v>45748.970830416663</v>
      </c>
      <c r="M117" s="14">
        <v>202.20699999999999</v>
      </c>
      <c r="N117" s="14">
        <v>167.41800000000001</v>
      </c>
      <c r="O117" s="15">
        <f t="shared" si="3"/>
        <v>0.82795353276592809</v>
      </c>
      <c r="P117" s="16">
        <v>7.7602299999999999E-2</v>
      </c>
      <c r="Q117" s="16">
        <v>2.529429605704812E-3</v>
      </c>
      <c r="R117" s="17">
        <v>1.17147E-2</v>
      </c>
      <c r="S117" s="17">
        <v>2.6267035603584962E-4</v>
      </c>
      <c r="T117" s="17">
        <v>0.46840300000000001</v>
      </c>
      <c r="U117" s="18">
        <v>85.460700000000003</v>
      </c>
      <c r="V117" s="18">
        <v>1.9069287996493209</v>
      </c>
      <c r="W117" s="19">
        <v>4.7986500000000001E-2</v>
      </c>
      <c r="X117" s="19">
        <v>1.4330324591578518E-3</v>
      </c>
      <c r="Y117" s="18">
        <v>-0.16569410487450245</v>
      </c>
      <c r="Z117" s="20">
        <v>3.7166199999999999E-3</v>
      </c>
      <c r="AA117" s="20">
        <v>8.5220565368929584E-5</v>
      </c>
      <c r="AB117" s="237">
        <v>74.948380767798639</v>
      </c>
      <c r="AC117" s="237">
        <v>1.669605271045558</v>
      </c>
      <c r="AD117" s="238">
        <v>0.99087925001190769</v>
      </c>
      <c r="AE117" s="239">
        <v>74.993420063268644</v>
      </c>
      <c r="AF117" s="239">
        <v>1.6733669687101342</v>
      </c>
      <c r="AG117" s="240">
        <v>75.683712281155778</v>
      </c>
      <c r="AH117" s="240">
        <v>2.4668936682752998</v>
      </c>
      <c r="AI117" s="239">
        <v>98.603591062927279</v>
      </c>
      <c r="AJ117" s="239">
        <v>70.659920114887882</v>
      </c>
      <c r="AK117" s="21"/>
      <c r="AL117" s="186"/>
      <c r="AM117" s="187"/>
    </row>
    <row r="118" spans="1:39" x14ac:dyDescent="0.25">
      <c r="A118" s="161" t="s">
        <v>3998</v>
      </c>
      <c r="B118" s="197">
        <v>45.265340000000002</v>
      </c>
      <c r="C118" s="197">
        <v>-112.08172</v>
      </c>
      <c r="D118" s="86" t="s">
        <v>4050</v>
      </c>
      <c r="E118" s="86" t="s">
        <v>4054</v>
      </c>
      <c r="F118" s="198" t="s">
        <v>4051</v>
      </c>
      <c r="G118" s="86" t="s">
        <v>4096</v>
      </c>
      <c r="H118" s="86" t="s">
        <v>4098</v>
      </c>
      <c r="I118" s="88" t="s">
        <v>4058</v>
      </c>
      <c r="J118" s="47" t="s">
        <v>4276</v>
      </c>
      <c r="K118" s="42" t="s">
        <v>1792</v>
      </c>
      <c r="L118" s="137">
        <v>45748.983598553241</v>
      </c>
      <c r="M118" s="14">
        <v>152.75899999999999</v>
      </c>
      <c r="N118" s="14">
        <v>91.692300000000003</v>
      </c>
      <c r="O118" s="15">
        <f t="shared" si="3"/>
        <v>0.60024155696227399</v>
      </c>
      <c r="P118" s="16">
        <v>7.9037399999999994E-2</v>
      </c>
      <c r="Q118" s="16">
        <v>2.730441266243242E-3</v>
      </c>
      <c r="R118" s="17">
        <v>1.17278E-2</v>
      </c>
      <c r="S118" s="17">
        <v>2.574920967563859E-4</v>
      </c>
      <c r="T118" s="17">
        <v>0.56437000000000004</v>
      </c>
      <c r="U118" s="18">
        <v>85.316999999999993</v>
      </c>
      <c r="V118" s="18">
        <v>1.8640207339844692</v>
      </c>
      <c r="W118" s="19">
        <v>4.86703E-2</v>
      </c>
      <c r="X118" s="19">
        <v>1.5326049735453688E-3</v>
      </c>
      <c r="Y118" s="18">
        <v>-0.29103156129011831</v>
      </c>
      <c r="Z118" s="20">
        <v>3.7291300000000002E-3</v>
      </c>
      <c r="AA118" s="20">
        <v>9.0735561899676369E-5</v>
      </c>
      <c r="AB118" s="237">
        <v>75.009231723996919</v>
      </c>
      <c r="AC118" s="237">
        <v>1.6377483783204674</v>
      </c>
      <c r="AD118" s="238">
        <v>0.9775149724972334</v>
      </c>
      <c r="AE118" s="239">
        <v>75.118998889721297</v>
      </c>
      <c r="AF118" s="239">
        <v>1.641213022569908</v>
      </c>
      <c r="AG118" s="240">
        <v>76.846903631375227</v>
      </c>
      <c r="AH118" s="240">
        <v>2.6547679561590409</v>
      </c>
      <c r="AI118" s="239">
        <v>131.97859963076408</v>
      </c>
      <c r="AJ118" s="239">
        <v>74.047310172822975</v>
      </c>
      <c r="AK118" s="21"/>
      <c r="AL118" s="186"/>
      <c r="AM118" s="187"/>
    </row>
    <row r="119" spans="1:39" x14ac:dyDescent="0.25">
      <c r="A119" s="161" t="s">
        <v>3998</v>
      </c>
      <c r="B119" s="197">
        <v>45.265340000000002</v>
      </c>
      <c r="C119" s="197">
        <v>-112.08172</v>
      </c>
      <c r="D119" s="86" t="s">
        <v>4050</v>
      </c>
      <c r="E119" s="86" t="s">
        <v>4054</v>
      </c>
      <c r="F119" s="198" t="s">
        <v>4051</v>
      </c>
      <c r="G119" s="86" t="s">
        <v>4096</v>
      </c>
      <c r="H119" s="86" t="s">
        <v>4098</v>
      </c>
      <c r="I119" s="88" t="s">
        <v>4058</v>
      </c>
      <c r="J119" s="47" t="s">
        <v>4276</v>
      </c>
      <c r="K119" s="42" t="s">
        <v>1809</v>
      </c>
      <c r="L119" s="137">
        <v>45748.990789710646</v>
      </c>
      <c r="M119" s="14">
        <v>104.77</v>
      </c>
      <c r="N119" s="14">
        <v>55.639200000000002</v>
      </c>
      <c r="O119" s="15">
        <f t="shared" si="3"/>
        <v>0.5310604180586046</v>
      </c>
      <c r="P119" s="16">
        <v>7.5016100000000002E-2</v>
      </c>
      <c r="Q119" s="16">
        <v>2.6147307768265553E-3</v>
      </c>
      <c r="R119" s="17">
        <v>1.1687700000000001E-2</v>
      </c>
      <c r="S119" s="17">
        <v>2.6135207281557959E-4</v>
      </c>
      <c r="T119" s="17">
        <v>0.27590999999999999</v>
      </c>
      <c r="U119" s="18">
        <v>85.544399999999996</v>
      </c>
      <c r="V119" s="18">
        <v>1.9132385200410846</v>
      </c>
      <c r="W119" s="19">
        <v>4.6554900000000003E-2</v>
      </c>
      <c r="X119" s="19">
        <v>1.5899524916185392E-3</v>
      </c>
      <c r="Y119" s="18">
        <v>9.323037890833949E-2</v>
      </c>
      <c r="Z119" s="20">
        <v>3.8155699999999999E-3</v>
      </c>
      <c r="AA119" s="20">
        <v>1.0225778780513491E-4</v>
      </c>
      <c r="AB119" s="237">
        <v>75.010830068093057</v>
      </c>
      <c r="AC119" s="237">
        <v>1.6761896826740823</v>
      </c>
      <c r="AD119" s="238">
        <v>1.0202117985688972</v>
      </c>
      <c r="AE119" s="239">
        <v>74.920468300742769</v>
      </c>
      <c r="AF119" s="239">
        <v>1.6756295665467067</v>
      </c>
      <c r="AG119" s="240">
        <v>73.436190804534419</v>
      </c>
      <c r="AH119" s="240">
        <v>2.5596621022623598</v>
      </c>
      <c r="AI119" s="239">
        <v>26.454646077091432</v>
      </c>
      <c r="AJ119" s="239">
        <v>81.91004786501999</v>
      </c>
      <c r="AK119" s="21"/>
      <c r="AL119" s="186"/>
      <c r="AM119" s="187"/>
    </row>
    <row r="120" spans="1:39" x14ac:dyDescent="0.25">
      <c r="A120" s="161" t="s">
        <v>3998</v>
      </c>
      <c r="B120" s="197">
        <v>45.265340000000002</v>
      </c>
      <c r="C120" s="197">
        <v>-112.08172</v>
      </c>
      <c r="D120" s="86" t="s">
        <v>4050</v>
      </c>
      <c r="E120" s="86" t="s">
        <v>4054</v>
      </c>
      <c r="F120" s="198" t="s">
        <v>4051</v>
      </c>
      <c r="G120" s="86" t="s">
        <v>4096</v>
      </c>
      <c r="H120" s="86" t="s">
        <v>4098</v>
      </c>
      <c r="I120" s="88" t="s">
        <v>4058</v>
      </c>
      <c r="J120" s="47" t="s">
        <v>4276</v>
      </c>
      <c r="K120" s="42" t="s">
        <v>1846</v>
      </c>
      <c r="L120" s="137">
        <v>45749.008237256945</v>
      </c>
      <c r="M120" s="14">
        <v>156.23500000000001</v>
      </c>
      <c r="N120" s="14">
        <v>99.569699999999997</v>
      </c>
      <c r="O120" s="15">
        <f t="shared" si="3"/>
        <v>0.63730726149710371</v>
      </c>
      <c r="P120" s="16">
        <v>7.4544100000000002E-2</v>
      </c>
      <c r="Q120" s="16">
        <v>2.327665867242118E-3</v>
      </c>
      <c r="R120" s="17">
        <v>1.1710099999999999E-2</v>
      </c>
      <c r="S120" s="17">
        <v>2.6051271893134123E-4</v>
      </c>
      <c r="T120" s="17">
        <v>0.28713499999999997</v>
      </c>
      <c r="U120" s="18">
        <v>85.504000000000005</v>
      </c>
      <c r="V120" s="18">
        <v>1.9065217958599374</v>
      </c>
      <c r="W120" s="19">
        <v>4.6567699999999997E-2</v>
      </c>
      <c r="X120" s="19">
        <v>1.421015776061617E-3</v>
      </c>
      <c r="Y120" s="18">
        <v>0.11734966644321819</v>
      </c>
      <c r="Z120" s="20">
        <v>3.6742699999999999E-3</v>
      </c>
      <c r="AA120" s="20">
        <v>9.4132147157068512E-5</v>
      </c>
      <c r="AB120" s="237">
        <v>75.044921376913422</v>
      </c>
      <c r="AC120" s="237">
        <v>1.6773469060316621</v>
      </c>
      <c r="AD120" s="238">
        <v>1.0199555038015167</v>
      </c>
      <c r="AE120" s="239">
        <v>74.95566265340895</v>
      </c>
      <c r="AF120" s="239">
        <v>1.6713206934394749</v>
      </c>
      <c r="AG120" s="240">
        <v>73.489149648233408</v>
      </c>
      <c r="AH120" s="240">
        <v>2.2947246696766208</v>
      </c>
      <c r="AI120" s="239">
        <v>27.113935703798592</v>
      </c>
      <c r="AJ120" s="239">
        <v>73.177643136486623</v>
      </c>
      <c r="AK120" s="21"/>
      <c r="AL120" s="186"/>
      <c r="AM120" s="187"/>
    </row>
    <row r="121" spans="1:39" x14ac:dyDescent="0.25">
      <c r="A121" s="161" t="s">
        <v>3998</v>
      </c>
      <c r="B121" s="197">
        <v>45.265340000000002</v>
      </c>
      <c r="C121" s="197">
        <v>-112.08172</v>
      </c>
      <c r="D121" s="86" t="s">
        <v>4050</v>
      </c>
      <c r="E121" s="86" t="s">
        <v>4054</v>
      </c>
      <c r="F121" s="198" t="s">
        <v>4051</v>
      </c>
      <c r="G121" s="86" t="s">
        <v>4096</v>
      </c>
      <c r="H121" s="86" t="s">
        <v>4098</v>
      </c>
      <c r="I121" s="88" t="s">
        <v>4058</v>
      </c>
      <c r="J121" s="47" t="s">
        <v>4276</v>
      </c>
      <c r="K121" s="42" t="s">
        <v>3635</v>
      </c>
      <c r="L121" s="137">
        <v>45751.481542893518</v>
      </c>
      <c r="M121" s="14">
        <v>179.08799999999999</v>
      </c>
      <c r="N121" s="14">
        <v>117.087</v>
      </c>
      <c r="O121" s="15">
        <f t="shared" si="3"/>
        <v>0.65379589922272852</v>
      </c>
      <c r="P121" s="16">
        <v>7.7330399999999994E-2</v>
      </c>
      <c r="Q121" s="16">
        <v>2.9858363634439177E-3</v>
      </c>
      <c r="R121" s="17">
        <v>1.17392E-2</v>
      </c>
      <c r="S121" s="17">
        <v>2.819133362506996E-4</v>
      </c>
      <c r="T121" s="17">
        <v>0.10860400000000001</v>
      </c>
      <c r="U121" s="18">
        <v>85.323800000000006</v>
      </c>
      <c r="V121" s="18">
        <v>2.0570561815798811</v>
      </c>
      <c r="W121" s="19">
        <v>4.7901600000000003E-2</v>
      </c>
      <c r="X121" s="19">
        <v>1.8716321581774558E-3</v>
      </c>
      <c r="Y121" s="18">
        <v>0.24016552857498613</v>
      </c>
      <c r="Z121" s="20">
        <v>3.70725E-3</v>
      </c>
      <c r="AA121" s="20">
        <v>1.165850844876822E-4</v>
      </c>
      <c r="AB121" s="237">
        <v>75.076218976467885</v>
      </c>
      <c r="AC121" s="237">
        <v>1.8099880516882167</v>
      </c>
      <c r="AD121" s="238">
        <v>0.99262019056514439</v>
      </c>
      <c r="AE121" s="239">
        <v>75.113046918921896</v>
      </c>
      <c r="AF121" s="239">
        <v>1.810886968019098</v>
      </c>
      <c r="AG121" s="240">
        <v>75.671488080608739</v>
      </c>
      <c r="AH121" s="240">
        <v>2.9217834226513064</v>
      </c>
      <c r="AI121" s="239">
        <v>94.411999262767765</v>
      </c>
      <c r="AJ121" s="239">
        <v>92.522242384680752</v>
      </c>
      <c r="AK121" s="21"/>
      <c r="AL121" s="186"/>
      <c r="AM121" s="187"/>
    </row>
    <row r="122" spans="1:39" x14ac:dyDescent="0.25">
      <c r="A122" s="161" t="s">
        <v>3998</v>
      </c>
      <c r="B122" s="197">
        <v>45.265340000000002</v>
      </c>
      <c r="C122" s="197">
        <v>-112.08172</v>
      </c>
      <c r="D122" s="86" t="s">
        <v>4050</v>
      </c>
      <c r="E122" s="86" t="s">
        <v>4054</v>
      </c>
      <c r="F122" s="198" t="s">
        <v>4051</v>
      </c>
      <c r="G122" s="86" t="s">
        <v>4096</v>
      </c>
      <c r="H122" s="86" t="s">
        <v>4098</v>
      </c>
      <c r="I122" s="88" t="s">
        <v>4058</v>
      </c>
      <c r="J122" s="47" t="s">
        <v>4276</v>
      </c>
      <c r="K122" s="42" t="s">
        <v>3621</v>
      </c>
      <c r="L122" s="137">
        <v>45751.47483402778</v>
      </c>
      <c r="M122" s="14">
        <v>404.875</v>
      </c>
      <c r="N122" s="14">
        <v>234.81399999999999</v>
      </c>
      <c r="O122" s="15">
        <f t="shared" si="3"/>
        <v>0.57996665637542455</v>
      </c>
      <c r="P122" s="16">
        <v>7.8157900000000002E-2</v>
      </c>
      <c r="Q122" s="16">
        <v>2.4119911444829148E-3</v>
      </c>
      <c r="R122" s="17">
        <v>1.1726800000000001E-2</v>
      </c>
      <c r="S122" s="17">
        <v>2.6639567724908754E-4</v>
      </c>
      <c r="T122" s="17">
        <v>0.46855799999999997</v>
      </c>
      <c r="U122" s="18">
        <v>85.270600000000002</v>
      </c>
      <c r="V122" s="18">
        <v>1.9328458842453011</v>
      </c>
      <c r="W122" s="19">
        <v>4.8342200000000002E-2</v>
      </c>
      <c r="X122" s="19">
        <v>1.3951923800092948E-3</v>
      </c>
      <c r="Y122" s="18">
        <v>-1.2670040037770837E-2</v>
      </c>
      <c r="Z122" s="20">
        <v>3.6459299999999999E-3</v>
      </c>
      <c r="AA122" s="20">
        <v>9.0429235040223583E-5</v>
      </c>
      <c r="AB122" s="237">
        <v>75.081040944441966</v>
      </c>
      <c r="AC122" s="237">
        <v>1.70004718835018</v>
      </c>
      <c r="AD122" s="238">
        <v>0.98392106261329781</v>
      </c>
      <c r="AE122" s="239">
        <v>75.159637529247377</v>
      </c>
      <c r="AF122" s="239">
        <v>1.7036586591366127</v>
      </c>
      <c r="AG122" s="240">
        <v>76.387873362140567</v>
      </c>
      <c r="AH122" s="240">
        <v>2.3573672539227051</v>
      </c>
      <c r="AI122" s="239">
        <v>116.04938559822253</v>
      </c>
      <c r="AJ122" s="239">
        <v>68.066578331911984</v>
      </c>
      <c r="AK122" s="21"/>
      <c r="AL122" s="186"/>
      <c r="AM122" s="187"/>
    </row>
    <row r="123" spans="1:39" x14ac:dyDescent="0.25">
      <c r="A123" s="161" t="s">
        <v>3998</v>
      </c>
      <c r="B123" s="197">
        <v>45.265340000000002</v>
      </c>
      <c r="C123" s="197">
        <v>-112.08172</v>
      </c>
      <c r="D123" s="86" t="s">
        <v>4050</v>
      </c>
      <c r="E123" s="86" t="s">
        <v>4054</v>
      </c>
      <c r="F123" s="198" t="s">
        <v>4051</v>
      </c>
      <c r="G123" s="86" t="s">
        <v>4096</v>
      </c>
      <c r="H123" s="86" t="s">
        <v>4098</v>
      </c>
      <c r="I123" s="88" t="s">
        <v>4058</v>
      </c>
      <c r="J123" s="47" t="s">
        <v>4276</v>
      </c>
      <c r="K123" s="42" t="s">
        <v>1767</v>
      </c>
      <c r="L123" s="137">
        <v>45748.971252430558</v>
      </c>
      <c r="M123" s="14">
        <v>139.00800000000001</v>
      </c>
      <c r="N123" s="14">
        <v>146.83500000000001</v>
      </c>
      <c r="O123" s="15">
        <f t="shared" si="3"/>
        <v>1.0563061118784529</v>
      </c>
      <c r="P123" s="16">
        <v>7.5215400000000002E-2</v>
      </c>
      <c r="Q123" s="16">
        <v>2.5666149599158808E-3</v>
      </c>
      <c r="R123" s="17">
        <v>1.17164E-2</v>
      </c>
      <c r="S123" s="17">
        <v>2.631392227414986E-4</v>
      </c>
      <c r="T123" s="17">
        <v>0.69175500000000001</v>
      </c>
      <c r="U123" s="18">
        <v>85.441800000000001</v>
      </c>
      <c r="V123" s="18">
        <v>1.9083415121251228</v>
      </c>
      <c r="W123" s="19">
        <v>4.6729E-2</v>
      </c>
      <c r="X123" s="19">
        <v>1.4488917588281051E-3</v>
      </c>
      <c r="Y123" s="18">
        <v>-0.22111109039568058</v>
      </c>
      <c r="Z123" s="20">
        <v>3.7036899999999999E-3</v>
      </c>
      <c r="AA123" s="20">
        <v>8.238359502795444E-5</v>
      </c>
      <c r="AB123" s="237">
        <v>75.08405416290131</v>
      </c>
      <c r="AC123" s="237">
        <v>1.6789304249224246</v>
      </c>
      <c r="AD123" s="238">
        <v>1.016581130974979</v>
      </c>
      <c r="AE123" s="239">
        <v>75.009912708523757</v>
      </c>
      <c r="AF123" s="239">
        <v>1.6753454426587184</v>
      </c>
      <c r="AG123" s="240">
        <v>73.786449918250511</v>
      </c>
      <c r="AH123" s="240">
        <v>2.5178541389032789</v>
      </c>
      <c r="AI123" s="239">
        <v>35.399515065825319</v>
      </c>
      <c r="AJ123" s="239">
        <v>74.239348754316637</v>
      </c>
      <c r="AK123" s="21"/>
      <c r="AL123" s="186"/>
      <c r="AM123" s="187"/>
    </row>
    <row r="124" spans="1:39" x14ac:dyDescent="0.25">
      <c r="A124" s="161" t="s">
        <v>3998</v>
      </c>
      <c r="B124" s="197">
        <v>45.265340000000002</v>
      </c>
      <c r="C124" s="197">
        <v>-112.08172</v>
      </c>
      <c r="D124" s="86" t="s">
        <v>4050</v>
      </c>
      <c r="E124" s="86" t="s">
        <v>4054</v>
      </c>
      <c r="F124" s="198" t="s">
        <v>4051</v>
      </c>
      <c r="G124" s="86" t="s">
        <v>4096</v>
      </c>
      <c r="H124" s="86" t="s">
        <v>4098</v>
      </c>
      <c r="I124" s="88" t="s">
        <v>4058</v>
      </c>
      <c r="J124" s="47" t="s">
        <v>4276</v>
      </c>
      <c r="K124" s="42" t="s">
        <v>1830</v>
      </c>
      <c r="L124" s="137">
        <v>45749.000573159719</v>
      </c>
      <c r="M124" s="14">
        <v>47.735799999999998</v>
      </c>
      <c r="N124" s="14">
        <v>36.264000000000003</v>
      </c>
      <c r="O124" s="15">
        <f t="shared" si="3"/>
        <v>0.75968141311133375</v>
      </c>
      <c r="P124" s="16">
        <v>8.0202999999999997E-2</v>
      </c>
      <c r="Q124" s="16">
        <v>4.1372156631725157E-3</v>
      </c>
      <c r="R124" s="17">
        <v>1.1768799999999999E-2</v>
      </c>
      <c r="S124" s="17">
        <v>2.7974443947467482E-4</v>
      </c>
      <c r="T124" s="17">
        <v>0.376309</v>
      </c>
      <c r="U124" s="18">
        <v>84.896299999999997</v>
      </c>
      <c r="V124" s="18">
        <v>1.9990575068956868</v>
      </c>
      <c r="W124" s="19">
        <v>4.9091500000000003E-2</v>
      </c>
      <c r="X124" s="19">
        <v>2.4520684401745396E-3</v>
      </c>
      <c r="Y124" s="18">
        <v>-1.017828613825443E-2</v>
      </c>
      <c r="Z124" s="20">
        <v>3.6388800000000002E-3</v>
      </c>
      <c r="AA124" s="20">
        <v>1.0844382748409426E-4</v>
      </c>
      <c r="AB124" s="237">
        <v>75.339308031989333</v>
      </c>
      <c r="AC124" s="237">
        <v>1.7876974506019121</v>
      </c>
      <c r="AD124" s="238">
        <v>0.96958831290188396</v>
      </c>
      <c r="AE124" s="239">
        <v>75.489076789382068</v>
      </c>
      <c r="AF124" s="239">
        <v>1.7775451420667236</v>
      </c>
      <c r="AG124" s="240">
        <v>77.856834477976093</v>
      </c>
      <c r="AH124" s="240">
        <v>4.0161903555641647</v>
      </c>
      <c r="AI124" s="239">
        <v>152.20331732150564</v>
      </c>
      <c r="AJ124" s="239">
        <v>117.01620897726986</v>
      </c>
      <c r="AK124" s="21"/>
      <c r="AL124" s="186"/>
      <c r="AM124" s="187"/>
    </row>
    <row r="125" spans="1:39" x14ac:dyDescent="0.25">
      <c r="A125" s="161" t="s">
        <v>3998</v>
      </c>
      <c r="B125" s="197">
        <v>45.265340000000002</v>
      </c>
      <c r="C125" s="197">
        <v>-112.08172</v>
      </c>
      <c r="D125" s="86" t="s">
        <v>4050</v>
      </c>
      <c r="E125" s="86" t="s">
        <v>4054</v>
      </c>
      <c r="F125" s="198" t="s">
        <v>4051</v>
      </c>
      <c r="G125" s="86" t="s">
        <v>4096</v>
      </c>
      <c r="H125" s="86" t="s">
        <v>4098</v>
      </c>
      <c r="I125" s="88" t="s">
        <v>4058</v>
      </c>
      <c r="J125" s="47" t="s">
        <v>4276</v>
      </c>
      <c r="K125" s="42" t="s">
        <v>1777</v>
      </c>
      <c r="L125" s="137">
        <v>45748.976383877314</v>
      </c>
      <c r="M125" s="14">
        <v>109.749</v>
      </c>
      <c r="N125" s="14">
        <v>113.676</v>
      </c>
      <c r="O125" s="15">
        <f t="shared" ref="O125:O156" si="4">N125/M125</f>
        <v>1.0357816472131864</v>
      </c>
      <c r="P125" s="16">
        <v>8.2581199999999993E-2</v>
      </c>
      <c r="Q125" s="16">
        <v>2.9294037935177182E-3</v>
      </c>
      <c r="R125" s="17">
        <v>1.1828699999999999E-2</v>
      </c>
      <c r="S125" s="17">
        <v>2.7573486112568354E-4</v>
      </c>
      <c r="T125" s="17">
        <v>0.55493899999999996</v>
      </c>
      <c r="U125" s="18">
        <v>84.668300000000002</v>
      </c>
      <c r="V125" s="18">
        <v>1.9587825508608658</v>
      </c>
      <c r="W125" s="19">
        <v>5.08978E-2</v>
      </c>
      <c r="X125" s="19">
        <v>1.6315518439620604E-3</v>
      </c>
      <c r="Y125" s="18">
        <v>-0.16403057899687373</v>
      </c>
      <c r="Z125" s="20">
        <v>3.6747799999999999E-3</v>
      </c>
      <c r="AA125" s="20">
        <v>8.6041013901046057E-5</v>
      </c>
      <c r="AB125" s="237">
        <v>75.36866806289234</v>
      </c>
      <c r="AC125" s="237">
        <v>1.7519033153934152</v>
      </c>
      <c r="AD125" s="238">
        <v>0.93654717187308145</v>
      </c>
      <c r="AE125" s="239">
        <v>75.691169639189283</v>
      </c>
      <c r="AF125" s="239">
        <v>1.7510986088476288</v>
      </c>
      <c r="AG125" s="240">
        <v>80.819388400701683</v>
      </c>
      <c r="AH125" s="240">
        <v>2.8669070317553804</v>
      </c>
      <c r="AI125" s="239">
        <v>236.20413672689108</v>
      </c>
      <c r="AJ125" s="239">
        <v>73.951911423526866</v>
      </c>
      <c r="AK125" s="21"/>
      <c r="AL125" s="186"/>
      <c r="AM125" s="187"/>
    </row>
    <row r="126" spans="1:39" x14ac:dyDescent="0.25">
      <c r="A126" s="161" t="s">
        <v>3998</v>
      </c>
      <c r="B126" s="197">
        <v>45.265340000000002</v>
      </c>
      <c r="C126" s="197">
        <v>-112.08172</v>
      </c>
      <c r="D126" s="86" t="s">
        <v>4050</v>
      </c>
      <c r="E126" s="86" t="s">
        <v>4054</v>
      </c>
      <c r="F126" s="198" t="s">
        <v>4051</v>
      </c>
      <c r="G126" s="86" t="s">
        <v>4096</v>
      </c>
      <c r="H126" s="86" t="s">
        <v>4098</v>
      </c>
      <c r="I126" s="88" t="s">
        <v>4058</v>
      </c>
      <c r="J126" s="47" t="s">
        <v>4276</v>
      </c>
      <c r="K126" s="42" t="s">
        <v>1755</v>
      </c>
      <c r="L126" s="137">
        <v>45748.966178391202</v>
      </c>
      <c r="M126" s="14">
        <v>82.792500000000004</v>
      </c>
      <c r="N126" s="14">
        <v>53.987299999999998</v>
      </c>
      <c r="O126" s="15">
        <f t="shared" si="4"/>
        <v>0.65207959658181591</v>
      </c>
      <c r="P126" s="16">
        <v>7.8665299999999994E-2</v>
      </c>
      <c r="Q126" s="16">
        <v>4.5290226264102507E-3</v>
      </c>
      <c r="R126" s="17">
        <v>1.18034E-2</v>
      </c>
      <c r="S126" s="17">
        <v>2.9810695139999673E-4</v>
      </c>
      <c r="T126" s="17">
        <v>0.86957300000000004</v>
      </c>
      <c r="U126" s="18">
        <v>84.987499999999997</v>
      </c>
      <c r="V126" s="18">
        <v>2.0889758907416809</v>
      </c>
      <c r="W126" s="19">
        <v>4.7874199999999999E-2</v>
      </c>
      <c r="X126" s="19">
        <v>2.3307966691146612E-3</v>
      </c>
      <c r="Y126" s="18">
        <v>-0.58353046403843178</v>
      </c>
      <c r="Z126" s="20">
        <v>3.86164E-3</v>
      </c>
      <c r="AA126" s="20">
        <v>1.0700077994799851E-4</v>
      </c>
      <c r="AB126" s="237">
        <v>75.374741971247545</v>
      </c>
      <c r="AC126" s="237">
        <v>1.8625196457373652</v>
      </c>
      <c r="AD126" s="238">
        <v>0.99328762482186583</v>
      </c>
      <c r="AE126" s="239">
        <v>75.408541495919053</v>
      </c>
      <c r="AF126" s="239">
        <v>1.8535269909218239</v>
      </c>
      <c r="AG126" s="240">
        <v>75.918132483974787</v>
      </c>
      <c r="AH126" s="240">
        <v>4.3708590671456529</v>
      </c>
      <c r="AI126" s="239">
        <v>93.056949161523846</v>
      </c>
      <c r="AJ126" s="239">
        <v>115.31567271115001</v>
      </c>
      <c r="AK126" s="21"/>
      <c r="AL126" s="186"/>
      <c r="AM126" s="187"/>
    </row>
    <row r="127" spans="1:39" x14ac:dyDescent="0.25">
      <c r="A127" s="161" t="s">
        <v>3998</v>
      </c>
      <c r="B127" s="197">
        <v>45.265340000000002</v>
      </c>
      <c r="C127" s="197">
        <v>-112.08172</v>
      </c>
      <c r="D127" s="86" t="s">
        <v>4050</v>
      </c>
      <c r="E127" s="86" t="s">
        <v>4054</v>
      </c>
      <c r="F127" s="198" t="s">
        <v>4051</v>
      </c>
      <c r="G127" s="86" t="s">
        <v>4096</v>
      </c>
      <c r="H127" s="86" t="s">
        <v>4098</v>
      </c>
      <c r="I127" s="88" t="s">
        <v>4058</v>
      </c>
      <c r="J127" s="47" t="s">
        <v>4276</v>
      </c>
      <c r="K127" s="42" t="s">
        <v>1812</v>
      </c>
      <c r="L127" s="137">
        <v>45748.992955706017</v>
      </c>
      <c r="M127" s="14">
        <v>200.6</v>
      </c>
      <c r="N127" s="14">
        <v>134.249</v>
      </c>
      <c r="O127" s="15">
        <f t="shared" si="4"/>
        <v>0.66923728813559324</v>
      </c>
      <c r="P127" s="16">
        <v>7.7072100000000004E-2</v>
      </c>
      <c r="Q127" s="16">
        <v>2.1263077096845603E-3</v>
      </c>
      <c r="R127" s="17">
        <v>1.17806E-2</v>
      </c>
      <c r="S127" s="17">
        <v>2.5937688645097124E-4</v>
      </c>
      <c r="T127" s="17">
        <v>0.35294999999999999</v>
      </c>
      <c r="U127" s="18">
        <v>84.823700000000002</v>
      </c>
      <c r="V127" s="18">
        <v>1.8552112454952401</v>
      </c>
      <c r="W127" s="19">
        <v>4.7852800000000001E-2</v>
      </c>
      <c r="X127" s="19">
        <v>1.2655105702174122E-3</v>
      </c>
      <c r="Y127" s="18">
        <v>5.423879230956518E-2</v>
      </c>
      <c r="Z127" s="20">
        <v>3.83512E-3</v>
      </c>
      <c r="AA127" s="20">
        <v>8.9312657209658698E-5</v>
      </c>
      <c r="AB127" s="237">
        <v>75.521764739051406</v>
      </c>
      <c r="AC127" s="237">
        <v>1.6496229253308052</v>
      </c>
      <c r="AD127" s="238">
        <v>0.99377439854411975</v>
      </c>
      <c r="AE127" s="239">
        <v>75.553310201582363</v>
      </c>
      <c r="AF127" s="239">
        <v>1.6524550416966701</v>
      </c>
      <c r="AG127" s="240">
        <v>76.026621647999804</v>
      </c>
      <c r="AH127" s="240">
        <v>2.0974644748412601</v>
      </c>
      <c r="AI127" s="239">
        <v>91.997847314081454</v>
      </c>
      <c r="AJ127" s="239">
        <v>62.651250670506975</v>
      </c>
      <c r="AK127" s="21"/>
      <c r="AL127" s="186"/>
      <c r="AM127" s="187"/>
    </row>
    <row r="128" spans="1:39" x14ac:dyDescent="0.25">
      <c r="A128" s="161" t="s">
        <v>3998</v>
      </c>
      <c r="B128" s="197">
        <v>45.265340000000002</v>
      </c>
      <c r="C128" s="197">
        <v>-112.08172</v>
      </c>
      <c r="D128" s="86" t="s">
        <v>4050</v>
      </c>
      <c r="E128" s="86" t="s">
        <v>4054</v>
      </c>
      <c r="F128" s="198" t="s">
        <v>4051</v>
      </c>
      <c r="G128" s="86" t="s">
        <v>4096</v>
      </c>
      <c r="H128" s="86" t="s">
        <v>4098</v>
      </c>
      <c r="I128" s="88" t="s">
        <v>4058</v>
      </c>
      <c r="J128" s="47" t="s">
        <v>4276</v>
      </c>
      <c r="K128" s="42" t="s">
        <v>1822</v>
      </c>
      <c r="L128" s="137">
        <v>45748.997181087965</v>
      </c>
      <c r="M128" s="14">
        <v>141.148</v>
      </c>
      <c r="N128" s="14">
        <v>79.851600000000005</v>
      </c>
      <c r="O128" s="15">
        <f t="shared" si="4"/>
        <v>0.56572958880040813</v>
      </c>
      <c r="P128" s="16">
        <v>7.6713600000000007E-2</v>
      </c>
      <c r="Q128" s="16">
        <v>2.6385378773070515E-3</v>
      </c>
      <c r="R128" s="17">
        <v>1.1779700000000001E-2</v>
      </c>
      <c r="S128" s="17">
        <v>2.5558218083301509E-4</v>
      </c>
      <c r="T128" s="17">
        <v>0.34520600000000001</v>
      </c>
      <c r="U128" s="18">
        <v>84.928700000000006</v>
      </c>
      <c r="V128" s="18">
        <v>1.8377888233627389</v>
      </c>
      <c r="W128" s="19">
        <v>4.6811699999999998E-2</v>
      </c>
      <c r="X128" s="19">
        <v>1.5348530354258676E-3</v>
      </c>
      <c r="Y128" s="18">
        <v>-9.2469405759817297E-2</v>
      </c>
      <c r="Z128" s="20">
        <v>3.7973299999999998E-3</v>
      </c>
      <c r="AA128" s="20">
        <v>9.1936824819927293E-5</v>
      </c>
      <c r="AB128" s="237">
        <v>75.528006991443775</v>
      </c>
      <c r="AC128" s="237">
        <v>1.6340131488522616</v>
      </c>
      <c r="AD128" s="238">
        <v>1.0150311690023235</v>
      </c>
      <c r="AE128" s="239">
        <v>75.46044587311809</v>
      </c>
      <c r="AF128" s="239">
        <v>1.6329034122927271</v>
      </c>
      <c r="AG128" s="240">
        <v>74.342983917713923</v>
      </c>
      <c r="AH128" s="240">
        <v>2.5570013528098947</v>
      </c>
      <c r="AI128" s="239">
        <v>39.631521447027303</v>
      </c>
      <c r="AJ128" s="239">
        <v>78.442310650298211</v>
      </c>
      <c r="AK128" s="21"/>
      <c r="AL128" s="186"/>
      <c r="AM128" s="187"/>
    </row>
    <row r="129" spans="1:39" x14ac:dyDescent="0.25">
      <c r="A129" s="161" t="s">
        <v>3998</v>
      </c>
      <c r="B129" s="197">
        <v>45.265340000000002</v>
      </c>
      <c r="C129" s="197">
        <v>-112.08172</v>
      </c>
      <c r="D129" s="86" t="s">
        <v>4050</v>
      </c>
      <c r="E129" s="86" t="s">
        <v>4054</v>
      </c>
      <c r="F129" s="198" t="s">
        <v>4051</v>
      </c>
      <c r="G129" s="86" t="s">
        <v>4096</v>
      </c>
      <c r="H129" s="86" t="s">
        <v>4098</v>
      </c>
      <c r="I129" s="88" t="s">
        <v>4058</v>
      </c>
      <c r="J129" s="47" t="s">
        <v>4276</v>
      </c>
      <c r="K129" s="42" t="s">
        <v>1788</v>
      </c>
      <c r="L129" s="137">
        <v>45748.981021990738</v>
      </c>
      <c r="M129" s="14">
        <v>70.502200000000002</v>
      </c>
      <c r="N129" s="14">
        <v>40.216700000000003</v>
      </c>
      <c r="O129" s="15">
        <f t="shared" si="4"/>
        <v>0.57043184468002417</v>
      </c>
      <c r="P129" s="16">
        <v>7.6170399999999999E-2</v>
      </c>
      <c r="Q129" s="16">
        <v>3.090322753704538E-3</v>
      </c>
      <c r="R129" s="17">
        <v>1.17971E-2</v>
      </c>
      <c r="S129" s="17">
        <v>2.7403694651086737E-4</v>
      </c>
      <c r="T129" s="17">
        <v>0.34270600000000001</v>
      </c>
      <c r="U129" s="18">
        <v>84.773399999999995</v>
      </c>
      <c r="V129" s="18">
        <v>1.9400040144092485</v>
      </c>
      <c r="W129" s="19">
        <v>4.7440299999999998E-2</v>
      </c>
      <c r="X129" s="19">
        <v>1.8649287939586326E-3</v>
      </c>
      <c r="Y129" s="18">
        <v>3.0609802396862673E-2</v>
      </c>
      <c r="Z129" s="20">
        <v>3.6822000000000001E-3</v>
      </c>
      <c r="AA129" s="20">
        <v>1.1333480843871401E-4</v>
      </c>
      <c r="AB129" s="237">
        <v>75.605792716141494</v>
      </c>
      <c r="AC129" s="237">
        <v>1.7291236203759899</v>
      </c>
      <c r="AD129" s="238">
        <v>1.0021178685073588</v>
      </c>
      <c r="AE129" s="239">
        <v>75.597877658550615</v>
      </c>
      <c r="AF129" s="239">
        <v>1.7300260003539725</v>
      </c>
      <c r="AG129" s="240">
        <v>75.438109661843114</v>
      </c>
      <c r="AH129" s="240">
        <v>3.0606128730379769</v>
      </c>
      <c r="AI129" s="239">
        <v>71.448393889558545</v>
      </c>
      <c r="AJ129" s="239">
        <v>93.487876101291505</v>
      </c>
      <c r="AK129" s="21"/>
      <c r="AL129" s="186"/>
      <c r="AM129" s="187"/>
    </row>
    <row r="130" spans="1:39" x14ac:dyDescent="0.25">
      <c r="A130" s="161" t="s">
        <v>3998</v>
      </c>
      <c r="B130" s="197">
        <v>45.265340000000002</v>
      </c>
      <c r="C130" s="197">
        <v>-112.08172</v>
      </c>
      <c r="D130" s="86" t="s">
        <v>4050</v>
      </c>
      <c r="E130" s="86" t="s">
        <v>4054</v>
      </c>
      <c r="F130" s="198" t="s">
        <v>4051</v>
      </c>
      <c r="G130" s="86" t="s">
        <v>4096</v>
      </c>
      <c r="H130" s="86" t="s">
        <v>4098</v>
      </c>
      <c r="I130" s="88" t="s">
        <v>4058</v>
      </c>
      <c r="J130" s="47" t="s">
        <v>4276</v>
      </c>
      <c r="K130" s="42" t="s">
        <v>1786</v>
      </c>
      <c r="L130" s="137">
        <v>45748.980178321763</v>
      </c>
      <c r="M130" s="14">
        <v>96.369699999999995</v>
      </c>
      <c r="N130" s="14">
        <v>96.066100000000006</v>
      </c>
      <c r="O130" s="15">
        <f t="shared" si="4"/>
        <v>0.9968496321976722</v>
      </c>
      <c r="P130" s="16">
        <v>7.5747599999999998E-2</v>
      </c>
      <c r="Q130" s="16">
        <v>3.1570791223540784E-3</v>
      </c>
      <c r="R130" s="17">
        <v>1.1799199999999999E-2</v>
      </c>
      <c r="S130" s="17">
        <v>2.6595988386408958E-4</v>
      </c>
      <c r="T130" s="17">
        <v>0.56455699999999998</v>
      </c>
      <c r="U130" s="18">
        <v>84.847999999999999</v>
      </c>
      <c r="V130" s="18">
        <v>1.9255966577463723</v>
      </c>
      <c r="W130" s="19">
        <v>4.6743699999999999E-2</v>
      </c>
      <c r="X130" s="19">
        <v>1.7697645696464828E-3</v>
      </c>
      <c r="Y130" s="18">
        <v>-0.27352154582048249</v>
      </c>
      <c r="Z130" s="20">
        <v>3.6653699999999998E-3</v>
      </c>
      <c r="AA130" s="20">
        <v>9.1455372080430578E-5</v>
      </c>
      <c r="AB130" s="237">
        <v>75.606047761339326</v>
      </c>
      <c r="AC130" s="237">
        <v>1.7196874028823776</v>
      </c>
      <c r="AD130" s="238">
        <v>1.016483874690741</v>
      </c>
      <c r="AE130" s="239">
        <v>75.531798420965231</v>
      </c>
      <c r="AF130" s="239">
        <v>1.7141686143808148</v>
      </c>
      <c r="AG130" s="240">
        <v>74.306932260922807</v>
      </c>
      <c r="AH130" s="240">
        <v>3.0970336286184401</v>
      </c>
      <c r="AI130" s="239">
        <v>36.152552190359103</v>
      </c>
      <c r="AJ130" s="239">
        <v>90.639060662484525</v>
      </c>
      <c r="AK130" s="21"/>
      <c r="AL130" s="186"/>
      <c r="AM130" s="187"/>
    </row>
    <row r="131" spans="1:39" x14ac:dyDescent="0.25">
      <c r="A131" s="161" t="s">
        <v>3998</v>
      </c>
      <c r="B131" s="197">
        <v>45.265340000000002</v>
      </c>
      <c r="C131" s="197">
        <v>-112.08172</v>
      </c>
      <c r="D131" s="86" t="s">
        <v>4050</v>
      </c>
      <c r="E131" s="86" t="s">
        <v>4054</v>
      </c>
      <c r="F131" s="198" t="s">
        <v>4051</v>
      </c>
      <c r="G131" s="86" t="s">
        <v>4096</v>
      </c>
      <c r="H131" s="86" t="s">
        <v>4098</v>
      </c>
      <c r="I131" s="88" t="s">
        <v>4058</v>
      </c>
      <c r="J131" s="47" t="s">
        <v>4276</v>
      </c>
      <c r="K131" s="42" t="s">
        <v>1839</v>
      </c>
      <c r="L131" s="137">
        <v>45749.005269988425</v>
      </c>
      <c r="M131" s="14">
        <v>78.578100000000006</v>
      </c>
      <c r="N131" s="14">
        <v>36.277799999999999</v>
      </c>
      <c r="O131" s="15">
        <f t="shared" si="4"/>
        <v>0.46167825386462635</v>
      </c>
      <c r="P131" s="16">
        <v>7.9197400000000001E-2</v>
      </c>
      <c r="Q131" s="16">
        <v>2.9085412864190184E-3</v>
      </c>
      <c r="R131" s="17">
        <v>1.18288E-2</v>
      </c>
      <c r="S131" s="17">
        <v>2.7485139929969433E-4</v>
      </c>
      <c r="T131" s="17">
        <v>0.16379199999999999</v>
      </c>
      <c r="U131" s="18">
        <v>84.598100000000002</v>
      </c>
      <c r="V131" s="18">
        <v>1.94695212468232</v>
      </c>
      <c r="W131" s="19">
        <v>4.8981700000000003E-2</v>
      </c>
      <c r="X131" s="19">
        <v>1.9097172696648057E-3</v>
      </c>
      <c r="Y131" s="18">
        <v>0.39493622092835645</v>
      </c>
      <c r="Z131" s="20">
        <v>3.7473200000000002E-3</v>
      </c>
      <c r="AA131" s="20">
        <v>1.0889129942180873E-4</v>
      </c>
      <c r="AB131" s="237">
        <v>75.614332392540291</v>
      </c>
      <c r="AC131" s="237">
        <v>1.7415759724290103</v>
      </c>
      <c r="AD131" s="238">
        <v>0.97178832056873876</v>
      </c>
      <c r="AE131" s="239">
        <v>75.753611013932314</v>
      </c>
      <c r="AF131" s="239">
        <v>1.7434038579581992</v>
      </c>
      <c r="AG131" s="240">
        <v>77.952790140138276</v>
      </c>
      <c r="AH131" s="240">
        <v>2.8628327257479356</v>
      </c>
      <c r="AI131" s="239">
        <v>146.95509568797141</v>
      </c>
      <c r="AJ131" s="239">
        <v>91.427234191579529</v>
      </c>
      <c r="AK131" s="21"/>
      <c r="AL131" s="186"/>
      <c r="AM131" s="187"/>
    </row>
    <row r="132" spans="1:39" x14ac:dyDescent="0.25">
      <c r="A132" s="161" t="s">
        <v>3998</v>
      </c>
      <c r="B132" s="197">
        <v>45.265340000000002</v>
      </c>
      <c r="C132" s="197">
        <v>-112.08172</v>
      </c>
      <c r="D132" s="86" t="s">
        <v>4050</v>
      </c>
      <c r="E132" s="86" t="s">
        <v>4054</v>
      </c>
      <c r="F132" s="198" t="s">
        <v>4051</v>
      </c>
      <c r="G132" s="86" t="s">
        <v>4096</v>
      </c>
      <c r="H132" s="86" t="s">
        <v>4098</v>
      </c>
      <c r="I132" s="88" t="s">
        <v>4058</v>
      </c>
      <c r="J132" s="47" t="s">
        <v>4276</v>
      </c>
      <c r="K132" s="42" t="s">
        <v>3617</v>
      </c>
      <c r="L132" s="137">
        <v>45751.473159490743</v>
      </c>
      <c r="M132" s="14">
        <v>139.43100000000001</v>
      </c>
      <c r="N132" s="14">
        <v>79.869600000000005</v>
      </c>
      <c r="O132" s="15">
        <f t="shared" si="4"/>
        <v>0.57282526841233294</v>
      </c>
      <c r="P132" s="16">
        <v>8.0854899999999993E-2</v>
      </c>
      <c r="Q132" s="16">
        <v>3.3865945677780795E-3</v>
      </c>
      <c r="R132" s="17">
        <v>1.18557E-2</v>
      </c>
      <c r="S132" s="17">
        <v>2.8185421608519537E-4</v>
      </c>
      <c r="T132" s="17">
        <v>0.26893299999999998</v>
      </c>
      <c r="U132" s="18">
        <v>84.451700000000002</v>
      </c>
      <c r="V132" s="18">
        <v>2.0129071399485867</v>
      </c>
      <c r="W132" s="19">
        <v>4.9488499999999998E-2</v>
      </c>
      <c r="X132" s="19">
        <v>2.0384930167405531E-3</v>
      </c>
      <c r="Y132" s="18">
        <v>0.11832138075418765</v>
      </c>
      <c r="Z132" s="20">
        <v>3.6435399999999998E-3</v>
      </c>
      <c r="AA132" s="20">
        <v>1.0627772661705744E-4</v>
      </c>
      <c r="AB132" s="237">
        <v>75.696311431320041</v>
      </c>
      <c r="AC132" s="237">
        <v>1.8064474680288407</v>
      </c>
      <c r="AD132" s="238">
        <v>0.96226210196697559</v>
      </c>
      <c r="AE132" s="239">
        <v>75.884162663434694</v>
      </c>
      <c r="AF132" s="239">
        <v>1.8086997992254465</v>
      </c>
      <c r="AG132" s="240">
        <v>78.860180098871865</v>
      </c>
      <c r="AH132" s="240">
        <v>3.3030460434289139</v>
      </c>
      <c r="AI132" s="239">
        <v>171.0398111233504</v>
      </c>
      <c r="AJ132" s="239">
        <v>96.165355552573743</v>
      </c>
      <c r="AK132" s="21"/>
      <c r="AL132" s="186"/>
      <c r="AM132" s="187"/>
    </row>
    <row r="133" spans="1:39" x14ac:dyDescent="0.25">
      <c r="A133" s="161" t="s">
        <v>3998</v>
      </c>
      <c r="B133" s="197">
        <v>45.265340000000002</v>
      </c>
      <c r="C133" s="197">
        <v>-112.08172</v>
      </c>
      <c r="D133" s="86" t="s">
        <v>4050</v>
      </c>
      <c r="E133" s="86" t="s">
        <v>4054</v>
      </c>
      <c r="F133" s="198" t="s">
        <v>4051</v>
      </c>
      <c r="G133" s="86" t="s">
        <v>4096</v>
      </c>
      <c r="H133" s="86" t="s">
        <v>4098</v>
      </c>
      <c r="I133" s="88" t="s">
        <v>4058</v>
      </c>
      <c r="J133" s="47" t="s">
        <v>4276</v>
      </c>
      <c r="K133" s="42" t="s">
        <v>1843</v>
      </c>
      <c r="L133" s="137">
        <v>45749.00696027778</v>
      </c>
      <c r="M133" s="14">
        <v>71.488900000000001</v>
      </c>
      <c r="N133" s="14">
        <v>63.719200000000001</v>
      </c>
      <c r="O133" s="15">
        <f t="shared" si="4"/>
        <v>0.89131599451103594</v>
      </c>
      <c r="P133" s="16">
        <v>7.7240500000000004E-2</v>
      </c>
      <c r="Q133" s="16">
        <v>3.0067022110777781E-3</v>
      </c>
      <c r="R133" s="17">
        <v>1.1761000000000001E-2</v>
      </c>
      <c r="S133" s="17">
        <v>2.6549199207509067E-4</v>
      </c>
      <c r="T133" s="17">
        <v>0.24290200000000001</v>
      </c>
      <c r="U133" s="18">
        <v>84.631600000000006</v>
      </c>
      <c r="V133" s="18">
        <v>1.9134012196737515</v>
      </c>
      <c r="W133" s="19">
        <v>4.7461999999999997E-2</v>
      </c>
      <c r="X133" s="19">
        <v>1.8169719501412234E-3</v>
      </c>
      <c r="Y133" s="18">
        <v>8.9262893473531141E-2</v>
      </c>
      <c r="Z133" s="20">
        <v>3.6944999999999999E-3</v>
      </c>
      <c r="AA133" s="20">
        <v>1.0132944664133915E-4</v>
      </c>
      <c r="AB133" s="237">
        <v>75.72989396643267</v>
      </c>
      <c r="AC133" s="237">
        <v>1.7375217571743864</v>
      </c>
      <c r="AD133" s="238">
        <v>1.0017273499229458</v>
      </c>
      <c r="AE133" s="239">
        <v>75.723800645723259</v>
      </c>
      <c r="AF133" s="239">
        <v>1.7120084284576786</v>
      </c>
      <c r="AG133" s="240">
        <v>75.593224694871353</v>
      </c>
      <c r="AH133" s="240">
        <v>2.9425795513049366</v>
      </c>
      <c r="AI133" s="239">
        <v>72.535843681162277</v>
      </c>
      <c r="AJ133" s="239">
        <v>91.023631262783212</v>
      </c>
      <c r="AK133" s="21"/>
      <c r="AL133" s="186"/>
      <c r="AM133" s="187"/>
    </row>
    <row r="134" spans="1:39" x14ac:dyDescent="0.25">
      <c r="A134" s="161" t="s">
        <v>3998</v>
      </c>
      <c r="B134" s="197">
        <v>45.265340000000002</v>
      </c>
      <c r="C134" s="197">
        <v>-112.08172</v>
      </c>
      <c r="D134" s="86" t="s">
        <v>4050</v>
      </c>
      <c r="E134" s="86" t="s">
        <v>4054</v>
      </c>
      <c r="F134" s="198" t="s">
        <v>4051</v>
      </c>
      <c r="G134" s="86" t="s">
        <v>4096</v>
      </c>
      <c r="H134" s="86" t="s">
        <v>4098</v>
      </c>
      <c r="I134" s="88" t="s">
        <v>4058</v>
      </c>
      <c r="J134" s="47" t="s">
        <v>4276</v>
      </c>
      <c r="K134" s="42" t="s">
        <v>3642</v>
      </c>
      <c r="L134" s="137">
        <v>45751.484469768518</v>
      </c>
      <c r="M134" s="14">
        <v>212.29300000000001</v>
      </c>
      <c r="N134" s="14">
        <v>120.429</v>
      </c>
      <c r="O134" s="15">
        <f t="shared" si="4"/>
        <v>0.5672773007117522</v>
      </c>
      <c r="P134" s="16">
        <v>7.6519900000000002E-2</v>
      </c>
      <c r="Q134" s="16">
        <v>2.7612303165082046E-3</v>
      </c>
      <c r="R134" s="17">
        <v>1.18105E-2</v>
      </c>
      <c r="S134" s="17">
        <v>2.6834703341755057E-4</v>
      </c>
      <c r="T134" s="17">
        <v>0.27106799999999998</v>
      </c>
      <c r="U134" s="18">
        <v>84.678600000000003</v>
      </c>
      <c r="V134" s="18">
        <v>1.9297571935111422</v>
      </c>
      <c r="W134" s="19">
        <v>4.6910599999999997E-2</v>
      </c>
      <c r="X134" s="19">
        <v>1.6505115823113757E-3</v>
      </c>
      <c r="Y134" s="18">
        <v>8.7179587397311062E-2</v>
      </c>
      <c r="Z134" s="20">
        <v>3.7470799999999999E-3</v>
      </c>
      <c r="AA134" s="20">
        <v>1.0221522890846549E-4</v>
      </c>
      <c r="AB134" s="237">
        <v>75.74074399341562</v>
      </c>
      <c r="AC134" s="237">
        <v>1.7243867362202956</v>
      </c>
      <c r="AD134" s="238">
        <v>1.0130573401587954</v>
      </c>
      <c r="AE134" s="239">
        <v>75.682016671684977</v>
      </c>
      <c r="AF134" s="239">
        <v>1.7247322947192594</v>
      </c>
      <c r="AG134" s="240">
        <v>74.706547864133654</v>
      </c>
      <c r="AH134" s="240">
        <v>2.6957952742243143</v>
      </c>
      <c r="AI134" s="239">
        <v>44.678307700671596</v>
      </c>
      <c r="AJ134" s="239">
        <v>84.095449503383676</v>
      </c>
      <c r="AK134" s="21"/>
      <c r="AL134" s="186"/>
      <c r="AM134" s="187"/>
    </row>
    <row r="135" spans="1:39" x14ac:dyDescent="0.25">
      <c r="A135" s="161" t="s">
        <v>3998</v>
      </c>
      <c r="B135" s="197">
        <v>45.265340000000002</v>
      </c>
      <c r="C135" s="197">
        <v>-112.08172</v>
      </c>
      <c r="D135" s="86" t="s">
        <v>4050</v>
      </c>
      <c r="E135" s="86" t="s">
        <v>4054</v>
      </c>
      <c r="F135" s="198" t="s">
        <v>4051</v>
      </c>
      <c r="G135" s="86" t="s">
        <v>4096</v>
      </c>
      <c r="H135" s="86" t="s">
        <v>4098</v>
      </c>
      <c r="I135" s="88" t="s">
        <v>4058</v>
      </c>
      <c r="J135" s="47" t="s">
        <v>4276</v>
      </c>
      <c r="K135" s="42" t="s">
        <v>1841</v>
      </c>
      <c r="L135" s="137">
        <v>45749.006114571763</v>
      </c>
      <c r="M135" s="14">
        <v>200.17099999999999</v>
      </c>
      <c r="N135" s="14">
        <v>147.749</v>
      </c>
      <c r="O135" s="15">
        <f t="shared" si="4"/>
        <v>0.73811391260472292</v>
      </c>
      <c r="P135" s="16">
        <v>7.5952400000000003E-2</v>
      </c>
      <c r="Q135" s="16">
        <v>2.0807327144071151E-3</v>
      </c>
      <c r="R135" s="17">
        <v>1.1801600000000001E-2</v>
      </c>
      <c r="S135" s="17">
        <v>2.5658780303241228E-4</v>
      </c>
      <c r="T135" s="17">
        <v>0.31163600000000002</v>
      </c>
      <c r="U135" s="18">
        <v>84.7179</v>
      </c>
      <c r="V135" s="18">
        <v>1.8426812009308609</v>
      </c>
      <c r="W135" s="19">
        <v>4.65222E-2</v>
      </c>
      <c r="X135" s="19">
        <v>1.2635841962370376E-3</v>
      </c>
      <c r="Y135" s="18">
        <v>0.19193481449254252</v>
      </c>
      <c r="Z135" s="20">
        <v>3.67454E-3</v>
      </c>
      <c r="AA135" s="20">
        <v>8.7251163974413551E-5</v>
      </c>
      <c r="AB135" s="237">
        <v>75.742863304638163</v>
      </c>
      <c r="AC135" s="237">
        <v>1.6446537372959305</v>
      </c>
      <c r="AD135" s="238">
        <v>1.021197274896162</v>
      </c>
      <c r="AE135" s="239">
        <v>75.647113540606298</v>
      </c>
      <c r="AF135" s="239">
        <v>1.6453844350008393</v>
      </c>
      <c r="AG135" s="240">
        <v>74.076885436556125</v>
      </c>
      <c r="AH135" s="240">
        <v>2.0293525801584984</v>
      </c>
      <c r="AI135" s="239">
        <v>24.769170180780314</v>
      </c>
      <c r="AJ135" s="239">
        <v>65.162954836698191</v>
      </c>
      <c r="AK135" s="21"/>
      <c r="AL135" s="186"/>
      <c r="AM135" s="187"/>
    </row>
    <row r="136" spans="1:39" x14ac:dyDescent="0.25">
      <c r="A136" s="161" t="s">
        <v>3998</v>
      </c>
      <c r="B136" s="197">
        <v>45.265340000000002</v>
      </c>
      <c r="C136" s="197">
        <v>-112.08172</v>
      </c>
      <c r="D136" s="86" t="s">
        <v>4050</v>
      </c>
      <c r="E136" s="86" t="s">
        <v>4054</v>
      </c>
      <c r="F136" s="198" t="s">
        <v>4051</v>
      </c>
      <c r="G136" s="86" t="s">
        <v>4096</v>
      </c>
      <c r="H136" s="86" t="s">
        <v>4098</v>
      </c>
      <c r="I136" s="88" t="s">
        <v>4058</v>
      </c>
      <c r="J136" s="47" t="s">
        <v>4276</v>
      </c>
      <c r="K136" s="42" t="s">
        <v>3649</v>
      </c>
      <c r="L136" s="137">
        <v>45751.487393495372</v>
      </c>
      <c r="M136" s="14">
        <v>362.52600000000001</v>
      </c>
      <c r="N136" s="14">
        <v>454.839</v>
      </c>
      <c r="O136" s="15">
        <f t="shared" si="4"/>
        <v>1.254638288012446</v>
      </c>
      <c r="P136" s="16">
        <v>7.8725500000000004E-2</v>
      </c>
      <c r="Q136" s="16">
        <v>2.2814863418832909E-3</v>
      </c>
      <c r="R136" s="17">
        <v>1.18406E-2</v>
      </c>
      <c r="S136" s="17">
        <v>2.7224231145800979E-4</v>
      </c>
      <c r="T136" s="17">
        <v>0.370446</v>
      </c>
      <c r="U136" s="18">
        <v>84.486099999999993</v>
      </c>
      <c r="V136" s="18">
        <v>1.9339409830222327</v>
      </c>
      <c r="W136" s="19">
        <v>4.8083099999999997E-2</v>
      </c>
      <c r="X136" s="19">
        <v>1.3545630718205777E-3</v>
      </c>
      <c r="Y136" s="18">
        <v>0.17596893694521326</v>
      </c>
      <c r="Z136" s="20">
        <v>3.7534399999999998E-3</v>
      </c>
      <c r="AA136" s="20">
        <v>8.8513312251265342E-5</v>
      </c>
      <c r="AB136" s="237">
        <v>75.800282778535234</v>
      </c>
      <c r="AC136" s="237">
        <v>1.7313749812920178</v>
      </c>
      <c r="AD136" s="238">
        <v>0.98931033608842334</v>
      </c>
      <c r="AE136" s="239">
        <v>75.853446164543143</v>
      </c>
      <c r="AF136" s="239">
        <v>1.736334003357719</v>
      </c>
      <c r="AG136" s="240">
        <v>76.673055357387327</v>
      </c>
      <c r="AH136" s="240">
        <v>2.22200593947756</v>
      </c>
      <c r="AI136" s="239">
        <v>103.3598445560298</v>
      </c>
      <c r="AJ136" s="239">
        <v>66.597524325343898</v>
      </c>
      <c r="AK136" s="21"/>
      <c r="AL136" s="186"/>
      <c r="AM136" s="187"/>
    </row>
    <row r="137" spans="1:39" x14ac:dyDescent="0.25">
      <c r="A137" s="161" t="s">
        <v>3998</v>
      </c>
      <c r="B137" s="197">
        <v>45.265340000000002</v>
      </c>
      <c r="C137" s="197">
        <v>-112.08172</v>
      </c>
      <c r="D137" s="86" t="s">
        <v>4050</v>
      </c>
      <c r="E137" s="86" t="s">
        <v>4054</v>
      </c>
      <c r="F137" s="198" t="s">
        <v>4051</v>
      </c>
      <c r="G137" s="86" t="s">
        <v>4096</v>
      </c>
      <c r="H137" s="86" t="s">
        <v>4098</v>
      </c>
      <c r="I137" s="88" t="s">
        <v>4058</v>
      </c>
      <c r="J137" s="47" t="s">
        <v>4276</v>
      </c>
      <c r="K137" s="42" t="s">
        <v>1775</v>
      </c>
      <c r="L137" s="137">
        <v>45748.975532800927</v>
      </c>
      <c r="M137" s="14">
        <v>52.752299999999998</v>
      </c>
      <c r="N137" s="14">
        <v>26.187899999999999</v>
      </c>
      <c r="O137" s="15">
        <f t="shared" si="4"/>
        <v>0.49643143521704269</v>
      </c>
      <c r="P137" s="16">
        <v>8.0095700000000006E-2</v>
      </c>
      <c r="Q137" s="16">
        <v>3.2205771889206444E-3</v>
      </c>
      <c r="R137" s="17">
        <v>1.1874900000000001E-2</v>
      </c>
      <c r="S137" s="17">
        <v>2.7048155664481085E-4</v>
      </c>
      <c r="T137" s="17">
        <v>0.25997799999999999</v>
      </c>
      <c r="U137" s="18">
        <v>84.319299999999998</v>
      </c>
      <c r="V137" s="18">
        <v>1.9330359348268722</v>
      </c>
      <c r="W137" s="19">
        <v>4.9471500000000002E-2</v>
      </c>
      <c r="X137" s="19">
        <v>1.9993912155953871E-3</v>
      </c>
      <c r="Y137" s="18">
        <v>0.18062625577382402</v>
      </c>
      <c r="Z137" s="20">
        <v>3.7567400000000002E-3</v>
      </c>
      <c r="AA137" s="20">
        <v>1.1390731016019122E-4</v>
      </c>
      <c r="AB137" s="237">
        <v>75.816333777761798</v>
      </c>
      <c r="AC137" s="237">
        <v>1.7404269052776609</v>
      </c>
      <c r="AD137" s="238">
        <v>0.96262857418638226</v>
      </c>
      <c r="AE137" s="239">
        <v>76.002617964492742</v>
      </c>
      <c r="AF137" s="239">
        <v>1.742374422774891</v>
      </c>
      <c r="AG137" s="240">
        <v>78.953212072195626</v>
      </c>
      <c r="AH137" s="240">
        <v>3.174638760779009</v>
      </c>
      <c r="AI137" s="239">
        <v>170.23764383562272</v>
      </c>
      <c r="AJ137" s="239">
        <v>94.367060066711531</v>
      </c>
      <c r="AK137" s="21"/>
      <c r="AL137" s="186"/>
      <c r="AM137" s="187"/>
    </row>
    <row r="138" spans="1:39" x14ac:dyDescent="0.25">
      <c r="A138" s="161" t="s">
        <v>3998</v>
      </c>
      <c r="B138" s="197">
        <v>45.265340000000002</v>
      </c>
      <c r="C138" s="197">
        <v>-112.08172</v>
      </c>
      <c r="D138" s="86" t="s">
        <v>4050</v>
      </c>
      <c r="E138" s="86" t="s">
        <v>4054</v>
      </c>
      <c r="F138" s="198" t="s">
        <v>4051</v>
      </c>
      <c r="G138" s="86" t="s">
        <v>4096</v>
      </c>
      <c r="H138" s="86" t="s">
        <v>4098</v>
      </c>
      <c r="I138" s="88" t="s">
        <v>4058</v>
      </c>
      <c r="J138" s="47" t="s">
        <v>4276</v>
      </c>
      <c r="K138" s="42" t="s">
        <v>1780</v>
      </c>
      <c r="L138" s="137">
        <v>45748.977644363425</v>
      </c>
      <c r="M138" s="14">
        <v>286.56700000000001</v>
      </c>
      <c r="N138" s="14">
        <v>153.393</v>
      </c>
      <c r="O138" s="15">
        <f t="shared" si="4"/>
        <v>0.53527796291966623</v>
      </c>
      <c r="P138" s="16">
        <v>7.7677599999999999E-2</v>
      </c>
      <c r="Q138" s="16">
        <v>2.2285476762017005E-3</v>
      </c>
      <c r="R138" s="17">
        <v>1.18875E-2</v>
      </c>
      <c r="S138" s="17">
        <v>2.5871795326378111E-4</v>
      </c>
      <c r="T138" s="17">
        <v>0.56007600000000002</v>
      </c>
      <c r="U138" s="18">
        <v>84.247500000000002</v>
      </c>
      <c r="V138" s="18">
        <v>1.8337053940120807</v>
      </c>
      <c r="W138" s="19">
        <v>4.7488700000000002E-2</v>
      </c>
      <c r="X138" s="19">
        <v>1.2321882165890893E-3</v>
      </c>
      <c r="Y138" s="18">
        <v>-0.26807567798500054</v>
      </c>
      <c r="Z138" s="20">
        <v>3.61225E-3</v>
      </c>
      <c r="AA138" s="20">
        <v>8.2248720318312554E-5</v>
      </c>
      <c r="AB138" s="237">
        <v>76.07122549897727</v>
      </c>
      <c r="AC138" s="237">
        <v>1.6547179024157759</v>
      </c>
      <c r="AD138" s="238">
        <v>1.0013237373301493</v>
      </c>
      <c r="AE138" s="239">
        <v>76.067010596174413</v>
      </c>
      <c r="AF138" s="239">
        <v>1.6556513562607689</v>
      </c>
      <c r="AG138" s="240">
        <v>75.966450969187534</v>
      </c>
      <c r="AH138" s="240">
        <v>2.1794553098534624</v>
      </c>
      <c r="AI138" s="239">
        <v>73.872872205446313</v>
      </c>
      <c r="AJ138" s="239">
        <v>61.677953905283971</v>
      </c>
      <c r="AK138" s="21"/>
      <c r="AL138" s="186"/>
      <c r="AM138" s="187"/>
    </row>
    <row r="139" spans="1:39" x14ac:dyDescent="0.25">
      <c r="A139" s="161" t="s">
        <v>3998</v>
      </c>
      <c r="B139" s="197">
        <v>45.265340000000002</v>
      </c>
      <c r="C139" s="197">
        <v>-112.08172</v>
      </c>
      <c r="D139" s="86" t="s">
        <v>4050</v>
      </c>
      <c r="E139" s="86" t="s">
        <v>4054</v>
      </c>
      <c r="F139" s="198" t="s">
        <v>4051</v>
      </c>
      <c r="G139" s="86" t="s">
        <v>4096</v>
      </c>
      <c r="H139" s="86" t="s">
        <v>4098</v>
      </c>
      <c r="I139" s="88" t="s">
        <v>4058</v>
      </c>
      <c r="J139" s="47" t="s">
        <v>4276</v>
      </c>
      <c r="K139" s="42" t="s">
        <v>1840</v>
      </c>
      <c r="L139" s="137">
        <v>45749.005688113422</v>
      </c>
      <c r="M139" s="14">
        <v>238.85300000000001</v>
      </c>
      <c r="N139" s="14">
        <v>260.697</v>
      </c>
      <c r="O139" s="15">
        <f t="shared" si="4"/>
        <v>1.0914537393292107</v>
      </c>
      <c r="P139" s="16">
        <v>7.6281500000000002E-2</v>
      </c>
      <c r="Q139" s="16">
        <v>2.1774056972691147E-3</v>
      </c>
      <c r="R139" s="17">
        <v>1.1858499999999999E-2</v>
      </c>
      <c r="S139" s="17">
        <v>2.6072728185021221E-4</v>
      </c>
      <c r="T139" s="17">
        <v>0.44098199999999999</v>
      </c>
      <c r="U139" s="18">
        <v>84.307299999999998</v>
      </c>
      <c r="V139" s="18">
        <v>1.8520620715939842</v>
      </c>
      <c r="W139" s="19">
        <v>4.6914600000000001E-2</v>
      </c>
      <c r="X139" s="19">
        <v>1.2505449995873798E-3</v>
      </c>
      <c r="Y139" s="18">
        <v>-6.7614881640253879E-2</v>
      </c>
      <c r="Z139" s="20">
        <v>3.7190600000000002E-3</v>
      </c>
      <c r="AA139" s="20">
        <v>8.4527407017665E-5</v>
      </c>
      <c r="AB139" s="237">
        <v>76.072608639206805</v>
      </c>
      <c r="AC139" s="237">
        <v>1.6671155866193701</v>
      </c>
      <c r="AD139" s="238">
        <v>1.0131081483076281</v>
      </c>
      <c r="AE139" s="239">
        <v>76.013372375365179</v>
      </c>
      <c r="AF139" s="239">
        <v>1.6698611378891717</v>
      </c>
      <c r="AG139" s="240">
        <v>75.029869715630682</v>
      </c>
      <c r="AH139" s="240">
        <v>2.1416787266135779</v>
      </c>
      <c r="AI139" s="239">
        <v>44.88209966711598</v>
      </c>
      <c r="AJ139" s="239">
        <v>63.708817129361449</v>
      </c>
      <c r="AK139" s="21"/>
      <c r="AL139" s="186"/>
      <c r="AM139" s="187"/>
    </row>
    <row r="140" spans="1:39" x14ac:dyDescent="0.25">
      <c r="A140" s="161" t="s">
        <v>3998</v>
      </c>
      <c r="B140" s="197">
        <v>45.265340000000002</v>
      </c>
      <c r="C140" s="197">
        <v>-112.08172</v>
      </c>
      <c r="D140" s="86" t="s">
        <v>4050</v>
      </c>
      <c r="E140" s="86" t="s">
        <v>4054</v>
      </c>
      <c r="F140" s="198" t="s">
        <v>4051</v>
      </c>
      <c r="G140" s="86" t="s">
        <v>4096</v>
      </c>
      <c r="H140" s="86" t="s">
        <v>4098</v>
      </c>
      <c r="I140" s="88" t="s">
        <v>4058</v>
      </c>
      <c r="J140" s="47" t="s">
        <v>4276</v>
      </c>
      <c r="K140" s="42" t="s">
        <v>1756</v>
      </c>
      <c r="L140" s="137">
        <v>45748.966605601854</v>
      </c>
      <c r="M140" s="14">
        <v>126.375</v>
      </c>
      <c r="N140" s="14">
        <v>111.465</v>
      </c>
      <c r="O140" s="15">
        <f t="shared" si="4"/>
        <v>0.88201780415430264</v>
      </c>
      <c r="P140" s="16">
        <v>7.8819600000000004E-2</v>
      </c>
      <c r="Q140" s="16">
        <v>3.3991032742863225E-3</v>
      </c>
      <c r="R140" s="17">
        <v>1.19603E-2</v>
      </c>
      <c r="S140" s="17">
        <v>3.0082950497083892E-4</v>
      </c>
      <c r="T140" s="17">
        <v>0.906385</v>
      </c>
      <c r="U140" s="18">
        <v>84.073599999999999</v>
      </c>
      <c r="V140" s="18">
        <v>2.0898810568269188</v>
      </c>
      <c r="W140" s="19">
        <v>4.7864299999999999E-2</v>
      </c>
      <c r="X140" s="19">
        <v>1.8397865474548943E-3</v>
      </c>
      <c r="Y140" s="18">
        <v>-0.16966520179493574</v>
      </c>
      <c r="Z140" s="20">
        <v>3.7760599999999999E-3</v>
      </c>
      <c r="AA140" s="20">
        <v>9.0243343520117865E-5</v>
      </c>
      <c r="AB140" s="237">
        <v>76.191781621287831</v>
      </c>
      <c r="AC140" s="237">
        <v>1.9222380816869287</v>
      </c>
      <c r="AD140" s="238">
        <v>0.99381636178614952</v>
      </c>
      <c r="AE140" s="239">
        <v>76.223423011700788</v>
      </c>
      <c r="AF140" s="239">
        <v>1.8947432706421341</v>
      </c>
      <c r="AG140" s="240">
        <v>76.697693802009098</v>
      </c>
      <c r="AH140" s="240">
        <v>3.3075958534757715</v>
      </c>
      <c r="AI140" s="239">
        <v>92.567075711386025</v>
      </c>
      <c r="AJ140" s="239">
        <v>91.050201048106842</v>
      </c>
      <c r="AK140" s="21"/>
      <c r="AL140" s="186"/>
      <c r="AM140" s="187"/>
    </row>
    <row r="141" spans="1:39" x14ac:dyDescent="0.25">
      <c r="A141" s="161" t="s">
        <v>3998</v>
      </c>
      <c r="B141" s="197">
        <v>45.265340000000002</v>
      </c>
      <c r="C141" s="197">
        <v>-112.08172</v>
      </c>
      <c r="D141" s="86" t="s">
        <v>4050</v>
      </c>
      <c r="E141" s="86" t="s">
        <v>4054</v>
      </c>
      <c r="F141" s="198" t="s">
        <v>4051</v>
      </c>
      <c r="G141" s="86" t="s">
        <v>4096</v>
      </c>
      <c r="H141" s="86" t="s">
        <v>4098</v>
      </c>
      <c r="I141" s="88" t="s">
        <v>4058</v>
      </c>
      <c r="J141" s="47" t="s">
        <v>4276</v>
      </c>
      <c r="K141" s="42" t="s">
        <v>1790</v>
      </c>
      <c r="L141" s="137">
        <v>45748.981862708337</v>
      </c>
      <c r="M141" s="14">
        <v>437.79899999999998</v>
      </c>
      <c r="N141" s="14">
        <v>179.309</v>
      </c>
      <c r="O141" s="15">
        <f t="shared" si="4"/>
        <v>0.40956923154232883</v>
      </c>
      <c r="P141" s="16">
        <v>8.4049799999999994E-2</v>
      </c>
      <c r="Q141" s="16">
        <v>4.170228910793267E-3</v>
      </c>
      <c r="R141" s="17">
        <v>1.19626E-2</v>
      </c>
      <c r="S141" s="17">
        <v>3.5517508993875122E-4</v>
      </c>
      <c r="T141" s="17">
        <v>0.93469599999999997</v>
      </c>
      <c r="U141" s="18">
        <v>83.7149</v>
      </c>
      <c r="V141" s="18">
        <v>2.4490013976525207</v>
      </c>
      <c r="W141" s="19">
        <v>5.05998E-2</v>
      </c>
      <c r="X141" s="19">
        <v>1.5593467306907723E-3</v>
      </c>
      <c r="Y141" s="18">
        <v>0</v>
      </c>
      <c r="Z141" s="20">
        <v>3.6731899999999998E-3</v>
      </c>
      <c r="AA141" s="20">
        <v>8.7314631571575675E-5</v>
      </c>
      <c r="AB141" s="237">
        <v>76.252421404211347</v>
      </c>
      <c r="AC141" s="237">
        <v>2.2320323661560253</v>
      </c>
      <c r="AD141" s="238">
        <v>0.94219970431145383</v>
      </c>
      <c r="AE141" s="239">
        <v>76.548092197525051</v>
      </c>
      <c r="AF141" s="239">
        <v>2.2393431131061838</v>
      </c>
      <c r="AG141" s="240">
        <v>81.24402061181425</v>
      </c>
      <c r="AH141" s="240">
        <v>4.0310168921814435</v>
      </c>
      <c r="AI141" s="239">
        <v>222.64057485988411</v>
      </c>
      <c r="AJ141" s="239">
        <v>71.270713680413692</v>
      </c>
      <c r="AK141" s="21"/>
      <c r="AL141" s="186"/>
      <c r="AM141" s="187"/>
    </row>
    <row r="142" spans="1:39" x14ac:dyDescent="0.25">
      <c r="A142" s="161" t="s">
        <v>3998</v>
      </c>
      <c r="B142" s="197">
        <v>45.265340000000002</v>
      </c>
      <c r="C142" s="197">
        <v>-112.08172</v>
      </c>
      <c r="D142" s="86" t="s">
        <v>4050</v>
      </c>
      <c r="E142" s="86" t="s">
        <v>4054</v>
      </c>
      <c r="F142" s="198" t="s">
        <v>4051</v>
      </c>
      <c r="G142" s="86" t="s">
        <v>4096</v>
      </c>
      <c r="H142" s="86" t="s">
        <v>4098</v>
      </c>
      <c r="I142" s="88" t="s">
        <v>4058</v>
      </c>
      <c r="J142" s="47" t="s">
        <v>4276</v>
      </c>
      <c r="K142" s="42" t="s">
        <v>1772</v>
      </c>
      <c r="L142" s="137">
        <v>45748.974265266203</v>
      </c>
      <c r="M142" s="14">
        <v>221.81399999999999</v>
      </c>
      <c r="N142" s="14">
        <v>168.60900000000001</v>
      </c>
      <c r="O142" s="15">
        <f t="shared" si="4"/>
        <v>0.76013687143282216</v>
      </c>
      <c r="P142" s="16">
        <v>7.5420399999999999E-2</v>
      </c>
      <c r="Q142" s="16">
        <v>2.2681468804651959E-3</v>
      </c>
      <c r="R142" s="17">
        <v>1.18932E-2</v>
      </c>
      <c r="S142" s="17">
        <v>2.652650838708329E-4</v>
      </c>
      <c r="T142" s="17">
        <v>0.57440599999999997</v>
      </c>
      <c r="U142" s="18">
        <v>84.057000000000002</v>
      </c>
      <c r="V142" s="18">
        <v>1.8763276873406201</v>
      </c>
      <c r="W142" s="19">
        <v>4.6575800000000001E-2</v>
      </c>
      <c r="X142" s="19">
        <v>1.2420882118018028E-3</v>
      </c>
      <c r="Y142" s="18">
        <v>-0.27146236077457031</v>
      </c>
      <c r="Z142" s="20">
        <v>3.74223E-3</v>
      </c>
      <c r="AA142" s="20">
        <v>8.5916732568516599E-5</v>
      </c>
      <c r="AB142" s="237">
        <v>76.330861015942816</v>
      </c>
      <c r="AC142" s="237">
        <v>1.7001746330721044</v>
      </c>
      <c r="AD142" s="238">
        <v>1.0203028829798553</v>
      </c>
      <c r="AE142" s="239">
        <v>76.23838733535095</v>
      </c>
      <c r="AF142" s="239">
        <v>1.7017999333252134</v>
      </c>
      <c r="AG142" s="240">
        <v>74.721328937826968</v>
      </c>
      <c r="AH142" s="240">
        <v>2.2471234458388714</v>
      </c>
      <c r="AI142" s="239">
        <v>27.531006375464575</v>
      </c>
      <c r="AJ142" s="239">
        <v>63.947296493347871</v>
      </c>
      <c r="AK142" s="21"/>
      <c r="AL142" s="186"/>
      <c r="AM142" s="187"/>
    </row>
    <row r="143" spans="1:39" x14ac:dyDescent="0.25">
      <c r="A143" s="161" t="s">
        <v>3998</v>
      </c>
      <c r="B143" s="197">
        <v>45.265340000000002</v>
      </c>
      <c r="C143" s="197">
        <v>-112.08172</v>
      </c>
      <c r="D143" s="86" t="s">
        <v>4050</v>
      </c>
      <c r="E143" s="86" t="s">
        <v>4054</v>
      </c>
      <c r="F143" s="198" t="s">
        <v>4051</v>
      </c>
      <c r="G143" s="86" t="s">
        <v>4096</v>
      </c>
      <c r="H143" s="86" t="s">
        <v>4098</v>
      </c>
      <c r="I143" s="88" t="s">
        <v>4058</v>
      </c>
      <c r="J143" s="47" t="s">
        <v>4276</v>
      </c>
      <c r="K143" s="42" t="s">
        <v>1818</v>
      </c>
      <c r="L143" s="137">
        <v>45748.995488009263</v>
      </c>
      <c r="M143" s="14">
        <v>108.92100000000001</v>
      </c>
      <c r="N143" s="14">
        <v>34.456099999999999</v>
      </c>
      <c r="O143" s="15">
        <f t="shared" si="4"/>
        <v>0.31634028332461139</v>
      </c>
      <c r="P143" s="16">
        <v>8.1875799999999999E-2</v>
      </c>
      <c r="Q143" s="16">
        <v>2.9667641190960904E-3</v>
      </c>
      <c r="R143" s="17">
        <v>1.1983600000000001E-2</v>
      </c>
      <c r="S143" s="17">
        <v>2.6467199044855505E-4</v>
      </c>
      <c r="T143" s="17">
        <v>0.488956</v>
      </c>
      <c r="U143" s="18">
        <v>82.748199999999997</v>
      </c>
      <c r="V143" s="18">
        <v>1.8479173805733307</v>
      </c>
      <c r="W143" s="19">
        <v>4.9214000000000001E-2</v>
      </c>
      <c r="X143" s="19">
        <v>1.6342386896656192E-3</v>
      </c>
      <c r="Y143" s="18">
        <v>-0.21181404507381651</v>
      </c>
      <c r="Z143" s="20">
        <v>3.8065999999999998E-3</v>
      </c>
      <c r="AA143" s="20">
        <v>1.2856048483107085E-4</v>
      </c>
      <c r="AB143" s="237">
        <v>77.275213968958994</v>
      </c>
      <c r="AC143" s="237">
        <v>1.8641804396874972</v>
      </c>
      <c r="AD143" s="238">
        <v>0.96805895770099415</v>
      </c>
      <c r="AE143" s="239">
        <v>77.437010038145019</v>
      </c>
      <c r="AF143" s="239">
        <v>1.7293088761945234</v>
      </c>
      <c r="AG143" s="240">
        <v>79.992039144028155</v>
      </c>
      <c r="AH143" s="240">
        <v>2.8985061708811721</v>
      </c>
      <c r="AI143" s="239">
        <v>158.03877038778347</v>
      </c>
      <c r="AJ143" s="239">
        <v>77.710444404388696</v>
      </c>
      <c r="AK143" s="21"/>
      <c r="AL143" s="186"/>
      <c r="AM143" s="187"/>
    </row>
    <row r="144" spans="1:39" x14ac:dyDescent="0.25">
      <c r="A144" s="161" t="s">
        <v>3998</v>
      </c>
      <c r="B144" s="197">
        <v>45.265340000000002</v>
      </c>
      <c r="C144" s="197">
        <v>-112.08172</v>
      </c>
      <c r="D144" s="86" t="s">
        <v>4050</v>
      </c>
      <c r="E144" s="86" t="s">
        <v>4054</v>
      </c>
      <c r="F144" s="198" t="s">
        <v>4051</v>
      </c>
      <c r="G144" s="86" t="s">
        <v>4096</v>
      </c>
      <c r="H144" s="86" t="s">
        <v>4098</v>
      </c>
      <c r="I144" s="88" t="s">
        <v>4058</v>
      </c>
      <c r="J144" s="47" t="s">
        <v>4276</v>
      </c>
      <c r="K144" s="42" t="s">
        <v>1793</v>
      </c>
      <c r="L144" s="137">
        <v>45748.984024270831</v>
      </c>
      <c r="M144" s="14">
        <v>208.26499999999999</v>
      </c>
      <c r="N144" s="14">
        <v>261.02999999999997</v>
      </c>
      <c r="O144" s="15">
        <f t="shared" si="4"/>
        <v>1.2533551004729551</v>
      </c>
      <c r="P144" s="16">
        <v>7.9011300000000007E-2</v>
      </c>
      <c r="Q144" s="16">
        <v>2.455539055111118E-3</v>
      </c>
      <c r="R144" s="17">
        <v>1.2309499999999999E-2</v>
      </c>
      <c r="S144" s="17">
        <v>2.654733958961613E-4</v>
      </c>
      <c r="T144" s="17">
        <v>0.351885</v>
      </c>
      <c r="U144" s="18">
        <v>81.183800000000005</v>
      </c>
      <c r="V144" s="18">
        <v>1.7410631257251992</v>
      </c>
      <c r="W144" s="19">
        <v>4.7077000000000001E-2</v>
      </c>
      <c r="X144" s="19">
        <v>1.4746401854350776E-3</v>
      </c>
      <c r="Y144" s="18">
        <v>0.20162918849604319</v>
      </c>
      <c r="Z144" s="20">
        <v>3.8477699999999999E-3</v>
      </c>
      <c r="AA144" s="20">
        <v>8.3332759270109372E-5</v>
      </c>
      <c r="AB144" s="237">
        <v>78.971221711906935</v>
      </c>
      <c r="AC144" s="237">
        <v>1.6902700071953318</v>
      </c>
      <c r="AD144" s="238">
        <v>1.0109154175301287</v>
      </c>
      <c r="AE144" s="239">
        <v>78.920112638630201</v>
      </c>
      <c r="AF144" s="239">
        <v>1.6925162162056751</v>
      </c>
      <c r="AG144" s="240">
        <v>78.067968170322331</v>
      </c>
      <c r="AH144" s="240">
        <v>2.4262218795969455</v>
      </c>
      <c r="AI144" s="239">
        <v>53.134840556779658</v>
      </c>
      <c r="AJ144" s="239">
        <v>74.749951551228321</v>
      </c>
      <c r="AK144" s="21"/>
      <c r="AL144" s="186"/>
      <c r="AM144" s="187"/>
    </row>
    <row r="145" spans="1:39" x14ac:dyDescent="0.25">
      <c r="A145" s="161" t="s">
        <v>3998</v>
      </c>
      <c r="B145" s="197">
        <v>45.265340000000002</v>
      </c>
      <c r="C145" s="197">
        <v>-112.08172</v>
      </c>
      <c r="D145" s="86" t="s">
        <v>4050</v>
      </c>
      <c r="E145" s="86" t="s">
        <v>4054</v>
      </c>
      <c r="F145" s="198" t="s">
        <v>4051</v>
      </c>
      <c r="G145" s="86" t="s">
        <v>4096</v>
      </c>
      <c r="H145" s="86" t="s">
        <v>4098</v>
      </c>
      <c r="I145" s="88" t="s">
        <v>4058</v>
      </c>
      <c r="J145" s="47" t="s">
        <v>4276</v>
      </c>
      <c r="K145" s="42" t="s">
        <v>3632</v>
      </c>
      <c r="L145" s="137">
        <v>45751.479419872689</v>
      </c>
      <c r="M145" s="14">
        <v>114.533</v>
      </c>
      <c r="N145" s="14">
        <v>112.008</v>
      </c>
      <c r="O145" s="15">
        <f t="shared" si="4"/>
        <v>0.97795395213606551</v>
      </c>
      <c r="P145" s="16">
        <v>8.21326E-2</v>
      </c>
      <c r="Q145" s="16">
        <v>3.8337631843273785E-3</v>
      </c>
      <c r="R145" s="17">
        <v>1.24479E-2</v>
      </c>
      <c r="S145" s="17">
        <v>3.0589648545382146E-4</v>
      </c>
      <c r="T145" s="17">
        <v>0.227071</v>
      </c>
      <c r="U145" s="18">
        <v>80.509</v>
      </c>
      <c r="V145" s="18">
        <v>1.9636269611104855</v>
      </c>
      <c r="W145" s="19">
        <v>4.7948499999999998E-2</v>
      </c>
      <c r="X145" s="19">
        <v>2.213532981751119E-3</v>
      </c>
      <c r="Y145" s="18">
        <v>0.12676345978269202</v>
      </c>
      <c r="Z145" s="20">
        <v>4.0050900000000002E-3</v>
      </c>
      <c r="AA145" s="20">
        <v>1.229807608347338E-4</v>
      </c>
      <c r="AB145" s="237">
        <v>79.542786442738532</v>
      </c>
      <c r="AC145" s="237">
        <v>1.9439541521492485</v>
      </c>
      <c r="AD145" s="238">
        <v>0.99349630611848083</v>
      </c>
      <c r="AE145" s="239">
        <v>79.577528962620605</v>
      </c>
      <c r="AF145" s="239">
        <v>1.9409082384522518</v>
      </c>
      <c r="AG145" s="240">
        <v>80.098464858439513</v>
      </c>
      <c r="AH145" s="240">
        <v>3.7388143769395548</v>
      </c>
      <c r="AI145" s="239">
        <v>96.728818364769452</v>
      </c>
      <c r="AJ145" s="239">
        <v>109.26950276388737</v>
      </c>
      <c r="AK145" s="21"/>
      <c r="AL145" s="186"/>
      <c r="AM145" s="187"/>
    </row>
    <row r="146" spans="1:39" x14ac:dyDescent="0.25">
      <c r="A146" s="161" t="s">
        <v>3998</v>
      </c>
      <c r="B146" s="197">
        <v>45.265340000000002</v>
      </c>
      <c r="C146" s="197">
        <v>-112.08172</v>
      </c>
      <c r="D146" s="86" t="s">
        <v>4050</v>
      </c>
      <c r="E146" s="86" t="s">
        <v>4054</v>
      </c>
      <c r="F146" s="198" t="s">
        <v>4051</v>
      </c>
      <c r="G146" s="86" t="s">
        <v>4096</v>
      </c>
      <c r="H146" s="86" t="s">
        <v>4098</v>
      </c>
      <c r="I146" s="88" t="s">
        <v>4058</v>
      </c>
      <c r="J146" s="47" t="s">
        <v>4276</v>
      </c>
      <c r="K146" s="42" t="s">
        <v>1807</v>
      </c>
      <c r="L146" s="137">
        <v>45748.989944733796</v>
      </c>
      <c r="M146" s="14">
        <v>171.87899999999999</v>
      </c>
      <c r="N146" s="14">
        <v>72.261499999999998</v>
      </c>
      <c r="O146" s="15">
        <f t="shared" si="4"/>
        <v>0.42042076111683219</v>
      </c>
      <c r="P146" s="16">
        <v>0.80899799999999999</v>
      </c>
      <c r="Q146" s="16">
        <v>1.8185579612572157E-2</v>
      </c>
      <c r="R146" s="17">
        <v>9.8351800000000003E-2</v>
      </c>
      <c r="S146" s="17">
        <v>2.1045209494763889E-3</v>
      </c>
      <c r="T146" s="17">
        <v>0.78125599999999995</v>
      </c>
      <c r="U146" s="18">
        <v>10.1472</v>
      </c>
      <c r="V146" s="18">
        <v>0.21639706352989171</v>
      </c>
      <c r="W146" s="19">
        <v>5.9517800000000003E-2</v>
      </c>
      <c r="X146" s="19">
        <v>1.2389171130309728E-3</v>
      </c>
      <c r="Y146" s="18">
        <v>-0.20157090321277876</v>
      </c>
      <c r="Z146" s="20">
        <v>3.10894E-2</v>
      </c>
      <c r="AA146" s="20">
        <v>7.2748768295277698E-4</v>
      </c>
      <c r="AB146" s="237">
        <v>606.31806918690813</v>
      </c>
      <c r="AC146" s="237">
        <v>12.598329292738017</v>
      </c>
      <c r="AD146" s="238">
        <v>1.0072589254904776</v>
      </c>
      <c r="AE146" s="239">
        <v>605.90194960081408</v>
      </c>
      <c r="AF146" s="239">
        <v>12.921338170199919</v>
      </c>
      <c r="AG146" s="240">
        <v>601.535448599549</v>
      </c>
      <c r="AH146" s="240">
        <v>13.521999795168101</v>
      </c>
      <c r="AI146" s="239">
        <v>586.08908878517718</v>
      </c>
      <c r="AJ146" s="239">
        <v>45.173562697617015</v>
      </c>
      <c r="AK146" s="21"/>
      <c r="AL146" s="186"/>
      <c r="AM146" s="187"/>
    </row>
    <row r="147" spans="1:39" x14ac:dyDescent="0.25">
      <c r="A147" s="161" t="s">
        <v>3998</v>
      </c>
      <c r="B147" s="197">
        <v>45.265340000000002</v>
      </c>
      <c r="C147" s="197">
        <v>-112.08172</v>
      </c>
      <c r="D147" s="86" t="s">
        <v>4050</v>
      </c>
      <c r="E147" s="86" t="s">
        <v>4054</v>
      </c>
      <c r="F147" s="198" t="s">
        <v>4051</v>
      </c>
      <c r="G147" s="86" t="s">
        <v>4096</v>
      </c>
      <c r="H147" s="86" t="s">
        <v>4098</v>
      </c>
      <c r="I147" s="88" t="s">
        <v>4058</v>
      </c>
      <c r="J147" s="47" t="s">
        <v>4276</v>
      </c>
      <c r="K147" s="42" t="s">
        <v>3650</v>
      </c>
      <c r="L147" s="137">
        <v>45751.487814768516</v>
      </c>
      <c r="M147" s="14">
        <v>232.965</v>
      </c>
      <c r="N147" s="14">
        <v>39.209099999999999</v>
      </c>
      <c r="O147" s="15">
        <f t="shared" si="4"/>
        <v>0.16830468096065931</v>
      </c>
      <c r="P147" s="16">
        <v>2.4991099999999999</v>
      </c>
      <c r="Q147" s="16">
        <v>0.11544404829110939</v>
      </c>
      <c r="R147" s="17">
        <v>0.203573</v>
      </c>
      <c r="S147" s="17">
        <v>8.6200185025149447E-3</v>
      </c>
      <c r="T147" s="17">
        <v>0.98714800000000003</v>
      </c>
      <c r="U147" s="18">
        <v>5.1111800000000001</v>
      </c>
      <c r="V147" s="18">
        <v>0.25436925919214376</v>
      </c>
      <c r="W147" s="19">
        <v>8.8336600000000001E-2</v>
      </c>
      <c r="X147" s="19">
        <v>1.8988367997152889E-3</v>
      </c>
      <c r="Y147" s="18">
        <v>0.56399743503415722</v>
      </c>
      <c r="Z147" s="20">
        <v>4.2839000000000002E-2</v>
      </c>
      <c r="AA147" s="20">
        <v>5.004388296125711E-3</v>
      </c>
      <c r="AB147" s="237">
        <v>1136.9735211173031</v>
      </c>
      <c r="AC147" s="237">
        <v>61.230539252995136</v>
      </c>
      <c r="AD147" s="238">
        <v>0.9310716382599622</v>
      </c>
      <c r="AE147" s="239">
        <v>1151.9070635750095</v>
      </c>
      <c r="AF147" s="239">
        <v>57.327221193495987</v>
      </c>
      <c r="AG147" s="240">
        <v>1237.1841394801336</v>
      </c>
      <c r="AH147" s="240">
        <v>57.150563817974863</v>
      </c>
      <c r="AI147" s="239">
        <v>1389.8147574172051</v>
      </c>
      <c r="AJ147" s="239">
        <v>41.253774745345261</v>
      </c>
      <c r="AK147" s="21"/>
      <c r="AL147" s="186"/>
      <c r="AM147" s="187"/>
    </row>
    <row r="148" spans="1:39" x14ac:dyDescent="0.25">
      <c r="A148" s="161" t="s">
        <v>3998</v>
      </c>
      <c r="B148" s="197">
        <v>45.265340000000002</v>
      </c>
      <c r="C148" s="197">
        <v>-112.08172</v>
      </c>
      <c r="D148" s="86" t="s">
        <v>4050</v>
      </c>
      <c r="E148" s="86" t="s">
        <v>4054</v>
      </c>
      <c r="F148" s="198" t="s">
        <v>4051</v>
      </c>
      <c r="G148" s="86" t="s">
        <v>4096</v>
      </c>
      <c r="H148" s="86" t="s">
        <v>4098</v>
      </c>
      <c r="I148" s="88" t="s">
        <v>4058</v>
      </c>
      <c r="J148" s="47" t="s">
        <v>4276</v>
      </c>
      <c r="K148" s="42" t="s">
        <v>3647</v>
      </c>
      <c r="L148" s="137">
        <v>45751.486557974538</v>
      </c>
      <c r="M148" s="14">
        <v>186.72499999999999</v>
      </c>
      <c r="N148" s="14">
        <v>122.702</v>
      </c>
      <c r="O148" s="15">
        <f t="shared" si="4"/>
        <v>0.65712679073503821</v>
      </c>
      <c r="P148" s="16">
        <v>3.1022699999999999</v>
      </c>
      <c r="Q148" s="16">
        <v>0.10663129408911813</v>
      </c>
      <c r="R148" s="17">
        <v>0.236176</v>
      </c>
      <c r="S148" s="17">
        <v>7.8183858842154879E-3</v>
      </c>
      <c r="T148" s="17">
        <v>0.98153400000000002</v>
      </c>
      <c r="U148" s="18">
        <v>4.3060900000000002</v>
      </c>
      <c r="V148" s="18">
        <v>0.15386102311904731</v>
      </c>
      <c r="W148" s="19">
        <v>9.4854800000000003E-2</v>
      </c>
      <c r="X148" s="19">
        <v>1.9641316206876259E-3</v>
      </c>
      <c r="Y148" s="18">
        <v>0.39052035216078851</v>
      </c>
      <c r="Z148" s="20">
        <v>7.6600100000000004E-2</v>
      </c>
      <c r="AA148" s="20">
        <v>1.8690143092025806E-3</v>
      </c>
      <c r="AB148" s="237">
        <v>1331.3239514684255</v>
      </c>
      <c r="AC148" s="237">
        <v>39.018905671178267</v>
      </c>
      <c r="AD148" s="238">
        <v>0.95022812407531587</v>
      </c>
      <c r="AE148" s="239">
        <v>1346.1719111011303</v>
      </c>
      <c r="AF148" s="239">
        <v>48.100106485499161</v>
      </c>
      <c r="AG148" s="240">
        <v>1416.6828754001724</v>
      </c>
      <c r="AH148" s="240">
        <v>48.694255599226786</v>
      </c>
      <c r="AI148" s="239">
        <v>1525.1920308191857</v>
      </c>
      <c r="AJ148" s="239">
        <v>39.018905671178267</v>
      </c>
      <c r="AK148" s="21"/>
      <c r="AL148" s="186"/>
      <c r="AM148" s="187"/>
    </row>
    <row r="149" spans="1:39" x14ac:dyDescent="0.25">
      <c r="A149" s="161" t="s">
        <v>3998</v>
      </c>
      <c r="B149" s="197">
        <v>45.265340000000002</v>
      </c>
      <c r="C149" s="197">
        <v>-112.08172</v>
      </c>
      <c r="D149" s="86" t="s">
        <v>4050</v>
      </c>
      <c r="E149" s="86" t="s">
        <v>4054</v>
      </c>
      <c r="F149" s="198" t="s">
        <v>4051</v>
      </c>
      <c r="G149" s="86" t="s">
        <v>4096</v>
      </c>
      <c r="H149" s="86" t="s">
        <v>4098</v>
      </c>
      <c r="I149" s="88" t="s">
        <v>4058</v>
      </c>
      <c r="J149" s="47" t="s">
        <v>4276</v>
      </c>
      <c r="K149" s="42" t="s">
        <v>1776</v>
      </c>
      <c r="L149" s="137">
        <v>45748.975960370371</v>
      </c>
      <c r="M149" s="14">
        <v>445.82799999999997</v>
      </c>
      <c r="N149" s="14">
        <v>53.909100000000002</v>
      </c>
      <c r="O149" s="15">
        <f t="shared" si="4"/>
        <v>0.12091905398494487</v>
      </c>
      <c r="P149" s="16">
        <v>3.2222300000000001</v>
      </c>
      <c r="Q149" s="16">
        <v>7.5370915891476334E-2</v>
      </c>
      <c r="R149" s="17">
        <v>0.238312</v>
      </c>
      <c r="S149" s="17">
        <v>5.5578730379975396E-3</v>
      </c>
      <c r="T149" s="17">
        <v>0.98772099999999996</v>
      </c>
      <c r="U149" s="18">
        <v>4.1853300000000004</v>
      </c>
      <c r="V149" s="18">
        <v>9.7349650559465289E-2</v>
      </c>
      <c r="W149" s="19">
        <v>9.8370399999999997E-2</v>
      </c>
      <c r="X149" s="19">
        <v>1.9759715195720811E-3</v>
      </c>
      <c r="Y149" s="18">
        <v>-5.9282841901409408E-2</v>
      </c>
      <c r="Z149" s="20">
        <v>6.03162E-2</v>
      </c>
      <c r="AA149" s="20">
        <v>2.1083753180769311E-3</v>
      </c>
      <c r="AB149" s="237">
        <v>1362.3692891010983</v>
      </c>
      <c r="AC149" s="237">
        <v>37.512855662326714</v>
      </c>
      <c r="AD149" s="238">
        <v>0.94172382371929464</v>
      </c>
      <c r="AE149" s="239">
        <v>1381.1309002875937</v>
      </c>
      <c r="AF149" s="239">
        <v>32.12473341884079</v>
      </c>
      <c r="AG149" s="240">
        <v>1466.5986624750356</v>
      </c>
      <c r="AH149" s="240">
        <v>34.305088226463532</v>
      </c>
      <c r="AI149" s="239">
        <v>1593.4604522645186</v>
      </c>
      <c r="AJ149" s="239">
        <v>37.512855662326714</v>
      </c>
      <c r="AK149" s="21"/>
      <c r="AL149" s="186"/>
      <c r="AM149" s="187"/>
    </row>
    <row r="150" spans="1:39" x14ac:dyDescent="0.25">
      <c r="A150" s="161" t="s">
        <v>3998</v>
      </c>
      <c r="B150" s="197">
        <v>45.265340000000002</v>
      </c>
      <c r="C150" s="197">
        <v>-112.08172</v>
      </c>
      <c r="D150" s="86" t="s">
        <v>4050</v>
      </c>
      <c r="E150" s="86" t="s">
        <v>4054</v>
      </c>
      <c r="F150" s="198" t="s">
        <v>4051</v>
      </c>
      <c r="G150" s="86" t="s">
        <v>4096</v>
      </c>
      <c r="H150" s="86" t="s">
        <v>4098</v>
      </c>
      <c r="I150" s="88" t="s">
        <v>4058</v>
      </c>
      <c r="J150" s="47" t="s">
        <v>4276</v>
      </c>
      <c r="K150" s="42" t="s">
        <v>3644</v>
      </c>
      <c r="L150" s="137">
        <v>45751.485306759256</v>
      </c>
      <c r="M150" s="14">
        <v>895.75</v>
      </c>
      <c r="N150" s="14">
        <v>373.47</v>
      </c>
      <c r="O150" s="15">
        <f t="shared" si="4"/>
        <v>0.41693552888640806</v>
      </c>
      <c r="P150" s="16">
        <v>4.3955599999999997</v>
      </c>
      <c r="Q150" s="16">
        <v>9.9641930916657767E-2</v>
      </c>
      <c r="R150" s="17">
        <v>0.300367</v>
      </c>
      <c r="S150" s="17">
        <v>6.7381220324137792E-3</v>
      </c>
      <c r="T150" s="17">
        <v>0.98343700000000001</v>
      </c>
      <c r="U150" s="18">
        <v>3.3284899999999999</v>
      </c>
      <c r="V150" s="18">
        <v>7.4662521319601841E-2</v>
      </c>
      <c r="W150" s="19">
        <v>0.105825</v>
      </c>
      <c r="X150" s="19">
        <v>2.1260273154898551E-3</v>
      </c>
      <c r="Y150" s="18">
        <v>-0.18392972718712935</v>
      </c>
      <c r="Z150" s="20">
        <v>8.7268799999999994E-2</v>
      </c>
      <c r="AA150" s="20">
        <v>2.0495595208424662E-3</v>
      </c>
      <c r="AB150" s="237">
        <v>1728.693080429083</v>
      </c>
      <c r="AC150" s="237">
        <v>36.875269804918133</v>
      </c>
      <c r="AD150" s="238">
        <v>0.97962619778540272</v>
      </c>
      <c r="AE150" s="239">
        <v>1693.473029518678</v>
      </c>
      <c r="AF150" s="239">
        <v>37.986884794789532</v>
      </c>
      <c r="AG150" s="240">
        <v>1708.9022858117369</v>
      </c>
      <c r="AH150" s="240">
        <v>38.738709858623622</v>
      </c>
      <c r="AI150" s="239">
        <v>1728.693080429083</v>
      </c>
      <c r="AJ150" s="239">
        <v>36.875269804918133</v>
      </c>
      <c r="AK150" s="21"/>
      <c r="AL150" s="186"/>
      <c r="AM150" s="187"/>
    </row>
    <row r="151" spans="1:39" x14ac:dyDescent="0.25">
      <c r="A151" s="161" t="s">
        <v>3998</v>
      </c>
      <c r="B151" s="197">
        <v>45.265340000000002</v>
      </c>
      <c r="C151" s="197">
        <v>-112.08172</v>
      </c>
      <c r="D151" s="86" t="s">
        <v>4050</v>
      </c>
      <c r="E151" s="86" t="s">
        <v>4054</v>
      </c>
      <c r="F151" s="198" t="s">
        <v>4051</v>
      </c>
      <c r="G151" s="86" t="s">
        <v>4096</v>
      </c>
      <c r="H151" s="86" t="s">
        <v>4098</v>
      </c>
      <c r="I151" s="88" t="s">
        <v>4058</v>
      </c>
      <c r="J151" s="47" t="s">
        <v>4276</v>
      </c>
      <c r="K151" s="42" t="s">
        <v>1819</v>
      </c>
      <c r="L151" s="137">
        <v>45748.995910219906</v>
      </c>
      <c r="M151" s="14">
        <v>66.741600000000005</v>
      </c>
      <c r="N151" s="14">
        <v>15.805899999999999</v>
      </c>
      <c r="O151" s="15">
        <f t="shared" si="4"/>
        <v>0.23682231172162488</v>
      </c>
      <c r="P151" s="16">
        <v>4.2916499999999997</v>
      </c>
      <c r="Q151" s="16">
        <v>9.6090386893851146E-2</v>
      </c>
      <c r="R151" s="17">
        <v>0.289215</v>
      </c>
      <c r="S151" s="17">
        <v>6.3706439407331507E-3</v>
      </c>
      <c r="T151" s="17">
        <v>0.90335600000000005</v>
      </c>
      <c r="U151" s="18">
        <v>3.4603600000000001</v>
      </c>
      <c r="V151" s="18">
        <v>7.632296749897767E-2</v>
      </c>
      <c r="W151" s="19">
        <v>0.107796</v>
      </c>
      <c r="X151" s="19">
        <v>2.2027480394927151E-3</v>
      </c>
      <c r="Y151" s="18">
        <v>3.5058617334962225E-2</v>
      </c>
      <c r="Z151" s="20">
        <v>8.09333E-2</v>
      </c>
      <c r="AA151" s="20">
        <v>3.3713409046188135E-3</v>
      </c>
      <c r="AB151" s="237">
        <v>1762.4934635063007</v>
      </c>
      <c r="AC151" s="237">
        <v>37.349463060118659</v>
      </c>
      <c r="AD151" s="238">
        <v>0.92849501816167179</v>
      </c>
      <c r="AE151" s="239">
        <v>1636.4664004081105</v>
      </c>
      <c r="AF151" s="239">
        <v>36.094502274768288</v>
      </c>
      <c r="AG151" s="240">
        <v>1692.0693801516766</v>
      </c>
      <c r="AH151" s="240">
        <v>37.885568811532515</v>
      </c>
      <c r="AI151" s="239">
        <v>1762.4934635063007</v>
      </c>
      <c r="AJ151" s="239">
        <v>37.349463060118659</v>
      </c>
      <c r="AK151" s="21"/>
      <c r="AL151" s="186"/>
      <c r="AM151" s="187"/>
    </row>
    <row r="152" spans="1:39" x14ac:dyDescent="0.25">
      <c r="A152" s="161" t="s">
        <v>3998</v>
      </c>
      <c r="B152" s="197">
        <v>45.265340000000002</v>
      </c>
      <c r="C152" s="197">
        <v>-112.08172</v>
      </c>
      <c r="D152" s="86" t="s">
        <v>4050</v>
      </c>
      <c r="E152" s="86" t="s">
        <v>4054</v>
      </c>
      <c r="F152" s="198" t="s">
        <v>4051</v>
      </c>
      <c r="G152" s="86" t="s">
        <v>4096</v>
      </c>
      <c r="H152" s="86" t="s">
        <v>4098</v>
      </c>
      <c r="I152" s="88" t="s">
        <v>4058</v>
      </c>
      <c r="J152" s="47" t="s">
        <v>4276</v>
      </c>
      <c r="K152" s="42" t="s">
        <v>1848</v>
      </c>
      <c r="L152" s="137">
        <v>45749.009084432873</v>
      </c>
      <c r="M152" s="14">
        <v>306.09899999999999</v>
      </c>
      <c r="N152" s="14">
        <v>68.104200000000006</v>
      </c>
      <c r="O152" s="15">
        <f t="shared" si="4"/>
        <v>0.22249076279242994</v>
      </c>
      <c r="P152" s="16">
        <v>4.6959</v>
      </c>
      <c r="Q152" s="16">
        <v>0.10117723762289618</v>
      </c>
      <c r="R152" s="17">
        <v>0.31487900000000002</v>
      </c>
      <c r="S152" s="17">
        <v>6.7849162379870244E-3</v>
      </c>
      <c r="T152" s="17">
        <v>0.969719</v>
      </c>
      <c r="U152" s="18">
        <v>3.1752699999999998</v>
      </c>
      <c r="V152" s="18">
        <v>6.8709962156662557E-2</v>
      </c>
      <c r="W152" s="19">
        <v>0.10885499999999999</v>
      </c>
      <c r="X152" s="19">
        <v>2.186784374778638E-3</v>
      </c>
      <c r="Y152" s="18">
        <v>0.24332008297574817</v>
      </c>
      <c r="Z152" s="20">
        <v>9.0042700000000003E-2</v>
      </c>
      <c r="AA152" s="20">
        <v>2.1022497428745237E-3</v>
      </c>
      <c r="AB152" s="237">
        <v>1780.3423089341061</v>
      </c>
      <c r="AC152" s="237">
        <v>36.636941633792595</v>
      </c>
      <c r="AD152" s="238">
        <v>0.9913488306127537</v>
      </c>
      <c r="AE152" s="239">
        <v>1764.940266052236</v>
      </c>
      <c r="AF152" s="239">
        <v>38.191706182220436</v>
      </c>
      <c r="AG152" s="240">
        <v>1771.6292412191065</v>
      </c>
      <c r="AH152" s="240">
        <v>38.171288297982663</v>
      </c>
      <c r="AI152" s="239">
        <v>1780.3423089341061</v>
      </c>
      <c r="AJ152" s="239">
        <v>36.636941633792595</v>
      </c>
      <c r="AK152" s="21"/>
      <c r="AL152" s="186"/>
      <c r="AM152" s="187"/>
    </row>
    <row r="153" spans="1:39" x14ac:dyDescent="0.25">
      <c r="A153" s="161" t="s">
        <v>3998</v>
      </c>
      <c r="B153" s="197">
        <v>45.265340000000002</v>
      </c>
      <c r="C153" s="197">
        <v>-112.08172</v>
      </c>
      <c r="D153" s="86" t="s">
        <v>4050</v>
      </c>
      <c r="E153" s="86" t="s">
        <v>4054</v>
      </c>
      <c r="F153" s="198" t="s">
        <v>4051</v>
      </c>
      <c r="G153" s="86" t="s">
        <v>4096</v>
      </c>
      <c r="H153" s="86" t="s">
        <v>4098</v>
      </c>
      <c r="I153" s="88" t="s">
        <v>4058</v>
      </c>
      <c r="J153" s="47" t="s">
        <v>4276</v>
      </c>
      <c r="K153" s="42" t="s">
        <v>1838</v>
      </c>
      <c r="L153" s="137">
        <v>45749.004843888892</v>
      </c>
      <c r="M153" s="14">
        <v>75.154899999999998</v>
      </c>
      <c r="N153" s="14">
        <v>36.206600000000002</v>
      </c>
      <c r="O153" s="15">
        <f t="shared" si="4"/>
        <v>0.4817596723566927</v>
      </c>
      <c r="P153" s="16">
        <v>8.5242400000000007</v>
      </c>
      <c r="Q153" s="16">
        <v>0.21585528266882886</v>
      </c>
      <c r="R153" s="17">
        <v>0.39796599999999999</v>
      </c>
      <c r="S153" s="17">
        <v>9.8702960825296417E-3</v>
      </c>
      <c r="T153" s="17">
        <v>0.97231800000000002</v>
      </c>
      <c r="U153" s="18">
        <v>2.5142899999999999</v>
      </c>
      <c r="V153" s="18">
        <v>6.1833023762387682E-2</v>
      </c>
      <c r="W153" s="19">
        <v>0.155699</v>
      </c>
      <c r="X153" s="19">
        <v>3.1557461742074567E-3</v>
      </c>
      <c r="Y153" s="18">
        <v>-0.27246685315977559</v>
      </c>
      <c r="Z153" s="20">
        <v>0.112568</v>
      </c>
      <c r="AA153" s="20">
        <v>3.4796912625260305E-3</v>
      </c>
      <c r="AB153" s="237">
        <v>2409.4796201290164</v>
      </c>
      <c r="AC153" s="237">
        <v>34.430872377522867</v>
      </c>
      <c r="AD153" s="238">
        <v>0.89586265503636453</v>
      </c>
      <c r="AE153" s="239">
        <v>2158.5628097447916</v>
      </c>
      <c r="AF153" s="239">
        <v>53.084753750584071</v>
      </c>
      <c r="AG153" s="240">
        <v>2289.600779492665</v>
      </c>
      <c r="AH153" s="240">
        <v>57.978473559655761</v>
      </c>
      <c r="AI153" s="239">
        <v>2409.4796201290164</v>
      </c>
      <c r="AJ153" s="239">
        <v>34.430872377522867</v>
      </c>
      <c r="AK153" s="21"/>
      <c r="AL153" s="186"/>
      <c r="AM153" s="187"/>
    </row>
    <row r="154" spans="1:39" x14ac:dyDescent="0.25">
      <c r="A154" s="161" t="s">
        <v>3998</v>
      </c>
      <c r="B154" s="197">
        <v>45.265340000000002</v>
      </c>
      <c r="C154" s="197">
        <v>-112.08172</v>
      </c>
      <c r="D154" s="86" t="s">
        <v>4050</v>
      </c>
      <c r="E154" s="86" t="s">
        <v>4054</v>
      </c>
      <c r="F154" s="198" t="s">
        <v>4051</v>
      </c>
      <c r="G154" s="86" t="s">
        <v>4096</v>
      </c>
      <c r="H154" s="86" t="s">
        <v>4098</v>
      </c>
      <c r="I154" s="88" t="s">
        <v>4058</v>
      </c>
      <c r="J154" s="47" t="s">
        <v>4276</v>
      </c>
      <c r="K154" s="42" t="s">
        <v>1769</v>
      </c>
      <c r="L154" s="137">
        <v>45748.972100914354</v>
      </c>
      <c r="M154" s="14">
        <v>257.63</v>
      </c>
      <c r="N154" s="14">
        <v>116.2</v>
      </c>
      <c r="O154" s="15">
        <f t="shared" si="4"/>
        <v>0.45103442922019954</v>
      </c>
      <c r="P154" s="16">
        <v>8.8622099999999993</v>
      </c>
      <c r="Q154" s="16">
        <v>0.18843332298224219</v>
      </c>
      <c r="R154" s="17">
        <v>0.406084</v>
      </c>
      <c r="S154" s="17">
        <v>8.6050570982010351E-3</v>
      </c>
      <c r="T154" s="17">
        <v>0.968136</v>
      </c>
      <c r="U154" s="18">
        <v>2.4601199999999999</v>
      </c>
      <c r="V154" s="18">
        <v>5.2103641647873324E-2</v>
      </c>
      <c r="W154" s="19">
        <v>0.15881999999999999</v>
      </c>
      <c r="X154" s="19">
        <v>3.1941822684023523E-3</v>
      </c>
      <c r="Y154" s="18">
        <v>3.241935967783479E-2</v>
      </c>
      <c r="Z154" s="20">
        <v>0.11329500000000001</v>
      </c>
      <c r="AA154" s="20">
        <v>2.4540639751288069E-3</v>
      </c>
      <c r="AB154" s="237">
        <v>2443.1366989726112</v>
      </c>
      <c r="AC154" s="237">
        <v>34.048367991868567</v>
      </c>
      <c r="AD154" s="238">
        <v>0.90000189693260912</v>
      </c>
      <c r="AE154" s="239">
        <v>2198.827663541023</v>
      </c>
      <c r="AF154" s="239">
        <v>46.569650515654537</v>
      </c>
      <c r="AG154" s="240">
        <v>2327.5168534188028</v>
      </c>
      <c r="AH154" s="240">
        <v>49.488980173893118</v>
      </c>
      <c r="AI154" s="239">
        <v>2443.1366989726112</v>
      </c>
      <c r="AJ154" s="239">
        <v>34.048367991868567</v>
      </c>
      <c r="AK154" s="21"/>
      <c r="AL154" s="186"/>
      <c r="AM154" s="187"/>
    </row>
    <row r="155" spans="1:39" x14ac:dyDescent="0.25">
      <c r="A155" s="161" t="s">
        <v>3998</v>
      </c>
      <c r="B155" s="197">
        <v>45.265340000000002</v>
      </c>
      <c r="C155" s="197">
        <v>-112.08172</v>
      </c>
      <c r="D155" s="86" t="s">
        <v>4050</v>
      </c>
      <c r="E155" s="86" t="s">
        <v>4054</v>
      </c>
      <c r="F155" s="198" t="s">
        <v>4051</v>
      </c>
      <c r="G155" s="86" t="s">
        <v>4096</v>
      </c>
      <c r="H155" s="86" t="s">
        <v>4098</v>
      </c>
      <c r="I155" s="88" t="s">
        <v>4058</v>
      </c>
      <c r="J155" s="47" t="s">
        <v>4276</v>
      </c>
      <c r="K155" s="42" t="s">
        <v>3624</v>
      </c>
      <c r="L155" s="137">
        <v>45751.476080624998</v>
      </c>
      <c r="M155" s="14">
        <v>1121.58</v>
      </c>
      <c r="N155" s="14">
        <v>526.45399999999995</v>
      </c>
      <c r="O155" s="15">
        <f t="shared" si="4"/>
        <v>0.46938604468695944</v>
      </c>
      <c r="P155" s="16">
        <v>13.501099999999999</v>
      </c>
      <c r="Q155" s="16">
        <v>0.30093487683051962</v>
      </c>
      <c r="R155" s="17">
        <v>0.50073000000000001</v>
      </c>
      <c r="S155" s="17">
        <v>1.1155743712294577E-2</v>
      </c>
      <c r="T155" s="17">
        <v>0.98540099999999997</v>
      </c>
      <c r="U155" s="18">
        <v>1.99627</v>
      </c>
      <c r="V155" s="18">
        <v>4.4750090435662811E-2</v>
      </c>
      <c r="W155" s="19">
        <v>0.19564699999999999</v>
      </c>
      <c r="X155" s="19">
        <v>3.9243902243310362E-3</v>
      </c>
      <c r="Y155" s="18">
        <v>0.25901433443734784</v>
      </c>
      <c r="Z155" s="20">
        <v>0.135051</v>
      </c>
      <c r="AA155" s="20">
        <v>2.9880444546391879E-3</v>
      </c>
      <c r="AB155" s="237">
        <v>2790.2233349925336</v>
      </c>
      <c r="AC155" s="237">
        <v>32.843963209214067</v>
      </c>
      <c r="AD155" s="238">
        <v>0.93820797404490952</v>
      </c>
      <c r="AE155" s="239">
        <v>2617.8097822561758</v>
      </c>
      <c r="AF155" s="239">
        <v>58.683056149381912</v>
      </c>
      <c r="AG155" s="240">
        <v>2715.7773682775687</v>
      </c>
      <c r="AH155" s="240">
        <v>60.53374375582159</v>
      </c>
      <c r="AI155" s="239">
        <v>2790.2233349925336</v>
      </c>
      <c r="AJ155" s="239">
        <v>32.843963209214067</v>
      </c>
      <c r="AK155" s="21"/>
      <c r="AL155" s="186"/>
      <c r="AM155" s="187"/>
    </row>
    <row r="156" spans="1:39" x14ac:dyDescent="0.25">
      <c r="A156" s="161" t="s">
        <v>3998</v>
      </c>
      <c r="B156" s="197">
        <v>45.265340000000002</v>
      </c>
      <c r="C156" s="197">
        <v>-112.08172</v>
      </c>
      <c r="D156" s="86" t="s">
        <v>4050</v>
      </c>
      <c r="E156" s="86" t="s">
        <v>4054</v>
      </c>
      <c r="F156" s="198" t="s">
        <v>4051</v>
      </c>
      <c r="G156" s="86" t="s">
        <v>4096</v>
      </c>
      <c r="H156" s="86" t="s">
        <v>4098</v>
      </c>
      <c r="I156" s="88" t="s">
        <v>4058</v>
      </c>
      <c r="J156" s="47" t="s">
        <v>4276</v>
      </c>
      <c r="K156" s="42" t="s">
        <v>1850</v>
      </c>
      <c r="L156" s="137">
        <v>45749.009924039354</v>
      </c>
      <c r="M156" s="14">
        <v>344.04</v>
      </c>
      <c r="N156" s="14">
        <v>277.31599999999997</v>
      </c>
      <c r="O156" s="15">
        <f t="shared" si="4"/>
        <v>0.8060574351819555</v>
      </c>
      <c r="P156" s="16">
        <v>8.9005399999999998E-2</v>
      </c>
      <c r="Q156" s="16">
        <v>1.5357218113371445E-2</v>
      </c>
      <c r="R156" s="17">
        <v>1.1228999999999999E-2</v>
      </c>
      <c r="S156" s="17">
        <v>2.6747204073697124E-4</v>
      </c>
      <c r="T156" s="17">
        <v>0.97818099999999997</v>
      </c>
      <c r="U156" s="18">
        <v>89.413600000000002</v>
      </c>
      <c r="V156" s="18">
        <v>2.106227925554117</v>
      </c>
      <c r="W156" s="19">
        <v>5.3373299999999999E-2</v>
      </c>
      <c r="X156" s="19">
        <v>5.0103729778087375E-3</v>
      </c>
      <c r="Y156" s="18">
        <v>0</v>
      </c>
      <c r="Z156" s="20">
        <v>3.8905400000000001E-3</v>
      </c>
      <c r="AA156" s="20">
        <v>3.2752312576769295E-4</v>
      </c>
      <c r="AB156" s="237">
        <v>71.159407704674877</v>
      </c>
      <c r="AC156" s="237">
        <v>1.7275081666079606</v>
      </c>
      <c r="AD156" s="238">
        <v>0.89314361732315117</v>
      </c>
      <c r="AE156" s="239">
        <v>71.696391113223015</v>
      </c>
      <c r="AF156" s="239">
        <v>1.688881122380939</v>
      </c>
      <c r="AG156" s="240">
        <v>80.274201956573251</v>
      </c>
      <c r="AH156" s="240">
        <v>13.850714993965807</v>
      </c>
      <c r="AI156" s="239">
        <v>344.6993890425635</v>
      </c>
      <c r="AJ156" s="239">
        <v>212.39498450857855</v>
      </c>
      <c r="AK156" s="21" t="s">
        <v>4286</v>
      </c>
      <c r="AL156" s="186"/>
      <c r="AM156" s="187"/>
    </row>
    <row r="157" spans="1:39" x14ac:dyDescent="0.25">
      <c r="A157" s="161" t="s">
        <v>3998</v>
      </c>
      <c r="B157" s="197">
        <v>45.265340000000002</v>
      </c>
      <c r="C157" s="197">
        <v>-112.08172</v>
      </c>
      <c r="D157" s="86" t="s">
        <v>4050</v>
      </c>
      <c r="E157" s="86" t="s">
        <v>4054</v>
      </c>
      <c r="F157" s="198" t="s">
        <v>4051</v>
      </c>
      <c r="G157" s="86" t="s">
        <v>4096</v>
      </c>
      <c r="H157" s="86" t="s">
        <v>4098</v>
      </c>
      <c r="I157" s="88" t="s">
        <v>4058</v>
      </c>
      <c r="J157" s="47" t="s">
        <v>4276</v>
      </c>
      <c r="K157" s="42" t="s">
        <v>3651</v>
      </c>
      <c r="L157" s="137">
        <v>45751.488239189814</v>
      </c>
      <c r="M157" s="14">
        <v>35.941499999999998</v>
      </c>
      <c r="N157" s="14">
        <v>18.71</v>
      </c>
      <c r="O157" s="15">
        <f t="shared" ref="O157:O175" si="5">N157/M157</f>
        <v>0.52056814545859253</v>
      </c>
      <c r="P157" s="16">
        <v>8.9445399999999994E-2</v>
      </c>
      <c r="Q157" s="16">
        <v>8.534794770617745E-3</v>
      </c>
      <c r="R157" s="17">
        <v>1.18251E-2</v>
      </c>
      <c r="S157" s="17">
        <v>3.2401086831771559E-4</v>
      </c>
      <c r="T157" s="17">
        <v>0.28332499999999999</v>
      </c>
      <c r="U157" s="18">
        <v>85.084800000000001</v>
      </c>
      <c r="V157" s="18">
        <v>2.3382743092537281</v>
      </c>
      <c r="W157" s="19">
        <v>5.4471499999999999E-2</v>
      </c>
      <c r="X157" s="19">
        <v>5.1362176888640528E-3</v>
      </c>
      <c r="Y157" s="18">
        <v>4.0707614001287425E-2</v>
      </c>
      <c r="Z157" s="20">
        <v>4.5930500000000004E-3</v>
      </c>
      <c r="AA157" s="20">
        <v>6.5739770460886159E-4</v>
      </c>
      <c r="AB157" s="237">
        <v>74.661104946766898</v>
      </c>
      <c r="AC157" s="237">
        <v>2.0935791729978184</v>
      </c>
      <c r="AD157" s="238">
        <v>0.87733063742192074</v>
      </c>
      <c r="AE157" s="239">
        <v>75.322808770733829</v>
      </c>
      <c r="AF157" s="239">
        <v>2.0699982681917137</v>
      </c>
      <c r="AG157" s="240">
        <v>85.854529134048718</v>
      </c>
      <c r="AH157" s="240">
        <v>8.1921572969334129</v>
      </c>
      <c r="AI157" s="239">
        <v>390.59415528044923</v>
      </c>
      <c r="AJ157" s="239">
        <v>211.61954563455936</v>
      </c>
      <c r="AK157" s="21" t="s">
        <v>4286</v>
      </c>
      <c r="AL157" s="186"/>
      <c r="AM157" s="187"/>
    </row>
    <row r="158" spans="1:39" x14ac:dyDescent="0.25">
      <c r="A158" s="161" t="s">
        <v>3998</v>
      </c>
      <c r="B158" s="197">
        <v>45.265340000000002</v>
      </c>
      <c r="C158" s="197">
        <v>-112.08172</v>
      </c>
      <c r="D158" s="86" t="s">
        <v>4050</v>
      </c>
      <c r="E158" s="86" t="s">
        <v>4054</v>
      </c>
      <c r="F158" s="198" t="s">
        <v>4051</v>
      </c>
      <c r="G158" s="86" t="s">
        <v>4096</v>
      </c>
      <c r="H158" s="86" t="s">
        <v>4098</v>
      </c>
      <c r="I158" s="88" t="s">
        <v>4058</v>
      </c>
      <c r="J158" s="47" t="s">
        <v>4276</v>
      </c>
      <c r="K158" s="42" t="s">
        <v>1778</v>
      </c>
      <c r="L158" s="137">
        <v>45748.976801990742</v>
      </c>
      <c r="M158" s="14">
        <v>216.51400000000001</v>
      </c>
      <c r="N158" s="14">
        <v>157.50700000000001</v>
      </c>
      <c r="O158" s="15">
        <f t="shared" si="5"/>
        <v>0.72746796973867744</v>
      </c>
      <c r="P158" s="16">
        <v>9.1571299999999994E-2</v>
      </c>
      <c r="Q158" s="16">
        <v>6.1621367405775736E-3</v>
      </c>
      <c r="R158" s="17">
        <v>1.2057699999999999E-2</v>
      </c>
      <c r="S158" s="17">
        <v>2.7274406370258547E-4</v>
      </c>
      <c r="T158" s="17">
        <v>0.77084699999999995</v>
      </c>
      <c r="U158" s="18">
        <v>83.134299999999996</v>
      </c>
      <c r="V158" s="18">
        <v>1.8765130427569641</v>
      </c>
      <c r="W158" s="19">
        <v>5.4554800000000001E-2</v>
      </c>
      <c r="X158" s="19">
        <v>3.2347882974958346E-3</v>
      </c>
      <c r="Y158" s="18">
        <v>-0.77304838528746822</v>
      </c>
      <c r="Z158" s="20">
        <v>3.9601899999999997E-3</v>
      </c>
      <c r="AA158" s="20">
        <v>1.4816980836337745E-4</v>
      </c>
      <c r="AB158" s="237">
        <v>76.397716071833642</v>
      </c>
      <c r="AC158" s="237">
        <v>1.793651725871491</v>
      </c>
      <c r="AD158" s="238">
        <v>0.87677230960305241</v>
      </c>
      <c r="AE158" s="239">
        <v>77.079511456138619</v>
      </c>
      <c r="AF158" s="239">
        <v>1.7398439462024575</v>
      </c>
      <c r="AG158" s="240">
        <v>87.912803143880524</v>
      </c>
      <c r="AH158" s="240">
        <v>5.9159443430427414</v>
      </c>
      <c r="AI158" s="239">
        <v>394.02258158178051</v>
      </c>
      <c r="AJ158" s="239">
        <v>132.99437443414854</v>
      </c>
      <c r="AK158" s="21" t="s">
        <v>4286</v>
      </c>
      <c r="AL158" s="186"/>
      <c r="AM158" s="187"/>
    </row>
    <row r="159" spans="1:39" x14ac:dyDescent="0.25">
      <c r="A159" s="161" t="s">
        <v>3998</v>
      </c>
      <c r="B159" s="197">
        <v>45.265340000000002</v>
      </c>
      <c r="C159" s="197">
        <v>-112.08172</v>
      </c>
      <c r="D159" s="86" t="s">
        <v>4050</v>
      </c>
      <c r="E159" s="86" t="s">
        <v>4054</v>
      </c>
      <c r="F159" s="198" t="s">
        <v>4051</v>
      </c>
      <c r="G159" s="86" t="s">
        <v>4096</v>
      </c>
      <c r="H159" s="86" t="s">
        <v>4098</v>
      </c>
      <c r="I159" s="88" t="s">
        <v>4058</v>
      </c>
      <c r="J159" s="47" t="s">
        <v>4276</v>
      </c>
      <c r="K159" s="42" t="s">
        <v>1816</v>
      </c>
      <c r="L159" s="137">
        <v>45748.994643981481</v>
      </c>
      <c r="M159" s="14">
        <v>852.41800000000001</v>
      </c>
      <c r="N159" s="14">
        <v>18.929600000000001</v>
      </c>
      <c r="O159" s="15">
        <f t="shared" si="5"/>
        <v>2.2206945418796881E-2</v>
      </c>
      <c r="P159" s="16">
        <v>4.25</v>
      </c>
      <c r="Q159" s="16">
        <v>9.2830001750511676E-2</v>
      </c>
      <c r="R159" s="17">
        <v>0.27283800000000002</v>
      </c>
      <c r="S159" s="17">
        <v>5.9195327660213183E-3</v>
      </c>
      <c r="T159" s="17">
        <v>0.97705600000000004</v>
      </c>
      <c r="U159" s="18">
        <v>3.6602600000000001</v>
      </c>
      <c r="V159" s="18">
        <v>7.9719066660931245E-2</v>
      </c>
      <c r="W159" s="19">
        <v>0.112749</v>
      </c>
      <c r="X159" s="19">
        <v>2.264662375472556E-3</v>
      </c>
      <c r="Y159" s="18">
        <v>2.2057831695727424E-2</v>
      </c>
      <c r="Z159" s="20">
        <v>9.2885300000000004E-2</v>
      </c>
      <c r="AA159" s="20">
        <v>5.1505198039941569E-3</v>
      </c>
      <c r="AB159" s="237">
        <v>1844.1907572906696</v>
      </c>
      <c r="AC159" s="237">
        <v>36.345975541902277</v>
      </c>
      <c r="AD159" s="238">
        <v>0.84429872906211212</v>
      </c>
      <c r="AE159" s="239">
        <v>1557.0479125286065</v>
      </c>
      <c r="AF159" s="239">
        <v>33.911909627494175</v>
      </c>
      <c r="AG159" s="240">
        <v>1682.82409240168</v>
      </c>
      <c r="AH159" s="240">
        <v>36.756838457282633</v>
      </c>
      <c r="AI159" s="239">
        <v>1844.1907572906696</v>
      </c>
      <c r="AJ159" s="239">
        <v>36.345975541902277</v>
      </c>
      <c r="AK159" s="21" t="s">
        <v>4285</v>
      </c>
      <c r="AL159" s="186"/>
      <c r="AM159" s="187"/>
    </row>
    <row r="160" spans="1:39" x14ac:dyDescent="0.25">
      <c r="A160" s="161" t="s">
        <v>3998</v>
      </c>
      <c r="B160" s="197">
        <v>45.265340000000002</v>
      </c>
      <c r="C160" s="197">
        <v>-112.08172</v>
      </c>
      <c r="D160" s="86" t="s">
        <v>4050</v>
      </c>
      <c r="E160" s="86" t="s">
        <v>4054</v>
      </c>
      <c r="F160" s="198" t="s">
        <v>4051</v>
      </c>
      <c r="G160" s="86" t="s">
        <v>4096</v>
      </c>
      <c r="H160" s="86" t="s">
        <v>4098</v>
      </c>
      <c r="I160" s="88" t="s">
        <v>4058</v>
      </c>
      <c r="J160" s="47" t="s">
        <v>4276</v>
      </c>
      <c r="K160" s="42" t="s">
        <v>1770</v>
      </c>
      <c r="L160" s="137">
        <v>45748.972523113429</v>
      </c>
      <c r="M160" s="14">
        <v>421.84399999999999</v>
      </c>
      <c r="N160" s="14">
        <v>191.565</v>
      </c>
      <c r="O160" s="15">
        <f t="shared" si="5"/>
        <v>0.454113368923109</v>
      </c>
      <c r="P160" s="16">
        <v>0.118255</v>
      </c>
      <c r="Q160" s="16">
        <v>3.9221279237169207E-3</v>
      </c>
      <c r="R160" s="17">
        <v>1.47016E-2</v>
      </c>
      <c r="S160" s="17">
        <v>3.7923083343525748E-4</v>
      </c>
      <c r="T160" s="17">
        <v>0.89032</v>
      </c>
      <c r="U160" s="18">
        <v>68.086399999999998</v>
      </c>
      <c r="V160" s="18">
        <v>1.7441111187031635</v>
      </c>
      <c r="W160" s="19">
        <v>5.7890200000000003E-2</v>
      </c>
      <c r="X160" s="19">
        <v>1.4043627124560806E-3</v>
      </c>
      <c r="Y160" s="18">
        <v>-0.58096773296932269</v>
      </c>
      <c r="Z160" s="20">
        <v>4.75583E-3</v>
      </c>
      <c r="AA160" s="20">
        <v>1.2525942242071054E-4</v>
      </c>
      <c r="AB160" s="237">
        <v>92.804810572904458</v>
      </c>
      <c r="AC160" s="237">
        <v>2.5625276706372473</v>
      </c>
      <c r="AD160" s="238">
        <v>0.83539321398655286</v>
      </c>
      <c r="AE160" s="239">
        <v>93.991350827509422</v>
      </c>
      <c r="AF160" s="239">
        <v>2.4076961043642924</v>
      </c>
      <c r="AG160" s="240">
        <v>112.5115086570746</v>
      </c>
      <c r="AH160" s="240">
        <v>3.7316352783681901</v>
      </c>
      <c r="AI160" s="239">
        <v>525.60884008113806</v>
      </c>
      <c r="AJ160" s="239">
        <v>53.187629971509082</v>
      </c>
      <c r="AK160" s="21" t="s">
        <v>4286</v>
      </c>
      <c r="AL160" s="186"/>
      <c r="AM160" s="187"/>
    </row>
    <row r="161" spans="1:39" x14ac:dyDescent="0.25">
      <c r="A161" s="161" t="s">
        <v>3998</v>
      </c>
      <c r="B161" s="197">
        <v>45.265340000000002</v>
      </c>
      <c r="C161" s="197">
        <v>-112.08172</v>
      </c>
      <c r="D161" s="86" t="s">
        <v>4050</v>
      </c>
      <c r="E161" s="86" t="s">
        <v>4054</v>
      </c>
      <c r="F161" s="198" t="s">
        <v>4051</v>
      </c>
      <c r="G161" s="86" t="s">
        <v>4096</v>
      </c>
      <c r="H161" s="86" t="s">
        <v>4098</v>
      </c>
      <c r="I161" s="88" t="s">
        <v>4058</v>
      </c>
      <c r="J161" s="47" t="s">
        <v>4276</v>
      </c>
      <c r="K161" s="42" t="s">
        <v>1813</v>
      </c>
      <c r="L161" s="137">
        <v>45748.993376631945</v>
      </c>
      <c r="M161" s="14">
        <v>56.561500000000002</v>
      </c>
      <c r="N161" s="14">
        <v>36.102800000000002</v>
      </c>
      <c r="O161" s="15">
        <f t="shared" si="5"/>
        <v>0.638292831696472</v>
      </c>
      <c r="P161" s="16">
        <v>9.7874299999999997E-2</v>
      </c>
      <c r="Q161" s="16">
        <v>9.380943489532171E-3</v>
      </c>
      <c r="R161" s="17">
        <v>1.19072E-2</v>
      </c>
      <c r="S161" s="17">
        <v>2.9087496478040183E-4</v>
      </c>
      <c r="T161" s="17">
        <v>0.62401600000000002</v>
      </c>
      <c r="U161" s="18">
        <v>84.118899999999996</v>
      </c>
      <c r="V161" s="18">
        <v>2.0859595641536295</v>
      </c>
      <c r="W161" s="19">
        <v>5.8995300000000001E-2</v>
      </c>
      <c r="X161" s="19">
        <v>5.0505481477693091E-3</v>
      </c>
      <c r="Y161" s="18">
        <v>-0.67306351576431467</v>
      </c>
      <c r="Z161" s="20">
        <v>4.4980999999999997E-3</v>
      </c>
      <c r="AA161" s="20">
        <v>3.0588236752058791E-4</v>
      </c>
      <c r="AB161" s="237">
        <v>75.079629179122335</v>
      </c>
      <c r="AC161" s="237">
        <v>2.0883593570189505</v>
      </c>
      <c r="AD161" s="238">
        <v>0.8131777545280986</v>
      </c>
      <c r="AE161" s="239">
        <v>76.182616507981621</v>
      </c>
      <c r="AF161" s="239">
        <v>1.8891575796529965</v>
      </c>
      <c r="AG161" s="240">
        <v>93.685072032241877</v>
      </c>
      <c r="AH161" s="240">
        <v>8.9794191789592563</v>
      </c>
      <c r="AI161" s="239">
        <v>566.92260447378374</v>
      </c>
      <c r="AJ161" s="239">
        <v>186.38585570517503</v>
      </c>
      <c r="AK161" s="21" t="s">
        <v>4286</v>
      </c>
      <c r="AL161" s="186"/>
      <c r="AM161" s="187"/>
    </row>
    <row r="162" spans="1:39" x14ac:dyDescent="0.25">
      <c r="A162" s="161" t="s">
        <v>3998</v>
      </c>
      <c r="B162" s="197">
        <v>45.265340000000002</v>
      </c>
      <c r="C162" s="197">
        <v>-112.08172</v>
      </c>
      <c r="D162" s="86" t="s">
        <v>4050</v>
      </c>
      <c r="E162" s="86" t="s">
        <v>4054</v>
      </c>
      <c r="F162" s="198" t="s">
        <v>4051</v>
      </c>
      <c r="G162" s="86" t="s">
        <v>4096</v>
      </c>
      <c r="H162" s="86" t="s">
        <v>4098</v>
      </c>
      <c r="I162" s="88" t="s">
        <v>4058</v>
      </c>
      <c r="J162" s="47" t="s">
        <v>4276</v>
      </c>
      <c r="K162" s="42" t="s">
        <v>1797</v>
      </c>
      <c r="L162" s="137">
        <v>45748.985713449074</v>
      </c>
      <c r="M162" s="14">
        <v>266.63</v>
      </c>
      <c r="N162" s="14">
        <v>28.492699999999999</v>
      </c>
      <c r="O162" s="15">
        <f t="shared" si="5"/>
        <v>0.10686231856880321</v>
      </c>
      <c r="P162" s="16">
        <v>17.0334</v>
      </c>
      <c r="Q162" s="16">
        <v>0.38751234959417746</v>
      </c>
      <c r="R162" s="17">
        <v>0.49362400000000001</v>
      </c>
      <c r="S162" s="17">
        <v>1.1066921999295921E-2</v>
      </c>
      <c r="T162" s="17">
        <v>0.99074300000000004</v>
      </c>
      <c r="U162" s="18">
        <v>2.0253800000000002</v>
      </c>
      <c r="V162" s="18">
        <v>4.5456454804570938E-2</v>
      </c>
      <c r="W162" s="19">
        <v>0.25165199999999999</v>
      </c>
      <c r="X162" s="19">
        <v>5.0540905261390991E-3</v>
      </c>
      <c r="Y162" s="18">
        <v>-0.28178364387560839</v>
      </c>
      <c r="Z162" s="20">
        <v>0.14222099999999999</v>
      </c>
      <c r="AA162" s="20">
        <v>7.2018525486155305E-3</v>
      </c>
      <c r="AB162" s="237">
        <v>3195.1889891044598</v>
      </c>
      <c r="AC162" s="237">
        <v>31.769050457103923</v>
      </c>
      <c r="AD162" s="238">
        <v>0.80959624165605182</v>
      </c>
      <c r="AE162" s="239">
        <v>2586.8129969597703</v>
      </c>
      <c r="AF162" s="239">
        <v>58.056931580334798</v>
      </c>
      <c r="AG162" s="240">
        <v>2941.7934345982085</v>
      </c>
      <c r="AH162" s="240">
        <v>66.926232335404379</v>
      </c>
      <c r="AI162" s="239">
        <v>3195.1889891044598</v>
      </c>
      <c r="AJ162" s="239">
        <v>31.769050457103923</v>
      </c>
      <c r="AK162" s="21" t="s">
        <v>4286</v>
      </c>
      <c r="AL162" s="186"/>
      <c r="AM162" s="187"/>
    </row>
    <row r="163" spans="1:39" x14ac:dyDescent="0.25">
      <c r="A163" s="161" t="s">
        <v>3998</v>
      </c>
      <c r="B163" s="197">
        <v>45.265340000000002</v>
      </c>
      <c r="C163" s="197">
        <v>-112.08172</v>
      </c>
      <c r="D163" s="86" t="s">
        <v>4050</v>
      </c>
      <c r="E163" s="86" t="s">
        <v>4054</v>
      </c>
      <c r="F163" s="198" t="s">
        <v>4051</v>
      </c>
      <c r="G163" s="86" t="s">
        <v>4096</v>
      </c>
      <c r="H163" s="86" t="s">
        <v>4098</v>
      </c>
      <c r="I163" s="88" t="s">
        <v>4058</v>
      </c>
      <c r="J163" s="47" t="s">
        <v>4276</v>
      </c>
      <c r="K163" s="42" t="s">
        <v>1768</v>
      </c>
      <c r="L163" s="137">
        <v>45748.971679814815</v>
      </c>
      <c r="M163" s="14">
        <v>154.81899999999999</v>
      </c>
      <c r="N163" s="14">
        <v>65.031099999999995</v>
      </c>
      <c r="O163" s="15">
        <f t="shared" si="5"/>
        <v>0.42004598918737363</v>
      </c>
      <c r="P163" s="16">
        <v>8.1366599999999991</v>
      </c>
      <c r="Q163" s="16">
        <v>0.20061483350749515</v>
      </c>
      <c r="R163" s="17">
        <v>0.36369800000000002</v>
      </c>
      <c r="S163" s="17">
        <v>8.6105878292773944E-3</v>
      </c>
      <c r="T163" s="17">
        <v>0.98436599999999996</v>
      </c>
      <c r="U163" s="18">
        <v>2.7478799999999999</v>
      </c>
      <c r="V163" s="18">
        <v>6.5438303729925637E-2</v>
      </c>
      <c r="W163" s="19">
        <v>0.16311300000000001</v>
      </c>
      <c r="X163" s="19">
        <v>3.2886369006153602E-3</v>
      </c>
      <c r="Y163" s="18">
        <v>-0.52052046821959297</v>
      </c>
      <c r="Z163" s="20">
        <v>0.11143400000000001</v>
      </c>
      <c r="AA163" s="20">
        <v>2.8343254531722358E-3</v>
      </c>
      <c r="AB163" s="237">
        <v>2488.187772073732</v>
      </c>
      <c r="AC163" s="237">
        <v>33.978085371922099</v>
      </c>
      <c r="AD163" s="238">
        <v>0.80408450817591992</v>
      </c>
      <c r="AE163" s="239">
        <v>2000.7132409572448</v>
      </c>
      <c r="AF163" s="239">
        <v>47.645195837607211</v>
      </c>
      <c r="AG163" s="240">
        <v>2251.2223766917014</v>
      </c>
      <c r="AH163" s="240">
        <v>55.505404218481935</v>
      </c>
      <c r="AI163" s="239">
        <v>2488.187772073732</v>
      </c>
      <c r="AJ163" s="239">
        <v>33.978085371922099</v>
      </c>
      <c r="AK163" s="21" t="s">
        <v>4286</v>
      </c>
      <c r="AL163" s="186"/>
      <c r="AM163" s="187"/>
    </row>
    <row r="164" spans="1:39" x14ac:dyDescent="0.25">
      <c r="A164" s="161" t="s">
        <v>3998</v>
      </c>
      <c r="B164" s="197">
        <v>45.265340000000002</v>
      </c>
      <c r="C164" s="197">
        <v>-112.08172</v>
      </c>
      <c r="D164" s="86" t="s">
        <v>4050</v>
      </c>
      <c r="E164" s="86" t="s">
        <v>4054</v>
      </c>
      <c r="F164" s="198" t="s">
        <v>4051</v>
      </c>
      <c r="G164" s="86" t="s">
        <v>4096</v>
      </c>
      <c r="H164" s="86" t="s">
        <v>4098</v>
      </c>
      <c r="I164" s="88" t="s">
        <v>4058</v>
      </c>
      <c r="J164" s="47" t="s">
        <v>4276</v>
      </c>
      <c r="K164" s="42" t="s">
        <v>3628</v>
      </c>
      <c r="L164" s="137">
        <v>45751.477750891201</v>
      </c>
      <c r="M164" s="14">
        <v>349.548</v>
      </c>
      <c r="N164" s="14">
        <v>259.58699999999999</v>
      </c>
      <c r="O164" s="15">
        <f t="shared" si="5"/>
        <v>0.74263620446977241</v>
      </c>
      <c r="P164" s="16">
        <v>2.3844400000000001</v>
      </c>
      <c r="Q164" s="16">
        <v>5.7251462869345092E-2</v>
      </c>
      <c r="R164" s="17">
        <v>0.166604</v>
      </c>
      <c r="S164" s="17">
        <v>3.966924115545948E-3</v>
      </c>
      <c r="T164" s="17">
        <v>0.95791800000000005</v>
      </c>
      <c r="U164" s="18">
        <v>6.0091000000000001</v>
      </c>
      <c r="V164" s="18">
        <v>0.14202265271431175</v>
      </c>
      <c r="W164" s="19">
        <v>0.10385800000000001</v>
      </c>
      <c r="X164" s="19">
        <v>2.114287605985761E-3</v>
      </c>
      <c r="Y164" s="18">
        <v>-3.6377124568883742E-2</v>
      </c>
      <c r="Z164" s="20">
        <v>4.40124E-2</v>
      </c>
      <c r="AA164" s="20">
        <v>1.1393911107749613E-3</v>
      </c>
      <c r="AB164" s="237">
        <v>952.50219353977263</v>
      </c>
      <c r="AC164" s="237">
        <v>42.307529068765582</v>
      </c>
      <c r="AD164" s="238">
        <v>0.80207123869247077</v>
      </c>
      <c r="AE164" s="239">
        <v>992.32436982758168</v>
      </c>
      <c r="AF164" s="239">
        <v>23.453185894055828</v>
      </c>
      <c r="AG164" s="240">
        <v>1237.2022857287088</v>
      </c>
      <c r="AH164" s="240">
        <v>29.705776082965411</v>
      </c>
      <c r="AI164" s="239">
        <v>1694.1801923956014</v>
      </c>
      <c r="AJ164" s="239">
        <v>37.529094672843854</v>
      </c>
      <c r="AK164" s="21" t="s">
        <v>4286</v>
      </c>
      <c r="AL164" s="186"/>
      <c r="AM164" s="187"/>
    </row>
    <row r="165" spans="1:39" x14ac:dyDescent="0.25">
      <c r="A165" s="161" t="s">
        <v>3998</v>
      </c>
      <c r="B165" s="197">
        <v>45.265340000000002</v>
      </c>
      <c r="C165" s="197">
        <v>-112.08172</v>
      </c>
      <c r="D165" s="86" t="s">
        <v>4050</v>
      </c>
      <c r="E165" s="86" t="s">
        <v>4054</v>
      </c>
      <c r="F165" s="198" t="s">
        <v>4051</v>
      </c>
      <c r="G165" s="86" t="s">
        <v>4096</v>
      </c>
      <c r="H165" s="86" t="s">
        <v>4098</v>
      </c>
      <c r="I165" s="88" t="s">
        <v>4058</v>
      </c>
      <c r="J165" s="47" t="s">
        <v>4276</v>
      </c>
      <c r="K165" s="42" t="s">
        <v>3633</v>
      </c>
      <c r="L165" s="137">
        <v>45751.479834293983</v>
      </c>
      <c r="M165" s="14">
        <v>1211.32</v>
      </c>
      <c r="N165" s="14">
        <v>427.38799999999998</v>
      </c>
      <c r="O165" s="15">
        <f t="shared" si="5"/>
        <v>0.35282831951920218</v>
      </c>
      <c r="P165" s="16">
        <v>2.0930399999999998</v>
      </c>
      <c r="Q165" s="16">
        <v>0.11338897749622756</v>
      </c>
      <c r="R165" s="17">
        <v>0.14957000000000001</v>
      </c>
      <c r="S165" s="17">
        <v>7.7472626542282666E-3</v>
      </c>
      <c r="T165" s="17">
        <v>0.99880199999999997</v>
      </c>
      <c r="U165" s="18">
        <v>7.1292900000000001</v>
      </c>
      <c r="V165" s="18">
        <v>0.42034704826683394</v>
      </c>
      <c r="W165" s="19">
        <v>0.10114099999999999</v>
      </c>
      <c r="X165" s="19">
        <v>2.0662976798409274E-3</v>
      </c>
      <c r="Y165" s="18">
        <v>0</v>
      </c>
      <c r="Z165" s="20">
        <v>2.93057E-2</v>
      </c>
      <c r="AA165" s="20">
        <v>2.2326851111153134E-3</v>
      </c>
      <c r="AB165" s="237">
        <v>809.98959798982366</v>
      </c>
      <c r="AC165" s="237">
        <v>48.568643610765612</v>
      </c>
      <c r="AD165" s="238">
        <v>0.76908478973804739</v>
      </c>
      <c r="AE165" s="239">
        <v>846.16882286944019</v>
      </c>
      <c r="AF165" s="239">
        <v>49.890601592667799</v>
      </c>
      <c r="AG165" s="240">
        <v>1100.2282637232338</v>
      </c>
      <c r="AH165" s="240">
        <v>59.60409635555331</v>
      </c>
      <c r="AI165" s="239">
        <v>1645.1581721258378</v>
      </c>
      <c r="AJ165" s="239">
        <v>37.898768127878455</v>
      </c>
      <c r="AK165" s="21" t="s">
        <v>4286</v>
      </c>
      <c r="AL165" s="186"/>
      <c r="AM165" s="187"/>
    </row>
    <row r="166" spans="1:39" x14ac:dyDescent="0.25">
      <c r="A166" s="161" t="s">
        <v>3998</v>
      </c>
      <c r="B166" s="197">
        <v>45.265340000000002</v>
      </c>
      <c r="C166" s="197">
        <v>-112.08172</v>
      </c>
      <c r="D166" s="86" t="s">
        <v>4050</v>
      </c>
      <c r="E166" s="86" t="s">
        <v>4054</v>
      </c>
      <c r="F166" s="198" t="s">
        <v>4051</v>
      </c>
      <c r="G166" s="86" t="s">
        <v>4096</v>
      </c>
      <c r="H166" s="86" t="s">
        <v>4098</v>
      </c>
      <c r="I166" s="88" t="s">
        <v>4058</v>
      </c>
      <c r="J166" s="47" t="s">
        <v>4276</v>
      </c>
      <c r="K166" s="42" t="s">
        <v>1827</v>
      </c>
      <c r="L166" s="137">
        <v>45748.999304143515</v>
      </c>
      <c r="M166" s="14">
        <v>414.50900000000001</v>
      </c>
      <c r="N166" s="14">
        <v>111.474</v>
      </c>
      <c r="O166" s="15">
        <f t="shared" si="5"/>
        <v>0.26893022829419866</v>
      </c>
      <c r="P166" s="16">
        <v>1.7057599999999999</v>
      </c>
      <c r="Q166" s="16">
        <v>4.2550343959126817E-2</v>
      </c>
      <c r="R166" s="17">
        <v>0.119391</v>
      </c>
      <c r="S166" s="17">
        <v>2.8948591290078353E-3</v>
      </c>
      <c r="T166" s="17">
        <v>0.98452200000000001</v>
      </c>
      <c r="U166" s="18">
        <v>8.3587500000000006</v>
      </c>
      <c r="V166" s="18">
        <v>0.20654228395415791</v>
      </c>
      <c r="W166" s="19">
        <v>0.103141</v>
      </c>
      <c r="X166" s="19">
        <v>2.0831325525765276E-3</v>
      </c>
      <c r="Y166" s="18">
        <v>-4.6188747054817327E-2</v>
      </c>
      <c r="Z166" s="20">
        <v>9.2000999999999993E-3</v>
      </c>
      <c r="AA166" s="20">
        <v>2.8987704994531732E-4</v>
      </c>
      <c r="AB166" s="237">
        <v>692.19297975516747</v>
      </c>
      <c r="AC166" s="237">
        <v>38.252892829216094</v>
      </c>
      <c r="AD166" s="238">
        <v>0.72214616585715108</v>
      </c>
      <c r="AE166" s="239">
        <v>728.46311153396778</v>
      </c>
      <c r="AF166" s="239">
        <v>18.000111838801036</v>
      </c>
      <c r="AG166" s="240">
        <v>1008.7474613526733</v>
      </c>
      <c r="AH166" s="240">
        <v>25.163300492714239</v>
      </c>
      <c r="AI166" s="239">
        <v>1681.3987886484899</v>
      </c>
      <c r="AJ166" s="239">
        <v>37.293567835133551</v>
      </c>
      <c r="AK166" s="21" t="s">
        <v>4286</v>
      </c>
      <c r="AL166" s="186"/>
      <c r="AM166" s="187"/>
    </row>
    <row r="167" spans="1:39" x14ac:dyDescent="0.25">
      <c r="A167" s="161" t="s">
        <v>3998</v>
      </c>
      <c r="B167" s="197">
        <v>45.265340000000002</v>
      </c>
      <c r="C167" s="197">
        <v>-112.08172</v>
      </c>
      <c r="D167" s="86" t="s">
        <v>4050</v>
      </c>
      <c r="E167" s="86" t="s">
        <v>4054</v>
      </c>
      <c r="F167" s="198" t="s">
        <v>4051</v>
      </c>
      <c r="G167" s="86" t="s">
        <v>4096</v>
      </c>
      <c r="H167" s="86" t="s">
        <v>4098</v>
      </c>
      <c r="I167" s="88" t="s">
        <v>4058</v>
      </c>
      <c r="J167" s="47" t="s">
        <v>4276</v>
      </c>
      <c r="K167" s="42" t="s">
        <v>3623</v>
      </c>
      <c r="L167" s="137">
        <v>45751.475664907404</v>
      </c>
      <c r="M167" s="14">
        <v>223.179</v>
      </c>
      <c r="N167" s="14">
        <v>93.337199999999996</v>
      </c>
      <c r="O167" s="15">
        <f t="shared" si="5"/>
        <v>0.41821676770663907</v>
      </c>
      <c r="P167" s="16">
        <v>1.4431700000000001</v>
      </c>
      <c r="Q167" s="16">
        <v>9.9689497559773063E-2</v>
      </c>
      <c r="R167" s="17">
        <v>0.10520599999999999</v>
      </c>
      <c r="S167" s="17">
        <v>6.8837898517677019E-3</v>
      </c>
      <c r="T167" s="17">
        <v>0.99449900000000002</v>
      </c>
      <c r="U167" s="18">
        <v>10.585699999999999</v>
      </c>
      <c r="V167" s="18">
        <v>0.7783083575267582</v>
      </c>
      <c r="W167" s="19">
        <v>9.8856100000000002E-2</v>
      </c>
      <c r="X167" s="19">
        <v>2.1375159162085786E-3</v>
      </c>
      <c r="Y167" s="18">
        <v>0.60350426946292146</v>
      </c>
      <c r="Z167" s="20">
        <v>3.5610000000000003E-2</v>
      </c>
      <c r="AA167" s="20">
        <v>1.9774557902769918E-3</v>
      </c>
      <c r="AB167" s="237">
        <v>553.03888807051737</v>
      </c>
      <c r="AC167" s="237">
        <v>49.339681588455555</v>
      </c>
      <c r="AD167" s="238">
        <v>0.69275591488861221</v>
      </c>
      <c r="AE167" s="239">
        <v>581.9019842160784</v>
      </c>
      <c r="AF167" s="239">
        <v>42.784055620013568</v>
      </c>
      <c r="AG167" s="240">
        <v>839.98125704872848</v>
      </c>
      <c r="AH167" s="240">
        <v>58.023177778650002</v>
      </c>
      <c r="AI167" s="239">
        <v>1602.6530381453342</v>
      </c>
      <c r="AJ167" s="239">
        <v>40.33204547120868</v>
      </c>
      <c r="AK167" s="21" t="s">
        <v>4286</v>
      </c>
      <c r="AL167" s="186"/>
      <c r="AM167" s="187"/>
    </row>
    <row r="168" spans="1:39" x14ac:dyDescent="0.25">
      <c r="A168" s="161" t="s">
        <v>3998</v>
      </c>
      <c r="B168" s="197">
        <v>45.265340000000002</v>
      </c>
      <c r="C168" s="197">
        <v>-112.08172</v>
      </c>
      <c r="D168" s="86" t="s">
        <v>4050</v>
      </c>
      <c r="E168" s="86" t="s">
        <v>4054</v>
      </c>
      <c r="F168" s="198" t="s">
        <v>4051</v>
      </c>
      <c r="G168" s="86" t="s">
        <v>4096</v>
      </c>
      <c r="H168" s="86" t="s">
        <v>4098</v>
      </c>
      <c r="I168" s="88" t="s">
        <v>4058</v>
      </c>
      <c r="J168" s="47" t="s">
        <v>4276</v>
      </c>
      <c r="K168" s="42" t="s">
        <v>1800</v>
      </c>
      <c r="L168" s="137">
        <v>45748.986980243055</v>
      </c>
      <c r="M168" s="14">
        <v>388.464</v>
      </c>
      <c r="N168" s="14">
        <v>112.697</v>
      </c>
      <c r="O168" s="15">
        <f t="shared" si="5"/>
        <v>0.29010925079286626</v>
      </c>
      <c r="P168" s="16">
        <v>0.63169500000000001</v>
      </c>
      <c r="Q168" s="16">
        <v>1.5972406575431895E-2</v>
      </c>
      <c r="R168" s="17">
        <v>5.3747700000000002E-2</v>
      </c>
      <c r="S168" s="17">
        <v>1.30828038849476E-3</v>
      </c>
      <c r="T168" s="17">
        <v>0.94957999999999998</v>
      </c>
      <c r="U168" s="18">
        <v>18.572299999999998</v>
      </c>
      <c r="V168" s="18">
        <v>0.4577532208952767</v>
      </c>
      <c r="W168" s="19">
        <v>8.5420999999999997E-2</v>
      </c>
      <c r="X168" s="19">
        <v>1.7579096830864205E-3</v>
      </c>
      <c r="Y168" s="18">
        <v>-5.9718810839675895E-2</v>
      </c>
      <c r="Z168" s="20">
        <v>1.76516E-2</v>
      </c>
      <c r="AA168" s="20">
        <v>4.7362518378988254E-4</v>
      </c>
      <c r="AB168" s="237">
        <v>324.38250281795285</v>
      </c>
      <c r="AC168" s="237">
        <v>14.980449208644455</v>
      </c>
      <c r="AD168" s="238">
        <v>0.67817612600702026</v>
      </c>
      <c r="AE168" s="239">
        <v>338.07624788193436</v>
      </c>
      <c r="AF168" s="239">
        <v>8.3325970060867753</v>
      </c>
      <c r="AG168" s="240">
        <v>498.50803488537241</v>
      </c>
      <c r="AH168" s="240">
        <v>12.604774478678404</v>
      </c>
      <c r="AI168" s="239">
        <v>1325.1128640112977</v>
      </c>
      <c r="AJ168" s="239">
        <v>39.852314967290859</v>
      </c>
      <c r="AK168" s="21" t="s">
        <v>4286</v>
      </c>
      <c r="AL168" s="186"/>
      <c r="AM168" s="187"/>
    </row>
    <row r="169" spans="1:39" x14ac:dyDescent="0.25">
      <c r="A169" s="161" t="s">
        <v>3998</v>
      </c>
      <c r="B169" s="197">
        <v>45.265340000000002</v>
      </c>
      <c r="C169" s="197">
        <v>-112.08172</v>
      </c>
      <c r="D169" s="86" t="s">
        <v>4050</v>
      </c>
      <c r="E169" s="86" t="s">
        <v>4054</v>
      </c>
      <c r="F169" s="198" t="s">
        <v>4051</v>
      </c>
      <c r="G169" s="86" t="s">
        <v>4096</v>
      </c>
      <c r="H169" s="86" t="s">
        <v>4098</v>
      </c>
      <c r="I169" s="88" t="s">
        <v>4058</v>
      </c>
      <c r="J169" s="47" t="s">
        <v>4276</v>
      </c>
      <c r="K169" s="42" t="s">
        <v>3641</v>
      </c>
      <c r="L169" s="137">
        <v>45751.484052199077</v>
      </c>
      <c r="M169" s="14">
        <v>749.20899999999995</v>
      </c>
      <c r="N169" s="14">
        <v>365.92500000000001</v>
      </c>
      <c r="O169" s="15">
        <f t="shared" si="5"/>
        <v>0.48841511514143587</v>
      </c>
      <c r="P169" s="16">
        <v>0.44690400000000002</v>
      </c>
      <c r="Q169" s="16">
        <v>1.1655740256135602E-2</v>
      </c>
      <c r="R169" s="17">
        <v>3.91156E-2</v>
      </c>
      <c r="S169" s="17">
        <v>9.4975932865594946E-4</v>
      </c>
      <c r="T169" s="17">
        <v>0.90822599999999998</v>
      </c>
      <c r="U169" s="18">
        <v>25.617000000000001</v>
      </c>
      <c r="V169" s="18">
        <v>0.62899565033790183</v>
      </c>
      <c r="W169" s="19">
        <v>8.2648200000000005E-2</v>
      </c>
      <c r="X169" s="19">
        <v>1.758951564170259E-3</v>
      </c>
      <c r="Y169" s="18">
        <v>-0.11767570838382556</v>
      </c>
      <c r="Z169" s="20">
        <v>1.5903500000000001E-2</v>
      </c>
      <c r="AA169" s="20">
        <v>4.2871371858269243E-4</v>
      </c>
      <c r="AB169" s="237">
        <v>237.06211057116047</v>
      </c>
      <c r="AC169" s="237">
        <v>10.097803522886684</v>
      </c>
      <c r="AD169" s="238">
        <v>0.66089610637291585</v>
      </c>
      <c r="AE169" s="239">
        <v>246.85844191743845</v>
      </c>
      <c r="AF169" s="239">
        <v>6.0613220211289525</v>
      </c>
      <c r="AG169" s="240">
        <v>373.5207993162947</v>
      </c>
      <c r="AH169" s="240">
        <v>9.7418269182976278</v>
      </c>
      <c r="AI169" s="239">
        <v>1260.9202649562649</v>
      </c>
      <c r="AJ169" s="239">
        <v>41.589456544115315</v>
      </c>
      <c r="AK169" s="21" t="s">
        <v>4286</v>
      </c>
      <c r="AL169" s="186"/>
      <c r="AM169" s="187"/>
    </row>
    <row r="170" spans="1:39" x14ac:dyDescent="0.25">
      <c r="A170" s="161" t="s">
        <v>3998</v>
      </c>
      <c r="B170" s="197">
        <v>45.265340000000002</v>
      </c>
      <c r="C170" s="197">
        <v>-112.08172</v>
      </c>
      <c r="D170" s="86" t="s">
        <v>4050</v>
      </c>
      <c r="E170" s="86" t="s">
        <v>4054</v>
      </c>
      <c r="F170" s="198" t="s">
        <v>4051</v>
      </c>
      <c r="G170" s="86" t="s">
        <v>4096</v>
      </c>
      <c r="H170" s="86" t="s">
        <v>4098</v>
      </c>
      <c r="I170" s="88" t="s">
        <v>4058</v>
      </c>
      <c r="J170" s="47" t="s">
        <v>4276</v>
      </c>
      <c r="K170" s="42" t="s">
        <v>1804</v>
      </c>
      <c r="L170" s="137">
        <v>45748.988670358798</v>
      </c>
      <c r="M170" s="14">
        <v>503.42899999999997</v>
      </c>
      <c r="N170" s="14">
        <v>185.97300000000001</v>
      </c>
      <c r="O170" s="15">
        <f t="shared" si="5"/>
        <v>0.36941256860451033</v>
      </c>
      <c r="P170" s="16">
        <v>1.1216600000000001</v>
      </c>
      <c r="Q170" s="16">
        <v>2.744376607173294E-2</v>
      </c>
      <c r="R170" s="17">
        <v>7.9237199999999994E-2</v>
      </c>
      <c r="S170" s="17">
        <v>1.8536314737077593E-3</v>
      </c>
      <c r="T170" s="17">
        <v>0.96466099999999999</v>
      </c>
      <c r="U170" s="18">
        <v>12.5905</v>
      </c>
      <c r="V170" s="18">
        <v>0.29176191330603796</v>
      </c>
      <c r="W170" s="19">
        <v>0.103496</v>
      </c>
      <c r="X170" s="19">
        <v>2.1053895706707113E-3</v>
      </c>
      <c r="Y170" s="18">
        <v>-0.54934626213951721</v>
      </c>
      <c r="Z170" s="20">
        <v>1.16425E-2</v>
      </c>
      <c r="AA170" s="20">
        <v>2.6652924880582994E-4</v>
      </c>
      <c r="AB170" s="237">
        <v>463.90904653435814</v>
      </c>
      <c r="AC170" s="237">
        <v>28.874491830974549</v>
      </c>
      <c r="AD170" s="238">
        <v>0.64058135523870419</v>
      </c>
      <c r="AE170" s="239">
        <v>492.68949504237236</v>
      </c>
      <c r="AF170" s="239">
        <v>11.417181981601068</v>
      </c>
      <c r="AG170" s="240">
        <v>769.12868445691515</v>
      </c>
      <c r="AH170" s="240">
        <v>18.81834753427534</v>
      </c>
      <c r="AI170" s="239">
        <v>1687.7407570997505</v>
      </c>
      <c r="AJ170" s="239">
        <v>37.532495617149522</v>
      </c>
      <c r="AK170" s="21" t="s">
        <v>4286</v>
      </c>
      <c r="AL170" s="186"/>
      <c r="AM170" s="187"/>
    </row>
    <row r="171" spans="1:39" x14ac:dyDescent="0.25">
      <c r="A171" s="161" t="s">
        <v>3998</v>
      </c>
      <c r="B171" s="197">
        <v>45.265340000000002</v>
      </c>
      <c r="C171" s="197">
        <v>-112.08172</v>
      </c>
      <c r="D171" s="86" t="s">
        <v>4050</v>
      </c>
      <c r="E171" s="86" t="s">
        <v>4054</v>
      </c>
      <c r="F171" s="198" t="s">
        <v>4051</v>
      </c>
      <c r="G171" s="86" t="s">
        <v>4096</v>
      </c>
      <c r="H171" s="86" t="s">
        <v>4098</v>
      </c>
      <c r="I171" s="88" t="s">
        <v>4058</v>
      </c>
      <c r="J171" s="47" t="s">
        <v>4276</v>
      </c>
      <c r="K171" s="42" t="s">
        <v>1789</v>
      </c>
      <c r="L171" s="137">
        <v>45748.98144048611</v>
      </c>
      <c r="M171" s="14">
        <v>312.71899999999999</v>
      </c>
      <c r="N171" s="14">
        <v>92.98</v>
      </c>
      <c r="O171" s="15">
        <f t="shared" si="5"/>
        <v>0.29732763279493735</v>
      </c>
      <c r="P171" s="16">
        <v>2.7328800000000002</v>
      </c>
      <c r="Q171" s="16">
        <v>0.15084470847119563</v>
      </c>
      <c r="R171" s="17">
        <v>0.13397200000000001</v>
      </c>
      <c r="S171" s="17">
        <v>6.2771595604381438E-3</v>
      </c>
      <c r="T171" s="17">
        <v>0.99602900000000005</v>
      </c>
      <c r="U171" s="18">
        <v>7.7123499999999998</v>
      </c>
      <c r="V171" s="18">
        <v>0.3645963896283122</v>
      </c>
      <c r="W171" s="19">
        <v>0.147674</v>
      </c>
      <c r="X171" s="19">
        <v>3.3608598502317824E-3</v>
      </c>
      <c r="Y171" s="18">
        <v>-0.74566780723784254</v>
      </c>
      <c r="Z171" s="20">
        <v>3.4327400000000001E-2</v>
      </c>
      <c r="AA171" s="20">
        <v>2.1541724030132779E-3</v>
      </c>
      <c r="AB171" s="237">
        <v>704.2729362422233</v>
      </c>
      <c r="AC171" s="237">
        <v>63.298048174733339</v>
      </c>
      <c r="AD171" s="238">
        <v>0.59924267319961089</v>
      </c>
      <c r="AE171" s="239">
        <v>785.93791587314763</v>
      </c>
      <c r="AF171" s="239">
        <v>37.154709861371671</v>
      </c>
      <c r="AG171" s="240">
        <v>1311.5519822323261</v>
      </c>
      <c r="AH171" s="240">
        <v>72.392741871086173</v>
      </c>
      <c r="AI171" s="239">
        <v>2319.1650333818925</v>
      </c>
      <c r="AJ171" s="239">
        <v>39.025954392911011</v>
      </c>
      <c r="AK171" s="21" t="s">
        <v>4286</v>
      </c>
      <c r="AL171" s="186"/>
      <c r="AM171" s="187"/>
    </row>
    <row r="172" spans="1:39" x14ac:dyDescent="0.25">
      <c r="A172" s="161" t="s">
        <v>3998</v>
      </c>
      <c r="B172" s="197">
        <v>45.265340000000002</v>
      </c>
      <c r="C172" s="197">
        <v>-112.08172</v>
      </c>
      <c r="D172" s="86" t="s">
        <v>4050</v>
      </c>
      <c r="E172" s="86" t="s">
        <v>4054</v>
      </c>
      <c r="F172" s="198" t="s">
        <v>4051</v>
      </c>
      <c r="G172" s="86" t="s">
        <v>4096</v>
      </c>
      <c r="H172" s="86" t="s">
        <v>4098</v>
      </c>
      <c r="I172" s="88" t="s">
        <v>4058</v>
      </c>
      <c r="J172" s="47" t="s">
        <v>4276</v>
      </c>
      <c r="K172" s="42" t="s">
        <v>1757</v>
      </c>
      <c r="L172" s="137">
        <v>45748.96702744213</v>
      </c>
      <c r="M172" s="14">
        <v>168.279</v>
      </c>
      <c r="N172" s="14">
        <v>99.881699999999995</v>
      </c>
      <c r="O172" s="15">
        <f t="shared" si="5"/>
        <v>0.59354821457222828</v>
      </c>
      <c r="P172" s="16">
        <v>0.170096</v>
      </c>
      <c r="Q172" s="16">
        <v>2.2106722580391692E-2</v>
      </c>
      <c r="R172" s="17">
        <v>1.2612099999999999E-2</v>
      </c>
      <c r="S172" s="17">
        <v>3.5041025373838593E-4</v>
      </c>
      <c r="T172" s="17">
        <v>0.949685</v>
      </c>
      <c r="U172" s="18">
        <v>80.427400000000006</v>
      </c>
      <c r="V172" s="18">
        <v>2.034978884092904</v>
      </c>
      <c r="W172" s="19">
        <v>9.2908699999999997E-2</v>
      </c>
      <c r="X172" s="19">
        <v>9.468119186743269E-3</v>
      </c>
      <c r="Y172" s="18">
        <v>0</v>
      </c>
      <c r="Z172" s="20">
        <v>6.6718000000000003E-3</v>
      </c>
      <c r="AA172" s="20">
        <v>6.7494652137854597E-4</v>
      </c>
      <c r="AB172" s="237">
        <v>75.098243992844459</v>
      </c>
      <c r="AC172" s="237">
        <v>3.6974465486654604</v>
      </c>
      <c r="AD172" s="238">
        <v>0.53102509333157744</v>
      </c>
      <c r="AE172" s="239">
        <v>79.657769913576274</v>
      </c>
      <c r="AF172" s="239">
        <v>2.0155056576248733</v>
      </c>
      <c r="AG172" s="240">
        <v>150.00754373736751</v>
      </c>
      <c r="AH172" s="240">
        <v>19.495903221521711</v>
      </c>
      <c r="AI172" s="239">
        <v>1486.0272084342796</v>
      </c>
      <c r="AJ172" s="239">
        <v>193.03757114873542</v>
      </c>
      <c r="AK172" s="21" t="s">
        <v>4286</v>
      </c>
      <c r="AL172" s="186"/>
      <c r="AM172" s="187"/>
    </row>
    <row r="173" spans="1:39" x14ac:dyDescent="0.25">
      <c r="A173" s="161" t="s">
        <v>3998</v>
      </c>
      <c r="B173" s="197">
        <v>45.265340000000002</v>
      </c>
      <c r="C173" s="197">
        <v>-112.08172</v>
      </c>
      <c r="D173" s="86" t="s">
        <v>4050</v>
      </c>
      <c r="E173" s="86" t="s">
        <v>4054</v>
      </c>
      <c r="F173" s="198" t="s">
        <v>4051</v>
      </c>
      <c r="G173" s="86" t="s">
        <v>4096</v>
      </c>
      <c r="H173" s="86" t="s">
        <v>4098</v>
      </c>
      <c r="I173" s="88" t="s">
        <v>4058</v>
      </c>
      <c r="J173" s="47" t="s">
        <v>4276</v>
      </c>
      <c r="K173" s="42" t="s">
        <v>1858</v>
      </c>
      <c r="L173" s="137">
        <v>45749.014217916665</v>
      </c>
      <c r="M173" s="14">
        <v>726.87300000000005</v>
      </c>
      <c r="N173" s="14">
        <v>280.97300000000001</v>
      </c>
      <c r="O173" s="15">
        <f t="shared" si="5"/>
        <v>0.38655033272662487</v>
      </c>
      <c r="P173" s="16">
        <v>0.75797300000000001</v>
      </c>
      <c r="Q173" s="16">
        <v>3.6563212163889539E-2</v>
      </c>
      <c r="R173" s="17">
        <v>4.39412E-2</v>
      </c>
      <c r="S173" s="17">
        <v>1.7456000459945E-3</v>
      </c>
      <c r="T173" s="17">
        <v>0.99446900000000005</v>
      </c>
      <c r="U173" s="18">
        <v>23.106400000000001</v>
      </c>
      <c r="V173" s="18">
        <v>0.97682358756328158</v>
      </c>
      <c r="W173" s="19">
        <v>0.12537499999999999</v>
      </c>
      <c r="X173" s="19">
        <v>2.8312713606434832E-3</v>
      </c>
      <c r="Y173" s="18">
        <v>-0.5501948336968151</v>
      </c>
      <c r="Z173" s="20">
        <v>7.6754700000000002E-3</v>
      </c>
      <c r="AA173" s="20">
        <v>2.6278762035027452E-4</v>
      </c>
      <c r="AB173" s="237">
        <v>247.78144502322326</v>
      </c>
      <c r="AC173" s="237">
        <v>21.876656901634949</v>
      </c>
      <c r="AD173" s="238">
        <v>0.48173868054234975</v>
      </c>
      <c r="AE173" s="239">
        <v>273.11993538065258</v>
      </c>
      <c r="AF173" s="239">
        <v>11.5461515040673</v>
      </c>
      <c r="AG173" s="240">
        <v>566.94624370451095</v>
      </c>
      <c r="AH173" s="240">
        <v>27.34843562249349</v>
      </c>
      <c r="AI173" s="239">
        <v>2034.0987156124834</v>
      </c>
      <c r="AJ173" s="239">
        <v>39.95760653715439</v>
      </c>
      <c r="AK173" s="21" t="s">
        <v>4286</v>
      </c>
      <c r="AL173" s="186"/>
      <c r="AM173" s="187"/>
    </row>
    <row r="174" spans="1:39" x14ac:dyDescent="0.25">
      <c r="A174" s="161" t="s">
        <v>3998</v>
      </c>
      <c r="B174" s="197">
        <v>45.265340000000002</v>
      </c>
      <c r="C174" s="197">
        <v>-112.08172</v>
      </c>
      <c r="D174" s="86" t="s">
        <v>4050</v>
      </c>
      <c r="E174" s="86" t="s">
        <v>4054</v>
      </c>
      <c r="F174" s="198" t="s">
        <v>4051</v>
      </c>
      <c r="G174" s="86" t="s">
        <v>4096</v>
      </c>
      <c r="H174" s="86" t="s">
        <v>4098</v>
      </c>
      <c r="I174" s="88" t="s">
        <v>4058</v>
      </c>
      <c r="J174" s="47" t="s">
        <v>4276</v>
      </c>
      <c r="K174" s="42" t="s">
        <v>3616</v>
      </c>
      <c r="L174" s="137">
        <v>45751.472744143517</v>
      </c>
      <c r="M174" s="14">
        <v>1977.3</v>
      </c>
      <c r="N174" s="14">
        <v>1398.48</v>
      </c>
      <c r="O174" s="15">
        <f t="shared" si="5"/>
        <v>0.70726748596571087</v>
      </c>
      <c r="P174" s="16">
        <v>0.16065099999999999</v>
      </c>
      <c r="Q174" s="16">
        <v>4.3171964410714508E-3</v>
      </c>
      <c r="R174" s="17">
        <v>1.11892E-2</v>
      </c>
      <c r="S174" s="17">
        <v>2.641604998859595E-4</v>
      </c>
      <c r="T174" s="17">
        <v>5.1308600000000001E-3</v>
      </c>
      <c r="U174" s="18">
        <v>89.470500000000001</v>
      </c>
      <c r="V174" s="18">
        <v>2.1282529956985847</v>
      </c>
      <c r="W174" s="19">
        <v>0.10449</v>
      </c>
      <c r="X174" s="19">
        <v>3.1016237118644814E-3</v>
      </c>
      <c r="Y174" s="18">
        <v>0.57490450196406273</v>
      </c>
      <c r="Z174" s="20">
        <v>5.1154E-3</v>
      </c>
      <c r="AA174" s="20">
        <v>1.2951571452457034E-4</v>
      </c>
      <c r="AB174" s="237">
        <v>66.48567780834486</v>
      </c>
      <c r="AC174" s="237">
        <v>4.7585744181266634</v>
      </c>
      <c r="AD174" s="238">
        <v>0.47282696208004271</v>
      </c>
      <c r="AE174" s="239">
        <v>71.651047265193682</v>
      </c>
      <c r="AF174" s="239">
        <v>1.7043780462508797</v>
      </c>
      <c r="AG174" s="240">
        <v>151.5375666184286</v>
      </c>
      <c r="AH174" s="240">
        <v>4.0722898910912964</v>
      </c>
      <c r="AI174" s="239">
        <v>1705.3564377985251</v>
      </c>
      <c r="AJ174" s="239">
        <v>54.644255594417956</v>
      </c>
      <c r="AK174" s="21" t="s">
        <v>4286</v>
      </c>
      <c r="AL174" s="186"/>
      <c r="AM174" s="187"/>
    </row>
    <row r="175" spans="1:39" x14ac:dyDescent="0.25">
      <c r="A175" s="161" t="s">
        <v>3998</v>
      </c>
      <c r="B175" s="197">
        <v>45.265340000000002</v>
      </c>
      <c r="C175" s="197">
        <v>-112.08172</v>
      </c>
      <c r="D175" s="86" t="s">
        <v>4050</v>
      </c>
      <c r="E175" s="86" t="s">
        <v>4054</v>
      </c>
      <c r="F175" s="198" t="s">
        <v>4051</v>
      </c>
      <c r="G175" s="86" t="s">
        <v>4096</v>
      </c>
      <c r="H175" s="86" t="s">
        <v>4098</v>
      </c>
      <c r="I175" s="88" t="s">
        <v>4058</v>
      </c>
      <c r="J175" s="47" t="s">
        <v>4276</v>
      </c>
      <c r="K175" s="42" t="s">
        <v>3643</v>
      </c>
      <c r="L175" s="137">
        <v>45751.48488733796</v>
      </c>
      <c r="M175" s="14">
        <v>87.980500000000006</v>
      </c>
      <c r="N175" s="14">
        <v>48.284999999999997</v>
      </c>
      <c r="O175" s="15">
        <f t="shared" si="5"/>
        <v>0.54881479418734824</v>
      </c>
      <c r="P175" s="16">
        <v>0.25121900000000003</v>
      </c>
      <c r="Q175" s="16">
        <v>6.8684417407039275E-2</v>
      </c>
      <c r="R175" s="17">
        <v>1.31802E-2</v>
      </c>
      <c r="S175" s="17">
        <v>6.6946034363508033E-4</v>
      </c>
      <c r="T175" s="17">
        <v>0.95704999999999996</v>
      </c>
      <c r="U175" s="18">
        <v>78.861800000000002</v>
      </c>
      <c r="V175" s="18">
        <v>3.1498633685599757</v>
      </c>
      <c r="W175" s="19">
        <v>0.112317</v>
      </c>
      <c r="X175" s="19">
        <v>2.3055692559443969E-2</v>
      </c>
      <c r="Y175" s="18">
        <v>0</v>
      </c>
      <c r="Z175" s="20">
        <v>9.8349500000000003E-3</v>
      </c>
      <c r="AA175" s="20">
        <v>2.3938349659491987E-3</v>
      </c>
      <c r="AB175" s="237">
        <v>74.590730587425128</v>
      </c>
      <c r="AC175" s="237">
        <v>4.8529834699366443</v>
      </c>
      <c r="AD175" s="238">
        <v>0.44637101500439608</v>
      </c>
      <c r="AE175" s="239">
        <v>81.229249805960919</v>
      </c>
      <c r="AF175" s="239">
        <v>3.2444230085973667</v>
      </c>
      <c r="AG175" s="240">
        <v>181.97698120062955</v>
      </c>
      <c r="AH175" s="240">
        <v>49.75333448209323</v>
      </c>
      <c r="AI175" s="239">
        <v>1837.2412633166634</v>
      </c>
      <c r="AJ175" s="239">
        <v>371.76188427536221</v>
      </c>
      <c r="AK175" s="21" t="s">
        <v>4286</v>
      </c>
      <c r="AL175" s="186"/>
      <c r="AM175" s="187"/>
    </row>
    <row r="176" spans="1:39" x14ac:dyDescent="0.25">
      <c r="K176" s="42"/>
      <c r="L176" s="137"/>
      <c r="M176" s="14"/>
      <c r="N176" s="14"/>
      <c r="O176" s="15"/>
      <c r="P176" s="16"/>
      <c r="Q176" s="16"/>
      <c r="R176" s="17"/>
      <c r="S176" s="17"/>
      <c r="T176" s="17"/>
      <c r="U176" s="18"/>
      <c r="V176" s="18"/>
      <c r="W176" s="19"/>
      <c r="X176" s="19"/>
      <c r="Y176" s="18"/>
      <c r="Z176" s="20"/>
      <c r="AA176" s="20"/>
      <c r="AB176" s="237"/>
      <c r="AC176" s="237"/>
      <c r="AD176" s="238"/>
      <c r="AE176" s="239"/>
      <c r="AF176" s="239"/>
      <c r="AG176" s="240"/>
      <c r="AH176" s="240"/>
      <c r="AI176" s="239"/>
      <c r="AJ176" s="239"/>
      <c r="AK176" s="21"/>
      <c r="AL176" s="186"/>
      <c r="AM176" s="187"/>
    </row>
    <row r="177" spans="1:39" x14ac:dyDescent="0.25">
      <c r="A177" s="161" t="s">
        <v>3999</v>
      </c>
      <c r="B177" s="197">
        <v>45.216540000000002</v>
      </c>
      <c r="C177" s="197">
        <v>-112.20912</v>
      </c>
      <c r="D177" s="86" t="s">
        <v>4050</v>
      </c>
      <c r="E177" s="86" t="s">
        <v>4055</v>
      </c>
      <c r="F177" s="198" t="s">
        <v>4051</v>
      </c>
      <c r="G177" s="86" t="s">
        <v>4067</v>
      </c>
      <c r="H177" s="86" t="s">
        <v>4201</v>
      </c>
      <c r="I177" s="88" t="s">
        <v>4264</v>
      </c>
      <c r="J177" s="47" t="s">
        <v>4276</v>
      </c>
      <c r="K177" s="42" t="s">
        <v>282</v>
      </c>
      <c r="L177" s="137">
        <v>45747.805506516204</v>
      </c>
      <c r="M177" s="14">
        <v>158.50200000000001</v>
      </c>
      <c r="N177" s="14">
        <v>52.136600000000001</v>
      </c>
      <c r="O177" s="15">
        <f t="shared" ref="O177:O216" si="6">N177/M177</f>
        <v>0.3289333888531375</v>
      </c>
      <c r="P177" s="16">
        <v>4.5575400000000004</v>
      </c>
      <c r="Q177" s="16">
        <v>0.10076268803976997</v>
      </c>
      <c r="R177" s="17">
        <v>0.31023099999999998</v>
      </c>
      <c r="S177" s="17">
        <v>6.7859154478448957E-3</v>
      </c>
      <c r="T177" s="17">
        <v>0.96240300000000001</v>
      </c>
      <c r="U177" s="18">
        <v>3.22031</v>
      </c>
      <c r="V177" s="18">
        <v>7.0202165562609248E-2</v>
      </c>
      <c r="W177" s="19">
        <v>0.106333</v>
      </c>
      <c r="X177" s="19">
        <v>2.1428222547773298E-3</v>
      </c>
      <c r="Y177" s="18">
        <v>-0.17438528993840305</v>
      </c>
      <c r="Z177" s="20">
        <v>9.3744800000000003E-2</v>
      </c>
      <c r="AA177" s="20">
        <v>2.1665693917380076E-3</v>
      </c>
      <c r="AB177" s="237">
        <v>1737.4782603072895</v>
      </c>
      <c r="AC177" s="237">
        <v>36.948324257524696</v>
      </c>
      <c r="AD177" s="238">
        <v>1.0033564133455981</v>
      </c>
      <c r="AE177" s="239">
        <v>1743.3099555278716</v>
      </c>
      <c r="AF177" s="239">
        <v>38.003836315420756</v>
      </c>
      <c r="AG177" s="240">
        <v>1740.2858337559001</v>
      </c>
      <c r="AH177" s="240">
        <v>38.475993313668496</v>
      </c>
      <c r="AI177" s="239">
        <v>1737.4782603072895</v>
      </c>
      <c r="AJ177" s="239">
        <v>36.948324257524696</v>
      </c>
      <c r="AK177" s="21"/>
      <c r="AL177" s="186"/>
      <c r="AM177" s="187"/>
    </row>
    <row r="178" spans="1:39" x14ac:dyDescent="0.25">
      <c r="A178" s="161" t="s">
        <v>3999</v>
      </c>
      <c r="B178" s="197">
        <v>45.216540000000002</v>
      </c>
      <c r="C178" s="197">
        <v>-112.20912</v>
      </c>
      <c r="D178" s="86" t="s">
        <v>4050</v>
      </c>
      <c r="E178" s="86" t="s">
        <v>4055</v>
      </c>
      <c r="F178" s="198" t="s">
        <v>4051</v>
      </c>
      <c r="G178" s="86" t="s">
        <v>4067</v>
      </c>
      <c r="H178" s="86" t="s">
        <v>4201</v>
      </c>
      <c r="I178" s="88" t="s">
        <v>4264</v>
      </c>
      <c r="J178" s="47" t="s">
        <v>4276</v>
      </c>
      <c r="K178" s="42" t="s">
        <v>312</v>
      </c>
      <c r="L178" s="137">
        <v>45747.819062858798</v>
      </c>
      <c r="M178" s="14">
        <v>358.04700000000003</v>
      </c>
      <c r="N178" s="14">
        <v>63.9328</v>
      </c>
      <c r="O178" s="15">
        <f t="shared" si="6"/>
        <v>0.17855979801534433</v>
      </c>
      <c r="P178" s="16">
        <v>4.5180400000000001</v>
      </c>
      <c r="Q178" s="16">
        <v>9.7089923933691494E-2</v>
      </c>
      <c r="R178" s="17">
        <v>0.30482300000000001</v>
      </c>
      <c r="S178" s="17">
        <v>6.5423119708555629E-3</v>
      </c>
      <c r="T178" s="17">
        <v>0.97384199999999999</v>
      </c>
      <c r="U178" s="18">
        <v>3.28241</v>
      </c>
      <c r="V178" s="18">
        <v>7.0200807148066327E-2</v>
      </c>
      <c r="W178" s="19">
        <v>0.107463</v>
      </c>
      <c r="X178" s="19">
        <v>2.1563227099680605E-3</v>
      </c>
      <c r="Y178" s="18">
        <v>-7.1502016059077675E-2</v>
      </c>
      <c r="Z178" s="20">
        <v>9.1493500000000005E-2</v>
      </c>
      <c r="AA178" s="20">
        <v>2.0750224510342049E-3</v>
      </c>
      <c r="AB178" s="237">
        <v>1756.836438178053</v>
      </c>
      <c r="AC178" s="237">
        <v>36.701384148099812</v>
      </c>
      <c r="AD178" s="238">
        <v>0.9758146111964302</v>
      </c>
      <c r="AE178" s="239">
        <v>1714.346665856438</v>
      </c>
      <c r="AF178" s="239">
        <v>36.66468225319759</v>
      </c>
      <c r="AG178" s="240">
        <v>1733.1910047879726</v>
      </c>
      <c r="AH178" s="240">
        <v>37.245217576077806</v>
      </c>
      <c r="AI178" s="239">
        <v>1756.836438178053</v>
      </c>
      <c r="AJ178" s="239">
        <v>36.701384148099812</v>
      </c>
      <c r="AK178" s="21"/>
      <c r="AL178" s="186"/>
      <c r="AM178" s="187"/>
    </row>
    <row r="179" spans="1:39" x14ac:dyDescent="0.25">
      <c r="A179" s="161" t="s">
        <v>3999</v>
      </c>
      <c r="B179" s="197">
        <v>45.216540000000002</v>
      </c>
      <c r="C179" s="197">
        <v>-112.20912</v>
      </c>
      <c r="D179" s="86" t="s">
        <v>4050</v>
      </c>
      <c r="E179" s="86" t="s">
        <v>4055</v>
      </c>
      <c r="F179" s="198" t="s">
        <v>4051</v>
      </c>
      <c r="G179" s="86" t="s">
        <v>4067</v>
      </c>
      <c r="H179" s="86" t="s">
        <v>4201</v>
      </c>
      <c r="I179" s="88" t="s">
        <v>4264</v>
      </c>
      <c r="J179" s="47" t="s">
        <v>4276</v>
      </c>
      <c r="K179" s="42" t="s">
        <v>283</v>
      </c>
      <c r="L179" s="137">
        <v>45747.805929629627</v>
      </c>
      <c r="M179" s="14">
        <v>109.764</v>
      </c>
      <c r="N179" s="14">
        <v>77.019800000000004</v>
      </c>
      <c r="O179" s="15">
        <f t="shared" si="6"/>
        <v>0.70168543420429286</v>
      </c>
      <c r="P179" s="16">
        <v>4.7184699999999999</v>
      </c>
      <c r="Q179" s="16">
        <v>0.10402964474513983</v>
      </c>
      <c r="R179" s="17">
        <v>0.31591399999999997</v>
      </c>
      <c r="S179" s="17">
        <v>6.8913296177733367E-3</v>
      </c>
      <c r="T179" s="17">
        <v>0.95113599999999998</v>
      </c>
      <c r="U179" s="18">
        <v>3.16256</v>
      </c>
      <c r="V179" s="18">
        <v>6.912443232085165E-2</v>
      </c>
      <c r="W179" s="19">
        <v>0.108361</v>
      </c>
      <c r="X179" s="19">
        <v>2.1889535195268538E-3</v>
      </c>
      <c r="Y179" s="18">
        <v>-5.7580116764460784E-3</v>
      </c>
      <c r="Z179" s="20">
        <v>9.5027500000000001E-2</v>
      </c>
      <c r="AA179" s="20">
        <v>2.0704663667821315E-3</v>
      </c>
      <c r="AB179" s="237">
        <v>1772.0428377054241</v>
      </c>
      <c r="AC179" s="237">
        <v>36.87832627339526</v>
      </c>
      <c r="AD179" s="238">
        <v>0.9994917867864227</v>
      </c>
      <c r="AE179" s="239">
        <v>1771.1422621202771</v>
      </c>
      <c r="AF179" s="239">
        <v>38.712057139954084</v>
      </c>
      <c r="AG179" s="240">
        <v>1771.1787176558607</v>
      </c>
      <c r="AH179" s="240">
        <v>39.049754004558999</v>
      </c>
      <c r="AI179" s="239">
        <v>1772.0428377054241</v>
      </c>
      <c r="AJ179" s="239">
        <v>36.87832627339526</v>
      </c>
      <c r="AK179" s="21"/>
      <c r="AL179" s="186"/>
      <c r="AM179" s="187"/>
    </row>
    <row r="180" spans="1:39" x14ac:dyDescent="0.25">
      <c r="A180" s="161" t="s">
        <v>3999</v>
      </c>
      <c r="B180" s="197">
        <v>45.216540000000002</v>
      </c>
      <c r="C180" s="197">
        <v>-112.20912</v>
      </c>
      <c r="D180" s="86" t="s">
        <v>4050</v>
      </c>
      <c r="E180" s="86" t="s">
        <v>4055</v>
      </c>
      <c r="F180" s="198" t="s">
        <v>4051</v>
      </c>
      <c r="G180" s="86" t="s">
        <v>4067</v>
      </c>
      <c r="H180" s="86" t="s">
        <v>4201</v>
      </c>
      <c r="I180" s="88" t="s">
        <v>4264</v>
      </c>
      <c r="J180" s="47" t="s">
        <v>4276</v>
      </c>
      <c r="K180" s="42" t="s">
        <v>287</v>
      </c>
      <c r="L180" s="137">
        <v>45747.807614560188</v>
      </c>
      <c r="M180" s="14">
        <v>80.741900000000001</v>
      </c>
      <c r="N180" s="14">
        <v>101.95</v>
      </c>
      <c r="O180" s="15">
        <f t="shared" si="6"/>
        <v>1.2626653571441842</v>
      </c>
      <c r="P180" s="16">
        <v>4.6546200000000004</v>
      </c>
      <c r="Q180" s="16">
        <v>0.10120174255515564</v>
      </c>
      <c r="R180" s="17">
        <v>0.31144300000000003</v>
      </c>
      <c r="S180" s="17">
        <v>6.6629038076202185E-3</v>
      </c>
      <c r="T180" s="17">
        <v>0.90367699999999995</v>
      </c>
      <c r="U180" s="18">
        <v>3.21096</v>
      </c>
      <c r="V180" s="18">
        <v>6.8778102079077474E-2</v>
      </c>
      <c r="W180" s="19">
        <v>0.10853</v>
      </c>
      <c r="X180" s="19">
        <v>2.2004039884430315E-3</v>
      </c>
      <c r="Y180" s="18">
        <v>-5.5997950064708694E-2</v>
      </c>
      <c r="Z180" s="20">
        <v>9.3997800000000006E-2</v>
      </c>
      <c r="AA180" s="20">
        <v>2.0015832421240946E-3</v>
      </c>
      <c r="AB180" s="237">
        <v>1774.8873408368897</v>
      </c>
      <c r="AC180" s="237">
        <v>37.000474817005511</v>
      </c>
      <c r="AD180" s="238">
        <v>0.98471392297915783</v>
      </c>
      <c r="AE180" s="239">
        <v>1747.7562762415394</v>
      </c>
      <c r="AF180" s="239">
        <v>37.436579582644725</v>
      </c>
      <c r="AG180" s="240">
        <v>1759.7715144511146</v>
      </c>
      <c r="AH180" s="240">
        <v>38.261328263398092</v>
      </c>
      <c r="AI180" s="239">
        <v>1774.8873408368897</v>
      </c>
      <c r="AJ180" s="239">
        <v>37.000474817005511</v>
      </c>
      <c r="AK180" s="21"/>
      <c r="AL180" s="186"/>
      <c r="AM180" s="187"/>
    </row>
    <row r="181" spans="1:39" x14ac:dyDescent="0.25">
      <c r="A181" s="161" t="s">
        <v>3999</v>
      </c>
      <c r="B181" s="197">
        <v>45.216540000000002</v>
      </c>
      <c r="C181" s="197">
        <v>-112.20912</v>
      </c>
      <c r="D181" s="86" t="s">
        <v>4050</v>
      </c>
      <c r="E181" s="86" t="s">
        <v>4055</v>
      </c>
      <c r="F181" s="198" t="s">
        <v>4051</v>
      </c>
      <c r="G181" s="86" t="s">
        <v>4067</v>
      </c>
      <c r="H181" s="86" t="s">
        <v>4201</v>
      </c>
      <c r="I181" s="88" t="s">
        <v>4264</v>
      </c>
      <c r="J181" s="47" t="s">
        <v>4276</v>
      </c>
      <c r="K181" s="42" t="s">
        <v>318</v>
      </c>
      <c r="L181" s="137">
        <v>45747.821592916669</v>
      </c>
      <c r="M181" s="14">
        <v>215.93</v>
      </c>
      <c r="N181" s="14">
        <v>59.4253</v>
      </c>
      <c r="O181" s="15">
        <f t="shared" si="6"/>
        <v>0.27520631686194597</v>
      </c>
      <c r="P181" s="16">
        <v>4.7561400000000003</v>
      </c>
      <c r="Q181" s="16">
        <v>0.10305193090830468</v>
      </c>
      <c r="R181" s="17">
        <v>0.316801</v>
      </c>
      <c r="S181" s="17">
        <v>6.8103603024583072E-3</v>
      </c>
      <c r="T181" s="17">
        <v>0.96848100000000004</v>
      </c>
      <c r="U181" s="18">
        <v>3.1579899999999999</v>
      </c>
      <c r="V181" s="18">
        <v>6.7649156079584605E-2</v>
      </c>
      <c r="W181" s="19">
        <v>0.108893</v>
      </c>
      <c r="X181" s="19">
        <v>2.1865784491046738E-3</v>
      </c>
      <c r="Y181" s="18">
        <v>-0.2681248371283767</v>
      </c>
      <c r="Z181" s="20">
        <v>9.7694600000000006E-2</v>
      </c>
      <c r="AA181" s="20">
        <v>2.165940492693186E-3</v>
      </c>
      <c r="AB181" s="237">
        <v>1780.9788170889201</v>
      </c>
      <c r="AC181" s="237">
        <v>36.617827082276975</v>
      </c>
      <c r="AD181" s="238">
        <v>0.99573502250705637</v>
      </c>
      <c r="AE181" s="239">
        <v>1773.3829825186265</v>
      </c>
      <c r="AF181" s="239">
        <v>37.988677029782181</v>
      </c>
      <c r="AG181" s="240">
        <v>1776.4971699998032</v>
      </c>
      <c r="AH181" s="240">
        <v>38.491605297913537</v>
      </c>
      <c r="AI181" s="239">
        <v>1780.9788170889201</v>
      </c>
      <c r="AJ181" s="239">
        <v>36.617827082276975</v>
      </c>
      <c r="AK181" s="21"/>
      <c r="AL181" s="186"/>
      <c r="AM181" s="187"/>
    </row>
    <row r="182" spans="1:39" x14ac:dyDescent="0.25">
      <c r="A182" s="161" t="s">
        <v>3999</v>
      </c>
      <c r="B182" s="197">
        <v>45.216540000000002</v>
      </c>
      <c r="C182" s="197">
        <v>-112.20912</v>
      </c>
      <c r="D182" s="86" t="s">
        <v>4050</v>
      </c>
      <c r="E182" s="86" t="s">
        <v>4055</v>
      </c>
      <c r="F182" s="198" t="s">
        <v>4051</v>
      </c>
      <c r="G182" s="86" t="s">
        <v>4067</v>
      </c>
      <c r="H182" s="86" t="s">
        <v>4201</v>
      </c>
      <c r="I182" s="88" t="s">
        <v>4264</v>
      </c>
      <c r="J182" s="47" t="s">
        <v>4276</v>
      </c>
      <c r="K182" s="42" t="s">
        <v>303</v>
      </c>
      <c r="L182" s="137">
        <v>45747.815260277777</v>
      </c>
      <c r="M182" s="14">
        <v>184.172</v>
      </c>
      <c r="N182" s="14">
        <v>128.024</v>
      </c>
      <c r="O182" s="15">
        <f t="shared" si="6"/>
        <v>0.69513281063353827</v>
      </c>
      <c r="P182" s="16">
        <v>4.7489699999999999</v>
      </c>
      <c r="Q182" s="16">
        <v>0.10409504438252572</v>
      </c>
      <c r="R182" s="17">
        <v>0.31753300000000001</v>
      </c>
      <c r="S182" s="17">
        <v>6.9445285400594331E-3</v>
      </c>
      <c r="T182" s="17">
        <v>0.97309900000000005</v>
      </c>
      <c r="U182" s="18">
        <v>3.1527099999999999</v>
      </c>
      <c r="V182" s="18">
        <v>6.9222271041045738E-2</v>
      </c>
      <c r="W182" s="19">
        <v>0.108903</v>
      </c>
      <c r="X182" s="19">
        <v>2.1885651873508362E-3</v>
      </c>
      <c r="Y182" s="18">
        <v>0.15401073511077942</v>
      </c>
      <c r="Z182" s="20">
        <v>9.21352E-2</v>
      </c>
      <c r="AA182" s="20">
        <v>1.991959647643747E-3</v>
      </c>
      <c r="AB182" s="237">
        <v>1781.1462739984847</v>
      </c>
      <c r="AC182" s="237">
        <v>36.646974421064826</v>
      </c>
      <c r="AD182" s="238">
        <v>0.9970988704173932</v>
      </c>
      <c r="AE182" s="239">
        <v>1775.9789378520379</v>
      </c>
      <c r="AF182" s="239">
        <v>38.99416546373827</v>
      </c>
      <c r="AG182" s="240">
        <v>1777.9781384361843</v>
      </c>
      <c r="AH182" s="240">
        <v>38.972390482920517</v>
      </c>
      <c r="AI182" s="239">
        <v>1781.1462739984847</v>
      </c>
      <c r="AJ182" s="239">
        <v>36.646974421064826</v>
      </c>
      <c r="AK182" s="21"/>
      <c r="AL182" s="186"/>
      <c r="AM182" s="187"/>
    </row>
    <row r="183" spans="1:39" x14ac:dyDescent="0.25">
      <c r="A183" s="161" t="s">
        <v>3999</v>
      </c>
      <c r="B183" s="197">
        <v>45.216540000000002</v>
      </c>
      <c r="C183" s="197">
        <v>-112.20912</v>
      </c>
      <c r="D183" s="86" t="s">
        <v>4050</v>
      </c>
      <c r="E183" s="86" t="s">
        <v>4055</v>
      </c>
      <c r="F183" s="198" t="s">
        <v>4051</v>
      </c>
      <c r="G183" s="86" t="s">
        <v>4067</v>
      </c>
      <c r="H183" s="86" t="s">
        <v>4201</v>
      </c>
      <c r="I183" s="88" t="s">
        <v>4264</v>
      </c>
      <c r="J183" s="47" t="s">
        <v>4276</v>
      </c>
      <c r="K183" s="42" t="s">
        <v>296</v>
      </c>
      <c r="L183" s="137">
        <v>45747.811413240743</v>
      </c>
      <c r="M183" s="14">
        <v>322.02199999999999</v>
      </c>
      <c r="N183" s="14">
        <v>33.265999999999998</v>
      </c>
      <c r="O183" s="15">
        <f t="shared" si="6"/>
        <v>0.10330350100303706</v>
      </c>
      <c r="P183" s="16">
        <v>4.7240200000000003</v>
      </c>
      <c r="Q183" s="16">
        <v>0.10347523546129288</v>
      </c>
      <c r="R183" s="17">
        <v>0.31515500000000002</v>
      </c>
      <c r="S183" s="17">
        <v>6.8361329919480063E-3</v>
      </c>
      <c r="T183" s="17">
        <v>0.98246900000000004</v>
      </c>
      <c r="U183" s="18">
        <v>3.1760600000000001</v>
      </c>
      <c r="V183" s="18">
        <v>6.8646123854519278E-2</v>
      </c>
      <c r="W183" s="19">
        <v>0.108986</v>
      </c>
      <c r="X183" s="19">
        <v>2.1887025669332051E-3</v>
      </c>
      <c r="Y183" s="18">
        <v>-0.31342595201133278</v>
      </c>
      <c r="Z183" s="20">
        <v>9.3309299999999998E-2</v>
      </c>
      <c r="AA183" s="20">
        <v>2.2380048456149509E-3</v>
      </c>
      <c r="AB183" s="237">
        <v>1782.5354395781535</v>
      </c>
      <c r="AC183" s="237">
        <v>36.61507930945497</v>
      </c>
      <c r="AD183" s="238">
        <v>0.98991368101231769</v>
      </c>
      <c r="AE183" s="239">
        <v>1764.5562185277197</v>
      </c>
      <c r="AF183" s="239">
        <v>38.138430862551722</v>
      </c>
      <c r="AG183" s="240">
        <v>1772.4287275055956</v>
      </c>
      <c r="AH183" s="240">
        <v>38.823391924039527</v>
      </c>
      <c r="AI183" s="239">
        <v>1782.5354395781535</v>
      </c>
      <c r="AJ183" s="239">
        <v>36.61507930945497</v>
      </c>
      <c r="AK183" s="21"/>
      <c r="AL183" s="186"/>
      <c r="AM183" s="187"/>
    </row>
    <row r="184" spans="1:39" x14ac:dyDescent="0.25">
      <c r="A184" s="161" t="s">
        <v>3999</v>
      </c>
      <c r="B184" s="197">
        <v>45.216540000000002</v>
      </c>
      <c r="C184" s="197">
        <v>-112.20912</v>
      </c>
      <c r="D184" s="86" t="s">
        <v>4050</v>
      </c>
      <c r="E184" s="86" t="s">
        <v>4055</v>
      </c>
      <c r="F184" s="198" t="s">
        <v>4051</v>
      </c>
      <c r="G184" s="86" t="s">
        <v>4067</v>
      </c>
      <c r="H184" s="86" t="s">
        <v>4201</v>
      </c>
      <c r="I184" s="88" t="s">
        <v>4264</v>
      </c>
      <c r="J184" s="47" t="s">
        <v>4276</v>
      </c>
      <c r="K184" s="42" t="s">
        <v>309</v>
      </c>
      <c r="L184" s="137">
        <v>45747.817797754629</v>
      </c>
      <c r="M184" s="14">
        <v>268.58300000000003</v>
      </c>
      <c r="N184" s="14">
        <v>122.63500000000001</v>
      </c>
      <c r="O184" s="15">
        <f t="shared" si="6"/>
        <v>0.45660000819113644</v>
      </c>
      <c r="P184" s="16">
        <v>4.7767900000000001</v>
      </c>
      <c r="Q184" s="16">
        <v>0.10573527913563192</v>
      </c>
      <c r="R184" s="17">
        <v>0.31763200000000003</v>
      </c>
      <c r="S184" s="17">
        <v>6.9795189441106903E-3</v>
      </c>
      <c r="T184" s="17">
        <v>0.97612500000000002</v>
      </c>
      <c r="U184" s="18">
        <v>3.1512699999999998</v>
      </c>
      <c r="V184" s="18">
        <v>6.9486572498001359E-2</v>
      </c>
      <c r="W184" s="19">
        <v>0.109375</v>
      </c>
      <c r="X184" s="19">
        <v>2.2014798481058144E-3</v>
      </c>
      <c r="Y184" s="18">
        <v>3.2779791325691518E-2</v>
      </c>
      <c r="Z184" s="20">
        <v>9.7526199999999993E-2</v>
      </c>
      <c r="AA184" s="20">
        <v>2.1766994772205004E-3</v>
      </c>
      <c r="AB184" s="237">
        <v>1789.0288798979823</v>
      </c>
      <c r="AC184" s="237">
        <v>36.668452083659915</v>
      </c>
      <c r="AD184" s="238">
        <v>0.99310205303908061</v>
      </c>
      <c r="AE184" s="239">
        <v>1776.688253572893</v>
      </c>
      <c r="AF184" s="239">
        <v>39.176578693111111</v>
      </c>
      <c r="AG184" s="240">
        <v>1781.9921542510854</v>
      </c>
      <c r="AH184" s="240">
        <v>39.444781505413587</v>
      </c>
      <c r="AI184" s="239">
        <v>1789.0288798979823</v>
      </c>
      <c r="AJ184" s="239">
        <v>36.668452083659915</v>
      </c>
      <c r="AK184" s="21"/>
      <c r="AL184" s="186"/>
      <c r="AM184" s="187"/>
    </row>
    <row r="185" spans="1:39" x14ac:dyDescent="0.25">
      <c r="A185" s="161" t="s">
        <v>3999</v>
      </c>
      <c r="B185" s="197">
        <v>45.216540000000002</v>
      </c>
      <c r="C185" s="197">
        <v>-112.20912</v>
      </c>
      <c r="D185" s="86" t="s">
        <v>4050</v>
      </c>
      <c r="E185" s="86" t="s">
        <v>4055</v>
      </c>
      <c r="F185" s="198" t="s">
        <v>4051</v>
      </c>
      <c r="G185" s="86" t="s">
        <v>4067</v>
      </c>
      <c r="H185" s="86" t="s">
        <v>4201</v>
      </c>
      <c r="I185" s="88" t="s">
        <v>4264</v>
      </c>
      <c r="J185" s="47" t="s">
        <v>4276</v>
      </c>
      <c r="K185" s="42" t="s">
        <v>289</v>
      </c>
      <c r="L185" s="137">
        <v>45747.808454699072</v>
      </c>
      <c r="M185" s="14">
        <v>296.77100000000002</v>
      </c>
      <c r="N185" s="14">
        <v>178.51499999999999</v>
      </c>
      <c r="O185" s="15">
        <f t="shared" si="6"/>
        <v>0.60152440770830029</v>
      </c>
      <c r="P185" s="16">
        <v>4.6653399999999996</v>
      </c>
      <c r="Q185" s="16">
        <v>0.10221812530980011</v>
      </c>
      <c r="R185" s="17">
        <v>0.309531</v>
      </c>
      <c r="S185" s="17">
        <v>6.7648863145510435E-3</v>
      </c>
      <c r="T185" s="17">
        <v>0.97200600000000004</v>
      </c>
      <c r="U185" s="18">
        <v>3.2250200000000002</v>
      </c>
      <c r="V185" s="18">
        <v>7.05250541773631E-2</v>
      </c>
      <c r="W185" s="19">
        <v>0.109623</v>
      </c>
      <c r="X185" s="19">
        <v>2.2036067870870248E-3</v>
      </c>
      <c r="Y185" s="18">
        <v>6.2668416923937695E-2</v>
      </c>
      <c r="Z185" s="20">
        <v>9.2944899999999997E-2</v>
      </c>
      <c r="AA185" s="20">
        <v>1.9899112102825089E-3</v>
      </c>
      <c r="AB185" s="237">
        <v>1793.1539111499417</v>
      </c>
      <c r="AC185" s="237">
        <v>36.602234730756194</v>
      </c>
      <c r="AD185" s="238">
        <v>0.9709589064443559</v>
      </c>
      <c r="AE185" s="239">
        <v>1741.0787606565671</v>
      </c>
      <c r="AF185" s="239">
        <v>38.074081376971492</v>
      </c>
      <c r="AG185" s="240">
        <v>1764.498032432914</v>
      </c>
      <c r="AH185" s="240">
        <v>38.660350797181628</v>
      </c>
      <c r="AI185" s="239">
        <v>1793.1539111499417</v>
      </c>
      <c r="AJ185" s="239">
        <v>36.602234730756194</v>
      </c>
      <c r="AK185" s="21"/>
      <c r="AL185" s="186"/>
      <c r="AM185" s="187"/>
    </row>
    <row r="186" spans="1:39" x14ac:dyDescent="0.25">
      <c r="A186" s="161" t="s">
        <v>3999</v>
      </c>
      <c r="B186" s="197">
        <v>45.216540000000002</v>
      </c>
      <c r="C186" s="197">
        <v>-112.20912</v>
      </c>
      <c r="D186" s="86" t="s">
        <v>4050</v>
      </c>
      <c r="E186" s="86" t="s">
        <v>4055</v>
      </c>
      <c r="F186" s="198" t="s">
        <v>4051</v>
      </c>
      <c r="G186" s="86" t="s">
        <v>4067</v>
      </c>
      <c r="H186" s="86" t="s">
        <v>4201</v>
      </c>
      <c r="I186" s="88" t="s">
        <v>4264</v>
      </c>
      <c r="J186" s="47" t="s">
        <v>4276</v>
      </c>
      <c r="K186" s="42" t="s">
        <v>298</v>
      </c>
      <c r="L186" s="137">
        <v>45747.812258761573</v>
      </c>
      <c r="M186" s="14">
        <v>156.816</v>
      </c>
      <c r="N186" s="14">
        <v>51.9129</v>
      </c>
      <c r="O186" s="15">
        <f t="shared" si="6"/>
        <v>0.33104338842975206</v>
      </c>
      <c r="P186" s="16">
        <v>4.8087099999999996</v>
      </c>
      <c r="Q186" s="16">
        <v>0.10540497377296765</v>
      </c>
      <c r="R186" s="17">
        <v>0.31872400000000001</v>
      </c>
      <c r="S186" s="17">
        <v>6.944478639379633E-3</v>
      </c>
      <c r="T186" s="17">
        <v>0.97104800000000002</v>
      </c>
      <c r="U186" s="18">
        <v>3.1374300000000002</v>
      </c>
      <c r="V186" s="18">
        <v>6.8295195980171253E-2</v>
      </c>
      <c r="W186" s="19">
        <v>0.109733</v>
      </c>
      <c r="X186" s="19">
        <v>2.2067735802807232E-3</v>
      </c>
      <c r="Y186" s="18">
        <v>-6.0840961154342808E-2</v>
      </c>
      <c r="Z186" s="20">
        <v>9.2173599999999994E-2</v>
      </c>
      <c r="AA186" s="20">
        <v>2.1192619193681557E-3</v>
      </c>
      <c r="AB186" s="237">
        <v>1794.9799060549972</v>
      </c>
      <c r="AC186" s="237">
        <v>36.609860554240321</v>
      </c>
      <c r="AD186" s="238">
        <v>0.9936237992171908</v>
      </c>
      <c r="AE186" s="239">
        <v>1783.5347537728826</v>
      </c>
      <c r="AF186" s="239">
        <v>38.823768353832754</v>
      </c>
      <c r="AG186" s="240">
        <v>1788.4372539613896</v>
      </c>
      <c r="AH186" s="240">
        <v>39.201819583297507</v>
      </c>
      <c r="AI186" s="239">
        <v>1794.9799060549972</v>
      </c>
      <c r="AJ186" s="239">
        <v>36.609860554240321</v>
      </c>
      <c r="AK186" s="21"/>
      <c r="AL186" s="186"/>
      <c r="AM186" s="187"/>
    </row>
    <row r="187" spans="1:39" x14ac:dyDescent="0.25">
      <c r="A187" s="161" t="s">
        <v>3999</v>
      </c>
      <c r="B187" s="197">
        <v>45.216540000000002</v>
      </c>
      <c r="C187" s="197">
        <v>-112.20912</v>
      </c>
      <c r="D187" s="86" t="s">
        <v>4050</v>
      </c>
      <c r="E187" s="86" t="s">
        <v>4055</v>
      </c>
      <c r="F187" s="198" t="s">
        <v>4051</v>
      </c>
      <c r="G187" s="86" t="s">
        <v>4067</v>
      </c>
      <c r="H187" s="86" t="s">
        <v>4201</v>
      </c>
      <c r="I187" s="88" t="s">
        <v>4264</v>
      </c>
      <c r="J187" s="47" t="s">
        <v>4276</v>
      </c>
      <c r="K187" s="42" t="s">
        <v>301</v>
      </c>
      <c r="L187" s="137">
        <v>45747.814421238429</v>
      </c>
      <c r="M187" s="14">
        <v>34.912500000000001</v>
      </c>
      <c r="N187" s="14">
        <v>9.38767</v>
      </c>
      <c r="O187" s="15">
        <f t="shared" si="6"/>
        <v>0.26889137128535623</v>
      </c>
      <c r="P187" s="16">
        <v>4.8910499999999999</v>
      </c>
      <c r="Q187" s="16">
        <v>0.10902904209961674</v>
      </c>
      <c r="R187" s="17">
        <v>0.32180700000000001</v>
      </c>
      <c r="S187" s="17">
        <v>7.1259681055980042E-3</v>
      </c>
      <c r="T187" s="17">
        <v>0.84626100000000004</v>
      </c>
      <c r="U187" s="18">
        <v>3.1048</v>
      </c>
      <c r="V187" s="18">
        <v>6.844833574025011E-2</v>
      </c>
      <c r="W187" s="19">
        <v>0.11034099999999999</v>
      </c>
      <c r="X187" s="19">
        <v>2.2843091685953981E-3</v>
      </c>
      <c r="Y187" s="18">
        <v>0.17843240183740175</v>
      </c>
      <c r="Z187" s="20">
        <v>9.3767000000000003E-2</v>
      </c>
      <c r="AA187" s="20">
        <v>4.4967812155474055E-3</v>
      </c>
      <c r="AB187" s="237">
        <v>1805.0324284947103</v>
      </c>
      <c r="AC187" s="237">
        <v>37.64080877020519</v>
      </c>
      <c r="AD187" s="238">
        <v>0.99715028649745185</v>
      </c>
      <c r="AE187" s="239">
        <v>1799.8886032106916</v>
      </c>
      <c r="AF187" s="239">
        <v>39.680294836258454</v>
      </c>
      <c r="AG187" s="240">
        <v>1801.8937357985358</v>
      </c>
      <c r="AH187" s="240">
        <v>40.166988270292521</v>
      </c>
      <c r="AI187" s="239">
        <v>1805.0324284947103</v>
      </c>
      <c r="AJ187" s="239">
        <v>37.64080877020519</v>
      </c>
      <c r="AK187" s="21"/>
      <c r="AL187" s="186"/>
      <c r="AM187" s="187"/>
    </row>
    <row r="188" spans="1:39" x14ac:dyDescent="0.25">
      <c r="A188" s="161" t="s">
        <v>3999</v>
      </c>
      <c r="B188" s="197">
        <v>45.216540000000002</v>
      </c>
      <c r="C188" s="197">
        <v>-112.20912</v>
      </c>
      <c r="D188" s="86" t="s">
        <v>4050</v>
      </c>
      <c r="E188" s="86" t="s">
        <v>4055</v>
      </c>
      <c r="F188" s="198" t="s">
        <v>4051</v>
      </c>
      <c r="G188" s="86" t="s">
        <v>4067</v>
      </c>
      <c r="H188" s="86" t="s">
        <v>4201</v>
      </c>
      <c r="I188" s="88" t="s">
        <v>4264</v>
      </c>
      <c r="J188" s="47" t="s">
        <v>4276</v>
      </c>
      <c r="K188" s="42" t="s">
        <v>292</v>
      </c>
      <c r="L188" s="137">
        <v>45747.809720555553</v>
      </c>
      <c r="M188" s="14">
        <v>158.28800000000001</v>
      </c>
      <c r="N188" s="14">
        <v>42.283700000000003</v>
      </c>
      <c r="O188" s="15">
        <f t="shared" si="6"/>
        <v>0.26713143131507128</v>
      </c>
      <c r="P188" s="16">
        <v>5.0933900000000003</v>
      </c>
      <c r="Q188" s="16">
        <v>0.11047951324041938</v>
      </c>
      <c r="R188" s="17">
        <v>0.32922899999999999</v>
      </c>
      <c r="S188" s="17">
        <v>7.0302168877496227E-3</v>
      </c>
      <c r="T188" s="17">
        <v>0.954542</v>
      </c>
      <c r="U188" s="18">
        <v>3.0367000000000002</v>
      </c>
      <c r="V188" s="18">
        <v>6.4778651803198264E-2</v>
      </c>
      <c r="W188" s="19">
        <v>0.11232</v>
      </c>
      <c r="X188" s="19">
        <v>2.264916866161979E-3</v>
      </c>
      <c r="Y188" s="18">
        <v>-0.23089598608194764</v>
      </c>
      <c r="Z188" s="20">
        <v>9.8186999999999997E-2</v>
      </c>
      <c r="AA188" s="20">
        <v>2.2572647464796859E-3</v>
      </c>
      <c r="AB188" s="237">
        <v>1837.289636076476</v>
      </c>
      <c r="AC188" s="237">
        <v>36.519498069451529</v>
      </c>
      <c r="AD188" s="238">
        <v>0.99875994407477797</v>
      </c>
      <c r="AE188" s="239">
        <v>1835.0112941769103</v>
      </c>
      <c r="AF188" s="239">
        <v>39.144320374229352</v>
      </c>
      <c r="AG188" s="240">
        <v>1835.6971980819731</v>
      </c>
      <c r="AH188" s="240">
        <v>39.817672100683062</v>
      </c>
      <c r="AI188" s="239">
        <v>1837.289636076476</v>
      </c>
      <c r="AJ188" s="239">
        <v>36.519498069451529</v>
      </c>
      <c r="AK188" s="21"/>
      <c r="AL188" s="186"/>
      <c r="AM188" s="187"/>
    </row>
    <row r="189" spans="1:39" x14ac:dyDescent="0.25">
      <c r="A189" s="161" t="s">
        <v>3999</v>
      </c>
      <c r="B189" s="197">
        <v>45.216540000000002</v>
      </c>
      <c r="C189" s="197">
        <v>-112.20912</v>
      </c>
      <c r="D189" s="86" t="s">
        <v>4050</v>
      </c>
      <c r="E189" s="86" t="s">
        <v>4055</v>
      </c>
      <c r="F189" s="198" t="s">
        <v>4051</v>
      </c>
      <c r="G189" s="86" t="s">
        <v>4067</v>
      </c>
      <c r="H189" s="86" t="s">
        <v>4201</v>
      </c>
      <c r="I189" s="88" t="s">
        <v>4264</v>
      </c>
      <c r="J189" s="47" t="s">
        <v>4276</v>
      </c>
      <c r="K189" s="42" t="s">
        <v>302</v>
      </c>
      <c r="L189" s="137">
        <v>45747.814839560182</v>
      </c>
      <c r="M189" s="14">
        <v>78.753900000000002</v>
      </c>
      <c r="N189" s="14">
        <v>50.406500000000001</v>
      </c>
      <c r="O189" s="15">
        <f t="shared" si="6"/>
        <v>0.64005084192655859</v>
      </c>
      <c r="P189" s="16">
        <v>5.2117699999999996</v>
      </c>
      <c r="Q189" s="16">
        <v>0.11120537470666604</v>
      </c>
      <c r="R189" s="17">
        <v>0.33715200000000001</v>
      </c>
      <c r="S189" s="17">
        <v>7.164990906595765E-3</v>
      </c>
      <c r="T189" s="17">
        <v>0.90198699999999998</v>
      </c>
      <c r="U189" s="18">
        <v>2.9653200000000002</v>
      </c>
      <c r="V189" s="18">
        <v>6.2978392286958243E-2</v>
      </c>
      <c r="W189" s="19">
        <v>0.112541</v>
      </c>
      <c r="X189" s="19">
        <v>2.278760506591467E-3</v>
      </c>
      <c r="Y189" s="18">
        <v>0.12784228744743914</v>
      </c>
      <c r="Z189" s="20">
        <v>9.9353200000000003E-2</v>
      </c>
      <c r="AA189" s="20">
        <v>2.23133398443532E-3</v>
      </c>
      <c r="AB189" s="237">
        <v>1840.848766930711</v>
      </c>
      <c r="AC189" s="237">
        <v>36.65470194104639</v>
      </c>
      <c r="AD189" s="238">
        <v>1.0176492198719322</v>
      </c>
      <c r="AE189" s="239">
        <v>1873.3383115692466</v>
      </c>
      <c r="AF189" s="239">
        <v>39.78654414100199</v>
      </c>
      <c r="AG189" s="240">
        <v>1857.6030219133133</v>
      </c>
      <c r="AH189" s="240">
        <v>39.636330864198762</v>
      </c>
      <c r="AI189" s="239">
        <v>1840.848766930711</v>
      </c>
      <c r="AJ189" s="239">
        <v>36.65470194104639</v>
      </c>
      <c r="AK189" s="21"/>
      <c r="AL189" s="186"/>
      <c r="AM189" s="187"/>
    </row>
    <row r="190" spans="1:39" x14ac:dyDescent="0.25">
      <c r="A190" s="161" t="s">
        <v>3999</v>
      </c>
      <c r="B190" s="197">
        <v>45.216540000000002</v>
      </c>
      <c r="C190" s="197">
        <v>-112.20912</v>
      </c>
      <c r="D190" s="86" t="s">
        <v>4050</v>
      </c>
      <c r="E190" s="86" t="s">
        <v>4055</v>
      </c>
      <c r="F190" s="198" t="s">
        <v>4051</v>
      </c>
      <c r="G190" s="86" t="s">
        <v>4067</v>
      </c>
      <c r="H190" s="86" t="s">
        <v>4201</v>
      </c>
      <c r="I190" s="88" t="s">
        <v>4264</v>
      </c>
      <c r="J190" s="47" t="s">
        <v>4276</v>
      </c>
      <c r="K190" s="42" t="s">
        <v>305</v>
      </c>
      <c r="L190" s="137">
        <v>45747.816105046295</v>
      </c>
      <c r="M190" s="14">
        <v>53.829300000000003</v>
      </c>
      <c r="N190" s="14">
        <v>13.382300000000001</v>
      </c>
      <c r="O190" s="15">
        <f t="shared" si="6"/>
        <v>0.24860624232527639</v>
      </c>
      <c r="P190" s="16">
        <v>5.0753700000000004</v>
      </c>
      <c r="Q190" s="16">
        <v>0.11437049502196796</v>
      </c>
      <c r="R190" s="17">
        <v>0.32763100000000001</v>
      </c>
      <c r="S190" s="17">
        <v>7.2138687471633416E-3</v>
      </c>
      <c r="T190" s="17">
        <v>0.93655200000000005</v>
      </c>
      <c r="U190" s="18">
        <v>3.0494400000000002</v>
      </c>
      <c r="V190" s="18">
        <v>6.7389073934058491E-2</v>
      </c>
      <c r="W190" s="19">
        <v>0.11274199999999999</v>
      </c>
      <c r="X190" s="19">
        <v>2.2865582703462863E-3</v>
      </c>
      <c r="Y190" s="18">
        <v>-0.12812597627269273</v>
      </c>
      <c r="Z190" s="20">
        <v>9.5165399999999997E-2</v>
      </c>
      <c r="AA190" s="20">
        <v>3.1124309414610309E-3</v>
      </c>
      <c r="AB190" s="237">
        <v>1844.0784087727823</v>
      </c>
      <c r="AC190" s="237">
        <v>36.700165564382615</v>
      </c>
      <c r="AD190" s="238">
        <v>0.99146330253315695</v>
      </c>
      <c r="AE190" s="239">
        <v>1828.3360692919516</v>
      </c>
      <c r="AF190" s="239">
        <v>40.404098637724047</v>
      </c>
      <c r="AG190" s="240">
        <v>1835.3266962890254</v>
      </c>
      <c r="AH190" s="240">
        <v>41.358013855464506</v>
      </c>
      <c r="AI190" s="239">
        <v>1844.0784087727823</v>
      </c>
      <c r="AJ190" s="239">
        <v>36.700165564382615</v>
      </c>
      <c r="AK190" s="21"/>
      <c r="AL190" s="186"/>
      <c r="AM190" s="187"/>
    </row>
    <row r="191" spans="1:39" x14ac:dyDescent="0.25">
      <c r="A191" s="161" t="s">
        <v>3999</v>
      </c>
      <c r="B191" s="197">
        <v>45.216540000000002</v>
      </c>
      <c r="C191" s="197">
        <v>-112.20912</v>
      </c>
      <c r="D191" s="86" t="s">
        <v>4050</v>
      </c>
      <c r="E191" s="86" t="s">
        <v>4055</v>
      </c>
      <c r="F191" s="198" t="s">
        <v>4051</v>
      </c>
      <c r="G191" s="86" t="s">
        <v>4067</v>
      </c>
      <c r="H191" s="86" t="s">
        <v>4201</v>
      </c>
      <c r="I191" s="88" t="s">
        <v>4264</v>
      </c>
      <c r="J191" s="47" t="s">
        <v>4276</v>
      </c>
      <c r="K191" s="42" t="s">
        <v>310</v>
      </c>
      <c r="L191" s="137">
        <v>45747.818219583336</v>
      </c>
      <c r="M191" s="14">
        <v>273.64800000000002</v>
      </c>
      <c r="N191" s="14">
        <v>105.018</v>
      </c>
      <c r="O191" s="15">
        <f t="shared" si="6"/>
        <v>0.38377039115944567</v>
      </c>
      <c r="P191" s="16">
        <v>5.10161</v>
      </c>
      <c r="Q191" s="16">
        <v>0.10962694284618175</v>
      </c>
      <c r="R191" s="17">
        <v>0.32391599999999998</v>
      </c>
      <c r="S191" s="17">
        <v>6.8975877726927112E-3</v>
      </c>
      <c r="T191" s="17">
        <v>0.97383699999999995</v>
      </c>
      <c r="U191" s="18">
        <v>3.0883500000000002</v>
      </c>
      <c r="V191" s="18">
        <v>6.5577162444634643E-2</v>
      </c>
      <c r="W191" s="19">
        <v>0.114424</v>
      </c>
      <c r="X191" s="19">
        <v>2.2978671035290533E-3</v>
      </c>
      <c r="Y191" s="18">
        <v>-0.29399835315889128</v>
      </c>
      <c r="Z191" s="20">
        <v>9.6254000000000006E-2</v>
      </c>
      <c r="AA191" s="20">
        <v>2.0629924092271891E-3</v>
      </c>
      <c r="AB191" s="237">
        <v>1870.8324065527049</v>
      </c>
      <c r="AC191" s="237">
        <v>36.222187656151064</v>
      </c>
      <c r="AD191" s="238">
        <v>0.96654738687522579</v>
      </c>
      <c r="AE191" s="239">
        <v>1808.248173835007</v>
      </c>
      <c r="AF191" s="239">
        <v>38.39583733572691</v>
      </c>
      <c r="AG191" s="240">
        <v>1837.1348047481292</v>
      </c>
      <c r="AH191" s="240">
        <v>39.477630050288916</v>
      </c>
      <c r="AI191" s="239">
        <v>1870.8324065527049</v>
      </c>
      <c r="AJ191" s="239">
        <v>36.222187656151064</v>
      </c>
      <c r="AK191" s="21"/>
      <c r="AL191" s="186"/>
      <c r="AM191" s="187"/>
    </row>
    <row r="192" spans="1:39" x14ac:dyDescent="0.25">
      <c r="A192" s="161" t="s">
        <v>3999</v>
      </c>
      <c r="B192" s="197">
        <v>45.216540000000002</v>
      </c>
      <c r="C192" s="197">
        <v>-112.20912</v>
      </c>
      <c r="D192" s="86" t="s">
        <v>4050</v>
      </c>
      <c r="E192" s="86" t="s">
        <v>4055</v>
      </c>
      <c r="F192" s="198" t="s">
        <v>4051</v>
      </c>
      <c r="G192" s="86" t="s">
        <v>4067</v>
      </c>
      <c r="H192" s="86" t="s">
        <v>4201</v>
      </c>
      <c r="I192" s="88" t="s">
        <v>4264</v>
      </c>
      <c r="J192" s="47" t="s">
        <v>4276</v>
      </c>
      <c r="K192" s="42" t="s">
        <v>307</v>
      </c>
      <c r="L192" s="137">
        <v>45747.816949270833</v>
      </c>
      <c r="M192" s="14">
        <v>237.018</v>
      </c>
      <c r="N192" s="14">
        <v>93.139600000000002</v>
      </c>
      <c r="O192" s="15">
        <f t="shared" si="6"/>
        <v>0.39296424744112263</v>
      </c>
      <c r="P192" s="16">
        <v>5.4501600000000003</v>
      </c>
      <c r="Q192" s="16">
        <v>0.11900495926472981</v>
      </c>
      <c r="R192" s="17">
        <v>0.34368599999999999</v>
      </c>
      <c r="S192" s="17">
        <v>7.4667506806374625E-3</v>
      </c>
      <c r="T192" s="17">
        <v>0.96813300000000002</v>
      </c>
      <c r="U192" s="18">
        <v>2.9148499999999999</v>
      </c>
      <c r="V192" s="18">
        <v>6.3234167434149086E-2</v>
      </c>
      <c r="W192" s="19">
        <v>0.115551</v>
      </c>
      <c r="X192" s="19">
        <v>2.326306279364134E-3</v>
      </c>
      <c r="Y192" s="18">
        <v>-2.1767273542960035E-2</v>
      </c>
      <c r="Z192" s="20">
        <v>0.10134600000000001</v>
      </c>
      <c r="AA192" s="20">
        <v>2.2092392507433414E-3</v>
      </c>
      <c r="AB192" s="237">
        <v>1888.4920766557329</v>
      </c>
      <c r="AC192" s="237">
        <v>36.235886588240696</v>
      </c>
      <c r="AD192" s="238">
        <v>1.0068486248790252</v>
      </c>
      <c r="AE192" s="239">
        <v>1901.4256504757591</v>
      </c>
      <c r="AF192" s="239">
        <v>41.249144191217383</v>
      </c>
      <c r="AG192" s="240">
        <v>1894.8635391116363</v>
      </c>
      <c r="AH192" s="240">
        <v>41.374594192501142</v>
      </c>
      <c r="AI192" s="239">
        <v>1888.4920766557329</v>
      </c>
      <c r="AJ192" s="239">
        <v>36.235886588240696</v>
      </c>
      <c r="AK192" s="21"/>
      <c r="AL192" s="186"/>
      <c r="AM192" s="187"/>
    </row>
    <row r="193" spans="1:39" x14ac:dyDescent="0.25">
      <c r="A193" s="161" t="s">
        <v>3999</v>
      </c>
      <c r="B193" s="197">
        <v>45.216540000000002</v>
      </c>
      <c r="C193" s="197">
        <v>-112.20912</v>
      </c>
      <c r="D193" s="86" t="s">
        <v>4050</v>
      </c>
      <c r="E193" s="86" t="s">
        <v>4055</v>
      </c>
      <c r="F193" s="198" t="s">
        <v>4051</v>
      </c>
      <c r="G193" s="86" t="s">
        <v>4067</v>
      </c>
      <c r="H193" s="86" t="s">
        <v>4201</v>
      </c>
      <c r="I193" s="88" t="s">
        <v>4264</v>
      </c>
      <c r="J193" s="47" t="s">
        <v>4276</v>
      </c>
      <c r="K193" s="42" t="s">
        <v>304</v>
      </c>
      <c r="L193" s="137">
        <v>45747.81567989583</v>
      </c>
      <c r="M193" s="14">
        <v>100.468</v>
      </c>
      <c r="N193" s="14">
        <v>97.069000000000003</v>
      </c>
      <c r="O193" s="15">
        <f t="shared" si="6"/>
        <v>0.96616833220527931</v>
      </c>
      <c r="P193" s="16">
        <v>6.3308099999999996</v>
      </c>
      <c r="Q193" s="16">
        <v>0.13896534137017763</v>
      </c>
      <c r="R193" s="17">
        <v>0.367371</v>
      </c>
      <c r="S193" s="17">
        <v>7.8976993921331291E-3</v>
      </c>
      <c r="T193" s="17">
        <v>0.95512900000000001</v>
      </c>
      <c r="U193" s="18">
        <v>2.7265299999999999</v>
      </c>
      <c r="V193" s="18">
        <v>5.8668425431487418E-2</v>
      </c>
      <c r="W193" s="19">
        <v>0.125523</v>
      </c>
      <c r="X193" s="19">
        <v>2.5347536212864947E-3</v>
      </c>
      <c r="Y193" s="18">
        <v>-0.24941958873289669</v>
      </c>
      <c r="Z193" s="20">
        <v>0.105407</v>
      </c>
      <c r="AA193" s="20">
        <v>2.2802104386709576E-3</v>
      </c>
      <c r="AB193" s="237">
        <v>2036.1859511476894</v>
      </c>
      <c r="AC193" s="237">
        <v>35.722128999496903</v>
      </c>
      <c r="AD193" s="238">
        <v>0.989186531445027</v>
      </c>
      <c r="AE193" s="239">
        <v>2014.1677183928759</v>
      </c>
      <c r="AF193" s="239">
        <v>43.340087434593272</v>
      </c>
      <c r="AG193" s="240">
        <v>2024.6683664364509</v>
      </c>
      <c r="AH193" s="240">
        <v>44.442769677693896</v>
      </c>
      <c r="AI193" s="239">
        <v>2036.1859511476894</v>
      </c>
      <c r="AJ193" s="239">
        <v>35.722128999496903</v>
      </c>
      <c r="AK193" s="21"/>
      <c r="AL193" s="186"/>
      <c r="AM193" s="187"/>
    </row>
    <row r="194" spans="1:39" x14ac:dyDescent="0.25">
      <c r="A194" s="161" t="s">
        <v>3999</v>
      </c>
      <c r="B194" s="197">
        <v>45.216540000000002</v>
      </c>
      <c r="C194" s="197">
        <v>-112.20912</v>
      </c>
      <c r="D194" s="86" t="s">
        <v>4050</v>
      </c>
      <c r="E194" s="86" t="s">
        <v>4055</v>
      </c>
      <c r="F194" s="198" t="s">
        <v>4051</v>
      </c>
      <c r="G194" s="86" t="s">
        <v>4067</v>
      </c>
      <c r="H194" s="86" t="s">
        <v>4201</v>
      </c>
      <c r="I194" s="88" t="s">
        <v>4264</v>
      </c>
      <c r="J194" s="47" t="s">
        <v>4276</v>
      </c>
      <c r="K194" s="42" t="s">
        <v>317</v>
      </c>
      <c r="L194" s="137">
        <v>45747.821175347221</v>
      </c>
      <c r="M194" s="14">
        <v>34.168900000000001</v>
      </c>
      <c r="N194" s="14">
        <v>16.494900000000001</v>
      </c>
      <c r="O194" s="15">
        <f t="shared" si="6"/>
        <v>0.48274600587083577</v>
      </c>
      <c r="P194" s="16">
        <v>10.215299999999999</v>
      </c>
      <c r="Q194" s="16">
        <v>0.23707511860378766</v>
      </c>
      <c r="R194" s="17">
        <v>0.457486</v>
      </c>
      <c r="S194" s="17">
        <v>1.0388016528409068E-2</v>
      </c>
      <c r="T194" s="17">
        <v>0.94373099999999999</v>
      </c>
      <c r="U194" s="18">
        <v>2.1865800000000002</v>
      </c>
      <c r="V194" s="18">
        <v>4.928277703386854E-2</v>
      </c>
      <c r="W194" s="19">
        <v>0.16195599999999999</v>
      </c>
      <c r="X194" s="19">
        <v>3.3020240597889348E-3</v>
      </c>
      <c r="Y194" s="18">
        <v>-0.18127019731767496</v>
      </c>
      <c r="Z194" s="20">
        <v>0.13355500000000001</v>
      </c>
      <c r="AA194" s="20">
        <v>4.4202118806229186E-3</v>
      </c>
      <c r="AB194" s="237">
        <v>2476.1838784011375</v>
      </c>
      <c r="AC194" s="237">
        <v>34.401472206030704</v>
      </c>
      <c r="AD194" s="238">
        <v>0.98045272117262838</v>
      </c>
      <c r="AE194" s="239">
        <v>2427.7812217021878</v>
      </c>
      <c r="AF194" s="239">
        <v>54.719150745073073</v>
      </c>
      <c r="AG194" s="240">
        <v>2453.7964337175317</v>
      </c>
      <c r="AH194" s="240">
        <v>56.947331997409286</v>
      </c>
      <c r="AI194" s="239">
        <v>2476.1838784011375</v>
      </c>
      <c r="AJ194" s="239">
        <v>34.401472206030704</v>
      </c>
      <c r="AK194" s="21"/>
      <c r="AL194" s="186"/>
      <c r="AM194" s="187"/>
    </row>
    <row r="195" spans="1:39" x14ac:dyDescent="0.25">
      <c r="A195" s="161" t="s">
        <v>3999</v>
      </c>
      <c r="B195" s="197">
        <v>45.216540000000002</v>
      </c>
      <c r="C195" s="197">
        <v>-112.20912</v>
      </c>
      <c r="D195" s="86" t="s">
        <v>4050</v>
      </c>
      <c r="E195" s="86" t="s">
        <v>4055</v>
      </c>
      <c r="F195" s="198" t="s">
        <v>4051</v>
      </c>
      <c r="G195" s="86" t="s">
        <v>4067</v>
      </c>
      <c r="H195" s="86" t="s">
        <v>4201</v>
      </c>
      <c r="I195" s="88" t="s">
        <v>4264</v>
      </c>
      <c r="J195" s="47" t="s">
        <v>4276</v>
      </c>
      <c r="K195" s="42" t="s">
        <v>300</v>
      </c>
      <c r="L195" s="137">
        <v>45747.813106307869</v>
      </c>
      <c r="M195" s="14">
        <v>112.078</v>
      </c>
      <c r="N195" s="14">
        <v>93.423000000000002</v>
      </c>
      <c r="O195" s="15">
        <f t="shared" si="6"/>
        <v>0.83355341815521333</v>
      </c>
      <c r="P195" s="16">
        <v>10.711399999999999</v>
      </c>
      <c r="Q195" s="16">
        <v>0.24093938175400054</v>
      </c>
      <c r="R195" s="17">
        <v>0.469447</v>
      </c>
      <c r="S195" s="17">
        <v>1.0340831848511995E-2</v>
      </c>
      <c r="T195" s="17">
        <v>0.96804599999999996</v>
      </c>
      <c r="U195" s="18">
        <v>2.1304500000000002</v>
      </c>
      <c r="V195" s="18">
        <v>4.684443859296427E-2</v>
      </c>
      <c r="W195" s="19">
        <v>0.16564000000000001</v>
      </c>
      <c r="X195" s="19">
        <v>3.3460860377499259E-3</v>
      </c>
      <c r="Y195" s="18">
        <v>-0.27755469222628926</v>
      </c>
      <c r="Z195" s="20">
        <v>0.13522100000000001</v>
      </c>
      <c r="AA195" s="20">
        <v>2.8979672276442329E-3</v>
      </c>
      <c r="AB195" s="237">
        <v>2514.0630570705034</v>
      </c>
      <c r="AC195" s="237">
        <v>33.956601838910117</v>
      </c>
      <c r="AD195" s="238">
        <v>0.98679340672946148</v>
      </c>
      <c r="AE195" s="239">
        <v>2480.8608488192867</v>
      </c>
      <c r="AF195" s="239">
        <v>54.549289441293759</v>
      </c>
      <c r="AG195" s="240">
        <v>2498.7421125364717</v>
      </c>
      <c r="AH195" s="240">
        <v>56.206040270853741</v>
      </c>
      <c r="AI195" s="239">
        <v>2514.0630570705034</v>
      </c>
      <c r="AJ195" s="239">
        <v>33.956601838910117</v>
      </c>
      <c r="AK195" s="21"/>
      <c r="AL195" s="186"/>
      <c r="AM195" s="187"/>
    </row>
    <row r="196" spans="1:39" x14ac:dyDescent="0.25">
      <c r="A196" s="161" t="s">
        <v>3999</v>
      </c>
      <c r="B196" s="197">
        <v>45.216540000000002</v>
      </c>
      <c r="C196" s="197">
        <v>-112.20912</v>
      </c>
      <c r="D196" s="86" t="s">
        <v>4050</v>
      </c>
      <c r="E196" s="86" t="s">
        <v>4055</v>
      </c>
      <c r="F196" s="198" t="s">
        <v>4051</v>
      </c>
      <c r="G196" s="86" t="s">
        <v>4067</v>
      </c>
      <c r="H196" s="86" t="s">
        <v>4201</v>
      </c>
      <c r="I196" s="88" t="s">
        <v>4264</v>
      </c>
      <c r="J196" s="47" t="s">
        <v>4276</v>
      </c>
      <c r="K196" s="42" t="s">
        <v>294</v>
      </c>
      <c r="L196" s="137">
        <v>45747.810564212959</v>
      </c>
      <c r="M196" s="14">
        <v>222.84</v>
      </c>
      <c r="N196" s="14">
        <v>79.525599999999997</v>
      </c>
      <c r="O196" s="15">
        <f t="shared" si="6"/>
        <v>0.35687309280201041</v>
      </c>
      <c r="P196" s="16">
        <v>10.7409</v>
      </c>
      <c r="Q196" s="16">
        <v>0.23189082435941702</v>
      </c>
      <c r="R196" s="17">
        <v>0.46954899999999999</v>
      </c>
      <c r="S196" s="17">
        <v>1.0164359504012047E-2</v>
      </c>
      <c r="T196" s="17">
        <v>0.98243400000000003</v>
      </c>
      <c r="U196" s="18">
        <v>2.1287600000000002</v>
      </c>
      <c r="V196" s="18">
        <v>4.6154476446386004E-2</v>
      </c>
      <c r="W196" s="19">
        <v>0.16639699999999999</v>
      </c>
      <c r="X196" s="19">
        <v>3.3399282771490769E-3</v>
      </c>
      <c r="Y196" s="18">
        <v>0.24122605384773091</v>
      </c>
      <c r="Z196" s="20">
        <v>0.123003</v>
      </c>
      <c r="AA196" s="20">
        <v>2.8130718819823998E-3</v>
      </c>
      <c r="AB196" s="237">
        <v>2521.7247999458455</v>
      </c>
      <c r="AC196" s="237">
        <v>33.714312967725974</v>
      </c>
      <c r="AD196" s="238">
        <v>0.98444345205261152</v>
      </c>
      <c r="AE196" s="239">
        <v>2482.4954671853693</v>
      </c>
      <c r="AF196" s="239">
        <v>53.823953178595588</v>
      </c>
      <c r="AG196" s="240">
        <v>2503.7149277825424</v>
      </c>
      <c r="AH196" s="240">
        <v>54.053991617506171</v>
      </c>
      <c r="AI196" s="239">
        <v>2521.7247999458455</v>
      </c>
      <c r="AJ196" s="239">
        <v>33.714312967725974</v>
      </c>
      <c r="AK196" s="21"/>
      <c r="AL196" s="186"/>
      <c r="AM196" s="187"/>
    </row>
    <row r="197" spans="1:39" x14ac:dyDescent="0.25">
      <c r="A197" s="161" t="s">
        <v>3999</v>
      </c>
      <c r="B197" s="197">
        <v>45.216540000000002</v>
      </c>
      <c r="C197" s="197">
        <v>-112.20912</v>
      </c>
      <c r="D197" s="86" t="s">
        <v>4050</v>
      </c>
      <c r="E197" s="86" t="s">
        <v>4055</v>
      </c>
      <c r="F197" s="198" t="s">
        <v>4051</v>
      </c>
      <c r="G197" s="86" t="s">
        <v>4067</v>
      </c>
      <c r="H197" s="86" t="s">
        <v>4201</v>
      </c>
      <c r="I197" s="88" t="s">
        <v>4264</v>
      </c>
      <c r="J197" s="47" t="s">
        <v>4276</v>
      </c>
      <c r="K197" s="42" t="s">
        <v>299</v>
      </c>
      <c r="L197" s="137">
        <v>45747.812681898147</v>
      </c>
      <c r="M197" s="14">
        <v>119.55</v>
      </c>
      <c r="N197" s="14">
        <v>81.596400000000003</v>
      </c>
      <c r="O197" s="15">
        <f t="shared" si="6"/>
        <v>0.68252948557089088</v>
      </c>
      <c r="P197" s="16">
        <v>11.2439</v>
      </c>
      <c r="Q197" s="16">
        <v>0.24478901620693688</v>
      </c>
      <c r="R197" s="17">
        <v>0.47910399999999997</v>
      </c>
      <c r="S197" s="17">
        <v>1.0361708570621931E-2</v>
      </c>
      <c r="T197" s="17">
        <v>0.97253500000000004</v>
      </c>
      <c r="U197" s="18">
        <v>2.08752</v>
      </c>
      <c r="V197" s="18">
        <v>4.517708469080315E-2</v>
      </c>
      <c r="W197" s="19">
        <v>0.17072699999999999</v>
      </c>
      <c r="X197" s="19">
        <v>3.4294136858082605E-3</v>
      </c>
      <c r="Y197" s="18">
        <v>-6.8658677828642573E-2</v>
      </c>
      <c r="Z197" s="20">
        <v>0.13342999999999999</v>
      </c>
      <c r="AA197" s="20">
        <v>2.8688679729816772E-3</v>
      </c>
      <c r="AB197" s="237">
        <v>2564.7827468105415</v>
      </c>
      <c r="AC197" s="237">
        <v>33.597131453232812</v>
      </c>
      <c r="AD197" s="238">
        <v>0.98373681399354196</v>
      </c>
      <c r="AE197" s="239">
        <v>2523.0712079330074</v>
      </c>
      <c r="AF197" s="239">
        <v>54.603070457632249</v>
      </c>
      <c r="AG197" s="240">
        <v>2545.8400776720355</v>
      </c>
      <c r="AH197" s="240">
        <v>55.425047184120217</v>
      </c>
      <c r="AI197" s="239">
        <v>2564.7827468105415</v>
      </c>
      <c r="AJ197" s="239">
        <v>33.597131453232812</v>
      </c>
      <c r="AK197" s="21"/>
      <c r="AL197" s="186"/>
      <c r="AM197" s="187"/>
    </row>
    <row r="198" spans="1:39" x14ac:dyDescent="0.25">
      <c r="A198" s="161" t="s">
        <v>3999</v>
      </c>
      <c r="B198" s="197">
        <v>45.216540000000002</v>
      </c>
      <c r="C198" s="197">
        <v>-112.20912</v>
      </c>
      <c r="D198" s="86" t="s">
        <v>4050</v>
      </c>
      <c r="E198" s="86" t="s">
        <v>4055</v>
      </c>
      <c r="F198" s="198" t="s">
        <v>4051</v>
      </c>
      <c r="G198" s="86" t="s">
        <v>4067</v>
      </c>
      <c r="H198" s="86" t="s">
        <v>4201</v>
      </c>
      <c r="I198" s="88" t="s">
        <v>4264</v>
      </c>
      <c r="J198" s="47" t="s">
        <v>4276</v>
      </c>
      <c r="K198" s="42" t="s">
        <v>315</v>
      </c>
      <c r="L198" s="137">
        <v>45747.820331504627</v>
      </c>
      <c r="M198" s="14">
        <v>275.63099999999997</v>
      </c>
      <c r="N198" s="14">
        <v>46.773800000000001</v>
      </c>
      <c r="O198" s="15">
        <f t="shared" si="6"/>
        <v>0.16969716759000258</v>
      </c>
      <c r="P198" s="16">
        <v>11.249000000000001</v>
      </c>
      <c r="Q198" s="16">
        <v>0.24195826387879377</v>
      </c>
      <c r="R198" s="17">
        <v>0.47476299999999999</v>
      </c>
      <c r="S198" s="17">
        <v>1.0156868240579868E-2</v>
      </c>
      <c r="T198" s="17">
        <v>0.98090200000000005</v>
      </c>
      <c r="U198" s="18">
        <v>2.1030099999999998</v>
      </c>
      <c r="V198" s="18">
        <v>4.4577905880379805E-2</v>
      </c>
      <c r="W198" s="19">
        <v>0.172292</v>
      </c>
      <c r="X198" s="19">
        <v>3.4563254482240235E-3</v>
      </c>
      <c r="Y198" s="18">
        <v>-0.49661973070365606</v>
      </c>
      <c r="Z198" s="20">
        <v>0.14196300000000001</v>
      </c>
      <c r="AA198" s="20">
        <v>3.7059202101097648E-3</v>
      </c>
      <c r="AB198" s="237">
        <v>2580.0334840988594</v>
      </c>
      <c r="AC198" s="237">
        <v>33.503402121058855</v>
      </c>
      <c r="AD198" s="238">
        <v>0.97195411997933245</v>
      </c>
      <c r="AE198" s="239">
        <v>2507.6741745545178</v>
      </c>
      <c r="AF198" s="239">
        <v>53.155649917000112</v>
      </c>
      <c r="AG198" s="240">
        <v>2547.4555496317762</v>
      </c>
      <c r="AH198" s="240">
        <v>54.79401921035673</v>
      </c>
      <c r="AI198" s="239">
        <v>2580.0334840988594</v>
      </c>
      <c r="AJ198" s="239">
        <v>33.503402121058855</v>
      </c>
      <c r="AK198" s="21"/>
      <c r="AL198" s="186"/>
      <c r="AM198" s="187"/>
    </row>
    <row r="199" spans="1:39" x14ac:dyDescent="0.25">
      <c r="A199" s="161" t="s">
        <v>3999</v>
      </c>
      <c r="B199" s="197">
        <v>45.216540000000002</v>
      </c>
      <c r="C199" s="197">
        <v>-112.20912</v>
      </c>
      <c r="D199" s="86" t="s">
        <v>4050</v>
      </c>
      <c r="E199" s="86" t="s">
        <v>4055</v>
      </c>
      <c r="F199" s="198" t="s">
        <v>4051</v>
      </c>
      <c r="G199" s="86" t="s">
        <v>4067</v>
      </c>
      <c r="H199" s="86" t="s">
        <v>4201</v>
      </c>
      <c r="I199" s="88" t="s">
        <v>4264</v>
      </c>
      <c r="J199" s="47" t="s">
        <v>4276</v>
      </c>
      <c r="K199" s="42" t="s">
        <v>285</v>
      </c>
      <c r="L199" s="137">
        <v>45747.806772372685</v>
      </c>
      <c r="M199" s="14">
        <v>181.643</v>
      </c>
      <c r="N199" s="14">
        <v>235.82900000000001</v>
      </c>
      <c r="O199" s="15">
        <f t="shared" si="6"/>
        <v>1.2983104220916855</v>
      </c>
      <c r="P199" s="16">
        <v>11.536899999999999</v>
      </c>
      <c r="Q199" s="16">
        <v>0.24668271178923343</v>
      </c>
      <c r="R199" s="17">
        <v>0.48538999999999999</v>
      </c>
      <c r="S199" s="17">
        <v>1.0353149494236042E-2</v>
      </c>
      <c r="T199" s="17">
        <v>0.97979300000000003</v>
      </c>
      <c r="U199" s="18">
        <v>2.0595599999999998</v>
      </c>
      <c r="V199" s="18">
        <v>4.395630059786651E-2</v>
      </c>
      <c r="W199" s="19">
        <v>0.17233999999999999</v>
      </c>
      <c r="X199" s="19">
        <v>3.4593622240269959E-3</v>
      </c>
      <c r="Y199" s="18">
        <v>4.8442973324167471E-2</v>
      </c>
      <c r="Z199" s="20">
        <v>0.136823</v>
      </c>
      <c r="AA199" s="20">
        <v>2.9187998650986673E-3</v>
      </c>
      <c r="AB199" s="237">
        <v>2580.4986899979176</v>
      </c>
      <c r="AC199" s="237">
        <v>33.521983859773854</v>
      </c>
      <c r="AD199" s="238">
        <v>0.98870568610071141</v>
      </c>
      <c r="AE199" s="239">
        <v>2551.353727776378</v>
      </c>
      <c r="AF199" s="239">
        <v>54.452441972861081</v>
      </c>
      <c r="AG199" s="240">
        <v>2567.2059818846765</v>
      </c>
      <c r="AH199" s="240">
        <v>54.892157627512908</v>
      </c>
      <c r="AI199" s="239">
        <v>2580.4986899979176</v>
      </c>
      <c r="AJ199" s="239">
        <v>33.521983859773854</v>
      </c>
      <c r="AK199" s="21"/>
      <c r="AL199" s="186"/>
      <c r="AM199" s="187"/>
    </row>
    <row r="200" spans="1:39" x14ac:dyDescent="0.25">
      <c r="A200" s="161" t="s">
        <v>3999</v>
      </c>
      <c r="B200" s="197">
        <v>45.216540000000002</v>
      </c>
      <c r="C200" s="197">
        <v>-112.20912</v>
      </c>
      <c r="D200" s="86" t="s">
        <v>4050</v>
      </c>
      <c r="E200" s="86" t="s">
        <v>4055</v>
      </c>
      <c r="F200" s="198" t="s">
        <v>4051</v>
      </c>
      <c r="G200" s="86" t="s">
        <v>4067</v>
      </c>
      <c r="H200" s="86" t="s">
        <v>4201</v>
      </c>
      <c r="I200" s="88" t="s">
        <v>4264</v>
      </c>
      <c r="J200" s="47" t="s">
        <v>4276</v>
      </c>
      <c r="K200" s="42" t="s">
        <v>306</v>
      </c>
      <c r="L200" s="137">
        <v>45747.816525208334</v>
      </c>
      <c r="M200" s="14">
        <v>191.982</v>
      </c>
      <c r="N200" s="14">
        <v>158.12200000000001</v>
      </c>
      <c r="O200" s="15">
        <f t="shared" si="6"/>
        <v>0.82362929858007528</v>
      </c>
      <c r="P200" s="16">
        <v>11.619</v>
      </c>
      <c r="Q200" s="16">
        <v>0.24583457425042965</v>
      </c>
      <c r="R200" s="17">
        <v>0.48859399999999997</v>
      </c>
      <c r="S200" s="17">
        <v>1.0320344746121613E-2</v>
      </c>
      <c r="T200" s="17">
        <v>0.97538800000000003</v>
      </c>
      <c r="U200" s="18">
        <v>2.04738</v>
      </c>
      <c r="V200" s="18">
        <v>4.3125202400916336E-2</v>
      </c>
      <c r="W200" s="19">
        <v>0.173234</v>
      </c>
      <c r="X200" s="19">
        <v>3.4775562883616992E-3</v>
      </c>
      <c r="Y200" s="18">
        <v>-4.4100936176996085E-2</v>
      </c>
      <c r="Z200" s="20">
        <v>0.13514399999999999</v>
      </c>
      <c r="AA200" s="20">
        <v>2.8677729204830706E-3</v>
      </c>
      <c r="AB200" s="237">
        <v>2589.1357337144577</v>
      </c>
      <c r="AC200" s="237">
        <v>33.496301023464</v>
      </c>
      <c r="AD200" s="238">
        <v>0.99024398536819802</v>
      </c>
      <c r="AE200" s="239">
        <v>2563.876087612618</v>
      </c>
      <c r="AF200" s="239">
        <v>54.004471670702877</v>
      </c>
      <c r="AG200" s="240">
        <v>2577.5870787027507</v>
      </c>
      <c r="AH200" s="240">
        <v>54.536536886676949</v>
      </c>
      <c r="AI200" s="239">
        <v>2589.1357337144577</v>
      </c>
      <c r="AJ200" s="239">
        <v>33.496301023464</v>
      </c>
      <c r="AK200" s="21"/>
      <c r="AL200" s="186"/>
      <c r="AM200" s="187"/>
    </row>
    <row r="201" spans="1:39" x14ac:dyDescent="0.25">
      <c r="A201" s="161" t="s">
        <v>3999</v>
      </c>
      <c r="B201" s="197">
        <v>45.216540000000002</v>
      </c>
      <c r="C201" s="197">
        <v>-112.20912</v>
      </c>
      <c r="D201" s="86" t="s">
        <v>4050</v>
      </c>
      <c r="E201" s="86" t="s">
        <v>4055</v>
      </c>
      <c r="F201" s="198" t="s">
        <v>4051</v>
      </c>
      <c r="G201" s="86" t="s">
        <v>4067</v>
      </c>
      <c r="H201" s="86" t="s">
        <v>4201</v>
      </c>
      <c r="I201" s="88" t="s">
        <v>4264</v>
      </c>
      <c r="J201" s="47" t="s">
        <v>4276</v>
      </c>
      <c r="K201" s="42" t="s">
        <v>293</v>
      </c>
      <c r="L201" s="137">
        <v>45747.810141284725</v>
      </c>
      <c r="M201" s="14">
        <v>66.088200000000001</v>
      </c>
      <c r="N201" s="14">
        <v>84.820099999999996</v>
      </c>
      <c r="O201" s="15">
        <f t="shared" si="6"/>
        <v>1.2834378905765325</v>
      </c>
      <c r="P201" s="16">
        <v>11.507099999999999</v>
      </c>
      <c r="Q201" s="16">
        <v>0.25525659459649619</v>
      </c>
      <c r="R201" s="17">
        <v>0.47616399999999998</v>
      </c>
      <c r="S201" s="17">
        <v>1.0575094647254936E-2</v>
      </c>
      <c r="T201" s="17">
        <v>0.96490799999999999</v>
      </c>
      <c r="U201" s="18">
        <v>2.10548</v>
      </c>
      <c r="V201" s="18">
        <v>4.678721961604472E-2</v>
      </c>
      <c r="W201" s="19">
        <v>0.17535600000000001</v>
      </c>
      <c r="X201" s="19">
        <v>3.5303059122070431E-3</v>
      </c>
      <c r="Y201" s="18">
        <v>0.15784317946583382</v>
      </c>
      <c r="Z201" s="20">
        <v>0.13428699999999999</v>
      </c>
      <c r="AA201" s="20">
        <v>2.9153544263433905E-3</v>
      </c>
      <c r="AB201" s="237">
        <v>2609.4310323022032</v>
      </c>
      <c r="AC201" s="237">
        <v>33.527115926768644</v>
      </c>
      <c r="AD201" s="238">
        <v>0.96007004613943947</v>
      </c>
      <c r="AE201" s="239">
        <v>2505.2365715800615</v>
      </c>
      <c r="AF201" s="239">
        <v>55.670466432672498</v>
      </c>
      <c r="AG201" s="240">
        <v>2562.8132701310315</v>
      </c>
      <c r="AH201" s="240">
        <v>56.849683058316813</v>
      </c>
      <c r="AI201" s="239">
        <v>2609.4310323022032</v>
      </c>
      <c r="AJ201" s="239">
        <v>33.527115926768644</v>
      </c>
      <c r="AK201" s="21"/>
      <c r="AL201" s="186"/>
      <c r="AM201" s="187"/>
    </row>
    <row r="202" spans="1:39" x14ac:dyDescent="0.25">
      <c r="A202" s="161" t="s">
        <v>3999</v>
      </c>
      <c r="B202" s="197">
        <v>45.216540000000002</v>
      </c>
      <c r="C202" s="197">
        <v>-112.20912</v>
      </c>
      <c r="D202" s="86" t="s">
        <v>4050</v>
      </c>
      <c r="E202" s="86" t="s">
        <v>4055</v>
      </c>
      <c r="F202" s="198" t="s">
        <v>4051</v>
      </c>
      <c r="G202" s="86" t="s">
        <v>4067</v>
      </c>
      <c r="H202" s="86" t="s">
        <v>4201</v>
      </c>
      <c r="I202" s="88" t="s">
        <v>4264</v>
      </c>
      <c r="J202" s="47" t="s">
        <v>4276</v>
      </c>
      <c r="K202" s="42" t="s">
        <v>320</v>
      </c>
      <c r="L202" s="137">
        <v>45747.82243954861</v>
      </c>
      <c r="M202" s="14">
        <v>137.05600000000001</v>
      </c>
      <c r="N202" s="14">
        <v>35.066800000000001</v>
      </c>
      <c r="O202" s="15">
        <f t="shared" si="6"/>
        <v>0.25585745972449214</v>
      </c>
      <c r="P202" s="16">
        <v>12.3797</v>
      </c>
      <c r="Q202" s="16">
        <v>0.27477304497530319</v>
      </c>
      <c r="R202" s="17">
        <v>0.50510900000000003</v>
      </c>
      <c r="S202" s="17">
        <v>1.1153012322955626E-2</v>
      </c>
      <c r="T202" s="17">
        <v>0.97544900000000001</v>
      </c>
      <c r="U202" s="18">
        <v>1.9756899999999999</v>
      </c>
      <c r="V202" s="18">
        <v>4.3894895448559845E-2</v>
      </c>
      <c r="W202" s="19">
        <v>0.177676</v>
      </c>
      <c r="X202" s="19">
        <v>3.5745505967101653E-3</v>
      </c>
      <c r="Y202" s="18">
        <v>0.13583166504437261</v>
      </c>
      <c r="Z202" s="20">
        <v>0.15355199999999999</v>
      </c>
      <c r="AA202" s="20">
        <v>3.9164360204783123E-3</v>
      </c>
      <c r="AB202" s="237">
        <v>2631.2964850715753</v>
      </c>
      <c r="AC202" s="237">
        <v>33.433822137144418</v>
      </c>
      <c r="AD202" s="238">
        <v>1.0033768769973939</v>
      </c>
      <c r="AE202" s="239">
        <v>2640.1820496453365</v>
      </c>
      <c r="AF202" s="239">
        <v>58.658248528031464</v>
      </c>
      <c r="AG202" s="240">
        <v>2634.732455810602</v>
      </c>
      <c r="AH202" s="240">
        <v>58.479079426669266</v>
      </c>
      <c r="AI202" s="239">
        <v>2631.2964850715753</v>
      </c>
      <c r="AJ202" s="239">
        <v>33.433822137144418</v>
      </c>
      <c r="AK202" s="21"/>
      <c r="AL202" s="186"/>
      <c r="AM202" s="187"/>
    </row>
    <row r="203" spans="1:39" x14ac:dyDescent="0.25">
      <c r="A203" s="161" t="s">
        <v>3999</v>
      </c>
      <c r="B203" s="197">
        <v>45.216540000000002</v>
      </c>
      <c r="C203" s="197">
        <v>-112.20912</v>
      </c>
      <c r="D203" s="86" t="s">
        <v>4050</v>
      </c>
      <c r="E203" s="86" t="s">
        <v>4055</v>
      </c>
      <c r="F203" s="198" t="s">
        <v>4051</v>
      </c>
      <c r="G203" s="86" t="s">
        <v>4067</v>
      </c>
      <c r="H203" s="86" t="s">
        <v>4201</v>
      </c>
      <c r="I203" s="88" t="s">
        <v>4264</v>
      </c>
      <c r="J203" s="47" t="s">
        <v>4276</v>
      </c>
      <c r="K203" s="42" t="s">
        <v>311</v>
      </c>
      <c r="L203" s="137">
        <v>45747.818641041667</v>
      </c>
      <c r="M203" s="14">
        <v>157.06299999999999</v>
      </c>
      <c r="N203" s="14">
        <v>91.722300000000004</v>
      </c>
      <c r="O203" s="15">
        <f t="shared" si="6"/>
        <v>0.58398413375524483</v>
      </c>
      <c r="P203" s="16">
        <v>12.7212</v>
      </c>
      <c r="Q203" s="16">
        <v>0.28181260705830746</v>
      </c>
      <c r="R203" s="17">
        <v>0.50378299999999998</v>
      </c>
      <c r="S203" s="17">
        <v>1.122844539728007E-2</v>
      </c>
      <c r="T203" s="17">
        <v>0.98671600000000004</v>
      </c>
      <c r="U203" s="18">
        <v>1.9805699999999999</v>
      </c>
      <c r="V203" s="18">
        <v>4.3857597020356687E-2</v>
      </c>
      <c r="W203" s="19">
        <v>0.18318000000000001</v>
      </c>
      <c r="X203" s="19">
        <v>3.6749824198612164E-3</v>
      </c>
      <c r="Y203" s="18">
        <v>6.9609632913079922E-2</v>
      </c>
      <c r="Z203" s="20">
        <v>0.14558199999999999</v>
      </c>
      <c r="AA203" s="20">
        <v>3.1546331928926381E-3</v>
      </c>
      <c r="AB203" s="237">
        <v>2681.8738840316396</v>
      </c>
      <c r="AC203" s="237">
        <v>33.180801635296746</v>
      </c>
      <c r="AD203" s="238">
        <v>0.98246307578546777</v>
      </c>
      <c r="AE203" s="239">
        <v>2634.8420649744435</v>
      </c>
      <c r="AF203" s="239">
        <v>58.345749707373948</v>
      </c>
      <c r="AG203" s="240">
        <v>2661.1060909155221</v>
      </c>
      <c r="AH203" s="240">
        <v>58.95145466934288</v>
      </c>
      <c r="AI203" s="239">
        <v>2681.8738840316396</v>
      </c>
      <c r="AJ203" s="239">
        <v>33.180801635296746</v>
      </c>
      <c r="AK203" s="21"/>
      <c r="AL203" s="186"/>
      <c r="AM203" s="187"/>
    </row>
    <row r="204" spans="1:39" x14ac:dyDescent="0.25">
      <c r="A204" s="161" t="s">
        <v>3999</v>
      </c>
      <c r="B204" s="197">
        <v>45.216540000000002</v>
      </c>
      <c r="C204" s="197">
        <v>-112.20912</v>
      </c>
      <c r="D204" s="86" t="s">
        <v>4050</v>
      </c>
      <c r="E204" s="86" t="s">
        <v>4055</v>
      </c>
      <c r="F204" s="198" t="s">
        <v>4051</v>
      </c>
      <c r="G204" s="86" t="s">
        <v>4067</v>
      </c>
      <c r="H204" s="86" t="s">
        <v>4201</v>
      </c>
      <c r="I204" s="88" t="s">
        <v>4264</v>
      </c>
      <c r="J204" s="47" t="s">
        <v>4276</v>
      </c>
      <c r="K204" s="42" t="s">
        <v>319</v>
      </c>
      <c r="L204" s="137">
        <v>45747.822019571759</v>
      </c>
      <c r="M204" s="14">
        <v>28.853300000000001</v>
      </c>
      <c r="N204" s="14">
        <v>12.141999999999999</v>
      </c>
      <c r="O204" s="15">
        <f t="shared" si="6"/>
        <v>0.42081841591776326</v>
      </c>
      <c r="P204" s="16">
        <v>13.349</v>
      </c>
      <c r="Q204" s="16">
        <v>0.31004423699852895</v>
      </c>
      <c r="R204" s="17">
        <v>0.528505</v>
      </c>
      <c r="S204" s="17">
        <v>1.217657251077248E-2</v>
      </c>
      <c r="T204" s="17">
        <v>0.94903300000000002</v>
      </c>
      <c r="U204" s="18">
        <v>1.89368</v>
      </c>
      <c r="V204" s="18">
        <v>4.3984984322493509E-2</v>
      </c>
      <c r="W204" s="19">
        <v>0.183922</v>
      </c>
      <c r="X204" s="19">
        <v>3.7357805248938274E-3</v>
      </c>
      <c r="Y204" s="18">
        <v>0.15075361754044286</v>
      </c>
      <c r="Z204" s="20">
        <v>0.15824199999999999</v>
      </c>
      <c r="AA204" s="20">
        <v>6.2393959556354484E-3</v>
      </c>
      <c r="AB204" s="237">
        <v>2688.5576450176545</v>
      </c>
      <c r="AC204" s="237">
        <v>33.572559991447584</v>
      </c>
      <c r="AD204" s="238">
        <v>1.0166510243373195</v>
      </c>
      <c r="AE204" s="239">
        <v>2733.3248837971296</v>
      </c>
      <c r="AF204" s="239">
        <v>63.487628407174469</v>
      </c>
      <c r="AG204" s="240">
        <v>2707.2319622650048</v>
      </c>
      <c r="AH204" s="240">
        <v>62.878243173157813</v>
      </c>
      <c r="AI204" s="239">
        <v>2688.5576450176545</v>
      </c>
      <c r="AJ204" s="239">
        <v>33.572559991447584</v>
      </c>
      <c r="AK204" s="21"/>
      <c r="AL204" s="186"/>
      <c r="AM204" s="187"/>
    </row>
    <row r="205" spans="1:39" x14ac:dyDescent="0.25">
      <c r="A205" s="161" t="s">
        <v>3999</v>
      </c>
      <c r="B205" s="197">
        <v>45.216540000000002</v>
      </c>
      <c r="C205" s="197">
        <v>-112.20912</v>
      </c>
      <c r="D205" s="86" t="s">
        <v>4050</v>
      </c>
      <c r="E205" s="86" t="s">
        <v>4055</v>
      </c>
      <c r="F205" s="198" t="s">
        <v>4051</v>
      </c>
      <c r="G205" s="86" t="s">
        <v>4067</v>
      </c>
      <c r="H205" s="86" t="s">
        <v>4201</v>
      </c>
      <c r="I205" s="88" t="s">
        <v>4264</v>
      </c>
      <c r="J205" s="47" t="s">
        <v>4276</v>
      </c>
      <c r="K205" s="42" t="s">
        <v>313</v>
      </c>
      <c r="L205" s="137">
        <v>45747.819489525464</v>
      </c>
      <c r="M205" s="14">
        <v>73.838800000000006</v>
      </c>
      <c r="N205" s="14">
        <v>104.506</v>
      </c>
      <c r="O205" s="15">
        <f t="shared" si="6"/>
        <v>1.4153263595833083</v>
      </c>
      <c r="P205" s="16">
        <v>13.4039</v>
      </c>
      <c r="Q205" s="16">
        <v>0.30583561028761841</v>
      </c>
      <c r="R205" s="17">
        <v>0.50954999999999995</v>
      </c>
      <c r="S205" s="17">
        <v>1.146290516930154E-2</v>
      </c>
      <c r="T205" s="17">
        <v>0.952955</v>
      </c>
      <c r="U205" s="18">
        <v>1.9656</v>
      </c>
      <c r="V205" s="18">
        <v>4.4311961798254883E-2</v>
      </c>
      <c r="W205" s="19">
        <v>0.19142200000000001</v>
      </c>
      <c r="X205" s="19">
        <v>3.8759341212472901E-3</v>
      </c>
      <c r="Y205" s="18">
        <v>-3.6587424795621708E-2</v>
      </c>
      <c r="Z205" s="20">
        <v>0.13936799999999999</v>
      </c>
      <c r="AA205" s="20">
        <v>3.1214646036916709E-3</v>
      </c>
      <c r="AB205" s="237">
        <v>2754.4176822332088</v>
      </c>
      <c r="AC205" s="237">
        <v>33.263130267111265</v>
      </c>
      <c r="AD205" s="238">
        <v>0.96256026924188598</v>
      </c>
      <c r="AE205" s="239">
        <v>2651.2930258150091</v>
      </c>
      <c r="AF205" s="239">
        <v>59.770042366653577</v>
      </c>
      <c r="AG205" s="240">
        <v>2709.7766800292106</v>
      </c>
      <c r="AH205" s="240">
        <v>61.82873676168056</v>
      </c>
      <c r="AI205" s="239">
        <v>2754.4176822332088</v>
      </c>
      <c r="AJ205" s="239">
        <v>33.263130267111265</v>
      </c>
      <c r="AK205" s="21"/>
      <c r="AL205" s="186"/>
      <c r="AM205" s="187"/>
    </row>
    <row r="206" spans="1:39" x14ac:dyDescent="0.25">
      <c r="A206" s="161" t="s">
        <v>3999</v>
      </c>
      <c r="B206" s="197">
        <v>45.216540000000002</v>
      </c>
      <c r="C206" s="197">
        <v>-112.20912</v>
      </c>
      <c r="D206" s="86" t="s">
        <v>4050</v>
      </c>
      <c r="E206" s="86" t="s">
        <v>4055</v>
      </c>
      <c r="F206" s="198" t="s">
        <v>4051</v>
      </c>
      <c r="G206" s="86" t="s">
        <v>4067</v>
      </c>
      <c r="H206" s="86" t="s">
        <v>4201</v>
      </c>
      <c r="I206" s="88" t="s">
        <v>4264</v>
      </c>
      <c r="J206" s="47" t="s">
        <v>4276</v>
      </c>
      <c r="K206" s="42" t="s">
        <v>297</v>
      </c>
      <c r="L206" s="137">
        <v>45747.811838969908</v>
      </c>
      <c r="M206" s="14">
        <v>315.65499999999997</v>
      </c>
      <c r="N206" s="14">
        <v>164.56899999999999</v>
      </c>
      <c r="O206" s="15">
        <f t="shared" si="6"/>
        <v>0.52135717793160252</v>
      </c>
      <c r="P206" s="16">
        <v>14.1182</v>
      </c>
      <c r="Q206" s="16">
        <v>0.30635334843281864</v>
      </c>
      <c r="R206" s="17">
        <v>0.52993800000000002</v>
      </c>
      <c r="S206" s="17">
        <v>1.1358317701424802E-2</v>
      </c>
      <c r="T206" s="17">
        <v>0.98482999999999998</v>
      </c>
      <c r="U206" s="18">
        <v>1.88835</v>
      </c>
      <c r="V206" s="18">
        <v>4.0380711190369095E-2</v>
      </c>
      <c r="W206" s="19">
        <v>0.19388</v>
      </c>
      <c r="X206" s="19">
        <v>3.8861574743615317E-3</v>
      </c>
      <c r="Y206" s="18">
        <v>-0.58667449976962138</v>
      </c>
      <c r="Z206" s="20">
        <v>0.147892</v>
      </c>
      <c r="AA206" s="20">
        <v>3.1500322279621202E-3</v>
      </c>
      <c r="AB206" s="237">
        <v>2775.3577341722039</v>
      </c>
      <c r="AC206" s="237">
        <v>32.864903938470761</v>
      </c>
      <c r="AD206" s="238">
        <v>0.98711952829482186</v>
      </c>
      <c r="AE206" s="239">
        <v>2739.6098174054514</v>
      </c>
      <c r="AF206" s="239">
        <v>58.584156968225884</v>
      </c>
      <c r="AG206" s="240">
        <v>2759.8117264503217</v>
      </c>
      <c r="AH206" s="240">
        <v>59.885648555921733</v>
      </c>
      <c r="AI206" s="239">
        <v>2775.3577341722039</v>
      </c>
      <c r="AJ206" s="239">
        <v>32.864903938470761</v>
      </c>
      <c r="AK206" s="21"/>
      <c r="AL206" s="186"/>
      <c r="AM206" s="187"/>
    </row>
    <row r="207" spans="1:39" x14ac:dyDescent="0.25">
      <c r="A207" s="161" t="s">
        <v>3999</v>
      </c>
      <c r="B207" s="197">
        <v>45.216540000000002</v>
      </c>
      <c r="C207" s="197">
        <v>-112.20912</v>
      </c>
      <c r="D207" s="86" t="s">
        <v>4050</v>
      </c>
      <c r="E207" s="86" t="s">
        <v>4055</v>
      </c>
      <c r="F207" s="198" t="s">
        <v>4051</v>
      </c>
      <c r="G207" s="86" t="s">
        <v>4067</v>
      </c>
      <c r="H207" s="86" t="s">
        <v>4201</v>
      </c>
      <c r="I207" s="88" t="s">
        <v>4264</v>
      </c>
      <c r="J207" s="47" t="s">
        <v>4276</v>
      </c>
      <c r="K207" s="42" t="s">
        <v>286</v>
      </c>
      <c r="L207" s="137">
        <v>45747.807193831017</v>
      </c>
      <c r="M207" s="14">
        <v>163.75899999999999</v>
      </c>
      <c r="N207" s="14">
        <v>77.700900000000004</v>
      </c>
      <c r="O207" s="15">
        <f t="shared" si="6"/>
        <v>0.4744832345092484</v>
      </c>
      <c r="P207" s="16">
        <v>15.4658</v>
      </c>
      <c r="Q207" s="16">
        <v>0.34423001465880343</v>
      </c>
      <c r="R207" s="17">
        <v>0.55574199999999996</v>
      </c>
      <c r="S207" s="17">
        <v>1.2392228544055342E-2</v>
      </c>
      <c r="T207" s="17">
        <v>0.98966900000000002</v>
      </c>
      <c r="U207" s="18">
        <v>1.7977700000000001</v>
      </c>
      <c r="V207" s="18">
        <v>4.0016672354407479E-2</v>
      </c>
      <c r="W207" s="19">
        <v>0.20116600000000001</v>
      </c>
      <c r="X207" s="19">
        <v>4.035837506774647E-3</v>
      </c>
      <c r="Y207" s="18">
        <v>8.305217704467574E-2</v>
      </c>
      <c r="Z207" s="20">
        <v>0.156388</v>
      </c>
      <c r="AA207" s="20">
        <v>3.5492663301026029E-3</v>
      </c>
      <c r="AB207" s="237">
        <v>2835.6797906387155</v>
      </c>
      <c r="AC207" s="237">
        <v>32.715500990842393</v>
      </c>
      <c r="AD207" s="238">
        <v>1.0054351404358945</v>
      </c>
      <c r="AE207" s="239">
        <v>2851.0921085320647</v>
      </c>
      <c r="AF207" s="239">
        <v>63.462633573462902</v>
      </c>
      <c r="AG207" s="240">
        <v>2841.6418425101924</v>
      </c>
      <c r="AH207" s="240">
        <v>63.247838010471668</v>
      </c>
      <c r="AI207" s="239">
        <v>2835.6797906387155</v>
      </c>
      <c r="AJ207" s="239">
        <v>32.715500990842393</v>
      </c>
      <c r="AK207" s="21"/>
      <c r="AL207" s="186"/>
      <c r="AM207" s="187"/>
    </row>
    <row r="208" spans="1:39" x14ac:dyDescent="0.25">
      <c r="A208" s="161" t="s">
        <v>3999</v>
      </c>
      <c r="B208" s="197">
        <v>45.216540000000002</v>
      </c>
      <c r="C208" s="197">
        <v>-112.20912</v>
      </c>
      <c r="D208" s="86" t="s">
        <v>4050</v>
      </c>
      <c r="E208" s="86" t="s">
        <v>4055</v>
      </c>
      <c r="F208" s="198" t="s">
        <v>4051</v>
      </c>
      <c r="G208" s="86" t="s">
        <v>4067</v>
      </c>
      <c r="H208" s="86" t="s">
        <v>4201</v>
      </c>
      <c r="I208" s="88" t="s">
        <v>4264</v>
      </c>
      <c r="J208" s="47" t="s">
        <v>4276</v>
      </c>
      <c r="K208" s="42" t="s">
        <v>291</v>
      </c>
      <c r="L208" s="137">
        <v>45747.809296319443</v>
      </c>
      <c r="M208" s="14">
        <v>76.972099999999998</v>
      </c>
      <c r="N208" s="14">
        <v>54.8551</v>
      </c>
      <c r="O208" s="15">
        <f t="shared" si="6"/>
        <v>0.71266212043064958</v>
      </c>
      <c r="P208" s="16">
        <v>15.803800000000001</v>
      </c>
      <c r="Q208" s="16">
        <v>0.34566683689934735</v>
      </c>
      <c r="R208" s="17">
        <v>0.54685300000000003</v>
      </c>
      <c r="S208" s="17">
        <v>1.1924259174728636E-2</v>
      </c>
      <c r="T208" s="17">
        <v>0.97800900000000002</v>
      </c>
      <c r="U208" s="18">
        <v>1.8285800000000001</v>
      </c>
      <c r="V208" s="18">
        <v>4.0147868378906493E-2</v>
      </c>
      <c r="W208" s="19">
        <v>0.210039</v>
      </c>
      <c r="X208" s="19">
        <v>4.2216398098506702E-3</v>
      </c>
      <c r="Y208" s="18">
        <v>0.21122365403731497</v>
      </c>
      <c r="Z208" s="20">
        <v>0.152918</v>
      </c>
      <c r="AA208" s="20">
        <v>3.4476160160319476E-3</v>
      </c>
      <c r="AB208" s="237">
        <v>2905.8459982029176</v>
      </c>
      <c r="AC208" s="237">
        <v>32.572812264273225</v>
      </c>
      <c r="AD208" s="238">
        <v>0.96775679058645314</v>
      </c>
      <c r="AE208" s="239">
        <v>2812.1521971593438</v>
      </c>
      <c r="AF208" s="239">
        <v>61.742946041740609</v>
      </c>
      <c r="AG208" s="240">
        <v>2866.6160758122123</v>
      </c>
      <c r="AH208" s="240">
        <v>62.69973750179242</v>
      </c>
      <c r="AI208" s="239">
        <v>2905.8459982029176</v>
      </c>
      <c r="AJ208" s="239">
        <v>32.572812264273225</v>
      </c>
      <c r="AK208" s="21"/>
      <c r="AL208" s="186"/>
      <c r="AM208" s="187"/>
    </row>
    <row r="209" spans="1:39" x14ac:dyDescent="0.25">
      <c r="A209" s="161" t="s">
        <v>3999</v>
      </c>
      <c r="B209" s="197">
        <v>45.216540000000002</v>
      </c>
      <c r="C209" s="197">
        <v>-112.20912</v>
      </c>
      <c r="D209" s="86" t="s">
        <v>4050</v>
      </c>
      <c r="E209" s="86" t="s">
        <v>4055</v>
      </c>
      <c r="F209" s="198" t="s">
        <v>4051</v>
      </c>
      <c r="G209" s="86" t="s">
        <v>4067</v>
      </c>
      <c r="H209" s="86" t="s">
        <v>4201</v>
      </c>
      <c r="I209" s="88" t="s">
        <v>4264</v>
      </c>
      <c r="J209" s="47" t="s">
        <v>4276</v>
      </c>
      <c r="K209" s="42" t="s">
        <v>295</v>
      </c>
      <c r="L209" s="137">
        <v>45747.810986041666</v>
      </c>
      <c r="M209" s="14">
        <v>141.852</v>
      </c>
      <c r="N209" s="14">
        <v>84.989699999999999</v>
      </c>
      <c r="O209" s="15">
        <f t="shared" si="6"/>
        <v>0.599143473479401</v>
      </c>
      <c r="P209" s="16">
        <v>17.191199999999998</v>
      </c>
      <c r="Q209" s="16">
        <v>0.36446588345275882</v>
      </c>
      <c r="R209" s="17">
        <v>0.58206000000000002</v>
      </c>
      <c r="S209" s="17">
        <v>1.2327824009779668E-2</v>
      </c>
      <c r="T209" s="17">
        <v>0.97803399999999996</v>
      </c>
      <c r="U209" s="18">
        <v>1.71913</v>
      </c>
      <c r="V209" s="18">
        <v>3.6484789352824828E-2</v>
      </c>
      <c r="W209" s="19">
        <v>0.214978</v>
      </c>
      <c r="X209" s="19">
        <v>4.3131178206519015E-3</v>
      </c>
      <c r="Y209" s="18">
        <v>0.15347529459760145</v>
      </c>
      <c r="Z209" s="20">
        <v>0.15768099999999999</v>
      </c>
      <c r="AA209" s="20">
        <v>3.3857809626288583E-3</v>
      </c>
      <c r="AB209" s="237">
        <v>2943.4508114333735</v>
      </c>
      <c r="AC209" s="237">
        <v>32.407748992300448</v>
      </c>
      <c r="AD209" s="238">
        <v>1.0041410612132118</v>
      </c>
      <c r="AE209" s="239">
        <v>2955.6398214215969</v>
      </c>
      <c r="AF209" s="239">
        <v>62.727016739506468</v>
      </c>
      <c r="AG209" s="240">
        <v>2947.9608053114534</v>
      </c>
      <c r="AH209" s="240">
        <v>62.49890288589193</v>
      </c>
      <c r="AI209" s="239">
        <v>2943.4508114333735</v>
      </c>
      <c r="AJ209" s="239">
        <v>32.407748992300448</v>
      </c>
      <c r="AK209" s="21"/>
      <c r="AL209" s="186"/>
      <c r="AM209" s="187"/>
    </row>
    <row r="210" spans="1:39" x14ac:dyDescent="0.25">
      <c r="A210" s="161" t="s">
        <v>3999</v>
      </c>
      <c r="B210" s="197">
        <v>45.216540000000002</v>
      </c>
      <c r="C210" s="197">
        <v>-112.20912</v>
      </c>
      <c r="D210" s="86" t="s">
        <v>4050</v>
      </c>
      <c r="E210" s="86" t="s">
        <v>4055</v>
      </c>
      <c r="F210" s="198" t="s">
        <v>4051</v>
      </c>
      <c r="G210" s="86" t="s">
        <v>4067</v>
      </c>
      <c r="H210" s="86" t="s">
        <v>4201</v>
      </c>
      <c r="I210" s="88" t="s">
        <v>4264</v>
      </c>
      <c r="J210" s="47" t="s">
        <v>4276</v>
      </c>
      <c r="K210" s="42" t="s">
        <v>288</v>
      </c>
      <c r="L210" s="137">
        <v>45747.80803508102</v>
      </c>
      <c r="M210" s="14">
        <v>170.27500000000001</v>
      </c>
      <c r="N210" s="14">
        <v>236.05500000000001</v>
      </c>
      <c r="O210" s="15">
        <f t="shared" si="6"/>
        <v>1.3863162531199531</v>
      </c>
      <c r="P210" s="16">
        <v>16.559200000000001</v>
      </c>
      <c r="Q210" s="16">
        <v>0.37553429065266469</v>
      </c>
      <c r="R210" s="17">
        <v>0.556755</v>
      </c>
      <c r="S210" s="17">
        <v>1.2518336055966065E-2</v>
      </c>
      <c r="T210" s="17">
        <v>0.99064700000000006</v>
      </c>
      <c r="U210" s="18">
        <v>1.79731</v>
      </c>
      <c r="V210" s="18">
        <v>4.0751924815031745E-2</v>
      </c>
      <c r="W210" s="19">
        <v>0.21623400000000001</v>
      </c>
      <c r="X210" s="19">
        <v>4.3355243938219285E-3</v>
      </c>
      <c r="Y210" s="18">
        <v>5.9681661373365384E-2</v>
      </c>
      <c r="Z210" s="20">
        <v>0.15534300000000001</v>
      </c>
      <c r="AA210" s="20">
        <v>3.4254913813495432E-3</v>
      </c>
      <c r="AB210" s="237">
        <v>2952.8568104612054</v>
      </c>
      <c r="AC210" s="237">
        <v>32.360565333610651</v>
      </c>
      <c r="AD210" s="238">
        <v>0.96573656565857524</v>
      </c>
      <c r="AE210" s="239">
        <v>2851.681795016339</v>
      </c>
      <c r="AF210" s="239">
        <v>64.658585389777286</v>
      </c>
      <c r="AG210" s="240">
        <v>2910.9108541884161</v>
      </c>
      <c r="AH210" s="240">
        <v>66.014471881539507</v>
      </c>
      <c r="AI210" s="239">
        <v>2952.8568104612054</v>
      </c>
      <c r="AJ210" s="239">
        <v>32.360565333610651</v>
      </c>
      <c r="AK210" s="21"/>
      <c r="AL210" s="186"/>
      <c r="AM210" s="187"/>
    </row>
    <row r="211" spans="1:39" x14ac:dyDescent="0.25">
      <c r="A211" s="161" t="s">
        <v>3999</v>
      </c>
      <c r="B211" s="197">
        <v>45.216540000000002</v>
      </c>
      <c r="C211" s="197">
        <v>-112.20912</v>
      </c>
      <c r="D211" s="86" t="s">
        <v>4050</v>
      </c>
      <c r="E211" s="86" t="s">
        <v>4055</v>
      </c>
      <c r="F211" s="198" t="s">
        <v>4051</v>
      </c>
      <c r="G211" s="86" t="s">
        <v>4067</v>
      </c>
      <c r="H211" s="86" t="s">
        <v>4201</v>
      </c>
      <c r="I211" s="88" t="s">
        <v>4264</v>
      </c>
      <c r="J211" s="47" t="s">
        <v>4276</v>
      </c>
      <c r="K211" s="42" t="s">
        <v>314</v>
      </c>
      <c r="L211" s="137">
        <v>45747.819911157407</v>
      </c>
      <c r="M211" s="14">
        <v>116.35</v>
      </c>
      <c r="N211" s="14">
        <v>74.335499999999996</v>
      </c>
      <c r="O211" s="15">
        <f t="shared" si="6"/>
        <v>0.63889557370004302</v>
      </c>
      <c r="P211" s="16">
        <v>17.073599999999999</v>
      </c>
      <c r="Q211" s="16">
        <v>0.3705773986416333</v>
      </c>
      <c r="R211" s="17">
        <v>0.571133</v>
      </c>
      <c r="S211" s="17">
        <v>1.2282255854609936E-2</v>
      </c>
      <c r="T211" s="17">
        <v>0.97951500000000002</v>
      </c>
      <c r="U211" s="18">
        <v>1.74837</v>
      </c>
      <c r="V211" s="18">
        <v>3.7706162981136118E-2</v>
      </c>
      <c r="W211" s="19">
        <v>0.216891</v>
      </c>
      <c r="X211" s="19">
        <v>4.3531130134836843E-3</v>
      </c>
      <c r="Y211" s="18">
        <v>-0.11635060577568498</v>
      </c>
      <c r="Z211" s="20">
        <v>0.16162899999999999</v>
      </c>
      <c r="AA211" s="20">
        <v>3.5297981671053094E-3</v>
      </c>
      <c r="AB211" s="237">
        <v>2957.7522217850196</v>
      </c>
      <c r="AC211" s="237">
        <v>32.379750732702639</v>
      </c>
      <c r="AD211" s="238">
        <v>0.98583930202031911</v>
      </c>
      <c r="AE211" s="239">
        <v>2915.8683858735917</v>
      </c>
      <c r="AF211" s="239">
        <v>62.88497777317842</v>
      </c>
      <c r="AG211" s="240">
        <v>2940.2788221979877</v>
      </c>
      <c r="AH211" s="240">
        <v>63.817875387218614</v>
      </c>
      <c r="AI211" s="239">
        <v>2957.7522217850196</v>
      </c>
      <c r="AJ211" s="239">
        <v>32.379750732702639</v>
      </c>
      <c r="AK211" s="21"/>
      <c r="AL211" s="186"/>
      <c r="AM211" s="187"/>
    </row>
    <row r="212" spans="1:39" x14ac:dyDescent="0.25">
      <c r="A212" s="161" t="s">
        <v>3999</v>
      </c>
      <c r="B212" s="197">
        <v>45.216540000000002</v>
      </c>
      <c r="C212" s="197">
        <v>-112.20912</v>
      </c>
      <c r="D212" s="86" t="s">
        <v>4050</v>
      </c>
      <c r="E212" s="86" t="s">
        <v>4055</v>
      </c>
      <c r="F212" s="198" t="s">
        <v>4051</v>
      </c>
      <c r="G212" s="86" t="s">
        <v>4067</v>
      </c>
      <c r="H212" s="86" t="s">
        <v>4201</v>
      </c>
      <c r="I212" s="88" t="s">
        <v>4264</v>
      </c>
      <c r="J212" s="47" t="s">
        <v>4276</v>
      </c>
      <c r="K212" s="42" t="s">
        <v>290</v>
      </c>
      <c r="L212" s="137">
        <v>45747.808875416667</v>
      </c>
      <c r="M212" s="14">
        <v>44.414499999999997</v>
      </c>
      <c r="N212" s="14">
        <v>14.4848</v>
      </c>
      <c r="O212" s="15">
        <f t="shared" si="6"/>
        <v>0.32612772855711536</v>
      </c>
      <c r="P212" s="16">
        <v>17.612300000000001</v>
      </c>
      <c r="Q212" s="16">
        <v>0.39089905445268092</v>
      </c>
      <c r="R212" s="17">
        <v>0.58568200000000004</v>
      </c>
      <c r="S212" s="17">
        <v>1.3023005190630925E-2</v>
      </c>
      <c r="T212" s="17">
        <v>0.96327600000000002</v>
      </c>
      <c r="U212" s="18">
        <v>1.7097500000000001</v>
      </c>
      <c r="V212" s="18">
        <v>3.7885195388700325E-2</v>
      </c>
      <c r="W212" s="19">
        <v>0.218607</v>
      </c>
      <c r="X212" s="19">
        <v>4.4033512641397351E-3</v>
      </c>
      <c r="Y212" s="18">
        <v>9.0198662244826033E-2</v>
      </c>
      <c r="Z212" s="20">
        <v>0.16380900000000001</v>
      </c>
      <c r="AA212" s="20">
        <v>4.9629444362495135E-3</v>
      </c>
      <c r="AB212" s="237">
        <v>2970.4591615758245</v>
      </c>
      <c r="AC212" s="237">
        <v>32.460840777081224</v>
      </c>
      <c r="AD212" s="238">
        <v>0.9993852791968959</v>
      </c>
      <c r="AE212" s="239">
        <v>2968.6331585344328</v>
      </c>
      <c r="AF212" s="239">
        <v>65.779936978184864</v>
      </c>
      <c r="AG212" s="240">
        <v>2969.2896264210112</v>
      </c>
      <c r="AH212" s="240">
        <v>65.902381140687325</v>
      </c>
      <c r="AI212" s="239">
        <v>2970.4591615758245</v>
      </c>
      <c r="AJ212" s="239">
        <v>32.460840777081224</v>
      </c>
      <c r="AK212" s="21"/>
      <c r="AL212" s="186"/>
      <c r="AM212" s="187"/>
    </row>
    <row r="213" spans="1:39" x14ac:dyDescent="0.25">
      <c r="A213" s="161" t="s">
        <v>3999</v>
      </c>
      <c r="B213" s="197">
        <v>45.216540000000002</v>
      </c>
      <c r="C213" s="197">
        <v>-112.20912</v>
      </c>
      <c r="D213" s="86" t="s">
        <v>4050</v>
      </c>
      <c r="E213" s="86" t="s">
        <v>4055</v>
      </c>
      <c r="F213" s="198" t="s">
        <v>4051</v>
      </c>
      <c r="G213" s="86" t="s">
        <v>4067</v>
      </c>
      <c r="H213" s="86" t="s">
        <v>4201</v>
      </c>
      <c r="I213" s="88" t="s">
        <v>4264</v>
      </c>
      <c r="J213" s="47" t="s">
        <v>4276</v>
      </c>
      <c r="K213" s="42" t="s">
        <v>281</v>
      </c>
      <c r="L213" s="137">
        <v>45747.805086354165</v>
      </c>
      <c r="M213" s="14">
        <v>109.217</v>
      </c>
      <c r="N213" s="14">
        <v>102.295</v>
      </c>
      <c r="O213" s="15">
        <f t="shared" si="6"/>
        <v>0.93662158821428898</v>
      </c>
      <c r="P213" s="16">
        <v>19.751799999999999</v>
      </c>
      <c r="Q213" s="16">
        <v>0.44488467770535767</v>
      </c>
      <c r="R213" s="17">
        <v>0.59250899999999995</v>
      </c>
      <c r="S213" s="17">
        <v>1.2985948864418803E-2</v>
      </c>
      <c r="T213" s="17">
        <v>0.94605499999999998</v>
      </c>
      <c r="U213" s="18">
        <v>1.6896899999999999</v>
      </c>
      <c r="V213" s="18">
        <v>3.6905006156888791E-2</v>
      </c>
      <c r="W213" s="19">
        <v>0.242426</v>
      </c>
      <c r="X213" s="19">
        <v>4.934813072253498E-3</v>
      </c>
      <c r="Y213" s="18">
        <v>-0.23916466102294356</v>
      </c>
      <c r="Z213" s="20">
        <v>0.16917599999999999</v>
      </c>
      <c r="AA213" s="20">
        <v>3.7433826616176977E-3</v>
      </c>
      <c r="AB213" s="237">
        <v>3135.965721855785</v>
      </c>
      <c r="AC213" s="237">
        <v>32.353799460599234</v>
      </c>
      <c r="AD213" s="238">
        <v>0.95562734675523808</v>
      </c>
      <c r="AE213" s="239">
        <v>2996.8146022924188</v>
      </c>
      <c r="AF213" s="239">
        <v>65.454291230140413</v>
      </c>
      <c r="AG213" s="240">
        <v>3080.3332548582071</v>
      </c>
      <c r="AH213" s="240">
        <v>69.380667448672469</v>
      </c>
      <c r="AI213" s="239">
        <v>3135.965721855785</v>
      </c>
      <c r="AJ213" s="239">
        <v>32.353799460599234</v>
      </c>
      <c r="AK213" s="21"/>
      <c r="AL213" s="186"/>
      <c r="AM213" s="187"/>
    </row>
    <row r="214" spans="1:39" x14ac:dyDescent="0.25">
      <c r="A214" s="161" t="s">
        <v>3999</v>
      </c>
      <c r="B214" s="197">
        <v>45.216540000000002</v>
      </c>
      <c r="C214" s="197">
        <v>-112.20912</v>
      </c>
      <c r="D214" s="86" t="s">
        <v>4050</v>
      </c>
      <c r="E214" s="86" t="s">
        <v>4055</v>
      </c>
      <c r="F214" s="198" t="s">
        <v>4051</v>
      </c>
      <c r="G214" s="86" t="s">
        <v>4067</v>
      </c>
      <c r="H214" s="86" t="s">
        <v>4201</v>
      </c>
      <c r="I214" s="88" t="s">
        <v>4264</v>
      </c>
      <c r="J214" s="47" t="s">
        <v>4276</v>
      </c>
      <c r="K214" s="42" t="s">
        <v>308</v>
      </c>
      <c r="L214" s="137">
        <v>45747.817370173609</v>
      </c>
      <c r="M214" s="14">
        <v>297.72500000000002</v>
      </c>
      <c r="N214" s="14">
        <v>153.87799999999999</v>
      </c>
      <c r="O214" s="15">
        <f t="shared" si="6"/>
        <v>0.51684608279452504</v>
      </c>
      <c r="P214" s="16">
        <v>21.7149</v>
      </c>
      <c r="Q214" s="16">
        <v>0.53150498700670723</v>
      </c>
      <c r="R214" s="17">
        <v>0.61060700000000001</v>
      </c>
      <c r="S214" s="17">
        <v>1.4488177076654606E-2</v>
      </c>
      <c r="T214" s="17">
        <v>0.99413600000000002</v>
      </c>
      <c r="U214" s="18">
        <v>1.6422099999999999</v>
      </c>
      <c r="V214" s="18">
        <v>3.9482175207047547E-2</v>
      </c>
      <c r="W214" s="19">
        <v>0.25911200000000001</v>
      </c>
      <c r="X214" s="19">
        <v>5.2107149875625517E-3</v>
      </c>
      <c r="Y214" s="18">
        <v>-0.29753208350376753</v>
      </c>
      <c r="Z214" s="20">
        <v>0.15418499999999999</v>
      </c>
      <c r="AA214" s="20">
        <v>3.627278992798872E-3</v>
      </c>
      <c r="AB214" s="237">
        <v>3241.3149677279807</v>
      </c>
      <c r="AC214" s="237">
        <v>31.694578770793818</v>
      </c>
      <c r="AD214" s="238">
        <v>0.94583193080871775</v>
      </c>
      <c r="AE214" s="239">
        <v>3065.7391942853528</v>
      </c>
      <c r="AF214" s="239">
        <v>73.706804859236684</v>
      </c>
      <c r="AG214" s="240">
        <v>3172.4193044342933</v>
      </c>
      <c r="AH214" s="240">
        <v>77.649755752187502</v>
      </c>
      <c r="AI214" s="239">
        <v>3241.3149677279807</v>
      </c>
      <c r="AJ214" s="239">
        <v>31.694578770793818</v>
      </c>
      <c r="AK214" s="21"/>
      <c r="AL214" s="186"/>
      <c r="AM214" s="187"/>
    </row>
    <row r="215" spans="1:39" x14ac:dyDescent="0.25">
      <c r="A215" s="161" t="s">
        <v>3999</v>
      </c>
      <c r="B215" s="197">
        <v>45.216540000000002</v>
      </c>
      <c r="C215" s="197">
        <v>-112.20912</v>
      </c>
      <c r="D215" s="86" t="s">
        <v>4050</v>
      </c>
      <c r="E215" s="86" t="s">
        <v>4055</v>
      </c>
      <c r="F215" s="198" t="s">
        <v>4051</v>
      </c>
      <c r="G215" s="86" t="s">
        <v>4067</v>
      </c>
      <c r="H215" s="86" t="s">
        <v>4201</v>
      </c>
      <c r="I215" s="88" t="s">
        <v>4264</v>
      </c>
      <c r="J215" s="47" t="s">
        <v>4276</v>
      </c>
      <c r="K215" s="42" t="s">
        <v>284</v>
      </c>
      <c r="L215" s="137">
        <v>45747.806349618055</v>
      </c>
      <c r="M215" s="14">
        <v>76.032200000000003</v>
      </c>
      <c r="N215" s="14">
        <v>64.125799999999998</v>
      </c>
      <c r="O215" s="15">
        <f t="shared" si="6"/>
        <v>0.84340318970120554</v>
      </c>
      <c r="P215" s="16">
        <v>23.2593</v>
      </c>
      <c r="Q215" s="16">
        <v>0.49990494196096924</v>
      </c>
      <c r="R215" s="17">
        <v>0.64935299999999996</v>
      </c>
      <c r="S215" s="17">
        <v>1.3964803197324335E-2</v>
      </c>
      <c r="T215" s="17">
        <v>0.98449500000000001</v>
      </c>
      <c r="U215" s="18">
        <v>1.54138</v>
      </c>
      <c r="V215" s="18">
        <v>3.3045833201782032E-2</v>
      </c>
      <c r="W215" s="19">
        <v>0.25944600000000001</v>
      </c>
      <c r="X215" s="19">
        <v>5.202124591080457E-3</v>
      </c>
      <c r="Y215" s="18">
        <v>-1.185514750647894E-2</v>
      </c>
      <c r="Z215" s="20">
        <v>0.17859700000000001</v>
      </c>
      <c r="AA215" s="20">
        <v>3.8468164089282973E-3</v>
      </c>
      <c r="AB215" s="237">
        <v>3243.3450784937349</v>
      </c>
      <c r="AC215" s="237">
        <v>31.596551656565019</v>
      </c>
      <c r="AD215" s="238">
        <v>0.99384886357063773</v>
      </c>
      <c r="AE215" s="239">
        <v>3223.3948204284193</v>
      </c>
      <c r="AF215" s="239">
        <v>69.106753415358767</v>
      </c>
      <c r="AG215" s="240">
        <v>3235.268091770437</v>
      </c>
      <c r="AH215" s="240">
        <v>69.534616589694267</v>
      </c>
      <c r="AI215" s="239">
        <v>3243.3450784937349</v>
      </c>
      <c r="AJ215" s="239">
        <v>31.596551656565019</v>
      </c>
      <c r="AK215" s="21"/>
      <c r="AL215" s="186"/>
      <c r="AM215" s="187"/>
    </row>
    <row r="216" spans="1:39" x14ac:dyDescent="0.25">
      <c r="A216" s="161" t="s">
        <v>3999</v>
      </c>
      <c r="B216" s="197">
        <v>45.216540000000002</v>
      </c>
      <c r="C216" s="197">
        <v>-112.20912</v>
      </c>
      <c r="D216" s="86" t="s">
        <v>4050</v>
      </c>
      <c r="E216" s="86" t="s">
        <v>4055</v>
      </c>
      <c r="F216" s="198" t="s">
        <v>4051</v>
      </c>
      <c r="G216" s="86" t="s">
        <v>4067</v>
      </c>
      <c r="H216" s="86" t="s">
        <v>4201</v>
      </c>
      <c r="I216" s="88" t="s">
        <v>4264</v>
      </c>
      <c r="J216" s="47" t="s">
        <v>4276</v>
      </c>
      <c r="K216" s="42" t="s">
        <v>316</v>
      </c>
      <c r="L216" s="137">
        <v>45747.820754074077</v>
      </c>
      <c r="M216" s="14">
        <v>459.26600000000002</v>
      </c>
      <c r="N216" s="14">
        <v>151.58000000000001</v>
      </c>
      <c r="O216" s="15">
        <f t="shared" si="6"/>
        <v>0.33004838154794824</v>
      </c>
      <c r="P216" s="16">
        <v>4.6066500000000001</v>
      </c>
      <c r="Q216" s="16">
        <v>9.987531205803564E-2</v>
      </c>
      <c r="R216" s="17">
        <v>0.29311799999999999</v>
      </c>
      <c r="S216" s="17">
        <v>6.3129475003757159E-3</v>
      </c>
      <c r="T216" s="17">
        <v>0.982819</v>
      </c>
      <c r="U216" s="18">
        <v>3.4133900000000001</v>
      </c>
      <c r="V216" s="18">
        <v>7.3752736890572407E-2</v>
      </c>
      <c r="W216" s="19">
        <v>0.114137</v>
      </c>
      <c r="X216" s="19">
        <v>2.2908852336424451E-3</v>
      </c>
      <c r="Y216" s="18">
        <v>-1.2102669875696109E-2</v>
      </c>
      <c r="Z216" s="20">
        <v>9.2774999999999996E-2</v>
      </c>
      <c r="AA216" s="20">
        <v>2.0223042297339931E-3</v>
      </c>
      <c r="AB216" s="237">
        <v>1866.3013924582356</v>
      </c>
      <c r="AC216" s="237">
        <v>36.222705773291679</v>
      </c>
      <c r="AD216" s="238">
        <v>0.8874897798307565</v>
      </c>
      <c r="AE216" s="239">
        <v>1656.3234118905937</v>
      </c>
      <c r="AF216" s="239">
        <v>35.787995161075102</v>
      </c>
      <c r="AG216" s="240">
        <v>1750.7828653626914</v>
      </c>
      <c r="AH216" s="240">
        <v>37.958165917523708</v>
      </c>
      <c r="AI216" s="239">
        <v>1866.3013924582356</v>
      </c>
      <c r="AJ216" s="239">
        <v>36.222705773291679</v>
      </c>
      <c r="AK216" s="21" t="s">
        <v>4286</v>
      </c>
      <c r="AL216" s="186"/>
      <c r="AM216" s="187"/>
    </row>
    <row r="217" spans="1:39" x14ac:dyDescent="0.25">
      <c r="K217" s="42"/>
      <c r="L217" s="137"/>
      <c r="M217" s="14"/>
      <c r="N217" s="14"/>
      <c r="O217" s="15"/>
      <c r="P217" s="16"/>
      <c r="Q217" s="16"/>
      <c r="R217" s="17"/>
      <c r="S217" s="17"/>
      <c r="T217" s="17"/>
      <c r="U217" s="18"/>
      <c r="V217" s="18"/>
      <c r="W217" s="19"/>
      <c r="X217" s="19"/>
      <c r="Y217" s="18"/>
      <c r="Z217" s="20"/>
      <c r="AA217" s="20"/>
      <c r="AB217" s="237"/>
      <c r="AC217" s="237"/>
      <c r="AD217" s="238"/>
      <c r="AE217" s="239"/>
      <c r="AF217" s="239"/>
      <c r="AG217" s="240"/>
      <c r="AH217" s="240"/>
      <c r="AI217" s="239"/>
      <c r="AJ217" s="239"/>
      <c r="AK217" s="21"/>
      <c r="AL217" s="186"/>
      <c r="AM217" s="187"/>
    </row>
    <row r="218" spans="1:39" x14ac:dyDescent="0.25">
      <c r="A218" s="161" t="s">
        <v>4000</v>
      </c>
      <c r="B218" s="197">
        <v>45.216450000000002</v>
      </c>
      <c r="C218" s="197">
        <v>-112.20883000000001</v>
      </c>
      <c r="D218" s="86" t="s">
        <v>4050</v>
      </c>
      <c r="E218" s="86" t="s">
        <v>4055</v>
      </c>
      <c r="F218" s="198" t="s">
        <v>4051</v>
      </c>
      <c r="G218" s="86" t="s">
        <v>4096</v>
      </c>
      <c r="H218" s="86" t="s">
        <v>4098</v>
      </c>
      <c r="I218" s="88" t="s">
        <v>4204</v>
      </c>
      <c r="J218" s="47" t="s">
        <v>4276</v>
      </c>
      <c r="K218" s="42" t="s">
        <v>731</v>
      </c>
      <c r="L218" s="137">
        <v>45748.02514020833</v>
      </c>
      <c r="M218" s="14">
        <v>513.75800000000004</v>
      </c>
      <c r="N218" s="14">
        <v>64.709299999999999</v>
      </c>
      <c r="O218" s="15">
        <f t="shared" ref="O218:O249" si="7">N218/M218</f>
        <v>0.12595288053908649</v>
      </c>
      <c r="P218" s="16">
        <v>4.5159900000000004</v>
      </c>
      <c r="Q218" s="16">
        <v>9.7236594924184808E-2</v>
      </c>
      <c r="R218" s="17">
        <v>0.30793500000000001</v>
      </c>
      <c r="S218" s="17">
        <v>6.563178725770006E-3</v>
      </c>
      <c r="T218" s="17">
        <v>0.98344799999999999</v>
      </c>
      <c r="U218" s="18">
        <v>3.24532</v>
      </c>
      <c r="V218" s="18">
        <v>6.9589223414261492E-2</v>
      </c>
      <c r="W218" s="19">
        <v>0.10639800000000001</v>
      </c>
      <c r="X218" s="19">
        <v>2.1335660526041844E-3</v>
      </c>
      <c r="Y218" s="18">
        <v>-7.5685790225704541E-2</v>
      </c>
      <c r="Z218" s="20">
        <v>8.9136300000000002E-2</v>
      </c>
      <c r="AA218" s="20">
        <v>1.9922479404381375E-3</v>
      </c>
      <c r="AB218" s="237">
        <v>1738.5986234475483</v>
      </c>
      <c r="AC218" s="237">
        <v>36.761093630752057</v>
      </c>
      <c r="AD218" s="238">
        <v>0.99593300026415377</v>
      </c>
      <c r="AE218" s="239">
        <v>1731.5277433052445</v>
      </c>
      <c r="AF218" s="239">
        <v>37.129056911756216</v>
      </c>
      <c r="AG218" s="240">
        <v>1734.3582234145506</v>
      </c>
      <c r="AH218" s="240">
        <v>37.343547710156457</v>
      </c>
      <c r="AI218" s="239">
        <v>1738.5986234475483</v>
      </c>
      <c r="AJ218" s="239">
        <v>36.761093630752057</v>
      </c>
      <c r="AK218" s="21"/>
      <c r="AL218" s="186"/>
      <c r="AM218" s="187"/>
    </row>
    <row r="219" spans="1:39" x14ac:dyDescent="0.25">
      <c r="A219" s="161" t="s">
        <v>4000</v>
      </c>
      <c r="B219" s="197">
        <v>45.216450000000002</v>
      </c>
      <c r="C219" s="197">
        <v>-112.20883000000001</v>
      </c>
      <c r="D219" s="86" t="s">
        <v>4050</v>
      </c>
      <c r="E219" s="86" t="s">
        <v>4055</v>
      </c>
      <c r="F219" s="198" t="s">
        <v>4051</v>
      </c>
      <c r="G219" s="86" t="s">
        <v>4096</v>
      </c>
      <c r="H219" s="86" t="s">
        <v>4098</v>
      </c>
      <c r="I219" s="88" t="s">
        <v>4204</v>
      </c>
      <c r="J219" s="47" t="s">
        <v>4276</v>
      </c>
      <c r="K219" s="42" t="s">
        <v>760</v>
      </c>
      <c r="L219" s="137">
        <v>45748.038260925925</v>
      </c>
      <c r="M219" s="14">
        <v>484.26299999999998</v>
      </c>
      <c r="N219" s="14">
        <v>156.852</v>
      </c>
      <c r="O219" s="15">
        <f t="shared" si="7"/>
        <v>0.32389837753452155</v>
      </c>
      <c r="P219" s="16">
        <v>4.5820100000000004</v>
      </c>
      <c r="Q219" s="16">
        <v>9.7290214513279807E-2</v>
      </c>
      <c r="R219" s="17">
        <v>0.31221599999999999</v>
      </c>
      <c r="S219" s="17">
        <v>6.6362032181361058E-3</v>
      </c>
      <c r="T219" s="17">
        <v>0.97384099999999996</v>
      </c>
      <c r="U219" s="18">
        <v>3.2019700000000002</v>
      </c>
      <c r="V219" s="18">
        <v>6.7944282734899775E-2</v>
      </c>
      <c r="W219" s="19">
        <v>0.106785</v>
      </c>
      <c r="X219" s="19">
        <v>2.1435862513612559E-3</v>
      </c>
      <c r="Y219" s="18">
        <v>9.7719935550554304E-2</v>
      </c>
      <c r="Z219" s="20">
        <v>9.0157600000000004E-2</v>
      </c>
      <c r="AA219" s="20">
        <v>1.9276338152003872E-3</v>
      </c>
      <c r="AB219" s="237">
        <v>1745.251723573138</v>
      </c>
      <c r="AC219" s="237">
        <v>36.769306375242394</v>
      </c>
      <c r="AD219" s="238">
        <v>1.003897002414551</v>
      </c>
      <c r="AE219" s="239">
        <v>1752.0529737539018</v>
      </c>
      <c r="AF219" s="239">
        <v>37.177732025989322</v>
      </c>
      <c r="AG219" s="240">
        <v>1748.5787991632365</v>
      </c>
      <c r="AH219" s="240">
        <v>37.127724833416877</v>
      </c>
      <c r="AI219" s="239">
        <v>1745.251723573138</v>
      </c>
      <c r="AJ219" s="239">
        <v>36.769306375242394</v>
      </c>
      <c r="AK219" s="21"/>
      <c r="AL219" s="186"/>
      <c r="AM219" s="187"/>
    </row>
    <row r="220" spans="1:39" x14ac:dyDescent="0.25">
      <c r="A220" s="161" t="s">
        <v>4000</v>
      </c>
      <c r="B220" s="197">
        <v>45.216450000000002</v>
      </c>
      <c r="C220" s="197">
        <v>-112.20883000000001</v>
      </c>
      <c r="D220" s="86" t="s">
        <v>4050</v>
      </c>
      <c r="E220" s="86" t="s">
        <v>4055</v>
      </c>
      <c r="F220" s="198" t="s">
        <v>4051</v>
      </c>
      <c r="G220" s="86" t="s">
        <v>4096</v>
      </c>
      <c r="H220" s="86" t="s">
        <v>4098</v>
      </c>
      <c r="I220" s="88" t="s">
        <v>4204</v>
      </c>
      <c r="J220" s="47" t="s">
        <v>4276</v>
      </c>
      <c r="K220" s="42" t="s">
        <v>685</v>
      </c>
      <c r="L220" s="137">
        <v>45748.003918865739</v>
      </c>
      <c r="M220" s="14">
        <v>657.06600000000003</v>
      </c>
      <c r="N220" s="14">
        <v>159.453</v>
      </c>
      <c r="O220" s="15">
        <f t="shared" si="7"/>
        <v>0.24267425190163544</v>
      </c>
      <c r="P220" s="16">
        <v>4.51173</v>
      </c>
      <c r="Q220" s="16">
        <v>9.3824327108751493E-2</v>
      </c>
      <c r="R220" s="17">
        <v>0.30695499999999998</v>
      </c>
      <c r="S220" s="17">
        <v>6.3907618381926897E-3</v>
      </c>
      <c r="T220" s="17">
        <v>0.97348299999999999</v>
      </c>
      <c r="U220" s="18">
        <v>3.2611599999999998</v>
      </c>
      <c r="V220" s="18">
        <v>6.7892837103261494E-2</v>
      </c>
      <c r="W220" s="19">
        <v>0.106889</v>
      </c>
      <c r="X220" s="19">
        <v>2.1421528103326335E-3</v>
      </c>
      <c r="Y220" s="18">
        <v>0.17531310672741973</v>
      </c>
      <c r="Z220" s="20">
        <v>8.8212399999999996E-2</v>
      </c>
      <c r="AA220" s="20">
        <v>1.8277656346350863E-3</v>
      </c>
      <c r="AB220" s="237">
        <v>1747.0345870572651</v>
      </c>
      <c r="AC220" s="237">
        <v>36.700799003380865</v>
      </c>
      <c r="AD220" s="238">
        <v>0.98689976959041714</v>
      </c>
      <c r="AE220" s="239">
        <v>1724.1480314333044</v>
      </c>
      <c r="AF220" s="239">
        <v>35.89437544922982</v>
      </c>
      <c r="AG220" s="240">
        <v>1734.1380215097681</v>
      </c>
      <c r="AH220" s="240">
        <v>36.062515483385667</v>
      </c>
      <c r="AI220" s="239">
        <v>1747.0345870572651</v>
      </c>
      <c r="AJ220" s="239">
        <v>36.700799003380865</v>
      </c>
      <c r="AK220" s="21"/>
      <c r="AL220" s="186"/>
      <c r="AM220" s="187"/>
    </row>
    <row r="221" spans="1:39" x14ac:dyDescent="0.25">
      <c r="A221" s="161" t="s">
        <v>4000</v>
      </c>
      <c r="B221" s="197">
        <v>45.216450000000002</v>
      </c>
      <c r="C221" s="197">
        <v>-112.20883000000001</v>
      </c>
      <c r="D221" s="86" t="s">
        <v>4050</v>
      </c>
      <c r="E221" s="86" t="s">
        <v>4055</v>
      </c>
      <c r="F221" s="198" t="s">
        <v>4051</v>
      </c>
      <c r="G221" s="86" t="s">
        <v>4096</v>
      </c>
      <c r="H221" s="86" t="s">
        <v>4098</v>
      </c>
      <c r="I221" s="88" t="s">
        <v>4204</v>
      </c>
      <c r="J221" s="47" t="s">
        <v>4276</v>
      </c>
      <c r="K221" s="42" t="s">
        <v>682</v>
      </c>
      <c r="L221" s="137">
        <v>45748.002657453704</v>
      </c>
      <c r="M221" s="14">
        <v>312.77499999999998</v>
      </c>
      <c r="N221" s="14">
        <v>144.791</v>
      </c>
      <c r="O221" s="15">
        <f t="shared" si="7"/>
        <v>0.46292382703221169</v>
      </c>
      <c r="P221" s="16">
        <v>4.5040500000000003</v>
      </c>
      <c r="Q221" s="16">
        <v>9.6711637606908513E-2</v>
      </c>
      <c r="R221" s="17">
        <v>0.30676599999999998</v>
      </c>
      <c r="S221" s="17">
        <v>6.5058368518123785E-3</v>
      </c>
      <c r="T221" s="17">
        <v>0.96772400000000003</v>
      </c>
      <c r="U221" s="18">
        <v>3.2591700000000001</v>
      </c>
      <c r="V221" s="18">
        <v>6.9050342778294735E-2</v>
      </c>
      <c r="W221" s="19">
        <v>0.106904</v>
      </c>
      <c r="X221" s="19">
        <v>2.1454158853602256E-3</v>
      </c>
      <c r="Y221" s="18">
        <v>-0.40705300428582086</v>
      </c>
      <c r="Z221" s="20">
        <v>8.8330500000000006E-2</v>
      </c>
      <c r="AA221" s="20">
        <v>1.8467554119861137E-3</v>
      </c>
      <c r="AB221" s="237">
        <v>1747.2915549698789</v>
      </c>
      <c r="AC221" s="237">
        <v>36.750368390106992</v>
      </c>
      <c r="AD221" s="238">
        <v>0.98728324532575984</v>
      </c>
      <c r="AE221" s="239">
        <v>1725.0716769209553</v>
      </c>
      <c r="AF221" s="239">
        <v>36.548198040764873</v>
      </c>
      <c r="AG221" s="240">
        <v>1734.762170524383</v>
      </c>
      <c r="AH221" s="240">
        <v>37.249073693659739</v>
      </c>
      <c r="AI221" s="239">
        <v>1747.2915549698789</v>
      </c>
      <c r="AJ221" s="239">
        <v>36.750368390106992</v>
      </c>
      <c r="AK221" s="21"/>
      <c r="AL221" s="186"/>
      <c r="AM221" s="187"/>
    </row>
    <row r="222" spans="1:39" x14ac:dyDescent="0.25">
      <c r="A222" s="161" t="s">
        <v>4000</v>
      </c>
      <c r="B222" s="197">
        <v>45.216450000000002</v>
      </c>
      <c r="C222" s="197">
        <v>-112.20883000000001</v>
      </c>
      <c r="D222" s="86" t="s">
        <v>4050</v>
      </c>
      <c r="E222" s="86" t="s">
        <v>4055</v>
      </c>
      <c r="F222" s="198" t="s">
        <v>4051</v>
      </c>
      <c r="G222" s="86" t="s">
        <v>4096</v>
      </c>
      <c r="H222" s="86" t="s">
        <v>4098</v>
      </c>
      <c r="I222" s="88" t="s">
        <v>4204</v>
      </c>
      <c r="J222" s="47" t="s">
        <v>4276</v>
      </c>
      <c r="K222" s="42" t="s">
        <v>678</v>
      </c>
      <c r="L222" s="137">
        <v>45748.000072233794</v>
      </c>
      <c r="M222" s="14">
        <v>71.491799999999998</v>
      </c>
      <c r="N222" s="14">
        <v>46.394199999999998</v>
      </c>
      <c r="O222" s="15">
        <f t="shared" si="7"/>
        <v>0.64894435445743426</v>
      </c>
      <c r="P222" s="16">
        <v>4.58291</v>
      </c>
      <c r="Q222" s="16">
        <v>0.10085513603446282</v>
      </c>
      <c r="R222" s="17">
        <v>0.30977100000000002</v>
      </c>
      <c r="S222" s="17">
        <v>6.819310317532119E-3</v>
      </c>
      <c r="T222" s="17">
        <v>0.90630500000000003</v>
      </c>
      <c r="U222" s="18">
        <v>3.2181500000000001</v>
      </c>
      <c r="V222" s="18">
        <v>7.1006421533266972E-2</v>
      </c>
      <c r="W222" s="19">
        <v>0.10731599999999999</v>
      </c>
      <c r="X222" s="19">
        <v>2.1898050378426383E-3</v>
      </c>
      <c r="Y222" s="18">
        <v>0.25075332990075788</v>
      </c>
      <c r="Z222" s="20">
        <v>8.7425799999999998E-2</v>
      </c>
      <c r="AA222" s="20">
        <v>2.0037121633271083E-3</v>
      </c>
      <c r="AB222" s="237">
        <v>1754.3323425789463</v>
      </c>
      <c r="AC222" s="237">
        <v>37.333954324514423</v>
      </c>
      <c r="AD222" s="238">
        <v>0.99430139985995047</v>
      </c>
      <c r="AE222" s="239">
        <v>1744.3351040458324</v>
      </c>
      <c r="AF222" s="239">
        <v>38.487638454749927</v>
      </c>
      <c r="AG222" s="240">
        <v>1748.5119767633278</v>
      </c>
      <c r="AH222" s="240">
        <v>38.479135150887295</v>
      </c>
      <c r="AI222" s="239">
        <v>1754.3323425789463</v>
      </c>
      <c r="AJ222" s="239">
        <v>37.333954324514423</v>
      </c>
      <c r="AK222" s="21"/>
      <c r="AL222" s="186"/>
      <c r="AM222" s="187"/>
    </row>
    <row r="223" spans="1:39" x14ac:dyDescent="0.25">
      <c r="A223" s="161" t="s">
        <v>4000</v>
      </c>
      <c r="B223" s="197">
        <v>45.216450000000002</v>
      </c>
      <c r="C223" s="197">
        <v>-112.20883000000001</v>
      </c>
      <c r="D223" s="86" t="s">
        <v>4050</v>
      </c>
      <c r="E223" s="86" t="s">
        <v>4055</v>
      </c>
      <c r="F223" s="198" t="s">
        <v>4051</v>
      </c>
      <c r="G223" s="86" t="s">
        <v>4096</v>
      </c>
      <c r="H223" s="86" t="s">
        <v>4098</v>
      </c>
      <c r="I223" s="88" t="s">
        <v>4204</v>
      </c>
      <c r="J223" s="47" t="s">
        <v>4276</v>
      </c>
      <c r="K223" s="42" t="s">
        <v>761</v>
      </c>
      <c r="L223" s="137">
        <v>45748.039579548611</v>
      </c>
      <c r="M223" s="14">
        <v>121.831</v>
      </c>
      <c r="N223" s="14">
        <v>104.732</v>
      </c>
      <c r="O223" s="15">
        <f t="shared" si="7"/>
        <v>0.85964984281504708</v>
      </c>
      <c r="P223" s="16">
        <v>4.68452</v>
      </c>
      <c r="Q223" s="16">
        <v>0.10024537107722233</v>
      </c>
      <c r="R223" s="17">
        <v>0.315749</v>
      </c>
      <c r="S223" s="17">
        <v>6.63664535819114E-3</v>
      </c>
      <c r="T223" s="17">
        <v>0.91622899999999996</v>
      </c>
      <c r="U223" s="18">
        <v>3.1652200000000001</v>
      </c>
      <c r="V223" s="18">
        <v>6.6709883937614525E-2</v>
      </c>
      <c r="W223" s="19">
        <v>0.107803</v>
      </c>
      <c r="X223" s="19">
        <v>2.1780088509425299E-3</v>
      </c>
      <c r="Y223" s="18">
        <v>-0.14589966701987944</v>
      </c>
      <c r="Z223" s="20">
        <v>8.9748599999999998E-2</v>
      </c>
      <c r="AA223" s="20">
        <v>1.9548765698335024E-3</v>
      </c>
      <c r="AB223" s="237">
        <v>1762.6121497204717</v>
      </c>
      <c r="AC223" s="237">
        <v>36.927046660237856</v>
      </c>
      <c r="AD223" s="238">
        <v>1.004101019723213</v>
      </c>
      <c r="AE223" s="239">
        <v>1769.8406569108504</v>
      </c>
      <c r="AF223" s="239">
        <v>37.300997975052056</v>
      </c>
      <c r="AG223" s="240">
        <v>1766.1508188274368</v>
      </c>
      <c r="AH223" s="240">
        <v>37.794361900834332</v>
      </c>
      <c r="AI223" s="239">
        <v>1762.6121497204717</v>
      </c>
      <c r="AJ223" s="239">
        <v>36.927046660237856</v>
      </c>
      <c r="AK223" s="21"/>
      <c r="AL223" s="186"/>
      <c r="AM223" s="187"/>
    </row>
    <row r="224" spans="1:39" x14ac:dyDescent="0.25">
      <c r="A224" s="161" t="s">
        <v>4000</v>
      </c>
      <c r="B224" s="197">
        <v>45.216450000000002</v>
      </c>
      <c r="C224" s="197">
        <v>-112.20883000000001</v>
      </c>
      <c r="D224" s="86" t="s">
        <v>4050</v>
      </c>
      <c r="E224" s="86" t="s">
        <v>4055</v>
      </c>
      <c r="F224" s="198" t="s">
        <v>4051</v>
      </c>
      <c r="G224" s="86" t="s">
        <v>4096</v>
      </c>
      <c r="H224" s="86" t="s">
        <v>4098</v>
      </c>
      <c r="I224" s="88" t="s">
        <v>4204</v>
      </c>
      <c r="J224" s="47" t="s">
        <v>4276</v>
      </c>
      <c r="K224" s="42" t="s">
        <v>758</v>
      </c>
      <c r="L224" s="137">
        <v>45748.037414849539</v>
      </c>
      <c r="M224" s="14">
        <v>642.49</v>
      </c>
      <c r="N224" s="14">
        <v>4.8536599999999996</v>
      </c>
      <c r="O224" s="15">
        <f t="shared" si="7"/>
        <v>7.5544522093729076E-3</v>
      </c>
      <c r="P224" s="16">
        <v>4.6608299999999998</v>
      </c>
      <c r="Q224" s="16">
        <v>9.968371973180977E-2</v>
      </c>
      <c r="R224" s="17">
        <v>0.313855</v>
      </c>
      <c r="S224" s="17">
        <v>6.7115489747449509E-3</v>
      </c>
      <c r="T224" s="17">
        <v>0.98006800000000005</v>
      </c>
      <c r="U224" s="18">
        <v>3.18831</v>
      </c>
      <c r="V224" s="18">
        <v>6.8178040576493543E-2</v>
      </c>
      <c r="W224" s="19">
        <v>0.10788499999999999</v>
      </c>
      <c r="X224" s="19">
        <v>2.1636611426006612E-3</v>
      </c>
      <c r="Y224" s="18">
        <v>9.1094279138759449E-2</v>
      </c>
      <c r="Z224" s="20">
        <v>0.101054</v>
      </c>
      <c r="AA224" s="20">
        <v>1.3547999753705343E-2</v>
      </c>
      <c r="AB224" s="237">
        <v>1764.001770135068</v>
      </c>
      <c r="AC224" s="237">
        <v>36.649580177582095</v>
      </c>
      <c r="AD224" s="238">
        <v>0.99695053063147432</v>
      </c>
      <c r="AE224" s="239">
        <v>1758.6225007710161</v>
      </c>
      <c r="AF224" s="239">
        <v>37.605953064884183</v>
      </c>
      <c r="AG224" s="240">
        <v>1760.7063231086211</v>
      </c>
      <c r="AH224" s="240">
        <v>37.657188878973287</v>
      </c>
      <c r="AI224" s="239">
        <v>1764.001770135068</v>
      </c>
      <c r="AJ224" s="239">
        <v>36.649580177582095</v>
      </c>
      <c r="AK224" s="21" t="s">
        <v>4284</v>
      </c>
      <c r="AL224" s="186"/>
      <c r="AM224" s="187"/>
    </row>
    <row r="225" spans="1:39" x14ac:dyDescent="0.25">
      <c r="A225" s="161" t="s">
        <v>4000</v>
      </c>
      <c r="B225" s="197">
        <v>45.216450000000002</v>
      </c>
      <c r="C225" s="197">
        <v>-112.20883000000001</v>
      </c>
      <c r="D225" s="86" t="s">
        <v>4050</v>
      </c>
      <c r="E225" s="86" t="s">
        <v>4055</v>
      </c>
      <c r="F225" s="198" t="s">
        <v>4051</v>
      </c>
      <c r="G225" s="86" t="s">
        <v>4096</v>
      </c>
      <c r="H225" s="86" t="s">
        <v>4098</v>
      </c>
      <c r="I225" s="88" t="s">
        <v>4204</v>
      </c>
      <c r="J225" s="47" t="s">
        <v>4276</v>
      </c>
      <c r="K225" s="42" t="s">
        <v>714</v>
      </c>
      <c r="L225" s="137">
        <v>45748.017068831017</v>
      </c>
      <c r="M225" s="14">
        <v>513.34699999999998</v>
      </c>
      <c r="N225" s="14">
        <v>1.99535</v>
      </c>
      <c r="O225" s="15">
        <f t="shared" si="7"/>
        <v>3.8869419710254468E-3</v>
      </c>
      <c r="P225" s="16">
        <v>4.6887400000000001</v>
      </c>
      <c r="Q225" s="16">
        <v>9.9256284040860607E-2</v>
      </c>
      <c r="R225" s="17">
        <v>0.31422099999999997</v>
      </c>
      <c r="S225" s="17">
        <v>6.6103868095974527E-3</v>
      </c>
      <c r="T225" s="17">
        <v>0.97608099999999998</v>
      </c>
      <c r="U225" s="18">
        <v>3.18601</v>
      </c>
      <c r="V225" s="18">
        <v>6.7005520477644229E-2</v>
      </c>
      <c r="W225" s="19">
        <v>0.108157</v>
      </c>
      <c r="X225" s="19">
        <v>2.1693466951801413E-3</v>
      </c>
      <c r="Y225" s="18">
        <v>-0.17850359552480374</v>
      </c>
      <c r="Z225" s="20">
        <v>-2.9943299999999999E-3</v>
      </c>
      <c r="AA225" s="20">
        <v>-6.9025825978722338E-2</v>
      </c>
      <c r="AB225" s="237">
        <v>1768.6019813035791</v>
      </c>
      <c r="AC225" s="237">
        <v>36.632556623944133</v>
      </c>
      <c r="AD225" s="238">
        <v>0.99498561088606796</v>
      </c>
      <c r="AE225" s="239">
        <v>1759.7335227816518</v>
      </c>
      <c r="AF225" s="239">
        <v>37.009256278524859</v>
      </c>
      <c r="AG225" s="240">
        <v>1763.4157765035086</v>
      </c>
      <c r="AH225" s="240">
        <v>37.329879070873417</v>
      </c>
      <c r="AI225" s="239">
        <v>1768.6019813035791</v>
      </c>
      <c r="AJ225" s="239">
        <v>36.632556623944133</v>
      </c>
      <c r="AK225" s="21" t="s">
        <v>4284</v>
      </c>
      <c r="AL225" s="186"/>
      <c r="AM225" s="187"/>
    </row>
    <row r="226" spans="1:39" x14ac:dyDescent="0.25">
      <c r="A226" s="161" t="s">
        <v>4000</v>
      </c>
      <c r="B226" s="197">
        <v>45.216450000000002</v>
      </c>
      <c r="C226" s="197">
        <v>-112.20883000000001</v>
      </c>
      <c r="D226" s="86" t="s">
        <v>4050</v>
      </c>
      <c r="E226" s="86" t="s">
        <v>4055</v>
      </c>
      <c r="F226" s="198" t="s">
        <v>4051</v>
      </c>
      <c r="G226" s="86" t="s">
        <v>4096</v>
      </c>
      <c r="H226" s="86" t="s">
        <v>4098</v>
      </c>
      <c r="I226" s="88" t="s">
        <v>4204</v>
      </c>
      <c r="J226" s="47" t="s">
        <v>4276</v>
      </c>
      <c r="K226" s="42" t="s">
        <v>740</v>
      </c>
      <c r="L226" s="137">
        <v>45748.028926284722</v>
      </c>
      <c r="M226" s="14">
        <v>503.87299999999999</v>
      </c>
      <c r="N226" s="14">
        <v>148.36099999999999</v>
      </c>
      <c r="O226" s="15">
        <f t="shared" si="7"/>
        <v>0.2944412580154126</v>
      </c>
      <c r="P226" s="16">
        <v>4.7261499999999996</v>
      </c>
      <c r="Q226" s="16">
        <v>0.10086312519171711</v>
      </c>
      <c r="R226" s="17">
        <v>0.31692100000000001</v>
      </c>
      <c r="S226" s="17">
        <v>6.7305507397611977E-3</v>
      </c>
      <c r="T226" s="17">
        <v>0.98131500000000005</v>
      </c>
      <c r="U226" s="18">
        <v>3.14791</v>
      </c>
      <c r="V226" s="18">
        <v>6.6820169885222533E-2</v>
      </c>
      <c r="W226" s="19">
        <v>0.108171</v>
      </c>
      <c r="X226" s="19">
        <v>2.1683962973684033E-3</v>
      </c>
      <c r="Y226" s="18">
        <v>-0.15739865256159041</v>
      </c>
      <c r="Z226" s="20">
        <v>9.0120099999999995E-2</v>
      </c>
      <c r="AA226" s="20">
        <v>1.930128204505856E-3</v>
      </c>
      <c r="AB226" s="237">
        <v>1768.8383727884147</v>
      </c>
      <c r="AC226" s="237">
        <v>36.610695435135817</v>
      </c>
      <c r="AD226" s="238">
        <v>1.005374810038365</v>
      </c>
      <c r="AE226" s="239">
        <v>1778.3455430307231</v>
      </c>
      <c r="AF226" s="239">
        <v>37.748649516644768</v>
      </c>
      <c r="AG226" s="240">
        <v>1773.5994095967542</v>
      </c>
      <c r="AH226" s="240">
        <v>37.851269911050856</v>
      </c>
      <c r="AI226" s="239">
        <v>1768.8383727884147</v>
      </c>
      <c r="AJ226" s="239">
        <v>36.610695435135817</v>
      </c>
      <c r="AK226" s="21"/>
      <c r="AL226" s="186"/>
      <c r="AM226" s="187"/>
    </row>
    <row r="227" spans="1:39" x14ac:dyDescent="0.25">
      <c r="A227" s="161" t="s">
        <v>4000</v>
      </c>
      <c r="B227" s="197">
        <v>45.216450000000002</v>
      </c>
      <c r="C227" s="197">
        <v>-112.20883000000001</v>
      </c>
      <c r="D227" s="86" t="s">
        <v>4050</v>
      </c>
      <c r="E227" s="86" t="s">
        <v>4055</v>
      </c>
      <c r="F227" s="198" t="s">
        <v>4051</v>
      </c>
      <c r="G227" s="86" t="s">
        <v>4096</v>
      </c>
      <c r="H227" s="86" t="s">
        <v>4098</v>
      </c>
      <c r="I227" s="88" t="s">
        <v>4204</v>
      </c>
      <c r="J227" s="47" t="s">
        <v>4276</v>
      </c>
      <c r="K227" s="42" t="s">
        <v>673</v>
      </c>
      <c r="L227" s="137">
        <v>45747.997964027774</v>
      </c>
      <c r="M227" s="14">
        <v>103.42700000000001</v>
      </c>
      <c r="N227" s="14">
        <v>148.518</v>
      </c>
      <c r="O227" s="15">
        <f t="shared" si="7"/>
        <v>1.4359693310257475</v>
      </c>
      <c r="P227" s="16">
        <v>4.61198</v>
      </c>
      <c r="Q227" s="16">
        <v>9.8131736849247711E-2</v>
      </c>
      <c r="R227" s="17">
        <v>0.30966300000000002</v>
      </c>
      <c r="S227" s="17">
        <v>6.6123238728301873E-3</v>
      </c>
      <c r="T227" s="17">
        <v>0.91370399999999996</v>
      </c>
      <c r="U227" s="18">
        <v>3.2236400000000001</v>
      </c>
      <c r="V227" s="18">
        <v>6.8837442764820955E-2</v>
      </c>
      <c r="W227" s="19">
        <v>0.10817300000000001</v>
      </c>
      <c r="X227" s="19">
        <v>2.1857340286768659E-3</v>
      </c>
      <c r="Y227" s="18">
        <v>0.26787924528670043</v>
      </c>
      <c r="Z227" s="20">
        <v>8.7890999999999997E-2</v>
      </c>
      <c r="AA227" s="20">
        <v>1.8680885086783227E-3</v>
      </c>
      <c r="AB227" s="237">
        <v>1768.8721399373276</v>
      </c>
      <c r="AC227" s="237">
        <v>36.902584803559691</v>
      </c>
      <c r="AD227" s="238">
        <v>0.98465674927173519</v>
      </c>
      <c r="AE227" s="239">
        <v>1741.7318911880268</v>
      </c>
      <c r="AF227" s="239">
        <v>37.192853225335078</v>
      </c>
      <c r="AG227" s="240">
        <v>1753.7265666934227</v>
      </c>
      <c r="AH227" s="240">
        <v>37.315043419159153</v>
      </c>
      <c r="AI227" s="239">
        <v>1768.8721399373276</v>
      </c>
      <c r="AJ227" s="239">
        <v>36.902584803559691</v>
      </c>
      <c r="AK227" s="21"/>
      <c r="AL227" s="186"/>
      <c r="AM227" s="187"/>
    </row>
    <row r="228" spans="1:39" x14ac:dyDescent="0.25">
      <c r="A228" s="161" t="s">
        <v>4000</v>
      </c>
      <c r="B228" s="197">
        <v>45.216450000000002</v>
      </c>
      <c r="C228" s="197">
        <v>-112.20883000000001</v>
      </c>
      <c r="D228" s="86" t="s">
        <v>4050</v>
      </c>
      <c r="E228" s="86" t="s">
        <v>4055</v>
      </c>
      <c r="F228" s="198" t="s">
        <v>4051</v>
      </c>
      <c r="G228" s="86" t="s">
        <v>4096</v>
      </c>
      <c r="H228" s="86" t="s">
        <v>4098</v>
      </c>
      <c r="I228" s="88" t="s">
        <v>4204</v>
      </c>
      <c r="J228" s="47" t="s">
        <v>4276</v>
      </c>
      <c r="K228" s="42" t="s">
        <v>716</v>
      </c>
      <c r="L228" s="137">
        <v>45748.017917488425</v>
      </c>
      <c r="M228" s="14">
        <v>62.593499999999999</v>
      </c>
      <c r="N228" s="14">
        <v>100.869</v>
      </c>
      <c r="O228" s="15">
        <f t="shared" si="7"/>
        <v>1.6114932061635794</v>
      </c>
      <c r="P228" s="16">
        <v>4.6683500000000002</v>
      </c>
      <c r="Q228" s="16">
        <v>9.9839988635015378E-2</v>
      </c>
      <c r="R228" s="17">
        <v>0.314081</v>
      </c>
      <c r="S228" s="17">
        <v>6.6455775710242068E-3</v>
      </c>
      <c r="T228" s="17">
        <v>0.84572000000000003</v>
      </c>
      <c r="U228" s="18">
        <v>3.18784</v>
      </c>
      <c r="V228" s="18">
        <v>6.7440209335677487E-2</v>
      </c>
      <c r="W228" s="19">
        <v>0.10825899999999999</v>
      </c>
      <c r="X228" s="19">
        <v>2.2131010069818321E-3</v>
      </c>
      <c r="Y228" s="18">
        <v>0.1382936416856812</v>
      </c>
      <c r="Z228" s="20">
        <v>8.8322899999999996E-2</v>
      </c>
      <c r="AA228" s="20">
        <v>1.8601703460675316E-3</v>
      </c>
      <c r="AB228" s="237">
        <v>1770.3234034301749</v>
      </c>
      <c r="AC228" s="237">
        <v>37.328232847628982</v>
      </c>
      <c r="AD228" s="238">
        <v>0.99351870823443222</v>
      </c>
      <c r="AE228" s="239">
        <v>1758.8494209331311</v>
      </c>
      <c r="AF228" s="239">
        <v>37.209261800361837</v>
      </c>
      <c r="AG228" s="240">
        <v>1763.7239867372923</v>
      </c>
      <c r="AH228" s="240">
        <v>37.720004453641067</v>
      </c>
      <c r="AI228" s="239">
        <v>1770.3234034301749</v>
      </c>
      <c r="AJ228" s="239">
        <v>37.328232847628982</v>
      </c>
      <c r="AK228" s="21"/>
      <c r="AL228" s="186"/>
      <c r="AM228" s="187"/>
    </row>
    <row r="229" spans="1:39" x14ac:dyDescent="0.25">
      <c r="A229" s="161" t="s">
        <v>4000</v>
      </c>
      <c r="B229" s="197">
        <v>45.216450000000002</v>
      </c>
      <c r="C229" s="197">
        <v>-112.20883000000001</v>
      </c>
      <c r="D229" s="86" t="s">
        <v>4050</v>
      </c>
      <c r="E229" s="86" t="s">
        <v>4055</v>
      </c>
      <c r="F229" s="198" t="s">
        <v>4051</v>
      </c>
      <c r="G229" s="86" t="s">
        <v>4096</v>
      </c>
      <c r="H229" s="86" t="s">
        <v>4098</v>
      </c>
      <c r="I229" s="88" t="s">
        <v>4204</v>
      </c>
      <c r="J229" s="47" t="s">
        <v>4276</v>
      </c>
      <c r="K229" s="42" t="s">
        <v>754</v>
      </c>
      <c r="L229" s="137">
        <v>45748.035731805554</v>
      </c>
      <c r="M229" s="14">
        <v>182.58600000000001</v>
      </c>
      <c r="N229" s="14">
        <v>50.819400000000002</v>
      </c>
      <c r="O229" s="15">
        <f t="shared" si="7"/>
        <v>0.27833130689099927</v>
      </c>
      <c r="P229" s="16">
        <v>4.7054499999999999</v>
      </c>
      <c r="Q229" s="16">
        <v>0.10123370931014036</v>
      </c>
      <c r="R229" s="17">
        <v>0.31488899999999997</v>
      </c>
      <c r="S229" s="17">
        <v>6.7449216549934814E-3</v>
      </c>
      <c r="T229" s="17">
        <v>0.94363699999999995</v>
      </c>
      <c r="U229" s="18">
        <v>3.17815</v>
      </c>
      <c r="V229" s="18">
        <v>6.8067805679337137E-2</v>
      </c>
      <c r="W229" s="19">
        <v>0.108337</v>
      </c>
      <c r="X229" s="19">
        <v>2.183290724260285E-3</v>
      </c>
      <c r="Y229" s="18">
        <v>5.2229114625665395E-2</v>
      </c>
      <c r="Z229" s="20">
        <v>9.1008000000000006E-2</v>
      </c>
      <c r="AA229" s="20">
        <v>2.1233912231381196E-3</v>
      </c>
      <c r="AB229" s="237">
        <v>1771.6384435384039</v>
      </c>
      <c r="AC229" s="237">
        <v>36.792914515732498</v>
      </c>
      <c r="AD229" s="238">
        <v>0.9954294066209779</v>
      </c>
      <c r="AE229" s="239">
        <v>1763.5410045983463</v>
      </c>
      <c r="AF229" s="239">
        <v>37.770516309344501</v>
      </c>
      <c r="AG229" s="240">
        <v>1766.8745482272375</v>
      </c>
      <c r="AH229" s="240">
        <v>38.012786110302258</v>
      </c>
      <c r="AI229" s="239">
        <v>1771.6384435384039</v>
      </c>
      <c r="AJ229" s="239">
        <v>36.792914515732498</v>
      </c>
      <c r="AK229" s="21"/>
      <c r="AL229" s="186"/>
      <c r="AM229" s="187"/>
    </row>
    <row r="230" spans="1:39" x14ac:dyDescent="0.25">
      <c r="A230" s="161" t="s">
        <v>4000</v>
      </c>
      <c r="B230" s="197">
        <v>45.216450000000002</v>
      </c>
      <c r="C230" s="197">
        <v>-112.20883000000001</v>
      </c>
      <c r="D230" s="86" t="s">
        <v>4050</v>
      </c>
      <c r="E230" s="86" t="s">
        <v>4055</v>
      </c>
      <c r="F230" s="198" t="s">
        <v>4051</v>
      </c>
      <c r="G230" s="86" t="s">
        <v>4096</v>
      </c>
      <c r="H230" s="86" t="s">
        <v>4098</v>
      </c>
      <c r="I230" s="88" t="s">
        <v>4204</v>
      </c>
      <c r="J230" s="47" t="s">
        <v>4276</v>
      </c>
      <c r="K230" s="42" t="s">
        <v>729</v>
      </c>
      <c r="L230" s="137">
        <v>45748.024297476855</v>
      </c>
      <c r="M230" s="14">
        <v>220.55500000000001</v>
      </c>
      <c r="N230" s="14">
        <v>181.66399999999999</v>
      </c>
      <c r="O230" s="15">
        <f t="shared" si="7"/>
        <v>0.82366756591326418</v>
      </c>
      <c r="P230" s="16">
        <v>4.6830499999999997</v>
      </c>
      <c r="Q230" s="16">
        <v>9.9214867834866369E-2</v>
      </c>
      <c r="R230" s="17">
        <v>0.313857</v>
      </c>
      <c r="S230" s="17">
        <v>6.6200112399073764E-3</v>
      </c>
      <c r="T230" s="17">
        <v>0.94432799999999995</v>
      </c>
      <c r="U230" s="18">
        <v>3.18391</v>
      </c>
      <c r="V230" s="18">
        <v>6.7169166374833028E-2</v>
      </c>
      <c r="W230" s="19">
        <v>0.108446</v>
      </c>
      <c r="X230" s="19">
        <v>2.1840021101237521E-3</v>
      </c>
      <c r="Y230" s="18">
        <v>5.6670880547804163E-2</v>
      </c>
      <c r="Z230" s="20">
        <v>8.9257400000000001E-2</v>
      </c>
      <c r="AA230" s="20">
        <v>1.8768823147730922E-3</v>
      </c>
      <c r="AB230" s="237">
        <v>1773.4741842940298</v>
      </c>
      <c r="AC230" s="237">
        <v>36.759549715268442</v>
      </c>
      <c r="AD230" s="238">
        <v>0.99282480912117876</v>
      </c>
      <c r="AE230" s="239">
        <v>1760.7491685030584</v>
      </c>
      <c r="AF230" s="239">
        <v>37.145539240597522</v>
      </c>
      <c r="AG230" s="240">
        <v>1766.2005635903354</v>
      </c>
      <c r="AH230" s="240">
        <v>37.41863859802514</v>
      </c>
      <c r="AI230" s="239">
        <v>1773.4741842940298</v>
      </c>
      <c r="AJ230" s="239">
        <v>36.759549715268442</v>
      </c>
      <c r="AK230" s="21"/>
      <c r="AL230" s="186"/>
      <c r="AM230" s="187"/>
    </row>
    <row r="231" spans="1:39" x14ac:dyDescent="0.25">
      <c r="A231" s="161" t="s">
        <v>4000</v>
      </c>
      <c r="B231" s="197">
        <v>45.216450000000002</v>
      </c>
      <c r="C231" s="197">
        <v>-112.20883000000001</v>
      </c>
      <c r="D231" s="86" t="s">
        <v>4050</v>
      </c>
      <c r="E231" s="86" t="s">
        <v>4055</v>
      </c>
      <c r="F231" s="198" t="s">
        <v>4051</v>
      </c>
      <c r="G231" s="86" t="s">
        <v>4096</v>
      </c>
      <c r="H231" s="86" t="s">
        <v>4098</v>
      </c>
      <c r="I231" s="88" t="s">
        <v>4204</v>
      </c>
      <c r="J231" s="47" t="s">
        <v>4276</v>
      </c>
      <c r="K231" s="42" t="s">
        <v>746</v>
      </c>
      <c r="L231" s="137">
        <v>45748.032364236111</v>
      </c>
      <c r="M231" s="14">
        <v>320.33999999999997</v>
      </c>
      <c r="N231" s="14">
        <v>101.312</v>
      </c>
      <c r="O231" s="15">
        <f t="shared" si="7"/>
        <v>0.31626396953237185</v>
      </c>
      <c r="P231" s="16">
        <v>4.7618900000000002</v>
      </c>
      <c r="Q231" s="16">
        <v>9.9525248845908451E-2</v>
      </c>
      <c r="R231" s="17">
        <v>0.31750899999999999</v>
      </c>
      <c r="S231" s="17">
        <v>6.6346254617725029E-3</v>
      </c>
      <c r="T231" s="17">
        <v>0.96176899999999999</v>
      </c>
      <c r="U231" s="18">
        <v>3.14113</v>
      </c>
      <c r="V231" s="18">
        <v>6.565361656999559E-2</v>
      </c>
      <c r="W231" s="19">
        <v>0.10850700000000001</v>
      </c>
      <c r="X231" s="19">
        <v>2.1801217116307983E-3</v>
      </c>
      <c r="Y231" s="18">
        <v>0.15977685618344559</v>
      </c>
      <c r="Z231" s="20">
        <v>9.0862100000000001E-2</v>
      </c>
      <c r="AA231" s="20">
        <v>1.9266137382890221E-3</v>
      </c>
      <c r="AB231" s="237">
        <v>1774.5005384632857</v>
      </c>
      <c r="AC231" s="237">
        <v>36.668948556052911</v>
      </c>
      <c r="AD231" s="238">
        <v>1.0040567300538696</v>
      </c>
      <c r="AE231" s="239">
        <v>1781.6992081282776</v>
      </c>
      <c r="AF231" s="239">
        <v>37.23978206999351</v>
      </c>
      <c r="AG231" s="240">
        <v>1778.0091036480183</v>
      </c>
      <c r="AH231" s="240">
        <v>37.16104288231346</v>
      </c>
      <c r="AI231" s="239">
        <v>1774.5005384632857</v>
      </c>
      <c r="AJ231" s="239">
        <v>36.668948556052911</v>
      </c>
      <c r="AK231" s="21"/>
      <c r="AL231" s="186"/>
      <c r="AM231" s="187"/>
    </row>
    <row r="232" spans="1:39" x14ac:dyDescent="0.25">
      <c r="A232" s="161" t="s">
        <v>4000</v>
      </c>
      <c r="B232" s="197">
        <v>45.216450000000002</v>
      </c>
      <c r="C232" s="197">
        <v>-112.20883000000001</v>
      </c>
      <c r="D232" s="86" t="s">
        <v>4050</v>
      </c>
      <c r="E232" s="86" t="s">
        <v>4055</v>
      </c>
      <c r="F232" s="198" t="s">
        <v>4051</v>
      </c>
      <c r="G232" s="86" t="s">
        <v>4096</v>
      </c>
      <c r="H232" s="86" t="s">
        <v>4098</v>
      </c>
      <c r="I232" s="88" t="s">
        <v>4204</v>
      </c>
      <c r="J232" s="47" t="s">
        <v>4276</v>
      </c>
      <c r="K232" s="42" t="s">
        <v>687</v>
      </c>
      <c r="L232" s="137">
        <v>45748.004769363426</v>
      </c>
      <c r="M232" s="14">
        <v>152.732</v>
      </c>
      <c r="N232" s="14">
        <v>70.720699999999994</v>
      </c>
      <c r="O232" s="15">
        <f t="shared" si="7"/>
        <v>0.46303787025639681</v>
      </c>
      <c r="P232" s="16">
        <v>4.6219299999999999</v>
      </c>
      <c r="Q232" s="16">
        <v>9.8054517536164537E-2</v>
      </c>
      <c r="R232" s="17">
        <v>0.30993999999999999</v>
      </c>
      <c r="S232" s="17">
        <v>6.5446492533672114E-3</v>
      </c>
      <c r="T232" s="17">
        <v>0.93560500000000002</v>
      </c>
      <c r="U232" s="18">
        <v>3.2254700000000001</v>
      </c>
      <c r="V232" s="18">
        <v>6.8469238904781182E-2</v>
      </c>
      <c r="W232" s="19">
        <v>0.10857600000000001</v>
      </c>
      <c r="X232" s="19">
        <v>2.1875187800620135E-3</v>
      </c>
      <c r="Y232" s="18">
        <v>0.1864139511689932</v>
      </c>
      <c r="Z232" s="20">
        <v>8.9196999999999999E-2</v>
      </c>
      <c r="AA232" s="20">
        <v>1.9364630784709015E-3</v>
      </c>
      <c r="AB232" s="237">
        <v>1775.6606441996744</v>
      </c>
      <c r="AC232" s="237">
        <v>36.764702742272569</v>
      </c>
      <c r="AD232" s="238">
        <v>0.98040461477405583</v>
      </c>
      <c r="AE232" s="239">
        <v>1740.8658898460335</v>
      </c>
      <c r="AF232" s="239">
        <v>36.954540737645225</v>
      </c>
      <c r="AG232" s="240">
        <v>1756.3580033445155</v>
      </c>
      <c r="AH232" s="240">
        <v>37.261238625147442</v>
      </c>
      <c r="AI232" s="239">
        <v>1775.6606441996744</v>
      </c>
      <c r="AJ232" s="239">
        <v>36.764702742272569</v>
      </c>
      <c r="AK232" s="21"/>
      <c r="AL232" s="186"/>
      <c r="AM232" s="187"/>
    </row>
    <row r="233" spans="1:39" x14ac:dyDescent="0.25">
      <c r="A233" s="161" t="s">
        <v>4000</v>
      </c>
      <c r="B233" s="197">
        <v>45.216450000000002</v>
      </c>
      <c r="C233" s="197">
        <v>-112.20883000000001</v>
      </c>
      <c r="D233" s="86" t="s">
        <v>4050</v>
      </c>
      <c r="E233" s="86" t="s">
        <v>4055</v>
      </c>
      <c r="F233" s="198" t="s">
        <v>4051</v>
      </c>
      <c r="G233" s="86" t="s">
        <v>4096</v>
      </c>
      <c r="H233" s="86" t="s">
        <v>4098</v>
      </c>
      <c r="I233" s="88" t="s">
        <v>4204</v>
      </c>
      <c r="J233" s="47" t="s">
        <v>4276</v>
      </c>
      <c r="K233" s="42" t="s">
        <v>704</v>
      </c>
      <c r="L233" s="137">
        <v>45748.012841863427</v>
      </c>
      <c r="M233" s="14">
        <v>277.94099999999997</v>
      </c>
      <c r="N233" s="14">
        <v>163.64400000000001</v>
      </c>
      <c r="O233" s="15">
        <f t="shared" si="7"/>
        <v>0.58877243731583329</v>
      </c>
      <c r="P233" s="16">
        <v>4.6483499999999998</v>
      </c>
      <c r="Q233" s="16">
        <v>9.9639347400713132E-2</v>
      </c>
      <c r="R233" s="17">
        <v>0.31137999999999999</v>
      </c>
      <c r="S233" s="17">
        <v>6.6012479214160712E-3</v>
      </c>
      <c r="T233" s="17">
        <v>0.96110899999999999</v>
      </c>
      <c r="U233" s="18">
        <v>3.2133500000000002</v>
      </c>
      <c r="V233" s="18">
        <v>6.832724622205992E-2</v>
      </c>
      <c r="W233" s="19">
        <v>0.108616</v>
      </c>
      <c r="X233" s="19">
        <v>2.184051906797089E-3</v>
      </c>
      <c r="Y233" s="18">
        <v>-0.10001851599393487</v>
      </c>
      <c r="Z233" s="20">
        <v>8.8019700000000006E-2</v>
      </c>
      <c r="AA233" s="20">
        <v>1.8884718886231801E-3</v>
      </c>
      <c r="AB233" s="237">
        <v>1776.3327555225239</v>
      </c>
      <c r="AC233" s="237">
        <v>36.689866746799517</v>
      </c>
      <c r="AD233" s="238">
        <v>0.98327160555511484</v>
      </c>
      <c r="AE233" s="239">
        <v>1746.6175605227734</v>
      </c>
      <c r="AF233" s="239">
        <v>37.139299520317792</v>
      </c>
      <c r="AG233" s="240">
        <v>1759.81167693158</v>
      </c>
      <c r="AH233" s="240">
        <v>37.722307278414334</v>
      </c>
      <c r="AI233" s="239">
        <v>1776.3327555225239</v>
      </c>
      <c r="AJ233" s="239">
        <v>36.689866746799517</v>
      </c>
      <c r="AK233" s="21"/>
      <c r="AL233" s="186"/>
      <c r="AM233" s="187"/>
    </row>
    <row r="234" spans="1:39" x14ac:dyDescent="0.25">
      <c r="A234" s="161" t="s">
        <v>4000</v>
      </c>
      <c r="B234" s="197">
        <v>45.216450000000002</v>
      </c>
      <c r="C234" s="197">
        <v>-112.20883000000001</v>
      </c>
      <c r="D234" s="86" t="s">
        <v>4050</v>
      </c>
      <c r="E234" s="86" t="s">
        <v>4055</v>
      </c>
      <c r="F234" s="198" t="s">
        <v>4051</v>
      </c>
      <c r="G234" s="86" t="s">
        <v>4096</v>
      </c>
      <c r="H234" s="86" t="s">
        <v>4098</v>
      </c>
      <c r="I234" s="88" t="s">
        <v>4204</v>
      </c>
      <c r="J234" s="47" t="s">
        <v>4276</v>
      </c>
      <c r="K234" s="42" t="s">
        <v>750</v>
      </c>
      <c r="L234" s="137">
        <v>45748.034048576388</v>
      </c>
      <c r="M234" s="14">
        <v>155.83199999999999</v>
      </c>
      <c r="N234" s="14">
        <v>166.768</v>
      </c>
      <c r="O234" s="15">
        <f t="shared" si="7"/>
        <v>1.0701781405616306</v>
      </c>
      <c r="P234" s="16">
        <v>4.7112999999999996</v>
      </c>
      <c r="Q234" s="16">
        <v>0.10183068005193718</v>
      </c>
      <c r="R234" s="17">
        <v>0.315608</v>
      </c>
      <c r="S234" s="17">
        <v>6.6753466465195657E-3</v>
      </c>
      <c r="T234" s="17">
        <v>0.94531200000000004</v>
      </c>
      <c r="U234" s="18">
        <v>3.1653099999999998</v>
      </c>
      <c r="V234" s="18">
        <v>6.7254612492229845E-2</v>
      </c>
      <c r="W234" s="19">
        <v>0.108644</v>
      </c>
      <c r="X234" s="19">
        <v>2.1937140915718714E-3</v>
      </c>
      <c r="Y234" s="18">
        <v>-0.20115309957491978</v>
      </c>
      <c r="Z234" s="20">
        <v>9.0728000000000003E-2</v>
      </c>
      <c r="AA234" s="20">
        <v>1.9429630693443456E-3</v>
      </c>
      <c r="AB234" s="237">
        <v>1776.8030529481734</v>
      </c>
      <c r="AC234" s="237">
        <v>36.840540192708616</v>
      </c>
      <c r="AD234" s="238">
        <v>0.99605673705291664</v>
      </c>
      <c r="AE234" s="239">
        <v>1769.7966513052183</v>
      </c>
      <c r="AF234" s="239">
        <v>37.603580051741694</v>
      </c>
      <c r="AG234" s="240">
        <v>1772.6361634365121</v>
      </c>
      <c r="AH234" s="240">
        <v>38.313999534607625</v>
      </c>
      <c r="AI234" s="239">
        <v>1776.8030529481734</v>
      </c>
      <c r="AJ234" s="239">
        <v>36.840540192708616</v>
      </c>
      <c r="AK234" s="21"/>
      <c r="AL234" s="186"/>
      <c r="AM234" s="187"/>
    </row>
    <row r="235" spans="1:39" x14ac:dyDescent="0.25">
      <c r="A235" s="161" t="s">
        <v>4000</v>
      </c>
      <c r="B235" s="197">
        <v>45.216450000000002</v>
      </c>
      <c r="C235" s="197">
        <v>-112.20883000000001</v>
      </c>
      <c r="D235" s="86" t="s">
        <v>4050</v>
      </c>
      <c r="E235" s="86" t="s">
        <v>4055</v>
      </c>
      <c r="F235" s="198" t="s">
        <v>4051</v>
      </c>
      <c r="G235" s="86" t="s">
        <v>4096</v>
      </c>
      <c r="H235" s="86" t="s">
        <v>4098</v>
      </c>
      <c r="I235" s="88" t="s">
        <v>4204</v>
      </c>
      <c r="J235" s="47" t="s">
        <v>4276</v>
      </c>
      <c r="K235" s="42" t="s">
        <v>723</v>
      </c>
      <c r="L235" s="137">
        <v>45748.021761886572</v>
      </c>
      <c r="M235" s="14">
        <v>169.857</v>
      </c>
      <c r="N235" s="14">
        <v>139.38399999999999</v>
      </c>
      <c r="O235" s="15">
        <f t="shared" si="7"/>
        <v>0.82059614852493556</v>
      </c>
      <c r="P235" s="16">
        <v>4.7029199999999998</v>
      </c>
      <c r="Q235" s="16">
        <v>0.10379039351775289</v>
      </c>
      <c r="R235" s="17">
        <v>0.31370599999999998</v>
      </c>
      <c r="S235" s="17">
        <v>6.8636647219980093E-3</v>
      </c>
      <c r="T235" s="17">
        <v>0.96249799999999996</v>
      </c>
      <c r="U235" s="18">
        <v>3.1904499999999998</v>
      </c>
      <c r="V235" s="18">
        <v>7.002974282660189E-2</v>
      </c>
      <c r="W235" s="19">
        <v>0.108738</v>
      </c>
      <c r="X235" s="19">
        <v>2.1911046288345067E-3</v>
      </c>
      <c r="Y235" s="18">
        <v>1.7386400855659942E-2</v>
      </c>
      <c r="Z235" s="20">
        <v>8.7688600000000005E-2</v>
      </c>
      <c r="AA235" s="20">
        <v>1.9072583407939263E-3</v>
      </c>
      <c r="AB235" s="237">
        <v>1778.3808226944011</v>
      </c>
      <c r="AC235" s="237">
        <v>36.757733752972065</v>
      </c>
      <c r="AD235" s="238">
        <v>0.98830914716332352</v>
      </c>
      <c r="AE235" s="239">
        <v>1757.5900342087132</v>
      </c>
      <c r="AF235" s="239">
        <v>38.578751615049477</v>
      </c>
      <c r="AG235" s="240">
        <v>1766.7337980035898</v>
      </c>
      <c r="AH235" s="240">
        <v>38.990668804892856</v>
      </c>
      <c r="AI235" s="239">
        <v>1778.3808226944011</v>
      </c>
      <c r="AJ235" s="239">
        <v>36.757733752972065</v>
      </c>
      <c r="AK235" s="21"/>
      <c r="AL235" s="186"/>
      <c r="AM235" s="187"/>
    </row>
    <row r="236" spans="1:39" x14ac:dyDescent="0.25">
      <c r="A236" s="161" t="s">
        <v>4000</v>
      </c>
      <c r="B236" s="197">
        <v>45.216450000000002</v>
      </c>
      <c r="C236" s="197">
        <v>-112.20883000000001</v>
      </c>
      <c r="D236" s="86" t="s">
        <v>4050</v>
      </c>
      <c r="E236" s="86" t="s">
        <v>4055</v>
      </c>
      <c r="F236" s="198" t="s">
        <v>4051</v>
      </c>
      <c r="G236" s="86" t="s">
        <v>4096</v>
      </c>
      <c r="H236" s="86" t="s">
        <v>4098</v>
      </c>
      <c r="I236" s="88" t="s">
        <v>4204</v>
      </c>
      <c r="J236" s="47" t="s">
        <v>4276</v>
      </c>
      <c r="K236" s="42" t="s">
        <v>691</v>
      </c>
      <c r="L236" s="137">
        <v>45748.006464641207</v>
      </c>
      <c r="M236" s="14">
        <v>158.56399999999999</v>
      </c>
      <c r="N236" s="14">
        <v>79.255399999999995</v>
      </c>
      <c r="O236" s="15">
        <f t="shared" si="7"/>
        <v>0.49983224439343105</v>
      </c>
      <c r="P236" s="16">
        <v>4.8168100000000003</v>
      </c>
      <c r="Q236" s="16">
        <v>0.10402927256998389</v>
      </c>
      <c r="R236" s="17">
        <v>0.321135</v>
      </c>
      <c r="S236" s="17">
        <v>6.8996562126311771E-3</v>
      </c>
      <c r="T236" s="17">
        <v>0.96159099999999997</v>
      </c>
      <c r="U236" s="18">
        <v>3.1077499999999998</v>
      </c>
      <c r="V236" s="18">
        <v>6.682560720741712E-2</v>
      </c>
      <c r="W236" s="19">
        <v>0.108776</v>
      </c>
      <c r="X236" s="19">
        <v>2.1891009486901237E-3</v>
      </c>
      <c r="Y236" s="18">
        <v>2.6812942359904269E-2</v>
      </c>
      <c r="Z236" s="20">
        <v>9.0167399999999995E-2</v>
      </c>
      <c r="AA236" s="20">
        <v>2.0050927408027785E-3</v>
      </c>
      <c r="AB236" s="237">
        <v>1779.0181700955723</v>
      </c>
      <c r="AC236" s="237">
        <v>36.70839775004071</v>
      </c>
      <c r="AD236" s="238">
        <v>1.0108933794060539</v>
      </c>
      <c r="AE236" s="239">
        <v>1798.3976899926872</v>
      </c>
      <c r="AF236" s="239">
        <v>38.670748172850978</v>
      </c>
      <c r="AG236" s="240">
        <v>1789.0642726655308</v>
      </c>
      <c r="AH236" s="240">
        <v>38.638653977703598</v>
      </c>
      <c r="AI236" s="239">
        <v>1779.0181700955723</v>
      </c>
      <c r="AJ236" s="239">
        <v>36.70839775004071</v>
      </c>
      <c r="AK236" s="21"/>
      <c r="AL236" s="186"/>
      <c r="AM236" s="187"/>
    </row>
    <row r="237" spans="1:39" x14ac:dyDescent="0.25">
      <c r="A237" s="161" t="s">
        <v>4000</v>
      </c>
      <c r="B237" s="197">
        <v>45.216450000000002</v>
      </c>
      <c r="C237" s="197">
        <v>-112.20883000000001</v>
      </c>
      <c r="D237" s="86" t="s">
        <v>4050</v>
      </c>
      <c r="E237" s="86" t="s">
        <v>4055</v>
      </c>
      <c r="F237" s="198" t="s">
        <v>4051</v>
      </c>
      <c r="G237" s="86" t="s">
        <v>4096</v>
      </c>
      <c r="H237" s="86" t="s">
        <v>4098</v>
      </c>
      <c r="I237" s="88" t="s">
        <v>4204</v>
      </c>
      <c r="J237" s="47" t="s">
        <v>4276</v>
      </c>
      <c r="K237" s="42" t="s">
        <v>698</v>
      </c>
      <c r="L237" s="137">
        <v>45748.009426307872</v>
      </c>
      <c r="M237" s="14">
        <v>347.64</v>
      </c>
      <c r="N237" s="14">
        <v>291.755</v>
      </c>
      <c r="O237" s="15">
        <f t="shared" si="7"/>
        <v>0.83924462087216667</v>
      </c>
      <c r="P237" s="16">
        <v>4.7297599999999997</v>
      </c>
      <c r="Q237" s="16">
        <v>0.10029530113145879</v>
      </c>
      <c r="R237" s="17">
        <v>0.31623600000000002</v>
      </c>
      <c r="S237" s="17">
        <v>6.6761315768939129E-3</v>
      </c>
      <c r="T237" s="17">
        <v>0.96060199999999996</v>
      </c>
      <c r="U237" s="18">
        <v>3.1638099999999998</v>
      </c>
      <c r="V237" s="18">
        <v>6.6633216406534065E-2</v>
      </c>
      <c r="W237" s="19">
        <v>0.108779</v>
      </c>
      <c r="X237" s="19">
        <v>2.1872856376269198E-3</v>
      </c>
      <c r="Y237" s="18">
        <v>-6.4689336066173053E-2</v>
      </c>
      <c r="Z237" s="20">
        <v>9.1641299999999995E-2</v>
      </c>
      <c r="AA237" s="20">
        <v>1.9350379644433335E-3</v>
      </c>
      <c r="AB237" s="237">
        <v>1779.0684753737521</v>
      </c>
      <c r="AC237" s="237">
        <v>36.676717659317042</v>
      </c>
      <c r="AD237" s="238">
        <v>0.99520079759981406</v>
      </c>
      <c r="AE237" s="239">
        <v>1770.5303656766432</v>
      </c>
      <c r="AF237" s="239">
        <v>37.289259788189447</v>
      </c>
      <c r="AG237" s="240">
        <v>1774.074560511413</v>
      </c>
      <c r="AH237" s="240">
        <v>37.61952874483115</v>
      </c>
      <c r="AI237" s="239">
        <v>1779.0684753737521</v>
      </c>
      <c r="AJ237" s="239">
        <v>36.676717659317042</v>
      </c>
      <c r="AK237" s="21"/>
      <c r="AL237" s="186"/>
      <c r="AM237" s="187"/>
    </row>
    <row r="238" spans="1:39" x14ac:dyDescent="0.25">
      <c r="A238" s="161" t="s">
        <v>4000</v>
      </c>
      <c r="B238" s="197">
        <v>45.216450000000002</v>
      </c>
      <c r="C238" s="197">
        <v>-112.20883000000001</v>
      </c>
      <c r="D238" s="86" t="s">
        <v>4050</v>
      </c>
      <c r="E238" s="86" t="s">
        <v>4055</v>
      </c>
      <c r="F238" s="198" t="s">
        <v>4051</v>
      </c>
      <c r="G238" s="86" t="s">
        <v>4096</v>
      </c>
      <c r="H238" s="86" t="s">
        <v>4098</v>
      </c>
      <c r="I238" s="88" t="s">
        <v>4204</v>
      </c>
      <c r="J238" s="47" t="s">
        <v>4276</v>
      </c>
      <c r="K238" s="42" t="s">
        <v>770</v>
      </c>
      <c r="L238" s="137">
        <v>45748.043380254632</v>
      </c>
      <c r="M238" s="14">
        <v>284.18299999999999</v>
      </c>
      <c r="N238" s="14">
        <v>204.78200000000001</v>
      </c>
      <c r="O238" s="15">
        <f t="shared" si="7"/>
        <v>0.72059905061175378</v>
      </c>
      <c r="P238" s="16">
        <v>4.75549</v>
      </c>
      <c r="Q238" s="16">
        <v>9.9891089423882043E-2</v>
      </c>
      <c r="R238" s="17">
        <v>0.316853</v>
      </c>
      <c r="S238" s="17">
        <v>6.6396975259796287E-3</v>
      </c>
      <c r="T238" s="17">
        <v>0.96784400000000004</v>
      </c>
      <c r="U238" s="18">
        <v>3.1480399999999999</v>
      </c>
      <c r="V238" s="18">
        <v>6.5484645228099075E-2</v>
      </c>
      <c r="W238" s="19">
        <v>0.108846</v>
      </c>
      <c r="X238" s="19">
        <v>2.1867129284295641E-3</v>
      </c>
      <c r="Y238" s="18">
        <v>-0.22598689136697955</v>
      </c>
      <c r="Z238" s="20">
        <v>9.1259400000000004E-2</v>
      </c>
      <c r="AA238" s="20">
        <v>1.9546123307891518E-3</v>
      </c>
      <c r="AB238" s="237">
        <v>1780.1915171216506</v>
      </c>
      <c r="AC238" s="237">
        <v>36.639456773796155</v>
      </c>
      <c r="AD238" s="238">
        <v>0.9989269956344895</v>
      </c>
      <c r="AE238" s="239">
        <v>1778.2813638523344</v>
      </c>
      <c r="AF238" s="239">
        <v>36.99131022083909</v>
      </c>
      <c r="AG238" s="240">
        <v>1778.7827742027528</v>
      </c>
      <c r="AH238" s="240">
        <v>37.364088487947228</v>
      </c>
      <c r="AI238" s="239">
        <v>1780.1915171216506</v>
      </c>
      <c r="AJ238" s="239">
        <v>36.639456773796155</v>
      </c>
      <c r="AK238" s="21"/>
      <c r="AL238" s="186"/>
      <c r="AM238" s="187"/>
    </row>
    <row r="239" spans="1:39" x14ac:dyDescent="0.25">
      <c r="A239" s="161" t="s">
        <v>4000</v>
      </c>
      <c r="B239" s="197">
        <v>45.216450000000002</v>
      </c>
      <c r="C239" s="197">
        <v>-112.20883000000001</v>
      </c>
      <c r="D239" s="86" t="s">
        <v>4050</v>
      </c>
      <c r="E239" s="86" t="s">
        <v>4055</v>
      </c>
      <c r="F239" s="198" t="s">
        <v>4051</v>
      </c>
      <c r="G239" s="86" t="s">
        <v>4096</v>
      </c>
      <c r="H239" s="86" t="s">
        <v>4098</v>
      </c>
      <c r="I239" s="88" t="s">
        <v>4204</v>
      </c>
      <c r="J239" s="47" t="s">
        <v>4276</v>
      </c>
      <c r="K239" s="42" t="s">
        <v>697</v>
      </c>
      <c r="L239" s="137">
        <v>45748.009002280094</v>
      </c>
      <c r="M239" s="14">
        <v>256.78199999999998</v>
      </c>
      <c r="N239" s="14">
        <v>48.415199999999999</v>
      </c>
      <c r="O239" s="15">
        <f t="shared" si="7"/>
        <v>0.18854592611631657</v>
      </c>
      <c r="P239" s="16">
        <v>4.7755099999999997</v>
      </c>
      <c r="Q239" s="16">
        <v>0.10193424799492072</v>
      </c>
      <c r="R239" s="17">
        <v>0.318965</v>
      </c>
      <c r="S239" s="17">
        <v>6.7881843084583379E-3</v>
      </c>
      <c r="T239" s="17">
        <v>0.95805600000000002</v>
      </c>
      <c r="U239" s="18">
        <v>3.1372599999999999</v>
      </c>
      <c r="V239" s="18">
        <v>6.6527376487277773E-2</v>
      </c>
      <c r="W239" s="19">
        <v>0.10888</v>
      </c>
      <c r="X239" s="19">
        <v>2.1908834368539556E-3</v>
      </c>
      <c r="Y239" s="18">
        <v>-3.3567420572582503E-2</v>
      </c>
      <c r="Z239" s="20">
        <v>8.8761300000000001E-2</v>
      </c>
      <c r="AA239" s="20">
        <v>1.9931337872937682E-3</v>
      </c>
      <c r="AB239" s="237">
        <v>1780.7610949330499</v>
      </c>
      <c r="AC239" s="237">
        <v>36.695289139779455</v>
      </c>
      <c r="AD239" s="238">
        <v>1.0016049801340288</v>
      </c>
      <c r="AE239" s="239">
        <v>1783.6191811138688</v>
      </c>
      <c r="AF239" s="239">
        <v>37.822655684225225</v>
      </c>
      <c r="AG239" s="240">
        <v>1781.9247615272147</v>
      </c>
      <c r="AH239" s="240">
        <v>38.035552338871675</v>
      </c>
      <c r="AI239" s="239">
        <v>1780.7610949330499</v>
      </c>
      <c r="AJ239" s="239">
        <v>36.695289139779455</v>
      </c>
      <c r="AK239" s="21"/>
      <c r="AL239" s="186"/>
      <c r="AM239" s="187"/>
    </row>
    <row r="240" spans="1:39" x14ac:dyDescent="0.25">
      <c r="A240" s="161" t="s">
        <v>4000</v>
      </c>
      <c r="B240" s="197">
        <v>45.216450000000002</v>
      </c>
      <c r="C240" s="197">
        <v>-112.20883000000001</v>
      </c>
      <c r="D240" s="86" t="s">
        <v>4050</v>
      </c>
      <c r="E240" s="86" t="s">
        <v>4055</v>
      </c>
      <c r="F240" s="198" t="s">
        <v>4051</v>
      </c>
      <c r="G240" s="86" t="s">
        <v>4096</v>
      </c>
      <c r="H240" s="86" t="s">
        <v>4098</v>
      </c>
      <c r="I240" s="88" t="s">
        <v>4204</v>
      </c>
      <c r="J240" s="47" t="s">
        <v>4276</v>
      </c>
      <c r="K240" s="42" t="s">
        <v>705</v>
      </c>
      <c r="L240" s="137">
        <v>45748.013264988425</v>
      </c>
      <c r="M240" s="14">
        <v>379.31299999999999</v>
      </c>
      <c r="N240" s="14">
        <v>150.72399999999999</v>
      </c>
      <c r="O240" s="15">
        <f t="shared" si="7"/>
        <v>0.39736049120383427</v>
      </c>
      <c r="P240" s="16">
        <v>4.77522</v>
      </c>
      <c r="Q240" s="16">
        <v>0.10085998684399082</v>
      </c>
      <c r="R240" s="17">
        <v>0.31903700000000002</v>
      </c>
      <c r="S240" s="17">
        <v>6.6635639934797663E-3</v>
      </c>
      <c r="T240" s="17">
        <v>0.97099800000000003</v>
      </c>
      <c r="U240" s="18">
        <v>3.1333600000000001</v>
      </c>
      <c r="V240" s="18">
        <v>6.5245549396797942E-2</v>
      </c>
      <c r="W240" s="19">
        <v>0.1089</v>
      </c>
      <c r="X240" s="19">
        <v>2.1843805951731487E-3</v>
      </c>
      <c r="Y240" s="18">
        <v>-0.57325670880119173</v>
      </c>
      <c r="Z240" s="20">
        <v>9.11777E-2</v>
      </c>
      <c r="AA240" s="20">
        <v>1.9442589771869385E-3</v>
      </c>
      <c r="AB240" s="237">
        <v>1781.0960389040654</v>
      </c>
      <c r="AC240" s="237">
        <v>36.57813916806294</v>
      </c>
      <c r="AD240" s="238">
        <v>1.002505320384516</v>
      </c>
      <c r="AE240" s="239">
        <v>1785.5582551171126</v>
      </c>
      <c r="AF240" s="239">
        <v>37.180448252069318</v>
      </c>
      <c r="AG240" s="240">
        <v>1783.1237858746936</v>
      </c>
      <c r="AH240" s="240">
        <v>37.662315366523153</v>
      </c>
      <c r="AI240" s="239">
        <v>1781.0960389040654</v>
      </c>
      <c r="AJ240" s="239">
        <v>36.57813916806294</v>
      </c>
      <c r="AK240" s="21"/>
      <c r="AL240" s="186"/>
      <c r="AM240" s="187"/>
    </row>
    <row r="241" spans="1:39" x14ac:dyDescent="0.25">
      <c r="A241" s="161" t="s">
        <v>4000</v>
      </c>
      <c r="B241" s="197">
        <v>45.216450000000002</v>
      </c>
      <c r="C241" s="197">
        <v>-112.20883000000001</v>
      </c>
      <c r="D241" s="86" t="s">
        <v>4050</v>
      </c>
      <c r="E241" s="86" t="s">
        <v>4055</v>
      </c>
      <c r="F241" s="198" t="s">
        <v>4051</v>
      </c>
      <c r="G241" s="86" t="s">
        <v>4096</v>
      </c>
      <c r="H241" s="86" t="s">
        <v>4098</v>
      </c>
      <c r="I241" s="88" t="s">
        <v>4204</v>
      </c>
      <c r="J241" s="47" t="s">
        <v>4276</v>
      </c>
      <c r="K241" s="42" t="s">
        <v>707</v>
      </c>
      <c r="L241" s="137">
        <v>45748.014104386573</v>
      </c>
      <c r="M241" s="14">
        <v>362.45699999999999</v>
      </c>
      <c r="N241" s="14">
        <v>80.655000000000001</v>
      </c>
      <c r="O241" s="15">
        <f t="shared" si="7"/>
        <v>0.22252294754964039</v>
      </c>
      <c r="P241" s="16">
        <v>4.6970000000000001</v>
      </c>
      <c r="Q241" s="16">
        <v>0.10122259431569613</v>
      </c>
      <c r="R241" s="17">
        <v>0.31367699999999998</v>
      </c>
      <c r="S241" s="17">
        <v>6.8085765870114145E-3</v>
      </c>
      <c r="T241" s="17">
        <v>0.97630300000000003</v>
      </c>
      <c r="U241" s="18">
        <v>3.1881499999999998</v>
      </c>
      <c r="V241" s="18">
        <v>6.9170518390713254E-2</v>
      </c>
      <c r="W241" s="19">
        <v>0.10899200000000001</v>
      </c>
      <c r="X241" s="19">
        <v>2.1855737987311252E-3</v>
      </c>
      <c r="Y241" s="18">
        <v>0.34430652839750714</v>
      </c>
      <c r="Z241" s="20">
        <v>7.9765299999999997E-2</v>
      </c>
      <c r="AA241" s="20">
        <v>1.9035449780963937E-3</v>
      </c>
      <c r="AB241" s="237">
        <v>1782.6358109444043</v>
      </c>
      <c r="AC241" s="237">
        <v>36.560271705412994</v>
      </c>
      <c r="AD241" s="238">
        <v>0.98657265425491891</v>
      </c>
      <c r="AE241" s="239">
        <v>1758.6997435732908</v>
      </c>
      <c r="AF241" s="239">
        <v>38.156979112205825</v>
      </c>
      <c r="AG241" s="240">
        <v>1769.2914341298101</v>
      </c>
      <c r="AH241" s="240">
        <v>38.129075806505853</v>
      </c>
      <c r="AI241" s="239">
        <v>1782.6358109444043</v>
      </c>
      <c r="AJ241" s="239">
        <v>36.560271705412994</v>
      </c>
      <c r="AK241" s="21"/>
      <c r="AL241" s="186"/>
      <c r="AM241" s="187"/>
    </row>
    <row r="242" spans="1:39" x14ac:dyDescent="0.25">
      <c r="A242" s="161" t="s">
        <v>4000</v>
      </c>
      <c r="B242" s="197">
        <v>45.216450000000002</v>
      </c>
      <c r="C242" s="197">
        <v>-112.20883000000001</v>
      </c>
      <c r="D242" s="86" t="s">
        <v>4050</v>
      </c>
      <c r="E242" s="86" t="s">
        <v>4055</v>
      </c>
      <c r="F242" s="198" t="s">
        <v>4051</v>
      </c>
      <c r="G242" s="86" t="s">
        <v>4096</v>
      </c>
      <c r="H242" s="86" t="s">
        <v>4098</v>
      </c>
      <c r="I242" s="88" t="s">
        <v>4204</v>
      </c>
      <c r="J242" s="47" t="s">
        <v>4276</v>
      </c>
      <c r="K242" s="42" t="s">
        <v>683</v>
      </c>
      <c r="L242" s="137">
        <v>45748.003074652777</v>
      </c>
      <c r="M242" s="14">
        <v>358.37900000000002</v>
      </c>
      <c r="N242" s="14">
        <v>7.2447299999999997</v>
      </c>
      <c r="O242" s="15">
        <f t="shared" si="7"/>
        <v>2.0215274890548831E-2</v>
      </c>
      <c r="P242" s="16">
        <v>4.76213</v>
      </c>
      <c r="Q242" s="16">
        <v>0.10086369920204195</v>
      </c>
      <c r="R242" s="17">
        <v>0.31750800000000001</v>
      </c>
      <c r="S242" s="17">
        <v>6.6921463365052026E-3</v>
      </c>
      <c r="T242" s="17">
        <v>0.971441</v>
      </c>
      <c r="U242" s="18">
        <v>3.1506799999999999</v>
      </c>
      <c r="V242" s="18">
        <v>6.6249359523017276E-2</v>
      </c>
      <c r="W242" s="19">
        <v>0.109204</v>
      </c>
      <c r="X242" s="19">
        <v>2.1926035750734784E-3</v>
      </c>
      <c r="Y242" s="18">
        <v>-0.14569061989465024</v>
      </c>
      <c r="Z242" s="20">
        <v>0.100119</v>
      </c>
      <c r="AA242" s="20">
        <v>6.7057221619151513E-3</v>
      </c>
      <c r="AB242" s="237">
        <v>1786.1779270488296</v>
      </c>
      <c r="AC242" s="237">
        <v>36.590657861855888</v>
      </c>
      <c r="AD242" s="238">
        <v>0.99484996078447885</v>
      </c>
      <c r="AE242" s="239">
        <v>1776.9790406786299</v>
      </c>
      <c r="AF242" s="239">
        <v>37.364544584275421</v>
      </c>
      <c r="AG242" s="240">
        <v>1780.8355237133981</v>
      </c>
      <c r="AH242" s="240">
        <v>37.718764206802213</v>
      </c>
      <c r="AI242" s="239">
        <v>1786.1779270488296</v>
      </c>
      <c r="AJ242" s="239">
        <v>36.590657861855888</v>
      </c>
      <c r="AK242" s="21" t="s">
        <v>4284</v>
      </c>
      <c r="AL242" s="186"/>
      <c r="AM242" s="187"/>
    </row>
    <row r="243" spans="1:39" x14ac:dyDescent="0.25">
      <c r="A243" s="161" t="s">
        <v>4000</v>
      </c>
      <c r="B243" s="197">
        <v>45.216450000000002</v>
      </c>
      <c r="C243" s="197">
        <v>-112.20883000000001</v>
      </c>
      <c r="D243" s="86" t="s">
        <v>4050</v>
      </c>
      <c r="E243" s="86" t="s">
        <v>4055</v>
      </c>
      <c r="F243" s="198" t="s">
        <v>4051</v>
      </c>
      <c r="G243" s="86" t="s">
        <v>4096</v>
      </c>
      <c r="H243" s="86" t="s">
        <v>4098</v>
      </c>
      <c r="I243" s="88" t="s">
        <v>4204</v>
      </c>
      <c r="J243" s="47" t="s">
        <v>4276</v>
      </c>
      <c r="K243" s="42" t="s">
        <v>695</v>
      </c>
      <c r="L243" s="137">
        <v>45748.008153240742</v>
      </c>
      <c r="M243" s="14">
        <v>418.30700000000002</v>
      </c>
      <c r="N243" s="14">
        <v>254.34700000000001</v>
      </c>
      <c r="O243" s="15">
        <f t="shared" si="7"/>
        <v>0.60803907178220784</v>
      </c>
      <c r="P243" s="16">
        <v>4.5470499999999996</v>
      </c>
      <c r="Q243" s="16">
        <v>9.7530222111353773E-2</v>
      </c>
      <c r="R243" s="17">
        <v>0.30272700000000002</v>
      </c>
      <c r="S243" s="17">
        <v>6.4972147346151338E-3</v>
      </c>
      <c r="T243" s="17">
        <v>0.98351100000000002</v>
      </c>
      <c r="U243" s="18">
        <v>3.2998599999999998</v>
      </c>
      <c r="V243" s="18">
        <v>7.0543798433880769E-2</v>
      </c>
      <c r="W243" s="19">
        <v>0.10943700000000001</v>
      </c>
      <c r="X243" s="19">
        <v>2.1943466253634592E-3</v>
      </c>
      <c r="Y243" s="18">
        <v>-4.6315608883978718E-2</v>
      </c>
      <c r="Z243" s="20">
        <v>8.7662299999999999E-2</v>
      </c>
      <c r="AA243" s="20">
        <v>1.8595358559481989E-3</v>
      </c>
      <c r="AB243" s="237">
        <v>1790.0612106247311</v>
      </c>
      <c r="AC243" s="237">
        <v>36.524284114910508</v>
      </c>
      <c r="AD243" s="238">
        <v>0.95325312269256324</v>
      </c>
      <c r="AE243" s="239">
        <v>1706.381438838855</v>
      </c>
      <c r="AF243" s="239">
        <v>36.478707664192918</v>
      </c>
      <c r="AG243" s="240">
        <v>1743.9258753357492</v>
      </c>
      <c r="AH243" s="240">
        <v>37.405675760599223</v>
      </c>
      <c r="AI243" s="239">
        <v>1790.0612106247311</v>
      </c>
      <c r="AJ243" s="239">
        <v>36.524284114910508</v>
      </c>
      <c r="AK243" s="21"/>
      <c r="AL243" s="186"/>
      <c r="AM243" s="187"/>
    </row>
    <row r="244" spans="1:39" x14ac:dyDescent="0.25">
      <c r="A244" s="161" t="s">
        <v>4000</v>
      </c>
      <c r="B244" s="197">
        <v>45.216450000000002</v>
      </c>
      <c r="C244" s="197">
        <v>-112.20883000000001</v>
      </c>
      <c r="D244" s="86" t="s">
        <v>4050</v>
      </c>
      <c r="E244" s="86" t="s">
        <v>4055</v>
      </c>
      <c r="F244" s="198" t="s">
        <v>4051</v>
      </c>
      <c r="G244" s="86" t="s">
        <v>4096</v>
      </c>
      <c r="H244" s="86" t="s">
        <v>4098</v>
      </c>
      <c r="I244" s="88" t="s">
        <v>4204</v>
      </c>
      <c r="J244" s="47" t="s">
        <v>4276</v>
      </c>
      <c r="K244" s="42" t="s">
        <v>721</v>
      </c>
      <c r="L244" s="137">
        <v>45748.020915636575</v>
      </c>
      <c r="M244" s="14">
        <v>539.98599999999999</v>
      </c>
      <c r="N244" s="14">
        <v>50.7971</v>
      </c>
      <c r="O244" s="15">
        <f t="shared" si="7"/>
        <v>9.4071142585178139E-2</v>
      </c>
      <c r="P244" s="16">
        <v>4.8292200000000003</v>
      </c>
      <c r="Q244" s="16">
        <v>0.10290308467490175</v>
      </c>
      <c r="R244" s="17">
        <v>0.31906899999999999</v>
      </c>
      <c r="S244" s="17">
        <v>6.7888073310412925E-3</v>
      </c>
      <c r="T244" s="17">
        <v>0.97737799999999997</v>
      </c>
      <c r="U244" s="18">
        <v>3.1380499999999998</v>
      </c>
      <c r="V244" s="18">
        <v>6.6818380102259281E-2</v>
      </c>
      <c r="W244" s="19">
        <v>0.11018600000000001</v>
      </c>
      <c r="X244" s="19">
        <v>2.2102645225784631E-3</v>
      </c>
      <c r="Y244" s="18">
        <v>7.6324411679317167E-2</v>
      </c>
      <c r="Z244" s="20">
        <v>9.1478599999999993E-2</v>
      </c>
      <c r="AA244" s="20">
        <v>2.1003549699000878E-3</v>
      </c>
      <c r="AB244" s="237">
        <v>1802.4761444190954</v>
      </c>
      <c r="AC244" s="237">
        <v>36.483383971063382</v>
      </c>
      <c r="AD244" s="238">
        <v>0.98932067199086038</v>
      </c>
      <c r="AE244" s="239">
        <v>1783.2269104441946</v>
      </c>
      <c r="AF244" s="239">
        <v>37.970183238201322</v>
      </c>
      <c r="AG244" s="240">
        <v>1791.7365684378278</v>
      </c>
      <c r="AH244" s="240">
        <v>38.179088924728156</v>
      </c>
      <c r="AI244" s="239">
        <v>1802.4761444190954</v>
      </c>
      <c r="AJ244" s="239">
        <v>36.483383971063382</v>
      </c>
      <c r="AK244" s="21" t="s">
        <v>4284</v>
      </c>
      <c r="AL244" s="186"/>
      <c r="AM244" s="187"/>
    </row>
    <row r="245" spans="1:39" x14ac:dyDescent="0.25">
      <c r="A245" s="161" t="s">
        <v>4000</v>
      </c>
      <c r="B245" s="197">
        <v>45.216450000000002</v>
      </c>
      <c r="C245" s="197">
        <v>-112.20883000000001</v>
      </c>
      <c r="D245" s="86" t="s">
        <v>4050</v>
      </c>
      <c r="E245" s="86" t="s">
        <v>4055</v>
      </c>
      <c r="F245" s="198" t="s">
        <v>4051</v>
      </c>
      <c r="G245" s="86" t="s">
        <v>4096</v>
      </c>
      <c r="H245" s="86" t="s">
        <v>4098</v>
      </c>
      <c r="I245" s="88" t="s">
        <v>4204</v>
      </c>
      <c r="J245" s="47" t="s">
        <v>4276</v>
      </c>
      <c r="K245" s="42" t="s">
        <v>777</v>
      </c>
      <c r="L245" s="137">
        <v>45748.046336921296</v>
      </c>
      <c r="M245" s="14">
        <v>120.85899999999999</v>
      </c>
      <c r="N245" s="14">
        <v>24.0032</v>
      </c>
      <c r="O245" s="15">
        <f t="shared" si="7"/>
        <v>0.19860498597539281</v>
      </c>
      <c r="P245" s="16">
        <v>4.9023300000000001</v>
      </c>
      <c r="Q245" s="16">
        <v>0.10959761594948131</v>
      </c>
      <c r="R245" s="17">
        <v>0.32242700000000002</v>
      </c>
      <c r="S245" s="17">
        <v>7.0975063673166224E-3</v>
      </c>
      <c r="T245" s="17">
        <v>0.95104299999999997</v>
      </c>
      <c r="U245" s="18">
        <v>3.1012499999999998</v>
      </c>
      <c r="V245" s="18">
        <v>6.8119377282899463E-2</v>
      </c>
      <c r="W245" s="19">
        <v>0.11031199999999999</v>
      </c>
      <c r="X245" s="19">
        <v>2.2299469683848983E-3</v>
      </c>
      <c r="Y245" s="18">
        <v>-0.16277738830980432</v>
      </c>
      <c r="Z245" s="20">
        <v>9.2845399999999995E-2</v>
      </c>
      <c r="AA245" s="20">
        <v>2.7324435659980243E-3</v>
      </c>
      <c r="AB245" s="237">
        <v>1804.5544901488897</v>
      </c>
      <c r="AC245" s="237">
        <v>36.756845360245308</v>
      </c>
      <c r="AD245" s="238">
        <v>0.99841044687450087</v>
      </c>
      <c r="AE245" s="239">
        <v>1801.68605491894</v>
      </c>
      <c r="AF245" s="239">
        <v>39.574278797375904</v>
      </c>
      <c r="AG245" s="240">
        <v>1802.6368297937531</v>
      </c>
      <c r="AH245" s="240">
        <v>40.300163181206948</v>
      </c>
      <c r="AI245" s="239">
        <v>1804.5544901488897</v>
      </c>
      <c r="AJ245" s="239">
        <v>36.756845360245308</v>
      </c>
      <c r="AK245" s="21"/>
      <c r="AL245" s="186"/>
      <c r="AM245" s="187"/>
    </row>
    <row r="246" spans="1:39" x14ac:dyDescent="0.25">
      <c r="A246" s="161" t="s">
        <v>4000</v>
      </c>
      <c r="B246" s="197">
        <v>45.216450000000002</v>
      </c>
      <c r="C246" s="197">
        <v>-112.20883000000001</v>
      </c>
      <c r="D246" s="86" t="s">
        <v>4050</v>
      </c>
      <c r="E246" s="86" t="s">
        <v>4055</v>
      </c>
      <c r="F246" s="198" t="s">
        <v>4051</v>
      </c>
      <c r="G246" s="86" t="s">
        <v>4096</v>
      </c>
      <c r="H246" s="86" t="s">
        <v>4098</v>
      </c>
      <c r="I246" s="88" t="s">
        <v>4204</v>
      </c>
      <c r="J246" s="47" t="s">
        <v>4276</v>
      </c>
      <c r="K246" s="42" t="s">
        <v>748</v>
      </c>
      <c r="L246" s="137">
        <v>45748.03320510417</v>
      </c>
      <c r="M246" s="14">
        <v>56.347799999999999</v>
      </c>
      <c r="N246" s="14">
        <v>17.5974</v>
      </c>
      <c r="O246" s="15">
        <f t="shared" si="7"/>
        <v>0.31229968162022298</v>
      </c>
      <c r="P246" s="16">
        <v>4.9168200000000004</v>
      </c>
      <c r="Q246" s="16">
        <v>0.1084384764784161</v>
      </c>
      <c r="R246" s="17">
        <v>0.32251800000000003</v>
      </c>
      <c r="S246" s="17">
        <v>7.0923761109024678E-3</v>
      </c>
      <c r="T246" s="17">
        <v>0.89204799999999995</v>
      </c>
      <c r="U246" s="18">
        <v>3.1019600000000001</v>
      </c>
      <c r="V246" s="18">
        <v>6.794630891115426E-2</v>
      </c>
      <c r="W246" s="19">
        <v>0.11049200000000001</v>
      </c>
      <c r="X246" s="19">
        <v>2.2620993618928413E-3</v>
      </c>
      <c r="Y246" s="18">
        <v>0.16037697187114378</v>
      </c>
      <c r="Z246" s="20">
        <v>9.2017799999999997E-2</v>
      </c>
      <c r="AA246" s="20">
        <v>2.7046689643533085E-3</v>
      </c>
      <c r="AB246" s="237">
        <v>1807.5185238208903</v>
      </c>
      <c r="AC246" s="237">
        <v>37.212543920683551</v>
      </c>
      <c r="AD246" s="238">
        <v>0.99657417162064144</v>
      </c>
      <c r="AE246" s="239">
        <v>1801.3262755657684</v>
      </c>
      <c r="AF246" s="239">
        <v>39.456818130914222</v>
      </c>
      <c r="AG246" s="240">
        <v>1803.8189163868433</v>
      </c>
      <c r="AH246" s="240">
        <v>39.782496641312214</v>
      </c>
      <c r="AI246" s="239">
        <v>1807.5185238208903</v>
      </c>
      <c r="AJ246" s="239">
        <v>37.212543920683551</v>
      </c>
      <c r="AK246" s="21"/>
      <c r="AL246" s="186"/>
      <c r="AM246" s="187"/>
    </row>
    <row r="247" spans="1:39" x14ac:dyDescent="0.25">
      <c r="A247" s="161" t="s">
        <v>4000</v>
      </c>
      <c r="B247" s="197">
        <v>45.216450000000002</v>
      </c>
      <c r="C247" s="197">
        <v>-112.20883000000001</v>
      </c>
      <c r="D247" s="86" t="s">
        <v>4050</v>
      </c>
      <c r="E247" s="86" t="s">
        <v>4055</v>
      </c>
      <c r="F247" s="198" t="s">
        <v>4051</v>
      </c>
      <c r="G247" s="86" t="s">
        <v>4096</v>
      </c>
      <c r="H247" s="86" t="s">
        <v>4098</v>
      </c>
      <c r="I247" s="88" t="s">
        <v>4204</v>
      </c>
      <c r="J247" s="47" t="s">
        <v>4276</v>
      </c>
      <c r="K247" s="42" t="s">
        <v>733</v>
      </c>
      <c r="L247" s="137">
        <v>45748.02598460648</v>
      </c>
      <c r="M247" s="14">
        <v>85.278700000000001</v>
      </c>
      <c r="N247" s="14">
        <v>33.279600000000002</v>
      </c>
      <c r="O247" s="15">
        <f t="shared" si="7"/>
        <v>0.39024516086666428</v>
      </c>
      <c r="P247" s="16">
        <v>4.8804299999999996</v>
      </c>
      <c r="Q247" s="16">
        <v>0.10723911941623727</v>
      </c>
      <c r="R247" s="17">
        <v>0.321025</v>
      </c>
      <c r="S247" s="17">
        <v>6.9359693958379025E-3</v>
      </c>
      <c r="T247" s="17">
        <v>0.91964800000000002</v>
      </c>
      <c r="U247" s="18">
        <v>3.1160800000000002</v>
      </c>
      <c r="V247" s="18">
        <v>6.7099994022354434E-2</v>
      </c>
      <c r="W247" s="19">
        <v>0.110583</v>
      </c>
      <c r="X247" s="19">
        <v>2.2497963976380177E-3</v>
      </c>
      <c r="Y247" s="18">
        <v>-8.771002687772976E-2</v>
      </c>
      <c r="Z247" s="20">
        <v>9.1785400000000003E-2</v>
      </c>
      <c r="AA247" s="20">
        <v>2.4761267513727968E-3</v>
      </c>
      <c r="AB247" s="237">
        <v>1809.0147610463789</v>
      </c>
      <c r="AC247" s="237">
        <v>36.972914963622181</v>
      </c>
      <c r="AD247" s="238">
        <v>0.99181122394974652</v>
      </c>
      <c r="AE247" s="239">
        <v>1794.2011442965672</v>
      </c>
      <c r="AF247" s="239">
        <v>38.635364322225726</v>
      </c>
      <c r="AG247" s="240">
        <v>1800.6832674578438</v>
      </c>
      <c r="AH247" s="240">
        <v>39.56694142723736</v>
      </c>
      <c r="AI247" s="239">
        <v>1809.0147610463789</v>
      </c>
      <c r="AJ247" s="239">
        <v>36.972914963622181</v>
      </c>
      <c r="AK247" s="21"/>
      <c r="AL247" s="186"/>
      <c r="AM247" s="187"/>
    </row>
    <row r="248" spans="1:39" x14ac:dyDescent="0.25">
      <c r="A248" s="161" t="s">
        <v>4000</v>
      </c>
      <c r="B248" s="197">
        <v>45.216450000000002</v>
      </c>
      <c r="C248" s="197">
        <v>-112.20883000000001</v>
      </c>
      <c r="D248" s="86" t="s">
        <v>4050</v>
      </c>
      <c r="E248" s="86" t="s">
        <v>4055</v>
      </c>
      <c r="F248" s="198" t="s">
        <v>4051</v>
      </c>
      <c r="G248" s="86" t="s">
        <v>4096</v>
      </c>
      <c r="H248" s="86" t="s">
        <v>4098</v>
      </c>
      <c r="I248" s="88" t="s">
        <v>4204</v>
      </c>
      <c r="J248" s="47" t="s">
        <v>4276</v>
      </c>
      <c r="K248" s="42" t="s">
        <v>679</v>
      </c>
      <c r="L248" s="137">
        <v>45748.000493136577</v>
      </c>
      <c r="M248" s="14">
        <v>48.301299999999998</v>
      </c>
      <c r="N248" s="14">
        <v>20.555299999999999</v>
      </c>
      <c r="O248" s="15">
        <f t="shared" si="7"/>
        <v>0.42556411525155635</v>
      </c>
      <c r="P248" s="16">
        <v>4.8426200000000001</v>
      </c>
      <c r="Q248" s="16">
        <v>0.10814288007261505</v>
      </c>
      <c r="R248" s="17">
        <v>0.31769500000000001</v>
      </c>
      <c r="S248" s="17">
        <v>6.9350276360300115E-3</v>
      </c>
      <c r="T248" s="17">
        <v>0.85013799999999995</v>
      </c>
      <c r="U248" s="18">
        <v>3.14798</v>
      </c>
      <c r="V248" s="18">
        <v>6.8698907268238255E-2</v>
      </c>
      <c r="W248" s="19">
        <v>0.110765</v>
      </c>
      <c r="X248" s="19">
        <v>2.2876425662679474E-3</v>
      </c>
      <c r="Y248" s="18">
        <v>4.5638349834494142E-2</v>
      </c>
      <c r="Z248" s="20">
        <v>8.8388999999999995E-2</v>
      </c>
      <c r="AA248" s="20">
        <v>2.425175496928006E-3</v>
      </c>
      <c r="AB248" s="237">
        <v>1812.0027239704705</v>
      </c>
      <c r="AC248" s="237">
        <v>37.51936262943422</v>
      </c>
      <c r="AD248" s="238">
        <v>0.98140635270992971</v>
      </c>
      <c r="AE248" s="239">
        <v>1778.3109844323169</v>
      </c>
      <c r="AF248" s="239">
        <v>38.808385508677063</v>
      </c>
      <c r="AG248" s="240">
        <v>1793.4885331480984</v>
      </c>
      <c r="AH248" s="240">
        <v>40.051256417361898</v>
      </c>
      <c r="AI248" s="239">
        <v>1812.0027239704705</v>
      </c>
      <c r="AJ248" s="239">
        <v>37.51936262943422</v>
      </c>
      <c r="AK248" s="21"/>
      <c r="AL248" s="186"/>
      <c r="AM248" s="187"/>
    </row>
    <row r="249" spans="1:39" x14ac:dyDescent="0.25">
      <c r="A249" s="161" t="s">
        <v>4000</v>
      </c>
      <c r="B249" s="197">
        <v>45.216450000000002</v>
      </c>
      <c r="C249" s="197">
        <v>-112.20883000000001</v>
      </c>
      <c r="D249" s="86" t="s">
        <v>4050</v>
      </c>
      <c r="E249" s="86" t="s">
        <v>4055</v>
      </c>
      <c r="F249" s="198" t="s">
        <v>4051</v>
      </c>
      <c r="G249" s="86" t="s">
        <v>4096</v>
      </c>
      <c r="H249" s="86" t="s">
        <v>4098</v>
      </c>
      <c r="I249" s="88" t="s">
        <v>4204</v>
      </c>
      <c r="J249" s="47" t="s">
        <v>4276</v>
      </c>
      <c r="K249" s="42" t="s">
        <v>715</v>
      </c>
      <c r="L249" s="137">
        <v>45748.01749233796</v>
      </c>
      <c r="M249" s="14">
        <v>329.952</v>
      </c>
      <c r="N249" s="14">
        <v>167.85499999999999</v>
      </c>
      <c r="O249" s="15">
        <f t="shared" si="7"/>
        <v>0.50872551158956447</v>
      </c>
      <c r="P249" s="16">
        <v>5.0052500000000002</v>
      </c>
      <c r="Q249" s="16">
        <v>0.10482943411947811</v>
      </c>
      <c r="R249" s="17">
        <v>0.32668399999999997</v>
      </c>
      <c r="S249" s="17">
        <v>6.8017078199008223E-3</v>
      </c>
      <c r="T249" s="17">
        <v>0.95841500000000002</v>
      </c>
      <c r="U249" s="18">
        <v>3.0638299999999998</v>
      </c>
      <c r="V249" s="18">
        <v>6.3824966146250328E-2</v>
      </c>
      <c r="W249" s="19">
        <v>0.11135299999999999</v>
      </c>
      <c r="X249" s="19">
        <v>2.2358039013661282E-3</v>
      </c>
      <c r="Y249" s="18">
        <v>-7.4357443676963772E-2</v>
      </c>
      <c r="Z249" s="20">
        <v>9.39971E-2</v>
      </c>
      <c r="AA249" s="20">
        <v>1.9622385386565519E-3</v>
      </c>
      <c r="AB249" s="237">
        <v>1821.6152818133671</v>
      </c>
      <c r="AC249" s="237">
        <v>36.432670546912782</v>
      </c>
      <c r="AD249" s="238">
        <v>0.99958256063945483</v>
      </c>
      <c r="AE249" s="239">
        <v>1820.8548678949676</v>
      </c>
      <c r="AF249" s="239">
        <v>37.931608575094387</v>
      </c>
      <c r="AG249" s="240">
        <v>1820.828872363664</v>
      </c>
      <c r="AH249" s="240">
        <v>38.135250051104407</v>
      </c>
      <c r="AI249" s="239">
        <v>1821.6152818133671</v>
      </c>
      <c r="AJ249" s="239">
        <v>36.432670546912782</v>
      </c>
      <c r="AK249" s="21"/>
      <c r="AL249" s="186"/>
      <c r="AM249" s="187"/>
    </row>
    <row r="250" spans="1:39" x14ac:dyDescent="0.25">
      <c r="A250" s="161" t="s">
        <v>4000</v>
      </c>
      <c r="B250" s="197">
        <v>45.216450000000002</v>
      </c>
      <c r="C250" s="197">
        <v>-112.20883000000001</v>
      </c>
      <c r="D250" s="86" t="s">
        <v>4050</v>
      </c>
      <c r="E250" s="86" t="s">
        <v>4055</v>
      </c>
      <c r="F250" s="198" t="s">
        <v>4051</v>
      </c>
      <c r="G250" s="86" t="s">
        <v>4096</v>
      </c>
      <c r="H250" s="86" t="s">
        <v>4098</v>
      </c>
      <c r="I250" s="88" t="s">
        <v>4204</v>
      </c>
      <c r="J250" s="47" t="s">
        <v>4276</v>
      </c>
      <c r="K250" s="42" t="s">
        <v>712</v>
      </c>
      <c r="L250" s="137">
        <v>45748.016216296295</v>
      </c>
      <c r="M250" s="14">
        <v>321.97899999999998</v>
      </c>
      <c r="N250" s="14">
        <v>221.797</v>
      </c>
      <c r="O250" s="15">
        <f t="shared" ref="O250:O281" si="8">N250/M250</f>
        <v>0.68885548436388711</v>
      </c>
      <c r="P250" s="16">
        <v>5.0303100000000001</v>
      </c>
      <c r="Q250" s="16">
        <v>0.10579396457359938</v>
      </c>
      <c r="R250" s="17">
        <v>0.325768</v>
      </c>
      <c r="S250" s="17">
        <v>6.8134719504229259E-3</v>
      </c>
      <c r="T250" s="17">
        <v>0.96853999999999996</v>
      </c>
      <c r="U250" s="18">
        <v>3.0681799999999999</v>
      </c>
      <c r="V250" s="18">
        <v>6.4146066120378736E-2</v>
      </c>
      <c r="W250" s="19">
        <v>0.112205</v>
      </c>
      <c r="X250" s="19">
        <v>2.2508696371847038E-3</v>
      </c>
      <c r="Y250" s="18">
        <v>-0.14790890521549294</v>
      </c>
      <c r="Z250" s="20">
        <v>9.2067800000000005E-2</v>
      </c>
      <c r="AA250" s="20">
        <v>1.9077981357934596E-3</v>
      </c>
      <c r="AB250" s="237">
        <v>1835.434217949844</v>
      </c>
      <c r="AC250" s="237">
        <v>36.338397139711972</v>
      </c>
      <c r="AD250" s="238">
        <v>0.99083118817872318</v>
      </c>
      <c r="AE250" s="239">
        <v>1818.6054669951295</v>
      </c>
      <c r="AF250" s="239">
        <v>38.021363327038124</v>
      </c>
      <c r="AG250" s="240">
        <v>1826.0821881208726</v>
      </c>
      <c r="AH250" s="240">
        <v>38.404884454147052</v>
      </c>
      <c r="AI250" s="239">
        <v>1835.434217949844</v>
      </c>
      <c r="AJ250" s="239">
        <v>36.338397139711972</v>
      </c>
      <c r="AK250" s="21"/>
      <c r="AL250" s="186"/>
      <c r="AM250" s="187"/>
    </row>
    <row r="251" spans="1:39" x14ac:dyDescent="0.25">
      <c r="A251" s="161" t="s">
        <v>4000</v>
      </c>
      <c r="B251" s="197">
        <v>45.216450000000002</v>
      </c>
      <c r="C251" s="197">
        <v>-112.20883000000001</v>
      </c>
      <c r="D251" s="86" t="s">
        <v>4050</v>
      </c>
      <c r="E251" s="86" t="s">
        <v>4055</v>
      </c>
      <c r="F251" s="198" t="s">
        <v>4051</v>
      </c>
      <c r="G251" s="86" t="s">
        <v>4096</v>
      </c>
      <c r="H251" s="86" t="s">
        <v>4098</v>
      </c>
      <c r="I251" s="88" t="s">
        <v>4204</v>
      </c>
      <c r="J251" s="47" t="s">
        <v>4276</v>
      </c>
      <c r="K251" s="42" t="s">
        <v>732</v>
      </c>
      <c r="L251" s="137">
        <v>45748.025563888892</v>
      </c>
      <c r="M251" s="14">
        <v>190.69200000000001</v>
      </c>
      <c r="N251" s="14">
        <v>174.10300000000001</v>
      </c>
      <c r="O251" s="15">
        <f t="shared" si="8"/>
        <v>0.91300631384641207</v>
      </c>
      <c r="P251" s="16">
        <v>5.1689800000000004</v>
      </c>
      <c r="Q251" s="16">
        <v>0.11197752286244772</v>
      </c>
      <c r="R251" s="17">
        <v>0.33225199999999999</v>
      </c>
      <c r="S251" s="17">
        <v>7.1410044690645592E-3</v>
      </c>
      <c r="T251" s="17">
        <v>0.95344200000000001</v>
      </c>
      <c r="U251" s="18">
        <v>3.0136799999999999</v>
      </c>
      <c r="V251" s="18">
        <v>6.4725827160415653E-2</v>
      </c>
      <c r="W251" s="19">
        <v>0.1128</v>
      </c>
      <c r="X251" s="19">
        <v>2.2736073272366093E-3</v>
      </c>
      <c r="Y251" s="18">
        <v>-4.4835530334061631E-2</v>
      </c>
      <c r="Z251" s="20">
        <v>9.3629599999999993E-2</v>
      </c>
      <c r="AA251" s="20">
        <v>1.982718242651991E-3</v>
      </c>
      <c r="AB251" s="237">
        <v>1845.0090398145678</v>
      </c>
      <c r="AC251" s="237">
        <v>36.469415628218712</v>
      </c>
      <c r="AD251" s="238">
        <v>1.001186468253294</v>
      </c>
      <c r="AE251" s="239">
        <v>1847.1980844673485</v>
      </c>
      <c r="AF251" s="239">
        <v>39.672899560100767</v>
      </c>
      <c r="AG251" s="240">
        <v>1845.7862411128938</v>
      </c>
      <c r="AH251" s="240">
        <v>39.985949067980627</v>
      </c>
      <c r="AI251" s="239">
        <v>1845.0090398145678</v>
      </c>
      <c r="AJ251" s="239">
        <v>36.469415628218712</v>
      </c>
      <c r="AK251" s="21"/>
      <c r="AL251" s="186"/>
      <c r="AM251" s="187"/>
    </row>
    <row r="252" spans="1:39" x14ac:dyDescent="0.25">
      <c r="A252" s="161" t="s">
        <v>4000</v>
      </c>
      <c r="B252" s="197">
        <v>45.216450000000002</v>
      </c>
      <c r="C252" s="197">
        <v>-112.20883000000001</v>
      </c>
      <c r="D252" s="86" t="s">
        <v>4050</v>
      </c>
      <c r="E252" s="86" t="s">
        <v>4055</v>
      </c>
      <c r="F252" s="198" t="s">
        <v>4051</v>
      </c>
      <c r="G252" s="86" t="s">
        <v>4096</v>
      </c>
      <c r="H252" s="86" t="s">
        <v>4098</v>
      </c>
      <c r="I252" s="88" t="s">
        <v>4204</v>
      </c>
      <c r="J252" s="47" t="s">
        <v>4276</v>
      </c>
      <c r="K252" s="42" t="s">
        <v>742</v>
      </c>
      <c r="L252" s="137">
        <v>45748.030671192129</v>
      </c>
      <c r="M252" s="14">
        <v>418.64100000000002</v>
      </c>
      <c r="N252" s="14">
        <v>139.76400000000001</v>
      </c>
      <c r="O252" s="15">
        <f t="shared" si="8"/>
        <v>0.33385167721269537</v>
      </c>
      <c r="P252" s="16">
        <v>5.1838300000000004</v>
      </c>
      <c r="Q252" s="16">
        <v>0.11009325549392206</v>
      </c>
      <c r="R252" s="17">
        <v>0.33226600000000001</v>
      </c>
      <c r="S252" s="17">
        <v>6.9959762944423994E-3</v>
      </c>
      <c r="T252" s="17">
        <v>0.97428099999999995</v>
      </c>
      <c r="U252" s="18">
        <v>3.0067699999999999</v>
      </c>
      <c r="V252" s="18">
        <v>6.3054013414849328E-2</v>
      </c>
      <c r="W252" s="19">
        <v>0.113304</v>
      </c>
      <c r="X252" s="19">
        <v>2.2735634113930053E-3</v>
      </c>
      <c r="Y252" s="18">
        <v>-0.42058944160268236</v>
      </c>
      <c r="Z252" s="20">
        <v>9.4621899999999995E-2</v>
      </c>
      <c r="AA252" s="20">
        <v>2.0549926218526916E-3</v>
      </c>
      <c r="AB252" s="237">
        <v>1853.0714185613756</v>
      </c>
      <c r="AC252" s="237">
        <v>36.271036420949919</v>
      </c>
      <c r="AD252" s="238">
        <v>0.99882178758525375</v>
      </c>
      <c r="AE252" s="239">
        <v>1850.8881068106152</v>
      </c>
      <c r="AF252" s="239">
        <v>38.814383380245786</v>
      </c>
      <c r="AG252" s="240">
        <v>1851.5334016791892</v>
      </c>
      <c r="AH252" s="240">
        <v>39.322535624547406</v>
      </c>
      <c r="AI252" s="239">
        <v>1853.0714185613756</v>
      </c>
      <c r="AJ252" s="239">
        <v>36.271036420949919</v>
      </c>
      <c r="AK252" s="21"/>
      <c r="AL252" s="186"/>
      <c r="AM252" s="187"/>
    </row>
    <row r="253" spans="1:39" x14ac:dyDescent="0.25">
      <c r="A253" s="161" t="s">
        <v>4000</v>
      </c>
      <c r="B253" s="197">
        <v>45.216450000000002</v>
      </c>
      <c r="C253" s="197">
        <v>-112.20883000000001</v>
      </c>
      <c r="D253" s="86" t="s">
        <v>4050</v>
      </c>
      <c r="E253" s="86" t="s">
        <v>4055</v>
      </c>
      <c r="F253" s="198" t="s">
        <v>4051</v>
      </c>
      <c r="G253" s="86" t="s">
        <v>4096</v>
      </c>
      <c r="H253" s="86" t="s">
        <v>4098</v>
      </c>
      <c r="I253" s="88" t="s">
        <v>4204</v>
      </c>
      <c r="J253" s="47" t="s">
        <v>4276</v>
      </c>
      <c r="K253" s="42" t="s">
        <v>677</v>
      </c>
      <c r="L253" s="137">
        <v>45747.999650972219</v>
      </c>
      <c r="M253" s="14">
        <v>89.247299999999996</v>
      </c>
      <c r="N253" s="14">
        <v>39.286799999999999</v>
      </c>
      <c r="O253" s="15">
        <f t="shared" si="8"/>
        <v>0.44020155231586838</v>
      </c>
      <c r="P253" s="16">
        <v>5.12364</v>
      </c>
      <c r="Q253" s="16">
        <v>0.10965019336348659</v>
      </c>
      <c r="R253" s="17">
        <v>0.32898699999999997</v>
      </c>
      <c r="S253" s="17">
        <v>7.0007793534720116E-3</v>
      </c>
      <c r="T253" s="17">
        <v>0.89340900000000001</v>
      </c>
      <c r="U253" s="18">
        <v>3.0414699999999999</v>
      </c>
      <c r="V253" s="18">
        <v>6.4875783195657843E-2</v>
      </c>
      <c r="W253" s="19">
        <v>0.11362800000000001</v>
      </c>
      <c r="X253" s="19">
        <v>2.3073724984067918E-3</v>
      </c>
      <c r="Y253" s="18">
        <v>0.17919740062976899</v>
      </c>
      <c r="Z253" s="20">
        <v>9.2409699999999997E-2</v>
      </c>
      <c r="AA253" s="20">
        <v>2.1222835111351169E-3</v>
      </c>
      <c r="AB253" s="237">
        <v>1858.2313286819717</v>
      </c>
      <c r="AC253" s="237">
        <v>36.682544062295399</v>
      </c>
      <c r="AD253" s="238">
        <v>0.98615616221267099</v>
      </c>
      <c r="AE253" s="239">
        <v>1832.5062755963656</v>
      </c>
      <c r="AF253" s="239">
        <v>39.088098794422514</v>
      </c>
      <c r="AG253" s="240">
        <v>1844.1999368889608</v>
      </c>
      <c r="AH253" s="240">
        <v>39.467425439883428</v>
      </c>
      <c r="AI253" s="239">
        <v>1858.2313286819717</v>
      </c>
      <c r="AJ253" s="239">
        <v>36.682544062295399</v>
      </c>
      <c r="AK253" s="21"/>
      <c r="AL253" s="186"/>
      <c r="AM253" s="187"/>
    </row>
    <row r="254" spans="1:39" x14ac:dyDescent="0.25">
      <c r="A254" s="161" t="s">
        <v>4000</v>
      </c>
      <c r="B254" s="197">
        <v>45.216450000000002</v>
      </c>
      <c r="C254" s="197">
        <v>-112.20883000000001</v>
      </c>
      <c r="D254" s="86" t="s">
        <v>4050</v>
      </c>
      <c r="E254" s="86" t="s">
        <v>4055</v>
      </c>
      <c r="F254" s="198" t="s">
        <v>4051</v>
      </c>
      <c r="G254" s="86" t="s">
        <v>4096</v>
      </c>
      <c r="H254" s="86" t="s">
        <v>4098</v>
      </c>
      <c r="I254" s="88" t="s">
        <v>4204</v>
      </c>
      <c r="J254" s="47" t="s">
        <v>4276</v>
      </c>
      <c r="K254" s="42" t="s">
        <v>738</v>
      </c>
      <c r="L254" s="137">
        <v>45748.028087256942</v>
      </c>
      <c r="M254" s="14">
        <v>40.637999999999998</v>
      </c>
      <c r="N254" s="14">
        <v>54.396999999999998</v>
      </c>
      <c r="O254" s="15">
        <f t="shared" si="8"/>
        <v>1.3385747330085143</v>
      </c>
      <c r="P254" s="16">
        <v>5.6162900000000002</v>
      </c>
      <c r="Q254" s="16">
        <v>0.12867662171680605</v>
      </c>
      <c r="R254" s="17">
        <v>0.34881400000000001</v>
      </c>
      <c r="S254" s="17">
        <v>7.8923621344246485E-3</v>
      </c>
      <c r="T254" s="17">
        <v>0.89323200000000003</v>
      </c>
      <c r="U254" s="18">
        <v>2.8637199999999998</v>
      </c>
      <c r="V254" s="18">
        <v>6.4998464801870506E-2</v>
      </c>
      <c r="W254" s="19">
        <v>0.11695700000000001</v>
      </c>
      <c r="X254" s="19">
        <v>2.3989945375510967E-3</v>
      </c>
      <c r="Y254" s="18">
        <v>0.11222523092329645</v>
      </c>
      <c r="Z254" s="20">
        <v>9.7155199999999997E-2</v>
      </c>
      <c r="AA254" s="20">
        <v>2.2747950788842499E-3</v>
      </c>
      <c r="AB254" s="237">
        <v>1910.2322957672261</v>
      </c>
      <c r="AC254" s="237">
        <v>36.823170574549444</v>
      </c>
      <c r="AD254" s="238">
        <v>1.0107455949761102</v>
      </c>
      <c r="AE254" s="239">
        <v>1930.7588783278259</v>
      </c>
      <c r="AF254" s="239">
        <v>43.822846854402727</v>
      </c>
      <c r="AG254" s="240">
        <v>1920.4914595958658</v>
      </c>
      <c r="AH254" s="240">
        <v>44.000995863243162</v>
      </c>
      <c r="AI254" s="239">
        <v>1910.2322957672261</v>
      </c>
      <c r="AJ254" s="239">
        <v>36.823170574549444</v>
      </c>
      <c r="AK254" s="21"/>
      <c r="AL254" s="186"/>
      <c r="AM254" s="187"/>
    </row>
    <row r="255" spans="1:39" x14ac:dyDescent="0.25">
      <c r="A255" s="161" t="s">
        <v>4000</v>
      </c>
      <c r="B255" s="197">
        <v>45.216450000000002</v>
      </c>
      <c r="C255" s="197">
        <v>-112.20883000000001</v>
      </c>
      <c r="D255" s="86" t="s">
        <v>4050</v>
      </c>
      <c r="E255" s="86" t="s">
        <v>4055</v>
      </c>
      <c r="F255" s="198" t="s">
        <v>4051</v>
      </c>
      <c r="G255" s="86" t="s">
        <v>4096</v>
      </c>
      <c r="H255" s="86" t="s">
        <v>4098</v>
      </c>
      <c r="I255" s="88" t="s">
        <v>4204</v>
      </c>
      <c r="J255" s="47" t="s">
        <v>4276</v>
      </c>
      <c r="K255" s="42" t="s">
        <v>734</v>
      </c>
      <c r="L255" s="137">
        <v>45748.026405879631</v>
      </c>
      <c r="M255" s="14">
        <v>156.679</v>
      </c>
      <c r="N255" s="14">
        <v>102.908</v>
      </c>
      <c r="O255" s="15">
        <f t="shared" si="8"/>
        <v>0.65680786831674953</v>
      </c>
      <c r="P255" s="16">
        <v>6.6525100000000004</v>
      </c>
      <c r="Q255" s="16">
        <v>0.17707110154127351</v>
      </c>
      <c r="R255" s="17">
        <v>0.38050400000000001</v>
      </c>
      <c r="S255" s="17">
        <v>9.3532223824091768E-3</v>
      </c>
      <c r="T255" s="17">
        <v>0.99265800000000004</v>
      </c>
      <c r="U255" s="18">
        <v>2.6467100000000001</v>
      </c>
      <c r="V255" s="18">
        <v>6.0916276627269332E-2</v>
      </c>
      <c r="W255" s="19">
        <v>0.127329</v>
      </c>
      <c r="X255" s="19">
        <v>2.6581582232816769E-3</v>
      </c>
      <c r="Y255" s="18">
        <v>0</v>
      </c>
      <c r="Z255" s="20">
        <v>0.109933</v>
      </c>
      <c r="AA255" s="20">
        <v>2.8209149445702899E-3</v>
      </c>
      <c r="AB255" s="237">
        <v>2061.4199703431723</v>
      </c>
      <c r="AC255" s="237">
        <v>36.823567549921137</v>
      </c>
      <c r="AD255" s="238">
        <v>1.00228364559024</v>
      </c>
      <c r="AE255" s="239">
        <v>2066.1275229680791</v>
      </c>
      <c r="AF255" s="239">
        <v>47.553678240660396</v>
      </c>
      <c r="AG255" s="240">
        <v>2063.3747532437037</v>
      </c>
      <c r="AH255" s="240">
        <v>54.921231302067341</v>
      </c>
      <c r="AI255" s="239">
        <v>2061.4199703431723</v>
      </c>
      <c r="AJ255" s="239">
        <v>36.823567549921137</v>
      </c>
      <c r="AK255" s="21"/>
      <c r="AL255" s="186"/>
      <c r="AM255" s="187"/>
    </row>
    <row r="256" spans="1:39" x14ac:dyDescent="0.25">
      <c r="A256" s="161" t="s">
        <v>4000</v>
      </c>
      <c r="B256" s="197">
        <v>45.216450000000002</v>
      </c>
      <c r="C256" s="197">
        <v>-112.20883000000001</v>
      </c>
      <c r="D256" s="86" t="s">
        <v>4050</v>
      </c>
      <c r="E256" s="86" t="s">
        <v>4055</v>
      </c>
      <c r="F256" s="198" t="s">
        <v>4051</v>
      </c>
      <c r="G256" s="86" t="s">
        <v>4096</v>
      </c>
      <c r="H256" s="86" t="s">
        <v>4098</v>
      </c>
      <c r="I256" s="88" t="s">
        <v>4204</v>
      </c>
      <c r="J256" s="47" t="s">
        <v>4276</v>
      </c>
      <c r="K256" s="42" t="s">
        <v>693</v>
      </c>
      <c r="L256" s="137">
        <v>45748.007308101849</v>
      </c>
      <c r="M256" s="14">
        <v>379.29599999999999</v>
      </c>
      <c r="N256" s="14">
        <v>249.137</v>
      </c>
      <c r="O256" s="15">
        <f t="shared" si="8"/>
        <v>0.65684056778874544</v>
      </c>
      <c r="P256" s="16">
        <v>6.5016100000000003</v>
      </c>
      <c r="Q256" s="16">
        <v>0.14308405963226653</v>
      </c>
      <c r="R256" s="17">
        <v>0.36724899999999999</v>
      </c>
      <c r="S256" s="17">
        <v>8.1136871421321147E-3</v>
      </c>
      <c r="T256" s="17">
        <v>0.98676699999999995</v>
      </c>
      <c r="U256" s="18">
        <v>2.7241399999999998</v>
      </c>
      <c r="V256" s="18">
        <v>5.9844910293190348E-2</v>
      </c>
      <c r="W256" s="19">
        <v>0.12864100000000001</v>
      </c>
      <c r="X256" s="19">
        <v>2.5787670122539184E-3</v>
      </c>
      <c r="Y256" s="18">
        <v>5.3081177130542027E-3</v>
      </c>
      <c r="Z256" s="20">
        <v>0.103836</v>
      </c>
      <c r="AA256" s="20">
        <v>2.267885118043681E-3</v>
      </c>
      <c r="AB256" s="237">
        <v>2079.4835998935105</v>
      </c>
      <c r="AC256" s="237">
        <v>35.286955702643141</v>
      </c>
      <c r="AD256" s="238">
        <v>0.96932008809065895</v>
      </c>
      <c r="AE256" s="239">
        <v>2015.6852262318582</v>
      </c>
      <c r="AF256" s="239">
        <v>44.281315036361811</v>
      </c>
      <c r="AG256" s="240">
        <v>2046.9978683399402</v>
      </c>
      <c r="AH256" s="240">
        <v>45.049267037037666</v>
      </c>
      <c r="AI256" s="239">
        <v>2079.4835998935105</v>
      </c>
      <c r="AJ256" s="239">
        <v>35.286955702643141</v>
      </c>
      <c r="AK256" s="21"/>
      <c r="AL256" s="186"/>
      <c r="AM256" s="187"/>
    </row>
    <row r="257" spans="1:39" x14ac:dyDescent="0.25">
      <c r="A257" s="161" t="s">
        <v>4000</v>
      </c>
      <c r="B257" s="197">
        <v>45.216450000000002</v>
      </c>
      <c r="C257" s="197">
        <v>-112.20883000000001</v>
      </c>
      <c r="D257" s="86" t="s">
        <v>4050</v>
      </c>
      <c r="E257" s="86" t="s">
        <v>4055</v>
      </c>
      <c r="F257" s="198" t="s">
        <v>4051</v>
      </c>
      <c r="G257" s="86" t="s">
        <v>4096</v>
      </c>
      <c r="H257" s="86" t="s">
        <v>4098</v>
      </c>
      <c r="I257" s="88" t="s">
        <v>4204</v>
      </c>
      <c r="J257" s="47" t="s">
        <v>4276</v>
      </c>
      <c r="K257" s="42" t="s">
        <v>681</v>
      </c>
      <c r="L257" s="137">
        <v>45748.002235995373</v>
      </c>
      <c r="M257" s="14">
        <v>146.583</v>
      </c>
      <c r="N257" s="14">
        <v>148.381</v>
      </c>
      <c r="O257" s="15">
        <f t="shared" si="8"/>
        <v>1.0122660881548338</v>
      </c>
      <c r="P257" s="16">
        <v>6.31107</v>
      </c>
      <c r="Q257" s="16">
        <v>0.13463299330866116</v>
      </c>
      <c r="R257" s="17">
        <v>0.353296</v>
      </c>
      <c r="S257" s="17">
        <v>7.3748121282375722E-3</v>
      </c>
      <c r="T257" s="17">
        <v>0.85288399999999998</v>
      </c>
      <c r="U257" s="18">
        <v>2.8293499999999998</v>
      </c>
      <c r="V257" s="18">
        <v>5.8867462451170763E-2</v>
      </c>
      <c r="W257" s="19">
        <v>0.12973999999999999</v>
      </c>
      <c r="X257" s="19">
        <v>2.6388621574885262E-3</v>
      </c>
      <c r="Y257" s="18">
        <v>-0.20021223049753792</v>
      </c>
      <c r="Z257" s="20">
        <v>9.7174899999999995E-2</v>
      </c>
      <c r="AA257" s="20">
        <v>2.0431800835004729E-3</v>
      </c>
      <c r="AB257" s="237">
        <v>2094.4453971623348</v>
      </c>
      <c r="AC257" s="237">
        <v>35.74292040355391</v>
      </c>
      <c r="AD257" s="238">
        <v>0.93150904324787143</v>
      </c>
      <c r="AE257" s="239">
        <v>1950.9948280455944</v>
      </c>
      <c r="AF257" s="239">
        <v>40.592402771803556</v>
      </c>
      <c r="AG257" s="240">
        <v>2021.1837159597501</v>
      </c>
      <c r="AH257" s="240">
        <v>43.117571775686841</v>
      </c>
      <c r="AI257" s="239">
        <v>2094.4453971623348</v>
      </c>
      <c r="AJ257" s="239">
        <v>35.74292040355391</v>
      </c>
      <c r="AK257" s="21"/>
      <c r="AL257" s="186"/>
      <c r="AM257" s="187"/>
    </row>
    <row r="258" spans="1:39" x14ac:dyDescent="0.25">
      <c r="A258" s="161" t="s">
        <v>4000</v>
      </c>
      <c r="B258" s="197">
        <v>45.216450000000002</v>
      </c>
      <c r="C258" s="197">
        <v>-112.20883000000001</v>
      </c>
      <c r="D258" s="86" t="s">
        <v>4050</v>
      </c>
      <c r="E258" s="86" t="s">
        <v>4055</v>
      </c>
      <c r="F258" s="198" t="s">
        <v>4051</v>
      </c>
      <c r="G258" s="86" t="s">
        <v>4096</v>
      </c>
      <c r="H258" s="86" t="s">
        <v>4098</v>
      </c>
      <c r="I258" s="88" t="s">
        <v>4204</v>
      </c>
      <c r="J258" s="47" t="s">
        <v>4276</v>
      </c>
      <c r="K258" s="42" t="s">
        <v>725</v>
      </c>
      <c r="L258" s="137">
        <v>45748.022611840279</v>
      </c>
      <c r="M258" s="14">
        <v>61.784799999999997</v>
      </c>
      <c r="N258" s="14">
        <v>59.965899999999998</v>
      </c>
      <c r="O258" s="15">
        <f t="shared" si="8"/>
        <v>0.97056072043609432</v>
      </c>
      <c r="P258" s="16">
        <v>7.1843500000000002</v>
      </c>
      <c r="Q258" s="16">
        <v>0.16129053714551886</v>
      </c>
      <c r="R258" s="17">
        <v>0.39019300000000001</v>
      </c>
      <c r="S258" s="17">
        <v>8.5923385997759665E-3</v>
      </c>
      <c r="T258" s="17">
        <v>0.92692699999999995</v>
      </c>
      <c r="U258" s="18">
        <v>2.56304</v>
      </c>
      <c r="V258" s="18">
        <v>5.6750346753830498E-2</v>
      </c>
      <c r="W258" s="19">
        <v>0.13359399999999999</v>
      </c>
      <c r="X258" s="19">
        <v>2.7170222099278094E-3</v>
      </c>
      <c r="Y258" s="18">
        <v>-1.7682312403208031E-3</v>
      </c>
      <c r="Z258" s="20">
        <v>0.10695300000000001</v>
      </c>
      <c r="AA258" s="20">
        <v>2.3993148862956693E-3</v>
      </c>
      <c r="AB258" s="237">
        <v>2145.7389701190268</v>
      </c>
      <c r="AC258" s="237">
        <v>35.535376676582295</v>
      </c>
      <c r="AD258" s="238">
        <v>0.98967216904035926</v>
      </c>
      <c r="AE258" s="239">
        <v>2123.578140752124</v>
      </c>
      <c r="AF258" s="239">
        <v>47.019865412376596</v>
      </c>
      <c r="AG258" s="240">
        <v>2134.4598619450185</v>
      </c>
      <c r="AH258" s="240">
        <v>47.919182340596166</v>
      </c>
      <c r="AI258" s="239">
        <v>2145.7389701190268</v>
      </c>
      <c r="AJ258" s="239">
        <v>35.535376676582295</v>
      </c>
      <c r="AK258" s="21"/>
      <c r="AL258" s="186"/>
      <c r="AM258" s="187"/>
    </row>
    <row r="259" spans="1:39" x14ac:dyDescent="0.25">
      <c r="A259" s="161" t="s">
        <v>4000</v>
      </c>
      <c r="B259" s="197">
        <v>45.216450000000002</v>
      </c>
      <c r="C259" s="197">
        <v>-112.20883000000001</v>
      </c>
      <c r="D259" s="86" t="s">
        <v>4050</v>
      </c>
      <c r="E259" s="86" t="s">
        <v>4055</v>
      </c>
      <c r="F259" s="198" t="s">
        <v>4051</v>
      </c>
      <c r="G259" s="86" t="s">
        <v>4096</v>
      </c>
      <c r="H259" s="86" t="s">
        <v>4098</v>
      </c>
      <c r="I259" s="88" t="s">
        <v>4204</v>
      </c>
      <c r="J259" s="47" t="s">
        <v>4276</v>
      </c>
      <c r="K259" s="42" t="s">
        <v>692</v>
      </c>
      <c r="L259" s="137">
        <v>45748.00688591435</v>
      </c>
      <c r="M259" s="14">
        <v>508.72399999999999</v>
      </c>
      <c r="N259" s="14">
        <v>63.571599999999997</v>
      </c>
      <c r="O259" s="15">
        <f t="shared" si="8"/>
        <v>0.12496284822418442</v>
      </c>
      <c r="P259" s="16">
        <v>7.8242399999999996</v>
      </c>
      <c r="Q259" s="16">
        <v>0.16899877852718342</v>
      </c>
      <c r="R259" s="17">
        <v>0.39796399999999998</v>
      </c>
      <c r="S259" s="17">
        <v>8.5044185872580388E-3</v>
      </c>
      <c r="T259" s="17">
        <v>0.98569700000000005</v>
      </c>
      <c r="U259" s="18">
        <v>2.5103900000000001</v>
      </c>
      <c r="V259" s="18">
        <v>5.376598810893371E-2</v>
      </c>
      <c r="W259" s="19">
        <v>0.14311299999999999</v>
      </c>
      <c r="X259" s="19">
        <v>2.8687707142879162E-3</v>
      </c>
      <c r="Y259" s="18">
        <v>-0.29044382232503718</v>
      </c>
      <c r="Z259" s="20">
        <v>0.111623</v>
      </c>
      <c r="AA259" s="20">
        <v>2.4590865638484546E-3</v>
      </c>
      <c r="AB259" s="237">
        <v>2265.2141861463469</v>
      </c>
      <c r="AC259" s="237">
        <v>34.571063275016307</v>
      </c>
      <c r="AD259" s="238">
        <v>0.95417551473442264</v>
      </c>
      <c r="AE259" s="239">
        <v>2161.4119120499067</v>
      </c>
      <c r="AF259" s="239">
        <v>46.29179018470554</v>
      </c>
      <c r="AG259" s="240">
        <v>2214.7349497579439</v>
      </c>
      <c r="AH259" s="240">
        <v>47.836914674211876</v>
      </c>
      <c r="AI259" s="239">
        <v>2265.2141861463469</v>
      </c>
      <c r="AJ259" s="239">
        <v>34.571063275016307</v>
      </c>
      <c r="AK259" s="21"/>
      <c r="AL259" s="186"/>
      <c r="AM259" s="187"/>
    </row>
    <row r="260" spans="1:39" x14ac:dyDescent="0.25">
      <c r="A260" s="161" t="s">
        <v>4000</v>
      </c>
      <c r="B260" s="197">
        <v>45.216450000000002</v>
      </c>
      <c r="C260" s="197">
        <v>-112.20883000000001</v>
      </c>
      <c r="D260" s="86" t="s">
        <v>4050</v>
      </c>
      <c r="E260" s="86" t="s">
        <v>4055</v>
      </c>
      <c r="F260" s="198" t="s">
        <v>4051</v>
      </c>
      <c r="G260" s="86" t="s">
        <v>4096</v>
      </c>
      <c r="H260" s="86" t="s">
        <v>4098</v>
      </c>
      <c r="I260" s="88" t="s">
        <v>4204</v>
      </c>
      <c r="J260" s="47" t="s">
        <v>4276</v>
      </c>
      <c r="K260" s="42" t="s">
        <v>756</v>
      </c>
      <c r="L260" s="137">
        <v>45748.036570833334</v>
      </c>
      <c r="M260" s="14">
        <v>686.10699999999997</v>
      </c>
      <c r="N260" s="14">
        <v>125.43</v>
      </c>
      <c r="O260" s="15">
        <f t="shared" si="8"/>
        <v>0.18281405086961655</v>
      </c>
      <c r="P260" s="16">
        <v>9.2200100000000003</v>
      </c>
      <c r="Q260" s="16">
        <v>0.19421874520622362</v>
      </c>
      <c r="R260" s="17">
        <v>0.433056</v>
      </c>
      <c r="S260" s="17">
        <v>9.0709493236375213E-3</v>
      </c>
      <c r="T260" s="17">
        <v>0.98288900000000001</v>
      </c>
      <c r="U260" s="18">
        <v>2.30646</v>
      </c>
      <c r="V260" s="18">
        <v>4.832131301454877E-2</v>
      </c>
      <c r="W260" s="19">
        <v>0.154307</v>
      </c>
      <c r="X260" s="19">
        <v>3.0914744588446791E-3</v>
      </c>
      <c r="Y260" s="18">
        <v>-0.23343238100326796</v>
      </c>
      <c r="Z260" s="20">
        <v>0.11906700000000001</v>
      </c>
      <c r="AA260" s="20">
        <v>2.5360448541057001E-3</v>
      </c>
      <c r="AB260" s="237">
        <v>2394.2119055092257</v>
      </c>
      <c r="AC260" s="237">
        <v>34.087318575626561</v>
      </c>
      <c r="AD260" s="238">
        <v>0.96974203409836479</v>
      </c>
      <c r="AE260" s="239">
        <v>2321.7679233110384</v>
      </c>
      <c r="AF260" s="239">
        <v>48.6420204857017</v>
      </c>
      <c r="AG260" s="240">
        <v>2360.1331860469468</v>
      </c>
      <c r="AH260" s="240">
        <v>49.716009626193973</v>
      </c>
      <c r="AI260" s="239">
        <v>2394.2119055092257</v>
      </c>
      <c r="AJ260" s="239">
        <v>34.087318575626561</v>
      </c>
      <c r="AK260" s="21"/>
      <c r="AL260" s="186"/>
      <c r="AM260" s="187"/>
    </row>
    <row r="261" spans="1:39" x14ac:dyDescent="0.25">
      <c r="A261" s="161" t="s">
        <v>4000</v>
      </c>
      <c r="B261" s="197">
        <v>45.216450000000002</v>
      </c>
      <c r="C261" s="197">
        <v>-112.20883000000001</v>
      </c>
      <c r="D261" s="86" t="s">
        <v>4050</v>
      </c>
      <c r="E261" s="86" t="s">
        <v>4055</v>
      </c>
      <c r="F261" s="198" t="s">
        <v>4051</v>
      </c>
      <c r="G261" s="86" t="s">
        <v>4096</v>
      </c>
      <c r="H261" s="86" t="s">
        <v>4098</v>
      </c>
      <c r="I261" s="88" t="s">
        <v>4204</v>
      </c>
      <c r="J261" s="47" t="s">
        <v>4276</v>
      </c>
      <c r="K261" s="42" t="s">
        <v>755</v>
      </c>
      <c r="L261" s="137">
        <v>45748.036152893517</v>
      </c>
      <c r="M261" s="14">
        <v>65.499099999999999</v>
      </c>
      <c r="N261" s="14">
        <v>76.348299999999995</v>
      </c>
      <c r="O261" s="15">
        <f t="shared" si="8"/>
        <v>1.1656389171759611</v>
      </c>
      <c r="P261" s="16">
        <v>9.2064400000000006</v>
      </c>
      <c r="Q261" s="16">
        <v>0.21242796241182563</v>
      </c>
      <c r="R261" s="17">
        <v>0.42999300000000001</v>
      </c>
      <c r="S261" s="17">
        <v>9.5834911040862357E-3</v>
      </c>
      <c r="T261" s="17">
        <v>0.95997299999999997</v>
      </c>
      <c r="U261" s="18">
        <v>2.3295400000000002</v>
      </c>
      <c r="V261" s="18">
        <v>5.1880642853380295E-2</v>
      </c>
      <c r="W261" s="19">
        <v>0.15518000000000001</v>
      </c>
      <c r="X261" s="19">
        <v>3.1548207373416643E-3</v>
      </c>
      <c r="Y261" s="18">
        <v>-0.3231610575060665</v>
      </c>
      <c r="Z261" s="20">
        <v>0.118483</v>
      </c>
      <c r="AA261" s="20">
        <v>2.6683296781319964E-3</v>
      </c>
      <c r="AB261" s="237">
        <v>2403.8059450138935</v>
      </c>
      <c r="AC261" s="237">
        <v>34.555996853511353</v>
      </c>
      <c r="AD261" s="238">
        <v>0.9578238961922837</v>
      </c>
      <c r="AE261" s="239">
        <v>2302.422775943382</v>
      </c>
      <c r="AF261" s="239">
        <v>51.276721471280609</v>
      </c>
      <c r="AG261" s="240">
        <v>2356.1810320809504</v>
      </c>
      <c r="AH261" s="240">
        <v>54.366154096300917</v>
      </c>
      <c r="AI261" s="239">
        <v>2403.8059450138935</v>
      </c>
      <c r="AJ261" s="239">
        <v>34.555996853511353</v>
      </c>
      <c r="AK261" s="21"/>
      <c r="AL261" s="186"/>
      <c r="AM261" s="187"/>
    </row>
    <row r="262" spans="1:39" x14ac:dyDescent="0.25">
      <c r="A262" s="161" t="s">
        <v>4000</v>
      </c>
      <c r="B262" s="197">
        <v>45.216450000000002</v>
      </c>
      <c r="C262" s="197">
        <v>-112.20883000000001</v>
      </c>
      <c r="D262" s="86" t="s">
        <v>4050</v>
      </c>
      <c r="E262" s="86" t="s">
        <v>4055</v>
      </c>
      <c r="F262" s="198" t="s">
        <v>4051</v>
      </c>
      <c r="G262" s="86" t="s">
        <v>4096</v>
      </c>
      <c r="H262" s="86" t="s">
        <v>4098</v>
      </c>
      <c r="I262" s="88" t="s">
        <v>4204</v>
      </c>
      <c r="J262" s="47" t="s">
        <v>4276</v>
      </c>
      <c r="K262" s="42" t="s">
        <v>722</v>
      </c>
      <c r="L262" s="137">
        <v>45748.021335243058</v>
      </c>
      <c r="M262" s="14">
        <v>131.11500000000001</v>
      </c>
      <c r="N262" s="14">
        <v>32.965299999999999</v>
      </c>
      <c r="O262" s="15">
        <f t="shared" si="8"/>
        <v>0.25142279678145135</v>
      </c>
      <c r="P262" s="16">
        <v>9.6898400000000002</v>
      </c>
      <c r="Q262" s="16">
        <v>0.20428320035254982</v>
      </c>
      <c r="R262" s="17">
        <v>0.45012000000000002</v>
      </c>
      <c r="S262" s="17">
        <v>9.4429918644940089E-3</v>
      </c>
      <c r="T262" s="17">
        <v>0.95449399999999995</v>
      </c>
      <c r="U262" s="18">
        <v>2.2219199999999999</v>
      </c>
      <c r="V262" s="18">
        <v>4.6527830132190778E-2</v>
      </c>
      <c r="W262" s="19">
        <v>0.15615299999999999</v>
      </c>
      <c r="X262" s="19">
        <v>3.1404005372832619E-3</v>
      </c>
      <c r="Y262" s="18">
        <v>-5.7500823084283517E-2</v>
      </c>
      <c r="Z262" s="20">
        <v>0.12285699999999999</v>
      </c>
      <c r="AA262" s="20">
        <v>3.0493124072813529E-3</v>
      </c>
      <c r="AB262" s="237">
        <v>2414.4245419906879</v>
      </c>
      <c r="AC262" s="237">
        <v>34.146532907445931</v>
      </c>
      <c r="AD262" s="238">
        <v>0.99217211077903056</v>
      </c>
      <c r="AE262" s="239">
        <v>2395.5246941435948</v>
      </c>
      <c r="AF262" s="239">
        <v>50.163176913021829</v>
      </c>
      <c r="AG262" s="240">
        <v>2405.3407241275381</v>
      </c>
      <c r="AH262" s="240">
        <v>50.7098879922778</v>
      </c>
      <c r="AI262" s="239">
        <v>2414.4245419906879</v>
      </c>
      <c r="AJ262" s="239">
        <v>34.146532907445931</v>
      </c>
      <c r="AK262" s="21"/>
      <c r="AL262" s="186"/>
      <c r="AM262" s="187"/>
    </row>
    <row r="263" spans="1:39" x14ac:dyDescent="0.25">
      <c r="A263" s="161" t="s">
        <v>4000</v>
      </c>
      <c r="B263" s="197">
        <v>45.216450000000002</v>
      </c>
      <c r="C263" s="197">
        <v>-112.20883000000001</v>
      </c>
      <c r="D263" s="86" t="s">
        <v>4050</v>
      </c>
      <c r="E263" s="86" t="s">
        <v>4055</v>
      </c>
      <c r="F263" s="198" t="s">
        <v>4051</v>
      </c>
      <c r="G263" s="86" t="s">
        <v>4096</v>
      </c>
      <c r="H263" s="86" t="s">
        <v>4098</v>
      </c>
      <c r="I263" s="88" t="s">
        <v>4204</v>
      </c>
      <c r="J263" s="47" t="s">
        <v>4276</v>
      </c>
      <c r="K263" s="42" t="s">
        <v>765</v>
      </c>
      <c r="L263" s="137">
        <v>45748.041261863429</v>
      </c>
      <c r="M263" s="14">
        <v>323.16399999999999</v>
      </c>
      <c r="N263" s="14">
        <v>111.976</v>
      </c>
      <c r="O263" s="15">
        <f t="shared" si="8"/>
        <v>0.34649899122427003</v>
      </c>
      <c r="P263" s="16">
        <v>10.099299999999999</v>
      </c>
      <c r="Q263" s="16">
        <v>0.21428840680204797</v>
      </c>
      <c r="R263" s="17">
        <v>0.46099899999999999</v>
      </c>
      <c r="S263" s="17">
        <v>9.6993786634660267E-3</v>
      </c>
      <c r="T263" s="17">
        <v>0.972028</v>
      </c>
      <c r="U263" s="18">
        <v>2.1694200000000001</v>
      </c>
      <c r="V263" s="18">
        <v>4.5610507681563911E-2</v>
      </c>
      <c r="W263" s="19">
        <v>0.158827</v>
      </c>
      <c r="X263" s="19">
        <v>3.1895738709921736E-3</v>
      </c>
      <c r="Y263" s="18">
        <v>-0.20838402783806745</v>
      </c>
      <c r="Z263" s="20">
        <v>0.12678700000000001</v>
      </c>
      <c r="AA263" s="20">
        <v>2.7086769330950124E-3</v>
      </c>
      <c r="AB263" s="237">
        <v>2443.2113135067975</v>
      </c>
      <c r="AC263" s="237">
        <v>33.997489119937434</v>
      </c>
      <c r="AD263" s="238">
        <v>1.0002258559593049</v>
      </c>
      <c r="AE263" s="239">
        <v>2443.7631273417942</v>
      </c>
      <c r="AF263" s="239">
        <v>51.378376198037053</v>
      </c>
      <c r="AG263" s="240">
        <v>2443.0464654625052</v>
      </c>
      <c r="AH263" s="240">
        <v>51.836912937266426</v>
      </c>
      <c r="AI263" s="239">
        <v>2443.2113135067975</v>
      </c>
      <c r="AJ263" s="239">
        <v>33.997489119937434</v>
      </c>
      <c r="AK263" s="21"/>
      <c r="AL263" s="186"/>
      <c r="AM263" s="187"/>
    </row>
    <row r="264" spans="1:39" x14ac:dyDescent="0.25">
      <c r="A264" s="161" t="s">
        <v>4000</v>
      </c>
      <c r="B264" s="197">
        <v>45.216450000000002</v>
      </c>
      <c r="C264" s="197">
        <v>-112.20883000000001</v>
      </c>
      <c r="D264" s="86" t="s">
        <v>4050</v>
      </c>
      <c r="E264" s="86" t="s">
        <v>4055</v>
      </c>
      <c r="F264" s="198" t="s">
        <v>4051</v>
      </c>
      <c r="G264" s="86" t="s">
        <v>4096</v>
      </c>
      <c r="H264" s="86" t="s">
        <v>4098</v>
      </c>
      <c r="I264" s="88" t="s">
        <v>4204</v>
      </c>
      <c r="J264" s="47" t="s">
        <v>4276</v>
      </c>
      <c r="K264" s="42" t="s">
        <v>703</v>
      </c>
      <c r="L264" s="137">
        <v>45748.012421145831</v>
      </c>
      <c r="M264" s="14">
        <v>174.28299999999999</v>
      </c>
      <c r="N264" s="14">
        <v>82.351100000000002</v>
      </c>
      <c r="O264" s="15">
        <f t="shared" si="8"/>
        <v>0.4725136702948653</v>
      </c>
      <c r="P264" s="16">
        <v>10.2606</v>
      </c>
      <c r="Q264" s="16">
        <v>0.21732650406521981</v>
      </c>
      <c r="R264" s="17">
        <v>0.46462399999999998</v>
      </c>
      <c r="S264" s="17">
        <v>9.870294169982979E-3</v>
      </c>
      <c r="T264" s="17">
        <v>0.97165100000000004</v>
      </c>
      <c r="U264" s="18">
        <v>2.1535899999999999</v>
      </c>
      <c r="V264" s="18">
        <v>4.5652141655457966E-2</v>
      </c>
      <c r="W264" s="19">
        <v>0.16068099999999999</v>
      </c>
      <c r="X264" s="19">
        <v>3.2234340086387679E-3</v>
      </c>
      <c r="Y264" s="18">
        <v>0.14501640798674612</v>
      </c>
      <c r="Z264" s="20">
        <v>0.12694800000000001</v>
      </c>
      <c r="AA264" s="20">
        <v>2.7973692794659773E-3</v>
      </c>
      <c r="AB264" s="237">
        <v>2462.8390395818092</v>
      </c>
      <c r="AC264" s="237">
        <v>33.894638989359549</v>
      </c>
      <c r="AD264" s="238">
        <v>0.99831791604510123</v>
      </c>
      <c r="AE264" s="239">
        <v>2458.6963375498303</v>
      </c>
      <c r="AF264" s="239">
        <v>52.119834086144785</v>
      </c>
      <c r="AG264" s="240">
        <v>2460.5484714340109</v>
      </c>
      <c r="AH264" s="240">
        <v>52.11609431999824</v>
      </c>
      <c r="AI264" s="239">
        <v>2462.8390395818092</v>
      </c>
      <c r="AJ264" s="239">
        <v>33.894638989359549</v>
      </c>
      <c r="AK264" s="21"/>
      <c r="AL264" s="186"/>
      <c r="AM264" s="187"/>
    </row>
    <row r="265" spans="1:39" x14ac:dyDescent="0.25">
      <c r="A265" s="161" t="s">
        <v>4000</v>
      </c>
      <c r="B265" s="197">
        <v>45.216450000000002</v>
      </c>
      <c r="C265" s="197">
        <v>-112.20883000000001</v>
      </c>
      <c r="D265" s="86" t="s">
        <v>4050</v>
      </c>
      <c r="E265" s="86" t="s">
        <v>4055</v>
      </c>
      <c r="F265" s="198" t="s">
        <v>4051</v>
      </c>
      <c r="G265" s="86" t="s">
        <v>4096</v>
      </c>
      <c r="H265" s="86" t="s">
        <v>4098</v>
      </c>
      <c r="I265" s="88" t="s">
        <v>4204</v>
      </c>
      <c r="J265" s="47" t="s">
        <v>4276</v>
      </c>
      <c r="K265" s="42" t="s">
        <v>689</v>
      </c>
      <c r="L265" s="137">
        <v>45748.005619687501</v>
      </c>
      <c r="M265" s="14">
        <v>109.679</v>
      </c>
      <c r="N265" s="14">
        <v>73.152799999999999</v>
      </c>
      <c r="O265" s="15">
        <f t="shared" si="8"/>
        <v>0.66697179952406571</v>
      </c>
      <c r="P265" s="16">
        <v>10.7163</v>
      </c>
      <c r="Q265" s="16">
        <v>0.2265445127653504</v>
      </c>
      <c r="R265" s="17">
        <v>0.46437400000000001</v>
      </c>
      <c r="S265" s="17">
        <v>9.7703951015503977E-3</v>
      </c>
      <c r="T265" s="17">
        <v>0.93252999999999997</v>
      </c>
      <c r="U265" s="18">
        <v>2.1511499999999999</v>
      </c>
      <c r="V265" s="18">
        <v>4.5346209432432165E-2</v>
      </c>
      <c r="W265" s="19">
        <v>0.167437</v>
      </c>
      <c r="X265" s="19">
        <v>3.3761670676226915E-3</v>
      </c>
      <c r="Y265" s="18">
        <v>0.11816439911421511</v>
      </c>
      <c r="Z265" s="20">
        <v>0.12842100000000001</v>
      </c>
      <c r="AA265" s="20">
        <v>2.7330590613662193E-3</v>
      </c>
      <c r="AB265" s="237">
        <v>2532.1848145795575</v>
      </c>
      <c r="AC265" s="237">
        <v>33.833455003926844</v>
      </c>
      <c r="AD265" s="238">
        <v>0.97189373382375677</v>
      </c>
      <c r="AE265" s="239">
        <v>2461.0145541735433</v>
      </c>
      <c r="AF265" s="239">
        <v>51.878149543182566</v>
      </c>
      <c r="AG265" s="240">
        <v>2499.7832884281665</v>
      </c>
      <c r="AH265" s="240">
        <v>52.845869105561093</v>
      </c>
      <c r="AI265" s="239">
        <v>2532.1848145795575</v>
      </c>
      <c r="AJ265" s="239">
        <v>33.833455003926844</v>
      </c>
      <c r="AK265" s="21"/>
      <c r="AL265" s="186"/>
      <c r="AM265" s="187"/>
    </row>
    <row r="266" spans="1:39" x14ac:dyDescent="0.25">
      <c r="A266" s="161" t="s">
        <v>4000</v>
      </c>
      <c r="B266" s="197">
        <v>45.216450000000002</v>
      </c>
      <c r="C266" s="197">
        <v>-112.20883000000001</v>
      </c>
      <c r="D266" s="86" t="s">
        <v>4050</v>
      </c>
      <c r="E266" s="86" t="s">
        <v>4055</v>
      </c>
      <c r="F266" s="198" t="s">
        <v>4051</v>
      </c>
      <c r="G266" s="86" t="s">
        <v>4096</v>
      </c>
      <c r="H266" s="86" t="s">
        <v>4098</v>
      </c>
      <c r="I266" s="88" t="s">
        <v>4204</v>
      </c>
      <c r="J266" s="47" t="s">
        <v>4276</v>
      </c>
      <c r="K266" s="42" t="s">
        <v>762</v>
      </c>
      <c r="L266" s="137">
        <v>45748.04000267361</v>
      </c>
      <c r="M266" s="14">
        <v>102.264</v>
      </c>
      <c r="N266" s="14">
        <v>56.1492</v>
      </c>
      <c r="O266" s="15">
        <f t="shared" si="8"/>
        <v>0.5490612532269421</v>
      </c>
      <c r="P266" s="16">
        <v>11.4224</v>
      </c>
      <c r="Q266" s="16">
        <v>0.24848694227602783</v>
      </c>
      <c r="R266" s="17">
        <v>0.488404</v>
      </c>
      <c r="S266" s="17">
        <v>1.0526701115487225E-2</v>
      </c>
      <c r="T266" s="17">
        <v>0.93376300000000001</v>
      </c>
      <c r="U266" s="18">
        <v>2.0471900000000001</v>
      </c>
      <c r="V266" s="18">
        <v>4.424887748225937E-2</v>
      </c>
      <c r="W266" s="19">
        <v>0.169456</v>
      </c>
      <c r="X266" s="19">
        <v>3.4218260959721493E-3</v>
      </c>
      <c r="Y266" s="18">
        <v>3.7009841776027695E-2</v>
      </c>
      <c r="Z266" s="20">
        <v>0.132077</v>
      </c>
      <c r="AA266" s="20">
        <v>3.0350802615581687E-3</v>
      </c>
      <c r="AB266" s="237">
        <v>2552.2768467131609</v>
      </c>
      <c r="AC266" s="237">
        <v>33.815580132945264</v>
      </c>
      <c r="AD266" s="238">
        <v>1.004621586445354</v>
      </c>
      <c r="AE266" s="239">
        <v>2564.0724147927212</v>
      </c>
      <c r="AF266" s="239">
        <v>55.42100446846851</v>
      </c>
      <c r="AG266" s="240">
        <v>2557.0709524651406</v>
      </c>
      <c r="AH266" s="240">
        <v>55.627428750605212</v>
      </c>
      <c r="AI266" s="239">
        <v>2552.2768467131609</v>
      </c>
      <c r="AJ266" s="239">
        <v>33.815580132945264</v>
      </c>
      <c r="AK266" s="21"/>
      <c r="AL266" s="186"/>
      <c r="AM266" s="187"/>
    </row>
    <row r="267" spans="1:39" x14ac:dyDescent="0.25">
      <c r="A267" s="161" t="s">
        <v>4000</v>
      </c>
      <c r="B267" s="197">
        <v>45.216450000000002</v>
      </c>
      <c r="C267" s="197">
        <v>-112.20883000000001</v>
      </c>
      <c r="D267" s="86" t="s">
        <v>4050</v>
      </c>
      <c r="E267" s="86" t="s">
        <v>4055</v>
      </c>
      <c r="F267" s="198" t="s">
        <v>4051</v>
      </c>
      <c r="G267" s="86" t="s">
        <v>4096</v>
      </c>
      <c r="H267" s="86" t="s">
        <v>4098</v>
      </c>
      <c r="I267" s="88" t="s">
        <v>4204</v>
      </c>
      <c r="J267" s="47" t="s">
        <v>4276</v>
      </c>
      <c r="K267" s="42" t="s">
        <v>744</v>
      </c>
      <c r="L267" s="137">
        <v>45748.031518912037</v>
      </c>
      <c r="M267" s="14">
        <v>198.79599999999999</v>
      </c>
      <c r="N267" s="14">
        <v>180.98699999999999</v>
      </c>
      <c r="O267" s="15">
        <f t="shared" si="8"/>
        <v>0.91041570252922599</v>
      </c>
      <c r="P267" s="16">
        <v>11.2873</v>
      </c>
      <c r="Q267" s="16">
        <v>0.23836929116731881</v>
      </c>
      <c r="R267" s="17">
        <v>0.484456</v>
      </c>
      <c r="S267" s="17">
        <v>1.0230858638222894E-2</v>
      </c>
      <c r="T267" s="17">
        <v>0.97791799999999995</v>
      </c>
      <c r="U267" s="18">
        <v>2.06548</v>
      </c>
      <c r="V267" s="18">
        <v>4.3610534492482436E-2</v>
      </c>
      <c r="W267" s="19">
        <v>0.16955799999999999</v>
      </c>
      <c r="X267" s="19">
        <v>3.4005277745220667E-3</v>
      </c>
      <c r="Y267" s="18">
        <v>0.1007461025253647</v>
      </c>
      <c r="Z267" s="20">
        <v>0.135238</v>
      </c>
      <c r="AA267" s="20">
        <v>2.8710131094108571E-3</v>
      </c>
      <c r="AB267" s="237">
        <v>2553.284490336915</v>
      </c>
      <c r="AC267" s="237">
        <v>33.581571233017684</v>
      </c>
      <c r="AD267" s="238">
        <v>0.99687754253819594</v>
      </c>
      <c r="AE267" s="239">
        <v>2545.3119681279541</v>
      </c>
      <c r="AF267" s="239">
        <v>53.741704291579921</v>
      </c>
      <c r="AG267" s="240">
        <v>2549.3318278553352</v>
      </c>
      <c r="AH267" s="240">
        <v>53.837713249064123</v>
      </c>
      <c r="AI267" s="239">
        <v>2553.284490336915</v>
      </c>
      <c r="AJ267" s="239">
        <v>33.581571233017684</v>
      </c>
      <c r="AK267" s="21"/>
      <c r="AL267" s="186"/>
      <c r="AM267" s="187"/>
    </row>
    <row r="268" spans="1:39" x14ac:dyDescent="0.25">
      <c r="A268" s="161" t="s">
        <v>4000</v>
      </c>
      <c r="B268" s="197">
        <v>45.216450000000002</v>
      </c>
      <c r="C268" s="197">
        <v>-112.20883000000001</v>
      </c>
      <c r="D268" s="86" t="s">
        <v>4050</v>
      </c>
      <c r="E268" s="86" t="s">
        <v>4055</v>
      </c>
      <c r="F268" s="198" t="s">
        <v>4051</v>
      </c>
      <c r="G268" s="86" t="s">
        <v>4096</v>
      </c>
      <c r="H268" s="86" t="s">
        <v>4098</v>
      </c>
      <c r="I268" s="88" t="s">
        <v>4204</v>
      </c>
      <c r="J268" s="47" t="s">
        <v>4276</v>
      </c>
      <c r="K268" s="42" t="s">
        <v>773</v>
      </c>
      <c r="L268" s="137">
        <v>45748.04464537037</v>
      </c>
      <c r="M268" s="14">
        <v>67.433300000000003</v>
      </c>
      <c r="N268" s="14">
        <v>49.317100000000003</v>
      </c>
      <c r="O268" s="15">
        <f t="shared" si="8"/>
        <v>0.73134638227700555</v>
      </c>
      <c r="P268" s="16">
        <v>11.418699999999999</v>
      </c>
      <c r="Q268" s="16">
        <v>0.2423222540552353</v>
      </c>
      <c r="R268" s="17">
        <v>0.48604999999999998</v>
      </c>
      <c r="S268" s="17">
        <v>1.0174766965827767E-2</v>
      </c>
      <c r="T268" s="17">
        <v>0.92631200000000002</v>
      </c>
      <c r="U268" s="18">
        <v>2.0571100000000002</v>
      </c>
      <c r="V268" s="18">
        <v>4.3078220593241782E-2</v>
      </c>
      <c r="W268" s="19">
        <v>0.170073</v>
      </c>
      <c r="X268" s="19">
        <v>3.4271679617096386E-3</v>
      </c>
      <c r="Y268" s="18">
        <v>-0.18809705643793234</v>
      </c>
      <c r="Z268" s="20">
        <v>0.131941</v>
      </c>
      <c r="AA268" s="20">
        <v>2.9354485801662412E-3</v>
      </c>
      <c r="AB268" s="237">
        <v>2558.3613508614071</v>
      </c>
      <c r="AC268" s="237">
        <v>33.725399957023207</v>
      </c>
      <c r="AD268" s="238">
        <v>0.99824156057274716</v>
      </c>
      <c r="AE268" s="239">
        <v>2553.8626273928926</v>
      </c>
      <c r="AF268" s="239">
        <v>53.480784998209657</v>
      </c>
      <c r="AG268" s="240">
        <v>2555.9512016292119</v>
      </c>
      <c r="AH268" s="240">
        <v>54.24118826433638</v>
      </c>
      <c r="AI268" s="239">
        <v>2558.3613508614071</v>
      </c>
      <c r="AJ268" s="239">
        <v>33.725399957023207</v>
      </c>
      <c r="AK268" s="21"/>
      <c r="AL268" s="186"/>
      <c r="AM268" s="187"/>
    </row>
    <row r="269" spans="1:39" x14ac:dyDescent="0.25">
      <c r="A269" s="161" t="s">
        <v>4000</v>
      </c>
      <c r="B269" s="197">
        <v>45.216450000000002</v>
      </c>
      <c r="C269" s="197">
        <v>-112.20883000000001</v>
      </c>
      <c r="D269" s="86" t="s">
        <v>4050</v>
      </c>
      <c r="E269" s="86" t="s">
        <v>4055</v>
      </c>
      <c r="F269" s="198" t="s">
        <v>4051</v>
      </c>
      <c r="G269" s="86" t="s">
        <v>4096</v>
      </c>
      <c r="H269" s="86" t="s">
        <v>4098</v>
      </c>
      <c r="I269" s="88" t="s">
        <v>4204</v>
      </c>
      <c r="J269" s="47" t="s">
        <v>4276</v>
      </c>
      <c r="K269" s="42" t="s">
        <v>776</v>
      </c>
      <c r="L269" s="137">
        <v>45748.045911030094</v>
      </c>
      <c r="M269" s="14">
        <v>46.5501</v>
      </c>
      <c r="N269" s="14">
        <v>77.341800000000006</v>
      </c>
      <c r="O269" s="15">
        <f t="shared" si="8"/>
        <v>1.6614744114405771</v>
      </c>
      <c r="P269" s="16">
        <v>11.786899999999999</v>
      </c>
      <c r="Q269" s="16">
        <v>0.25594785504082662</v>
      </c>
      <c r="R269" s="17">
        <v>0.494722</v>
      </c>
      <c r="S269" s="17">
        <v>1.0682646072579583E-2</v>
      </c>
      <c r="T269" s="17">
        <v>0.946743</v>
      </c>
      <c r="U269" s="18">
        <v>2.0203099999999998</v>
      </c>
      <c r="V269" s="18">
        <v>4.3530636923091302E-2</v>
      </c>
      <c r="W269" s="19">
        <v>0.17239599999999999</v>
      </c>
      <c r="X269" s="19">
        <v>3.4749290063713534E-3</v>
      </c>
      <c r="Y269" s="18">
        <v>-2.4382864069044257E-2</v>
      </c>
      <c r="Z269" s="20">
        <v>0.13527600000000001</v>
      </c>
      <c r="AA269" s="20">
        <v>2.8940051738032542E-3</v>
      </c>
      <c r="AB269" s="237">
        <v>2581.041239919562</v>
      </c>
      <c r="AC269" s="237">
        <v>33.660117140622887</v>
      </c>
      <c r="AD269" s="238">
        <v>1.0043070844528066</v>
      </c>
      <c r="AE269" s="239">
        <v>2592.158002516072</v>
      </c>
      <c r="AF269" s="239">
        <v>55.851967695458974</v>
      </c>
      <c r="AG269" s="240">
        <v>2585.5021734093157</v>
      </c>
      <c r="AH269" s="240">
        <v>56.143153457440867</v>
      </c>
      <c r="AI269" s="239">
        <v>2581.041239919562</v>
      </c>
      <c r="AJ269" s="239">
        <v>33.660117140622887</v>
      </c>
      <c r="AK269" s="21"/>
      <c r="AL269" s="186"/>
      <c r="AM269" s="187"/>
    </row>
    <row r="270" spans="1:39" x14ac:dyDescent="0.25">
      <c r="A270" s="161" t="s">
        <v>4000</v>
      </c>
      <c r="B270" s="197">
        <v>45.216450000000002</v>
      </c>
      <c r="C270" s="197">
        <v>-112.20883000000001</v>
      </c>
      <c r="D270" s="86" t="s">
        <v>4050</v>
      </c>
      <c r="E270" s="86" t="s">
        <v>4055</v>
      </c>
      <c r="F270" s="198" t="s">
        <v>4051</v>
      </c>
      <c r="G270" s="86" t="s">
        <v>4096</v>
      </c>
      <c r="H270" s="86" t="s">
        <v>4098</v>
      </c>
      <c r="I270" s="88" t="s">
        <v>4204</v>
      </c>
      <c r="J270" s="47" t="s">
        <v>4276</v>
      </c>
      <c r="K270" s="42" t="s">
        <v>694</v>
      </c>
      <c r="L270" s="137">
        <v>45748.007731608799</v>
      </c>
      <c r="M270" s="14">
        <v>322.16699999999997</v>
      </c>
      <c r="N270" s="14">
        <v>25.702000000000002</v>
      </c>
      <c r="O270" s="15">
        <f t="shared" si="8"/>
        <v>7.9778499970512201E-2</v>
      </c>
      <c r="P270" s="16">
        <v>11.9849</v>
      </c>
      <c r="Q270" s="16">
        <v>0.25802683052428865</v>
      </c>
      <c r="R270" s="17">
        <v>0.49192900000000001</v>
      </c>
      <c r="S270" s="17">
        <v>1.047134284754348E-2</v>
      </c>
      <c r="T270" s="17">
        <v>0.98084499999999997</v>
      </c>
      <c r="U270" s="18">
        <v>2.0320999999999998</v>
      </c>
      <c r="V270" s="18">
        <v>4.3039906531613194E-2</v>
      </c>
      <c r="W270" s="19">
        <v>0.17739199999999999</v>
      </c>
      <c r="X270" s="19">
        <v>3.5613912329067413E-3</v>
      </c>
      <c r="Y270" s="18">
        <v>-0.48607921798126141</v>
      </c>
      <c r="Z270" s="20">
        <v>0.136459</v>
      </c>
      <c r="AA270" s="20">
        <v>3.6098557159532012E-3</v>
      </c>
      <c r="AB270" s="237">
        <v>2628.6376863442069</v>
      </c>
      <c r="AC270" s="237">
        <v>33.37255526967143</v>
      </c>
      <c r="AD270" s="238">
        <v>0.98140677003824306</v>
      </c>
      <c r="AE270" s="239">
        <v>2579.7628213558683</v>
      </c>
      <c r="AF270" s="239">
        <v>54.639412777366921</v>
      </c>
      <c r="AG270" s="240">
        <v>2606.8097841714252</v>
      </c>
      <c r="AH270" s="240">
        <v>56.122860131453564</v>
      </c>
      <c r="AI270" s="239">
        <v>2628.6376863442069</v>
      </c>
      <c r="AJ270" s="239">
        <v>33.37255526967143</v>
      </c>
      <c r="AK270" s="21" t="s">
        <v>4284</v>
      </c>
      <c r="AL270" s="186"/>
      <c r="AM270" s="187"/>
    </row>
    <row r="271" spans="1:39" x14ac:dyDescent="0.25">
      <c r="A271" s="161" t="s">
        <v>4000</v>
      </c>
      <c r="B271" s="197">
        <v>45.216450000000002</v>
      </c>
      <c r="C271" s="197">
        <v>-112.20883000000001</v>
      </c>
      <c r="D271" s="86" t="s">
        <v>4050</v>
      </c>
      <c r="E271" s="86" t="s">
        <v>4055</v>
      </c>
      <c r="F271" s="198" t="s">
        <v>4051</v>
      </c>
      <c r="G271" s="86" t="s">
        <v>4096</v>
      </c>
      <c r="H271" s="86" t="s">
        <v>4098</v>
      </c>
      <c r="I271" s="88" t="s">
        <v>4204</v>
      </c>
      <c r="J271" s="47" t="s">
        <v>4276</v>
      </c>
      <c r="K271" s="42" t="s">
        <v>672</v>
      </c>
      <c r="L271" s="137">
        <v>45747.997542199075</v>
      </c>
      <c r="M271" s="14">
        <v>303.95600000000002</v>
      </c>
      <c r="N271" s="14">
        <v>352.50599999999997</v>
      </c>
      <c r="O271" s="15">
        <f t="shared" si="8"/>
        <v>1.1597270657595176</v>
      </c>
      <c r="P271" s="16">
        <v>12.2356</v>
      </c>
      <c r="Q271" s="16">
        <v>0.25788227177689049</v>
      </c>
      <c r="R271" s="17">
        <v>0.49237900000000001</v>
      </c>
      <c r="S271" s="17">
        <v>1.0346263696658808E-2</v>
      </c>
      <c r="T271" s="17">
        <v>0.97752799999999995</v>
      </c>
      <c r="U271" s="18">
        <v>2.0315799999999999</v>
      </c>
      <c r="V271" s="18">
        <v>4.2776992034971324E-2</v>
      </c>
      <c r="W271" s="19">
        <v>0.18065200000000001</v>
      </c>
      <c r="X271" s="19">
        <v>3.6227594315985162E-3</v>
      </c>
      <c r="Y271" s="18">
        <v>6.7081486831809659E-2</v>
      </c>
      <c r="Z271" s="20">
        <v>0.124343</v>
      </c>
      <c r="AA271" s="20">
        <v>2.6261650422471547E-3</v>
      </c>
      <c r="AB271" s="237">
        <v>2658.865078966639</v>
      </c>
      <c r="AC271" s="237">
        <v>33.239170738255879</v>
      </c>
      <c r="AD271" s="238">
        <v>0.97045427415981467</v>
      </c>
      <c r="AE271" s="239">
        <v>2580.3069802974478</v>
      </c>
      <c r="AF271" s="239">
        <v>54.33099909625259</v>
      </c>
      <c r="AG271" s="240">
        <v>2624.1335993176117</v>
      </c>
      <c r="AH271" s="240">
        <v>55.307261927334515</v>
      </c>
      <c r="AI271" s="239">
        <v>2658.865078966639</v>
      </c>
      <c r="AJ271" s="239">
        <v>33.239170738255879</v>
      </c>
      <c r="AK271" s="21"/>
      <c r="AL271" s="186"/>
      <c r="AM271" s="187"/>
    </row>
    <row r="272" spans="1:39" x14ac:dyDescent="0.25">
      <c r="A272" s="161" t="s">
        <v>4000</v>
      </c>
      <c r="B272" s="197">
        <v>45.216450000000002</v>
      </c>
      <c r="C272" s="197">
        <v>-112.20883000000001</v>
      </c>
      <c r="D272" s="86" t="s">
        <v>4050</v>
      </c>
      <c r="E272" s="86" t="s">
        <v>4055</v>
      </c>
      <c r="F272" s="198" t="s">
        <v>4051</v>
      </c>
      <c r="G272" s="86" t="s">
        <v>4096</v>
      </c>
      <c r="H272" s="86" t="s">
        <v>4098</v>
      </c>
      <c r="I272" s="88" t="s">
        <v>4204</v>
      </c>
      <c r="J272" s="47" t="s">
        <v>4276</v>
      </c>
      <c r="K272" s="42" t="s">
        <v>751</v>
      </c>
      <c r="L272" s="137">
        <v>45748.03447003472</v>
      </c>
      <c r="M272" s="14">
        <v>123.867</v>
      </c>
      <c r="N272" s="14">
        <v>46.059100000000001</v>
      </c>
      <c r="O272" s="15">
        <f t="shared" si="8"/>
        <v>0.37184318664373883</v>
      </c>
      <c r="P272" s="16">
        <v>12.724299999999999</v>
      </c>
      <c r="Q272" s="16">
        <v>0.27366758905650485</v>
      </c>
      <c r="R272" s="17">
        <v>0.51009700000000002</v>
      </c>
      <c r="S272" s="17">
        <v>1.0922680515537384E-2</v>
      </c>
      <c r="T272" s="17">
        <v>0.96445099999999995</v>
      </c>
      <c r="U272" s="18">
        <v>1.95705</v>
      </c>
      <c r="V272" s="18">
        <v>4.1981800026797328E-2</v>
      </c>
      <c r="W272" s="19">
        <v>0.181118</v>
      </c>
      <c r="X272" s="19">
        <v>3.6420809247737756E-3</v>
      </c>
      <c r="Y272" s="18">
        <v>6.0628799871054601E-2</v>
      </c>
      <c r="Z272" s="20">
        <v>0.14444899999999999</v>
      </c>
      <c r="AA272" s="20">
        <v>3.4420063571847159E-3</v>
      </c>
      <c r="AB272" s="237">
        <v>2663.134305696914</v>
      </c>
      <c r="AC272" s="237">
        <v>33.316993095433496</v>
      </c>
      <c r="AD272" s="238">
        <v>0.99911696855151022</v>
      </c>
      <c r="AE272" s="239">
        <v>2660.7826743534315</v>
      </c>
      <c r="AF272" s="239">
        <v>57.077972534923873</v>
      </c>
      <c r="AG272" s="240">
        <v>2661.695420860769</v>
      </c>
      <c r="AH272" s="240">
        <v>57.246352933340589</v>
      </c>
      <c r="AI272" s="239">
        <v>2663.134305696914</v>
      </c>
      <c r="AJ272" s="239">
        <v>33.316993095433496</v>
      </c>
      <c r="AK272" s="21"/>
      <c r="AL272" s="186"/>
      <c r="AM272" s="187"/>
    </row>
    <row r="273" spans="1:39" x14ac:dyDescent="0.25">
      <c r="A273" s="161" t="s">
        <v>4000</v>
      </c>
      <c r="B273" s="197">
        <v>45.216450000000002</v>
      </c>
      <c r="C273" s="197">
        <v>-112.20883000000001</v>
      </c>
      <c r="D273" s="86" t="s">
        <v>4050</v>
      </c>
      <c r="E273" s="86" t="s">
        <v>4055</v>
      </c>
      <c r="F273" s="198" t="s">
        <v>4051</v>
      </c>
      <c r="G273" s="86" t="s">
        <v>4096</v>
      </c>
      <c r="H273" s="86" t="s">
        <v>4098</v>
      </c>
      <c r="I273" s="88" t="s">
        <v>4204</v>
      </c>
      <c r="J273" s="47" t="s">
        <v>4276</v>
      </c>
      <c r="K273" s="42" t="s">
        <v>771</v>
      </c>
      <c r="L273" s="137">
        <v>45748.04380540509</v>
      </c>
      <c r="M273" s="14">
        <v>114.617</v>
      </c>
      <c r="N273" s="14">
        <v>101.003</v>
      </c>
      <c r="O273" s="15">
        <f t="shared" si="8"/>
        <v>0.88122180828323893</v>
      </c>
      <c r="P273" s="16">
        <v>12.787100000000001</v>
      </c>
      <c r="Q273" s="16">
        <v>0.27103946218897723</v>
      </c>
      <c r="R273" s="17">
        <v>0.50872700000000004</v>
      </c>
      <c r="S273" s="17">
        <v>1.0790332363467773E-2</v>
      </c>
      <c r="T273" s="17">
        <v>0.96770900000000004</v>
      </c>
      <c r="U273" s="18">
        <v>1.9614499999999999</v>
      </c>
      <c r="V273" s="18">
        <v>4.1648809696796858E-2</v>
      </c>
      <c r="W273" s="19">
        <v>0.1822</v>
      </c>
      <c r="X273" s="19">
        <v>3.6584999399755357E-3</v>
      </c>
      <c r="Y273" s="18">
        <v>0.18743241768798982</v>
      </c>
      <c r="Z273" s="20">
        <v>0.13776099999999999</v>
      </c>
      <c r="AA273" s="20">
        <v>2.9500305610111908E-3</v>
      </c>
      <c r="AB273" s="237">
        <v>2672.998165183641</v>
      </c>
      <c r="AC273" s="237">
        <v>33.2374427803637</v>
      </c>
      <c r="AD273" s="238">
        <v>0.9935998307334265</v>
      </c>
      <c r="AE273" s="239">
        <v>2655.8905244772254</v>
      </c>
      <c r="AF273" s="239">
        <v>56.394340426458974</v>
      </c>
      <c r="AG273" s="240">
        <v>2665.1895311515791</v>
      </c>
      <c r="AH273" s="240">
        <v>56.492209895520986</v>
      </c>
      <c r="AI273" s="239">
        <v>2672.998165183641</v>
      </c>
      <c r="AJ273" s="239">
        <v>33.2374427803637</v>
      </c>
      <c r="AK273" s="21"/>
      <c r="AL273" s="186"/>
      <c r="AM273" s="187"/>
    </row>
    <row r="274" spans="1:39" x14ac:dyDescent="0.25">
      <c r="A274" s="161" t="s">
        <v>4000</v>
      </c>
      <c r="B274" s="197">
        <v>45.216450000000002</v>
      </c>
      <c r="C274" s="197">
        <v>-112.20883000000001</v>
      </c>
      <c r="D274" s="86" t="s">
        <v>4050</v>
      </c>
      <c r="E274" s="86" t="s">
        <v>4055</v>
      </c>
      <c r="F274" s="198" t="s">
        <v>4051</v>
      </c>
      <c r="G274" s="86" t="s">
        <v>4096</v>
      </c>
      <c r="H274" s="86" t="s">
        <v>4098</v>
      </c>
      <c r="I274" s="88" t="s">
        <v>4204</v>
      </c>
      <c r="J274" s="47" t="s">
        <v>4276</v>
      </c>
      <c r="K274" s="42" t="s">
        <v>688</v>
      </c>
      <c r="L274" s="137">
        <v>45748.005196944447</v>
      </c>
      <c r="M274" s="14">
        <v>73.333500000000001</v>
      </c>
      <c r="N274" s="14">
        <v>70.041600000000003</v>
      </c>
      <c r="O274" s="15">
        <f t="shared" si="8"/>
        <v>0.9551105565669169</v>
      </c>
      <c r="P274" s="16">
        <v>12.821199999999999</v>
      </c>
      <c r="Q274" s="16">
        <v>0.27459397407051739</v>
      </c>
      <c r="R274" s="17">
        <v>0.51089899999999999</v>
      </c>
      <c r="S274" s="17">
        <v>1.0900152066962186E-2</v>
      </c>
      <c r="T274" s="17">
        <v>0.96084199999999997</v>
      </c>
      <c r="U274" s="18">
        <v>1.96041</v>
      </c>
      <c r="V274" s="18">
        <v>4.1849402844963038E-2</v>
      </c>
      <c r="W274" s="19">
        <v>0.18245400000000001</v>
      </c>
      <c r="X274" s="19">
        <v>3.6763544748254352E-3</v>
      </c>
      <c r="Y274" s="18">
        <v>8.2365795678350548E-2</v>
      </c>
      <c r="Z274" s="20">
        <v>0.13792399999999999</v>
      </c>
      <c r="AA274" s="20">
        <v>3.0784468165781257E-3</v>
      </c>
      <c r="AB274" s="237">
        <v>2675.303895365244</v>
      </c>
      <c r="AC274" s="237">
        <v>33.345900358366336</v>
      </c>
      <c r="AD274" s="238">
        <v>0.9931750962050967</v>
      </c>
      <c r="AE274" s="239">
        <v>2657.045203657246</v>
      </c>
      <c r="AF274" s="239">
        <v>56.720663078197383</v>
      </c>
      <c r="AG274" s="240">
        <v>2667.0012031215961</v>
      </c>
      <c r="AH274" s="240">
        <v>57.119650205597779</v>
      </c>
      <c r="AI274" s="239">
        <v>2675.303895365244</v>
      </c>
      <c r="AJ274" s="239">
        <v>33.345900358366336</v>
      </c>
      <c r="AK274" s="21"/>
      <c r="AL274" s="186"/>
      <c r="AM274" s="187"/>
    </row>
    <row r="275" spans="1:39" x14ac:dyDescent="0.25">
      <c r="A275" s="161" t="s">
        <v>4000</v>
      </c>
      <c r="B275" s="197">
        <v>45.216450000000002</v>
      </c>
      <c r="C275" s="197">
        <v>-112.20883000000001</v>
      </c>
      <c r="D275" s="86" t="s">
        <v>4050</v>
      </c>
      <c r="E275" s="86" t="s">
        <v>4055</v>
      </c>
      <c r="F275" s="198" t="s">
        <v>4051</v>
      </c>
      <c r="G275" s="86" t="s">
        <v>4096</v>
      </c>
      <c r="H275" s="86" t="s">
        <v>4098</v>
      </c>
      <c r="I275" s="88" t="s">
        <v>4204</v>
      </c>
      <c r="J275" s="47" t="s">
        <v>4276</v>
      </c>
      <c r="K275" s="42" t="s">
        <v>706</v>
      </c>
      <c r="L275" s="137">
        <v>45748.013685509257</v>
      </c>
      <c r="M275" s="14">
        <v>81.507999999999996</v>
      </c>
      <c r="N275" s="14">
        <v>44.966299999999997</v>
      </c>
      <c r="O275" s="15">
        <f t="shared" si="8"/>
        <v>0.55167958973352305</v>
      </c>
      <c r="P275" s="16">
        <v>12.9468</v>
      </c>
      <c r="Q275" s="16">
        <v>0.28521142057252896</v>
      </c>
      <c r="R275" s="17">
        <v>0.51440600000000003</v>
      </c>
      <c r="S275" s="17">
        <v>1.109228152927972E-2</v>
      </c>
      <c r="T275" s="17">
        <v>0.94455999999999996</v>
      </c>
      <c r="U275" s="18">
        <v>1.94739</v>
      </c>
      <c r="V275" s="18">
        <v>4.1954968360493367E-2</v>
      </c>
      <c r="W275" s="19">
        <v>0.183362</v>
      </c>
      <c r="X275" s="19">
        <v>3.7056448972788798E-3</v>
      </c>
      <c r="Y275" s="18">
        <v>-0.27370409961178138</v>
      </c>
      <c r="Z275" s="20">
        <v>0.137854</v>
      </c>
      <c r="AA275" s="20">
        <v>3.1628839891624226E-3</v>
      </c>
      <c r="AB275" s="237">
        <v>2683.5161889063961</v>
      </c>
      <c r="AC275" s="237">
        <v>33.419274814373303</v>
      </c>
      <c r="AD275" s="238">
        <v>0.99555484689129103</v>
      </c>
      <c r="AE275" s="239">
        <v>2671.587548577008</v>
      </c>
      <c r="AF275" s="239">
        <v>57.557228430276631</v>
      </c>
      <c r="AG275" s="240">
        <v>2677.9586268486437</v>
      </c>
      <c r="AH275" s="240">
        <v>58.994066811718781</v>
      </c>
      <c r="AI275" s="239">
        <v>2683.5161889063961</v>
      </c>
      <c r="AJ275" s="239">
        <v>33.419274814373303</v>
      </c>
      <c r="AK275" s="21"/>
      <c r="AL275" s="186"/>
      <c r="AM275" s="187"/>
    </row>
    <row r="276" spans="1:39" x14ac:dyDescent="0.25">
      <c r="A276" s="161" t="s">
        <v>4000</v>
      </c>
      <c r="B276" s="197">
        <v>45.216450000000002</v>
      </c>
      <c r="C276" s="197">
        <v>-112.20883000000001</v>
      </c>
      <c r="D276" s="86" t="s">
        <v>4050</v>
      </c>
      <c r="E276" s="86" t="s">
        <v>4055</v>
      </c>
      <c r="F276" s="198" t="s">
        <v>4051</v>
      </c>
      <c r="G276" s="86" t="s">
        <v>4096</v>
      </c>
      <c r="H276" s="86" t="s">
        <v>4098</v>
      </c>
      <c r="I276" s="88" t="s">
        <v>4204</v>
      </c>
      <c r="J276" s="47" t="s">
        <v>4276</v>
      </c>
      <c r="K276" s="42" t="s">
        <v>779</v>
      </c>
      <c r="L276" s="137">
        <v>45748.047185219904</v>
      </c>
      <c r="M276" s="14">
        <v>85.108999999999995</v>
      </c>
      <c r="N276" s="14">
        <v>41.601500000000001</v>
      </c>
      <c r="O276" s="15">
        <f t="shared" si="8"/>
        <v>0.48880259432022471</v>
      </c>
      <c r="P276" s="16">
        <v>12.6563</v>
      </c>
      <c r="Q276" s="16">
        <v>0.27031557205784501</v>
      </c>
      <c r="R276" s="17">
        <v>0.498614</v>
      </c>
      <c r="S276" s="17">
        <v>1.0621260232312361E-2</v>
      </c>
      <c r="T276" s="17">
        <v>0.95694500000000005</v>
      </c>
      <c r="U276" s="18">
        <v>2.0025200000000001</v>
      </c>
      <c r="V276" s="18">
        <v>4.2668536720281376E-2</v>
      </c>
      <c r="W276" s="19">
        <v>0.183642</v>
      </c>
      <c r="X276" s="19">
        <v>3.6929874883298752E-3</v>
      </c>
      <c r="Y276" s="18">
        <v>7.2479060457711852E-2</v>
      </c>
      <c r="Z276" s="20">
        <v>0.14100799999999999</v>
      </c>
      <c r="AA276" s="20">
        <v>3.2946270474364771E-3</v>
      </c>
      <c r="AB276" s="237">
        <v>2686.0391372340519</v>
      </c>
      <c r="AC276" s="237">
        <v>33.246456460728659</v>
      </c>
      <c r="AD276" s="238">
        <v>0.97209729112104615</v>
      </c>
      <c r="AE276" s="239">
        <v>2611.0913691503338</v>
      </c>
      <c r="AF276" s="239">
        <v>55.635623097197929</v>
      </c>
      <c r="AG276" s="240">
        <v>2653.1030550787091</v>
      </c>
      <c r="AH276" s="240">
        <v>56.665460684561644</v>
      </c>
      <c r="AI276" s="239">
        <v>2686.0391372340519</v>
      </c>
      <c r="AJ276" s="239">
        <v>33.246456460728659</v>
      </c>
      <c r="AK276" s="21"/>
      <c r="AL276" s="186"/>
      <c r="AM276" s="187"/>
    </row>
    <row r="277" spans="1:39" x14ac:dyDescent="0.25">
      <c r="A277" s="161" t="s">
        <v>4000</v>
      </c>
      <c r="B277" s="197">
        <v>45.216450000000002</v>
      </c>
      <c r="C277" s="197">
        <v>-112.20883000000001</v>
      </c>
      <c r="D277" s="86" t="s">
        <v>4050</v>
      </c>
      <c r="E277" s="86" t="s">
        <v>4055</v>
      </c>
      <c r="F277" s="198" t="s">
        <v>4051</v>
      </c>
      <c r="G277" s="86" t="s">
        <v>4096</v>
      </c>
      <c r="H277" s="86" t="s">
        <v>4098</v>
      </c>
      <c r="I277" s="88" t="s">
        <v>4204</v>
      </c>
      <c r="J277" s="47" t="s">
        <v>4276</v>
      </c>
      <c r="K277" s="42" t="s">
        <v>727</v>
      </c>
      <c r="L277" s="137">
        <v>45748.02345753472</v>
      </c>
      <c r="M277" s="14">
        <v>194.376</v>
      </c>
      <c r="N277" s="14">
        <v>105.395</v>
      </c>
      <c r="O277" s="15">
        <f t="shared" si="8"/>
        <v>0.54222229081779638</v>
      </c>
      <c r="P277" s="16">
        <v>12.2797</v>
      </c>
      <c r="Q277" s="16">
        <v>0.28138756745279275</v>
      </c>
      <c r="R277" s="17">
        <v>0.48571700000000001</v>
      </c>
      <c r="S277" s="17">
        <v>1.073878678842261E-2</v>
      </c>
      <c r="T277" s="17">
        <v>0.95704999999999996</v>
      </c>
      <c r="U277" s="18">
        <v>2.0630799999999998</v>
      </c>
      <c r="V277" s="18">
        <v>4.568907421966438E-2</v>
      </c>
      <c r="W277" s="19">
        <v>0.18383099999999999</v>
      </c>
      <c r="X277" s="19">
        <v>3.7289551971308264E-3</v>
      </c>
      <c r="Y277" s="18">
        <v>-0.35976762316472338</v>
      </c>
      <c r="Z277" s="20">
        <v>0.11468399999999999</v>
      </c>
      <c r="AA277" s="20">
        <v>2.7683697295159113E-3</v>
      </c>
      <c r="AB277" s="237">
        <v>2687.7396161294423</v>
      </c>
      <c r="AC277" s="237">
        <v>33.530387160691348</v>
      </c>
      <c r="AD277" s="238">
        <v>0.94791839876766104</v>
      </c>
      <c r="AE277" s="239">
        <v>2547.757833225829</v>
      </c>
      <c r="AF277" s="239">
        <v>56.422774073708347</v>
      </c>
      <c r="AG277" s="240">
        <v>2626.0658816310747</v>
      </c>
      <c r="AH277" s="240">
        <v>60.175923711730881</v>
      </c>
      <c r="AI277" s="239">
        <v>2687.7396161294423</v>
      </c>
      <c r="AJ277" s="239">
        <v>33.530387160691348</v>
      </c>
      <c r="AK277" s="21"/>
      <c r="AL277" s="186"/>
      <c r="AM277" s="187"/>
    </row>
    <row r="278" spans="1:39" x14ac:dyDescent="0.25">
      <c r="A278" s="161" t="s">
        <v>4000</v>
      </c>
      <c r="B278" s="197">
        <v>45.216450000000002</v>
      </c>
      <c r="C278" s="197">
        <v>-112.20883000000001</v>
      </c>
      <c r="D278" s="86" t="s">
        <v>4050</v>
      </c>
      <c r="E278" s="86" t="s">
        <v>4055</v>
      </c>
      <c r="F278" s="198" t="s">
        <v>4051</v>
      </c>
      <c r="G278" s="86" t="s">
        <v>4096</v>
      </c>
      <c r="H278" s="86" t="s">
        <v>4098</v>
      </c>
      <c r="I278" s="88" t="s">
        <v>4204</v>
      </c>
      <c r="J278" s="47" t="s">
        <v>4276</v>
      </c>
      <c r="K278" s="42" t="s">
        <v>743</v>
      </c>
      <c r="L278" s="137">
        <v>45748.031092824072</v>
      </c>
      <c r="M278" s="14">
        <v>123.29900000000001</v>
      </c>
      <c r="N278" s="14">
        <v>115.84</v>
      </c>
      <c r="O278" s="15">
        <f t="shared" si="8"/>
        <v>0.93950478106067359</v>
      </c>
      <c r="P278" s="16">
        <v>13.190099999999999</v>
      </c>
      <c r="Q278" s="16">
        <v>0.28492862984263267</v>
      </c>
      <c r="R278" s="17">
        <v>0.51410299999999998</v>
      </c>
      <c r="S278" s="17">
        <v>1.1024824421264042E-2</v>
      </c>
      <c r="T278" s="17">
        <v>0.96961600000000003</v>
      </c>
      <c r="U278" s="18">
        <v>1.9437800000000001</v>
      </c>
      <c r="V278" s="18">
        <v>4.1696643897560864E-2</v>
      </c>
      <c r="W278" s="19">
        <v>0.185721</v>
      </c>
      <c r="X278" s="19">
        <v>3.7322288359136016E-3</v>
      </c>
      <c r="Y278" s="18">
        <v>-8.6455473414092848E-2</v>
      </c>
      <c r="Z278" s="20">
        <v>0.13695299999999999</v>
      </c>
      <c r="AA278" s="20">
        <v>2.9278752930580903E-3</v>
      </c>
      <c r="AB278" s="237">
        <v>2704.6341474582978</v>
      </c>
      <c r="AC278" s="237">
        <v>33.165766549530588</v>
      </c>
      <c r="AD278" s="238">
        <v>0.98928288659247432</v>
      </c>
      <c r="AE278" s="239">
        <v>2675.6482765741207</v>
      </c>
      <c r="AF278" s="239">
        <v>57.396183407295858</v>
      </c>
      <c r="AG278" s="240">
        <v>2691.7662218509822</v>
      </c>
      <c r="AH278" s="240">
        <v>58.146735919263719</v>
      </c>
      <c r="AI278" s="239">
        <v>2704.6341474582978</v>
      </c>
      <c r="AJ278" s="239">
        <v>33.165766549530588</v>
      </c>
      <c r="AK278" s="21"/>
      <c r="AL278" s="186"/>
      <c r="AM278" s="187"/>
    </row>
    <row r="279" spans="1:39" x14ac:dyDescent="0.25">
      <c r="A279" s="161" t="s">
        <v>4000</v>
      </c>
      <c r="B279" s="197">
        <v>45.216450000000002</v>
      </c>
      <c r="C279" s="197">
        <v>-112.20883000000001</v>
      </c>
      <c r="D279" s="86" t="s">
        <v>4050</v>
      </c>
      <c r="E279" s="86" t="s">
        <v>4055</v>
      </c>
      <c r="F279" s="198" t="s">
        <v>4051</v>
      </c>
      <c r="G279" s="86" t="s">
        <v>4096</v>
      </c>
      <c r="H279" s="86" t="s">
        <v>4098</v>
      </c>
      <c r="I279" s="88" t="s">
        <v>4204</v>
      </c>
      <c r="J279" s="47" t="s">
        <v>4276</v>
      </c>
      <c r="K279" s="42" t="s">
        <v>749</v>
      </c>
      <c r="L279" s="137">
        <v>45748.033628414349</v>
      </c>
      <c r="M279" s="14">
        <v>103.73099999999999</v>
      </c>
      <c r="N279" s="14">
        <v>76.356999999999999</v>
      </c>
      <c r="O279" s="15">
        <f t="shared" si="8"/>
        <v>0.73610588927128828</v>
      </c>
      <c r="P279" s="16">
        <v>13.3634</v>
      </c>
      <c r="Q279" s="16">
        <v>0.29222125260322873</v>
      </c>
      <c r="R279" s="17">
        <v>0.52058700000000002</v>
      </c>
      <c r="S279" s="17">
        <v>1.1339009717276903E-2</v>
      </c>
      <c r="T279" s="17">
        <v>0.97171799999999997</v>
      </c>
      <c r="U279" s="18">
        <v>1.9213899999999999</v>
      </c>
      <c r="V279" s="18">
        <v>4.1943034265536874E-2</v>
      </c>
      <c r="W279" s="19">
        <v>0.186227</v>
      </c>
      <c r="X279" s="19">
        <v>3.7468263785150227E-3</v>
      </c>
      <c r="Y279" s="18">
        <v>8.2202828179210763E-2</v>
      </c>
      <c r="Z279" s="20">
        <v>0.14167399999999999</v>
      </c>
      <c r="AA279" s="20">
        <v>3.1872746932920608E-3</v>
      </c>
      <c r="AB279" s="237">
        <v>2709.1235680894379</v>
      </c>
      <c r="AC279" s="237">
        <v>33.191102112579657</v>
      </c>
      <c r="AD279" s="238">
        <v>0.99704428965533609</v>
      </c>
      <c r="AE279" s="239">
        <v>2701.1161835342632</v>
      </c>
      <c r="AF279" s="239">
        <v>58.964087791220834</v>
      </c>
      <c r="AG279" s="240">
        <v>2705.2742421264284</v>
      </c>
      <c r="AH279" s="240">
        <v>59.156998044617026</v>
      </c>
      <c r="AI279" s="239">
        <v>2709.1235680894379</v>
      </c>
      <c r="AJ279" s="239">
        <v>33.191102112579657</v>
      </c>
      <c r="AK279" s="21"/>
      <c r="AL279" s="186"/>
      <c r="AM279" s="187"/>
    </row>
    <row r="280" spans="1:39" x14ac:dyDescent="0.25">
      <c r="A280" s="161" t="s">
        <v>4000</v>
      </c>
      <c r="B280" s="197">
        <v>45.216450000000002</v>
      </c>
      <c r="C280" s="197">
        <v>-112.20883000000001</v>
      </c>
      <c r="D280" s="86" t="s">
        <v>4050</v>
      </c>
      <c r="E280" s="86" t="s">
        <v>4055</v>
      </c>
      <c r="F280" s="198" t="s">
        <v>4051</v>
      </c>
      <c r="G280" s="86" t="s">
        <v>4096</v>
      </c>
      <c r="H280" s="86" t="s">
        <v>4098</v>
      </c>
      <c r="I280" s="88" t="s">
        <v>4204</v>
      </c>
      <c r="J280" s="47" t="s">
        <v>4276</v>
      </c>
      <c r="K280" s="42" t="s">
        <v>764</v>
      </c>
      <c r="L280" s="137">
        <v>45748.04084040509</v>
      </c>
      <c r="M280" s="14">
        <v>168.00800000000001</v>
      </c>
      <c r="N280" s="14">
        <v>181.221</v>
      </c>
      <c r="O280" s="15">
        <f t="shared" si="8"/>
        <v>1.0786450645207371</v>
      </c>
      <c r="P280" s="16">
        <v>13.4864</v>
      </c>
      <c r="Q280" s="16">
        <v>0.29363259388732715</v>
      </c>
      <c r="R280" s="17">
        <v>0.52426399999999995</v>
      </c>
      <c r="S280" s="17">
        <v>1.1453939744948023E-2</v>
      </c>
      <c r="T280" s="17">
        <v>0.98585299999999998</v>
      </c>
      <c r="U280" s="18">
        <v>1.90367</v>
      </c>
      <c r="V280" s="18">
        <v>4.132432871275709E-2</v>
      </c>
      <c r="W280" s="19">
        <v>0.18624299999999999</v>
      </c>
      <c r="X280" s="19">
        <v>3.7361822356797589E-3</v>
      </c>
      <c r="Y280" s="18">
        <v>-1.447286804275238E-2</v>
      </c>
      <c r="Z280" s="20">
        <v>0.14239599999999999</v>
      </c>
      <c r="AA280" s="20">
        <v>3.0403282201762363E-3</v>
      </c>
      <c r="AB280" s="237">
        <v>2709.2652963835208</v>
      </c>
      <c r="AC280" s="237">
        <v>33.093530510237485</v>
      </c>
      <c r="AD280" s="238">
        <v>1.0045614752912497</v>
      </c>
      <c r="AE280" s="239">
        <v>2721.6235430904148</v>
      </c>
      <c r="AF280" s="239">
        <v>59.08023235489707</v>
      </c>
      <c r="AG280" s="240">
        <v>2714.1108357274475</v>
      </c>
      <c r="AH280" s="240">
        <v>59.092968085801374</v>
      </c>
      <c r="AI280" s="239">
        <v>2709.2652963835208</v>
      </c>
      <c r="AJ280" s="239">
        <v>33.093530510237485</v>
      </c>
      <c r="AK280" s="21"/>
      <c r="AL280" s="186"/>
      <c r="AM280" s="187"/>
    </row>
    <row r="281" spans="1:39" x14ac:dyDescent="0.25">
      <c r="A281" s="161" t="s">
        <v>4000</v>
      </c>
      <c r="B281" s="197">
        <v>45.216450000000002</v>
      </c>
      <c r="C281" s="197">
        <v>-112.20883000000001</v>
      </c>
      <c r="D281" s="86" t="s">
        <v>4050</v>
      </c>
      <c r="E281" s="86" t="s">
        <v>4055</v>
      </c>
      <c r="F281" s="198" t="s">
        <v>4051</v>
      </c>
      <c r="G281" s="86" t="s">
        <v>4096</v>
      </c>
      <c r="H281" s="86" t="s">
        <v>4098</v>
      </c>
      <c r="I281" s="88" t="s">
        <v>4204</v>
      </c>
      <c r="J281" s="47" t="s">
        <v>4276</v>
      </c>
      <c r="K281" s="42" t="s">
        <v>736</v>
      </c>
      <c r="L281" s="137">
        <v>45748.02724452546</v>
      </c>
      <c r="M281" s="14">
        <v>112.479</v>
      </c>
      <c r="N281" s="14">
        <v>71.386499999999998</v>
      </c>
      <c r="O281" s="15">
        <f t="shared" si="8"/>
        <v>0.63466513749233189</v>
      </c>
      <c r="P281" s="16">
        <v>13.404</v>
      </c>
      <c r="Q281" s="16">
        <v>0.29628405508228084</v>
      </c>
      <c r="R281" s="17">
        <v>0.52237800000000001</v>
      </c>
      <c r="S281" s="17">
        <v>1.1511675778756105E-2</v>
      </c>
      <c r="T281" s="17">
        <v>0.98244699999999996</v>
      </c>
      <c r="U281" s="18">
        <v>1.9157</v>
      </c>
      <c r="V281" s="18">
        <v>4.2036234750510187E-2</v>
      </c>
      <c r="W281" s="19">
        <v>0.18625900000000001</v>
      </c>
      <c r="X281" s="19">
        <v>3.739888254555743E-3</v>
      </c>
      <c r="Y281" s="18">
        <v>-0.12243731077103331</v>
      </c>
      <c r="Z281" s="20">
        <v>0.14222799999999999</v>
      </c>
      <c r="AA281" s="20">
        <v>3.1525102782544584E-3</v>
      </c>
      <c r="AB281" s="237">
        <v>2709.4070106286126</v>
      </c>
      <c r="AC281" s="237">
        <v>33.123073329303615</v>
      </c>
      <c r="AD281" s="238">
        <v>0.99935777421728533</v>
      </c>
      <c r="AE281" s="239">
        <v>2707.6669595905191</v>
      </c>
      <c r="AF281" s="239">
        <v>59.414378002582474</v>
      </c>
      <c r="AG281" s="240">
        <v>2708.2385490687088</v>
      </c>
      <c r="AH281" s="240">
        <v>59.863316879157694</v>
      </c>
      <c r="AI281" s="239">
        <v>2709.4070106286126</v>
      </c>
      <c r="AJ281" s="239">
        <v>33.123073329303615</v>
      </c>
      <c r="AK281" s="21"/>
      <c r="AL281" s="186"/>
      <c r="AM281" s="187"/>
    </row>
    <row r="282" spans="1:39" x14ac:dyDescent="0.25">
      <c r="A282" s="161" t="s">
        <v>4000</v>
      </c>
      <c r="B282" s="197">
        <v>45.216450000000002</v>
      </c>
      <c r="C282" s="197">
        <v>-112.20883000000001</v>
      </c>
      <c r="D282" s="86" t="s">
        <v>4050</v>
      </c>
      <c r="E282" s="86" t="s">
        <v>4055</v>
      </c>
      <c r="F282" s="198" t="s">
        <v>4051</v>
      </c>
      <c r="G282" s="86" t="s">
        <v>4096</v>
      </c>
      <c r="H282" s="86" t="s">
        <v>4098</v>
      </c>
      <c r="I282" s="88" t="s">
        <v>4204</v>
      </c>
      <c r="J282" s="47" t="s">
        <v>4276</v>
      </c>
      <c r="K282" s="42" t="s">
        <v>767</v>
      </c>
      <c r="L282" s="137">
        <v>45748.042109212962</v>
      </c>
      <c r="M282" s="14">
        <v>54.722299999999997</v>
      </c>
      <c r="N282" s="14">
        <v>31.6052</v>
      </c>
      <c r="O282" s="15">
        <f t="shared" ref="O282:O313" si="9">N282/M282</f>
        <v>0.57755613342275458</v>
      </c>
      <c r="P282" s="16">
        <v>13.4152</v>
      </c>
      <c r="Q282" s="16">
        <v>0.29088533489504076</v>
      </c>
      <c r="R282" s="17">
        <v>0.52287399999999995</v>
      </c>
      <c r="S282" s="17">
        <v>1.1124818922503861E-2</v>
      </c>
      <c r="T282" s="17">
        <v>0.94728100000000004</v>
      </c>
      <c r="U282" s="18">
        <v>1.91133</v>
      </c>
      <c r="V282" s="18">
        <v>4.0535394071847877E-2</v>
      </c>
      <c r="W282" s="19">
        <v>0.18626500000000001</v>
      </c>
      <c r="X282" s="19">
        <v>3.7681409984850625E-3</v>
      </c>
      <c r="Y282" s="18">
        <v>-0.25939471110180529</v>
      </c>
      <c r="Z282" s="20">
        <v>0.14299799999999999</v>
      </c>
      <c r="AA282" s="20">
        <v>3.7431163515445256E-3</v>
      </c>
      <c r="AB282" s="237">
        <v>2709.4601498490688</v>
      </c>
      <c r="AC282" s="237">
        <v>33.372058980454099</v>
      </c>
      <c r="AD282" s="238">
        <v>1.0012031284027025</v>
      </c>
      <c r="AE282" s="239">
        <v>2712.7199783113429</v>
      </c>
      <c r="AF282" s="239">
        <v>57.53123391953504</v>
      </c>
      <c r="AG282" s="240">
        <v>2710.4270121389904</v>
      </c>
      <c r="AH282" s="240">
        <v>58.770906817238277</v>
      </c>
      <c r="AI282" s="239">
        <v>2709.4601498490688</v>
      </c>
      <c r="AJ282" s="239">
        <v>33.372058980454099</v>
      </c>
      <c r="AK282" s="21"/>
      <c r="AL282" s="186"/>
      <c r="AM282" s="187"/>
    </row>
    <row r="283" spans="1:39" x14ac:dyDescent="0.25">
      <c r="A283" s="161" t="s">
        <v>4000</v>
      </c>
      <c r="B283" s="197">
        <v>45.216450000000002</v>
      </c>
      <c r="C283" s="197">
        <v>-112.20883000000001</v>
      </c>
      <c r="D283" s="86" t="s">
        <v>4050</v>
      </c>
      <c r="E283" s="86" t="s">
        <v>4055</v>
      </c>
      <c r="F283" s="198" t="s">
        <v>4051</v>
      </c>
      <c r="G283" s="86" t="s">
        <v>4096</v>
      </c>
      <c r="H283" s="86" t="s">
        <v>4098</v>
      </c>
      <c r="I283" s="88" t="s">
        <v>4204</v>
      </c>
      <c r="J283" s="47" t="s">
        <v>4276</v>
      </c>
      <c r="K283" s="42" t="s">
        <v>775</v>
      </c>
      <c r="L283" s="137">
        <v>45748.04548789352</v>
      </c>
      <c r="M283" s="14">
        <v>101.125</v>
      </c>
      <c r="N283" s="14">
        <v>66.679100000000005</v>
      </c>
      <c r="O283" s="15">
        <f t="shared" si="9"/>
        <v>0.65937305315203965</v>
      </c>
      <c r="P283" s="16">
        <v>13.563599999999999</v>
      </c>
      <c r="Q283" s="16">
        <v>0.28913439882691233</v>
      </c>
      <c r="R283" s="17">
        <v>0.52504200000000001</v>
      </c>
      <c r="S283" s="17">
        <v>1.1145337052494196E-2</v>
      </c>
      <c r="T283" s="17">
        <v>0.95565999999999995</v>
      </c>
      <c r="U283" s="18">
        <v>1.90327</v>
      </c>
      <c r="V283" s="18">
        <v>4.0472909799642527E-2</v>
      </c>
      <c r="W283" s="19">
        <v>0.18693699999999999</v>
      </c>
      <c r="X283" s="19">
        <v>3.7561302419017633E-3</v>
      </c>
      <c r="Y283" s="18">
        <v>5.4302744886079966E-2</v>
      </c>
      <c r="Z283" s="20">
        <v>0.14474100000000001</v>
      </c>
      <c r="AA283" s="20">
        <v>3.1994485201828141E-3</v>
      </c>
      <c r="AB283" s="237">
        <v>2715.399277336317</v>
      </c>
      <c r="AC283" s="237">
        <v>33.127761491583158</v>
      </c>
      <c r="AD283" s="238">
        <v>1.0024640330694963</v>
      </c>
      <c r="AE283" s="239">
        <v>2722.0901109525598</v>
      </c>
      <c r="AF283" s="239">
        <v>57.885064928823489</v>
      </c>
      <c r="AG283" s="240">
        <v>2717.8258293545086</v>
      </c>
      <c r="AH283" s="240">
        <v>57.935720405104128</v>
      </c>
      <c r="AI283" s="239">
        <v>2715.399277336317</v>
      </c>
      <c r="AJ283" s="239">
        <v>33.127761491583158</v>
      </c>
      <c r="AK283" s="21"/>
      <c r="AL283" s="186"/>
      <c r="AM283" s="187"/>
    </row>
    <row r="284" spans="1:39" x14ac:dyDescent="0.25">
      <c r="A284" s="161" t="s">
        <v>4000</v>
      </c>
      <c r="B284" s="197">
        <v>45.216450000000002</v>
      </c>
      <c r="C284" s="197">
        <v>-112.20883000000001</v>
      </c>
      <c r="D284" s="86" t="s">
        <v>4050</v>
      </c>
      <c r="E284" s="86" t="s">
        <v>4055</v>
      </c>
      <c r="F284" s="198" t="s">
        <v>4051</v>
      </c>
      <c r="G284" s="86" t="s">
        <v>4096</v>
      </c>
      <c r="H284" s="86" t="s">
        <v>4098</v>
      </c>
      <c r="I284" s="88" t="s">
        <v>4204</v>
      </c>
      <c r="J284" s="47" t="s">
        <v>4276</v>
      </c>
      <c r="K284" s="42" t="s">
        <v>763</v>
      </c>
      <c r="L284" s="137">
        <v>45748.040422835649</v>
      </c>
      <c r="M284" s="14">
        <v>103.15300000000001</v>
      </c>
      <c r="N284" s="14">
        <v>68.889099999999999</v>
      </c>
      <c r="O284" s="15">
        <f t="shared" si="9"/>
        <v>0.66783418805075956</v>
      </c>
      <c r="P284" s="16">
        <v>13.578900000000001</v>
      </c>
      <c r="Q284" s="16">
        <v>0.29375748265022972</v>
      </c>
      <c r="R284" s="17">
        <v>0.52436000000000005</v>
      </c>
      <c r="S284" s="17">
        <v>1.1105453919264176E-2</v>
      </c>
      <c r="T284" s="17">
        <v>0.93865699999999996</v>
      </c>
      <c r="U284" s="18">
        <v>1.9076500000000001</v>
      </c>
      <c r="V284" s="18">
        <v>4.0399817957634414E-2</v>
      </c>
      <c r="W284" s="19">
        <v>0.18720000000000001</v>
      </c>
      <c r="X284" s="19">
        <v>3.7765442995851377E-3</v>
      </c>
      <c r="Y284" s="18">
        <v>-0.34013516958918699</v>
      </c>
      <c r="Z284" s="20">
        <v>0.14197599999999999</v>
      </c>
      <c r="AA284" s="20">
        <v>3.0983711016112966E-3</v>
      </c>
      <c r="AB284" s="237">
        <v>2717.7169655977846</v>
      </c>
      <c r="AC284" s="237">
        <v>33.253837142178519</v>
      </c>
      <c r="AD284" s="238">
        <v>0.99973251583181089</v>
      </c>
      <c r="AE284" s="239">
        <v>2716.9900193358681</v>
      </c>
      <c r="AF284" s="239">
        <v>57.53985383790458</v>
      </c>
      <c r="AG284" s="240">
        <v>2716.9817260503014</v>
      </c>
      <c r="AH284" s="240">
        <v>58.777493924486706</v>
      </c>
      <c r="AI284" s="239">
        <v>2717.7169655977846</v>
      </c>
      <c r="AJ284" s="239">
        <v>33.253837142178519</v>
      </c>
      <c r="AK284" s="21"/>
      <c r="AL284" s="186"/>
      <c r="AM284" s="187"/>
    </row>
    <row r="285" spans="1:39" x14ac:dyDescent="0.25">
      <c r="A285" s="161" t="s">
        <v>4000</v>
      </c>
      <c r="B285" s="197">
        <v>45.216450000000002</v>
      </c>
      <c r="C285" s="197">
        <v>-112.20883000000001</v>
      </c>
      <c r="D285" s="86" t="s">
        <v>4050</v>
      </c>
      <c r="E285" s="86" t="s">
        <v>4055</v>
      </c>
      <c r="F285" s="198" t="s">
        <v>4051</v>
      </c>
      <c r="G285" s="86" t="s">
        <v>4096</v>
      </c>
      <c r="H285" s="86" t="s">
        <v>4098</v>
      </c>
      <c r="I285" s="88" t="s">
        <v>4204</v>
      </c>
      <c r="J285" s="47" t="s">
        <v>4276</v>
      </c>
      <c r="K285" s="42" t="s">
        <v>737</v>
      </c>
      <c r="L285" s="137">
        <v>45748.027666909722</v>
      </c>
      <c r="M285" s="14">
        <v>42.293900000000001</v>
      </c>
      <c r="N285" s="14">
        <v>35.589399999999998</v>
      </c>
      <c r="O285" s="15">
        <f t="shared" si="9"/>
        <v>0.84147832193295002</v>
      </c>
      <c r="P285" s="16">
        <v>13.120799999999999</v>
      </c>
      <c r="Q285" s="16">
        <v>0.28203875637933168</v>
      </c>
      <c r="R285" s="17">
        <v>0.49896200000000002</v>
      </c>
      <c r="S285" s="17">
        <v>1.0676666289062331E-2</v>
      </c>
      <c r="T285" s="17">
        <v>0.93112399999999995</v>
      </c>
      <c r="U285" s="18">
        <v>2.0027499999999998</v>
      </c>
      <c r="V285" s="18">
        <v>4.3114828907929115E-2</v>
      </c>
      <c r="W285" s="19">
        <v>0.19020100000000001</v>
      </c>
      <c r="X285" s="19">
        <v>3.8503645957753147E-3</v>
      </c>
      <c r="Y285" s="18">
        <v>0.22439456209978842</v>
      </c>
      <c r="Z285" s="20">
        <v>0.137682</v>
      </c>
      <c r="AA285" s="20">
        <v>3.2905335794822096E-3</v>
      </c>
      <c r="AB285" s="237">
        <v>2743.9004507507921</v>
      </c>
      <c r="AC285" s="237">
        <v>33.288054460952466</v>
      </c>
      <c r="AD285" s="238">
        <v>0.95150857153199897</v>
      </c>
      <c r="AE285" s="239">
        <v>2610.8447983198944</v>
      </c>
      <c r="AF285" s="239">
        <v>56.205780444248632</v>
      </c>
      <c r="AG285" s="240">
        <v>2686.0571658125136</v>
      </c>
      <c r="AH285" s="240">
        <v>57.738264633982197</v>
      </c>
      <c r="AI285" s="239">
        <v>2743.9004507507921</v>
      </c>
      <c r="AJ285" s="239">
        <v>33.288054460952466</v>
      </c>
      <c r="AK285" s="21"/>
      <c r="AL285" s="186"/>
      <c r="AM285" s="187"/>
    </row>
    <row r="286" spans="1:39" x14ac:dyDescent="0.25">
      <c r="A286" s="161" t="s">
        <v>4000</v>
      </c>
      <c r="B286" s="197">
        <v>45.216450000000002</v>
      </c>
      <c r="C286" s="197">
        <v>-112.20883000000001</v>
      </c>
      <c r="D286" s="86" t="s">
        <v>4050</v>
      </c>
      <c r="E286" s="86" t="s">
        <v>4055</v>
      </c>
      <c r="F286" s="198" t="s">
        <v>4051</v>
      </c>
      <c r="G286" s="86" t="s">
        <v>4096</v>
      </c>
      <c r="H286" s="86" t="s">
        <v>4098</v>
      </c>
      <c r="I286" s="88" t="s">
        <v>4204</v>
      </c>
      <c r="J286" s="47" t="s">
        <v>4276</v>
      </c>
      <c r="K286" s="42" t="s">
        <v>735</v>
      </c>
      <c r="L286" s="137">
        <v>45748.026826597219</v>
      </c>
      <c r="M286" s="14">
        <v>124.97199999999999</v>
      </c>
      <c r="N286" s="14">
        <v>25.980499999999999</v>
      </c>
      <c r="O286" s="15">
        <f t="shared" si="9"/>
        <v>0.20789056748711712</v>
      </c>
      <c r="P286" s="16">
        <v>13.993499999999999</v>
      </c>
      <c r="Q286" s="16">
        <v>0.29526787582403879</v>
      </c>
      <c r="R286" s="17">
        <v>0.53328900000000001</v>
      </c>
      <c r="S286" s="17">
        <v>1.1263812560429973E-2</v>
      </c>
      <c r="T286" s="17">
        <v>0.95661799999999997</v>
      </c>
      <c r="U286" s="18">
        <v>1.87337</v>
      </c>
      <c r="V286" s="18">
        <v>3.9376995701170495E-2</v>
      </c>
      <c r="W286" s="19">
        <v>0.19045100000000001</v>
      </c>
      <c r="X286" s="19">
        <v>3.828035937347637E-3</v>
      </c>
      <c r="Y286" s="18">
        <v>2.2847041255679486E-2</v>
      </c>
      <c r="Z286" s="20">
        <v>0.146313</v>
      </c>
      <c r="AA286" s="20">
        <v>3.9762361398312353E-3</v>
      </c>
      <c r="AB286" s="237">
        <v>2746.0601736769827</v>
      </c>
      <c r="AC286" s="237">
        <v>33.044986720517691</v>
      </c>
      <c r="AD286" s="238">
        <v>1.0041410718889925</v>
      </c>
      <c r="AE286" s="239">
        <v>2757.4318062676784</v>
      </c>
      <c r="AF286" s="239">
        <v>57.959388898975206</v>
      </c>
      <c r="AG286" s="240">
        <v>2750.4449987279472</v>
      </c>
      <c r="AH286" s="240">
        <v>58.035377306981964</v>
      </c>
      <c r="AI286" s="239">
        <v>2746.0601736769827</v>
      </c>
      <c r="AJ286" s="239">
        <v>33.044986720517691</v>
      </c>
      <c r="AK286" s="21"/>
      <c r="AL286" s="186"/>
      <c r="AM286" s="187"/>
    </row>
    <row r="287" spans="1:39" x14ac:dyDescent="0.25">
      <c r="A287" s="161" t="s">
        <v>4000</v>
      </c>
      <c r="B287" s="197">
        <v>45.216450000000002</v>
      </c>
      <c r="C287" s="197">
        <v>-112.20883000000001</v>
      </c>
      <c r="D287" s="86" t="s">
        <v>4050</v>
      </c>
      <c r="E287" s="86" t="s">
        <v>4055</v>
      </c>
      <c r="F287" s="198" t="s">
        <v>4051</v>
      </c>
      <c r="G287" s="86" t="s">
        <v>4096</v>
      </c>
      <c r="H287" s="86" t="s">
        <v>4098</v>
      </c>
      <c r="I287" s="88" t="s">
        <v>4204</v>
      </c>
      <c r="J287" s="47" t="s">
        <v>4276</v>
      </c>
      <c r="K287" s="42" t="s">
        <v>713</v>
      </c>
      <c r="L287" s="137">
        <v>45748.016642372684</v>
      </c>
      <c r="M287" s="14">
        <v>199.48099999999999</v>
      </c>
      <c r="N287" s="14">
        <v>162.87100000000001</v>
      </c>
      <c r="O287" s="15">
        <f t="shared" si="9"/>
        <v>0.81647374937964023</v>
      </c>
      <c r="P287" s="16">
        <v>13.5799</v>
      </c>
      <c r="Q287" s="16">
        <v>0.28685108556106248</v>
      </c>
      <c r="R287" s="17">
        <v>0.51628200000000002</v>
      </c>
      <c r="S287" s="17">
        <v>1.0861266769949076E-2</v>
      </c>
      <c r="T287" s="17">
        <v>0.97936800000000002</v>
      </c>
      <c r="U287" s="18">
        <v>1.9363900000000001</v>
      </c>
      <c r="V287" s="18">
        <v>4.0753753704413538E-2</v>
      </c>
      <c r="W287" s="19">
        <v>0.19128100000000001</v>
      </c>
      <c r="X287" s="19">
        <v>3.8335233289437539E-3</v>
      </c>
      <c r="Y287" s="18">
        <v>-9.4366217349296275E-2</v>
      </c>
      <c r="Z287" s="20">
        <v>0.123497</v>
      </c>
      <c r="AA287" s="20">
        <v>2.6011578766818441E-3</v>
      </c>
      <c r="AB287" s="237">
        <v>2753.2071119203833</v>
      </c>
      <c r="AC287" s="237">
        <v>32.927079885282886</v>
      </c>
      <c r="AD287" s="238">
        <v>0.97486314157693255</v>
      </c>
      <c r="AE287" s="239">
        <v>2684.0001345386581</v>
      </c>
      <c r="AF287" s="239">
        <v>56.488145686355161</v>
      </c>
      <c r="AG287" s="240">
        <v>2723.2352702294775</v>
      </c>
      <c r="AH287" s="240">
        <v>57.523471712125932</v>
      </c>
      <c r="AI287" s="239">
        <v>2753.2071119203833</v>
      </c>
      <c r="AJ287" s="239">
        <v>32.927079885282886</v>
      </c>
      <c r="AK287" s="21"/>
      <c r="AL287" s="186"/>
      <c r="AM287" s="187"/>
    </row>
    <row r="288" spans="1:39" x14ac:dyDescent="0.25">
      <c r="A288" s="161" t="s">
        <v>4000</v>
      </c>
      <c r="B288" s="197">
        <v>45.216450000000002</v>
      </c>
      <c r="C288" s="197">
        <v>-112.20883000000001</v>
      </c>
      <c r="D288" s="86" t="s">
        <v>4050</v>
      </c>
      <c r="E288" s="86" t="s">
        <v>4055</v>
      </c>
      <c r="F288" s="198" t="s">
        <v>4051</v>
      </c>
      <c r="G288" s="86" t="s">
        <v>4096</v>
      </c>
      <c r="H288" s="86" t="s">
        <v>4098</v>
      </c>
      <c r="I288" s="88" t="s">
        <v>4204</v>
      </c>
      <c r="J288" s="47" t="s">
        <v>4276</v>
      </c>
      <c r="K288" s="42" t="s">
        <v>675</v>
      </c>
      <c r="L288" s="137">
        <v>45747.998805659721</v>
      </c>
      <c r="M288" s="14">
        <v>173.506</v>
      </c>
      <c r="N288" s="14">
        <v>137.64599999999999</v>
      </c>
      <c r="O288" s="15">
        <f t="shared" si="9"/>
        <v>0.79332126842875739</v>
      </c>
      <c r="P288" s="16">
        <v>14.1083</v>
      </c>
      <c r="Q288" s="16">
        <v>0.3034038824405515</v>
      </c>
      <c r="R288" s="17">
        <v>0.53411399999999998</v>
      </c>
      <c r="S288" s="17">
        <v>1.1441581704589624E-2</v>
      </c>
      <c r="T288" s="17">
        <v>0.98277999999999999</v>
      </c>
      <c r="U288" s="18">
        <v>1.87355</v>
      </c>
      <c r="V288" s="18">
        <v>4.0275580814682244E-2</v>
      </c>
      <c r="W288" s="19">
        <v>0.19161300000000001</v>
      </c>
      <c r="X288" s="19">
        <v>3.8415805856549462E-3</v>
      </c>
      <c r="Y288" s="18">
        <v>7.2101974916076131E-2</v>
      </c>
      <c r="Z288" s="20">
        <v>0.143404</v>
      </c>
      <c r="AA288" s="20">
        <v>3.0751524345957225E-3</v>
      </c>
      <c r="AB288" s="237">
        <v>2756.0558968916289</v>
      </c>
      <c r="AC288" s="237">
        <v>32.930486078854784</v>
      </c>
      <c r="AD288" s="238">
        <v>1.0004210229554329</v>
      </c>
      <c r="AE288" s="239">
        <v>2757.2162596906765</v>
      </c>
      <c r="AF288" s="239">
        <v>59.271696133397953</v>
      </c>
      <c r="AG288" s="240">
        <v>2756.1199538158589</v>
      </c>
      <c r="AH288" s="240">
        <v>59.271315074077322</v>
      </c>
      <c r="AI288" s="239">
        <v>2756.0558968916289</v>
      </c>
      <c r="AJ288" s="239">
        <v>32.930486078854784</v>
      </c>
      <c r="AK288" s="21"/>
      <c r="AL288" s="186"/>
      <c r="AM288" s="187"/>
    </row>
    <row r="289" spans="1:39" x14ac:dyDescent="0.25">
      <c r="A289" s="161" t="s">
        <v>4000</v>
      </c>
      <c r="B289" s="197">
        <v>45.216450000000002</v>
      </c>
      <c r="C289" s="197">
        <v>-112.20883000000001</v>
      </c>
      <c r="D289" s="86" t="s">
        <v>4050</v>
      </c>
      <c r="E289" s="86" t="s">
        <v>4055</v>
      </c>
      <c r="F289" s="198" t="s">
        <v>4051</v>
      </c>
      <c r="G289" s="86" t="s">
        <v>4096</v>
      </c>
      <c r="H289" s="86" t="s">
        <v>4098</v>
      </c>
      <c r="I289" s="88" t="s">
        <v>4204</v>
      </c>
      <c r="J289" s="47" t="s">
        <v>4276</v>
      </c>
      <c r="K289" s="42" t="s">
        <v>726</v>
      </c>
      <c r="L289" s="137">
        <v>45748.023034409722</v>
      </c>
      <c r="M289" s="14">
        <v>324.30599999999998</v>
      </c>
      <c r="N289" s="14">
        <v>136.36199999999999</v>
      </c>
      <c r="O289" s="15">
        <f t="shared" si="9"/>
        <v>0.42047325673900576</v>
      </c>
      <c r="P289" s="16">
        <v>14.0456</v>
      </c>
      <c r="Q289" s="16">
        <v>0.29213356520612277</v>
      </c>
      <c r="R289" s="17">
        <v>0.53187200000000001</v>
      </c>
      <c r="S289" s="17">
        <v>1.1046521575102273E-2</v>
      </c>
      <c r="T289" s="17">
        <v>0.98486399999999996</v>
      </c>
      <c r="U289" s="18">
        <v>1.8813599999999999</v>
      </c>
      <c r="V289" s="18">
        <v>3.9069880225565061E-2</v>
      </c>
      <c r="W289" s="19">
        <v>0.19195000000000001</v>
      </c>
      <c r="X289" s="19">
        <v>3.8443510571689473E-3</v>
      </c>
      <c r="Y289" s="18">
        <v>-1.8522426858337597E-2</v>
      </c>
      <c r="Z289" s="20">
        <v>0.14435300000000001</v>
      </c>
      <c r="AA289" s="20">
        <v>3.0376790779415791E-3</v>
      </c>
      <c r="AB289" s="237">
        <v>2758.9417809469392</v>
      </c>
      <c r="AC289" s="237">
        <v>32.887656952147452</v>
      </c>
      <c r="AD289" s="238">
        <v>0.99599664692351297</v>
      </c>
      <c r="AE289" s="239">
        <v>2747.8967628803366</v>
      </c>
      <c r="AF289" s="239">
        <v>57.065100458154056</v>
      </c>
      <c r="AG289" s="240">
        <v>2753.8421096963989</v>
      </c>
      <c r="AH289" s="240">
        <v>57.276991621601049</v>
      </c>
      <c r="AI289" s="239">
        <v>2758.9417809469392</v>
      </c>
      <c r="AJ289" s="239">
        <v>32.887656952147452</v>
      </c>
      <c r="AK289" s="21"/>
      <c r="AL289" s="186"/>
      <c r="AM289" s="187"/>
    </row>
    <row r="290" spans="1:39" x14ac:dyDescent="0.25">
      <c r="A290" s="161" t="s">
        <v>4000</v>
      </c>
      <c r="B290" s="197">
        <v>45.216450000000002</v>
      </c>
      <c r="C290" s="197">
        <v>-112.20883000000001</v>
      </c>
      <c r="D290" s="86" t="s">
        <v>4050</v>
      </c>
      <c r="E290" s="86" t="s">
        <v>4055</v>
      </c>
      <c r="F290" s="198" t="s">
        <v>4051</v>
      </c>
      <c r="G290" s="86" t="s">
        <v>4096</v>
      </c>
      <c r="H290" s="86" t="s">
        <v>4098</v>
      </c>
      <c r="I290" s="88" t="s">
        <v>4204</v>
      </c>
      <c r="J290" s="47" t="s">
        <v>4276</v>
      </c>
      <c r="K290" s="42" t="s">
        <v>724</v>
      </c>
      <c r="L290" s="137">
        <v>45748.022188530093</v>
      </c>
      <c r="M290" s="14">
        <v>74.855599999999995</v>
      </c>
      <c r="N290" s="14">
        <v>47.737200000000001</v>
      </c>
      <c r="O290" s="15">
        <f t="shared" si="9"/>
        <v>0.63772383094918761</v>
      </c>
      <c r="P290" s="16">
        <v>14.2903</v>
      </c>
      <c r="Q290" s="16">
        <v>0.30514965922478104</v>
      </c>
      <c r="R290" s="17">
        <v>0.53980600000000001</v>
      </c>
      <c r="S290" s="17">
        <v>1.1423957526045869E-2</v>
      </c>
      <c r="T290" s="17">
        <v>0.94938599999999995</v>
      </c>
      <c r="U290" s="18">
        <v>1.8514299999999999</v>
      </c>
      <c r="V290" s="18">
        <v>3.9161181394334874E-2</v>
      </c>
      <c r="W290" s="19">
        <v>0.19240599999999999</v>
      </c>
      <c r="X290" s="19">
        <v>3.8784463975443831E-3</v>
      </c>
      <c r="Y290" s="18">
        <v>-6.4851574820170538E-2</v>
      </c>
      <c r="Z290" s="20">
        <v>0.14428199999999999</v>
      </c>
      <c r="AA290" s="20">
        <v>3.3308681758964882E-3</v>
      </c>
      <c r="AB290" s="237">
        <v>2762.8374470826798</v>
      </c>
      <c r="AC290" s="237">
        <v>33.088868383032114</v>
      </c>
      <c r="AD290" s="238">
        <v>1.0076464392410038</v>
      </c>
      <c r="AE290" s="239">
        <v>2783.9633157545677</v>
      </c>
      <c r="AF290" s="239">
        <v>58.88599212686335</v>
      </c>
      <c r="AG290" s="240">
        <v>2771.3042087418899</v>
      </c>
      <c r="AH290" s="240">
        <v>59.177381503942478</v>
      </c>
      <c r="AI290" s="239">
        <v>2762.8374470826798</v>
      </c>
      <c r="AJ290" s="239">
        <v>33.088868383032114</v>
      </c>
      <c r="AK290" s="21"/>
      <c r="AL290" s="186"/>
      <c r="AM290" s="187"/>
    </row>
    <row r="291" spans="1:39" x14ac:dyDescent="0.25">
      <c r="A291" s="161" t="s">
        <v>4000</v>
      </c>
      <c r="B291" s="197">
        <v>45.216450000000002</v>
      </c>
      <c r="C291" s="197">
        <v>-112.20883000000001</v>
      </c>
      <c r="D291" s="86" t="s">
        <v>4050</v>
      </c>
      <c r="E291" s="86" t="s">
        <v>4055</v>
      </c>
      <c r="F291" s="198" t="s">
        <v>4051</v>
      </c>
      <c r="G291" s="86" t="s">
        <v>4096</v>
      </c>
      <c r="H291" s="86" t="s">
        <v>4098</v>
      </c>
      <c r="I291" s="88" t="s">
        <v>4204</v>
      </c>
      <c r="J291" s="47" t="s">
        <v>4276</v>
      </c>
      <c r="K291" s="42" t="s">
        <v>728</v>
      </c>
      <c r="L291" s="137">
        <v>45748.023877129628</v>
      </c>
      <c r="M291" s="14">
        <v>41.405999999999999</v>
      </c>
      <c r="N291" s="14">
        <v>31.0852</v>
      </c>
      <c r="O291" s="15">
        <f t="shared" si="9"/>
        <v>0.75074143843887364</v>
      </c>
      <c r="P291" s="16">
        <v>14.260300000000001</v>
      </c>
      <c r="Q291" s="16">
        <v>0.30836708552794673</v>
      </c>
      <c r="R291" s="17">
        <v>0.53830699999999998</v>
      </c>
      <c r="S291" s="17">
        <v>1.1705936195503544E-2</v>
      </c>
      <c r="T291" s="17">
        <v>0.93815300000000001</v>
      </c>
      <c r="U291" s="18">
        <v>1.8572599999999999</v>
      </c>
      <c r="V291" s="18">
        <v>4.042145614645766E-2</v>
      </c>
      <c r="W291" s="19">
        <v>0.19243099999999999</v>
      </c>
      <c r="X291" s="19">
        <v>3.8909531633779656E-3</v>
      </c>
      <c r="Y291" s="18">
        <v>0.29211634335096187</v>
      </c>
      <c r="Z291" s="20">
        <v>0.14509</v>
      </c>
      <c r="AA291" s="20">
        <v>3.6876734043160596E-3</v>
      </c>
      <c r="AB291" s="237">
        <v>2763.0507180157515</v>
      </c>
      <c r="AC291" s="237">
        <v>33.190607633233718</v>
      </c>
      <c r="AD291" s="238">
        <v>1.0049988485623347</v>
      </c>
      <c r="AE291" s="239">
        <v>2776.8627901251621</v>
      </c>
      <c r="AF291" s="239">
        <v>60.435715783344449</v>
      </c>
      <c r="AG291" s="240">
        <v>2768.4438141513151</v>
      </c>
      <c r="AH291" s="240">
        <v>59.865286874589842</v>
      </c>
      <c r="AI291" s="239">
        <v>2763.0507180157515</v>
      </c>
      <c r="AJ291" s="239">
        <v>33.190607633233718</v>
      </c>
      <c r="AK291" s="21"/>
      <c r="AL291" s="186"/>
      <c r="AM291" s="187"/>
    </row>
    <row r="292" spans="1:39" x14ac:dyDescent="0.25">
      <c r="A292" s="161" t="s">
        <v>4000</v>
      </c>
      <c r="B292" s="197">
        <v>45.216450000000002</v>
      </c>
      <c r="C292" s="197">
        <v>-112.20883000000001</v>
      </c>
      <c r="D292" s="86" t="s">
        <v>4050</v>
      </c>
      <c r="E292" s="86" t="s">
        <v>4055</v>
      </c>
      <c r="F292" s="198" t="s">
        <v>4051</v>
      </c>
      <c r="G292" s="86" t="s">
        <v>4096</v>
      </c>
      <c r="H292" s="86" t="s">
        <v>4098</v>
      </c>
      <c r="I292" s="88" t="s">
        <v>4204</v>
      </c>
      <c r="J292" s="47" t="s">
        <v>4276</v>
      </c>
      <c r="K292" s="42" t="s">
        <v>719</v>
      </c>
      <c r="L292" s="137">
        <v>45748.019182222219</v>
      </c>
      <c r="M292" s="14">
        <v>442.30599999999998</v>
      </c>
      <c r="N292" s="14">
        <v>197.09700000000001</v>
      </c>
      <c r="O292" s="15">
        <f t="shared" si="9"/>
        <v>0.44561231364711312</v>
      </c>
      <c r="P292" s="16">
        <v>14.0594</v>
      </c>
      <c r="Q292" s="16">
        <v>0.30310485959977618</v>
      </c>
      <c r="R292" s="17">
        <v>0.532331</v>
      </c>
      <c r="S292" s="17">
        <v>1.1507490684823518E-2</v>
      </c>
      <c r="T292" s="17">
        <v>0.991456</v>
      </c>
      <c r="U292" s="18">
        <v>1.88165</v>
      </c>
      <c r="V292" s="18">
        <v>4.0654824729790678E-2</v>
      </c>
      <c r="W292" s="19">
        <v>0.19248199999999999</v>
      </c>
      <c r="X292" s="19">
        <v>3.854461838732354E-3</v>
      </c>
      <c r="Y292" s="18">
        <v>0.18535999159457953</v>
      </c>
      <c r="Z292" s="20">
        <v>0.144458</v>
      </c>
      <c r="AA292" s="20">
        <v>3.1106839669918255E-3</v>
      </c>
      <c r="AB292" s="237">
        <v>2763.4856918867436</v>
      </c>
      <c r="AC292" s="237">
        <v>32.869306413367887</v>
      </c>
      <c r="AD292" s="238">
        <v>0.99423418465241353</v>
      </c>
      <c r="AE292" s="239">
        <v>2747.5519436716272</v>
      </c>
      <c r="AF292" s="239">
        <v>59.363453727295578</v>
      </c>
      <c r="AG292" s="240">
        <v>2756.3199181537871</v>
      </c>
      <c r="AH292" s="240">
        <v>59.423159011342598</v>
      </c>
      <c r="AI292" s="239">
        <v>2763.4856918867436</v>
      </c>
      <c r="AJ292" s="239">
        <v>32.869306413367887</v>
      </c>
      <c r="AK292" s="21"/>
      <c r="AL292" s="186"/>
      <c r="AM292" s="187"/>
    </row>
    <row r="293" spans="1:39" x14ac:dyDescent="0.25">
      <c r="A293" s="161" t="s">
        <v>4000</v>
      </c>
      <c r="B293" s="197">
        <v>45.216450000000002</v>
      </c>
      <c r="C293" s="197">
        <v>-112.20883000000001</v>
      </c>
      <c r="D293" s="86" t="s">
        <v>4050</v>
      </c>
      <c r="E293" s="86" t="s">
        <v>4055</v>
      </c>
      <c r="F293" s="198" t="s">
        <v>4051</v>
      </c>
      <c r="G293" s="86" t="s">
        <v>4096</v>
      </c>
      <c r="H293" s="86" t="s">
        <v>4098</v>
      </c>
      <c r="I293" s="88" t="s">
        <v>4204</v>
      </c>
      <c r="J293" s="47" t="s">
        <v>4276</v>
      </c>
      <c r="K293" s="42" t="s">
        <v>772</v>
      </c>
      <c r="L293" s="137">
        <v>45748.044227048609</v>
      </c>
      <c r="M293" s="14">
        <v>266.245</v>
      </c>
      <c r="N293" s="14">
        <v>166.58500000000001</v>
      </c>
      <c r="O293" s="15">
        <f t="shared" si="9"/>
        <v>0.62568311141993282</v>
      </c>
      <c r="P293" s="16">
        <v>14.1012</v>
      </c>
      <c r="Q293" s="16">
        <v>0.2982336933484378</v>
      </c>
      <c r="R293" s="17">
        <v>0.53072600000000003</v>
      </c>
      <c r="S293" s="17">
        <v>1.1197921685888861E-2</v>
      </c>
      <c r="T293" s="17">
        <v>0.98712299999999997</v>
      </c>
      <c r="U293" s="18">
        <v>1.8843099999999999</v>
      </c>
      <c r="V293" s="18">
        <v>3.9819896113375282E-2</v>
      </c>
      <c r="W293" s="19">
        <v>0.19267699999999999</v>
      </c>
      <c r="X293" s="19">
        <v>3.8604449247827636E-3</v>
      </c>
      <c r="Y293" s="18">
        <v>4.3333699686102803E-2</v>
      </c>
      <c r="Z293" s="20">
        <v>0.14316100000000001</v>
      </c>
      <c r="AA293" s="20">
        <v>3.0672940489623749E-3</v>
      </c>
      <c r="AB293" s="237">
        <v>2765.1476053931801</v>
      </c>
      <c r="AC293" s="237">
        <v>32.882000153937661</v>
      </c>
      <c r="AD293" s="238">
        <v>0.99249429116367061</v>
      </c>
      <c r="AE293" s="239">
        <v>2744.3932125776255</v>
      </c>
      <c r="AF293" s="239">
        <v>57.995474533963787</v>
      </c>
      <c r="AG293" s="240">
        <v>2755.9405898267014</v>
      </c>
      <c r="AH293" s="240">
        <v>58.286836634675716</v>
      </c>
      <c r="AI293" s="239">
        <v>2765.1476053931801</v>
      </c>
      <c r="AJ293" s="239">
        <v>32.882000153937661</v>
      </c>
      <c r="AK293" s="21"/>
      <c r="AL293" s="186"/>
      <c r="AM293" s="187"/>
    </row>
    <row r="294" spans="1:39" x14ac:dyDescent="0.25">
      <c r="A294" s="161" t="s">
        <v>4000</v>
      </c>
      <c r="B294" s="197">
        <v>45.216450000000002</v>
      </c>
      <c r="C294" s="197">
        <v>-112.20883000000001</v>
      </c>
      <c r="D294" s="86" t="s">
        <v>4050</v>
      </c>
      <c r="E294" s="86" t="s">
        <v>4055</v>
      </c>
      <c r="F294" s="198" t="s">
        <v>4051</v>
      </c>
      <c r="G294" s="86" t="s">
        <v>4096</v>
      </c>
      <c r="H294" s="86" t="s">
        <v>4098</v>
      </c>
      <c r="I294" s="88" t="s">
        <v>4204</v>
      </c>
      <c r="J294" s="47" t="s">
        <v>4276</v>
      </c>
      <c r="K294" s="42" t="s">
        <v>680</v>
      </c>
      <c r="L294" s="137">
        <v>45748.000919409722</v>
      </c>
      <c r="M294" s="14">
        <v>367.98099999999999</v>
      </c>
      <c r="N294" s="14">
        <v>164.23400000000001</v>
      </c>
      <c r="O294" s="15">
        <f t="shared" si="9"/>
        <v>0.44631108671371622</v>
      </c>
      <c r="P294" s="16">
        <v>14.104699999999999</v>
      </c>
      <c r="Q294" s="16">
        <v>0.3031842331652489</v>
      </c>
      <c r="R294" s="17">
        <v>0.53162600000000004</v>
      </c>
      <c r="S294" s="17">
        <v>1.1414733739097904E-2</v>
      </c>
      <c r="T294" s="17">
        <v>0.99084899999999998</v>
      </c>
      <c r="U294" s="18">
        <v>1.87957</v>
      </c>
      <c r="V294" s="18">
        <v>4.0508023016681521E-2</v>
      </c>
      <c r="W294" s="19">
        <v>0.19278999999999999</v>
      </c>
      <c r="X294" s="19">
        <v>3.8610039880871659E-3</v>
      </c>
      <c r="Y294" s="18">
        <v>0.21038957298276292</v>
      </c>
      <c r="Z294" s="20">
        <v>0.144179</v>
      </c>
      <c r="AA294" s="20">
        <v>3.0978551722925978E-3</v>
      </c>
      <c r="AB294" s="237">
        <v>2766.1097776747965</v>
      </c>
      <c r="AC294" s="237">
        <v>32.864588204202512</v>
      </c>
      <c r="AD294" s="238">
        <v>0.99418580499677622</v>
      </c>
      <c r="AE294" s="239">
        <v>2750.0270760270714</v>
      </c>
      <c r="AF294" s="239">
        <v>59.267896429609962</v>
      </c>
      <c r="AG294" s="240">
        <v>2758.8847402975557</v>
      </c>
      <c r="AH294" s="240">
        <v>59.302952517843089</v>
      </c>
      <c r="AI294" s="239">
        <v>2766.1097776747965</v>
      </c>
      <c r="AJ294" s="239">
        <v>32.864588204202512</v>
      </c>
      <c r="AK294" s="21"/>
      <c r="AL294" s="186"/>
      <c r="AM294" s="187"/>
    </row>
    <row r="295" spans="1:39" x14ac:dyDescent="0.25">
      <c r="A295" s="161" t="s">
        <v>4000</v>
      </c>
      <c r="B295" s="197">
        <v>45.216450000000002</v>
      </c>
      <c r="C295" s="197">
        <v>-112.20883000000001</v>
      </c>
      <c r="D295" s="86" t="s">
        <v>4050</v>
      </c>
      <c r="E295" s="86" t="s">
        <v>4055</v>
      </c>
      <c r="F295" s="198" t="s">
        <v>4051</v>
      </c>
      <c r="G295" s="86" t="s">
        <v>4096</v>
      </c>
      <c r="H295" s="86" t="s">
        <v>4098</v>
      </c>
      <c r="I295" s="88" t="s">
        <v>4204</v>
      </c>
      <c r="J295" s="47" t="s">
        <v>4276</v>
      </c>
      <c r="K295" s="42" t="s">
        <v>701</v>
      </c>
      <c r="L295" s="137">
        <v>45748.011583229163</v>
      </c>
      <c r="M295" s="14">
        <v>76.017799999999994</v>
      </c>
      <c r="N295" s="14">
        <v>74.6995</v>
      </c>
      <c r="O295" s="15">
        <f t="shared" si="9"/>
        <v>0.98265800904525002</v>
      </c>
      <c r="P295" s="16">
        <v>14.1366</v>
      </c>
      <c r="Q295" s="16">
        <v>0.30061223605335829</v>
      </c>
      <c r="R295" s="17">
        <v>0.52980899999999997</v>
      </c>
      <c r="S295" s="17">
        <v>1.1092318508535533E-2</v>
      </c>
      <c r="T295" s="17">
        <v>0.94779400000000003</v>
      </c>
      <c r="U295" s="18">
        <v>1.88961</v>
      </c>
      <c r="V295" s="18">
        <v>3.9545565464157925E-2</v>
      </c>
      <c r="W295" s="19">
        <v>0.19380500000000001</v>
      </c>
      <c r="X295" s="19">
        <v>3.9021283055021396E-3</v>
      </c>
      <c r="Y295" s="18">
        <v>-0.30842610094313017</v>
      </c>
      <c r="Z295" s="20">
        <v>0.142842</v>
      </c>
      <c r="AA295" s="20">
        <v>3.0632191076055922E-3</v>
      </c>
      <c r="AB295" s="237">
        <v>2774.7233244409535</v>
      </c>
      <c r="AC295" s="237">
        <v>33.014652072484402</v>
      </c>
      <c r="AD295" s="238">
        <v>0.98680881181482938</v>
      </c>
      <c r="AE295" s="239">
        <v>2738.1214269064708</v>
      </c>
      <c r="AF295" s="239">
        <v>57.303126114141726</v>
      </c>
      <c r="AG295" s="240">
        <v>2758.8122467594098</v>
      </c>
      <c r="AH295" s="240">
        <v>58.665642258374397</v>
      </c>
      <c r="AI295" s="239">
        <v>2774.7233244409535</v>
      </c>
      <c r="AJ295" s="239">
        <v>33.014652072484402</v>
      </c>
      <c r="AK295" s="21"/>
      <c r="AL295" s="186"/>
      <c r="AM295" s="187"/>
    </row>
    <row r="296" spans="1:39" x14ac:dyDescent="0.25">
      <c r="A296" s="161" t="s">
        <v>4000</v>
      </c>
      <c r="B296" s="197">
        <v>45.216450000000002</v>
      </c>
      <c r="C296" s="197">
        <v>-112.20883000000001</v>
      </c>
      <c r="D296" s="86" t="s">
        <v>4050</v>
      </c>
      <c r="E296" s="86" t="s">
        <v>4055</v>
      </c>
      <c r="F296" s="198" t="s">
        <v>4051</v>
      </c>
      <c r="G296" s="86" t="s">
        <v>4096</v>
      </c>
      <c r="H296" s="86" t="s">
        <v>4098</v>
      </c>
      <c r="I296" s="88" t="s">
        <v>4204</v>
      </c>
      <c r="J296" s="47" t="s">
        <v>4276</v>
      </c>
      <c r="K296" s="42" t="s">
        <v>690</v>
      </c>
      <c r="L296" s="137">
        <v>45748.006041516201</v>
      </c>
      <c r="M296" s="14">
        <v>78.024799999999999</v>
      </c>
      <c r="N296" s="14">
        <v>48.435899999999997</v>
      </c>
      <c r="O296" s="15">
        <f t="shared" si="9"/>
        <v>0.62077570208446542</v>
      </c>
      <c r="P296" s="16">
        <v>14.364699999999999</v>
      </c>
      <c r="Q296" s="16">
        <v>0.30919811684581783</v>
      </c>
      <c r="R296" s="17">
        <v>0.53813599999999995</v>
      </c>
      <c r="S296" s="17">
        <v>1.1477921357475839E-2</v>
      </c>
      <c r="T296" s="17">
        <v>0.967256</v>
      </c>
      <c r="U296" s="18">
        <v>1.85965</v>
      </c>
      <c r="V296" s="18">
        <v>3.9768938444595177E-2</v>
      </c>
      <c r="W296" s="19">
        <v>0.19403899999999999</v>
      </c>
      <c r="X296" s="19">
        <v>3.9007545016831041E-3</v>
      </c>
      <c r="Y296" s="18">
        <v>-6.0636206912998779E-2</v>
      </c>
      <c r="Z296" s="20">
        <v>0.145984</v>
      </c>
      <c r="AA296" s="20">
        <v>3.3103633813827749E-3</v>
      </c>
      <c r="AB296" s="237">
        <v>2776.701750103663</v>
      </c>
      <c r="AC296" s="237">
        <v>32.957272254926856</v>
      </c>
      <c r="AD296" s="238">
        <v>0.99901350855552218</v>
      </c>
      <c r="AE296" s="239">
        <v>2773.9625575833193</v>
      </c>
      <c r="AF296" s="239">
        <v>59.321671389854451</v>
      </c>
      <c r="AG296" s="240">
        <v>2775.1215409320494</v>
      </c>
      <c r="AH296" s="240">
        <v>59.734095001946017</v>
      </c>
      <c r="AI296" s="239">
        <v>2776.701750103663</v>
      </c>
      <c r="AJ296" s="239">
        <v>32.957272254926856</v>
      </c>
      <c r="AK296" s="21"/>
      <c r="AL296" s="186"/>
      <c r="AM296" s="187"/>
    </row>
    <row r="297" spans="1:39" x14ac:dyDescent="0.25">
      <c r="A297" s="161" t="s">
        <v>4000</v>
      </c>
      <c r="B297" s="197">
        <v>45.216450000000002</v>
      </c>
      <c r="C297" s="197">
        <v>-112.20883000000001</v>
      </c>
      <c r="D297" s="86" t="s">
        <v>4050</v>
      </c>
      <c r="E297" s="86" t="s">
        <v>4055</v>
      </c>
      <c r="F297" s="198" t="s">
        <v>4051</v>
      </c>
      <c r="G297" s="86" t="s">
        <v>4096</v>
      </c>
      <c r="H297" s="86" t="s">
        <v>4098</v>
      </c>
      <c r="I297" s="88" t="s">
        <v>4204</v>
      </c>
      <c r="J297" s="47" t="s">
        <v>4276</v>
      </c>
      <c r="K297" s="42" t="s">
        <v>753</v>
      </c>
      <c r="L297" s="137">
        <v>45748.035307395832</v>
      </c>
      <c r="M297" s="14">
        <v>106.078</v>
      </c>
      <c r="N297" s="14">
        <v>76.580500000000001</v>
      </c>
      <c r="O297" s="15">
        <f t="shared" si="9"/>
        <v>0.72192631836950172</v>
      </c>
      <c r="P297" s="16">
        <v>14.363200000000001</v>
      </c>
      <c r="Q297" s="16">
        <v>0.32300335842216876</v>
      </c>
      <c r="R297" s="17">
        <v>0.53403400000000001</v>
      </c>
      <c r="S297" s="17">
        <v>1.1472292939569665E-2</v>
      </c>
      <c r="T297" s="17">
        <v>0.91505300000000001</v>
      </c>
      <c r="U297" s="18">
        <v>1.8707</v>
      </c>
      <c r="V297" s="18">
        <v>4.0007771780117919E-2</v>
      </c>
      <c r="W297" s="19">
        <v>0.19552</v>
      </c>
      <c r="X297" s="19">
        <v>4.0014615695779208E-3</v>
      </c>
      <c r="Y297" s="18">
        <v>-0.44839674904788157</v>
      </c>
      <c r="Z297" s="20">
        <v>0.14360700000000001</v>
      </c>
      <c r="AA297" s="20">
        <v>3.1445349766857423E-3</v>
      </c>
      <c r="AB297" s="237">
        <v>2789.1600514707775</v>
      </c>
      <c r="AC297" s="237">
        <v>33.513981179287264</v>
      </c>
      <c r="AD297" s="238">
        <v>0.98977220812977618</v>
      </c>
      <c r="AE297" s="239">
        <v>2760.6331029715916</v>
      </c>
      <c r="AF297" s="239">
        <v>59.040348079502976</v>
      </c>
      <c r="AG297" s="240">
        <v>2776.7157162689823</v>
      </c>
      <c r="AH297" s="240">
        <v>62.443501569183688</v>
      </c>
      <c r="AI297" s="239">
        <v>2789.1600514707775</v>
      </c>
      <c r="AJ297" s="239">
        <v>33.513981179287264</v>
      </c>
      <c r="AK297" s="21"/>
      <c r="AL297" s="186"/>
      <c r="AM297" s="187"/>
    </row>
    <row r="298" spans="1:39" x14ac:dyDescent="0.25">
      <c r="A298" s="161" t="s">
        <v>4000</v>
      </c>
      <c r="B298" s="197">
        <v>45.216450000000002</v>
      </c>
      <c r="C298" s="197">
        <v>-112.20883000000001</v>
      </c>
      <c r="D298" s="86" t="s">
        <v>4050</v>
      </c>
      <c r="E298" s="86" t="s">
        <v>4055</v>
      </c>
      <c r="F298" s="198" t="s">
        <v>4051</v>
      </c>
      <c r="G298" s="86" t="s">
        <v>4096</v>
      </c>
      <c r="H298" s="86" t="s">
        <v>4098</v>
      </c>
      <c r="I298" s="88" t="s">
        <v>4204</v>
      </c>
      <c r="J298" s="47" t="s">
        <v>4276</v>
      </c>
      <c r="K298" s="42" t="s">
        <v>710</v>
      </c>
      <c r="L298" s="137">
        <v>45748.015371331021</v>
      </c>
      <c r="M298" s="14">
        <v>128.31299999999999</v>
      </c>
      <c r="N298" s="14">
        <v>230.85900000000001</v>
      </c>
      <c r="O298" s="15">
        <f t="shared" si="9"/>
        <v>1.7991863645928319</v>
      </c>
      <c r="P298" s="16">
        <v>14.6572</v>
      </c>
      <c r="Q298" s="16">
        <v>0.31478374568106277</v>
      </c>
      <c r="R298" s="17">
        <v>0.54104099999999999</v>
      </c>
      <c r="S298" s="17">
        <v>1.1528657154261289E-2</v>
      </c>
      <c r="T298" s="17">
        <v>0.96701800000000004</v>
      </c>
      <c r="U298" s="18">
        <v>1.8493999999999999</v>
      </c>
      <c r="V298" s="18">
        <v>3.9487038118349672E-2</v>
      </c>
      <c r="W298" s="19">
        <v>0.19683100000000001</v>
      </c>
      <c r="X298" s="19">
        <v>3.9540939897813503E-3</v>
      </c>
      <c r="Y298" s="18">
        <v>-6.3809765232259646E-2</v>
      </c>
      <c r="Z298" s="20">
        <v>0.14449300000000001</v>
      </c>
      <c r="AA298" s="20">
        <v>3.0791412771258159E-3</v>
      </c>
      <c r="AB298" s="237">
        <v>2800.0981616078407</v>
      </c>
      <c r="AC298" s="237">
        <v>32.864022587143722</v>
      </c>
      <c r="AD298" s="238">
        <v>0.99512381851352505</v>
      </c>
      <c r="AE298" s="239">
        <v>2786.4443747918958</v>
      </c>
      <c r="AF298" s="239">
        <v>59.494125252551434</v>
      </c>
      <c r="AG298" s="240">
        <v>2793.943677692841</v>
      </c>
      <c r="AH298" s="240">
        <v>60.003824474393234</v>
      </c>
      <c r="AI298" s="239">
        <v>2800.0981616078407</v>
      </c>
      <c r="AJ298" s="239">
        <v>32.864022587143722</v>
      </c>
      <c r="AK298" s="21"/>
      <c r="AL298" s="186"/>
      <c r="AM298" s="187"/>
    </row>
    <row r="299" spans="1:39" s="7" customFormat="1" x14ac:dyDescent="0.25">
      <c r="A299" s="161" t="s">
        <v>4000</v>
      </c>
      <c r="B299" s="197">
        <v>45.216450000000002</v>
      </c>
      <c r="C299" s="197">
        <v>-112.20883000000001</v>
      </c>
      <c r="D299" s="86" t="s">
        <v>4050</v>
      </c>
      <c r="E299" s="86" t="s">
        <v>4055</v>
      </c>
      <c r="F299" s="198" t="s">
        <v>4051</v>
      </c>
      <c r="G299" s="86" t="s">
        <v>4096</v>
      </c>
      <c r="H299" s="86" t="s">
        <v>4098</v>
      </c>
      <c r="I299" s="88" t="s">
        <v>4204</v>
      </c>
      <c r="J299" s="47" t="s">
        <v>4276</v>
      </c>
      <c r="K299" s="42" t="s">
        <v>739</v>
      </c>
      <c r="L299" s="137">
        <v>45748.028506678238</v>
      </c>
      <c r="M299" s="14">
        <v>42.885800000000003</v>
      </c>
      <c r="N299" s="14">
        <v>30.793600000000001</v>
      </c>
      <c r="O299" s="15">
        <f t="shared" si="9"/>
        <v>0.71803720578839614</v>
      </c>
      <c r="P299" s="16">
        <v>14.828099999999999</v>
      </c>
      <c r="Q299" s="16">
        <v>0.32114392485145971</v>
      </c>
      <c r="R299" s="17">
        <v>0.54403800000000002</v>
      </c>
      <c r="S299" s="17">
        <v>1.1629202507962445E-2</v>
      </c>
      <c r="T299" s="17">
        <v>0.94126699999999996</v>
      </c>
      <c r="U299" s="18">
        <v>1.8367800000000001</v>
      </c>
      <c r="V299" s="18">
        <v>3.9264852828070046E-2</v>
      </c>
      <c r="W299" s="19">
        <v>0.197989</v>
      </c>
      <c r="X299" s="19">
        <v>4.0010795019405701E-3</v>
      </c>
      <c r="Y299" s="18">
        <v>-8.4545858215338901E-2</v>
      </c>
      <c r="Z299" s="20">
        <v>0.146173</v>
      </c>
      <c r="AA299" s="20">
        <v>3.6789528308473871E-3</v>
      </c>
      <c r="AB299" s="237">
        <v>2809.6903846237005</v>
      </c>
      <c r="AC299" s="237">
        <v>33.031350454093733</v>
      </c>
      <c r="AD299" s="238">
        <v>0.99725216351785206</v>
      </c>
      <c r="AE299" s="239">
        <v>2801.9698148812913</v>
      </c>
      <c r="AF299" s="239">
        <v>59.897719057267913</v>
      </c>
      <c r="AG299" s="240">
        <v>2806.0334368886965</v>
      </c>
      <c r="AH299" s="240">
        <v>60.772492172757588</v>
      </c>
      <c r="AI299" s="239">
        <v>2809.6903846237005</v>
      </c>
      <c r="AJ299" s="239">
        <v>33.031350454093733</v>
      </c>
      <c r="AK299" s="21"/>
      <c r="AL299" s="186"/>
      <c r="AM299" s="187"/>
    </row>
    <row r="300" spans="1:39" x14ac:dyDescent="0.25">
      <c r="A300" s="161" t="s">
        <v>4000</v>
      </c>
      <c r="B300" s="197">
        <v>45.216450000000002</v>
      </c>
      <c r="C300" s="197">
        <v>-112.20883000000001</v>
      </c>
      <c r="D300" s="86" t="s">
        <v>4050</v>
      </c>
      <c r="E300" s="86" t="s">
        <v>4055</v>
      </c>
      <c r="F300" s="198" t="s">
        <v>4051</v>
      </c>
      <c r="G300" s="86" t="s">
        <v>4096</v>
      </c>
      <c r="H300" s="86" t="s">
        <v>4098</v>
      </c>
      <c r="I300" s="88" t="s">
        <v>4204</v>
      </c>
      <c r="J300" s="47" t="s">
        <v>4276</v>
      </c>
      <c r="K300" s="42" t="s">
        <v>741</v>
      </c>
      <c r="L300" s="137">
        <v>45748.030247870367</v>
      </c>
      <c r="M300" s="14">
        <v>132.05799999999999</v>
      </c>
      <c r="N300" s="14">
        <v>31.064699999999998</v>
      </c>
      <c r="O300" s="15">
        <f t="shared" si="9"/>
        <v>0.23523527540928985</v>
      </c>
      <c r="P300" s="16">
        <v>17.016999999999999</v>
      </c>
      <c r="Q300" s="16">
        <v>0.35671301933206756</v>
      </c>
      <c r="R300" s="17">
        <v>0.57428000000000001</v>
      </c>
      <c r="S300" s="17">
        <v>1.197767639277335E-2</v>
      </c>
      <c r="T300" s="17">
        <v>0.96783300000000005</v>
      </c>
      <c r="U300" s="18">
        <v>1.74065</v>
      </c>
      <c r="V300" s="18">
        <v>3.6221139831457541E-2</v>
      </c>
      <c r="W300" s="19">
        <v>0.215034</v>
      </c>
      <c r="X300" s="19">
        <v>4.3166695119280334E-3</v>
      </c>
      <c r="Y300" s="18">
        <v>-0.17234496121514631</v>
      </c>
      <c r="Z300" s="20">
        <v>0.151259</v>
      </c>
      <c r="AA300" s="20">
        <v>3.657328852427684E-3</v>
      </c>
      <c r="AB300" s="237">
        <v>2943.8715197565361</v>
      </c>
      <c r="AC300" s="237">
        <v>32.424807937938034</v>
      </c>
      <c r="AD300" s="238">
        <v>0.99401850528103641</v>
      </c>
      <c r="AE300" s="239">
        <v>2926.2627678078052</v>
      </c>
      <c r="AF300" s="239">
        <v>60.892524572058996</v>
      </c>
      <c r="AG300" s="240">
        <v>2936.2758006609802</v>
      </c>
      <c r="AH300" s="240">
        <v>61.550673235321291</v>
      </c>
      <c r="AI300" s="239">
        <v>2943.8715197565361</v>
      </c>
      <c r="AJ300" s="239">
        <v>32.424807937938034</v>
      </c>
      <c r="AK300" s="21"/>
      <c r="AL300" s="186"/>
      <c r="AM300" s="187"/>
    </row>
    <row r="301" spans="1:39" x14ac:dyDescent="0.25">
      <c r="A301" s="161" t="s">
        <v>4000</v>
      </c>
      <c r="B301" s="197">
        <v>45.216450000000002</v>
      </c>
      <c r="C301" s="197">
        <v>-112.20883000000001</v>
      </c>
      <c r="D301" s="86" t="s">
        <v>4050</v>
      </c>
      <c r="E301" s="86" t="s">
        <v>4055</v>
      </c>
      <c r="F301" s="198" t="s">
        <v>4051</v>
      </c>
      <c r="G301" s="86" t="s">
        <v>4096</v>
      </c>
      <c r="H301" s="86" t="s">
        <v>4098</v>
      </c>
      <c r="I301" s="88" t="s">
        <v>4204</v>
      </c>
      <c r="J301" s="47" t="s">
        <v>4276</v>
      </c>
      <c r="K301" s="42" t="s">
        <v>745</v>
      </c>
      <c r="L301" s="137">
        <v>45748.031943703703</v>
      </c>
      <c r="M301" s="14">
        <v>430.54199999999997</v>
      </c>
      <c r="N301" s="14">
        <v>215.89699999999999</v>
      </c>
      <c r="O301" s="15">
        <f t="shared" si="9"/>
        <v>0.50145398126082941</v>
      </c>
      <c r="P301" s="16">
        <v>17.693999999999999</v>
      </c>
      <c r="Q301" s="16">
        <v>0.37463180113946548</v>
      </c>
      <c r="R301" s="17">
        <v>0.58202299999999996</v>
      </c>
      <c r="S301" s="17">
        <v>1.2343660355826385E-2</v>
      </c>
      <c r="T301" s="17">
        <v>0.992143</v>
      </c>
      <c r="U301" s="18">
        <v>1.7193700000000001</v>
      </c>
      <c r="V301" s="18">
        <v>3.6473384970002444E-2</v>
      </c>
      <c r="W301" s="19">
        <v>0.22065599999999999</v>
      </c>
      <c r="X301" s="19">
        <v>4.4178032388988309E-3</v>
      </c>
      <c r="Y301" s="18">
        <v>0.19658217289903013</v>
      </c>
      <c r="Z301" s="20">
        <v>0.15671399999999999</v>
      </c>
      <c r="AA301" s="20">
        <v>3.3332324182390881E-3</v>
      </c>
      <c r="AB301" s="237">
        <v>2985.4840546741598</v>
      </c>
      <c r="AC301" s="237">
        <v>32.223481570580134</v>
      </c>
      <c r="AD301" s="238">
        <v>0.9898927052980514</v>
      </c>
      <c r="AE301" s="239">
        <v>2955.3088875055996</v>
      </c>
      <c r="AF301" s="239">
        <v>62.691636331482684</v>
      </c>
      <c r="AG301" s="240">
        <v>2972.8629669349725</v>
      </c>
      <c r="AH301" s="240">
        <v>62.943879724407367</v>
      </c>
      <c r="AI301" s="239">
        <v>2985.4840546741598</v>
      </c>
      <c r="AJ301" s="239">
        <v>32.223481570580134</v>
      </c>
      <c r="AK301" s="21"/>
      <c r="AL301" s="186"/>
      <c r="AM301" s="187"/>
    </row>
    <row r="302" spans="1:39" x14ac:dyDescent="0.25">
      <c r="A302" s="161" t="s">
        <v>4000</v>
      </c>
      <c r="B302" s="197">
        <v>45.216450000000002</v>
      </c>
      <c r="C302" s="197">
        <v>-112.20883000000001</v>
      </c>
      <c r="D302" s="86" t="s">
        <v>4050</v>
      </c>
      <c r="E302" s="86" t="s">
        <v>4055</v>
      </c>
      <c r="F302" s="198" t="s">
        <v>4051</v>
      </c>
      <c r="G302" s="86" t="s">
        <v>4096</v>
      </c>
      <c r="H302" s="86" t="s">
        <v>4098</v>
      </c>
      <c r="I302" s="88" t="s">
        <v>4204</v>
      </c>
      <c r="J302" s="47" t="s">
        <v>4276</v>
      </c>
      <c r="K302" s="42" t="s">
        <v>711</v>
      </c>
      <c r="L302" s="137">
        <v>45748.015791319442</v>
      </c>
      <c r="M302" s="14">
        <v>321.71499999999997</v>
      </c>
      <c r="N302" s="14">
        <v>298.57400000000001</v>
      </c>
      <c r="O302" s="15">
        <f t="shared" si="9"/>
        <v>0.92806987551093367</v>
      </c>
      <c r="P302" s="16">
        <v>19.9544</v>
      </c>
      <c r="Q302" s="16">
        <v>0.41595274229772783</v>
      </c>
      <c r="R302" s="17">
        <v>0.594773</v>
      </c>
      <c r="S302" s="17">
        <v>1.2385243590741363E-2</v>
      </c>
      <c r="T302" s="17">
        <v>0.97526400000000002</v>
      </c>
      <c r="U302" s="18">
        <v>1.6818299999999999</v>
      </c>
      <c r="V302" s="18">
        <v>3.5073711324015884E-2</v>
      </c>
      <c r="W302" s="19">
        <v>0.24402299999999999</v>
      </c>
      <c r="X302" s="19">
        <v>4.8886140133268859E-3</v>
      </c>
      <c r="Y302" s="18">
        <v>0.12633795729952138</v>
      </c>
      <c r="Z302" s="20">
        <v>0.157634</v>
      </c>
      <c r="AA302" s="20">
        <v>3.2578373858030423E-3</v>
      </c>
      <c r="AB302" s="237">
        <v>3146.3972724799291</v>
      </c>
      <c r="AC302" s="237">
        <v>31.814189800427318</v>
      </c>
      <c r="AD302" s="238">
        <v>0.95601591673772168</v>
      </c>
      <c r="AE302" s="239">
        <v>3008.0058728709664</v>
      </c>
      <c r="AF302" s="239">
        <v>62.730436278351981</v>
      </c>
      <c r="AG302" s="240">
        <v>3091.1886304081954</v>
      </c>
      <c r="AH302" s="240">
        <v>64.436334230938868</v>
      </c>
      <c r="AI302" s="239">
        <v>3146.3972724799291</v>
      </c>
      <c r="AJ302" s="239">
        <v>31.814189800427318</v>
      </c>
      <c r="AK302" s="21"/>
      <c r="AL302" s="186"/>
      <c r="AM302" s="187"/>
    </row>
    <row r="303" spans="1:39" x14ac:dyDescent="0.25">
      <c r="A303" s="161" t="s">
        <v>4000</v>
      </c>
      <c r="B303" s="197">
        <v>45.216450000000002</v>
      </c>
      <c r="C303" s="197">
        <v>-112.20883000000001</v>
      </c>
      <c r="D303" s="86" t="s">
        <v>4050</v>
      </c>
      <c r="E303" s="86" t="s">
        <v>4055</v>
      </c>
      <c r="F303" s="198" t="s">
        <v>4051</v>
      </c>
      <c r="G303" s="86" t="s">
        <v>4096</v>
      </c>
      <c r="H303" s="86" t="s">
        <v>4098</v>
      </c>
      <c r="I303" s="88" t="s">
        <v>4204</v>
      </c>
      <c r="J303" s="47" t="s">
        <v>4276</v>
      </c>
      <c r="K303" s="42" t="s">
        <v>769</v>
      </c>
      <c r="L303" s="137">
        <v>45748.042960451392</v>
      </c>
      <c r="M303" s="14">
        <v>194.38300000000001</v>
      </c>
      <c r="N303" s="14">
        <v>52.682299999999998</v>
      </c>
      <c r="O303" s="15">
        <f t="shared" si="9"/>
        <v>0.27102318618397697</v>
      </c>
      <c r="P303" s="16">
        <v>22.770700000000001</v>
      </c>
      <c r="Q303" s="16">
        <v>0.47668936119867417</v>
      </c>
      <c r="R303" s="17">
        <v>0.64483500000000005</v>
      </c>
      <c r="S303" s="17">
        <v>1.3486242799074918E-2</v>
      </c>
      <c r="T303" s="17">
        <v>0.984344</v>
      </c>
      <c r="U303" s="18">
        <v>1.54583</v>
      </c>
      <c r="V303" s="18">
        <v>3.2326842173662745E-2</v>
      </c>
      <c r="W303" s="19">
        <v>0.25579000000000002</v>
      </c>
      <c r="X303" s="19">
        <v>5.1271038602159211E-3</v>
      </c>
      <c r="Y303" s="18">
        <v>5.212357450035867E-2</v>
      </c>
      <c r="Z303" s="20">
        <v>0.173406</v>
      </c>
      <c r="AA303" s="20">
        <v>3.8481526978538677E-3</v>
      </c>
      <c r="AB303" s="237">
        <v>3220.9616898116738</v>
      </c>
      <c r="AC303" s="237">
        <v>31.64177302938872</v>
      </c>
      <c r="AD303" s="238">
        <v>0.9984870689158506</v>
      </c>
      <c r="AE303" s="239">
        <v>3216.0885967503032</v>
      </c>
      <c r="AF303" s="239">
        <v>67.255770999180726</v>
      </c>
      <c r="AG303" s="240">
        <v>3218.6531581506124</v>
      </c>
      <c r="AH303" s="240">
        <v>67.380349215391291</v>
      </c>
      <c r="AI303" s="239">
        <v>3220.9616898116738</v>
      </c>
      <c r="AJ303" s="239">
        <v>31.64177302938872</v>
      </c>
      <c r="AK303" s="21"/>
      <c r="AL303" s="186"/>
      <c r="AM303" s="187"/>
    </row>
    <row r="304" spans="1:39" x14ac:dyDescent="0.25">
      <c r="A304" s="161" t="s">
        <v>4000</v>
      </c>
      <c r="B304" s="197">
        <v>45.216450000000002</v>
      </c>
      <c r="C304" s="197">
        <v>-112.20883000000001</v>
      </c>
      <c r="D304" s="86" t="s">
        <v>4050</v>
      </c>
      <c r="E304" s="86" t="s">
        <v>4055</v>
      </c>
      <c r="F304" s="198" t="s">
        <v>4051</v>
      </c>
      <c r="G304" s="86" t="s">
        <v>4096</v>
      </c>
      <c r="H304" s="86" t="s">
        <v>4098</v>
      </c>
      <c r="I304" s="88" t="s">
        <v>4204</v>
      </c>
      <c r="J304" s="47" t="s">
        <v>4276</v>
      </c>
      <c r="K304" s="42" t="s">
        <v>730</v>
      </c>
      <c r="L304" s="137">
        <v>45748.024717824075</v>
      </c>
      <c r="M304" s="14">
        <v>298.41800000000001</v>
      </c>
      <c r="N304" s="14">
        <v>321.32</v>
      </c>
      <c r="O304" s="15">
        <f t="shared" si="9"/>
        <v>1.0767447003867059</v>
      </c>
      <c r="P304" s="16">
        <v>22.346900000000002</v>
      </c>
      <c r="Q304" s="16">
        <v>0.47091317829616963</v>
      </c>
      <c r="R304" s="17">
        <v>0.63266</v>
      </c>
      <c r="S304" s="17">
        <v>1.3354110650672324E-2</v>
      </c>
      <c r="T304" s="17">
        <v>0.99166299999999996</v>
      </c>
      <c r="U304" s="18">
        <v>1.5820799999999999</v>
      </c>
      <c r="V304" s="18">
        <v>3.3398126935653145E-2</v>
      </c>
      <c r="W304" s="19">
        <v>0.25684299999999999</v>
      </c>
      <c r="X304" s="19">
        <v>5.1431407681883454E-3</v>
      </c>
      <c r="Y304" s="18">
        <v>0.19123998374023171</v>
      </c>
      <c r="Z304" s="20">
        <v>0.166551</v>
      </c>
      <c r="AA304" s="20">
        <v>3.5006740403528006E-3</v>
      </c>
      <c r="AB304" s="237">
        <v>3227.4452471268673</v>
      </c>
      <c r="AC304" s="237">
        <v>31.594419522113494</v>
      </c>
      <c r="AD304" s="238">
        <v>0.97842316062631718</v>
      </c>
      <c r="AE304" s="239">
        <v>3157.8071794422549</v>
      </c>
      <c r="AF304" s="239">
        <v>66.662144150314305</v>
      </c>
      <c r="AG304" s="240">
        <v>3200.1094853509107</v>
      </c>
      <c r="AH304" s="240">
        <v>67.4354710784188</v>
      </c>
      <c r="AI304" s="239">
        <v>3227.4452471268673</v>
      </c>
      <c r="AJ304" s="239">
        <v>31.594419522113494</v>
      </c>
      <c r="AK304" s="21"/>
      <c r="AL304" s="186"/>
      <c r="AM304" s="187"/>
    </row>
    <row r="305" spans="1:39" x14ac:dyDescent="0.25">
      <c r="A305" s="161" t="s">
        <v>4000</v>
      </c>
      <c r="B305" s="197">
        <v>45.216450000000002</v>
      </c>
      <c r="C305" s="197">
        <v>-112.20883000000001</v>
      </c>
      <c r="D305" s="86" t="s">
        <v>4050</v>
      </c>
      <c r="E305" s="86" t="s">
        <v>4055</v>
      </c>
      <c r="F305" s="198" t="s">
        <v>4051</v>
      </c>
      <c r="G305" s="86" t="s">
        <v>4096</v>
      </c>
      <c r="H305" s="86" t="s">
        <v>4098</v>
      </c>
      <c r="I305" s="88" t="s">
        <v>4204</v>
      </c>
      <c r="J305" s="47" t="s">
        <v>4276</v>
      </c>
      <c r="K305" s="42" t="s">
        <v>699</v>
      </c>
      <c r="L305" s="137">
        <v>45748.009848877315</v>
      </c>
      <c r="M305" s="14">
        <v>120.276</v>
      </c>
      <c r="N305" s="14">
        <v>144.82900000000001</v>
      </c>
      <c r="O305" s="15">
        <f t="shared" si="9"/>
        <v>1.2041388140609932</v>
      </c>
      <c r="P305" s="16">
        <v>22.1937</v>
      </c>
      <c r="Q305" s="16">
        <v>0.47743242813198183</v>
      </c>
      <c r="R305" s="17">
        <v>0.62832500000000002</v>
      </c>
      <c r="S305" s="17">
        <v>1.3567154017641282E-2</v>
      </c>
      <c r="T305" s="17">
        <v>0.98575999999999997</v>
      </c>
      <c r="U305" s="18">
        <v>1.5928899999999999</v>
      </c>
      <c r="V305" s="18">
        <v>3.455674572930733E-2</v>
      </c>
      <c r="W305" s="19">
        <v>0.25707600000000003</v>
      </c>
      <c r="X305" s="19">
        <v>5.1535417488950261E-3</v>
      </c>
      <c r="Y305" s="18">
        <v>0.42380169953410501</v>
      </c>
      <c r="Z305" s="20">
        <v>0.16600999999999999</v>
      </c>
      <c r="AA305" s="20">
        <v>3.6299518733035564E-3</v>
      </c>
      <c r="AB305" s="237">
        <v>3228.8758413003688</v>
      </c>
      <c r="AC305" s="237">
        <v>31.626047949357545</v>
      </c>
      <c r="AD305" s="238">
        <v>0.97273543585862088</v>
      </c>
      <c r="AE305" s="239">
        <v>3140.8419488206855</v>
      </c>
      <c r="AF305" s="239">
        <v>68.138588729503311</v>
      </c>
      <c r="AG305" s="240">
        <v>3194.3730466342404</v>
      </c>
      <c r="AH305" s="240">
        <v>68.717576610206578</v>
      </c>
      <c r="AI305" s="239">
        <v>3228.8758413003688</v>
      </c>
      <c r="AJ305" s="239">
        <v>31.626047949357545</v>
      </c>
      <c r="AK305" s="21"/>
      <c r="AL305" s="186"/>
      <c r="AM305" s="187"/>
    </row>
    <row r="306" spans="1:39" x14ac:dyDescent="0.25">
      <c r="A306" s="161" t="s">
        <v>4000</v>
      </c>
      <c r="B306" s="197">
        <v>45.216450000000002</v>
      </c>
      <c r="C306" s="197">
        <v>-112.20883000000001</v>
      </c>
      <c r="D306" s="86" t="s">
        <v>4050</v>
      </c>
      <c r="E306" s="86" t="s">
        <v>4055</v>
      </c>
      <c r="F306" s="198" t="s">
        <v>4051</v>
      </c>
      <c r="G306" s="86" t="s">
        <v>4096</v>
      </c>
      <c r="H306" s="86" t="s">
        <v>4098</v>
      </c>
      <c r="I306" s="88" t="s">
        <v>4204</v>
      </c>
      <c r="J306" s="47" t="s">
        <v>4276</v>
      </c>
      <c r="K306" s="42" t="s">
        <v>757</v>
      </c>
      <c r="L306" s="137">
        <v>45748.036994317132</v>
      </c>
      <c r="M306" s="14">
        <v>293.21199999999999</v>
      </c>
      <c r="N306" s="14">
        <v>311.505</v>
      </c>
      <c r="O306" s="15">
        <f t="shared" si="9"/>
        <v>1.0623883060720571</v>
      </c>
      <c r="P306" s="16">
        <v>22.567599999999999</v>
      </c>
      <c r="Q306" s="16">
        <v>0.48286470600365899</v>
      </c>
      <c r="R306" s="17">
        <v>0.63431800000000005</v>
      </c>
      <c r="S306" s="17">
        <v>1.3583735213555955E-2</v>
      </c>
      <c r="T306" s="17">
        <v>0.99385900000000005</v>
      </c>
      <c r="U306" s="18">
        <v>1.5761000000000001</v>
      </c>
      <c r="V306" s="18">
        <v>3.3688935650892864E-2</v>
      </c>
      <c r="W306" s="19">
        <v>0.25778600000000002</v>
      </c>
      <c r="X306" s="19">
        <v>5.1620765581119584E-3</v>
      </c>
      <c r="Y306" s="18">
        <v>4.5020331174500739E-3</v>
      </c>
      <c r="Z306" s="20">
        <v>0.167541</v>
      </c>
      <c r="AA306" s="20">
        <v>3.5440203128650379E-3</v>
      </c>
      <c r="AB306" s="237">
        <v>3233.2261885345129</v>
      </c>
      <c r="AC306" s="237">
        <v>31.580338265831639</v>
      </c>
      <c r="AD306" s="238">
        <v>0.97960135499522705</v>
      </c>
      <c r="AE306" s="239">
        <v>3167.2727552944621</v>
      </c>
      <c r="AF306" s="239">
        <v>67.700049515856406</v>
      </c>
      <c r="AG306" s="240">
        <v>3207.3533348978413</v>
      </c>
      <c r="AH306" s="240">
        <v>68.625716740162943</v>
      </c>
      <c r="AI306" s="239">
        <v>3233.2261885345129</v>
      </c>
      <c r="AJ306" s="239">
        <v>31.580338265831639</v>
      </c>
      <c r="AK306" s="21"/>
      <c r="AL306" s="186"/>
      <c r="AM306" s="187"/>
    </row>
    <row r="307" spans="1:39" x14ac:dyDescent="0.25">
      <c r="A307" s="161" t="s">
        <v>4000</v>
      </c>
      <c r="B307" s="197">
        <v>45.216450000000002</v>
      </c>
      <c r="C307" s="197">
        <v>-112.20883000000001</v>
      </c>
      <c r="D307" s="86" t="s">
        <v>4050</v>
      </c>
      <c r="E307" s="86" t="s">
        <v>4055</v>
      </c>
      <c r="F307" s="198" t="s">
        <v>4051</v>
      </c>
      <c r="G307" s="86" t="s">
        <v>4096</v>
      </c>
      <c r="H307" s="86" t="s">
        <v>4098</v>
      </c>
      <c r="I307" s="88" t="s">
        <v>4204</v>
      </c>
      <c r="J307" s="47" t="s">
        <v>4276</v>
      </c>
      <c r="K307" s="42" t="s">
        <v>717</v>
      </c>
      <c r="L307" s="137">
        <v>45748.018341539355</v>
      </c>
      <c r="M307" s="14">
        <v>98.356700000000004</v>
      </c>
      <c r="N307" s="14">
        <v>34.359499999999997</v>
      </c>
      <c r="O307" s="15">
        <f t="shared" si="9"/>
        <v>0.34933563244801824</v>
      </c>
      <c r="P307" s="16">
        <v>22.877400000000002</v>
      </c>
      <c r="Q307" s="16">
        <v>0.48447085445875898</v>
      </c>
      <c r="R307" s="17">
        <v>0.64339800000000003</v>
      </c>
      <c r="S307" s="17">
        <v>1.3558093761779346E-2</v>
      </c>
      <c r="T307" s="17">
        <v>0.96735700000000002</v>
      </c>
      <c r="U307" s="18">
        <v>1.55481</v>
      </c>
      <c r="V307" s="18">
        <v>3.2845896695477807E-2</v>
      </c>
      <c r="W307" s="19">
        <v>0.25839800000000002</v>
      </c>
      <c r="X307" s="19">
        <v>5.1891781563003798E-3</v>
      </c>
      <c r="Y307" s="18">
        <v>4.5101548865241529E-2</v>
      </c>
      <c r="Z307" s="20">
        <v>0.17063300000000001</v>
      </c>
      <c r="AA307" s="20">
        <v>4.1361992771746384E-3</v>
      </c>
      <c r="AB307" s="237">
        <v>3236.9652687839543</v>
      </c>
      <c r="AC307" s="237">
        <v>31.661625363880475</v>
      </c>
      <c r="AD307" s="238">
        <v>0.98902737219871273</v>
      </c>
      <c r="AE307" s="239">
        <v>3201.4472536838944</v>
      </c>
      <c r="AF307" s="239">
        <v>67.631675748498097</v>
      </c>
      <c r="AG307" s="240">
        <v>3222.8867311020927</v>
      </c>
      <c r="AH307" s="240">
        <v>68.250530586553865</v>
      </c>
      <c r="AI307" s="239">
        <v>3236.9652687839543</v>
      </c>
      <c r="AJ307" s="239">
        <v>31.661625363880475</v>
      </c>
      <c r="AK307" s="21"/>
      <c r="AL307" s="186"/>
      <c r="AM307" s="187"/>
    </row>
    <row r="308" spans="1:39" x14ac:dyDescent="0.25">
      <c r="A308" s="161" t="s">
        <v>4000</v>
      </c>
      <c r="B308" s="197">
        <v>45.216450000000002</v>
      </c>
      <c r="C308" s="197">
        <v>-112.20883000000001</v>
      </c>
      <c r="D308" s="86" t="s">
        <v>4050</v>
      </c>
      <c r="E308" s="86" t="s">
        <v>4055</v>
      </c>
      <c r="F308" s="198" t="s">
        <v>4051</v>
      </c>
      <c r="G308" s="86" t="s">
        <v>4096</v>
      </c>
      <c r="H308" s="86" t="s">
        <v>4098</v>
      </c>
      <c r="I308" s="88" t="s">
        <v>4204</v>
      </c>
      <c r="J308" s="47" t="s">
        <v>4276</v>
      </c>
      <c r="K308" s="42" t="s">
        <v>702</v>
      </c>
      <c r="L308" s="137">
        <v>45748.011999490744</v>
      </c>
      <c r="M308" s="14">
        <v>145.14699999999999</v>
      </c>
      <c r="N308" s="14">
        <v>109.441</v>
      </c>
      <c r="O308" s="15">
        <f t="shared" si="9"/>
        <v>0.75400111610987486</v>
      </c>
      <c r="P308" s="16">
        <v>23.248999999999999</v>
      </c>
      <c r="Q308" s="16">
        <v>0.48456465467572019</v>
      </c>
      <c r="R308" s="17">
        <v>0.65381500000000004</v>
      </c>
      <c r="S308" s="17">
        <v>1.3663675240831072E-2</v>
      </c>
      <c r="T308" s="17">
        <v>0.97765500000000005</v>
      </c>
      <c r="U308" s="18">
        <v>1.5288600000000001</v>
      </c>
      <c r="V308" s="18">
        <v>3.1924381819733019E-2</v>
      </c>
      <c r="W308" s="19">
        <v>0.25882899999999998</v>
      </c>
      <c r="X308" s="19">
        <v>5.1865312975136859E-3</v>
      </c>
      <c r="Y308" s="18">
        <v>0.2120029073750791</v>
      </c>
      <c r="Z308" s="20">
        <v>0.17047899999999999</v>
      </c>
      <c r="AA308" s="20">
        <v>3.6048872919967967E-3</v>
      </c>
      <c r="AB308" s="237">
        <v>3239.5925409150486</v>
      </c>
      <c r="AC308" s="237">
        <v>31.586250194694852</v>
      </c>
      <c r="AD308" s="238">
        <v>1.0014017854145556</v>
      </c>
      <c r="AE308" s="239">
        <v>3244.1337544880062</v>
      </c>
      <c r="AF308" s="239">
        <v>67.741300480461987</v>
      </c>
      <c r="AG308" s="240">
        <v>3240.8900559222438</v>
      </c>
      <c r="AH308" s="240">
        <v>67.547884674176856</v>
      </c>
      <c r="AI308" s="239">
        <v>3239.5925409150486</v>
      </c>
      <c r="AJ308" s="239">
        <v>31.586250194694852</v>
      </c>
      <c r="AK308" s="21"/>
      <c r="AL308" s="186"/>
      <c r="AM308" s="187"/>
    </row>
    <row r="309" spans="1:39" x14ac:dyDescent="0.25">
      <c r="A309" s="161" t="s">
        <v>4000</v>
      </c>
      <c r="B309" s="197">
        <v>45.216450000000002</v>
      </c>
      <c r="C309" s="197">
        <v>-112.20883000000001</v>
      </c>
      <c r="D309" s="86" t="s">
        <v>4050</v>
      </c>
      <c r="E309" s="86" t="s">
        <v>4055</v>
      </c>
      <c r="F309" s="198" t="s">
        <v>4051</v>
      </c>
      <c r="G309" s="86" t="s">
        <v>4096</v>
      </c>
      <c r="H309" s="86" t="s">
        <v>4098</v>
      </c>
      <c r="I309" s="88" t="s">
        <v>4204</v>
      </c>
      <c r="J309" s="47" t="s">
        <v>4276</v>
      </c>
      <c r="K309" s="42" t="s">
        <v>778</v>
      </c>
      <c r="L309" s="137">
        <v>45748.046757824071</v>
      </c>
      <c r="M309" s="14">
        <v>127.92100000000001</v>
      </c>
      <c r="N309" s="14">
        <v>110.43</v>
      </c>
      <c r="O309" s="15">
        <f t="shared" si="9"/>
        <v>0.86326717270815578</v>
      </c>
      <c r="P309" s="16">
        <v>23.209199999999999</v>
      </c>
      <c r="Q309" s="16">
        <v>0.49735596898097045</v>
      </c>
      <c r="R309" s="17">
        <v>0.64874799999999999</v>
      </c>
      <c r="S309" s="17">
        <v>1.3836594824829554E-2</v>
      </c>
      <c r="T309" s="17">
        <v>0.98115699999999995</v>
      </c>
      <c r="U309" s="18">
        <v>1.5417400000000001</v>
      </c>
      <c r="V309" s="18">
        <v>3.2878188408882875E-2</v>
      </c>
      <c r="W309" s="19">
        <v>0.25930199999999998</v>
      </c>
      <c r="X309" s="19">
        <v>5.2000815184568014E-3</v>
      </c>
      <c r="Y309" s="18">
        <v>-0.10424479198346497</v>
      </c>
      <c r="Z309" s="20">
        <v>0.173067</v>
      </c>
      <c r="AA309" s="20">
        <v>3.7608287764268129E-3</v>
      </c>
      <c r="AB309" s="237">
        <v>3242.4701815390004</v>
      </c>
      <c r="AC309" s="237">
        <v>31.60385436112357</v>
      </c>
      <c r="AD309" s="238">
        <v>0.99393435103444383</v>
      </c>
      <c r="AE309" s="239">
        <v>3222.8024956365016</v>
      </c>
      <c r="AF309" s="239">
        <v>68.727481712970288</v>
      </c>
      <c r="AG309" s="240">
        <v>3234.5003549834682</v>
      </c>
      <c r="AH309" s="240">
        <v>69.312947375269104</v>
      </c>
      <c r="AI309" s="239">
        <v>3242.4701815390004</v>
      </c>
      <c r="AJ309" s="239">
        <v>31.60385436112357</v>
      </c>
      <c r="AK309" s="21"/>
      <c r="AL309" s="186"/>
      <c r="AM309" s="187"/>
    </row>
    <row r="310" spans="1:39" x14ac:dyDescent="0.25">
      <c r="A310" s="161" t="s">
        <v>4000</v>
      </c>
      <c r="B310" s="197">
        <v>45.216450000000002</v>
      </c>
      <c r="C310" s="197">
        <v>-112.20883000000001</v>
      </c>
      <c r="D310" s="86" t="s">
        <v>4050</v>
      </c>
      <c r="E310" s="86" t="s">
        <v>4055</v>
      </c>
      <c r="F310" s="198" t="s">
        <v>4051</v>
      </c>
      <c r="G310" s="86" t="s">
        <v>4096</v>
      </c>
      <c r="H310" s="86" t="s">
        <v>4098</v>
      </c>
      <c r="I310" s="88" t="s">
        <v>4204</v>
      </c>
      <c r="J310" s="47" t="s">
        <v>4276</v>
      </c>
      <c r="K310" s="42" t="s">
        <v>774</v>
      </c>
      <c r="L310" s="137">
        <v>45748.045066087965</v>
      </c>
      <c r="M310" s="14">
        <v>157.42099999999999</v>
      </c>
      <c r="N310" s="14">
        <v>93.282899999999998</v>
      </c>
      <c r="O310" s="15">
        <f t="shared" si="9"/>
        <v>0.59256960634222877</v>
      </c>
      <c r="P310" s="16">
        <v>23.531500000000001</v>
      </c>
      <c r="Q310" s="16">
        <v>0.50060887067250426</v>
      </c>
      <c r="R310" s="17">
        <v>0.65790099999999996</v>
      </c>
      <c r="S310" s="17">
        <v>1.3908065362587277E-2</v>
      </c>
      <c r="T310" s="17">
        <v>0.97452899999999998</v>
      </c>
      <c r="U310" s="18">
        <v>1.51884</v>
      </c>
      <c r="V310" s="18">
        <v>3.2185962335310091E-2</v>
      </c>
      <c r="W310" s="19">
        <v>0.259465</v>
      </c>
      <c r="X310" s="19">
        <v>5.2038370312500184E-3</v>
      </c>
      <c r="Y310" s="18">
        <v>-6.0688493058951742E-2</v>
      </c>
      <c r="Z310" s="20">
        <v>0.172927</v>
      </c>
      <c r="AA310" s="20">
        <v>3.6730568098655918E-3</v>
      </c>
      <c r="AB310" s="237">
        <v>3243.4604755337978</v>
      </c>
      <c r="AC310" s="237">
        <v>31.604351681636388</v>
      </c>
      <c r="AD310" s="238">
        <v>1.0053857305699003</v>
      </c>
      <c r="AE310" s="239">
        <v>3260.9288797691434</v>
      </c>
      <c r="AF310" s="239">
        <v>69.10282459138196</v>
      </c>
      <c r="AG310" s="240">
        <v>3249.683455127888</v>
      </c>
      <c r="AH310" s="240">
        <v>69.133729873348216</v>
      </c>
      <c r="AI310" s="239">
        <v>3243.4604755337978</v>
      </c>
      <c r="AJ310" s="239">
        <v>31.604351681636388</v>
      </c>
      <c r="AK310" s="21"/>
      <c r="AL310" s="186"/>
      <c r="AM310" s="187"/>
    </row>
    <row r="311" spans="1:39" x14ac:dyDescent="0.25">
      <c r="A311" s="161" t="s">
        <v>4000</v>
      </c>
      <c r="B311" s="197">
        <v>45.216450000000002</v>
      </c>
      <c r="C311" s="197">
        <v>-112.20883000000001</v>
      </c>
      <c r="D311" s="86" t="s">
        <v>4050</v>
      </c>
      <c r="E311" s="86" t="s">
        <v>4055</v>
      </c>
      <c r="F311" s="198" t="s">
        <v>4051</v>
      </c>
      <c r="G311" s="86" t="s">
        <v>4096</v>
      </c>
      <c r="H311" s="86" t="s">
        <v>4098</v>
      </c>
      <c r="I311" s="88" t="s">
        <v>4204</v>
      </c>
      <c r="J311" s="47" t="s">
        <v>4276</v>
      </c>
      <c r="K311" s="42" t="s">
        <v>686</v>
      </c>
      <c r="L311" s="137">
        <v>45748.004346435184</v>
      </c>
      <c r="M311" s="14">
        <v>420.88200000000001</v>
      </c>
      <c r="N311" s="14">
        <v>134.34100000000001</v>
      </c>
      <c r="O311" s="15">
        <f t="shared" si="9"/>
        <v>0.31918922643401237</v>
      </c>
      <c r="P311" s="16">
        <v>22.979299999999999</v>
      </c>
      <c r="Q311" s="16">
        <v>0.48325445766386887</v>
      </c>
      <c r="R311" s="17">
        <v>0.64434100000000005</v>
      </c>
      <c r="S311" s="17">
        <v>1.3531882156522058E-2</v>
      </c>
      <c r="T311" s="17">
        <v>0.99363000000000001</v>
      </c>
      <c r="U311" s="18">
        <v>1.55019</v>
      </c>
      <c r="V311" s="18">
        <v>3.2608128730118813E-2</v>
      </c>
      <c r="W311" s="19">
        <v>0.25952599999999998</v>
      </c>
      <c r="X311" s="19">
        <v>5.1955785059359843E-3</v>
      </c>
      <c r="Y311" s="18">
        <v>8.5792093366562225E-2</v>
      </c>
      <c r="Z311" s="20">
        <v>0.17094200000000001</v>
      </c>
      <c r="AA311" s="20">
        <v>3.6395220440601814E-3</v>
      </c>
      <c r="AB311" s="237">
        <v>3243.8308965936435</v>
      </c>
      <c r="AC311" s="237">
        <v>31.545860988106789</v>
      </c>
      <c r="AD311" s="238">
        <v>0.9892509666741871</v>
      </c>
      <c r="AE311" s="239">
        <v>3208.962850182857</v>
      </c>
      <c r="AF311" s="239">
        <v>67.500289454151797</v>
      </c>
      <c r="AG311" s="240">
        <v>3230.0208841079652</v>
      </c>
      <c r="AH311" s="240">
        <v>67.927308081297738</v>
      </c>
      <c r="AI311" s="239">
        <v>3243.8308965936435</v>
      </c>
      <c r="AJ311" s="239">
        <v>31.545860988106789</v>
      </c>
      <c r="AK311" s="21"/>
      <c r="AL311" s="186"/>
      <c r="AM311" s="187"/>
    </row>
    <row r="312" spans="1:39" x14ac:dyDescent="0.25">
      <c r="A312" s="161" t="s">
        <v>4000</v>
      </c>
      <c r="B312" s="197">
        <v>45.216450000000002</v>
      </c>
      <c r="C312" s="197">
        <v>-112.20883000000001</v>
      </c>
      <c r="D312" s="86" t="s">
        <v>4050</v>
      </c>
      <c r="E312" s="86" t="s">
        <v>4055</v>
      </c>
      <c r="F312" s="198" t="s">
        <v>4051</v>
      </c>
      <c r="G312" s="86" t="s">
        <v>4096</v>
      </c>
      <c r="H312" s="86" t="s">
        <v>4098</v>
      </c>
      <c r="I312" s="88" t="s">
        <v>4204</v>
      </c>
      <c r="J312" s="47" t="s">
        <v>4276</v>
      </c>
      <c r="K312" s="42" t="s">
        <v>700</v>
      </c>
      <c r="L312" s="137">
        <v>45748.010270706021</v>
      </c>
      <c r="M312" s="14">
        <v>126.17700000000001</v>
      </c>
      <c r="N312" s="14">
        <v>106.30500000000001</v>
      </c>
      <c r="O312" s="15">
        <f t="shared" si="9"/>
        <v>0.84250695451627478</v>
      </c>
      <c r="P312" s="16">
        <v>23.021599999999999</v>
      </c>
      <c r="Q312" s="16">
        <v>0.48187222130768231</v>
      </c>
      <c r="R312" s="17">
        <v>0.64476299999999998</v>
      </c>
      <c r="S312" s="17">
        <v>1.3520691923496369E-2</v>
      </c>
      <c r="T312" s="17">
        <v>0.97286499999999998</v>
      </c>
      <c r="U312" s="18">
        <v>1.5516700000000001</v>
      </c>
      <c r="V312" s="18">
        <v>3.2588924528264201E-2</v>
      </c>
      <c r="W312" s="19">
        <v>0.25964999999999999</v>
      </c>
      <c r="X312" s="19">
        <v>5.2078530482363846E-3</v>
      </c>
      <c r="Y312" s="18">
        <v>0.27182152407823773</v>
      </c>
      <c r="Z312" s="20">
        <v>0.17083300000000001</v>
      </c>
      <c r="AA312" s="20">
        <v>3.6013725757272049E-3</v>
      </c>
      <c r="AB312" s="237">
        <v>3244.5835821688815</v>
      </c>
      <c r="AC312" s="237">
        <v>31.603419264070947</v>
      </c>
      <c r="AD312" s="238">
        <v>0.98827823601177955</v>
      </c>
      <c r="AE312" s="239">
        <v>3206.551339178643</v>
      </c>
      <c r="AF312" s="239">
        <v>67.345543568218304</v>
      </c>
      <c r="AG312" s="240">
        <v>3229.5570733357808</v>
      </c>
      <c r="AH312" s="240">
        <v>67.598856759228298</v>
      </c>
      <c r="AI312" s="239">
        <v>3244.5835821688815</v>
      </c>
      <c r="AJ312" s="239">
        <v>31.603419264070947</v>
      </c>
      <c r="AK312" s="21"/>
      <c r="AL312" s="186"/>
      <c r="AM312" s="187"/>
    </row>
    <row r="313" spans="1:39" x14ac:dyDescent="0.25">
      <c r="A313" s="161" t="s">
        <v>4000</v>
      </c>
      <c r="B313" s="197">
        <v>45.216450000000002</v>
      </c>
      <c r="C313" s="197">
        <v>-112.20883000000001</v>
      </c>
      <c r="D313" s="86" t="s">
        <v>4050</v>
      </c>
      <c r="E313" s="86" t="s">
        <v>4055</v>
      </c>
      <c r="F313" s="198" t="s">
        <v>4051</v>
      </c>
      <c r="G313" s="86" t="s">
        <v>4096</v>
      </c>
      <c r="H313" s="86" t="s">
        <v>4098</v>
      </c>
      <c r="I313" s="88" t="s">
        <v>4204</v>
      </c>
      <c r="J313" s="47" t="s">
        <v>4276</v>
      </c>
      <c r="K313" s="42" t="s">
        <v>768</v>
      </c>
      <c r="L313" s="137">
        <v>45748.04253658565</v>
      </c>
      <c r="M313" s="14">
        <v>97.555800000000005</v>
      </c>
      <c r="N313" s="14">
        <v>92.406700000000001</v>
      </c>
      <c r="O313" s="15">
        <f t="shared" si="9"/>
        <v>0.94721892496396931</v>
      </c>
      <c r="P313" s="16">
        <v>23.994700000000002</v>
      </c>
      <c r="Q313" s="16">
        <v>0.51341433756762189</v>
      </c>
      <c r="R313" s="17">
        <v>0.66936399999999996</v>
      </c>
      <c r="S313" s="17">
        <v>1.4364935924705686E-2</v>
      </c>
      <c r="T313" s="17">
        <v>0.98117100000000002</v>
      </c>
      <c r="U313" s="18">
        <v>1.49471</v>
      </c>
      <c r="V313" s="18">
        <v>3.2044947327932997E-2</v>
      </c>
      <c r="W313" s="19">
        <v>0.259743</v>
      </c>
      <c r="X313" s="19">
        <v>5.2089753460565543E-3</v>
      </c>
      <c r="Y313" s="18">
        <v>0.17433574818214526</v>
      </c>
      <c r="Z313" s="20">
        <v>0.175178</v>
      </c>
      <c r="AA313" s="20">
        <v>3.7783890591758813E-3</v>
      </c>
      <c r="AB313" s="237">
        <v>3245.1478313218768</v>
      </c>
      <c r="AC313" s="237">
        <v>31.597512196412477</v>
      </c>
      <c r="AD313" s="238">
        <v>1.0175539573121675</v>
      </c>
      <c r="AE313" s="239">
        <v>3302.1130178245739</v>
      </c>
      <c r="AF313" s="239">
        <v>70.793690901292123</v>
      </c>
      <c r="AG313" s="240">
        <v>3266.3307454274054</v>
      </c>
      <c r="AH313" s="240">
        <v>69.889643793853139</v>
      </c>
      <c r="AI313" s="239">
        <v>3245.1478313218768</v>
      </c>
      <c r="AJ313" s="239">
        <v>31.597512196412477</v>
      </c>
      <c r="AK313" s="21"/>
      <c r="AL313" s="186"/>
      <c r="AM313" s="187"/>
    </row>
    <row r="314" spans="1:39" x14ac:dyDescent="0.25">
      <c r="A314" s="161" t="s">
        <v>4000</v>
      </c>
      <c r="B314" s="197">
        <v>45.216450000000002</v>
      </c>
      <c r="C314" s="197">
        <v>-112.20883000000001</v>
      </c>
      <c r="D314" s="86" t="s">
        <v>4050</v>
      </c>
      <c r="E314" s="86" t="s">
        <v>4055</v>
      </c>
      <c r="F314" s="198" t="s">
        <v>4051</v>
      </c>
      <c r="G314" s="86" t="s">
        <v>4096</v>
      </c>
      <c r="H314" s="86" t="s">
        <v>4098</v>
      </c>
      <c r="I314" s="88" t="s">
        <v>4204</v>
      </c>
      <c r="J314" s="47" t="s">
        <v>4276</v>
      </c>
      <c r="K314" s="42" t="s">
        <v>671</v>
      </c>
      <c r="L314" s="137">
        <v>45747.997120555556</v>
      </c>
      <c r="M314" s="14">
        <v>90.196299999999994</v>
      </c>
      <c r="N314" s="14">
        <v>8.4404699999999995</v>
      </c>
      <c r="O314" s="15">
        <f t="shared" ref="O314:O327" si="10">N314/M314</f>
        <v>9.3578894034455962E-2</v>
      </c>
      <c r="P314" s="16">
        <v>22.903700000000001</v>
      </c>
      <c r="Q314" s="16">
        <v>0.49938347049637116</v>
      </c>
      <c r="R314" s="17">
        <v>0.63490599999999997</v>
      </c>
      <c r="S314" s="17">
        <v>1.3786280884415492E-2</v>
      </c>
      <c r="T314" s="17">
        <v>0.981819</v>
      </c>
      <c r="U314" s="18">
        <v>1.5734999999999999</v>
      </c>
      <c r="V314" s="18">
        <v>3.4303217064875997E-2</v>
      </c>
      <c r="W314" s="19">
        <v>0.26219500000000001</v>
      </c>
      <c r="X314" s="19">
        <v>5.2581336961796624E-3</v>
      </c>
      <c r="Y314" s="18">
        <v>7.9816662052824075E-2</v>
      </c>
      <c r="Z314" s="20">
        <v>0.178538</v>
      </c>
      <c r="AA314" s="20">
        <v>1.2679478801102196E-2</v>
      </c>
      <c r="AB314" s="237">
        <v>3259.9432534457014</v>
      </c>
      <c r="AC314" s="237">
        <v>31.56083427832629</v>
      </c>
      <c r="AD314" s="238">
        <v>0.97284095316299413</v>
      </c>
      <c r="AE314" s="239">
        <v>3171.4063019393884</v>
      </c>
      <c r="AF314" s="239">
        <v>69.138505736474428</v>
      </c>
      <c r="AG314" s="240">
        <v>3225.4537725269774</v>
      </c>
      <c r="AH314" s="240">
        <v>70.326554174658895</v>
      </c>
      <c r="AI314" s="239">
        <v>3259.9432534457014</v>
      </c>
      <c r="AJ314" s="239">
        <v>31.56083427832629</v>
      </c>
      <c r="AK314" s="21" t="s">
        <v>4284</v>
      </c>
      <c r="AL314" s="186"/>
      <c r="AM314" s="187"/>
    </row>
    <row r="315" spans="1:39" x14ac:dyDescent="0.25">
      <c r="A315" s="161" t="s">
        <v>4000</v>
      </c>
      <c r="B315" s="197">
        <v>45.216450000000002</v>
      </c>
      <c r="C315" s="197">
        <v>-112.20883000000001</v>
      </c>
      <c r="D315" s="86" t="s">
        <v>4050</v>
      </c>
      <c r="E315" s="86" t="s">
        <v>4055</v>
      </c>
      <c r="F315" s="198" t="s">
        <v>4051</v>
      </c>
      <c r="G315" s="86" t="s">
        <v>4096</v>
      </c>
      <c r="H315" s="86" t="s">
        <v>4098</v>
      </c>
      <c r="I315" s="88" t="s">
        <v>4204</v>
      </c>
      <c r="J315" s="47" t="s">
        <v>4276</v>
      </c>
      <c r="K315" s="42" t="s">
        <v>709</v>
      </c>
      <c r="L315" s="137">
        <v>45748.014948773147</v>
      </c>
      <c r="M315" s="14">
        <v>53.549399999999999</v>
      </c>
      <c r="N315" s="14">
        <v>52.399500000000003</v>
      </c>
      <c r="O315" s="15">
        <f t="shared" si="10"/>
        <v>0.97852637004336196</v>
      </c>
      <c r="P315" s="16">
        <v>22.064399999999999</v>
      </c>
      <c r="Q315" s="16">
        <v>0.47144976104034669</v>
      </c>
      <c r="R315" s="17">
        <v>0.60635399999999995</v>
      </c>
      <c r="S315" s="17">
        <v>1.2910885691012836E-2</v>
      </c>
      <c r="T315" s="17">
        <v>0.96143100000000004</v>
      </c>
      <c r="U315" s="18">
        <v>1.65018</v>
      </c>
      <c r="V315" s="18">
        <v>3.5233677664558379E-2</v>
      </c>
      <c r="W315" s="19">
        <v>0.26372499999999999</v>
      </c>
      <c r="X315" s="19">
        <v>5.3022983658745576E-3</v>
      </c>
      <c r="Y315" s="18">
        <v>0.11587905091327284</v>
      </c>
      <c r="Z315" s="20">
        <v>0.16251299999999999</v>
      </c>
      <c r="AA315" s="20">
        <v>3.7542733001874008E-3</v>
      </c>
      <c r="AB315" s="237">
        <v>3269.0967935619178</v>
      </c>
      <c r="AC315" s="237">
        <v>31.618701256294681</v>
      </c>
      <c r="AD315" s="238">
        <v>0.93418610929671364</v>
      </c>
      <c r="AE315" s="239">
        <v>3053.9448144919697</v>
      </c>
      <c r="AF315" s="239">
        <v>65.206042491824888</v>
      </c>
      <c r="AG315" s="240">
        <v>3184.8531505909532</v>
      </c>
      <c r="AH315" s="240">
        <v>68.050717753245053</v>
      </c>
      <c r="AI315" s="239">
        <v>3269.0967935619178</v>
      </c>
      <c r="AJ315" s="239">
        <v>31.618701256294681</v>
      </c>
      <c r="AK315" s="21"/>
      <c r="AL315" s="186"/>
      <c r="AM315" s="187"/>
    </row>
    <row r="316" spans="1:39" x14ac:dyDescent="0.25">
      <c r="A316" s="161" t="s">
        <v>4000</v>
      </c>
      <c r="B316" s="197">
        <v>45.216450000000002</v>
      </c>
      <c r="C316" s="197">
        <v>-112.20883000000001</v>
      </c>
      <c r="D316" s="86" t="s">
        <v>4050</v>
      </c>
      <c r="E316" s="86" t="s">
        <v>4055</v>
      </c>
      <c r="F316" s="198" t="s">
        <v>4051</v>
      </c>
      <c r="G316" s="86" t="s">
        <v>4096</v>
      </c>
      <c r="H316" s="86" t="s">
        <v>4098</v>
      </c>
      <c r="I316" s="88" t="s">
        <v>4204</v>
      </c>
      <c r="J316" s="47" t="s">
        <v>4276</v>
      </c>
      <c r="K316" s="42" t="s">
        <v>766</v>
      </c>
      <c r="L316" s="137">
        <v>45748.041685902775</v>
      </c>
      <c r="M316" s="14">
        <v>88.320499999999996</v>
      </c>
      <c r="N316" s="14">
        <v>106.779</v>
      </c>
      <c r="O316" s="15">
        <f t="shared" si="10"/>
        <v>1.2089945142973602</v>
      </c>
      <c r="P316" s="16">
        <v>24.077500000000001</v>
      </c>
      <c r="Q316" s="16">
        <v>0.51292572431493433</v>
      </c>
      <c r="R316" s="17">
        <v>0.657003</v>
      </c>
      <c r="S316" s="17">
        <v>1.4011179660988577E-2</v>
      </c>
      <c r="T316" s="17">
        <v>0.96546699999999996</v>
      </c>
      <c r="U316" s="18">
        <v>1.52139</v>
      </c>
      <c r="V316" s="18">
        <v>3.2370540217920366E-2</v>
      </c>
      <c r="W316" s="19">
        <v>0.265426</v>
      </c>
      <c r="X316" s="19">
        <v>5.3277785341419737E-3</v>
      </c>
      <c r="Y316" s="18">
        <v>7.2439044267378253E-2</v>
      </c>
      <c r="Z316" s="20">
        <v>0.16879</v>
      </c>
      <c r="AA316" s="20">
        <v>3.5795792100329336E-3</v>
      </c>
      <c r="AB316" s="237">
        <v>3279.2036614944873</v>
      </c>
      <c r="AC316" s="237">
        <v>31.542242011708112</v>
      </c>
      <c r="AD316" s="238">
        <v>0.99311850792358858</v>
      </c>
      <c r="AE316" s="239">
        <v>3256.6378474809735</v>
      </c>
      <c r="AF316" s="239">
        <v>69.291323340553348</v>
      </c>
      <c r="AG316" s="240">
        <v>3270.1822449203646</v>
      </c>
      <c r="AH316" s="240">
        <v>69.665064754132118</v>
      </c>
      <c r="AI316" s="239">
        <v>3279.2036614944873</v>
      </c>
      <c r="AJ316" s="239">
        <v>31.542242011708112</v>
      </c>
      <c r="AK316" s="21"/>
      <c r="AL316" s="186"/>
      <c r="AM316" s="187"/>
    </row>
    <row r="317" spans="1:39" x14ac:dyDescent="0.25">
      <c r="A317" s="161" t="s">
        <v>4000</v>
      </c>
      <c r="B317" s="197">
        <v>45.216450000000002</v>
      </c>
      <c r="C317" s="197">
        <v>-112.20883000000001</v>
      </c>
      <c r="D317" s="86" t="s">
        <v>4050</v>
      </c>
      <c r="E317" s="86" t="s">
        <v>4055</v>
      </c>
      <c r="F317" s="198" t="s">
        <v>4051</v>
      </c>
      <c r="G317" s="86" t="s">
        <v>4096</v>
      </c>
      <c r="H317" s="86" t="s">
        <v>4098</v>
      </c>
      <c r="I317" s="88" t="s">
        <v>4204</v>
      </c>
      <c r="J317" s="47" t="s">
        <v>4276</v>
      </c>
      <c r="K317" s="42" t="s">
        <v>676</v>
      </c>
      <c r="L317" s="137">
        <v>45747.999228773151</v>
      </c>
      <c r="M317" s="14">
        <v>47.027000000000001</v>
      </c>
      <c r="N317" s="14">
        <v>39.323500000000003</v>
      </c>
      <c r="O317" s="15">
        <f t="shared" si="10"/>
        <v>0.83618984838497035</v>
      </c>
      <c r="P317" s="16">
        <v>24.214600000000001</v>
      </c>
      <c r="Q317" s="16">
        <v>0.52158255294823663</v>
      </c>
      <c r="R317" s="17">
        <v>0.65821399999999997</v>
      </c>
      <c r="S317" s="17">
        <v>1.4131869916698922E-2</v>
      </c>
      <c r="T317" s="17">
        <v>0.9627</v>
      </c>
      <c r="U317" s="18">
        <v>1.5203800000000001</v>
      </c>
      <c r="V317" s="18">
        <v>3.2574001328820504E-2</v>
      </c>
      <c r="W317" s="19">
        <v>0.26780500000000002</v>
      </c>
      <c r="X317" s="19">
        <v>5.386127012007887E-3</v>
      </c>
      <c r="Y317" s="18">
        <v>-1.3734793539206721E-2</v>
      </c>
      <c r="Z317" s="20">
        <v>0.17166300000000001</v>
      </c>
      <c r="AA317" s="20">
        <v>4.0196712741839974E-3</v>
      </c>
      <c r="AB317" s="237">
        <v>3293.2177833974665</v>
      </c>
      <c r="AC317" s="237">
        <v>31.570130501682048</v>
      </c>
      <c r="AD317" s="238">
        <v>0.98940800977056997</v>
      </c>
      <c r="AE317" s="239">
        <v>3258.3360528123353</v>
      </c>
      <c r="AF317" s="239">
        <v>69.809549529757533</v>
      </c>
      <c r="AG317" s="240">
        <v>3279.5299183097441</v>
      </c>
      <c r="AH317" s="240">
        <v>70.64108377846911</v>
      </c>
      <c r="AI317" s="239">
        <v>3293.2177833974665</v>
      </c>
      <c r="AJ317" s="239">
        <v>31.570130501682048</v>
      </c>
      <c r="AK317" s="21"/>
      <c r="AL317" s="186"/>
      <c r="AM317" s="187"/>
    </row>
    <row r="318" spans="1:39" x14ac:dyDescent="0.25">
      <c r="A318" s="161" t="s">
        <v>4000</v>
      </c>
      <c r="B318" s="197">
        <v>45.216450000000002</v>
      </c>
      <c r="C318" s="197">
        <v>-112.20883000000001</v>
      </c>
      <c r="D318" s="86" t="s">
        <v>4050</v>
      </c>
      <c r="E318" s="86" t="s">
        <v>4055</v>
      </c>
      <c r="F318" s="198" t="s">
        <v>4051</v>
      </c>
      <c r="G318" s="86" t="s">
        <v>4096</v>
      </c>
      <c r="H318" s="86" t="s">
        <v>4098</v>
      </c>
      <c r="I318" s="88" t="s">
        <v>4204</v>
      </c>
      <c r="J318" s="47" t="s">
        <v>4276</v>
      </c>
      <c r="K318" s="42" t="s">
        <v>720</v>
      </c>
      <c r="L318" s="137">
        <v>45748.019604791669</v>
      </c>
      <c r="M318" s="14">
        <v>177.303</v>
      </c>
      <c r="N318" s="14">
        <v>158.714</v>
      </c>
      <c r="O318" s="15">
        <f t="shared" si="10"/>
        <v>0.895156878338212</v>
      </c>
      <c r="P318" s="16">
        <v>24.475000000000001</v>
      </c>
      <c r="Q318" s="16">
        <v>0.52463952212543041</v>
      </c>
      <c r="R318" s="17">
        <v>0.66399200000000003</v>
      </c>
      <c r="S318" s="17">
        <v>1.419619192365333E-2</v>
      </c>
      <c r="T318" s="17">
        <v>0.98696899999999999</v>
      </c>
      <c r="U318" s="18">
        <v>1.5043299999999999</v>
      </c>
      <c r="V318" s="18">
        <v>3.2095202214661299E-2</v>
      </c>
      <c r="W318" s="19">
        <v>0.26841399999999999</v>
      </c>
      <c r="X318" s="19">
        <v>5.3763533304671306E-3</v>
      </c>
      <c r="Y318" s="18">
        <v>-0.18984832898268075</v>
      </c>
      <c r="Z318" s="20">
        <v>0.17321300000000001</v>
      </c>
      <c r="AA318" s="20">
        <v>3.6497031884798526E-3</v>
      </c>
      <c r="AB318" s="237">
        <v>3296.7828196106079</v>
      </c>
      <c r="AC318" s="237">
        <v>31.432688939302739</v>
      </c>
      <c r="AD318" s="238">
        <v>0.99659802141491716</v>
      </c>
      <c r="AE318" s="239">
        <v>3285.5672350586237</v>
      </c>
      <c r="AF318" s="239">
        <v>70.09827949922699</v>
      </c>
      <c r="AG318" s="240">
        <v>3292.0978687638772</v>
      </c>
      <c r="AH318" s="240">
        <v>70.56852513415437</v>
      </c>
      <c r="AI318" s="239">
        <v>3296.7828196106079</v>
      </c>
      <c r="AJ318" s="239">
        <v>31.432688939302739</v>
      </c>
      <c r="AK318" s="21"/>
      <c r="AL318" s="186"/>
      <c r="AM318" s="187"/>
    </row>
    <row r="319" spans="1:39" x14ac:dyDescent="0.25">
      <c r="A319" s="161" t="s">
        <v>4000</v>
      </c>
      <c r="B319" s="197">
        <v>45.216450000000002</v>
      </c>
      <c r="C319" s="197">
        <v>-112.20883000000001</v>
      </c>
      <c r="D319" s="86" t="s">
        <v>4050</v>
      </c>
      <c r="E319" s="86" t="s">
        <v>4055</v>
      </c>
      <c r="F319" s="198" t="s">
        <v>4051</v>
      </c>
      <c r="G319" s="86" t="s">
        <v>4096</v>
      </c>
      <c r="H319" s="86" t="s">
        <v>4098</v>
      </c>
      <c r="I319" s="88" t="s">
        <v>4204</v>
      </c>
      <c r="J319" s="47" t="s">
        <v>4276</v>
      </c>
      <c r="K319" s="42" t="s">
        <v>752</v>
      </c>
      <c r="L319" s="137">
        <v>45748.034887233793</v>
      </c>
      <c r="M319" s="14">
        <v>94.185500000000005</v>
      </c>
      <c r="N319" s="14">
        <v>42.686700000000002</v>
      </c>
      <c r="O319" s="15">
        <f t="shared" si="10"/>
        <v>0.45321944460665387</v>
      </c>
      <c r="P319" s="16">
        <v>24.8735</v>
      </c>
      <c r="Q319" s="16">
        <v>0.51387888513150637</v>
      </c>
      <c r="R319" s="17">
        <v>0.66315800000000003</v>
      </c>
      <c r="S319" s="17">
        <v>1.3719963946424933E-2</v>
      </c>
      <c r="T319" s="17">
        <v>0.951874</v>
      </c>
      <c r="U319" s="18">
        <v>1.5070399999999999</v>
      </c>
      <c r="V319" s="18">
        <v>3.1136659666266383E-2</v>
      </c>
      <c r="W319" s="19">
        <v>0.27222600000000002</v>
      </c>
      <c r="X319" s="19">
        <v>5.4645067293991878E-3</v>
      </c>
      <c r="Y319" s="18">
        <v>0.16803791994111242</v>
      </c>
      <c r="Z319" s="20">
        <v>0.17627499999999999</v>
      </c>
      <c r="AA319" s="20">
        <v>3.9450783835685696E-3</v>
      </c>
      <c r="AB319" s="237">
        <v>3318.8939558253928</v>
      </c>
      <c r="AC319" s="237">
        <v>31.447184099438392</v>
      </c>
      <c r="AD319" s="238">
        <v>0.98856329452591118</v>
      </c>
      <c r="AE319" s="239">
        <v>3280.9367431528844</v>
      </c>
      <c r="AF319" s="239">
        <v>67.786794483291629</v>
      </c>
      <c r="AG319" s="240">
        <v>3304.1040543185068</v>
      </c>
      <c r="AH319" s="240">
        <v>68.261776902795532</v>
      </c>
      <c r="AI319" s="239">
        <v>3318.8939558253928</v>
      </c>
      <c r="AJ319" s="239">
        <v>31.447184099438392</v>
      </c>
      <c r="AK319" s="21"/>
      <c r="AL319" s="186"/>
      <c r="AM319" s="187"/>
    </row>
    <row r="320" spans="1:39" x14ac:dyDescent="0.25">
      <c r="A320" s="161" t="s">
        <v>4000</v>
      </c>
      <c r="B320" s="197">
        <v>45.216450000000002</v>
      </c>
      <c r="C320" s="197">
        <v>-112.20883000000001</v>
      </c>
      <c r="D320" s="86" t="s">
        <v>4050</v>
      </c>
      <c r="E320" s="86" t="s">
        <v>4055</v>
      </c>
      <c r="F320" s="198" t="s">
        <v>4051</v>
      </c>
      <c r="G320" s="86" t="s">
        <v>4096</v>
      </c>
      <c r="H320" s="86" t="s">
        <v>4098</v>
      </c>
      <c r="I320" s="88" t="s">
        <v>4204</v>
      </c>
      <c r="J320" s="47" t="s">
        <v>4276</v>
      </c>
      <c r="K320" s="42" t="s">
        <v>759</v>
      </c>
      <c r="L320" s="137">
        <v>45748.037839467594</v>
      </c>
      <c r="M320" s="14">
        <v>47.313499999999998</v>
      </c>
      <c r="N320" s="14">
        <v>24.5458</v>
      </c>
      <c r="O320" s="15">
        <f t="shared" si="10"/>
        <v>0.51879062001331544</v>
      </c>
      <c r="P320" s="16">
        <v>25.011399999999998</v>
      </c>
      <c r="Q320" s="16">
        <v>0.54935104096470044</v>
      </c>
      <c r="R320" s="17">
        <v>0.66413699999999998</v>
      </c>
      <c r="S320" s="17">
        <v>1.4430730089610851E-2</v>
      </c>
      <c r="T320" s="17">
        <v>0.96650999999999998</v>
      </c>
      <c r="U320" s="18">
        <v>1.5027600000000001</v>
      </c>
      <c r="V320" s="18">
        <v>3.2707637537584398E-2</v>
      </c>
      <c r="W320" s="19">
        <v>0.27257700000000001</v>
      </c>
      <c r="X320" s="19">
        <v>5.4881951801239726E-3</v>
      </c>
      <c r="Y320" s="18">
        <v>-8.2825628681590088E-2</v>
      </c>
      <c r="Z320" s="20">
        <v>0.16978399999999999</v>
      </c>
      <c r="AA320" s="20">
        <v>4.4268605901812627E-3</v>
      </c>
      <c r="AB320" s="237">
        <v>3320.9124360679971</v>
      </c>
      <c r="AC320" s="237">
        <v>31.537959493168128</v>
      </c>
      <c r="AD320" s="238">
        <v>0.99016641408382922</v>
      </c>
      <c r="AE320" s="239">
        <v>3288.2559583078423</v>
      </c>
      <c r="AF320" s="239">
        <v>71.569035651158629</v>
      </c>
      <c r="AG320" s="240">
        <v>3308.1384861116167</v>
      </c>
      <c r="AH320" s="240">
        <v>72.660039861855196</v>
      </c>
      <c r="AI320" s="239">
        <v>3320.9124360679971</v>
      </c>
      <c r="AJ320" s="239">
        <v>31.537959493168128</v>
      </c>
      <c r="AK320" s="21"/>
      <c r="AL320" s="186"/>
      <c r="AM320" s="187"/>
    </row>
    <row r="321" spans="1:39" x14ac:dyDescent="0.25">
      <c r="A321" s="161" t="s">
        <v>4000</v>
      </c>
      <c r="B321" s="197">
        <v>45.216450000000002</v>
      </c>
      <c r="C321" s="197">
        <v>-112.20883000000001</v>
      </c>
      <c r="D321" s="86" t="s">
        <v>4050</v>
      </c>
      <c r="E321" s="86" t="s">
        <v>4055</v>
      </c>
      <c r="F321" s="198" t="s">
        <v>4051</v>
      </c>
      <c r="G321" s="86" t="s">
        <v>4096</v>
      </c>
      <c r="H321" s="86" t="s">
        <v>4098</v>
      </c>
      <c r="I321" s="88" t="s">
        <v>4204</v>
      </c>
      <c r="J321" s="47" t="s">
        <v>4276</v>
      </c>
      <c r="K321" s="42" t="s">
        <v>708</v>
      </c>
      <c r="L321" s="137">
        <v>45748.014527500003</v>
      </c>
      <c r="M321" s="14">
        <v>73.582999999999998</v>
      </c>
      <c r="N321" s="14">
        <v>46.9236</v>
      </c>
      <c r="O321" s="15">
        <f t="shared" si="10"/>
        <v>0.63769620700433527</v>
      </c>
      <c r="P321" s="16">
        <v>24.442299999999999</v>
      </c>
      <c r="Q321" s="16">
        <v>0.5295059555293028</v>
      </c>
      <c r="R321" s="17">
        <v>0.65355200000000002</v>
      </c>
      <c r="S321" s="17">
        <v>1.4037023445517216E-2</v>
      </c>
      <c r="T321" s="17">
        <v>0.96891700000000003</v>
      </c>
      <c r="U321" s="18">
        <v>1.5326500000000001</v>
      </c>
      <c r="V321" s="18">
        <v>3.2932853278147649E-2</v>
      </c>
      <c r="W321" s="19">
        <v>0.27277099999999999</v>
      </c>
      <c r="X321" s="19">
        <v>5.4797239376702181E-3</v>
      </c>
      <c r="Y321" s="18">
        <v>-0.13544506105107315</v>
      </c>
      <c r="Z321" s="20">
        <v>0.16803299999999999</v>
      </c>
      <c r="AA321" s="20">
        <v>3.9883789173046236E-3</v>
      </c>
      <c r="AB321" s="237">
        <v>3322.0268146116082</v>
      </c>
      <c r="AC321" s="237">
        <v>31.464199048472608</v>
      </c>
      <c r="AD321" s="238">
        <v>0.97465410027659571</v>
      </c>
      <c r="AE321" s="239">
        <v>3237.8270560900023</v>
      </c>
      <c r="AF321" s="239">
        <v>69.572885771851873</v>
      </c>
      <c r="AG321" s="240">
        <v>3289.6113145505096</v>
      </c>
      <c r="AH321" s="240">
        <v>71.264520214180891</v>
      </c>
      <c r="AI321" s="239">
        <v>3322.0268146116082</v>
      </c>
      <c r="AJ321" s="239">
        <v>31.464199048472608</v>
      </c>
      <c r="AK321" s="21"/>
      <c r="AL321" s="186"/>
      <c r="AM321" s="187"/>
    </row>
    <row r="322" spans="1:39" x14ac:dyDescent="0.25">
      <c r="A322" s="161" t="s">
        <v>4000</v>
      </c>
      <c r="B322" s="197">
        <v>45.216450000000002</v>
      </c>
      <c r="C322" s="197">
        <v>-112.20883000000001</v>
      </c>
      <c r="D322" s="86" t="s">
        <v>4050</v>
      </c>
      <c r="E322" s="86" t="s">
        <v>4055</v>
      </c>
      <c r="F322" s="198" t="s">
        <v>4051</v>
      </c>
      <c r="G322" s="86" t="s">
        <v>4096</v>
      </c>
      <c r="H322" s="86" t="s">
        <v>4098</v>
      </c>
      <c r="I322" s="88" t="s">
        <v>4204</v>
      </c>
      <c r="J322" s="47" t="s">
        <v>4276</v>
      </c>
      <c r="K322" s="42" t="s">
        <v>674</v>
      </c>
      <c r="L322" s="137">
        <v>45747.998385856481</v>
      </c>
      <c r="M322" s="14">
        <v>204.661</v>
      </c>
      <c r="N322" s="14">
        <v>86.125299999999996</v>
      </c>
      <c r="O322" s="15">
        <f t="shared" si="10"/>
        <v>0.42081930607199219</v>
      </c>
      <c r="P322" s="16">
        <v>25.4498</v>
      </c>
      <c r="Q322" s="16">
        <v>0.53714031028866194</v>
      </c>
      <c r="R322" s="17">
        <v>0.66232800000000003</v>
      </c>
      <c r="S322" s="17">
        <v>1.394885387052284E-2</v>
      </c>
      <c r="T322" s="17">
        <v>0.98675999999999997</v>
      </c>
      <c r="U322" s="18">
        <v>1.51037</v>
      </c>
      <c r="V322" s="18">
        <v>3.1734685452614778E-2</v>
      </c>
      <c r="W322" s="19">
        <v>0.27921499999999999</v>
      </c>
      <c r="X322" s="19">
        <v>5.5941402239843797E-3</v>
      </c>
      <c r="Y322" s="18">
        <v>-0.16841541715631964</v>
      </c>
      <c r="Z322" s="20">
        <v>0.171787</v>
      </c>
      <c r="AA322" s="20">
        <v>3.6666535365643695E-3</v>
      </c>
      <c r="AB322" s="237">
        <v>3358.5466350847214</v>
      </c>
      <c r="AC322" s="237">
        <v>31.292767509475677</v>
      </c>
      <c r="AD322" s="238">
        <v>0.97520310311699099</v>
      </c>
      <c r="AE322" s="239">
        <v>3275.2651004977488</v>
      </c>
      <c r="AF322" s="239">
        <v>68.817248580296749</v>
      </c>
      <c r="AG322" s="240">
        <v>3326.7049275141694</v>
      </c>
      <c r="AH322" s="240">
        <v>70.213020023881583</v>
      </c>
      <c r="AI322" s="239">
        <v>3358.5466350847214</v>
      </c>
      <c r="AJ322" s="239">
        <v>31.292767509475677</v>
      </c>
      <c r="AK322" s="21"/>
      <c r="AL322" s="186"/>
      <c r="AM322" s="187"/>
    </row>
    <row r="323" spans="1:39" x14ac:dyDescent="0.25">
      <c r="A323" s="161" t="s">
        <v>4000</v>
      </c>
      <c r="B323" s="197">
        <v>45.216450000000002</v>
      </c>
      <c r="C323" s="197">
        <v>-112.20883000000001</v>
      </c>
      <c r="D323" s="86" t="s">
        <v>4050</v>
      </c>
      <c r="E323" s="86" t="s">
        <v>4055</v>
      </c>
      <c r="F323" s="198" t="s">
        <v>4051</v>
      </c>
      <c r="G323" s="86" t="s">
        <v>4096</v>
      </c>
      <c r="H323" s="86" t="s">
        <v>4098</v>
      </c>
      <c r="I323" s="88" t="s">
        <v>4204</v>
      </c>
      <c r="J323" s="47" t="s">
        <v>4276</v>
      </c>
      <c r="K323" s="42" t="s">
        <v>780</v>
      </c>
      <c r="L323" s="137">
        <v>45748.047605370368</v>
      </c>
      <c r="M323" s="14">
        <v>52.892400000000002</v>
      </c>
      <c r="N323" s="14">
        <v>20.987400000000001</v>
      </c>
      <c r="O323" s="15">
        <f t="shared" si="10"/>
        <v>0.3967942464323797</v>
      </c>
      <c r="P323" s="16">
        <v>26.377099999999999</v>
      </c>
      <c r="Q323" s="16">
        <v>0.56579689724582261</v>
      </c>
      <c r="R323" s="17">
        <v>0.68470600000000004</v>
      </c>
      <c r="S323" s="17">
        <v>1.4677718462009005E-2</v>
      </c>
      <c r="T323" s="17">
        <v>0.96451600000000004</v>
      </c>
      <c r="U323" s="18">
        <v>1.4583600000000001</v>
      </c>
      <c r="V323" s="18">
        <v>3.1262830444475115E-2</v>
      </c>
      <c r="W323" s="19">
        <v>0.27932200000000001</v>
      </c>
      <c r="X323" s="19">
        <v>5.6134220623723814E-3</v>
      </c>
      <c r="Y323" s="18">
        <v>0.10870154537447167</v>
      </c>
      <c r="Z323" s="20">
        <v>0.17856900000000001</v>
      </c>
      <c r="AA323" s="20">
        <v>5.2494259109354046E-3</v>
      </c>
      <c r="AB323" s="237">
        <v>3359.1450485728546</v>
      </c>
      <c r="AC323" s="237">
        <v>31.387178005696843</v>
      </c>
      <c r="AD323" s="238">
        <v>1.0021005471620674</v>
      </c>
      <c r="AE323" s="239">
        <v>3366.2010911716075</v>
      </c>
      <c r="AF323" s="239">
        <v>72.161176907831447</v>
      </c>
      <c r="AG323" s="240">
        <v>3361.3395536363332</v>
      </c>
      <c r="AH323" s="240">
        <v>72.101765927152556</v>
      </c>
      <c r="AI323" s="239">
        <v>3359.1450485728546</v>
      </c>
      <c r="AJ323" s="239">
        <v>31.387178005696843</v>
      </c>
      <c r="AK323" s="21"/>
      <c r="AL323" s="186"/>
      <c r="AM323" s="187"/>
    </row>
    <row r="324" spans="1:39" x14ac:dyDescent="0.25">
      <c r="A324" s="161" t="s">
        <v>4000</v>
      </c>
      <c r="B324" s="197">
        <v>45.216450000000002</v>
      </c>
      <c r="C324" s="197">
        <v>-112.20883000000001</v>
      </c>
      <c r="D324" s="86" t="s">
        <v>4050</v>
      </c>
      <c r="E324" s="86" t="s">
        <v>4055</v>
      </c>
      <c r="F324" s="198" t="s">
        <v>4051</v>
      </c>
      <c r="G324" s="86" t="s">
        <v>4096</v>
      </c>
      <c r="H324" s="86" t="s">
        <v>4098</v>
      </c>
      <c r="I324" s="88" t="s">
        <v>4204</v>
      </c>
      <c r="J324" s="47" t="s">
        <v>4276</v>
      </c>
      <c r="K324" s="42" t="s">
        <v>684</v>
      </c>
      <c r="L324" s="137">
        <v>45748.003494999997</v>
      </c>
      <c r="M324" s="14">
        <v>132.27199999999999</v>
      </c>
      <c r="N324" s="14">
        <v>115.61799999999999</v>
      </c>
      <c r="O324" s="15">
        <f t="shared" si="10"/>
        <v>0.87409277851699529</v>
      </c>
      <c r="P324" s="16">
        <v>26.706700000000001</v>
      </c>
      <c r="Q324" s="16">
        <v>0.57025678488905329</v>
      </c>
      <c r="R324" s="17">
        <v>0.68029600000000001</v>
      </c>
      <c r="S324" s="17">
        <v>1.4530117944531629E-2</v>
      </c>
      <c r="T324" s="17">
        <v>0.98806400000000005</v>
      </c>
      <c r="U324" s="18">
        <v>1.4722900000000001</v>
      </c>
      <c r="V324" s="18">
        <v>3.145875362121011E-2</v>
      </c>
      <c r="W324" s="19">
        <v>0.28567199999999998</v>
      </c>
      <c r="X324" s="19">
        <v>5.7233445320743186E-3</v>
      </c>
      <c r="Y324" s="18">
        <v>0.11365217514815375</v>
      </c>
      <c r="Z324" s="20">
        <v>0.176291</v>
      </c>
      <c r="AA324" s="20">
        <v>3.8256570260936881E-3</v>
      </c>
      <c r="AB324" s="237">
        <v>3394.2068499155034</v>
      </c>
      <c r="AC324" s="237">
        <v>31.20808026005605</v>
      </c>
      <c r="AD324" s="238">
        <v>0.98442527533907842</v>
      </c>
      <c r="AE324" s="239">
        <v>3341.3430127858555</v>
      </c>
      <c r="AF324" s="239">
        <v>71.395232327314673</v>
      </c>
      <c r="AG324" s="240">
        <v>3374.0338744313049</v>
      </c>
      <c r="AH324" s="240">
        <v>72.044307583488475</v>
      </c>
      <c r="AI324" s="239">
        <v>3394.2068499155034</v>
      </c>
      <c r="AJ324" s="239">
        <v>31.20808026005605</v>
      </c>
      <c r="AK324" s="21"/>
      <c r="AL324" s="186"/>
      <c r="AM324" s="187"/>
    </row>
    <row r="325" spans="1:39" x14ac:dyDescent="0.25">
      <c r="A325" s="161" t="s">
        <v>4000</v>
      </c>
      <c r="B325" s="197">
        <v>45.216450000000002</v>
      </c>
      <c r="C325" s="197">
        <v>-112.20883000000001</v>
      </c>
      <c r="D325" s="86" t="s">
        <v>4050</v>
      </c>
      <c r="E325" s="86" t="s">
        <v>4055</v>
      </c>
      <c r="F325" s="198" t="s">
        <v>4051</v>
      </c>
      <c r="G325" s="86" t="s">
        <v>4096</v>
      </c>
      <c r="H325" s="86" t="s">
        <v>4098</v>
      </c>
      <c r="I325" s="88" t="s">
        <v>4204</v>
      </c>
      <c r="J325" s="47" t="s">
        <v>4276</v>
      </c>
      <c r="K325" s="42" t="s">
        <v>696</v>
      </c>
      <c r="L325" s="137">
        <v>45748.008580069443</v>
      </c>
      <c r="M325" s="14">
        <v>216.233</v>
      </c>
      <c r="N325" s="14">
        <v>100.52800000000001</v>
      </c>
      <c r="O325" s="15">
        <f t="shared" si="10"/>
        <v>0.46490591167860595</v>
      </c>
      <c r="P325" s="16">
        <v>30.3565</v>
      </c>
      <c r="Q325" s="16">
        <v>0.63288497072058836</v>
      </c>
      <c r="R325" s="17">
        <v>0.71568200000000004</v>
      </c>
      <c r="S325" s="17">
        <v>1.4942835643250583E-2</v>
      </c>
      <c r="T325" s="17">
        <v>0.98767000000000005</v>
      </c>
      <c r="U325" s="18">
        <v>1.3988</v>
      </c>
      <c r="V325" s="18">
        <v>2.9197697722678412E-2</v>
      </c>
      <c r="W325" s="19">
        <v>0.30879499999999999</v>
      </c>
      <c r="X325" s="19">
        <v>6.1841580022901251E-3</v>
      </c>
      <c r="Y325" s="18">
        <v>0.17085620451930564</v>
      </c>
      <c r="Z325" s="20">
        <v>0.18773799999999999</v>
      </c>
      <c r="AA325" s="20">
        <v>4.0082888026812639E-3</v>
      </c>
      <c r="AB325" s="237">
        <v>3514.9091101675799</v>
      </c>
      <c r="AC325" s="237">
        <v>30.920990793961959</v>
      </c>
      <c r="AD325" s="238">
        <v>0.98918590256211691</v>
      </c>
      <c r="AE325" s="239">
        <v>3476.8985405649246</v>
      </c>
      <c r="AF325" s="239">
        <v>72.574658707346572</v>
      </c>
      <c r="AG325" s="240">
        <v>3500.6157731252197</v>
      </c>
      <c r="AH325" s="240">
        <v>72.982297401821171</v>
      </c>
      <c r="AI325" s="239">
        <v>3514.9091101675799</v>
      </c>
      <c r="AJ325" s="239">
        <v>30.920990793961959</v>
      </c>
      <c r="AK325" s="21"/>
      <c r="AL325" s="186"/>
      <c r="AM325" s="187"/>
    </row>
    <row r="326" spans="1:39" x14ac:dyDescent="0.25">
      <c r="A326" s="161" t="s">
        <v>4000</v>
      </c>
      <c r="B326" s="197">
        <v>45.216450000000002</v>
      </c>
      <c r="C326" s="197">
        <v>-112.20883000000001</v>
      </c>
      <c r="D326" s="86" t="s">
        <v>4050</v>
      </c>
      <c r="E326" s="86" t="s">
        <v>4055</v>
      </c>
      <c r="F326" s="198" t="s">
        <v>4051</v>
      </c>
      <c r="G326" s="86" t="s">
        <v>4096</v>
      </c>
      <c r="H326" s="86" t="s">
        <v>4098</v>
      </c>
      <c r="I326" s="88" t="s">
        <v>4204</v>
      </c>
      <c r="J326" s="47" t="s">
        <v>4276</v>
      </c>
      <c r="K326" s="42" t="s">
        <v>747</v>
      </c>
      <c r="L326" s="137">
        <v>45748.03278439815</v>
      </c>
      <c r="M326" s="14">
        <v>349.06299999999999</v>
      </c>
      <c r="N326" s="14">
        <v>228.82900000000001</v>
      </c>
      <c r="O326" s="15">
        <f t="shared" si="10"/>
        <v>0.65555214961196118</v>
      </c>
      <c r="P326" s="16">
        <v>15.488300000000001</v>
      </c>
      <c r="Q326" s="16">
        <v>0.32849389996923839</v>
      </c>
      <c r="R326" s="17">
        <v>0.49443599999999999</v>
      </c>
      <c r="S326" s="17">
        <v>1.0425274832871314E-2</v>
      </c>
      <c r="T326" s="17">
        <v>0.986564</v>
      </c>
      <c r="U326" s="18">
        <v>2.0219</v>
      </c>
      <c r="V326" s="18">
        <v>4.2552308479799301E-2</v>
      </c>
      <c r="W326" s="19">
        <v>0.22716900000000001</v>
      </c>
      <c r="X326" s="19">
        <v>4.5503258207219626E-3</v>
      </c>
      <c r="Y326" s="18">
        <v>-0.39203952608166703</v>
      </c>
      <c r="Z326" s="20">
        <v>0.12622</v>
      </c>
      <c r="AA326" s="20">
        <v>2.7002876543303677E-3</v>
      </c>
      <c r="AB326" s="237">
        <v>3032.2094163593961</v>
      </c>
      <c r="AC326" s="237">
        <v>32.11109453178598</v>
      </c>
      <c r="AD326" s="238">
        <v>0.85432072616938481</v>
      </c>
      <c r="AE326" s="239">
        <v>2590.4793504818058</v>
      </c>
      <c r="AF326" s="239">
        <v>54.518461067437528</v>
      </c>
      <c r="AG326" s="240">
        <v>2845.5262687855375</v>
      </c>
      <c r="AH326" s="240">
        <v>60.351234254132251</v>
      </c>
      <c r="AI326" s="239">
        <v>3032.2094163593961</v>
      </c>
      <c r="AJ326" s="239">
        <v>32.11109453178598</v>
      </c>
      <c r="AK326" s="21" t="s">
        <v>4286</v>
      </c>
      <c r="AL326" s="186"/>
      <c r="AM326" s="187"/>
    </row>
    <row r="327" spans="1:39" x14ac:dyDescent="0.25">
      <c r="A327" s="161" t="s">
        <v>4000</v>
      </c>
      <c r="B327" s="197">
        <v>45.216450000000002</v>
      </c>
      <c r="C327" s="197">
        <v>-112.20883000000001</v>
      </c>
      <c r="D327" s="86" t="s">
        <v>4050</v>
      </c>
      <c r="E327" s="86" t="s">
        <v>4055</v>
      </c>
      <c r="F327" s="198" t="s">
        <v>4051</v>
      </c>
      <c r="G327" s="86" t="s">
        <v>4096</v>
      </c>
      <c r="H327" s="86" t="s">
        <v>4098</v>
      </c>
      <c r="I327" s="88" t="s">
        <v>4204</v>
      </c>
      <c r="J327" s="47" t="s">
        <v>4276</v>
      </c>
      <c r="K327" s="42" t="s">
        <v>718</v>
      </c>
      <c r="L327" s="137">
        <v>45748.018762245367</v>
      </c>
      <c r="M327" s="14">
        <v>717.76400000000001</v>
      </c>
      <c r="N327" s="14">
        <v>165.43700000000001</v>
      </c>
      <c r="O327" s="15">
        <f t="shared" si="10"/>
        <v>0.23048940877502913</v>
      </c>
      <c r="P327" s="16">
        <v>6.8506</v>
      </c>
      <c r="Q327" s="16">
        <v>0.16532386243358821</v>
      </c>
      <c r="R327" s="17">
        <v>0.32145499999999999</v>
      </c>
      <c r="S327" s="17">
        <v>7.6098373681702299E-3</v>
      </c>
      <c r="T327" s="17">
        <v>0.99621800000000005</v>
      </c>
      <c r="U327" s="18">
        <v>3.11938</v>
      </c>
      <c r="V327" s="18">
        <v>7.4292061521066974E-2</v>
      </c>
      <c r="W327" s="19">
        <v>0.15490799999999999</v>
      </c>
      <c r="X327" s="19">
        <v>3.1079943835373965E-3</v>
      </c>
      <c r="Y327" s="18">
        <v>-0.30623218371823818</v>
      </c>
      <c r="Z327" s="20">
        <v>0.100476</v>
      </c>
      <c r="AA327" s="20">
        <v>2.2197430769404372E-3</v>
      </c>
      <c r="AB327" s="237">
        <v>2400.8235509164356</v>
      </c>
      <c r="AC327" s="237">
        <v>34.113311173918632</v>
      </c>
      <c r="AD327" s="238">
        <v>0.74663716649500766</v>
      </c>
      <c r="AE327" s="239">
        <v>1792.5440933107302</v>
      </c>
      <c r="AF327" s="239">
        <v>42.691751585079722</v>
      </c>
      <c r="AG327" s="240">
        <v>2091.437207307933</v>
      </c>
      <c r="AH327" s="240">
        <v>50.472145089403057</v>
      </c>
      <c r="AI327" s="239">
        <v>2400.8235509164356</v>
      </c>
      <c r="AJ327" s="239">
        <v>34.113311173918632</v>
      </c>
      <c r="AK327" s="21" t="s">
        <v>4286</v>
      </c>
      <c r="AL327" s="186"/>
      <c r="AM327" s="187"/>
    </row>
    <row r="328" spans="1:39" x14ac:dyDescent="0.25">
      <c r="K328" s="42"/>
      <c r="L328" s="137"/>
      <c r="M328" s="14"/>
      <c r="N328" s="14"/>
      <c r="O328" s="15"/>
      <c r="P328" s="16"/>
      <c r="Q328" s="16"/>
      <c r="R328" s="17"/>
      <c r="S328" s="17"/>
      <c r="T328" s="17"/>
      <c r="U328" s="18"/>
      <c r="V328" s="18"/>
      <c r="W328" s="19"/>
      <c r="X328" s="19"/>
      <c r="Y328" s="18"/>
      <c r="Z328" s="20"/>
      <c r="AA328" s="20"/>
      <c r="AB328" s="237"/>
      <c r="AC328" s="237"/>
      <c r="AD328" s="238"/>
      <c r="AE328" s="239"/>
      <c r="AF328" s="239"/>
      <c r="AG328" s="240"/>
      <c r="AH328" s="240"/>
      <c r="AI328" s="239"/>
      <c r="AJ328" s="239"/>
      <c r="AK328" s="21"/>
      <c r="AL328" s="186"/>
      <c r="AM328" s="187"/>
    </row>
    <row r="329" spans="1:39" x14ac:dyDescent="0.25">
      <c r="A329" s="161" t="s">
        <v>4001</v>
      </c>
      <c r="B329" s="197">
        <v>45.148620000000001</v>
      </c>
      <c r="C329" s="197">
        <v>-112.23945000000001</v>
      </c>
      <c r="D329" s="86" t="s">
        <v>4050</v>
      </c>
      <c r="E329" s="86" t="s">
        <v>4055</v>
      </c>
      <c r="F329" s="198" t="s">
        <v>4051</v>
      </c>
      <c r="G329" s="86" t="s">
        <v>4067</v>
      </c>
      <c r="H329" s="86" t="s">
        <v>4099</v>
      </c>
      <c r="I329" s="88" t="s">
        <v>4052</v>
      </c>
      <c r="J329" s="47" t="s">
        <v>4276</v>
      </c>
      <c r="K329" s="42" t="s">
        <v>3591</v>
      </c>
      <c r="L329" s="137">
        <v>45751.460519479166</v>
      </c>
      <c r="M329" s="14">
        <v>622.74300000000005</v>
      </c>
      <c r="N329" s="14">
        <v>490.09</v>
      </c>
      <c r="O329" s="15">
        <f t="shared" ref="O329:O360" si="11">N329/M329</f>
        <v>0.78698596371215723</v>
      </c>
      <c r="P329" s="16">
        <v>4.7722199999999999E-2</v>
      </c>
      <c r="Q329" s="16">
        <v>1.6106712903432533E-3</v>
      </c>
      <c r="R329" s="17">
        <v>7.4026600000000001E-3</v>
      </c>
      <c r="S329" s="17">
        <v>1.8573890997645054E-4</v>
      </c>
      <c r="T329" s="17">
        <v>0.534107</v>
      </c>
      <c r="U329" s="18">
        <v>135.43299999999999</v>
      </c>
      <c r="V329" s="18">
        <v>3.3579625935528226</v>
      </c>
      <c r="W329" s="19">
        <v>4.67594E-2</v>
      </c>
      <c r="X329" s="19">
        <v>1.429149212449141E-3</v>
      </c>
      <c r="Y329" s="18">
        <v>1.4435412638866682E-2</v>
      </c>
      <c r="Z329" s="20">
        <v>2.3190200000000002E-3</v>
      </c>
      <c r="AA329" s="20">
        <v>6.9689144740052602E-5</v>
      </c>
      <c r="AB329" s="237">
        <v>47.435979265881784</v>
      </c>
      <c r="AC329" s="237">
        <v>1.1808856447814644</v>
      </c>
      <c r="AD329" s="238">
        <v>1.0047274497889016</v>
      </c>
      <c r="AE329" s="239">
        <v>47.423681189755534</v>
      </c>
      <c r="AF329" s="239">
        <v>1.175835634474417</v>
      </c>
      <c r="AG329" s="240">
        <v>47.200542992748424</v>
      </c>
      <c r="AH329" s="240">
        <v>1.593064852144962</v>
      </c>
      <c r="AI329" s="239">
        <v>36.956436758854835</v>
      </c>
      <c r="AJ329" s="239">
        <v>73.158663045553581</v>
      </c>
      <c r="AK329" s="21"/>
      <c r="AL329" s="186"/>
      <c r="AM329" s="187"/>
    </row>
    <row r="330" spans="1:39" x14ac:dyDescent="0.25">
      <c r="A330" s="161" t="s">
        <v>4001</v>
      </c>
      <c r="B330" s="197">
        <v>45.148620000000001</v>
      </c>
      <c r="C330" s="197">
        <v>-112.23945000000001</v>
      </c>
      <c r="D330" s="86" t="s">
        <v>4050</v>
      </c>
      <c r="E330" s="86" t="s">
        <v>4055</v>
      </c>
      <c r="F330" s="198" t="s">
        <v>4051</v>
      </c>
      <c r="G330" s="86" t="s">
        <v>4067</v>
      </c>
      <c r="H330" s="86" t="s">
        <v>4099</v>
      </c>
      <c r="I330" s="88" t="s">
        <v>4052</v>
      </c>
      <c r="J330" s="47" t="s">
        <v>4276</v>
      </c>
      <c r="K330" s="42" t="s">
        <v>3613</v>
      </c>
      <c r="L330" s="137">
        <v>45751.470572789352</v>
      </c>
      <c r="M330" s="14">
        <v>188.20699999999999</v>
      </c>
      <c r="N330" s="14">
        <v>27.2745</v>
      </c>
      <c r="O330" s="15">
        <f t="shared" si="11"/>
        <v>0.1449175641713645</v>
      </c>
      <c r="P330" s="16">
        <v>5.2519900000000001E-2</v>
      </c>
      <c r="Q330" s="16">
        <v>2.3148479549430453E-3</v>
      </c>
      <c r="R330" s="17">
        <v>8.00353E-3</v>
      </c>
      <c r="S330" s="17">
        <v>1.8583492082116859E-4</v>
      </c>
      <c r="T330" s="17">
        <v>0.14602699999999999</v>
      </c>
      <c r="U330" s="18">
        <v>125.003</v>
      </c>
      <c r="V330" s="18">
        <v>2.890934213710163</v>
      </c>
      <c r="W330" s="19">
        <v>4.7608600000000001E-2</v>
      </c>
      <c r="X330" s="19">
        <v>2.1079732366621742E-3</v>
      </c>
      <c r="Y330" s="18">
        <v>0.16639207343754384</v>
      </c>
      <c r="Z330" s="20">
        <v>2.5359100000000002E-3</v>
      </c>
      <c r="AA330" s="20">
        <v>1.6126036010204121E-4</v>
      </c>
      <c r="AB330" s="237">
        <v>51.328111736449436</v>
      </c>
      <c r="AC330" s="237">
        <v>1.1892056747620723</v>
      </c>
      <c r="AD330" s="238">
        <v>0.98883031755929152</v>
      </c>
      <c r="AE330" s="239">
        <v>51.364893972858432</v>
      </c>
      <c r="AF330" s="239">
        <v>1.1879117250764493</v>
      </c>
      <c r="AG330" s="240">
        <v>51.945104292151242</v>
      </c>
      <c r="AH330" s="240">
        <v>2.2895134689896497</v>
      </c>
      <c r="AI330" s="239">
        <v>79.863616849699667</v>
      </c>
      <c r="AJ330" s="239">
        <v>105.13221304483802</v>
      </c>
      <c r="AK330" s="21"/>
      <c r="AL330" s="186"/>
      <c r="AM330" s="187"/>
    </row>
    <row r="331" spans="1:39" x14ac:dyDescent="0.25">
      <c r="A331" s="161" t="s">
        <v>4001</v>
      </c>
      <c r="B331" s="197">
        <v>45.148620000000001</v>
      </c>
      <c r="C331" s="197">
        <v>-112.23945000000001</v>
      </c>
      <c r="D331" s="86" t="s">
        <v>4050</v>
      </c>
      <c r="E331" s="86" t="s">
        <v>4055</v>
      </c>
      <c r="F331" s="198" t="s">
        <v>4051</v>
      </c>
      <c r="G331" s="86" t="s">
        <v>4067</v>
      </c>
      <c r="H331" s="86" t="s">
        <v>4099</v>
      </c>
      <c r="I331" s="88" t="s">
        <v>4052</v>
      </c>
      <c r="J331" s="47" t="s">
        <v>4276</v>
      </c>
      <c r="K331" s="42" t="s">
        <v>3611</v>
      </c>
      <c r="L331" s="137">
        <v>45751.46974320602</v>
      </c>
      <c r="M331" s="14">
        <v>353.005</v>
      </c>
      <c r="N331" s="14">
        <v>58.075699999999998</v>
      </c>
      <c r="O331" s="15">
        <f t="shared" si="11"/>
        <v>0.16451806631634111</v>
      </c>
      <c r="P331" s="16">
        <v>5.4033499999999998E-2</v>
      </c>
      <c r="Q331" s="16">
        <v>1.8387845694914889E-3</v>
      </c>
      <c r="R331" s="17">
        <v>8.0460800000000006E-3</v>
      </c>
      <c r="S331" s="17">
        <v>1.8216251973312186E-4</v>
      </c>
      <c r="T331" s="17">
        <v>0.25117499999999998</v>
      </c>
      <c r="U331" s="18">
        <v>124.264</v>
      </c>
      <c r="V331" s="18">
        <v>2.8189633254975135</v>
      </c>
      <c r="W331" s="19">
        <v>4.8651800000000002E-2</v>
      </c>
      <c r="X331" s="19">
        <v>1.6345377165718751E-3</v>
      </c>
      <c r="Y331" s="18">
        <v>0.14754517381441251</v>
      </c>
      <c r="Z331" s="20">
        <v>2.5022600000000001E-3</v>
      </c>
      <c r="AA331" s="20">
        <v>9.1970335349665885E-5</v>
      </c>
      <c r="AB331" s="237">
        <v>51.564397610243851</v>
      </c>
      <c r="AC331" s="237">
        <v>1.1742835576797939</v>
      </c>
      <c r="AD331" s="238">
        <v>0.96828571615821168</v>
      </c>
      <c r="AE331" s="239">
        <v>51.669140886073805</v>
      </c>
      <c r="AF331" s="239">
        <v>1.1721288001175414</v>
      </c>
      <c r="AG331" s="240">
        <v>53.361461419752473</v>
      </c>
      <c r="AH331" s="240">
        <v>1.815914791086201</v>
      </c>
      <c r="AI331" s="239">
        <v>131.0845342219711</v>
      </c>
      <c r="AJ331" s="239">
        <v>79.01526959528033</v>
      </c>
      <c r="AK331" s="21"/>
      <c r="AL331" s="186"/>
      <c r="AM331" s="187"/>
    </row>
    <row r="332" spans="1:39" x14ac:dyDescent="0.25">
      <c r="A332" s="161" t="s">
        <v>4001</v>
      </c>
      <c r="B332" s="197">
        <v>45.148620000000001</v>
      </c>
      <c r="C332" s="197">
        <v>-112.23945000000001</v>
      </c>
      <c r="D332" s="86" t="s">
        <v>4050</v>
      </c>
      <c r="E332" s="86" t="s">
        <v>4055</v>
      </c>
      <c r="F332" s="198" t="s">
        <v>4051</v>
      </c>
      <c r="G332" s="86" t="s">
        <v>4067</v>
      </c>
      <c r="H332" s="86" t="s">
        <v>4099</v>
      </c>
      <c r="I332" s="88" t="s">
        <v>4052</v>
      </c>
      <c r="J332" s="47" t="s">
        <v>4276</v>
      </c>
      <c r="K332" s="42" t="s">
        <v>3539</v>
      </c>
      <c r="L332" s="137">
        <v>45751.437079178242</v>
      </c>
      <c r="M332" s="14">
        <v>401.09500000000003</v>
      </c>
      <c r="N332" s="14">
        <v>121.79300000000001</v>
      </c>
      <c r="O332" s="15">
        <f t="shared" si="11"/>
        <v>0.30365125469028537</v>
      </c>
      <c r="P332" s="16">
        <v>5.1908500000000003E-2</v>
      </c>
      <c r="Q332" s="16">
        <v>1.6407989849155809E-3</v>
      </c>
      <c r="R332" s="17">
        <v>8.0704399999999999E-3</v>
      </c>
      <c r="S332" s="17">
        <v>1.7860824491565332E-4</v>
      </c>
      <c r="T332" s="17">
        <v>0.17136699999999999</v>
      </c>
      <c r="U332" s="18">
        <v>123.81</v>
      </c>
      <c r="V332" s="18">
        <v>2.7429419333992469</v>
      </c>
      <c r="W332" s="19">
        <v>4.6560699999999997E-2</v>
      </c>
      <c r="X332" s="19">
        <v>1.480581527203416E-3</v>
      </c>
      <c r="Y332" s="18">
        <v>0.21824406336484634</v>
      </c>
      <c r="Z332" s="20">
        <v>2.4837499999999998E-3</v>
      </c>
      <c r="AA332" s="20">
        <v>6.8229487956161588E-5</v>
      </c>
      <c r="AB332" s="237">
        <v>51.890040221277225</v>
      </c>
      <c r="AC332" s="237">
        <v>1.1489286126384206</v>
      </c>
      <c r="AD332" s="238">
        <v>1.0107262521866547</v>
      </c>
      <c r="AE332" s="239">
        <v>51.857846883237606</v>
      </c>
      <c r="AF332" s="239">
        <v>1.1488818576191735</v>
      </c>
      <c r="AG332" s="240">
        <v>51.307509596239143</v>
      </c>
      <c r="AH332" s="240">
        <v>1.6218020105388444</v>
      </c>
      <c r="AI332" s="239">
        <v>26.753419325903671</v>
      </c>
      <c r="AJ332" s="239">
        <v>76.261743095746795</v>
      </c>
      <c r="AK332" s="21"/>
      <c r="AL332" s="186"/>
      <c r="AM332" s="187"/>
    </row>
    <row r="333" spans="1:39" x14ac:dyDescent="0.25">
      <c r="A333" s="161" t="s">
        <v>4001</v>
      </c>
      <c r="B333" s="197">
        <v>45.148620000000001</v>
      </c>
      <c r="C333" s="197">
        <v>-112.23945000000001</v>
      </c>
      <c r="D333" s="86" t="s">
        <v>4050</v>
      </c>
      <c r="E333" s="86" t="s">
        <v>4055</v>
      </c>
      <c r="F333" s="198" t="s">
        <v>4051</v>
      </c>
      <c r="G333" s="86" t="s">
        <v>4067</v>
      </c>
      <c r="H333" s="86" t="s">
        <v>4099</v>
      </c>
      <c r="I333" s="88" t="s">
        <v>4052</v>
      </c>
      <c r="J333" s="47" t="s">
        <v>4276</v>
      </c>
      <c r="K333" s="42" t="s">
        <v>1423</v>
      </c>
      <c r="L333" s="137">
        <v>45748.743760844911</v>
      </c>
      <c r="M333" s="14">
        <v>193.17500000000001</v>
      </c>
      <c r="N333" s="14">
        <v>59.369399999999999</v>
      </c>
      <c r="O333" s="15">
        <f t="shared" si="11"/>
        <v>0.3073348000517665</v>
      </c>
      <c r="P333" s="16">
        <v>5.3109499999999997E-2</v>
      </c>
      <c r="Q333" s="16">
        <v>1.8582217790672889E-3</v>
      </c>
      <c r="R333" s="17">
        <v>8.2382199999999992E-3</v>
      </c>
      <c r="S333" s="17">
        <v>1.8304364980069641E-4</v>
      </c>
      <c r="T333" s="17">
        <v>0.250139</v>
      </c>
      <c r="U333" s="18">
        <v>121.426</v>
      </c>
      <c r="V333" s="18">
        <v>2.6954522868157023</v>
      </c>
      <c r="W333" s="19">
        <v>4.71834E-2</v>
      </c>
      <c r="X333" s="19">
        <v>1.6064692036649815E-3</v>
      </c>
      <c r="Y333" s="18">
        <v>5.2360090426047522E-2</v>
      </c>
      <c r="Z333" s="20">
        <v>2.4981299999999999E-3</v>
      </c>
      <c r="AA333" s="20">
        <v>7.7433163877307763E-5</v>
      </c>
      <c r="AB333" s="237">
        <v>52.864368930973733</v>
      </c>
      <c r="AC333" s="237">
        <v>1.1734061887327789</v>
      </c>
      <c r="AD333" s="238">
        <v>0.99813284861155982</v>
      </c>
      <c r="AE333" s="239">
        <v>52.871826508109763</v>
      </c>
      <c r="AF333" s="239">
        <v>1.173665324307871</v>
      </c>
      <c r="AG333" s="240">
        <v>52.970730881822448</v>
      </c>
      <c r="AH333" s="240">
        <v>1.8533664556758151</v>
      </c>
      <c r="AI333" s="239">
        <v>58.519476111945167</v>
      </c>
      <c r="AJ333" s="239">
        <v>81.166575813337218</v>
      </c>
      <c r="AK333" s="21"/>
      <c r="AL333" s="186"/>
      <c r="AM333" s="187"/>
    </row>
    <row r="334" spans="1:39" x14ac:dyDescent="0.25">
      <c r="A334" s="161" t="s">
        <v>4001</v>
      </c>
      <c r="B334" s="197">
        <v>45.148620000000001</v>
      </c>
      <c r="C334" s="197">
        <v>-112.23945000000001</v>
      </c>
      <c r="D334" s="86" t="s">
        <v>4050</v>
      </c>
      <c r="E334" s="86" t="s">
        <v>4055</v>
      </c>
      <c r="F334" s="198" t="s">
        <v>4051</v>
      </c>
      <c r="G334" s="86" t="s">
        <v>4067</v>
      </c>
      <c r="H334" s="86" t="s">
        <v>4099</v>
      </c>
      <c r="I334" s="88" t="s">
        <v>4052</v>
      </c>
      <c r="J334" s="47" t="s">
        <v>4276</v>
      </c>
      <c r="K334" s="42" t="s">
        <v>1351</v>
      </c>
      <c r="L334" s="137">
        <v>45748.710680474534</v>
      </c>
      <c r="M334" s="14">
        <v>1064.56</v>
      </c>
      <c r="N334" s="14">
        <v>356.56700000000001</v>
      </c>
      <c r="O334" s="15">
        <f t="shared" si="11"/>
        <v>0.33494307507326976</v>
      </c>
      <c r="P334" s="16">
        <v>6.6300700000000004E-2</v>
      </c>
      <c r="Q334" s="16">
        <v>1.5536833900138729E-3</v>
      </c>
      <c r="R334" s="17">
        <v>1.01715E-2</v>
      </c>
      <c r="S334" s="17">
        <v>2.1959341678802667E-4</v>
      </c>
      <c r="T334" s="17">
        <v>0.71084000000000003</v>
      </c>
      <c r="U334" s="18">
        <v>98.226900000000001</v>
      </c>
      <c r="V334" s="18">
        <v>2.1175930214309355</v>
      </c>
      <c r="W334" s="19">
        <v>4.7359999999999999E-2</v>
      </c>
      <c r="X334" s="19">
        <v>1.0303709624445946E-3</v>
      </c>
      <c r="Y334" s="18">
        <v>-8.0268127174250178E-2</v>
      </c>
      <c r="Z334" s="20">
        <v>3.0805099999999998E-3</v>
      </c>
      <c r="AA334" s="20">
        <v>6.9221961308027084E-5</v>
      </c>
      <c r="AB334" s="237">
        <v>65.292494074939356</v>
      </c>
      <c r="AC334" s="237">
        <v>1.4051944987688598</v>
      </c>
      <c r="AD334" s="238">
        <v>0.99957229078199672</v>
      </c>
      <c r="AE334" s="239">
        <v>65.295976045742663</v>
      </c>
      <c r="AF334" s="239">
        <v>1.4076622921214679</v>
      </c>
      <c r="AG334" s="240">
        <v>65.323915686637903</v>
      </c>
      <c r="AH334" s="240">
        <v>1.5307935326926561</v>
      </c>
      <c r="AI334" s="239">
        <v>67.418065418470377</v>
      </c>
      <c r="AJ334" s="239">
        <v>51.778627440640783</v>
      </c>
      <c r="AK334" s="21"/>
      <c r="AL334" s="186"/>
      <c r="AM334" s="187"/>
    </row>
    <row r="335" spans="1:39" x14ac:dyDescent="0.25">
      <c r="A335" s="161" t="s">
        <v>4001</v>
      </c>
      <c r="B335" s="197">
        <v>45.148620000000001</v>
      </c>
      <c r="C335" s="197">
        <v>-112.23945000000001</v>
      </c>
      <c r="D335" s="86" t="s">
        <v>4050</v>
      </c>
      <c r="E335" s="86" t="s">
        <v>4055</v>
      </c>
      <c r="F335" s="198" t="s">
        <v>4051</v>
      </c>
      <c r="G335" s="86" t="s">
        <v>4067</v>
      </c>
      <c r="H335" s="86" t="s">
        <v>4099</v>
      </c>
      <c r="I335" s="88" t="s">
        <v>4052</v>
      </c>
      <c r="J335" s="47" t="s">
        <v>4276</v>
      </c>
      <c r="K335" s="42" t="s">
        <v>1405</v>
      </c>
      <c r="L335" s="137">
        <v>45748.735264374998</v>
      </c>
      <c r="M335" s="14">
        <v>812.96199999999999</v>
      </c>
      <c r="N335" s="14">
        <v>403.286</v>
      </c>
      <c r="O335" s="15">
        <f t="shared" si="11"/>
        <v>0.4960699270076584</v>
      </c>
      <c r="P335" s="16">
        <v>7.1663000000000004E-2</v>
      </c>
      <c r="Q335" s="16">
        <v>1.7582647693677991E-3</v>
      </c>
      <c r="R335" s="17">
        <v>1.08831E-2</v>
      </c>
      <c r="S335" s="17">
        <v>2.4135386952149743E-4</v>
      </c>
      <c r="T335" s="17">
        <v>0.61555000000000004</v>
      </c>
      <c r="U335" s="18">
        <v>91.911699999999996</v>
      </c>
      <c r="V335" s="18">
        <v>2.0414257643610263</v>
      </c>
      <c r="W335" s="19">
        <v>4.8221699999999999E-2</v>
      </c>
      <c r="X335" s="19">
        <v>1.1078852755213419E-3</v>
      </c>
      <c r="Y335" s="18">
        <v>8.7819719640492414E-2</v>
      </c>
      <c r="Z335" s="20">
        <v>3.4246799999999998E-3</v>
      </c>
      <c r="AA335" s="20">
        <v>7.8203011662723071E-5</v>
      </c>
      <c r="AB335" s="237">
        <v>69.686394663767132</v>
      </c>
      <c r="AC335" s="237">
        <v>1.5447517805075046</v>
      </c>
      <c r="AD335" s="238">
        <v>0.98409172799390898</v>
      </c>
      <c r="AE335" s="239">
        <v>69.758235027687647</v>
      </c>
      <c r="AF335" s="239">
        <v>1.5493811806535336</v>
      </c>
      <c r="AG335" s="240">
        <v>70.885907322776944</v>
      </c>
      <c r="AH335" s="240">
        <v>1.7391986588659361</v>
      </c>
      <c r="AI335" s="239">
        <v>110.16004932963904</v>
      </c>
      <c r="AJ335" s="239">
        <v>54.2442786442532</v>
      </c>
      <c r="AK335" s="21"/>
      <c r="AL335" s="186"/>
      <c r="AM335" s="187"/>
    </row>
    <row r="336" spans="1:39" x14ac:dyDescent="0.25">
      <c r="A336" s="161" t="s">
        <v>4001</v>
      </c>
      <c r="B336" s="197">
        <v>45.148620000000001</v>
      </c>
      <c r="C336" s="197">
        <v>-112.23945000000001</v>
      </c>
      <c r="D336" s="86" t="s">
        <v>4050</v>
      </c>
      <c r="E336" s="86" t="s">
        <v>4055</v>
      </c>
      <c r="F336" s="198" t="s">
        <v>4051</v>
      </c>
      <c r="G336" s="86" t="s">
        <v>4067</v>
      </c>
      <c r="H336" s="86" t="s">
        <v>4099</v>
      </c>
      <c r="I336" s="88" t="s">
        <v>4052</v>
      </c>
      <c r="J336" s="47" t="s">
        <v>4276</v>
      </c>
      <c r="K336" s="42" t="s">
        <v>3567</v>
      </c>
      <c r="L336" s="137">
        <v>45751.449617708335</v>
      </c>
      <c r="M336" s="14">
        <v>737.06600000000003</v>
      </c>
      <c r="N336" s="14">
        <v>191.51499999999999</v>
      </c>
      <c r="O336" s="15">
        <f t="shared" si="11"/>
        <v>0.25983426178931057</v>
      </c>
      <c r="P336" s="16">
        <v>7.1579000000000004E-2</v>
      </c>
      <c r="Q336" s="16">
        <v>1.8643427223555224E-3</v>
      </c>
      <c r="R336" s="17">
        <v>1.09547E-2</v>
      </c>
      <c r="S336" s="17">
        <v>2.4008512010168393E-4</v>
      </c>
      <c r="T336" s="17">
        <v>0.341306</v>
      </c>
      <c r="U336" s="18">
        <v>91.196600000000004</v>
      </c>
      <c r="V336" s="18">
        <v>1.9996048727806204</v>
      </c>
      <c r="W336" s="19">
        <v>4.7706199999999997E-2</v>
      </c>
      <c r="X336" s="19">
        <v>1.2207417784412884E-3</v>
      </c>
      <c r="Y336" s="18">
        <v>0.19922176504962058</v>
      </c>
      <c r="Z336" s="20">
        <v>3.3280200000000001E-3</v>
      </c>
      <c r="AA336" s="20">
        <v>8.080460098886697E-5</v>
      </c>
      <c r="AB336" s="237">
        <v>70.276610349165722</v>
      </c>
      <c r="AC336" s="237">
        <v>1.539705454083067</v>
      </c>
      <c r="AD336" s="238">
        <v>0.9945840024601369</v>
      </c>
      <c r="AE336" s="239">
        <v>70.302258457770307</v>
      </c>
      <c r="AF336" s="239">
        <v>1.5414690742817174</v>
      </c>
      <c r="AG336" s="240">
        <v>70.685088724406697</v>
      </c>
      <c r="AH336" s="240">
        <v>1.8410599581218234</v>
      </c>
      <c r="AI336" s="239">
        <v>84.724087520558001</v>
      </c>
      <c r="AJ336" s="239">
        <v>60.703028215065821</v>
      </c>
      <c r="AK336" s="21"/>
      <c r="AL336" s="186"/>
      <c r="AM336" s="187"/>
    </row>
    <row r="337" spans="1:39" x14ac:dyDescent="0.25">
      <c r="A337" s="161" t="s">
        <v>4001</v>
      </c>
      <c r="B337" s="197">
        <v>45.148620000000001</v>
      </c>
      <c r="C337" s="197">
        <v>-112.23945000000001</v>
      </c>
      <c r="D337" s="86" t="s">
        <v>4050</v>
      </c>
      <c r="E337" s="86" t="s">
        <v>4055</v>
      </c>
      <c r="F337" s="198" t="s">
        <v>4051</v>
      </c>
      <c r="G337" s="86" t="s">
        <v>4067</v>
      </c>
      <c r="H337" s="86" t="s">
        <v>4099</v>
      </c>
      <c r="I337" s="88" t="s">
        <v>4052</v>
      </c>
      <c r="J337" s="47" t="s">
        <v>4276</v>
      </c>
      <c r="K337" s="42" t="s">
        <v>1439</v>
      </c>
      <c r="L337" s="137">
        <v>45748.751434768521</v>
      </c>
      <c r="M337" s="14">
        <v>236.53100000000001</v>
      </c>
      <c r="N337" s="14">
        <v>148.554</v>
      </c>
      <c r="O337" s="15">
        <f t="shared" si="11"/>
        <v>0.62805298248432551</v>
      </c>
      <c r="P337" s="16">
        <v>7.2967099999999993E-2</v>
      </c>
      <c r="Q337" s="16">
        <v>1.9945676229609264E-3</v>
      </c>
      <c r="R337" s="17">
        <v>1.10841E-2</v>
      </c>
      <c r="S337" s="17">
        <v>2.5598474397705808E-4</v>
      </c>
      <c r="T337" s="17">
        <v>0.43088900000000002</v>
      </c>
      <c r="U337" s="18">
        <v>90.31</v>
      </c>
      <c r="V337" s="18">
        <v>2.0746239296797868</v>
      </c>
      <c r="W337" s="19">
        <v>4.77355E-2</v>
      </c>
      <c r="X337" s="19">
        <v>1.2567553971238794E-3</v>
      </c>
      <c r="Y337" s="18">
        <v>0.19031240926172358</v>
      </c>
      <c r="Z337" s="20">
        <v>3.5029599999999998E-3</v>
      </c>
      <c r="AA337" s="20">
        <v>8.2328701245252257E-5</v>
      </c>
      <c r="AB337" s="237">
        <v>70.961351734282289</v>
      </c>
      <c r="AC337" s="237">
        <v>1.6268284943261488</v>
      </c>
      <c r="AD337" s="238">
        <v>0.9942733297341394</v>
      </c>
      <c r="AE337" s="239">
        <v>70.988650221055991</v>
      </c>
      <c r="AF337" s="239">
        <v>1.630769045335744</v>
      </c>
      <c r="AG337" s="240">
        <v>71.397520277485242</v>
      </c>
      <c r="AH337" s="240">
        <v>1.9516629043112346</v>
      </c>
      <c r="AI337" s="239">
        <v>86.180424004252046</v>
      </c>
      <c r="AJ337" s="239">
        <v>62.438498458328361</v>
      </c>
      <c r="AK337" s="21"/>
      <c r="AL337" s="186"/>
      <c r="AM337" s="187"/>
    </row>
    <row r="338" spans="1:39" x14ac:dyDescent="0.25">
      <c r="A338" s="161" t="s">
        <v>4001</v>
      </c>
      <c r="B338" s="197">
        <v>45.148620000000001</v>
      </c>
      <c r="C338" s="197">
        <v>-112.23945000000001</v>
      </c>
      <c r="D338" s="86" t="s">
        <v>4050</v>
      </c>
      <c r="E338" s="86" t="s">
        <v>4055</v>
      </c>
      <c r="F338" s="198" t="s">
        <v>4051</v>
      </c>
      <c r="G338" s="86" t="s">
        <v>4067</v>
      </c>
      <c r="H338" s="86" t="s">
        <v>4099</v>
      </c>
      <c r="I338" s="88" t="s">
        <v>4052</v>
      </c>
      <c r="J338" s="47" t="s">
        <v>4276</v>
      </c>
      <c r="K338" s="42" t="s">
        <v>1398</v>
      </c>
      <c r="L338" s="137">
        <v>45748.73230087963</v>
      </c>
      <c r="M338" s="14">
        <v>1010.76</v>
      </c>
      <c r="N338" s="14">
        <v>92.438400000000001</v>
      </c>
      <c r="O338" s="15">
        <f t="shared" si="11"/>
        <v>9.1454351181289334E-2</v>
      </c>
      <c r="P338" s="16">
        <v>7.4398199999999998E-2</v>
      </c>
      <c r="Q338" s="16">
        <v>1.8386140612417822E-3</v>
      </c>
      <c r="R338" s="17">
        <v>1.11133E-2</v>
      </c>
      <c r="S338" s="17">
        <v>2.5299250068924967E-4</v>
      </c>
      <c r="T338" s="17">
        <v>0.731159</v>
      </c>
      <c r="U338" s="18">
        <v>90.071700000000007</v>
      </c>
      <c r="V338" s="18">
        <v>2.0594829145096107</v>
      </c>
      <c r="W338" s="19">
        <v>4.8621600000000001E-2</v>
      </c>
      <c r="X338" s="19">
        <v>1.0852261186983108E-3</v>
      </c>
      <c r="Y338" s="18">
        <v>4.6629930302083809E-2</v>
      </c>
      <c r="Z338" s="20">
        <v>3.7989E-3</v>
      </c>
      <c r="AA338" s="20">
        <v>1.1219861577974124E-4</v>
      </c>
      <c r="AB338" s="237">
        <v>71.068712367778403</v>
      </c>
      <c r="AC338" s="237">
        <v>1.6211874603010834</v>
      </c>
      <c r="AD338" s="238">
        <v>0.97685168080611851</v>
      </c>
      <c r="AE338" s="239">
        <v>71.175429740525928</v>
      </c>
      <c r="AF338" s="239">
        <v>1.6274210599277281</v>
      </c>
      <c r="AG338" s="240">
        <v>72.86206405642919</v>
      </c>
      <c r="AH338" s="240">
        <v>1.8006512994299615</v>
      </c>
      <c r="AI338" s="239">
        <v>129.6239836552873</v>
      </c>
      <c r="AJ338" s="239">
        <v>52.507759710969452</v>
      </c>
      <c r="AK338" s="21" t="s">
        <v>4284</v>
      </c>
      <c r="AL338" s="186"/>
      <c r="AM338" s="187"/>
    </row>
    <row r="339" spans="1:39" x14ac:dyDescent="0.25">
      <c r="A339" s="161" t="s">
        <v>4001</v>
      </c>
      <c r="B339" s="197">
        <v>45.148620000000001</v>
      </c>
      <c r="C339" s="197">
        <v>-112.23945000000001</v>
      </c>
      <c r="D339" s="86" t="s">
        <v>4050</v>
      </c>
      <c r="E339" s="86" t="s">
        <v>4055</v>
      </c>
      <c r="F339" s="198" t="s">
        <v>4051</v>
      </c>
      <c r="G339" s="86" t="s">
        <v>4067</v>
      </c>
      <c r="H339" s="86" t="s">
        <v>4099</v>
      </c>
      <c r="I339" s="88" t="s">
        <v>4052</v>
      </c>
      <c r="J339" s="47" t="s">
        <v>4276</v>
      </c>
      <c r="K339" s="42" t="s">
        <v>3531</v>
      </c>
      <c r="L339" s="137">
        <v>45751.432876273146</v>
      </c>
      <c r="M339" s="14">
        <v>345.10700000000003</v>
      </c>
      <c r="N339" s="14">
        <v>140.25800000000001</v>
      </c>
      <c r="O339" s="15">
        <f t="shared" si="11"/>
        <v>0.40641887878252253</v>
      </c>
      <c r="P339" s="16">
        <v>7.4494900000000003E-2</v>
      </c>
      <c r="Q339" s="16">
        <v>2.379427326754066E-3</v>
      </c>
      <c r="R339" s="17">
        <v>1.11129E-2</v>
      </c>
      <c r="S339" s="17">
        <v>2.4993260923697014E-4</v>
      </c>
      <c r="T339" s="17">
        <v>0.26600000000000001</v>
      </c>
      <c r="U339" s="18">
        <v>89.938100000000006</v>
      </c>
      <c r="V339" s="18">
        <v>2.0141281891014287</v>
      </c>
      <c r="W339" s="19">
        <v>4.8729599999999998E-2</v>
      </c>
      <c r="X339" s="19">
        <v>1.5364873680131573E-3</v>
      </c>
      <c r="Y339" s="18">
        <v>0.15370148839019238</v>
      </c>
      <c r="Z339" s="20">
        <v>3.30284E-3</v>
      </c>
      <c r="AA339" s="20">
        <v>9.0700445529225501E-5</v>
      </c>
      <c r="AB339" s="237">
        <v>71.164163949989515</v>
      </c>
      <c r="AC339" s="237">
        <v>1.5975886523251501</v>
      </c>
      <c r="AD339" s="238">
        <v>0.97480539620958762</v>
      </c>
      <c r="AE339" s="239">
        <v>71.280576034440173</v>
      </c>
      <c r="AF339" s="239">
        <v>1.5963003168440701</v>
      </c>
      <c r="AG339" s="240">
        <v>73.122877972984185</v>
      </c>
      <c r="AH339" s="240">
        <v>2.3356038340855751</v>
      </c>
      <c r="AI339" s="239">
        <v>134.84115710508934</v>
      </c>
      <c r="AJ339" s="239">
        <v>74.105265383860555</v>
      </c>
      <c r="AK339" s="21"/>
      <c r="AL339" s="186"/>
      <c r="AM339" s="187"/>
    </row>
    <row r="340" spans="1:39" x14ac:dyDescent="0.25">
      <c r="A340" s="161" t="s">
        <v>4001</v>
      </c>
      <c r="B340" s="197">
        <v>45.148620000000001</v>
      </c>
      <c r="C340" s="197">
        <v>-112.23945000000001</v>
      </c>
      <c r="D340" s="86" t="s">
        <v>4050</v>
      </c>
      <c r="E340" s="86" t="s">
        <v>4055</v>
      </c>
      <c r="F340" s="198" t="s">
        <v>4051</v>
      </c>
      <c r="G340" s="86" t="s">
        <v>4067</v>
      </c>
      <c r="H340" s="86" t="s">
        <v>4099</v>
      </c>
      <c r="I340" s="88" t="s">
        <v>4052</v>
      </c>
      <c r="J340" s="47" t="s">
        <v>4276</v>
      </c>
      <c r="K340" s="42" t="s">
        <v>1348</v>
      </c>
      <c r="L340" s="137">
        <v>45748.7085243287</v>
      </c>
      <c r="M340" s="14">
        <v>314.03699999999998</v>
      </c>
      <c r="N340" s="14">
        <v>96.451800000000006</v>
      </c>
      <c r="O340" s="15">
        <f t="shared" si="11"/>
        <v>0.30713514649547669</v>
      </c>
      <c r="P340" s="16">
        <v>7.3349399999999995E-2</v>
      </c>
      <c r="Q340" s="16">
        <v>2.0052335321712532E-3</v>
      </c>
      <c r="R340" s="17">
        <v>1.11427E-2</v>
      </c>
      <c r="S340" s="17">
        <v>2.4932986466927705E-4</v>
      </c>
      <c r="T340" s="17">
        <v>0.45705800000000002</v>
      </c>
      <c r="U340" s="18">
        <v>89.747100000000003</v>
      </c>
      <c r="V340" s="18">
        <v>2.0086767516651354</v>
      </c>
      <c r="W340" s="19">
        <v>4.7905799999999998E-2</v>
      </c>
      <c r="X340" s="19">
        <v>1.2460979824977648E-3</v>
      </c>
      <c r="Y340" s="18">
        <v>9.0237678749468114E-2</v>
      </c>
      <c r="Z340" s="20">
        <v>3.34528E-3</v>
      </c>
      <c r="AA340" s="20">
        <v>8.2786086397715401E-5</v>
      </c>
      <c r="AB340" s="237">
        <v>71.389397645980935</v>
      </c>
      <c r="AC340" s="237">
        <v>1.5946280482010722</v>
      </c>
      <c r="AD340" s="238">
        <v>0.99104026306028026</v>
      </c>
      <c r="AE340" s="239">
        <v>71.431438149005714</v>
      </c>
      <c r="AF340" s="239">
        <v>1.5987443510477088</v>
      </c>
      <c r="AG340" s="240">
        <v>72.077231179719362</v>
      </c>
      <c r="AH340" s="240">
        <v>1.9704548485418103</v>
      </c>
      <c r="AI340" s="239">
        <v>94.619608891747916</v>
      </c>
      <c r="AJ340" s="239">
        <v>61.591807019560321</v>
      </c>
      <c r="AK340" s="21"/>
      <c r="AL340" s="186"/>
      <c r="AM340" s="187"/>
    </row>
    <row r="341" spans="1:39" x14ac:dyDescent="0.25">
      <c r="A341" s="161" t="s">
        <v>4001</v>
      </c>
      <c r="B341" s="197">
        <v>45.148620000000001</v>
      </c>
      <c r="C341" s="197">
        <v>-112.23945000000001</v>
      </c>
      <c r="D341" s="86" t="s">
        <v>4050</v>
      </c>
      <c r="E341" s="86" t="s">
        <v>4055</v>
      </c>
      <c r="F341" s="198" t="s">
        <v>4051</v>
      </c>
      <c r="G341" s="86" t="s">
        <v>4067</v>
      </c>
      <c r="H341" s="86" t="s">
        <v>4099</v>
      </c>
      <c r="I341" s="88" t="s">
        <v>4052</v>
      </c>
      <c r="J341" s="47" t="s">
        <v>4276</v>
      </c>
      <c r="K341" s="42" t="s">
        <v>1355</v>
      </c>
      <c r="L341" s="137">
        <v>45748.71236740741</v>
      </c>
      <c r="M341" s="14">
        <v>399.76499999999999</v>
      </c>
      <c r="N341" s="14">
        <v>151.31899999999999</v>
      </c>
      <c r="O341" s="15">
        <f t="shared" si="11"/>
        <v>0.37851988042975249</v>
      </c>
      <c r="P341" s="16">
        <v>7.2796700000000006E-2</v>
      </c>
      <c r="Q341" s="16">
        <v>1.8518564427233556E-3</v>
      </c>
      <c r="R341" s="17">
        <v>1.1139400000000001E-2</v>
      </c>
      <c r="S341" s="17">
        <v>2.405305834322114E-4</v>
      </c>
      <c r="T341" s="17">
        <v>0.310562</v>
      </c>
      <c r="U341" s="18">
        <v>89.698099999999997</v>
      </c>
      <c r="V341" s="18">
        <v>1.9374167279150347</v>
      </c>
      <c r="W341" s="19">
        <v>4.7461400000000001E-2</v>
      </c>
      <c r="X341" s="19">
        <v>1.1960033087111423E-3</v>
      </c>
      <c r="Y341" s="18">
        <v>0.21758672413961824</v>
      </c>
      <c r="Z341" s="20">
        <v>3.4132799999999999E-3</v>
      </c>
      <c r="AA341" s="20">
        <v>7.9052808836878145E-5</v>
      </c>
      <c r="AB341" s="237">
        <v>71.468378096707497</v>
      </c>
      <c r="AC341" s="237">
        <v>1.5409466379481509</v>
      </c>
      <c r="AD341" s="238">
        <v>1.0000137936579416</v>
      </c>
      <c r="AE341" s="239">
        <v>71.470243979230347</v>
      </c>
      <c r="AF341" s="239">
        <v>1.5437076842600865</v>
      </c>
      <c r="AG341" s="240">
        <v>71.469258156729992</v>
      </c>
      <c r="AH341" s="240">
        <v>1.8180879926452593</v>
      </c>
      <c r="AI341" s="239">
        <v>72.50578560693647</v>
      </c>
      <c r="AJ341" s="239">
        <v>59.916474504742126</v>
      </c>
      <c r="AK341" s="21"/>
      <c r="AL341" s="186"/>
      <c r="AM341" s="187"/>
    </row>
    <row r="342" spans="1:39" x14ac:dyDescent="0.25">
      <c r="A342" s="161" t="s">
        <v>4001</v>
      </c>
      <c r="B342" s="197">
        <v>45.148620000000001</v>
      </c>
      <c r="C342" s="197">
        <v>-112.23945000000001</v>
      </c>
      <c r="D342" s="86" t="s">
        <v>4050</v>
      </c>
      <c r="E342" s="86" t="s">
        <v>4055</v>
      </c>
      <c r="F342" s="198" t="s">
        <v>4051</v>
      </c>
      <c r="G342" s="86" t="s">
        <v>4067</v>
      </c>
      <c r="H342" s="86" t="s">
        <v>4099</v>
      </c>
      <c r="I342" s="88" t="s">
        <v>4052</v>
      </c>
      <c r="J342" s="47" t="s">
        <v>4276</v>
      </c>
      <c r="K342" s="42" t="s">
        <v>3575</v>
      </c>
      <c r="L342" s="137">
        <v>45751.453828379628</v>
      </c>
      <c r="M342" s="14">
        <v>1115.33</v>
      </c>
      <c r="N342" s="14">
        <v>99.7851</v>
      </c>
      <c r="O342" s="15">
        <f t="shared" si="11"/>
        <v>8.9466884240538683E-2</v>
      </c>
      <c r="P342" s="16">
        <v>7.2586499999999998E-2</v>
      </c>
      <c r="Q342" s="16">
        <v>1.7545013523109637E-3</v>
      </c>
      <c r="R342" s="17">
        <v>1.1139100000000001E-2</v>
      </c>
      <c r="S342" s="17">
        <v>2.4177679183048155E-4</v>
      </c>
      <c r="T342" s="17">
        <v>0.55439799999999995</v>
      </c>
      <c r="U342" s="18">
        <v>89.662999999999997</v>
      </c>
      <c r="V342" s="18">
        <v>1.9475676430470905</v>
      </c>
      <c r="W342" s="19">
        <v>4.7677499999999998E-2</v>
      </c>
      <c r="X342" s="19">
        <v>1.0947997451356114E-3</v>
      </c>
      <c r="Y342" s="18">
        <v>7.759674914030866E-2</v>
      </c>
      <c r="Z342" s="20">
        <v>3.48935E-3</v>
      </c>
      <c r="AA342" s="20">
        <v>9.9116479547853187E-5</v>
      </c>
      <c r="AB342" s="237">
        <v>71.476730569370758</v>
      </c>
      <c r="AC342" s="237">
        <v>1.5515057194314092</v>
      </c>
      <c r="AD342" s="238">
        <v>0.99564833152623611</v>
      </c>
      <c r="AE342" s="239">
        <v>71.498067554155526</v>
      </c>
      <c r="AF342" s="239">
        <v>1.5530076275483571</v>
      </c>
      <c r="AG342" s="240">
        <v>71.810563318632447</v>
      </c>
      <c r="AH342" s="240">
        <v>1.7357460471678992</v>
      </c>
      <c r="AI342" s="239">
        <v>83.296321409439344</v>
      </c>
      <c r="AJ342" s="239">
        <v>54.48770369438116</v>
      </c>
      <c r="AK342" s="21" t="s">
        <v>4284</v>
      </c>
      <c r="AL342" s="186"/>
      <c r="AM342" s="187"/>
    </row>
    <row r="343" spans="1:39" x14ac:dyDescent="0.25">
      <c r="A343" s="161" t="s">
        <v>4001</v>
      </c>
      <c r="B343" s="197">
        <v>45.148620000000001</v>
      </c>
      <c r="C343" s="197">
        <v>-112.23945000000001</v>
      </c>
      <c r="D343" s="86" t="s">
        <v>4050</v>
      </c>
      <c r="E343" s="86" t="s">
        <v>4055</v>
      </c>
      <c r="F343" s="198" t="s">
        <v>4051</v>
      </c>
      <c r="G343" s="86" t="s">
        <v>4067</v>
      </c>
      <c r="H343" s="86" t="s">
        <v>4099</v>
      </c>
      <c r="I343" s="88" t="s">
        <v>4052</v>
      </c>
      <c r="J343" s="47" t="s">
        <v>4276</v>
      </c>
      <c r="K343" s="42" t="s">
        <v>1437</v>
      </c>
      <c r="L343" s="137">
        <v>45748.750592962962</v>
      </c>
      <c r="M343" s="14">
        <v>142.673</v>
      </c>
      <c r="N343" s="14">
        <v>170.34299999999999</v>
      </c>
      <c r="O343" s="15">
        <f t="shared" si="11"/>
        <v>1.1939399886453639</v>
      </c>
      <c r="P343" s="16">
        <v>7.2459099999999999E-2</v>
      </c>
      <c r="Q343" s="16">
        <v>2.4369791550245155E-3</v>
      </c>
      <c r="R343" s="17">
        <v>1.11907E-2</v>
      </c>
      <c r="S343" s="17">
        <v>2.5375123939795841E-4</v>
      </c>
      <c r="T343" s="17">
        <v>0.44939299999999999</v>
      </c>
      <c r="U343" s="18">
        <v>89.416700000000006</v>
      </c>
      <c r="V343" s="18">
        <v>2.0270448850215432</v>
      </c>
      <c r="W343" s="19">
        <v>4.6907600000000001E-2</v>
      </c>
      <c r="X343" s="19">
        <v>1.4805332501176731E-3</v>
      </c>
      <c r="Y343" s="18">
        <v>-4.0334947131469408E-2</v>
      </c>
      <c r="Z343" s="20">
        <v>3.4363699999999998E-3</v>
      </c>
      <c r="AA343" s="20">
        <v>8.2722031766633972E-5</v>
      </c>
      <c r="AB343" s="237">
        <v>71.742613574054801</v>
      </c>
      <c r="AC343" s="237">
        <v>1.6254890608682135</v>
      </c>
      <c r="AD343" s="238">
        <v>1.0115048150997115</v>
      </c>
      <c r="AE343" s="239">
        <v>71.69391923208822</v>
      </c>
      <c r="AF343" s="239">
        <v>1.625275728880087</v>
      </c>
      <c r="AG343" s="240">
        <v>70.878475477173907</v>
      </c>
      <c r="AH343" s="240">
        <v>2.3838188340427786</v>
      </c>
      <c r="AI343" s="239">
        <v>44.525447186912899</v>
      </c>
      <c r="AJ343" s="239">
        <v>75.441856280676333</v>
      </c>
      <c r="AK343" s="21"/>
      <c r="AL343" s="186"/>
      <c r="AM343" s="187"/>
    </row>
    <row r="344" spans="1:39" x14ac:dyDescent="0.25">
      <c r="A344" s="161" t="s">
        <v>4001</v>
      </c>
      <c r="B344" s="197">
        <v>45.148620000000001</v>
      </c>
      <c r="C344" s="197">
        <v>-112.23945000000001</v>
      </c>
      <c r="D344" s="86" t="s">
        <v>4050</v>
      </c>
      <c r="E344" s="86" t="s">
        <v>4055</v>
      </c>
      <c r="F344" s="198" t="s">
        <v>4051</v>
      </c>
      <c r="G344" s="86" t="s">
        <v>4067</v>
      </c>
      <c r="H344" s="86" t="s">
        <v>4099</v>
      </c>
      <c r="I344" s="88" t="s">
        <v>4052</v>
      </c>
      <c r="J344" s="47" t="s">
        <v>4276</v>
      </c>
      <c r="K344" s="42" t="s">
        <v>1374</v>
      </c>
      <c r="L344" s="137">
        <v>45748.721274386575</v>
      </c>
      <c r="M344" s="14">
        <v>145.476</v>
      </c>
      <c r="N344" s="14">
        <v>61.5246</v>
      </c>
      <c r="O344" s="15">
        <f t="shared" si="11"/>
        <v>0.42291924441144929</v>
      </c>
      <c r="P344" s="16">
        <v>7.2704400000000002E-2</v>
      </c>
      <c r="Q344" s="16">
        <v>2.7146936048372014E-3</v>
      </c>
      <c r="R344" s="17">
        <v>1.11941E-2</v>
      </c>
      <c r="S344" s="17">
        <v>2.4711828776721484E-4</v>
      </c>
      <c r="T344" s="17">
        <v>0.21340799999999999</v>
      </c>
      <c r="U344" s="18">
        <v>89.321100000000001</v>
      </c>
      <c r="V344" s="18">
        <v>1.9716321550279099</v>
      </c>
      <c r="W344" s="19">
        <v>4.6696399999999999E-2</v>
      </c>
      <c r="X344" s="19">
        <v>1.7281022855097437E-3</v>
      </c>
      <c r="Y344" s="18">
        <v>0.1076019860451693</v>
      </c>
      <c r="Z344" s="20">
        <v>3.46832E-3</v>
      </c>
      <c r="AA344" s="20">
        <v>9.7833181216650623E-5</v>
      </c>
      <c r="AB344" s="237">
        <v>71.838261725244905</v>
      </c>
      <c r="AC344" s="237">
        <v>1.5851824164357451</v>
      </c>
      <c r="AD344" s="238">
        <v>1.0159545526195675</v>
      </c>
      <c r="AE344" s="239">
        <v>71.770227362327873</v>
      </c>
      <c r="AF344" s="239">
        <v>1.584222407037414</v>
      </c>
      <c r="AG344" s="240">
        <v>70.643147547568333</v>
      </c>
      <c r="AH344" s="240">
        <v>2.637728952758768</v>
      </c>
      <c r="AI344" s="239">
        <v>33.728286552870244</v>
      </c>
      <c r="AJ344" s="239">
        <v>88.635507322709202</v>
      </c>
      <c r="AK344" s="21"/>
      <c r="AL344" s="186"/>
      <c r="AM344" s="187"/>
    </row>
    <row r="345" spans="1:39" x14ac:dyDescent="0.25">
      <c r="A345" s="161" t="s">
        <v>4001</v>
      </c>
      <c r="B345" s="197">
        <v>45.148620000000001</v>
      </c>
      <c r="C345" s="197">
        <v>-112.23945000000001</v>
      </c>
      <c r="D345" s="86" t="s">
        <v>4050</v>
      </c>
      <c r="E345" s="86" t="s">
        <v>4055</v>
      </c>
      <c r="F345" s="198" t="s">
        <v>4051</v>
      </c>
      <c r="G345" s="86" t="s">
        <v>4067</v>
      </c>
      <c r="H345" s="86" t="s">
        <v>4099</v>
      </c>
      <c r="I345" s="88" t="s">
        <v>4052</v>
      </c>
      <c r="J345" s="47" t="s">
        <v>4276</v>
      </c>
      <c r="K345" s="42" t="s">
        <v>3601</v>
      </c>
      <c r="L345" s="137">
        <v>45751.465576793984</v>
      </c>
      <c r="M345" s="14">
        <v>222.38300000000001</v>
      </c>
      <c r="N345" s="14">
        <v>97.906599999999997</v>
      </c>
      <c r="O345" s="15">
        <f t="shared" si="11"/>
        <v>0.44026117104275053</v>
      </c>
      <c r="P345" s="16">
        <v>7.4660799999999999E-2</v>
      </c>
      <c r="Q345" s="16">
        <v>2.5852105044378878E-3</v>
      </c>
      <c r="R345" s="17">
        <v>1.1209E-2</v>
      </c>
      <c r="S345" s="17">
        <v>2.4655586499006674E-4</v>
      </c>
      <c r="T345" s="17">
        <v>0.29189500000000002</v>
      </c>
      <c r="U345" s="18">
        <v>89.133700000000005</v>
      </c>
      <c r="V345" s="18">
        <v>1.961907013443043</v>
      </c>
      <c r="W345" s="19">
        <v>4.8146599999999998E-2</v>
      </c>
      <c r="X345" s="19">
        <v>1.6251578207128071E-3</v>
      </c>
      <c r="Y345" s="18">
        <v>4.9753927414077324E-2</v>
      </c>
      <c r="Z345" s="20">
        <v>3.4746199999999999E-3</v>
      </c>
      <c r="AA345" s="20">
        <v>9.7608497369440126E-5</v>
      </c>
      <c r="AB345" s="237">
        <v>71.856961273784918</v>
      </c>
      <c r="AC345" s="237">
        <v>1.5841775589543203</v>
      </c>
      <c r="AD345" s="238">
        <v>0.98645442464083299</v>
      </c>
      <c r="AE345" s="239">
        <v>71.920282747013275</v>
      </c>
      <c r="AF345" s="239">
        <v>1.5830253555071989</v>
      </c>
      <c r="AG345" s="240">
        <v>72.907861681698449</v>
      </c>
      <c r="AH345" s="240">
        <v>2.5245131297231129</v>
      </c>
      <c r="AI345" s="239">
        <v>106.4788766797254</v>
      </c>
      <c r="AJ345" s="239">
        <v>79.749695675536287</v>
      </c>
      <c r="AK345" s="21"/>
      <c r="AL345" s="186"/>
      <c r="AM345" s="187"/>
    </row>
    <row r="346" spans="1:39" x14ac:dyDescent="0.25">
      <c r="A346" s="161" t="s">
        <v>4001</v>
      </c>
      <c r="B346" s="197">
        <v>45.148620000000001</v>
      </c>
      <c r="C346" s="197">
        <v>-112.23945000000001</v>
      </c>
      <c r="D346" s="86" t="s">
        <v>4050</v>
      </c>
      <c r="E346" s="86" t="s">
        <v>4055</v>
      </c>
      <c r="F346" s="198" t="s">
        <v>4051</v>
      </c>
      <c r="G346" s="86" t="s">
        <v>4067</v>
      </c>
      <c r="H346" s="86" t="s">
        <v>4099</v>
      </c>
      <c r="I346" s="88" t="s">
        <v>4052</v>
      </c>
      <c r="J346" s="47" t="s">
        <v>4276</v>
      </c>
      <c r="K346" s="42" t="s">
        <v>3581</v>
      </c>
      <c r="L346" s="137">
        <v>45751.45633212963</v>
      </c>
      <c r="M346" s="14">
        <v>488.505</v>
      </c>
      <c r="N346" s="14">
        <v>300.91300000000001</v>
      </c>
      <c r="O346" s="15">
        <f t="shared" si="11"/>
        <v>0.61598755386331772</v>
      </c>
      <c r="P346" s="16">
        <v>7.3625099999999999E-2</v>
      </c>
      <c r="Q346" s="16">
        <v>2.0009767014145868E-3</v>
      </c>
      <c r="R346" s="17">
        <v>1.1204E-2</v>
      </c>
      <c r="S346" s="17">
        <v>2.4306576347976283E-4</v>
      </c>
      <c r="T346" s="17">
        <v>0.421178</v>
      </c>
      <c r="U346" s="18">
        <v>89.140500000000003</v>
      </c>
      <c r="V346" s="18">
        <v>1.9294532511828317</v>
      </c>
      <c r="W346" s="19">
        <v>4.7962299999999999E-2</v>
      </c>
      <c r="X346" s="19">
        <v>1.2464164579870567E-3</v>
      </c>
      <c r="Y346" s="18">
        <v>1.8990244802980217E-2</v>
      </c>
      <c r="Z346" s="20">
        <v>3.3900800000000002E-3</v>
      </c>
      <c r="AA346" s="20">
        <v>8.2183287898270418E-5</v>
      </c>
      <c r="AB346" s="237">
        <v>71.868245220475686</v>
      </c>
      <c r="AC346" s="237">
        <v>1.5569933513373166</v>
      </c>
      <c r="AD346" s="238">
        <v>0.99010986386323718</v>
      </c>
      <c r="AE346" s="239">
        <v>71.914826864157973</v>
      </c>
      <c r="AF346" s="239">
        <v>1.5566021785978321</v>
      </c>
      <c r="AG346" s="240">
        <v>72.633178891440167</v>
      </c>
      <c r="AH346" s="240">
        <v>1.9740183539506164</v>
      </c>
      <c r="AI346" s="239">
        <v>97.409904418591523</v>
      </c>
      <c r="AJ346" s="239">
        <v>61.50295926129369</v>
      </c>
      <c r="AK346" s="21"/>
      <c r="AL346" s="186"/>
      <c r="AM346" s="187"/>
    </row>
    <row r="347" spans="1:39" x14ac:dyDescent="0.25">
      <c r="A347" s="161" t="s">
        <v>4001</v>
      </c>
      <c r="B347" s="197">
        <v>45.148620000000001</v>
      </c>
      <c r="C347" s="197">
        <v>-112.23945000000001</v>
      </c>
      <c r="D347" s="86" t="s">
        <v>4050</v>
      </c>
      <c r="E347" s="86" t="s">
        <v>4055</v>
      </c>
      <c r="F347" s="198" t="s">
        <v>4051</v>
      </c>
      <c r="G347" s="86" t="s">
        <v>4067</v>
      </c>
      <c r="H347" s="86" t="s">
        <v>4099</v>
      </c>
      <c r="I347" s="88" t="s">
        <v>4052</v>
      </c>
      <c r="J347" s="47" t="s">
        <v>4276</v>
      </c>
      <c r="K347" s="42" t="s">
        <v>1349</v>
      </c>
      <c r="L347" s="137">
        <v>45748.708945601851</v>
      </c>
      <c r="M347" s="14">
        <v>402.72800000000001</v>
      </c>
      <c r="N347" s="14">
        <v>74.740899999999996</v>
      </c>
      <c r="O347" s="15">
        <f t="shared" si="11"/>
        <v>0.18558654973083569</v>
      </c>
      <c r="P347" s="16">
        <v>7.2898699999999997E-2</v>
      </c>
      <c r="Q347" s="16">
        <v>1.9630316544253686E-3</v>
      </c>
      <c r="R347" s="17">
        <v>1.1221699999999999E-2</v>
      </c>
      <c r="S347" s="17">
        <v>2.4483445864959452E-4</v>
      </c>
      <c r="T347" s="17">
        <v>0.49819099999999999</v>
      </c>
      <c r="U347" s="18">
        <v>89.054900000000004</v>
      </c>
      <c r="V347" s="18">
        <v>1.9415798763803152</v>
      </c>
      <c r="W347" s="19">
        <v>4.7245799999999998E-2</v>
      </c>
      <c r="X347" s="19">
        <v>1.1945774475022538E-3</v>
      </c>
      <c r="Y347" s="18">
        <v>-3.9112732198428368E-2</v>
      </c>
      <c r="Z347" s="20">
        <v>3.57092E-3</v>
      </c>
      <c r="AA347" s="20">
        <v>9.4846958108312583E-5</v>
      </c>
      <c r="AB347" s="237">
        <v>72.002226693251401</v>
      </c>
      <c r="AC347" s="237">
        <v>1.5661240927392897</v>
      </c>
      <c r="AD347" s="238">
        <v>1.0046285761391101</v>
      </c>
      <c r="AE347" s="239">
        <v>71.983567235136661</v>
      </c>
      <c r="AF347" s="239">
        <v>1.5693897312086222</v>
      </c>
      <c r="AG347" s="240">
        <v>71.651920863904593</v>
      </c>
      <c r="AH347" s="240">
        <v>1.9294581214236499</v>
      </c>
      <c r="AI347" s="239">
        <v>61.669210360608815</v>
      </c>
      <c r="AJ347" s="239">
        <v>60.240454430413557</v>
      </c>
      <c r="AK347" s="21"/>
      <c r="AL347" s="186"/>
      <c r="AM347" s="187"/>
    </row>
    <row r="348" spans="1:39" x14ac:dyDescent="0.25">
      <c r="A348" s="161" t="s">
        <v>4001</v>
      </c>
      <c r="B348" s="197">
        <v>45.148620000000001</v>
      </c>
      <c r="C348" s="197">
        <v>-112.23945000000001</v>
      </c>
      <c r="D348" s="86" t="s">
        <v>4050</v>
      </c>
      <c r="E348" s="86" t="s">
        <v>4055</v>
      </c>
      <c r="F348" s="198" t="s">
        <v>4051</v>
      </c>
      <c r="G348" s="86" t="s">
        <v>4067</v>
      </c>
      <c r="H348" s="86" t="s">
        <v>4099</v>
      </c>
      <c r="I348" s="88" t="s">
        <v>4052</v>
      </c>
      <c r="J348" s="47" t="s">
        <v>4276</v>
      </c>
      <c r="K348" s="42" t="s">
        <v>1352</v>
      </c>
      <c r="L348" s="137">
        <v>45748.711096377316</v>
      </c>
      <c r="M348" s="14">
        <v>158.27000000000001</v>
      </c>
      <c r="N348" s="14">
        <v>67.670100000000005</v>
      </c>
      <c r="O348" s="15">
        <f t="shared" si="11"/>
        <v>0.4275611297150439</v>
      </c>
      <c r="P348" s="16">
        <v>7.3290099999999997E-2</v>
      </c>
      <c r="Q348" s="16">
        <v>2.3758477963884803E-3</v>
      </c>
      <c r="R348" s="17">
        <v>1.1232199999999999E-2</v>
      </c>
      <c r="S348" s="17">
        <v>2.470060957486677E-4</v>
      </c>
      <c r="T348" s="17">
        <v>0.23729900000000001</v>
      </c>
      <c r="U348" s="18">
        <v>88.990399999999994</v>
      </c>
      <c r="V348" s="18">
        <v>1.9545999432978607</v>
      </c>
      <c r="W348" s="19">
        <v>4.7435600000000001E-2</v>
      </c>
      <c r="X348" s="19">
        <v>1.515621172933395E-3</v>
      </c>
      <c r="Y348" s="18">
        <v>0.11589462341909459</v>
      </c>
      <c r="Z348" s="20">
        <v>3.4323600000000002E-3</v>
      </c>
      <c r="AA348" s="20">
        <v>9.0901705933387188E-5</v>
      </c>
      <c r="AB348" s="237">
        <v>72.036944017837882</v>
      </c>
      <c r="AC348" s="237">
        <v>1.5801411451430134</v>
      </c>
      <c r="AD348" s="238">
        <v>1.0007684471554952</v>
      </c>
      <c r="AE348" s="239">
        <v>72.035450305044492</v>
      </c>
      <c r="AF348" s="239">
        <v>1.5821986088575377</v>
      </c>
      <c r="AG348" s="240">
        <v>71.98013737322789</v>
      </c>
      <c r="AH348" s="240">
        <v>2.3333826910036088</v>
      </c>
      <c r="AI348" s="239">
        <v>71.21276854655207</v>
      </c>
      <c r="AJ348" s="239">
        <v>75.988156552604949</v>
      </c>
      <c r="AK348" s="21"/>
      <c r="AL348" s="186"/>
      <c r="AM348" s="187"/>
    </row>
    <row r="349" spans="1:39" x14ac:dyDescent="0.25">
      <c r="A349" s="161" t="s">
        <v>4001</v>
      </c>
      <c r="B349" s="197">
        <v>45.148620000000001</v>
      </c>
      <c r="C349" s="197">
        <v>-112.23945000000001</v>
      </c>
      <c r="D349" s="86" t="s">
        <v>4050</v>
      </c>
      <c r="E349" s="86" t="s">
        <v>4055</v>
      </c>
      <c r="F349" s="198" t="s">
        <v>4051</v>
      </c>
      <c r="G349" s="86" t="s">
        <v>4067</v>
      </c>
      <c r="H349" s="86" t="s">
        <v>4099</v>
      </c>
      <c r="I349" s="88" t="s">
        <v>4052</v>
      </c>
      <c r="J349" s="47" t="s">
        <v>4276</v>
      </c>
      <c r="K349" s="42" t="s">
        <v>3571</v>
      </c>
      <c r="L349" s="137">
        <v>45751.451292604164</v>
      </c>
      <c r="M349" s="14">
        <v>494.423</v>
      </c>
      <c r="N349" s="14">
        <v>268.84800000000001</v>
      </c>
      <c r="O349" s="15">
        <f t="shared" si="11"/>
        <v>0.54376111143696793</v>
      </c>
      <c r="P349" s="16">
        <v>7.4412300000000001E-2</v>
      </c>
      <c r="Q349" s="16">
        <v>1.9329893292297298E-3</v>
      </c>
      <c r="R349" s="17">
        <v>1.12704E-2</v>
      </c>
      <c r="S349" s="17">
        <v>2.4327355588770846E-4</v>
      </c>
      <c r="T349" s="17">
        <v>0.43391299999999999</v>
      </c>
      <c r="U349" s="18">
        <v>88.607900000000001</v>
      </c>
      <c r="V349" s="18">
        <v>1.9138352996444077</v>
      </c>
      <c r="W349" s="19">
        <v>4.8275499999999999E-2</v>
      </c>
      <c r="X349" s="19">
        <v>1.2088484193297356E-3</v>
      </c>
      <c r="Y349" s="18">
        <v>7.6310594833539261E-2</v>
      </c>
      <c r="Z349" s="20">
        <v>3.3740599999999999E-3</v>
      </c>
      <c r="AA349" s="20">
        <v>7.8256316739864525E-5</v>
      </c>
      <c r="AB349" s="237">
        <v>72.26997078941217</v>
      </c>
      <c r="AC349" s="237">
        <v>1.5648918999672603</v>
      </c>
      <c r="AD349" s="238">
        <v>0.98408557099469707</v>
      </c>
      <c r="AE349" s="239">
        <v>72.34467246015987</v>
      </c>
      <c r="AF349" s="239">
        <v>1.5625670836964491</v>
      </c>
      <c r="AG349" s="240">
        <v>73.514615590832307</v>
      </c>
      <c r="AH349" s="240">
        <v>1.9096704103959208</v>
      </c>
      <c r="AI349" s="239">
        <v>112.79209234516672</v>
      </c>
      <c r="AJ349" s="239">
        <v>59.092747817908837</v>
      </c>
      <c r="AK349" s="21"/>
      <c r="AL349" s="186"/>
      <c r="AM349" s="187"/>
    </row>
    <row r="350" spans="1:39" x14ac:dyDescent="0.25">
      <c r="A350" s="161" t="s">
        <v>4001</v>
      </c>
      <c r="B350" s="197">
        <v>45.148620000000001</v>
      </c>
      <c r="C350" s="197">
        <v>-112.23945000000001</v>
      </c>
      <c r="D350" s="86" t="s">
        <v>4050</v>
      </c>
      <c r="E350" s="86" t="s">
        <v>4055</v>
      </c>
      <c r="F350" s="198" t="s">
        <v>4051</v>
      </c>
      <c r="G350" s="86" t="s">
        <v>4067</v>
      </c>
      <c r="H350" s="86" t="s">
        <v>4099</v>
      </c>
      <c r="I350" s="88" t="s">
        <v>4052</v>
      </c>
      <c r="J350" s="47" t="s">
        <v>4276</v>
      </c>
      <c r="K350" s="42" t="s">
        <v>3565</v>
      </c>
      <c r="L350" s="137">
        <v>45751.448781087965</v>
      </c>
      <c r="M350" s="14">
        <v>176.39099999999999</v>
      </c>
      <c r="N350" s="14">
        <v>210.36600000000001</v>
      </c>
      <c r="O350" s="15">
        <f t="shared" si="11"/>
        <v>1.1926118679524467</v>
      </c>
      <c r="P350" s="16">
        <v>7.3462100000000002E-2</v>
      </c>
      <c r="Q350" s="16">
        <v>2.8507326702207629E-3</v>
      </c>
      <c r="R350" s="17">
        <v>1.1302599999999999E-2</v>
      </c>
      <c r="S350" s="17">
        <v>2.6028295253435253E-4</v>
      </c>
      <c r="T350" s="17">
        <v>7.2537699999999997E-2</v>
      </c>
      <c r="U350" s="18">
        <v>88.495599999999996</v>
      </c>
      <c r="V350" s="18">
        <v>2.0297921079608132</v>
      </c>
      <c r="W350" s="19">
        <v>4.7486199999999999E-2</v>
      </c>
      <c r="X350" s="19">
        <v>1.8850727833895433E-3</v>
      </c>
      <c r="Y350" s="18">
        <v>0.25463720422959168</v>
      </c>
      <c r="Z350" s="20">
        <v>3.3547500000000001E-3</v>
      </c>
      <c r="AA350" s="20">
        <v>8.3235974874809986E-5</v>
      </c>
      <c r="AB350" s="237">
        <v>72.433566159058046</v>
      </c>
      <c r="AC350" s="237">
        <v>1.6607823598407603</v>
      </c>
      <c r="AD350" s="238">
        <v>0.99990156658353924</v>
      </c>
      <c r="AE350" s="239">
        <v>72.435963238305717</v>
      </c>
      <c r="AF350" s="239">
        <v>1.6614379304016533</v>
      </c>
      <c r="AG350" s="240">
        <v>72.44309405955299</v>
      </c>
      <c r="AH350" s="240">
        <v>2.8111896470076867</v>
      </c>
      <c r="AI350" s="239">
        <v>73.747728376870199</v>
      </c>
      <c r="AJ350" s="239">
        <v>94.365680072789104</v>
      </c>
      <c r="AK350" s="21"/>
      <c r="AL350" s="186"/>
      <c r="AM350" s="187"/>
    </row>
    <row r="351" spans="1:39" x14ac:dyDescent="0.25">
      <c r="A351" s="161" t="s">
        <v>4001</v>
      </c>
      <c r="B351" s="197">
        <v>45.148620000000001</v>
      </c>
      <c r="C351" s="197">
        <v>-112.23945000000001</v>
      </c>
      <c r="D351" s="86" t="s">
        <v>4050</v>
      </c>
      <c r="E351" s="86" t="s">
        <v>4055</v>
      </c>
      <c r="F351" s="198" t="s">
        <v>4051</v>
      </c>
      <c r="G351" s="86" t="s">
        <v>4067</v>
      </c>
      <c r="H351" s="86" t="s">
        <v>4099</v>
      </c>
      <c r="I351" s="88" t="s">
        <v>4052</v>
      </c>
      <c r="J351" s="47" t="s">
        <v>4276</v>
      </c>
      <c r="K351" s="42" t="s">
        <v>3566</v>
      </c>
      <c r="L351" s="137">
        <v>45751.449204212964</v>
      </c>
      <c r="M351" s="14">
        <v>448.03300000000002</v>
      </c>
      <c r="N351" s="14">
        <v>221.27099999999999</v>
      </c>
      <c r="O351" s="15">
        <f t="shared" si="11"/>
        <v>0.49387210317097174</v>
      </c>
      <c r="P351" s="16">
        <v>7.6078300000000001E-2</v>
      </c>
      <c r="Q351" s="16">
        <v>2.116852376136796E-3</v>
      </c>
      <c r="R351" s="17">
        <v>1.1311699999999999E-2</v>
      </c>
      <c r="S351" s="17">
        <v>2.4755256766392065E-4</v>
      </c>
      <c r="T351" s="17">
        <v>0.380664</v>
      </c>
      <c r="U351" s="18">
        <v>88.314099999999996</v>
      </c>
      <c r="V351" s="18">
        <v>1.9327498254104178</v>
      </c>
      <c r="W351" s="19">
        <v>4.9058200000000003E-2</v>
      </c>
      <c r="X351" s="19">
        <v>1.3184745631418151E-3</v>
      </c>
      <c r="Y351" s="18">
        <v>8.4767978527511847E-2</v>
      </c>
      <c r="Z351" s="20">
        <v>3.3670599999999998E-3</v>
      </c>
      <c r="AA351" s="20">
        <v>8.0842345805895566E-5</v>
      </c>
      <c r="AB351" s="237">
        <v>72.437711248928821</v>
      </c>
      <c r="AC351" s="237">
        <v>1.5942763932525681</v>
      </c>
      <c r="AD351" s="238">
        <v>0.96903738748985124</v>
      </c>
      <c r="AE351" s="239">
        <v>72.583996093917364</v>
      </c>
      <c r="AF351" s="239">
        <v>1.5884972589666795</v>
      </c>
      <c r="AG351" s="240">
        <v>74.903194686776246</v>
      </c>
      <c r="AH351" s="240">
        <v>2.0841554773560835</v>
      </c>
      <c r="AI351" s="239">
        <v>150.61342141448611</v>
      </c>
      <c r="AJ351" s="239">
        <v>62.98066781418386</v>
      </c>
      <c r="AK351" s="21"/>
      <c r="AL351" s="186"/>
      <c r="AM351" s="187"/>
    </row>
    <row r="352" spans="1:39" x14ac:dyDescent="0.25">
      <c r="A352" s="161" t="s">
        <v>4001</v>
      </c>
      <c r="B352" s="197">
        <v>45.148620000000001</v>
      </c>
      <c r="C352" s="197">
        <v>-112.23945000000001</v>
      </c>
      <c r="D352" s="86" t="s">
        <v>4050</v>
      </c>
      <c r="E352" s="86" t="s">
        <v>4055</v>
      </c>
      <c r="F352" s="198" t="s">
        <v>4051</v>
      </c>
      <c r="G352" s="86" t="s">
        <v>4067</v>
      </c>
      <c r="H352" s="86" t="s">
        <v>4099</v>
      </c>
      <c r="I352" s="88" t="s">
        <v>4052</v>
      </c>
      <c r="J352" s="47" t="s">
        <v>4276</v>
      </c>
      <c r="K352" s="42" t="s">
        <v>3597</v>
      </c>
      <c r="L352" s="137">
        <v>45751.463897430556</v>
      </c>
      <c r="M352" s="14">
        <v>150.209</v>
      </c>
      <c r="N352" s="14">
        <v>125.23</v>
      </c>
      <c r="O352" s="15">
        <f t="shared" si="11"/>
        <v>0.83370503764754444</v>
      </c>
      <c r="P352" s="16">
        <v>7.4198700000000006E-2</v>
      </c>
      <c r="Q352" s="16">
        <v>2.7471240498157341E-3</v>
      </c>
      <c r="R352" s="17">
        <v>1.13256E-2</v>
      </c>
      <c r="S352" s="17">
        <v>2.6852066027216605E-4</v>
      </c>
      <c r="T352" s="17">
        <v>0.14887800000000001</v>
      </c>
      <c r="U352" s="18">
        <v>88.392899999999997</v>
      </c>
      <c r="V352" s="18">
        <v>2.1023042591794368</v>
      </c>
      <c r="W352" s="19">
        <v>4.7483499999999998E-2</v>
      </c>
      <c r="X352" s="19">
        <v>1.7787493553899044E-3</v>
      </c>
      <c r="Y352" s="18">
        <v>0.24304783632051094</v>
      </c>
      <c r="Z352" s="20">
        <v>3.4383500000000002E-3</v>
      </c>
      <c r="AA352" s="20">
        <v>1.0009977145373511E-4</v>
      </c>
      <c r="AB352" s="237">
        <v>72.517652504506785</v>
      </c>
      <c r="AC352" s="237">
        <v>1.7242950381570838</v>
      </c>
      <c r="AD352" s="238">
        <v>0.99999041268704425</v>
      </c>
      <c r="AE352" s="239">
        <v>72.519651927102515</v>
      </c>
      <c r="AF352" s="239">
        <v>1.7247807586419031</v>
      </c>
      <c r="AG352" s="240">
        <v>72.520347202366807</v>
      </c>
      <c r="AH352" s="240">
        <v>2.6849849107950545</v>
      </c>
      <c r="AI352" s="239">
        <v>73.612562346251849</v>
      </c>
      <c r="AJ352" s="239">
        <v>89.050507108795514</v>
      </c>
      <c r="AK352" s="21"/>
      <c r="AL352" s="186"/>
      <c r="AM352" s="187"/>
    </row>
    <row r="353" spans="1:39" x14ac:dyDescent="0.25">
      <c r="A353" s="161" t="s">
        <v>4001</v>
      </c>
      <c r="B353" s="197">
        <v>45.148620000000001</v>
      </c>
      <c r="C353" s="197">
        <v>-112.23945000000001</v>
      </c>
      <c r="D353" s="86" t="s">
        <v>4050</v>
      </c>
      <c r="E353" s="86" t="s">
        <v>4055</v>
      </c>
      <c r="F353" s="198" t="s">
        <v>4051</v>
      </c>
      <c r="G353" s="86" t="s">
        <v>4067</v>
      </c>
      <c r="H353" s="86" t="s">
        <v>4099</v>
      </c>
      <c r="I353" s="88" t="s">
        <v>4052</v>
      </c>
      <c r="J353" s="47" t="s">
        <v>4276</v>
      </c>
      <c r="K353" s="42" t="s">
        <v>3559</v>
      </c>
      <c r="L353" s="137">
        <v>45751.446283645833</v>
      </c>
      <c r="M353" s="14">
        <v>466.56200000000001</v>
      </c>
      <c r="N353" s="14">
        <v>265.68900000000002</v>
      </c>
      <c r="O353" s="15">
        <f t="shared" si="11"/>
        <v>0.56946129346153351</v>
      </c>
      <c r="P353" s="16">
        <v>7.4196200000000004E-2</v>
      </c>
      <c r="Q353" s="16">
        <v>2.2284680139898799E-3</v>
      </c>
      <c r="R353" s="17">
        <v>1.13054E-2</v>
      </c>
      <c r="S353" s="17">
        <v>2.483540191601497E-4</v>
      </c>
      <c r="T353" s="17">
        <v>0.3679</v>
      </c>
      <c r="U353" s="18">
        <v>88.369699999999995</v>
      </c>
      <c r="V353" s="18">
        <v>1.9408395821203257</v>
      </c>
      <c r="W353" s="19">
        <v>4.7632300000000002E-2</v>
      </c>
      <c r="X353" s="19">
        <v>1.3759837191787555E-3</v>
      </c>
      <c r="Y353" s="18">
        <v>3.9030043516189342E-2</v>
      </c>
      <c r="Z353" s="20">
        <v>3.4073799999999998E-3</v>
      </c>
      <c r="AA353" s="20">
        <v>8.353708322517611E-5</v>
      </c>
      <c r="AB353" s="237">
        <v>72.522982248906985</v>
      </c>
      <c r="AC353" s="237">
        <v>1.5914829167660802</v>
      </c>
      <c r="AD353" s="238">
        <v>0.99698314464251625</v>
      </c>
      <c r="AE353" s="239">
        <v>72.538584042611646</v>
      </c>
      <c r="AF353" s="239">
        <v>1.593145106760151</v>
      </c>
      <c r="AG353" s="240">
        <v>72.758084660118783</v>
      </c>
      <c r="AH353" s="240">
        <v>2.1852745076465161</v>
      </c>
      <c r="AI353" s="239">
        <v>81.04519644459765</v>
      </c>
      <c r="AJ353" s="239">
        <v>68.575955681703178</v>
      </c>
      <c r="AK353" s="21"/>
      <c r="AL353" s="186"/>
      <c r="AM353" s="187"/>
    </row>
    <row r="354" spans="1:39" x14ac:dyDescent="0.25">
      <c r="A354" s="161" t="s">
        <v>4001</v>
      </c>
      <c r="B354" s="197">
        <v>45.148620000000001</v>
      </c>
      <c r="C354" s="197">
        <v>-112.23945000000001</v>
      </c>
      <c r="D354" s="86" t="s">
        <v>4050</v>
      </c>
      <c r="E354" s="86" t="s">
        <v>4055</v>
      </c>
      <c r="F354" s="198" t="s">
        <v>4051</v>
      </c>
      <c r="G354" s="86" t="s">
        <v>4067</v>
      </c>
      <c r="H354" s="86" t="s">
        <v>4099</v>
      </c>
      <c r="I354" s="88" t="s">
        <v>4052</v>
      </c>
      <c r="J354" s="47" t="s">
        <v>4276</v>
      </c>
      <c r="K354" s="42" t="s">
        <v>3603</v>
      </c>
      <c r="L354" s="137">
        <v>45751.466408020831</v>
      </c>
      <c r="M354" s="14">
        <v>288.25400000000002</v>
      </c>
      <c r="N354" s="14">
        <v>7.1775700000000002</v>
      </c>
      <c r="O354" s="15">
        <f t="shared" si="11"/>
        <v>2.4900157499982652E-2</v>
      </c>
      <c r="P354" s="16">
        <v>7.4074600000000004E-2</v>
      </c>
      <c r="Q354" s="16">
        <v>2.5943256974528084E-3</v>
      </c>
      <c r="R354" s="17">
        <v>1.1312300000000001E-2</v>
      </c>
      <c r="S354" s="17">
        <v>2.5446652480237946E-4</v>
      </c>
      <c r="T354" s="17">
        <v>0.322183</v>
      </c>
      <c r="U354" s="18">
        <v>88.369100000000003</v>
      </c>
      <c r="V354" s="18">
        <v>1.9918510500368749</v>
      </c>
      <c r="W354" s="19">
        <v>4.73388E-2</v>
      </c>
      <c r="X354" s="19">
        <v>1.6058323560621138E-3</v>
      </c>
      <c r="Y354" s="18">
        <v>5.6434184759008812E-2</v>
      </c>
      <c r="Z354" s="20">
        <v>2.9652099999999998E-3</v>
      </c>
      <c r="AA354" s="20">
        <v>5.3747571864259727E-3</v>
      </c>
      <c r="AB354" s="237">
        <v>72.550370187166294</v>
      </c>
      <c r="AC354" s="237">
        <v>1.6331402154813273</v>
      </c>
      <c r="AD354" s="238">
        <v>1.0029483457246309</v>
      </c>
      <c r="AE354" s="239">
        <v>72.539073797418865</v>
      </c>
      <c r="AF354" s="239">
        <v>1.635040192919144</v>
      </c>
      <c r="AG354" s="240">
        <v>72.325832239156185</v>
      </c>
      <c r="AH354" s="240">
        <v>2.533078344907751</v>
      </c>
      <c r="AI354" s="239">
        <v>66.352369239620799</v>
      </c>
      <c r="AJ354" s="239">
        <v>80.749229765203594</v>
      </c>
      <c r="AK354" s="21" t="s">
        <v>4284</v>
      </c>
      <c r="AL354" s="186"/>
      <c r="AM354" s="187"/>
    </row>
    <row r="355" spans="1:39" x14ac:dyDescent="0.25">
      <c r="A355" s="161" t="s">
        <v>4001</v>
      </c>
      <c r="B355" s="197">
        <v>45.148620000000001</v>
      </c>
      <c r="C355" s="197">
        <v>-112.23945000000001</v>
      </c>
      <c r="D355" s="86" t="s">
        <v>4050</v>
      </c>
      <c r="E355" s="86" t="s">
        <v>4055</v>
      </c>
      <c r="F355" s="198" t="s">
        <v>4051</v>
      </c>
      <c r="G355" s="86" t="s">
        <v>4067</v>
      </c>
      <c r="H355" s="86" t="s">
        <v>4099</v>
      </c>
      <c r="I355" s="88" t="s">
        <v>4052</v>
      </c>
      <c r="J355" s="47" t="s">
        <v>4276</v>
      </c>
      <c r="K355" s="42" t="s">
        <v>3615</v>
      </c>
      <c r="L355" s="137">
        <v>45751.472288611112</v>
      </c>
      <c r="M355" s="14">
        <v>272.93099999999998</v>
      </c>
      <c r="N355" s="14">
        <v>161</v>
      </c>
      <c r="O355" s="15">
        <f t="shared" si="11"/>
        <v>0.58989268349875978</v>
      </c>
      <c r="P355" s="16">
        <v>7.3944300000000004E-2</v>
      </c>
      <c r="Q355" s="16">
        <v>2.6304966202403686E-3</v>
      </c>
      <c r="R355" s="17">
        <v>1.1312300000000001E-2</v>
      </c>
      <c r="S355" s="17">
        <v>2.5335088857353556E-4</v>
      </c>
      <c r="T355" s="17">
        <v>0.40262100000000001</v>
      </c>
      <c r="U355" s="18">
        <v>88.365899999999996</v>
      </c>
      <c r="V355" s="18">
        <v>1.9835416398162655</v>
      </c>
      <c r="W355" s="19">
        <v>4.7350000000000003E-2</v>
      </c>
      <c r="X355" s="19">
        <v>1.5764966022481621E-3</v>
      </c>
      <c r="Y355" s="18">
        <v>-9.7909773087064264E-2</v>
      </c>
      <c r="Z355" s="20">
        <v>3.4111200000000001E-3</v>
      </c>
      <c r="AA355" s="20">
        <v>8.6778234804413951E-5</v>
      </c>
      <c r="AB355" s="237">
        <v>72.551961065520999</v>
      </c>
      <c r="AC355" s="237">
        <v>1.6263254718389175</v>
      </c>
      <c r="AD355" s="238">
        <v>1.0027204237021976</v>
      </c>
      <c r="AE355" s="239">
        <v>72.541685934752536</v>
      </c>
      <c r="AF355" s="239">
        <v>1.6283368887099614</v>
      </c>
      <c r="AG355" s="240">
        <v>72.344877216041439</v>
      </c>
      <c r="AH355" s="240">
        <v>2.5735987088727788</v>
      </c>
      <c r="AI355" s="239">
        <v>66.915464536075092</v>
      </c>
      <c r="AJ355" s="239">
        <v>79.246960190211183</v>
      </c>
      <c r="AK355" s="21"/>
      <c r="AL355" s="186"/>
      <c r="AM355" s="187"/>
    </row>
    <row r="356" spans="1:39" x14ac:dyDescent="0.25">
      <c r="A356" s="161" t="s">
        <v>4001</v>
      </c>
      <c r="B356" s="197">
        <v>45.148620000000001</v>
      </c>
      <c r="C356" s="197">
        <v>-112.23945000000001</v>
      </c>
      <c r="D356" s="86" t="s">
        <v>4050</v>
      </c>
      <c r="E356" s="86" t="s">
        <v>4055</v>
      </c>
      <c r="F356" s="198" t="s">
        <v>4051</v>
      </c>
      <c r="G356" s="86" t="s">
        <v>4067</v>
      </c>
      <c r="H356" s="86" t="s">
        <v>4099</v>
      </c>
      <c r="I356" s="88" t="s">
        <v>4052</v>
      </c>
      <c r="J356" s="47" t="s">
        <v>4276</v>
      </c>
      <c r="K356" s="42" t="s">
        <v>3577</v>
      </c>
      <c r="L356" s="137">
        <v>45751.454662222219</v>
      </c>
      <c r="M356" s="14">
        <v>171.48400000000001</v>
      </c>
      <c r="N356" s="14">
        <v>82.767300000000006</v>
      </c>
      <c r="O356" s="15">
        <f t="shared" si="11"/>
        <v>0.48265319213454316</v>
      </c>
      <c r="P356" s="16">
        <v>7.3307200000000003E-2</v>
      </c>
      <c r="Q356" s="16">
        <v>2.8824059772412352E-3</v>
      </c>
      <c r="R356" s="17">
        <v>1.1343499999999999E-2</v>
      </c>
      <c r="S356" s="17">
        <v>2.6121644564613462E-4</v>
      </c>
      <c r="T356" s="17">
        <v>0.28364</v>
      </c>
      <c r="U356" s="18">
        <v>88.181600000000003</v>
      </c>
      <c r="V356" s="18">
        <v>2.0293677618963009</v>
      </c>
      <c r="W356" s="19">
        <v>4.7278300000000002E-2</v>
      </c>
      <c r="X356" s="19">
        <v>1.808052390959952E-3</v>
      </c>
      <c r="Y356" s="18">
        <v>6.2114474030803134E-2</v>
      </c>
      <c r="Z356" s="20">
        <v>3.5236099999999999E-3</v>
      </c>
      <c r="AA356" s="20">
        <v>1.0241932948955486E-4</v>
      </c>
      <c r="AB356" s="237">
        <v>72.709604346999342</v>
      </c>
      <c r="AC356" s="237">
        <v>1.6723448979205717</v>
      </c>
      <c r="AD356" s="238">
        <v>1.0042493425918755</v>
      </c>
      <c r="AE356" s="239">
        <v>72.692446811452925</v>
      </c>
      <c r="AF356" s="239">
        <v>1.6729080453578085</v>
      </c>
      <c r="AG356" s="240">
        <v>72.384858748167446</v>
      </c>
      <c r="AH356" s="240">
        <v>2.8461399360155668</v>
      </c>
      <c r="AI356" s="239">
        <v>63.307313245616598</v>
      </c>
      <c r="AJ356" s="239">
        <v>91.086232406750327</v>
      </c>
      <c r="AK356" s="21"/>
      <c r="AL356" s="186"/>
      <c r="AM356" s="187"/>
    </row>
    <row r="357" spans="1:39" x14ac:dyDescent="0.25">
      <c r="A357" s="161" t="s">
        <v>4001</v>
      </c>
      <c r="B357" s="197">
        <v>45.148620000000001</v>
      </c>
      <c r="C357" s="197">
        <v>-112.23945000000001</v>
      </c>
      <c r="D357" s="86" t="s">
        <v>4050</v>
      </c>
      <c r="E357" s="86" t="s">
        <v>4055</v>
      </c>
      <c r="F357" s="198" t="s">
        <v>4051</v>
      </c>
      <c r="G357" s="86" t="s">
        <v>4067</v>
      </c>
      <c r="H357" s="86" t="s">
        <v>4099</v>
      </c>
      <c r="I357" s="88" t="s">
        <v>4052</v>
      </c>
      <c r="J357" s="47" t="s">
        <v>4276</v>
      </c>
      <c r="K357" s="42" t="s">
        <v>3607</v>
      </c>
      <c r="L357" s="137">
        <v>45751.46807609954</v>
      </c>
      <c r="M357" s="14">
        <v>592.52</v>
      </c>
      <c r="N357" s="14">
        <v>245.86199999999999</v>
      </c>
      <c r="O357" s="15">
        <f t="shared" si="11"/>
        <v>0.41494295551205024</v>
      </c>
      <c r="P357" s="16">
        <v>7.4664499999999995E-2</v>
      </c>
      <c r="Q357" s="16">
        <v>2.0922797576328075E-3</v>
      </c>
      <c r="R357" s="17">
        <v>1.13455E-2</v>
      </c>
      <c r="S357" s="17">
        <v>2.5326166956134518E-4</v>
      </c>
      <c r="T357" s="17">
        <v>0.32409100000000002</v>
      </c>
      <c r="U357" s="18">
        <v>88.099800000000002</v>
      </c>
      <c r="V357" s="18">
        <v>1.9689122146873383</v>
      </c>
      <c r="W357" s="19">
        <v>4.7636600000000001E-2</v>
      </c>
      <c r="X357" s="19">
        <v>1.307298505722775E-3</v>
      </c>
      <c r="Y357" s="18">
        <v>0.17964072758635838</v>
      </c>
      <c r="Z357" s="20">
        <v>3.4549099999999998E-3</v>
      </c>
      <c r="AA357" s="20">
        <v>8.2562417223576976E-5</v>
      </c>
      <c r="AB357" s="237">
        <v>72.743922733317561</v>
      </c>
      <c r="AC357" s="237">
        <v>1.6227403099957505</v>
      </c>
      <c r="AD357" s="238">
        <v>0.99698603735068636</v>
      </c>
      <c r="AE357" s="239">
        <v>72.759561729802883</v>
      </c>
      <c r="AF357" s="239">
        <v>1.6260784908150336</v>
      </c>
      <c r="AG357" s="240">
        <v>72.979519275062785</v>
      </c>
      <c r="AH357" s="240">
        <v>2.0450625250418493</v>
      </c>
      <c r="AI357" s="239">
        <v>81.259484874538217</v>
      </c>
      <c r="AJ357" s="239">
        <v>65.144345689761465</v>
      </c>
      <c r="AK357" s="21"/>
      <c r="AL357" s="186"/>
      <c r="AM357" s="187"/>
    </row>
    <row r="358" spans="1:39" x14ac:dyDescent="0.25">
      <c r="A358" s="161" t="s">
        <v>4001</v>
      </c>
      <c r="B358" s="197">
        <v>45.148620000000001</v>
      </c>
      <c r="C358" s="197">
        <v>-112.23945000000001</v>
      </c>
      <c r="D358" s="86" t="s">
        <v>4050</v>
      </c>
      <c r="E358" s="86" t="s">
        <v>4055</v>
      </c>
      <c r="F358" s="198" t="s">
        <v>4051</v>
      </c>
      <c r="G358" s="86" t="s">
        <v>4067</v>
      </c>
      <c r="H358" s="86" t="s">
        <v>4099</v>
      </c>
      <c r="I358" s="88" t="s">
        <v>4052</v>
      </c>
      <c r="J358" s="47" t="s">
        <v>4276</v>
      </c>
      <c r="K358" s="42" t="s">
        <v>3550</v>
      </c>
      <c r="L358" s="137">
        <v>45751.441673715279</v>
      </c>
      <c r="M358" s="14">
        <v>711.00199999999995</v>
      </c>
      <c r="N358" s="14">
        <v>413.916</v>
      </c>
      <c r="O358" s="15">
        <f t="shared" si="11"/>
        <v>0.58215869997552749</v>
      </c>
      <c r="P358" s="16">
        <v>7.5018899999999999E-2</v>
      </c>
      <c r="Q358" s="16">
        <v>1.914530208819908E-3</v>
      </c>
      <c r="R358" s="17">
        <v>1.1364300000000001E-2</v>
      </c>
      <c r="S358" s="17">
        <v>2.4511869243631749E-4</v>
      </c>
      <c r="T358" s="17">
        <v>0.40888999999999998</v>
      </c>
      <c r="U358" s="18">
        <v>87.870400000000004</v>
      </c>
      <c r="V358" s="18">
        <v>1.8923145989311609</v>
      </c>
      <c r="W358" s="19">
        <v>4.7682700000000001E-2</v>
      </c>
      <c r="X358" s="19">
        <v>1.1823283758161268E-3</v>
      </c>
      <c r="Y358" s="18">
        <v>0.11660126756341241</v>
      </c>
      <c r="Z358" s="20">
        <v>3.3788099999999999E-3</v>
      </c>
      <c r="AA358" s="20">
        <v>7.8820341405502672E-5</v>
      </c>
      <c r="AB358" s="237">
        <v>72.928861157899178</v>
      </c>
      <c r="AC358" s="237">
        <v>1.5704454116893884</v>
      </c>
      <c r="AD358" s="238">
        <v>0.99613267696888463</v>
      </c>
      <c r="AE358" s="239">
        <v>72.94844170805041</v>
      </c>
      <c r="AF358" s="239">
        <v>1.5709658908281126</v>
      </c>
      <c r="AG358" s="240">
        <v>73.231652163067267</v>
      </c>
      <c r="AH358" s="240">
        <v>1.8689185033102864</v>
      </c>
      <c r="AI358" s="239">
        <v>83.555102758592454</v>
      </c>
      <c r="AJ358" s="239">
        <v>58.834701413671084</v>
      </c>
      <c r="AK358" s="21"/>
      <c r="AL358" s="186"/>
      <c r="AM358" s="187"/>
    </row>
    <row r="359" spans="1:39" x14ac:dyDescent="0.25">
      <c r="A359" s="161" t="s">
        <v>4001</v>
      </c>
      <c r="B359" s="197">
        <v>45.148620000000001</v>
      </c>
      <c r="C359" s="197">
        <v>-112.23945000000001</v>
      </c>
      <c r="D359" s="86" t="s">
        <v>4050</v>
      </c>
      <c r="E359" s="86" t="s">
        <v>4055</v>
      </c>
      <c r="F359" s="198" t="s">
        <v>4051</v>
      </c>
      <c r="G359" s="86" t="s">
        <v>4067</v>
      </c>
      <c r="H359" s="86" t="s">
        <v>4099</v>
      </c>
      <c r="I359" s="88" t="s">
        <v>4052</v>
      </c>
      <c r="J359" s="47" t="s">
        <v>4276</v>
      </c>
      <c r="K359" s="42" t="s">
        <v>1414</v>
      </c>
      <c r="L359" s="137">
        <v>45748.739966458335</v>
      </c>
      <c r="M359" s="14">
        <v>369.95299999999997</v>
      </c>
      <c r="N359" s="14">
        <v>205.095</v>
      </c>
      <c r="O359" s="15">
        <f t="shared" si="11"/>
        <v>0.55438123221057811</v>
      </c>
      <c r="P359" s="16">
        <v>7.5601000000000002E-2</v>
      </c>
      <c r="Q359" s="16">
        <v>2.0085595699406082E-3</v>
      </c>
      <c r="R359" s="17">
        <v>1.14176E-2</v>
      </c>
      <c r="S359" s="17">
        <v>2.5197576358253188E-4</v>
      </c>
      <c r="T359" s="17">
        <v>0.48248200000000002</v>
      </c>
      <c r="U359" s="18">
        <v>87.600899999999996</v>
      </c>
      <c r="V359" s="18">
        <v>1.935852948189247</v>
      </c>
      <c r="W359" s="19">
        <v>4.8693199999999999E-2</v>
      </c>
      <c r="X359" s="19">
        <v>1.2348563213981617E-3</v>
      </c>
      <c r="Y359" s="18">
        <v>8.740246542536298E-2</v>
      </c>
      <c r="Z359" s="20">
        <v>3.46175E-3</v>
      </c>
      <c r="AA359" s="20">
        <v>7.8824809052797579E-5</v>
      </c>
      <c r="AB359" s="237">
        <v>73.05895437802117</v>
      </c>
      <c r="AC359" s="237">
        <v>1.6133628379966403</v>
      </c>
      <c r="AD359" s="238">
        <v>0.97627914454162046</v>
      </c>
      <c r="AE359" s="239">
        <v>73.171595234909745</v>
      </c>
      <c r="AF359" s="239">
        <v>1.6169862222786557</v>
      </c>
      <c r="AG359" s="240">
        <v>74.949460555428587</v>
      </c>
      <c r="AH359" s="240">
        <v>1.9912495371819448</v>
      </c>
      <c r="AI359" s="239">
        <v>133.08463219430527</v>
      </c>
      <c r="AJ359" s="239">
        <v>59.621410750138693</v>
      </c>
      <c r="AK359" s="21"/>
      <c r="AL359" s="186"/>
      <c r="AM359" s="187"/>
    </row>
    <row r="360" spans="1:39" x14ac:dyDescent="0.25">
      <c r="A360" s="161" t="s">
        <v>4001</v>
      </c>
      <c r="B360" s="197">
        <v>45.148620000000001</v>
      </c>
      <c r="C360" s="197">
        <v>-112.23945000000001</v>
      </c>
      <c r="D360" s="86" t="s">
        <v>4050</v>
      </c>
      <c r="E360" s="86" t="s">
        <v>4055</v>
      </c>
      <c r="F360" s="198" t="s">
        <v>4051</v>
      </c>
      <c r="G360" s="86" t="s">
        <v>4067</v>
      </c>
      <c r="H360" s="86" t="s">
        <v>4099</v>
      </c>
      <c r="I360" s="88" t="s">
        <v>4052</v>
      </c>
      <c r="J360" s="47" t="s">
        <v>4276</v>
      </c>
      <c r="K360" s="42" t="s">
        <v>1430</v>
      </c>
      <c r="L360" s="137">
        <v>45748.746730081017</v>
      </c>
      <c r="M360" s="14">
        <v>251.69200000000001</v>
      </c>
      <c r="N360" s="14">
        <v>189.279</v>
      </c>
      <c r="O360" s="15">
        <f t="shared" si="11"/>
        <v>0.75202628609570421</v>
      </c>
      <c r="P360" s="16">
        <v>7.5120900000000004E-2</v>
      </c>
      <c r="Q360" s="16">
        <v>2.2999497026726478E-3</v>
      </c>
      <c r="R360" s="17">
        <v>1.141E-2</v>
      </c>
      <c r="S360" s="17">
        <v>2.5414105508752421E-4</v>
      </c>
      <c r="T360" s="17">
        <v>0.311251</v>
      </c>
      <c r="U360" s="18">
        <v>87.673400000000001</v>
      </c>
      <c r="V360" s="18">
        <v>1.9541934360530944</v>
      </c>
      <c r="W360" s="19">
        <v>4.7930399999999998E-2</v>
      </c>
      <c r="X360" s="19">
        <v>1.4268731224828645E-3</v>
      </c>
      <c r="Y360" s="18">
        <v>0.10525725318881693</v>
      </c>
      <c r="Z360" s="20">
        <v>3.50884E-3</v>
      </c>
      <c r="AA360" s="20">
        <v>7.9596085696722561E-5</v>
      </c>
      <c r="AB360" s="237">
        <v>73.069226507182023</v>
      </c>
      <c r="AC360" s="237">
        <v>1.6258335871584177</v>
      </c>
      <c r="AD360" s="238">
        <v>0.99123224127659182</v>
      </c>
      <c r="AE360" s="239">
        <v>73.111429080162594</v>
      </c>
      <c r="AF360" s="239">
        <v>1.6296148524970522</v>
      </c>
      <c r="AG360" s="240">
        <v>73.758122502153057</v>
      </c>
      <c r="AH360" s="240">
        <v>2.2582260318835323</v>
      </c>
      <c r="AI360" s="239">
        <v>95.835081400937284</v>
      </c>
      <c r="AJ360" s="239">
        <v>70.474935462511098</v>
      </c>
      <c r="AK360" s="21"/>
      <c r="AL360" s="186"/>
      <c r="AM360" s="187"/>
    </row>
    <row r="361" spans="1:39" x14ac:dyDescent="0.25">
      <c r="A361" s="161" t="s">
        <v>4001</v>
      </c>
      <c r="B361" s="197">
        <v>45.148620000000001</v>
      </c>
      <c r="C361" s="197">
        <v>-112.23945000000001</v>
      </c>
      <c r="D361" s="86" t="s">
        <v>4050</v>
      </c>
      <c r="E361" s="86" t="s">
        <v>4055</v>
      </c>
      <c r="F361" s="198" t="s">
        <v>4051</v>
      </c>
      <c r="G361" s="86" t="s">
        <v>4067</v>
      </c>
      <c r="H361" s="86" t="s">
        <v>4099</v>
      </c>
      <c r="I361" s="88" t="s">
        <v>4052</v>
      </c>
      <c r="J361" s="47" t="s">
        <v>4276</v>
      </c>
      <c r="K361" s="42" t="s">
        <v>1412</v>
      </c>
      <c r="L361" s="137">
        <v>45748.739125590277</v>
      </c>
      <c r="M361" s="14">
        <v>261.90800000000002</v>
      </c>
      <c r="N361" s="14">
        <v>200.715</v>
      </c>
      <c r="O361" s="15">
        <f t="shared" ref="O361:O392" si="12">N361/M361</f>
        <v>0.76635688867846719</v>
      </c>
      <c r="P361" s="16">
        <v>7.4469099999999996E-2</v>
      </c>
      <c r="Q361" s="16">
        <v>2.348153951261288E-3</v>
      </c>
      <c r="R361" s="17">
        <v>1.1427100000000001E-2</v>
      </c>
      <c r="S361" s="17">
        <v>2.572910166581803E-4</v>
      </c>
      <c r="T361" s="17">
        <v>0.44109999999999999</v>
      </c>
      <c r="U361" s="18">
        <v>87.582300000000004</v>
      </c>
      <c r="V361" s="18">
        <v>1.9862160907003548</v>
      </c>
      <c r="W361" s="19">
        <v>4.7923599999999997E-2</v>
      </c>
      <c r="X361" s="19">
        <v>1.4184683631593619E-3</v>
      </c>
      <c r="Y361" s="18">
        <v>-8.3258531707920535E-3</v>
      </c>
      <c r="Z361" s="20">
        <v>3.4811500000000001E-3</v>
      </c>
      <c r="AA361" s="20">
        <v>8.2595185460473426E-5</v>
      </c>
      <c r="AB361" s="237">
        <v>73.145569143208135</v>
      </c>
      <c r="AC361" s="237">
        <v>1.6557445590769304</v>
      </c>
      <c r="AD361" s="238">
        <v>0.99139863416338436</v>
      </c>
      <c r="AE361" s="239">
        <v>73.187046930718211</v>
      </c>
      <c r="AF361" s="239">
        <v>1.6597564832692737</v>
      </c>
      <c r="AG361" s="240">
        <v>73.822017106649398</v>
      </c>
      <c r="AH361" s="240">
        <v>2.327750183083416</v>
      </c>
      <c r="AI361" s="239">
        <v>95.499187084413805</v>
      </c>
      <c r="AJ361" s="239">
        <v>70.074145585766175</v>
      </c>
      <c r="AK361" s="21"/>
      <c r="AL361" s="186"/>
      <c r="AM361" s="187"/>
    </row>
    <row r="362" spans="1:39" x14ac:dyDescent="0.25">
      <c r="A362" s="161" t="s">
        <v>4001</v>
      </c>
      <c r="B362" s="197">
        <v>45.148620000000001</v>
      </c>
      <c r="C362" s="197">
        <v>-112.23945000000001</v>
      </c>
      <c r="D362" s="86" t="s">
        <v>4050</v>
      </c>
      <c r="E362" s="86" t="s">
        <v>4055</v>
      </c>
      <c r="F362" s="198" t="s">
        <v>4051</v>
      </c>
      <c r="G362" s="86" t="s">
        <v>4067</v>
      </c>
      <c r="H362" s="86" t="s">
        <v>4099</v>
      </c>
      <c r="I362" s="88" t="s">
        <v>4052</v>
      </c>
      <c r="J362" s="47" t="s">
        <v>4276</v>
      </c>
      <c r="K362" s="42" t="s">
        <v>1422</v>
      </c>
      <c r="L362" s="137">
        <v>45748.743340324072</v>
      </c>
      <c r="M362" s="14">
        <v>313.46300000000002</v>
      </c>
      <c r="N362" s="14">
        <v>160.512</v>
      </c>
      <c r="O362" s="15">
        <f t="shared" si="12"/>
        <v>0.51206043456484496</v>
      </c>
      <c r="P362" s="16">
        <v>7.4362399999999995E-2</v>
      </c>
      <c r="Q362" s="16">
        <v>2.1238785338159052E-3</v>
      </c>
      <c r="R362" s="17">
        <v>1.1413400000000001E-2</v>
      </c>
      <c r="S362" s="17">
        <v>2.4845366319609785E-4</v>
      </c>
      <c r="T362" s="17">
        <v>0.54212800000000005</v>
      </c>
      <c r="U362" s="18">
        <v>87.602000000000004</v>
      </c>
      <c r="V362" s="18">
        <v>1.906713749775776</v>
      </c>
      <c r="W362" s="19">
        <v>4.7664199999999997E-2</v>
      </c>
      <c r="X362" s="19">
        <v>1.259197144088645E-3</v>
      </c>
      <c r="Y362" s="18">
        <v>-0.14870723358503612</v>
      </c>
      <c r="Z362" s="20">
        <v>3.57683E-3</v>
      </c>
      <c r="AA362" s="20">
        <v>8.5531632941561459E-5</v>
      </c>
      <c r="AB362" s="237">
        <v>73.153161901025015</v>
      </c>
      <c r="AC362" s="237">
        <v>1.5888449817704722</v>
      </c>
      <c r="AD362" s="238">
        <v>0.99659594041222421</v>
      </c>
      <c r="AE362" s="239">
        <v>73.170681629281503</v>
      </c>
      <c r="AF362" s="239">
        <v>1.5926068439421113</v>
      </c>
      <c r="AG362" s="240">
        <v>73.420609759874949</v>
      </c>
      <c r="AH362" s="240">
        <v>2.0969798851122738</v>
      </c>
      <c r="AI362" s="239">
        <v>82.634252914779495</v>
      </c>
      <c r="AJ362" s="239">
        <v>62.694938188088898</v>
      </c>
      <c r="AK362" s="21"/>
      <c r="AL362" s="186"/>
      <c r="AM362" s="187"/>
    </row>
    <row r="363" spans="1:39" x14ac:dyDescent="0.25">
      <c r="A363" s="161" t="s">
        <v>4001</v>
      </c>
      <c r="B363" s="197">
        <v>45.148620000000001</v>
      </c>
      <c r="C363" s="197">
        <v>-112.23945000000001</v>
      </c>
      <c r="D363" s="86" t="s">
        <v>4050</v>
      </c>
      <c r="E363" s="86" t="s">
        <v>4055</v>
      </c>
      <c r="F363" s="198" t="s">
        <v>4051</v>
      </c>
      <c r="G363" s="86" t="s">
        <v>4067</v>
      </c>
      <c r="H363" s="86" t="s">
        <v>4099</v>
      </c>
      <c r="I363" s="88" t="s">
        <v>4052</v>
      </c>
      <c r="J363" s="47" t="s">
        <v>4276</v>
      </c>
      <c r="K363" s="42" t="s">
        <v>3547</v>
      </c>
      <c r="L363" s="137">
        <v>45751.440422500003</v>
      </c>
      <c r="M363" s="14">
        <v>246.696</v>
      </c>
      <c r="N363" s="14">
        <v>181.79900000000001</v>
      </c>
      <c r="O363" s="15">
        <f t="shared" si="12"/>
        <v>0.73693533741933392</v>
      </c>
      <c r="P363" s="16">
        <v>7.36488E-2</v>
      </c>
      <c r="Q363" s="16">
        <v>2.3978454630513616E-3</v>
      </c>
      <c r="R363" s="17">
        <v>1.14176E-2</v>
      </c>
      <c r="S363" s="17">
        <v>2.6198683713690653E-4</v>
      </c>
      <c r="T363" s="17">
        <v>0.15431300000000001</v>
      </c>
      <c r="U363" s="18">
        <v>87.597300000000004</v>
      </c>
      <c r="V363" s="18">
        <v>2.0140098891606764</v>
      </c>
      <c r="W363" s="19">
        <v>4.6666699999999998E-2</v>
      </c>
      <c r="X363" s="19">
        <v>1.5521864605955045E-3</v>
      </c>
      <c r="Y363" s="18">
        <v>0.29015586308389824</v>
      </c>
      <c r="Z363" s="20">
        <v>3.4270899999999998E-3</v>
      </c>
      <c r="AA363" s="20">
        <v>8.3217304943142677E-5</v>
      </c>
      <c r="AB363" s="237">
        <v>73.249285469039435</v>
      </c>
      <c r="AC363" s="237">
        <v>1.6827424189335503</v>
      </c>
      <c r="AD363" s="238">
        <v>1.0171476310193552</v>
      </c>
      <c r="AE363" s="239">
        <v>73.174585376487883</v>
      </c>
      <c r="AF363" s="239">
        <v>1.682407318301806</v>
      </c>
      <c r="AG363" s="240">
        <v>71.940968198642395</v>
      </c>
      <c r="AH363" s="240">
        <v>2.3422421574097196</v>
      </c>
      <c r="AI363" s="239">
        <v>32.20425006484588</v>
      </c>
      <c r="AJ363" s="239">
        <v>79.686262085604895</v>
      </c>
      <c r="AK363" s="21"/>
      <c r="AL363" s="186"/>
      <c r="AM363" s="187"/>
    </row>
    <row r="364" spans="1:39" x14ac:dyDescent="0.25">
      <c r="A364" s="161" t="s">
        <v>4001</v>
      </c>
      <c r="B364" s="197">
        <v>45.148620000000001</v>
      </c>
      <c r="C364" s="197">
        <v>-112.23945000000001</v>
      </c>
      <c r="D364" s="86" t="s">
        <v>4050</v>
      </c>
      <c r="E364" s="86" t="s">
        <v>4055</v>
      </c>
      <c r="F364" s="198" t="s">
        <v>4051</v>
      </c>
      <c r="G364" s="86" t="s">
        <v>4067</v>
      </c>
      <c r="H364" s="86" t="s">
        <v>4099</v>
      </c>
      <c r="I364" s="88" t="s">
        <v>4052</v>
      </c>
      <c r="J364" s="47" t="s">
        <v>4276</v>
      </c>
      <c r="K364" s="42" t="s">
        <v>3583</v>
      </c>
      <c r="L364" s="137">
        <v>45751.457165972221</v>
      </c>
      <c r="M364" s="14">
        <v>454.36700000000002</v>
      </c>
      <c r="N364" s="14">
        <v>270.488</v>
      </c>
      <c r="O364" s="15">
        <f t="shared" si="12"/>
        <v>0.59530731765291056</v>
      </c>
      <c r="P364" s="16">
        <v>7.4409900000000001E-2</v>
      </c>
      <c r="Q364" s="16">
        <v>2.2569363571230804E-3</v>
      </c>
      <c r="R364" s="17">
        <v>1.14395E-2</v>
      </c>
      <c r="S364" s="17">
        <v>2.7088585257262882E-4</v>
      </c>
      <c r="T364" s="17">
        <v>0.43509900000000001</v>
      </c>
      <c r="U364" s="18">
        <v>87.502600000000001</v>
      </c>
      <c r="V364" s="18">
        <v>2.07305536954612</v>
      </c>
      <c r="W364" s="19">
        <v>4.7454000000000003E-2</v>
      </c>
      <c r="X364" s="19">
        <v>1.3739763434877619E-3</v>
      </c>
      <c r="Y364" s="18">
        <v>0.14974450436082423</v>
      </c>
      <c r="Z364" s="20">
        <v>3.5344299999999999E-3</v>
      </c>
      <c r="AA364" s="20">
        <v>9.2636120026963559E-5</v>
      </c>
      <c r="AB364" s="237">
        <v>73.255396650412521</v>
      </c>
      <c r="AC364" s="237">
        <v>1.7327353656196656</v>
      </c>
      <c r="AD364" s="238">
        <v>1.0008881199830153</v>
      </c>
      <c r="AE364" s="239">
        <v>73.253330575949988</v>
      </c>
      <c r="AF364" s="239">
        <v>1.7354708350107322</v>
      </c>
      <c r="AG364" s="240">
        <v>73.188330557058734</v>
      </c>
      <c r="AH364" s="240">
        <v>2.2198847754313333</v>
      </c>
      <c r="AI364" s="239">
        <v>72.135024189232226</v>
      </c>
      <c r="AJ364" s="239">
        <v>68.847950273653979</v>
      </c>
      <c r="AK364" s="21"/>
      <c r="AL364" s="186"/>
      <c r="AM364" s="187"/>
    </row>
    <row r="365" spans="1:39" x14ac:dyDescent="0.25">
      <c r="A365" s="161" t="s">
        <v>4001</v>
      </c>
      <c r="B365" s="197">
        <v>45.148620000000001</v>
      </c>
      <c r="C365" s="197">
        <v>-112.23945000000001</v>
      </c>
      <c r="D365" s="86" t="s">
        <v>4050</v>
      </c>
      <c r="E365" s="86" t="s">
        <v>4055</v>
      </c>
      <c r="F365" s="198" t="s">
        <v>4051</v>
      </c>
      <c r="G365" s="86" t="s">
        <v>4067</v>
      </c>
      <c r="H365" s="86" t="s">
        <v>4099</v>
      </c>
      <c r="I365" s="88" t="s">
        <v>4052</v>
      </c>
      <c r="J365" s="47" t="s">
        <v>4276</v>
      </c>
      <c r="K365" s="42" t="s">
        <v>1372</v>
      </c>
      <c r="L365" s="137">
        <v>45748.720430011577</v>
      </c>
      <c r="M365" s="14">
        <v>361.41899999999998</v>
      </c>
      <c r="N365" s="14">
        <v>208.14</v>
      </c>
      <c r="O365" s="15">
        <f t="shared" si="12"/>
        <v>0.57589667394353916</v>
      </c>
      <c r="P365" s="16">
        <v>7.4630100000000005E-2</v>
      </c>
      <c r="Q365" s="16">
        <v>2.0286262723587111E-3</v>
      </c>
      <c r="R365" s="17">
        <v>1.14255E-2</v>
      </c>
      <c r="S365" s="17">
        <v>2.5405780691803193E-4</v>
      </c>
      <c r="T365" s="17">
        <v>0.43631500000000001</v>
      </c>
      <c r="U365" s="18">
        <v>87.524799999999999</v>
      </c>
      <c r="V365" s="18">
        <v>1.9473804405243986</v>
      </c>
      <c r="W365" s="19">
        <v>4.6993899999999998E-2</v>
      </c>
      <c r="X365" s="19">
        <v>1.2202880257660485E-3</v>
      </c>
      <c r="Y365" s="18">
        <v>9.426055476808716E-2</v>
      </c>
      <c r="Z365" s="20">
        <v>3.6052100000000002E-3</v>
      </c>
      <c r="AA365" s="20">
        <v>8.8501884570499407E-5</v>
      </c>
      <c r="AB365" s="237">
        <v>73.279455763848318</v>
      </c>
      <c r="AC365" s="237">
        <v>1.6266879733321107</v>
      </c>
      <c r="AD365" s="238">
        <v>1.0103350935916569</v>
      </c>
      <c r="AE365" s="239">
        <v>73.234855567496709</v>
      </c>
      <c r="AF365" s="239">
        <v>1.6294367458911354</v>
      </c>
      <c r="AG365" s="240">
        <v>72.485708981119245</v>
      </c>
      <c r="AH365" s="240">
        <v>1.9703365479832704</v>
      </c>
      <c r="AI365" s="239">
        <v>48.917081679201573</v>
      </c>
      <c r="AJ365" s="239">
        <v>62.015340175821564</v>
      </c>
      <c r="AK365" s="21"/>
      <c r="AL365" s="186"/>
      <c r="AM365" s="187"/>
    </row>
    <row r="366" spans="1:39" x14ac:dyDescent="0.25">
      <c r="A366" s="161" t="s">
        <v>4001</v>
      </c>
      <c r="B366" s="197">
        <v>45.148620000000001</v>
      </c>
      <c r="C366" s="197">
        <v>-112.23945000000001</v>
      </c>
      <c r="D366" s="86" t="s">
        <v>4050</v>
      </c>
      <c r="E366" s="86" t="s">
        <v>4055</v>
      </c>
      <c r="F366" s="198" t="s">
        <v>4051</v>
      </c>
      <c r="G366" s="86" t="s">
        <v>4067</v>
      </c>
      <c r="H366" s="86" t="s">
        <v>4099</v>
      </c>
      <c r="I366" s="88" t="s">
        <v>4052</v>
      </c>
      <c r="J366" s="47" t="s">
        <v>4276</v>
      </c>
      <c r="K366" s="42" t="s">
        <v>1417</v>
      </c>
      <c r="L366" s="137">
        <v>45748.741236377318</v>
      </c>
      <c r="M366" s="14">
        <v>239.56800000000001</v>
      </c>
      <c r="N366" s="14">
        <v>104.81</v>
      </c>
      <c r="O366" s="15">
        <f t="shared" si="12"/>
        <v>0.437495825819809</v>
      </c>
      <c r="P366" s="16">
        <v>7.6757500000000006E-2</v>
      </c>
      <c r="Q366" s="16">
        <v>2.176375154356436E-3</v>
      </c>
      <c r="R366" s="17">
        <v>1.14698E-2</v>
      </c>
      <c r="S366" s="17">
        <v>2.5706149633307593E-4</v>
      </c>
      <c r="T366" s="17">
        <v>0.33501399999999998</v>
      </c>
      <c r="U366" s="18">
        <v>87.235200000000006</v>
      </c>
      <c r="V366" s="18">
        <v>1.956140188997711</v>
      </c>
      <c r="W366" s="19">
        <v>4.9186800000000003E-2</v>
      </c>
      <c r="X366" s="19">
        <v>1.3655162166393339E-3</v>
      </c>
      <c r="Y366" s="18">
        <v>0.1782418651708603</v>
      </c>
      <c r="Z366" s="20">
        <v>3.5274500000000001E-3</v>
      </c>
      <c r="AA366" s="20">
        <v>8.7660987899749335E-5</v>
      </c>
      <c r="AB366" s="237">
        <v>73.318233956535195</v>
      </c>
      <c r="AC366" s="237">
        <v>1.6444219021680619</v>
      </c>
      <c r="AD366" s="238">
        <v>0.96695922127024647</v>
      </c>
      <c r="AE366" s="239">
        <v>73.476597452694705</v>
      </c>
      <c r="AF366" s="239">
        <v>1.647620745158181</v>
      </c>
      <c r="AG366" s="240">
        <v>75.987276232985437</v>
      </c>
      <c r="AH366" s="240">
        <v>2.1545362999145206</v>
      </c>
      <c r="AI366" s="239">
        <v>156.74485875420112</v>
      </c>
      <c r="AJ366" s="239">
        <v>64.983695059705781</v>
      </c>
      <c r="AK366" s="21"/>
      <c r="AL366" s="186"/>
      <c r="AM366" s="187"/>
    </row>
    <row r="367" spans="1:39" x14ac:dyDescent="0.25">
      <c r="A367" s="161" t="s">
        <v>4001</v>
      </c>
      <c r="B367" s="197">
        <v>45.148620000000001</v>
      </c>
      <c r="C367" s="197">
        <v>-112.23945000000001</v>
      </c>
      <c r="D367" s="86" t="s">
        <v>4050</v>
      </c>
      <c r="E367" s="86" t="s">
        <v>4055</v>
      </c>
      <c r="F367" s="198" t="s">
        <v>4051</v>
      </c>
      <c r="G367" s="86" t="s">
        <v>4067</v>
      </c>
      <c r="H367" s="86" t="s">
        <v>4099</v>
      </c>
      <c r="I367" s="88" t="s">
        <v>4052</v>
      </c>
      <c r="J367" s="47" t="s">
        <v>4276</v>
      </c>
      <c r="K367" s="42" t="s">
        <v>3606</v>
      </c>
      <c r="L367" s="137">
        <v>45751.467658715279</v>
      </c>
      <c r="M367" s="14">
        <v>254.755</v>
      </c>
      <c r="N367" s="14">
        <v>185.584</v>
      </c>
      <c r="O367" s="15">
        <f t="shared" si="12"/>
        <v>0.72848030460638658</v>
      </c>
      <c r="P367" s="16">
        <v>7.4542800000000006E-2</v>
      </c>
      <c r="Q367" s="16">
        <v>2.6736967487611604E-3</v>
      </c>
      <c r="R367" s="17">
        <v>1.1433199999999999E-2</v>
      </c>
      <c r="S367" s="17">
        <v>2.5720911088062179E-4</v>
      </c>
      <c r="T367" s="17">
        <v>0.40557500000000002</v>
      </c>
      <c r="U367" s="18">
        <v>87.433499999999995</v>
      </c>
      <c r="V367" s="18">
        <v>1.9678318129161851</v>
      </c>
      <c r="W367" s="19">
        <v>4.7117899999999997E-2</v>
      </c>
      <c r="X367" s="19">
        <v>1.5943132064196168E-3</v>
      </c>
      <c r="Y367" s="18">
        <v>-6.2189622397294274E-2</v>
      </c>
      <c r="Z367" s="20">
        <v>3.4473300000000002E-3</v>
      </c>
      <c r="AA367" s="20">
        <v>8.6268194217335988E-5</v>
      </c>
      <c r="AB367" s="237">
        <v>73.344198451724779</v>
      </c>
      <c r="AC367" s="237">
        <v>1.64831196608285</v>
      </c>
      <c r="AD367" s="238">
        <v>1.0077997024541643</v>
      </c>
      <c r="AE367" s="239">
        <v>73.310895829332338</v>
      </c>
      <c r="AF367" s="239">
        <v>1.6499798480713304</v>
      </c>
      <c r="AG367" s="240">
        <v>72.743518033204211</v>
      </c>
      <c r="AH367" s="240">
        <v>2.6091602094209896</v>
      </c>
      <c r="AI367" s="239">
        <v>55.206770013561531</v>
      </c>
      <c r="AJ367" s="239">
        <v>80.714609601624417</v>
      </c>
      <c r="AK367" s="21"/>
      <c r="AL367" s="186"/>
      <c r="AM367" s="187"/>
    </row>
    <row r="368" spans="1:39" x14ac:dyDescent="0.25">
      <c r="A368" s="161" t="s">
        <v>4001</v>
      </c>
      <c r="B368" s="197">
        <v>45.148620000000001</v>
      </c>
      <c r="C368" s="197">
        <v>-112.23945000000001</v>
      </c>
      <c r="D368" s="86" t="s">
        <v>4050</v>
      </c>
      <c r="E368" s="86" t="s">
        <v>4055</v>
      </c>
      <c r="F368" s="198" t="s">
        <v>4051</v>
      </c>
      <c r="G368" s="86" t="s">
        <v>4067</v>
      </c>
      <c r="H368" s="86" t="s">
        <v>4099</v>
      </c>
      <c r="I368" s="88" t="s">
        <v>4052</v>
      </c>
      <c r="J368" s="47" t="s">
        <v>4276</v>
      </c>
      <c r="K368" s="42" t="s">
        <v>1378</v>
      </c>
      <c r="L368" s="137">
        <v>45748.72296446759</v>
      </c>
      <c r="M368" s="14">
        <v>111.691</v>
      </c>
      <c r="N368" s="14">
        <v>99.697000000000003</v>
      </c>
      <c r="O368" s="15">
        <f t="shared" si="12"/>
        <v>0.89261444521044664</v>
      </c>
      <c r="P368" s="16">
        <v>7.4352500000000002E-2</v>
      </c>
      <c r="Q368" s="16">
        <v>2.8329385301132113E-3</v>
      </c>
      <c r="R368" s="17">
        <v>1.14448E-2</v>
      </c>
      <c r="S368" s="17">
        <v>2.5986015319013418E-4</v>
      </c>
      <c r="T368" s="17">
        <v>0.18362800000000001</v>
      </c>
      <c r="U368" s="18">
        <v>87.431899999999999</v>
      </c>
      <c r="V368" s="18">
        <v>1.9939618881626098</v>
      </c>
      <c r="W368" s="19">
        <v>4.6676099999999998E-2</v>
      </c>
      <c r="X368" s="19">
        <v>1.7634479330516113E-3</v>
      </c>
      <c r="Y368" s="18">
        <v>0.13629709643517868</v>
      </c>
      <c r="Z368" s="20">
        <v>3.5020400000000001E-3</v>
      </c>
      <c r="AA368" s="20">
        <v>8.9347329028236768E-5</v>
      </c>
      <c r="AB368" s="237">
        <v>73.38645413416684</v>
      </c>
      <c r="AC368" s="237">
        <v>1.6752574671783562</v>
      </c>
      <c r="AD368" s="238">
        <v>1.0170055820519237</v>
      </c>
      <c r="AE368" s="239">
        <v>73.312229815766003</v>
      </c>
      <c r="AF368" s="239">
        <v>1.6719503086271255</v>
      </c>
      <c r="AG368" s="240">
        <v>72.086359317566675</v>
      </c>
      <c r="AH368" s="240">
        <v>2.7465952699145304</v>
      </c>
      <c r="AI368" s="239">
        <v>32.686757375588876</v>
      </c>
      <c r="AJ368" s="239">
        <v>90.50554081607865</v>
      </c>
      <c r="AK368" s="21"/>
      <c r="AL368" s="186"/>
      <c r="AM368" s="187"/>
    </row>
    <row r="369" spans="1:39" x14ac:dyDescent="0.25">
      <c r="A369" s="161" t="s">
        <v>4001</v>
      </c>
      <c r="B369" s="197">
        <v>45.148620000000001</v>
      </c>
      <c r="C369" s="197">
        <v>-112.23945000000001</v>
      </c>
      <c r="D369" s="86" t="s">
        <v>4050</v>
      </c>
      <c r="E369" s="86" t="s">
        <v>4055</v>
      </c>
      <c r="F369" s="198" t="s">
        <v>4051</v>
      </c>
      <c r="G369" s="86" t="s">
        <v>4067</v>
      </c>
      <c r="H369" s="86" t="s">
        <v>4099</v>
      </c>
      <c r="I369" s="88" t="s">
        <v>4052</v>
      </c>
      <c r="J369" s="47" t="s">
        <v>4276</v>
      </c>
      <c r="K369" s="42" t="s">
        <v>3574</v>
      </c>
      <c r="L369" s="137">
        <v>45751.452542164348</v>
      </c>
      <c r="M369" s="14">
        <v>401.21300000000002</v>
      </c>
      <c r="N369" s="14">
        <v>146.15199999999999</v>
      </c>
      <c r="O369" s="15">
        <f t="shared" si="12"/>
        <v>0.36427533504647153</v>
      </c>
      <c r="P369" s="16">
        <v>7.5236600000000001E-2</v>
      </c>
      <c r="Q369" s="16">
        <v>1.9909621555228014E-3</v>
      </c>
      <c r="R369" s="17">
        <v>1.14535E-2</v>
      </c>
      <c r="S369" s="17">
        <v>2.5119917468813469E-4</v>
      </c>
      <c r="T369" s="17">
        <v>0.339368</v>
      </c>
      <c r="U369" s="18">
        <v>87.224500000000006</v>
      </c>
      <c r="V369" s="18">
        <v>1.9094604511494866</v>
      </c>
      <c r="W369" s="19">
        <v>4.80919E-2</v>
      </c>
      <c r="X369" s="19">
        <v>1.2528326592985194E-3</v>
      </c>
      <c r="Y369" s="18">
        <v>0.19383453866810377</v>
      </c>
      <c r="Z369" s="20">
        <v>3.4970600000000002E-3</v>
      </c>
      <c r="AA369" s="20">
        <v>8.8126108548375152E-5</v>
      </c>
      <c r="AB369" s="237">
        <v>73.428842057093291</v>
      </c>
      <c r="AC369" s="237">
        <v>1.6078435331639156</v>
      </c>
      <c r="AD369" s="238">
        <v>0.98817367359142905</v>
      </c>
      <c r="AE369" s="239">
        <v>73.485559790687319</v>
      </c>
      <c r="AF369" s="239">
        <v>1.6086967555090412</v>
      </c>
      <c r="AG369" s="240">
        <v>74.36502484792031</v>
      </c>
      <c r="AH369" s="240">
        <v>1.9678979401876493</v>
      </c>
      <c r="AI369" s="239">
        <v>103.79244234237228</v>
      </c>
      <c r="AJ369" s="239">
        <v>61.579683991960863</v>
      </c>
      <c r="AK369" s="21"/>
      <c r="AL369" s="186"/>
      <c r="AM369" s="187"/>
    </row>
    <row r="370" spans="1:39" x14ac:dyDescent="0.25">
      <c r="A370" s="161" t="s">
        <v>4001</v>
      </c>
      <c r="B370" s="197">
        <v>45.148620000000001</v>
      </c>
      <c r="C370" s="197">
        <v>-112.23945000000001</v>
      </c>
      <c r="D370" s="86" t="s">
        <v>4050</v>
      </c>
      <c r="E370" s="86" t="s">
        <v>4055</v>
      </c>
      <c r="F370" s="198" t="s">
        <v>4051</v>
      </c>
      <c r="G370" s="86" t="s">
        <v>4067</v>
      </c>
      <c r="H370" s="86" t="s">
        <v>4099</v>
      </c>
      <c r="I370" s="88" t="s">
        <v>4052</v>
      </c>
      <c r="J370" s="47" t="s">
        <v>4276</v>
      </c>
      <c r="K370" s="42" t="s">
        <v>3610</v>
      </c>
      <c r="L370" s="137">
        <v>45751.469328969906</v>
      </c>
      <c r="M370" s="14">
        <v>198.32499999999999</v>
      </c>
      <c r="N370" s="14">
        <v>154.93</v>
      </c>
      <c r="O370" s="15">
        <f t="shared" si="12"/>
        <v>0.78119248707928912</v>
      </c>
      <c r="P370" s="16">
        <v>7.6229099999999994E-2</v>
      </c>
      <c r="Q370" s="16">
        <v>2.9700403244946019E-3</v>
      </c>
      <c r="R370" s="17">
        <v>1.14722E-2</v>
      </c>
      <c r="S370" s="17">
        <v>2.6032125117246964E-4</v>
      </c>
      <c r="T370" s="17">
        <v>0.29304599999999997</v>
      </c>
      <c r="U370" s="18">
        <v>87.157300000000006</v>
      </c>
      <c r="V370" s="18">
        <v>1.9798361897583852</v>
      </c>
      <c r="W370" s="19">
        <v>4.8088499999999999E-2</v>
      </c>
      <c r="X370" s="19">
        <v>1.8093314744678484E-3</v>
      </c>
      <c r="Y370" s="18">
        <v>1.981846826351941E-2</v>
      </c>
      <c r="Z370" s="20">
        <v>3.5261099999999998E-3</v>
      </c>
      <c r="AA370" s="20">
        <v>8.7149149709506634E-5</v>
      </c>
      <c r="AB370" s="237">
        <v>73.485555947417296</v>
      </c>
      <c r="AC370" s="237">
        <v>1.6693430563209699</v>
      </c>
      <c r="AD370" s="238">
        <v>0.98826394789828542</v>
      </c>
      <c r="AE370" s="239">
        <v>73.541896646755461</v>
      </c>
      <c r="AF370" s="239">
        <v>1.6705532232494269</v>
      </c>
      <c r="AG370" s="240">
        <v>74.415237754200234</v>
      </c>
      <c r="AH370" s="240">
        <v>2.899368572983648</v>
      </c>
      <c r="AI370" s="239">
        <v>103.6253158042225</v>
      </c>
      <c r="AJ370" s="239">
        <v>88.941970968431107</v>
      </c>
      <c r="AK370" s="21"/>
      <c r="AL370" s="186"/>
      <c r="AM370" s="187"/>
    </row>
    <row r="371" spans="1:39" x14ac:dyDescent="0.25">
      <c r="A371" s="161" t="s">
        <v>4001</v>
      </c>
      <c r="B371" s="197">
        <v>45.148620000000001</v>
      </c>
      <c r="C371" s="197">
        <v>-112.23945000000001</v>
      </c>
      <c r="D371" s="86" t="s">
        <v>4050</v>
      </c>
      <c r="E371" s="86" t="s">
        <v>4055</v>
      </c>
      <c r="F371" s="198" t="s">
        <v>4051</v>
      </c>
      <c r="G371" s="86" t="s">
        <v>4067</v>
      </c>
      <c r="H371" s="86" t="s">
        <v>4099</v>
      </c>
      <c r="I371" s="88" t="s">
        <v>4052</v>
      </c>
      <c r="J371" s="47" t="s">
        <v>4276</v>
      </c>
      <c r="K371" s="42" t="s">
        <v>3528</v>
      </c>
      <c r="L371" s="137">
        <v>45751.431625046294</v>
      </c>
      <c r="M371" s="14">
        <v>107.52</v>
      </c>
      <c r="N371" s="14">
        <v>63.398899999999998</v>
      </c>
      <c r="O371" s="15">
        <f t="shared" si="12"/>
        <v>0.58964750744047623</v>
      </c>
      <c r="P371" s="16">
        <v>8.0636100000000002E-2</v>
      </c>
      <c r="Q371" s="16">
        <v>3.4168529066063115E-3</v>
      </c>
      <c r="R371" s="17">
        <v>1.1534900000000001E-2</v>
      </c>
      <c r="S371" s="17">
        <v>2.7195987840120833E-4</v>
      </c>
      <c r="T371" s="17">
        <v>0.13395599999999999</v>
      </c>
      <c r="U371" s="18">
        <v>86.768199999999993</v>
      </c>
      <c r="V371" s="18">
        <v>2.0547706162479549</v>
      </c>
      <c r="W371" s="19">
        <v>5.0971099999999998E-2</v>
      </c>
      <c r="X371" s="19">
        <v>2.1649251779643562E-3</v>
      </c>
      <c r="Y371" s="18">
        <v>0.17812409460376524</v>
      </c>
      <c r="Z371" s="20">
        <v>3.4563800000000002E-3</v>
      </c>
      <c r="AA371" s="20">
        <v>1.1943721665481829E-4</v>
      </c>
      <c r="AB371" s="237">
        <v>73.544808581756044</v>
      </c>
      <c r="AC371" s="237">
        <v>1.7588585040904334</v>
      </c>
      <c r="AD371" s="238">
        <v>0.93450601240260112</v>
      </c>
      <c r="AE371" s="239">
        <v>73.869802766527712</v>
      </c>
      <c r="AF371" s="239">
        <v>1.7493217578870257</v>
      </c>
      <c r="AG371" s="240">
        <v>79.046899416526543</v>
      </c>
      <c r="AH371" s="240">
        <v>3.3495125387955951</v>
      </c>
      <c r="AI371" s="239">
        <v>239.52315232668423</v>
      </c>
      <c r="AJ371" s="239">
        <v>97.927602432721542</v>
      </c>
      <c r="AK371" s="21"/>
      <c r="AL371" s="186"/>
      <c r="AM371" s="187"/>
    </row>
    <row r="372" spans="1:39" x14ac:dyDescent="0.25">
      <c r="A372" s="161" t="s">
        <v>4001</v>
      </c>
      <c r="B372" s="197">
        <v>45.148620000000001</v>
      </c>
      <c r="C372" s="197">
        <v>-112.23945000000001</v>
      </c>
      <c r="D372" s="86" t="s">
        <v>4050</v>
      </c>
      <c r="E372" s="86" t="s">
        <v>4055</v>
      </c>
      <c r="F372" s="198" t="s">
        <v>4051</v>
      </c>
      <c r="G372" s="86" t="s">
        <v>4067</v>
      </c>
      <c r="H372" s="86" t="s">
        <v>4099</v>
      </c>
      <c r="I372" s="88" t="s">
        <v>4052</v>
      </c>
      <c r="J372" s="47" t="s">
        <v>4276</v>
      </c>
      <c r="K372" s="42" t="s">
        <v>1345</v>
      </c>
      <c r="L372" s="137">
        <v>45748.707248854167</v>
      </c>
      <c r="M372" s="14">
        <v>277.47500000000002</v>
      </c>
      <c r="N372" s="14">
        <v>162.904</v>
      </c>
      <c r="O372" s="15">
        <f t="shared" si="12"/>
        <v>0.58709433282277679</v>
      </c>
      <c r="P372" s="16">
        <v>7.48698E-2</v>
      </c>
      <c r="Q372" s="16">
        <v>2.14853386969254E-3</v>
      </c>
      <c r="R372" s="17">
        <v>1.14731E-2</v>
      </c>
      <c r="S372" s="17">
        <v>2.5311661819801557E-4</v>
      </c>
      <c r="T372" s="17">
        <v>0.46815499999999999</v>
      </c>
      <c r="U372" s="18">
        <v>87.135599999999997</v>
      </c>
      <c r="V372" s="18">
        <v>1.9250249156881063</v>
      </c>
      <c r="W372" s="19">
        <v>4.7478300000000001E-2</v>
      </c>
      <c r="X372" s="19">
        <v>1.2871269622368262E-3</v>
      </c>
      <c r="Y372" s="18">
        <v>-1.467007277155357E-3</v>
      </c>
      <c r="Z372" s="20">
        <v>3.4561499999999998E-3</v>
      </c>
      <c r="AA372" s="20">
        <v>7.952123554221224E-5</v>
      </c>
      <c r="AB372" s="237">
        <v>73.560493084281319</v>
      </c>
      <c r="AC372" s="237">
        <v>1.6214915269987882</v>
      </c>
      <c r="AD372" s="238">
        <v>1.0005183603671037</v>
      </c>
      <c r="AE372" s="239">
        <v>73.560107211711014</v>
      </c>
      <c r="AF372" s="239">
        <v>1.6251111966088723</v>
      </c>
      <c r="AG372" s="240">
        <v>73.521996322706983</v>
      </c>
      <c r="AH372" s="240">
        <v>2.1098560336310008</v>
      </c>
      <c r="AI372" s="239">
        <v>73.352211282413549</v>
      </c>
      <c r="AJ372" s="239">
        <v>64.448345568958345</v>
      </c>
      <c r="AK372" s="21"/>
      <c r="AL372" s="186"/>
      <c r="AM372" s="187"/>
    </row>
    <row r="373" spans="1:39" x14ac:dyDescent="0.25">
      <c r="A373" s="161" t="s">
        <v>4001</v>
      </c>
      <c r="B373" s="197">
        <v>45.148620000000001</v>
      </c>
      <c r="C373" s="197">
        <v>-112.23945000000001</v>
      </c>
      <c r="D373" s="86" t="s">
        <v>4050</v>
      </c>
      <c r="E373" s="86" t="s">
        <v>4055</v>
      </c>
      <c r="F373" s="198" t="s">
        <v>4051</v>
      </c>
      <c r="G373" s="86" t="s">
        <v>4067</v>
      </c>
      <c r="H373" s="86" t="s">
        <v>4099</v>
      </c>
      <c r="I373" s="88" t="s">
        <v>4052</v>
      </c>
      <c r="J373" s="47" t="s">
        <v>4276</v>
      </c>
      <c r="K373" s="42" t="s">
        <v>3612</v>
      </c>
      <c r="L373" s="137">
        <v>45751.470160775461</v>
      </c>
      <c r="M373" s="14">
        <v>379.34399999999999</v>
      </c>
      <c r="N373" s="14">
        <v>164.167</v>
      </c>
      <c r="O373" s="15">
        <f t="shared" si="12"/>
        <v>0.43276551098738875</v>
      </c>
      <c r="P373" s="16">
        <v>7.3841799999999999E-2</v>
      </c>
      <c r="Q373" s="16">
        <v>2.2090351764732039E-3</v>
      </c>
      <c r="R373" s="17">
        <v>1.14587E-2</v>
      </c>
      <c r="S373" s="17">
        <v>2.5254671282160852E-4</v>
      </c>
      <c r="T373" s="17">
        <v>0.29813400000000001</v>
      </c>
      <c r="U373" s="18">
        <v>87.199399999999997</v>
      </c>
      <c r="V373" s="18">
        <v>1.9249982046713705</v>
      </c>
      <c r="W373" s="19">
        <v>4.6679400000000003E-2</v>
      </c>
      <c r="X373" s="19">
        <v>1.3646101530913511E-3</v>
      </c>
      <c r="Y373" s="18">
        <v>0.11792190490200656</v>
      </c>
      <c r="Z373" s="20">
        <v>3.4879199999999998E-3</v>
      </c>
      <c r="AA373" s="20">
        <v>9.5720055159407422E-5</v>
      </c>
      <c r="AB373" s="237">
        <v>73.581066930624203</v>
      </c>
      <c r="AC373" s="237">
        <v>1.6207878121608714</v>
      </c>
      <c r="AD373" s="238">
        <v>1.0170148313141891</v>
      </c>
      <c r="AE373" s="239">
        <v>73.506592175355649</v>
      </c>
      <c r="AF373" s="239">
        <v>1.6227182522938259</v>
      </c>
      <c r="AG373" s="240">
        <v>72.276814370907701</v>
      </c>
      <c r="AH373" s="240">
        <v>2.1622174078741185</v>
      </c>
      <c r="AI373" s="239">
        <v>32.856114772909443</v>
      </c>
      <c r="AJ373" s="239">
        <v>70.02877574659459</v>
      </c>
      <c r="AK373" s="21"/>
      <c r="AL373" s="186"/>
      <c r="AM373" s="187"/>
    </row>
    <row r="374" spans="1:39" x14ac:dyDescent="0.25">
      <c r="A374" s="161" t="s">
        <v>4001</v>
      </c>
      <c r="B374" s="197">
        <v>45.148620000000001</v>
      </c>
      <c r="C374" s="197">
        <v>-112.23945000000001</v>
      </c>
      <c r="D374" s="86" t="s">
        <v>4050</v>
      </c>
      <c r="E374" s="86" t="s">
        <v>4055</v>
      </c>
      <c r="F374" s="198" t="s">
        <v>4051</v>
      </c>
      <c r="G374" s="86" t="s">
        <v>4067</v>
      </c>
      <c r="H374" s="86" t="s">
        <v>4099</v>
      </c>
      <c r="I374" s="88" t="s">
        <v>4052</v>
      </c>
      <c r="J374" s="47" t="s">
        <v>4276</v>
      </c>
      <c r="K374" s="42" t="s">
        <v>1397</v>
      </c>
      <c r="L374" s="137">
        <v>45748.731878125</v>
      </c>
      <c r="M374" s="14">
        <v>384.76600000000002</v>
      </c>
      <c r="N374" s="14">
        <v>50.9056</v>
      </c>
      <c r="O374" s="15">
        <f t="shared" si="12"/>
        <v>0.13230275024300484</v>
      </c>
      <c r="P374" s="16">
        <v>7.5534299999999999E-2</v>
      </c>
      <c r="Q374" s="16">
        <v>1.9710927737415103E-3</v>
      </c>
      <c r="R374" s="17">
        <v>1.14997E-2</v>
      </c>
      <c r="S374" s="17">
        <v>2.4941810988027713E-4</v>
      </c>
      <c r="T374" s="17">
        <v>0.288989</v>
      </c>
      <c r="U374" s="18">
        <v>86.929500000000004</v>
      </c>
      <c r="V374" s="18">
        <v>1.8843388363943467</v>
      </c>
      <c r="W374" s="19">
        <v>4.7680399999999998E-2</v>
      </c>
      <c r="X374" s="19">
        <v>1.2395151501970439E-3</v>
      </c>
      <c r="Y374" s="18">
        <v>0.23309413433880838</v>
      </c>
      <c r="Z374" s="20">
        <v>3.7065700000000002E-3</v>
      </c>
      <c r="AA374" s="20">
        <v>1.1745786815109494E-4</v>
      </c>
      <c r="AB374" s="237">
        <v>73.715400145071243</v>
      </c>
      <c r="AC374" s="237">
        <v>1.5946294054376788</v>
      </c>
      <c r="AD374" s="238">
        <v>0.99649781822001116</v>
      </c>
      <c r="AE374" s="239">
        <v>73.73351628163752</v>
      </c>
      <c r="AF374" s="239">
        <v>1.5982943451118947</v>
      </c>
      <c r="AG374" s="240">
        <v>73.992651999322604</v>
      </c>
      <c r="AH374" s="240">
        <v>1.930862954523112</v>
      </c>
      <c r="AI374" s="239">
        <v>83.440646802356667</v>
      </c>
      <c r="AJ374" s="239">
        <v>61.684709365331983</v>
      </c>
      <c r="AK374" s="21"/>
      <c r="AL374" s="186"/>
      <c r="AM374" s="187"/>
    </row>
    <row r="375" spans="1:39" x14ac:dyDescent="0.25">
      <c r="A375" s="161" t="s">
        <v>4001</v>
      </c>
      <c r="B375" s="197">
        <v>45.148620000000001</v>
      </c>
      <c r="C375" s="197">
        <v>-112.23945000000001</v>
      </c>
      <c r="D375" s="86" t="s">
        <v>4050</v>
      </c>
      <c r="E375" s="86" t="s">
        <v>4055</v>
      </c>
      <c r="F375" s="198" t="s">
        <v>4051</v>
      </c>
      <c r="G375" s="86" t="s">
        <v>4067</v>
      </c>
      <c r="H375" s="86" t="s">
        <v>4099</v>
      </c>
      <c r="I375" s="88" t="s">
        <v>4052</v>
      </c>
      <c r="J375" s="47" t="s">
        <v>4276</v>
      </c>
      <c r="K375" s="42" t="s">
        <v>1435</v>
      </c>
      <c r="L375" s="137">
        <v>45748.749748020833</v>
      </c>
      <c r="M375" s="14">
        <v>206.214</v>
      </c>
      <c r="N375" s="14">
        <v>101.688</v>
      </c>
      <c r="O375" s="15">
        <f t="shared" si="12"/>
        <v>0.49311879891762928</v>
      </c>
      <c r="P375" s="16">
        <v>7.4918200000000004E-2</v>
      </c>
      <c r="Q375" s="16">
        <v>2.3253991340404338E-3</v>
      </c>
      <c r="R375" s="17">
        <v>1.1521399999999999E-2</v>
      </c>
      <c r="S375" s="17">
        <v>2.5744190176620432E-4</v>
      </c>
      <c r="T375" s="17">
        <v>0.17983299999999999</v>
      </c>
      <c r="U375" s="18">
        <v>86.819500000000005</v>
      </c>
      <c r="V375" s="18">
        <v>1.9402847456948169</v>
      </c>
      <c r="W375" s="19">
        <v>4.7222600000000003E-2</v>
      </c>
      <c r="X375" s="19">
        <v>1.4853203979963382E-3</v>
      </c>
      <c r="Y375" s="18">
        <v>0.25888861097468213</v>
      </c>
      <c r="Z375" s="20">
        <v>3.5329699999999999E-3</v>
      </c>
      <c r="AA375" s="20">
        <v>9.0757222523609658E-5</v>
      </c>
      <c r="AB375" s="237">
        <v>73.851135173968146</v>
      </c>
      <c r="AC375" s="237">
        <v>1.6479543421123499</v>
      </c>
      <c r="AD375" s="238">
        <v>1.0058523985928729</v>
      </c>
      <c r="AE375" s="239">
        <v>73.826403482942752</v>
      </c>
      <c r="AF375" s="239">
        <v>1.6499086553995879</v>
      </c>
      <c r="AG375" s="240">
        <v>73.39685582717847</v>
      </c>
      <c r="AH375" s="240">
        <v>2.2781778657497296</v>
      </c>
      <c r="AI375" s="239">
        <v>60.498858946042603</v>
      </c>
      <c r="AJ375" s="239">
        <v>74.955383486680546</v>
      </c>
      <c r="AK375" s="21"/>
      <c r="AL375" s="186"/>
      <c r="AM375" s="187"/>
    </row>
    <row r="376" spans="1:39" x14ac:dyDescent="0.25">
      <c r="A376" s="161" t="s">
        <v>4001</v>
      </c>
      <c r="B376" s="197">
        <v>45.148620000000001</v>
      </c>
      <c r="C376" s="197">
        <v>-112.23945000000001</v>
      </c>
      <c r="D376" s="86" t="s">
        <v>4050</v>
      </c>
      <c r="E376" s="86" t="s">
        <v>4055</v>
      </c>
      <c r="F376" s="198" t="s">
        <v>4051</v>
      </c>
      <c r="G376" s="86" t="s">
        <v>4067</v>
      </c>
      <c r="H376" s="86" t="s">
        <v>4099</v>
      </c>
      <c r="I376" s="88" t="s">
        <v>4052</v>
      </c>
      <c r="J376" s="47" t="s">
        <v>4276</v>
      </c>
      <c r="K376" s="42" t="s">
        <v>1403</v>
      </c>
      <c r="L376" s="137">
        <v>45748.734418692133</v>
      </c>
      <c r="M376" s="14">
        <v>244.57599999999999</v>
      </c>
      <c r="N376" s="14">
        <v>241.703</v>
      </c>
      <c r="O376" s="15">
        <f t="shared" si="12"/>
        <v>0.98825314012822196</v>
      </c>
      <c r="P376" s="16">
        <v>7.5495599999999996E-2</v>
      </c>
      <c r="Q376" s="16">
        <v>2.1699669347121399E-3</v>
      </c>
      <c r="R376" s="17">
        <v>1.15272E-2</v>
      </c>
      <c r="S376" s="17">
        <v>2.5212979448093793E-4</v>
      </c>
      <c r="T376" s="17">
        <v>0.37055199999999999</v>
      </c>
      <c r="U376" s="18">
        <v>86.743399999999994</v>
      </c>
      <c r="V376" s="18">
        <v>1.8936708161855904</v>
      </c>
      <c r="W376" s="19">
        <v>4.78576E-2</v>
      </c>
      <c r="X376" s="19">
        <v>1.3259732108851219E-3</v>
      </c>
      <c r="Y376" s="18">
        <v>5.3876329775837416E-2</v>
      </c>
      <c r="Z376" s="20">
        <v>3.54244E-3</v>
      </c>
      <c r="AA376" s="20">
        <v>8.022406449937574E-5</v>
      </c>
      <c r="AB376" s="237">
        <v>73.856398902869643</v>
      </c>
      <c r="AC376" s="237">
        <v>1.6094109906750804</v>
      </c>
      <c r="AD376" s="238">
        <v>0.99300325062101302</v>
      </c>
      <c r="AE376" s="239">
        <v>73.890801618230441</v>
      </c>
      <c r="AF376" s="239">
        <v>1.613089348688223</v>
      </c>
      <c r="AG376" s="240">
        <v>74.411439813535324</v>
      </c>
      <c r="AH376" s="240">
        <v>2.1388049629341861</v>
      </c>
      <c r="AI376" s="239">
        <v>92.235462281812801</v>
      </c>
      <c r="AJ376" s="239">
        <v>65.635061398249903</v>
      </c>
      <c r="AK376" s="21"/>
      <c r="AL376" s="186"/>
      <c r="AM376" s="187"/>
    </row>
    <row r="377" spans="1:39" x14ac:dyDescent="0.25">
      <c r="A377" s="161" t="s">
        <v>4001</v>
      </c>
      <c r="B377" s="197">
        <v>45.148620000000001</v>
      </c>
      <c r="C377" s="197">
        <v>-112.23945000000001</v>
      </c>
      <c r="D377" s="86" t="s">
        <v>4050</v>
      </c>
      <c r="E377" s="86" t="s">
        <v>4055</v>
      </c>
      <c r="F377" s="198" t="s">
        <v>4051</v>
      </c>
      <c r="G377" s="86" t="s">
        <v>4067</v>
      </c>
      <c r="H377" s="86" t="s">
        <v>4099</v>
      </c>
      <c r="I377" s="88" t="s">
        <v>4052</v>
      </c>
      <c r="J377" s="47" t="s">
        <v>4276</v>
      </c>
      <c r="K377" s="42" t="s">
        <v>1393</v>
      </c>
      <c r="L377" s="137">
        <v>45748.730186759261</v>
      </c>
      <c r="M377" s="14">
        <v>147.56299999999999</v>
      </c>
      <c r="N377" s="14">
        <v>117.23699999999999</v>
      </c>
      <c r="O377" s="15">
        <f t="shared" si="12"/>
        <v>0.79448777810155669</v>
      </c>
      <c r="P377" s="16">
        <v>7.5044799999999995E-2</v>
      </c>
      <c r="Q377" s="16">
        <v>2.8028291444210434E-3</v>
      </c>
      <c r="R377" s="17">
        <v>1.15479E-2</v>
      </c>
      <c r="S377" s="17">
        <v>2.6286235395164517E-4</v>
      </c>
      <c r="T377" s="17">
        <v>0.28190700000000002</v>
      </c>
      <c r="U377" s="18">
        <v>86.663600000000002</v>
      </c>
      <c r="V377" s="18">
        <v>1.9713611037909822</v>
      </c>
      <c r="W377" s="19">
        <v>4.69433E-2</v>
      </c>
      <c r="X377" s="19">
        <v>1.7089752035521169E-3</v>
      </c>
      <c r="Y377" s="18">
        <v>7.2562706837881658E-2</v>
      </c>
      <c r="Z377" s="20">
        <v>3.5538700000000002E-3</v>
      </c>
      <c r="AA377" s="20">
        <v>9.9599072674247323E-5</v>
      </c>
      <c r="AB377" s="237">
        <v>74.009569744728196</v>
      </c>
      <c r="AC377" s="237">
        <v>1.6841839948096697</v>
      </c>
      <c r="AD377" s="238">
        <v>1.0116792335297689</v>
      </c>
      <c r="AE377" s="239">
        <v>73.958451592132562</v>
      </c>
      <c r="AF377" s="239">
        <v>1.6823535459562997</v>
      </c>
      <c r="AG377" s="240">
        <v>73.104645366782975</v>
      </c>
      <c r="AH377" s="240">
        <v>2.7303668025843781</v>
      </c>
      <c r="AI377" s="239">
        <v>46.343568414277762</v>
      </c>
      <c r="AJ377" s="239">
        <v>86.986295782484007</v>
      </c>
      <c r="AK377" s="21"/>
      <c r="AL377" s="186"/>
      <c r="AM377" s="187"/>
    </row>
    <row r="378" spans="1:39" x14ac:dyDescent="0.25">
      <c r="A378" s="161" t="s">
        <v>4001</v>
      </c>
      <c r="B378" s="197">
        <v>45.148620000000001</v>
      </c>
      <c r="C378" s="197">
        <v>-112.23945000000001</v>
      </c>
      <c r="D378" s="86" t="s">
        <v>4050</v>
      </c>
      <c r="E378" s="86" t="s">
        <v>4055</v>
      </c>
      <c r="F378" s="198" t="s">
        <v>4051</v>
      </c>
      <c r="G378" s="86" t="s">
        <v>4067</v>
      </c>
      <c r="H378" s="86" t="s">
        <v>4099</v>
      </c>
      <c r="I378" s="88" t="s">
        <v>4052</v>
      </c>
      <c r="J378" s="47" t="s">
        <v>4276</v>
      </c>
      <c r="K378" s="42" t="s">
        <v>1377</v>
      </c>
      <c r="L378" s="137">
        <v>45748.722539490744</v>
      </c>
      <c r="M378" s="14">
        <v>73.272400000000005</v>
      </c>
      <c r="N378" s="14">
        <v>35.181600000000003</v>
      </c>
      <c r="O378" s="15">
        <f t="shared" si="12"/>
        <v>0.48014805028905838</v>
      </c>
      <c r="P378" s="16">
        <v>7.3856500000000005E-2</v>
      </c>
      <c r="Q378" s="16">
        <v>3.3400975068551514E-3</v>
      </c>
      <c r="R378" s="17">
        <v>1.1554999999999999E-2</v>
      </c>
      <c r="S378" s="17">
        <v>2.6572028564074668E-4</v>
      </c>
      <c r="T378" s="17">
        <v>0.145844</v>
      </c>
      <c r="U378" s="18">
        <v>86.624300000000005</v>
      </c>
      <c r="V378" s="18">
        <v>1.9881992631373748</v>
      </c>
      <c r="W378" s="19">
        <v>4.5951600000000002E-2</v>
      </c>
      <c r="X378" s="19">
        <v>2.0851572379616845E-3</v>
      </c>
      <c r="Y378" s="18">
        <v>0.15334521845078444</v>
      </c>
      <c r="Z378" s="20">
        <v>3.5328500000000001E-3</v>
      </c>
      <c r="AA378" s="20">
        <v>1.2116084899459067E-4</v>
      </c>
      <c r="AB378" s="237">
        <v>74.135715571514908</v>
      </c>
      <c r="AC378" s="237">
        <v>1.7118425023847532</v>
      </c>
      <c r="AD378" s="238">
        <v>1.0327585236214747</v>
      </c>
      <c r="AE378" s="239">
        <v>73.991813478013356</v>
      </c>
      <c r="AF378" s="239">
        <v>1.6982586760895526</v>
      </c>
      <c r="AG378" s="240">
        <v>71.644834475491322</v>
      </c>
      <c r="AH378" s="240">
        <v>3.2400768112574863</v>
      </c>
      <c r="AI378" s="239">
        <v>-4.9219324896816232</v>
      </c>
      <c r="AJ378" s="239">
        <v>109.4813920690772</v>
      </c>
      <c r="AK378" s="21"/>
      <c r="AL378" s="186"/>
      <c r="AM378" s="187"/>
    </row>
    <row r="379" spans="1:39" x14ac:dyDescent="0.25">
      <c r="A379" s="161" t="s">
        <v>4001</v>
      </c>
      <c r="B379" s="197">
        <v>45.148620000000001</v>
      </c>
      <c r="C379" s="197">
        <v>-112.23945000000001</v>
      </c>
      <c r="D379" s="86" t="s">
        <v>4050</v>
      </c>
      <c r="E379" s="86" t="s">
        <v>4055</v>
      </c>
      <c r="F379" s="198" t="s">
        <v>4051</v>
      </c>
      <c r="G379" s="86" t="s">
        <v>4067</v>
      </c>
      <c r="H379" s="86" t="s">
        <v>4099</v>
      </c>
      <c r="I379" s="88" t="s">
        <v>4052</v>
      </c>
      <c r="J379" s="47" t="s">
        <v>4276</v>
      </c>
      <c r="K379" s="42" t="s">
        <v>3590</v>
      </c>
      <c r="L379" s="137">
        <v>45751.460103206016</v>
      </c>
      <c r="M379" s="14">
        <v>91.159300000000002</v>
      </c>
      <c r="N379" s="14">
        <v>34.450200000000002</v>
      </c>
      <c r="O379" s="15">
        <f t="shared" si="12"/>
        <v>0.37791207260257592</v>
      </c>
      <c r="P379" s="16">
        <v>7.9167100000000004E-2</v>
      </c>
      <c r="Q379" s="16">
        <v>4.3512871462435118E-3</v>
      </c>
      <c r="R379" s="17">
        <v>1.16337E-2</v>
      </c>
      <c r="S379" s="17">
        <v>2.8786881957759859E-4</v>
      </c>
      <c r="T379" s="17">
        <v>8.4730100000000003E-2</v>
      </c>
      <c r="U379" s="18">
        <v>86.159199999999998</v>
      </c>
      <c r="V379" s="18">
        <v>2.1360037307682775</v>
      </c>
      <c r="W379" s="19">
        <v>4.9547599999999997E-2</v>
      </c>
      <c r="X379" s="19">
        <v>2.7661809366713525E-3</v>
      </c>
      <c r="Y379" s="18">
        <v>0.20331267941346587</v>
      </c>
      <c r="Z379" s="20">
        <v>3.6920999999999998E-3</v>
      </c>
      <c r="AA379" s="20">
        <v>1.6955579727039711E-4</v>
      </c>
      <c r="AB379" s="237">
        <v>74.196416040574846</v>
      </c>
      <c r="AC379" s="237">
        <v>1.8451652413594775</v>
      </c>
      <c r="AD379" s="238">
        <v>0.96054747694337461</v>
      </c>
      <c r="AE379" s="239">
        <v>74.388936393742028</v>
      </c>
      <c r="AF379" s="239">
        <v>1.8442028902881766</v>
      </c>
      <c r="AG379" s="240">
        <v>77.444309812212794</v>
      </c>
      <c r="AH379" s="240">
        <v>4.2565968670771293</v>
      </c>
      <c r="AI379" s="239">
        <v>173.82546124478324</v>
      </c>
      <c r="AJ379" s="239">
        <v>130.27150375951311</v>
      </c>
      <c r="AK379" s="21"/>
      <c r="AL379" s="186"/>
      <c r="AM379" s="187"/>
    </row>
    <row r="380" spans="1:39" x14ac:dyDescent="0.25">
      <c r="A380" s="161" t="s">
        <v>4001</v>
      </c>
      <c r="B380" s="197">
        <v>45.148620000000001</v>
      </c>
      <c r="C380" s="197">
        <v>-112.23945000000001</v>
      </c>
      <c r="D380" s="86" t="s">
        <v>4050</v>
      </c>
      <c r="E380" s="86" t="s">
        <v>4055</v>
      </c>
      <c r="F380" s="198" t="s">
        <v>4051</v>
      </c>
      <c r="G380" s="86" t="s">
        <v>4067</v>
      </c>
      <c r="H380" s="86" t="s">
        <v>4099</v>
      </c>
      <c r="I380" s="88" t="s">
        <v>4052</v>
      </c>
      <c r="J380" s="47" t="s">
        <v>4276</v>
      </c>
      <c r="K380" s="42" t="s">
        <v>1411</v>
      </c>
      <c r="L380" s="137">
        <v>45748.738700254631</v>
      </c>
      <c r="M380" s="14">
        <v>436.54199999999997</v>
      </c>
      <c r="N380" s="14">
        <v>379.053</v>
      </c>
      <c r="O380" s="15">
        <f t="shared" si="12"/>
        <v>0.86830820402160624</v>
      </c>
      <c r="P380" s="16">
        <v>7.5552800000000003E-2</v>
      </c>
      <c r="Q380" s="16">
        <v>1.9704069110556837E-3</v>
      </c>
      <c r="R380" s="17">
        <v>1.15885E-2</v>
      </c>
      <c r="S380" s="17">
        <v>2.5766696487714523E-4</v>
      </c>
      <c r="T380" s="17">
        <v>0.58570500000000003</v>
      </c>
      <c r="U380" s="18">
        <v>86.328199999999995</v>
      </c>
      <c r="V380" s="18">
        <v>1.9182867213597137</v>
      </c>
      <c r="W380" s="19">
        <v>4.7950699999999999E-2</v>
      </c>
      <c r="X380" s="19">
        <v>1.1584746715043019E-3</v>
      </c>
      <c r="Y380" s="18">
        <v>-1.0292597928777313E-2</v>
      </c>
      <c r="Z380" s="20">
        <v>3.5603800000000001E-3</v>
      </c>
      <c r="AA380" s="20">
        <v>8.0574263545191656E-5</v>
      </c>
      <c r="AB380" s="237">
        <v>74.201507668602204</v>
      </c>
      <c r="AC380" s="237">
        <v>1.6445610896967253</v>
      </c>
      <c r="AD380" s="238">
        <v>0.9912877713699173</v>
      </c>
      <c r="AE380" s="239">
        <v>74.244144627345747</v>
      </c>
      <c r="AF380" s="239">
        <v>1.6497686361738977</v>
      </c>
      <c r="AG380" s="240">
        <v>74.896661465664522</v>
      </c>
      <c r="AH380" s="240">
        <v>1.9532949059061118</v>
      </c>
      <c r="AI380" s="239">
        <v>96.8374162303611</v>
      </c>
      <c r="AJ380" s="239">
        <v>57.183507617450253</v>
      </c>
      <c r="AK380" s="21"/>
      <c r="AL380" s="186"/>
      <c r="AM380" s="187"/>
    </row>
    <row r="381" spans="1:39" x14ac:dyDescent="0.25">
      <c r="A381" s="161" t="s">
        <v>4001</v>
      </c>
      <c r="B381" s="197">
        <v>45.148620000000001</v>
      </c>
      <c r="C381" s="197">
        <v>-112.23945000000001</v>
      </c>
      <c r="D381" s="86" t="s">
        <v>4050</v>
      </c>
      <c r="E381" s="86" t="s">
        <v>4055</v>
      </c>
      <c r="F381" s="198" t="s">
        <v>4051</v>
      </c>
      <c r="G381" s="86" t="s">
        <v>4067</v>
      </c>
      <c r="H381" s="86" t="s">
        <v>4099</v>
      </c>
      <c r="I381" s="88" t="s">
        <v>4052</v>
      </c>
      <c r="J381" s="47" t="s">
        <v>4276</v>
      </c>
      <c r="K381" s="42" t="s">
        <v>1343</v>
      </c>
      <c r="L381" s="137">
        <v>45748.706410023151</v>
      </c>
      <c r="M381" s="14">
        <v>169.5</v>
      </c>
      <c r="N381" s="14">
        <v>103.21299999999999</v>
      </c>
      <c r="O381" s="15">
        <f t="shared" si="12"/>
        <v>0.60892625368731557</v>
      </c>
      <c r="P381" s="16">
        <v>7.7674599999999996E-2</v>
      </c>
      <c r="Q381" s="16">
        <v>2.5880393348950478E-3</v>
      </c>
      <c r="R381" s="17">
        <v>1.15966E-2</v>
      </c>
      <c r="S381" s="17">
        <v>2.5464347184445943E-4</v>
      </c>
      <c r="T381" s="17">
        <v>0.316556</v>
      </c>
      <c r="U381" s="18">
        <v>86.194900000000004</v>
      </c>
      <c r="V381" s="18">
        <v>1.8965035279305442</v>
      </c>
      <c r="W381" s="19">
        <v>4.87444E-2</v>
      </c>
      <c r="X381" s="19">
        <v>1.5716171787824157E-3</v>
      </c>
      <c r="Y381" s="18">
        <v>2.9107282276649694E-2</v>
      </c>
      <c r="Z381" s="20">
        <v>3.5602300000000002E-3</v>
      </c>
      <c r="AA381" s="20">
        <v>8.8052200558078056E-5</v>
      </c>
      <c r="AB381" s="237">
        <v>74.241256258517495</v>
      </c>
      <c r="AC381" s="237">
        <v>1.6369222003657111</v>
      </c>
      <c r="AD381" s="238">
        <v>0.97577404520109334</v>
      </c>
      <c r="AE381" s="239">
        <v>74.358303173880913</v>
      </c>
      <c r="AF381" s="239">
        <v>1.6360687732127321</v>
      </c>
      <c r="AG381" s="240">
        <v>76.204428207102708</v>
      </c>
      <c r="AH381" s="240">
        <v>2.539054693466944</v>
      </c>
      <c r="AI381" s="239">
        <v>135.55481021753857</v>
      </c>
      <c r="AJ381" s="239">
        <v>75.766564866165069</v>
      </c>
      <c r="AK381" s="21"/>
      <c r="AL381" s="186"/>
      <c r="AM381" s="187"/>
    </row>
    <row r="382" spans="1:39" x14ac:dyDescent="0.25">
      <c r="A382" s="161" t="s">
        <v>4001</v>
      </c>
      <c r="B382" s="197">
        <v>45.148620000000001</v>
      </c>
      <c r="C382" s="197">
        <v>-112.23945000000001</v>
      </c>
      <c r="D382" s="86" t="s">
        <v>4050</v>
      </c>
      <c r="E382" s="86" t="s">
        <v>4055</v>
      </c>
      <c r="F382" s="198" t="s">
        <v>4051</v>
      </c>
      <c r="G382" s="86" t="s">
        <v>4067</v>
      </c>
      <c r="H382" s="86" t="s">
        <v>4099</v>
      </c>
      <c r="I382" s="88" t="s">
        <v>4052</v>
      </c>
      <c r="J382" s="47" t="s">
        <v>4276</v>
      </c>
      <c r="K382" s="42" t="s">
        <v>1347</v>
      </c>
      <c r="L382" s="137">
        <v>45748.708102870369</v>
      </c>
      <c r="M382" s="14">
        <v>245.01</v>
      </c>
      <c r="N382" s="14">
        <v>170.60400000000001</v>
      </c>
      <c r="O382" s="15">
        <f t="shared" si="12"/>
        <v>0.69631443614546351</v>
      </c>
      <c r="P382" s="16">
        <v>7.5676400000000005E-2</v>
      </c>
      <c r="Q382" s="16">
        <v>2.1326187919278963E-3</v>
      </c>
      <c r="R382" s="17">
        <v>1.15818E-2</v>
      </c>
      <c r="S382" s="17">
        <v>2.5258772866471561E-4</v>
      </c>
      <c r="T382" s="17">
        <v>0.41927599999999998</v>
      </c>
      <c r="U382" s="18">
        <v>86.2881</v>
      </c>
      <c r="V382" s="18">
        <v>1.8823551116101871</v>
      </c>
      <c r="W382" s="19">
        <v>4.7537000000000003E-2</v>
      </c>
      <c r="X382" s="19">
        <v>1.2743218322244973E-3</v>
      </c>
      <c r="Y382" s="18">
        <v>1.0969752986584064E-3</v>
      </c>
      <c r="Z382" s="20">
        <v>3.4903400000000002E-3</v>
      </c>
      <c r="AA382" s="20">
        <v>8.1283017258219445E-5</v>
      </c>
      <c r="AB382" s="237">
        <v>74.274677605802822</v>
      </c>
      <c r="AC382" s="237">
        <v>1.6171444784275821</v>
      </c>
      <c r="AD382" s="238">
        <v>0.99961804627992268</v>
      </c>
      <c r="AE382" s="239">
        <v>74.278449515497186</v>
      </c>
      <c r="AF382" s="239">
        <v>1.620367340664302</v>
      </c>
      <c r="AG382" s="240">
        <v>74.306831286134084</v>
      </c>
      <c r="AH382" s="240">
        <v>2.0940232988015453</v>
      </c>
      <c r="AI382" s="239">
        <v>76.288783690639136</v>
      </c>
      <c r="AJ382" s="239">
        <v>63.693344281696184</v>
      </c>
      <c r="AK382" s="21"/>
      <c r="AL382" s="186"/>
      <c r="AM382" s="187"/>
    </row>
    <row r="383" spans="1:39" x14ac:dyDescent="0.25">
      <c r="A383" s="161" t="s">
        <v>4001</v>
      </c>
      <c r="B383" s="197">
        <v>45.148620000000001</v>
      </c>
      <c r="C383" s="197">
        <v>-112.23945000000001</v>
      </c>
      <c r="D383" s="86" t="s">
        <v>4050</v>
      </c>
      <c r="E383" s="86" t="s">
        <v>4055</v>
      </c>
      <c r="F383" s="198" t="s">
        <v>4051</v>
      </c>
      <c r="G383" s="86" t="s">
        <v>4067</v>
      </c>
      <c r="H383" s="86" t="s">
        <v>4099</v>
      </c>
      <c r="I383" s="88" t="s">
        <v>4052</v>
      </c>
      <c r="J383" s="47" t="s">
        <v>4276</v>
      </c>
      <c r="K383" s="42" t="s">
        <v>1331</v>
      </c>
      <c r="L383" s="137">
        <v>45748.701338333332</v>
      </c>
      <c r="M383" s="14">
        <v>73.185400000000001</v>
      </c>
      <c r="N383" s="14">
        <v>66.615600000000001</v>
      </c>
      <c r="O383" s="15">
        <f t="shared" si="12"/>
        <v>0.91023072907984381</v>
      </c>
      <c r="P383" s="16">
        <v>7.6091699999999998E-2</v>
      </c>
      <c r="Q383" s="16">
        <v>3.1942626625179088E-3</v>
      </c>
      <c r="R383" s="17">
        <v>1.16201E-2</v>
      </c>
      <c r="S383" s="17">
        <v>2.7616562163491676E-4</v>
      </c>
      <c r="T383" s="17">
        <v>0.166459</v>
      </c>
      <c r="U383" s="18">
        <v>86.203699999999998</v>
      </c>
      <c r="V383" s="18">
        <v>2.0474099642172305</v>
      </c>
      <c r="W383" s="19">
        <v>4.7701399999999998E-2</v>
      </c>
      <c r="X383" s="19">
        <v>2.0069983774990952E-3</v>
      </c>
      <c r="Y383" s="18">
        <v>0.18145998877958347</v>
      </c>
      <c r="Z383" s="20">
        <v>3.4733199999999998E-3</v>
      </c>
      <c r="AA383" s="20">
        <v>9.8348784217447234E-5</v>
      </c>
      <c r="AB383" s="237">
        <v>74.331674366623773</v>
      </c>
      <c r="AC383" s="237">
        <v>1.7674667142549798</v>
      </c>
      <c r="AD383" s="238">
        <v>0.99632530912969486</v>
      </c>
      <c r="AE383" s="239">
        <v>74.350756003733224</v>
      </c>
      <c r="AF383" s="239">
        <v>1.7658926320926769</v>
      </c>
      <c r="AG383" s="240">
        <v>74.624979735463839</v>
      </c>
      <c r="AH383" s="240">
        <v>3.1326910354236759</v>
      </c>
      <c r="AI383" s="239">
        <v>84.485383725178309</v>
      </c>
      <c r="AJ383" s="239">
        <v>99.815192151643288</v>
      </c>
      <c r="AK383" s="21"/>
      <c r="AL383" s="186"/>
      <c r="AM383" s="187"/>
    </row>
    <row r="384" spans="1:39" x14ac:dyDescent="0.25">
      <c r="A384" s="161" t="s">
        <v>4001</v>
      </c>
      <c r="B384" s="197">
        <v>45.148620000000001</v>
      </c>
      <c r="C384" s="197">
        <v>-112.23945000000001</v>
      </c>
      <c r="D384" s="86" t="s">
        <v>4050</v>
      </c>
      <c r="E384" s="86" t="s">
        <v>4055</v>
      </c>
      <c r="F384" s="198" t="s">
        <v>4051</v>
      </c>
      <c r="G384" s="86" t="s">
        <v>4067</v>
      </c>
      <c r="H384" s="86" t="s">
        <v>4099</v>
      </c>
      <c r="I384" s="88" t="s">
        <v>4052</v>
      </c>
      <c r="J384" s="47" t="s">
        <v>4276</v>
      </c>
      <c r="K384" s="42" t="s">
        <v>1388</v>
      </c>
      <c r="L384" s="137">
        <v>45748.727192685183</v>
      </c>
      <c r="M384" s="14">
        <v>85.336600000000004</v>
      </c>
      <c r="N384" s="14">
        <v>69.305999999999997</v>
      </c>
      <c r="O384" s="15">
        <f t="shared" si="12"/>
        <v>0.81214859743650436</v>
      </c>
      <c r="P384" s="16">
        <v>7.7312000000000006E-2</v>
      </c>
      <c r="Q384" s="16">
        <v>3.1158170588145894E-3</v>
      </c>
      <c r="R384" s="17">
        <v>1.1614299999999999E-2</v>
      </c>
      <c r="S384" s="17">
        <v>2.6542568420746322E-4</v>
      </c>
      <c r="T384" s="17">
        <v>0.20688000000000001</v>
      </c>
      <c r="U384" s="18">
        <v>86.167500000000004</v>
      </c>
      <c r="V384" s="18">
        <v>1.9617900592122492</v>
      </c>
      <c r="W384" s="19">
        <v>4.7840899999999999E-2</v>
      </c>
      <c r="X384" s="19">
        <v>1.8992890075035973E-3</v>
      </c>
      <c r="Y384" s="18">
        <v>9.4087483917880646E-2</v>
      </c>
      <c r="Z384" s="20">
        <v>3.5687200000000001E-3</v>
      </c>
      <c r="AA384" s="20">
        <v>9.7935704538845277E-5</v>
      </c>
      <c r="AB384" s="237">
        <v>74.349672406234234</v>
      </c>
      <c r="AC384" s="237">
        <v>1.6923404412143741</v>
      </c>
      <c r="AD384" s="238">
        <v>0.99353690788209525</v>
      </c>
      <c r="AE384" s="239">
        <v>74.381812132938819</v>
      </c>
      <c r="AF384" s="239">
        <v>1.6934633084236219</v>
      </c>
      <c r="AG384" s="240">
        <v>74.865675892702555</v>
      </c>
      <c r="AH384" s="240">
        <v>3.0172256579336554</v>
      </c>
      <c r="AI384" s="239">
        <v>91.408611930622158</v>
      </c>
      <c r="AJ384" s="239">
        <v>94.061262579066351</v>
      </c>
      <c r="AK384" s="21"/>
      <c r="AL384" s="186"/>
      <c r="AM384" s="187"/>
    </row>
    <row r="385" spans="1:39" x14ac:dyDescent="0.25">
      <c r="A385" s="161" t="s">
        <v>4001</v>
      </c>
      <c r="B385" s="197">
        <v>45.148620000000001</v>
      </c>
      <c r="C385" s="197">
        <v>-112.23945000000001</v>
      </c>
      <c r="D385" s="86" t="s">
        <v>4050</v>
      </c>
      <c r="E385" s="86" t="s">
        <v>4055</v>
      </c>
      <c r="F385" s="198" t="s">
        <v>4051</v>
      </c>
      <c r="G385" s="86" t="s">
        <v>4067</v>
      </c>
      <c r="H385" s="86" t="s">
        <v>4099</v>
      </c>
      <c r="I385" s="88" t="s">
        <v>4052</v>
      </c>
      <c r="J385" s="47" t="s">
        <v>4276</v>
      </c>
      <c r="K385" s="42" t="s">
        <v>1340</v>
      </c>
      <c r="L385" s="137">
        <v>45748.705136770834</v>
      </c>
      <c r="M385" s="14">
        <v>131.559</v>
      </c>
      <c r="N385" s="14">
        <v>126.10899999999999</v>
      </c>
      <c r="O385" s="15">
        <f t="shared" si="12"/>
        <v>0.95857371977591799</v>
      </c>
      <c r="P385" s="16">
        <v>7.6403299999999993E-2</v>
      </c>
      <c r="Q385" s="16">
        <v>2.4775681118298239E-3</v>
      </c>
      <c r="R385" s="17">
        <v>1.1602599999999999E-2</v>
      </c>
      <c r="S385" s="17">
        <v>2.5416725029004034E-4</v>
      </c>
      <c r="T385" s="17">
        <v>3.64663E-2</v>
      </c>
      <c r="U385" s="18">
        <v>86.148099999999999</v>
      </c>
      <c r="V385" s="18">
        <v>1.8868754596647337</v>
      </c>
      <c r="W385" s="19">
        <v>4.7999399999999998E-2</v>
      </c>
      <c r="X385" s="19">
        <v>1.5976897241154178E-3</v>
      </c>
      <c r="Y385" s="18">
        <v>0.28647244157852114</v>
      </c>
      <c r="Z385" s="20">
        <v>3.5250199999999998E-3</v>
      </c>
      <c r="AA385" s="20">
        <v>8.2675626772163024E-5</v>
      </c>
      <c r="AB385" s="237">
        <v>74.351453341808593</v>
      </c>
      <c r="AC385" s="237">
        <v>1.628149913685901</v>
      </c>
      <c r="AD385" s="238">
        <v>0.9903809173329845</v>
      </c>
      <c r="AE385" s="239">
        <v>74.398466152887053</v>
      </c>
      <c r="AF385" s="239">
        <v>1.6295268267156198</v>
      </c>
      <c r="AG385" s="240">
        <v>75.121061856922779</v>
      </c>
      <c r="AH385" s="240">
        <v>2.4359883327488157</v>
      </c>
      <c r="AI385" s="239">
        <v>99.239540686952182</v>
      </c>
      <c r="AJ385" s="239">
        <v>78.748327864991069</v>
      </c>
      <c r="AK385" s="21"/>
      <c r="AL385" s="186"/>
      <c r="AM385" s="187"/>
    </row>
    <row r="386" spans="1:39" x14ac:dyDescent="0.25">
      <c r="A386" s="161" t="s">
        <v>4001</v>
      </c>
      <c r="B386" s="197">
        <v>45.148620000000001</v>
      </c>
      <c r="C386" s="197">
        <v>-112.23945000000001</v>
      </c>
      <c r="D386" s="86" t="s">
        <v>4050</v>
      </c>
      <c r="E386" s="86" t="s">
        <v>4055</v>
      </c>
      <c r="F386" s="198" t="s">
        <v>4051</v>
      </c>
      <c r="G386" s="86" t="s">
        <v>4067</v>
      </c>
      <c r="H386" s="86" t="s">
        <v>4099</v>
      </c>
      <c r="I386" s="88" t="s">
        <v>4052</v>
      </c>
      <c r="J386" s="47" t="s">
        <v>4276</v>
      </c>
      <c r="K386" s="42" t="s">
        <v>1394</v>
      </c>
      <c r="L386" s="137">
        <v>45748.730609872684</v>
      </c>
      <c r="M386" s="14">
        <v>214.733</v>
      </c>
      <c r="N386" s="14">
        <v>216.20400000000001</v>
      </c>
      <c r="O386" s="15">
        <f t="shared" si="12"/>
        <v>1.006850367665892</v>
      </c>
      <c r="P386" s="16">
        <v>7.6138200000000003E-2</v>
      </c>
      <c r="Q386" s="16">
        <v>2.2245283745765078E-3</v>
      </c>
      <c r="R386" s="17">
        <v>1.16179E-2</v>
      </c>
      <c r="S386" s="17">
        <v>2.6455185413260668E-4</v>
      </c>
      <c r="T386" s="17">
        <v>0.19706399999999999</v>
      </c>
      <c r="U386" s="18">
        <v>86.142899999999997</v>
      </c>
      <c r="V386" s="18">
        <v>1.9557898388602495</v>
      </c>
      <c r="W386" s="19">
        <v>4.74527E-2</v>
      </c>
      <c r="X386" s="19">
        <v>1.4108632454692411E-3</v>
      </c>
      <c r="Y386" s="18">
        <v>0.30843523866990874</v>
      </c>
      <c r="Z386" s="20">
        <v>3.5633399999999999E-3</v>
      </c>
      <c r="AA386" s="20">
        <v>8.2786261441437255E-5</v>
      </c>
      <c r="AB386" s="237">
        <v>74.407310657955762</v>
      </c>
      <c r="AC386" s="237">
        <v>1.686719362511041</v>
      </c>
      <c r="AD386" s="238">
        <v>1.0013809401117248</v>
      </c>
      <c r="AE386" s="239">
        <v>74.402931384466015</v>
      </c>
      <c r="AF386" s="239">
        <v>1.6892453955364282</v>
      </c>
      <c r="AG386" s="240">
        <v>74.300327082483534</v>
      </c>
      <c r="AH386" s="240">
        <v>2.17083127569735</v>
      </c>
      <c r="AI386" s="239">
        <v>72.069881795751414</v>
      </c>
      <c r="AJ386" s="239">
        <v>70.699098872609525</v>
      </c>
      <c r="AK386" s="21"/>
      <c r="AL386" s="186"/>
      <c r="AM386" s="187"/>
    </row>
    <row r="387" spans="1:39" x14ac:dyDescent="0.25">
      <c r="A387" s="161" t="s">
        <v>4001</v>
      </c>
      <c r="B387" s="197">
        <v>45.148620000000001</v>
      </c>
      <c r="C387" s="197">
        <v>-112.23945000000001</v>
      </c>
      <c r="D387" s="86" t="s">
        <v>4050</v>
      </c>
      <c r="E387" s="86" t="s">
        <v>4055</v>
      </c>
      <c r="F387" s="198" t="s">
        <v>4051</v>
      </c>
      <c r="G387" s="86" t="s">
        <v>4067</v>
      </c>
      <c r="H387" s="86" t="s">
        <v>4099</v>
      </c>
      <c r="I387" s="88" t="s">
        <v>4052</v>
      </c>
      <c r="J387" s="47" t="s">
        <v>4276</v>
      </c>
      <c r="K387" s="42" t="s">
        <v>3538</v>
      </c>
      <c r="L387" s="137">
        <v>45751.436664930552</v>
      </c>
      <c r="M387" s="14">
        <v>630.56600000000003</v>
      </c>
      <c r="N387" s="14">
        <v>309.77800000000002</v>
      </c>
      <c r="O387" s="15">
        <f t="shared" si="12"/>
        <v>0.49126974813104418</v>
      </c>
      <c r="P387" s="16">
        <v>7.6011899999999993E-2</v>
      </c>
      <c r="Q387" s="16">
        <v>2.1944520341634264E-3</v>
      </c>
      <c r="R387" s="17">
        <v>1.1621100000000001E-2</v>
      </c>
      <c r="S387" s="17">
        <v>2.603661636772336E-4</v>
      </c>
      <c r="T387" s="17">
        <v>0.45624700000000001</v>
      </c>
      <c r="U387" s="18">
        <v>86.002700000000004</v>
      </c>
      <c r="V387" s="18">
        <v>1.9198017379906709</v>
      </c>
      <c r="W387" s="19">
        <v>4.7309900000000002E-2</v>
      </c>
      <c r="X387" s="19">
        <v>1.2934018514866134E-3</v>
      </c>
      <c r="Y387" s="18">
        <v>3.3133769740307496E-2</v>
      </c>
      <c r="Z387" s="20">
        <v>3.5407400000000001E-3</v>
      </c>
      <c r="AA387" s="20">
        <v>8.8908388072217343E-5</v>
      </c>
      <c r="AB387" s="237">
        <v>74.541580523916366</v>
      </c>
      <c r="AC387" s="237">
        <v>1.6600769450430077</v>
      </c>
      <c r="AD387" s="238">
        <v>1.0043444481013808</v>
      </c>
      <c r="AE387" s="239">
        <v>74.523523263570567</v>
      </c>
      <c r="AF387" s="239">
        <v>1.6635569520793063</v>
      </c>
      <c r="AG387" s="240">
        <v>74.2011601741318</v>
      </c>
      <c r="AH387" s="240">
        <v>2.1421762497899639</v>
      </c>
      <c r="AI387" s="239">
        <v>64.898491608209412</v>
      </c>
      <c r="AJ387" s="239">
        <v>65.096155427742062</v>
      </c>
      <c r="AK387" s="21"/>
      <c r="AL387" s="186"/>
      <c r="AM387" s="187"/>
    </row>
    <row r="388" spans="1:39" x14ac:dyDescent="0.25">
      <c r="A388" s="161" t="s">
        <v>4001</v>
      </c>
      <c r="B388" s="197">
        <v>45.148620000000001</v>
      </c>
      <c r="C388" s="197">
        <v>-112.23945000000001</v>
      </c>
      <c r="D388" s="86" t="s">
        <v>4050</v>
      </c>
      <c r="E388" s="86" t="s">
        <v>4055</v>
      </c>
      <c r="F388" s="198" t="s">
        <v>4051</v>
      </c>
      <c r="G388" s="86" t="s">
        <v>4067</v>
      </c>
      <c r="H388" s="86" t="s">
        <v>4099</v>
      </c>
      <c r="I388" s="88" t="s">
        <v>4052</v>
      </c>
      <c r="J388" s="47" t="s">
        <v>4276</v>
      </c>
      <c r="K388" s="42" t="s">
        <v>3609</v>
      </c>
      <c r="L388" s="137">
        <v>45751.468913067132</v>
      </c>
      <c r="M388" s="14">
        <v>119.238</v>
      </c>
      <c r="N388" s="14">
        <v>111.39400000000001</v>
      </c>
      <c r="O388" s="15">
        <f t="shared" si="12"/>
        <v>0.93421560240862822</v>
      </c>
      <c r="P388" s="16">
        <v>7.9422300000000001E-2</v>
      </c>
      <c r="Q388" s="16">
        <v>3.7339373994907843E-3</v>
      </c>
      <c r="R388" s="17">
        <v>1.16884E-2</v>
      </c>
      <c r="S388" s="17">
        <v>2.9042169695978293E-4</v>
      </c>
      <c r="T388" s="17">
        <v>0.114013</v>
      </c>
      <c r="U388" s="18">
        <v>85.757999999999996</v>
      </c>
      <c r="V388" s="18">
        <v>2.124019082423696</v>
      </c>
      <c r="W388" s="19">
        <v>4.9345E-2</v>
      </c>
      <c r="X388" s="19">
        <v>2.3884479501132113E-3</v>
      </c>
      <c r="Y388" s="18">
        <v>0.2686535093119623</v>
      </c>
      <c r="Z388" s="20">
        <v>3.5749800000000002E-3</v>
      </c>
      <c r="AA388" s="20">
        <v>9.4117989042052962E-5</v>
      </c>
      <c r="AB388" s="237">
        <v>74.561306293211288</v>
      </c>
      <c r="AC388" s="237">
        <v>1.8490730552366927</v>
      </c>
      <c r="AD388" s="238">
        <v>0.96448579288860015</v>
      </c>
      <c r="AE388" s="239">
        <v>74.734939179345247</v>
      </c>
      <c r="AF388" s="239">
        <v>1.8510044187213277</v>
      </c>
      <c r="AG388" s="240">
        <v>77.48682223251501</v>
      </c>
      <c r="AH388" s="240">
        <v>3.6429433987895314</v>
      </c>
      <c r="AI388" s="239">
        <v>164.25617568902686</v>
      </c>
      <c r="AJ388" s="239">
        <v>113.14309382410954</v>
      </c>
      <c r="AK388" s="21"/>
      <c r="AL388" s="186"/>
      <c r="AM388" s="187"/>
    </row>
    <row r="389" spans="1:39" x14ac:dyDescent="0.25">
      <c r="A389" s="161" t="s">
        <v>4001</v>
      </c>
      <c r="B389" s="197">
        <v>45.148620000000001</v>
      </c>
      <c r="C389" s="197">
        <v>-112.23945000000001</v>
      </c>
      <c r="D389" s="86" t="s">
        <v>4050</v>
      </c>
      <c r="E389" s="86" t="s">
        <v>4055</v>
      </c>
      <c r="F389" s="198" t="s">
        <v>4051</v>
      </c>
      <c r="G389" s="86" t="s">
        <v>4067</v>
      </c>
      <c r="H389" s="86" t="s">
        <v>4099</v>
      </c>
      <c r="I389" s="88" t="s">
        <v>4052</v>
      </c>
      <c r="J389" s="47" t="s">
        <v>4276</v>
      </c>
      <c r="K389" s="42" t="s">
        <v>1400</v>
      </c>
      <c r="L389" s="137">
        <v>45748.73314989583</v>
      </c>
      <c r="M389" s="14">
        <v>192.31399999999999</v>
      </c>
      <c r="N389" s="14">
        <v>77.349199999999996</v>
      </c>
      <c r="O389" s="15">
        <f t="shared" si="12"/>
        <v>0.40220264775315367</v>
      </c>
      <c r="P389" s="16">
        <v>7.7331999999999998E-2</v>
      </c>
      <c r="Q389" s="16">
        <v>2.5231442983904028E-3</v>
      </c>
      <c r="R389" s="17">
        <v>1.16484E-2</v>
      </c>
      <c r="S389" s="17">
        <v>2.5588357959236075E-4</v>
      </c>
      <c r="T389" s="17">
        <v>0.35087200000000002</v>
      </c>
      <c r="U389" s="18">
        <v>85.846999999999994</v>
      </c>
      <c r="V389" s="18">
        <v>1.8815470915063488</v>
      </c>
      <c r="W389" s="19">
        <v>4.83291E-2</v>
      </c>
      <c r="X389" s="19">
        <v>1.5118719402198056E-3</v>
      </c>
      <c r="Y389" s="18">
        <v>-1.2886356121625539E-2</v>
      </c>
      <c r="Z389" s="20">
        <v>3.6326900000000001E-3</v>
      </c>
      <c r="AA389" s="20">
        <v>9.8203219960447326E-5</v>
      </c>
      <c r="AB389" s="237">
        <v>74.580122949593701</v>
      </c>
      <c r="AC389" s="237">
        <v>1.6337707602290541</v>
      </c>
      <c r="AD389" s="238">
        <v>0.98397393937928079</v>
      </c>
      <c r="AE389" s="239">
        <v>74.657906296289255</v>
      </c>
      <c r="AF389" s="239">
        <v>1.6363107208141994</v>
      </c>
      <c r="AG389" s="240">
        <v>75.873865463739435</v>
      </c>
      <c r="AH389" s="240">
        <v>2.4755691181098984</v>
      </c>
      <c r="AI389" s="239">
        <v>115.4101576467456</v>
      </c>
      <c r="AJ389" s="239">
        <v>73.787723230848854</v>
      </c>
      <c r="AK389" s="21"/>
      <c r="AL389" s="186"/>
      <c r="AM389" s="187"/>
    </row>
    <row r="390" spans="1:39" x14ac:dyDescent="0.25">
      <c r="A390" s="161" t="s">
        <v>4001</v>
      </c>
      <c r="B390" s="197">
        <v>45.148620000000001</v>
      </c>
      <c r="C390" s="197">
        <v>-112.23945000000001</v>
      </c>
      <c r="D390" s="86" t="s">
        <v>4050</v>
      </c>
      <c r="E390" s="86" t="s">
        <v>4055</v>
      </c>
      <c r="F390" s="198" t="s">
        <v>4051</v>
      </c>
      <c r="G390" s="86" t="s">
        <v>4067</v>
      </c>
      <c r="H390" s="86" t="s">
        <v>4099</v>
      </c>
      <c r="I390" s="88" t="s">
        <v>4052</v>
      </c>
      <c r="J390" s="47" t="s">
        <v>4276</v>
      </c>
      <c r="K390" s="42" t="s">
        <v>3530</v>
      </c>
      <c r="L390" s="137">
        <v>45751.432457766205</v>
      </c>
      <c r="M390" s="14">
        <v>286.95999999999998</v>
      </c>
      <c r="N390" s="14">
        <v>224.005</v>
      </c>
      <c r="O390" s="15">
        <f t="shared" si="12"/>
        <v>0.78061402286032899</v>
      </c>
      <c r="P390" s="16">
        <v>7.6302999999999996E-2</v>
      </c>
      <c r="Q390" s="16">
        <v>2.4320454750065843E-3</v>
      </c>
      <c r="R390" s="17">
        <v>1.1653200000000001E-2</v>
      </c>
      <c r="S390" s="17">
        <v>2.5982296363485658E-4</v>
      </c>
      <c r="T390" s="17">
        <v>0.31040499999999999</v>
      </c>
      <c r="U390" s="18">
        <v>85.751900000000006</v>
      </c>
      <c r="V390" s="18">
        <v>1.9101271900959895</v>
      </c>
      <c r="W390" s="19">
        <v>4.7606299999999997E-2</v>
      </c>
      <c r="X390" s="19">
        <v>1.4750420156646386E-3</v>
      </c>
      <c r="Y390" s="18">
        <v>8.6769992816553801E-2</v>
      </c>
      <c r="Z390" s="20">
        <v>3.5116499999999998E-3</v>
      </c>
      <c r="AA390" s="20">
        <v>8.3046143285585508E-5</v>
      </c>
      <c r="AB390" s="237">
        <v>74.730757599768964</v>
      </c>
      <c r="AC390" s="237">
        <v>1.6625677668383925</v>
      </c>
      <c r="AD390" s="238">
        <v>0.99840225983915631</v>
      </c>
      <c r="AE390" s="239">
        <v>74.740224782818061</v>
      </c>
      <c r="AF390" s="239">
        <v>1.6648416600862126</v>
      </c>
      <c r="AG390" s="240">
        <v>74.859831341786816</v>
      </c>
      <c r="AH390" s="240">
        <v>2.3860466046492106</v>
      </c>
      <c r="AI390" s="239">
        <v>79.748903568840149</v>
      </c>
      <c r="AJ390" s="239">
        <v>73.57078797962734</v>
      </c>
      <c r="AK390" s="21"/>
      <c r="AL390" s="186"/>
      <c r="AM390" s="187"/>
    </row>
    <row r="391" spans="1:39" x14ac:dyDescent="0.25">
      <c r="A391" s="161" t="s">
        <v>4001</v>
      </c>
      <c r="B391" s="197">
        <v>45.148620000000001</v>
      </c>
      <c r="C391" s="197">
        <v>-112.23945000000001</v>
      </c>
      <c r="D391" s="86" t="s">
        <v>4050</v>
      </c>
      <c r="E391" s="86" t="s">
        <v>4055</v>
      </c>
      <c r="F391" s="198" t="s">
        <v>4051</v>
      </c>
      <c r="G391" s="86" t="s">
        <v>4067</v>
      </c>
      <c r="H391" s="86" t="s">
        <v>4099</v>
      </c>
      <c r="I391" s="88" t="s">
        <v>4052</v>
      </c>
      <c r="J391" s="47" t="s">
        <v>4276</v>
      </c>
      <c r="K391" s="42" t="s">
        <v>1387</v>
      </c>
      <c r="L391" s="137">
        <v>45748.72676957176</v>
      </c>
      <c r="M391" s="14">
        <v>397.32</v>
      </c>
      <c r="N391" s="14">
        <v>269.72199999999998</v>
      </c>
      <c r="O391" s="15">
        <f t="shared" si="12"/>
        <v>0.6788533172254102</v>
      </c>
      <c r="P391" s="16">
        <v>8.17441E-2</v>
      </c>
      <c r="Q391" s="16">
        <v>2.279741196457177E-3</v>
      </c>
      <c r="R391" s="17">
        <v>1.17068E-2</v>
      </c>
      <c r="S391" s="17">
        <v>2.581483578719803E-4</v>
      </c>
      <c r="T391" s="17">
        <v>0.24364</v>
      </c>
      <c r="U391" s="18">
        <v>85.416700000000006</v>
      </c>
      <c r="V391" s="18">
        <v>1.8817285632579956</v>
      </c>
      <c r="W391" s="19">
        <v>5.0173299999999997E-2</v>
      </c>
      <c r="X391" s="19">
        <v>1.400076802140511E-3</v>
      </c>
      <c r="Y391" s="18">
        <v>0.23982719559142723</v>
      </c>
      <c r="Z391" s="20">
        <v>3.7332899999999998E-3</v>
      </c>
      <c r="AA391" s="20">
        <v>8.771912490261175E-5</v>
      </c>
      <c r="AB391" s="237">
        <v>74.779554502636515</v>
      </c>
      <c r="AC391" s="237">
        <v>1.6603291618530485</v>
      </c>
      <c r="AD391" s="238">
        <v>0.94927697980412651</v>
      </c>
      <c r="AE391" s="239">
        <v>75.031826856920063</v>
      </c>
      <c r="AF391" s="239">
        <v>1.6529499705572197</v>
      </c>
      <c r="AG391" s="240">
        <v>79.04102643719655</v>
      </c>
      <c r="AH391" s="240">
        <v>2.2043558394934655</v>
      </c>
      <c r="AI391" s="239">
        <v>203.02959051647716</v>
      </c>
      <c r="AJ391" s="239">
        <v>64.766174804765498</v>
      </c>
      <c r="AK391" s="21"/>
      <c r="AL391" s="186"/>
      <c r="AM391" s="187"/>
    </row>
    <row r="392" spans="1:39" x14ac:dyDescent="0.25">
      <c r="A392" s="161" t="s">
        <v>4001</v>
      </c>
      <c r="B392" s="197">
        <v>45.148620000000001</v>
      </c>
      <c r="C392" s="197">
        <v>-112.23945000000001</v>
      </c>
      <c r="D392" s="86" t="s">
        <v>4050</v>
      </c>
      <c r="E392" s="86" t="s">
        <v>4055</v>
      </c>
      <c r="F392" s="198" t="s">
        <v>4051</v>
      </c>
      <c r="G392" s="86" t="s">
        <v>4067</v>
      </c>
      <c r="H392" s="86" t="s">
        <v>4099</v>
      </c>
      <c r="I392" s="88" t="s">
        <v>4052</v>
      </c>
      <c r="J392" s="47" t="s">
        <v>4276</v>
      </c>
      <c r="K392" s="42" t="s">
        <v>3562</v>
      </c>
      <c r="L392" s="137">
        <v>45751.447527453704</v>
      </c>
      <c r="M392" s="14">
        <v>851.23</v>
      </c>
      <c r="N392" s="14">
        <v>732.08299999999997</v>
      </c>
      <c r="O392" s="15">
        <f t="shared" si="12"/>
        <v>0.86002960421977603</v>
      </c>
      <c r="P392" s="16">
        <v>7.5823500000000002E-2</v>
      </c>
      <c r="Q392" s="16">
        <v>1.9937784783922211E-3</v>
      </c>
      <c r="R392" s="17">
        <v>1.1658E-2</v>
      </c>
      <c r="S392" s="17">
        <v>2.5716677589649877E-4</v>
      </c>
      <c r="T392" s="17">
        <v>0.48818699999999998</v>
      </c>
      <c r="U392" s="18">
        <v>85.709199999999996</v>
      </c>
      <c r="V392" s="18">
        <v>1.8957298098547695</v>
      </c>
      <c r="W392" s="19">
        <v>4.7307200000000001E-2</v>
      </c>
      <c r="X392" s="19">
        <v>1.1795852510861605E-3</v>
      </c>
      <c r="Y392" s="18">
        <v>6.9392551065940083E-2</v>
      </c>
      <c r="Z392" s="20">
        <v>3.5666299999999999E-3</v>
      </c>
      <c r="AA392" s="20">
        <v>8.1079654540272921E-5</v>
      </c>
      <c r="AB392" s="237">
        <v>74.796097681070194</v>
      </c>
      <c r="AC392" s="237">
        <v>1.6502725424124136</v>
      </c>
      <c r="AD392" s="238">
        <v>1.0045025735006357</v>
      </c>
      <c r="AE392" s="239">
        <v>74.777244951795495</v>
      </c>
      <c r="AF392" s="239">
        <v>1.6539350776104642</v>
      </c>
      <c r="AG392" s="240">
        <v>74.442064086706068</v>
      </c>
      <c r="AH392" s="240">
        <v>1.957453629325592</v>
      </c>
      <c r="AI392" s="239">
        <v>64.762596583786134</v>
      </c>
      <c r="AJ392" s="239">
        <v>59.372735119011281</v>
      </c>
      <c r="AK392" s="21"/>
      <c r="AL392" s="186"/>
      <c r="AM392" s="187"/>
    </row>
    <row r="393" spans="1:39" x14ac:dyDescent="0.25">
      <c r="A393" s="161" t="s">
        <v>4001</v>
      </c>
      <c r="B393" s="197">
        <v>45.148620000000001</v>
      </c>
      <c r="C393" s="197">
        <v>-112.23945000000001</v>
      </c>
      <c r="D393" s="86" t="s">
        <v>4050</v>
      </c>
      <c r="E393" s="86" t="s">
        <v>4055</v>
      </c>
      <c r="F393" s="198" t="s">
        <v>4051</v>
      </c>
      <c r="G393" s="86" t="s">
        <v>4067</v>
      </c>
      <c r="H393" s="86" t="s">
        <v>4099</v>
      </c>
      <c r="I393" s="88" t="s">
        <v>4052</v>
      </c>
      <c r="J393" s="47" t="s">
        <v>4276</v>
      </c>
      <c r="K393" s="42" t="s">
        <v>1391</v>
      </c>
      <c r="L393" s="137">
        <v>45748.729345335647</v>
      </c>
      <c r="M393" s="14">
        <v>399.57400000000001</v>
      </c>
      <c r="N393" s="14">
        <v>454.52199999999999</v>
      </c>
      <c r="O393" s="15">
        <f t="shared" ref="O393:O424" si="13">N393/M393</f>
        <v>1.1375164550246011</v>
      </c>
      <c r="P393" s="16">
        <v>7.5772099999999995E-2</v>
      </c>
      <c r="Q393" s="16">
        <v>2.1113682944867763E-3</v>
      </c>
      <c r="R393" s="17">
        <v>1.1665E-2</v>
      </c>
      <c r="S393" s="17">
        <v>2.5452738776210313E-4</v>
      </c>
      <c r="T393" s="17">
        <v>0.39065</v>
      </c>
      <c r="U393" s="18">
        <v>85.702399999999997</v>
      </c>
      <c r="V393" s="18">
        <v>1.8695954210480941</v>
      </c>
      <c r="W393" s="19">
        <v>4.6815500000000003E-2</v>
      </c>
      <c r="X393" s="19">
        <v>1.2609702005376654E-3</v>
      </c>
      <c r="Y393" s="18">
        <v>7.9336429875792397E-2</v>
      </c>
      <c r="Z393" s="20">
        <v>3.5501600000000001E-3</v>
      </c>
      <c r="AA393" s="20">
        <v>7.9550914910703576E-5</v>
      </c>
      <c r="AB393" s="237">
        <v>74.848461434374912</v>
      </c>
      <c r="AC393" s="237">
        <v>1.6291243411901088</v>
      </c>
      <c r="AD393" s="238">
        <v>1.0146776764293466</v>
      </c>
      <c r="AE393" s="239">
        <v>74.783143820856964</v>
      </c>
      <c r="AF393" s="239">
        <v>1.6313921577348505</v>
      </c>
      <c r="AG393" s="240">
        <v>73.701378829993629</v>
      </c>
      <c r="AH393" s="240">
        <v>2.0536682304120837</v>
      </c>
      <c r="AI393" s="239">
        <v>39.825718036895921</v>
      </c>
      <c r="AJ393" s="239">
        <v>64.43728719210057</v>
      </c>
      <c r="AK393" s="21"/>
      <c r="AL393" s="186"/>
      <c r="AM393" s="187"/>
    </row>
    <row r="394" spans="1:39" x14ac:dyDescent="0.25">
      <c r="A394" s="161" t="s">
        <v>4001</v>
      </c>
      <c r="B394" s="197">
        <v>45.148620000000001</v>
      </c>
      <c r="C394" s="197">
        <v>-112.23945000000001</v>
      </c>
      <c r="D394" s="86" t="s">
        <v>4050</v>
      </c>
      <c r="E394" s="86" t="s">
        <v>4055</v>
      </c>
      <c r="F394" s="198" t="s">
        <v>4051</v>
      </c>
      <c r="G394" s="86" t="s">
        <v>4067</v>
      </c>
      <c r="H394" s="86" t="s">
        <v>4099</v>
      </c>
      <c r="I394" s="88" t="s">
        <v>4052</v>
      </c>
      <c r="J394" s="47" t="s">
        <v>4276</v>
      </c>
      <c r="K394" s="42" t="s">
        <v>1399</v>
      </c>
      <c r="L394" s="137">
        <v>45748.732726574075</v>
      </c>
      <c r="M394" s="14">
        <v>526.08600000000001</v>
      </c>
      <c r="N394" s="14">
        <v>313.041</v>
      </c>
      <c r="O394" s="15">
        <f t="shared" si="13"/>
        <v>0.59503769345696333</v>
      </c>
      <c r="P394" s="16">
        <v>8.2844799999999996E-2</v>
      </c>
      <c r="Q394" s="16">
        <v>2.3876812524321581E-3</v>
      </c>
      <c r="R394" s="17">
        <v>1.17713E-2</v>
      </c>
      <c r="S394" s="17">
        <v>2.7141642396325244E-4</v>
      </c>
      <c r="T394" s="17">
        <v>0.72267899999999996</v>
      </c>
      <c r="U394" s="18">
        <v>85.048599999999993</v>
      </c>
      <c r="V394" s="18">
        <v>1.9485915029767016</v>
      </c>
      <c r="W394" s="19">
        <v>5.1127899999999997E-2</v>
      </c>
      <c r="X394" s="19">
        <v>1.2753731815308019E-3</v>
      </c>
      <c r="Y394" s="18">
        <v>-0.25049164954774278</v>
      </c>
      <c r="Z394" s="20">
        <v>3.5374999999999998E-3</v>
      </c>
      <c r="AA394" s="20">
        <v>8.0088738394420961E-5</v>
      </c>
      <c r="AB394" s="237">
        <v>75.011066367739772</v>
      </c>
      <c r="AC394" s="237">
        <v>1.730662578587749</v>
      </c>
      <c r="AD394" s="238">
        <v>0.93235769210502772</v>
      </c>
      <c r="AE394" s="239">
        <v>75.35468243975302</v>
      </c>
      <c r="AF394" s="239">
        <v>1.7264892533399774</v>
      </c>
      <c r="AG394" s="240">
        <v>80.821645037990962</v>
      </c>
      <c r="AH394" s="240">
        <v>2.3293716280072809</v>
      </c>
      <c r="AI394" s="239">
        <v>246.60037329646877</v>
      </c>
      <c r="AJ394" s="239">
        <v>57.439279040960066</v>
      </c>
      <c r="AK394" s="21"/>
      <c r="AL394" s="186"/>
      <c r="AM394" s="187"/>
    </row>
    <row r="395" spans="1:39" x14ac:dyDescent="0.25">
      <c r="A395" s="161" t="s">
        <v>4001</v>
      </c>
      <c r="B395" s="197">
        <v>45.148620000000001</v>
      </c>
      <c r="C395" s="197">
        <v>-112.23945000000001</v>
      </c>
      <c r="D395" s="86" t="s">
        <v>4050</v>
      </c>
      <c r="E395" s="86" t="s">
        <v>4055</v>
      </c>
      <c r="F395" s="198" t="s">
        <v>4051</v>
      </c>
      <c r="G395" s="86" t="s">
        <v>4067</v>
      </c>
      <c r="H395" s="86" t="s">
        <v>4099</v>
      </c>
      <c r="I395" s="88" t="s">
        <v>4052</v>
      </c>
      <c r="J395" s="47" t="s">
        <v>4276</v>
      </c>
      <c r="K395" s="42" t="s">
        <v>3592</v>
      </c>
      <c r="L395" s="137">
        <v>45751.460933912036</v>
      </c>
      <c r="M395" s="14">
        <v>353.959</v>
      </c>
      <c r="N395" s="14">
        <v>238.018</v>
      </c>
      <c r="O395" s="15">
        <f t="shared" si="13"/>
        <v>0.67244511369960924</v>
      </c>
      <c r="P395" s="16">
        <v>7.8286700000000001E-2</v>
      </c>
      <c r="Q395" s="16">
        <v>2.5289915775178057E-3</v>
      </c>
      <c r="R395" s="17">
        <v>1.17453E-2</v>
      </c>
      <c r="S395" s="17">
        <v>2.7331503811718817E-4</v>
      </c>
      <c r="T395" s="17">
        <v>0.43733499999999997</v>
      </c>
      <c r="U395" s="18">
        <v>85.183999999999997</v>
      </c>
      <c r="V395" s="18">
        <v>1.9798585421186028</v>
      </c>
      <c r="W395" s="19">
        <v>4.8312300000000002E-2</v>
      </c>
      <c r="X395" s="19">
        <v>1.4631831293846985E-3</v>
      </c>
      <c r="Y395" s="18">
        <v>2.5756262341998289E-2</v>
      </c>
      <c r="Z395" s="20">
        <v>3.62416E-3</v>
      </c>
      <c r="AA395" s="20">
        <v>9.2547034466210749E-5</v>
      </c>
      <c r="AB395" s="237">
        <v>75.159912695048263</v>
      </c>
      <c r="AC395" s="237">
        <v>1.7438693888547601</v>
      </c>
      <c r="AD395" s="238">
        <v>0.98453854723081502</v>
      </c>
      <c r="AE395" s="239">
        <v>75.23560238030646</v>
      </c>
      <c r="AF395" s="239">
        <v>1.7486364815468685</v>
      </c>
      <c r="AG395" s="240">
        <v>76.417122104481948</v>
      </c>
      <c r="AH395" s="240">
        <v>2.4685963028251869</v>
      </c>
      <c r="AI395" s="239">
        <v>114.59001958014778</v>
      </c>
      <c r="AJ395" s="239">
        <v>71.447159177438451</v>
      </c>
      <c r="AK395" s="21"/>
      <c r="AL395" s="186"/>
      <c r="AM395" s="187"/>
    </row>
    <row r="396" spans="1:39" x14ac:dyDescent="0.25">
      <c r="A396" s="161" t="s">
        <v>4001</v>
      </c>
      <c r="B396" s="197">
        <v>45.148620000000001</v>
      </c>
      <c r="C396" s="197">
        <v>-112.23945000000001</v>
      </c>
      <c r="D396" s="86" t="s">
        <v>4050</v>
      </c>
      <c r="E396" s="86" t="s">
        <v>4055</v>
      </c>
      <c r="F396" s="198" t="s">
        <v>4051</v>
      </c>
      <c r="G396" s="86" t="s">
        <v>4067</v>
      </c>
      <c r="H396" s="86" t="s">
        <v>4099</v>
      </c>
      <c r="I396" s="88" t="s">
        <v>4052</v>
      </c>
      <c r="J396" s="47" t="s">
        <v>4276</v>
      </c>
      <c r="K396" s="42" t="s">
        <v>1431</v>
      </c>
      <c r="L396" s="137">
        <v>45748.748052604169</v>
      </c>
      <c r="M396" s="14">
        <v>132.131</v>
      </c>
      <c r="N396" s="14">
        <v>69.372699999999995</v>
      </c>
      <c r="O396" s="15">
        <f t="shared" si="13"/>
        <v>0.5250297053681573</v>
      </c>
      <c r="P396" s="16">
        <v>7.7118599999999995E-2</v>
      </c>
      <c r="Q396" s="16">
        <v>2.6564616037097165E-3</v>
      </c>
      <c r="R396" s="17">
        <v>1.1754300000000001E-2</v>
      </c>
      <c r="S396" s="17">
        <v>2.6866092011492858E-4</v>
      </c>
      <c r="T396" s="17">
        <v>0.41719600000000001</v>
      </c>
      <c r="U396" s="18">
        <v>85.155000000000001</v>
      </c>
      <c r="V396" s="18">
        <v>1.9435549405241932</v>
      </c>
      <c r="W396" s="19">
        <v>4.7641700000000002E-2</v>
      </c>
      <c r="X396" s="19">
        <v>1.5511901991877076E-3</v>
      </c>
      <c r="Y396" s="18">
        <v>-9.7571505599600688E-3</v>
      </c>
      <c r="Z396" s="20">
        <v>3.6439200000000001E-3</v>
      </c>
      <c r="AA396" s="20">
        <v>1.0052815342042248E-4</v>
      </c>
      <c r="AB396" s="237">
        <v>75.249166557258079</v>
      </c>
      <c r="AC396" s="237">
        <v>1.715317360189601</v>
      </c>
      <c r="AD396" s="238">
        <v>0.99789842503735959</v>
      </c>
      <c r="AE396" s="239">
        <v>75.261075289370822</v>
      </c>
      <c r="AF396" s="239">
        <v>1.7177386496132927</v>
      </c>
      <c r="AG396" s="240">
        <v>75.41957518026264</v>
      </c>
      <c r="AH396" s="240">
        <v>2.5979362389159819</v>
      </c>
      <c r="AI396" s="239">
        <v>81.513604712388243</v>
      </c>
      <c r="AJ396" s="239">
        <v>77.285830471687703</v>
      </c>
      <c r="AK396" s="21"/>
      <c r="AL396" s="186"/>
      <c r="AM396" s="187"/>
    </row>
    <row r="397" spans="1:39" x14ac:dyDescent="0.25">
      <c r="A397" s="161" t="s">
        <v>4001</v>
      </c>
      <c r="B397" s="197">
        <v>45.148620000000001</v>
      </c>
      <c r="C397" s="197">
        <v>-112.23945000000001</v>
      </c>
      <c r="D397" s="86" t="s">
        <v>4050</v>
      </c>
      <c r="E397" s="86" t="s">
        <v>4055</v>
      </c>
      <c r="F397" s="198" t="s">
        <v>4051</v>
      </c>
      <c r="G397" s="86" t="s">
        <v>4067</v>
      </c>
      <c r="H397" s="86" t="s">
        <v>4099</v>
      </c>
      <c r="I397" s="88" t="s">
        <v>4052</v>
      </c>
      <c r="J397" s="47" t="s">
        <v>4276</v>
      </c>
      <c r="K397" s="42" t="s">
        <v>1359</v>
      </c>
      <c r="L397" s="137">
        <v>45748.714055810182</v>
      </c>
      <c r="M397" s="14">
        <v>179.19399999999999</v>
      </c>
      <c r="N397" s="14">
        <v>78.143600000000006</v>
      </c>
      <c r="O397" s="15">
        <f t="shared" si="13"/>
        <v>0.43608379744857534</v>
      </c>
      <c r="P397" s="16">
        <v>7.9210299999999997E-2</v>
      </c>
      <c r="Q397" s="16">
        <v>2.9489017825855101E-3</v>
      </c>
      <c r="R397" s="17">
        <v>1.1782300000000001E-2</v>
      </c>
      <c r="S397" s="17">
        <v>2.891865387876829E-4</v>
      </c>
      <c r="T397" s="17">
        <v>0.74291300000000005</v>
      </c>
      <c r="U397" s="18">
        <v>85.042100000000005</v>
      </c>
      <c r="V397" s="18">
        <v>2.0124703792513321</v>
      </c>
      <c r="W397" s="19">
        <v>4.8580400000000003E-2</v>
      </c>
      <c r="X397" s="19">
        <v>1.4435049218011E-3</v>
      </c>
      <c r="Y397" s="18">
        <v>-0.61710354203755002</v>
      </c>
      <c r="Z397" s="20">
        <v>3.5427200000000001E-3</v>
      </c>
      <c r="AA397" s="20">
        <v>8.9233980588170563E-5</v>
      </c>
      <c r="AB397" s="237">
        <v>75.25930741763861</v>
      </c>
      <c r="AC397" s="237">
        <v>1.7779256762720597</v>
      </c>
      <c r="AD397" s="238">
        <v>0.97935538349899531</v>
      </c>
      <c r="AE397" s="239">
        <v>75.360408469297482</v>
      </c>
      <c r="AF397" s="239">
        <v>1.7833589458955317</v>
      </c>
      <c r="AG397" s="240">
        <v>76.948990876073324</v>
      </c>
      <c r="AH397" s="240">
        <v>2.8647160326701044</v>
      </c>
      <c r="AI397" s="239">
        <v>127.6293424285782</v>
      </c>
      <c r="AJ397" s="239">
        <v>69.927855396988804</v>
      </c>
      <c r="AK397" s="21"/>
      <c r="AL397" s="186"/>
      <c r="AM397" s="187"/>
    </row>
    <row r="398" spans="1:39" x14ac:dyDescent="0.25">
      <c r="A398" s="161" t="s">
        <v>4001</v>
      </c>
      <c r="B398" s="197">
        <v>45.148620000000001</v>
      </c>
      <c r="C398" s="197">
        <v>-112.23945000000001</v>
      </c>
      <c r="D398" s="86" t="s">
        <v>4050</v>
      </c>
      <c r="E398" s="86" t="s">
        <v>4055</v>
      </c>
      <c r="F398" s="198" t="s">
        <v>4051</v>
      </c>
      <c r="G398" s="86" t="s">
        <v>4067</v>
      </c>
      <c r="H398" s="86" t="s">
        <v>4099</v>
      </c>
      <c r="I398" s="88" t="s">
        <v>4052</v>
      </c>
      <c r="J398" s="47" t="s">
        <v>4276</v>
      </c>
      <c r="K398" s="42" t="s">
        <v>3541</v>
      </c>
      <c r="L398" s="137">
        <v>45751.437917268522</v>
      </c>
      <c r="M398" s="14">
        <v>195.34800000000001</v>
      </c>
      <c r="N398" s="14">
        <v>104.17100000000001</v>
      </c>
      <c r="O398" s="15">
        <f t="shared" si="13"/>
        <v>0.53325859491778771</v>
      </c>
      <c r="P398" s="16">
        <v>7.49359E-2</v>
      </c>
      <c r="Q398" s="16">
        <v>2.8485905453616879E-3</v>
      </c>
      <c r="R398" s="17">
        <v>1.17263E-2</v>
      </c>
      <c r="S398" s="17">
        <v>2.6766100330828917E-4</v>
      </c>
      <c r="T398" s="17">
        <v>0.323764</v>
      </c>
      <c r="U398" s="18">
        <v>85.277299999999997</v>
      </c>
      <c r="V398" s="18">
        <v>1.9460558912888395</v>
      </c>
      <c r="W398" s="19">
        <v>4.61827E-2</v>
      </c>
      <c r="X398" s="19">
        <v>1.6794450515917451E-3</v>
      </c>
      <c r="Y398" s="18">
        <v>-2.7608630808442316E-3</v>
      </c>
      <c r="Z398" s="20">
        <v>3.5664999999999998E-3</v>
      </c>
      <c r="AA398" s="20">
        <v>1.0759727501828287E-4</v>
      </c>
      <c r="AB398" s="237">
        <v>75.2801885926675</v>
      </c>
      <c r="AC398" s="237">
        <v>1.7187421128733897</v>
      </c>
      <c r="AD398" s="238">
        <v>1.0282378617737009</v>
      </c>
      <c r="AE398" s="239">
        <v>75.153766733839447</v>
      </c>
      <c r="AF398" s="239">
        <v>1.7150335494315072</v>
      </c>
      <c r="AG398" s="240">
        <v>73.089865222624553</v>
      </c>
      <c r="AH398" s="240">
        <v>2.7784159399557269</v>
      </c>
      <c r="AI398" s="239">
        <v>7.1676885540003505</v>
      </c>
      <c r="AJ398" s="239">
        <v>87.536920932735271</v>
      </c>
      <c r="AK398" s="21"/>
      <c r="AL398" s="186"/>
      <c r="AM398" s="187"/>
    </row>
    <row r="399" spans="1:39" x14ac:dyDescent="0.25">
      <c r="A399" s="161" t="s">
        <v>4001</v>
      </c>
      <c r="B399" s="197">
        <v>45.148620000000001</v>
      </c>
      <c r="C399" s="197">
        <v>-112.23945000000001</v>
      </c>
      <c r="D399" s="86" t="s">
        <v>4050</v>
      </c>
      <c r="E399" s="86" t="s">
        <v>4055</v>
      </c>
      <c r="F399" s="198" t="s">
        <v>4051</v>
      </c>
      <c r="G399" s="86" t="s">
        <v>4067</v>
      </c>
      <c r="H399" s="86" t="s">
        <v>4099</v>
      </c>
      <c r="I399" s="88" t="s">
        <v>4052</v>
      </c>
      <c r="J399" s="47" t="s">
        <v>4276</v>
      </c>
      <c r="K399" s="42" t="s">
        <v>3563</v>
      </c>
      <c r="L399" s="137">
        <v>45751.4479455787</v>
      </c>
      <c r="M399" s="14">
        <v>426.11200000000002</v>
      </c>
      <c r="N399" s="14">
        <v>180.54400000000001</v>
      </c>
      <c r="O399" s="15">
        <f t="shared" si="13"/>
        <v>0.42370081105437069</v>
      </c>
      <c r="P399" s="16">
        <v>7.7626200000000006E-2</v>
      </c>
      <c r="Q399" s="16">
        <v>2.1737879107622256E-3</v>
      </c>
      <c r="R399" s="17">
        <v>1.17809E-2</v>
      </c>
      <c r="S399" s="17">
        <v>2.6941555602451761E-4</v>
      </c>
      <c r="T399" s="17">
        <v>0.52496699999999996</v>
      </c>
      <c r="U399" s="18">
        <v>84.889899999999997</v>
      </c>
      <c r="V399" s="18">
        <v>1.9381465605399919</v>
      </c>
      <c r="W399" s="19">
        <v>4.7955900000000003E-2</v>
      </c>
      <c r="X399" s="19">
        <v>1.2447102582324129E-3</v>
      </c>
      <c r="Y399" s="18">
        <v>2.9539408092368376E-2</v>
      </c>
      <c r="Z399" s="20">
        <v>3.5817599999999998E-3</v>
      </c>
      <c r="AA399" s="20">
        <v>9.2286979803653769E-5</v>
      </c>
      <c r="AB399" s="237">
        <v>75.453269356603386</v>
      </c>
      <c r="AC399" s="237">
        <v>1.7186107722956903</v>
      </c>
      <c r="AD399" s="238">
        <v>0.99169212791314532</v>
      </c>
      <c r="AE399" s="239">
        <v>75.494734848879887</v>
      </c>
      <c r="AF399" s="239">
        <v>1.7236427500354603</v>
      </c>
      <c r="AG399" s="240">
        <v>76.127189804104091</v>
      </c>
      <c r="AH399" s="240">
        <v>2.1318107143781715</v>
      </c>
      <c r="AI399" s="239">
        <v>97.09407354848112</v>
      </c>
      <c r="AJ399" s="239">
        <v>61.430583097813752</v>
      </c>
      <c r="AK399" s="21"/>
      <c r="AL399" s="186"/>
      <c r="AM399" s="187"/>
    </row>
    <row r="400" spans="1:39" x14ac:dyDescent="0.25">
      <c r="A400" s="161" t="s">
        <v>4001</v>
      </c>
      <c r="B400" s="197">
        <v>45.148620000000001</v>
      </c>
      <c r="C400" s="197">
        <v>-112.23945000000001</v>
      </c>
      <c r="D400" s="86" t="s">
        <v>4050</v>
      </c>
      <c r="E400" s="86" t="s">
        <v>4055</v>
      </c>
      <c r="F400" s="198" t="s">
        <v>4051</v>
      </c>
      <c r="G400" s="86" t="s">
        <v>4067</v>
      </c>
      <c r="H400" s="86" t="s">
        <v>4099</v>
      </c>
      <c r="I400" s="88" t="s">
        <v>4052</v>
      </c>
      <c r="J400" s="47" t="s">
        <v>4276</v>
      </c>
      <c r="K400" s="42" t="s">
        <v>3584</v>
      </c>
      <c r="L400" s="137">
        <v>45751.457590578706</v>
      </c>
      <c r="M400" s="14">
        <v>314.71600000000001</v>
      </c>
      <c r="N400" s="14">
        <v>205.78100000000001</v>
      </c>
      <c r="O400" s="15">
        <f t="shared" si="13"/>
        <v>0.65386253002707206</v>
      </c>
      <c r="P400" s="16">
        <v>7.8797800000000001E-2</v>
      </c>
      <c r="Q400" s="16">
        <v>2.5190180301927182E-3</v>
      </c>
      <c r="R400" s="17">
        <v>1.17953E-2</v>
      </c>
      <c r="S400" s="17">
        <v>2.6397042464071613E-4</v>
      </c>
      <c r="T400" s="17">
        <v>0.185533</v>
      </c>
      <c r="U400" s="18">
        <v>84.736800000000002</v>
      </c>
      <c r="V400" s="18">
        <v>1.897275814977095</v>
      </c>
      <c r="W400" s="19">
        <v>4.8732400000000002E-2</v>
      </c>
      <c r="X400" s="19">
        <v>1.5672046378198347E-3</v>
      </c>
      <c r="Y400" s="18">
        <v>0.22404098211286905</v>
      </c>
      <c r="Z400" s="20">
        <v>3.6360799999999999E-3</v>
      </c>
      <c r="AA400" s="20">
        <v>9.2745411421643926E-5</v>
      </c>
      <c r="AB400" s="237">
        <v>75.514870331178059</v>
      </c>
      <c r="AC400" s="237">
        <v>1.6939644943083612</v>
      </c>
      <c r="AD400" s="238">
        <v>0.97652346113050992</v>
      </c>
      <c r="AE400" s="239">
        <v>75.630339526934506</v>
      </c>
      <c r="AF400" s="239">
        <v>1.6933801378262934</v>
      </c>
      <c r="AG400" s="240">
        <v>77.448563744058063</v>
      </c>
      <c r="AH400" s="240">
        <v>2.4758854750235706</v>
      </c>
      <c r="AI400" s="239">
        <v>134.97619641187359</v>
      </c>
      <c r="AJ400" s="239">
        <v>75.580536904495844</v>
      </c>
      <c r="AK400" s="21"/>
      <c r="AL400" s="186"/>
      <c r="AM400" s="187"/>
    </row>
    <row r="401" spans="1:39" x14ac:dyDescent="0.25">
      <c r="A401" s="161" t="s">
        <v>4001</v>
      </c>
      <c r="B401" s="197">
        <v>45.148620000000001</v>
      </c>
      <c r="C401" s="197">
        <v>-112.23945000000001</v>
      </c>
      <c r="D401" s="86" t="s">
        <v>4050</v>
      </c>
      <c r="E401" s="86" t="s">
        <v>4055</v>
      </c>
      <c r="F401" s="198" t="s">
        <v>4051</v>
      </c>
      <c r="G401" s="86" t="s">
        <v>4067</v>
      </c>
      <c r="H401" s="86" t="s">
        <v>4099</v>
      </c>
      <c r="I401" s="88" t="s">
        <v>4052</v>
      </c>
      <c r="J401" s="47" t="s">
        <v>4276</v>
      </c>
      <c r="K401" s="42" t="s">
        <v>3527</v>
      </c>
      <c r="L401" s="137">
        <v>45751.431208402777</v>
      </c>
      <c r="M401" s="14">
        <v>134.577</v>
      </c>
      <c r="N401" s="14">
        <v>86.675399999999996</v>
      </c>
      <c r="O401" s="15">
        <f t="shared" si="13"/>
        <v>0.64405804855213</v>
      </c>
      <c r="P401" s="16">
        <v>7.7342999999999995E-2</v>
      </c>
      <c r="Q401" s="16">
        <v>3.3404637391386241E-3</v>
      </c>
      <c r="R401" s="17">
        <v>1.1797800000000001E-2</v>
      </c>
      <c r="S401" s="17">
        <v>2.7325332803096838E-4</v>
      </c>
      <c r="T401" s="17">
        <v>0.17724300000000001</v>
      </c>
      <c r="U401" s="18">
        <v>84.781700000000001</v>
      </c>
      <c r="V401" s="18">
        <v>1.9643834224397232</v>
      </c>
      <c r="W401" s="19">
        <v>4.7786200000000001E-2</v>
      </c>
      <c r="X401" s="19">
        <v>2.063232978864966E-3</v>
      </c>
      <c r="Y401" s="18">
        <v>0.15151369767056672</v>
      </c>
      <c r="Z401" s="20">
        <v>3.52674E-3</v>
      </c>
      <c r="AA401" s="20">
        <v>1.0455880309113146E-4</v>
      </c>
      <c r="AB401" s="237">
        <v>75.565389782757833</v>
      </c>
      <c r="AC401" s="237">
        <v>1.7510860893322444</v>
      </c>
      <c r="AD401" s="238">
        <v>0.99512394914188651</v>
      </c>
      <c r="AE401" s="239">
        <v>75.590519963235877</v>
      </c>
      <c r="AF401" s="239">
        <v>1.7514247096882878</v>
      </c>
      <c r="AG401" s="240">
        <v>75.960909219820266</v>
      </c>
      <c r="AH401" s="240">
        <v>3.280770888649398</v>
      </c>
      <c r="AI401" s="239">
        <v>88.697387986044077</v>
      </c>
      <c r="AJ401" s="239">
        <v>102.34926492305783</v>
      </c>
      <c r="AK401" s="21"/>
      <c r="AL401" s="186"/>
      <c r="AM401" s="187"/>
    </row>
    <row r="402" spans="1:39" x14ac:dyDescent="0.25">
      <c r="A402" s="161" t="s">
        <v>4001</v>
      </c>
      <c r="B402" s="197">
        <v>45.148620000000001</v>
      </c>
      <c r="C402" s="197">
        <v>-112.23945000000001</v>
      </c>
      <c r="D402" s="86" t="s">
        <v>4050</v>
      </c>
      <c r="E402" s="86" t="s">
        <v>4055</v>
      </c>
      <c r="F402" s="198" t="s">
        <v>4051</v>
      </c>
      <c r="G402" s="86" t="s">
        <v>4067</v>
      </c>
      <c r="H402" s="86" t="s">
        <v>4099</v>
      </c>
      <c r="I402" s="88" t="s">
        <v>4052</v>
      </c>
      <c r="J402" s="47" t="s">
        <v>4276</v>
      </c>
      <c r="K402" s="42" t="s">
        <v>3598</v>
      </c>
      <c r="L402" s="137">
        <v>45751.464320196763</v>
      </c>
      <c r="M402" s="14">
        <v>278.19299999999998</v>
      </c>
      <c r="N402" s="14">
        <v>215.51900000000001</v>
      </c>
      <c r="O402" s="15">
        <f t="shared" si="13"/>
        <v>0.77471036294946316</v>
      </c>
      <c r="P402" s="16">
        <v>7.8626799999999997E-2</v>
      </c>
      <c r="Q402" s="16">
        <v>2.5046172976516791E-3</v>
      </c>
      <c r="R402" s="17">
        <v>1.18101E-2</v>
      </c>
      <c r="S402" s="17">
        <v>2.6343394016147578E-4</v>
      </c>
      <c r="T402" s="17">
        <v>0.32952100000000001</v>
      </c>
      <c r="U402" s="18">
        <v>84.622399999999999</v>
      </c>
      <c r="V402" s="18">
        <v>1.8827623453553557</v>
      </c>
      <c r="W402" s="19">
        <v>4.8141099999999999E-2</v>
      </c>
      <c r="X402" s="19">
        <v>1.4776250405918276E-3</v>
      </c>
      <c r="Y402" s="18">
        <v>4.9364317228102236E-2</v>
      </c>
      <c r="Z402" s="20">
        <v>3.5492200000000001E-3</v>
      </c>
      <c r="AA402" s="20">
        <v>8.4314014537086303E-5</v>
      </c>
      <c r="AB402" s="237">
        <v>75.673125332949695</v>
      </c>
      <c r="AC402" s="237">
        <v>1.6832578822540203</v>
      </c>
      <c r="AD402" s="238">
        <v>0.98811296367483548</v>
      </c>
      <c r="AE402" s="239">
        <v>75.731985036553667</v>
      </c>
      <c r="AF402" s="239">
        <v>1.6849596533050173</v>
      </c>
      <c r="AG402" s="240">
        <v>76.643043680859208</v>
      </c>
      <c r="AH402" s="240">
        <v>2.4414257345809975</v>
      </c>
      <c r="AI402" s="239">
        <v>106.20895864824108</v>
      </c>
      <c r="AJ402" s="239">
        <v>72.52189899055908</v>
      </c>
      <c r="AK402" s="21"/>
      <c r="AL402" s="186"/>
      <c r="AM402" s="187"/>
    </row>
    <row r="403" spans="1:39" x14ac:dyDescent="0.25">
      <c r="A403" s="161" t="s">
        <v>4001</v>
      </c>
      <c r="B403" s="197">
        <v>45.148620000000001</v>
      </c>
      <c r="C403" s="197">
        <v>-112.23945000000001</v>
      </c>
      <c r="D403" s="86" t="s">
        <v>4050</v>
      </c>
      <c r="E403" s="86" t="s">
        <v>4055</v>
      </c>
      <c r="F403" s="198" t="s">
        <v>4051</v>
      </c>
      <c r="G403" s="86" t="s">
        <v>4067</v>
      </c>
      <c r="H403" s="86" t="s">
        <v>4099</v>
      </c>
      <c r="I403" s="88" t="s">
        <v>4052</v>
      </c>
      <c r="J403" s="47" t="s">
        <v>4276</v>
      </c>
      <c r="K403" s="42" t="s">
        <v>1436</v>
      </c>
      <c r="L403" s="137">
        <v>45748.750168923609</v>
      </c>
      <c r="M403" s="14">
        <v>153.119</v>
      </c>
      <c r="N403" s="14">
        <v>100.67</v>
      </c>
      <c r="O403" s="15">
        <f t="shared" si="13"/>
        <v>0.65746249648965838</v>
      </c>
      <c r="P403" s="16">
        <v>7.7263299999999993E-2</v>
      </c>
      <c r="Q403" s="16">
        <v>2.7915458148409455E-3</v>
      </c>
      <c r="R403" s="17">
        <v>1.18619E-2</v>
      </c>
      <c r="S403" s="17">
        <v>2.7163521098708837E-4</v>
      </c>
      <c r="T403" s="17">
        <v>0.440554</v>
      </c>
      <c r="U403" s="18">
        <v>84.386899999999997</v>
      </c>
      <c r="V403" s="18">
        <v>1.9341285914333617</v>
      </c>
      <c r="W403" s="19">
        <v>4.71911E-2</v>
      </c>
      <c r="X403" s="19">
        <v>1.5844361742222374E-3</v>
      </c>
      <c r="Y403" s="18">
        <v>-8.746282388392089E-2</v>
      </c>
      <c r="Z403" s="20">
        <v>3.6789600000000002E-3</v>
      </c>
      <c r="AA403" s="20">
        <v>9.1280113237440726E-5</v>
      </c>
      <c r="AB403" s="237">
        <v>75.974609892242654</v>
      </c>
      <c r="AC403" s="237">
        <v>1.740824313757505</v>
      </c>
      <c r="AD403" s="238">
        <v>1.0073573159206588</v>
      </c>
      <c r="AE403" s="239">
        <v>75.942091595172116</v>
      </c>
      <c r="AF403" s="239">
        <v>1.740575499840302</v>
      </c>
      <c r="AG403" s="240">
        <v>75.387442365240588</v>
      </c>
      <c r="AH403" s="240">
        <v>2.7237705252849715</v>
      </c>
      <c r="AI403" s="239">
        <v>58.908471311220779</v>
      </c>
      <c r="AJ403" s="239">
        <v>80.034449734272073</v>
      </c>
      <c r="AK403" s="21"/>
      <c r="AL403" s="186"/>
      <c r="AM403" s="187"/>
    </row>
    <row r="404" spans="1:39" x14ac:dyDescent="0.25">
      <c r="A404" s="161" t="s">
        <v>4001</v>
      </c>
      <c r="B404" s="197">
        <v>45.148620000000001</v>
      </c>
      <c r="C404" s="197">
        <v>-112.23945000000001</v>
      </c>
      <c r="D404" s="86" t="s">
        <v>4050</v>
      </c>
      <c r="E404" s="86" t="s">
        <v>4055</v>
      </c>
      <c r="F404" s="198" t="s">
        <v>4051</v>
      </c>
      <c r="G404" s="86" t="s">
        <v>4067</v>
      </c>
      <c r="H404" s="86" t="s">
        <v>4099</v>
      </c>
      <c r="I404" s="88" t="s">
        <v>4052</v>
      </c>
      <c r="J404" s="47" t="s">
        <v>4276</v>
      </c>
      <c r="K404" s="42" t="s">
        <v>1365</v>
      </c>
      <c r="L404" s="137">
        <v>45748.716582303241</v>
      </c>
      <c r="M404" s="14">
        <v>74.748500000000007</v>
      </c>
      <c r="N404" s="14">
        <v>51.8215</v>
      </c>
      <c r="O404" s="15">
        <f t="shared" si="13"/>
        <v>0.69327812598246108</v>
      </c>
      <c r="P404" s="16">
        <v>8.3101599999999998E-2</v>
      </c>
      <c r="Q404" s="16">
        <v>3.5130734224499208E-3</v>
      </c>
      <c r="R404" s="17">
        <v>1.19138E-2</v>
      </c>
      <c r="S404" s="17">
        <v>2.7639605087084729E-4</v>
      </c>
      <c r="T404" s="17">
        <v>0.22398899999999999</v>
      </c>
      <c r="U404" s="18">
        <v>84.026499999999999</v>
      </c>
      <c r="V404" s="18">
        <v>1.9470553593629536</v>
      </c>
      <c r="W404" s="19">
        <v>5.0439199999999997E-2</v>
      </c>
      <c r="X404" s="19">
        <v>2.128742673564844E-3</v>
      </c>
      <c r="Y404" s="18">
        <v>0.15060808012812024</v>
      </c>
      <c r="Z404" s="20">
        <v>3.72237E-3</v>
      </c>
      <c r="AA404" s="20">
        <v>1.0432161547469441E-4</v>
      </c>
      <c r="AB404" s="237">
        <v>75.986243520042862</v>
      </c>
      <c r="AC404" s="237">
        <v>1.7710851525255551</v>
      </c>
      <c r="AD404" s="238">
        <v>0.94496738954657822</v>
      </c>
      <c r="AE404" s="239">
        <v>76.265897347568114</v>
      </c>
      <c r="AF404" s="239">
        <v>1.7672272933801523</v>
      </c>
      <c r="AG404" s="240">
        <v>80.707438363732976</v>
      </c>
      <c r="AH404" s="240">
        <v>3.4118615852119025</v>
      </c>
      <c r="AI404" s="239">
        <v>215.2836776320938</v>
      </c>
      <c r="AJ404" s="239">
        <v>97.735789393045891</v>
      </c>
      <c r="AK404" s="21"/>
      <c r="AL404" s="186"/>
      <c r="AM404" s="187"/>
    </row>
    <row r="405" spans="1:39" x14ac:dyDescent="0.25">
      <c r="A405" s="161" t="s">
        <v>4001</v>
      </c>
      <c r="B405" s="197">
        <v>45.148620000000001</v>
      </c>
      <c r="C405" s="197">
        <v>-112.23945000000001</v>
      </c>
      <c r="D405" s="86" t="s">
        <v>4050</v>
      </c>
      <c r="E405" s="86" t="s">
        <v>4055</v>
      </c>
      <c r="F405" s="198" t="s">
        <v>4051</v>
      </c>
      <c r="G405" s="86" t="s">
        <v>4067</v>
      </c>
      <c r="H405" s="86" t="s">
        <v>4099</v>
      </c>
      <c r="I405" s="88" t="s">
        <v>4052</v>
      </c>
      <c r="J405" s="47" t="s">
        <v>4276</v>
      </c>
      <c r="K405" s="42" t="s">
        <v>3614</v>
      </c>
      <c r="L405" s="137">
        <v>45751.470994062503</v>
      </c>
      <c r="M405" s="14">
        <v>106.24</v>
      </c>
      <c r="N405" s="14">
        <v>85.279200000000003</v>
      </c>
      <c r="O405" s="15">
        <f t="shared" si="13"/>
        <v>0.80270331325301214</v>
      </c>
      <c r="P405" s="16">
        <v>7.8379900000000002E-2</v>
      </c>
      <c r="Q405" s="16">
        <v>3.9710094106667647E-3</v>
      </c>
      <c r="R405" s="17">
        <v>1.18805E-2</v>
      </c>
      <c r="S405" s="17">
        <v>2.8149955499787209E-4</v>
      </c>
      <c r="T405" s="17">
        <v>8.2627099999999995E-2</v>
      </c>
      <c r="U405" s="18">
        <v>84.272800000000004</v>
      </c>
      <c r="V405" s="18">
        <v>2.0082458052579124</v>
      </c>
      <c r="W405" s="19">
        <v>4.7919099999999999E-2</v>
      </c>
      <c r="X405" s="19">
        <v>2.4728764243334119E-3</v>
      </c>
      <c r="Y405" s="18">
        <v>0.21429710325994591</v>
      </c>
      <c r="Z405" s="20">
        <v>3.64271E-3</v>
      </c>
      <c r="AA405" s="20">
        <v>1.0860733707554017E-4</v>
      </c>
      <c r="AB405" s="237">
        <v>76.007132578933394</v>
      </c>
      <c r="AC405" s="237">
        <v>1.8149328073393607</v>
      </c>
      <c r="AD405" s="238">
        <v>0.99264898999363327</v>
      </c>
      <c r="AE405" s="239">
        <v>76.044308267022217</v>
      </c>
      <c r="AF405" s="239">
        <v>1.8121584080627076</v>
      </c>
      <c r="AG405" s="240">
        <v>76.607450401485778</v>
      </c>
      <c r="AH405" s="240">
        <v>3.8812106990629927</v>
      </c>
      <c r="AI405" s="239">
        <v>95.276866299742807</v>
      </c>
      <c r="AJ405" s="239">
        <v>122.17978686918505</v>
      </c>
      <c r="AK405" s="21"/>
      <c r="AL405" s="186"/>
      <c r="AM405" s="187"/>
    </row>
    <row r="406" spans="1:39" x14ac:dyDescent="0.25">
      <c r="A406" s="161" t="s">
        <v>4001</v>
      </c>
      <c r="B406" s="197">
        <v>45.148620000000001</v>
      </c>
      <c r="C406" s="197">
        <v>-112.23945000000001</v>
      </c>
      <c r="D406" s="86" t="s">
        <v>4050</v>
      </c>
      <c r="E406" s="86" t="s">
        <v>4055</v>
      </c>
      <c r="F406" s="198" t="s">
        <v>4051</v>
      </c>
      <c r="G406" s="86" t="s">
        <v>4067</v>
      </c>
      <c r="H406" s="86" t="s">
        <v>4099</v>
      </c>
      <c r="I406" s="88" t="s">
        <v>4052</v>
      </c>
      <c r="J406" s="47" t="s">
        <v>4276</v>
      </c>
      <c r="K406" s="42" t="s">
        <v>1413</v>
      </c>
      <c r="L406" s="137">
        <v>45748.739549641206</v>
      </c>
      <c r="M406" s="14">
        <v>231.01300000000001</v>
      </c>
      <c r="N406" s="14">
        <v>256.35899999999998</v>
      </c>
      <c r="O406" s="15">
        <f t="shared" si="13"/>
        <v>1.1097167691861496</v>
      </c>
      <c r="P406" s="16">
        <v>7.8833200000000006E-2</v>
      </c>
      <c r="Q406" s="16">
        <v>2.2927049961336066E-3</v>
      </c>
      <c r="R406" s="17">
        <v>1.18849E-2</v>
      </c>
      <c r="S406" s="17">
        <v>2.6024129150655552E-4</v>
      </c>
      <c r="T406" s="17">
        <v>5.0314600000000001E-2</v>
      </c>
      <c r="U406" s="18">
        <v>84.141499999999994</v>
      </c>
      <c r="V406" s="18">
        <v>1.8427682034439383</v>
      </c>
      <c r="W406" s="19">
        <v>4.8863999999999998E-2</v>
      </c>
      <c r="X406" s="19">
        <v>1.4716440766707145E-3</v>
      </c>
      <c r="Y406" s="18">
        <v>0.3504924650739617</v>
      </c>
      <c r="Z406" s="20">
        <v>3.62145E-3</v>
      </c>
      <c r="AA406" s="20">
        <v>8.279040254310883E-5</v>
      </c>
      <c r="AB406" s="237">
        <v>76.034356926105247</v>
      </c>
      <c r="AC406" s="237">
        <v>1.6664212022424012</v>
      </c>
      <c r="AD406" s="238">
        <v>0.97420789628222215</v>
      </c>
      <c r="AE406" s="239">
        <v>76.162274628481626</v>
      </c>
      <c r="AF406" s="239">
        <v>1.6680165909489484</v>
      </c>
      <c r="AG406" s="240">
        <v>78.178666914046318</v>
      </c>
      <c r="AH406" s="240">
        <v>2.2736692183610341</v>
      </c>
      <c r="AI406" s="239">
        <v>141.31051531173543</v>
      </c>
      <c r="AJ406" s="239">
        <v>70.697981006854562</v>
      </c>
      <c r="AK406" s="21"/>
      <c r="AL406" s="186"/>
      <c r="AM406" s="187"/>
    </row>
    <row r="407" spans="1:39" s="7" customFormat="1" x14ac:dyDescent="0.25">
      <c r="A407" s="161" t="s">
        <v>4001</v>
      </c>
      <c r="B407" s="197">
        <v>45.148620000000001</v>
      </c>
      <c r="C407" s="197">
        <v>-112.23945000000001</v>
      </c>
      <c r="D407" s="86" t="s">
        <v>4050</v>
      </c>
      <c r="E407" s="86" t="s">
        <v>4055</v>
      </c>
      <c r="F407" s="198" t="s">
        <v>4051</v>
      </c>
      <c r="G407" s="86" t="s">
        <v>4067</v>
      </c>
      <c r="H407" s="86" t="s">
        <v>4099</v>
      </c>
      <c r="I407" s="88" t="s">
        <v>4052</v>
      </c>
      <c r="J407" s="47" t="s">
        <v>4276</v>
      </c>
      <c r="K407" s="42" t="s">
        <v>1373</v>
      </c>
      <c r="L407" s="137">
        <v>45748.720853865743</v>
      </c>
      <c r="M407" s="14">
        <v>82.197299999999998</v>
      </c>
      <c r="N407" s="14">
        <v>62.799700000000001</v>
      </c>
      <c r="O407" s="15">
        <f t="shared" si="13"/>
        <v>0.76401171328011996</v>
      </c>
      <c r="P407" s="16">
        <v>8.2594500000000001E-2</v>
      </c>
      <c r="Q407" s="16">
        <v>6.7460533228325429E-3</v>
      </c>
      <c r="R407" s="17">
        <v>1.1940900000000001E-2</v>
      </c>
      <c r="S407" s="17">
        <v>2.9146486669923019E-4</v>
      </c>
      <c r="T407" s="17">
        <v>0.59559200000000001</v>
      </c>
      <c r="U407" s="18">
        <v>83.929299999999998</v>
      </c>
      <c r="V407" s="18">
        <v>2.006007880417223</v>
      </c>
      <c r="W407" s="19">
        <v>4.9295699999999998E-2</v>
      </c>
      <c r="X407" s="19">
        <v>3.0142106667411287E-3</v>
      </c>
      <c r="Y407" s="18">
        <v>0</v>
      </c>
      <c r="Z407" s="20">
        <v>3.7927799999999999E-3</v>
      </c>
      <c r="AA407" s="20">
        <v>1.6095209842484191E-4</v>
      </c>
      <c r="AB407" s="237">
        <v>76.184192473468769</v>
      </c>
      <c r="AC407" s="237">
        <v>1.8296122658197074</v>
      </c>
      <c r="AD407" s="238">
        <v>0.96607458467697105</v>
      </c>
      <c r="AE407" s="239">
        <v>76.35370120774374</v>
      </c>
      <c r="AF407" s="239">
        <v>1.8249422588030162</v>
      </c>
      <c r="AG407" s="240">
        <v>79.034996281652866</v>
      </c>
      <c r="AH407" s="240">
        <v>6.4553244984339386</v>
      </c>
      <c r="AI407" s="239">
        <v>161.91911700950004</v>
      </c>
      <c r="AJ407" s="239">
        <v>142.99036885595976</v>
      </c>
      <c r="AK407" s="21"/>
      <c r="AL407" s="186"/>
      <c r="AM407" s="187"/>
    </row>
    <row r="408" spans="1:39" x14ac:dyDescent="0.25">
      <c r="A408" s="161" t="s">
        <v>4001</v>
      </c>
      <c r="B408" s="197">
        <v>45.148620000000001</v>
      </c>
      <c r="C408" s="197">
        <v>-112.23945000000001</v>
      </c>
      <c r="D408" s="86" t="s">
        <v>4050</v>
      </c>
      <c r="E408" s="86" t="s">
        <v>4055</v>
      </c>
      <c r="F408" s="198" t="s">
        <v>4051</v>
      </c>
      <c r="G408" s="86" t="s">
        <v>4067</v>
      </c>
      <c r="H408" s="86" t="s">
        <v>4099</v>
      </c>
      <c r="I408" s="88" t="s">
        <v>4052</v>
      </c>
      <c r="J408" s="47" t="s">
        <v>4276</v>
      </c>
      <c r="K408" s="42" t="s">
        <v>1385</v>
      </c>
      <c r="L408" s="137">
        <v>45748.725925752318</v>
      </c>
      <c r="M408" s="14">
        <v>108.90300000000001</v>
      </c>
      <c r="N408" s="14">
        <v>57.7438</v>
      </c>
      <c r="O408" s="15">
        <f t="shared" si="13"/>
        <v>0.53023149040889594</v>
      </c>
      <c r="P408" s="16">
        <v>7.7205399999999993E-2</v>
      </c>
      <c r="Q408" s="16">
        <v>2.9140932024497778E-3</v>
      </c>
      <c r="R408" s="17">
        <v>1.18913E-2</v>
      </c>
      <c r="S408" s="17">
        <v>2.6333033515339629E-4</v>
      </c>
      <c r="T408" s="17">
        <v>0.22431999999999999</v>
      </c>
      <c r="U408" s="18">
        <v>84.096599999999995</v>
      </c>
      <c r="V408" s="18">
        <v>1.8607734470012731</v>
      </c>
      <c r="W408" s="19">
        <v>4.6599300000000003E-2</v>
      </c>
      <c r="X408" s="19">
        <v>1.7406550838968643E-3</v>
      </c>
      <c r="Y408" s="18">
        <v>0.10084055270951434</v>
      </c>
      <c r="Z408" s="20">
        <v>3.7022499999999998E-3</v>
      </c>
      <c r="AA408" s="20">
        <v>1.1105719457108576E-4</v>
      </c>
      <c r="AB408" s="237">
        <v>76.292798604320197</v>
      </c>
      <c r="AC408" s="237">
        <v>1.6881123347863192</v>
      </c>
      <c r="AD408" s="238">
        <v>1.0197923973928977</v>
      </c>
      <c r="AE408" s="239">
        <v>76.20269901612464</v>
      </c>
      <c r="AF408" s="239">
        <v>1.6861081056669922</v>
      </c>
      <c r="AG408" s="240">
        <v>74.723737116433753</v>
      </c>
      <c r="AH408" s="240">
        <v>2.8204236283037685</v>
      </c>
      <c r="AI408" s="239">
        <v>28.740429973959689</v>
      </c>
      <c r="AJ408" s="239">
        <v>89.549701300094725</v>
      </c>
      <c r="AK408" s="21"/>
      <c r="AL408" s="186"/>
      <c r="AM408" s="187"/>
    </row>
    <row r="409" spans="1:39" x14ac:dyDescent="0.25">
      <c r="A409" s="161" t="s">
        <v>4001</v>
      </c>
      <c r="B409" s="197">
        <v>45.148620000000001</v>
      </c>
      <c r="C409" s="197">
        <v>-112.23945000000001</v>
      </c>
      <c r="D409" s="86" t="s">
        <v>4050</v>
      </c>
      <c r="E409" s="86" t="s">
        <v>4055</v>
      </c>
      <c r="F409" s="198" t="s">
        <v>4051</v>
      </c>
      <c r="G409" s="86" t="s">
        <v>4067</v>
      </c>
      <c r="H409" s="86" t="s">
        <v>4099</v>
      </c>
      <c r="I409" s="88" t="s">
        <v>4052</v>
      </c>
      <c r="J409" s="47" t="s">
        <v>4276</v>
      </c>
      <c r="K409" s="42" t="s">
        <v>1336</v>
      </c>
      <c r="L409" s="137">
        <v>45748.70344892361</v>
      </c>
      <c r="M409" s="14">
        <v>183.5</v>
      </c>
      <c r="N409" s="14">
        <v>139.149</v>
      </c>
      <c r="O409" s="15">
        <f t="shared" si="13"/>
        <v>0.75830517711171663</v>
      </c>
      <c r="P409" s="16">
        <v>7.8960100000000005E-2</v>
      </c>
      <c r="Q409" s="16">
        <v>2.4804216414359881E-3</v>
      </c>
      <c r="R409" s="17">
        <v>1.1930899999999999E-2</v>
      </c>
      <c r="S409" s="17">
        <v>2.6663338613159453E-4</v>
      </c>
      <c r="T409" s="17">
        <v>0.41085700000000003</v>
      </c>
      <c r="U409" s="18">
        <v>83.821100000000001</v>
      </c>
      <c r="V409" s="18">
        <v>1.8712824911501202</v>
      </c>
      <c r="W409" s="19">
        <v>4.8134200000000002E-2</v>
      </c>
      <c r="X409" s="19">
        <v>1.4291637582712487E-3</v>
      </c>
      <c r="Y409" s="18">
        <v>-1.5739809750126624E-2</v>
      </c>
      <c r="Z409" s="20">
        <v>3.6239000000000002E-3</v>
      </c>
      <c r="AA409" s="20">
        <v>8.537818462839323E-5</v>
      </c>
      <c r="AB409" s="237">
        <v>76.39431869560137</v>
      </c>
      <c r="AC409" s="237">
        <v>1.7028121724118255</v>
      </c>
      <c r="AD409" s="238">
        <v>0.98854176301393837</v>
      </c>
      <c r="AE409" s="239">
        <v>76.451679815822516</v>
      </c>
      <c r="AF409" s="239">
        <v>1.706762257455029</v>
      </c>
      <c r="AG409" s="240">
        <v>77.33783505790494</v>
      </c>
      <c r="AH409" s="240">
        <v>2.429460446218207</v>
      </c>
      <c r="AI409" s="239">
        <v>105.87027141148066</v>
      </c>
      <c r="AJ409" s="239">
        <v>70.157895071958038</v>
      </c>
      <c r="AK409" s="21"/>
      <c r="AL409" s="186"/>
      <c r="AM409" s="187"/>
    </row>
    <row r="410" spans="1:39" x14ac:dyDescent="0.25">
      <c r="A410" s="161" t="s">
        <v>4001</v>
      </c>
      <c r="B410" s="197">
        <v>45.148620000000001</v>
      </c>
      <c r="C410" s="197">
        <v>-112.23945000000001</v>
      </c>
      <c r="D410" s="86" t="s">
        <v>4050</v>
      </c>
      <c r="E410" s="86" t="s">
        <v>4055</v>
      </c>
      <c r="F410" s="198" t="s">
        <v>4051</v>
      </c>
      <c r="G410" s="86" t="s">
        <v>4067</v>
      </c>
      <c r="H410" s="86" t="s">
        <v>4099</v>
      </c>
      <c r="I410" s="88" t="s">
        <v>4052</v>
      </c>
      <c r="J410" s="47" t="s">
        <v>4276</v>
      </c>
      <c r="K410" s="42" t="s">
        <v>3578</v>
      </c>
      <c r="L410" s="137">
        <v>45751.455082395834</v>
      </c>
      <c r="M410" s="14">
        <v>277.31799999999998</v>
      </c>
      <c r="N410" s="14">
        <v>221.70099999999999</v>
      </c>
      <c r="O410" s="15">
        <f t="shared" si="13"/>
        <v>0.79944684441687885</v>
      </c>
      <c r="P410" s="16">
        <v>7.93098E-2</v>
      </c>
      <c r="Q410" s="16">
        <v>2.6543135992787292E-3</v>
      </c>
      <c r="R410" s="17">
        <v>1.1949700000000001E-2</v>
      </c>
      <c r="S410" s="17">
        <v>2.6619730452429459E-4</v>
      </c>
      <c r="T410" s="17">
        <v>0.33961599999999997</v>
      </c>
      <c r="U410" s="18">
        <v>83.636499999999998</v>
      </c>
      <c r="V410" s="18">
        <v>1.8674342898008485</v>
      </c>
      <c r="W410" s="19">
        <v>4.8509499999999997E-2</v>
      </c>
      <c r="X410" s="19">
        <v>1.5669712460986644E-3</v>
      </c>
      <c r="Y410" s="18">
        <v>4.3480115539899167E-2</v>
      </c>
      <c r="Z410" s="20">
        <v>3.70287E-3</v>
      </c>
      <c r="AA410" s="20">
        <v>8.7258225726919304E-5</v>
      </c>
      <c r="AB410" s="237">
        <v>76.525936042569384</v>
      </c>
      <c r="AC410" s="237">
        <v>1.710513887796993</v>
      </c>
      <c r="AD410" s="238">
        <v>0.98124597154829896</v>
      </c>
      <c r="AE410" s="239">
        <v>76.619422852627579</v>
      </c>
      <c r="AF410" s="239">
        <v>1.7107571156103794</v>
      </c>
      <c r="AG410" s="240">
        <v>78.083808824947837</v>
      </c>
      <c r="AH410" s="240">
        <v>2.6132825407142559</v>
      </c>
      <c r="AI410" s="239">
        <v>124.19112223863355</v>
      </c>
      <c r="AJ410" s="239">
        <v>76.068370401498228</v>
      </c>
      <c r="AK410" s="21"/>
      <c r="AL410" s="186"/>
      <c r="AM410" s="187"/>
    </row>
    <row r="411" spans="1:39" x14ac:dyDescent="0.25">
      <c r="A411" s="161" t="s">
        <v>4001</v>
      </c>
      <c r="B411" s="197">
        <v>45.148620000000001</v>
      </c>
      <c r="C411" s="197">
        <v>-112.23945000000001</v>
      </c>
      <c r="D411" s="86" t="s">
        <v>4050</v>
      </c>
      <c r="E411" s="86" t="s">
        <v>4055</v>
      </c>
      <c r="F411" s="198" t="s">
        <v>4051</v>
      </c>
      <c r="G411" s="86" t="s">
        <v>4067</v>
      </c>
      <c r="H411" s="86" t="s">
        <v>4099</v>
      </c>
      <c r="I411" s="88" t="s">
        <v>4052</v>
      </c>
      <c r="J411" s="47" t="s">
        <v>4276</v>
      </c>
      <c r="K411" s="42" t="s">
        <v>3551</v>
      </c>
      <c r="L411" s="137">
        <v>45751.442088506941</v>
      </c>
      <c r="M411" s="14">
        <v>531.74099999999999</v>
      </c>
      <c r="N411" s="14">
        <v>87.649000000000001</v>
      </c>
      <c r="O411" s="15">
        <f t="shared" si="13"/>
        <v>0.16483400753374294</v>
      </c>
      <c r="P411" s="16">
        <v>7.8198100000000006E-2</v>
      </c>
      <c r="Q411" s="16">
        <v>3.0364150264817228E-3</v>
      </c>
      <c r="R411" s="17">
        <v>1.19457E-2</v>
      </c>
      <c r="S411" s="17">
        <v>2.7179960009536438E-4</v>
      </c>
      <c r="T411" s="17">
        <v>0.458893</v>
      </c>
      <c r="U411" s="18">
        <v>83.704300000000003</v>
      </c>
      <c r="V411" s="18">
        <v>1.9026455790348871</v>
      </c>
      <c r="W411" s="19">
        <v>4.7226400000000002E-2</v>
      </c>
      <c r="X411" s="19">
        <v>1.6678386597282126E-3</v>
      </c>
      <c r="Y411" s="18">
        <v>-0.22879216482340983</v>
      </c>
      <c r="Z411" s="20">
        <v>3.6668999999999998E-3</v>
      </c>
      <c r="AA411" s="20">
        <v>1.0618567095540716E-4</v>
      </c>
      <c r="AB411" s="237">
        <v>76.588287313655002</v>
      </c>
      <c r="AC411" s="237">
        <v>1.7385022019493215</v>
      </c>
      <c r="AD411" s="238">
        <v>1.0068809668202932</v>
      </c>
      <c r="AE411" s="239">
        <v>76.557728627609038</v>
      </c>
      <c r="AF411" s="239">
        <v>1.7402000125952064</v>
      </c>
      <c r="AG411" s="240">
        <v>76.034537497889715</v>
      </c>
      <c r="AH411" s="240">
        <v>2.9524043703130936</v>
      </c>
      <c r="AI411" s="239">
        <v>60.690611425698215</v>
      </c>
      <c r="AJ411" s="239">
        <v>84.156203651820064</v>
      </c>
      <c r="AK411" s="21"/>
      <c r="AL411" s="186"/>
      <c r="AM411" s="187"/>
    </row>
    <row r="412" spans="1:39" x14ac:dyDescent="0.25">
      <c r="A412" s="161" t="s">
        <v>4001</v>
      </c>
      <c r="B412" s="197">
        <v>45.148620000000001</v>
      </c>
      <c r="C412" s="197">
        <v>-112.23945000000001</v>
      </c>
      <c r="D412" s="86" t="s">
        <v>4050</v>
      </c>
      <c r="E412" s="86" t="s">
        <v>4055</v>
      </c>
      <c r="F412" s="198" t="s">
        <v>4051</v>
      </c>
      <c r="G412" s="86" t="s">
        <v>4067</v>
      </c>
      <c r="H412" s="86" t="s">
        <v>4099</v>
      </c>
      <c r="I412" s="88" t="s">
        <v>4052</v>
      </c>
      <c r="J412" s="47" t="s">
        <v>4276</v>
      </c>
      <c r="K412" s="42" t="s">
        <v>1363</v>
      </c>
      <c r="L412" s="137">
        <v>45748.715737534723</v>
      </c>
      <c r="M412" s="14">
        <v>436.95299999999997</v>
      </c>
      <c r="N412" s="14">
        <v>21.383600000000001</v>
      </c>
      <c r="O412" s="15">
        <f t="shared" si="13"/>
        <v>4.8937986465363556E-2</v>
      </c>
      <c r="P412" s="16">
        <v>7.8228000000000006E-2</v>
      </c>
      <c r="Q412" s="16">
        <v>2.0157538474972585E-3</v>
      </c>
      <c r="R412" s="17">
        <v>1.1956400000000001E-2</v>
      </c>
      <c r="S412" s="17">
        <v>2.6268608331618938E-4</v>
      </c>
      <c r="T412" s="17">
        <v>0.51339800000000002</v>
      </c>
      <c r="U412" s="18">
        <v>83.607699999999994</v>
      </c>
      <c r="V412" s="18">
        <v>1.8345099054406875</v>
      </c>
      <c r="W412" s="19">
        <v>4.7316999999999998E-2</v>
      </c>
      <c r="X412" s="19">
        <v>1.1558604078732862E-3</v>
      </c>
      <c r="Y412" s="18">
        <v>5.6093572577379888E-2</v>
      </c>
      <c r="Z412" s="20">
        <v>4.7410300000000002E-3</v>
      </c>
      <c r="AA412" s="20">
        <v>3.1317831921344745E-4</v>
      </c>
      <c r="AB412" s="237">
        <v>76.667651429033569</v>
      </c>
      <c r="AC412" s="237">
        <v>1.6774364067570353</v>
      </c>
      <c r="AD412" s="238">
        <v>1.005059079293686</v>
      </c>
      <c r="AE412" s="239">
        <v>76.645659348923147</v>
      </c>
      <c r="AF412" s="239">
        <v>1.6817496628256985</v>
      </c>
      <c r="AG412" s="240">
        <v>76.259854697085615</v>
      </c>
      <c r="AH412" s="240">
        <v>1.9650393147623892</v>
      </c>
      <c r="AI412" s="239">
        <v>65.255791649065642</v>
      </c>
      <c r="AJ412" s="239">
        <v>58.161146894632608</v>
      </c>
      <c r="AK412" s="21" t="s">
        <v>4284</v>
      </c>
      <c r="AL412" s="186"/>
      <c r="AM412" s="187"/>
    </row>
    <row r="413" spans="1:39" x14ac:dyDescent="0.25">
      <c r="A413" s="161" t="s">
        <v>4001</v>
      </c>
      <c r="B413" s="197">
        <v>45.148620000000001</v>
      </c>
      <c r="C413" s="197">
        <v>-112.23945000000001</v>
      </c>
      <c r="D413" s="86" t="s">
        <v>4050</v>
      </c>
      <c r="E413" s="86" t="s">
        <v>4055</v>
      </c>
      <c r="F413" s="198" t="s">
        <v>4051</v>
      </c>
      <c r="G413" s="86" t="s">
        <v>4067</v>
      </c>
      <c r="H413" s="86" t="s">
        <v>4099</v>
      </c>
      <c r="I413" s="88" t="s">
        <v>4052</v>
      </c>
      <c r="J413" s="47" t="s">
        <v>4276</v>
      </c>
      <c r="K413" s="42" t="s">
        <v>3543</v>
      </c>
      <c r="L413" s="137">
        <v>45751.438756296295</v>
      </c>
      <c r="M413" s="14">
        <v>256.83999999999997</v>
      </c>
      <c r="N413" s="14">
        <v>192.86799999999999</v>
      </c>
      <c r="O413" s="15">
        <f t="shared" si="13"/>
        <v>0.7509266469397291</v>
      </c>
      <c r="P413" s="16">
        <v>8.0767099999999994E-2</v>
      </c>
      <c r="Q413" s="16">
        <v>2.7607245413231651E-3</v>
      </c>
      <c r="R413" s="17">
        <v>1.19819E-2</v>
      </c>
      <c r="S413" s="17">
        <v>2.6477075875745796E-4</v>
      </c>
      <c r="T413" s="17">
        <v>0.37087399999999998</v>
      </c>
      <c r="U413" s="18">
        <v>83.385099999999994</v>
      </c>
      <c r="V413" s="18">
        <v>1.8361304497461501</v>
      </c>
      <c r="W413" s="19">
        <v>4.8675400000000001E-2</v>
      </c>
      <c r="X413" s="19">
        <v>1.5957760027535193E-3</v>
      </c>
      <c r="Y413" s="18">
        <v>-1.8161963942399946E-2</v>
      </c>
      <c r="Z413" s="20">
        <v>3.60101E-3</v>
      </c>
      <c r="AA413" s="20">
        <v>9.1249011879800657E-5</v>
      </c>
      <c r="AB413" s="237">
        <v>76.73962766005944</v>
      </c>
      <c r="AC413" s="237">
        <v>1.6949637056666993</v>
      </c>
      <c r="AD413" s="238">
        <v>0.978120373170841</v>
      </c>
      <c r="AE413" s="239">
        <v>76.849053364683485</v>
      </c>
      <c r="AF413" s="239">
        <v>1.6922074437406947</v>
      </c>
      <c r="AG413" s="240">
        <v>78.568093940786198</v>
      </c>
      <c r="AH413" s="240">
        <v>2.6855596537118744</v>
      </c>
      <c r="AI413" s="239">
        <v>132.22498593970082</v>
      </c>
      <c r="AJ413" s="239">
        <v>77.087802369851616</v>
      </c>
      <c r="AK413" s="21"/>
      <c r="AL413" s="186"/>
      <c r="AM413" s="187"/>
    </row>
    <row r="414" spans="1:39" x14ac:dyDescent="0.25">
      <c r="A414" s="161" t="s">
        <v>4001</v>
      </c>
      <c r="B414" s="197">
        <v>45.148620000000001</v>
      </c>
      <c r="C414" s="197">
        <v>-112.23945000000001</v>
      </c>
      <c r="D414" s="86" t="s">
        <v>4050</v>
      </c>
      <c r="E414" s="86" t="s">
        <v>4055</v>
      </c>
      <c r="F414" s="198" t="s">
        <v>4051</v>
      </c>
      <c r="G414" s="86" t="s">
        <v>4067</v>
      </c>
      <c r="H414" s="86" t="s">
        <v>4099</v>
      </c>
      <c r="I414" s="88" t="s">
        <v>4052</v>
      </c>
      <c r="J414" s="47" t="s">
        <v>4276</v>
      </c>
      <c r="K414" s="42" t="s">
        <v>1356</v>
      </c>
      <c r="L414" s="137">
        <v>45748.712790891201</v>
      </c>
      <c r="M414" s="14">
        <v>1023.29</v>
      </c>
      <c r="N414" s="14">
        <v>346.76299999999998</v>
      </c>
      <c r="O414" s="15">
        <f t="shared" si="13"/>
        <v>0.33887070136520436</v>
      </c>
      <c r="P414" s="16">
        <v>7.9019900000000004E-2</v>
      </c>
      <c r="Q414" s="16">
        <v>1.9241122599276792E-3</v>
      </c>
      <c r="R414" s="17">
        <v>1.2039899999999999E-2</v>
      </c>
      <c r="S414" s="17">
        <v>2.6268663316773464E-4</v>
      </c>
      <c r="T414" s="17">
        <v>0.764849</v>
      </c>
      <c r="U414" s="18">
        <v>83.006299999999996</v>
      </c>
      <c r="V414" s="18">
        <v>1.8062938593905475</v>
      </c>
      <c r="W414" s="19">
        <v>4.7590199999999999E-2</v>
      </c>
      <c r="X414" s="19">
        <v>1.043535308790268E-3</v>
      </c>
      <c r="Y414" s="18">
        <v>-0.2500578127215427</v>
      </c>
      <c r="Z414" s="20">
        <v>3.7444000000000002E-3</v>
      </c>
      <c r="AA414" s="20">
        <v>8.8130135002790046E-5</v>
      </c>
      <c r="AB414" s="237">
        <v>77.194249006604892</v>
      </c>
      <c r="AC414" s="237">
        <v>1.6752267837506016</v>
      </c>
      <c r="AD414" s="238">
        <v>0.99972446998584463</v>
      </c>
      <c r="AE414" s="239">
        <v>77.19766317764487</v>
      </c>
      <c r="AF414" s="239">
        <v>1.6798925498074209</v>
      </c>
      <c r="AG414" s="240">
        <v>77.218939313086864</v>
      </c>
      <c r="AH414" s="240">
        <v>1.8802593755613695</v>
      </c>
      <c r="AI414" s="239">
        <v>78.945686415131902</v>
      </c>
      <c r="AJ414" s="239">
        <v>52.073927733012574</v>
      </c>
      <c r="AK414" s="21"/>
      <c r="AL414" s="186"/>
      <c r="AM414" s="187"/>
    </row>
    <row r="415" spans="1:39" x14ac:dyDescent="0.25">
      <c r="A415" s="161" t="s">
        <v>4001</v>
      </c>
      <c r="B415" s="197">
        <v>45.148620000000001</v>
      </c>
      <c r="C415" s="197">
        <v>-112.23945000000001</v>
      </c>
      <c r="D415" s="86" t="s">
        <v>4050</v>
      </c>
      <c r="E415" s="86" t="s">
        <v>4055</v>
      </c>
      <c r="F415" s="198" t="s">
        <v>4051</v>
      </c>
      <c r="G415" s="86" t="s">
        <v>4067</v>
      </c>
      <c r="H415" s="86" t="s">
        <v>4099</v>
      </c>
      <c r="I415" s="88" t="s">
        <v>4052</v>
      </c>
      <c r="J415" s="47" t="s">
        <v>4276</v>
      </c>
      <c r="K415" s="42" t="s">
        <v>3570</v>
      </c>
      <c r="L415" s="137">
        <v>45751.450873935188</v>
      </c>
      <c r="M415" s="14">
        <v>323.05</v>
      </c>
      <c r="N415" s="14">
        <v>234.34</v>
      </c>
      <c r="O415" s="15">
        <f t="shared" si="13"/>
        <v>0.72539854511685498</v>
      </c>
      <c r="P415" s="16">
        <v>7.85053E-2</v>
      </c>
      <c r="Q415" s="16">
        <v>2.4341285201969101E-3</v>
      </c>
      <c r="R415" s="17">
        <v>1.2116E-2</v>
      </c>
      <c r="S415" s="17">
        <v>2.7069474727264289E-4</v>
      </c>
      <c r="T415" s="17">
        <v>0.42919400000000002</v>
      </c>
      <c r="U415" s="18">
        <v>82.493899999999996</v>
      </c>
      <c r="V415" s="18">
        <v>1.8475010662860252</v>
      </c>
      <c r="W415" s="19">
        <v>4.7344700000000003E-2</v>
      </c>
      <c r="X415" s="19">
        <v>1.3863064231388383E-3</v>
      </c>
      <c r="Y415" s="18">
        <v>-5.6109869833407709E-3</v>
      </c>
      <c r="Z415" s="20">
        <v>3.6457799999999999E-3</v>
      </c>
      <c r="AA415" s="20">
        <v>8.8432890289586271E-5</v>
      </c>
      <c r="AB415" s="237">
        <v>77.695878114242603</v>
      </c>
      <c r="AC415" s="237">
        <v>1.736060115281908</v>
      </c>
      <c r="AD415" s="238">
        <v>1.004909222461126</v>
      </c>
      <c r="AE415" s="239">
        <v>77.674289011987653</v>
      </c>
      <c r="AF415" s="239">
        <v>1.7395629467470455</v>
      </c>
      <c r="AG415" s="240">
        <v>77.294831489112354</v>
      </c>
      <c r="AH415" s="240">
        <v>2.3965968385760275</v>
      </c>
      <c r="AI415" s="239">
        <v>66.649023813955992</v>
      </c>
      <c r="AJ415" s="239">
        <v>69.697809303496243</v>
      </c>
      <c r="AK415" s="21"/>
      <c r="AL415" s="186"/>
      <c r="AM415" s="187"/>
    </row>
    <row r="416" spans="1:39" x14ac:dyDescent="0.25">
      <c r="A416" s="161" t="s">
        <v>4001</v>
      </c>
      <c r="B416" s="197">
        <v>45.148620000000001</v>
      </c>
      <c r="C416" s="197">
        <v>-112.23945000000001</v>
      </c>
      <c r="D416" s="86" t="s">
        <v>4050</v>
      </c>
      <c r="E416" s="86" t="s">
        <v>4055</v>
      </c>
      <c r="F416" s="198" t="s">
        <v>4051</v>
      </c>
      <c r="G416" s="86" t="s">
        <v>4067</v>
      </c>
      <c r="H416" s="86" t="s">
        <v>4099</v>
      </c>
      <c r="I416" s="88" t="s">
        <v>4052</v>
      </c>
      <c r="J416" s="47" t="s">
        <v>4276</v>
      </c>
      <c r="K416" s="42" t="s">
        <v>3593</v>
      </c>
      <c r="L416" s="137">
        <v>45751.461350729165</v>
      </c>
      <c r="M416" s="14">
        <v>303.20400000000001</v>
      </c>
      <c r="N416" s="14">
        <v>73.302400000000006</v>
      </c>
      <c r="O416" s="15">
        <f t="shared" si="13"/>
        <v>0.24175934354428044</v>
      </c>
      <c r="P416" s="16">
        <v>8.1253800000000001E-2</v>
      </c>
      <c r="Q416" s="16">
        <v>2.5550490657277013E-3</v>
      </c>
      <c r="R416" s="17">
        <v>1.24996E-2</v>
      </c>
      <c r="S416" s="17">
        <v>2.8193414455329811E-4</v>
      </c>
      <c r="T416" s="17">
        <v>0.339667</v>
      </c>
      <c r="U416" s="18">
        <v>79.979699999999994</v>
      </c>
      <c r="V416" s="18">
        <v>1.808898180275772</v>
      </c>
      <c r="W416" s="19">
        <v>4.7108499999999998E-2</v>
      </c>
      <c r="X416" s="19">
        <v>1.4288647248077754E-3</v>
      </c>
      <c r="Y416" s="18">
        <v>8.8681818205174845E-2</v>
      </c>
      <c r="Z416" s="20">
        <v>3.6082900000000001E-3</v>
      </c>
      <c r="AA416" s="20">
        <v>1.2623579589656809E-4</v>
      </c>
      <c r="AB416" s="237">
        <v>80.151989028935304</v>
      </c>
      <c r="AC416" s="237">
        <v>1.8085361371072655</v>
      </c>
      <c r="AD416" s="238">
        <v>1.0107422672585382</v>
      </c>
      <c r="AE416" s="239">
        <v>80.100908975506883</v>
      </c>
      <c r="AF416" s="239">
        <v>1.811639559591117</v>
      </c>
      <c r="AG416" s="240">
        <v>79.249588713418106</v>
      </c>
      <c r="AH416" s="240">
        <v>2.4920260664919489</v>
      </c>
      <c r="AI416" s="239">
        <v>54.730811482728868</v>
      </c>
      <c r="AJ416" s="239">
        <v>72.359429382682507</v>
      </c>
      <c r="AK416" s="21"/>
      <c r="AL416" s="186"/>
      <c r="AM416" s="187"/>
    </row>
    <row r="417" spans="1:39" x14ac:dyDescent="0.25">
      <c r="A417" s="161" t="s">
        <v>4001</v>
      </c>
      <c r="B417" s="197">
        <v>45.148620000000001</v>
      </c>
      <c r="C417" s="197">
        <v>-112.23945000000001</v>
      </c>
      <c r="D417" s="86" t="s">
        <v>4050</v>
      </c>
      <c r="E417" s="86" t="s">
        <v>4055</v>
      </c>
      <c r="F417" s="198" t="s">
        <v>4051</v>
      </c>
      <c r="G417" s="86" t="s">
        <v>4067</v>
      </c>
      <c r="H417" s="86" t="s">
        <v>4099</v>
      </c>
      <c r="I417" s="88" t="s">
        <v>4052</v>
      </c>
      <c r="J417" s="47" t="s">
        <v>4276</v>
      </c>
      <c r="K417" s="42" t="s">
        <v>1384</v>
      </c>
      <c r="L417" s="137">
        <v>45748.725503136571</v>
      </c>
      <c r="M417" s="14">
        <v>194.60400000000001</v>
      </c>
      <c r="N417" s="14">
        <v>40.6676</v>
      </c>
      <c r="O417" s="15">
        <f t="shared" si="13"/>
        <v>0.20897617726254342</v>
      </c>
      <c r="P417" s="16">
        <v>0.28347899999999998</v>
      </c>
      <c r="Q417" s="16">
        <v>6.7056570389485313E-3</v>
      </c>
      <c r="R417" s="17">
        <v>3.9994399999999999E-2</v>
      </c>
      <c r="S417" s="17">
        <v>8.665935461841382E-4</v>
      </c>
      <c r="T417" s="17">
        <v>0.61878699999999998</v>
      </c>
      <c r="U417" s="18">
        <v>24.990500000000001</v>
      </c>
      <c r="V417" s="18">
        <v>0.54072826545687447</v>
      </c>
      <c r="W417" s="19">
        <v>5.0843399999999997E-2</v>
      </c>
      <c r="X417" s="19">
        <v>1.1358773977436999E-3</v>
      </c>
      <c r="Y417" s="18">
        <v>4.7017572335167228E-2</v>
      </c>
      <c r="Z417" s="20">
        <v>1.21811E-2</v>
      </c>
      <c r="AA417" s="20">
        <v>3.6425189713301426E-4</v>
      </c>
      <c r="AB417" s="237">
        <v>253.06257608649238</v>
      </c>
      <c r="AC417" s="237">
        <v>5.4088348321416797</v>
      </c>
      <c r="AD417" s="238">
        <v>1.0078048802569082</v>
      </c>
      <c r="AE417" s="239">
        <v>252.92721345346789</v>
      </c>
      <c r="AF417" s="239">
        <v>5.4726753533356414</v>
      </c>
      <c r="AG417" s="240">
        <v>250.96843487103581</v>
      </c>
      <c r="AH417" s="240">
        <v>5.9366240597958138</v>
      </c>
      <c r="AI417" s="239">
        <v>233.73652515649033</v>
      </c>
      <c r="AJ417" s="239">
        <v>51.563073243807821</v>
      </c>
      <c r="AK417" s="21"/>
      <c r="AL417" s="186"/>
      <c r="AM417" s="187"/>
    </row>
    <row r="418" spans="1:39" x14ac:dyDescent="0.25">
      <c r="A418" s="161" t="s">
        <v>4001</v>
      </c>
      <c r="B418" s="197">
        <v>45.148620000000001</v>
      </c>
      <c r="C418" s="197">
        <v>-112.23945000000001</v>
      </c>
      <c r="D418" s="86" t="s">
        <v>4050</v>
      </c>
      <c r="E418" s="86" t="s">
        <v>4055</v>
      </c>
      <c r="F418" s="198" t="s">
        <v>4051</v>
      </c>
      <c r="G418" s="86" t="s">
        <v>4067</v>
      </c>
      <c r="H418" s="86" t="s">
        <v>4099</v>
      </c>
      <c r="I418" s="88" t="s">
        <v>4052</v>
      </c>
      <c r="J418" s="47" t="s">
        <v>4276</v>
      </c>
      <c r="K418" s="42" t="s">
        <v>3573</v>
      </c>
      <c r="L418" s="137">
        <v>45751.452120150461</v>
      </c>
      <c r="M418" s="14">
        <v>223.14400000000001</v>
      </c>
      <c r="N418" s="14">
        <v>186.54300000000001</v>
      </c>
      <c r="O418" s="15">
        <f t="shared" si="13"/>
        <v>0.83597587208260138</v>
      </c>
      <c r="P418" s="16">
        <v>0.53512199999999999</v>
      </c>
      <c r="Q418" s="16">
        <v>1.2952810396342563E-2</v>
      </c>
      <c r="R418" s="17">
        <v>7.0208099999999996E-2</v>
      </c>
      <c r="S418" s="17">
        <v>1.5161224574040844E-3</v>
      </c>
      <c r="T418" s="17">
        <v>0.56218400000000002</v>
      </c>
      <c r="U418" s="18">
        <v>14.2247</v>
      </c>
      <c r="V418" s="18">
        <v>0.3070517583274846</v>
      </c>
      <c r="W418" s="19">
        <v>5.5760700000000003E-2</v>
      </c>
      <c r="X418" s="19">
        <v>1.2800276151052369E-3</v>
      </c>
      <c r="Y418" s="18">
        <v>3.8328786951122774E-2</v>
      </c>
      <c r="Z418" s="20">
        <v>2.07163E-2</v>
      </c>
      <c r="AA418" s="20">
        <v>4.5963750529846886E-4</v>
      </c>
      <c r="AB418" s="237">
        <v>437.89702865643363</v>
      </c>
      <c r="AC418" s="237">
        <v>9.278150827356459</v>
      </c>
      <c r="AD418" s="238">
        <v>0.99858188357249889</v>
      </c>
      <c r="AE418" s="239">
        <v>437.96434365353377</v>
      </c>
      <c r="AF418" s="239">
        <v>9.4538177819961238</v>
      </c>
      <c r="AG418" s="240">
        <v>438.58631010477046</v>
      </c>
      <c r="AH418" s="240">
        <v>10.616131120041027</v>
      </c>
      <c r="AI418" s="239">
        <v>442.85265569332432</v>
      </c>
      <c r="AJ418" s="239">
        <v>51.051738893684366</v>
      </c>
      <c r="AK418" s="21"/>
      <c r="AL418" s="186"/>
      <c r="AM418" s="187"/>
    </row>
    <row r="419" spans="1:39" x14ac:dyDescent="0.25">
      <c r="A419" s="161" t="s">
        <v>4001</v>
      </c>
      <c r="B419" s="197">
        <v>45.148620000000001</v>
      </c>
      <c r="C419" s="197">
        <v>-112.23945000000001</v>
      </c>
      <c r="D419" s="86" t="s">
        <v>4050</v>
      </c>
      <c r="E419" s="86" t="s">
        <v>4055</v>
      </c>
      <c r="F419" s="198" t="s">
        <v>4051</v>
      </c>
      <c r="G419" s="86" t="s">
        <v>4067</v>
      </c>
      <c r="H419" s="86" t="s">
        <v>4099</v>
      </c>
      <c r="I419" s="88" t="s">
        <v>4052</v>
      </c>
      <c r="J419" s="47" t="s">
        <v>4276</v>
      </c>
      <c r="K419" s="42" t="s">
        <v>1415</v>
      </c>
      <c r="L419" s="137">
        <v>45748.740389398146</v>
      </c>
      <c r="M419" s="14">
        <v>290.94200000000001</v>
      </c>
      <c r="N419" s="14">
        <v>90.7059</v>
      </c>
      <c r="O419" s="15">
        <f t="shared" si="13"/>
        <v>0.31176626269153301</v>
      </c>
      <c r="P419" s="16">
        <v>2.12643</v>
      </c>
      <c r="Q419" s="16">
        <v>4.6956222824775844E-2</v>
      </c>
      <c r="R419" s="17">
        <v>0.196297</v>
      </c>
      <c r="S419" s="17">
        <v>4.254815830467871E-3</v>
      </c>
      <c r="T419" s="17">
        <v>0.92551700000000003</v>
      </c>
      <c r="U419" s="18">
        <v>5.0932599999999999</v>
      </c>
      <c r="V419" s="18">
        <v>0.11045634104717574</v>
      </c>
      <c r="W419" s="19">
        <v>7.9614699999999997E-2</v>
      </c>
      <c r="X419" s="19">
        <v>1.6163405924733191E-3</v>
      </c>
      <c r="Y419" s="18">
        <v>-8.7748147450089131E-2</v>
      </c>
      <c r="Z419" s="20">
        <v>5.731E-2</v>
      </c>
      <c r="AA419" s="20">
        <v>1.29769792959841E-3</v>
      </c>
      <c r="AB419" s="237">
        <v>1153.739877082751</v>
      </c>
      <c r="AC419" s="237">
        <v>24.163868526810258</v>
      </c>
      <c r="AD419" s="238">
        <v>0.99072706884743678</v>
      </c>
      <c r="AE419" s="239">
        <v>1155.6173744636735</v>
      </c>
      <c r="AF419" s="239">
        <v>25.061604322928993</v>
      </c>
      <c r="AG419" s="240">
        <v>1166.4336332387304</v>
      </c>
      <c r="AH419" s="240">
        <v>25.757404472599937</v>
      </c>
      <c r="AI419" s="239">
        <v>1187.4595823643824</v>
      </c>
      <c r="AJ419" s="239">
        <v>40.095418737610046</v>
      </c>
      <c r="AK419" s="21"/>
      <c r="AL419" s="186"/>
      <c r="AM419" s="187"/>
    </row>
    <row r="420" spans="1:39" x14ac:dyDescent="0.25">
      <c r="A420" s="161" t="s">
        <v>4001</v>
      </c>
      <c r="B420" s="197">
        <v>45.148620000000001</v>
      </c>
      <c r="C420" s="197">
        <v>-112.23945000000001</v>
      </c>
      <c r="D420" s="86" t="s">
        <v>4050</v>
      </c>
      <c r="E420" s="86" t="s">
        <v>4055</v>
      </c>
      <c r="F420" s="198" t="s">
        <v>4051</v>
      </c>
      <c r="G420" s="86" t="s">
        <v>4067</v>
      </c>
      <c r="H420" s="86" t="s">
        <v>4099</v>
      </c>
      <c r="I420" s="88" t="s">
        <v>4052</v>
      </c>
      <c r="J420" s="47" t="s">
        <v>4276</v>
      </c>
      <c r="K420" s="42" t="s">
        <v>1335</v>
      </c>
      <c r="L420" s="137">
        <v>45748.703028587966</v>
      </c>
      <c r="M420" s="14">
        <v>170.846</v>
      </c>
      <c r="N420" s="14">
        <v>57.976199999999999</v>
      </c>
      <c r="O420" s="15">
        <f t="shared" si="13"/>
        <v>0.33934771665710639</v>
      </c>
      <c r="P420" s="16">
        <v>2.9087200000000002</v>
      </c>
      <c r="Q420" s="16">
        <v>6.3329152152227661E-2</v>
      </c>
      <c r="R420" s="17">
        <v>0.23786299999999999</v>
      </c>
      <c r="S420" s="17">
        <v>5.0844301505380126E-3</v>
      </c>
      <c r="T420" s="17">
        <v>0.912713</v>
      </c>
      <c r="U420" s="18">
        <v>4.1997799999999996</v>
      </c>
      <c r="V420" s="18">
        <v>8.9744913429118639E-2</v>
      </c>
      <c r="W420" s="19">
        <v>8.8921700000000006E-2</v>
      </c>
      <c r="X420" s="19">
        <v>1.8047389374798782E-3</v>
      </c>
      <c r="Y420" s="18">
        <v>-0.1053572132998721</v>
      </c>
      <c r="Z420" s="20">
        <v>6.9610199999999997E-2</v>
      </c>
      <c r="AA420" s="20">
        <v>1.6770894508284285E-3</v>
      </c>
      <c r="AB420" s="237">
        <v>1374.7385035638631</v>
      </c>
      <c r="AC420" s="237">
        <v>38.883671434740535</v>
      </c>
      <c r="AD420" s="238">
        <v>0.99297605624411189</v>
      </c>
      <c r="AE420" s="239">
        <v>1376.8520485741603</v>
      </c>
      <c r="AF420" s="239">
        <v>29.421890647603608</v>
      </c>
      <c r="AG420" s="240">
        <v>1386.5913884993788</v>
      </c>
      <c r="AH420" s="240">
        <v>30.189106210032513</v>
      </c>
      <c r="AI420" s="239">
        <v>1402.4735855797212</v>
      </c>
      <c r="AJ420" s="239">
        <v>38.883671434740535</v>
      </c>
      <c r="AK420" s="21"/>
      <c r="AL420" s="186"/>
      <c r="AM420" s="187"/>
    </row>
    <row r="421" spans="1:39" x14ac:dyDescent="0.25">
      <c r="A421" s="161" t="s">
        <v>4001</v>
      </c>
      <c r="B421" s="197">
        <v>45.148620000000001</v>
      </c>
      <c r="C421" s="197">
        <v>-112.23945000000001</v>
      </c>
      <c r="D421" s="86" t="s">
        <v>4050</v>
      </c>
      <c r="E421" s="86" t="s">
        <v>4055</v>
      </c>
      <c r="F421" s="198" t="s">
        <v>4051</v>
      </c>
      <c r="G421" s="86" t="s">
        <v>4067</v>
      </c>
      <c r="H421" s="86" t="s">
        <v>4099</v>
      </c>
      <c r="I421" s="88" t="s">
        <v>4052</v>
      </c>
      <c r="J421" s="47" t="s">
        <v>4276</v>
      </c>
      <c r="K421" s="42" t="s">
        <v>3540</v>
      </c>
      <c r="L421" s="137">
        <v>45751.437495439815</v>
      </c>
      <c r="M421" s="14">
        <v>484.73399999999998</v>
      </c>
      <c r="N421" s="14">
        <v>177.14099999999999</v>
      </c>
      <c r="O421" s="15">
        <f t="shared" si="13"/>
        <v>0.36543960192600478</v>
      </c>
      <c r="P421" s="16">
        <v>3.1479599999999999</v>
      </c>
      <c r="Q421" s="16">
        <v>6.8641446467349446E-2</v>
      </c>
      <c r="R421" s="17">
        <v>0.25321900000000003</v>
      </c>
      <c r="S421" s="17">
        <v>5.5090274044335636E-3</v>
      </c>
      <c r="T421" s="17">
        <v>0.95345199999999997</v>
      </c>
      <c r="U421" s="18">
        <v>3.9442599999999999</v>
      </c>
      <c r="V421" s="18">
        <v>8.5665132583099407E-2</v>
      </c>
      <c r="W421" s="19">
        <v>8.9860700000000002E-2</v>
      </c>
      <c r="X421" s="19">
        <v>1.8130770516279777E-3</v>
      </c>
      <c r="Y421" s="18">
        <v>7.4139615698019398E-2</v>
      </c>
      <c r="Z421" s="20">
        <v>7.1821300000000005E-2</v>
      </c>
      <c r="AA421" s="20">
        <v>1.6203816428113473E-3</v>
      </c>
      <c r="AB421" s="237">
        <v>1422.5708628023174</v>
      </c>
      <c r="AC421" s="237">
        <v>38.548900460184704</v>
      </c>
      <c r="AD421" s="238">
        <v>1.0239701547772404</v>
      </c>
      <c r="AE421" s="239">
        <v>1456.6701065652815</v>
      </c>
      <c r="AF421" s="239">
        <v>31.637325584203975</v>
      </c>
      <c r="AG421" s="240">
        <v>1442.5159496215047</v>
      </c>
      <c r="AH421" s="240">
        <v>31.454142153725673</v>
      </c>
      <c r="AI421" s="239">
        <v>1422.5708628023174</v>
      </c>
      <c r="AJ421" s="239">
        <v>38.548900460184704</v>
      </c>
      <c r="AK421" s="21"/>
      <c r="AL421" s="186"/>
      <c r="AM421" s="187"/>
    </row>
    <row r="422" spans="1:39" x14ac:dyDescent="0.25">
      <c r="A422" s="161" t="s">
        <v>4001</v>
      </c>
      <c r="B422" s="197">
        <v>45.148620000000001</v>
      </c>
      <c r="C422" s="197">
        <v>-112.23945000000001</v>
      </c>
      <c r="D422" s="86" t="s">
        <v>4050</v>
      </c>
      <c r="E422" s="86" t="s">
        <v>4055</v>
      </c>
      <c r="F422" s="198" t="s">
        <v>4051</v>
      </c>
      <c r="G422" s="86" t="s">
        <v>4067</v>
      </c>
      <c r="H422" s="86" t="s">
        <v>4099</v>
      </c>
      <c r="I422" s="88" t="s">
        <v>4052</v>
      </c>
      <c r="J422" s="47" t="s">
        <v>4276</v>
      </c>
      <c r="K422" s="42" t="s">
        <v>3537</v>
      </c>
      <c r="L422" s="137">
        <v>45751.43624865741</v>
      </c>
      <c r="M422" s="14">
        <v>120.035</v>
      </c>
      <c r="N422" s="14">
        <v>78.041499999999999</v>
      </c>
      <c r="O422" s="15">
        <f t="shared" si="13"/>
        <v>0.65015620444037159</v>
      </c>
      <c r="P422" s="16">
        <v>3.1052900000000001</v>
      </c>
      <c r="Q422" s="16">
        <v>7.1405569954521048E-2</v>
      </c>
      <c r="R422" s="17">
        <v>0.249776</v>
      </c>
      <c r="S422" s="17">
        <v>5.5871392342414375E-3</v>
      </c>
      <c r="T422" s="17">
        <v>0.86111300000000002</v>
      </c>
      <c r="U422" s="18">
        <v>4.0015900000000002</v>
      </c>
      <c r="V422" s="18">
        <v>8.9711080439820817E-2</v>
      </c>
      <c r="W422" s="19">
        <v>8.9956999999999995E-2</v>
      </c>
      <c r="X422" s="19">
        <v>1.8721216159683642E-3</v>
      </c>
      <c r="Y422" s="18">
        <v>5.9651288998307149E-2</v>
      </c>
      <c r="Z422" s="20">
        <v>6.9598900000000005E-2</v>
      </c>
      <c r="AA422" s="20">
        <v>1.8118201899978929E-3</v>
      </c>
      <c r="AB422" s="237">
        <v>1424.616971753474</v>
      </c>
      <c r="AC422" s="237">
        <v>39.750565882330761</v>
      </c>
      <c r="AD422" s="238">
        <v>1.0093684658400741</v>
      </c>
      <c r="AE422" s="239">
        <v>1437.9634471885363</v>
      </c>
      <c r="AF422" s="239">
        <v>32.237499214125585</v>
      </c>
      <c r="AG422" s="240">
        <v>1432.2443850257309</v>
      </c>
      <c r="AH422" s="240">
        <v>32.934195075798016</v>
      </c>
      <c r="AI422" s="239">
        <v>1424.616971753474</v>
      </c>
      <c r="AJ422" s="239">
        <v>39.750565882330761</v>
      </c>
      <c r="AK422" s="21"/>
      <c r="AL422" s="186"/>
      <c r="AM422" s="187"/>
    </row>
    <row r="423" spans="1:39" x14ac:dyDescent="0.25">
      <c r="A423" s="161" t="s">
        <v>4001</v>
      </c>
      <c r="B423" s="197">
        <v>45.148620000000001</v>
      </c>
      <c r="C423" s="197">
        <v>-112.23945000000001</v>
      </c>
      <c r="D423" s="86" t="s">
        <v>4050</v>
      </c>
      <c r="E423" s="86" t="s">
        <v>4055</v>
      </c>
      <c r="F423" s="198" t="s">
        <v>4051</v>
      </c>
      <c r="G423" s="86" t="s">
        <v>4067</v>
      </c>
      <c r="H423" s="86" t="s">
        <v>4099</v>
      </c>
      <c r="I423" s="88" t="s">
        <v>4052</v>
      </c>
      <c r="J423" s="47" t="s">
        <v>4276</v>
      </c>
      <c r="K423" s="42" t="s">
        <v>1367</v>
      </c>
      <c r="L423" s="137">
        <v>45748.717427060183</v>
      </c>
      <c r="M423" s="14">
        <v>89.287199999999999</v>
      </c>
      <c r="N423" s="14">
        <v>57.6676</v>
      </c>
      <c r="O423" s="15">
        <f t="shared" si="13"/>
        <v>0.64586637278355685</v>
      </c>
      <c r="P423" s="16">
        <v>3.1004100000000001</v>
      </c>
      <c r="Q423" s="16">
        <v>7.233718800644659E-2</v>
      </c>
      <c r="R423" s="17">
        <v>0.24818899999999999</v>
      </c>
      <c r="S423" s="17">
        <v>5.6402057313984563E-3</v>
      </c>
      <c r="T423" s="17">
        <v>0.91261400000000004</v>
      </c>
      <c r="U423" s="18">
        <v>4.03132</v>
      </c>
      <c r="V423" s="18">
        <v>9.1446304948040402E-2</v>
      </c>
      <c r="W423" s="19">
        <v>9.0137700000000001E-2</v>
      </c>
      <c r="X423" s="19">
        <v>1.8574913219083959E-3</v>
      </c>
      <c r="Y423" s="18">
        <v>-4.8325504347363032E-2</v>
      </c>
      <c r="Z423" s="20">
        <v>7.2373999999999994E-2</v>
      </c>
      <c r="AA423" s="20">
        <v>2.0698469877988564E-3</v>
      </c>
      <c r="AB423" s="237">
        <v>1428.4489060577173</v>
      </c>
      <c r="AC423" s="237">
        <v>39.340288003377438</v>
      </c>
      <c r="AD423" s="238">
        <v>1.0000016825221747</v>
      </c>
      <c r="AE423" s="239">
        <v>1428.4513094546771</v>
      </c>
      <c r="AF423" s="239">
        <v>32.402933542318657</v>
      </c>
      <c r="AG423" s="240">
        <v>1428.1055301309621</v>
      </c>
      <c r="AH423" s="240">
        <v>33.319831321060597</v>
      </c>
      <c r="AI423" s="239">
        <v>1428.4489060577173</v>
      </c>
      <c r="AJ423" s="239">
        <v>39.340288003377438</v>
      </c>
      <c r="AK423" s="21"/>
      <c r="AL423" s="186"/>
      <c r="AM423" s="187"/>
    </row>
    <row r="424" spans="1:39" x14ac:dyDescent="0.25">
      <c r="A424" s="161" t="s">
        <v>4001</v>
      </c>
      <c r="B424" s="197">
        <v>45.148620000000001</v>
      </c>
      <c r="C424" s="197">
        <v>-112.23945000000001</v>
      </c>
      <c r="D424" s="86" t="s">
        <v>4050</v>
      </c>
      <c r="E424" s="86" t="s">
        <v>4055</v>
      </c>
      <c r="F424" s="198" t="s">
        <v>4051</v>
      </c>
      <c r="G424" s="86" t="s">
        <v>4067</v>
      </c>
      <c r="H424" s="86" t="s">
        <v>4099</v>
      </c>
      <c r="I424" s="88" t="s">
        <v>4052</v>
      </c>
      <c r="J424" s="47" t="s">
        <v>4276</v>
      </c>
      <c r="K424" s="42" t="s">
        <v>3552</v>
      </c>
      <c r="L424" s="137">
        <v>45751.442503680555</v>
      </c>
      <c r="M424" s="14">
        <v>145.58199999999999</v>
      </c>
      <c r="N424" s="14">
        <v>80.126000000000005</v>
      </c>
      <c r="O424" s="15">
        <f t="shared" si="13"/>
        <v>0.55038397604099409</v>
      </c>
      <c r="P424" s="16">
        <v>3.089</v>
      </c>
      <c r="Q424" s="16">
        <v>7.3243703135491459E-2</v>
      </c>
      <c r="R424" s="17">
        <v>0.246646</v>
      </c>
      <c r="S424" s="17">
        <v>5.6318509476015076E-3</v>
      </c>
      <c r="T424" s="17">
        <v>0.90588400000000002</v>
      </c>
      <c r="U424" s="18">
        <v>4.0543100000000001</v>
      </c>
      <c r="V424" s="18">
        <v>9.2155858935012921E-2</v>
      </c>
      <c r="W424" s="19">
        <v>9.0458899999999995E-2</v>
      </c>
      <c r="X424" s="19">
        <v>1.8737227286695862E-3</v>
      </c>
      <c r="Y424" s="18">
        <v>-0.14170549530985635</v>
      </c>
      <c r="Z424" s="20">
        <v>6.8832699999999997E-2</v>
      </c>
      <c r="AA424" s="20">
        <v>1.7855518440571809E-3</v>
      </c>
      <c r="AB424" s="237">
        <v>1435.2364522075356</v>
      </c>
      <c r="AC424" s="237">
        <v>39.506605254589999</v>
      </c>
      <c r="AD424" s="238">
        <v>0.99020745385288489</v>
      </c>
      <c r="AE424" s="239">
        <v>1421.1818330172716</v>
      </c>
      <c r="AF424" s="239">
        <v>32.303951233266027</v>
      </c>
      <c r="AG424" s="240">
        <v>1426.4734318139599</v>
      </c>
      <c r="AH424" s="240">
        <v>33.823307403835351</v>
      </c>
      <c r="AI424" s="239">
        <v>1435.2364522075356</v>
      </c>
      <c r="AJ424" s="239">
        <v>39.506605254589999</v>
      </c>
      <c r="AK424" s="21"/>
      <c r="AL424" s="186"/>
      <c r="AM424" s="187"/>
    </row>
    <row r="425" spans="1:39" x14ac:dyDescent="0.25">
      <c r="A425" s="161" t="s">
        <v>4001</v>
      </c>
      <c r="B425" s="197">
        <v>45.148620000000001</v>
      </c>
      <c r="C425" s="197">
        <v>-112.23945000000001</v>
      </c>
      <c r="D425" s="86" t="s">
        <v>4050</v>
      </c>
      <c r="E425" s="86" t="s">
        <v>4055</v>
      </c>
      <c r="F425" s="198" t="s">
        <v>4051</v>
      </c>
      <c r="G425" s="86" t="s">
        <v>4067</v>
      </c>
      <c r="H425" s="86" t="s">
        <v>4099</v>
      </c>
      <c r="I425" s="88" t="s">
        <v>4052</v>
      </c>
      <c r="J425" s="47" t="s">
        <v>4276</v>
      </c>
      <c r="K425" s="42" t="s">
        <v>3529</v>
      </c>
      <c r="L425" s="137">
        <v>45751.432041666667</v>
      </c>
      <c r="M425" s="14">
        <v>143.71700000000001</v>
      </c>
      <c r="N425" s="14">
        <v>123.596</v>
      </c>
      <c r="O425" s="15">
        <f t="shared" ref="O425:O456" si="14">N425/M425</f>
        <v>0.8599956859661696</v>
      </c>
      <c r="P425" s="16">
        <v>3.06189</v>
      </c>
      <c r="Q425" s="16">
        <v>6.7566215588857725E-2</v>
      </c>
      <c r="R425" s="17">
        <v>0.24594299999999999</v>
      </c>
      <c r="S425" s="17">
        <v>5.2840042889081762E-3</v>
      </c>
      <c r="T425" s="17">
        <v>0.80393899999999996</v>
      </c>
      <c r="U425" s="18">
        <v>4.0592899999999998</v>
      </c>
      <c r="V425" s="18">
        <v>8.7128429910104541E-2</v>
      </c>
      <c r="W425" s="19">
        <v>9.05165E-2</v>
      </c>
      <c r="X425" s="19">
        <v>1.8800025593400133E-3</v>
      </c>
      <c r="Y425" s="18">
        <v>5.8858013896958813E-2</v>
      </c>
      <c r="Z425" s="20">
        <v>6.8520499999999998E-2</v>
      </c>
      <c r="AA425" s="20">
        <v>1.6201057054220259E-3</v>
      </c>
      <c r="AB425" s="237">
        <v>1436.4504356635396</v>
      </c>
      <c r="AC425" s="237">
        <v>39.607245628955411</v>
      </c>
      <c r="AD425" s="238">
        <v>0.98828117670302007</v>
      </c>
      <c r="AE425" s="239">
        <v>1419.6169268331287</v>
      </c>
      <c r="AF425" s="239">
        <v>30.470598037779578</v>
      </c>
      <c r="AG425" s="240">
        <v>1426.0206223615824</v>
      </c>
      <c r="AH425" s="240">
        <v>31.467759065361506</v>
      </c>
      <c r="AI425" s="239">
        <v>1436.4504356635396</v>
      </c>
      <c r="AJ425" s="239">
        <v>39.607245628955411</v>
      </c>
      <c r="AK425" s="21"/>
      <c r="AL425" s="186"/>
      <c r="AM425" s="187"/>
    </row>
    <row r="426" spans="1:39" x14ac:dyDescent="0.25">
      <c r="A426" s="161" t="s">
        <v>4001</v>
      </c>
      <c r="B426" s="197">
        <v>45.148620000000001</v>
      </c>
      <c r="C426" s="197">
        <v>-112.23945000000001</v>
      </c>
      <c r="D426" s="86" t="s">
        <v>4050</v>
      </c>
      <c r="E426" s="86" t="s">
        <v>4055</v>
      </c>
      <c r="F426" s="198" t="s">
        <v>4051</v>
      </c>
      <c r="G426" s="86" t="s">
        <v>4067</v>
      </c>
      <c r="H426" s="86" t="s">
        <v>4099</v>
      </c>
      <c r="I426" s="88" t="s">
        <v>4052</v>
      </c>
      <c r="J426" s="47" t="s">
        <v>4276</v>
      </c>
      <c r="K426" s="42" t="s">
        <v>1433</v>
      </c>
      <c r="L426" s="137">
        <v>45748.748897893522</v>
      </c>
      <c r="M426" s="14">
        <v>542.29999999999995</v>
      </c>
      <c r="N426" s="14">
        <v>273.83999999999997</v>
      </c>
      <c r="O426" s="15">
        <f t="shared" si="14"/>
        <v>0.50496035404757511</v>
      </c>
      <c r="P426" s="16">
        <v>3.0731600000000001</v>
      </c>
      <c r="Q426" s="16">
        <v>6.8076637582139735E-2</v>
      </c>
      <c r="R426" s="17">
        <v>0.245944</v>
      </c>
      <c r="S426" s="17">
        <v>5.3935110523016449E-3</v>
      </c>
      <c r="T426" s="17">
        <v>0.97079000000000004</v>
      </c>
      <c r="U426" s="18">
        <v>4.0655099999999997</v>
      </c>
      <c r="V426" s="18">
        <v>8.9089517114697619E-2</v>
      </c>
      <c r="W426" s="19">
        <v>9.0667899999999996E-2</v>
      </c>
      <c r="X426" s="19">
        <v>1.8243652174860711E-3</v>
      </c>
      <c r="Y426" s="18">
        <v>-0.14265777479491554</v>
      </c>
      <c r="Z426" s="20">
        <v>7.0240499999999997E-2</v>
      </c>
      <c r="AA426" s="20">
        <v>1.5202489020551865E-3</v>
      </c>
      <c r="AB426" s="237">
        <v>1439.6367236141864</v>
      </c>
      <c r="AC426" s="237">
        <v>38.354295458401282</v>
      </c>
      <c r="AD426" s="238">
        <v>0.9847395493643859</v>
      </c>
      <c r="AE426" s="239">
        <v>1417.6672184602548</v>
      </c>
      <c r="AF426" s="239">
        <v>31.0660379440613</v>
      </c>
      <c r="AG426" s="240">
        <v>1426.1279627206923</v>
      </c>
      <c r="AH426" s="240">
        <v>31.591585359659714</v>
      </c>
      <c r="AI426" s="239">
        <v>1439.6367236141864</v>
      </c>
      <c r="AJ426" s="239">
        <v>38.354295458401282</v>
      </c>
      <c r="AK426" s="21"/>
      <c r="AL426" s="186"/>
      <c r="AM426" s="187"/>
    </row>
    <row r="427" spans="1:39" x14ac:dyDescent="0.25">
      <c r="A427" s="161" t="s">
        <v>4001</v>
      </c>
      <c r="B427" s="197">
        <v>45.148620000000001</v>
      </c>
      <c r="C427" s="197">
        <v>-112.23945000000001</v>
      </c>
      <c r="D427" s="86" t="s">
        <v>4050</v>
      </c>
      <c r="E427" s="86" t="s">
        <v>4055</v>
      </c>
      <c r="F427" s="198" t="s">
        <v>4051</v>
      </c>
      <c r="G427" s="86" t="s">
        <v>4067</v>
      </c>
      <c r="H427" s="86" t="s">
        <v>4099</v>
      </c>
      <c r="I427" s="88" t="s">
        <v>4052</v>
      </c>
      <c r="J427" s="47" t="s">
        <v>4276</v>
      </c>
      <c r="K427" s="42" t="s">
        <v>1416</v>
      </c>
      <c r="L427" s="137">
        <v>45748.740814548612</v>
      </c>
      <c r="M427" s="14">
        <v>119.249</v>
      </c>
      <c r="N427" s="14">
        <v>116.61799999999999</v>
      </c>
      <c r="O427" s="15">
        <f t="shared" si="14"/>
        <v>0.97793692190290904</v>
      </c>
      <c r="P427" s="16">
        <v>3.0650300000000001</v>
      </c>
      <c r="Q427" s="16">
        <v>7.0337508121343054E-2</v>
      </c>
      <c r="R427" s="17">
        <v>0.246035</v>
      </c>
      <c r="S427" s="17">
        <v>5.4333624960607963E-3</v>
      </c>
      <c r="T427" s="17">
        <v>0.910632</v>
      </c>
      <c r="U427" s="18">
        <v>4.06541</v>
      </c>
      <c r="V427" s="18">
        <v>8.9898189792008615E-2</v>
      </c>
      <c r="W427" s="19">
        <v>9.15015E-2</v>
      </c>
      <c r="X427" s="19">
        <v>1.8802736739817957E-3</v>
      </c>
      <c r="Y427" s="18">
        <v>-0.17277351917388431</v>
      </c>
      <c r="Z427" s="20">
        <v>6.9890999999999995E-2</v>
      </c>
      <c r="AA427" s="20">
        <v>1.5378576439401014E-3</v>
      </c>
      <c r="AB427" s="237">
        <v>1457.0611105707176</v>
      </c>
      <c r="AC427" s="237">
        <v>39.077114299488308</v>
      </c>
      <c r="AD427" s="238">
        <v>0.97298494307413208</v>
      </c>
      <c r="AE427" s="239">
        <v>1417.6985217241813</v>
      </c>
      <c r="AF427" s="239">
        <v>31.349490155681835</v>
      </c>
      <c r="AG427" s="240">
        <v>1433.1662546905834</v>
      </c>
      <c r="AH427" s="240">
        <v>32.88886016728506</v>
      </c>
      <c r="AI427" s="239">
        <v>1457.0611105707176</v>
      </c>
      <c r="AJ427" s="239">
        <v>39.077114299488308</v>
      </c>
      <c r="AK427" s="21"/>
      <c r="AL427" s="186"/>
      <c r="AM427" s="187"/>
    </row>
    <row r="428" spans="1:39" x14ac:dyDescent="0.25">
      <c r="A428" s="161" t="s">
        <v>4001</v>
      </c>
      <c r="B428" s="197">
        <v>45.148620000000001</v>
      </c>
      <c r="C428" s="197">
        <v>-112.23945000000001</v>
      </c>
      <c r="D428" s="86" t="s">
        <v>4050</v>
      </c>
      <c r="E428" s="86" t="s">
        <v>4055</v>
      </c>
      <c r="F428" s="198" t="s">
        <v>4051</v>
      </c>
      <c r="G428" s="86" t="s">
        <v>4067</v>
      </c>
      <c r="H428" s="86" t="s">
        <v>4099</v>
      </c>
      <c r="I428" s="88" t="s">
        <v>4052</v>
      </c>
      <c r="J428" s="47" t="s">
        <v>4276</v>
      </c>
      <c r="K428" s="42" t="s">
        <v>3561</v>
      </c>
      <c r="L428" s="137">
        <v>45751.447110810186</v>
      </c>
      <c r="M428" s="14">
        <v>247.184</v>
      </c>
      <c r="N428" s="14">
        <v>209.227</v>
      </c>
      <c r="O428" s="15">
        <f t="shared" si="14"/>
        <v>0.84644232636416594</v>
      </c>
      <c r="P428" s="16">
        <v>3.21217</v>
      </c>
      <c r="Q428" s="16">
        <v>7.0723742471676371E-2</v>
      </c>
      <c r="R428" s="17">
        <v>0.25422400000000001</v>
      </c>
      <c r="S428" s="17">
        <v>5.4749567482583828E-3</v>
      </c>
      <c r="T428" s="17">
        <v>0.88401300000000005</v>
      </c>
      <c r="U428" s="18">
        <v>3.92808</v>
      </c>
      <c r="V428" s="18">
        <v>8.4617169408164453E-2</v>
      </c>
      <c r="W428" s="19">
        <v>9.1814300000000001E-2</v>
      </c>
      <c r="X428" s="19">
        <v>1.8783923506331154E-3</v>
      </c>
      <c r="Y428" s="18">
        <v>-3.1504567873151597E-2</v>
      </c>
      <c r="Z428" s="20">
        <v>7.1160899999999999E-2</v>
      </c>
      <c r="AA428" s="20">
        <v>1.5512289595688315E-3</v>
      </c>
      <c r="AB428" s="237">
        <v>1463.5479991006293</v>
      </c>
      <c r="AC428" s="237">
        <v>38.870921295136021</v>
      </c>
      <c r="AD428" s="238">
        <v>0.99896851779824314</v>
      </c>
      <c r="AE428" s="239">
        <v>1462.0383753881401</v>
      </c>
      <c r="AF428" s="239">
        <v>31.494661231811921</v>
      </c>
      <c r="AG428" s="240">
        <v>1462.305453481659</v>
      </c>
      <c r="AH428" s="240">
        <v>32.196214492684007</v>
      </c>
      <c r="AI428" s="239">
        <v>1463.5479991006293</v>
      </c>
      <c r="AJ428" s="239">
        <v>38.870921295136021</v>
      </c>
      <c r="AK428" s="21"/>
      <c r="AL428" s="186"/>
      <c r="AM428" s="187"/>
    </row>
    <row r="429" spans="1:39" x14ac:dyDescent="0.25">
      <c r="A429" s="161" t="s">
        <v>4001</v>
      </c>
      <c r="B429" s="197">
        <v>45.148620000000001</v>
      </c>
      <c r="C429" s="197">
        <v>-112.23945000000001</v>
      </c>
      <c r="D429" s="86" t="s">
        <v>4050</v>
      </c>
      <c r="E429" s="86" t="s">
        <v>4055</v>
      </c>
      <c r="F429" s="198" t="s">
        <v>4051</v>
      </c>
      <c r="G429" s="86" t="s">
        <v>4067</v>
      </c>
      <c r="H429" s="86" t="s">
        <v>4099</v>
      </c>
      <c r="I429" s="88" t="s">
        <v>4052</v>
      </c>
      <c r="J429" s="47" t="s">
        <v>4276</v>
      </c>
      <c r="K429" s="42" t="s">
        <v>3588</v>
      </c>
      <c r="L429" s="137">
        <v>45751.459261956021</v>
      </c>
      <c r="M429" s="14">
        <v>324.851</v>
      </c>
      <c r="N429" s="14">
        <v>314.65800000000002</v>
      </c>
      <c r="O429" s="15">
        <f t="shared" si="14"/>
        <v>0.96862253771729201</v>
      </c>
      <c r="P429" s="16">
        <v>3.3271199999999999</v>
      </c>
      <c r="Q429" s="16">
        <v>7.7539979623481969E-2</v>
      </c>
      <c r="R429" s="17">
        <v>0.25041200000000002</v>
      </c>
      <c r="S429" s="17">
        <v>5.7261078213041014E-3</v>
      </c>
      <c r="T429" s="17">
        <v>0.95281899999999997</v>
      </c>
      <c r="U429" s="18">
        <v>3.9933299999999998</v>
      </c>
      <c r="V429" s="18">
        <v>9.0922721545277127E-2</v>
      </c>
      <c r="W429" s="19">
        <v>9.6521499999999996E-2</v>
      </c>
      <c r="X429" s="19">
        <v>1.9597793353599785E-3</v>
      </c>
      <c r="Y429" s="18">
        <v>-0.1637619951549979</v>
      </c>
      <c r="Z429" s="20">
        <v>7.2476799999999994E-2</v>
      </c>
      <c r="AA429" s="20">
        <v>1.7718793344062682E-3</v>
      </c>
      <c r="AB429" s="237">
        <v>1557.9436084247923</v>
      </c>
      <c r="AC429" s="237">
        <v>38.094891909336205</v>
      </c>
      <c r="AD429" s="238">
        <v>0.92469897914044019</v>
      </c>
      <c r="AE429" s="239">
        <v>1440.6288642687791</v>
      </c>
      <c r="AF429" s="239">
        <v>32.801170220342179</v>
      </c>
      <c r="AG429" s="240">
        <v>1488.3831913134536</v>
      </c>
      <c r="AH429" s="240">
        <v>34.687418045149641</v>
      </c>
      <c r="AI429" s="239">
        <v>1557.9436084247923</v>
      </c>
      <c r="AJ429" s="239">
        <v>38.094891909336205</v>
      </c>
      <c r="AK429" s="21"/>
      <c r="AL429" s="186"/>
      <c r="AM429" s="187"/>
    </row>
    <row r="430" spans="1:39" x14ac:dyDescent="0.25">
      <c r="A430" s="161" t="s">
        <v>4001</v>
      </c>
      <c r="B430" s="197">
        <v>45.148620000000001</v>
      </c>
      <c r="C430" s="197">
        <v>-112.23945000000001</v>
      </c>
      <c r="D430" s="86" t="s">
        <v>4050</v>
      </c>
      <c r="E430" s="86" t="s">
        <v>4055</v>
      </c>
      <c r="F430" s="198" t="s">
        <v>4051</v>
      </c>
      <c r="G430" s="86" t="s">
        <v>4067</v>
      </c>
      <c r="H430" s="86" t="s">
        <v>4099</v>
      </c>
      <c r="I430" s="88" t="s">
        <v>4052</v>
      </c>
      <c r="J430" s="47" t="s">
        <v>4276</v>
      </c>
      <c r="K430" s="42" t="s">
        <v>3542</v>
      </c>
      <c r="L430" s="137">
        <v>45751.438335763887</v>
      </c>
      <c r="M430" s="14">
        <v>299.36399999999998</v>
      </c>
      <c r="N430" s="14">
        <v>243.44300000000001</v>
      </c>
      <c r="O430" s="15">
        <f t="shared" si="14"/>
        <v>0.81320065204901071</v>
      </c>
      <c r="P430" s="16">
        <v>3.72953</v>
      </c>
      <c r="Q430" s="16">
        <v>8.251431642212155E-2</v>
      </c>
      <c r="R430" s="17">
        <v>0.27433099999999999</v>
      </c>
      <c r="S430" s="17">
        <v>5.9909393115270323E-3</v>
      </c>
      <c r="T430" s="17">
        <v>0.92178700000000002</v>
      </c>
      <c r="U430" s="18">
        <v>3.6411799999999999</v>
      </c>
      <c r="V430" s="18">
        <v>7.9424726506107657E-2</v>
      </c>
      <c r="W430" s="19">
        <v>9.8214599999999999E-2</v>
      </c>
      <c r="X430" s="19">
        <v>1.9971371834786411E-3</v>
      </c>
      <c r="Y430" s="18">
        <v>-3.216290046450185E-3</v>
      </c>
      <c r="Z430" s="20">
        <v>7.6410099999999995E-2</v>
      </c>
      <c r="AA430" s="20">
        <v>1.7443609291924076E-3</v>
      </c>
      <c r="AB430" s="237">
        <v>1590.499749322169</v>
      </c>
      <c r="AC430" s="237">
        <v>37.989478819131065</v>
      </c>
      <c r="AD430" s="238">
        <v>0.98352249137614312</v>
      </c>
      <c r="AE430" s="239">
        <v>1564.2922759864707</v>
      </c>
      <c r="AF430" s="239">
        <v>34.121764426873192</v>
      </c>
      <c r="AG430" s="240">
        <v>1575.1218991121177</v>
      </c>
      <c r="AH430" s="240">
        <v>34.848923801859826</v>
      </c>
      <c r="AI430" s="239">
        <v>1590.499749322169</v>
      </c>
      <c r="AJ430" s="239">
        <v>37.989478819131065</v>
      </c>
      <c r="AK430" s="21"/>
      <c r="AL430" s="186"/>
      <c r="AM430" s="187"/>
    </row>
    <row r="431" spans="1:39" s="7" customFormat="1" x14ac:dyDescent="0.25">
      <c r="A431" s="161" t="s">
        <v>4001</v>
      </c>
      <c r="B431" s="197">
        <v>45.148620000000001</v>
      </c>
      <c r="C431" s="197">
        <v>-112.23945000000001</v>
      </c>
      <c r="D431" s="86" t="s">
        <v>4050</v>
      </c>
      <c r="E431" s="86" t="s">
        <v>4055</v>
      </c>
      <c r="F431" s="198" t="s">
        <v>4051</v>
      </c>
      <c r="G431" s="86" t="s">
        <v>4067</v>
      </c>
      <c r="H431" s="86" t="s">
        <v>4099</v>
      </c>
      <c r="I431" s="88" t="s">
        <v>4052</v>
      </c>
      <c r="J431" s="47" t="s">
        <v>4276</v>
      </c>
      <c r="K431" s="42" t="s">
        <v>1364</v>
      </c>
      <c r="L431" s="137">
        <v>45748.716159733798</v>
      </c>
      <c r="M431" s="14">
        <v>1486.05</v>
      </c>
      <c r="N431" s="14">
        <v>1048.23</v>
      </c>
      <c r="O431" s="15">
        <f t="shared" si="14"/>
        <v>0.70538003431916829</v>
      </c>
      <c r="P431" s="16">
        <v>3.7807499999999998</v>
      </c>
      <c r="Q431" s="16">
        <v>8.1832593913489016E-2</v>
      </c>
      <c r="R431" s="17">
        <v>0.27468100000000001</v>
      </c>
      <c r="S431" s="17">
        <v>5.8936090522276755E-3</v>
      </c>
      <c r="T431" s="17">
        <v>0.98031900000000005</v>
      </c>
      <c r="U431" s="18">
        <v>3.6372</v>
      </c>
      <c r="V431" s="18">
        <v>7.8058930269444507E-2</v>
      </c>
      <c r="W431" s="19">
        <v>9.9473500000000006E-2</v>
      </c>
      <c r="X431" s="19">
        <v>1.9954674103417475E-3</v>
      </c>
      <c r="Y431" s="18">
        <v>-0.22670017131609541</v>
      </c>
      <c r="Z431" s="20">
        <v>7.8456899999999996E-2</v>
      </c>
      <c r="AA431" s="20">
        <v>1.6601212331408207E-3</v>
      </c>
      <c r="AB431" s="237">
        <v>1614.2575711571801</v>
      </c>
      <c r="AC431" s="237">
        <v>37.361789784928355</v>
      </c>
      <c r="AD431" s="238">
        <v>0.96998892380255097</v>
      </c>
      <c r="AE431" s="239">
        <v>1565.811964186873</v>
      </c>
      <c r="AF431" s="239">
        <v>33.604312913099378</v>
      </c>
      <c r="AG431" s="240">
        <v>1586.2040669107207</v>
      </c>
      <c r="AH431" s="240">
        <v>34.332657084290091</v>
      </c>
      <c r="AI431" s="239">
        <v>1614.2575711571801</v>
      </c>
      <c r="AJ431" s="239">
        <v>37.361789784928355</v>
      </c>
      <c r="AK431" s="21"/>
      <c r="AL431" s="186"/>
      <c r="AM431" s="187"/>
    </row>
    <row r="432" spans="1:39" x14ac:dyDescent="0.25">
      <c r="A432" s="161" t="s">
        <v>4001</v>
      </c>
      <c r="B432" s="197">
        <v>45.148620000000001</v>
      </c>
      <c r="C432" s="197">
        <v>-112.23945000000001</v>
      </c>
      <c r="D432" s="86" t="s">
        <v>4050</v>
      </c>
      <c r="E432" s="86" t="s">
        <v>4055</v>
      </c>
      <c r="F432" s="198" t="s">
        <v>4051</v>
      </c>
      <c r="G432" s="86" t="s">
        <v>4067</v>
      </c>
      <c r="H432" s="86" t="s">
        <v>4099</v>
      </c>
      <c r="I432" s="88" t="s">
        <v>4052</v>
      </c>
      <c r="J432" s="47" t="s">
        <v>4276</v>
      </c>
      <c r="K432" s="42" t="s">
        <v>3585</v>
      </c>
      <c r="L432" s="137">
        <v>45751.45801185185</v>
      </c>
      <c r="M432" s="14">
        <v>238.93100000000001</v>
      </c>
      <c r="N432" s="14">
        <v>130.49799999999999</v>
      </c>
      <c r="O432" s="15">
        <f t="shared" si="14"/>
        <v>0.5461744185559847</v>
      </c>
      <c r="P432" s="16">
        <v>3.9374199999999999</v>
      </c>
      <c r="Q432" s="16">
        <v>8.6895086360507176E-2</v>
      </c>
      <c r="R432" s="17">
        <v>0.28586499999999998</v>
      </c>
      <c r="S432" s="17">
        <v>6.2825155751816478E-3</v>
      </c>
      <c r="T432" s="17">
        <v>0.92288000000000003</v>
      </c>
      <c r="U432" s="18">
        <v>3.4949599999999998</v>
      </c>
      <c r="V432" s="18">
        <v>7.6950711140313696E-2</v>
      </c>
      <c r="W432" s="19">
        <v>0.100282</v>
      </c>
      <c r="X432" s="19">
        <v>2.0390196231758044E-3</v>
      </c>
      <c r="Y432" s="18">
        <v>0.1653750744800532</v>
      </c>
      <c r="Z432" s="20">
        <v>8.1023300000000006E-2</v>
      </c>
      <c r="AA432" s="20">
        <v>1.9237091638696325E-3</v>
      </c>
      <c r="AB432" s="237">
        <v>1629.3195110093293</v>
      </c>
      <c r="AC432" s="237">
        <v>37.795774031644811</v>
      </c>
      <c r="AD432" s="238">
        <v>0.99559501992683019</v>
      </c>
      <c r="AE432" s="239">
        <v>1622.1423910305064</v>
      </c>
      <c r="AF432" s="239">
        <v>35.71571936750243</v>
      </c>
      <c r="AG432" s="240">
        <v>1624.9046287893482</v>
      </c>
      <c r="AH432" s="240">
        <v>35.860088089723291</v>
      </c>
      <c r="AI432" s="239">
        <v>1629.3195110093293</v>
      </c>
      <c r="AJ432" s="239">
        <v>37.795774031644811</v>
      </c>
      <c r="AK432" s="21"/>
      <c r="AL432" s="186"/>
      <c r="AM432" s="187"/>
    </row>
    <row r="433" spans="1:39" x14ac:dyDescent="0.25">
      <c r="A433" s="161" t="s">
        <v>4001</v>
      </c>
      <c r="B433" s="197">
        <v>45.148620000000001</v>
      </c>
      <c r="C433" s="197">
        <v>-112.23945000000001</v>
      </c>
      <c r="D433" s="86" t="s">
        <v>4050</v>
      </c>
      <c r="E433" s="86" t="s">
        <v>4055</v>
      </c>
      <c r="F433" s="198" t="s">
        <v>4051</v>
      </c>
      <c r="G433" s="86" t="s">
        <v>4067</v>
      </c>
      <c r="H433" s="86" t="s">
        <v>4099</v>
      </c>
      <c r="I433" s="88" t="s">
        <v>4052</v>
      </c>
      <c r="J433" s="47" t="s">
        <v>4276</v>
      </c>
      <c r="K433" s="42" t="s">
        <v>1353</v>
      </c>
      <c r="L433" s="137">
        <v>45748.711520231482</v>
      </c>
      <c r="M433" s="14">
        <v>353.21499999999997</v>
      </c>
      <c r="N433" s="14">
        <v>257.05900000000003</v>
      </c>
      <c r="O433" s="15">
        <f t="shared" si="14"/>
        <v>0.72776920572455883</v>
      </c>
      <c r="P433" s="16">
        <v>4.02949</v>
      </c>
      <c r="Q433" s="16">
        <v>8.6144372539882136E-2</v>
      </c>
      <c r="R433" s="17">
        <v>0.28627799999999998</v>
      </c>
      <c r="S433" s="17">
        <v>6.0575251948712522E-3</v>
      </c>
      <c r="T433" s="17">
        <v>0.94506900000000005</v>
      </c>
      <c r="U433" s="18">
        <v>3.4885799999999998</v>
      </c>
      <c r="V433" s="18">
        <v>7.3833630084129007E-2</v>
      </c>
      <c r="W433" s="19">
        <v>0.10222100000000001</v>
      </c>
      <c r="X433" s="19">
        <v>2.0587515467897044E-3</v>
      </c>
      <c r="Y433" s="18">
        <v>-0.10596653719284579</v>
      </c>
      <c r="Z433" s="20">
        <v>7.9619400000000007E-2</v>
      </c>
      <c r="AA433" s="20">
        <v>1.6769938039957095E-3</v>
      </c>
      <c r="AB433" s="237">
        <v>1664.837015671566</v>
      </c>
      <c r="AC433" s="237">
        <v>37.267365212078225</v>
      </c>
      <c r="AD433" s="238">
        <v>0.97593015859190968</v>
      </c>
      <c r="AE433" s="239">
        <v>1624.764652734033</v>
      </c>
      <c r="AF433" s="239">
        <v>34.387135265274956</v>
      </c>
      <c r="AG433" s="240">
        <v>1641.9419343605587</v>
      </c>
      <c r="AH433" s="240">
        <v>35.102223279474735</v>
      </c>
      <c r="AI433" s="239">
        <v>1664.837015671566</v>
      </c>
      <c r="AJ433" s="239">
        <v>37.267365212078225</v>
      </c>
      <c r="AK433" s="21"/>
      <c r="AL433" s="186"/>
      <c r="AM433" s="187"/>
    </row>
    <row r="434" spans="1:39" x14ac:dyDescent="0.25">
      <c r="A434" s="161" t="s">
        <v>4001</v>
      </c>
      <c r="B434" s="197">
        <v>45.148620000000001</v>
      </c>
      <c r="C434" s="197">
        <v>-112.23945000000001</v>
      </c>
      <c r="D434" s="86" t="s">
        <v>4050</v>
      </c>
      <c r="E434" s="86" t="s">
        <v>4055</v>
      </c>
      <c r="F434" s="198" t="s">
        <v>4051</v>
      </c>
      <c r="G434" s="86" t="s">
        <v>4067</v>
      </c>
      <c r="H434" s="86" t="s">
        <v>4099</v>
      </c>
      <c r="I434" s="88" t="s">
        <v>4052</v>
      </c>
      <c r="J434" s="47" t="s">
        <v>4276</v>
      </c>
      <c r="K434" s="42" t="s">
        <v>1346</v>
      </c>
      <c r="L434" s="137">
        <v>45748.70767679398</v>
      </c>
      <c r="M434" s="14">
        <v>176.059</v>
      </c>
      <c r="N434" s="14">
        <v>28.900300000000001</v>
      </c>
      <c r="O434" s="15">
        <f t="shared" si="14"/>
        <v>0.16415122203352286</v>
      </c>
      <c r="P434" s="16">
        <v>4.2047699999999999</v>
      </c>
      <c r="Q434" s="16">
        <v>9.1100561784272227E-2</v>
      </c>
      <c r="R434" s="17">
        <v>0.297099</v>
      </c>
      <c r="S434" s="17">
        <v>6.4449082851503791E-3</v>
      </c>
      <c r="T434" s="17">
        <v>0.93752400000000002</v>
      </c>
      <c r="U434" s="18">
        <v>3.3633899999999999</v>
      </c>
      <c r="V434" s="18">
        <v>7.3049170021568341E-2</v>
      </c>
      <c r="W434" s="19">
        <v>0.102982</v>
      </c>
      <c r="X434" s="19">
        <v>2.0817962528761071E-3</v>
      </c>
      <c r="Y434" s="18">
        <v>0.21975170005777403</v>
      </c>
      <c r="Z434" s="20">
        <v>8.3160499999999998E-2</v>
      </c>
      <c r="AA434" s="20">
        <v>2.5291552199499341E-3</v>
      </c>
      <c r="AB434" s="237">
        <v>1678.5495568087576</v>
      </c>
      <c r="AC434" s="237">
        <v>37.340715495332553</v>
      </c>
      <c r="AD434" s="238">
        <v>0.99967311581774509</v>
      </c>
      <c r="AE434" s="239">
        <v>1678.000865509506</v>
      </c>
      <c r="AF434" s="239">
        <v>36.444352430417744</v>
      </c>
      <c r="AG434" s="240">
        <v>1677.8754918604272</v>
      </c>
      <c r="AH434" s="240">
        <v>36.352856378005697</v>
      </c>
      <c r="AI434" s="239">
        <v>1678.5495568087576</v>
      </c>
      <c r="AJ434" s="239">
        <v>37.340715495332553</v>
      </c>
      <c r="AK434" s="21"/>
      <c r="AL434" s="186"/>
      <c r="AM434" s="187"/>
    </row>
    <row r="435" spans="1:39" x14ac:dyDescent="0.25">
      <c r="A435" s="161" t="s">
        <v>4001</v>
      </c>
      <c r="B435" s="197">
        <v>45.148620000000001</v>
      </c>
      <c r="C435" s="197">
        <v>-112.23945000000001</v>
      </c>
      <c r="D435" s="86" t="s">
        <v>4050</v>
      </c>
      <c r="E435" s="86" t="s">
        <v>4055</v>
      </c>
      <c r="F435" s="198" t="s">
        <v>4051</v>
      </c>
      <c r="G435" s="86" t="s">
        <v>4067</v>
      </c>
      <c r="H435" s="86" t="s">
        <v>4099</v>
      </c>
      <c r="I435" s="88" t="s">
        <v>4052</v>
      </c>
      <c r="J435" s="47" t="s">
        <v>4276</v>
      </c>
      <c r="K435" s="42" t="s">
        <v>1389</v>
      </c>
      <c r="L435" s="137">
        <v>45748.727612303242</v>
      </c>
      <c r="M435" s="14">
        <v>233.53</v>
      </c>
      <c r="N435" s="14">
        <v>118.845</v>
      </c>
      <c r="O435" s="15">
        <f t="shared" si="14"/>
        <v>0.50890677857234612</v>
      </c>
      <c r="P435" s="16">
        <v>3.7777500000000002</v>
      </c>
      <c r="Q435" s="16">
        <v>8.4055216855885864E-2</v>
      </c>
      <c r="R435" s="17">
        <v>0.26352399999999998</v>
      </c>
      <c r="S435" s="17">
        <v>5.821106692064662E-3</v>
      </c>
      <c r="T435" s="17">
        <v>0.95742400000000005</v>
      </c>
      <c r="U435" s="18">
        <v>3.7947799999999998</v>
      </c>
      <c r="V435" s="18">
        <v>8.3931588278609387E-2</v>
      </c>
      <c r="W435" s="19">
        <v>0.102988</v>
      </c>
      <c r="X435" s="19">
        <v>2.0795507756938758E-3</v>
      </c>
      <c r="Y435" s="18">
        <v>3.5202952648341182E-2</v>
      </c>
      <c r="Z435" s="20">
        <v>7.9187800000000003E-2</v>
      </c>
      <c r="AA435" s="20">
        <v>1.7630452369159447E-3</v>
      </c>
      <c r="AB435" s="237">
        <v>1678.657173600021</v>
      </c>
      <c r="AC435" s="237">
        <v>37.297755107584223</v>
      </c>
      <c r="AD435" s="238">
        <v>0.89823297368720201</v>
      </c>
      <c r="AE435" s="239">
        <v>1507.8252248441006</v>
      </c>
      <c r="AF435" s="239">
        <v>33.349539622248635</v>
      </c>
      <c r="AG435" s="240">
        <v>1580.0371284520593</v>
      </c>
      <c r="AH435" s="240">
        <v>35.15594294815407</v>
      </c>
      <c r="AI435" s="239">
        <v>1678.657173600021</v>
      </c>
      <c r="AJ435" s="239">
        <v>37.297755107584223</v>
      </c>
      <c r="AK435" s="21"/>
      <c r="AL435" s="186"/>
      <c r="AM435" s="187"/>
    </row>
    <row r="436" spans="1:39" x14ac:dyDescent="0.25">
      <c r="A436" s="161" t="s">
        <v>4001</v>
      </c>
      <c r="B436" s="197">
        <v>45.148620000000001</v>
      </c>
      <c r="C436" s="197">
        <v>-112.23945000000001</v>
      </c>
      <c r="D436" s="86" t="s">
        <v>4050</v>
      </c>
      <c r="E436" s="86" t="s">
        <v>4055</v>
      </c>
      <c r="F436" s="198" t="s">
        <v>4051</v>
      </c>
      <c r="G436" s="86" t="s">
        <v>4067</v>
      </c>
      <c r="H436" s="86" t="s">
        <v>4099</v>
      </c>
      <c r="I436" s="88" t="s">
        <v>4052</v>
      </c>
      <c r="J436" s="47" t="s">
        <v>4276</v>
      </c>
      <c r="K436" s="42" t="s">
        <v>3594</v>
      </c>
      <c r="L436" s="137">
        <v>45751.461767372683</v>
      </c>
      <c r="M436" s="14">
        <v>331.31700000000001</v>
      </c>
      <c r="N436" s="14">
        <v>175.85499999999999</v>
      </c>
      <c r="O436" s="15">
        <f t="shared" si="14"/>
        <v>0.53077566197931281</v>
      </c>
      <c r="P436" s="16">
        <v>4.1471900000000002</v>
      </c>
      <c r="Q436" s="16">
        <v>9.1485450421364814E-2</v>
      </c>
      <c r="R436" s="17">
        <v>0.29116900000000001</v>
      </c>
      <c r="S436" s="17">
        <v>6.3978102354868265E-3</v>
      </c>
      <c r="T436" s="17">
        <v>0.94253299999999995</v>
      </c>
      <c r="U436" s="18">
        <v>3.4312499999999999</v>
      </c>
      <c r="V436" s="18">
        <v>7.5509751202675807E-2</v>
      </c>
      <c r="W436" s="19">
        <v>0.103126</v>
      </c>
      <c r="X436" s="19">
        <v>2.0869898353609679E-3</v>
      </c>
      <c r="Y436" s="18">
        <v>0.12700995169198387</v>
      </c>
      <c r="Z436" s="20">
        <v>8.1311599999999998E-2</v>
      </c>
      <c r="AA436" s="20">
        <v>1.8057121849976536E-3</v>
      </c>
      <c r="AB436" s="237">
        <v>1681.1302249660159</v>
      </c>
      <c r="AC436" s="237">
        <v>37.369333744350705</v>
      </c>
      <c r="AD436" s="238">
        <v>0.98071884948616495</v>
      </c>
      <c r="AE436" s="239">
        <v>1648.7161000650888</v>
      </c>
      <c r="AF436" s="239">
        <v>36.282445907398412</v>
      </c>
      <c r="AG436" s="240">
        <v>1662.6529270175045</v>
      </c>
      <c r="AH436" s="240">
        <v>36.677497756938308</v>
      </c>
      <c r="AI436" s="239">
        <v>1681.1302249660159</v>
      </c>
      <c r="AJ436" s="239">
        <v>37.369333744350705</v>
      </c>
      <c r="AK436" s="21"/>
      <c r="AL436" s="186"/>
      <c r="AM436" s="187"/>
    </row>
    <row r="437" spans="1:39" x14ac:dyDescent="0.25">
      <c r="A437" s="161" t="s">
        <v>4001</v>
      </c>
      <c r="B437" s="197">
        <v>45.148620000000001</v>
      </c>
      <c r="C437" s="197">
        <v>-112.23945000000001</v>
      </c>
      <c r="D437" s="86" t="s">
        <v>4050</v>
      </c>
      <c r="E437" s="86" t="s">
        <v>4055</v>
      </c>
      <c r="F437" s="198" t="s">
        <v>4051</v>
      </c>
      <c r="G437" s="86" t="s">
        <v>4067</v>
      </c>
      <c r="H437" s="86" t="s">
        <v>4099</v>
      </c>
      <c r="I437" s="88" t="s">
        <v>4052</v>
      </c>
      <c r="J437" s="47" t="s">
        <v>4276</v>
      </c>
      <c r="K437" s="42" t="s">
        <v>1381</v>
      </c>
      <c r="L437" s="137">
        <v>45748.724235486108</v>
      </c>
      <c r="M437" s="14">
        <v>145.124</v>
      </c>
      <c r="N437" s="14">
        <v>54.522100000000002</v>
      </c>
      <c r="O437" s="15">
        <f t="shared" si="14"/>
        <v>0.3756932002976765</v>
      </c>
      <c r="P437" s="16">
        <v>4.3046499999999996</v>
      </c>
      <c r="Q437" s="16">
        <v>9.5787606330046668E-2</v>
      </c>
      <c r="R437" s="17">
        <v>0.29886499999999999</v>
      </c>
      <c r="S437" s="17">
        <v>6.483374143329999E-3</v>
      </c>
      <c r="T437" s="17">
        <v>0.92121299999999995</v>
      </c>
      <c r="U437" s="18">
        <v>3.3443999999999998</v>
      </c>
      <c r="V437" s="18">
        <v>7.2807639289363027E-2</v>
      </c>
      <c r="W437" s="19">
        <v>0.103293</v>
      </c>
      <c r="X437" s="19">
        <v>2.1025899793162242E-3</v>
      </c>
      <c r="Y437" s="18">
        <v>-0.10551025359840463</v>
      </c>
      <c r="Z437" s="20">
        <v>8.4633600000000003E-2</v>
      </c>
      <c r="AA437" s="20">
        <v>2.0389163597322969E-3</v>
      </c>
      <c r="AB437" s="237">
        <v>1684.1175166930987</v>
      </c>
      <c r="AC437" s="237">
        <v>37.573532060453481</v>
      </c>
      <c r="AD437" s="238">
        <v>1.0013459370817281</v>
      </c>
      <c r="AE437" s="239">
        <v>1686.3842329088038</v>
      </c>
      <c r="AF437" s="239">
        <v>36.712610612634066</v>
      </c>
      <c r="AG437" s="240">
        <v>1685.0043756067105</v>
      </c>
      <c r="AH437" s="240">
        <v>37.494926601470894</v>
      </c>
      <c r="AI437" s="239">
        <v>1684.1175166930987</v>
      </c>
      <c r="AJ437" s="239">
        <v>37.573532060453481</v>
      </c>
      <c r="AK437" s="21"/>
      <c r="AL437" s="186"/>
      <c r="AM437" s="187"/>
    </row>
    <row r="438" spans="1:39" x14ac:dyDescent="0.25">
      <c r="A438" s="161" t="s">
        <v>4001</v>
      </c>
      <c r="B438" s="197">
        <v>45.148620000000001</v>
      </c>
      <c r="C438" s="197">
        <v>-112.23945000000001</v>
      </c>
      <c r="D438" s="86" t="s">
        <v>4050</v>
      </c>
      <c r="E438" s="86" t="s">
        <v>4055</v>
      </c>
      <c r="F438" s="198" t="s">
        <v>4051</v>
      </c>
      <c r="G438" s="86" t="s">
        <v>4067</v>
      </c>
      <c r="H438" s="86" t="s">
        <v>4099</v>
      </c>
      <c r="I438" s="88" t="s">
        <v>4052</v>
      </c>
      <c r="J438" s="47" t="s">
        <v>4276</v>
      </c>
      <c r="K438" s="42" t="s">
        <v>1357</v>
      </c>
      <c r="L438" s="137">
        <v>45748.713211423608</v>
      </c>
      <c r="M438" s="14">
        <v>664.77300000000002</v>
      </c>
      <c r="N438" s="14">
        <v>54.624299999999998</v>
      </c>
      <c r="O438" s="15">
        <f t="shared" si="14"/>
        <v>8.2169853468778059E-2</v>
      </c>
      <c r="P438" s="16">
        <v>3.8084199999999999</v>
      </c>
      <c r="Q438" s="16">
        <v>8.315881770546045E-2</v>
      </c>
      <c r="R438" s="17">
        <v>0.26731700000000003</v>
      </c>
      <c r="S438" s="17">
        <v>5.787412233157407E-3</v>
      </c>
      <c r="T438" s="17">
        <v>0.98007299999999997</v>
      </c>
      <c r="U438" s="18">
        <v>3.7381199999999999</v>
      </c>
      <c r="V438" s="18">
        <v>8.0958756229144224E-2</v>
      </c>
      <c r="W438" s="19">
        <v>0.1033</v>
      </c>
      <c r="X438" s="19">
        <v>2.0733668850148063E-3</v>
      </c>
      <c r="Y438" s="18">
        <v>-0.17369268267324622</v>
      </c>
      <c r="Z438" s="20">
        <v>7.4632000000000004E-2</v>
      </c>
      <c r="AA438" s="20">
        <v>1.7962640859920905E-3</v>
      </c>
      <c r="AB438" s="237">
        <v>1684.2426022903417</v>
      </c>
      <c r="AC438" s="237">
        <v>37.048212499210315</v>
      </c>
      <c r="AD438" s="238">
        <v>0.90733461433679641</v>
      </c>
      <c r="AE438" s="239">
        <v>1528.1716119987095</v>
      </c>
      <c r="AF438" s="239">
        <v>33.096549338197249</v>
      </c>
      <c r="AG438" s="240">
        <v>1594.5407744003719</v>
      </c>
      <c r="AH438" s="240">
        <v>34.817621371141904</v>
      </c>
      <c r="AI438" s="239">
        <v>1684.2426022903417</v>
      </c>
      <c r="AJ438" s="239">
        <v>37.048212499210315</v>
      </c>
      <c r="AK438" s="21" t="s">
        <v>4284</v>
      </c>
      <c r="AL438" s="186"/>
      <c r="AM438" s="187"/>
    </row>
    <row r="439" spans="1:39" x14ac:dyDescent="0.25">
      <c r="A439" s="161" t="s">
        <v>4001</v>
      </c>
      <c r="B439" s="197">
        <v>45.148620000000001</v>
      </c>
      <c r="C439" s="197">
        <v>-112.23945000000001</v>
      </c>
      <c r="D439" s="86" t="s">
        <v>4050</v>
      </c>
      <c r="E439" s="86" t="s">
        <v>4055</v>
      </c>
      <c r="F439" s="198" t="s">
        <v>4051</v>
      </c>
      <c r="G439" s="86" t="s">
        <v>4067</v>
      </c>
      <c r="H439" s="86" t="s">
        <v>4099</v>
      </c>
      <c r="I439" s="88" t="s">
        <v>4052</v>
      </c>
      <c r="J439" s="47" t="s">
        <v>4276</v>
      </c>
      <c r="K439" s="42" t="s">
        <v>3553</v>
      </c>
      <c r="L439" s="137">
        <v>45751.442917905093</v>
      </c>
      <c r="M439" s="14">
        <v>69.065600000000003</v>
      </c>
      <c r="N439" s="14">
        <v>35.905500000000004</v>
      </c>
      <c r="O439" s="15">
        <f t="shared" si="14"/>
        <v>0.51987530695454753</v>
      </c>
      <c r="P439" s="16">
        <v>4.3714399999999998</v>
      </c>
      <c r="Q439" s="16">
        <v>9.8816644055543593E-2</v>
      </c>
      <c r="R439" s="17">
        <v>0.30549799999999999</v>
      </c>
      <c r="S439" s="17">
        <v>6.9597246576067933E-3</v>
      </c>
      <c r="T439" s="17">
        <v>0.82259000000000004</v>
      </c>
      <c r="U439" s="18">
        <v>3.2732700000000001</v>
      </c>
      <c r="V439" s="18">
        <v>7.4680563509925385E-2</v>
      </c>
      <c r="W439" s="19">
        <v>0.10345799999999999</v>
      </c>
      <c r="X439" s="19">
        <v>2.1727633594943096E-3</v>
      </c>
      <c r="Y439" s="18">
        <v>0.35968265057383342</v>
      </c>
      <c r="Z439" s="20">
        <v>8.8652999999999996E-2</v>
      </c>
      <c r="AA439" s="20">
        <v>3.1524760623357633E-3</v>
      </c>
      <c r="AB439" s="237">
        <v>1687.063182706735</v>
      </c>
      <c r="AC439" s="237">
        <v>38.751117947105975</v>
      </c>
      <c r="AD439" s="238">
        <v>1.018662876299556</v>
      </c>
      <c r="AE439" s="239">
        <v>1718.5486341951262</v>
      </c>
      <c r="AF439" s="239">
        <v>39.20916405334868</v>
      </c>
      <c r="AG439" s="240">
        <v>1704.0341454181435</v>
      </c>
      <c r="AH439" s="240">
        <v>38.519786524869865</v>
      </c>
      <c r="AI439" s="239">
        <v>1687.063182706735</v>
      </c>
      <c r="AJ439" s="239">
        <v>38.751117947105975</v>
      </c>
      <c r="AK439" s="21"/>
      <c r="AL439" s="186"/>
      <c r="AM439" s="187"/>
    </row>
    <row r="440" spans="1:39" x14ac:dyDescent="0.25">
      <c r="A440" s="161" t="s">
        <v>4001</v>
      </c>
      <c r="B440" s="197">
        <v>45.148620000000001</v>
      </c>
      <c r="C440" s="197">
        <v>-112.23945000000001</v>
      </c>
      <c r="D440" s="86" t="s">
        <v>4050</v>
      </c>
      <c r="E440" s="86" t="s">
        <v>4055</v>
      </c>
      <c r="F440" s="198" t="s">
        <v>4051</v>
      </c>
      <c r="G440" s="86" t="s">
        <v>4067</v>
      </c>
      <c r="H440" s="86" t="s">
        <v>4099</v>
      </c>
      <c r="I440" s="88" t="s">
        <v>4052</v>
      </c>
      <c r="J440" s="47" t="s">
        <v>4276</v>
      </c>
      <c r="K440" s="42" t="s">
        <v>1376</v>
      </c>
      <c r="L440" s="137">
        <v>45748.722118587961</v>
      </c>
      <c r="M440" s="14">
        <v>220.63800000000001</v>
      </c>
      <c r="N440" s="14">
        <v>51.494100000000003</v>
      </c>
      <c r="O440" s="15">
        <f t="shared" si="14"/>
        <v>0.23338726783237704</v>
      </c>
      <c r="P440" s="16">
        <v>4.3633699999999997</v>
      </c>
      <c r="Q440" s="16">
        <v>9.3636609321621642E-2</v>
      </c>
      <c r="R440" s="17">
        <v>0.30237900000000001</v>
      </c>
      <c r="S440" s="17">
        <v>6.4876799662745383E-3</v>
      </c>
      <c r="T440" s="17">
        <v>0.94115400000000005</v>
      </c>
      <c r="U440" s="18">
        <v>3.30444</v>
      </c>
      <c r="V440" s="18">
        <v>7.0818133587380011E-2</v>
      </c>
      <c r="W440" s="19">
        <v>0.103618</v>
      </c>
      <c r="X440" s="19">
        <v>2.0907868036660268E-3</v>
      </c>
      <c r="Y440" s="18">
        <v>0.14387521398851214</v>
      </c>
      <c r="Z440" s="20">
        <v>8.5322300000000004E-2</v>
      </c>
      <c r="AA440" s="20">
        <v>2.0255654684596105E-3</v>
      </c>
      <c r="AB440" s="237">
        <v>1689.9140541234822</v>
      </c>
      <c r="AC440" s="237">
        <v>37.21802723985877</v>
      </c>
      <c r="AD440" s="238">
        <v>1.0085147034038706</v>
      </c>
      <c r="AE440" s="239">
        <v>1704.3031710723762</v>
      </c>
      <c r="AF440" s="239">
        <v>36.525271949982113</v>
      </c>
      <c r="AG440" s="240">
        <v>1697.4885515483738</v>
      </c>
      <c r="AH440" s="240">
        <v>36.427594343193562</v>
      </c>
      <c r="AI440" s="239">
        <v>1689.9140541234822</v>
      </c>
      <c r="AJ440" s="239">
        <v>37.21802723985877</v>
      </c>
      <c r="AK440" s="21"/>
      <c r="AL440" s="186"/>
      <c r="AM440" s="187"/>
    </row>
    <row r="441" spans="1:39" x14ac:dyDescent="0.25">
      <c r="A441" s="161" t="s">
        <v>4001</v>
      </c>
      <c r="B441" s="197">
        <v>45.148620000000001</v>
      </c>
      <c r="C441" s="197">
        <v>-112.23945000000001</v>
      </c>
      <c r="D441" s="86" t="s">
        <v>4050</v>
      </c>
      <c r="E441" s="86" t="s">
        <v>4055</v>
      </c>
      <c r="F441" s="198" t="s">
        <v>4051</v>
      </c>
      <c r="G441" s="86" t="s">
        <v>4067</v>
      </c>
      <c r="H441" s="86" t="s">
        <v>4099</v>
      </c>
      <c r="I441" s="88" t="s">
        <v>4052</v>
      </c>
      <c r="J441" s="47" t="s">
        <v>4276</v>
      </c>
      <c r="K441" s="42" t="s">
        <v>3605</v>
      </c>
      <c r="L441" s="137">
        <v>45751.467241863429</v>
      </c>
      <c r="M441" s="14">
        <v>134.637</v>
      </c>
      <c r="N441" s="14">
        <v>120.161</v>
      </c>
      <c r="O441" s="15">
        <f t="shared" si="14"/>
        <v>0.89248126443696751</v>
      </c>
      <c r="P441" s="16">
        <v>4.1911399999999999</v>
      </c>
      <c r="Q441" s="16">
        <v>9.6915716987493836E-2</v>
      </c>
      <c r="R441" s="17">
        <v>0.29193400000000003</v>
      </c>
      <c r="S441" s="17">
        <v>6.4862667741082012E-3</v>
      </c>
      <c r="T441" s="17">
        <v>0.89917199999999997</v>
      </c>
      <c r="U441" s="18">
        <v>3.4229699999999998</v>
      </c>
      <c r="V441" s="18">
        <v>7.5790549071833482E-2</v>
      </c>
      <c r="W441" s="19">
        <v>0.103766</v>
      </c>
      <c r="X441" s="19">
        <v>2.1438692797920308E-3</v>
      </c>
      <c r="Y441" s="18">
        <v>-0.17871322875637835</v>
      </c>
      <c r="Z441" s="20">
        <v>8.1302799999999995E-2</v>
      </c>
      <c r="AA441" s="20">
        <v>1.9679902337247507E-3</v>
      </c>
      <c r="AB441" s="237">
        <v>1692.5462782811544</v>
      </c>
      <c r="AC441" s="237">
        <v>38.095800893987061</v>
      </c>
      <c r="AD441" s="238">
        <v>0.97618254848637176</v>
      </c>
      <c r="AE441" s="239">
        <v>1652.2341393636211</v>
      </c>
      <c r="AF441" s="239">
        <v>36.583356739205165</v>
      </c>
      <c r="AG441" s="240">
        <v>1669.6952385403765</v>
      </c>
      <c r="AH441" s="240">
        <v>38.609951276680128</v>
      </c>
      <c r="AI441" s="239">
        <v>1692.5462782811544</v>
      </c>
      <c r="AJ441" s="239">
        <v>38.095800893987061</v>
      </c>
      <c r="AK441" s="21"/>
      <c r="AL441" s="186"/>
      <c r="AM441" s="187"/>
    </row>
    <row r="442" spans="1:39" x14ac:dyDescent="0.25">
      <c r="A442" s="161" t="s">
        <v>4001</v>
      </c>
      <c r="B442" s="197">
        <v>45.148620000000001</v>
      </c>
      <c r="C442" s="197">
        <v>-112.23945000000001</v>
      </c>
      <c r="D442" s="86" t="s">
        <v>4050</v>
      </c>
      <c r="E442" s="86" t="s">
        <v>4055</v>
      </c>
      <c r="F442" s="198" t="s">
        <v>4051</v>
      </c>
      <c r="G442" s="86" t="s">
        <v>4067</v>
      </c>
      <c r="H442" s="86" t="s">
        <v>4099</v>
      </c>
      <c r="I442" s="88" t="s">
        <v>4052</v>
      </c>
      <c r="J442" s="47" t="s">
        <v>4276</v>
      </c>
      <c r="K442" s="42" t="s">
        <v>3548</v>
      </c>
      <c r="L442" s="137">
        <v>45751.440840069445</v>
      </c>
      <c r="M442" s="14">
        <v>857.79499999999996</v>
      </c>
      <c r="N442" s="14">
        <v>74.156899999999993</v>
      </c>
      <c r="O442" s="15">
        <f t="shared" si="14"/>
        <v>8.6450608828449682E-2</v>
      </c>
      <c r="P442" s="16">
        <v>4.2382299999999997</v>
      </c>
      <c r="Q442" s="16">
        <v>0.10451153111676242</v>
      </c>
      <c r="R442" s="17">
        <v>0.29463400000000001</v>
      </c>
      <c r="S442" s="17">
        <v>6.7743318613720134E-3</v>
      </c>
      <c r="T442" s="17">
        <v>0.96420499999999998</v>
      </c>
      <c r="U442" s="18">
        <v>3.3945099999999999</v>
      </c>
      <c r="V442" s="18">
        <v>7.7788890767576835E-2</v>
      </c>
      <c r="W442" s="19">
        <v>0.103783</v>
      </c>
      <c r="X442" s="19">
        <v>2.1323284842106292E-3</v>
      </c>
      <c r="Y442" s="18">
        <v>-0.57746047103873699</v>
      </c>
      <c r="Z442" s="20">
        <v>9.5791100000000004E-2</v>
      </c>
      <c r="AA442" s="20">
        <v>5.7908055846992478E-3</v>
      </c>
      <c r="AB442" s="237">
        <v>1692.8483317613031</v>
      </c>
      <c r="AC442" s="237">
        <v>37.883068349202361</v>
      </c>
      <c r="AD442" s="238">
        <v>0.98321998631205187</v>
      </c>
      <c r="AE442" s="239">
        <v>1664.4423135827283</v>
      </c>
      <c r="AF442" s="239">
        <v>38.142506965723982</v>
      </c>
      <c r="AG442" s="240">
        <v>1676.6755163077773</v>
      </c>
      <c r="AH442" s="240">
        <v>41.345544105750271</v>
      </c>
      <c r="AI442" s="239">
        <v>1692.8483317613031</v>
      </c>
      <c r="AJ442" s="239">
        <v>37.883068349202361</v>
      </c>
      <c r="AK442" s="21" t="s">
        <v>4284</v>
      </c>
      <c r="AL442" s="186"/>
      <c r="AM442" s="187"/>
    </row>
    <row r="443" spans="1:39" x14ac:dyDescent="0.25">
      <c r="A443" s="161" t="s">
        <v>4001</v>
      </c>
      <c r="B443" s="197">
        <v>45.148620000000001</v>
      </c>
      <c r="C443" s="197">
        <v>-112.23945000000001</v>
      </c>
      <c r="D443" s="86" t="s">
        <v>4050</v>
      </c>
      <c r="E443" s="86" t="s">
        <v>4055</v>
      </c>
      <c r="F443" s="198" t="s">
        <v>4051</v>
      </c>
      <c r="G443" s="86" t="s">
        <v>4067</v>
      </c>
      <c r="H443" s="86" t="s">
        <v>4099</v>
      </c>
      <c r="I443" s="88" t="s">
        <v>4052</v>
      </c>
      <c r="J443" s="47" t="s">
        <v>4276</v>
      </c>
      <c r="K443" s="42" t="s">
        <v>3534</v>
      </c>
      <c r="L443" s="137">
        <v>45751.434118784724</v>
      </c>
      <c r="M443" s="14">
        <v>451.76400000000001</v>
      </c>
      <c r="N443" s="14">
        <v>324.80399999999997</v>
      </c>
      <c r="O443" s="15">
        <f t="shared" si="14"/>
        <v>0.71896831088798574</v>
      </c>
      <c r="P443" s="16">
        <v>4.1201400000000001</v>
      </c>
      <c r="Q443" s="16">
        <v>9.0986214601169124E-2</v>
      </c>
      <c r="R443" s="17">
        <v>0.28714800000000001</v>
      </c>
      <c r="S443" s="17">
        <v>6.2607019785404262E-3</v>
      </c>
      <c r="T443" s="17">
        <v>0.96058399999999999</v>
      </c>
      <c r="U443" s="18">
        <v>3.4784600000000001</v>
      </c>
      <c r="V443" s="18">
        <v>7.5920351905664929E-2</v>
      </c>
      <c r="W443" s="19">
        <v>0.104047</v>
      </c>
      <c r="X443" s="19">
        <v>2.0988756082255091E-3</v>
      </c>
      <c r="Y443" s="18">
        <v>-9.5202349180136953E-2</v>
      </c>
      <c r="Z443" s="20">
        <v>7.9145199999999999E-2</v>
      </c>
      <c r="AA443" s="20">
        <v>1.7450784034879351E-3</v>
      </c>
      <c r="AB443" s="237">
        <v>1697.5312262759426</v>
      </c>
      <c r="AC443" s="237">
        <v>37.172079811732715</v>
      </c>
      <c r="AD443" s="238">
        <v>0.95959450050623396</v>
      </c>
      <c r="AE443" s="239">
        <v>1628.9416291719979</v>
      </c>
      <c r="AF443" s="239">
        <v>35.55303833320643</v>
      </c>
      <c r="AG443" s="240">
        <v>1658.7501094891211</v>
      </c>
      <c r="AH443" s="240">
        <v>36.630646878914291</v>
      </c>
      <c r="AI443" s="239">
        <v>1697.5312262759426</v>
      </c>
      <c r="AJ443" s="239">
        <v>37.172079811732715</v>
      </c>
      <c r="AK443" s="21"/>
      <c r="AL443" s="186"/>
      <c r="AM443" s="187"/>
    </row>
    <row r="444" spans="1:39" x14ac:dyDescent="0.25">
      <c r="A444" s="161" t="s">
        <v>4001</v>
      </c>
      <c r="B444" s="197">
        <v>45.148620000000001</v>
      </c>
      <c r="C444" s="197">
        <v>-112.23945000000001</v>
      </c>
      <c r="D444" s="86" t="s">
        <v>4050</v>
      </c>
      <c r="E444" s="86" t="s">
        <v>4055</v>
      </c>
      <c r="F444" s="198" t="s">
        <v>4051</v>
      </c>
      <c r="G444" s="86" t="s">
        <v>4067</v>
      </c>
      <c r="H444" s="86" t="s">
        <v>4099</v>
      </c>
      <c r="I444" s="88" t="s">
        <v>4052</v>
      </c>
      <c r="J444" s="47" t="s">
        <v>4276</v>
      </c>
      <c r="K444" s="42" t="s">
        <v>1386</v>
      </c>
      <c r="L444" s="137">
        <v>45748.726348310185</v>
      </c>
      <c r="M444" s="14">
        <v>536.029</v>
      </c>
      <c r="N444" s="14">
        <v>243.82599999999999</v>
      </c>
      <c r="O444" s="15">
        <f t="shared" si="14"/>
        <v>0.45487464297640612</v>
      </c>
      <c r="P444" s="16">
        <v>4.3610100000000003</v>
      </c>
      <c r="Q444" s="16">
        <v>9.3676064497447808E-2</v>
      </c>
      <c r="R444" s="17">
        <v>0.30069000000000001</v>
      </c>
      <c r="S444" s="17">
        <v>6.3646101954165273E-3</v>
      </c>
      <c r="T444" s="17">
        <v>0.97224500000000003</v>
      </c>
      <c r="U444" s="18">
        <v>3.3222200000000002</v>
      </c>
      <c r="V444" s="18">
        <v>7.0234208387722291E-2</v>
      </c>
      <c r="W444" s="19">
        <v>0.104051</v>
      </c>
      <c r="X444" s="19">
        <v>2.0890842088247667E-3</v>
      </c>
      <c r="Y444" s="18">
        <v>-0.47080320856852992</v>
      </c>
      <c r="Z444" s="20">
        <v>8.4827700000000006E-2</v>
      </c>
      <c r="AA444" s="20">
        <v>1.7856212110066907E-3</v>
      </c>
      <c r="AB444" s="237">
        <v>1697.6020664887642</v>
      </c>
      <c r="AC444" s="237">
        <v>36.996915506798302</v>
      </c>
      <c r="AD444" s="238">
        <v>0.99922307596918103</v>
      </c>
      <c r="AE444" s="239">
        <v>1696.2831586485411</v>
      </c>
      <c r="AF444" s="239">
        <v>35.860690998520695</v>
      </c>
      <c r="AG444" s="240">
        <v>1696.5023743347188</v>
      </c>
      <c r="AH444" s="240">
        <v>36.441481638027071</v>
      </c>
      <c r="AI444" s="239">
        <v>1697.6020664887642</v>
      </c>
      <c r="AJ444" s="239">
        <v>36.996915506798302</v>
      </c>
      <c r="AK444" s="21"/>
      <c r="AL444" s="186"/>
      <c r="AM444" s="187"/>
    </row>
    <row r="445" spans="1:39" x14ac:dyDescent="0.25">
      <c r="A445" s="161" t="s">
        <v>4001</v>
      </c>
      <c r="B445" s="197">
        <v>45.148620000000001</v>
      </c>
      <c r="C445" s="197">
        <v>-112.23945000000001</v>
      </c>
      <c r="D445" s="86" t="s">
        <v>4050</v>
      </c>
      <c r="E445" s="86" t="s">
        <v>4055</v>
      </c>
      <c r="F445" s="198" t="s">
        <v>4051</v>
      </c>
      <c r="G445" s="86" t="s">
        <v>4067</v>
      </c>
      <c r="H445" s="86" t="s">
        <v>4099</v>
      </c>
      <c r="I445" s="88" t="s">
        <v>4052</v>
      </c>
      <c r="J445" s="47" t="s">
        <v>4276</v>
      </c>
      <c r="K445" s="42" t="s">
        <v>1434</v>
      </c>
      <c r="L445" s="137">
        <v>45748.749323599535</v>
      </c>
      <c r="M445" s="14">
        <v>884.86699999999996</v>
      </c>
      <c r="N445" s="14">
        <v>596.976</v>
      </c>
      <c r="O445" s="15">
        <f t="shared" si="14"/>
        <v>0.67465054070272712</v>
      </c>
      <c r="P445" s="16">
        <v>4.2410699999999997</v>
      </c>
      <c r="Q445" s="16">
        <v>9.3465657092431542E-2</v>
      </c>
      <c r="R445" s="17">
        <v>0.29545199999999999</v>
      </c>
      <c r="S445" s="17">
        <v>6.4456616997171055E-3</v>
      </c>
      <c r="T445" s="17">
        <v>0.98219900000000004</v>
      </c>
      <c r="U445" s="18">
        <v>3.3837700000000002</v>
      </c>
      <c r="V445" s="18">
        <v>7.385185369914557E-2</v>
      </c>
      <c r="W445" s="19">
        <v>0.10412100000000001</v>
      </c>
      <c r="X445" s="19">
        <v>2.0893212631687358E-3</v>
      </c>
      <c r="Y445" s="18">
        <v>-0.23468516026466651</v>
      </c>
      <c r="Z445" s="20">
        <v>8.4229200000000004E-2</v>
      </c>
      <c r="AA445" s="20">
        <v>1.8227335461556088E-3</v>
      </c>
      <c r="AB445" s="237">
        <v>1698.8412268714176</v>
      </c>
      <c r="AC445" s="237">
        <v>36.970441256954189</v>
      </c>
      <c r="AD445" s="238">
        <v>0.98249123433182795</v>
      </c>
      <c r="AE445" s="239">
        <v>1669.096613922696</v>
      </c>
      <c r="AF445" s="239">
        <v>36.428563094169576</v>
      </c>
      <c r="AG445" s="240">
        <v>1681.9475528125763</v>
      </c>
      <c r="AH445" s="240">
        <v>37.067139476272416</v>
      </c>
      <c r="AI445" s="239">
        <v>1698.8412268714176</v>
      </c>
      <c r="AJ445" s="239">
        <v>36.970441256954189</v>
      </c>
      <c r="AK445" s="21"/>
      <c r="AL445" s="186"/>
      <c r="AM445" s="187"/>
    </row>
    <row r="446" spans="1:39" x14ac:dyDescent="0.25">
      <c r="A446" s="161" t="s">
        <v>4001</v>
      </c>
      <c r="B446" s="197">
        <v>45.148620000000001</v>
      </c>
      <c r="C446" s="197">
        <v>-112.23945000000001</v>
      </c>
      <c r="D446" s="86" t="s">
        <v>4050</v>
      </c>
      <c r="E446" s="86" t="s">
        <v>4055</v>
      </c>
      <c r="F446" s="198" t="s">
        <v>4051</v>
      </c>
      <c r="G446" s="86" t="s">
        <v>4067</v>
      </c>
      <c r="H446" s="86" t="s">
        <v>4099</v>
      </c>
      <c r="I446" s="88" t="s">
        <v>4052</v>
      </c>
      <c r="J446" s="47" t="s">
        <v>4276</v>
      </c>
      <c r="K446" s="42" t="s">
        <v>1368</v>
      </c>
      <c r="L446" s="137">
        <v>45748.717847766202</v>
      </c>
      <c r="M446" s="14">
        <v>781.44399999999996</v>
      </c>
      <c r="N446" s="14">
        <v>407.53199999999998</v>
      </c>
      <c r="O446" s="15">
        <f t="shared" si="14"/>
        <v>0.52151145827468126</v>
      </c>
      <c r="P446" s="16">
        <v>3.9132799999999999</v>
      </c>
      <c r="Q446" s="16">
        <v>9.7106680821661281E-2</v>
      </c>
      <c r="R446" s="17">
        <v>0.27096399999999998</v>
      </c>
      <c r="S446" s="17">
        <v>6.5741594272195744E-3</v>
      </c>
      <c r="T446" s="17">
        <v>0.99392800000000003</v>
      </c>
      <c r="U446" s="18">
        <v>3.6987199999999998</v>
      </c>
      <c r="V446" s="18">
        <v>8.8678474031300289E-2</v>
      </c>
      <c r="W446" s="19">
        <v>0.104143</v>
      </c>
      <c r="X446" s="19">
        <v>2.092228651516129E-3</v>
      </c>
      <c r="Y446" s="18">
        <v>-0.74350691467950358</v>
      </c>
      <c r="Z446" s="20">
        <v>7.74233E-2</v>
      </c>
      <c r="AA446" s="20">
        <v>3.0480534178481851E-3</v>
      </c>
      <c r="AB446" s="237">
        <v>1699.230465130531</v>
      </c>
      <c r="AC446" s="237">
        <v>37.012244175555217</v>
      </c>
      <c r="AD446" s="238">
        <v>0.90785113051728628</v>
      </c>
      <c r="AE446" s="239">
        <v>1542.6482987781667</v>
      </c>
      <c r="AF446" s="239">
        <v>36.985686157002753</v>
      </c>
      <c r="AG446" s="240">
        <v>1609.6278301545317</v>
      </c>
      <c r="AH446" s="240">
        <v>39.942354225733737</v>
      </c>
      <c r="AI446" s="239">
        <v>1699.230465130531</v>
      </c>
      <c r="AJ446" s="239">
        <v>37.012244175555217</v>
      </c>
      <c r="AK446" s="21"/>
      <c r="AL446" s="186"/>
      <c r="AM446" s="187"/>
    </row>
    <row r="447" spans="1:39" x14ac:dyDescent="0.25">
      <c r="A447" s="161" t="s">
        <v>4001</v>
      </c>
      <c r="B447" s="197">
        <v>45.148620000000001</v>
      </c>
      <c r="C447" s="197">
        <v>-112.23945000000001</v>
      </c>
      <c r="D447" s="86" t="s">
        <v>4050</v>
      </c>
      <c r="E447" s="86" t="s">
        <v>4055</v>
      </c>
      <c r="F447" s="198" t="s">
        <v>4051</v>
      </c>
      <c r="G447" s="86" t="s">
        <v>4067</v>
      </c>
      <c r="H447" s="86" t="s">
        <v>4099</v>
      </c>
      <c r="I447" s="88" t="s">
        <v>4052</v>
      </c>
      <c r="J447" s="47" t="s">
        <v>4276</v>
      </c>
      <c r="K447" s="42" t="s">
        <v>3555</v>
      </c>
      <c r="L447" s="137">
        <v>45751.44461835648</v>
      </c>
      <c r="M447" s="14">
        <v>457.03300000000002</v>
      </c>
      <c r="N447" s="14">
        <v>295.57100000000003</v>
      </c>
      <c r="O447" s="15">
        <f t="shared" si="14"/>
        <v>0.64671697667345684</v>
      </c>
      <c r="P447" s="16">
        <v>4.3026999999999997</v>
      </c>
      <c r="Q447" s="16">
        <v>9.9926122328498262E-2</v>
      </c>
      <c r="R447" s="17">
        <v>0.29887399999999997</v>
      </c>
      <c r="S447" s="17">
        <v>6.8515930073231868E-3</v>
      </c>
      <c r="T447" s="17">
        <v>0.97452399999999995</v>
      </c>
      <c r="U447" s="18">
        <v>3.3462700000000001</v>
      </c>
      <c r="V447" s="18">
        <v>7.6452109873109464E-2</v>
      </c>
      <c r="W447" s="19">
        <v>0.104202</v>
      </c>
      <c r="X447" s="19">
        <v>2.101765564691029E-3</v>
      </c>
      <c r="Y447" s="18">
        <v>-0.18252665773131654</v>
      </c>
      <c r="Z447" s="20">
        <v>8.3593600000000004E-2</v>
      </c>
      <c r="AA447" s="20">
        <v>1.9175830875891662E-3</v>
      </c>
      <c r="AB447" s="237">
        <v>1700.2738310318</v>
      </c>
      <c r="AC447" s="237">
        <v>37.155000292210431</v>
      </c>
      <c r="AD447" s="238">
        <v>0.99134323555655968</v>
      </c>
      <c r="AE447" s="239">
        <v>1685.5549609872119</v>
      </c>
      <c r="AF447" s="239">
        <v>38.509813336807561</v>
      </c>
      <c r="AG447" s="240">
        <v>1691.7540581525868</v>
      </c>
      <c r="AH447" s="240">
        <v>39.289381775324507</v>
      </c>
      <c r="AI447" s="239">
        <v>1700.2738310318</v>
      </c>
      <c r="AJ447" s="239">
        <v>37.155000292210431</v>
      </c>
      <c r="AK447" s="21"/>
      <c r="AL447" s="186"/>
      <c r="AM447" s="187"/>
    </row>
    <row r="448" spans="1:39" x14ac:dyDescent="0.25">
      <c r="A448" s="161" t="s">
        <v>4001</v>
      </c>
      <c r="B448" s="197">
        <v>45.148620000000001</v>
      </c>
      <c r="C448" s="197">
        <v>-112.23945000000001</v>
      </c>
      <c r="D448" s="86" t="s">
        <v>4050</v>
      </c>
      <c r="E448" s="86" t="s">
        <v>4055</v>
      </c>
      <c r="F448" s="198" t="s">
        <v>4051</v>
      </c>
      <c r="G448" s="86" t="s">
        <v>4067</v>
      </c>
      <c r="H448" s="86" t="s">
        <v>4099</v>
      </c>
      <c r="I448" s="88" t="s">
        <v>4052</v>
      </c>
      <c r="J448" s="47" t="s">
        <v>4276</v>
      </c>
      <c r="K448" s="42" t="s">
        <v>1432</v>
      </c>
      <c r="L448" s="137">
        <v>45748.748474583335</v>
      </c>
      <c r="M448" s="14">
        <v>227.86199999999999</v>
      </c>
      <c r="N448" s="14">
        <v>158.66200000000001</v>
      </c>
      <c r="O448" s="15">
        <f t="shared" si="14"/>
        <v>0.69630741413662656</v>
      </c>
      <c r="P448" s="16">
        <v>4.2339799999999999</v>
      </c>
      <c r="Q448" s="16">
        <v>9.3915512719518285E-2</v>
      </c>
      <c r="R448" s="17">
        <v>0.294651</v>
      </c>
      <c r="S448" s="17">
        <v>6.5285903664803469E-3</v>
      </c>
      <c r="T448" s="17">
        <v>0.95376399999999995</v>
      </c>
      <c r="U448" s="18">
        <v>3.3942000000000001</v>
      </c>
      <c r="V448" s="18">
        <v>7.4965889156068846E-2</v>
      </c>
      <c r="W448" s="19">
        <v>0.10433000000000001</v>
      </c>
      <c r="X448" s="19">
        <v>2.1080859101376779E-3</v>
      </c>
      <c r="Y448" s="18">
        <v>7.5628641991960927E-2</v>
      </c>
      <c r="Z448" s="20">
        <v>8.1736799999999998E-2</v>
      </c>
      <c r="AA448" s="20">
        <v>1.7914295610299614E-3</v>
      </c>
      <c r="AB448" s="237">
        <v>1702.5349025006401</v>
      </c>
      <c r="AC448" s="237">
        <v>37.210372709465062</v>
      </c>
      <c r="AD448" s="238">
        <v>0.97770464927906842</v>
      </c>
      <c r="AE448" s="239">
        <v>1664.5762897347613</v>
      </c>
      <c r="AF448" s="239">
        <v>36.764610697094</v>
      </c>
      <c r="AG448" s="240">
        <v>1681.0665603487309</v>
      </c>
      <c r="AH448" s="240">
        <v>37.288373570680093</v>
      </c>
      <c r="AI448" s="239">
        <v>1702.5349025006401</v>
      </c>
      <c r="AJ448" s="239">
        <v>37.210372709465062</v>
      </c>
      <c r="AK448" s="21"/>
      <c r="AL448" s="186"/>
      <c r="AM448" s="187"/>
    </row>
    <row r="449" spans="1:39" x14ac:dyDescent="0.25">
      <c r="A449" s="161" t="s">
        <v>4001</v>
      </c>
      <c r="B449" s="197">
        <v>45.148620000000001</v>
      </c>
      <c r="C449" s="197">
        <v>-112.23945000000001</v>
      </c>
      <c r="D449" s="86" t="s">
        <v>4050</v>
      </c>
      <c r="E449" s="86" t="s">
        <v>4055</v>
      </c>
      <c r="F449" s="198" t="s">
        <v>4051</v>
      </c>
      <c r="G449" s="86" t="s">
        <v>4067</v>
      </c>
      <c r="H449" s="86" t="s">
        <v>4099</v>
      </c>
      <c r="I449" s="88" t="s">
        <v>4052</v>
      </c>
      <c r="J449" s="47" t="s">
        <v>4276</v>
      </c>
      <c r="K449" s="42" t="s">
        <v>1428</v>
      </c>
      <c r="L449" s="137">
        <v>45748.745880497685</v>
      </c>
      <c r="M449" s="14">
        <v>52.900599999999997</v>
      </c>
      <c r="N449" s="14">
        <v>27.695399999999999</v>
      </c>
      <c r="O449" s="15">
        <f t="shared" si="14"/>
        <v>0.52353659504807126</v>
      </c>
      <c r="P449" s="16">
        <v>4.2174500000000004</v>
      </c>
      <c r="Q449" s="16">
        <v>9.6393437381857086E-2</v>
      </c>
      <c r="R449" s="17">
        <v>0.29433700000000002</v>
      </c>
      <c r="S449" s="17">
        <v>6.5553802094157742E-3</v>
      </c>
      <c r="T449" s="17">
        <v>0.85632900000000001</v>
      </c>
      <c r="U449" s="18">
        <v>3.3988299999999998</v>
      </c>
      <c r="V449" s="18">
        <v>7.5768363119444515E-2</v>
      </c>
      <c r="W449" s="19">
        <v>0.104403</v>
      </c>
      <c r="X449" s="19">
        <v>2.171421724367701E-3</v>
      </c>
      <c r="Y449" s="18">
        <v>6.3528747330866234E-2</v>
      </c>
      <c r="Z449" s="20">
        <v>8.4747000000000003E-2</v>
      </c>
      <c r="AA449" s="20">
        <v>2.7477589781492841E-3</v>
      </c>
      <c r="AB449" s="237">
        <v>1703.8228890901125</v>
      </c>
      <c r="AC449" s="237">
        <v>38.295297617042173</v>
      </c>
      <c r="AD449" s="238">
        <v>0.97579246996951996</v>
      </c>
      <c r="AE449" s="239">
        <v>1662.5775453358444</v>
      </c>
      <c r="AF449" s="239">
        <v>37.062983193993517</v>
      </c>
      <c r="AG449" s="240">
        <v>1680.5213836709941</v>
      </c>
      <c r="AH449" s="240">
        <v>38.409757736490477</v>
      </c>
      <c r="AI449" s="239">
        <v>1703.8228890901125</v>
      </c>
      <c r="AJ449" s="239">
        <v>38.295297617042173</v>
      </c>
      <c r="AK449" s="21"/>
      <c r="AL449" s="186"/>
      <c r="AM449" s="187"/>
    </row>
    <row r="450" spans="1:39" x14ac:dyDescent="0.25">
      <c r="A450" s="161" t="s">
        <v>4001</v>
      </c>
      <c r="B450" s="197">
        <v>45.148620000000001</v>
      </c>
      <c r="C450" s="197">
        <v>-112.23945000000001</v>
      </c>
      <c r="D450" s="86" t="s">
        <v>4050</v>
      </c>
      <c r="E450" s="86" t="s">
        <v>4055</v>
      </c>
      <c r="F450" s="198" t="s">
        <v>4051</v>
      </c>
      <c r="G450" s="86" t="s">
        <v>4067</v>
      </c>
      <c r="H450" s="86" t="s">
        <v>4099</v>
      </c>
      <c r="I450" s="88" t="s">
        <v>4052</v>
      </c>
      <c r="J450" s="47" t="s">
        <v>4276</v>
      </c>
      <c r="K450" s="42" t="s">
        <v>1383</v>
      </c>
      <c r="L450" s="137">
        <v>45748.725079444448</v>
      </c>
      <c r="M450" s="14">
        <v>111.76300000000001</v>
      </c>
      <c r="N450" s="14">
        <v>57.298000000000002</v>
      </c>
      <c r="O450" s="15">
        <f t="shared" si="14"/>
        <v>0.51267414081583351</v>
      </c>
      <c r="P450" s="16">
        <v>4.5173199999999998</v>
      </c>
      <c r="Q450" s="16">
        <v>0.10087898545608992</v>
      </c>
      <c r="R450" s="17">
        <v>0.31023899999999999</v>
      </c>
      <c r="S450" s="17">
        <v>6.7844389104774168E-3</v>
      </c>
      <c r="T450" s="17">
        <v>0.92193199999999997</v>
      </c>
      <c r="U450" s="18">
        <v>3.2223000000000002</v>
      </c>
      <c r="V450" s="18">
        <v>7.0426462899183001E-2</v>
      </c>
      <c r="W450" s="19">
        <v>0.104423</v>
      </c>
      <c r="X450" s="19">
        <v>2.124553721092738E-3</v>
      </c>
      <c r="Y450" s="18">
        <v>-0.10743052589128835</v>
      </c>
      <c r="Z450" s="20">
        <v>8.7236800000000003E-2</v>
      </c>
      <c r="AA450" s="20">
        <v>2.1581269076900926E-3</v>
      </c>
      <c r="AB450" s="237">
        <v>1704.1755684125585</v>
      </c>
      <c r="AC450" s="237">
        <v>37.459886091426448</v>
      </c>
      <c r="AD450" s="238">
        <v>1.0224102461251019</v>
      </c>
      <c r="AE450" s="239">
        <v>1742.3665623410693</v>
      </c>
      <c r="AF450" s="239">
        <v>38.081095509260571</v>
      </c>
      <c r="AG450" s="240">
        <v>1724.7092032710141</v>
      </c>
      <c r="AH450" s="240">
        <v>38.515516862378817</v>
      </c>
      <c r="AI450" s="239">
        <v>1704.1755684125585</v>
      </c>
      <c r="AJ450" s="239">
        <v>37.459886091426448</v>
      </c>
      <c r="AK450" s="21"/>
      <c r="AL450" s="186"/>
      <c r="AM450" s="187"/>
    </row>
    <row r="451" spans="1:39" x14ac:dyDescent="0.25">
      <c r="A451" s="161" t="s">
        <v>4001</v>
      </c>
      <c r="B451" s="197">
        <v>45.148620000000001</v>
      </c>
      <c r="C451" s="197">
        <v>-112.23945000000001</v>
      </c>
      <c r="D451" s="86" t="s">
        <v>4050</v>
      </c>
      <c r="E451" s="86" t="s">
        <v>4055</v>
      </c>
      <c r="F451" s="198" t="s">
        <v>4051</v>
      </c>
      <c r="G451" s="86" t="s">
        <v>4067</v>
      </c>
      <c r="H451" s="86" t="s">
        <v>4099</v>
      </c>
      <c r="I451" s="88" t="s">
        <v>4052</v>
      </c>
      <c r="J451" s="47" t="s">
        <v>4276</v>
      </c>
      <c r="K451" s="42" t="s">
        <v>1360</v>
      </c>
      <c r="L451" s="137">
        <v>45748.714474108798</v>
      </c>
      <c r="M451" s="14">
        <v>193.285</v>
      </c>
      <c r="N451" s="14">
        <v>72.547899999999998</v>
      </c>
      <c r="O451" s="15">
        <f t="shared" si="14"/>
        <v>0.37534159401919448</v>
      </c>
      <c r="P451" s="16">
        <v>4.2592400000000001</v>
      </c>
      <c r="Q451" s="16">
        <v>9.2698335394978931E-2</v>
      </c>
      <c r="R451" s="17">
        <v>0.29509400000000002</v>
      </c>
      <c r="S451" s="17">
        <v>6.3645310080162236E-3</v>
      </c>
      <c r="T451" s="17">
        <v>0.94945199999999996</v>
      </c>
      <c r="U451" s="18">
        <v>3.3858899999999998</v>
      </c>
      <c r="V451" s="18">
        <v>7.3019054684993007E-2</v>
      </c>
      <c r="W451" s="19">
        <v>0.10451000000000001</v>
      </c>
      <c r="X451" s="19">
        <v>2.1094937638485686E-3</v>
      </c>
      <c r="Y451" s="18">
        <v>-2.6773629361688263E-2</v>
      </c>
      <c r="Z451" s="20">
        <v>8.1350900000000004E-2</v>
      </c>
      <c r="AA451" s="20">
        <v>1.8457119932570739E-3</v>
      </c>
      <c r="AB451" s="237">
        <v>1705.7087552711189</v>
      </c>
      <c r="AC451" s="237">
        <v>37.156193338107613</v>
      </c>
      <c r="AD451" s="238">
        <v>0.9779956927187593</v>
      </c>
      <c r="AE451" s="239">
        <v>1668.1758156878307</v>
      </c>
      <c r="AF451" s="239">
        <v>35.975362787891079</v>
      </c>
      <c r="AG451" s="240">
        <v>1684.4976389343724</v>
      </c>
      <c r="AH451" s="240">
        <v>36.661499963840626</v>
      </c>
      <c r="AI451" s="239">
        <v>1705.7087552711189</v>
      </c>
      <c r="AJ451" s="239">
        <v>37.156193338107613</v>
      </c>
      <c r="AK451" s="21"/>
      <c r="AL451" s="186"/>
      <c r="AM451" s="187"/>
    </row>
    <row r="452" spans="1:39" x14ac:dyDescent="0.25">
      <c r="A452" s="161" t="s">
        <v>4001</v>
      </c>
      <c r="B452" s="197">
        <v>45.148620000000001</v>
      </c>
      <c r="C452" s="197">
        <v>-112.23945000000001</v>
      </c>
      <c r="D452" s="86" t="s">
        <v>4050</v>
      </c>
      <c r="E452" s="86" t="s">
        <v>4055</v>
      </c>
      <c r="F452" s="198" t="s">
        <v>4051</v>
      </c>
      <c r="G452" s="86" t="s">
        <v>4067</v>
      </c>
      <c r="H452" s="86" t="s">
        <v>4099</v>
      </c>
      <c r="I452" s="88" t="s">
        <v>4052</v>
      </c>
      <c r="J452" s="47" t="s">
        <v>4276</v>
      </c>
      <c r="K452" s="42" t="s">
        <v>1333</v>
      </c>
      <c r="L452" s="137">
        <v>45748.702184942129</v>
      </c>
      <c r="M452" s="14">
        <v>183.32499999999999</v>
      </c>
      <c r="N452" s="14">
        <v>103.31699999999999</v>
      </c>
      <c r="O452" s="15">
        <f t="shared" si="14"/>
        <v>0.56357288967680352</v>
      </c>
      <c r="P452" s="16">
        <v>4.3171499999999998</v>
      </c>
      <c r="Q452" s="16">
        <v>9.3066369134129218E-2</v>
      </c>
      <c r="R452" s="17">
        <v>0.30026199999999997</v>
      </c>
      <c r="S452" s="17">
        <v>6.4267713419492367E-3</v>
      </c>
      <c r="T452" s="17">
        <v>0.93252999999999997</v>
      </c>
      <c r="U452" s="18">
        <v>3.3272200000000001</v>
      </c>
      <c r="V452" s="18">
        <v>7.1224440974991171E-2</v>
      </c>
      <c r="W452" s="19">
        <v>0.104534</v>
      </c>
      <c r="X452" s="19">
        <v>2.1123597064524784E-3</v>
      </c>
      <c r="Y452" s="18">
        <v>4.2223935708271647E-2</v>
      </c>
      <c r="Z452" s="20">
        <v>8.3236000000000004E-2</v>
      </c>
      <c r="AA452" s="20">
        <v>1.8055315028256917E-3</v>
      </c>
      <c r="AB452" s="237">
        <v>1706.1314265722933</v>
      </c>
      <c r="AC452" s="237">
        <v>37.196146295652433</v>
      </c>
      <c r="AD452" s="238">
        <v>0.99291381860220496</v>
      </c>
      <c r="AE452" s="239">
        <v>1694.0414697951232</v>
      </c>
      <c r="AF452" s="239">
        <v>36.263654544818209</v>
      </c>
      <c r="AG452" s="240">
        <v>1699.0812792877978</v>
      </c>
      <c r="AH452" s="240">
        <v>36.62771169106626</v>
      </c>
      <c r="AI452" s="239">
        <v>1706.1314265722933</v>
      </c>
      <c r="AJ452" s="239">
        <v>37.196146295652433</v>
      </c>
      <c r="AK452" s="21"/>
      <c r="AL452" s="186"/>
      <c r="AM452" s="187"/>
    </row>
    <row r="453" spans="1:39" x14ac:dyDescent="0.25">
      <c r="A453" s="161" t="s">
        <v>4001</v>
      </c>
      <c r="B453" s="197">
        <v>45.148620000000001</v>
      </c>
      <c r="C453" s="197">
        <v>-112.23945000000001</v>
      </c>
      <c r="D453" s="86" t="s">
        <v>4050</v>
      </c>
      <c r="E453" s="86" t="s">
        <v>4055</v>
      </c>
      <c r="F453" s="198" t="s">
        <v>4051</v>
      </c>
      <c r="G453" s="86" t="s">
        <v>4067</v>
      </c>
      <c r="H453" s="86" t="s">
        <v>4099</v>
      </c>
      <c r="I453" s="88" t="s">
        <v>4052</v>
      </c>
      <c r="J453" s="47" t="s">
        <v>4276</v>
      </c>
      <c r="K453" s="42" t="s">
        <v>3546</v>
      </c>
      <c r="L453" s="137">
        <v>45751.440005659722</v>
      </c>
      <c r="M453" s="14">
        <v>443.02600000000001</v>
      </c>
      <c r="N453" s="14">
        <v>86.099400000000003</v>
      </c>
      <c r="O453" s="15">
        <f t="shared" si="14"/>
        <v>0.19434389855222944</v>
      </c>
      <c r="P453" s="16">
        <v>3.9604400000000002</v>
      </c>
      <c r="Q453" s="16">
        <v>8.9670313112478875E-2</v>
      </c>
      <c r="R453" s="17">
        <v>0.27354299999999998</v>
      </c>
      <c r="S453" s="17">
        <v>6.1480304195490115E-3</v>
      </c>
      <c r="T453" s="17">
        <v>0.96943999999999997</v>
      </c>
      <c r="U453" s="18">
        <v>3.6543600000000001</v>
      </c>
      <c r="V453" s="18">
        <v>8.2030411564736158E-2</v>
      </c>
      <c r="W453" s="19">
        <v>0.104534</v>
      </c>
      <c r="X453" s="19">
        <v>2.108306486570679E-3</v>
      </c>
      <c r="Y453" s="18">
        <v>-3.7405971620889295E-2</v>
      </c>
      <c r="Z453" s="20">
        <v>7.3866899999999999E-2</v>
      </c>
      <c r="AA453" s="20">
        <v>1.8996172435109132E-3</v>
      </c>
      <c r="AB453" s="237">
        <v>1706.1314265722933</v>
      </c>
      <c r="AC453" s="237">
        <v>37.124773906171932</v>
      </c>
      <c r="AD453" s="238">
        <v>0.91392773739088506</v>
      </c>
      <c r="AE453" s="239">
        <v>1559.280834378699</v>
      </c>
      <c r="AF453" s="239">
        <v>35.00160044141515</v>
      </c>
      <c r="AG453" s="240">
        <v>1622.4150141592918</v>
      </c>
      <c r="AH453" s="240">
        <v>36.733913988862483</v>
      </c>
      <c r="AI453" s="239">
        <v>1706.1314265722933</v>
      </c>
      <c r="AJ453" s="239">
        <v>37.124773906171932</v>
      </c>
      <c r="AK453" s="21"/>
      <c r="AL453" s="186"/>
      <c r="AM453" s="187"/>
    </row>
    <row r="454" spans="1:39" x14ac:dyDescent="0.25">
      <c r="A454" s="161" t="s">
        <v>4001</v>
      </c>
      <c r="B454" s="197">
        <v>45.148620000000001</v>
      </c>
      <c r="C454" s="197">
        <v>-112.23945000000001</v>
      </c>
      <c r="D454" s="86" t="s">
        <v>4050</v>
      </c>
      <c r="E454" s="86" t="s">
        <v>4055</v>
      </c>
      <c r="F454" s="198" t="s">
        <v>4051</v>
      </c>
      <c r="G454" s="86" t="s">
        <v>4067</v>
      </c>
      <c r="H454" s="86" t="s">
        <v>4099</v>
      </c>
      <c r="I454" s="88" t="s">
        <v>4052</v>
      </c>
      <c r="J454" s="47" t="s">
        <v>4276</v>
      </c>
      <c r="K454" s="42" t="s">
        <v>3568</v>
      </c>
      <c r="L454" s="137">
        <v>45751.450035636575</v>
      </c>
      <c r="M454" s="14">
        <v>131.524</v>
      </c>
      <c r="N454" s="14">
        <v>58.872500000000002</v>
      </c>
      <c r="O454" s="15">
        <f t="shared" si="14"/>
        <v>0.44761792524558258</v>
      </c>
      <c r="P454" s="16">
        <v>4.3472299999999997</v>
      </c>
      <c r="Q454" s="16">
        <v>9.7867835877830656E-2</v>
      </c>
      <c r="R454" s="17">
        <v>0.30361399999999999</v>
      </c>
      <c r="S454" s="17">
        <v>6.7254845373772142E-3</v>
      </c>
      <c r="T454" s="17">
        <v>0.872583</v>
      </c>
      <c r="U454" s="18">
        <v>3.2913299999999999</v>
      </c>
      <c r="V454" s="18">
        <v>7.2992207832069306E-2</v>
      </c>
      <c r="W454" s="19">
        <v>0.10453999999999999</v>
      </c>
      <c r="X454" s="19">
        <v>2.1574992084809671E-3</v>
      </c>
      <c r="Y454" s="18">
        <v>0.11201662689500626</v>
      </c>
      <c r="Z454" s="20">
        <v>8.4428500000000004E-2</v>
      </c>
      <c r="AA454" s="20">
        <v>2.3139448344763969E-3</v>
      </c>
      <c r="AB454" s="237">
        <v>1706.2370757116064</v>
      </c>
      <c r="AC454" s="237">
        <v>37.988312212998409</v>
      </c>
      <c r="AD454" s="238">
        <v>1.0023611280163398</v>
      </c>
      <c r="AE454" s="239">
        <v>1710.2657198735869</v>
      </c>
      <c r="AF454" s="239">
        <v>37.928761586676664</v>
      </c>
      <c r="AG454" s="240">
        <v>1708.0839137604862</v>
      </c>
      <c r="AH454" s="240">
        <v>38.453561494899951</v>
      </c>
      <c r="AI454" s="239">
        <v>1706.2370757116064</v>
      </c>
      <c r="AJ454" s="239">
        <v>37.988312212998409</v>
      </c>
      <c r="AK454" s="21"/>
      <c r="AL454" s="186"/>
      <c r="AM454" s="187"/>
    </row>
    <row r="455" spans="1:39" x14ac:dyDescent="0.25">
      <c r="A455" s="161" t="s">
        <v>4001</v>
      </c>
      <c r="B455" s="197">
        <v>45.148620000000001</v>
      </c>
      <c r="C455" s="197">
        <v>-112.23945000000001</v>
      </c>
      <c r="D455" s="86" t="s">
        <v>4050</v>
      </c>
      <c r="E455" s="86" t="s">
        <v>4055</v>
      </c>
      <c r="F455" s="198" t="s">
        <v>4051</v>
      </c>
      <c r="G455" s="86" t="s">
        <v>4067</v>
      </c>
      <c r="H455" s="86" t="s">
        <v>4099</v>
      </c>
      <c r="I455" s="88" t="s">
        <v>4052</v>
      </c>
      <c r="J455" s="47" t="s">
        <v>4276</v>
      </c>
      <c r="K455" s="42" t="s">
        <v>1370</v>
      </c>
      <c r="L455" s="137">
        <v>45748.718691041664</v>
      </c>
      <c r="M455" s="14">
        <v>512.98599999999999</v>
      </c>
      <c r="N455" s="14">
        <v>116.61199999999999</v>
      </c>
      <c r="O455" s="15">
        <f t="shared" si="14"/>
        <v>0.22732004382185869</v>
      </c>
      <c r="P455" s="16">
        <v>4.0991200000000001</v>
      </c>
      <c r="Q455" s="16">
        <v>9.2958626871097877E-2</v>
      </c>
      <c r="R455" s="17">
        <v>0.282499</v>
      </c>
      <c r="S455" s="17">
        <v>6.3159039898735003E-3</v>
      </c>
      <c r="T455" s="17">
        <v>0.97561299999999995</v>
      </c>
      <c r="U455" s="18">
        <v>3.5401699999999998</v>
      </c>
      <c r="V455" s="18">
        <v>7.9060018327850146E-2</v>
      </c>
      <c r="W455" s="19">
        <v>0.104544</v>
      </c>
      <c r="X455" s="19">
        <v>2.1042459567324825E-3</v>
      </c>
      <c r="Y455" s="18">
        <v>-0.2314443000231439</v>
      </c>
      <c r="Z455" s="20">
        <v>8.0411399999999994E-2</v>
      </c>
      <c r="AA455" s="20">
        <v>1.7883611783935033E-3</v>
      </c>
      <c r="AB455" s="237">
        <v>1706.3075043197764</v>
      </c>
      <c r="AC455" s="237">
        <v>37.048905010887111</v>
      </c>
      <c r="AD455" s="238">
        <v>0.93992524558772961</v>
      </c>
      <c r="AE455" s="239">
        <v>1603.8015000459518</v>
      </c>
      <c r="AF455" s="239">
        <v>35.816521802022642</v>
      </c>
      <c r="AG455" s="240">
        <v>1648.2874732754708</v>
      </c>
      <c r="AH455" s="240">
        <v>37.379374159458422</v>
      </c>
      <c r="AI455" s="239">
        <v>1706.3075043197764</v>
      </c>
      <c r="AJ455" s="239">
        <v>37.048905010887111</v>
      </c>
      <c r="AK455" s="21"/>
      <c r="AL455" s="186"/>
      <c r="AM455" s="187"/>
    </row>
    <row r="456" spans="1:39" x14ac:dyDescent="0.25">
      <c r="A456" s="161" t="s">
        <v>4001</v>
      </c>
      <c r="B456" s="197">
        <v>45.148620000000001</v>
      </c>
      <c r="C456" s="197">
        <v>-112.23945000000001</v>
      </c>
      <c r="D456" s="86" t="s">
        <v>4050</v>
      </c>
      <c r="E456" s="86" t="s">
        <v>4055</v>
      </c>
      <c r="F456" s="198" t="s">
        <v>4051</v>
      </c>
      <c r="G456" s="86" t="s">
        <v>4067</v>
      </c>
      <c r="H456" s="86" t="s">
        <v>4099</v>
      </c>
      <c r="I456" s="88" t="s">
        <v>4052</v>
      </c>
      <c r="J456" s="47" t="s">
        <v>4276</v>
      </c>
      <c r="K456" s="42" t="s">
        <v>3533</v>
      </c>
      <c r="L456" s="137">
        <v>45751.433705856478</v>
      </c>
      <c r="M456" s="14">
        <v>179.60599999999999</v>
      </c>
      <c r="N456" s="14">
        <v>56.790300000000002</v>
      </c>
      <c r="O456" s="15">
        <f t="shared" si="14"/>
        <v>0.31619377971782681</v>
      </c>
      <c r="P456" s="16">
        <v>4.2955800000000002</v>
      </c>
      <c r="Q456" s="16">
        <v>9.4237752239747327E-2</v>
      </c>
      <c r="R456" s="17">
        <v>0.29811399999999999</v>
      </c>
      <c r="S456" s="17">
        <v>6.5397329404800614E-3</v>
      </c>
      <c r="T456" s="17">
        <v>0.89176299999999997</v>
      </c>
      <c r="U456" s="18">
        <v>3.3508300000000002</v>
      </c>
      <c r="V456" s="18">
        <v>7.3571585520294455E-2</v>
      </c>
      <c r="W456" s="19">
        <v>0.10456600000000001</v>
      </c>
      <c r="X456" s="19">
        <v>2.1381670371568265E-3</v>
      </c>
      <c r="Y456" s="18">
        <v>0.24513810551021439</v>
      </c>
      <c r="Z456" s="20">
        <v>8.3912899999999999E-2</v>
      </c>
      <c r="AA456" s="20">
        <v>2.4197647180385119E-3</v>
      </c>
      <c r="AB456" s="237">
        <v>1706.6948023144869</v>
      </c>
      <c r="AC456" s="237">
        <v>37.636384066305482</v>
      </c>
      <c r="AD456" s="238">
        <v>0.98643073819774629</v>
      </c>
      <c r="AE456" s="239">
        <v>1683.536213725336</v>
      </c>
      <c r="AF456" s="239">
        <v>36.964103975613881</v>
      </c>
      <c r="AG456" s="240">
        <v>1693.5046259906326</v>
      </c>
      <c r="AH456" s="240">
        <v>37.152624176705167</v>
      </c>
      <c r="AI456" s="239">
        <v>1706.6948023144869</v>
      </c>
      <c r="AJ456" s="239">
        <v>37.636384066305482</v>
      </c>
      <c r="AK456" s="21"/>
      <c r="AL456" s="186"/>
      <c r="AM456" s="187"/>
    </row>
    <row r="457" spans="1:39" x14ac:dyDescent="0.25">
      <c r="A457" s="161" t="s">
        <v>4001</v>
      </c>
      <c r="B457" s="197">
        <v>45.148620000000001</v>
      </c>
      <c r="C457" s="197">
        <v>-112.23945000000001</v>
      </c>
      <c r="D457" s="86" t="s">
        <v>4050</v>
      </c>
      <c r="E457" s="86" t="s">
        <v>4055</v>
      </c>
      <c r="F457" s="198" t="s">
        <v>4051</v>
      </c>
      <c r="G457" s="86" t="s">
        <v>4067</v>
      </c>
      <c r="H457" s="86" t="s">
        <v>4099</v>
      </c>
      <c r="I457" s="88" t="s">
        <v>4052</v>
      </c>
      <c r="J457" s="47" t="s">
        <v>4276</v>
      </c>
      <c r="K457" s="42" t="s">
        <v>3580</v>
      </c>
      <c r="L457" s="137">
        <v>45751.455919942127</v>
      </c>
      <c r="M457" s="14">
        <v>271.35899999999998</v>
      </c>
      <c r="N457" s="14">
        <v>85.595299999999995</v>
      </c>
      <c r="O457" s="15">
        <f t="shared" ref="O457:O488" si="15">N457/M457</f>
        <v>0.31543195545384528</v>
      </c>
      <c r="P457" s="16">
        <v>4.1367399999999996</v>
      </c>
      <c r="Q457" s="16">
        <v>9.2178766350662342E-2</v>
      </c>
      <c r="R457" s="17">
        <v>0.28864899999999999</v>
      </c>
      <c r="S457" s="17">
        <v>6.313224616984572E-3</v>
      </c>
      <c r="T457" s="17">
        <v>0.94000600000000001</v>
      </c>
      <c r="U457" s="18">
        <v>3.4607299999999999</v>
      </c>
      <c r="V457" s="18">
        <v>7.5473661476835735E-2</v>
      </c>
      <c r="W457" s="19">
        <v>0.104639</v>
      </c>
      <c r="X457" s="19">
        <v>2.1213934091537569E-3</v>
      </c>
      <c r="Y457" s="18">
        <v>-0.17157442407434448</v>
      </c>
      <c r="Z457" s="20">
        <v>8.1185999999999994E-2</v>
      </c>
      <c r="AA457" s="20">
        <v>2.029296054891942E-3</v>
      </c>
      <c r="AB457" s="237">
        <v>1707.9792084479918</v>
      </c>
      <c r="AC457" s="237">
        <v>37.309033420962571</v>
      </c>
      <c r="AD457" s="238">
        <v>0.958039694696878</v>
      </c>
      <c r="AE457" s="239">
        <v>1636.3118794101294</v>
      </c>
      <c r="AF457" s="239">
        <v>35.685664254976544</v>
      </c>
      <c r="AG457" s="240">
        <v>1667.5713788104126</v>
      </c>
      <c r="AH457" s="240">
        <v>37.1584079493555</v>
      </c>
      <c r="AI457" s="239">
        <v>1707.9792084479918</v>
      </c>
      <c r="AJ457" s="239">
        <v>37.309033420962571</v>
      </c>
      <c r="AK457" s="21"/>
      <c r="AL457" s="186"/>
      <c r="AM457" s="187"/>
    </row>
    <row r="458" spans="1:39" x14ac:dyDescent="0.25">
      <c r="A458" s="161" t="s">
        <v>4001</v>
      </c>
      <c r="B458" s="197">
        <v>45.148620000000001</v>
      </c>
      <c r="C458" s="197">
        <v>-112.23945000000001</v>
      </c>
      <c r="D458" s="86" t="s">
        <v>4050</v>
      </c>
      <c r="E458" s="86" t="s">
        <v>4055</v>
      </c>
      <c r="F458" s="198" t="s">
        <v>4051</v>
      </c>
      <c r="G458" s="86" t="s">
        <v>4067</v>
      </c>
      <c r="H458" s="86" t="s">
        <v>4099</v>
      </c>
      <c r="I458" s="88" t="s">
        <v>4052</v>
      </c>
      <c r="J458" s="47" t="s">
        <v>4276</v>
      </c>
      <c r="K458" s="42" t="s">
        <v>1366</v>
      </c>
      <c r="L458" s="137">
        <v>45748.717006354163</v>
      </c>
      <c r="M458" s="14">
        <v>88.545500000000004</v>
      </c>
      <c r="N458" s="14">
        <v>82.665199999999999</v>
      </c>
      <c r="O458" s="15">
        <f t="shared" si="15"/>
        <v>0.93359007515909898</v>
      </c>
      <c r="P458" s="16">
        <v>4.3746299999999998</v>
      </c>
      <c r="Q458" s="16">
        <v>9.5371122185963608E-2</v>
      </c>
      <c r="R458" s="17">
        <v>0.30178899999999997</v>
      </c>
      <c r="S458" s="17">
        <v>6.5703613698182535E-3</v>
      </c>
      <c r="T458" s="17">
        <v>0.91311200000000003</v>
      </c>
      <c r="U458" s="18">
        <v>3.3117700000000001</v>
      </c>
      <c r="V458" s="18">
        <v>7.2255033675170346E-2</v>
      </c>
      <c r="W458" s="19">
        <v>0.104672</v>
      </c>
      <c r="X458" s="19">
        <v>2.1278093891173621E-3</v>
      </c>
      <c r="Y458" s="18">
        <v>0.22016859292122715</v>
      </c>
      <c r="Z458" s="20">
        <v>8.5341399999999998E-2</v>
      </c>
      <c r="AA458" s="20">
        <v>1.9536757532323526E-3</v>
      </c>
      <c r="AB458" s="237">
        <v>1708.5594680721415</v>
      </c>
      <c r="AC458" s="237">
        <v>37.407334918300037</v>
      </c>
      <c r="AD458" s="238">
        <v>0.99556827946210835</v>
      </c>
      <c r="AE458" s="239">
        <v>1700.987609987277</v>
      </c>
      <c r="AF458" s="239">
        <v>37.111549727389949</v>
      </c>
      <c r="AG458" s="240">
        <v>1704.0115297323093</v>
      </c>
      <c r="AH458" s="240">
        <v>37.149082735772133</v>
      </c>
      <c r="AI458" s="239">
        <v>1708.5594680721415</v>
      </c>
      <c r="AJ458" s="239">
        <v>37.407334918300037</v>
      </c>
      <c r="AK458" s="21"/>
      <c r="AL458" s="186"/>
      <c r="AM458" s="187"/>
    </row>
    <row r="459" spans="1:39" x14ac:dyDescent="0.25">
      <c r="A459" s="161" t="s">
        <v>4001</v>
      </c>
      <c r="B459" s="197">
        <v>45.148620000000001</v>
      </c>
      <c r="C459" s="197">
        <v>-112.23945000000001</v>
      </c>
      <c r="D459" s="86" t="s">
        <v>4050</v>
      </c>
      <c r="E459" s="86" t="s">
        <v>4055</v>
      </c>
      <c r="F459" s="198" t="s">
        <v>4051</v>
      </c>
      <c r="G459" s="86" t="s">
        <v>4067</v>
      </c>
      <c r="H459" s="86" t="s">
        <v>4099</v>
      </c>
      <c r="I459" s="88" t="s">
        <v>4052</v>
      </c>
      <c r="J459" s="47" t="s">
        <v>4276</v>
      </c>
      <c r="K459" s="42" t="s">
        <v>1402</v>
      </c>
      <c r="L459" s="137">
        <v>45748.733997604169</v>
      </c>
      <c r="M459" s="14">
        <v>615.75099999999998</v>
      </c>
      <c r="N459" s="14">
        <v>170.149</v>
      </c>
      <c r="O459" s="15">
        <f t="shared" si="15"/>
        <v>0.27632760645130905</v>
      </c>
      <c r="P459" s="16">
        <v>4.1935099999999998</v>
      </c>
      <c r="Q459" s="16">
        <v>9.4176030797915894E-2</v>
      </c>
      <c r="R459" s="17">
        <v>0.291912</v>
      </c>
      <c r="S459" s="17">
        <v>6.4591782542363701E-3</v>
      </c>
      <c r="T459" s="17">
        <v>0.98698900000000001</v>
      </c>
      <c r="U459" s="18">
        <v>3.4262100000000002</v>
      </c>
      <c r="V459" s="18">
        <v>7.5582178121829768E-2</v>
      </c>
      <c r="W459" s="19">
        <v>0.10481600000000001</v>
      </c>
      <c r="X459" s="19">
        <v>2.1035400849273114E-3</v>
      </c>
      <c r="Y459" s="18">
        <v>-0.48301123671422413</v>
      </c>
      <c r="Z459" s="20">
        <v>8.2040100000000005E-2</v>
      </c>
      <c r="AA459" s="20">
        <v>1.8078356396497995E-3</v>
      </c>
      <c r="AB459" s="237">
        <v>1711.0888749784997</v>
      </c>
      <c r="AC459" s="237">
        <v>36.918092167666046</v>
      </c>
      <c r="AD459" s="238">
        <v>0.9647983475072488</v>
      </c>
      <c r="AE459" s="239">
        <v>1650.8557190172939</v>
      </c>
      <c r="AF459" s="239">
        <v>36.417870185483807</v>
      </c>
      <c r="AG459" s="240">
        <v>1677.1752892211236</v>
      </c>
      <c r="AH459" s="240">
        <v>37.665276031580234</v>
      </c>
      <c r="AI459" s="239">
        <v>1711.0888749784997</v>
      </c>
      <c r="AJ459" s="239">
        <v>36.918092167666046</v>
      </c>
      <c r="AK459" s="21"/>
      <c r="AL459" s="186"/>
      <c r="AM459" s="187"/>
    </row>
    <row r="460" spans="1:39" x14ac:dyDescent="0.25">
      <c r="A460" s="161" t="s">
        <v>4001</v>
      </c>
      <c r="B460" s="197">
        <v>45.148620000000001</v>
      </c>
      <c r="C460" s="197">
        <v>-112.23945000000001</v>
      </c>
      <c r="D460" s="86" t="s">
        <v>4050</v>
      </c>
      <c r="E460" s="86" t="s">
        <v>4055</v>
      </c>
      <c r="F460" s="198" t="s">
        <v>4051</v>
      </c>
      <c r="G460" s="86" t="s">
        <v>4067</v>
      </c>
      <c r="H460" s="86" t="s">
        <v>4099</v>
      </c>
      <c r="I460" s="88" t="s">
        <v>4052</v>
      </c>
      <c r="J460" s="47" t="s">
        <v>4276</v>
      </c>
      <c r="K460" s="42" t="s">
        <v>1338</v>
      </c>
      <c r="L460" s="137">
        <v>45748.704292754628</v>
      </c>
      <c r="M460" s="14">
        <v>198.797</v>
      </c>
      <c r="N460" s="14">
        <v>74.396100000000004</v>
      </c>
      <c r="O460" s="15">
        <f t="shared" si="15"/>
        <v>0.37423150248746212</v>
      </c>
      <c r="P460" s="16">
        <v>4.37202</v>
      </c>
      <c r="Q460" s="16">
        <v>9.3878830280953132E-2</v>
      </c>
      <c r="R460" s="17">
        <v>0.30278899999999997</v>
      </c>
      <c r="S460" s="17">
        <v>6.470883302208439E-3</v>
      </c>
      <c r="T460" s="17">
        <v>0.92954000000000003</v>
      </c>
      <c r="U460" s="18">
        <v>3.2991799999999998</v>
      </c>
      <c r="V460" s="18">
        <v>7.0392159087500641E-2</v>
      </c>
      <c r="W460" s="19">
        <v>0.105045</v>
      </c>
      <c r="X460" s="19">
        <v>2.1217281689625087E-3</v>
      </c>
      <c r="Y460" s="18">
        <v>5.080367145854154E-2</v>
      </c>
      <c r="Z460" s="20">
        <v>8.4818000000000005E-2</v>
      </c>
      <c r="AA460" s="20">
        <v>1.9255030235250216E-3</v>
      </c>
      <c r="AB460" s="237">
        <v>1715.102530712569</v>
      </c>
      <c r="AC460" s="237">
        <v>37.137338907431882</v>
      </c>
      <c r="AD460" s="238">
        <v>0.99509528251835311</v>
      </c>
      <c r="AE460" s="239">
        <v>1706.6904373473662</v>
      </c>
      <c r="AF460" s="239">
        <v>36.414389266081827</v>
      </c>
      <c r="AG460" s="240">
        <v>1710.0985641219274</v>
      </c>
      <c r="AH460" s="240">
        <v>36.720338165174006</v>
      </c>
      <c r="AI460" s="239">
        <v>1715.102530712569</v>
      </c>
      <c r="AJ460" s="239">
        <v>37.137338907431882</v>
      </c>
      <c r="AK460" s="21"/>
      <c r="AL460" s="186"/>
      <c r="AM460" s="187"/>
    </row>
    <row r="461" spans="1:39" x14ac:dyDescent="0.25">
      <c r="A461" s="161" t="s">
        <v>4001</v>
      </c>
      <c r="B461" s="197">
        <v>45.148620000000001</v>
      </c>
      <c r="C461" s="197">
        <v>-112.23945000000001</v>
      </c>
      <c r="D461" s="86" t="s">
        <v>4050</v>
      </c>
      <c r="E461" s="86" t="s">
        <v>4055</v>
      </c>
      <c r="F461" s="198" t="s">
        <v>4051</v>
      </c>
      <c r="G461" s="86" t="s">
        <v>4067</v>
      </c>
      <c r="H461" s="86" t="s">
        <v>4099</v>
      </c>
      <c r="I461" s="88" t="s">
        <v>4052</v>
      </c>
      <c r="J461" s="47" t="s">
        <v>4276</v>
      </c>
      <c r="K461" s="42" t="s">
        <v>1337</v>
      </c>
      <c r="L461" s="137">
        <v>45748.70387297454</v>
      </c>
      <c r="M461" s="14">
        <v>338.41399999999999</v>
      </c>
      <c r="N461" s="14">
        <v>74.830699999999993</v>
      </c>
      <c r="O461" s="15">
        <f t="shared" si="15"/>
        <v>0.22112176210204068</v>
      </c>
      <c r="P461" s="16">
        <v>4.3295300000000001</v>
      </c>
      <c r="Q461" s="16">
        <v>9.4390211618366443E-2</v>
      </c>
      <c r="R461" s="17">
        <v>0.29973100000000003</v>
      </c>
      <c r="S461" s="17">
        <v>6.5020883366269334E-3</v>
      </c>
      <c r="T461" s="17">
        <v>0.97471399999999997</v>
      </c>
      <c r="U461" s="18">
        <v>3.3339400000000001</v>
      </c>
      <c r="V461" s="18">
        <v>7.2238931275663262E-2</v>
      </c>
      <c r="W461" s="19">
        <v>0.105071</v>
      </c>
      <c r="X461" s="19">
        <v>2.1113351165859486E-3</v>
      </c>
      <c r="Y461" s="18">
        <v>-6.2619047037713788E-2</v>
      </c>
      <c r="Z461" s="20">
        <v>8.4830500000000003E-2</v>
      </c>
      <c r="AA461" s="20">
        <v>1.9346566572053556E-3</v>
      </c>
      <c r="AB461" s="237">
        <v>1715.5575483219366</v>
      </c>
      <c r="AC461" s="237">
        <v>36.94416439505256</v>
      </c>
      <c r="AD461" s="238">
        <v>0.98570753932704569</v>
      </c>
      <c r="AE461" s="239">
        <v>1691.0380095303553</v>
      </c>
      <c r="AF461" s="239">
        <v>36.640964910885536</v>
      </c>
      <c r="AG461" s="240">
        <v>1701.6443158194609</v>
      </c>
      <c r="AH461" s="240">
        <v>37.098384136243261</v>
      </c>
      <c r="AI461" s="239">
        <v>1715.5575483219366</v>
      </c>
      <c r="AJ461" s="239">
        <v>36.94416439505256</v>
      </c>
      <c r="AK461" s="21"/>
      <c r="AL461" s="186"/>
      <c r="AM461" s="187"/>
    </row>
    <row r="462" spans="1:39" x14ac:dyDescent="0.25">
      <c r="A462" s="161" t="s">
        <v>4001</v>
      </c>
      <c r="B462" s="197">
        <v>45.148620000000001</v>
      </c>
      <c r="C462" s="197">
        <v>-112.23945000000001</v>
      </c>
      <c r="D462" s="86" t="s">
        <v>4050</v>
      </c>
      <c r="E462" s="86" t="s">
        <v>4055</v>
      </c>
      <c r="F462" s="198" t="s">
        <v>4051</v>
      </c>
      <c r="G462" s="86" t="s">
        <v>4067</v>
      </c>
      <c r="H462" s="86" t="s">
        <v>4099</v>
      </c>
      <c r="I462" s="88" t="s">
        <v>4052</v>
      </c>
      <c r="J462" s="47" t="s">
        <v>4276</v>
      </c>
      <c r="K462" s="42" t="s">
        <v>3544</v>
      </c>
      <c r="L462" s="137">
        <v>45751.439171828701</v>
      </c>
      <c r="M462" s="14">
        <v>198.935</v>
      </c>
      <c r="N462" s="14">
        <v>89.688599999999994</v>
      </c>
      <c r="O462" s="15">
        <f t="shared" si="15"/>
        <v>0.45084374293110813</v>
      </c>
      <c r="P462" s="16">
        <v>4.2767400000000002</v>
      </c>
      <c r="Q462" s="16">
        <v>9.3219898733317666E-2</v>
      </c>
      <c r="R462" s="17">
        <v>0.29345599999999999</v>
      </c>
      <c r="S462" s="17">
        <v>6.320742608016878E-3</v>
      </c>
      <c r="T462" s="17">
        <v>0.87816899999999998</v>
      </c>
      <c r="U462" s="18">
        <v>3.4027400000000001</v>
      </c>
      <c r="V462" s="18">
        <v>7.3217014614432363E-2</v>
      </c>
      <c r="W462" s="19">
        <v>0.105251</v>
      </c>
      <c r="X462" s="19">
        <v>2.1485099977426219E-3</v>
      </c>
      <c r="Y462" s="18">
        <v>7.0553772026526088E-2</v>
      </c>
      <c r="Z462" s="20">
        <v>8.0488699999999996E-2</v>
      </c>
      <c r="AA462" s="20">
        <v>1.9179067337010941E-3</v>
      </c>
      <c r="AB462" s="237">
        <v>1718.703872375831</v>
      </c>
      <c r="AC462" s="237">
        <v>37.515499225208735</v>
      </c>
      <c r="AD462" s="238">
        <v>0.96636389940367351</v>
      </c>
      <c r="AE462" s="239">
        <v>1660.8933760293016</v>
      </c>
      <c r="AF462" s="239">
        <v>35.737568719840858</v>
      </c>
      <c r="AG462" s="240">
        <v>1686.2252782932173</v>
      </c>
      <c r="AH462" s="240">
        <v>36.754572334080194</v>
      </c>
      <c r="AI462" s="239">
        <v>1718.703872375831</v>
      </c>
      <c r="AJ462" s="239">
        <v>37.515499225208735</v>
      </c>
      <c r="AK462" s="21"/>
      <c r="AL462" s="186"/>
      <c r="AM462" s="187"/>
    </row>
    <row r="463" spans="1:39" x14ac:dyDescent="0.25">
      <c r="A463" s="161" t="s">
        <v>4001</v>
      </c>
      <c r="B463" s="197">
        <v>45.148620000000001</v>
      </c>
      <c r="C463" s="197">
        <v>-112.23945000000001</v>
      </c>
      <c r="D463" s="86" t="s">
        <v>4050</v>
      </c>
      <c r="E463" s="86" t="s">
        <v>4055</v>
      </c>
      <c r="F463" s="198" t="s">
        <v>4051</v>
      </c>
      <c r="G463" s="86" t="s">
        <v>4067</v>
      </c>
      <c r="H463" s="86" t="s">
        <v>4099</v>
      </c>
      <c r="I463" s="88" t="s">
        <v>4052</v>
      </c>
      <c r="J463" s="47" t="s">
        <v>4276</v>
      </c>
      <c r="K463" s="42" t="s">
        <v>3608</v>
      </c>
      <c r="L463" s="137">
        <v>45751.468494386572</v>
      </c>
      <c r="M463" s="14">
        <v>348.88</v>
      </c>
      <c r="N463" s="14">
        <v>126.73399999999999</v>
      </c>
      <c r="O463" s="15">
        <f t="shared" si="15"/>
        <v>0.36325957349231824</v>
      </c>
      <c r="P463" s="16">
        <v>4.3870899999999997</v>
      </c>
      <c r="Q463" s="16">
        <v>9.7066101701314869E-2</v>
      </c>
      <c r="R463" s="17">
        <v>0.30113699999999999</v>
      </c>
      <c r="S463" s="17">
        <v>6.6661503431590862E-3</v>
      </c>
      <c r="T463" s="17">
        <v>0.94707399999999997</v>
      </c>
      <c r="U463" s="18">
        <v>3.31826</v>
      </c>
      <c r="V463" s="18">
        <v>7.3517881571288496E-2</v>
      </c>
      <c r="W463" s="19">
        <v>0.10538400000000001</v>
      </c>
      <c r="X463" s="19">
        <v>2.1325681824619349E-3</v>
      </c>
      <c r="Y463" s="18">
        <v>0.18441086243970997</v>
      </c>
      <c r="Z463" s="20">
        <v>8.4122100000000005E-2</v>
      </c>
      <c r="AA463" s="20">
        <v>1.9731927439974031E-3</v>
      </c>
      <c r="AB463" s="237">
        <v>1721.0244033311674</v>
      </c>
      <c r="AC463" s="237">
        <v>37.179290633564484</v>
      </c>
      <c r="AD463" s="238">
        <v>0.98665818553565365</v>
      </c>
      <c r="AE463" s="239">
        <v>1698.0628150533105</v>
      </c>
      <c r="AF463" s="239">
        <v>37.621518789274511</v>
      </c>
      <c r="AG463" s="240">
        <v>1707.9948428963251</v>
      </c>
      <c r="AH463" s="240">
        <v>37.790061550115453</v>
      </c>
      <c r="AI463" s="239">
        <v>1721.0244033311674</v>
      </c>
      <c r="AJ463" s="239">
        <v>37.179290633564484</v>
      </c>
      <c r="AK463" s="21"/>
      <c r="AL463" s="186"/>
      <c r="AM463" s="187"/>
    </row>
    <row r="464" spans="1:39" x14ac:dyDescent="0.25">
      <c r="A464" s="161" t="s">
        <v>4001</v>
      </c>
      <c r="B464" s="197">
        <v>45.148620000000001</v>
      </c>
      <c r="C464" s="197">
        <v>-112.23945000000001</v>
      </c>
      <c r="D464" s="86" t="s">
        <v>4050</v>
      </c>
      <c r="E464" s="86" t="s">
        <v>4055</v>
      </c>
      <c r="F464" s="198" t="s">
        <v>4051</v>
      </c>
      <c r="G464" s="86" t="s">
        <v>4067</v>
      </c>
      <c r="H464" s="86" t="s">
        <v>4099</v>
      </c>
      <c r="I464" s="88" t="s">
        <v>4052</v>
      </c>
      <c r="J464" s="47" t="s">
        <v>4276</v>
      </c>
      <c r="K464" s="42" t="s">
        <v>1334</v>
      </c>
      <c r="L464" s="137">
        <v>45748.702603807869</v>
      </c>
      <c r="M464" s="14">
        <v>160.39500000000001</v>
      </c>
      <c r="N464" s="14">
        <v>81.381299999999996</v>
      </c>
      <c r="O464" s="15">
        <f t="shared" si="15"/>
        <v>0.50738052931824551</v>
      </c>
      <c r="P464" s="16">
        <v>4.34511</v>
      </c>
      <c r="Q464" s="16">
        <v>9.445496210813914E-2</v>
      </c>
      <c r="R464" s="17">
        <v>0.29967100000000002</v>
      </c>
      <c r="S464" s="17">
        <v>6.4923570406132166E-3</v>
      </c>
      <c r="T464" s="17">
        <v>0.95538999999999996</v>
      </c>
      <c r="U464" s="18">
        <v>3.3348599999999999</v>
      </c>
      <c r="V464" s="18">
        <v>7.2350775508490589E-2</v>
      </c>
      <c r="W464" s="19">
        <v>0.105438</v>
      </c>
      <c r="X464" s="19">
        <v>2.1252071932270507E-3</v>
      </c>
      <c r="Y464" s="18">
        <v>0.10454098111418317</v>
      </c>
      <c r="Z464" s="20">
        <v>8.4020999999999998E-2</v>
      </c>
      <c r="AA464" s="20">
        <v>1.9110955860019143E-3</v>
      </c>
      <c r="AB464" s="237">
        <v>1721.9655449963095</v>
      </c>
      <c r="AC464" s="237">
        <v>37.027602828839548</v>
      </c>
      <c r="AD464" s="238">
        <v>0.98180109340597366</v>
      </c>
      <c r="AE464" s="239">
        <v>1690.62765488479</v>
      </c>
      <c r="AF464" s="239">
        <v>36.678667748275899</v>
      </c>
      <c r="AG464" s="240">
        <v>1704.2952353297057</v>
      </c>
      <c r="AH464" s="240">
        <v>37.04834673325864</v>
      </c>
      <c r="AI464" s="239">
        <v>1721.9655449963095</v>
      </c>
      <c r="AJ464" s="239">
        <v>37.027602828839548</v>
      </c>
      <c r="AK464" s="21"/>
      <c r="AL464" s="186"/>
      <c r="AM464" s="187"/>
    </row>
    <row r="465" spans="1:39" x14ac:dyDescent="0.25">
      <c r="A465" s="161" t="s">
        <v>4001</v>
      </c>
      <c r="B465" s="197">
        <v>45.148620000000001</v>
      </c>
      <c r="C465" s="197">
        <v>-112.23945000000001</v>
      </c>
      <c r="D465" s="86" t="s">
        <v>4050</v>
      </c>
      <c r="E465" s="86" t="s">
        <v>4055</v>
      </c>
      <c r="F465" s="198" t="s">
        <v>4051</v>
      </c>
      <c r="G465" s="86" t="s">
        <v>4067</v>
      </c>
      <c r="H465" s="86" t="s">
        <v>4099</v>
      </c>
      <c r="I465" s="88" t="s">
        <v>4052</v>
      </c>
      <c r="J465" s="47" t="s">
        <v>4276</v>
      </c>
      <c r="K465" s="42" t="s">
        <v>3556</v>
      </c>
      <c r="L465" s="137">
        <v>45751.445037962963</v>
      </c>
      <c r="M465" s="14">
        <v>326.291</v>
      </c>
      <c r="N465" s="14">
        <v>155.357</v>
      </c>
      <c r="O465" s="15">
        <f t="shared" si="15"/>
        <v>0.47613020279443807</v>
      </c>
      <c r="P465" s="16">
        <v>4.5576100000000004</v>
      </c>
      <c r="Q465" s="16">
        <v>9.9854680586790728E-2</v>
      </c>
      <c r="R465" s="17">
        <v>0.312137</v>
      </c>
      <c r="S465" s="17">
        <v>6.8190441527533757E-3</v>
      </c>
      <c r="T465" s="17">
        <v>0.93550599999999995</v>
      </c>
      <c r="U465" s="18">
        <v>3.2003200000000001</v>
      </c>
      <c r="V465" s="18">
        <v>6.988921774816198E-2</v>
      </c>
      <c r="W465" s="19">
        <v>0.105765</v>
      </c>
      <c r="X465" s="19">
        <v>2.1432036375006458E-3</v>
      </c>
      <c r="Y465" s="18">
        <v>0.13130386638824157</v>
      </c>
      <c r="Z465" s="20">
        <v>8.8010900000000003E-2</v>
      </c>
      <c r="AA465" s="20">
        <v>2.0175417392334165E-3</v>
      </c>
      <c r="AB465" s="237">
        <v>1727.6520363442123</v>
      </c>
      <c r="AC465" s="237">
        <v>37.199133799577645</v>
      </c>
      <c r="AD465" s="238">
        <v>1.0145815538557592</v>
      </c>
      <c r="AE465" s="239">
        <v>1752.8438875561774</v>
      </c>
      <c r="AF465" s="239">
        <v>38.278949647519134</v>
      </c>
      <c r="AG465" s="240">
        <v>1741.0107877938542</v>
      </c>
      <c r="AH465" s="240">
        <v>38.144570534405574</v>
      </c>
      <c r="AI465" s="239">
        <v>1727.6520363442123</v>
      </c>
      <c r="AJ465" s="239">
        <v>37.199133799577645</v>
      </c>
      <c r="AK465" s="21"/>
      <c r="AL465" s="186"/>
      <c r="AM465" s="187"/>
    </row>
    <row r="466" spans="1:39" x14ac:dyDescent="0.25">
      <c r="A466" s="161" t="s">
        <v>4001</v>
      </c>
      <c r="B466" s="197">
        <v>45.148620000000001</v>
      </c>
      <c r="C466" s="197">
        <v>-112.23945000000001</v>
      </c>
      <c r="D466" s="86" t="s">
        <v>4050</v>
      </c>
      <c r="E466" s="86" t="s">
        <v>4055</v>
      </c>
      <c r="F466" s="198" t="s">
        <v>4051</v>
      </c>
      <c r="G466" s="86" t="s">
        <v>4067</v>
      </c>
      <c r="H466" s="86" t="s">
        <v>4099</v>
      </c>
      <c r="I466" s="88" t="s">
        <v>4052</v>
      </c>
      <c r="J466" s="47" t="s">
        <v>4276</v>
      </c>
      <c r="K466" s="42" t="s">
        <v>1379</v>
      </c>
      <c r="L466" s="137">
        <v>45748.723387569444</v>
      </c>
      <c r="M466" s="14">
        <v>267.25400000000002</v>
      </c>
      <c r="N466" s="14">
        <v>85.143600000000006</v>
      </c>
      <c r="O466" s="15">
        <f t="shared" si="15"/>
        <v>0.3185868125453688</v>
      </c>
      <c r="P466" s="16">
        <v>4.5284700000000004</v>
      </c>
      <c r="Q466" s="16">
        <v>0.10007010100549517</v>
      </c>
      <c r="R466" s="17">
        <v>0.30675000000000002</v>
      </c>
      <c r="S466" s="17">
        <v>6.7220077197292782E-3</v>
      </c>
      <c r="T466" s="17">
        <v>0.96646600000000005</v>
      </c>
      <c r="U466" s="18">
        <v>3.2590499999999998</v>
      </c>
      <c r="V466" s="18">
        <v>7.1444307462806292E-2</v>
      </c>
      <c r="W466" s="19">
        <v>0.105909</v>
      </c>
      <c r="X466" s="19">
        <v>2.1331044467444629E-3</v>
      </c>
      <c r="Y466" s="18">
        <v>-4.9151825916911564E-2</v>
      </c>
      <c r="Z466" s="20">
        <v>8.6740100000000001E-2</v>
      </c>
      <c r="AA466" s="20">
        <v>1.9278250763645544E-3</v>
      </c>
      <c r="AB466" s="237">
        <v>1730.1493228774011</v>
      </c>
      <c r="AC466" s="237">
        <v>36.961925248028074</v>
      </c>
      <c r="AD466" s="238">
        <v>0.99709740838653771</v>
      </c>
      <c r="AE466" s="239">
        <v>1725.1274059627797</v>
      </c>
      <c r="AF466" s="239">
        <v>37.817932466245772</v>
      </c>
      <c r="AG466" s="240">
        <v>1727.0243875037879</v>
      </c>
      <c r="AH466" s="240">
        <v>38.163773834530751</v>
      </c>
      <c r="AI466" s="239">
        <v>1730.1493228774011</v>
      </c>
      <c r="AJ466" s="239">
        <v>36.961925248028074</v>
      </c>
      <c r="AK466" s="21"/>
      <c r="AL466" s="186"/>
      <c r="AM466" s="187"/>
    </row>
    <row r="467" spans="1:39" x14ac:dyDescent="0.25">
      <c r="A467" s="161" t="s">
        <v>4001</v>
      </c>
      <c r="B467" s="197">
        <v>45.148620000000001</v>
      </c>
      <c r="C467" s="197">
        <v>-112.23945000000001</v>
      </c>
      <c r="D467" s="86" t="s">
        <v>4050</v>
      </c>
      <c r="E467" s="86" t="s">
        <v>4055</v>
      </c>
      <c r="F467" s="198" t="s">
        <v>4051</v>
      </c>
      <c r="G467" s="86" t="s">
        <v>4067</v>
      </c>
      <c r="H467" s="86" t="s">
        <v>4099</v>
      </c>
      <c r="I467" s="88" t="s">
        <v>4052</v>
      </c>
      <c r="J467" s="47" t="s">
        <v>4276</v>
      </c>
      <c r="K467" s="42" t="s">
        <v>3586</v>
      </c>
      <c r="L467" s="137">
        <v>45751.458430914354</v>
      </c>
      <c r="M467" s="14">
        <v>1399.96</v>
      </c>
      <c r="N467" s="14">
        <v>40.4848</v>
      </c>
      <c r="O467" s="15">
        <f t="shared" si="15"/>
        <v>2.891854052972942E-2</v>
      </c>
      <c r="P467" s="16">
        <v>4.1176899999999996</v>
      </c>
      <c r="Q467" s="16">
        <v>8.8390711762039789E-2</v>
      </c>
      <c r="R467" s="17">
        <v>0.28277400000000003</v>
      </c>
      <c r="S467" s="17">
        <v>6.0428601108084576E-3</v>
      </c>
      <c r="T467" s="17">
        <v>0.97416800000000003</v>
      </c>
      <c r="U467" s="18">
        <v>3.5306700000000002</v>
      </c>
      <c r="V467" s="18">
        <v>7.5338309429665337E-2</v>
      </c>
      <c r="W467" s="19">
        <v>0.105934</v>
      </c>
      <c r="X467" s="19">
        <v>2.125808342642629E-3</v>
      </c>
      <c r="Y467" s="18">
        <v>-0.11365761967389663</v>
      </c>
      <c r="Z467" s="20">
        <v>7.2110800000000003E-2</v>
      </c>
      <c r="AA467" s="20">
        <v>2.7648842497030499E-3</v>
      </c>
      <c r="AB467" s="237">
        <v>1730.5824540357467</v>
      </c>
      <c r="AC467" s="237">
        <v>36.824807291127101</v>
      </c>
      <c r="AD467" s="238">
        <v>0.92894782187178193</v>
      </c>
      <c r="AE467" s="239">
        <v>1607.6208012460299</v>
      </c>
      <c r="AF467" s="239">
        <v>34.303810146470759</v>
      </c>
      <c r="AG467" s="240">
        <v>1661.2640757502666</v>
      </c>
      <c r="AH467" s="240">
        <v>35.660847242087982</v>
      </c>
      <c r="AI467" s="239">
        <v>1730.5824540357467</v>
      </c>
      <c r="AJ467" s="239">
        <v>36.824807291127101</v>
      </c>
      <c r="AK467" s="21" t="s">
        <v>4284</v>
      </c>
      <c r="AL467" s="186"/>
      <c r="AM467" s="187"/>
    </row>
    <row r="468" spans="1:39" x14ac:dyDescent="0.25">
      <c r="A468" s="161" t="s">
        <v>4001</v>
      </c>
      <c r="B468" s="197">
        <v>45.148620000000001</v>
      </c>
      <c r="C468" s="197">
        <v>-112.23945000000001</v>
      </c>
      <c r="D468" s="86" t="s">
        <v>4050</v>
      </c>
      <c r="E468" s="86" t="s">
        <v>4055</v>
      </c>
      <c r="F468" s="198" t="s">
        <v>4051</v>
      </c>
      <c r="G468" s="86" t="s">
        <v>4067</v>
      </c>
      <c r="H468" s="86" t="s">
        <v>4099</v>
      </c>
      <c r="I468" s="88" t="s">
        <v>4052</v>
      </c>
      <c r="J468" s="47" t="s">
        <v>4276</v>
      </c>
      <c r="K468" s="42" t="s">
        <v>1418</v>
      </c>
      <c r="L468" s="137">
        <v>45748.74165802083</v>
      </c>
      <c r="M468" s="14">
        <v>149.10400000000001</v>
      </c>
      <c r="N468" s="14">
        <v>70.921000000000006</v>
      </c>
      <c r="O468" s="15">
        <f t="shared" si="15"/>
        <v>0.47564786994312697</v>
      </c>
      <c r="P468" s="16">
        <v>4.2769899999999996</v>
      </c>
      <c r="Q468" s="16">
        <v>9.416512110160534E-2</v>
      </c>
      <c r="R468" s="17">
        <v>0.29603200000000002</v>
      </c>
      <c r="S468" s="17">
        <v>6.4868672194827613E-3</v>
      </c>
      <c r="T468" s="17">
        <v>0.91774500000000003</v>
      </c>
      <c r="U468" s="18">
        <v>3.3782700000000001</v>
      </c>
      <c r="V468" s="18">
        <v>7.4203969548602991E-2</v>
      </c>
      <c r="W468" s="19">
        <v>0.106045</v>
      </c>
      <c r="X468" s="19">
        <v>2.1569239552476117E-3</v>
      </c>
      <c r="Y468" s="18">
        <v>0.17006721641057732</v>
      </c>
      <c r="Z468" s="20">
        <v>8.3334599999999995E-2</v>
      </c>
      <c r="AA468" s="20">
        <v>1.9192862813087574E-3</v>
      </c>
      <c r="AB468" s="237">
        <v>1732.5040391206458</v>
      </c>
      <c r="AC468" s="237">
        <v>37.315716946570262</v>
      </c>
      <c r="AD468" s="238">
        <v>0.96478288788367916</v>
      </c>
      <c r="AE468" s="239">
        <v>1671.4902501329552</v>
      </c>
      <c r="AF468" s="239">
        <v>36.71441643848852</v>
      </c>
      <c r="AG468" s="240">
        <v>1698.3591841475209</v>
      </c>
      <c r="AH468" s="240">
        <v>37.392231043157679</v>
      </c>
      <c r="AI468" s="239">
        <v>1732.5040391206458</v>
      </c>
      <c r="AJ468" s="239">
        <v>37.315716946570262</v>
      </c>
      <c r="AK468" s="21"/>
      <c r="AL468" s="186"/>
      <c r="AM468" s="187"/>
    </row>
    <row r="469" spans="1:39" x14ac:dyDescent="0.25">
      <c r="A469" s="161" t="s">
        <v>4001</v>
      </c>
      <c r="B469" s="197">
        <v>45.148620000000001</v>
      </c>
      <c r="C469" s="197">
        <v>-112.23945000000001</v>
      </c>
      <c r="D469" s="86" t="s">
        <v>4050</v>
      </c>
      <c r="E469" s="86" t="s">
        <v>4055</v>
      </c>
      <c r="F469" s="198" t="s">
        <v>4051</v>
      </c>
      <c r="G469" s="86" t="s">
        <v>4067</v>
      </c>
      <c r="H469" s="86" t="s">
        <v>4099</v>
      </c>
      <c r="I469" s="88" t="s">
        <v>4052</v>
      </c>
      <c r="J469" s="47" t="s">
        <v>4276</v>
      </c>
      <c r="K469" s="42" t="s">
        <v>1406</v>
      </c>
      <c r="L469" s="137">
        <v>45748.735686574073</v>
      </c>
      <c r="M469" s="14">
        <v>265.83499999999998</v>
      </c>
      <c r="N469" s="14">
        <v>156.37700000000001</v>
      </c>
      <c r="O469" s="15">
        <f t="shared" si="15"/>
        <v>0.58824834954012839</v>
      </c>
      <c r="P469" s="16">
        <v>4.3949400000000001</v>
      </c>
      <c r="Q469" s="16">
        <v>9.6476261353402384E-2</v>
      </c>
      <c r="R469" s="17">
        <v>0.303149</v>
      </c>
      <c r="S469" s="17">
        <v>6.5381711740593032E-3</v>
      </c>
      <c r="T469" s="17">
        <v>0.96316500000000005</v>
      </c>
      <c r="U469" s="18">
        <v>3.2973400000000002</v>
      </c>
      <c r="V469" s="18">
        <v>7.1095560422926557E-2</v>
      </c>
      <c r="W469" s="19">
        <v>0.106222</v>
      </c>
      <c r="X469" s="19">
        <v>2.1405514700880237E-3</v>
      </c>
      <c r="Y469" s="18">
        <v>-0.27383101322658066</v>
      </c>
      <c r="Z469" s="20">
        <v>8.6902599999999997E-2</v>
      </c>
      <c r="AA469" s="20">
        <v>1.8794117361858203E-3</v>
      </c>
      <c r="AB469" s="237">
        <v>1735.5630767833204</v>
      </c>
      <c r="AC469" s="237">
        <v>36.956596150124099</v>
      </c>
      <c r="AD469" s="238">
        <v>0.98384618712495131</v>
      </c>
      <c r="AE469" s="239">
        <v>1707.5271156081189</v>
      </c>
      <c r="AF469" s="239">
        <v>36.816827267282875</v>
      </c>
      <c r="AG469" s="240">
        <v>1719.7843994295811</v>
      </c>
      <c r="AH469" s="240">
        <v>37.752135226162906</v>
      </c>
      <c r="AI469" s="239">
        <v>1735.5630767833204</v>
      </c>
      <c r="AJ469" s="239">
        <v>36.956596150124099</v>
      </c>
      <c r="AK469" s="21"/>
      <c r="AL469" s="186"/>
      <c r="AM469" s="187"/>
    </row>
    <row r="470" spans="1:39" x14ac:dyDescent="0.25">
      <c r="A470" s="161" t="s">
        <v>4001</v>
      </c>
      <c r="B470" s="197">
        <v>45.148620000000001</v>
      </c>
      <c r="C470" s="197">
        <v>-112.23945000000001</v>
      </c>
      <c r="D470" s="86" t="s">
        <v>4050</v>
      </c>
      <c r="E470" s="86" t="s">
        <v>4055</v>
      </c>
      <c r="F470" s="198" t="s">
        <v>4051</v>
      </c>
      <c r="G470" s="86" t="s">
        <v>4067</v>
      </c>
      <c r="H470" s="86" t="s">
        <v>4099</v>
      </c>
      <c r="I470" s="88" t="s">
        <v>4052</v>
      </c>
      <c r="J470" s="47" t="s">
        <v>4276</v>
      </c>
      <c r="K470" s="42" t="s">
        <v>1409</v>
      </c>
      <c r="L470" s="137">
        <v>45748.736953553242</v>
      </c>
      <c r="M470" s="14">
        <v>302.96800000000002</v>
      </c>
      <c r="N470" s="14">
        <v>158.47999999999999</v>
      </c>
      <c r="O470" s="15">
        <f t="shared" si="15"/>
        <v>0.52309154762219101</v>
      </c>
      <c r="P470" s="16">
        <v>4.4002800000000004</v>
      </c>
      <c r="Q470" s="16">
        <v>9.5499162410567787E-2</v>
      </c>
      <c r="R470" s="17">
        <v>0.30404399999999998</v>
      </c>
      <c r="S470" s="17">
        <v>6.538871956729234E-3</v>
      </c>
      <c r="T470" s="17">
        <v>0.95415300000000003</v>
      </c>
      <c r="U470" s="18">
        <v>3.2875399999999999</v>
      </c>
      <c r="V470" s="18">
        <v>7.0609780065441358E-2</v>
      </c>
      <c r="W470" s="19">
        <v>0.106295</v>
      </c>
      <c r="X470" s="19">
        <v>2.1425355702365833E-3</v>
      </c>
      <c r="Y470" s="18">
        <v>-8.737322174113521E-2</v>
      </c>
      <c r="Z470" s="20">
        <v>8.6738099999999999E-2</v>
      </c>
      <c r="AA470" s="20">
        <v>1.9083520232716501E-3</v>
      </c>
      <c r="AB470" s="237">
        <v>1736.822888711283</v>
      </c>
      <c r="AC470" s="237">
        <v>36.959618981018266</v>
      </c>
      <c r="AD470" s="238">
        <v>0.9857063062409539</v>
      </c>
      <c r="AE470" s="239">
        <v>1711.9972742263421</v>
      </c>
      <c r="AF470" s="239">
        <v>36.770275344408617</v>
      </c>
      <c r="AG470" s="240">
        <v>1722.8214642225253</v>
      </c>
      <c r="AH470" s="240">
        <v>37.390349435990238</v>
      </c>
      <c r="AI470" s="239">
        <v>1736.822888711283</v>
      </c>
      <c r="AJ470" s="239">
        <v>36.959618981018266</v>
      </c>
      <c r="AK470" s="21"/>
      <c r="AL470" s="186"/>
      <c r="AM470" s="187"/>
    </row>
    <row r="471" spans="1:39" x14ac:dyDescent="0.25">
      <c r="A471" s="161" t="s">
        <v>4001</v>
      </c>
      <c r="B471" s="197">
        <v>45.148620000000001</v>
      </c>
      <c r="C471" s="197">
        <v>-112.23945000000001</v>
      </c>
      <c r="D471" s="86" t="s">
        <v>4050</v>
      </c>
      <c r="E471" s="86" t="s">
        <v>4055</v>
      </c>
      <c r="F471" s="198" t="s">
        <v>4051</v>
      </c>
      <c r="G471" s="86" t="s">
        <v>4067</v>
      </c>
      <c r="H471" s="86" t="s">
        <v>4099</v>
      </c>
      <c r="I471" s="88" t="s">
        <v>4052</v>
      </c>
      <c r="J471" s="47" t="s">
        <v>4276</v>
      </c>
      <c r="K471" s="42" t="s">
        <v>1390</v>
      </c>
      <c r="L471" s="137">
        <v>45748.728037094908</v>
      </c>
      <c r="M471" s="14">
        <v>668.81799999999998</v>
      </c>
      <c r="N471" s="14">
        <v>274.98200000000003</v>
      </c>
      <c r="O471" s="15">
        <f t="shared" si="15"/>
        <v>0.411146231112201</v>
      </c>
      <c r="P471" s="16">
        <v>4.2780199999999997</v>
      </c>
      <c r="Q471" s="16">
        <v>9.3854867299037831E-2</v>
      </c>
      <c r="R471" s="17">
        <v>0.28770699999999999</v>
      </c>
      <c r="S471" s="17">
        <v>6.261827508938585E-3</v>
      </c>
      <c r="T471" s="17">
        <v>0.98328800000000005</v>
      </c>
      <c r="U471" s="18">
        <v>3.4745599999999999</v>
      </c>
      <c r="V471" s="18">
        <v>7.5648937987257955E-2</v>
      </c>
      <c r="W471" s="19">
        <v>0.10688300000000001</v>
      </c>
      <c r="X471" s="19">
        <v>2.1445347480710123E-3</v>
      </c>
      <c r="Y471" s="18">
        <v>-0.17036770917112859</v>
      </c>
      <c r="Z471" s="20">
        <v>8.0652399999999999E-2</v>
      </c>
      <c r="AA471" s="20">
        <v>1.7489822924046431E-3</v>
      </c>
      <c r="AB471" s="237">
        <v>1746.931787487619</v>
      </c>
      <c r="AC471" s="237">
        <v>36.744141828573213</v>
      </c>
      <c r="AD471" s="238">
        <v>0.93338338365703977</v>
      </c>
      <c r="AE471" s="239">
        <v>1630.5571028232346</v>
      </c>
      <c r="AF471" s="239">
        <v>35.500872961226129</v>
      </c>
      <c r="AG471" s="240">
        <v>1681.704120638721</v>
      </c>
      <c r="AH471" s="240">
        <v>36.894665541253261</v>
      </c>
      <c r="AI471" s="239">
        <v>1746.931787487619</v>
      </c>
      <c r="AJ471" s="239">
        <v>36.744141828573213</v>
      </c>
      <c r="AK471" s="21"/>
      <c r="AL471" s="186"/>
      <c r="AM471" s="187"/>
    </row>
    <row r="472" spans="1:39" x14ac:dyDescent="0.25">
      <c r="A472" s="161" t="s">
        <v>4001</v>
      </c>
      <c r="B472" s="197">
        <v>45.148620000000001</v>
      </c>
      <c r="C472" s="197">
        <v>-112.23945000000001</v>
      </c>
      <c r="D472" s="86" t="s">
        <v>4050</v>
      </c>
      <c r="E472" s="86" t="s">
        <v>4055</v>
      </c>
      <c r="F472" s="198" t="s">
        <v>4051</v>
      </c>
      <c r="G472" s="86" t="s">
        <v>4067</v>
      </c>
      <c r="H472" s="86" t="s">
        <v>4099</v>
      </c>
      <c r="I472" s="88" t="s">
        <v>4052</v>
      </c>
      <c r="J472" s="47" t="s">
        <v>4276</v>
      </c>
      <c r="K472" s="42" t="s">
        <v>3579</v>
      </c>
      <c r="L472" s="137">
        <v>45751.455501273151</v>
      </c>
      <c r="M472" s="14">
        <v>156.71899999999999</v>
      </c>
      <c r="N472" s="14">
        <v>154.166</v>
      </c>
      <c r="O472" s="15">
        <f t="shared" si="15"/>
        <v>0.98370969697356414</v>
      </c>
      <c r="P472" s="16">
        <v>4.0706499999999997</v>
      </c>
      <c r="Q472" s="16">
        <v>8.8826087238828663E-2</v>
      </c>
      <c r="R472" s="17">
        <v>0.27687</v>
      </c>
      <c r="S472" s="17">
        <v>5.9463098708694966E-3</v>
      </c>
      <c r="T472" s="17">
        <v>0.87416000000000005</v>
      </c>
      <c r="U472" s="18">
        <v>3.6064799999999999</v>
      </c>
      <c r="V472" s="18">
        <v>7.7490448221700203E-2</v>
      </c>
      <c r="W472" s="19">
        <v>0.107414</v>
      </c>
      <c r="X472" s="19">
        <v>2.1959645462258722E-3</v>
      </c>
      <c r="Y472" s="18">
        <v>5.200907891121604E-2</v>
      </c>
      <c r="Z472" s="20">
        <v>4.6634799999999997E-2</v>
      </c>
      <c r="AA472" s="20">
        <v>1.5839541285390813E-3</v>
      </c>
      <c r="AB472" s="237">
        <v>1756.0022071456924</v>
      </c>
      <c r="AC472" s="237">
        <v>37.397034865487363</v>
      </c>
      <c r="AD472" s="238">
        <v>0.8984284951177276</v>
      </c>
      <c r="AE472" s="239">
        <v>1577.6424203893125</v>
      </c>
      <c r="AF472" s="239">
        <v>33.897933245030003</v>
      </c>
      <c r="AG472" s="240">
        <v>1655.2420886289422</v>
      </c>
      <c r="AH472" s="240">
        <v>36.119213925524278</v>
      </c>
      <c r="AI472" s="239">
        <v>1756.0022071456924</v>
      </c>
      <c r="AJ472" s="239">
        <v>37.397034865487363</v>
      </c>
      <c r="AK472" s="21"/>
      <c r="AL472" s="186"/>
      <c r="AM472" s="187"/>
    </row>
    <row r="473" spans="1:39" x14ac:dyDescent="0.25">
      <c r="A473" s="161" t="s">
        <v>4001</v>
      </c>
      <c r="B473" s="197">
        <v>45.148620000000001</v>
      </c>
      <c r="C473" s="197">
        <v>-112.23945000000001</v>
      </c>
      <c r="D473" s="86" t="s">
        <v>4050</v>
      </c>
      <c r="E473" s="86" t="s">
        <v>4055</v>
      </c>
      <c r="F473" s="198" t="s">
        <v>4051</v>
      </c>
      <c r="G473" s="86" t="s">
        <v>4067</v>
      </c>
      <c r="H473" s="86" t="s">
        <v>4099</v>
      </c>
      <c r="I473" s="88" t="s">
        <v>4052</v>
      </c>
      <c r="J473" s="47" t="s">
        <v>4276</v>
      </c>
      <c r="K473" s="42" t="s">
        <v>1342</v>
      </c>
      <c r="L473" s="137">
        <v>45748.705989317132</v>
      </c>
      <c r="M473" s="14">
        <v>371.74</v>
      </c>
      <c r="N473" s="14">
        <v>256.42399999999998</v>
      </c>
      <c r="O473" s="15">
        <f t="shared" si="15"/>
        <v>0.68979394200247479</v>
      </c>
      <c r="P473" s="16">
        <v>4.5710499999999996</v>
      </c>
      <c r="Q473" s="16">
        <v>9.9663362246163456E-2</v>
      </c>
      <c r="R473" s="17">
        <v>0.30820399999999998</v>
      </c>
      <c r="S473" s="17">
        <v>6.6500340837096468E-3</v>
      </c>
      <c r="T473" s="17">
        <v>0.97610600000000003</v>
      </c>
      <c r="U473" s="18">
        <v>3.2418200000000001</v>
      </c>
      <c r="V473" s="18">
        <v>6.997568091987387E-2</v>
      </c>
      <c r="W473" s="19">
        <v>0.107906</v>
      </c>
      <c r="X473" s="19">
        <v>2.1668551503413883E-3</v>
      </c>
      <c r="Y473" s="18">
        <v>-0.21223152712907842</v>
      </c>
      <c r="Z473" s="20">
        <v>8.6052100000000006E-2</v>
      </c>
      <c r="AA473" s="20">
        <v>1.846380562854798E-3</v>
      </c>
      <c r="AB473" s="237">
        <v>1764.3574401050296</v>
      </c>
      <c r="AC473" s="237">
        <v>36.694918789064715</v>
      </c>
      <c r="AD473" s="238">
        <v>0.98232189407639636</v>
      </c>
      <c r="AE473" s="239">
        <v>1733.1669423917547</v>
      </c>
      <c r="AF473" s="239">
        <v>37.410941058318734</v>
      </c>
      <c r="AG473" s="240">
        <v>1746.973200580421</v>
      </c>
      <c r="AH473" s="240">
        <v>38.089546805173008</v>
      </c>
      <c r="AI473" s="239">
        <v>1764.3574401050296</v>
      </c>
      <c r="AJ473" s="239">
        <v>36.694918789064715</v>
      </c>
      <c r="AK473" s="21"/>
      <c r="AL473" s="186"/>
      <c r="AM473" s="187"/>
    </row>
    <row r="474" spans="1:39" x14ac:dyDescent="0.25">
      <c r="A474" s="161" t="s">
        <v>4001</v>
      </c>
      <c r="B474" s="197">
        <v>45.148620000000001</v>
      </c>
      <c r="C474" s="197">
        <v>-112.23945000000001</v>
      </c>
      <c r="D474" s="86" t="s">
        <v>4050</v>
      </c>
      <c r="E474" s="86" t="s">
        <v>4055</v>
      </c>
      <c r="F474" s="198" t="s">
        <v>4051</v>
      </c>
      <c r="G474" s="86" t="s">
        <v>4067</v>
      </c>
      <c r="H474" s="86" t="s">
        <v>4099</v>
      </c>
      <c r="I474" s="88" t="s">
        <v>4052</v>
      </c>
      <c r="J474" s="47" t="s">
        <v>4276</v>
      </c>
      <c r="K474" s="42" t="s">
        <v>3604</v>
      </c>
      <c r="L474" s="137">
        <v>45751.466825972224</v>
      </c>
      <c r="M474" s="14">
        <v>207.749</v>
      </c>
      <c r="N474" s="14">
        <v>51.160299999999999</v>
      </c>
      <c r="O474" s="15">
        <f t="shared" si="15"/>
        <v>0.24626015047003838</v>
      </c>
      <c r="P474" s="16">
        <v>4.1831899999999997</v>
      </c>
      <c r="Q474" s="16">
        <v>0.10398333223228615</v>
      </c>
      <c r="R474" s="17">
        <v>0.27994000000000002</v>
      </c>
      <c r="S474" s="17">
        <v>6.9646634011702249E-3</v>
      </c>
      <c r="T474" s="17">
        <v>0.96206599999999998</v>
      </c>
      <c r="U474" s="18">
        <v>3.58074</v>
      </c>
      <c r="V474" s="18">
        <v>8.8164177713400141E-2</v>
      </c>
      <c r="W474" s="19">
        <v>0.10804</v>
      </c>
      <c r="X474" s="19">
        <v>2.2041616598870422E-3</v>
      </c>
      <c r="Y474" s="18">
        <v>3.9386535693474417E-2</v>
      </c>
      <c r="Z474" s="20">
        <v>6.6883600000000001E-2</v>
      </c>
      <c r="AA474" s="20">
        <v>3.0344265765518204E-3</v>
      </c>
      <c r="AB474" s="237">
        <v>1766.6249552907125</v>
      </c>
      <c r="AC474" s="237">
        <v>37.269904259114689</v>
      </c>
      <c r="AD474" s="238">
        <v>0.89871609062512292</v>
      </c>
      <c r="AE474" s="239">
        <v>1587.6942734196516</v>
      </c>
      <c r="AF474" s="239">
        <v>39.091852543417808</v>
      </c>
      <c r="AG474" s="240">
        <v>1665.8482187663863</v>
      </c>
      <c r="AH474" s="240">
        <v>41.408697377013056</v>
      </c>
      <c r="AI474" s="239">
        <v>1766.6249552907125</v>
      </c>
      <c r="AJ474" s="239">
        <v>37.269904259114689</v>
      </c>
      <c r="AK474" s="21"/>
      <c r="AL474" s="186"/>
      <c r="AM474" s="187"/>
    </row>
    <row r="475" spans="1:39" x14ac:dyDescent="0.25">
      <c r="A475" s="161" t="s">
        <v>4001</v>
      </c>
      <c r="B475" s="197">
        <v>45.148620000000001</v>
      </c>
      <c r="C475" s="197">
        <v>-112.23945000000001</v>
      </c>
      <c r="D475" s="86" t="s">
        <v>4050</v>
      </c>
      <c r="E475" s="86" t="s">
        <v>4055</v>
      </c>
      <c r="F475" s="198" t="s">
        <v>4051</v>
      </c>
      <c r="G475" s="86" t="s">
        <v>4067</v>
      </c>
      <c r="H475" s="86" t="s">
        <v>4099</v>
      </c>
      <c r="I475" s="88" t="s">
        <v>4052</v>
      </c>
      <c r="J475" s="47" t="s">
        <v>4276</v>
      </c>
      <c r="K475" s="42" t="s">
        <v>1395</v>
      </c>
      <c r="L475" s="137">
        <v>45748.731031145835</v>
      </c>
      <c r="M475" s="14">
        <v>122.789</v>
      </c>
      <c r="N475" s="14">
        <v>32.746400000000001</v>
      </c>
      <c r="O475" s="15">
        <f t="shared" si="15"/>
        <v>0.26668838413864437</v>
      </c>
      <c r="P475" s="16">
        <v>4.7457000000000003</v>
      </c>
      <c r="Q475" s="16">
        <v>0.10314455848957813</v>
      </c>
      <c r="R475" s="17">
        <v>0.31772800000000001</v>
      </c>
      <c r="S475" s="17">
        <v>6.7917214374265972E-3</v>
      </c>
      <c r="T475" s="17">
        <v>0.90952200000000005</v>
      </c>
      <c r="U475" s="18">
        <v>3.1451799999999999</v>
      </c>
      <c r="V475" s="18">
        <v>6.7249561301171323E-2</v>
      </c>
      <c r="W475" s="19">
        <v>0.108072</v>
      </c>
      <c r="X475" s="19">
        <v>2.1943271173469098E-3</v>
      </c>
      <c r="Y475" s="18">
        <v>-5.5414510342339643E-2</v>
      </c>
      <c r="Z475" s="20">
        <v>9.0755600000000006E-2</v>
      </c>
      <c r="AA475" s="20">
        <v>2.6764613199977316E-3</v>
      </c>
      <c r="AB475" s="237">
        <v>1767.1659411674561</v>
      </c>
      <c r="AC475" s="237">
        <v>37.09013712533163</v>
      </c>
      <c r="AD475" s="238">
        <v>1.0070895675589857</v>
      </c>
      <c r="AE475" s="239">
        <v>1779.6943834953015</v>
      </c>
      <c r="AF475" s="239">
        <v>38.053041969050291</v>
      </c>
      <c r="AG475" s="240">
        <v>1773.559153250324</v>
      </c>
      <c r="AH475" s="240">
        <v>38.547100705302633</v>
      </c>
      <c r="AI475" s="239">
        <v>1767.1659411674561</v>
      </c>
      <c r="AJ475" s="239">
        <v>37.09013712533163</v>
      </c>
      <c r="AK475" s="21"/>
      <c r="AL475" s="186"/>
      <c r="AM475" s="187"/>
    </row>
    <row r="476" spans="1:39" x14ac:dyDescent="0.25">
      <c r="A476" s="161" t="s">
        <v>4001</v>
      </c>
      <c r="B476" s="197">
        <v>45.148620000000001</v>
      </c>
      <c r="C476" s="197">
        <v>-112.23945000000001</v>
      </c>
      <c r="D476" s="86" t="s">
        <v>4050</v>
      </c>
      <c r="E476" s="86" t="s">
        <v>4055</v>
      </c>
      <c r="F476" s="198" t="s">
        <v>4051</v>
      </c>
      <c r="G476" s="86" t="s">
        <v>4067</v>
      </c>
      <c r="H476" s="86" t="s">
        <v>4099</v>
      </c>
      <c r="I476" s="88" t="s">
        <v>4052</v>
      </c>
      <c r="J476" s="47" t="s">
        <v>4276</v>
      </c>
      <c r="K476" s="42" t="s">
        <v>3558</v>
      </c>
      <c r="L476" s="137">
        <v>45751.445869039351</v>
      </c>
      <c r="M476" s="14">
        <v>258.78100000000001</v>
      </c>
      <c r="N476" s="14">
        <v>104.551</v>
      </c>
      <c r="O476" s="15">
        <f t="shared" si="15"/>
        <v>0.40401343220715585</v>
      </c>
      <c r="P476" s="16">
        <v>4.7147600000000001</v>
      </c>
      <c r="Q476" s="16">
        <v>0.10195066378930547</v>
      </c>
      <c r="R476" s="17">
        <v>0.31561499999999998</v>
      </c>
      <c r="S476" s="17">
        <v>6.7341831469302938E-3</v>
      </c>
      <c r="T476" s="17">
        <v>0.92746300000000004</v>
      </c>
      <c r="U476" s="18">
        <v>3.16337</v>
      </c>
      <c r="V476" s="18">
        <v>6.7497461165291248E-2</v>
      </c>
      <c r="W476" s="19">
        <v>0.10832899999999999</v>
      </c>
      <c r="X476" s="19">
        <v>2.1912069814638692E-3</v>
      </c>
      <c r="Y476" s="18">
        <v>-7.0366601870471057E-2</v>
      </c>
      <c r="Z476" s="20">
        <v>8.6649199999999996E-2</v>
      </c>
      <c r="AA476" s="20">
        <v>2.0011731752039852E-3</v>
      </c>
      <c r="AB476" s="237">
        <v>1771.5036210707412</v>
      </c>
      <c r="AC476" s="237">
        <v>36.92966355545267</v>
      </c>
      <c r="AD476" s="238">
        <v>0.99957216210859312</v>
      </c>
      <c r="AE476" s="239">
        <v>1770.7457046968827</v>
      </c>
      <c r="AF476" s="239">
        <v>37.782756818324799</v>
      </c>
      <c r="AG476" s="240">
        <v>1770.716667471818</v>
      </c>
      <c r="AH476" s="240">
        <v>38.289486555315371</v>
      </c>
      <c r="AI476" s="239">
        <v>1771.5036210707412</v>
      </c>
      <c r="AJ476" s="239">
        <v>36.92966355545267</v>
      </c>
      <c r="AK476" s="21"/>
      <c r="AL476" s="186"/>
      <c r="AM476" s="187"/>
    </row>
    <row r="477" spans="1:39" x14ac:dyDescent="0.25">
      <c r="A477" s="161" t="s">
        <v>4001</v>
      </c>
      <c r="B477" s="197">
        <v>45.148620000000001</v>
      </c>
      <c r="C477" s="197">
        <v>-112.23945000000001</v>
      </c>
      <c r="D477" s="86" t="s">
        <v>4050</v>
      </c>
      <c r="E477" s="86" t="s">
        <v>4055</v>
      </c>
      <c r="F477" s="198" t="s">
        <v>4051</v>
      </c>
      <c r="G477" s="86" t="s">
        <v>4067</v>
      </c>
      <c r="H477" s="86" t="s">
        <v>4099</v>
      </c>
      <c r="I477" s="88" t="s">
        <v>4052</v>
      </c>
      <c r="J477" s="47" t="s">
        <v>4276</v>
      </c>
      <c r="K477" s="42" t="s">
        <v>1361</v>
      </c>
      <c r="L477" s="137">
        <v>45748.714895752317</v>
      </c>
      <c r="M477" s="14">
        <v>301.38099999999997</v>
      </c>
      <c r="N477" s="14">
        <v>149.13999999999999</v>
      </c>
      <c r="O477" s="15">
        <f t="shared" si="15"/>
        <v>0.49485534920914059</v>
      </c>
      <c r="P477" s="16">
        <v>4.6610800000000001</v>
      </c>
      <c r="Q477" s="16">
        <v>0.1050351899451322</v>
      </c>
      <c r="R477" s="17">
        <v>0.31098100000000001</v>
      </c>
      <c r="S477" s="17">
        <v>6.9656335414949875E-3</v>
      </c>
      <c r="T477" s="17">
        <v>0.98188200000000003</v>
      </c>
      <c r="U477" s="18">
        <v>3.2159499999999999</v>
      </c>
      <c r="V477" s="18">
        <v>7.1892859127245731E-2</v>
      </c>
      <c r="W477" s="19">
        <v>0.108483</v>
      </c>
      <c r="X477" s="19">
        <v>2.1802166680630619E-3</v>
      </c>
      <c r="Y477" s="18">
        <v>-0.10523787076837496</v>
      </c>
      <c r="Z477" s="20">
        <v>8.6660500000000001E-2</v>
      </c>
      <c r="AA477" s="20">
        <v>1.9249279937506754E-3</v>
      </c>
      <c r="AB477" s="237">
        <v>1774.0968114145717</v>
      </c>
      <c r="AC477" s="237">
        <v>36.680491920150587</v>
      </c>
      <c r="AD477" s="238">
        <v>0.98381355134854898</v>
      </c>
      <c r="AE477" s="239">
        <v>1745.3804844739068</v>
      </c>
      <c r="AF477" s="239">
        <v>39.018141853488544</v>
      </c>
      <c r="AG477" s="240">
        <v>1758.1116478533527</v>
      </c>
      <c r="AH477" s="240">
        <v>39.618198116536568</v>
      </c>
      <c r="AI477" s="239">
        <v>1774.0968114145717</v>
      </c>
      <c r="AJ477" s="239">
        <v>36.680491920150587</v>
      </c>
      <c r="AK477" s="21"/>
      <c r="AL477" s="186"/>
      <c r="AM477" s="187"/>
    </row>
    <row r="478" spans="1:39" x14ac:dyDescent="0.25">
      <c r="A478" s="161" t="s">
        <v>4001</v>
      </c>
      <c r="B478" s="197">
        <v>45.148620000000001</v>
      </c>
      <c r="C478" s="197">
        <v>-112.23945000000001</v>
      </c>
      <c r="D478" s="86" t="s">
        <v>4050</v>
      </c>
      <c r="E478" s="86" t="s">
        <v>4055</v>
      </c>
      <c r="F478" s="198" t="s">
        <v>4051</v>
      </c>
      <c r="G478" s="86" t="s">
        <v>4067</v>
      </c>
      <c r="H478" s="86" t="s">
        <v>4099</v>
      </c>
      <c r="I478" s="88" t="s">
        <v>4052</v>
      </c>
      <c r="J478" s="47" t="s">
        <v>4276</v>
      </c>
      <c r="K478" s="42" t="s">
        <v>3569</v>
      </c>
      <c r="L478" s="137">
        <v>45751.450452650461</v>
      </c>
      <c r="M478" s="14">
        <v>1435.34</v>
      </c>
      <c r="N478" s="14">
        <v>137.02799999999999</v>
      </c>
      <c r="O478" s="15">
        <f t="shared" si="15"/>
        <v>9.5467276046093605E-2</v>
      </c>
      <c r="P478" s="16">
        <v>4.50962</v>
      </c>
      <c r="Q478" s="16">
        <v>0.10535516647322048</v>
      </c>
      <c r="R478" s="17">
        <v>0.303344</v>
      </c>
      <c r="S478" s="17">
        <v>6.9637335824972516E-3</v>
      </c>
      <c r="T478" s="17">
        <v>0.98777700000000002</v>
      </c>
      <c r="U478" s="18">
        <v>3.29732</v>
      </c>
      <c r="V478" s="18">
        <v>7.5831123606669576E-2</v>
      </c>
      <c r="W478" s="19">
        <v>0.108566</v>
      </c>
      <c r="X478" s="19">
        <v>2.1816141351964605E-3</v>
      </c>
      <c r="Y478" s="18">
        <v>-0.29581793304781057</v>
      </c>
      <c r="Z478" s="20">
        <v>0.101059</v>
      </c>
      <c r="AA478" s="20">
        <v>4.166713292428458E-3</v>
      </c>
      <c r="AB478" s="237">
        <v>1775.4925689418326</v>
      </c>
      <c r="AC478" s="237">
        <v>36.669605933215905</v>
      </c>
      <c r="AD478" s="238">
        <v>0.96172535122907532</v>
      </c>
      <c r="AE478" s="239">
        <v>1707.5362144701971</v>
      </c>
      <c r="AF478" s="239">
        <v>39.269585524715275</v>
      </c>
      <c r="AG478" s="240">
        <v>1737.9141290353248</v>
      </c>
      <c r="AH478" s="240">
        <v>40.601698675426888</v>
      </c>
      <c r="AI478" s="239">
        <v>1775.4925689418326</v>
      </c>
      <c r="AJ478" s="239">
        <v>36.669605933215905</v>
      </c>
      <c r="AK478" s="21" t="s">
        <v>4284</v>
      </c>
      <c r="AL478" s="186"/>
      <c r="AM478" s="187"/>
    </row>
    <row r="479" spans="1:39" x14ac:dyDescent="0.25">
      <c r="A479" s="161" t="s">
        <v>4001</v>
      </c>
      <c r="B479" s="197">
        <v>45.148620000000001</v>
      </c>
      <c r="C479" s="197">
        <v>-112.23945000000001</v>
      </c>
      <c r="D479" s="86" t="s">
        <v>4050</v>
      </c>
      <c r="E479" s="86" t="s">
        <v>4055</v>
      </c>
      <c r="F479" s="198" t="s">
        <v>4051</v>
      </c>
      <c r="G479" s="86" t="s">
        <v>4067</v>
      </c>
      <c r="H479" s="86" t="s">
        <v>4099</v>
      </c>
      <c r="I479" s="88" t="s">
        <v>4052</v>
      </c>
      <c r="J479" s="47" t="s">
        <v>4276</v>
      </c>
      <c r="K479" s="42" t="s">
        <v>3582</v>
      </c>
      <c r="L479" s="137">
        <v>45751.456748958335</v>
      </c>
      <c r="M479" s="14">
        <v>398.08300000000003</v>
      </c>
      <c r="N479" s="14">
        <v>197.863</v>
      </c>
      <c r="O479" s="15">
        <f t="shared" si="15"/>
        <v>0.49703956210137079</v>
      </c>
      <c r="P479" s="16">
        <v>4.6475799999999996</v>
      </c>
      <c r="Q479" s="16">
        <v>0.10316214516386327</v>
      </c>
      <c r="R479" s="17">
        <v>0.31139600000000001</v>
      </c>
      <c r="S479" s="17">
        <v>6.8529711129188342E-3</v>
      </c>
      <c r="T479" s="17">
        <v>0.96352800000000005</v>
      </c>
      <c r="U479" s="18">
        <v>3.2082600000000001</v>
      </c>
      <c r="V479" s="18">
        <v>7.0509787251487294E-2</v>
      </c>
      <c r="W479" s="19">
        <v>0.10885499999999999</v>
      </c>
      <c r="X479" s="19">
        <v>2.1947236125480583E-3</v>
      </c>
      <c r="Y479" s="18">
        <v>-6.8627082105173709E-2</v>
      </c>
      <c r="Z479" s="20">
        <v>8.7067599999999995E-2</v>
      </c>
      <c r="AA479" s="20">
        <v>1.9514117899677146E-3</v>
      </c>
      <c r="AB479" s="237">
        <v>1780.3423089341061</v>
      </c>
      <c r="AC479" s="237">
        <v>36.769954012209872</v>
      </c>
      <c r="AD479" s="238">
        <v>0.98242033632113757</v>
      </c>
      <c r="AE479" s="239">
        <v>1749.0444899097952</v>
      </c>
      <c r="AF479" s="239">
        <v>38.43976326012411</v>
      </c>
      <c r="AG479" s="240">
        <v>1762.9753094209041</v>
      </c>
      <c r="AH479" s="240">
        <v>39.1326915923526</v>
      </c>
      <c r="AI479" s="239">
        <v>1780.3423089341061</v>
      </c>
      <c r="AJ479" s="239">
        <v>36.769954012209872</v>
      </c>
      <c r="AK479" s="21"/>
      <c r="AL479" s="186"/>
      <c r="AM479" s="187"/>
    </row>
    <row r="480" spans="1:39" x14ac:dyDescent="0.25">
      <c r="A480" s="161" t="s">
        <v>4001</v>
      </c>
      <c r="B480" s="197">
        <v>45.148620000000001</v>
      </c>
      <c r="C480" s="197">
        <v>-112.23945000000001</v>
      </c>
      <c r="D480" s="86" t="s">
        <v>4050</v>
      </c>
      <c r="E480" s="86" t="s">
        <v>4055</v>
      </c>
      <c r="F480" s="198" t="s">
        <v>4051</v>
      </c>
      <c r="G480" s="86" t="s">
        <v>4067</v>
      </c>
      <c r="H480" s="86" t="s">
        <v>4099</v>
      </c>
      <c r="I480" s="88" t="s">
        <v>4052</v>
      </c>
      <c r="J480" s="47" t="s">
        <v>4276</v>
      </c>
      <c r="K480" s="42" t="s">
        <v>1354</v>
      </c>
      <c r="L480" s="137">
        <v>45748.711941504633</v>
      </c>
      <c r="M480" s="14">
        <v>343.52199999999999</v>
      </c>
      <c r="N480" s="14">
        <v>136.922</v>
      </c>
      <c r="O480" s="15">
        <f t="shared" si="15"/>
        <v>0.39858291463137735</v>
      </c>
      <c r="P480" s="16">
        <v>4.5959500000000002</v>
      </c>
      <c r="Q480" s="16">
        <v>9.7031598574897238E-2</v>
      </c>
      <c r="R480" s="17">
        <v>0.305562</v>
      </c>
      <c r="S480" s="17">
        <v>6.4452264475423982E-3</v>
      </c>
      <c r="T480" s="17">
        <v>0.95461300000000004</v>
      </c>
      <c r="U480" s="18">
        <v>3.2682099999999998</v>
      </c>
      <c r="V480" s="18">
        <v>6.8968536728351709E-2</v>
      </c>
      <c r="W480" s="19">
        <v>0.109199</v>
      </c>
      <c r="X480" s="19">
        <v>2.1950929366202241E-3</v>
      </c>
      <c r="Y480" s="18">
        <v>0.13517870704563559</v>
      </c>
      <c r="Z480" s="20">
        <v>8.4152199999999996E-2</v>
      </c>
      <c r="AA480" s="20">
        <v>1.7752075124291807E-3</v>
      </c>
      <c r="AB480" s="237">
        <v>1786.0944835929477</v>
      </c>
      <c r="AC480" s="237">
        <v>36.634255398991108</v>
      </c>
      <c r="AD480" s="238">
        <v>0.96348979677400248</v>
      </c>
      <c r="AE480" s="239">
        <v>1720.883811016136</v>
      </c>
      <c r="AF480" s="239">
        <v>36.315548366014497</v>
      </c>
      <c r="AG480" s="240">
        <v>1750.1454121898084</v>
      </c>
      <c r="AH480" s="240">
        <v>36.949794293519197</v>
      </c>
      <c r="AI480" s="239">
        <v>1786.0944835929477</v>
      </c>
      <c r="AJ480" s="239">
        <v>36.634255398991108</v>
      </c>
      <c r="AK480" s="21"/>
      <c r="AL480" s="186"/>
      <c r="AM480" s="187"/>
    </row>
    <row r="481" spans="1:39" x14ac:dyDescent="0.25">
      <c r="A481" s="161" t="s">
        <v>4001</v>
      </c>
      <c r="B481" s="197">
        <v>45.148620000000001</v>
      </c>
      <c r="C481" s="197">
        <v>-112.23945000000001</v>
      </c>
      <c r="D481" s="86" t="s">
        <v>4050</v>
      </c>
      <c r="E481" s="86" t="s">
        <v>4055</v>
      </c>
      <c r="F481" s="198" t="s">
        <v>4051</v>
      </c>
      <c r="G481" s="86" t="s">
        <v>4067</v>
      </c>
      <c r="H481" s="86" t="s">
        <v>4099</v>
      </c>
      <c r="I481" s="88" t="s">
        <v>4052</v>
      </c>
      <c r="J481" s="47" t="s">
        <v>4276</v>
      </c>
      <c r="K481" s="42" t="s">
        <v>3589</v>
      </c>
      <c r="L481" s="137">
        <v>45751.459681574073</v>
      </c>
      <c r="M481" s="14">
        <v>337.76100000000002</v>
      </c>
      <c r="N481" s="14">
        <v>160.268</v>
      </c>
      <c r="O481" s="15">
        <f t="shared" si="15"/>
        <v>0.47450120055305378</v>
      </c>
      <c r="P481" s="16">
        <v>4.3977700000000004</v>
      </c>
      <c r="Q481" s="16">
        <v>9.9195563344183904E-2</v>
      </c>
      <c r="R481" s="17">
        <v>0.29199199999999997</v>
      </c>
      <c r="S481" s="17">
        <v>6.5151665026459606E-3</v>
      </c>
      <c r="T481" s="17">
        <v>0.94431200000000004</v>
      </c>
      <c r="U481" s="18">
        <v>3.4232399999999998</v>
      </c>
      <c r="V481" s="18">
        <v>7.6995362358261557E-2</v>
      </c>
      <c r="W481" s="19">
        <v>0.10935300000000001</v>
      </c>
      <c r="X481" s="19">
        <v>2.2188154167744555E-3</v>
      </c>
      <c r="Y481" s="18">
        <v>0.12529856963861521</v>
      </c>
      <c r="Z481" s="20">
        <v>8.4041299999999999E-2</v>
      </c>
      <c r="AA481" s="20">
        <v>1.9220464031287068E-3</v>
      </c>
      <c r="AB481" s="237">
        <v>1788.662396726698</v>
      </c>
      <c r="AC481" s="237">
        <v>36.966303599802018</v>
      </c>
      <c r="AD481" s="238">
        <v>0.92366182999707447</v>
      </c>
      <c r="AE481" s="239">
        <v>1652.1191826075351</v>
      </c>
      <c r="AF481" s="239">
        <v>37.159391431480728</v>
      </c>
      <c r="AG481" s="240">
        <v>1712.8107656468653</v>
      </c>
      <c r="AH481" s="240">
        <v>38.633950570476344</v>
      </c>
      <c r="AI481" s="239">
        <v>1788.662396726698</v>
      </c>
      <c r="AJ481" s="239">
        <v>36.966303599802018</v>
      </c>
      <c r="AK481" s="21"/>
      <c r="AL481" s="186"/>
      <c r="AM481" s="187"/>
    </row>
    <row r="482" spans="1:39" x14ac:dyDescent="0.25">
      <c r="A482" s="161" t="s">
        <v>4001</v>
      </c>
      <c r="B482" s="197">
        <v>45.148620000000001</v>
      </c>
      <c r="C482" s="197">
        <v>-112.23945000000001</v>
      </c>
      <c r="D482" s="86" t="s">
        <v>4050</v>
      </c>
      <c r="E482" s="86" t="s">
        <v>4055</v>
      </c>
      <c r="F482" s="198" t="s">
        <v>4051</v>
      </c>
      <c r="G482" s="86" t="s">
        <v>4067</v>
      </c>
      <c r="H482" s="86" t="s">
        <v>4099</v>
      </c>
      <c r="I482" s="88" t="s">
        <v>4052</v>
      </c>
      <c r="J482" s="47" t="s">
        <v>4276</v>
      </c>
      <c r="K482" s="42" t="s">
        <v>3602</v>
      </c>
      <c r="L482" s="137">
        <v>45751.465994537037</v>
      </c>
      <c r="M482" s="14">
        <v>89.849000000000004</v>
      </c>
      <c r="N482" s="14">
        <v>43.309800000000003</v>
      </c>
      <c r="O482" s="15">
        <f t="shared" si="15"/>
        <v>0.4820287371033623</v>
      </c>
      <c r="P482" s="16">
        <v>4.8265000000000002</v>
      </c>
      <c r="Q482" s="16">
        <v>0.10849558294276317</v>
      </c>
      <c r="R482" s="17">
        <v>0.31680199999999997</v>
      </c>
      <c r="S482" s="17">
        <v>6.9661370065266445E-3</v>
      </c>
      <c r="T482" s="17">
        <v>0.79867600000000005</v>
      </c>
      <c r="U482" s="18">
        <v>3.1535600000000001</v>
      </c>
      <c r="V482" s="18">
        <v>6.9297908885694384E-2</v>
      </c>
      <c r="W482" s="19">
        <v>0.110126</v>
      </c>
      <c r="X482" s="19">
        <v>2.3053004323360981E-3</v>
      </c>
      <c r="Y482" s="18">
        <v>0.1401287018246381</v>
      </c>
      <c r="Z482" s="20">
        <v>8.7711499999999998E-2</v>
      </c>
      <c r="AA482" s="20">
        <v>3.2354204885609531E-3</v>
      </c>
      <c r="AB482" s="237">
        <v>1801.4854338265845</v>
      </c>
      <c r="AC482" s="237">
        <v>38.077444728599751</v>
      </c>
      <c r="AD482" s="238">
        <v>0.98560914157069135</v>
      </c>
      <c r="AE482" s="239">
        <v>1775.5605119859244</v>
      </c>
      <c r="AF482" s="239">
        <v>39.017057097577805</v>
      </c>
      <c r="AG482" s="240">
        <v>1787.1315058501573</v>
      </c>
      <c r="AH482" s="240">
        <v>40.173184403313158</v>
      </c>
      <c r="AI482" s="239">
        <v>1801.4854338265845</v>
      </c>
      <c r="AJ482" s="239">
        <v>38.077444728599751</v>
      </c>
      <c r="AK482" s="21"/>
      <c r="AL482" s="186"/>
      <c r="AM482" s="187"/>
    </row>
    <row r="483" spans="1:39" x14ac:dyDescent="0.25">
      <c r="A483" s="161" t="s">
        <v>4001</v>
      </c>
      <c r="B483" s="197">
        <v>45.148620000000001</v>
      </c>
      <c r="C483" s="197">
        <v>-112.23945000000001</v>
      </c>
      <c r="D483" s="86" t="s">
        <v>4050</v>
      </c>
      <c r="E483" s="86" t="s">
        <v>4055</v>
      </c>
      <c r="F483" s="198" t="s">
        <v>4051</v>
      </c>
      <c r="G483" s="86" t="s">
        <v>4067</v>
      </c>
      <c r="H483" s="86" t="s">
        <v>4099</v>
      </c>
      <c r="I483" s="88" t="s">
        <v>4052</v>
      </c>
      <c r="J483" s="47" t="s">
        <v>4276</v>
      </c>
      <c r="K483" s="42" t="s">
        <v>3536</v>
      </c>
      <c r="L483" s="137">
        <v>45751.435834247684</v>
      </c>
      <c r="M483" s="14">
        <v>870.34100000000001</v>
      </c>
      <c r="N483" s="14">
        <v>12.7155</v>
      </c>
      <c r="O483" s="15">
        <f t="shared" si="15"/>
        <v>1.4609790875070807E-2</v>
      </c>
      <c r="P483" s="16">
        <v>6.5052199999999996</v>
      </c>
      <c r="Q483" s="16">
        <v>0.14253662114505872</v>
      </c>
      <c r="R483" s="17">
        <v>0.35081600000000002</v>
      </c>
      <c r="S483" s="17">
        <v>7.5980563985337726E-3</v>
      </c>
      <c r="T483" s="17">
        <v>0.97281099999999998</v>
      </c>
      <c r="U483" s="18">
        <v>2.8466800000000001</v>
      </c>
      <c r="V483" s="18">
        <v>6.1611187323163966E-2</v>
      </c>
      <c r="W483" s="19">
        <v>0.13420699999999999</v>
      </c>
      <c r="X483" s="19">
        <v>2.6991627450007527E-3</v>
      </c>
      <c r="Y483" s="18">
        <v>-0.2048127230873574</v>
      </c>
      <c r="Z483" s="20">
        <v>0.14552499999999999</v>
      </c>
      <c r="AA483" s="20">
        <v>5.07672984576686E-2</v>
      </c>
      <c r="AB483" s="237">
        <v>2153.7343865524144</v>
      </c>
      <c r="AC483" s="237">
        <v>35.109407875515103</v>
      </c>
      <c r="AD483" s="238">
        <v>0.90110384843393121</v>
      </c>
      <c r="AE483" s="239">
        <v>1940.7383442268726</v>
      </c>
      <c r="AF483" s="239">
        <v>42.003735464263258</v>
      </c>
      <c r="AG483" s="240">
        <v>2045.5521101281274</v>
      </c>
      <c r="AH483" s="240">
        <v>44.820326776620675</v>
      </c>
      <c r="AI483" s="239">
        <v>2153.7343865524144</v>
      </c>
      <c r="AJ483" s="239">
        <v>35.109407875515103</v>
      </c>
      <c r="AK483" s="21" t="s">
        <v>4284</v>
      </c>
      <c r="AL483" s="186"/>
      <c r="AM483" s="187"/>
    </row>
    <row r="484" spans="1:39" x14ac:dyDescent="0.25">
      <c r="A484" s="161" t="s">
        <v>4001</v>
      </c>
      <c r="B484" s="197">
        <v>45.148620000000001</v>
      </c>
      <c r="C484" s="197">
        <v>-112.23945000000001</v>
      </c>
      <c r="D484" s="86" t="s">
        <v>4050</v>
      </c>
      <c r="E484" s="86" t="s">
        <v>4055</v>
      </c>
      <c r="F484" s="198" t="s">
        <v>4051</v>
      </c>
      <c r="G484" s="86" t="s">
        <v>4067</v>
      </c>
      <c r="H484" s="86" t="s">
        <v>4099</v>
      </c>
      <c r="I484" s="88" t="s">
        <v>4052</v>
      </c>
      <c r="J484" s="47" t="s">
        <v>4276</v>
      </c>
      <c r="K484" s="42" t="s">
        <v>3576</v>
      </c>
      <c r="L484" s="137">
        <v>45751.454244097222</v>
      </c>
      <c r="M484" s="14">
        <v>235.60499999999999</v>
      </c>
      <c r="N484" s="14">
        <v>78.374300000000005</v>
      </c>
      <c r="O484" s="15">
        <f t="shared" si="15"/>
        <v>0.33265125952335478</v>
      </c>
      <c r="P484" s="16">
        <v>8.3056800000000006</v>
      </c>
      <c r="Q484" s="16">
        <v>0.19051471503272391</v>
      </c>
      <c r="R484" s="17">
        <v>0.40556900000000001</v>
      </c>
      <c r="S484" s="17">
        <v>9.0519570014721135E-3</v>
      </c>
      <c r="T484" s="17">
        <v>0.95564499999999997</v>
      </c>
      <c r="U484" s="18">
        <v>2.4643600000000001</v>
      </c>
      <c r="V484" s="18">
        <v>5.5058110325818484E-2</v>
      </c>
      <c r="W484" s="19">
        <v>0.14974799999999999</v>
      </c>
      <c r="X484" s="19">
        <v>3.0346973192830946E-3</v>
      </c>
      <c r="Y484" s="18">
        <v>-0.25051219997081475</v>
      </c>
      <c r="Z484" s="20">
        <v>0.115096</v>
      </c>
      <c r="AA484" s="20">
        <v>2.9959567732696013E-3</v>
      </c>
      <c r="AB484" s="237">
        <v>2343.050551853361</v>
      </c>
      <c r="AC484" s="237">
        <v>34.663521951652037</v>
      </c>
      <c r="AD484" s="238">
        <v>0.93707812513361155</v>
      </c>
      <c r="AE484" s="239">
        <v>2195.6214182240215</v>
      </c>
      <c r="AF484" s="239">
        <v>49.054020629416243</v>
      </c>
      <c r="AG484" s="240">
        <v>2272.4286271614014</v>
      </c>
      <c r="AH484" s="240">
        <v>52.124701690392406</v>
      </c>
      <c r="AI484" s="239">
        <v>2343.050551853361</v>
      </c>
      <c r="AJ484" s="239">
        <v>34.663521951652037</v>
      </c>
      <c r="AK484" s="21"/>
      <c r="AL484" s="186"/>
      <c r="AM484" s="187"/>
    </row>
    <row r="485" spans="1:39" x14ac:dyDescent="0.25">
      <c r="A485" s="161" t="s">
        <v>4001</v>
      </c>
      <c r="B485" s="197">
        <v>45.148620000000001</v>
      </c>
      <c r="C485" s="197">
        <v>-112.23945000000001</v>
      </c>
      <c r="D485" s="86" t="s">
        <v>4050</v>
      </c>
      <c r="E485" s="86" t="s">
        <v>4055</v>
      </c>
      <c r="F485" s="198" t="s">
        <v>4051</v>
      </c>
      <c r="G485" s="86" t="s">
        <v>4067</v>
      </c>
      <c r="H485" s="86" t="s">
        <v>4099</v>
      </c>
      <c r="I485" s="88" t="s">
        <v>4052</v>
      </c>
      <c r="J485" s="47" t="s">
        <v>4276</v>
      </c>
      <c r="K485" s="42" t="s">
        <v>1380</v>
      </c>
      <c r="L485" s="137">
        <v>45748.723810520831</v>
      </c>
      <c r="M485" s="14">
        <v>317.05500000000001</v>
      </c>
      <c r="N485" s="14">
        <v>161.358</v>
      </c>
      <c r="O485" s="15">
        <f t="shared" si="15"/>
        <v>0.50892747315134601</v>
      </c>
      <c r="P485" s="16">
        <v>9.6110500000000005</v>
      </c>
      <c r="Q485" s="16">
        <v>0.21841020499280708</v>
      </c>
      <c r="R485" s="17">
        <v>0.43463099999999999</v>
      </c>
      <c r="S485" s="17">
        <v>9.2835212268836866E-3</v>
      </c>
      <c r="T485" s="17">
        <v>0.87532699999999997</v>
      </c>
      <c r="U485" s="18">
        <v>2.2988</v>
      </c>
      <c r="V485" s="18">
        <v>4.9157204845780234E-2</v>
      </c>
      <c r="W485" s="19">
        <v>0.15856100000000001</v>
      </c>
      <c r="X485" s="19">
        <v>3.291338374942479E-3</v>
      </c>
      <c r="Y485" s="18">
        <v>-0.33621581364188757</v>
      </c>
      <c r="Z485" s="20">
        <v>0.13045599999999999</v>
      </c>
      <c r="AA485" s="20">
        <v>3.6485958077046576E-3</v>
      </c>
      <c r="AB485" s="237">
        <v>2440.3732490693301</v>
      </c>
      <c r="AC485" s="237">
        <v>35.15116377830806</v>
      </c>
      <c r="AD485" s="238">
        <v>0.95405946561526478</v>
      </c>
      <c r="AE485" s="239">
        <v>2328.2611979088724</v>
      </c>
      <c r="AF485" s="239">
        <v>49.7871988168123</v>
      </c>
      <c r="AG485" s="240">
        <v>2388.1336663836601</v>
      </c>
      <c r="AH485" s="240">
        <v>54.270112383670785</v>
      </c>
      <c r="AI485" s="239">
        <v>2440.3732490693301</v>
      </c>
      <c r="AJ485" s="239">
        <v>35.15116377830806</v>
      </c>
      <c r="AK485" s="21"/>
      <c r="AL485" s="186"/>
      <c r="AM485" s="187"/>
    </row>
    <row r="486" spans="1:39" x14ac:dyDescent="0.25">
      <c r="A486" s="161" t="s">
        <v>4001</v>
      </c>
      <c r="B486" s="197">
        <v>45.148620000000001</v>
      </c>
      <c r="C486" s="197">
        <v>-112.23945000000001</v>
      </c>
      <c r="D486" s="86" t="s">
        <v>4050</v>
      </c>
      <c r="E486" s="86" t="s">
        <v>4055</v>
      </c>
      <c r="F486" s="198" t="s">
        <v>4051</v>
      </c>
      <c r="G486" s="86" t="s">
        <v>4067</v>
      </c>
      <c r="H486" s="86" t="s">
        <v>4099</v>
      </c>
      <c r="I486" s="88" t="s">
        <v>4052</v>
      </c>
      <c r="J486" s="47" t="s">
        <v>4276</v>
      </c>
      <c r="K486" s="42" t="s">
        <v>1438</v>
      </c>
      <c r="L486" s="137">
        <v>45748.751014050926</v>
      </c>
      <c r="M486" s="14">
        <v>120.575</v>
      </c>
      <c r="N486" s="14">
        <v>36.817799999999998</v>
      </c>
      <c r="O486" s="15">
        <f t="shared" si="15"/>
        <v>0.30535185569147832</v>
      </c>
      <c r="P486" s="16">
        <v>10.3582</v>
      </c>
      <c r="Q486" s="16">
        <v>0.23073638572405522</v>
      </c>
      <c r="R486" s="17">
        <v>0.469364</v>
      </c>
      <c r="S486" s="17">
        <v>1.0422600556526189E-2</v>
      </c>
      <c r="T486" s="17">
        <v>0.94799199999999995</v>
      </c>
      <c r="U486" s="18">
        <v>2.1307200000000002</v>
      </c>
      <c r="V486" s="18">
        <v>4.7302185254489044E-2</v>
      </c>
      <c r="W486" s="19">
        <v>0.159913</v>
      </c>
      <c r="X486" s="19">
        <v>3.2383790227249495E-3</v>
      </c>
      <c r="Y486" s="18">
        <v>0.10997147781874017</v>
      </c>
      <c r="Z486" s="20">
        <v>0.12969900000000001</v>
      </c>
      <c r="AA486" s="20">
        <v>3.3032983218141232E-3</v>
      </c>
      <c r="AB486" s="237">
        <v>2454.7407969555293</v>
      </c>
      <c r="AC486" s="237">
        <v>34.24329762067763</v>
      </c>
      <c r="AD486" s="238">
        <v>1.0105343512084159</v>
      </c>
      <c r="AE486" s="239">
        <v>2480.5998986362856</v>
      </c>
      <c r="AF486" s="239">
        <v>55.069552051682209</v>
      </c>
      <c r="AG486" s="240">
        <v>2465.9959397268244</v>
      </c>
      <c r="AH486" s="240">
        <v>54.931840507304607</v>
      </c>
      <c r="AI486" s="239">
        <v>2454.7407969555293</v>
      </c>
      <c r="AJ486" s="239">
        <v>34.24329762067763</v>
      </c>
      <c r="AK486" s="21"/>
      <c r="AL486" s="186"/>
      <c r="AM486" s="187"/>
    </row>
    <row r="487" spans="1:39" x14ac:dyDescent="0.25">
      <c r="A487" s="161" t="s">
        <v>4001</v>
      </c>
      <c r="B487" s="197">
        <v>45.148620000000001</v>
      </c>
      <c r="C487" s="197">
        <v>-112.23945000000001</v>
      </c>
      <c r="D487" s="86" t="s">
        <v>4050</v>
      </c>
      <c r="E487" s="86" t="s">
        <v>4055</v>
      </c>
      <c r="F487" s="198" t="s">
        <v>4051</v>
      </c>
      <c r="G487" s="86" t="s">
        <v>4067</v>
      </c>
      <c r="H487" s="86" t="s">
        <v>4099</v>
      </c>
      <c r="I487" s="88" t="s">
        <v>4052</v>
      </c>
      <c r="J487" s="47" t="s">
        <v>4276</v>
      </c>
      <c r="K487" s="42" t="s">
        <v>3545</v>
      </c>
      <c r="L487" s="137">
        <v>45751.439589201385</v>
      </c>
      <c r="M487" s="14">
        <v>167.34100000000001</v>
      </c>
      <c r="N487" s="14">
        <v>71.137500000000003</v>
      </c>
      <c r="O487" s="15">
        <f t="shared" si="15"/>
        <v>0.42510502506857256</v>
      </c>
      <c r="P487" s="16">
        <v>10.3127</v>
      </c>
      <c r="Q487" s="16">
        <v>0.22957565559091841</v>
      </c>
      <c r="R487" s="17">
        <v>0.46556799999999998</v>
      </c>
      <c r="S487" s="17">
        <v>1.0175374673322845E-2</v>
      </c>
      <c r="T487" s="17">
        <v>0.94613800000000003</v>
      </c>
      <c r="U487" s="18">
        <v>2.1455299999999999</v>
      </c>
      <c r="V487" s="18">
        <v>4.6863000962913161E-2</v>
      </c>
      <c r="W487" s="19">
        <v>0.15992400000000001</v>
      </c>
      <c r="X487" s="19">
        <v>3.2374414088758431E-3</v>
      </c>
      <c r="Y487" s="18">
        <v>-0.15802024991329958</v>
      </c>
      <c r="Z487" s="20">
        <v>0.124801</v>
      </c>
      <c r="AA487" s="20">
        <v>3.2721133049452918E-3</v>
      </c>
      <c r="AB487" s="237">
        <v>2454.8571085741496</v>
      </c>
      <c r="AC487" s="237">
        <v>34.230626149164479</v>
      </c>
      <c r="AD487" s="238">
        <v>1.0046902174524028</v>
      </c>
      <c r="AE487" s="239">
        <v>2466.3709222279394</v>
      </c>
      <c r="AF487" s="239">
        <v>53.870858437434556</v>
      </c>
      <c r="AG487" s="240">
        <v>2459.6483648760468</v>
      </c>
      <c r="AH487" s="240">
        <v>54.755339134227604</v>
      </c>
      <c r="AI487" s="239">
        <v>2454.8571085741496</v>
      </c>
      <c r="AJ487" s="239">
        <v>34.230626149164479</v>
      </c>
      <c r="AK487" s="21"/>
      <c r="AL487" s="186"/>
      <c r="AM487" s="187"/>
    </row>
    <row r="488" spans="1:39" x14ac:dyDescent="0.25">
      <c r="A488" s="161" t="s">
        <v>4001</v>
      </c>
      <c r="B488" s="197">
        <v>45.148620000000001</v>
      </c>
      <c r="C488" s="197">
        <v>-112.23945000000001</v>
      </c>
      <c r="D488" s="86" t="s">
        <v>4050</v>
      </c>
      <c r="E488" s="86" t="s">
        <v>4055</v>
      </c>
      <c r="F488" s="198" t="s">
        <v>4051</v>
      </c>
      <c r="G488" s="86" t="s">
        <v>4067</v>
      </c>
      <c r="H488" s="86" t="s">
        <v>4099</v>
      </c>
      <c r="I488" s="88" t="s">
        <v>4052</v>
      </c>
      <c r="J488" s="47" t="s">
        <v>4276</v>
      </c>
      <c r="K488" s="42" t="s">
        <v>1350</v>
      </c>
      <c r="L488" s="137">
        <v>45748.709368530093</v>
      </c>
      <c r="M488" s="14">
        <v>72.797799999999995</v>
      </c>
      <c r="N488" s="14">
        <v>28.619199999999999</v>
      </c>
      <c r="O488" s="15">
        <f t="shared" si="15"/>
        <v>0.39313275950646864</v>
      </c>
      <c r="P488" s="16">
        <v>10.5082</v>
      </c>
      <c r="Q488" s="16">
        <v>0.23510212306995443</v>
      </c>
      <c r="R488" s="17">
        <v>0.46874300000000002</v>
      </c>
      <c r="S488" s="17">
        <v>1.0287144530048172E-2</v>
      </c>
      <c r="T488" s="17">
        <v>0.937558</v>
      </c>
      <c r="U488" s="18">
        <v>2.1323599999999998</v>
      </c>
      <c r="V488" s="18">
        <v>4.684441350342642E-2</v>
      </c>
      <c r="W488" s="19">
        <v>0.16300700000000001</v>
      </c>
      <c r="X488" s="19">
        <v>3.3084601731381024E-3</v>
      </c>
      <c r="Y488" s="18">
        <v>-9.5617752962897179E-2</v>
      </c>
      <c r="Z488" s="20">
        <v>0.12579099999999999</v>
      </c>
      <c r="AA488" s="20">
        <v>3.9237139921890329E-3</v>
      </c>
      <c r="AB488" s="237">
        <v>2487.0921676217913</v>
      </c>
      <c r="AC488" s="237">
        <v>34.208875456042399</v>
      </c>
      <c r="AD488" s="238">
        <v>0.99675279159666819</v>
      </c>
      <c r="AE488" s="239">
        <v>2479.0160610352291</v>
      </c>
      <c r="AF488" s="239">
        <v>54.459872369004145</v>
      </c>
      <c r="AG488" s="240">
        <v>2483.0399726713267</v>
      </c>
      <c r="AH488" s="240">
        <v>55.55356476300323</v>
      </c>
      <c r="AI488" s="239">
        <v>2487.0921676217913</v>
      </c>
      <c r="AJ488" s="239">
        <v>34.208875456042399</v>
      </c>
      <c r="AK488" s="21"/>
      <c r="AL488" s="186"/>
      <c r="AM488" s="187"/>
    </row>
    <row r="489" spans="1:39" x14ac:dyDescent="0.25">
      <c r="A489" s="161" t="s">
        <v>4001</v>
      </c>
      <c r="B489" s="197">
        <v>45.148620000000001</v>
      </c>
      <c r="C489" s="197">
        <v>-112.23945000000001</v>
      </c>
      <c r="D489" s="86" t="s">
        <v>4050</v>
      </c>
      <c r="E489" s="86" t="s">
        <v>4055</v>
      </c>
      <c r="F489" s="198" t="s">
        <v>4051</v>
      </c>
      <c r="G489" s="86" t="s">
        <v>4067</v>
      </c>
      <c r="H489" s="86" t="s">
        <v>4099</v>
      </c>
      <c r="I489" s="88" t="s">
        <v>4052</v>
      </c>
      <c r="J489" s="47" t="s">
        <v>4276</v>
      </c>
      <c r="K489" s="42" t="s">
        <v>3572</v>
      </c>
      <c r="L489" s="137">
        <v>45751.451704814812</v>
      </c>
      <c r="M489" s="14">
        <v>156.68899999999999</v>
      </c>
      <c r="N489" s="14">
        <v>77.851799999999997</v>
      </c>
      <c r="O489" s="15">
        <f t="shared" ref="O489:O520" si="16">N489/M489</f>
        <v>0.49685555463370118</v>
      </c>
      <c r="P489" s="16">
        <v>10.426600000000001</v>
      </c>
      <c r="Q489" s="16">
        <v>0.2317294036262986</v>
      </c>
      <c r="R489" s="17">
        <v>0.46766799999999997</v>
      </c>
      <c r="S489" s="17">
        <v>1.0214915426458507E-2</v>
      </c>
      <c r="T489" s="17">
        <v>0.957619</v>
      </c>
      <c r="U489" s="18">
        <v>2.1359699999999999</v>
      </c>
      <c r="V489" s="18">
        <v>4.6622785058488304E-2</v>
      </c>
      <c r="W489" s="19">
        <v>0.163022</v>
      </c>
      <c r="X489" s="19">
        <v>3.2939664910318989E-3</v>
      </c>
      <c r="Y489" s="18">
        <v>-0.18370547434193432</v>
      </c>
      <c r="Z489" s="20">
        <v>0.12434199999999999</v>
      </c>
      <c r="AA489" s="20">
        <v>3.0784090027317682E-3</v>
      </c>
      <c r="AB489" s="237">
        <v>2487.247256550465</v>
      </c>
      <c r="AC489" s="237">
        <v>34.055351261464118</v>
      </c>
      <c r="AD489" s="238">
        <v>0.99529183657746267</v>
      </c>
      <c r="AE489" s="239">
        <v>2475.5368899943678</v>
      </c>
      <c r="AF489" s="239">
        <v>54.034665433768275</v>
      </c>
      <c r="AG489" s="240">
        <v>2481.5567520761197</v>
      </c>
      <c r="AH489" s="240">
        <v>55.152174843516939</v>
      </c>
      <c r="AI489" s="239">
        <v>2487.247256550465</v>
      </c>
      <c r="AJ489" s="239">
        <v>34.055351261464118</v>
      </c>
      <c r="AK489" s="21"/>
      <c r="AL489" s="186"/>
      <c r="AM489" s="187"/>
    </row>
    <row r="490" spans="1:39" x14ac:dyDescent="0.25">
      <c r="A490" s="161" t="s">
        <v>4001</v>
      </c>
      <c r="B490" s="197">
        <v>45.148620000000001</v>
      </c>
      <c r="C490" s="197">
        <v>-112.23945000000001</v>
      </c>
      <c r="D490" s="86" t="s">
        <v>4050</v>
      </c>
      <c r="E490" s="86" t="s">
        <v>4055</v>
      </c>
      <c r="F490" s="198" t="s">
        <v>4051</v>
      </c>
      <c r="G490" s="86" t="s">
        <v>4067</v>
      </c>
      <c r="H490" s="86" t="s">
        <v>4099</v>
      </c>
      <c r="I490" s="88" t="s">
        <v>4052</v>
      </c>
      <c r="J490" s="47" t="s">
        <v>4276</v>
      </c>
      <c r="K490" s="42" t="s">
        <v>1425</v>
      </c>
      <c r="L490" s="137">
        <v>45748.744602997685</v>
      </c>
      <c r="M490" s="14">
        <v>392.48599999999999</v>
      </c>
      <c r="N490" s="14">
        <v>65.178700000000006</v>
      </c>
      <c r="O490" s="15">
        <f t="shared" si="16"/>
        <v>0.1660663055497521</v>
      </c>
      <c r="P490" s="16">
        <v>10.0334</v>
      </c>
      <c r="Q490" s="16">
        <v>0.22564260253773002</v>
      </c>
      <c r="R490" s="17">
        <v>0.44505499999999998</v>
      </c>
      <c r="S490" s="17">
        <v>9.6903125976616454E-3</v>
      </c>
      <c r="T490" s="17">
        <v>0.91662699999999997</v>
      </c>
      <c r="U490" s="18">
        <v>2.2464900000000001</v>
      </c>
      <c r="V490" s="18">
        <v>4.8872627042138836E-2</v>
      </c>
      <c r="W490" s="19">
        <v>0.1646</v>
      </c>
      <c r="X490" s="19">
        <v>3.3680652384661435E-3</v>
      </c>
      <c r="Y490" s="18">
        <v>-0.18610938874422303</v>
      </c>
      <c r="Z490" s="20">
        <v>0.13105</v>
      </c>
      <c r="AA490" s="20">
        <v>3.0521282355759562E-3</v>
      </c>
      <c r="AB490" s="237">
        <v>2503.4701334998572</v>
      </c>
      <c r="AC490" s="237">
        <v>34.431829783613537</v>
      </c>
      <c r="AD490" s="238">
        <v>0.94812579333988156</v>
      </c>
      <c r="AE490" s="239">
        <v>2373.6046064272514</v>
      </c>
      <c r="AF490" s="239">
        <v>51.638018720502558</v>
      </c>
      <c r="AG490" s="240">
        <v>2443.7796209065405</v>
      </c>
      <c r="AH490" s="240">
        <v>54.958517919151937</v>
      </c>
      <c r="AI490" s="239">
        <v>2503.4701334998572</v>
      </c>
      <c r="AJ490" s="239">
        <v>34.431829783613537</v>
      </c>
      <c r="AK490" s="21"/>
      <c r="AL490" s="186"/>
      <c r="AM490" s="187"/>
    </row>
    <row r="491" spans="1:39" x14ac:dyDescent="0.25">
      <c r="A491" s="161" t="s">
        <v>4001</v>
      </c>
      <c r="B491" s="197">
        <v>45.148620000000001</v>
      </c>
      <c r="C491" s="197">
        <v>-112.23945000000001</v>
      </c>
      <c r="D491" s="86" t="s">
        <v>4050</v>
      </c>
      <c r="E491" s="86" t="s">
        <v>4055</v>
      </c>
      <c r="F491" s="198" t="s">
        <v>4051</v>
      </c>
      <c r="G491" s="86" t="s">
        <v>4067</v>
      </c>
      <c r="H491" s="86" t="s">
        <v>4099</v>
      </c>
      <c r="I491" s="88" t="s">
        <v>4052</v>
      </c>
      <c r="J491" s="47" t="s">
        <v>4276</v>
      </c>
      <c r="K491" s="42" t="s">
        <v>1440</v>
      </c>
      <c r="L491" s="137">
        <v>45748.751860104167</v>
      </c>
      <c r="M491" s="14">
        <v>144.03</v>
      </c>
      <c r="N491" s="14">
        <v>52.986800000000002</v>
      </c>
      <c r="O491" s="15">
        <f t="shared" si="16"/>
        <v>0.36788724571269876</v>
      </c>
      <c r="P491" s="16">
        <v>9.6227</v>
      </c>
      <c r="Q491" s="16">
        <v>0.21327250888534605</v>
      </c>
      <c r="R491" s="17">
        <v>0.42148999999999998</v>
      </c>
      <c r="S491" s="17">
        <v>9.2025501045960075E-3</v>
      </c>
      <c r="T491" s="17">
        <v>0.958318</v>
      </c>
      <c r="U491" s="18">
        <v>2.3716599999999999</v>
      </c>
      <c r="V491" s="18">
        <v>5.1776952854334715E-2</v>
      </c>
      <c r="W491" s="19">
        <v>0.16533200000000001</v>
      </c>
      <c r="X491" s="19">
        <v>3.3349434127067285E-3</v>
      </c>
      <c r="Y491" s="18">
        <v>-0.16832402333941116</v>
      </c>
      <c r="Z491" s="20">
        <v>0.117836</v>
      </c>
      <c r="AA491" s="20">
        <v>3.0638646549741716E-3</v>
      </c>
      <c r="AB491" s="237">
        <v>2510.9340298360044</v>
      </c>
      <c r="AC491" s="237">
        <v>33.917103352743823</v>
      </c>
      <c r="AD491" s="238">
        <v>0.9032279015331286</v>
      </c>
      <c r="AE491" s="239">
        <v>2267.9456746568962</v>
      </c>
      <c r="AF491" s="239">
        <v>49.512711043278742</v>
      </c>
      <c r="AG491" s="240">
        <v>2397.8894071202039</v>
      </c>
      <c r="AH491" s="240">
        <v>53.145571397437401</v>
      </c>
      <c r="AI491" s="239">
        <v>2510.9340298360044</v>
      </c>
      <c r="AJ491" s="239">
        <v>33.917103352743823</v>
      </c>
      <c r="AK491" s="21"/>
      <c r="AL491" s="186"/>
      <c r="AM491" s="187"/>
    </row>
    <row r="492" spans="1:39" x14ac:dyDescent="0.25">
      <c r="A492" s="161" t="s">
        <v>4001</v>
      </c>
      <c r="B492" s="197">
        <v>45.148620000000001</v>
      </c>
      <c r="C492" s="197">
        <v>-112.23945000000001</v>
      </c>
      <c r="D492" s="86" t="s">
        <v>4050</v>
      </c>
      <c r="E492" s="86" t="s">
        <v>4055</v>
      </c>
      <c r="F492" s="198" t="s">
        <v>4051</v>
      </c>
      <c r="G492" s="86" t="s">
        <v>4067</v>
      </c>
      <c r="H492" s="86" t="s">
        <v>4099</v>
      </c>
      <c r="I492" s="88" t="s">
        <v>4052</v>
      </c>
      <c r="J492" s="47" t="s">
        <v>4276</v>
      </c>
      <c r="K492" s="42" t="s">
        <v>1410</v>
      </c>
      <c r="L492" s="137">
        <v>45748.737377187499</v>
      </c>
      <c r="M492" s="14">
        <v>512.04600000000005</v>
      </c>
      <c r="N492" s="14">
        <v>169.46600000000001</v>
      </c>
      <c r="O492" s="15">
        <f t="shared" si="16"/>
        <v>0.33095854669307051</v>
      </c>
      <c r="P492" s="16">
        <v>10.0017</v>
      </c>
      <c r="Q492" s="16">
        <v>0.2168485475792033</v>
      </c>
      <c r="R492" s="17">
        <v>0.43097200000000002</v>
      </c>
      <c r="S492" s="17">
        <v>9.3055108632465744E-3</v>
      </c>
      <c r="T492" s="17">
        <v>0.98264300000000004</v>
      </c>
      <c r="U492" s="18">
        <v>2.3195000000000001</v>
      </c>
      <c r="V492" s="18">
        <v>5.0010341716089084E-2</v>
      </c>
      <c r="W492" s="19">
        <v>0.17052999999999999</v>
      </c>
      <c r="X492" s="19">
        <v>3.4203542882134301E-3</v>
      </c>
      <c r="Y492" s="18">
        <v>-0.11944776015091507</v>
      </c>
      <c r="Z492" s="20">
        <v>0.118272</v>
      </c>
      <c r="AA492" s="20">
        <v>2.6363633895387035E-3</v>
      </c>
      <c r="AB492" s="237">
        <v>2562.8514892998478</v>
      </c>
      <c r="AC492" s="237">
        <v>33.553416564573077</v>
      </c>
      <c r="AD492" s="238">
        <v>0.90165111318651447</v>
      </c>
      <c r="AE492" s="239">
        <v>2310.7978982589243</v>
      </c>
      <c r="AF492" s="239">
        <v>49.822717192821408</v>
      </c>
      <c r="AG492" s="240">
        <v>2446.9308451546194</v>
      </c>
      <c r="AH492" s="240">
        <v>53.052321085268673</v>
      </c>
      <c r="AI492" s="239">
        <v>2562.8514892998478</v>
      </c>
      <c r="AJ492" s="239">
        <v>33.553416564573077</v>
      </c>
      <c r="AK492" s="21"/>
      <c r="AL492" s="186"/>
      <c r="AM492" s="187"/>
    </row>
    <row r="493" spans="1:39" x14ac:dyDescent="0.25">
      <c r="A493" s="161" t="s">
        <v>4001</v>
      </c>
      <c r="B493" s="197">
        <v>45.148620000000001</v>
      </c>
      <c r="C493" s="197">
        <v>-112.23945000000001</v>
      </c>
      <c r="D493" s="86" t="s">
        <v>4050</v>
      </c>
      <c r="E493" s="86" t="s">
        <v>4055</v>
      </c>
      <c r="F493" s="198" t="s">
        <v>4051</v>
      </c>
      <c r="G493" s="86" t="s">
        <v>4067</v>
      </c>
      <c r="H493" s="86" t="s">
        <v>4099</v>
      </c>
      <c r="I493" s="88" t="s">
        <v>4052</v>
      </c>
      <c r="J493" s="47" t="s">
        <v>4276</v>
      </c>
      <c r="K493" s="42" t="s">
        <v>1404</v>
      </c>
      <c r="L493" s="137">
        <v>45748.734840879632</v>
      </c>
      <c r="M493" s="14">
        <v>131.26300000000001</v>
      </c>
      <c r="N493" s="14">
        <v>86.473200000000006</v>
      </c>
      <c r="O493" s="15">
        <f t="shared" si="16"/>
        <v>0.65877817816140116</v>
      </c>
      <c r="P493" s="16">
        <v>10.59</v>
      </c>
      <c r="Q493" s="16">
        <v>0.23522776530205783</v>
      </c>
      <c r="R493" s="17">
        <v>0.44985700000000001</v>
      </c>
      <c r="S493" s="17">
        <v>9.8283471208133466E-3</v>
      </c>
      <c r="T493" s="17">
        <v>0.95791199999999999</v>
      </c>
      <c r="U493" s="18">
        <v>2.22268</v>
      </c>
      <c r="V493" s="18">
        <v>4.8534491333174598E-2</v>
      </c>
      <c r="W493" s="19">
        <v>0.17213800000000001</v>
      </c>
      <c r="X493" s="19">
        <v>3.4748209883676026E-3</v>
      </c>
      <c r="Y493" s="18">
        <v>-0.18950213269510868</v>
      </c>
      <c r="Z493" s="20">
        <v>0.118047</v>
      </c>
      <c r="AA493" s="20">
        <v>2.6756576506907605E-3</v>
      </c>
      <c r="AB493" s="237">
        <v>2578.5399309339509</v>
      </c>
      <c r="AC493" s="237">
        <v>33.717713876206339</v>
      </c>
      <c r="AD493" s="238">
        <v>0.92875836313256332</v>
      </c>
      <c r="AE493" s="239">
        <v>2394.8405255261691</v>
      </c>
      <c r="AF493" s="239">
        <v>52.293792507461781</v>
      </c>
      <c r="AG493" s="240">
        <v>2495.1200685242561</v>
      </c>
      <c r="AH493" s="240">
        <v>55.422239648657055</v>
      </c>
      <c r="AI493" s="239">
        <v>2578.5399309339509</v>
      </c>
      <c r="AJ493" s="239">
        <v>33.717713876206339</v>
      </c>
      <c r="AK493" s="21"/>
      <c r="AL493" s="186"/>
      <c r="AM493" s="187"/>
    </row>
    <row r="494" spans="1:39" x14ac:dyDescent="0.25">
      <c r="A494" s="161" t="s">
        <v>4001</v>
      </c>
      <c r="B494" s="197">
        <v>45.148620000000001</v>
      </c>
      <c r="C494" s="197">
        <v>-112.23945000000001</v>
      </c>
      <c r="D494" s="86" t="s">
        <v>4050</v>
      </c>
      <c r="E494" s="86" t="s">
        <v>4055</v>
      </c>
      <c r="F494" s="198" t="s">
        <v>4051</v>
      </c>
      <c r="G494" s="86" t="s">
        <v>4067</v>
      </c>
      <c r="H494" s="86" t="s">
        <v>4099</v>
      </c>
      <c r="I494" s="88" t="s">
        <v>4052</v>
      </c>
      <c r="J494" s="47" t="s">
        <v>4276</v>
      </c>
      <c r="K494" s="42" t="s">
        <v>3557</v>
      </c>
      <c r="L494" s="137">
        <v>45751.445454421293</v>
      </c>
      <c r="M494" s="14">
        <v>340.09699999999998</v>
      </c>
      <c r="N494" s="14">
        <v>223.30099999999999</v>
      </c>
      <c r="O494" s="15">
        <f t="shared" si="16"/>
        <v>0.65658032855332449</v>
      </c>
      <c r="P494" s="16">
        <v>11.9611</v>
      </c>
      <c r="Q494" s="16">
        <v>0.26388509421337164</v>
      </c>
      <c r="R494" s="17">
        <v>0.49865100000000001</v>
      </c>
      <c r="S494" s="17">
        <v>1.0964940899010811E-2</v>
      </c>
      <c r="T494" s="17">
        <v>0.98326599999999997</v>
      </c>
      <c r="U494" s="18">
        <v>2.0037099999999999</v>
      </c>
      <c r="V494" s="18">
        <v>4.4154640966154388E-2</v>
      </c>
      <c r="W494" s="19">
        <v>0.173841</v>
      </c>
      <c r="X494" s="19">
        <v>3.4894443092440951E-3</v>
      </c>
      <c r="Y494" s="18">
        <v>5.6565714394382384E-2</v>
      </c>
      <c r="Z494" s="20">
        <v>0.131271</v>
      </c>
      <c r="AA494" s="20">
        <v>2.9254656858182428E-3</v>
      </c>
      <c r="AB494" s="237">
        <v>2594.9705732199695</v>
      </c>
      <c r="AC494" s="237">
        <v>33.474535969717024</v>
      </c>
      <c r="AD494" s="238">
        <v>1.0057209008569388</v>
      </c>
      <c r="AE494" s="239">
        <v>2609.8161425960348</v>
      </c>
      <c r="AF494" s="239">
        <v>57.511064357617578</v>
      </c>
      <c r="AG494" s="240">
        <v>2601.044255164471</v>
      </c>
      <c r="AH494" s="240">
        <v>57.384087444066644</v>
      </c>
      <c r="AI494" s="239">
        <v>2594.9705732199695</v>
      </c>
      <c r="AJ494" s="239">
        <v>33.474535969717024</v>
      </c>
      <c r="AK494" s="21"/>
      <c r="AL494" s="186"/>
      <c r="AM494" s="187"/>
    </row>
    <row r="495" spans="1:39" x14ac:dyDescent="0.25">
      <c r="A495" s="161" t="s">
        <v>4001</v>
      </c>
      <c r="B495" s="197">
        <v>45.148620000000001</v>
      </c>
      <c r="C495" s="197">
        <v>-112.23945000000001</v>
      </c>
      <c r="D495" s="86" t="s">
        <v>4050</v>
      </c>
      <c r="E495" s="86" t="s">
        <v>4055</v>
      </c>
      <c r="F495" s="198" t="s">
        <v>4051</v>
      </c>
      <c r="G495" s="86" t="s">
        <v>4067</v>
      </c>
      <c r="H495" s="86" t="s">
        <v>4099</v>
      </c>
      <c r="I495" s="88" t="s">
        <v>4052</v>
      </c>
      <c r="J495" s="47" t="s">
        <v>4276</v>
      </c>
      <c r="K495" s="42" t="s">
        <v>3560</v>
      </c>
      <c r="L495" s="137">
        <v>45751.44669675926</v>
      </c>
      <c r="M495" s="14">
        <v>1220.8</v>
      </c>
      <c r="N495" s="14">
        <v>309.98700000000002</v>
      </c>
      <c r="O495" s="15">
        <f t="shared" si="16"/>
        <v>0.25392119921363043</v>
      </c>
      <c r="P495" s="16">
        <v>10.9702</v>
      </c>
      <c r="Q495" s="16">
        <v>0.23995733302320643</v>
      </c>
      <c r="R495" s="17">
        <v>0.45662799999999998</v>
      </c>
      <c r="S495" s="17">
        <v>9.9139861671125994E-3</v>
      </c>
      <c r="T495" s="17">
        <v>0.98395100000000002</v>
      </c>
      <c r="U495" s="18">
        <v>2.1873</v>
      </c>
      <c r="V495" s="18">
        <v>4.7414879259996011E-2</v>
      </c>
      <c r="W495" s="19">
        <v>0.17444899999999999</v>
      </c>
      <c r="X495" s="19">
        <v>3.5005245452818922E-3</v>
      </c>
      <c r="Y495" s="18">
        <v>-0.21643807723045727</v>
      </c>
      <c r="Z495" s="20">
        <v>0.12343800000000001</v>
      </c>
      <c r="AA495" s="20">
        <v>2.771723568197233E-3</v>
      </c>
      <c r="AB495" s="237">
        <v>2600.7913552582886</v>
      </c>
      <c r="AC495" s="237">
        <v>33.444975039314798</v>
      </c>
      <c r="AD495" s="238">
        <v>0.93322183240609125</v>
      </c>
      <c r="AE495" s="239">
        <v>2427.1152742600616</v>
      </c>
      <c r="AF495" s="239">
        <v>52.613440167847543</v>
      </c>
      <c r="AG495" s="240">
        <v>2522.4321402319561</v>
      </c>
      <c r="AH495" s="240">
        <v>55.174571940536985</v>
      </c>
      <c r="AI495" s="239">
        <v>2600.7913552582886</v>
      </c>
      <c r="AJ495" s="239">
        <v>33.444975039314798</v>
      </c>
      <c r="AK495" s="21"/>
      <c r="AL495" s="186"/>
      <c r="AM495" s="187"/>
    </row>
    <row r="496" spans="1:39" x14ac:dyDescent="0.25">
      <c r="A496" s="161" t="s">
        <v>4001</v>
      </c>
      <c r="B496" s="197">
        <v>45.148620000000001</v>
      </c>
      <c r="C496" s="197">
        <v>-112.23945000000001</v>
      </c>
      <c r="D496" s="86" t="s">
        <v>4050</v>
      </c>
      <c r="E496" s="86" t="s">
        <v>4055</v>
      </c>
      <c r="F496" s="198" t="s">
        <v>4051</v>
      </c>
      <c r="G496" s="86" t="s">
        <v>4067</v>
      </c>
      <c r="H496" s="86" t="s">
        <v>4099</v>
      </c>
      <c r="I496" s="88" t="s">
        <v>4052</v>
      </c>
      <c r="J496" s="47" t="s">
        <v>4276</v>
      </c>
      <c r="K496" s="42" t="s">
        <v>1362</v>
      </c>
      <c r="L496" s="137">
        <v>45748.715316828704</v>
      </c>
      <c r="M496" s="14">
        <v>119.971</v>
      </c>
      <c r="N496" s="14">
        <v>202.97</v>
      </c>
      <c r="O496" s="15">
        <f t="shared" si="16"/>
        <v>1.6918255245017546</v>
      </c>
      <c r="P496" s="16">
        <v>12.140499999999999</v>
      </c>
      <c r="Q496" s="16">
        <v>0.26887790751380075</v>
      </c>
      <c r="R496" s="17">
        <v>0.49503900000000001</v>
      </c>
      <c r="S496" s="17">
        <v>1.0848541639008443E-2</v>
      </c>
      <c r="T496" s="17">
        <v>0.96976600000000002</v>
      </c>
      <c r="U496" s="18">
        <v>2.01919</v>
      </c>
      <c r="V496" s="18">
        <v>4.4215410436633969E-2</v>
      </c>
      <c r="W496" s="19">
        <v>0.17741100000000001</v>
      </c>
      <c r="X496" s="19">
        <v>3.5708168171006763E-3</v>
      </c>
      <c r="Y496" s="18">
        <v>-0.14589709102966386</v>
      </c>
      <c r="Z496" s="20">
        <v>0.132187</v>
      </c>
      <c r="AA496" s="20">
        <v>2.8568136004296814E-3</v>
      </c>
      <c r="AB496" s="237">
        <v>2628.8157176675445</v>
      </c>
      <c r="AC496" s="237">
        <v>33.45672559755694</v>
      </c>
      <c r="AD496" s="238">
        <v>0.9865057318193442</v>
      </c>
      <c r="AE496" s="239">
        <v>2593.3417733758156</v>
      </c>
      <c r="AF496" s="239">
        <v>56.787955027649637</v>
      </c>
      <c r="AG496" s="240">
        <v>2612.8864183037281</v>
      </c>
      <c r="AH496" s="240">
        <v>57.868080616509694</v>
      </c>
      <c r="AI496" s="239">
        <v>2628.8157176675445</v>
      </c>
      <c r="AJ496" s="239">
        <v>33.45672559755694</v>
      </c>
      <c r="AK496" s="21"/>
      <c r="AL496" s="186"/>
      <c r="AM496" s="187"/>
    </row>
    <row r="497" spans="1:39" x14ac:dyDescent="0.25">
      <c r="A497" s="161" t="s">
        <v>4001</v>
      </c>
      <c r="B497" s="197">
        <v>45.148620000000001</v>
      </c>
      <c r="C497" s="197">
        <v>-112.23945000000001</v>
      </c>
      <c r="D497" s="86" t="s">
        <v>4050</v>
      </c>
      <c r="E497" s="86" t="s">
        <v>4055</v>
      </c>
      <c r="F497" s="198" t="s">
        <v>4051</v>
      </c>
      <c r="G497" s="86" t="s">
        <v>4067</v>
      </c>
      <c r="H497" s="86" t="s">
        <v>4099</v>
      </c>
      <c r="I497" s="88" t="s">
        <v>4052</v>
      </c>
      <c r="J497" s="47" t="s">
        <v>4276</v>
      </c>
      <c r="K497" s="42" t="s">
        <v>1358</v>
      </c>
      <c r="L497" s="137">
        <v>45748.713633854168</v>
      </c>
      <c r="M497" s="14">
        <v>355.85399999999998</v>
      </c>
      <c r="N497" s="14">
        <v>150.255</v>
      </c>
      <c r="O497" s="15">
        <f t="shared" si="16"/>
        <v>0.42223777167040416</v>
      </c>
      <c r="P497" s="16">
        <v>12.328900000000001</v>
      </c>
      <c r="Q497" s="16">
        <v>0.28221372506134429</v>
      </c>
      <c r="R497" s="17">
        <v>0.47226600000000002</v>
      </c>
      <c r="S497" s="17">
        <v>1.074312094900267E-2</v>
      </c>
      <c r="T497" s="17">
        <v>0.99280599999999997</v>
      </c>
      <c r="U497" s="18">
        <v>2.1184099999999999</v>
      </c>
      <c r="V497" s="18">
        <v>4.8108336157884318E-2</v>
      </c>
      <c r="W497" s="19">
        <v>0.18920200000000001</v>
      </c>
      <c r="X497" s="19">
        <v>3.7921344643776808E-3</v>
      </c>
      <c r="Y497" s="18">
        <v>-0.23189803312476828</v>
      </c>
      <c r="Z497" s="20">
        <v>0.116003</v>
      </c>
      <c r="AA497" s="20">
        <v>2.6749749091346631E-3</v>
      </c>
      <c r="AB497" s="237">
        <v>2735.2374407967191</v>
      </c>
      <c r="AC497" s="237">
        <v>32.984127993431287</v>
      </c>
      <c r="AD497" s="238">
        <v>0.91127520677295692</v>
      </c>
      <c r="AE497" s="239">
        <v>2492.5540644351636</v>
      </c>
      <c r="AF497" s="239">
        <v>56.60501452671943</v>
      </c>
      <c r="AG497" s="240">
        <v>2628.2561868302791</v>
      </c>
      <c r="AH497" s="240">
        <v>60.161893510442738</v>
      </c>
      <c r="AI497" s="239">
        <v>2735.2374407967191</v>
      </c>
      <c r="AJ497" s="239">
        <v>32.984127993431287</v>
      </c>
      <c r="AK497" s="21"/>
      <c r="AL497" s="186"/>
      <c r="AM497" s="187"/>
    </row>
    <row r="498" spans="1:39" x14ac:dyDescent="0.25">
      <c r="A498" s="161" t="s">
        <v>4001</v>
      </c>
      <c r="B498" s="197">
        <v>45.148620000000001</v>
      </c>
      <c r="C498" s="197">
        <v>-112.23945000000001</v>
      </c>
      <c r="D498" s="86" t="s">
        <v>4050</v>
      </c>
      <c r="E498" s="86" t="s">
        <v>4055</v>
      </c>
      <c r="F498" s="198" t="s">
        <v>4051</v>
      </c>
      <c r="G498" s="86" t="s">
        <v>4067</v>
      </c>
      <c r="H498" s="86" t="s">
        <v>4099</v>
      </c>
      <c r="I498" s="88" t="s">
        <v>4052</v>
      </c>
      <c r="J498" s="47" t="s">
        <v>4276</v>
      </c>
      <c r="K498" s="42" t="s">
        <v>1332</v>
      </c>
      <c r="L498" s="137">
        <v>45748.701760335651</v>
      </c>
      <c r="M498" s="14">
        <v>48.702599999999997</v>
      </c>
      <c r="N498" s="14">
        <v>87.733800000000002</v>
      </c>
      <c r="O498" s="15">
        <f t="shared" si="16"/>
        <v>1.8014192260782793</v>
      </c>
      <c r="P498" s="16">
        <v>13.5709</v>
      </c>
      <c r="Q498" s="16">
        <v>0.29889381520031494</v>
      </c>
      <c r="R498" s="17">
        <v>0.52015199999999995</v>
      </c>
      <c r="S498" s="17">
        <v>1.1353377372746842E-2</v>
      </c>
      <c r="T498" s="17">
        <v>0.93820300000000001</v>
      </c>
      <c r="U498" s="18">
        <v>1.9215899999999999</v>
      </c>
      <c r="V498" s="18">
        <v>4.1972988366924743E-2</v>
      </c>
      <c r="W498" s="19">
        <v>0.18965099999999999</v>
      </c>
      <c r="X498" s="19">
        <v>3.8419221379012874E-3</v>
      </c>
      <c r="Y498" s="18">
        <v>4.2535491171125414E-2</v>
      </c>
      <c r="Z498" s="20">
        <v>0.136298</v>
      </c>
      <c r="AA498" s="20">
        <v>2.953952207213245E-3</v>
      </c>
      <c r="AB498" s="237">
        <v>2739.1375294372237</v>
      </c>
      <c r="AC498" s="237">
        <v>33.326046364241193</v>
      </c>
      <c r="AD498" s="238">
        <v>0.98603537930036278</v>
      </c>
      <c r="AE498" s="239">
        <v>2700.8865127944914</v>
      </c>
      <c r="AF498" s="239">
        <v>58.995039619225295</v>
      </c>
      <c r="AG498" s="240">
        <v>2722.3976385799583</v>
      </c>
      <c r="AH498" s="240">
        <v>59.959753346313938</v>
      </c>
      <c r="AI498" s="239">
        <v>2739.1375294372237</v>
      </c>
      <c r="AJ498" s="239">
        <v>33.326046364241193</v>
      </c>
      <c r="AK498" s="21"/>
      <c r="AL498" s="186"/>
      <c r="AM498" s="187"/>
    </row>
    <row r="499" spans="1:39" x14ac:dyDescent="0.25">
      <c r="A499" s="161" t="s">
        <v>4001</v>
      </c>
      <c r="B499" s="197">
        <v>45.148620000000001</v>
      </c>
      <c r="C499" s="197">
        <v>-112.23945000000001</v>
      </c>
      <c r="D499" s="86" t="s">
        <v>4050</v>
      </c>
      <c r="E499" s="86" t="s">
        <v>4055</v>
      </c>
      <c r="F499" s="198" t="s">
        <v>4051</v>
      </c>
      <c r="G499" s="86" t="s">
        <v>4067</v>
      </c>
      <c r="H499" s="86" t="s">
        <v>4099</v>
      </c>
      <c r="I499" s="88" t="s">
        <v>4052</v>
      </c>
      <c r="J499" s="47" t="s">
        <v>4276</v>
      </c>
      <c r="K499" s="42" t="s">
        <v>1420</v>
      </c>
      <c r="L499" s="137">
        <v>45748.742498888889</v>
      </c>
      <c r="M499" s="14">
        <v>275.33999999999997</v>
      </c>
      <c r="N499" s="14">
        <v>87.870099999999994</v>
      </c>
      <c r="O499" s="15">
        <f t="shared" si="16"/>
        <v>0.3191330718384543</v>
      </c>
      <c r="P499" s="16">
        <v>13.685700000000001</v>
      </c>
      <c r="Q499" s="16">
        <v>0.29232922586700089</v>
      </c>
      <c r="R499" s="17">
        <v>0.52396399999999999</v>
      </c>
      <c r="S499" s="17">
        <v>1.1133295892991437E-2</v>
      </c>
      <c r="T499" s="17">
        <v>0.95875100000000002</v>
      </c>
      <c r="U499" s="18">
        <v>1.9071800000000001</v>
      </c>
      <c r="V499" s="18">
        <v>4.0545144360330007E-2</v>
      </c>
      <c r="W499" s="19">
        <v>0.191466</v>
      </c>
      <c r="X499" s="19">
        <v>3.8543095540576398E-3</v>
      </c>
      <c r="Y499" s="18">
        <v>2.8305799917044294E-2</v>
      </c>
      <c r="Z499" s="20">
        <v>0.14529700000000001</v>
      </c>
      <c r="AA499" s="20">
        <v>3.3444629494135529E-3</v>
      </c>
      <c r="AB499" s="237">
        <v>2754.7952387390114</v>
      </c>
      <c r="AC499" s="237">
        <v>33.068799372504593</v>
      </c>
      <c r="AD499" s="238">
        <v>0.98647490099781887</v>
      </c>
      <c r="AE499" s="239">
        <v>2717.5363604043291</v>
      </c>
      <c r="AF499" s="239">
        <v>57.772682199393508</v>
      </c>
      <c r="AG499" s="240">
        <v>2738.5355314490703</v>
      </c>
      <c r="AH499" s="240">
        <v>58.495653997806649</v>
      </c>
      <c r="AI499" s="239">
        <v>2754.7952387390114</v>
      </c>
      <c r="AJ499" s="239">
        <v>33.068799372504593</v>
      </c>
      <c r="AK499" s="21"/>
      <c r="AL499" s="186"/>
      <c r="AM499" s="187"/>
    </row>
    <row r="500" spans="1:39" x14ac:dyDescent="0.25">
      <c r="A500" s="161" t="s">
        <v>4001</v>
      </c>
      <c r="B500" s="197">
        <v>45.148620000000001</v>
      </c>
      <c r="C500" s="197">
        <v>-112.23945000000001</v>
      </c>
      <c r="D500" s="86" t="s">
        <v>4050</v>
      </c>
      <c r="E500" s="86" t="s">
        <v>4055</v>
      </c>
      <c r="F500" s="198" t="s">
        <v>4051</v>
      </c>
      <c r="G500" s="86" t="s">
        <v>4067</v>
      </c>
      <c r="H500" s="86" t="s">
        <v>4099</v>
      </c>
      <c r="I500" s="88" t="s">
        <v>4052</v>
      </c>
      <c r="J500" s="47" t="s">
        <v>4276</v>
      </c>
      <c r="K500" s="42" t="s">
        <v>3587</v>
      </c>
      <c r="L500" s="137">
        <v>45751.458847719907</v>
      </c>
      <c r="M500" s="14">
        <v>243.09200000000001</v>
      </c>
      <c r="N500" s="14">
        <v>161.91800000000001</v>
      </c>
      <c r="O500" s="15">
        <f t="shared" si="16"/>
        <v>0.66607704079114083</v>
      </c>
      <c r="P500" s="16">
        <v>14.2319</v>
      </c>
      <c r="Q500" s="16">
        <v>0.30885932340306649</v>
      </c>
      <c r="R500" s="17">
        <v>0.53742699999999999</v>
      </c>
      <c r="S500" s="17">
        <v>1.1518111978236711E-2</v>
      </c>
      <c r="T500" s="17">
        <v>0.96560000000000001</v>
      </c>
      <c r="U500" s="18">
        <v>1.85785</v>
      </c>
      <c r="V500" s="18">
        <v>3.9790281302850825E-2</v>
      </c>
      <c r="W500" s="19">
        <v>0.19250500000000001</v>
      </c>
      <c r="X500" s="19">
        <v>3.872990113210335E-3</v>
      </c>
      <c r="Y500" s="18">
        <v>-0.22402891085301288</v>
      </c>
      <c r="Z500" s="20">
        <v>0.14058000000000001</v>
      </c>
      <c r="AA500" s="20">
        <v>3.0934031357713466E-3</v>
      </c>
      <c r="AB500" s="237">
        <v>2763.6818131917416</v>
      </c>
      <c r="AC500" s="237">
        <v>33.022768195468778</v>
      </c>
      <c r="AD500" s="238">
        <v>1.0045100878070901</v>
      </c>
      <c r="AE500" s="239">
        <v>2776.1462608400943</v>
      </c>
      <c r="AF500" s="239">
        <v>59.457782198070262</v>
      </c>
      <c r="AG500" s="240">
        <v>2768.5072574434716</v>
      </c>
      <c r="AH500" s="240">
        <v>60.08187792005775</v>
      </c>
      <c r="AI500" s="239">
        <v>2763.6818131917416</v>
      </c>
      <c r="AJ500" s="239">
        <v>33.022768195468778</v>
      </c>
      <c r="AK500" s="21"/>
      <c r="AL500" s="186"/>
      <c r="AM500" s="187"/>
    </row>
    <row r="501" spans="1:39" x14ac:dyDescent="0.25">
      <c r="A501" s="161" t="s">
        <v>4001</v>
      </c>
      <c r="B501" s="197">
        <v>45.148620000000001</v>
      </c>
      <c r="C501" s="197">
        <v>-112.23945000000001</v>
      </c>
      <c r="D501" s="86" t="s">
        <v>4050</v>
      </c>
      <c r="E501" s="86" t="s">
        <v>4055</v>
      </c>
      <c r="F501" s="198" t="s">
        <v>4051</v>
      </c>
      <c r="G501" s="86" t="s">
        <v>4067</v>
      </c>
      <c r="H501" s="86" t="s">
        <v>4099</v>
      </c>
      <c r="I501" s="88" t="s">
        <v>4052</v>
      </c>
      <c r="J501" s="47" t="s">
        <v>4276</v>
      </c>
      <c r="K501" s="42" t="s">
        <v>3549</v>
      </c>
      <c r="L501" s="137">
        <v>45751.441259293984</v>
      </c>
      <c r="M501" s="14">
        <v>447.93400000000003</v>
      </c>
      <c r="N501" s="14">
        <v>473.541</v>
      </c>
      <c r="O501" s="15">
        <f t="shared" si="16"/>
        <v>1.0571669040528291</v>
      </c>
      <c r="P501" s="16">
        <v>14.2637</v>
      </c>
      <c r="Q501" s="16">
        <v>0.30356472699574305</v>
      </c>
      <c r="R501" s="17">
        <v>0.53437800000000002</v>
      </c>
      <c r="S501" s="17">
        <v>1.1365977305700554E-2</v>
      </c>
      <c r="T501" s="17">
        <v>0.97378100000000001</v>
      </c>
      <c r="U501" s="18">
        <v>1.8681300000000001</v>
      </c>
      <c r="V501" s="18">
        <v>3.9746282511953245E-2</v>
      </c>
      <c r="W501" s="19">
        <v>0.19272800000000001</v>
      </c>
      <c r="X501" s="19">
        <v>3.866375609161764E-3</v>
      </c>
      <c r="Y501" s="18">
        <v>9.6084939363703659E-2</v>
      </c>
      <c r="Z501" s="20">
        <v>0.14022000000000001</v>
      </c>
      <c r="AA501" s="20">
        <v>2.9826199009595575E-3</v>
      </c>
      <c r="AB501" s="237">
        <v>2765.581940493073</v>
      </c>
      <c r="AC501" s="237">
        <v>32.922490567144301</v>
      </c>
      <c r="AD501" s="238">
        <v>0.99932733739804558</v>
      </c>
      <c r="AE501" s="239">
        <v>2763.7216369490629</v>
      </c>
      <c r="AF501" s="239">
        <v>58.800865553561756</v>
      </c>
      <c r="AG501" s="240">
        <v>2764.3702326422385</v>
      </c>
      <c r="AH501" s="240">
        <v>58.832231117255681</v>
      </c>
      <c r="AI501" s="239">
        <v>2765.581940493073</v>
      </c>
      <c r="AJ501" s="239">
        <v>32.922490567144301</v>
      </c>
      <c r="AK501" s="21"/>
      <c r="AL501" s="186"/>
      <c r="AM501" s="187"/>
    </row>
    <row r="502" spans="1:39" x14ac:dyDescent="0.25">
      <c r="A502" s="161" t="s">
        <v>4001</v>
      </c>
      <c r="B502" s="197">
        <v>45.148620000000001</v>
      </c>
      <c r="C502" s="197">
        <v>-112.23945000000001</v>
      </c>
      <c r="D502" s="86" t="s">
        <v>4050</v>
      </c>
      <c r="E502" s="86" t="s">
        <v>4055</v>
      </c>
      <c r="F502" s="198" t="s">
        <v>4051</v>
      </c>
      <c r="G502" s="86" t="s">
        <v>4067</v>
      </c>
      <c r="H502" s="86" t="s">
        <v>4099</v>
      </c>
      <c r="I502" s="88" t="s">
        <v>4052</v>
      </c>
      <c r="J502" s="47" t="s">
        <v>4276</v>
      </c>
      <c r="K502" s="42" t="s">
        <v>3600</v>
      </c>
      <c r="L502" s="137">
        <v>45751.465157916668</v>
      </c>
      <c r="M502" s="14">
        <v>627.40200000000004</v>
      </c>
      <c r="N502" s="14">
        <v>17.137699999999999</v>
      </c>
      <c r="O502" s="15">
        <f t="shared" si="16"/>
        <v>2.7315341678859802E-2</v>
      </c>
      <c r="P502" s="16">
        <v>22.3184</v>
      </c>
      <c r="Q502" s="16">
        <v>0.48957901553171168</v>
      </c>
      <c r="R502" s="17">
        <v>0.63346000000000002</v>
      </c>
      <c r="S502" s="17">
        <v>1.3831157489031784E-2</v>
      </c>
      <c r="T502" s="17">
        <v>0.98976399999999998</v>
      </c>
      <c r="U502" s="18">
        <v>1.5769899999999999</v>
      </c>
      <c r="V502" s="18">
        <v>3.452496573394389E-2</v>
      </c>
      <c r="W502" s="19">
        <v>0.25461299999999998</v>
      </c>
      <c r="X502" s="19">
        <v>5.1017344965103781E-3</v>
      </c>
      <c r="Y502" s="18">
        <v>-1.8493234638219003E-2</v>
      </c>
      <c r="Z502" s="20">
        <v>0.205765</v>
      </c>
      <c r="AA502" s="20">
        <v>5.378616649604246E-2</v>
      </c>
      <c r="AB502" s="237">
        <v>3213.6790054771791</v>
      </c>
      <c r="AC502" s="237">
        <v>31.649006752983198</v>
      </c>
      <c r="AD502" s="238">
        <v>0.98512027150529069</v>
      </c>
      <c r="AE502" s="239">
        <v>3165.8603344065314</v>
      </c>
      <c r="AF502" s="239">
        <v>69.310027053968412</v>
      </c>
      <c r="AG502" s="240">
        <v>3194.7665811893839</v>
      </c>
      <c r="AH502" s="240">
        <v>70.080770918717775</v>
      </c>
      <c r="AI502" s="239">
        <v>3213.6790054771791</v>
      </c>
      <c r="AJ502" s="239">
        <v>31.649006752983198</v>
      </c>
      <c r="AK502" s="21" t="s">
        <v>4284</v>
      </c>
      <c r="AL502" s="186"/>
      <c r="AM502" s="187"/>
    </row>
    <row r="503" spans="1:39" x14ac:dyDescent="0.25">
      <c r="A503" s="161" t="s">
        <v>4001</v>
      </c>
      <c r="B503" s="197">
        <v>45.148620000000001</v>
      </c>
      <c r="C503" s="197">
        <v>-112.23945000000001</v>
      </c>
      <c r="D503" s="86" t="s">
        <v>4050</v>
      </c>
      <c r="E503" s="86" t="s">
        <v>4055</v>
      </c>
      <c r="F503" s="198" t="s">
        <v>4051</v>
      </c>
      <c r="G503" s="86" t="s">
        <v>4067</v>
      </c>
      <c r="H503" s="86" t="s">
        <v>4099</v>
      </c>
      <c r="I503" s="88" t="s">
        <v>4052</v>
      </c>
      <c r="J503" s="47" t="s">
        <v>4276</v>
      </c>
      <c r="K503" s="42" t="s">
        <v>1396</v>
      </c>
      <c r="L503" s="137">
        <v>45748.731455740737</v>
      </c>
      <c r="M503" s="14">
        <v>123.142</v>
      </c>
      <c r="N503" s="14">
        <v>40.755499999999998</v>
      </c>
      <c r="O503" s="15">
        <f t="shared" si="16"/>
        <v>0.33096344058079291</v>
      </c>
      <c r="P503" s="16">
        <v>3.03498</v>
      </c>
      <c r="Q503" s="16">
        <v>6.8134930104315802E-2</v>
      </c>
      <c r="R503" s="17">
        <v>0.21701500000000001</v>
      </c>
      <c r="S503" s="17">
        <v>4.7801896500034389E-3</v>
      </c>
      <c r="T503" s="17">
        <v>0.90534199999999998</v>
      </c>
      <c r="U503" s="18">
        <v>4.60806</v>
      </c>
      <c r="V503" s="18">
        <v>0.10168522138541078</v>
      </c>
      <c r="W503" s="19">
        <v>0.101315</v>
      </c>
      <c r="X503" s="19">
        <v>2.0751795010321397E-3</v>
      </c>
      <c r="Y503" s="18">
        <v>3.006986482522328E-2</v>
      </c>
      <c r="Z503" s="20">
        <v>5.6927600000000002E-2</v>
      </c>
      <c r="AA503" s="20">
        <v>1.5158566008379552E-3</v>
      </c>
      <c r="AB503" s="237">
        <v>1235.953225043959</v>
      </c>
      <c r="AC503" s="237">
        <v>37.980758641750029</v>
      </c>
      <c r="AD503" s="238">
        <v>0.89459186651200828</v>
      </c>
      <c r="AE503" s="239">
        <v>1266.0622371270172</v>
      </c>
      <c r="AF503" s="239">
        <v>27.937964972237594</v>
      </c>
      <c r="AG503" s="240">
        <v>1415.240049144827</v>
      </c>
      <c r="AH503" s="240">
        <v>31.771966151115084</v>
      </c>
      <c r="AI503" s="239">
        <v>1648.3461791136331</v>
      </c>
      <c r="AJ503" s="239">
        <v>37.980758641750029</v>
      </c>
      <c r="AK503" s="21" t="s">
        <v>4286</v>
      </c>
      <c r="AL503" s="186"/>
      <c r="AM503" s="187"/>
    </row>
    <row r="504" spans="1:39" x14ac:dyDescent="0.25">
      <c r="A504" s="161" t="s">
        <v>4001</v>
      </c>
      <c r="B504" s="197">
        <v>45.148620000000001</v>
      </c>
      <c r="C504" s="197">
        <v>-112.23945000000001</v>
      </c>
      <c r="D504" s="86" t="s">
        <v>4050</v>
      </c>
      <c r="E504" s="86" t="s">
        <v>4055</v>
      </c>
      <c r="F504" s="198" t="s">
        <v>4051</v>
      </c>
      <c r="G504" s="86" t="s">
        <v>4067</v>
      </c>
      <c r="H504" s="86" t="s">
        <v>4099</v>
      </c>
      <c r="I504" s="88" t="s">
        <v>4052</v>
      </c>
      <c r="J504" s="47" t="s">
        <v>4276</v>
      </c>
      <c r="K504" s="42" t="s">
        <v>1392</v>
      </c>
      <c r="L504" s="137">
        <v>45748.729765671298</v>
      </c>
      <c r="M504" s="14">
        <v>608.40899999999999</v>
      </c>
      <c r="N504" s="14">
        <v>298.69</v>
      </c>
      <c r="O504" s="15">
        <f t="shared" si="16"/>
        <v>0.49093619588138898</v>
      </c>
      <c r="P504" s="16">
        <v>3.8716200000000001</v>
      </c>
      <c r="Q504" s="16">
        <v>8.7278462467896403E-2</v>
      </c>
      <c r="R504" s="17">
        <v>0.26676100000000003</v>
      </c>
      <c r="S504" s="17">
        <v>5.9669487254374832E-3</v>
      </c>
      <c r="T504" s="17">
        <v>0.98247399999999996</v>
      </c>
      <c r="U504" s="18">
        <v>3.75013</v>
      </c>
      <c r="V504" s="18">
        <v>8.3885261620680426E-2</v>
      </c>
      <c r="W504" s="19">
        <v>0.10468</v>
      </c>
      <c r="X504" s="19">
        <v>2.103166635905011E-3</v>
      </c>
      <c r="Y504" s="18">
        <v>-0.10882771817421093</v>
      </c>
      <c r="Z504" s="20">
        <v>7.6933000000000001E-2</v>
      </c>
      <c r="AA504" s="20">
        <v>1.6742944949333137E-3</v>
      </c>
      <c r="AB504" s="237">
        <v>1708.7001031266266</v>
      </c>
      <c r="AC504" s="237">
        <v>36.970628559432356</v>
      </c>
      <c r="AD504" s="238">
        <v>0.89179659002893441</v>
      </c>
      <c r="AE504" s="239">
        <v>1523.8129253504142</v>
      </c>
      <c r="AF504" s="239">
        <v>34.085603940128436</v>
      </c>
      <c r="AG504" s="240">
        <v>1602.6420821249599</v>
      </c>
      <c r="AH504" s="240">
        <v>36.128581011105084</v>
      </c>
      <c r="AI504" s="239">
        <v>1708.7001031266266</v>
      </c>
      <c r="AJ504" s="239">
        <v>36.970628559432356</v>
      </c>
      <c r="AK504" s="21" t="s">
        <v>4286</v>
      </c>
      <c r="AL504" s="186"/>
      <c r="AM504" s="187"/>
    </row>
    <row r="505" spans="1:39" x14ac:dyDescent="0.25">
      <c r="A505" s="161" t="s">
        <v>4001</v>
      </c>
      <c r="B505" s="197">
        <v>45.148620000000001</v>
      </c>
      <c r="C505" s="197">
        <v>-112.23945000000001</v>
      </c>
      <c r="D505" s="86" t="s">
        <v>4050</v>
      </c>
      <c r="E505" s="86" t="s">
        <v>4055</v>
      </c>
      <c r="F505" s="198" t="s">
        <v>4051</v>
      </c>
      <c r="G505" s="86" t="s">
        <v>4067</v>
      </c>
      <c r="H505" s="86" t="s">
        <v>4099</v>
      </c>
      <c r="I505" s="88" t="s">
        <v>4052</v>
      </c>
      <c r="J505" s="47" t="s">
        <v>4276</v>
      </c>
      <c r="K505" s="42" t="s">
        <v>1419</v>
      </c>
      <c r="L505" s="137">
        <v>45748.742081875003</v>
      </c>
      <c r="M505" s="14">
        <v>759.18499999999995</v>
      </c>
      <c r="N505" s="14">
        <v>185.45500000000001</v>
      </c>
      <c r="O505" s="15">
        <f t="shared" si="16"/>
        <v>0.24428169681961581</v>
      </c>
      <c r="P505" s="16">
        <v>10.338900000000001</v>
      </c>
      <c r="Q505" s="16">
        <v>0.32023292750746296</v>
      </c>
      <c r="R505" s="17">
        <v>0.43373600000000001</v>
      </c>
      <c r="S505" s="17">
        <v>1.16330960237806E-2</v>
      </c>
      <c r="T505" s="17">
        <v>0.99012199999999995</v>
      </c>
      <c r="U505" s="18">
        <v>2.3181099999999999</v>
      </c>
      <c r="V505" s="18">
        <v>6.0082642152704972E-2</v>
      </c>
      <c r="W505" s="19">
        <v>0.17443600000000001</v>
      </c>
      <c r="X505" s="19">
        <v>3.6241712785718343E-3</v>
      </c>
      <c r="Y505" s="18">
        <v>0</v>
      </c>
      <c r="Z505" s="20">
        <v>0.122983</v>
      </c>
      <c r="AA505" s="20">
        <v>9.1433306160282751E-3</v>
      </c>
      <c r="AB505" s="237">
        <v>2600.6671443070927</v>
      </c>
      <c r="AC505" s="237">
        <v>34.629325783294391</v>
      </c>
      <c r="AD505" s="238">
        <v>0.88898814397089054</v>
      </c>
      <c r="AE505" s="239">
        <v>2311.9622577036384</v>
      </c>
      <c r="AF505" s="239">
        <v>59.923300016033579</v>
      </c>
      <c r="AG505" s="240">
        <v>2468.4365820752746</v>
      </c>
      <c r="AH505" s="240">
        <v>76.456361222613722</v>
      </c>
      <c r="AI505" s="239">
        <v>2600.6671443070927</v>
      </c>
      <c r="AJ505" s="239">
        <v>34.629325783294391</v>
      </c>
      <c r="AK505" s="21" t="s">
        <v>4286</v>
      </c>
      <c r="AL505" s="186"/>
      <c r="AM505" s="187"/>
    </row>
    <row r="506" spans="1:39" x14ac:dyDescent="0.25">
      <c r="A506" s="161" t="s">
        <v>4001</v>
      </c>
      <c r="B506" s="197">
        <v>45.148620000000001</v>
      </c>
      <c r="C506" s="197">
        <v>-112.23945000000001</v>
      </c>
      <c r="D506" s="86" t="s">
        <v>4050</v>
      </c>
      <c r="E506" s="86" t="s">
        <v>4055</v>
      </c>
      <c r="F506" s="198" t="s">
        <v>4051</v>
      </c>
      <c r="G506" s="86" t="s">
        <v>4067</v>
      </c>
      <c r="H506" s="86" t="s">
        <v>4099</v>
      </c>
      <c r="I506" s="88" t="s">
        <v>4052</v>
      </c>
      <c r="J506" s="47" t="s">
        <v>4276</v>
      </c>
      <c r="K506" s="42" t="s">
        <v>1341</v>
      </c>
      <c r="L506" s="137">
        <v>45748.705562673611</v>
      </c>
      <c r="M506" s="14">
        <v>1201.8499999999999</v>
      </c>
      <c r="N506" s="14">
        <v>95.110699999999994</v>
      </c>
      <c r="O506" s="15">
        <f t="shared" si="16"/>
        <v>7.91369139243666E-2</v>
      </c>
      <c r="P506" s="16">
        <v>3.9479700000000002</v>
      </c>
      <c r="Q506" s="16">
        <v>8.469174611855633E-2</v>
      </c>
      <c r="R506" s="17">
        <v>0.26990399999999998</v>
      </c>
      <c r="S506" s="17">
        <v>5.7637907531762457E-3</v>
      </c>
      <c r="T506" s="17">
        <v>0.98145099999999996</v>
      </c>
      <c r="U506" s="18">
        <v>3.7009400000000001</v>
      </c>
      <c r="V506" s="18">
        <v>7.8880861073456862E-2</v>
      </c>
      <c r="W506" s="19">
        <v>0.106431</v>
      </c>
      <c r="X506" s="19">
        <v>2.134194954000454E-3</v>
      </c>
      <c r="Y506" s="18">
        <v>-0.17870009665247744</v>
      </c>
      <c r="Z506" s="20">
        <v>6.6809800000000003E-2</v>
      </c>
      <c r="AA506" s="20">
        <v>1.6401919785930549E-3</v>
      </c>
      <c r="AB506" s="237">
        <v>1739.16710122171</v>
      </c>
      <c r="AC506" s="237">
        <v>36.757914435109655</v>
      </c>
      <c r="AD506" s="238">
        <v>0.88653084776208613</v>
      </c>
      <c r="AE506" s="239">
        <v>1541.8252846460125</v>
      </c>
      <c r="AF506" s="239">
        <v>32.862058308890497</v>
      </c>
      <c r="AG506" s="240">
        <v>1626.7250939315477</v>
      </c>
      <c r="AH506" s="240">
        <v>34.896462906236707</v>
      </c>
      <c r="AI506" s="239">
        <v>1739.16710122171</v>
      </c>
      <c r="AJ506" s="239">
        <v>36.757914435109655</v>
      </c>
      <c r="AK506" s="21" t="s">
        <v>4285</v>
      </c>
      <c r="AL506" s="186"/>
      <c r="AM506" s="187"/>
    </row>
    <row r="507" spans="1:39" x14ac:dyDescent="0.25">
      <c r="A507" s="161" t="s">
        <v>4001</v>
      </c>
      <c r="B507" s="197">
        <v>45.148620000000001</v>
      </c>
      <c r="C507" s="197">
        <v>-112.23945000000001</v>
      </c>
      <c r="D507" s="86" t="s">
        <v>4050</v>
      </c>
      <c r="E507" s="86" t="s">
        <v>4055</v>
      </c>
      <c r="F507" s="198" t="s">
        <v>4051</v>
      </c>
      <c r="G507" s="86" t="s">
        <v>4067</v>
      </c>
      <c r="H507" s="86" t="s">
        <v>4099</v>
      </c>
      <c r="I507" s="88" t="s">
        <v>4052</v>
      </c>
      <c r="J507" s="47" t="s">
        <v>4276</v>
      </c>
      <c r="K507" s="42" t="s">
        <v>1407</v>
      </c>
      <c r="L507" s="137">
        <v>45748.736109131947</v>
      </c>
      <c r="M507" s="14">
        <v>213.649</v>
      </c>
      <c r="N507" s="14">
        <v>142.52500000000001</v>
      </c>
      <c r="O507" s="15">
        <f t="shared" si="16"/>
        <v>0.66709883968565264</v>
      </c>
      <c r="P507" s="16">
        <v>8.8835200000000003E-2</v>
      </c>
      <c r="Q507" s="16">
        <v>2.9455976332853069E-3</v>
      </c>
      <c r="R507" s="17">
        <v>1.19048E-2</v>
      </c>
      <c r="S507" s="17">
        <v>2.7676254125332786E-4</v>
      </c>
      <c r="T507" s="17">
        <v>0.50882499999999997</v>
      </c>
      <c r="U507" s="18">
        <v>84.124099999999999</v>
      </c>
      <c r="V507" s="18">
        <v>1.9504652462271663</v>
      </c>
      <c r="W507" s="19">
        <v>5.4695599999999997E-2</v>
      </c>
      <c r="X507" s="19">
        <v>1.6627231590809095E-3</v>
      </c>
      <c r="Y507" s="18">
        <v>-7.0287755975295893E-2</v>
      </c>
      <c r="Z507" s="20">
        <v>3.9916099999999996E-3</v>
      </c>
      <c r="AA507" s="20">
        <v>1.0187939862347049E-4</v>
      </c>
      <c r="AB507" s="237">
        <v>75.488812466993366</v>
      </c>
      <c r="AC507" s="237">
        <v>1.8227482642214359</v>
      </c>
      <c r="AD507" s="238">
        <v>0.87423746674616665</v>
      </c>
      <c r="AE507" s="239">
        <v>76.177935113128356</v>
      </c>
      <c r="AF507" s="239">
        <v>1.7662288805170574</v>
      </c>
      <c r="AG507" s="240">
        <v>87.136433761705263</v>
      </c>
      <c r="AH507" s="240">
        <v>2.8892699409851157</v>
      </c>
      <c r="AI507" s="239">
        <v>399.80101572785441</v>
      </c>
      <c r="AJ507" s="239">
        <v>68.115811265119106</v>
      </c>
      <c r="AK507" s="21" t="s">
        <v>4286</v>
      </c>
      <c r="AL507" s="186"/>
      <c r="AM507" s="187"/>
    </row>
    <row r="508" spans="1:39" x14ac:dyDescent="0.25">
      <c r="A508" s="161" t="s">
        <v>4001</v>
      </c>
      <c r="B508" s="197">
        <v>45.148620000000001</v>
      </c>
      <c r="C508" s="197">
        <v>-112.23945000000001</v>
      </c>
      <c r="D508" s="86" t="s">
        <v>4050</v>
      </c>
      <c r="E508" s="86" t="s">
        <v>4055</v>
      </c>
      <c r="F508" s="198" t="s">
        <v>4051</v>
      </c>
      <c r="G508" s="86" t="s">
        <v>4067</v>
      </c>
      <c r="H508" s="86" t="s">
        <v>4099</v>
      </c>
      <c r="I508" s="88" t="s">
        <v>4052</v>
      </c>
      <c r="J508" s="47" t="s">
        <v>4276</v>
      </c>
      <c r="K508" s="42" t="s">
        <v>3596</v>
      </c>
      <c r="L508" s="137">
        <v>45751.463475601849</v>
      </c>
      <c r="M508" s="14">
        <v>395.964</v>
      </c>
      <c r="N508" s="14">
        <v>188.83600000000001</v>
      </c>
      <c r="O508" s="15">
        <f t="shared" si="16"/>
        <v>0.47690194058045682</v>
      </c>
      <c r="P508" s="16">
        <v>3.8051699999999999</v>
      </c>
      <c r="Q508" s="16">
        <v>0.11885535668117782</v>
      </c>
      <c r="R508" s="17">
        <v>0.26301400000000003</v>
      </c>
      <c r="S508" s="17">
        <v>8.1202069112123014E-3</v>
      </c>
      <c r="T508" s="17">
        <v>0.99313700000000005</v>
      </c>
      <c r="U508" s="18">
        <v>3.85</v>
      </c>
      <c r="V508" s="18">
        <v>0.12528112730978277</v>
      </c>
      <c r="W508" s="19">
        <v>0.104583</v>
      </c>
      <c r="X508" s="19">
        <v>2.1118115838151849E-3</v>
      </c>
      <c r="Y508" s="18">
        <v>0.63690205898019758</v>
      </c>
      <c r="Z508" s="20">
        <v>6.2747800000000006E-2</v>
      </c>
      <c r="AA508" s="20">
        <v>2.7809173458475892E-3</v>
      </c>
      <c r="AB508" s="237">
        <v>1706.9940092677477</v>
      </c>
      <c r="AC508" s="237">
        <v>37.165024913982869</v>
      </c>
      <c r="AD508" s="238">
        <v>0.87200824785169062</v>
      </c>
      <c r="AE508" s="239">
        <v>1488.5128551149012</v>
      </c>
      <c r="AF508" s="239">
        <v>48.437030780233293</v>
      </c>
      <c r="AG508" s="240">
        <v>1580.7757507831711</v>
      </c>
      <c r="AH508" s="240">
        <v>49.375892717615891</v>
      </c>
      <c r="AI508" s="239">
        <v>1706.9940092677477</v>
      </c>
      <c r="AJ508" s="239">
        <v>37.165024913982869</v>
      </c>
      <c r="AK508" s="21" t="s">
        <v>4286</v>
      </c>
      <c r="AL508" s="186"/>
      <c r="AM508" s="187"/>
    </row>
    <row r="509" spans="1:39" x14ac:dyDescent="0.25">
      <c r="A509" s="161" t="s">
        <v>4001</v>
      </c>
      <c r="B509" s="197">
        <v>45.148620000000001</v>
      </c>
      <c r="C509" s="197">
        <v>-112.23945000000001</v>
      </c>
      <c r="D509" s="86" t="s">
        <v>4050</v>
      </c>
      <c r="E509" s="86" t="s">
        <v>4055</v>
      </c>
      <c r="F509" s="198" t="s">
        <v>4051</v>
      </c>
      <c r="G509" s="86" t="s">
        <v>4067</v>
      </c>
      <c r="H509" s="86" t="s">
        <v>4099</v>
      </c>
      <c r="I509" s="88" t="s">
        <v>4052</v>
      </c>
      <c r="J509" s="47" t="s">
        <v>4276</v>
      </c>
      <c r="K509" s="42" t="s">
        <v>1401</v>
      </c>
      <c r="L509" s="137">
        <v>45748.733573935184</v>
      </c>
      <c r="M509" s="14">
        <v>428.887</v>
      </c>
      <c r="N509" s="14">
        <v>176.81800000000001</v>
      </c>
      <c r="O509" s="15">
        <f t="shared" si="16"/>
        <v>0.41227176389118814</v>
      </c>
      <c r="P509" s="16">
        <v>2.2782399999999998</v>
      </c>
      <c r="Q509" s="16">
        <v>5.6449033244866116E-2</v>
      </c>
      <c r="R509" s="17">
        <v>0.177396</v>
      </c>
      <c r="S509" s="17">
        <v>4.1765048361638475E-3</v>
      </c>
      <c r="T509" s="17">
        <v>0.72100299999999995</v>
      </c>
      <c r="U509" s="18">
        <v>5.6479699999999999</v>
      </c>
      <c r="V509" s="18">
        <v>0.13408819075985029</v>
      </c>
      <c r="W509" s="19">
        <v>9.3660900000000005E-2</v>
      </c>
      <c r="X509" s="19">
        <v>2.1072097196482365E-3</v>
      </c>
      <c r="Y509" s="18">
        <v>0.2119843122737522</v>
      </c>
      <c r="Z509" s="20">
        <v>7.0345599999999994E-2</v>
      </c>
      <c r="AA509" s="20">
        <v>1.9466091744733971E-3</v>
      </c>
      <c r="AB509" s="237">
        <v>1025.0517546498759</v>
      </c>
      <c r="AC509" s="237">
        <v>32.557822795761354</v>
      </c>
      <c r="AD509" s="238">
        <v>0.8700634902566593</v>
      </c>
      <c r="AE509" s="239">
        <v>1050.8645050474297</v>
      </c>
      <c r="AF509" s="239">
        <v>24.948524906392105</v>
      </c>
      <c r="AG509" s="240">
        <v>1207.802093543123</v>
      </c>
      <c r="AH509" s="240">
        <v>29.926285435965767</v>
      </c>
      <c r="AI509" s="239">
        <v>1501.2858243409735</v>
      </c>
      <c r="AJ509" s="239">
        <v>42.530097544842121</v>
      </c>
      <c r="AK509" s="21" t="s">
        <v>4286</v>
      </c>
      <c r="AL509" s="186"/>
      <c r="AM509" s="187"/>
    </row>
    <row r="510" spans="1:39" x14ac:dyDescent="0.25">
      <c r="A510" s="161" t="s">
        <v>4001</v>
      </c>
      <c r="B510" s="197">
        <v>45.148620000000001</v>
      </c>
      <c r="C510" s="197">
        <v>-112.23945000000001</v>
      </c>
      <c r="D510" s="86" t="s">
        <v>4050</v>
      </c>
      <c r="E510" s="86" t="s">
        <v>4055</v>
      </c>
      <c r="F510" s="198" t="s">
        <v>4051</v>
      </c>
      <c r="G510" s="86" t="s">
        <v>4067</v>
      </c>
      <c r="H510" s="86" t="s">
        <v>4099</v>
      </c>
      <c r="I510" s="88" t="s">
        <v>4052</v>
      </c>
      <c r="J510" s="47" t="s">
        <v>4276</v>
      </c>
      <c r="K510" s="42" t="s">
        <v>1344</v>
      </c>
      <c r="L510" s="137">
        <v>45748.70682777778</v>
      </c>
      <c r="M510" s="14">
        <v>855.42100000000005</v>
      </c>
      <c r="N510" s="14">
        <v>117.00700000000001</v>
      </c>
      <c r="O510" s="15">
        <f t="shared" si="16"/>
        <v>0.13678294079757219</v>
      </c>
      <c r="P510" s="16">
        <v>10.6593</v>
      </c>
      <c r="Q510" s="16">
        <v>0.23630021505914886</v>
      </c>
      <c r="R510" s="17">
        <v>0.42752800000000002</v>
      </c>
      <c r="S510" s="17">
        <v>9.4229051791896983E-3</v>
      </c>
      <c r="T510" s="17">
        <v>0.99017900000000003</v>
      </c>
      <c r="U510" s="18">
        <v>2.3384100000000001</v>
      </c>
      <c r="V510" s="18">
        <v>5.1711253496023478E-2</v>
      </c>
      <c r="W510" s="19">
        <v>0.181419</v>
      </c>
      <c r="X510" s="19">
        <v>3.6365765682817679E-3</v>
      </c>
      <c r="Y510" s="18">
        <v>-2.3980883539782376E-2</v>
      </c>
      <c r="Z510" s="20">
        <v>0.120078</v>
      </c>
      <c r="AA510" s="20">
        <v>2.6498131372796841E-3</v>
      </c>
      <c r="AB510" s="237">
        <v>2665.8851470459244</v>
      </c>
      <c r="AC510" s="237">
        <v>33.202802610151046</v>
      </c>
      <c r="AD510" s="238">
        <v>0.86090524938437507</v>
      </c>
      <c r="AE510" s="239">
        <v>2295.074517347673</v>
      </c>
      <c r="AF510" s="239">
        <v>50.752939030721407</v>
      </c>
      <c r="AG510" s="240">
        <v>2496.7497724968753</v>
      </c>
      <c r="AH510" s="240">
        <v>55.349085605048423</v>
      </c>
      <c r="AI510" s="239">
        <v>2665.8851470459244</v>
      </c>
      <c r="AJ510" s="239">
        <v>33.202802610151046</v>
      </c>
      <c r="AK510" s="21" t="s">
        <v>4286</v>
      </c>
      <c r="AL510" s="186"/>
      <c r="AM510" s="187"/>
    </row>
    <row r="511" spans="1:39" x14ac:dyDescent="0.25">
      <c r="A511" s="161" t="s">
        <v>4001</v>
      </c>
      <c r="B511" s="197">
        <v>45.148620000000001</v>
      </c>
      <c r="C511" s="197">
        <v>-112.23945000000001</v>
      </c>
      <c r="D511" s="86" t="s">
        <v>4050</v>
      </c>
      <c r="E511" s="86" t="s">
        <v>4055</v>
      </c>
      <c r="F511" s="198" t="s">
        <v>4051</v>
      </c>
      <c r="G511" s="86" t="s">
        <v>4067</v>
      </c>
      <c r="H511" s="86" t="s">
        <v>4099</v>
      </c>
      <c r="I511" s="88" t="s">
        <v>4052</v>
      </c>
      <c r="J511" s="47" t="s">
        <v>4276</v>
      </c>
      <c r="K511" s="42" t="s">
        <v>1421</v>
      </c>
      <c r="L511" s="137">
        <v>45748.74291940972</v>
      </c>
      <c r="M511" s="14">
        <v>77.376900000000006</v>
      </c>
      <c r="N511" s="14">
        <v>156.16900000000001</v>
      </c>
      <c r="O511" s="15">
        <f t="shared" si="16"/>
        <v>2.0182896962788637</v>
      </c>
      <c r="P511" s="16">
        <v>3.6532100000000001</v>
      </c>
      <c r="Q511" s="16">
        <v>0.11665866030488264</v>
      </c>
      <c r="R511" s="17">
        <v>0.25722600000000001</v>
      </c>
      <c r="S511" s="17">
        <v>7.8769812639106866E-3</v>
      </c>
      <c r="T511" s="17">
        <v>0.97882400000000003</v>
      </c>
      <c r="U511" s="18">
        <v>3.93824</v>
      </c>
      <c r="V511" s="18">
        <v>0.12840277788287915</v>
      </c>
      <c r="W511" s="19">
        <v>0.103945</v>
      </c>
      <c r="X511" s="19">
        <v>2.144969557569524E-3</v>
      </c>
      <c r="Y511" s="18">
        <v>0.26412074330256974</v>
      </c>
      <c r="Z511" s="20">
        <v>4.8696900000000001E-2</v>
      </c>
      <c r="AA511" s="20">
        <v>6.8132008674883504E-3</v>
      </c>
      <c r="AB511" s="237">
        <v>1695.7236652338393</v>
      </c>
      <c r="AC511" s="237">
        <v>38.034404337062796</v>
      </c>
      <c r="AD511" s="238">
        <v>0.86020077824560115</v>
      </c>
      <c r="AE511" s="239">
        <v>1458.6628165236318</v>
      </c>
      <c r="AF511" s="239">
        <v>47.558390965532524</v>
      </c>
      <c r="AG511" s="240">
        <v>1557.7837366000349</v>
      </c>
      <c r="AH511" s="240">
        <v>49.745008843317038</v>
      </c>
      <c r="AI511" s="239">
        <v>1695.7236652338393</v>
      </c>
      <c r="AJ511" s="239">
        <v>38.034404337062796</v>
      </c>
      <c r="AK511" s="21" t="s">
        <v>4286</v>
      </c>
      <c r="AL511" s="186"/>
      <c r="AM511" s="187"/>
    </row>
    <row r="512" spans="1:39" x14ac:dyDescent="0.25">
      <c r="A512" s="161" t="s">
        <v>4001</v>
      </c>
      <c r="B512" s="197">
        <v>45.148620000000001</v>
      </c>
      <c r="C512" s="197">
        <v>-112.23945000000001</v>
      </c>
      <c r="D512" s="86" t="s">
        <v>4050</v>
      </c>
      <c r="E512" s="86" t="s">
        <v>4055</v>
      </c>
      <c r="F512" s="198" t="s">
        <v>4051</v>
      </c>
      <c r="G512" s="86" t="s">
        <v>4067</v>
      </c>
      <c r="H512" s="86" t="s">
        <v>4099</v>
      </c>
      <c r="I512" s="88" t="s">
        <v>4052</v>
      </c>
      <c r="J512" s="47" t="s">
        <v>4276</v>
      </c>
      <c r="K512" s="42" t="s">
        <v>1408</v>
      </c>
      <c r="L512" s="137">
        <v>45748.73653224537</v>
      </c>
      <c r="M512" s="14">
        <v>127.93</v>
      </c>
      <c r="N512" s="14">
        <v>64.750500000000002</v>
      </c>
      <c r="O512" s="15">
        <f t="shared" si="16"/>
        <v>0.50614007660439297</v>
      </c>
      <c r="P512" s="16">
        <v>9.0309200000000006E-2</v>
      </c>
      <c r="Q512" s="16">
        <v>3.5514515935679029E-3</v>
      </c>
      <c r="R512" s="17">
        <v>1.1854E-2</v>
      </c>
      <c r="S512" s="17">
        <v>2.6914676234537921E-4</v>
      </c>
      <c r="T512" s="17">
        <v>0.33640900000000001</v>
      </c>
      <c r="U512" s="18">
        <v>84.433000000000007</v>
      </c>
      <c r="V512" s="18">
        <v>1.9107454214740383</v>
      </c>
      <c r="W512" s="19">
        <v>5.5915899999999998E-2</v>
      </c>
      <c r="X512" s="19">
        <v>2.0905876728862624E-3</v>
      </c>
      <c r="Y512" s="18">
        <v>-5.454871680987932E-2</v>
      </c>
      <c r="Z512" s="20">
        <v>4.1921600000000003E-3</v>
      </c>
      <c r="AA512" s="20">
        <v>1.2723477894636357E-4</v>
      </c>
      <c r="AB512" s="237">
        <v>75.096703844405951</v>
      </c>
      <c r="AC512" s="237">
        <v>1.8232175927858503</v>
      </c>
      <c r="AD512" s="238">
        <v>0.85583883954258599</v>
      </c>
      <c r="AE512" s="239">
        <v>75.900870734800478</v>
      </c>
      <c r="AF512" s="239">
        <v>1.7176606450370451</v>
      </c>
      <c r="AG512" s="240">
        <v>88.685938552831587</v>
      </c>
      <c r="AH512" s="240">
        <v>3.4876160767731177</v>
      </c>
      <c r="AI512" s="239">
        <v>449.03063460978109</v>
      </c>
      <c r="AJ512" s="239">
        <v>83.059061638867504</v>
      </c>
      <c r="AK512" s="21" t="s">
        <v>4286</v>
      </c>
      <c r="AL512" s="186"/>
      <c r="AM512" s="187"/>
    </row>
    <row r="513" spans="1:39" x14ac:dyDescent="0.25">
      <c r="A513" s="161" t="s">
        <v>4001</v>
      </c>
      <c r="B513" s="197">
        <v>45.148620000000001</v>
      </c>
      <c r="C513" s="197">
        <v>-112.23945000000001</v>
      </c>
      <c r="D513" s="86" t="s">
        <v>4050</v>
      </c>
      <c r="E513" s="86" t="s">
        <v>4055</v>
      </c>
      <c r="F513" s="198" t="s">
        <v>4051</v>
      </c>
      <c r="G513" s="86" t="s">
        <v>4067</v>
      </c>
      <c r="H513" s="86" t="s">
        <v>4099</v>
      </c>
      <c r="I513" s="88" t="s">
        <v>4052</v>
      </c>
      <c r="J513" s="47" t="s">
        <v>4276</v>
      </c>
      <c r="K513" s="42" t="s">
        <v>1382</v>
      </c>
      <c r="L513" s="137">
        <v>45748.724658611114</v>
      </c>
      <c r="M513" s="14">
        <v>259.17</v>
      </c>
      <c r="N513" s="14">
        <v>63.987000000000002</v>
      </c>
      <c r="O513" s="15">
        <f t="shared" si="16"/>
        <v>0.24689200138904965</v>
      </c>
      <c r="P513" s="16">
        <v>10.0243</v>
      </c>
      <c r="Q513" s="16">
        <v>0.23898837334899789</v>
      </c>
      <c r="R513" s="17">
        <v>0.412435</v>
      </c>
      <c r="S513" s="17">
        <v>9.7695002830236934E-3</v>
      </c>
      <c r="T513" s="17">
        <v>0.98830700000000005</v>
      </c>
      <c r="U513" s="18">
        <v>2.4286699999999999</v>
      </c>
      <c r="V513" s="18">
        <v>5.7176336857129979E-2</v>
      </c>
      <c r="W513" s="19">
        <v>0.17430699999999999</v>
      </c>
      <c r="X513" s="19">
        <v>3.5037781846852124E-3</v>
      </c>
      <c r="Y513" s="18">
        <v>-0.20173315369136524</v>
      </c>
      <c r="Z513" s="20">
        <v>0.123823</v>
      </c>
      <c r="AA513" s="20">
        <v>2.9846736594140409E-3</v>
      </c>
      <c r="AB513" s="237">
        <v>2599.4340067562985</v>
      </c>
      <c r="AC513" s="237">
        <v>33.507724125951462</v>
      </c>
      <c r="AD513" s="238">
        <v>0.85515088442223797</v>
      </c>
      <c r="AE513" s="239">
        <v>2222.9082898748902</v>
      </c>
      <c r="AF513" s="239">
        <v>52.332244884810805</v>
      </c>
      <c r="AG513" s="240">
        <v>2424.6961288009807</v>
      </c>
      <c r="AH513" s="240">
        <v>57.806947486383947</v>
      </c>
      <c r="AI513" s="239">
        <v>2599.4340067562985</v>
      </c>
      <c r="AJ513" s="239">
        <v>33.507724125951462</v>
      </c>
      <c r="AK513" s="21" t="s">
        <v>4286</v>
      </c>
      <c r="AL513" s="186"/>
      <c r="AM513" s="187"/>
    </row>
    <row r="514" spans="1:39" x14ac:dyDescent="0.25">
      <c r="A514" s="161" t="s">
        <v>4001</v>
      </c>
      <c r="B514" s="197">
        <v>45.148620000000001</v>
      </c>
      <c r="C514" s="197">
        <v>-112.23945000000001</v>
      </c>
      <c r="D514" s="86" t="s">
        <v>4050</v>
      </c>
      <c r="E514" s="86" t="s">
        <v>4055</v>
      </c>
      <c r="F514" s="198" t="s">
        <v>4051</v>
      </c>
      <c r="G514" s="86" t="s">
        <v>4067</v>
      </c>
      <c r="H514" s="86" t="s">
        <v>4099</v>
      </c>
      <c r="I514" s="88" t="s">
        <v>4052</v>
      </c>
      <c r="J514" s="47" t="s">
        <v>4276</v>
      </c>
      <c r="K514" s="42" t="s">
        <v>3554</v>
      </c>
      <c r="L514" s="137">
        <v>45751.443331030096</v>
      </c>
      <c r="M514" s="14">
        <v>518.54100000000005</v>
      </c>
      <c r="N514" s="14">
        <v>83.187899999999999</v>
      </c>
      <c r="O514" s="15">
        <f t="shared" si="16"/>
        <v>0.16042685149293881</v>
      </c>
      <c r="P514" s="16">
        <v>2.7275499999999999</v>
      </c>
      <c r="Q514" s="16">
        <v>6.1652486961679E-2</v>
      </c>
      <c r="R514" s="17">
        <v>0.19294500000000001</v>
      </c>
      <c r="S514" s="17">
        <v>4.3176778696540109E-3</v>
      </c>
      <c r="T514" s="17">
        <v>0.96142899999999998</v>
      </c>
      <c r="U514" s="18">
        <v>5.1798500000000001</v>
      </c>
      <c r="V514" s="18">
        <v>0.11521783777128436</v>
      </c>
      <c r="W514" s="19">
        <v>0.10217900000000001</v>
      </c>
      <c r="X514" s="19">
        <v>2.0645329548643686E-3</v>
      </c>
      <c r="Y514" s="18">
        <v>-0.14143416938117936</v>
      </c>
      <c r="Z514" s="20">
        <v>7.2123099999999996E-2</v>
      </c>
      <c r="AA514" s="20">
        <v>1.8940766938917758E-3</v>
      </c>
      <c r="AB514" s="237">
        <v>1102.2387456226095</v>
      </c>
      <c r="AC514" s="237">
        <v>41.797324228580024</v>
      </c>
      <c r="AD514" s="238">
        <v>0.85328604463418767</v>
      </c>
      <c r="AE514" s="239">
        <v>1137.9075004494209</v>
      </c>
      <c r="AF514" s="239">
        <v>25.311011281312986</v>
      </c>
      <c r="AG514" s="240">
        <v>1333.5592532012561</v>
      </c>
      <c r="AH514" s="240">
        <v>30.143258407954697</v>
      </c>
      <c r="AI514" s="239">
        <v>1664.0765416737713</v>
      </c>
      <c r="AJ514" s="239">
        <v>37.391013261376123</v>
      </c>
      <c r="AK514" s="21" t="s">
        <v>4286</v>
      </c>
      <c r="AL514" s="186"/>
      <c r="AM514" s="187"/>
    </row>
    <row r="515" spans="1:39" x14ac:dyDescent="0.25">
      <c r="A515" s="161" t="s">
        <v>4001</v>
      </c>
      <c r="B515" s="197">
        <v>45.148620000000001</v>
      </c>
      <c r="C515" s="197">
        <v>-112.23945000000001</v>
      </c>
      <c r="D515" s="86" t="s">
        <v>4050</v>
      </c>
      <c r="E515" s="86" t="s">
        <v>4055</v>
      </c>
      <c r="F515" s="198" t="s">
        <v>4051</v>
      </c>
      <c r="G515" s="86" t="s">
        <v>4067</v>
      </c>
      <c r="H515" s="86" t="s">
        <v>4099</v>
      </c>
      <c r="I515" s="88" t="s">
        <v>4052</v>
      </c>
      <c r="J515" s="47" t="s">
        <v>4276</v>
      </c>
      <c r="K515" s="42" t="s">
        <v>1371</v>
      </c>
      <c r="L515" s="137">
        <v>45748.720005023148</v>
      </c>
      <c r="M515" s="14">
        <v>171.036</v>
      </c>
      <c r="N515" s="14">
        <v>179.01900000000001</v>
      </c>
      <c r="O515" s="15">
        <f t="shared" si="16"/>
        <v>1.0466743843401389</v>
      </c>
      <c r="P515" s="16">
        <v>3.57978</v>
      </c>
      <c r="Q515" s="16">
        <v>8.0526216786336119E-2</v>
      </c>
      <c r="R515" s="17">
        <v>0.24804300000000001</v>
      </c>
      <c r="S515" s="17">
        <v>5.522124713296505E-3</v>
      </c>
      <c r="T515" s="17">
        <v>0.931288</v>
      </c>
      <c r="U515" s="18">
        <v>4.0317800000000004</v>
      </c>
      <c r="V515" s="18">
        <v>8.976785816900168E-2</v>
      </c>
      <c r="W515" s="19">
        <v>0.103837</v>
      </c>
      <c r="X515" s="19">
        <v>2.1142129450138175E-3</v>
      </c>
      <c r="Y515" s="18">
        <v>5.7382525341543783E-2</v>
      </c>
      <c r="Z515" s="20">
        <v>3.8514800000000002E-2</v>
      </c>
      <c r="AA515" s="20">
        <v>1.0128517449582639E-3</v>
      </c>
      <c r="AB515" s="237">
        <v>1693.8073910392595</v>
      </c>
      <c r="AC515" s="237">
        <v>37.537131659764555</v>
      </c>
      <c r="AD515" s="238">
        <v>0.84325120566746603</v>
      </c>
      <c r="AE515" s="239">
        <v>1428.3051246623206</v>
      </c>
      <c r="AF515" s="239">
        <v>31.801311542977405</v>
      </c>
      <c r="AG515" s="240">
        <v>1538.3121100187125</v>
      </c>
      <c r="AH515" s="240">
        <v>34.60392941924168</v>
      </c>
      <c r="AI515" s="239">
        <v>1693.8073910392595</v>
      </c>
      <c r="AJ515" s="239">
        <v>37.537131659764555</v>
      </c>
      <c r="AK515" s="21" t="s">
        <v>4286</v>
      </c>
      <c r="AL515" s="186"/>
      <c r="AM515" s="187"/>
    </row>
    <row r="516" spans="1:39" x14ac:dyDescent="0.25">
      <c r="A516" s="161" t="s">
        <v>4001</v>
      </c>
      <c r="B516" s="197">
        <v>45.148620000000001</v>
      </c>
      <c r="C516" s="197">
        <v>-112.23945000000001</v>
      </c>
      <c r="D516" s="86" t="s">
        <v>4050</v>
      </c>
      <c r="E516" s="86" t="s">
        <v>4055</v>
      </c>
      <c r="F516" s="198" t="s">
        <v>4051</v>
      </c>
      <c r="G516" s="86" t="s">
        <v>4067</v>
      </c>
      <c r="H516" s="86" t="s">
        <v>4099</v>
      </c>
      <c r="I516" s="88" t="s">
        <v>4052</v>
      </c>
      <c r="J516" s="47" t="s">
        <v>4276</v>
      </c>
      <c r="K516" s="42" t="s">
        <v>1375</v>
      </c>
      <c r="L516" s="137">
        <v>45748.721696030094</v>
      </c>
      <c r="M516" s="14">
        <v>1130.8599999999999</v>
      </c>
      <c r="N516" s="14">
        <v>139.70599999999999</v>
      </c>
      <c r="O516" s="15">
        <f t="shared" si="16"/>
        <v>0.12353960702474223</v>
      </c>
      <c r="P516" s="16">
        <v>3.8119900000000002</v>
      </c>
      <c r="Q516" s="16">
        <v>8.3467771533987906E-2</v>
      </c>
      <c r="R516" s="17">
        <v>0.256185</v>
      </c>
      <c r="S516" s="17">
        <v>5.5524208088094332E-3</v>
      </c>
      <c r="T516" s="17">
        <v>0.98549900000000001</v>
      </c>
      <c r="U516" s="18">
        <v>3.9010199999999999</v>
      </c>
      <c r="V516" s="18">
        <v>8.431163525546162E-2</v>
      </c>
      <c r="W516" s="19">
        <v>0.106863</v>
      </c>
      <c r="X516" s="19">
        <v>2.1430000706077917E-3</v>
      </c>
      <c r="Y516" s="18">
        <v>-0.42355885514039232</v>
      </c>
      <c r="Z516" s="20">
        <v>6.8862900000000005E-2</v>
      </c>
      <c r="AA516" s="20">
        <v>1.5026782092533986E-3</v>
      </c>
      <c r="AB516" s="237">
        <v>1746.5890710463696</v>
      </c>
      <c r="AC516" s="237">
        <v>36.726289511804573</v>
      </c>
      <c r="AD516" s="238">
        <v>0.84227357074013243</v>
      </c>
      <c r="AE516" s="239">
        <v>1471.1058134859165</v>
      </c>
      <c r="AF516" s="239">
        <v>31.794591355290091</v>
      </c>
      <c r="AG516" s="240">
        <v>1587.51430419446</v>
      </c>
      <c r="AH516" s="240">
        <v>34.760395816736391</v>
      </c>
      <c r="AI516" s="239">
        <v>1746.5890710463696</v>
      </c>
      <c r="AJ516" s="239">
        <v>36.726289511804573</v>
      </c>
      <c r="AK516" s="21" t="s">
        <v>4286</v>
      </c>
      <c r="AL516" s="186"/>
      <c r="AM516" s="187"/>
    </row>
    <row r="517" spans="1:39" x14ac:dyDescent="0.25">
      <c r="A517" s="161" t="s">
        <v>4001</v>
      </c>
      <c r="B517" s="197">
        <v>45.148620000000001</v>
      </c>
      <c r="C517" s="197">
        <v>-112.23945000000001</v>
      </c>
      <c r="D517" s="86" t="s">
        <v>4050</v>
      </c>
      <c r="E517" s="86" t="s">
        <v>4055</v>
      </c>
      <c r="F517" s="198" t="s">
        <v>4051</v>
      </c>
      <c r="G517" s="86" t="s">
        <v>4067</v>
      </c>
      <c r="H517" s="86" t="s">
        <v>4099</v>
      </c>
      <c r="I517" s="88" t="s">
        <v>4052</v>
      </c>
      <c r="J517" s="47" t="s">
        <v>4276</v>
      </c>
      <c r="K517" s="42" t="s">
        <v>3599</v>
      </c>
      <c r="L517" s="137">
        <v>45751.464738310184</v>
      </c>
      <c r="M517" s="14">
        <v>258.327</v>
      </c>
      <c r="N517" s="14">
        <v>226.17599999999999</v>
      </c>
      <c r="O517" s="15">
        <f t="shared" si="16"/>
        <v>0.87554146488752627</v>
      </c>
      <c r="P517" s="16">
        <v>3.6548699999999998</v>
      </c>
      <c r="Q517" s="16">
        <v>8.0968936772814304E-2</v>
      </c>
      <c r="R517" s="17">
        <v>0.25034699999999999</v>
      </c>
      <c r="S517" s="17">
        <v>5.4990971416769858E-3</v>
      </c>
      <c r="T517" s="17">
        <v>0.92407600000000001</v>
      </c>
      <c r="U517" s="18">
        <v>3.9908899999999998</v>
      </c>
      <c r="V517" s="18">
        <v>8.8064443604669418E-2</v>
      </c>
      <c r="W517" s="19">
        <v>0.105517</v>
      </c>
      <c r="X517" s="19">
        <v>2.1446183511872221E-3</v>
      </c>
      <c r="Y517" s="18">
        <v>0.13687424613066368</v>
      </c>
      <c r="Z517" s="20">
        <v>5.7555500000000002E-2</v>
      </c>
      <c r="AA517" s="20">
        <v>1.6211343195737975E-3</v>
      </c>
      <c r="AB517" s="237">
        <v>1723.3413320621714</v>
      </c>
      <c r="AC517" s="237">
        <v>37.331375019089933</v>
      </c>
      <c r="AD517" s="238">
        <v>0.83640895733256726</v>
      </c>
      <c r="AE517" s="239">
        <v>1441.4181266782384</v>
      </c>
      <c r="AF517" s="239">
        <v>31.806861458873581</v>
      </c>
      <c r="AG517" s="240">
        <v>1559.1616842353583</v>
      </c>
      <c r="AH517" s="240">
        <v>34.541218656052713</v>
      </c>
      <c r="AI517" s="239">
        <v>1723.3413320621714</v>
      </c>
      <c r="AJ517" s="239">
        <v>37.331375019089933</v>
      </c>
      <c r="AK517" s="21" t="s">
        <v>4286</v>
      </c>
      <c r="AL517" s="186"/>
      <c r="AM517" s="187"/>
    </row>
    <row r="518" spans="1:39" x14ac:dyDescent="0.25">
      <c r="A518" s="161" t="s">
        <v>4001</v>
      </c>
      <c r="B518" s="197">
        <v>45.148620000000001</v>
      </c>
      <c r="C518" s="197">
        <v>-112.23945000000001</v>
      </c>
      <c r="D518" s="86" t="s">
        <v>4050</v>
      </c>
      <c r="E518" s="86" t="s">
        <v>4055</v>
      </c>
      <c r="F518" s="198" t="s">
        <v>4051</v>
      </c>
      <c r="G518" s="86" t="s">
        <v>4067</v>
      </c>
      <c r="H518" s="86" t="s">
        <v>4099</v>
      </c>
      <c r="I518" s="88" t="s">
        <v>4052</v>
      </c>
      <c r="J518" s="47" t="s">
        <v>4276</v>
      </c>
      <c r="K518" s="42" t="s">
        <v>3564</v>
      </c>
      <c r="L518" s="137">
        <v>45751.448359629627</v>
      </c>
      <c r="M518" s="14">
        <v>842.74599999999998</v>
      </c>
      <c r="N518" s="14">
        <v>171.40299999999999</v>
      </c>
      <c r="O518" s="15">
        <f t="shared" si="16"/>
        <v>0.20338631094066301</v>
      </c>
      <c r="P518" s="16">
        <v>3.66378</v>
      </c>
      <c r="Q518" s="16">
        <v>8.067505070993139E-2</v>
      </c>
      <c r="R518" s="17">
        <v>0.25025199999999997</v>
      </c>
      <c r="S518" s="17">
        <v>5.4583940716752943E-3</v>
      </c>
      <c r="T518" s="17">
        <v>0.97128300000000001</v>
      </c>
      <c r="U518" s="18">
        <v>3.9916800000000001</v>
      </c>
      <c r="V518" s="18">
        <v>8.7164206078011175E-2</v>
      </c>
      <c r="W518" s="19">
        <v>0.106604</v>
      </c>
      <c r="X518" s="19">
        <v>2.1437949850076619E-3</v>
      </c>
      <c r="Y518" s="18">
        <v>-9.8477668870502313E-2</v>
      </c>
      <c r="Z518" s="20">
        <v>6.3697299999999998E-2</v>
      </c>
      <c r="AA518" s="20">
        <v>2.5243130043273157E-3</v>
      </c>
      <c r="AB518" s="237">
        <v>1742.1437619264284</v>
      </c>
      <c r="AC518" s="237">
        <v>36.849624148858467</v>
      </c>
      <c r="AD518" s="238">
        <v>0.82723511299487673</v>
      </c>
      <c r="AE518" s="239">
        <v>1441.1624917505287</v>
      </c>
      <c r="AF518" s="239">
        <v>31.469903505001191</v>
      </c>
      <c r="AG518" s="240">
        <v>1567.1782995804635</v>
      </c>
      <c r="AH518" s="240">
        <v>34.508673771394008</v>
      </c>
      <c r="AI518" s="239">
        <v>1742.1437619264284</v>
      </c>
      <c r="AJ518" s="239">
        <v>36.849624148858467</v>
      </c>
      <c r="AK518" s="21" t="s">
        <v>4286</v>
      </c>
      <c r="AL518" s="186"/>
      <c r="AM518" s="187"/>
    </row>
    <row r="519" spans="1:39" x14ac:dyDescent="0.25">
      <c r="A519" s="161" t="s">
        <v>4001</v>
      </c>
      <c r="B519" s="197">
        <v>45.148620000000001</v>
      </c>
      <c r="C519" s="197">
        <v>-112.23945000000001</v>
      </c>
      <c r="D519" s="86" t="s">
        <v>4050</v>
      </c>
      <c r="E519" s="86" t="s">
        <v>4055</v>
      </c>
      <c r="F519" s="198" t="s">
        <v>4051</v>
      </c>
      <c r="G519" s="86" t="s">
        <v>4067</v>
      </c>
      <c r="H519" s="86" t="s">
        <v>4099</v>
      </c>
      <c r="I519" s="88" t="s">
        <v>4052</v>
      </c>
      <c r="J519" s="47" t="s">
        <v>4276</v>
      </c>
      <c r="K519" s="42" t="s">
        <v>3595</v>
      </c>
      <c r="L519" s="137">
        <v>45751.46305525463</v>
      </c>
      <c r="M519" s="14">
        <v>632.43799999999999</v>
      </c>
      <c r="N519" s="14">
        <v>91.234200000000001</v>
      </c>
      <c r="O519" s="15">
        <f t="shared" si="16"/>
        <v>0.14425793516518615</v>
      </c>
      <c r="P519" s="16">
        <v>3.9237700000000002</v>
      </c>
      <c r="Q519" s="16">
        <v>8.4842734877006415E-2</v>
      </c>
      <c r="R519" s="17">
        <v>0.25449500000000003</v>
      </c>
      <c r="S519" s="17">
        <v>5.4513010669380571E-3</v>
      </c>
      <c r="T519" s="17">
        <v>0.96426000000000001</v>
      </c>
      <c r="U519" s="18">
        <v>3.9233600000000002</v>
      </c>
      <c r="V519" s="18">
        <v>8.4119561939182741E-2</v>
      </c>
      <c r="W519" s="19">
        <v>0.111495</v>
      </c>
      <c r="X519" s="19">
        <v>2.2430134912035191E-3</v>
      </c>
      <c r="Y519" s="18">
        <v>-9.3002334676838369E-2</v>
      </c>
      <c r="Z519" s="20">
        <v>6.1221900000000003E-2</v>
      </c>
      <c r="AA519" s="20">
        <v>1.5395963880407099E-3</v>
      </c>
      <c r="AB519" s="237">
        <v>1823.9273868776042</v>
      </c>
      <c r="AC519" s="237">
        <v>36.493297303198972</v>
      </c>
      <c r="AD519" s="238">
        <v>0.80245074577901732</v>
      </c>
      <c r="AE519" s="239">
        <v>1463.6118918467077</v>
      </c>
      <c r="AF519" s="239">
        <v>31.380854979182015</v>
      </c>
      <c r="AG519" s="240">
        <v>1617.1052927077906</v>
      </c>
      <c r="AH519" s="240">
        <v>34.96627876185682</v>
      </c>
      <c r="AI519" s="239">
        <v>1823.9273868776042</v>
      </c>
      <c r="AJ519" s="239">
        <v>36.493297303198972</v>
      </c>
      <c r="AK519" s="21" t="s">
        <v>4286</v>
      </c>
      <c r="AL519" s="186"/>
      <c r="AM519" s="187"/>
    </row>
    <row r="520" spans="1:39" x14ac:dyDescent="0.25">
      <c r="A520" s="161" t="s">
        <v>4001</v>
      </c>
      <c r="B520" s="197">
        <v>45.148620000000001</v>
      </c>
      <c r="C520" s="197">
        <v>-112.23945000000001</v>
      </c>
      <c r="D520" s="86" t="s">
        <v>4050</v>
      </c>
      <c r="E520" s="86" t="s">
        <v>4055</v>
      </c>
      <c r="F520" s="198" t="s">
        <v>4051</v>
      </c>
      <c r="G520" s="86" t="s">
        <v>4067</v>
      </c>
      <c r="H520" s="86" t="s">
        <v>4099</v>
      </c>
      <c r="I520" s="88" t="s">
        <v>4052</v>
      </c>
      <c r="J520" s="47" t="s">
        <v>4276</v>
      </c>
      <c r="K520" s="42" t="s">
        <v>3526</v>
      </c>
      <c r="L520" s="137">
        <v>45751.430786944446</v>
      </c>
      <c r="M520" s="14">
        <v>190.38800000000001</v>
      </c>
      <c r="N520" s="14">
        <v>159.238</v>
      </c>
      <c r="O520" s="15">
        <f t="shared" si="16"/>
        <v>0.8363867470638906</v>
      </c>
      <c r="P520" s="16">
        <v>9.4345499999999999E-2</v>
      </c>
      <c r="Q520" s="16">
        <v>3.9950211910576893E-3</v>
      </c>
      <c r="R520" s="17">
        <v>1.1299200000000001E-2</v>
      </c>
      <c r="S520" s="17">
        <v>2.5760064199454159E-4</v>
      </c>
      <c r="T520" s="17">
        <v>0.421599</v>
      </c>
      <c r="U520" s="18">
        <v>88.495999999999995</v>
      </c>
      <c r="V520" s="18">
        <v>2.0282544254666375</v>
      </c>
      <c r="W520" s="19">
        <v>6.0730800000000001E-2</v>
      </c>
      <c r="X520" s="19">
        <v>2.4101642724835169E-3</v>
      </c>
      <c r="Y520" s="18">
        <v>-0.12092727960820772</v>
      </c>
      <c r="Z520" s="20">
        <v>3.7805199999999999E-3</v>
      </c>
      <c r="AA520" s="20">
        <v>1.1226136017419352E-4</v>
      </c>
      <c r="AB520" s="237">
        <v>71.221108752360493</v>
      </c>
      <c r="AC520" s="237">
        <v>1.9597447690253598</v>
      </c>
      <c r="AD520" s="238">
        <v>0.78940932142206233</v>
      </c>
      <c r="AE520" s="239">
        <v>72.43563766193131</v>
      </c>
      <c r="AF520" s="239">
        <v>1.6601643311484138</v>
      </c>
      <c r="AG520" s="240">
        <v>91.759288491101017</v>
      </c>
      <c r="AH520" s="240">
        <v>3.8855091339631942</v>
      </c>
      <c r="AI520" s="239">
        <v>629.71310545550796</v>
      </c>
      <c r="AJ520" s="239">
        <v>85.498038100156975</v>
      </c>
      <c r="AK520" s="21" t="s">
        <v>4286</v>
      </c>
      <c r="AL520" s="186"/>
      <c r="AM520" s="187"/>
    </row>
    <row r="521" spans="1:39" x14ac:dyDescent="0.25">
      <c r="A521" s="161" t="s">
        <v>4001</v>
      </c>
      <c r="B521" s="197">
        <v>45.148620000000001</v>
      </c>
      <c r="C521" s="197">
        <v>-112.23945000000001</v>
      </c>
      <c r="D521" s="86" t="s">
        <v>4050</v>
      </c>
      <c r="E521" s="86" t="s">
        <v>4055</v>
      </c>
      <c r="F521" s="198" t="s">
        <v>4051</v>
      </c>
      <c r="G521" s="86" t="s">
        <v>4067</v>
      </c>
      <c r="H521" s="86" t="s">
        <v>4099</v>
      </c>
      <c r="I521" s="88" t="s">
        <v>4052</v>
      </c>
      <c r="J521" s="47" t="s">
        <v>4276</v>
      </c>
      <c r="K521" s="42" t="s">
        <v>3535</v>
      </c>
      <c r="L521" s="137">
        <v>45751.435415752312</v>
      </c>
      <c r="M521" s="14">
        <v>535.33100000000002</v>
      </c>
      <c r="N521" s="14">
        <v>240.74799999999999</v>
      </c>
      <c r="O521" s="15">
        <f t="shared" ref="O521:O528" si="17">N521/M521</f>
        <v>0.44971802492289814</v>
      </c>
      <c r="P521" s="16">
        <v>1.5395399999999999</v>
      </c>
      <c r="Q521" s="16">
        <v>4.1874651194726387E-2</v>
      </c>
      <c r="R521" s="17">
        <v>0.113663</v>
      </c>
      <c r="S521" s="17">
        <v>2.9865898224731161E-3</v>
      </c>
      <c r="T521" s="17">
        <v>0.97141200000000005</v>
      </c>
      <c r="U521" s="18">
        <v>8.8353900000000003</v>
      </c>
      <c r="V521" s="18">
        <v>0.23260791963482241</v>
      </c>
      <c r="W521" s="19">
        <v>9.80409E-2</v>
      </c>
      <c r="X521" s="19">
        <v>2.0114641891289045E-3</v>
      </c>
      <c r="Y521" s="18">
        <v>-0.16455740467450142</v>
      </c>
      <c r="Z521" s="20">
        <v>3.8164499999999997E-2</v>
      </c>
      <c r="AA521" s="20">
        <v>9.4414552898851344E-4</v>
      </c>
      <c r="AB521" s="237">
        <v>660.2806228627104</v>
      </c>
      <c r="AC521" s="237">
        <v>30.806302062918522</v>
      </c>
      <c r="AD521" s="238">
        <v>0.73359082836175948</v>
      </c>
      <c r="AE521" s="239">
        <v>691.19650564828055</v>
      </c>
      <c r="AF521" s="239">
        <v>18.197021437390465</v>
      </c>
      <c r="AG521" s="240">
        <v>942.209851766886</v>
      </c>
      <c r="AH521" s="240">
        <v>25.627595837050812</v>
      </c>
      <c r="AI521" s="239">
        <v>1587.1919947983799</v>
      </c>
      <c r="AJ521" s="239">
        <v>38.346340412370104</v>
      </c>
      <c r="AK521" s="21" t="s">
        <v>4286</v>
      </c>
      <c r="AL521" s="186"/>
      <c r="AM521" s="187"/>
    </row>
    <row r="522" spans="1:39" x14ac:dyDescent="0.25">
      <c r="A522" s="161" t="s">
        <v>4001</v>
      </c>
      <c r="B522" s="197">
        <v>45.148620000000001</v>
      </c>
      <c r="C522" s="197">
        <v>-112.23945000000001</v>
      </c>
      <c r="D522" s="86" t="s">
        <v>4050</v>
      </c>
      <c r="E522" s="86" t="s">
        <v>4055</v>
      </c>
      <c r="F522" s="198" t="s">
        <v>4051</v>
      </c>
      <c r="G522" s="86" t="s">
        <v>4067</v>
      </c>
      <c r="H522" s="86" t="s">
        <v>4099</v>
      </c>
      <c r="I522" s="88" t="s">
        <v>4052</v>
      </c>
      <c r="J522" s="47" t="s">
        <v>4276</v>
      </c>
      <c r="K522" s="42" t="s">
        <v>1369</v>
      </c>
      <c r="L522" s="137">
        <v>45748.718268854165</v>
      </c>
      <c r="M522" s="14">
        <v>898.99300000000005</v>
      </c>
      <c r="N522" s="14">
        <v>225.399</v>
      </c>
      <c r="O522" s="15">
        <f t="shared" si="17"/>
        <v>0.25072386548059883</v>
      </c>
      <c r="P522" s="16">
        <v>0.50765300000000002</v>
      </c>
      <c r="Q522" s="16">
        <v>1.3963285405061376E-2</v>
      </c>
      <c r="R522" s="17">
        <v>4.7518499999999998E-2</v>
      </c>
      <c r="S522" s="17">
        <v>1.228983080796477E-3</v>
      </c>
      <c r="T522" s="17">
        <v>0.98339500000000002</v>
      </c>
      <c r="U522" s="18">
        <v>21.133800000000001</v>
      </c>
      <c r="V522" s="18">
        <v>0.54168141817861915</v>
      </c>
      <c r="W522" s="19">
        <v>7.6948699999999995E-2</v>
      </c>
      <c r="X522" s="19">
        <v>1.5679592409051965E-3</v>
      </c>
      <c r="Y522" s="18">
        <v>-0.6750210303185763</v>
      </c>
      <c r="Z522" s="20">
        <v>1.7502799999999999E-2</v>
      </c>
      <c r="AA522" s="20">
        <v>4.8453370708857811E-4</v>
      </c>
      <c r="AB522" s="237">
        <v>288.78472668313736</v>
      </c>
      <c r="AC522" s="237">
        <v>10.244714355274118</v>
      </c>
      <c r="AD522" s="238">
        <v>0.72176783650698828</v>
      </c>
      <c r="AE522" s="239">
        <v>298.03189285519829</v>
      </c>
      <c r="AF522" s="239">
        <v>7.6388694122335821</v>
      </c>
      <c r="AG522" s="240">
        <v>412.91933192469526</v>
      </c>
      <c r="AH522" s="240">
        <v>11.357581814609173</v>
      </c>
      <c r="AI522" s="239">
        <v>1119.8604807009406</v>
      </c>
      <c r="AJ522" s="239">
        <v>40.64362776422437</v>
      </c>
      <c r="AK522" s="21" t="s">
        <v>4286</v>
      </c>
      <c r="AL522" s="186"/>
      <c r="AM522" s="187"/>
    </row>
    <row r="523" spans="1:39" x14ac:dyDescent="0.25">
      <c r="A523" s="161" t="s">
        <v>4001</v>
      </c>
      <c r="B523" s="197">
        <v>45.148620000000001</v>
      </c>
      <c r="C523" s="197">
        <v>-112.23945000000001</v>
      </c>
      <c r="D523" s="86" t="s">
        <v>4050</v>
      </c>
      <c r="E523" s="86" t="s">
        <v>4055</v>
      </c>
      <c r="F523" s="198" t="s">
        <v>4051</v>
      </c>
      <c r="G523" s="86" t="s">
        <v>4067</v>
      </c>
      <c r="H523" s="86" t="s">
        <v>4099</v>
      </c>
      <c r="I523" s="88" t="s">
        <v>4052</v>
      </c>
      <c r="J523" s="47" t="s">
        <v>4276</v>
      </c>
      <c r="K523" s="42" t="s">
        <v>1427</v>
      </c>
      <c r="L523" s="137">
        <v>45748.745456087963</v>
      </c>
      <c r="M523" s="14">
        <v>218.947</v>
      </c>
      <c r="N523" s="14">
        <v>118.30800000000001</v>
      </c>
      <c r="O523" s="15">
        <f t="shared" si="17"/>
        <v>0.54034994770423894</v>
      </c>
      <c r="P523" s="16">
        <v>4.9759500000000001</v>
      </c>
      <c r="Q523" s="16">
        <v>0.12818827968379168</v>
      </c>
      <c r="R523" s="17">
        <v>0.21970200000000001</v>
      </c>
      <c r="S523" s="17">
        <v>5.3016760653306618E-3</v>
      </c>
      <c r="T523" s="17">
        <v>0.96926699999999999</v>
      </c>
      <c r="U523" s="18">
        <v>4.5629600000000003</v>
      </c>
      <c r="V523" s="18">
        <v>0.10965558154512703</v>
      </c>
      <c r="W523" s="19">
        <v>0.165022</v>
      </c>
      <c r="X523" s="19">
        <v>3.3971076031759726E-3</v>
      </c>
      <c r="Y523" s="18">
        <v>-0.47996593079683841</v>
      </c>
      <c r="Z523" s="20">
        <v>9.4497399999999995E-2</v>
      </c>
      <c r="AA523" s="20">
        <v>2.2904324160961391E-3</v>
      </c>
      <c r="AB523" s="237">
        <v>1142.7621964097984</v>
      </c>
      <c r="AC523" s="237">
        <v>34.62508370550902</v>
      </c>
      <c r="AD523" s="238">
        <v>0.70316770155046837</v>
      </c>
      <c r="AE523" s="239">
        <v>1277.4137305925167</v>
      </c>
      <c r="AF523" s="239">
        <v>30.69839435407118</v>
      </c>
      <c r="AG523" s="240">
        <v>1816.6558671222372</v>
      </c>
      <c r="AH523" s="240">
        <v>46.79990562281904</v>
      </c>
      <c r="AI523" s="239">
        <v>2507.7778079698815</v>
      </c>
      <c r="AJ523" s="239">
        <v>34.62508370550902</v>
      </c>
      <c r="AK523" s="21" t="s">
        <v>4286</v>
      </c>
      <c r="AL523" s="186"/>
      <c r="AM523" s="187"/>
    </row>
    <row r="524" spans="1:39" x14ac:dyDescent="0.25">
      <c r="A524" s="161" t="s">
        <v>4001</v>
      </c>
      <c r="B524" s="197">
        <v>45.148620000000001</v>
      </c>
      <c r="C524" s="197">
        <v>-112.23945000000001</v>
      </c>
      <c r="D524" s="86" t="s">
        <v>4050</v>
      </c>
      <c r="E524" s="86" t="s">
        <v>4055</v>
      </c>
      <c r="F524" s="198" t="s">
        <v>4051</v>
      </c>
      <c r="G524" s="86" t="s">
        <v>4067</v>
      </c>
      <c r="H524" s="86" t="s">
        <v>4099</v>
      </c>
      <c r="I524" s="88" t="s">
        <v>4052</v>
      </c>
      <c r="J524" s="47" t="s">
        <v>4276</v>
      </c>
      <c r="K524" s="42" t="s">
        <v>3532</v>
      </c>
      <c r="L524" s="137">
        <v>45751.433291435183</v>
      </c>
      <c r="M524" s="14">
        <v>150.84399999999999</v>
      </c>
      <c r="N524" s="14">
        <v>9.4653600000000004</v>
      </c>
      <c r="O524" s="15">
        <f t="shared" si="17"/>
        <v>6.2749330434090853E-2</v>
      </c>
      <c r="P524" s="16">
        <v>0.275038</v>
      </c>
      <c r="Q524" s="16">
        <v>3.6980698520547174E-2</v>
      </c>
      <c r="R524" s="17">
        <v>2.5502299999999999E-2</v>
      </c>
      <c r="S524" s="17">
        <v>2.5576427105864497E-3</v>
      </c>
      <c r="T524" s="17">
        <v>0.99338000000000004</v>
      </c>
      <c r="U524" s="18">
        <v>49.593899999999998</v>
      </c>
      <c r="V524" s="18">
        <v>4.5493931429789622</v>
      </c>
      <c r="W524" s="19">
        <v>7.1244199999999994E-2</v>
      </c>
      <c r="X524" s="19">
        <v>3.4877399520973468E-3</v>
      </c>
      <c r="Y524" s="18">
        <v>-0.95831893750703012</v>
      </c>
      <c r="Z524" s="20">
        <v>1.12441E-2</v>
      </c>
      <c r="AA524" s="20">
        <v>5.068810995324643E-3</v>
      </c>
      <c r="AB524" s="237">
        <v>125.0140575884773</v>
      </c>
      <c r="AC524" s="237">
        <v>28.089635172735317</v>
      </c>
      <c r="AD524" s="238">
        <v>0.70162693759901729</v>
      </c>
      <c r="AE524" s="239">
        <v>128.69088393114001</v>
      </c>
      <c r="AF524" s="239">
        <v>11.805190253644701</v>
      </c>
      <c r="AG524" s="240">
        <v>183.41782083157045</v>
      </c>
      <c r="AH524" s="240">
        <v>24.661752686785256</v>
      </c>
      <c r="AI524" s="239">
        <v>964.42825335593409</v>
      </c>
      <c r="AJ524" s="239">
        <v>99.961845948113748</v>
      </c>
      <c r="AK524" s="21" t="s">
        <v>4285</v>
      </c>
      <c r="AL524" s="186"/>
      <c r="AM524" s="187"/>
    </row>
    <row r="525" spans="1:39" x14ac:dyDescent="0.25">
      <c r="A525" s="161" t="s">
        <v>4001</v>
      </c>
      <c r="B525" s="197">
        <v>45.148620000000001</v>
      </c>
      <c r="C525" s="197">
        <v>-112.23945000000001</v>
      </c>
      <c r="D525" s="86" t="s">
        <v>4050</v>
      </c>
      <c r="E525" s="86" t="s">
        <v>4055</v>
      </c>
      <c r="F525" s="198" t="s">
        <v>4051</v>
      </c>
      <c r="G525" s="86" t="s">
        <v>4067</v>
      </c>
      <c r="H525" s="86" t="s">
        <v>4099</v>
      </c>
      <c r="I525" s="88" t="s">
        <v>4052</v>
      </c>
      <c r="J525" s="47" t="s">
        <v>4276</v>
      </c>
      <c r="K525" s="42" t="s">
        <v>1339</v>
      </c>
      <c r="L525" s="137">
        <v>45748.704714027779</v>
      </c>
      <c r="M525" s="14">
        <v>186.905</v>
      </c>
      <c r="N525" s="14">
        <v>84.418599999999998</v>
      </c>
      <c r="O525" s="15">
        <f t="shared" si="17"/>
        <v>0.45166581953398782</v>
      </c>
      <c r="P525" s="16">
        <v>1.0829899999999999</v>
      </c>
      <c r="Q525" s="16">
        <v>7.812631443041454E-2</v>
      </c>
      <c r="R525" s="17">
        <v>8.0405400000000002E-2</v>
      </c>
      <c r="S525" s="17">
        <v>5.3749882049883612E-3</v>
      </c>
      <c r="T525" s="17">
        <v>0.99649799999999999</v>
      </c>
      <c r="U525" s="18">
        <v>14.363799999999999</v>
      </c>
      <c r="V525" s="18">
        <v>1.3505567824701039</v>
      </c>
      <c r="W525" s="19">
        <v>9.6602199999999999E-2</v>
      </c>
      <c r="X525" s="19">
        <v>2.2721908459537462E-3</v>
      </c>
      <c r="Y525" s="18">
        <v>0</v>
      </c>
      <c r="Z525" s="20">
        <v>4.0348299999999997E-3</v>
      </c>
      <c r="AA525" s="20">
        <v>1.4265979356693323E-4</v>
      </c>
      <c r="AB525" s="237">
        <v>411.46388881693616</v>
      </c>
      <c r="AC525" s="237">
        <v>52.197880199049521</v>
      </c>
      <c r="AD525" s="238">
        <v>0.6514532110585356</v>
      </c>
      <c r="AE525" s="239">
        <v>433.86262940718723</v>
      </c>
      <c r="AF525" s="239">
        <v>40.793948454182733</v>
      </c>
      <c r="AG525" s="240">
        <v>665.99200378828584</v>
      </c>
      <c r="AH525" s="240">
        <v>48.044303914260944</v>
      </c>
      <c r="AI525" s="239">
        <v>1559.5114667710754</v>
      </c>
      <c r="AJ525" s="239">
        <v>44.121659889153833</v>
      </c>
      <c r="AK525" s="21" t="s">
        <v>4286</v>
      </c>
      <c r="AL525" s="186"/>
      <c r="AM525" s="187"/>
    </row>
    <row r="526" spans="1:39" x14ac:dyDescent="0.25">
      <c r="A526" s="161" t="s">
        <v>4001</v>
      </c>
      <c r="B526" s="197">
        <v>45.148620000000001</v>
      </c>
      <c r="C526" s="197">
        <v>-112.23945000000001</v>
      </c>
      <c r="D526" s="86" t="s">
        <v>4050</v>
      </c>
      <c r="E526" s="86" t="s">
        <v>4055</v>
      </c>
      <c r="F526" s="198" t="s">
        <v>4051</v>
      </c>
      <c r="G526" s="86" t="s">
        <v>4067</v>
      </c>
      <c r="H526" s="86" t="s">
        <v>4099</v>
      </c>
      <c r="I526" s="88" t="s">
        <v>4052</v>
      </c>
      <c r="J526" s="47" t="s">
        <v>4276</v>
      </c>
      <c r="K526" s="42" t="s">
        <v>1426</v>
      </c>
      <c r="L526" s="137">
        <v>45748.745030937498</v>
      </c>
      <c r="M526" s="14">
        <v>506.72899999999998</v>
      </c>
      <c r="N526" s="14">
        <v>234.86500000000001</v>
      </c>
      <c r="O526" s="15">
        <f t="shared" si="17"/>
        <v>0.4634923203526935</v>
      </c>
      <c r="P526" s="16">
        <v>1.0423100000000001</v>
      </c>
      <c r="Q526" s="16">
        <v>9.8743841779272493E-2</v>
      </c>
      <c r="R526" s="17">
        <v>7.8255099999999994E-2</v>
      </c>
      <c r="S526" s="17">
        <v>6.8656413529475883E-3</v>
      </c>
      <c r="T526" s="17">
        <v>0.99880500000000005</v>
      </c>
      <c r="U526" s="18">
        <v>16.2636</v>
      </c>
      <c r="V526" s="18">
        <v>1.7421447569257844</v>
      </c>
      <c r="W526" s="19">
        <v>9.5031199999999996E-2</v>
      </c>
      <c r="X526" s="19">
        <v>2.214837342780729E-3</v>
      </c>
      <c r="Y526" s="18">
        <v>0</v>
      </c>
      <c r="Z526" s="20">
        <v>4.04734E-2</v>
      </c>
      <c r="AA526" s="20">
        <v>3.2241092953905893E-3</v>
      </c>
      <c r="AB526" s="237">
        <v>364.97389760300837</v>
      </c>
      <c r="AC526" s="237">
        <v>79.186729359535263</v>
      </c>
      <c r="AD526" s="238">
        <v>0.64130534669601968</v>
      </c>
      <c r="AE526" s="239">
        <v>384.66241300914214</v>
      </c>
      <c r="AF526" s="239">
        <v>41.204752085042529</v>
      </c>
      <c r="AG526" s="240">
        <v>599.81164197508724</v>
      </c>
      <c r="AH526" s="240">
        <v>56.823503441925766</v>
      </c>
      <c r="AI526" s="239">
        <v>1528.6922776414056</v>
      </c>
      <c r="AJ526" s="239">
        <v>43.89728730711073</v>
      </c>
      <c r="AK526" s="21" t="s">
        <v>4286</v>
      </c>
      <c r="AL526" s="186"/>
      <c r="AM526" s="187"/>
    </row>
    <row r="527" spans="1:39" x14ac:dyDescent="0.25">
      <c r="A527" s="161" t="s">
        <v>4001</v>
      </c>
      <c r="B527" s="197">
        <v>45.148620000000001</v>
      </c>
      <c r="C527" s="197">
        <v>-112.23945000000001</v>
      </c>
      <c r="D527" s="86" t="s">
        <v>4050</v>
      </c>
      <c r="E527" s="86" t="s">
        <v>4055</v>
      </c>
      <c r="F527" s="198" t="s">
        <v>4051</v>
      </c>
      <c r="G527" s="86" t="s">
        <v>4067</v>
      </c>
      <c r="H527" s="86" t="s">
        <v>4099</v>
      </c>
      <c r="I527" s="88" t="s">
        <v>4052</v>
      </c>
      <c r="J527" s="47" t="s">
        <v>4276</v>
      </c>
      <c r="K527" s="42" t="s">
        <v>1429</v>
      </c>
      <c r="L527" s="137">
        <v>45748.746300856481</v>
      </c>
      <c r="M527" s="14">
        <v>105.048</v>
      </c>
      <c r="N527" s="14">
        <v>52.748600000000003</v>
      </c>
      <c r="O527" s="15">
        <f t="shared" si="17"/>
        <v>0.50213807021552059</v>
      </c>
      <c r="P527" s="16">
        <v>0.130026</v>
      </c>
      <c r="Q527" s="16">
        <v>8.7620723304079138E-3</v>
      </c>
      <c r="R527" s="17">
        <v>1.1827900000000001E-2</v>
      </c>
      <c r="S527" s="17">
        <v>2.8031989898685394E-4</v>
      </c>
      <c r="T527" s="17">
        <v>0.45003100000000001</v>
      </c>
      <c r="U527" s="18">
        <v>84.7226</v>
      </c>
      <c r="V527" s="18">
        <v>2.0138269968405926</v>
      </c>
      <c r="W527" s="19">
        <v>7.9629599999999995E-2</v>
      </c>
      <c r="X527" s="19">
        <v>4.8070232337761804E-3</v>
      </c>
      <c r="Y527" s="18">
        <v>-0.50012403782742076</v>
      </c>
      <c r="Z527" s="20">
        <v>5.59429E-3</v>
      </c>
      <c r="AA527" s="20">
        <v>3.5032152220159128E-4</v>
      </c>
      <c r="AB527" s="237">
        <v>72.574539546181128</v>
      </c>
      <c r="AC527" s="237">
        <v>3.1173282560181899</v>
      </c>
      <c r="AD527" s="238">
        <v>0.61161093496340069</v>
      </c>
      <c r="AE527" s="239">
        <v>75.642941529978302</v>
      </c>
      <c r="AF527" s="239">
        <v>1.798006644903541</v>
      </c>
      <c r="AG527" s="240">
        <v>123.67820325924166</v>
      </c>
      <c r="AH527" s="240">
        <v>8.3343128501404884</v>
      </c>
      <c r="AI527" s="239">
        <v>1187.8291516270986</v>
      </c>
      <c r="AJ527" s="239">
        <v>119.21571275792779</v>
      </c>
      <c r="AK527" s="21" t="s">
        <v>4286</v>
      </c>
      <c r="AL527" s="186"/>
      <c r="AM527" s="187"/>
    </row>
    <row r="528" spans="1:39" x14ac:dyDescent="0.25">
      <c r="A528" s="161" t="s">
        <v>4001</v>
      </c>
      <c r="B528" s="197">
        <v>45.148620000000001</v>
      </c>
      <c r="C528" s="197">
        <v>-112.23945000000001</v>
      </c>
      <c r="D528" s="86" t="s">
        <v>4050</v>
      </c>
      <c r="E528" s="86" t="s">
        <v>4055</v>
      </c>
      <c r="F528" s="198" t="s">
        <v>4051</v>
      </c>
      <c r="G528" s="86" t="s">
        <v>4067</v>
      </c>
      <c r="H528" s="86" t="s">
        <v>4099</v>
      </c>
      <c r="I528" s="88" t="s">
        <v>4052</v>
      </c>
      <c r="J528" s="47" t="s">
        <v>4276</v>
      </c>
      <c r="K528" s="42" t="s">
        <v>1424</v>
      </c>
      <c r="L528" s="137">
        <v>45748.744180451387</v>
      </c>
      <c r="M528" s="14">
        <v>138.536</v>
      </c>
      <c r="N528" s="14">
        <v>106.499</v>
      </c>
      <c r="O528" s="15">
        <f t="shared" si="17"/>
        <v>0.76874602991280239</v>
      </c>
      <c r="P528" s="16">
        <v>0.13697100000000001</v>
      </c>
      <c r="Q528" s="16">
        <v>8.7550821388094353E-3</v>
      </c>
      <c r="R528" s="17">
        <v>1.2462000000000001E-2</v>
      </c>
      <c r="S528" s="17">
        <v>2.7288664464388874E-4</v>
      </c>
      <c r="T528" s="17">
        <v>0.32105699999999998</v>
      </c>
      <c r="U528" s="18">
        <v>80.242699999999999</v>
      </c>
      <c r="V528" s="18">
        <v>1.7607393523576964</v>
      </c>
      <c r="W528" s="19">
        <v>8.0154799999999998E-2</v>
      </c>
      <c r="X528" s="19">
        <v>5.0395534041833504E-3</v>
      </c>
      <c r="Y528" s="18">
        <v>-4.7583153239477982E-2</v>
      </c>
      <c r="Z528" s="20">
        <v>5.0182500000000001E-3</v>
      </c>
      <c r="AA528" s="20">
        <v>2.1304944592511851E-4</v>
      </c>
      <c r="AB528" s="237">
        <v>76.557156399621107</v>
      </c>
      <c r="AC528" s="237">
        <v>3.3698520414025848</v>
      </c>
      <c r="AD528" s="238">
        <v>0.60963404511632202</v>
      </c>
      <c r="AE528" s="239">
        <v>79.839992774783539</v>
      </c>
      <c r="AF528" s="239">
        <v>1.7519028792714544</v>
      </c>
      <c r="AG528" s="240">
        <v>130.96380265237576</v>
      </c>
      <c r="AH528" s="240">
        <v>8.3711066534695568</v>
      </c>
      <c r="AI528" s="239">
        <v>1200.799297111032</v>
      </c>
      <c r="AJ528" s="239">
        <v>123.93020946882976</v>
      </c>
      <c r="AK528" s="21" t="s">
        <v>4286</v>
      </c>
      <c r="AL528" s="186"/>
      <c r="AM528" s="187"/>
    </row>
    <row r="529" spans="1:39" x14ac:dyDescent="0.25">
      <c r="K529" s="42"/>
      <c r="L529" s="137"/>
      <c r="M529" s="14"/>
      <c r="N529" s="14"/>
      <c r="O529" s="15"/>
      <c r="P529" s="16"/>
      <c r="Q529" s="16"/>
      <c r="R529" s="17"/>
      <c r="S529" s="17"/>
      <c r="T529" s="17"/>
      <c r="U529" s="18"/>
      <c r="V529" s="18"/>
      <c r="W529" s="19"/>
      <c r="X529" s="19"/>
      <c r="Y529" s="18"/>
      <c r="Z529" s="20"/>
      <c r="AA529" s="20"/>
      <c r="AB529" s="237"/>
      <c r="AC529" s="237"/>
      <c r="AD529" s="238"/>
      <c r="AE529" s="239"/>
      <c r="AF529" s="239"/>
      <c r="AG529" s="240"/>
      <c r="AH529" s="240"/>
      <c r="AI529" s="239"/>
      <c r="AJ529" s="239"/>
      <c r="AK529" s="21"/>
      <c r="AL529" s="186"/>
      <c r="AM529" s="187"/>
    </row>
    <row r="530" spans="1:39" x14ac:dyDescent="0.25">
      <c r="A530" s="161" t="s">
        <v>4002</v>
      </c>
      <c r="B530" s="197">
        <v>45.131369999999997</v>
      </c>
      <c r="C530" s="197">
        <v>-112.2338</v>
      </c>
      <c r="D530" s="86" t="s">
        <v>4050</v>
      </c>
      <c r="E530" s="86" t="s">
        <v>4055</v>
      </c>
      <c r="F530" s="198" t="s">
        <v>4051</v>
      </c>
      <c r="G530" s="86" t="s">
        <v>4067</v>
      </c>
      <c r="H530" s="86" t="s">
        <v>4097</v>
      </c>
      <c r="I530" s="88" t="s">
        <v>4059</v>
      </c>
      <c r="J530" s="47" t="s">
        <v>4276</v>
      </c>
      <c r="K530" s="42" t="s">
        <v>350</v>
      </c>
      <c r="L530" s="137">
        <v>45747.836891793981</v>
      </c>
      <c r="M530" s="14">
        <v>753.35799999999995</v>
      </c>
      <c r="N530" s="14">
        <v>683.58299999999997</v>
      </c>
      <c r="O530" s="15">
        <f t="shared" ref="O530:O569" si="18">N530/M530</f>
        <v>0.90738135123009245</v>
      </c>
      <c r="P530" s="16">
        <v>2.5347600000000001E-2</v>
      </c>
      <c r="Q530" s="16">
        <v>6.670323211246963E-4</v>
      </c>
      <c r="R530" s="17">
        <v>3.8396599999999999E-3</v>
      </c>
      <c r="S530" s="17">
        <v>8.5198234412750597E-5</v>
      </c>
      <c r="T530" s="17">
        <v>0.44476100000000002</v>
      </c>
      <c r="U530" s="18">
        <v>259.68900000000002</v>
      </c>
      <c r="V530" s="18">
        <v>5.7569934800466829</v>
      </c>
      <c r="W530" s="19">
        <v>4.7149499999999997E-2</v>
      </c>
      <c r="X530" s="19">
        <v>1.2147024853666841E-3</v>
      </c>
      <c r="Y530" s="18">
        <v>0.20178833675482341</v>
      </c>
      <c r="Z530" s="20">
        <v>1.2062799999999999E-3</v>
      </c>
      <c r="AA530" s="20">
        <v>2.7297354644177519E-5</v>
      </c>
      <c r="AB530" s="237">
        <v>24.756264603348654</v>
      </c>
      <c r="AC530" s="237">
        <v>0.55478813479275557</v>
      </c>
      <c r="AD530" s="238">
        <v>0.98729776503031341</v>
      </c>
      <c r="AE530" s="239">
        <v>24.775921031830162</v>
      </c>
      <c r="AF530" s="239">
        <v>0.54925243596146811</v>
      </c>
      <c r="AG530" s="240">
        <v>25.094679547937048</v>
      </c>
      <c r="AH530" s="240">
        <v>0.66037661738156239</v>
      </c>
      <c r="AI530" s="239">
        <v>56.805793075532854</v>
      </c>
      <c r="AJ530" s="239">
        <v>61.436537176094191</v>
      </c>
      <c r="AK530" s="21"/>
      <c r="AL530" s="186"/>
      <c r="AM530" s="187"/>
    </row>
    <row r="531" spans="1:39" x14ac:dyDescent="0.25">
      <c r="A531" s="161" t="s">
        <v>4002</v>
      </c>
      <c r="B531" s="197">
        <v>45.131369999999997</v>
      </c>
      <c r="C531" s="197">
        <v>-112.2338</v>
      </c>
      <c r="D531" s="86" t="s">
        <v>4050</v>
      </c>
      <c r="E531" s="86" t="s">
        <v>4055</v>
      </c>
      <c r="F531" s="198" t="s">
        <v>4051</v>
      </c>
      <c r="G531" s="86" t="s">
        <v>4067</v>
      </c>
      <c r="H531" s="86" t="s">
        <v>4097</v>
      </c>
      <c r="I531" s="88" t="s">
        <v>4059</v>
      </c>
      <c r="J531" s="47" t="s">
        <v>4276</v>
      </c>
      <c r="K531" s="42" t="s">
        <v>356</v>
      </c>
      <c r="L531" s="137">
        <v>45747.839417962961</v>
      </c>
      <c r="M531" s="14">
        <v>338.16800000000001</v>
      </c>
      <c r="N531" s="14">
        <v>299.99299999999999</v>
      </c>
      <c r="O531" s="15">
        <f t="shared" si="18"/>
        <v>0.88711232286910646</v>
      </c>
      <c r="P531" s="16">
        <v>2.5272200000000002E-2</v>
      </c>
      <c r="Q531" s="16">
        <v>8.8576604560120723E-4</v>
      </c>
      <c r="R531" s="17">
        <v>3.9467499999999997E-3</v>
      </c>
      <c r="S531" s="17">
        <v>8.9450648657513938E-5</v>
      </c>
      <c r="T531" s="17">
        <v>0.15440200000000001</v>
      </c>
      <c r="U531" s="18">
        <v>253.87</v>
      </c>
      <c r="V531" s="18">
        <v>5.7652569674646772</v>
      </c>
      <c r="W531" s="19">
        <v>4.6490900000000002E-2</v>
      </c>
      <c r="X531" s="19">
        <v>1.5967870780802306E-3</v>
      </c>
      <c r="Y531" s="18">
        <v>0.11144483090474319</v>
      </c>
      <c r="Z531" s="20">
        <v>1.22751E-3</v>
      </c>
      <c r="AA531" s="20">
        <v>2.8221362714794624E-5</v>
      </c>
      <c r="AB531" s="237">
        <v>25.344059554519884</v>
      </c>
      <c r="AC531" s="237">
        <v>0.57800265346992219</v>
      </c>
      <c r="AD531" s="238">
        <v>1.0013459210545186</v>
      </c>
      <c r="AE531" s="239">
        <v>25.342699550102523</v>
      </c>
      <c r="AF531" s="239">
        <v>0.57551965634219293</v>
      </c>
      <c r="AG531" s="240">
        <v>25.308636123882241</v>
      </c>
      <c r="AH531" s="240">
        <v>0.88704309632762635</v>
      </c>
      <c r="AI531" s="239">
        <v>23.154241391916763</v>
      </c>
      <c r="AJ531" s="239">
        <v>82.426817191829983</v>
      </c>
      <c r="AK531" s="21"/>
      <c r="AL531" s="186"/>
      <c r="AM531" s="187"/>
    </row>
    <row r="532" spans="1:39" x14ac:dyDescent="0.25">
      <c r="A532" s="161" t="s">
        <v>4002</v>
      </c>
      <c r="B532" s="197">
        <v>45.131369999999997</v>
      </c>
      <c r="C532" s="197">
        <v>-112.2338</v>
      </c>
      <c r="D532" s="86" t="s">
        <v>4050</v>
      </c>
      <c r="E532" s="86" t="s">
        <v>4055</v>
      </c>
      <c r="F532" s="198" t="s">
        <v>4051</v>
      </c>
      <c r="G532" s="86" t="s">
        <v>4067</v>
      </c>
      <c r="H532" s="86" t="s">
        <v>4097</v>
      </c>
      <c r="I532" s="88" t="s">
        <v>4059</v>
      </c>
      <c r="J532" s="47" t="s">
        <v>4276</v>
      </c>
      <c r="K532" s="42" t="s">
        <v>330</v>
      </c>
      <c r="L532" s="137">
        <v>45747.827563182873</v>
      </c>
      <c r="M532" s="14">
        <v>133.71600000000001</v>
      </c>
      <c r="N532" s="14">
        <v>196.864</v>
      </c>
      <c r="O532" s="15">
        <f t="shared" si="18"/>
        <v>1.4722546292141554</v>
      </c>
      <c r="P532" s="16">
        <v>2.48653E-2</v>
      </c>
      <c r="Q532" s="16">
        <v>1.4006482176963635E-3</v>
      </c>
      <c r="R532" s="17">
        <v>3.9502499999999998E-3</v>
      </c>
      <c r="S532" s="17">
        <v>9.0352616672457258E-5</v>
      </c>
      <c r="T532" s="17">
        <v>0.237345</v>
      </c>
      <c r="U532" s="18">
        <v>253.81</v>
      </c>
      <c r="V532" s="18">
        <v>5.8184222961985155</v>
      </c>
      <c r="W532" s="19">
        <v>4.5535300000000001E-2</v>
      </c>
      <c r="X532" s="19">
        <v>2.5064445411849831E-3</v>
      </c>
      <c r="Y532" s="18">
        <v>-1.535076372692535E-2</v>
      </c>
      <c r="Z532" s="20">
        <v>1.18468E-3</v>
      </c>
      <c r="AA532" s="20">
        <v>2.8390569451316052E-5</v>
      </c>
      <c r="AB532" s="237">
        <v>25.380684516683008</v>
      </c>
      <c r="AC532" s="237">
        <v>0.59097541335045234</v>
      </c>
      <c r="AD532" s="238">
        <v>1.0221027841496289</v>
      </c>
      <c r="AE532" s="239">
        <v>25.348678732561698</v>
      </c>
      <c r="AF532" s="239">
        <v>0.58110128646117221</v>
      </c>
      <c r="AG532" s="240">
        <v>24.800518231296419</v>
      </c>
      <c r="AH532" s="240">
        <v>1.3969990974816913</v>
      </c>
      <c r="AI532" s="239">
        <v>-26.925455683270531</v>
      </c>
      <c r="AJ532" s="239">
        <v>133.36231440083967</v>
      </c>
      <c r="AK532" s="21"/>
      <c r="AL532" s="186"/>
      <c r="AM532" s="187"/>
    </row>
    <row r="533" spans="1:39" x14ac:dyDescent="0.25">
      <c r="A533" s="161" t="s">
        <v>4002</v>
      </c>
      <c r="B533" s="197">
        <v>45.131369999999997</v>
      </c>
      <c r="C533" s="197">
        <v>-112.2338</v>
      </c>
      <c r="D533" s="86" t="s">
        <v>4050</v>
      </c>
      <c r="E533" s="86" t="s">
        <v>4055</v>
      </c>
      <c r="F533" s="198" t="s">
        <v>4051</v>
      </c>
      <c r="G533" s="86" t="s">
        <v>4067</v>
      </c>
      <c r="H533" s="86" t="s">
        <v>4097</v>
      </c>
      <c r="I533" s="88" t="s">
        <v>4059</v>
      </c>
      <c r="J533" s="47" t="s">
        <v>4276</v>
      </c>
      <c r="K533" s="42" t="s">
        <v>340</v>
      </c>
      <c r="L533" s="137">
        <v>45747.831782048612</v>
      </c>
      <c r="M533" s="14">
        <v>189.672</v>
      </c>
      <c r="N533" s="14">
        <v>268.86399999999998</v>
      </c>
      <c r="O533" s="15">
        <f t="shared" si="18"/>
        <v>1.4175207727023491</v>
      </c>
      <c r="P533" s="16">
        <v>2.5601499999999999E-2</v>
      </c>
      <c r="Q533" s="16">
        <v>9.9768984240043257E-4</v>
      </c>
      <c r="R533" s="17">
        <v>3.97693E-3</v>
      </c>
      <c r="S533" s="17">
        <v>9.0583442020989685E-5</v>
      </c>
      <c r="T533" s="17">
        <v>0.233791</v>
      </c>
      <c r="U533" s="18">
        <v>251.697</v>
      </c>
      <c r="V533" s="18">
        <v>5.7951106774590597</v>
      </c>
      <c r="W533" s="19">
        <v>4.71479E-2</v>
      </c>
      <c r="X533" s="19">
        <v>1.8320892483348074E-3</v>
      </c>
      <c r="Y533" s="18">
        <v>0.1597565328957756</v>
      </c>
      <c r="Z533" s="20">
        <v>1.22445E-3</v>
      </c>
      <c r="AA533" s="20">
        <v>3.0828929373074244E-5</v>
      </c>
      <c r="AB533" s="237">
        <v>25.54132516281647</v>
      </c>
      <c r="AC533" s="237">
        <v>0.58934763728241235</v>
      </c>
      <c r="AD533" s="238">
        <v>0.98765484056723085</v>
      </c>
      <c r="AE533" s="239">
        <v>25.561059918431354</v>
      </c>
      <c r="AF533" s="239">
        <v>0.58852179906980362</v>
      </c>
      <c r="AG533" s="240">
        <v>25.880559552313947</v>
      </c>
      <c r="AH533" s="240">
        <v>1.0085647864766951</v>
      </c>
      <c r="AI533" s="239">
        <v>56.724867189503627</v>
      </c>
      <c r="AJ533" s="239">
        <v>92.666930586699564</v>
      </c>
      <c r="AK533" s="21"/>
      <c r="AL533" s="186"/>
      <c r="AM533" s="187"/>
    </row>
    <row r="534" spans="1:39" x14ac:dyDescent="0.25">
      <c r="A534" s="161" t="s">
        <v>4002</v>
      </c>
      <c r="B534" s="197">
        <v>45.131369999999997</v>
      </c>
      <c r="C534" s="197">
        <v>-112.2338</v>
      </c>
      <c r="D534" s="86" t="s">
        <v>4050</v>
      </c>
      <c r="E534" s="86" t="s">
        <v>4055</v>
      </c>
      <c r="F534" s="198" t="s">
        <v>4051</v>
      </c>
      <c r="G534" s="86" t="s">
        <v>4067</v>
      </c>
      <c r="H534" s="86" t="s">
        <v>4097</v>
      </c>
      <c r="I534" s="88" t="s">
        <v>4059</v>
      </c>
      <c r="J534" s="47" t="s">
        <v>4276</v>
      </c>
      <c r="K534" s="42" t="s">
        <v>325</v>
      </c>
      <c r="L534" s="137">
        <v>45747.825446435185</v>
      </c>
      <c r="M534" s="14">
        <v>140.81100000000001</v>
      </c>
      <c r="N534" s="14">
        <v>148.83199999999999</v>
      </c>
      <c r="O534" s="15">
        <f t="shared" si="18"/>
        <v>1.0569628793205075</v>
      </c>
      <c r="P534" s="16">
        <v>2.5264999999999999E-2</v>
      </c>
      <c r="Q534" s="16">
        <v>1.3200502755955927E-3</v>
      </c>
      <c r="R534" s="17">
        <v>3.9683299999999999E-3</v>
      </c>
      <c r="S534" s="17">
        <v>8.6653309372752743E-5</v>
      </c>
      <c r="T534" s="17">
        <v>0.16119700000000001</v>
      </c>
      <c r="U534" s="18">
        <v>251.64599999999999</v>
      </c>
      <c r="V534" s="18">
        <v>5.4721596662378191</v>
      </c>
      <c r="W534" s="19">
        <v>4.6462099999999999E-2</v>
      </c>
      <c r="X534" s="19">
        <v>2.4638966084363201E-3</v>
      </c>
      <c r="Y534" s="18">
        <v>0.18509470595035371</v>
      </c>
      <c r="Z534" s="20">
        <v>1.2174899999999999E-3</v>
      </c>
      <c r="AA534" s="20">
        <v>3.2312425489894747E-5</v>
      </c>
      <c r="AB534" s="237">
        <v>25.568673644485354</v>
      </c>
      <c r="AC534" s="237">
        <v>0.5598348913529918</v>
      </c>
      <c r="AD534" s="238">
        <v>1.0020509354079794</v>
      </c>
      <c r="AE534" s="239">
        <v>25.566230008272719</v>
      </c>
      <c r="AF534" s="239">
        <v>0.55594959851946368</v>
      </c>
      <c r="AG534" s="240">
        <v>25.513902641948608</v>
      </c>
      <c r="AH534" s="240">
        <v>1.3330549857123839</v>
      </c>
      <c r="AI534" s="239">
        <v>21.666903445794528</v>
      </c>
      <c r="AJ534" s="239">
        <v>127.30202795815083</v>
      </c>
      <c r="AK534" s="21"/>
      <c r="AL534" s="186"/>
      <c r="AM534" s="187"/>
    </row>
    <row r="535" spans="1:39" x14ac:dyDescent="0.25">
      <c r="A535" s="161" t="s">
        <v>4002</v>
      </c>
      <c r="B535" s="197">
        <v>45.131369999999997</v>
      </c>
      <c r="C535" s="197">
        <v>-112.2338</v>
      </c>
      <c r="D535" s="86" t="s">
        <v>4050</v>
      </c>
      <c r="E535" s="86" t="s">
        <v>4055</v>
      </c>
      <c r="F535" s="198" t="s">
        <v>4051</v>
      </c>
      <c r="G535" s="86" t="s">
        <v>4067</v>
      </c>
      <c r="H535" s="86" t="s">
        <v>4097</v>
      </c>
      <c r="I535" s="88" t="s">
        <v>4059</v>
      </c>
      <c r="J535" s="47" t="s">
        <v>4276</v>
      </c>
      <c r="K535" s="42" t="s">
        <v>337</v>
      </c>
      <c r="L535" s="137">
        <v>45747.83052210648</v>
      </c>
      <c r="M535" s="14">
        <v>183.239</v>
      </c>
      <c r="N535" s="14">
        <v>81.027199999999993</v>
      </c>
      <c r="O535" s="15">
        <f t="shared" si="18"/>
        <v>0.44219407440555775</v>
      </c>
      <c r="P535" s="16">
        <v>2.4416E-2</v>
      </c>
      <c r="Q535" s="16">
        <v>1.1875995015155573E-3</v>
      </c>
      <c r="R535" s="17">
        <v>3.9977700000000003E-3</v>
      </c>
      <c r="S535" s="17">
        <v>8.9256693734699827E-5</v>
      </c>
      <c r="T535" s="17">
        <v>0.16233700000000001</v>
      </c>
      <c r="U535" s="18">
        <v>249.73099999999999</v>
      </c>
      <c r="V535" s="18">
        <v>5.5693423511667879</v>
      </c>
      <c r="W535" s="19">
        <v>4.4115099999999997E-2</v>
      </c>
      <c r="X535" s="19">
        <v>2.0288788232183806E-3</v>
      </c>
      <c r="Y535" s="18">
        <v>-0.1876889245332285</v>
      </c>
      <c r="Z535" s="20">
        <v>1.20392E-3</v>
      </c>
      <c r="AA535" s="20">
        <v>3.8218424911552801E-5</v>
      </c>
      <c r="AB535" s="237">
        <v>25.840956384158709</v>
      </c>
      <c r="AC535" s="237">
        <v>0.5786430960003347</v>
      </c>
      <c r="AD535" s="238">
        <v>1.0547771977156444</v>
      </c>
      <c r="AE535" s="239">
        <v>25.761887062308674</v>
      </c>
      <c r="AF535" s="239">
        <v>0.57452526383224922</v>
      </c>
      <c r="AG535" s="240">
        <v>24.424008329059248</v>
      </c>
      <c r="AH535" s="240">
        <v>1.1879890283667505</v>
      </c>
      <c r="AI535" s="239">
        <v>-104.26568802631373</v>
      </c>
      <c r="AJ535" s="239">
        <v>113.0974553663558</v>
      </c>
      <c r="AK535" s="21"/>
      <c r="AL535" s="186"/>
      <c r="AM535" s="187"/>
    </row>
    <row r="536" spans="1:39" x14ac:dyDescent="0.25">
      <c r="A536" s="161" t="s">
        <v>4002</v>
      </c>
      <c r="B536" s="197">
        <v>45.131369999999997</v>
      </c>
      <c r="C536" s="197">
        <v>-112.2338</v>
      </c>
      <c r="D536" s="86" t="s">
        <v>4050</v>
      </c>
      <c r="E536" s="86" t="s">
        <v>4055</v>
      </c>
      <c r="F536" s="198" t="s">
        <v>4051</v>
      </c>
      <c r="G536" s="86" t="s">
        <v>4067</v>
      </c>
      <c r="H536" s="86" t="s">
        <v>4097</v>
      </c>
      <c r="I536" s="88" t="s">
        <v>4059</v>
      </c>
      <c r="J536" s="47" t="s">
        <v>4276</v>
      </c>
      <c r="K536" s="42" t="s">
        <v>328</v>
      </c>
      <c r="L536" s="137">
        <v>45747.826718414355</v>
      </c>
      <c r="M536" s="14">
        <v>104.07299999999999</v>
      </c>
      <c r="N536" s="14">
        <v>86.974900000000005</v>
      </c>
      <c r="O536" s="15">
        <f t="shared" si="18"/>
        <v>0.8357105108913937</v>
      </c>
      <c r="P536" s="16">
        <v>2.91638E-2</v>
      </c>
      <c r="Q536" s="16">
        <v>1.8551491684163839E-3</v>
      </c>
      <c r="R536" s="17">
        <v>4.1115400000000003E-3</v>
      </c>
      <c r="S536" s="17">
        <v>1.0009183662462189E-4</v>
      </c>
      <c r="T536" s="17">
        <v>0.575488</v>
      </c>
      <c r="U536" s="18">
        <v>244.315</v>
      </c>
      <c r="V536" s="18">
        <v>5.9645351478635789</v>
      </c>
      <c r="W536" s="19">
        <v>5.0870899999999997E-2</v>
      </c>
      <c r="X536" s="19">
        <v>3.0136084808123297E-3</v>
      </c>
      <c r="Y536" s="18">
        <v>-0.21838493151687166</v>
      </c>
      <c r="Z536" s="20">
        <v>1.3813E-3</v>
      </c>
      <c r="AA536" s="20">
        <v>4.363214552700795E-5</v>
      </c>
      <c r="AB536" s="237">
        <v>26.187975591959265</v>
      </c>
      <c r="AC536" s="237">
        <v>0.64475442710178554</v>
      </c>
      <c r="AD536" s="238">
        <v>0.91660813269249353</v>
      </c>
      <c r="AE536" s="239">
        <v>26.331814412060623</v>
      </c>
      <c r="AF536" s="239">
        <v>0.64284645874283741</v>
      </c>
      <c r="AG536" s="240">
        <v>28.727450120600775</v>
      </c>
      <c r="AH536" s="240">
        <v>1.8273923563443608</v>
      </c>
      <c r="AI536" s="239">
        <v>234.98440694547605</v>
      </c>
      <c r="AJ536" s="239">
        <v>136.69763967414204</v>
      </c>
      <c r="AK536" s="21"/>
      <c r="AL536" s="186"/>
      <c r="AM536" s="187"/>
    </row>
    <row r="537" spans="1:39" x14ac:dyDescent="0.25">
      <c r="A537" s="161" t="s">
        <v>4002</v>
      </c>
      <c r="B537" s="197">
        <v>45.131369999999997</v>
      </c>
      <c r="C537" s="197">
        <v>-112.2338</v>
      </c>
      <c r="D537" s="86" t="s">
        <v>4050</v>
      </c>
      <c r="E537" s="86" t="s">
        <v>4055</v>
      </c>
      <c r="F537" s="198" t="s">
        <v>4051</v>
      </c>
      <c r="G537" s="86" t="s">
        <v>4067</v>
      </c>
      <c r="H537" s="86" t="s">
        <v>4097</v>
      </c>
      <c r="I537" s="88" t="s">
        <v>4059</v>
      </c>
      <c r="J537" s="47" t="s">
        <v>4276</v>
      </c>
      <c r="K537" s="42" t="s">
        <v>360</v>
      </c>
      <c r="L537" s="137">
        <v>45747.841113622686</v>
      </c>
      <c r="M537" s="14">
        <v>165.59700000000001</v>
      </c>
      <c r="N537" s="14">
        <v>82.283799999999999</v>
      </c>
      <c r="O537" s="15">
        <f t="shared" si="18"/>
        <v>0.49689185190552965</v>
      </c>
      <c r="P537" s="16">
        <v>4.83583E-2</v>
      </c>
      <c r="Q537" s="16">
        <v>1.7776087399807641E-3</v>
      </c>
      <c r="R537" s="17">
        <v>7.3115100000000002E-3</v>
      </c>
      <c r="S537" s="17">
        <v>1.638510204412838E-4</v>
      </c>
      <c r="T537" s="17">
        <v>0.37463200000000002</v>
      </c>
      <c r="U537" s="18">
        <v>136.98699999999999</v>
      </c>
      <c r="V537" s="18">
        <v>3.0606934659485256</v>
      </c>
      <c r="W537" s="19">
        <v>4.7927600000000001E-2</v>
      </c>
      <c r="X537" s="19">
        <v>1.6827915933662135E-3</v>
      </c>
      <c r="Y537" s="18">
        <v>-3.3460209094844172E-2</v>
      </c>
      <c r="Z537" s="20">
        <v>2.3694699999999998E-3</v>
      </c>
      <c r="AA537" s="20">
        <v>6.3930234042430977E-5</v>
      </c>
      <c r="AB537" s="237">
        <v>46.829939527247802</v>
      </c>
      <c r="AC537" s="237">
        <v>1.0471022271906625</v>
      </c>
      <c r="AD537" s="238">
        <v>0.98057837089195965</v>
      </c>
      <c r="AE537" s="239">
        <v>46.887651935507996</v>
      </c>
      <c r="AF537" s="239">
        <v>1.0476083855597835</v>
      </c>
      <c r="AG537" s="240">
        <v>47.816322822680419</v>
      </c>
      <c r="AH537" s="240">
        <v>1.7576861337834124</v>
      </c>
      <c r="AI537" s="239">
        <v>95.69678029664955</v>
      </c>
      <c r="AJ537" s="239">
        <v>83.122048451918545</v>
      </c>
      <c r="AK537" s="21"/>
      <c r="AL537" s="186"/>
      <c r="AM537" s="187"/>
    </row>
    <row r="538" spans="1:39" x14ac:dyDescent="0.25">
      <c r="A538" s="161" t="s">
        <v>4002</v>
      </c>
      <c r="B538" s="197">
        <v>45.131369999999997</v>
      </c>
      <c r="C538" s="197">
        <v>-112.2338</v>
      </c>
      <c r="D538" s="86" t="s">
        <v>4050</v>
      </c>
      <c r="E538" s="86" t="s">
        <v>4055</v>
      </c>
      <c r="F538" s="198" t="s">
        <v>4051</v>
      </c>
      <c r="G538" s="86" t="s">
        <v>4067</v>
      </c>
      <c r="H538" s="86" t="s">
        <v>4097</v>
      </c>
      <c r="I538" s="88" t="s">
        <v>4059</v>
      </c>
      <c r="J538" s="47" t="s">
        <v>4276</v>
      </c>
      <c r="K538" s="42" t="s">
        <v>327</v>
      </c>
      <c r="L538" s="137">
        <v>45747.826290648147</v>
      </c>
      <c r="M538" s="14">
        <v>450.13600000000002</v>
      </c>
      <c r="N538" s="14">
        <v>264.52600000000001</v>
      </c>
      <c r="O538" s="15">
        <f t="shared" si="18"/>
        <v>0.58765795226331596</v>
      </c>
      <c r="P538" s="16">
        <v>8.1327399999999994E-2</v>
      </c>
      <c r="Q538" s="16">
        <v>2.2649507254472448E-3</v>
      </c>
      <c r="R538" s="17">
        <v>1.13981E-2</v>
      </c>
      <c r="S538" s="17">
        <v>2.4512636761525673E-4</v>
      </c>
      <c r="T538" s="17">
        <v>0.30811899999999998</v>
      </c>
      <c r="U538" s="18">
        <v>87.602999999999994</v>
      </c>
      <c r="V538" s="18">
        <v>1.8808786024632211</v>
      </c>
      <c r="W538" s="19">
        <v>5.1574000000000002E-2</v>
      </c>
      <c r="X538" s="19">
        <v>1.3928382243017312E-3</v>
      </c>
      <c r="Y538" s="18">
        <v>5.1958814418146967E-2</v>
      </c>
      <c r="Z538" s="20">
        <v>3.7520100000000001E-3</v>
      </c>
      <c r="AA538" s="20">
        <v>8.9970079505855737E-5</v>
      </c>
      <c r="AB538" s="237">
        <v>72.790904759831065</v>
      </c>
      <c r="AC538" s="237">
        <v>1.61914161775329</v>
      </c>
      <c r="AD538" s="238">
        <v>0.92370847199682959</v>
      </c>
      <c r="AE538" s="239">
        <v>73.169851098506783</v>
      </c>
      <c r="AF538" s="239">
        <v>1.5709919440727078</v>
      </c>
      <c r="AG538" s="240">
        <v>79.213142800705981</v>
      </c>
      <c r="AH538" s="240">
        <v>2.2060691138707891</v>
      </c>
      <c r="AI538" s="239">
        <v>266.56827160457323</v>
      </c>
      <c r="AJ538" s="239">
        <v>61.963154434366032</v>
      </c>
      <c r="AK538" s="21"/>
      <c r="AL538" s="186"/>
      <c r="AM538" s="187"/>
    </row>
    <row r="539" spans="1:39" x14ac:dyDescent="0.25">
      <c r="A539" s="161" t="s">
        <v>4002</v>
      </c>
      <c r="B539" s="197">
        <v>45.131369999999997</v>
      </c>
      <c r="C539" s="197">
        <v>-112.2338</v>
      </c>
      <c r="D539" s="86" t="s">
        <v>4050</v>
      </c>
      <c r="E539" s="86" t="s">
        <v>4055</v>
      </c>
      <c r="F539" s="198" t="s">
        <v>4051</v>
      </c>
      <c r="G539" s="86" t="s">
        <v>4067</v>
      </c>
      <c r="H539" s="86" t="s">
        <v>4097</v>
      </c>
      <c r="I539" s="88" t="s">
        <v>4059</v>
      </c>
      <c r="J539" s="47" t="s">
        <v>4276</v>
      </c>
      <c r="K539" s="42" t="s">
        <v>342</v>
      </c>
      <c r="L539" s="137">
        <v>45747.833508067131</v>
      </c>
      <c r="M539" s="14">
        <v>472.85599999999999</v>
      </c>
      <c r="N539" s="14">
        <v>223.28100000000001</v>
      </c>
      <c r="O539" s="15">
        <f t="shared" si="18"/>
        <v>0.47219660953863335</v>
      </c>
      <c r="P539" s="16">
        <v>7.6056399999999996E-2</v>
      </c>
      <c r="Q539" s="16">
        <v>1.8319404873750676E-3</v>
      </c>
      <c r="R539" s="17">
        <v>1.1602899999999999E-2</v>
      </c>
      <c r="S539" s="17">
        <v>2.4523886692977525E-4</v>
      </c>
      <c r="T539" s="17">
        <v>0.43876700000000002</v>
      </c>
      <c r="U539" s="18">
        <v>86.219899999999996</v>
      </c>
      <c r="V539" s="18">
        <v>1.8215191449358967</v>
      </c>
      <c r="W539" s="19">
        <v>4.7669200000000002E-2</v>
      </c>
      <c r="X539" s="19">
        <v>1.1077038070404922E-3</v>
      </c>
      <c r="Y539" s="18">
        <v>3.8087968242168445E-2</v>
      </c>
      <c r="Z539" s="20">
        <v>3.6737100000000002E-3</v>
      </c>
      <c r="AA539" s="20">
        <v>8.1991080807914716E-5</v>
      </c>
      <c r="AB539" s="237">
        <v>74.320786132580821</v>
      </c>
      <c r="AC539" s="237">
        <v>1.5660078438119185</v>
      </c>
      <c r="AD539" s="238">
        <v>0.99696854144185099</v>
      </c>
      <c r="AE539" s="239">
        <v>74.336866355053914</v>
      </c>
      <c r="AF539" s="239">
        <v>1.5704730026394351</v>
      </c>
      <c r="AG539" s="240">
        <v>74.56290069849679</v>
      </c>
      <c r="AH539" s="240">
        <v>1.7959671591832242</v>
      </c>
      <c r="AI539" s="239">
        <v>82.883182128416124</v>
      </c>
      <c r="AJ539" s="239">
        <v>55.143791848164184</v>
      </c>
      <c r="AK539" s="21"/>
      <c r="AL539" s="186"/>
      <c r="AM539" s="187"/>
    </row>
    <row r="540" spans="1:39" x14ac:dyDescent="0.25">
      <c r="A540" s="161" t="s">
        <v>4002</v>
      </c>
      <c r="B540" s="197">
        <v>45.131369999999997</v>
      </c>
      <c r="C540" s="197">
        <v>-112.2338</v>
      </c>
      <c r="D540" s="86" t="s">
        <v>4050</v>
      </c>
      <c r="E540" s="86" t="s">
        <v>4055</v>
      </c>
      <c r="F540" s="198" t="s">
        <v>4051</v>
      </c>
      <c r="G540" s="86" t="s">
        <v>4067</v>
      </c>
      <c r="H540" s="86" t="s">
        <v>4097</v>
      </c>
      <c r="I540" s="88" t="s">
        <v>4059</v>
      </c>
      <c r="J540" s="47" t="s">
        <v>4276</v>
      </c>
      <c r="K540" s="42" t="s">
        <v>324</v>
      </c>
      <c r="L540" s="137">
        <v>45747.825024976853</v>
      </c>
      <c r="M540" s="14">
        <v>317.21199999999999</v>
      </c>
      <c r="N540" s="14">
        <v>162.148</v>
      </c>
      <c r="O540" s="15">
        <f t="shared" si="18"/>
        <v>0.51116603407185102</v>
      </c>
      <c r="P540" s="16">
        <v>7.5083700000000003E-2</v>
      </c>
      <c r="Q540" s="16">
        <v>1.868472839293095E-3</v>
      </c>
      <c r="R540" s="17">
        <v>1.15993E-2</v>
      </c>
      <c r="S540" s="17">
        <v>2.488161533847029E-4</v>
      </c>
      <c r="T540" s="17">
        <v>0.543821</v>
      </c>
      <c r="U540" s="18">
        <v>86.229900000000001</v>
      </c>
      <c r="V540" s="18">
        <v>1.8449672329678379</v>
      </c>
      <c r="W540" s="19">
        <v>4.6944399999999997E-2</v>
      </c>
      <c r="X540" s="19">
        <v>1.1563966162666682E-3</v>
      </c>
      <c r="Y540" s="18">
        <v>0.20725477280706991</v>
      </c>
      <c r="Z540" s="20">
        <v>3.56697E-3</v>
      </c>
      <c r="AA540" s="20">
        <v>8.1659607379168823E-5</v>
      </c>
      <c r="AB540" s="237">
        <v>74.380258989188349</v>
      </c>
      <c r="AC540" s="237">
        <v>1.5881987064619691</v>
      </c>
      <c r="AD540" s="238">
        <v>1.0118061242357661</v>
      </c>
      <c r="AE540" s="239">
        <v>74.328295087985438</v>
      </c>
      <c r="AF540" s="239">
        <v>1.5903215580639365</v>
      </c>
      <c r="AG540" s="240">
        <v>73.461005332545128</v>
      </c>
      <c r="AH540" s="240">
        <v>1.8280917590772134</v>
      </c>
      <c r="AI540" s="239">
        <v>46.399557114213252</v>
      </c>
      <c r="AJ540" s="239">
        <v>58.858221173159329</v>
      </c>
      <c r="AK540" s="21"/>
      <c r="AL540" s="186"/>
      <c r="AM540" s="187"/>
    </row>
    <row r="541" spans="1:39" x14ac:dyDescent="0.25">
      <c r="A541" s="161" t="s">
        <v>4002</v>
      </c>
      <c r="B541" s="197">
        <v>45.131369999999997</v>
      </c>
      <c r="C541" s="197">
        <v>-112.2338</v>
      </c>
      <c r="D541" s="86" t="s">
        <v>4050</v>
      </c>
      <c r="E541" s="86" t="s">
        <v>4055</v>
      </c>
      <c r="F541" s="198" t="s">
        <v>4051</v>
      </c>
      <c r="G541" s="86" t="s">
        <v>4067</v>
      </c>
      <c r="H541" s="86" t="s">
        <v>4097</v>
      </c>
      <c r="I541" s="88" t="s">
        <v>4059</v>
      </c>
      <c r="J541" s="47" t="s">
        <v>4276</v>
      </c>
      <c r="K541" s="42" t="s">
        <v>344</v>
      </c>
      <c r="L541" s="137">
        <v>45747.834357280095</v>
      </c>
      <c r="M541" s="14">
        <v>294.43099999999998</v>
      </c>
      <c r="N541" s="14">
        <v>120.26600000000001</v>
      </c>
      <c r="O541" s="15">
        <f t="shared" si="18"/>
        <v>0.40846921689631871</v>
      </c>
      <c r="P541" s="16">
        <v>7.8294500000000003E-2</v>
      </c>
      <c r="Q541" s="16">
        <v>2.0349888438269139E-3</v>
      </c>
      <c r="R541" s="17">
        <v>1.18073E-2</v>
      </c>
      <c r="S541" s="17">
        <v>2.5723203790546775E-4</v>
      </c>
      <c r="T541" s="17">
        <v>0.41137699999999999</v>
      </c>
      <c r="U541" s="18">
        <v>84.372299999999996</v>
      </c>
      <c r="V541" s="18">
        <v>1.8425224607968826</v>
      </c>
      <c r="W541" s="19">
        <v>4.8057900000000001E-2</v>
      </c>
      <c r="X541" s="19">
        <v>1.2213498516592204E-3</v>
      </c>
      <c r="Y541" s="18">
        <v>0.1717034816723369</v>
      </c>
      <c r="Z541" s="20">
        <v>3.6927800000000001E-3</v>
      </c>
      <c r="AA541" s="20">
        <v>8.5449068172859571E-5</v>
      </c>
      <c r="AB541" s="237">
        <v>75.904534345484635</v>
      </c>
      <c r="AC541" s="237">
        <v>1.6799555685243679</v>
      </c>
      <c r="AD541" s="238">
        <v>0.98985130685577072</v>
      </c>
      <c r="AE541" s="239">
        <v>75.955155694881327</v>
      </c>
      <c r="AF541" s="239">
        <v>1.6587088461632917</v>
      </c>
      <c r="AG541" s="240">
        <v>76.733904545876001</v>
      </c>
      <c r="AH541" s="240">
        <v>1.9944266799601116</v>
      </c>
      <c r="AI541" s="239">
        <v>102.12041070978297</v>
      </c>
      <c r="AJ541" s="239">
        <v>60.09341268057176</v>
      </c>
      <c r="AK541" s="21"/>
      <c r="AL541" s="186"/>
      <c r="AM541" s="187"/>
    </row>
    <row r="542" spans="1:39" x14ac:dyDescent="0.25">
      <c r="A542" s="161" t="s">
        <v>4002</v>
      </c>
      <c r="B542" s="197">
        <v>45.131369999999997</v>
      </c>
      <c r="C542" s="197">
        <v>-112.2338</v>
      </c>
      <c r="D542" s="86" t="s">
        <v>4050</v>
      </c>
      <c r="E542" s="86" t="s">
        <v>4055</v>
      </c>
      <c r="F542" s="198" t="s">
        <v>4051</v>
      </c>
      <c r="G542" s="86" t="s">
        <v>4067</v>
      </c>
      <c r="H542" s="86" t="s">
        <v>4097</v>
      </c>
      <c r="I542" s="88" t="s">
        <v>4059</v>
      </c>
      <c r="J542" s="47" t="s">
        <v>4276</v>
      </c>
      <c r="K542" s="42" t="s">
        <v>352</v>
      </c>
      <c r="L542" s="137">
        <v>45747.837729895837</v>
      </c>
      <c r="M542" s="14">
        <v>712.29899999999998</v>
      </c>
      <c r="N542" s="14">
        <v>307.53300000000002</v>
      </c>
      <c r="O542" s="15">
        <f t="shared" si="18"/>
        <v>0.43174706127623375</v>
      </c>
      <c r="P542" s="16">
        <v>0.189999</v>
      </c>
      <c r="Q542" s="16">
        <v>4.4416222442256389E-3</v>
      </c>
      <c r="R542" s="17">
        <v>2.5544600000000001E-2</v>
      </c>
      <c r="S542" s="17">
        <v>5.9912924240767954E-4</v>
      </c>
      <c r="T542" s="17">
        <v>0.84736199999999995</v>
      </c>
      <c r="U542" s="18">
        <v>39.145099999999999</v>
      </c>
      <c r="V542" s="18">
        <v>0.90566398705756213</v>
      </c>
      <c r="W542" s="19">
        <v>5.3844799999999998E-2</v>
      </c>
      <c r="X542" s="19">
        <v>1.1265856258025841E-3</v>
      </c>
      <c r="Y542" s="18">
        <v>0.18576184277622182</v>
      </c>
      <c r="Z542" s="20">
        <v>8.5634600000000002E-3</v>
      </c>
      <c r="AA542" s="20">
        <v>1.8997206910911934E-4</v>
      </c>
      <c r="AB542" s="237">
        <v>161.68205321926101</v>
      </c>
      <c r="AC542" s="237">
        <v>3.8070768396771064</v>
      </c>
      <c r="AD542" s="238">
        <v>0.92254993293596621</v>
      </c>
      <c r="AE542" s="239">
        <v>162.61167215141612</v>
      </c>
      <c r="AF542" s="239">
        <v>3.7621959157786971</v>
      </c>
      <c r="AG542" s="240">
        <v>176.26327458928222</v>
      </c>
      <c r="AH542" s="240">
        <v>4.1205210619835251</v>
      </c>
      <c r="AI542" s="239">
        <v>364.56403075487555</v>
      </c>
      <c r="AJ542" s="239">
        <v>47.172881095590199</v>
      </c>
      <c r="AK542" s="21"/>
      <c r="AL542" s="186"/>
      <c r="AM542" s="187"/>
    </row>
    <row r="543" spans="1:39" x14ac:dyDescent="0.25">
      <c r="A543" s="161" t="s">
        <v>4002</v>
      </c>
      <c r="B543" s="197">
        <v>45.131369999999997</v>
      </c>
      <c r="C543" s="197">
        <v>-112.2338</v>
      </c>
      <c r="D543" s="86" t="s">
        <v>4050</v>
      </c>
      <c r="E543" s="86" t="s">
        <v>4055</v>
      </c>
      <c r="F543" s="198" t="s">
        <v>4051</v>
      </c>
      <c r="G543" s="86" t="s">
        <v>4067</v>
      </c>
      <c r="H543" s="86" t="s">
        <v>4097</v>
      </c>
      <c r="I543" s="88" t="s">
        <v>4059</v>
      </c>
      <c r="J543" s="47" t="s">
        <v>4276</v>
      </c>
      <c r="K543" s="42" t="s">
        <v>353</v>
      </c>
      <c r="L543" s="137">
        <v>45747.838150983793</v>
      </c>
      <c r="M543" s="14">
        <v>444.73399999999998</v>
      </c>
      <c r="N543" s="14">
        <v>58.101999999999997</v>
      </c>
      <c r="O543" s="15">
        <f t="shared" si="18"/>
        <v>0.13064438518305324</v>
      </c>
      <c r="P543" s="16">
        <v>9.8808699999999998</v>
      </c>
      <c r="Q543" s="16">
        <v>0.21270947196521364</v>
      </c>
      <c r="R543" s="17">
        <v>0.45075300000000001</v>
      </c>
      <c r="S543" s="17">
        <v>9.6158000261912686E-3</v>
      </c>
      <c r="T543" s="17">
        <v>0.97685699999999998</v>
      </c>
      <c r="U543" s="18">
        <v>2.2196199999999999</v>
      </c>
      <c r="V543" s="18">
        <v>4.7371318326704819E-2</v>
      </c>
      <c r="W543" s="19">
        <v>0.15875400000000001</v>
      </c>
      <c r="X543" s="19">
        <v>3.1869939212946425E-3</v>
      </c>
      <c r="Y543" s="18">
        <v>-0.19109353864979567</v>
      </c>
      <c r="Z543" s="20">
        <v>0.130241</v>
      </c>
      <c r="AA543" s="20">
        <v>2.8381434877926804E-3</v>
      </c>
      <c r="AB543" s="237">
        <v>2442.4330010128047</v>
      </c>
      <c r="AC543" s="237">
        <v>33.988292709822019</v>
      </c>
      <c r="AD543" s="238">
        <v>0.98164314621167525</v>
      </c>
      <c r="AE543" s="239">
        <v>2397.5976155254334</v>
      </c>
      <c r="AF543" s="239">
        <v>51.16973169479629</v>
      </c>
      <c r="AG543" s="240">
        <v>2421.5110481698889</v>
      </c>
      <c r="AH543" s="240">
        <v>52.128844566738358</v>
      </c>
      <c r="AI543" s="239">
        <v>2442.4330010128047</v>
      </c>
      <c r="AJ543" s="239">
        <v>33.988292709822019</v>
      </c>
      <c r="AK543" s="21"/>
      <c r="AL543" s="186"/>
      <c r="AM543" s="187"/>
    </row>
    <row r="544" spans="1:39" x14ac:dyDescent="0.25">
      <c r="A544" s="161" t="s">
        <v>4002</v>
      </c>
      <c r="B544" s="197">
        <v>45.131369999999997</v>
      </c>
      <c r="C544" s="197">
        <v>-112.2338</v>
      </c>
      <c r="D544" s="86" t="s">
        <v>4050</v>
      </c>
      <c r="E544" s="86" t="s">
        <v>4055</v>
      </c>
      <c r="F544" s="198" t="s">
        <v>4051</v>
      </c>
      <c r="G544" s="86" t="s">
        <v>4067</v>
      </c>
      <c r="H544" s="86" t="s">
        <v>4097</v>
      </c>
      <c r="I544" s="88" t="s">
        <v>4059</v>
      </c>
      <c r="J544" s="47" t="s">
        <v>4276</v>
      </c>
      <c r="K544" s="42" t="s">
        <v>349</v>
      </c>
      <c r="L544" s="137">
        <v>45747.836464768516</v>
      </c>
      <c r="M544" s="14">
        <v>915.62400000000002</v>
      </c>
      <c r="N544" s="14">
        <v>449.81799999999998</v>
      </c>
      <c r="O544" s="15">
        <f t="shared" si="18"/>
        <v>0.49126934200064654</v>
      </c>
      <c r="P544" s="16">
        <v>8.9273399999999992</v>
      </c>
      <c r="Q544" s="16">
        <v>0.18677812325497328</v>
      </c>
      <c r="R544" s="17">
        <v>0.40526099999999998</v>
      </c>
      <c r="S544" s="17">
        <v>8.4848857226718141E-3</v>
      </c>
      <c r="T544" s="17">
        <v>0.97296400000000005</v>
      </c>
      <c r="U544" s="18">
        <v>2.46597</v>
      </c>
      <c r="V544" s="18">
        <v>5.1791712183031753E-2</v>
      </c>
      <c r="W544" s="19">
        <v>0.15945599999999999</v>
      </c>
      <c r="X544" s="19">
        <v>3.2001695251995636E-3</v>
      </c>
      <c r="Y544" s="18">
        <v>0.28796601697777213</v>
      </c>
      <c r="Z544" s="20">
        <v>0.108415</v>
      </c>
      <c r="AA544" s="20">
        <v>2.3036282440150797E-3</v>
      </c>
      <c r="AB544" s="237">
        <v>2449.9002809427516</v>
      </c>
      <c r="AC544" s="237">
        <v>33.952859997001596</v>
      </c>
      <c r="AD544" s="238">
        <v>0.89571254842378945</v>
      </c>
      <c r="AE544" s="239">
        <v>2194.4064240273897</v>
      </c>
      <c r="AF544" s="239">
        <v>46.088178658224756</v>
      </c>
      <c r="AG544" s="240">
        <v>2328.9969973001052</v>
      </c>
      <c r="AH544" s="240">
        <v>48.727357558038761</v>
      </c>
      <c r="AI544" s="239">
        <v>2449.9002809427516</v>
      </c>
      <c r="AJ544" s="239">
        <v>33.952859997001596</v>
      </c>
      <c r="AK544" s="21"/>
      <c r="AL544" s="186"/>
      <c r="AM544" s="187"/>
    </row>
    <row r="545" spans="1:39" x14ac:dyDescent="0.25">
      <c r="A545" s="161" t="s">
        <v>4002</v>
      </c>
      <c r="B545" s="197">
        <v>45.131369999999997</v>
      </c>
      <c r="C545" s="197">
        <v>-112.2338</v>
      </c>
      <c r="D545" s="86" t="s">
        <v>4050</v>
      </c>
      <c r="E545" s="86" t="s">
        <v>4055</v>
      </c>
      <c r="F545" s="198" t="s">
        <v>4051</v>
      </c>
      <c r="G545" s="86" t="s">
        <v>4067</v>
      </c>
      <c r="H545" s="86" t="s">
        <v>4097</v>
      </c>
      <c r="I545" s="88" t="s">
        <v>4059</v>
      </c>
      <c r="J545" s="47" t="s">
        <v>4276</v>
      </c>
      <c r="K545" s="42" t="s">
        <v>332</v>
      </c>
      <c r="L545" s="137">
        <v>45747.828402766201</v>
      </c>
      <c r="M545" s="14">
        <v>416.80500000000001</v>
      </c>
      <c r="N545" s="14">
        <v>126.08499999999999</v>
      </c>
      <c r="O545" s="15">
        <f t="shared" si="18"/>
        <v>0.30250356881515333</v>
      </c>
      <c r="P545" s="16">
        <v>10.3674</v>
      </c>
      <c r="Q545" s="16">
        <v>0.21818614094595926</v>
      </c>
      <c r="R545" s="17">
        <v>0.46490700000000001</v>
      </c>
      <c r="S545" s="17">
        <v>9.7623406860854849E-3</v>
      </c>
      <c r="T545" s="17">
        <v>0.98368900000000004</v>
      </c>
      <c r="U545" s="18">
        <v>2.1488700000000001</v>
      </c>
      <c r="V545" s="18">
        <v>4.5307314455504864E-2</v>
      </c>
      <c r="W545" s="19">
        <v>0.161631</v>
      </c>
      <c r="X545" s="19">
        <v>3.2387898507252673E-3</v>
      </c>
      <c r="Y545" s="18">
        <v>0.19178447170012497</v>
      </c>
      <c r="Z545" s="20">
        <v>0.126608</v>
      </c>
      <c r="AA545" s="20">
        <v>2.6682615980446892E-3</v>
      </c>
      <c r="AB545" s="237">
        <v>2472.7939526762002</v>
      </c>
      <c r="AC545" s="237">
        <v>33.822039630451918</v>
      </c>
      <c r="AD545" s="238">
        <v>0.99611403382272246</v>
      </c>
      <c r="AE545" s="239">
        <v>2463.184759012724</v>
      </c>
      <c r="AF545" s="239">
        <v>51.934405728869805</v>
      </c>
      <c r="AG545" s="240">
        <v>2468.0366350183535</v>
      </c>
      <c r="AH545" s="240">
        <v>51.940832716776193</v>
      </c>
      <c r="AI545" s="239">
        <v>2472.7939526762002</v>
      </c>
      <c r="AJ545" s="239">
        <v>33.822039630451918</v>
      </c>
      <c r="AK545" s="21"/>
      <c r="AL545" s="186"/>
      <c r="AM545" s="187"/>
    </row>
    <row r="546" spans="1:39" x14ac:dyDescent="0.25">
      <c r="A546" s="161" t="s">
        <v>4002</v>
      </c>
      <c r="B546" s="197">
        <v>45.131369999999997</v>
      </c>
      <c r="C546" s="197">
        <v>-112.2338</v>
      </c>
      <c r="D546" s="86" t="s">
        <v>4050</v>
      </c>
      <c r="E546" s="86" t="s">
        <v>4055</v>
      </c>
      <c r="F546" s="198" t="s">
        <v>4051</v>
      </c>
      <c r="G546" s="86" t="s">
        <v>4067</v>
      </c>
      <c r="H546" s="86" t="s">
        <v>4097</v>
      </c>
      <c r="I546" s="88" t="s">
        <v>4059</v>
      </c>
      <c r="J546" s="47" t="s">
        <v>4276</v>
      </c>
      <c r="K546" s="42" t="s">
        <v>322</v>
      </c>
      <c r="L546" s="137">
        <v>45747.824176875001</v>
      </c>
      <c r="M546" s="14">
        <v>632.20500000000004</v>
      </c>
      <c r="N546" s="14">
        <v>33.375100000000003</v>
      </c>
      <c r="O546" s="15">
        <f t="shared" si="18"/>
        <v>5.2791578680965831E-2</v>
      </c>
      <c r="P546" s="16">
        <v>10.786300000000001</v>
      </c>
      <c r="Q546" s="16">
        <v>0.22940373985617588</v>
      </c>
      <c r="R546" s="17">
        <v>0.46796300000000002</v>
      </c>
      <c r="S546" s="17">
        <v>9.9074122653698034E-3</v>
      </c>
      <c r="T546" s="17">
        <v>0.983379</v>
      </c>
      <c r="U546" s="18">
        <v>2.1355599999999999</v>
      </c>
      <c r="V546" s="18">
        <v>4.5220305598259729E-2</v>
      </c>
      <c r="W546" s="19">
        <v>0.16724</v>
      </c>
      <c r="X546" s="19">
        <v>3.3518902609727544E-3</v>
      </c>
      <c r="Y546" s="18">
        <v>-0.12446525413835699</v>
      </c>
      <c r="Z546" s="20">
        <v>8.5379800000000006E-2</v>
      </c>
      <c r="AA546" s="20">
        <v>3.1903642436743804E-3</v>
      </c>
      <c r="AB546" s="237">
        <v>2530.2092711556147</v>
      </c>
      <c r="AC546" s="237">
        <v>33.636294014822241</v>
      </c>
      <c r="AD546" s="238">
        <v>0.97854812321051399</v>
      </c>
      <c r="AE546" s="239">
        <v>2475.9315336191694</v>
      </c>
      <c r="AF546" s="239">
        <v>52.427644547859444</v>
      </c>
      <c r="AG546" s="240">
        <v>2505.4471105261705</v>
      </c>
      <c r="AH546" s="240">
        <v>53.286014404063771</v>
      </c>
      <c r="AI546" s="239">
        <v>2530.2092711556147</v>
      </c>
      <c r="AJ546" s="239">
        <v>33.636294014822241</v>
      </c>
      <c r="AK546" s="21" t="s">
        <v>4284</v>
      </c>
      <c r="AL546" s="186"/>
      <c r="AM546" s="187"/>
    </row>
    <row r="547" spans="1:39" x14ac:dyDescent="0.25">
      <c r="A547" s="161" t="s">
        <v>4002</v>
      </c>
      <c r="B547" s="197">
        <v>45.131369999999997</v>
      </c>
      <c r="C547" s="197">
        <v>-112.2338</v>
      </c>
      <c r="D547" s="86" t="s">
        <v>4050</v>
      </c>
      <c r="E547" s="86" t="s">
        <v>4055</v>
      </c>
      <c r="F547" s="198" t="s">
        <v>4051</v>
      </c>
      <c r="G547" s="86" t="s">
        <v>4067</v>
      </c>
      <c r="H547" s="86" t="s">
        <v>4097</v>
      </c>
      <c r="I547" s="88" t="s">
        <v>4059</v>
      </c>
      <c r="J547" s="47" t="s">
        <v>4276</v>
      </c>
      <c r="K547" s="42" t="s">
        <v>346</v>
      </c>
      <c r="L547" s="137">
        <v>45747.835198912035</v>
      </c>
      <c r="M547" s="14">
        <v>139.35900000000001</v>
      </c>
      <c r="N547" s="14">
        <v>72.0214</v>
      </c>
      <c r="O547" s="15">
        <f t="shared" si="18"/>
        <v>0.51680479911595234</v>
      </c>
      <c r="P547" s="16">
        <v>11.208600000000001</v>
      </c>
      <c r="Q547" s="16">
        <v>0.35796470773527383</v>
      </c>
      <c r="R547" s="17">
        <v>0.46311600000000003</v>
      </c>
      <c r="S547" s="17">
        <v>1.2760444110801943E-2</v>
      </c>
      <c r="T547" s="17">
        <v>0.98943599999999998</v>
      </c>
      <c r="U547" s="18">
        <v>2.1631200000000002</v>
      </c>
      <c r="V547" s="18">
        <v>5.8734442313262837E-2</v>
      </c>
      <c r="W547" s="19">
        <v>0.17497599999999999</v>
      </c>
      <c r="X547" s="19">
        <v>3.6865359300161447E-3</v>
      </c>
      <c r="Y547" s="18">
        <v>-0.98126474736994374</v>
      </c>
      <c r="Z547" s="20">
        <v>0.13539899999999999</v>
      </c>
      <c r="AA547" s="20">
        <v>3.0540528113966853E-3</v>
      </c>
      <c r="AB547" s="237">
        <v>2605.8176491828694</v>
      </c>
      <c r="AC547" s="237">
        <v>35.09907309423491</v>
      </c>
      <c r="AD547" s="238">
        <v>0.94008273380437379</v>
      </c>
      <c r="AE547" s="239">
        <v>2449.6841794395186</v>
      </c>
      <c r="AF547" s="239">
        <v>66.515419451072063</v>
      </c>
      <c r="AG547" s="240">
        <v>2535.5932692410233</v>
      </c>
      <c r="AH547" s="240">
        <v>80.978258083916842</v>
      </c>
      <c r="AI547" s="239">
        <v>2605.8176491828694</v>
      </c>
      <c r="AJ547" s="239">
        <v>35.09907309423491</v>
      </c>
      <c r="AK547" s="21"/>
      <c r="AL547" s="186"/>
      <c r="AM547" s="187"/>
    </row>
    <row r="548" spans="1:39" x14ac:dyDescent="0.25">
      <c r="A548" s="161" t="s">
        <v>4002</v>
      </c>
      <c r="B548" s="197">
        <v>45.131369999999997</v>
      </c>
      <c r="C548" s="197">
        <v>-112.2338</v>
      </c>
      <c r="D548" s="86" t="s">
        <v>4050</v>
      </c>
      <c r="E548" s="86" t="s">
        <v>4055</v>
      </c>
      <c r="F548" s="198" t="s">
        <v>4051</v>
      </c>
      <c r="G548" s="86" t="s">
        <v>4067</v>
      </c>
      <c r="H548" s="86" t="s">
        <v>4097</v>
      </c>
      <c r="I548" s="88" t="s">
        <v>4059</v>
      </c>
      <c r="J548" s="47" t="s">
        <v>4276</v>
      </c>
      <c r="K548" s="42" t="s">
        <v>335</v>
      </c>
      <c r="L548" s="137">
        <v>45747.82967900463</v>
      </c>
      <c r="M548" s="14">
        <v>253.548</v>
      </c>
      <c r="N548" s="14">
        <v>80.87</v>
      </c>
      <c r="O548" s="15">
        <f t="shared" si="18"/>
        <v>0.31895341316042725</v>
      </c>
      <c r="P548" s="16">
        <v>13.627700000000001</v>
      </c>
      <c r="Q548" s="16">
        <v>0.29691738150030894</v>
      </c>
      <c r="R548" s="17">
        <v>0.52729000000000004</v>
      </c>
      <c r="S548" s="17">
        <v>1.1386954227716033E-2</v>
      </c>
      <c r="T548" s="17">
        <v>0.97061799999999998</v>
      </c>
      <c r="U548" s="18">
        <v>1.89306</v>
      </c>
      <c r="V548" s="18">
        <v>4.0750453716247137E-2</v>
      </c>
      <c r="W548" s="19">
        <v>0.18779199999999999</v>
      </c>
      <c r="X548" s="19">
        <v>3.7798098504575593E-3</v>
      </c>
      <c r="Y548" s="18">
        <v>-0.17224733904322842</v>
      </c>
      <c r="Z548" s="20">
        <v>0.13983100000000001</v>
      </c>
      <c r="AA548" s="20">
        <v>3.0487225963180056E-3</v>
      </c>
      <c r="AB548" s="237">
        <v>2722.9202553434666</v>
      </c>
      <c r="AC548" s="237">
        <v>33.161625049566538</v>
      </c>
      <c r="AD548" s="238">
        <v>1.0040890673389926</v>
      </c>
      <c r="AE548" s="239">
        <v>2734.054459626273</v>
      </c>
      <c r="AF548" s="239">
        <v>58.853897771174459</v>
      </c>
      <c r="AG548" s="240">
        <v>2727.2296974134351</v>
      </c>
      <c r="AH548" s="240">
        <v>59.420291062019054</v>
      </c>
      <c r="AI548" s="239">
        <v>2722.9202553434666</v>
      </c>
      <c r="AJ548" s="239">
        <v>33.161625049566538</v>
      </c>
      <c r="AK548" s="21"/>
      <c r="AL548" s="186"/>
      <c r="AM548" s="187"/>
    </row>
    <row r="549" spans="1:39" x14ac:dyDescent="0.25">
      <c r="A549" s="161" t="s">
        <v>4002</v>
      </c>
      <c r="B549" s="197">
        <v>45.131369999999997</v>
      </c>
      <c r="C549" s="197">
        <v>-112.2338</v>
      </c>
      <c r="D549" s="86" t="s">
        <v>4050</v>
      </c>
      <c r="E549" s="86" t="s">
        <v>4055</v>
      </c>
      <c r="F549" s="198" t="s">
        <v>4051</v>
      </c>
      <c r="G549" s="86" t="s">
        <v>4067</v>
      </c>
      <c r="H549" s="86" t="s">
        <v>4097</v>
      </c>
      <c r="I549" s="88" t="s">
        <v>4059</v>
      </c>
      <c r="J549" s="47" t="s">
        <v>4276</v>
      </c>
      <c r="K549" s="42" t="s">
        <v>351</v>
      </c>
      <c r="L549" s="137">
        <v>45747.837314351855</v>
      </c>
      <c r="M549" s="14">
        <v>562.14300000000003</v>
      </c>
      <c r="N549" s="14">
        <v>203.83500000000001</v>
      </c>
      <c r="O549" s="15">
        <f t="shared" si="18"/>
        <v>0.36260346566620949</v>
      </c>
      <c r="P549" s="16">
        <v>13.326000000000001</v>
      </c>
      <c r="Q549" s="16">
        <v>0.28701629853546645</v>
      </c>
      <c r="R549" s="17">
        <v>0.50947200000000004</v>
      </c>
      <c r="S549" s="17">
        <v>1.1087560612235679E-2</v>
      </c>
      <c r="T549" s="17">
        <v>0.98729699999999998</v>
      </c>
      <c r="U549" s="18">
        <v>1.9627300000000001</v>
      </c>
      <c r="V549" s="18">
        <v>4.2689633073147867E-2</v>
      </c>
      <c r="W549" s="19">
        <v>0.18939400000000001</v>
      </c>
      <c r="X549" s="19">
        <v>3.7957324783552651E-3</v>
      </c>
      <c r="Y549" s="18">
        <v>0.4921047047591019</v>
      </c>
      <c r="Z549" s="20">
        <v>0.14306199999999999</v>
      </c>
      <c r="AA549" s="20">
        <v>3.0540518822050155E-3</v>
      </c>
      <c r="AB549" s="237">
        <v>2736.9064883551341</v>
      </c>
      <c r="AC549" s="237">
        <v>32.976862054118534</v>
      </c>
      <c r="AD549" s="238">
        <v>0.96987996796055098</v>
      </c>
      <c r="AE549" s="239">
        <v>2654.4707772369015</v>
      </c>
      <c r="AF549" s="239">
        <v>57.735085051757984</v>
      </c>
      <c r="AG549" s="240">
        <v>2701.0953800432308</v>
      </c>
      <c r="AH549" s="240">
        <v>58.176376855114597</v>
      </c>
      <c r="AI549" s="239">
        <v>2736.9064883551341</v>
      </c>
      <c r="AJ549" s="239">
        <v>32.976862054118534</v>
      </c>
      <c r="AK549" s="21"/>
      <c r="AL549" s="186"/>
      <c r="AM549" s="187"/>
    </row>
    <row r="550" spans="1:39" x14ac:dyDescent="0.25">
      <c r="A550" s="161" t="s">
        <v>4002</v>
      </c>
      <c r="B550" s="197">
        <v>45.131369999999997</v>
      </c>
      <c r="C550" s="197">
        <v>-112.2338</v>
      </c>
      <c r="D550" s="86" t="s">
        <v>4050</v>
      </c>
      <c r="E550" s="86" t="s">
        <v>4055</v>
      </c>
      <c r="F550" s="198" t="s">
        <v>4051</v>
      </c>
      <c r="G550" s="86" t="s">
        <v>4067</v>
      </c>
      <c r="H550" s="86" t="s">
        <v>4097</v>
      </c>
      <c r="I550" s="88" t="s">
        <v>4059</v>
      </c>
      <c r="J550" s="47" t="s">
        <v>4276</v>
      </c>
      <c r="K550" s="42" t="s">
        <v>323</v>
      </c>
      <c r="L550" s="137">
        <v>45747.8246009375</v>
      </c>
      <c r="M550" s="14">
        <v>266.17700000000002</v>
      </c>
      <c r="N550" s="14">
        <v>158.85400000000001</v>
      </c>
      <c r="O550" s="15">
        <f t="shared" si="18"/>
        <v>0.59679837100876487</v>
      </c>
      <c r="P550" s="16">
        <v>12.200799999999999</v>
      </c>
      <c r="Q550" s="16">
        <v>0.28608156151699116</v>
      </c>
      <c r="R550" s="17">
        <v>0.46449499999999999</v>
      </c>
      <c r="S550" s="17">
        <v>1.0904952611102902E-2</v>
      </c>
      <c r="T550" s="17">
        <v>0.99389000000000005</v>
      </c>
      <c r="U550" s="18">
        <v>2.1518600000000001</v>
      </c>
      <c r="V550" s="18">
        <v>5.0376502124303946E-2</v>
      </c>
      <c r="W550" s="19">
        <v>0.190083</v>
      </c>
      <c r="X550" s="19">
        <v>3.8095553395273048E-3</v>
      </c>
      <c r="Y550" s="18">
        <v>-2.3871780857995266E-3</v>
      </c>
      <c r="Z550" s="20">
        <v>0.12668499999999999</v>
      </c>
      <c r="AA550" s="20">
        <v>3.061274279593385E-3</v>
      </c>
      <c r="AB550" s="237">
        <v>2742.8799254685878</v>
      </c>
      <c r="AC550" s="237">
        <v>32.958790598470003</v>
      </c>
      <c r="AD550" s="238">
        <v>0.8969913381950948</v>
      </c>
      <c r="AE550" s="239">
        <v>2460.3395348545305</v>
      </c>
      <c r="AF550" s="239">
        <v>57.598217265114009</v>
      </c>
      <c r="AG550" s="240">
        <v>2617.9106014188055</v>
      </c>
      <c r="AH550" s="240">
        <v>61.384167658332025</v>
      </c>
      <c r="AI550" s="239">
        <v>2742.8799254685878</v>
      </c>
      <c r="AJ550" s="239">
        <v>32.958790598470003</v>
      </c>
      <c r="AK550" s="21"/>
      <c r="AL550" s="186"/>
      <c r="AM550" s="187"/>
    </row>
    <row r="551" spans="1:39" x14ac:dyDescent="0.25">
      <c r="A551" s="161" t="s">
        <v>4002</v>
      </c>
      <c r="B551" s="197">
        <v>45.131369999999997</v>
      </c>
      <c r="C551" s="197">
        <v>-112.2338</v>
      </c>
      <c r="D551" s="86" t="s">
        <v>4050</v>
      </c>
      <c r="E551" s="86" t="s">
        <v>4055</v>
      </c>
      <c r="F551" s="198" t="s">
        <v>4051</v>
      </c>
      <c r="G551" s="86" t="s">
        <v>4067</v>
      </c>
      <c r="H551" s="86" t="s">
        <v>4097</v>
      </c>
      <c r="I551" s="88" t="s">
        <v>4059</v>
      </c>
      <c r="J551" s="47" t="s">
        <v>4276</v>
      </c>
      <c r="K551" s="42" t="s">
        <v>354</v>
      </c>
      <c r="L551" s="137">
        <v>45747.838574305555</v>
      </c>
      <c r="M551" s="14">
        <v>190.642</v>
      </c>
      <c r="N551" s="14">
        <v>153.61799999999999</v>
      </c>
      <c r="O551" s="15">
        <f t="shared" si="18"/>
        <v>0.80579305714375637</v>
      </c>
      <c r="P551" s="16">
        <v>14.0398</v>
      </c>
      <c r="Q551" s="16">
        <v>0.30208224072262174</v>
      </c>
      <c r="R551" s="17">
        <v>0.52805100000000005</v>
      </c>
      <c r="S551" s="17">
        <v>1.1332708633742422E-2</v>
      </c>
      <c r="T551" s="17">
        <v>0.98273299999999997</v>
      </c>
      <c r="U551" s="18">
        <v>1.8933800000000001</v>
      </c>
      <c r="V551" s="18">
        <v>4.0747199125461375E-2</v>
      </c>
      <c r="W551" s="19">
        <v>0.19246099999999999</v>
      </c>
      <c r="X551" s="19">
        <v>3.8580380420893986E-3</v>
      </c>
      <c r="Y551" s="18">
        <v>9.4707810395147765E-2</v>
      </c>
      <c r="Z551" s="20">
        <v>0.14438400000000001</v>
      </c>
      <c r="AA551" s="20">
        <v>3.058067738425688E-3</v>
      </c>
      <c r="AB551" s="237">
        <v>2763.3066010593643</v>
      </c>
      <c r="AC551" s="237">
        <v>32.903933041078574</v>
      </c>
      <c r="AD551" s="238">
        <v>0.98927779275671324</v>
      </c>
      <c r="AE551" s="239">
        <v>2733.6778550060635</v>
      </c>
      <c r="AF551" s="239">
        <v>58.831146364066484</v>
      </c>
      <c r="AG551" s="240">
        <v>2750.3255352047381</v>
      </c>
      <c r="AH551" s="240">
        <v>59.17637718423989</v>
      </c>
      <c r="AI551" s="239">
        <v>2763.3066010593643</v>
      </c>
      <c r="AJ551" s="239">
        <v>32.903933041078574</v>
      </c>
      <c r="AK551" s="21"/>
      <c r="AL551" s="186"/>
      <c r="AM551" s="187"/>
    </row>
    <row r="552" spans="1:39" x14ac:dyDescent="0.25">
      <c r="A552" s="161" t="s">
        <v>4002</v>
      </c>
      <c r="B552" s="197">
        <v>45.131369999999997</v>
      </c>
      <c r="C552" s="197">
        <v>-112.2338</v>
      </c>
      <c r="D552" s="86" t="s">
        <v>4050</v>
      </c>
      <c r="E552" s="86" t="s">
        <v>4055</v>
      </c>
      <c r="F552" s="198" t="s">
        <v>4051</v>
      </c>
      <c r="G552" s="86" t="s">
        <v>4067</v>
      </c>
      <c r="H552" s="86" t="s">
        <v>4097</v>
      </c>
      <c r="I552" s="88" t="s">
        <v>4059</v>
      </c>
      <c r="J552" s="47" t="s">
        <v>4276</v>
      </c>
      <c r="K552" s="42" t="s">
        <v>331</v>
      </c>
      <c r="L552" s="137">
        <v>45747.827982048613</v>
      </c>
      <c r="M552" s="14">
        <v>293.32499999999999</v>
      </c>
      <c r="N552" s="14">
        <v>119.99</v>
      </c>
      <c r="O552" s="15">
        <f t="shared" si="18"/>
        <v>0.40906843944430238</v>
      </c>
      <c r="P552" s="16">
        <v>14.500500000000001</v>
      </c>
      <c r="Q552" s="16">
        <v>0.31010893307997439</v>
      </c>
      <c r="R552" s="17">
        <v>0.54617099999999996</v>
      </c>
      <c r="S552" s="17">
        <v>1.1676392080831304E-2</v>
      </c>
      <c r="T552" s="17">
        <v>0.98985000000000001</v>
      </c>
      <c r="U552" s="18">
        <v>1.8294299999999999</v>
      </c>
      <c r="V552" s="18">
        <v>3.8944797577083384E-2</v>
      </c>
      <c r="W552" s="19">
        <v>0.19250700000000001</v>
      </c>
      <c r="X552" s="19">
        <v>3.8544470559115224E-3</v>
      </c>
      <c r="Y552" s="18">
        <v>-0.23859201007918704</v>
      </c>
      <c r="Z552" s="20">
        <v>0.14639099999999999</v>
      </c>
      <c r="AA552" s="20">
        <v>3.0996718164992883E-3</v>
      </c>
      <c r="AB552" s="237">
        <v>2763.6988659442</v>
      </c>
      <c r="AC552" s="237">
        <v>32.864269339147363</v>
      </c>
      <c r="AD552" s="238">
        <v>1.0171488832931377</v>
      </c>
      <c r="AE552" s="239">
        <v>2811.0932152536543</v>
      </c>
      <c r="AF552" s="239">
        <v>59.842386010050163</v>
      </c>
      <c r="AG552" s="240">
        <v>2783.1527064346392</v>
      </c>
      <c r="AH552" s="240">
        <v>59.52074179449599</v>
      </c>
      <c r="AI552" s="239">
        <v>2763.6988659442</v>
      </c>
      <c r="AJ552" s="239">
        <v>32.864269339147363</v>
      </c>
      <c r="AK552" s="21"/>
      <c r="AL552" s="186"/>
      <c r="AM552" s="187"/>
    </row>
    <row r="553" spans="1:39" x14ac:dyDescent="0.25">
      <c r="A553" s="161" t="s">
        <v>4002</v>
      </c>
      <c r="B553" s="197">
        <v>45.131369999999997</v>
      </c>
      <c r="C553" s="197">
        <v>-112.2338</v>
      </c>
      <c r="D553" s="86" t="s">
        <v>4050</v>
      </c>
      <c r="E553" s="86" t="s">
        <v>4055</v>
      </c>
      <c r="F553" s="198" t="s">
        <v>4051</v>
      </c>
      <c r="G553" s="86" t="s">
        <v>4067</v>
      </c>
      <c r="H553" s="86" t="s">
        <v>4097</v>
      </c>
      <c r="I553" s="88" t="s">
        <v>4059</v>
      </c>
      <c r="J553" s="47" t="s">
        <v>4276</v>
      </c>
      <c r="K553" s="42" t="s">
        <v>326</v>
      </c>
      <c r="L553" s="137">
        <v>45747.825870671295</v>
      </c>
      <c r="M553" s="14">
        <v>74.083299999999994</v>
      </c>
      <c r="N553" s="14">
        <v>52.975499999999997</v>
      </c>
      <c r="O553" s="15">
        <f t="shared" si="18"/>
        <v>0.71508018676273877</v>
      </c>
      <c r="P553" s="16">
        <v>14.239699999999999</v>
      </c>
      <c r="Q553" s="16">
        <v>0.30638517731280668</v>
      </c>
      <c r="R553" s="17">
        <v>0.53539899999999996</v>
      </c>
      <c r="S553" s="17">
        <v>1.1427428542891879E-2</v>
      </c>
      <c r="T553" s="17">
        <v>0.94194100000000003</v>
      </c>
      <c r="U553" s="18">
        <v>1.8641799999999999</v>
      </c>
      <c r="V553" s="18">
        <v>3.963508218951993E-2</v>
      </c>
      <c r="W553" s="19">
        <v>0.19262899999999999</v>
      </c>
      <c r="X553" s="19">
        <v>3.8864791871308152E-3</v>
      </c>
      <c r="Y553" s="18">
        <v>-9.9885967680526891E-2</v>
      </c>
      <c r="Z553" s="20">
        <v>0.14160200000000001</v>
      </c>
      <c r="AA553" s="20">
        <v>3.1116198045391089E-3</v>
      </c>
      <c r="AB553" s="237">
        <v>2764.7386985828198</v>
      </c>
      <c r="AC553" s="237">
        <v>33.113241441773347</v>
      </c>
      <c r="AD553" s="238">
        <v>1.001354055727395</v>
      </c>
      <c r="AE553" s="239">
        <v>2768.4823088523867</v>
      </c>
      <c r="AF553" s="239">
        <v>58.861817985171093</v>
      </c>
      <c r="AG553" s="240">
        <v>2765.8908679059941</v>
      </c>
      <c r="AH553" s="240">
        <v>59.511644486277859</v>
      </c>
      <c r="AI553" s="239">
        <v>2764.7386985828198</v>
      </c>
      <c r="AJ553" s="239">
        <v>33.113241441773347</v>
      </c>
      <c r="AK553" s="21"/>
      <c r="AL553" s="186"/>
      <c r="AM553" s="187"/>
    </row>
    <row r="554" spans="1:39" x14ac:dyDescent="0.25">
      <c r="A554" s="161" t="s">
        <v>4002</v>
      </c>
      <c r="B554" s="197">
        <v>45.131369999999997</v>
      </c>
      <c r="C554" s="197">
        <v>-112.2338</v>
      </c>
      <c r="D554" s="86" t="s">
        <v>4050</v>
      </c>
      <c r="E554" s="86" t="s">
        <v>4055</v>
      </c>
      <c r="F554" s="198" t="s">
        <v>4051</v>
      </c>
      <c r="G554" s="86" t="s">
        <v>4067</v>
      </c>
      <c r="H554" s="86" t="s">
        <v>4097</v>
      </c>
      <c r="I554" s="88" t="s">
        <v>4059</v>
      </c>
      <c r="J554" s="47" t="s">
        <v>4276</v>
      </c>
      <c r="K554" s="42" t="s">
        <v>347</v>
      </c>
      <c r="L554" s="137">
        <v>45747.835617037039</v>
      </c>
      <c r="M554" s="14">
        <v>87.309299999999993</v>
      </c>
      <c r="N554" s="14">
        <v>60.878799999999998</v>
      </c>
      <c r="O554" s="15">
        <f t="shared" si="18"/>
        <v>0.69727738053105459</v>
      </c>
      <c r="P554" s="16">
        <v>14.2026</v>
      </c>
      <c r="Q554" s="16">
        <v>0.30515828678408852</v>
      </c>
      <c r="R554" s="17">
        <v>0.53235500000000002</v>
      </c>
      <c r="S554" s="17">
        <v>1.1360611424518489E-2</v>
      </c>
      <c r="T554" s="17">
        <v>0.96820399999999995</v>
      </c>
      <c r="U554" s="18">
        <v>1.8794900000000001</v>
      </c>
      <c r="V554" s="18">
        <v>4.0108208618685533E-2</v>
      </c>
      <c r="W554" s="19">
        <v>0.19293099999999999</v>
      </c>
      <c r="X554" s="19">
        <v>3.8761251024310348E-3</v>
      </c>
      <c r="Y554" s="18">
        <v>-9.2329802118220436E-2</v>
      </c>
      <c r="Z554" s="20">
        <v>0.147728</v>
      </c>
      <c r="AA554" s="20">
        <v>3.2456890877747362E-3</v>
      </c>
      <c r="AB554" s="237">
        <v>2767.3094549297493</v>
      </c>
      <c r="AC554" s="237">
        <v>32.965562327067367</v>
      </c>
      <c r="AD554" s="238">
        <v>0.99378924136329272</v>
      </c>
      <c r="AE554" s="239">
        <v>2750.1223638321026</v>
      </c>
      <c r="AF554" s="239">
        <v>58.68745324289597</v>
      </c>
      <c r="AG554" s="240">
        <v>2759.618422844489</v>
      </c>
      <c r="AH554" s="240">
        <v>59.293399102490575</v>
      </c>
      <c r="AI554" s="239">
        <v>2767.3094549297493</v>
      </c>
      <c r="AJ554" s="239">
        <v>32.965562327067367</v>
      </c>
      <c r="AK554" s="21"/>
      <c r="AL554" s="186"/>
      <c r="AM554" s="187"/>
    </row>
    <row r="555" spans="1:39" x14ac:dyDescent="0.25">
      <c r="A555" s="161" t="s">
        <v>4002</v>
      </c>
      <c r="B555" s="197">
        <v>45.131369999999997</v>
      </c>
      <c r="C555" s="197">
        <v>-112.2338</v>
      </c>
      <c r="D555" s="86" t="s">
        <v>4050</v>
      </c>
      <c r="E555" s="86" t="s">
        <v>4055</v>
      </c>
      <c r="F555" s="198" t="s">
        <v>4051</v>
      </c>
      <c r="G555" s="86" t="s">
        <v>4067</v>
      </c>
      <c r="H555" s="86" t="s">
        <v>4097</v>
      </c>
      <c r="I555" s="88" t="s">
        <v>4059</v>
      </c>
      <c r="J555" s="47" t="s">
        <v>4276</v>
      </c>
      <c r="K555" s="42" t="s">
        <v>333</v>
      </c>
      <c r="L555" s="137">
        <v>45747.828831817133</v>
      </c>
      <c r="M555" s="14">
        <v>509.73899999999998</v>
      </c>
      <c r="N555" s="14">
        <v>368.20299999999997</v>
      </c>
      <c r="O555" s="15">
        <f t="shared" si="18"/>
        <v>0.72233633290762522</v>
      </c>
      <c r="P555" s="16">
        <v>20.6571</v>
      </c>
      <c r="Q555" s="16">
        <v>0.46373352427876074</v>
      </c>
      <c r="R555" s="17">
        <v>0.58249399999999996</v>
      </c>
      <c r="S555" s="17">
        <v>1.2589098037985089E-2</v>
      </c>
      <c r="T555" s="17">
        <v>0.96263600000000005</v>
      </c>
      <c r="U555" s="18">
        <v>1.71549</v>
      </c>
      <c r="V555" s="18">
        <v>3.7334334763056913E-2</v>
      </c>
      <c r="W555" s="19">
        <v>0.257129</v>
      </c>
      <c r="X555" s="19">
        <v>5.2191148933443685E-3</v>
      </c>
      <c r="Y555" s="18">
        <v>-0.30850479803893888</v>
      </c>
      <c r="Z555" s="20">
        <v>6.5843399999999996E-2</v>
      </c>
      <c r="AA555" s="20">
        <v>3.9474314458168873E-3</v>
      </c>
      <c r="AB555" s="237">
        <v>3229.201051875079</v>
      </c>
      <c r="AC555" s="237">
        <v>32.021031026741021</v>
      </c>
      <c r="AD555" s="238">
        <v>0.91684233948768024</v>
      </c>
      <c r="AE555" s="239">
        <v>2960.6682470772253</v>
      </c>
      <c r="AF555" s="239">
        <v>64.433240332927639</v>
      </c>
      <c r="AG555" s="240">
        <v>3122.6401605413785</v>
      </c>
      <c r="AH555" s="240">
        <v>70.100494585505643</v>
      </c>
      <c r="AI555" s="239">
        <v>3229.201051875079</v>
      </c>
      <c r="AJ555" s="239">
        <v>32.021031026741021</v>
      </c>
      <c r="AK555" s="21"/>
      <c r="AL555" s="186"/>
      <c r="AM555" s="187"/>
    </row>
    <row r="556" spans="1:39" x14ac:dyDescent="0.25">
      <c r="A556" s="161" t="s">
        <v>4002</v>
      </c>
      <c r="B556" s="197">
        <v>45.131369999999997</v>
      </c>
      <c r="C556" s="197">
        <v>-112.2338</v>
      </c>
      <c r="D556" s="86" t="s">
        <v>4050</v>
      </c>
      <c r="E556" s="86" t="s">
        <v>4055</v>
      </c>
      <c r="F556" s="198" t="s">
        <v>4051</v>
      </c>
      <c r="G556" s="86" t="s">
        <v>4067</v>
      </c>
      <c r="H556" s="86" t="s">
        <v>4097</v>
      </c>
      <c r="I556" s="88" t="s">
        <v>4059</v>
      </c>
      <c r="J556" s="47" t="s">
        <v>4276</v>
      </c>
      <c r="K556" s="42" t="s">
        <v>348</v>
      </c>
      <c r="L556" s="137">
        <v>45747.836040347225</v>
      </c>
      <c r="M556" s="14">
        <v>697.69500000000005</v>
      </c>
      <c r="N556" s="14">
        <v>500.05099999999999</v>
      </c>
      <c r="O556" s="15">
        <f t="shared" si="18"/>
        <v>0.71671862346727433</v>
      </c>
      <c r="P556" s="16">
        <v>8.5719899999999996</v>
      </c>
      <c r="Q556" s="16">
        <v>0.2449971539100812</v>
      </c>
      <c r="R556" s="17">
        <v>0.392901</v>
      </c>
      <c r="S556" s="17">
        <v>1.0476988122261093E-2</v>
      </c>
      <c r="T556" s="17">
        <v>0.99202199999999996</v>
      </c>
      <c r="U556" s="18">
        <v>2.5376599999999998</v>
      </c>
      <c r="V556" s="18">
        <v>6.5493765621164282E-2</v>
      </c>
      <c r="W556" s="19">
        <v>0.15815000000000001</v>
      </c>
      <c r="X556" s="19">
        <v>3.214480579210427E-3</v>
      </c>
      <c r="Y556" s="18">
        <v>0</v>
      </c>
      <c r="Z556" s="20">
        <v>1.9014099999999999E-2</v>
      </c>
      <c r="AA556" s="20">
        <v>1.8787689623591293E-3</v>
      </c>
      <c r="AB556" s="237">
        <v>2435.9771305785362</v>
      </c>
      <c r="AC556" s="237">
        <v>34.434918708423787</v>
      </c>
      <c r="AD556" s="238">
        <v>0.87917396462544162</v>
      </c>
      <c r="AE556" s="239">
        <v>2141.6476716276388</v>
      </c>
      <c r="AF556" s="239">
        <v>55.273192881904116</v>
      </c>
      <c r="AG556" s="240">
        <v>2295.3899144365791</v>
      </c>
      <c r="AH556" s="240">
        <v>65.604835767525003</v>
      </c>
      <c r="AI556" s="239">
        <v>2435.9771305785362</v>
      </c>
      <c r="AJ556" s="239">
        <v>34.434918708423787</v>
      </c>
      <c r="AK556" s="21" t="s">
        <v>4286</v>
      </c>
      <c r="AL556" s="186"/>
      <c r="AM556" s="187"/>
    </row>
    <row r="557" spans="1:39" x14ac:dyDescent="0.25">
      <c r="A557" s="161" t="s">
        <v>4002</v>
      </c>
      <c r="B557" s="197">
        <v>45.131369999999997</v>
      </c>
      <c r="C557" s="197">
        <v>-112.2338</v>
      </c>
      <c r="D557" s="86" t="s">
        <v>4050</v>
      </c>
      <c r="E557" s="86" t="s">
        <v>4055</v>
      </c>
      <c r="F557" s="198" t="s">
        <v>4051</v>
      </c>
      <c r="G557" s="86" t="s">
        <v>4067</v>
      </c>
      <c r="H557" s="86" t="s">
        <v>4097</v>
      </c>
      <c r="I557" s="88" t="s">
        <v>4059</v>
      </c>
      <c r="J557" s="47" t="s">
        <v>4276</v>
      </c>
      <c r="K557" s="42" t="s">
        <v>343</v>
      </c>
      <c r="L557" s="137">
        <v>45747.833934340277</v>
      </c>
      <c r="M557" s="14">
        <v>1307.3399999999999</v>
      </c>
      <c r="N557" s="14">
        <v>1099.28</v>
      </c>
      <c r="O557" s="15">
        <f t="shared" si="18"/>
        <v>0.84085241788670129</v>
      </c>
      <c r="P557" s="16">
        <v>8.2605900000000005</v>
      </c>
      <c r="Q557" s="16">
        <v>0.19121319498625089</v>
      </c>
      <c r="R557" s="17">
        <v>0.387185</v>
      </c>
      <c r="S557" s="17">
        <v>9.1276758635262679E-3</v>
      </c>
      <c r="T557" s="17">
        <v>0.99263199999999996</v>
      </c>
      <c r="U557" s="18">
        <v>2.5911</v>
      </c>
      <c r="V557" s="18">
        <v>6.1439322105716634E-2</v>
      </c>
      <c r="W557" s="19">
        <v>0.15474299999999999</v>
      </c>
      <c r="X557" s="19">
        <v>3.102661694726159E-3</v>
      </c>
      <c r="Y557" s="18">
        <v>0.78589825697294891</v>
      </c>
      <c r="Z557" s="20">
        <v>1.1577799999999999E-2</v>
      </c>
      <c r="AA557" s="20">
        <v>2.7463863914606041E-4</v>
      </c>
      <c r="AB557" s="237">
        <v>2399.0113788689177</v>
      </c>
      <c r="AC557" s="237">
        <v>34.097441214192891</v>
      </c>
      <c r="AD557" s="238">
        <v>0.87700930512583419</v>
      </c>
      <c r="AE557" s="239">
        <v>2103.955302370799</v>
      </c>
      <c r="AF557" s="239">
        <v>49.888305167068026</v>
      </c>
      <c r="AG557" s="240">
        <v>2256.7159370937416</v>
      </c>
      <c r="AH557" s="240">
        <v>52.237656693781616</v>
      </c>
      <c r="AI557" s="239">
        <v>2399.0113788689177</v>
      </c>
      <c r="AJ557" s="239">
        <v>34.097441214192891</v>
      </c>
      <c r="AK557" s="21" t="s">
        <v>4286</v>
      </c>
      <c r="AL557" s="186"/>
      <c r="AM557" s="187"/>
    </row>
    <row r="558" spans="1:39" x14ac:dyDescent="0.25">
      <c r="A558" s="161" t="s">
        <v>4002</v>
      </c>
      <c r="B558" s="197">
        <v>45.131369999999997</v>
      </c>
      <c r="C558" s="197">
        <v>-112.2338</v>
      </c>
      <c r="D558" s="86" t="s">
        <v>4050</v>
      </c>
      <c r="E558" s="86" t="s">
        <v>4055</v>
      </c>
      <c r="F558" s="198" t="s">
        <v>4051</v>
      </c>
      <c r="G558" s="86" t="s">
        <v>4067</v>
      </c>
      <c r="H558" s="86" t="s">
        <v>4097</v>
      </c>
      <c r="I558" s="88" t="s">
        <v>4059</v>
      </c>
      <c r="J558" s="47" t="s">
        <v>4276</v>
      </c>
      <c r="K558" s="42" t="s">
        <v>321</v>
      </c>
      <c r="L558" s="137">
        <v>45747.823752071759</v>
      </c>
      <c r="M558" s="14">
        <v>694.40700000000004</v>
      </c>
      <c r="N558" s="14">
        <v>314.41199999999998</v>
      </c>
      <c r="O558" s="15">
        <f t="shared" si="18"/>
        <v>0.45277769377324817</v>
      </c>
      <c r="P558" s="16">
        <v>2.7753299999999999</v>
      </c>
      <c r="Q558" s="16">
        <v>5.7767647150026802E-2</v>
      </c>
      <c r="R558" s="17">
        <v>0.20036100000000001</v>
      </c>
      <c r="S558" s="17">
        <v>4.155611925637427E-3</v>
      </c>
      <c r="T558" s="17">
        <v>0.96827399999999997</v>
      </c>
      <c r="U558" s="18">
        <v>4.9932699999999999</v>
      </c>
      <c r="V558" s="18">
        <v>0.10356564675412402</v>
      </c>
      <c r="W558" s="19">
        <v>0.100435</v>
      </c>
      <c r="X558" s="19">
        <v>2.01478366858802E-3</v>
      </c>
      <c r="Y558" s="18">
        <v>-3.7030170948304707E-2</v>
      </c>
      <c r="Z558" s="20">
        <v>5.5225000000000003E-2</v>
      </c>
      <c r="AA558" s="20">
        <v>1.1469398836769955E-3</v>
      </c>
      <c r="AB558" s="237">
        <v>1144.7379443849338</v>
      </c>
      <c r="AC558" s="237">
        <v>37.810271607838239</v>
      </c>
      <c r="AD558" s="238">
        <v>0.87294113068174184</v>
      </c>
      <c r="AE558" s="239">
        <v>1176.7682015156252</v>
      </c>
      <c r="AF558" s="239">
        <v>24.407404340172487</v>
      </c>
      <c r="AG558" s="240">
        <v>1348.049897244048</v>
      </c>
      <c r="AH558" s="240">
        <v>28.059247298383998</v>
      </c>
      <c r="AI558" s="239">
        <v>1632.152877995278</v>
      </c>
      <c r="AJ558" s="239">
        <v>37.276016065916217</v>
      </c>
      <c r="AK558" s="21" t="s">
        <v>4286</v>
      </c>
      <c r="AL558" s="186"/>
      <c r="AM558" s="187"/>
    </row>
    <row r="559" spans="1:39" x14ac:dyDescent="0.25">
      <c r="A559" s="161" t="s">
        <v>4002</v>
      </c>
      <c r="B559" s="197">
        <v>45.131369999999997</v>
      </c>
      <c r="C559" s="197">
        <v>-112.2338</v>
      </c>
      <c r="D559" s="86" t="s">
        <v>4050</v>
      </c>
      <c r="E559" s="86" t="s">
        <v>4055</v>
      </c>
      <c r="F559" s="198" t="s">
        <v>4051</v>
      </c>
      <c r="G559" s="86" t="s">
        <v>4067</v>
      </c>
      <c r="H559" s="86" t="s">
        <v>4097</v>
      </c>
      <c r="I559" s="88" t="s">
        <v>4059</v>
      </c>
      <c r="J559" s="47" t="s">
        <v>4276</v>
      </c>
      <c r="K559" s="42" t="s">
        <v>341</v>
      </c>
      <c r="L559" s="137">
        <v>45747.833082175923</v>
      </c>
      <c r="M559" s="14">
        <v>435.26</v>
      </c>
      <c r="N559" s="14">
        <v>165.642</v>
      </c>
      <c r="O559" s="15">
        <f t="shared" si="18"/>
        <v>0.38055874649634702</v>
      </c>
      <c r="P559" s="16">
        <v>9.6000899999999998</v>
      </c>
      <c r="Q559" s="16">
        <v>0.24304783004017955</v>
      </c>
      <c r="R559" s="17">
        <v>0.41117799999999999</v>
      </c>
      <c r="S559" s="17">
        <v>1.0104851691994297E-2</v>
      </c>
      <c r="T559" s="17">
        <v>0.99530099999999999</v>
      </c>
      <c r="U559" s="18">
        <v>2.4306899999999998</v>
      </c>
      <c r="V559" s="18">
        <v>5.9265358634281458E-2</v>
      </c>
      <c r="W559" s="19">
        <v>0.16916200000000001</v>
      </c>
      <c r="X559" s="19">
        <v>3.393869292360123E-3</v>
      </c>
      <c r="Y559" s="18">
        <v>-0.99332540455556406</v>
      </c>
      <c r="Z559" s="20">
        <v>5.2726700000000001E-2</v>
      </c>
      <c r="AA559" s="20">
        <v>2.452818368888329E-3</v>
      </c>
      <c r="AB559" s="237">
        <v>2549.3685067267334</v>
      </c>
      <c r="AC559" s="237">
        <v>33.607176184257284</v>
      </c>
      <c r="AD559" s="238">
        <v>0.87133171025684986</v>
      </c>
      <c r="AE559" s="239">
        <v>2221.3456210411559</v>
      </c>
      <c r="AF559" s="239">
        <v>54.161100297320836</v>
      </c>
      <c r="AG559" s="240">
        <v>2396.3410309512733</v>
      </c>
      <c r="AH559" s="240">
        <v>60.668752856374645</v>
      </c>
      <c r="AI559" s="239">
        <v>2549.3685067267334</v>
      </c>
      <c r="AJ559" s="239">
        <v>33.607176184257284</v>
      </c>
      <c r="AK559" s="21" t="s">
        <v>4286</v>
      </c>
      <c r="AL559" s="186"/>
      <c r="AM559" s="187"/>
    </row>
    <row r="560" spans="1:39" x14ac:dyDescent="0.25">
      <c r="A560" s="161" t="s">
        <v>4002</v>
      </c>
      <c r="B560" s="197">
        <v>45.131369999999997</v>
      </c>
      <c r="C560" s="197">
        <v>-112.2338</v>
      </c>
      <c r="D560" s="86" t="s">
        <v>4050</v>
      </c>
      <c r="E560" s="86" t="s">
        <v>4055</v>
      </c>
      <c r="F560" s="198" t="s">
        <v>4051</v>
      </c>
      <c r="G560" s="86" t="s">
        <v>4067</v>
      </c>
      <c r="H560" s="86" t="s">
        <v>4097</v>
      </c>
      <c r="I560" s="88" t="s">
        <v>4059</v>
      </c>
      <c r="J560" s="47" t="s">
        <v>4276</v>
      </c>
      <c r="K560" s="42" t="s">
        <v>329</v>
      </c>
      <c r="L560" s="137">
        <v>45747.827142083333</v>
      </c>
      <c r="M560" s="14">
        <v>707.99400000000003</v>
      </c>
      <c r="N560" s="14">
        <v>184.89500000000001</v>
      </c>
      <c r="O560" s="15">
        <f t="shared" si="18"/>
        <v>0.26115334310742749</v>
      </c>
      <c r="P560" s="16">
        <v>3.15063</v>
      </c>
      <c r="Q560" s="16">
        <v>7.3735931266377855E-2</v>
      </c>
      <c r="R560" s="17">
        <v>0.21534300000000001</v>
      </c>
      <c r="S560" s="17">
        <v>4.9556190210810194E-3</v>
      </c>
      <c r="T560" s="17">
        <v>0.99362200000000001</v>
      </c>
      <c r="U560" s="18">
        <v>4.6385199999999998</v>
      </c>
      <c r="V560" s="18">
        <v>0.10532267249343799</v>
      </c>
      <c r="W560" s="19">
        <v>0.106103</v>
      </c>
      <c r="X560" s="19">
        <v>2.1285581396842325E-3</v>
      </c>
      <c r="Y560" s="18">
        <v>-0.88207382908686893</v>
      </c>
      <c r="Z560" s="20">
        <v>5.1843199999999999E-2</v>
      </c>
      <c r="AA560" s="20">
        <v>1.1411386161273309E-3</v>
      </c>
      <c r="AB560" s="237">
        <v>1220.3154162404664</v>
      </c>
      <c r="AC560" s="237">
        <v>36.800221244161364</v>
      </c>
      <c r="AD560" s="238">
        <v>0.87057328464870287</v>
      </c>
      <c r="AE560" s="239">
        <v>1258.5093949135571</v>
      </c>
      <c r="AF560" s="239">
        <v>28.575832987762347</v>
      </c>
      <c r="AG560" s="240">
        <v>1445.6099412944836</v>
      </c>
      <c r="AH560" s="240">
        <v>33.832406620035535</v>
      </c>
      <c r="AI560" s="239">
        <v>1733.5071268575232</v>
      </c>
      <c r="AJ560" s="239">
        <v>36.800221244161364</v>
      </c>
      <c r="AK560" s="21" t="s">
        <v>4286</v>
      </c>
      <c r="AL560" s="186"/>
      <c r="AM560" s="187"/>
    </row>
    <row r="561" spans="1:39" x14ac:dyDescent="0.25">
      <c r="A561" s="161" t="s">
        <v>4002</v>
      </c>
      <c r="B561" s="197">
        <v>45.131369999999997</v>
      </c>
      <c r="C561" s="197">
        <v>-112.2338</v>
      </c>
      <c r="D561" s="86" t="s">
        <v>4050</v>
      </c>
      <c r="E561" s="86" t="s">
        <v>4055</v>
      </c>
      <c r="F561" s="198" t="s">
        <v>4051</v>
      </c>
      <c r="G561" s="86" t="s">
        <v>4067</v>
      </c>
      <c r="H561" s="86" t="s">
        <v>4097</v>
      </c>
      <c r="I561" s="88" t="s">
        <v>4059</v>
      </c>
      <c r="J561" s="47" t="s">
        <v>4276</v>
      </c>
      <c r="K561" s="42" t="s">
        <v>355</v>
      </c>
      <c r="L561" s="137">
        <v>45747.838994270831</v>
      </c>
      <c r="M561" s="14">
        <v>1290.5</v>
      </c>
      <c r="N561" s="14">
        <v>37.025799999999997</v>
      </c>
      <c r="O561" s="15">
        <f t="shared" si="18"/>
        <v>2.8691049980627662E-2</v>
      </c>
      <c r="P561" s="16">
        <v>3.3940999999999999</v>
      </c>
      <c r="Q561" s="16">
        <v>0.10172749375876711</v>
      </c>
      <c r="R561" s="17">
        <v>0.22169</v>
      </c>
      <c r="S561" s="17">
        <v>5.5660759739784363E-3</v>
      </c>
      <c r="T561" s="17">
        <v>0.960762</v>
      </c>
      <c r="U561" s="18">
        <v>4.5051899999999998</v>
      </c>
      <c r="V561" s="18">
        <v>0.11367638876072726</v>
      </c>
      <c r="W561" s="19">
        <v>0.11007500000000001</v>
      </c>
      <c r="X561" s="19">
        <v>2.3400671886217288E-3</v>
      </c>
      <c r="Y561" s="18">
        <v>-0.94571683493732439</v>
      </c>
      <c r="Z561" s="20">
        <v>9.2372599999999999E-2</v>
      </c>
      <c r="AA561" s="20">
        <v>2.5504791607076503E-3</v>
      </c>
      <c r="AB561" s="237">
        <v>1248.7085661041476</v>
      </c>
      <c r="AC561" s="237">
        <v>38.67361110297027</v>
      </c>
      <c r="AD561" s="238">
        <v>0.86333354121211281</v>
      </c>
      <c r="AE561" s="239">
        <v>1292.2560394875163</v>
      </c>
      <c r="AF561" s="239">
        <v>32.606615908137201</v>
      </c>
      <c r="AG561" s="240">
        <v>1496.8213069460965</v>
      </c>
      <c r="AH561" s="240">
        <v>44.862520302981245</v>
      </c>
      <c r="AI561" s="239">
        <v>1800.6428104513716</v>
      </c>
      <c r="AJ561" s="239">
        <v>38.67361110297027</v>
      </c>
      <c r="AK561" s="21" t="s">
        <v>4285</v>
      </c>
      <c r="AL561" s="186"/>
      <c r="AM561" s="187"/>
    </row>
    <row r="562" spans="1:39" x14ac:dyDescent="0.25">
      <c r="A562" s="161" t="s">
        <v>4002</v>
      </c>
      <c r="B562" s="197">
        <v>45.131369999999997</v>
      </c>
      <c r="C562" s="197">
        <v>-112.2338</v>
      </c>
      <c r="D562" s="86" t="s">
        <v>4050</v>
      </c>
      <c r="E562" s="86" t="s">
        <v>4055</v>
      </c>
      <c r="F562" s="198" t="s">
        <v>4051</v>
      </c>
      <c r="G562" s="86" t="s">
        <v>4067</v>
      </c>
      <c r="H562" s="86" t="s">
        <v>4097</v>
      </c>
      <c r="I562" s="88" t="s">
        <v>4059</v>
      </c>
      <c r="J562" s="47" t="s">
        <v>4276</v>
      </c>
      <c r="K562" s="42" t="s">
        <v>359</v>
      </c>
      <c r="L562" s="137">
        <v>45747.840685300929</v>
      </c>
      <c r="M562" s="14">
        <v>860.79899999999998</v>
      </c>
      <c r="N562" s="14">
        <v>152.79400000000001</v>
      </c>
      <c r="O562" s="15">
        <f t="shared" si="18"/>
        <v>0.17750252962654467</v>
      </c>
      <c r="P562" s="16">
        <v>8.2691999999999997</v>
      </c>
      <c r="Q562" s="16">
        <v>0.21737081951586787</v>
      </c>
      <c r="R562" s="17">
        <v>0.37761299999999998</v>
      </c>
      <c r="S562" s="17">
        <v>9.9108937438557969E-3</v>
      </c>
      <c r="T562" s="17">
        <v>0.99700100000000003</v>
      </c>
      <c r="U562" s="18">
        <v>2.66066</v>
      </c>
      <c r="V562" s="18">
        <v>7.0082725226691914E-2</v>
      </c>
      <c r="W562" s="19">
        <v>0.15831999999999999</v>
      </c>
      <c r="X562" s="19">
        <v>3.1729744075237984E-3</v>
      </c>
      <c r="Y562" s="18">
        <v>0.10136744508098267</v>
      </c>
      <c r="Z562" s="20">
        <v>9.6844100000000002E-2</v>
      </c>
      <c r="AA562" s="20">
        <v>3.174696636534584E-3</v>
      </c>
      <c r="AB562" s="237">
        <v>2437.7970983878149</v>
      </c>
      <c r="AC562" s="237">
        <v>33.947510716051546</v>
      </c>
      <c r="AD562" s="238">
        <v>0.843734090261407</v>
      </c>
      <c r="AE562" s="239">
        <v>2056.8525170501407</v>
      </c>
      <c r="AF562" s="239">
        <v>54.178222615536988</v>
      </c>
      <c r="AG562" s="240">
        <v>2253.4218212119681</v>
      </c>
      <c r="AH562" s="240">
        <v>59.23525226041032</v>
      </c>
      <c r="AI562" s="239">
        <v>2437.7970983878149</v>
      </c>
      <c r="AJ562" s="239">
        <v>33.947510716051546</v>
      </c>
      <c r="AK562" s="21" t="s">
        <v>4286</v>
      </c>
      <c r="AL562" s="186"/>
      <c r="AM562" s="187"/>
    </row>
    <row r="563" spans="1:39" x14ac:dyDescent="0.25">
      <c r="A563" s="161" t="s">
        <v>4002</v>
      </c>
      <c r="B563" s="197">
        <v>45.131369999999997</v>
      </c>
      <c r="C563" s="197">
        <v>-112.2338</v>
      </c>
      <c r="D563" s="86" t="s">
        <v>4050</v>
      </c>
      <c r="E563" s="86" t="s">
        <v>4055</v>
      </c>
      <c r="F563" s="198" t="s">
        <v>4051</v>
      </c>
      <c r="G563" s="86" t="s">
        <v>4067</v>
      </c>
      <c r="H563" s="86" t="s">
        <v>4097</v>
      </c>
      <c r="I563" s="88" t="s">
        <v>4059</v>
      </c>
      <c r="J563" s="47" t="s">
        <v>4276</v>
      </c>
      <c r="K563" s="42" t="s">
        <v>358</v>
      </c>
      <c r="L563" s="137">
        <v>45747.840261435187</v>
      </c>
      <c r="M563" s="14">
        <v>941.58100000000002</v>
      </c>
      <c r="N563" s="14">
        <v>2324.3200000000002</v>
      </c>
      <c r="O563" s="15">
        <f t="shared" si="18"/>
        <v>2.4685289953811727</v>
      </c>
      <c r="P563" s="16">
        <v>8.0270799999999998</v>
      </c>
      <c r="Q563" s="16">
        <v>0.18192282924583708</v>
      </c>
      <c r="R563" s="17">
        <v>0.36559999999999998</v>
      </c>
      <c r="S563" s="17">
        <v>8.1458019990728967E-3</v>
      </c>
      <c r="T563" s="17">
        <v>0.98865499999999995</v>
      </c>
      <c r="U563" s="18">
        <v>2.7358799999999999</v>
      </c>
      <c r="V563" s="18">
        <v>6.1131703609910951E-2</v>
      </c>
      <c r="W563" s="19">
        <v>0.159106</v>
      </c>
      <c r="X563" s="19">
        <v>3.1960353929969235E-3</v>
      </c>
      <c r="Y563" s="18">
        <v>-0.29106615705442923</v>
      </c>
      <c r="Z563" s="20">
        <v>4.6166200000000001E-3</v>
      </c>
      <c r="AA563" s="20">
        <v>1.1650452154320021E-4</v>
      </c>
      <c r="AB563" s="237">
        <v>2446.1821025763234</v>
      </c>
      <c r="AC563" s="237">
        <v>33.996387003729794</v>
      </c>
      <c r="AD563" s="238">
        <v>0.82097448476117374</v>
      </c>
      <c r="AE563" s="239">
        <v>2008.2530912946017</v>
      </c>
      <c r="AF563" s="239">
        <v>44.873288576512508</v>
      </c>
      <c r="AG563" s="240">
        <v>2232.6987203723565</v>
      </c>
      <c r="AH563" s="240">
        <v>50.601073872902617</v>
      </c>
      <c r="AI563" s="239">
        <v>2446.1821025763234</v>
      </c>
      <c r="AJ563" s="239">
        <v>33.996387003729794</v>
      </c>
      <c r="AK563" s="21" t="s">
        <v>4286</v>
      </c>
      <c r="AL563" s="186"/>
      <c r="AM563" s="187"/>
    </row>
    <row r="564" spans="1:39" x14ac:dyDescent="0.25">
      <c r="A564" s="161" t="s">
        <v>4002</v>
      </c>
      <c r="B564" s="197">
        <v>45.131369999999997</v>
      </c>
      <c r="C564" s="197">
        <v>-112.2338</v>
      </c>
      <c r="D564" s="86" t="s">
        <v>4050</v>
      </c>
      <c r="E564" s="86" t="s">
        <v>4055</v>
      </c>
      <c r="F564" s="198" t="s">
        <v>4051</v>
      </c>
      <c r="G564" s="86" t="s">
        <v>4067</v>
      </c>
      <c r="H564" s="86" t="s">
        <v>4097</v>
      </c>
      <c r="I564" s="88" t="s">
        <v>4059</v>
      </c>
      <c r="J564" s="47" t="s">
        <v>4276</v>
      </c>
      <c r="K564" s="42" t="s">
        <v>345</v>
      </c>
      <c r="L564" s="137">
        <v>45747.834779675926</v>
      </c>
      <c r="M564" s="14">
        <v>602.24599999999998</v>
      </c>
      <c r="N564" s="14">
        <v>549.50400000000002</v>
      </c>
      <c r="O564" s="15">
        <f t="shared" si="18"/>
        <v>0.91242449098873224</v>
      </c>
      <c r="P564" s="16">
        <v>9.3240700000000007</v>
      </c>
      <c r="Q564" s="16">
        <v>0.22444447541866563</v>
      </c>
      <c r="R564" s="17">
        <v>0.37527100000000002</v>
      </c>
      <c r="S564" s="17">
        <v>9.1723358850676635E-3</v>
      </c>
      <c r="T564" s="17">
        <v>0.99394499999999997</v>
      </c>
      <c r="U564" s="18">
        <v>2.6680600000000001</v>
      </c>
      <c r="V564" s="18">
        <v>6.5387494519441564E-2</v>
      </c>
      <c r="W564" s="19">
        <v>0.18029000000000001</v>
      </c>
      <c r="X564" s="19">
        <v>3.6158258545018452E-3</v>
      </c>
      <c r="Y564" s="18">
        <v>0.55364886338378239</v>
      </c>
      <c r="Z564" s="20">
        <v>9.3422900000000003E-2</v>
      </c>
      <c r="AA564" s="20">
        <v>2.3389286698537858E-3</v>
      </c>
      <c r="AB564" s="237">
        <v>2655.539837261219</v>
      </c>
      <c r="AC564" s="237">
        <v>33.252652279746847</v>
      </c>
      <c r="AD564" s="238">
        <v>0.7727116046807796</v>
      </c>
      <c r="AE564" s="239">
        <v>2051.9664489438528</v>
      </c>
      <c r="AF564" s="239">
        <v>50.288578568095971</v>
      </c>
      <c r="AG564" s="240">
        <v>2369.284059198862</v>
      </c>
      <c r="AH564" s="240">
        <v>57.03225284502318</v>
      </c>
      <c r="AI564" s="239">
        <v>2655.539837261219</v>
      </c>
      <c r="AJ564" s="239">
        <v>33.252652279746847</v>
      </c>
      <c r="AK564" s="21" t="s">
        <v>4286</v>
      </c>
      <c r="AL564" s="186"/>
      <c r="AM564" s="187"/>
    </row>
    <row r="565" spans="1:39" x14ac:dyDescent="0.25">
      <c r="A565" s="161" t="s">
        <v>4002</v>
      </c>
      <c r="B565" s="197">
        <v>45.131369999999997</v>
      </c>
      <c r="C565" s="197">
        <v>-112.2338</v>
      </c>
      <c r="D565" s="86" t="s">
        <v>4050</v>
      </c>
      <c r="E565" s="86" t="s">
        <v>4055</v>
      </c>
      <c r="F565" s="198" t="s">
        <v>4051</v>
      </c>
      <c r="G565" s="86" t="s">
        <v>4067</v>
      </c>
      <c r="H565" s="86" t="s">
        <v>4097</v>
      </c>
      <c r="I565" s="88" t="s">
        <v>4059</v>
      </c>
      <c r="J565" s="47" t="s">
        <v>4276</v>
      </c>
      <c r="K565" s="42" t="s">
        <v>338</v>
      </c>
      <c r="L565" s="137">
        <v>45747.830944872687</v>
      </c>
      <c r="M565" s="14">
        <v>982.57100000000003</v>
      </c>
      <c r="N565" s="14">
        <v>24.6419</v>
      </c>
      <c r="O565" s="15">
        <f t="shared" si="18"/>
        <v>2.5079001924542856E-2</v>
      </c>
      <c r="P565" s="16">
        <v>7.53003</v>
      </c>
      <c r="Q565" s="16">
        <v>0.1961831268212432</v>
      </c>
      <c r="R565" s="17">
        <v>0.34085399999999999</v>
      </c>
      <c r="S565" s="17">
        <v>8.9274965898621314E-3</v>
      </c>
      <c r="T565" s="17">
        <v>0.99685999999999997</v>
      </c>
      <c r="U565" s="18">
        <v>2.9269500000000002</v>
      </c>
      <c r="V565" s="18">
        <v>7.4634199719431582E-2</v>
      </c>
      <c r="W565" s="19">
        <v>0.159834</v>
      </c>
      <c r="X565" s="19">
        <v>3.2024187492931031E-3</v>
      </c>
      <c r="Y565" s="18">
        <v>-0.71572299677927731</v>
      </c>
      <c r="Z565" s="20">
        <v>0.11564099999999999</v>
      </c>
      <c r="AA565" s="20">
        <v>5.3475406929540991E-3</v>
      </c>
      <c r="AB565" s="237">
        <v>2453.9051927322012</v>
      </c>
      <c r="AC565" s="237">
        <v>33.882644385524891</v>
      </c>
      <c r="AD565" s="238">
        <v>0.77208149146807814</v>
      </c>
      <c r="AE565" s="239">
        <v>1894.6147811259395</v>
      </c>
      <c r="AF565" s="239">
        <v>48.310718654551842</v>
      </c>
      <c r="AG565" s="240">
        <v>2176.0789589539709</v>
      </c>
      <c r="AH565" s="240">
        <v>56.694325836352014</v>
      </c>
      <c r="AI565" s="239">
        <v>2453.9051927322012</v>
      </c>
      <c r="AJ565" s="239">
        <v>33.882644385524891</v>
      </c>
      <c r="AK565" s="21" t="s">
        <v>4285</v>
      </c>
      <c r="AL565" s="186"/>
      <c r="AM565" s="187"/>
    </row>
    <row r="566" spans="1:39" x14ac:dyDescent="0.25">
      <c r="A566" s="161" t="s">
        <v>4002</v>
      </c>
      <c r="B566" s="197">
        <v>45.131369999999997</v>
      </c>
      <c r="C566" s="197">
        <v>-112.2338</v>
      </c>
      <c r="D566" s="86" t="s">
        <v>4050</v>
      </c>
      <c r="E566" s="86" t="s">
        <v>4055</v>
      </c>
      <c r="F566" s="198" t="s">
        <v>4051</v>
      </c>
      <c r="G566" s="86" t="s">
        <v>4067</v>
      </c>
      <c r="H566" s="86" t="s">
        <v>4097</v>
      </c>
      <c r="I566" s="88" t="s">
        <v>4059</v>
      </c>
      <c r="J566" s="47" t="s">
        <v>4276</v>
      </c>
      <c r="K566" s="42" t="s">
        <v>336</v>
      </c>
      <c r="L566" s="137">
        <v>45747.830102499996</v>
      </c>
      <c r="M566" s="14">
        <v>1973.56</v>
      </c>
      <c r="N566" s="14">
        <v>759.33900000000006</v>
      </c>
      <c r="O566" s="15">
        <f t="shared" si="18"/>
        <v>0.38475597397596228</v>
      </c>
      <c r="P566" s="16">
        <v>3.1922799999999998</v>
      </c>
      <c r="Q566" s="16">
        <v>8.850496745522253E-2</v>
      </c>
      <c r="R566" s="17">
        <v>0.17299500000000001</v>
      </c>
      <c r="S566" s="17">
        <v>4.6720037908375032E-3</v>
      </c>
      <c r="T566" s="17">
        <v>0.99770499999999995</v>
      </c>
      <c r="U566" s="18">
        <v>5.8027100000000003</v>
      </c>
      <c r="V566" s="18">
        <v>0.15727269789012968</v>
      </c>
      <c r="W566" s="19">
        <v>0.133829</v>
      </c>
      <c r="X566" s="19">
        <v>2.6828562932861314E-3</v>
      </c>
      <c r="Y566" s="18">
        <v>-0.64206385589662629</v>
      </c>
      <c r="Z566" s="20">
        <v>4.5366200000000002E-2</v>
      </c>
      <c r="AA566" s="20">
        <v>9.729146050193718E-4</v>
      </c>
      <c r="AB566" s="237">
        <v>946.20651855058588</v>
      </c>
      <c r="AC566" s="237">
        <v>74.764272782448089</v>
      </c>
      <c r="AD566" s="238">
        <v>0.70591323022241903</v>
      </c>
      <c r="AE566" s="239">
        <v>1024.954149193564</v>
      </c>
      <c r="AF566" s="239">
        <v>27.779658858939062</v>
      </c>
      <c r="AG566" s="240">
        <v>1451.9548654310129</v>
      </c>
      <c r="AH566" s="240">
        <v>40.25499583727737</v>
      </c>
      <c r="AI566" s="239">
        <v>2148.8092636363845</v>
      </c>
      <c r="AJ566" s="239">
        <v>35.014979869542159</v>
      </c>
      <c r="AK566" s="21" t="s">
        <v>4286</v>
      </c>
      <c r="AL566" s="186"/>
      <c r="AM566" s="187"/>
    </row>
    <row r="567" spans="1:39" x14ac:dyDescent="0.25">
      <c r="A567" s="161" t="s">
        <v>4002</v>
      </c>
      <c r="B567" s="197">
        <v>45.131369999999997</v>
      </c>
      <c r="C567" s="197">
        <v>-112.2338</v>
      </c>
      <c r="D567" s="86" t="s">
        <v>4050</v>
      </c>
      <c r="E567" s="86" t="s">
        <v>4055</v>
      </c>
      <c r="F567" s="198" t="s">
        <v>4051</v>
      </c>
      <c r="G567" s="86" t="s">
        <v>4067</v>
      </c>
      <c r="H567" s="86" t="s">
        <v>4097</v>
      </c>
      <c r="I567" s="88" t="s">
        <v>4059</v>
      </c>
      <c r="J567" s="47" t="s">
        <v>4276</v>
      </c>
      <c r="K567" s="42" t="s">
        <v>339</v>
      </c>
      <c r="L567" s="137">
        <v>45747.831362442128</v>
      </c>
      <c r="M567" s="14">
        <v>365.06799999999998</v>
      </c>
      <c r="N567" s="14">
        <v>142.66</v>
      </c>
      <c r="O567" s="15">
        <f t="shared" si="18"/>
        <v>0.39077651286883541</v>
      </c>
      <c r="P567" s="16">
        <v>0.447349</v>
      </c>
      <c r="Q567" s="16">
        <v>1.0096672831185529E-2</v>
      </c>
      <c r="R567" s="17">
        <v>3.6870100000000003E-2</v>
      </c>
      <c r="S567" s="17">
        <v>8.2956154069484202E-4</v>
      </c>
      <c r="T567" s="17">
        <v>0.74489399999999995</v>
      </c>
      <c r="U567" s="18">
        <v>27.113600000000002</v>
      </c>
      <c r="V567" s="18">
        <v>0.60622084757372052</v>
      </c>
      <c r="W567" s="19">
        <v>8.7777599999999997E-2</v>
      </c>
      <c r="X567" s="19">
        <v>1.8565502483649614E-3</v>
      </c>
      <c r="Y567" s="18">
        <v>0.27514727738720135</v>
      </c>
      <c r="Z567" s="20">
        <v>8.3886099999999995E-3</v>
      </c>
      <c r="AA567" s="20">
        <v>2.2928151216755353E-4</v>
      </c>
      <c r="AB567" s="237">
        <v>222.61278338201512</v>
      </c>
      <c r="AC567" s="237">
        <v>10.889969676861494</v>
      </c>
      <c r="AD567" s="238">
        <v>0.62327589909546</v>
      </c>
      <c r="AE567" s="239">
        <v>233.47621595153953</v>
      </c>
      <c r="AF567" s="239">
        <v>5.2201902190209823</v>
      </c>
      <c r="AG567" s="240">
        <v>374.59528964680965</v>
      </c>
      <c r="AH567" s="240">
        <v>8.4546206287865111</v>
      </c>
      <c r="AI567" s="239">
        <v>1377.621191126703</v>
      </c>
      <c r="AJ567" s="239">
        <v>40.660291371018815</v>
      </c>
      <c r="AK567" s="21" t="s">
        <v>4286</v>
      </c>
      <c r="AL567" s="186"/>
      <c r="AM567" s="187"/>
    </row>
    <row r="568" spans="1:39" x14ac:dyDescent="0.25">
      <c r="A568" s="161" t="s">
        <v>4002</v>
      </c>
      <c r="B568" s="197">
        <v>45.131369999999997</v>
      </c>
      <c r="C568" s="197">
        <v>-112.2338</v>
      </c>
      <c r="D568" s="86" t="s">
        <v>4050</v>
      </c>
      <c r="E568" s="86" t="s">
        <v>4055</v>
      </c>
      <c r="F568" s="198" t="s">
        <v>4051</v>
      </c>
      <c r="G568" s="86" t="s">
        <v>4067</v>
      </c>
      <c r="H568" s="86" t="s">
        <v>4097</v>
      </c>
      <c r="I568" s="88" t="s">
        <v>4059</v>
      </c>
      <c r="J568" s="47" t="s">
        <v>4276</v>
      </c>
      <c r="K568" s="42" t="s">
        <v>357</v>
      </c>
      <c r="L568" s="137">
        <v>45747.839843125003</v>
      </c>
      <c r="M568" s="14">
        <v>2264.4</v>
      </c>
      <c r="N568" s="14">
        <v>76.355599999999995</v>
      </c>
      <c r="O568" s="15">
        <f t="shared" si="18"/>
        <v>3.3720014131778837E-2</v>
      </c>
      <c r="P568" s="16">
        <v>1.60442</v>
      </c>
      <c r="Q568" s="16">
        <v>3.3997301355401723E-2</v>
      </c>
      <c r="R568" s="17">
        <v>9.7218799999999994E-2</v>
      </c>
      <c r="S568" s="17">
        <v>2.0457542778997188E-3</v>
      </c>
      <c r="T568" s="17">
        <v>0.98585900000000004</v>
      </c>
      <c r="U568" s="18">
        <v>10.2675</v>
      </c>
      <c r="V568" s="18">
        <v>0.21726168212696872</v>
      </c>
      <c r="W568" s="19">
        <v>0.119356</v>
      </c>
      <c r="X568" s="19">
        <v>2.392149578534127E-3</v>
      </c>
      <c r="Y568" s="18">
        <v>2.4064210442635119E-2</v>
      </c>
      <c r="Z568" s="20">
        <v>0.24987699999999999</v>
      </c>
      <c r="AA568" s="20">
        <v>5.3171139235961458E-3</v>
      </c>
      <c r="AB568" s="237">
        <v>554.29090558472069</v>
      </c>
      <c r="AC568" s="237">
        <v>43.066640111655531</v>
      </c>
      <c r="AD568" s="238">
        <v>0.61700094008839368</v>
      </c>
      <c r="AE568" s="239">
        <v>599.12269933337404</v>
      </c>
      <c r="AF568" s="239">
        <v>12.677516966897391</v>
      </c>
      <c r="AG568" s="240">
        <v>971.02396512968312</v>
      </c>
      <c r="AH568" s="240">
        <v>20.575780883952415</v>
      </c>
      <c r="AI568" s="239">
        <v>1946.6044000689299</v>
      </c>
      <c r="AJ568" s="239">
        <v>35.825451817280602</v>
      </c>
      <c r="AK568" s="21" t="s">
        <v>4285</v>
      </c>
      <c r="AL568" s="186"/>
      <c r="AM568" s="187"/>
    </row>
    <row r="569" spans="1:39" s="3" customFormat="1" x14ac:dyDescent="0.25">
      <c r="A569" s="161" t="s">
        <v>4002</v>
      </c>
      <c r="B569" s="197">
        <v>45.131369999999997</v>
      </c>
      <c r="C569" s="197">
        <v>-112.2338</v>
      </c>
      <c r="D569" s="86" t="s">
        <v>4050</v>
      </c>
      <c r="E569" s="86" t="s">
        <v>4055</v>
      </c>
      <c r="F569" s="198" t="s">
        <v>4051</v>
      </c>
      <c r="G569" s="86" t="s">
        <v>4067</v>
      </c>
      <c r="H569" s="86" t="s">
        <v>4097</v>
      </c>
      <c r="I569" s="88" t="s">
        <v>4059</v>
      </c>
      <c r="J569" s="47" t="s">
        <v>4276</v>
      </c>
      <c r="K569" s="179" t="s">
        <v>334</v>
      </c>
      <c r="L569" s="180">
        <v>45747.82925476852</v>
      </c>
      <c r="M569" s="91">
        <v>1517.99</v>
      </c>
      <c r="N569" s="91">
        <v>33.603000000000002</v>
      </c>
      <c r="O569" s="181">
        <f t="shared" si="18"/>
        <v>2.2136509463171694E-2</v>
      </c>
      <c r="P569" s="92">
        <v>-2.1491399999999999E-3</v>
      </c>
      <c r="Q569" s="92">
        <v>-5.6098458778116175E-5</v>
      </c>
      <c r="R569" s="93">
        <v>-1.8662099999999999E-5</v>
      </c>
      <c r="S569" s="93">
        <v>-4.7700403262446325E-7</v>
      </c>
      <c r="T569" s="93">
        <v>0.81052000000000002</v>
      </c>
      <c r="U569" s="94">
        <v>-53783.7</v>
      </c>
      <c r="V569" s="94">
        <v>-1369.2118409435407</v>
      </c>
      <c r="W569" s="95">
        <v>0.83739600000000003</v>
      </c>
      <c r="X569" s="95">
        <v>1.8306598033670813E-2</v>
      </c>
      <c r="Y569" s="94">
        <v>-0.1606107081419392</v>
      </c>
      <c r="Z569" s="96">
        <v>-1.81723E-3</v>
      </c>
      <c r="AA569" s="96">
        <v>-7.32745498085795E-5</v>
      </c>
      <c r="AB569" s="225">
        <v>2.1181214394292385E-4</v>
      </c>
      <c r="AC569" s="225">
        <v>0.10525065646424384</v>
      </c>
      <c r="AD569" s="238">
        <v>5.4952713036090665E-2</v>
      </c>
      <c r="AE569" s="227">
        <v>-0.11985925311772677</v>
      </c>
      <c r="AF569" s="227">
        <v>-3.0513465718319953E-3</v>
      </c>
      <c r="AG569" s="228">
        <v>-2.181134406212268</v>
      </c>
      <c r="AH569" s="228">
        <v>-5.6933600685125131E-2</v>
      </c>
      <c r="AI569" s="227">
        <v>4986.7094143360709</v>
      </c>
      <c r="AJ569" s="227">
        <v>31.046024710419033</v>
      </c>
      <c r="AK569" s="3" t="s">
        <v>4343</v>
      </c>
      <c r="AL569" s="189"/>
      <c r="AM569" s="190"/>
    </row>
    <row r="570" spans="1:39" x14ac:dyDescent="0.25">
      <c r="K570" s="42"/>
      <c r="L570" s="137"/>
      <c r="M570" s="14"/>
      <c r="N570" s="14"/>
      <c r="O570" s="15"/>
      <c r="P570" s="16"/>
      <c r="Q570" s="16"/>
      <c r="R570" s="17"/>
      <c r="S570" s="17"/>
      <c r="T570" s="17"/>
      <c r="U570" s="18"/>
      <c r="V570" s="18"/>
      <c r="W570" s="19"/>
      <c r="X570" s="19"/>
      <c r="Y570" s="18"/>
      <c r="Z570" s="20"/>
      <c r="AA570" s="20"/>
      <c r="AB570" s="237"/>
      <c r="AC570" s="237"/>
      <c r="AD570" s="238"/>
      <c r="AE570" s="239"/>
      <c r="AF570" s="239"/>
      <c r="AG570" s="240"/>
      <c r="AH570" s="240"/>
      <c r="AI570" s="239"/>
      <c r="AJ570" s="239"/>
      <c r="AK570" s="21"/>
      <c r="AL570" s="186"/>
      <c r="AM570" s="187"/>
    </row>
    <row r="571" spans="1:39" x14ac:dyDescent="0.25">
      <c r="A571" s="161" t="s">
        <v>4003</v>
      </c>
      <c r="B571" s="197">
        <v>45.189709999999998</v>
      </c>
      <c r="C571" s="197">
        <v>-112.21980000000001</v>
      </c>
      <c r="D571" s="86" t="s">
        <v>4050</v>
      </c>
      <c r="E571" s="86" t="s">
        <v>4055</v>
      </c>
      <c r="F571" s="198" t="s">
        <v>4051</v>
      </c>
      <c r="G571" s="86" t="s">
        <v>4071</v>
      </c>
      <c r="H571" s="86" t="s">
        <v>4100</v>
      </c>
      <c r="I571" s="88" t="s">
        <v>4264</v>
      </c>
      <c r="J571" s="47" t="s">
        <v>4276</v>
      </c>
      <c r="K571" s="42" t="s">
        <v>1123</v>
      </c>
      <c r="L571" s="137">
        <v>45748.56366443287</v>
      </c>
      <c r="M571" s="14">
        <v>363.37299999999999</v>
      </c>
      <c r="N571" s="14">
        <v>8.8188600000000008</v>
      </c>
      <c r="O571" s="15">
        <f t="shared" ref="O571:O602" si="19">N571/M571</f>
        <v>2.4269442143472413E-2</v>
      </c>
      <c r="P571" s="16">
        <v>4.8930300000000004</v>
      </c>
      <c r="Q571" s="16">
        <v>0.13411431983945638</v>
      </c>
      <c r="R571" s="17">
        <v>0.32069199999999998</v>
      </c>
      <c r="S571" s="17">
        <v>7.5225976625099391E-3</v>
      </c>
      <c r="T571" s="17">
        <v>0.93970799999999999</v>
      </c>
      <c r="U571" s="18">
        <v>3.1118000000000001</v>
      </c>
      <c r="V571" s="18">
        <v>7.2630369968009936E-2</v>
      </c>
      <c r="W571" s="19">
        <v>0.11085200000000001</v>
      </c>
      <c r="X571" s="19">
        <v>2.3698050520361376E-3</v>
      </c>
      <c r="Y571" s="18">
        <v>-0.82256798895365058</v>
      </c>
      <c r="Z571" s="20">
        <v>0.189914</v>
      </c>
      <c r="AA571" s="20">
        <v>2.5675897151188305E-2</v>
      </c>
      <c r="AB571" s="237">
        <v>1813.428916334281</v>
      </c>
      <c r="AC571" s="237">
        <v>38.829614129925659</v>
      </c>
      <c r="AD571" s="238">
        <v>0.99058467162381969</v>
      </c>
      <c r="AE571" s="239">
        <v>1796.354887600133</v>
      </c>
      <c r="AF571" s="239">
        <v>41.927476084658579</v>
      </c>
      <c r="AG571" s="240">
        <v>1803.8912014697676</v>
      </c>
      <c r="AH571" s="240">
        <v>49.443318669515136</v>
      </c>
      <c r="AI571" s="239">
        <v>1813.428916334281</v>
      </c>
      <c r="AJ571" s="239">
        <v>38.829614129925659</v>
      </c>
      <c r="AK571" s="21" t="s">
        <v>4284</v>
      </c>
      <c r="AL571" s="186"/>
      <c r="AM571" s="187"/>
    </row>
    <row r="572" spans="1:39" x14ac:dyDescent="0.25">
      <c r="A572" s="161" t="s">
        <v>4003</v>
      </c>
      <c r="B572" s="197">
        <v>45.189709999999998</v>
      </c>
      <c r="C572" s="197">
        <v>-112.21980000000001</v>
      </c>
      <c r="D572" s="86" t="s">
        <v>4050</v>
      </c>
      <c r="E572" s="86" t="s">
        <v>4055</v>
      </c>
      <c r="F572" s="198" t="s">
        <v>4051</v>
      </c>
      <c r="G572" s="86" t="s">
        <v>4071</v>
      </c>
      <c r="H572" s="86" t="s">
        <v>4100</v>
      </c>
      <c r="I572" s="88" t="s">
        <v>4264</v>
      </c>
      <c r="J572" s="47" t="s">
        <v>4276</v>
      </c>
      <c r="K572" s="42" t="s">
        <v>1115</v>
      </c>
      <c r="L572" s="137">
        <v>45748.559452430556</v>
      </c>
      <c r="M572" s="14">
        <v>513.93499999999995</v>
      </c>
      <c r="N572" s="14">
        <v>132.73500000000001</v>
      </c>
      <c r="O572" s="15">
        <f t="shared" si="19"/>
        <v>0.25827196046192619</v>
      </c>
      <c r="P572" s="16">
        <v>9.2688299999999995</v>
      </c>
      <c r="Q572" s="16">
        <v>0.19553104838825469</v>
      </c>
      <c r="R572" s="17">
        <v>0.437004</v>
      </c>
      <c r="S572" s="17">
        <v>9.167706201924232E-3</v>
      </c>
      <c r="T572" s="17">
        <v>0.974526</v>
      </c>
      <c r="U572" s="18">
        <v>2.2821099999999999</v>
      </c>
      <c r="V572" s="18">
        <v>4.8007283062989514E-2</v>
      </c>
      <c r="W572" s="19">
        <v>0.15445500000000001</v>
      </c>
      <c r="X572" s="19">
        <v>3.0985969199895944E-3</v>
      </c>
      <c r="Y572" s="18">
        <v>-1.4919238942641823E-3</v>
      </c>
      <c r="Z572" s="20">
        <v>0.12094299999999999</v>
      </c>
      <c r="AA572" s="20">
        <v>2.6366283890795076E-3</v>
      </c>
      <c r="AB572" s="237">
        <v>2395.8428690348733</v>
      </c>
      <c r="AC572" s="237">
        <v>34.127385261167497</v>
      </c>
      <c r="AD572" s="238">
        <v>0.97775068913327012</v>
      </c>
      <c r="AE572" s="239">
        <v>2342.5370162538784</v>
      </c>
      <c r="AF572" s="239">
        <v>49.278447412627266</v>
      </c>
      <c r="AG572" s="240">
        <v>2370.7395960903791</v>
      </c>
      <c r="AH572" s="240">
        <v>50.012051000946109</v>
      </c>
      <c r="AI572" s="239">
        <v>2395.8428690348733</v>
      </c>
      <c r="AJ572" s="239">
        <v>34.127385261167497</v>
      </c>
      <c r="AK572" s="21"/>
      <c r="AL572" s="186"/>
      <c r="AM572" s="187"/>
    </row>
    <row r="573" spans="1:39" x14ac:dyDescent="0.25">
      <c r="A573" s="161" t="s">
        <v>4003</v>
      </c>
      <c r="B573" s="197">
        <v>45.189709999999998</v>
      </c>
      <c r="C573" s="197">
        <v>-112.21980000000001</v>
      </c>
      <c r="D573" s="86" t="s">
        <v>4050</v>
      </c>
      <c r="E573" s="86" t="s">
        <v>4055</v>
      </c>
      <c r="F573" s="198" t="s">
        <v>4051</v>
      </c>
      <c r="G573" s="86" t="s">
        <v>4071</v>
      </c>
      <c r="H573" s="86" t="s">
        <v>4100</v>
      </c>
      <c r="I573" s="88" t="s">
        <v>4264</v>
      </c>
      <c r="J573" s="47" t="s">
        <v>4276</v>
      </c>
      <c r="K573" s="42" t="s">
        <v>1086</v>
      </c>
      <c r="L573" s="137">
        <v>45748.546489236112</v>
      </c>
      <c r="M573" s="14">
        <v>412.23700000000002</v>
      </c>
      <c r="N573" s="14">
        <v>77.1738</v>
      </c>
      <c r="O573" s="15">
        <f t="shared" si="19"/>
        <v>0.18720735887365761</v>
      </c>
      <c r="P573" s="16">
        <v>9.5716599999999996</v>
      </c>
      <c r="Q573" s="16">
        <v>0.20821344505021763</v>
      </c>
      <c r="R573" s="17">
        <v>0.44184299999999999</v>
      </c>
      <c r="S573" s="17">
        <v>9.6045198688534152E-3</v>
      </c>
      <c r="T573" s="17">
        <v>0.977939</v>
      </c>
      <c r="U573" s="18">
        <v>2.2606099999999998</v>
      </c>
      <c r="V573" s="18">
        <v>4.926545317004604E-2</v>
      </c>
      <c r="W573" s="19">
        <v>0.15660399999999999</v>
      </c>
      <c r="X573" s="19">
        <v>3.1452093372761371E-3</v>
      </c>
      <c r="Y573" s="18">
        <v>0.16059361307727504</v>
      </c>
      <c r="Z573" s="20">
        <v>0.12389500000000001</v>
      </c>
      <c r="AA573" s="20">
        <v>3.2956961624063586E-3</v>
      </c>
      <c r="AB573" s="237">
        <v>2419.3201089214645</v>
      </c>
      <c r="AC573" s="237">
        <v>34.083269730316054</v>
      </c>
      <c r="AD573" s="238">
        <v>0.97597256290297518</v>
      </c>
      <c r="AE573" s="239">
        <v>2361.1900471867866</v>
      </c>
      <c r="AF573" s="239">
        <v>51.457393223625239</v>
      </c>
      <c r="AG573" s="240">
        <v>2392.1158354521172</v>
      </c>
      <c r="AH573" s="240">
        <v>52.035976942209068</v>
      </c>
      <c r="AI573" s="239">
        <v>2419.3201089214645</v>
      </c>
      <c r="AJ573" s="239">
        <v>34.083269730316054</v>
      </c>
      <c r="AK573" s="21"/>
      <c r="AL573" s="186"/>
      <c r="AM573" s="187"/>
    </row>
    <row r="574" spans="1:39" x14ac:dyDescent="0.25">
      <c r="A574" s="161" t="s">
        <v>4003</v>
      </c>
      <c r="B574" s="197">
        <v>45.189709999999998</v>
      </c>
      <c r="C574" s="197">
        <v>-112.21980000000001</v>
      </c>
      <c r="D574" s="86" t="s">
        <v>4050</v>
      </c>
      <c r="E574" s="86" t="s">
        <v>4055</v>
      </c>
      <c r="F574" s="198" t="s">
        <v>4051</v>
      </c>
      <c r="G574" s="86" t="s">
        <v>4071</v>
      </c>
      <c r="H574" s="86" t="s">
        <v>4100</v>
      </c>
      <c r="I574" s="88" t="s">
        <v>4264</v>
      </c>
      <c r="J574" s="47" t="s">
        <v>4276</v>
      </c>
      <c r="K574" s="42" t="s">
        <v>1092</v>
      </c>
      <c r="L574" s="137">
        <v>45748.548992812503</v>
      </c>
      <c r="M574" s="14">
        <v>881.6</v>
      </c>
      <c r="N574" s="14">
        <v>165.28</v>
      </c>
      <c r="O574" s="15">
        <f t="shared" si="19"/>
        <v>0.18747731397459164</v>
      </c>
      <c r="P574" s="16">
        <v>8.9270200000000006</v>
      </c>
      <c r="Q574" s="16">
        <v>0.24568475728290512</v>
      </c>
      <c r="R574" s="17">
        <v>0.41033199999999997</v>
      </c>
      <c r="S574" s="17">
        <v>1.094121693513569E-2</v>
      </c>
      <c r="T574" s="17">
        <v>0.99694799999999995</v>
      </c>
      <c r="U574" s="18">
        <v>2.4416600000000002</v>
      </c>
      <c r="V574" s="18">
        <v>6.4215495036089226E-2</v>
      </c>
      <c r="W574" s="19">
        <v>0.15744</v>
      </c>
      <c r="X574" s="19">
        <v>3.1604472611837706E-3</v>
      </c>
      <c r="Y574" s="18">
        <v>0</v>
      </c>
      <c r="Z574" s="20">
        <v>0.122185</v>
      </c>
      <c r="AA574" s="20">
        <v>3.2232985123937866E-3</v>
      </c>
      <c r="AB574" s="237">
        <v>2428.3512199528182</v>
      </c>
      <c r="AC574" s="237">
        <v>34.035168381792474</v>
      </c>
      <c r="AD574" s="238">
        <v>0.91127585697646307</v>
      </c>
      <c r="AE574" s="239">
        <v>2212.897839002344</v>
      </c>
      <c r="AF574" s="239">
        <v>58.199065470142273</v>
      </c>
      <c r="AG574" s="240">
        <v>2326.4260811081758</v>
      </c>
      <c r="AH574" s="240">
        <v>64.026677107666643</v>
      </c>
      <c r="AI574" s="239">
        <v>2428.3512199528182</v>
      </c>
      <c r="AJ574" s="239">
        <v>34.035168381792474</v>
      </c>
      <c r="AK574" s="21"/>
      <c r="AL574" s="186"/>
      <c r="AM574" s="187"/>
    </row>
    <row r="575" spans="1:39" x14ac:dyDescent="0.25">
      <c r="A575" s="161" t="s">
        <v>4003</v>
      </c>
      <c r="B575" s="197">
        <v>45.189709999999998</v>
      </c>
      <c r="C575" s="197">
        <v>-112.21980000000001</v>
      </c>
      <c r="D575" s="86" t="s">
        <v>4050</v>
      </c>
      <c r="E575" s="86" t="s">
        <v>4055</v>
      </c>
      <c r="F575" s="198" t="s">
        <v>4051</v>
      </c>
      <c r="G575" s="86" t="s">
        <v>4071</v>
      </c>
      <c r="H575" s="86" t="s">
        <v>4100</v>
      </c>
      <c r="I575" s="88" t="s">
        <v>4264</v>
      </c>
      <c r="J575" s="47" t="s">
        <v>4276</v>
      </c>
      <c r="K575" s="42" t="s">
        <v>1104</v>
      </c>
      <c r="L575" s="137">
        <v>45748.554867488427</v>
      </c>
      <c r="M575" s="14">
        <v>553.476</v>
      </c>
      <c r="N575" s="14">
        <v>130.26499999999999</v>
      </c>
      <c r="O575" s="15">
        <f t="shared" si="19"/>
        <v>0.23535799203578833</v>
      </c>
      <c r="P575" s="16">
        <v>10.0824</v>
      </c>
      <c r="Q575" s="16">
        <v>0.21528567164435261</v>
      </c>
      <c r="R575" s="17">
        <v>0.46142699999999998</v>
      </c>
      <c r="S575" s="17">
        <v>9.819086596318416E-3</v>
      </c>
      <c r="T575" s="17">
        <v>0.98279799999999995</v>
      </c>
      <c r="U575" s="18">
        <v>2.1681699999999999</v>
      </c>
      <c r="V575" s="18">
        <v>4.6144592666963705E-2</v>
      </c>
      <c r="W575" s="19">
        <v>0.159604</v>
      </c>
      <c r="X575" s="19">
        <v>3.2021074398270897E-3</v>
      </c>
      <c r="Y575" s="18">
        <v>-2.0030644549054698E-2</v>
      </c>
      <c r="Z575" s="20">
        <v>0.12603800000000001</v>
      </c>
      <c r="AA575" s="20">
        <v>2.8030407185233685E-3</v>
      </c>
      <c r="AB575" s="237">
        <v>2451.4696646665702</v>
      </c>
      <c r="AC575" s="237">
        <v>33.936528720719188</v>
      </c>
      <c r="AD575" s="238">
        <v>0.99733464786180936</v>
      </c>
      <c r="AE575" s="239">
        <v>2444.9356347541416</v>
      </c>
      <c r="AF575" s="239">
        <v>52.034922982364947</v>
      </c>
      <c r="AG575" s="240">
        <v>2448.0885893627824</v>
      </c>
      <c r="AH575" s="240">
        <v>52.273109200769888</v>
      </c>
      <c r="AI575" s="239">
        <v>2451.4696646665702</v>
      </c>
      <c r="AJ575" s="239">
        <v>33.936528720719188</v>
      </c>
      <c r="AK575" s="21"/>
      <c r="AL575" s="186"/>
      <c r="AM575" s="187"/>
    </row>
    <row r="576" spans="1:39" s="7" customFormat="1" x14ac:dyDescent="0.25">
      <c r="A576" s="161" t="s">
        <v>4003</v>
      </c>
      <c r="B576" s="197">
        <v>45.189709999999998</v>
      </c>
      <c r="C576" s="197">
        <v>-112.21980000000001</v>
      </c>
      <c r="D576" s="86" t="s">
        <v>4050</v>
      </c>
      <c r="E576" s="86" t="s">
        <v>4055</v>
      </c>
      <c r="F576" s="198" t="s">
        <v>4051</v>
      </c>
      <c r="G576" s="86" t="s">
        <v>4071</v>
      </c>
      <c r="H576" s="86" t="s">
        <v>4100</v>
      </c>
      <c r="I576" s="88" t="s">
        <v>4264</v>
      </c>
      <c r="J576" s="47" t="s">
        <v>4276</v>
      </c>
      <c r="K576" s="42" t="s">
        <v>1120</v>
      </c>
      <c r="L576" s="137">
        <v>45748.561537511574</v>
      </c>
      <c r="M576" s="14">
        <v>667.18499999999995</v>
      </c>
      <c r="N576" s="14">
        <v>147.661</v>
      </c>
      <c r="O576" s="15">
        <f t="shared" si="19"/>
        <v>0.22131942414772515</v>
      </c>
      <c r="P576" s="16">
        <v>10.1997</v>
      </c>
      <c r="Q576" s="16">
        <v>0.22045488273660441</v>
      </c>
      <c r="R576" s="17">
        <v>0.46498899999999999</v>
      </c>
      <c r="S576" s="17">
        <v>1.0054147036347737E-2</v>
      </c>
      <c r="T576" s="17">
        <v>0.98779799999999995</v>
      </c>
      <c r="U576" s="18">
        <v>2.1492499999999999</v>
      </c>
      <c r="V576" s="18">
        <v>4.6548176016252239E-2</v>
      </c>
      <c r="W576" s="19">
        <v>0.15965199999999999</v>
      </c>
      <c r="X576" s="19">
        <v>3.2002887006057747E-3</v>
      </c>
      <c r="Y576" s="18">
        <v>0.16610035825421204</v>
      </c>
      <c r="Z576" s="20">
        <v>0.13823299999999999</v>
      </c>
      <c r="AA576" s="20">
        <v>3.0376459665504142E-3</v>
      </c>
      <c r="AB576" s="237">
        <v>2451.9782880085104</v>
      </c>
      <c r="AC576" s="237">
        <v>33.905311894890716</v>
      </c>
      <c r="AD576" s="238">
        <v>1.0044227558071011</v>
      </c>
      <c r="AE576" s="239">
        <v>2462.822789220686</v>
      </c>
      <c r="AF576" s="239">
        <v>53.339494562978615</v>
      </c>
      <c r="AG576" s="240">
        <v>2456.4707920694013</v>
      </c>
      <c r="AH576" s="240">
        <v>53.093814564306165</v>
      </c>
      <c r="AI576" s="239">
        <v>2451.9782880085104</v>
      </c>
      <c r="AJ576" s="239">
        <v>33.905311894890716</v>
      </c>
      <c r="AK576" s="21"/>
      <c r="AL576" s="186"/>
      <c r="AM576" s="187"/>
    </row>
    <row r="577" spans="1:39" x14ac:dyDescent="0.25">
      <c r="A577" s="161" t="s">
        <v>4003</v>
      </c>
      <c r="B577" s="197">
        <v>45.189709999999998</v>
      </c>
      <c r="C577" s="197">
        <v>-112.21980000000001</v>
      </c>
      <c r="D577" s="86" t="s">
        <v>4050</v>
      </c>
      <c r="E577" s="86" t="s">
        <v>4055</v>
      </c>
      <c r="F577" s="198" t="s">
        <v>4051</v>
      </c>
      <c r="G577" s="86" t="s">
        <v>4071</v>
      </c>
      <c r="H577" s="86" t="s">
        <v>4100</v>
      </c>
      <c r="I577" s="88" t="s">
        <v>4264</v>
      </c>
      <c r="J577" s="47" t="s">
        <v>4276</v>
      </c>
      <c r="K577" s="42" t="s">
        <v>1082</v>
      </c>
      <c r="L577" s="137">
        <v>45748.544823217591</v>
      </c>
      <c r="M577" s="14">
        <v>448.27300000000002</v>
      </c>
      <c r="N577" s="14">
        <v>93.349699999999999</v>
      </c>
      <c r="O577" s="15">
        <f t="shared" si="19"/>
        <v>0.20824296801279576</v>
      </c>
      <c r="P577" s="16">
        <v>10.155900000000001</v>
      </c>
      <c r="Q577" s="16">
        <v>0.21566435293214317</v>
      </c>
      <c r="R577" s="17">
        <v>0.459457</v>
      </c>
      <c r="S577" s="17">
        <v>9.6609301935786686E-3</v>
      </c>
      <c r="T577" s="17">
        <v>0.97684700000000002</v>
      </c>
      <c r="U577" s="18">
        <v>2.1751499999999999</v>
      </c>
      <c r="V577" s="18">
        <v>4.5966581360375278E-2</v>
      </c>
      <c r="W577" s="19">
        <v>0.15975600000000001</v>
      </c>
      <c r="X577" s="19">
        <v>3.2043160326848228E-3</v>
      </c>
      <c r="Y577" s="18">
        <v>-9.882073125242577E-2</v>
      </c>
      <c r="Z577" s="20">
        <v>0.12993399999999999</v>
      </c>
      <c r="AA577" s="20">
        <v>2.8651347560804188E-3</v>
      </c>
      <c r="AB577" s="237">
        <v>2453.0796911886255</v>
      </c>
      <c r="AC577" s="237">
        <v>33.922101496813596</v>
      </c>
      <c r="AD577" s="238">
        <v>0.99401698789190163</v>
      </c>
      <c r="AE577" s="239">
        <v>2438.4028856941136</v>
      </c>
      <c r="AF577" s="239">
        <v>51.52980007568781</v>
      </c>
      <c r="AG577" s="240">
        <v>2445.9978738970149</v>
      </c>
      <c r="AH577" s="240">
        <v>51.941684020854638</v>
      </c>
      <c r="AI577" s="239">
        <v>2453.0796911886255</v>
      </c>
      <c r="AJ577" s="239">
        <v>33.922101496813596</v>
      </c>
      <c r="AK577" s="21"/>
      <c r="AL577" s="186"/>
      <c r="AM577" s="187"/>
    </row>
    <row r="578" spans="1:39" x14ac:dyDescent="0.25">
      <c r="A578" s="161" t="s">
        <v>4003</v>
      </c>
      <c r="B578" s="197">
        <v>45.189709999999998</v>
      </c>
      <c r="C578" s="197">
        <v>-112.21980000000001</v>
      </c>
      <c r="D578" s="86" t="s">
        <v>4050</v>
      </c>
      <c r="E578" s="86" t="s">
        <v>4055</v>
      </c>
      <c r="F578" s="198" t="s">
        <v>4051</v>
      </c>
      <c r="G578" s="86" t="s">
        <v>4071</v>
      </c>
      <c r="H578" s="86" t="s">
        <v>4100</v>
      </c>
      <c r="I578" s="88" t="s">
        <v>4264</v>
      </c>
      <c r="J578" s="47" t="s">
        <v>4276</v>
      </c>
      <c r="K578" s="42" t="s">
        <v>1108</v>
      </c>
      <c r="L578" s="137">
        <v>45748.55653814815</v>
      </c>
      <c r="M578" s="14">
        <v>554.34199999999998</v>
      </c>
      <c r="N578" s="14">
        <v>122.363</v>
      </c>
      <c r="O578" s="15">
        <f t="shared" si="19"/>
        <v>0.22073557478957034</v>
      </c>
      <c r="P578" s="16">
        <v>10.2127</v>
      </c>
      <c r="Q578" s="16">
        <v>0.21956430111700762</v>
      </c>
      <c r="R578" s="17">
        <v>0.46416800000000003</v>
      </c>
      <c r="S578" s="17">
        <v>9.8813235471013703E-3</v>
      </c>
      <c r="T578" s="17">
        <v>0.98111999999999999</v>
      </c>
      <c r="U578" s="18">
        <v>2.1497099999999998</v>
      </c>
      <c r="V578" s="18">
        <v>4.5866303904827557E-2</v>
      </c>
      <c r="W578" s="19">
        <v>0.16004299999999999</v>
      </c>
      <c r="X578" s="19">
        <v>3.2099328144345948E-3</v>
      </c>
      <c r="Y578" s="18">
        <v>-0.21054575990886151</v>
      </c>
      <c r="Z578" s="20">
        <v>0.132905</v>
      </c>
      <c r="AA578" s="20">
        <v>2.9678276923702967E-3</v>
      </c>
      <c r="AB578" s="237">
        <v>2456.11479034792</v>
      </c>
      <c r="AC578" s="237">
        <v>33.910223504513759</v>
      </c>
      <c r="AD578" s="238">
        <v>1.002552799639653</v>
      </c>
      <c r="AE578" s="239">
        <v>2462.3847592996667</v>
      </c>
      <c r="AF578" s="239">
        <v>52.537545855326613</v>
      </c>
      <c r="AG578" s="240">
        <v>2458.53572725306</v>
      </c>
      <c r="AH578" s="240">
        <v>52.856411989533839</v>
      </c>
      <c r="AI578" s="239">
        <v>2456.11479034792</v>
      </c>
      <c r="AJ578" s="239">
        <v>33.910223504513759</v>
      </c>
      <c r="AK578" s="21"/>
      <c r="AL578" s="186"/>
      <c r="AM578" s="187"/>
    </row>
    <row r="579" spans="1:39" x14ac:dyDescent="0.25">
      <c r="A579" s="161" t="s">
        <v>4003</v>
      </c>
      <c r="B579" s="197">
        <v>45.189709999999998</v>
      </c>
      <c r="C579" s="197">
        <v>-112.21980000000001</v>
      </c>
      <c r="D579" s="86" t="s">
        <v>4050</v>
      </c>
      <c r="E579" s="86" t="s">
        <v>4055</v>
      </c>
      <c r="F579" s="198" t="s">
        <v>4051</v>
      </c>
      <c r="G579" s="86" t="s">
        <v>4071</v>
      </c>
      <c r="H579" s="86" t="s">
        <v>4100</v>
      </c>
      <c r="I579" s="88" t="s">
        <v>4264</v>
      </c>
      <c r="J579" s="47" t="s">
        <v>4276</v>
      </c>
      <c r="K579" s="42" t="s">
        <v>1094</v>
      </c>
      <c r="L579" s="137">
        <v>45748.549829247684</v>
      </c>
      <c r="M579" s="14">
        <v>800.27700000000004</v>
      </c>
      <c r="N579" s="14">
        <v>154.767</v>
      </c>
      <c r="O579" s="15">
        <f t="shared" si="19"/>
        <v>0.19339178809337265</v>
      </c>
      <c r="P579" s="16">
        <v>10.004300000000001</v>
      </c>
      <c r="Q579" s="16">
        <v>0.21148622768135517</v>
      </c>
      <c r="R579" s="17">
        <v>0.45302999999999999</v>
      </c>
      <c r="S579" s="17">
        <v>9.5438710495270203E-3</v>
      </c>
      <c r="T579" s="17">
        <v>0.98587899999999995</v>
      </c>
      <c r="U579" s="18">
        <v>2.2050800000000002</v>
      </c>
      <c r="V579" s="18">
        <v>4.645157905087835E-2</v>
      </c>
      <c r="W579" s="19">
        <v>0.160277</v>
      </c>
      <c r="X579" s="19">
        <v>3.210910914553688E-3</v>
      </c>
      <c r="Y579" s="18">
        <v>-0.11576889838327711</v>
      </c>
      <c r="Z579" s="20">
        <v>0.12714800000000001</v>
      </c>
      <c r="AA579" s="20">
        <v>2.7897144860540837E-3</v>
      </c>
      <c r="AB579" s="237">
        <v>2458.584688880097</v>
      </c>
      <c r="AC579" s="237">
        <v>33.862588199833631</v>
      </c>
      <c r="AD579" s="238">
        <v>0.98055867201507929</v>
      </c>
      <c r="AE579" s="239">
        <v>2410.7865375648748</v>
      </c>
      <c r="AF579" s="239">
        <v>50.784933618956266</v>
      </c>
      <c r="AG579" s="240">
        <v>2436.3823911169443</v>
      </c>
      <c r="AH579" s="240">
        <v>51.503985394940436</v>
      </c>
      <c r="AI579" s="239">
        <v>2458.584688880097</v>
      </c>
      <c r="AJ579" s="239">
        <v>33.862588199833631</v>
      </c>
      <c r="AK579" s="21"/>
      <c r="AL579" s="186"/>
      <c r="AM579" s="187"/>
    </row>
    <row r="580" spans="1:39" x14ac:dyDescent="0.25">
      <c r="A580" s="161" t="s">
        <v>4003</v>
      </c>
      <c r="B580" s="197">
        <v>45.189709999999998</v>
      </c>
      <c r="C580" s="197">
        <v>-112.21980000000001</v>
      </c>
      <c r="D580" s="86" t="s">
        <v>4050</v>
      </c>
      <c r="E580" s="86" t="s">
        <v>4055</v>
      </c>
      <c r="F580" s="198" t="s">
        <v>4051</v>
      </c>
      <c r="G580" s="86" t="s">
        <v>4071</v>
      </c>
      <c r="H580" s="86" t="s">
        <v>4100</v>
      </c>
      <c r="I580" s="88" t="s">
        <v>4264</v>
      </c>
      <c r="J580" s="47" t="s">
        <v>4276</v>
      </c>
      <c r="K580" s="42" t="s">
        <v>1085</v>
      </c>
      <c r="L580" s="137">
        <v>45748.546068518517</v>
      </c>
      <c r="M580" s="14">
        <v>597.58100000000002</v>
      </c>
      <c r="N580" s="14">
        <v>107.29300000000001</v>
      </c>
      <c r="O580" s="15">
        <f t="shared" si="19"/>
        <v>0.17954553441290805</v>
      </c>
      <c r="P580" s="16">
        <v>10.338900000000001</v>
      </c>
      <c r="Q580" s="16">
        <v>0.22450184017098837</v>
      </c>
      <c r="R580" s="17">
        <v>0.46513300000000002</v>
      </c>
      <c r="S580" s="17">
        <v>1.0042189947974496E-2</v>
      </c>
      <c r="T580" s="17">
        <v>0.98690199999999995</v>
      </c>
      <c r="U580" s="18">
        <v>2.1514799999999998</v>
      </c>
      <c r="V580" s="18">
        <v>4.6589135090920074E-2</v>
      </c>
      <c r="W580" s="19">
        <v>0.16056899999999999</v>
      </c>
      <c r="X580" s="19">
        <v>3.2183656605109371E-3</v>
      </c>
      <c r="Y580" s="18">
        <v>-3.8903644514125833E-2</v>
      </c>
      <c r="Z580" s="20">
        <v>0.13333800000000001</v>
      </c>
      <c r="AA580" s="20">
        <v>2.98757207163275E-3</v>
      </c>
      <c r="AB580" s="237">
        <v>2461.6608709854954</v>
      </c>
      <c r="AC580" s="237">
        <v>33.868972215142719</v>
      </c>
      <c r="AD580" s="238">
        <v>0.99960997681728292</v>
      </c>
      <c r="AE580" s="239">
        <v>2460.7007661778234</v>
      </c>
      <c r="AF580" s="239">
        <v>53.285143442555423</v>
      </c>
      <c r="AG580" s="240">
        <v>2460.8103257369603</v>
      </c>
      <c r="AH580" s="240">
        <v>53.434741262582754</v>
      </c>
      <c r="AI580" s="239">
        <v>2461.6608709854954</v>
      </c>
      <c r="AJ580" s="239">
        <v>33.868972215142719</v>
      </c>
      <c r="AK580" s="21"/>
      <c r="AL580" s="186"/>
      <c r="AM580" s="187"/>
    </row>
    <row r="581" spans="1:39" x14ac:dyDescent="0.25">
      <c r="A581" s="161" t="s">
        <v>4003</v>
      </c>
      <c r="B581" s="197">
        <v>45.189709999999998</v>
      </c>
      <c r="C581" s="197">
        <v>-112.21980000000001</v>
      </c>
      <c r="D581" s="86" t="s">
        <v>4050</v>
      </c>
      <c r="E581" s="86" t="s">
        <v>4055</v>
      </c>
      <c r="F581" s="198" t="s">
        <v>4051</v>
      </c>
      <c r="G581" s="86" t="s">
        <v>4071</v>
      </c>
      <c r="H581" s="86" t="s">
        <v>4100</v>
      </c>
      <c r="I581" s="88" t="s">
        <v>4264</v>
      </c>
      <c r="J581" s="47" t="s">
        <v>4276</v>
      </c>
      <c r="K581" s="42" t="s">
        <v>1129</v>
      </c>
      <c r="L581" s="137">
        <v>45748.56614787037</v>
      </c>
      <c r="M581" s="14">
        <v>492.75799999999998</v>
      </c>
      <c r="N581" s="14">
        <v>107.462</v>
      </c>
      <c r="O581" s="15">
        <f t="shared" si="19"/>
        <v>0.2180827099712232</v>
      </c>
      <c r="P581" s="16">
        <v>10.2285</v>
      </c>
      <c r="Q581" s="16">
        <v>0.21809720800973129</v>
      </c>
      <c r="R581" s="17">
        <v>0.46189000000000002</v>
      </c>
      <c r="S581" s="17">
        <v>9.827790183678119E-3</v>
      </c>
      <c r="T581" s="17">
        <v>0.97994999999999999</v>
      </c>
      <c r="U581" s="18">
        <v>2.16269</v>
      </c>
      <c r="V581" s="18">
        <v>4.6078287236940567E-2</v>
      </c>
      <c r="W581" s="19">
        <v>0.160603</v>
      </c>
      <c r="X581" s="19">
        <v>3.2190686978124587E-3</v>
      </c>
      <c r="Y581" s="18">
        <v>5.3780286892141274E-2</v>
      </c>
      <c r="Z581" s="20">
        <v>0.12928600000000001</v>
      </c>
      <c r="AA581" s="20">
        <v>2.8239422201064954E-3</v>
      </c>
      <c r="AB581" s="237">
        <v>2462.0186309513456</v>
      </c>
      <c r="AC581" s="237">
        <v>33.867977429167475</v>
      </c>
      <c r="AD581" s="238">
        <v>0.99515468433084531</v>
      </c>
      <c r="AE581" s="239">
        <v>2450.0893735010463</v>
      </c>
      <c r="AF581" s="239">
        <v>52.201620162093029</v>
      </c>
      <c r="AG581" s="240">
        <v>2456.1980624143184</v>
      </c>
      <c r="AH581" s="240">
        <v>52.372287210390041</v>
      </c>
      <c r="AI581" s="239">
        <v>2462.0186309513456</v>
      </c>
      <c r="AJ581" s="239">
        <v>33.867977429167475</v>
      </c>
      <c r="AK581" s="21"/>
      <c r="AL581" s="186"/>
      <c r="AM581" s="187"/>
    </row>
    <row r="582" spans="1:39" x14ac:dyDescent="0.25">
      <c r="A582" s="161" t="s">
        <v>4003</v>
      </c>
      <c r="B582" s="197">
        <v>45.189709999999998</v>
      </c>
      <c r="C582" s="197">
        <v>-112.21980000000001</v>
      </c>
      <c r="D582" s="86" t="s">
        <v>4050</v>
      </c>
      <c r="E582" s="86" t="s">
        <v>4055</v>
      </c>
      <c r="F582" s="198" t="s">
        <v>4051</v>
      </c>
      <c r="G582" s="86" t="s">
        <v>4071</v>
      </c>
      <c r="H582" s="86" t="s">
        <v>4100</v>
      </c>
      <c r="I582" s="88" t="s">
        <v>4264</v>
      </c>
      <c r="J582" s="47" t="s">
        <v>4276</v>
      </c>
      <c r="K582" s="42" t="s">
        <v>1106</v>
      </c>
      <c r="L582" s="137">
        <v>45748.555700960649</v>
      </c>
      <c r="M582" s="14">
        <v>757.32899999999995</v>
      </c>
      <c r="N582" s="14">
        <v>154.49100000000001</v>
      </c>
      <c r="O582" s="15">
        <f t="shared" si="19"/>
        <v>0.20399456510974759</v>
      </c>
      <c r="P582" s="16">
        <v>10.504099999999999</v>
      </c>
      <c r="Q582" s="16">
        <v>0.22517966975586406</v>
      </c>
      <c r="R582" s="17">
        <v>0.47475299999999998</v>
      </c>
      <c r="S582" s="17">
        <v>1.016748500004303E-2</v>
      </c>
      <c r="T582" s="17">
        <v>0.988398</v>
      </c>
      <c r="U582" s="18">
        <v>2.1000299999999998</v>
      </c>
      <c r="V582" s="18">
        <v>4.4978305036094901E-2</v>
      </c>
      <c r="W582" s="19">
        <v>0.16064800000000001</v>
      </c>
      <c r="X582" s="19">
        <v>3.2182872558255277E-3</v>
      </c>
      <c r="Y582" s="18">
        <v>2.8149955117496493E-2</v>
      </c>
      <c r="Z582" s="20">
        <v>0.13317300000000001</v>
      </c>
      <c r="AA582" s="20">
        <v>2.8754077539889888E-3</v>
      </c>
      <c r="AB582" s="237">
        <v>2462.4920005164795</v>
      </c>
      <c r="AC582" s="237">
        <v>33.84865594872872</v>
      </c>
      <c r="AD582" s="238">
        <v>1.0195450335420231</v>
      </c>
      <c r="AE582" s="239">
        <v>2510.6214892635376</v>
      </c>
      <c r="AF582" s="239">
        <v>53.77232666879533</v>
      </c>
      <c r="AG582" s="240">
        <v>2483.689337819078</v>
      </c>
      <c r="AH582" s="240">
        <v>53.243623429542815</v>
      </c>
      <c r="AI582" s="239">
        <v>2462.4920005164795</v>
      </c>
      <c r="AJ582" s="239">
        <v>33.84865594872872</v>
      </c>
      <c r="AK582" s="21"/>
      <c r="AL582" s="186"/>
      <c r="AM582" s="187"/>
    </row>
    <row r="583" spans="1:39" x14ac:dyDescent="0.25">
      <c r="A583" s="161" t="s">
        <v>4003</v>
      </c>
      <c r="B583" s="197">
        <v>45.189709999999998</v>
      </c>
      <c r="C583" s="197">
        <v>-112.21980000000001</v>
      </c>
      <c r="D583" s="86" t="s">
        <v>4050</v>
      </c>
      <c r="E583" s="86" t="s">
        <v>4055</v>
      </c>
      <c r="F583" s="198" t="s">
        <v>4051</v>
      </c>
      <c r="G583" s="86" t="s">
        <v>4071</v>
      </c>
      <c r="H583" s="86" t="s">
        <v>4100</v>
      </c>
      <c r="I583" s="88" t="s">
        <v>4264</v>
      </c>
      <c r="J583" s="47" t="s">
        <v>4276</v>
      </c>
      <c r="K583" s="42" t="s">
        <v>1130</v>
      </c>
      <c r="L583" s="137">
        <v>45748.56656835648</v>
      </c>
      <c r="M583" s="14">
        <v>629.36</v>
      </c>
      <c r="N583" s="14">
        <v>167.756</v>
      </c>
      <c r="O583" s="15">
        <f t="shared" si="19"/>
        <v>0.26655014618024658</v>
      </c>
      <c r="P583" s="16">
        <v>9.9680900000000001</v>
      </c>
      <c r="Q583" s="16">
        <v>0.22222371472099914</v>
      </c>
      <c r="R583" s="17">
        <v>0.44996000000000003</v>
      </c>
      <c r="S583" s="17">
        <v>1.0030964452633656E-2</v>
      </c>
      <c r="T583" s="17">
        <v>0.986711</v>
      </c>
      <c r="U583" s="18">
        <v>2.2241200000000001</v>
      </c>
      <c r="V583" s="18">
        <v>4.962375161351669E-2</v>
      </c>
      <c r="W583" s="19">
        <v>0.16076699999999999</v>
      </c>
      <c r="X583" s="19">
        <v>3.2238363056458063E-3</v>
      </c>
      <c r="Y583" s="18">
        <v>0.101647558754603</v>
      </c>
      <c r="Z583" s="20">
        <v>0.120629</v>
      </c>
      <c r="AA583" s="20">
        <v>3.2204300682983321E-3</v>
      </c>
      <c r="AB583" s="237">
        <v>2463.743052633884</v>
      </c>
      <c r="AC583" s="237">
        <v>33.877649035325106</v>
      </c>
      <c r="AD583" s="238">
        <v>0.9715076768680504</v>
      </c>
      <c r="AE583" s="239">
        <v>2393.5452894641435</v>
      </c>
      <c r="AF583" s="239">
        <v>53.403906677729424</v>
      </c>
      <c r="AG583" s="240">
        <v>2431.2644226852162</v>
      </c>
      <c r="AH583" s="240">
        <v>54.201417872241734</v>
      </c>
      <c r="AI583" s="239">
        <v>2463.743052633884</v>
      </c>
      <c r="AJ583" s="239">
        <v>33.877649035325106</v>
      </c>
      <c r="AK583" s="21"/>
      <c r="AL583" s="186"/>
      <c r="AM583" s="187"/>
    </row>
    <row r="584" spans="1:39" x14ac:dyDescent="0.25">
      <c r="A584" s="161" t="s">
        <v>4003</v>
      </c>
      <c r="B584" s="197">
        <v>45.189709999999998</v>
      </c>
      <c r="C584" s="197">
        <v>-112.21980000000001</v>
      </c>
      <c r="D584" s="86" t="s">
        <v>4050</v>
      </c>
      <c r="E584" s="86" t="s">
        <v>4055</v>
      </c>
      <c r="F584" s="198" t="s">
        <v>4051</v>
      </c>
      <c r="G584" s="86" t="s">
        <v>4071</v>
      </c>
      <c r="H584" s="86" t="s">
        <v>4100</v>
      </c>
      <c r="I584" s="88" t="s">
        <v>4264</v>
      </c>
      <c r="J584" s="47" t="s">
        <v>4276</v>
      </c>
      <c r="K584" s="42" t="s">
        <v>1121</v>
      </c>
      <c r="L584" s="137">
        <v>45748.562826157409</v>
      </c>
      <c r="M584" s="14">
        <v>455.52</v>
      </c>
      <c r="N584" s="14">
        <v>89.082400000000007</v>
      </c>
      <c r="O584" s="15">
        <f t="shared" si="19"/>
        <v>0.19556199508254304</v>
      </c>
      <c r="P584" s="16">
        <v>10.2608</v>
      </c>
      <c r="Q584" s="16">
        <v>0.2218492259089718</v>
      </c>
      <c r="R584" s="17">
        <v>0.46464699999999998</v>
      </c>
      <c r="S584" s="17">
        <v>1.0011034070264669E-2</v>
      </c>
      <c r="T584" s="17">
        <v>0.97823700000000002</v>
      </c>
      <c r="U584" s="18">
        <v>2.1469800000000001</v>
      </c>
      <c r="V584" s="18">
        <v>4.6363260869032932E-2</v>
      </c>
      <c r="W584" s="19">
        <v>0.160797</v>
      </c>
      <c r="X584" s="19">
        <v>3.2250976650365177E-3</v>
      </c>
      <c r="Y584" s="18">
        <v>4.6344987294169471E-2</v>
      </c>
      <c r="Z584" s="20">
        <v>0.126527</v>
      </c>
      <c r="AA584" s="20">
        <v>2.9689868042818918E-3</v>
      </c>
      <c r="AB584" s="237">
        <v>2464.0582728939239</v>
      </c>
      <c r="AC584" s="237">
        <v>33.883504814118076</v>
      </c>
      <c r="AD584" s="238">
        <v>1.0003767810964554</v>
      </c>
      <c r="AE584" s="239">
        <v>2464.986683471715</v>
      </c>
      <c r="AF584" s="239">
        <v>53.230500817190389</v>
      </c>
      <c r="AG584" s="240">
        <v>2464.0615403047991</v>
      </c>
      <c r="AH584" s="240">
        <v>53.275587216268555</v>
      </c>
      <c r="AI584" s="239">
        <v>2464.0582728939239</v>
      </c>
      <c r="AJ584" s="239">
        <v>33.883504814118076</v>
      </c>
      <c r="AK584" s="21"/>
      <c r="AL584" s="186"/>
      <c r="AM584" s="187"/>
    </row>
    <row r="585" spans="1:39" x14ac:dyDescent="0.25">
      <c r="A585" s="161" t="s">
        <v>4003</v>
      </c>
      <c r="B585" s="197">
        <v>45.189709999999998</v>
      </c>
      <c r="C585" s="197">
        <v>-112.21980000000001</v>
      </c>
      <c r="D585" s="86" t="s">
        <v>4050</v>
      </c>
      <c r="E585" s="86" t="s">
        <v>4055</v>
      </c>
      <c r="F585" s="198" t="s">
        <v>4051</v>
      </c>
      <c r="G585" s="86" t="s">
        <v>4071</v>
      </c>
      <c r="H585" s="86" t="s">
        <v>4100</v>
      </c>
      <c r="I585" s="88" t="s">
        <v>4264</v>
      </c>
      <c r="J585" s="47" t="s">
        <v>4276</v>
      </c>
      <c r="K585" s="42" t="s">
        <v>1095</v>
      </c>
      <c r="L585" s="137">
        <v>45748.550245335646</v>
      </c>
      <c r="M585" s="14">
        <v>537.53200000000004</v>
      </c>
      <c r="N585" s="14">
        <v>81.7898</v>
      </c>
      <c r="O585" s="15">
        <f t="shared" si="19"/>
        <v>0.1521580110579463</v>
      </c>
      <c r="P585" s="16">
        <v>10.222200000000001</v>
      </c>
      <c r="Q585" s="16">
        <v>0.21993608868998743</v>
      </c>
      <c r="R585" s="17">
        <v>0.46126600000000001</v>
      </c>
      <c r="S585" s="17">
        <v>9.8815160920174595E-3</v>
      </c>
      <c r="T585" s="17">
        <v>0.98400200000000004</v>
      </c>
      <c r="U585" s="18">
        <v>2.1701000000000001</v>
      </c>
      <c r="V585" s="18">
        <v>4.6504232542425646E-2</v>
      </c>
      <c r="W585" s="19">
        <v>0.16083800000000001</v>
      </c>
      <c r="X585" s="19">
        <v>3.2247858585456495E-3</v>
      </c>
      <c r="Y585" s="18">
        <v>-7.7887966819389837E-2</v>
      </c>
      <c r="Z585" s="20">
        <v>0.13758100000000001</v>
      </c>
      <c r="AA585" s="20">
        <v>3.2526762633868131E-3</v>
      </c>
      <c r="AB585" s="237">
        <v>2464.4889626356207</v>
      </c>
      <c r="AC585" s="237">
        <v>33.870122716760477</v>
      </c>
      <c r="AD585" s="238">
        <v>0.99133158969512647</v>
      </c>
      <c r="AE585" s="239">
        <v>2443.125761115663</v>
      </c>
      <c r="AF585" s="239">
        <v>52.355047474915175</v>
      </c>
      <c r="AG585" s="240">
        <v>2454.3868201462137</v>
      </c>
      <c r="AH585" s="240">
        <v>52.807442366145629</v>
      </c>
      <c r="AI585" s="239">
        <v>2464.4889626356207</v>
      </c>
      <c r="AJ585" s="239">
        <v>33.870122716760477</v>
      </c>
      <c r="AK585" s="21"/>
      <c r="AL585" s="186"/>
      <c r="AM585" s="187"/>
    </row>
    <row r="586" spans="1:39" x14ac:dyDescent="0.25">
      <c r="A586" s="161" t="s">
        <v>4003</v>
      </c>
      <c r="B586" s="197">
        <v>45.189709999999998</v>
      </c>
      <c r="C586" s="197">
        <v>-112.21980000000001</v>
      </c>
      <c r="D586" s="86" t="s">
        <v>4050</v>
      </c>
      <c r="E586" s="86" t="s">
        <v>4055</v>
      </c>
      <c r="F586" s="198" t="s">
        <v>4051</v>
      </c>
      <c r="G586" s="86" t="s">
        <v>4071</v>
      </c>
      <c r="H586" s="86" t="s">
        <v>4100</v>
      </c>
      <c r="I586" s="88" t="s">
        <v>4264</v>
      </c>
      <c r="J586" s="47" t="s">
        <v>4276</v>
      </c>
      <c r="K586" s="42" t="s">
        <v>1091</v>
      </c>
      <c r="L586" s="137">
        <v>45748.54857820602</v>
      </c>
      <c r="M586" s="14">
        <v>619.24599999999998</v>
      </c>
      <c r="N586" s="14">
        <v>125.95399999999999</v>
      </c>
      <c r="O586" s="15">
        <f t="shared" si="19"/>
        <v>0.20339897229856954</v>
      </c>
      <c r="P586" s="16">
        <v>10.1998</v>
      </c>
      <c r="Q586" s="16">
        <v>0.22394398491488893</v>
      </c>
      <c r="R586" s="17">
        <v>0.45839000000000002</v>
      </c>
      <c r="S586" s="17">
        <v>9.9975669514587411E-3</v>
      </c>
      <c r="T586" s="17">
        <v>0.98543999999999998</v>
      </c>
      <c r="U586" s="18">
        <v>2.1804399999999999</v>
      </c>
      <c r="V586" s="18">
        <v>4.752843946102165E-2</v>
      </c>
      <c r="W586" s="19">
        <v>0.16089200000000001</v>
      </c>
      <c r="X586" s="19">
        <v>3.2282808354887594E-3</v>
      </c>
      <c r="Y586" s="18">
        <v>-0.15442874684402849</v>
      </c>
      <c r="Z586" s="20">
        <v>0.121185</v>
      </c>
      <c r="AA586" s="20">
        <v>4.3222002938318347E-3</v>
      </c>
      <c r="AB586" s="237">
        <v>2465.0560165474144</v>
      </c>
      <c r="AC586" s="237">
        <v>33.893514579474683</v>
      </c>
      <c r="AD586" s="238">
        <v>0.98718865394779176</v>
      </c>
      <c r="AE586" s="239">
        <v>2433.4753308813474</v>
      </c>
      <c r="AF586" s="239">
        <v>53.044011733266572</v>
      </c>
      <c r="AG586" s="240">
        <v>2450.3019049665972</v>
      </c>
      <c r="AH586" s="240">
        <v>53.798150242432527</v>
      </c>
      <c r="AI586" s="239">
        <v>2465.0560165474144</v>
      </c>
      <c r="AJ586" s="239">
        <v>33.893514579474683</v>
      </c>
      <c r="AK586" s="21"/>
      <c r="AL586" s="186"/>
      <c r="AM586" s="187"/>
    </row>
    <row r="587" spans="1:39" x14ac:dyDescent="0.25">
      <c r="A587" s="161" t="s">
        <v>4003</v>
      </c>
      <c r="B587" s="197">
        <v>45.189709999999998</v>
      </c>
      <c r="C587" s="197">
        <v>-112.21980000000001</v>
      </c>
      <c r="D587" s="86" t="s">
        <v>4050</v>
      </c>
      <c r="E587" s="86" t="s">
        <v>4055</v>
      </c>
      <c r="F587" s="198" t="s">
        <v>4051</v>
      </c>
      <c r="G587" s="86" t="s">
        <v>4071</v>
      </c>
      <c r="H587" s="86" t="s">
        <v>4100</v>
      </c>
      <c r="I587" s="88" t="s">
        <v>4264</v>
      </c>
      <c r="J587" s="47" t="s">
        <v>4276</v>
      </c>
      <c r="K587" s="42" t="s">
        <v>1126</v>
      </c>
      <c r="L587" s="137">
        <v>45748.564906412037</v>
      </c>
      <c r="M587" s="14">
        <v>1051.2</v>
      </c>
      <c r="N587" s="14">
        <v>438.096</v>
      </c>
      <c r="O587" s="15">
        <f t="shared" si="19"/>
        <v>0.41675799086757992</v>
      </c>
      <c r="P587" s="16">
        <v>10.264099999999999</v>
      </c>
      <c r="Q587" s="16">
        <v>0.23051316475203751</v>
      </c>
      <c r="R587" s="17">
        <v>0.46302300000000002</v>
      </c>
      <c r="S587" s="17">
        <v>1.0347130704407865E-2</v>
      </c>
      <c r="T587" s="17">
        <v>0.99030600000000002</v>
      </c>
      <c r="U587" s="18">
        <v>2.1617299999999999</v>
      </c>
      <c r="V587" s="18">
        <v>4.8396928493965395E-2</v>
      </c>
      <c r="W587" s="19">
        <v>0.161021</v>
      </c>
      <c r="X587" s="19">
        <v>3.231235007021464E-3</v>
      </c>
      <c r="Y587" s="18">
        <v>-1.3767352727419285E-2</v>
      </c>
      <c r="Z587" s="20">
        <v>0.13772599999999999</v>
      </c>
      <c r="AA587" s="20">
        <v>3.1891429872145903E-3</v>
      </c>
      <c r="AB587" s="237">
        <v>2466.4097443800911</v>
      </c>
      <c r="AC587" s="237">
        <v>33.892731546561571</v>
      </c>
      <c r="AD587" s="238">
        <v>0.99374991850706984</v>
      </c>
      <c r="AE587" s="239">
        <v>2450.9944824827585</v>
      </c>
      <c r="AF587" s="239">
        <v>54.872997417726445</v>
      </c>
      <c r="AG587" s="240">
        <v>2459.0135021425267</v>
      </c>
      <c r="AH587" s="240">
        <v>55.225006045037077</v>
      </c>
      <c r="AI587" s="239">
        <v>2466.4097443800911</v>
      </c>
      <c r="AJ587" s="239">
        <v>33.892731546561571</v>
      </c>
      <c r="AK587" s="21"/>
      <c r="AL587" s="186"/>
      <c r="AM587" s="187"/>
    </row>
    <row r="588" spans="1:39" x14ac:dyDescent="0.25">
      <c r="A588" s="161" t="s">
        <v>4003</v>
      </c>
      <c r="B588" s="197">
        <v>45.189709999999998</v>
      </c>
      <c r="C588" s="197">
        <v>-112.21980000000001</v>
      </c>
      <c r="D588" s="86" t="s">
        <v>4050</v>
      </c>
      <c r="E588" s="86" t="s">
        <v>4055</v>
      </c>
      <c r="F588" s="198" t="s">
        <v>4051</v>
      </c>
      <c r="G588" s="86" t="s">
        <v>4071</v>
      </c>
      <c r="H588" s="86" t="s">
        <v>4100</v>
      </c>
      <c r="I588" s="88" t="s">
        <v>4264</v>
      </c>
      <c r="J588" s="47" t="s">
        <v>4276</v>
      </c>
      <c r="K588" s="42" t="s">
        <v>1083</v>
      </c>
      <c r="L588" s="137">
        <v>45748.545238564817</v>
      </c>
      <c r="M588" s="14">
        <v>587.54600000000005</v>
      </c>
      <c r="N588" s="14">
        <v>82.182400000000001</v>
      </c>
      <c r="O588" s="15">
        <f t="shared" si="19"/>
        <v>0.13987398433484355</v>
      </c>
      <c r="P588" s="16">
        <v>10.315</v>
      </c>
      <c r="Q588" s="16">
        <v>0.22775458788180317</v>
      </c>
      <c r="R588" s="17">
        <v>0.46139200000000002</v>
      </c>
      <c r="S588" s="17">
        <v>1.013820104643817E-2</v>
      </c>
      <c r="T588" s="17">
        <v>0.98984899999999998</v>
      </c>
      <c r="U588" s="18">
        <v>2.1698</v>
      </c>
      <c r="V588" s="18">
        <v>4.7867665686243781E-2</v>
      </c>
      <c r="W588" s="19">
        <v>0.16155900000000001</v>
      </c>
      <c r="X588" s="19">
        <v>3.2383588266997223E-3</v>
      </c>
      <c r="Y588" s="18">
        <v>3.7738292023469205E-2</v>
      </c>
      <c r="Z588" s="20">
        <v>0.18923999999999999</v>
      </c>
      <c r="AA588" s="20">
        <v>4.7500031016410923E-3</v>
      </c>
      <c r="AB588" s="237">
        <v>2472.041875032075</v>
      </c>
      <c r="AC588" s="237">
        <v>33.83516658477501</v>
      </c>
      <c r="AD588" s="238">
        <v>0.98841647275437117</v>
      </c>
      <c r="AE588" s="239">
        <v>2443.4069106203056</v>
      </c>
      <c r="AF588" s="239">
        <v>53.90367090654923</v>
      </c>
      <c r="AG588" s="240">
        <v>2458.6521413345358</v>
      </c>
      <c r="AH588" s="240">
        <v>54.286893378028125</v>
      </c>
      <c r="AI588" s="239">
        <v>2472.041875032075</v>
      </c>
      <c r="AJ588" s="239">
        <v>33.83516658477501</v>
      </c>
      <c r="AK588" s="21"/>
      <c r="AL588" s="186"/>
      <c r="AM588" s="187"/>
    </row>
    <row r="589" spans="1:39" x14ac:dyDescent="0.25">
      <c r="A589" s="161" t="s">
        <v>4003</v>
      </c>
      <c r="B589" s="197">
        <v>45.189709999999998</v>
      </c>
      <c r="C589" s="197">
        <v>-112.21980000000001</v>
      </c>
      <c r="D589" s="86" t="s">
        <v>4050</v>
      </c>
      <c r="E589" s="86" t="s">
        <v>4055</v>
      </c>
      <c r="F589" s="198" t="s">
        <v>4051</v>
      </c>
      <c r="G589" s="86" t="s">
        <v>4071</v>
      </c>
      <c r="H589" s="86" t="s">
        <v>4100</v>
      </c>
      <c r="I589" s="88" t="s">
        <v>4264</v>
      </c>
      <c r="J589" s="47" t="s">
        <v>4276</v>
      </c>
      <c r="K589" s="42" t="s">
        <v>1128</v>
      </c>
      <c r="L589" s="137">
        <v>45748.565736736113</v>
      </c>
      <c r="M589" s="14">
        <v>533.22699999999998</v>
      </c>
      <c r="N589" s="14">
        <v>93.901300000000006</v>
      </c>
      <c r="O589" s="15">
        <f t="shared" si="19"/>
        <v>0.17610004744695976</v>
      </c>
      <c r="P589" s="16">
        <v>10.5091</v>
      </c>
      <c r="Q589" s="16">
        <v>0.25944516902998987</v>
      </c>
      <c r="R589" s="17">
        <v>0.471109</v>
      </c>
      <c r="S589" s="17">
        <v>1.1365409168019425E-2</v>
      </c>
      <c r="T589" s="17">
        <v>0.99331400000000003</v>
      </c>
      <c r="U589" s="18">
        <v>2.1261199999999998</v>
      </c>
      <c r="V589" s="18">
        <v>5.1686929656538892E-2</v>
      </c>
      <c r="W589" s="19">
        <v>0.16198199999999999</v>
      </c>
      <c r="X589" s="19">
        <v>3.2511615662235245E-3</v>
      </c>
      <c r="Y589" s="18">
        <v>-0.33500843724250229</v>
      </c>
      <c r="Z589" s="20">
        <v>0.124817</v>
      </c>
      <c r="AA589" s="20">
        <v>4.8845106092627122E-3</v>
      </c>
      <c r="AB589" s="237">
        <v>2476.4547287392566</v>
      </c>
      <c r="AC589" s="237">
        <v>33.865214164367565</v>
      </c>
      <c r="AD589" s="238">
        <v>1.003472138409466</v>
      </c>
      <c r="AE589" s="239">
        <v>2485.053322322216</v>
      </c>
      <c r="AF589" s="239">
        <v>60.412759516686108</v>
      </c>
      <c r="AG589" s="240">
        <v>2479.9084574342983</v>
      </c>
      <c r="AH589" s="240">
        <v>61.223156018873453</v>
      </c>
      <c r="AI589" s="239">
        <v>2476.4547287392566</v>
      </c>
      <c r="AJ589" s="239">
        <v>33.865214164367565</v>
      </c>
      <c r="AK589" s="21"/>
      <c r="AL589" s="186"/>
      <c r="AM589" s="187"/>
    </row>
    <row r="590" spans="1:39" x14ac:dyDescent="0.25">
      <c r="A590" s="161" t="s">
        <v>4003</v>
      </c>
      <c r="B590" s="197">
        <v>45.189709999999998</v>
      </c>
      <c r="C590" s="197">
        <v>-112.21980000000001</v>
      </c>
      <c r="D590" s="86" t="s">
        <v>4050</v>
      </c>
      <c r="E590" s="86" t="s">
        <v>4055</v>
      </c>
      <c r="F590" s="198" t="s">
        <v>4051</v>
      </c>
      <c r="G590" s="86" t="s">
        <v>4071</v>
      </c>
      <c r="H590" s="86" t="s">
        <v>4100</v>
      </c>
      <c r="I590" s="88" t="s">
        <v>4264</v>
      </c>
      <c r="J590" s="47" t="s">
        <v>4276</v>
      </c>
      <c r="K590" s="42" t="s">
        <v>1084</v>
      </c>
      <c r="L590" s="137">
        <v>45748.545650590277</v>
      </c>
      <c r="M590" s="14">
        <v>413.82100000000003</v>
      </c>
      <c r="N590" s="14">
        <v>83.388800000000003</v>
      </c>
      <c r="O590" s="15">
        <f t="shared" si="19"/>
        <v>0.20150934824477248</v>
      </c>
      <c r="P590" s="16">
        <v>14.860799999999999</v>
      </c>
      <c r="Q590" s="16">
        <v>0.33166941652796383</v>
      </c>
      <c r="R590" s="17">
        <v>0.52032800000000001</v>
      </c>
      <c r="S590" s="17">
        <v>1.1539937220630795E-2</v>
      </c>
      <c r="T590" s="17">
        <v>0.98627900000000002</v>
      </c>
      <c r="U590" s="18">
        <v>1.92415</v>
      </c>
      <c r="V590" s="18">
        <v>4.2801579851799859E-2</v>
      </c>
      <c r="W590" s="19">
        <v>0.206402</v>
      </c>
      <c r="X590" s="19">
        <v>4.1391718927940163E-3</v>
      </c>
      <c r="Y590" s="18">
        <v>-3.9738019146549897E-2</v>
      </c>
      <c r="Z590" s="20">
        <v>0.173705</v>
      </c>
      <c r="AA590" s="20">
        <v>3.9087381568608552E-3</v>
      </c>
      <c r="AB590" s="237">
        <v>2877.5030052477655</v>
      </c>
      <c r="AC590" s="237">
        <v>32.580452178671493</v>
      </c>
      <c r="AD590" s="238">
        <v>0.93760118349530641</v>
      </c>
      <c r="AE590" s="239">
        <v>2697.9502232316058</v>
      </c>
      <c r="AF590" s="239">
        <v>60.014308612025488</v>
      </c>
      <c r="AG590" s="240">
        <v>2801.414398572485</v>
      </c>
      <c r="AH590" s="240">
        <v>62.523113091325698</v>
      </c>
      <c r="AI590" s="239">
        <v>2877.5030052477655</v>
      </c>
      <c r="AJ590" s="239">
        <v>32.580452178671493</v>
      </c>
      <c r="AK590" s="21"/>
      <c r="AL590" s="186"/>
      <c r="AM590" s="187"/>
    </row>
    <row r="591" spans="1:39" x14ac:dyDescent="0.25">
      <c r="A591" s="161" t="s">
        <v>4003</v>
      </c>
      <c r="B591" s="197">
        <v>45.189709999999998</v>
      </c>
      <c r="C591" s="197">
        <v>-112.21980000000001</v>
      </c>
      <c r="D591" s="86" t="s">
        <v>4050</v>
      </c>
      <c r="E591" s="86" t="s">
        <v>4055</v>
      </c>
      <c r="F591" s="198" t="s">
        <v>4051</v>
      </c>
      <c r="G591" s="86" t="s">
        <v>4071</v>
      </c>
      <c r="H591" s="86" t="s">
        <v>4100</v>
      </c>
      <c r="I591" s="88" t="s">
        <v>4264</v>
      </c>
      <c r="J591" s="47" t="s">
        <v>4276</v>
      </c>
      <c r="K591" s="42" t="s">
        <v>1117</v>
      </c>
      <c r="L591" s="137">
        <v>45748.560287569446</v>
      </c>
      <c r="M591" s="14">
        <v>321.69900000000001</v>
      </c>
      <c r="N591" s="14">
        <v>99.634600000000006</v>
      </c>
      <c r="O591" s="15">
        <f t="shared" si="19"/>
        <v>0.30971373861901963</v>
      </c>
      <c r="P591" s="16">
        <v>16.089099999999998</v>
      </c>
      <c r="Q591" s="16">
        <v>0.76808349834116341</v>
      </c>
      <c r="R591" s="17">
        <v>0.53304799999999997</v>
      </c>
      <c r="S591" s="17">
        <v>1.7266663194769275E-2</v>
      </c>
      <c r="T591" s="17">
        <v>0.98883699999999997</v>
      </c>
      <c r="U591" s="18">
        <v>1.89398</v>
      </c>
      <c r="V591" s="18">
        <v>6.1075705302272194E-2</v>
      </c>
      <c r="W591" s="19">
        <v>0.216751</v>
      </c>
      <c r="X591" s="19">
        <v>6.0713416102209242E-3</v>
      </c>
      <c r="Y591" s="18">
        <v>-0.86130842046148925</v>
      </c>
      <c r="Z591" s="20">
        <v>0.17066100000000001</v>
      </c>
      <c r="AA591" s="20">
        <v>5.0824003385506735E-3</v>
      </c>
      <c r="AB591" s="237">
        <v>2956.7104770993242</v>
      </c>
      <c r="AC591" s="237">
        <v>45.193673548673338</v>
      </c>
      <c r="AD591" s="238">
        <v>0.92432858281395236</v>
      </c>
      <c r="AE591" s="239">
        <v>2732.9720050883834</v>
      </c>
      <c r="AF591" s="239">
        <v>88.130916262124231</v>
      </c>
      <c r="AG591" s="240">
        <v>2863.0973554521429</v>
      </c>
      <c r="AH591" s="240">
        <v>136.68246408233</v>
      </c>
      <c r="AI591" s="239">
        <v>2956.7104770993242</v>
      </c>
      <c r="AJ591" s="239">
        <v>45.193673548673338</v>
      </c>
      <c r="AK591" s="21"/>
      <c r="AL591" s="186"/>
      <c r="AM591" s="187"/>
    </row>
    <row r="592" spans="1:39" x14ac:dyDescent="0.25">
      <c r="A592" s="161" t="s">
        <v>4003</v>
      </c>
      <c r="B592" s="197">
        <v>45.189709999999998</v>
      </c>
      <c r="C592" s="197">
        <v>-112.21980000000001</v>
      </c>
      <c r="D592" s="86" t="s">
        <v>4050</v>
      </c>
      <c r="E592" s="86" t="s">
        <v>4055</v>
      </c>
      <c r="F592" s="198" t="s">
        <v>4051</v>
      </c>
      <c r="G592" s="86" t="s">
        <v>4071</v>
      </c>
      <c r="H592" s="86" t="s">
        <v>4100</v>
      </c>
      <c r="I592" s="88" t="s">
        <v>4264</v>
      </c>
      <c r="J592" s="47" t="s">
        <v>4276</v>
      </c>
      <c r="K592" s="42" t="s">
        <v>1103</v>
      </c>
      <c r="L592" s="137">
        <v>45748.554447326387</v>
      </c>
      <c r="M592" s="14">
        <v>577.85299999999995</v>
      </c>
      <c r="N592" s="14">
        <v>102.789</v>
      </c>
      <c r="O592" s="15">
        <f t="shared" si="19"/>
        <v>0.17788087973931088</v>
      </c>
      <c r="P592" s="16">
        <v>20.392399999999999</v>
      </c>
      <c r="Q592" s="16">
        <v>0.57044032937722766</v>
      </c>
      <c r="R592" s="17">
        <v>0.579009</v>
      </c>
      <c r="S592" s="17">
        <v>1.5182620168380028E-2</v>
      </c>
      <c r="T592" s="17">
        <v>0.99170199999999997</v>
      </c>
      <c r="U592" s="18">
        <v>1.7296499999999999</v>
      </c>
      <c r="V592" s="18">
        <v>4.5765303567331439E-2</v>
      </c>
      <c r="W592" s="19">
        <v>0.25612800000000002</v>
      </c>
      <c r="X592" s="19">
        <v>5.1776907171851242E-3</v>
      </c>
      <c r="Y592" s="18">
        <v>-0.72349183936081163</v>
      </c>
      <c r="Z592" s="20">
        <v>0.19608200000000001</v>
      </c>
      <c r="AA592" s="20">
        <v>6.4743026159733994E-3</v>
      </c>
      <c r="AB592" s="237">
        <v>3223.0460981964115</v>
      </c>
      <c r="AC592" s="237">
        <v>31.906539448229783</v>
      </c>
      <c r="AD592" s="238">
        <v>0.91255422018290155</v>
      </c>
      <c r="AE592" s="239">
        <v>2941.2043187531699</v>
      </c>
      <c r="AF592" s="239">
        <v>77.822165467744981</v>
      </c>
      <c r="AG592" s="240">
        <v>3110.9043780636885</v>
      </c>
      <c r="AH592" s="240">
        <v>87.021896298802986</v>
      </c>
      <c r="AI592" s="239">
        <v>3223.0460981964115</v>
      </c>
      <c r="AJ592" s="239">
        <v>31.906539448229783</v>
      </c>
      <c r="AK592" s="21"/>
      <c r="AL592" s="186"/>
      <c r="AM592" s="187"/>
    </row>
    <row r="593" spans="1:39" x14ac:dyDescent="0.25">
      <c r="A593" s="161" t="s">
        <v>4003</v>
      </c>
      <c r="B593" s="197">
        <v>45.189709999999998</v>
      </c>
      <c r="C593" s="197">
        <v>-112.21980000000001</v>
      </c>
      <c r="D593" s="86" t="s">
        <v>4050</v>
      </c>
      <c r="E593" s="86" t="s">
        <v>4055</v>
      </c>
      <c r="F593" s="198" t="s">
        <v>4051</v>
      </c>
      <c r="G593" s="86" t="s">
        <v>4071</v>
      </c>
      <c r="H593" s="86" t="s">
        <v>4100</v>
      </c>
      <c r="I593" s="88" t="s">
        <v>4264</v>
      </c>
      <c r="J593" s="47" t="s">
        <v>4276</v>
      </c>
      <c r="K593" s="42" t="s">
        <v>1088</v>
      </c>
      <c r="L593" s="137">
        <v>45748.547326608794</v>
      </c>
      <c r="M593" s="14">
        <v>741.44</v>
      </c>
      <c r="N593" s="14">
        <v>572.91499999999996</v>
      </c>
      <c r="O593" s="15">
        <f t="shared" si="19"/>
        <v>0.77270581570996966</v>
      </c>
      <c r="P593" s="16">
        <v>27.4895</v>
      </c>
      <c r="Q593" s="16">
        <v>0.58107553134252699</v>
      </c>
      <c r="R593" s="17">
        <v>0.67993999999999999</v>
      </c>
      <c r="S593" s="17">
        <v>1.4661359414600681E-2</v>
      </c>
      <c r="T593" s="17">
        <v>0.95693799999999996</v>
      </c>
      <c r="U593" s="18">
        <v>1.4701599999999999</v>
      </c>
      <c r="V593" s="18">
        <v>3.1545630198967334E-2</v>
      </c>
      <c r="W593" s="19">
        <v>0.29256700000000002</v>
      </c>
      <c r="X593" s="19">
        <v>5.8901850666599606E-3</v>
      </c>
      <c r="Y593" s="18">
        <v>0.5273713877983317</v>
      </c>
      <c r="Z593" s="20">
        <v>0.197963</v>
      </c>
      <c r="AA593" s="20">
        <v>4.3456459523527682E-3</v>
      </c>
      <c r="AB593" s="237">
        <v>3431.3058667993837</v>
      </c>
      <c r="AC593" s="237">
        <v>31.274569042934917</v>
      </c>
      <c r="AD593" s="238">
        <v>0.97488238915196213</v>
      </c>
      <c r="AE593" s="239">
        <v>3345.1196613365273</v>
      </c>
      <c r="AF593" s="239">
        <v>71.777158817963311</v>
      </c>
      <c r="AG593" s="240">
        <v>3398.805469803237</v>
      </c>
      <c r="AH593" s="240">
        <v>71.844256690583791</v>
      </c>
      <c r="AI593" s="239">
        <v>3431.3058667993837</v>
      </c>
      <c r="AJ593" s="239">
        <v>31.274569042934917</v>
      </c>
      <c r="AK593" s="21"/>
      <c r="AL593" s="186"/>
      <c r="AM593" s="187"/>
    </row>
    <row r="594" spans="1:39" x14ac:dyDescent="0.25">
      <c r="A594" s="161" t="s">
        <v>4003</v>
      </c>
      <c r="B594" s="197">
        <v>45.189709999999998</v>
      </c>
      <c r="C594" s="197">
        <v>-112.21980000000001</v>
      </c>
      <c r="D594" s="86" t="s">
        <v>4050</v>
      </c>
      <c r="E594" s="86" t="s">
        <v>4055</v>
      </c>
      <c r="F594" s="198" t="s">
        <v>4051</v>
      </c>
      <c r="G594" s="86" t="s">
        <v>4071</v>
      </c>
      <c r="H594" s="86" t="s">
        <v>4100</v>
      </c>
      <c r="I594" s="88" t="s">
        <v>4264</v>
      </c>
      <c r="J594" s="47" t="s">
        <v>4276</v>
      </c>
      <c r="K594" s="42" t="s">
        <v>1081</v>
      </c>
      <c r="L594" s="137">
        <v>45748.544410462964</v>
      </c>
      <c r="M594" s="14">
        <v>466.46499999999997</v>
      </c>
      <c r="N594" s="14">
        <v>50.442399999999999</v>
      </c>
      <c r="O594" s="15">
        <f t="shared" si="19"/>
        <v>0.10813758802911258</v>
      </c>
      <c r="P594" s="16">
        <v>26.602499999999999</v>
      </c>
      <c r="Q594" s="16">
        <v>0.56892621185528092</v>
      </c>
      <c r="R594" s="17">
        <v>0.65693400000000002</v>
      </c>
      <c r="S594" s="17">
        <v>1.4070760777672968E-2</v>
      </c>
      <c r="T594" s="17">
        <v>0.97369799999999995</v>
      </c>
      <c r="U594" s="18">
        <v>1.5216499999999999</v>
      </c>
      <c r="V594" s="18">
        <v>3.2421458097377419E-2</v>
      </c>
      <c r="W594" s="19">
        <v>0.29356399999999999</v>
      </c>
      <c r="X594" s="19">
        <v>5.9006045825969388E-3</v>
      </c>
      <c r="Y594" s="18">
        <v>2.0916935250674798E-2</v>
      </c>
      <c r="Z594" s="20">
        <v>0.15826399999999999</v>
      </c>
      <c r="AA594" s="20">
        <v>4.2170846149917366E-3</v>
      </c>
      <c r="AB594" s="237">
        <v>3436.5895154837958</v>
      </c>
      <c r="AC594" s="237">
        <v>31.211320391675187</v>
      </c>
      <c r="AD594" s="238">
        <v>0.94750943153497502</v>
      </c>
      <c r="AE594" s="239">
        <v>3256.2009782351065</v>
      </c>
      <c r="AF594" s="239">
        <v>69.379149983563153</v>
      </c>
      <c r="AG594" s="240">
        <v>3368.4310431702902</v>
      </c>
      <c r="AH594" s="240">
        <v>72.037917988407315</v>
      </c>
      <c r="AI594" s="239">
        <v>3436.5895154837958</v>
      </c>
      <c r="AJ594" s="239">
        <v>31.211320391675187</v>
      </c>
      <c r="AK594" s="21"/>
      <c r="AL594" s="186"/>
      <c r="AM594" s="187"/>
    </row>
    <row r="595" spans="1:39" x14ac:dyDescent="0.25">
      <c r="A595" s="161" t="s">
        <v>4003</v>
      </c>
      <c r="B595" s="197">
        <v>45.189709999999998</v>
      </c>
      <c r="C595" s="197">
        <v>-112.21980000000001</v>
      </c>
      <c r="D595" s="86" t="s">
        <v>4050</v>
      </c>
      <c r="E595" s="86" t="s">
        <v>4055</v>
      </c>
      <c r="F595" s="198" t="s">
        <v>4051</v>
      </c>
      <c r="G595" s="86" t="s">
        <v>4071</v>
      </c>
      <c r="H595" s="86" t="s">
        <v>4100</v>
      </c>
      <c r="I595" s="88" t="s">
        <v>4264</v>
      </c>
      <c r="J595" s="47" t="s">
        <v>4276</v>
      </c>
      <c r="K595" s="42" t="s">
        <v>1089</v>
      </c>
      <c r="L595" s="137">
        <v>45748.547743425923</v>
      </c>
      <c r="M595" s="14">
        <v>556.40200000000004</v>
      </c>
      <c r="N595" s="14">
        <v>63.538200000000003</v>
      </c>
      <c r="O595" s="15">
        <f t="shared" si="19"/>
        <v>0.11419477284409474</v>
      </c>
      <c r="P595" s="16">
        <v>26.979700000000001</v>
      </c>
      <c r="Q595" s="16">
        <v>0.57370749428345447</v>
      </c>
      <c r="R595" s="17">
        <v>0.663941</v>
      </c>
      <c r="S595" s="17">
        <v>1.41151124107922E-2</v>
      </c>
      <c r="T595" s="17">
        <v>0.98726199999999997</v>
      </c>
      <c r="U595" s="18">
        <v>1.50505</v>
      </c>
      <c r="V595" s="18">
        <v>3.2145925002867788E-2</v>
      </c>
      <c r="W595" s="19">
        <v>0.29438199999999998</v>
      </c>
      <c r="X595" s="19">
        <v>5.9020309788085663E-3</v>
      </c>
      <c r="Y595" s="18">
        <v>0.28491823518932696</v>
      </c>
      <c r="Z595" s="20">
        <v>0.16078500000000001</v>
      </c>
      <c r="AA595" s="20">
        <v>4.5003428849477688E-3</v>
      </c>
      <c r="AB595" s="237">
        <v>3440.9096318132533</v>
      </c>
      <c r="AC595" s="237">
        <v>31.122211316628114</v>
      </c>
      <c r="AD595" s="238">
        <v>0.95449635217045803</v>
      </c>
      <c r="AE595" s="239">
        <v>3284.335691713944</v>
      </c>
      <c r="AF595" s="239">
        <v>70.149170346552182</v>
      </c>
      <c r="AG595" s="240">
        <v>3381.8915226124259</v>
      </c>
      <c r="AH595" s="240">
        <v>71.913939420246763</v>
      </c>
      <c r="AI595" s="239">
        <v>3440.9096318132533</v>
      </c>
      <c r="AJ595" s="239">
        <v>31.122211316628114</v>
      </c>
      <c r="AK595" s="21"/>
      <c r="AL595" s="186"/>
      <c r="AM595" s="187"/>
    </row>
    <row r="596" spans="1:39" x14ac:dyDescent="0.25">
      <c r="A596" s="161" t="s">
        <v>4003</v>
      </c>
      <c r="B596" s="197">
        <v>45.189709999999998</v>
      </c>
      <c r="C596" s="197">
        <v>-112.21980000000001</v>
      </c>
      <c r="D596" s="86" t="s">
        <v>4050</v>
      </c>
      <c r="E596" s="86" t="s">
        <v>4055</v>
      </c>
      <c r="F596" s="198" t="s">
        <v>4051</v>
      </c>
      <c r="G596" s="86" t="s">
        <v>4071</v>
      </c>
      <c r="H596" s="86" t="s">
        <v>4100</v>
      </c>
      <c r="I596" s="88" t="s">
        <v>4264</v>
      </c>
      <c r="J596" s="47" t="s">
        <v>4276</v>
      </c>
      <c r="K596" s="42" t="s">
        <v>1118</v>
      </c>
      <c r="L596" s="137">
        <v>45748.560706446762</v>
      </c>
      <c r="M596" s="14">
        <v>492.24700000000001</v>
      </c>
      <c r="N596" s="14">
        <v>382.72899999999998</v>
      </c>
      <c r="O596" s="15">
        <f t="shared" si="19"/>
        <v>0.77751413416435244</v>
      </c>
      <c r="P596" s="16">
        <v>25.6646</v>
      </c>
      <c r="Q596" s="16">
        <v>0.83039457866305944</v>
      </c>
      <c r="R596" s="17">
        <v>0.63124899999999995</v>
      </c>
      <c r="S596" s="17">
        <v>1.8705885929578423E-2</v>
      </c>
      <c r="T596" s="17">
        <v>0.99721099999999996</v>
      </c>
      <c r="U596" s="18">
        <v>1.5855399999999999</v>
      </c>
      <c r="V596" s="18">
        <v>4.6905221119295445E-2</v>
      </c>
      <c r="W596" s="19">
        <v>0.29532399999999998</v>
      </c>
      <c r="X596" s="19">
        <v>6.0439017398035179E-3</v>
      </c>
      <c r="Y596" s="18">
        <v>-0.80821791557615685</v>
      </c>
      <c r="Z596" s="20">
        <v>0.17521900000000001</v>
      </c>
      <c r="AA596" s="20">
        <v>5.55812396167088E-3</v>
      </c>
      <c r="AB596" s="237">
        <v>3445.8680906841109</v>
      </c>
      <c r="AC596" s="237">
        <v>31.757073543696883</v>
      </c>
      <c r="AD596" s="238">
        <v>0.91482223452742395</v>
      </c>
      <c r="AE596" s="239">
        <v>3152.3567466063864</v>
      </c>
      <c r="AF596" s="239">
        <v>93.256549974441114</v>
      </c>
      <c r="AG596" s="240">
        <v>3334.0538300919343</v>
      </c>
      <c r="AH596" s="240">
        <v>107.8754481066976</v>
      </c>
      <c r="AI596" s="239">
        <v>3445.8680906841109</v>
      </c>
      <c r="AJ596" s="239">
        <v>31.757073543696883</v>
      </c>
      <c r="AK596" s="21"/>
      <c r="AL596" s="186"/>
      <c r="AM596" s="187"/>
    </row>
    <row r="597" spans="1:39" x14ac:dyDescent="0.25">
      <c r="A597" s="161" t="s">
        <v>4003</v>
      </c>
      <c r="B597" s="197">
        <v>45.189709999999998</v>
      </c>
      <c r="C597" s="197">
        <v>-112.21980000000001</v>
      </c>
      <c r="D597" s="86" t="s">
        <v>4050</v>
      </c>
      <c r="E597" s="86" t="s">
        <v>4055</v>
      </c>
      <c r="F597" s="198" t="s">
        <v>4051</v>
      </c>
      <c r="G597" s="86" t="s">
        <v>4071</v>
      </c>
      <c r="H597" s="86" t="s">
        <v>4100</v>
      </c>
      <c r="I597" s="88" t="s">
        <v>4264</v>
      </c>
      <c r="J597" s="47" t="s">
        <v>4276</v>
      </c>
      <c r="K597" s="42" t="s">
        <v>1131</v>
      </c>
      <c r="L597" s="137">
        <v>45748.566988148152</v>
      </c>
      <c r="M597" s="14">
        <v>439.34300000000002</v>
      </c>
      <c r="N597" s="14">
        <v>34.872500000000002</v>
      </c>
      <c r="O597" s="15">
        <f t="shared" si="19"/>
        <v>7.9374201933341382E-2</v>
      </c>
      <c r="P597" s="16">
        <v>27.747800000000002</v>
      </c>
      <c r="Q597" s="16">
        <v>0.5865567381933311</v>
      </c>
      <c r="R597" s="17">
        <v>0.67838500000000002</v>
      </c>
      <c r="S597" s="17">
        <v>1.4331354564994896E-2</v>
      </c>
      <c r="T597" s="17">
        <v>0.99244600000000005</v>
      </c>
      <c r="U597" s="18">
        <v>1.4733400000000001</v>
      </c>
      <c r="V597" s="18">
        <v>3.1118938370066549E-2</v>
      </c>
      <c r="W597" s="19">
        <v>0.297014</v>
      </c>
      <c r="X597" s="19">
        <v>5.9472160969411565E-3</v>
      </c>
      <c r="Y597" s="18">
        <v>1.4859966453012291E-2</v>
      </c>
      <c r="Z597" s="20">
        <v>0.18115700000000001</v>
      </c>
      <c r="AA597" s="20">
        <v>5.2160880141826592E-3</v>
      </c>
      <c r="AB597" s="237">
        <v>3454.7198372573357</v>
      </c>
      <c r="AC597" s="237">
        <v>31.051065274636485</v>
      </c>
      <c r="AD597" s="238">
        <v>0.96664408347469211</v>
      </c>
      <c r="AE597" s="239">
        <v>3339.4844907474549</v>
      </c>
      <c r="AF597" s="239">
        <v>70.534440153232197</v>
      </c>
      <c r="AG597" s="240">
        <v>3411.4703672805404</v>
      </c>
      <c r="AH597" s="240">
        <v>72.114579572985207</v>
      </c>
      <c r="AI597" s="239">
        <v>3454.7198372573357</v>
      </c>
      <c r="AJ597" s="239">
        <v>31.051065274636485</v>
      </c>
      <c r="AK597" s="21" t="s">
        <v>4284</v>
      </c>
      <c r="AL597" s="186"/>
      <c r="AM597" s="187"/>
    </row>
    <row r="598" spans="1:39" x14ac:dyDescent="0.25">
      <c r="A598" s="161" t="s">
        <v>4003</v>
      </c>
      <c r="B598" s="197">
        <v>45.189709999999998</v>
      </c>
      <c r="C598" s="197">
        <v>-112.21980000000001</v>
      </c>
      <c r="D598" s="86" t="s">
        <v>4050</v>
      </c>
      <c r="E598" s="86" t="s">
        <v>4055</v>
      </c>
      <c r="F598" s="198" t="s">
        <v>4051</v>
      </c>
      <c r="G598" s="86" t="s">
        <v>4071</v>
      </c>
      <c r="H598" s="86" t="s">
        <v>4100</v>
      </c>
      <c r="I598" s="88" t="s">
        <v>4264</v>
      </c>
      <c r="J598" s="47" t="s">
        <v>4276</v>
      </c>
      <c r="K598" s="42" t="s">
        <v>1119</v>
      </c>
      <c r="L598" s="137">
        <v>45748.561122349536</v>
      </c>
      <c r="M598" s="14">
        <v>236.72</v>
      </c>
      <c r="N598" s="14">
        <v>110.34099999999999</v>
      </c>
      <c r="O598" s="15">
        <f t="shared" si="19"/>
        <v>0.46612453531598513</v>
      </c>
      <c r="P598" s="16">
        <v>28.075900000000001</v>
      </c>
      <c r="Q598" s="16">
        <v>0.61746712804245707</v>
      </c>
      <c r="R598" s="17">
        <v>0.68350699999999998</v>
      </c>
      <c r="S598" s="17">
        <v>1.4826366082911215E-2</v>
      </c>
      <c r="T598" s="17">
        <v>0.97681700000000005</v>
      </c>
      <c r="U598" s="18">
        <v>1.46367</v>
      </c>
      <c r="V598" s="18">
        <v>3.1764299326759907E-2</v>
      </c>
      <c r="W598" s="19">
        <v>0.29882999999999998</v>
      </c>
      <c r="X598" s="19">
        <v>6.0042960281519262E-3</v>
      </c>
      <c r="Y598" s="18">
        <v>-0.27703705939418349</v>
      </c>
      <c r="Z598" s="20">
        <v>0.18210200000000001</v>
      </c>
      <c r="AA598" s="20">
        <v>4.2319430999955571E-3</v>
      </c>
      <c r="AB598" s="237">
        <v>3464.1692344544526</v>
      </c>
      <c r="AC598" s="237">
        <v>31.137041800978626</v>
      </c>
      <c r="AD598" s="238">
        <v>0.96897140226169043</v>
      </c>
      <c r="AE598" s="239">
        <v>3356.6809207811375</v>
      </c>
      <c r="AF598" s="239">
        <v>72.84607699284409</v>
      </c>
      <c r="AG598" s="240">
        <v>3423.9013530561015</v>
      </c>
      <c r="AH598" s="240">
        <v>75.301113594657124</v>
      </c>
      <c r="AI598" s="239">
        <v>3464.1692344544526</v>
      </c>
      <c r="AJ598" s="239">
        <v>31.137041800978626</v>
      </c>
      <c r="AK598" s="21"/>
      <c r="AL598" s="186"/>
      <c r="AM598" s="187"/>
    </row>
    <row r="599" spans="1:39" x14ac:dyDescent="0.25">
      <c r="A599" s="161" t="s">
        <v>4003</v>
      </c>
      <c r="B599" s="197">
        <v>45.189709999999998</v>
      </c>
      <c r="C599" s="197">
        <v>-112.21980000000001</v>
      </c>
      <c r="D599" s="86" t="s">
        <v>4050</v>
      </c>
      <c r="E599" s="86" t="s">
        <v>4055</v>
      </c>
      <c r="F599" s="198" t="s">
        <v>4051</v>
      </c>
      <c r="G599" s="86" t="s">
        <v>4071</v>
      </c>
      <c r="H599" s="86" t="s">
        <v>4100</v>
      </c>
      <c r="I599" s="88" t="s">
        <v>4264</v>
      </c>
      <c r="J599" s="47" t="s">
        <v>4276</v>
      </c>
      <c r="K599" s="42" t="s">
        <v>1099</v>
      </c>
      <c r="L599" s="137">
        <v>45748.551911909723</v>
      </c>
      <c r="M599" s="14">
        <v>189.75700000000001</v>
      </c>
      <c r="N599" s="14">
        <v>84.932599999999994</v>
      </c>
      <c r="O599" s="15">
        <f t="shared" si="19"/>
        <v>0.44758612330506908</v>
      </c>
      <c r="P599" s="16">
        <v>28.9071</v>
      </c>
      <c r="Q599" s="16">
        <v>0.61762137531014905</v>
      </c>
      <c r="R599" s="17">
        <v>0.69376000000000004</v>
      </c>
      <c r="S599" s="17">
        <v>1.4688500014147123E-2</v>
      </c>
      <c r="T599" s="17">
        <v>0.96990399999999999</v>
      </c>
      <c r="U599" s="18">
        <v>1.44224</v>
      </c>
      <c r="V599" s="18">
        <v>3.0548452986198828E-2</v>
      </c>
      <c r="W599" s="19">
        <v>0.30188799999999999</v>
      </c>
      <c r="X599" s="19">
        <v>6.0623191622316448E-3</v>
      </c>
      <c r="Y599" s="18">
        <v>-0.18215624978589134</v>
      </c>
      <c r="Z599" s="20">
        <v>0.18035300000000001</v>
      </c>
      <c r="AA599" s="20">
        <v>4.2142681441977563E-3</v>
      </c>
      <c r="AB599" s="237">
        <v>3479.9377316939872</v>
      </c>
      <c r="AC599" s="237">
        <v>31.083751305542059</v>
      </c>
      <c r="AD599" s="238">
        <v>0.97571964632804664</v>
      </c>
      <c r="AE599" s="239">
        <v>3395.4436128120819</v>
      </c>
      <c r="AF599" s="239">
        <v>71.919756471377156</v>
      </c>
      <c r="AG599" s="240">
        <v>3448.3572156156833</v>
      </c>
      <c r="AH599" s="240">
        <v>73.676678949781703</v>
      </c>
      <c r="AI599" s="239">
        <v>3479.9377316939872</v>
      </c>
      <c r="AJ599" s="239">
        <v>31.083751305542059</v>
      </c>
      <c r="AK599" s="21"/>
      <c r="AL599" s="186"/>
      <c r="AM599" s="187"/>
    </row>
    <row r="600" spans="1:39" x14ac:dyDescent="0.25">
      <c r="A600" s="161" t="s">
        <v>4003</v>
      </c>
      <c r="B600" s="197">
        <v>45.189709999999998</v>
      </c>
      <c r="C600" s="197">
        <v>-112.21980000000001</v>
      </c>
      <c r="D600" s="86" t="s">
        <v>4050</v>
      </c>
      <c r="E600" s="86" t="s">
        <v>4055</v>
      </c>
      <c r="F600" s="198" t="s">
        <v>4051</v>
      </c>
      <c r="G600" s="86" t="s">
        <v>4071</v>
      </c>
      <c r="H600" s="86" t="s">
        <v>4100</v>
      </c>
      <c r="I600" s="88" t="s">
        <v>4264</v>
      </c>
      <c r="J600" s="47" t="s">
        <v>4276</v>
      </c>
      <c r="K600" s="42" t="s">
        <v>1098</v>
      </c>
      <c r="L600" s="137">
        <v>45748.551493969906</v>
      </c>
      <c r="M600" s="14">
        <v>156.739</v>
      </c>
      <c r="N600" s="14">
        <v>76.208100000000002</v>
      </c>
      <c r="O600" s="15">
        <f t="shared" si="19"/>
        <v>0.4862101965688182</v>
      </c>
      <c r="P600" s="16">
        <v>29.969100000000001</v>
      </c>
      <c r="Q600" s="16">
        <v>0.65056350396022067</v>
      </c>
      <c r="R600" s="17">
        <v>0.71057700000000001</v>
      </c>
      <c r="S600" s="17">
        <v>1.5482244518841575E-2</v>
      </c>
      <c r="T600" s="17">
        <v>0.98384099999999997</v>
      </c>
      <c r="U600" s="18">
        <v>1.4075500000000001</v>
      </c>
      <c r="V600" s="18">
        <v>3.0533781144987598E-2</v>
      </c>
      <c r="W600" s="19">
        <v>0.30593199999999998</v>
      </c>
      <c r="X600" s="19">
        <v>6.1377963596147434E-3</v>
      </c>
      <c r="Y600" s="18">
        <v>6.987900622172212E-2</v>
      </c>
      <c r="Z600" s="20">
        <v>0.185775</v>
      </c>
      <c r="AA600" s="20">
        <v>4.5082685596135466E-3</v>
      </c>
      <c r="AB600" s="237">
        <v>3500.5197964278923</v>
      </c>
      <c r="AC600" s="237">
        <v>31.008492552495809</v>
      </c>
      <c r="AD600" s="238">
        <v>0.98847348825275416</v>
      </c>
      <c r="AE600" s="239">
        <v>3460.1710138728995</v>
      </c>
      <c r="AF600" s="239">
        <v>75.060995674629638</v>
      </c>
      <c r="AG600" s="240">
        <v>3485.3321813286116</v>
      </c>
      <c r="AH600" s="240">
        <v>75.658925905364541</v>
      </c>
      <c r="AI600" s="239">
        <v>3500.5197964278923</v>
      </c>
      <c r="AJ600" s="239">
        <v>31.008492552495809</v>
      </c>
      <c r="AK600" s="21"/>
      <c r="AL600" s="186"/>
      <c r="AM600" s="187"/>
    </row>
    <row r="601" spans="1:39" x14ac:dyDescent="0.25">
      <c r="A601" s="161" t="s">
        <v>4003</v>
      </c>
      <c r="B601" s="197">
        <v>45.189709999999998</v>
      </c>
      <c r="C601" s="197">
        <v>-112.21980000000001</v>
      </c>
      <c r="D601" s="86" t="s">
        <v>4050</v>
      </c>
      <c r="E601" s="86" t="s">
        <v>4055</v>
      </c>
      <c r="F601" s="198" t="s">
        <v>4051</v>
      </c>
      <c r="G601" s="86" t="s">
        <v>4071</v>
      </c>
      <c r="H601" s="86" t="s">
        <v>4100</v>
      </c>
      <c r="I601" s="88" t="s">
        <v>4264</v>
      </c>
      <c r="J601" s="47" t="s">
        <v>4276</v>
      </c>
      <c r="K601" s="42" t="s">
        <v>1102</v>
      </c>
      <c r="L601" s="137">
        <v>45748.554033645836</v>
      </c>
      <c r="M601" s="14">
        <v>336.75700000000001</v>
      </c>
      <c r="N601" s="14">
        <v>229.649</v>
      </c>
      <c r="O601" s="15">
        <f t="shared" si="19"/>
        <v>0.68194276585193481</v>
      </c>
      <c r="P601" s="16">
        <v>29.795500000000001</v>
      </c>
      <c r="Q601" s="16">
        <v>0.62473533130758663</v>
      </c>
      <c r="R601" s="17">
        <v>0.70559099999999997</v>
      </c>
      <c r="S601" s="17">
        <v>1.4745187087361762E-2</v>
      </c>
      <c r="T601" s="17">
        <v>0.98352200000000001</v>
      </c>
      <c r="U601" s="18">
        <v>1.4174100000000001</v>
      </c>
      <c r="V601" s="18">
        <v>2.9618062668182739E-2</v>
      </c>
      <c r="W601" s="19">
        <v>0.30643199999999998</v>
      </c>
      <c r="X601" s="19">
        <v>6.1377772780865873E-3</v>
      </c>
      <c r="Y601" s="18">
        <v>-0.1361767695866343</v>
      </c>
      <c r="Z601" s="20">
        <v>0.18357899999999999</v>
      </c>
      <c r="AA601" s="20">
        <v>3.8568030849396497E-3</v>
      </c>
      <c r="AB601" s="237">
        <v>3503.0435327818532</v>
      </c>
      <c r="AC601" s="237">
        <v>30.952163715885582</v>
      </c>
      <c r="AD601" s="238">
        <v>0.98243650653071335</v>
      </c>
      <c r="AE601" s="239">
        <v>3441.5178505712124</v>
      </c>
      <c r="AF601" s="239">
        <v>71.913625113331875</v>
      </c>
      <c r="AG601" s="240">
        <v>3480.0781445199386</v>
      </c>
      <c r="AH601" s="240">
        <v>72.968326512156366</v>
      </c>
      <c r="AI601" s="239">
        <v>3503.0435327818532</v>
      </c>
      <c r="AJ601" s="239">
        <v>30.952163715885582</v>
      </c>
      <c r="AK601" s="21"/>
      <c r="AL601" s="186"/>
      <c r="AM601" s="187"/>
    </row>
    <row r="602" spans="1:39" x14ac:dyDescent="0.25">
      <c r="A602" s="161" t="s">
        <v>4003</v>
      </c>
      <c r="B602" s="197">
        <v>45.189709999999998</v>
      </c>
      <c r="C602" s="197">
        <v>-112.21980000000001</v>
      </c>
      <c r="D602" s="86" t="s">
        <v>4050</v>
      </c>
      <c r="E602" s="86" t="s">
        <v>4055</v>
      </c>
      <c r="F602" s="198" t="s">
        <v>4051</v>
      </c>
      <c r="G602" s="86" t="s">
        <v>4071</v>
      </c>
      <c r="H602" s="86" t="s">
        <v>4100</v>
      </c>
      <c r="I602" s="88" t="s">
        <v>4264</v>
      </c>
      <c r="J602" s="47" t="s">
        <v>4276</v>
      </c>
      <c r="K602" s="42" t="s">
        <v>1100</v>
      </c>
      <c r="L602" s="137">
        <v>45748.55232707176</v>
      </c>
      <c r="M602" s="14">
        <v>124.82299999999999</v>
      </c>
      <c r="N602" s="14">
        <v>57.236699999999999</v>
      </c>
      <c r="O602" s="15">
        <f t="shared" si="19"/>
        <v>0.45854289674178639</v>
      </c>
      <c r="P602" s="16">
        <v>30.645199999999999</v>
      </c>
      <c r="Q602" s="16">
        <v>0.65480640016725555</v>
      </c>
      <c r="R602" s="17">
        <v>0.72494400000000003</v>
      </c>
      <c r="S602" s="17">
        <v>1.5557017862302533E-2</v>
      </c>
      <c r="T602" s="17">
        <v>0.98037099999999999</v>
      </c>
      <c r="U602" s="18">
        <v>1.38059</v>
      </c>
      <c r="V602" s="18">
        <v>2.9624680052280732E-2</v>
      </c>
      <c r="W602" s="19">
        <v>0.307058</v>
      </c>
      <c r="X602" s="19">
        <v>6.1630499194866174E-3</v>
      </c>
      <c r="Y602" s="18">
        <v>0.25640655669389828</v>
      </c>
      <c r="Z602" s="20">
        <v>0.19350300000000001</v>
      </c>
      <c r="AA602" s="20">
        <v>4.8995066935866105E-3</v>
      </c>
      <c r="AB602" s="237">
        <v>3506.1968061989678</v>
      </c>
      <c r="AC602" s="237">
        <v>31.009199795333558</v>
      </c>
      <c r="AD602" s="238">
        <v>1.0017257485424873</v>
      </c>
      <c r="AE602" s="239">
        <v>3512.2476202269395</v>
      </c>
      <c r="AF602" s="239">
        <v>75.36575812776239</v>
      </c>
      <c r="AG602" s="240">
        <v>3507.9531151526876</v>
      </c>
      <c r="AH602" s="240">
        <v>74.95562604547014</v>
      </c>
      <c r="AI602" s="239">
        <v>3506.1968061989678</v>
      </c>
      <c r="AJ602" s="239">
        <v>31.009199795333558</v>
      </c>
      <c r="AK602" s="21"/>
      <c r="AL602" s="186"/>
      <c r="AM602" s="187"/>
    </row>
    <row r="603" spans="1:39" x14ac:dyDescent="0.25">
      <c r="A603" s="161" t="s">
        <v>4003</v>
      </c>
      <c r="B603" s="197">
        <v>45.189709999999998</v>
      </c>
      <c r="C603" s="197">
        <v>-112.21980000000001</v>
      </c>
      <c r="D603" s="86" t="s">
        <v>4050</v>
      </c>
      <c r="E603" s="86" t="s">
        <v>4055</v>
      </c>
      <c r="F603" s="198" t="s">
        <v>4051</v>
      </c>
      <c r="G603" s="86" t="s">
        <v>4071</v>
      </c>
      <c r="H603" s="86" t="s">
        <v>4100</v>
      </c>
      <c r="I603" s="88" t="s">
        <v>4264</v>
      </c>
      <c r="J603" s="47" t="s">
        <v>4276</v>
      </c>
      <c r="K603" s="42" t="s">
        <v>1112</v>
      </c>
      <c r="L603" s="137">
        <v>45748.558205462963</v>
      </c>
      <c r="M603" s="14">
        <v>196.86</v>
      </c>
      <c r="N603" s="14">
        <v>79.262799999999999</v>
      </c>
      <c r="O603" s="15">
        <f t="shared" ref="O603:O630" si="20">N603/M603</f>
        <v>0.40263537539368077</v>
      </c>
      <c r="P603" s="16">
        <v>30.2805</v>
      </c>
      <c r="Q603" s="16">
        <v>0.66082674408652675</v>
      </c>
      <c r="R603" s="17">
        <v>0.71836999999999995</v>
      </c>
      <c r="S603" s="17">
        <v>1.5618171259773021E-2</v>
      </c>
      <c r="T603" s="17">
        <v>0.98251500000000003</v>
      </c>
      <c r="U603" s="18">
        <v>1.3917200000000001</v>
      </c>
      <c r="V603" s="18">
        <v>3.0372649676312403E-2</v>
      </c>
      <c r="W603" s="19">
        <v>0.30726199999999998</v>
      </c>
      <c r="X603" s="19">
        <v>6.1653331357519525E-3</v>
      </c>
      <c r="Y603" s="18">
        <v>9.3150487080820008E-2</v>
      </c>
      <c r="Z603" s="20">
        <v>0.1867</v>
      </c>
      <c r="AA603" s="20">
        <v>4.3795642793433235E-3</v>
      </c>
      <c r="AB603" s="237">
        <v>3507.2228473164087</v>
      </c>
      <c r="AC603" s="237">
        <v>30.997801110502916</v>
      </c>
      <c r="AD603" s="238">
        <v>0.99524763108278924</v>
      </c>
      <c r="AE603" s="239">
        <v>3490.5552304710909</v>
      </c>
      <c r="AF603" s="239">
        <v>76.177256338141532</v>
      </c>
      <c r="AG603" s="240">
        <v>3500.7116339744134</v>
      </c>
      <c r="AH603" s="240">
        <v>76.397809516525044</v>
      </c>
      <c r="AI603" s="239">
        <v>3507.2228473164087</v>
      </c>
      <c r="AJ603" s="239">
        <v>30.997801110502916</v>
      </c>
      <c r="AK603" s="21"/>
      <c r="AL603" s="186"/>
      <c r="AM603" s="187"/>
    </row>
    <row r="604" spans="1:39" x14ac:dyDescent="0.25">
      <c r="A604" s="161" t="s">
        <v>4003</v>
      </c>
      <c r="B604" s="197">
        <v>45.189709999999998</v>
      </c>
      <c r="C604" s="197">
        <v>-112.21980000000001</v>
      </c>
      <c r="D604" s="86" t="s">
        <v>4050</v>
      </c>
      <c r="E604" s="86" t="s">
        <v>4055</v>
      </c>
      <c r="F604" s="198" t="s">
        <v>4051</v>
      </c>
      <c r="G604" s="86" t="s">
        <v>4071</v>
      </c>
      <c r="H604" s="86" t="s">
        <v>4100</v>
      </c>
      <c r="I604" s="88" t="s">
        <v>4264</v>
      </c>
      <c r="J604" s="47" t="s">
        <v>4276</v>
      </c>
      <c r="K604" s="42" t="s">
        <v>1114</v>
      </c>
      <c r="L604" s="137">
        <v>45748.559039305554</v>
      </c>
      <c r="M604" s="14">
        <v>320.70699999999999</v>
      </c>
      <c r="N604" s="14">
        <v>173.685</v>
      </c>
      <c r="O604" s="15">
        <f t="shared" si="20"/>
        <v>0.54156909577901324</v>
      </c>
      <c r="P604" s="16">
        <v>31.206700000000001</v>
      </c>
      <c r="Q604" s="16">
        <v>0.70050550179995019</v>
      </c>
      <c r="R604" s="17">
        <v>0.73793900000000001</v>
      </c>
      <c r="S604" s="17">
        <v>1.6337894095889472E-2</v>
      </c>
      <c r="T604" s="17">
        <v>0.99005500000000002</v>
      </c>
      <c r="U604" s="18">
        <v>1.3552599999999999</v>
      </c>
      <c r="V604" s="18">
        <v>3.0130262626303139E-2</v>
      </c>
      <c r="W604" s="19">
        <v>0.307585</v>
      </c>
      <c r="X604" s="19">
        <v>6.1643780872689012E-3</v>
      </c>
      <c r="Y604" s="18">
        <v>-0.31924943198285627</v>
      </c>
      <c r="Z604" s="20">
        <v>0.19677900000000001</v>
      </c>
      <c r="AA604" s="20">
        <v>4.3281265118755487E-3</v>
      </c>
      <c r="AB604" s="237">
        <v>3508.8458652315571</v>
      </c>
      <c r="AC604" s="237">
        <v>30.956835280958042</v>
      </c>
      <c r="AD604" s="238">
        <v>1.0153370256973022</v>
      </c>
      <c r="AE604" s="239">
        <v>3562.6611244344858</v>
      </c>
      <c r="AF604" s="239">
        <v>79.205403633053081</v>
      </c>
      <c r="AG604" s="240">
        <v>3527.8540692057786</v>
      </c>
      <c r="AH604" s="240">
        <v>79.190724588821951</v>
      </c>
      <c r="AI604" s="239">
        <v>3508.8458652315571</v>
      </c>
      <c r="AJ604" s="239">
        <v>30.956835280958042</v>
      </c>
      <c r="AK604" s="21"/>
      <c r="AL604" s="186"/>
      <c r="AM604" s="187"/>
    </row>
    <row r="605" spans="1:39" x14ac:dyDescent="0.25">
      <c r="A605" s="161" t="s">
        <v>4003</v>
      </c>
      <c r="B605" s="197">
        <v>45.189709999999998</v>
      </c>
      <c r="C605" s="197">
        <v>-112.21980000000001</v>
      </c>
      <c r="D605" s="86" t="s">
        <v>4050</v>
      </c>
      <c r="E605" s="86" t="s">
        <v>4055</v>
      </c>
      <c r="F605" s="198" t="s">
        <v>4051</v>
      </c>
      <c r="G605" s="86" t="s">
        <v>4071</v>
      </c>
      <c r="H605" s="86" t="s">
        <v>4100</v>
      </c>
      <c r="I605" s="88" t="s">
        <v>4264</v>
      </c>
      <c r="J605" s="47" t="s">
        <v>4276</v>
      </c>
      <c r="K605" s="42" t="s">
        <v>1111</v>
      </c>
      <c r="L605" s="137">
        <v>45748.557787893522</v>
      </c>
      <c r="M605" s="14">
        <v>196.07599999999999</v>
      </c>
      <c r="N605" s="14">
        <v>101.254</v>
      </c>
      <c r="O605" s="15">
        <f t="shared" si="20"/>
        <v>0.51640180338236197</v>
      </c>
      <c r="P605" s="16">
        <v>30.2302</v>
      </c>
      <c r="Q605" s="16">
        <v>0.648937451451987</v>
      </c>
      <c r="R605" s="17">
        <v>0.71530199999999999</v>
      </c>
      <c r="S605" s="17">
        <v>1.5414738693552352E-2</v>
      </c>
      <c r="T605" s="17">
        <v>0.98242600000000002</v>
      </c>
      <c r="U605" s="18">
        <v>1.3963300000000001</v>
      </c>
      <c r="V605" s="18">
        <v>3.0099666446656844E-2</v>
      </c>
      <c r="W605" s="19">
        <v>0.30797600000000003</v>
      </c>
      <c r="X605" s="19">
        <v>6.1762734844604313E-3</v>
      </c>
      <c r="Y605" s="18">
        <v>0.25439872662365703</v>
      </c>
      <c r="Z605" s="20">
        <v>0.187801</v>
      </c>
      <c r="AA605" s="20">
        <v>4.4239739760197506E-3</v>
      </c>
      <c r="AB605" s="237">
        <v>3510.8080391183889</v>
      </c>
      <c r="AC605" s="237">
        <v>30.972821115238151</v>
      </c>
      <c r="AD605" s="238">
        <v>0.99169492148048355</v>
      </c>
      <c r="AE605" s="239">
        <v>3481.6505026865611</v>
      </c>
      <c r="AF605" s="239">
        <v>75.051398175718219</v>
      </c>
      <c r="AG605" s="240">
        <v>3499.7424169905603</v>
      </c>
      <c r="AH605" s="240">
        <v>75.12732052120964</v>
      </c>
      <c r="AI605" s="239">
        <v>3510.8080391183889</v>
      </c>
      <c r="AJ605" s="239">
        <v>30.972821115238151</v>
      </c>
      <c r="AK605" s="21"/>
      <c r="AL605" s="186"/>
      <c r="AM605" s="187"/>
    </row>
    <row r="606" spans="1:39" x14ac:dyDescent="0.25">
      <c r="A606" s="161" t="s">
        <v>4003</v>
      </c>
      <c r="B606" s="197">
        <v>45.189709999999998</v>
      </c>
      <c r="C606" s="197">
        <v>-112.21980000000001</v>
      </c>
      <c r="D606" s="86" t="s">
        <v>4050</v>
      </c>
      <c r="E606" s="86" t="s">
        <v>4055</v>
      </c>
      <c r="F606" s="198" t="s">
        <v>4051</v>
      </c>
      <c r="G606" s="86" t="s">
        <v>4071</v>
      </c>
      <c r="H606" s="86" t="s">
        <v>4100</v>
      </c>
      <c r="I606" s="88" t="s">
        <v>4264</v>
      </c>
      <c r="J606" s="47" t="s">
        <v>4276</v>
      </c>
      <c r="K606" s="42" t="s">
        <v>1122</v>
      </c>
      <c r="L606" s="137">
        <v>45748.563242974538</v>
      </c>
      <c r="M606" s="14">
        <v>346.04500000000002</v>
      </c>
      <c r="N606" s="14">
        <v>204.27600000000001</v>
      </c>
      <c r="O606" s="15">
        <f t="shared" si="20"/>
        <v>0.59031628834400152</v>
      </c>
      <c r="P606" s="16">
        <v>30.178799999999999</v>
      </c>
      <c r="Q606" s="16">
        <v>0.6984288192450252</v>
      </c>
      <c r="R606" s="17">
        <v>0.71353500000000003</v>
      </c>
      <c r="S606" s="17">
        <v>1.5960748599551964E-2</v>
      </c>
      <c r="T606" s="17">
        <v>0.99201600000000001</v>
      </c>
      <c r="U606" s="18">
        <v>1.39775</v>
      </c>
      <c r="V606" s="18">
        <v>3.118531994769334E-2</v>
      </c>
      <c r="W606" s="19">
        <v>0.30797600000000003</v>
      </c>
      <c r="X606" s="19">
        <v>6.1790053566354039E-3</v>
      </c>
      <c r="Y606" s="18">
        <v>0</v>
      </c>
      <c r="Z606" s="20">
        <v>0.18184600000000001</v>
      </c>
      <c r="AA606" s="20">
        <v>4.824634857893393E-3</v>
      </c>
      <c r="AB606" s="237">
        <v>3510.8080391183889</v>
      </c>
      <c r="AC606" s="237">
        <v>30.986520927657082</v>
      </c>
      <c r="AD606" s="238">
        <v>0.99091631965906601</v>
      </c>
      <c r="AE606" s="239">
        <v>3478.9169811526563</v>
      </c>
      <c r="AF606" s="239">
        <v>77.61841468696764</v>
      </c>
      <c r="AG606" s="240">
        <v>3498.7432338024387</v>
      </c>
      <c r="AH606" s="240">
        <v>80.971513301594442</v>
      </c>
      <c r="AI606" s="239">
        <v>3510.8080391183889</v>
      </c>
      <c r="AJ606" s="239">
        <v>30.986520927657082</v>
      </c>
      <c r="AK606" s="21"/>
      <c r="AL606" s="186"/>
      <c r="AM606" s="187"/>
    </row>
    <row r="607" spans="1:39" x14ac:dyDescent="0.25">
      <c r="A607" s="161" t="s">
        <v>4003</v>
      </c>
      <c r="B607" s="197">
        <v>45.189709999999998</v>
      </c>
      <c r="C607" s="197">
        <v>-112.21980000000001</v>
      </c>
      <c r="D607" s="86" t="s">
        <v>4050</v>
      </c>
      <c r="E607" s="86" t="s">
        <v>4055</v>
      </c>
      <c r="F607" s="198" t="s">
        <v>4051</v>
      </c>
      <c r="G607" s="86" t="s">
        <v>4071</v>
      </c>
      <c r="H607" s="86" t="s">
        <v>4100</v>
      </c>
      <c r="I607" s="88" t="s">
        <v>4264</v>
      </c>
      <c r="J607" s="47" t="s">
        <v>4276</v>
      </c>
      <c r="K607" s="42" t="s">
        <v>1138</v>
      </c>
      <c r="L607" s="137">
        <v>45748.569896886576</v>
      </c>
      <c r="M607" s="14">
        <v>580.04499999999996</v>
      </c>
      <c r="N607" s="14">
        <v>471.13799999999998</v>
      </c>
      <c r="O607" s="15">
        <f t="shared" si="20"/>
        <v>0.81224387763018391</v>
      </c>
      <c r="P607" s="16">
        <v>30.3367</v>
      </c>
      <c r="Q607" s="16">
        <v>0.64559963593313774</v>
      </c>
      <c r="R607" s="17">
        <v>0.71217200000000003</v>
      </c>
      <c r="S607" s="17">
        <v>1.5113744467950357E-2</v>
      </c>
      <c r="T607" s="17">
        <v>0.993251</v>
      </c>
      <c r="U607" s="18">
        <v>1.3999600000000001</v>
      </c>
      <c r="V607" s="18">
        <v>2.9658006364932894E-2</v>
      </c>
      <c r="W607" s="19">
        <v>0.30827300000000002</v>
      </c>
      <c r="X607" s="19">
        <v>6.1711832793333891E-3</v>
      </c>
      <c r="Y607" s="18">
        <v>-0.27769959692539131</v>
      </c>
      <c r="Z607" s="20">
        <v>0.18768899999999999</v>
      </c>
      <c r="AA607" s="20">
        <v>3.9333694576024767E-3</v>
      </c>
      <c r="AB607" s="237">
        <v>3512.2966394857144</v>
      </c>
      <c r="AC607" s="237">
        <v>30.914169348323135</v>
      </c>
      <c r="AD607" s="238">
        <v>0.98928757671850631</v>
      </c>
      <c r="AE607" s="239">
        <v>3474.6714311933756</v>
      </c>
      <c r="AF607" s="239">
        <v>73.610551317454508</v>
      </c>
      <c r="AG607" s="240">
        <v>3498.1377364959494</v>
      </c>
      <c r="AH607" s="240">
        <v>74.444367684216004</v>
      </c>
      <c r="AI607" s="239">
        <v>3512.2966394857144</v>
      </c>
      <c r="AJ607" s="239">
        <v>30.914169348323135</v>
      </c>
      <c r="AK607" s="21"/>
      <c r="AL607" s="186"/>
      <c r="AM607" s="187"/>
    </row>
    <row r="608" spans="1:39" x14ac:dyDescent="0.25">
      <c r="A608" s="161" t="s">
        <v>4003</v>
      </c>
      <c r="B608" s="197">
        <v>45.189709999999998</v>
      </c>
      <c r="C608" s="197">
        <v>-112.21980000000001</v>
      </c>
      <c r="D608" s="86" t="s">
        <v>4050</v>
      </c>
      <c r="E608" s="86" t="s">
        <v>4055</v>
      </c>
      <c r="F608" s="198" t="s">
        <v>4051</v>
      </c>
      <c r="G608" s="86" t="s">
        <v>4071</v>
      </c>
      <c r="H608" s="86" t="s">
        <v>4100</v>
      </c>
      <c r="I608" s="88" t="s">
        <v>4264</v>
      </c>
      <c r="J608" s="47" t="s">
        <v>4276</v>
      </c>
      <c r="K608" s="42" t="s">
        <v>1090</v>
      </c>
      <c r="L608" s="137">
        <v>45748.548160995371</v>
      </c>
      <c r="M608" s="14">
        <v>453.31400000000002</v>
      </c>
      <c r="N608" s="14">
        <v>386.52800000000002</v>
      </c>
      <c r="O608" s="15">
        <f t="shared" si="20"/>
        <v>0.85267165805600531</v>
      </c>
      <c r="P608" s="16">
        <v>30.319400000000002</v>
      </c>
      <c r="Q608" s="16">
        <v>0.64854742833504475</v>
      </c>
      <c r="R608" s="17">
        <v>0.71140099999999995</v>
      </c>
      <c r="S608" s="17">
        <v>1.5153102314509724E-2</v>
      </c>
      <c r="T608" s="17">
        <v>0.99106399999999994</v>
      </c>
      <c r="U608" s="18">
        <v>1.40716</v>
      </c>
      <c r="V608" s="18">
        <v>2.9995328967190871E-2</v>
      </c>
      <c r="W608" s="19">
        <v>0.30845899999999998</v>
      </c>
      <c r="X608" s="19">
        <v>6.1772426834684098E-3</v>
      </c>
      <c r="Y608" s="18">
        <v>-0.14096418760064505</v>
      </c>
      <c r="Z608" s="20">
        <v>0.18707599999999999</v>
      </c>
      <c r="AA608" s="20">
        <v>3.9797163034568182E-3</v>
      </c>
      <c r="AB608" s="237">
        <v>3513.2280830676518</v>
      </c>
      <c r="AC608" s="237">
        <v>30.923793344478643</v>
      </c>
      <c r="AD608" s="238">
        <v>0.98510913383294418</v>
      </c>
      <c r="AE608" s="239">
        <v>3460.9130738683493</v>
      </c>
      <c r="AF608" s="239">
        <v>73.773576691728664</v>
      </c>
      <c r="AG608" s="240">
        <v>3493.6884024447936</v>
      </c>
      <c r="AH608" s="240">
        <v>74.731776644971262</v>
      </c>
      <c r="AI608" s="239">
        <v>3513.2280830676518</v>
      </c>
      <c r="AJ608" s="239">
        <v>30.923793344478643</v>
      </c>
      <c r="AK608" s="21"/>
      <c r="AL608" s="186"/>
      <c r="AM608" s="187"/>
    </row>
    <row r="609" spans="1:39" x14ac:dyDescent="0.25">
      <c r="A609" s="161" t="s">
        <v>4003</v>
      </c>
      <c r="B609" s="197">
        <v>45.189709999999998</v>
      </c>
      <c r="C609" s="197">
        <v>-112.21980000000001</v>
      </c>
      <c r="D609" s="86" t="s">
        <v>4050</v>
      </c>
      <c r="E609" s="86" t="s">
        <v>4055</v>
      </c>
      <c r="F609" s="198" t="s">
        <v>4051</v>
      </c>
      <c r="G609" s="86" t="s">
        <v>4071</v>
      </c>
      <c r="H609" s="86" t="s">
        <v>4100</v>
      </c>
      <c r="I609" s="88" t="s">
        <v>4264</v>
      </c>
      <c r="J609" s="47" t="s">
        <v>4276</v>
      </c>
      <c r="K609" s="42" t="s">
        <v>1133</v>
      </c>
      <c r="L609" s="137">
        <v>45748.567818854164</v>
      </c>
      <c r="M609" s="14">
        <v>268.07400000000001</v>
      </c>
      <c r="N609" s="14">
        <v>172.23599999999999</v>
      </c>
      <c r="O609" s="15">
        <f t="shared" si="20"/>
        <v>0.64249423666599514</v>
      </c>
      <c r="P609" s="16">
        <v>30.3062</v>
      </c>
      <c r="Q609" s="16">
        <v>0.67840269868640712</v>
      </c>
      <c r="R609" s="17">
        <v>0.70755800000000002</v>
      </c>
      <c r="S609" s="17">
        <v>1.5617551360110841E-2</v>
      </c>
      <c r="T609" s="17">
        <v>0.99154799999999998</v>
      </c>
      <c r="U609" s="18">
        <v>1.4109</v>
      </c>
      <c r="V609" s="18">
        <v>3.1432915347450671E-2</v>
      </c>
      <c r="W609" s="19">
        <v>0.31008799999999997</v>
      </c>
      <c r="X609" s="19">
        <v>6.2151949189521803E-3</v>
      </c>
      <c r="Y609" s="18">
        <v>-0.11655621924417015</v>
      </c>
      <c r="Z609" s="20">
        <v>0.18617700000000001</v>
      </c>
      <c r="AA609" s="20">
        <v>4.427611694356225E-3</v>
      </c>
      <c r="AB609" s="237">
        <v>3521.3591609380287</v>
      </c>
      <c r="AC609" s="237">
        <v>30.932274568013092</v>
      </c>
      <c r="AD609" s="238">
        <v>0.98081739021686665</v>
      </c>
      <c r="AE609" s="239">
        <v>3453.8103022474925</v>
      </c>
      <c r="AF609" s="239">
        <v>76.946152708695465</v>
      </c>
      <c r="AG609" s="240">
        <v>3496.2565833446661</v>
      </c>
      <c r="AH609" s="240">
        <v>78.263520383325485</v>
      </c>
      <c r="AI609" s="239">
        <v>3521.3591609380287</v>
      </c>
      <c r="AJ609" s="239">
        <v>30.932274568013092</v>
      </c>
      <c r="AK609" s="21"/>
      <c r="AL609" s="186"/>
      <c r="AM609" s="187"/>
    </row>
    <row r="610" spans="1:39" x14ac:dyDescent="0.25">
      <c r="A610" s="161" t="s">
        <v>4003</v>
      </c>
      <c r="B610" s="197">
        <v>45.189709999999998</v>
      </c>
      <c r="C610" s="197">
        <v>-112.21980000000001</v>
      </c>
      <c r="D610" s="86" t="s">
        <v>4050</v>
      </c>
      <c r="E610" s="86" t="s">
        <v>4055</v>
      </c>
      <c r="F610" s="198" t="s">
        <v>4051</v>
      </c>
      <c r="G610" s="86" t="s">
        <v>4071</v>
      </c>
      <c r="H610" s="86" t="s">
        <v>4100</v>
      </c>
      <c r="I610" s="88" t="s">
        <v>4264</v>
      </c>
      <c r="J610" s="47" t="s">
        <v>4276</v>
      </c>
      <c r="K610" s="42" t="s">
        <v>1113</v>
      </c>
      <c r="L610" s="137">
        <v>45748.558622858793</v>
      </c>
      <c r="M610" s="14">
        <v>584.09400000000005</v>
      </c>
      <c r="N610" s="14">
        <v>504.56799999999998</v>
      </c>
      <c r="O610" s="15">
        <f t="shared" si="20"/>
        <v>0.86384725746198376</v>
      </c>
      <c r="P610" s="16">
        <v>31.030799999999999</v>
      </c>
      <c r="Q610" s="16">
        <v>0.65712273129530374</v>
      </c>
      <c r="R610" s="17">
        <v>0.723186</v>
      </c>
      <c r="S610" s="17">
        <v>1.5294520811584783E-2</v>
      </c>
      <c r="T610" s="17">
        <v>0.98957600000000001</v>
      </c>
      <c r="U610" s="18">
        <v>1.3807700000000001</v>
      </c>
      <c r="V610" s="18">
        <v>2.9187322190226704E-2</v>
      </c>
      <c r="W610" s="19">
        <v>0.31247200000000003</v>
      </c>
      <c r="X610" s="19">
        <v>6.2577323320605529E-3</v>
      </c>
      <c r="Y610" s="18">
        <v>-3.8774403235710013E-2</v>
      </c>
      <c r="Z610" s="20">
        <v>0.18154600000000001</v>
      </c>
      <c r="AA610" s="20">
        <v>3.8431752324477736E-3</v>
      </c>
      <c r="AB610" s="237">
        <v>3533.1736661176556</v>
      </c>
      <c r="AC610" s="237">
        <v>30.880252233549637</v>
      </c>
      <c r="AD610" s="238">
        <v>0.99397735131570641</v>
      </c>
      <c r="AE610" s="239">
        <v>3511.8946023860312</v>
      </c>
      <c r="AF610" s="239">
        <v>74.235969247564185</v>
      </c>
      <c r="AG610" s="240">
        <v>3525.0159590470594</v>
      </c>
      <c r="AH610" s="240">
        <v>74.647386302271883</v>
      </c>
      <c r="AI610" s="239">
        <v>3533.1736661176556</v>
      </c>
      <c r="AJ610" s="239">
        <v>30.880252233549637</v>
      </c>
      <c r="AK610" s="21"/>
      <c r="AL610" s="186"/>
      <c r="AM610" s="187"/>
    </row>
    <row r="611" spans="1:39" x14ac:dyDescent="0.25">
      <c r="A611" s="161" t="s">
        <v>4003</v>
      </c>
      <c r="B611" s="197">
        <v>45.189709999999998</v>
      </c>
      <c r="C611" s="197">
        <v>-112.21980000000001</v>
      </c>
      <c r="D611" s="86" t="s">
        <v>4050</v>
      </c>
      <c r="E611" s="86" t="s">
        <v>4055</v>
      </c>
      <c r="F611" s="198" t="s">
        <v>4051</v>
      </c>
      <c r="G611" s="86" t="s">
        <v>4071</v>
      </c>
      <c r="H611" s="86" t="s">
        <v>4100</v>
      </c>
      <c r="I611" s="88" t="s">
        <v>4264</v>
      </c>
      <c r="J611" s="47" t="s">
        <v>4276</v>
      </c>
      <c r="K611" s="42" t="s">
        <v>1097</v>
      </c>
      <c r="L611" s="137">
        <v>45748.55107306713</v>
      </c>
      <c r="M611" s="14">
        <v>456.28300000000002</v>
      </c>
      <c r="N611" s="14">
        <v>315.423</v>
      </c>
      <c r="O611" s="15">
        <f t="shared" si="20"/>
        <v>0.69128808217706994</v>
      </c>
      <c r="P611" s="16">
        <v>31.416499999999999</v>
      </c>
      <c r="Q611" s="16">
        <v>0.65251054632779693</v>
      </c>
      <c r="R611" s="17">
        <v>0.73005200000000003</v>
      </c>
      <c r="S611" s="17">
        <v>1.5103629650756139E-2</v>
      </c>
      <c r="T611" s="17">
        <v>0.980877</v>
      </c>
      <c r="U611" s="18">
        <v>1.36995</v>
      </c>
      <c r="V611" s="18">
        <v>2.8352377683406024E-2</v>
      </c>
      <c r="W611" s="19">
        <v>0.31254300000000002</v>
      </c>
      <c r="X611" s="19">
        <v>6.2595627372080877E-3</v>
      </c>
      <c r="Y611" s="18">
        <v>-0.17297995337480662</v>
      </c>
      <c r="Z611" s="20">
        <v>0.18809200000000001</v>
      </c>
      <c r="AA611" s="20">
        <v>3.9580346210840549E-3</v>
      </c>
      <c r="AB611" s="237">
        <v>3533.5239881386888</v>
      </c>
      <c r="AC611" s="237">
        <v>30.881495247382503</v>
      </c>
      <c r="AD611" s="238">
        <v>0.99992101694681157</v>
      </c>
      <c r="AE611" s="239">
        <v>3533.2448996255912</v>
      </c>
      <c r="AF611" s="239">
        <v>73.123759146065751</v>
      </c>
      <c r="AG611" s="240">
        <v>3532.9804064714076</v>
      </c>
      <c r="AH611" s="240">
        <v>73.378860636673735</v>
      </c>
      <c r="AI611" s="239">
        <v>3533.5239881386888</v>
      </c>
      <c r="AJ611" s="239">
        <v>30.881495247382503</v>
      </c>
      <c r="AK611" s="21"/>
      <c r="AL611" s="186"/>
      <c r="AM611" s="187"/>
    </row>
    <row r="612" spans="1:39" x14ac:dyDescent="0.25">
      <c r="A612" s="161" t="s">
        <v>4003</v>
      </c>
      <c r="B612" s="197">
        <v>45.189709999999998</v>
      </c>
      <c r="C612" s="197">
        <v>-112.21980000000001</v>
      </c>
      <c r="D612" s="86" t="s">
        <v>4050</v>
      </c>
      <c r="E612" s="86" t="s">
        <v>4055</v>
      </c>
      <c r="F612" s="198" t="s">
        <v>4051</v>
      </c>
      <c r="G612" s="86" t="s">
        <v>4071</v>
      </c>
      <c r="H612" s="86" t="s">
        <v>4100</v>
      </c>
      <c r="I612" s="88" t="s">
        <v>4264</v>
      </c>
      <c r="J612" s="47" t="s">
        <v>4276</v>
      </c>
      <c r="K612" s="42" t="s">
        <v>1135</v>
      </c>
      <c r="L612" s="137">
        <v>45748.56865306713</v>
      </c>
      <c r="M612" s="14">
        <v>546.101</v>
      </c>
      <c r="N612" s="14">
        <v>390.35700000000003</v>
      </c>
      <c r="O612" s="15">
        <f t="shared" si="20"/>
        <v>0.71480733417444764</v>
      </c>
      <c r="P612" s="16">
        <v>31.216200000000001</v>
      </c>
      <c r="Q612" s="16">
        <v>0.66941700765068712</v>
      </c>
      <c r="R612" s="17">
        <v>0.72192000000000001</v>
      </c>
      <c r="S612" s="17">
        <v>1.5497990827407274E-2</v>
      </c>
      <c r="T612" s="17">
        <v>0.99220299999999995</v>
      </c>
      <c r="U612" s="18">
        <v>1.37971</v>
      </c>
      <c r="V612" s="18">
        <v>2.9265821945716818E-2</v>
      </c>
      <c r="W612" s="19">
        <v>0.31293100000000001</v>
      </c>
      <c r="X612" s="19">
        <v>6.2677864526023063E-3</v>
      </c>
      <c r="Y612" s="18">
        <v>-0.57274472672284316</v>
      </c>
      <c r="Z612" s="20">
        <v>0.18814600000000001</v>
      </c>
      <c r="AA612" s="20">
        <v>4.0038104948661099E-3</v>
      </c>
      <c r="AB612" s="237">
        <v>3535.4368647830615</v>
      </c>
      <c r="AC612" s="237">
        <v>30.879510571984344</v>
      </c>
      <c r="AD612" s="238">
        <v>0.99392936911200769</v>
      </c>
      <c r="AE612" s="239">
        <v>3513.9745325491626</v>
      </c>
      <c r="AF612" s="239">
        <v>74.536933842160508</v>
      </c>
      <c r="AG612" s="240">
        <v>3527.2157365461335</v>
      </c>
      <c r="AH612" s="240">
        <v>75.639514216885047</v>
      </c>
      <c r="AI612" s="239">
        <v>3535.4368647830615</v>
      </c>
      <c r="AJ612" s="239">
        <v>30.879510571984344</v>
      </c>
      <c r="AK612" s="21"/>
      <c r="AL612" s="186"/>
      <c r="AM612" s="187"/>
    </row>
    <row r="613" spans="1:39" x14ac:dyDescent="0.25">
      <c r="A613" s="161" t="s">
        <v>4003</v>
      </c>
      <c r="B613" s="197">
        <v>45.189709999999998</v>
      </c>
      <c r="C613" s="197">
        <v>-112.21980000000001</v>
      </c>
      <c r="D613" s="86" t="s">
        <v>4050</v>
      </c>
      <c r="E613" s="86" t="s">
        <v>4055</v>
      </c>
      <c r="F613" s="198" t="s">
        <v>4051</v>
      </c>
      <c r="G613" s="86" t="s">
        <v>4071</v>
      </c>
      <c r="H613" s="86" t="s">
        <v>4100</v>
      </c>
      <c r="I613" s="88" t="s">
        <v>4264</v>
      </c>
      <c r="J613" s="47" t="s">
        <v>4276</v>
      </c>
      <c r="K613" s="42" t="s">
        <v>1127</v>
      </c>
      <c r="L613" s="137">
        <v>45748.565320648151</v>
      </c>
      <c r="M613" s="14">
        <v>395.03100000000001</v>
      </c>
      <c r="N613" s="14">
        <v>266.48599999999999</v>
      </c>
      <c r="O613" s="15">
        <f t="shared" si="20"/>
        <v>0.67459515835466077</v>
      </c>
      <c r="P613" s="16">
        <v>31.216899999999999</v>
      </c>
      <c r="Q613" s="16">
        <v>0.67281909702385834</v>
      </c>
      <c r="R613" s="17">
        <v>0.724823</v>
      </c>
      <c r="S613" s="17">
        <v>1.56184058505982E-2</v>
      </c>
      <c r="T613" s="17">
        <v>0.98524100000000003</v>
      </c>
      <c r="U613" s="18">
        <v>1.3756900000000001</v>
      </c>
      <c r="V613" s="18">
        <v>2.936626231664493E-2</v>
      </c>
      <c r="W613" s="19">
        <v>0.31310100000000002</v>
      </c>
      <c r="X613" s="19">
        <v>6.2753690959496556E-3</v>
      </c>
      <c r="Y613" s="18">
        <v>-0.36670259058059002</v>
      </c>
      <c r="Z613" s="20">
        <v>0.193242</v>
      </c>
      <c r="AA613" s="20">
        <v>4.3536751512371708E-3</v>
      </c>
      <c r="AB613" s="237">
        <v>3536.2741515507814</v>
      </c>
      <c r="AC613" s="237">
        <v>30.898235750247796</v>
      </c>
      <c r="AD613" s="238">
        <v>0.99593114488763634</v>
      </c>
      <c r="AE613" s="239">
        <v>3521.8855643905245</v>
      </c>
      <c r="AF613" s="239">
        <v>75.180175281565766</v>
      </c>
      <c r="AG613" s="240">
        <v>3530.6212312130369</v>
      </c>
      <c r="AH613" s="240">
        <v>76.095620920655747</v>
      </c>
      <c r="AI613" s="239">
        <v>3536.2741515507814</v>
      </c>
      <c r="AJ613" s="239">
        <v>30.898235750247796</v>
      </c>
      <c r="AK613" s="21"/>
      <c r="AL613" s="186"/>
      <c r="AM613" s="187"/>
    </row>
    <row r="614" spans="1:39" x14ac:dyDescent="0.25">
      <c r="A614" s="161" t="s">
        <v>4003</v>
      </c>
      <c r="B614" s="197">
        <v>45.189709999999998</v>
      </c>
      <c r="C614" s="197">
        <v>-112.21980000000001</v>
      </c>
      <c r="D614" s="86" t="s">
        <v>4050</v>
      </c>
      <c r="E614" s="86" t="s">
        <v>4055</v>
      </c>
      <c r="F614" s="198" t="s">
        <v>4051</v>
      </c>
      <c r="G614" s="86" t="s">
        <v>4071</v>
      </c>
      <c r="H614" s="86" t="s">
        <v>4100</v>
      </c>
      <c r="I614" s="88" t="s">
        <v>4264</v>
      </c>
      <c r="J614" s="47" t="s">
        <v>4276</v>
      </c>
      <c r="K614" s="42" t="s">
        <v>1137</v>
      </c>
      <c r="L614" s="137">
        <v>45748.569479502316</v>
      </c>
      <c r="M614" s="14">
        <v>246.38399999999999</v>
      </c>
      <c r="N614" s="14">
        <v>353.55399999999997</v>
      </c>
      <c r="O614" s="15">
        <f t="shared" si="20"/>
        <v>1.4349714267160205</v>
      </c>
      <c r="P614" s="16">
        <v>31.1797</v>
      </c>
      <c r="Q614" s="16">
        <v>0.66337112868438897</v>
      </c>
      <c r="R614" s="17">
        <v>0.71997800000000001</v>
      </c>
      <c r="S614" s="17">
        <v>1.5219856933706703E-2</v>
      </c>
      <c r="T614" s="17">
        <v>0.98575900000000005</v>
      </c>
      <c r="U614" s="18">
        <v>1.38697</v>
      </c>
      <c r="V614" s="18">
        <v>2.9393151889812702E-2</v>
      </c>
      <c r="W614" s="19">
        <v>0.31324800000000003</v>
      </c>
      <c r="X614" s="19">
        <v>6.2767352724195724E-3</v>
      </c>
      <c r="Y614" s="18">
        <v>-0.11842247360039235</v>
      </c>
      <c r="Z614" s="20">
        <v>0.18590599999999999</v>
      </c>
      <c r="AA614" s="20">
        <v>3.9910503161448615E-3</v>
      </c>
      <c r="AB614" s="237">
        <v>3536.9977516287217</v>
      </c>
      <c r="AC614" s="237">
        <v>30.888865226950863</v>
      </c>
      <c r="AD614" s="238">
        <v>0.98947739551998948</v>
      </c>
      <c r="AE614" s="239">
        <v>3499.7793232416461</v>
      </c>
      <c r="AF614" s="239">
        <v>74.168543824933209</v>
      </c>
      <c r="AG614" s="240">
        <v>3523.0484881672719</v>
      </c>
      <c r="AH614" s="240">
        <v>74.955456659472446</v>
      </c>
      <c r="AI614" s="239">
        <v>3536.9977516287217</v>
      </c>
      <c r="AJ614" s="239">
        <v>30.888865226950863</v>
      </c>
      <c r="AK614" s="21"/>
      <c r="AL614" s="186"/>
      <c r="AM614" s="187"/>
    </row>
    <row r="615" spans="1:39" x14ac:dyDescent="0.25">
      <c r="A615" s="161" t="s">
        <v>4003</v>
      </c>
      <c r="B615" s="197">
        <v>45.189709999999998</v>
      </c>
      <c r="C615" s="197">
        <v>-112.21980000000001</v>
      </c>
      <c r="D615" s="86" t="s">
        <v>4050</v>
      </c>
      <c r="E615" s="86" t="s">
        <v>4055</v>
      </c>
      <c r="F615" s="198" t="s">
        <v>4051</v>
      </c>
      <c r="G615" s="86" t="s">
        <v>4071</v>
      </c>
      <c r="H615" s="86" t="s">
        <v>4100</v>
      </c>
      <c r="I615" s="88" t="s">
        <v>4264</v>
      </c>
      <c r="J615" s="47" t="s">
        <v>4276</v>
      </c>
      <c r="K615" s="42" t="s">
        <v>1125</v>
      </c>
      <c r="L615" s="137">
        <v>45748.564493460646</v>
      </c>
      <c r="M615" s="14">
        <v>447.04899999999998</v>
      </c>
      <c r="N615" s="14">
        <v>343.2</v>
      </c>
      <c r="O615" s="15">
        <f t="shared" si="20"/>
        <v>0.7677010797474102</v>
      </c>
      <c r="P615" s="16">
        <v>31.3705</v>
      </c>
      <c r="Q615" s="16">
        <v>0.66993566971463769</v>
      </c>
      <c r="R615" s="17">
        <v>0.72609500000000005</v>
      </c>
      <c r="S615" s="17">
        <v>1.5506612490753744E-2</v>
      </c>
      <c r="T615" s="17">
        <v>0.99108399999999996</v>
      </c>
      <c r="U615" s="18">
        <v>1.37581</v>
      </c>
      <c r="V615" s="18">
        <v>2.9303020978049345E-2</v>
      </c>
      <c r="W615" s="19">
        <v>0.31358599999999998</v>
      </c>
      <c r="X615" s="19">
        <v>6.2798601422204454E-3</v>
      </c>
      <c r="Y615" s="18">
        <v>-9.2833468767117996E-2</v>
      </c>
      <c r="Z615" s="20">
        <v>0.19227</v>
      </c>
      <c r="AA615" s="20">
        <v>4.1283441379807474E-3</v>
      </c>
      <c r="AB615" s="237">
        <v>3538.6601109483195</v>
      </c>
      <c r="AC615" s="237">
        <v>30.867274347778576</v>
      </c>
      <c r="AD615" s="238">
        <v>0.99519274959053361</v>
      </c>
      <c r="AE615" s="239">
        <v>3521.6488856810006</v>
      </c>
      <c r="AF615" s="239">
        <v>75.006687823489045</v>
      </c>
      <c r="AG615" s="240">
        <v>3532.058508724383</v>
      </c>
      <c r="AH615" s="240">
        <v>75.429208412793997</v>
      </c>
      <c r="AI615" s="239">
        <v>3538.6601109483195</v>
      </c>
      <c r="AJ615" s="239">
        <v>30.867274347778576</v>
      </c>
      <c r="AK615" s="21"/>
      <c r="AL615" s="186"/>
      <c r="AM615" s="187"/>
    </row>
    <row r="616" spans="1:39" x14ac:dyDescent="0.25">
      <c r="A616" s="161" t="s">
        <v>4003</v>
      </c>
      <c r="B616" s="197">
        <v>45.189709999999998</v>
      </c>
      <c r="C616" s="197">
        <v>-112.21980000000001</v>
      </c>
      <c r="D616" s="86" t="s">
        <v>4050</v>
      </c>
      <c r="E616" s="86" t="s">
        <v>4055</v>
      </c>
      <c r="F616" s="198" t="s">
        <v>4051</v>
      </c>
      <c r="G616" s="86" t="s">
        <v>4071</v>
      </c>
      <c r="H616" s="86" t="s">
        <v>4100</v>
      </c>
      <c r="I616" s="88" t="s">
        <v>4264</v>
      </c>
      <c r="J616" s="47" t="s">
        <v>4276</v>
      </c>
      <c r="K616" s="42" t="s">
        <v>1136</v>
      </c>
      <c r="L616" s="137">
        <v>45748.56906710648</v>
      </c>
      <c r="M616" s="14">
        <v>360.08600000000001</v>
      </c>
      <c r="N616" s="14">
        <v>30.534600000000001</v>
      </c>
      <c r="O616" s="15">
        <f t="shared" si="20"/>
        <v>8.4798076015174154E-2</v>
      </c>
      <c r="P616" s="16">
        <v>24.098700000000001</v>
      </c>
      <c r="Q616" s="16">
        <v>0.51159727352283657</v>
      </c>
      <c r="R616" s="17">
        <v>0.60253000000000001</v>
      </c>
      <c r="S616" s="17">
        <v>1.2883478941190536E-2</v>
      </c>
      <c r="T616" s="17">
        <v>0.97343199999999996</v>
      </c>
      <c r="U616" s="18">
        <v>1.6590800000000001</v>
      </c>
      <c r="V616" s="18">
        <v>3.5437823887056047E-2</v>
      </c>
      <c r="W616" s="19">
        <v>0.28960000000000002</v>
      </c>
      <c r="X616" s="19">
        <v>5.8156743814904216E-3</v>
      </c>
      <c r="Y616" s="18">
        <v>0.32565830705037391</v>
      </c>
      <c r="Z616" s="20">
        <v>0.18205099999999999</v>
      </c>
      <c r="AA616" s="20">
        <v>5.9388878778774742E-3</v>
      </c>
      <c r="AB616" s="237">
        <v>3415.4625566105919</v>
      </c>
      <c r="AC616" s="237">
        <v>31.231921142470465</v>
      </c>
      <c r="AD616" s="238">
        <v>0.89032829141156566</v>
      </c>
      <c r="AE616" s="239">
        <v>3040.882942407286</v>
      </c>
      <c r="AF616" s="239">
        <v>64.953030700256889</v>
      </c>
      <c r="AG616" s="240">
        <v>3270.6947592566239</v>
      </c>
      <c r="AH616" s="240">
        <v>69.43438946337848</v>
      </c>
      <c r="AI616" s="239">
        <v>3415.4625566105919</v>
      </c>
      <c r="AJ616" s="239">
        <v>31.231921142470465</v>
      </c>
      <c r="AK616" s="21" t="s">
        <v>4285</v>
      </c>
      <c r="AL616" s="186"/>
      <c r="AM616" s="187"/>
    </row>
    <row r="617" spans="1:39" x14ac:dyDescent="0.25">
      <c r="A617" s="161" t="s">
        <v>4003</v>
      </c>
      <c r="B617" s="197">
        <v>45.189709999999998</v>
      </c>
      <c r="C617" s="197">
        <v>-112.21980000000001</v>
      </c>
      <c r="D617" s="86" t="s">
        <v>4050</v>
      </c>
      <c r="E617" s="86" t="s">
        <v>4055</v>
      </c>
      <c r="F617" s="198" t="s">
        <v>4051</v>
      </c>
      <c r="G617" s="86" t="s">
        <v>4071</v>
      </c>
      <c r="H617" s="86" t="s">
        <v>4100</v>
      </c>
      <c r="I617" s="88" t="s">
        <v>4264</v>
      </c>
      <c r="J617" s="47" t="s">
        <v>4276</v>
      </c>
      <c r="K617" s="42" t="s">
        <v>1132</v>
      </c>
      <c r="L617" s="137">
        <v>45748.567404606481</v>
      </c>
      <c r="M617" s="14">
        <v>1406.03</v>
      </c>
      <c r="N617" s="14">
        <v>253.017</v>
      </c>
      <c r="O617" s="15">
        <f t="shared" si="20"/>
        <v>0.17995135238935159</v>
      </c>
      <c r="P617" s="16">
        <v>8.6785999999999994</v>
      </c>
      <c r="Q617" s="16">
        <v>0.1909379566531757</v>
      </c>
      <c r="R617" s="17">
        <v>0.39690500000000001</v>
      </c>
      <c r="S617" s="17">
        <v>8.6699600568226377E-3</v>
      </c>
      <c r="T617" s="17">
        <v>0.98797100000000004</v>
      </c>
      <c r="U617" s="18">
        <v>2.5200499999999999</v>
      </c>
      <c r="V617" s="18">
        <v>5.5065575789325943E-2</v>
      </c>
      <c r="W617" s="19">
        <v>0.158327</v>
      </c>
      <c r="X617" s="19">
        <v>3.1754728252480764E-3</v>
      </c>
      <c r="Y617" s="18">
        <v>-0.16320384461036244</v>
      </c>
      <c r="Z617" s="20">
        <v>0.112385</v>
      </c>
      <c r="AA617" s="20">
        <v>2.481861782392404E-3</v>
      </c>
      <c r="AB617" s="237">
        <v>2437.8719891330538</v>
      </c>
      <c r="AC617" s="237">
        <v>33.972480673826198</v>
      </c>
      <c r="AD617" s="238">
        <v>0.88370872379470444</v>
      </c>
      <c r="AE617" s="239">
        <v>2154.3687442916284</v>
      </c>
      <c r="AF617" s="239">
        <v>47.075080005137053</v>
      </c>
      <c r="AG617" s="240">
        <v>2302.7437226875841</v>
      </c>
      <c r="AH617" s="240">
        <v>50.662685353155396</v>
      </c>
      <c r="AI617" s="239">
        <v>2437.8719891330538</v>
      </c>
      <c r="AJ617" s="239">
        <v>33.972480673826198</v>
      </c>
      <c r="AK617" s="21" t="s">
        <v>4286</v>
      </c>
      <c r="AL617" s="186"/>
      <c r="AM617" s="187"/>
    </row>
    <row r="618" spans="1:39" x14ac:dyDescent="0.25">
      <c r="A618" s="161" t="s">
        <v>4003</v>
      </c>
      <c r="B618" s="197">
        <v>45.189709999999998</v>
      </c>
      <c r="C618" s="197">
        <v>-112.21980000000001</v>
      </c>
      <c r="D618" s="86" t="s">
        <v>4050</v>
      </c>
      <c r="E618" s="86" t="s">
        <v>4055</v>
      </c>
      <c r="F618" s="198" t="s">
        <v>4051</v>
      </c>
      <c r="G618" s="86" t="s">
        <v>4071</v>
      </c>
      <c r="H618" s="86" t="s">
        <v>4100</v>
      </c>
      <c r="I618" s="88" t="s">
        <v>4264</v>
      </c>
      <c r="J618" s="47" t="s">
        <v>4276</v>
      </c>
      <c r="K618" s="42" t="s">
        <v>1109</v>
      </c>
      <c r="L618" s="137">
        <v>45748.556951643521</v>
      </c>
      <c r="M618" s="14">
        <v>775.34900000000005</v>
      </c>
      <c r="N618" s="14">
        <v>151.577</v>
      </c>
      <c r="O618" s="15">
        <f t="shared" si="20"/>
        <v>0.1954951899080285</v>
      </c>
      <c r="P618" s="16">
        <v>7.5712299999999999</v>
      </c>
      <c r="Q618" s="16">
        <v>0.42681227230383151</v>
      </c>
      <c r="R618" s="17">
        <v>0.35366799999999998</v>
      </c>
      <c r="S618" s="17">
        <v>1.8538656157596752E-2</v>
      </c>
      <c r="T618" s="17">
        <v>0.99938199999999999</v>
      </c>
      <c r="U618" s="18">
        <v>3.0053999999999998</v>
      </c>
      <c r="V618" s="18">
        <v>0.16112364732713819</v>
      </c>
      <c r="W618" s="19">
        <v>0.15492900000000001</v>
      </c>
      <c r="X618" s="19">
        <v>3.1973376604568999E-3</v>
      </c>
      <c r="Y618" s="18">
        <v>-0.54870268957950241</v>
      </c>
      <c r="Z618" s="20">
        <v>0.10088</v>
      </c>
      <c r="AA618" s="20">
        <v>5.358488191607778E-3</v>
      </c>
      <c r="AB618" s="237">
        <v>2401.0540283279333</v>
      </c>
      <c r="AC618" s="237">
        <v>35.08835428564678</v>
      </c>
      <c r="AD618" s="238">
        <v>0.77117026323744797</v>
      </c>
      <c r="AE618" s="239">
        <v>1851.6214670729873</v>
      </c>
      <c r="AF618" s="239">
        <v>99.267985707069357</v>
      </c>
      <c r="AG618" s="240">
        <v>2124.6131251072611</v>
      </c>
      <c r="AH618" s="240">
        <v>119.77062586839587</v>
      </c>
      <c r="AI618" s="239">
        <v>2401.0540283279333</v>
      </c>
      <c r="AJ618" s="239">
        <v>35.08835428564678</v>
      </c>
      <c r="AK618" s="21" t="s">
        <v>4286</v>
      </c>
      <c r="AL618" s="186"/>
      <c r="AM618" s="187"/>
    </row>
    <row r="619" spans="1:39" x14ac:dyDescent="0.25">
      <c r="A619" s="161" t="s">
        <v>4003</v>
      </c>
      <c r="B619" s="197">
        <v>45.189709999999998</v>
      </c>
      <c r="C619" s="197">
        <v>-112.21980000000001</v>
      </c>
      <c r="D619" s="86" t="s">
        <v>4050</v>
      </c>
      <c r="E619" s="86" t="s">
        <v>4055</v>
      </c>
      <c r="F619" s="198" t="s">
        <v>4051</v>
      </c>
      <c r="G619" s="86" t="s">
        <v>4071</v>
      </c>
      <c r="H619" s="86" t="s">
        <v>4100</v>
      </c>
      <c r="I619" s="88" t="s">
        <v>4264</v>
      </c>
      <c r="J619" s="47" t="s">
        <v>4276</v>
      </c>
      <c r="K619" s="42" t="s">
        <v>1105</v>
      </c>
      <c r="L619" s="137">
        <v>45748.555281909721</v>
      </c>
      <c r="M619" s="14">
        <v>951.59799999999996</v>
      </c>
      <c r="N619" s="14">
        <v>238.67400000000001</v>
      </c>
      <c r="O619" s="15">
        <f t="shared" si="20"/>
        <v>0.25081389410234156</v>
      </c>
      <c r="P619" s="16">
        <v>7.5851699999999997</v>
      </c>
      <c r="Q619" s="16">
        <v>0.21568998712865645</v>
      </c>
      <c r="R619" s="17">
        <v>0.338476</v>
      </c>
      <c r="S619" s="17">
        <v>9.2874331546450445E-3</v>
      </c>
      <c r="T619" s="17">
        <v>0.99526099999999995</v>
      </c>
      <c r="U619" s="18">
        <v>2.97831</v>
      </c>
      <c r="V619" s="18">
        <v>8.2316374459034586E-2</v>
      </c>
      <c r="W619" s="19">
        <v>0.16284000000000001</v>
      </c>
      <c r="X619" s="19">
        <v>3.2774189355216708E-3</v>
      </c>
      <c r="Y619" s="18">
        <v>-0.46068415116165429</v>
      </c>
      <c r="Z619" s="20">
        <v>0.11411499999999999</v>
      </c>
      <c r="AA619" s="20">
        <v>4.6374844786802255E-3</v>
      </c>
      <c r="AB619" s="237">
        <v>2485.3643835898515</v>
      </c>
      <c r="AC619" s="237">
        <v>33.928533396632041</v>
      </c>
      <c r="AD619" s="238">
        <v>0.75089346377880417</v>
      </c>
      <c r="AE619" s="239">
        <v>1866.2438707462561</v>
      </c>
      <c r="AF619" s="239">
        <v>51.580402743914156</v>
      </c>
      <c r="AG619" s="240">
        <v>2177.1879704976218</v>
      </c>
      <c r="AH619" s="240">
        <v>61.909969761165236</v>
      </c>
      <c r="AI619" s="239">
        <v>2485.3643835898515</v>
      </c>
      <c r="AJ619" s="239">
        <v>33.928533396632041</v>
      </c>
      <c r="AK619" s="21" t="s">
        <v>4286</v>
      </c>
      <c r="AL619" s="186"/>
      <c r="AM619" s="187"/>
    </row>
    <row r="620" spans="1:39" x14ac:dyDescent="0.25">
      <c r="A620" s="161" t="s">
        <v>4003</v>
      </c>
      <c r="B620" s="197">
        <v>45.189709999999998</v>
      </c>
      <c r="C620" s="197">
        <v>-112.21980000000001</v>
      </c>
      <c r="D620" s="86" t="s">
        <v>4050</v>
      </c>
      <c r="E620" s="86" t="s">
        <v>4055</v>
      </c>
      <c r="F620" s="198" t="s">
        <v>4051</v>
      </c>
      <c r="G620" s="86" t="s">
        <v>4071</v>
      </c>
      <c r="H620" s="86" t="s">
        <v>4100</v>
      </c>
      <c r="I620" s="88" t="s">
        <v>4264</v>
      </c>
      <c r="J620" s="47" t="s">
        <v>4276</v>
      </c>
      <c r="K620" s="42" t="s">
        <v>1107</v>
      </c>
      <c r="L620" s="137">
        <v>45748.556116874999</v>
      </c>
      <c r="M620" s="14">
        <v>1299.56</v>
      </c>
      <c r="N620" s="14">
        <v>168.50200000000001</v>
      </c>
      <c r="O620" s="15">
        <f t="shared" si="20"/>
        <v>0.12966080827356952</v>
      </c>
      <c r="P620" s="16">
        <v>13.953099999999999</v>
      </c>
      <c r="Q620" s="16">
        <v>0.32141492890032347</v>
      </c>
      <c r="R620" s="17">
        <v>0.42470400000000003</v>
      </c>
      <c r="S620" s="17">
        <v>9.7582129043846961E-3</v>
      </c>
      <c r="T620" s="17">
        <v>0.99422100000000002</v>
      </c>
      <c r="U620" s="18">
        <v>2.3601299999999998</v>
      </c>
      <c r="V620" s="18">
        <v>5.4544193162608973E-2</v>
      </c>
      <c r="W620" s="19">
        <v>0.238979</v>
      </c>
      <c r="X620" s="19">
        <v>4.7921413228752966E-3</v>
      </c>
      <c r="Y620" s="18">
        <v>0.16604277744750601</v>
      </c>
      <c r="Z620" s="20">
        <v>0.113343</v>
      </c>
      <c r="AA620" s="20">
        <v>2.8503447970552615E-3</v>
      </c>
      <c r="AB620" s="237">
        <v>3113.1830190284518</v>
      </c>
      <c r="AC620" s="237">
        <v>31.930925240386035</v>
      </c>
      <c r="AD620" s="238">
        <v>0.73149549856232299</v>
      </c>
      <c r="AE620" s="239">
        <v>2277.2793646199752</v>
      </c>
      <c r="AF620" s="239">
        <v>52.629459203118209</v>
      </c>
      <c r="AG620" s="240">
        <v>2746.6573719823568</v>
      </c>
      <c r="AH620" s="240">
        <v>63.270290038002919</v>
      </c>
      <c r="AI620" s="239">
        <v>3113.1830190284518</v>
      </c>
      <c r="AJ620" s="239">
        <v>31.930925240386035</v>
      </c>
      <c r="AK620" s="21" t="s">
        <v>4286</v>
      </c>
      <c r="AL620" s="186"/>
      <c r="AM620" s="187"/>
    </row>
    <row r="621" spans="1:39" x14ac:dyDescent="0.25">
      <c r="A621" s="161" t="s">
        <v>4003</v>
      </c>
      <c r="B621" s="197">
        <v>45.189709999999998</v>
      </c>
      <c r="C621" s="197">
        <v>-112.21980000000001</v>
      </c>
      <c r="D621" s="86" t="s">
        <v>4050</v>
      </c>
      <c r="E621" s="86" t="s">
        <v>4055</v>
      </c>
      <c r="F621" s="198" t="s">
        <v>4051</v>
      </c>
      <c r="G621" s="86" t="s">
        <v>4071</v>
      </c>
      <c r="H621" s="86" t="s">
        <v>4100</v>
      </c>
      <c r="I621" s="88" t="s">
        <v>4264</v>
      </c>
      <c r="J621" s="47" t="s">
        <v>4276</v>
      </c>
      <c r="K621" s="42" t="s">
        <v>1124</v>
      </c>
      <c r="L621" s="137">
        <v>45748.564079965276</v>
      </c>
      <c r="M621" s="14">
        <v>1045.4100000000001</v>
      </c>
      <c r="N621" s="14">
        <v>378.77199999999999</v>
      </c>
      <c r="O621" s="15">
        <f t="shared" si="20"/>
        <v>0.36231909011775282</v>
      </c>
      <c r="P621" s="16">
        <v>18.949000000000002</v>
      </c>
      <c r="Q621" s="16">
        <v>0.48531183975769643</v>
      </c>
      <c r="R621" s="17">
        <v>0.46979599999999999</v>
      </c>
      <c r="S621" s="17">
        <v>1.2107819463739124E-2</v>
      </c>
      <c r="T621" s="17">
        <v>0.99610799999999999</v>
      </c>
      <c r="U621" s="18">
        <v>2.13157</v>
      </c>
      <c r="V621" s="18">
        <v>5.4618126512358513E-2</v>
      </c>
      <c r="W621" s="19">
        <v>0.29339300000000001</v>
      </c>
      <c r="X621" s="19">
        <v>5.877646388391276E-3</v>
      </c>
      <c r="Y621" s="18">
        <v>5.2612943241479623E-2</v>
      </c>
      <c r="Z621" s="20">
        <v>0.128441</v>
      </c>
      <c r="AA621" s="20">
        <v>3.3260918209363972E-3</v>
      </c>
      <c r="AB621" s="237">
        <v>3435.6847151682273</v>
      </c>
      <c r="AC621" s="237">
        <v>31.11007833875297</v>
      </c>
      <c r="AD621" s="238">
        <v>0.72177133733684684</v>
      </c>
      <c r="AE621" s="239">
        <v>2479.778751534735</v>
      </c>
      <c r="AF621" s="239">
        <v>63.54042774761448</v>
      </c>
      <c r="AG621" s="240">
        <v>3040.2666033947407</v>
      </c>
      <c r="AH621" s="240">
        <v>77.865712103403041</v>
      </c>
      <c r="AI621" s="239">
        <v>3435.6847151682273</v>
      </c>
      <c r="AJ621" s="239">
        <v>31.11007833875297</v>
      </c>
      <c r="AK621" s="21" t="s">
        <v>4286</v>
      </c>
      <c r="AL621" s="186"/>
      <c r="AM621" s="187"/>
    </row>
    <row r="622" spans="1:39" x14ac:dyDescent="0.25">
      <c r="A622" s="161" t="s">
        <v>4003</v>
      </c>
      <c r="B622" s="197">
        <v>45.189709999999998</v>
      </c>
      <c r="C622" s="197">
        <v>-112.21980000000001</v>
      </c>
      <c r="D622" s="86" t="s">
        <v>4050</v>
      </c>
      <c r="E622" s="86" t="s">
        <v>4055</v>
      </c>
      <c r="F622" s="198" t="s">
        <v>4051</v>
      </c>
      <c r="G622" s="86" t="s">
        <v>4071</v>
      </c>
      <c r="H622" s="86" t="s">
        <v>4100</v>
      </c>
      <c r="I622" s="88" t="s">
        <v>4264</v>
      </c>
      <c r="J622" s="47" t="s">
        <v>4276</v>
      </c>
      <c r="K622" s="42" t="s">
        <v>1140</v>
      </c>
      <c r="L622" s="137">
        <v>45748.570726828701</v>
      </c>
      <c r="M622" s="14">
        <v>1175.6199999999999</v>
      </c>
      <c r="N622" s="14">
        <v>162.31800000000001</v>
      </c>
      <c r="O622" s="15">
        <f t="shared" si="20"/>
        <v>0.13807012470015823</v>
      </c>
      <c r="P622" s="16">
        <v>5.9373500000000003</v>
      </c>
      <c r="Q622" s="16">
        <v>0.14039072912657019</v>
      </c>
      <c r="R622" s="17">
        <v>0.28364600000000001</v>
      </c>
      <c r="S622" s="17">
        <v>6.6839937125120034E-3</v>
      </c>
      <c r="T622" s="17">
        <v>0.99254799999999999</v>
      </c>
      <c r="U622" s="18">
        <v>3.5330300000000001</v>
      </c>
      <c r="V622" s="18">
        <v>8.3560712087738936E-2</v>
      </c>
      <c r="W622" s="19">
        <v>0.151389</v>
      </c>
      <c r="X622" s="19">
        <v>3.0350999805535241E-3</v>
      </c>
      <c r="Y622" s="18">
        <v>6.3103905460019302E-2</v>
      </c>
      <c r="Z622" s="20">
        <v>9.49985E-2</v>
      </c>
      <c r="AA622" s="20">
        <v>2.5652707493167264E-3</v>
      </c>
      <c r="AB622" s="237">
        <v>2361.6746343143309</v>
      </c>
      <c r="AC622" s="237">
        <v>34.22579500713271</v>
      </c>
      <c r="AD622" s="238">
        <v>0.68030975865119958</v>
      </c>
      <c r="AE622" s="239">
        <v>1606.6703004830424</v>
      </c>
      <c r="AF622" s="239">
        <v>37.999822927794135</v>
      </c>
      <c r="AG622" s="240">
        <v>1962.0356802208441</v>
      </c>
      <c r="AH622" s="240">
        <v>46.393023776356522</v>
      </c>
      <c r="AI622" s="239">
        <v>2361.6746343143309</v>
      </c>
      <c r="AJ622" s="239">
        <v>34.22579500713271</v>
      </c>
      <c r="AK622" s="21" t="s">
        <v>4286</v>
      </c>
      <c r="AL622" s="186"/>
      <c r="AM622" s="187"/>
    </row>
    <row r="623" spans="1:39" x14ac:dyDescent="0.25">
      <c r="A623" s="161" t="s">
        <v>4003</v>
      </c>
      <c r="B623" s="197">
        <v>45.189709999999998</v>
      </c>
      <c r="C623" s="197">
        <v>-112.21980000000001</v>
      </c>
      <c r="D623" s="86" t="s">
        <v>4050</v>
      </c>
      <c r="E623" s="86" t="s">
        <v>4055</v>
      </c>
      <c r="F623" s="198" t="s">
        <v>4051</v>
      </c>
      <c r="G623" s="86" t="s">
        <v>4071</v>
      </c>
      <c r="H623" s="86" t="s">
        <v>4100</v>
      </c>
      <c r="I623" s="88" t="s">
        <v>4264</v>
      </c>
      <c r="J623" s="47" t="s">
        <v>4276</v>
      </c>
      <c r="K623" s="42" t="s">
        <v>1139</v>
      </c>
      <c r="L623" s="137">
        <v>45748.570313530094</v>
      </c>
      <c r="M623" s="14">
        <v>1034.77</v>
      </c>
      <c r="N623" s="14">
        <v>472.63600000000002</v>
      </c>
      <c r="O623" s="15">
        <f t="shared" si="20"/>
        <v>0.45675464112798014</v>
      </c>
      <c r="P623" s="16">
        <v>3.2284700000000002</v>
      </c>
      <c r="Q623" s="16">
        <v>0.11254869121193725</v>
      </c>
      <c r="R623" s="17">
        <v>0.16680900000000001</v>
      </c>
      <c r="S623" s="17">
        <v>5.1423895627227614E-3</v>
      </c>
      <c r="T623" s="17">
        <v>0.99627200000000005</v>
      </c>
      <c r="U623" s="18">
        <v>6.0305299999999997</v>
      </c>
      <c r="V623" s="18">
        <v>0.18480096614563463</v>
      </c>
      <c r="W623" s="19">
        <v>0.13997100000000001</v>
      </c>
      <c r="X623" s="19">
        <v>2.9250030181652807E-3</v>
      </c>
      <c r="Y623" s="18">
        <v>-0.85162459498491994</v>
      </c>
      <c r="Z623" s="20">
        <v>4.2403999999999997E-2</v>
      </c>
      <c r="AA623" s="20">
        <v>1.1616201193178431E-3</v>
      </c>
      <c r="AB623" s="237">
        <v>903.83678463754313</v>
      </c>
      <c r="AC623" s="237">
        <v>79.444495182041308</v>
      </c>
      <c r="AD623" s="238">
        <v>0.67888916229811358</v>
      </c>
      <c r="AE623" s="239">
        <v>989.05523558928439</v>
      </c>
      <c r="AF623" s="239">
        <v>30.308839042057336</v>
      </c>
      <c r="AG623" s="240">
        <v>1456.8729190509168</v>
      </c>
      <c r="AH623" s="240">
        <v>50.788497431072699</v>
      </c>
      <c r="AI623" s="239">
        <v>2226.8496428206804</v>
      </c>
      <c r="AJ623" s="239">
        <v>36.189206545355162</v>
      </c>
      <c r="AK623" s="21" t="s">
        <v>4286</v>
      </c>
      <c r="AL623" s="186"/>
      <c r="AM623" s="187"/>
    </row>
    <row r="624" spans="1:39" x14ac:dyDescent="0.25">
      <c r="A624" s="161" t="s">
        <v>4003</v>
      </c>
      <c r="B624" s="197">
        <v>45.189709999999998</v>
      </c>
      <c r="C624" s="197">
        <v>-112.21980000000001</v>
      </c>
      <c r="D624" s="86" t="s">
        <v>4050</v>
      </c>
      <c r="E624" s="86" t="s">
        <v>4055</v>
      </c>
      <c r="F624" s="198" t="s">
        <v>4051</v>
      </c>
      <c r="G624" s="86" t="s">
        <v>4071</v>
      </c>
      <c r="H624" s="86" t="s">
        <v>4100</v>
      </c>
      <c r="I624" s="88" t="s">
        <v>4264</v>
      </c>
      <c r="J624" s="47" t="s">
        <v>4276</v>
      </c>
      <c r="K624" s="42" t="s">
        <v>1101</v>
      </c>
      <c r="L624" s="137">
        <v>45748.553619224534</v>
      </c>
      <c r="M624" s="14">
        <v>1246.3900000000001</v>
      </c>
      <c r="N624" s="14">
        <v>1218.1600000000001</v>
      </c>
      <c r="O624" s="15">
        <f t="shared" si="20"/>
        <v>0.97735058849958678</v>
      </c>
      <c r="P624" s="16">
        <v>6.23874</v>
      </c>
      <c r="Q624" s="16">
        <v>0.60945246046270096</v>
      </c>
      <c r="R624" s="17">
        <v>0.26852700000000002</v>
      </c>
      <c r="S624" s="17">
        <v>2.8864719024816434E-2</v>
      </c>
      <c r="T624" s="17">
        <v>0.999857</v>
      </c>
      <c r="U624" s="18">
        <v>4.8666</v>
      </c>
      <c r="V624" s="18">
        <v>0.60084589232514518</v>
      </c>
      <c r="W624" s="19">
        <v>0.173762</v>
      </c>
      <c r="X624" s="19">
        <v>4.282031754623032E-3</v>
      </c>
      <c r="Y624" s="18">
        <v>0</v>
      </c>
      <c r="Z624" s="20">
        <v>5.8654499999999998E-2</v>
      </c>
      <c r="AA624" s="20">
        <v>4.3612411545568084E-3</v>
      </c>
      <c r="AB624" s="237">
        <v>1060.0954754542743</v>
      </c>
      <c r="AC624" s="237">
        <v>41.099584131184223</v>
      </c>
      <c r="AD624" s="238">
        <v>0.6671197559386618</v>
      </c>
      <c r="AE624" s="239">
        <v>1204.7040022746119</v>
      </c>
      <c r="AF624" s="239">
        <v>148.7365822616124</v>
      </c>
      <c r="AG624" s="240">
        <v>1805.8287009946953</v>
      </c>
      <c r="AH624" s="240">
        <v>176.40849674700021</v>
      </c>
      <c r="AI624" s="239">
        <v>2594.2125194607984</v>
      </c>
      <c r="AJ624" s="239">
        <v>41.099584131184223</v>
      </c>
      <c r="AK624" s="21" t="s">
        <v>4286</v>
      </c>
      <c r="AL624" s="186"/>
      <c r="AM624" s="187"/>
    </row>
    <row r="625" spans="1:39" x14ac:dyDescent="0.25">
      <c r="A625" s="161" t="s">
        <v>4003</v>
      </c>
      <c r="B625" s="197">
        <v>45.189709999999998</v>
      </c>
      <c r="C625" s="197">
        <v>-112.21980000000001</v>
      </c>
      <c r="D625" s="86" t="s">
        <v>4050</v>
      </c>
      <c r="E625" s="86" t="s">
        <v>4055</v>
      </c>
      <c r="F625" s="198" t="s">
        <v>4051</v>
      </c>
      <c r="G625" s="86" t="s">
        <v>4071</v>
      </c>
      <c r="H625" s="86" t="s">
        <v>4100</v>
      </c>
      <c r="I625" s="88" t="s">
        <v>4264</v>
      </c>
      <c r="J625" s="47" t="s">
        <v>4276</v>
      </c>
      <c r="K625" s="42" t="s">
        <v>1087</v>
      </c>
      <c r="L625" s="137">
        <v>45748.546907743053</v>
      </c>
      <c r="M625" s="14">
        <v>2960.35</v>
      </c>
      <c r="N625" s="14">
        <v>461.93200000000002</v>
      </c>
      <c r="O625" s="15">
        <f t="shared" si="20"/>
        <v>0.15603965747293394</v>
      </c>
      <c r="P625" s="16">
        <v>3.7776000000000001</v>
      </c>
      <c r="Q625" s="16">
        <v>8.7736496892912241E-2</v>
      </c>
      <c r="R625" s="17">
        <v>0.17721300000000001</v>
      </c>
      <c r="S625" s="17">
        <v>4.0856319045773082E-3</v>
      </c>
      <c r="T625" s="17">
        <v>0.99367300000000003</v>
      </c>
      <c r="U625" s="18">
        <v>5.6604299999999999</v>
      </c>
      <c r="V625" s="18">
        <v>0.1305827969311808</v>
      </c>
      <c r="W625" s="19">
        <v>0.15415200000000001</v>
      </c>
      <c r="X625" s="19">
        <v>3.0897900007890505E-3</v>
      </c>
      <c r="Y625" s="18">
        <v>-0.17966298637107814</v>
      </c>
      <c r="Z625" s="20">
        <v>5.8317899999999999E-2</v>
      </c>
      <c r="AA625" s="20">
        <v>1.6883856081369565E-3</v>
      </c>
      <c r="AB625" s="237">
        <v>942.05067367097263</v>
      </c>
      <c r="AC625" s="237">
        <v>99.707601925477164</v>
      </c>
      <c r="AD625" s="238">
        <v>0.6625767413144934</v>
      </c>
      <c r="AE625" s="239">
        <v>1048.7296436539959</v>
      </c>
      <c r="AF625" s="239">
        <v>24.193577182825219</v>
      </c>
      <c r="AG625" s="240">
        <v>1582.8047956730409</v>
      </c>
      <c r="AH625" s="240">
        <v>36.761369133220654</v>
      </c>
      <c r="AI625" s="239">
        <v>2392.5018298563878</v>
      </c>
      <c r="AJ625" s="239">
        <v>34.109007479242493</v>
      </c>
      <c r="AK625" s="21" t="s">
        <v>4286</v>
      </c>
      <c r="AL625" s="186"/>
      <c r="AM625" s="187"/>
    </row>
    <row r="626" spans="1:39" x14ac:dyDescent="0.25">
      <c r="A626" s="161" t="s">
        <v>4003</v>
      </c>
      <c r="B626" s="197">
        <v>45.189709999999998</v>
      </c>
      <c r="C626" s="197">
        <v>-112.21980000000001</v>
      </c>
      <c r="D626" s="86" t="s">
        <v>4050</v>
      </c>
      <c r="E626" s="86" t="s">
        <v>4055</v>
      </c>
      <c r="F626" s="198" t="s">
        <v>4051</v>
      </c>
      <c r="G626" s="86" t="s">
        <v>4071</v>
      </c>
      <c r="H626" s="86" t="s">
        <v>4100</v>
      </c>
      <c r="I626" s="88" t="s">
        <v>4264</v>
      </c>
      <c r="J626" s="47" t="s">
        <v>4276</v>
      </c>
      <c r="K626" s="42" t="s">
        <v>1093</v>
      </c>
      <c r="L626" s="137">
        <v>45748.549410937499</v>
      </c>
      <c r="M626" s="14">
        <v>1154.3599999999999</v>
      </c>
      <c r="N626" s="14">
        <v>124.52800000000001</v>
      </c>
      <c r="O626" s="15">
        <f t="shared" si="20"/>
        <v>0.10787622578744933</v>
      </c>
      <c r="P626" s="16">
        <v>5.2197899999999997</v>
      </c>
      <c r="Q626" s="16">
        <v>0.12127044472636357</v>
      </c>
      <c r="R626" s="17">
        <v>0.24969</v>
      </c>
      <c r="S626" s="17">
        <v>5.7634897841151765E-3</v>
      </c>
      <c r="T626" s="17">
        <v>0.99169399999999996</v>
      </c>
      <c r="U626" s="18">
        <v>4.0063300000000002</v>
      </c>
      <c r="V626" s="18">
        <v>9.3319484685943269E-2</v>
      </c>
      <c r="W626" s="19">
        <v>0.15151999999999999</v>
      </c>
      <c r="X626" s="19">
        <v>3.041284212144764E-3</v>
      </c>
      <c r="Y626" s="18">
        <v>0.14016599239774719</v>
      </c>
      <c r="Z626" s="20">
        <v>7.4663999999999994E-2</v>
      </c>
      <c r="AA626" s="20">
        <v>1.8557074345111624E-3</v>
      </c>
      <c r="AB626" s="237">
        <v>2363.1511248577563</v>
      </c>
      <c r="AC626" s="237">
        <v>34.260622189751921</v>
      </c>
      <c r="AD626" s="238">
        <v>0.60784871114401817</v>
      </c>
      <c r="AE626" s="239">
        <v>1436.4383654833239</v>
      </c>
      <c r="AF626" s="239">
        <v>33.458973187436492</v>
      </c>
      <c r="AG626" s="240">
        <v>1854.6283961054835</v>
      </c>
      <c r="AH626" s="240">
        <v>43.088248837185859</v>
      </c>
      <c r="AI626" s="239">
        <v>2363.1511248577563</v>
      </c>
      <c r="AJ626" s="239">
        <v>34.260622189751921</v>
      </c>
      <c r="AK626" s="21" t="s">
        <v>4286</v>
      </c>
      <c r="AL626" s="186"/>
      <c r="AM626" s="187"/>
    </row>
    <row r="627" spans="1:39" x14ac:dyDescent="0.25">
      <c r="A627" s="161" t="s">
        <v>4003</v>
      </c>
      <c r="B627" s="197">
        <v>45.189709999999998</v>
      </c>
      <c r="C627" s="197">
        <v>-112.21980000000001</v>
      </c>
      <c r="D627" s="86" t="s">
        <v>4050</v>
      </c>
      <c r="E627" s="86" t="s">
        <v>4055</v>
      </c>
      <c r="F627" s="198" t="s">
        <v>4051</v>
      </c>
      <c r="G627" s="86" t="s">
        <v>4071</v>
      </c>
      <c r="H627" s="86" t="s">
        <v>4100</v>
      </c>
      <c r="I627" s="88" t="s">
        <v>4264</v>
      </c>
      <c r="J627" s="47" t="s">
        <v>4276</v>
      </c>
      <c r="K627" s="42" t="s">
        <v>1110</v>
      </c>
      <c r="L627" s="137">
        <v>45748.557366238427</v>
      </c>
      <c r="M627" s="14">
        <v>2630.31</v>
      </c>
      <c r="N627" s="14">
        <v>420.26900000000001</v>
      </c>
      <c r="O627" s="15">
        <f t="shared" si="20"/>
        <v>0.15977926556185393</v>
      </c>
      <c r="P627" s="16">
        <v>1.0875999999999999</v>
      </c>
      <c r="Q627" s="16">
        <v>0.18837707183465829</v>
      </c>
      <c r="R627" s="17">
        <v>6.3045000000000004E-2</v>
      </c>
      <c r="S627" s="17">
        <v>8.1149971708929149E-3</v>
      </c>
      <c r="T627" s="17">
        <v>0.99967499999999998</v>
      </c>
      <c r="U627" s="18">
        <v>19.3415</v>
      </c>
      <c r="V627" s="18">
        <v>1.6423168333181026</v>
      </c>
      <c r="W627" s="19">
        <v>0.116096</v>
      </c>
      <c r="X627" s="19">
        <v>4.9671642221694266E-3</v>
      </c>
      <c r="Y627" s="18">
        <v>0</v>
      </c>
      <c r="Z627" s="20">
        <v>7.5991600000000006E-2</v>
      </c>
      <c r="AA627" s="20">
        <v>5.4106625158684583E-3</v>
      </c>
      <c r="AB627" s="237">
        <v>299.11986190437443</v>
      </c>
      <c r="AC627" s="237">
        <v>42.640257715133181</v>
      </c>
      <c r="AD627" s="238">
        <v>0.53091694117420596</v>
      </c>
      <c r="AE627" s="239">
        <v>324.96430449089161</v>
      </c>
      <c r="AF627" s="239">
        <v>27.593224284202403</v>
      </c>
      <c r="AG627" s="240">
        <v>612.08124904091812</v>
      </c>
      <c r="AH627" s="240">
        <v>106.01514657891542</v>
      </c>
      <c r="AI627" s="239">
        <v>1896.9570632164591</v>
      </c>
      <c r="AJ627" s="239">
        <v>76.930238740802494</v>
      </c>
      <c r="AK627" s="21" t="s">
        <v>4286</v>
      </c>
      <c r="AL627" s="186"/>
      <c r="AM627" s="187"/>
    </row>
    <row r="628" spans="1:39" x14ac:dyDescent="0.25">
      <c r="A628" s="161" t="s">
        <v>4003</v>
      </c>
      <c r="B628" s="197">
        <v>45.189709999999998</v>
      </c>
      <c r="C628" s="197">
        <v>-112.21980000000001</v>
      </c>
      <c r="D628" s="86" t="s">
        <v>4050</v>
      </c>
      <c r="E628" s="86" t="s">
        <v>4055</v>
      </c>
      <c r="F628" s="198" t="s">
        <v>4051</v>
      </c>
      <c r="G628" s="86" t="s">
        <v>4071</v>
      </c>
      <c r="H628" s="86" t="s">
        <v>4100</v>
      </c>
      <c r="I628" s="88" t="s">
        <v>4264</v>
      </c>
      <c r="J628" s="47" t="s">
        <v>4276</v>
      </c>
      <c r="K628" s="42" t="s">
        <v>1116</v>
      </c>
      <c r="L628" s="137">
        <v>45748.559865567127</v>
      </c>
      <c r="M628" s="14">
        <v>1324.96</v>
      </c>
      <c r="N628" s="14">
        <v>451.63</v>
      </c>
      <c r="O628" s="15">
        <f t="shared" si="20"/>
        <v>0.3408631203960874</v>
      </c>
      <c r="P628" s="16">
        <v>11.014699999999999</v>
      </c>
      <c r="Q628" s="16">
        <v>0.60286085901806563</v>
      </c>
      <c r="R628" s="17">
        <v>0.293848</v>
      </c>
      <c r="S628" s="17">
        <v>1.4999840639206804E-2</v>
      </c>
      <c r="T628" s="17">
        <v>0.99950300000000003</v>
      </c>
      <c r="U628" s="18">
        <v>3.6169899999999999</v>
      </c>
      <c r="V628" s="18">
        <v>0.20153545020427549</v>
      </c>
      <c r="W628" s="19">
        <v>0.27140399999999998</v>
      </c>
      <c r="X628" s="19">
        <v>5.5767095004850302E-3</v>
      </c>
      <c r="Y628" s="18">
        <v>0.26766322857052521</v>
      </c>
      <c r="Z628" s="20">
        <v>7.4444200000000002E-2</v>
      </c>
      <c r="AA628" s="20">
        <v>2.9935411214573283E-3</v>
      </c>
      <c r="AB628" s="237">
        <v>3314.1554871749645</v>
      </c>
      <c r="AC628" s="237">
        <v>32.201788178197297</v>
      </c>
      <c r="AD628" s="238">
        <v>0.47480415344063759</v>
      </c>
      <c r="AE628" s="239">
        <v>1573.5747904587529</v>
      </c>
      <c r="AF628" s="239">
        <v>87.678180980650552</v>
      </c>
      <c r="AG628" s="240">
        <v>2465.8073702898159</v>
      </c>
      <c r="AH628" s="240">
        <v>134.95953130144224</v>
      </c>
      <c r="AI628" s="239">
        <v>3314.1554871749645</v>
      </c>
      <c r="AJ628" s="239">
        <v>32.201788178197297</v>
      </c>
      <c r="AK628" s="21" t="s">
        <v>4286</v>
      </c>
      <c r="AL628" s="186"/>
      <c r="AM628" s="187"/>
    </row>
    <row r="629" spans="1:39" x14ac:dyDescent="0.25">
      <c r="A629" s="161" t="s">
        <v>4003</v>
      </c>
      <c r="B629" s="197">
        <v>45.189709999999998</v>
      </c>
      <c r="C629" s="197">
        <v>-112.21980000000001</v>
      </c>
      <c r="D629" s="86" t="s">
        <v>4050</v>
      </c>
      <c r="E629" s="86" t="s">
        <v>4055</v>
      </c>
      <c r="F629" s="198" t="s">
        <v>4051</v>
      </c>
      <c r="G629" s="86" t="s">
        <v>4071</v>
      </c>
      <c r="H629" s="86" t="s">
        <v>4100</v>
      </c>
      <c r="I629" s="88" t="s">
        <v>4264</v>
      </c>
      <c r="J629" s="47" t="s">
        <v>4276</v>
      </c>
      <c r="K629" s="42" t="s">
        <v>1096</v>
      </c>
      <c r="L629" s="137">
        <v>45748.55065809028</v>
      </c>
      <c r="M629" s="14">
        <v>1454.44</v>
      </c>
      <c r="N629" s="14">
        <v>486.423</v>
      </c>
      <c r="O629" s="15">
        <f t="shared" si="20"/>
        <v>0.33444005940430682</v>
      </c>
      <c r="P629" s="16">
        <v>8.7807099999999991</v>
      </c>
      <c r="Q629" s="16">
        <v>0.3433461642972585</v>
      </c>
      <c r="R629" s="17">
        <v>0.24879999999999999</v>
      </c>
      <c r="S629" s="17">
        <v>8.8221755312904524E-3</v>
      </c>
      <c r="T629" s="17">
        <v>0.99837299999999995</v>
      </c>
      <c r="U629" s="18">
        <v>4.0776899999999996</v>
      </c>
      <c r="V629" s="18">
        <v>0.14484168010086049</v>
      </c>
      <c r="W629" s="19">
        <v>0.25584299999999999</v>
      </c>
      <c r="X629" s="19">
        <v>5.2173811120139572E-3</v>
      </c>
      <c r="Y629" s="18">
        <v>0</v>
      </c>
      <c r="Z629" s="20">
        <v>0.21133199999999999</v>
      </c>
      <c r="AA629" s="20">
        <v>9.1824811080448189E-3</v>
      </c>
      <c r="AB629" s="237">
        <v>3221.2887396639389</v>
      </c>
      <c r="AC629" s="237">
        <v>32.191413221979232</v>
      </c>
      <c r="AD629" s="238">
        <v>0.43891279138690259</v>
      </c>
      <c r="AE629" s="239">
        <v>1413.8648325890967</v>
      </c>
      <c r="AF629" s="239">
        <v>50.221217843368827</v>
      </c>
      <c r="AG629" s="240">
        <v>2301.5145540267044</v>
      </c>
      <c r="AH629" s="240">
        <v>89.994566976860014</v>
      </c>
      <c r="AI629" s="239">
        <v>3221.2887396639389</v>
      </c>
      <c r="AJ629" s="239">
        <v>32.191413221979232</v>
      </c>
      <c r="AK629" s="21" t="s">
        <v>4286</v>
      </c>
      <c r="AL629" s="186"/>
      <c r="AM629" s="187"/>
    </row>
    <row r="630" spans="1:39" x14ac:dyDescent="0.25">
      <c r="A630" s="161" t="s">
        <v>4003</v>
      </c>
      <c r="B630" s="197">
        <v>45.189709999999998</v>
      </c>
      <c r="C630" s="197">
        <v>-112.21980000000001</v>
      </c>
      <c r="D630" s="86" t="s">
        <v>4050</v>
      </c>
      <c r="E630" s="86" t="s">
        <v>4055</v>
      </c>
      <c r="F630" s="198" t="s">
        <v>4051</v>
      </c>
      <c r="G630" s="86" t="s">
        <v>4071</v>
      </c>
      <c r="H630" s="86" t="s">
        <v>4100</v>
      </c>
      <c r="I630" s="88" t="s">
        <v>4264</v>
      </c>
      <c r="J630" s="47" t="s">
        <v>4276</v>
      </c>
      <c r="K630" s="42" t="s">
        <v>1134</v>
      </c>
      <c r="L630" s="137">
        <v>45748.568236597224</v>
      </c>
      <c r="M630" s="14">
        <v>1533.28</v>
      </c>
      <c r="N630" s="14">
        <v>291.52</v>
      </c>
      <c r="O630" s="15">
        <f t="shared" si="20"/>
        <v>0.19012835229051445</v>
      </c>
      <c r="P630" s="16">
        <v>-2.3869E-3</v>
      </c>
      <c r="Q630" s="16">
        <v>-1.9888812463292021E-4</v>
      </c>
      <c r="R630" s="17">
        <v>-2.42688E-5</v>
      </c>
      <c r="S630" s="17">
        <v>-1.9786369989909724E-6</v>
      </c>
      <c r="T630" s="17">
        <v>0.89844400000000002</v>
      </c>
      <c r="U630" s="18">
        <v>-49358.6</v>
      </c>
      <c r="V630" s="18">
        <v>-5117.8100245694932</v>
      </c>
      <c r="W630" s="19">
        <v>0.72655599999999998</v>
      </c>
      <c r="X630" s="19">
        <v>1.9914424614946826E-2</v>
      </c>
      <c r="Y630" s="18">
        <v>-1.0905811189728976</v>
      </c>
      <c r="Z630" s="20">
        <v>-2.4254100000000001E-4</v>
      </c>
      <c r="AA630" s="20">
        <v>-1.8726861615401551E-5</v>
      </c>
      <c r="AB630" s="237">
        <v>-1.8094461463856643E-2</v>
      </c>
      <c r="AC630" s="237">
        <v>9.5578010610813571E-2</v>
      </c>
      <c r="AD630" s="238">
        <v>6.3339811075157931E-2</v>
      </c>
      <c r="AE630" s="239">
        <v>-0.13060499051478613</v>
      </c>
      <c r="AF630" s="239">
        <v>-1.3541946686400668E-2</v>
      </c>
      <c r="AG630" s="240">
        <v>-2.0619731618683312</v>
      </c>
      <c r="AH630" s="240">
        <v>-0.17181363911659694</v>
      </c>
      <c r="AI630" s="239">
        <v>4784.155379112648</v>
      </c>
      <c r="AJ630" s="239">
        <v>39.285783695179227</v>
      </c>
      <c r="AK630" s="21" t="s">
        <v>4343</v>
      </c>
      <c r="AL630" s="186"/>
      <c r="AM630" s="187"/>
    </row>
    <row r="631" spans="1:39" x14ac:dyDescent="0.25">
      <c r="K631" s="42"/>
      <c r="L631" s="137"/>
      <c r="M631" s="14"/>
      <c r="N631" s="14"/>
      <c r="O631" s="15"/>
      <c r="P631" s="16"/>
      <c r="Q631" s="16"/>
      <c r="R631" s="17"/>
      <c r="S631" s="17"/>
      <c r="T631" s="17"/>
      <c r="U631" s="18"/>
      <c r="V631" s="18"/>
      <c r="W631" s="19"/>
      <c r="X631" s="19"/>
      <c r="Y631" s="18"/>
      <c r="Z631" s="20"/>
      <c r="AA631" s="20"/>
      <c r="AB631" s="237"/>
      <c r="AC631" s="237"/>
      <c r="AD631" s="238"/>
      <c r="AE631" s="239"/>
      <c r="AF631" s="239"/>
      <c r="AG631" s="240"/>
      <c r="AH631" s="240"/>
      <c r="AI631" s="239"/>
      <c r="AJ631" s="239"/>
      <c r="AK631" s="21"/>
      <c r="AL631" s="186"/>
      <c r="AM631" s="187"/>
    </row>
    <row r="632" spans="1:39" x14ac:dyDescent="0.25">
      <c r="A632" s="161" t="s">
        <v>4004</v>
      </c>
      <c r="B632" s="197">
        <v>45.170580000000001</v>
      </c>
      <c r="C632" s="197">
        <v>-112.24263000000001</v>
      </c>
      <c r="D632" s="86" t="s">
        <v>4050</v>
      </c>
      <c r="E632" s="86" t="s">
        <v>4055</v>
      </c>
      <c r="F632" s="198" t="s">
        <v>4051</v>
      </c>
      <c r="G632" s="86" t="s">
        <v>4067</v>
      </c>
      <c r="H632" s="86" t="s">
        <v>4077</v>
      </c>
      <c r="I632" s="88" t="s">
        <v>52</v>
      </c>
      <c r="J632" s="47" t="s">
        <v>4276</v>
      </c>
      <c r="K632" s="179" t="s">
        <v>1723</v>
      </c>
      <c r="L632" s="180">
        <v>45748.950883333331</v>
      </c>
      <c r="M632" s="91">
        <v>34.177999999999997</v>
      </c>
      <c r="N632" s="91">
        <v>25.973099999999999</v>
      </c>
      <c r="O632" s="181">
        <f t="shared" ref="O632:O663" si="21">N632/M632</f>
        <v>0.75993621627947805</v>
      </c>
      <c r="P632" s="92">
        <v>9.4434599999999994E-2</v>
      </c>
      <c r="Q632" s="92">
        <v>1.1099076597215823E-2</v>
      </c>
      <c r="R632" s="93">
        <v>1.28564E-2</v>
      </c>
      <c r="S632" s="93">
        <v>6.0681408612523152E-4</v>
      </c>
      <c r="T632" s="93">
        <v>0.93461099999999997</v>
      </c>
      <c r="U632" s="94">
        <v>81.3292</v>
      </c>
      <c r="V632" s="94">
        <v>2.8166752955667431</v>
      </c>
      <c r="W632" s="95">
        <v>5.15935E-2</v>
      </c>
      <c r="X632" s="95">
        <v>4.0975633316643204E-3</v>
      </c>
      <c r="Y632" s="94">
        <v>0</v>
      </c>
      <c r="Z632" s="96">
        <v>3.7876899999999998E-3</v>
      </c>
      <c r="AA632" s="96">
        <v>1.4966207164956657E-4</v>
      </c>
      <c r="AB632" s="225">
        <v>78.381162877757703</v>
      </c>
      <c r="AC632" s="225">
        <v>3.8914599911511245</v>
      </c>
      <c r="AD632" s="238">
        <v>0.9256749033706968</v>
      </c>
      <c r="AE632" s="227">
        <v>78.779878220375466</v>
      </c>
      <c r="AF632" s="227">
        <v>2.7283845995176157</v>
      </c>
      <c r="AG632" s="228">
        <v>85.105340906954666</v>
      </c>
      <c r="AH632" s="228">
        <v>10.002591185417792</v>
      </c>
      <c r="AI632" s="227">
        <v>267.43553581995315</v>
      </c>
      <c r="AJ632" s="227">
        <v>182.19081236685994</v>
      </c>
      <c r="AK632" s="3"/>
      <c r="AL632" s="189"/>
      <c r="AM632" s="187"/>
    </row>
    <row r="633" spans="1:39" x14ac:dyDescent="0.25">
      <c r="A633" s="161" t="s">
        <v>4004</v>
      </c>
      <c r="B633" s="197">
        <v>45.170580000000001</v>
      </c>
      <c r="C633" s="197">
        <v>-112.24263000000001</v>
      </c>
      <c r="D633" s="86" t="s">
        <v>4050</v>
      </c>
      <c r="E633" s="86" t="s">
        <v>4055</v>
      </c>
      <c r="F633" s="198" t="s">
        <v>4051</v>
      </c>
      <c r="G633" s="86" t="s">
        <v>4067</v>
      </c>
      <c r="H633" s="86" t="s">
        <v>4077</v>
      </c>
      <c r="I633" s="88" t="s">
        <v>52</v>
      </c>
      <c r="J633" s="47" t="s">
        <v>4276</v>
      </c>
      <c r="K633" s="179" t="s">
        <v>1726</v>
      </c>
      <c r="L633" s="180">
        <v>45748.952148657409</v>
      </c>
      <c r="M633" s="91">
        <v>50.913600000000002</v>
      </c>
      <c r="N633" s="91">
        <v>85.888900000000007</v>
      </c>
      <c r="O633" s="181">
        <f t="shared" si="21"/>
        <v>1.6869539769334716</v>
      </c>
      <c r="P633" s="92">
        <v>8.9901800000000004E-2</v>
      </c>
      <c r="Q633" s="92">
        <v>9.0819753545908731E-3</v>
      </c>
      <c r="R633" s="93">
        <v>1.27189E-2</v>
      </c>
      <c r="S633" s="93">
        <v>4.4689586173962274E-4</v>
      </c>
      <c r="T633" s="93">
        <v>0.97785699999999998</v>
      </c>
      <c r="U633" s="94">
        <v>80.305800000000005</v>
      </c>
      <c r="V633" s="94">
        <v>2.2334322211242497</v>
      </c>
      <c r="W633" s="95">
        <v>4.7849099999999999E-2</v>
      </c>
      <c r="X633" s="95">
        <v>2.6042915574919796E-3</v>
      </c>
      <c r="Y633" s="94">
        <v>0</v>
      </c>
      <c r="Z633" s="96">
        <v>3.9444099999999998E-3</v>
      </c>
      <c r="AA633" s="96">
        <v>9.2209020380275156E-5</v>
      </c>
      <c r="AB633" s="225">
        <v>79.753236496923336</v>
      </c>
      <c r="AC633" s="225">
        <v>2.6628330938262752</v>
      </c>
      <c r="AD633" s="238">
        <v>0.99556196708367262</v>
      </c>
      <c r="AE633" s="227">
        <v>79.777645366671322</v>
      </c>
      <c r="AF633" s="227">
        <v>2.218743399447455</v>
      </c>
      <c r="AG633" s="228">
        <v>80.133279498780169</v>
      </c>
      <c r="AH633" s="228">
        <v>8.0951490347297117</v>
      </c>
      <c r="AI633" s="227">
        <v>91.814662314721318</v>
      </c>
      <c r="AJ633" s="227">
        <v>128.94425638791284</v>
      </c>
      <c r="AK633" s="3"/>
      <c r="AL633" s="189"/>
      <c r="AM633" s="187"/>
    </row>
    <row r="634" spans="1:39" x14ac:dyDescent="0.25">
      <c r="A634" s="161" t="s">
        <v>4004</v>
      </c>
      <c r="B634" s="197">
        <v>45.170580000000001</v>
      </c>
      <c r="C634" s="197">
        <v>-112.24263000000001</v>
      </c>
      <c r="D634" s="86" t="s">
        <v>4050</v>
      </c>
      <c r="E634" s="86" t="s">
        <v>4055</v>
      </c>
      <c r="F634" s="198" t="s">
        <v>4051</v>
      </c>
      <c r="G634" s="86" t="s">
        <v>4067</v>
      </c>
      <c r="H634" s="86" t="s">
        <v>4077</v>
      </c>
      <c r="I634" s="88" t="s">
        <v>52</v>
      </c>
      <c r="J634" s="47" t="s">
        <v>4276</v>
      </c>
      <c r="K634" s="179" t="s">
        <v>4391</v>
      </c>
      <c r="L634" s="180">
        <v>45751.503396458334</v>
      </c>
      <c r="M634" s="91">
        <v>204.667</v>
      </c>
      <c r="N634" s="91">
        <v>520.43799999999999</v>
      </c>
      <c r="O634" s="181">
        <f t="shared" si="21"/>
        <v>2.5428525360707881</v>
      </c>
      <c r="P634" s="92">
        <v>8.2850199999999999E-2</v>
      </c>
      <c r="Q634" s="92">
        <v>2.8322016044264931E-3</v>
      </c>
      <c r="R634" s="93">
        <v>1.2653599999999999E-2</v>
      </c>
      <c r="S634" s="93">
        <v>2.7812307333265253E-4</v>
      </c>
      <c r="T634" s="93">
        <v>0.36751400000000001</v>
      </c>
      <c r="U634" s="94">
        <v>78.977000000000004</v>
      </c>
      <c r="V634" s="94">
        <v>1.7339366558859641</v>
      </c>
      <c r="W634" s="95">
        <v>4.7560999999999999E-2</v>
      </c>
      <c r="X634" s="95">
        <v>1.5507441942499737E-3</v>
      </c>
      <c r="Y634" s="94">
        <v>-5.0290580128731395E-2</v>
      </c>
      <c r="Z634" s="96">
        <v>3.9318000000000001E-3</v>
      </c>
      <c r="AA634" s="96">
        <v>8.6617232609914296E-5</v>
      </c>
      <c r="AB634" s="225">
        <v>81.118947934861225</v>
      </c>
      <c r="AC634" s="225">
        <v>1.7781182217688409</v>
      </c>
      <c r="AD634" s="238">
        <v>1.0019007285258985</v>
      </c>
      <c r="AE634" s="227">
        <v>81.111506853020401</v>
      </c>
      <c r="AF634" s="227">
        <v>1.7807996625169056</v>
      </c>
      <c r="AG634" s="228">
        <v>80.957628379370632</v>
      </c>
      <c r="AH634" s="228">
        <v>2.7675047855843116</v>
      </c>
      <c r="AI634" s="227">
        <v>77.48791795697872</v>
      </c>
      <c r="AJ634" s="227">
        <v>77.453026656553988</v>
      </c>
      <c r="AK634" s="3"/>
      <c r="AL634" s="189"/>
      <c r="AM634" s="187"/>
    </row>
    <row r="635" spans="1:39" x14ac:dyDescent="0.25">
      <c r="A635" s="161" t="s">
        <v>4004</v>
      </c>
      <c r="B635" s="197">
        <v>45.170580000000001</v>
      </c>
      <c r="C635" s="197">
        <v>-112.24263000000001</v>
      </c>
      <c r="D635" s="86" t="s">
        <v>4050</v>
      </c>
      <c r="E635" s="86" t="s">
        <v>4055</v>
      </c>
      <c r="F635" s="198" t="s">
        <v>4051</v>
      </c>
      <c r="G635" s="86" t="s">
        <v>4067</v>
      </c>
      <c r="H635" s="86" t="s">
        <v>4077</v>
      </c>
      <c r="I635" s="88" t="s">
        <v>52</v>
      </c>
      <c r="J635" s="47" t="s">
        <v>4276</v>
      </c>
      <c r="K635" s="179" t="s">
        <v>4380</v>
      </c>
      <c r="L635" s="180">
        <v>45751.497902129631</v>
      </c>
      <c r="M635" s="91">
        <v>65.446299999999994</v>
      </c>
      <c r="N635" s="91">
        <v>78.563299999999998</v>
      </c>
      <c r="O635" s="181">
        <f t="shared" si="21"/>
        <v>1.2004238589500096</v>
      </c>
      <c r="P635" s="92">
        <v>8.3619499999999999E-2</v>
      </c>
      <c r="Q635" s="92">
        <v>4.7867817402718503E-3</v>
      </c>
      <c r="R635" s="93">
        <v>1.28009E-2</v>
      </c>
      <c r="S635" s="93">
        <v>3.1353302601958856E-4</v>
      </c>
      <c r="T635" s="93">
        <v>0.162554</v>
      </c>
      <c r="U635" s="94">
        <v>78.3005</v>
      </c>
      <c r="V635" s="94">
        <v>1.9191144752202771</v>
      </c>
      <c r="W635" s="95">
        <v>4.7525199999999997E-2</v>
      </c>
      <c r="X635" s="95">
        <v>2.7306114113172528E-3</v>
      </c>
      <c r="Y635" s="94">
        <v>0.14739353386469825</v>
      </c>
      <c r="Z635" s="96">
        <v>3.9905499999999998E-3</v>
      </c>
      <c r="AA635" s="96">
        <v>1.1425189664163128E-4</v>
      </c>
      <c r="AB635" s="225">
        <v>81.820513519920098</v>
      </c>
      <c r="AC635" s="225">
        <v>2.0174377295391173</v>
      </c>
      <c r="AD635" s="238">
        <v>1.0029079206545282</v>
      </c>
      <c r="AE635" s="227">
        <v>81.807865390843318</v>
      </c>
      <c r="AF635" s="227">
        <v>2.0050786222110886</v>
      </c>
      <c r="AG635" s="228">
        <v>81.570664371114972</v>
      </c>
      <c r="AH635" s="228">
        <v>4.6694965498896401</v>
      </c>
      <c r="AI635" s="227">
        <v>75.698888538436606</v>
      </c>
      <c r="AJ635" s="227">
        <v>136.53079377776891</v>
      </c>
      <c r="AK635" s="3"/>
      <c r="AL635" s="189"/>
      <c r="AM635" s="187"/>
    </row>
    <row r="636" spans="1:39" x14ac:dyDescent="0.25">
      <c r="A636" s="161" t="s">
        <v>4004</v>
      </c>
      <c r="B636" s="197">
        <v>45.170580000000001</v>
      </c>
      <c r="C636" s="197">
        <v>-112.24263000000001</v>
      </c>
      <c r="D636" s="86" t="s">
        <v>4050</v>
      </c>
      <c r="E636" s="86" t="s">
        <v>4055</v>
      </c>
      <c r="F636" s="198" t="s">
        <v>4051</v>
      </c>
      <c r="G636" s="86" t="s">
        <v>4067</v>
      </c>
      <c r="H636" s="86" t="s">
        <v>4077</v>
      </c>
      <c r="I636" s="88" t="s">
        <v>52</v>
      </c>
      <c r="J636" s="47" t="s">
        <v>4276</v>
      </c>
      <c r="K636" s="179" t="s">
        <v>1749</v>
      </c>
      <c r="L636" s="180">
        <v>45748.962743194446</v>
      </c>
      <c r="M636" s="91">
        <v>39.854700000000001</v>
      </c>
      <c r="N636" s="91">
        <v>43.453600000000002</v>
      </c>
      <c r="O636" s="181">
        <f t="shared" si="21"/>
        <v>1.0903005166266464</v>
      </c>
      <c r="P636" s="92">
        <v>8.6383600000000005E-2</v>
      </c>
      <c r="Q636" s="92">
        <v>6.0806332187103677E-3</v>
      </c>
      <c r="R636" s="93">
        <v>1.29097E-2</v>
      </c>
      <c r="S636" s="93">
        <v>3.4167277820306373E-4</v>
      </c>
      <c r="T636" s="93">
        <v>0.90354500000000004</v>
      </c>
      <c r="U636" s="94">
        <v>78.281599999999997</v>
      </c>
      <c r="V636" s="94">
        <v>1.8851714950698781</v>
      </c>
      <c r="W636" s="95">
        <v>4.7324999999999999E-2</v>
      </c>
      <c r="X636" s="95">
        <v>2.9051589410047768E-3</v>
      </c>
      <c r="Y636" s="94">
        <v>-0.64644187632098205</v>
      </c>
      <c r="Z636" s="96">
        <v>4.0632899999999998E-3</v>
      </c>
      <c r="AA636" s="96">
        <v>1.1888940398151552E-4</v>
      </c>
      <c r="AB636" s="225">
        <v>81.860875156840962</v>
      </c>
      <c r="AC636" s="225">
        <v>2.1290011841886369</v>
      </c>
      <c r="AD636" s="238">
        <v>1.0069925289651078</v>
      </c>
      <c r="AE636" s="227">
        <v>81.827491930190007</v>
      </c>
      <c r="AF636" s="227">
        <v>1.9705633929282831</v>
      </c>
      <c r="AG636" s="228">
        <v>81.259284032905995</v>
      </c>
      <c r="AH636" s="228">
        <v>5.7199271831587151</v>
      </c>
      <c r="AI636" s="227">
        <v>65.658290320464772</v>
      </c>
      <c r="AJ636" s="227">
        <v>146.14745387045582</v>
      </c>
      <c r="AK636" s="3"/>
      <c r="AL636" s="189"/>
      <c r="AM636" s="187"/>
    </row>
    <row r="637" spans="1:39" x14ac:dyDescent="0.25">
      <c r="A637" s="161" t="s">
        <v>4004</v>
      </c>
      <c r="B637" s="197">
        <v>45.170580000000001</v>
      </c>
      <c r="C637" s="197">
        <v>-112.24263000000001</v>
      </c>
      <c r="D637" s="86" t="s">
        <v>4050</v>
      </c>
      <c r="E637" s="86" t="s">
        <v>4055</v>
      </c>
      <c r="F637" s="198" t="s">
        <v>4051</v>
      </c>
      <c r="G637" s="86" t="s">
        <v>4067</v>
      </c>
      <c r="H637" s="86" t="s">
        <v>4077</v>
      </c>
      <c r="I637" s="88" t="s">
        <v>52</v>
      </c>
      <c r="J637" s="47" t="s">
        <v>4276</v>
      </c>
      <c r="K637" s="179" t="s">
        <v>1753</v>
      </c>
      <c r="L637" s="180">
        <v>45748.965331585649</v>
      </c>
      <c r="M637" s="91">
        <v>155.41800000000001</v>
      </c>
      <c r="N637" s="91">
        <v>477.93900000000002</v>
      </c>
      <c r="O637" s="181">
        <f t="shared" si="21"/>
        <v>3.0751843415820561</v>
      </c>
      <c r="P637" s="92">
        <v>8.3311999999999997E-2</v>
      </c>
      <c r="Q637" s="92">
        <v>2.8871153614810751E-3</v>
      </c>
      <c r="R637" s="93">
        <v>1.28179E-2</v>
      </c>
      <c r="S637" s="93">
        <v>2.9050553621747042E-4</v>
      </c>
      <c r="T637" s="93">
        <v>0.84923599999999999</v>
      </c>
      <c r="U637" s="94">
        <v>78.237799999999993</v>
      </c>
      <c r="V637" s="94">
        <v>1.7740067292014423</v>
      </c>
      <c r="W637" s="95">
        <v>4.7275999999999999E-2</v>
      </c>
      <c r="X637" s="95">
        <v>1.6193475229239705E-3</v>
      </c>
      <c r="Y637" s="94">
        <v>0.14556536104846518</v>
      </c>
      <c r="Z637" s="96">
        <v>4.06691E-3</v>
      </c>
      <c r="AA637" s="96">
        <v>9.031658480949111E-5</v>
      </c>
      <c r="AB637" s="225">
        <v>81.91157525426523</v>
      </c>
      <c r="AC637" s="225">
        <v>1.8689205417318635</v>
      </c>
      <c r="AD637" s="238">
        <v>1.0080139733628588</v>
      </c>
      <c r="AE637" s="227">
        <v>81.873011877077104</v>
      </c>
      <c r="AF637" s="227">
        <v>1.8564335143616566</v>
      </c>
      <c r="AG637" s="228">
        <v>81.222100130158566</v>
      </c>
      <c r="AH637" s="228">
        <v>2.8146914367382232</v>
      </c>
      <c r="AI637" s="227">
        <v>63.191439551933065</v>
      </c>
      <c r="AJ637" s="227">
        <v>81.585384254920768</v>
      </c>
      <c r="AK637" s="3"/>
      <c r="AL637" s="189"/>
      <c r="AM637" s="187"/>
    </row>
    <row r="638" spans="1:39" x14ac:dyDescent="0.25">
      <c r="A638" s="161" t="s">
        <v>4004</v>
      </c>
      <c r="B638" s="197">
        <v>45.170580000000001</v>
      </c>
      <c r="C638" s="197">
        <v>-112.24263000000001</v>
      </c>
      <c r="D638" s="86" t="s">
        <v>4050</v>
      </c>
      <c r="E638" s="86" t="s">
        <v>4055</v>
      </c>
      <c r="F638" s="198" t="s">
        <v>4051</v>
      </c>
      <c r="G638" s="86" t="s">
        <v>4067</v>
      </c>
      <c r="H638" s="86" t="s">
        <v>4077</v>
      </c>
      <c r="I638" s="88" t="s">
        <v>52</v>
      </c>
      <c r="J638" s="47" t="s">
        <v>4276</v>
      </c>
      <c r="K638" s="179" t="s">
        <v>1742</v>
      </c>
      <c r="L638" s="180">
        <v>45748.959792384259</v>
      </c>
      <c r="M638" s="91">
        <v>109.005</v>
      </c>
      <c r="N638" s="91">
        <v>203.55099999999999</v>
      </c>
      <c r="O638" s="181">
        <f t="shared" si="21"/>
        <v>1.86735470849961</v>
      </c>
      <c r="P638" s="92">
        <v>8.1897999999999999E-2</v>
      </c>
      <c r="Q638" s="92">
        <v>3.0221928116021981E-3</v>
      </c>
      <c r="R638" s="93">
        <v>1.2912399999999999E-2</v>
      </c>
      <c r="S638" s="93">
        <v>3.1004729289739013E-4</v>
      </c>
      <c r="T638" s="93">
        <v>0.90119700000000003</v>
      </c>
      <c r="U638" s="94">
        <v>77.832099999999997</v>
      </c>
      <c r="V638" s="94">
        <v>1.8225723748208191</v>
      </c>
      <c r="W638" s="95">
        <v>4.6095799999999999E-2</v>
      </c>
      <c r="X638" s="95">
        <v>1.5788073769323477E-3</v>
      </c>
      <c r="Y638" s="94">
        <v>-5.9511185203564146E-2</v>
      </c>
      <c r="Z638" s="96">
        <v>3.9760200000000002E-3</v>
      </c>
      <c r="AA638" s="96">
        <v>8.8428576875634502E-5</v>
      </c>
      <c r="AB638" s="225">
        <v>82.459385442620473</v>
      </c>
      <c r="AC638" s="225">
        <v>1.9907671686173483</v>
      </c>
      <c r="AD638" s="238">
        <v>1.0329875180403065</v>
      </c>
      <c r="AE638" s="227">
        <v>82.297062564484364</v>
      </c>
      <c r="AF638" s="227">
        <v>1.9271271462408157</v>
      </c>
      <c r="AG638" s="228">
        <v>79.66898062874094</v>
      </c>
      <c r="AH638" s="228">
        <v>2.9399377343018833</v>
      </c>
      <c r="AI638" s="227">
        <v>2.6320224633076346</v>
      </c>
      <c r="AJ638" s="227">
        <v>82.517580498602086</v>
      </c>
      <c r="AK638" s="3"/>
      <c r="AL638" s="189"/>
      <c r="AM638" s="187"/>
    </row>
    <row r="639" spans="1:39" x14ac:dyDescent="0.25">
      <c r="A639" s="161" t="s">
        <v>4004</v>
      </c>
      <c r="B639" s="197">
        <v>45.170580000000001</v>
      </c>
      <c r="C639" s="197">
        <v>-112.24263000000001</v>
      </c>
      <c r="D639" s="86" t="s">
        <v>4050</v>
      </c>
      <c r="E639" s="86" t="s">
        <v>4055</v>
      </c>
      <c r="F639" s="198" t="s">
        <v>4051</v>
      </c>
      <c r="G639" s="86" t="s">
        <v>4067</v>
      </c>
      <c r="H639" s="86" t="s">
        <v>4077</v>
      </c>
      <c r="I639" s="88" t="s">
        <v>52</v>
      </c>
      <c r="J639" s="47" t="s">
        <v>4276</v>
      </c>
      <c r="K639" s="179" t="s">
        <v>1715</v>
      </c>
      <c r="L639" s="180">
        <v>45748.947505717595</v>
      </c>
      <c r="M639" s="91">
        <v>66.081800000000001</v>
      </c>
      <c r="N639" s="91">
        <v>106.42100000000001</v>
      </c>
      <c r="O639" s="181">
        <f t="shared" si="21"/>
        <v>1.6104434201247546</v>
      </c>
      <c r="P639" s="92">
        <v>9.4364600000000007E-2</v>
      </c>
      <c r="Q639" s="92">
        <v>8.9719560831160988E-3</v>
      </c>
      <c r="R639" s="93">
        <v>1.33253E-2</v>
      </c>
      <c r="S639" s="93">
        <v>5.506325429149643E-4</v>
      </c>
      <c r="T639" s="93">
        <v>0.95503400000000005</v>
      </c>
      <c r="U639" s="94">
        <v>77.548599999999993</v>
      </c>
      <c r="V639" s="94">
        <v>2.5720654139589842</v>
      </c>
      <c r="W639" s="95">
        <v>4.84717E-2</v>
      </c>
      <c r="X639" s="95">
        <v>2.7017081789963921E-3</v>
      </c>
      <c r="Y639" s="94">
        <v>0</v>
      </c>
      <c r="Z639" s="96">
        <v>4.0228900000000003E-3</v>
      </c>
      <c r="AA639" s="96">
        <v>9.7728932772490673E-5</v>
      </c>
      <c r="AB639" s="225">
        <v>82.511681889524212</v>
      </c>
      <c r="AC639" s="225">
        <v>3.5952753800761039</v>
      </c>
      <c r="AD639" s="238">
        <v>0.98440985436291228</v>
      </c>
      <c r="AE639" s="227">
        <v>82.596002640927139</v>
      </c>
      <c r="AF639" s="227">
        <v>2.7394733331613161</v>
      </c>
      <c r="AG639" s="228">
        <v>83.90407945924251</v>
      </c>
      <c r="AH639" s="228">
        <v>7.9773952955091989</v>
      </c>
      <c r="AI639" s="227">
        <v>122.35509930831405</v>
      </c>
      <c r="AJ639" s="227">
        <v>131.30098660676185</v>
      </c>
      <c r="AK639" s="3"/>
      <c r="AL639" s="189"/>
      <c r="AM639" s="187"/>
    </row>
    <row r="640" spans="1:39" x14ac:dyDescent="0.25">
      <c r="A640" s="161" t="s">
        <v>4004</v>
      </c>
      <c r="B640" s="197">
        <v>45.170580000000001</v>
      </c>
      <c r="C640" s="197">
        <v>-112.24263000000001</v>
      </c>
      <c r="D640" s="86" t="s">
        <v>4050</v>
      </c>
      <c r="E640" s="86" t="s">
        <v>4055</v>
      </c>
      <c r="F640" s="198" t="s">
        <v>4051</v>
      </c>
      <c r="G640" s="86" t="s">
        <v>4067</v>
      </c>
      <c r="H640" s="86" t="s">
        <v>4077</v>
      </c>
      <c r="I640" s="88" t="s">
        <v>52</v>
      </c>
      <c r="J640" s="47" t="s">
        <v>4276</v>
      </c>
      <c r="K640" s="179" t="s">
        <v>4378</v>
      </c>
      <c r="L640" s="180">
        <v>45751.497063483796</v>
      </c>
      <c r="M640" s="91">
        <v>100.473</v>
      </c>
      <c r="N640" s="91">
        <v>112.295</v>
      </c>
      <c r="O640" s="181">
        <f t="shared" si="21"/>
        <v>1.1176634518726425</v>
      </c>
      <c r="P640" s="92">
        <v>8.3997799999999997E-2</v>
      </c>
      <c r="Q640" s="92">
        <v>4.0995714854647923E-3</v>
      </c>
      <c r="R640" s="93">
        <v>1.2911199999999999E-2</v>
      </c>
      <c r="S640" s="93">
        <v>3.2239640655565624E-4</v>
      </c>
      <c r="T640" s="93">
        <v>0.36648799999999998</v>
      </c>
      <c r="U640" s="94">
        <v>77.6721</v>
      </c>
      <c r="V640" s="94">
        <v>1.9401708215938103</v>
      </c>
      <c r="W640" s="95">
        <v>4.72145E-2</v>
      </c>
      <c r="X640" s="95">
        <v>2.1864009890685651E-3</v>
      </c>
      <c r="Y640" s="94">
        <v>-1.0904542479246722E-2</v>
      </c>
      <c r="Z640" s="96">
        <v>4.08998E-3</v>
      </c>
      <c r="AA640" s="96">
        <v>1.1594133538044143E-4</v>
      </c>
      <c r="AB640" s="225">
        <v>82.511996656944419</v>
      </c>
      <c r="AC640" s="225">
        <v>2.0745063116317355</v>
      </c>
      <c r="AD640" s="238">
        <v>1.0095152816105608</v>
      </c>
      <c r="AE640" s="227">
        <v>82.465509987343154</v>
      </c>
      <c r="AF640" s="227">
        <v>2.0599053748423968</v>
      </c>
      <c r="AG640" s="228">
        <v>81.688223536130423</v>
      </c>
      <c r="AH640" s="228">
        <v>3.986850987847232</v>
      </c>
      <c r="AI640" s="227">
        <v>60.090048837926034</v>
      </c>
      <c r="AJ640" s="227">
        <v>110.36219889634239</v>
      </c>
      <c r="AK640" s="3"/>
      <c r="AL640" s="189"/>
      <c r="AM640" s="187"/>
    </row>
    <row r="641" spans="1:39" x14ac:dyDescent="0.25">
      <c r="A641" s="161" t="s">
        <v>4004</v>
      </c>
      <c r="B641" s="197">
        <v>45.170580000000001</v>
      </c>
      <c r="C641" s="197">
        <v>-112.24263000000001</v>
      </c>
      <c r="D641" s="86" t="s">
        <v>4050</v>
      </c>
      <c r="E641" s="86" t="s">
        <v>4055</v>
      </c>
      <c r="F641" s="198" t="s">
        <v>4051</v>
      </c>
      <c r="G641" s="86" t="s">
        <v>4067</v>
      </c>
      <c r="H641" s="86" t="s">
        <v>4077</v>
      </c>
      <c r="I641" s="88" t="s">
        <v>52</v>
      </c>
      <c r="J641" s="47" t="s">
        <v>4276</v>
      </c>
      <c r="K641" s="179" t="s">
        <v>1747</v>
      </c>
      <c r="L641" s="180">
        <v>45748.961896006942</v>
      </c>
      <c r="M641" s="91">
        <v>67.565200000000004</v>
      </c>
      <c r="N641" s="91">
        <v>123.988</v>
      </c>
      <c r="O641" s="181">
        <f t="shared" si="21"/>
        <v>1.8350867014380183</v>
      </c>
      <c r="P641" s="92">
        <v>8.7333599999999997E-2</v>
      </c>
      <c r="Q641" s="92">
        <v>5.0220068514971183E-3</v>
      </c>
      <c r="R641" s="93">
        <v>1.299E-2</v>
      </c>
      <c r="S641" s="93">
        <v>3.0477451732223285E-4</v>
      </c>
      <c r="T641" s="93">
        <v>0.62471900000000002</v>
      </c>
      <c r="U641" s="94">
        <v>77.2864</v>
      </c>
      <c r="V641" s="94">
        <v>1.7981817106232618</v>
      </c>
      <c r="W641" s="95">
        <v>4.8514500000000002E-2</v>
      </c>
      <c r="X641" s="95">
        <v>2.401713501689991E-3</v>
      </c>
      <c r="Y641" s="94">
        <v>-0.66368191794418119</v>
      </c>
      <c r="Z641" s="96">
        <v>3.96569E-3</v>
      </c>
      <c r="AA641" s="96">
        <v>9.6710484316282907E-5</v>
      </c>
      <c r="AB641" s="225">
        <v>82.785923282091019</v>
      </c>
      <c r="AC641" s="225">
        <v>1.9399223155575671</v>
      </c>
      <c r="AD641" s="238">
        <v>0.98368927374901483</v>
      </c>
      <c r="AE641" s="227">
        <v>82.87442235752124</v>
      </c>
      <c r="AF641" s="227">
        <v>1.9281952654252525</v>
      </c>
      <c r="AG641" s="228">
        <v>84.248577847832038</v>
      </c>
      <c r="AH641" s="228">
        <v>4.844606602506949</v>
      </c>
      <c r="AI641" s="227">
        <v>124.43382847385345</v>
      </c>
      <c r="AJ641" s="227">
        <v>116.57353695632369</v>
      </c>
      <c r="AK641" s="3"/>
      <c r="AL641" s="189"/>
      <c r="AM641" s="187"/>
    </row>
    <row r="642" spans="1:39" x14ac:dyDescent="0.25">
      <c r="A642" s="161" t="s">
        <v>4004</v>
      </c>
      <c r="B642" s="197">
        <v>45.170580000000001</v>
      </c>
      <c r="C642" s="197">
        <v>-112.24263000000001</v>
      </c>
      <c r="D642" s="86" t="s">
        <v>4050</v>
      </c>
      <c r="E642" s="86" t="s">
        <v>4055</v>
      </c>
      <c r="F642" s="198" t="s">
        <v>4051</v>
      </c>
      <c r="G642" s="86" t="s">
        <v>4067</v>
      </c>
      <c r="H642" s="86" t="s">
        <v>4077</v>
      </c>
      <c r="I642" s="88" t="s">
        <v>52</v>
      </c>
      <c r="J642" s="47" t="s">
        <v>4276</v>
      </c>
      <c r="K642" s="179" t="s">
        <v>4388</v>
      </c>
      <c r="L642" s="180">
        <v>45751.50214060185</v>
      </c>
      <c r="M642" s="91">
        <v>117.461</v>
      </c>
      <c r="N642" s="91">
        <v>85.123599999999996</v>
      </c>
      <c r="O642" s="181">
        <f t="shared" si="21"/>
        <v>0.72469670784345441</v>
      </c>
      <c r="P642" s="92">
        <v>8.5319699999999998E-2</v>
      </c>
      <c r="Q642" s="92">
        <v>3.9248619623288667E-3</v>
      </c>
      <c r="R642" s="93">
        <v>1.35201E-2</v>
      </c>
      <c r="S642" s="93">
        <v>3.2366313427389286E-4</v>
      </c>
      <c r="T642" s="93">
        <v>0.34093499999999999</v>
      </c>
      <c r="U642" s="94">
        <v>74.093599999999995</v>
      </c>
      <c r="V642" s="94">
        <v>1.7894339853663224</v>
      </c>
      <c r="W642" s="95">
        <v>4.5852200000000003E-2</v>
      </c>
      <c r="X642" s="95">
        <v>2.0191965782300641E-3</v>
      </c>
      <c r="Y642" s="94">
        <v>5.9929397325019272E-3</v>
      </c>
      <c r="Z642" s="96">
        <v>4.0181399999999999E-3</v>
      </c>
      <c r="AA642" s="96">
        <v>1.1731578254898188E-4</v>
      </c>
      <c r="AB642" s="225">
        <v>86.627845760276799</v>
      </c>
      <c r="AC642" s="225">
        <v>2.112517285271251</v>
      </c>
      <c r="AD642" s="238">
        <v>1.0399235597725291</v>
      </c>
      <c r="AE642" s="227">
        <v>86.421767157122858</v>
      </c>
      <c r="AF642" s="227">
        <v>2.0871714591593702</v>
      </c>
      <c r="AG642" s="228">
        <v>83.103961195019551</v>
      </c>
      <c r="AH642" s="228">
        <v>3.8229339321772864</v>
      </c>
      <c r="AI642" s="227">
        <v>-10.149190620010204</v>
      </c>
      <c r="AJ642" s="227">
        <v>106.3536752151885</v>
      </c>
      <c r="AK642" s="3"/>
      <c r="AL642" s="189"/>
      <c r="AM642" s="187"/>
    </row>
    <row r="643" spans="1:39" x14ac:dyDescent="0.25">
      <c r="A643" s="161" t="s">
        <v>4004</v>
      </c>
      <c r="B643" s="197">
        <v>45.170580000000001</v>
      </c>
      <c r="C643" s="197">
        <v>-112.24263000000001</v>
      </c>
      <c r="D643" s="86" t="s">
        <v>4050</v>
      </c>
      <c r="E643" s="86" t="s">
        <v>4055</v>
      </c>
      <c r="F643" s="198" t="s">
        <v>4051</v>
      </c>
      <c r="G643" s="86" t="s">
        <v>4067</v>
      </c>
      <c r="H643" s="86" t="s">
        <v>4077</v>
      </c>
      <c r="I643" s="88" t="s">
        <v>52</v>
      </c>
      <c r="J643" s="47" t="s">
        <v>4276</v>
      </c>
      <c r="K643" s="179" t="s">
        <v>1712</v>
      </c>
      <c r="L643" s="180">
        <v>45748.946242071761</v>
      </c>
      <c r="M643" s="91">
        <v>466.39400000000001</v>
      </c>
      <c r="N643" s="91">
        <v>79.319000000000003</v>
      </c>
      <c r="O643" s="181">
        <f t="shared" si="21"/>
        <v>0.17006865439949914</v>
      </c>
      <c r="P643" s="92">
        <v>4.3438999999999997</v>
      </c>
      <c r="Q643" s="92">
        <v>9.9929646580782017E-2</v>
      </c>
      <c r="R643" s="93">
        <v>0.30392000000000002</v>
      </c>
      <c r="S643" s="93">
        <v>7.0964555121271634E-3</v>
      </c>
      <c r="T643" s="93">
        <v>0.98270100000000005</v>
      </c>
      <c r="U643" s="94">
        <v>3.29338</v>
      </c>
      <c r="V643" s="94">
        <v>7.7064679054998989E-2</v>
      </c>
      <c r="W643" s="95">
        <v>0.103616</v>
      </c>
      <c r="X643" s="95">
        <v>2.0851814447479149E-3</v>
      </c>
      <c r="Y643" s="94">
        <v>0.43018047867067361</v>
      </c>
      <c r="Z643" s="96">
        <v>8.5478600000000002E-2</v>
      </c>
      <c r="AA643" s="96">
        <v>1.9545834500445357E-3</v>
      </c>
      <c r="AB643" s="225">
        <v>1689.8784517651866</v>
      </c>
      <c r="AC643" s="225">
        <v>37.119130484328331</v>
      </c>
      <c r="AD643" s="238">
        <v>1.0115109715632409</v>
      </c>
      <c r="AE643" s="227">
        <v>1709.3305945687891</v>
      </c>
      <c r="AF643" s="227">
        <v>39.998121586131674</v>
      </c>
      <c r="AG643" s="228">
        <v>1700.2379989412877</v>
      </c>
      <c r="AH643" s="228">
        <v>39.113281230557547</v>
      </c>
      <c r="AI643" s="227">
        <v>1689.8784517651866</v>
      </c>
      <c r="AJ643" s="227">
        <v>37.119130484328331</v>
      </c>
      <c r="AK643" s="3"/>
      <c r="AL643" s="189"/>
      <c r="AM643" s="187"/>
    </row>
    <row r="644" spans="1:39" x14ac:dyDescent="0.25">
      <c r="A644" s="161" t="s">
        <v>4004</v>
      </c>
      <c r="B644" s="197">
        <v>45.170580000000001</v>
      </c>
      <c r="C644" s="197">
        <v>-112.24263000000001</v>
      </c>
      <c r="D644" s="86" t="s">
        <v>4050</v>
      </c>
      <c r="E644" s="86" t="s">
        <v>4055</v>
      </c>
      <c r="F644" s="198" t="s">
        <v>4051</v>
      </c>
      <c r="G644" s="86" t="s">
        <v>4067</v>
      </c>
      <c r="H644" s="86" t="s">
        <v>4077</v>
      </c>
      <c r="I644" s="88" t="s">
        <v>52</v>
      </c>
      <c r="J644" s="47" t="s">
        <v>4276</v>
      </c>
      <c r="K644" s="179" t="s">
        <v>1720</v>
      </c>
      <c r="L644" s="180">
        <v>45748.949614513891</v>
      </c>
      <c r="M644" s="91">
        <v>513.94299999999998</v>
      </c>
      <c r="N644" s="91">
        <v>96.440899999999999</v>
      </c>
      <c r="O644" s="181">
        <f t="shared" si="21"/>
        <v>0.18764901944379048</v>
      </c>
      <c r="P644" s="92">
        <v>4.1910600000000002</v>
      </c>
      <c r="Q644" s="92">
        <v>9.1313748826778549E-2</v>
      </c>
      <c r="R644" s="93">
        <v>0.291682</v>
      </c>
      <c r="S644" s="93">
        <v>6.2738631633149286E-3</v>
      </c>
      <c r="T644" s="93">
        <v>0.97398600000000002</v>
      </c>
      <c r="U644" s="94">
        <v>3.4355000000000002</v>
      </c>
      <c r="V644" s="94">
        <v>7.3665847371763807E-2</v>
      </c>
      <c r="W644" s="95">
        <v>0.104101</v>
      </c>
      <c r="X644" s="95">
        <v>2.089937793189309E-3</v>
      </c>
      <c r="Y644" s="94">
        <v>-0.43985146453637614</v>
      </c>
      <c r="Z644" s="96">
        <v>8.5008899999999998E-2</v>
      </c>
      <c r="AA644" s="96">
        <v>1.8569226266845369E-3</v>
      </c>
      <c r="AB644" s="225">
        <v>1698.4872858969343</v>
      </c>
      <c r="AC644" s="225">
        <v>36.990111852865802</v>
      </c>
      <c r="AD644" s="238">
        <v>0.96963704147405116</v>
      </c>
      <c r="AE644" s="227">
        <v>1646.9161868783942</v>
      </c>
      <c r="AF644" s="227">
        <v>35.314066789891143</v>
      </c>
      <c r="AG644" s="228">
        <v>1669.3424184130924</v>
      </c>
      <c r="AH644" s="228">
        <v>36.371207833068524</v>
      </c>
      <c r="AI644" s="227">
        <v>1698.4872858969343</v>
      </c>
      <c r="AJ644" s="227">
        <v>36.990111852865802</v>
      </c>
      <c r="AK644" s="3"/>
      <c r="AL644" s="189"/>
      <c r="AM644" s="187"/>
    </row>
    <row r="645" spans="1:39" x14ac:dyDescent="0.25">
      <c r="A645" s="161" t="s">
        <v>4004</v>
      </c>
      <c r="B645" s="197">
        <v>45.170580000000001</v>
      </c>
      <c r="C645" s="197">
        <v>-112.24263000000001</v>
      </c>
      <c r="D645" s="86" t="s">
        <v>4050</v>
      </c>
      <c r="E645" s="86" t="s">
        <v>4055</v>
      </c>
      <c r="F645" s="198" t="s">
        <v>4051</v>
      </c>
      <c r="G645" s="86" t="s">
        <v>4067</v>
      </c>
      <c r="H645" s="86" t="s">
        <v>4077</v>
      </c>
      <c r="I645" s="88" t="s">
        <v>52</v>
      </c>
      <c r="J645" s="47" t="s">
        <v>4276</v>
      </c>
      <c r="K645" s="179" t="s">
        <v>4396</v>
      </c>
      <c r="L645" s="180">
        <v>45751.505474490739</v>
      </c>
      <c r="M645" s="91">
        <v>364.92200000000003</v>
      </c>
      <c r="N645" s="91">
        <v>68.459500000000006</v>
      </c>
      <c r="O645" s="181">
        <f t="shared" si="21"/>
        <v>0.18760036391338422</v>
      </c>
      <c r="P645" s="92">
        <v>4.3577599999999999</v>
      </c>
      <c r="Q645" s="92">
        <v>9.4952737205833096E-2</v>
      </c>
      <c r="R645" s="93">
        <v>0.29865199999999997</v>
      </c>
      <c r="S645" s="93">
        <v>6.5087738760614506E-3</v>
      </c>
      <c r="T645" s="93">
        <v>0.951901</v>
      </c>
      <c r="U645" s="94">
        <v>3.3456000000000001</v>
      </c>
      <c r="V645" s="94">
        <v>7.2823135691962623E-2</v>
      </c>
      <c r="W645" s="95">
        <v>0.10592699999999999</v>
      </c>
      <c r="X645" s="95">
        <v>2.1378960860362227E-3</v>
      </c>
      <c r="Y645" s="94">
        <v>0.13666124459447679</v>
      </c>
      <c r="Z645" s="96">
        <v>8.4341100000000002E-2</v>
      </c>
      <c r="AA645" s="96">
        <v>2.2543840941782749E-3</v>
      </c>
      <c r="AB645" s="225">
        <v>1730.4611899864769</v>
      </c>
      <c r="AC645" s="225">
        <v>37.037210428420906</v>
      </c>
      <c r="AD645" s="238">
        <v>0.97422120487339015</v>
      </c>
      <c r="AE645" s="227">
        <v>1685.851985495266</v>
      </c>
      <c r="AF645" s="227">
        <v>36.695668309506928</v>
      </c>
      <c r="AG645" s="228">
        <v>1705.4612666050725</v>
      </c>
      <c r="AH645" s="228">
        <v>37.160884367812528</v>
      </c>
      <c r="AI645" s="227">
        <v>1730.4611899864769</v>
      </c>
      <c r="AJ645" s="227">
        <v>37.037210428420906</v>
      </c>
      <c r="AK645" s="3"/>
      <c r="AL645" s="189"/>
      <c r="AM645" s="187"/>
    </row>
    <row r="646" spans="1:39" x14ac:dyDescent="0.25">
      <c r="A646" s="161" t="s">
        <v>4004</v>
      </c>
      <c r="B646" s="197">
        <v>45.170580000000001</v>
      </c>
      <c r="C646" s="197">
        <v>-112.24263000000001</v>
      </c>
      <c r="D646" s="86" t="s">
        <v>4050</v>
      </c>
      <c r="E646" s="86" t="s">
        <v>4055</v>
      </c>
      <c r="F646" s="198" t="s">
        <v>4051</v>
      </c>
      <c r="G646" s="86" t="s">
        <v>4067</v>
      </c>
      <c r="H646" s="86" t="s">
        <v>4077</v>
      </c>
      <c r="I646" s="88" t="s">
        <v>52</v>
      </c>
      <c r="J646" s="47" t="s">
        <v>4276</v>
      </c>
      <c r="K646" s="179" t="s">
        <v>4361</v>
      </c>
      <c r="L646" s="180">
        <v>45751.489090243056</v>
      </c>
      <c r="M646" s="91">
        <v>756.08900000000006</v>
      </c>
      <c r="N646" s="91">
        <v>75.815299999999993</v>
      </c>
      <c r="O646" s="181">
        <f t="shared" si="21"/>
        <v>0.10027298373604164</v>
      </c>
      <c r="P646" s="92">
        <v>4.4280299999999997</v>
      </c>
      <c r="Q646" s="92">
        <v>9.7678700781285988E-2</v>
      </c>
      <c r="R646" s="93">
        <v>0.30149599999999999</v>
      </c>
      <c r="S646" s="93">
        <v>6.5986291313272034E-3</v>
      </c>
      <c r="T646" s="93">
        <v>0.97229500000000002</v>
      </c>
      <c r="U646" s="94">
        <v>3.3142</v>
      </c>
      <c r="V646" s="94">
        <v>7.269507030115592E-2</v>
      </c>
      <c r="W646" s="95">
        <v>0.10606500000000001</v>
      </c>
      <c r="X646" s="95">
        <v>2.1337494827840032E-3</v>
      </c>
      <c r="Y646" s="94">
        <v>-1.9942519396675497E-2</v>
      </c>
      <c r="Z646" s="96">
        <v>8.6256100000000002E-2</v>
      </c>
      <c r="AA646" s="96">
        <v>2.3394880577775981E-3</v>
      </c>
      <c r="AB646" s="225">
        <v>1732.8500076444336</v>
      </c>
      <c r="AC646" s="225">
        <v>36.906227953481526</v>
      </c>
      <c r="AD646" s="238">
        <v>0.98098006654372727</v>
      </c>
      <c r="AE646" s="227">
        <v>1699.8913158093349</v>
      </c>
      <c r="AF646" s="227">
        <v>37.286138044500639</v>
      </c>
      <c r="AG646" s="228">
        <v>1714.3352752779585</v>
      </c>
      <c r="AH646" s="228">
        <v>37.816826532945633</v>
      </c>
      <c r="AI646" s="227">
        <v>1732.8500076444336</v>
      </c>
      <c r="AJ646" s="227">
        <v>36.906227953481526</v>
      </c>
      <c r="AK646" s="3"/>
      <c r="AL646" s="189"/>
      <c r="AM646" s="187"/>
    </row>
    <row r="647" spans="1:39" x14ac:dyDescent="0.25">
      <c r="A647" s="161" t="s">
        <v>4004</v>
      </c>
      <c r="B647" s="197">
        <v>45.170580000000001</v>
      </c>
      <c r="C647" s="197">
        <v>-112.24263000000001</v>
      </c>
      <c r="D647" s="86" t="s">
        <v>4050</v>
      </c>
      <c r="E647" s="86" t="s">
        <v>4055</v>
      </c>
      <c r="F647" s="198" t="s">
        <v>4051</v>
      </c>
      <c r="G647" s="86" t="s">
        <v>4067</v>
      </c>
      <c r="H647" s="86" t="s">
        <v>4077</v>
      </c>
      <c r="I647" s="88" t="s">
        <v>52</v>
      </c>
      <c r="J647" s="47" t="s">
        <v>4276</v>
      </c>
      <c r="K647" s="179" t="s">
        <v>4393</v>
      </c>
      <c r="L647" s="180">
        <v>45751.504223611111</v>
      </c>
      <c r="M647" s="91">
        <v>814.24099999999999</v>
      </c>
      <c r="N647" s="91">
        <v>138.15199999999999</v>
      </c>
      <c r="O647" s="181">
        <f t="shared" si="21"/>
        <v>0.16966966782561918</v>
      </c>
      <c r="P647" s="92">
        <v>4.3820800000000002</v>
      </c>
      <c r="Q647" s="92">
        <v>9.4335088440357123E-2</v>
      </c>
      <c r="R647" s="93">
        <v>0.299647</v>
      </c>
      <c r="S647" s="93">
        <v>6.3740000117037962E-3</v>
      </c>
      <c r="T647" s="93">
        <v>0.95820099999999997</v>
      </c>
      <c r="U647" s="94">
        <v>3.3327100000000001</v>
      </c>
      <c r="V647" s="94">
        <v>7.1011137593197313E-2</v>
      </c>
      <c r="W647" s="95">
        <v>0.106214</v>
      </c>
      <c r="X647" s="95">
        <v>2.1372177815208726E-3</v>
      </c>
      <c r="Y647" s="94">
        <v>-0.1398098796320236</v>
      </c>
      <c r="Z647" s="96">
        <v>8.7167800000000004E-2</v>
      </c>
      <c r="AA647" s="96">
        <v>1.9782199903276682E-3</v>
      </c>
      <c r="AB647" s="225">
        <v>1735.4249504809982</v>
      </c>
      <c r="AC647" s="225">
        <v>36.90245740048811</v>
      </c>
      <c r="AD647" s="238">
        <v>0.97473932737092417</v>
      </c>
      <c r="AE647" s="227">
        <v>1691.5869489345675</v>
      </c>
      <c r="AF647" s="227">
        <v>36.04319415180121</v>
      </c>
      <c r="AG647" s="228">
        <v>1710.8885730502943</v>
      </c>
      <c r="AH647" s="228">
        <v>36.831099580632007</v>
      </c>
      <c r="AI647" s="227">
        <v>1735.4249504809982</v>
      </c>
      <c r="AJ647" s="227">
        <v>36.90245740048811</v>
      </c>
      <c r="AK647" s="3"/>
      <c r="AL647" s="189"/>
      <c r="AM647" s="187"/>
    </row>
    <row r="648" spans="1:39" x14ac:dyDescent="0.25">
      <c r="A648" s="161" t="s">
        <v>4004</v>
      </c>
      <c r="B648" s="197">
        <v>45.170580000000001</v>
      </c>
      <c r="C648" s="197">
        <v>-112.24263000000001</v>
      </c>
      <c r="D648" s="86" t="s">
        <v>4050</v>
      </c>
      <c r="E648" s="86" t="s">
        <v>4055</v>
      </c>
      <c r="F648" s="198" t="s">
        <v>4051</v>
      </c>
      <c r="G648" s="86" t="s">
        <v>4067</v>
      </c>
      <c r="H648" s="86" t="s">
        <v>4077</v>
      </c>
      <c r="I648" s="88" t="s">
        <v>52</v>
      </c>
      <c r="J648" s="47" t="s">
        <v>4276</v>
      </c>
      <c r="K648" s="179" t="s">
        <v>1738</v>
      </c>
      <c r="L648" s="180">
        <v>45748.958108576386</v>
      </c>
      <c r="M648" s="91">
        <v>142.22</v>
      </c>
      <c r="N648" s="91">
        <v>75.773099999999999</v>
      </c>
      <c r="O648" s="181">
        <f t="shared" si="21"/>
        <v>0.53278793418647163</v>
      </c>
      <c r="P648" s="92">
        <v>6.5242500000000003</v>
      </c>
      <c r="Q648" s="92">
        <v>0.14179491237491562</v>
      </c>
      <c r="R648" s="93">
        <v>0.357242</v>
      </c>
      <c r="S648" s="93">
        <v>7.6764091750309927E-3</v>
      </c>
      <c r="T648" s="93">
        <v>0.91740900000000003</v>
      </c>
      <c r="U648" s="94">
        <v>2.80294</v>
      </c>
      <c r="V648" s="94">
        <v>6.0381662819104273E-2</v>
      </c>
      <c r="W648" s="95">
        <v>0.13214799999999999</v>
      </c>
      <c r="X648" s="95">
        <v>2.6683581278111822E-3</v>
      </c>
      <c r="Y648" s="94">
        <v>-1.2409912435180628E-2</v>
      </c>
      <c r="Z648" s="96">
        <v>9.6907199999999999E-2</v>
      </c>
      <c r="AA648" s="96">
        <v>2.1038774242966248E-3</v>
      </c>
      <c r="AB648" s="225">
        <v>2126.7037980780478</v>
      </c>
      <c r="AC648" s="225">
        <v>35.35564246931844</v>
      </c>
      <c r="AD648" s="238">
        <v>0.92482882435291047</v>
      </c>
      <c r="AE648" s="227">
        <v>1966.8369733233906</v>
      </c>
      <c r="AF648" s="227">
        <v>42.370113860218396</v>
      </c>
      <c r="AG648" s="228">
        <v>2045.5729290735417</v>
      </c>
      <c r="AH648" s="228">
        <v>44.457498445719025</v>
      </c>
      <c r="AI648" s="227">
        <v>2126.7037980780478</v>
      </c>
      <c r="AJ648" s="227">
        <v>35.35564246931844</v>
      </c>
      <c r="AK648" s="3"/>
      <c r="AL648" s="189"/>
      <c r="AM648" s="187"/>
    </row>
    <row r="649" spans="1:39" x14ac:dyDescent="0.25">
      <c r="A649" s="161" t="s">
        <v>4004</v>
      </c>
      <c r="B649" s="197">
        <v>45.170580000000001</v>
      </c>
      <c r="C649" s="197">
        <v>-112.24263000000001</v>
      </c>
      <c r="D649" s="86" t="s">
        <v>4050</v>
      </c>
      <c r="E649" s="86" t="s">
        <v>4055</v>
      </c>
      <c r="F649" s="198" t="s">
        <v>4051</v>
      </c>
      <c r="G649" s="86" t="s">
        <v>4067</v>
      </c>
      <c r="H649" s="86" t="s">
        <v>4077</v>
      </c>
      <c r="I649" s="88" t="s">
        <v>52</v>
      </c>
      <c r="J649" s="47" t="s">
        <v>4276</v>
      </c>
      <c r="K649" s="179" t="s">
        <v>4387</v>
      </c>
      <c r="L649" s="180">
        <v>45751.501720798609</v>
      </c>
      <c r="M649" s="91">
        <v>123.033</v>
      </c>
      <c r="N649" s="91">
        <v>155.37299999999999</v>
      </c>
      <c r="O649" s="181">
        <f t="shared" si="21"/>
        <v>1.2628563068445051</v>
      </c>
      <c r="P649" s="92">
        <v>6.9436999999999998</v>
      </c>
      <c r="Q649" s="92">
        <v>0.1563022449494888</v>
      </c>
      <c r="R649" s="93">
        <v>0.36941299999999999</v>
      </c>
      <c r="S649" s="93">
        <v>8.2301708528802735E-3</v>
      </c>
      <c r="T649" s="93">
        <v>0.91451499999999997</v>
      </c>
      <c r="U649" s="94">
        <v>2.7061299999999999</v>
      </c>
      <c r="V649" s="94">
        <v>6.0247033012091139E-2</v>
      </c>
      <c r="W649" s="95">
        <v>0.13664499999999999</v>
      </c>
      <c r="X649" s="95">
        <v>2.7909643983614336E-3</v>
      </c>
      <c r="Y649" s="94">
        <v>7.5605583610716731E-2</v>
      </c>
      <c r="Z649" s="96">
        <v>0.10215299999999999</v>
      </c>
      <c r="AA649" s="96">
        <v>2.3000852301816991E-3</v>
      </c>
      <c r="AB649" s="225">
        <v>2185.1077093771246</v>
      </c>
      <c r="AC649" s="225">
        <v>35.532684775638955</v>
      </c>
      <c r="AD649" s="238">
        <v>0.92773233242249786</v>
      </c>
      <c r="AE649" s="227">
        <v>2027.1950718148214</v>
      </c>
      <c r="AF649" s="227">
        <v>45.131789091276474</v>
      </c>
      <c r="AG649" s="228">
        <v>2106.2210602107507</v>
      </c>
      <c r="AH649" s="228">
        <v>47.410901978892056</v>
      </c>
      <c r="AI649" s="227">
        <v>2185.1077093771246</v>
      </c>
      <c r="AJ649" s="227">
        <v>35.532684775638955</v>
      </c>
      <c r="AK649" s="3"/>
      <c r="AL649" s="189"/>
      <c r="AM649" s="187"/>
    </row>
    <row r="650" spans="1:39" x14ac:dyDescent="0.25">
      <c r="A650" s="161" t="s">
        <v>4004</v>
      </c>
      <c r="B650" s="197">
        <v>45.170580000000001</v>
      </c>
      <c r="C650" s="197">
        <v>-112.24263000000001</v>
      </c>
      <c r="D650" s="86" t="s">
        <v>4050</v>
      </c>
      <c r="E650" s="86" t="s">
        <v>4055</v>
      </c>
      <c r="F650" s="198" t="s">
        <v>4051</v>
      </c>
      <c r="G650" s="86" t="s">
        <v>4067</v>
      </c>
      <c r="H650" s="86" t="s">
        <v>4077</v>
      </c>
      <c r="I650" s="88" t="s">
        <v>52</v>
      </c>
      <c r="J650" s="47" t="s">
        <v>4276</v>
      </c>
      <c r="K650" s="179" t="s">
        <v>4395</v>
      </c>
      <c r="L650" s="180">
        <v>45751.505053391207</v>
      </c>
      <c r="M650" s="91">
        <v>52.119300000000003</v>
      </c>
      <c r="N650" s="91">
        <v>102.223</v>
      </c>
      <c r="O650" s="181">
        <f t="shared" si="21"/>
        <v>1.9613271858985057</v>
      </c>
      <c r="P650" s="92">
        <v>7.5426799999999998</v>
      </c>
      <c r="Q650" s="92">
        <v>0.18418243367368126</v>
      </c>
      <c r="R650" s="93">
        <v>0.38330399999999998</v>
      </c>
      <c r="S650" s="93">
        <v>8.9297029815386363E-3</v>
      </c>
      <c r="T650" s="93">
        <v>0.89341000000000004</v>
      </c>
      <c r="U650" s="94">
        <v>2.6112299999999999</v>
      </c>
      <c r="V650" s="94">
        <v>6.0948550366025936E-2</v>
      </c>
      <c r="W650" s="95">
        <v>0.142846</v>
      </c>
      <c r="X650" s="95">
        <v>2.9909313051181903E-3</v>
      </c>
      <c r="Y650" s="94">
        <v>-8.7614260330545105E-2</v>
      </c>
      <c r="Z650" s="96">
        <v>0.107833</v>
      </c>
      <c r="AA650" s="96">
        <v>2.5248386072182914E-3</v>
      </c>
      <c r="AB650" s="225">
        <v>2261.9930540933119</v>
      </c>
      <c r="AC650" s="225">
        <v>36.123034951273731</v>
      </c>
      <c r="AD650" s="238">
        <v>0.92400898977506951</v>
      </c>
      <c r="AE650" s="227">
        <v>2090.1019167909853</v>
      </c>
      <c r="AF650" s="227">
        <v>48.784933516259663</v>
      </c>
      <c r="AG650" s="228">
        <v>2177.6663633721137</v>
      </c>
      <c r="AH650" s="228">
        <v>53.175779767296369</v>
      </c>
      <c r="AI650" s="227">
        <v>2261.9930540933119</v>
      </c>
      <c r="AJ650" s="227">
        <v>36.123034951273731</v>
      </c>
      <c r="AK650" s="3"/>
      <c r="AL650" s="189"/>
      <c r="AM650" s="187"/>
    </row>
    <row r="651" spans="1:39" x14ac:dyDescent="0.25">
      <c r="A651" s="161" t="s">
        <v>4004</v>
      </c>
      <c r="B651" s="197">
        <v>45.170580000000001</v>
      </c>
      <c r="C651" s="197">
        <v>-112.24263000000001</v>
      </c>
      <c r="D651" s="86" t="s">
        <v>4050</v>
      </c>
      <c r="E651" s="86" t="s">
        <v>4055</v>
      </c>
      <c r="F651" s="198" t="s">
        <v>4051</v>
      </c>
      <c r="G651" s="86" t="s">
        <v>4067</v>
      </c>
      <c r="H651" s="86" t="s">
        <v>4077</v>
      </c>
      <c r="I651" s="88" t="s">
        <v>52</v>
      </c>
      <c r="J651" s="47" t="s">
        <v>4276</v>
      </c>
      <c r="K651" s="179" t="s">
        <v>1736</v>
      </c>
      <c r="L651" s="180">
        <v>45748.957263055556</v>
      </c>
      <c r="M651" s="91">
        <v>47.232300000000002</v>
      </c>
      <c r="N651" s="91">
        <v>104.68</v>
      </c>
      <c r="O651" s="181">
        <f t="shared" si="21"/>
        <v>2.2162799609589201</v>
      </c>
      <c r="P651" s="92">
        <v>7.7350500000000002</v>
      </c>
      <c r="Q651" s="92">
        <v>0.17855045377046791</v>
      </c>
      <c r="R651" s="93">
        <v>0.38061800000000001</v>
      </c>
      <c r="S651" s="93">
        <v>8.5477178328019227E-3</v>
      </c>
      <c r="T651" s="93">
        <v>0.93642199999999998</v>
      </c>
      <c r="U651" s="94">
        <v>2.6265399999999999</v>
      </c>
      <c r="V651" s="94">
        <v>5.8558464177947835E-2</v>
      </c>
      <c r="W651" s="95">
        <v>0.14716299999999999</v>
      </c>
      <c r="X651" s="95">
        <v>3.0062599485448688E-3</v>
      </c>
      <c r="Y651" s="94">
        <v>-0.22530196110970482</v>
      </c>
      <c r="Z651" s="96">
        <v>0.10331600000000001</v>
      </c>
      <c r="AA651" s="96">
        <v>2.2238033896387968E-3</v>
      </c>
      <c r="AB651" s="225">
        <v>2313.2192017239931</v>
      </c>
      <c r="AC651" s="225">
        <v>35.05155989789791</v>
      </c>
      <c r="AD651" s="238">
        <v>0.89904502676053588</v>
      </c>
      <c r="AE651" s="227">
        <v>2079.6882191169329</v>
      </c>
      <c r="AF651" s="227">
        <v>46.366454758145331</v>
      </c>
      <c r="AG651" s="228">
        <v>2199.1468056875779</v>
      </c>
      <c r="AH651" s="228">
        <v>50.763558097671257</v>
      </c>
      <c r="AI651" s="227">
        <v>2313.2192017239931</v>
      </c>
      <c r="AJ651" s="227">
        <v>35.05155989789791</v>
      </c>
      <c r="AK651" s="3"/>
      <c r="AL651" s="189"/>
      <c r="AM651" s="187"/>
    </row>
    <row r="652" spans="1:39" x14ac:dyDescent="0.25">
      <c r="A652" s="161" t="s">
        <v>4004</v>
      </c>
      <c r="B652" s="197">
        <v>45.170580000000001</v>
      </c>
      <c r="C652" s="197">
        <v>-112.24263000000001</v>
      </c>
      <c r="D652" s="86" t="s">
        <v>4050</v>
      </c>
      <c r="E652" s="86" t="s">
        <v>4055</v>
      </c>
      <c r="F652" s="198" t="s">
        <v>4051</v>
      </c>
      <c r="G652" s="86" t="s">
        <v>4067</v>
      </c>
      <c r="H652" s="86" t="s">
        <v>4077</v>
      </c>
      <c r="I652" s="88" t="s">
        <v>52</v>
      </c>
      <c r="J652" s="47" t="s">
        <v>4276</v>
      </c>
      <c r="K652" s="179" t="s">
        <v>1728</v>
      </c>
      <c r="L652" s="180">
        <v>45748.952987696757</v>
      </c>
      <c r="M652" s="91">
        <v>72.117599999999996</v>
      </c>
      <c r="N652" s="91">
        <v>56.293199999999999</v>
      </c>
      <c r="O652" s="181">
        <f t="shared" si="21"/>
        <v>0.7805750607341343</v>
      </c>
      <c r="P652" s="92">
        <v>8.5520300000000002</v>
      </c>
      <c r="Q652" s="92">
        <v>0.33363356227058455</v>
      </c>
      <c r="R652" s="93">
        <v>0.41750500000000001</v>
      </c>
      <c r="S652" s="93">
        <v>1.2779751764803572E-2</v>
      </c>
      <c r="T652" s="93">
        <v>0.988371</v>
      </c>
      <c r="U652" s="94">
        <v>2.4133100000000001</v>
      </c>
      <c r="V652" s="94">
        <v>7.5010067355589002E-2</v>
      </c>
      <c r="W652" s="95">
        <v>0.148086</v>
      </c>
      <c r="X652" s="95">
        <v>3.4378278519000918E-3</v>
      </c>
      <c r="Y652" s="94">
        <v>-0.74333429544133145</v>
      </c>
      <c r="Z652" s="96">
        <v>0.112454</v>
      </c>
      <c r="AA652" s="96">
        <v>2.6620654672640941E-3</v>
      </c>
      <c r="AB652" s="225">
        <v>2323.9412719420629</v>
      </c>
      <c r="AC652" s="225">
        <v>39.788624681570234</v>
      </c>
      <c r="AD652" s="238">
        <v>0.96166965123381221</v>
      </c>
      <c r="AE652" s="227">
        <v>2234.8637924763857</v>
      </c>
      <c r="AF652" s="227">
        <v>69.463634429153643</v>
      </c>
      <c r="AG652" s="228">
        <v>2281.2973059478113</v>
      </c>
      <c r="AH652" s="228">
        <v>88.998442098736305</v>
      </c>
      <c r="AI652" s="227">
        <v>2323.9412719420629</v>
      </c>
      <c r="AJ652" s="227">
        <v>39.788624681570234</v>
      </c>
      <c r="AK652" s="3"/>
      <c r="AL652" s="189"/>
      <c r="AM652" s="187"/>
    </row>
    <row r="653" spans="1:39" x14ac:dyDescent="0.25">
      <c r="A653" s="161" t="s">
        <v>4004</v>
      </c>
      <c r="B653" s="197">
        <v>45.170580000000001</v>
      </c>
      <c r="C653" s="197">
        <v>-112.24263000000001</v>
      </c>
      <c r="D653" s="86" t="s">
        <v>4050</v>
      </c>
      <c r="E653" s="86" t="s">
        <v>4055</v>
      </c>
      <c r="F653" s="198" t="s">
        <v>4051</v>
      </c>
      <c r="G653" s="86" t="s">
        <v>4067</v>
      </c>
      <c r="H653" s="86" t="s">
        <v>4077</v>
      </c>
      <c r="I653" s="88" t="s">
        <v>52</v>
      </c>
      <c r="J653" s="47" t="s">
        <v>4276</v>
      </c>
      <c r="K653" s="179" t="s">
        <v>4371</v>
      </c>
      <c r="L653" s="180">
        <v>45751.494140509261</v>
      </c>
      <c r="M653" s="91">
        <v>154.55600000000001</v>
      </c>
      <c r="N653" s="91">
        <v>143.88999999999999</v>
      </c>
      <c r="O653" s="181">
        <f t="shared" si="21"/>
        <v>0.93098941483992836</v>
      </c>
      <c r="P653" s="92">
        <v>9.0699799999999993</v>
      </c>
      <c r="Q653" s="92">
        <v>0.2055069949275693</v>
      </c>
      <c r="R653" s="93">
        <v>0.42313699999999999</v>
      </c>
      <c r="S653" s="93">
        <v>9.5118856891785661E-3</v>
      </c>
      <c r="T653" s="93">
        <v>0.93642000000000003</v>
      </c>
      <c r="U653" s="94">
        <v>2.3628100000000001</v>
      </c>
      <c r="V653" s="94">
        <v>5.2911002244618269E-2</v>
      </c>
      <c r="W653" s="95">
        <v>0.15521099999999999</v>
      </c>
      <c r="X653" s="95">
        <v>3.1603794161905621E-3</v>
      </c>
      <c r="Y653" s="94">
        <v>3.4809792921588929E-2</v>
      </c>
      <c r="Z653" s="96">
        <v>0.118093</v>
      </c>
      <c r="AA653" s="96">
        <v>2.769689311475206E-3</v>
      </c>
      <c r="AB653" s="225">
        <v>2404.1454604232013</v>
      </c>
      <c r="AC653" s="225">
        <v>34.608763233441223</v>
      </c>
      <c r="AD653" s="238">
        <v>0.94632499924827529</v>
      </c>
      <c r="AE653" s="227">
        <v>2275.1029510277303</v>
      </c>
      <c r="AF653" s="227">
        <v>50.946956102507563</v>
      </c>
      <c r="AG653" s="228">
        <v>2343.3881913118594</v>
      </c>
      <c r="AH653" s="228">
        <v>53.096331540450159</v>
      </c>
      <c r="AI653" s="227">
        <v>2404.1454604232013</v>
      </c>
      <c r="AJ653" s="227">
        <v>34.608763233441223</v>
      </c>
      <c r="AK653" s="3"/>
      <c r="AL653" s="189"/>
      <c r="AM653" s="187"/>
    </row>
    <row r="654" spans="1:39" x14ac:dyDescent="0.25">
      <c r="A654" s="161" t="s">
        <v>4004</v>
      </c>
      <c r="B654" s="197">
        <v>45.170580000000001</v>
      </c>
      <c r="C654" s="197">
        <v>-112.24263000000001</v>
      </c>
      <c r="D654" s="86" t="s">
        <v>4050</v>
      </c>
      <c r="E654" s="86" t="s">
        <v>4055</v>
      </c>
      <c r="F654" s="198" t="s">
        <v>4051</v>
      </c>
      <c r="G654" s="86" t="s">
        <v>4067</v>
      </c>
      <c r="H654" s="86" t="s">
        <v>4077</v>
      </c>
      <c r="I654" s="88" t="s">
        <v>52</v>
      </c>
      <c r="J654" s="47" t="s">
        <v>4276</v>
      </c>
      <c r="K654" s="179" t="s">
        <v>4392</v>
      </c>
      <c r="L654" s="180">
        <v>45751.503807719906</v>
      </c>
      <c r="M654" s="91">
        <v>600.46900000000005</v>
      </c>
      <c r="N654" s="91">
        <v>118.568</v>
      </c>
      <c r="O654" s="181">
        <f t="shared" si="21"/>
        <v>0.19745898622576682</v>
      </c>
      <c r="P654" s="92">
        <v>9.0568000000000008</v>
      </c>
      <c r="Q654" s="92">
        <v>0.2072358870852247</v>
      </c>
      <c r="R654" s="93">
        <v>0.418854</v>
      </c>
      <c r="S654" s="93">
        <v>9.2331921963804062E-3</v>
      </c>
      <c r="T654" s="93">
        <v>0.95252000000000003</v>
      </c>
      <c r="U654" s="94">
        <v>2.38619</v>
      </c>
      <c r="V654" s="94">
        <v>5.2653003973182767E-2</v>
      </c>
      <c r="W654" s="95">
        <v>0.15703800000000001</v>
      </c>
      <c r="X654" s="95">
        <v>3.1974405648469845E-3</v>
      </c>
      <c r="Y654" s="94">
        <v>-0.31075829805392879</v>
      </c>
      <c r="Z654" s="96">
        <v>0.116873</v>
      </c>
      <c r="AA654" s="96">
        <v>2.6798803329999643E-3</v>
      </c>
      <c r="AB654" s="225">
        <v>2424.0155481365678</v>
      </c>
      <c r="AC654" s="225">
        <v>34.536959991857174</v>
      </c>
      <c r="AD654" s="238">
        <v>0.93080795280477424</v>
      </c>
      <c r="AE654" s="227">
        <v>2256.2929499279412</v>
      </c>
      <c r="AF654" s="227">
        <v>49.786731843323523</v>
      </c>
      <c r="AG654" s="228">
        <v>2345.085412414152</v>
      </c>
      <c r="AH654" s="228">
        <v>53.659775608632934</v>
      </c>
      <c r="AI654" s="227">
        <v>2424.0155481365678</v>
      </c>
      <c r="AJ654" s="227">
        <v>34.536959991857174</v>
      </c>
      <c r="AK654" s="3"/>
      <c r="AL654" s="189"/>
      <c r="AM654" s="187"/>
    </row>
    <row r="655" spans="1:39" x14ac:dyDescent="0.25">
      <c r="A655" s="161" t="s">
        <v>4004</v>
      </c>
      <c r="B655" s="197">
        <v>45.170580000000001</v>
      </c>
      <c r="C655" s="197">
        <v>-112.24263000000001</v>
      </c>
      <c r="D655" s="86" t="s">
        <v>4050</v>
      </c>
      <c r="E655" s="86" t="s">
        <v>4055</v>
      </c>
      <c r="F655" s="198" t="s">
        <v>4051</v>
      </c>
      <c r="G655" s="86" t="s">
        <v>4067</v>
      </c>
      <c r="H655" s="86" t="s">
        <v>4077</v>
      </c>
      <c r="I655" s="88" t="s">
        <v>52</v>
      </c>
      <c r="J655" s="47" t="s">
        <v>4276</v>
      </c>
      <c r="K655" s="179" t="s">
        <v>4389</v>
      </c>
      <c r="L655" s="180">
        <v>45751.50256241898</v>
      </c>
      <c r="M655" s="91">
        <v>36.7941</v>
      </c>
      <c r="N655" s="91">
        <v>212.846</v>
      </c>
      <c r="O655" s="181">
        <f t="shared" si="21"/>
        <v>5.784786147779128</v>
      </c>
      <c r="P655" s="92">
        <v>9.6731200000000008</v>
      </c>
      <c r="Q655" s="92">
        <v>0.26323391166367605</v>
      </c>
      <c r="R655" s="93">
        <v>0.443471</v>
      </c>
      <c r="S655" s="93">
        <v>1.1580978301767084E-2</v>
      </c>
      <c r="T655" s="93">
        <v>0.94085700000000005</v>
      </c>
      <c r="U655" s="94">
        <v>2.2642699999999998</v>
      </c>
      <c r="V655" s="94">
        <v>5.8528413610143229E-2</v>
      </c>
      <c r="W655" s="95">
        <v>0.158498</v>
      </c>
      <c r="X655" s="95">
        <v>3.3159524753568169E-3</v>
      </c>
      <c r="Y655" s="94">
        <v>-0.17255690830169484</v>
      </c>
      <c r="Z655" s="96">
        <v>0.119454</v>
      </c>
      <c r="AA655" s="96">
        <v>2.7025603176987563E-3</v>
      </c>
      <c r="AB655" s="225">
        <v>2439.7002587007378</v>
      </c>
      <c r="AC655" s="225">
        <v>35.430536506896573</v>
      </c>
      <c r="AD655" s="238">
        <v>0.96650951305174582</v>
      </c>
      <c r="AE655" s="227">
        <v>2357.9935090290683</v>
      </c>
      <c r="AF655" s="227">
        <v>60.95104355332461</v>
      </c>
      <c r="AG655" s="228">
        <v>2401.6829335238986</v>
      </c>
      <c r="AH655" s="228">
        <v>65.356823151929078</v>
      </c>
      <c r="AI655" s="227">
        <v>2439.7002587007378</v>
      </c>
      <c r="AJ655" s="227">
        <v>35.430536506896573</v>
      </c>
      <c r="AK655" s="3"/>
      <c r="AL655" s="189"/>
      <c r="AM655" s="187"/>
    </row>
    <row r="656" spans="1:39" x14ac:dyDescent="0.25">
      <c r="A656" s="161" t="s">
        <v>4004</v>
      </c>
      <c r="B656" s="197">
        <v>45.170580000000001</v>
      </c>
      <c r="C656" s="197">
        <v>-112.24263000000001</v>
      </c>
      <c r="D656" s="86" t="s">
        <v>4050</v>
      </c>
      <c r="E656" s="86" t="s">
        <v>4055</v>
      </c>
      <c r="F656" s="198" t="s">
        <v>4051</v>
      </c>
      <c r="G656" s="86" t="s">
        <v>4067</v>
      </c>
      <c r="H656" s="86" t="s">
        <v>4077</v>
      </c>
      <c r="I656" s="88" t="s">
        <v>52</v>
      </c>
      <c r="J656" s="47" t="s">
        <v>4276</v>
      </c>
      <c r="K656" s="179" t="s">
        <v>4373</v>
      </c>
      <c r="L656" s="180">
        <v>45751.494972314817</v>
      </c>
      <c r="M656" s="91">
        <v>48.720199999999998</v>
      </c>
      <c r="N656" s="91">
        <v>18.604099999999999</v>
      </c>
      <c r="O656" s="181">
        <f t="shared" si="21"/>
        <v>0.38185598581286612</v>
      </c>
      <c r="P656" s="92">
        <v>9.8090600000000006</v>
      </c>
      <c r="Q656" s="92">
        <v>0.2469106492426765</v>
      </c>
      <c r="R656" s="93">
        <v>0.44784600000000002</v>
      </c>
      <c r="S656" s="93">
        <v>1.1090806781226514E-2</v>
      </c>
      <c r="T656" s="93">
        <v>0.93465100000000001</v>
      </c>
      <c r="U656" s="94">
        <v>2.2385799999999998</v>
      </c>
      <c r="V656" s="94">
        <v>5.5525252998252971E-2</v>
      </c>
      <c r="W656" s="95">
        <v>0.158716</v>
      </c>
      <c r="X656" s="95">
        <v>3.2910019011413529E-3</v>
      </c>
      <c r="Y656" s="94">
        <v>7.1997831183823149E-2</v>
      </c>
      <c r="Z656" s="96">
        <v>0.14183999999999999</v>
      </c>
      <c r="AA656" s="96">
        <v>1.145937963111442E-2</v>
      </c>
      <c r="AB656" s="225">
        <v>2442.0276860646636</v>
      </c>
      <c r="AC656" s="225">
        <v>35.10735167788328</v>
      </c>
      <c r="AD656" s="238">
        <v>0.97485262025377784</v>
      </c>
      <c r="AE656" s="227">
        <v>2380.6170884924072</v>
      </c>
      <c r="AF656" s="227">
        <v>59.048310147729943</v>
      </c>
      <c r="AG656" s="228">
        <v>2413.4525176008374</v>
      </c>
      <c r="AH656" s="228">
        <v>60.750686410032642</v>
      </c>
      <c r="AI656" s="227">
        <v>2442.0276860646636</v>
      </c>
      <c r="AJ656" s="227">
        <v>35.10735167788328</v>
      </c>
      <c r="AK656" s="3"/>
      <c r="AL656" s="189"/>
      <c r="AM656" s="187"/>
    </row>
    <row r="657" spans="1:39" x14ac:dyDescent="0.25">
      <c r="A657" s="161" t="s">
        <v>4004</v>
      </c>
      <c r="B657" s="197">
        <v>45.170580000000001</v>
      </c>
      <c r="C657" s="197">
        <v>-112.24263000000001</v>
      </c>
      <c r="D657" s="86" t="s">
        <v>4050</v>
      </c>
      <c r="E657" s="86" t="s">
        <v>4055</v>
      </c>
      <c r="F657" s="198" t="s">
        <v>4051</v>
      </c>
      <c r="G657" s="86" t="s">
        <v>4067</v>
      </c>
      <c r="H657" s="86" t="s">
        <v>4077</v>
      </c>
      <c r="I657" s="88" t="s">
        <v>52</v>
      </c>
      <c r="J657" s="47" t="s">
        <v>4276</v>
      </c>
      <c r="K657" s="179" t="s">
        <v>4397</v>
      </c>
      <c r="L657" s="180">
        <v>45751.50589482639</v>
      </c>
      <c r="M657" s="91">
        <v>26.912700000000001</v>
      </c>
      <c r="N657" s="91">
        <v>87.937299999999993</v>
      </c>
      <c r="O657" s="181">
        <f t="shared" si="21"/>
        <v>3.2675019600411699</v>
      </c>
      <c r="P657" s="92">
        <v>10.2403</v>
      </c>
      <c r="Q657" s="92">
        <v>0.32124643602847952</v>
      </c>
      <c r="R657" s="93">
        <v>0.45969700000000002</v>
      </c>
      <c r="S657" s="93">
        <v>1.3792000184295244E-2</v>
      </c>
      <c r="T657" s="93">
        <v>0.94523000000000001</v>
      </c>
      <c r="U657" s="94">
        <v>2.1964199999999998</v>
      </c>
      <c r="V657" s="94">
        <v>6.5116954193205318E-2</v>
      </c>
      <c r="W657" s="95">
        <v>0.16162000000000001</v>
      </c>
      <c r="X657" s="95">
        <v>3.4622500748646107E-3</v>
      </c>
      <c r="Y657" s="94">
        <v>-0.13776903850302749</v>
      </c>
      <c r="Z657" s="96">
        <v>0.120489</v>
      </c>
      <c r="AA657" s="96">
        <v>3.0793549787739641E-3</v>
      </c>
      <c r="AB657" s="225">
        <v>2472.6790772873096</v>
      </c>
      <c r="AC657" s="225">
        <v>36.158468542372084</v>
      </c>
      <c r="AD657" s="238">
        <v>0.9781745815521139</v>
      </c>
      <c r="AE657" s="227">
        <v>2418.7118217381812</v>
      </c>
      <c r="AF657" s="227">
        <v>71.707208504151907</v>
      </c>
      <c r="AG657" s="228">
        <v>2447.7252485487174</v>
      </c>
      <c r="AH657" s="228">
        <v>76.787107064558626</v>
      </c>
      <c r="AI657" s="227">
        <v>2472.6790772873096</v>
      </c>
      <c r="AJ657" s="227">
        <v>36.158468542372084</v>
      </c>
      <c r="AK657" s="3"/>
      <c r="AL657" s="189"/>
      <c r="AM657" s="187"/>
    </row>
    <row r="658" spans="1:39" x14ac:dyDescent="0.25">
      <c r="A658" s="161" t="s">
        <v>4004</v>
      </c>
      <c r="B658" s="197">
        <v>45.170580000000001</v>
      </c>
      <c r="C658" s="197">
        <v>-112.24263000000001</v>
      </c>
      <c r="D658" s="86" t="s">
        <v>4050</v>
      </c>
      <c r="E658" s="86" t="s">
        <v>4055</v>
      </c>
      <c r="F658" s="198" t="s">
        <v>4051</v>
      </c>
      <c r="G658" s="86" t="s">
        <v>4067</v>
      </c>
      <c r="H658" s="86" t="s">
        <v>4077</v>
      </c>
      <c r="I658" s="88" t="s">
        <v>52</v>
      </c>
      <c r="J658" s="47" t="s">
        <v>4276</v>
      </c>
      <c r="K658" s="179" t="s">
        <v>1711</v>
      </c>
      <c r="L658" s="180">
        <v>45748.945817280095</v>
      </c>
      <c r="M658" s="91">
        <v>65.466300000000004</v>
      </c>
      <c r="N658" s="91">
        <v>107.904</v>
      </c>
      <c r="O658" s="181">
        <f t="shared" si="21"/>
        <v>1.6482373373781622</v>
      </c>
      <c r="P658" s="92">
        <v>10.596399999999999</v>
      </c>
      <c r="Q658" s="92">
        <v>0.24007914110351192</v>
      </c>
      <c r="R658" s="93">
        <v>0.469829</v>
      </c>
      <c r="S658" s="93">
        <v>1.0698003542530728E-2</v>
      </c>
      <c r="T658" s="93">
        <v>0.95618599999999998</v>
      </c>
      <c r="U658" s="94">
        <v>2.1360999999999999</v>
      </c>
      <c r="V658" s="94">
        <v>4.9031730842791998E-2</v>
      </c>
      <c r="W658" s="95">
        <v>0.164048</v>
      </c>
      <c r="X658" s="95">
        <v>3.3246336484444418E-3</v>
      </c>
      <c r="Y658" s="94">
        <v>0.32910346035403626</v>
      </c>
      <c r="Z658" s="96">
        <v>0.128965</v>
      </c>
      <c r="AA658" s="96">
        <v>2.8300938239747457E-3</v>
      </c>
      <c r="AB658" s="225">
        <v>2497.815946255032</v>
      </c>
      <c r="AC658" s="225">
        <v>34.12140437751934</v>
      </c>
      <c r="AD658" s="238">
        <v>0.99103049982118041</v>
      </c>
      <c r="AE658" s="227">
        <v>2475.4117856784392</v>
      </c>
      <c r="AF658" s="227">
        <v>56.820244558054561</v>
      </c>
      <c r="AG658" s="228">
        <v>2487.319234150983</v>
      </c>
      <c r="AH658" s="228">
        <v>56.354371804123389</v>
      </c>
      <c r="AI658" s="227">
        <v>2497.815946255032</v>
      </c>
      <c r="AJ658" s="227">
        <v>34.12140437751934</v>
      </c>
      <c r="AK658" s="3"/>
      <c r="AL658" s="189"/>
      <c r="AM658" s="187"/>
    </row>
    <row r="659" spans="1:39" x14ac:dyDescent="0.25">
      <c r="A659" s="161" t="s">
        <v>4004</v>
      </c>
      <c r="B659" s="197">
        <v>45.170580000000001</v>
      </c>
      <c r="C659" s="197">
        <v>-112.24263000000001</v>
      </c>
      <c r="D659" s="86" t="s">
        <v>4050</v>
      </c>
      <c r="E659" s="86" t="s">
        <v>4055</v>
      </c>
      <c r="F659" s="198" t="s">
        <v>4051</v>
      </c>
      <c r="G659" s="86" t="s">
        <v>4067</v>
      </c>
      <c r="H659" s="86" t="s">
        <v>4077</v>
      </c>
      <c r="I659" s="88" t="s">
        <v>52</v>
      </c>
      <c r="J659" s="47" t="s">
        <v>4276</v>
      </c>
      <c r="K659" s="179" t="s">
        <v>4385</v>
      </c>
      <c r="L659" s="180">
        <v>45751.500889189818</v>
      </c>
      <c r="M659" s="91">
        <v>535.07000000000005</v>
      </c>
      <c r="N659" s="91">
        <v>55.266300000000001</v>
      </c>
      <c r="O659" s="181">
        <f t="shared" si="21"/>
        <v>0.10328798101183022</v>
      </c>
      <c r="P659" s="92">
        <v>10.222099999999999</v>
      </c>
      <c r="Q659" s="92">
        <v>0.24592154653059578</v>
      </c>
      <c r="R659" s="93">
        <v>0.450324</v>
      </c>
      <c r="S659" s="93">
        <v>1.0703675882765695E-2</v>
      </c>
      <c r="T659" s="93">
        <v>0.98803099999999999</v>
      </c>
      <c r="U659" s="94">
        <v>2.2235800000000001</v>
      </c>
      <c r="V659" s="94">
        <v>5.2560253430229964E-2</v>
      </c>
      <c r="W659" s="95">
        <v>0.164992</v>
      </c>
      <c r="X659" s="95">
        <v>3.3176485723626606E-3</v>
      </c>
      <c r="Y659" s="94">
        <v>-0.29965525064216902</v>
      </c>
      <c r="Z659" s="96">
        <v>0.144007</v>
      </c>
      <c r="AA659" s="96">
        <v>4.370674652693792E-3</v>
      </c>
      <c r="AB659" s="225">
        <v>2507.4719999556814</v>
      </c>
      <c r="AC659" s="225">
        <v>33.822372581483414</v>
      </c>
      <c r="AD659" s="238">
        <v>0.95475875181405712</v>
      </c>
      <c r="AE659" s="227">
        <v>2394.0308368863839</v>
      </c>
      <c r="AF659" s="227">
        <v>56.589314306898729</v>
      </c>
      <c r="AG659" s="228">
        <v>2455.4542155547265</v>
      </c>
      <c r="AH659" s="228">
        <v>59.072900688145218</v>
      </c>
      <c r="AI659" s="227">
        <v>2507.4719999556814</v>
      </c>
      <c r="AJ659" s="227">
        <v>33.822372581483414</v>
      </c>
      <c r="AK659" s="3"/>
      <c r="AL659" s="189"/>
      <c r="AM659" s="187"/>
    </row>
    <row r="660" spans="1:39" x14ac:dyDescent="0.25">
      <c r="A660" s="161" t="s">
        <v>4004</v>
      </c>
      <c r="B660" s="197">
        <v>45.170580000000001</v>
      </c>
      <c r="C660" s="197">
        <v>-112.24263000000001</v>
      </c>
      <c r="D660" s="86" t="s">
        <v>4050</v>
      </c>
      <c r="E660" s="86" t="s">
        <v>4055</v>
      </c>
      <c r="F660" s="198" t="s">
        <v>4051</v>
      </c>
      <c r="G660" s="86" t="s">
        <v>4067</v>
      </c>
      <c r="H660" s="86" t="s">
        <v>4077</v>
      </c>
      <c r="I660" s="88" t="s">
        <v>52</v>
      </c>
      <c r="J660" s="47" t="s">
        <v>4276</v>
      </c>
      <c r="K660" s="179" t="s">
        <v>4394</v>
      </c>
      <c r="L660" s="180">
        <v>45751.504639155093</v>
      </c>
      <c r="M660" s="91">
        <v>104.57599999999999</v>
      </c>
      <c r="N660" s="91">
        <v>60.765099999999997</v>
      </c>
      <c r="O660" s="181">
        <f t="shared" si="21"/>
        <v>0.581061620257038</v>
      </c>
      <c r="P660" s="92">
        <v>10.2744</v>
      </c>
      <c r="Q660" s="92">
        <v>0.23235089314439916</v>
      </c>
      <c r="R660" s="93">
        <v>0.45160800000000001</v>
      </c>
      <c r="S660" s="93">
        <v>9.9770439447563822E-3</v>
      </c>
      <c r="T660" s="93">
        <v>0.92851700000000004</v>
      </c>
      <c r="U660" s="94">
        <v>2.2131799999999999</v>
      </c>
      <c r="V660" s="94">
        <v>4.8846177073032029E-2</v>
      </c>
      <c r="W660" s="95">
        <v>0.16519800000000001</v>
      </c>
      <c r="X660" s="95">
        <v>3.3660636099873396E-3</v>
      </c>
      <c r="Y660" s="94">
        <v>-0.12551792879950976</v>
      </c>
      <c r="Z660" s="96">
        <v>0.121797</v>
      </c>
      <c r="AA660" s="96">
        <v>3.1962757477570674E-3</v>
      </c>
      <c r="AB660" s="225">
        <v>2509.5705756785133</v>
      </c>
      <c r="AC660" s="225">
        <v>34.266010697664015</v>
      </c>
      <c r="AD660" s="238">
        <v>0.9577021550201843</v>
      </c>
      <c r="AE660" s="227">
        <v>2403.4211485025567</v>
      </c>
      <c r="AF660" s="227">
        <v>53.044910491160188</v>
      </c>
      <c r="AG660" s="228">
        <v>2460.9459733134763</v>
      </c>
      <c r="AH660" s="228">
        <v>55.653176329469254</v>
      </c>
      <c r="AI660" s="227">
        <v>2509.5705756785133</v>
      </c>
      <c r="AJ660" s="227">
        <v>34.266010697664015</v>
      </c>
      <c r="AK660" s="3"/>
      <c r="AL660" s="189"/>
      <c r="AM660" s="187"/>
    </row>
    <row r="661" spans="1:39" x14ac:dyDescent="0.25">
      <c r="A661" s="161" t="s">
        <v>4004</v>
      </c>
      <c r="B661" s="197">
        <v>45.170580000000001</v>
      </c>
      <c r="C661" s="197">
        <v>-112.24263000000001</v>
      </c>
      <c r="D661" s="86" t="s">
        <v>4050</v>
      </c>
      <c r="E661" s="86" t="s">
        <v>4055</v>
      </c>
      <c r="F661" s="198" t="s">
        <v>4051</v>
      </c>
      <c r="G661" s="86" t="s">
        <v>4067</v>
      </c>
      <c r="H661" s="86" t="s">
        <v>4077</v>
      </c>
      <c r="I661" s="88" t="s">
        <v>52</v>
      </c>
      <c r="J661" s="47" t="s">
        <v>4276</v>
      </c>
      <c r="K661" s="179" t="s">
        <v>1734</v>
      </c>
      <c r="L661" s="180">
        <v>45748.956420497685</v>
      </c>
      <c r="M661" s="91">
        <v>296.26499999999999</v>
      </c>
      <c r="N661" s="91">
        <v>244.31899999999999</v>
      </c>
      <c r="O661" s="181">
        <f t="shared" si="21"/>
        <v>0.82466373010649252</v>
      </c>
      <c r="P661" s="92">
        <v>11.349600000000001</v>
      </c>
      <c r="Q661" s="92">
        <v>0.2471790165050626</v>
      </c>
      <c r="R661" s="93">
        <v>0.48641800000000002</v>
      </c>
      <c r="S661" s="93">
        <v>1.0380445230778882E-2</v>
      </c>
      <c r="T661" s="93">
        <v>0.94544700000000004</v>
      </c>
      <c r="U661" s="94">
        <v>2.0603899999999999</v>
      </c>
      <c r="V661" s="94">
        <v>4.4027557164121656E-2</v>
      </c>
      <c r="W661" s="95">
        <v>0.16886399999999999</v>
      </c>
      <c r="X661" s="95">
        <v>3.41003919930094E-3</v>
      </c>
      <c r="Y661" s="94">
        <v>-0.23552297822026477</v>
      </c>
      <c r="Z661" s="96">
        <v>0.13176299999999999</v>
      </c>
      <c r="AA661" s="96">
        <v>2.8423715242733489E-3</v>
      </c>
      <c r="AB661" s="225">
        <v>2546.4145853219825</v>
      </c>
      <c r="AC661" s="225">
        <v>33.836695207555877</v>
      </c>
      <c r="AD661" s="238">
        <v>1.0016063058864098</v>
      </c>
      <c r="AE661" s="227">
        <v>2550.5049060596248</v>
      </c>
      <c r="AF661" s="227">
        <v>54.50060452094646</v>
      </c>
      <c r="AG661" s="228">
        <v>2547.807500563616</v>
      </c>
      <c r="AH661" s="228">
        <v>55.487819150766221</v>
      </c>
      <c r="AI661" s="227">
        <v>2546.4145853219825</v>
      </c>
      <c r="AJ661" s="227">
        <v>33.836695207555877</v>
      </c>
      <c r="AK661" s="3"/>
      <c r="AL661" s="189"/>
      <c r="AM661" s="187"/>
    </row>
    <row r="662" spans="1:39" x14ac:dyDescent="0.25">
      <c r="A662" s="161" t="s">
        <v>4004</v>
      </c>
      <c r="B662" s="197">
        <v>45.170580000000001</v>
      </c>
      <c r="C662" s="197">
        <v>-112.24263000000001</v>
      </c>
      <c r="D662" s="86" t="s">
        <v>4050</v>
      </c>
      <c r="E662" s="86" t="s">
        <v>4055</v>
      </c>
      <c r="F662" s="198" t="s">
        <v>4051</v>
      </c>
      <c r="G662" s="86" t="s">
        <v>4067</v>
      </c>
      <c r="H662" s="86" t="s">
        <v>4077</v>
      </c>
      <c r="I662" s="88" t="s">
        <v>52</v>
      </c>
      <c r="J662" s="47" t="s">
        <v>4276</v>
      </c>
      <c r="K662" s="179" t="s">
        <v>4369</v>
      </c>
      <c r="L662" s="180">
        <v>45751.493302951392</v>
      </c>
      <c r="M662" s="91">
        <v>82.373599999999996</v>
      </c>
      <c r="N662" s="91">
        <v>144.78899999999999</v>
      </c>
      <c r="O662" s="181">
        <f t="shared" si="21"/>
        <v>1.7577112084454243</v>
      </c>
      <c r="P662" s="92">
        <v>11.0838</v>
      </c>
      <c r="Q662" s="92">
        <v>0.25841635145052261</v>
      </c>
      <c r="R662" s="93">
        <v>0.473271</v>
      </c>
      <c r="S662" s="93">
        <v>1.089708219179795E-2</v>
      </c>
      <c r="T662" s="93">
        <v>0.95092500000000002</v>
      </c>
      <c r="U662" s="94">
        <v>2.1140300000000001</v>
      </c>
      <c r="V662" s="94">
        <v>4.8852603465526785E-2</v>
      </c>
      <c r="W662" s="95">
        <v>0.16944999999999999</v>
      </c>
      <c r="X662" s="95">
        <v>3.4459981060971289E-3</v>
      </c>
      <c r="Y662" s="94">
        <v>4.6945460002745042E-2</v>
      </c>
      <c r="Z662" s="96">
        <v>0.129804</v>
      </c>
      <c r="AA662" s="96">
        <v>3.0085139692712084E-3</v>
      </c>
      <c r="AB662" s="225">
        <v>2552.2175515716804</v>
      </c>
      <c r="AC662" s="225">
        <v>34.055859429563597</v>
      </c>
      <c r="AD662" s="238">
        <v>0.97830047424533206</v>
      </c>
      <c r="AE662" s="227">
        <v>2496.8356410798351</v>
      </c>
      <c r="AF662" s="227">
        <v>57.698765624077026</v>
      </c>
      <c r="AG662" s="228">
        <v>2527.0841337431675</v>
      </c>
      <c r="AH662" s="228">
        <v>58.918408997853973</v>
      </c>
      <c r="AI662" s="227">
        <v>2552.2175515716804</v>
      </c>
      <c r="AJ662" s="227">
        <v>34.055859429563597</v>
      </c>
      <c r="AK662" s="3"/>
      <c r="AL662" s="189"/>
      <c r="AM662" s="187"/>
    </row>
    <row r="663" spans="1:39" x14ac:dyDescent="0.25">
      <c r="A663" s="161" t="s">
        <v>4004</v>
      </c>
      <c r="B663" s="197">
        <v>45.170580000000001</v>
      </c>
      <c r="C663" s="197">
        <v>-112.24263000000001</v>
      </c>
      <c r="D663" s="86" t="s">
        <v>4050</v>
      </c>
      <c r="E663" s="86" t="s">
        <v>4055</v>
      </c>
      <c r="F663" s="198" t="s">
        <v>4051</v>
      </c>
      <c r="G663" s="86" t="s">
        <v>4067</v>
      </c>
      <c r="H663" s="86" t="s">
        <v>4077</v>
      </c>
      <c r="I663" s="88" t="s">
        <v>52</v>
      </c>
      <c r="J663" s="47" t="s">
        <v>4276</v>
      </c>
      <c r="K663" s="179" t="s">
        <v>1737</v>
      </c>
      <c r="L663" s="180">
        <v>45748.957688969909</v>
      </c>
      <c r="M663" s="91">
        <v>1153.68</v>
      </c>
      <c r="N663" s="91">
        <v>324.31700000000001</v>
      </c>
      <c r="O663" s="181">
        <f t="shared" si="21"/>
        <v>0.28111521392413841</v>
      </c>
      <c r="P663" s="92">
        <v>10.1433</v>
      </c>
      <c r="Q663" s="92">
        <v>0.22043413962108957</v>
      </c>
      <c r="R663" s="93">
        <v>0.43438300000000002</v>
      </c>
      <c r="S663" s="93">
        <v>9.2643853819074258E-3</v>
      </c>
      <c r="T663" s="93">
        <v>0.97141900000000003</v>
      </c>
      <c r="U663" s="94">
        <v>2.3046000000000002</v>
      </c>
      <c r="V663" s="94">
        <v>4.9010795268083544E-2</v>
      </c>
      <c r="W663" s="95">
        <v>0.16945299999999999</v>
      </c>
      <c r="X663" s="95">
        <v>3.4034015643718855E-3</v>
      </c>
      <c r="Y663" s="94">
        <v>-0.62417317736447209</v>
      </c>
      <c r="Z663" s="96">
        <v>0.127911</v>
      </c>
      <c r="AA663" s="96">
        <v>2.8288259106562215E-3</v>
      </c>
      <c r="AB663" s="225">
        <v>2552.2471994479406</v>
      </c>
      <c r="AC663" s="225">
        <v>33.634196207613371</v>
      </c>
      <c r="AD663" s="238">
        <v>0.91031199955470765</v>
      </c>
      <c r="AE663" s="227">
        <v>2323.3412514873576</v>
      </c>
      <c r="AF663" s="227">
        <v>49.409356250342739</v>
      </c>
      <c r="AG663" s="228">
        <v>2447.0314765909452</v>
      </c>
      <c r="AH663" s="228">
        <v>53.178874544581092</v>
      </c>
      <c r="AI663" s="227">
        <v>2552.2471994479406</v>
      </c>
      <c r="AJ663" s="227">
        <v>33.634196207613371</v>
      </c>
      <c r="AK663" s="3"/>
      <c r="AL663" s="189"/>
      <c r="AM663" s="187"/>
    </row>
    <row r="664" spans="1:39" x14ac:dyDescent="0.25">
      <c r="A664" s="161" t="s">
        <v>4004</v>
      </c>
      <c r="B664" s="197">
        <v>45.170580000000001</v>
      </c>
      <c r="C664" s="197">
        <v>-112.24263000000001</v>
      </c>
      <c r="D664" s="86" t="s">
        <v>4050</v>
      </c>
      <c r="E664" s="86" t="s">
        <v>4055</v>
      </c>
      <c r="F664" s="198" t="s">
        <v>4051</v>
      </c>
      <c r="G664" s="86" t="s">
        <v>4067</v>
      </c>
      <c r="H664" s="86" t="s">
        <v>4077</v>
      </c>
      <c r="I664" s="88" t="s">
        <v>52</v>
      </c>
      <c r="J664" s="47" t="s">
        <v>4276</v>
      </c>
      <c r="K664" s="179" t="s">
        <v>1744</v>
      </c>
      <c r="L664" s="180">
        <v>45748.960636435186</v>
      </c>
      <c r="M664" s="91">
        <v>218.17</v>
      </c>
      <c r="N664" s="91">
        <v>293.99099999999999</v>
      </c>
      <c r="O664" s="181">
        <f t="shared" ref="O664:O695" si="22">N664/M664</f>
        <v>1.347531741302654</v>
      </c>
      <c r="P664" s="92">
        <v>12.6678</v>
      </c>
      <c r="Q664" s="92">
        <v>0.27313261309481152</v>
      </c>
      <c r="R664" s="93">
        <v>0.49737500000000001</v>
      </c>
      <c r="S664" s="93">
        <v>1.0628480697992541E-2</v>
      </c>
      <c r="T664" s="93">
        <v>0.983379</v>
      </c>
      <c r="U664" s="94">
        <v>2.0142699999999998</v>
      </c>
      <c r="V664" s="94">
        <v>4.3100458911361952E-2</v>
      </c>
      <c r="W664" s="95">
        <v>0.18509300000000001</v>
      </c>
      <c r="X664" s="95">
        <v>3.7106518807692003E-3</v>
      </c>
      <c r="Y664" s="94">
        <v>-0.24432996207314756</v>
      </c>
      <c r="Z664" s="96">
        <v>0.133491</v>
      </c>
      <c r="AA664" s="96">
        <v>2.8254385932808736E-3</v>
      </c>
      <c r="AB664" s="225">
        <v>2699.0426230319308</v>
      </c>
      <c r="AC664" s="225">
        <v>33.103208880369898</v>
      </c>
      <c r="AD664" s="238">
        <v>0.96276912906096046</v>
      </c>
      <c r="AE664" s="227">
        <v>2598.5549154748624</v>
      </c>
      <c r="AF664" s="227">
        <v>55.602729208766426</v>
      </c>
      <c r="AG664" s="228">
        <v>2655.0036304109954</v>
      </c>
      <c r="AH664" s="228">
        <v>57.244989607537718</v>
      </c>
      <c r="AI664" s="227">
        <v>2699.0426230319308</v>
      </c>
      <c r="AJ664" s="227">
        <v>33.103208880369898</v>
      </c>
      <c r="AK664" s="3"/>
      <c r="AL664" s="189"/>
      <c r="AM664" s="187"/>
    </row>
    <row r="665" spans="1:39" x14ac:dyDescent="0.25">
      <c r="A665" s="161" t="s">
        <v>4004</v>
      </c>
      <c r="B665" s="197">
        <v>45.170580000000001</v>
      </c>
      <c r="C665" s="197">
        <v>-112.24263000000001</v>
      </c>
      <c r="D665" s="86" t="s">
        <v>4050</v>
      </c>
      <c r="E665" s="86" t="s">
        <v>4055</v>
      </c>
      <c r="F665" s="198" t="s">
        <v>4051</v>
      </c>
      <c r="G665" s="86" t="s">
        <v>4067</v>
      </c>
      <c r="H665" s="86" t="s">
        <v>4077</v>
      </c>
      <c r="I665" s="88" t="s">
        <v>52</v>
      </c>
      <c r="J665" s="47" t="s">
        <v>4276</v>
      </c>
      <c r="K665" s="179" t="s">
        <v>4368</v>
      </c>
      <c r="L665" s="180">
        <v>45751.492886874999</v>
      </c>
      <c r="M665" s="91">
        <v>1255.83</v>
      </c>
      <c r="N665" s="91">
        <v>157.316</v>
      </c>
      <c r="O665" s="181">
        <f t="shared" si="22"/>
        <v>0.12526854749448574</v>
      </c>
      <c r="P665" s="92">
        <v>12.1891</v>
      </c>
      <c r="Q665" s="92">
        <v>0.27740893374222825</v>
      </c>
      <c r="R665" s="93">
        <v>0.46759600000000001</v>
      </c>
      <c r="S665" s="93">
        <v>1.0494207229533826E-2</v>
      </c>
      <c r="T665" s="93">
        <v>0.96913099999999996</v>
      </c>
      <c r="U665" s="94">
        <v>2.1381600000000001</v>
      </c>
      <c r="V665" s="94">
        <v>4.8006007679039508E-2</v>
      </c>
      <c r="W665" s="95">
        <v>0.188531</v>
      </c>
      <c r="X665" s="95">
        <v>3.8010997545973456E-3</v>
      </c>
      <c r="Y665" s="94">
        <v>-0.14185208952143011</v>
      </c>
      <c r="Z665" s="96">
        <v>0.146784</v>
      </c>
      <c r="AA665" s="96">
        <v>3.4936791481903432E-3</v>
      </c>
      <c r="AB665" s="225">
        <v>2729.3891006705885</v>
      </c>
      <c r="AC665" s="225">
        <v>33.197756335556228</v>
      </c>
      <c r="AD665" s="238">
        <v>0.90622149470693869</v>
      </c>
      <c r="AE665" s="227">
        <v>2473.4310704465279</v>
      </c>
      <c r="AF665" s="227">
        <v>55.533519924341924</v>
      </c>
      <c r="AG665" s="228">
        <v>2616.2110370989071</v>
      </c>
      <c r="AH665" s="228">
        <v>59.541747483100224</v>
      </c>
      <c r="AI665" s="227">
        <v>2729.3891006705885</v>
      </c>
      <c r="AJ665" s="227">
        <v>33.197756335556228</v>
      </c>
      <c r="AK665" s="3"/>
      <c r="AL665" s="189"/>
      <c r="AM665" s="187"/>
    </row>
    <row r="666" spans="1:39" x14ac:dyDescent="0.25">
      <c r="A666" s="161" t="s">
        <v>4004</v>
      </c>
      <c r="B666" s="197">
        <v>45.170580000000001</v>
      </c>
      <c r="C666" s="197">
        <v>-112.24263000000001</v>
      </c>
      <c r="D666" s="86" t="s">
        <v>4050</v>
      </c>
      <c r="E666" s="86" t="s">
        <v>4055</v>
      </c>
      <c r="F666" s="198" t="s">
        <v>4051</v>
      </c>
      <c r="G666" s="86" t="s">
        <v>4067</v>
      </c>
      <c r="H666" s="86" t="s">
        <v>4077</v>
      </c>
      <c r="I666" s="88" t="s">
        <v>52</v>
      </c>
      <c r="J666" s="47" t="s">
        <v>4276</v>
      </c>
      <c r="K666" s="179" t="s">
        <v>4399</v>
      </c>
      <c r="L666" s="180">
        <v>45751.506731805559</v>
      </c>
      <c r="M666" s="91">
        <v>75.397999999999996</v>
      </c>
      <c r="N666" s="91">
        <v>141.05699999999999</v>
      </c>
      <c r="O666" s="181">
        <f t="shared" si="22"/>
        <v>1.8708321175628</v>
      </c>
      <c r="P666" s="92">
        <v>14.512600000000001</v>
      </c>
      <c r="Q666" s="92">
        <v>0.3563016408957444</v>
      </c>
      <c r="R666" s="93">
        <v>0.52288000000000001</v>
      </c>
      <c r="S666" s="93">
        <v>1.2143510925593142E-2</v>
      </c>
      <c r="T666" s="93">
        <v>0.87887000000000004</v>
      </c>
      <c r="U666" s="94">
        <v>1.9141999999999999</v>
      </c>
      <c r="V666" s="94">
        <v>4.4610868826329753E-2</v>
      </c>
      <c r="W666" s="95">
        <v>0.201291</v>
      </c>
      <c r="X666" s="95">
        <v>4.2626972813466363E-3</v>
      </c>
      <c r="Y666" s="94">
        <v>-6.7067631548615239E-2</v>
      </c>
      <c r="Z666" s="96">
        <v>0.138761</v>
      </c>
      <c r="AA666" s="96">
        <v>3.1492311636334355E-3</v>
      </c>
      <c r="AB666" s="225">
        <v>2836.6927110229831</v>
      </c>
      <c r="AC666" s="225">
        <v>34.529890516143126</v>
      </c>
      <c r="AD666" s="238">
        <v>0.95512610178537649</v>
      </c>
      <c r="AE666" s="227">
        <v>2709.3992510423732</v>
      </c>
      <c r="AF666" s="227">
        <v>63.143169254209276</v>
      </c>
      <c r="AG666" s="228">
        <v>2782.5103780976806</v>
      </c>
      <c r="AH666" s="228">
        <v>68.313948811766451</v>
      </c>
      <c r="AI666" s="227">
        <v>2836.6927110229831</v>
      </c>
      <c r="AJ666" s="227">
        <v>34.529890516143126</v>
      </c>
      <c r="AK666" s="3"/>
      <c r="AL666" s="189"/>
      <c r="AM666" s="187"/>
    </row>
    <row r="667" spans="1:39" x14ac:dyDescent="0.25">
      <c r="A667" s="161" t="s">
        <v>4004</v>
      </c>
      <c r="B667" s="197">
        <v>45.170580000000001</v>
      </c>
      <c r="C667" s="197">
        <v>-112.24263000000001</v>
      </c>
      <c r="D667" s="86" t="s">
        <v>4050</v>
      </c>
      <c r="E667" s="86" t="s">
        <v>4055</v>
      </c>
      <c r="F667" s="198" t="s">
        <v>4051</v>
      </c>
      <c r="G667" s="86" t="s">
        <v>4067</v>
      </c>
      <c r="H667" s="86" t="s">
        <v>4077</v>
      </c>
      <c r="I667" s="88" t="s">
        <v>52</v>
      </c>
      <c r="J667" s="47" t="s">
        <v>4276</v>
      </c>
      <c r="K667" s="179" t="s">
        <v>4390</v>
      </c>
      <c r="L667" s="180">
        <v>45751.502980925929</v>
      </c>
      <c r="M667" s="91">
        <v>108.191</v>
      </c>
      <c r="N667" s="91">
        <v>177.94900000000001</v>
      </c>
      <c r="O667" s="181">
        <f t="shared" si="22"/>
        <v>1.6447671248070543</v>
      </c>
      <c r="P667" s="92">
        <v>16.085100000000001</v>
      </c>
      <c r="Q667" s="92">
        <v>0.36491779261636448</v>
      </c>
      <c r="R667" s="93">
        <v>0.56037999999999999</v>
      </c>
      <c r="S667" s="93">
        <v>1.2481627996779907E-2</v>
      </c>
      <c r="T667" s="93">
        <v>0.95852700000000002</v>
      </c>
      <c r="U667" s="94">
        <v>1.78396</v>
      </c>
      <c r="V667" s="94">
        <v>3.971890706452029E-2</v>
      </c>
      <c r="W667" s="95">
        <v>0.208568</v>
      </c>
      <c r="X667" s="95">
        <v>4.220393687650004E-3</v>
      </c>
      <c r="Y667" s="94">
        <v>-0.15821621946831135</v>
      </c>
      <c r="Z667" s="96">
        <v>0.15154599999999999</v>
      </c>
      <c r="AA667" s="96">
        <v>3.4249167093522142E-3</v>
      </c>
      <c r="AB667" s="225">
        <v>2894.4506115386403</v>
      </c>
      <c r="AC667" s="225">
        <v>32.825682196206245</v>
      </c>
      <c r="AD667" s="238">
        <v>0.99117399917346483</v>
      </c>
      <c r="AE667" s="227">
        <v>2868.9041880488348</v>
      </c>
      <c r="AF667" s="227">
        <v>63.874604151508279</v>
      </c>
      <c r="AG667" s="228">
        <v>2883.5064038801083</v>
      </c>
      <c r="AH667" s="228">
        <v>65.417236566703366</v>
      </c>
      <c r="AI667" s="227">
        <v>2894.4506115386403</v>
      </c>
      <c r="AJ667" s="227">
        <v>32.825682196206245</v>
      </c>
      <c r="AK667" s="3"/>
      <c r="AL667" s="189"/>
      <c r="AM667" s="187"/>
    </row>
    <row r="668" spans="1:39" x14ac:dyDescent="0.25">
      <c r="A668" s="161" t="s">
        <v>4004</v>
      </c>
      <c r="B668" s="197">
        <v>45.170580000000001</v>
      </c>
      <c r="C668" s="197">
        <v>-112.24263000000001</v>
      </c>
      <c r="D668" s="86" t="s">
        <v>4050</v>
      </c>
      <c r="E668" s="86" t="s">
        <v>4055</v>
      </c>
      <c r="F668" s="198" t="s">
        <v>4051</v>
      </c>
      <c r="G668" s="86" t="s">
        <v>4067</v>
      </c>
      <c r="H668" s="86" t="s">
        <v>4077</v>
      </c>
      <c r="I668" s="88" t="s">
        <v>52</v>
      </c>
      <c r="J668" s="47" t="s">
        <v>4276</v>
      </c>
      <c r="K668" s="179" t="s">
        <v>4398</v>
      </c>
      <c r="L668" s="180">
        <v>45751.506313865742</v>
      </c>
      <c r="M668" s="91">
        <v>503.76900000000001</v>
      </c>
      <c r="N668" s="91">
        <v>43.418399999999998</v>
      </c>
      <c r="O668" s="181">
        <f t="shared" si="22"/>
        <v>8.6187121478296602E-2</v>
      </c>
      <c r="P668" s="92">
        <v>14.9221</v>
      </c>
      <c r="Q668" s="92">
        <v>0.59835970098595381</v>
      </c>
      <c r="R668" s="93">
        <v>0.51298500000000002</v>
      </c>
      <c r="S668" s="93">
        <v>1.4091140352962923E-2</v>
      </c>
      <c r="T668" s="93">
        <v>0.97117699999999996</v>
      </c>
      <c r="U668" s="94">
        <v>1.96069</v>
      </c>
      <c r="V668" s="94">
        <v>5.257658810430741E-2</v>
      </c>
      <c r="W668" s="95">
        <v>0.20963200000000001</v>
      </c>
      <c r="X668" s="95">
        <v>5.427811919659708E-3</v>
      </c>
      <c r="Y668" s="94">
        <v>0</v>
      </c>
      <c r="Z668" s="96">
        <v>0.14374000000000001</v>
      </c>
      <c r="AA668" s="96">
        <v>5.0280550476799676E-3</v>
      </c>
      <c r="AB668" s="225">
        <v>2902.7022377944822</v>
      </c>
      <c r="AC668" s="225">
        <v>41.972122517388883</v>
      </c>
      <c r="AD668" s="238">
        <v>0.91526240402854719</v>
      </c>
      <c r="AE668" s="227">
        <v>2656.7342283428216</v>
      </c>
      <c r="AF668" s="227">
        <v>71.241257529846905</v>
      </c>
      <c r="AG668" s="228">
        <v>2798.2912313457996</v>
      </c>
      <c r="AH668" s="228">
        <v>112.20838249708079</v>
      </c>
      <c r="AI668" s="227">
        <v>2902.7022377944822</v>
      </c>
      <c r="AJ668" s="227">
        <v>41.972122517388883</v>
      </c>
      <c r="AK668" s="3" t="s">
        <v>4284</v>
      </c>
      <c r="AL668" s="189"/>
      <c r="AM668" s="187"/>
    </row>
    <row r="669" spans="1:39" x14ac:dyDescent="0.25">
      <c r="A669" s="161" t="s">
        <v>4004</v>
      </c>
      <c r="B669" s="197">
        <v>45.170580000000001</v>
      </c>
      <c r="C669" s="197">
        <v>-112.24263000000001</v>
      </c>
      <c r="D669" s="86" t="s">
        <v>4050</v>
      </c>
      <c r="E669" s="86" t="s">
        <v>4055</v>
      </c>
      <c r="F669" s="198" t="s">
        <v>4051</v>
      </c>
      <c r="G669" s="86" t="s">
        <v>4067</v>
      </c>
      <c r="H669" s="86" t="s">
        <v>4077</v>
      </c>
      <c r="I669" s="88" t="s">
        <v>52</v>
      </c>
      <c r="J669" s="47" t="s">
        <v>4276</v>
      </c>
      <c r="K669" s="179" t="s">
        <v>4382</v>
      </c>
      <c r="L669" s="180">
        <v>45751.498738935188</v>
      </c>
      <c r="M669" s="91">
        <v>76.114599999999996</v>
      </c>
      <c r="N669" s="91">
        <v>50.368299999999998</v>
      </c>
      <c r="O669" s="181">
        <f t="shared" si="22"/>
        <v>0.66174295076108924</v>
      </c>
      <c r="P669" s="92">
        <v>16.1328</v>
      </c>
      <c r="Q669" s="92">
        <v>0.3833828301215379</v>
      </c>
      <c r="R669" s="93">
        <v>0.55046200000000001</v>
      </c>
      <c r="S669" s="93">
        <v>1.2753437940571162E-2</v>
      </c>
      <c r="T669" s="93">
        <v>0.94535100000000005</v>
      </c>
      <c r="U669" s="94">
        <v>1.81789</v>
      </c>
      <c r="V669" s="94">
        <v>4.2243302306164472E-2</v>
      </c>
      <c r="W669" s="95">
        <v>0.21291199999999999</v>
      </c>
      <c r="X669" s="95">
        <v>4.3573244906667209E-3</v>
      </c>
      <c r="Y669" s="94">
        <v>-5.7663180693045574E-2</v>
      </c>
      <c r="Z669" s="96">
        <v>0.14848800000000001</v>
      </c>
      <c r="AA669" s="96">
        <v>4.6771002572106582E-3</v>
      </c>
      <c r="AB669" s="225">
        <v>2927.8417421124946</v>
      </c>
      <c r="AC669" s="225">
        <v>33.10241480460666</v>
      </c>
      <c r="AD669" s="238">
        <v>0.96505898650731836</v>
      </c>
      <c r="AE669" s="227">
        <v>2825.5399842969055</v>
      </c>
      <c r="AF669" s="227">
        <v>65.658615061862591</v>
      </c>
      <c r="AG669" s="228">
        <v>2885.2014999111907</v>
      </c>
      <c r="AH669" s="228">
        <v>68.564459765623965</v>
      </c>
      <c r="AI669" s="227">
        <v>2927.8417421124946</v>
      </c>
      <c r="AJ669" s="227">
        <v>33.10241480460666</v>
      </c>
      <c r="AK669" s="3"/>
      <c r="AL669" s="189"/>
      <c r="AM669" s="187"/>
    </row>
    <row r="670" spans="1:39" x14ac:dyDescent="0.25">
      <c r="A670" s="161" t="s">
        <v>4004</v>
      </c>
      <c r="B670" s="197">
        <v>45.170580000000001</v>
      </c>
      <c r="C670" s="197">
        <v>-112.24263000000001</v>
      </c>
      <c r="D670" s="86" t="s">
        <v>4050</v>
      </c>
      <c r="E670" s="86" t="s">
        <v>4055</v>
      </c>
      <c r="F670" s="198" t="s">
        <v>4051</v>
      </c>
      <c r="G670" s="86" t="s">
        <v>4067</v>
      </c>
      <c r="H670" s="86" t="s">
        <v>4077</v>
      </c>
      <c r="I670" s="88" t="s">
        <v>52</v>
      </c>
      <c r="J670" s="47" t="s">
        <v>4276</v>
      </c>
      <c r="K670" s="179" t="s">
        <v>4377</v>
      </c>
      <c r="L670" s="180">
        <v>45751.496644062499</v>
      </c>
      <c r="M670" s="91">
        <v>120.679</v>
      </c>
      <c r="N670" s="91">
        <v>166.905</v>
      </c>
      <c r="O670" s="181">
        <f t="shared" si="22"/>
        <v>1.3830492463477491</v>
      </c>
      <c r="P670" s="92">
        <v>19.1234</v>
      </c>
      <c r="Q670" s="92">
        <v>0.41743060842252572</v>
      </c>
      <c r="R670" s="93">
        <v>0.64787099999999997</v>
      </c>
      <c r="S670" s="93">
        <v>1.4029419406336813E-2</v>
      </c>
      <c r="T670" s="93">
        <v>0.96212399999999998</v>
      </c>
      <c r="U670" s="94">
        <v>1.5419099999999999</v>
      </c>
      <c r="V670" s="94">
        <v>3.343350943783796E-2</v>
      </c>
      <c r="W670" s="95">
        <v>0.214168</v>
      </c>
      <c r="X670" s="95">
        <v>4.3153211089438058E-3</v>
      </c>
      <c r="Y670" s="94">
        <v>-7.8337223495506449E-3</v>
      </c>
      <c r="Z670" s="96">
        <v>0.16786899999999999</v>
      </c>
      <c r="AA670" s="96">
        <v>3.7249718098933309E-3</v>
      </c>
      <c r="AB670" s="225">
        <v>2937.3515569383458</v>
      </c>
      <c r="AC670" s="225">
        <v>32.564142468875048</v>
      </c>
      <c r="AD670" s="238">
        <v>1.0970844999223908</v>
      </c>
      <c r="AE670" s="227">
        <v>3222.5228639399611</v>
      </c>
      <c r="AF670" s="227">
        <v>69.874537803883044</v>
      </c>
      <c r="AG670" s="228">
        <v>3049.0310533204315</v>
      </c>
      <c r="AH670" s="228">
        <v>66.555052327866491</v>
      </c>
      <c r="AI670" s="227">
        <v>2937.3515569383458</v>
      </c>
      <c r="AJ670" s="227">
        <v>32.564142468875048</v>
      </c>
      <c r="AK670" s="3"/>
      <c r="AL670" s="189"/>
      <c r="AM670" s="187"/>
    </row>
    <row r="671" spans="1:39" x14ac:dyDescent="0.25">
      <c r="A671" s="161" t="s">
        <v>4004</v>
      </c>
      <c r="B671" s="197">
        <v>45.170580000000001</v>
      </c>
      <c r="C671" s="197">
        <v>-112.24263000000001</v>
      </c>
      <c r="D671" s="86" t="s">
        <v>4050</v>
      </c>
      <c r="E671" s="86" t="s">
        <v>4055</v>
      </c>
      <c r="F671" s="198" t="s">
        <v>4051</v>
      </c>
      <c r="G671" s="86" t="s">
        <v>4067</v>
      </c>
      <c r="H671" s="86" t="s">
        <v>4077</v>
      </c>
      <c r="I671" s="88" t="s">
        <v>52</v>
      </c>
      <c r="J671" s="47" t="s">
        <v>4276</v>
      </c>
      <c r="K671" s="179" t="s">
        <v>1750</v>
      </c>
      <c r="L671" s="180">
        <v>45748.963163715278</v>
      </c>
      <c r="M671" s="91">
        <v>53.819800000000001</v>
      </c>
      <c r="N671" s="91">
        <v>133.851</v>
      </c>
      <c r="O671" s="181">
        <f t="shared" si="22"/>
        <v>2.4870215050966373</v>
      </c>
      <c r="P671" s="92">
        <v>16.929200000000002</v>
      </c>
      <c r="Q671" s="92">
        <v>0.38052783864653061</v>
      </c>
      <c r="R671" s="93">
        <v>0.56581199999999998</v>
      </c>
      <c r="S671" s="93">
        <v>1.2604738706950652E-2</v>
      </c>
      <c r="T671" s="93">
        <v>0.957376</v>
      </c>
      <c r="U671" s="94">
        <v>1.7719400000000001</v>
      </c>
      <c r="V671" s="94">
        <v>3.9369998049784055E-2</v>
      </c>
      <c r="W671" s="95">
        <v>0.217391</v>
      </c>
      <c r="X671" s="95">
        <v>4.3887511631926692E-3</v>
      </c>
      <c r="Y671" s="94">
        <v>-7.5319594022048422E-2</v>
      </c>
      <c r="Z671" s="96">
        <v>0.147784</v>
      </c>
      <c r="AA671" s="96">
        <v>3.1296682768785578E-3</v>
      </c>
      <c r="AB671" s="225">
        <v>2961.4664960914156</v>
      </c>
      <c r="AC671" s="225">
        <v>32.559337648656729</v>
      </c>
      <c r="AD671" s="238">
        <v>0.97404198770534833</v>
      </c>
      <c r="AE671" s="227">
        <v>2884.5927123756755</v>
      </c>
      <c r="AF671" s="227">
        <v>64.091566001473893</v>
      </c>
      <c r="AG671" s="228">
        <v>2929.6452585199995</v>
      </c>
      <c r="AH671" s="228">
        <v>65.851403387382263</v>
      </c>
      <c r="AI671" s="227">
        <v>2961.4664960914156</v>
      </c>
      <c r="AJ671" s="227">
        <v>32.559337648656729</v>
      </c>
      <c r="AK671" s="3"/>
      <c r="AL671" s="189"/>
      <c r="AM671" s="187"/>
    </row>
    <row r="672" spans="1:39" x14ac:dyDescent="0.25">
      <c r="A672" s="161" t="s">
        <v>4004</v>
      </c>
      <c r="B672" s="197">
        <v>45.170580000000001</v>
      </c>
      <c r="C672" s="197">
        <v>-112.24263000000001</v>
      </c>
      <c r="D672" s="86" t="s">
        <v>4050</v>
      </c>
      <c r="E672" s="86" t="s">
        <v>4055</v>
      </c>
      <c r="F672" s="198" t="s">
        <v>4051</v>
      </c>
      <c r="G672" s="86" t="s">
        <v>4067</v>
      </c>
      <c r="H672" s="86" t="s">
        <v>4077</v>
      </c>
      <c r="I672" s="88" t="s">
        <v>52</v>
      </c>
      <c r="J672" s="47" t="s">
        <v>4276</v>
      </c>
      <c r="K672" s="179" t="s">
        <v>1716</v>
      </c>
      <c r="L672" s="180">
        <v>45748.947929398149</v>
      </c>
      <c r="M672" s="91">
        <v>697.69899999999996</v>
      </c>
      <c r="N672" s="91">
        <v>67.981800000000007</v>
      </c>
      <c r="O672" s="181">
        <f t="shared" si="22"/>
        <v>9.7437146964521965E-2</v>
      </c>
      <c r="P672" s="92">
        <v>17.490600000000001</v>
      </c>
      <c r="Q672" s="92">
        <v>0.44422266955660877</v>
      </c>
      <c r="R672" s="93">
        <v>0.56970600000000005</v>
      </c>
      <c r="S672" s="93">
        <v>1.3268954539751803E-2</v>
      </c>
      <c r="T672" s="93">
        <v>0.97822200000000004</v>
      </c>
      <c r="U672" s="94">
        <v>1.76176</v>
      </c>
      <c r="V672" s="94">
        <v>4.0956045662758997E-2</v>
      </c>
      <c r="W672" s="95">
        <v>0.22197</v>
      </c>
      <c r="X672" s="95">
        <v>4.598315650855213E-3</v>
      </c>
      <c r="Y672" s="94">
        <v>-0.58973505136105575</v>
      </c>
      <c r="Z672" s="96">
        <v>0.142619</v>
      </c>
      <c r="AA672" s="96">
        <v>3.3543268278448959E-3</v>
      </c>
      <c r="AB672" s="225">
        <v>2995.0360602031196</v>
      </c>
      <c r="AC672" s="225">
        <v>33.314443959069834</v>
      </c>
      <c r="AD672" s="238">
        <v>0.96760663020130999</v>
      </c>
      <c r="AE672" s="227">
        <v>2898.0167495445485</v>
      </c>
      <c r="AF672" s="227">
        <v>67.370871359201558</v>
      </c>
      <c r="AG672" s="228">
        <v>2955.1711306886546</v>
      </c>
      <c r="AH672" s="228">
        <v>75.054829947007875</v>
      </c>
      <c r="AI672" s="227">
        <v>2995.0360602031196</v>
      </c>
      <c r="AJ672" s="227">
        <v>33.314443959069834</v>
      </c>
      <c r="AK672" s="3" t="s">
        <v>4284</v>
      </c>
      <c r="AL672" s="189"/>
      <c r="AM672" s="187"/>
    </row>
    <row r="673" spans="1:39" x14ac:dyDescent="0.25">
      <c r="A673" s="161" t="s">
        <v>4004</v>
      </c>
      <c r="B673" s="197">
        <v>45.170580000000001</v>
      </c>
      <c r="C673" s="197">
        <v>-112.24263000000001</v>
      </c>
      <c r="D673" s="86" t="s">
        <v>4050</v>
      </c>
      <c r="E673" s="86" t="s">
        <v>4055</v>
      </c>
      <c r="F673" s="198" t="s">
        <v>4051</v>
      </c>
      <c r="G673" s="86" t="s">
        <v>4067</v>
      </c>
      <c r="H673" s="86" t="s">
        <v>4077</v>
      </c>
      <c r="I673" s="88" t="s">
        <v>52</v>
      </c>
      <c r="J673" s="47" t="s">
        <v>4276</v>
      </c>
      <c r="K673" s="179" t="s">
        <v>1751</v>
      </c>
      <c r="L673" s="180">
        <v>45748.964486620367</v>
      </c>
      <c r="M673" s="91">
        <v>422.50599999999997</v>
      </c>
      <c r="N673" s="91">
        <v>273.58800000000002</v>
      </c>
      <c r="O673" s="181">
        <f t="shared" si="22"/>
        <v>0.64753636634746026</v>
      </c>
      <c r="P673" s="92">
        <v>17.167300000000001</v>
      </c>
      <c r="Q673" s="92">
        <v>0.37077205722653916</v>
      </c>
      <c r="R673" s="93">
        <v>0.55838100000000002</v>
      </c>
      <c r="S673" s="93">
        <v>1.1976161953514156E-2</v>
      </c>
      <c r="T673" s="93">
        <v>0.97853100000000004</v>
      </c>
      <c r="U673" s="94">
        <v>1.7904800000000001</v>
      </c>
      <c r="V673" s="94">
        <v>3.8627100328266939E-2</v>
      </c>
      <c r="W673" s="95">
        <v>0.223134</v>
      </c>
      <c r="X673" s="95">
        <v>4.4787337515240846E-3</v>
      </c>
      <c r="Y673" s="94">
        <v>6.7281356597418518E-2</v>
      </c>
      <c r="Z673" s="96">
        <v>0.149954</v>
      </c>
      <c r="AA673" s="96">
        <v>3.2119985751553502E-3</v>
      </c>
      <c r="AB673" s="225">
        <v>3003.4441087995215</v>
      </c>
      <c r="AC673" s="225">
        <v>32.255744570229346</v>
      </c>
      <c r="AD673" s="238">
        <v>0.95239548724630696</v>
      </c>
      <c r="AE673" s="227">
        <v>2860.4666154171705</v>
      </c>
      <c r="AF673" s="227">
        <v>61.710564172387969</v>
      </c>
      <c r="AG673" s="228">
        <v>2944.6706955256072</v>
      </c>
      <c r="AH673" s="228">
        <v>63.597747556967796</v>
      </c>
      <c r="AI673" s="227">
        <v>3003.4441087995215</v>
      </c>
      <c r="AJ673" s="227">
        <v>32.255744570229346</v>
      </c>
      <c r="AK673" s="3"/>
      <c r="AL673" s="189"/>
      <c r="AM673" s="187"/>
    </row>
    <row r="674" spans="1:39" x14ac:dyDescent="0.25">
      <c r="A674" s="161" t="s">
        <v>4004</v>
      </c>
      <c r="B674" s="197">
        <v>45.170580000000001</v>
      </c>
      <c r="C674" s="197">
        <v>-112.24263000000001</v>
      </c>
      <c r="D674" s="86" t="s">
        <v>4050</v>
      </c>
      <c r="E674" s="86" t="s">
        <v>4055</v>
      </c>
      <c r="F674" s="198" t="s">
        <v>4051</v>
      </c>
      <c r="G674" s="86" t="s">
        <v>4067</v>
      </c>
      <c r="H674" s="86" t="s">
        <v>4077</v>
      </c>
      <c r="I674" s="88" t="s">
        <v>52</v>
      </c>
      <c r="J674" s="47" t="s">
        <v>4276</v>
      </c>
      <c r="K674" s="179" t="s">
        <v>4367</v>
      </c>
      <c r="L674" s="180">
        <v>45751.492468379627</v>
      </c>
      <c r="M674" s="91">
        <v>499.83699999999999</v>
      </c>
      <c r="N674" s="91">
        <v>123.907</v>
      </c>
      <c r="O674" s="181">
        <f t="shared" si="22"/>
        <v>0.24789481370926922</v>
      </c>
      <c r="P674" s="92">
        <v>16.7333</v>
      </c>
      <c r="Q674" s="92">
        <v>0.37136248733548738</v>
      </c>
      <c r="R674" s="93">
        <v>0.54140299999999997</v>
      </c>
      <c r="S674" s="93">
        <v>1.198718057611964E-2</v>
      </c>
      <c r="T674" s="93">
        <v>0.98504800000000003</v>
      </c>
      <c r="U674" s="94">
        <v>1.8461000000000001</v>
      </c>
      <c r="V674" s="94">
        <v>4.0912841616783352E-2</v>
      </c>
      <c r="W674" s="95">
        <v>0.223491</v>
      </c>
      <c r="X674" s="95">
        <v>4.4865313853550606E-3</v>
      </c>
      <c r="Y674" s="94">
        <v>4.8721126530255836E-2</v>
      </c>
      <c r="Z674" s="96">
        <v>0.14674799999999999</v>
      </c>
      <c r="AA674" s="96">
        <v>3.3533135857089177E-3</v>
      </c>
      <c r="AB674" s="225">
        <v>3006.0128804412002</v>
      </c>
      <c r="AC674" s="225">
        <v>32.253255416399426</v>
      </c>
      <c r="AD674" s="238">
        <v>0.92830181800367573</v>
      </c>
      <c r="AE674" s="227">
        <v>2790.4872218560322</v>
      </c>
      <c r="AF674" s="227">
        <v>61.842133005500045</v>
      </c>
      <c r="AG674" s="228">
        <v>2916.8738959272532</v>
      </c>
      <c r="AH674" s="228">
        <v>64.734245201813053</v>
      </c>
      <c r="AI674" s="227">
        <v>3006.0128804412002</v>
      </c>
      <c r="AJ674" s="227">
        <v>32.253255416399426</v>
      </c>
      <c r="AK674" s="3"/>
      <c r="AL674" s="189"/>
      <c r="AM674" s="187"/>
    </row>
    <row r="675" spans="1:39" x14ac:dyDescent="0.25">
      <c r="A675" s="161" t="s">
        <v>4004</v>
      </c>
      <c r="B675" s="197">
        <v>45.170580000000001</v>
      </c>
      <c r="C675" s="197">
        <v>-112.24263000000001</v>
      </c>
      <c r="D675" s="86" t="s">
        <v>4050</v>
      </c>
      <c r="E675" s="86" t="s">
        <v>4055</v>
      </c>
      <c r="F675" s="198" t="s">
        <v>4051</v>
      </c>
      <c r="G675" s="86" t="s">
        <v>4067</v>
      </c>
      <c r="H675" s="86" t="s">
        <v>4077</v>
      </c>
      <c r="I675" s="88" t="s">
        <v>52</v>
      </c>
      <c r="J675" s="47" t="s">
        <v>4276</v>
      </c>
      <c r="K675" s="179" t="s">
        <v>1721</v>
      </c>
      <c r="L675" s="180">
        <v>45748.950034861111</v>
      </c>
      <c r="M675" s="91">
        <v>644.596</v>
      </c>
      <c r="N675" s="91">
        <v>93.639300000000006</v>
      </c>
      <c r="O675" s="181">
        <f t="shared" si="22"/>
        <v>0.14526819899596027</v>
      </c>
      <c r="P675" s="92">
        <v>16.995200000000001</v>
      </c>
      <c r="Q675" s="92">
        <v>0.37042057463915257</v>
      </c>
      <c r="R675" s="93">
        <v>0.544238</v>
      </c>
      <c r="S675" s="93">
        <v>1.1853819826541148E-2</v>
      </c>
      <c r="T675" s="93">
        <v>0.982321</v>
      </c>
      <c r="U675" s="94">
        <v>1.8359300000000001</v>
      </c>
      <c r="V675" s="94">
        <v>3.9995774521816678E-2</v>
      </c>
      <c r="W675" s="95">
        <v>0.22569400000000001</v>
      </c>
      <c r="X675" s="95">
        <v>4.5241017266645315E-3</v>
      </c>
      <c r="Y675" s="94">
        <v>5.8149796917437505E-2</v>
      </c>
      <c r="Z675" s="96">
        <v>0.14697499999999999</v>
      </c>
      <c r="AA675" s="96">
        <v>3.1923593760884755E-3</v>
      </c>
      <c r="AB675" s="225">
        <v>3021.7619867870981</v>
      </c>
      <c r="AC675" s="225">
        <v>32.162988121501442</v>
      </c>
      <c r="AD675" s="238">
        <v>0.92761171702501388</v>
      </c>
      <c r="AE675" s="227">
        <v>2803.0218250044973</v>
      </c>
      <c r="AF675" s="227">
        <v>61.063890721656577</v>
      </c>
      <c r="AG675" s="228">
        <v>2931.5688220125871</v>
      </c>
      <c r="AH675" s="228">
        <v>63.895300299150705</v>
      </c>
      <c r="AI675" s="227">
        <v>3021.7619867870981</v>
      </c>
      <c r="AJ675" s="227">
        <v>32.162988121501442</v>
      </c>
      <c r="AK675" s="3"/>
      <c r="AL675" s="189"/>
      <c r="AM675" s="187"/>
    </row>
    <row r="676" spans="1:39" x14ac:dyDescent="0.25">
      <c r="A676" s="161" t="s">
        <v>4004</v>
      </c>
      <c r="B676" s="197">
        <v>45.170580000000001</v>
      </c>
      <c r="C676" s="197">
        <v>-112.24263000000001</v>
      </c>
      <c r="D676" s="86" t="s">
        <v>4050</v>
      </c>
      <c r="E676" s="86" t="s">
        <v>4055</v>
      </c>
      <c r="F676" s="198" t="s">
        <v>4051</v>
      </c>
      <c r="G676" s="86" t="s">
        <v>4067</v>
      </c>
      <c r="H676" s="86" t="s">
        <v>4077</v>
      </c>
      <c r="I676" s="88" t="s">
        <v>52</v>
      </c>
      <c r="J676" s="47" t="s">
        <v>4276</v>
      </c>
      <c r="K676" s="179" t="s">
        <v>4379</v>
      </c>
      <c r="L676" s="180">
        <v>45751.497481238424</v>
      </c>
      <c r="M676" s="91">
        <v>518.01</v>
      </c>
      <c r="N676" s="91">
        <v>387.02100000000002</v>
      </c>
      <c r="O676" s="181">
        <f t="shared" si="22"/>
        <v>0.74713036427868196</v>
      </c>
      <c r="P676" s="92">
        <v>18.093</v>
      </c>
      <c r="Q676" s="92">
        <v>0.39870971563783092</v>
      </c>
      <c r="R676" s="93">
        <v>0.58031600000000005</v>
      </c>
      <c r="S676" s="93">
        <v>1.2535513826983719E-2</v>
      </c>
      <c r="T676" s="93">
        <v>0.95820499999999997</v>
      </c>
      <c r="U676" s="94">
        <v>1.7213099999999999</v>
      </c>
      <c r="V676" s="94">
        <v>3.7120050631026892E-2</v>
      </c>
      <c r="W676" s="95">
        <v>0.22633600000000001</v>
      </c>
      <c r="X676" s="95">
        <v>4.5651975152696299E-3</v>
      </c>
      <c r="Y676" s="94">
        <v>-0.32588920348215988</v>
      </c>
      <c r="Z676" s="96">
        <v>0.15554799999999999</v>
      </c>
      <c r="AA676" s="96">
        <v>3.4207237213782701E-3</v>
      </c>
      <c r="AB676" s="225">
        <v>3026.3187725490111</v>
      </c>
      <c r="AC676" s="225">
        <v>32.350652678666222</v>
      </c>
      <c r="AD676" s="238">
        <v>0.97565287260559508</v>
      </c>
      <c r="AE676" s="227">
        <v>2952.6366038576812</v>
      </c>
      <c r="AF676" s="227">
        <v>63.673609187316885</v>
      </c>
      <c r="AG676" s="228">
        <v>2996.2199329609366</v>
      </c>
      <c r="AH676" s="228">
        <v>66.026750536630516</v>
      </c>
      <c r="AI676" s="227">
        <v>3026.3187725490111</v>
      </c>
      <c r="AJ676" s="227">
        <v>32.350652678666222</v>
      </c>
      <c r="AK676" s="3"/>
      <c r="AL676" s="189"/>
      <c r="AM676" s="187"/>
    </row>
    <row r="677" spans="1:39" x14ac:dyDescent="0.25">
      <c r="A677" s="161" t="s">
        <v>4004</v>
      </c>
      <c r="B677" s="197">
        <v>45.170580000000001</v>
      </c>
      <c r="C677" s="197">
        <v>-112.24263000000001</v>
      </c>
      <c r="D677" s="86" t="s">
        <v>4050</v>
      </c>
      <c r="E677" s="86" t="s">
        <v>4055</v>
      </c>
      <c r="F677" s="198" t="s">
        <v>4051</v>
      </c>
      <c r="G677" s="86" t="s">
        <v>4067</v>
      </c>
      <c r="H677" s="86" t="s">
        <v>4077</v>
      </c>
      <c r="I677" s="88" t="s">
        <v>52</v>
      </c>
      <c r="J677" s="47" t="s">
        <v>4276</v>
      </c>
      <c r="K677" s="179" t="s">
        <v>4383</v>
      </c>
      <c r="L677" s="180">
        <v>45751.50005145833</v>
      </c>
      <c r="M677" s="91">
        <v>258.38</v>
      </c>
      <c r="N677" s="91">
        <v>126.583</v>
      </c>
      <c r="O677" s="181">
        <f t="shared" si="22"/>
        <v>0.48991020976855792</v>
      </c>
      <c r="P677" s="92">
        <v>17.8627</v>
      </c>
      <c r="Q677" s="92">
        <v>0.4020150251172212</v>
      </c>
      <c r="R677" s="93">
        <v>0.57189900000000005</v>
      </c>
      <c r="S677" s="93">
        <v>1.2844384105798924E-2</v>
      </c>
      <c r="T677" s="93">
        <v>0.98159600000000002</v>
      </c>
      <c r="U677" s="94">
        <v>1.7483500000000001</v>
      </c>
      <c r="V677" s="94">
        <v>3.9281596346889977E-2</v>
      </c>
      <c r="W677" s="95">
        <v>0.22704099999999999</v>
      </c>
      <c r="X677" s="95">
        <v>4.5640251219949482E-3</v>
      </c>
      <c r="Y677" s="94">
        <v>5.7621516489676859E-2</v>
      </c>
      <c r="Z677" s="96">
        <v>0.15395300000000001</v>
      </c>
      <c r="AA677" s="96">
        <v>3.4960809738477168E-3</v>
      </c>
      <c r="AB677" s="225">
        <v>3031.3058470442766</v>
      </c>
      <c r="AC677" s="225">
        <v>32.228376916109362</v>
      </c>
      <c r="AD677" s="238">
        <v>0.96192709163301859</v>
      </c>
      <c r="AE677" s="227">
        <v>2915.895217297465</v>
      </c>
      <c r="AF677" s="227">
        <v>65.513780945294727</v>
      </c>
      <c r="AG677" s="228">
        <v>2984.2176048605434</v>
      </c>
      <c r="AH677" s="228">
        <v>67.162316747930888</v>
      </c>
      <c r="AI677" s="227">
        <v>3031.3058470442766</v>
      </c>
      <c r="AJ677" s="227">
        <v>32.228376916109362</v>
      </c>
      <c r="AK677" s="3"/>
      <c r="AL677" s="189"/>
      <c r="AM677" s="187"/>
    </row>
    <row r="678" spans="1:39" x14ac:dyDescent="0.25">
      <c r="A678" s="161" t="s">
        <v>4004</v>
      </c>
      <c r="B678" s="197">
        <v>45.170580000000001</v>
      </c>
      <c r="C678" s="197">
        <v>-112.24263000000001</v>
      </c>
      <c r="D678" s="86" t="s">
        <v>4050</v>
      </c>
      <c r="E678" s="86" t="s">
        <v>4055</v>
      </c>
      <c r="F678" s="198" t="s">
        <v>4051</v>
      </c>
      <c r="G678" s="86" t="s">
        <v>4067</v>
      </c>
      <c r="H678" s="86" t="s">
        <v>4077</v>
      </c>
      <c r="I678" s="88" t="s">
        <v>52</v>
      </c>
      <c r="J678" s="47" t="s">
        <v>4276</v>
      </c>
      <c r="K678" s="179" t="s">
        <v>1727</v>
      </c>
      <c r="L678" s="180">
        <v>45748.952571238427</v>
      </c>
      <c r="M678" s="91">
        <v>334.48899999999998</v>
      </c>
      <c r="N678" s="91">
        <v>256.54500000000002</v>
      </c>
      <c r="O678" s="181">
        <f t="shared" si="22"/>
        <v>0.76697589457351378</v>
      </c>
      <c r="P678" s="92">
        <v>17.822900000000001</v>
      </c>
      <c r="Q678" s="92">
        <v>0.3799872922348852</v>
      </c>
      <c r="R678" s="93">
        <v>0.567631</v>
      </c>
      <c r="S678" s="93">
        <v>1.2009408324363861E-2</v>
      </c>
      <c r="T678" s="93">
        <v>0.971939</v>
      </c>
      <c r="U678" s="94">
        <v>1.7642100000000001</v>
      </c>
      <c r="V678" s="94">
        <v>3.7208844562012407E-2</v>
      </c>
      <c r="W678" s="95">
        <v>0.22748099999999999</v>
      </c>
      <c r="X678" s="95">
        <v>4.5628539116605513E-3</v>
      </c>
      <c r="Y678" s="94">
        <v>-0.36159268234223579</v>
      </c>
      <c r="Z678" s="96">
        <v>0.14934500000000001</v>
      </c>
      <c r="AA678" s="96">
        <v>3.1850845154249834E-3</v>
      </c>
      <c r="AB678" s="225">
        <v>3034.4094481712968</v>
      </c>
      <c r="AC678" s="225">
        <v>32.14939186695451</v>
      </c>
      <c r="AD678" s="238">
        <v>0.95398279910396389</v>
      </c>
      <c r="AE678" s="227">
        <v>2894.7744189939681</v>
      </c>
      <c r="AF678" s="227">
        <v>61.053509161855075</v>
      </c>
      <c r="AG678" s="228">
        <v>2977.3965420354511</v>
      </c>
      <c r="AH678" s="228">
        <v>63.478606170576143</v>
      </c>
      <c r="AI678" s="227">
        <v>3034.4094481712968</v>
      </c>
      <c r="AJ678" s="227">
        <v>32.14939186695451</v>
      </c>
      <c r="AK678" s="3"/>
      <c r="AL678" s="189"/>
      <c r="AM678" s="187"/>
    </row>
    <row r="679" spans="1:39" x14ac:dyDescent="0.25">
      <c r="A679" s="161" t="s">
        <v>4004</v>
      </c>
      <c r="B679" s="197">
        <v>45.170580000000001</v>
      </c>
      <c r="C679" s="197">
        <v>-112.24263000000001</v>
      </c>
      <c r="D679" s="86" t="s">
        <v>4050</v>
      </c>
      <c r="E679" s="86" t="s">
        <v>4055</v>
      </c>
      <c r="F679" s="198" t="s">
        <v>4051</v>
      </c>
      <c r="G679" s="86" t="s">
        <v>4067</v>
      </c>
      <c r="H679" s="86" t="s">
        <v>4077</v>
      </c>
      <c r="I679" s="88" t="s">
        <v>52</v>
      </c>
      <c r="J679" s="47" t="s">
        <v>4276</v>
      </c>
      <c r="K679" s="179" t="s">
        <v>4363</v>
      </c>
      <c r="L679" s="180">
        <v>45751.49080028935</v>
      </c>
      <c r="M679" s="91">
        <v>2448.48</v>
      </c>
      <c r="N679" s="91">
        <v>101.515</v>
      </c>
      <c r="O679" s="181">
        <f t="shared" si="22"/>
        <v>4.1460416258250019E-2</v>
      </c>
      <c r="P679" s="92">
        <v>16.936800000000002</v>
      </c>
      <c r="Q679" s="92">
        <v>0.37988099189088159</v>
      </c>
      <c r="R679" s="93">
        <v>0.53152100000000002</v>
      </c>
      <c r="S679" s="93">
        <v>1.1728463811872382E-2</v>
      </c>
      <c r="T679" s="93">
        <v>0.96416299999999999</v>
      </c>
      <c r="U679" s="94">
        <v>1.8801600000000001</v>
      </c>
      <c r="V679" s="94">
        <v>4.1445156282007192E-2</v>
      </c>
      <c r="W679" s="95">
        <v>0.23016600000000001</v>
      </c>
      <c r="X679" s="95">
        <v>4.6426263609953581E-3</v>
      </c>
      <c r="Y679" s="94">
        <v>-0.21217961416427245</v>
      </c>
      <c r="Z679" s="96">
        <v>0.14957300000000001</v>
      </c>
      <c r="AA679" s="96">
        <v>3.810399054442986E-3</v>
      </c>
      <c r="AB679" s="225">
        <v>3053.2020779298355</v>
      </c>
      <c r="AC679" s="225">
        <v>32.27898250877692</v>
      </c>
      <c r="AD679" s="238">
        <v>0.90047250894130937</v>
      </c>
      <c r="AE679" s="227">
        <v>2749.3245354182982</v>
      </c>
      <c r="AF679" s="227">
        <v>60.604515062743687</v>
      </c>
      <c r="AG679" s="228">
        <v>2927.5567243393421</v>
      </c>
      <c r="AH679" s="228">
        <v>65.663121266050808</v>
      </c>
      <c r="AI679" s="227">
        <v>3053.2020779298355</v>
      </c>
      <c r="AJ679" s="227">
        <v>32.27898250877692</v>
      </c>
      <c r="AK679" s="3" t="s">
        <v>4284</v>
      </c>
      <c r="AL679" s="189"/>
      <c r="AM679" s="187"/>
    </row>
    <row r="680" spans="1:39" x14ac:dyDescent="0.25">
      <c r="A680" s="161" t="s">
        <v>4004</v>
      </c>
      <c r="B680" s="197">
        <v>45.170580000000001</v>
      </c>
      <c r="C680" s="197">
        <v>-112.24263000000001</v>
      </c>
      <c r="D680" s="86" t="s">
        <v>4050</v>
      </c>
      <c r="E680" s="86" t="s">
        <v>4055</v>
      </c>
      <c r="F680" s="198" t="s">
        <v>4051</v>
      </c>
      <c r="G680" s="86" t="s">
        <v>4067</v>
      </c>
      <c r="H680" s="86" t="s">
        <v>4077</v>
      </c>
      <c r="I680" s="88" t="s">
        <v>52</v>
      </c>
      <c r="J680" s="47" t="s">
        <v>4276</v>
      </c>
      <c r="K680" s="179" t="s">
        <v>1732</v>
      </c>
      <c r="L680" s="180">
        <v>45748.955573680556</v>
      </c>
      <c r="M680" s="91">
        <v>167.18700000000001</v>
      </c>
      <c r="N680" s="91">
        <v>90.192099999999996</v>
      </c>
      <c r="O680" s="181">
        <f t="shared" si="22"/>
        <v>0.53946837971851869</v>
      </c>
      <c r="P680" s="92">
        <v>18.8644</v>
      </c>
      <c r="Q680" s="92">
        <v>0.39823263006438842</v>
      </c>
      <c r="R680" s="93">
        <v>0.59369000000000005</v>
      </c>
      <c r="S680" s="93">
        <v>1.2462210502731851E-2</v>
      </c>
      <c r="T680" s="93">
        <v>0.97858599999999996</v>
      </c>
      <c r="U680" s="94">
        <v>1.6862999999999999</v>
      </c>
      <c r="V680" s="94">
        <v>3.5463023839486671E-2</v>
      </c>
      <c r="W680" s="95">
        <v>0.23024900000000001</v>
      </c>
      <c r="X680" s="95">
        <v>4.6161556902604576E-3</v>
      </c>
      <c r="Y680" s="94">
        <v>-7.9187290352886908E-2</v>
      </c>
      <c r="Z680" s="96">
        <v>0.156995</v>
      </c>
      <c r="AA680" s="96">
        <v>3.4271470514846605E-3</v>
      </c>
      <c r="AB680" s="225">
        <v>3053.7790375699888</v>
      </c>
      <c r="AC680" s="225">
        <v>32.081822634581229</v>
      </c>
      <c r="AD680" s="238">
        <v>0.98292342747571448</v>
      </c>
      <c r="AE680" s="227">
        <v>3001.6309583617822</v>
      </c>
      <c r="AF680" s="227">
        <v>63.124539069990576</v>
      </c>
      <c r="AG680" s="228">
        <v>3032.5232674706981</v>
      </c>
      <c r="AH680" s="228">
        <v>64.017393425516261</v>
      </c>
      <c r="AI680" s="227">
        <v>3053.7790375699888</v>
      </c>
      <c r="AJ680" s="227">
        <v>32.081822634581229</v>
      </c>
      <c r="AK680" s="3"/>
      <c r="AL680" s="189"/>
      <c r="AM680" s="187"/>
    </row>
    <row r="681" spans="1:39" x14ac:dyDescent="0.25">
      <c r="A681" s="161" t="s">
        <v>4004</v>
      </c>
      <c r="B681" s="197">
        <v>45.170580000000001</v>
      </c>
      <c r="C681" s="197">
        <v>-112.24263000000001</v>
      </c>
      <c r="D681" s="86" t="s">
        <v>4050</v>
      </c>
      <c r="E681" s="86" t="s">
        <v>4055</v>
      </c>
      <c r="F681" s="198" t="s">
        <v>4051</v>
      </c>
      <c r="G681" s="86" t="s">
        <v>4067</v>
      </c>
      <c r="H681" s="86" t="s">
        <v>4077</v>
      </c>
      <c r="I681" s="88" t="s">
        <v>52</v>
      </c>
      <c r="J681" s="47" t="s">
        <v>4276</v>
      </c>
      <c r="K681" s="179" t="s">
        <v>1739</v>
      </c>
      <c r="L681" s="180">
        <v>45748.958526886578</v>
      </c>
      <c r="M681" s="91">
        <v>139.69399999999999</v>
      </c>
      <c r="N681" s="91">
        <v>49.0837</v>
      </c>
      <c r="O681" s="181">
        <f t="shared" si="22"/>
        <v>0.35136584248428709</v>
      </c>
      <c r="P681" s="92">
        <v>17.774799999999999</v>
      </c>
      <c r="Q681" s="92">
        <v>0.38957974559774022</v>
      </c>
      <c r="R681" s="93">
        <v>0.55898199999999998</v>
      </c>
      <c r="S681" s="93">
        <v>1.221584934713915E-2</v>
      </c>
      <c r="T681" s="93">
        <v>0.96679999999999999</v>
      </c>
      <c r="U681" s="94">
        <v>1.7882100000000001</v>
      </c>
      <c r="V681" s="94">
        <v>3.8784881607786301E-2</v>
      </c>
      <c r="W681" s="95">
        <v>0.230411</v>
      </c>
      <c r="X681" s="95">
        <v>4.6370269334090573E-3</v>
      </c>
      <c r="Y681" s="94">
        <v>-0.13139424058410457</v>
      </c>
      <c r="Z681" s="96">
        <v>0.14644299999999999</v>
      </c>
      <c r="AA681" s="96">
        <v>3.4695080498105203E-3</v>
      </c>
      <c r="AB681" s="225">
        <v>3054.9044726510674</v>
      </c>
      <c r="AC681" s="225">
        <v>32.20119000493041</v>
      </c>
      <c r="AD681" s="238">
        <v>0.93731196256788851</v>
      </c>
      <c r="AE681" s="227">
        <v>2863.3985067179924</v>
      </c>
      <c r="AF681" s="227">
        <v>62.104882580328606</v>
      </c>
      <c r="AG681" s="228">
        <v>2976.7100325224696</v>
      </c>
      <c r="AH681" s="228">
        <v>65.242137024796051</v>
      </c>
      <c r="AI681" s="227">
        <v>3054.9044726510674</v>
      </c>
      <c r="AJ681" s="227">
        <v>32.20119000493041</v>
      </c>
      <c r="AK681" s="3"/>
      <c r="AL681" s="189"/>
      <c r="AM681" s="187"/>
    </row>
    <row r="682" spans="1:39" x14ac:dyDescent="0.25">
      <c r="A682" s="161" t="s">
        <v>4004</v>
      </c>
      <c r="B682" s="197">
        <v>45.170580000000001</v>
      </c>
      <c r="C682" s="197">
        <v>-112.24263000000001</v>
      </c>
      <c r="D682" s="86" t="s">
        <v>4050</v>
      </c>
      <c r="E682" s="86" t="s">
        <v>4055</v>
      </c>
      <c r="F682" s="198" t="s">
        <v>4051</v>
      </c>
      <c r="G682" s="86" t="s">
        <v>4067</v>
      </c>
      <c r="H682" s="86" t="s">
        <v>4077</v>
      </c>
      <c r="I682" s="88" t="s">
        <v>52</v>
      </c>
      <c r="J682" s="47" t="s">
        <v>4276</v>
      </c>
      <c r="K682" s="179" t="s">
        <v>4375</v>
      </c>
      <c r="L682" s="180">
        <v>45751.495805960651</v>
      </c>
      <c r="M682" s="91">
        <v>176.285</v>
      </c>
      <c r="N682" s="91">
        <v>42.259</v>
      </c>
      <c r="O682" s="181">
        <f t="shared" si="22"/>
        <v>0.23971977196017813</v>
      </c>
      <c r="P682" s="92">
        <v>19.209599999999998</v>
      </c>
      <c r="Q682" s="92">
        <v>0.49636914241822083</v>
      </c>
      <c r="R682" s="93">
        <v>0.60000399999999998</v>
      </c>
      <c r="S682" s="93">
        <v>1.4832939032386668E-2</v>
      </c>
      <c r="T682" s="93">
        <v>0.98410600000000004</v>
      </c>
      <c r="U682" s="94">
        <v>1.6704000000000001</v>
      </c>
      <c r="V682" s="94">
        <v>4.0714907837916085E-2</v>
      </c>
      <c r="W682" s="95">
        <v>0.232013</v>
      </c>
      <c r="X682" s="95">
        <v>4.7013424547246076E-3</v>
      </c>
      <c r="Y682" s="94">
        <v>-0.69419268260893296</v>
      </c>
      <c r="Z682" s="96">
        <v>0.16151299999999999</v>
      </c>
      <c r="AA682" s="96">
        <v>5.3481987779531908E-3</v>
      </c>
      <c r="AB682" s="225">
        <v>3065.9857202806329</v>
      </c>
      <c r="AC682" s="225">
        <v>32.39245686346753</v>
      </c>
      <c r="AD682" s="238">
        <v>0.98644716130020105</v>
      </c>
      <c r="AE682" s="227">
        <v>3024.4329103577825</v>
      </c>
      <c r="AF682" s="227">
        <v>73.718574716940509</v>
      </c>
      <c r="AG682" s="228">
        <v>3049.0227929466196</v>
      </c>
      <c r="AH682" s="228">
        <v>78.785650349227581</v>
      </c>
      <c r="AI682" s="227">
        <v>3065.9857202806329</v>
      </c>
      <c r="AJ682" s="227">
        <v>32.39245686346753</v>
      </c>
      <c r="AK682" s="3"/>
      <c r="AL682" s="189"/>
      <c r="AM682" s="187"/>
    </row>
    <row r="683" spans="1:39" x14ac:dyDescent="0.25">
      <c r="A683" s="161" t="s">
        <v>4004</v>
      </c>
      <c r="B683" s="197">
        <v>45.170580000000001</v>
      </c>
      <c r="C683" s="197">
        <v>-112.24263000000001</v>
      </c>
      <c r="D683" s="86" t="s">
        <v>4050</v>
      </c>
      <c r="E683" s="86" t="s">
        <v>4055</v>
      </c>
      <c r="F683" s="198" t="s">
        <v>4051</v>
      </c>
      <c r="G683" s="86" t="s">
        <v>4067</v>
      </c>
      <c r="H683" s="86" t="s">
        <v>4077</v>
      </c>
      <c r="I683" s="88" t="s">
        <v>52</v>
      </c>
      <c r="J683" s="47" t="s">
        <v>4276</v>
      </c>
      <c r="K683" s="179" t="s">
        <v>1713</v>
      </c>
      <c r="L683" s="180">
        <v>45748.946661851849</v>
      </c>
      <c r="M683" s="91">
        <v>1017.15</v>
      </c>
      <c r="N683" s="91">
        <v>405.02600000000001</v>
      </c>
      <c r="O683" s="181">
        <f t="shared" si="22"/>
        <v>0.39819692277441876</v>
      </c>
      <c r="P683" s="92">
        <v>17.5914</v>
      </c>
      <c r="Q683" s="92">
        <v>0.39310464953749913</v>
      </c>
      <c r="R683" s="93">
        <v>0.54916600000000004</v>
      </c>
      <c r="S683" s="93">
        <v>1.2072931191338747E-2</v>
      </c>
      <c r="T683" s="93">
        <v>0.987981</v>
      </c>
      <c r="U683" s="94">
        <v>1.82437</v>
      </c>
      <c r="V683" s="94">
        <v>4.0422506218689605E-2</v>
      </c>
      <c r="W683" s="95">
        <v>0.23239099999999999</v>
      </c>
      <c r="X683" s="95">
        <v>4.6607101243103495E-3</v>
      </c>
      <c r="Y683" s="94">
        <v>-0.21842016944416401</v>
      </c>
      <c r="Z683" s="96">
        <v>0.15973200000000001</v>
      </c>
      <c r="AA683" s="96">
        <v>3.3926395228641671E-3</v>
      </c>
      <c r="AB683" s="225">
        <v>3068.5877560089575</v>
      </c>
      <c r="AC683" s="225">
        <v>32.053326904694231</v>
      </c>
      <c r="AD683" s="238">
        <v>0.91814524063399761</v>
      </c>
      <c r="AE683" s="227">
        <v>2817.4092436473829</v>
      </c>
      <c r="AF683" s="227">
        <v>62.42524415109321</v>
      </c>
      <c r="AG683" s="228">
        <v>2965.6946031330626</v>
      </c>
      <c r="AH683" s="228">
        <v>66.272629671309559</v>
      </c>
      <c r="AI683" s="227">
        <v>3068.5877560089575</v>
      </c>
      <c r="AJ683" s="227">
        <v>32.053326904694231</v>
      </c>
      <c r="AK683" s="3"/>
      <c r="AL683" s="189"/>
      <c r="AM683" s="187"/>
    </row>
    <row r="684" spans="1:39" x14ac:dyDescent="0.25">
      <c r="A684" s="161" t="s">
        <v>4004</v>
      </c>
      <c r="B684" s="197">
        <v>45.170580000000001</v>
      </c>
      <c r="C684" s="197">
        <v>-112.24263000000001</v>
      </c>
      <c r="D684" s="86" t="s">
        <v>4050</v>
      </c>
      <c r="E684" s="86" t="s">
        <v>4055</v>
      </c>
      <c r="F684" s="198" t="s">
        <v>4051</v>
      </c>
      <c r="G684" s="86" t="s">
        <v>4067</v>
      </c>
      <c r="H684" s="86" t="s">
        <v>4077</v>
      </c>
      <c r="I684" s="88" t="s">
        <v>52</v>
      </c>
      <c r="J684" s="47" t="s">
        <v>4276</v>
      </c>
      <c r="K684" s="179" t="s">
        <v>4374</v>
      </c>
      <c r="L684" s="180">
        <v>45751.495388946758</v>
      </c>
      <c r="M684" s="91">
        <v>487.44499999999999</v>
      </c>
      <c r="N684" s="91">
        <v>111.19</v>
      </c>
      <c r="O684" s="181">
        <f t="shared" si="22"/>
        <v>0.22810778651950475</v>
      </c>
      <c r="P684" s="92">
        <v>18.167000000000002</v>
      </c>
      <c r="Q684" s="92">
        <v>0.4167161601138118</v>
      </c>
      <c r="R684" s="93">
        <v>0.564419</v>
      </c>
      <c r="S684" s="93">
        <v>1.2776563167941526E-2</v>
      </c>
      <c r="T684" s="93">
        <v>0.98552600000000001</v>
      </c>
      <c r="U684" s="94">
        <v>1.7718700000000001</v>
      </c>
      <c r="V684" s="94">
        <v>4.0166977392504903E-2</v>
      </c>
      <c r="W684" s="95">
        <v>0.23327300000000001</v>
      </c>
      <c r="X684" s="95">
        <v>4.6864187463700894E-3</v>
      </c>
      <c r="Y684" s="94">
        <v>-0.21374317257302178</v>
      </c>
      <c r="Z684" s="96">
        <v>0.15093400000000001</v>
      </c>
      <c r="AA684" s="96">
        <v>3.5318816320058068E-3</v>
      </c>
      <c r="AB684" s="225">
        <v>3074.6405730553411</v>
      </c>
      <c r="AC684" s="225">
        <v>32.09213386023599</v>
      </c>
      <c r="AD684" s="238">
        <v>0.93821847427651306</v>
      </c>
      <c r="AE684" s="227">
        <v>2884.6845874006458</v>
      </c>
      <c r="AF684" s="227">
        <v>65.393657890606576</v>
      </c>
      <c r="AG684" s="228">
        <v>2997.412203967368</v>
      </c>
      <c r="AH684" s="228">
        <v>68.754890951481201</v>
      </c>
      <c r="AI684" s="227">
        <v>3074.6405730553411</v>
      </c>
      <c r="AJ684" s="227">
        <v>32.09213386023599</v>
      </c>
      <c r="AK684" s="3"/>
      <c r="AL684" s="189"/>
      <c r="AM684" s="187"/>
    </row>
    <row r="685" spans="1:39" x14ac:dyDescent="0.25">
      <c r="A685" s="161" t="s">
        <v>4004</v>
      </c>
      <c r="B685" s="197">
        <v>45.170580000000001</v>
      </c>
      <c r="C685" s="197">
        <v>-112.24263000000001</v>
      </c>
      <c r="D685" s="86" t="s">
        <v>4050</v>
      </c>
      <c r="E685" s="86" t="s">
        <v>4055</v>
      </c>
      <c r="F685" s="198" t="s">
        <v>4051</v>
      </c>
      <c r="G685" s="86" t="s">
        <v>4067</v>
      </c>
      <c r="H685" s="86" t="s">
        <v>4077</v>
      </c>
      <c r="I685" s="88" t="s">
        <v>52</v>
      </c>
      <c r="J685" s="47" t="s">
        <v>4276</v>
      </c>
      <c r="K685" s="179" t="s">
        <v>1718</v>
      </c>
      <c r="L685" s="180">
        <v>45748.948768425929</v>
      </c>
      <c r="M685" s="91">
        <v>259.56599999999997</v>
      </c>
      <c r="N685" s="91">
        <v>107.056</v>
      </c>
      <c r="O685" s="181">
        <f t="shared" si="22"/>
        <v>0.41244230754413141</v>
      </c>
      <c r="P685" s="92">
        <v>18.978200000000001</v>
      </c>
      <c r="Q685" s="92">
        <v>0.42519556707120076</v>
      </c>
      <c r="R685" s="93">
        <v>0.589418</v>
      </c>
      <c r="S685" s="93">
        <v>1.3096816652423595E-2</v>
      </c>
      <c r="T685" s="93">
        <v>0.98960899999999996</v>
      </c>
      <c r="U685" s="94">
        <v>1.70126</v>
      </c>
      <c r="V685" s="94">
        <v>3.7679390141694177E-2</v>
      </c>
      <c r="W685" s="95">
        <v>0.233379</v>
      </c>
      <c r="X685" s="95">
        <v>4.6788706520804781E-3</v>
      </c>
      <c r="Y685" s="94">
        <v>-0.35826262491395111</v>
      </c>
      <c r="Z685" s="96">
        <v>0.16037199999999999</v>
      </c>
      <c r="AA685" s="96">
        <v>3.5088828489990942E-3</v>
      </c>
      <c r="AB685" s="225">
        <v>3075.3662638926439</v>
      </c>
      <c r="AC685" s="225">
        <v>32.023964315875915</v>
      </c>
      <c r="AD685" s="238">
        <v>0.96915100227597084</v>
      </c>
      <c r="AE685" s="227">
        <v>2980.4942970172638</v>
      </c>
      <c r="AF685" s="227">
        <v>66.011783873369154</v>
      </c>
      <c r="AG685" s="228">
        <v>3037.0263992893815</v>
      </c>
      <c r="AH685" s="228">
        <v>68.042815549212023</v>
      </c>
      <c r="AI685" s="227">
        <v>3075.3662638926439</v>
      </c>
      <c r="AJ685" s="227">
        <v>32.023964315875915</v>
      </c>
      <c r="AK685" s="3"/>
      <c r="AL685" s="189"/>
      <c r="AM685" s="187"/>
    </row>
    <row r="686" spans="1:39" x14ac:dyDescent="0.25">
      <c r="A686" s="161" t="s">
        <v>4004</v>
      </c>
      <c r="B686" s="197">
        <v>45.170580000000001</v>
      </c>
      <c r="C686" s="197">
        <v>-112.24263000000001</v>
      </c>
      <c r="D686" s="86" t="s">
        <v>4050</v>
      </c>
      <c r="E686" s="86" t="s">
        <v>4055</v>
      </c>
      <c r="F686" s="198" t="s">
        <v>4051</v>
      </c>
      <c r="G686" s="86" t="s">
        <v>4067</v>
      </c>
      <c r="H686" s="86" t="s">
        <v>4077</v>
      </c>
      <c r="I686" s="88" t="s">
        <v>52</v>
      </c>
      <c r="J686" s="47" t="s">
        <v>4276</v>
      </c>
      <c r="K686" s="179" t="s">
        <v>1730</v>
      </c>
      <c r="L686" s="180">
        <v>45748.953836550929</v>
      </c>
      <c r="M686" s="91">
        <v>477.755</v>
      </c>
      <c r="N686" s="91">
        <v>197.005</v>
      </c>
      <c r="O686" s="181">
        <f t="shared" si="22"/>
        <v>0.41235570533013782</v>
      </c>
      <c r="P686" s="92">
        <v>18.512499999999999</v>
      </c>
      <c r="Q686" s="92">
        <v>0.39520754242423056</v>
      </c>
      <c r="R686" s="93">
        <v>0.56756700000000004</v>
      </c>
      <c r="S686" s="93">
        <v>1.206099805364382E-2</v>
      </c>
      <c r="T686" s="93">
        <v>0.989209</v>
      </c>
      <c r="U686" s="94">
        <v>1.7630600000000001</v>
      </c>
      <c r="V686" s="94">
        <v>3.7664862690974993E-2</v>
      </c>
      <c r="W686" s="95">
        <v>0.23519399999999999</v>
      </c>
      <c r="X686" s="95">
        <v>4.7103618649819252E-3</v>
      </c>
      <c r="Y686" s="94">
        <v>0.1110921177428684</v>
      </c>
      <c r="Z686" s="96">
        <v>0.15048600000000001</v>
      </c>
      <c r="AA686" s="96">
        <v>3.1873555054935435E-3</v>
      </c>
      <c r="AB686" s="225">
        <v>3087.7344164453239</v>
      </c>
      <c r="AC686" s="225">
        <v>31.957966238474356</v>
      </c>
      <c r="AD686" s="238">
        <v>0.93800017083985265</v>
      </c>
      <c r="AE686" s="227">
        <v>2896.2954101338064</v>
      </c>
      <c r="AF686" s="227">
        <v>61.874564073367281</v>
      </c>
      <c r="AG686" s="228">
        <v>3010.1058521266646</v>
      </c>
      <c r="AH686" s="228">
        <v>64.26017751550431</v>
      </c>
      <c r="AI686" s="227">
        <v>3087.7344164453239</v>
      </c>
      <c r="AJ686" s="227">
        <v>31.957966238474356</v>
      </c>
      <c r="AK686" s="3"/>
      <c r="AL686" s="189"/>
      <c r="AM686" s="187"/>
    </row>
    <row r="687" spans="1:39" x14ac:dyDescent="0.25">
      <c r="A687" s="161" t="s">
        <v>4004</v>
      </c>
      <c r="B687" s="197">
        <v>45.170580000000001</v>
      </c>
      <c r="C687" s="197">
        <v>-112.24263000000001</v>
      </c>
      <c r="D687" s="86" t="s">
        <v>4050</v>
      </c>
      <c r="E687" s="86" t="s">
        <v>4055</v>
      </c>
      <c r="F687" s="198" t="s">
        <v>4051</v>
      </c>
      <c r="G687" s="86" t="s">
        <v>4067</v>
      </c>
      <c r="H687" s="86" t="s">
        <v>4077</v>
      </c>
      <c r="I687" s="88" t="s">
        <v>52</v>
      </c>
      <c r="J687" s="47" t="s">
        <v>4276</v>
      </c>
      <c r="K687" s="179" t="s">
        <v>1740</v>
      </c>
      <c r="L687" s="180">
        <v>45748.958949826389</v>
      </c>
      <c r="M687" s="91">
        <v>383.22500000000002</v>
      </c>
      <c r="N687" s="91">
        <v>110.70699999999999</v>
      </c>
      <c r="O687" s="181">
        <f t="shared" si="22"/>
        <v>0.28888251027464279</v>
      </c>
      <c r="P687" s="92">
        <v>19.213200000000001</v>
      </c>
      <c r="Q687" s="92">
        <v>0.41475117778253506</v>
      </c>
      <c r="R687" s="93">
        <v>0.58616500000000005</v>
      </c>
      <c r="S687" s="93">
        <v>1.2568077509710864E-2</v>
      </c>
      <c r="T687" s="93">
        <v>0.98439500000000002</v>
      </c>
      <c r="U687" s="94">
        <v>1.7035400000000001</v>
      </c>
      <c r="V687" s="94">
        <v>3.6368407492355231E-2</v>
      </c>
      <c r="W687" s="95">
        <v>0.23735500000000001</v>
      </c>
      <c r="X687" s="95">
        <v>4.7554984202500799E-3</v>
      </c>
      <c r="Y687" s="94">
        <v>-0.49529299545852301</v>
      </c>
      <c r="Z687" s="96">
        <v>0.158552</v>
      </c>
      <c r="AA687" s="96">
        <v>3.4596941949397784E-3</v>
      </c>
      <c r="AB687" s="225">
        <v>3102.3202320152263</v>
      </c>
      <c r="AC687" s="225">
        <v>31.932033349414649</v>
      </c>
      <c r="AD687" s="238">
        <v>0.95970089710661399</v>
      </c>
      <c r="AE687" s="227">
        <v>2977.2995097770117</v>
      </c>
      <c r="AF687" s="227">
        <v>63.561549360954146</v>
      </c>
      <c r="AG687" s="228">
        <v>3052.0319907841904</v>
      </c>
      <c r="AH687" s="228">
        <v>65.883552079180873</v>
      </c>
      <c r="AI687" s="227">
        <v>3102.3202320152263</v>
      </c>
      <c r="AJ687" s="227">
        <v>31.932033349414649</v>
      </c>
      <c r="AK687" s="3"/>
      <c r="AL687" s="189"/>
      <c r="AM687" s="187"/>
    </row>
    <row r="688" spans="1:39" x14ac:dyDescent="0.25">
      <c r="A688" s="161" t="s">
        <v>4004</v>
      </c>
      <c r="B688" s="197">
        <v>45.170580000000001</v>
      </c>
      <c r="C688" s="197">
        <v>-112.24263000000001</v>
      </c>
      <c r="D688" s="86" t="s">
        <v>4050</v>
      </c>
      <c r="E688" s="86" t="s">
        <v>4055</v>
      </c>
      <c r="F688" s="198" t="s">
        <v>4051</v>
      </c>
      <c r="G688" s="86" t="s">
        <v>4067</v>
      </c>
      <c r="H688" s="86" t="s">
        <v>4077</v>
      </c>
      <c r="I688" s="88" t="s">
        <v>52</v>
      </c>
      <c r="J688" s="47" t="s">
        <v>4276</v>
      </c>
      <c r="K688" s="179" t="s">
        <v>4372</v>
      </c>
      <c r="L688" s="180">
        <v>45751.49455491898</v>
      </c>
      <c r="M688" s="91">
        <v>119.316</v>
      </c>
      <c r="N688" s="91">
        <v>9.0044599999999999</v>
      </c>
      <c r="O688" s="181">
        <f t="shared" si="22"/>
        <v>7.5467330450232989E-2</v>
      </c>
      <c r="P688" s="92">
        <v>19.889500000000002</v>
      </c>
      <c r="Q688" s="92">
        <v>0.45063790686203936</v>
      </c>
      <c r="R688" s="93">
        <v>0.60382000000000002</v>
      </c>
      <c r="S688" s="93">
        <v>1.3488952686165075E-2</v>
      </c>
      <c r="T688" s="93">
        <v>0.941751</v>
      </c>
      <c r="U688" s="94">
        <v>1.65561</v>
      </c>
      <c r="V688" s="94">
        <v>3.6939663834420586E-2</v>
      </c>
      <c r="W688" s="95">
        <v>0.23858299999999999</v>
      </c>
      <c r="X688" s="95">
        <v>4.8529341363183565E-3</v>
      </c>
      <c r="Y688" s="94">
        <v>-2.4326710703570453E-2</v>
      </c>
      <c r="Z688" s="96">
        <v>0.22684099999999999</v>
      </c>
      <c r="AA688" s="96">
        <v>6.489687455742689E-2</v>
      </c>
      <c r="AB688" s="225">
        <v>3110.5419232239715</v>
      </c>
      <c r="AC688" s="225">
        <v>32.396684374233338</v>
      </c>
      <c r="AD688" s="238">
        <v>0.9792383841579585</v>
      </c>
      <c r="AE688" s="227">
        <v>3045.9620467534305</v>
      </c>
      <c r="AF688" s="227">
        <v>67.960941320404814</v>
      </c>
      <c r="AG688" s="228">
        <v>3084.582752021945</v>
      </c>
      <c r="AH688" s="228">
        <v>69.88762487311989</v>
      </c>
      <c r="AI688" s="227">
        <v>3110.5419232239715</v>
      </c>
      <c r="AJ688" s="227">
        <v>32.396684374233338</v>
      </c>
      <c r="AK688" s="3" t="s">
        <v>4284</v>
      </c>
      <c r="AL688" s="189"/>
      <c r="AM688" s="187"/>
    </row>
    <row r="689" spans="1:39" x14ac:dyDescent="0.25">
      <c r="A689" s="161" t="s">
        <v>4004</v>
      </c>
      <c r="B689" s="197">
        <v>45.170580000000001</v>
      </c>
      <c r="C689" s="197">
        <v>-112.24263000000001</v>
      </c>
      <c r="D689" s="86" t="s">
        <v>4050</v>
      </c>
      <c r="E689" s="86" t="s">
        <v>4055</v>
      </c>
      <c r="F689" s="198" t="s">
        <v>4051</v>
      </c>
      <c r="G689" s="86" t="s">
        <v>4067</v>
      </c>
      <c r="H689" s="86" t="s">
        <v>4077</v>
      </c>
      <c r="I689" s="88" t="s">
        <v>52</v>
      </c>
      <c r="J689" s="47" t="s">
        <v>4276</v>
      </c>
      <c r="K689" s="179" t="s">
        <v>1752</v>
      </c>
      <c r="L689" s="180">
        <v>45748.964907337962</v>
      </c>
      <c r="M689" s="91">
        <v>615.36400000000003</v>
      </c>
      <c r="N689" s="91">
        <v>94.171899999999994</v>
      </c>
      <c r="O689" s="181">
        <f t="shared" si="22"/>
        <v>0.15303446415454916</v>
      </c>
      <c r="P689" s="92">
        <v>18.833600000000001</v>
      </c>
      <c r="Q689" s="92">
        <v>0.42498335825417921</v>
      </c>
      <c r="R689" s="93">
        <v>0.57271399999999995</v>
      </c>
      <c r="S689" s="93">
        <v>1.2749057620047842E-2</v>
      </c>
      <c r="T689" s="93">
        <v>0.99413499999999999</v>
      </c>
      <c r="U689" s="94">
        <v>1.7485999999999999</v>
      </c>
      <c r="V689" s="94">
        <v>3.9142327428118018E-2</v>
      </c>
      <c r="W689" s="95">
        <v>0.23865500000000001</v>
      </c>
      <c r="X689" s="95">
        <v>4.7839037713549382E-3</v>
      </c>
      <c r="Y689" s="94">
        <v>-0.2322487091027696</v>
      </c>
      <c r="Z689" s="96">
        <v>0.16172300000000001</v>
      </c>
      <c r="AA689" s="96">
        <v>3.5939706548189848E-3</v>
      </c>
      <c r="AB689" s="225">
        <v>3111.0224909294861</v>
      </c>
      <c r="AC689" s="225">
        <v>31.92496601364865</v>
      </c>
      <c r="AD689" s="238">
        <v>0.93717093627262971</v>
      </c>
      <c r="AE689" s="227">
        <v>2915.5598605895952</v>
      </c>
      <c r="AF689" s="227">
        <v>65.264668134207966</v>
      </c>
      <c r="AG689" s="228">
        <v>3032.1173410816959</v>
      </c>
      <c r="AH689" s="228">
        <v>68.420238840881808</v>
      </c>
      <c r="AI689" s="227">
        <v>3111.0224909294861</v>
      </c>
      <c r="AJ689" s="227">
        <v>31.92496601364865</v>
      </c>
      <c r="AK689" s="3"/>
      <c r="AL689" s="189"/>
      <c r="AM689" s="187"/>
    </row>
    <row r="690" spans="1:39" x14ac:dyDescent="0.25">
      <c r="A690" s="161" t="s">
        <v>4004</v>
      </c>
      <c r="B690" s="197">
        <v>45.170580000000001</v>
      </c>
      <c r="C690" s="197">
        <v>-112.24263000000001</v>
      </c>
      <c r="D690" s="86" t="s">
        <v>4050</v>
      </c>
      <c r="E690" s="86" t="s">
        <v>4055</v>
      </c>
      <c r="F690" s="198" t="s">
        <v>4051</v>
      </c>
      <c r="G690" s="86" t="s">
        <v>4067</v>
      </c>
      <c r="H690" s="86" t="s">
        <v>4077</v>
      </c>
      <c r="I690" s="88" t="s">
        <v>52</v>
      </c>
      <c r="J690" s="47" t="s">
        <v>4276</v>
      </c>
      <c r="K690" s="179" t="s">
        <v>4364</v>
      </c>
      <c r="L690" s="180">
        <v>45751.491220543983</v>
      </c>
      <c r="M690" s="91">
        <v>311.26299999999998</v>
      </c>
      <c r="N690" s="91">
        <v>254.21600000000001</v>
      </c>
      <c r="O690" s="181">
        <f t="shared" si="22"/>
        <v>0.81672412075961498</v>
      </c>
      <c r="P690" s="92">
        <v>20.4816</v>
      </c>
      <c r="Q690" s="92">
        <v>0.46363063588162512</v>
      </c>
      <c r="R690" s="93">
        <v>0.61435600000000001</v>
      </c>
      <c r="S690" s="93">
        <v>1.3773091563654109E-2</v>
      </c>
      <c r="T690" s="93">
        <v>0.98336599999999996</v>
      </c>
      <c r="U690" s="94">
        <v>1.6272800000000001</v>
      </c>
      <c r="V690" s="94">
        <v>3.6481033573625629E-2</v>
      </c>
      <c r="W690" s="95">
        <v>0.24086099999999999</v>
      </c>
      <c r="X690" s="95">
        <v>4.8407298564808387E-3</v>
      </c>
      <c r="Y690" s="94">
        <v>-0.14746522398680514</v>
      </c>
      <c r="Z690" s="96">
        <v>0.16495599999999999</v>
      </c>
      <c r="AA690" s="96">
        <v>3.7236748962281873E-3</v>
      </c>
      <c r="AB690" s="225">
        <v>3125.6676334718904</v>
      </c>
      <c r="AC690" s="225">
        <v>31.969994167151448</v>
      </c>
      <c r="AD690" s="238">
        <v>0.98797611691433729</v>
      </c>
      <c r="AE690" s="227">
        <v>3088.0849712823842</v>
      </c>
      <c r="AF690" s="227">
        <v>69.229961356104283</v>
      </c>
      <c r="AG690" s="228">
        <v>3110.4705949368768</v>
      </c>
      <c r="AH690" s="228">
        <v>70.410000186590935</v>
      </c>
      <c r="AI690" s="227">
        <v>3125.6676334718904</v>
      </c>
      <c r="AJ690" s="227">
        <v>31.969994167151448</v>
      </c>
      <c r="AK690" s="3"/>
      <c r="AL690" s="189"/>
      <c r="AM690" s="187"/>
    </row>
    <row r="691" spans="1:39" x14ac:dyDescent="0.25">
      <c r="A691" s="161" t="s">
        <v>4004</v>
      </c>
      <c r="B691" s="197">
        <v>45.170580000000001</v>
      </c>
      <c r="C691" s="197">
        <v>-112.24263000000001</v>
      </c>
      <c r="D691" s="86" t="s">
        <v>4050</v>
      </c>
      <c r="E691" s="86" t="s">
        <v>4055</v>
      </c>
      <c r="F691" s="198" t="s">
        <v>4051</v>
      </c>
      <c r="G691" s="86" t="s">
        <v>4067</v>
      </c>
      <c r="H691" s="86" t="s">
        <v>4077</v>
      </c>
      <c r="I691" s="88" t="s">
        <v>52</v>
      </c>
      <c r="J691" s="47" t="s">
        <v>4276</v>
      </c>
      <c r="K691" s="179" t="s">
        <v>4362</v>
      </c>
      <c r="L691" s="180">
        <v>45751.48950653935</v>
      </c>
      <c r="M691" s="91">
        <v>553.31200000000001</v>
      </c>
      <c r="N691" s="91">
        <v>327.94799999999998</v>
      </c>
      <c r="O691" s="181">
        <f t="shared" si="22"/>
        <v>0.59269995951651144</v>
      </c>
      <c r="P691" s="92">
        <v>18.936800000000002</v>
      </c>
      <c r="Q691" s="92">
        <v>0.45084782162610038</v>
      </c>
      <c r="R691" s="93">
        <v>0.55798800000000004</v>
      </c>
      <c r="S691" s="93">
        <v>1.2754311967899327E-2</v>
      </c>
      <c r="T691" s="93">
        <v>0.97530399999999995</v>
      </c>
      <c r="U691" s="94">
        <v>1.7925500000000001</v>
      </c>
      <c r="V691" s="94">
        <v>4.0914823028335344E-2</v>
      </c>
      <c r="W691" s="95">
        <v>0.24498300000000001</v>
      </c>
      <c r="X691" s="95">
        <v>4.9575699431027697E-3</v>
      </c>
      <c r="Y691" s="94">
        <v>-0.53556000732600784</v>
      </c>
      <c r="Z691" s="96">
        <v>0.148149</v>
      </c>
      <c r="AA691" s="96">
        <v>3.5522195478320312E-3</v>
      </c>
      <c r="AB691" s="225">
        <v>3152.6309425474701</v>
      </c>
      <c r="AC691" s="225">
        <v>32.120295410193336</v>
      </c>
      <c r="AD691" s="238">
        <v>0.90648046249145775</v>
      </c>
      <c r="AE691" s="227">
        <v>2857.798354865311</v>
      </c>
      <c r="AF691" s="227">
        <v>65.229039044925983</v>
      </c>
      <c r="AG691" s="228">
        <v>3033.4152024363179</v>
      </c>
      <c r="AH691" s="228">
        <v>72.219627186531525</v>
      </c>
      <c r="AI691" s="227">
        <v>3152.6309425474701</v>
      </c>
      <c r="AJ691" s="227">
        <v>32.120295410193336</v>
      </c>
      <c r="AK691" s="3"/>
      <c r="AL691" s="189"/>
      <c r="AM691" s="187"/>
    </row>
    <row r="692" spans="1:39" x14ac:dyDescent="0.25">
      <c r="A692" s="161" t="s">
        <v>4004</v>
      </c>
      <c r="B692" s="197">
        <v>45.170580000000001</v>
      </c>
      <c r="C692" s="197">
        <v>-112.24263000000001</v>
      </c>
      <c r="D692" s="86" t="s">
        <v>4050</v>
      </c>
      <c r="E692" s="86" t="s">
        <v>4055</v>
      </c>
      <c r="F692" s="198" t="s">
        <v>4051</v>
      </c>
      <c r="G692" s="86" t="s">
        <v>4067</v>
      </c>
      <c r="H692" s="86" t="s">
        <v>4077</v>
      </c>
      <c r="I692" s="88" t="s">
        <v>52</v>
      </c>
      <c r="J692" s="47" t="s">
        <v>4276</v>
      </c>
      <c r="K692" s="179" t="s">
        <v>4366</v>
      </c>
      <c r="L692" s="180">
        <v>45751.492053402777</v>
      </c>
      <c r="M692" s="91">
        <v>372.95100000000002</v>
      </c>
      <c r="N692" s="91">
        <v>166.065</v>
      </c>
      <c r="O692" s="181">
        <f t="shared" si="22"/>
        <v>0.44527297151636541</v>
      </c>
      <c r="P692" s="92">
        <v>21.0473</v>
      </c>
      <c r="Q692" s="92">
        <v>0.47155409090050315</v>
      </c>
      <c r="R692" s="93">
        <v>0.61850700000000003</v>
      </c>
      <c r="S692" s="93">
        <v>1.3740203895910717E-2</v>
      </c>
      <c r="T692" s="93">
        <v>0.98704400000000003</v>
      </c>
      <c r="U692" s="94">
        <v>1.6160000000000001</v>
      </c>
      <c r="V692" s="94">
        <v>3.5898440434648418E-2</v>
      </c>
      <c r="W692" s="95">
        <v>0.245971</v>
      </c>
      <c r="X692" s="95">
        <v>4.9377358876117501E-3</v>
      </c>
      <c r="Y692" s="94">
        <v>-0.16460793296320314</v>
      </c>
      <c r="Z692" s="96">
        <v>0.16492699999999999</v>
      </c>
      <c r="AA692" s="96">
        <v>3.7504645392937657E-3</v>
      </c>
      <c r="AB692" s="225">
        <v>3159.0177117362632</v>
      </c>
      <c r="AC692" s="225">
        <v>31.846844189460157</v>
      </c>
      <c r="AD692" s="238">
        <v>0.98296036170511825</v>
      </c>
      <c r="AE692" s="227">
        <v>3105.1891925611521</v>
      </c>
      <c r="AF692" s="227">
        <v>68.979857219969389</v>
      </c>
      <c r="AG692" s="228">
        <v>3137.5414473790979</v>
      </c>
      <c r="AH692" s="228">
        <v>70.29502619725568</v>
      </c>
      <c r="AI692" s="227">
        <v>3159.0177117362632</v>
      </c>
      <c r="AJ692" s="227">
        <v>31.846844189460157</v>
      </c>
      <c r="AK692" s="3"/>
      <c r="AL692" s="189"/>
      <c r="AM692" s="187"/>
    </row>
    <row r="693" spans="1:39" x14ac:dyDescent="0.25">
      <c r="A693" s="161" t="s">
        <v>4004</v>
      </c>
      <c r="B693" s="197">
        <v>45.170580000000001</v>
      </c>
      <c r="C693" s="197">
        <v>-112.24263000000001</v>
      </c>
      <c r="D693" s="86" t="s">
        <v>4050</v>
      </c>
      <c r="E693" s="86" t="s">
        <v>4055</v>
      </c>
      <c r="F693" s="198" t="s">
        <v>4051</v>
      </c>
      <c r="G693" s="86" t="s">
        <v>4067</v>
      </c>
      <c r="H693" s="86" t="s">
        <v>4077</v>
      </c>
      <c r="I693" s="88" t="s">
        <v>52</v>
      </c>
      <c r="J693" s="47" t="s">
        <v>4276</v>
      </c>
      <c r="K693" s="179" t="s">
        <v>1735</v>
      </c>
      <c r="L693" s="180">
        <v>45748.956841412037</v>
      </c>
      <c r="M693" s="91">
        <v>760.62900000000002</v>
      </c>
      <c r="N693" s="91">
        <v>101.389</v>
      </c>
      <c r="O693" s="181">
        <f t="shared" si="22"/>
        <v>0.13329625875426784</v>
      </c>
      <c r="P693" s="92">
        <v>20.0105</v>
      </c>
      <c r="Q693" s="92">
        <v>0.42798188791232744</v>
      </c>
      <c r="R693" s="93">
        <v>0.582758</v>
      </c>
      <c r="S693" s="93">
        <v>1.2375473665924872E-2</v>
      </c>
      <c r="T693" s="93">
        <v>0.98239500000000002</v>
      </c>
      <c r="U693" s="94">
        <v>1.7180899999999999</v>
      </c>
      <c r="V693" s="94">
        <v>3.6418235437758371E-2</v>
      </c>
      <c r="W693" s="95">
        <v>0.24853600000000001</v>
      </c>
      <c r="X693" s="95">
        <v>4.981454167822484E-3</v>
      </c>
      <c r="Y693" s="94">
        <v>-0.34659983742327555</v>
      </c>
      <c r="Z693" s="96">
        <v>0.183752</v>
      </c>
      <c r="AA693" s="96">
        <v>4.2057718222937397E-3</v>
      </c>
      <c r="AB693" s="225">
        <v>3175.4645874013595</v>
      </c>
      <c r="AC693" s="225">
        <v>31.755148196559645</v>
      </c>
      <c r="AD693" s="238">
        <v>0.93122585966123894</v>
      </c>
      <c r="AE693" s="227">
        <v>2957.0747402266525</v>
      </c>
      <c r="AF693" s="227">
        <v>62.680909670984882</v>
      </c>
      <c r="AG693" s="228">
        <v>3088.2824482841993</v>
      </c>
      <c r="AH693" s="228">
        <v>66.051770451671686</v>
      </c>
      <c r="AI693" s="227">
        <v>3175.4645874013595</v>
      </c>
      <c r="AJ693" s="227">
        <v>31.755148196559645</v>
      </c>
      <c r="AK693" s="3"/>
      <c r="AL693" s="189"/>
      <c r="AM693" s="187"/>
    </row>
    <row r="694" spans="1:39" x14ac:dyDescent="0.25">
      <c r="A694" s="161" t="s">
        <v>4004</v>
      </c>
      <c r="B694" s="197">
        <v>45.170580000000001</v>
      </c>
      <c r="C694" s="197">
        <v>-112.24263000000001</v>
      </c>
      <c r="D694" s="86" t="s">
        <v>4050</v>
      </c>
      <c r="E694" s="86" t="s">
        <v>4055</v>
      </c>
      <c r="F694" s="198" t="s">
        <v>4051</v>
      </c>
      <c r="G694" s="86" t="s">
        <v>4067</v>
      </c>
      <c r="H694" s="86" t="s">
        <v>4077</v>
      </c>
      <c r="I694" s="88" t="s">
        <v>52</v>
      </c>
      <c r="J694" s="47" t="s">
        <v>4276</v>
      </c>
      <c r="K694" s="179" t="s">
        <v>4384</v>
      </c>
      <c r="L694" s="180">
        <v>45751.500467175923</v>
      </c>
      <c r="M694" s="91">
        <v>278.34899999999999</v>
      </c>
      <c r="N694" s="91">
        <v>97.744500000000002</v>
      </c>
      <c r="O694" s="181">
        <f t="shared" si="22"/>
        <v>0.35115807852731645</v>
      </c>
      <c r="P694" s="92">
        <v>19.9894</v>
      </c>
      <c r="Q694" s="92">
        <v>0.44089090882893017</v>
      </c>
      <c r="R694" s="93">
        <v>0.58031500000000003</v>
      </c>
      <c r="S694" s="93">
        <v>1.2684193429702183E-2</v>
      </c>
      <c r="T694" s="93">
        <v>0.97159099999999998</v>
      </c>
      <c r="U694" s="94">
        <v>1.7218500000000001</v>
      </c>
      <c r="V694" s="94">
        <v>3.7677083892467052E-2</v>
      </c>
      <c r="W694" s="95">
        <v>0.25038500000000002</v>
      </c>
      <c r="X694" s="95">
        <v>5.0421111093232572E-3</v>
      </c>
      <c r="Y694" s="94">
        <v>-5.1570357142872954E-2</v>
      </c>
      <c r="Z694" s="96">
        <v>0.15803900000000001</v>
      </c>
      <c r="AA694" s="96">
        <v>3.7710792514610461E-3</v>
      </c>
      <c r="AB694" s="225">
        <v>3187.202205725971</v>
      </c>
      <c r="AC694" s="225">
        <v>31.874459708595328</v>
      </c>
      <c r="AD694" s="238">
        <v>0.92617080949191455</v>
      </c>
      <c r="AE694" s="227">
        <v>2951.8936468916381</v>
      </c>
      <c r="AF694" s="227">
        <v>64.592586215742813</v>
      </c>
      <c r="AG694" s="228">
        <v>3093.3359636472196</v>
      </c>
      <c r="AH694" s="228">
        <v>68.227345709507901</v>
      </c>
      <c r="AI694" s="227">
        <v>3187.202205725971</v>
      </c>
      <c r="AJ694" s="227">
        <v>31.874459708595328</v>
      </c>
      <c r="AK694" s="3"/>
      <c r="AL694" s="189"/>
      <c r="AM694" s="187"/>
    </row>
    <row r="695" spans="1:39" x14ac:dyDescent="0.25">
      <c r="A695" s="161" t="s">
        <v>4004</v>
      </c>
      <c r="B695" s="197">
        <v>45.170580000000001</v>
      </c>
      <c r="C695" s="197">
        <v>-112.24263000000001</v>
      </c>
      <c r="D695" s="86" t="s">
        <v>4050</v>
      </c>
      <c r="E695" s="86" t="s">
        <v>4055</v>
      </c>
      <c r="F695" s="198" t="s">
        <v>4051</v>
      </c>
      <c r="G695" s="86" t="s">
        <v>4067</v>
      </c>
      <c r="H695" s="86" t="s">
        <v>4077</v>
      </c>
      <c r="I695" s="88" t="s">
        <v>52</v>
      </c>
      <c r="J695" s="47" t="s">
        <v>4276</v>
      </c>
      <c r="K695" s="179" t="s">
        <v>1731</v>
      </c>
      <c r="L695" s="180">
        <v>45748.955150937501</v>
      </c>
      <c r="M695" s="91">
        <v>238.69</v>
      </c>
      <c r="N695" s="91">
        <v>65.412700000000001</v>
      </c>
      <c r="O695" s="181">
        <f t="shared" si="22"/>
        <v>0.27404876618207719</v>
      </c>
      <c r="P695" s="92">
        <v>20.843499999999999</v>
      </c>
      <c r="Q695" s="92">
        <v>0.44538779352492364</v>
      </c>
      <c r="R695" s="93">
        <v>0.59932399999999997</v>
      </c>
      <c r="S695" s="93">
        <v>1.2693530051675932E-2</v>
      </c>
      <c r="T695" s="93">
        <v>0.96316800000000002</v>
      </c>
      <c r="U695" s="94">
        <v>1.6707099999999999</v>
      </c>
      <c r="V695" s="94">
        <v>3.5330952472867182E-2</v>
      </c>
      <c r="W695" s="95">
        <v>0.25157400000000002</v>
      </c>
      <c r="X695" s="95">
        <v>5.0568493946725373E-3</v>
      </c>
      <c r="Y695" s="94">
        <v>-0.19355531605302936</v>
      </c>
      <c r="Z695" s="96">
        <v>0.15618399999999999</v>
      </c>
      <c r="AA695" s="96">
        <v>3.5088100319054035E-3</v>
      </c>
      <c r="AB695" s="225">
        <v>3194.6986103667596</v>
      </c>
      <c r="AC695" s="225">
        <v>31.797491719874426</v>
      </c>
      <c r="AD695" s="238">
        <v>0.94656346074860331</v>
      </c>
      <c r="AE695" s="227">
        <v>3023.9849726775137</v>
      </c>
      <c r="AF695" s="227">
        <v>63.949021283366839</v>
      </c>
      <c r="AG695" s="228">
        <v>3127.1047781795578</v>
      </c>
      <c r="AH695" s="228">
        <v>66.820557836958244</v>
      </c>
      <c r="AI695" s="227">
        <v>3194.6986103667596</v>
      </c>
      <c r="AJ695" s="227">
        <v>31.797491719874426</v>
      </c>
      <c r="AK695" s="3"/>
      <c r="AL695" s="189"/>
      <c r="AM695" s="187"/>
    </row>
    <row r="696" spans="1:39" x14ac:dyDescent="0.25">
      <c r="A696" s="161" t="s">
        <v>4004</v>
      </c>
      <c r="B696" s="197">
        <v>45.170580000000001</v>
      </c>
      <c r="C696" s="197">
        <v>-112.24263000000001</v>
      </c>
      <c r="D696" s="86" t="s">
        <v>4050</v>
      </c>
      <c r="E696" s="86" t="s">
        <v>4055</v>
      </c>
      <c r="F696" s="198" t="s">
        <v>4051</v>
      </c>
      <c r="G696" s="86" t="s">
        <v>4067</v>
      </c>
      <c r="H696" s="86" t="s">
        <v>4077</v>
      </c>
      <c r="I696" s="88" t="s">
        <v>52</v>
      </c>
      <c r="J696" s="47" t="s">
        <v>4276</v>
      </c>
      <c r="K696" s="179" t="s">
        <v>1714</v>
      </c>
      <c r="L696" s="180">
        <v>45748.94708351852</v>
      </c>
      <c r="M696" s="91">
        <v>1254.21</v>
      </c>
      <c r="N696" s="91">
        <v>652.95299999999997</v>
      </c>
      <c r="O696" s="181">
        <f t="shared" ref="O696:O714" si="23">N696/M696</f>
        <v>0.52060898892529961</v>
      </c>
      <c r="P696" s="92">
        <v>21.307200000000002</v>
      </c>
      <c r="Q696" s="92">
        <v>0.46898875000579709</v>
      </c>
      <c r="R696" s="93">
        <v>0.61051200000000005</v>
      </c>
      <c r="S696" s="93">
        <v>1.3350810055917957E-2</v>
      </c>
      <c r="T696" s="93">
        <v>0.96816800000000003</v>
      </c>
      <c r="U696" s="94">
        <v>1.6422099999999999</v>
      </c>
      <c r="V696" s="94">
        <v>3.6016604305236774E-2</v>
      </c>
      <c r="W696" s="95">
        <v>0.25355</v>
      </c>
      <c r="X696" s="95">
        <v>5.1014358326777962E-3</v>
      </c>
      <c r="Y696" s="94">
        <v>3.4012191748278069E-2</v>
      </c>
      <c r="Z696" s="96">
        <v>0.168657</v>
      </c>
      <c r="AA696" s="96">
        <v>3.6604438844489886E-3</v>
      </c>
      <c r="AB696" s="225">
        <v>3207.0690646320791</v>
      </c>
      <c r="AC696" s="225">
        <v>31.796516187158669</v>
      </c>
      <c r="AD696" s="238">
        <v>0.95593176589013062</v>
      </c>
      <c r="AE696" s="227">
        <v>3065.7391942853528</v>
      </c>
      <c r="AF696" s="227">
        <v>67.237147175836796</v>
      </c>
      <c r="AG696" s="228">
        <v>3151.364950181347</v>
      </c>
      <c r="AH696" s="228">
        <v>69.364097994932735</v>
      </c>
      <c r="AI696" s="227">
        <v>3207.0690646320791</v>
      </c>
      <c r="AJ696" s="227">
        <v>31.796516187158669</v>
      </c>
      <c r="AK696" s="3"/>
      <c r="AL696" s="189"/>
      <c r="AM696" s="187"/>
    </row>
    <row r="697" spans="1:39" x14ac:dyDescent="0.25">
      <c r="A697" s="161" t="s">
        <v>4004</v>
      </c>
      <c r="B697" s="197">
        <v>45.170580000000001</v>
      </c>
      <c r="C697" s="197">
        <v>-112.24263000000001</v>
      </c>
      <c r="D697" s="86" t="s">
        <v>4050</v>
      </c>
      <c r="E697" s="86" t="s">
        <v>4055</v>
      </c>
      <c r="F697" s="198" t="s">
        <v>4051</v>
      </c>
      <c r="G697" s="86" t="s">
        <v>4067</v>
      </c>
      <c r="H697" s="86" t="s">
        <v>4077</v>
      </c>
      <c r="I697" s="88" t="s">
        <v>52</v>
      </c>
      <c r="J697" s="47" t="s">
        <v>4276</v>
      </c>
      <c r="K697" s="179" t="s">
        <v>1743</v>
      </c>
      <c r="L697" s="180">
        <v>45748.960215150466</v>
      </c>
      <c r="M697" s="91">
        <v>245.60400000000001</v>
      </c>
      <c r="N697" s="91">
        <v>190.215</v>
      </c>
      <c r="O697" s="181">
        <f t="shared" si="23"/>
        <v>0.77447842869008643</v>
      </c>
      <c r="P697" s="92">
        <v>21.471499999999999</v>
      </c>
      <c r="Q697" s="92">
        <v>0.4675566594542313</v>
      </c>
      <c r="R697" s="93">
        <v>0.60625300000000004</v>
      </c>
      <c r="S697" s="93">
        <v>1.2939168655663316E-2</v>
      </c>
      <c r="T697" s="93">
        <v>0.96319600000000005</v>
      </c>
      <c r="U697" s="94">
        <v>1.65106</v>
      </c>
      <c r="V697" s="94">
        <v>3.5315685311912044E-2</v>
      </c>
      <c r="W697" s="95">
        <v>0.25689000000000001</v>
      </c>
      <c r="X697" s="95">
        <v>5.1950733115766522E-3</v>
      </c>
      <c r="Y697" s="94">
        <v>-0.16937249503431021</v>
      </c>
      <c r="Z697" s="96">
        <v>0.157224</v>
      </c>
      <c r="AA697" s="96">
        <v>3.3258425042836893E-3</v>
      </c>
      <c r="AB697" s="225">
        <v>3227.7339393898965</v>
      </c>
      <c r="AC697" s="225">
        <v>31.90687614677972</v>
      </c>
      <c r="AD697" s="238">
        <v>0.94575583703500077</v>
      </c>
      <c r="AE697" s="227">
        <v>3052.648213573972</v>
      </c>
      <c r="AF697" s="227">
        <v>65.295242861282361</v>
      </c>
      <c r="AG697" s="228">
        <v>3158.8457027966815</v>
      </c>
      <c r="AH697" s="228">
        <v>68.786034721885756</v>
      </c>
      <c r="AI697" s="227">
        <v>3227.7339393898965</v>
      </c>
      <c r="AJ697" s="227">
        <v>31.90687614677972</v>
      </c>
      <c r="AK697" s="3"/>
      <c r="AL697" s="189"/>
      <c r="AM697" s="187"/>
    </row>
    <row r="698" spans="1:39" x14ac:dyDescent="0.25">
      <c r="A698" s="161" t="s">
        <v>4004</v>
      </c>
      <c r="B698" s="197">
        <v>45.170580000000001</v>
      </c>
      <c r="C698" s="197">
        <v>-112.24263000000001</v>
      </c>
      <c r="D698" s="86" t="s">
        <v>4050</v>
      </c>
      <c r="E698" s="86" t="s">
        <v>4055</v>
      </c>
      <c r="F698" s="198" t="s">
        <v>4051</v>
      </c>
      <c r="G698" s="86" t="s">
        <v>4067</v>
      </c>
      <c r="H698" s="86" t="s">
        <v>4077</v>
      </c>
      <c r="I698" s="88" t="s">
        <v>52</v>
      </c>
      <c r="J698" s="47" t="s">
        <v>4276</v>
      </c>
      <c r="K698" s="179" t="s">
        <v>1729</v>
      </c>
      <c r="L698" s="180">
        <v>45748.953409884256</v>
      </c>
      <c r="M698" s="91">
        <v>289.02300000000002</v>
      </c>
      <c r="N698" s="91">
        <v>69.1524</v>
      </c>
      <c r="O698" s="181">
        <f t="shared" si="23"/>
        <v>0.23926261923791531</v>
      </c>
      <c r="P698" s="92">
        <v>22.621400000000001</v>
      </c>
      <c r="Q698" s="92">
        <v>0.49295164882978126</v>
      </c>
      <c r="R698" s="93">
        <v>0.63119700000000001</v>
      </c>
      <c r="S698" s="93">
        <v>1.3750231568104589E-2</v>
      </c>
      <c r="T698" s="93">
        <v>0.99029699999999998</v>
      </c>
      <c r="U698" s="94">
        <v>1.58897</v>
      </c>
      <c r="V698" s="94">
        <v>3.4556021051619937E-2</v>
      </c>
      <c r="W698" s="95">
        <v>0.26063599999999998</v>
      </c>
      <c r="X698" s="95">
        <v>5.2282851115661236E-3</v>
      </c>
      <c r="Y698" s="94">
        <v>1.8120845918859339E-2</v>
      </c>
      <c r="Z698" s="96">
        <v>0.17219100000000001</v>
      </c>
      <c r="AA698" s="96">
        <v>3.9533196196234891E-3</v>
      </c>
      <c r="AB698" s="225">
        <v>3250.5543094678433</v>
      </c>
      <c r="AC698" s="225">
        <v>31.592583896360864</v>
      </c>
      <c r="AD698" s="238">
        <v>0.96813410216363249</v>
      </c>
      <c r="AE698" s="227">
        <v>3146.9724779307767</v>
      </c>
      <c r="AF698" s="227">
        <v>68.438577944356695</v>
      </c>
      <c r="AG698" s="228">
        <v>3210.1365229055314</v>
      </c>
      <c r="AH698" s="228">
        <v>69.953322603153765</v>
      </c>
      <c r="AI698" s="227">
        <v>3250.5543094678433</v>
      </c>
      <c r="AJ698" s="227">
        <v>31.592583896360864</v>
      </c>
      <c r="AK698" s="3"/>
      <c r="AL698" s="189"/>
      <c r="AM698" s="187"/>
    </row>
    <row r="699" spans="1:39" x14ac:dyDescent="0.25">
      <c r="A699" s="161" t="s">
        <v>4004</v>
      </c>
      <c r="B699" s="197">
        <v>45.170580000000001</v>
      </c>
      <c r="C699" s="197">
        <v>-112.24263000000001</v>
      </c>
      <c r="D699" s="86" t="s">
        <v>4050</v>
      </c>
      <c r="E699" s="86" t="s">
        <v>4055</v>
      </c>
      <c r="F699" s="198" t="s">
        <v>4051</v>
      </c>
      <c r="G699" s="86" t="s">
        <v>4067</v>
      </c>
      <c r="H699" s="86" t="s">
        <v>4077</v>
      </c>
      <c r="I699" s="88" t="s">
        <v>52</v>
      </c>
      <c r="J699" s="47" t="s">
        <v>4276</v>
      </c>
      <c r="K699" s="179" t="s">
        <v>4386</v>
      </c>
      <c r="L699" s="180">
        <v>45751.50130434028</v>
      </c>
      <c r="M699" s="91">
        <v>167.48699999999999</v>
      </c>
      <c r="N699" s="91">
        <v>53.091299999999997</v>
      </c>
      <c r="O699" s="181">
        <f t="shared" si="23"/>
        <v>0.31698758709631192</v>
      </c>
      <c r="P699" s="92">
        <v>24.019600000000001</v>
      </c>
      <c r="Q699" s="92">
        <v>0.55652497933605827</v>
      </c>
      <c r="R699" s="93">
        <v>0.65401699999999996</v>
      </c>
      <c r="S699" s="93">
        <v>1.4956603825190394E-2</v>
      </c>
      <c r="T699" s="93">
        <v>0.93309299999999995</v>
      </c>
      <c r="U699" s="94">
        <v>1.5296099999999999</v>
      </c>
      <c r="V699" s="94">
        <v>3.507045201932818E-2</v>
      </c>
      <c r="W699" s="95">
        <v>0.26699099999999998</v>
      </c>
      <c r="X699" s="95">
        <v>5.462469287236313E-3</v>
      </c>
      <c r="Y699" s="94">
        <v>7.6913647455908979E-2</v>
      </c>
      <c r="Z699" s="96">
        <v>0.17552300000000001</v>
      </c>
      <c r="AA699" s="96">
        <v>5.9691046070579129E-3</v>
      </c>
      <c r="AB699" s="225">
        <v>3288.4384724304564</v>
      </c>
      <c r="AC699" s="225">
        <v>32.127088654087032</v>
      </c>
      <c r="AD699" s="238">
        <v>0.98614700084290008</v>
      </c>
      <c r="AE699" s="227">
        <v>3242.8837370437022</v>
      </c>
      <c r="AF699" s="227">
        <v>74.351892642079235</v>
      </c>
      <c r="AG699" s="228">
        <v>3270.6603665908438</v>
      </c>
      <c r="AH699" s="228">
        <v>75.779954409408745</v>
      </c>
      <c r="AI699" s="227">
        <v>3288.4384724304564</v>
      </c>
      <c r="AJ699" s="227">
        <v>32.127088654087032</v>
      </c>
      <c r="AK699" s="3"/>
      <c r="AL699" s="189"/>
      <c r="AM699" s="187"/>
    </row>
    <row r="700" spans="1:39" x14ac:dyDescent="0.25">
      <c r="A700" s="161" t="s">
        <v>4004</v>
      </c>
      <c r="B700" s="197">
        <v>45.170580000000001</v>
      </c>
      <c r="C700" s="197">
        <v>-112.24263000000001</v>
      </c>
      <c r="D700" s="86" t="s">
        <v>4050</v>
      </c>
      <c r="E700" s="86" t="s">
        <v>4055</v>
      </c>
      <c r="F700" s="198" t="s">
        <v>4051</v>
      </c>
      <c r="G700" s="86" t="s">
        <v>4067</v>
      </c>
      <c r="H700" s="86" t="s">
        <v>4077</v>
      </c>
      <c r="I700" s="88" t="s">
        <v>52</v>
      </c>
      <c r="J700" s="47" t="s">
        <v>4276</v>
      </c>
      <c r="K700" s="179" t="s">
        <v>1748</v>
      </c>
      <c r="L700" s="180">
        <v>45748.962320243052</v>
      </c>
      <c r="M700" s="91">
        <v>491.13</v>
      </c>
      <c r="N700" s="91">
        <v>44.525100000000002</v>
      </c>
      <c r="O700" s="181">
        <f t="shared" si="23"/>
        <v>9.065848146112028E-2</v>
      </c>
      <c r="P700" s="92">
        <v>27.8033</v>
      </c>
      <c r="Q700" s="92">
        <v>0.60412206339861485</v>
      </c>
      <c r="R700" s="93">
        <v>0.64849699999999999</v>
      </c>
      <c r="S700" s="93">
        <v>1.3696449244749533E-2</v>
      </c>
      <c r="T700" s="93">
        <v>0.92491400000000001</v>
      </c>
      <c r="U700" s="94">
        <v>1.5442</v>
      </c>
      <c r="V700" s="94">
        <v>3.2620945154302319E-2</v>
      </c>
      <c r="W700" s="95">
        <v>0.31123899999999999</v>
      </c>
      <c r="X700" s="95">
        <v>6.3164551855372161E-3</v>
      </c>
      <c r="Y700" s="94">
        <v>-0.29870343072788946</v>
      </c>
      <c r="Z700" s="96">
        <v>0.16712199999999999</v>
      </c>
      <c r="AA700" s="96">
        <v>4.2229505436957226E-3</v>
      </c>
      <c r="AB700" s="225">
        <v>3527.0757729705915</v>
      </c>
      <c r="AC700" s="225">
        <v>31.307159500879759</v>
      </c>
      <c r="AD700" s="238">
        <v>0.91258625823739214</v>
      </c>
      <c r="AE700" s="227">
        <v>3218.7608821749895</v>
      </c>
      <c r="AF700" s="227">
        <v>67.995740320064812</v>
      </c>
      <c r="AG700" s="228">
        <v>3411.2819772943913</v>
      </c>
      <c r="AH700" s="228">
        <v>74.121802338484798</v>
      </c>
      <c r="AI700" s="227">
        <v>3527.0757729705915</v>
      </c>
      <c r="AJ700" s="227">
        <v>31.307159500879759</v>
      </c>
      <c r="AK700" s="3" t="s">
        <v>4284</v>
      </c>
      <c r="AL700" s="189"/>
      <c r="AM700" s="187"/>
    </row>
    <row r="701" spans="1:39" x14ac:dyDescent="0.25">
      <c r="A701" s="161" t="s">
        <v>4004</v>
      </c>
      <c r="B701" s="197">
        <v>45.170580000000001</v>
      </c>
      <c r="C701" s="197">
        <v>-112.24263000000001</v>
      </c>
      <c r="D701" s="86" t="s">
        <v>4050</v>
      </c>
      <c r="E701" s="86" t="s">
        <v>4055</v>
      </c>
      <c r="F701" s="198" t="s">
        <v>4051</v>
      </c>
      <c r="G701" s="86" t="s">
        <v>4067</v>
      </c>
      <c r="H701" s="86" t="s">
        <v>4077</v>
      </c>
      <c r="I701" s="88" t="s">
        <v>52</v>
      </c>
      <c r="J701" s="47" t="s">
        <v>4276</v>
      </c>
      <c r="K701" s="179" t="s">
        <v>4381</v>
      </c>
      <c r="L701" s="180">
        <v>45751.498322118059</v>
      </c>
      <c r="M701" s="91">
        <v>804.822</v>
      </c>
      <c r="N701" s="91">
        <v>56.645299999999999</v>
      </c>
      <c r="O701" s="181">
        <f t="shared" si="23"/>
        <v>7.038239511345365E-2</v>
      </c>
      <c r="P701" s="92">
        <v>29.338200000000001</v>
      </c>
      <c r="Q701" s="92">
        <v>0.64836609561265623</v>
      </c>
      <c r="R701" s="93">
        <v>0.67898999999999998</v>
      </c>
      <c r="S701" s="93">
        <v>1.4921808499377682E-2</v>
      </c>
      <c r="T701" s="93">
        <v>0.99016000000000004</v>
      </c>
      <c r="U701" s="94">
        <v>1.4717899999999999</v>
      </c>
      <c r="V701" s="94">
        <v>3.2347179452465402E-2</v>
      </c>
      <c r="W701" s="95">
        <v>0.31386500000000001</v>
      </c>
      <c r="X701" s="95">
        <v>6.2921610279143367E-3</v>
      </c>
      <c r="Y701" s="94">
        <v>-0.13801911980078246</v>
      </c>
      <c r="Z701" s="96">
        <v>0.186639</v>
      </c>
      <c r="AA701" s="96">
        <v>5.4504287589601606E-3</v>
      </c>
      <c r="AB701" s="225">
        <v>3540.0307975750161</v>
      </c>
      <c r="AC701" s="225">
        <v>30.897226384895244</v>
      </c>
      <c r="AD701" s="238">
        <v>0.94412420622335003</v>
      </c>
      <c r="AE701" s="227">
        <v>3342.2287667667247</v>
      </c>
      <c r="AF701" s="227">
        <v>73.455909939458337</v>
      </c>
      <c r="AG701" s="228">
        <v>3466.6407820955483</v>
      </c>
      <c r="AH701" s="228">
        <v>76.611801295883708</v>
      </c>
      <c r="AI701" s="227">
        <v>3540.0307975750161</v>
      </c>
      <c r="AJ701" s="227">
        <v>30.897226384895244</v>
      </c>
      <c r="AK701" s="3" t="s">
        <v>4284</v>
      </c>
      <c r="AL701" s="189"/>
      <c r="AM701" s="187"/>
    </row>
    <row r="702" spans="1:39" x14ac:dyDescent="0.25">
      <c r="A702" s="161" t="s">
        <v>4004</v>
      </c>
      <c r="B702" s="197">
        <v>45.170580000000001</v>
      </c>
      <c r="C702" s="197">
        <v>-112.24263000000001</v>
      </c>
      <c r="D702" s="86" t="s">
        <v>4050</v>
      </c>
      <c r="E702" s="86" t="s">
        <v>4055</v>
      </c>
      <c r="F702" s="198" t="s">
        <v>4051</v>
      </c>
      <c r="G702" s="86" t="s">
        <v>4067</v>
      </c>
      <c r="H702" s="86" t="s">
        <v>4077</v>
      </c>
      <c r="I702" s="88" t="s">
        <v>52</v>
      </c>
      <c r="J702" s="47" t="s">
        <v>4276</v>
      </c>
      <c r="K702" s="179" t="s">
        <v>1722</v>
      </c>
      <c r="L702" s="180">
        <v>45748.950457071762</v>
      </c>
      <c r="M702" s="91">
        <v>51.829700000000003</v>
      </c>
      <c r="N702" s="91">
        <v>28.275600000000001</v>
      </c>
      <c r="O702" s="181">
        <f t="shared" si="23"/>
        <v>0.54554820884550748</v>
      </c>
      <c r="P702" s="92">
        <v>38.823700000000002</v>
      </c>
      <c r="Q702" s="92">
        <v>0.88134793679908285</v>
      </c>
      <c r="R702" s="93">
        <v>0.76969500000000002</v>
      </c>
      <c r="S702" s="93">
        <v>1.7039477763655202E-2</v>
      </c>
      <c r="T702" s="93">
        <v>0.92934799999999995</v>
      </c>
      <c r="U702" s="94">
        <v>1.3039700000000001</v>
      </c>
      <c r="V702" s="94">
        <v>2.8844475322147917E-2</v>
      </c>
      <c r="W702" s="95">
        <v>0.365004</v>
      </c>
      <c r="X702" s="95">
        <v>7.4484738556633203E-3</v>
      </c>
      <c r="Y702" s="94">
        <v>-0.12536603732864757</v>
      </c>
      <c r="Z702" s="96">
        <v>0.19744900000000001</v>
      </c>
      <c r="AA702" s="96">
        <v>5.9030354742284925E-3</v>
      </c>
      <c r="AB702" s="225">
        <v>3770.8100116692649</v>
      </c>
      <c r="AC702" s="225">
        <v>30.956916512714983</v>
      </c>
      <c r="AD702" s="238">
        <v>0.97311441745015392</v>
      </c>
      <c r="AE702" s="227">
        <v>3669.4295878207449</v>
      </c>
      <c r="AF702" s="227">
        <v>81.169636718831626</v>
      </c>
      <c r="AG702" s="228">
        <v>3734.8479572387096</v>
      </c>
      <c r="AH702" s="228">
        <v>84.785853521704666</v>
      </c>
      <c r="AI702" s="227">
        <v>3770.8100116692649</v>
      </c>
      <c r="AJ702" s="227">
        <v>30.956916512714983</v>
      </c>
      <c r="AK702" s="3"/>
      <c r="AL702" s="189"/>
      <c r="AM702" s="187"/>
    </row>
    <row r="703" spans="1:39" x14ac:dyDescent="0.25">
      <c r="A703" s="161" t="s">
        <v>4004</v>
      </c>
      <c r="B703" s="197">
        <v>45.170580000000001</v>
      </c>
      <c r="C703" s="197">
        <v>-112.24263000000001</v>
      </c>
      <c r="D703" s="86" t="s">
        <v>4050</v>
      </c>
      <c r="E703" s="86" t="s">
        <v>4055</v>
      </c>
      <c r="F703" s="198" t="s">
        <v>4051</v>
      </c>
      <c r="G703" s="86" t="s">
        <v>4067</v>
      </c>
      <c r="H703" s="86" t="s">
        <v>4077</v>
      </c>
      <c r="I703" s="88" t="s">
        <v>52</v>
      </c>
      <c r="J703" s="47" t="s">
        <v>4276</v>
      </c>
      <c r="K703" s="179" t="s">
        <v>4376</v>
      </c>
      <c r="L703" s="180">
        <v>45751.496224826391</v>
      </c>
      <c r="M703" s="91">
        <v>576.62300000000005</v>
      </c>
      <c r="N703" s="91">
        <v>32.854500000000002</v>
      </c>
      <c r="O703" s="181">
        <f t="shared" si="23"/>
        <v>5.6977435863640541E-2</v>
      </c>
      <c r="P703" s="92">
        <v>11.901400000000001</v>
      </c>
      <c r="Q703" s="92">
        <v>0.28622927874171084</v>
      </c>
      <c r="R703" s="93">
        <v>0.456625</v>
      </c>
      <c r="S703" s="93">
        <v>1.0368862412188717E-2</v>
      </c>
      <c r="T703" s="93">
        <v>0.95252599999999998</v>
      </c>
      <c r="U703" s="94">
        <v>2.1901999999999999</v>
      </c>
      <c r="V703" s="94">
        <v>4.9684338252209817E-2</v>
      </c>
      <c r="W703" s="95">
        <v>0.188945</v>
      </c>
      <c r="X703" s="95">
        <v>3.8710162166037229E-3</v>
      </c>
      <c r="Y703" s="94">
        <v>-0.46323127045958895</v>
      </c>
      <c r="Z703" s="96">
        <v>0.125997</v>
      </c>
      <c r="AA703" s="96">
        <v>4.8010914275506142E-3</v>
      </c>
      <c r="AB703" s="225">
        <v>2733.0002939711849</v>
      </c>
      <c r="AC703" s="225">
        <v>33.723024703983107</v>
      </c>
      <c r="AD703" s="238">
        <v>0.8870971327386078</v>
      </c>
      <c r="AE703" s="227">
        <v>2424.4367245556105</v>
      </c>
      <c r="AF703" s="227">
        <v>54.997961051000182</v>
      </c>
      <c r="AG703" s="228">
        <v>2595.7254837829937</v>
      </c>
      <c r="AH703" s="228">
        <v>62.427330653089939</v>
      </c>
      <c r="AI703" s="227">
        <v>2733.0002939711849</v>
      </c>
      <c r="AJ703" s="227">
        <v>33.723024703983107</v>
      </c>
      <c r="AK703" s="3" t="s">
        <v>4285</v>
      </c>
      <c r="AL703" s="189"/>
      <c r="AM703" s="187"/>
    </row>
    <row r="704" spans="1:39" x14ac:dyDescent="0.25">
      <c r="A704" s="161" t="s">
        <v>4004</v>
      </c>
      <c r="B704" s="197">
        <v>45.170580000000001</v>
      </c>
      <c r="C704" s="197">
        <v>-112.24263000000001</v>
      </c>
      <c r="D704" s="86" t="s">
        <v>4050</v>
      </c>
      <c r="E704" s="86" t="s">
        <v>4055</v>
      </c>
      <c r="F704" s="198" t="s">
        <v>4051</v>
      </c>
      <c r="G704" s="86" t="s">
        <v>4067</v>
      </c>
      <c r="H704" s="86" t="s">
        <v>4077</v>
      </c>
      <c r="I704" s="88" t="s">
        <v>52</v>
      </c>
      <c r="J704" s="47" t="s">
        <v>4276</v>
      </c>
      <c r="K704" s="179" t="s">
        <v>1717</v>
      </c>
      <c r="L704" s="180">
        <v>45748.948347534722</v>
      </c>
      <c r="M704" s="91">
        <v>724.51</v>
      </c>
      <c r="N704" s="91">
        <v>201.56399999999999</v>
      </c>
      <c r="O704" s="181">
        <f t="shared" si="23"/>
        <v>0.27820734013333148</v>
      </c>
      <c r="P704" s="92">
        <v>18.354399999999998</v>
      </c>
      <c r="Q704" s="92">
        <v>0.39825166253639166</v>
      </c>
      <c r="R704" s="93">
        <v>0.543713</v>
      </c>
      <c r="S704" s="93">
        <v>1.164250729384354E-2</v>
      </c>
      <c r="T704" s="93">
        <v>0.98025600000000002</v>
      </c>
      <c r="U704" s="94">
        <v>1.8447199999999999</v>
      </c>
      <c r="V704" s="94">
        <v>3.9476714988078726E-2</v>
      </c>
      <c r="W704" s="95">
        <v>0.244421</v>
      </c>
      <c r="X704" s="95">
        <v>4.9026883810579886E-3</v>
      </c>
      <c r="Y704" s="94">
        <v>-0.45126019439481491</v>
      </c>
      <c r="Z704" s="96">
        <v>0.164102</v>
      </c>
      <c r="AA704" s="96">
        <v>3.5684965019038479E-3</v>
      </c>
      <c r="AB704" s="225">
        <v>3148.9850010683544</v>
      </c>
      <c r="AC704" s="225">
        <v>31.847150819846405</v>
      </c>
      <c r="AD704" s="238">
        <v>0.8866925060434343</v>
      </c>
      <c r="AE704" s="227">
        <v>2792.1814020904858</v>
      </c>
      <c r="AF704" s="227">
        <v>59.752238499794089</v>
      </c>
      <c r="AG704" s="228">
        <v>3003.5632721036363</v>
      </c>
      <c r="AH704" s="228">
        <v>65.170970810732996</v>
      </c>
      <c r="AI704" s="227">
        <v>3148.9850010683544</v>
      </c>
      <c r="AJ704" s="227">
        <v>31.847150819846405</v>
      </c>
      <c r="AK704" s="3" t="s">
        <v>4286</v>
      </c>
      <c r="AL704" s="189"/>
      <c r="AM704" s="187"/>
    </row>
    <row r="705" spans="1:39" x14ac:dyDescent="0.25">
      <c r="A705" s="161" t="s">
        <v>4004</v>
      </c>
      <c r="B705" s="197">
        <v>45.170580000000001</v>
      </c>
      <c r="C705" s="197">
        <v>-112.24263000000001</v>
      </c>
      <c r="D705" s="86" t="s">
        <v>4050</v>
      </c>
      <c r="E705" s="86" t="s">
        <v>4055</v>
      </c>
      <c r="F705" s="198" t="s">
        <v>4051</v>
      </c>
      <c r="G705" s="86" t="s">
        <v>4067</v>
      </c>
      <c r="H705" s="86" t="s">
        <v>4077</v>
      </c>
      <c r="I705" s="88" t="s">
        <v>52</v>
      </c>
      <c r="J705" s="47" t="s">
        <v>4276</v>
      </c>
      <c r="K705" s="179" t="s">
        <v>4400</v>
      </c>
      <c r="L705" s="180">
        <v>45751.507149930556</v>
      </c>
      <c r="M705" s="91">
        <v>335.21800000000002</v>
      </c>
      <c r="N705" s="91">
        <v>30.323699999999999</v>
      </c>
      <c r="O705" s="181">
        <f t="shared" si="23"/>
        <v>9.0459641188718978E-2</v>
      </c>
      <c r="P705" s="92">
        <v>11.5916</v>
      </c>
      <c r="Q705" s="92">
        <v>0.30141283375629513</v>
      </c>
      <c r="R705" s="93">
        <v>0.448708</v>
      </c>
      <c r="S705" s="93">
        <v>1.0094031204949784E-2</v>
      </c>
      <c r="T705" s="93">
        <v>0.92328399999999999</v>
      </c>
      <c r="U705" s="94">
        <v>2.2286199999999998</v>
      </c>
      <c r="V705" s="94">
        <v>5.0069308338042774E-2</v>
      </c>
      <c r="W705" s="95">
        <v>0.18709300000000001</v>
      </c>
      <c r="X705" s="95">
        <v>4.0145330567452056E-3</v>
      </c>
      <c r="Y705" s="94">
        <v>-0.69749049508315386</v>
      </c>
      <c r="Z705" s="96">
        <v>0.1255</v>
      </c>
      <c r="AA705" s="96">
        <v>6.7790733436362827E-3</v>
      </c>
      <c r="AB705" s="225">
        <v>2716.7744812403125</v>
      </c>
      <c r="AC705" s="225">
        <v>35.372733058528233</v>
      </c>
      <c r="AD705" s="238">
        <v>0.87953814759716364</v>
      </c>
      <c r="AE705" s="227">
        <v>2389.5067946693498</v>
      </c>
      <c r="AF705" s="227">
        <v>53.683872745532192</v>
      </c>
      <c r="AG705" s="228">
        <v>2570.2396476861622</v>
      </c>
      <c r="AH705" s="228">
        <v>66.833156392721264</v>
      </c>
      <c r="AI705" s="227">
        <v>2716.7744812403125</v>
      </c>
      <c r="AJ705" s="227">
        <v>35.372733058528233</v>
      </c>
      <c r="AK705" s="3" t="s">
        <v>4285</v>
      </c>
      <c r="AL705" s="189"/>
      <c r="AM705" s="187"/>
    </row>
    <row r="706" spans="1:39" x14ac:dyDescent="0.25">
      <c r="A706" s="161" t="s">
        <v>4004</v>
      </c>
      <c r="B706" s="197">
        <v>45.170580000000001</v>
      </c>
      <c r="C706" s="197">
        <v>-112.24263000000001</v>
      </c>
      <c r="D706" s="86" t="s">
        <v>4050</v>
      </c>
      <c r="E706" s="86" t="s">
        <v>4055</v>
      </c>
      <c r="F706" s="198" t="s">
        <v>4051</v>
      </c>
      <c r="G706" s="86" t="s">
        <v>4067</v>
      </c>
      <c r="H706" s="86" t="s">
        <v>4077</v>
      </c>
      <c r="I706" s="88" t="s">
        <v>52</v>
      </c>
      <c r="J706" s="47" t="s">
        <v>4276</v>
      </c>
      <c r="K706" s="179" t="s">
        <v>4365</v>
      </c>
      <c r="L706" s="180">
        <v>45751.491636932871</v>
      </c>
      <c r="M706" s="91">
        <v>456.31900000000002</v>
      </c>
      <c r="N706" s="91">
        <v>237.73099999999999</v>
      </c>
      <c r="O706" s="181">
        <f t="shared" si="23"/>
        <v>0.52097545795813893</v>
      </c>
      <c r="P706" s="92">
        <v>19.5623</v>
      </c>
      <c r="Q706" s="92">
        <v>0.54839901230035049</v>
      </c>
      <c r="R706" s="93">
        <v>0.54025500000000004</v>
      </c>
      <c r="S706" s="93">
        <v>1.3908389254748374E-2</v>
      </c>
      <c r="T706" s="93">
        <v>0.99351</v>
      </c>
      <c r="U706" s="94">
        <v>1.85815</v>
      </c>
      <c r="V706" s="94">
        <v>4.824410644514001E-2</v>
      </c>
      <c r="W706" s="95">
        <v>0.261328</v>
      </c>
      <c r="X706" s="95">
        <v>5.3454419648893397E-3</v>
      </c>
      <c r="Y706" s="94">
        <v>-0.65728944257411825</v>
      </c>
      <c r="Z706" s="96">
        <v>0.144595</v>
      </c>
      <c r="AA706" s="96">
        <v>3.6904065318064897E-3</v>
      </c>
      <c r="AB706" s="225">
        <v>3254.7295842772342</v>
      </c>
      <c r="AC706" s="225">
        <v>32.204455919291881</v>
      </c>
      <c r="AD706" s="238">
        <v>0.85284568073016298</v>
      </c>
      <c r="AE706" s="227">
        <v>2775.7820678955181</v>
      </c>
      <c r="AF706" s="227">
        <v>72.069060921918165</v>
      </c>
      <c r="AG706" s="228">
        <v>3061.0545687799513</v>
      </c>
      <c r="AH706" s="228">
        <v>85.811959847073211</v>
      </c>
      <c r="AI706" s="227">
        <v>3254.7295842772342</v>
      </c>
      <c r="AJ706" s="227">
        <v>32.204455919291881</v>
      </c>
      <c r="AK706" s="3" t="s">
        <v>4286</v>
      </c>
      <c r="AL706" s="189"/>
      <c r="AM706" s="187"/>
    </row>
    <row r="707" spans="1:39" x14ac:dyDescent="0.25">
      <c r="A707" s="161" t="s">
        <v>4004</v>
      </c>
      <c r="B707" s="197">
        <v>45.170580000000001</v>
      </c>
      <c r="C707" s="197">
        <v>-112.24263000000001</v>
      </c>
      <c r="D707" s="86" t="s">
        <v>4050</v>
      </c>
      <c r="E707" s="86" t="s">
        <v>4055</v>
      </c>
      <c r="F707" s="198" t="s">
        <v>4051</v>
      </c>
      <c r="G707" s="86" t="s">
        <v>4067</v>
      </c>
      <c r="H707" s="86" t="s">
        <v>4077</v>
      </c>
      <c r="I707" s="88" t="s">
        <v>52</v>
      </c>
      <c r="J707" s="47" t="s">
        <v>4276</v>
      </c>
      <c r="K707" s="179" t="s">
        <v>1724</v>
      </c>
      <c r="L707" s="180">
        <v>45748.951304259259</v>
      </c>
      <c r="M707" s="91">
        <v>1033.5</v>
      </c>
      <c r="N707" s="91">
        <v>152.554</v>
      </c>
      <c r="O707" s="181">
        <f t="shared" si="23"/>
        <v>0.1476090953072085</v>
      </c>
      <c r="P707" s="92">
        <v>13.8607</v>
      </c>
      <c r="Q707" s="92">
        <v>0.31115243093538575</v>
      </c>
      <c r="R707" s="93">
        <v>0.47284900000000002</v>
      </c>
      <c r="S707" s="93">
        <v>1.0415734305405452E-2</v>
      </c>
      <c r="T707" s="93">
        <v>0.98526000000000002</v>
      </c>
      <c r="U707" s="94">
        <v>2.1199400000000002</v>
      </c>
      <c r="V707" s="94">
        <v>4.682977386930242E-2</v>
      </c>
      <c r="W707" s="95">
        <v>0.212339</v>
      </c>
      <c r="X707" s="95">
        <v>4.269140533032849E-3</v>
      </c>
      <c r="Y707" s="94">
        <v>-0.30450961234292617</v>
      </c>
      <c r="Z707" s="96">
        <v>0.123332</v>
      </c>
      <c r="AA707" s="96">
        <v>2.7676506531713859E-3</v>
      </c>
      <c r="AB707" s="225">
        <v>2923.4819893872486</v>
      </c>
      <c r="AC707" s="225">
        <v>32.532351510283476</v>
      </c>
      <c r="AD707" s="238">
        <v>0.85208732452284774</v>
      </c>
      <c r="AE707" s="227">
        <v>2491.061946627713</v>
      </c>
      <c r="AF707" s="227">
        <v>55.027910061133852</v>
      </c>
      <c r="AG707" s="228">
        <v>2736.3688416982495</v>
      </c>
      <c r="AH707" s="228">
        <v>61.427476031532038</v>
      </c>
      <c r="AI707" s="227">
        <v>2923.4819893872486</v>
      </c>
      <c r="AJ707" s="227">
        <v>32.532351510283476</v>
      </c>
      <c r="AK707" s="3" t="s">
        <v>4286</v>
      </c>
      <c r="AL707" s="189"/>
      <c r="AM707" s="187"/>
    </row>
    <row r="708" spans="1:39" x14ac:dyDescent="0.25">
      <c r="A708" s="161" t="s">
        <v>4004</v>
      </c>
      <c r="B708" s="197">
        <v>45.170580000000001</v>
      </c>
      <c r="C708" s="197">
        <v>-112.24263000000001</v>
      </c>
      <c r="D708" s="86" t="s">
        <v>4050</v>
      </c>
      <c r="E708" s="86" t="s">
        <v>4055</v>
      </c>
      <c r="F708" s="198" t="s">
        <v>4051</v>
      </c>
      <c r="G708" s="86" t="s">
        <v>4067</v>
      </c>
      <c r="H708" s="86" t="s">
        <v>4077</v>
      </c>
      <c r="I708" s="88" t="s">
        <v>52</v>
      </c>
      <c r="J708" s="47" t="s">
        <v>4276</v>
      </c>
      <c r="K708" s="179" t="s">
        <v>1746</v>
      </c>
      <c r="L708" s="180">
        <v>45748.961476203702</v>
      </c>
      <c r="M708" s="91">
        <v>671.81700000000001</v>
      </c>
      <c r="N708" s="91">
        <v>53.599499999999999</v>
      </c>
      <c r="O708" s="181">
        <f t="shared" si="23"/>
        <v>7.9782887304131925E-2</v>
      </c>
      <c r="P708" s="92">
        <v>10.422000000000001</v>
      </c>
      <c r="Q708" s="92">
        <v>0.22601661806522105</v>
      </c>
      <c r="R708" s="93">
        <v>0.408277</v>
      </c>
      <c r="S708" s="93">
        <v>8.7326806625514491E-3</v>
      </c>
      <c r="T708" s="93">
        <v>0.96615300000000004</v>
      </c>
      <c r="U708" s="94">
        <v>2.4515799999999999</v>
      </c>
      <c r="V708" s="94">
        <v>5.2590703765589594E-2</v>
      </c>
      <c r="W708" s="95">
        <v>0.18512600000000001</v>
      </c>
      <c r="X708" s="95">
        <v>3.7265424125991109E-3</v>
      </c>
      <c r="Y708" s="94">
        <v>-0.13892694478117679</v>
      </c>
      <c r="Z708" s="96">
        <v>0.111943</v>
      </c>
      <c r="AA708" s="96">
        <v>2.6034881194274728E-3</v>
      </c>
      <c r="AB708" s="225">
        <v>2699.3369900355738</v>
      </c>
      <c r="AC708" s="225">
        <v>33.238128492219275</v>
      </c>
      <c r="AD708" s="238">
        <v>0.81698369621262568</v>
      </c>
      <c r="AE708" s="227">
        <v>2205.3143114427266</v>
      </c>
      <c r="AF708" s="227">
        <v>47.307871520855791</v>
      </c>
      <c r="AG708" s="228">
        <v>2471.6767525196933</v>
      </c>
      <c r="AH708" s="228">
        <v>53.601997750425006</v>
      </c>
      <c r="AI708" s="227">
        <v>2699.3369900355738</v>
      </c>
      <c r="AJ708" s="227">
        <v>33.238128492219275</v>
      </c>
      <c r="AK708" s="3" t="s">
        <v>4285</v>
      </c>
      <c r="AL708" s="189"/>
      <c r="AM708" s="187"/>
    </row>
    <row r="709" spans="1:39" x14ac:dyDescent="0.25">
      <c r="A709" s="161" t="s">
        <v>4004</v>
      </c>
      <c r="B709" s="197">
        <v>45.170580000000001</v>
      </c>
      <c r="C709" s="197">
        <v>-112.24263000000001</v>
      </c>
      <c r="D709" s="86" t="s">
        <v>4050</v>
      </c>
      <c r="E709" s="86" t="s">
        <v>4055</v>
      </c>
      <c r="F709" s="198" t="s">
        <v>4051</v>
      </c>
      <c r="G709" s="86" t="s">
        <v>4067</v>
      </c>
      <c r="H709" s="86" t="s">
        <v>4077</v>
      </c>
      <c r="I709" s="88" t="s">
        <v>52</v>
      </c>
      <c r="J709" s="47" t="s">
        <v>4276</v>
      </c>
      <c r="K709" s="179" t="s">
        <v>1745</v>
      </c>
      <c r="L709" s="180">
        <v>45748.961058437497</v>
      </c>
      <c r="M709" s="91">
        <v>301.60199999999998</v>
      </c>
      <c r="N709" s="91">
        <v>243.51900000000001</v>
      </c>
      <c r="O709" s="181">
        <f t="shared" si="23"/>
        <v>0.80741838581972281</v>
      </c>
      <c r="P709" s="92">
        <v>22.056799999999999</v>
      </c>
      <c r="Q709" s="92">
        <v>0.52575917730554167</v>
      </c>
      <c r="R709" s="93">
        <v>0.54361800000000005</v>
      </c>
      <c r="S709" s="93">
        <v>1.2466698759916356E-2</v>
      </c>
      <c r="T709" s="93">
        <v>0.99299099999999996</v>
      </c>
      <c r="U709" s="94">
        <v>1.83562</v>
      </c>
      <c r="V709" s="94">
        <v>4.1578177336194046E-2</v>
      </c>
      <c r="W709" s="95">
        <v>0.294014</v>
      </c>
      <c r="X709" s="95">
        <v>5.9226412221076667E-3</v>
      </c>
      <c r="Y709" s="94">
        <v>-0.96479911391752282</v>
      </c>
      <c r="Z709" s="96">
        <v>0.13939099999999999</v>
      </c>
      <c r="AA709" s="96">
        <v>3.5333393069446354E-3</v>
      </c>
      <c r="AB709" s="225">
        <v>3438.9677650867889</v>
      </c>
      <c r="AC709" s="225">
        <v>31.274453517282446</v>
      </c>
      <c r="AD709" s="238">
        <v>0.81518812925494111</v>
      </c>
      <c r="AE709" s="227">
        <v>2803.4056989891451</v>
      </c>
      <c r="AF709" s="227">
        <v>63.499253275660379</v>
      </c>
      <c r="AG709" s="228">
        <v>3187.0119989091545</v>
      </c>
      <c r="AH709" s="228">
        <v>75.9675386551706</v>
      </c>
      <c r="AI709" s="227">
        <v>3438.9677650867889</v>
      </c>
      <c r="AJ709" s="227">
        <v>31.274453517282446</v>
      </c>
      <c r="AK709" s="3" t="s">
        <v>4286</v>
      </c>
      <c r="AL709" s="189"/>
      <c r="AM709" s="187"/>
    </row>
    <row r="710" spans="1:39" x14ac:dyDescent="0.25">
      <c r="A710" s="161" t="s">
        <v>4004</v>
      </c>
      <c r="B710" s="197">
        <v>45.170580000000001</v>
      </c>
      <c r="C710" s="197">
        <v>-112.24263000000001</v>
      </c>
      <c r="D710" s="86" t="s">
        <v>4050</v>
      </c>
      <c r="E710" s="86" t="s">
        <v>4055</v>
      </c>
      <c r="F710" s="198" t="s">
        <v>4051</v>
      </c>
      <c r="G710" s="86" t="s">
        <v>4067</v>
      </c>
      <c r="H710" s="86" t="s">
        <v>4077</v>
      </c>
      <c r="I710" s="88" t="s">
        <v>52</v>
      </c>
      <c r="J710" s="47" t="s">
        <v>4276</v>
      </c>
      <c r="K710" s="179" t="s">
        <v>1741</v>
      </c>
      <c r="L710" s="180">
        <v>45748.959369432872</v>
      </c>
      <c r="M710" s="91">
        <v>161.00299999999999</v>
      </c>
      <c r="N710" s="91">
        <v>36.9129</v>
      </c>
      <c r="O710" s="181">
        <f t="shared" si="23"/>
        <v>0.2292683987254896</v>
      </c>
      <c r="P710" s="92">
        <v>7.8990900000000002</v>
      </c>
      <c r="Q710" s="92">
        <v>0.38770062669570193</v>
      </c>
      <c r="R710" s="93">
        <v>0.36568800000000001</v>
      </c>
      <c r="S710" s="93">
        <v>1.5911868252898528E-2</v>
      </c>
      <c r="T710" s="93">
        <v>0.99840200000000001</v>
      </c>
      <c r="U710" s="94">
        <v>2.8082799999999999</v>
      </c>
      <c r="V710" s="94">
        <v>0.13693369873175851</v>
      </c>
      <c r="W710" s="95">
        <v>0.15646599999999999</v>
      </c>
      <c r="X710" s="95">
        <v>3.3232782159789151E-3</v>
      </c>
      <c r="Y710" s="94">
        <v>3.1003566221145418E-2</v>
      </c>
      <c r="Z710" s="96">
        <v>0.111902</v>
      </c>
      <c r="AA710" s="96">
        <v>4.1707144023536303E-3</v>
      </c>
      <c r="AB710" s="225">
        <v>2417.8238891215242</v>
      </c>
      <c r="AC710" s="225">
        <v>36.050198637586284</v>
      </c>
      <c r="AD710" s="238">
        <v>0.81214057175640464</v>
      </c>
      <c r="AE710" s="227">
        <v>1963.6128757174486</v>
      </c>
      <c r="AF710" s="227">
        <v>95.747138443921216</v>
      </c>
      <c r="AG710" s="228">
        <v>2194.1080349334902</v>
      </c>
      <c r="AH710" s="228">
        <v>107.69051374041683</v>
      </c>
      <c r="AI710" s="227">
        <v>2417.8238891215242</v>
      </c>
      <c r="AJ710" s="227">
        <v>36.050198637586284</v>
      </c>
      <c r="AK710" s="3" t="s">
        <v>4286</v>
      </c>
      <c r="AL710" s="189"/>
      <c r="AM710" s="187"/>
    </row>
    <row r="711" spans="1:39" x14ac:dyDescent="0.25">
      <c r="A711" s="161" t="s">
        <v>4004</v>
      </c>
      <c r="B711" s="197">
        <v>45.170580000000001</v>
      </c>
      <c r="C711" s="197">
        <v>-112.24263000000001</v>
      </c>
      <c r="D711" s="86" t="s">
        <v>4050</v>
      </c>
      <c r="E711" s="86" t="s">
        <v>4055</v>
      </c>
      <c r="F711" s="198" t="s">
        <v>4051</v>
      </c>
      <c r="G711" s="86" t="s">
        <v>4067</v>
      </c>
      <c r="H711" s="86" t="s">
        <v>4077</v>
      </c>
      <c r="I711" s="88" t="s">
        <v>52</v>
      </c>
      <c r="J711" s="47" t="s">
        <v>4276</v>
      </c>
      <c r="K711" s="179" t="s">
        <v>1733</v>
      </c>
      <c r="L711" s="180">
        <v>45748.955996631943</v>
      </c>
      <c r="M711" s="91">
        <v>291.654</v>
      </c>
      <c r="N711" s="91">
        <v>151.786</v>
      </c>
      <c r="O711" s="181">
        <f t="shared" si="23"/>
        <v>0.52043174446433105</v>
      </c>
      <c r="P711" s="92">
        <v>16.327300000000001</v>
      </c>
      <c r="Q711" s="92">
        <v>0.34811718700029737</v>
      </c>
      <c r="R711" s="93">
        <v>0.481707</v>
      </c>
      <c r="S711" s="93">
        <v>1.0146076061635848E-2</v>
      </c>
      <c r="T711" s="93">
        <v>0.95957499999999996</v>
      </c>
      <c r="U711" s="94">
        <v>2.0782600000000002</v>
      </c>
      <c r="V711" s="94">
        <v>4.3694590304178396E-2</v>
      </c>
      <c r="W711" s="95">
        <v>0.24581600000000001</v>
      </c>
      <c r="X711" s="95">
        <v>4.9493487103142164E-3</v>
      </c>
      <c r="Y711" s="94">
        <v>-0.23798119469322984</v>
      </c>
      <c r="Z711" s="96">
        <v>0.14948900000000001</v>
      </c>
      <c r="AA711" s="96">
        <v>3.187438665888334E-3</v>
      </c>
      <c r="AB711" s="225">
        <v>3158.0176549715598</v>
      </c>
      <c r="AC711" s="225">
        <v>31.944451150102871</v>
      </c>
      <c r="AD711" s="238">
        <v>0.80188513927331717</v>
      </c>
      <c r="AE711" s="227">
        <v>2532.3674270844635</v>
      </c>
      <c r="AF711" s="227">
        <v>53.242018431814103</v>
      </c>
      <c r="AG711" s="228">
        <v>2894.6220894928197</v>
      </c>
      <c r="AH711" s="228">
        <v>61.71673817613221</v>
      </c>
      <c r="AI711" s="227">
        <v>3158.0176549715598</v>
      </c>
      <c r="AJ711" s="227">
        <v>31.944451150102871</v>
      </c>
      <c r="AK711" s="3" t="s">
        <v>4286</v>
      </c>
      <c r="AL711" s="189"/>
      <c r="AM711" s="187"/>
    </row>
    <row r="712" spans="1:39" x14ac:dyDescent="0.25">
      <c r="A712" s="161" t="s">
        <v>4004</v>
      </c>
      <c r="B712" s="197">
        <v>45.170580000000001</v>
      </c>
      <c r="C712" s="197">
        <v>-112.24263000000001</v>
      </c>
      <c r="D712" s="86" t="s">
        <v>4050</v>
      </c>
      <c r="E712" s="86" t="s">
        <v>4055</v>
      </c>
      <c r="F712" s="198" t="s">
        <v>4051</v>
      </c>
      <c r="G712" s="86" t="s">
        <v>4067</v>
      </c>
      <c r="H712" s="86" t="s">
        <v>4077</v>
      </c>
      <c r="I712" s="88" t="s">
        <v>52</v>
      </c>
      <c r="J712" s="47" t="s">
        <v>4276</v>
      </c>
      <c r="K712" s="179" t="s">
        <v>1719</v>
      </c>
      <c r="L712" s="180">
        <v>45748.949190648149</v>
      </c>
      <c r="M712" s="91">
        <v>376.822</v>
      </c>
      <c r="N712" s="91">
        <v>52.1252</v>
      </c>
      <c r="O712" s="181">
        <f t="shared" si="23"/>
        <v>0.13832844154534502</v>
      </c>
      <c r="P712" s="92">
        <v>2.3782999999999999</v>
      </c>
      <c r="Q712" s="92">
        <v>6.4438511398386591E-2</v>
      </c>
      <c r="R712" s="93">
        <v>0.16664000000000001</v>
      </c>
      <c r="S712" s="93">
        <v>4.2476537139460886E-3</v>
      </c>
      <c r="T712" s="93">
        <v>0.98259799999999997</v>
      </c>
      <c r="U712" s="94">
        <v>6.0480400000000003</v>
      </c>
      <c r="V712" s="94">
        <v>0.15515062604169538</v>
      </c>
      <c r="W712" s="95">
        <v>0.10353900000000001</v>
      </c>
      <c r="X712" s="95">
        <v>2.1068753603580826E-3</v>
      </c>
      <c r="Y712" s="94">
        <v>-0.5141782653253425</v>
      </c>
      <c r="Z712" s="96">
        <v>2.92438E-2</v>
      </c>
      <c r="AA712" s="96">
        <v>1.0866726712676637E-3</v>
      </c>
      <c r="AB712" s="225">
        <v>946.96184692258782</v>
      </c>
      <c r="AC712" s="225">
        <v>38.251764726164332</v>
      </c>
      <c r="AD712" s="238">
        <v>0.80169537968905569</v>
      </c>
      <c r="AE712" s="227">
        <v>986.40007332601272</v>
      </c>
      <c r="AF712" s="227">
        <v>25.304162820369093</v>
      </c>
      <c r="AG712" s="228">
        <v>1230.3926133497193</v>
      </c>
      <c r="AH712" s="228">
        <v>33.336697826105436</v>
      </c>
      <c r="AI712" s="227">
        <v>1688.5071158335018</v>
      </c>
      <c r="AJ712" s="227">
        <v>37.539733757161194</v>
      </c>
      <c r="AK712" s="3" t="s">
        <v>4286</v>
      </c>
      <c r="AL712" s="189"/>
      <c r="AM712" s="187"/>
    </row>
    <row r="713" spans="1:39" x14ac:dyDescent="0.25">
      <c r="A713" s="161" t="s">
        <v>4004</v>
      </c>
      <c r="B713" s="197">
        <v>45.170580000000001</v>
      </c>
      <c r="C713" s="197">
        <v>-112.24263000000001</v>
      </c>
      <c r="D713" s="86" t="s">
        <v>4050</v>
      </c>
      <c r="E713" s="86" t="s">
        <v>4055</v>
      </c>
      <c r="F713" s="198" t="s">
        <v>4051</v>
      </c>
      <c r="G713" s="86" t="s">
        <v>4067</v>
      </c>
      <c r="H713" s="86" t="s">
        <v>4077</v>
      </c>
      <c r="I713" s="88" t="s">
        <v>52</v>
      </c>
      <c r="J713" s="47" t="s">
        <v>4276</v>
      </c>
      <c r="K713" s="179" t="s">
        <v>1725</v>
      </c>
      <c r="L713" s="180">
        <v>45748.951726273146</v>
      </c>
      <c r="M713" s="91">
        <v>88.058700000000002</v>
      </c>
      <c r="N713" s="91">
        <v>33.463099999999997</v>
      </c>
      <c r="O713" s="181">
        <f t="shared" si="23"/>
        <v>0.38000901671271547</v>
      </c>
      <c r="P713" s="92">
        <v>1.68662</v>
      </c>
      <c r="Q713" s="92">
        <v>0.18626983360104235</v>
      </c>
      <c r="R713" s="93">
        <v>0.116838</v>
      </c>
      <c r="S713" s="93">
        <v>1.209429188739878E-2</v>
      </c>
      <c r="T713" s="93">
        <v>0.99599099999999996</v>
      </c>
      <c r="U713" s="94">
        <v>11.195499999999999</v>
      </c>
      <c r="V713" s="94">
        <v>1.2195905000039973</v>
      </c>
      <c r="W713" s="95">
        <v>0.102379</v>
      </c>
      <c r="X713" s="95">
        <v>2.4246055507030411E-3</v>
      </c>
      <c r="Y713" s="94">
        <v>-6.2237211651491514E-2</v>
      </c>
      <c r="Z713" s="96">
        <v>7.0226499999999997E-2</v>
      </c>
      <c r="AA713" s="96">
        <v>2.6442403569456392E-3</v>
      </c>
      <c r="AB713" s="225">
        <v>521.15474302862299</v>
      </c>
      <c r="AC713" s="225">
        <v>125.85966278919599</v>
      </c>
      <c r="AD713" s="238">
        <v>0.66605800159709316</v>
      </c>
      <c r="AE713" s="227">
        <v>551.52373497590747</v>
      </c>
      <c r="AF713" s="227">
        <v>60.080667027228714</v>
      </c>
      <c r="AG713" s="228">
        <v>828.04160246322078</v>
      </c>
      <c r="AH713" s="228">
        <v>91.448679314584552</v>
      </c>
      <c r="AI713" s="227">
        <v>1667.694390325312</v>
      </c>
      <c r="AJ713" s="227">
        <v>43.806308637506554</v>
      </c>
      <c r="AK713" s="3" t="s">
        <v>4286</v>
      </c>
      <c r="AL713" s="189"/>
      <c r="AM713" s="187"/>
    </row>
    <row r="714" spans="1:39" x14ac:dyDescent="0.25">
      <c r="A714" s="161" t="s">
        <v>4004</v>
      </c>
      <c r="B714" s="197">
        <v>45.170580000000001</v>
      </c>
      <c r="C714" s="197">
        <v>-112.24263000000001</v>
      </c>
      <c r="D714" s="86" t="s">
        <v>4050</v>
      </c>
      <c r="E714" s="86" t="s">
        <v>4055</v>
      </c>
      <c r="F714" s="198" t="s">
        <v>4051</v>
      </c>
      <c r="G714" s="86" t="s">
        <v>4067</v>
      </c>
      <c r="H714" s="86" t="s">
        <v>4077</v>
      </c>
      <c r="I714" s="88" t="s">
        <v>52</v>
      </c>
      <c r="J714" s="47" t="s">
        <v>4276</v>
      </c>
      <c r="K714" s="179" t="s">
        <v>4370</v>
      </c>
      <c r="L714" s="180">
        <v>45751.493721261577</v>
      </c>
      <c r="M714" s="91">
        <v>6.6342299999999996</v>
      </c>
      <c r="N714" s="91">
        <v>6.9439099999999998</v>
      </c>
      <c r="O714" s="181">
        <f t="shared" si="23"/>
        <v>1.0466791172449554</v>
      </c>
      <c r="P714" s="92">
        <v>18.671600000000002</v>
      </c>
      <c r="Q714" s="92">
        <v>12.427012087329118</v>
      </c>
      <c r="R714" s="93">
        <v>0.74846100000000004</v>
      </c>
      <c r="S714" s="93">
        <v>0.5183102067135168</v>
      </c>
      <c r="T714" s="93">
        <v>0.99828300000000003</v>
      </c>
      <c r="U714" s="94">
        <v>1.4987299999999999</v>
      </c>
      <c r="V714" s="94">
        <v>0.12704955338040352</v>
      </c>
      <c r="W714" s="95">
        <v>0.18543000000000001</v>
      </c>
      <c r="X714" s="95">
        <v>4.2980168478497149E-3</v>
      </c>
      <c r="Y714" s="94">
        <v>0</v>
      </c>
      <c r="Z714" s="96">
        <v>0.28080500000000003</v>
      </c>
      <c r="AA714" s="96">
        <v>0.13664545905082248</v>
      </c>
      <c r="AB714" s="225">
        <v>2702.0458883406141</v>
      </c>
      <c r="AC714" s="225">
        <v>38.262731545737026</v>
      </c>
      <c r="AD714" s="238">
        <v>1.2195123055534436</v>
      </c>
      <c r="AE714" s="227">
        <v>3295.1782110014647</v>
      </c>
      <c r="AF714" s="227">
        <v>279.3371187716088</v>
      </c>
      <c r="AG714" s="228">
        <v>2937.7353691330895</v>
      </c>
      <c r="AH714" s="228">
        <v>1955.230025364252</v>
      </c>
      <c r="AI714" s="227">
        <v>2702.0458883406141</v>
      </c>
      <c r="AJ714" s="227">
        <v>38.262731545737026</v>
      </c>
      <c r="AK714" s="3" t="s">
        <v>4286</v>
      </c>
      <c r="AL714" s="189"/>
      <c r="AM714" s="187"/>
    </row>
    <row r="715" spans="1:39" x14ac:dyDescent="0.25">
      <c r="K715" s="179"/>
      <c r="L715" s="180"/>
      <c r="M715" s="91"/>
      <c r="N715" s="91"/>
      <c r="O715" s="181"/>
      <c r="P715" s="92"/>
      <c r="Q715" s="92"/>
      <c r="R715" s="93"/>
      <c r="S715" s="93"/>
      <c r="T715" s="93"/>
      <c r="U715" s="94"/>
      <c r="V715" s="94"/>
      <c r="W715" s="95"/>
      <c r="X715" s="95"/>
      <c r="Y715" s="94"/>
      <c r="Z715" s="96"/>
      <c r="AA715" s="96"/>
      <c r="AB715" s="225"/>
      <c r="AC715" s="225"/>
      <c r="AD715" s="238"/>
      <c r="AE715" s="227"/>
      <c r="AF715" s="227"/>
      <c r="AG715" s="228"/>
      <c r="AH715" s="228"/>
      <c r="AI715" s="227"/>
      <c r="AJ715" s="227"/>
      <c r="AK715" s="3"/>
      <c r="AL715" s="189"/>
      <c r="AM715" s="187"/>
    </row>
    <row r="716" spans="1:39" x14ac:dyDescent="0.25">
      <c r="A716" s="161" t="s">
        <v>4005</v>
      </c>
      <c r="B716" s="197">
        <v>45.236879999999999</v>
      </c>
      <c r="C716" s="197">
        <v>-112.08898000000001</v>
      </c>
      <c r="D716" s="86" t="s">
        <v>4050</v>
      </c>
      <c r="E716" s="86" t="s">
        <v>4056</v>
      </c>
      <c r="F716" s="198" t="s">
        <v>4051</v>
      </c>
      <c r="G716" s="86" t="s">
        <v>4067</v>
      </c>
      <c r="H716" s="86" t="s">
        <v>4101</v>
      </c>
      <c r="I716" s="88" t="s">
        <v>4062</v>
      </c>
      <c r="J716" s="47" t="s">
        <v>4276</v>
      </c>
      <c r="K716" s="42" t="s">
        <v>253</v>
      </c>
      <c r="L716" s="137">
        <v>45747.791467025461</v>
      </c>
      <c r="M716" s="14">
        <v>123.157</v>
      </c>
      <c r="N716" s="14">
        <v>65.631500000000003</v>
      </c>
      <c r="O716" s="15">
        <f t="shared" ref="O716:O755" si="24">N716/M716</f>
        <v>0.53290921344300368</v>
      </c>
      <c r="P716" s="16">
        <v>1.2393299999999999E-2</v>
      </c>
      <c r="Q716" s="16">
        <v>1.2873081691483202E-3</v>
      </c>
      <c r="R716" s="17">
        <v>1.87119E-3</v>
      </c>
      <c r="S716" s="17">
        <v>4.6237161371022764E-5</v>
      </c>
      <c r="T716" s="17">
        <v>4.83822E-2</v>
      </c>
      <c r="U716" s="18">
        <v>537.09699999999998</v>
      </c>
      <c r="V716" s="18">
        <v>13.199347599544458</v>
      </c>
      <c r="W716" s="19">
        <v>4.8034899999999998E-2</v>
      </c>
      <c r="X716" s="19">
        <v>4.972997517554578E-3</v>
      </c>
      <c r="Y716" s="18">
        <v>4.5814716135026891E-2</v>
      </c>
      <c r="Z716" s="20">
        <v>5.9017499999999997E-4</v>
      </c>
      <c r="AA716" s="20">
        <v>2.5635894949464902E-5</v>
      </c>
      <c r="AB716" s="237">
        <v>11.964468599718741</v>
      </c>
      <c r="AC716" s="237">
        <v>0.30191493379765433</v>
      </c>
      <c r="AD716" s="238">
        <v>0.96401615910092109</v>
      </c>
      <c r="AE716" s="239">
        <v>11.991168181504218</v>
      </c>
      <c r="AF716" s="239">
        <v>0.29468717373634851</v>
      </c>
      <c r="AG716" s="240">
        <v>12.438762637223475</v>
      </c>
      <c r="AH716" s="240">
        <v>1.292030432329943</v>
      </c>
      <c r="AI716" s="239">
        <v>100.988363965029</v>
      </c>
      <c r="AJ716" s="239">
        <v>244.85248726238655</v>
      </c>
      <c r="AK716" s="21"/>
      <c r="AL716" s="186"/>
      <c r="AM716" s="187"/>
    </row>
    <row r="717" spans="1:39" x14ac:dyDescent="0.25">
      <c r="A717" s="161" t="s">
        <v>4005</v>
      </c>
      <c r="B717" s="197">
        <v>45.236879999999999</v>
      </c>
      <c r="C717" s="197">
        <v>-112.08898000000001</v>
      </c>
      <c r="D717" s="86" t="s">
        <v>4050</v>
      </c>
      <c r="E717" s="86" t="s">
        <v>4056</v>
      </c>
      <c r="F717" s="198" t="s">
        <v>4051</v>
      </c>
      <c r="G717" s="86" t="s">
        <v>4067</v>
      </c>
      <c r="H717" s="86" t="s">
        <v>4101</v>
      </c>
      <c r="I717" s="88" t="s">
        <v>4062</v>
      </c>
      <c r="J717" s="47" t="s">
        <v>4276</v>
      </c>
      <c r="K717" s="42" t="s">
        <v>266</v>
      </c>
      <c r="L717" s="137">
        <v>45747.797844293978</v>
      </c>
      <c r="M717" s="14">
        <v>157.851</v>
      </c>
      <c r="N717" s="14">
        <v>87.210300000000004</v>
      </c>
      <c r="O717" s="15">
        <f t="shared" si="24"/>
        <v>0.5524849383279169</v>
      </c>
      <c r="P717" s="16">
        <v>1.1538100000000001E-2</v>
      </c>
      <c r="Q717" s="16">
        <v>9.0453966387605146E-4</v>
      </c>
      <c r="R717" s="17">
        <v>1.86754E-3</v>
      </c>
      <c r="S717" s="17">
        <v>4.4818739178272292E-5</v>
      </c>
      <c r="T717" s="17">
        <v>-5.4620799999999997E-2</v>
      </c>
      <c r="U717" s="18">
        <v>537.101</v>
      </c>
      <c r="V717" s="18">
        <v>12.785889776738262</v>
      </c>
      <c r="W717" s="19">
        <v>4.4681100000000001E-2</v>
      </c>
      <c r="X717" s="19">
        <v>3.584361989431871E-3</v>
      </c>
      <c r="Y717" s="18">
        <v>0.22740335291938082</v>
      </c>
      <c r="Z717" s="20">
        <v>6.0245899999999996E-4</v>
      </c>
      <c r="AA717" s="20">
        <v>2.2034993989388786E-5</v>
      </c>
      <c r="AB717" s="237">
        <v>12.015270756810958</v>
      </c>
      <c r="AC717" s="237">
        <v>0.29414575363094675</v>
      </c>
      <c r="AD717" s="238">
        <v>1.0359344921852873</v>
      </c>
      <c r="AE717" s="239">
        <v>11.991078961617303</v>
      </c>
      <c r="AF717" s="239">
        <v>0.28545211032450868</v>
      </c>
      <c r="AG717" s="240">
        <v>11.575132454873968</v>
      </c>
      <c r="AH717" s="240">
        <v>0.90744285628071109</v>
      </c>
      <c r="AI717" s="239">
        <v>-73.01001089954984</v>
      </c>
      <c r="AJ717" s="239">
        <v>196.08745948649388</v>
      </c>
      <c r="AK717" s="21"/>
      <c r="AL717" s="186"/>
      <c r="AM717" s="187"/>
    </row>
    <row r="718" spans="1:39" x14ac:dyDescent="0.25">
      <c r="A718" s="161" t="s">
        <v>4005</v>
      </c>
      <c r="B718" s="197">
        <v>45.236879999999999</v>
      </c>
      <c r="C718" s="197">
        <v>-112.08898000000001</v>
      </c>
      <c r="D718" s="86" t="s">
        <v>4050</v>
      </c>
      <c r="E718" s="86" t="s">
        <v>4056</v>
      </c>
      <c r="F718" s="198" t="s">
        <v>4051</v>
      </c>
      <c r="G718" s="86" t="s">
        <v>4067</v>
      </c>
      <c r="H718" s="86" t="s">
        <v>4101</v>
      </c>
      <c r="I718" s="88" t="s">
        <v>4062</v>
      </c>
      <c r="J718" s="47" t="s">
        <v>4276</v>
      </c>
      <c r="K718" s="42" t="s">
        <v>249</v>
      </c>
      <c r="L718" s="137">
        <v>45747.789774155091</v>
      </c>
      <c r="M718" s="14">
        <v>149.374</v>
      </c>
      <c r="N718" s="14">
        <v>93.621700000000004</v>
      </c>
      <c r="O718" s="15">
        <f t="shared" si="24"/>
        <v>0.62676034651278001</v>
      </c>
      <c r="P718" s="16">
        <v>1.18472E-2</v>
      </c>
      <c r="Q718" s="16">
        <v>1.0171556828062261E-3</v>
      </c>
      <c r="R718" s="17">
        <v>1.87977E-3</v>
      </c>
      <c r="S718" s="17">
        <v>4.6666294725529684E-5</v>
      </c>
      <c r="T718" s="17">
        <v>3.2291599999999997E-2</v>
      </c>
      <c r="U718" s="18">
        <v>532.96299999999997</v>
      </c>
      <c r="V718" s="18">
        <v>13.23858840840669</v>
      </c>
      <c r="W718" s="19">
        <v>4.5008600000000003E-2</v>
      </c>
      <c r="X718" s="19">
        <v>3.9873001190259055E-3</v>
      </c>
      <c r="Y718" s="18">
        <v>0.2728861932174364</v>
      </c>
      <c r="Z718" s="20">
        <v>6.0223899999999996E-4</v>
      </c>
      <c r="AA718" s="20">
        <v>2.3758410520453597E-5</v>
      </c>
      <c r="AB718" s="237">
        <v>12.103490867178634</v>
      </c>
      <c r="AC718" s="237">
        <v>0.30675878433545423</v>
      </c>
      <c r="AD718" s="238">
        <v>1.0284776804815383</v>
      </c>
      <c r="AE718" s="239">
        <v>12.084092185947149</v>
      </c>
      <c r="AF718" s="239">
        <v>0.30016403153501803</v>
      </c>
      <c r="AG718" s="240">
        <v>11.749493854148898</v>
      </c>
      <c r="AH718" s="240">
        <v>1.0087670034982426</v>
      </c>
      <c r="AI718" s="239">
        <v>-55.189599781733165</v>
      </c>
      <c r="AJ718" s="239">
        <v>215.8027504036952</v>
      </c>
      <c r="AK718" s="21"/>
      <c r="AL718" s="186"/>
      <c r="AM718" s="187"/>
    </row>
    <row r="719" spans="1:39" x14ac:dyDescent="0.25">
      <c r="A719" s="161" t="s">
        <v>4005</v>
      </c>
      <c r="B719" s="197">
        <v>45.236879999999999</v>
      </c>
      <c r="C719" s="197">
        <v>-112.08898000000001</v>
      </c>
      <c r="D719" s="86" t="s">
        <v>4050</v>
      </c>
      <c r="E719" s="86" t="s">
        <v>4056</v>
      </c>
      <c r="F719" s="198" t="s">
        <v>4051</v>
      </c>
      <c r="G719" s="86" t="s">
        <v>4067</v>
      </c>
      <c r="H719" s="86" t="s">
        <v>4101</v>
      </c>
      <c r="I719" s="88" t="s">
        <v>4062</v>
      </c>
      <c r="J719" s="47" t="s">
        <v>4276</v>
      </c>
      <c r="K719" s="42" t="s">
        <v>263</v>
      </c>
      <c r="L719" s="137">
        <v>45747.796573807871</v>
      </c>
      <c r="M719" s="14">
        <v>193.339</v>
      </c>
      <c r="N719" s="14">
        <v>151.02199999999999</v>
      </c>
      <c r="O719" s="15">
        <f t="shared" si="24"/>
        <v>0.78112538080780392</v>
      </c>
      <c r="P719" s="16">
        <v>1.14004E-2</v>
      </c>
      <c r="Q719" s="16">
        <v>9.4789234187485664E-4</v>
      </c>
      <c r="R719" s="17">
        <v>1.87656E-3</v>
      </c>
      <c r="S719" s="17">
        <v>4.4538892086916585E-5</v>
      </c>
      <c r="T719" s="17">
        <v>9.5120999999999997E-2</v>
      </c>
      <c r="U719" s="18">
        <v>533.58100000000002</v>
      </c>
      <c r="V719" s="18">
        <v>12.866482073997538</v>
      </c>
      <c r="W719" s="19">
        <v>4.2707700000000001E-2</v>
      </c>
      <c r="X719" s="19">
        <v>3.3919276407547378E-3</v>
      </c>
      <c r="Y719" s="18">
        <v>-0.20469570025517986</v>
      </c>
      <c r="Z719" s="20">
        <v>5.7460900000000001E-4</v>
      </c>
      <c r="AA719" s="20">
        <v>1.6175942123796064E-5</v>
      </c>
      <c r="AB719" s="237">
        <v>12.124625658207032</v>
      </c>
      <c r="AC719" s="237">
        <v>0.30142771326051426</v>
      </c>
      <c r="AD719" s="238">
        <v>1.0835623849040039</v>
      </c>
      <c r="AE719" s="239">
        <v>12.070109338145366</v>
      </c>
      <c r="AF719" s="239">
        <v>0.29105205288501212</v>
      </c>
      <c r="AG719" s="240">
        <v>11.139284185482957</v>
      </c>
      <c r="AH719" s="240">
        <v>0.92618172813120547</v>
      </c>
      <c r="AI719" s="239">
        <v>-184.6235520196887</v>
      </c>
      <c r="AJ719" s="239">
        <v>198.39693868975647</v>
      </c>
      <c r="AK719" s="21"/>
      <c r="AL719" s="186"/>
      <c r="AM719" s="187"/>
    </row>
    <row r="720" spans="1:39" x14ac:dyDescent="0.25">
      <c r="A720" s="161" t="s">
        <v>4005</v>
      </c>
      <c r="B720" s="197">
        <v>45.236879999999999</v>
      </c>
      <c r="C720" s="197">
        <v>-112.08898000000001</v>
      </c>
      <c r="D720" s="86" t="s">
        <v>4050</v>
      </c>
      <c r="E720" s="86" t="s">
        <v>4056</v>
      </c>
      <c r="F720" s="198" t="s">
        <v>4051</v>
      </c>
      <c r="G720" s="86" t="s">
        <v>4067</v>
      </c>
      <c r="H720" s="86" t="s">
        <v>4101</v>
      </c>
      <c r="I720" s="88" t="s">
        <v>4062</v>
      </c>
      <c r="J720" s="47" t="s">
        <v>4276</v>
      </c>
      <c r="K720" s="42" t="s">
        <v>257</v>
      </c>
      <c r="L720" s="137">
        <v>45747.79314898148</v>
      </c>
      <c r="M720" s="14">
        <v>142.84899999999999</v>
      </c>
      <c r="N720" s="14">
        <v>88.467500000000001</v>
      </c>
      <c r="O720" s="15">
        <f t="shared" si="24"/>
        <v>0.61930780054463108</v>
      </c>
      <c r="P720" s="16">
        <v>1.25843E-2</v>
      </c>
      <c r="Q720" s="16">
        <v>1.0493601171647417E-3</v>
      </c>
      <c r="R720" s="17">
        <v>1.87714E-3</v>
      </c>
      <c r="S720" s="17">
        <v>4.5375677998791385E-5</v>
      </c>
      <c r="T720" s="17">
        <v>0.186367</v>
      </c>
      <c r="U720" s="18">
        <v>529.33299999999997</v>
      </c>
      <c r="V720" s="18">
        <v>12.754867718483009</v>
      </c>
      <c r="W720" s="19">
        <v>4.8983499999999999E-2</v>
      </c>
      <c r="X720" s="19">
        <v>4.0759160508773984E-3</v>
      </c>
      <c r="Y720" s="18">
        <v>6.9654403716948088E-2</v>
      </c>
      <c r="Z720" s="20">
        <v>5.8460700000000001E-4</v>
      </c>
      <c r="AA720" s="20">
        <v>2.1856164060044933E-5</v>
      </c>
      <c r="AB720" s="237">
        <v>12.125239066165335</v>
      </c>
      <c r="AC720" s="237">
        <v>0.314481294125733</v>
      </c>
      <c r="AD720" s="238">
        <v>0.94553454161286987</v>
      </c>
      <c r="AE720" s="239">
        <v>12.166882953206887</v>
      </c>
      <c r="AF720" s="239">
        <v>0.29317458502383142</v>
      </c>
      <c r="AG720" s="240">
        <v>12.867729752583035</v>
      </c>
      <c r="AH720" s="240">
        <v>1.0729943183820132</v>
      </c>
      <c r="AI720" s="239">
        <v>147.04126796658505</v>
      </c>
      <c r="AJ720" s="239">
        <v>195.12318113695667</v>
      </c>
      <c r="AK720" s="21"/>
      <c r="AL720" s="186"/>
      <c r="AM720" s="187"/>
    </row>
    <row r="721" spans="1:39" x14ac:dyDescent="0.25">
      <c r="A721" s="161" t="s">
        <v>4005</v>
      </c>
      <c r="B721" s="197">
        <v>45.236879999999999</v>
      </c>
      <c r="C721" s="197">
        <v>-112.08898000000001</v>
      </c>
      <c r="D721" s="86" t="s">
        <v>4050</v>
      </c>
      <c r="E721" s="86" t="s">
        <v>4056</v>
      </c>
      <c r="F721" s="198" t="s">
        <v>4051</v>
      </c>
      <c r="G721" s="86" t="s">
        <v>4067</v>
      </c>
      <c r="H721" s="86" t="s">
        <v>4101</v>
      </c>
      <c r="I721" s="88" t="s">
        <v>4062</v>
      </c>
      <c r="J721" s="47" t="s">
        <v>4276</v>
      </c>
      <c r="K721" s="42" t="s">
        <v>260</v>
      </c>
      <c r="L721" s="137">
        <v>45747.794419479163</v>
      </c>
      <c r="M721" s="14">
        <v>172.245</v>
      </c>
      <c r="N721" s="14">
        <v>139.62299999999999</v>
      </c>
      <c r="O721" s="15">
        <f t="shared" si="24"/>
        <v>0.8106069842375685</v>
      </c>
      <c r="P721" s="16">
        <v>1.1065699999999999E-2</v>
      </c>
      <c r="Q721" s="16">
        <v>8.5400396125369349E-4</v>
      </c>
      <c r="R721" s="17">
        <v>1.87707E-3</v>
      </c>
      <c r="S721" s="17">
        <v>4.3070463350189305E-5</v>
      </c>
      <c r="T721" s="17">
        <v>9.1502399999999998E-2</v>
      </c>
      <c r="U721" s="18">
        <v>532.92999999999995</v>
      </c>
      <c r="V721" s="18">
        <v>12.113445553701885</v>
      </c>
      <c r="W721" s="19">
        <v>4.3157800000000003E-2</v>
      </c>
      <c r="X721" s="19">
        <v>3.4433889096115765E-3</v>
      </c>
      <c r="Y721" s="18">
        <v>0.31548310969025245</v>
      </c>
      <c r="Z721" s="20">
        <v>5.8305599999999998E-4</v>
      </c>
      <c r="AA721" s="20">
        <v>1.93910203461396E-5</v>
      </c>
      <c r="AB721" s="237">
        <v>12.132543666262535</v>
      </c>
      <c r="AC721" s="237">
        <v>0.28251343088932629</v>
      </c>
      <c r="AD721" s="238">
        <v>1.0723294973399602</v>
      </c>
      <c r="AE721" s="239">
        <v>12.084839754093114</v>
      </c>
      <c r="AF721" s="239">
        <v>0.27468719791796109</v>
      </c>
      <c r="AG721" s="240">
        <v>11.269707477105671</v>
      </c>
      <c r="AH721" s="240">
        <v>0.86974839618086619</v>
      </c>
      <c r="AI721" s="239">
        <v>-158.50162978349718</v>
      </c>
      <c r="AJ721" s="239">
        <v>198.28807169284548</v>
      </c>
      <c r="AK721" s="21"/>
      <c r="AL721" s="186"/>
      <c r="AM721" s="187"/>
    </row>
    <row r="722" spans="1:39" x14ac:dyDescent="0.25">
      <c r="A722" s="161" t="s">
        <v>4005</v>
      </c>
      <c r="B722" s="197">
        <v>45.236879999999999</v>
      </c>
      <c r="C722" s="197">
        <v>-112.08898000000001</v>
      </c>
      <c r="D722" s="86" t="s">
        <v>4050</v>
      </c>
      <c r="E722" s="86" t="s">
        <v>4056</v>
      </c>
      <c r="F722" s="198" t="s">
        <v>4051</v>
      </c>
      <c r="G722" s="86" t="s">
        <v>4067</v>
      </c>
      <c r="H722" s="86" t="s">
        <v>4101</v>
      </c>
      <c r="I722" s="88" t="s">
        <v>4062</v>
      </c>
      <c r="J722" s="47" t="s">
        <v>4276</v>
      </c>
      <c r="K722" s="42" t="s">
        <v>275</v>
      </c>
      <c r="L722" s="137">
        <v>45747.801654664348</v>
      </c>
      <c r="M722" s="14">
        <v>160.18899999999999</v>
      </c>
      <c r="N722" s="14">
        <v>100.65900000000001</v>
      </c>
      <c r="O722" s="15">
        <f t="shared" si="24"/>
        <v>0.62837648028266613</v>
      </c>
      <c r="P722" s="16">
        <v>1.10597E-2</v>
      </c>
      <c r="Q722" s="16">
        <v>8.7894101738683259E-4</v>
      </c>
      <c r="R722" s="17">
        <v>1.88298E-3</v>
      </c>
      <c r="S722" s="17">
        <v>4.5391367860530489E-5</v>
      </c>
      <c r="T722" s="17">
        <v>2.15044E-2</v>
      </c>
      <c r="U722" s="18">
        <v>531.98299999999995</v>
      </c>
      <c r="V722" s="18">
        <v>12.857977607851087</v>
      </c>
      <c r="W722" s="19">
        <v>4.2898499999999999E-2</v>
      </c>
      <c r="X722" s="19">
        <v>3.4721518099443756E-3</v>
      </c>
      <c r="Y722" s="18">
        <v>0.19701585517641293</v>
      </c>
      <c r="Z722" s="20">
        <v>5.8465399999999999E-4</v>
      </c>
      <c r="AA722" s="20">
        <v>2.0319270401429281E-5</v>
      </c>
      <c r="AB722" s="237">
        <v>12.158099686955165</v>
      </c>
      <c r="AC722" s="237">
        <v>0.30347420007950349</v>
      </c>
      <c r="AD722" s="238">
        <v>1.0787841111979806</v>
      </c>
      <c r="AE722" s="239">
        <v>12.106332177265438</v>
      </c>
      <c r="AF722" s="239">
        <v>0.29260887669058244</v>
      </c>
      <c r="AG722" s="240">
        <v>11.222201042450894</v>
      </c>
      <c r="AH722" s="240">
        <v>0.89185536692418066</v>
      </c>
      <c r="AI722" s="239">
        <v>-173.50050196295064</v>
      </c>
      <c r="AJ722" s="239">
        <v>201.74490057051008</v>
      </c>
      <c r="AK722" s="21"/>
      <c r="AL722" s="186"/>
      <c r="AM722" s="187"/>
    </row>
    <row r="723" spans="1:39" x14ac:dyDescent="0.25">
      <c r="A723" s="161" t="s">
        <v>4005</v>
      </c>
      <c r="B723" s="197">
        <v>45.236879999999999</v>
      </c>
      <c r="C723" s="197">
        <v>-112.08898000000001</v>
      </c>
      <c r="D723" s="86" t="s">
        <v>4050</v>
      </c>
      <c r="E723" s="86" t="s">
        <v>4056</v>
      </c>
      <c r="F723" s="198" t="s">
        <v>4051</v>
      </c>
      <c r="G723" s="86" t="s">
        <v>4067</v>
      </c>
      <c r="H723" s="86" t="s">
        <v>4101</v>
      </c>
      <c r="I723" s="88" t="s">
        <v>4062</v>
      </c>
      <c r="J723" s="47" t="s">
        <v>4276</v>
      </c>
      <c r="K723" s="42" t="s">
        <v>277</v>
      </c>
      <c r="L723" s="137">
        <v>45747.802500925929</v>
      </c>
      <c r="M723" s="14">
        <v>141.91</v>
      </c>
      <c r="N723" s="14">
        <v>89.530199999999994</v>
      </c>
      <c r="O723" s="15">
        <f t="shared" si="24"/>
        <v>0.63089422873652312</v>
      </c>
      <c r="P723" s="16">
        <v>1.2298999999999999E-2</v>
      </c>
      <c r="Q723" s="16">
        <v>1.0049092731789274E-3</v>
      </c>
      <c r="R723" s="17">
        <v>1.8899800000000001E-3</v>
      </c>
      <c r="S723" s="17">
        <v>4.7051406940175548E-5</v>
      </c>
      <c r="T723" s="17">
        <v>2.4345200000000001E-2</v>
      </c>
      <c r="U723" s="18">
        <v>528.18700000000001</v>
      </c>
      <c r="V723" s="18">
        <v>13.172766999673987</v>
      </c>
      <c r="W723" s="19">
        <v>4.7870599999999999E-2</v>
      </c>
      <c r="X723" s="19">
        <v>3.9829716109764076E-3</v>
      </c>
      <c r="Y723" s="18">
        <v>0.19477084355816718</v>
      </c>
      <c r="Z723" s="20">
        <v>6.2029200000000004E-4</v>
      </c>
      <c r="AA723" s="20">
        <v>2.2767765527288794E-5</v>
      </c>
      <c r="AB723" s="237">
        <v>12.168702075175082</v>
      </c>
      <c r="AC723" s="237">
        <v>0.31021106512490937</v>
      </c>
      <c r="AD723" s="238">
        <v>0.96738867368936465</v>
      </c>
      <c r="AE723" s="239">
        <v>12.193256319999298</v>
      </c>
      <c r="AF723" s="239">
        <v>0.30409480822256707</v>
      </c>
      <c r="AG723" s="240">
        <v>12.604299235277836</v>
      </c>
      <c r="AH723" s="240">
        <v>1.0298542307059728</v>
      </c>
      <c r="AI723" s="239">
        <v>92.878830264887526</v>
      </c>
      <c r="AJ723" s="239">
        <v>197.07804887582728</v>
      </c>
      <c r="AK723" s="21"/>
      <c r="AL723" s="186"/>
      <c r="AM723" s="187"/>
    </row>
    <row r="724" spans="1:39" x14ac:dyDescent="0.25">
      <c r="A724" s="161" t="s">
        <v>4005</v>
      </c>
      <c r="B724" s="197">
        <v>45.236879999999999</v>
      </c>
      <c r="C724" s="197">
        <v>-112.08898000000001</v>
      </c>
      <c r="D724" s="86" t="s">
        <v>4050</v>
      </c>
      <c r="E724" s="86" t="s">
        <v>4056</v>
      </c>
      <c r="F724" s="198" t="s">
        <v>4051</v>
      </c>
      <c r="G724" s="86" t="s">
        <v>4067</v>
      </c>
      <c r="H724" s="86" t="s">
        <v>4101</v>
      </c>
      <c r="I724" s="88" t="s">
        <v>4062</v>
      </c>
      <c r="J724" s="47" t="s">
        <v>4276</v>
      </c>
      <c r="K724" s="42" t="s">
        <v>245</v>
      </c>
      <c r="L724" s="137">
        <v>45747.788090717593</v>
      </c>
      <c r="M724" s="14">
        <v>162.126</v>
      </c>
      <c r="N724" s="14">
        <v>88.027799999999999</v>
      </c>
      <c r="O724" s="15">
        <f t="shared" si="24"/>
        <v>0.54295917989711706</v>
      </c>
      <c r="P724" s="16">
        <v>1.17418E-2</v>
      </c>
      <c r="Q724" s="16">
        <v>1.0554177507015882E-3</v>
      </c>
      <c r="R724" s="17">
        <v>1.8888799999999999E-3</v>
      </c>
      <c r="S724" s="17">
        <v>4.7511551816374089E-5</v>
      </c>
      <c r="T724" s="17">
        <v>0.15320900000000001</v>
      </c>
      <c r="U724" s="18">
        <v>529.36900000000003</v>
      </c>
      <c r="V724" s="18">
        <v>13.042929403243738</v>
      </c>
      <c r="W724" s="19">
        <v>4.5490799999999998E-2</v>
      </c>
      <c r="X724" s="19">
        <v>4.1524770499373025E-3</v>
      </c>
      <c r="Y724" s="18">
        <v>0.17946482798814173</v>
      </c>
      <c r="Z724" s="20">
        <v>6.1249399999999999E-4</v>
      </c>
      <c r="AA724" s="20">
        <v>2.3394280551117616E-5</v>
      </c>
      <c r="AB724" s="237">
        <v>12.178187097748115</v>
      </c>
      <c r="AC724" s="237">
        <v>0.30458546550023197</v>
      </c>
      <c r="AD724" s="238">
        <v>1.0176724743216223</v>
      </c>
      <c r="AE724" s="239">
        <v>12.166056318611545</v>
      </c>
      <c r="AF724" s="239">
        <v>0.29975501716106873</v>
      </c>
      <c r="AG724" s="240">
        <v>11.954785675736591</v>
      </c>
      <c r="AH724" s="240">
        <v>1.0745620780464222</v>
      </c>
      <c r="AI724" s="239">
        <v>-29.294895039685436</v>
      </c>
      <c r="AJ724" s="239">
        <v>221.26027460770075</v>
      </c>
      <c r="AK724" s="21"/>
      <c r="AL724" s="186"/>
      <c r="AM724" s="187"/>
    </row>
    <row r="725" spans="1:39" x14ac:dyDescent="0.25">
      <c r="A725" s="161" t="s">
        <v>4005</v>
      </c>
      <c r="B725" s="197">
        <v>45.236879999999999</v>
      </c>
      <c r="C725" s="197">
        <v>-112.08898000000001</v>
      </c>
      <c r="D725" s="86" t="s">
        <v>4050</v>
      </c>
      <c r="E725" s="86" t="s">
        <v>4056</v>
      </c>
      <c r="F725" s="198" t="s">
        <v>4051</v>
      </c>
      <c r="G725" s="86" t="s">
        <v>4067</v>
      </c>
      <c r="H725" s="86" t="s">
        <v>4101</v>
      </c>
      <c r="I725" s="88" t="s">
        <v>4062</v>
      </c>
      <c r="J725" s="47" t="s">
        <v>4276</v>
      </c>
      <c r="K725" s="42" t="s">
        <v>262</v>
      </c>
      <c r="L725" s="137">
        <v>45747.796152546296</v>
      </c>
      <c r="M725" s="14">
        <v>128.57300000000001</v>
      </c>
      <c r="N725" s="14">
        <v>73.211699999999993</v>
      </c>
      <c r="O725" s="15">
        <f t="shared" si="24"/>
        <v>0.56941737378765367</v>
      </c>
      <c r="P725" s="16">
        <v>1.3537799999999999E-2</v>
      </c>
      <c r="Q725" s="16">
        <v>1.2859371538438418E-3</v>
      </c>
      <c r="R725" s="17">
        <v>1.90887E-3</v>
      </c>
      <c r="S725" s="17">
        <v>4.8781037373655758E-5</v>
      </c>
      <c r="T725" s="17">
        <v>0.55590300000000004</v>
      </c>
      <c r="U725" s="18">
        <v>524.99199999999996</v>
      </c>
      <c r="V725" s="18">
        <v>13.201584937635328</v>
      </c>
      <c r="W725" s="19">
        <v>5.0928399999999999E-2</v>
      </c>
      <c r="X725" s="19">
        <v>4.6657282332690578E-3</v>
      </c>
      <c r="Y725" s="18">
        <v>-0.14583719536042022</v>
      </c>
      <c r="Z725" s="20">
        <v>6.46504E-4</v>
      </c>
      <c r="AA725" s="20">
        <v>2.8754011627013022E-5</v>
      </c>
      <c r="AB725" s="237">
        <v>12.195241527268996</v>
      </c>
      <c r="AC725" s="237">
        <v>0.31516571061688886</v>
      </c>
      <c r="AD725" s="238">
        <v>0.90969565598358215</v>
      </c>
      <c r="AE725" s="239">
        <v>12.267391563512994</v>
      </c>
      <c r="AF725" s="239">
        <v>0.30847900861146049</v>
      </c>
      <c r="AG725" s="240">
        <v>13.485160100329633</v>
      </c>
      <c r="AH725" s="240">
        <v>1.2809369615850748</v>
      </c>
      <c r="AI725" s="239">
        <v>237.59052490392867</v>
      </c>
      <c r="AJ725" s="239">
        <v>211.29916129991813</v>
      </c>
      <c r="AK725" s="21"/>
      <c r="AL725" s="186"/>
      <c r="AM725" s="187"/>
    </row>
    <row r="726" spans="1:39" x14ac:dyDescent="0.25">
      <c r="A726" s="161" t="s">
        <v>4005</v>
      </c>
      <c r="B726" s="197">
        <v>45.236879999999999</v>
      </c>
      <c r="C726" s="197">
        <v>-112.08898000000001</v>
      </c>
      <c r="D726" s="86" t="s">
        <v>4050</v>
      </c>
      <c r="E726" s="86" t="s">
        <v>4056</v>
      </c>
      <c r="F726" s="198" t="s">
        <v>4051</v>
      </c>
      <c r="G726" s="86" t="s">
        <v>4067</v>
      </c>
      <c r="H726" s="86" t="s">
        <v>4101</v>
      </c>
      <c r="I726" s="88" t="s">
        <v>4062</v>
      </c>
      <c r="J726" s="47" t="s">
        <v>4276</v>
      </c>
      <c r="K726" s="42" t="s">
        <v>269</v>
      </c>
      <c r="L726" s="137">
        <v>45747.799115358794</v>
      </c>
      <c r="M726" s="14">
        <v>84.824700000000007</v>
      </c>
      <c r="N726" s="14">
        <v>35.394500000000001</v>
      </c>
      <c r="O726" s="15">
        <f t="shared" si="24"/>
        <v>0.41726643300831007</v>
      </c>
      <c r="P726" s="16">
        <v>1.24606E-2</v>
      </c>
      <c r="Q726" s="16">
        <v>1.3816021658002711E-3</v>
      </c>
      <c r="R726" s="17">
        <v>1.8828199999999999E-3</v>
      </c>
      <c r="S726" s="17">
        <v>4.9290592266273288E-5</v>
      </c>
      <c r="T726" s="17">
        <v>5.46677E-2</v>
      </c>
      <c r="U726" s="18">
        <v>528.27</v>
      </c>
      <c r="V726" s="18">
        <v>13.988949915847865</v>
      </c>
      <c r="W726" s="19">
        <v>4.6004000000000003E-2</v>
      </c>
      <c r="X726" s="19">
        <v>5.2460642170011609E-3</v>
      </c>
      <c r="Y726" s="18">
        <v>0.2595183550863665</v>
      </c>
      <c r="Z726" s="20">
        <v>6.2236400000000003E-4</v>
      </c>
      <c r="AA726" s="20">
        <v>4.3084696072368909E-5</v>
      </c>
      <c r="AB726" s="237">
        <v>12.195588457792542</v>
      </c>
      <c r="AC726" s="237">
        <v>0.33391646820304449</v>
      </c>
      <c r="AD726" s="238">
        <v>1.0063967843937092</v>
      </c>
      <c r="AE726" s="239">
        <v>12.191342367094398</v>
      </c>
      <c r="AF726" s="239">
        <v>0.32283506120021521</v>
      </c>
      <c r="AG726" s="240">
        <v>12.113852663429283</v>
      </c>
      <c r="AH726" s="240">
        <v>1.3431556326323995</v>
      </c>
      <c r="AI726" s="239">
        <v>-2.1729512264366808</v>
      </c>
      <c r="AJ726" s="239">
        <v>274.98763362999375</v>
      </c>
      <c r="AK726" s="21"/>
      <c r="AL726" s="186"/>
      <c r="AM726" s="187"/>
    </row>
    <row r="727" spans="1:39" x14ac:dyDescent="0.25">
      <c r="A727" s="161" t="s">
        <v>4005</v>
      </c>
      <c r="B727" s="197">
        <v>45.236879999999999</v>
      </c>
      <c r="C727" s="197">
        <v>-112.08898000000001</v>
      </c>
      <c r="D727" s="86" t="s">
        <v>4050</v>
      </c>
      <c r="E727" s="86" t="s">
        <v>4056</v>
      </c>
      <c r="F727" s="198" t="s">
        <v>4051</v>
      </c>
      <c r="G727" s="86" t="s">
        <v>4067</v>
      </c>
      <c r="H727" s="86" t="s">
        <v>4101</v>
      </c>
      <c r="I727" s="88" t="s">
        <v>4062</v>
      </c>
      <c r="J727" s="47" t="s">
        <v>4276</v>
      </c>
      <c r="K727" s="42" t="s">
        <v>256</v>
      </c>
      <c r="L727" s="137">
        <v>45747.792725844905</v>
      </c>
      <c r="M727" s="14">
        <v>156.898</v>
      </c>
      <c r="N727" s="14">
        <v>111.68300000000001</v>
      </c>
      <c r="O727" s="15">
        <f t="shared" si="24"/>
        <v>0.71181914364746535</v>
      </c>
      <c r="P727" s="16">
        <v>1.3089999999999999E-2</v>
      </c>
      <c r="Q727" s="16">
        <v>1.0473093733945093E-3</v>
      </c>
      <c r="R727" s="17">
        <v>1.9087100000000001E-3</v>
      </c>
      <c r="S727" s="17">
        <v>4.5665285003490349E-5</v>
      </c>
      <c r="T727" s="17">
        <v>0.41162300000000002</v>
      </c>
      <c r="U727" s="18">
        <v>525.26900000000001</v>
      </c>
      <c r="V727" s="18">
        <v>12.469803964637938</v>
      </c>
      <c r="W727" s="19">
        <v>5.0243799999999998E-2</v>
      </c>
      <c r="X727" s="19">
        <v>3.8691583073681541E-3</v>
      </c>
      <c r="Y727" s="18">
        <v>-0.1616907824986259</v>
      </c>
      <c r="Z727" s="20">
        <v>6.1054200000000005E-4</v>
      </c>
      <c r="AA727" s="20">
        <v>2.1211783580491292E-5</v>
      </c>
      <c r="AB727" s="237">
        <v>12.199436572517012</v>
      </c>
      <c r="AC727" s="237">
        <v>0.29506585222586573</v>
      </c>
      <c r="AD727" s="238">
        <v>0.92200611280385025</v>
      </c>
      <c r="AE727" s="239">
        <v>12.260928516980394</v>
      </c>
      <c r="AF727" s="239">
        <v>0.29107252670761929</v>
      </c>
      <c r="AG727" s="240">
        <v>13.298098946106242</v>
      </c>
      <c r="AH727" s="240">
        <v>1.0639590278521553</v>
      </c>
      <c r="AI727" s="239">
        <v>206.28759309407042</v>
      </c>
      <c r="AJ727" s="239">
        <v>178.62606750687374</v>
      </c>
      <c r="AK727" s="21"/>
      <c r="AL727" s="186"/>
      <c r="AM727" s="187"/>
    </row>
    <row r="728" spans="1:39" x14ac:dyDescent="0.25">
      <c r="A728" s="161" t="s">
        <v>4005</v>
      </c>
      <c r="B728" s="197">
        <v>45.236879999999999</v>
      </c>
      <c r="C728" s="197">
        <v>-112.08898000000001</v>
      </c>
      <c r="D728" s="86" t="s">
        <v>4050</v>
      </c>
      <c r="E728" s="86" t="s">
        <v>4056</v>
      </c>
      <c r="F728" s="198" t="s">
        <v>4051</v>
      </c>
      <c r="G728" s="86" t="s">
        <v>4067</v>
      </c>
      <c r="H728" s="86" t="s">
        <v>4101</v>
      </c>
      <c r="I728" s="88" t="s">
        <v>4062</v>
      </c>
      <c r="J728" s="47" t="s">
        <v>4276</v>
      </c>
      <c r="K728" s="42" t="s">
        <v>268</v>
      </c>
      <c r="L728" s="137">
        <v>45747.798687592593</v>
      </c>
      <c r="M728" s="14">
        <v>122.8</v>
      </c>
      <c r="N728" s="14">
        <v>67.609700000000004</v>
      </c>
      <c r="O728" s="15">
        <f t="shared" si="24"/>
        <v>0.55056758957654728</v>
      </c>
      <c r="P728" s="16">
        <v>1.23226E-2</v>
      </c>
      <c r="Q728" s="16">
        <v>1.2612530086798604E-3</v>
      </c>
      <c r="R728" s="17">
        <v>1.9057499999999999E-3</v>
      </c>
      <c r="S728" s="17">
        <v>4.5625479583780814E-5</v>
      </c>
      <c r="T728" s="17">
        <v>-3.45197E-2</v>
      </c>
      <c r="U728" s="18">
        <v>526.173</v>
      </c>
      <c r="V728" s="18">
        <v>12.679621554178974</v>
      </c>
      <c r="W728" s="19">
        <v>4.8231900000000001E-2</v>
      </c>
      <c r="X728" s="19">
        <v>5.0355198717355887E-3</v>
      </c>
      <c r="Y728" s="18">
        <v>0.21940408181145649</v>
      </c>
      <c r="Z728" s="20">
        <v>6.0380600000000003E-4</v>
      </c>
      <c r="AA728" s="20">
        <v>2.8344243211883431E-5</v>
      </c>
      <c r="AB728" s="237">
        <v>12.209653040592283</v>
      </c>
      <c r="AC728" s="237">
        <v>0.30116445340379794</v>
      </c>
      <c r="AD728" s="238">
        <v>0.96020627252348822</v>
      </c>
      <c r="AE728" s="239">
        <v>12.239883416805112</v>
      </c>
      <c r="AF728" s="239">
        <v>0.29495449137899488</v>
      </c>
      <c r="AG728" s="240">
        <v>12.747139616821972</v>
      </c>
      <c r="AH728" s="240">
        <v>1.3047058407948773</v>
      </c>
      <c r="AI728" s="239">
        <v>110.65938572953584</v>
      </c>
      <c r="AJ728" s="239">
        <v>246.4740928978112</v>
      </c>
      <c r="AK728" s="21"/>
      <c r="AL728" s="186"/>
      <c r="AM728" s="187"/>
    </row>
    <row r="729" spans="1:39" x14ac:dyDescent="0.25">
      <c r="A729" s="161" t="s">
        <v>4005</v>
      </c>
      <c r="B729" s="197">
        <v>45.236879999999999</v>
      </c>
      <c r="C729" s="197">
        <v>-112.08898000000001</v>
      </c>
      <c r="D729" s="86" t="s">
        <v>4050</v>
      </c>
      <c r="E729" s="86" t="s">
        <v>4056</v>
      </c>
      <c r="F729" s="198" t="s">
        <v>4051</v>
      </c>
      <c r="G729" s="86" t="s">
        <v>4067</v>
      </c>
      <c r="H729" s="86" t="s">
        <v>4101</v>
      </c>
      <c r="I729" s="88" t="s">
        <v>4062</v>
      </c>
      <c r="J729" s="47" t="s">
        <v>4276</v>
      </c>
      <c r="K729" s="42" t="s">
        <v>265</v>
      </c>
      <c r="L729" s="137">
        <v>45747.797422835647</v>
      </c>
      <c r="M729" s="14">
        <v>127.127</v>
      </c>
      <c r="N729" s="14">
        <v>66.637699999999995</v>
      </c>
      <c r="O729" s="15">
        <f t="shared" si="24"/>
        <v>0.52418211709550289</v>
      </c>
      <c r="P729" s="16">
        <v>1.2342199999999999E-2</v>
      </c>
      <c r="Q729" s="16">
        <v>1.1391656465747201E-3</v>
      </c>
      <c r="R729" s="17">
        <v>1.90139E-3</v>
      </c>
      <c r="S729" s="17">
        <v>4.6681166366426619E-5</v>
      </c>
      <c r="T729" s="17">
        <v>0.104158</v>
      </c>
      <c r="U729" s="18">
        <v>526.86199999999997</v>
      </c>
      <c r="V729" s="18">
        <v>12.930458623962259</v>
      </c>
      <c r="W729" s="19">
        <v>4.7091099999999997E-2</v>
      </c>
      <c r="X729" s="19">
        <v>4.378132087612706E-3</v>
      </c>
      <c r="Y729" s="18">
        <v>0.12661237297063221</v>
      </c>
      <c r="Z729" s="20">
        <v>5.9399300000000002E-4</v>
      </c>
      <c r="AA729" s="20">
        <v>2.9582582905818078E-5</v>
      </c>
      <c r="AB729" s="237">
        <v>12.211343043807728</v>
      </c>
      <c r="AC729" s="237">
        <v>0.3048449446170467</v>
      </c>
      <c r="AD729" s="238">
        <v>0.98331559877913144</v>
      </c>
      <c r="AE729" s="239">
        <v>12.223891963625709</v>
      </c>
      <c r="AF729" s="239">
        <v>0.30000366179274085</v>
      </c>
      <c r="AG729" s="240">
        <v>12.431300773426857</v>
      </c>
      <c r="AH729" s="240">
        <v>1.1473895078126772</v>
      </c>
      <c r="AI729" s="239">
        <v>53.849418739429858</v>
      </c>
      <c r="AJ729" s="239">
        <v>221.8325613700907</v>
      </c>
      <c r="AK729" s="21"/>
      <c r="AL729" s="186"/>
      <c r="AM729" s="187"/>
    </row>
    <row r="730" spans="1:39" x14ac:dyDescent="0.25">
      <c r="A730" s="161" t="s">
        <v>4005</v>
      </c>
      <c r="B730" s="197">
        <v>45.236879999999999</v>
      </c>
      <c r="C730" s="197">
        <v>-112.08898000000001</v>
      </c>
      <c r="D730" s="86" t="s">
        <v>4050</v>
      </c>
      <c r="E730" s="86" t="s">
        <v>4056</v>
      </c>
      <c r="F730" s="198" t="s">
        <v>4051</v>
      </c>
      <c r="G730" s="86" t="s">
        <v>4067</v>
      </c>
      <c r="H730" s="86" t="s">
        <v>4101</v>
      </c>
      <c r="I730" s="88" t="s">
        <v>4062</v>
      </c>
      <c r="J730" s="47" t="s">
        <v>4276</v>
      </c>
      <c r="K730" s="42" t="s">
        <v>246</v>
      </c>
      <c r="L730" s="137">
        <v>45747.788509027778</v>
      </c>
      <c r="M730" s="14">
        <v>142.084</v>
      </c>
      <c r="N730" s="14">
        <v>85.472999999999999</v>
      </c>
      <c r="O730" s="15">
        <f t="shared" si="24"/>
        <v>0.60156667886602289</v>
      </c>
      <c r="P730" s="16">
        <v>1.24171E-2</v>
      </c>
      <c r="Q730" s="16">
        <v>1.0602449299402475E-3</v>
      </c>
      <c r="R730" s="17">
        <v>1.9111600000000001E-3</v>
      </c>
      <c r="S730" s="17">
        <v>4.9389789681674087E-5</v>
      </c>
      <c r="T730" s="17">
        <v>0.893374</v>
      </c>
      <c r="U730" s="18">
        <v>526.59</v>
      </c>
      <c r="V730" s="18">
        <v>13.665216736111434</v>
      </c>
      <c r="W730" s="19">
        <v>4.7456100000000001E-2</v>
      </c>
      <c r="X730" s="19">
        <v>4.1273031300092314E-3</v>
      </c>
      <c r="Y730" s="18">
        <v>0.19528375525002162</v>
      </c>
      <c r="Z730" s="20">
        <v>6.2493499999999997E-4</v>
      </c>
      <c r="AA730" s="20">
        <v>2.7553404180608973E-5</v>
      </c>
      <c r="AB730" s="237">
        <v>12.211997483342245</v>
      </c>
      <c r="AC730" s="237">
        <v>0.32541025891349246</v>
      </c>
      <c r="AD730" s="238">
        <v>0.9758013314152153</v>
      </c>
      <c r="AE730" s="239">
        <v>12.230199995665659</v>
      </c>
      <c r="AF730" s="239">
        <v>0.31737847977887984</v>
      </c>
      <c r="AG730" s="240">
        <v>12.533493859788106</v>
      </c>
      <c r="AH730" s="240">
        <v>1.0701833213292606</v>
      </c>
      <c r="AI730" s="239">
        <v>72.240248760234309</v>
      </c>
      <c r="AJ730" s="239">
        <v>206.79990989097647</v>
      </c>
      <c r="AK730" s="21"/>
      <c r="AL730" s="186"/>
      <c r="AM730" s="187"/>
    </row>
    <row r="731" spans="1:39" x14ac:dyDescent="0.25">
      <c r="A731" s="161" t="s">
        <v>4005</v>
      </c>
      <c r="B731" s="197">
        <v>45.236879999999999</v>
      </c>
      <c r="C731" s="197">
        <v>-112.08898000000001</v>
      </c>
      <c r="D731" s="86" t="s">
        <v>4050</v>
      </c>
      <c r="E731" s="86" t="s">
        <v>4056</v>
      </c>
      <c r="F731" s="198" t="s">
        <v>4051</v>
      </c>
      <c r="G731" s="86" t="s">
        <v>4067</v>
      </c>
      <c r="H731" s="86" t="s">
        <v>4101</v>
      </c>
      <c r="I731" s="88" t="s">
        <v>4062</v>
      </c>
      <c r="J731" s="47" t="s">
        <v>4276</v>
      </c>
      <c r="K731" s="42" t="s">
        <v>279</v>
      </c>
      <c r="L731" s="137">
        <v>45747.803346064815</v>
      </c>
      <c r="M731" s="14">
        <v>120.428</v>
      </c>
      <c r="N731" s="14">
        <v>56.080800000000004</v>
      </c>
      <c r="O731" s="15">
        <f t="shared" si="24"/>
        <v>0.46567907795529284</v>
      </c>
      <c r="P731" s="16">
        <v>1.2957E-2</v>
      </c>
      <c r="Q731" s="16">
        <v>1.0132606824351767E-3</v>
      </c>
      <c r="R731" s="17">
        <v>1.90792E-3</v>
      </c>
      <c r="S731" s="17">
        <v>4.6915034560042694E-5</v>
      </c>
      <c r="T731" s="17">
        <v>8.8596900000000006E-2</v>
      </c>
      <c r="U731" s="18">
        <v>525.16700000000003</v>
      </c>
      <c r="V731" s="18">
        <v>12.86156071492492</v>
      </c>
      <c r="W731" s="19">
        <v>4.8882099999999998E-2</v>
      </c>
      <c r="X731" s="19">
        <v>3.7050508050179287E-3</v>
      </c>
      <c r="Y731" s="18">
        <v>-8.2623512656497616E-2</v>
      </c>
      <c r="Z731" s="20">
        <v>6.1913500000000004E-4</v>
      </c>
      <c r="AA731" s="20">
        <v>3.3747435165505539E-5</v>
      </c>
      <c r="AB731" s="237">
        <v>12.222936198019976</v>
      </c>
      <c r="AC731" s="237">
        <v>0.30340055823186446</v>
      </c>
      <c r="AD731" s="238">
        <v>0.9475238005281198</v>
      </c>
      <c r="AE731" s="239">
        <v>12.263307619078619</v>
      </c>
      <c r="AF731" s="239">
        <v>0.30033356153105778</v>
      </c>
      <c r="AG731" s="240">
        <v>12.942479769102833</v>
      </c>
      <c r="AH731" s="240">
        <v>1.0121251742876132</v>
      </c>
      <c r="AI731" s="239">
        <v>142.17981092124188</v>
      </c>
      <c r="AJ731" s="239">
        <v>177.89665144232848</v>
      </c>
      <c r="AK731" s="21"/>
      <c r="AL731" s="186"/>
      <c r="AM731" s="187"/>
    </row>
    <row r="732" spans="1:39" x14ac:dyDescent="0.25">
      <c r="A732" s="161" t="s">
        <v>4005</v>
      </c>
      <c r="B732" s="197">
        <v>45.236879999999999</v>
      </c>
      <c r="C732" s="197">
        <v>-112.08898000000001</v>
      </c>
      <c r="D732" s="86" t="s">
        <v>4050</v>
      </c>
      <c r="E732" s="86" t="s">
        <v>4056</v>
      </c>
      <c r="F732" s="198" t="s">
        <v>4051</v>
      </c>
      <c r="G732" s="86" t="s">
        <v>4067</v>
      </c>
      <c r="H732" s="86" t="s">
        <v>4101</v>
      </c>
      <c r="I732" s="88" t="s">
        <v>4062</v>
      </c>
      <c r="J732" s="47" t="s">
        <v>4276</v>
      </c>
      <c r="K732" s="42" t="s">
        <v>267</v>
      </c>
      <c r="L732" s="137">
        <v>45747.798264652774</v>
      </c>
      <c r="M732" s="14">
        <v>202.83600000000001</v>
      </c>
      <c r="N732" s="14">
        <v>161.78</v>
      </c>
      <c r="O732" s="15">
        <f t="shared" si="24"/>
        <v>0.79759017136997368</v>
      </c>
      <c r="P732" s="16">
        <v>1.1235800000000001E-2</v>
      </c>
      <c r="Q732" s="16">
        <v>6.3685052989300404E-4</v>
      </c>
      <c r="R732" s="17">
        <v>1.89843E-3</v>
      </c>
      <c r="S732" s="17">
        <v>4.4047738792927836E-5</v>
      </c>
      <c r="T732" s="17">
        <v>0.313052</v>
      </c>
      <c r="U732" s="18">
        <v>528.63599999999997</v>
      </c>
      <c r="V732" s="18">
        <v>12.244815781007079</v>
      </c>
      <c r="W732" s="19">
        <v>4.3597200000000003E-2</v>
      </c>
      <c r="X732" s="19">
        <v>2.5682846584317715E-3</v>
      </c>
      <c r="Y732" s="18">
        <v>0.30440358529936795</v>
      </c>
      <c r="Z732" s="20">
        <v>6.1364999999999998E-4</v>
      </c>
      <c r="AA732" s="20">
        <v>1.7093465225342693E-5</v>
      </c>
      <c r="AB732" s="237">
        <v>12.22425554626272</v>
      </c>
      <c r="AC732" s="237">
        <v>0.29428724059289857</v>
      </c>
      <c r="AD732" s="238">
        <v>1.0616217195908737</v>
      </c>
      <c r="AE732" s="239">
        <v>12.182909688229721</v>
      </c>
      <c r="AF732" s="239">
        <v>0.28219320063147291</v>
      </c>
      <c r="AG732" s="240">
        <v>11.475753993545604</v>
      </c>
      <c r="AH732" s="240">
        <v>0.65045123726937781</v>
      </c>
      <c r="AI732" s="239">
        <v>-133.38835733728209</v>
      </c>
      <c r="AJ732" s="239">
        <v>145.68852603467033</v>
      </c>
      <c r="AK732" s="21"/>
      <c r="AL732" s="186"/>
      <c r="AM732" s="187"/>
    </row>
    <row r="733" spans="1:39" x14ac:dyDescent="0.25">
      <c r="A733" s="161" t="s">
        <v>4005</v>
      </c>
      <c r="B733" s="197">
        <v>45.236879999999999</v>
      </c>
      <c r="C733" s="197">
        <v>-112.08898000000001</v>
      </c>
      <c r="D733" s="86" t="s">
        <v>4050</v>
      </c>
      <c r="E733" s="86" t="s">
        <v>4056</v>
      </c>
      <c r="F733" s="198" t="s">
        <v>4051</v>
      </c>
      <c r="G733" s="86" t="s">
        <v>4067</v>
      </c>
      <c r="H733" s="86" t="s">
        <v>4101</v>
      </c>
      <c r="I733" s="88" t="s">
        <v>4062</v>
      </c>
      <c r="J733" s="47" t="s">
        <v>4276</v>
      </c>
      <c r="K733" s="42" t="s">
        <v>258</v>
      </c>
      <c r="L733" s="137">
        <v>45747.793574699077</v>
      </c>
      <c r="M733" s="14">
        <v>91.153800000000004</v>
      </c>
      <c r="N733" s="14">
        <v>42.744700000000002</v>
      </c>
      <c r="O733" s="15">
        <f t="shared" si="24"/>
        <v>0.46892943574486196</v>
      </c>
      <c r="P733" s="16">
        <v>1.34898E-2</v>
      </c>
      <c r="Q733" s="16">
        <v>1.4633067518521191E-3</v>
      </c>
      <c r="R733" s="17">
        <v>1.90259E-3</v>
      </c>
      <c r="S733" s="17">
        <v>4.6092029564014653E-5</v>
      </c>
      <c r="T733" s="17">
        <v>-4.4809899999999998E-3</v>
      </c>
      <c r="U733" s="18">
        <v>523.58600000000001</v>
      </c>
      <c r="V733" s="18">
        <v>12.802147842487214</v>
      </c>
      <c r="W733" s="19">
        <v>5.0860099999999998E-2</v>
      </c>
      <c r="X733" s="19">
        <v>5.4848880732795259E-3</v>
      </c>
      <c r="Y733" s="18">
        <v>2.0477695561227256E-2</v>
      </c>
      <c r="Z733" s="20">
        <v>5.7697399999999995E-4</v>
      </c>
      <c r="AA733" s="20">
        <v>4.0786923381402528E-5</v>
      </c>
      <c r="AB733" s="237">
        <v>12.229031572390433</v>
      </c>
      <c r="AC733" s="237">
        <v>0.32431283688508028</v>
      </c>
      <c r="AD733" s="238">
        <v>0.91092303328399293</v>
      </c>
      <c r="AE733" s="239">
        <v>12.300302122067302</v>
      </c>
      <c r="AF733" s="239">
        <v>0.30075343166922874</v>
      </c>
      <c r="AG733" s="240">
        <v>13.503119004163453</v>
      </c>
      <c r="AH733" s="240">
        <v>1.4647515315167789</v>
      </c>
      <c r="AI733" s="239">
        <v>234.49444387728653</v>
      </c>
      <c r="AJ733" s="239">
        <v>248.87012500745598</v>
      </c>
      <c r="AK733" s="21"/>
      <c r="AL733" s="186"/>
      <c r="AM733" s="187"/>
    </row>
    <row r="734" spans="1:39" x14ac:dyDescent="0.25">
      <c r="A734" s="161" t="s">
        <v>4005</v>
      </c>
      <c r="B734" s="197">
        <v>45.236879999999999</v>
      </c>
      <c r="C734" s="197">
        <v>-112.08898000000001</v>
      </c>
      <c r="D734" s="86" t="s">
        <v>4050</v>
      </c>
      <c r="E734" s="86" t="s">
        <v>4056</v>
      </c>
      <c r="F734" s="198" t="s">
        <v>4051</v>
      </c>
      <c r="G734" s="86" t="s">
        <v>4067</v>
      </c>
      <c r="H734" s="86" t="s">
        <v>4101</v>
      </c>
      <c r="I734" s="88" t="s">
        <v>4062</v>
      </c>
      <c r="J734" s="47" t="s">
        <v>4276</v>
      </c>
      <c r="K734" s="42" t="s">
        <v>273</v>
      </c>
      <c r="L734" s="137">
        <v>45747.800803784725</v>
      </c>
      <c r="M734" s="14">
        <v>96.242199999999997</v>
      </c>
      <c r="N734" s="14">
        <v>43.595500000000001</v>
      </c>
      <c r="O734" s="15">
        <f t="shared" si="24"/>
        <v>0.45297696852316344</v>
      </c>
      <c r="P734" s="16">
        <v>1.20416E-2</v>
      </c>
      <c r="Q734" s="16">
        <v>1.2683050914996752E-3</v>
      </c>
      <c r="R734" s="17">
        <v>1.90216E-3</v>
      </c>
      <c r="S734" s="17">
        <v>5.0118378600369741E-5</v>
      </c>
      <c r="T734" s="17">
        <v>4.5597100000000002E-2</v>
      </c>
      <c r="U734" s="18">
        <v>526.56100000000004</v>
      </c>
      <c r="V734" s="18">
        <v>13.938368029593709</v>
      </c>
      <c r="W734" s="19">
        <v>4.6006499999999999E-2</v>
      </c>
      <c r="X734" s="19">
        <v>4.9054288606094369E-3</v>
      </c>
      <c r="Y734" s="18">
        <v>0.15851196068307741</v>
      </c>
      <c r="Z734" s="20">
        <v>6.3168800000000004E-4</v>
      </c>
      <c r="AA734" s="20">
        <v>3.4980059018640893E-5</v>
      </c>
      <c r="AB734" s="237">
        <v>12.235105861630336</v>
      </c>
      <c r="AC734" s="237">
        <v>0.33033394893099521</v>
      </c>
      <c r="AD734" s="238">
        <v>1.0063587419330857</v>
      </c>
      <c r="AE734" s="239">
        <v>12.2308729272857</v>
      </c>
      <c r="AF734" s="239">
        <v>0.32375813663317682</v>
      </c>
      <c r="AG734" s="240">
        <v>12.153591376164496</v>
      </c>
      <c r="AH734" s="240">
        <v>1.280100802417949</v>
      </c>
      <c r="AI734" s="239">
        <v>-2.0419116856102164</v>
      </c>
      <c r="AJ734" s="239">
        <v>257.11186936727717</v>
      </c>
      <c r="AK734" s="21"/>
      <c r="AL734" s="186"/>
      <c r="AM734" s="187"/>
    </row>
    <row r="735" spans="1:39" x14ac:dyDescent="0.25">
      <c r="A735" s="161" t="s">
        <v>4005</v>
      </c>
      <c r="B735" s="197">
        <v>45.236879999999999</v>
      </c>
      <c r="C735" s="197">
        <v>-112.08898000000001</v>
      </c>
      <c r="D735" s="86" t="s">
        <v>4050</v>
      </c>
      <c r="E735" s="86" t="s">
        <v>4056</v>
      </c>
      <c r="F735" s="198" t="s">
        <v>4051</v>
      </c>
      <c r="G735" s="86" t="s">
        <v>4067</v>
      </c>
      <c r="H735" s="86" t="s">
        <v>4101</v>
      </c>
      <c r="I735" s="88" t="s">
        <v>4062</v>
      </c>
      <c r="J735" s="47" t="s">
        <v>4276</v>
      </c>
      <c r="K735" s="42" t="s">
        <v>261</v>
      </c>
      <c r="L735" s="137">
        <v>45747.795730509257</v>
      </c>
      <c r="M735" s="14">
        <v>274.34199999999998</v>
      </c>
      <c r="N735" s="14">
        <v>321.77600000000001</v>
      </c>
      <c r="O735" s="15">
        <f t="shared" si="24"/>
        <v>1.1729009776118859</v>
      </c>
      <c r="P735" s="16">
        <v>1.20634E-2</v>
      </c>
      <c r="Q735" s="16">
        <v>7.1004818387557331E-4</v>
      </c>
      <c r="R735" s="17">
        <v>1.90325E-3</v>
      </c>
      <c r="S735" s="17">
        <v>4.2709965172076641E-5</v>
      </c>
      <c r="T735" s="17">
        <v>3.47902E-2</v>
      </c>
      <c r="U735" s="18">
        <v>526.10699999999997</v>
      </c>
      <c r="V735" s="18">
        <v>11.758319979984385</v>
      </c>
      <c r="W735" s="19">
        <v>4.6559200000000002E-2</v>
      </c>
      <c r="X735" s="19">
        <v>2.7331299262852472E-3</v>
      </c>
      <c r="Y735" s="18">
        <v>7.3561451573770698E-2</v>
      </c>
      <c r="Z735" s="20">
        <v>6.0532399999999997E-4</v>
      </c>
      <c r="AA735" s="20">
        <v>1.4335719738028502E-5</v>
      </c>
      <c r="AB735" s="237">
        <v>12.237095371662109</v>
      </c>
      <c r="AC735" s="237">
        <v>0.27575028873420682</v>
      </c>
      <c r="AD735" s="238">
        <v>0.99448792209735204</v>
      </c>
      <c r="AE735" s="239">
        <v>12.241417450326987</v>
      </c>
      <c r="AF735" s="239">
        <v>0.27359169026359531</v>
      </c>
      <c r="AG735" s="240">
        <v>12.309267089448527</v>
      </c>
      <c r="AH735" s="240">
        <v>0.72451984860837659</v>
      </c>
      <c r="AI735" s="239">
        <v>26.676155568067568</v>
      </c>
      <c r="AJ735" s="239">
        <v>140.78455517498128</v>
      </c>
      <c r="AK735" s="21"/>
      <c r="AL735" s="186"/>
      <c r="AM735" s="187"/>
    </row>
    <row r="736" spans="1:39" x14ac:dyDescent="0.25">
      <c r="A736" s="161" t="s">
        <v>4005</v>
      </c>
      <c r="B736" s="197">
        <v>45.236879999999999</v>
      </c>
      <c r="C736" s="197">
        <v>-112.08898000000001</v>
      </c>
      <c r="D736" s="86" t="s">
        <v>4050</v>
      </c>
      <c r="E736" s="86" t="s">
        <v>4056</v>
      </c>
      <c r="F736" s="198" t="s">
        <v>4051</v>
      </c>
      <c r="G736" s="86" t="s">
        <v>4067</v>
      </c>
      <c r="H736" s="86" t="s">
        <v>4101</v>
      </c>
      <c r="I736" s="88" t="s">
        <v>4062</v>
      </c>
      <c r="J736" s="47" t="s">
        <v>4276</v>
      </c>
      <c r="K736" s="42" t="s">
        <v>252</v>
      </c>
      <c r="L736" s="137">
        <v>45747.791043726851</v>
      </c>
      <c r="M736" s="14">
        <v>157.35</v>
      </c>
      <c r="N736" s="14">
        <v>95.952399999999997</v>
      </c>
      <c r="O736" s="15">
        <f t="shared" si="24"/>
        <v>0.6098023514458214</v>
      </c>
      <c r="P736" s="16">
        <v>1.22504E-2</v>
      </c>
      <c r="Q736" s="16">
        <v>1.0001540993586939E-3</v>
      </c>
      <c r="R736" s="17">
        <v>1.9049399999999999E-3</v>
      </c>
      <c r="S736" s="17">
        <v>4.6299743596806239E-5</v>
      </c>
      <c r="T736" s="17">
        <v>-2.2680700000000002E-2</v>
      </c>
      <c r="U736" s="18">
        <v>525.71900000000005</v>
      </c>
      <c r="V736" s="18">
        <v>12.612376808865172</v>
      </c>
      <c r="W736" s="19">
        <v>4.6589600000000002E-2</v>
      </c>
      <c r="X736" s="19">
        <v>3.7684643336197308E-3</v>
      </c>
      <c r="Y736" s="18">
        <v>2.5352010957451633E-2</v>
      </c>
      <c r="Z736" s="20">
        <v>5.9783000000000004E-4</v>
      </c>
      <c r="AA736" s="20">
        <v>2.4260313890178753E-5</v>
      </c>
      <c r="AB736" s="237">
        <v>12.245649647192268</v>
      </c>
      <c r="AC736" s="237">
        <v>0.29777479821018599</v>
      </c>
      <c r="AD736" s="238">
        <v>0.99384666500123853</v>
      </c>
      <c r="AE736" s="239">
        <v>12.250443488588692</v>
      </c>
      <c r="AF736" s="239">
        <v>0.29389694752099382</v>
      </c>
      <c r="AG736" s="240">
        <v>12.326291288177162</v>
      </c>
      <c r="AH736" s="240">
        <v>1.0063500589172389</v>
      </c>
      <c r="AI736" s="239">
        <v>28.24132851771796</v>
      </c>
      <c r="AJ736" s="239">
        <v>193.9309829207958</v>
      </c>
      <c r="AK736" s="21"/>
      <c r="AL736" s="186"/>
      <c r="AM736" s="187"/>
    </row>
    <row r="737" spans="1:39" x14ac:dyDescent="0.25">
      <c r="A737" s="161" t="s">
        <v>4005</v>
      </c>
      <c r="B737" s="197">
        <v>45.236879999999999</v>
      </c>
      <c r="C737" s="197">
        <v>-112.08898000000001</v>
      </c>
      <c r="D737" s="86" t="s">
        <v>4050</v>
      </c>
      <c r="E737" s="86" t="s">
        <v>4056</v>
      </c>
      <c r="F737" s="198" t="s">
        <v>4051</v>
      </c>
      <c r="G737" s="86" t="s">
        <v>4067</v>
      </c>
      <c r="H737" s="86" t="s">
        <v>4101</v>
      </c>
      <c r="I737" s="88" t="s">
        <v>4062</v>
      </c>
      <c r="J737" s="47" t="s">
        <v>4276</v>
      </c>
      <c r="K737" s="42" t="s">
        <v>274</v>
      </c>
      <c r="L737" s="137">
        <v>45747.801226354168</v>
      </c>
      <c r="M737" s="14">
        <v>165.68600000000001</v>
      </c>
      <c r="N737" s="14">
        <v>117.068</v>
      </c>
      <c r="O737" s="15">
        <f t="shared" si="24"/>
        <v>0.70656543099598035</v>
      </c>
      <c r="P737" s="16">
        <v>1.2026800000000001E-2</v>
      </c>
      <c r="Q737" s="16">
        <v>8.1353638529078724E-4</v>
      </c>
      <c r="R737" s="17">
        <v>1.90384E-3</v>
      </c>
      <c r="S737" s="17">
        <v>4.5955707580669454E-5</v>
      </c>
      <c r="T737" s="17">
        <v>0.10770299999999999</v>
      </c>
      <c r="U737" s="18">
        <v>526.84100000000001</v>
      </c>
      <c r="V737" s="18">
        <v>12.638131315063948</v>
      </c>
      <c r="W737" s="19">
        <v>4.4776000000000003E-2</v>
      </c>
      <c r="X737" s="19">
        <v>3.0891213850057753E-3</v>
      </c>
      <c r="Y737" s="18">
        <v>0.20551739080783665</v>
      </c>
      <c r="Z737" s="20">
        <v>6.1499700000000005E-4</v>
      </c>
      <c r="AA737" s="20">
        <v>1.994981783409563E-5</v>
      </c>
      <c r="AB737" s="237">
        <v>12.247642470173576</v>
      </c>
      <c r="AC737" s="237">
        <v>0.30082693085909168</v>
      </c>
      <c r="AD737" s="238">
        <v>1.0338471963772959</v>
      </c>
      <c r="AE737" s="239">
        <v>12.224378748997852</v>
      </c>
      <c r="AF737" s="239">
        <v>0.2932446485275671</v>
      </c>
      <c r="AG737" s="240">
        <v>11.824163949791902</v>
      </c>
      <c r="AH737" s="240">
        <v>0.79982934769010383</v>
      </c>
      <c r="AI737" s="239">
        <v>-67.826469016431005</v>
      </c>
      <c r="AJ737" s="239">
        <v>168.468257876406</v>
      </c>
      <c r="AK737" s="21"/>
      <c r="AL737" s="186"/>
      <c r="AM737" s="187"/>
    </row>
    <row r="738" spans="1:39" x14ac:dyDescent="0.25">
      <c r="A738" s="161" t="s">
        <v>4005</v>
      </c>
      <c r="B738" s="197">
        <v>45.236879999999999</v>
      </c>
      <c r="C738" s="197">
        <v>-112.08898000000001</v>
      </c>
      <c r="D738" s="86" t="s">
        <v>4050</v>
      </c>
      <c r="E738" s="86" t="s">
        <v>4056</v>
      </c>
      <c r="F738" s="198" t="s">
        <v>4051</v>
      </c>
      <c r="G738" s="86" t="s">
        <v>4067</v>
      </c>
      <c r="H738" s="86" t="s">
        <v>4101</v>
      </c>
      <c r="I738" s="88" t="s">
        <v>4062</v>
      </c>
      <c r="J738" s="47" t="s">
        <v>4276</v>
      </c>
      <c r="K738" s="42" t="s">
        <v>247</v>
      </c>
      <c r="L738" s="137">
        <v>45747.788932708332</v>
      </c>
      <c r="M738" s="14">
        <v>77.988200000000006</v>
      </c>
      <c r="N738" s="14">
        <v>44.314700000000002</v>
      </c>
      <c r="O738" s="15">
        <f t="shared" si="24"/>
        <v>0.56822314144960384</v>
      </c>
      <c r="P738" s="16">
        <v>1.21768E-2</v>
      </c>
      <c r="Q738" s="16">
        <v>1.5829461751101961E-3</v>
      </c>
      <c r="R738" s="17">
        <v>1.8935E-3</v>
      </c>
      <c r="S738" s="17">
        <v>5.2308967111289829E-5</v>
      </c>
      <c r="T738" s="17">
        <v>2.6108099999999999E-2</v>
      </c>
      <c r="U738" s="18">
        <v>524.18799999999999</v>
      </c>
      <c r="V738" s="18">
        <v>14.016228473380419</v>
      </c>
      <c r="W738" s="19">
        <v>4.8158300000000001E-2</v>
      </c>
      <c r="X738" s="19">
        <v>6.0249455761156876E-3</v>
      </c>
      <c r="Y738" s="18">
        <v>-0.21271226576620803</v>
      </c>
      <c r="Z738" s="20">
        <v>5.9096799999999998E-4</v>
      </c>
      <c r="AA738" s="20">
        <v>3.640648377775036E-5</v>
      </c>
      <c r="AB738" s="237">
        <v>12.257002831694754</v>
      </c>
      <c r="AC738" s="237">
        <v>0.35287386781296876</v>
      </c>
      <c r="AD738" s="238">
        <v>0.96168384983606603</v>
      </c>
      <c r="AE738" s="239">
        <v>12.286189380089521</v>
      </c>
      <c r="AF738" s="239">
        <v>0.32851961017527082</v>
      </c>
      <c r="AG738" s="240">
        <v>12.775705219739203</v>
      </c>
      <c r="AH738" s="240">
        <v>1.6608019932922884</v>
      </c>
      <c r="AI738" s="239">
        <v>107.05291831234959</v>
      </c>
      <c r="AJ738" s="239">
        <v>295.55254113974314</v>
      </c>
      <c r="AK738" s="21"/>
      <c r="AL738" s="186"/>
      <c r="AM738" s="187"/>
    </row>
    <row r="739" spans="1:39" x14ac:dyDescent="0.25">
      <c r="A739" s="161" t="s">
        <v>4005</v>
      </c>
      <c r="B739" s="197">
        <v>45.236879999999999</v>
      </c>
      <c r="C739" s="197">
        <v>-112.08898000000001</v>
      </c>
      <c r="D739" s="86" t="s">
        <v>4050</v>
      </c>
      <c r="E739" s="86" t="s">
        <v>4056</v>
      </c>
      <c r="F739" s="198" t="s">
        <v>4051</v>
      </c>
      <c r="G739" s="86" t="s">
        <v>4067</v>
      </c>
      <c r="H739" s="86" t="s">
        <v>4101</v>
      </c>
      <c r="I739" s="88" t="s">
        <v>4062</v>
      </c>
      <c r="J739" s="47" t="s">
        <v>4276</v>
      </c>
      <c r="K739" s="42" t="s">
        <v>271</v>
      </c>
      <c r="L739" s="137">
        <v>45747.799956782408</v>
      </c>
      <c r="M739" s="14">
        <v>213.58</v>
      </c>
      <c r="N739" s="14">
        <v>157.42599999999999</v>
      </c>
      <c r="O739" s="15">
        <f t="shared" si="24"/>
        <v>0.73708212379436266</v>
      </c>
      <c r="P739" s="16">
        <v>1.20892E-2</v>
      </c>
      <c r="Q739" s="16">
        <v>8.4865715978361955E-4</v>
      </c>
      <c r="R739" s="17">
        <v>1.9037399999999999E-3</v>
      </c>
      <c r="S739" s="17">
        <v>4.168448910422197E-5</v>
      </c>
      <c r="T739" s="17">
        <v>5.1699299999999997E-2</v>
      </c>
      <c r="U739" s="18">
        <v>525.154</v>
      </c>
      <c r="V739" s="18">
        <v>11.638267487903859</v>
      </c>
      <c r="W739" s="19">
        <v>4.6627300000000003E-2</v>
      </c>
      <c r="X739" s="19">
        <v>3.31761101767763E-3</v>
      </c>
      <c r="Y739" s="18">
        <v>0.17312830779475358</v>
      </c>
      <c r="Z739" s="20">
        <v>6.0700900000000004E-4</v>
      </c>
      <c r="AA739" s="20">
        <v>1.8289912478533082E-5</v>
      </c>
      <c r="AB739" s="237">
        <v>12.258230780034472</v>
      </c>
      <c r="AC739" s="237">
        <v>0.27491623151163413</v>
      </c>
      <c r="AD739" s="238">
        <v>0.99305340816867071</v>
      </c>
      <c r="AE739" s="239">
        <v>12.263610904311127</v>
      </c>
      <c r="AF739" s="239">
        <v>0.27178158039726907</v>
      </c>
      <c r="AG739" s="240">
        <v>12.349397125505002</v>
      </c>
      <c r="AH739" s="240">
        <v>0.86692289726128036</v>
      </c>
      <c r="AI739" s="239">
        <v>30.180288859347531</v>
      </c>
      <c r="AJ739" s="239">
        <v>170.52885105261814</v>
      </c>
      <c r="AK739" s="21"/>
      <c r="AL739" s="186"/>
      <c r="AM739" s="187"/>
    </row>
    <row r="740" spans="1:39" x14ac:dyDescent="0.25">
      <c r="A740" s="161" t="s">
        <v>4005</v>
      </c>
      <c r="B740" s="197">
        <v>45.236879999999999</v>
      </c>
      <c r="C740" s="197">
        <v>-112.08898000000001</v>
      </c>
      <c r="D740" s="86" t="s">
        <v>4050</v>
      </c>
      <c r="E740" s="86" t="s">
        <v>4056</v>
      </c>
      <c r="F740" s="198" t="s">
        <v>4051</v>
      </c>
      <c r="G740" s="86" t="s">
        <v>4067</v>
      </c>
      <c r="H740" s="86" t="s">
        <v>4101</v>
      </c>
      <c r="I740" s="88" t="s">
        <v>4062</v>
      </c>
      <c r="J740" s="47" t="s">
        <v>4276</v>
      </c>
      <c r="K740" s="42" t="s">
        <v>250</v>
      </c>
      <c r="L740" s="137">
        <v>45747.790196724534</v>
      </c>
      <c r="M740" s="14">
        <v>155.40299999999999</v>
      </c>
      <c r="N740" s="14">
        <v>94.178899999999999</v>
      </c>
      <c r="O740" s="15">
        <f t="shared" si="24"/>
        <v>0.60603012811850476</v>
      </c>
      <c r="P740" s="16">
        <v>1.23193E-2</v>
      </c>
      <c r="Q740" s="16">
        <v>1.0718039330941084E-3</v>
      </c>
      <c r="R740" s="17">
        <v>1.9088099999999999E-3</v>
      </c>
      <c r="S740" s="17">
        <v>4.7241080140911259E-5</v>
      </c>
      <c r="T740" s="17">
        <v>0.950353</v>
      </c>
      <c r="U740" s="18">
        <v>525.41300000000001</v>
      </c>
      <c r="V740" s="18">
        <v>12.897488465356346</v>
      </c>
      <c r="W740" s="19">
        <v>4.5575299999999999E-2</v>
      </c>
      <c r="X740" s="19">
        <v>3.815953265979027E-3</v>
      </c>
      <c r="Y740" s="18">
        <v>-0.15395499464124099</v>
      </c>
      <c r="Z740" s="20">
        <v>6.2876100000000003E-4</v>
      </c>
      <c r="AA740" s="20">
        <v>2.3567451462947789E-5</v>
      </c>
      <c r="AB740" s="237">
        <v>12.268509966140519</v>
      </c>
      <c r="AC740" s="237">
        <v>0.30759771921682838</v>
      </c>
      <c r="AD740" s="238">
        <v>1.0158344146151026</v>
      </c>
      <c r="AE740" s="239">
        <v>12.257571355680641</v>
      </c>
      <c r="AF740" s="239">
        <v>0.30089069964613252</v>
      </c>
      <c r="AG740" s="240">
        <v>12.066505307683444</v>
      </c>
      <c r="AH740" s="240">
        <v>1.0498102852821223</v>
      </c>
      <c r="AI740" s="239">
        <v>-24.798511251372968</v>
      </c>
      <c r="AJ740" s="239">
        <v>202.77778447559839</v>
      </c>
      <c r="AK740" s="21"/>
      <c r="AL740" s="186"/>
      <c r="AM740" s="187"/>
    </row>
    <row r="741" spans="1:39" x14ac:dyDescent="0.25">
      <c r="A741" s="161" t="s">
        <v>4005</v>
      </c>
      <c r="B741" s="197">
        <v>45.236879999999999</v>
      </c>
      <c r="C741" s="197">
        <v>-112.08898000000001</v>
      </c>
      <c r="D741" s="86" t="s">
        <v>4050</v>
      </c>
      <c r="E741" s="86" t="s">
        <v>4056</v>
      </c>
      <c r="F741" s="198" t="s">
        <v>4051</v>
      </c>
      <c r="G741" s="86" t="s">
        <v>4067</v>
      </c>
      <c r="H741" s="86" t="s">
        <v>4101</v>
      </c>
      <c r="I741" s="88" t="s">
        <v>4062</v>
      </c>
      <c r="J741" s="47" t="s">
        <v>4276</v>
      </c>
      <c r="K741" s="42" t="s">
        <v>270</v>
      </c>
      <c r="L741" s="137">
        <v>45747.799536620369</v>
      </c>
      <c r="M741" s="14">
        <v>141.35400000000001</v>
      </c>
      <c r="N741" s="14">
        <v>85.988</v>
      </c>
      <c r="O741" s="15">
        <f t="shared" si="24"/>
        <v>0.60831670840584628</v>
      </c>
      <c r="P741" s="16">
        <v>1.15608E-2</v>
      </c>
      <c r="Q741" s="16">
        <v>1.0386429102708977E-3</v>
      </c>
      <c r="R741" s="17">
        <v>1.90175E-3</v>
      </c>
      <c r="S741" s="17">
        <v>4.5170001871706847E-5</v>
      </c>
      <c r="T741" s="17">
        <v>8.7323399999999995E-2</v>
      </c>
      <c r="U741" s="18">
        <v>526.47900000000004</v>
      </c>
      <c r="V741" s="18">
        <v>12.411374264617114</v>
      </c>
      <c r="W741" s="19">
        <v>4.3484799999999997E-2</v>
      </c>
      <c r="X741" s="19">
        <v>3.8431970262290741E-3</v>
      </c>
      <c r="Y741" s="18">
        <v>-4.8741445460314774E-2</v>
      </c>
      <c r="Z741" s="20">
        <v>6.1398699999999997E-4</v>
      </c>
      <c r="AA741" s="20">
        <v>2.5119147745646146E-5</v>
      </c>
      <c r="AB741" s="237">
        <v>12.276045925637451</v>
      </c>
      <c r="AC741" s="237">
        <v>0.29762144817383118</v>
      </c>
      <c r="AD741" s="238">
        <v>1.0643707312544228</v>
      </c>
      <c r="AE741" s="239">
        <v>12.232776100243301</v>
      </c>
      <c r="AF741" s="239">
        <v>0.28837914233119083</v>
      </c>
      <c r="AG741" s="240">
        <v>11.492965506319647</v>
      </c>
      <c r="AH741" s="240">
        <v>1.0325485382609232</v>
      </c>
      <c r="AI741" s="239">
        <v>-139.7765674259754</v>
      </c>
      <c r="AJ741" s="239">
        <v>218.84499441224389</v>
      </c>
      <c r="AK741" s="21"/>
      <c r="AL741" s="186"/>
      <c r="AM741" s="187"/>
    </row>
    <row r="742" spans="1:39" x14ac:dyDescent="0.25">
      <c r="A742" s="161" t="s">
        <v>4005</v>
      </c>
      <c r="B742" s="197">
        <v>45.236879999999999</v>
      </c>
      <c r="C742" s="197">
        <v>-112.08898000000001</v>
      </c>
      <c r="D742" s="86" t="s">
        <v>4050</v>
      </c>
      <c r="E742" s="86" t="s">
        <v>4056</v>
      </c>
      <c r="F742" s="198" t="s">
        <v>4051</v>
      </c>
      <c r="G742" s="86" t="s">
        <v>4067</v>
      </c>
      <c r="H742" s="86" t="s">
        <v>4101</v>
      </c>
      <c r="I742" s="88" t="s">
        <v>4062</v>
      </c>
      <c r="J742" s="47" t="s">
        <v>4276</v>
      </c>
      <c r="K742" s="42" t="s">
        <v>280</v>
      </c>
      <c r="L742" s="137">
        <v>45747.803770856481</v>
      </c>
      <c r="M742" s="14">
        <v>118.64100000000001</v>
      </c>
      <c r="N742" s="14">
        <v>58.514099999999999</v>
      </c>
      <c r="O742" s="15">
        <f t="shared" si="24"/>
        <v>0.49320302424962698</v>
      </c>
      <c r="P742" s="16">
        <v>1.31404E-2</v>
      </c>
      <c r="Q742" s="16">
        <v>1.21094226586737E-3</v>
      </c>
      <c r="R742" s="17">
        <v>1.91881E-3</v>
      </c>
      <c r="S742" s="17">
        <v>4.9319557742137143E-5</v>
      </c>
      <c r="T742" s="17">
        <v>0.85569600000000001</v>
      </c>
      <c r="U742" s="18">
        <v>522.06600000000003</v>
      </c>
      <c r="V742" s="18">
        <v>13.100289475675718</v>
      </c>
      <c r="W742" s="19">
        <v>4.9770799999999997E-2</v>
      </c>
      <c r="X742" s="19">
        <v>4.6581887425431786E-3</v>
      </c>
      <c r="Y742" s="18">
        <v>0.17930472791013555</v>
      </c>
      <c r="Z742" s="20">
        <v>6.5042699999999997E-4</v>
      </c>
      <c r="AA742" s="20">
        <v>3.2078332098499132E-5</v>
      </c>
      <c r="AB742" s="237">
        <v>12.281618048788967</v>
      </c>
      <c r="AC742" s="237">
        <v>0.31536137919900914</v>
      </c>
      <c r="AD742" s="238">
        <v>0.93074278200074279</v>
      </c>
      <c r="AE742" s="239">
        <v>12.336080321606223</v>
      </c>
      <c r="AF742" s="239">
        <v>0.30955132724258683</v>
      </c>
      <c r="AG742" s="240">
        <v>13.254016641513292</v>
      </c>
      <c r="AH742" s="240">
        <v>1.2214125097955875</v>
      </c>
      <c r="AI742" s="239">
        <v>184.30323587896939</v>
      </c>
      <c r="AJ742" s="239">
        <v>217.97120387297136</v>
      </c>
      <c r="AK742" s="21"/>
      <c r="AL742" s="186"/>
      <c r="AM742" s="187"/>
    </row>
    <row r="743" spans="1:39" x14ac:dyDescent="0.25">
      <c r="A743" s="161" t="s">
        <v>4005</v>
      </c>
      <c r="B743" s="197">
        <v>45.236879999999999</v>
      </c>
      <c r="C743" s="197">
        <v>-112.08898000000001</v>
      </c>
      <c r="D743" s="86" t="s">
        <v>4050</v>
      </c>
      <c r="E743" s="86" t="s">
        <v>4056</v>
      </c>
      <c r="F743" s="198" t="s">
        <v>4051</v>
      </c>
      <c r="G743" s="86" t="s">
        <v>4067</v>
      </c>
      <c r="H743" s="86" t="s">
        <v>4101</v>
      </c>
      <c r="I743" s="88" t="s">
        <v>4062</v>
      </c>
      <c r="J743" s="47" t="s">
        <v>4276</v>
      </c>
      <c r="K743" s="42" t="s">
        <v>278</v>
      </c>
      <c r="L743" s="137">
        <v>45747.802922002316</v>
      </c>
      <c r="M743" s="14">
        <v>108.771</v>
      </c>
      <c r="N743" s="14">
        <v>59.355600000000003</v>
      </c>
      <c r="O743" s="15">
        <f t="shared" si="24"/>
        <v>0.5456932454422595</v>
      </c>
      <c r="P743" s="16">
        <v>1.3187000000000001E-2</v>
      </c>
      <c r="Q743" s="16">
        <v>1.4062533475871265E-3</v>
      </c>
      <c r="R743" s="17">
        <v>1.92869E-3</v>
      </c>
      <c r="S743" s="17">
        <v>4.8613652343040436E-5</v>
      </c>
      <c r="T743" s="17">
        <v>0.20002200000000001</v>
      </c>
      <c r="U743" s="18">
        <v>521.71600000000001</v>
      </c>
      <c r="V743" s="18">
        <v>13.221791392035346</v>
      </c>
      <c r="W743" s="19">
        <v>5.0024199999999998E-2</v>
      </c>
      <c r="X743" s="19">
        <v>5.356710579894718E-3</v>
      </c>
      <c r="Y743" s="18">
        <v>0.10289099707194557</v>
      </c>
      <c r="Z743" s="20">
        <v>6.2286100000000005E-4</v>
      </c>
      <c r="AA743" s="20">
        <v>2.978424493131226E-5</v>
      </c>
      <c r="AB743" s="237">
        <v>12.285893542512113</v>
      </c>
      <c r="AC743" s="237">
        <v>0.31939838025870976</v>
      </c>
      <c r="AD743" s="238">
        <v>0.9260621602681457</v>
      </c>
      <c r="AE743" s="239">
        <v>12.344348223681219</v>
      </c>
      <c r="AF743" s="239">
        <v>0.31284146371618882</v>
      </c>
      <c r="AG743" s="240">
        <v>13.32993480708342</v>
      </c>
      <c r="AH743" s="240">
        <v>1.4214958250989016</v>
      </c>
      <c r="AI743" s="239">
        <v>196.11774148431741</v>
      </c>
      <c r="AJ743" s="239">
        <v>248.84877162773842</v>
      </c>
      <c r="AK743" s="21"/>
      <c r="AL743" s="186"/>
      <c r="AM743" s="187"/>
    </row>
    <row r="744" spans="1:39" x14ac:dyDescent="0.25">
      <c r="A744" s="161" t="s">
        <v>4005</v>
      </c>
      <c r="B744" s="197">
        <v>45.236879999999999</v>
      </c>
      <c r="C744" s="197">
        <v>-112.08898000000001</v>
      </c>
      <c r="D744" s="86" t="s">
        <v>4050</v>
      </c>
      <c r="E744" s="86" t="s">
        <v>4056</v>
      </c>
      <c r="F744" s="198" t="s">
        <v>4051</v>
      </c>
      <c r="G744" s="86" t="s">
        <v>4067</v>
      </c>
      <c r="H744" s="86" t="s">
        <v>4101</v>
      </c>
      <c r="I744" s="88" t="s">
        <v>4062</v>
      </c>
      <c r="J744" s="47" t="s">
        <v>4276</v>
      </c>
      <c r="K744" s="42" t="s">
        <v>251</v>
      </c>
      <c r="L744" s="137">
        <v>45747.790620590276</v>
      </c>
      <c r="M744" s="14">
        <v>164.45</v>
      </c>
      <c r="N744" s="14">
        <v>103.122</v>
      </c>
      <c r="O744" s="15">
        <f t="shared" si="24"/>
        <v>0.62707205837640623</v>
      </c>
      <c r="P744" s="16">
        <v>1.15342E-2</v>
      </c>
      <c r="Q744" s="16">
        <v>1.1475259987712696E-3</v>
      </c>
      <c r="R744" s="17">
        <v>1.91007E-3</v>
      </c>
      <c r="S744" s="17">
        <v>4.5589048706460198E-5</v>
      </c>
      <c r="T744" s="17">
        <v>7.3178000000000007E-2</v>
      </c>
      <c r="U744" s="18">
        <v>524.17499999999995</v>
      </c>
      <c r="V744" s="18">
        <v>12.512090115180596</v>
      </c>
      <c r="W744" s="19">
        <v>4.4334999999999999E-2</v>
      </c>
      <c r="X744" s="19">
        <v>4.4629811079703215E-3</v>
      </c>
      <c r="Y744" s="18">
        <v>0.15758460850760059</v>
      </c>
      <c r="Z744" s="20">
        <v>6.1474999999999995E-4</v>
      </c>
      <c r="AA744" s="20">
        <v>2.3598545712818829E-5</v>
      </c>
      <c r="AB744" s="237">
        <v>12.316750873128303</v>
      </c>
      <c r="AC744" s="237">
        <v>0.30184524593658718</v>
      </c>
      <c r="AD744" s="238">
        <v>1.04409668918879</v>
      </c>
      <c r="AE744" s="239">
        <v>12.28649379817338</v>
      </c>
      <c r="AF744" s="239">
        <v>0.29327937731168574</v>
      </c>
      <c r="AG744" s="240">
        <v>11.767582375650823</v>
      </c>
      <c r="AH744" s="240">
        <v>1.1707449774359644</v>
      </c>
      <c r="AI744" s="239">
        <v>-92.052521376309983</v>
      </c>
      <c r="AJ744" s="239">
        <v>246.96528613752363</v>
      </c>
      <c r="AK744" s="21"/>
      <c r="AL744" s="186"/>
      <c r="AM744" s="187"/>
    </row>
    <row r="745" spans="1:39" x14ac:dyDescent="0.25">
      <c r="A745" s="161" t="s">
        <v>4005</v>
      </c>
      <c r="B745" s="197">
        <v>45.236879999999999</v>
      </c>
      <c r="C745" s="197">
        <v>-112.08898000000001</v>
      </c>
      <c r="D745" s="86" t="s">
        <v>4050</v>
      </c>
      <c r="E745" s="86" t="s">
        <v>4056</v>
      </c>
      <c r="F745" s="198" t="s">
        <v>4051</v>
      </c>
      <c r="G745" s="86" t="s">
        <v>4067</v>
      </c>
      <c r="H745" s="86" t="s">
        <v>4101</v>
      </c>
      <c r="I745" s="88" t="s">
        <v>4062</v>
      </c>
      <c r="J745" s="47" t="s">
        <v>4276</v>
      </c>
      <c r="K745" s="42" t="s">
        <v>248</v>
      </c>
      <c r="L745" s="137">
        <v>45747.789351030093</v>
      </c>
      <c r="M745" s="14">
        <v>117.79900000000001</v>
      </c>
      <c r="N745" s="14">
        <v>60.132300000000001</v>
      </c>
      <c r="O745" s="15">
        <f t="shared" si="24"/>
        <v>0.51046528408560343</v>
      </c>
      <c r="P745" s="16">
        <v>1.30598E-2</v>
      </c>
      <c r="Q745" s="16">
        <v>1.1840876474383136E-3</v>
      </c>
      <c r="R745" s="17">
        <v>1.9207499999999999E-3</v>
      </c>
      <c r="S745" s="17">
        <v>4.6323812358332516E-5</v>
      </c>
      <c r="T745" s="17">
        <v>7.9093800000000006E-2</v>
      </c>
      <c r="U745" s="18">
        <v>520.14499999999998</v>
      </c>
      <c r="V745" s="18">
        <v>12.319305244598821</v>
      </c>
      <c r="W745" s="19">
        <v>4.9394800000000003E-2</v>
      </c>
      <c r="X745" s="19">
        <v>4.5462620386110602E-3</v>
      </c>
      <c r="Y745" s="18">
        <v>0.1806284113829314</v>
      </c>
      <c r="Z745" s="20">
        <v>6.5221300000000001E-4</v>
      </c>
      <c r="AA745" s="20">
        <v>3.1573255711719056E-5</v>
      </c>
      <c r="AB745" s="237">
        <v>12.332838070472112</v>
      </c>
      <c r="AC745" s="237">
        <v>0.3026277438930432</v>
      </c>
      <c r="AD745" s="238">
        <v>0.93780070914746283</v>
      </c>
      <c r="AE745" s="239">
        <v>12.381596219849262</v>
      </c>
      <c r="AF745" s="239">
        <v>0.29325027299636436</v>
      </c>
      <c r="AG745" s="240">
        <v>13.202801084577064</v>
      </c>
      <c r="AH745" s="240">
        <v>1.1970530694063364</v>
      </c>
      <c r="AI745" s="239">
        <v>166.61354907152057</v>
      </c>
      <c r="AJ745" s="239">
        <v>215.05043206727336</v>
      </c>
      <c r="AK745" s="21"/>
      <c r="AL745" s="186"/>
      <c r="AM745" s="187"/>
    </row>
    <row r="746" spans="1:39" x14ac:dyDescent="0.25">
      <c r="A746" s="161" t="s">
        <v>4005</v>
      </c>
      <c r="B746" s="197">
        <v>45.236879999999999</v>
      </c>
      <c r="C746" s="197">
        <v>-112.08898000000001</v>
      </c>
      <c r="D746" s="86" t="s">
        <v>4050</v>
      </c>
      <c r="E746" s="86" t="s">
        <v>4056</v>
      </c>
      <c r="F746" s="198" t="s">
        <v>4051</v>
      </c>
      <c r="G746" s="86" t="s">
        <v>4067</v>
      </c>
      <c r="H746" s="86" t="s">
        <v>4101</v>
      </c>
      <c r="I746" s="88" t="s">
        <v>4062</v>
      </c>
      <c r="J746" s="47" t="s">
        <v>4276</v>
      </c>
      <c r="K746" s="42" t="s">
        <v>259</v>
      </c>
      <c r="L746" s="137">
        <v>45747.793999490743</v>
      </c>
      <c r="M746" s="14">
        <v>610.02700000000004</v>
      </c>
      <c r="N746" s="14">
        <v>496.637</v>
      </c>
      <c r="O746" s="15">
        <f t="shared" si="24"/>
        <v>0.81412298144180495</v>
      </c>
      <c r="P746" s="16">
        <v>1.27005E-2</v>
      </c>
      <c r="Q746" s="16">
        <v>4.6261050203816166E-4</v>
      </c>
      <c r="R746" s="17">
        <v>1.92169E-3</v>
      </c>
      <c r="S746" s="17">
        <v>4.244822911418096E-5</v>
      </c>
      <c r="T746" s="17">
        <v>0.176006</v>
      </c>
      <c r="U746" s="18">
        <v>519.78</v>
      </c>
      <c r="V746" s="18">
        <v>11.365198240774333</v>
      </c>
      <c r="W746" s="19">
        <v>4.7988599999999999E-2</v>
      </c>
      <c r="X746" s="19">
        <v>1.8189102502278666E-3</v>
      </c>
      <c r="Y746" s="18">
        <v>0.33033500738040328</v>
      </c>
      <c r="Z746" s="20">
        <v>6.0482699999999995E-4</v>
      </c>
      <c r="AA746" s="20">
        <v>1.4362424758950002E-5</v>
      </c>
      <c r="AB746" s="237">
        <v>12.363540912524444</v>
      </c>
      <c r="AC746" s="237">
        <v>0.27363003241576933</v>
      </c>
      <c r="AD746" s="238">
        <v>0.96510660361354283</v>
      </c>
      <c r="AE746" s="239">
        <v>12.390282476100012</v>
      </c>
      <c r="AF746" s="239">
        <v>0.27091849744135771</v>
      </c>
      <c r="AG746" s="240">
        <v>12.83825271706611</v>
      </c>
      <c r="AH746" s="240">
        <v>0.46762808824335628</v>
      </c>
      <c r="AI746" s="239">
        <v>98.707134532960964</v>
      </c>
      <c r="AJ746" s="239">
        <v>89.681114553780247</v>
      </c>
      <c r="AK746" s="21"/>
      <c r="AL746" s="186"/>
      <c r="AM746" s="187"/>
    </row>
    <row r="747" spans="1:39" x14ac:dyDescent="0.25">
      <c r="A747" s="161" t="s">
        <v>4005</v>
      </c>
      <c r="B747" s="197">
        <v>45.236879999999999</v>
      </c>
      <c r="C747" s="197">
        <v>-112.08898000000001</v>
      </c>
      <c r="D747" s="86" t="s">
        <v>4050</v>
      </c>
      <c r="E747" s="86" t="s">
        <v>4056</v>
      </c>
      <c r="F747" s="198" t="s">
        <v>4051</v>
      </c>
      <c r="G747" s="86" t="s">
        <v>4067</v>
      </c>
      <c r="H747" s="86" t="s">
        <v>4101</v>
      </c>
      <c r="I747" s="88" t="s">
        <v>4062</v>
      </c>
      <c r="J747" s="47" t="s">
        <v>4276</v>
      </c>
      <c r="K747" s="42" t="s">
        <v>244</v>
      </c>
      <c r="L747" s="137">
        <v>45747.787669814817</v>
      </c>
      <c r="M747" s="14">
        <v>56.267400000000002</v>
      </c>
      <c r="N747" s="14">
        <v>33.567300000000003</v>
      </c>
      <c r="O747" s="15">
        <f t="shared" si="24"/>
        <v>0.59656746179848374</v>
      </c>
      <c r="P747" s="16">
        <v>13.3187</v>
      </c>
      <c r="Q747" s="16">
        <v>0.3117105708441727</v>
      </c>
      <c r="R747" s="17">
        <v>0.52040500000000001</v>
      </c>
      <c r="S747" s="17">
        <v>1.1781722829794462E-2</v>
      </c>
      <c r="T747" s="17">
        <v>0.96282199999999996</v>
      </c>
      <c r="U747" s="18">
        <v>1.9241200000000001</v>
      </c>
      <c r="V747" s="18">
        <v>4.3708929021425355E-2</v>
      </c>
      <c r="W747" s="19">
        <v>0.1867</v>
      </c>
      <c r="X747" s="19">
        <v>3.7799861648260035E-3</v>
      </c>
      <c r="Y747" s="18">
        <v>-0.32141894422814027</v>
      </c>
      <c r="Z747" s="20">
        <v>0.14755699999999999</v>
      </c>
      <c r="AA747" s="20">
        <v>3.5076146840837576E-3</v>
      </c>
      <c r="AB747" s="237">
        <v>2713.3074899317976</v>
      </c>
      <c r="AC747" s="237">
        <v>33.386986882198769</v>
      </c>
      <c r="AD747" s="238">
        <v>0.99435268777216912</v>
      </c>
      <c r="AE747" s="239">
        <v>2697.9845953660406</v>
      </c>
      <c r="AF747" s="239">
        <v>61.288286167054693</v>
      </c>
      <c r="AG747" s="240">
        <v>2706.3293325711734</v>
      </c>
      <c r="AH747" s="240">
        <v>63.338874000322058</v>
      </c>
      <c r="AI747" s="239">
        <v>2713.3074899317976</v>
      </c>
      <c r="AJ747" s="239">
        <v>33.386986882198769</v>
      </c>
      <c r="AK747" s="21"/>
      <c r="AL747" s="186"/>
      <c r="AM747" s="187"/>
    </row>
    <row r="748" spans="1:39" x14ac:dyDescent="0.25">
      <c r="A748" s="161" t="s">
        <v>4005</v>
      </c>
      <c r="B748" s="197">
        <v>45.236879999999999</v>
      </c>
      <c r="C748" s="197">
        <v>-112.08898000000001</v>
      </c>
      <c r="D748" s="86" t="s">
        <v>4050</v>
      </c>
      <c r="E748" s="86" t="s">
        <v>4056</v>
      </c>
      <c r="F748" s="198" t="s">
        <v>4051</v>
      </c>
      <c r="G748" s="86" t="s">
        <v>4067</v>
      </c>
      <c r="H748" s="86" t="s">
        <v>4101</v>
      </c>
      <c r="I748" s="88" t="s">
        <v>4062</v>
      </c>
      <c r="J748" s="47" t="s">
        <v>4276</v>
      </c>
      <c r="K748" s="42" t="s">
        <v>254</v>
      </c>
      <c r="L748" s="137">
        <v>45747.791886087965</v>
      </c>
      <c r="M748" s="14">
        <v>105.913</v>
      </c>
      <c r="N748" s="14">
        <v>71.150899999999993</v>
      </c>
      <c r="O748" s="15">
        <f t="shared" si="24"/>
        <v>0.67178627741636998</v>
      </c>
      <c r="P748" s="16">
        <v>1.41604E-2</v>
      </c>
      <c r="Q748" s="16">
        <v>1.2730904867149075E-3</v>
      </c>
      <c r="R748" s="17">
        <v>1.89163E-3</v>
      </c>
      <c r="S748" s="17">
        <v>4.5687994751356731E-5</v>
      </c>
      <c r="T748" s="17">
        <v>-2.9570800000000001E-2</v>
      </c>
      <c r="U748" s="18">
        <v>528.23</v>
      </c>
      <c r="V748" s="18">
        <v>12.818061192177231</v>
      </c>
      <c r="W748" s="19">
        <v>5.2528900000000003E-2</v>
      </c>
      <c r="X748" s="19">
        <v>4.8824091978944169E-3</v>
      </c>
      <c r="Y748" s="18">
        <v>0.29867189293746632</v>
      </c>
      <c r="Z748" s="20">
        <v>5.7883100000000003E-4</v>
      </c>
      <c r="AA748" s="20">
        <v>2.3478492426567765E-5</v>
      </c>
      <c r="AB748" s="237">
        <v>12.095840195351448</v>
      </c>
      <c r="AC748" s="237">
        <v>0.31429702394326131</v>
      </c>
      <c r="AD748" s="238">
        <v>0.88212970348049868</v>
      </c>
      <c r="AE748" s="239">
        <v>12.19226467902172</v>
      </c>
      <c r="AF748" s="239">
        <v>0.29585823358560004</v>
      </c>
      <c r="AG748" s="240">
        <v>13.821396820576801</v>
      </c>
      <c r="AH748" s="240">
        <v>1.2426124124592521</v>
      </c>
      <c r="AI748" s="239">
        <v>308.50201769492838</v>
      </c>
      <c r="AJ748" s="239">
        <v>211.65661560710211</v>
      </c>
      <c r="AK748" s="21" t="s">
        <v>4286</v>
      </c>
      <c r="AL748" s="186"/>
      <c r="AM748" s="187"/>
    </row>
    <row r="749" spans="1:39" x14ac:dyDescent="0.25">
      <c r="A749" s="161" t="s">
        <v>4005</v>
      </c>
      <c r="B749" s="197">
        <v>45.236879999999999</v>
      </c>
      <c r="C749" s="197">
        <v>-112.08898000000001</v>
      </c>
      <c r="D749" s="86" t="s">
        <v>4050</v>
      </c>
      <c r="E749" s="86" t="s">
        <v>4056</v>
      </c>
      <c r="F749" s="198" t="s">
        <v>4051</v>
      </c>
      <c r="G749" s="86" t="s">
        <v>4067</v>
      </c>
      <c r="H749" s="86" t="s">
        <v>4101</v>
      </c>
      <c r="I749" s="88" t="s">
        <v>4062</v>
      </c>
      <c r="J749" s="47" t="s">
        <v>4276</v>
      </c>
      <c r="K749" s="42" t="s">
        <v>255</v>
      </c>
      <c r="L749" s="137">
        <v>45747.792303657407</v>
      </c>
      <c r="M749" s="14">
        <v>128.48099999999999</v>
      </c>
      <c r="N749" s="14">
        <v>92.8232</v>
      </c>
      <c r="O749" s="15">
        <f t="shared" si="24"/>
        <v>0.72246635689323713</v>
      </c>
      <c r="P749" s="16">
        <v>1.3767100000000001E-2</v>
      </c>
      <c r="Q749" s="16">
        <v>9.3653976929119261E-4</v>
      </c>
      <c r="R749" s="17">
        <v>1.8958600000000001E-3</v>
      </c>
      <c r="S749" s="17">
        <v>4.8042441231165596E-5</v>
      </c>
      <c r="T749" s="17">
        <v>-0.11756800000000001</v>
      </c>
      <c r="U749" s="18">
        <v>528.64599999999996</v>
      </c>
      <c r="V749" s="18">
        <v>13.231062911074075</v>
      </c>
      <c r="W749" s="19">
        <v>5.2885500000000002E-2</v>
      </c>
      <c r="X749" s="19">
        <v>3.7557449802935235E-3</v>
      </c>
      <c r="Y749" s="18">
        <v>0.31308623292609267</v>
      </c>
      <c r="Z749" s="20">
        <v>5.8293199999999998E-4</v>
      </c>
      <c r="AA749" s="20">
        <v>2.2106360330447888E-5</v>
      </c>
      <c r="AB749" s="237">
        <v>12.080830297970786</v>
      </c>
      <c r="AC749" s="237">
        <v>0.31330870399057048</v>
      </c>
      <c r="AD749" s="238">
        <v>0.87621786608808061</v>
      </c>
      <c r="AE749" s="239">
        <v>12.182679450886907</v>
      </c>
      <c r="AF749" s="239">
        <v>0.30491065522132776</v>
      </c>
      <c r="AG749" s="240">
        <v>13.903710392572913</v>
      </c>
      <c r="AH749" s="240">
        <v>0.94583301663762098</v>
      </c>
      <c r="AI749" s="239">
        <v>323.88755581914683</v>
      </c>
      <c r="AJ749" s="239">
        <v>161.2737546195294</v>
      </c>
      <c r="AK749" s="21" t="s">
        <v>4286</v>
      </c>
      <c r="AL749" s="186"/>
      <c r="AM749" s="187"/>
    </row>
    <row r="750" spans="1:39" x14ac:dyDescent="0.25">
      <c r="A750" s="161" t="s">
        <v>4005</v>
      </c>
      <c r="B750" s="197">
        <v>45.236879999999999</v>
      </c>
      <c r="C750" s="197">
        <v>-112.08898000000001</v>
      </c>
      <c r="D750" s="86" t="s">
        <v>4050</v>
      </c>
      <c r="E750" s="86" t="s">
        <v>4056</v>
      </c>
      <c r="F750" s="198" t="s">
        <v>4051</v>
      </c>
      <c r="G750" s="86" t="s">
        <v>4067</v>
      </c>
      <c r="H750" s="86" t="s">
        <v>4101</v>
      </c>
      <c r="I750" s="88" t="s">
        <v>4062</v>
      </c>
      <c r="J750" s="47" t="s">
        <v>4276</v>
      </c>
      <c r="K750" s="42" t="s">
        <v>242</v>
      </c>
      <c r="L750" s="137">
        <v>45747.786824120369</v>
      </c>
      <c r="M750" s="14">
        <v>215.52</v>
      </c>
      <c r="N750" s="14">
        <v>162.49700000000001</v>
      </c>
      <c r="O750" s="15">
        <f t="shared" si="24"/>
        <v>0.75397642910170748</v>
      </c>
      <c r="P750" s="16">
        <v>1.6580500000000001E-2</v>
      </c>
      <c r="Q750" s="16">
        <v>1.0418584707511862E-3</v>
      </c>
      <c r="R750" s="17">
        <v>1.9080600000000001E-3</v>
      </c>
      <c r="S750" s="17">
        <v>4.6796904282227905E-5</v>
      </c>
      <c r="T750" s="17">
        <v>0.84741200000000005</v>
      </c>
      <c r="U750" s="18">
        <v>525.55700000000002</v>
      </c>
      <c r="V750" s="18">
        <v>12.824888145367975</v>
      </c>
      <c r="W750" s="19">
        <v>6.3057799999999997E-2</v>
      </c>
      <c r="X750" s="19">
        <v>3.7722998176094114E-3</v>
      </c>
      <c r="Y750" s="18">
        <v>-0.11046237242126916</v>
      </c>
      <c r="Z750" s="20">
        <v>6.9634199999999997E-4</v>
      </c>
      <c r="AA750" s="20">
        <v>2.3525837219440248E-5</v>
      </c>
      <c r="AB750" s="237">
        <v>11.99404485841019</v>
      </c>
      <c r="AC750" s="237">
        <v>0.35781695045889911</v>
      </c>
      <c r="AD750" s="238">
        <v>0.73586287460815514</v>
      </c>
      <c r="AE750" s="239">
        <v>12.254216032324884</v>
      </c>
      <c r="AF750" s="239">
        <v>0.29903312090551848</v>
      </c>
      <c r="AG750" s="240">
        <v>16.652852664771569</v>
      </c>
      <c r="AH750" s="240">
        <v>1.0464048497309322</v>
      </c>
      <c r="AI750" s="239">
        <v>710.18059943162882</v>
      </c>
      <c r="AJ750" s="239">
        <v>127.18042525413375</v>
      </c>
      <c r="AK750" s="21" t="s">
        <v>4286</v>
      </c>
      <c r="AL750" s="186"/>
      <c r="AM750" s="187"/>
    </row>
    <row r="751" spans="1:39" x14ac:dyDescent="0.25">
      <c r="A751" s="161" t="s">
        <v>4005</v>
      </c>
      <c r="B751" s="197">
        <v>45.236879999999999</v>
      </c>
      <c r="C751" s="197">
        <v>-112.08898000000001</v>
      </c>
      <c r="D751" s="86" t="s">
        <v>4050</v>
      </c>
      <c r="E751" s="86" t="s">
        <v>4056</v>
      </c>
      <c r="F751" s="198" t="s">
        <v>4051</v>
      </c>
      <c r="G751" s="86" t="s">
        <v>4067</v>
      </c>
      <c r="H751" s="86" t="s">
        <v>4101</v>
      </c>
      <c r="I751" s="88" t="s">
        <v>4062</v>
      </c>
      <c r="J751" s="47" t="s">
        <v>4276</v>
      </c>
      <c r="K751" s="42" t="s">
        <v>272</v>
      </c>
      <c r="L751" s="137">
        <v>45747.800382696762</v>
      </c>
      <c r="M751" s="14">
        <v>209.566</v>
      </c>
      <c r="N751" s="14">
        <v>139.69200000000001</v>
      </c>
      <c r="O751" s="15">
        <f t="shared" si="24"/>
        <v>0.66657759369363356</v>
      </c>
      <c r="P751" s="16">
        <v>1.8099199999999999E-2</v>
      </c>
      <c r="Q751" s="16">
        <v>9.0251853791542709E-4</v>
      </c>
      <c r="R751" s="17">
        <v>1.9726499999999998E-3</v>
      </c>
      <c r="S751" s="17">
        <v>4.4952872062194198E-5</v>
      </c>
      <c r="T751" s="17">
        <v>0.13886000000000001</v>
      </c>
      <c r="U751" s="18">
        <v>508.53899999999999</v>
      </c>
      <c r="V751" s="18">
        <v>11.581309380432767</v>
      </c>
      <c r="W751" s="19">
        <v>6.6524200000000006E-2</v>
      </c>
      <c r="X751" s="19">
        <v>3.1829895649618458E-3</v>
      </c>
      <c r="Y751" s="18">
        <v>-8.2948428570428709E-2</v>
      </c>
      <c r="Z751" s="20">
        <v>7.6085400000000004E-4</v>
      </c>
      <c r="AA751" s="20">
        <v>2.0492185309683302E-5</v>
      </c>
      <c r="AB751" s="237">
        <v>12.339603046666243</v>
      </c>
      <c r="AC751" s="237">
        <v>0.3793335128718705</v>
      </c>
      <c r="AD751" s="238">
        <v>0.69801024855018945</v>
      </c>
      <c r="AE751" s="239">
        <v>12.66389462356009</v>
      </c>
      <c r="AF751" s="239">
        <v>0.28840360640314422</v>
      </c>
      <c r="AG751" s="240">
        <v>18.142849119857171</v>
      </c>
      <c r="AH751" s="240">
        <v>0.90469510593140523</v>
      </c>
      <c r="AI751" s="239">
        <v>822.91289667433068</v>
      </c>
      <c r="AJ751" s="239">
        <v>99.887506713333863</v>
      </c>
      <c r="AK751" s="21" t="s">
        <v>4286</v>
      </c>
      <c r="AL751" s="186"/>
      <c r="AM751" s="187"/>
    </row>
    <row r="752" spans="1:39" x14ac:dyDescent="0.25">
      <c r="A752" s="161" t="s">
        <v>4005</v>
      </c>
      <c r="B752" s="197">
        <v>45.236879999999999</v>
      </c>
      <c r="C752" s="197">
        <v>-112.08898000000001</v>
      </c>
      <c r="D752" s="86" t="s">
        <v>4050</v>
      </c>
      <c r="E752" s="86" t="s">
        <v>4056</v>
      </c>
      <c r="F752" s="198" t="s">
        <v>4051</v>
      </c>
      <c r="G752" s="86" t="s">
        <v>4067</v>
      </c>
      <c r="H752" s="86" t="s">
        <v>4101</v>
      </c>
      <c r="I752" s="88" t="s">
        <v>4062</v>
      </c>
      <c r="J752" s="47" t="s">
        <v>4276</v>
      </c>
      <c r="K752" s="42" t="s">
        <v>264</v>
      </c>
      <c r="L752" s="137">
        <v>45747.796995081022</v>
      </c>
      <c r="M752" s="14">
        <v>136.98500000000001</v>
      </c>
      <c r="N752" s="14">
        <v>82.288799999999995</v>
      </c>
      <c r="O752" s="15">
        <f t="shared" si="24"/>
        <v>0.60071394678249435</v>
      </c>
      <c r="P752" s="16">
        <v>2.0953099999999999E-2</v>
      </c>
      <c r="Q752" s="16">
        <v>2.4810272679364085E-3</v>
      </c>
      <c r="R752" s="17">
        <v>1.9882200000000002E-3</v>
      </c>
      <c r="S752" s="17">
        <v>4.9992853363255831E-5</v>
      </c>
      <c r="T752" s="17">
        <v>0.52873000000000003</v>
      </c>
      <c r="U752" s="18">
        <v>504.33499999999998</v>
      </c>
      <c r="V752" s="18">
        <v>12.678929586191414</v>
      </c>
      <c r="W752" s="19">
        <v>7.4857800000000002E-2</v>
      </c>
      <c r="X752" s="19">
        <v>8.3534792785243672E-3</v>
      </c>
      <c r="Y752" s="18">
        <v>-0.39945387121550069</v>
      </c>
      <c r="Z752" s="20">
        <v>8.9868100000000002E-4</v>
      </c>
      <c r="AA752" s="20">
        <v>7.2021297698350326E-5</v>
      </c>
      <c r="AB752" s="237">
        <v>12.307728779635212</v>
      </c>
      <c r="AC752" s="237">
        <v>0.50020477936924701</v>
      </c>
      <c r="AD752" s="238">
        <v>0.62104015224191966</v>
      </c>
      <c r="AE752" s="239">
        <v>12.769352937008204</v>
      </c>
      <c r="AF752" s="239">
        <v>0.32102020829320499</v>
      </c>
      <c r="AG752" s="240">
        <v>20.561235680030617</v>
      </c>
      <c r="AH752" s="240">
        <v>2.4346271618339514</v>
      </c>
      <c r="AI752" s="239">
        <v>1064.6860157047961</v>
      </c>
      <c r="AJ752" s="239">
        <v>224.41799879908021</v>
      </c>
      <c r="AK752" s="21" t="s">
        <v>4286</v>
      </c>
      <c r="AL752" s="186"/>
      <c r="AM752" s="187"/>
    </row>
    <row r="753" spans="1:39" x14ac:dyDescent="0.25">
      <c r="A753" s="161" t="s">
        <v>4005</v>
      </c>
      <c r="B753" s="197">
        <v>45.236879999999999</v>
      </c>
      <c r="C753" s="197">
        <v>-112.08898000000001</v>
      </c>
      <c r="D753" s="86" t="s">
        <v>4050</v>
      </c>
      <c r="E753" s="86" t="s">
        <v>4056</v>
      </c>
      <c r="F753" s="198" t="s">
        <v>4051</v>
      </c>
      <c r="G753" s="86" t="s">
        <v>4067</v>
      </c>
      <c r="H753" s="86" t="s">
        <v>4101</v>
      </c>
      <c r="I753" s="88" t="s">
        <v>4062</v>
      </c>
      <c r="J753" s="47" t="s">
        <v>4276</v>
      </c>
      <c r="K753" s="42" t="s">
        <v>276</v>
      </c>
      <c r="L753" s="137">
        <v>45747.802079085646</v>
      </c>
      <c r="M753" s="14">
        <v>189.30099999999999</v>
      </c>
      <c r="N753" s="14">
        <v>111.41800000000001</v>
      </c>
      <c r="O753" s="15">
        <f t="shared" si="24"/>
        <v>0.58857586594893851</v>
      </c>
      <c r="P753" s="16">
        <v>2.35468E-2</v>
      </c>
      <c r="Q753" s="16">
        <v>1.8173189521093979E-3</v>
      </c>
      <c r="R753" s="17">
        <v>1.9861900000000001E-3</v>
      </c>
      <c r="S753" s="17">
        <v>4.9658860302366988E-5</v>
      </c>
      <c r="T753" s="17">
        <v>0.50177700000000003</v>
      </c>
      <c r="U753" s="18">
        <v>504.774</v>
      </c>
      <c r="V753" s="18">
        <v>12.779501446253683</v>
      </c>
      <c r="W753" s="19">
        <v>8.5773600000000005E-2</v>
      </c>
      <c r="X753" s="19">
        <v>6.0041443255791239E-3</v>
      </c>
      <c r="Y753" s="18">
        <v>-0.39164397683938396</v>
      </c>
      <c r="Z753" s="20">
        <v>1.0203E-3</v>
      </c>
      <c r="AA753" s="20">
        <v>5.8284418640405097E-5</v>
      </c>
      <c r="AB753" s="237">
        <v>12.12078955164827</v>
      </c>
      <c r="AC753" s="237">
        <v>0.62029098617711187</v>
      </c>
      <c r="AD753" s="238">
        <v>0.54279426412770881</v>
      </c>
      <c r="AE753" s="239">
        <v>12.758258462326573</v>
      </c>
      <c r="AF753" s="239">
        <v>0.32300431969748983</v>
      </c>
      <c r="AG753" s="240">
        <v>23.504777602669741</v>
      </c>
      <c r="AH753" s="240">
        <v>1.8140757046583069</v>
      </c>
      <c r="AI753" s="239">
        <v>1333.0855009065308</v>
      </c>
      <c r="AJ753" s="239">
        <v>135.40487864432541</v>
      </c>
      <c r="AK753" s="21" t="s">
        <v>4286</v>
      </c>
      <c r="AL753" s="186"/>
      <c r="AM753" s="187"/>
    </row>
    <row r="754" spans="1:39" x14ac:dyDescent="0.25">
      <c r="A754" s="161" t="s">
        <v>4005</v>
      </c>
      <c r="B754" s="197">
        <v>45.236879999999999</v>
      </c>
      <c r="C754" s="197">
        <v>-112.08898000000001</v>
      </c>
      <c r="D754" s="86" t="s">
        <v>4050</v>
      </c>
      <c r="E754" s="86" t="s">
        <v>4056</v>
      </c>
      <c r="F754" s="198" t="s">
        <v>4051</v>
      </c>
      <c r="G754" s="86" t="s">
        <v>4067</v>
      </c>
      <c r="H754" s="86" t="s">
        <v>4101</v>
      </c>
      <c r="I754" s="88" t="s">
        <v>4062</v>
      </c>
      <c r="J754" s="47" t="s">
        <v>4276</v>
      </c>
      <c r="K754" s="42" t="s">
        <v>243</v>
      </c>
      <c r="L754" s="137">
        <v>45747.787244467596</v>
      </c>
      <c r="M754" s="14">
        <v>216.464</v>
      </c>
      <c r="N754" s="14">
        <v>144.00899999999999</v>
      </c>
      <c r="O754" s="15">
        <f t="shared" si="24"/>
        <v>0.66527921501958753</v>
      </c>
      <c r="P754" s="16">
        <v>5.15807E-2</v>
      </c>
      <c r="Q754" s="16">
        <v>4.5749379227587334E-3</v>
      </c>
      <c r="R754" s="17">
        <v>2.2131199999999998E-3</v>
      </c>
      <c r="S754" s="17">
        <v>6.1964198201219385E-5</v>
      </c>
      <c r="T754" s="17">
        <v>0.78737000000000001</v>
      </c>
      <c r="U754" s="18">
        <v>453.08499999999998</v>
      </c>
      <c r="V754" s="18">
        <v>12.884740048836841</v>
      </c>
      <c r="W754" s="19">
        <v>0.16923099999999999</v>
      </c>
      <c r="X754" s="19">
        <v>1.2857097086994406E-2</v>
      </c>
      <c r="Y754" s="18">
        <v>-0.56894142802278935</v>
      </c>
      <c r="Z754" s="20">
        <v>1.751E-3</v>
      </c>
      <c r="AA754" s="20">
        <v>1.3483420652416064E-4</v>
      </c>
      <c r="AB754" s="237">
        <v>12.001458257702915</v>
      </c>
      <c r="AC754" s="237">
        <v>1.9514415777956238</v>
      </c>
      <c r="AD754" s="238">
        <v>0.27884888674358399</v>
      </c>
      <c r="AE754" s="239">
        <v>14.212147212076513</v>
      </c>
      <c r="AF754" s="239">
        <v>0.40416218229119727</v>
      </c>
      <c r="AG754" s="240">
        <v>50.967200830696946</v>
      </c>
      <c r="AH754" s="240">
        <v>4.5205237598019385</v>
      </c>
      <c r="AI754" s="239">
        <v>2550.0516045344471</v>
      </c>
      <c r="AJ754" s="239">
        <v>127.25463857544644</v>
      </c>
      <c r="AK754" s="21" t="s">
        <v>4286</v>
      </c>
      <c r="AL754" s="186"/>
      <c r="AM754" s="187"/>
    </row>
    <row r="755" spans="1:39" x14ac:dyDescent="0.25">
      <c r="A755" s="161" t="s">
        <v>4005</v>
      </c>
      <c r="B755" s="197">
        <v>45.236879999999999</v>
      </c>
      <c r="C755" s="197">
        <v>-112.08898000000001</v>
      </c>
      <c r="D755" s="86" t="s">
        <v>4050</v>
      </c>
      <c r="E755" s="86" t="s">
        <v>4056</v>
      </c>
      <c r="F755" s="198" t="s">
        <v>4051</v>
      </c>
      <c r="G755" s="86" t="s">
        <v>4067</v>
      </c>
      <c r="H755" s="86" t="s">
        <v>4101</v>
      </c>
      <c r="I755" s="88" t="s">
        <v>4062</v>
      </c>
      <c r="J755" s="47" t="s">
        <v>4276</v>
      </c>
      <c r="K755" s="42" t="s">
        <v>241</v>
      </c>
      <c r="L755" s="137">
        <v>45747.786396921299</v>
      </c>
      <c r="M755" s="14">
        <v>5.5277800000000002E-2</v>
      </c>
      <c r="N755" s="14">
        <v>-0.12989000000000001</v>
      </c>
      <c r="O755" s="15">
        <f t="shared" si="24"/>
        <v>-2.3497678995907942</v>
      </c>
      <c r="P755" s="16">
        <v>0.14151</v>
      </c>
      <c r="Q755" s="16">
        <v>0.37861857811792593</v>
      </c>
      <c r="R755" s="17">
        <v>-2.90881E-3</v>
      </c>
      <c r="S755" s="17">
        <v>-5.4415909905694343E-3</v>
      </c>
      <c r="T755" s="17">
        <v>0.37123099999999998</v>
      </c>
      <c r="U755" s="18">
        <v>-44.578899999999997</v>
      </c>
      <c r="V755" s="18">
        <v>-124.66918812332935</v>
      </c>
      <c r="W755" s="19">
        <v>0.40856599999999998</v>
      </c>
      <c r="X755" s="19">
        <v>0.53950188514086062</v>
      </c>
      <c r="Y755" s="18">
        <v>-0.32575505880230393</v>
      </c>
      <c r="Z755" s="20">
        <v>-1.1053899999999999E-3</v>
      </c>
      <c r="AA755" s="20">
        <v>-3.093289003459075E-3</v>
      </c>
      <c r="AB755" s="237">
        <v>-78.576884261654797</v>
      </c>
      <c r="AC755" s="237">
        <v>289.19224176411927</v>
      </c>
      <c r="AD755" s="238" t="e">
        <v>#VALUE!</v>
      </c>
      <c r="AE755" s="239">
        <v>-146.25343851444225</v>
      </c>
      <c r="AF755" s="239">
        <v>-409.01182935964738</v>
      </c>
      <c r="AG755" s="240" t="e">
        <v>#VALUE!</v>
      </c>
      <c r="AH755" s="240" t="e">
        <v>#VALUE!</v>
      </c>
      <c r="AI755" s="239">
        <v>3940.904951387784</v>
      </c>
      <c r="AJ755" s="239">
        <v>1981.4300642033911</v>
      </c>
      <c r="AK755" s="21" t="s">
        <v>4343</v>
      </c>
      <c r="AL755" s="186"/>
      <c r="AM755" s="187"/>
    </row>
    <row r="756" spans="1:39" x14ac:dyDescent="0.25">
      <c r="K756" s="42"/>
      <c r="L756" s="137"/>
      <c r="M756" s="14"/>
      <c r="N756" s="14"/>
      <c r="O756" s="15"/>
      <c r="P756" s="16"/>
      <c r="Q756" s="16"/>
      <c r="R756" s="17"/>
      <c r="S756" s="17"/>
      <c r="T756" s="17"/>
      <c r="U756" s="18"/>
      <c r="V756" s="18"/>
      <c r="W756" s="19"/>
      <c r="X756" s="19"/>
      <c r="Y756" s="18"/>
      <c r="Z756" s="20"/>
      <c r="AA756" s="20"/>
      <c r="AB756" s="237"/>
      <c r="AC756" s="237"/>
      <c r="AD756" s="238"/>
      <c r="AE756" s="239"/>
      <c r="AF756" s="239"/>
      <c r="AG756" s="240"/>
      <c r="AH756" s="240"/>
      <c r="AI756" s="239"/>
      <c r="AJ756" s="239"/>
      <c r="AK756" s="21"/>
      <c r="AL756" s="186"/>
      <c r="AM756" s="187"/>
    </row>
    <row r="757" spans="1:39" x14ac:dyDescent="0.25">
      <c r="A757" s="161" t="s">
        <v>4006</v>
      </c>
      <c r="B757" s="197">
        <v>45.19605</v>
      </c>
      <c r="C757" s="197">
        <v>-112.07655</v>
      </c>
      <c r="D757" s="86" t="s">
        <v>4050</v>
      </c>
      <c r="E757" s="86" t="s">
        <v>4056</v>
      </c>
      <c r="F757" s="198" t="s">
        <v>4051</v>
      </c>
      <c r="G757" s="86" t="s">
        <v>4096</v>
      </c>
      <c r="H757" s="86" t="s">
        <v>4098</v>
      </c>
      <c r="I757" s="88" t="s">
        <v>4062</v>
      </c>
      <c r="J757" s="47" t="s">
        <v>4276</v>
      </c>
      <c r="K757" s="42" t="s">
        <v>618</v>
      </c>
      <c r="L757" s="137">
        <v>45747.972069444448</v>
      </c>
      <c r="M757" s="14">
        <v>209.86</v>
      </c>
      <c r="N757" s="14">
        <v>211.45500000000001</v>
      </c>
      <c r="O757" s="15">
        <f t="shared" ref="O757:O788" si="25">N757/M757</f>
        <v>1.0076003049652149</v>
      </c>
      <c r="P757" s="16">
        <v>8.4284900000000003E-3</v>
      </c>
      <c r="Q757" s="16">
        <v>7.4014470052891676E-4</v>
      </c>
      <c r="R757" s="17">
        <v>1.3425100000000001E-3</v>
      </c>
      <c r="S757" s="17">
        <v>3.1404333841684975E-5</v>
      </c>
      <c r="T757" s="17">
        <v>8.8445999999999997E-2</v>
      </c>
      <c r="U757" s="18">
        <v>744.26199999999994</v>
      </c>
      <c r="V757" s="18">
        <v>17.498147437214605</v>
      </c>
      <c r="W757" s="19">
        <v>4.5951400000000003E-2</v>
      </c>
      <c r="X757" s="19">
        <v>4.0635982233587012E-3</v>
      </c>
      <c r="Y757" s="18">
        <v>0.12288370065133694</v>
      </c>
      <c r="Z757" s="20">
        <v>4.2174900000000002E-4</v>
      </c>
      <c r="AA757" s="20">
        <v>1.2900824764847403E-5</v>
      </c>
      <c r="AB757" s="237">
        <v>8.658518033803702</v>
      </c>
      <c r="AC757" s="237">
        <v>0.20680108698690075</v>
      </c>
      <c r="AD757" s="238">
        <v>1.0060815735959101</v>
      </c>
      <c r="AE757" s="239">
        <v>8.6556714099493401</v>
      </c>
      <c r="AF757" s="239">
        <v>0.20350120589171125</v>
      </c>
      <c r="AG757" s="240">
        <v>8.6033495067526875</v>
      </c>
      <c r="AH757" s="240">
        <v>0.75549992278819478</v>
      </c>
      <c r="AI757" s="239">
        <v>-4.9324335431765975</v>
      </c>
      <c r="AJ757" s="239">
        <v>213.36099120667146</v>
      </c>
      <c r="AK757" s="21"/>
      <c r="AL757" s="186"/>
      <c r="AM757" s="187"/>
    </row>
    <row r="758" spans="1:39" x14ac:dyDescent="0.25">
      <c r="A758" s="161" t="s">
        <v>4006</v>
      </c>
      <c r="B758" s="197">
        <v>45.19605</v>
      </c>
      <c r="C758" s="197">
        <v>-112.07655</v>
      </c>
      <c r="D758" s="86" t="s">
        <v>4050</v>
      </c>
      <c r="E758" s="86" t="s">
        <v>4056</v>
      </c>
      <c r="F758" s="198" t="s">
        <v>4051</v>
      </c>
      <c r="G758" s="86" t="s">
        <v>4096</v>
      </c>
      <c r="H758" s="86" t="s">
        <v>4098</v>
      </c>
      <c r="I758" s="88" t="s">
        <v>4062</v>
      </c>
      <c r="J758" s="47" t="s">
        <v>4276</v>
      </c>
      <c r="K758" s="42" t="s">
        <v>626</v>
      </c>
      <c r="L758" s="137">
        <v>45747.976340844907</v>
      </c>
      <c r="M758" s="14">
        <v>1609.65</v>
      </c>
      <c r="N758" s="14">
        <v>1261.55</v>
      </c>
      <c r="O758" s="15">
        <f t="shared" si="25"/>
        <v>0.78374180722517306</v>
      </c>
      <c r="P758" s="16">
        <v>4.7503799999999999E-2</v>
      </c>
      <c r="Q758" s="16">
        <v>1.0924918825748775E-3</v>
      </c>
      <c r="R758" s="17">
        <v>7.2653500000000003E-3</v>
      </c>
      <c r="S758" s="17">
        <v>1.5772398295189609E-4</v>
      </c>
      <c r="T758" s="17">
        <v>0.691828</v>
      </c>
      <c r="U758" s="18">
        <v>137.68899999999999</v>
      </c>
      <c r="V758" s="18">
        <v>2.9774225880784875</v>
      </c>
      <c r="W758" s="19">
        <v>4.76438E-2</v>
      </c>
      <c r="X758" s="19">
        <v>1.0232838694599852E-3</v>
      </c>
      <c r="Y758" s="18">
        <v>-2.4603907024687618E-5</v>
      </c>
      <c r="Z758" s="20">
        <v>2.28823E-3</v>
      </c>
      <c r="AA758" s="20">
        <v>4.9303684004848969E-5</v>
      </c>
      <c r="AB758" s="237">
        <v>46.608502402261358</v>
      </c>
      <c r="AC758" s="237">
        <v>1.0068186629220701</v>
      </c>
      <c r="AD758" s="238">
        <v>0.98618631753400521</v>
      </c>
      <c r="AE758" s="239">
        <v>46.649460620207137</v>
      </c>
      <c r="AF758" s="239">
        <v>1.0087600154862235</v>
      </c>
      <c r="AG758" s="240">
        <v>47.302887690488156</v>
      </c>
      <c r="AH758" s="240">
        <v>1.0878713034369756</v>
      </c>
      <c r="AI758" s="239">
        <v>81.618230875675437</v>
      </c>
      <c r="AJ758" s="239">
        <v>50.980408677322686</v>
      </c>
      <c r="AK758" s="21"/>
      <c r="AL758" s="186"/>
      <c r="AM758" s="187"/>
    </row>
    <row r="759" spans="1:39" x14ac:dyDescent="0.25">
      <c r="A759" s="161" t="s">
        <v>4006</v>
      </c>
      <c r="B759" s="197">
        <v>45.19605</v>
      </c>
      <c r="C759" s="197">
        <v>-112.07655</v>
      </c>
      <c r="D759" s="86" t="s">
        <v>4050</v>
      </c>
      <c r="E759" s="86" t="s">
        <v>4056</v>
      </c>
      <c r="F759" s="198" t="s">
        <v>4051</v>
      </c>
      <c r="G759" s="86" t="s">
        <v>4096</v>
      </c>
      <c r="H759" s="86" t="s">
        <v>4098</v>
      </c>
      <c r="I759" s="88" t="s">
        <v>4062</v>
      </c>
      <c r="J759" s="47" t="s">
        <v>4276</v>
      </c>
      <c r="K759" s="42" t="s">
        <v>666</v>
      </c>
      <c r="L759" s="137">
        <v>45747.994993101849</v>
      </c>
      <c r="M759" s="14">
        <v>388.12700000000001</v>
      </c>
      <c r="N759" s="14">
        <v>325.32</v>
      </c>
      <c r="O759" s="15">
        <f t="shared" si="25"/>
        <v>0.83817925575906849</v>
      </c>
      <c r="P759" s="16">
        <v>4.9609800000000003E-2</v>
      </c>
      <c r="Q759" s="16">
        <v>1.3193580866466845E-3</v>
      </c>
      <c r="R759" s="17">
        <v>7.6562799999999997E-3</v>
      </c>
      <c r="S759" s="17">
        <v>1.6822046880686072E-4</v>
      </c>
      <c r="T759" s="17">
        <v>0.434865</v>
      </c>
      <c r="U759" s="18">
        <v>130.49199999999999</v>
      </c>
      <c r="V759" s="18">
        <v>2.8568598616663015</v>
      </c>
      <c r="W759" s="19">
        <v>4.70871E-2</v>
      </c>
      <c r="X759" s="19">
        <v>1.2027501458594799E-3</v>
      </c>
      <c r="Y759" s="18">
        <v>8.6485738033020218E-2</v>
      </c>
      <c r="Z759" s="20">
        <v>2.4202899999999999E-3</v>
      </c>
      <c r="AA759" s="20">
        <v>5.3636591470096228E-5</v>
      </c>
      <c r="AB759" s="237">
        <v>49.207076439999042</v>
      </c>
      <c r="AC759" s="237">
        <v>1.0769969324233273</v>
      </c>
      <c r="AD759" s="238">
        <v>0.99862673903519927</v>
      </c>
      <c r="AE759" s="239">
        <v>49.212512900136055</v>
      </c>
      <c r="AF759" s="239">
        <v>1.0774089813638674</v>
      </c>
      <c r="AG759" s="240">
        <v>49.280187457910067</v>
      </c>
      <c r="AH759" s="240">
        <v>1.3105921377239609</v>
      </c>
      <c r="AI759" s="239">
        <v>53.646733021829675</v>
      </c>
      <c r="AJ759" s="239">
        <v>60.948819216259828</v>
      </c>
      <c r="AK759" s="21"/>
      <c r="AL759" s="186"/>
      <c r="AM759" s="187"/>
    </row>
    <row r="760" spans="1:39" x14ac:dyDescent="0.25">
      <c r="A760" s="161" t="s">
        <v>4006</v>
      </c>
      <c r="B760" s="197">
        <v>45.19605</v>
      </c>
      <c r="C760" s="197">
        <v>-112.07655</v>
      </c>
      <c r="D760" s="86" t="s">
        <v>4050</v>
      </c>
      <c r="E760" s="86" t="s">
        <v>4056</v>
      </c>
      <c r="F760" s="198" t="s">
        <v>4051</v>
      </c>
      <c r="G760" s="86" t="s">
        <v>4096</v>
      </c>
      <c r="H760" s="86" t="s">
        <v>4098</v>
      </c>
      <c r="I760" s="88" t="s">
        <v>4062</v>
      </c>
      <c r="J760" s="47" t="s">
        <v>4276</v>
      </c>
      <c r="K760" s="42" t="s">
        <v>3351</v>
      </c>
      <c r="L760" s="137">
        <v>45750.972290601851</v>
      </c>
      <c r="M760" s="14">
        <v>132.6</v>
      </c>
      <c r="N760" s="14">
        <v>83.073800000000006</v>
      </c>
      <c r="O760" s="15">
        <f t="shared" si="25"/>
        <v>0.62649924585218708</v>
      </c>
      <c r="P760" s="16">
        <v>3.1666300000000001</v>
      </c>
      <c r="Q760" s="16">
        <v>7.3129640493851733E-2</v>
      </c>
      <c r="R760" s="17">
        <v>0.25316</v>
      </c>
      <c r="S760" s="17">
        <v>5.6854709438093169E-3</v>
      </c>
      <c r="T760" s="17">
        <v>0.85772199999999998</v>
      </c>
      <c r="U760" s="18">
        <v>3.9485600000000001</v>
      </c>
      <c r="V760" s="18">
        <v>8.8846941171488836E-2</v>
      </c>
      <c r="W760" s="19">
        <v>9.0704699999999999E-2</v>
      </c>
      <c r="X760" s="19">
        <v>1.8904948074292614E-3</v>
      </c>
      <c r="Y760" s="18">
        <v>6.0984340051182181E-2</v>
      </c>
      <c r="Z760" s="20">
        <v>7.24934E-2</v>
      </c>
      <c r="AA760" s="20">
        <v>1.9902339846922523E-3</v>
      </c>
      <c r="AB760" s="237">
        <v>1440.4101858188396</v>
      </c>
      <c r="AC760" s="237">
        <v>39.724261024737089</v>
      </c>
      <c r="AD760" s="238">
        <v>1.0103025519570594</v>
      </c>
      <c r="AE760" s="239">
        <v>1455.2500865977158</v>
      </c>
      <c r="AF760" s="239">
        <v>32.744726896324558</v>
      </c>
      <c r="AG760" s="240">
        <v>1448.8825593539495</v>
      </c>
      <c r="AH760" s="240">
        <v>33.460259229327747</v>
      </c>
      <c r="AI760" s="239">
        <v>1440.4101858188396</v>
      </c>
      <c r="AJ760" s="239">
        <v>39.724261024737089</v>
      </c>
      <c r="AK760" s="21"/>
      <c r="AL760" s="186"/>
      <c r="AM760" s="187"/>
    </row>
    <row r="761" spans="1:39" x14ac:dyDescent="0.25">
      <c r="A761" s="161" t="s">
        <v>4006</v>
      </c>
      <c r="B761" s="197">
        <v>45.19605</v>
      </c>
      <c r="C761" s="197">
        <v>-112.07655</v>
      </c>
      <c r="D761" s="86" t="s">
        <v>4050</v>
      </c>
      <c r="E761" s="86" t="s">
        <v>4056</v>
      </c>
      <c r="F761" s="198" t="s">
        <v>4051</v>
      </c>
      <c r="G761" s="86" t="s">
        <v>4096</v>
      </c>
      <c r="H761" s="86" t="s">
        <v>4098</v>
      </c>
      <c r="I761" s="88" t="s">
        <v>4062</v>
      </c>
      <c r="J761" s="47" t="s">
        <v>4276</v>
      </c>
      <c r="K761" s="42" t="s">
        <v>3403</v>
      </c>
      <c r="L761" s="137">
        <v>45750.995729861112</v>
      </c>
      <c r="M761" s="14">
        <v>138.505</v>
      </c>
      <c r="N761" s="14">
        <v>18.7791</v>
      </c>
      <c r="O761" s="15">
        <f t="shared" si="25"/>
        <v>0.1355842749359229</v>
      </c>
      <c r="P761" s="16">
        <v>4.69041</v>
      </c>
      <c r="Q761" s="16">
        <v>0.1091331673289106</v>
      </c>
      <c r="R761" s="17">
        <v>0.31959599999999999</v>
      </c>
      <c r="S761" s="17">
        <v>7.3220535252960291E-3</v>
      </c>
      <c r="T761" s="17">
        <v>0.913242</v>
      </c>
      <c r="U761" s="18">
        <v>3.1294</v>
      </c>
      <c r="V761" s="18">
        <v>7.1284978465943297E-2</v>
      </c>
      <c r="W761" s="19">
        <v>0.106422</v>
      </c>
      <c r="X761" s="19">
        <v>2.1879549036141034E-3</v>
      </c>
      <c r="Y761" s="18">
        <v>1.9574529647149405E-3</v>
      </c>
      <c r="Z761" s="20">
        <v>0.10394399999999999</v>
      </c>
      <c r="AA761" s="20">
        <v>1.4250846452558528E-2</v>
      </c>
      <c r="AB761" s="237">
        <v>1739.0120833193066</v>
      </c>
      <c r="AC761" s="237">
        <v>37.687756578113657</v>
      </c>
      <c r="AD761" s="238">
        <v>1.0279005675287223</v>
      </c>
      <c r="AE761" s="239">
        <v>1787.5315073832207</v>
      </c>
      <c r="AF761" s="239">
        <v>40.718394903498449</v>
      </c>
      <c r="AG761" s="240">
        <v>1764.8854488810641</v>
      </c>
      <c r="AH761" s="240">
        <v>41.064115718902329</v>
      </c>
      <c r="AI761" s="239">
        <v>1739.0120833193066</v>
      </c>
      <c r="AJ761" s="239">
        <v>37.687756578113657</v>
      </c>
      <c r="AK761" s="21"/>
      <c r="AM761" s="187"/>
    </row>
    <row r="762" spans="1:39" x14ac:dyDescent="0.25">
      <c r="A762" s="161" t="s">
        <v>4006</v>
      </c>
      <c r="B762" s="197">
        <v>45.19605</v>
      </c>
      <c r="C762" s="197">
        <v>-112.07655</v>
      </c>
      <c r="D762" s="86" t="s">
        <v>4050</v>
      </c>
      <c r="E762" s="86" t="s">
        <v>4056</v>
      </c>
      <c r="F762" s="198" t="s">
        <v>4051</v>
      </c>
      <c r="G762" s="86" t="s">
        <v>4096</v>
      </c>
      <c r="H762" s="86" t="s">
        <v>4098</v>
      </c>
      <c r="I762" s="88" t="s">
        <v>4062</v>
      </c>
      <c r="J762" s="47" t="s">
        <v>4276</v>
      </c>
      <c r="K762" s="42" t="s">
        <v>3383</v>
      </c>
      <c r="L762" s="137">
        <v>45750.986510671297</v>
      </c>
      <c r="M762" s="14">
        <v>44.737000000000002</v>
      </c>
      <c r="N762" s="14">
        <v>22.406199999999998</v>
      </c>
      <c r="O762" s="15">
        <f t="shared" si="25"/>
        <v>0.50084270290810728</v>
      </c>
      <c r="P762" s="16">
        <v>4.56792</v>
      </c>
      <c r="Q762" s="16">
        <v>0.11249797311174099</v>
      </c>
      <c r="R762" s="17">
        <v>0.311419</v>
      </c>
      <c r="S762" s="17">
        <v>7.5958624099439825E-3</v>
      </c>
      <c r="T762" s="17">
        <v>0.83638699999999999</v>
      </c>
      <c r="U762" s="18">
        <v>3.2171099999999999</v>
      </c>
      <c r="V762" s="18">
        <v>7.8579804600736936E-2</v>
      </c>
      <c r="W762" s="19">
        <v>0.10642699999999999</v>
      </c>
      <c r="X762" s="19">
        <v>2.2973739232195092E-3</v>
      </c>
      <c r="Y762" s="18">
        <v>0.24607781436478568</v>
      </c>
      <c r="Z762" s="20">
        <v>9.2912599999999998E-2</v>
      </c>
      <c r="AA762" s="20">
        <v>7.447272092491586E-3</v>
      </c>
      <c r="AB762" s="237">
        <v>1739.098206365634</v>
      </c>
      <c r="AC762" s="237">
        <v>39.570225510069577</v>
      </c>
      <c r="AD762" s="238">
        <v>1.0032953403305203</v>
      </c>
      <c r="AE762" s="239">
        <v>1744.8291268238063</v>
      </c>
      <c r="AF762" s="239">
        <v>42.618478027636343</v>
      </c>
      <c r="AG762" s="240">
        <v>1741.8492893746247</v>
      </c>
      <c r="AH762" s="240">
        <v>42.897974246653114</v>
      </c>
      <c r="AI762" s="239">
        <v>1739.098206365634</v>
      </c>
      <c r="AJ762" s="239">
        <v>39.570225510069577</v>
      </c>
      <c r="AK762" s="21"/>
      <c r="AL762" s="186"/>
      <c r="AM762" s="187"/>
    </row>
    <row r="763" spans="1:39" x14ac:dyDescent="0.25">
      <c r="A763" s="161" t="s">
        <v>4006</v>
      </c>
      <c r="B763" s="197">
        <v>45.19605</v>
      </c>
      <c r="C763" s="197">
        <v>-112.07655</v>
      </c>
      <c r="D763" s="86" t="s">
        <v>4050</v>
      </c>
      <c r="E763" s="86" t="s">
        <v>4056</v>
      </c>
      <c r="F763" s="198" t="s">
        <v>4051</v>
      </c>
      <c r="G763" s="86" t="s">
        <v>4096</v>
      </c>
      <c r="H763" s="86" t="s">
        <v>4098</v>
      </c>
      <c r="I763" s="88" t="s">
        <v>4062</v>
      </c>
      <c r="J763" s="47" t="s">
        <v>4276</v>
      </c>
      <c r="K763" s="42" t="s">
        <v>3366</v>
      </c>
      <c r="L763" s="137">
        <v>45750.979434895831</v>
      </c>
      <c r="M763" s="14">
        <v>145.33799999999999</v>
      </c>
      <c r="N763" s="14">
        <v>6.8240100000000004</v>
      </c>
      <c r="O763" s="15">
        <f t="shared" si="25"/>
        <v>4.6952689592536026E-2</v>
      </c>
      <c r="P763" s="16">
        <v>4.72288</v>
      </c>
      <c r="Q763" s="16">
        <v>0.10939400589520434</v>
      </c>
      <c r="R763" s="17">
        <v>0.31786500000000001</v>
      </c>
      <c r="S763" s="17">
        <v>7.1728204206992392E-3</v>
      </c>
      <c r="T763" s="17">
        <v>0.91660600000000003</v>
      </c>
      <c r="U763" s="18">
        <v>3.1450800000000001</v>
      </c>
      <c r="V763" s="18">
        <v>7.0818692263060048E-2</v>
      </c>
      <c r="W763" s="19">
        <v>0.107728</v>
      </c>
      <c r="X763" s="19">
        <v>2.2122444207295453E-3</v>
      </c>
      <c r="Y763" s="18">
        <v>-8.0609744911278314E-2</v>
      </c>
      <c r="Z763" s="20">
        <v>9.5661599999999999E-2</v>
      </c>
      <c r="AA763" s="20">
        <v>6.7331987641282537E-2</v>
      </c>
      <c r="AB763" s="237">
        <v>1761.3400193097186</v>
      </c>
      <c r="AC763" s="237">
        <v>37.539539331526093</v>
      </c>
      <c r="AD763" s="238">
        <v>1.0104487555808359</v>
      </c>
      <c r="AE763" s="239">
        <v>1779.7438306662307</v>
      </c>
      <c r="AF763" s="239">
        <v>40.075015786889821</v>
      </c>
      <c r="AG763" s="240">
        <v>1770.9137575025566</v>
      </c>
      <c r="AH763" s="240">
        <v>41.018901608368864</v>
      </c>
      <c r="AI763" s="239">
        <v>1761.3400193097186</v>
      </c>
      <c r="AJ763" s="239">
        <v>37.539539331526093</v>
      </c>
      <c r="AK763" s="21" t="s">
        <v>4284</v>
      </c>
      <c r="AL763" s="186"/>
      <c r="AM763" s="187"/>
    </row>
    <row r="764" spans="1:39" x14ac:dyDescent="0.25">
      <c r="A764" s="161" t="s">
        <v>4006</v>
      </c>
      <c r="B764" s="197">
        <v>45.19605</v>
      </c>
      <c r="C764" s="197">
        <v>-112.07655</v>
      </c>
      <c r="D764" s="86" t="s">
        <v>4050</v>
      </c>
      <c r="E764" s="86" t="s">
        <v>4056</v>
      </c>
      <c r="F764" s="198" t="s">
        <v>4051</v>
      </c>
      <c r="G764" s="86" t="s">
        <v>4096</v>
      </c>
      <c r="H764" s="86" t="s">
        <v>4098</v>
      </c>
      <c r="I764" s="88" t="s">
        <v>4062</v>
      </c>
      <c r="J764" s="47" t="s">
        <v>4276</v>
      </c>
      <c r="K764" s="42" t="s">
        <v>3374</v>
      </c>
      <c r="L764" s="137">
        <v>45750.982767893518</v>
      </c>
      <c r="M764" s="14">
        <v>368.27800000000002</v>
      </c>
      <c r="N764" s="14">
        <v>155.42099999999999</v>
      </c>
      <c r="O764" s="15">
        <f t="shared" si="25"/>
        <v>0.42202086467288297</v>
      </c>
      <c r="P764" s="16">
        <v>5.6787599999999996</v>
      </c>
      <c r="Q764" s="16">
        <v>0.1234980176304462</v>
      </c>
      <c r="R764" s="17">
        <v>0.34913300000000003</v>
      </c>
      <c r="S764" s="17">
        <v>7.5765053967973926E-3</v>
      </c>
      <c r="T764" s="17">
        <v>0.94507799999999997</v>
      </c>
      <c r="U764" s="18">
        <v>2.8606600000000002</v>
      </c>
      <c r="V764" s="18">
        <v>6.2020603456673977E-2</v>
      </c>
      <c r="W764" s="19">
        <v>0.11794499999999999</v>
      </c>
      <c r="X764" s="19">
        <v>2.381346348363463E-3</v>
      </c>
      <c r="Y764" s="18">
        <v>0.10252682255476407</v>
      </c>
      <c r="Z764" s="20">
        <v>9.7310599999999997E-2</v>
      </c>
      <c r="AA764" s="20">
        <v>2.2334109190527388E-3</v>
      </c>
      <c r="AB764" s="237">
        <v>1925.3202863791987</v>
      </c>
      <c r="AC764" s="237">
        <v>36.181187248812527</v>
      </c>
      <c r="AD764" s="238">
        <v>1.0037516123137977</v>
      </c>
      <c r="AE764" s="239">
        <v>1932.5433416735837</v>
      </c>
      <c r="AF764" s="239">
        <v>41.898549375589177</v>
      </c>
      <c r="AG764" s="240">
        <v>1928.671978427355</v>
      </c>
      <c r="AH764" s="240">
        <v>41.943516893682613</v>
      </c>
      <c r="AI764" s="239">
        <v>1925.3202863791987</v>
      </c>
      <c r="AJ764" s="239">
        <v>36.181187248812527</v>
      </c>
      <c r="AK764" s="21"/>
      <c r="AL764" s="186"/>
      <c r="AM764" s="187"/>
    </row>
    <row r="765" spans="1:39" x14ac:dyDescent="0.25">
      <c r="A765" s="161" t="s">
        <v>4006</v>
      </c>
      <c r="B765" s="197">
        <v>45.19605</v>
      </c>
      <c r="C765" s="197">
        <v>-112.07655</v>
      </c>
      <c r="D765" s="86" t="s">
        <v>4050</v>
      </c>
      <c r="E765" s="86" t="s">
        <v>4056</v>
      </c>
      <c r="F765" s="198" t="s">
        <v>4051</v>
      </c>
      <c r="G765" s="86" t="s">
        <v>4096</v>
      </c>
      <c r="H765" s="86" t="s">
        <v>4098</v>
      </c>
      <c r="I765" s="88" t="s">
        <v>4062</v>
      </c>
      <c r="J765" s="47" t="s">
        <v>4276</v>
      </c>
      <c r="K765" s="42" t="s">
        <v>3394</v>
      </c>
      <c r="L765" s="137">
        <v>45750.991981886575</v>
      </c>
      <c r="M765" s="14">
        <v>498.98500000000001</v>
      </c>
      <c r="N765" s="14">
        <v>38.703899999999997</v>
      </c>
      <c r="O765" s="15">
        <f t="shared" si="25"/>
        <v>7.7565257472669513E-2</v>
      </c>
      <c r="P765" s="16">
        <v>6.5817399999999999</v>
      </c>
      <c r="Q765" s="16">
        <v>0.14611133873549992</v>
      </c>
      <c r="R765" s="17">
        <v>0.36723699999999998</v>
      </c>
      <c r="S765" s="17">
        <v>8.1099808327763628E-3</v>
      </c>
      <c r="T765" s="17">
        <v>0.96008599999999999</v>
      </c>
      <c r="U765" s="18">
        <v>2.7208800000000002</v>
      </c>
      <c r="V765" s="18">
        <v>6.0175894331534453E-2</v>
      </c>
      <c r="W765" s="19">
        <v>0.12995000000000001</v>
      </c>
      <c r="X765" s="19">
        <v>2.6216273576923554E-3</v>
      </c>
      <c r="Y765" s="18">
        <v>6.6274117826130421E-2</v>
      </c>
      <c r="Z765" s="20">
        <v>0.10592799999999999</v>
      </c>
      <c r="AA765" s="20">
        <v>3.8059692833757866E-3</v>
      </c>
      <c r="AB765" s="237">
        <v>2097.2870552717259</v>
      </c>
      <c r="AC765" s="237">
        <v>35.440742374261461</v>
      </c>
      <c r="AD765" s="238">
        <v>0.96208043997287618</v>
      </c>
      <c r="AE765" s="239">
        <v>2017.75885288524</v>
      </c>
      <c r="AF765" s="239">
        <v>44.625431300807229</v>
      </c>
      <c r="AG765" s="240">
        <v>2056.9700178270496</v>
      </c>
      <c r="AH765" s="240">
        <v>45.663706412513314</v>
      </c>
      <c r="AI765" s="239">
        <v>2097.2870552717259</v>
      </c>
      <c r="AJ765" s="239">
        <v>35.440742374261461</v>
      </c>
      <c r="AK765" s="21" t="s">
        <v>4284</v>
      </c>
      <c r="AL765" s="186"/>
      <c r="AM765" s="187"/>
    </row>
    <row r="766" spans="1:39" x14ac:dyDescent="0.25">
      <c r="A766" s="161" t="s">
        <v>4006</v>
      </c>
      <c r="B766" s="197">
        <v>45.19605</v>
      </c>
      <c r="C766" s="197">
        <v>-112.07655</v>
      </c>
      <c r="D766" s="86" t="s">
        <v>4050</v>
      </c>
      <c r="E766" s="86" t="s">
        <v>4056</v>
      </c>
      <c r="F766" s="198" t="s">
        <v>4051</v>
      </c>
      <c r="G766" s="86" t="s">
        <v>4096</v>
      </c>
      <c r="H766" s="86" t="s">
        <v>4098</v>
      </c>
      <c r="I766" s="88" t="s">
        <v>4062</v>
      </c>
      <c r="J766" s="47" t="s">
        <v>4276</v>
      </c>
      <c r="K766" s="42" t="s">
        <v>3359</v>
      </c>
      <c r="L766" s="137">
        <v>45750.975624895837</v>
      </c>
      <c r="M766" s="14">
        <v>234.22499999999999</v>
      </c>
      <c r="N766" s="14">
        <v>45.499699999999997</v>
      </c>
      <c r="O766" s="15">
        <f t="shared" si="25"/>
        <v>0.19425637741487886</v>
      </c>
      <c r="P766" s="16">
        <v>7.9598800000000001</v>
      </c>
      <c r="Q766" s="16">
        <v>0.18271179055006276</v>
      </c>
      <c r="R766" s="17">
        <v>0.39383299999999999</v>
      </c>
      <c r="S766" s="17">
        <v>8.7078502855526853E-3</v>
      </c>
      <c r="T766" s="17">
        <v>0.94161499999999998</v>
      </c>
      <c r="U766" s="18">
        <v>2.5371000000000001</v>
      </c>
      <c r="V766" s="18">
        <v>5.6021508246833204E-2</v>
      </c>
      <c r="W766" s="19">
        <v>0.146512</v>
      </c>
      <c r="X766" s="19">
        <v>2.9928365372696186E-3</v>
      </c>
      <c r="Y766" s="18">
        <v>-0.28349556799369657</v>
      </c>
      <c r="Z766" s="20">
        <v>0.148564</v>
      </c>
      <c r="AA766" s="20">
        <v>5.7666490318034787E-3</v>
      </c>
      <c r="AB766" s="237">
        <v>2305.608955583878</v>
      </c>
      <c r="AC766" s="237">
        <v>35.078295151096995</v>
      </c>
      <c r="AD766" s="238">
        <v>0.92906035241043938</v>
      </c>
      <c r="AE766" s="239">
        <v>2142.0498687954228</v>
      </c>
      <c r="AF766" s="239">
        <v>47.298436951578871</v>
      </c>
      <c r="AG766" s="240">
        <v>2226.353192155379</v>
      </c>
      <c r="AH766" s="240">
        <v>51.1039083674072</v>
      </c>
      <c r="AI766" s="239">
        <v>2305.608955583878</v>
      </c>
      <c r="AJ766" s="239">
        <v>35.078295151096995</v>
      </c>
      <c r="AK766" s="21"/>
      <c r="AL766" s="186"/>
      <c r="AM766" s="187"/>
    </row>
    <row r="767" spans="1:39" x14ac:dyDescent="0.25">
      <c r="A767" s="161" t="s">
        <v>4006</v>
      </c>
      <c r="B767" s="197">
        <v>45.19605</v>
      </c>
      <c r="C767" s="197">
        <v>-112.07655</v>
      </c>
      <c r="D767" s="86" t="s">
        <v>4050</v>
      </c>
      <c r="E767" s="86" t="s">
        <v>4056</v>
      </c>
      <c r="F767" s="198" t="s">
        <v>4051</v>
      </c>
      <c r="G767" s="86" t="s">
        <v>4096</v>
      </c>
      <c r="H767" s="86" t="s">
        <v>4098</v>
      </c>
      <c r="I767" s="88" t="s">
        <v>4062</v>
      </c>
      <c r="J767" s="47" t="s">
        <v>4276</v>
      </c>
      <c r="K767" s="42" t="s">
        <v>3367</v>
      </c>
      <c r="L767" s="137">
        <v>45750.979853761572</v>
      </c>
      <c r="M767" s="14">
        <v>2488.54</v>
      </c>
      <c r="N767" s="14">
        <v>43.222700000000003</v>
      </c>
      <c r="O767" s="15">
        <f t="shared" si="25"/>
        <v>1.7368698112146079E-2</v>
      </c>
      <c r="P767" s="16">
        <v>9.3701299999999996</v>
      </c>
      <c r="Q767" s="16">
        <v>0.26173295605016955</v>
      </c>
      <c r="R767" s="17">
        <v>0.42435699999999998</v>
      </c>
      <c r="S767" s="17">
        <v>1.1796994720779524E-2</v>
      </c>
      <c r="T767" s="17">
        <v>0.997143</v>
      </c>
      <c r="U767" s="18">
        <v>2.37107</v>
      </c>
      <c r="V767" s="18">
        <v>6.5162528369991909E-2</v>
      </c>
      <c r="W767" s="19">
        <v>0.16009399999999999</v>
      </c>
      <c r="X767" s="19">
        <v>3.2107369060950784E-3</v>
      </c>
      <c r="Y767" s="18">
        <v>-0.40523628725572813</v>
      </c>
      <c r="Z767" s="20">
        <v>0.246471</v>
      </c>
      <c r="AA767" s="20">
        <v>9.7507475353431228E-3</v>
      </c>
      <c r="AB767" s="237">
        <v>2456.6534617067291</v>
      </c>
      <c r="AC767" s="237">
        <v>33.90606825754157</v>
      </c>
      <c r="AD767" s="238">
        <v>0.92337867185764488</v>
      </c>
      <c r="AE767" s="239">
        <v>2268.4214106852451</v>
      </c>
      <c r="AF767" s="239">
        <v>62.341505956751313</v>
      </c>
      <c r="AG767" s="240">
        <v>2368.5549153409975</v>
      </c>
      <c r="AH767" s="240">
        <v>66.16011512746978</v>
      </c>
      <c r="AI767" s="239">
        <v>2456.6534617067291</v>
      </c>
      <c r="AJ767" s="239">
        <v>33.90606825754157</v>
      </c>
      <c r="AK767" s="21" t="s">
        <v>4284</v>
      </c>
      <c r="AL767" s="186"/>
      <c r="AM767" s="187"/>
    </row>
    <row r="768" spans="1:39" x14ac:dyDescent="0.25">
      <c r="A768" s="161" t="s">
        <v>4006</v>
      </c>
      <c r="B768" s="197">
        <v>45.19605</v>
      </c>
      <c r="C768" s="197">
        <v>-112.07655</v>
      </c>
      <c r="D768" s="86" t="s">
        <v>4050</v>
      </c>
      <c r="E768" s="86" t="s">
        <v>4056</v>
      </c>
      <c r="F768" s="198" t="s">
        <v>4051</v>
      </c>
      <c r="G768" s="86" t="s">
        <v>4096</v>
      </c>
      <c r="H768" s="86" t="s">
        <v>4098</v>
      </c>
      <c r="I768" s="88" t="s">
        <v>4062</v>
      </c>
      <c r="J768" s="47" t="s">
        <v>4276</v>
      </c>
      <c r="K768" s="42" t="s">
        <v>3369</v>
      </c>
      <c r="L768" s="137">
        <v>45750.980682060188</v>
      </c>
      <c r="M768" s="14">
        <v>385.17200000000003</v>
      </c>
      <c r="N768" s="14">
        <v>310.65600000000001</v>
      </c>
      <c r="O768" s="15">
        <f t="shared" si="25"/>
        <v>0.80653837765985059</v>
      </c>
      <c r="P768" s="16">
        <v>9.9986099999999993</v>
      </c>
      <c r="Q768" s="16">
        <v>0.21760099893256465</v>
      </c>
      <c r="R768" s="17">
        <v>0.45277499999999998</v>
      </c>
      <c r="S768" s="17">
        <v>9.8133414920912633E-3</v>
      </c>
      <c r="T768" s="17">
        <v>0.963086</v>
      </c>
      <c r="U768" s="18">
        <v>2.2057199999999999</v>
      </c>
      <c r="V768" s="18">
        <v>4.7765177550177701E-2</v>
      </c>
      <c r="W768" s="19">
        <v>0.16012100000000001</v>
      </c>
      <c r="X768" s="19">
        <v>3.2227357579646524E-3</v>
      </c>
      <c r="Y768" s="18">
        <v>1.0747639746573487E-2</v>
      </c>
      <c r="Z768" s="20">
        <v>0.12521499999999999</v>
      </c>
      <c r="AA768" s="20">
        <v>2.694326162245581E-3</v>
      </c>
      <c r="AB768" s="237">
        <v>2456.9385593354541</v>
      </c>
      <c r="AC768" s="237">
        <v>34.026060441306676</v>
      </c>
      <c r="AD768" s="238">
        <v>0.98097809997499485</v>
      </c>
      <c r="AE768" s="239">
        <v>2410.2029196921949</v>
      </c>
      <c r="AF768" s="239">
        <v>52.193284002980604</v>
      </c>
      <c r="AG768" s="240">
        <v>2435.2155200995494</v>
      </c>
      <c r="AH768" s="240">
        <v>52.997899687031193</v>
      </c>
      <c r="AI768" s="239">
        <v>2456.9385593354541</v>
      </c>
      <c r="AJ768" s="239">
        <v>34.026060441306676</v>
      </c>
      <c r="AK768" s="21"/>
      <c r="AL768" s="186"/>
      <c r="AM768" s="187"/>
    </row>
    <row r="769" spans="1:39" x14ac:dyDescent="0.25">
      <c r="A769" s="161" t="s">
        <v>4006</v>
      </c>
      <c r="B769" s="197">
        <v>45.19605</v>
      </c>
      <c r="C769" s="197">
        <v>-112.07655</v>
      </c>
      <c r="D769" s="86" t="s">
        <v>4050</v>
      </c>
      <c r="E769" s="86" t="s">
        <v>4056</v>
      </c>
      <c r="F769" s="198" t="s">
        <v>4051</v>
      </c>
      <c r="G769" s="86" t="s">
        <v>4096</v>
      </c>
      <c r="H769" s="86" t="s">
        <v>4098</v>
      </c>
      <c r="I769" s="88" t="s">
        <v>4062</v>
      </c>
      <c r="J769" s="47" t="s">
        <v>4276</v>
      </c>
      <c r="K769" s="42" t="s">
        <v>581</v>
      </c>
      <c r="L769" s="137">
        <v>45747.955552638887</v>
      </c>
      <c r="M769" s="14">
        <v>234.59100000000001</v>
      </c>
      <c r="N769" s="14">
        <v>44.635800000000003</v>
      </c>
      <c r="O769" s="15">
        <f t="shared" si="25"/>
        <v>0.19027072649845903</v>
      </c>
      <c r="P769" s="16">
        <v>10.409599999999999</v>
      </c>
      <c r="Q769" s="16">
        <v>0.22413106653250905</v>
      </c>
      <c r="R769" s="17">
        <v>0.468192</v>
      </c>
      <c r="S769" s="17">
        <v>1.0011041882726293E-2</v>
      </c>
      <c r="T769" s="17">
        <v>0.97518400000000005</v>
      </c>
      <c r="U769" s="18">
        <v>2.1329899999999999</v>
      </c>
      <c r="V769" s="18">
        <v>4.5527023598408017E-2</v>
      </c>
      <c r="W769" s="19">
        <v>0.16095699999999999</v>
      </c>
      <c r="X769" s="19">
        <v>3.2292234793578466E-3</v>
      </c>
      <c r="Y769" s="18">
        <v>-0.23311088177767608</v>
      </c>
      <c r="Z769" s="20">
        <v>0.129273</v>
      </c>
      <c r="AA769" s="20">
        <v>3.1556854776894354E-3</v>
      </c>
      <c r="AB769" s="237">
        <v>2465.738286147593</v>
      </c>
      <c r="AC769" s="237">
        <v>33.887391485738483</v>
      </c>
      <c r="AD769" s="238">
        <v>1.0051383773032074</v>
      </c>
      <c r="AE769" s="239">
        <v>2478.4081797927834</v>
      </c>
      <c r="AF769" s="239">
        <v>52.899707775429562</v>
      </c>
      <c r="AG769" s="240">
        <v>2471.0362224125406</v>
      </c>
      <c r="AH769" s="240">
        <v>53.204348290979965</v>
      </c>
      <c r="AI769" s="239">
        <v>2465.738286147593</v>
      </c>
      <c r="AJ769" s="239">
        <v>33.887391485738483</v>
      </c>
      <c r="AK769" s="21"/>
      <c r="AL769" s="186"/>
      <c r="AM769" s="187"/>
    </row>
    <row r="770" spans="1:39" x14ac:dyDescent="0.25">
      <c r="A770" s="161" t="s">
        <v>4006</v>
      </c>
      <c r="B770" s="197">
        <v>45.19605</v>
      </c>
      <c r="C770" s="197">
        <v>-112.07655</v>
      </c>
      <c r="D770" s="86" t="s">
        <v>4050</v>
      </c>
      <c r="E770" s="86" t="s">
        <v>4056</v>
      </c>
      <c r="F770" s="198" t="s">
        <v>4051</v>
      </c>
      <c r="G770" s="86" t="s">
        <v>4096</v>
      </c>
      <c r="H770" s="86" t="s">
        <v>4098</v>
      </c>
      <c r="I770" s="88" t="s">
        <v>4062</v>
      </c>
      <c r="J770" s="47" t="s">
        <v>4276</v>
      </c>
      <c r="K770" s="42" t="s">
        <v>3317</v>
      </c>
      <c r="L770" s="137">
        <v>45750.95637378472</v>
      </c>
      <c r="M770" s="14">
        <v>232.078</v>
      </c>
      <c r="N770" s="14">
        <v>79.915899999999993</v>
      </c>
      <c r="O770" s="15">
        <f t="shared" si="25"/>
        <v>0.34434931359284376</v>
      </c>
      <c r="P770" s="16">
        <v>10.1897</v>
      </c>
      <c r="Q770" s="16">
        <v>0.26466721292407946</v>
      </c>
      <c r="R770" s="17">
        <v>0.44652799999999998</v>
      </c>
      <c r="S770" s="17">
        <v>1.169622389912659E-2</v>
      </c>
      <c r="T770" s="17">
        <v>0.98368999999999995</v>
      </c>
      <c r="U770" s="18">
        <v>2.2490000000000001</v>
      </c>
      <c r="V770" s="18">
        <v>5.9348897779234286E-2</v>
      </c>
      <c r="W770" s="19">
        <v>0.16551399999999999</v>
      </c>
      <c r="X770" s="19">
        <v>3.3460019266706945E-3</v>
      </c>
      <c r="Y770" s="18">
        <v>0.29980050820115989</v>
      </c>
      <c r="Z770" s="20">
        <v>0.15654199999999999</v>
      </c>
      <c r="AA770" s="20">
        <v>4.5230603291576826E-3</v>
      </c>
      <c r="AB770" s="237">
        <v>2512.7838217117178</v>
      </c>
      <c r="AC770" s="237">
        <v>33.985910799442784</v>
      </c>
      <c r="AD770" s="238">
        <v>0.94372946442533345</v>
      </c>
      <c r="AE770" s="239">
        <v>2371.3881302806421</v>
      </c>
      <c r="AF770" s="239">
        <v>62.578600150696019</v>
      </c>
      <c r="AG770" s="240">
        <v>2447.864784369307</v>
      </c>
      <c r="AH770" s="240">
        <v>63.580826726402861</v>
      </c>
      <c r="AI770" s="239">
        <v>2512.7838217117178</v>
      </c>
      <c r="AJ770" s="239">
        <v>33.985910799442784</v>
      </c>
      <c r="AK770" s="21"/>
      <c r="AL770" s="186"/>
      <c r="AM770" s="187"/>
    </row>
    <row r="771" spans="1:39" x14ac:dyDescent="0.25">
      <c r="A771" s="161" t="s">
        <v>4006</v>
      </c>
      <c r="B771" s="197">
        <v>45.19605</v>
      </c>
      <c r="C771" s="197">
        <v>-112.07655</v>
      </c>
      <c r="D771" s="86" t="s">
        <v>4050</v>
      </c>
      <c r="E771" s="86" t="s">
        <v>4056</v>
      </c>
      <c r="F771" s="198" t="s">
        <v>4051</v>
      </c>
      <c r="G771" s="86" t="s">
        <v>4096</v>
      </c>
      <c r="H771" s="86" t="s">
        <v>4098</v>
      </c>
      <c r="I771" s="88" t="s">
        <v>4062</v>
      </c>
      <c r="J771" s="47" t="s">
        <v>4276</v>
      </c>
      <c r="K771" s="42" t="s">
        <v>3384</v>
      </c>
      <c r="L771" s="137">
        <v>45750.986924178243</v>
      </c>
      <c r="M771" s="14">
        <v>213.29400000000001</v>
      </c>
      <c r="N771" s="14">
        <v>78.327200000000005</v>
      </c>
      <c r="O771" s="15">
        <f t="shared" si="25"/>
        <v>0.36722645737807907</v>
      </c>
      <c r="P771" s="16">
        <v>11.484400000000001</v>
      </c>
      <c r="Q771" s="16">
        <v>0.31910659171035627</v>
      </c>
      <c r="R771" s="17">
        <v>0.48532399999999998</v>
      </c>
      <c r="S771" s="17">
        <v>1.3452934227390693E-2</v>
      </c>
      <c r="T771" s="17">
        <v>0.98717999999999995</v>
      </c>
      <c r="U771" s="18">
        <v>2.0736300000000001</v>
      </c>
      <c r="V771" s="18">
        <v>5.8054093757202004E-2</v>
      </c>
      <c r="W771" s="19">
        <v>0.17158999999999999</v>
      </c>
      <c r="X771" s="19">
        <v>3.4724870165626248E-3</v>
      </c>
      <c r="Y771" s="18">
        <v>0.1757506995746855</v>
      </c>
      <c r="Z771" s="20">
        <v>0.146734</v>
      </c>
      <c r="AA771" s="20">
        <v>3.840289853969359E-3</v>
      </c>
      <c r="AB771" s="237">
        <v>2573.2125841393577</v>
      </c>
      <c r="AC771" s="237">
        <v>33.820202762397038</v>
      </c>
      <c r="AD771" s="238">
        <v>0.9859432601512147</v>
      </c>
      <c r="AE771" s="239">
        <v>2537.0416042684901</v>
      </c>
      <c r="AF771" s="239">
        <v>71.027932254126867</v>
      </c>
      <c r="AG771" s="240">
        <v>2556.7741162198017</v>
      </c>
      <c r="AH771" s="240">
        <v>71.042760091964681</v>
      </c>
      <c r="AI771" s="239">
        <v>2573.2125841393577</v>
      </c>
      <c r="AJ771" s="239">
        <v>33.820202762397038</v>
      </c>
      <c r="AK771" s="21"/>
      <c r="AL771" s="186"/>
      <c r="AM771" s="187"/>
    </row>
    <row r="772" spans="1:39" x14ac:dyDescent="0.25">
      <c r="A772" s="161" t="s">
        <v>4006</v>
      </c>
      <c r="B772" s="197">
        <v>45.19605</v>
      </c>
      <c r="C772" s="197">
        <v>-112.07655</v>
      </c>
      <c r="D772" s="86" t="s">
        <v>4050</v>
      </c>
      <c r="E772" s="86" t="s">
        <v>4056</v>
      </c>
      <c r="F772" s="198" t="s">
        <v>4051</v>
      </c>
      <c r="G772" s="86" t="s">
        <v>4096</v>
      </c>
      <c r="H772" s="86" t="s">
        <v>4098</v>
      </c>
      <c r="I772" s="88" t="s">
        <v>4062</v>
      </c>
      <c r="J772" s="47" t="s">
        <v>4276</v>
      </c>
      <c r="K772" s="42" t="s">
        <v>624</v>
      </c>
      <c r="L772" s="137">
        <v>45747.975493680555</v>
      </c>
      <c r="M772" s="14">
        <v>217.102</v>
      </c>
      <c r="N772" s="14">
        <v>132.23699999999999</v>
      </c>
      <c r="O772" s="15">
        <f t="shared" si="25"/>
        <v>0.60910079133310602</v>
      </c>
      <c r="P772" s="16">
        <v>10.5481</v>
      </c>
      <c r="Q772" s="16">
        <v>0.27903888676132582</v>
      </c>
      <c r="R772" s="17">
        <v>0.44462699999999999</v>
      </c>
      <c r="S772" s="17">
        <v>1.1421240449430176E-2</v>
      </c>
      <c r="T772" s="17">
        <v>0.99326800000000004</v>
      </c>
      <c r="U772" s="18">
        <v>2.25448</v>
      </c>
      <c r="V772" s="18">
        <v>5.6889599229736187E-2</v>
      </c>
      <c r="W772" s="19">
        <v>0.172065</v>
      </c>
      <c r="X772" s="19">
        <v>3.4590276309252E-3</v>
      </c>
      <c r="Y772" s="18">
        <v>-0.94198050728224236</v>
      </c>
      <c r="Z772" s="20">
        <v>0.14013</v>
      </c>
      <c r="AA772" s="20">
        <v>3.0252463651742481E-3</v>
      </c>
      <c r="AB772" s="237">
        <v>2577.831405235162</v>
      </c>
      <c r="AC772" s="237">
        <v>33.581017260450146</v>
      </c>
      <c r="AD772" s="238">
        <v>0.9180443230625478</v>
      </c>
      <c r="AE772" s="239">
        <v>2366.5634873884906</v>
      </c>
      <c r="AF772" s="239">
        <v>59.717916481520376</v>
      </c>
      <c r="AG772" s="240">
        <v>2481.5462555815761</v>
      </c>
      <c r="AH772" s="240">
        <v>65.646695101887502</v>
      </c>
      <c r="AI772" s="239">
        <v>2577.831405235162</v>
      </c>
      <c r="AJ772" s="239">
        <v>33.581017260450146</v>
      </c>
      <c r="AK772" s="21"/>
      <c r="AL772" s="186"/>
      <c r="AM772" s="187"/>
    </row>
    <row r="773" spans="1:39" x14ac:dyDescent="0.25">
      <c r="A773" s="161" t="s">
        <v>4006</v>
      </c>
      <c r="B773" s="197">
        <v>45.19605</v>
      </c>
      <c r="C773" s="197">
        <v>-112.07655</v>
      </c>
      <c r="D773" s="86" t="s">
        <v>4050</v>
      </c>
      <c r="E773" s="86" t="s">
        <v>4056</v>
      </c>
      <c r="F773" s="198" t="s">
        <v>4051</v>
      </c>
      <c r="G773" s="86" t="s">
        <v>4096</v>
      </c>
      <c r="H773" s="86" t="s">
        <v>4098</v>
      </c>
      <c r="I773" s="88" t="s">
        <v>4062</v>
      </c>
      <c r="J773" s="47" t="s">
        <v>4276</v>
      </c>
      <c r="K773" s="42" t="s">
        <v>3340</v>
      </c>
      <c r="L773" s="137">
        <v>45750.966831423611</v>
      </c>
      <c r="M773" s="14">
        <v>85.011799999999994</v>
      </c>
      <c r="N773" s="14">
        <v>41.3217</v>
      </c>
      <c r="O773" s="15">
        <f t="shared" si="25"/>
        <v>0.4860701690824098</v>
      </c>
      <c r="P773" s="16">
        <v>10.818899999999999</v>
      </c>
      <c r="Q773" s="16">
        <v>0.26136428999578343</v>
      </c>
      <c r="R773" s="17">
        <v>0.45526899999999998</v>
      </c>
      <c r="S773" s="17">
        <v>1.0742566412212679E-2</v>
      </c>
      <c r="T773" s="17">
        <v>0.92549000000000003</v>
      </c>
      <c r="U773" s="18">
        <v>2.19848</v>
      </c>
      <c r="V773" s="18">
        <v>5.1969634220090488E-2</v>
      </c>
      <c r="W773" s="19">
        <v>0.17230999999999999</v>
      </c>
      <c r="X773" s="19">
        <v>3.5573050964172303E-3</v>
      </c>
      <c r="Y773" s="18">
        <v>1.0774583834061933E-2</v>
      </c>
      <c r="Z773" s="20">
        <v>0.149009</v>
      </c>
      <c r="AA773" s="20">
        <v>6.1306979818369781E-3</v>
      </c>
      <c r="AB773" s="237">
        <v>2580.2079539616439</v>
      </c>
      <c r="AC773" s="237">
        <v>34.47804743872144</v>
      </c>
      <c r="AD773" s="238">
        <v>0.93667714417978909</v>
      </c>
      <c r="AE773" s="239">
        <v>2416.8218177067693</v>
      </c>
      <c r="AF773" s="239">
        <v>57.130993159526135</v>
      </c>
      <c r="AG773" s="240">
        <v>2506.2165530888415</v>
      </c>
      <c r="AH773" s="240">
        <v>60.545481516027017</v>
      </c>
      <c r="AI773" s="239">
        <v>2580.2079539616439</v>
      </c>
      <c r="AJ773" s="239">
        <v>34.47804743872144</v>
      </c>
      <c r="AK773" s="21"/>
      <c r="AL773" s="186"/>
      <c r="AM773" s="187"/>
    </row>
    <row r="774" spans="1:39" x14ac:dyDescent="0.25">
      <c r="A774" s="161" t="s">
        <v>4006</v>
      </c>
      <c r="B774" s="197">
        <v>45.19605</v>
      </c>
      <c r="C774" s="197">
        <v>-112.07655</v>
      </c>
      <c r="D774" s="86" t="s">
        <v>4050</v>
      </c>
      <c r="E774" s="86" t="s">
        <v>4056</v>
      </c>
      <c r="F774" s="198" t="s">
        <v>4051</v>
      </c>
      <c r="G774" s="86" t="s">
        <v>4096</v>
      </c>
      <c r="H774" s="86" t="s">
        <v>4098</v>
      </c>
      <c r="I774" s="88" t="s">
        <v>4062</v>
      </c>
      <c r="J774" s="47" t="s">
        <v>4276</v>
      </c>
      <c r="K774" s="42" t="s">
        <v>649</v>
      </c>
      <c r="L774" s="137">
        <v>45747.986925590281</v>
      </c>
      <c r="M774" s="14">
        <v>237.798</v>
      </c>
      <c r="N774" s="14">
        <v>58.387099999999997</v>
      </c>
      <c r="O774" s="15">
        <f t="shared" si="25"/>
        <v>0.24553234257647244</v>
      </c>
      <c r="P774" s="16">
        <v>11.5282</v>
      </c>
      <c r="Q774" s="16">
        <v>0.24573898425972221</v>
      </c>
      <c r="R774" s="17">
        <v>0.48057800000000001</v>
      </c>
      <c r="S774" s="17">
        <v>1.0152971736078063E-2</v>
      </c>
      <c r="T774" s="17">
        <v>0.97821800000000003</v>
      </c>
      <c r="U774" s="18">
        <v>2.0791400000000002</v>
      </c>
      <c r="V774" s="18">
        <v>4.3984104086931229E-2</v>
      </c>
      <c r="W774" s="19">
        <v>0.17449500000000001</v>
      </c>
      <c r="X774" s="19">
        <v>3.5004387395355173E-3</v>
      </c>
      <c r="Y774" s="18">
        <v>-0.20677009378708613</v>
      </c>
      <c r="Z774" s="20">
        <v>0.13134699999999999</v>
      </c>
      <c r="AA774" s="20">
        <v>2.8902028641602301E-3</v>
      </c>
      <c r="AB774" s="237">
        <v>2601.2307846646481</v>
      </c>
      <c r="AC774" s="237">
        <v>33.433920452679018</v>
      </c>
      <c r="AD774" s="238">
        <v>0.97318585402158764</v>
      </c>
      <c r="AE774" s="239">
        <v>2531.4810026811101</v>
      </c>
      <c r="AF774" s="239">
        <v>53.553355673987795</v>
      </c>
      <c r="AG774" s="240">
        <v>2569.9765425374503</v>
      </c>
      <c r="AH774" s="240">
        <v>54.782483400224301</v>
      </c>
      <c r="AI774" s="239">
        <v>2601.2307846646481</v>
      </c>
      <c r="AJ774" s="239">
        <v>33.433920452679018</v>
      </c>
      <c r="AK774" s="21"/>
      <c r="AL774" s="186"/>
      <c r="AM774" s="187"/>
    </row>
    <row r="775" spans="1:39" x14ac:dyDescent="0.25">
      <c r="A775" s="161" t="s">
        <v>4006</v>
      </c>
      <c r="B775" s="197">
        <v>45.19605</v>
      </c>
      <c r="C775" s="197">
        <v>-112.07655</v>
      </c>
      <c r="D775" s="86" t="s">
        <v>4050</v>
      </c>
      <c r="E775" s="86" t="s">
        <v>4056</v>
      </c>
      <c r="F775" s="198" t="s">
        <v>4051</v>
      </c>
      <c r="G775" s="86" t="s">
        <v>4096</v>
      </c>
      <c r="H775" s="86" t="s">
        <v>4098</v>
      </c>
      <c r="I775" s="88" t="s">
        <v>4062</v>
      </c>
      <c r="J775" s="47" t="s">
        <v>4276</v>
      </c>
      <c r="K775" s="42" t="s">
        <v>617</v>
      </c>
      <c r="L775" s="137">
        <v>45747.971645578706</v>
      </c>
      <c r="M775" s="14">
        <v>67.813599999999994</v>
      </c>
      <c r="N775" s="14">
        <v>41.909700000000001</v>
      </c>
      <c r="O775" s="15">
        <f t="shared" si="25"/>
        <v>0.61801320089185652</v>
      </c>
      <c r="P775" s="16">
        <v>11.5579</v>
      </c>
      <c r="Q775" s="16">
        <v>0.25344880611279275</v>
      </c>
      <c r="R775" s="17">
        <v>0.47837400000000002</v>
      </c>
      <c r="S775" s="17">
        <v>1.027138351807097E-2</v>
      </c>
      <c r="T775" s="17">
        <v>0.94800200000000001</v>
      </c>
      <c r="U775" s="18">
        <v>2.0924100000000001</v>
      </c>
      <c r="V775" s="18">
        <v>4.4929497518222929E-2</v>
      </c>
      <c r="W775" s="19">
        <v>0.17519499999999999</v>
      </c>
      <c r="X775" s="19">
        <v>3.5390999678281201E-3</v>
      </c>
      <c r="Y775" s="18">
        <v>-0.26371763323056197</v>
      </c>
      <c r="Z775" s="20">
        <v>0.13266</v>
      </c>
      <c r="AA775" s="20">
        <v>3.1095680671276516E-3</v>
      </c>
      <c r="AB775" s="237">
        <v>2607.9012093699203</v>
      </c>
      <c r="AC775" s="237">
        <v>33.646476572415409</v>
      </c>
      <c r="AD775" s="238">
        <v>0.96560019431312549</v>
      </c>
      <c r="AE775" s="239">
        <v>2518.18991451703</v>
      </c>
      <c r="AF775" s="239">
        <v>54.072102271881185</v>
      </c>
      <c r="AG775" s="240">
        <v>2567.7724297041009</v>
      </c>
      <c r="AH775" s="240">
        <v>56.307707860238402</v>
      </c>
      <c r="AI775" s="239">
        <v>2607.9012093699203</v>
      </c>
      <c r="AJ775" s="239">
        <v>33.646476572415409</v>
      </c>
      <c r="AK775" s="21"/>
      <c r="AL775" s="186"/>
      <c r="AM775" s="187"/>
    </row>
    <row r="776" spans="1:39" x14ac:dyDescent="0.25">
      <c r="A776" s="161" t="s">
        <v>4006</v>
      </c>
      <c r="B776" s="197">
        <v>45.19605</v>
      </c>
      <c r="C776" s="197">
        <v>-112.07655</v>
      </c>
      <c r="D776" s="86" t="s">
        <v>4050</v>
      </c>
      <c r="E776" s="86" t="s">
        <v>4056</v>
      </c>
      <c r="F776" s="198" t="s">
        <v>4051</v>
      </c>
      <c r="G776" s="86" t="s">
        <v>4096</v>
      </c>
      <c r="H776" s="86" t="s">
        <v>4098</v>
      </c>
      <c r="I776" s="88" t="s">
        <v>4062</v>
      </c>
      <c r="J776" s="47" t="s">
        <v>4276</v>
      </c>
      <c r="K776" s="42" t="s">
        <v>643</v>
      </c>
      <c r="L776" s="137">
        <v>45747.984393171297</v>
      </c>
      <c r="M776" s="14">
        <v>92.284700000000001</v>
      </c>
      <c r="N776" s="14">
        <v>54.8005</v>
      </c>
      <c r="O776" s="15">
        <f t="shared" si="25"/>
        <v>0.59381999399683805</v>
      </c>
      <c r="P776" s="16">
        <v>11.3513</v>
      </c>
      <c r="Q776" s="16">
        <v>0.25917427565250373</v>
      </c>
      <c r="R776" s="17">
        <v>0.468418</v>
      </c>
      <c r="S776" s="17">
        <v>1.0257008865478277E-2</v>
      </c>
      <c r="T776" s="17">
        <v>0.96704000000000001</v>
      </c>
      <c r="U776" s="18">
        <v>2.13625</v>
      </c>
      <c r="V776" s="18">
        <v>4.7070356763997442E-2</v>
      </c>
      <c r="W776" s="19">
        <v>0.17566499999999999</v>
      </c>
      <c r="X776" s="19">
        <v>3.5596886947647545E-3</v>
      </c>
      <c r="Y776" s="18">
        <v>-0.41741317346317036</v>
      </c>
      <c r="Z776" s="20">
        <v>0.13911100000000001</v>
      </c>
      <c r="AA776" s="20">
        <v>3.1630048024781751E-3</v>
      </c>
      <c r="AB776" s="237">
        <v>2612.3625917292006</v>
      </c>
      <c r="AC776" s="237">
        <v>33.737177261975972</v>
      </c>
      <c r="AD776" s="238">
        <v>0.94752063066792658</v>
      </c>
      <c r="AE776" s="239">
        <v>2475.2674504485512</v>
      </c>
      <c r="AF776" s="239">
        <v>54.540302857307751</v>
      </c>
      <c r="AG776" s="240">
        <v>2550.9126913585078</v>
      </c>
      <c r="AH776" s="240">
        <v>58.242751846539164</v>
      </c>
      <c r="AI776" s="239">
        <v>2612.3625917292006</v>
      </c>
      <c r="AJ776" s="239">
        <v>33.737177261975972</v>
      </c>
      <c r="AK776" s="21"/>
      <c r="AL776" s="186"/>
      <c r="AM776" s="187"/>
    </row>
    <row r="777" spans="1:39" x14ac:dyDescent="0.25">
      <c r="A777" s="161" t="s">
        <v>4006</v>
      </c>
      <c r="B777" s="197">
        <v>45.19605</v>
      </c>
      <c r="C777" s="197">
        <v>-112.07655</v>
      </c>
      <c r="D777" s="86" t="s">
        <v>4050</v>
      </c>
      <c r="E777" s="86" t="s">
        <v>4056</v>
      </c>
      <c r="F777" s="198" t="s">
        <v>4051</v>
      </c>
      <c r="G777" s="86" t="s">
        <v>4096</v>
      </c>
      <c r="H777" s="86" t="s">
        <v>4098</v>
      </c>
      <c r="I777" s="88" t="s">
        <v>4062</v>
      </c>
      <c r="J777" s="47" t="s">
        <v>4276</v>
      </c>
      <c r="K777" s="42" t="s">
        <v>3350</v>
      </c>
      <c r="L777" s="137">
        <v>45750.971873773145</v>
      </c>
      <c r="M777" s="14">
        <v>101.771</v>
      </c>
      <c r="N777" s="14">
        <v>74.123000000000005</v>
      </c>
      <c r="O777" s="15">
        <f t="shared" si="25"/>
        <v>0.72833125350050609</v>
      </c>
      <c r="P777" s="16">
        <v>11.7318</v>
      </c>
      <c r="Q777" s="16">
        <v>0.26198001156004252</v>
      </c>
      <c r="R777" s="17">
        <v>0.479601</v>
      </c>
      <c r="S777" s="17">
        <v>1.0639301333325418E-2</v>
      </c>
      <c r="T777" s="17">
        <v>0.93482799999999999</v>
      </c>
      <c r="U777" s="18">
        <v>2.0834899999999998</v>
      </c>
      <c r="V777" s="18">
        <v>4.6166827182837683E-2</v>
      </c>
      <c r="W777" s="19">
        <v>0.17738200000000001</v>
      </c>
      <c r="X777" s="19">
        <v>3.6025509531454241E-3</v>
      </c>
      <c r="Y777" s="18">
        <v>7.1381963050927241E-2</v>
      </c>
      <c r="Z777" s="20">
        <v>0.13374</v>
      </c>
      <c r="AA777" s="20">
        <v>3.5791937782830366E-3</v>
      </c>
      <c r="AB777" s="237">
        <v>2628.5439767700127</v>
      </c>
      <c r="AC777" s="237">
        <v>33.760454559041719</v>
      </c>
      <c r="AD777" s="238">
        <v>0.96140999886156064</v>
      </c>
      <c r="AE777" s="239">
        <v>2527.10846171402</v>
      </c>
      <c r="AF777" s="239">
        <v>55.996707267247714</v>
      </c>
      <c r="AG777" s="240">
        <v>2583.366882029407</v>
      </c>
      <c r="AH777" s="240">
        <v>57.688546141077673</v>
      </c>
      <c r="AI777" s="239">
        <v>2628.5439767700127</v>
      </c>
      <c r="AJ777" s="239">
        <v>33.760454559041719</v>
      </c>
      <c r="AK777" s="21"/>
      <c r="AL777" s="186"/>
      <c r="AM777" s="187"/>
    </row>
    <row r="778" spans="1:39" x14ac:dyDescent="0.25">
      <c r="A778" s="161" t="s">
        <v>4006</v>
      </c>
      <c r="B778" s="197">
        <v>45.19605</v>
      </c>
      <c r="C778" s="197">
        <v>-112.07655</v>
      </c>
      <c r="D778" s="86" t="s">
        <v>4050</v>
      </c>
      <c r="E778" s="86" t="s">
        <v>4056</v>
      </c>
      <c r="F778" s="198" t="s">
        <v>4051</v>
      </c>
      <c r="G778" s="86" t="s">
        <v>4096</v>
      </c>
      <c r="H778" s="86" t="s">
        <v>4098</v>
      </c>
      <c r="I778" s="88" t="s">
        <v>4062</v>
      </c>
      <c r="J778" s="47" t="s">
        <v>4276</v>
      </c>
      <c r="K778" s="42" t="s">
        <v>563</v>
      </c>
      <c r="L778" s="137">
        <v>45747.94705534722</v>
      </c>
      <c r="M778" s="14">
        <v>93.136600000000001</v>
      </c>
      <c r="N778" s="14">
        <v>46.640500000000003</v>
      </c>
      <c r="O778" s="15">
        <f t="shared" si="25"/>
        <v>0.50077520545091836</v>
      </c>
      <c r="P778" s="16">
        <v>10.9815</v>
      </c>
      <c r="Q778" s="16">
        <v>0.24462098697577034</v>
      </c>
      <c r="R778" s="17">
        <v>0.44716499999999998</v>
      </c>
      <c r="S778" s="17">
        <v>9.778287789940528E-3</v>
      </c>
      <c r="T778" s="17">
        <v>0.96132600000000001</v>
      </c>
      <c r="U778" s="18">
        <v>2.2380200000000001</v>
      </c>
      <c r="V778" s="18">
        <v>4.8878754786205431E-2</v>
      </c>
      <c r="W778" s="19">
        <v>0.17779300000000001</v>
      </c>
      <c r="X778" s="19">
        <v>3.5847491084550123E-3</v>
      </c>
      <c r="Y778" s="18">
        <v>-0.28304454966848219</v>
      </c>
      <c r="Z778" s="20">
        <v>0.13222700000000001</v>
      </c>
      <c r="AA778" s="20">
        <v>3.1164454400005146E-3</v>
      </c>
      <c r="AB778" s="237">
        <v>2632.3904030924737</v>
      </c>
      <c r="AC778" s="237">
        <v>33.503643224242808</v>
      </c>
      <c r="AD778" s="238">
        <v>0.90454483244885608</v>
      </c>
      <c r="AE778" s="239">
        <v>2381.1151361052584</v>
      </c>
      <c r="AF778" s="239">
        <v>52.003978005295345</v>
      </c>
      <c r="AG778" s="240">
        <v>2518.7693552597243</v>
      </c>
      <c r="AH778" s="240">
        <v>56.107439388786453</v>
      </c>
      <c r="AI778" s="239">
        <v>2632.3904030924737</v>
      </c>
      <c r="AJ778" s="239">
        <v>33.503643224242808</v>
      </c>
      <c r="AK778" s="21"/>
      <c r="AL778" s="186"/>
      <c r="AM778" s="187"/>
    </row>
    <row r="779" spans="1:39" x14ac:dyDescent="0.25">
      <c r="A779" s="161" t="s">
        <v>4006</v>
      </c>
      <c r="B779" s="197">
        <v>45.19605</v>
      </c>
      <c r="C779" s="197">
        <v>-112.07655</v>
      </c>
      <c r="D779" s="86" t="s">
        <v>4050</v>
      </c>
      <c r="E779" s="86" t="s">
        <v>4056</v>
      </c>
      <c r="F779" s="198" t="s">
        <v>4051</v>
      </c>
      <c r="G779" s="86" t="s">
        <v>4096</v>
      </c>
      <c r="H779" s="86" t="s">
        <v>4098</v>
      </c>
      <c r="I779" s="88" t="s">
        <v>4062</v>
      </c>
      <c r="J779" s="47" t="s">
        <v>4276</v>
      </c>
      <c r="K779" s="42" t="s">
        <v>3395</v>
      </c>
      <c r="L779" s="137">
        <v>45750.992395393521</v>
      </c>
      <c r="M779" s="14">
        <v>152.36099999999999</v>
      </c>
      <c r="N779" s="14">
        <v>121.848</v>
      </c>
      <c r="O779" s="15">
        <f t="shared" si="25"/>
        <v>0.79973221493689339</v>
      </c>
      <c r="P779" s="16">
        <v>11.747400000000001</v>
      </c>
      <c r="Q779" s="16">
        <v>0.26297207946852458</v>
      </c>
      <c r="R779" s="17">
        <v>0.47827199999999997</v>
      </c>
      <c r="S779" s="17">
        <v>1.0558234106899694E-2</v>
      </c>
      <c r="T779" s="17">
        <v>0.95038100000000003</v>
      </c>
      <c r="U779" s="18">
        <v>2.08907</v>
      </c>
      <c r="V779" s="18">
        <v>4.5969483967192845E-2</v>
      </c>
      <c r="W779" s="19">
        <v>0.17808099999999999</v>
      </c>
      <c r="X779" s="19">
        <v>3.6055605321497516E-3</v>
      </c>
      <c r="Y779" s="18">
        <v>-0.12056434045871028</v>
      </c>
      <c r="Z779" s="20">
        <v>0.133323</v>
      </c>
      <c r="AA779" s="20">
        <v>3.069040687771995E-3</v>
      </c>
      <c r="AB779" s="237">
        <v>2635.0795742423725</v>
      </c>
      <c r="AC779" s="237">
        <v>33.635008785904951</v>
      </c>
      <c r="AD779" s="238">
        <v>0.9569054077266933</v>
      </c>
      <c r="AE779" s="239">
        <v>2521.521894382679</v>
      </c>
      <c r="AF779" s="239">
        <v>55.485484113385517</v>
      </c>
      <c r="AG779" s="240">
        <v>2584.5442439113795</v>
      </c>
      <c r="AH779" s="240">
        <v>57.856459667652501</v>
      </c>
      <c r="AI779" s="239">
        <v>2635.0795742423725</v>
      </c>
      <c r="AJ779" s="239">
        <v>33.635008785904951</v>
      </c>
      <c r="AK779" s="21"/>
      <c r="AL779" s="186"/>
      <c r="AM779" s="187"/>
    </row>
    <row r="780" spans="1:39" x14ac:dyDescent="0.25">
      <c r="A780" s="161" t="s">
        <v>4006</v>
      </c>
      <c r="B780" s="197">
        <v>45.19605</v>
      </c>
      <c r="C780" s="197">
        <v>-112.07655</v>
      </c>
      <c r="D780" s="86" t="s">
        <v>4050</v>
      </c>
      <c r="E780" s="86" t="s">
        <v>4056</v>
      </c>
      <c r="F780" s="198" t="s">
        <v>4051</v>
      </c>
      <c r="G780" s="86" t="s">
        <v>4096</v>
      </c>
      <c r="H780" s="86" t="s">
        <v>4098</v>
      </c>
      <c r="I780" s="88" t="s">
        <v>4062</v>
      </c>
      <c r="J780" s="47" t="s">
        <v>4276</v>
      </c>
      <c r="K780" s="42" t="s">
        <v>579</v>
      </c>
      <c r="L780" s="137">
        <v>45747.953798657407</v>
      </c>
      <c r="M780" s="14">
        <v>106.072</v>
      </c>
      <c r="N780" s="14">
        <v>60.028599999999997</v>
      </c>
      <c r="O780" s="15">
        <f t="shared" si="25"/>
        <v>0.5659231465419714</v>
      </c>
      <c r="P780" s="16">
        <v>11.4323</v>
      </c>
      <c r="Q780" s="16">
        <v>0.33262357139114479</v>
      </c>
      <c r="R780" s="17">
        <v>0.46070100000000003</v>
      </c>
      <c r="S780" s="17">
        <v>1.0385492651603006E-2</v>
      </c>
      <c r="T780" s="17">
        <v>0.87060999999999999</v>
      </c>
      <c r="U780" s="18">
        <v>2.17164</v>
      </c>
      <c r="V780" s="18">
        <v>4.9167923993697349E-2</v>
      </c>
      <c r="W780" s="19">
        <v>0.17845900000000001</v>
      </c>
      <c r="X780" s="19">
        <v>4.3931264146277425E-3</v>
      </c>
      <c r="Y780" s="18">
        <v>-0.41992324340420056</v>
      </c>
      <c r="Z780" s="20">
        <v>0.14031299999999999</v>
      </c>
      <c r="AA780" s="20">
        <v>3.1210657134382799E-3</v>
      </c>
      <c r="AB780" s="237">
        <v>2638.601474261478</v>
      </c>
      <c r="AC780" s="237">
        <v>40.881383633846319</v>
      </c>
      <c r="AD780" s="238">
        <v>0.92537034519280914</v>
      </c>
      <c r="AE780" s="239">
        <v>2441.683557063599</v>
      </c>
      <c r="AF780" s="239">
        <v>55.281958128586517</v>
      </c>
      <c r="AG780" s="240">
        <v>2550.3056862647395</v>
      </c>
      <c r="AH780" s="240">
        <v>74.201323050000624</v>
      </c>
      <c r="AI780" s="239">
        <v>2638.601474261478</v>
      </c>
      <c r="AJ780" s="239">
        <v>40.881383633846319</v>
      </c>
      <c r="AK780" s="21"/>
      <c r="AL780" s="186"/>
      <c r="AM780" s="187"/>
    </row>
    <row r="781" spans="1:39" x14ac:dyDescent="0.25">
      <c r="A781" s="161" t="s">
        <v>4006</v>
      </c>
      <c r="B781" s="197">
        <v>45.19605</v>
      </c>
      <c r="C781" s="197">
        <v>-112.07655</v>
      </c>
      <c r="D781" s="86" t="s">
        <v>4050</v>
      </c>
      <c r="E781" s="86" t="s">
        <v>4056</v>
      </c>
      <c r="F781" s="198" t="s">
        <v>4051</v>
      </c>
      <c r="G781" s="86" t="s">
        <v>4096</v>
      </c>
      <c r="H781" s="86" t="s">
        <v>4098</v>
      </c>
      <c r="I781" s="88" t="s">
        <v>4062</v>
      </c>
      <c r="J781" s="47" t="s">
        <v>4276</v>
      </c>
      <c r="K781" s="42" t="s">
        <v>665</v>
      </c>
      <c r="L781" s="137">
        <v>45747.99456979167</v>
      </c>
      <c r="M781" s="14">
        <v>108.607</v>
      </c>
      <c r="N781" s="14">
        <v>79.085300000000004</v>
      </c>
      <c r="O781" s="15">
        <f t="shared" si="25"/>
        <v>0.72817866251714902</v>
      </c>
      <c r="P781" s="16">
        <v>12.0792</v>
      </c>
      <c r="Q781" s="16">
        <v>0.26394302588248092</v>
      </c>
      <c r="R781" s="17">
        <v>0.49157899999999999</v>
      </c>
      <c r="S781" s="17">
        <v>1.074771029838449E-2</v>
      </c>
      <c r="T781" s="17">
        <v>0.97220899999999999</v>
      </c>
      <c r="U781" s="18">
        <v>2.0358900000000002</v>
      </c>
      <c r="V781" s="18">
        <v>4.4256632472884791E-2</v>
      </c>
      <c r="W781" s="19">
        <v>0.17871600000000001</v>
      </c>
      <c r="X781" s="19">
        <v>3.5954058045683805E-3</v>
      </c>
      <c r="Y781" s="18">
        <v>-4.9659703040960904E-3</v>
      </c>
      <c r="Z781" s="20">
        <v>0.13581799999999999</v>
      </c>
      <c r="AA781" s="20">
        <v>3.0742716513834623E-3</v>
      </c>
      <c r="AB781" s="237">
        <v>2640.9910620503674</v>
      </c>
      <c r="AC781" s="237">
        <v>33.40226004589276</v>
      </c>
      <c r="AD781" s="238">
        <v>0.97531710370427394</v>
      </c>
      <c r="AE781" s="239">
        <v>2575.8037535478388</v>
      </c>
      <c r="AF781" s="239">
        <v>55.993398485696083</v>
      </c>
      <c r="AG781" s="240">
        <v>2612.0350453466772</v>
      </c>
      <c r="AH781" s="240">
        <v>57.075670042708559</v>
      </c>
      <c r="AI781" s="239">
        <v>2640.9910620503674</v>
      </c>
      <c r="AJ781" s="239">
        <v>33.40226004589276</v>
      </c>
      <c r="AK781" s="21"/>
      <c r="AL781" s="186"/>
      <c r="AM781" s="187"/>
    </row>
    <row r="782" spans="1:39" x14ac:dyDescent="0.25">
      <c r="A782" s="161" t="s">
        <v>4006</v>
      </c>
      <c r="B782" s="197">
        <v>45.19605</v>
      </c>
      <c r="C782" s="197">
        <v>-112.07655</v>
      </c>
      <c r="D782" s="86" t="s">
        <v>4050</v>
      </c>
      <c r="E782" s="86" t="s">
        <v>4056</v>
      </c>
      <c r="F782" s="198" t="s">
        <v>4051</v>
      </c>
      <c r="G782" s="86" t="s">
        <v>4096</v>
      </c>
      <c r="H782" s="86" t="s">
        <v>4098</v>
      </c>
      <c r="I782" s="88" t="s">
        <v>4062</v>
      </c>
      <c r="J782" s="47" t="s">
        <v>4276</v>
      </c>
      <c r="K782" s="42" t="s">
        <v>3347</v>
      </c>
      <c r="L782" s="137">
        <v>45750.970618472224</v>
      </c>
      <c r="M782" s="14">
        <v>110.413</v>
      </c>
      <c r="N782" s="14">
        <v>89.395099999999999</v>
      </c>
      <c r="O782" s="15">
        <f t="shared" si="25"/>
        <v>0.809642886254336</v>
      </c>
      <c r="P782" s="16">
        <v>12.5337</v>
      </c>
      <c r="Q782" s="16">
        <v>0.28434095444729729</v>
      </c>
      <c r="R782" s="17">
        <v>0.50638399999999995</v>
      </c>
      <c r="S782" s="17">
        <v>1.1420731056110198E-2</v>
      </c>
      <c r="T782" s="17">
        <v>0.94570299999999996</v>
      </c>
      <c r="U782" s="18">
        <v>1.9742299999999999</v>
      </c>
      <c r="V782" s="18">
        <v>4.4688252764233244E-2</v>
      </c>
      <c r="W782" s="19">
        <v>0.17948800000000001</v>
      </c>
      <c r="X782" s="19">
        <v>3.6427368375474235E-3</v>
      </c>
      <c r="Y782" s="18">
        <v>0.13146502002746904</v>
      </c>
      <c r="Z782" s="20">
        <v>0.137881</v>
      </c>
      <c r="AA782" s="20">
        <v>3.3686959772143287E-3</v>
      </c>
      <c r="AB782" s="237">
        <v>2648.1452594510733</v>
      </c>
      <c r="AC782" s="237">
        <v>33.673472012119468</v>
      </c>
      <c r="AD782" s="238">
        <v>0.99759781924603619</v>
      </c>
      <c r="AE782" s="239">
        <v>2641.7839358751194</v>
      </c>
      <c r="AF782" s="239">
        <v>59.798862480500389</v>
      </c>
      <c r="AG782" s="240">
        <v>2644.9647579207976</v>
      </c>
      <c r="AH782" s="240">
        <v>60.003973586942742</v>
      </c>
      <c r="AI782" s="239">
        <v>2648.1452594510733</v>
      </c>
      <c r="AJ782" s="239">
        <v>33.673472012119468</v>
      </c>
      <c r="AK782" s="21"/>
      <c r="AL782" s="186"/>
      <c r="AM782" s="187"/>
    </row>
    <row r="783" spans="1:39" x14ac:dyDescent="0.25">
      <c r="A783" s="161" t="s">
        <v>4006</v>
      </c>
      <c r="B783" s="197">
        <v>45.19605</v>
      </c>
      <c r="C783" s="197">
        <v>-112.07655</v>
      </c>
      <c r="D783" s="86" t="s">
        <v>4050</v>
      </c>
      <c r="E783" s="86" t="s">
        <v>4056</v>
      </c>
      <c r="F783" s="198" t="s">
        <v>4051</v>
      </c>
      <c r="G783" s="86" t="s">
        <v>4096</v>
      </c>
      <c r="H783" s="86" t="s">
        <v>4098</v>
      </c>
      <c r="I783" s="88" t="s">
        <v>4062</v>
      </c>
      <c r="J783" s="47" t="s">
        <v>4276</v>
      </c>
      <c r="K783" s="42" t="s">
        <v>3401</v>
      </c>
      <c r="L783" s="137">
        <v>45750.994892858798</v>
      </c>
      <c r="M783" s="14">
        <v>174.74</v>
      </c>
      <c r="N783" s="14">
        <v>119.49299999999999</v>
      </c>
      <c r="O783" s="15">
        <f t="shared" si="25"/>
        <v>0.68383312349776804</v>
      </c>
      <c r="P783" s="16">
        <v>12.2082</v>
      </c>
      <c r="Q783" s="16">
        <v>0.27038284227369164</v>
      </c>
      <c r="R783" s="17">
        <v>0.492508</v>
      </c>
      <c r="S783" s="17">
        <v>1.0716124208318044E-2</v>
      </c>
      <c r="T783" s="17">
        <v>0.94449399999999994</v>
      </c>
      <c r="U783" s="18">
        <v>2.02806</v>
      </c>
      <c r="V783" s="18">
        <v>4.4100969551700335E-2</v>
      </c>
      <c r="W783" s="19">
        <v>0.17970700000000001</v>
      </c>
      <c r="X783" s="19">
        <v>3.6356856177293434E-3</v>
      </c>
      <c r="Y783" s="18">
        <v>-0.16047165679267961</v>
      </c>
      <c r="Z783" s="20">
        <v>0.14042199999999999</v>
      </c>
      <c r="AA783" s="20">
        <v>3.1982569117567777E-3</v>
      </c>
      <c r="AB783" s="237">
        <v>2650.1682675715278</v>
      </c>
      <c r="AC783" s="237">
        <v>33.560877548945435</v>
      </c>
      <c r="AD783" s="238">
        <v>0.97503116133485379</v>
      </c>
      <c r="AE783" s="239">
        <v>2583.9966436630443</v>
      </c>
      <c r="AF783" s="239">
        <v>56.19003249602072</v>
      </c>
      <c r="AG783" s="240">
        <v>2620.8383216394218</v>
      </c>
      <c r="AH783" s="240">
        <v>58.045388717802673</v>
      </c>
      <c r="AI783" s="239">
        <v>2650.1682675715278</v>
      </c>
      <c r="AJ783" s="239">
        <v>33.560877548945435</v>
      </c>
      <c r="AK783" s="21"/>
      <c r="AM783" s="187"/>
    </row>
    <row r="784" spans="1:39" x14ac:dyDescent="0.25">
      <c r="A784" s="161" t="s">
        <v>4006</v>
      </c>
      <c r="B784" s="197">
        <v>45.19605</v>
      </c>
      <c r="C784" s="197">
        <v>-112.07655</v>
      </c>
      <c r="D784" s="86" t="s">
        <v>4050</v>
      </c>
      <c r="E784" s="86" t="s">
        <v>4056</v>
      </c>
      <c r="F784" s="198" t="s">
        <v>4051</v>
      </c>
      <c r="G784" s="86" t="s">
        <v>4096</v>
      </c>
      <c r="H784" s="86" t="s">
        <v>4098</v>
      </c>
      <c r="I784" s="88" t="s">
        <v>4062</v>
      </c>
      <c r="J784" s="47" t="s">
        <v>4276</v>
      </c>
      <c r="K784" s="42" t="s">
        <v>3324</v>
      </c>
      <c r="L784" s="137">
        <v>45750.95928422454</v>
      </c>
      <c r="M784" s="14">
        <v>78.417599999999993</v>
      </c>
      <c r="N784" s="14">
        <v>52.350999999999999</v>
      </c>
      <c r="O784" s="15">
        <f t="shared" si="25"/>
        <v>0.6675924792393545</v>
      </c>
      <c r="P784" s="16">
        <v>12.4656</v>
      </c>
      <c r="Q784" s="16">
        <v>0.28171409136392173</v>
      </c>
      <c r="R784" s="17">
        <v>0.50015399999999999</v>
      </c>
      <c r="S784" s="17">
        <v>1.1174260652521938E-2</v>
      </c>
      <c r="T784" s="17">
        <v>0.93257500000000004</v>
      </c>
      <c r="U784" s="18">
        <v>1.99824</v>
      </c>
      <c r="V784" s="18">
        <v>4.4754867959586254E-2</v>
      </c>
      <c r="W784" s="19">
        <v>0.180729</v>
      </c>
      <c r="X784" s="19">
        <v>3.6792717749066866E-3</v>
      </c>
      <c r="Y784" s="18">
        <v>6.979727730841441E-2</v>
      </c>
      <c r="Z784" s="20">
        <v>0.13495099999999999</v>
      </c>
      <c r="AA784" s="20">
        <v>3.9202092156924483E-3</v>
      </c>
      <c r="AB784" s="237">
        <v>2659.5713873043906</v>
      </c>
      <c r="AC784" s="237">
        <v>33.741035573068565</v>
      </c>
      <c r="AD784" s="238">
        <v>0.98349996229937731</v>
      </c>
      <c r="AE784" s="239">
        <v>2615.6883591463707</v>
      </c>
      <c r="AF784" s="239">
        <v>58.583947442260509</v>
      </c>
      <c r="AG784" s="240">
        <v>2640.0778122643401</v>
      </c>
      <c r="AH784" s="240">
        <v>59.663964992627626</v>
      </c>
      <c r="AI784" s="239">
        <v>2659.5713873043906</v>
      </c>
      <c r="AJ784" s="239">
        <v>33.741035573068565</v>
      </c>
      <c r="AK784" s="21"/>
      <c r="AL784" s="186"/>
      <c r="AM784" s="187"/>
    </row>
    <row r="785" spans="1:39" x14ac:dyDescent="0.25">
      <c r="A785" s="161" t="s">
        <v>4006</v>
      </c>
      <c r="B785" s="197">
        <v>45.19605</v>
      </c>
      <c r="C785" s="197">
        <v>-112.07655</v>
      </c>
      <c r="D785" s="86" t="s">
        <v>4050</v>
      </c>
      <c r="E785" s="86" t="s">
        <v>4056</v>
      </c>
      <c r="F785" s="198" t="s">
        <v>4051</v>
      </c>
      <c r="G785" s="86" t="s">
        <v>4096</v>
      </c>
      <c r="H785" s="86" t="s">
        <v>4098</v>
      </c>
      <c r="I785" s="88" t="s">
        <v>4062</v>
      </c>
      <c r="J785" s="47" t="s">
        <v>4276</v>
      </c>
      <c r="K785" s="42" t="s">
        <v>3334</v>
      </c>
      <c r="L785" s="137">
        <v>45750.964335428238</v>
      </c>
      <c r="M785" s="14">
        <v>115.03700000000001</v>
      </c>
      <c r="N785" s="14">
        <v>61.037599999999998</v>
      </c>
      <c r="O785" s="15">
        <f t="shared" si="25"/>
        <v>0.53059102723471574</v>
      </c>
      <c r="P785" s="16">
        <v>12.0382</v>
      </c>
      <c r="Q785" s="16">
        <v>0.27817137995307856</v>
      </c>
      <c r="R785" s="17">
        <v>0.48288500000000001</v>
      </c>
      <c r="S785" s="17">
        <v>1.0899844307034849E-2</v>
      </c>
      <c r="T785" s="17">
        <v>0.936052</v>
      </c>
      <c r="U785" s="18">
        <v>2.0701900000000002</v>
      </c>
      <c r="V785" s="18">
        <v>4.6780794131780191E-2</v>
      </c>
      <c r="W785" s="19">
        <v>0.18074699999999999</v>
      </c>
      <c r="X785" s="19">
        <v>3.6858125162087399E-3</v>
      </c>
      <c r="Y785" s="18">
        <v>-8.926526693635338E-2</v>
      </c>
      <c r="Z785" s="20">
        <v>0.140734</v>
      </c>
      <c r="AA785" s="20">
        <v>4.4468570854593473E-3</v>
      </c>
      <c r="AB785" s="237">
        <v>2659.7364481330096</v>
      </c>
      <c r="AC785" s="237">
        <v>33.797123113517529</v>
      </c>
      <c r="AD785" s="238">
        <v>0.95517951081366637</v>
      </c>
      <c r="AE785" s="239">
        <v>2540.5257594209666</v>
      </c>
      <c r="AF785" s="239">
        <v>57.409132754943634</v>
      </c>
      <c r="AG785" s="240">
        <v>2606.9650671551267</v>
      </c>
      <c r="AH785" s="240">
        <v>60.240158015318876</v>
      </c>
      <c r="AI785" s="239">
        <v>2659.7364481330096</v>
      </c>
      <c r="AJ785" s="239">
        <v>33.797123113517529</v>
      </c>
      <c r="AK785" s="21"/>
      <c r="AL785" s="186"/>
      <c r="AM785" s="187"/>
    </row>
    <row r="786" spans="1:39" x14ac:dyDescent="0.25">
      <c r="A786" s="161" t="s">
        <v>4006</v>
      </c>
      <c r="B786" s="197">
        <v>45.19605</v>
      </c>
      <c r="C786" s="197">
        <v>-112.07655</v>
      </c>
      <c r="D786" s="86" t="s">
        <v>4050</v>
      </c>
      <c r="E786" s="86" t="s">
        <v>4056</v>
      </c>
      <c r="F786" s="198" t="s">
        <v>4051</v>
      </c>
      <c r="G786" s="86" t="s">
        <v>4096</v>
      </c>
      <c r="H786" s="86" t="s">
        <v>4098</v>
      </c>
      <c r="I786" s="88" t="s">
        <v>4062</v>
      </c>
      <c r="J786" s="47" t="s">
        <v>4276</v>
      </c>
      <c r="K786" s="42" t="s">
        <v>655</v>
      </c>
      <c r="L786" s="137">
        <v>45747.989456944444</v>
      </c>
      <c r="M786" s="14">
        <v>92.901399999999995</v>
      </c>
      <c r="N786" s="14">
        <v>54.464300000000001</v>
      </c>
      <c r="O786" s="15">
        <f t="shared" si="25"/>
        <v>0.58625919523279524</v>
      </c>
      <c r="P786" s="16">
        <v>13.0342</v>
      </c>
      <c r="Q786" s="16">
        <v>0.28881412610881763</v>
      </c>
      <c r="R786" s="17">
        <v>0.51977799999999996</v>
      </c>
      <c r="S786" s="17">
        <v>1.1305169189711403E-2</v>
      </c>
      <c r="T786" s="17">
        <v>0.96459700000000004</v>
      </c>
      <c r="U786" s="18">
        <v>1.9286000000000001</v>
      </c>
      <c r="V786" s="18">
        <v>4.2769823964566425E-2</v>
      </c>
      <c r="W786" s="19">
        <v>0.18203900000000001</v>
      </c>
      <c r="X786" s="19">
        <v>3.6795062219848198E-3</v>
      </c>
      <c r="Y786" s="18">
        <v>0.1672174630790472</v>
      </c>
      <c r="Z786" s="20">
        <v>0.14563200000000001</v>
      </c>
      <c r="AA786" s="20">
        <v>3.2196645709141815E-3</v>
      </c>
      <c r="AB786" s="237">
        <v>2671.5347337756402</v>
      </c>
      <c r="AC786" s="237">
        <v>33.462471622215475</v>
      </c>
      <c r="AD786" s="238">
        <v>1.0079829687138724</v>
      </c>
      <c r="AE786" s="239">
        <v>2692.8615119733945</v>
      </c>
      <c r="AF786" s="239">
        <v>59.718558969230664</v>
      </c>
      <c r="AG786" s="240">
        <v>2680.2725569554586</v>
      </c>
      <c r="AH786" s="240">
        <v>59.389956903418465</v>
      </c>
      <c r="AI786" s="239">
        <v>2671.5347337756402</v>
      </c>
      <c r="AJ786" s="239">
        <v>33.462471622215475</v>
      </c>
      <c r="AK786" s="21"/>
      <c r="AL786" s="186"/>
      <c r="AM786" s="187"/>
    </row>
    <row r="787" spans="1:39" x14ac:dyDescent="0.25">
      <c r="A787" s="161" t="s">
        <v>4006</v>
      </c>
      <c r="B787" s="197">
        <v>45.19605</v>
      </c>
      <c r="C787" s="197">
        <v>-112.07655</v>
      </c>
      <c r="D787" s="86" t="s">
        <v>4050</v>
      </c>
      <c r="E787" s="86" t="s">
        <v>4056</v>
      </c>
      <c r="F787" s="198" t="s">
        <v>4051</v>
      </c>
      <c r="G787" s="86" t="s">
        <v>4096</v>
      </c>
      <c r="H787" s="86" t="s">
        <v>4098</v>
      </c>
      <c r="I787" s="88" t="s">
        <v>4062</v>
      </c>
      <c r="J787" s="47" t="s">
        <v>4276</v>
      </c>
      <c r="K787" s="42" t="s">
        <v>641</v>
      </c>
      <c r="L787" s="137">
        <v>45747.983546909723</v>
      </c>
      <c r="M787" s="14">
        <v>112.17700000000001</v>
      </c>
      <c r="N787" s="14">
        <v>70.7059</v>
      </c>
      <c r="O787" s="15">
        <f t="shared" si="25"/>
        <v>0.63030656908278881</v>
      </c>
      <c r="P787" s="16">
        <v>13.511900000000001</v>
      </c>
      <c r="Q787" s="16">
        <v>0.29714459256900505</v>
      </c>
      <c r="R787" s="17">
        <v>0.53676699999999999</v>
      </c>
      <c r="S787" s="17">
        <v>1.1765358533474447E-2</v>
      </c>
      <c r="T787" s="17">
        <v>0.95508300000000002</v>
      </c>
      <c r="U787" s="18">
        <v>1.8621799999999999</v>
      </c>
      <c r="V787" s="18">
        <v>4.0478879730669423E-2</v>
      </c>
      <c r="W787" s="19">
        <v>0.18204400000000001</v>
      </c>
      <c r="X787" s="19">
        <v>3.6793975118766392E-3</v>
      </c>
      <c r="Y787" s="18">
        <v>-5.2286141184986486E-2</v>
      </c>
      <c r="Z787" s="20">
        <v>0.14221300000000001</v>
      </c>
      <c r="AA787" s="20">
        <v>3.1668305129892885E-3</v>
      </c>
      <c r="AB787" s="237">
        <v>2671.5802044695774</v>
      </c>
      <c r="AC787" s="237">
        <v>33.460420284293853</v>
      </c>
      <c r="AD787" s="238">
        <v>1.0371760979094766</v>
      </c>
      <c r="AE787" s="239">
        <v>2770.8991317239579</v>
      </c>
      <c r="AF787" s="239">
        <v>60.232035946509164</v>
      </c>
      <c r="AG787" s="240">
        <v>2713.3847897715882</v>
      </c>
      <c r="AH787" s="240">
        <v>59.670928428985853</v>
      </c>
      <c r="AI787" s="239">
        <v>2671.5802044695774</v>
      </c>
      <c r="AJ787" s="239">
        <v>33.460420284293853</v>
      </c>
      <c r="AK787" s="21"/>
      <c r="AL787" s="186"/>
      <c r="AM787" s="187"/>
    </row>
    <row r="788" spans="1:39" x14ac:dyDescent="0.25">
      <c r="A788" s="161" t="s">
        <v>4006</v>
      </c>
      <c r="B788" s="197">
        <v>45.19605</v>
      </c>
      <c r="C788" s="197">
        <v>-112.07655</v>
      </c>
      <c r="D788" s="86" t="s">
        <v>4050</v>
      </c>
      <c r="E788" s="86" t="s">
        <v>4056</v>
      </c>
      <c r="F788" s="198" t="s">
        <v>4051</v>
      </c>
      <c r="G788" s="86" t="s">
        <v>4096</v>
      </c>
      <c r="H788" s="86" t="s">
        <v>4098</v>
      </c>
      <c r="I788" s="88" t="s">
        <v>4062</v>
      </c>
      <c r="J788" s="47" t="s">
        <v>4276</v>
      </c>
      <c r="K788" s="42" t="s">
        <v>642</v>
      </c>
      <c r="L788" s="137">
        <v>45747.983966331019</v>
      </c>
      <c r="M788" s="14">
        <v>62.396500000000003</v>
      </c>
      <c r="N788" s="14">
        <v>33.666800000000002</v>
      </c>
      <c r="O788" s="15">
        <f t="shared" si="25"/>
        <v>0.53956231519396125</v>
      </c>
      <c r="P788" s="16">
        <v>12.866300000000001</v>
      </c>
      <c r="Q788" s="16">
        <v>0.27572806935749217</v>
      </c>
      <c r="R788" s="17">
        <v>0.51411300000000004</v>
      </c>
      <c r="S788" s="17">
        <v>1.0984401072247863E-2</v>
      </c>
      <c r="T788" s="17">
        <v>0.94093199999999999</v>
      </c>
      <c r="U788" s="18">
        <v>1.9456800000000001</v>
      </c>
      <c r="V788" s="18">
        <v>4.1439692607088678E-2</v>
      </c>
      <c r="W788" s="19">
        <v>0.18204500000000001</v>
      </c>
      <c r="X788" s="19">
        <v>3.6726601351222258E-3</v>
      </c>
      <c r="Y788" s="18">
        <v>3.5364679645473039E-2</v>
      </c>
      <c r="Z788" s="20">
        <v>0.14253099999999999</v>
      </c>
      <c r="AA788" s="20">
        <v>3.4212927847233417E-3</v>
      </c>
      <c r="AB788" s="237">
        <v>2671.5892984350735</v>
      </c>
      <c r="AC788" s="237">
        <v>33.398938475532717</v>
      </c>
      <c r="AD788" s="238">
        <v>1.0007187457157156</v>
      </c>
      <c r="AE788" s="239">
        <v>2673.5094917974757</v>
      </c>
      <c r="AF788" s="239">
        <v>56.941229555847443</v>
      </c>
      <c r="AG788" s="240">
        <v>2671.9925207302044</v>
      </c>
      <c r="AH788" s="240">
        <v>57.261476809851942</v>
      </c>
      <c r="AI788" s="239">
        <v>2671.5892984350735</v>
      </c>
      <c r="AJ788" s="239">
        <v>33.398938475532717</v>
      </c>
      <c r="AK788" s="21"/>
      <c r="AL788" s="186"/>
      <c r="AM788" s="187"/>
    </row>
    <row r="789" spans="1:39" x14ac:dyDescent="0.25">
      <c r="A789" s="161" t="s">
        <v>4006</v>
      </c>
      <c r="B789" s="197">
        <v>45.19605</v>
      </c>
      <c r="C789" s="197">
        <v>-112.07655</v>
      </c>
      <c r="D789" s="86" t="s">
        <v>4050</v>
      </c>
      <c r="E789" s="86" t="s">
        <v>4056</v>
      </c>
      <c r="F789" s="198" t="s">
        <v>4051</v>
      </c>
      <c r="G789" s="86" t="s">
        <v>4096</v>
      </c>
      <c r="H789" s="86" t="s">
        <v>4098</v>
      </c>
      <c r="I789" s="88" t="s">
        <v>4062</v>
      </c>
      <c r="J789" s="47" t="s">
        <v>4276</v>
      </c>
      <c r="K789" s="42" t="s">
        <v>648</v>
      </c>
      <c r="L789" s="137">
        <v>45747.986501921296</v>
      </c>
      <c r="M789" s="14">
        <v>71.338999999999999</v>
      </c>
      <c r="N789" s="14">
        <v>37.350700000000003</v>
      </c>
      <c r="O789" s="15">
        <f t="shared" ref="O789:O820" si="26">N789/M789</f>
        <v>0.52356635220566594</v>
      </c>
      <c r="P789" s="16">
        <v>12.890499999999999</v>
      </c>
      <c r="Q789" s="16">
        <v>0.2783460272053474</v>
      </c>
      <c r="R789" s="17">
        <v>0.51345300000000005</v>
      </c>
      <c r="S789" s="17">
        <v>1.0955065724640818E-2</v>
      </c>
      <c r="T789" s="17">
        <v>0.94327000000000005</v>
      </c>
      <c r="U789" s="18">
        <v>1.9467699999999999</v>
      </c>
      <c r="V789" s="18">
        <v>4.1561689873848964E-2</v>
      </c>
      <c r="W789" s="19">
        <v>0.18227399999999999</v>
      </c>
      <c r="X789" s="19">
        <v>3.6710397857316938E-3</v>
      </c>
      <c r="Y789" s="18">
        <v>-0.13690680075424436</v>
      </c>
      <c r="Z789" s="20">
        <v>0.14263300000000001</v>
      </c>
      <c r="AA789" s="20">
        <v>3.4233575225500476E-3</v>
      </c>
      <c r="AB789" s="237">
        <v>2673.6702967907981</v>
      </c>
      <c r="AC789" s="237">
        <v>33.335712800366785</v>
      </c>
      <c r="AD789" s="238">
        <v>0.99948152647369182</v>
      </c>
      <c r="AE789" s="239">
        <v>2672.2840695238356</v>
      </c>
      <c r="AF789" s="239">
        <v>57.050725947275083</v>
      </c>
      <c r="AG789" s="240">
        <v>2672.6494016436254</v>
      </c>
      <c r="AH789" s="240">
        <v>57.710821384760251</v>
      </c>
      <c r="AI789" s="239">
        <v>2673.6702967907981</v>
      </c>
      <c r="AJ789" s="239">
        <v>33.335712800366785</v>
      </c>
      <c r="AK789" s="21"/>
      <c r="AL789" s="186"/>
      <c r="AM789" s="187"/>
    </row>
    <row r="790" spans="1:39" x14ac:dyDescent="0.25">
      <c r="A790" s="161" t="s">
        <v>4006</v>
      </c>
      <c r="B790" s="197">
        <v>45.19605</v>
      </c>
      <c r="C790" s="197">
        <v>-112.07655</v>
      </c>
      <c r="D790" s="86" t="s">
        <v>4050</v>
      </c>
      <c r="E790" s="86" t="s">
        <v>4056</v>
      </c>
      <c r="F790" s="198" t="s">
        <v>4051</v>
      </c>
      <c r="G790" s="86" t="s">
        <v>4096</v>
      </c>
      <c r="H790" s="86" t="s">
        <v>4098</v>
      </c>
      <c r="I790" s="88" t="s">
        <v>4062</v>
      </c>
      <c r="J790" s="47" t="s">
        <v>4276</v>
      </c>
      <c r="K790" s="42" t="s">
        <v>3354</v>
      </c>
      <c r="L790" s="137">
        <v>45750.973542210646</v>
      </c>
      <c r="M790" s="14">
        <v>151.81299999999999</v>
      </c>
      <c r="N790" s="14">
        <v>123.78400000000001</v>
      </c>
      <c r="O790" s="15">
        <f t="shared" si="26"/>
        <v>0.81537154262151468</v>
      </c>
      <c r="P790" s="16">
        <v>12.9817</v>
      </c>
      <c r="Q790" s="16">
        <v>0.28671606783715486</v>
      </c>
      <c r="R790" s="17">
        <v>0.511154</v>
      </c>
      <c r="S790" s="17">
        <v>1.1171883683895927E-2</v>
      </c>
      <c r="T790" s="17">
        <v>0.93015700000000001</v>
      </c>
      <c r="U790" s="18">
        <v>1.95427</v>
      </c>
      <c r="V790" s="18">
        <v>4.2838834724114518E-2</v>
      </c>
      <c r="W790" s="19">
        <v>0.18415300000000001</v>
      </c>
      <c r="X790" s="19">
        <v>3.7352721392605384E-3</v>
      </c>
      <c r="Y790" s="18">
        <v>6.8204077934709589E-2</v>
      </c>
      <c r="Z790" s="20">
        <v>0.138381</v>
      </c>
      <c r="AA790" s="20">
        <v>3.2103826271178333E-3</v>
      </c>
      <c r="AB790" s="237">
        <v>2690.6320817997471</v>
      </c>
      <c r="AC790" s="237">
        <v>33.519355556392206</v>
      </c>
      <c r="AD790" s="238">
        <v>0.99005846070000592</v>
      </c>
      <c r="AE790" s="239">
        <v>2663.8830572167099</v>
      </c>
      <c r="AF790" s="239">
        <v>58.394001858737809</v>
      </c>
      <c r="AG790" s="240">
        <v>2678.6919864379206</v>
      </c>
      <c r="AH790" s="240">
        <v>59.162053760168384</v>
      </c>
      <c r="AI790" s="239">
        <v>2690.6320817997471</v>
      </c>
      <c r="AJ790" s="239">
        <v>33.519355556392206</v>
      </c>
      <c r="AK790" s="21"/>
      <c r="AL790" s="186"/>
      <c r="AM790" s="187"/>
    </row>
    <row r="791" spans="1:39" x14ac:dyDescent="0.25">
      <c r="A791" s="161" t="s">
        <v>4006</v>
      </c>
      <c r="B791" s="197">
        <v>45.19605</v>
      </c>
      <c r="C791" s="197">
        <v>-112.07655</v>
      </c>
      <c r="D791" s="86" t="s">
        <v>4050</v>
      </c>
      <c r="E791" s="86" t="s">
        <v>4056</v>
      </c>
      <c r="F791" s="198" t="s">
        <v>4051</v>
      </c>
      <c r="G791" s="86" t="s">
        <v>4096</v>
      </c>
      <c r="H791" s="86" t="s">
        <v>4098</v>
      </c>
      <c r="I791" s="88" t="s">
        <v>4062</v>
      </c>
      <c r="J791" s="47" t="s">
        <v>4276</v>
      </c>
      <c r="K791" s="42" t="s">
        <v>3323</v>
      </c>
      <c r="L791" s="137">
        <v>45750.95886939815</v>
      </c>
      <c r="M791" s="14">
        <v>118.988</v>
      </c>
      <c r="N791" s="14">
        <v>110.839</v>
      </c>
      <c r="O791" s="15">
        <f t="shared" si="26"/>
        <v>0.93151410226241305</v>
      </c>
      <c r="P791" s="16">
        <v>13.023199999999999</v>
      </c>
      <c r="Q791" s="16">
        <v>0.29453156929606034</v>
      </c>
      <c r="R791" s="17">
        <v>0.51253099999999996</v>
      </c>
      <c r="S791" s="17">
        <v>1.143419798504906E-2</v>
      </c>
      <c r="T791" s="17">
        <v>0.94702500000000001</v>
      </c>
      <c r="U791" s="18">
        <v>1.94983</v>
      </c>
      <c r="V791" s="18">
        <v>4.3548349687674737E-2</v>
      </c>
      <c r="W791" s="19">
        <v>0.18423999999999999</v>
      </c>
      <c r="X791" s="19">
        <v>3.7348240941764582E-3</v>
      </c>
      <c r="Y791" s="18">
        <v>-2.6135029769011085E-2</v>
      </c>
      <c r="Z791" s="20">
        <v>0.13763800000000001</v>
      </c>
      <c r="AA791" s="20">
        <v>3.2290234985982991E-3</v>
      </c>
      <c r="AB791" s="237">
        <v>2691.4125841096743</v>
      </c>
      <c r="AC791" s="237">
        <v>33.497055273057875</v>
      </c>
      <c r="AD791" s="238">
        <v>0.99161681497425058</v>
      </c>
      <c r="AE791" s="239">
        <v>2668.8499744364526</v>
      </c>
      <c r="AF791" s="239">
        <v>59.607253940446306</v>
      </c>
      <c r="AG791" s="240">
        <v>2681.2819391432758</v>
      </c>
      <c r="AH791" s="240">
        <v>60.639641352436641</v>
      </c>
      <c r="AI791" s="239">
        <v>2691.4125841096743</v>
      </c>
      <c r="AJ791" s="239">
        <v>33.497055273057875</v>
      </c>
      <c r="AK791" s="21"/>
      <c r="AL791" s="186"/>
      <c r="AM791" s="187"/>
    </row>
    <row r="792" spans="1:39" x14ac:dyDescent="0.25">
      <c r="A792" s="161" t="s">
        <v>4006</v>
      </c>
      <c r="B792" s="197">
        <v>45.19605</v>
      </c>
      <c r="C792" s="197">
        <v>-112.07655</v>
      </c>
      <c r="D792" s="86" t="s">
        <v>4050</v>
      </c>
      <c r="E792" s="86" t="s">
        <v>4056</v>
      </c>
      <c r="F792" s="198" t="s">
        <v>4051</v>
      </c>
      <c r="G792" s="86" t="s">
        <v>4096</v>
      </c>
      <c r="H792" s="86" t="s">
        <v>4098</v>
      </c>
      <c r="I792" s="88" t="s">
        <v>4062</v>
      </c>
      <c r="J792" s="47" t="s">
        <v>4276</v>
      </c>
      <c r="K792" s="42" t="s">
        <v>3377</v>
      </c>
      <c r="L792" s="137">
        <v>45750.984012824076</v>
      </c>
      <c r="M792" s="14">
        <v>241.542</v>
      </c>
      <c r="N792" s="14">
        <v>229.56</v>
      </c>
      <c r="O792" s="15">
        <f t="shared" si="26"/>
        <v>0.95039372034677194</v>
      </c>
      <c r="P792" s="16">
        <v>13.0215</v>
      </c>
      <c r="Q792" s="16">
        <v>0.28562504675885836</v>
      </c>
      <c r="R792" s="17">
        <v>0.51226300000000002</v>
      </c>
      <c r="S792" s="17">
        <v>1.1153809005447423E-2</v>
      </c>
      <c r="T792" s="17">
        <v>0.96678399999999998</v>
      </c>
      <c r="U792" s="18">
        <v>1.94991</v>
      </c>
      <c r="V792" s="18">
        <v>4.2606190306691355E-2</v>
      </c>
      <c r="W792" s="19">
        <v>0.184306</v>
      </c>
      <c r="X792" s="19">
        <v>3.710414431787371E-3</v>
      </c>
      <c r="Y792" s="18">
        <v>3.9235896630172025E-2</v>
      </c>
      <c r="Z792" s="20">
        <v>0.133407</v>
      </c>
      <c r="AA792" s="20">
        <v>2.9392911874293777E-3</v>
      </c>
      <c r="AB792" s="237">
        <v>2692.0044053939314</v>
      </c>
      <c r="AC792" s="237">
        <v>33.264364974096047</v>
      </c>
      <c r="AD792" s="238">
        <v>0.99136550776010568</v>
      </c>
      <c r="AE792" s="239">
        <v>2668.7603142457961</v>
      </c>
      <c r="AF792" s="239">
        <v>58.313311810135751</v>
      </c>
      <c r="AG792" s="240">
        <v>2681.5809927332084</v>
      </c>
      <c r="AH792" s="240">
        <v>58.820158694243247</v>
      </c>
      <c r="AI792" s="239">
        <v>2692.0044053939314</v>
      </c>
      <c r="AJ792" s="239">
        <v>33.264364974096047</v>
      </c>
      <c r="AK792" s="21"/>
      <c r="AL792" s="186"/>
      <c r="AM792" s="187"/>
    </row>
    <row r="793" spans="1:39" x14ac:dyDescent="0.25">
      <c r="A793" s="161" t="s">
        <v>4006</v>
      </c>
      <c r="B793" s="197">
        <v>45.19605</v>
      </c>
      <c r="C793" s="197">
        <v>-112.07655</v>
      </c>
      <c r="D793" s="86" t="s">
        <v>4050</v>
      </c>
      <c r="E793" s="86" t="s">
        <v>4056</v>
      </c>
      <c r="F793" s="198" t="s">
        <v>4051</v>
      </c>
      <c r="G793" s="86" t="s">
        <v>4096</v>
      </c>
      <c r="H793" s="86" t="s">
        <v>4098</v>
      </c>
      <c r="I793" s="88" t="s">
        <v>4062</v>
      </c>
      <c r="J793" s="47" t="s">
        <v>4276</v>
      </c>
      <c r="K793" s="42" t="s">
        <v>3379</v>
      </c>
      <c r="L793" s="137">
        <v>45750.984846863423</v>
      </c>
      <c r="M793" s="14">
        <v>103.63500000000001</v>
      </c>
      <c r="N793" s="14">
        <v>61.820300000000003</v>
      </c>
      <c r="O793" s="15">
        <f t="shared" si="26"/>
        <v>0.59651951560766148</v>
      </c>
      <c r="P793" s="16">
        <v>13.0777</v>
      </c>
      <c r="Q793" s="16">
        <v>0.29759893145809513</v>
      </c>
      <c r="R793" s="17">
        <v>0.51389899999999999</v>
      </c>
      <c r="S793" s="17">
        <v>1.1422964018607431E-2</v>
      </c>
      <c r="T793" s="17">
        <v>0.92347800000000002</v>
      </c>
      <c r="U793" s="18">
        <v>1.9446099999999999</v>
      </c>
      <c r="V793" s="18">
        <v>4.3097777314845362E-2</v>
      </c>
      <c r="W793" s="19">
        <v>0.184506</v>
      </c>
      <c r="X793" s="19">
        <v>3.7647939130349486E-3</v>
      </c>
      <c r="Y793" s="18">
        <v>-0.13347063039610371</v>
      </c>
      <c r="Z793" s="20">
        <v>0.13706299999999999</v>
      </c>
      <c r="AA793" s="20">
        <v>3.6590681332410308E-3</v>
      </c>
      <c r="AB793" s="237">
        <v>2693.7963095915147</v>
      </c>
      <c r="AC793" s="237">
        <v>33.709632964790664</v>
      </c>
      <c r="AD793" s="238">
        <v>0.99291603043867871</v>
      </c>
      <c r="AE793" s="239">
        <v>2674.7135385299689</v>
      </c>
      <c r="AF793" s="239">
        <v>59.278831469840569</v>
      </c>
      <c r="AG793" s="240">
        <v>2685.1708303934215</v>
      </c>
      <c r="AH793" s="240">
        <v>61.104320324485819</v>
      </c>
      <c r="AI793" s="239">
        <v>2693.7963095915147</v>
      </c>
      <c r="AJ793" s="239">
        <v>33.709632964790664</v>
      </c>
      <c r="AK793" s="21"/>
      <c r="AL793" s="186"/>
      <c r="AM793" s="187"/>
    </row>
    <row r="794" spans="1:39" x14ac:dyDescent="0.25">
      <c r="A794" s="161" t="s">
        <v>4006</v>
      </c>
      <c r="B794" s="197">
        <v>45.19605</v>
      </c>
      <c r="C794" s="197">
        <v>-112.07655</v>
      </c>
      <c r="D794" s="86" t="s">
        <v>4050</v>
      </c>
      <c r="E794" s="86" t="s">
        <v>4056</v>
      </c>
      <c r="F794" s="198" t="s">
        <v>4051</v>
      </c>
      <c r="G794" s="86" t="s">
        <v>4096</v>
      </c>
      <c r="H794" s="86" t="s">
        <v>4098</v>
      </c>
      <c r="I794" s="88" t="s">
        <v>4062</v>
      </c>
      <c r="J794" s="47" t="s">
        <v>4276</v>
      </c>
      <c r="K794" s="42" t="s">
        <v>661</v>
      </c>
      <c r="L794" s="137">
        <v>45747.992871921299</v>
      </c>
      <c r="M794" s="14">
        <v>81.774900000000002</v>
      </c>
      <c r="N794" s="14">
        <v>44.395299999999999</v>
      </c>
      <c r="O794" s="15">
        <f t="shared" si="26"/>
        <v>0.54289641442545322</v>
      </c>
      <c r="P794" s="16">
        <v>13.2096</v>
      </c>
      <c r="Q794" s="16">
        <v>0.2869378855431956</v>
      </c>
      <c r="R794" s="17">
        <v>0.52151000000000003</v>
      </c>
      <c r="S794" s="17">
        <v>1.1132292728674539E-2</v>
      </c>
      <c r="T794" s="17">
        <v>0.95790600000000004</v>
      </c>
      <c r="U794" s="18">
        <v>1.92008</v>
      </c>
      <c r="V794" s="18">
        <v>4.1005347499564006E-2</v>
      </c>
      <c r="W794" s="19">
        <v>0.184637</v>
      </c>
      <c r="X794" s="19">
        <v>3.7190039741340692E-3</v>
      </c>
      <c r="Y794" s="18">
        <v>-0.28081533747301457</v>
      </c>
      <c r="Z794" s="20">
        <v>0.14721600000000001</v>
      </c>
      <c r="AA794" s="20">
        <v>3.418252845007227E-3</v>
      </c>
      <c r="AB794" s="237">
        <v>2694.9687914055203</v>
      </c>
      <c r="AC794" s="237">
        <v>33.272350855413684</v>
      </c>
      <c r="AD794" s="238">
        <v>1.0028396306345173</v>
      </c>
      <c r="AE794" s="239">
        <v>2702.6215073446638</v>
      </c>
      <c r="AF794" s="239">
        <v>57.717352437639796</v>
      </c>
      <c r="AG794" s="240">
        <v>2697.8204562732617</v>
      </c>
      <c r="AH794" s="240">
        <v>58.601842394790822</v>
      </c>
      <c r="AI794" s="239">
        <v>2694.9687914055203</v>
      </c>
      <c r="AJ794" s="239">
        <v>33.272350855413684</v>
      </c>
      <c r="AK794" s="21"/>
      <c r="AL794" s="186"/>
      <c r="AM794" s="187"/>
    </row>
    <row r="795" spans="1:39" x14ac:dyDescent="0.25">
      <c r="A795" s="161" t="s">
        <v>4006</v>
      </c>
      <c r="B795" s="197">
        <v>45.19605</v>
      </c>
      <c r="C795" s="197">
        <v>-112.07655</v>
      </c>
      <c r="D795" s="86" t="s">
        <v>4050</v>
      </c>
      <c r="E795" s="86" t="s">
        <v>4056</v>
      </c>
      <c r="F795" s="198" t="s">
        <v>4051</v>
      </c>
      <c r="G795" s="86" t="s">
        <v>4096</v>
      </c>
      <c r="H795" s="86" t="s">
        <v>4098</v>
      </c>
      <c r="I795" s="88" t="s">
        <v>4062</v>
      </c>
      <c r="J795" s="47" t="s">
        <v>4276</v>
      </c>
      <c r="K795" s="42" t="s">
        <v>3381</v>
      </c>
      <c r="L795" s="137">
        <v>45750.985683854167</v>
      </c>
      <c r="M795" s="14">
        <v>271.24</v>
      </c>
      <c r="N795" s="14">
        <v>74.804000000000002</v>
      </c>
      <c r="O795" s="15">
        <f t="shared" si="26"/>
        <v>0.27578528240672467</v>
      </c>
      <c r="P795" s="16">
        <v>12.750299999999999</v>
      </c>
      <c r="Q795" s="16">
        <v>0.33143312128542612</v>
      </c>
      <c r="R795" s="17">
        <v>0.50039199999999995</v>
      </c>
      <c r="S795" s="17">
        <v>1.2817899195581933E-2</v>
      </c>
      <c r="T795" s="17">
        <v>0.989923</v>
      </c>
      <c r="U795" s="18">
        <v>2.0059399999999998</v>
      </c>
      <c r="V795" s="18">
        <v>5.2333680727042309E-2</v>
      </c>
      <c r="W795" s="19">
        <v>0.18471899999999999</v>
      </c>
      <c r="X795" s="19">
        <v>3.7191988345749946E-3</v>
      </c>
      <c r="Y795" s="18">
        <v>0.13304270576591234</v>
      </c>
      <c r="Z795" s="20">
        <v>0.14071400000000001</v>
      </c>
      <c r="AA795" s="20">
        <v>3.6053653796668103E-3</v>
      </c>
      <c r="AB795" s="237">
        <v>2695.702222556537</v>
      </c>
      <c r="AC795" s="237">
        <v>33.257037477146</v>
      </c>
      <c r="AD795" s="238">
        <v>0.96725439746777764</v>
      </c>
      <c r="AE795" s="239">
        <v>2607.4298290314723</v>
      </c>
      <c r="AF795" s="239">
        <v>68.026162393042469</v>
      </c>
      <c r="AG795" s="240">
        <v>2657.0001953588471</v>
      </c>
      <c r="AH795" s="240">
        <v>69.0664429859509</v>
      </c>
      <c r="AI795" s="239">
        <v>2695.702222556537</v>
      </c>
      <c r="AJ795" s="239">
        <v>33.257037477146</v>
      </c>
      <c r="AK795" s="21"/>
      <c r="AL795" s="186"/>
      <c r="AM795" s="187"/>
    </row>
    <row r="796" spans="1:39" x14ac:dyDescent="0.25">
      <c r="A796" s="161" t="s">
        <v>4006</v>
      </c>
      <c r="B796" s="197">
        <v>45.19605</v>
      </c>
      <c r="C796" s="197">
        <v>-112.07655</v>
      </c>
      <c r="D796" s="86" t="s">
        <v>4050</v>
      </c>
      <c r="E796" s="86" t="s">
        <v>4056</v>
      </c>
      <c r="F796" s="198" t="s">
        <v>4051</v>
      </c>
      <c r="G796" s="86" t="s">
        <v>4096</v>
      </c>
      <c r="H796" s="86" t="s">
        <v>4098</v>
      </c>
      <c r="I796" s="88" t="s">
        <v>4062</v>
      </c>
      <c r="J796" s="47" t="s">
        <v>4276</v>
      </c>
      <c r="K796" s="42" t="s">
        <v>605</v>
      </c>
      <c r="L796" s="137">
        <v>45747.966587164352</v>
      </c>
      <c r="M796" s="14">
        <v>292.21499999999997</v>
      </c>
      <c r="N796" s="14">
        <v>276.18200000000002</v>
      </c>
      <c r="O796" s="15">
        <f t="shared" si="26"/>
        <v>0.94513286450045353</v>
      </c>
      <c r="P796" s="16">
        <v>12.949</v>
      </c>
      <c r="Q796" s="16">
        <v>0.2861290783964468</v>
      </c>
      <c r="R796" s="17">
        <v>0.507803</v>
      </c>
      <c r="S796" s="17">
        <v>1.1145229176490719E-2</v>
      </c>
      <c r="T796" s="17">
        <v>0.99018799999999996</v>
      </c>
      <c r="U796" s="18">
        <v>1.96563</v>
      </c>
      <c r="V796" s="18">
        <v>4.3360496549393897E-2</v>
      </c>
      <c r="W796" s="19">
        <v>0.18474599999999999</v>
      </c>
      <c r="X796" s="19">
        <v>3.7026859419880586E-3</v>
      </c>
      <c r="Y796" s="18">
        <v>1.538798599376053E-3</v>
      </c>
      <c r="Z796" s="20">
        <v>0.14038</v>
      </c>
      <c r="AA796" s="20">
        <v>3.0218320122733493E-3</v>
      </c>
      <c r="AB796" s="237">
        <v>2695.9436359035335</v>
      </c>
      <c r="AC796" s="237">
        <v>33.103791767461864</v>
      </c>
      <c r="AD796" s="238">
        <v>0.98342554879029864</v>
      </c>
      <c r="AE796" s="239">
        <v>2651.2598496461455</v>
      </c>
      <c r="AF796" s="239">
        <v>58.485037144390482</v>
      </c>
      <c r="AG796" s="240">
        <v>2676.2587766391935</v>
      </c>
      <c r="AH796" s="240">
        <v>59.136262051909384</v>
      </c>
      <c r="AI796" s="239">
        <v>2695.9436359035335</v>
      </c>
      <c r="AJ796" s="239">
        <v>33.103791767461864</v>
      </c>
      <c r="AK796" s="21"/>
      <c r="AL796" s="186"/>
      <c r="AM796" s="187"/>
    </row>
    <row r="797" spans="1:39" x14ac:dyDescent="0.25">
      <c r="A797" s="161" t="s">
        <v>4006</v>
      </c>
      <c r="B797" s="197">
        <v>45.19605</v>
      </c>
      <c r="C797" s="197">
        <v>-112.07655</v>
      </c>
      <c r="D797" s="86" t="s">
        <v>4050</v>
      </c>
      <c r="E797" s="86" t="s">
        <v>4056</v>
      </c>
      <c r="F797" s="198" t="s">
        <v>4051</v>
      </c>
      <c r="G797" s="86" t="s">
        <v>4096</v>
      </c>
      <c r="H797" s="86" t="s">
        <v>4098</v>
      </c>
      <c r="I797" s="88" t="s">
        <v>4062</v>
      </c>
      <c r="J797" s="47" t="s">
        <v>4276</v>
      </c>
      <c r="K797" s="42" t="s">
        <v>3400</v>
      </c>
      <c r="L797" s="137">
        <v>45750.994478252316</v>
      </c>
      <c r="M797" s="14">
        <v>189.92699999999999</v>
      </c>
      <c r="N797" s="14">
        <v>191.03</v>
      </c>
      <c r="O797" s="15">
        <f t="shared" si="26"/>
        <v>1.0058074944583972</v>
      </c>
      <c r="P797" s="16">
        <v>13.152900000000001</v>
      </c>
      <c r="Q797" s="16">
        <v>0.29024310861758634</v>
      </c>
      <c r="R797" s="17">
        <v>0.51569600000000004</v>
      </c>
      <c r="S797" s="17">
        <v>1.1342504990631479E-2</v>
      </c>
      <c r="T797" s="17">
        <v>0.95523199999999997</v>
      </c>
      <c r="U797" s="18">
        <v>1.9374899999999999</v>
      </c>
      <c r="V797" s="18">
        <v>4.2734217464345831E-2</v>
      </c>
      <c r="W797" s="19">
        <v>0.18493999999999999</v>
      </c>
      <c r="X797" s="19">
        <v>3.7338231993628195E-3</v>
      </c>
      <c r="Y797" s="18">
        <v>0.13940726050720467</v>
      </c>
      <c r="Z797" s="20">
        <v>0.13706299999999999</v>
      </c>
      <c r="AA797" s="20">
        <v>3.0453290542238618E-3</v>
      </c>
      <c r="AB797" s="237">
        <v>2697.6770383722733</v>
      </c>
      <c r="AC797" s="237">
        <v>33.341742600038813</v>
      </c>
      <c r="AD797" s="238">
        <v>0.99446804608838646</v>
      </c>
      <c r="AE797" s="239">
        <v>2682.7536133275798</v>
      </c>
      <c r="AF797" s="239">
        <v>59.172112534877776</v>
      </c>
      <c r="AG797" s="240">
        <v>2690.8481223114804</v>
      </c>
      <c r="AH797" s="240">
        <v>59.378549509042053</v>
      </c>
      <c r="AI797" s="239">
        <v>2697.6770383722733</v>
      </c>
      <c r="AJ797" s="239">
        <v>33.341742600038813</v>
      </c>
      <c r="AK797" s="21"/>
      <c r="AM797" s="187"/>
    </row>
    <row r="798" spans="1:39" x14ac:dyDescent="0.25">
      <c r="A798" s="161" t="s">
        <v>4006</v>
      </c>
      <c r="B798" s="197">
        <v>45.19605</v>
      </c>
      <c r="C798" s="197">
        <v>-112.07655</v>
      </c>
      <c r="D798" s="86" t="s">
        <v>4050</v>
      </c>
      <c r="E798" s="86" t="s">
        <v>4056</v>
      </c>
      <c r="F798" s="198" t="s">
        <v>4051</v>
      </c>
      <c r="G798" s="86" t="s">
        <v>4096</v>
      </c>
      <c r="H798" s="86" t="s">
        <v>4098</v>
      </c>
      <c r="I798" s="88" t="s">
        <v>4062</v>
      </c>
      <c r="J798" s="47" t="s">
        <v>4276</v>
      </c>
      <c r="K798" s="42" t="s">
        <v>596</v>
      </c>
      <c r="L798" s="137">
        <v>45747.961891145831</v>
      </c>
      <c r="M798" s="14">
        <v>59.179900000000004</v>
      </c>
      <c r="N798" s="14">
        <v>32.482599999999998</v>
      </c>
      <c r="O798" s="15">
        <f t="shared" si="26"/>
        <v>0.54887892679778094</v>
      </c>
      <c r="P798" s="16">
        <v>13.2202</v>
      </c>
      <c r="Q798" s="16">
        <v>0.29157983746480143</v>
      </c>
      <c r="R798" s="17">
        <v>0.51884399999999997</v>
      </c>
      <c r="S798" s="17">
        <v>1.1182372038494337E-2</v>
      </c>
      <c r="T798" s="17">
        <v>0.92532899999999996</v>
      </c>
      <c r="U798" s="18">
        <v>1.92703</v>
      </c>
      <c r="V798" s="18">
        <v>4.1391046854603715E-2</v>
      </c>
      <c r="W798" s="19">
        <v>0.184978</v>
      </c>
      <c r="X798" s="19">
        <v>3.7529389350962001E-3</v>
      </c>
      <c r="Y798" s="18">
        <v>-0.25215358781271791</v>
      </c>
      <c r="Z798" s="20">
        <v>0.142013</v>
      </c>
      <c r="AA798" s="20">
        <v>3.436599823371933E-3</v>
      </c>
      <c r="AB798" s="237">
        <v>2698.0163249106731</v>
      </c>
      <c r="AC798" s="237">
        <v>33.504490618954414</v>
      </c>
      <c r="AD798" s="238">
        <v>0.99875401245935791</v>
      </c>
      <c r="AE798" s="239">
        <v>2694.6546301853855</v>
      </c>
      <c r="AF798" s="239">
        <v>57.879003469057636</v>
      </c>
      <c r="AG798" s="240">
        <v>2696.1513720141616</v>
      </c>
      <c r="AH798" s="240">
        <v>59.465316623983796</v>
      </c>
      <c r="AI798" s="239">
        <v>2698.0163249106731</v>
      </c>
      <c r="AJ798" s="239">
        <v>33.504490618954414</v>
      </c>
      <c r="AK798" s="21"/>
      <c r="AL798" s="186"/>
      <c r="AM798" s="187"/>
    </row>
    <row r="799" spans="1:39" x14ac:dyDescent="0.25">
      <c r="A799" s="161" t="s">
        <v>4006</v>
      </c>
      <c r="B799" s="197">
        <v>45.19605</v>
      </c>
      <c r="C799" s="197">
        <v>-112.07655</v>
      </c>
      <c r="D799" s="86" t="s">
        <v>4050</v>
      </c>
      <c r="E799" s="86" t="s">
        <v>4056</v>
      </c>
      <c r="F799" s="198" t="s">
        <v>4051</v>
      </c>
      <c r="G799" s="86" t="s">
        <v>4096</v>
      </c>
      <c r="H799" s="86" t="s">
        <v>4098</v>
      </c>
      <c r="I799" s="88" t="s">
        <v>4062</v>
      </c>
      <c r="J799" s="47" t="s">
        <v>4276</v>
      </c>
      <c r="K799" s="42" t="s">
        <v>590</v>
      </c>
      <c r="L799" s="137">
        <v>45747.959349837962</v>
      </c>
      <c r="M799" s="14">
        <v>242.66200000000001</v>
      </c>
      <c r="N799" s="14">
        <v>236.126</v>
      </c>
      <c r="O799" s="15">
        <f t="shared" si="26"/>
        <v>0.97306541609316666</v>
      </c>
      <c r="P799" s="16">
        <v>13.147500000000001</v>
      </c>
      <c r="Q799" s="16">
        <v>0.2786894479384715</v>
      </c>
      <c r="R799" s="17">
        <v>0.51469399999999998</v>
      </c>
      <c r="S799" s="17">
        <v>1.0881232727816274E-2</v>
      </c>
      <c r="T799" s="17">
        <v>0.98118499999999997</v>
      </c>
      <c r="U799" s="18">
        <v>1.9386099999999999</v>
      </c>
      <c r="V799" s="18">
        <v>4.0697457848494663E-2</v>
      </c>
      <c r="W799" s="19">
        <v>0.18501300000000001</v>
      </c>
      <c r="X799" s="19">
        <v>3.7079708649928739E-3</v>
      </c>
      <c r="Y799" s="18">
        <v>-0.42094397675745926</v>
      </c>
      <c r="Z799" s="20">
        <v>0.142346</v>
      </c>
      <c r="AA799" s="20">
        <v>3.0083909427135631E-3</v>
      </c>
      <c r="AB799" s="237">
        <v>2698.3287544803156</v>
      </c>
      <c r="AC799" s="237">
        <v>33.095806252866204</v>
      </c>
      <c r="AD799" s="238">
        <v>0.99375794360829428</v>
      </c>
      <c r="AE799" s="239">
        <v>2681.4856342314883</v>
      </c>
      <c r="AF799" s="239">
        <v>56.292729620955214</v>
      </c>
      <c r="AG799" s="240">
        <v>2690.6751939794931</v>
      </c>
      <c r="AH799" s="240">
        <v>57.034628970670056</v>
      </c>
      <c r="AI799" s="239">
        <v>2698.3287544803156</v>
      </c>
      <c r="AJ799" s="239">
        <v>33.095806252866204</v>
      </c>
      <c r="AK799" s="21"/>
      <c r="AL799" s="186"/>
      <c r="AM799" s="187"/>
    </row>
    <row r="800" spans="1:39" x14ac:dyDescent="0.25">
      <c r="A800" s="161" t="s">
        <v>4006</v>
      </c>
      <c r="B800" s="197">
        <v>45.19605</v>
      </c>
      <c r="C800" s="197">
        <v>-112.07655</v>
      </c>
      <c r="D800" s="86" t="s">
        <v>4050</v>
      </c>
      <c r="E800" s="86" t="s">
        <v>4056</v>
      </c>
      <c r="F800" s="198" t="s">
        <v>4051</v>
      </c>
      <c r="G800" s="86" t="s">
        <v>4096</v>
      </c>
      <c r="H800" s="86" t="s">
        <v>4098</v>
      </c>
      <c r="I800" s="88" t="s">
        <v>4062</v>
      </c>
      <c r="J800" s="47" t="s">
        <v>4276</v>
      </c>
      <c r="K800" s="42" t="s">
        <v>3388</v>
      </c>
      <c r="L800" s="137">
        <v>45750.989476261573</v>
      </c>
      <c r="M800" s="14">
        <v>170.17099999999999</v>
      </c>
      <c r="N800" s="14">
        <v>157.90700000000001</v>
      </c>
      <c r="O800" s="15">
        <f t="shared" si="26"/>
        <v>0.92793131614669955</v>
      </c>
      <c r="P800" s="16">
        <v>13.0876</v>
      </c>
      <c r="Q800" s="16">
        <v>0.28666516015728177</v>
      </c>
      <c r="R800" s="17">
        <v>0.51266199999999995</v>
      </c>
      <c r="S800" s="17">
        <v>1.1138275259302942E-2</v>
      </c>
      <c r="T800" s="17">
        <v>0.95673399999999997</v>
      </c>
      <c r="U800" s="18">
        <v>1.94821</v>
      </c>
      <c r="V800" s="18">
        <v>4.2251177490455809E-2</v>
      </c>
      <c r="W800" s="19">
        <v>0.18509600000000001</v>
      </c>
      <c r="X800" s="19">
        <v>3.7348757784056224E-3</v>
      </c>
      <c r="Y800" s="18">
        <v>-5.080289359186875E-2</v>
      </c>
      <c r="Z800" s="20">
        <v>0.136826</v>
      </c>
      <c r="AA800" s="20">
        <v>3.0863637768902097E-3</v>
      </c>
      <c r="AB800" s="237">
        <v>2699.0693861723844</v>
      </c>
      <c r="AC800" s="237">
        <v>33.318689932661833</v>
      </c>
      <c r="AD800" s="238">
        <v>0.98947693696437522</v>
      </c>
      <c r="AE800" s="239">
        <v>2670.6669088841672</v>
      </c>
      <c r="AF800" s="239">
        <v>57.919229233579507</v>
      </c>
      <c r="AG800" s="240">
        <v>2686.4377366661215</v>
      </c>
      <c r="AH800" s="240">
        <v>58.842576487206152</v>
      </c>
      <c r="AI800" s="239">
        <v>2699.0693861723844</v>
      </c>
      <c r="AJ800" s="239">
        <v>33.318689932661833</v>
      </c>
      <c r="AK800" s="21"/>
      <c r="AL800" s="186"/>
      <c r="AM800" s="187"/>
    </row>
    <row r="801" spans="1:39" x14ac:dyDescent="0.25">
      <c r="A801" s="161" t="s">
        <v>4006</v>
      </c>
      <c r="B801" s="197">
        <v>45.19605</v>
      </c>
      <c r="C801" s="197">
        <v>-112.07655</v>
      </c>
      <c r="D801" s="86" t="s">
        <v>4050</v>
      </c>
      <c r="E801" s="86" t="s">
        <v>4056</v>
      </c>
      <c r="F801" s="198" t="s">
        <v>4051</v>
      </c>
      <c r="G801" s="86" t="s">
        <v>4096</v>
      </c>
      <c r="H801" s="86" t="s">
        <v>4098</v>
      </c>
      <c r="I801" s="88" t="s">
        <v>4062</v>
      </c>
      <c r="J801" s="47" t="s">
        <v>4276</v>
      </c>
      <c r="K801" s="42" t="s">
        <v>627</v>
      </c>
      <c r="L801" s="137">
        <v>45747.976766944441</v>
      </c>
      <c r="M801" s="14">
        <v>244.30199999999999</v>
      </c>
      <c r="N801" s="14">
        <v>71.817099999999996</v>
      </c>
      <c r="O801" s="15">
        <f t="shared" si="26"/>
        <v>0.29396853075292056</v>
      </c>
      <c r="P801" s="16">
        <v>12.8759</v>
      </c>
      <c r="Q801" s="16">
        <v>0.27431472389035189</v>
      </c>
      <c r="R801" s="17">
        <v>0.50583699999999998</v>
      </c>
      <c r="S801" s="17">
        <v>1.0597297090730257E-2</v>
      </c>
      <c r="T801" s="17">
        <v>0.96103700000000003</v>
      </c>
      <c r="U801" s="18">
        <v>1.97475</v>
      </c>
      <c r="V801" s="18">
        <v>4.1393258134145468E-2</v>
      </c>
      <c r="W801" s="19">
        <v>0.18510199999999999</v>
      </c>
      <c r="X801" s="19">
        <v>3.7200552487597544E-3</v>
      </c>
      <c r="Y801" s="18">
        <v>-0.42775775838481661</v>
      </c>
      <c r="Z801" s="20">
        <v>0.14050599999999999</v>
      </c>
      <c r="AA801" s="20">
        <v>3.0397650101446983E-3</v>
      </c>
      <c r="AB801" s="237">
        <v>2699.1229109508895</v>
      </c>
      <c r="AC801" s="237">
        <v>33.185234557710523</v>
      </c>
      <c r="AD801" s="238">
        <v>0.97854498007691226</v>
      </c>
      <c r="AE801" s="239">
        <v>2641.2131751215757</v>
      </c>
      <c r="AF801" s="239">
        <v>55.363169386055624</v>
      </c>
      <c r="AG801" s="240">
        <v>2673.7103047549867</v>
      </c>
      <c r="AH801" s="240">
        <v>56.962084515385548</v>
      </c>
      <c r="AI801" s="239">
        <v>2699.1229109508895</v>
      </c>
      <c r="AJ801" s="239">
        <v>33.185234557710523</v>
      </c>
      <c r="AK801" s="21"/>
      <c r="AL801" s="186"/>
      <c r="AM801" s="187"/>
    </row>
    <row r="802" spans="1:39" x14ac:dyDescent="0.25">
      <c r="A802" s="161" t="s">
        <v>4006</v>
      </c>
      <c r="B802" s="197">
        <v>45.19605</v>
      </c>
      <c r="C802" s="197">
        <v>-112.07655</v>
      </c>
      <c r="D802" s="86" t="s">
        <v>4050</v>
      </c>
      <c r="E802" s="86" t="s">
        <v>4056</v>
      </c>
      <c r="F802" s="198" t="s">
        <v>4051</v>
      </c>
      <c r="G802" s="86" t="s">
        <v>4096</v>
      </c>
      <c r="H802" s="86" t="s">
        <v>4098</v>
      </c>
      <c r="I802" s="88" t="s">
        <v>4062</v>
      </c>
      <c r="J802" s="47" t="s">
        <v>4276</v>
      </c>
      <c r="K802" s="42" t="s">
        <v>3358</v>
      </c>
      <c r="L802" s="137">
        <v>45750.975204189817</v>
      </c>
      <c r="M802" s="14">
        <v>59.195300000000003</v>
      </c>
      <c r="N802" s="14">
        <v>37.082999999999998</v>
      </c>
      <c r="O802" s="15">
        <f t="shared" si="26"/>
        <v>0.62645176221760845</v>
      </c>
      <c r="P802" s="16">
        <v>13.295299999999999</v>
      </c>
      <c r="Q802" s="16">
        <v>0.3198314813475997</v>
      </c>
      <c r="R802" s="17">
        <v>0.52071500000000004</v>
      </c>
      <c r="S802" s="17">
        <v>1.2143775556971565E-2</v>
      </c>
      <c r="T802" s="17">
        <v>0.93519200000000002</v>
      </c>
      <c r="U802" s="18">
        <v>1.92137</v>
      </c>
      <c r="V802" s="18">
        <v>4.4643484429085507E-2</v>
      </c>
      <c r="W802" s="19">
        <v>0.18510299999999999</v>
      </c>
      <c r="X802" s="19">
        <v>3.8045192494763382E-3</v>
      </c>
      <c r="Y802" s="18">
        <v>-0.14604079693519673</v>
      </c>
      <c r="Z802" s="20">
        <v>0.140074</v>
      </c>
      <c r="AA802" s="20">
        <v>5.4815997585467699E-3</v>
      </c>
      <c r="AB802" s="237">
        <v>2699.1318315525605</v>
      </c>
      <c r="AC802" s="237">
        <v>33.938494926991076</v>
      </c>
      <c r="AD802" s="238">
        <v>1.0007436914388128</v>
      </c>
      <c r="AE802" s="239">
        <v>2701.1391527879132</v>
      </c>
      <c r="AF802" s="239">
        <v>62.761604328307619</v>
      </c>
      <c r="AG802" s="240">
        <v>2699.5663537691112</v>
      </c>
      <c r="AH802" s="240">
        <v>64.940716337511248</v>
      </c>
      <c r="AI802" s="239">
        <v>2699.1318315525605</v>
      </c>
      <c r="AJ802" s="239">
        <v>33.938494926991076</v>
      </c>
      <c r="AK802" s="21"/>
      <c r="AL802" s="186"/>
      <c r="AM802" s="187"/>
    </row>
    <row r="803" spans="1:39" x14ac:dyDescent="0.25">
      <c r="A803" s="161" t="s">
        <v>4006</v>
      </c>
      <c r="B803" s="197">
        <v>45.19605</v>
      </c>
      <c r="C803" s="197">
        <v>-112.07655</v>
      </c>
      <c r="D803" s="86" t="s">
        <v>4050</v>
      </c>
      <c r="E803" s="86" t="s">
        <v>4056</v>
      </c>
      <c r="F803" s="198" t="s">
        <v>4051</v>
      </c>
      <c r="G803" s="86" t="s">
        <v>4096</v>
      </c>
      <c r="H803" s="86" t="s">
        <v>4098</v>
      </c>
      <c r="I803" s="88" t="s">
        <v>4062</v>
      </c>
      <c r="J803" s="47" t="s">
        <v>4276</v>
      </c>
      <c r="K803" s="42" t="s">
        <v>664</v>
      </c>
      <c r="L803" s="137">
        <v>45747.99414574074</v>
      </c>
      <c r="M803" s="14">
        <v>322.93299999999999</v>
      </c>
      <c r="N803" s="14">
        <v>256.77</v>
      </c>
      <c r="O803" s="15">
        <f t="shared" si="26"/>
        <v>0.79511849207111074</v>
      </c>
      <c r="P803" s="16">
        <v>12.862399999999999</v>
      </c>
      <c r="Q803" s="16">
        <v>0.27868815392836488</v>
      </c>
      <c r="R803" s="17">
        <v>0.50575099999999995</v>
      </c>
      <c r="S803" s="17">
        <v>1.0965232381978961E-2</v>
      </c>
      <c r="T803" s="17">
        <v>0.98413300000000004</v>
      </c>
      <c r="U803" s="18">
        <v>1.97729</v>
      </c>
      <c r="V803" s="18">
        <v>4.2849396727258598E-2</v>
      </c>
      <c r="W803" s="19">
        <v>0.18515799999999999</v>
      </c>
      <c r="X803" s="19">
        <v>3.713634630476725E-3</v>
      </c>
      <c r="Y803" s="18">
        <v>9.6905537194173677E-2</v>
      </c>
      <c r="Z803" s="20">
        <v>0.13978399999999999</v>
      </c>
      <c r="AA803" s="20">
        <v>2.993039986702483E-3</v>
      </c>
      <c r="AB803" s="237">
        <v>2699.6223789768392</v>
      </c>
      <c r="AC803" s="237">
        <v>33.116391207736875</v>
      </c>
      <c r="AD803" s="238">
        <v>0.97733254806265379</v>
      </c>
      <c r="AE803" s="239">
        <v>2638.4288184523975</v>
      </c>
      <c r="AF803" s="239">
        <v>57.176783971242934</v>
      </c>
      <c r="AG803" s="240">
        <v>2672.7840022834498</v>
      </c>
      <c r="AH803" s="240">
        <v>57.910906164140542</v>
      </c>
      <c r="AI803" s="239">
        <v>2699.6223789768392</v>
      </c>
      <c r="AJ803" s="239">
        <v>33.116391207736875</v>
      </c>
      <c r="AK803" s="21"/>
      <c r="AL803" s="186"/>
      <c r="AM803" s="187"/>
    </row>
    <row r="804" spans="1:39" x14ac:dyDescent="0.25">
      <c r="A804" s="161" t="s">
        <v>4006</v>
      </c>
      <c r="B804" s="197">
        <v>45.19605</v>
      </c>
      <c r="C804" s="197">
        <v>-112.07655</v>
      </c>
      <c r="D804" s="86" t="s">
        <v>4050</v>
      </c>
      <c r="E804" s="86" t="s">
        <v>4056</v>
      </c>
      <c r="F804" s="198" t="s">
        <v>4051</v>
      </c>
      <c r="G804" s="86" t="s">
        <v>4096</v>
      </c>
      <c r="H804" s="86" t="s">
        <v>4098</v>
      </c>
      <c r="I804" s="88" t="s">
        <v>4062</v>
      </c>
      <c r="J804" s="47" t="s">
        <v>4276</v>
      </c>
      <c r="K804" s="42" t="s">
        <v>562</v>
      </c>
      <c r="L804" s="137">
        <v>45747.946630381943</v>
      </c>
      <c r="M804" s="14">
        <v>177.46700000000001</v>
      </c>
      <c r="N804" s="14">
        <v>166.93799999999999</v>
      </c>
      <c r="O804" s="15">
        <f t="shared" si="26"/>
        <v>0.94067065989733289</v>
      </c>
      <c r="P804" s="16">
        <v>12.8794</v>
      </c>
      <c r="Q804" s="16">
        <v>0.27375914695675468</v>
      </c>
      <c r="R804" s="17">
        <v>0.50391799999999998</v>
      </c>
      <c r="S804" s="17">
        <v>1.0699880606530149E-2</v>
      </c>
      <c r="T804" s="17">
        <v>0.98414699999999999</v>
      </c>
      <c r="U804" s="18">
        <v>1.98288</v>
      </c>
      <c r="V804" s="18">
        <v>4.2008234964111504E-2</v>
      </c>
      <c r="W804" s="19">
        <v>0.185171</v>
      </c>
      <c r="X804" s="19">
        <v>3.711306329886554E-3</v>
      </c>
      <c r="Y804" s="18">
        <v>-6.961486583394115E-2</v>
      </c>
      <c r="Z804" s="20">
        <v>0.137381</v>
      </c>
      <c r="AA804" s="20">
        <v>2.9005097032695822E-3</v>
      </c>
      <c r="AB804" s="237">
        <v>2699.7383019690046</v>
      </c>
      <c r="AC804" s="237">
        <v>33.092946071521069</v>
      </c>
      <c r="AD804" s="238">
        <v>0.97502856262749837</v>
      </c>
      <c r="AE804" s="239">
        <v>2632.3219560392417</v>
      </c>
      <c r="AF804" s="239">
        <v>55.766964834223984</v>
      </c>
      <c r="AG804" s="240">
        <v>2670.1900224623491</v>
      </c>
      <c r="AH804" s="240">
        <v>56.756443837580186</v>
      </c>
      <c r="AI804" s="239">
        <v>2699.7383019690046</v>
      </c>
      <c r="AJ804" s="239">
        <v>33.092946071521069</v>
      </c>
      <c r="AK804" s="21"/>
      <c r="AL804" s="186"/>
      <c r="AM804" s="187"/>
    </row>
    <row r="805" spans="1:39" x14ac:dyDescent="0.25">
      <c r="A805" s="161" t="s">
        <v>4006</v>
      </c>
      <c r="B805" s="197">
        <v>45.19605</v>
      </c>
      <c r="C805" s="197">
        <v>-112.07655</v>
      </c>
      <c r="D805" s="86" t="s">
        <v>4050</v>
      </c>
      <c r="E805" s="86" t="s">
        <v>4056</v>
      </c>
      <c r="F805" s="198" t="s">
        <v>4051</v>
      </c>
      <c r="G805" s="86" t="s">
        <v>4096</v>
      </c>
      <c r="H805" s="86" t="s">
        <v>4098</v>
      </c>
      <c r="I805" s="88" t="s">
        <v>4062</v>
      </c>
      <c r="J805" s="47" t="s">
        <v>4276</v>
      </c>
      <c r="K805" s="42" t="s">
        <v>589</v>
      </c>
      <c r="L805" s="137">
        <v>45747.958928553242</v>
      </c>
      <c r="M805" s="14">
        <v>363.952</v>
      </c>
      <c r="N805" s="14">
        <v>163.89</v>
      </c>
      <c r="O805" s="15">
        <f t="shared" si="26"/>
        <v>0.45030663384182529</v>
      </c>
      <c r="P805" s="16">
        <v>12.941000000000001</v>
      </c>
      <c r="Q805" s="16">
        <v>0.28465568222854787</v>
      </c>
      <c r="R805" s="17">
        <v>0.50550200000000001</v>
      </c>
      <c r="S805" s="17">
        <v>1.0963413943275151E-2</v>
      </c>
      <c r="T805" s="17">
        <v>0.98277499999999995</v>
      </c>
      <c r="U805" s="18">
        <v>1.97431</v>
      </c>
      <c r="V805" s="18">
        <v>4.2455360020143509E-2</v>
      </c>
      <c r="W805" s="19">
        <v>0.18517500000000001</v>
      </c>
      <c r="X805" s="19">
        <v>3.7244138585286143E-3</v>
      </c>
      <c r="Y805" s="18">
        <v>-0.50233585429140515</v>
      </c>
      <c r="Z805" s="20">
        <v>0.14172000000000001</v>
      </c>
      <c r="AA805" s="20">
        <v>3.0085913414088002E-3</v>
      </c>
      <c r="AB805" s="237">
        <v>2699.7739686916948</v>
      </c>
      <c r="AC805" s="237">
        <v>33.208994967564955</v>
      </c>
      <c r="AD805" s="238">
        <v>0.97848788116470753</v>
      </c>
      <c r="AE805" s="239">
        <v>2641.6961102487699</v>
      </c>
      <c r="AF805" s="239">
        <v>56.806762577520374</v>
      </c>
      <c r="AG805" s="240">
        <v>2674.2919262372543</v>
      </c>
      <c r="AH805" s="240">
        <v>58.824850687069237</v>
      </c>
      <c r="AI805" s="239">
        <v>2699.7739686916948</v>
      </c>
      <c r="AJ805" s="239">
        <v>33.208994967564955</v>
      </c>
      <c r="AK805" s="21"/>
      <c r="AL805" s="186"/>
      <c r="AM805" s="187"/>
    </row>
    <row r="806" spans="1:39" x14ac:dyDescent="0.25">
      <c r="A806" s="161" t="s">
        <v>4006</v>
      </c>
      <c r="B806" s="197">
        <v>45.19605</v>
      </c>
      <c r="C806" s="197">
        <v>-112.07655</v>
      </c>
      <c r="D806" s="86" t="s">
        <v>4050</v>
      </c>
      <c r="E806" s="86" t="s">
        <v>4056</v>
      </c>
      <c r="F806" s="198" t="s">
        <v>4051</v>
      </c>
      <c r="G806" s="86" t="s">
        <v>4096</v>
      </c>
      <c r="H806" s="86" t="s">
        <v>4098</v>
      </c>
      <c r="I806" s="88" t="s">
        <v>4062</v>
      </c>
      <c r="J806" s="47" t="s">
        <v>4276</v>
      </c>
      <c r="K806" s="42" t="s">
        <v>645</v>
      </c>
      <c r="L806" s="137">
        <v>45747.985236435183</v>
      </c>
      <c r="M806" s="14">
        <v>99.4298</v>
      </c>
      <c r="N806" s="14">
        <v>64.754000000000005</v>
      </c>
      <c r="O806" s="15">
        <f t="shared" si="26"/>
        <v>0.65125344715568179</v>
      </c>
      <c r="P806" s="16">
        <v>13.535</v>
      </c>
      <c r="Q806" s="16">
        <v>0.29656283208790679</v>
      </c>
      <c r="R806" s="17">
        <v>0.52900800000000003</v>
      </c>
      <c r="S806" s="17">
        <v>1.1492588739409414E-2</v>
      </c>
      <c r="T806" s="17">
        <v>0.96949300000000005</v>
      </c>
      <c r="U806" s="18">
        <v>1.8914299999999999</v>
      </c>
      <c r="V806" s="18">
        <v>4.1235819739275217E-2</v>
      </c>
      <c r="W806" s="19">
        <v>0.18519099999999999</v>
      </c>
      <c r="X806" s="19">
        <v>3.7235987544207822E-3</v>
      </c>
      <c r="Y806" s="18">
        <v>-1.3897294488171901E-2</v>
      </c>
      <c r="Z806" s="20">
        <v>0.14812500000000001</v>
      </c>
      <c r="AA806" s="20">
        <v>3.347738784986069E-3</v>
      </c>
      <c r="AB806" s="237">
        <v>2699.9166266881857</v>
      </c>
      <c r="AC806" s="237">
        <v>33.198415327090579</v>
      </c>
      <c r="AD806" s="238">
        <v>1.013355152548882</v>
      </c>
      <c r="AE806" s="239">
        <v>2735.9744251068691</v>
      </c>
      <c r="AF806" s="239">
        <v>59.648069558468464</v>
      </c>
      <c r="AG806" s="240">
        <v>2714.8537456425938</v>
      </c>
      <c r="AH806" s="240">
        <v>59.484648357017313</v>
      </c>
      <c r="AI806" s="239">
        <v>2699.9166266881857</v>
      </c>
      <c r="AJ806" s="239">
        <v>33.198415327090579</v>
      </c>
      <c r="AK806" s="21"/>
      <c r="AL806" s="186"/>
      <c r="AM806" s="187"/>
    </row>
    <row r="807" spans="1:39" x14ac:dyDescent="0.25">
      <c r="A807" s="161" t="s">
        <v>4006</v>
      </c>
      <c r="B807" s="197">
        <v>45.19605</v>
      </c>
      <c r="C807" s="197">
        <v>-112.07655</v>
      </c>
      <c r="D807" s="86" t="s">
        <v>4050</v>
      </c>
      <c r="E807" s="86" t="s">
        <v>4056</v>
      </c>
      <c r="F807" s="198" t="s">
        <v>4051</v>
      </c>
      <c r="G807" s="86" t="s">
        <v>4096</v>
      </c>
      <c r="H807" s="86" t="s">
        <v>4098</v>
      </c>
      <c r="I807" s="88" t="s">
        <v>4062</v>
      </c>
      <c r="J807" s="47" t="s">
        <v>4276</v>
      </c>
      <c r="K807" s="42" t="s">
        <v>3332</v>
      </c>
      <c r="L807" s="137">
        <v>45750.963507511573</v>
      </c>
      <c r="M807" s="14">
        <v>83.994500000000002</v>
      </c>
      <c r="N807" s="14">
        <v>64.811000000000007</v>
      </c>
      <c r="O807" s="15">
        <f t="shared" si="26"/>
        <v>0.77161004589586224</v>
      </c>
      <c r="P807" s="16">
        <v>13.1309</v>
      </c>
      <c r="Q807" s="16">
        <v>0.3103403798621765</v>
      </c>
      <c r="R807" s="17">
        <v>0.51400800000000002</v>
      </c>
      <c r="S807" s="17">
        <v>1.1786727556132788E-2</v>
      </c>
      <c r="T807" s="17">
        <v>0.94814100000000001</v>
      </c>
      <c r="U807" s="18">
        <v>1.94537</v>
      </c>
      <c r="V807" s="18">
        <v>4.4227216448245989E-2</v>
      </c>
      <c r="W807" s="19">
        <v>0.185195</v>
      </c>
      <c r="X807" s="19">
        <v>3.7756008705709344E-3</v>
      </c>
      <c r="Y807" s="18">
        <v>-0.30509879123308686</v>
      </c>
      <c r="Z807" s="20">
        <v>0.13883699999999999</v>
      </c>
      <c r="AA807" s="20">
        <v>3.845906024488898E-3</v>
      </c>
      <c r="AB807" s="237">
        <v>2699.952288963957</v>
      </c>
      <c r="AC807" s="237">
        <v>33.661210171671037</v>
      </c>
      <c r="AD807" s="238">
        <v>0.99033535723955723</v>
      </c>
      <c r="AE807" s="239">
        <v>2673.8582146208805</v>
      </c>
      <c r="AF807" s="239">
        <v>60.789107475677248</v>
      </c>
      <c r="AG807" s="240">
        <v>2688.3184401781064</v>
      </c>
      <c r="AH807" s="240">
        <v>63.536678058272273</v>
      </c>
      <c r="AI807" s="239">
        <v>2699.952288963957</v>
      </c>
      <c r="AJ807" s="239">
        <v>33.661210171671037</v>
      </c>
      <c r="AK807" s="21"/>
      <c r="AL807" s="186"/>
      <c r="AM807" s="187"/>
    </row>
    <row r="808" spans="1:39" x14ac:dyDescent="0.25">
      <c r="A808" s="161" t="s">
        <v>4006</v>
      </c>
      <c r="B808" s="197">
        <v>45.19605</v>
      </c>
      <c r="C808" s="197">
        <v>-112.07655</v>
      </c>
      <c r="D808" s="86" t="s">
        <v>4050</v>
      </c>
      <c r="E808" s="86" t="s">
        <v>4056</v>
      </c>
      <c r="F808" s="198" t="s">
        <v>4051</v>
      </c>
      <c r="G808" s="86" t="s">
        <v>4096</v>
      </c>
      <c r="H808" s="86" t="s">
        <v>4098</v>
      </c>
      <c r="I808" s="88" t="s">
        <v>4062</v>
      </c>
      <c r="J808" s="47" t="s">
        <v>4276</v>
      </c>
      <c r="K808" s="42" t="s">
        <v>635</v>
      </c>
      <c r="L808" s="137">
        <v>45747.980132488425</v>
      </c>
      <c r="M808" s="14">
        <v>109.214</v>
      </c>
      <c r="N808" s="14">
        <v>76.186700000000002</v>
      </c>
      <c r="O808" s="15">
        <f t="shared" si="26"/>
        <v>0.69759096819089128</v>
      </c>
      <c r="P808" s="16">
        <v>13.4458</v>
      </c>
      <c r="Q808" s="16">
        <v>0.2932063629203841</v>
      </c>
      <c r="R808" s="17">
        <v>0.52651499999999996</v>
      </c>
      <c r="S808" s="17">
        <v>1.141971234854889E-2</v>
      </c>
      <c r="T808" s="17">
        <v>0.97185999999999995</v>
      </c>
      <c r="U808" s="18">
        <v>1.9003300000000001</v>
      </c>
      <c r="V808" s="18">
        <v>4.1284940636992569E-2</v>
      </c>
      <c r="W808" s="19">
        <v>0.18523300000000001</v>
      </c>
      <c r="X808" s="19">
        <v>3.7210667058702406E-3</v>
      </c>
      <c r="Y808" s="18">
        <v>2.3341095321907532E-4</v>
      </c>
      <c r="Z808" s="20">
        <v>0.145812</v>
      </c>
      <c r="AA808" s="20">
        <v>3.1508828382058257E-3</v>
      </c>
      <c r="AB808" s="237">
        <v>2700.2910362383168</v>
      </c>
      <c r="AC808" s="237">
        <v>33.167156123382775</v>
      </c>
      <c r="AD808" s="238">
        <v>1.0093446729100999</v>
      </c>
      <c r="AE808" s="239">
        <v>2725.5243727340385</v>
      </c>
      <c r="AF808" s="239">
        <v>59.21240623102365</v>
      </c>
      <c r="AG808" s="240">
        <v>2710.6310253766478</v>
      </c>
      <c r="AH808" s="240">
        <v>59.109481337654749</v>
      </c>
      <c r="AI808" s="239">
        <v>2700.2910362383168</v>
      </c>
      <c r="AJ808" s="239">
        <v>33.167156123382775</v>
      </c>
      <c r="AK808" s="21"/>
      <c r="AL808" s="186"/>
      <c r="AM808" s="187"/>
    </row>
    <row r="809" spans="1:39" x14ac:dyDescent="0.25">
      <c r="A809" s="161" t="s">
        <v>4006</v>
      </c>
      <c r="B809" s="197">
        <v>45.19605</v>
      </c>
      <c r="C809" s="197">
        <v>-112.07655</v>
      </c>
      <c r="D809" s="86" t="s">
        <v>4050</v>
      </c>
      <c r="E809" s="86" t="s">
        <v>4056</v>
      </c>
      <c r="F809" s="198" t="s">
        <v>4051</v>
      </c>
      <c r="G809" s="86" t="s">
        <v>4096</v>
      </c>
      <c r="H809" s="86" t="s">
        <v>4098</v>
      </c>
      <c r="I809" s="88" t="s">
        <v>4062</v>
      </c>
      <c r="J809" s="47" t="s">
        <v>4276</v>
      </c>
      <c r="K809" s="42" t="s">
        <v>652</v>
      </c>
      <c r="L809" s="137">
        <v>45747.988193495374</v>
      </c>
      <c r="M809" s="14">
        <v>47.2209</v>
      </c>
      <c r="N809" s="14">
        <v>24.6251</v>
      </c>
      <c r="O809" s="15">
        <f t="shared" si="26"/>
        <v>0.52148730752696371</v>
      </c>
      <c r="P809" s="16">
        <v>13.320399999999999</v>
      </c>
      <c r="Q809" s="16">
        <v>0.35806952532154984</v>
      </c>
      <c r="R809" s="17">
        <v>0.52033499999999999</v>
      </c>
      <c r="S809" s="17">
        <v>1.2656844953545889E-2</v>
      </c>
      <c r="T809" s="17">
        <v>0.98021499999999995</v>
      </c>
      <c r="U809" s="18">
        <v>1.9306000000000001</v>
      </c>
      <c r="V809" s="18">
        <v>4.6638823151962147E-2</v>
      </c>
      <c r="W809" s="19">
        <v>0.185254</v>
      </c>
      <c r="X809" s="19">
        <v>3.8138730591251988E-3</v>
      </c>
      <c r="Y809" s="18">
        <v>-0.87053494406408083</v>
      </c>
      <c r="Z809" s="20">
        <v>0.143673</v>
      </c>
      <c r="AA809" s="20">
        <v>4.2285462448103835E-3</v>
      </c>
      <c r="AB809" s="237">
        <v>2700.4782042620864</v>
      </c>
      <c r="AC809" s="237">
        <v>33.989922556195843</v>
      </c>
      <c r="AD809" s="238">
        <v>0.99633493952357077</v>
      </c>
      <c r="AE809" s="239">
        <v>2690.5807883281868</v>
      </c>
      <c r="AF809" s="239">
        <v>64.998198261113231</v>
      </c>
      <c r="AG809" s="240">
        <v>2695.8116024460792</v>
      </c>
      <c r="AH809" s="240">
        <v>72.46689144801914</v>
      </c>
      <c r="AI809" s="239">
        <v>2700.4782042620864</v>
      </c>
      <c r="AJ809" s="239">
        <v>33.989922556195843</v>
      </c>
      <c r="AK809" s="21"/>
      <c r="AL809" s="186"/>
      <c r="AM809" s="187"/>
    </row>
    <row r="810" spans="1:39" x14ac:dyDescent="0.25">
      <c r="A810" s="161" t="s">
        <v>4006</v>
      </c>
      <c r="B810" s="197">
        <v>45.19605</v>
      </c>
      <c r="C810" s="197">
        <v>-112.07655</v>
      </c>
      <c r="D810" s="86" t="s">
        <v>4050</v>
      </c>
      <c r="E810" s="86" t="s">
        <v>4056</v>
      </c>
      <c r="F810" s="198" t="s">
        <v>4051</v>
      </c>
      <c r="G810" s="86" t="s">
        <v>4096</v>
      </c>
      <c r="H810" s="86" t="s">
        <v>4098</v>
      </c>
      <c r="I810" s="88" t="s">
        <v>4062</v>
      </c>
      <c r="J810" s="47" t="s">
        <v>4276</v>
      </c>
      <c r="K810" s="42" t="s">
        <v>636</v>
      </c>
      <c r="L810" s="137">
        <v>45747.980557835646</v>
      </c>
      <c r="M810" s="14">
        <v>59.875599999999999</v>
      </c>
      <c r="N810" s="14">
        <v>32.892400000000002</v>
      </c>
      <c r="O810" s="15">
        <f t="shared" si="26"/>
        <v>0.549345643300443</v>
      </c>
      <c r="P810" s="16">
        <v>13.298</v>
      </c>
      <c r="Q810" s="16">
        <v>0.29429742370771783</v>
      </c>
      <c r="R810" s="17">
        <v>0.519034</v>
      </c>
      <c r="S810" s="17">
        <v>1.138631177947012E-2</v>
      </c>
      <c r="T810" s="17">
        <v>0.96253200000000005</v>
      </c>
      <c r="U810" s="18">
        <v>1.92571</v>
      </c>
      <c r="V810" s="18">
        <v>4.2026888603012243E-2</v>
      </c>
      <c r="W810" s="19">
        <v>0.185283</v>
      </c>
      <c r="X810" s="19">
        <v>3.7400945670933244E-3</v>
      </c>
      <c r="Y810" s="18">
        <v>-0.12608409216587479</v>
      </c>
      <c r="Z810" s="20">
        <v>0.14272899999999999</v>
      </c>
      <c r="AA810" s="20">
        <v>3.5549881035525283E-3</v>
      </c>
      <c r="AB810" s="237">
        <v>2700.7366341259167</v>
      </c>
      <c r="AC810" s="237">
        <v>33.326372550029525</v>
      </c>
      <c r="AD810" s="238">
        <v>0.99830692921032171</v>
      </c>
      <c r="AE810" s="239">
        <v>2696.1640958200642</v>
      </c>
      <c r="AF810" s="239">
        <v>58.841356232491421</v>
      </c>
      <c r="AG810" s="240">
        <v>2698.3536912274462</v>
      </c>
      <c r="AH810" s="240">
        <v>59.717140891897138</v>
      </c>
      <c r="AI810" s="239">
        <v>2700.7366341259167</v>
      </c>
      <c r="AJ810" s="239">
        <v>33.326372550029525</v>
      </c>
      <c r="AK810" s="21"/>
      <c r="AL810" s="186"/>
      <c r="AM810" s="187"/>
    </row>
    <row r="811" spans="1:39" x14ac:dyDescent="0.25">
      <c r="A811" s="161" t="s">
        <v>4006</v>
      </c>
      <c r="B811" s="197">
        <v>45.19605</v>
      </c>
      <c r="C811" s="197">
        <v>-112.07655</v>
      </c>
      <c r="D811" s="86" t="s">
        <v>4050</v>
      </c>
      <c r="E811" s="86" t="s">
        <v>4056</v>
      </c>
      <c r="F811" s="198" t="s">
        <v>4051</v>
      </c>
      <c r="G811" s="86" t="s">
        <v>4096</v>
      </c>
      <c r="H811" s="86" t="s">
        <v>4098</v>
      </c>
      <c r="I811" s="88" t="s">
        <v>4062</v>
      </c>
      <c r="J811" s="47" t="s">
        <v>4276</v>
      </c>
      <c r="K811" s="42" t="s">
        <v>630</v>
      </c>
      <c r="L811" s="137">
        <v>45747.978034282409</v>
      </c>
      <c r="M811" s="14">
        <v>329.84199999999998</v>
      </c>
      <c r="N811" s="14">
        <v>166.99799999999999</v>
      </c>
      <c r="O811" s="15">
        <f t="shared" si="26"/>
        <v>0.50629695429933119</v>
      </c>
      <c r="P811" s="16">
        <v>12.9453</v>
      </c>
      <c r="Q811" s="16">
        <v>0.28519089353799498</v>
      </c>
      <c r="R811" s="17">
        <v>0.50653199999999998</v>
      </c>
      <c r="S811" s="17">
        <v>1.110136825909311E-2</v>
      </c>
      <c r="T811" s="17">
        <v>0.99217200000000005</v>
      </c>
      <c r="U811" s="18">
        <v>1.9751300000000001</v>
      </c>
      <c r="V811" s="18">
        <v>4.3189563965962893E-2</v>
      </c>
      <c r="W811" s="19">
        <v>0.18529100000000001</v>
      </c>
      <c r="X811" s="19">
        <v>3.7118176090002058E-3</v>
      </c>
      <c r="Y811" s="18">
        <v>-0.29279722317858775</v>
      </c>
      <c r="Z811" s="20">
        <v>0.140737</v>
      </c>
      <c r="AA811" s="20">
        <v>3.0862575381357918E-3</v>
      </c>
      <c r="AB811" s="237">
        <v>2700.8079169053044</v>
      </c>
      <c r="AC811" s="237">
        <v>33.072760214099077</v>
      </c>
      <c r="AD811" s="238">
        <v>0.97778010139532989</v>
      </c>
      <c r="AE811" s="239">
        <v>2640.7962388409783</v>
      </c>
      <c r="AF811" s="239">
        <v>57.745484134460341</v>
      </c>
      <c r="AG811" s="240">
        <v>2674.490779440709</v>
      </c>
      <c r="AH811" s="240">
        <v>58.920257942869192</v>
      </c>
      <c r="AI811" s="239">
        <v>2700.8079169053044</v>
      </c>
      <c r="AJ811" s="239">
        <v>33.072760214099077</v>
      </c>
      <c r="AK811" s="21"/>
      <c r="AL811" s="186"/>
      <c r="AM811" s="187"/>
    </row>
    <row r="812" spans="1:39" x14ac:dyDescent="0.25">
      <c r="A812" s="161" t="s">
        <v>4006</v>
      </c>
      <c r="B812" s="197">
        <v>45.19605</v>
      </c>
      <c r="C812" s="197">
        <v>-112.07655</v>
      </c>
      <c r="D812" s="86" t="s">
        <v>4050</v>
      </c>
      <c r="E812" s="86" t="s">
        <v>4056</v>
      </c>
      <c r="F812" s="198" t="s">
        <v>4051</v>
      </c>
      <c r="G812" s="86" t="s">
        <v>4096</v>
      </c>
      <c r="H812" s="86" t="s">
        <v>4098</v>
      </c>
      <c r="I812" s="88" t="s">
        <v>4062</v>
      </c>
      <c r="J812" s="47" t="s">
        <v>4276</v>
      </c>
      <c r="K812" s="42" t="s">
        <v>571</v>
      </c>
      <c r="L812" s="137">
        <v>45747.950430150464</v>
      </c>
      <c r="M812" s="14">
        <v>97.171000000000006</v>
      </c>
      <c r="N812" s="14">
        <v>65.861800000000002</v>
      </c>
      <c r="O812" s="15">
        <f t="shared" si="26"/>
        <v>0.67779275709831122</v>
      </c>
      <c r="P812" s="16">
        <v>13.052</v>
      </c>
      <c r="Q812" s="16">
        <v>0.27865816735249305</v>
      </c>
      <c r="R812" s="17">
        <v>0.51050499999999999</v>
      </c>
      <c r="S812" s="17">
        <v>1.089972962738526E-2</v>
      </c>
      <c r="T812" s="17">
        <v>0.96137300000000003</v>
      </c>
      <c r="U812" s="18">
        <v>1.9575100000000001</v>
      </c>
      <c r="V812" s="18">
        <v>4.1730350907343214E-2</v>
      </c>
      <c r="W812" s="19">
        <v>0.18530099999999999</v>
      </c>
      <c r="X812" s="19">
        <v>3.7272996998482695E-3</v>
      </c>
      <c r="Y812" s="18">
        <v>0.1026346798588435</v>
      </c>
      <c r="Z812" s="20">
        <v>0.13576099999999999</v>
      </c>
      <c r="AA812" s="20">
        <v>2.9975480393982013E-3</v>
      </c>
      <c r="AB812" s="237">
        <v>2700.8970153833397</v>
      </c>
      <c r="AC812" s="237">
        <v>33.208638545184762</v>
      </c>
      <c r="AD812" s="238">
        <v>0.98495809051302219</v>
      </c>
      <c r="AE812" s="239">
        <v>2660.2703669442949</v>
      </c>
      <c r="AF812" s="239">
        <v>56.711851240091804</v>
      </c>
      <c r="AG812" s="240">
        <v>2682.989965967673</v>
      </c>
      <c r="AH812" s="240">
        <v>57.281417939141846</v>
      </c>
      <c r="AI812" s="239">
        <v>2700.8970153833397</v>
      </c>
      <c r="AJ812" s="239">
        <v>33.208638545184762</v>
      </c>
      <c r="AK812" s="21"/>
      <c r="AL812" s="186"/>
      <c r="AM812" s="187"/>
    </row>
    <row r="813" spans="1:39" x14ac:dyDescent="0.25">
      <c r="A813" s="161" t="s">
        <v>4006</v>
      </c>
      <c r="B813" s="197">
        <v>45.19605</v>
      </c>
      <c r="C813" s="197">
        <v>-112.07655</v>
      </c>
      <c r="D813" s="86" t="s">
        <v>4050</v>
      </c>
      <c r="E813" s="86" t="s">
        <v>4056</v>
      </c>
      <c r="F813" s="198" t="s">
        <v>4051</v>
      </c>
      <c r="G813" s="86" t="s">
        <v>4096</v>
      </c>
      <c r="H813" s="86" t="s">
        <v>4098</v>
      </c>
      <c r="I813" s="88" t="s">
        <v>4062</v>
      </c>
      <c r="J813" s="47" t="s">
        <v>4276</v>
      </c>
      <c r="K813" s="42" t="s">
        <v>3387</v>
      </c>
      <c r="L813" s="137">
        <v>45750.989057025465</v>
      </c>
      <c r="M813" s="14">
        <v>197.001</v>
      </c>
      <c r="N813" s="14">
        <v>61.058700000000002</v>
      </c>
      <c r="O813" s="15">
        <f t="shared" si="26"/>
        <v>0.30994106628900359</v>
      </c>
      <c r="P813" s="16">
        <v>13.6013</v>
      </c>
      <c r="Q813" s="16">
        <v>0.30648820512378611</v>
      </c>
      <c r="R813" s="17">
        <v>0.53201100000000001</v>
      </c>
      <c r="S813" s="17">
        <v>1.1921168562909428E-2</v>
      </c>
      <c r="T813" s="17">
        <v>0.96068600000000004</v>
      </c>
      <c r="U813" s="18">
        <v>1.87886</v>
      </c>
      <c r="V813" s="18">
        <v>4.2040619658611118E-2</v>
      </c>
      <c r="W813" s="19">
        <v>0.18537899999999999</v>
      </c>
      <c r="X813" s="19">
        <v>3.7452496202143855E-3</v>
      </c>
      <c r="Y813" s="18">
        <v>1.8608696366696337E-2</v>
      </c>
      <c r="Z813" s="20">
        <v>0.14102899999999999</v>
      </c>
      <c r="AA813" s="20">
        <v>3.8699588662413453E-3</v>
      </c>
      <c r="AB813" s="237">
        <v>2701.5917930641381</v>
      </c>
      <c r="AC813" s="237">
        <v>33.352357036490801</v>
      </c>
      <c r="AD813" s="238">
        <v>1.0182415406621026</v>
      </c>
      <c r="AE813" s="239">
        <v>2750.8729896097202</v>
      </c>
      <c r="AF813" s="239">
        <v>61.552433435875344</v>
      </c>
      <c r="AG813" s="240">
        <v>2722.1182344191852</v>
      </c>
      <c r="AH813" s="240">
        <v>61.339514002475184</v>
      </c>
      <c r="AI813" s="239">
        <v>2701.5917930641381</v>
      </c>
      <c r="AJ813" s="239">
        <v>33.352357036490801</v>
      </c>
      <c r="AK813" s="21"/>
      <c r="AL813" s="186"/>
      <c r="AM813" s="187"/>
    </row>
    <row r="814" spans="1:39" x14ac:dyDescent="0.25">
      <c r="A814" s="161" t="s">
        <v>4006</v>
      </c>
      <c r="B814" s="197">
        <v>45.19605</v>
      </c>
      <c r="C814" s="197">
        <v>-112.07655</v>
      </c>
      <c r="D814" s="86" t="s">
        <v>4050</v>
      </c>
      <c r="E814" s="86" t="s">
        <v>4056</v>
      </c>
      <c r="F814" s="198" t="s">
        <v>4051</v>
      </c>
      <c r="G814" s="86" t="s">
        <v>4096</v>
      </c>
      <c r="H814" s="86" t="s">
        <v>4098</v>
      </c>
      <c r="I814" s="88" t="s">
        <v>4062</v>
      </c>
      <c r="J814" s="47" t="s">
        <v>4276</v>
      </c>
      <c r="K814" s="42" t="s">
        <v>3320</v>
      </c>
      <c r="L814" s="137">
        <v>45750.957624282404</v>
      </c>
      <c r="M814" s="14">
        <v>83.854100000000003</v>
      </c>
      <c r="N814" s="14">
        <v>63.498100000000001</v>
      </c>
      <c r="O814" s="15">
        <f t="shared" si="26"/>
        <v>0.75724502439355978</v>
      </c>
      <c r="P814" s="16">
        <v>13.2113</v>
      </c>
      <c r="Q814" s="16">
        <v>0.33664733045280487</v>
      </c>
      <c r="R814" s="17">
        <v>0.51623699999999995</v>
      </c>
      <c r="S814" s="17">
        <v>1.2341153733715499E-2</v>
      </c>
      <c r="T814" s="17">
        <v>0.94041200000000003</v>
      </c>
      <c r="U814" s="18">
        <v>1.9396599999999999</v>
      </c>
      <c r="V814" s="18">
        <v>4.6565167344271408E-2</v>
      </c>
      <c r="W814" s="19">
        <v>0.18546000000000001</v>
      </c>
      <c r="X814" s="19">
        <v>3.844821549682118E-3</v>
      </c>
      <c r="Y814" s="18">
        <v>-0.29808505935726554</v>
      </c>
      <c r="Z814" s="20">
        <v>0.13988500000000001</v>
      </c>
      <c r="AA814" s="20">
        <v>3.9133907495802157E-3</v>
      </c>
      <c r="AB814" s="237">
        <v>2702.3129358676424</v>
      </c>
      <c r="AC814" s="237">
        <v>34.221807441102925</v>
      </c>
      <c r="AD814" s="238">
        <v>0.9918533016555372</v>
      </c>
      <c r="AE814" s="239">
        <v>2680.298007546789</v>
      </c>
      <c r="AF814" s="239">
        <v>64.34556842639094</v>
      </c>
      <c r="AG814" s="240">
        <v>2692.4414757056807</v>
      </c>
      <c r="AH814" s="240">
        <v>68.608178998034106</v>
      </c>
      <c r="AI814" s="239">
        <v>2702.3129358676424</v>
      </c>
      <c r="AJ814" s="239">
        <v>34.221807441102925</v>
      </c>
      <c r="AK814" s="21"/>
      <c r="AL814" s="186"/>
      <c r="AM814" s="187"/>
    </row>
    <row r="815" spans="1:39" x14ac:dyDescent="0.25">
      <c r="A815" s="161" t="s">
        <v>4006</v>
      </c>
      <c r="B815" s="197">
        <v>45.19605</v>
      </c>
      <c r="C815" s="197">
        <v>-112.07655</v>
      </c>
      <c r="D815" s="86" t="s">
        <v>4050</v>
      </c>
      <c r="E815" s="86" t="s">
        <v>4056</v>
      </c>
      <c r="F815" s="198" t="s">
        <v>4051</v>
      </c>
      <c r="G815" s="86" t="s">
        <v>4096</v>
      </c>
      <c r="H815" s="86" t="s">
        <v>4098</v>
      </c>
      <c r="I815" s="88" t="s">
        <v>4062</v>
      </c>
      <c r="J815" s="47" t="s">
        <v>4276</v>
      </c>
      <c r="K815" s="42" t="s">
        <v>3365</v>
      </c>
      <c r="L815" s="137">
        <v>45750.978132731485</v>
      </c>
      <c r="M815" s="14">
        <v>156.102</v>
      </c>
      <c r="N815" s="14">
        <v>135.62299999999999</v>
      </c>
      <c r="O815" s="15">
        <f t="shared" si="26"/>
        <v>0.86881013696173004</v>
      </c>
      <c r="P815" s="16">
        <v>13.0999</v>
      </c>
      <c r="Q815" s="16">
        <v>0.28189755804015049</v>
      </c>
      <c r="R815" s="17">
        <v>0.51195400000000002</v>
      </c>
      <c r="S815" s="17">
        <v>1.0879441651633598E-2</v>
      </c>
      <c r="T815" s="17">
        <v>0.93232599999999999</v>
      </c>
      <c r="U815" s="18">
        <v>1.9499299999999999</v>
      </c>
      <c r="V815" s="18">
        <v>4.1440519217307112E-2</v>
      </c>
      <c r="W815" s="19">
        <v>0.185531</v>
      </c>
      <c r="X815" s="19">
        <v>3.7506431032152338E-3</v>
      </c>
      <c r="Y815" s="18">
        <v>-6.4568937400025853E-2</v>
      </c>
      <c r="Z815" s="20">
        <v>0.13611100000000001</v>
      </c>
      <c r="AA815" s="20">
        <v>3.1036203900122838E-3</v>
      </c>
      <c r="AB815" s="237">
        <v>2702.9447497434494</v>
      </c>
      <c r="AC815" s="237">
        <v>33.368801823765978</v>
      </c>
      <c r="AD815" s="238">
        <v>0.98734459903633909</v>
      </c>
      <c r="AE815" s="239">
        <v>2668.7379001528238</v>
      </c>
      <c r="AF815" s="239">
        <v>56.716848418783719</v>
      </c>
      <c r="AG815" s="240">
        <v>2687.8197074401146</v>
      </c>
      <c r="AH815" s="240">
        <v>57.83935846682494</v>
      </c>
      <c r="AI815" s="239">
        <v>2702.9447497434494</v>
      </c>
      <c r="AJ815" s="239">
        <v>33.368801823765978</v>
      </c>
      <c r="AK815" s="21"/>
      <c r="AL815" s="186"/>
      <c r="AM815" s="187"/>
    </row>
    <row r="816" spans="1:39" x14ac:dyDescent="0.25">
      <c r="A816" s="161" t="s">
        <v>4006</v>
      </c>
      <c r="B816" s="197">
        <v>45.19605</v>
      </c>
      <c r="C816" s="197">
        <v>-112.07655</v>
      </c>
      <c r="D816" s="86" t="s">
        <v>4050</v>
      </c>
      <c r="E816" s="86" t="s">
        <v>4056</v>
      </c>
      <c r="F816" s="198" t="s">
        <v>4051</v>
      </c>
      <c r="G816" s="86" t="s">
        <v>4096</v>
      </c>
      <c r="H816" s="86" t="s">
        <v>4098</v>
      </c>
      <c r="I816" s="88" t="s">
        <v>4062</v>
      </c>
      <c r="J816" s="47" t="s">
        <v>4276</v>
      </c>
      <c r="K816" s="42" t="s">
        <v>599</v>
      </c>
      <c r="L816" s="137">
        <v>45747.963167002315</v>
      </c>
      <c r="M816" s="14">
        <v>107.93600000000001</v>
      </c>
      <c r="N816" s="14">
        <v>88.131</v>
      </c>
      <c r="O816" s="15">
        <f t="shared" si="26"/>
        <v>0.81651163652534831</v>
      </c>
      <c r="P816" s="16">
        <v>13.3566</v>
      </c>
      <c r="Q816" s="16">
        <v>0.28758986989287366</v>
      </c>
      <c r="R816" s="17">
        <v>0.52074200000000004</v>
      </c>
      <c r="S816" s="17">
        <v>1.1161126008145417E-2</v>
      </c>
      <c r="T816" s="17">
        <v>0.96551500000000001</v>
      </c>
      <c r="U816" s="18">
        <v>1.9166000000000001</v>
      </c>
      <c r="V816" s="18">
        <v>4.0775974852356386E-2</v>
      </c>
      <c r="W816" s="19">
        <v>0.18553800000000001</v>
      </c>
      <c r="X816" s="19">
        <v>3.7315965355929092E-3</v>
      </c>
      <c r="Y816" s="18">
        <v>-0.21027041628485341</v>
      </c>
      <c r="Z816" s="20">
        <v>0.14163700000000001</v>
      </c>
      <c r="AA816" s="20">
        <v>3.114809249456538E-3</v>
      </c>
      <c r="AB816" s="237">
        <v>2703.0070261371452</v>
      </c>
      <c r="AC816" s="237">
        <v>33.197902097214332</v>
      </c>
      <c r="AD816" s="238">
        <v>1.0013398548243462</v>
      </c>
      <c r="AE816" s="239">
        <v>2706.6286631413568</v>
      </c>
      <c r="AF816" s="239">
        <v>57.583962382823202</v>
      </c>
      <c r="AG816" s="240">
        <v>2704.1307312759277</v>
      </c>
      <c r="AH816" s="240">
        <v>58.22444373425612</v>
      </c>
      <c r="AI816" s="239">
        <v>2703.0070261371452</v>
      </c>
      <c r="AJ816" s="239">
        <v>33.197902097214332</v>
      </c>
      <c r="AK816" s="21"/>
      <c r="AL816" s="186"/>
      <c r="AM816" s="187"/>
    </row>
    <row r="817" spans="1:39" x14ac:dyDescent="0.25">
      <c r="A817" s="161" t="s">
        <v>4006</v>
      </c>
      <c r="B817" s="197">
        <v>45.19605</v>
      </c>
      <c r="C817" s="197">
        <v>-112.07655</v>
      </c>
      <c r="D817" s="86" t="s">
        <v>4050</v>
      </c>
      <c r="E817" s="86" t="s">
        <v>4056</v>
      </c>
      <c r="F817" s="198" t="s">
        <v>4051</v>
      </c>
      <c r="G817" s="86" t="s">
        <v>4096</v>
      </c>
      <c r="H817" s="86" t="s">
        <v>4098</v>
      </c>
      <c r="I817" s="88" t="s">
        <v>4062</v>
      </c>
      <c r="J817" s="47" t="s">
        <v>4276</v>
      </c>
      <c r="K817" s="42" t="s">
        <v>580</v>
      </c>
      <c r="L817" s="137">
        <v>45747.954222893517</v>
      </c>
      <c r="M817" s="14">
        <v>105.54300000000001</v>
      </c>
      <c r="N817" s="14">
        <v>78.148899999999998</v>
      </c>
      <c r="O817" s="15">
        <f t="shared" si="26"/>
        <v>0.74044607411197327</v>
      </c>
      <c r="P817" s="16">
        <v>12.135199999999999</v>
      </c>
      <c r="Q817" s="16">
        <v>0.34732208987624152</v>
      </c>
      <c r="R817" s="17">
        <v>0.47270499999999999</v>
      </c>
      <c r="S817" s="17">
        <v>1.3476428818852568E-2</v>
      </c>
      <c r="T817" s="17">
        <v>0.995475</v>
      </c>
      <c r="U817" s="18">
        <v>2.1216499999999998</v>
      </c>
      <c r="V817" s="18">
        <v>6.1370786171027661E-2</v>
      </c>
      <c r="W817" s="19">
        <v>0.185804</v>
      </c>
      <c r="X817" s="19">
        <v>3.7305218458506583E-3</v>
      </c>
      <c r="Y817" s="18">
        <v>0.28010772368729697</v>
      </c>
      <c r="Z817" s="20">
        <v>0.127999</v>
      </c>
      <c r="AA817" s="20">
        <v>3.3933279707832544E-3</v>
      </c>
      <c r="AB817" s="237">
        <v>2705.3715215635521</v>
      </c>
      <c r="AC817" s="237">
        <v>33.133506563858994</v>
      </c>
      <c r="AD817" s="238">
        <v>0.92016804514816708</v>
      </c>
      <c r="AE817" s="239">
        <v>2489.3964243966561</v>
      </c>
      <c r="AF817" s="239">
        <v>72.008208543618423</v>
      </c>
      <c r="AG817" s="240">
        <v>2609.8156873526164</v>
      </c>
      <c r="AH817" s="240">
        <v>74.69564891580778</v>
      </c>
      <c r="AI817" s="239">
        <v>2705.3715215635521</v>
      </c>
      <c r="AJ817" s="239">
        <v>33.133506563858994</v>
      </c>
      <c r="AK817" s="21"/>
      <c r="AL817" s="186"/>
      <c r="AM817" s="187"/>
    </row>
    <row r="818" spans="1:39" x14ac:dyDescent="0.25">
      <c r="A818" s="161" t="s">
        <v>4006</v>
      </c>
      <c r="B818" s="197">
        <v>45.19605</v>
      </c>
      <c r="C818" s="197">
        <v>-112.07655</v>
      </c>
      <c r="D818" s="86" t="s">
        <v>4050</v>
      </c>
      <c r="E818" s="86" t="s">
        <v>4056</v>
      </c>
      <c r="F818" s="198" t="s">
        <v>4051</v>
      </c>
      <c r="G818" s="86" t="s">
        <v>4096</v>
      </c>
      <c r="H818" s="86" t="s">
        <v>4098</v>
      </c>
      <c r="I818" s="88" t="s">
        <v>4062</v>
      </c>
      <c r="J818" s="47" t="s">
        <v>4276</v>
      </c>
      <c r="K818" s="42" t="s">
        <v>621</v>
      </c>
      <c r="L818" s="137">
        <v>45747.974225983795</v>
      </c>
      <c r="M818" s="14">
        <v>150.43</v>
      </c>
      <c r="N818" s="14">
        <v>132.34800000000001</v>
      </c>
      <c r="O818" s="15">
        <f t="shared" si="26"/>
        <v>0.87979791265040219</v>
      </c>
      <c r="P818" s="16">
        <v>13.252700000000001</v>
      </c>
      <c r="Q818" s="16">
        <v>0.28270659962514139</v>
      </c>
      <c r="R818" s="17">
        <v>0.51656800000000003</v>
      </c>
      <c r="S818" s="17">
        <v>1.1056107797706207E-2</v>
      </c>
      <c r="T818" s="17">
        <v>0.97909400000000002</v>
      </c>
      <c r="U818" s="18">
        <v>1.93435</v>
      </c>
      <c r="V818" s="18">
        <v>4.1645668337055172E-2</v>
      </c>
      <c r="W818" s="19">
        <v>0.185807</v>
      </c>
      <c r="X818" s="19">
        <v>3.7292405775095822E-3</v>
      </c>
      <c r="Y818" s="18">
        <v>0.42146410475446616</v>
      </c>
      <c r="Z818" s="20">
        <v>0.13950199999999999</v>
      </c>
      <c r="AA818" s="20">
        <v>2.9531402721848479E-3</v>
      </c>
      <c r="AB818" s="237">
        <v>2705.3981665203828</v>
      </c>
      <c r="AC818" s="237">
        <v>33.121509459135609</v>
      </c>
      <c r="AD818" s="238">
        <v>0.99294625504706691</v>
      </c>
      <c r="AE818" s="239">
        <v>2686.3149778576153</v>
      </c>
      <c r="AF818" s="239">
        <v>57.835129431965242</v>
      </c>
      <c r="AG818" s="240">
        <v>2696.7935188203919</v>
      </c>
      <c r="AH818" s="240">
        <v>57.527999999761008</v>
      </c>
      <c r="AI818" s="239">
        <v>2705.3981665203828</v>
      </c>
      <c r="AJ818" s="239">
        <v>33.121509459135609</v>
      </c>
      <c r="AK818" s="21"/>
      <c r="AL818" s="186"/>
      <c r="AM818" s="187"/>
    </row>
    <row r="819" spans="1:39" x14ac:dyDescent="0.25">
      <c r="A819" s="161" t="s">
        <v>4006</v>
      </c>
      <c r="B819" s="197">
        <v>45.19605</v>
      </c>
      <c r="C819" s="197">
        <v>-112.07655</v>
      </c>
      <c r="D819" s="86" t="s">
        <v>4050</v>
      </c>
      <c r="E819" s="86" t="s">
        <v>4056</v>
      </c>
      <c r="F819" s="198" t="s">
        <v>4051</v>
      </c>
      <c r="G819" s="86" t="s">
        <v>4096</v>
      </c>
      <c r="H819" s="86" t="s">
        <v>4098</v>
      </c>
      <c r="I819" s="88" t="s">
        <v>4062</v>
      </c>
      <c r="J819" s="47" t="s">
        <v>4276</v>
      </c>
      <c r="K819" s="42" t="s">
        <v>566</v>
      </c>
      <c r="L819" s="137">
        <v>45747.948321574077</v>
      </c>
      <c r="M819" s="14">
        <v>138.69200000000001</v>
      </c>
      <c r="N819" s="14">
        <v>111.90300000000001</v>
      </c>
      <c r="O819" s="15">
        <f t="shared" si="26"/>
        <v>0.80684538401638162</v>
      </c>
      <c r="P819" s="16">
        <v>13.615600000000001</v>
      </c>
      <c r="Q819" s="16">
        <v>0.28960598210190686</v>
      </c>
      <c r="R819" s="17">
        <v>0.53051300000000001</v>
      </c>
      <c r="S819" s="17">
        <v>1.12498681345694E-2</v>
      </c>
      <c r="T819" s="17">
        <v>0.97131199999999995</v>
      </c>
      <c r="U819" s="18">
        <v>1.8836599999999999</v>
      </c>
      <c r="V819" s="18">
        <v>3.9890042893935329E-2</v>
      </c>
      <c r="W819" s="19">
        <v>0.18582899999999999</v>
      </c>
      <c r="X819" s="19">
        <v>3.7312910005049189E-3</v>
      </c>
      <c r="Y819" s="18">
        <v>-3.171708222105233E-2</v>
      </c>
      <c r="Z819" s="20">
        <v>0.14612800000000001</v>
      </c>
      <c r="AA819" s="20">
        <v>3.1169214278194439E-3</v>
      </c>
      <c r="AB819" s="237">
        <v>2705.5935477003536</v>
      </c>
      <c r="AC819" s="237">
        <v>33.135192357312107</v>
      </c>
      <c r="AD819" s="238">
        <v>1.0146255724389395</v>
      </c>
      <c r="AE819" s="239">
        <v>2745.1644021225725</v>
      </c>
      <c r="AF819" s="239">
        <v>58.134018746256622</v>
      </c>
      <c r="AG819" s="240">
        <v>2721.9981481649183</v>
      </c>
      <c r="AH819" s="240">
        <v>57.897334453044515</v>
      </c>
      <c r="AI819" s="239">
        <v>2705.5935477003536</v>
      </c>
      <c r="AJ819" s="239">
        <v>33.135192357312107</v>
      </c>
      <c r="AK819" s="21"/>
      <c r="AL819" s="186"/>
      <c r="AM819" s="187"/>
    </row>
    <row r="820" spans="1:39" x14ac:dyDescent="0.25">
      <c r="A820" s="161" t="s">
        <v>4006</v>
      </c>
      <c r="B820" s="197">
        <v>45.19605</v>
      </c>
      <c r="C820" s="197">
        <v>-112.07655</v>
      </c>
      <c r="D820" s="86" t="s">
        <v>4050</v>
      </c>
      <c r="E820" s="86" t="s">
        <v>4056</v>
      </c>
      <c r="F820" s="198" t="s">
        <v>4051</v>
      </c>
      <c r="G820" s="86" t="s">
        <v>4096</v>
      </c>
      <c r="H820" s="86" t="s">
        <v>4098</v>
      </c>
      <c r="I820" s="88" t="s">
        <v>4062</v>
      </c>
      <c r="J820" s="47" t="s">
        <v>4276</v>
      </c>
      <c r="K820" s="42" t="s">
        <v>3360</v>
      </c>
      <c r="L820" s="137">
        <v>45750.976040057867</v>
      </c>
      <c r="M820" s="14">
        <v>228.41800000000001</v>
      </c>
      <c r="N820" s="14">
        <v>179.99199999999999</v>
      </c>
      <c r="O820" s="15">
        <f t="shared" si="26"/>
        <v>0.78799394093285113</v>
      </c>
      <c r="P820" s="16">
        <v>13.3697</v>
      </c>
      <c r="Q820" s="16">
        <v>0.29852793484027584</v>
      </c>
      <c r="R820" s="17">
        <v>0.521231</v>
      </c>
      <c r="S820" s="17">
        <v>1.1501577114848206E-2</v>
      </c>
      <c r="T820" s="17">
        <v>0.96908899999999998</v>
      </c>
      <c r="U820" s="18">
        <v>1.9169400000000001</v>
      </c>
      <c r="V820" s="18">
        <v>4.2401148779248894E-2</v>
      </c>
      <c r="W820" s="19">
        <v>0.185977</v>
      </c>
      <c r="X820" s="19">
        <v>3.7500211363245672E-3</v>
      </c>
      <c r="Y820" s="18">
        <v>-5.6302064645734715E-2</v>
      </c>
      <c r="Z820" s="20">
        <v>0.14063700000000001</v>
      </c>
      <c r="AA820" s="20">
        <v>3.1379441262871463E-3</v>
      </c>
      <c r="AB820" s="237">
        <v>2706.9072367026693</v>
      </c>
      <c r="AC820" s="237">
        <v>33.270939520529161</v>
      </c>
      <c r="AD820" s="238">
        <v>0.99975226020370023</v>
      </c>
      <c r="AE820" s="239">
        <v>2706.236628055246</v>
      </c>
      <c r="AF820" s="239">
        <v>59.859746209074537</v>
      </c>
      <c r="AG820" s="240">
        <v>2706.1956675007591</v>
      </c>
      <c r="AH820" s="240">
        <v>60.42581388458256</v>
      </c>
      <c r="AI820" s="239">
        <v>2706.9072367026693</v>
      </c>
      <c r="AJ820" s="239">
        <v>33.270939520529161</v>
      </c>
      <c r="AK820" s="21"/>
      <c r="AL820" s="186"/>
      <c r="AM820" s="187"/>
    </row>
    <row r="821" spans="1:39" x14ac:dyDescent="0.25">
      <c r="A821" s="161" t="s">
        <v>4006</v>
      </c>
      <c r="B821" s="197">
        <v>45.19605</v>
      </c>
      <c r="C821" s="197">
        <v>-112.07655</v>
      </c>
      <c r="D821" s="86" t="s">
        <v>4050</v>
      </c>
      <c r="E821" s="86" t="s">
        <v>4056</v>
      </c>
      <c r="F821" s="198" t="s">
        <v>4051</v>
      </c>
      <c r="G821" s="86" t="s">
        <v>4096</v>
      </c>
      <c r="H821" s="86" t="s">
        <v>4098</v>
      </c>
      <c r="I821" s="88" t="s">
        <v>4062</v>
      </c>
      <c r="J821" s="47" t="s">
        <v>4276</v>
      </c>
      <c r="K821" s="42" t="s">
        <v>634</v>
      </c>
      <c r="L821" s="137">
        <v>45747.979710277781</v>
      </c>
      <c r="M821" s="14">
        <v>79.827399999999997</v>
      </c>
      <c r="N821" s="14">
        <v>68.048900000000003</v>
      </c>
      <c r="O821" s="15">
        <f t="shared" ref="O821:O852" si="27">N821/M821</f>
        <v>0.85245041176337955</v>
      </c>
      <c r="P821" s="16">
        <v>13.591699999999999</v>
      </c>
      <c r="Q821" s="16">
        <v>0.30097182266285327</v>
      </c>
      <c r="R821" s="17">
        <v>0.530891</v>
      </c>
      <c r="S821" s="17">
        <v>1.1514890393525245E-2</v>
      </c>
      <c r="T821" s="17">
        <v>0.96894800000000003</v>
      </c>
      <c r="U821" s="18">
        <v>1.8825000000000001</v>
      </c>
      <c r="V821" s="18">
        <v>4.0817795251703641E-2</v>
      </c>
      <c r="W821" s="19">
        <v>0.186025</v>
      </c>
      <c r="X821" s="19">
        <v>3.7439263783124797E-3</v>
      </c>
      <c r="Y821" s="18">
        <v>-0.4024251880221667</v>
      </c>
      <c r="Z821" s="20">
        <v>0.14593600000000001</v>
      </c>
      <c r="AA821" s="20">
        <v>3.2526364858065527E-3</v>
      </c>
      <c r="AB821" s="237">
        <v>2707.333038916875</v>
      </c>
      <c r="AC821" s="237">
        <v>33.206974587327444</v>
      </c>
      <c r="AD821" s="238">
        <v>1.0144824198148665</v>
      </c>
      <c r="AE821" s="239">
        <v>2746.5417725651278</v>
      </c>
      <c r="AF821" s="239">
        <v>59.552605430445986</v>
      </c>
      <c r="AG821" s="240">
        <v>2723.5779337763875</v>
      </c>
      <c r="AH821" s="240">
        <v>60.31035226594225</v>
      </c>
      <c r="AI821" s="239">
        <v>2707.333038916875</v>
      </c>
      <c r="AJ821" s="239">
        <v>33.206974587327444</v>
      </c>
      <c r="AK821" s="21"/>
      <c r="AL821" s="186"/>
      <c r="AM821" s="187"/>
    </row>
    <row r="822" spans="1:39" x14ac:dyDescent="0.25">
      <c r="A822" s="161" t="s">
        <v>4006</v>
      </c>
      <c r="B822" s="197">
        <v>45.19605</v>
      </c>
      <c r="C822" s="197">
        <v>-112.07655</v>
      </c>
      <c r="D822" s="86" t="s">
        <v>4050</v>
      </c>
      <c r="E822" s="86" t="s">
        <v>4056</v>
      </c>
      <c r="F822" s="198" t="s">
        <v>4051</v>
      </c>
      <c r="G822" s="86" t="s">
        <v>4096</v>
      </c>
      <c r="H822" s="86" t="s">
        <v>4098</v>
      </c>
      <c r="I822" s="88" t="s">
        <v>4062</v>
      </c>
      <c r="J822" s="47" t="s">
        <v>4276</v>
      </c>
      <c r="K822" s="42" t="s">
        <v>3326</v>
      </c>
      <c r="L822" s="137">
        <v>45750.9610000463</v>
      </c>
      <c r="M822" s="14">
        <v>124.392</v>
      </c>
      <c r="N822" s="14">
        <v>117.78700000000001</v>
      </c>
      <c r="O822" s="15">
        <f t="shared" si="27"/>
        <v>0.94690173001479205</v>
      </c>
      <c r="P822" s="16">
        <v>13.5784</v>
      </c>
      <c r="Q822" s="16">
        <v>0.30784049354332838</v>
      </c>
      <c r="R822" s="17">
        <v>0.52916099999999999</v>
      </c>
      <c r="S822" s="17">
        <v>1.1846394589802417E-2</v>
      </c>
      <c r="T822" s="17">
        <v>0.96443100000000004</v>
      </c>
      <c r="U822" s="18">
        <v>1.8886499999999999</v>
      </c>
      <c r="V822" s="18">
        <v>4.2093068776343688E-2</v>
      </c>
      <c r="W822" s="19">
        <v>0.186054</v>
      </c>
      <c r="X822" s="19">
        <v>3.7581090789071043E-3</v>
      </c>
      <c r="Y822" s="18">
        <v>-0.16646273295954664</v>
      </c>
      <c r="Z822" s="20">
        <v>0.140403</v>
      </c>
      <c r="AA822" s="20">
        <v>3.2971637272813737E-3</v>
      </c>
      <c r="AB822" s="237">
        <v>2707.5902329830728</v>
      </c>
      <c r="AC822" s="237">
        <v>33.326773206867173</v>
      </c>
      <c r="AD822" s="238">
        <v>1.0116949220733316</v>
      </c>
      <c r="AE822" s="239">
        <v>2739.2552897643236</v>
      </c>
      <c r="AF822" s="239">
        <v>61.050835945258747</v>
      </c>
      <c r="AG822" s="240">
        <v>2720.640457930599</v>
      </c>
      <c r="AH822" s="240">
        <v>61.680558926184418</v>
      </c>
      <c r="AI822" s="239">
        <v>2707.5902329830728</v>
      </c>
      <c r="AJ822" s="239">
        <v>33.326773206867173</v>
      </c>
      <c r="AK822" s="21"/>
      <c r="AL822" s="186"/>
      <c r="AM822" s="187"/>
    </row>
    <row r="823" spans="1:39" x14ac:dyDescent="0.25">
      <c r="A823" s="161" t="s">
        <v>4006</v>
      </c>
      <c r="B823" s="197">
        <v>45.19605</v>
      </c>
      <c r="C823" s="197">
        <v>-112.07655</v>
      </c>
      <c r="D823" s="86" t="s">
        <v>4050</v>
      </c>
      <c r="E823" s="86" t="s">
        <v>4056</v>
      </c>
      <c r="F823" s="198" t="s">
        <v>4051</v>
      </c>
      <c r="G823" s="86" t="s">
        <v>4096</v>
      </c>
      <c r="H823" s="86" t="s">
        <v>4098</v>
      </c>
      <c r="I823" s="88" t="s">
        <v>4062</v>
      </c>
      <c r="J823" s="47" t="s">
        <v>4276</v>
      </c>
      <c r="K823" s="42" t="s">
        <v>3331</v>
      </c>
      <c r="L823" s="137">
        <v>45750.963087534721</v>
      </c>
      <c r="M823" s="14">
        <v>336.14699999999999</v>
      </c>
      <c r="N823" s="14">
        <v>337.31400000000002</v>
      </c>
      <c r="O823" s="15">
        <f t="shared" si="27"/>
        <v>1.0034716954189686</v>
      </c>
      <c r="P823" s="16">
        <v>13.417999999999999</v>
      </c>
      <c r="Q823" s="16">
        <v>0.29491709317874404</v>
      </c>
      <c r="R823" s="17">
        <v>0.52288900000000005</v>
      </c>
      <c r="S823" s="17">
        <v>1.1442673547056213E-2</v>
      </c>
      <c r="T823" s="17">
        <v>0.97418300000000002</v>
      </c>
      <c r="U823" s="18">
        <v>1.9103600000000001</v>
      </c>
      <c r="V823" s="18">
        <v>4.1824434749198947E-2</v>
      </c>
      <c r="W823" s="19">
        <v>0.18607099999999999</v>
      </c>
      <c r="X823" s="19">
        <v>3.7401789498343525E-3</v>
      </c>
      <c r="Y823" s="18">
        <v>7.8616260304654063E-3</v>
      </c>
      <c r="Z823" s="20">
        <v>0.13852400000000001</v>
      </c>
      <c r="AA823" s="20">
        <v>3.0108978913274361E-3</v>
      </c>
      <c r="AB823" s="237">
        <v>2707.7409804108047</v>
      </c>
      <c r="AC823" s="237">
        <v>33.164272514219014</v>
      </c>
      <c r="AD823" s="238">
        <v>1.002253983191832</v>
      </c>
      <c r="AE823" s="239">
        <v>2713.8441830684856</v>
      </c>
      <c r="AF823" s="239">
        <v>59.415502289746954</v>
      </c>
      <c r="AG823" s="240">
        <v>2709.921963840135</v>
      </c>
      <c r="AH823" s="240">
        <v>59.561954711355355</v>
      </c>
      <c r="AI823" s="239">
        <v>2707.7409804108047</v>
      </c>
      <c r="AJ823" s="239">
        <v>33.164272514219014</v>
      </c>
      <c r="AK823" s="21"/>
      <c r="AL823" s="186"/>
      <c r="AM823" s="187"/>
    </row>
    <row r="824" spans="1:39" x14ac:dyDescent="0.25">
      <c r="A824" s="161" t="s">
        <v>4006</v>
      </c>
      <c r="B824" s="197">
        <v>45.19605</v>
      </c>
      <c r="C824" s="197">
        <v>-112.07655</v>
      </c>
      <c r="D824" s="86" t="s">
        <v>4050</v>
      </c>
      <c r="E824" s="86" t="s">
        <v>4056</v>
      </c>
      <c r="F824" s="198" t="s">
        <v>4051</v>
      </c>
      <c r="G824" s="86" t="s">
        <v>4096</v>
      </c>
      <c r="H824" s="86" t="s">
        <v>4098</v>
      </c>
      <c r="I824" s="88" t="s">
        <v>4062</v>
      </c>
      <c r="J824" s="47" t="s">
        <v>4276</v>
      </c>
      <c r="K824" s="42" t="s">
        <v>3356</v>
      </c>
      <c r="L824" s="137">
        <v>45750.974374386577</v>
      </c>
      <c r="M824" s="14">
        <v>106.242</v>
      </c>
      <c r="N824" s="14">
        <v>73.347300000000004</v>
      </c>
      <c r="O824" s="15">
        <f t="shared" si="27"/>
        <v>0.69037951092788163</v>
      </c>
      <c r="P824" s="16">
        <v>13.6211</v>
      </c>
      <c r="Q824" s="16">
        <v>0.31026187685244222</v>
      </c>
      <c r="R824" s="17">
        <v>0.53068400000000004</v>
      </c>
      <c r="S824" s="17">
        <v>1.1765903716366204E-2</v>
      </c>
      <c r="T824" s="17">
        <v>0.92887200000000003</v>
      </c>
      <c r="U824" s="18">
        <v>1.8829899999999999</v>
      </c>
      <c r="V824" s="18">
        <v>4.1752217747085006E-2</v>
      </c>
      <c r="W824" s="19">
        <v>0.186086</v>
      </c>
      <c r="X824" s="19">
        <v>3.7949215945820279E-3</v>
      </c>
      <c r="Y824" s="18">
        <v>-0.14793250423535612</v>
      </c>
      <c r="Z824" s="20">
        <v>0.14411399999999999</v>
      </c>
      <c r="AA824" s="20">
        <v>3.8697792638340495E-3</v>
      </c>
      <c r="AB824" s="237">
        <v>2707.8739796486652</v>
      </c>
      <c r="AC824" s="237">
        <v>33.646546976896033</v>
      </c>
      <c r="AD824" s="238">
        <v>1.0140648352959307</v>
      </c>
      <c r="AE824" s="239">
        <v>2745.9597811745602</v>
      </c>
      <c r="AF824" s="239">
        <v>60.887158566077424</v>
      </c>
      <c r="AG824" s="240">
        <v>2723.6418793582893</v>
      </c>
      <c r="AH824" s="240">
        <v>62.039206918943101</v>
      </c>
      <c r="AI824" s="239">
        <v>2707.8739796486652</v>
      </c>
      <c r="AJ824" s="239">
        <v>33.646546976896033</v>
      </c>
      <c r="AK824" s="21"/>
      <c r="AL824" s="186"/>
      <c r="AM824" s="187"/>
    </row>
    <row r="825" spans="1:39" x14ac:dyDescent="0.25">
      <c r="A825" s="161" t="s">
        <v>4006</v>
      </c>
      <c r="B825" s="197">
        <v>45.19605</v>
      </c>
      <c r="C825" s="197">
        <v>-112.07655</v>
      </c>
      <c r="D825" s="86" t="s">
        <v>4050</v>
      </c>
      <c r="E825" s="86" t="s">
        <v>4056</v>
      </c>
      <c r="F825" s="198" t="s">
        <v>4051</v>
      </c>
      <c r="G825" s="86" t="s">
        <v>4096</v>
      </c>
      <c r="H825" s="86" t="s">
        <v>4098</v>
      </c>
      <c r="I825" s="88" t="s">
        <v>4062</v>
      </c>
      <c r="J825" s="47" t="s">
        <v>4276</v>
      </c>
      <c r="K825" s="42" t="s">
        <v>3325</v>
      </c>
      <c r="L825" s="137">
        <v>45750.959694178244</v>
      </c>
      <c r="M825" s="14">
        <v>200.863</v>
      </c>
      <c r="N825" s="14">
        <v>197.714</v>
      </c>
      <c r="O825" s="15">
        <f t="shared" si="27"/>
        <v>0.98432264777485146</v>
      </c>
      <c r="P825" s="16">
        <v>13.4381</v>
      </c>
      <c r="Q825" s="16">
        <v>0.29692975264361776</v>
      </c>
      <c r="R825" s="17">
        <v>0.52364200000000005</v>
      </c>
      <c r="S825" s="17">
        <v>1.1531085136521194E-2</v>
      </c>
      <c r="T825" s="17">
        <v>0.96250800000000003</v>
      </c>
      <c r="U825" s="18">
        <v>1.90785</v>
      </c>
      <c r="V825" s="18">
        <v>4.2054043622581645E-2</v>
      </c>
      <c r="W825" s="19">
        <v>0.186087</v>
      </c>
      <c r="X825" s="19">
        <v>3.7523774753253441E-3</v>
      </c>
      <c r="Y825" s="18">
        <v>8.9222510879986533E-2</v>
      </c>
      <c r="Z825" s="20">
        <v>0.138017</v>
      </c>
      <c r="AA825" s="20">
        <v>3.0738219747571591E-3</v>
      </c>
      <c r="AB825" s="237">
        <v>2707.8828458246348</v>
      </c>
      <c r="AC825" s="237">
        <v>33.26913584438168</v>
      </c>
      <c r="AD825" s="238">
        <v>1.0032773779597013</v>
      </c>
      <c r="AE825" s="239">
        <v>2716.7576013809935</v>
      </c>
      <c r="AF825" s="239">
        <v>59.884499662162419</v>
      </c>
      <c r="AG825" s="240">
        <v>2711.2457049854561</v>
      </c>
      <c r="AH825" s="240">
        <v>59.907986734538554</v>
      </c>
      <c r="AI825" s="239">
        <v>2707.8828458246348</v>
      </c>
      <c r="AJ825" s="239">
        <v>33.26913584438168</v>
      </c>
      <c r="AK825" s="21"/>
      <c r="AL825" s="186"/>
      <c r="AM825" s="187"/>
    </row>
    <row r="826" spans="1:39" x14ac:dyDescent="0.25">
      <c r="A826" s="161" t="s">
        <v>4006</v>
      </c>
      <c r="B826" s="197">
        <v>45.19605</v>
      </c>
      <c r="C826" s="197">
        <v>-112.07655</v>
      </c>
      <c r="D826" s="86" t="s">
        <v>4050</v>
      </c>
      <c r="E826" s="86" t="s">
        <v>4056</v>
      </c>
      <c r="F826" s="198" t="s">
        <v>4051</v>
      </c>
      <c r="G826" s="86" t="s">
        <v>4096</v>
      </c>
      <c r="H826" s="86" t="s">
        <v>4098</v>
      </c>
      <c r="I826" s="88" t="s">
        <v>4062</v>
      </c>
      <c r="J826" s="47" t="s">
        <v>4276</v>
      </c>
      <c r="K826" s="42" t="s">
        <v>3402</v>
      </c>
      <c r="L826" s="137">
        <v>45750.995312094907</v>
      </c>
      <c r="M826" s="14">
        <v>118.815</v>
      </c>
      <c r="N826" s="14">
        <v>84.150099999999995</v>
      </c>
      <c r="O826" s="15">
        <f t="shared" si="27"/>
        <v>0.70824475024197275</v>
      </c>
      <c r="P826" s="16">
        <v>13.266500000000001</v>
      </c>
      <c r="Q826" s="16">
        <v>0.29955785985348476</v>
      </c>
      <c r="R826" s="17">
        <v>0.51687700000000003</v>
      </c>
      <c r="S826" s="17">
        <v>1.1574139890117107E-2</v>
      </c>
      <c r="T826" s="17">
        <v>0.96027799999999996</v>
      </c>
      <c r="U826" s="18">
        <v>1.9337500000000001</v>
      </c>
      <c r="V826" s="18">
        <v>4.3109594971885316E-2</v>
      </c>
      <c r="W826" s="19">
        <v>0.18609899999999999</v>
      </c>
      <c r="X826" s="19">
        <v>3.7606125756472178E-3</v>
      </c>
      <c r="Y826" s="18">
        <v>-7.9449994535132559E-2</v>
      </c>
      <c r="Z826" s="20">
        <v>0.13758500000000001</v>
      </c>
      <c r="AA826" s="20">
        <v>3.4433636011899763E-3</v>
      </c>
      <c r="AB826" s="237">
        <v>2707.9892356478535</v>
      </c>
      <c r="AC826" s="237">
        <v>33.339668446346849</v>
      </c>
      <c r="AD826" s="238">
        <v>0.99224788260632835</v>
      </c>
      <c r="AE826" s="239">
        <v>2686.9965851923121</v>
      </c>
      <c r="AF826" s="239">
        <v>59.901918282342351</v>
      </c>
      <c r="AG826" s="240">
        <v>2698.5689773308263</v>
      </c>
      <c r="AH826" s="240">
        <v>60.933746467887488</v>
      </c>
      <c r="AI826" s="239">
        <v>2707.9892356478535</v>
      </c>
      <c r="AJ826" s="239">
        <v>33.339668446346849</v>
      </c>
      <c r="AK826" s="21"/>
      <c r="AM826" s="187"/>
    </row>
    <row r="827" spans="1:39" x14ac:dyDescent="0.25">
      <c r="A827" s="161" t="s">
        <v>4006</v>
      </c>
      <c r="B827" s="197">
        <v>45.19605</v>
      </c>
      <c r="C827" s="197">
        <v>-112.07655</v>
      </c>
      <c r="D827" s="86" t="s">
        <v>4050</v>
      </c>
      <c r="E827" s="86" t="s">
        <v>4056</v>
      </c>
      <c r="F827" s="198" t="s">
        <v>4051</v>
      </c>
      <c r="G827" s="86" t="s">
        <v>4096</v>
      </c>
      <c r="H827" s="86" t="s">
        <v>4098</v>
      </c>
      <c r="I827" s="88" t="s">
        <v>4062</v>
      </c>
      <c r="J827" s="47" t="s">
        <v>4276</v>
      </c>
      <c r="K827" s="42" t="s">
        <v>640</v>
      </c>
      <c r="L827" s="137">
        <v>45747.982243101855</v>
      </c>
      <c r="M827" s="14">
        <v>152.404</v>
      </c>
      <c r="N827" s="14">
        <v>108.529</v>
      </c>
      <c r="O827" s="15">
        <f t="shared" si="27"/>
        <v>0.71211385527938897</v>
      </c>
      <c r="P827" s="16">
        <v>13.6485</v>
      </c>
      <c r="Q827" s="16">
        <v>0.30231768885726817</v>
      </c>
      <c r="R827" s="17">
        <v>0.53226899999999999</v>
      </c>
      <c r="S827" s="17">
        <v>1.1350177328152191E-2</v>
      </c>
      <c r="T827" s="17">
        <v>0.95005600000000001</v>
      </c>
      <c r="U827" s="18">
        <v>1.8774200000000001</v>
      </c>
      <c r="V827" s="18">
        <v>4.0258653841379249E-2</v>
      </c>
      <c r="W827" s="19">
        <v>0.186138</v>
      </c>
      <c r="X827" s="19">
        <v>3.7836560662406937E-3</v>
      </c>
      <c r="Y827" s="18">
        <v>-0.31343866495314221</v>
      </c>
      <c r="Z827" s="20">
        <v>0.144178</v>
      </c>
      <c r="AA827" s="20">
        <v>3.1419457810726143E-3</v>
      </c>
      <c r="AB827" s="237">
        <v>2708.3349479073913</v>
      </c>
      <c r="AC827" s="237">
        <v>33.535850022514595</v>
      </c>
      <c r="AD827" s="238">
        <v>1.0163404163716447</v>
      </c>
      <c r="AE827" s="239">
        <v>2752.5902686300751</v>
      </c>
      <c r="AF827" s="239">
        <v>59.025459828875434</v>
      </c>
      <c r="AG827" s="240">
        <v>2726.7087810457201</v>
      </c>
      <c r="AH827" s="240">
        <v>60.39728152343195</v>
      </c>
      <c r="AI827" s="239">
        <v>2708.3349479073913</v>
      </c>
      <c r="AJ827" s="239">
        <v>33.535850022514595</v>
      </c>
      <c r="AK827" s="21"/>
      <c r="AL827" s="186"/>
      <c r="AM827" s="187"/>
    </row>
    <row r="828" spans="1:39" x14ac:dyDescent="0.25">
      <c r="A828" s="161" t="s">
        <v>4006</v>
      </c>
      <c r="B828" s="197">
        <v>45.19605</v>
      </c>
      <c r="C828" s="197">
        <v>-112.07655</v>
      </c>
      <c r="D828" s="86" t="s">
        <v>4050</v>
      </c>
      <c r="E828" s="86" t="s">
        <v>4056</v>
      </c>
      <c r="F828" s="198" t="s">
        <v>4051</v>
      </c>
      <c r="G828" s="86" t="s">
        <v>4096</v>
      </c>
      <c r="H828" s="86" t="s">
        <v>4098</v>
      </c>
      <c r="I828" s="88" t="s">
        <v>4062</v>
      </c>
      <c r="J828" s="47" t="s">
        <v>4276</v>
      </c>
      <c r="K828" s="42" t="s">
        <v>3342</v>
      </c>
      <c r="L828" s="137">
        <v>45750.967657881942</v>
      </c>
      <c r="M828" s="14">
        <v>160.392</v>
      </c>
      <c r="N828" s="14">
        <v>114.619</v>
      </c>
      <c r="O828" s="15">
        <f t="shared" si="27"/>
        <v>0.71461793605666124</v>
      </c>
      <c r="P828" s="16">
        <v>13.3123</v>
      </c>
      <c r="Q828" s="16">
        <v>0.29735924165897387</v>
      </c>
      <c r="R828" s="17">
        <v>0.51854900000000004</v>
      </c>
      <c r="S828" s="17">
        <v>1.1439939590487357E-2</v>
      </c>
      <c r="T828" s="17">
        <v>0.95226599999999995</v>
      </c>
      <c r="U828" s="18">
        <v>1.92679</v>
      </c>
      <c r="V828" s="18">
        <v>4.2667771067750888E-2</v>
      </c>
      <c r="W828" s="19">
        <v>0.186139</v>
      </c>
      <c r="X828" s="19">
        <v>3.7658118675739766E-3</v>
      </c>
      <c r="Y828" s="18">
        <v>1.2576870390110909E-2</v>
      </c>
      <c r="Z828" s="20">
        <v>0.13806199999999999</v>
      </c>
      <c r="AA828" s="20">
        <v>3.2925100295215504E-3</v>
      </c>
      <c r="AB828" s="237">
        <v>2708.343811225167</v>
      </c>
      <c r="AC828" s="237">
        <v>33.377483805047881</v>
      </c>
      <c r="AD828" s="238">
        <v>0.99504683997630528</v>
      </c>
      <c r="AE828" s="239">
        <v>2694.9289509289856</v>
      </c>
      <c r="AF828" s="239">
        <v>59.67781207193935</v>
      </c>
      <c r="AG828" s="240">
        <v>2702.1768800031878</v>
      </c>
      <c r="AH828" s="240">
        <v>60.359011430493595</v>
      </c>
      <c r="AI828" s="239">
        <v>2708.343811225167</v>
      </c>
      <c r="AJ828" s="239">
        <v>33.377483805047881</v>
      </c>
      <c r="AK828" s="21"/>
      <c r="AL828" s="186"/>
      <c r="AM828" s="187"/>
    </row>
    <row r="829" spans="1:39" x14ac:dyDescent="0.25">
      <c r="A829" s="161" t="s">
        <v>4006</v>
      </c>
      <c r="B829" s="197">
        <v>45.19605</v>
      </c>
      <c r="C829" s="197">
        <v>-112.07655</v>
      </c>
      <c r="D829" s="86" t="s">
        <v>4050</v>
      </c>
      <c r="E829" s="86" t="s">
        <v>4056</v>
      </c>
      <c r="F829" s="198" t="s">
        <v>4051</v>
      </c>
      <c r="G829" s="86" t="s">
        <v>4096</v>
      </c>
      <c r="H829" s="86" t="s">
        <v>4098</v>
      </c>
      <c r="I829" s="88" t="s">
        <v>4062</v>
      </c>
      <c r="J829" s="47" t="s">
        <v>4276</v>
      </c>
      <c r="K829" s="42" t="s">
        <v>3382</v>
      </c>
      <c r="L829" s="137">
        <v>45750.986098275462</v>
      </c>
      <c r="M829" s="14">
        <v>112.238</v>
      </c>
      <c r="N829" s="14">
        <v>85.715599999999995</v>
      </c>
      <c r="O829" s="15">
        <f t="shared" si="27"/>
        <v>0.76369500525668665</v>
      </c>
      <c r="P829" s="16">
        <v>13.7341</v>
      </c>
      <c r="Q829" s="16">
        <v>0.3031967806771701</v>
      </c>
      <c r="R829" s="17">
        <v>0.53494200000000003</v>
      </c>
      <c r="S829" s="17">
        <v>1.1767368589897234E-2</v>
      </c>
      <c r="T829" s="17">
        <v>0.94417200000000001</v>
      </c>
      <c r="U829" s="18">
        <v>1.8675900000000001</v>
      </c>
      <c r="V829" s="18">
        <v>4.0941774439806587E-2</v>
      </c>
      <c r="W829" s="19">
        <v>0.186172</v>
      </c>
      <c r="X829" s="19">
        <v>3.7679714317728052E-3</v>
      </c>
      <c r="Y829" s="18">
        <v>5.1190176553285914E-2</v>
      </c>
      <c r="Z829" s="20">
        <v>0.142512</v>
      </c>
      <c r="AA829" s="20">
        <v>3.5832486915786353E-3</v>
      </c>
      <c r="AB829" s="237">
        <v>2708.6362698900743</v>
      </c>
      <c r="AC829" s="237">
        <v>33.389793642552746</v>
      </c>
      <c r="AD829" s="238">
        <v>1.0205768535852984</v>
      </c>
      <c r="AE829" s="239">
        <v>2764.3714818314311</v>
      </c>
      <c r="AF829" s="239">
        <v>60.601242069713557</v>
      </c>
      <c r="AG829" s="240">
        <v>2731.8494555107873</v>
      </c>
      <c r="AH829" s="240">
        <v>60.308863355119797</v>
      </c>
      <c r="AI829" s="239">
        <v>2708.6362698900743</v>
      </c>
      <c r="AJ829" s="239">
        <v>33.389793642552746</v>
      </c>
      <c r="AK829" s="21"/>
      <c r="AL829" s="186"/>
      <c r="AM829" s="187"/>
    </row>
    <row r="830" spans="1:39" x14ac:dyDescent="0.25">
      <c r="A830" s="161" t="s">
        <v>4006</v>
      </c>
      <c r="B830" s="197">
        <v>45.19605</v>
      </c>
      <c r="C830" s="197">
        <v>-112.07655</v>
      </c>
      <c r="D830" s="86" t="s">
        <v>4050</v>
      </c>
      <c r="E830" s="86" t="s">
        <v>4056</v>
      </c>
      <c r="F830" s="198" t="s">
        <v>4051</v>
      </c>
      <c r="G830" s="86" t="s">
        <v>4096</v>
      </c>
      <c r="H830" s="86" t="s">
        <v>4098</v>
      </c>
      <c r="I830" s="88" t="s">
        <v>4062</v>
      </c>
      <c r="J830" s="47" t="s">
        <v>4276</v>
      </c>
      <c r="K830" s="42" t="s">
        <v>3316</v>
      </c>
      <c r="L830" s="137">
        <v>45750.955960092593</v>
      </c>
      <c r="M830" s="14">
        <v>123.46899999999999</v>
      </c>
      <c r="N830" s="14">
        <v>71.590199999999996</v>
      </c>
      <c r="O830" s="15">
        <f t="shared" si="27"/>
        <v>0.57982327547805523</v>
      </c>
      <c r="P830" s="16">
        <v>13.543900000000001</v>
      </c>
      <c r="Q830" s="16">
        <v>0.30447141328702765</v>
      </c>
      <c r="R830" s="17">
        <v>0.52742299999999998</v>
      </c>
      <c r="S830" s="17">
        <v>1.1852773912620624E-2</v>
      </c>
      <c r="T830" s="17">
        <v>0.961233</v>
      </c>
      <c r="U830" s="18">
        <v>1.89507</v>
      </c>
      <c r="V830" s="18">
        <v>4.2564677409326158E-2</v>
      </c>
      <c r="W830" s="19">
        <v>0.186219</v>
      </c>
      <c r="X830" s="19">
        <v>3.7615808593005149E-3</v>
      </c>
      <c r="Y830" s="18">
        <v>0.12341846869949191</v>
      </c>
      <c r="Z830" s="20">
        <v>0.14552799999999999</v>
      </c>
      <c r="AA830" s="20">
        <v>3.9686231826289581E-3</v>
      </c>
      <c r="AB830" s="237">
        <v>2709.0526986731779</v>
      </c>
      <c r="AC830" s="237">
        <v>33.323455901653858</v>
      </c>
      <c r="AD830" s="238">
        <v>1.0083564112514476</v>
      </c>
      <c r="AE830" s="239">
        <v>2731.6906571251352</v>
      </c>
      <c r="AF830" s="239">
        <v>61.355797729161225</v>
      </c>
      <c r="AG830" s="240">
        <v>2718.2696890010639</v>
      </c>
      <c r="AH830" s="240">
        <v>61.10761404805433</v>
      </c>
      <c r="AI830" s="239">
        <v>2709.0526986731779</v>
      </c>
      <c r="AJ830" s="239">
        <v>33.323455901653858</v>
      </c>
      <c r="AK830" s="21"/>
      <c r="AL830" s="186"/>
      <c r="AM830" s="187"/>
    </row>
    <row r="831" spans="1:39" x14ac:dyDescent="0.25">
      <c r="A831" s="161" t="s">
        <v>4006</v>
      </c>
      <c r="B831" s="197">
        <v>45.19605</v>
      </c>
      <c r="C831" s="197">
        <v>-112.07655</v>
      </c>
      <c r="D831" s="86" t="s">
        <v>4050</v>
      </c>
      <c r="E831" s="86" t="s">
        <v>4056</v>
      </c>
      <c r="F831" s="198" t="s">
        <v>4051</v>
      </c>
      <c r="G831" s="86" t="s">
        <v>4096</v>
      </c>
      <c r="H831" s="86" t="s">
        <v>4098</v>
      </c>
      <c r="I831" s="88" t="s">
        <v>4062</v>
      </c>
      <c r="J831" s="47" t="s">
        <v>4276</v>
      </c>
      <c r="K831" s="42" t="s">
        <v>567</v>
      </c>
      <c r="L831" s="137">
        <v>45747.948740995373</v>
      </c>
      <c r="M831" s="14">
        <v>184.88499999999999</v>
      </c>
      <c r="N831" s="14">
        <v>163.678</v>
      </c>
      <c r="O831" s="15">
        <f t="shared" si="27"/>
        <v>0.88529626524596372</v>
      </c>
      <c r="P831" s="16">
        <v>13.4619</v>
      </c>
      <c r="Q831" s="16">
        <v>0.2881311412673056</v>
      </c>
      <c r="R831" s="17">
        <v>0.52377399999999996</v>
      </c>
      <c r="S831" s="17">
        <v>1.1141699983902815E-2</v>
      </c>
      <c r="T831" s="17">
        <v>0.97813799999999995</v>
      </c>
      <c r="U831" s="18">
        <v>1.90815</v>
      </c>
      <c r="V831" s="18">
        <v>4.070483208035626E-2</v>
      </c>
      <c r="W831" s="19">
        <v>0.186337</v>
      </c>
      <c r="X831" s="19">
        <v>3.7359230943220718E-3</v>
      </c>
      <c r="Y831" s="18">
        <v>-5.160512792214423E-2</v>
      </c>
      <c r="Z831" s="20">
        <v>0.14041899999999999</v>
      </c>
      <c r="AA831" s="20">
        <v>2.9632762771635048E-3</v>
      </c>
      <c r="AB831" s="237">
        <v>2710.0976664763352</v>
      </c>
      <c r="AC831" s="237">
        <v>33.071973867986586</v>
      </c>
      <c r="AD831" s="238">
        <v>1.0023288399147581</v>
      </c>
      <c r="AE831" s="239">
        <v>2716.4090500949178</v>
      </c>
      <c r="AF831" s="239">
        <v>57.94668880626454</v>
      </c>
      <c r="AG831" s="240">
        <v>2712.3659733068239</v>
      </c>
      <c r="AH831" s="240">
        <v>58.053997089823966</v>
      </c>
      <c r="AI831" s="239">
        <v>2710.0976664763352</v>
      </c>
      <c r="AJ831" s="239">
        <v>33.071973867986586</v>
      </c>
      <c r="AK831" s="21"/>
      <c r="AL831" s="186"/>
      <c r="AM831" s="187"/>
    </row>
    <row r="832" spans="1:39" x14ac:dyDescent="0.25">
      <c r="A832" s="161" t="s">
        <v>4006</v>
      </c>
      <c r="B832" s="197">
        <v>45.19605</v>
      </c>
      <c r="C832" s="197">
        <v>-112.07655</v>
      </c>
      <c r="D832" s="86" t="s">
        <v>4050</v>
      </c>
      <c r="E832" s="86" t="s">
        <v>4056</v>
      </c>
      <c r="F832" s="198" t="s">
        <v>4051</v>
      </c>
      <c r="G832" s="86" t="s">
        <v>4096</v>
      </c>
      <c r="H832" s="86" t="s">
        <v>4098</v>
      </c>
      <c r="I832" s="88" t="s">
        <v>4062</v>
      </c>
      <c r="J832" s="47" t="s">
        <v>4276</v>
      </c>
      <c r="K832" s="42" t="s">
        <v>3380</v>
      </c>
      <c r="L832" s="137">
        <v>45750.98526814815</v>
      </c>
      <c r="M832" s="14">
        <v>100.67100000000001</v>
      </c>
      <c r="N832" s="14">
        <v>75.338700000000003</v>
      </c>
      <c r="O832" s="15">
        <f t="shared" si="27"/>
        <v>0.7483654677116548</v>
      </c>
      <c r="P832" s="16">
        <v>13.491300000000001</v>
      </c>
      <c r="Q832" s="16">
        <v>0.30196498968754643</v>
      </c>
      <c r="R832" s="17">
        <v>0.52495700000000001</v>
      </c>
      <c r="S832" s="17">
        <v>1.1633109438924745E-2</v>
      </c>
      <c r="T832" s="17">
        <v>0.94377900000000003</v>
      </c>
      <c r="U832" s="18">
        <v>1.9036200000000001</v>
      </c>
      <c r="V832" s="18">
        <v>4.225396510447274E-2</v>
      </c>
      <c r="W832" s="19">
        <v>0.18635099999999999</v>
      </c>
      <c r="X832" s="19">
        <v>3.7757778826304125E-3</v>
      </c>
      <c r="Y832" s="18">
        <v>3.6196248657488536E-2</v>
      </c>
      <c r="Z832" s="20">
        <v>0.140399</v>
      </c>
      <c r="AA832" s="20">
        <v>3.6661072135577267E-3</v>
      </c>
      <c r="AB832" s="237">
        <v>2710.2215950353693</v>
      </c>
      <c r="AC832" s="237">
        <v>33.421887918805595</v>
      </c>
      <c r="AD832" s="238">
        <v>1.0042285325238174</v>
      </c>
      <c r="AE832" s="239">
        <v>2721.6818551967285</v>
      </c>
      <c r="AF832" s="239">
        <v>60.412188427816055</v>
      </c>
      <c r="AG832" s="240">
        <v>2714.6836704449006</v>
      </c>
      <c r="AH832" s="240">
        <v>60.760595832191491</v>
      </c>
      <c r="AI832" s="239">
        <v>2710.2215950353693</v>
      </c>
      <c r="AJ832" s="239">
        <v>33.421887918805595</v>
      </c>
      <c r="AK832" s="21"/>
      <c r="AL832" s="186"/>
      <c r="AM832" s="187"/>
    </row>
    <row r="833" spans="1:39" x14ac:dyDescent="0.25">
      <c r="A833" s="161" t="s">
        <v>4006</v>
      </c>
      <c r="B833" s="197">
        <v>45.19605</v>
      </c>
      <c r="C833" s="197">
        <v>-112.07655</v>
      </c>
      <c r="D833" s="86" t="s">
        <v>4050</v>
      </c>
      <c r="E833" s="86" t="s">
        <v>4056</v>
      </c>
      <c r="F833" s="198" t="s">
        <v>4051</v>
      </c>
      <c r="G833" s="86" t="s">
        <v>4096</v>
      </c>
      <c r="H833" s="86" t="s">
        <v>4098</v>
      </c>
      <c r="I833" s="88" t="s">
        <v>4062</v>
      </c>
      <c r="J833" s="47" t="s">
        <v>4276</v>
      </c>
      <c r="K833" s="42" t="s">
        <v>3346</v>
      </c>
      <c r="L833" s="137">
        <v>45750.97020329861</v>
      </c>
      <c r="M833" s="14">
        <v>119.7</v>
      </c>
      <c r="N833" s="14">
        <v>78.759799999999998</v>
      </c>
      <c r="O833" s="15">
        <f t="shared" si="27"/>
        <v>0.65797660818713444</v>
      </c>
      <c r="P833" s="16">
        <v>13.664999999999999</v>
      </c>
      <c r="Q833" s="16">
        <v>0.30279109685722266</v>
      </c>
      <c r="R833" s="17">
        <v>0.53157299999999996</v>
      </c>
      <c r="S833" s="17">
        <v>1.1695982399700334E-2</v>
      </c>
      <c r="T833" s="17">
        <v>0.94607200000000002</v>
      </c>
      <c r="U833" s="18">
        <v>1.87937</v>
      </c>
      <c r="V833" s="18">
        <v>4.1325538517967317E-2</v>
      </c>
      <c r="W833" s="19">
        <v>0.18640100000000001</v>
      </c>
      <c r="X833" s="19">
        <v>3.7712104712312204E-3</v>
      </c>
      <c r="Y833" s="18">
        <v>3.3262914975914742E-2</v>
      </c>
      <c r="Z833" s="20">
        <v>0.14385100000000001</v>
      </c>
      <c r="AA833" s="20">
        <v>3.6460436850509624E-3</v>
      </c>
      <c r="AB833" s="237">
        <v>2710.6641093525445</v>
      </c>
      <c r="AC833" s="237">
        <v>33.371127337600015</v>
      </c>
      <c r="AD833" s="238">
        <v>1.0146094083068922</v>
      </c>
      <c r="AE833" s="239">
        <v>2750.2653081089143</v>
      </c>
      <c r="AF833" s="239">
        <v>60.475688621657362</v>
      </c>
      <c r="AG833" s="240">
        <v>2727.0624645708504</v>
      </c>
      <c r="AH833" s="240">
        <v>60.426654580722193</v>
      </c>
      <c r="AI833" s="239">
        <v>2710.6641093525445</v>
      </c>
      <c r="AJ833" s="239">
        <v>33.371127337600015</v>
      </c>
      <c r="AK833" s="21"/>
      <c r="AL833" s="186"/>
      <c r="AM833" s="187"/>
    </row>
    <row r="834" spans="1:39" x14ac:dyDescent="0.25">
      <c r="A834" s="161" t="s">
        <v>4006</v>
      </c>
      <c r="B834" s="197">
        <v>45.19605</v>
      </c>
      <c r="C834" s="197">
        <v>-112.07655</v>
      </c>
      <c r="D834" s="86" t="s">
        <v>4050</v>
      </c>
      <c r="E834" s="86" t="s">
        <v>4056</v>
      </c>
      <c r="F834" s="198" t="s">
        <v>4051</v>
      </c>
      <c r="G834" s="86" t="s">
        <v>4096</v>
      </c>
      <c r="H834" s="86" t="s">
        <v>4098</v>
      </c>
      <c r="I834" s="88" t="s">
        <v>4062</v>
      </c>
      <c r="J834" s="47" t="s">
        <v>4276</v>
      </c>
      <c r="K834" s="42" t="s">
        <v>3339</v>
      </c>
      <c r="L834" s="137">
        <v>45750.966417372685</v>
      </c>
      <c r="M834" s="14">
        <v>220.05099999999999</v>
      </c>
      <c r="N834" s="14">
        <v>200.11600000000001</v>
      </c>
      <c r="O834" s="15">
        <f t="shared" si="27"/>
        <v>0.90940736465637517</v>
      </c>
      <c r="P834" s="16">
        <v>13.1797</v>
      </c>
      <c r="Q834" s="16">
        <v>0.29253812566057097</v>
      </c>
      <c r="R834" s="17">
        <v>0.51269399999999998</v>
      </c>
      <c r="S834" s="17">
        <v>1.1358191064747062E-2</v>
      </c>
      <c r="T834" s="17">
        <v>0.96917900000000001</v>
      </c>
      <c r="U834" s="18">
        <v>1.94895</v>
      </c>
      <c r="V834" s="18">
        <v>4.3180683285932379E-2</v>
      </c>
      <c r="W834" s="19">
        <v>0.18640899999999999</v>
      </c>
      <c r="X834" s="19">
        <v>3.7552804592095382E-3</v>
      </c>
      <c r="Y834" s="18">
        <v>8.7957632704391317E-2</v>
      </c>
      <c r="Z834" s="20">
        <v>0.137434</v>
      </c>
      <c r="AA834" s="20">
        <v>3.1910731083445894E-3</v>
      </c>
      <c r="AB834" s="237">
        <v>2710.7348989334564</v>
      </c>
      <c r="AC834" s="237">
        <v>33.228518517223293</v>
      </c>
      <c r="AD834" s="238">
        <v>0.98491248296408829</v>
      </c>
      <c r="AE834" s="239">
        <v>2669.8366399659576</v>
      </c>
      <c r="AF834" s="239">
        <v>59.152554131993064</v>
      </c>
      <c r="AG834" s="240">
        <v>2692.7490450574978</v>
      </c>
      <c r="AH834" s="240">
        <v>59.768565180953487</v>
      </c>
      <c r="AI834" s="239">
        <v>2710.7348989334564</v>
      </c>
      <c r="AJ834" s="239">
        <v>33.228518517223293</v>
      </c>
      <c r="AK834" s="21"/>
      <c r="AL834" s="186"/>
      <c r="AM834" s="187"/>
    </row>
    <row r="835" spans="1:39" x14ac:dyDescent="0.25">
      <c r="A835" s="161" t="s">
        <v>4006</v>
      </c>
      <c r="B835" s="197">
        <v>45.19605</v>
      </c>
      <c r="C835" s="197">
        <v>-112.07655</v>
      </c>
      <c r="D835" s="86" t="s">
        <v>4050</v>
      </c>
      <c r="E835" s="86" t="s">
        <v>4056</v>
      </c>
      <c r="F835" s="198" t="s">
        <v>4051</v>
      </c>
      <c r="G835" s="86" t="s">
        <v>4096</v>
      </c>
      <c r="H835" s="86" t="s">
        <v>4098</v>
      </c>
      <c r="I835" s="88" t="s">
        <v>4062</v>
      </c>
      <c r="J835" s="47" t="s">
        <v>4276</v>
      </c>
      <c r="K835" s="42" t="s">
        <v>3336</v>
      </c>
      <c r="L835" s="137">
        <v>45750.965169479168</v>
      </c>
      <c r="M835" s="14">
        <v>124.773</v>
      </c>
      <c r="N835" s="14">
        <v>121.809</v>
      </c>
      <c r="O835" s="15">
        <f t="shared" si="27"/>
        <v>0.97624486066697125</v>
      </c>
      <c r="P835" s="16">
        <v>13.586499999999999</v>
      </c>
      <c r="Q835" s="16">
        <v>0.30467681590334372</v>
      </c>
      <c r="R835" s="17">
        <v>0.52844100000000005</v>
      </c>
      <c r="S835" s="17">
        <v>1.1704848220288892E-2</v>
      </c>
      <c r="T835" s="17">
        <v>0.95032799999999995</v>
      </c>
      <c r="U835" s="18">
        <v>1.8908400000000001</v>
      </c>
      <c r="V835" s="18">
        <v>4.1952369404480605E-2</v>
      </c>
      <c r="W835" s="19">
        <v>0.186418</v>
      </c>
      <c r="X835" s="19">
        <v>3.7740606220368271E-3</v>
      </c>
      <c r="Y835" s="18">
        <v>-1.231164235519288E-2</v>
      </c>
      <c r="Z835" s="20">
        <v>0.14091000000000001</v>
      </c>
      <c r="AA835" s="20">
        <v>3.2956577752551921E-3</v>
      </c>
      <c r="AB835" s="237">
        <v>2710.8145330221519</v>
      </c>
      <c r="AC835" s="237">
        <v>33.392834162765972</v>
      </c>
      <c r="AD835" s="238">
        <v>1.0095379168879239</v>
      </c>
      <c r="AE835" s="239">
        <v>2736.6700567366934</v>
      </c>
      <c r="AF835" s="239">
        <v>60.71893611220338</v>
      </c>
      <c r="AG835" s="240">
        <v>2721.3929193062668</v>
      </c>
      <c r="AH835" s="240">
        <v>61.027146761574997</v>
      </c>
      <c r="AI835" s="239">
        <v>2710.8145330221519</v>
      </c>
      <c r="AJ835" s="239">
        <v>33.392834162765972</v>
      </c>
      <c r="AK835" s="21"/>
      <c r="AL835" s="186"/>
      <c r="AM835" s="187"/>
    </row>
    <row r="836" spans="1:39" x14ac:dyDescent="0.25">
      <c r="A836" s="161" t="s">
        <v>4006</v>
      </c>
      <c r="B836" s="197">
        <v>45.19605</v>
      </c>
      <c r="C836" s="197">
        <v>-112.07655</v>
      </c>
      <c r="D836" s="86" t="s">
        <v>4050</v>
      </c>
      <c r="E836" s="86" t="s">
        <v>4056</v>
      </c>
      <c r="F836" s="198" t="s">
        <v>4051</v>
      </c>
      <c r="G836" s="86" t="s">
        <v>4096</v>
      </c>
      <c r="H836" s="86" t="s">
        <v>4098</v>
      </c>
      <c r="I836" s="88" t="s">
        <v>4062</v>
      </c>
      <c r="J836" s="47" t="s">
        <v>4276</v>
      </c>
      <c r="K836" s="42" t="s">
        <v>3375</v>
      </c>
      <c r="L836" s="137">
        <v>45750.983184907411</v>
      </c>
      <c r="M836" s="14">
        <v>81.531999999999996</v>
      </c>
      <c r="N836" s="14">
        <v>59.048900000000003</v>
      </c>
      <c r="O836" s="15">
        <f t="shared" si="27"/>
        <v>0.72424201540499444</v>
      </c>
      <c r="P836" s="16">
        <v>13.488200000000001</v>
      </c>
      <c r="Q836" s="16">
        <v>0.31868029637239892</v>
      </c>
      <c r="R836" s="17">
        <v>0.52449699999999999</v>
      </c>
      <c r="S836" s="17">
        <v>1.1994331965024146E-2</v>
      </c>
      <c r="T836" s="17">
        <v>0.93986099999999995</v>
      </c>
      <c r="U836" s="18">
        <v>1.90666</v>
      </c>
      <c r="V836" s="18">
        <v>4.3588371855920474E-2</v>
      </c>
      <c r="W836" s="19">
        <v>0.18642600000000001</v>
      </c>
      <c r="X836" s="19">
        <v>3.8137839875547492E-3</v>
      </c>
      <c r="Y836" s="18">
        <v>-0.17930067097363803</v>
      </c>
      <c r="Z836" s="20">
        <v>0.13830899999999999</v>
      </c>
      <c r="AA836" s="20">
        <v>4.0653885954973603E-3</v>
      </c>
      <c r="AB836" s="237">
        <v>2710.8853151548478</v>
      </c>
      <c r="AC836" s="237">
        <v>33.742635166425828</v>
      </c>
      <c r="AD836" s="238">
        <v>1.0026765306273111</v>
      </c>
      <c r="AE836" s="239">
        <v>2718.1410827279879</v>
      </c>
      <c r="AF836" s="239">
        <v>62.139733497740458</v>
      </c>
      <c r="AG836" s="240">
        <v>2713.555674006524</v>
      </c>
      <c r="AH836" s="240">
        <v>64.112092526460444</v>
      </c>
      <c r="AI836" s="239">
        <v>2710.8853151548478</v>
      </c>
      <c r="AJ836" s="239">
        <v>33.742635166425828</v>
      </c>
      <c r="AK836" s="21"/>
      <c r="AL836" s="186"/>
      <c r="AM836" s="187"/>
    </row>
    <row r="837" spans="1:39" x14ac:dyDescent="0.25">
      <c r="A837" s="161" t="s">
        <v>4006</v>
      </c>
      <c r="B837" s="197">
        <v>45.19605</v>
      </c>
      <c r="C837" s="197">
        <v>-112.07655</v>
      </c>
      <c r="D837" s="86" t="s">
        <v>4050</v>
      </c>
      <c r="E837" s="86" t="s">
        <v>4056</v>
      </c>
      <c r="F837" s="198" t="s">
        <v>4051</v>
      </c>
      <c r="G837" s="86" t="s">
        <v>4096</v>
      </c>
      <c r="H837" s="86" t="s">
        <v>4098</v>
      </c>
      <c r="I837" s="88" t="s">
        <v>4062</v>
      </c>
      <c r="J837" s="47" t="s">
        <v>4276</v>
      </c>
      <c r="K837" s="42" t="s">
        <v>3363</v>
      </c>
      <c r="L837" s="137">
        <v>45750.977298888887</v>
      </c>
      <c r="M837" s="14">
        <v>210.554</v>
      </c>
      <c r="N837" s="14">
        <v>52.483400000000003</v>
      </c>
      <c r="O837" s="15">
        <f t="shared" si="27"/>
        <v>0.24926337186659955</v>
      </c>
      <c r="P837" s="16">
        <v>14.1762</v>
      </c>
      <c r="Q837" s="16">
        <v>0.33985088205270264</v>
      </c>
      <c r="R837" s="17">
        <v>0.55128600000000005</v>
      </c>
      <c r="S837" s="17">
        <v>1.3127712257941215E-2</v>
      </c>
      <c r="T837" s="17">
        <v>0.983788</v>
      </c>
      <c r="U837" s="18">
        <v>1.81606</v>
      </c>
      <c r="V837" s="18">
        <v>4.3384056653222279E-2</v>
      </c>
      <c r="W837" s="19">
        <v>0.186445</v>
      </c>
      <c r="X837" s="19">
        <v>3.7537000457853581E-3</v>
      </c>
      <c r="Y837" s="18">
        <v>2.1645391764267607E-2</v>
      </c>
      <c r="Z837" s="20">
        <v>0.14415700000000001</v>
      </c>
      <c r="AA837" s="20">
        <v>4.2534913685230401E-3</v>
      </c>
      <c r="AB837" s="237">
        <v>2711.0534086751759</v>
      </c>
      <c r="AC837" s="237">
        <v>33.20713471995947</v>
      </c>
      <c r="AD837" s="238">
        <v>1.0430797111694285</v>
      </c>
      <c r="AE837" s="239">
        <v>2827.8448064857971</v>
      </c>
      <c r="AF837" s="239">
        <v>67.554694939099051</v>
      </c>
      <c r="AG837" s="240">
        <v>2759.7462812112444</v>
      </c>
      <c r="AH837" s="240">
        <v>66.160339718070247</v>
      </c>
      <c r="AI837" s="239">
        <v>2711.0534086751759</v>
      </c>
      <c r="AJ837" s="239">
        <v>33.20713471995947</v>
      </c>
      <c r="AK837" s="21"/>
      <c r="AL837" s="186"/>
      <c r="AM837" s="187"/>
    </row>
    <row r="838" spans="1:39" x14ac:dyDescent="0.25">
      <c r="A838" s="161" t="s">
        <v>4006</v>
      </c>
      <c r="B838" s="197">
        <v>45.19605</v>
      </c>
      <c r="C838" s="197">
        <v>-112.07655</v>
      </c>
      <c r="D838" s="86" t="s">
        <v>4050</v>
      </c>
      <c r="E838" s="86" t="s">
        <v>4056</v>
      </c>
      <c r="F838" s="198" t="s">
        <v>4051</v>
      </c>
      <c r="G838" s="86" t="s">
        <v>4096</v>
      </c>
      <c r="H838" s="86" t="s">
        <v>4098</v>
      </c>
      <c r="I838" s="88" t="s">
        <v>4062</v>
      </c>
      <c r="J838" s="47" t="s">
        <v>4276</v>
      </c>
      <c r="K838" s="42" t="s">
        <v>639</v>
      </c>
      <c r="L838" s="137">
        <v>45747.981824050927</v>
      </c>
      <c r="M838" s="14">
        <v>108.459</v>
      </c>
      <c r="N838" s="14">
        <v>105.26900000000001</v>
      </c>
      <c r="O838" s="15">
        <f t="shared" si="27"/>
        <v>0.97058796411547221</v>
      </c>
      <c r="P838" s="16">
        <v>13.6632</v>
      </c>
      <c r="Q838" s="16">
        <v>0.28776609573777101</v>
      </c>
      <c r="R838" s="17">
        <v>0.53117800000000004</v>
      </c>
      <c r="S838" s="17">
        <v>1.1157812961620214E-2</v>
      </c>
      <c r="T838" s="17">
        <v>0.95988300000000004</v>
      </c>
      <c r="U838" s="18">
        <v>1.88392</v>
      </c>
      <c r="V838" s="18">
        <v>3.9576102791583717E-2</v>
      </c>
      <c r="W838" s="19">
        <v>0.18645500000000001</v>
      </c>
      <c r="X838" s="19">
        <v>3.7438378506495181E-3</v>
      </c>
      <c r="Y838" s="18">
        <v>3.9022076140979856E-2</v>
      </c>
      <c r="Z838" s="20">
        <v>0.14396700000000001</v>
      </c>
      <c r="AA838" s="20">
        <v>3.0327045695960893E-3</v>
      </c>
      <c r="AB838" s="237">
        <v>2711.1418710106441</v>
      </c>
      <c r="AC838" s="237">
        <v>33.117839278159451</v>
      </c>
      <c r="AD838" s="238">
        <v>1.0124353516379603</v>
      </c>
      <c r="AE838" s="239">
        <v>2744.8558735170591</v>
      </c>
      <c r="AF838" s="239">
        <v>57.662054757311047</v>
      </c>
      <c r="AG838" s="240">
        <v>2725.0487551648885</v>
      </c>
      <c r="AH838" s="240">
        <v>57.393336917330714</v>
      </c>
      <c r="AI838" s="239">
        <v>2711.1418710106441</v>
      </c>
      <c r="AJ838" s="239">
        <v>33.117839278159451</v>
      </c>
      <c r="AK838" s="21"/>
      <c r="AL838" s="186"/>
      <c r="AM838" s="187"/>
    </row>
    <row r="839" spans="1:39" x14ac:dyDescent="0.25">
      <c r="A839" s="161" t="s">
        <v>4006</v>
      </c>
      <c r="B839" s="197">
        <v>45.19605</v>
      </c>
      <c r="C839" s="197">
        <v>-112.07655</v>
      </c>
      <c r="D839" s="86" t="s">
        <v>4050</v>
      </c>
      <c r="E839" s="86" t="s">
        <v>4056</v>
      </c>
      <c r="F839" s="198" t="s">
        <v>4051</v>
      </c>
      <c r="G839" s="86" t="s">
        <v>4096</v>
      </c>
      <c r="H839" s="86" t="s">
        <v>4098</v>
      </c>
      <c r="I839" s="88" t="s">
        <v>4062</v>
      </c>
      <c r="J839" s="47" t="s">
        <v>4276</v>
      </c>
      <c r="K839" s="42" t="s">
        <v>3405</v>
      </c>
      <c r="L839" s="137">
        <v>45750.996566493057</v>
      </c>
      <c r="M839" s="14">
        <v>480.59699999999998</v>
      </c>
      <c r="N839" s="14">
        <v>481.488</v>
      </c>
      <c r="O839" s="15">
        <f t="shared" si="27"/>
        <v>1.0018539441569547</v>
      </c>
      <c r="P839" s="16">
        <v>13.3324</v>
      </c>
      <c r="Q839" s="16">
        <v>0.29179667915862234</v>
      </c>
      <c r="R839" s="17">
        <v>0.51822900000000005</v>
      </c>
      <c r="S839" s="17">
        <v>1.1290174824882033E-2</v>
      </c>
      <c r="T839" s="17">
        <v>0.98390900000000003</v>
      </c>
      <c r="U839" s="18">
        <v>1.9274899999999999</v>
      </c>
      <c r="V839" s="18">
        <v>4.1926158212743508E-2</v>
      </c>
      <c r="W839" s="19">
        <v>0.186532</v>
      </c>
      <c r="X839" s="19">
        <v>3.741594621069471E-3</v>
      </c>
      <c r="Y839" s="18">
        <v>-0.13421301253604564</v>
      </c>
      <c r="Z839" s="20">
        <v>0.13767099999999999</v>
      </c>
      <c r="AA839" s="20">
        <v>2.9738336030955062E-3</v>
      </c>
      <c r="AB839" s="237">
        <v>2711.8228476948889</v>
      </c>
      <c r="AC839" s="237">
        <v>33.082232618638649</v>
      </c>
      <c r="AD839" s="238">
        <v>0.99347529628824138</v>
      </c>
      <c r="AE839" s="239">
        <v>2694.1290070949021</v>
      </c>
      <c r="AF839" s="239">
        <v>58.601849554084559</v>
      </c>
      <c r="AG839" s="240">
        <v>2703.8258590450196</v>
      </c>
      <c r="AH839" s="240">
        <v>59.176697870791912</v>
      </c>
      <c r="AI839" s="239">
        <v>2711.8228476948889</v>
      </c>
      <c r="AJ839" s="239">
        <v>33.082232618638649</v>
      </c>
      <c r="AK839" s="21"/>
      <c r="AM839" s="187"/>
    </row>
    <row r="840" spans="1:39" x14ac:dyDescent="0.25">
      <c r="A840" s="161" t="s">
        <v>4006</v>
      </c>
      <c r="B840" s="197">
        <v>45.19605</v>
      </c>
      <c r="C840" s="197">
        <v>-112.07655</v>
      </c>
      <c r="D840" s="86" t="s">
        <v>4050</v>
      </c>
      <c r="E840" s="86" t="s">
        <v>4056</v>
      </c>
      <c r="F840" s="198" t="s">
        <v>4051</v>
      </c>
      <c r="G840" s="86" t="s">
        <v>4096</v>
      </c>
      <c r="H840" s="86" t="s">
        <v>4098</v>
      </c>
      <c r="I840" s="88" t="s">
        <v>4062</v>
      </c>
      <c r="J840" s="47" t="s">
        <v>4276</v>
      </c>
      <c r="K840" s="42" t="s">
        <v>3396</v>
      </c>
      <c r="L840" s="137">
        <v>45750.992808148148</v>
      </c>
      <c r="M840" s="14">
        <v>94.766400000000004</v>
      </c>
      <c r="N840" s="14">
        <v>59.841700000000003</v>
      </c>
      <c r="O840" s="15">
        <f t="shared" si="27"/>
        <v>0.63146537169292072</v>
      </c>
      <c r="P840" s="16">
        <v>13.3657</v>
      </c>
      <c r="Q840" s="16">
        <v>0.29779791738190514</v>
      </c>
      <c r="R840" s="17">
        <v>0.51956000000000002</v>
      </c>
      <c r="S840" s="17">
        <v>1.1527948957316736E-2</v>
      </c>
      <c r="T840" s="17">
        <v>0.93694599999999995</v>
      </c>
      <c r="U840" s="18">
        <v>1.9233899999999999</v>
      </c>
      <c r="V840" s="18">
        <v>4.2640993905513042E-2</v>
      </c>
      <c r="W840" s="19">
        <v>0.18654200000000001</v>
      </c>
      <c r="X840" s="19">
        <v>3.7869031590517339E-3</v>
      </c>
      <c r="Y840" s="18">
        <v>0.10777700509617757</v>
      </c>
      <c r="Z840" s="20">
        <v>0.13747000000000001</v>
      </c>
      <c r="AA840" s="20">
        <v>3.6374611553114901E-3</v>
      </c>
      <c r="AB840" s="237">
        <v>2711.9112624295244</v>
      </c>
      <c r="AC840" s="237">
        <v>33.480768376659</v>
      </c>
      <c r="AD840" s="238">
        <v>0.99517314423949199</v>
      </c>
      <c r="AE840" s="239">
        <v>2698.82125793048</v>
      </c>
      <c r="AF840" s="239">
        <v>59.832078159646578</v>
      </c>
      <c r="AG840" s="240">
        <v>2705.8879877420832</v>
      </c>
      <c r="AH840" s="240">
        <v>60.289233442192064</v>
      </c>
      <c r="AI840" s="239">
        <v>2711.9112624295244</v>
      </c>
      <c r="AJ840" s="239">
        <v>33.480768376659</v>
      </c>
      <c r="AK840" s="21"/>
      <c r="AM840" s="187"/>
    </row>
    <row r="841" spans="1:39" x14ac:dyDescent="0.25">
      <c r="A841" s="161" t="s">
        <v>4006</v>
      </c>
      <c r="B841" s="197">
        <v>45.19605</v>
      </c>
      <c r="C841" s="197">
        <v>-112.07655</v>
      </c>
      <c r="D841" s="86" t="s">
        <v>4050</v>
      </c>
      <c r="E841" s="86" t="s">
        <v>4056</v>
      </c>
      <c r="F841" s="198" t="s">
        <v>4051</v>
      </c>
      <c r="G841" s="86" t="s">
        <v>4096</v>
      </c>
      <c r="H841" s="86" t="s">
        <v>4098</v>
      </c>
      <c r="I841" s="88" t="s">
        <v>4062</v>
      </c>
      <c r="J841" s="47" t="s">
        <v>4276</v>
      </c>
      <c r="K841" s="42" t="s">
        <v>611</v>
      </c>
      <c r="L841" s="137">
        <v>45747.969108865742</v>
      </c>
      <c r="M841" s="14">
        <v>69.864800000000002</v>
      </c>
      <c r="N841" s="14">
        <v>44.527799999999999</v>
      </c>
      <c r="O841" s="15">
        <f t="shared" si="27"/>
        <v>0.6373424099117152</v>
      </c>
      <c r="P841" s="16">
        <v>13.4679</v>
      </c>
      <c r="Q841" s="16">
        <v>0.28988248422421115</v>
      </c>
      <c r="R841" s="17">
        <v>0.52231000000000005</v>
      </c>
      <c r="S841" s="17">
        <v>1.13262190033965E-2</v>
      </c>
      <c r="T841" s="17">
        <v>0.95995600000000003</v>
      </c>
      <c r="U841" s="18">
        <v>1.9149499999999999</v>
      </c>
      <c r="V841" s="18">
        <v>4.1404179482390419E-2</v>
      </c>
      <c r="W841" s="19">
        <v>0.18657000000000001</v>
      </c>
      <c r="X841" s="19">
        <v>3.7541309127434542E-3</v>
      </c>
      <c r="Y841" s="18">
        <v>0.25046964324413551</v>
      </c>
      <c r="Z841" s="20">
        <v>0.14449500000000001</v>
      </c>
      <c r="AA841" s="20">
        <v>3.3670443466785526E-3</v>
      </c>
      <c r="AB841" s="237">
        <v>2712.1587945979431</v>
      </c>
      <c r="AC841" s="237">
        <v>33.185275457385018</v>
      </c>
      <c r="AD841" s="238">
        <v>0.99866306857433773</v>
      </c>
      <c r="AE841" s="239">
        <v>2708.5328242740588</v>
      </c>
      <c r="AF841" s="239">
        <v>58.562667009681171</v>
      </c>
      <c r="AG841" s="240">
        <v>2710.1850275688062</v>
      </c>
      <c r="AH841" s="240">
        <v>58.333902724174344</v>
      </c>
      <c r="AI841" s="239">
        <v>2712.1587945979431</v>
      </c>
      <c r="AJ841" s="239">
        <v>33.185275457385018</v>
      </c>
      <c r="AK841" s="21"/>
      <c r="AL841" s="186"/>
      <c r="AM841" s="187"/>
    </row>
    <row r="842" spans="1:39" x14ac:dyDescent="0.25">
      <c r="A842" s="161" t="s">
        <v>4006</v>
      </c>
      <c r="B842" s="197">
        <v>45.19605</v>
      </c>
      <c r="C842" s="197">
        <v>-112.07655</v>
      </c>
      <c r="D842" s="86" t="s">
        <v>4050</v>
      </c>
      <c r="E842" s="86" t="s">
        <v>4056</v>
      </c>
      <c r="F842" s="198" t="s">
        <v>4051</v>
      </c>
      <c r="G842" s="86" t="s">
        <v>4096</v>
      </c>
      <c r="H842" s="86" t="s">
        <v>4098</v>
      </c>
      <c r="I842" s="88" t="s">
        <v>4062</v>
      </c>
      <c r="J842" s="47" t="s">
        <v>4276</v>
      </c>
      <c r="K842" s="42" t="s">
        <v>3385</v>
      </c>
      <c r="L842" s="137">
        <v>45750.987333784724</v>
      </c>
      <c r="M842" s="14">
        <v>91.109899999999996</v>
      </c>
      <c r="N842" s="14">
        <v>66.2821</v>
      </c>
      <c r="O842" s="15">
        <f t="shared" si="27"/>
        <v>0.72749613379007116</v>
      </c>
      <c r="P842" s="16">
        <v>13.443199999999999</v>
      </c>
      <c r="Q842" s="16">
        <v>0.30016921481057979</v>
      </c>
      <c r="R842" s="17">
        <v>0.52236499999999997</v>
      </c>
      <c r="S842" s="17">
        <v>1.1411098435387365E-2</v>
      </c>
      <c r="T842" s="17">
        <v>0.93821200000000005</v>
      </c>
      <c r="U842" s="18">
        <v>1.91235</v>
      </c>
      <c r="V842" s="18">
        <v>4.188970421535583E-2</v>
      </c>
      <c r="W842" s="19">
        <v>0.18657599999999999</v>
      </c>
      <c r="X842" s="19">
        <v>3.7878865050875008E-3</v>
      </c>
      <c r="Y842" s="18">
        <v>-0.10543128583200564</v>
      </c>
      <c r="Z842" s="20">
        <v>0.13894999999999999</v>
      </c>
      <c r="AA842" s="20">
        <v>3.6850350069571932E-3</v>
      </c>
      <c r="AB842" s="237">
        <v>2712.2118316293163</v>
      </c>
      <c r="AC842" s="237">
        <v>33.482421423068416</v>
      </c>
      <c r="AD842" s="238">
        <v>0.99975186753888368</v>
      </c>
      <c r="AE842" s="239">
        <v>2711.5388438324653</v>
      </c>
      <c r="AF842" s="239">
        <v>59.395801049279633</v>
      </c>
      <c r="AG842" s="240">
        <v>2711.4994207678956</v>
      </c>
      <c r="AH842" s="240">
        <v>60.544264170081611</v>
      </c>
      <c r="AI842" s="239">
        <v>2712.2118316293163</v>
      </c>
      <c r="AJ842" s="239">
        <v>33.482421423068416</v>
      </c>
      <c r="AK842" s="21"/>
      <c r="AL842" s="186"/>
      <c r="AM842" s="187"/>
    </row>
    <row r="843" spans="1:39" x14ac:dyDescent="0.25">
      <c r="A843" s="161" t="s">
        <v>4006</v>
      </c>
      <c r="B843" s="197">
        <v>45.19605</v>
      </c>
      <c r="C843" s="197">
        <v>-112.07655</v>
      </c>
      <c r="D843" s="86" t="s">
        <v>4050</v>
      </c>
      <c r="E843" s="86" t="s">
        <v>4056</v>
      </c>
      <c r="F843" s="198" t="s">
        <v>4051</v>
      </c>
      <c r="G843" s="86" t="s">
        <v>4096</v>
      </c>
      <c r="H843" s="86" t="s">
        <v>4098</v>
      </c>
      <c r="I843" s="88" t="s">
        <v>4062</v>
      </c>
      <c r="J843" s="47" t="s">
        <v>4276</v>
      </c>
      <c r="K843" s="42" t="s">
        <v>623</v>
      </c>
      <c r="L843" s="137">
        <v>45747.975071284724</v>
      </c>
      <c r="M843" s="14">
        <v>119.41200000000001</v>
      </c>
      <c r="N843" s="14">
        <v>114.003</v>
      </c>
      <c r="O843" s="15">
        <f t="shared" si="27"/>
        <v>0.95470304492010849</v>
      </c>
      <c r="P843" s="16">
        <v>13.6991</v>
      </c>
      <c r="Q843" s="16">
        <v>0.29701956260993989</v>
      </c>
      <c r="R843" s="17">
        <v>0.53123699999999996</v>
      </c>
      <c r="S843" s="17">
        <v>1.1362759390112949E-2</v>
      </c>
      <c r="T843" s="17">
        <v>0.97256699999999996</v>
      </c>
      <c r="U843" s="18">
        <v>1.8806799999999999</v>
      </c>
      <c r="V843" s="18">
        <v>4.0250718516816567E-2</v>
      </c>
      <c r="W843" s="19">
        <v>0.186587</v>
      </c>
      <c r="X843" s="19">
        <v>3.7474936685268725E-3</v>
      </c>
      <c r="Y843" s="18">
        <v>-0.30877557763290342</v>
      </c>
      <c r="Z843" s="20">
        <v>0.14444699999999999</v>
      </c>
      <c r="AA843" s="20">
        <v>3.1197452288928974E-3</v>
      </c>
      <c r="AB843" s="237">
        <v>2712.3090610762893</v>
      </c>
      <c r="AC843" s="237">
        <v>33.123122315500019</v>
      </c>
      <c r="AD843" s="238">
        <v>1.0134190415668876</v>
      </c>
      <c r="AE843" s="239">
        <v>2748.7056491091175</v>
      </c>
      <c r="AF843" s="239">
        <v>58.828390458703581</v>
      </c>
      <c r="AG843" s="240">
        <v>2727.3468389513155</v>
      </c>
      <c r="AH843" s="240">
        <v>59.133473380800339</v>
      </c>
      <c r="AI843" s="239">
        <v>2712.3090610762893</v>
      </c>
      <c r="AJ843" s="239">
        <v>33.123122315500019</v>
      </c>
      <c r="AK843" s="21"/>
      <c r="AL843" s="186"/>
      <c r="AM843" s="187"/>
    </row>
    <row r="844" spans="1:39" x14ac:dyDescent="0.25">
      <c r="A844" s="161" t="s">
        <v>4006</v>
      </c>
      <c r="B844" s="197">
        <v>45.19605</v>
      </c>
      <c r="C844" s="197">
        <v>-112.07655</v>
      </c>
      <c r="D844" s="86" t="s">
        <v>4050</v>
      </c>
      <c r="E844" s="86" t="s">
        <v>4056</v>
      </c>
      <c r="F844" s="198" t="s">
        <v>4051</v>
      </c>
      <c r="G844" s="86" t="s">
        <v>4096</v>
      </c>
      <c r="H844" s="86" t="s">
        <v>4098</v>
      </c>
      <c r="I844" s="88" t="s">
        <v>4062</v>
      </c>
      <c r="J844" s="47" t="s">
        <v>4276</v>
      </c>
      <c r="K844" s="42" t="s">
        <v>3370</v>
      </c>
      <c r="L844" s="137">
        <v>45750.981099999997</v>
      </c>
      <c r="M844" s="14">
        <v>130.33600000000001</v>
      </c>
      <c r="N844" s="14">
        <v>114.666</v>
      </c>
      <c r="O844" s="15">
        <f t="shared" si="27"/>
        <v>0.87977228087404846</v>
      </c>
      <c r="P844" s="16">
        <v>13.275499999999999</v>
      </c>
      <c r="Q844" s="16">
        <v>0.30018581470316014</v>
      </c>
      <c r="R844" s="17">
        <v>0.515768</v>
      </c>
      <c r="S844" s="17">
        <v>1.1475716182495975E-2</v>
      </c>
      <c r="T844" s="17">
        <v>0.94526699999999997</v>
      </c>
      <c r="U844" s="18">
        <v>1.9376500000000001</v>
      </c>
      <c r="V844" s="18">
        <v>4.3166229881818501E-2</v>
      </c>
      <c r="W844" s="19">
        <v>0.18662100000000001</v>
      </c>
      <c r="X844" s="19">
        <v>3.7866111822182115E-3</v>
      </c>
      <c r="Y844" s="18">
        <v>-4.9328184164160009E-2</v>
      </c>
      <c r="Z844" s="20">
        <v>0.13764100000000001</v>
      </c>
      <c r="AA844" s="20">
        <v>3.1808442508239852E-3</v>
      </c>
      <c r="AB844" s="237">
        <v>2712.6095466528413</v>
      </c>
      <c r="AC844" s="237">
        <v>33.461837115709535</v>
      </c>
      <c r="AD844" s="238">
        <v>0.98892684437285838</v>
      </c>
      <c r="AE844" s="239">
        <v>2682.5723989870844</v>
      </c>
      <c r="AF844" s="239">
        <v>59.7613278194193</v>
      </c>
      <c r="AG844" s="240">
        <v>2699.3113765566122</v>
      </c>
      <c r="AH844" s="240">
        <v>61.036871282373944</v>
      </c>
      <c r="AI844" s="239">
        <v>2712.6095466528413</v>
      </c>
      <c r="AJ844" s="239">
        <v>33.461837115709535</v>
      </c>
      <c r="AK844" s="21"/>
      <c r="AL844" s="186"/>
      <c r="AM844" s="187"/>
    </row>
    <row r="845" spans="1:39" x14ac:dyDescent="0.25">
      <c r="A845" s="161" t="s">
        <v>4006</v>
      </c>
      <c r="B845" s="197">
        <v>45.19605</v>
      </c>
      <c r="C845" s="197">
        <v>-112.07655</v>
      </c>
      <c r="D845" s="86" t="s">
        <v>4050</v>
      </c>
      <c r="E845" s="86" t="s">
        <v>4056</v>
      </c>
      <c r="F845" s="198" t="s">
        <v>4051</v>
      </c>
      <c r="G845" s="86" t="s">
        <v>4096</v>
      </c>
      <c r="H845" s="86" t="s">
        <v>4098</v>
      </c>
      <c r="I845" s="88" t="s">
        <v>4062</v>
      </c>
      <c r="J845" s="47" t="s">
        <v>4276</v>
      </c>
      <c r="K845" s="42" t="s">
        <v>651</v>
      </c>
      <c r="L845" s="137">
        <v>45747.987770543979</v>
      </c>
      <c r="M845" s="14">
        <v>155.21</v>
      </c>
      <c r="N845" s="14">
        <v>140.45099999999999</v>
      </c>
      <c r="O845" s="15">
        <f t="shared" si="27"/>
        <v>0.90490947748212092</v>
      </c>
      <c r="P845" s="16">
        <v>13.2767</v>
      </c>
      <c r="Q845" s="16">
        <v>0.28215244001043122</v>
      </c>
      <c r="R845" s="17">
        <v>0.51671100000000003</v>
      </c>
      <c r="S845" s="17">
        <v>1.0899450985843278E-2</v>
      </c>
      <c r="T845" s="17">
        <v>0.97639799999999999</v>
      </c>
      <c r="U845" s="18">
        <v>1.93719</v>
      </c>
      <c r="V845" s="18">
        <v>4.0890589118402293E-2</v>
      </c>
      <c r="W845" s="19">
        <v>0.186635</v>
      </c>
      <c r="X845" s="19">
        <v>3.7424174945199524E-3</v>
      </c>
      <c r="Y845" s="18">
        <v>-0.20485258041226315</v>
      </c>
      <c r="Z845" s="20">
        <v>0.143009</v>
      </c>
      <c r="AA845" s="20">
        <v>3.020522806473244E-3</v>
      </c>
      <c r="AB845" s="237">
        <v>2712.7332576508211</v>
      </c>
      <c r="AC845" s="237">
        <v>33.068440679431554</v>
      </c>
      <c r="AD845" s="238">
        <v>0.98907382419423295</v>
      </c>
      <c r="AE845" s="239">
        <v>2683.0934571635771</v>
      </c>
      <c r="AF845" s="239">
        <v>56.63526660944428</v>
      </c>
      <c r="AG845" s="240">
        <v>2699.6064045296207</v>
      </c>
      <c r="AH845" s="240">
        <v>57.37122433329214</v>
      </c>
      <c r="AI845" s="239">
        <v>2712.7332576508211</v>
      </c>
      <c r="AJ845" s="239">
        <v>33.068440679431554</v>
      </c>
      <c r="AK845" s="21"/>
      <c r="AL845" s="186"/>
      <c r="AM845" s="187"/>
    </row>
    <row r="846" spans="1:39" x14ac:dyDescent="0.25">
      <c r="A846" s="161" t="s">
        <v>4006</v>
      </c>
      <c r="B846" s="197">
        <v>45.19605</v>
      </c>
      <c r="C846" s="197">
        <v>-112.07655</v>
      </c>
      <c r="D846" s="86" t="s">
        <v>4050</v>
      </c>
      <c r="E846" s="86" t="s">
        <v>4056</v>
      </c>
      <c r="F846" s="198" t="s">
        <v>4051</v>
      </c>
      <c r="G846" s="86" t="s">
        <v>4096</v>
      </c>
      <c r="H846" s="86" t="s">
        <v>4098</v>
      </c>
      <c r="I846" s="88" t="s">
        <v>4062</v>
      </c>
      <c r="J846" s="47" t="s">
        <v>4276</v>
      </c>
      <c r="K846" s="42" t="s">
        <v>3338</v>
      </c>
      <c r="L846" s="137">
        <v>45750.966003136571</v>
      </c>
      <c r="M846" s="14">
        <v>113.145</v>
      </c>
      <c r="N846" s="14">
        <v>98.657200000000003</v>
      </c>
      <c r="O846" s="15">
        <f t="shared" si="27"/>
        <v>0.87195368774581294</v>
      </c>
      <c r="P846" s="16">
        <v>13.5227</v>
      </c>
      <c r="Q846" s="16">
        <v>0.30035254811637607</v>
      </c>
      <c r="R846" s="17">
        <v>0.52538499999999999</v>
      </c>
      <c r="S846" s="17">
        <v>1.1598693042321622E-2</v>
      </c>
      <c r="T846" s="17">
        <v>0.94630000000000003</v>
      </c>
      <c r="U846" s="18">
        <v>1.9016900000000001</v>
      </c>
      <c r="V846" s="18">
        <v>4.1969479657127037E-2</v>
      </c>
      <c r="W846" s="19">
        <v>0.186642</v>
      </c>
      <c r="X846" s="19">
        <v>3.7791509758145414E-3</v>
      </c>
      <c r="Y846" s="18">
        <v>6.3154465232912377E-2</v>
      </c>
      <c r="Z846" s="20">
        <v>0.13842099999999999</v>
      </c>
      <c r="AA846" s="20">
        <v>3.2650861034282082E-3</v>
      </c>
      <c r="AB846" s="237">
        <v>2712.7951091350874</v>
      </c>
      <c r="AC846" s="237">
        <v>33.391577161265779</v>
      </c>
      <c r="AD846" s="238">
        <v>1.0041062935394827</v>
      </c>
      <c r="AE846" s="239">
        <v>2723.9346421656692</v>
      </c>
      <c r="AF846" s="239">
        <v>60.11606494839625</v>
      </c>
      <c r="AG846" s="240">
        <v>2717.1178115329926</v>
      </c>
      <c r="AH846" s="240">
        <v>60.349875263543936</v>
      </c>
      <c r="AI846" s="239">
        <v>2712.7951091350874</v>
      </c>
      <c r="AJ846" s="239">
        <v>33.391577161265779</v>
      </c>
      <c r="AK846" s="21"/>
      <c r="AL846" s="186"/>
      <c r="AM846" s="187"/>
    </row>
    <row r="847" spans="1:39" x14ac:dyDescent="0.25">
      <c r="A847" s="161" t="s">
        <v>4006</v>
      </c>
      <c r="B847" s="197">
        <v>45.19605</v>
      </c>
      <c r="C847" s="197">
        <v>-112.07655</v>
      </c>
      <c r="D847" s="86" t="s">
        <v>4050</v>
      </c>
      <c r="E847" s="86" t="s">
        <v>4056</v>
      </c>
      <c r="F847" s="198" t="s">
        <v>4051</v>
      </c>
      <c r="G847" s="86" t="s">
        <v>4096</v>
      </c>
      <c r="H847" s="86" t="s">
        <v>4098</v>
      </c>
      <c r="I847" s="88" t="s">
        <v>4062</v>
      </c>
      <c r="J847" s="47" t="s">
        <v>4276</v>
      </c>
      <c r="K847" s="42" t="s">
        <v>3333</v>
      </c>
      <c r="L847" s="137">
        <v>45750.963922303243</v>
      </c>
      <c r="M847" s="14">
        <v>116.349</v>
      </c>
      <c r="N847" s="14">
        <v>89.873000000000005</v>
      </c>
      <c r="O847" s="15">
        <f t="shared" si="27"/>
        <v>0.77244325262786961</v>
      </c>
      <c r="P847" s="16">
        <v>13.382999999999999</v>
      </c>
      <c r="Q847" s="16">
        <v>0.31179217917709223</v>
      </c>
      <c r="R847" s="17">
        <v>0.51985800000000004</v>
      </c>
      <c r="S847" s="17">
        <v>1.1913864620185175E-2</v>
      </c>
      <c r="T847" s="17">
        <v>0.94963900000000001</v>
      </c>
      <c r="U847" s="18">
        <v>1.9236800000000001</v>
      </c>
      <c r="V847" s="18">
        <v>4.4097508177333558E-2</v>
      </c>
      <c r="W847" s="19">
        <v>0.18665699999999999</v>
      </c>
      <c r="X847" s="19">
        <v>3.7994391624060781E-3</v>
      </c>
      <c r="Y847" s="18">
        <v>-3.4874309226958375E-2</v>
      </c>
      <c r="Z847" s="20">
        <v>0.13783400000000001</v>
      </c>
      <c r="AA847" s="20">
        <v>3.4227166784295774E-3</v>
      </c>
      <c r="AB847" s="237">
        <v>2712.9276390185973</v>
      </c>
      <c r="AC847" s="237">
        <v>33.567725834821069</v>
      </c>
      <c r="AD847" s="238">
        <v>0.99467777293365311</v>
      </c>
      <c r="AE847" s="239">
        <v>2698.4888221091719</v>
      </c>
      <c r="AF847" s="239">
        <v>61.858850172275226</v>
      </c>
      <c r="AG847" s="240">
        <v>2706.3277828019932</v>
      </c>
      <c r="AH847" s="240">
        <v>63.051022712944921</v>
      </c>
      <c r="AI847" s="239">
        <v>2712.9276390185973</v>
      </c>
      <c r="AJ847" s="239">
        <v>33.567725834821069</v>
      </c>
      <c r="AK847" s="21"/>
      <c r="AL847" s="186"/>
      <c r="AM847" s="187"/>
    </row>
    <row r="848" spans="1:39" x14ac:dyDescent="0.25">
      <c r="A848" s="161" t="s">
        <v>4006</v>
      </c>
      <c r="B848" s="197">
        <v>45.19605</v>
      </c>
      <c r="C848" s="197">
        <v>-112.07655</v>
      </c>
      <c r="D848" s="86" t="s">
        <v>4050</v>
      </c>
      <c r="E848" s="86" t="s">
        <v>4056</v>
      </c>
      <c r="F848" s="198" t="s">
        <v>4051</v>
      </c>
      <c r="G848" s="86" t="s">
        <v>4096</v>
      </c>
      <c r="H848" s="86" t="s">
        <v>4098</v>
      </c>
      <c r="I848" s="88" t="s">
        <v>4062</v>
      </c>
      <c r="J848" s="47" t="s">
        <v>4276</v>
      </c>
      <c r="K848" s="42" t="s">
        <v>3390</v>
      </c>
      <c r="L848" s="137">
        <v>45750.990306967593</v>
      </c>
      <c r="M848" s="14">
        <v>136.29499999999999</v>
      </c>
      <c r="N848" s="14">
        <v>121.203</v>
      </c>
      <c r="O848" s="15">
        <f t="shared" si="27"/>
        <v>0.88926959903151259</v>
      </c>
      <c r="P848" s="16">
        <v>13.366899999999999</v>
      </c>
      <c r="Q848" s="16">
        <v>0.29189128847055368</v>
      </c>
      <c r="R848" s="17">
        <v>0.51917800000000003</v>
      </c>
      <c r="S848" s="17">
        <v>1.1269723176551411E-2</v>
      </c>
      <c r="T848" s="17">
        <v>0.95287200000000005</v>
      </c>
      <c r="U848" s="18">
        <v>1.9238</v>
      </c>
      <c r="V848" s="18">
        <v>4.183511241815898E-2</v>
      </c>
      <c r="W848" s="19">
        <v>0.18667900000000001</v>
      </c>
      <c r="X848" s="19">
        <v>3.766109731523499E-3</v>
      </c>
      <c r="Y848" s="18">
        <v>6.7368650628491261E-2</v>
      </c>
      <c r="Z848" s="20">
        <v>0.137845</v>
      </c>
      <c r="AA848" s="20">
        <v>3.1395448613453516E-3</v>
      </c>
      <c r="AB848" s="237">
        <v>2713.1219939570101</v>
      </c>
      <c r="AC848" s="237">
        <v>33.268739352777096</v>
      </c>
      <c r="AD848" s="238">
        <v>0.99455582637728113</v>
      </c>
      <c r="AE848" s="239">
        <v>2698.3512867622908</v>
      </c>
      <c r="AF848" s="239">
        <v>58.678568159571881</v>
      </c>
      <c r="AG848" s="240">
        <v>2706.380194794986</v>
      </c>
      <c r="AH848" s="240">
        <v>59.09887873402932</v>
      </c>
      <c r="AI848" s="239">
        <v>2713.1219939570101</v>
      </c>
      <c r="AJ848" s="239">
        <v>33.268739352777096</v>
      </c>
      <c r="AK848" s="21"/>
      <c r="AL848" s="186"/>
      <c r="AM848" s="187"/>
    </row>
    <row r="849" spans="1:39" x14ac:dyDescent="0.25">
      <c r="A849" s="161" t="s">
        <v>4006</v>
      </c>
      <c r="B849" s="197">
        <v>45.19605</v>
      </c>
      <c r="C849" s="197">
        <v>-112.07655</v>
      </c>
      <c r="D849" s="86" t="s">
        <v>4050</v>
      </c>
      <c r="E849" s="86" t="s">
        <v>4056</v>
      </c>
      <c r="F849" s="198" t="s">
        <v>4051</v>
      </c>
      <c r="G849" s="86" t="s">
        <v>4096</v>
      </c>
      <c r="H849" s="86" t="s">
        <v>4098</v>
      </c>
      <c r="I849" s="88" t="s">
        <v>4062</v>
      </c>
      <c r="J849" s="47" t="s">
        <v>4276</v>
      </c>
      <c r="K849" s="42" t="s">
        <v>3392</v>
      </c>
      <c r="L849" s="137">
        <v>45750.991144328706</v>
      </c>
      <c r="M849" s="14">
        <v>179.334</v>
      </c>
      <c r="N849" s="14">
        <v>154.69</v>
      </c>
      <c r="O849" s="15">
        <f t="shared" si="27"/>
        <v>0.86258043650395344</v>
      </c>
      <c r="P849" s="16">
        <v>13.4329</v>
      </c>
      <c r="Q849" s="16">
        <v>0.29713055866571514</v>
      </c>
      <c r="R849" s="17">
        <v>0.52171599999999996</v>
      </c>
      <c r="S849" s="17">
        <v>1.1412636522591963E-2</v>
      </c>
      <c r="T849" s="17">
        <v>0.95646100000000001</v>
      </c>
      <c r="U849" s="18">
        <v>1.9148700000000001</v>
      </c>
      <c r="V849" s="18">
        <v>4.1959104358887361E-2</v>
      </c>
      <c r="W849" s="19">
        <v>0.18668199999999999</v>
      </c>
      <c r="X849" s="19">
        <v>3.7682434792089799E-3</v>
      </c>
      <c r="Y849" s="18">
        <v>-3.44192168669002E-2</v>
      </c>
      <c r="Z849" s="20">
        <v>0.137492</v>
      </c>
      <c r="AA849" s="20">
        <v>3.199690276651789E-3</v>
      </c>
      <c r="AB849" s="237">
        <v>2713.1484948558132</v>
      </c>
      <c r="AC849" s="237">
        <v>33.286971138198325</v>
      </c>
      <c r="AD849" s="238">
        <v>0.99833283046430565</v>
      </c>
      <c r="AE849" s="239">
        <v>2708.6252163393747</v>
      </c>
      <c r="AF849" s="239">
        <v>59.352064694468908</v>
      </c>
      <c r="AG849" s="240">
        <v>2710.7916468684739</v>
      </c>
      <c r="AH849" s="240">
        <v>59.961664008544965</v>
      </c>
      <c r="AI849" s="239">
        <v>2713.1484948558132</v>
      </c>
      <c r="AJ849" s="239">
        <v>33.286971138198325</v>
      </c>
      <c r="AK849" s="21"/>
      <c r="AL849" s="186"/>
      <c r="AM849" s="187"/>
    </row>
    <row r="850" spans="1:39" x14ac:dyDescent="0.25">
      <c r="A850" s="161" t="s">
        <v>4006</v>
      </c>
      <c r="B850" s="197">
        <v>45.19605</v>
      </c>
      <c r="C850" s="197">
        <v>-112.07655</v>
      </c>
      <c r="D850" s="86" t="s">
        <v>4050</v>
      </c>
      <c r="E850" s="86" t="s">
        <v>4056</v>
      </c>
      <c r="F850" s="198" t="s">
        <v>4051</v>
      </c>
      <c r="G850" s="86" t="s">
        <v>4096</v>
      </c>
      <c r="H850" s="86" t="s">
        <v>4098</v>
      </c>
      <c r="I850" s="88" t="s">
        <v>4062</v>
      </c>
      <c r="J850" s="47" t="s">
        <v>4276</v>
      </c>
      <c r="K850" s="42" t="s">
        <v>3361</v>
      </c>
      <c r="L850" s="137">
        <v>45750.976460405094</v>
      </c>
      <c r="M850" s="14">
        <v>338.84899999999999</v>
      </c>
      <c r="N850" s="14">
        <v>352.18799999999999</v>
      </c>
      <c r="O850" s="15">
        <f t="shared" si="27"/>
        <v>1.0393656171332954</v>
      </c>
      <c r="P850" s="16">
        <v>13.356299999999999</v>
      </c>
      <c r="Q850" s="16">
        <v>0.29522030777878411</v>
      </c>
      <c r="R850" s="17">
        <v>0.51869699999999996</v>
      </c>
      <c r="S850" s="17">
        <v>1.1397681039075448E-2</v>
      </c>
      <c r="T850" s="17">
        <v>0.98238700000000001</v>
      </c>
      <c r="U850" s="18">
        <v>1.9260999999999999</v>
      </c>
      <c r="V850" s="18">
        <v>4.2318220842091178E-2</v>
      </c>
      <c r="W850" s="19">
        <v>0.18670500000000001</v>
      </c>
      <c r="X850" s="19">
        <v>3.7482795500902812E-3</v>
      </c>
      <c r="Y850" s="18">
        <v>-8.8131203164140123E-2</v>
      </c>
      <c r="Z850" s="20">
        <v>0.137658</v>
      </c>
      <c r="AA850" s="20">
        <v>3.0117411026182182E-3</v>
      </c>
      <c r="AB850" s="237">
        <v>2713.3516520922881</v>
      </c>
      <c r="AC850" s="237">
        <v>33.105913198841364</v>
      </c>
      <c r="AD850" s="238">
        <v>0.99350113234241288</v>
      </c>
      <c r="AE850" s="239">
        <v>2695.7179387968449</v>
      </c>
      <c r="AF850" s="239">
        <v>59.227447724412912</v>
      </c>
      <c r="AG850" s="240">
        <v>2705.3829928565924</v>
      </c>
      <c r="AH850" s="240">
        <v>59.798297418492496</v>
      </c>
      <c r="AI850" s="239">
        <v>2713.3516520922881</v>
      </c>
      <c r="AJ850" s="239">
        <v>33.105913198841364</v>
      </c>
      <c r="AK850" s="21"/>
      <c r="AL850" s="186"/>
      <c r="AM850" s="187"/>
    </row>
    <row r="851" spans="1:39" x14ac:dyDescent="0.25">
      <c r="A851" s="161" t="s">
        <v>4006</v>
      </c>
      <c r="B851" s="197">
        <v>45.19605</v>
      </c>
      <c r="C851" s="197">
        <v>-112.07655</v>
      </c>
      <c r="D851" s="86" t="s">
        <v>4050</v>
      </c>
      <c r="E851" s="86" t="s">
        <v>4056</v>
      </c>
      <c r="F851" s="198" t="s">
        <v>4051</v>
      </c>
      <c r="G851" s="86" t="s">
        <v>4096</v>
      </c>
      <c r="H851" s="86" t="s">
        <v>4098</v>
      </c>
      <c r="I851" s="88" t="s">
        <v>4062</v>
      </c>
      <c r="J851" s="47" t="s">
        <v>4276</v>
      </c>
      <c r="K851" s="42" t="s">
        <v>3322</v>
      </c>
      <c r="L851" s="137">
        <v>45750.958454050924</v>
      </c>
      <c r="M851" s="14">
        <v>93.184600000000003</v>
      </c>
      <c r="N851" s="14">
        <v>60.953000000000003</v>
      </c>
      <c r="O851" s="15">
        <f t="shared" si="27"/>
        <v>0.65411022851415368</v>
      </c>
      <c r="P851" s="16">
        <v>13.3688</v>
      </c>
      <c r="Q851" s="16">
        <v>0.30604204119695716</v>
      </c>
      <c r="R851" s="17">
        <v>0.51917100000000005</v>
      </c>
      <c r="S851" s="17">
        <v>1.1755375219894089E-2</v>
      </c>
      <c r="T851" s="17">
        <v>0.93296299999999999</v>
      </c>
      <c r="U851" s="18">
        <v>1.92561</v>
      </c>
      <c r="V851" s="18">
        <v>4.3554688881910296E-2</v>
      </c>
      <c r="W851" s="19">
        <v>0.18673100000000001</v>
      </c>
      <c r="X851" s="19">
        <v>3.8107392690722103E-3</v>
      </c>
      <c r="Y851" s="18">
        <v>4.6872590919936168E-2</v>
      </c>
      <c r="Z851" s="20">
        <v>0.13956399999999999</v>
      </c>
      <c r="AA851" s="20">
        <v>4.1683150296012899E-3</v>
      </c>
      <c r="AB851" s="237">
        <v>2713.5812733351181</v>
      </c>
      <c r="AC851" s="237">
        <v>33.652169536728024</v>
      </c>
      <c r="AD851" s="238">
        <v>0.99362364624454358</v>
      </c>
      <c r="AE851" s="239">
        <v>2696.2785191921516</v>
      </c>
      <c r="AF851" s="239">
        <v>60.986166483551685</v>
      </c>
      <c r="AG851" s="240">
        <v>2705.754895667279</v>
      </c>
      <c r="AH851" s="240">
        <v>61.940843699410109</v>
      </c>
      <c r="AI851" s="239">
        <v>2713.5812733351181</v>
      </c>
      <c r="AJ851" s="239">
        <v>33.652169536728024</v>
      </c>
      <c r="AK851" s="21"/>
      <c r="AL851" s="186"/>
      <c r="AM851" s="187"/>
    </row>
    <row r="852" spans="1:39" x14ac:dyDescent="0.25">
      <c r="A852" s="161" t="s">
        <v>4006</v>
      </c>
      <c r="B852" s="197">
        <v>45.19605</v>
      </c>
      <c r="C852" s="197">
        <v>-112.07655</v>
      </c>
      <c r="D852" s="86" t="s">
        <v>4050</v>
      </c>
      <c r="E852" s="86" t="s">
        <v>4056</v>
      </c>
      <c r="F852" s="198" t="s">
        <v>4051</v>
      </c>
      <c r="G852" s="86" t="s">
        <v>4096</v>
      </c>
      <c r="H852" s="86" t="s">
        <v>4098</v>
      </c>
      <c r="I852" s="88" t="s">
        <v>4062</v>
      </c>
      <c r="J852" s="47" t="s">
        <v>4276</v>
      </c>
      <c r="K852" s="42" t="s">
        <v>576</v>
      </c>
      <c r="L852" s="137">
        <v>45747.952532627314</v>
      </c>
      <c r="M852" s="14">
        <v>91.6875</v>
      </c>
      <c r="N852" s="14">
        <v>66.132099999999994</v>
      </c>
      <c r="O852" s="15">
        <f t="shared" si="27"/>
        <v>0.72127716428084521</v>
      </c>
      <c r="P852" s="16">
        <v>13.5062</v>
      </c>
      <c r="Q852" s="16">
        <v>0.28822292076099709</v>
      </c>
      <c r="R852" s="17">
        <v>0.52252600000000005</v>
      </c>
      <c r="S852" s="17">
        <v>1.1217586071312314E-2</v>
      </c>
      <c r="T852" s="17">
        <v>0.96594999999999998</v>
      </c>
      <c r="U852" s="18">
        <v>1.91289</v>
      </c>
      <c r="V852" s="18">
        <v>4.0957618173912407E-2</v>
      </c>
      <c r="W852" s="19">
        <v>0.18677299999999999</v>
      </c>
      <c r="X852" s="19">
        <v>3.7568838450302137E-3</v>
      </c>
      <c r="Y852" s="18">
        <v>0.23327513791446305</v>
      </c>
      <c r="Z852" s="20">
        <v>0.140683</v>
      </c>
      <c r="AA852" s="20">
        <v>3.2734862114418631E-3</v>
      </c>
      <c r="AB852" s="237">
        <v>2713.9521220549186</v>
      </c>
      <c r="AC852" s="237">
        <v>33.167972493540951</v>
      </c>
      <c r="AD852" s="238">
        <v>0.99888053946697197</v>
      </c>
      <c r="AE852" s="239">
        <v>2710.9139597657504</v>
      </c>
      <c r="AF852" s="239">
        <v>58.044413879739324</v>
      </c>
      <c r="AG852" s="240">
        <v>2712.2299777391199</v>
      </c>
      <c r="AH852" s="240">
        <v>57.879110775755088</v>
      </c>
      <c r="AI852" s="239">
        <v>2713.9521220549186</v>
      </c>
      <c r="AJ852" s="239">
        <v>33.167972493540951</v>
      </c>
      <c r="AK852" s="21"/>
      <c r="AL852" s="186"/>
      <c r="AM852" s="187"/>
    </row>
    <row r="853" spans="1:39" x14ac:dyDescent="0.25">
      <c r="A853" s="161" t="s">
        <v>4006</v>
      </c>
      <c r="B853" s="197">
        <v>45.19605</v>
      </c>
      <c r="C853" s="197">
        <v>-112.07655</v>
      </c>
      <c r="D853" s="86" t="s">
        <v>4050</v>
      </c>
      <c r="E853" s="86" t="s">
        <v>4056</v>
      </c>
      <c r="F853" s="198" t="s">
        <v>4051</v>
      </c>
      <c r="G853" s="86" t="s">
        <v>4096</v>
      </c>
      <c r="H853" s="86" t="s">
        <v>4098</v>
      </c>
      <c r="I853" s="88" t="s">
        <v>4062</v>
      </c>
      <c r="J853" s="47" t="s">
        <v>4276</v>
      </c>
      <c r="K853" s="42" t="s">
        <v>628</v>
      </c>
      <c r="L853" s="137">
        <v>45747.977190439815</v>
      </c>
      <c r="M853" s="14">
        <v>76.712699999999998</v>
      </c>
      <c r="N853" s="14">
        <v>48.855899999999998</v>
      </c>
      <c r="O853" s="15">
        <f t="shared" ref="O853:O884" si="28">N853/M853</f>
        <v>0.63686847158293214</v>
      </c>
      <c r="P853" s="16">
        <v>13.7668</v>
      </c>
      <c r="Q853" s="16">
        <v>0.30074374338462967</v>
      </c>
      <c r="R853" s="17">
        <v>0.53290099999999996</v>
      </c>
      <c r="S853" s="17">
        <v>1.1584781809684634E-2</v>
      </c>
      <c r="T853" s="17">
        <v>0.96408000000000005</v>
      </c>
      <c r="U853" s="18">
        <v>1.87574</v>
      </c>
      <c r="V853" s="18">
        <v>4.0774002878427328E-2</v>
      </c>
      <c r="W853" s="19">
        <v>0.186783</v>
      </c>
      <c r="X853" s="19">
        <v>3.7587245642856037E-3</v>
      </c>
      <c r="Y853" s="18">
        <v>6.5021125141342144E-3</v>
      </c>
      <c r="Z853" s="20">
        <v>0.14719699999999999</v>
      </c>
      <c r="AA853" s="20">
        <v>3.4420267233855116E-3</v>
      </c>
      <c r="AB853" s="237">
        <v>2714.0404051895252</v>
      </c>
      <c r="AC853" s="237">
        <v>33.182173930414294</v>
      </c>
      <c r="AD853" s="238">
        <v>1.0149430747412662</v>
      </c>
      <c r="AE853" s="239">
        <v>2754.5965138150887</v>
      </c>
      <c r="AF853" s="239">
        <v>59.878195369935234</v>
      </c>
      <c r="AG853" s="240">
        <v>2730.8292895697723</v>
      </c>
      <c r="AH853" s="240">
        <v>59.65655221907793</v>
      </c>
      <c r="AI853" s="239">
        <v>2714.0404051895252</v>
      </c>
      <c r="AJ853" s="239">
        <v>33.182173930414294</v>
      </c>
      <c r="AK853" s="21"/>
      <c r="AL853" s="186"/>
      <c r="AM853" s="187"/>
    </row>
    <row r="854" spans="1:39" x14ac:dyDescent="0.25">
      <c r="A854" s="161" t="s">
        <v>4006</v>
      </c>
      <c r="B854" s="197">
        <v>45.19605</v>
      </c>
      <c r="C854" s="197">
        <v>-112.07655</v>
      </c>
      <c r="D854" s="86" t="s">
        <v>4050</v>
      </c>
      <c r="E854" s="86" t="s">
        <v>4056</v>
      </c>
      <c r="F854" s="198" t="s">
        <v>4051</v>
      </c>
      <c r="G854" s="86" t="s">
        <v>4096</v>
      </c>
      <c r="H854" s="86" t="s">
        <v>4098</v>
      </c>
      <c r="I854" s="88" t="s">
        <v>4062</v>
      </c>
      <c r="J854" s="47" t="s">
        <v>4276</v>
      </c>
      <c r="K854" s="42" t="s">
        <v>3398</v>
      </c>
      <c r="L854" s="137">
        <v>45750.993642175927</v>
      </c>
      <c r="M854" s="14">
        <v>471.08</v>
      </c>
      <c r="N854" s="14">
        <v>345.21899999999999</v>
      </c>
      <c r="O854" s="15">
        <f t="shared" si="28"/>
        <v>0.73282457332087969</v>
      </c>
      <c r="P854" s="16">
        <v>13.4405</v>
      </c>
      <c r="Q854" s="16">
        <v>0.29432409696795131</v>
      </c>
      <c r="R854" s="17">
        <v>0.52179399999999998</v>
      </c>
      <c r="S854" s="17">
        <v>1.14833450526752E-2</v>
      </c>
      <c r="T854" s="17">
        <v>0.98065800000000003</v>
      </c>
      <c r="U854" s="18">
        <v>1.91489</v>
      </c>
      <c r="V854" s="18">
        <v>4.2295036790266541E-2</v>
      </c>
      <c r="W854" s="19">
        <v>0.18678400000000001</v>
      </c>
      <c r="X854" s="19">
        <v>3.7502987854464345E-3</v>
      </c>
      <c r="Y854" s="18">
        <v>0.34506715152030437</v>
      </c>
      <c r="Z854" s="20">
        <v>0.138514</v>
      </c>
      <c r="AA854" s="20">
        <v>3.0322464191585752E-3</v>
      </c>
      <c r="AB854" s="237">
        <v>2714.0492332030958</v>
      </c>
      <c r="AC854" s="237">
        <v>33.107586332563599</v>
      </c>
      <c r="AD854" s="238">
        <v>0.99799299312149337</v>
      </c>
      <c r="AE854" s="239">
        <v>2708.6021177234516</v>
      </c>
      <c r="AF854" s="239">
        <v>59.826113363852365</v>
      </c>
      <c r="AG854" s="240">
        <v>2711.2980024455555</v>
      </c>
      <c r="AH854" s="240">
        <v>59.372816203325648</v>
      </c>
      <c r="AI854" s="239">
        <v>2714.0492332030958</v>
      </c>
      <c r="AJ854" s="239">
        <v>33.107586332563599</v>
      </c>
      <c r="AK854" s="21"/>
      <c r="AM854" s="187"/>
    </row>
    <row r="855" spans="1:39" x14ac:dyDescent="0.25">
      <c r="A855" s="161" t="s">
        <v>4006</v>
      </c>
      <c r="B855" s="197">
        <v>45.19605</v>
      </c>
      <c r="C855" s="197">
        <v>-112.07655</v>
      </c>
      <c r="D855" s="86" t="s">
        <v>4050</v>
      </c>
      <c r="E855" s="86" t="s">
        <v>4056</v>
      </c>
      <c r="F855" s="198" t="s">
        <v>4051</v>
      </c>
      <c r="G855" s="86" t="s">
        <v>4096</v>
      </c>
      <c r="H855" s="86" t="s">
        <v>4098</v>
      </c>
      <c r="I855" s="88" t="s">
        <v>4062</v>
      </c>
      <c r="J855" s="47" t="s">
        <v>4276</v>
      </c>
      <c r="K855" s="42" t="s">
        <v>610</v>
      </c>
      <c r="L855" s="137">
        <v>45747.96868982639</v>
      </c>
      <c r="M855" s="14">
        <v>94.1297</v>
      </c>
      <c r="N855" s="14">
        <v>81.775499999999994</v>
      </c>
      <c r="O855" s="15">
        <f t="shared" si="28"/>
        <v>0.86875343276351669</v>
      </c>
      <c r="P855" s="16">
        <v>13.612500000000001</v>
      </c>
      <c r="Q855" s="16">
        <v>0.28902808111394646</v>
      </c>
      <c r="R855" s="17">
        <v>0.527559</v>
      </c>
      <c r="S855" s="17">
        <v>1.1231972903052251E-2</v>
      </c>
      <c r="T855" s="17">
        <v>0.96038699999999999</v>
      </c>
      <c r="U855" s="18">
        <v>1.89357</v>
      </c>
      <c r="V855" s="18">
        <v>4.0129386830600841E-2</v>
      </c>
      <c r="W855" s="19">
        <v>0.186836</v>
      </c>
      <c r="X855" s="19">
        <v>3.7577293373546742E-3</v>
      </c>
      <c r="Y855" s="18">
        <v>9.4368622896403256E-2</v>
      </c>
      <c r="Z855" s="20">
        <v>0.14246800000000001</v>
      </c>
      <c r="AA855" s="20">
        <v>3.0467036206365729E-3</v>
      </c>
      <c r="AB855" s="237">
        <v>2714.508214791611</v>
      </c>
      <c r="AC855" s="237">
        <v>33.162532598949028</v>
      </c>
      <c r="AD855" s="238">
        <v>1.0069795629781622</v>
      </c>
      <c r="AE855" s="239">
        <v>2733.4542958314878</v>
      </c>
      <c r="AF855" s="239">
        <v>57.928592458261065</v>
      </c>
      <c r="AG855" s="240">
        <v>2722.1467249029001</v>
      </c>
      <c r="AH855" s="240">
        <v>57.798115291775872</v>
      </c>
      <c r="AI855" s="239">
        <v>2714.508214791611</v>
      </c>
      <c r="AJ855" s="239">
        <v>33.162532598949028</v>
      </c>
      <c r="AK855" s="21"/>
      <c r="AL855" s="186"/>
      <c r="AM855" s="187"/>
    </row>
    <row r="856" spans="1:39" x14ac:dyDescent="0.25">
      <c r="A856" s="161" t="s">
        <v>4006</v>
      </c>
      <c r="B856" s="197">
        <v>45.19605</v>
      </c>
      <c r="C856" s="197">
        <v>-112.07655</v>
      </c>
      <c r="D856" s="86" t="s">
        <v>4050</v>
      </c>
      <c r="E856" s="86" t="s">
        <v>4056</v>
      </c>
      <c r="F856" s="198" t="s">
        <v>4051</v>
      </c>
      <c r="G856" s="86" t="s">
        <v>4096</v>
      </c>
      <c r="H856" s="86" t="s">
        <v>4098</v>
      </c>
      <c r="I856" s="88" t="s">
        <v>4062</v>
      </c>
      <c r="J856" s="47" t="s">
        <v>4276</v>
      </c>
      <c r="K856" s="42" t="s">
        <v>3399</v>
      </c>
      <c r="L856" s="137">
        <v>45750.994060682868</v>
      </c>
      <c r="M856" s="14">
        <v>226.88900000000001</v>
      </c>
      <c r="N856" s="14">
        <v>183.61799999999999</v>
      </c>
      <c r="O856" s="15">
        <f t="shared" si="28"/>
        <v>0.80928559780333109</v>
      </c>
      <c r="P856" s="16">
        <v>13.139200000000001</v>
      </c>
      <c r="Q856" s="16">
        <v>0.28622974632452164</v>
      </c>
      <c r="R856" s="17">
        <v>0.50994899999999999</v>
      </c>
      <c r="S856" s="17">
        <v>1.11287677114225E-2</v>
      </c>
      <c r="T856" s="17">
        <v>0.96174199999999999</v>
      </c>
      <c r="U856" s="18">
        <v>1.95888</v>
      </c>
      <c r="V856" s="18">
        <v>4.2745983514243767E-2</v>
      </c>
      <c r="W856" s="19">
        <v>0.186837</v>
      </c>
      <c r="X856" s="19">
        <v>3.7626139098516343E-3</v>
      </c>
      <c r="Y856" s="18">
        <v>0.17450559630326107</v>
      </c>
      <c r="Z856" s="20">
        <v>0.137708</v>
      </c>
      <c r="AA856" s="20">
        <v>3.0842155390309544E-3</v>
      </c>
      <c r="AB856" s="237">
        <v>2714.5170399163726</v>
      </c>
      <c r="AC856" s="237">
        <v>33.205434674584687</v>
      </c>
      <c r="AD856" s="238">
        <v>0.97945443970027746</v>
      </c>
      <c r="AE856" s="239">
        <v>2658.7457663881464</v>
      </c>
      <c r="AF856" s="239">
        <v>58.018205657617166</v>
      </c>
      <c r="AG856" s="240">
        <v>2690.1173511699867</v>
      </c>
      <c r="AH856" s="240">
        <v>58.6026247418853</v>
      </c>
      <c r="AI856" s="239">
        <v>2714.5170399163726</v>
      </c>
      <c r="AJ856" s="239">
        <v>33.205434674584687</v>
      </c>
      <c r="AK856" s="21"/>
      <c r="AM856" s="187"/>
    </row>
    <row r="857" spans="1:39" x14ac:dyDescent="0.25">
      <c r="A857" s="161" t="s">
        <v>4006</v>
      </c>
      <c r="B857" s="197">
        <v>45.19605</v>
      </c>
      <c r="C857" s="197">
        <v>-112.07655</v>
      </c>
      <c r="D857" s="86" t="s">
        <v>4050</v>
      </c>
      <c r="E857" s="86" t="s">
        <v>4056</v>
      </c>
      <c r="F857" s="198" t="s">
        <v>4051</v>
      </c>
      <c r="G857" s="86" t="s">
        <v>4096</v>
      </c>
      <c r="H857" s="86" t="s">
        <v>4098</v>
      </c>
      <c r="I857" s="88" t="s">
        <v>4062</v>
      </c>
      <c r="J857" s="47" t="s">
        <v>4276</v>
      </c>
      <c r="K857" s="42" t="s">
        <v>3357</v>
      </c>
      <c r="L857" s="137">
        <v>45750.974790671295</v>
      </c>
      <c r="M857" s="14">
        <v>71.817099999999996</v>
      </c>
      <c r="N857" s="14">
        <v>46.450099999999999</v>
      </c>
      <c r="O857" s="15">
        <f t="shared" si="28"/>
        <v>0.64678328698875343</v>
      </c>
      <c r="P857" s="16">
        <v>13.856999999999999</v>
      </c>
      <c r="Q857" s="16">
        <v>0.32773713986821817</v>
      </c>
      <c r="R857" s="17">
        <v>0.53768400000000005</v>
      </c>
      <c r="S857" s="17">
        <v>1.2465875954593003E-2</v>
      </c>
      <c r="T857" s="17">
        <v>0.94898499999999997</v>
      </c>
      <c r="U857" s="18">
        <v>1.8605700000000001</v>
      </c>
      <c r="V857" s="18">
        <v>4.3191983077997237E-2</v>
      </c>
      <c r="W857" s="19">
        <v>0.18684999999999999</v>
      </c>
      <c r="X857" s="19">
        <v>3.8106743473302722E-3</v>
      </c>
      <c r="Y857" s="18">
        <v>-4.8396334318969468E-2</v>
      </c>
      <c r="Z857" s="20">
        <v>0.149891</v>
      </c>
      <c r="AA857" s="20">
        <v>4.8154221926327498E-3</v>
      </c>
      <c r="AB857" s="237">
        <v>2714.6317615800881</v>
      </c>
      <c r="AC857" s="237">
        <v>33.626873656574318</v>
      </c>
      <c r="AD857" s="238">
        <v>1.0214452760518409</v>
      </c>
      <c r="AE857" s="239">
        <v>2772.8477890862682</v>
      </c>
      <c r="AF857" s="239">
        <v>64.36994834060323</v>
      </c>
      <c r="AG857" s="240">
        <v>2738.8562904925757</v>
      </c>
      <c r="AH857" s="240">
        <v>64.777724410486726</v>
      </c>
      <c r="AI857" s="239">
        <v>2714.6317615800881</v>
      </c>
      <c r="AJ857" s="239">
        <v>33.626873656574318</v>
      </c>
      <c r="AK857" s="21"/>
      <c r="AL857" s="186"/>
      <c r="AM857" s="187"/>
    </row>
    <row r="858" spans="1:39" x14ac:dyDescent="0.25">
      <c r="A858" s="161" t="s">
        <v>4006</v>
      </c>
      <c r="B858" s="197">
        <v>45.19605</v>
      </c>
      <c r="C858" s="197">
        <v>-112.07655</v>
      </c>
      <c r="D858" s="86" t="s">
        <v>4050</v>
      </c>
      <c r="E858" s="86" t="s">
        <v>4056</v>
      </c>
      <c r="F858" s="198" t="s">
        <v>4051</v>
      </c>
      <c r="G858" s="86" t="s">
        <v>4096</v>
      </c>
      <c r="H858" s="86" t="s">
        <v>4098</v>
      </c>
      <c r="I858" s="88" t="s">
        <v>4062</v>
      </c>
      <c r="J858" s="47" t="s">
        <v>4276</v>
      </c>
      <c r="K858" s="42" t="s">
        <v>3345</v>
      </c>
      <c r="L858" s="137">
        <v>45750.968904664354</v>
      </c>
      <c r="M858" s="14">
        <v>281.15499999999997</v>
      </c>
      <c r="N858" s="14">
        <v>246.88800000000001</v>
      </c>
      <c r="O858" s="15">
        <f t="shared" si="28"/>
        <v>0.8781206096281412</v>
      </c>
      <c r="P858" s="16">
        <v>13.185499999999999</v>
      </c>
      <c r="Q858" s="16">
        <v>0.2866852218095659</v>
      </c>
      <c r="R858" s="17">
        <v>0.51160099999999997</v>
      </c>
      <c r="S858" s="17">
        <v>1.111931589338121E-2</v>
      </c>
      <c r="T858" s="17">
        <v>0.97719500000000004</v>
      </c>
      <c r="U858" s="18">
        <v>1.9522200000000001</v>
      </c>
      <c r="V858" s="18">
        <v>4.2518368898277363E-2</v>
      </c>
      <c r="W858" s="19">
        <v>0.186885</v>
      </c>
      <c r="X858" s="19">
        <v>3.7534184127305872E-3</v>
      </c>
      <c r="Y858" s="18">
        <v>0.15737912896805586</v>
      </c>
      <c r="Z858" s="20">
        <v>0.135023</v>
      </c>
      <c r="AA858" s="20">
        <v>2.9514465389872814E-3</v>
      </c>
      <c r="AB858" s="237">
        <v>2714.9405818389046</v>
      </c>
      <c r="AC858" s="237">
        <v>33.11446953498146</v>
      </c>
      <c r="AD858" s="238">
        <v>0.98203770161650372</v>
      </c>
      <c r="AE858" s="239">
        <v>2666.1740090144513</v>
      </c>
      <c r="AF858" s="239">
        <v>58.067927826922947</v>
      </c>
      <c r="AG858" s="240">
        <v>2693.5737965722701</v>
      </c>
      <c r="AH858" s="240">
        <v>58.56492369123324</v>
      </c>
      <c r="AI858" s="239">
        <v>2714.9405818389046</v>
      </c>
      <c r="AJ858" s="239">
        <v>33.11446953498146</v>
      </c>
      <c r="AK858" s="21"/>
      <c r="AL858" s="186"/>
      <c r="AM858" s="187"/>
    </row>
    <row r="859" spans="1:39" x14ac:dyDescent="0.25">
      <c r="A859" s="161" t="s">
        <v>4006</v>
      </c>
      <c r="B859" s="197">
        <v>45.19605</v>
      </c>
      <c r="C859" s="197">
        <v>-112.07655</v>
      </c>
      <c r="D859" s="86" t="s">
        <v>4050</v>
      </c>
      <c r="E859" s="86" t="s">
        <v>4056</v>
      </c>
      <c r="F859" s="198" t="s">
        <v>4051</v>
      </c>
      <c r="G859" s="86" t="s">
        <v>4096</v>
      </c>
      <c r="H859" s="86" t="s">
        <v>4098</v>
      </c>
      <c r="I859" s="88" t="s">
        <v>4062</v>
      </c>
      <c r="J859" s="47" t="s">
        <v>4276</v>
      </c>
      <c r="K859" s="42" t="s">
        <v>3373</v>
      </c>
      <c r="L859" s="137">
        <v>45750.982349571757</v>
      </c>
      <c r="M859" s="14">
        <v>204.35599999999999</v>
      </c>
      <c r="N859" s="14">
        <v>187.626</v>
      </c>
      <c r="O859" s="15">
        <f t="shared" si="28"/>
        <v>0.91813306191156618</v>
      </c>
      <c r="P859" s="16">
        <v>13.477600000000001</v>
      </c>
      <c r="Q859" s="16">
        <v>0.29257567978217192</v>
      </c>
      <c r="R859" s="17">
        <v>0.52284200000000003</v>
      </c>
      <c r="S859" s="17">
        <v>1.1352312900638355E-2</v>
      </c>
      <c r="T859" s="17">
        <v>0.96254600000000001</v>
      </c>
      <c r="U859" s="18">
        <v>1.91028</v>
      </c>
      <c r="V859" s="18">
        <v>4.1490133142350845E-2</v>
      </c>
      <c r="W859" s="19">
        <v>0.18692300000000001</v>
      </c>
      <c r="X859" s="19">
        <v>3.763512946488161E-3</v>
      </c>
      <c r="Y859" s="18">
        <v>0.1491973868908445</v>
      </c>
      <c r="Z859" s="20">
        <v>0.13829</v>
      </c>
      <c r="AA859" s="20">
        <v>3.0617652637000112E-3</v>
      </c>
      <c r="AB859" s="237">
        <v>2715.2757968749902</v>
      </c>
      <c r="AC859" s="237">
        <v>33.195742109622223</v>
      </c>
      <c r="AD859" s="238">
        <v>0.99950691797760594</v>
      </c>
      <c r="AE859" s="239">
        <v>2713.9369431937093</v>
      </c>
      <c r="AF859" s="239">
        <v>58.945078791094318</v>
      </c>
      <c r="AG859" s="240">
        <v>2714.2793496617987</v>
      </c>
      <c r="AH859" s="240">
        <v>58.922369401526403</v>
      </c>
      <c r="AI859" s="239">
        <v>2715.2757968749902</v>
      </c>
      <c r="AJ859" s="239">
        <v>33.195742109622223</v>
      </c>
      <c r="AK859" s="21"/>
      <c r="AL859" s="186"/>
      <c r="AM859" s="187"/>
    </row>
    <row r="860" spans="1:39" x14ac:dyDescent="0.25">
      <c r="A860" s="161" t="s">
        <v>4006</v>
      </c>
      <c r="B860" s="197">
        <v>45.19605</v>
      </c>
      <c r="C860" s="197">
        <v>-112.07655</v>
      </c>
      <c r="D860" s="86" t="s">
        <v>4050</v>
      </c>
      <c r="E860" s="86" t="s">
        <v>4056</v>
      </c>
      <c r="F860" s="198" t="s">
        <v>4051</v>
      </c>
      <c r="G860" s="86" t="s">
        <v>4096</v>
      </c>
      <c r="H860" s="86" t="s">
        <v>4098</v>
      </c>
      <c r="I860" s="88" t="s">
        <v>4062</v>
      </c>
      <c r="J860" s="47" t="s">
        <v>4276</v>
      </c>
      <c r="K860" s="42" t="s">
        <v>3343</v>
      </c>
      <c r="L860" s="137">
        <v>45750.968070451388</v>
      </c>
      <c r="M860" s="14">
        <v>496.31</v>
      </c>
      <c r="N860" s="14">
        <v>467.26299999999998</v>
      </c>
      <c r="O860" s="15">
        <f t="shared" si="28"/>
        <v>0.9414740787008119</v>
      </c>
      <c r="P860" s="16">
        <v>11.9857</v>
      </c>
      <c r="Q860" s="16">
        <v>0.2754795161985733</v>
      </c>
      <c r="R860" s="17">
        <v>0.46481299999999998</v>
      </c>
      <c r="S860" s="17">
        <v>1.0569608413205289E-2</v>
      </c>
      <c r="T860" s="17">
        <v>0.98765700000000001</v>
      </c>
      <c r="U860" s="18">
        <v>2.1511200000000001</v>
      </c>
      <c r="V860" s="18">
        <v>4.9001083116294482E-2</v>
      </c>
      <c r="W860" s="19">
        <v>0.18695200000000001</v>
      </c>
      <c r="X860" s="19">
        <v>3.7522994269946E-3</v>
      </c>
      <c r="Y860" s="18">
        <v>-0.1774771851128252</v>
      </c>
      <c r="Z860" s="20">
        <v>0.13628399999999999</v>
      </c>
      <c r="AA860" s="20">
        <v>2.9790657439036148E-3</v>
      </c>
      <c r="AB860" s="237">
        <v>2715.5315659936873</v>
      </c>
      <c r="AC860" s="237">
        <v>33.090912154156392</v>
      </c>
      <c r="AD860" s="238">
        <v>0.9062841011280548</v>
      </c>
      <c r="AE860" s="239">
        <v>2461.043084371448</v>
      </c>
      <c r="AF860" s="239">
        <v>56.060924881023396</v>
      </c>
      <c r="AG860" s="240">
        <v>2602.6585031887271</v>
      </c>
      <c r="AH860" s="240">
        <v>59.81954373032309</v>
      </c>
      <c r="AI860" s="239">
        <v>2715.5315659936873</v>
      </c>
      <c r="AJ860" s="239">
        <v>33.090912154156392</v>
      </c>
      <c r="AK860" s="21"/>
      <c r="AL860" s="186"/>
      <c r="AM860" s="187"/>
    </row>
    <row r="861" spans="1:39" x14ac:dyDescent="0.25">
      <c r="A861" s="161" t="s">
        <v>4006</v>
      </c>
      <c r="B861" s="197">
        <v>45.19605</v>
      </c>
      <c r="C861" s="197">
        <v>-112.07655</v>
      </c>
      <c r="D861" s="86" t="s">
        <v>4050</v>
      </c>
      <c r="E861" s="86" t="s">
        <v>4056</v>
      </c>
      <c r="F861" s="198" t="s">
        <v>4051</v>
      </c>
      <c r="G861" s="86" t="s">
        <v>4096</v>
      </c>
      <c r="H861" s="86" t="s">
        <v>4098</v>
      </c>
      <c r="I861" s="88" t="s">
        <v>4062</v>
      </c>
      <c r="J861" s="47" t="s">
        <v>4276</v>
      </c>
      <c r="K861" s="42" t="s">
        <v>616</v>
      </c>
      <c r="L861" s="137">
        <v>45747.971222638887</v>
      </c>
      <c r="M861" s="14">
        <v>94.966700000000003</v>
      </c>
      <c r="N861" s="14">
        <v>84.711299999999994</v>
      </c>
      <c r="O861" s="15">
        <f t="shared" si="28"/>
        <v>0.89201056791485844</v>
      </c>
      <c r="P861" s="16">
        <v>13.525499999999999</v>
      </c>
      <c r="Q861" s="16">
        <v>0.29577432515517632</v>
      </c>
      <c r="R861" s="17">
        <v>0.52274100000000001</v>
      </c>
      <c r="S861" s="17">
        <v>1.1275754941523872E-2</v>
      </c>
      <c r="T861" s="17">
        <v>0.97508899999999998</v>
      </c>
      <c r="U861" s="18">
        <v>1.9115200000000001</v>
      </c>
      <c r="V861" s="18">
        <v>4.1320630744943868E-2</v>
      </c>
      <c r="W861" s="19">
        <v>0.186972</v>
      </c>
      <c r="X861" s="19">
        <v>3.7560437346283657E-3</v>
      </c>
      <c r="Y861" s="18">
        <v>-0.23798567305205975</v>
      </c>
      <c r="Z861" s="20">
        <v>0.139652</v>
      </c>
      <c r="AA861" s="20">
        <v>3.012873628962888E-3</v>
      </c>
      <c r="AB861" s="237">
        <v>2715.7079318260144</v>
      </c>
      <c r="AC861" s="237">
        <v>33.119845526982353</v>
      </c>
      <c r="AD861" s="238">
        <v>0.99881870658860705</v>
      </c>
      <c r="AE861" s="239">
        <v>2712.4998839388809</v>
      </c>
      <c r="AF861" s="239">
        <v>58.635120793892604</v>
      </c>
      <c r="AG861" s="240">
        <v>2713.9137143794756</v>
      </c>
      <c r="AH861" s="240">
        <v>59.347602484194098</v>
      </c>
      <c r="AI861" s="239">
        <v>2715.7079318260144</v>
      </c>
      <c r="AJ861" s="239">
        <v>33.119845526982353</v>
      </c>
      <c r="AK861" s="21"/>
      <c r="AL861" s="186"/>
      <c r="AM861" s="187"/>
    </row>
    <row r="862" spans="1:39" x14ac:dyDescent="0.25">
      <c r="A862" s="161" t="s">
        <v>4006</v>
      </c>
      <c r="B862" s="197">
        <v>45.19605</v>
      </c>
      <c r="C862" s="197">
        <v>-112.07655</v>
      </c>
      <c r="D862" s="86" t="s">
        <v>4050</v>
      </c>
      <c r="E862" s="86" t="s">
        <v>4056</v>
      </c>
      <c r="F862" s="198" t="s">
        <v>4051</v>
      </c>
      <c r="G862" s="86" t="s">
        <v>4096</v>
      </c>
      <c r="H862" s="86" t="s">
        <v>4098</v>
      </c>
      <c r="I862" s="88" t="s">
        <v>4062</v>
      </c>
      <c r="J862" s="47" t="s">
        <v>4276</v>
      </c>
      <c r="K862" s="42" t="s">
        <v>637</v>
      </c>
      <c r="L862" s="137">
        <v>45747.980980775465</v>
      </c>
      <c r="M862" s="14">
        <v>137.56800000000001</v>
      </c>
      <c r="N862" s="14">
        <v>107.5</v>
      </c>
      <c r="O862" s="15">
        <f t="shared" si="28"/>
        <v>0.78143172830890895</v>
      </c>
      <c r="P862" s="16">
        <v>13.401199999999999</v>
      </c>
      <c r="Q862" s="16">
        <v>0.28993129713261384</v>
      </c>
      <c r="R862" s="17">
        <v>0.52148700000000003</v>
      </c>
      <c r="S862" s="17">
        <v>1.1194727226922503E-2</v>
      </c>
      <c r="T862" s="17">
        <v>0.96764399999999995</v>
      </c>
      <c r="U862" s="18">
        <v>1.91977</v>
      </c>
      <c r="V862" s="18">
        <v>4.1138693906953343E-2</v>
      </c>
      <c r="W862" s="19">
        <v>0.18698300000000001</v>
      </c>
      <c r="X862" s="19">
        <v>3.7585310319550379E-3</v>
      </c>
      <c r="Y862" s="18">
        <v>-0.15548661791491269</v>
      </c>
      <c r="Z862" s="20">
        <v>0.14299899999999999</v>
      </c>
      <c r="AA862" s="20">
        <v>3.0804777162803821E-3</v>
      </c>
      <c r="AB862" s="237">
        <v>2715.8049237582713</v>
      </c>
      <c r="AC862" s="237">
        <v>33.13952893312603</v>
      </c>
      <c r="AD862" s="238">
        <v>0.9952769267344741</v>
      </c>
      <c r="AE862" s="239">
        <v>2702.9779781284851</v>
      </c>
      <c r="AF862" s="239">
        <v>57.922034243405918</v>
      </c>
      <c r="AG862" s="240">
        <v>2709.8990017451915</v>
      </c>
      <c r="AH862" s="240">
        <v>58.627923818341557</v>
      </c>
      <c r="AI862" s="239">
        <v>2715.8049237582713</v>
      </c>
      <c r="AJ862" s="239">
        <v>33.13952893312603</v>
      </c>
      <c r="AK862" s="21"/>
      <c r="AL862" s="186"/>
      <c r="AM862" s="187"/>
    </row>
    <row r="863" spans="1:39" x14ac:dyDescent="0.25">
      <c r="A863" s="161" t="s">
        <v>4006</v>
      </c>
      <c r="B863" s="197">
        <v>45.19605</v>
      </c>
      <c r="C863" s="197">
        <v>-112.07655</v>
      </c>
      <c r="D863" s="86" t="s">
        <v>4050</v>
      </c>
      <c r="E863" s="86" t="s">
        <v>4056</v>
      </c>
      <c r="F863" s="198" t="s">
        <v>4051</v>
      </c>
      <c r="G863" s="86" t="s">
        <v>4096</v>
      </c>
      <c r="H863" s="86" t="s">
        <v>4098</v>
      </c>
      <c r="I863" s="88" t="s">
        <v>4062</v>
      </c>
      <c r="J863" s="47" t="s">
        <v>4276</v>
      </c>
      <c r="K863" s="42" t="s">
        <v>3352</v>
      </c>
      <c r="L863" s="137">
        <v>45750.972707824076</v>
      </c>
      <c r="M863" s="14">
        <v>179.697</v>
      </c>
      <c r="N863" s="14">
        <v>151.91499999999999</v>
      </c>
      <c r="O863" s="15">
        <f t="shared" si="28"/>
        <v>0.84539530431782384</v>
      </c>
      <c r="P863" s="16">
        <v>13.6143</v>
      </c>
      <c r="Q863" s="16">
        <v>0.30283083957219414</v>
      </c>
      <c r="R863" s="17">
        <v>0.52787899999999999</v>
      </c>
      <c r="S863" s="17">
        <v>1.1616422375090361E-2</v>
      </c>
      <c r="T863" s="17">
        <v>0.95966200000000002</v>
      </c>
      <c r="U863" s="18">
        <v>1.8926400000000001</v>
      </c>
      <c r="V863" s="18">
        <v>4.1801958220279586E-2</v>
      </c>
      <c r="W863" s="19">
        <v>0.186996</v>
      </c>
      <c r="X863" s="19">
        <v>3.774956668066006E-3</v>
      </c>
      <c r="Y863" s="18">
        <v>1.1083112470660669E-2</v>
      </c>
      <c r="Z863" s="20">
        <v>0.139878</v>
      </c>
      <c r="AA863" s="20">
        <v>3.1373144492702672E-3</v>
      </c>
      <c r="AB863" s="237">
        <v>2715.9195421021009</v>
      </c>
      <c r="AC863" s="237">
        <v>33.281687132008358</v>
      </c>
      <c r="AD863" s="238">
        <v>1.0068593235753918</v>
      </c>
      <c r="AE863" s="239">
        <v>2734.5489130461092</v>
      </c>
      <c r="AF863" s="239">
        <v>60.396852763581244</v>
      </c>
      <c r="AG863" s="240">
        <v>2723.4210564399154</v>
      </c>
      <c r="AH863" s="240">
        <v>60.578647821062532</v>
      </c>
      <c r="AI863" s="239">
        <v>2715.9195421021009</v>
      </c>
      <c r="AJ863" s="239">
        <v>33.281687132008358</v>
      </c>
      <c r="AK863" s="21"/>
      <c r="AL863" s="186"/>
      <c r="AM863" s="187"/>
    </row>
    <row r="864" spans="1:39" x14ac:dyDescent="0.25">
      <c r="A864" s="161" t="s">
        <v>4006</v>
      </c>
      <c r="B864" s="197">
        <v>45.19605</v>
      </c>
      <c r="C864" s="197">
        <v>-112.07655</v>
      </c>
      <c r="D864" s="86" t="s">
        <v>4050</v>
      </c>
      <c r="E864" s="86" t="s">
        <v>4056</v>
      </c>
      <c r="F864" s="198" t="s">
        <v>4051</v>
      </c>
      <c r="G864" s="86" t="s">
        <v>4096</v>
      </c>
      <c r="H864" s="86" t="s">
        <v>4098</v>
      </c>
      <c r="I864" s="88" t="s">
        <v>4062</v>
      </c>
      <c r="J864" s="47" t="s">
        <v>4276</v>
      </c>
      <c r="K864" s="42" t="s">
        <v>660</v>
      </c>
      <c r="L864" s="137">
        <v>45747.99156292824</v>
      </c>
      <c r="M864" s="14">
        <v>154.69999999999999</v>
      </c>
      <c r="N864" s="14">
        <v>113.398</v>
      </c>
      <c r="O864" s="15">
        <f t="shared" si="28"/>
        <v>0.73301874595992245</v>
      </c>
      <c r="P864" s="16">
        <v>13.577500000000001</v>
      </c>
      <c r="Q864" s="16">
        <v>0.28941114682921248</v>
      </c>
      <c r="R864" s="17">
        <v>0.52682399999999996</v>
      </c>
      <c r="S864" s="17">
        <v>1.113947707447706E-2</v>
      </c>
      <c r="T864" s="17">
        <v>0.97775100000000004</v>
      </c>
      <c r="U864" s="18">
        <v>1.8969</v>
      </c>
      <c r="V864" s="18">
        <v>4.032636145252879E-2</v>
      </c>
      <c r="W864" s="19">
        <v>0.18701599999999999</v>
      </c>
      <c r="X864" s="19">
        <v>3.7525081390456698E-3</v>
      </c>
      <c r="Y864" s="18">
        <v>8.9943738652717136E-3</v>
      </c>
      <c r="Z864" s="20">
        <v>0.145209</v>
      </c>
      <c r="AA864" s="20">
        <v>3.1638844945572841E-3</v>
      </c>
      <c r="AB864" s="237">
        <v>2716.0958600693771</v>
      </c>
      <c r="AC864" s="237">
        <v>33.079689915417013</v>
      </c>
      <c r="AD864" s="238">
        <v>1.0049505922785344</v>
      </c>
      <c r="AE864" s="239">
        <v>2729.542143261996</v>
      </c>
      <c r="AF864" s="239">
        <v>58.027572918495103</v>
      </c>
      <c r="AG864" s="240">
        <v>2721.3956720916121</v>
      </c>
      <c r="AH864" s="240">
        <v>58.007898540680465</v>
      </c>
      <c r="AI864" s="239">
        <v>2716.0958600693771</v>
      </c>
      <c r="AJ864" s="239">
        <v>33.079689915417013</v>
      </c>
      <c r="AK864" s="21"/>
      <c r="AL864" s="186"/>
      <c r="AM864" s="187"/>
    </row>
    <row r="865" spans="1:39" x14ac:dyDescent="0.25">
      <c r="A865" s="161" t="s">
        <v>4006</v>
      </c>
      <c r="B865" s="197">
        <v>45.19605</v>
      </c>
      <c r="C865" s="197">
        <v>-112.07655</v>
      </c>
      <c r="D865" s="86" t="s">
        <v>4050</v>
      </c>
      <c r="E865" s="86" t="s">
        <v>4056</v>
      </c>
      <c r="F865" s="198" t="s">
        <v>4051</v>
      </c>
      <c r="G865" s="86" t="s">
        <v>4096</v>
      </c>
      <c r="H865" s="86" t="s">
        <v>4098</v>
      </c>
      <c r="I865" s="88" t="s">
        <v>4062</v>
      </c>
      <c r="J865" s="47" t="s">
        <v>4276</v>
      </c>
      <c r="K865" s="42" t="s">
        <v>659</v>
      </c>
      <c r="L865" s="137">
        <v>45747.991142199076</v>
      </c>
      <c r="M865" s="14">
        <v>199.52</v>
      </c>
      <c r="N865" s="14">
        <v>191.50299999999999</v>
      </c>
      <c r="O865" s="15">
        <f t="shared" si="28"/>
        <v>0.95981856455493175</v>
      </c>
      <c r="P865" s="16">
        <v>13.4034</v>
      </c>
      <c r="Q865" s="16">
        <v>0.28511978343117478</v>
      </c>
      <c r="R865" s="17">
        <v>0.52188999999999997</v>
      </c>
      <c r="S865" s="17">
        <v>1.1126526746132416E-2</v>
      </c>
      <c r="T865" s="17">
        <v>0.98124199999999995</v>
      </c>
      <c r="U865" s="18">
        <v>1.9185700000000001</v>
      </c>
      <c r="V865" s="18">
        <v>4.0882586686876853E-2</v>
      </c>
      <c r="W865" s="19">
        <v>0.187025</v>
      </c>
      <c r="X865" s="19">
        <v>3.7498236354912748E-3</v>
      </c>
      <c r="Y865" s="18">
        <v>0.17125684592036425</v>
      </c>
      <c r="Z865" s="20">
        <v>0.14414099999999999</v>
      </c>
      <c r="AA865" s="20">
        <v>3.035333269181656E-3</v>
      </c>
      <c r="AB865" s="237">
        <v>2716.1751960588949</v>
      </c>
      <c r="AC865" s="237">
        <v>33.054190221143038</v>
      </c>
      <c r="AD865" s="238">
        <v>0.99564960644637823</v>
      </c>
      <c r="AE865" s="239">
        <v>2704.3587649954529</v>
      </c>
      <c r="AF865" s="239">
        <v>57.626868783699223</v>
      </c>
      <c r="AG865" s="240">
        <v>2710.7021338622153</v>
      </c>
      <c r="AH865" s="240">
        <v>57.662593472791841</v>
      </c>
      <c r="AI865" s="239">
        <v>2716.1751960588949</v>
      </c>
      <c r="AJ865" s="239">
        <v>33.054190221143038</v>
      </c>
      <c r="AK865" s="21"/>
      <c r="AL865" s="186"/>
      <c r="AM865" s="187"/>
    </row>
    <row r="866" spans="1:39" x14ac:dyDescent="0.25">
      <c r="A866" s="161" t="s">
        <v>4006</v>
      </c>
      <c r="B866" s="197">
        <v>45.19605</v>
      </c>
      <c r="C866" s="197">
        <v>-112.07655</v>
      </c>
      <c r="D866" s="86" t="s">
        <v>4050</v>
      </c>
      <c r="E866" s="86" t="s">
        <v>4056</v>
      </c>
      <c r="F866" s="198" t="s">
        <v>4051</v>
      </c>
      <c r="G866" s="86" t="s">
        <v>4096</v>
      </c>
      <c r="H866" s="86" t="s">
        <v>4098</v>
      </c>
      <c r="I866" s="88" t="s">
        <v>4062</v>
      </c>
      <c r="J866" s="47" t="s">
        <v>4276</v>
      </c>
      <c r="K866" s="42" t="s">
        <v>3328</v>
      </c>
      <c r="L866" s="137">
        <v>45750.961840185184</v>
      </c>
      <c r="M866" s="14">
        <v>91.210800000000006</v>
      </c>
      <c r="N866" s="14">
        <v>69.755899999999997</v>
      </c>
      <c r="O866" s="15">
        <f t="shared" si="28"/>
        <v>0.76477675889258723</v>
      </c>
      <c r="P866" s="16">
        <v>13.638</v>
      </c>
      <c r="Q866" s="16">
        <v>0.31886856931343988</v>
      </c>
      <c r="R866" s="17">
        <v>0.52856899999999996</v>
      </c>
      <c r="S866" s="17">
        <v>1.214947488848798E-2</v>
      </c>
      <c r="T866" s="17">
        <v>0.96014699999999997</v>
      </c>
      <c r="U866" s="18">
        <v>1.8922399999999999</v>
      </c>
      <c r="V866" s="18">
        <v>4.3719522058801141E-2</v>
      </c>
      <c r="W866" s="19">
        <v>0.18706900000000001</v>
      </c>
      <c r="X866" s="19">
        <v>3.7946414285706894E-3</v>
      </c>
      <c r="Y866" s="18">
        <v>-1.7509356990038909E-2</v>
      </c>
      <c r="Z866" s="20">
        <v>0.141624</v>
      </c>
      <c r="AA866" s="20">
        <v>3.7843872997487984E-3</v>
      </c>
      <c r="AB866" s="237">
        <v>2716.5629975154002</v>
      </c>
      <c r="AC866" s="237">
        <v>33.440178355301825</v>
      </c>
      <c r="AD866" s="238">
        <v>1.0067942441806685</v>
      </c>
      <c r="AE866" s="239">
        <v>2735.0199898526889</v>
      </c>
      <c r="AF866" s="239">
        <v>63.191649461815999</v>
      </c>
      <c r="AG866" s="240">
        <v>2723.9902007530932</v>
      </c>
      <c r="AH866" s="240">
        <v>63.689313545825541</v>
      </c>
      <c r="AI866" s="239">
        <v>2716.5629975154002</v>
      </c>
      <c r="AJ866" s="239">
        <v>33.440178355301825</v>
      </c>
      <c r="AK866" s="21"/>
      <c r="AL866" s="186"/>
      <c r="AM866" s="187"/>
    </row>
    <row r="867" spans="1:39" x14ac:dyDescent="0.25">
      <c r="A867" s="161" t="s">
        <v>4006</v>
      </c>
      <c r="B867" s="197">
        <v>45.19605</v>
      </c>
      <c r="C867" s="197">
        <v>-112.07655</v>
      </c>
      <c r="D867" s="86" t="s">
        <v>4050</v>
      </c>
      <c r="E867" s="86" t="s">
        <v>4056</v>
      </c>
      <c r="F867" s="198" t="s">
        <v>4051</v>
      </c>
      <c r="G867" s="86" t="s">
        <v>4096</v>
      </c>
      <c r="H867" s="86" t="s">
        <v>4098</v>
      </c>
      <c r="I867" s="88" t="s">
        <v>4062</v>
      </c>
      <c r="J867" s="47" t="s">
        <v>4276</v>
      </c>
      <c r="K867" s="42" t="s">
        <v>569</v>
      </c>
      <c r="L867" s="137">
        <v>45747.949587800926</v>
      </c>
      <c r="M867" s="14">
        <v>83.845100000000002</v>
      </c>
      <c r="N867" s="14">
        <v>54.828499999999998</v>
      </c>
      <c r="O867" s="15">
        <f t="shared" si="28"/>
        <v>0.65392610897953485</v>
      </c>
      <c r="P867" s="16">
        <v>13.5046</v>
      </c>
      <c r="Q867" s="16">
        <v>0.29232681435851898</v>
      </c>
      <c r="R867" s="17">
        <v>0.52311799999999997</v>
      </c>
      <c r="S867" s="17">
        <v>1.1251147699679352E-2</v>
      </c>
      <c r="T867" s="17">
        <v>0.96457800000000005</v>
      </c>
      <c r="U867" s="18">
        <v>1.9124300000000001</v>
      </c>
      <c r="V867" s="18">
        <v>4.1126933668825839E-2</v>
      </c>
      <c r="W867" s="19">
        <v>0.18709999999999999</v>
      </c>
      <c r="X867" s="19">
        <v>3.7619589739933366E-3</v>
      </c>
      <c r="Y867" s="18">
        <v>-5.5757383568482623E-2</v>
      </c>
      <c r="Z867" s="20">
        <v>0.14078299999999999</v>
      </c>
      <c r="AA867" s="20">
        <v>3.1338322319645639E-3</v>
      </c>
      <c r="AB867" s="237">
        <v>2716.8361580991796</v>
      </c>
      <c r="AC867" s="237">
        <v>33.145829474229615</v>
      </c>
      <c r="AD867" s="238">
        <v>0.99801610851195188</v>
      </c>
      <c r="AE867" s="239">
        <v>2711.4462499707051</v>
      </c>
      <c r="AF867" s="239">
        <v>58.309830984209491</v>
      </c>
      <c r="AG867" s="240">
        <v>2714.110720307101</v>
      </c>
      <c r="AH867" s="240">
        <v>58.750895301132964</v>
      </c>
      <c r="AI867" s="239">
        <v>2716.8361580991796</v>
      </c>
      <c r="AJ867" s="239">
        <v>33.145829474229615</v>
      </c>
      <c r="AK867" s="21"/>
      <c r="AL867" s="186"/>
      <c r="AM867" s="187"/>
    </row>
    <row r="868" spans="1:39" x14ac:dyDescent="0.25">
      <c r="A868" s="161" t="s">
        <v>4006</v>
      </c>
      <c r="B868" s="197">
        <v>45.19605</v>
      </c>
      <c r="C868" s="197">
        <v>-112.07655</v>
      </c>
      <c r="D868" s="86" t="s">
        <v>4050</v>
      </c>
      <c r="E868" s="86" t="s">
        <v>4056</v>
      </c>
      <c r="F868" s="198" t="s">
        <v>4051</v>
      </c>
      <c r="G868" s="86" t="s">
        <v>4096</v>
      </c>
      <c r="H868" s="86" t="s">
        <v>4098</v>
      </c>
      <c r="I868" s="88" t="s">
        <v>4062</v>
      </c>
      <c r="J868" s="47" t="s">
        <v>4276</v>
      </c>
      <c r="K868" s="42" t="s">
        <v>612</v>
      </c>
      <c r="L868" s="137">
        <v>45747.969532361109</v>
      </c>
      <c r="M868" s="14">
        <v>247.63</v>
      </c>
      <c r="N868" s="14">
        <v>88.628200000000007</v>
      </c>
      <c r="O868" s="15">
        <f t="shared" si="28"/>
        <v>0.35790574647659817</v>
      </c>
      <c r="P868" s="16">
        <v>13.565200000000001</v>
      </c>
      <c r="Q868" s="16">
        <v>0.28723389648105602</v>
      </c>
      <c r="R868" s="17">
        <v>0.52488800000000002</v>
      </c>
      <c r="S868" s="17">
        <v>1.1061143115772439E-2</v>
      </c>
      <c r="T868" s="17">
        <v>0.97871300000000006</v>
      </c>
      <c r="U868" s="18">
        <v>1.9046700000000001</v>
      </c>
      <c r="V868" s="18">
        <v>4.0061814417846828E-2</v>
      </c>
      <c r="W868" s="19">
        <v>0.18712400000000001</v>
      </c>
      <c r="X868" s="19">
        <v>3.752194445964788E-3</v>
      </c>
      <c r="Y868" s="18">
        <v>-0.20584476950215932</v>
      </c>
      <c r="Z868" s="20">
        <v>0.142513</v>
      </c>
      <c r="AA868" s="20">
        <v>3.0301781227677028E-3</v>
      </c>
      <c r="AB868" s="237">
        <v>2717.0476014109367</v>
      </c>
      <c r="AC868" s="237">
        <v>33.05490563086471</v>
      </c>
      <c r="AD868" s="238">
        <v>1.0012551240581262</v>
      </c>
      <c r="AE868" s="239">
        <v>2720.4578332225415</v>
      </c>
      <c r="AF868" s="239">
        <v>57.220661241127935</v>
      </c>
      <c r="AG868" s="240">
        <v>2718.0759543151257</v>
      </c>
      <c r="AH868" s="240">
        <v>57.553412208400786</v>
      </c>
      <c r="AI868" s="239">
        <v>2717.0476014109367</v>
      </c>
      <c r="AJ868" s="239">
        <v>33.05490563086471</v>
      </c>
      <c r="AK868" s="21"/>
      <c r="AL868" s="186"/>
      <c r="AM868" s="187"/>
    </row>
    <row r="869" spans="1:39" x14ac:dyDescent="0.25">
      <c r="A869" s="161" t="s">
        <v>4006</v>
      </c>
      <c r="B869" s="197">
        <v>45.19605</v>
      </c>
      <c r="C869" s="197">
        <v>-112.07655</v>
      </c>
      <c r="D869" s="86" t="s">
        <v>4050</v>
      </c>
      <c r="E869" s="86" t="s">
        <v>4056</v>
      </c>
      <c r="F869" s="198" t="s">
        <v>4051</v>
      </c>
      <c r="G869" s="86" t="s">
        <v>4096</v>
      </c>
      <c r="H869" s="86" t="s">
        <v>4098</v>
      </c>
      <c r="I869" s="88" t="s">
        <v>4062</v>
      </c>
      <c r="J869" s="47" t="s">
        <v>4276</v>
      </c>
      <c r="K869" s="42" t="s">
        <v>650</v>
      </c>
      <c r="L869" s="137">
        <v>45747.987346863425</v>
      </c>
      <c r="M869" s="14">
        <v>206.11500000000001</v>
      </c>
      <c r="N869" s="14">
        <v>195.71899999999999</v>
      </c>
      <c r="O869" s="15">
        <f t="shared" si="28"/>
        <v>0.9495621376416078</v>
      </c>
      <c r="P869" s="16">
        <v>13.1357</v>
      </c>
      <c r="Q869" s="16">
        <v>0.27879821388898818</v>
      </c>
      <c r="R869" s="17">
        <v>0.50920699999999997</v>
      </c>
      <c r="S869" s="17">
        <v>1.0731044122060071E-2</v>
      </c>
      <c r="T869" s="17">
        <v>0.97564899999999999</v>
      </c>
      <c r="U869" s="18">
        <v>1.96095</v>
      </c>
      <c r="V869" s="18">
        <v>4.1266309025159979E-2</v>
      </c>
      <c r="W869" s="19">
        <v>0.18712899999999999</v>
      </c>
      <c r="X869" s="19">
        <v>3.7542746955715692E-3</v>
      </c>
      <c r="Y869" s="18">
        <v>-0.247278621873779</v>
      </c>
      <c r="Z869" s="20">
        <v>0.13925899999999999</v>
      </c>
      <c r="AA869" s="20">
        <v>2.9632388962923658E-3</v>
      </c>
      <c r="AB869" s="237">
        <v>2717.0916481637746</v>
      </c>
      <c r="AC869" s="237">
        <v>33.072212290276042</v>
      </c>
      <c r="AD869" s="238">
        <v>0.97767976779034316</v>
      </c>
      <c r="AE869" s="239">
        <v>2656.4455316418398</v>
      </c>
      <c r="AF869" s="239">
        <v>55.902344382690821</v>
      </c>
      <c r="AG869" s="240">
        <v>2690.5943219832775</v>
      </c>
      <c r="AH869" s="240">
        <v>57.106426857250916</v>
      </c>
      <c r="AI869" s="239">
        <v>2717.0916481637746</v>
      </c>
      <c r="AJ869" s="239">
        <v>33.072212290276042</v>
      </c>
      <c r="AK869" s="21"/>
      <c r="AL869" s="186"/>
      <c r="AM869" s="187"/>
    </row>
    <row r="870" spans="1:39" x14ac:dyDescent="0.25">
      <c r="A870" s="161" t="s">
        <v>4006</v>
      </c>
      <c r="B870" s="197">
        <v>45.19605</v>
      </c>
      <c r="C870" s="197">
        <v>-112.07655</v>
      </c>
      <c r="D870" s="86" t="s">
        <v>4050</v>
      </c>
      <c r="E870" s="86" t="s">
        <v>4056</v>
      </c>
      <c r="F870" s="198" t="s">
        <v>4051</v>
      </c>
      <c r="G870" s="86" t="s">
        <v>4096</v>
      </c>
      <c r="H870" s="86" t="s">
        <v>4098</v>
      </c>
      <c r="I870" s="88" t="s">
        <v>4062</v>
      </c>
      <c r="J870" s="47" t="s">
        <v>4276</v>
      </c>
      <c r="K870" s="42" t="s">
        <v>663</v>
      </c>
      <c r="L870" s="137">
        <v>45747.993720023151</v>
      </c>
      <c r="M870" s="14">
        <v>106.444</v>
      </c>
      <c r="N870" s="14">
        <v>82.027600000000007</v>
      </c>
      <c r="O870" s="15">
        <f t="shared" si="28"/>
        <v>0.77061741385141491</v>
      </c>
      <c r="P870" s="16">
        <v>13.6462</v>
      </c>
      <c r="Q870" s="16">
        <v>0.30017913014731723</v>
      </c>
      <c r="R870" s="17">
        <v>0.52909499999999998</v>
      </c>
      <c r="S870" s="17">
        <v>1.1547272041915354E-2</v>
      </c>
      <c r="T870" s="17">
        <v>0.97340599999999999</v>
      </c>
      <c r="U870" s="18">
        <v>1.8897699999999999</v>
      </c>
      <c r="V870" s="18">
        <v>4.124658078980608E-2</v>
      </c>
      <c r="W870" s="19">
        <v>0.18714</v>
      </c>
      <c r="X870" s="19">
        <v>3.7599546729400876E-3</v>
      </c>
      <c r="Y870" s="18">
        <v>-0.11399165746589482</v>
      </c>
      <c r="Z870" s="20">
        <v>0.147314</v>
      </c>
      <c r="AA870" s="20">
        <v>3.2424030943113782E-3</v>
      </c>
      <c r="AB870" s="237">
        <v>2717.188546241945</v>
      </c>
      <c r="AC870" s="237">
        <v>33.120002857577191</v>
      </c>
      <c r="AD870" s="238">
        <v>1.0076343602185289</v>
      </c>
      <c r="AE870" s="239">
        <v>2737.9325423856171</v>
      </c>
      <c r="AF870" s="239">
        <v>59.758783241636557</v>
      </c>
      <c r="AG870" s="240">
        <v>2725.5848416313097</v>
      </c>
      <c r="AH870" s="240">
        <v>59.955422528147018</v>
      </c>
      <c r="AI870" s="239">
        <v>2717.188546241945</v>
      </c>
      <c r="AJ870" s="239">
        <v>33.120002857577191</v>
      </c>
      <c r="AK870" s="21"/>
      <c r="AL870" s="186"/>
      <c r="AM870" s="187"/>
    </row>
    <row r="871" spans="1:39" x14ac:dyDescent="0.25">
      <c r="A871" s="161" t="s">
        <v>4006</v>
      </c>
      <c r="B871" s="197">
        <v>45.19605</v>
      </c>
      <c r="C871" s="197">
        <v>-112.07655</v>
      </c>
      <c r="D871" s="86" t="s">
        <v>4050</v>
      </c>
      <c r="E871" s="86" t="s">
        <v>4056</v>
      </c>
      <c r="F871" s="198" t="s">
        <v>4051</v>
      </c>
      <c r="G871" s="86" t="s">
        <v>4096</v>
      </c>
      <c r="H871" s="86" t="s">
        <v>4098</v>
      </c>
      <c r="I871" s="88" t="s">
        <v>4062</v>
      </c>
      <c r="J871" s="47" t="s">
        <v>4276</v>
      </c>
      <c r="K871" s="42" t="s">
        <v>3364</v>
      </c>
      <c r="L871" s="137">
        <v>45750.977713680557</v>
      </c>
      <c r="M871" s="14">
        <v>152.88300000000001</v>
      </c>
      <c r="N871" s="14">
        <v>158.31299999999999</v>
      </c>
      <c r="O871" s="15">
        <f t="shared" si="28"/>
        <v>1.0355173564098035</v>
      </c>
      <c r="P871" s="16">
        <v>13.6258</v>
      </c>
      <c r="Q871" s="16">
        <v>0.30141979871932767</v>
      </c>
      <c r="R871" s="17">
        <v>0.52799200000000002</v>
      </c>
      <c r="S871" s="17">
        <v>1.169250345245192E-2</v>
      </c>
      <c r="T871" s="17">
        <v>0.96148400000000001</v>
      </c>
      <c r="U871" s="18">
        <v>1.8925399999999999</v>
      </c>
      <c r="V871" s="18">
        <v>4.1948903440376127E-2</v>
      </c>
      <c r="W871" s="19">
        <v>0.187141</v>
      </c>
      <c r="X871" s="19">
        <v>3.7751263579747897E-3</v>
      </c>
      <c r="Y871" s="18">
        <v>0.17664467614118759</v>
      </c>
      <c r="Z871" s="20">
        <v>0.13908100000000001</v>
      </c>
      <c r="AA871" s="20">
        <v>3.1877991877312479E-3</v>
      </c>
      <c r="AB871" s="237">
        <v>2717.1973548323863</v>
      </c>
      <c r="AC871" s="237">
        <v>33.253439477158061</v>
      </c>
      <c r="AD871" s="238">
        <v>1.0064291656779518</v>
      </c>
      <c r="AE871" s="239">
        <v>2734.6666668062962</v>
      </c>
      <c r="AF871" s="239">
        <v>60.614976670227612</v>
      </c>
      <c r="AG871" s="240">
        <v>2724.204253902712</v>
      </c>
      <c r="AH871" s="240">
        <v>60.262817440568014</v>
      </c>
      <c r="AI871" s="239">
        <v>2717.1973548323863</v>
      </c>
      <c r="AJ871" s="239">
        <v>33.253439477158061</v>
      </c>
      <c r="AK871" s="21"/>
      <c r="AL871" s="186"/>
      <c r="AM871" s="187"/>
    </row>
    <row r="872" spans="1:39" x14ac:dyDescent="0.25">
      <c r="A872" s="161" t="s">
        <v>4006</v>
      </c>
      <c r="B872" s="197">
        <v>45.19605</v>
      </c>
      <c r="C872" s="197">
        <v>-112.07655</v>
      </c>
      <c r="D872" s="86" t="s">
        <v>4050</v>
      </c>
      <c r="E872" s="86" t="s">
        <v>4056</v>
      </c>
      <c r="F872" s="198" t="s">
        <v>4051</v>
      </c>
      <c r="G872" s="86" t="s">
        <v>4096</v>
      </c>
      <c r="H872" s="86" t="s">
        <v>4098</v>
      </c>
      <c r="I872" s="88" t="s">
        <v>4062</v>
      </c>
      <c r="J872" s="47" t="s">
        <v>4276</v>
      </c>
      <c r="K872" s="42" t="s">
        <v>3389</v>
      </c>
      <c r="L872" s="137">
        <v>45750.989891064812</v>
      </c>
      <c r="M872" s="14">
        <v>100.273</v>
      </c>
      <c r="N872" s="14">
        <v>78.774000000000001</v>
      </c>
      <c r="O872" s="15">
        <f t="shared" si="28"/>
        <v>0.785595324763396</v>
      </c>
      <c r="P872" s="16">
        <v>13.314399999999999</v>
      </c>
      <c r="Q872" s="16">
        <v>0.30939304237975357</v>
      </c>
      <c r="R872" s="17">
        <v>0.51570499999999997</v>
      </c>
      <c r="S872" s="17">
        <v>1.1697028925453675E-2</v>
      </c>
      <c r="T872" s="17">
        <v>0.95524500000000001</v>
      </c>
      <c r="U872" s="18">
        <v>1.9387799999999999</v>
      </c>
      <c r="V872" s="18">
        <v>4.3829091495489615E-2</v>
      </c>
      <c r="W872" s="19">
        <v>0.187171</v>
      </c>
      <c r="X872" s="19">
        <v>3.8001556168242639E-3</v>
      </c>
      <c r="Y872" s="18">
        <v>-0.22680516755019936</v>
      </c>
      <c r="Z872" s="20">
        <v>0.134628</v>
      </c>
      <c r="AA872" s="20">
        <v>3.5528605257172706E-3</v>
      </c>
      <c r="AB872" s="237">
        <v>2717.4615873038106</v>
      </c>
      <c r="AC872" s="237">
        <v>33.467723111424931</v>
      </c>
      <c r="AD872" s="238">
        <v>0.98669040692850751</v>
      </c>
      <c r="AE872" s="239">
        <v>2681.2932793893847</v>
      </c>
      <c r="AF872" s="239">
        <v>60.614741470718052</v>
      </c>
      <c r="AG872" s="240">
        <v>2701.5397973080148</v>
      </c>
      <c r="AH872" s="240">
        <v>62.776964564614971</v>
      </c>
      <c r="AI872" s="239">
        <v>2717.4615873038106</v>
      </c>
      <c r="AJ872" s="239">
        <v>33.467723111424931</v>
      </c>
      <c r="AK872" s="21"/>
      <c r="AL872" s="186"/>
      <c r="AM872" s="187"/>
    </row>
    <row r="873" spans="1:39" x14ac:dyDescent="0.25">
      <c r="A873" s="161" t="s">
        <v>4006</v>
      </c>
      <c r="B873" s="197">
        <v>45.19605</v>
      </c>
      <c r="C873" s="197">
        <v>-112.07655</v>
      </c>
      <c r="D873" s="86" t="s">
        <v>4050</v>
      </c>
      <c r="E873" s="86" t="s">
        <v>4056</v>
      </c>
      <c r="F873" s="198" t="s">
        <v>4051</v>
      </c>
      <c r="G873" s="86" t="s">
        <v>4096</v>
      </c>
      <c r="H873" s="86" t="s">
        <v>4098</v>
      </c>
      <c r="I873" s="88" t="s">
        <v>4062</v>
      </c>
      <c r="J873" s="47" t="s">
        <v>4276</v>
      </c>
      <c r="K873" s="42" t="s">
        <v>613</v>
      </c>
      <c r="L873" s="137">
        <v>45747.969954930559</v>
      </c>
      <c r="M873" s="14">
        <v>179.096</v>
      </c>
      <c r="N873" s="14">
        <v>180.572</v>
      </c>
      <c r="O873" s="15">
        <f t="shared" si="28"/>
        <v>1.0082413900924643</v>
      </c>
      <c r="P873" s="16">
        <v>13.661199999999999</v>
      </c>
      <c r="Q873" s="16">
        <v>0.28907836608262472</v>
      </c>
      <c r="R873" s="17">
        <v>0.52884200000000003</v>
      </c>
      <c r="S873" s="17">
        <v>1.118747746809798E-2</v>
      </c>
      <c r="T873" s="17">
        <v>0.98081200000000002</v>
      </c>
      <c r="U873" s="18">
        <v>1.89035</v>
      </c>
      <c r="V873" s="18">
        <v>3.9902535884326948E-2</v>
      </c>
      <c r="W873" s="19">
        <v>0.18718199999999999</v>
      </c>
      <c r="X873" s="19">
        <v>3.7517779244214335E-3</v>
      </c>
      <c r="Y873" s="18">
        <v>-2.5647700534058061E-2</v>
      </c>
      <c r="Z873" s="20">
        <v>0.14205499999999999</v>
      </c>
      <c r="AA873" s="20">
        <v>2.978406391377946E-3</v>
      </c>
      <c r="AB873" s="237">
        <v>2717.5584603044581</v>
      </c>
      <c r="AC873" s="237">
        <v>33.039424361653523</v>
      </c>
      <c r="AD873" s="238">
        <v>1.0072453261453356</v>
      </c>
      <c r="AE873" s="239">
        <v>2737.2480576683802</v>
      </c>
      <c r="AF873" s="239">
        <v>57.779320678930773</v>
      </c>
      <c r="AG873" s="240">
        <v>2725.5068267782126</v>
      </c>
      <c r="AH873" s="240">
        <v>57.67319563669993</v>
      </c>
      <c r="AI873" s="239">
        <v>2717.5584603044581</v>
      </c>
      <c r="AJ873" s="239">
        <v>33.039424361653523</v>
      </c>
      <c r="AK873" s="21"/>
      <c r="AL873" s="186"/>
      <c r="AM873" s="187"/>
    </row>
    <row r="874" spans="1:39" x14ac:dyDescent="0.25">
      <c r="A874" s="161" t="s">
        <v>4006</v>
      </c>
      <c r="B874" s="197">
        <v>45.19605</v>
      </c>
      <c r="C874" s="197">
        <v>-112.07655</v>
      </c>
      <c r="D874" s="86" t="s">
        <v>4050</v>
      </c>
      <c r="E874" s="86" t="s">
        <v>4056</v>
      </c>
      <c r="F874" s="198" t="s">
        <v>4051</v>
      </c>
      <c r="G874" s="86" t="s">
        <v>4096</v>
      </c>
      <c r="H874" s="86" t="s">
        <v>4098</v>
      </c>
      <c r="I874" s="88" t="s">
        <v>4062</v>
      </c>
      <c r="J874" s="47" t="s">
        <v>4276</v>
      </c>
      <c r="K874" s="42" t="s">
        <v>631</v>
      </c>
      <c r="L874" s="137">
        <v>45747.978453495372</v>
      </c>
      <c r="M874" s="14">
        <v>151.40899999999999</v>
      </c>
      <c r="N874" s="14">
        <v>114.75700000000001</v>
      </c>
      <c r="O874" s="15">
        <f t="shared" si="28"/>
        <v>0.7579272037989816</v>
      </c>
      <c r="P874" s="16">
        <v>13.495799999999999</v>
      </c>
      <c r="Q874" s="16">
        <v>0.28484591295690026</v>
      </c>
      <c r="R874" s="17">
        <v>0.52207999999999999</v>
      </c>
      <c r="S874" s="17">
        <v>1.0953728579146007E-2</v>
      </c>
      <c r="T874" s="17">
        <v>0.97065800000000002</v>
      </c>
      <c r="U874" s="18">
        <v>1.9133500000000001</v>
      </c>
      <c r="V874" s="18">
        <v>4.0338013957060409E-2</v>
      </c>
      <c r="W874" s="19">
        <v>0.18718199999999999</v>
      </c>
      <c r="X874" s="19">
        <v>3.7573676268740325E-3</v>
      </c>
      <c r="Y874" s="18">
        <v>8.4510766715218927E-2</v>
      </c>
      <c r="Z874" s="20">
        <v>0.14352799999999999</v>
      </c>
      <c r="AA874" s="20">
        <v>3.0649385781773833E-3</v>
      </c>
      <c r="AB874" s="237">
        <v>2717.5584603044581</v>
      </c>
      <c r="AC874" s="237">
        <v>33.088649170559357</v>
      </c>
      <c r="AD874" s="238">
        <v>0.99735918147475211</v>
      </c>
      <c r="AE874" s="239">
        <v>2710.3818815790419</v>
      </c>
      <c r="AF874" s="239">
        <v>57.141360528967013</v>
      </c>
      <c r="AG874" s="240">
        <v>2714.070285833815</v>
      </c>
      <c r="AH874" s="240">
        <v>57.283883015273517</v>
      </c>
      <c r="AI874" s="239">
        <v>2717.5584603044581</v>
      </c>
      <c r="AJ874" s="239">
        <v>33.088649170559357</v>
      </c>
      <c r="AK874" s="21"/>
      <c r="AL874" s="186"/>
      <c r="AM874" s="187"/>
    </row>
    <row r="875" spans="1:39" x14ac:dyDescent="0.25">
      <c r="A875" s="161" t="s">
        <v>4006</v>
      </c>
      <c r="B875" s="197">
        <v>45.19605</v>
      </c>
      <c r="C875" s="197">
        <v>-112.07655</v>
      </c>
      <c r="D875" s="86" t="s">
        <v>4050</v>
      </c>
      <c r="E875" s="86" t="s">
        <v>4056</v>
      </c>
      <c r="F875" s="198" t="s">
        <v>4051</v>
      </c>
      <c r="G875" s="86" t="s">
        <v>4096</v>
      </c>
      <c r="H875" s="86" t="s">
        <v>4098</v>
      </c>
      <c r="I875" s="88" t="s">
        <v>4062</v>
      </c>
      <c r="J875" s="47" t="s">
        <v>4276</v>
      </c>
      <c r="K875" s="42" t="s">
        <v>3368</v>
      </c>
      <c r="L875" s="137">
        <v>45750.980268009262</v>
      </c>
      <c r="M875" s="14">
        <v>564.27300000000002</v>
      </c>
      <c r="N875" s="14">
        <v>95.057400000000001</v>
      </c>
      <c r="O875" s="15">
        <f t="shared" si="28"/>
        <v>0.16845994757856569</v>
      </c>
      <c r="P875" s="16">
        <v>13.249700000000001</v>
      </c>
      <c r="Q875" s="16">
        <v>0.29151735640438292</v>
      </c>
      <c r="R875" s="17">
        <v>0.513262</v>
      </c>
      <c r="S875" s="17">
        <v>1.1282469702618305E-2</v>
      </c>
      <c r="T875" s="17">
        <v>0.984178</v>
      </c>
      <c r="U875" s="18">
        <v>1.9464900000000001</v>
      </c>
      <c r="V875" s="18">
        <v>4.2773890410856955E-2</v>
      </c>
      <c r="W875" s="19">
        <v>0.18718199999999999</v>
      </c>
      <c r="X875" s="19">
        <v>3.755228567437673E-3</v>
      </c>
      <c r="Y875" s="18">
        <v>4.5198700122944885E-2</v>
      </c>
      <c r="Z875" s="20">
        <v>0.13694100000000001</v>
      </c>
      <c r="AA875" s="20">
        <v>3.3547263362009132E-3</v>
      </c>
      <c r="AB875" s="237">
        <v>2717.5584603044581</v>
      </c>
      <c r="AC875" s="237">
        <v>33.069811890241503</v>
      </c>
      <c r="AD875" s="238">
        <v>0.98345584360759386</v>
      </c>
      <c r="AE875" s="239">
        <v>2672.5987481316747</v>
      </c>
      <c r="AF875" s="239">
        <v>58.730045345610677</v>
      </c>
      <c r="AG875" s="240">
        <v>2697.8476206084565</v>
      </c>
      <c r="AH875" s="240">
        <v>59.357525554664015</v>
      </c>
      <c r="AI875" s="239">
        <v>2717.5584603044581</v>
      </c>
      <c r="AJ875" s="239">
        <v>33.069811890241503</v>
      </c>
      <c r="AK875" s="21"/>
      <c r="AL875" s="186"/>
      <c r="AM875" s="187"/>
    </row>
    <row r="876" spans="1:39" x14ac:dyDescent="0.25">
      <c r="A876" s="161" t="s">
        <v>4006</v>
      </c>
      <c r="B876" s="197">
        <v>45.19605</v>
      </c>
      <c r="C876" s="197">
        <v>-112.07655</v>
      </c>
      <c r="D876" s="86" t="s">
        <v>4050</v>
      </c>
      <c r="E876" s="86" t="s">
        <v>4056</v>
      </c>
      <c r="F876" s="198" t="s">
        <v>4051</v>
      </c>
      <c r="G876" s="86" t="s">
        <v>4096</v>
      </c>
      <c r="H876" s="86" t="s">
        <v>4098</v>
      </c>
      <c r="I876" s="88" t="s">
        <v>4062</v>
      </c>
      <c r="J876" s="47" t="s">
        <v>4276</v>
      </c>
      <c r="K876" s="42" t="s">
        <v>3362</v>
      </c>
      <c r="L876" s="137">
        <v>45750.976880752314</v>
      </c>
      <c r="M876" s="14">
        <v>203.38800000000001</v>
      </c>
      <c r="N876" s="14">
        <v>219.55199999999999</v>
      </c>
      <c r="O876" s="15">
        <f t="shared" si="28"/>
        <v>1.0794737152634373</v>
      </c>
      <c r="P876" s="16">
        <v>13.6686</v>
      </c>
      <c r="Q876" s="16">
        <v>0.30289310867697206</v>
      </c>
      <c r="R876" s="17">
        <v>0.52943799999999996</v>
      </c>
      <c r="S876" s="17">
        <v>1.1663111441022073E-2</v>
      </c>
      <c r="T876" s="17">
        <v>0.97337499999999999</v>
      </c>
      <c r="U876" s="18">
        <v>1.88706</v>
      </c>
      <c r="V876" s="18">
        <v>4.1491859477251675E-2</v>
      </c>
      <c r="W876" s="19">
        <v>0.187195</v>
      </c>
      <c r="X876" s="19">
        <v>3.76511470925867E-3</v>
      </c>
      <c r="Y876" s="18">
        <v>-7.8461612030084046E-2</v>
      </c>
      <c r="Z876" s="20">
        <v>0.13974</v>
      </c>
      <c r="AA876" s="20">
        <v>3.1513378747604964E-3</v>
      </c>
      <c r="AB876" s="237">
        <v>2717.6729381129708</v>
      </c>
      <c r="AC876" s="237">
        <v>33.154216814027272</v>
      </c>
      <c r="AD876" s="238">
        <v>1.0086332721765159</v>
      </c>
      <c r="AE876" s="239">
        <v>2741.1353482744516</v>
      </c>
      <c r="AF876" s="239">
        <v>60.270899006248285</v>
      </c>
      <c r="AG876" s="240">
        <v>2727.2206065520841</v>
      </c>
      <c r="AH876" s="240">
        <v>60.434596635094898</v>
      </c>
      <c r="AI876" s="239">
        <v>2717.6729381129708</v>
      </c>
      <c r="AJ876" s="239">
        <v>33.154216814027272</v>
      </c>
      <c r="AK876" s="21"/>
      <c r="AL876" s="186"/>
      <c r="AM876" s="187"/>
    </row>
    <row r="877" spans="1:39" x14ac:dyDescent="0.25">
      <c r="A877" s="161" t="s">
        <v>4006</v>
      </c>
      <c r="B877" s="197">
        <v>45.19605</v>
      </c>
      <c r="C877" s="197">
        <v>-112.07655</v>
      </c>
      <c r="D877" s="86" t="s">
        <v>4050</v>
      </c>
      <c r="E877" s="86" t="s">
        <v>4056</v>
      </c>
      <c r="F877" s="198" t="s">
        <v>4051</v>
      </c>
      <c r="G877" s="86" t="s">
        <v>4096</v>
      </c>
      <c r="H877" s="86" t="s">
        <v>4098</v>
      </c>
      <c r="I877" s="88" t="s">
        <v>4062</v>
      </c>
      <c r="J877" s="47" t="s">
        <v>4276</v>
      </c>
      <c r="K877" s="42" t="s">
        <v>3386</v>
      </c>
      <c r="L877" s="137">
        <v>45750.988637233793</v>
      </c>
      <c r="M877" s="14">
        <v>209.65100000000001</v>
      </c>
      <c r="N877" s="14">
        <v>185.36500000000001</v>
      </c>
      <c r="O877" s="15">
        <f t="shared" si="28"/>
        <v>0.88415986568153737</v>
      </c>
      <c r="P877" s="16">
        <v>13.5185</v>
      </c>
      <c r="Q877" s="16">
        <v>0.30026168671510522</v>
      </c>
      <c r="R877" s="17">
        <v>0.52344400000000002</v>
      </c>
      <c r="S877" s="17">
        <v>1.1421891089241746E-2</v>
      </c>
      <c r="T877" s="17">
        <v>0.97301700000000002</v>
      </c>
      <c r="U877" s="18">
        <v>1.9083600000000001</v>
      </c>
      <c r="V877" s="18">
        <v>4.1605788355468042E-2</v>
      </c>
      <c r="W877" s="19">
        <v>0.18723400000000001</v>
      </c>
      <c r="X877" s="19">
        <v>3.7701753073558796E-3</v>
      </c>
      <c r="Y877" s="18">
        <v>-0.30927560916486696</v>
      </c>
      <c r="Z877" s="20">
        <v>0.13874700000000001</v>
      </c>
      <c r="AA877" s="20">
        <v>3.0728104470663341E-3</v>
      </c>
      <c r="AB877" s="237">
        <v>2718.0163165299969</v>
      </c>
      <c r="AC877" s="237">
        <v>33.190803011303913</v>
      </c>
      <c r="AD877" s="238">
        <v>0.99931891566303666</v>
      </c>
      <c r="AE877" s="239">
        <v>2716.1651181891975</v>
      </c>
      <c r="AF877" s="239">
        <v>59.217438557653999</v>
      </c>
      <c r="AG877" s="240">
        <v>2716.8016060231739</v>
      </c>
      <c r="AH877" s="240">
        <v>60.343339327205314</v>
      </c>
      <c r="AI877" s="239">
        <v>2718.0163165299969</v>
      </c>
      <c r="AJ877" s="239">
        <v>33.190803011303913</v>
      </c>
      <c r="AK877" s="21"/>
      <c r="AL877" s="186"/>
      <c r="AM877" s="187"/>
    </row>
    <row r="878" spans="1:39" x14ac:dyDescent="0.25">
      <c r="A878" s="161" t="s">
        <v>4006</v>
      </c>
      <c r="B878" s="197">
        <v>45.19605</v>
      </c>
      <c r="C878" s="197">
        <v>-112.07655</v>
      </c>
      <c r="D878" s="86" t="s">
        <v>4050</v>
      </c>
      <c r="E878" s="86" t="s">
        <v>4056</v>
      </c>
      <c r="F878" s="198" t="s">
        <v>4051</v>
      </c>
      <c r="G878" s="86" t="s">
        <v>4096</v>
      </c>
      <c r="H878" s="86" t="s">
        <v>4098</v>
      </c>
      <c r="I878" s="88" t="s">
        <v>4062</v>
      </c>
      <c r="J878" s="47" t="s">
        <v>4276</v>
      </c>
      <c r="K878" s="42" t="s">
        <v>3330</v>
      </c>
      <c r="L878" s="137">
        <v>45750.962671643516</v>
      </c>
      <c r="M878" s="14">
        <v>101.431</v>
      </c>
      <c r="N878" s="14">
        <v>70.379800000000003</v>
      </c>
      <c r="O878" s="15">
        <f t="shared" si="28"/>
        <v>0.69386873835415208</v>
      </c>
      <c r="P878" s="16">
        <v>13.6218</v>
      </c>
      <c r="Q878" s="16">
        <v>0.31476716000402583</v>
      </c>
      <c r="R878" s="17">
        <v>0.52742199999999995</v>
      </c>
      <c r="S878" s="17">
        <v>1.1995040460256897E-2</v>
      </c>
      <c r="T878" s="17">
        <v>0.95397200000000004</v>
      </c>
      <c r="U878" s="18">
        <v>1.8956299999999999</v>
      </c>
      <c r="V878" s="18">
        <v>4.2890749552788189E-2</v>
      </c>
      <c r="W878" s="19">
        <v>0.18726300000000001</v>
      </c>
      <c r="X878" s="19">
        <v>3.8011731807336803E-3</v>
      </c>
      <c r="Y878" s="18">
        <v>-0.13607089405438705</v>
      </c>
      <c r="Z878" s="20">
        <v>0.140509</v>
      </c>
      <c r="AA878" s="20">
        <v>4.4739716215908207E-3</v>
      </c>
      <c r="AB878" s="237">
        <v>2718.271595726826</v>
      </c>
      <c r="AC878" s="237">
        <v>33.457716444220722</v>
      </c>
      <c r="AD878" s="238">
        <v>1.0046946111923103</v>
      </c>
      <c r="AE878" s="239">
        <v>2731.0328239838645</v>
      </c>
      <c r="AF878" s="239">
        <v>61.792673081738421</v>
      </c>
      <c r="AG878" s="240">
        <v>2723.277526185158</v>
      </c>
      <c r="AH878" s="240">
        <v>62.928418624564394</v>
      </c>
      <c r="AI878" s="239">
        <v>2718.271595726826</v>
      </c>
      <c r="AJ878" s="239">
        <v>33.457716444220722</v>
      </c>
      <c r="AK878" s="21"/>
      <c r="AL878" s="186"/>
      <c r="AM878" s="187"/>
    </row>
    <row r="879" spans="1:39" x14ac:dyDescent="0.25">
      <c r="A879" s="161" t="s">
        <v>4006</v>
      </c>
      <c r="B879" s="197">
        <v>45.19605</v>
      </c>
      <c r="C879" s="197">
        <v>-112.07655</v>
      </c>
      <c r="D879" s="86" t="s">
        <v>4050</v>
      </c>
      <c r="E879" s="86" t="s">
        <v>4056</v>
      </c>
      <c r="F879" s="198" t="s">
        <v>4051</v>
      </c>
      <c r="G879" s="86" t="s">
        <v>4096</v>
      </c>
      <c r="H879" s="86" t="s">
        <v>4098</v>
      </c>
      <c r="I879" s="88" t="s">
        <v>4062</v>
      </c>
      <c r="J879" s="47" t="s">
        <v>4276</v>
      </c>
      <c r="K879" s="42" t="s">
        <v>606</v>
      </c>
      <c r="L879" s="137">
        <v>45747.967006030092</v>
      </c>
      <c r="M879" s="14">
        <v>179.55699999999999</v>
      </c>
      <c r="N879" s="14">
        <v>182.90799999999999</v>
      </c>
      <c r="O879" s="15">
        <f t="shared" si="28"/>
        <v>1.0186625973924714</v>
      </c>
      <c r="P879" s="16">
        <v>13.5075</v>
      </c>
      <c r="Q879" s="16">
        <v>0.28966113239611557</v>
      </c>
      <c r="R879" s="17">
        <v>0.52273499999999995</v>
      </c>
      <c r="S879" s="17">
        <v>1.1178605137444474E-2</v>
      </c>
      <c r="T879" s="17">
        <v>0.98160199999999997</v>
      </c>
      <c r="U879" s="18">
        <v>1.9127400000000001</v>
      </c>
      <c r="V879" s="18">
        <v>4.0987326675937283E-2</v>
      </c>
      <c r="W879" s="19">
        <v>0.187281</v>
      </c>
      <c r="X879" s="19">
        <v>3.7544369550984611E-3</v>
      </c>
      <c r="Y879" s="18">
        <v>5.7027790532166694E-2</v>
      </c>
      <c r="Z879" s="20">
        <v>0.14107600000000001</v>
      </c>
      <c r="AA879" s="20">
        <v>3.006928419833103E-3</v>
      </c>
      <c r="AB879" s="237">
        <v>2718.430021951438</v>
      </c>
      <c r="AC879" s="237">
        <v>33.042683624914396</v>
      </c>
      <c r="AD879" s="238">
        <v>0.99729898782176662</v>
      </c>
      <c r="AE879" s="239">
        <v>2711.0875093564719</v>
      </c>
      <c r="AF879" s="239">
        <v>58.094790401751872</v>
      </c>
      <c r="AG879" s="240">
        <v>2714.871541949432</v>
      </c>
      <c r="AH879" s="240">
        <v>58.218972063746861</v>
      </c>
      <c r="AI879" s="239">
        <v>2718.430021951438</v>
      </c>
      <c r="AJ879" s="239">
        <v>33.042683624914396</v>
      </c>
      <c r="AK879" s="21"/>
      <c r="AL879" s="186"/>
      <c r="AM879" s="187"/>
    </row>
    <row r="880" spans="1:39" x14ac:dyDescent="0.25">
      <c r="A880" s="161" t="s">
        <v>4006</v>
      </c>
      <c r="B880" s="197">
        <v>45.19605</v>
      </c>
      <c r="C880" s="197">
        <v>-112.07655</v>
      </c>
      <c r="D880" s="86" t="s">
        <v>4050</v>
      </c>
      <c r="E880" s="86" t="s">
        <v>4056</v>
      </c>
      <c r="F880" s="198" t="s">
        <v>4051</v>
      </c>
      <c r="G880" s="86" t="s">
        <v>4096</v>
      </c>
      <c r="H880" s="86" t="s">
        <v>4098</v>
      </c>
      <c r="I880" s="88" t="s">
        <v>4062</v>
      </c>
      <c r="J880" s="47" t="s">
        <v>4276</v>
      </c>
      <c r="K880" s="42" t="s">
        <v>629</v>
      </c>
      <c r="L880" s="137">
        <v>45747.977613368057</v>
      </c>
      <c r="M880" s="14">
        <v>131.583</v>
      </c>
      <c r="N880" s="14">
        <v>100.63200000000001</v>
      </c>
      <c r="O880" s="15">
        <f t="shared" si="28"/>
        <v>0.7647796447869406</v>
      </c>
      <c r="P880" s="16">
        <v>13.5731</v>
      </c>
      <c r="Q880" s="16">
        <v>0.29360564886255169</v>
      </c>
      <c r="R880" s="17">
        <v>0.52554199999999995</v>
      </c>
      <c r="S880" s="17">
        <v>1.13060374109588E-2</v>
      </c>
      <c r="T880" s="17">
        <v>0.96976799999999996</v>
      </c>
      <c r="U880" s="18">
        <v>1.905</v>
      </c>
      <c r="V880" s="18">
        <v>4.1048748877523661E-2</v>
      </c>
      <c r="W880" s="19">
        <v>0.18728500000000001</v>
      </c>
      <c r="X880" s="19">
        <v>3.7634822710787413E-3</v>
      </c>
      <c r="Y880" s="18">
        <v>6.3865801990543826E-3</v>
      </c>
      <c r="Z880" s="20">
        <v>0.14515900000000001</v>
      </c>
      <c r="AA880" s="20">
        <v>3.1134087794570118E-3</v>
      </c>
      <c r="AB880" s="237">
        <v>2718.4652253942495</v>
      </c>
      <c r="AC880" s="237">
        <v>33.121475286116571</v>
      </c>
      <c r="AD880" s="238">
        <v>1.0005915639109675</v>
      </c>
      <c r="AE880" s="239">
        <v>2720.0733713148129</v>
      </c>
      <c r="AF880" s="239">
        <v>58.611868108945373</v>
      </c>
      <c r="AG880" s="240">
        <v>2718.7253525077622</v>
      </c>
      <c r="AH880" s="240">
        <v>58.809934444018765</v>
      </c>
      <c r="AI880" s="239">
        <v>2718.4652253942495</v>
      </c>
      <c r="AJ880" s="239">
        <v>33.121475286116571</v>
      </c>
      <c r="AK880" s="21"/>
      <c r="AL880" s="186"/>
      <c r="AM880" s="187"/>
    </row>
    <row r="881" spans="1:39" x14ac:dyDescent="0.25">
      <c r="A881" s="161" t="s">
        <v>4006</v>
      </c>
      <c r="B881" s="197">
        <v>45.19605</v>
      </c>
      <c r="C881" s="197">
        <v>-112.07655</v>
      </c>
      <c r="D881" s="86" t="s">
        <v>4050</v>
      </c>
      <c r="E881" s="86" t="s">
        <v>4056</v>
      </c>
      <c r="F881" s="198" t="s">
        <v>4051</v>
      </c>
      <c r="G881" s="86" t="s">
        <v>4096</v>
      </c>
      <c r="H881" s="86" t="s">
        <v>4098</v>
      </c>
      <c r="I881" s="88" t="s">
        <v>4062</v>
      </c>
      <c r="J881" s="47" t="s">
        <v>4276</v>
      </c>
      <c r="K881" s="42" t="s">
        <v>633</v>
      </c>
      <c r="L881" s="137">
        <v>45747.979290300929</v>
      </c>
      <c r="M881" s="14">
        <v>240.524</v>
      </c>
      <c r="N881" s="14">
        <v>223.11099999999999</v>
      </c>
      <c r="O881" s="15">
        <f t="shared" si="28"/>
        <v>0.92760389815569333</v>
      </c>
      <c r="P881" s="16">
        <v>13.5783</v>
      </c>
      <c r="Q881" s="16">
        <v>0.28510522385619314</v>
      </c>
      <c r="R881" s="17">
        <v>0.52587799999999996</v>
      </c>
      <c r="S881" s="17">
        <v>1.1007863328988964E-2</v>
      </c>
      <c r="T881" s="17">
        <v>0.98143599999999998</v>
      </c>
      <c r="U881" s="18">
        <v>1.8998200000000001</v>
      </c>
      <c r="V881" s="18">
        <v>3.9740698561046964E-2</v>
      </c>
      <c r="W881" s="19">
        <v>0.18731300000000001</v>
      </c>
      <c r="X881" s="19">
        <v>3.7533022796690653E-3</v>
      </c>
      <c r="Y881" s="18">
        <v>-0.12003561369559911</v>
      </c>
      <c r="Z881" s="20">
        <v>0.14487</v>
      </c>
      <c r="AA881" s="20">
        <v>3.0291506200147921E-3</v>
      </c>
      <c r="AB881" s="237">
        <v>2718.7116252163605</v>
      </c>
      <c r="AC881" s="237">
        <v>33.026189046377418</v>
      </c>
      <c r="AD881" s="238">
        <v>1.0027253284310227</v>
      </c>
      <c r="AE881" s="239">
        <v>2726.1210073043144</v>
      </c>
      <c r="AF881" s="239">
        <v>57.025377768535158</v>
      </c>
      <c r="AG881" s="240">
        <v>2721.4417027702725</v>
      </c>
      <c r="AH881" s="240">
        <v>57.142443890612071</v>
      </c>
      <c r="AI881" s="239">
        <v>2718.7116252163605</v>
      </c>
      <c r="AJ881" s="239">
        <v>33.026189046377418</v>
      </c>
      <c r="AK881" s="21"/>
      <c r="AL881" s="186"/>
      <c r="AM881" s="187"/>
    </row>
    <row r="882" spans="1:39" x14ac:dyDescent="0.25">
      <c r="A882" s="161" t="s">
        <v>4006</v>
      </c>
      <c r="B882" s="197">
        <v>45.19605</v>
      </c>
      <c r="C882" s="197">
        <v>-112.07655</v>
      </c>
      <c r="D882" s="86" t="s">
        <v>4050</v>
      </c>
      <c r="E882" s="86" t="s">
        <v>4056</v>
      </c>
      <c r="F882" s="198" t="s">
        <v>4051</v>
      </c>
      <c r="G882" s="86" t="s">
        <v>4096</v>
      </c>
      <c r="H882" s="86" t="s">
        <v>4098</v>
      </c>
      <c r="I882" s="88" t="s">
        <v>4062</v>
      </c>
      <c r="J882" s="47" t="s">
        <v>4276</v>
      </c>
      <c r="K882" s="42" t="s">
        <v>647</v>
      </c>
      <c r="L882" s="137">
        <v>45747.986076770831</v>
      </c>
      <c r="M882" s="14">
        <v>85.817300000000003</v>
      </c>
      <c r="N882" s="14">
        <v>57.875300000000003</v>
      </c>
      <c r="O882" s="15">
        <f t="shared" si="28"/>
        <v>0.67440131535249881</v>
      </c>
      <c r="P882" s="16">
        <v>13.7628</v>
      </c>
      <c r="Q882" s="16">
        <v>0.30572651216405816</v>
      </c>
      <c r="R882" s="17">
        <v>0.53561000000000003</v>
      </c>
      <c r="S882" s="17">
        <v>1.1790885514905147E-2</v>
      </c>
      <c r="T882" s="17">
        <v>0.97679499999999997</v>
      </c>
      <c r="U882" s="18">
        <v>1.8705400000000001</v>
      </c>
      <c r="V882" s="18">
        <v>4.1177253645671909E-2</v>
      </c>
      <c r="W882" s="19">
        <v>0.18732699999999999</v>
      </c>
      <c r="X882" s="19">
        <v>3.7638572952018255E-3</v>
      </c>
      <c r="Y882" s="18">
        <v>-0.14563008086642892</v>
      </c>
      <c r="Z882" s="20">
        <v>0.14564299999999999</v>
      </c>
      <c r="AA882" s="20">
        <v>3.2144170631235765E-3</v>
      </c>
      <c r="AB882" s="237">
        <v>2718.8348091981861</v>
      </c>
      <c r="AC882" s="237">
        <v>33.11621049155287</v>
      </c>
      <c r="AD882" s="238">
        <v>1.0154442525580016</v>
      </c>
      <c r="AE882" s="239">
        <v>2760.8251806549292</v>
      </c>
      <c r="AF882" s="239">
        <v>60.775604229359423</v>
      </c>
      <c r="AG882" s="240">
        <v>2736.2100894273417</v>
      </c>
      <c r="AH882" s="240">
        <v>60.782105907862267</v>
      </c>
      <c r="AI882" s="239">
        <v>2718.8348091981861</v>
      </c>
      <c r="AJ882" s="239">
        <v>33.11621049155287</v>
      </c>
      <c r="AK882" s="21"/>
      <c r="AL882" s="186"/>
      <c r="AM882" s="187"/>
    </row>
    <row r="883" spans="1:39" x14ac:dyDescent="0.25">
      <c r="A883" s="161" t="s">
        <v>4006</v>
      </c>
      <c r="B883" s="197">
        <v>45.19605</v>
      </c>
      <c r="C883" s="197">
        <v>-112.07655</v>
      </c>
      <c r="D883" s="86" t="s">
        <v>4050</v>
      </c>
      <c r="E883" s="86" t="s">
        <v>4056</v>
      </c>
      <c r="F883" s="198" t="s">
        <v>4051</v>
      </c>
      <c r="G883" s="86" t="s">
        <v>4096</v>
      </c>
      <c r="H883" s="86" t="s">
        <v>4098</v>
      </c>
      <c r="I883" s="88" t="s">
        <v>4062</v>
      </c>
      <c r="J883" s="47" t="s">
        <v>4276</v>
      </c>
      <c r="K883" s="42" t="s">
        <v>638</v>
      </c>
      <c r="L883" s="137">
        <v>45747.981401851852</v>
      </c>
      <c r="M883" s="14">
        <v>138.899</v>
      </c>
      <c r="N883" s="14">
        <v>90.257099999999994</v>
      </c>
      <c r="O883" s="15">
        <f t="shared" si="28"/>
        <v>0.64980381428232015</v>
      </c>
      <c r="P883" s="16">
        <v>13.6485</v>
      </c>
      <c r="Q883" s="16">
        <v>0.29396538759010393</v>
      </c>
      <c r="R883" s="17">
        <v>0.52797799999999995</v>
      </c>
      <c r="S883" s="17">
        <v>1.1342502106413733E-2</v>
      </c>
      <c r="T883" s="17">
        <v>0.97690299999999997</v>
      </c>
      <c r="U883" s="18">
        <v>1.8930400000000001</v>
      </c>
      <c r="V883" s="18">
        <v>4.0635473323809089E-2</v>
      </c>
      <c r="W883" s="19">
        <v>0.18742400000000001</v>
      </c>
      <c r="X883" s="19">
        <v>3.7610467853516532E-3</v>
      </c>
      <c r="Y883" s="18">
        <v>-1.6992704966500672E-2</v>
      </c>
      <c r="Z883" s="20">
        <v>0.14485200000000001</v>
      </c>
      <c r="AA883" s="20">
        <v>3.1713859818224589E-3</v>
      </c>
      <c r="AB883" s="237">
        <v>2719.6880066931849</v>
      </c>
      <c r="AC883" s="237">
        <v>33.071731759491954</v>
      </c>
      <c r="AD883" s="238">
        <v>1.0052910459520747</v>
      </c>
      <c r="AE883" s="239">
        <v>2734.0780009119048</v>
      </c>
      <c r="AF883" s="239">
        <v>58.688962552967183</v>
      </c>
      <c r="AG883" s="240">
        <v>2725.3838577167203</v>
      </c>
      <c r="AH883" s="240">
        <v>58.700115182291704</v>
      </c>
      <c r="AI883" s="239">
        <v>2719.6880066931849</v>
      </c>
      <c r="AJ883" s="239">
        <v>33.071731759491954</v>
      </c>
      <c r="AK883" s="21"/>
      <c r="AL883" s="186"/>
      <c r="AM883" s="187"/>
    </row>
    <row r="884" spans="1:39" x14ac:dyDescent="0.25">
      <c r="A884" s="161" t="s">
        <v>4006</v>
      </c>
      <c r="B884" s="197">
        <v>45.19605</v>
      </c>
      <c r="C884" s="197">
        <v>-112.07655</v>
      </c>
      <c r="D884" s="86" t="s">
        <v>4050</v>
      </c>
      <c r="E884" s="86" t="s">
        <v>4056</v>
      </c>
      <c r="F884" s="198" t="s">
        <v>4051</v>
      </c>
      <c r="G884" s="86" t="s">
        <v>4096</v>
      </c>
      <c r="H884" s="86" t="s">
        <v>4098</v>
      </c>
      <c r="I884" s="88" t="s">
        <v>4062</v>
      </c>
      <c r="J884" s="47" t="s">
        <v>4276</v>
      </c>
      <c r="K884" s="42" t="s">
        <v>607</v>
      </c>
      <c r="L884" s="137">
        <v>45747.9674265625</v>
      </c>
      <c r="M884" s="14">
        <v>301.83699999999999</v>
      </c>
      <c r="N884" s="14">
        <v>293.92399999999998</v>
      </c>
      <c r="O884" s="15">
        <f t="shared" si="28"/>
        <v>0.973783863475982</v>
      </c>
      <c r="P884" s="16">
        <v>13.5284</v>
      </c>
      <c r="Q884" s="16">
        <v>0.28487199791316803</v>
      </c>
      <c r="R884" s="17">
        <v>0.52340100000000001</v>
      </c>
      <c r="S884" s="17">
        <v>1.0936263484060724E-2</v>
      </c>
      <c r="T884" s="17">
        <v>0.98454900000000001</v>
      </c>
      <c r="U884" s="18">
        <v>1.9095200000000001</v>
      </c>
      <c r="V884" s="18">
        <v>3.9996701215975303E-2</v>
      </c>
      <c r="W884" s="19">
        <v>0.18743599999999999</v>
      </c>
      <c r="X884" s="19">
        <v>3.7582191881156959E-3</v>
      </c>
      <c r="Y884" s="18">
        <v>-0.14936963030247552</v>
      </c>
      <c r="Z884" s="20">
        <v>0.14077999999999999</v>
      </c>
      <c r="AA884" s="20">
        <v>2.9347276008040335E-3</v>
      </c>
      <c r="AB884" s="237">
        <v>2719.7935215013722</v>
      </c>
      <c r="AC884" s="237">
        <v>33.04442812505981</v>
      </c>
      <c r="AD884" s="238">
        <v>0.99817080375798661</v>
      </c>
      <c r="AE884" s="239">
        <v>2714.8184854127894</v>
      </c>
      <c r="AF884" s="239">
        <v>56.864439134788817</v>
      </c>
      <c r="AG884" s="240">
        <v>2717.2465616375662</v>
      </c>
      <c r="AH884" s="240">
        <v>57.21796050060464</v>
      </c>
      <c r="AI884" s="239">
        <v>2719.7935215013722</v>
      </c>
      <c r="AJ884" s="239">
        <v>33.04442812505981</v>
      </c>
      <c r="AK884" s="21"/>
      <c r="AL884" s="186"/>
      <c r="AM884" s="187"/>
    </row>
    <row r="885" spans="1:39" x14ac:dyDescent="0.25">
      <c r="A885" s="161" t="s">
        <v>4006</v>
      </c>
      <c r="B885" s="197">
        <v>45.19605</v>
      </c>
      <c r="C885" s="197">
        <v>-112.07655</v>
      </c>
      <c r="D885" s="86" t="s">
        <v>4050</v>
      </c>
      <c r="E885" s="86" t="s">
        <v>4056</v>
      </c>
      <c r="F885" s="198" t="s">
        <v>4051</v>
      </c>
      <c r="G885" s="86" t="s">
        <v>4096</v>
      </c>
      <c r="H885" s="86" t="s">
        <v>4098</v>
      </c>
      <c r="I885" s="88" t="s">
        <v>4062</v>
      </c>
      <c r="J885" s="47" t="s">
        <v>4276</v>
      </c>
      <c r="K885" s="42" t="s">
        <v>3393</v>
      </c>
      <c r="L885" s="137">
        <v>45750.991563564814</v>
      </c>
      <c r="M885" s="14">
        <v>173.648</v>
      </c>
      <c r="N885" s="14">
        <v>137.55000000000001</v>
      </c>
      <c r="O885" s="15">
        <f t="shared" ref="O885:O916" si="29">N885/M885</f>
        <v>0.7921196904081822</v>
      </c>
      <c r="P885" s="16">
        <v>13.583600000000001</v>
      </c>
      <c r="Q885" s="16">
        <v>0.30186878273183537</v>
      </c>
      <c r="R885" s="17">
        <v>0.52536400000000005</v>
      </c>
      <c r="S885" s="17">
        <v>1.1596729440061971E-2</v>
      </c>
      <c r="T885" s="17">
        <v>0.96569000000000005</v>
      </c>
      <c r="U885" s="18">
        <v>1.90208</v>
      </c>
      <c r="V885" s="18">
        <v>4.2204018313070621E-2</v>
      </c>
      <c r="W885" s="19">
        <v>0.187474</v>
      </c>
      <c r="X885" s="19">
        <v>3.7791018626123327E-3</v>
      </c>
      <c r="Y885" s="18">
        <v>9.9261157495758409E-2</v>
      </c>
      <c r="Z885" s="20">
        <v>0.14019799999999999</v>
      </c>
      <c r="AA885" s="20">
        <v>3.1868563482058613E-3</v>
      </c>
      <c r="AB885" s="237">
        <v>2720.1276003392331</v>
      </c>
      <c r="AC885" s="237">
        <v>33.220273560335144</v>
      </c>
      <c r="AD885" s="238">
        <v>1.0012321151321488</v>
      </c>
      <c r="AE885" s="239">
        <v>2723.4791107169867</v>
      </c>
      <c r="AF885" s="239">
        <v>60.429509938575137</v>
      </c>
      <c r="AG885" s="240">
        <v>2721.1298593219476</v>
      </c>
      <c r="AH885" s="240">
        <v>60.471756992900758</v>
      </c>
      <c r="AI885" s="239">
        <v>2720.1276003392331</v>
      </c>
      <c r="AJ885" s="239">
        <v>33.220273560335144</v>
      </c>
      <c r="AK885" s="21"/>
      <c r="AL885" s="186"/>
      <c r="AM885" s="187"/>
    </row>
    <row r="886" spans="1:39" x14ac:dyDescent="0.25">
      <c r="A886" s="161" t="s">
        <v>4006</v>
      </c>
      <c r="B886" s="197">
        <v>45.19605</v>
      </c>
      <c r="C886" s="197">
        <v>-112.07655</v>
      </c>
      <c r="D886" s="86" t="s">
        <v>4050</v>
      </c>
      <c r="E886" s="86" t="s">
        <v>4056</v>
      </c>
      <c r="F886" s="198" t="s">
        <v>4051</v>
      </c>
      <c r="G886" s="86" t="s">
        <v>4096</v>
      </c>
      <c r="H886" s="86" t="s">
        <v>4098</v>
      </c>
      <c r="I886" s="88" t="s">
        <v>4062</v>
      </c>
      <c r="J886" s="47" t="s">
        <v>4276</v>
      </c>
      <c r="K886" s="42" t="s">
        <v>658</v>
      </c>
      <c r="L886" s="137">
        <v>45747.99071982639</v>
      </c>
      <c r="M886" s="14">
        <v>232.13499999999999</v>
      </c>
      <c r="N886" s="14">
        <v>230.505</v>
      </c>
      <c r="O886" s="15">
        <f t="shared" si="29"/>
        <v>0.99297822387834667</v>
      </c>
      <c r="P886" s="16">
        <v>13.637600000000001</v>
      </c>
      <c r="Q886" s="16">
        <v>0.28771443741849312</v>
      </c>
      <c r="R886" s="17">
        <v>0.52848799999999996</v>
      </c>
      <c r="S886" s="17">
        <v>1.1124333881293746E-2</v>
      </c>
      <c r="T886" s="17">
        <v>0.98524900000000004</v>
      </c>
      <c r="U886" s="18">
        <v>1.8940699999999999</v>
      </c>
      <c r="V886" s="18">
        <v>3.9889478264324291E-2</v>
      </c>
      <c r="W886" s="19">
        <v>0.18747900000000001</v>
      </c>
      <c r="X886" s="19">
        <v>3.7581867724209772E-3</v>
      </c>
      <c r="Y886" s="18">
        <v>1.5680533020820918E-2</v>
      </c>
      <c r="Z886" s="20">
        <v>0.14630699999999999</v>
      </c>
      <c r="AA886" s="20">
        <v>3.1053215414832648E-3</v>
      </c>
      <c r="AB886" s="237">
        <v>2720.1715522673676</v>
      </c>
      <c r="AC886" s="237">
        <v>33.035402959535006</v>
      </c>
      <c r="AD886" s="238">
        <v>1.0046668406740129</v>
      </c>
      <c r="AE886" s="239">
        <v>2732.8661595077815</v>
      </c>
      <c r="AF886" s="239">
        <v>57.554686610839653</v>
      </c>
      <c r="AG886" s="240">
        <v>2725.1468353479872</v>
      </c>
      <c r="AH886" s="240">
        <v>57.492820482704659</v>
      </c>
      <c r="AI886" s="239">
        <v>2720.1715522673676</v>
      </c>
      <c r="AJ886" s="239">
        <v>33.035402959535006</v>
      </c>
      <c r="AK886" s="21"/>
      <c r="AL886" s="186"/>
      <c r="AM886" s="187"/>
    </row>
    <row r="887" spans="1:39" x14ac:dyDescent="0.25">
      <c r="A887" s="161" t="s">
        <v>4006</v>
      </c>
      <c r="B887" s="197">
        <v>45.19605</v>
      </c>
      <c r="C887" s="197">
        <v>-112.07655</v>
      </c>
      <c r="D887" s="86" t="s">
        <v>4050</v>
      </c>
      <c r="E887" s="86" t="s">
        <v>4056</v>
      </c>
      <c r="F887" s="198" t="s">
        <v>4051</v>
      </c>
      <c r="G887" s="86" t="s">
        <v>4096</v>
      </c>
      <c r="H887" s="86" t="s">
        <v>4098</v>
      </c>
      <c r="I887" s="88" t="s">
        <v>4062</v>
      </c>
      <c r="J887" s="47" t="s">
        <v>4276</v>
      </c>
      <c r="K887" s="42" t="s">
        <v>597</v>
      </c>
      <c r="L887" s="137">
        <v>45747.962315578705</v>
      </c>
      <c r="M887" s="14">
        <v>211.95099999999999</v>
      </c>
      <c r="N887" s="14">
        <v>106.139</v>
      </c>
      <c r="O887" s="15">
        <f t="shared" si="29"/>
        <v>0.50077140471146631</v>
      </c>
      <c r="P887" s="16">
        <v>13.6427</v>
      </c>
      <c r="Q887" s="16">
        <v>0.29021975981493747</v>
      </c>
      <c r="R887" s="17">
        <v>0.527258</v>
      </c>
      <c r="S887" s="17">
        <v>1.1170057854102636E-2</v>
      </c>
      <c r="T887" s="17">
        <v>0.98677700000000002</v>
      </c>
      <c r="U887" s="18">
        <v>1.8959299999999999</v>
      </c>
      <c r="V887" s="18">
        <v>4.025670769014774E-2</v>
      </c>
      <c r="W887" s="19">
        <v>0.18748400000000001</v>
      </c>
      <c r="X887" s="19">
        <v>3.7563153423667726E-3</v>
      </c>
      <c r="Y887" s="18">
        <v>-1.587068501312331E-2</v>
      </c>
      <c r="Z887" s="20">
        <v>0.142731</v>
      </c>
      <c r="AA887" s="20">
        <v>3.0643773277617098E-3</v>
      </c>
      <c r="AB887" s="237">
        <v>2720.2155028437396</v>
      </c>
      <c r="AC887" s="237">
        <v>33.01793712210803</v>
      </c>
      <c r="AD887" s="238">
        <v>1.0038471373953592</v>
      </c>
      <c r="AE887" s="239">
        <v>2730.6805456281654</v>
      </c>
      <c r="AF887" s="239">
        <v>57.981153587171569</v>
      </c>
      <c r="AG887" s="240">
        <v>2724.2435342438021</v>
      </c>
      <c r="AH887" s="240">
        <v>57.952553686999835</v>
      </c>
      <c r="AI887" s="239">
        <v>2720.2155028437396</v>
      </c>
      <c r="AJ887" s="239">
        <v>33.01793712210803</v>
      </c>
      <c r="AK887" s="21"/>
      <c r="AL887" s="186"/>
      <c r="AM887" s="187"/>
    </row>
    <row r="888" spans="1:39" x14ac:dyDescent="0.25">
      <c r="A888" s="161" t="s">
        <v>4006</v>
      </c>
      <c r="B888" s="197">
        <v>45.19605</v>
      </c>
      <c r="C888" s="197">
        <v>-112.07655</v>
      </c>
      <c r="D888" s="86" t="s">
        <v>4050</v>
      </c>
      <c r="E888" s="86" t="s">
        <v>4056</v>
      </c>
      <c r="F888" s="198" t="s">
        <v>4051</v>
      </c>
      <c r="G888" s="86" t="s">
        <v>4096</v>
      </c>
      <c r="H888" s="86" t="s">
        <v>4098</v>
      </c>
      <c r="I888" s="88" t="s">
        <v>4062</v>
      </c>
      <c r="J888" s="47" t="s">
        <v>4276</v>
      </c>
      <c r="K888" s="42" t="s">
        <v>591</v>
      </c>
      <c r="L888" s="137">
        <v>45747.959772939816</v>
      </c>
      <c r="M888" s="14">
        <v>86.540400000000005</v>
      </c>
      <c r="N888" s="14">
        <v>82.657399999999996</v>
      </c>
      <c r="O888" s="15">
        <f t="shared" si="29"/>
        <v>0.95513078284824182</v>
      </c>
      <c r="P888" s="16">
        <v>13.498699999999999</v>
      </c>
      <c r="Q888" s="16">
        <v>0.28974644204200334</v>
      </c>
      <c r="R888" s="17">
        <v>0.52352900000000002</v>
      </c>
      <c r="S888" s="17">
        <v>1.1314212943744696E-2</v>
      </c>
      <c r="T888" s="17">
        <v>0.96101400000000003</v>
      </c>
      <c r="U888" s="18">
        <v>1.91161</v>
      </c>
      <c r="V888" s="18">
        <v>4.1299113715429776E-2</v>
      </c>
      <c r="W888" s="19">
        <v>0.18751399999999999</v>
      </c>
      <c r="X888" s="19">
        <v>3.7727711724094793E-3</v>
      </c>
      <c r="Y888" s="18">
        <v>0.30198370918243561</v>
      </c>
      <c r="Z888" s="20">
        <v>0.14011599999999999</v>
      </c>
      <c r="AA888" s="20">
        <v>3.0608377456016844E-3</v>
      </c>
      <c r="AB888" s="237">
        <v>2720.4791779194943</v>
      </c>
      <c r="AC888" s="237">
        <v>33.156465137994047</v>
      </c>
      <c r="AD888" s="238">
        <v>0.99702863501878525</v>
      </c>
      <c r="AE888" s="239">
        <v>2712.3956413581004</v>
      </c>
      <c r="AF888" s="239">
        <v>58.599576291023936</v>
      </c>
      <c r="AG888" s="240">
        <v>2716.605663770029</v>
      </c>
      <c r="AH888" s="240">
        <v>58.31130594120328</v>
      </c>
      <c r="AI888" s="239">
        <v>2720.4791779194943</v>
      </c>
      <c r="AJ888" s="239">
        <v>33.156465137994047</v>
      </c>
      <c r="AK888" s="21"/>
      <c r="AL888" s="186"/>
      <c r="AM888" s="187"/>
    </row>
    <row r="889" spans="1:39" x14ac:dyDescent="0.25">
      <c r="A889" s="161" t="s">
        <v>4006</v>
      </c>
      <c r="B889" s="197">
        <v>45.19605</v>
      </c>
      <c r="C889" s="197">
        <v>-112.07655</v>
      </c>
      <c r="D889" s="86" t="s">
        <v>4050</v>
      </c>
      <c r="E889" s="86" t="s">
        <v>4056</v>
      </c>
      <c r="F889" s="198" t="s">
        <v>4051</v>
      </c>
      <c r="G889" s="86" t="s">
        <v>4096</v>
      </c>
      <c r="H889" s="86" t="s">
        <v>4098</v>
      </c>
      <c r="I889" s="88" t="s">
        <v>4062</v>
      </c>
      <c r="J889" s="47" t="s">
        <v>4276</v>
      </c>
      <c r="K889" s="42" t="s">
        <v>3371</v>
      </c>
      <c r="L889" s="137">
        <v>45750.981516273147</v>
      </c>
      <c r="M889" s="14">
        <v>354.334</v>
      </c>
      <c r="N889" s="14">
        <v>292.44600000000003</v>
      </c>
      <c r="O889" s="15">
        <f t="shared" si="29"/>
        <v>0.8253399335090621</v>
      </c>
      <c r="P889" s="16">
        <v>13.6134</v>
      </c>
      <c r="Q889" s="16">
        <v>0.29367469834495447</v>
      </c>
      <c r="R889" s="17">
        <v>0.52632599999999996</v>
      </c>
      <c r="S889" s="17">
        <v>1.1325213745709172E-2</v>
      </c>
      <c r="T889" s="17">
        <v>0.97705500000000001</v>
      </c>
      <c r="U889" s="18">
        <v>1.8971499999999999</v>
      </c>
      <c r="V889" s="18">
        <v>4.0749230239232735E-2</v>
      </c>
      <c r="W889" s="19">
        <v>0.18754000000000001</v>
      </c>
      <c r="X889" s="19">
        <v>3.7641383431542474E-3</v>
      </c>
      <c r="Y889" s="18">
        <v>-4.410137707349597E-2</v>
      </c>
      <c r="Z889" s="20">
        <v>0.14069599999999999</v>
      </c>
      <c r="AA889" s="20">
        <v>3.0767844356243091E-3</v>
      </c>
      <c r="AB889" s="237">
        <v>2720.7076569710202</v>
      </c>
      <c r="AC889" s="237">
        <v>33.07530802996898</v>
      </c>
      <c r="AD889" s="238">
        <v>1.0031393449106907</v>
      </c>
      <c r="AE889" s="239">
        <v>2729.2488967074096</v>
      </c>
      <c r="AF889" s="239">
        <v>58.622033930950195</v>
      </c>
      <c r="AG889" s="240">
        <v>2723.9175286305308</v>
      </c>
      <c r="AH889" s="240">
        <v>58.76163622145129</v>
      </c>
      <c r="AI889" s="239">
        <v>2720.7076569710202</v>
      </c>
      <c r="AJ889" s="239">
        <v>33.07530802996898</v>
      </c>
      <c r="AK889" s="21"/>
      <c r="AL889" s="186"/>
      <c r="AM889" s="187"/>
    </row>
    <row r="890" spans="1:39" x14ac:dyDescent="0.25">
      <c r="A890" s="161" t="s">
        <v>4006</v>
      </c>
      <c r="B890" s="197">
        <v>45.19605</v>
      </c>
      <c r="C890" s="197">
        <v>-112.07655</v>
      </c>
      <c r="D890" s="86" t="s">
        <v>4050</v>
      </c>
      <c r="E890" s="86" t="s">
        <v>4056</v>
      </c>
      <c r="F890" s="198" t="s">
        <v>4051</v>
      </c>
      <c r="G890" s="86" t="s">
        <v>4096</v>
      </c>
      <c r="H890" s="86" t="s">
        <v>4098</v>
      </c>
      <c r="I890" s="88" t="s">
        <v>4062</v>
      </c>
      <c r="J890" s="47" t="s">
        <v>4276</v>
      </c>
      <c r="K890" s="42" t="s">
        <v>3355</v>
      </c>
      <c r="L890" s="137">
        <v>45750.973959050927</v>
      </c>
      <c r="M890" s="14">
        <v>329.32</v>
      </c>
      <c r="N890" s="14">
        <v>377.423</v>
      </c>
      <c r="O890" s="15">
        <f t="shared" si="29"/>
        <v>1.1460676545609134</v>
      </c>
      <c r="P890" s="16">
        <v>13.5131</v>
      </c>
      <c r="Q890" s="16">
        <v>0.29128922661162732</v>
      </c>
      <c r="R890" s="17">
        <v>0.52244599999999997</v>
      </c>
      <c r="S890" s="17">
        <v>1.120659879781997E-2</v>
      </c>
      <c r="T890" s="17">
        <v>0.96493200000000001</v>
      </c>
      <c r="U890" s="18">
        <v>1.91109</v>
      </c>
      <c r="V890" s="18">
        <v>4.0924850919704027E-2</v>
      </c>
      <c r="W890" s="19">
        <v>0.18754599999999999</v>
      </c>
      <c r="X890" s="19">
        <v>3.7709453279070487E-3</v>
      </c>
      <c r="Y890" s="18">
        <v>-5.6974685549035578E-2</v>
      </c>
      <c r="Z890" s="20">
        <v>0.13906299999999999</v>
      </c>
      <c r="AA890" s="20">
        <v>3.0091201388611918E-3</v>
      </c>
      <c r="AB890" s="237">
        <v>2720.7603777185941</v>
      </c>
      <c r="AC890" s="237">
        <v>33.133898242632931</v>
      </c>
      <c r="AD890" s="238">
        <v>0.99714699842106624</v>
      </c>
      <c r="AE890" s="239">
        <v>2712.9980440650625</v>
      </c>
      <c r="AF890" s="239">
        <v>58.097232730437241</v>
      </c>
      <c r="AG890" s="240">
        <v>2717.0242182917914</v>
      </c>
      <c r="AH890" s="240">
        <v>58.568343550427151</v>
      </c>
      <c r="AI890" s="239">
        <v>2720.7603777185941</v>
      </c>
      <c r="AJ890" s="239">
        <v>33.133898242632931</v>
      </c>
      <c r="AK890" s="21"/>
      <c r="AL890" s="186"/>
      <c r="AM890" s="187"/>
    </row>
    <row r="891" spans="1:39" x14ac:dyDescent="0.25">
      <c r="A891" s="161" t="s">
        <v>4006</v>
      </c>
      <c r="B891" s="197">
        <v>45.19605</v>
      </c>
      <c r="C891" s="197">
        <v>-112.07655</v>
      </c>
      <c r="D891" s="86" t="s">
        <v>4050</v>
      </c>
      <c r="E891" s="86" t="s">
        <v>4056</v>
      </c>
      <c r="F891" s="198" t="s">
        <v>4051</v>
      </c>
      <c r="G891" s="86" t="s">
        <v>4096</v>
      </c>
      <c r="H891" s="86" t="s">
        <v>4098</v>
      </c>
      <c r="I891" s="88" t="s">
        <v>4062</v>
      </c>
      <c r="J891" s="47" t="s">
        <v>4276</v>
      </c>
      <c r="K891" s="42" t="s">
        <v>598</v>
      </c>
      <c r="L891" s="137">
        <v>45747.96273702546</v>
      </c>
      <c r="M891" s="14">
        <v>216.44</v>
      </c>
      <c r="N891" s="14">
        <v>171.077</v>
      </c>
      <c r="O891" s="15">
        <f t="shared" si="29"/>
        <v>0.79041304749584185</v>
      </c>
      <c r="P891" s="16">
        <v>13.563599999999999</v>
      </c>
      <c r="Q891" s="16">
        <v>0.28924493925391331</v>
      </c>
      <c r="R891" s="17">
        <v>0.52395099999999994</v>
      </c>
      <c r="S891" s="17">
        <v>1.1202035525207014E-2</v>
      </c>
      <c r="T891" s="17">
        <v>0.98372700000000002</v>
      </c>
      <c r="U891" s="18">
        <v>1.9082699999999999</v>
      </c>
      <c r="V891" s="18">
        <v>4.0680883463858057E-2</v>
      </c>
      <c r="W891" s="19">
        <v>0.18754999999999999</v>
      </c>
      <c r="X891" s="19">
        <v>3.7588397332373722E-3</v>
      </c>
      <c r="Y891" s="18">
        <v>7.2275726911644203E-2</v>
      </c>
      <c r="Z891" s="20">
        <v>0.140849</v>
      </c>
      <c r="AA891" s="20">
        <v>2.9707290063957369E-3</v>
      </c>
      <c r="AB891" s="237">
        <v>2720.7955238030904</v>
      </c>
      <c r="AC891" s="237">
        <v>33.026718572880981</v>
      </c>
      <c r="AD891" s="238">
        <v>0.99833656415088545</v>
      </c>
      <c r="AE891" s="239">
        <v>2716.2696549906859</v>
      </c>
      <c r="AF891" s="239">
        <v>57.905982534489368</v>
      </c>
      <c r="AG891" s="240">
        <v>2718.4406295394842</v>
      </c>
      <c r="AH891" s="240">
        <v>57.970980768860628</v>
      </c>
      <c r="AI891" s="239">
        <v>2720.7955238030904</v>
      </c>
      <c r="AJ891" s="239">
        <v>33.026718572880981</v>
      </c>
      <c r="AK891" s="21"/>
      <c r="AL891" s="186"/>
      <c r="AM891" s="187"/>
    </row>
    <row r="892" spans="1:39" x14ac:dyDescent="0.25">
      <c r="A892" s="161" t="s">
        <v>4006</v>
      </c>
      <c r="B892" s="197">
        <v>45.19605</v>
      </c>
      <c r="C892" s="197">
        <v>-112.07655</v>
      </c>
      <c r="D892" s="86" t="s">
        <v>4050</v>
      </c>
      <c r="E892" s="86" t="s">
        <v>4056</v>
      </c>
      <c r="F892" s="198" t="s">
        <v>4051</v>
      </c>
      <c r="G892" s="86" t="s">
        <v>4096</v>
      </c>
      <c r="H892" s="86" t="s">
        <v>4098</v>
      </c>
      <c r="I892" s="88" t="s">
        <v>4062</v>
      </c>
      <c r="J892" s="47" t="s">
        <v>4276</v>
      </c>
      <c r="K892" s="42" t="s">
        <v>3329</v>
      </c>
      <c r="L892" s="137">
        <v>45750.962255162034</v>
      </c>
      <c r="M892" s="14">
        <v>656.85</v>
      </c>
      <c r="N892" s="14">
        <v>490.26799999999997</v>
      </c>
      <c r="O892" s="15">
        <f t="shared" si="29"/>
        <v>0.74639263149882007</v>
      </c>
      <c r="P892" s="16">
        <v>13.3492</v>
      </c>
      <c r="Q892" s="16">
        <v>0.3051866575917106</v>
      </c>
      <c r="R892" s="17">
        <v>0.51610999999999996</v>
      </c>
      <c r="S892" s="17">
        <v>1.1778791650933469E-2</v>
      </c>
      <c r="T892" s="17">
        <v>0.99123099999999997</v>
      </c>
      <c r="U892" s="18">
        <v>1.9375199999999999</v>
      </c>
      <c r="V892" s="18">
        <v>4.427883868395828E-2</v>
      </c>
      <c r="W892" s="19">
        <v>0.18754999999999999</v>
      </c>
      <c r="X892" s="19">
        <v>3.7602888181845818E-3</v>
      </c>
      <c r="Y892" s="18">
        <v>5.130157462660781E-2</v>
      </c>
      <c r="Z892" s="20">
        <v>0.14078399999999999</v>
      </c>
      <c r="AA892" s="20">
        <v>3.0067194046003031E-3</v>
      </c>
      <c r="AB892" s="237">
        <v>2720.7955238030904</v>
      </c>
      <c r="AC892" s="237">
        <v>33.039450831805588</v>
      </c>
      <c r="AD892" s="238">
        <v>0.98600560397759818</v>
      </c>
      <c r="AE892" s="239">
        <v>2682.7196337470118</v>
      </c>
      <c r="AF892" s="239">
        <v>61.309152884600714</v>
      </c>
      <c r="AG892" s="240">
        <v>2704.0643667877189</v>
      </c>
      <c r="AH892" s="240">
        <v>61.819761934257436</v>
      </c>
      <c r="AI892" s="239">
        <v>2720.7955238030904</v>
      </c>
      <c r="AJ892" s="239">
        <v>33.039450831805588</v>
      </c>
      <c r="AK892" s="21"/>
      <c r="AL892" s="186"/>
      <c r="AM892" s="187"/>
    </row>
    <row r="893" spans="1:39" x14ac:dyDescent="0.25">
      <c r="A893" s="161" t="s">
        <v>4006</v>
      </c>
      <c r="B893" s="197">
        <v>45.19605</v>
      </c>
      <c r="C893" s="197">
        <v>-112.07655</v>
      </c>
      <c r="D893" s="86" t="s">
        <v>4050</v>
      </c>
      <c r="E893" s="86" t="s">
        <v>4056</v>
      </c>
      <c r="F893" s="198" t="s">
        <v>4051</v>
      </c>
      <c r="G893" s="86" t="s">
        <v>4096</v>
      </c>
      <c r="H893" s="86" t="s">
        <v>4098</v>
      </c>
      <c r="I893" s="88" t="s">
        <v>4062</v>
      </c>
      <c r="J893" s="47" t="s">
        <v>4276</v>
      </c>
      <c r="K893" s="42" t="s">
        <v>584</v>
      </c>
      <c r="L893" s="137">
        <v>45747.956819039355</v>
      </c>
      <c r="M893" s="14">
        <v>285.85599999999999</v>
      </c>
      <c r="N893" s="14">
        <v>283.67399999999998</v>
      </c>
      <c r="O893" s="15">
        <f t="shared" si="29"/>
        <v>0.99236678607410722</v>
      </c>
      <c r="P893" s="16">
        <v>13.080399999999999</v>
      </c>
      <c r="Q893" s="16">
        <v>0.31476951532827951</v>
      </c>
      <c r="R893" s="17">
        <v>0.50455300000000003</v>
      </c>
      <c r="S893" s="17">
        <v>1.195354399918702E-2</v>
      </c>
      <c r="T893" s="17">
        <v>0.99393100000000001</v>
      </c>
      <c r="U893" s="18">
        <v>1.9826600000000001</v>
      </c>
      <c r="V893" s="18">
        <v>4.7164327416809412E-2</v>
      </c>
      <c r="W893" s="19">
        <v>0.18759899999999999</v>
      </c>
      <c r="X893" s="19">
        <v>3.7599791392454555E-3</v>
      </c>
      <c r="Y893" s="18">
        <v>-0.34137536584229738</v>
      </c>
      <c r="Z893" s="20">
        <v>0.14193600000000001</v>
      </c>
      <c r="AA893" s="20">
        <v>3.165949194301766E-3</v>
      </c>
      <c r="AB893" s="237">
        <v>2721.2259931998401</v>
      </c>
      <c r="AC893" s="237">
        <v>33.026779346245185</v>
      </c>
      <c r="AD893" s="238">
        <v>0.96741753988773138</v>
      </c>
      <c r="AE893" s="239">
        <v>2632.5617558199378</v>
      </c>
      <c r="AF893" s="239">
        <v>62.624456334652542</v>
      </c>
      <c r="AG893" s="240">
        <v>2682.5741211485165</v>
      </c>
      <c r="AH893" s="240">
        <v>64.554031676867979</v>
      </c>
      <c r="AI893" s="239">
        <v>2721.2259931998401</v>
      </c>
      <c r="AJ893" s="239">
        <v>33.026779346245185</v>
      </c>
      <c r="AK893" s="21"/>
      <c r="AL893" s="186"/>
      <c r="AM893" s="187"/>
    </row>
    <row r="894" spans="1:39" x14ac:dyDescent="0.25">
      <c r="A894" s="161" t="s">
        <v>4006</v>
      </c>
      <c r="B894" s="197">
        <v>45.19605</v>
      </c>
      <c r="C894" s="197">
        <v>-112.07655</v>
      </c>
      <c r="D894" s="86" t="s">
        <v>4050</v>
      </c>
      <c r="E894" s="86" t="s">
        <v>4056</v>
      </c>
      <c r="F894" s="198" t="s">
        <v>4051</v>
      </c>
      <c r="G894" s="86" t="s">
        <v>4096</v>
      </c>
      <c r="H894" s="86" t="s">
        <v>4098</v>
      </c>
      <c r="I894" s="88" t="s">
        <v>4062</v>
      </c>
      <c r="J894" s="47" t="s">
        <v>4276</v>
      </c>
      <c r="K894" s="42" t="s">
        <v>600</v>
      </c>
      <c r="L894" s="137">
        <v>45747.963591423613</v>
      </c>
      <c r="M894" s="14">
        <v>177.066</v>
      </c>
      <c r="N894" s="14">
        <v>141.697</v>
      </c>
      <c r="O894" s="15">
        <f t="shared" si="29"/>
        <v>0.80024962443382697</v>
      </c>
      <c r="P894" s="16">
        <v>13.6737</v>
      </c>
      <c r="Q894" s="16">
        <v>0.29440233518944786</v>
      </c>
      <c r="R894" s="17">
        <v>0.528146</v>
      </c>
      <c r="S894" s="17">
        <v>1.1285301125308974E-2</v>
      </c>
      <c r="T894" s="17">
        <v>0.981487</v>
      </c>
      <c r="U894" s="18">
        <v>1.89462</v>
      </c>
      <c r="V894" s="18">
        <v>4.0453269806160291E-2</v>
      </c>
      <c r="W894" s="19">
        <v>0.187615</v>
      </c>
      <c r="X894" s="19">
        <v>3.7628130193461647E-3</v>
      </c>
      <c r="Y894" s="18">
        <v>-0.24226733669723402</v>
      </c>
      <c r="Z894" s="20">
        <v>0.14268</v>
      </c>
      <c r="AA894" s="20">
        <v>3.0429565308922831E-3</v>
      </c>
      <c r="AB894" s="237">
        <v>2721.3665265554928</v>
      </c>
      <c r="AC894" s="237">
        <v>33.048421153290292</v>
      </c>
      <c r="AD894" s="238">
        <v>1.0039880624316344</v>
      </c>
      <c r="AE894" s="239">
        <v>2732.2195061627563</v>
      </c>
      <c r="AF894" s="239">
        <v>58.337404256503156</v>
      </c>
      <c r="AG894" s="240">
        <v>2725.5581898288351</v>
      </c>
      <c r="AH894" s="240">
        <v>58.682777578880142</v>
      </c>
      <c r="AI894" s="239">
        <v>2721.3665265554928</v>
      </c>
      <c r="AJ894" s="239">
        <v>33.048421153290292</v>
      </c>
      <c r="AK894" s="21"/>
      <c r="AL894" s="186"/>
      <c r="AM894" s="187"/>
    </row>
    <row r="895" spans="1:39" x14ac:dyDescent="0.25">
      <c r="A895" s="161" t="s">
        <v>4006</v>
      </c>
      <c r="B895" s="197">
        <v>45.19605</v>
      </c>
      <c r="C895" s="197">
        <v>-112.07655</v>
      </c>
      <c r="D895" s="86" t="s">
        <v>4050</v>
      </c>
      <c r="E895" s="86" t="s">
        <v>4056</v>
      </c>
      <c r="F895" s="198" t="s">
        <v>4051</v>
      </c>
      <c r="G895" s="86" t="s">
        <v>4096</v>
      </c>
      <c r="H895" s="86" t="s">
        <v>4098</v>
      </c>
      <c r="I895" s="88" t="s">
        <v>4062</v>
      </c>
      <c r="J895" s="47" t="s">
        <v>4276</v>
      </c>
      <c r="K895" s="42" t="s">
        <v>656</v>
      </c>
      <c r="L895" s="137">
        <v>45747.989877280095</v>
      </c>
      <c r="M895" s="14">
        <v>128.155</v>
      </c>
      <c r="N895" s="14">
        <v>99.339200000000005</v>
      </c>
      <c r="O895" s="15">
        <f t="shared" si="29"/>
        <v>0.77514884319769028</v>
      </c>
      <c r="P895" s="16">
        <v>13.7065</v>
      </c>
      <c r="Q895" s="16">
        <v>0.29001682790874395</v>
      </c>
      <c r="R895" s="17">
        <v>0.52958799999999995</v>
      </c>
      <c r="S895" s="17">
        <v>1.1173805314291994E-2</v>
      </c>
      <c r="T895" s="17">
        <v>0.97414500000000004</v>
      </c>
      <c r="U895" s="18">
        <v>1.88666</v>
      </c>
      <c r="V895" s="18">
        <v>3.9826343746319472E-2</v>
      </c>
      <c r="W895" s="19">
        <v>0.18765699999999999</v>
      </c>
      <c r="X895" s="19">
        <v>3.7689946877866518E-3</v>
      </c>
      <c r="Y895" s="18">
        <v>5.185464332980716E-2</v>
      </c>
      <c r="Z895" s="20">
        <v>0.145792</v>
      </c>
      <c r="AA895" s="20">
        <v>3.1219433189121166E-3</v>
      </c>
      <c r="AB895" s="237">
        <v>2721.7353608700678</v>
      </c>
      <c r="AC895" s="237">
        <v>33.094170963829136</v>
      </c>
      <c r="AD895" s="238">
        <v>1.0073017277302441</v>
      </c>
      <c r="AE895" s="239">
        <v>2741.6087314289184</v>
      </c>
      <c r="AF895" s="239">
        <v>57.87383617387286</v>
      </c>
      <c r="AG895" s="240">
        <v>2729.7537160881598</v>
      </c>
      <c r="AH895" s="240">
        <v>57.759056922773439</v>
      </c>
      <c r="AI895" s="239">
        <v>2721.7353608700678</v>
      </c>
      <c r="AJ895" s="239">
        <v>33.094170963829136</v>
      </c>
      <c r="AK895" s="21"/>
      <c r="AL895" s="186"/>
      <c r="AM895" s="187"/>
    </row>
    <row r="896" spans="1:39" x14ac:dyDescent="0.25">
      <c r="A896" s="161" t="s">
        <v>4006</v>
      </c>
      <c r="B896" s="197">
        <v>45.19605</v>
      </c>
      <c r="C896" s="197">
        <v>-112.07655</v>
      </c>
      <c r="D896" s="86" t="s">
        <v>4050</v>
      </c>
      <c r="E896" s="86" t="s">
        <v>4056</v>
      </c>
      <c r="F896" s="198" t="s">
        <v>4051</v>
      </c>
      <c r="G896" s="86" t="s">
        <v>4096</v>
      </c>
      <c r="H896" s="86" t="s">
        <v>4098</v>
      </c>
      <c r="I896" s="88" t="s">
        <v>4062</v>
      </c>
      <c r="J896" s="47" t="s">
        <v>4276</v>
      </c>
      <c r="K896" s="42" t="s">
        <v>3372</v>
      </c>
      <c r="L896" s="137">
        <v>45750.981933680552</v>
      </c>
      <c r="M896" s="14">
        <v>435.22500000000002</v>
      </c>
      <c r="N896" s="14">
        <v>388.52100000000002</v>
      </c>
      <c r="O896" s="15">
        <f t="shared" si="29"/>
        <v>0.89268998793727383</v>
      </c>
      <c r="P896" s="16">
        <v>13.464399999999999</v>
      </c>
      <c r="Q896" s="16">
        <v>0.29337747335642522</v>
      </c>
      <c r="R896" s="17">
        <v>0.520119</v>
      </c>
      <c r="S896" s="17">
        <v>1.1320048684829056E-2</v>
      </c>
      <c r="T896" s="17">
        <v>0.98035799999999995</v>
      </c>
      <c r="U896" s="18">
        <v>1.9204000000000001</v>
      </c>
      <c r="V896" s="18">
        <v>4.1823392222056791E-2</v>
      </c>
      <c r="W896" s="19">
        <v>0.18770700000000001</v>
      </c>
      <c r="X896" s="19">
        <v>3.7664947871517097E-3</v>
      </c>
      <c r="Y896" s="18">
        <v>7.7632230452745851E-2</v>
      </c>
      <c r="Z896" s="20">
        <v>0.138042</v>
      </c>
      <c r="AA896" s="20">
        <v>3.0042021196983403E-3</v>
      </c>
      <c r="AB896" s="237">
        <v>2722.1743252460592</v>
      </c>
      <c r="AC896" s="237">
        <v>33.062062122237393</v>
      </c>
      <c r="AD896" s="238">
        <v>0.9926820675994148</v>
      </c>
      <c r="AE896" s="239">
        <v>2702.2536375513</v>
      </c>
      <c r="AF896" s="239">
        <v>58.850975716927572</v>
      </c>
      <c r="AG896" s="240">
        <v>2713.2412742089323</v>
      </c>
      <c r="AH896" s="240">
        <v>59.119148987981958</v>
      </c>
      <c r="AI896" s="239">
        <v>2722.1743252460592</v>
      </c>
      <c r="AJ896" s="239">
        <v>33.062062122237393</v>
      </c>
      <c r="AK896" s="21"/>
      <c r="AL896" s="186"/>
      <c r="AM896" s="187"/>
    </row>
    <row r="897" spans="1:39" x14ac:dyDescent="0.25">
      <c r="A897" s="161" t="s">
        <v>4006</v>
      </c>
      <c r="B897" s="197">
        <v>45.19605</v>
      </c>
      <c r="C897" s="197">
        <v>-112.07655</v>
      </c>
      <c r="D897" s="86" t="s">
        <v>4050</v>
      </c>
      <c r="E897" s="86" t="s">
        <v>4056</v>
      </c>
      <c r="F897" s="198" t="s">
        <v>4051</v>
      </c>
      <c r="G897" s="86" t="s">
        <v>4096</v>
      </c>
      <c r="H897" s="86" t="s">
        <v>4098</v>
      </c>
      <c r="I897" s="88" t="s">
        <v>4062</v>
      </c>
      <c r="J897" s="47" t="s">
        <v>4276</v>
      </c>
      <c r="K897" s="42" t="s">
        <v>625</v>
      </c>
      <c r="L897" s="137">
        <v>45747.975916620373</v>
      </c>
      <c r="M897" s="14">
        <v>285.59199999999998</v>
      </c>
      <c r="N897" s="14">
        <v>319.80500000000001</v>
      </c>
      <c r="O897" s="15">
        <f t="shared" si="29"/>
        <v>1.1197967730188521</v>
      </c>
      <c r="P897" s="16">
        <v>13.481</v>
      </c>
      <c r="Q897" s="16">
        <v>0.28314185080867155</v>
      </c>
      <c r="R897" s="17">
        <v>0.52083299999999999</v>
      </c>
      <c r="S897" s="17">
        <v>1.095065963345131E-2</v>
      </c>
      <c r="T897" s="17">
        <v>0.98362400000000005</v>
      </c>
      <c r="U897" s="18">
        <v>1.91655</v>
      </c>
      <c r="V897" s="18">
        <v>4.005419789997048E-2</v>
      </c>
      <c r="W897" s="19">
        <v>0.18770999999999999</v>
      </c>
      <c r="X897" s="19">
        <v>3.7605436108222438E-3</v>
      </c>
      <c r="Y897" s="18">
        <v>-0.21275797317058801</v>
      </c>
      <c r="Z897" s="20">
        <v>0.140926</v>
      </c>
      <c r="AA897" s="20">
        <v>2.9354715154441546E-3</v>
      </c>
      <c r="AB897" s="237">
        <v>2722.2006588209142</v>
      </c>
      <c r="AC897" s="237">
        <v>33.009214726688427</v>
      </c>
      <c r="AD897" s="238">
        <v>0.99430081184856633</v>
      </c>
      <c r="AE897" s="239">
        <v>2706.6863250803372</v>
      </c>
      <c r="AF897" s="239">
        <v>56.56734743049315</v>
      </c>
      <c r="AG897" s="240">
        <v>2715.1533757313218</v>
      </c>
      <c r="AH897" s="240">
        <v>57.026448485570718</v>
      </c>
      <c r="AI897" s="239">
        <v>2722.2006588209142</v>
      </c>
      <c r="AJ897" s="239">
        <v>33.009214726688427</v>
      </c>
      <c r="AK897" s="21"/>
      <c r="AL897" s="186"/>
      <c r="AM897" s="187"/>
    </row>
    <row r="898" spans="1:39" x14ac:dyDescent="0.25">
      <c r="A898" s="161" t="s">
        <v>4006</v>
      </c>
      <c r="B898" s="197">
        <v>45.19605</v>
      </c>
      <c r="C898" s="197">
        <v>-112.07655</v>
      </c>
      <c r="D898" s="86" t="s">
        <v>4050</v>
      </c>
      <c r="E898" s="86" t="s">
        <v>4056</v>
      </c>
      <c r="F898" s="198" t="s">
        <v>4051</v>
      </c>
      <c r="G898" s="86" t="s">
        <v>4096</v>
      </c>
      <c r="H898" s="86" t="s">
        <v>4098</v>
      </c>
      <c r="I898" s="88" t="s">
        <v>4062</v>
      </c>
      <c r="J898" s="47" t="s">
        <v>4276</v>
      </c>
      <c r="K898" s="42" t="s">
        <v>3391</v>
      </c>
      <c r="L898" s="137">
        <v>45750.990726018521</v>
      </c>
      <c r="M898" s="14">
        <v>118.17700000000001</v>
      </c>
      <c r="N898" s="14">
        <v>54.366100000000003</v>
      </c>
      <c r="O898" s="15">
        <f t="shared" si="29"/>
        <v>0.46003960161452734</v>
      </c>
      <c r="P898" s="16">
        <v>12.5825</v>
      </c>
      <c r="Q898" s="16">
        <v>0.55108826759059215</v>
      </c>
      <c r="R898" s="17">
        <v>0.485599</v>
      </c>
      <c r="S898" s="17">
        <v>2.0921594206952776E-2</v>
      </c>
      <c r="T898" s="17">
        <v>0.99575599999999997</v>
      </c>
      <c r="U898" s="18">
        <v>2.15021</v>
      </c>
      <c r="V898" s="18">
        <v>0.111304277270193</v>
      </c>
      <c r="W898" s="19">
        <v>0.18773200000000001</v>
      </c>
      <c r="X898" s="19">
        <v>3.8123910895354117E-3</v>
      </c>
      <c r="Y898" s="18">
        <v>0</v>
      </c>
      <c r="Z898" s="20">
        <v>0.14776400000000001</v>
      </c>
      <c r="AA898" s="20">
        <v>4.2979078020939443E-3</v>
      </c>
      <c r="AB898" s="237">
        <v>2722.3937568759352</v>
      </c>
      <c r="AC898" s="237">
        <v>33.459798423391192</v>
      </c>
      <c r="AD898" s="238">
        <v>0.904317684551048</v>
      </c>
      <c r="AE898" s="239">
        <v>2461.9088186542745</v>
      </c>
      <c r="AF898" s="239">
        <v>127.43917187876006</v>
      </c>
      <c r="AG898" s="240">
        <v>2606.9575947487006</v>
      </c>
      <c r="AH898" s="240">
        <v>114.17951476830505</v>
      </c>
      <c r="AI898" s="239">
        <v>2722.3937568759352</v>
      </c>
      <c r="AJ898" s="239">
        <v>33.459798423391192</v>
      </c>
      <c r="AK898" s="21"/>
      <c r="AL898" s="186"/>
      <c r="AM898" s="187"/>
    </row>
    <row r="899" spans="1:39" x14ac:dyDescent="0.25">
      <c r="A899" s="161" t="s">
        <v>4006</v>
      </c>
      <c r="B899" s="197">
        <v>45.19605</v>
      </c>
      <c r="C899" s="197">
        <v>-112.07655</v>
      </c>
      <c r="D899" s="86" t="s">
        <v>4050</v>
      </c>
      <c r="E899" s="86" t="s">
        <v>4056</v>
      </c>
      <c r="F899" s="198" t="s">
        <v>4051</v>
      </c>
      <c r="G899" s="86" t="s">
        <v>4096</v>
      </c>
      <c r="H899" s="86" t="s">
        <v>4098</v>
      </c>
      <c r="I899" s="88" t="s">
        <v>4062</v>
      </c>
      <c r="J899" s="47" t="s">
        <v>4276</v>
      </c>
      <c r="K899" s="42" t="s">
        <v>587</v>
      </c>
      <c r="L899" s="137">
        <v>45747.958081932869</v>
      </c>
      <c r="M899" s="14">
        <v>136.60599999999999</v>
      </c>
      <c r="N899" s="14">
        <v>128.31399999999999</v>
      </c>
      <c r="O899" s="15">
        <f t="shared" si="29"/>
        <v>0.93929988433890166</v>
      </c>
      <c r="P899" s="16">
        <v>13.625</v>
      </c>
      <c r="Q899" s="16">
        <v>0.30309985355489699</v>
      </c>
      <c r="R899" s="17">
        <v>0.52573599999999998</v>
      </c>
      <c r="S899" s="17">
        <v>1.1719981813381795E-2</v>
      </c>
      <c r="T899" s="17">
        <v>0.98509899999999995</v>
      </c>
      <c r="U899" s="18">
        <v>1.9028499999999999</v>
      </c>
      <c r="V899" s="18">
        <v>4.2238267514305081E-2</v>
      </c>
      <c r="W899" s="19">
        <v>0.187776</v>
      </c>
      <c r="X899" s="19">
        <v>3.7663671158400104E-3</v>
      </c>
      <c r="Y899" s="18">
        <v>5.4255489264847193E-3</v>
      </c>
      <c r="Z899" s="20">
        <v>0.14206299999999999</v>
      </c>
      <c r="AA899" s="20">
        <v>3.0999938085744623E-3</v>
      </c>
      <c r="AB899" s="237">
        <v>2722.7798747195989</v>
      </c>
      <c r="AC899" s="237">
        <v>33.046933656990269</v>
      </c>
      <c r="AD899" s="238">
        <v>0.99992665849865991</v>
      </c>
      <c r="AE899" s="239">
        <v>2722.5801819557682</v>
      </c>
      <c r="AF899" s="239">
        <v>60.434122529150038</v>
      </c>
      <c r="AG899" s="240">
        <v>2722.2694091369708</v>
      </c>
      <c r="AH899" s="240">
        <v>60.559226366707655</v>
      </c>
      <c r="AI899" s="239">
        <v>2722.7798747195989</v>
      </c>
      <c r="AJ899" s="239">
        <v>33.046933656990269</v>
      </c>
      <c r="AK899" s="21"/>
      <c r="AL899" s="186"/>
      <c r="AM899" s="187"/>
    </row>
    <row r="900" spans="1:39" x14ac:dyDescent="0.25">
      <c r="A900" s="161" t="s">
        <v>4006</v>
      </c>
      <c r="B900" s="197">
        <v>45.19605</v>
      </c>
      <c r="C900" s="197">
        <v>-112.07655</v>
      </c>
      <c r="D900" s="86" t="s">
        <v>4050</v>
      </c>
      <c r="E900" s="86" t="s">
        <v>4056</v>
      </c>
      <c r="F900" s="198" t="s">
        <v>4051</v>
      </c>
      <c r="G900" s="86" t="s">
        <v>4096</v>
      </c>
      <c r="H900" s="86" t="s">
        <v>4098</v>
      </c>
      <c r="I900" s="88" t="s">
        <v>4062</v>
      </c>
      <c r="J900" s="47" t="s">
        <v>4276</v>
      </c>
      <c r="K900" s="42" t="s">
        <v>670</v>
      </c>
      <c r="L900" s="137">
        <v>45747.996680949072</v>
      </c>
      <c r="M900" s="14">
        <v>175.44200000000001</v>
      </c>
      <c r="N900" s="14">
        <v>183.042</v>
      </c>
      <c r="O900" s="15">
        <f t="shared" si="29"/>
        <v>1.0433191596083036</v>
      </c>
      <c r="P900" s="16">
        <v>13.658099999999999</v>
      </c>
      <c r="Q900" s="16">
        <v>0.29654826010786173</v>
      </c>
      <c r="R900" s="17">
        <v>0.52903</v>
      </c>
      <c r="S900" s="17">
        <v>1.1428213626792246E-2</v>
      </c>
      <c r="T900" s="17">
        <v>0.98428000000000004</v>
      </c>
      <c r="U900" s="18">
        <v>1.8935200000000001</v>
      </c>
      <c r="V900" s="18">
        <v>4.0961817796089081E-2</v>
      </c>
      <c r="W900" s="19">
        <v>0.18781800000000001</v>
      </c>
      <c r="X900" s="19">
        <v>3.7651944745695407E-3</v>
      </c>
      <c r="Y900" s="18">
        <v>-6.9285192259886871E-2</v>
      </c>
      <c r="Z900" s="20">
        <v>0.1449</v>
      </c>
      <c r="AA900" s="20">
        <v>3.0870853107907467E-3</v>
      </c>
      <c r="AB900" s="237">
        <v>2723.1483444461855</v>
      </c>
      <c r="AC900" s="237">
        <v>33.028126476586657</v>
      </c>
      <c r="AD900" s="238">
        <v>1.0038061749996223</v>
      </c>
      <c r="AE900" s="239">
        <v>2733.5131235950798</v>
      </c>
      <c r="AF900" s="239">
        <v>59.13307834716295</v>
      </c>
      <c r="AG900" s="240">
        <v>2727.1308017548272</v>
      </c>
      <c r="AH900" s="240">
        <v>59.212181368342009</v>
      </c>
      <c r="AI900" s="239">
        <v>2723.1483444461855</v>
      </c>
      <c r="AJ900" s="239">
        <v>33.028126476586657</v>
      </c>
      <c r="AK900" s="21"/>
      <c r="AL900" s="186"/>
      <c r="AM900" s="187"/>
    </row>
    <row r="901" spans="1:39" x14ac:dyDescent="0.25">
      <c r="A901" s="161" t="s">
        <v>4006</v>
      </c>
      <c r="B901" s="197">
        <v>45.19605</v>
      </c>
      <c r="C901" s="197">
        <v>-112.07655</v>
      </c>
      <c r="D901" s="86" t="s">
        <v>4050</v>
      </c>
      <c r="E901" s="86" t="s">
        <v>4056</v>
      </c>
      <c r="F901" s="198" t="s">
        <v>4051</v>
      </c>
      <c r="G901" s="86" t="s">
        <v>4096</v>
      </c>
      <c r="H901" s="86" t="s">
        <v>4098</v>
      </c>
      <c r="I901" s="88" t="s">
        <v>4062</v>
      </c>
      <c r="J901" s="47" t="s">
        <v>4276</v>
      </c>
      <c r="K901" s="42" t="s">
        <v>632</v>
      </c>
      <c r="L901" s="137">
        <v>45747.978871446758</v>
      </c>
      <c r="M901" s="14">
        <v>264.755</v>
      </c>
      <c r="N901" s="14">
        <v>196.08</v>
      </c>
      <c r="O901" s="15">
        <f t="shared" si="29"/>
        <v>0.74060924250722371</v>
      </c>
      <c r="P901" s="16">
        <v>13.6114</v>
      </c>
      <c r="Q901" s="16">
        <v>0.2932928826429308</v>
      </c>
      <c r="R901" s="17">
        <v>0.52609799999999995</v>
      </c>
      <c r="S901" s="17">
        <v>1.1243228878805233E-2</v>
      </c>
      <c r="T901" s="17">
        <v>0.986236</v>
      </c>
      <c r="U901" s="18">
        <v>1.9011800000000001</v>
      </c>
      <c r="V901" s="18">
        <v>4.0523587311219134E-2</v>
      </c>
      <c r="W901" s="19">
        <v>0.18781800000000001</v>
      </c>
      <c r="X901" s="19">
        <v>3.7635057940809658E-3</v>
      </c>
      <c r="Y901" s="18">
        <v>-0.46430075200907434</v>
      </c>
      <c r="Z901" s="20">
        <v>0.14421400000000001</v>
      </c>
      <c r="AA901" s="20">
        <v>3.0292449377361352E-3</v>
      </c>
      <c r="AB901" s="237">
        <v>2723.1483444461855</v>
      </c>
      <c r="AC901" s="237">
        <v>33.013313442855761</v>
      </c>
      <c r="AD901" s="238">
        <v>1.0005075838367383</v>
      </c>
      <c r="AE901" s="239">
        <v>2724.530570530867</v>
      </c>
      <c r="AF901" s="239">
        <v>58.073276837013466</v>
      </c>
      <c r="AG901" s="240">
        <v>2723.3114407445673</v>
      </c>
      <c r="AH901" s="240">
        <v>58.680801592080698</v>
      </c>
      <c r="AI901" s="239">
        <v>2723.1483444461855</v>
      </c>
      <c r="AJ901" s="239">
        <v>33.013313442855761</v>
      </c>
      <c r="AK901" s="21"/>
      <c r="AL901" s="186"/>
      <c r="AM901" s="187"/>
    </row>
    <row r="902" spans="1:39" x14ac:dyDescent="0.25">
      <c r="A902" s="161" t="s">
        <v>4006</v>
      </c>
      <c r="B902" s="197">
        <v>45.19605</v>
      </c>
      <c r="C902" s="197">
        <v>-112.07655</v>
      </c>
      <c r="D902" s="86" t="s">
        <v>4050</v>
      </c>
      <c r="E902" s="86" t="s">
        <v>4056</v>
      </c>
      <c r="F902" s="198" t="s">
        <v>4051</v>
      </c>
      <c r="G902" s="86" t="s">
        <v>4096</v>
      </c>
      <c r="H902" s="86" t="s">
        <v>4098</v>
      </c>
      <c r="I902" s="88" t="s">
        <v>4062</v>
      </c>
      <c r="J902" s="47" t="s">
        <v>4276</v>
      </c>
      <c r="K902" s="42" t="s">
        <v>654</v>
      </c>
      <c r="L902" s="137">
        <v>45747.989036226849</v>
      </c>
      <c r="M902" s="14">
        <v>214.512</v>
      </c>
      <c r="N902" s="14">
        <v>182.3</v>
      </c>
      <c r="O902" s="15">
        <f t="shared" si="29"/>
        <v>0.84983590661594699</v>
      </c>
      <c r="P902" s="16">
        <v>13.7332</v>
      </c>
      <c r="Q902" s="16">
        <v>0.29024313823027759</v>
      </c>
      <c r="R902" s="17">
        <v>0.53166899999999995</v>
      </c>
      <c r="S902" s="17">
        <v>1.1244177319150565E-2</v>
      </c>
      <c r="T902" s="17">
        <v>0.98126899999999995</v>
      </c>
      <c r="U902" s="18">
        <v>1.8813599999999999</v>
      </c>
      <c r="V902" s="18">
        <v>3.9717789916358638E-2</v>
      </c>
      <c r="W902" s="19">
        <v>0.187861</v>
      </c>
      <c r="X902" s="19">
        <v>3.7639992664765492E-3</v>
      </c>
      <c r="Y902" s="18">
        <v>2.8592195184174666E-2</v>
      </c>
      <c r="Z902" s="20">
        <v>0.146785</v>
      </c>
      <c r="AA902" s="20">
        <v>3.0826357864867852E-3</v>
      </c>
      <c r="AB902" s="237">
        <v>2723.5254888476438</v>
      </c>
      <c r="AC902" s="237">
        <v>33.008928371853642</v>
      </c>
      <c r="AD902" s="238">
        <v>1.0089484288406658</v>
      </c>
      <c r="AE902" s="239">
        <v>2747.8967628803366</v>
      </c>
      <c r="AF902" s="239">
        <v>58.011431273080738</v>
      </c>
      <c r="AG902" s="240">
        <v>2733.4446280726511</v>
      </c>
      <c r="AH902" s="240">
        <v>57.769751189125635</v>
      </c>
      <c r="AI902" s="239">
        <v>2723.5254888476438</v>
      </c>
      <c r="AJ902" s="239">
        <v>33.008928371853642</v>
      </c>
      <c r="AK902" s="21"/>
      <c r="AL902" s="186"/>
      <c r="AM902" s="187"/>
    </row>
    <row r="903" spans="1:39" x14ac:dyDescent="0.25">
      <c r="A903" s="161" t="s">
        <v>4006</v>
      </c>
      <c r="B903" s="197">
        <v>45.19605</v>
      </c>
      <c r="C903" s="197">
        <v>-112.07655</v>
      </c>
      <c r="D903" s="86" t="s">
        <v>4050</v>
      </c>
      <c r="E903" s="86" t="s">
        <v>4056</v>
      </c>
      <c r="F903" s="198" t="s">
        <v>4051</v>
      </c>
      <c r="G903" s="86" t="s">
        <v>4096</v>
      </c>
      <c r="H903" s="86" t="s">
        <v>4098</v>
      </c>
      <c r="I903" s="88" t="s">
        <v>4062</v>
      </c>
      <c r="J903" s="47" t="s">
        <v>4276</v>
      </c>
      <c r="K903" s="42" t="s">
        <v>604</v>
      </c>
      <c r="L903" s="137">
        <v>45747.96617107639</v>
      </c>
      <c r="M903" s="14">
        <v>281.72500000000002</v>
      </c>
      <c r="N903" s="14">
        <v>174.983</v>
      </c>
      <c r="O903" s="15">
        <f t="shared" si="29"/>
        <v>0.62111278729257247</v>
      </c>
      <c r="P903" s="16">
        <v>13.559900000000001</v>
      </c>
      <c r="Q903" s="16">
        <v>0.29493512673128647</v>
      </c>
      <c r="R903" s="17">
        <v>0.52258899999999997</v>
      </c>
      <c r="S903" s="17">
        <v>1.1312014950507271E-2</v>
      </c>
      <c r="T903" s="17">
        <v>0.98941299999999999</v>
      </c>
      <c r="U903" s="18">
        <v>1.9119999999999999</v>
      </c>
      <c r="V903" s="18">
        <v>4.1582217620636831E-2</v>
      </c>
      <c r="W903" s="19">
        <v>0.18787599999999999</v>
      </c>
      <c r="X903" s="19">
        <v>3.7662272189554632E-3</v>
      </c>
      <c r="Y903" s="18">
        <v>7.5034497178116208E-2</v>
      </c>
      <c r="Z903" s="20">
        <v>0.14166300000000001</v>
      </c>
      <c r="AA903" s="20">
        <v>3.0195970741143598E-3</v>
      </c>
      <c r="AB903" s="237">
        <v>2723.6570274320125</v>
      </c>
      <c r="AC903" s="237">
        <v>33.025426278299705</v>
      </c>
      <c r="AD903" s="238">
        <v>0.99569952829045327</v>
      </c>
      <c r="AE903" s="239">
        <v>2711.9440174390329</v>
      </c>
      <c r="AF903" s="239">
        <v>58.979417525174682</v>
      </c>
      <c r="AG903" s="240">
        <v>2718.2363417404435</v>
      </c>
      <c r="AH903" s="240">
        <v>59.123104148025142</v>
      </c>
      <c r="AI903" s="239">
        <v>2723.6570274320125</v>
      </c>
      <c r="AJ903" s="239">
        <v>33.025426278299705</v>
      </c>
      <c r="AK903" s="21"/>
      <c r="AL903" s="186"/>
      <c r="AM903" s="187"/>
    </row>
    <row r="904" spans="1:39" x14ac:dyDescent="0.25">
      <c r="A904" s="161" t="s">
        <v>4006</v>
      </c>
      <c r="B904" s="197">
        <v>45.19605</v>
      </c>
      <c r="C904" s="197">
        <v>-112.07655</v>
      </c>
      <c r="D904" s="86" t="s">
        <v>4050</v>
      </c>
      <c r="E904" s="86" t="s">
        <v>4056</v>
      </c>
      <c r="F904" s="198" t="s">
        <v>4051</v>
      </c>
      <c r="G904" s="86" t="s">
        <v>4096</v>
      </c>
      <c r="H904" s="86" t="s">
        <v>4098</v>
      </c>
      <c r="I904" s="88" t="s">
        <v>4062</v>
      </c>
      <c r="J904" s="47" t="s">
        <v>4276</v>
      </c>
      <c r="K904" s="42" t="s">
        <v>586</v>
      </c>
      <c r="L904" s="137">
        <v>45747.95765935185</v>
      </c>
      <c r="M904" s="14">
        <v>160.68100000000001</v>
      </c>
      <c r="N904" s="14">
        <v>149.38300000000001</v>
      </c>
      <c r="O904" s="15">
        <f t="shared" si="29"/>
        <v>0.92968677068228356</v>
      </c>
      <c r="P904" s="16">
        <v>13.6897</v>
      </c>
      <c r="Q904" s="16">
        <v>0.29468370689944839</v>
      </c>
      <c r="R904" s="17">
        <v>0.528111</v>
      </c>
      <c r="S904" s="17">
        <v>1.1246917410864187E-2</v>
      </c>
      <c r="T904" s="17">
        <v>0.97810399999999997</v>
      </c>
      <c r="U904" s="18">
        <v>1.8943300000000001</v>
      </c>
      <c r="V904" s="18">
        <v>4.0331640584037744E-2</v>
      </c>
      <c r="W904" s="19">
        <v>0.18790799999999999</v>
      </c>
      <c r="X904" s="19">
        <v>3.7732014677492377E-3</v>
      </c>
      <c r="Y904" s="18">
        <v>-0.26244062342843466</v>
      </c>
      <c r="Z904" s="20">
        <v>0.14343900000000001</v>
      </c>
      <c r="AA904" s="20">
        <v>3.1164059100990044E-3</v>
      </c>
      <c r="AB904" s="237">
        <v>2723.9376026128516</v>
      </c>
      <c r="AC904" s="237">
        <v>33.080085855589921</v>
      </c>
      <c r="AD904" s="238">
        <v>1.0031655745348738</v>
      </c>
      <c r="AE904" s="239">
        <v>2732.5604301222679</v>
      </c>
      <c r="AF904" s="239">
        <v>58.178165969949738</v>
      </c>
      <c r="AG904" s="240">
        <v>2727.179424763212</v>
      </c>
      <c r="AH904" s="240">
        <v>58.705109846755491</v>
      </c>
      <c r="AI904" s="239">
        <v>2723.9376026128516</v>
      </c>
      <c r="AJ904" s="239">
        <v>33.080085855589921</v>
      </c>
      <c r="AK904" s="21"/>
      <c r="AL904" s="186"/>
      <c r="AM904" s="187"/>
    </row>
    <row r="905" spans="1:39" x14ac:dyDescent="0.25">
      <c r="A905" s="161" t="s">
        <v>4006</v>
      </c>
      <c r="B905" s="197">
        <v>45.19605</v>
      </c>
      <c r="C905" s="197">
        <v>-112.07655</v>
      </c>
      <c r="D905" s="86" t="s">
        <v>4050</v>
      </c>
      <c r="E905" s="86" t="s">
        <v>4056</v>
      </c>
      <c r="F905" s="198" t="s">
        <v>4051</v>
      </c>
      <c r="G905" s="86" t="s">
        <v>4096</v>
      </c>
      <c r="H905" s="86" t="s">
        <v>4098</v>
      </c>
      <c r="I905" s="88" t="s">
        <v>4062</v>
      </c>
      <c r="J905" s="47" t="s">
        <v>4276</v>
      </c>
      <c r="K905" s="42" t="s">
        <v>582</v>
      </c>
      <c r="L905" s="137">
        <v>45747.955971689815</v>
      </c>
      <c r="M905" s="14">
        <v>110.81</v>
      </c>
      <c r="N905" s="14">
        <v>82.298599999999993</v>
      </c>
      <c r="O905" s="15">
        <f t="shared" si="29"/>
        <v>0.74270011731793151</v>
      </c>
      <c r="P905" s="16">
        <v>13.644500000000001</v>
      </c>
      <c r="Q905" s="16">
        <v>0.29263439589528772</v>
      </c>
      <c r="R905" s="17">
        <v>0.52536099999999997</v>
      </c>
      <c r="S905" s="17">
        <v>1.1381403586148765E-2</v>
      </c>
      <c r="T905" s="17">
        <v>0.96767800000000004</v>
      </c>
      <c r="U905" s="18">
        <v>1.9013899999999999</v>
      </c>
      <c r="V905" s="18">
        <v>4.0988793454308947E-2</v>
      </c>
      <c r="W905" s="19">
        <v>0.187919</v>
      </c>
      <c r="X905" s="19">
        <v>3.7739422597962468E-3</v>
      </c>
      <c r="Y905" s="18">
        <v>0.2749358856089214</v>
      </c>
      <c r="Z905" s="20">
        <v>0.14269499999999999</v>
      </c>
      <c r="AA905" s="20">
        <v>3.0803806398073601E-3</v>
      </c>
      <c r="AB905" s="237">
        <v>2724.0340376079157</v>
      </c>
      <c r="AC905" s="237">
        <v>33.084347439478066</v>
      </c>
      <c r="AD905" s="238">
        <v>1.0000921862969596</v>
      </c>
      <c r="AE905" s="239">
        <v>2724.2851562186347</v>
      </c>
      <c r="AF905" s="239">
        <v>58.72817337783696</v>
      </c>
      <c r="AG905" s="240">
        <v>2723.7154992669598</v>
      </c>
      <c r="AH905" s="240">
        <v>58.415686886189945</v>
      </c>
      <c r="AI905" s="239">
        <v>2724.0340376079157</v>
      </c>
      <c r="AJ905" s="239">
        <v>33.084347439478066</v>
      </c>
      <c r="AK905" s="21"/>
      <c r="AL905" s="186"/>
      <c r="AM905" s="187"/>
    </row>
    <row r="906" spans="1:39" x14ac:dyDescent="0.25">
      <c r="A906" s="161" t="s">
        <v>4006</v>
      </c>
      <c r="B906" s="197">
        <v>45.19605</v>
      </c>
      <c r="C906" s="197">
        <v>-112.07655</v>
      </c>
      <c r="D906" s="86" t="s">
        <v>4050</v>
      </c>
      <c r="E906" s="86" t="s">
        <v>4056</v>
      </c>
      <c r="F906" s="198" t="s">
        <v>4051</v>
      </c>
      <c r="G906" s="86" t="s">
        <v>4096</v>
      </c>
      <c r="H906" s="86" t="s">
        <v>4098</v>
      </c>
      <c r="I906" s="88" t="s">
        <v>4062</v>
      </c>
      <c r="J906" s="47" t="s">
        <v>4276</v>
      </c>
      <c r="K906" s="42" t="s">
        <v>561</v>
      </c>
      <c r="L906" s="137">
        <v>45747.946209479167</v>
      </c>
      <c r="M906" s="14">
        <v>130.86500000000001</v>
      </c>
      <c r="N906" s="14">
        <v>94.918000000000006</v>
      </c>
      <c r="O906" s="15">
        <f t="shared" si="29"/>
        <v>0.72531234478279139</v>
      </c>
      <c r="P906" s="16">
        <v>13.512499999999999</v>
      </c>
      <c r="Q906" s="16">
        <v>0.29147135924649609</v>
      </c>
      <c r="R906" s="17">
        <v>0.52197099999999996</v>
      </c>
      <c r="S906" s="17">
        <v>1.131783661725155E-2</v>
      </c>
      <c r="T906" s="17">
        <v>0.98062899999999997</v>
      </c>
      <c r="U906" s="18">
        <v>1.9152100000000001</v>
      </c>
      <c r="V906" s="18">
        <v>4.1667472897693236E-2</v>
      </c>
      <c r="W906" s="19">
        <v>0.18792</v>
      </c>
      <c r="X906" s="19">
        <v>3.7672864380114504E-3</v>
      </c>
      <c r="Y906" s="18">
        <v>0.42152698254323828</v>
      </c>
      <c r="Z906" s="20">
        <v>0.139654</v>
      </c>
      <c r="AA906" s="20">
        <v>3.071829978774867E-3</v>
      </c>
      <c r="AB906" s="237">
        <v>2724.0428041029149</v>
      </c>
      <c r="AC906" s="237">
        <v>33.02579640242832</v>
      </c>
      <c r="AD906" s="238">
        <v>0.99419604939634565</v>
      </c>
      <c r="AE906" s="239">
        <v>2708.2325942256616</v>
      </c>
      <c r="AF906" s="239">
        <v>58.92054042144057</v>
      </c>
      <c r="AG906" s="240">
        <v>2716.8716895923612</v>
      </c>
      <c r="AH906" s="240">
        <v>58.604276356248661</v>
      </c>
      <c r="AI906" s="239">
        <v>2724.0428041029149</v>
      </c>
      <c r="AJ906" s="239">
        <v>33.02579640242832</v>
      </c>
      <c r="AK906" s="21"/>
      <c r="AL906" s="186"/>
      <c r="AM906" s="187"/>
    </row>
    <row r="907" spans="1:39" x14ac:dyDescent="0.25">
      <c r="A907" s="161" t="s">
        <v>4006</v>
      </c>
      <c r="B907" s="197">
        <v>45.19605</v>
      </c>
      <c r="C907" s="197">
        <v>-112.07655</v>
      </c>
      <c r="D907" s="86" t="s">
        <v>4050</v>
      </c>
      <c r="E907" s="86" t="s">
        <v>4056</v>
      </c>
      <c r="F907" s="198" t="s">
        <v>4051</v>
      </c>
      <c r="G907" s="86" t="s">
        <v>4096</v>
      </c>
      <c r="H907" s="86" t="s">
        <v>4098</v>
      </c>
      <c r="I907" s="88" t="s">
        <v>4062</v>
      </c>
      <c r="J907" s="47" t="s">
        <v>4276</v>
      </c>
      <c r="K907" s="42" t="s">
        <v>593</v>
      </c>
      <c r="L907" s="137">
        <v>45747.960618437501</v>
      </c>
      <c r="M907" s="14">
        <v>127.387</v>
      </c>
      <c r="N907" s="14">
        <v>93.360799999999998</v>
      </c>
      <c r="O907" s="15">
        <f t="shared" si="29"/>
        <v>0.73289111133789164</v>
      </c>
      <c r="P907" s="16">
        <v>13.6031</v>
      </c>
      <c r="Q907" s="16">
        <v>0.28942328586388827</v>
      </c>
      <c r="R907" s="17">
        <v>0.52361199999999997</v>
      </c>
      <c r="S907" s="17">
        <v>1.1075559478148271E-2</v>
      </c>
      <c r="T907" s="17">
        <v>0.97943199999999997</v>
      </c>
      <c r="U907" s="18">
        <v>1.9088000000000001</v>
      </c>
      <c r="V907" s="18">
        <v>4.051131557528094E-2</v>
      </c>
      <c r="W907" s="19">
        <v>0.18798300000000001</v>
      </c>
      <c r="X907" s="19">
        <v>3.7730607479457578E-3</v>
      </c>
      <c r="Y907" s="18">
        <v>2.5469619021499666E-2</v>
      </c>
      <c r="Z907" s="20">
        <v>0.14274999999999999</v>
      </c>
      <c r="AA907" s="20">
        <v>3.0684581293542201E-3</v>
      </c>
      <c r="AB907" s="237">
        <v>2724.5949848813498</v>
      </c>
      <c r="AC907" s="237">
        <v>33.063636351408711</v>
      </c>
      <c r="AD907" s="238">
        <v>0.99671847814575376</v>
      </c>
      <c r="AE907" s="239">
        <v>2715.6541668944919</v>
      </c>
      <c r="AF907" s="239">
        <v>57.635542198443744</v>
      </c>
      <c r="AG907" s="240">
        <v>2720.3587244393175</v>
      </c>
      <c r="AH907" s="240">
        <v>57.879098202301165</v>
      </c>
      <c r="AI907" s="239">
        <v>2724.5949848813498</v>
      </c>
      <c r="AJ907" s="239">
        <v>33.063636351408711</v>
      </c>
      <c r="AK907" s="21"/>
      <c r="AL907" s="186"/>
      <c r="AM907" s="187"/>
    </row>
    <row r="908" spans="1:39" x14ac:dyDescent="0.25">
      <c r="A908" s="161" t="s">
        <v>4006</v>
      </c>
      <c r="B908" s="197">
        <v>45.19605</v>
      </c>
      <c r="C908" s="197">
        <v>-112.07655</v>
      </c>
      <c r="D908" s="86" t="s">
        <v>4050</v>
      </c>
      <c r="E908" s="86" t="s">
        <v>4056</v>
      </c>
      <c r="F908" s="198" t="s">
        <v>4051</v>
      </c>
      <c r="G908" s="86" t="s">
        <v>4096</v>
      </c>
      <c r="H908" s="86" t="s">
        <v>4098</v>
      </c>
      <c r="I908" s="88" t="s">
        <v>4062</v>
      </c>
      <c r="J908" s="47" t="s">
        <v>4276</v>
      </c>
      <c r="K908" s="42" t="s">
        <v>668</v>
      </c>
      <c r="L908" s="137">
        <v>45747.995834710651</v>
      </c>
      <c r="M908" s="14">
        <v>268.42500000000001</v>
      </c>
      <c r="N908" s="14">
        <v>149.934</v>
      </c>
      <c r="O908" s="15">
        <f t="shared" si="29"/>
        <v>0.55856943280245874</v>
      </c>
      <c r="P908" s="16">
        <v>13.290900000000001</v>
      </c>
      <c r="Q908" s="16">
        <v>0.28659274808166385</v>
      </c>
      <c r="R908" s="17">
        <v>0.51139500000000004</v>
      </c>
      <c r="S908" s="17">
        <v>1.1034310010979391E-2</v>
      </c>
      <c r="T908" s="17">
        <v>0.97287999999999997</v>
      </c>
      <c r="U908" s="18">
        <v>1.95489</v>
      </c>
      <c r="V908" s="18">
        <v>4.2223155899695608E-2</v>
      </c>
      <c r="W908" s="19">
        <v>0.188002</v>
      </c>
      <c r="X908" s="19">
        <v>3.7716369502221445E-3</v>
      </c>
      <c r="Y908" s="18">
        <v>0.15640670763555661</v>
      </c>
      <c r="Z908" s="20">
        <v>0.14532100000000001</v>
      </c>
      <c r="AA908" s="20">
        <v>3.1586860844344759E-3</v>
      </c>
      <c r="AB908" s="237">
        <v>2724.761473716922</v>
      </c>
      <c r="AC908" s="237">
        <v>33.047308442855204</v>
      </c>
      <c r="AD908" s="238">
        <v>0.97740334186870093</v>
      </c>
      <c r="AE908" s="239">
        <v>2663.1909702060061</v>
      </c>
      <c r="AF908" s="239">
        <v>57.521562607445844</v>
      </c>
      <c r="AG908" s="240">
        <v>2697.909009211055</v>
      </c>
      <c r="AH908" s="240">
        <v>58.175229444512802</v>
      </c>
      <c r="AI908" s="239">
        <v>2724.761473716922</v>
      </c>
      <c r="AJ908" s="239">
        <v>33.047308442855204</v>
      </c>
      <c r="AK908" s="21"/>
      <c r="AL908" s="186"/>
      <c r="AM908" s="187"/>
    </row>
    <row r="909" spans="1:39" x14ac:dyDescent="0.25">
      <c r="A909" s="161" t="s">
        <v>4006</v>
      </c>
      <c r="B909" s="197">
        <v>45.19605</v>
      </c>
      <c r="C909" s="197">
        <v>-112.07655</v>
      </c>
      <c r="D909" s="86" t="s">
        <v>4050</v>
      </c>
      <c r="E909" s="86" t="s">
        <v>4056</v>
      </c>
      <c r="F909" s="198" t="s">
        <v>4051</v>
      </c>
      <c r="G909" s="86" t="s">
        <v>4096</v>
      </c>
      <c r="H909" s="86" t="s">
        <v>4098</v>
      </c>
      <c r="I909" s="88" t="s">
        <v>4062</v>
      </c>
      <c r="J909" s="47" t="s">
        <v>4276</v>
      </c>
      <c r="K909" s="42" t="s">
        <v>592</v>
      </c>
      <c r="L909" s="137">
        <v>45747.960194768515</v>
      </c>
      <c r="M909" s="14">
        <v>185.21100000000001</v>
      </c>
      <c r="N909" s="14">
        <v>126.428</v>
      </c>
      <c r="O909" s="15">
        <f t="shared" si="29"/>
        <v>0.68261604332356063</v>
      </c>
      <c r="P909" s="16">
        <v>13.6355</v>
      </c>
      <c r="Q909" s="16">
        <v>0.29247919535584066</v>
      </c>
      <c r="R909" s="17">
        <v>0.52568899999999996</v>
      </c>
      <c r="S909" s="17">
        <v>1.1186752528701079E-2</v>
      </c>
      <c r="T909" s="17">
        <v>0.98147899999999999</v>
      </c>
      <c r="U909" s="18">
        <v>1.8997200000000001</v>
      </c>
      <c r="V909" s="18">
        <v>4.0223179920538359E-2</v>
      </c>
      <c r="W909" s="19">
        <v>0.18811700000000001</v>
      </c>
      <c r="X909" s="19">
        <v>3.7724752334927268E-3</v>
      </c>
      <c r="Y909" s="18">
        <v>-0.47171400157585491</v>
      </c>
      <c r="Z909" s="20">
        <v>0.14342199999999999</v>
      </c>
      <c r="AA909" s="20">
        <v>3.0422878643711548E-3</v>
      </c>
      <c r="AB909" s="237">
        <v>2725.7687554402828</v>
      </c>
      <c r="AC909" s="237">
        <v>33.0313579587704</v>
      </c>
      <c r="AD909" s="238">
        <v>1.0001721606504206</v>
      </c>
      <c r="AE909" s="239">
        <v>2726.2380255621156</v>
      </c>
      <c r="AF909" s="239">
        <v>57.723223742655875</v>
      </c>
      <c r="AG909" s="240">
        <v>2725.5429608765685</v>
      </c>
      <c r="AH909" s="240">
        <v>58.462440842283321</v>
      </c>
      <c r="AI909" s="239">
        <v>2725.7687554402828</v>
      </c>
      <c r="AJ909" s="239">
        <v>33.0313579587704</v>
      </c>
      <c r="AK909" s="21"/>
      <c r="AL909" s="186"/>
      <c r="AM909" s="187"/>
    </row>
    <row r="910" spans="1:39" x14ac:dyDescent="0.25">
      <c r="A910" s="161" t="s">
        <v>4006</v>
      </c>
      <c r="B910" s="197">
        <v>45.19605</v>
      </c>
      <c r="C910" s="197">
        <v>-112.07655</v>
      </c>
      <c r="D910" s="86" t="s">
        <v>4050</v>
      </c>
      <c r="E910" s="86" t="s">
        <v>4056</v>
      </c>
      <c r="F910" s="198" t="s">
        <v>4051</v>
      </c>
      <c r="G910" s="86" t="s">
        <v>4096</v>
      </c>
      <c r="H910" s="86" t="s">
        <v>4098</v>
      </c>
      <c r="I910" s="88" t="s">
        <v>4062</v>
      </c>
      <c r="J910" s="47" t="s">
        <v>4276</v>
      </c>
      <c r="K910" s="42" t="s">
        <v>568</v>
      </c>
      <c r="L910" s="137">
        <v>45747.949164675927</v>
      </c>
      <c r="M910" s="14">
        <v>298.541</v>
      </c>
      <c r="N910" s="14">
        <v>297.738</v>
      </c>
      <c r="O910" s="15">
        <f t="shared" si="29"/>
        <v>0.99731025219316616</v>
      </c>
      <c r="P910" s="16">
        <v>13.622199999999999</v>
      </c>
      <c r="Q910" s="16">
        <v>0.29110836748022206</v>
      </c>
      <c r="R910" s="17">
        <v>0.52456000000000003</v>
      </c>
      <c r="S910" s="17">
        <v>1.1191031448302699E-2</v>
      </c>
      <c r="T910" s="17">
        <v>0.98904899999999996</v>
      </c>
      <c r="U910" s="18">
        <v>1.9051800000000001</v>
      </c>
      <c r="V910" s="18">
        <v>4.0495922408558628E-2</v>
      </c>
      <c r="W910" s="19">
        <v>0.18811700000000001</v>
      </c>
      <c r="X910" s="19">
        <v>3.7685734123798099E-3</v>
      </c>
      <c r="Y910" s="18">
        <v>-0.21423910047772046</v>
      </c>
      <c r="Z910" s="20">
        <v>0.14269399999999999</v>
      </c>
      <c r="AA910" s="20">
        <v>3.0212702891944305E-3</v>
      </c>
      <c r="AB910" s="237">
        <v>2725.7687554402828</v>
      </c>
      <c r="AC910" s="237">
        <v>32.99719406321249</v>
      </c>
      <c r="AD910" s="238">
        <v>0.99783362248412233</v>
      </c>
      <c r="AE910" s="239">
        <v>2719.863711295015</v>
      </c>
      <c r="AF910" s="239">
        <v>57.81258978913133</v>
      </c>
      <c r="AG910" s="240">
        <v>2722.8280472552851</v>
      </c>
      <c r="AH910" s="240">
        <v>58.187225834729119</v>
      </c>
      <c r="AI910" s="239">
        <v>2725.7687554402828</v>
      </c>
      <c r="AJ910" s="239">
        <v>32.99719406321249</v>
      </c>
      <c r="AK910" s="21"/>
      <c r="AL910" s="186"/>
      <c r="AM910" s="187"/>
    </row>
    <row r="911" spans="1:39" x14ac:dyDescent="0.25">
      <c r="A911" s="161" t="s">
        <v>4006</v>
      </c>
      <c r="B911" s="197">
        <v>45.19605</v>
      </c>
      <c r="C911" s="197">
        <v>-112.07655</v>
      </c>
      <c r="D911" s="86" t="s">
        <v>4050</v>
      </c>
      <c r="E911" s="86" t="s">
        <v>4056</v>
      </c>
      <c r="F911" s="198" t="s">
        <v>4051</v>
      </c>
      <c r="G911" s="86" t="s">
        <v>4096</v>
      </c>
      <c r="H911" s="86" t="s">
        <v>4098</v>
      </c>
      <c r="I911" s="88" t="s">
        <v>4062</v>
      </c>
      <c r="J911" s="47" t="s">
        <v>4276</v>
      </c>
      <c r="K911" s="42" t="s">
        <v>583</v>
      </c>
      <c r="L911" s="137">
        <v>45747.956394976849</v>
      </c>
      <c r="M911" s="14">
        <v>299.19099999999997</v>
      </c>
      <c r="N911" s="14">
        <v>242.09700000000001</v>
      </c>
      <c r="O911" s="15">
        <f t="shared" si="29"/>
        <v>0.80917206734159797</v>
      </c>
      <c r="P911" s="16">
        <v>13.324299999999999</v>
      </c>
      <c r="Q911" s="16">
        <v>0.30762867924821313</v>
      </c>
      <c r="R911" s="17">
        <v>0.51303399999999999</v>
      </c>
      <c r="S911" s="17">
        <v>1.1978051046092598E-2</v>
      </c>
      <c r="T911" s="17">
        <v>0.99088200000000004</v>
      </c>
      <c r="U911" s="18">
        <v>1.9545399999999999</v>
      </c>
      <c r="V911" s="18">
        <v>4.5829553175325631E-2</v>
      </c>
      <c r="W911" s="19">
        <v>0.18814700000000001</v>
      </c>
      <c r="X911" s="19">
        <v>3.7794239791275074E-3</v>
      </c>
      <c r="Y911" s="18">
        <v>0.44170076685051379</v>
      </c>
      <c r="Z911" s="20">
        <v>0.14646899999999999</v>
      </c>
      <c r="AA911" s="20">
        <v>3.1274439184100487E-3</v>
      </c>
      <c r="AB911" s="237">
        <v>2726.0314078353772</v>
      </c>
      <c r="AC911" s="237">
        <v>33.086117334970552</v>
      </c>
      <c r="AD911" s="238">
        <v>0.97709131743434419</v>
      </c>
      <c r="AE911" s="239">
        <v>2663.5816196492688</v>
      </c>
      <c r="AF911" s="239">
        <v>62.454979419472679</v>
      </c>
      <c r="AG911" s="240">
        <v>2698.8060035960898</v>
      </c>
      <c r="AH911" s="240">
        <v>62.309474151243478</v>
      </c>
      <c r="AI911" s="239">
        <v>2726.0314078353772</v>
      </c>
      <c r="AJ911" s="239">
        <v>33.086117334970552</v>
      </c>
      <c r="AK911" s="21"/>
      <c r="AL911" s="186"/>
      <c r="AM911" s="187"/>
    </row>
    <row r="912" spans="1:39" x14ac:dyDescent="0.25">
      <c r="A912" s="161" t="s">
        <v>4006</v>
      </c>
      <c r="B912" s="197">
        <v>45.19605</v>
      </c>
      <c r="C912" s="197">
        <v>-112.07655</v>
      </c>
      <c r="D912" s="86" t="s">
        <v>4050</v>
      </c>
      <c r="E912" s="86" t="s">
        <v>4056</v>
      </c>
      <c r="F912" s="198" t="s">
        <v>4051</v>
      </c>
      <c r="G912" s="86" t="s">
        <v>4096</v>
      </c>
      <c r="H912" s="86" t="s">
        <v>4098</v>
      </c>
      <c r="I912" s="88" t="s">
        <v>4062</v>
      </c>
      <c r="J912" s="47" t="s">
        <v>4276</v>
      </c>
      <c r="K912" s="42" t="s">
        <v>653</v>
      </c>
      <c r="L912" s="137">
        <v>45747.98861364583</v>
      </c>
      <c r="M912" s="14">
        <v>329.57900000000001</v>
      </c>
      <c r="N912" s="14">
        <v>258.18099999999998</v>
      </c>
      <c r="O912" s="15">
        <f t="shared" si="29"/>
        <v>0.78336605184189523</v>
      </c>
      <c r="P912" s="16">
        <v>12.8001</v>
      </c>
      <c r="Q912" s="16">
        <v>0.28239401412388326</v>
      </c>
      <c r="R912" s="17">
        <v>0.49493500000000001</v>
      </c>
      <c r="S912" s="17">
        <v>1.0835132388928158E-2</v>
      </c>
      <c r="T912" s="17">
        <v>0.98549600000000004</v>
      </c>
      <c r="U912" s="18">
        <v>2.02216</v>
      </c>
      <c r="V912" s="18">
        <v>4.4416718137205949E-2</v>
      </c>
      <c r="W912" s="19">
        <v>0.188218</v>
      </c>
      <c r="X912" s="19">
        <v>3.7768916044579569E-3</v>
      </c>
      <c r="Y912" s="18">
        <v>-5.3850260770917646E-2</v>
      </c>
      <c r="Z912" s="20">
        <v>0.14590800000000001</v>
      </c>
      <c r="AA912" s="20">
        <v>3.1185598916326752E-3</v>
      </c>
      <c r="AB912" s="237">
        <v>2726.6528262056222</v>
      </c>
      <c r="AC912" s="237">
        <v>33.049570006384037</v>
      </c>
      <c r="AD912" s="238">
        <v>0.9499577792266618</v>
      </c>
      <c r="AE912" s="239">
        <v>2590.2050635043938</v>
      </c>
      <c r="AF912" s="239">
        <v>56.893820579597211</v>
      </c>
      <c r="AG912" s="240">
        <v>2667.0861359155906</v>
      </c>
      <c r="AH912" s="240">
        <v>58.840880925567802</v>
      </c>
      <c r="AI912" s="239">
        <v>2726.6528262056222</v>
      </c>
      <c r="AJ912" s="239">
        <v>33.049570006384037</v>
      </c>
      <c r="AK912" s="21"/>
      <c r="AL912" s="186"/>
      <c r="AM912" s="187"/>
    </row>
    <row r="913" spans="1:39" x14ac:dyDescent="0.25">
      <c r="A913" s="161" t="s">
        <v>4006</v>
      </c>
      <c r="B913" s="197">
        <v>45.19605</v>
      </c>
      <c r="C913" s="197">
        <v>-112.07655</v>
      </c>
      <c r="D913" s="86" t="s">
        <v>4050</v>
      </c>
      <c r="E913" s="86" t="s">
        <v>4056</v>
      </c>
      <c r="F913" s="198" t="s">
        <v>4051</v>
      </c>
      <c r="G913" s="86" t="s">
        <v>4096</v>
      </c>
      <c r="H913" s="86" t="s">
        <v>4098</v>
      </c>
      <c r="I913" s="88" t="s">
        <v>4062</v>
      </c>
      <c r="J913" s="47" t="s">
        <v>4276</v>
      </c>
      <c r="K913" s="42" t="s">
        <v>585</v>
      </c>
      <c r="L913" s="137">
        <v>45747.957239560186</v>
      </c>
      <c r="M913" s="14">
        <v>289.80399999999997</v>
      </c>
      <c r="N913" s="14">
        <v>277.99900000000002</v>
      </c>
      <c r="O913" s="15">
        <f t="shared" si="29"/>
        <v>0.95926557259389122</v>
      </c>
      <c r="P913" s="16">
        <v>13.854799999999999</v>
      </c>
      <c r="Q913" s="16">
        <v>0.29964569560899751</v>
      </c>
      <c r="R913" s="17">
        <v>0.53301100000000001</v>
      </c>
      <c r="S913" s="17">
        <v>1.1496324681240523E-2</v>
      </c>
      <c r="T913" s="17">
        <v>0.99047099999999999</v>
      </c>
      <c r="U913" s="18">
        <v>1.8774200000000001</v>
      </c>
      <c r="V913" s="18">
        <v>4.0478872026280574E-2</v>
      </c>
      <c r="W913" s="19">
        <v>0.18829399999999999</v>
      </c>
      <c r="X913" s="19">
        <v>3.7724069918628877E-3</v>
      </c>
      <c r="Y913" s="18">
        <v>-7.8601132224867004E-2</v>
      </c>
      <c r="Z913" s="20">
        <v>0.14600099999999999</v>
      </c>
      <c r="AA913" s="20">
        <v>3.1139072922616046E-3</v>
      </c>
      <c r="AB913" s="237">
        <v>2727.3177070541465</v>
      </c>
      <c r="AC913" s="237">
        <v>32.994968500513991</v>
      </c>
      <c r="AD913" s="238">
        <v>1.0092664530833946</v>
      </c>
      <c r="AE913" s="239">
        <v>2752.5902686300751</v>
      </c>
      <c r="AF913" s="239">
        <v>59.348334003399387</v>
      </c>
      <c r="AG913" s="240">
        <v>2737.6090184888217</v>
      </c>
      <c r="AH913" s="240">
        <v>59.207838341264257</v>
      </c>
      <c r="AI913" s="239">
        <v>2727.3177070541465</v>
      </c>
      <c r="AJ913" s="239">
        <v>32.994968500513991</v>
      </c>
      <c r="AK913" s="21"/>
      <c r="AL913" s="186"/>
      <c r="AM913" s="187"/>
    </row>
    <row r="914" spans="1:39" x14ac:dyDescent="0.25">
      <c r="A914" s="161" t="s">
        <v>4006</v>
      </c>
      <c r="B914" s="197">
        <v>45.19605</v>
      </c>
      <c r="C914" s="197">
        <v>-112.07655</v>
      </c>
      <c r="D914" s="86" t="s">
        <v>4050</v>
      </c>
      <c r="E914" s="86" t="s">
        <v>4056</v>
      </c>
      <c r="F914" s="198" t="s">
        <v>4051</v>
      </c>
      <c r="G914" s="86" t="s">
        <v>4096</v>
      </c>
      <c r="H914" s="86" t="s">
        <v>4098</v>
      </c>
      <c r="I914" s="88" t="s">
        <v>4062</v>
      </c>
      <c r="J914" s="47" t="s">
        <v>4276</v>
      </c>
      <c r="K914" s="42" t="s">
        <v>572</v>
      </c>
      <c r="L914" s="137">
        <v>45747.950849016204</v>
      </c>
      <c r="M914" s="14">
        <v>212.018</v>
      </c>
      <c r="N914" s="14">
        <v>247.215</v>
      </c>
      <c r="O914" s="15">
        <f t="shared" si="29"/>
        <v>1.1660094897603033</v>
      </c>
      <c r="P914" s="16">
        <v>13.8073</v>
      </c>
      <c r="Q914" s="16">
        <v>0.29590273641181486</v>
      </c>
      <c r="R914" s="17">
        <v>0.53142100000000003</v>
      </c>
      <c r="S914" s="17">
        <v>1.1301530120209388E-2</v>
      </c>
      <c r="T914" s="17">
        <v>0.986765</v>
      </c>
      <c r="U914" s="18">
        <v>1.88073</v>
      </c>
      <c r="V914" s="18">
        <v>4.0082660814871059E-2</v>
      </c>
      <c r="W914" s="19">
        <v>0.1883</v>
      </c>
      <c r="X914" s="19">
        <v>3.7735998611241233E-3</v>
      </c>
      <c r="Y914" s="18">
        <v>-0.18447312403124932</v>
      </c>
      <c r="Z914" s="20">
        <v>0.14552499999999999</v>
      </c>
      <c r="AA914" s="20">
        <v>3.0850741441495375E-3</v>
      </c>
      <c r="AB914" s="237">
        <v>2727.3701844712155</v>
      </c>
      <c r="AC914" s="237">
        <v>33.004189460922369</v>
      </c>
      <c r="AD914" s="238">
        <v>1.0078009106960231</v>
      </c>
      <c r="AE914" s="239">
        <v>2748.6461557152711</v>
      </c>
      <c r="AF914" s="239">
        <v>58.579940533534568</v>
      </c>
      <c r="AG914" s="240">
        <v>2735.9713527458866</v>
      </c>
      <c r="AH914" s="240">
        <v>58.634302870354283</v>
      </c>
      <c r="AI914" s="239">
        <v>2727.3701844712155</v>
      </c>
      <c r="AJ914" s="239">
        <v>33.004189460922369</v>
      </c>
      <c r="AK914" s="21"/>
      <c r="AL914" s="186"/>
      <c r="AM914" s="187"/>
    </row>
    <row r="915" spans="1:39" x14ac:dyDescent="0.25">
      <c r="A915" s="161" t="s">
        <v>4006</v>
      </c>
      <c r="B915" s="197">
        <v>45.19605</v>
      </c>
      <c r="C915" s="197">
        <v>-112.07655</v>
      </c>
      <c r="D915" s="86" t="s">
        <v>4050</v>
      </c>
      <c r="E915" s="86" t="s">
        <v>4056</v>
      </c>
      <c r="F915" s="198" t="s">
        <v>4051</v>
      </c>
      <c r="G915" s="86" t="s">
        <v>4096</v>
      </c>
      <c r="H915" s="86" t="s">
        <v>4098</v>
      </c>
      <c r="I915" s="88" t="s">
        <v>4062</v>
      </c>
      <c r="J915" s="47" t="s">
        <v>4276</v>
      </c>
      <c r="K915" s="42" t="s">
        <v>601</v>
      </c>
      <c r="L915" s="137">
        <v>45747.964905601853</v>
      </c>
      <c r="M915" s="14">
        <v>363.39600000000002</v>
      </c>
      <c r="N915" s="14">
        <v>111.46299999999999</v>
      </c>
      <c r="O915" s="15">
        <f t="shared" si="29"/>
        <v>0.30672599588327881</v>
      </c>
      <c r="P915" s="16">
        <v>12.771000000000001</v>
      </c>
      <c r="Q915" s="16">
        <v>0.31100193046989277</v>
      </c>
      <c r="R915" s="17">
        <v>0.49146299999999998</v>
      </c>
      <c r="S915" s="17">
        <v>1.193296607150544E-2</v>
      </c>
      <c r="T915" s="17">
        <v>0.97783200000000003</v>
      </c>
      <c r="U915" s="18">
        <v>2.0362</v>
      </c>
      <c r="V915" s="18">
        <v>4.9028615702363047E-2</v>
      </c>
      <c r="W915" s="19">
        <v>0.18848100000000001</v>
      </c>
      <c r="X915" s="19">
        <v>3.8059372397458162E-3</v>
      </c>
      <c r="Y915" s="18">
        <v>-7.3855921004188446E-2</v>
      </c>
      <c r="Z915" s="20">
        <v>0.14529400000000001</v>
      </c>
      <c r="AA915" s="20">
        <v>3.0840713628740826E-3</v>
      </c>
      <c r="AB915" s="237">
        <v>2728.9523477096536</v>
      </c>
      <c r="AC915" s="237">
        <v>33.250169755069223</v>
      </c>
      <c r="AD915" s="238">
        <v>0.94376161299591832</v>
      </c>
      <c r="AE915" s="239">
        <v>2575.4804694634608</v>
      </c>
      <c r="AF915" s="239">
        <v>62.013673600955499</v>
      </c>
      <c r="AG915" s="240">
        <v>2661.8850199793419</v>
      </c>
      <c r="AH915" s="240">
        <v>64.82275310488329</v>
      </c>
      <c r="AI915" s="239">
        <v>2728.9523477096536</v>
      </c>
      <c r="AJ915" s="239">
        <v>33.250169755069223</v>
      </c>
      <c r="AK915" s="21"/>
      <c r="AL915" s="186"/>
      <c r="AM915" s="187"/>
    </row>
    <row r="916" spans="1:39" x14ac:dyDescent="0.25">
      <c r="A916" s="161" t="s">
        <v>4006</v>
      </c>
      <c r="B916" s="197">
        <v>45.19605</v>
      </c>
      <c r="C916" s="197">
        <v>-112.07655</v>
      </c>
      <c r="D916" s="86" t="s">
        <v>4050</v>
      </c>
      <c r="E916" s="86" t="s">
        <v>4056</v>
      </c>
      <c r="F916" s="198" t="s">
        <v>4051</v>
      </c>
      <c r="G916" s="86" t="s">
        <v>4096</v>
      </c>
      <c r="H916" s="86" t="s">
        <v>4098</v>
      </c>
      <c r="I916" s="88" t="s">
        <v>4062</v>
      </c>
      <c r="J916" s="47" t="s">
        <v>4276</v>
      </c>
      <c r="K916" s="42" t="s">
        <v>570</v>
      </c>
      <c r="L916" s="137">
        <v>45747.950009988424</v>
      </c>
      <c r="M916" s="14">
        <v>287.15699999999998</v>
      </c>
      <c r="N916" s="14">
        <v>229.5</v>
      </c>
      <c r="O916" s="15">
        <f t="shared" si="29"/>
        <v>0.79921436705356308</v>
      </c>
      <c r="P916" s="16">
        <v>13.7301</v>
      </c>
      <c r="Q916" s="16">
        <v>0.28829868969318956</v>
      </c>
      <c r="R916" s="17">
        <v>0.52783999999999998</v>
      </c>
      <c r="S916" s="17">
        <v>1.1055860959875536E-2</v>
      </c>
      <c r="T916" s="17">
        <v>0.98019199999999995</v>
      </c>
      <c r="U916" s="18">
        <v>1.8914</v>
      </c>
      <c r="V916" s="18">
        <v>3.9626373904761966E-2</v>
      </c>
      <c r="W916" s="19">
        <v>0.18848799999999999</v>
      </c>
      <c r="X916" s="19">
        <v>3.7802060302963647E-3</v>
      </c>
      <c r="Y916" s="18">
        <v>1.391706955516347E-2</v>
      </c>
      <c r="Z916" s="20">
        <v>0.143237</v>
      </c>
      <c r="AA916" s="20">
        <v>3.0037404574178844E-3</v>
      </c>
      <c r="AB916" s="237">
        <v>2729.0135011632824</v>
      </c>
      <c r="AC916" s="237">
        <v>33.023958031167659</v>
      </c>
      <c r="AD916" s="238">
        <v>1.0025636686585881</v>
      </c>
      <c r="AE916" s="239">
        <v>2736.0097875450788</v>
      </c>
      <c r="AF916" s="239">
        <v>57.321638388680157</v>
      </c>
      <c r="AG916" s="240">
        <v>2731.5606852635087</v>
      </c>
      <c r="AH916" s="240">
        <v>57.356127513922004</v>
      </c>
      <c r="AI916" s="239">
        <v>2729.0135011632824</v>
      </c>
      <c r="AJ916" s="239">
        <v>33.023958031167659</v>
      </c>
      <c r="AK916" s="21"/>
      <c r="AL916" s="186"/>
      <c r="AM916" s="187"/>
    </row>
    <row r="917" spans="1:39" x14ac:dyDescent="0.25">
      <c r="A917" s="161" t="s">
        <v>4006</v>
      </c>
      <c r="B917" s="197">
        <v>45.19605</v>
      </c>
      <c r="C917" s="197">
        <v>-112.07655</v>
      </c>
      <c r="D917" s="86" t="s">
        <v>4050</v>
      </c>
      <c r="E917" s="86" t="s">
        <v>4056</v>
      </c>
      <c r="F917" s="198" t="s">
        <v>4051</v>
      </c>
      <c r="G917" s="86" t="s">
        <v>4096</v>
      </c>
      <c r="H917" s="86" t="s">
        <v>4098</v>
      </c>
      <c r="I917" s="88" t="s">
        <v>4062</v>
      </c>
      <c r="J917" s="47" t="s">
        <v>4276</v>
      </c>
      <c r="K917" s="42" t="s">
        <v>622</v>
      </c>
      <c r="L917" s="137">
        <v>45747.974650023149</v>
      </c>
      <c r="M917" s="14">
        <v>406.34100000000001</v>
      </c>
      <c r="N917" s="14">
        <v>371.40199999999999</v>
      </c>
      <c r="O917" s="15">
        <f t="shared" ref="O917:O948" si="30">N917/M917</f>
        <v>0.91401556820502972</v>
      </c>
      <c r="P917" s="16">
        <v>13.633100000000001</v>
      </c>
      <c r="Q917" s="16">
        <v>0.29180751205717792</v>
      </c>
      <c r="R917" s="17">
        <v>0.52190899999999996</v>
      </c>
      <c r="S917" s="17">
        <v>1.115157107466477E-2</v>
      </c>
      <c r="T917" s="17">
        <v>0.99041199999999996</v>
      </c>
      <c r="U917" s="18">
        <v>1.91588</v>
      </c>
      <c r="V917" s="18">
        <v>4.0844166627806232E-2</v>
      </c>
      <c r="W917" s="19">
        <v>0.18893799999999999</v>
      </c>
      <c r="X917" s="19">
        <v>3.7862367622124478E-3</v>
      </c>
      <c r="Y917" s="18">
        <v>-0.11150865750870714</v>
      </c>
      <c r="Z917" s="20">
        <v>0.142371</v>
      </c>
      <c r="AA917" s="20">
        <v>3.0120786316763046E-3</v>
      </c>
      <c r="AB917" s="237">
        <v>2732.9393109633356</v>
      </c>
      <c r="AC917" s="237">
        <v>32.985862192591071</v>
      </c>
      <c r="AD917" s="238">
        <v>0.99067667722511443</v>
      </c>
      <c r="AE917" s="239">
        <v>2707.4592356430512</v>
      </c>
      <c r="AF917" s="239">
        <v>57.719646407185039</v>
      </c>
      <c r="AG917" s="240">
        <v>2721.6497780436139</v>
      </c>
      <c r="AH917" s="240">
        <v>58.255118089200359</v>
      </c>
      <c r="AI917" s="239">
        <v>2732.9393109633356</v>
      </c>
      <c r="AJ917" s="239">
        <v>32.985862192591071</v>
      </c>
      <c r="AK917" s="21"/>
      <c r="AL917" s="186"/>
      <c r="AM917" s="187"/>
    </row>
    <row r="918" spans="1:39" x14ac:dyDescent="0.25">
      <c r="A918" s="161" t="s">
        <v>4006</v>
      </c>
      <c r="B918" s="197">
        <v>45.19605</v>
      </c>
      <c r="C918" s="197">
        <v>-112.07655</v>
      </c>
      <c r="D918" s="86" t="s">
        <v>4050</v>
      </c>
      <c r="E918" s="86" t="s">
        <v>4056</v>
      </c>
      <c r="F918" s="198" t="s">
        <v>4051</v>
      </c>
      <c r="G918" s="86" t="s">
        <v>4096</v>
      </c>
      <c r="H918" s="86" t="s">
        <v>4098</v>
      </c>
      <c r="I918" s="88" t="s">
        <v>4062</v>
      </c>
      <c r="J918" s="47" t="s">
        <v>4276</v>
      </c>
      <c r="K918" s="42" t="s">
        <v>578</v>
      </c>
      <c r="L918" s="137">
        <v>45747.953375902776</v>
      </c>
      <c r="M918" s="14">
        <v>347.798</v>
      </c>
      <c r="N918" s="14">
        <v>239.54499999999999</v>
      </c>
      <c r="O918" s="15">
        <f t="shared" si="30"/>
        <v>0.6887474913599273</v>
      </c>
      <c r="P918" s="16">
        <v>13.7113</v>
      </c>
      <c r="Q918" s="16">
        <v>0.29264319299276376</v>
      </c>
      <c r="R918" s="17">
        <v>0.52480400000000005</v>
      </c>
      <c r="S918" s="17">
        <v>1.1117579775944944E-2</v>
      </c>
      <c r="T918" s="17">
        <v>0.98436699999999999</v>
      </c>
      <c r="U918" s="18">
        <v>1.90273</v>
      </c>
      <c r="V918" s="18">
        <v>4.0277427454096418E-2</v>
      </c>
      <c r="W918" s="19">
        <v>0.18918699999999999</v>
      </c>
      <c r="X918" s="19">
        <v>3.7914982201071911E-3</v>
      </c>
      <c r="Y918" s="18">
        <v>-0.32615195347369202</v>
      </c>
      <c r="Z918" s="20">
        <v>0.14340600000000001</v>
      </c>
      <c r="AA918" s="20">
        <v>3.0148808252566141E-3</v>
      </c>
      <c r="AB918" s="237">
        <v>2735.1069642735815</v>
      </c>
      <c r="AC918" s="237">
        <v>32.981606871298595</v>
      </c>
      <c r="AD918" s="238">
        <v>0.99547120851215887</v>
      </c>
      <c r="AE918" s="239">
        <v>2722.7202351354445</v>
      </c>
      <c r="AF918" s="239">
        <v>57.635169860394385</v>
      </c>
      <c r="AG918" s="240">
        <v>2729.4116048161554</v>
      </c>
      <c r="AH918" s="240">
        <v>58.254412566635061</v>
      </c>
      <c r="AI918" s="239">
        <v>2735.1069642735815</v>
      </c>
      <c r="AJ918" s="239">
        <v>32.981606871298595</v>
      </c>
      <c r="AK918" s="21"/>
      <c r="AL918" s="186"/>
      <c r="AM918" s="187"/>
    </row>
    <row r="919" spans="1:39" x14ac:dyDescent="0.25">
      <c r="A919" s="161" t="s">
        <v>4006</v>
      </c>
      <c r="B919" s="197">
        <v>45.19605</v>
      </c>
      <c r="C919" s="197">
        <v>-112.07655</v>
      </c>
      <c r="D919" s="86" t="s">
        <v>4050</v>
      </c>
      <c r="E919" s="86" t="s">
        <v>4056</v>
      </c>
      <c r="F919" s="198" t="s">
        <v>4051</v>
      </c>
      <c r="G919" s="86" t="s">
        <v>4096</v>
      </c>
      <c r="H919" s="86" t="s">
        <v>4098</v>
      </c>
      <c r="I919" s="88" t="s">
        <v>4062</v>
      </c>
      <c r="J919" s="47" t="s">
        <v>4276</v>
      </c>
      <c r="K919" s="42" t="s">
        <v>588</v>
      </c>
      <c r="L919" s="137">
        <v>45747.958502280089</v>
      </c>
      <c r="M919" s="14">
        <v>320.47300000000001</v>
      </c>
      <c r="N919" s="14">
        <v>318.06</v>
      </c>
      <c r="O919" s="15">
        <f t="shared" si="30"/>
        <v>0.99247050453548347</v>
      </c>
      <c r="P919" s="16">
        <v>13.6928</v>
      </c>
      <c r="Q919" s="16">
        <v>0.29397245086062063</v>
      </c>
      <c r="R919" s="17">
        <v>0.52169699999999997</v>
      </c>
      <c r="S919" s="17">
        <v>1.117578449049551E-2</v>
      </c>
      <c r="T919" s="17">
        <v>0.98594800000000005</v>
      </c>
      <c r="U919" s="18">
        <v>1.9110799999999999</v>
      </c>
      <c r="V919" s="18">
        <v>4.0944461092680164E-2</v>
      </c>
      <c r="W919" s="19">
        <v>0.189807</v>
      </c>
      <c r="X919" s="19">
        <v>3.8054717660916892E-3</v>
      </c>
      <c r="Y919" s="18">
        <v>3.091277807040205E-3</v>
      </c>
      <c r="Z919" s="20">
        <v>0.14682899999999999</v>
      </c>
      <c r="AA919" s="20">
        <v>3.1348849339808312E-3</v>
      </c>
      <c r="AB919" s="237">
        <v>2740.4900819580976</v>
      </c>
      <c r="AC919" s="237">
        <v>32.978612329091355</v>
      </c>
      <c r="AD919" s="238">
        <v>0.98997243203120444</v>
      </c>
      <c r="AE919" s="239">
        <v>2713.0096313934528</v>
      </c>
      <c r="AF919" s="239">
        <v>58.125623886313385</v>
      </c>
      <c r="AG919" s="240">
        <v>2728.3640561287584</v>
      </c>
      <c r="AH919" s="240">
        <v>58.575592166700382</v>
      </c>
      <c r="AI919" s="239">
        <v>2740.4900819580976</v>
      </c>
      <c r="AJ919" s="239">
        <v>32.978612329091355</v>
      </c>
      <c r="AK919" s="21"/>
      <c r="AL919" s="186"/>
      <c r="AM919" s="187"/>
    </row>
    <row r="920" spans="1:39" x14ac:dyDescent="0.25">
      <c r="A920" s="161" t="s">
        <v>4006</v>
      </c>
      <c r="B920" s="197">
        <v>45.19605</v>
      </c>
      <c r="C920" s="197">
        <v>-112.07655</v>
      </c>
      <c r="D920" s="86" t="s">
        <v>4050</v>
      </c>
      <c r="E920" s="86" t="s">
        <v>4056</v>
      </c>
      <c r="F920" s="198" t="s">
        <v>4051</v>
      </c>
      <c r="G920" s="86" t="s">
        <v>4096</v>
      </c>
      <c r="H920" s="86" t="s">
        <v>4098</v>
      </c>
      <c r="I920" s="88" t="s">
        <v>4062</v>
      </c>
      <c r="J920" s="47" t="s">
        <v>4276</v>
      </c>
      <c r="K920" s="42" t="s">
        <v>3353</v>
      </c>
      <c r="L920" s="137">
        <v>45750.973121319446</v>
      </c>
      <c r="M920" s="14">
        <v>249.33</v>
      </c>
      <c r="N920" s="14">
        <v>176.22900000000001</v>
      </c>
      <c r="O920" s="15">
        <f t="shared" si="30"/>
        <v>0.70681025147395016</v>
      </c>
      <c r="P920" s="16">
        <v>14.103199999999999</v>
      </c>
      <c r="Q920" s="16">
        <v>0.30006004732386488</v>
      </c>
      <c r="R920" s="17">
        <v>0.533748</v>
      </c>
      <c r="S920" s="17">
        <v>1.1336429894336225E-2</v>
      </c>
      <c r="T920" s="17">
        <v>0.95699000000000001</v>
      </c>
      <c r="U920" s="18">
        <v>1.87025</v>
      </c>
      <c r="V920" s="18">
        <v>3.9711546514962122E-2</v>
      </c>
      <c r="W920" s="19">
        <v>0.19160199999999999</v>
      </c>
      <c r="X920" s="19">
        <v>3.8534804203763642E-3</v>
      </c>
      <c r="Y920" s="18">
        <v>8.8415226399135044E-2</v>
      </c>
      <c r="Z920" s="20">
        <v>0.14119100000000001</v>
      </c>
      <c r="AA920" s="20">
        <v>3.1076880719274258E-3</v>
      </c>
      <c r="AB920" s="237">
        <v>2755.9616004668551</v>
      </c>
      <c r="AC920" s="237">
        <v>33.034675636333112</v>
      </c>
      <c r="AD920" s="238">
        <v>1.0018910967996795</v>
      </c>
      <c r="AE920" s="239">
        <v>2761.1733906295376</v>
      </c>
      <c r="AF920" s="239">
        <v>58.628774515631896</v>
      </c>
      <c r="AG920" s="240">
        <v>2757.7370643731147</v>
      </c>
      <c r="AH920" s="240">
        <v>58.673684982314164</v>
      </c>
      <c r="AI920" s="239">
        <v>2755.9616004668551</v>
      </c>
      <c r="AJ920" s="239">
        <v>33.034675636333112</v>
      </c>
      <c r="AK920" s="21"/>
      <c r="AL920" s="186"/>
      <c r="AM920" s="187"/>
    </row>
    <row r="921" spans="1:39" x14ac:dyDescent="0.25">
      <c r="A921" s="161" t="s">
        <v>4006</v>
      </c>
      <c r="B921" s="197">
        <v>45.19605</v>
      </c>
      <c r="C921" s="197">
        <v>-112.07655</v>
      </c>
      <c r="D921" s="86" t="s">
        <v>4050</v>
      </c>
      <c r="E921" s="86" t="s">
        <v>4056</v>
      </c>
      <c r="F921" s="198" t="s">
        <v>4051</v>
      </c>
      <c r="G921" s="86" t="s">
        <v>4096</v>
      </c>
      <c r="H921" s="86" t="s">
        <v>4098</v>
      </c>
      <c r="I921" s="88" t="s">
        <v>4062</v>
      </c>
      <c r="J921" s="47" t="s">
        <v>4276</v>
      </c>
      <c r="K921" s="42" t="s">
        <v>646</v>
      </c>
      <c r="L921" s="137">
        <v>45747.985655868055</v>
      </c>
      <c r="M921" s="14">
        <v>658.29300000000001</v>
      </c>
      <c r="N921" s="14">
        <v>57.4938</v>
      </c>
      <c r="O921" s="15">
        <f t="shared" si="30"/>
        <v>8.7337705246751829E-2</v>
      </c>
      <c r="P921" s="16">
        <v>14.0121</v>
      </c>
      <c r="Q921" s="16">
        <v>0.30791098257126198</v>
      </c>
      <c r="R921" s="17">
        <v>0.52258400000000005</v>
      </c>
      <c r="S921" s="17">
        <v>1.1527386773701142E-2</v>
      </c>
      <c r="T921" s="17">
        <v>0.98636599999999997</v>
      </c>
      <c r="U921" s="18">
        <v>1.9152499999999999</v>
      </c>
      <c r="V921" s="18">
        <v>4.2177108663823792E-2</v>
      </c>
      <c r="W921" s="19">
        <v>0.194601</v>
      </c>
      <c r="X921" s="19">
        <v>3.9041613954816212E-3</v>
      </c>
      <c r="Y921" s="18">
        <v>0.1568283899589776</v>
      </c>
      <c r="Z921" s="20">
        <v>0.14929400000000001</v>
      </c>
      <c r="AA921" s="20">
        <v>3.3675068030814726E-3</v>
      </c>
      <c r="AB921" s="237">
        <v>2781.4421701773485</v>
      </c>
      <c r="AC921" s="237">
        <v>32.876570203755605</v>
      </c>
      <c r="AD921" s="238">
        <v>0.97366267040125654</v>
      </c>
      <c r="AE921" s="239">
        <v>2708.1864109815433</v>
      </c>
      <c r="AF921" s="239">
        <v>59.638936189980164</v>
      </c>
      <c r="AG921" s="240">
        <v>2749.9210507628891</v>
      </c>
      <c r="AH921" s="240">
        <v>60.428550519465198</v>
      </c>
      <c r="AI921" s="239">
        <v>2781.4421701773485</v>
      </c>
      <c r="AJ921" s="239">
        <v>32.876570203755605</v>
      </c>
      <c r="AK921" s="21" t="s">
        <v>4284</v>
      </c>
      <c r="AL921" s="186"/>
      <c r="AM921" s="187"/>
    </row>
    <row r="922" spans="1:39" x14ac:dyDescent="0.25">
      <c r="A922" s="161" t="s">
        <v>4006</v>
      </c>
      <c r="B922" s="197">
        <v>45.19605</v>
      </c>
      <c r="C922" s="197">
        <v>-112.07655</v>
      </c>
      <c r="D922" s="86" t="s">
        <v>4050</v>
      </c>
      <c r="E922" s="86" t="s">
        <v>4056</v>
      </c>
      <c r="F922" s="198" t="s">
        <v>4051</v>
      </c>
      <c r="G922" s="86" t="s">
        <v>4096</v>
      </c>
      <c r="H922" s="86" t="s">
        <v>4098</v>
      </c>
      <c r="I922" s="88" t="s">
        <v>4062</v>
      </c>
      <c r="J922" s="47" t="s">
        <v>4276</v>
      </c>
      <c r="K922" s="42" t="s">
        <v>575</v>
      </c>
      <c r="L922" s="137">
        <v>45747.952113391206</v>
      </c>
      <c r="M922" s="14">
        <v>450.75299999999999</v>
      </c>
      <c r="N922" s="14">
        <v>15.584</v>
      </c>
      <c r="O922" s="15">
        <f t="shared" si="30"/>
        <v>3.4573258525178979E-2</v>
      </c>
      <c r="P922" s="16">
        <v>10.89</v>
      </c>
      <c r="Q922" s="16">
        <v>0.24668863420109166</v>
      </c>
      <c r="R922" s="17">
        <v>0.44163000000000002</v>
      </c>
      <c r="S922" s="17">
        <v>9.7151120073882841E-3</v>
      </c>
      <c r="T922" s="17">
        <v>0.99167400000000006</v>
      </c>
      <c r="U922" s="18">
        <v>2.2639200000000002</v>
      </c>
      <c r="V922" s="18">
        <v>4.9581641394471812E-2</v>
      </c>
      <c r="W922" s="19">
        <v>0.178621</v>
      </c>
      <c r="X922" s="19">
        <v>3.5862247731345562E-3</v>
      </c>
      <c r="Y922" s="18">
        <v>-0.96794384619016949</v>
      </c>
      <c r="Z922" s="20">
        <v>0.20366899999999999</v>
      </c>
      <c r="AA922" s="20">
        <v>7.3354793257155325E-3</v>
      </c>
      <c r="AB922" s="237">
        <v>2640.1082153990224</v>
      </c>
      <c r="AC922" s="237">
        <v>33.337491535826842</v>
      </c>
      <c r="AD922" s="238">
        <v>0.8932583886856893</v>
      </c>
      <c r="AE922" s="239">
        <v>2358.2988104431815</v>
      </c>
      <c r="AF922" s="239">
        <v>51.648612106612987</v>
      </c>
      <c r="AG922" s="240">
        <v>2512.3886352219843</v>
      </c>
      <c r="AH922" s="240">
        <v>56.912554729591911</v>
      </c>
      <c r="AI922" s="239">
        <v>2640.1082153990224</v>
      </c>
      <c r="AJ922" s="239">
        <v>33.337491535826842</v>
      </c>
      <c r="AK922" s="21" t="s">
        <v>4285</v>
      </c>
      <c r="AL922" s="186"/>
      <c r="AM922" s="187"/>
    </row>
    <row r="923" spans="1:39" x14ac:dyDescent="0.25">
      <c r="A923" s="161" t="s">
        <v>4006</v>
      </c>
      <c r="B923" s="197">
        <v>45.19605</v>
      </c>
      <c r="C923" s="197">
        <v>-112.07655</v>
      </c>
      <c r="D923" s="86" t="s">
        <v>4050</v>
      </c>
      <c r="E923" s="86" t="s">
        <v>4056</v>
      </c>
      <c r="F923" s="198" t="s">
        <v>4051</v>
      </c>
      <c r="G923" s="86" t="s">
        <v>4096</v>
      </c>
      <c r="H923" s="86" t="s">
        <v>4098</v>
      </c>
      <c r="I923" s="88" t="s">
        <v>4062</v>
      </c>
      <c r="J923" s="47" t="s">
        <v>4276</v>
      </c>
      <c r="K923" s="42" t="s">
        <v>609</v>
      </c>
      <c r="L923" s="137">
        <v>45747.96826947917</v>
      </c>
      <c r="M923" s="14">
        <v>657.05600000000004</v>
      </c>
      <c r="N923" s="14">
        <v>143.774</v>
      </c>
      <c r="O923" s="15">
        <f t="shared" si="30"/>
        <v>0.21881544343252324</v>
      </c>
      <c r="P923" s="16">
        <v>10.7651</v>
      </c>
      <c r="Q923" s="16">
        <v>0.23429311900480562</v>
      </c>
      <c r="R923" s="17">
        <v>0.43996400000000002</v>
      </c>
      <c r="S923" s="17">
        <v>9.5642789694153109E-3</v>
      </c>
      <c r="T923" s="17">
        <v>0.99100699999999997</v>
      </c>
      <c r="U923" s="18">
        <v>2.2755800000000002</v>
      </c>
      <c r="V923" s="18">
        <v>4.9511021649830657E-2</v>
      </c>
      <c r="W923" s="19">
        <v>0.177455</v>
      </c>
      <c r="X923" s="19">
        <v>3.5547083942855289E-3</v>
      </c>
      <c r="Y923" s="18">
        <v>5.0748018284802875E-2</v>
      </c>
      <c r="Z923" s="20">
        <v>0.135685</v>
      </c>
      <c r="AA923" s="20">
        <v>2.9380416488538758E-3</v>
      </c>
      <c r="AB923" s="237">
        <v>2629.2279158997553</v>
      </c>
      <c r="AC923" s="237">
        <v>33.296226430421441</v>
      </c>
      <c r="AD923" s="238">
        <v>0.89310277604608224</v>
      </c>
      <c r="AE923" s="239">
        <v>2348.1707505479267</v>
      </c>
      <c r="AF923" s="239">
        <v>51.090417769481846</v>
      </c>
      <c r="AG923" s="240">
        <v>2501.5272605953069</v>
      </c>
      <c r="AH923" s="240">
        <v>54.443583818117958</v>
      </c>
      <c r="AI923" s="239">
        <v>2629.2279158997553</v>
      </c>
      <c r="AJ923" s="239">
        <v>33.296226430421441</v>
      </c>
      <c r="AK923" s="21" t="s">
        <v>4286</v>
      </c>
      <c r="AL923" s="186"/>
      <c r="AM923" s="187"/>
    </row>
    <row r="924" spans="1:39" x14ac:dyDescent="0.25">
      <c r="A924" s="161" t="s">
        <v>4006</v>
      </c>
      <c r="B924" s="197">
        <v>45.19605</v>
      </c>
      <c r="C924" s="197">
        <v>-112.07655</v>
      </c>
      <c r="D924" s="86" t="s">
        <v>4050</v>
      </c>
      <c r="E924" s="86" t="s">
        <v>4056</v>
      </c>
      <c r="F924" s="198" t="s">
        <v>4051</v>
      </c>
      <c r="G924" s="86" t="s">
        <v>4096</v>
      </c>
      <c r="H924" s="86" t="s">
        <v>4098</v>
      </c>
      <c r="I924" s="88" t="s">
        <v>4062</v>
      </c>
      <c r="J924" s="47" t="s">
        <v>4276</v>
      </c>
      <c r="K924" s="42" t="s">
        <v>3341</v>
      </c>
      <c r="L924" s="137">
        <v>45750.96724528935</v>
      </c>
      <c r="M924" s="14">
        <v>570.29399999999998</v>
      </c>
      <c r="N924" s="14">
        <v>614.00599999999997</v>
      </c>
      <c r="O924" s="15">
        <f t="shared" si="30"/>
        <v>1.0766481849712604</v>
      </c>
      <c r="P924" s="16">
        <v>11.9537</v>
      </c>
      <c r="Q924" s="16">
        <v>0.27629746562717511</v>
      </c>
      <c r="R924" s="17">
        <v>0.45902999999999999</v>
      </c>
      <c r="S924" s="17">
        <v>1.0559498547639467E-2</v>
      </c>
      <c r="T924" s="17">
        <v>0.98712500000000003</v>
      </c>
      <c r="U924" s="18">
        <v>2.1787399999999999</v>
      </c>
      <c r="V924" s="18">
        <v>4.9964519714793619E-2</v>
      </c>
      <c r="W924" s="19">
        <v>0.18881800000000001</v>
      </c>
      <c r="X924" s="19">
        <v>3.7919408832965745E-3</v>
      </c>
      <c r="Y924" s="18">
        <v>-0.12340336936761459</v>
      </c>
      <c r="Z924" s="20">
        <v>0.13559199999999999</v>
      </c>
      <c r="AA924" s="20">
        <v>3.0598208577790956E-3</v>
      </c>
      <c r="AB924" s="237">
        <v>2731.8934828735009</v>
      </c>
      <c r="AC924" s="237">
        <v>33.059753841473103</v>
      </c>
      <c r="AD924" s="238">
        <v>0.89134392374410898</v>
      </c>
      <c r="AE924" s="239">
        <v>2435.0566562754261</v>
      </c>
      <c r="AF924" s="239">
        <v>55.842567864505618</v>
      </c>
      <c r="AG924" s="240">
        <v>2600.0100509526237</v>
      </c>
      <c r="AH924" s="240">
        <v>60.09655484773689</v>
      </c>
      <c r="AI924" s="239">
        <v>2731.8934828735009</v>
      </c>
      <c r="AJ924" s="239">
        <v>33.059753841473103</v>
      </c>
      <c r="AK924" s="21" t="s">
        <v>4286</v>
      </c>
      <c r="AL924" s="186"/>
      <c r="AM924" s="187"/>
    </row>
    <row r="925" spans="1:39" x14ac:dyDescent="0.25">
      <c r="A925" s="161" t="s">
        <v>4006</v>
      </c>
      <c r="B925" s="197">
        <v>45.19605</v>
      </c>
      <c r="C925" s="197">
        <v>-112.07655</v>
      </c>
      <c r="D925" s="86" t="s">
        <v>4050</v>
      </c>
      <c r="E925" s="86" t="s">
        <v>4056</v>
      </c>
      <c r="F925" s="198" t="s">
        <v>4051</v>
      </c>
      <c r="G925" s="86" t="s">
        <v>4096</v>
      </c>
      <c r="H925" s="86" t="s">
        <v>4098</v>
      </c>
      <c r="I925" s="88" t="s">
        <v>4062</v>
      </c>
      <c r="J925" s="47" t="s">
        <v>4276</v>
      </c>
      <c r="K925" s="42" t="s">
        <v>595</v>
      </c>
      <c r="L925" s="137">
        <v>45747.9614683912</v>
      </c>
      <c r="M925" s="14">
        <v>108.333</v>
      </c>
      <c r="N925" s="14">
        <v>56.222299999999997</v>
      </c>
      <c r="O925" s="15">
        <f t="shared" si="30"/>
        <v>0.51897667377438084</v>
      </c>
      <c r="P925" s="16">
        <v>11.544499999999999</v>
      </c>
      <c r="Q925" s="16">
        <v>0.27852923578863314</v>
      </c>
      <c r="R925" s="17">
        <v>0.45191599999999998</v>
      </c>
      <c r="S925" s="17">
        <v>1.0789262656664725E-2</v>
      </c>
      <c r="T925" s="17">
        <v>0.98750400000000005</v>
      </c>
      <c r="U925" s="18">
        <v>2.2073999999999998</v>
      </c>
      <c r="V925" s="18">
        <v>5.2319232265104952E-2</v>
      </c>
      <c r="W925" s="19">
        <v>0.18550700000000001</v>
      </c>
      <c r="X925" s="19">
        <v>3.7322422662099523E-3</v>
      </c>
      <c r="Y925" s="18">
        <v>-0.27939736257428449</v>
      </c>
      <c r="Z925" s="20">
        <v>0.15193300000000001</v>
      </c>
      <c r="AA925" s="20">
        <v>3.4315823299463474E-3</v>
      </c>
      <c r="AB925" s="237">
        <v>2702.7312100867348</v>
      </c>
      <c r="AC925" s="237">
        <v>33.210051734942496</v>
      </c>
      <c r="AD925" s="238">
        <v>0.89119934418583491</v>
      </c>
      <c r="AE925" s="239">
        <v>2408.672281939886</v>
      </c>
      <c r="AF925" s="239">
        <v>57.089736599317419</v>
      </c>
      <c r="AG925" s="240">
        <v>2571.2247662226068</v>
      </c>
      <c r="AH925" s="240">
        <v>62.034845093056404</v>
      </c>
      <c r="AI925" s="239">
        <v>2702.7312100867348</v>
      </c>
      <c r="AJ925" s="239">
        <v>33.210051734942496</v>
      </c>
      <c r="AK925" s="21" t="s">
        <v>4286</v>
      </c>
      <c r="AL925" s="186"/>
      <c r="AM925" s="187"/>
    </row>
    <row r="926" spans="1:39" x14ac:dyDescent="0.25">
      <c r="A926" s="161" t="s">
        <v>4006</v>
      </c>
      <c r="B926" s="197">
        <v>45.19605</v>
      </c>
      <c r="C926" s="197">
        <v>-112.07655</v>
      </c>
      <c r="D926" s="86" t="s">
        <v>4050</v>
      </c>
      <c r="E926" s="86" t="s">
        <v>4056</v>
      </c>
      <c r="F926" s="198" t="s">
        <v>4051</v>
      </c>
      <c r="G926" s="86" t="s">
        <v>4096</v>
      </c>
      <c r="H926" s="86" t="s">
        <v>4098</v>
      </c>
      <c r="I926" s="88" t="s">
        <v>4062</v>
      </c>
      <c r="J926" s="47" t="s">
        <v>4276</v>
      </c>
      <c r="K926" s="42" t="s">
        <v>619</v>
      </c>
      <c r="L926" s="137">
        <v>45747.972492361114</v>
      </c>
      <c r="M926" s="14">
        <v>248.92</v>
      </c>
      <c r="N926" s="14">
        <v>132.44900000000001</v>
      </c>
      <c r="O926" s="15">
        <f t="shared" si="30"/>
        <v>0.53209464888317537</v>
      </c>
      <c r="P926" s="16">
        <v>9.4350699999999996</v>
      </c>
      <c r="Q926" s="16">
        <v>0.20871863094319104</v>
      </c>
      <c r="R926" s="17">
        <v>0.40674500000000002</v>
      </c>
      <c r="S926" s="17">
        <v>8.959546248912386E-3</v>
      </c>
      <c r="T926" s="17">
        <v>0.99029599999999995</v>
      </c>
      <c r="U926" s="18">
        <v>2.4549799999999999</v>
      </c>
      <c r="V926" s="18">
        <v>5.4616972332050776E-2</v>
      </c>
      <c r="W926" s="19">
        <v>0.168015</v>
      </c>
      <c r="X926" s="19">
        <v>3.3669792827733585E-3</v>
      </c>
      <c r="Y926" s="18">
        <v>0.29182991596303376</v>
      </c>
      <c r="Z926" s="20">
        <v>0.13133600000000001</v>
      </c>
      <c r="AA926" s="20">
        <v>2.7969788251819144E-3</v>
      </c>
      <c r="AB926" s="237">
        <v>2537.9654820395635</v>
      </c>
      <c r="AC926" s="237">
        <v>33.606155822961618</v>
      </c>
      <c r="AD926" s="238">
        <v>0.86791061437159212</v>
      </c>
      <c r="AE926" s="239">
        <v>2202.7271807708516</v>
      </c>
      <c r="AF926" s="239">
        <v>49.004997795182781</v>
      </c>
      <c r="AG926" s="240">
        <v>2380.9541425237421</v>
      </c>
      <c r="AH926" s="240">
        <v>52.670461264842217</v>
      </c>
      <c r="AI926" s="239">
        <v>2537.9654820395635</v>
      </c>
      <c r="AJ926" s="239">
        <v>33.606155822961618</v>
      </c>
      <c r="AK926" s="21" t="s">
        <v>4286</v>
      </c>
      <c r="AL926" s="186"/>
      <c r="AM926" s="187"/>
    </row>
    <row r="927" spans="1:39" x14ac:dyDescent="0.25">
      <c r="A927" s="161" t="s">
        <v>4006</v>
      </c>
      <c r="B927" s="197">
        <v>45.19605</v>
      </c>
      <c r="C927" s="197">
        <v>-112.07655</v>
      </c>
      <c r="D927" s="86" t="s">
        <v>4050</v>
      </c>
      <c r="E927" s="86" t="s">
        <v>4056</v>
      </c>
      <c r="F927" s="198" t="s">
        <v>4051</v>
      </c>
      <c r="G927" s="86" t="s">
        <v>4096</v>
      </c>
      <c r="H927" s="86" t="s">
        <v>4098</v>
      </c>
      <c r="I927" s="88" t="s">
        <v>4062</v>
      </c>
      <c r="J927" s="47" t="s">
        <v>4276</v>
      </c>
      <c r="K927" s="42" t="s">
        <v>577</v>
      </c>
      <c r="L927" s="137">
        <v>45747.952952777778</v>
      </c>
      <c r="M927" s="14">
        <v>263.137</v>
      </c>
      <c r="N927" s="14">
        <v>71.383099999999999</v>
      </c>
      <c r="O927" s="15">
        <f t="shared" si="30"/>
        <v>0.27127731941916189</v>
      </c>
      <c r="P927" s="16">
        <v>10.265700000000001</v>
      </c>
      <c r="Q927" s="16">
        <v>0.40983733114127119</v>
      </c>
      <c r="R927" s="17">
        <v>0.424817</v>
      </c>
      <c r="S927" s="17">
        <v>1.3519161952044214E-2</v>
      </c>
      <c r="T927" s="17">
        <v>0.99543499999999996</v>
      </c>
      <c r="U927" s="18">
        <v>2.3924500000000002</v>
      </c>
      <c r="V927" s="18">
        <v>8.1565445729181202E-2</v>
      </c>
      <c r="W927" s="19">
        <v>0.17502599999999999</v>
      </c>
      <c r="X927" s="19">
        <v>3.9201343638196893E-3</v>
      </c>
      <c r="Y927" s="18">
        <v>-0.59252691755503284</v>
      </c>
      <c r="Z927" s="20">
        <v>0.14116699999999999</v>
      </c>
      <c r="AA927" s="20">
        <v>3.1461198905318277E-3</v>
      </c>
      <c r="AB927" s="237">
        <v>2606.2936143559145</v>
      </c>
      <c r="AC927" s="237">
        <v>37.310762375017894</v>
      </c>
      <c r="AD927" s="238">
        <v>0.86379744857174467</v>
      </c>
      <c r="AE927" s="239">
        <v>2251.3097743094695</v>
      </c>
      <c r="AF927" s="239">
        <v>76.753572787733987</v>
      </c>
      <c r="AG927" s="240">
        <v>2442.3636716146243</v>
      </c>
      <c r="AH927" s="240">
        <v>97.506434909546712</v>
      </c>
      <c r="AI927" s="239">
        <v>2606.2936143559145</v>
      </c>
      <c r="AJ927" s="239">
        <v>37.310762375017894</v>
      </c>
      <c r="AK927" s="21" t="s">
        <v>4286</v>
      </c>
      <c r="AL927" s="186"/>
      <c r="AM927" s="187"/>
    </row>
    <row r="928" spans="1:39" x14ac:dyDescent="0.25">
      <c r="A928" s="161" t="s">
        <v>4006</v>
      </c>
      <c r="B928" s="197">
        <v>45.19605</v>
      </c>
      <c r="C928" s="197">
        <v>-112.07655</v>
      </c>
      <c r="D928" s="86" t="s">
        <v>4050</v>
      </c>
      <c r="E928" s="86" t="s">
        <v>4056</v>
      </c>
      <c r="F928" s="198" t="s">
        <v>4051</v>
      </c>
      <c r="G928" s="86" t="s">
        <v>4096</v>
      </c>
      <c r="H928" s="86" t="s">
        <v>4098</v>
      </c>
      <c r="I928" s="88" t="s">
        <v>4062</v>
      </c>
      <c r="J928" s="47" t="s">
        <v>4276</v>
      </c>
      <c r="K928" s="42" t="s">
        <v>3348</v>
      </c>
      <c r="L928" s="137">
        <v>45750.971038263888</v>
      </c>
      <c r="M928" s="14">
        <v>446.98500000000001</v>
      </c>
      <c r="N928" s="14">
        <v>55.781599999999997</v>
      </c>
      <c r="O928" s="15">
        <f t="shared" si="30"/>
        <v>0.12479523921384386</v>
      </c>
      <c r="P928" s="16">
        <v>10.077400000000001</v>
      </c>
      <c r="Q928" s="16">
        <v>0.29471570526356411</v>
      </c>
      <c r="R928" s="17">
        <v>0.42019600000000001</v>
      </c>
      <c r="S928" s="17">
        <v>1.2625294886710568E-2</v>
      </c>
      <c r="T928" s="17">
        <v>0.99540300000000004</v>
      </c>
      <c r="U928" s="18">
        <v>2.4068000000000001</v>
      </c>
      <c r="V928" s="18">
        <v>7.7755220912875053E-2</v>
      </c>
      <c r="W928" s="19">
        <v>0.17402400000000001</v>
      </c>
      <c r="X928" s="19">
        <v>3.5031527185221318E-3</v>
      </c>
      <c r="Y928" s="18">
        <v>0</v>
      </c>
      <c r="Z928" s="20">
        <v>0.139848</v>
      </c>
      <c r="AA928" s="20">
        <v>4.3182270947230185E-3</v>
      </c>
      <c r="AB928" s="237">
        <v>2596.7250355791452</v>
      </c>
      <c r="AC928" s="237">
        <v>33.565008024497189</v>
      </c>
      <c r="AD928" s="238">
        <v>0.86261353123656614</v>
      </c>
      <c r="AE928" s="239">
        <v>2239.9701525913242</v>
      </c>
      <c r="AF928" s="239">
        <v>72.365536834379611</v>
      </c>
      <c r="AG928" s="240">
        <v>2431.5416002943871</v>
      </c>
      <c r="AH928" s="240">
        <v>71.110951000104734</v>
      </c>
      <c r="AI928" s="239">
        <v>2596.7250355791452</v>
      </c>
      <c r="AJ928" s="239">
        <v>33.565008024497189</v>
      </c>
      <c r="AK928" s="21" t="s">
        <v>4286</v>
      </c>
      <c r="AL928" s="186"/>
      <c r="AM928" s="187"/>
    </row>
    <row r="929" spans="1:39" x14ac:dyDescent="0.25">
      <c r="A929" s="161" t="s">
        <v>4006</v>
      </c>
      <c r="B929" s="197">
        <v>45.19605</v>
      </c>
      <c r="C929" s="197">
        <v>-112.07655</v>
      </c>
      <c r="D929" s="86" t="s">
        <v>4050</v>
      </c>
      <c r="E929" s="86" t="s">
        <v>4056</v>
      </c>
      <c r="F929" s="198" t="s">
        <v>4051</v>
      </c>
      <c r="G929" s="86" t="s">
        <v>4096</v>
      </c>
      <c r="H929" s="86" t="s">
        <v>4098</v>
      </c>
      <c r="I929" s="88" t="s">
        <v>4062</v>
      </c>
      <c r="J929" s="47" t="s">
        <v>4276</v>
      </c>
      <c r="K929" s="42" t="s">
        <v>3376</v>
      </c>
      <c r="L929" s="137">
        <v>45750.983599328705</v>
      </c>
      <c r="M929" s="14">
        <v>167.822</v>
      </c>
      <c r="N929" s="14">
        <v>125.036</v>
      </c>
      <c r="O929" s="15">
        <f t="shared" si="30"/>
        <v>0.745051304358189</v>
      </c>
      <c r="P929" s="16">
        <v>11.2872</v>
      </c>
      <c r="Q929" s="16">
        <v>0.37472412860796678</v>
      </c>
      <c r="R929" s="17">
        <v>0.44071500000000002</v>
      </c>
      <c r="S929" s="17">
        <v>1.4397635018641084E-2</v>
      </c>
      <c r="T929" s="17">
        <v>0.99440499999999998</v>
      </c>
      <c r="U929" s="18">
        <v>2.2986300000000002</v>
      </c>
      <c r="V929" s="18">
        <v>7.2635624216013994E-2</v>
      </c>
      <c r="W929" s="19">
        <v>0.185639</v>
      </c>
      <c r="X929" s="19">
        <v>3.7479792595696152E-3</v>
      </c>
      <c r="Y929" s="18">
        <v>-0.71092395688503185</v>
      </c>
      <c r="Z929" s="20">
        <v>0.14044400000000001</v>
      </c>
      <c r="AA929" s="20">
        <v>3.3660198891866341E-3</v>
      </c>
      <c r="AB929" s="237">
        <v>2703.9052837782783</v>
      </c>
      <c r="AC929" s="237">
        <v>33.322710952503144</v>
      </c>
      <c r="AD929" s="238">
        <v>0.86112695402304318</v>
      </c>
      <c r="AE929" s="239">
        <v>2328.405720986801</v>
      </c>
      <c r="AF929" s="239">
        <v>73.576522960204301</v>
      </c>
      <c r="AG929" s="240">
        <v>2534.0963726563</v>
      </c>
      <c r="AH929" s="240">
        <v>84.12954984869954</v>
      </c>
      <c r="AI929" s="239">
        <v>2703.9052837782783</v>
      </c>
      <c r="AJ929" s="239">
        <v>33.322710952503144</v>
      </c>
      <c r="AK929" s="21" t="s">
        <v>4286</v>
      </c>
      <c r="AL929" s="186"/>
      <c r="AM929" s="187"/>
    </row>
    <row r="930" spans="1:39" x14ac:dyDescent="0.25">
      <c r="A930" s="161" t="s">
        <v>4006</v>
      </c>
      <c r="B930" s="197">
        <v>45.19605</v>
      </c>
      <c r="C930" s="197">
        <v>-112.07655</v>
      </c>
      <c r="D930" s="86" t="s">
        <v>4050</v>
      </c>
      <c r="E930" s="86" t="s">
        <v>4056</v>
      </c>
      <c r="F930" s="198" t="s">
        <v>4051</v>
      </c>
      <c r="G930" s="86" t="s">
        <v>4096</v>
      </c>
      <c r="H930" s="86" t="s">
        <v>4098</v>
      </c>
      <c r="I930" s="88" t="s">
        <v>4062</v>
      </c>
      <c r="J930" s="47" t="s">
        <v>4276</v>
      </c>
      <c r="K930" s="42" t="s">
        <v>620</v>
      </c>
      <c r="L930" s="137">
        <v>45747.972914745369</v>
      </c>
      <c r="M930" s="14">
        <v>529.255</v>
      </c>
      <c r="N930" s="14">
        <v>142.447</v>
      </c>
      <c r="O930" s="15">
        <f t="shared" si="30"/>
        <v>0.26914625275150922</v>
      </c>
      <c r="P930" s="16">
        <v>10.6143</v>
      </c>
      <c r="Q930" s="16">
        <v>0.26506468808953032</v>
      </c>
      <c r="R930" s="17">
        <v>0.42348999999999998</v>
      </c>
      <c r="S930" s="17">
        <v>1.0313054141237697E-2</v>
      </c>
      <c r="T930" s="17">
        <v>0.99474499999999999</v>
      </c>
      <c r="U930" s="18">
        <v>2.3504499999999999</v>
      </c>
      <c r="V930" s="18">
        <v>5.7824358184159722E-2</v>
      </c>
      <c r="W930" s="19">
        <v>0.18118600000000001</v>
      </c>
      <c r="X930" s="19">
        <v>3.6410193423612848E-3</v>
      </c>
      <c r="Y930" s="18">
        <v>-0.25980159587459067</v>
      </c>
      <c r="Z930" s="20">
        <v>0.13906299999999999</v>
      </c>
      <c r="AA930" s="20">
        <v>3.1693155342597239E-3</v>
      </c>
      <c r="AB930" s="237">
        <v>2663.7562203972466</v>
      </c>
      <c r="AC930" s="237">
        <v>33.29282163761836</v>
      </c>
      <c r="AD930" s="238">
        <v>0.85787715452056146</v>
      </c>
      <c r="AE930" s="239">
        <v>2285.1756066908356</v>
      </c>
      <c r="AF930" s="239">
        <v>56.218516792527126</v>
      </c>
      <c r="AG930" s="240">
        <v>2490.7895018921286</v>
      </c>
      <c r="AH930" s="240">
        <v>62.20102525985827</v>
      </c>
      <c r="AI930" s="239">
        <v>2663.7562203972466</v>
      </c>
      <c r="AJ930" s="239">
        <v>33.29282163761836</v>
      </c>
      <c r="AK930" s="21" t="s">
        <v>4286</v>
      </c>
      <c r="AL930" s="186"/>
      <c r="AM930" s="187"/>
    </row>
    <row r="931" spans="1:39" x14ac:dyDescent="0.25">
      <c r="A931" s="161" t="s">
        <v>4006</v>
      </c>
      <c r="B931" s="197">
        <v>45.19605</v>
      </c>
      <c r="C931" s="197">
        <v>-112.07655</v>
      </c>
      <c r="D931" s="86" t="s">
        <v>4050</v>
      </c>
      <c r="E931" s="86" t="s">
        <v>4056</v>
      </c>
      <c r="F931" s="198" t="s">
        <v>4051</v>
      </c>
      <c r="G931" s="86" t="s">
        <v>4096</v>
      </c>
      <c r="H931" s="86" t="s">
        <v>4098</v>
      </c>
      <c r="I931" s="88" t="s">
        <v>4062</v>
      </c>
      <c r="J931" s="47" t="s">
        <v>4276</v>
      </c>
      <c r="K931" s="42" t="s">
        <v>3397</v>
      </c>
      <c r="L931" s="137">
        <v>45750.993226087965</v>
      </c>
      <c r="M931" s="14">
        <v>412.18299999999999</v>
      </c>
      <c r="N931" s="14">
        <v>240.52099999999999</v>
      </c>
      <c r="O931" s="15">
        <f t="shared" si="30"/>
        <v>0.58352964581266087</v>
      </c>
      <c r="P931" s="16">
        <v>8.34605</v>
      </c>
      <c r="Q931" s="16">
        <v>0.22270394185330444</v>
      </c>
      <c r="R931" s="17">
        <v>0.37850699999999998</v>
      </c>
      <c r="S931" s="17">
        <v>1.0113662731280887E-2</v>
      </c>
      <c r="T931" s="17">
        <v>0.99024100000000004</v>
      </c>
      <c r="U931" s="18">
        <v>2.6543800000000002</v>
      </c>
      <c r="V931" s="18">
        <v>7.049520495303209E-2</v>
      </c>
      <c r="W931" s="19">
        <v>0.159886</v>
      </c>
      <c r="X931" s="19">
        <v>3.2208659071746534E-3</v>
      </c>
      <c r="Y931" s="18">
        <v>-1.0447236875604927E-2</v>
      </c>
      <c r="Z931" s="20">
        <v>0.114041</v>
      </c>
      <c r="AA931" s="20">
        <v>2.724406150870314E-3</v>
      </c>
      <c r="AB931" s="237">
        <v>2454.455265079941</v>
      </c>
      <c r="AC931" s="237">
        <v>34.064844492489705</v>
      </c>
      <c r="AD931" s="238">
        <v>0.83970465741707234</v>
      </c>
      <c r="AE931" s="239">
        <v>2061.0175175094814</v>
      </c>
      <c r="AF931" s="239">
        <v>54.736643701587674</v>
      </c>
      <c r="AG931" s="240">
        <v>2264.475727991698</v>
      </c>
      <c r="AH931" s="240">
        <v>60.42471239147649</v>
      </c>
      <c r="AI931" s="239">
        <v>2454.455265079941</v>
      </c>
      <c r="AJ931" s="239">
        <v>34.064844492489705</v>
      </c>
      <c r="AK931" s="21" t="s">
        <v>4286</v>
      </c>
      <c r="AM931" s="187"/>
    </row>
    <row r="932" spans="1:39" x14ac:dyDescent="0.25">
      <c r="A932" s="161" t="s">
        <v>4006</v>
      </c>
      <c r="B932" s="197">
        <v>45.19605</v>
      </c>
      <c r="C932" s="197">
        <v>-112.07655</v>
      </c>
      <c r="D932" s="86" t="s">
        <v>4050</v>
      </c>
      <c r="E932" s="86" t="s">
        <v>4056</v>
      </c>
      <c r="F932" s="198" t="s">
        <v>4051</v>
      </c>
      <c r="G932" s="86" t="s">
        <v>4096</v>
      </c>
      <c r="H932" s="86" t="s">
        <v>4098</v>
      </c>
      <c r="I932" s="88" t="s">
        <v>4062</v>
      </c>
      <c r="J932" s="47" t="s">
        <v>4276</v>
      </c>
      <c r="K932" s="42" t="s">
        <v>667</v>
      </c>
      <c r="L932" s="137">
        <v>45747.99541491898</v>
      </c>
      <c r="M932" s="14">
        <v>510.31099999999998</v>
      </c>
      <c r="N932" s="14">
        <v>372.60399999999998</v>
      </c>
      <c r="O932" s="15">
        <f t="shared" si="30"/>
        <v>0.73015082959215072</v>
      </c>
      <c r="P932" s="16">
        <v>9.6552199999999999</v>
      </c>
      <c r="Q932" s="16">
        <v>0.28053362959787903</v>
      </c>
      <c r="R932" s="17">
        <v>0.40159400000000001</v>
      </c>
      <c r="S932" s="17">
        <v>1.1778026686134651E-2</v>
      </c>
      <c r="T932" s="17">
        <v>0.99633700000000003</v>
      </c>
      <c r="U932" s="18">
        <v>2.5064799999999998</v>
      </c>
      <c r="V932" s="18">
        <v>7.3390986939814343E-2</v>
      </c>
      <c r="W932" s="19">
        <v>0.175238</v>
      </c>
      <c r="X932" s="19">
        <v>3.5198324759739635E-3</v>
      </c>
      <c r="Y932" s="18">
        <v>0.20895589348366914</v>
      </c>
      <c r="Z932" s="20">
        <v>0.145477</v>
      </c>
      <c r="AA932" s="20">
        <v>3.103145655057139E-3</v>
      </c>
      <c r="AB932" s="237">
        <v>2608.3099552391582</v>
      </c>
      <c r="AC932" s="237">
        <v>33.453770797865346</v>
      </c>
      <c r="AD932" s="238">
        <v>0.82976179511803061</v>
      </c>
      <c r="AE932" s="239">
        <v>2164.2759506834741</v>
      </c>
      <c r="AF932" s="239">
        <v>63.371081369396578</v>
      </c>
      <c r="AG932" s="240">
        <v>2400.556996727762</v>
      </c>
      <c r="AH932" s="240">
        <v>69.748485000717011</v>
      </c>
      <c r="AI932" s="239">
        <v>2608.3099552391582</v>
      </c>
      <c r="AJ932" s="239">
        <v>33.453770797865346</v>
      </c>
      <c r="AK932" s="21" t="s">
        <v>4286</v>
      </c>
      <c r="AL932" s="186"/>
      <c r="AM932" s="187"/>
    </row>
    <row r="933" spans="1:39" x14ac:dyDescent="0.25">
      <c r="A933" s="161" t="s">
        <v>4006</v>
      </c>
      <c r="B933" s="197">
        <v>45.19605</v>
      </c>
      <c r="C933" s="197">
        <v>-112.07655</v>
      </c>
      <c r="D933" s="86" t="s">
        <v>4050</v>
      </c>
      <c r="E933" s="86" t="s">
        <v>4056</v>
      </c>
      <c r="F933" s="198" t="s">
        <v>4051</v>
      </c>
      <c r="G933" s="86" t="s">
        <v>4096</v>
      </c>
      <c r="H933" s="86" t="s">
        <v>4098</v>
      </c>
      <c r="I933" s="88" t="s">
        <v>4062</v>
      </c>
      <c r="J933" s="47" t="s">
        <v>4276</v>
      </c>
      <c r="K933" s="42" t="s">
        <v>3321</v>
      </c>
      <c r="L933" s="137">
        <v>45750.958040370373</v>
      </c>
      <c r="M933" s="14">
        <v>107.855</v>
      </c>
      <c r="N933" s="14">
        <v>73.913799999999995</v>
      </c>
      <c r="O933" s="15">
        <f t="shared" si="30"/>
        <v>0.68530712530712523</v>
      </c>
      <c r="P933" s="16">
        <v>10.4429</v>
      </c>
      <c r="Q933" s="16">
        <v>0.2852608728252089</v>
      </c>
      <c r="R933" s="17">
        <v>0.41200999999999999</v>
      </c>
      <c r="S933" s="17">
        <v>1.1528917079071216E-2</v>
      </c>
      <c r="T933" s="17">
        <v>0.97681899999999999</v>
      </c>
      <c r="U933" s="18">
        <v>2.4420099999999998</v>
      </c>
      <c r="V933" s="18">
        <v>6.6536347278761857E-2</v>
      </c>
      <c r="W933" s="19">
        <v>0.18391399999999999</v>
      </c>
      <c r="X933" s="19">
        <v>3.7547382348292937E-3</v>
      </c>
      <c r="Y933" s="18">
        <v>8.5693085286294379E-2</v>
      </c>
      <c r="Z933" s="20">
        <v>8.1223799999999999E-2</v>
      </c>
      <c r="AA933" s="20">
        <v>2.1438701534785172E-3</v>
      </c>
      <c r="AB933" s="237">
        <v>2688.4857491377443</v>
      </c>
      <c r="AC933" s="237">
        <v>33.744623967813396</v>
      </c>
      <c r="AD933" s="238">
        <v>0.82300208566241218</v>
      </c>
      <c r="AE933" s="239">
        <v>2212.629378814036</v>
      </c>
      <c r="AF933" s="239">
        <v>60.286516741521062</v>
      </c>
      <c r="AG933" s="240">
        <v>2469.2155155198843</v>
      </c>
      <c r="AH933" s="240">
        <v>67.449709673629968</v>
      </c>
      <c r="AI933" s="239">
        <v>2688.4857491377443</v>
      </c>
      <c r="AJ933" s="239">
        <v>33.744623967813396</v>
      </c>
      <c r="AK933" s="21" t="s">
        <v>4286</v>
      </c>
      <c r="AL933" s="186"/>
      <c r="AM933" s="187"/>
    </row>
    <row r="934" spans="1:39" x14ac:dyDescent="0.25">
      <c r="A934" s="161" t="s">
        <v>4006</v>
      </c>
      <c r="B934" s="197">
        <v>45.19605</v>
      </c>
      <c r="C934" s="197">
        <v>-112.07655</v>
      </c>
      <c r="D934" s="86" t="s">
        <v>4050</v>
      </c>
      <c r="E934" s="86" t="s">
        <v>4056</v>
      </c>
      <c r="F934" s="198" t="s">
        <v>4051</v>
      </c>
      <c r="G934" s="86" t="s">
        <v>4096</v>
      </c>
      <c r="H934" s="86" t="s">
        <v>4098</v>
      </c>
      <c r="I934" s="88" t="s">
        <v>4062</v>
      </c>
      <c r="J934" s="47" t="s">
        <v>4276</v>
      </c>
      <c r="K934" s="42" t="s">
        <v>3318</v>
      </c>
      <c r="L934" s="137">
        <v>45750.956789131946</v>
      </c>
      <c r="M934" s="14">
        <v>1876.37</v>
      </c>
      <c r="N934" s="14">
        <v>137.029</v>
      </c>
      <c r="O934" s="15">
        <f t="shared" si="30"/>
        <v>7.3028773642725045E-2</v>
      </c>
      <c r="P934" s="16">
        <v>7.8261500000000002</v>
      </c>
      <c r="Q934" s="16">
        <v>0.17615223148561021</v>
      </c>
      <c r="R934" s="17">
        <v>0.35721700000000001</v>
      </c>
      <c r="S934" s="17">
        <v>7.9774489920023933E-3</v>
      </c>
      <c r="T934" s="17">
        <v>0.98348899999999995</v>
      </c>
      <c r="U934" s="18">
        <v>2.7976999999999999</v>
      </c>
      <c r="V934" s="18">
        <v>6.2393970925402713E-2</v>
      </c>
      <c r="W934" s="19">
        <v>0.158855</v>
      </c>
      <c r="X934" s="19">
        <v>3.1886981933698269E-3</v>
      </c>
      <c r="Y934" s="18">
        <v>-0.18714550691509582</v>
      </c>
      <c r="Z934" s="20">
        <v>0.28592499999999998</v>
      </c>
      <c r="AA934" s="20">
        <v>8.0390721055106848E-3</v>
      </c>
      <c r="AB934" s="237">
        <v>2443.5097331181701</v>
      </c>
      <c r="AC934" s="237">
        <v>33.98113626550613</v>
      </c>
      <c r="AD934" s="238">
        <v>0.8062219096027271</v>
      </c>
      <c r="AE934" s="239">
        <v>1970.0110831673812</v>
      </c>
      <c r="AF934" s="239">
        <v>43.934951655240624</v>
      </c>
      <c r="AG934" s="240">
        <v>2211.1308101098457</v>
      </c>
      <c r="AH934" s="240">
        <v>49.768484670934541</v>
      </c>
      <c r="AI934" s="239">
        <v>2443.5097331181701</v>
      </c>
      <c r="AJ934" s="239">
        <v>33.98113626550613</v>
      </c>
      <c r="AK934" s="21" t="s">
        <v>4285</v>
      </c>
      <c r="AL934" s="186"/>
      <c r="AM934" s="187"/>
    </row>
    <row r="935" spans="1:39" x14ac:dyDescent="0.25">
      <c r="A935" s="161" t="s">
        <v>4006</v>
      </c>
      <c r="B935" s="197">
        <v>45.19605</v>
      </c>
      <c r="C935" s="197">
        <v>-112.07655</v>
      </c>
      <c r="D935" s="86" t="s">
        <v>4050</v>
      </c>
      <c r="E935" s="86" t="s">
        <v>4056</v>
      </c>
      <c r="F935" s="198" t="s">
        <v>4051</v>
      </c>
      <c r="G935" s="86" t="s">
        <v>4096</v>
      </c>
      <c r="H935" s="86" t="s">
        <v>4098</v>
      </c>
      <c r="I935" s="88" t="s">
        <v>4062</v>
      </c>
      <c r="J935" s="47" t="s">
        <v>4276</v>
      </c>
      <c r="K935" s="42" t="s">
        <v>3404</v>
      </c>
      <c r="L935" s="137">
        <v>45750.996152245367</v>
      </c>
      <c r="M935" s="14">
        <v>784.79899999999998</v>
      </c>
      <c r="N935" s="14">
        <v>235.13</v>
      </c>
      <c r="O935" s="15">
        <f t="shared" si="30"/>
        <v>0.29960537666332399</v>
      </c>
      <c r="P935" s="16">
        <v>3.8153700000000002</v>
      </c>
      <c r="Q935" s="16">
        <v>9.1307444861686932E-2</v>
      </c>
      <c r="R935" s="17">
        <v>0.21590799999999999</v>
      </c>
      <c r="S935" s="17">
        <v>5.2103226766871168E-3</v>
      </c>
      <c r="T935" s="17">
        <v>0.96221199999999996</v>
      </c>
      <c r="U935" s="18">
        <v>4.6397300000000001</v>
      </c>
      <c r="V935" s="18">
        <v>0.11269430083513542</v>
      </c>
      <c r="W935" s="19">
        <v>0.128167</v>
      </c>
      <c r="X935" s="19">
        <v>2.6037639194796446E-3</v>
      </c>
      <c r="Y935" s="18">
        <v>0.30474582216436907</v>
      </c>
      <c r="Z935" s="20">
        <v>6.4999100000000004E-2</v>
      </c>
      <c r="AA935" s="20">
        <v>1.6928131375683498E-3</v>
      </c>
      <c r="AB935" s="237">
        <v>1184.2332999008859</v>
      </c>
      <c r="AC935" s="237">
        <v>35.787133893853301</v>
      </c>
      <c r="AD935" s="238">
        <v>0.78922426898387876</v>
      </c>
      <c r="AE935" s="239">
        <v>1258.2112305155015</v>
      </c>
      <c r="AF935" s="239">
        <v>30.56066515203683</v>
      </c>
      <c r="AG935" s="240">
        <v>1594.2378864444202</v>
      </c>
      <c r="AH935" s="240">
        <v>38.152469593495837</v>
      </c>
      <c r="AI935" s="239">
        <v>2072.9831751686556</v>
      </c>
      <c r="AJ935" s="239">
        <v>35.787133893853301</v>
      </c>
      <c r="AK935" s="21" t="s">
        <v>4286</v>
      </c>
      <c r="AM935" s="187"/>
    </row>
    <row r="936" spans="1:39" x14ac:dyDescent="0.25">
      <c r="A936" s="161" t="s">
        <v>4006</v>
      </c>
      <c r="B936" s="197">
        <v>45.19605</v>
      </c>
      <c r="C936" s="197">
        <v>-112.07655</v>
      </c>
      <c r="D936" s="86" t="s">
        <v>4050</v>
      </c>
      <c r="E936" s="86" t="s">
        <v>4056</v>
      </c>
      <c r="F936" s="198" t="s">
        <v>4051</v>
      </c>
      <c r="G936" s="86" t="s">
        <v>4096</v>
      </c>
      <c r="H936" s="86" t="s">
        <v>4098</v>
      </c>
      <c r="I936" s="88" t="s">
        <v>4062</v>
      </c>
      <c r="J936" s="47" t="s">
        <v>4276</v>
      </c>
      <c r="K936" s="42" t="s">
        <v>3344</v>
      </c>
      <c r="L936" s="137">
        <v>45750.968486527781</v>
      </c>
      <c r="M936" s="14">
        <v>194.91300000000001</v>
      </c>
      <c r="N936" s="14">
        <v>354.61900000000003</v>
      </c>
      <c r="O936" s="15">
        <f t="shared" si="30"/>
        <v>1.8193706935914999</v>
      </c>
      <c r="P936" s="16">
        <v>8.5849200000000003</v>
      </c>
      <c r="Q936" s="16">
        <v>0.55653190386406415</v>
      </c>
      <c r="R936" s="17">
        <v>0.38484000000000002</v>
      </c>
      <c r="S936" s="17">
        <v>2.4954721434029277E-2</v>
      </c>
      <c r="T936" s="17">
        <v>0.998332</v>
      </c>
      <c r="U936" s="18">
        <v>2.9968400000000002</v>
      </c>
      <c r="V936" s="18">
        <v>0.27116206781045166</v>
      </c>
      <c r="W936" s="19">
        <v>0.16175700000000001</v>
      </c>
      <c r="X936" s="19">
        <v>3.2761268920481396E-3</v>
      </c>
      <c r="Y936" s="18">
        <v>0</v>
      </c>
      <c r="Z936" s="20">
        <v>9.7046300000000002E-2</v>
      </c>
      <c r="AA936" s="20">
        <v>8.5369090245284926E-3</v>
      </c>
      <c r="AB936" s="237">
        <v>2474.1091461794508</v>
      </c>
      <c r="AC936" s="237">
        <v>34.180777423978448</v>
      </c>
      <c r="AD936" s="238">
        <v>0.75025667983445354</v>
      </c>
      <c r="AE936" s="239">
        <v>1856.2169135606496</v>
      </c>
      <c r="AF936" s="239">
        <v>167.95545193798804</v>
      </c>
      <c r="AG936" s="240">
        <v>2165.6550448067219</v>
      </c>
      <c r="AH936" s="240">
        <v>140.39223722516925</v>
      </c>
      <c r="AI936" s="239">
        <v>2474.1091461794508</v>
      </c>
      <c r="AJ936" s="239">
        <v>34.180777423978448</v>
      </c>
      <c r="AK936" s="21" t="s">
        <v>4286</v>
      </c>
      <c r="AL936" s="186"/>
      <c r="AM936" s="187"/>
    </row>
    <row r="937" spans="1:39" x14ac:dyDescent="0.25">
      <c r="A937" s="161" t="s">
        <v>4006</v>
      </c>
      <c r="B937" s="197">
        <v>45.19605</v>
      </c>
      <c r="C937" s="197">
        <v>-112.07655</v>
      </c>
      <c r="D937" s="86" t="s">
        <v>4050</v>
      </c>
      <c r="E937" s="86" t="s">
        <v>4056</v>
      </c>
      <c r="F937" s="198" t="s">
        <v>4051</v>
      </c>
      <c r="G937" s="86" t="s">
        <v>4096</v>
      </c>
      <c r="H937" s="86" t="s">
        <v>4098</v>
      </c>
      <c r="I937" s="88" t="s">
        <v>4062</v>
      </c>
      <c r="J937" s="47" t="s">
        <v>4276</v>
      </c>
      <c r="K937" s="42" t="s">
        <v>662</v>
      </c>
      <c r="L937" s="137">
        <v>45747.993296712964</v>
      </c>
      <c r="M937" s="14">
        <v>741.26199999999994</v>
      </c>
      <c r="N937" s="14">
        <v>48.361199999999997</v>
      </c>
      <c r="O937" s="15">
        <f t="shared" si="30"/>
        <v>6.5241709409088827E-2</v>
      </c>
      <c r="P937" s="16">
        <v>9.6676599999999997</v>
      </c>
      <c r="Q937" s="16">
        <v>0.32080018117083414</v>
      </c>
      <c r="R937" s="17">
        <v>0.37067</v>
      </c>
      <c r="S937" s="17">
        <v>1.2526449912086027E-2</v>
      </c>
      <c r="T937" s="17">
        <v>0.998332</v>
      </c>
      <c r="U937" s="18">
        <v>2.7270599999999998</v>
      </c>
      <c r="V937" s="18">
        <v>9.2520122356166384E-2</v>
      </c>
      <c r="W937" s="19">
        <v>0.189586</v>
      </c>
      <c r="X937" s="19">
        <v>3.8062065857786807E-3</v>
      </c>
      <c r="Y937" s="18">
        <v>0.55240775803284869</v>
      </c>
      <c r="Z937" s="20">
        <v>0.30654500000000001</v>
      </c>
      <c r="AA937" s="20">
        <v>8.1130210643199988E-3</v>
      </c>
      <c r="AB937" s="237">
        <v>2738.5735875620521</v>
      </c>
      <c r="AC937" s="237">
        <v>33.02927957324296</v>
      </c>
      <c r="AD937" s="238">
        <v>0.73535782315840748</v>
      </c>
      <c r="AE937" s="239">
        <v>2013.831511908741</v>
      </c>
      <c r="AF937" s="239">
        <v>68.322639724281927</v>
      </c>
      <c r="AG937" s="240">
        <v>2395.3636125281992</v>
      </c>
      <c r="AH937" s="240">
        <v>79.48490957160989</v>
      </c>
      <c r="AI937" s="239">
        <v>2738.5735875620521</v>
      </c>
      <c r="AJ937" s="239">
        <v>33.02927957324296</v>
      </c>
      <c r="AK937" s="21" t="s">
        <v>4285</v>
      </c>
      <c r="AL937" s="186"/>
      <c r="AM937" s="187"/>
    </row>
    <row r="938" spans="1:39" x14ac:dyDescent="0.25">
      <c r="A938" s="161" t="s">
        <v>4006</v>
      </c>
      <c r="B938" s="197">
        <v>45.19605</v>
      </c>
      <c r="C938" s="197">
        <v>-112.07655</v>
      </c>
      <c r="D938" s="86" t="s">
        <v>4050</v>
      </c>
      <c r="E938" s="86" t="s">
        <v>4056</v>
      </c>
      <c r="F938" s="198" t="s">
        <v>4051</v>
      </c>
      <c r="G938" s="86" t="s">
        <v>4096</v>
      </c>
      <c r="H938" s="86" t="s">
        <v>4098</v>
      </c>
      <c r="I938" s="88" t="s">
        <v>4062</v>
      </c>
      <c r="J938" s="47" t="s">
        <v>4276</v>
      </c>
      <c r="K938" s="42" t="s">
        <v>3337</v>
      </c>
      <c r="L938" s="137">
        <v>45750.965584270831</v>
      </c>
      <c r="M938" s="14">
        <v>1074.21</v>
      </c>
      <c r="N938" s="14">
        <v>170.297</v>
      </c>
      <c r="O938" s="15">
        <f t="shared" si="30"/>
        <v>0.15853231677232571</v>
      </c>
      <c r="P938" s="16">
        <v>8.1310900000000004</v>
      </c>
      <c r="Q938" s="16">
        <v>0.2230039880164478</v>
      </c>
      <c r="R938" s="17">
        <v>0.34118300000000001</v>
      </c>
      <c r="S938" s="17">
        <v>9.3590801747019999E-3</v>
      </c>
      <c r="T938" s="17">
        <v>0.99631700000000001</v>
      </c>
      <c r="U938" s="18">
        <v>2.94889</v>
      </c>
      <c r="V938" s="18">
        <v>8.2439618233771564E-2</v>
      </c>
      <c r="W938" s="19">
        <v>0.172815</v>
      </c>
      <c r="X938" s="19">
        <v>3.467634852650434E-3</v>
      </c>
      <c r="Y938" s="18">
        <v>0.5050411248112614</v>
      </c>
      <c r="Z938" s="20">
        <v>0.172711</v>
      </c>
      <c r="AA938" s="20">
        <v>4.3382511949978187E-3</v>
      </c>
      <c r="AB938" s="237">
        <v>2585.0941877980658</v>
      </c>
      <c r="AC938" s="237">
        <v>33.494840886556922</v>
      </c>
      <c r="AD938" s="238">
        <v>0.72817063468932153</v>
      </c>
      <c r="AE938" s="239">
        <v>1882.3896754605937</v>
      </c>
      <c r="AF938" s="239">
        <v>52.624372632470013</v>
      </c>
      <c r="AG938" s="240">
        <v>2239.6305503225803</v>
      </c>
      <c r="AH938" s="240">
        <v>61.424304048461778</v>
      </c>
      <c r="AI938" s="239">
        <v>2585.0941877980658</v>
      </c>
      <c r="AJ938" s="239">
        <v>33.494840886556922</v>
      </c>
      <c r="AK938" s="21" t="s">
        <v>4286</v>
      </c>
      <c r="AL938" s="186"/>
      <c r="AM938" s="187"/>
    </row>
    <row r="939" spans="1:39" x14ac:dyDescent="0.25">
      <c r="A939" s="161" t="s">
        <v>4006</v>
      </c>
      <c r="B939" s="197">
        <v>45.19605</v>
      </c>
      <c r="C939" s="197">
        <v>-112.07655</v>
      </c>
      <c r="D939" s="86" t="s">
        <v>4050</v>
      </c>
      <c r="E939" s="86" t="s">
        <v>4056</v>
      </c>
      <c r="F939" s="198" t="s">
        <v>4051</v>
      </c>
      <c r="G939" s="86" t="s">
        <v>4096</v>
      </c>
      <c r="H939" s="86" t="s">
        <v>4098</v>
      </c>
      <c r="I939" s="88" t="s">
        <v>4062</v>
      </c>
      <c r="J939" s="47" t="s">
        <v>4276</v>
      </c>
      <c r="K939" s="42" t="s">
        <v>3349</v>
      </c>
      <c r="L939" s="137">
        <v>45750.971454537037</v>
      </c>
      <c r="M939" s="14">
        <v>320.16500000000002</v>
      </c>
      <c r="N939" s="14">
        <v>390.96499999999997</v>
      </c>
      <c r="O939" s="15">
        <f t="shared" si="30"/>
        <v>1.221135976761982</v>
      </c>
      <c r="P939" s="16">
        <v>9.5547699999999995</v>
      </c>
      <c r="Q939" s="16">
        <v>0.25912198271501397</v>
      </c>
      <c r="R939" s="17">
        <v>0.36303000000000002</v>
      </c>
      <c r="S939" s="17">
        <v>1.0440209136415803E-2</v>
      </c>
      <c r="T939" s="17">
        <v>0.97178500000000001</v>
      </c>
      <c r="U939" s="18">
        <v>2.7743600000000002</v>
      </c>
      <c r="V939" s="18">
        <v>7.7657007809533843E-2</v>
      </c>
      <c r="W939" s="19">
        <v>0.19110099999999999</v>
      </c>
      <c r="X939" s="19">
        <v>3.9379298944008639E-3</v>
      </c>
      <c r="Y939" s="18">
        <v>0.37375640591557618</v>
      </c>
      <c r="Z939" s="20">
        <v>9.1592099999999996E-2</v>
      </c>
      <c r="AA939" s="20">
        <v>3.0948788576233483E-3</v>
      </c>
      <c r="AB939" s="237">
        <v>2751.6602094176983</v>
      </c>
      <c r="AC939" s="237">
        <v>33.860532628378181</v>
      </c>
      <c r="AD939" s="238">
        <v>0.72111939018842486</v>
      </c>
      <c r="AE939" s="239">
        <v>1984.2755322210442</v>
      </c>
      <c r="AF939" s="239">
        <v>55.541782790249478</v>
      </c>
      <c r="AG939" s="240">
        <v>2386.8749559182088</v>
      </c>
      <c r="AH939" s="240">
        <v>64.731204526151629</v>
      </c>
      <c r="AI939" s="239">
        <v>2751.6602094176983</v>
      </c>
      <c r="AJ939" s="239">
        <v>33.860532628378181</v>
      </c>
      <c r="AK939" s="21" t="s">
        <v>4286</v>
      </c>
      <c r="AL939" s="186"/>
      <c r="AM939" s="187"/>
    </row>
    <row r="940" spans="1:39" x14ac:dyDescent="0.25">
      <c r="A940" s="161" t="s">
        <v>4006</v>
      </c>
      <c r="B940" s="197">
        <v>45.19605</v>
      </c>
      <c r="C940" s="197">
        <v>-112.07655</v>
      </c>
      <c r="D940" s="86" t="s">
        <v>4050</v>
      </c>
      <c r="E940" s="86" t="s">
        <v>4056</v>
      </c>
      <c r="F940" s="198" t="s">
        <v>4051</v>
      </c>
      <c r="G940" s="86" t="s">
        <v>4096</v>
      </c>
      <c r="H940" s="86" t="s">
        <v>4098</v>
      </c>
      <c r="I940" s="88" t="s">
        <v>4062</v>
      </c>
      <c r="J940" s="47" t="s">
        <v>4276</v>
      </c>
      <c r="K940" s="42" t="s">
        <v>3327</v>
      </c>
      <c r="L940" s="137">
        <v>45750.96142039352</v>
      </c>
      <c r="M940" s="14">
        <v>1678.78</v>
      </c>
      <c r="N940" s="14">
        <v>588.93399999999997</v>
      </c>
      <c r="O940" s="15">
        <f t="shared" si="30"/>
        <v>0.35081070777588486</v>
      </c>
      <c r="P940" s="16">
        <v>5.0976100000000004</v>
      </c>
      <c r="Q940" s="16">
        <v>0.26621958016051334</v>
      </c>
      <c r="R940" s="17">
        <v>0.22462599999999999</v>
      </c>
      <c r="S940" s="17">
        <v>1.2112916120835641E-2</v>
      </c>
      <c r="T940" s="17">
        <v>0.99911899999999998</v>
      </c>
      <c r="U940" s="18">
        <v>4.7509899999999998</v>
      </c>
      <c r="V940" s="18">
        <v>0.26794784482813067</v>
      </c>
      <c r="W940" s="19">
        <v>0.16495399999999999</v>
      </c>
      <c r="X940" s="19">
        <v>3.3244855800854366E-3</v>
      </c>
      <c r="Y940" s="18">
        <v>0</v>
      </c>
      <c r="Z940" s="20">
        <v>7.3824000000000001E-2</v>
      </c>
      <c r="AA940" s="20">
        <v>3.1252797668048851E-3</v>
      </c>
      <c r="AB940" s="237">
        <v>1099.0364449153362</v>
      </c>
      <c r="AC940" s="237">
        <v>33.90118699346521</v>
      </c>
      <c r="AD940" s="238">
        <v>0.69090771156564867</v>
      </c>
      <c r="AE940" s="239">
        <v>1231.38756821624</v>
      </c>
      <c r="AF940" s="239">
        <v>69.448187651772429</v>
      </c>
      <c r="AG940" s="240">
        <v>1782.2750384791964</v>
      </c>
      <c r="AH940" s="240">
        <v>93.078229302456322</v>
      </c>
      <c r="AI940" s="239">
        <v>2507.084549955639</v>
      </c>
      <c r="AJ940" s="239">
        <v>33.90118699346521</v>
      </c>
      <c r="AK940" s="21" t="s">
        <v>4286</v>
      </c>
      <c r="AL940" s="186"/>
      <c r="AM940" s="187"/>
    </row>
    <row r="941" spans="1:39" s="7" customFormat="1" x14ac:dyDescent="0.25">
      <c r="A941" s="161" t="s">
        <v>4006</v>
      </c>
      <c r="B941" s="197">
        <v>45.19605</v>
      </c>
      <c r="C941" s="197">
        <v>-112.07655</v>
      </c>
      <c r="D941" s="86" t="s">
        <v>4050</v>
      </c>
      <c r="E941" s="86" t="s">
        <v>4056</v>
      </c>
      <c r="F941" s="198" t="s">
        <v>4051</v>
      </c>
      <c r="G941" s="86" t="s">
        <v>4096</v>
      </c>
      <c r="H941" s="86" t="s">
        <v>4098</v>
      </c>
      <c r="I941" s="88" t="s">
        <v>4062</v>
      </c>
      <c r="J941" s="47" t="s">
        <v>4276</v>
      </c>
      <c r="K941" s="42" t="s">
        <v>644</v>
      </c>
      <c r="L941" s="137">
        <v>45747.984817951387</v>
      </c>
      <c r="M941" s="14">
        <v>404.02800000000002</v>
      </c>
      <c r="N941" s="14">
        <v>121.465</v>
      </c>
      <c r="O941" s="15">
        <f t="shared" si="30"/>
        <v>0.30063510449770808</v>
      </c>
      <c r="P941" s="16">
        <v>5.8169899999999997</v>
      </c>
      <c r="Q941" s="16">
        <v>0.1463488696447294</v>
      </c>
      <c r="R941" s="17">
        <v>0.231709</v>
      </c>
      <c r="S941" s="17">
        <v>5.7587856866964581E-3</v>
      </c>
      <c r="T941" s="17">
        <v>0.99494899999999997</v>
      </c>
      <c r="U941" s="18">
        <v>4.3236100000000004</v>
      </c>
      <c r="V941" s="18">
        <v>0.10678179200430193</v>
      </c>
      <c r="W941" s="19">
        <v>0.18216399999999999</v>
      </c>
      <c r="X941" s="19">
        <v>3.6538623109520696E-3</v>
      </c>
      <c r="Y941" s="18">
        <v>-0.46781895283973846</v>
      </c>
      <c r="Z941" s="20">
        <v>0.14144499999999999</v>
      </c>
      <c r="AA941" s="20">
        <v>3.0349418252085159E-3</v>
      </c>
      <c r="AB941" s="237">
        <v>1174.191597030474</v>
      </c>
      <c r="AC941" s="237">
        <v>33.202895111109278</v>
      </c>
      <c r="AD941" s="238">
        <v>0.68873873970519173</v>
      </c>
      <c r="AE941" s="239">
        <v>1341.2470150651823</v>
      </c>
      <c r="AF941" s="239">
        <v>33.12527258218968</v>
      </c>
      <c r="AG941" s="240">
        <v>1947.3959249617506</v>
      </c>
      <c r="AH941" s="240">
        <v>48.994272358883968</v>
      </c>
      <c r="AI941" s="239">
        <v>2672.6710681067889</v>
      </c>
      <c r="AJ941" s="239">
        <v>33.202895111109278</v>
      </c>
      <c r="AK941" s="21" t="s">
        <v>4286</v>
      </c>
      <c r="AL941" s="186"/>
      <c r="AM941" s="187"/>
    </row>
    <row r="942" spans="1:39" x14ac:dyDescent="0.25">
      <c r="A942" s="161" t="s">
        <v>4006</v>
      </c>
      <c r="B942" s="197">
        <v>45.19605</v>
      </c>
      <c r="C942" s="197">
        <v>-112.07655</v>
      </c>
      <c r="D942" s="86" t="s">
        <v>4050</v>
      </c>
      <c r="E942" s="86" t="s">
        <v>4056</v>
      </c>
      <c r="F942" s="198" t="s">
        <v>4051</v>
      </c>
      <c r="G942" s="86" t="s">
        <v>4096</v>
      </c>
      <c r="H942" s="86" t="s">
        <v>4098</v>
      </c>
      <c r="I942" s="88" t="s">
        <v>4062</v>
      </c>
      <c r="J942" s="47" t="s">
        <v>4276</v>
      </c>
      <c r="K942" s="42" t="s">
        <v>3378</v>
      </c>
      <c r="L942" s="137">
        <v>45750.984427071759</v>
      </c>
      <c r="M942" s="14">
        <v>1527.23</v>
      </c>
      <c r="N942" s="14">
        <v>67.892700000000005</v>
      </c>
      <c r="O942" s="15">
        <f t="shared" si="30"/>
        <v>4.4454797247303945E-2</v>
      </c>
      <c r="P942" s="16">
        <v>4.0176600000000002</v>
      </c>
      <c r="Q942" s="16">
        <v>9.247537199427748E-2</v>
      </c>
      <c r="R942" s="17">
        <v>0.19062799999999999</v>
      </c>
      <c r="S942" s="17">
        <v>4.3496921242887985E-3</v>
      </c>
      <c r="T942" s="17">
        <v>0.93978700000000004</v>
      </c>
      <c r="U942" s="18">
        <v>5.2464899999999997</v>
      </c>
      <c r="V942" s="18">
        <v>0.12078570225341241</v>
      </c>
      <c r="W942" s="19">
        <v>0.15282899999999999</v>
      </c>
      <c r="X942" s="19">
        <v>3.1098603685131908E-3</v>
      </c>
      <c r="Y942" s="18">
        <v>0.16713447803284212</v>
      </c>
      <c r="Z942" s="20">
        <v>0.33623900000000001</v>
      </c>
      <c r="AA942" s="20">
        <v>1.1317814232637856E-2</v>
      </c>
      <c r="AB942" s="237">
        <v>1015.8396758572458</v>
      </c>
      <c r="AC942" s="237">
        <v>105.19430435226761</v>
      </c>
      <c r="AD942" s="238">
        <v>0.68694919959408063</v>
      </c>
      <c r="AE942" s="239">
        <v>1124.6441541372728</v>
      </c>
      <c r="AF942" s="239">
        <v>25.89177410853075</v>
      </c>
      <c r="AG942" s="240">
        <v>1637.1576745439502</v>
      </c>
      <c r="AH942" s="240">
        <v>37.682821584389437</v>
      </c>
      <c r="AI942" s="239">
        <v>2377.822741170974</v>
      </c>
      <c r="AJ942" s="239">
        <v>34.680275501187381</v>
      </c>
      <c r="AK942" s="21" t="s">
        <v>4285</v>
      </c>
      <c r="AL942" s="186"/>
      <c r="AM942" s="187"/>
    </row>
    <row r="943" spans="1:39" x14ac:dyDescent="0.25">
      <c r="A943" s="161" t="s">
        <v>4006</v>
      </c>
      <c r="B943" s="197">
        <v>45.19605</v>
      </c>
      <c r="C943" s="197">
        <v>-112.07655</v>
      </c>
      <c r="D943" s="86" t="s">
        <v>4050</v>
      </c>
      <c r="E943" s="86" t="s">
        <v>4056</v>
      </c>
      <c r="F943" s="198" t="s">
        <v>4051</v>
      </c>
      <c r="G943" s="86" t="s">
        <v>4096</v>
      </c>
      <c r="H943" s="86" t="s">
        <v>4098</v>
      </c>
      <c r="I943" s="88" t="s">
        <v>4062</v>
      </c>
      <c r="J943" s="47" t="s">
        <v>4276</v>
      </c>
      <c r="K943" s="42" t="s">
        <v>603</v>
      </c>
      <c r="L943" s="137">
        <v>45747.965746875001</v>
      </c>
      <c r="M943" s="14">
        <v>311.18</v>
      </c>
      <c r="N943" s="14">
        <v>89.829599999999999</v>
      </c>
      <c r="O943" s="15">
        <f t="shared" si="30"/>
        <v>0.28867407931100969</v>
      </c>
      <c r="P943" s="16">
        <v>7.3822000000000001</v>
      </c>
      <c r="Q943" s="16">
        <v>0.16410243031716501</v>
      </c>
      <c r="R943" s="17">
        <v>0.30927399999999999</v>
      </c>
      <c r="S943" s="17">
        <v>6.9152504416326093E-3</v>
      </c>
      <c r="T943" s="17">
        <v>0.96443400000000001</v>
      </c>
      <c r="U943" s="18">
        <v>3.2282299999999999</v>
      </c>
      <c r="V943" s="18">
        <v>7.2005384037931511E-2</v>
      </c>
      <c r="W943" s="19">
        <v>0.172684</v>
      </c>
      <c r="X943" s="19">
        <v>3.4832896318486065E-3</v>
      </c>
      <c r="Y943" s="18">
        <v>0.19770621901126317</v>
      </c>
      <c r="Z943" s="20">
        <v>0.11301</v>
      </c>
      <c r="AA943" s="20">
        <v>4.5169092975728426E-3</v>
      </c>
      <c r="AB943" s="237">
        <v>2583.8282651041823</v>
      </c>
      <c r="AC943" s="237">
        <v>33.67571549430555</v>
      </c>
      <c r="AD943" s="238">
        <v>0.673249631342688</v>
      </c>
      <c r="AE943" s="239">
        <v>1739.5614269342079</v>
      </c>
      <c r="AF943" s="239">
        <v>38.800763453647903</v>
      </c>
      <c r="AG943" s="240">
        <v>2157.5971232619813</v>
      </c>
      <c r="AH943" s="240">
        <v>47.962251303488792</v>
      </c>
      <c r="AI943" s="239">
        <v>2583.8282651041823</v>
      </c>
      <c r="AJ943" s="239">
        <v>33.67571549430555</v>
      </c>
      <c r="AK943" s="21" t="s">
        <v>4286</v>
      </c>
      <c r="AL943" s="186"/>
      <c r="AM943" s="187"/>
    </row>
    <row r="944" spans="1:39" s="7" customFormat="1" x14ac:dyDescent="0.25">
      <c r="A944" s="161" t="s">
        <v>4006</v>
      </c>
      <c r="B944" s="197">
        <v>45.19605</v>
      </c>
      <c r="C944" s="197">
        <v>-112.07655</v>
      </c>
      <c r="D944" s="86" t="s">
        <v>4050</v>
      </c>
      <c r="E944" s="86" t="s">
        <v>4056</v>
      </c>
      <c r="F944" s="198" t="s">
        <v>4051</v>
      </c>
      <c r="G944" s="86" t="s">
        <v>4096</v>
      </c>
      <c r="H944" s="86" t="s">
        <v>4098</v>
      </c>
      <c r="I944" s="88" t="s">
        <v>4062</v>
      </c>
      <c r="J944" s="47" t="s">
        <v>4276</v>
      </c>
      <c r="K944" s="42" t="s">
        <v>565</v>
      </c>
      <c r="L944" s="137">
        <v>45747.947901053238</v>
      </c>
      <c r="M944" s="14">
        <v>566.77499999999998</v>
      </c>
      <c r="N944" s="14">
        <v>388.77699999999999</v>
      </c>
      <c r="O944" s="15">
        <f t="shared" si="30"/>
        <v>0.68594592210312733</v>
      </c>
      <c r="P944" s="16">
        <v>15.237</v>
      </c>
      <c r="Q944" s="16">
        <v>0.4281968263322371</v>
      </c>
      <c r="R944" s="17">
        <v>0.41029399999999999</v>
      </c>
      <c r="S944" s="17">
        <v>1.1033481413080823E-2</v>
      </c>
      <c r="T944" s="17">
        <v>0.99832900000000002</v>
      </c>
      <c r="U944" s="18">
        <v>2.4438</v>
      </c>
      <c r="V944" s="18">
        <v>6.6194478936615245E-2</v>
      </c>
      <c r="W944" s="19">
        <v>0.26928400000000002</v>
      </c>
      <c r="X944" s="19">
        <v>5.4073598801012866E-3</v>
      </c>
      <c r="Y944" s="18">
        <v>-0.80499970452510072</v>
      </c>
      <c r="Z944" s="20">
        <v>8.6832199999999998E-2</v>
      </c>
      <c r="AA944" s="20">
        <v>2.8050811940541045E-3</v>
      </c>
      <c r="AB944" s="237">
        <v>3301.8600287326562</v>
      </c>
      <c r="AC944" s="237">
        <v>31.499493607760261</v>
      </c>
      <c r="AD944" s="238">
        <v>0.66970053400801333</v>
      </c>
      <c r="AE944" s="239">
        <v>2211.2574244619741</v>
      </c>
      <c r="AF944" s="239">
        <v>59.89566781528039</v>
      </c>
      <c r="AG944" s="240">
        <v>2826.9916610081173</v>
      </c>
      <c r="AH944" s="240">
        <v>79.445353895870269</v>
      </c>
      <c r="AI944" s="239">
        <v>3301.8600287326562</v>
      </c>
      <c r="AJ944" s="239">
        <v>31.499493607760261</v>
      </c>
      <c r="AK944" s="21" t="s">
        <v>4286</v>
      </c>
      <c r="AL944" s="186"/>
      <c r="AM944" s="187"/>
    </row>
    <row r="945" spans="1:39" x14ac:dyDescent="0.25">
      <c r="A945" s="161" t="s">
        <v>4006</v>
      </c>
      <c r="B945" s="197">
        <v>45.19605</v>
      </c>
      <c r="C945" s="197">
        <v>-112.07655</v>
      </c>
      <c r="D945" s="86" t="s">
        <v>4050</v>
      </c>
      <c r="E945" s="86" t="s">
        <v>4056</v>
      </c>
      <c r="F945" s="198" t="s">
        <v>4051</v>
      </c>
      <c r="G945" s="86" t="s">
        <v>4096</v>
      </c>
      <c r="H945" s="86" t="s">
        <v>4098</v>
      </c>
      <c r="I945" s="88" t="s">
        <v>4062</v>
      </c>
      <c r="J945" s="47" t="s">
        <v>4276</v>
      </c>
      <c r="K945" s="42" t="s">
        <v>602</v>
      </c>
      <c r="L945" s="137">
        <v>45747.96532354167</v>
      </c>
      <c r="M945" s="14">
        <v>911.46</v>
      </c>
      <c r="N945" s="14">
        <v>121.846</v>
      </c>
      <c r="O945" s="15">
        <f t="shared" si="30"/>
        <v>0.13368222412393302</v>
      </c>
      <c r="P945" s="16">
        <v>7.9794</v>
      </c>
      <c r="Q945" s="16">
        <v>0.19187360233497469</v>
      </c>
      <c r="R945" s="17">
        <v>0.31654599999999999</v>
      </c>
      <c r="S945" s="17">
        <v>7.4773338940092816E-3</v>
      </c>
      <c r="T945" s="17">
        <v>0.99646100000000004</v>
      </c>
      <c r="U945" s="18">
        <v>3.1694800000000001</v>
      </c>
      <c r="V945" s="18">
        <v>7.5038455593448891E-2</v>
      </c>
      <c r="W945" s="19">
        <v>0.18291099999999999</v>
      </c>
      <c r="X945" s="19">
        <v>3.6628166260986908E-3</v>
      </c>
      <c r="Y945" s="18">
        <v>-0.65670952107408742</v>
      </c>
      <c r="Z945" s="20">
        <v>0.141766</v>
      </c>
      <c r="AA945" s="20">
        <v>3.2094367135838651E-3</v>
      </c>
      <c r="AB945" s="237">
        <v>2679.4430648755074</v>
      </c>
      <c r="AC945" s="237">
        <v>33.127174974387444</v>
      </c>
      <c r="AD945" s="238">
        <v>0.65974909485635047</v>
      </c>
      <c r="AE945" s="239">
        <v>1767.7601367707416</v>
      </c>
      <c r="AF945" s="239">
        <v>41.852288237483883</v>
      </c>
      <c r="AG945" s="240">
        <v>2225.7637462867624</v>
      </c>
      <c r="AH945" s="240">
        <v>53.520980016872166</v>
      </c>
      <c r="AI945" s="239">
        <v>2679.4430648755074</v>
      </c>
      <c r="AJ945" s="239">
        <v>33.127174974387444</v>
      </c>
      <c r="AK945" s="21" t="s">
        <v>4286</v>
      </c>
      <c r="AL945" s="186"/>
      <c r="AM945" s="187"/>
    </row>
    <row r="946" spans="1:39" x14ac:dyDescent="0.25">
      <c r="A946" s="161" t="s">
        <v>4006</v>
      </c>
      <c r="B946" s="197">
        <v>45.19605</v>
      </c>
      <c r="C946" s="197">
        <v>-112.07655</v>
      </c>
      <c r="D946" s="86" t="s">
        <v>4050</v>
      </c>
      <c r="E946" s="86" t="s">
        <v>4056</v>
      </c>
      <c r="F946" s="198" t="s">
        <v>4051</v>
      </c>
      <c r="G946" s="86" t="s">
        <v>4096</v>
      </c>
      <c r="H946" s="86" t="s">
        <v>4098</v>
      </c>
      <c r="I946" s="88" t="s">
        <v>4062</v>
      </c>
      <c r="J946" s="47" t="s">
        <v>4276</v>
      </c>
      <c r="K946" s="42" t="s">
        <v>615</v>
      </c>
      <c r="L946" s="137">
        <v>45747.970803958335</v>
      </c>
      <c r="M946" s="14">
        <v>422.54399999999998</v>
      </c>
      <c r="N946" s="14">
        <v>339.209</v>
      </c>
      <c r="O946" s="15">
        <f t="shared" si="30"/>
        <v>0.80277793555227384</v>
      </c>
      <c r="P946" s="16">
        <v>5.9090800000000003</v>
      </c>
      <c r="Q946" s="16">
        <v>0.12813762028479381</v>
      </c>
      <c r="R946" s="17">
        <v>0.27576000000000001</v>
      </c>
      <c r="S946" s="17">
        <v>5.9011923947622658E-3</v>
      </c>
      <c r="T946" s="17">
        <v>0.95225400000000004</v>
      </c>
      <c r="U946" s="18">
        <v>3.6190799999999999</v>
      </c>
      <c r="V946" s="18">
        <v>7.6767061677323556E-2</v>
      </c>
      <c r="W946" s="19">
        <v>0.15510099999999999</v>
      </c>
      <c r="X946" s="19">
        <v>3.1293096278227246E-3</v>
      </c>
      <c r="Y946" s="18">
        <v>-0.35196460346886771</v>
      </c>
      <c r="Z946" s="20">
        <v>8.9466199999999996E-2</v>
      </c>
      <c r="AA946" s="20">
        <v>1.9199115046407737E-3</v>
      </c>
      <c r="AB946" s="237">
        <v>2402.9403680399446</v>
      </c>
      <c r="AC946" s="237">
        <v>34.297069685698091</v>
      </c>
      <c r="AD946" s="238">
        <v>0.65451828978069604</v>
      </c>
      <c r="AE946" s="239">
        <v>1572.7684201345007</v>
      </c>
      <c r="AF946" s="239">
        <v>33.361188565218768</v>
      </c>
      <c r="AG946" s="240">
        <v>1962.1744813681439</v>
      </c>
      <c r="AH946" s="240">
        <v>42.549494781939565</v>
      </c>
      <c r="AI946" s="239">
        <v>2402.9403680399446</v>
      </c>
      <c r="AJ946" s="239">
        <v>34.297069685698091</v>
      </c>
      <c r="AK946" s="21" t="s">
        <v>4286</v>
      </c>
      <c r="AL946" s="186"/>
      <c r="AM946" s="187"/>
    </row>
    <row r="947" spans="1:39" x14ac:dyDescent="0.25">
      <c r="A947" s="161" t="s">
        <v>4006</v>
      </c>
      <c r="B947" s="197">
        <v>45.19605</v>
      </c>
      <c r="C947" s="197">
        <v>-112.07655</v>
      </c>
      <c r="D947" s="86" t="s">
        <v>4050</v>
      </c>
      <c r="E947" s="86" t="s">
        <v>4056</v>
      </c>
      <c r="F947" s="198" t="s">
        <v>4051</v>
      </c>
      <c r="G947" s="86" t="s">
        <v>4096</v>
      </c>
      <c r="H947" s="86" t="s">
        <v>4098</v>
      </c>
      <c r="I947" s="88" t="s">
        <v>4062</v>
      </c>
      <c r="J947" s="47" t="s">
        <v>4276</v>
      </c>
      <c r="K947" s="42" t="s">
        <v>564</v>
      </c>
      <c r="L947" s="137">
        <v>45747.947479212962</v>
      </c>
      <c r="M947" s="14">
        <v>52.637300000000003</v>
      </c>
      <c r="N947" s="14">
        <v>34.6477</v>
      </c>
      <c r="O947" s="15">
        <f t="shared" si="30"/>
        <v>0.65823474988268771</v>
      </c>
      <c r="P947" s="16">
        <v>1.28386E-2</v>
      </c>
      <c r="Q947" s="16">
        <v>2.7625689551727031E-3</v>
      </c>
      <c r="R947" s="17">
        <v>1.32219E-3</v>
      </c>
      <c r="S947" s="17">
        <v>5.1543614088750117E-5</v>
      </c>
      <c r="T947" s="17">
        <v>0.20946500000000001</v>
      </c>
      <c r="U947" s="18">
        <v>764.92100000000005</v>
      </c>
      <c r="V947" s="18">
        <v>28.53750210961709</v>
      </c>
      <c r="W947" s="19">
        <v>7.1580599999999994E-2</v>
      </c>
      <c r="X947" s="19">
        <v>1.4551991577737528E-2</v>
      </c>
      <c r="Y947" s="18">
        <v>-0.31234761120508386</v>
      </c>
      <c r="Z947" s="20">
        <v>5.0438700000000002E-4</v>
      </c>
      <c r="AA947" s="20">
        <v>6.6582223177568962E-5</v>
      </c>
      <c r="AB947" s="237">
        <v>8.1515922437299313</v>
      </c>
      <c r="AC947" s="237">
        <v>0.36640194621034583</v>
      </c>
      <c r="AD947" s="238">
        <v>0.64727506668721857</v>
      </c>
      <c r="AE947" s="239">
        <v>8.4220515233334403</v>
      </c>
      <c r="AF947" s="239">
        <v>0.31420802032423201</v>
      </c>
      <c r="AG947" s="240">
        <v>13.011549427414003</v>
      </c>
      <c r="AH947" s="240">
        <v>2.7997836607472064</v>
      </c>
      <c r="AI947" s="239">
        <v>974.03999578916137</v>
      </c>
      <c r="AJ947" s="239">
        <v>414.50108749010741</v>
      </c>
      <c r="AK947" s="21" t="s">
        <v>4286</v>
      </c>
      <c r="AL947" s="186"/>
      <c r="AM947" s="187"/>
    </row>
    <row r="948" spans="1:39" x14ac:dyDescent="0.25">
      <c r="A948" s="161" t="s">
        <v>4006</v>
      </c>
      <c r="B948" s="197">
        <v>45.19605</v>
      </c>
      <c r="C948" s="197">
        <v>-112.07655</v>
      </c>
      <c r="D948" s="86" t="s">
        <v>4050</v>
      </c>
      <c r="E948" s="86" t="s">
        <v>4056</v>
      </c>
      <c r="F948" s="198" t="s">
        <v>4051</v>
      </c>
      <c r="G948" s="86" t="s">
        <v>4096</v>
      </c>
      <c r="H948" s="86" t="s">
        <v>4098</v>
      </c>
      <c r="I948" s="88" t="s">
        <v>4062</v>
      </c>
      <c r="J948" s="47" t="s">
        <v>4276</v>
      </c>
      <c r="K948" s="42" t="s">
        <v>594</v>
      </c>
      <c r="L948" s="137">
        <v>45747.96103859954</v>
      </c>
      <c r="M948" s="14">
        <v>688.08600000000001</v>
      </c>
      <c r="N948" s="14">
        <v>68.3215</v>
      </c>
      <c r="O948" s="15">
        <f t="shared" si="30"/>
        <v>9.929209430216572E-2</v>
      </c>
      <c r="P948" s="16">
        <v>6.9778900000000004</v>
      </c>
      <c r="Q948" s="16">
        <v>0.15266459749948577</v>
      </c>
      <c r="R948" s="17">
        <v>0.29480499999999998</v>
      </c>
      <c r="S948" s="17">
        <v>6.5627808230124514E-3</v>
      </c>
      <c r="T948" s="17">
        <v>0.99002699999999999</v>
      </c>
      <c r="U948" s="18">
        <v>3.3971499999999999</v>
      </c>
      <c r="V948" s="18">
        <v>7.5132312842078802E-2</v>
      </c>
      <c r="W948" s="19">
        <v>0.17163500000000001</v>
      </c>
      <c r="X948" s="19">
        <v>3.442261331014251E-3</v>
      </c>
      <c r="Y948" s="18">
        <v>0.45026050778768706</v>
      </c>
      <c r="Z948" s="20">
        <v>0.20941100000000001</v>
      </c>
      <c r="AA948" s="20">
        <v>5.1355247182736843E-3</v>
      </c>
      <c r="AB948" s="237">
        <v>2573.650793734766</v>
      </c>
      <c r="AC948" s="237">
        <v>33.515600359537984</v>
      </c>
      <c r="AD948" s="238">
        <v>0.64628124280064825</v>
      </c>
      <c r="AE948" s="239">
        <v>1663.3022335097794</v>
      </c>
      <c r="AF948" s="239">
        <v>36.78605412153869</v>
      </c>
      <c r="AG948" s="240">
        <v>2106.7240496484333</v>
      </c>
      <c r="AH948" s="240">
        <v>46.091609223141198</v>
      </c>
      <c r="AI948" s="239">
        <v>2573.650793734766</v>
      </c>
      <c r="AJ948" s="239">
        <v>33.515600359537984</v>
      </c>
      <c r="AK948" s="21" t="s">
        <v>4285</v>
      </c>
      <c r="AL948" s="186"/>
      <c r="AM948" s="187"/>
    </row>
    <row r="949" spans="1:39" x14ac:dyDescent="0.25">
      <c r="A949" s="161" t="s">
        <v>4006</v>
      </c>
      <c r="B949" s="197">
        <v>45.19605</v>
      </c>
      <c r="C949" s="197">
        <v>-112.07655</v>
      </c>
      <c r="D949" s="86" t="s">
        <v>4050</v>
      </c>
      <c r="E949" s="86" t="s">
        <v>4056</v>
      </c>
      <c r="F949" s="198" t="s">
        <v>4051</v>
      </c>
      <c r="G949" s="86" t="s">
        <v>4096</v>
      </c>
      <c r="H949" s="86" t="s">
        <v>4098</v>
      </c>
      <c r="I949" s="88" t="s">
        <v>4062</v>
      </c>
      <c r="J949" s="47" t="s">
        <v>4276</v>
      </c>
      <c r="K949" s="42" t="s">
        <v>669</v>
      </c>
      <c r="L949" s="137">
        <v>45747.996258576386</v>
      </c>
      <c r="M949" s="14">
        <v>965.63900000000001</v>
      </c>
      <c r="N949" s="14">
        <v>27.601800000000001</v>
      </c>
      <c r="O949" s="15">
        <f t="shared" ref="O949:O956" si="31">N949/M949</f>
        <v>2.858397392814499E-2</v>
      </c>
      <c r="P949" s="16">
        <v>7.1681299999999997</v>
      </c>
      <c r="Q949" s="16">
        <v>0.17836620116984048</v>
      </c>
      <c r="R949" s="17">
        <v>0.28889799999999999</v>
      </c>
      <c r="S949" s="17">
        <v>7.0445755133435829E-3</v>
      </c>
      <c r="T949" s="17">
        <v>0.99113099999999998</v>
      </c>
      <c r="U949" s="18">
        <v>3.4796999999999998</v>
      </c>
      <c r="V949" s="18">
        <v>8.6422165562371783E-2</v>
      </c>
      <c r="W949" s="19">
        <v>0.18004300000000001</v>
      </c>
      <c r="X949" s="19">
        <v>3.6243801206959519E-3</v>
      </c>
      <c r="Y949" s="18">
        <v>4.2995744958027861E-2</v>
      </c>
      <c r="Z949" s="20">
        <v>0.38634299999999999</v>
      </c>
      <c r="AA949" s="20">
        <v>1.5687245161263973E-2</v>
      </c>
      <c r="AB949" s="237">
        <v>2653.2665189150684</v>
      </c>
      <c r="AC949" s="237">
        <v>33.384251424568305</v>
      </c>
      <c r="AD949" s="238">
        <v>0.613744851421131</v>
      </c>
      <c r="AE949" s="239">
        <v>1628.4286654321902</v>
      </c>
      <c r="AF949" s="239">
        <v>40.443811745407039</v>
      </c>
      <c r="AG949" s="240">
        <v>2127.9013159780475</v>
      </c>
      <c r="AH949" s="240">
        <v>52.949050058426494</v>
      </c>
      <c r="AI949" s="239">
        <v>2653.2665189150684</v>
      </c>
      <c r="AJ949" s="239">
        <v>33.384251424568305</v>
      </c>
      <c r="AK949" s="21" t="s">
        <v>4285</v>
      </c>
      <c r="AL949" s="186"/>
      <c r="AM949" s="187"/>
    </row>
    <row r="950" spans="1:39" x14ac:dyDescent="0.25">
      <c r="A950" s="161" t="s">
        <v>4006</v>
      </c>
      <c r="B950" s="197">
        <v>45.19605</v>
      </c>
      <c r="C950" s="197">
        <v>-112.07655</v>
      </c>
      <c r="D950" s="86" t="s">
        <v>4050</v>
      </c>
      <c r="E950" s="86" t="s">
        <v>4056</v>
      </c>
      <c r="F950" s="198" t="s">
        <v>4051</v>
      </c>
      <c r="G950" s="86" t="s">
        <v>4096</v>
      </c>
      <c r="H950" s="86" t="s">
        <v>4098</v>
      </c>
      <c r="I950" s="88" t="s">
        <v>4062</v>
      </c>
      <c r="J950" s="47" t="s">
        <v>4276</v>
      </c>
      <c r="K950" s="42" t="s">
        <v>614</v>
      </c>
      <c r="L950" s="137">
        <v>45747.970381238425</v>
      </c>
      <c r="M950" s="14">
        <v>566.76</v>
      </c>
      <c r="N950" s="14">
        <v>124.267</v>
      </c>
      <c r="O950" s="15">
        <f t="shared" si="31"/>
        <v>0.21925859270237844</v>
      </c>
      <c r="P950" s="16">
        <v>7.3194699999999999</v>
      </c>
      <c r="Q950" s="16">
        <v>0.29292354339205984</v>
      </c>
      <c r="R950" s="17">
        <v>0.29178199999999999</v>
      </c>
      <c r="S950" s="17">
        <v>1.1581049395439084E-2</v>
      </c>
      <c r="T950" s="17">
        <v>0.99916700000000003</v>
      </c>
      <c r="U950" s="18">
        <v>3.4910700000000001</v>
      </c>
      <c r="V950" s="18">
        <v>0.13865392738382856</v>
      </c>
      <c r="W950" s="19">
        <v>0.181649</v>
      </c>
      <c r="X950" s="19">
        <v>3.6402629141051063E-3</v>
      </c>
      <c r="Y950" s="18">
        <v>-0.25942429053495958</v>
      </c>
      <c r="Z950" s="20">
        <v>0.14027100000000001</v>
      </c>
      <c r="AA950" s="20">
        <v>3.1759281706770386E-3</v>
      </c>
      <c r="AB950" s="237">
        <v>2667.983563116833</v>
      </c>
      <c r="AC950" s="237">
        <v>33.187791128210179</v>
      </c>
      <c r="AD950" s="238">
        <v>0.60860203184362549</v>
      </c>
      <c r="AE950" s="239">
        <v>1623.7402174383003</v>
      </c>
      <c r="AF950" s="239">
        <v>64.489671704919147</v>
      </c>
      <c r="AG950" s="240">
        <v>2132.9061933420062</v>
      </c>
      <c r="AH950" s="240">
        <v>85.358426207991869</v>
      </c>
      <c r="AI950" s="239">
        <v>2667.983563116833</v>
      </c>
      <c r="AJ950" s="239">
        <v>33.187791128210179</v>
      </c>
      <c r="AK950" s="21" t="s">
        <v>4286</v>
      </c>
      <c r="AL950" s="186"/>
      <c r="AM950" s="187"/>
    </row>
    <row r="951" spans="1:39" x14ac:dyDescent="0.25">
      <c r="A951" s="161" t="s">
        <v>4006</v>
      </c>
      <c r="B951" s="197">
        <v>45.19605</v>
      </c>
      <c r="C951" s="197">
        <v>-112.07655</v>
      </c>
      <c r="D951" s="86" t="s">
        <v>4050</v>
      </c>
      <c r="E951" s="86" t="s">
        <v>4056</v>
      </c>
      <c r="F951" s="198" t="s">
        <v>4051</v>
      </c>
      <c r="G951" s="86" t="s">
        <v>4096</v>
      </c>
      <c r="H951" s="86" t="s">
        <v>4098</v>
      </c>
      <c r="I951" s="88" t="s">
        <v>4062</v>
      </c>
      <c r="J951" s="47" t="s">
        <v>4276</v>
      </c>
      <c r="K951" s="42" t="s">
        <v>574</v>
      </c>
      <c r="L951" s="137">
        <v>45747.951693414354</v>
      </c>
      <c r="M951" s="14">
        <v>382.55799999999999</v>
      </c>
      <c r="N951" s="14">
        <v>213.40299999999999</v>
      </c>
      <c r="O951" s="15">
        <f t="shared" si="31"/>
        <v>0.5578317536164451</v>
      </c>
      <c r="P951" s="16">
        <v>7.38713</v>
      </c>
      <c r="Q951" s="16">
        <v>0.243456155927017</v>
      </c>
      <c r="R951" s="17">
        <v>0.290661</v>
      </c>
      <c r="S951" s="17">
        <v>9.4147005390771716E-3</v>
      </c>
      <c r="T951" s="17">
        <v>0.99867799999999995</v>
      </c>
      <c r="U951" s="18">
        <v>3.4735100000000001</v>
      </c>
      <c r="V951" s="18">
        <v>0.10490342675851919</v>
      </c>
      <c r="W951" s="19">
        <v>0.18396499999999999</v>
      </c>
      <c r="X951" s="19">
        <v>3.692019107860765E-3</v>
      </c>
      <c r="Y951" s="18">
        <v>0</v>
      </c>
      <c r="Z951" s="20">
        <v>7.9685400000000003E-2</v>
      </c>
      <c r="AA951" s="20">
        <v>2.6777775717307067E-3</v>
      </c>
      <c r="AB951" s="237">
        <v>2688.9440234879539</v>
      </c>
      <c r="AC951" s="237">
        <v>33.17032784054679</v>
      </c>
      <c r="AD951" s="238">
        <v>0.60655505444650437</v>
      </c>
      <c r="AE951" s="239">
        <v>1630.9925885703385</v>
      </c>
      <c r="AF951" s="239">
        <v>49.257584276071213</v>
      </c>
      <c r="AG951" s="240">
        <v>2148.7066246111317</v>
      </c>
      <c r="AH951" s="240">
        <v>70.814491560693</v>
      </c>
      <c r="AI951" s="239">
        <v>2688.9440234879539</v>
      </c>
      <c r="AJ951" s="239">
        <v>33.17032784054679</v>
      </c>
      <c r="AK951" s="21" t="s">
        <v>4286</v>
      </c>
      <c r="AL951" s="186"/>
      <c r="AM951" s="187"/>
    </row>
    <row r="952" spans="1:39" x14ac:dyDescent="0.25">
      <c r="A952" s="161" t="s">
        <v>4006</v>
      </c>
      <c r="B952" s="197">
        <v>45.19605</v>
      </c>
      <c r="C952" s="197">
        <v>-112.07655</v>
      </c>
      <c r="D952" s="86" t="s">
        <v>4050</v>
      </c>
      <c r="E952" s="86" t="s">
        <v>4056</v>
      </c>
      <c r="F952" s="198" t="s">
        <v>4051</v>
      </c>
      <c r="G952" s="86" t="s">
        <v>4096</v>
      </c>
      <c r="H952" s="86" t="s">
        <v>4098</v>
      </c>
      <c r="I952" s="88" t="s">
        <v>4062</v>
      </c>
      <c r="J952" s="47" t="s">
        <v>4276</v>
      </c>
      <c r="K952" s="42" t="s">
        <v>657</v>
      </c>
      <c r="L952" s="137">
        <v>45747.990297071759</v>
      </c>
      <c r="M952" s="14">
        <v>1334.47</v>
      </c>
      <c r="N952" s="14">
        <v>1680.71</v>
      </c>
      <c r="O952" s="15">
        <f t="shared" si="31"/>
        <v>1.2594588113633127</v>
      </c>
      <c r="P952" s="16">
        <v>3.5351300000000001</v>
      </c>
      <c r="Q952" s="16">
        <v>7.9794638476341259E-2</v>
      </c>
      <c r="R952" s="17">
        <v>0.15465100000000001</v>
      </c>
      <c r="S952" s="17">
        <v>3.5120228371267746E-3</v>
      </c>
      <c r="T952" s="17">
        <v>0.99456500000000003</v>
      </c>
      <c r="U952" s="18">
        <v>6.4670699999999997</v>
      </c>
      <c r="V952" s="18">
        <v>0.14693035252516751</v>
      </c>
      <c r="W952" s="19">
        <v>0.16617499999999999</v>
      </c>
      <c r="X952" s="19">
        <v>3.3296089284485047E-3</v>
      </c>
      <c r="Y952" s="18">
        <v>0.31232951647843743</v>
      </c>
      <c r="Z952" s="20">
        <v>3.3763799999999997E-2</v>
      </c>
      <c r="AA952" s="20">
        <v>1.1232476269180363E-3</v>
      </c>
      <c r="AB952" s="237">
        <v>813.79051851388385</v>
      </c>
      <c r="AC952" s="237">
        <v>106.37942030156698</v>
      </c>
      <c r="AD952" s="238">
        <v>0.60323222704798918</v>
      </c>
      <c r="AE952" s="239">
        <v>926.86246575935832</v>
      </c>
      <c r="AF952" s="239">
        <v>21.058103412576102</v>
      </c>
      <c r="AG952" s="240">
        <v>1536.4936158916842</v>
      </c>
      <c r="AH952" s="240">
        <v>34.681596603599665</v>
      </c>
      <c r="AI952" s="239">
        <v>2519.4821152444983</v>
      </c>
      <c r="AJ952" s="239">
        <v>33.662519944565609</v>
      </c>
      <c r="AK952" s="21" t="s">
        <v>4286</v>
      </c>
      <c r="AL952" s="186"/>
      <c r="AM952" s="187"/>
    </row>
    <row r="953" spans="1:39" x14ac:dyDescent="0.25">
      <c r="A953" s="161" t="s">
        <v>4006</v>
      </c>
      <c r="B953" s="197">
        <v>45.19605</v>
      </c>
      <c r="C953" s="197">
        <v>-112.07655</v>
      </c>
      <c r="D953" s="86" t="s">
        <v>4050</v>
      </c>
      <c r="E953" s="86" t="s">
        <v>4056</v>
      </c>
      <c r="F953" s="198" t="s">
        <v>4051</v>
      </c>
      <c r="G953" s="86" t="s">
        <v>4096</v>
      </c>
      <c r="H953" s="86" t="s">
        <v>4098</v>
      </c>
      <c r="I953" s="88" t="s">
        <v>4062</v>
      </c>
      <c r="J953" s="47" t="s">
        <v>4276</v>
      </c>
      <c r="K953" s="42" t="s">
        <v>3319</v>
      </c>
      <c r="L953" s="137">
        <v>45750.957206319443</v>
      </c>
      <c r="M953" s="14">
        <v>726.75599999999997</v>
      </c>
      <c r="N953" s="14">
        <v>431.66399999999999</v>
      </c>
      <c r="O953" s="15">
        <f t="shared" si="31"/>
        <v>0.59396000858610043</v>
      </c>
      <c r="P953" s="16">
        <v>12.9505</v>
      </c>
      <c r="Q953" s="16">
        <v>0.29925789999430258</v>
      </c>
      <c r="R953" s="17">
        <v>0.35574099999999997</v>
      </c>
      <c r="S953" s="17">
        <v>8.4049323481393944E-3</v>
      </c>
      <c r="T953" s="17">
        <v>0.89351999999999998</v>
      </c>
      <c r="U953" s="18">
        <v>2.8136999999999999</v>
      </c>
      <c r="V953" s="18">
        <v>6.684425383711004E-2</v>
      </c>
      <c r="W953" s="19">
        <v>0.26415699999999998</v>
      </c>
      <c r="X953" s="19">
        <v>5.477040731380404E-3</v>
      </c>
      <c r="Y953" s="18">
        <v>0.43012523968818239</v>
      </c>
      <c r="Z953" s="20">
        <v>0.13037899999999999</v>
      </c>
      <c r="AA953" s="20">
        <v>3.0576062991333596E-3</v>
      </c>
      <c r="AB953" s="237">
        <v>3271.6705333356531</v>
      </c>
      <c r="AC953" s="237">
        <v>32.600779982756386</v>
      </c>
      <c r="AD953" s="238">
        <v>0.59918972002609039</v>
      </c>
      <c r="AE953" s="239">
        <v>1960.3513508869999</v>
      </c>
      <c r="AF953" s="239">
        <v>46.571497781786334</v>
      </c>
      <c r="AG953" s="240">
        <v>2675.1976034514382</v>
      </c>
      <c r="AH953" s="240">
        <v>61.818000608367889</v>
      </c>
      <c r="AI953" s="239">
        <v>3271.6705333356531</v>
      </c>
      <c r="AJ953" s="239">
        <v>32.600779982756386</v>
      </c>
      <c r="AK953" s="21" t="s">
        <v>4286</v>
      </c>
      <c r="AL953" s="186"/>
      <c r="AM953" s="187"/>
    </row>
    <row r="954" spans="1:39" x14ac:dyDescent="0.25">
      <c r="A954" s="161" t="s">
        <v>4006</v>
      </c>
      <c r="B954" s="197">
        <v>45.19605</v>
      </c>
      <c r="C954" s="197">
        <v>-112.07655</v>
      </c>
      <c r="D954" s="86" t="s">
        <v>4050</v>
      </c>
      <c r="E954" s="86" t="s">
        <v>4056</v>
      </c>
      <c r="F954" s="198" t="s">
        <v>4051</v>
      </c>
      <c r="G954" s="86" t="s">
        <v>4096</v>
      </c>
      <c r="H954" s="86" t="s">
        <v>4098</v>
      </c>
      <c r="I954" s="88" t="s">
        <v>4062</v>
      </c>
      <c r="J954" s="47" t="s">
        <v>4276</v>
      </c>
      <c r="K954" s="42" t="s">
        <v>573</v>
      </c>
      <c r="L954" s="137">
        <v>45747.951272141203</v>
      </c>
      <c r="M954" s="14">
        <v>736.995</v>
      </c>
      <c r="N954" s="14">
        <v>34.316899999999997</v>
      </c>
      <c r="O954" s="15">
        <f t="shared" si="31"/>
        <v>4.6563273834964954E-2</v>
      </c>
      <c r="P954" s="16">
        <v>5.2208399999999999</v>
      </c>
      <c r="Q954" s="16">
        <v>0.63511616323176656</v>
      </c>
      <c r="R954" s="17">
        <v>0.21682100000000001</v>
      </c>
      <c r="S954" s="17">
        <v>2.5787520053436701E-2</v>
      </c>
      <c r="T954" s="17">
        <v>0.99930799999999997</v>
      </c>
      <c r="U954" s="18">
        <v>6.4111799999999999</v>
      </c>
      <c r="V954" s="18">
        <v>0.68899057302183742</v>
      </c>
      <c r="W954" s="19">
        <v>0.17258599999999999</v>
      </c>
      <c r="X954" s="19">
        <v>3.4776181866007084E-3</v>
      </c>
      <c r="Y954" s="18">
        <v>0</v>
      </c>
      <c r="Z954" s="20">
        <v>0.22389100000000001</v>
      </c>
      <c r="AA954" s="20">
        <v>1.217188509814318E-2</v>
      </c>
      <c r="AB954" s="237">
        <v>813.05086880794988</v>
      </c>
      <c r="AC954" s="237">
        <v>191.78918434702379</v>
      </c>
      <c r="AD954" s="238">
        <v>0.59381540830723367</v>
      </c>
      <c r="AE954" s="239">
        <v>934.38407439424475</v>
      </c>
      <c r="AF954" s="239">
        <v>100.41549587429614</v>
      </c>
      <c r="AG954" s="240">
        <v>1573.5261519364356</v>
      </c>
      <c r="AH954" s="240">
        <v>191.41975091416606</v>
      </c>
      <c r="AI954" s="239">
        <v>2582.8805090679575</v>
      </c>
      <c r="AJ954" s="239">
        <v>33.643071183476131</v>
      </c>
      <c r="AK954" s="21" t="s">
        <v>4285</v>
      </c>
      <c r="AL954" s="186"/>
      <c r="AM954" s="187"/>
    </row>
    <row r="955" spans="1:39" x14ac:dyDescent="0.25">
      <c r="A955" s="161" t="s">
        <v>4006</v>
      </c>
      <c r="B955" s="197">
        <v>45.19605</v>
      </c>
      <c r="C955" s="197">
        <v>-112.07655</v>
      </c>
      <c r="D955" s="86" t="s">
        <v>4050</v>
      </c>
      <c r="E955" s="86" t="s">
        <v>4056</v>
      </c>
      <c r="F955" s="198" t="s">
        <v>4051</v>
      </c>
      <c r="G955" s="86" t="s">
        <v>4096</v>
      </c>
      <c r="H955" s="86" t="s">
        <v>4098</v>
      </c>
      <c r="I955" s="88" t="s">
        <v>4062</v>
      </c>
      <c r="J955" s="47" t="s">
        <v>4276</v>
      </c>
      <c r="K955" s="42" t="s">
        <v>3335</v>
      </c>
      <c r="L955" s="137">
        <v>45750.964752627318</v>
      </c>
      <c r="M955" s="14">
        <v>2312.35</v>
      </c>
      <c r="N955" s="14">
        <v>146.65199999999999</v>
      </c>
      <c r="O955" s="15">
        <f t="shared" si="31"/>
        <v>6.3421194888317073E-2</v>
      </c>
      <c r="P955" s="16">
        <v>2.6306699999999998</v>
      </c>
      <c r="Q955" s="16">
        <v>6.1676411338209364E-2</v>
      </c>
      <c r="R955" s="17">
        <v>0.119827</v>
      </c>
      <c r="S955" s="17">
        <v>2.8117627047814691E-3</v>
      </c>
      <c r="T955" s="17">
        <v>0.98750099999999996</v>
      </c>
      <c r="U955" s="18">
        <v>8.3520699999999994</v>
      </c>
      <c r="V955" s="18">
        <v>0.19807683310766053</v>
      </c>
      <c r="W955" s="19">
        <v>0.159196</v>
      </c>
      <c r="X955" s="19">
        <v>3.2010945357175882E-3</v>
      </c>
      <c r="Y955" s="18">
        <v>0.32242759460646903</v>
      </c>
      <c r="Z955" s="20">
        <v>0.13900899999999999</v>
      </c>
      <c r="AA955" s="20">
        <v>4.4427604889302769E-3</v>
      </c>
      <c r="AB955" s="237">
        <v>641.12127187873909</v>
      </c>
      <c r="AC955" s="237">
        <v>81.270500658625551</v>
      </c>
      <c r="AD955" s="238">
        <v>0.55726570872563497</v>
      </c>
      <c r="AE955" s="239">
        <v>729.01400058327476</v>
      </c>
      <c r="AF955" s="239">
        <v>17.289221058573652</v>
      </c>
      <c r="AG955" s="240">
        <v>1308.1982062926443</v>
      </c>
      <c r="AH955" s="240">
        <v>30.670882582464849</v>
      </c>
      <c r="AI955" s="239">
        <v>2447.1391199885929</v>
      </c>
      <c r="AJ955" s="239">
        <v>34.027652564246367</v>
      </c>
      <c r="AK955" s="21" t="s">
        <v>4285</v>
      </c>
      <c r="AL955" s="186"/>
      <c r="AM955" s="187"/>
    </row>
    <row r="956" spans="1:39" s="3" customFormat="1" x14ac:dyDescent="0.25">
      <c r="A956" s="161" t="s">
        <v>4006</v>
      </c>
      <c r="B956" s="197">
        <v>45.19605</v>
      </c>
      <c r="C956" s="197">
        <v>-112.07655</v>
      </c>
      <c r="D956" s="86" t="s">
        <v>4050</v>
      </c>
      <c r="E956" s="86" t="s">
        <v>4056</v>
      </c>
      <c r="F956" s="198" t="s">
        <v>4051</v>
      </c>
      <c r="G956" s="86" t="s">
        <v>4096</v>
      </c>
      <c r="H956" s="86" t="s">
        <v>4098</v>
      </c>
      <c r="I956" s="88" t="s">
        <v>4062</v>
      </c>
      <c r="J956" s="47" t="s">
        <v>4276</v>
      </c>
      <c r="K956" s="179" t="s">
        <v>608</v>
      </c>
      <c r="L956" s="180">
        <v>45747.967845798608</v>
      </c>
      <c r="M956" s="91">
        <v>1672.32</v>
      </c>
      <c r="N956" s="91">
        <v>9.8065200000000008</v>
      </c>
      <c r="O956" s="181">
        <f t="shared" si="31"/>
        <v>5.8640212399540762E-3</v>
      </c>
      <c r="P956" s="92">
        <v>-1.6146400000000001E-3</v>
      </c>
      <c r="Q956" s="92">
        <v>-9.1106715682215224E-5</v>
      </c>
      <c r="R956" s="93">
        <v>-1.4154999999999999E-5</v>
      </c>
      <c r="S956" s="93">
        <v>-8.0676324440383378E-7</v>
      </c>
      <c r="T956" s="93">
        <v>0.949986</v>
      </c>
      <c r="U956" s="94">
        <v>-74498.100000000006</v>
      </c>
      <c r="V956" s="94">
        <v>-4059.4047504337386</v>
      </c>
      <c r="W956" s="95">
        <v>0.84475</v>
      </c>
      <c r="X956" s="95">
        <v>1.9068007851291129E-2</v>
      </c>
      <c r="Y956" s="94">
        <v>9.911770841170886E-2</v>
      </c>
      <c r="Z956" s="96">
        <v>-5.5200700000000002E-3</v>
      </c>
      <c r="AA956" s="96">
        <v>-5.4595600871403546E-4</v>
      </c>
      <c r="AB956" s="225">
        <v>9.5847094546530067E-4</v>
      </c>
      <c r="AC956" s="225">
        <v>7.6740919620590695E-2</v>
      </c>
      <c r="AD956" s="238">
        <v>5.4490086627347972E-2</v>
      </c>
      <c r="AE956" s="227">
        <v>-8.6531837028571729E-2</v>
      </c>
      <c r="AF956" s="227">
        <v>-4.7151236111731996E-3</v>
      </c>
      <c r="AG956" s="228">
        <v>-1.5880289862696302</v>
      </c>
      <c r="AH956" s="228">
        <v>-8.9605178459089121E-2</v>
      </c>
      <c r="AI956" s="227">
        <v>4999.1231745376881</v>
      </c>
      <c r="AJ956" s="227">
        <v>32.038292402282416</v>
      </c>
      <c r="AK956" s="3" t="s">
        <v>4343</v>
      </c>
      <c r="AL956" s="189"/>
      <c r="AM956" s="190"/>
    </row>
    <row r="957" spans="1:39" x14ac:dyDescent="0.25">
      <c r="K957" s="170"/>
      <c r="L957" s="171"/>
      <c r="M957" s="172"/>
      <c r="N957" s="172"/>
      <c r="O957" s="173"/>
      <c r="P957" s="174"/>
      <c r="Q957" s="174"/>
      <c r="R957" s="175"/>
      <c r="S957" s="175"/>
      <c r="T957" s="175"/>
      <c r="U957" s="176"/>
      <c r="V957" s="176"/>
      <c r="W957" s="177"/>
      <c r="X957" s="177"/>
      <c r="Y957" s="176"/>
      <c r="Z957" s="178"/>
      <c r="AA957" s="178"/>
      <c r="AB957" s="241"/>
      <c r="AC957" s="241"/>
      <c r="AD957" s="238"/>
      <c r="AE957" s="242"/>
      <c r="AF957" s="242"/>
      <c r="AG957" s="243"/>
      <c r="AH957" s="243"/>
      <c r="AI957" s="242"/>
      <c r="AJ957" s="242"/>
      <c r="AK957" s="7"/>
      <c r="AL957" s="191"/>
      <c r="AM957" s="192"/>
    </row>
    <row r="958" spans="1:39" x14ac:dyDescent="0.25">
      <c r="A958" s="161" t="s">
        <v>4007</v>
      </c>
      <c r="B958" s="197">
        <v>45.621450000000003</v>
      </c>
      <c r="C958" s="197">
        <v>-114.62145</v>
      </c>
      <c r="D958" s="86" t="s">
        <v>4050</v>
      </c>
      <c r="E958" s="86" t="s">
        <v>4064</v>
      </c>
      <c r="F958" s="86" t="s">
        <v>4065</v>
      </c>
      <c r="G958" s="86" t="s">
        <v>4096</v>
      </c>
      <c r="H958" s="86" t="s">
        <v>4068</v>
      </c>
      <c r="I958" s="86" t="s">
        <v>4195</v>
      </c>
      <c r="J958" s="47" t="s">
        <v>4276</v>
      </c>
      <c r="K958" s="42" t="s">
        <v>3235</v>
      </c>
      <c r="L958" s="137">
        <v>45750.918627256942</v>
      </c>
      <c r="M958" s="14">
        <v>128.01300000000001</v>
      </c>
      <c r="N958" s="14">
        <v>121.98699999999999</v>
      </c>
      <c r="O958" s="15">
        <f t="shared" ref="O958:O989" si="32">N958/M958</f>
        <v>0.95292665588651149</v>
      </c>
      <c r="P958" s="16">
        <v>2.9628000000000001</v>
      </c>
      <c r="Q958" s="16">
        <v>6.5910429220571762E-2</v>
      </c>
      <c r="R958" s="17">
        <v>0.241754</v>
      </c>
      <c r="S958" s="17">
        <v>5.3620981164559083E-3</v>
      </c>
      <c r="T958" s="17">
        <v>0.79100300000000001</v>
      </c>
      <c r="U958" s="18">
        <v>4.1326900000000002</v>
      </c>
      <c r="V958" s="18">
        <v>9.1728485033167315E-2</v>
      </c>
      <c r="W958" s="19">
        <v>8.8909500000000002E-2</v>
      </c>
      <c r="X958" s="19">
        <v>1.8628660746680102E-3</v>
      </c>
      <c r="Y958" s="18">
        <v>0.30585818370176049</v>
      </c>
      <c r="Z958" s="20">
        <v>7.0165599999999995E-2</v>
      </c>
      <c r="AA958" s="20">
        <v>1.678079125095119E-3</v>
      </c>
      <c r="AB958" s="237">
        <v>1402.210709942414</v>
      </c>
      <c r="AC958" s="237">
        <v>40.142995257371119</v>
      </c>
      <c r="AD958" s="238">
        <v>0.99624594257063337</v>
      </c>
      <c r="AE958" s="239">
        <v>1396.9467304092173</v>
      </c>
      <c r="AF958" s="239">
        <v>31.006392265685037</v>
      </c>
      <c r="AG958" s="240">
        <v>1398.6901287726719</v>
      </c>
      <c r="AH958" s="240">
        <v>31.115251361544349</v>
      </c>
      <c r="AI958" s="239">
        <v>1402.210709942414</v>
      </c>
      <c r="AJ958" s="239">
        <v>40.142995257371119</v>
      </c>
      <c r="AK958" s="21" t="s">
        <v>4479</v>
      </c>
      <c r="AL958" s="186"/>
      <c r="AM958" s="187"/>
    </row>
    <row r="959" spans="1:39" x14ac:dyDescent="0.25">
      <c r="A959" s="161" t="s">
        <v>4007</v>
      </c>
      <c r="B959" s="197">
        <v>45.621450000000003</v>
      </c>
      <c r="C959" s="197">
        <v>-114.62145</v>
      </c>
      <c r="D959" s="86" t="s">
        <v>4050</v>
      </c>
      <c r="E959" s="86" t="s">
        <v>4064</v>
      </c>
      <c r="F959" s="86" t="s">
        <v>4065</v>
      </c>
      <c r="G959" s="86" t="s">
        <v>4096</v>
      </c>
      <c r="H959" s="86" t="s">
        <v>4068</v>
      </c>
      <c r="I959" s="86" t="s">
        <v>4195</v>
      </c>
      <c r="J959" s="47" t="s">
        <v>4276</v>
      </c>
      <c r="K959" s="42" t="s">
        <v>3283</v>
      </c>
      <c r="L959" s="137">
        <v>45750.940401215281</v>
      </c>
      <c r="M959" s="14">
        <v>211.44800000000001</v>
      </c>
      <c r="N959" s="14">
        <v>130.614</v>
      </c>
      <c r="O959" s="15">
        <f t="shared" si="32"/>
        <v>0.61771215618024289</v>
      </c>
      <c r="P959" s="16">
        <v>3.07193</v>
      </c>
      <c r="Q959" s="16">
        <v>7.0032483778600912E-2</v>
      </c>
      <c r="R959" s="17">
        <v>0.24849399999999999</v>
      </c>
      <c r="S959" s="17">
        <v>5.5592254402929185E-3</v>
      </c>
      <c r="T959" s="17">
        <v>0.89846499999999996</v>
      </c>
      <c r="U959" s="18">
        <v>4.02182</v>
      </c>
      <c r="V959" s="18">
        <v>9.0298868597341791E-2</v>
      </c>
      <c r="W959" s="19">
        <v>8.9646199999999995E-2</v>
      </c>
      <c r="X959" s="19">
        <v>1.8436557371985152E-3</v>
      </c>
      <c r="Y959" s="18">
        <v>7.4984276308840761E-2</v>
      </c>
      <c r="Z959" s="20">
        <v>7.0045899999999994E-2</v>
      </c>
      <c r="AA959" s="20">
        <v>1.7536595905773731E-3</v>
      </c>
      <c r="AB959" s="237">
        <v>1418.0033752912059</v>
      </c>
      <c r="AC959" s="237">
        <v>39.317375092396119</v>
      </c>
      <c r="AD959" s="238">
        <v>1.0095018814701082</v>
      </c>
      <c r="AE959" s="239">
        <v>1431.4770752874363</v>
      </c>
      <c r="AF959" s="239">
        <v>32.139867105312362</v>
      </c>
      <c r="AG959" s="240">
        <v>1425.7235463984523</v>
      </c>
      <c r="AH959" s="240">
        <v>32.503006623171423</v>
      </c>
      <c r="AI959" s="239">
        <v>1418.0033752912059</v>
      </c>
      <c r="AJ959" s="239">
        <v>39.317375092396119</v>
      </c>
      <c r="AK959" s="21"/>
      <c r="AL959" s="186"/>
      <c r="AM959" s="187"/>
    </row>
    <row r="960" spans="1:39" x14ac:dyDescent="0.25">
      <c r="A960" s="161" t="s">
        <v>4007</v>
      </c>
      <c r="B960" s="197">
        <v>45.621450000000003</v>
      </c>
      <c r="C960" s="197">
        <v>-114.62145</v>
      </c>
      <c r="D960" s="86" t="s">
        <v>4050</v>
      </c>
      <c r="E960" s="86" t="s">
        <v>4064</v>
      </c>
      <c r="F960" s="86" t="s">
        <v>4065</v>
      </c>
      <c r="G960" s="86" t="s">
        <v>4096</v>
      </c>
      <c r="H960" s="86" t="s">
        <v>4068</v>
      </c>
      <c r="I960" s="86" t="s">
        <v>4195</v>
      </c>
      <c r="J960" s="47" t="s">
        <v>4276</v>
      </c>
      <c r="K960" s="42" t="s">
        <v>1278</v>
      </c>
      <c r="L960" s="137">
        <v>45748.634546967594</v>
      </c>
      <c r="M960" s="14">
        <v>218.852</v>
      </c>
      <c r="N960" s="14">
        <v>76.6006</v>
      </c>
      <c r="O960" s="15">
        <f t="shared" si="32"/>
        <v>0.35001096631513534</v>
      </c>
      <c r="P960" s="16">
        <v>3.0544600000000002</v>
      </c>
      <c r="Q960" s="16">
        <v>6.6091642584596128E-2</v>
      </c>
      <c r="R960" s="17">
        <v>0.24337600000000001</v>
      </c>
      <c r="S960" s="17">
        <v>5.2776757540417361E-3</v>
      </c>
      <c r="T960" s="17">
        <v>0.89246000000000003</v>
      </c>
      <c r="U960" s="18">
        <v>4.0949099999999996</v>
      </c>
      <c r="V960" s="18">
        <v>8.8410999787865763E-2</v>
      </c>
      <c r="W960" s="19">
        <v>9.0105400000000002E-2</v>
      </c>
      <c r="X960" s="19">
        <v>1.8371982117107017E-3</v>
      </c>
      <c r="Y960" s="18">
        <v>0.21212963002278629</v>
      </c>
      <c r="Z960" s="20">
        <v>7.21802E-2</v>
      </c>
      <c r="AA960" s="20">
        <v>1.6167179888851983E-3</v>
      </c>
      <c r="AB960" s="237">
        <v>1427.7646615085248</v>
      </c>
      <c r="AC960" s="237">
        <v>38.928074871808285</v>
      </c>
      <c r="AD960" s="238">
        <v>0.98652382537192074</v>
      </c>
      <c r="AE960" s="239">
        <v>1408.5238556022355</v>
      </c>
      <c r="AF960" s="239">
        <v>30.410681138011121</v>
      </c>
      <c r="AG960" s="240">
        <v>1415.8568337743341</v>
      </c>
      <c r="AH960" s="240">
        <v>30.635956538560404</v>
      </c>
      <c r="AI960" s="239">
        <v>1427.7646615085248</v>
      </c>
      <c r="AJ960" s="239">
        <v>38.928074871808285</v>
      </c>
      <c r="AK960" s="21"/>
      <c r="AL960" s="186"/>
      <c r="AM960" s="187"/>
    </row>
    <row r="961" spans="1:39" x14ac:dyDescent="0.25">
      <c r="A961" s="161" t="s">
        <v>4007</v>
      </c>
      <c r="B961" s="197">
        <v>45.621450000000003</v>
      </c>
      <c r="C961" s="197">
        <v>-114.62145</v>
      </c>
      <c r="D961" s="86" t="s">
        <v>4050</v>
      </c>
      <c r="E961" s="86" t="s">
        <v>4064</v>
      </c>
      <c r="F961" s="86" t="s">
        <v>4065</v>
      </c>
      <c r="G961" s="86" t="s">
        <v>4096</v>
      </c>
      <c r="H961" s="86" t="s">
        <v>4068</v>
      </c>
      <c r="I961" s="86" t="s">
        <v>4195</v>
      </c>
      <c r="J961" s="47" t="s">
        <v>4276</v>
      </c>
      <c r="K961" s="42" t="s">
        <v>1247</v>
      </c>
      <c r="L961" s="137">
        <v>45748.620723252316</v>
      </c>
      <c r="M961" s="14">
        <v>169.77</v>
      </c>
      <c r="N961" s="14">
        <v>115.794</v>
      </c>
      <c r="O961" s="15">
        <f t="shared" si="32"/>
        <v>0.6820639688990987</v>
      </c>
      <c r="P961" s="16">
        <v>3.0088200000000001</v>
      </c>
      <c r="Q961" s="16">
        <v>6.597627723144131E-2</v>
      </c>
      <c r="R961" s="17">
        <v>0.243396</v>
      </c>
      <c r="S961" s="17">
        <v>5.2366912125883461E-3</v>
      </c>
      <c r="T961" s="17">
        <v>0.84976700000000005</v>
      </c>
      <c r="U961" s="18">
        <v>4.1070500000000001</v>
      </c>
      <c r="V961" s="18">
        <v>8.856459506941812E-2</v>
      </c>
      <c r="W961" s="19">
        <v>9.0176500000000007E-2</v>
      </c>
      <c r="X961" s="19">
        <v>1.8575581105044871E-3</v>
      </c>
      <c r="Y961" s="18">
        <v>0.10702266578442551</v>
      </c>
      <c r="Z961" s="20">
        <v>7.1410100000000004E-2</v>
      </c>
      <c r="AA961" s="20">
        <v>1.6367986798788055E-3</v>
      </c>
      <c r="AB961" s="237">
        <v>1429.2704384506987</v>
      </c>
      <c r="AC961" s="237">
        <v>39.32037125124662</v>
      </c>
      <c r="AD961" s="238">
        <v>0.98286702289627637</v>
      </c>
      <c r="AE961" s="239">
        <v>1404.7827807536939</v>
      </c>
      <c r="AF961" s="239">
        <v>30.292793644572644</v>
      </c>
      <c r="AG961" s="240">
        <v>1414.1991444070225</v>
      </c>
      <c r="AH961" s="240">
        <v>31.010028785990791</v>
      </c>
      <c r="AI961" s="239">
        <v>1429.2704384506987</v>
      </c>
      <c r="AJ961" s="239">
        <v>39.32037125124662</v>
      </c>
      <c r="AK961" s="21"/>
      <c r="AL961" s="186"/>
      <c r="AM961" s="187"/>
    </row>
    <row r="962" spans="1:39" x14ac:dyDescent="0.25">
      <c r="A962" s="161" t="s">
        <v>4007</v>
      </c>
      <c r="B962" s="197">
        <v>45.621450000000003</v>
      </c>
      <c r="C962" s="197">
        <v>-114.62145</v>
      </c>
      <c r="D962" s="86" t="s">
        <v>4050</v>
      </c>
      <c r="E962" s="86" t="s">
        <v>4064</v>
      </c>
      <c r="F962" s="86" t="s">
        <v>4065</v>
      </c>
      <c r="G962" s="86" t="s">
        <v>4096</v>
      </c>
      <c r="H962" s="86" t="s">
        <v>4068</v>
      </c>
      <c r="I962" s="86" t="s">
        <v>4195</v>
      </c>
      <c r="J962" s="47" t="s">
        <v>4276</v>
      </c>
      <c r="K962" s="42" t="s">
        <v>3294</v>
      </c>
      <c r="L962" s="137">
        <v>45750.945867986113</v>
      </c>
      <c r="M962" s="14">
        <v>389.952</v>
      </c>
      <c r="N962" s="14">
        <v>175.071</v>
      </c>
      <c r="O962" s="15">
        <f t="shared" si="32"/>
        <v>0.44895525603151154</v>
      </c>
      <c r="P962" s="16">
        <v>3.0734699999999999</v>
      </c>
      <c r="Q962" s="16">
        <v>6.8215258983016405E-2</v>
      </c>
      <c r="R962" s="17">
        <v>0.246784</v>
      </c>
      <c r="S962" s="17">
        <v>5.4231559248190528E-3</v>
      </c>
      <c r="T962" s="17">
        <v>0.93759199999999998</v>
      </c>
      <c r="U962" s="18">
        <v>4.0480900000000002</v>
      </c>
      <c r="V962" s="18">
        <v>8.918783999649281E-2</v>
      </c>
      <c r="W962" s="19">
        <v>9.0312100000000006E-2</v>
      </c>
      <c r="X962" s="19">
        <v>1.8309152219731532E-3</v>
      </c>
      <c r="Y962" s="18">
        <v>6.202797985843226E-2</v>
      </c>
      <c r="Z962" s="20">
        <v>7.2565599999999994E-2</v>
      </c>
      <c r="AA962" s="20">
        <v>1.6784627226224E-3</v>
      </c>
      <c r="AB962" s="237">
        <v>1432.1380723653426</v>
      </c>
      <c r="AC962" s="237">
        <v>38.683092002905056</v>
      </c>
      <c r="AD962" s="238">
        <v>0.99371792013287141</v>
      </c>
      <c r="AE962" s="239">
        <v>1423.1412666139879</v>
      </c>
      <c r="AF962" s="239">
        <v>31.354761277336831</v>
      </c>
      <c r="AG962" s="240">
        <v>1426.4053881291647</v>
      </c>
      <c r="AH962" s="240">
        <v>31.658878390223759</v>
      </c>
      <c r="AI962" s="239">
        <v>1432.1380723653426</v>
      </c>
      <c r="AJ962" s="239">
        <v>38.683092002905056</v>
      </c>
      <c r="AK962" s="21"/>
      <c r="AL962" s="186"/>
      <c r="AM962" s="187"/>
    </row>
    <row r="963" spans="1:39" x14ac:dyDescent="0.25">
      <c r="A963" s="161" t="s">
        <v>4007</v>
      </c>
      <c r="B963" s="197">
        <v>45.621450000000003</v>
      </c>
      <c r="C963" s="197">
        <v>-114.62145</v>
      </c>
      <c r="D963" s="86" t="s">
        <v>4050</v>
      </c>
      <c r="E963" s="86" t="s">
        <v>4064</v>
      </c>
      <c r="F963" s="86" t="s">
        <v>4065</v>
      </c>
      <c r="G963" s="86" t="s">
        <v>4096</v>
      </c>
      <c r="H963" s="86" t="s">
        <v>4068</v>
      </c>
      <c r="I963" s="86" t="s">
        <v>4195</v>
      </c>
      <c r="J963" s="47" t="s">
        <v>4276</v>
      </c>
      <c r="K963" s="42" t="s">
        <v>3295</v>
      </c>
      <c r="L963" s="137">
        <v>45750.946286481485</v>
      </c>
      <c r="M963" s="14">
        <v>286.24</v>
      </c>
      <c r="N963" s="14">
        <v>125.744</v>
      </c>
      <c r="O963" s="15">
        <f t="shared" si="32"/>
        <v>0.43929569591950807</v>
      </c>
      <c r="P963" s="16">
        <v>3.0860500000000002</v>
      </c>
      <c r="Q963" s="16">
        <v>6.9491652453298303E-2</v>
      </c>
      <c r="R963" s="17">
        <v>0.247611</v>
      </c>
      <c r="S963" s="17">
        <v>5.4801802525555679E-3</v>
      </c>
      <c r="T963" s="17">
        <v>0.918238</v>
      </c>
      <c r="U963" s="18">
        <v>4.0352699999999997</v>
      </c>
      <c r="V963" s="18">
        <v>8.9660940489211902E-2</v>
      </c>
      <c r="W963" s="19">
        <v>9.0373899999999993E-2</v>
      </c>
      <c r="X963" s="19">
        <v>1.8453139855124925E-3</v>
      </c>
      <c r="Y963" s="18">
        <v>4.4698887881608168E-2</v>
      </c>
      <c r="Z963" s="20">
        <v>7.0174399999999998E-2</v>
      </c>
      <c r="AA963" s="20">
        <v>1.707222663485932E-3</v>
      </c>
      <c r="AB963" s="237">
        <v>1433.4432038729017</v>
      </c>
      <c r="AC963" s="237">
        <v>38.953720952309268</v>
      </c>
      <c r="AD963" s="238">
        <v>0.99564252075324933</v>
      </c>
      <c r="AE963" s="239">
        <v>1427.1970048606297</v>
      </c>
      <c r="AF963" s="239">
        <v>31.711341674581973</v>
      </c>
      <c r="AG963" s="240">
        <v>1429.3612238979547</v>
      </c>
      <c r="AH963" s="240">
        <v>32.186346106296966</v>
      </c>
      <c r="AI963" s="239">
        <v>1433.4432038729017</v>
      </c>
      <c r="AJ963" s="239">
        <v>38.953720952309268</v>
      </c>
      <c r="AK963" s="21"/>
      <c r="AL963" s="186"/>
      <c r="AM963" s="187"/>
    </row>
    <row r="964" spans="1:39" x14ac:dyDescent="0.25">
      <c r="A964" s="161" t="s">
        <v>4007</v>
      </c>
      <c r="B964" s="197">
        <v>45.621450000000003</v>
      </c>
      <c r="C964" s="197">
        <v>-114.62145</v>
      </c>
      <c r="D964" s="86" t="s">
        <v>4050</v>
      </c>
      <c r="E964" s="86" t="s">
        <v>4064</v>
      </c>
      <c r="F964" s="86" t="s">
        <v>4065</v>
      </c>
      <c r="G964" s="86" t="s">
        <v>4096</v>
      </c>
      <c r="H964" s="86" t="s">
        <v>4068</v>
      </c>
      <c r="I964" s="86" t="s">
        <v>4195</v>
      </c>
      <c r="J964" s="47" t="s">
        <v>4276</v>
      </c>
      <c r="K964" s="42" t="s">
        <v>1230</v>
      </c>
      <c r="L964" s="137">
        <v>45748.61275403935</v>
      </c>
      <c r="M964" s="14">
        <v>373.399</v>
      </c>
      <c r="N964" s="14">
        <v>119.464</v>
      </c>
      <c r="O964" s="15">
        <f t="shared" si="32"/>
        <v>0.31993658258324204</v>
      </c>
      <c r="P964" s="16">
        <v>3.0023</v>
      </c>
      <c r="Q964" s="16">
        <v>6.4569525890779161E-2</v>
      </c>
      <c r="R964" s="17">
        <v>0.242786</v>
      </c>
      <c r="S964" s="17">
        <v>5.200107152934447E-3</v>
      </c>
      <c r="T964" s="17">
        <v>0.91854800000000003</v>
      </c>
      <c r="U964" s="18">
        <v>4.1098600000000003</v>
      </c>
      <c r="V964" s="18">
        <v>8.7874616953930451E-2</v>
      </c>
      <c r="W964" s="19">
        <v>9.0442599999999998E-2</v>
      </c>
      <c r="X964" s="19">
        <v>1.8334429031709716E-3</v>
      </c>
      <c r="Y964" s="18">
        <v>0.11145635147255914</v>
      </c>
      <c r="Z964" s="20">
        <v>7.2733400000000004E-2</v>
      </c>
      <c r="AA964" s="20">
        <v>1.6159127046223754E-3</v>
      </c>
      <c r="AB964" s="237">
        <v>1434.8927349950329</v>
      </c>
      <c r="AC964" s="237">
        <v>38.666098823309675</v>
      </c>
      <c r="AD964" s="238">
        <v>0.97841438301812433</v>
      </c>
      <c r="AE964" s="239">
        <v>1403.9196900073541</v>
      </c>
      <c r="AF964" s="239">
        <v>30.017787708943132</v>
      </c>
      <c r="AG964" s="240">
        <v>1415.9263772006514</v>
      </c>
      <c r="AH964" s="240">
        <v>30.451885178727842</v>
      </c>
      <c r="AI964" s="239">
        <v>1434.8927349950329</v>
      </c>
      <c r="AJ964" s="239">
        <v>38.666098823309675</v>
      </c>
      <c r="AK964" s="21"/>
      <c r="AL964" s="186"/>
      <c r="AM964" s="187"/>
    </row>
    <row r="965" spans="1:39" x14ac:dyDescent="0.25">
      <c r="A965" s="161" t="s">
        <v>4007</v>
      </c>
      <c r="B965" s="197">
        <v>45.621450000000003</v>
      </c>
      <c r="C965" s="197">
        <v>-114.62145</v>
      </c>
      <c r="D965" s="86" t="s">
        <v>4050</v>
      </c>
      <c r="E965" s="86" t="s">
        <v>4064</v>
      </c>
      <c r="F965" s="86" t="s">
        <v>4065</v>
      </c>
      <c r="G965" s="86" t="s">
        <v>4096</v>
      </c>
      <c r="H965" s="86" t="s">
        <v>4068</v>
      </c>
      <c r="I965" s="86" t="s">
        <v>4195</v>
      </c>
      <c r="J965" s="47" t="s">
        <v>4276</v>
      </c>
      <c r="K965" s="42" t="s">
        <v>1307</v>
      </c>
      <c r="L965" s="137">
        <v>45748.648412881943</v>
      </c>
      <c r="M965" s="14">
        <v>170.66399999999999</v>
      </c>
      <c r="N965" s="14">
        <v>85.978399999999993</v>
      </c>
      <c r="O965" s="15">
        <f t="shared" si="32"/>
        <v>0.50378755918061224</v>
      </c>
      <c r="P965" s="16">
        <v>3.0766399999999998</v>
      </c>
      <c r="Q965" s="16">
        <v>6.7741691025911058E-2</v>
      </c>
      <c r="R965" s="17">
        <v>0.24701200000000001</v>
      </c>
      <c r="S965" s="17">
        <v>5.4065356225313083E-3</v>
      </c>
      <c r="T965" s="17">
        <v>0.87254699999999996</v>
      </c>
      <c r="U965" s="18">
        <v>4.0435499999999998</v>
      </c>
      <c r="V965" s="18">
        <v>8.797581160955549E-2</v>
      </c>
      <c r="W965" s="19">
        <v>9.0517600000000004E-2</v>
      </c>
      <c r="X965" s="19">
        <v>1.8582050871809065E-3</v>
      </c>
      <c r="Y965" s="18">
        <v>0.12611347985564153</v>
      </c>
      <c r="Z965" s="20">
        <v>7.33486E-2</v>
      </c>
      <c r="AA965" s="20">
        <v>1.6754222462009392E-3</v>
      </c>
      <c r="AB965" s="237">
        <v>1436.4736099068787</v>
      </c>
      <c r="AC965" s="237">
        <v>39.147424843985533</v>
      </c>
      <c r="AD965" s="238">
        <v>0.99171671707518039</v>
      </c>
      <c r="AE965" s="239">
        <v>1424.574892581983</v>
      </c>
      <c r="AF965" s="239">
        <v>30.994579607892891</v>
      </c>
      <c r="AG965" s="240">
        <v>1429.0076907331645</v>
      </c>
      <c r="AH965" s="240">
        <v>31.463998862166747</v>
      </c>
      <c r="AI965" s="239">
        <v>1436.4736099068787</v>
      </c>
      <c r="AJ965" s="239">
        <v>39.147424843985533</v>
      </c>
      <c r="AK965" s="21"/>
      <c r="AL965" s="186"/>
      <c r="AM965" s="187"/>
    </row>
    <row r="966" spans="1:39" x14ac:dyDescent="0.25">
      <c r="A966" s="161" t="s">
        <v>4007</v>
      </c>
      <c r="B966" s="197">
        <v>45.621450000000003</v>
      </c>
      <c r="C966" s="197">
        <v>-114.62145</v>
      </c>
      <c r="D966" s="86" t="s">
        <v>4050</v>
      </c>
      <c r="E966" s="86" t="s">
        <v>4064</v>
      </c>
      <c r="F966" s="86" t="s">
        <v>4065</v>
      </c>
      <c r="G966" s="86" t="s">
        <v>4096</v>
      </c>
      <c r="H966" s="86" t="s">
        <v>4068</v>
      </c>
      <c r="I966" s="86" t="s">
        <v>4195</v>
      </c>
      <c r="J966" s="47" t="s">
        <v>4276</v>
      </c>
      <c r="K966" s="42" t="s">
        <v>3278</v>
      </c>
      <c r="L966" s="137">
        <v>45750.938316122687</v>
      </c>
      <c r="M966" s="14">
        <v>331.762</v>
      </c>
      <c r="N966" s="14">
        <v>272.56700000000001</v>
      </c>
      <c r="O966" s="15">
        <f t="shared" si="32"/>
        <v>0.82157389936159053</v>
      </c>
      <c r="P966" s="16">
        <v>3.14344</v>
      </c>
      <c r="Q966" s="16">
        <v>6.9496427268817204E-2</v>
      </c>
      <c r="R966" s="17">
        <v>0.25141999999999998</v>
      </c>
      <c r="S966" s="17">
        <v>5.4861567617413192E-3</v>
      </c>
      <c r="T966" s="17">
        <v>0.90992399999999996</v>
      </c>
      <c r="U966" s="18">
        <v>3.97248</v>
      </c>
      <c r="V966" s="18">
        <v>8.6838169161953208E-2</v>
      </c>
      <c r="W966" s="19">
        <v>9.0662199999999998E-2</v>
      </c>
      <c r="X966" s="19">
        <v>1.8469607706554029E-3</v>
      </c>
      <c r="Y966" s="18">
        <v>5.9808207546217212E-2</v>
      </c>
      <c r="Z966" s="20">
        <v>7.3219999999999993E-2</v>
      </c>
      <c r="AA966" s="20">
        <v>1.6225384075481851E-3</v>
      </c>
      <c r="AB966" s="237">
        <v>1439.5168856920047</v>
      </c>
      <c r="AC966" s="237">
        <v>38.832403784005969</v>
      </c>
      <c r="AD966" s="238">
        <v>1.0054771169859809</v>
      </c>
      <c r="AE966" s="239">
        <v>1447.4012880782348</v>
      </c>
      <c r="AF966" s="239">
        <v>31.640103386138311</v>
      </c>
      <c r="AG966" s="240">
        <v>1443.864387583671</v>
      </c>
      <c r="AH966" s="240">
        <v>31.921530679047127</v>
      </c>
      <c r="AI966" s="239">
        <v>1439.5168856920047</v>
      </c>
      <c r="AJ966" s="239">
        <v>38.832403784005969</v>
      </c>
      <c r="AK966" s="21"/>
      <c r="AL966" s="186"/>
      <c r="AM966" s="187"/>
    </row>
    <row r="967" spans="1:39" x14ac:dyDescent="0.25">
      <c r="A967" s="161" t="s">
        <v>4007</v>
      </c>
      <c r="B967" s="197">
        <v>45.621450000000003</v>
      </c>
      <c r="C967" s="197">
        <v>-114.62145</v>
      </c>
      <c r="D967" s="86" t="s">
        <v>4050</v>
      </c>
      <c r="E967" s="86" t="s">
        <v>4064</v>
      </c>
      <c r="F967" s="86" t="s">
        <v>4065</v>
      </c>
      <c r="G967" s="86" t="s">
        <v>4096</v>
      </c>
      <c r="H967" s="86" t="s">
        <v>4068</v>
      </c>
      <c r="I967" s="86" t="s">
        <v>4195</v>
      </c>
      <c r="J967" s="47" t="s">
        <v>4276</v>
      </c>
      <c r="K967" s="42" t="s">
        <v>3286</v>
      </c>
      <c r="L967" s="137">
        <v>45750.942529444445</v>
      </c>
      <c r="M967" s="14">
        <v>177.202</v>
      </c>
      <c r="N967" s="14">
        <v>117.86799999999999</v>
      </c>
      <c r="O967" s="15">
        <f t="shared" si="32"/>
        <v>0.66516179275628939</v>
      </c>
      <c r="P967" s="16">
        <v>3.3243499999999999</v>
      </c>
      <c r="Q967" s="16">
        <v>7.4121881303971224E-2</v>
      </c>
      <c r="R967" s="17">
        <v>0.25967699999999999</v>
      </c>
      <c r="S967" s="17">
        <v>5.7192182635391695E-3</v>
      </c>
      <c r="T967" s="17">
        <v>0.84773100000000001</v>
      </c>
      <c r="U967" s="18">
        <v>3.84693</v>
      </c>
      <c r="V967" s="18">
        <v>8.4466976765597571E-2</v>
      </c>
      <c r="W967" s="19">
        <v>9.2847499999999999E-2</v>
      </c>
      <c r="X967" s="19">
        <v>1.9206245389549723E-3</v>
      </c>
      <c r="Y967" s="18">
        <v>0.13444712587755142</v>
      </c>
      <c r="Z967" s="20">
        <v>7.5444300000000006E-2</v>
      </c>
      <c r="AA967" s="20">
        <v>1.8939454224966461E-3</v>
      </c>
      <c r="AB967" s="237">
        <v>1484.778937059745</v>
      </c>
      <c r="AC967" s="237">
        <v>39.190386303741761</v>
      </c>
      <c r="AD967" s="238">
        <v>1.0032291341096815</v>
      </c>
      <c r="AE967" s="239">
        <v>1489.5734873707413</v>
      </c>
      <c r="AF967" s="239">
        <v>32.706539798851175</v>
      </c>
      <c r="AG967" s="240">
        <v>1487.2452496994119</v>
      </c>
      <c r="AH967" s="240">
        <v>33.160592557376589</v>
      </c>
      <c r="AI967" s="239">
        <v>1484.778937059745</v>
      </c>
      <c r="AJ967" s="239">
        <v>39.190386303741761</v>
      </c>
      <c r="AK967" s="21"/>
      <c r="AL967" s="186"/>
      <c r="AM967" s="187"/>
    </row>
    <row r="968" spans="1:39" x14ac:dyDescent="0.25">
      <c r="A968" s="161" t="s">
        <v>4007</v>
      </c>
      <c r="B968" s="197">
        <v>45.621450000000003</v>
      </c>
      <c r="C968" s="197">
        <v>-114.62145</v>
      </c>
      <c r="D968" s="86" t="s">
        <v>4050</v>
      </c>
      <c r="E968" s="86" t="s">
        <v>4064</v>
      </c>
      <c r="F968" s="86" t="s">
        <v>4065</v>
      </c>
      <c r="G968" s="86" t="s">
        <v>4096</v>
      </c>
      <c r="H968" s="86" t="s">
        <v>4068</v>
      </c>
      <c r="I968" s="86" t="s">
        <v>4195</v>
      </c>
      <c r="J968" s="47" t="s">
        <v>4276</v>
      </c>
      <c r="K968" s="42" t="s">
        <v>1276</v>
      </c>
      <c r="L968" s="137">
        <v>45748.633710150461</v>
      </c>
      <c r="M968" s="14">
        <v>2362.2399999999998</v>
      </c>
      <c r="N968" s="14">
        <v>81.374499999999998</v>
      </c>
      <c r="O968" s="15">
        <f t="shared" si="32"/>
        <v>3.4448023909509622E-2</v>
      </c>
      <c r="P968" s="16">
        <v>3.19529</v>
      </c>
      <c r="Q968" s="16">
        <v>6.9281921531377869E-2</v>
      </c>
      <c r="R968" s="17">
        <v>0.24543899999999999</v>
      </c>
      <c r="S968" s="17">
        <v>5.3228063241583384E-3</v>
      </c>
      <c r="T968" s="17">
        <v>0.98950499999999997</v>
      </c>
      <c r="U968" s="18">
        <v>4.0725300000000004</v>
      </c>
      <c r="V968" s="18">
        <v>8.8685525203440058E-2</v>
      </c>
      <c r="W968" s="19">
        <v>9.3863100000000005E-2</v>
      </c>
      <c r="X968" s="19">
        <v>1.8817403914071144E-3</v>
      </c>
      <c r="Y968" s="18">
        <v>0.25175857067116153</v>
      </c>
      <c r="Z968" s="20">
        <v>8.3740899999999993E-2</v>
      </c>
      <c r="AA968" s="20">
        <v>2.0699088520087063E-3</v>
      </c>
      <c r="AB968" s="237">
        <v>1505.3613455252391</v>
      </c>
      <c r="AC968" s="237">
        <v>37.87697781238959</v>
      </c>
      <c r="AD968" s="238">
        <v>0.94028798916482459</v>
      </c>
      <c r="AE968" s="239">
        <v>1415.4731925503818</v>
      </c>
      <c r="AF968" s="239">
        <v>30.824078273879046</v>
      </c>
      <c r="AG968" s="240">
        <v>1451.4413444801178</v>
      </c>
      <c r="AH968" s="240">
        <v>31.470897895236149</v>
      </c>
      <c r="AI968" s="239">
        <v>1505.3613455252391</v>
      </c>
      <c r="AJ968" s="239">
        <v>37.87697781238959</v>
      </c>
      <c r="AK968" s="21" t="s">
        <v>4284</v>
      </c>
      <c r="AL968" s="186"/>
      <c r="AM968" s="187"/>
    </row>
    <row r="969" spans="1:39" x14ac:dyDescent="0.25">
      <c r="A969" s="161" t="s">
        <v>4007</v>
      </c>
      <c r="B969" s="197">
        <v>45.621450000000003</v>
      </c>
      <c r="C969" s="197">
        <v>-114.62145</v>
      </c>
      <c r="D969" s="86" t="s">
        <v>4050</v>
      </c>
      <c r="E969" s="86" t="s">
        <v>4064</v>
      </c>
      <c r="F969" s="86" t="s">
        <v>4065</v>
      </c>
      <c r="G969" s="86" t="s">
        <v>4096</v>
      </c>
      <c r="H969" s="86" t="s">
        <v>4068</v>
      </c>
      <c r="I969" s="86" t="s">
        <v>4195</v>
      </c>
      <c r="J969" s="47" t="s">
        <v>4276</v>
      </c>
      <c r="K969" s="42" t="s">
        <v>1329</v>
      </c>
      <c r="L969" s="137">
        <v>45748.658473101852</v>
      </c>
      <c r="M969" s="14">
        <v>1560.77</v>
      </c>
      <c r="N969" s="14">
        <v>264.29700000000003</v>
      </c>
      <c r="O969" s="15">
        <f t="shared" si="32"/>
        <v>0.16933757055812196</v>
      </c>
      <c r="P969" s="16">
        <v>3.3698899999999998</v>
      </c>
      <c r="Q969" s="16">
        <v>7.323559328120445E-2</v>
      </c>
      <c r="R969" s="17">
        <v>0.25494899999999998</v>
      </c>
      <c r="S969" s="17">
        <v>5.4978470195522896E-3</v>
      </c>
      <c r="T969" s="17">
        <v>0.97823499999999997</v>
      </c>
      <c r="U969" s="18">
        <v>3.9197000000000002</v>
      </c>
      <c r="V969" s="18">
        <v>8.4941853795640704E-2</v>
      </c>
      <c r="W969" s="19">
        <v>9.5778000000000002E-2</v>
      </c>
      <c r="X969" s="19">
        <v>1.9228159169811343E-3</v>
      </c>
      <c r="Y969" s="18">
        <v>1.210599643053688E-2</v>
      </c>
      <c r="Z969" s="20">
        <v>8.1008300000000005E-2</v>
      </c>
      <c r="AA969" s="20">
        <v>1.7787939518336575E-3</v>
      </c>
      <c r="AB969" s="237">
        <v>1543.4213533850718</v>
      </c>
      <c r="AC969" s="237">
        <v>37.738719781862343</v>
      </c>
      <c r="AD969" s="238">
        <v>0.94908261704190411</v>
      </c>
      <c r="AE969" s="239">
        <v>1464.8343772690614</v>
      </c>
      <c r="AF969" s="239">
        <v>31.743691483740335</v>
      </c>
      <c r="AG969" s="240">
        <v>1496.8886414099543</v>
      </c>
      <c r="AH969" s="240">
        <v>32.530892026016907</v>
      </c>
      <c r="AI969" s="239">
        <v>1543.4213533850718</v>
      </c>
      <c r="AJ969" s="239">
        <v>37.738719781862343</v>
      </c>
      <c r="AK969" s="21"/>
      <c r="AL969" s="186"/>
      <c r="AM969" s="187"/>
    </row>
    <row r="970" spans="1:39" x14ac:dyDescent="0.25">
      <c r="A970" s="161" t="s">
        <v>4007</v>
      </c>
      <c r="B970" s="197">
        <v>45.621450000000003</v>
      </c>
      <c r="C970" s="197">
        <v>-114.62145</v>
      </c>
      <c r="D970" s="86" t="s">
        <v>4050</v>
      </c>
      <c r="E970" s="86" t="s">
        <v>4064</v>
      </c>
      <c r="F970" s="86" t="s">
        <v>4065</v>
      </c>
      <c r="G970" s="86" t="s">
        <v>4096</v>
      </c>
      <c r="H970" s="86" t="s">
        <v>4068</v>
      </c>
      <c r="I970" s="86" t="s">
        <v>4195</v>
      </c>
      <c r="J970" s="47" t="s">
        <v>4276</v>
      </c>
      <c r="K970" s="42" t="s">
        <v>1280</v>
      </c>
      <c r="L970" s="137">
        <v>45748.635375810183</v>
      </c>
      <c r="M970" s="14">
        <v>295.00900000000001</v>
      </c>
      <c r="N970" s="14">
        <v>45.717599999999997</v>
      </c>
      <c r="O970" s="15">
        <f t="shared" si="32"/>
        <v>0.15497018735021642</v>
      </c>
      <c r="P970" s="16">
        <v>3.56724</v>
      </c>
      <c r="Q970" s="16">
        <v>7.8743313879020865E-2</v>
      </c>
      <c r="R970" s="17">
        <v>0.266291</v>
      </c>
      <c r="S970" s="17">
        <v>5.8279671897240462E-3</v>
      </c>
      <c r="T970" s="17">
        <v>0.90684900000000002</v>
      </c>
      <c r="U970" s="18">
        <v>3.75407</v>
      </c>
      <c r="V970" s="18">
        <v>8.188523975644206E-2</v>
      </c>
      <c r="W970" s="19">
        <v>9.6528900000000001E-2</v>
      </c>
      <c r="X970" s="19">
        <v>1.9697237131468467E-3</v>
      </c>
      <c r="Y970" s="18">
        <v>6.9583446618128222E-2</v>
      </c>
      <c r="Z970" s="20">
        <v>8.9428999999999995E-2</v>
      </c>
      <c r="AA970" s="20">
        <v>2.3956196962998944E-3</v>
      </c>
      <c r="AB970" s="237">
        <v>1558.0874453974825</v>
      </c>
      <c r="AC970" s="237">
        <v>38.284534460742577</v>
      </c>
      <c r="AD970" s="238">
        <v>0.97708793930524418</v>
      </c>
      <c r="AE970" s="239">
        <v>1522.3884512807983</v>
      </c>
      <c r="AF970" s="239">
        <v>33.206930967074854</v>
      </c>
      <c r="AG970" s="240">
        <v>1537.0348938232798</v>
      </c>
      <c r="AH970" s="240">
        <v>33.928533288294041</v>
      </c>
      <c r="AI970" s="239">
        <v>1558.0874453974825</v>
      </c>
      <c r="AJ970" s="239">
        <v>38.284534460742577</v>
      </c>
      <c r="AK970" s="21"/>
      <c r="AL970" s="186"/>
      <c r="AM970" s="187"/>
    </row>
    <row r="971" spans="1:39" x14ac:dyDescent="0.25">
      <c r="A971" s="161" t="s">
        <v>4007</v>
      </c>
      <c r="B971" s="197">
        <v>45.621450000000003</v>
      </c>
      <c r="C971" s="197">
        <v>-114.62145</v>
      </c>
      <c r="D971" s="86" t="s">
        <v>4050</v>
      </c>
      <c r="E971" s="86" t="s">
        <v>4064</v>
      </c>
      <c r="F971" s="86" t="s">
        <v>4065</v>
      </c>
      <c r="G971" s="86" t="s">
        <v>4096</v>
      </c>
      <c r="H971" s="86" t="s">
        <v>4068</v>
      </c>
      <c r="I971" s="86" t="s">
        <v>4195</v>
      </c>
      <c r="J971" s="47" t="s">
        <v>4276</v>
      </c>
      <c r="K971" s="42" t="s">
        <v>3301</v>
      </c>
      <c r="L971" s="137">
        <v>45750.948803217594</v>
      </c>
      <c r="M971" s="14">
        <v>488.84</v>
      </c>
      <c r="N971" s="14">
        <v>77.723600000000005</v>
      </c>
      <c r="O971" s="15">
        <f t="shared" si="32"/>
        <v>0.15899599050814175</v>
      </c>
      <c r="P971" s="16">
        <v>3.7569499999999998</v>
      </c>
      <c r="Q971" s="16">
        <v>8.1722927063890699E-2</v>
      </c>
      <c r="R971" s="17">
        <v>0.277364</v>
      </c>
      <c r="S971" s="17">
        <v>6.0154790242589991E-3</v>
      </c>
      <c r="T971" s="17">
        <v>0.94898199999999999</v>
      </c>
      <c r="U971" s="18">
        <v>3.6006100000000001</v>
      </c>
      <c r="V971" s="18">
        <v>7.8191299176123177E-2</v>
      </c>
      <c r="W971" s="19">
        <v>9.8226599999999997E-2</v>
      </c>
      <c r="X971" s="19">
        <v>1.9826022873448423E-3</v>
      </c>
      <c r="Y971" s="18">
        <v>0.1263379880235386</v>
      </c>
      <c r="Z971" s="20">
        <v>7.6839599999999994E-2</v>
      </c>
      <c r="AA971" s="20">
        <v>2.0679350428057454E-3</v>
      </c>
      <c r="AB971" s="237">
        <v>1590.7279955930878</v>
      </c>
      <c r="AC971" s="237">
        <v>37.707266917257471</v>
      </c>
      <c r="AD971" s="238">
        <v>0.99320780897705185</v>
      </c>
      <c r="AE971" s="239">
        <v>1579.9234671814681</v>
      </c>
      <c r="AF971" s="239">
        <v>34.309816530466783</v>
      </c>
      <c r="AG971" s="240">
        <v>1584.1957174696527</v>
      </c>
      <c r="AH971" s="240">
        <v>34.460163450059341</v>
      </c>
      <c r="AI971" s="239">
        <v>1590.7279955930878</v>
      </c>
      <c r="AJ971" s="239">
        <v>37.707266917257471</v>
      </c>
      <c r="AK971" s="21"/>
      <c r="AL971" s="186"/>
      <c r="AM971" s="187"/>
    </row>
    <row r="972" spans="1:39" x14ac:dyDescent="0.25">
      <c r="A972" s="161" t="s">
        <v>4007</v>
      </c>
      <c r="B972" s="197">
        <v>45.621450000000003</v>
      </c>
      <c r="C972" s="197">
        <v>-114.62145</v>
      </c>
      <c r="D972" s="86" t="s">
        <v>4050</v>
      </c>
      <c r="E972" s="86" t="s">
        <v>4064</v>
      </c>
      <c r="F972" s="86" t="s">
        <v>4065</v>
      </c>
      <c r="G972" s="86" t="s">
        <v>4096</v>
      </c>
      <c r="H972" s="86" t="s">
        <v>4068</v>
      </c>
      <c r="I972" s="86" t="s">
        <v>4195</v>
      </c>
      <c r="J972" s="47" t="s">
        <v>4276</v>
      </c>
      <c r="K972" s="42" t="s">
        <v>3254</v>
      </c>
      <c r="L972" s="137">
        <v>45750.927441458334</v>
      </c>
      <c r="M972" s="14">
        <v>2341.5300000000002</v>
      </c>
      <c r="N972" s="14">
        <v>228.30500000000001</v>
      </c>
      <c r="O972" s="15">
        <f t="shared" si="32"/>
        <v>9.7502487689672984E-2</v>
      </c>
      <c r="P972" s="16">
        <v>3.4866700000000002</v>
      </c>
      <c r="Q972" s="16">
        <v>8.2598803063966983E-2</v>
      </c>
      <c r="R972" s="17">
        <v>0.25658999999999998</v>
      </c>
      <c r="S972" s="17">
        <v>6.0279522433493125E-3</v>
      </c>
      <c r="T972" s="17">
        <v>0.98000500000000001</v>
      </c>
      <c r="U972" s="18">
        <v>3.8997700000000002</v>
      </c>
      <c r="V972" s="18">
        <v>9.1641961131187055E-2</v>
      </c>
      <c r="W972" s="19">
        <v>9.8532499999999995E-2</v>
      </c>
      <c r="X972" s="19">
        <v>1.9842580111074262E-3</v>
      </c>
      <c r="Y972" s="18">
        <v>-5.936570768224033E-2</v>
      </c>
      <c r="Z972" s="20">
        <v>7.9291299999999995E-2</v>
      </c>
      <c r="AA972" s="20">
        <v>2.2111016201604122E-3</v>
      </c>
      <c r="AB972" s="237">
        <v>1596.5346933275205</v>
      </c>
      <c r="AC972" s="237">
        <v>37.593142798637125</v>
      </c>
      <c r="AD972" s="238">
        <v>0.92170086120562522</v>
      </c>
      <c r="AE972" s="239">
        <v>1471.5274017846343</v>
      </c>
      <c r="AF972" s="239">
        <v>34.579900085857403</v>
      </c>
      <c r="AG972" s="240">
        <v>1523.1771438443525</v>
      </c>
      <c r="AH972" s="240">
        <v>36.083887759935806</v>
      </c>
      <c r="AI972" s="239">
        <v>1596.5346933275205</v>
      </c>
      <c r="AJ972" s="239">
        <v>37.593142798637125</v>
      </c>
      <c r="AK972" s="21" t="s">
        <v>4284</v>
      </c>
      <c r="AL972" s="186"/>
      <c r="AM972" s="187"/>
    </row>
    <row r="973" spans="1:39" x14ac:dyDescent="0.25">
      <c r="A973" s="161" t="s">
        <v>4007</v>
      </c>
      <c r="B973" s="197">
        <v>45.621450000000003</v>
      </c>
      <c r="C973" s="197">
        <v>-114.62145</v>
      </c>
      <c r="D973" s="86" t="s">
        <v>4050</v>
      </c>
      <c r="E973" s="86" t="s">
        <v>4064</v>
      </c>
      <c r="F973" s="86" t="s">
        <v>4065</v>
      </c>
      <c r="G973" s="86" t="s">
        <v>4096</v>
      </c>
      <c r="H973" s="86" t="s">
        <v>4068</v>
      </c>
      <c r="I973" s="86" t="s">
        <v>4195</v>
      </c>
      <c r="J973" s="47" t="s">
        <v>4276</v>
      </c>
      <c r="K973" s="42" t="s">
        <v>3240</v>
      </c>
      <c r="L973" s="137">
        <v>45750.920718275462</v>
      </c>
      <c r="M973" s="14">
        <v>3838.27</v>
      </c>
      <c r="N973" s="14">
        <v>785.43399999999997</v>
      </c>
      <c r="O973" s="15">
        <f t="shared" si="32"/>
        <v>0.20463229527886262</v>
      </c>
      <c r="P973" s="16">
        <v>3.7504300000000002</v>
      </c>
      <c r="Q973" s="16">
        <v>0.13503328008294843</v>
      </c>
      <c r="R973" s="17">
        <v>0.27418599999999999</v>
      </c>
      <c r="S973" s="17">
        <v>9.2185334982306175E-3</v>
      </c>
      <c r="T973" s="17">
        <v>0.99588299999999996</v>
      </c>
      <c r="U973" s="18">
        <v>3.7010200000000002</v>
      </c>
      <c r="V973" s="18">
        <v>0.12303617107306289</v>
      </c>
      <c r="W973" s="19">
        <v>9.9020200000000003E-2</v>
      </c>
      <c r="X973" s="19">
        <v>2.0127478698575237E-3</v>
      </c>
      <c r="Y973" s="18">
        <v>-0.92354071236703394</v>
      </c>
      <c r="Z973" s="20">
        <v>0.101725</v>
      </c>
      <c r="AA973" s="20">
        <v>6.1919813864384308E-3</v>
      </c>
      <c r="AB973" s="237">
        <v>1605.7461953173001</v>
      </c>
      <c r="AC973" s="237">
        <v>37.899670105581293</v>
      </c>
      <c r="AD973" s="238">
        <v>0.96017393498803827</v>
      </c>
      <c r="AE973" s="239">
        <v>1541.7956429498831</v>
      </c>
      <c r="AF973" s="239">
        <v>51.255230311018259</v>
      </c>
      <c r="AG973" s="240">
        <v>1568.6210371556929</v>
      </c>
      <c r="AH973" s="240">
        <v>56.477802239809762</v>
      </c>
      <c r="AI973" s="239">
        <v>1605.7461953173001</v>
      </c>
      <c r="AJ973" s="239">
        <v>37.899670105581293</v>
      </c>
      <c r="AK973" s="21"/>
      <c r="AL973" s="186"/>
      <c r="AM973" s="187"/>
    </row>
    <row r="974" spans="1:39" x14ac:dyDescent="0.25">
      <c r="A974" s="161" t="s">
        <v>4007</v>
      </c>
      <c r="B974" s="197">
        <v>45.621450000000003</v>
      </c>
      <c r="C974" s="197">
        <v>-114.62145</v>
      </c>
      <c r="D974" s="86" t="s">
        <v>4050</v>
      </c>
      <c r="E974" s="86" t="s">
        <v>4064</v>
      </c>
      <c r="F974" s="86" t="s">
        <v>4065</v>
      </c>
      <c r="G974" s="86" t="s">
        <v>4096</v>
      </c>
      <c r="H974" s="86" t="s">
        <v>4068</v>
      </c>
      <c r="I974" s="86" t="s">
        <v>4195</v>
      </c>
      <c r="J974" s="47" t="s">
        <v>4276</v>
      </c>
      <c r="K974" s="42" t="s">
        <v>1308</v>
      </c>
      <c r="L974" s="137">
        <v>45748.648831956016</v>
      </c>
      <c r="M974" s="14">
        <v>1461.07</v>
      </c>
      <c r="N974" s="14">
        <v>839.202</v>
      </c>
      <c r="O974" s="15">
        <f t="shared" si="32"/>
        <v>0.57437494439007031</v>
      </c>
      <c r="P974" s="16">
        <v>3.6528100000000001</v>
      </c>
      <c r="Q974" s="16">
        <v>7.8984282193864372E-2</v>
      </c>
      <c r="R974" s="17">
        <v>0.26626</v>
      </c>
      <c r="S974" s="17">
        <v>5.7203813148775321E-3</v>
      </c>
      <c r="T974" s="17">
        <v>0.98351500000000003</v>
      </c>
      <c r="U974" s="18">
        <v>3.7501899999999999</v>
      </c>
      <c r="V974" s="18">
        <v>8.0566526574005898E-2</v>
      </c>
      <c r="W974" s="19">
        <v>9.9545300000000003E-2</v>
      </c>
      <c r="X974" s="19">
        <v>1.9975933378255446E-3</v>
      </c>
      <c r="Y974" s="18">
        <v>-0.1291576868452721</v>
      </c>
      <c r="Z974" s="20">
        <v>8.4922999999999998E-2</v>
      </c>
      <c r="AA974" s="20">
        <v>2.4613748400436697E-3</v>
      </c>
      <c r="AB974" s="237">
        <v>1615.6013041868034</v>
      </c>
      <c r="AC974" s="237">
        <v>37.368113108251968</v>
      </c>
      <c r="AD974" s="238">
        <v>0.94317280434355566</v>
      </c>
      <c r="AE974" s="239">
        <v>1523.7912127709733</v>
      </c>
      <c r="AF974" s="239">
        <v>32.736092101186685</v>
      </c>
      <c r="AG974" s="240">
        <v>1562.3089120392597</v>
      </c>
      <c r="AH974" s="240">
        <v>33.781622362646324</v>
      </c>
      <c r="AI974" s="239">
        <v>1615.6013041868034</v>
      </c>
      <c r="AJ974" s="239">
        <v>37.368113108251968</v>
      </c>
      <c r="AK974" s="21"/>
      <c r="AL974" s="186"/>
      <c r="AM974" s="187"/>
    </row>
    <row r="975" spans="1:39" x14ac:dyDescent="0.25">
      <c r="A975" s="161" t="s">
        <v>4007</v>
      </c>
      <c r="B975" s="197">
        <v>45.621450000000003</v>
      </c>
      <c r="C975" s="197">
        <v>-114.62145</v>
      </c>
      <c r="D975" s="86" t="s">
        <v>4050</v>
      </c>
      <c r="E975" s="86" t="s">
        <v>4064</v>
      </c>
      <c r="F975" s="86" t="s">
        <v>4065</v>
      </c>
      <c r="G975" s="86" t="s">
        <v>4096</v>
      </c>
      <c r="H975" s="86" t="s">
        <v>4068</v>
      </c>
      <c r="I975" s="86" t="s">
        <v>4195</v>
      </c>
      <c r="J975" s="47" t="s">
        <v>4276</v>
      </c>
      <c r="K975" s="42" t="s">
        <v>3297</v>
      </c>
      <c r="L975" s="137">
        <v>45750.94712478009</v>
      </c>
      <c r="M975" s="14">
        <v>643.28700000000003</v>
      </c>
      <c r="N975" s="14">
        <v>666.75900000000001</v>
      </c>
      <c r="O975" s="15">
        <f t="shared" si="32"/>
        <v>1.0364876019568248</v>
      </c>
      <c r="P975" s="16">
        <v>3.8637800000000002</v>
      </c>
      <c r="Q975" s="16">
        <v>8.4820128658296676E-2</v>
      </c>
      <c r="R975" s="17">
        <v>0.28036100000000003</v>
      </c>
      <c r="S975" s="17">
        <v>6.0956764284614074E-3</v>
      </c>
      <c r="T975" s="17">
        <v>0.96089100000000005</v>
      </c>
      <c r="U975" s="18">
        <v>3.5622699999999998</v>
      </c>
      <c r="V975" s="18">
        <v>7.7492711335712075E-2</v>
      </c>
      <c r="W975" s="19">
        <v>9.9929699999999996E-2</v>
      </c>
      <c r="X975" s="19">
        <v>2.0135347412103422E-3</v>
      </c>
      <c r="Y975" s="18">
        <v>-6.414432583407495E-2</v>
      </c>
      <c r="Z975" s="20">
        <v>7.9972199999999993E-2</v>
      </c>
      <c r="AA975" s="20">
        <v>1.7410461809960697E-3</v>
      </c>
      <c r="AB975" s="237">
        <v>1622.774929449763</v>
      </c>
      <c r="AC975" s="237">
        <v>37.48662633118137</v>
      </c>
      <c r="AD975" s="238">
        <v>0.98287615438595566</v>
      </c>
      <c r="AE975" s="239">
        <v>1594.9867820915235</v>
      </c>
      <c r="AF975" s="239">
        <v>34.696934900750009</v>
      </c>
      <c r="AG975" s="240">
        <v>1606.6344225530518</v>
      </c>
      <c r="AH975" s="240">
        <v>35.269849325737496</v>
      </c>
      <c r="AI975" s="239">
        <v>1622.774929449763</v>
      </c>
      <c r="AJ975" s="239">
        <v>37.48662633118137</v>
      </c>
      <c r="AK975" s="21"/>
      <c r="AL975" s="186"/>
      <c r="AM975" s="187"/>
    </row>
    <row r="976" spans="1:39" x14ac:dyDescent="0.25">
      <c r="A976" s="161" t="s">
        <v>4007</v>
      </c>
      <c r="B976" s="197">
        <v>45.621450000000003</v>
      </c>
      <c r="C976" s="197">
        <v>-114.62145</v>
      </c>
      <c r="D976" s="86" t="s">
        <v>4050</v>
      </c>
      <c r="E976" s="86" t="s">
        <v>4064</v>
      </c>
      <c r="F976" s="86" t="s">
        <v>4065</v>
      </c>
      <c r="G976" s="86" t="s">
        <v>4096</v>
      </c>
      <c r="H976" s="86" t="s">
        <v>4068</v>
      </c>
      <c r="I976" s="86" t="s">
        <v>4195</v>
      </c>
      <c r="J976" s="47" t="s">
        <v>4276</v>
      </c>
      <c r="K976" s="42" t="s">
        <v>3293</v>
      </c>
      <c r="L976" s="137">
        <v>45750.94544708333</v>
      </c>
      <c r="M976" s="14">
        <v>4224.55</v>
      </c>
      <c r="N976" s="14">
        <v>462.62599999999998</v>
      </c>
      <c r="O976" s="15">
        <f t="shared" si="32"/>
        <v>0.10950894178078137</v>
      </c>
      <c r="P976" s="16">
        <v>3.6609099999999999</v>
      </c>
      <c r="Q976" s="16">
        <v>8.3152063910224144E-2</v>
      </c>
      <c r="R976" s="17">
        <v>0.26554499999999998</v>
      </c>
      <c r="S976" s="17">
        <v>5.982544256785737E-3</v>
      </c>
      <c r="T976" s="17">
        <v>0.98487000000000002</v>
      </c>
      <c r="U976" s="18">
        <v>3.7643800000000001</v>
      </c>
      <c r="V976" s="18">
        <v>8.5260206990189741E-2</v>
      </c>
      <c r="W976" s="19">
        <v>9.9960900000000005E-2</v>
      </c>
      <c r="X976" s="19">
        <v>2.0079156840477645E-3</v>
      </c>
      <c r="Y976" s="18">
        <v>1.4394425753798462E-2</v>
      </c>
      <c r="Z976" s="20">
        <v>7.9149300000000006E-2</v>
      </c>
      <c r="AA976" s="20">
        <v>1.7528736596449275E-3</v>
      </c>
      <c r="AB976" s="237">
        <v>1623.3556774703695</v>
      </c>
      <c r="AC976" s="237">
        <v>37.367542335815088</v>
      </c>
      <c r="AD976" s="238">
        <v>0.93551500014321787</v>
      </c>
      <c r="AE976" s="239">
        <v>1518.6735868411863</v>
      </c>
      <c r="AF976" s="239">
        <v>34.39674644021418</v>
      </c>
      <c r="AG976" s="240">
        <v>1562.6196149853993</v>
      </c>
      <c r="AH976" s="240">
        <v>35.492554062415017</v>
      </c>
      <c r="AI976" s="239">
        <v>1623.3556774703695</v>
      </c>
      <c r="AJ976" s="239">
        <v>37.367542335815088</v>
      </c>
      <c r="AK976" s="21"/>
      <c r="AL976" s="186"/>
      <c r="AM976" s="187"/>
    </row>
    <row r="977" spans="1:39" x14ac:dyDescent="0.25">
      <c r="A977" s="161" t="s">
        <v>4007</v>
      </c>
      <c r="B977" s="197">
        <v>45.621450000000003</v>
      </c>
      <c r="C977" s="197">
        <v>-114.62145</v>
      </c>
      <c r="D977" s="86" t="s">
        <v>4050</v>
      </c>
      <c r="E977" s="86" t="s">
        <v>4064</v>
      </c>
      <c r="F977" s="86" t="s">
        <v>4065</v>
      </c>
      <c r="G977" s="86" t="s">
        <v>4096</v>
      </c>
      <c r="H977" s="86" t="s">
        <v>4068</v>
      </c>
      <c r="I977" s="86" t="s">
        <v>4195</v>
      </c>
      <c r="J977" s="47" t="s">
        <v>4276</v>
      </c>
      <c r="K977" s="42" t="s">
        <v>1284</v>
      </c>
      <c r="L977" s="137">
        <v>45748.637944930553</v>
      </c>
      <c r="M977" s="14">
        <v>143.76900000000001</v>
      </c>
      <c r="N977" s="14">
        <v>197.39400000000001</v>
      </c>
      <c r="O977" s="15">
        <f t="shared" si="32"/>
        <v>1.3729941781607995</v>
      </c>
      <c r="P977" s="16">
        <v>3.9080599999999999</v>
      </c>
      <c r="Q977" s="16">
        <v>8.9699402841267567E-2</v>
      </c>
      <c r="R977" s="17">
        <v>0.28178599999999998</v>
      </c>
      <c r="S977" s="17">
        <v>6.2505855417552686E-3</v>
      </c>
      <c r="T977" s="17">
        <v>0.91001799999999999</v>
      </c>
      <c r="U977" s="18">
        <v>3.5490499999999998</v>
      </c>
      <c r="V977" s="18">
        <v>7.8953029459546381E-2</v>
      </c>
      <c r="W977" s="19">
        <v>0.10014000000000001</v>
      </c>
      <c r="X977" s="19">
        <v>2.0443235173523786E-3</v>
      </c>
      <c r="Y977" s="18">
        <v>-0.19007583437673634</v>
      </c>
      <c r="Z977" s="20">
        <v>8.0433400000000002E-2</v>
      </c>
      <c r="AA977" s="20">
        <v>1.7566778217558848E-3</v>
      </c>
      <c r="AB977" s="237">
        <v>1626.6850507074457</v>
      </c>
      <c r="AC977" s="237">
        <v>37.960726005145496</v>
      </c>
      <c r="AD977" s="238">
        <v>0.98374784654376435</v>
      </c>
      <c r="AE977" s="239">
        <v>1600.2479156383838</v>
      </c>
      <c r="AF977" s="239">
        <v>35.599504325375811</v>
      </c>
      <c r="AG977" s="240">
        <v>1611.3325623195706</v>
      </c>
      <c r="AH977" s="240">
        <v>36.983968674676191</v>
      </c>
      <c r="AI977" s="239">
        <v>1626.6850507074457</v>
      </c>
      <c r="AJ977" s="239">
        <v>37.960726005145496</v>
      </c>
      <c r="AK977" s="21"/>
      <c r="AL977" s="186"/>
      <c r="AM977" s="187"/>
    </row>
    <row r="978" spans="1:39" x14ac:dyDescent="0.25">
      <c r="A978" s="161" t="s">
        <v>4007</v>
      </c>
      <c r="B978" s="197">
        <v>45.621450000000003</v>
      </c>
      <c r="C978" s="197">
        <v>-114.62145</v>
      </c>
      <c r="D978" s="86" t="s">
        <v>4050</v>
      </c>
      <c r="E978" s="86" t="s">
        <v>4064</v>
      </c>
      <c r="F978" s="86" t="s">
        <v>4065</v>
      </c>
      <c r="G978" s="86" t="s">
        <v>4096</v>
      </c>
      <c r="H978" s="86" t="s">
        <v>4068</v>
      </c>
      <c r="I978" s="86" t="s">
        <v>4195</v>
      </c>
      <c r="J978" s="47" t="s">
        <v>4276</v>
      </c>
      <c r="K978" s="42" t="s">
        <v>3299</v>
      </c>
      <c r="L978" s="137">
        <v>45750.947967141205</v>
      </c>
      <c r="M978" s="14">
        <v>1522.9</v>
      </c>
      <c r="N978" s="14">
        <v>868.56200000000001</v>
      </c>
      <c r="O978" s="15">
        <f t="shared" si="32"/>
        <v>0.57033423074397527</v>
      </c>
      <c r="P978" s="16">
        <v>3.9381699999999999</v>
      </c>
      <c r="Q978" s="16">
        <v>8.5936368571461058E-2</v>
      </c>
      <c r="R978" s="17">
        <v>0.28309299999999998</v>
      </c>
      <c r="S978" s="17">
        <v>6.1554142965441405E-3</v>
      </c>
      <c r="T978" s="17">
        <v>0.97780500000000004</v>
      </c>
      <c r="U978" s="18">
        <v>3.5277500000000002</v>
      </c>
      <c r="V978" s="18">
        <v>7.6559892880280339E-2</v>
      </c>
      <c r="W978" s="19">
        <v>0.100873</v>
      </c>
      <c r="X978" s="19">
        <v>2.0249447811572542E-3</v>
      </c>
      <c r="Y978" s="18">
        <v>-7.6225851747228485E-2</v>
      </c>
      <c r="Z978" s="20">
        <v>8.2498600000000005E-2</v>
      </c>
      <c r="AA978" s="20">
        <v>1.8116571444158523E-3</v>
      </c>
      <c r="AB978" s="237">
        <v>1640.2345990372844</v>
      </c>
      <c r="AC978" s="237">
        <v>37.262544013865416</v>
      </c>
      <c r="AD978" s="238">
        <v>0.98083433388260599</v>
      </c>
      <c r="AE978" s="239">
        <v>1608.7984103579381</v>
      </c>
      <c r="AF978" s="239">
        <v>34.914445174110703</v>
      </c>
      <c r="AG978" s="240">
        <v>1622.0996566176764</v>
      </c>
      <c r="AH978" s="240">
        <v>35.39647957064755</v>
      </c>
      <c r="AI978" s="239">
        <v>1640.2345990372844</v>
      </c>
      <c r="AJ978" s="239">
        <v>37.262544013865416</v>
      </c>
      <c r="AK978" s="21"/>
      <c r="AL978" s="186"/>
      <c r="AM978" s="187"/>
    </row>
    <row r="979" spans="1:39" x14ac:dyDescent="0.25">
      <c r="A979" s="161" t="s">
        <v>4007</v>
      </c>
      <c r="B979" s="197">
        <v>45.621450000000003</v>
      </c>
      <c r="C979" s="197">
        <v>-114.62145</v>
      </c>
      <c r="D979" s="86" t="s">
        <v>4050</v>
      </c>
      <c r="E979" s="86" t="s">
        <v>4064</v>
      </c>
      <c r="F979" s="86" t="s">
        <v>4065</v>
      </c>
      <c r="G979" s="86" t="s">
        <v>4096</v>
      </c>
      <c r="H979" s="86" t="s">
        <v>4068</v>
      </c>
      <c r="I979" s="86" t="s">
        <v>4195</v>
      </c>
      <c r="J979" s="47" t="s">
        <v>4276</v>
      </c>
      <c r="K979" s="42" t="s">
        <v>3287</v>
      </c>
      <c r="L979" s="137">
        <v>45750.942951134261</v>
      </c>
      <c r="M979" s="14">
        <v>104.63</v>
      </c>
      <c r="N979" s="14">
        <v>64.871300000000005</v>
      </c>
      <c r="O979" s="15">
        <f t="shared" si="32"/>
        <v>0.62000669024180455</v>
      </c>
      <c r="P979" s="16">
        <v>4.0787599999999999</v>
      </c>
      <c r="Q979" s="16">
        <v>9.6866253991779824E-2</v>
      </c>
      <c r="R979" s="17">
        <v>0.292904</v>
      </c>
      <c r="S979" s="17">
        <v>6.7196801953664431E-3</v>
      </c>
      <c r="T979" s="17">
        <v>0.89563999999999999</v>
      </c>
      <c r="U979" s="18">
        <v>3.41405</v>
      </c>
      <c r="V979" s="18">
        <v>7.7877194233228503E-2</v>
      </c>
      <c r="W979" s="19">
        <v>0.10097299999999999</v>
      </c>
      <c r="X979" s="19">
        <v>2.1017360231018549E-3</v>
      </c>
      <c r="Y979" s="18">
        <v>-8.2380329911362515E-2</v>
      </c>
      <c r="Z979" s="20">
        <v>8.4924700000000006E-2</v>
      </c>
      <c r="AA979" s="20">
        <v>2.6193658373041369E-3</v>
      </c>
      <c r="AB979" s="237">
        <v>1642.0736458658585</v>
      </c>
      <c r="AC979" s="237">
        <v>38.628200167012615</v>
      </c>
      <c r="AD979" s="238">
        <v>1.0085059454933551</v>
      </c>
      <c r="AE979" s="239">
        <v>1656.0410347936684</v>
      </c>
      <c r="AF979" s="239">
        <v>37.775612344524312</v>
      </c>
      <c r="AG979" s="240">
        <v>1649.5271062982715</v>
      </c>
      <c r="AH979" s="240">
        <v>39.174531388219449</v>
      </c>
      <c r="AI979" s="239">
        <v>1642.0736458658585</v>
      </c>
      <c r="AJ979" s="239">
        <v>38.628200167012615</v>
      </c>
      <c r="AK979" s="21"/>
      <c r="AL979" s="186"/>
      <c r="AM979" s="187"/>
    </row>
    <row r="980" spans="1:39" x14ac:dyDescent="0.25">
      <c r="A980" s="161" t="s">
        <v>4007</v>
      </c>
      <c r="B980" s="197">
        <v>45.621450000000003</v>
      </c>
      <c r="C980" s="197">
        <v>-114.62145</v>
      </c>
      <c r="D980" s="86" t="s">
        <v>4050</v>
      </c>
      <c r="E980" s="86" t="s">
        <v>4064</v>
      </c>
      <c r="F980" s="86" t="s">
        <v>4065</v>
      </c>
      <c r="G980" s="86" t="s">
        <v>4096</v>
      </c>
      <c r="H980" s="86" t="s">
        <v>4068</v>
      </c>
      <c r="I980" s="86" t="s">
        <v>4195</v>
      </c>
      <c r="J980" s="47" t="s">
        <v>4276</v>
      </c>
      <c r="K980" s="42" t="s">
        <v>1319</v>
      </c>
      <c r="L980" s="137">
        <v>45748.653419120368</v>
      </c>
      <c r="M980" s="14">
        <v>89.517300000000006</v>
      </c>
      <c r="N980" s="14">
        <v>95.594899999999996</v>
      </c>
      <c r="O980" s="15">
        <f t="shared" si="32"/>
        <v>1.0678930217957869</v>
      </c>
      <c r="P980" s="16">
        <v>4.0784799999999999</v>
      </c>
      <c r="Q980" s="16">
        <v>9.1642735787677135E-2</v>
      </c>
      <c r="R980" s="17">
        <v>0.292738</v>
      </c>
      <c r="S980" s="17">
        <v>6.4587669772565729E-3</v>
      </c>
      <c r="T980" s="17">
        <v>0.870722</v>
      </c>
      <c r="U980" s="18">
        <v>3.4169200000000002</v>
      </c>
      <c r="V980" s="18">
        <v>7.5537376687306271E-2</v>
      </c>
      <c r="W980" s="19">
        <v>0.101075</v>
      </c>
      <c r="X980" s="19">
        <v>2.1011303741959946E-3</v>
      </c>
      <c r="Y980" s="18">
        <v>0.14940689131728044</v>
      </c>
      <c r="Z980" s="20">
        <v>8.6518700000000004E-2</v>
      </c>
      <c r="AA980" s="20">
        <v>1.9341820022097196E-3</v>
      </c>
      <c r="AB980" s="237">
        <v>1643.9471511756662</v>
      </c>
      <c r="AC980" s="237">
        <v>38.568811564316611</v>
      </c>
      <c r="AD980" s="238">
        <v>1.0066103682475223</v>
      </c>
      <c r="AE980" s="239">
        <v>1654.8142472244026</v>
      </c>
      <c r="AF980" s="239">
        <v>36.582749124975379</v>
      </c>
      <c r="AG980" s="240">
        <v>1649.6652047688435</v>
      </c>
      <c r="AH980" s="240">
        <v>37.067690045986602</v>
      </c>
      <c r="AI980" s="239">
        <v>1643.9471511756662</v>
      </c>
      <c r="AJ980" s="239">
        <v>38.568811564316611</v>
      </c>
      <c r="AK980" s="21"/>
      <c r="AL980" s="186"/>
      <c r="AM980" s="187"/>
    </row>
    <row r="981" spans="1:39" x14ac:dyDescent="0.25">
      <c r="A981" s="161" t="s">
        <v>4007</v>
      </c>
      <c r="B981" s="197">
        <v>45.621450000000003</v>
      </c>
      <c r="C981" s="197">
        <v>-114.62145</v>
      </c>
      <c r="D981" s="86" t="s">
        <v>4050</v>
      </c>
      <c r="E981" s="86" t="s">
        <v>4064</v>
      </c>
      <c r="F981" s="86" t="s">
        <v>4065</v>
      </c>
      <c r="G981" s="86" t="s">
        <v>4096</v>
      </c>
      <c r="H981" s="86" t="s">
        <v>4068</v>
      </c>
      <c r="I981" s="86" t="s">
        <v>4195</v>
      </c>
      <c r="J981" s="47" t="s">
        <v>4276</v>
      </c>
      <c r="K981" s="42" t="s">
        <v>3245</v>
      </c>
      <c r="L981" s="137">
        <v>45750.923682754626</v>
      </c>
      <c r="M981" s="14">
        <v>470.565</v>
      </c>
      <c r="N981" s="14">
        <v>182.79400000000001</v>
      </c>
      <c r="O981" s="15">
        <f t="shared" si="32"/>
        <v>0.38845643003623309</v>
      </c>
      <c r="P981" s="16">
        <v>4.1668399999999997</v>
      </c>
      <c r="Q981" s="16">
        <v>9.9507372764484139E-2</v>
      </c>
      <c r="R981" s="17">
        <v>0.29833199999999999</v>
      </c>
      <c r="S981" s="17">
        <v>6.7952808341156879E-3</v>
      </c>
      <c r="T981" s="17">
        <v>0.95352400000000004</v>
      </c>
      <c r="U981" s="18">
        <v>3.3513999999999999</v>
      </c>
      <c r="V981" s="18">
        <v>7.6700999495182595E-2</v>
      </c>
      <c r="W981" s="19">
        <v>0.10123799999999999</v>
      </c>
      <c r="X981" s="19">
        <v>2.0739551536135005E-3</v>
      </c>
      <c r="Y981" s="18">
        <v>-0.27191853170617353</v>
      </c>
      <c r="Z981" s="20">
        <v>8.3404300000000001E-2</v>
      </c>
      <c r="AA981" s="20">
        <v>1.8760597319693742E-3</v>
      </c>
      <c r="AB981" s="237">
        <v>1646.9362312072674</v>
      </c>
      <c r="AC981" s="237">
        <v>37.994095108532768</v>
      </c>
      <c r="AD981" s="238">
        <v>1.022070059728899</v>
      </c>
      <c r="AE981" s="239">
        <v>1683.2842121996996</v>
      </c>
      <c r="AF981" s="239">
        <v>38.524073972124484</v>
      </c>
      <c r="AG981" s="240">
        <v>1666.8010776671101</v>
      </c>
      <c r="AH981" s="240">
        <v>39.804503210986027</v>
      </c>
      <c r="AI981" s="239">
        <v>1646.9362312072674</v>
      </c>
      <c r="AJ981" s="239">
        <v>37.994095108532768</v>
      </c>
      <c r="AK981" s="21"/>
      <c r="AL981" s="186"/>
      <c r="AM981" s="187"/>
    </row>
    <row r="982" spans="1:39" x14ac:dyDescent="0.25">
      <c r="A982" s="161" t="s">
        <v>4007</v>
      </c>
      <c r="B982" s="197">
        <v>45.621450000000003</v>
      </c>
      <c r="C982" s="197">
        <v>-114.62145</v>
      </c>
      <c r="D982" s="86" t="s">
        <v>4050</v>
      </c>
      <c r="E982" s="86" t="s">
        <v>4064</v>
      </c>
      <c r="F982" s="86" t="s">
        <v>4065</v>
      </c>
      <c r="G982" s="86" t="s">
        <v>4096</v>
      </c>
      <c r="H982" s="86" t="s">
        <v>4068</v>
      </c>
      <c r="I982" s="86" t="s">
        <v>4195</v>
      </c>
      <c r="J982" s="47" t="s">
        <v>4276</v>
      </c>
      <c r="K982" s="42" t="s">
        <v>1264</v>
      </c>
      <c r="L982" s="137">
        <v>45748.628716342595</v>
      </c>
      <c r="M982" s="14">
        <v>134.47200000000001</v>
      </c>
      <c r="N982" s="14">
        <v>86.965400000000002</v>
      </c>
      <c r="O982" s="15">
        <f t="shared" si="32"/>
        <v>0.64671753227437678</v>
      </c>
      <c r="P982" s="16">
        <v>4.0560700000000001</v>
      </c>
      <c r="Q982" s="16">
        <v>8.8876377600575068E-2</v>
      </c>
      <c r="R982" s="17">
        <v>0.28918100000000002</v>
      </c>
      <c r="S982" s="17">
        <v>6.3752668962797163E-3</v>
      </c>
      <c r="T982" s="17">
        <v>0.889212</v>
      </c>
      <c r="U982" s="18">
        <v>3.4545400000000002</v>
      </c>
      <c r="V982" s="18">
        <v>7.6110247731826494E-2</v>
      </c>
      <c r="W982" s="19">
        <v>0.101448</v>
      </c>
      <c r="X982" s="19">
        <v>2.076142897829771E-3</v>
      </c>
      <c r="Y982" s="18">
        <v>0.30047905799167107</v>
      </c>
      <c r="Z982" s="20">
        <v>8.4046499999999996E-2</v>
      </c>
      <c r="AA982" s="20">
        <v>1.9387230047698922E-3</v>
      </c>
      <c r="AB982" s="237">
        <v>1650.7784220471276</v>
      </c>
      <c r="AC982" s="237">
        <v>37.936737141476719</v>
      </c>
      <c r="AD982" s="238">
        <v>0.99280486002968182</v>
      </c>
      <c r="AE982" s="239">
        <v>1638.9008402405175</v>
      </c>
      <c r="AF982" s="239">
        <v>36.108179079878759</v>
      </c>
      <c r="AG982" s="240">
        <v>1643.7447507048576</v>
      </c>
      <c r="AH982" s="240">
        <v>36.017642482158358</v>
      </c>
      <c r="AI982" s="239">
        <v>1650.7784220471276</v>
      </c>
      <c r="AJ982" s="239">
        <v>37.936737141476719</v>
      </c>
      <c r="AK982" s="21"/>
      <c r="AL982" s="186"/>
      <c r="AM982" s="187"/>
    </row>
    <row r="983" spans="1:39" x14ac:dyDescent="0.25">
      <c r="A983" s="161" t="s">
        <v>4007</v>
      </c>
      <c r="B983" s="197">
        <v>45.621450000000003</v>
      </c>
      <c r="C983" s="197">
        <v>-114.62145</v>
      </c>
      <c r="D983" s="86" t="s">
        <v>4050</v>
      </c>
      <c r="E983" s="86" t="s">
        <v>4064</v>
      </c>
      <c r="F983" s="86" t="s">
        <v>4065</v>
      </c>
      <c r="G983" s="86" t="s">
        <v>4096</v>
      </c>
      <c r="H983" s="86" t="s">
        <v>4068</v>
      </c>
      <c r="I983" s="86" t="s">
        <v>4195</v>
      </c>
      <c r="J983" s="47" t="s">
        <v>4276</v>
      </c>
      <c r="K983" s="42" t="s">
        <v>3255</v>
      </c>
      <c r="L983" s="137">
        <v>45750.927861458331</v>
      </c>
      <c r="M983" s="14">
        <v>222.56399999999999</v>
      </c>
      <c r="N983" s="14">
        <v>129.36500000000001</v>
      </c>
      <c r="O983" s="15">
        <f t="shared" si="32"/>
        <v>0.58124853974587087</v>
      </c>
      <c r="P983" s="16">
        <v>4.0674299999999999</v>
      </c>
      <c r="Q983" s="16">
        <v>8.9889625190285455E-2</v>
      </c>
      <c r="R983" s="17">
        <v>0.29003400000000001</v>
      </c>
      <c r="S983" s="17">
        <v>6.361444600348258E-3</v>
      </c>
      <c r="T983" s="17">
        <v>0.90900499999999995</v>
      </c>
      <c r="U983" s="18">
        <v>3.44407</v>
      </c>
      <c r="V983" s="18">
        <v>7.5690615443461687E-2</v>
      </c>
      <c r="W983" s="19">
        <v>0.10170700000000001</v>
      </c>
      <c r="X983" s="19">
        <v>2.0730468406693083E-3</v>
      </c>
      <c r="Y983" s="18">
        <v>0.14015018714695265</v>
      </c>
      <c r="Z983" s="20">
        <v>8.2731499999999999E-2</v>
      </c>
      <c r="AA983" s="20">
        <v>1.9321190468552915E-3</v>
      </c>
      <c r="AB983" s="237">
        <v>1655.5035893165202</v>
      </c>
      <c r="AC983" s="237">
        <v>37.760830228441449</v>
      </c>
      <c r="AD983" s="238">
        <v>0.99262769102255777</v>
      </c>
      <c r="AE983" s="239">
        <v>1643.2987053428142</v>
      </c>
      <c r="AF983" s="239">
        <v>36.114913565880308</v>
      </c>
      <c r="AG983" s="240">
        <v>1648.2947539557235</v>
      </c>
      <c r="AH983" s="240">
        <v>36.427079909474479</v>
      </c>
      <c r="AI983" s="239">
        <v>1655.5035893165202</v>
      </c>
      <c r="AJ983" s="239">
        <v>37.760830228441449</v>
      </c>
      <c r="AK983" s="21"/>
      <c r="AL983" s="186"/>
      <c r="AM983" s="187"/>
    </row>
    <row r="984" spans="1:39" x14ac:dyDescent="0.25">
      <c r="A984" s="161" t="s">
        <v>4007</v>
      </c>
      <c r="B984" s="197">
        <v>45.621450000000003</v>
      </c>
      <c r="C984" s="197">
        <v>-114.62145</v>
      </c>
      <c r="D984" s="86" t="s">
        <v>4050</v>
      </c>
      <c r="E984" s="86" t="s">
        <v>4064</v>
      </c>
      <c r="F984" s="86" t="s">
        <v>4065</v>
      </c>
      <c r="G984" s="86" t="s">
        <v>4096</v>
      </c>
      <c r="H984" s="86" t="s">
        <v>4068</v>
      </c>
      <c r="I984" s="86" t="s">
        <v>4195</v>
      </c>
      <c r="J984" s="47" t="s">
        <v>4276</v>
      </c>
      <c r="K984" s="42" t="s">
        <v>1249</v>
      </c>
      <c r="L984" s="137">
        <v>45748.62155635417</v>
      </c>
      <c r="M984" s="14">
        <v>190.20400000000001</v>
      </c>
      <c r="N984" s="14">
        <v>105.633</v>
      </c>
      <c r="O984" s="15">
        <f t="shared" si="32"/>
        <v>0.55536686925616696</v>
      </c>
      <c r="P984" s="16">
        <v>4.13096</v>
      </c>
      <c r="Q984" s="16">
        <v>9.4935936099719384E-2</v>
      </c>
      <c r="R984" s="17">
        <v>0.29524899999999998</v>
      </c>
      <c r="S984" s="17">
        <v>6.7197411140906306E-3</v>
      </c>
      <c r="T984" s="17">
        <v>0.94712300000000005</v>
      </c>
      <c r="U984" s="18">
        <v>3.3758400000000002</v>
      </c>
      <c r="V984" s="18">
        <v>7.603849583388668E-2</v>
      </c>
      <c r="W984" s="19">
        <v>0.101715</v>
      </c>
      <c r="X984" s="19">
        <v>2.0652950845399792E-3</v>
      </c>
      <c r="Y984" s="18">
        <v>-0.11740203088870758</v>
      </c>
      <c r="Z984" s="20">
        <v>8.8504399999999997E-2</v>
      </c>
      <c r="AA984" s="20">
        <v>2.0541565485970147E-3</v>
      </c>
      <c r="AB984" s="237">
        <v>1655.6493033146928</v>
      </c>
      <c r="AC984" s="237">
        <v>37.615970221908412</v>
      </c>
      <c r="AD984" s="238">
        <v>1.0102078979700253</v>
      </c>
      <c r="AE984" s="239">
        <v>1672.5500024770727</v>
      </c>
      <c r="AF984" s="239">
        <v>37.673049195258081</v>
      </c>
      <c r="AG984" s="240">
        <v>1664.7012382249741</v>
      </c>
      <c r="AH984" s="240">
        <v>38.257443881627971</v>
      </c>
      <c r="AI984" s="239">
        <v>1655.6493033146928</v>
      </c>
      <c r="AJ984" s="239">
        <v>37.615970221908412</v>
      </c>
      <c r="AK984" s="21"/>
      <c r="AL984" s="186"/>
      <c r="AM984" s="187"/>
    </row>
    <row r="985" spans="1:39" x14ac:dyDescent="0.25">
      <c r="A985" s="161" t="s">
        <v>4007</v>
      </c>
      <c r="B985" s="197">
        <v>45.621450000000003</v>
      </c>
      <c r="C985" s="197">
        <v>-114.62145</v>
      </c>
      <c r="D985" s="86" t="s">
        <v>4050</v>
      </c>
      <c r="E985" s="86" t="s">
        <v>4064</v>
      </c>
      <c r="F985" s="86" t="s">
        <v>4065</v>
      </c>
      <c r="G985" s="86" t="s">
        <v>4096</v>
      </c>
      <c r="H985" s="86" t="s">
        <v>4068</v>
      </c>
      <c r="I985" s="86" t="s">
        <v>4195</v>
      </c>
      <c r="J985" s="47" t="s">
        <v>4276</v>
      </c>
      <c r="K985" s="42" t="s">
        <v>3253</v>
      </c>
      <c r="L985" s="137">
        <v>45750.927020925927</v>
      </c>
      <c r="M985" s="14">
        <v>470.85599999999999</v>
      </c>
      <c r="N985" s="14">
        <v>201.74799999999999</v>
      </c>
      <c r="O985" s="15">
        <f t="shared" si="32"/>
        <v>0.42847070017160233</v>
      </c>
      <c r="P985" s="16">
        <v>4.1700499999999998</v>
      </c>
      <c r="Q985" s="16">
        <v>9.301836938911584E-2</v>
      </c>
      <c r="R985" s="17">
        <v>0.295317</v>
      </c>
      <c r="S985" s="17">
        <v>6.5420774716064001E-3</v>
      </c>
      <c r="T985" s="17">
        <v>0.95635499999999996</v>
      </c>
      <c r="U985" s="18">
        <v>3.38314</v>
      </c>
      <c r="V985" s="18">
        <v>7.4962964589789266E-2</v>
      </c>
      <c r="W985" s="19">
        <v>0.102397</v>
      </c>
      <c r="X985" s="19">
        <v>2.0685388010924523E-3</v>
      </c>
      <c r="Y985" s="18">
        <v>2.7369510511912696E-2</v>
      </c>
      <c r="Z985" s="20">
        <v>8.5380800000000007E-2</v>
      </c>
      <c r="AA985" s="20">
        <v>1.9377196490269176E-3</v>
      </c>
      <c r="AB985" s="237">
        <v>1668.0195681206321</v>
      </c>
      <c r="AC985" s="237">
        <v>37.364989439366262</v>
      </c>
      <c r="AD985" s="238">
        <v>1.0008098683708935</v>
      </c>
      <c r="AE985" s="239">
        <v>1669.3704444108844</v>
      </c>
      <c r="AF985" s="239">
        <v>36.989588817374951</v>
      </c>
      <c r="AG985" s="240">
        <v>1668.4037315315684</v>
      </c>
      <c r="AH985" s="240">
        <v>37.215907384751425</v>
      </c>
      <c r="AI985" s="239">
        <v>1668.0195681206321</v>
      </c>
      <c r="AJ985" s="239">
        <v>37.364989439366262</v>
      </c>
      <c r="AK985" s="21"/>
      <c r="AL985" s="186"/>
      <c r="AM985" s="187"/>
    </row>
    <row r="986" spans="1:39" x14ac:dyDescent="0.25">
      <c r="A986" s="161" t="s">
        <v>4007</v>
      </c>
      <c r="B986" s="197">
        <v>45.621450000000003</v>
      </c>
      <c r="C986" s="197">
        <v>-114.62145</v>
      </c>
      <c r="D986" s="86" t="s">
        <v>4050</v>
      </c>
      <c r="E986" s="86" t="s">
        <v>4064</v>
      </c>
      <c r="F986" s="86" t="s">
        <v>4065</v>
      </c>
      <c r="G986" s="86" t="s">
        <v>4096</v>
      </c>
      <c r="H986" s="86" t="s">
        <v>4068</v>
      </c>
      <c r="I986" s="86" t="s">
        <v>4195</v>
      </c>
      <c r="J986" s="47" t="s">
        <v>4276</v>
      </c>
      <c r="K986" s="42" t="s">
        <v>1311</v>
      </c>
      <c r="L986" s="137">
        <v>45748.6500891088</v>
      </c>
      <c r="M986" s="14">
        <v>124.98099999999999</v>
      </c>
      <c r="N986" s="14">
        <v>120.437</v>
      </c>
      <c r="O986" s="15">
        <f t="shared" si="32"/>
        <v>0.96364247365599576</v>
      </c>
      <c r="P986" s="16">
        <v>4.2100499999999998</v>
      </c>
      <c r="Q986" s="16">
        <v>9.5092632160698978E-2</v>
      </c>
      <c r="R986" s="17">
        <v>0.298763</v>
      </c>
      <c r="S986" s="17">
        <v>6.5715542020210104E-3</v>
      </c>
      <c r="T986" s="17">
        <v>0.88213299999999994</v>
      </c>
      <c r="U986" s="18">
        <v>3.3437199999999998</v>
      </c>
      <c r="V986" s="18">
        <v>7.3072524922846341E-2</v>
      </c>
      <c r="W986" s="19">
        <v>0.10248599999999999</v>
      </c>
      <c r="X986" s="19">
        <v>2.1083606410754302E-3</v>
      </c>
      <c r="Y986" s="18">
        <v>-0.11048703385259333</v>
      </c>
      <c r="Z986" s="20">
        <v>8.5358400000000001E-2</v>
      </c>
      <c r="AA986" s="20">
        <v>1.9246565142196153E-3</v>
      </c>
      <c r="AB986" s="237">
        <v>1669.6263540253867</v>
      </c>
      <c r="AC986" s="237">
        <v>38.043437957479085</v>
      </c>
      <c r="AD986" s="238">
        <v>1.0102176368786728</v>
      </c>
      <c r="AE986" s="239">
        <v>1686.6859898338807</v>
      </c>
      <c r="AF986" s="239">
        <v>36.860264624176672</v>
      </c>
      <c r="AG986" s="240">
        <v>1678.7271520771917</v>
      </c>
      <c r="AH986" s="240">
        <v>37.917503015558999</v>
      </c>
      <c r="AI986" s="239">
        <v>1669.6263540253867</v>
      </c>
      <c r="AJ986" s="239">
        <v>38.043437957479085</v>
      </c>
      <c r="AK986" s="21"/>
      <c r="AL986" s="186"/>
      <c r="AM986" s="187"/>
    </row>
    <row r="987" spans="1:39" x14ac:dyDescent="0.25">
      <c r="A987" s="161" t="s">
        <v>4007</v>
      </c>
      <c r="B987" s="197">
        <v>45.621450000000003</v>
      </c>
      <c r="C987" s="197">
        <v>-114.62145</v>
      </c>
      <c r="D987" s="86" t="s">
        <v>4050</v>
      </c>
      <c r="E987" s="86" t="s">
        <v>4064</v>
      </c>
      <c r="F987" s="86" t="s">
        <v>4065</v>
      </c>
      <c r="G987" s="86" t="s">
        <v>4096</v>
      </c>
      <c r="H987" s="86" t="s">
        <v>4068</v>
      </c>
      <c r="I987" s="86" t="s">
        <v>4195</v>
      </c>
      <c r="J987" s="47" t="s">
        <v>4276</v>
      </c>
      <c r="K987" s="42" t="s">
        <v>3273</v>
      </c>
      <c r="L987" s="137">
        <v>45750.936238263886</v>
      </c>
      <c r="M987" s="14">
        <v>146.03200000000001</v>
      </c>
      <c r="N987" s="14">
        <v>100.465</v>
      </c>
      <c r="O987" s="15">
        <f t="shared" si="32"/>
        <v>0.68796565136408461</v>
      </c>
      <c r="P987" s="16">
        <v>4.2155500000000004</v>
      </c>
      <c r="Q987" s="16">
        <v>9.6851539392205852E-2</v>
      </c>
      <c r="R987" s="17">
        <v>0.297095</v>
      </c>
      <c r="S987" s="17">
        <v>6.7532100727061639E-3</v>
      </c>
      <c r="T987" s="17">
        <v>0.89911099999999999</v>
      </c>
      <c r="U987" s="18">
        <v>3.3650500000000001</v>
      </c>
      <c r="V987" s="18">
        <v>7.6275658856282583E-2</v>
      </c>
      <c r="W987" s="19">
        <v>0.102907</v>
      </c>
      <c r="X987" s="19">
        <v>2.1214571742611257E-3</v>
      </c>
      <c r="Y987" s="18">
        <v>0.10258586681689078</v>
      </c>
      <c r="Z987" s="20">
        <v>8.4495600000000004E-2</v>
      </c>
      <c r="AA987" s="20">
        <v>2.1878989687241046E-3</v>
      </c>
      <c r="AB987" s="237">
        <v>1677.203693184463</v>
      </c>
      <c r="AC987" s="237">
        <v>38.08635972630119</v>
      </c>
      <c r="AD987" s="238">
        <v>1.0000407387232195</v>
      </c>
      <c r="AE987" s="239">
        <v>1677.2720203215024</v>
      </c>
      <c r="AF987" s="239">
        <v>38.018760027705618</v>
      </c>
      <c r="AG987" s="240">
        <v>1676.8725417387952</v>
      </c>
      <c r="AH987" s="240">
        <v>38.525859503961115</v>
      </c>
      <c r="AI987" s="239">
        <v>1677.203693184463</v>
      </c>
      <c r="AJ987" s="239">
        <v>38.08635972630119</v>
      </c>
      <c r="AK987" s="21"/>
      <c r="AL987" s="186"/>
      <c r="AM987" s="187"/>
    </row>
    <row r="988" spans="1:39" x14ac:dyDescent="0.25">
      <c r="A988" s="161" t="s">
        <v>4007</v>
      </c>
      <c r="B988" s="197">
        <v>45.621450000000003</v>
      </c>
      <c r="C988" s="197">
        <v>-114.62145</v>
      </c>
      <c r="D988" s="86" t="s">
        <v>4050</v>
      </c>
      <c r="E988" s="86" t="s">
        <v>4064</v>
      </c>
      <c r="F988" s="86" t="s">
        <v>4065</v>
      </c>
      <c r="G988" s="86" t="s">
        <v>4096</v>
      </c>
      <c r="H988" s="86" t="s">
        <v>4068</v>
      </c>
      <c r="I988" s="86" t="s">
        <v>4195</v>
      </c>
      <c r="J988" s="47" t="s">
        <v>4276</v>
      </c>
      <c r="K988" s="42" t="s">
        <v>1320</v>
      </c>
      <c r="L988" s="137">
        <v>45748.653839270832</v>
      </c>
      <c r="M988" s="14">
        <v>67.7714</v>
      </c>
      <c r="N988" s="14">
        <v>42.794400000000003</v>
      </c>
      <c r="O988" s="15">
        <f t="shared" si="32"/>
        <v>0.63145220550261616</v>
      </c>
      <c r="P988" s="16">
        <v>4.1836799999999998</v>
      </c>
      <c r="Q988" s="16">
        <v>9.7711790231117951E-2</v>
      </c>
      <c r="R988" s="17">
        <v>0.29350399999999999</v>
      </c>
      <c r="S988" s="17">
        <v>6.6621644102273555E-3</v>
      </c>
      <c r="T988" s="17">
        <v>0.88398100000000002</v>
      </c>
      <c r="U988" s="18">
        <v>3.4102199999999998</v>
      </c>
      <c r="V988" s="18">
        <v>7.7239162213219276E-2</v>
      </c>
      <c r="W988" s="19">
        <v>0.103184</v>
      </c>
      <c r="X988" s="19">
        <v>2.1447255056524133E-3</v>
      </c>
      <c r="Y988" s="18">
        <v>-3.7503703842563614E-3</v>
      </c>
      <c r="Z988" s="20">
        <v>8.4599999999999995E-2</v>
      </c>
      <c r="AA988" s="20">
        <v>2.4530162341289139E-3</v>
      </c>
      <c r="AB988" s="237">
        <v>1682.1684040070986</v>
      </c>
      <c r="AC988" s="237">
        <v>38.376488819251385</v>
      </c>
      <c r="AD988" s="238">
        <v>0.98544297004107972</v>
      </c>
      <c r="AE988" s="239">
        <v>1657.6810281540181</v>
      </c>
      <c r="AF988" s="239">
        <v>37.545347171550311</v>
      </c>
      <c r="AG988" s="240">
        <v>1668.1448050756851</v>
      </c>
      <c r="AH988" s="240">
        <v>38.960296979856132</v>
      </c>
      <c r="AI988" s="239">
        <v>1682.1684040070986</v>
      </c>
      <c r="AJ988" s="239">
        <v>38.376488819251385</v>
      </c>
      <c r="AK988" s="21"/>
      <c r="AL988" s="186"/>
      <c r="AM988" s="187"/>
    </row>
    <row r="989" spans="1:39" x14ac:dyDescent="0.25">
      <c r="A989" s="161" t="s">
        <v>4007</v>
      </c>
      <c r="B989" s="197">
        <v>45.621450000000003</v>
      </c>
      <c r="C989" s="197">
        <v>-114.62145</v>
      </c>
      <c r="D989" s="86" t="s">
        <v>4050</v>
      </c>
      <c r="E989" s="86" t="s">
        <v>4064</v>
      </c>
      <c r="F989" s="86" t="s">
        <v>4065</v>
      </c>
      <c r="G989" s="86" t="s">
        <v>4096</v>
      </c>
      <c r="H989" s="86" t="s">
        <v>4068</v>
      </c>
      <c r="I989" s="86" t="s">
        <v>4195</v>
      </c>
      <c r="J989" s="47" t="s">
        <v>4276</v>
      </c>
      <c r="K989" s="42" t="s">
        <v>1245</v>
      </c>
      <c r="L989" s="137">
        <v>45748.619889583337</v>
      </c>
      <c r="M989" s="14">
        <v>172.15700000000001</v>
      </c>
      <c r="N989" s="14">
        <v>105.074</v>
      </c>
      <c r="O989" s="15">
        <f t="shared" si="32"/>
        <v>0.61033823777133656</v>
      </c>
      <c r="P989" s="16">
        <v>4.2467300000000003</v>
      </c>
      <c r="Q989" s="16">
        <v>9.0157362013148987E-2</v>
      </c>
      <c r="R989" s="17">
        <v>0.29897299999999999</v>
      </c>
      <c r="S989" s="17">
        <v>6.3630355646656575E-3</v>
      </c>
      <c r="T989" s="17">
        <v>0.89988900000000005</v>
      </c>
      <c r="U989" s="18">
        <v>3.34294</v>
      </c>
      <c r="V989" s="18">
        <v>7.137131599970678E-2</v>
      </c>
      <c r="W989" s="19">
        <v>0.10322099999999999</v>
      </c>
      <c r="X989" s="19">
        <v>2.0900516701947824E-3</v>
      </c>
      <c r="Y989" s="18">
        <v>0.31977233848235087</v>
      </c>
      <c r="Z989" s="20">
        <v>8.7847800000000004E-2</v>
      </c>
      <c r="AA989" s="20">
        <v>1.9373925485417251E-3</v>
      </c>
      <c r="AB989" s="237">
        <v>1682.8303142842301</v>
      </c>
      <c r="AC989" s="237">
        <v>37.381636357978309</v>
      </c>
      <c r="AD989" s="238">
        <v>1.0024969494686362</v>
      </c>
      <c r="AE989" s="239">
        <v>1687.0322565432871</v>
      </c>
      <c r="AF989" s="239">
        <v>36.017910068218193</v>
      </c>
      <c r="AG989" s="240">
        <v>1684.7900752489829</v>
      </c>
      <c r="AH989" s="240">
        <v>35.767809286293939</v>
      </c>
      <c r="AI989" s="239">
        <v>1682.8303142842301</v>
      </c>
      <c r="AJ989" s="239">
        <v>37.381636357978309</v>
      </c>
      <c r="AK989" s="21"/>
      <c r="AL989" s="186"/>
      <c r="AM989" s="187"/>
    </row>
    <row r="990" spans="1:39" x14ac:dyDescent="0.25">
      <c r="A990" s="161" t="s">
        <v>4007</v>
      </c>
      <c r="B990" s="197">
        <v>45.621450000000003</v>
      </c>
      <c r="C990" s="197">
        <v>-114.62145</v>
      </c>
      <c r="D990" s="86" t="s">
        <v>4050</v>
      </c>
      <c r="E990" s="86" t="s">
        <v>4064</v>
      </c>
      <c r="F990" s="86" t="s">
        <v>4065</v>
      </c>
      <c r="G990" s="86" t="s">
        <v>4096</v>
      </c>
      <c r="H990" s="86" t="s">
        <v>4068</v>
      </c>
      <c r="I990" s="86" t="s">
        <v>4195</v>
      </c>
      <c r="J990" s="47" t="s">
        <v>4276</v>
      </c>
      <c r="K990" s="42" t="s">
        <v>1305</v>
      </c>
      <c r="L990" s="137">
        <v>45748.647583124999</v>
      </c>
      <c r="M990" s="14">
        <v>201.89400000000001</v>
      </c>
      <c r="N990" s="14">
        <v>87.271299999999997</v>
      </c>
      <c r="O990" s="15">
        <f t="shared" ref="O990:O1021" si="33">N990/M990</f>
        <v>0.43226296967715727</v>
      </c>
      <c r="P990" s="16">
        <v>4.3407400000000003</v>
      </c>
      <c r="Q990" s="16">
        <v>9.4549638219984744E-2</v>
      </c>
      <c r="R990" s="17">
        <v>0.30494399999999999</v>
      </c>
      <c r="S990" s="17">
        <v>6.4953862525642002E-3</v>
      </c>
      <c r="T990" s="17">
        <v>0.91581699999999999</v>
      </c>
      <c r="U990" s="18">
        <v>3.28024</v>
      </c>
      <c r="V990" s="18">
        <v>6.9877250059300414E-2</v>
      </c>
      <c r="W990" s="19">
        <v>0.103356</v>
      </c>
      <c r="X990" s="19">
        <v>2.1005350890763528E-3</v>
      </c>
      <c r="Y990" s="18">
        <v>-0.14386326376823458</v>
      </c>
      <c r="Z990" s="20">
        <v>8.5404099999999997E-2</v>
      </c>
      <c r="AA990" s="20">
        <v>1.9047179201813586E-3</v>
      </c>
      <c r="AB990" s="237">
        <v>1685.2429105342226</v>
      </c>
      <c r="AC990" s="237">
        <v>37.508568985351651</v>
      </c>
      <c r="AD990" s="238">
        <v>1.0178606334032292</v>
      </c>
      <c r="AE990" s="239">
        <v>1715.3424163546651</v>
      </c>
      <c r="AF990" s="239">
        <v>36.54104911986304</v>
      </c>
      <c r="AG990" s="240">
        <v>1701.4637516832665</v>
      </c>
      <c r="AH990" s="240">
        <v>37.061142147668555</v>
      </c>
      <c r="AI990" s="239">
        <v>1685.2429105342226</v>
      </c>
      <c r="AJ990" s="239">
        <v>37.508568985351651</v>
      </c>
      <c r="AK990" s="21"/>
      <c r="AL990" s="186"/>
      <c r="AM990" s="187"/>
    </row>
    <row r="991" spans="1:39" x14ac:dyDescent="0.25">
      <c r="A991" s="161" t="s">
        <v>4007</v>
      </c>
      <c r="B991" s="197">
        <v>45.621450000000003</v>
      </c>
      <c r="C991" s="197">
        <v>-114.62145</v>
      </c>
      <c r="D991" s="86" t="s">
        <v>4050</v>
      </c>
      <c r="E991" s="86" t="s">
        <v>4064</v>
      </c>
      <c r="F991" s="86" t="s">
        <v>4065</v>
      </c>
      <c r="G991" s="86" t="s">
        <v>4096</v>
      </c>
      <c r="H991" s="86" t="s">
        <v>4068</v>
      </c>
      <c r="I991" s="86" t="s">
        <v>4195</v>
      </c>
      <c r="J991" s="47" t="s">
        <v>4276</v>
      </c>
      <c r="K991" s="42" t="s">
        <v>1327</v>
      </c>
      <c r="L991" s="137">
        <v>45748.657638888886</v>
      </c>
      <c r="M991" s="14">
        <v>365.76400000000001</v>
      </c>
      <c r="N991" s="14">
        <v>266.649</v>
      </c>
      <c r="O991" s="15">
        <f t="shared" si="33"/>
        <v>0.72901925831957215</v>
      </c>
      <c r="P991" s="16">
        <v>4.2614999999999998</v>
      </c>
      <c r="Q991" s="16">
        <v>9.2798236518589081E-2</v>
      </c>
      <c r="R991" s="17">
        <v>0.298788</v>
      </c>
      <c r="S991" s="17">
        <v>6.507507018359642E-3</v>
      </c>
      <c r="T991" s="17">
        <v>0.95054099999999997</v>
      </c>
      <c r="U991" s="18">
        <v>3.3443800000000001</v>
      </c>
      <c r="V991" s="18">
        <v>7.2839698320695978E-2</v>
      </c>
      <c r="W991" s="19">
        <v>0.103529</v>
      </c>
      <c r="X991" s="19">
        <v>2.0896334600233124E-3</v>
      </c>
      <c r="Y991" s="18">
        <v>0.16119206908795258</v>
      </c>
      <c r="Z991" s="20">
        <v>8.6918099999999998E-2</v>
      </c>
      <c r="AA991" s="20">
        <v>1.926172007647292E-3</v>
      </c>
      <c r="AB991" s="237">
        <v>1688.3289279265841</v>
      </c>
      <c r="AC991" s="237">
        <v>37.236960409828789</v>
      </c>
      <c r="AD991" s="238">
        <v>0.99885340982317583</v>
      </c>
      <c r="AE991" s="239">
        <v>1686.3931065625754</v>
      </c>
      <c r="AF991" s="239">
        <v>36.72918900726571</v>
      </c>
      <c r="AG991" s="240">
        <v>1686.8861323270626</v>
      </c>
      <c r="AH991" s="240">
        <v>36.733558204297715</v>
      </c>
      <c r="AI991" s="239">
        <v>1688.3289279265841</v>
      </c>
      <c r="AJ991" s="239">
        <v>37.236960409828789</v>
      </c>
      <c r="AK991" s="21"/>
      <c r="AL991" s="186"/>
      <c r="AM991" s="187"/>
    </row>
    <row r="992" spans="1:39" x14ac:dyDescent="0.25">
      <c r="A992" s="161" t="s">
        <v>4007</v>
      </c>
      <c r="B992" s="197">
        <v>45.621450000000003</v>
      </c>
      <c r="C992" s="197">
        <v>-114.62145</v>
      </c>
      <c r="D992" s="86" t="s">
        <v>4050</v>
      </c>
      <c r="E992" s="86" t="s">
        <v>4064</v>
      </c>
      <c r="F992" s="86" t="s">
        <v>4065</v>
      </c>
      <c r="G992" s="86" t="s">
        <v>4096</v>
      </c>
      <c r="H992" s="86" t="s">
        <v>4068</v>
      </c>
      <c r="I992" s="86" t="s">
        <v>4195</v>
      </c>
      <c r="J992" s="47" t="s">
        <v>4276</v>
      </c>
      <c r="K992" s="42" t="s">
        <v>3236</v>
      </c>
      <c r="L992" s="137">
        <v>45750.91904335648</v>
      </c>
      <c r="M992" s="14">
        <v>191.71799999999999</v>
      </c>
      <c r="N992" s="14">
        <v>38.153100000000002</v>
      </c>
      <c r="O992" s="15">
        <f t="shared" si="33"/>
        <v>0.19900635308108786</v>
      </c>
      <c r="P992" s="16">
        <v>4.3808400000000001</v>
      </c>
      <c r="Q992" s="16">
        <v>9.8472795758473314E-2</v>
      </c>
      <c r="R992" s="17">
        <v>0.306782</v>
      </c>
      <c r="S992" s="17">
        <v>6.820224016269554E-3</v>
      </c>
      <c r="T992" s="17">
        <v>0.920261</v>
      </c>
      <c r="U992" s="18">
        <v>3.2568700000000002</v>
      </c>
      <c r="V992" s="18">
        <v>7.2318846702986092E-2</v>
      </c>
      <c r="W992" s="19">
        <v>0.103559</v>
      </c>
      <c r="X992" s="19">
        <v>2.1133326365236496E-3</v>
      </c>
      <c r="Y992" s="18">
        <v>5.4272867401950226E-2</v>
      </c>
      <c r="Z992" s="20">
        <v>9.2308899999999999E-2</v>
      </c>
      <c r="AA992" s="20">
        <v>3.7972651520909099E-3</v>
      </c>
      <c r="AB992" s="237">
        <v>1688.8634279427533</v>
      </c>
      <c r="AC992" s="237">
        <v>37.645813861393293</v>
      </c>
      <c r="AD992" s="238">
        <v>1.0220722524460277</v>
      </c>
      <c r="AE992" s="239">
        <v>1726.1404478711697</v>
      </c>
      <c r="AF992" s="239">
        <v>38.328974272052264</v>
      </c>
      <c r="AG992" s="240">
        <v>1708.9906194866608</v>
      </c>
      <c r="AH992" s="240">
        <v>38.414798126810545</v>
      </c>
      <c r="AI992" s="239">
        <v>1688.8634279427533</v>
      </c>
      <c r="AJ992" s="239">
        <v>37.645813861393293</v>
      </c>
      <c r="AK992" s="21"/>
      <c r="AL992" s="186"/>
      <c r="AM992" s="187"/>
    </row>
    <row r="993" spans="1:39" x14ac:dyDescent="0.25">
      <c r="A993" s="161" t="s">
        <v>4007</v>
      </c>
      <c r="B993" s="197">
        <v>45.621450000000003</v>
      </c>
      <c r="C993" s="197">
        <v>-114.62145</v>
      </c>
      <c r="D993" s="86" t="s">
        <v>4050</v>
      </c>
      <c r="E993" s="86" t="s">
        <v>4064</v>
      </c>
      <c r="F993" s="86" t="s">
        <v>4065</v>
      </c>
      <c r="G993" s="86" t="s">
        <v>4096</v>
      </c>
      <c r="H993" s="86" t="s">
        <v>4068</v>
      </c>
      <c r="I993" s="86" t="s">
        <v>4195</v>
      </c>
      <c r="J993" s="47" t="s">
        <v>4276</v>
      </c>
      <c r="K993" s="42" t="s">
        <v>1297</v>
      </c>
      <c r="L993" s="137">
        <v>45748.643358912035</v>
      </c>
      <c r="M993" s="14">
        <v>378.58600000000001</v>
      </c>
      <c r="N993" s="14">
        <v>93.4773</v>
      </c>
      <c r="O993" s="15">
        <f t="shared" si="33"/>
        <v>0.24691166604153347</v>
      </c>
      <c r="P993" s="16">
        <v>4.36151</v>
      </c>
      <c r="Q993" s="16">
        <v>0.11125790907746738</v>
      </c>
      <c r="R993" s="17">
        <v>0.30380099999999999</v>
      </c>
      <c r="S993" s="17">
        <v>7.4328234022341729E-3</v>
      </c>
      <c r="T993" s="17">
        <v>0.98269499999999999</v>
      </c>
      <c r="U993" s="18">
        <v>3.3043999999999998</v>
      </c>
      <c r="V993" s="18">
        <v>8.1611013657777828E-2</v>
      </c>
      <c r="W993" s="19">
        <v>0.103616</v>
      </c>
      <c r="X993" s="19">
        <v>2.0993279443669586E-3</v>
      </c>
      <c r="Y993" s="18">
        <v>-0.32211728667946854</v>
      </c>
      <c r="Z993" s="20">
        <v>0.111987</v>
      </c>
      <c r="AA993" s="20">
        <v>3.4013700897138495E-3</v>
      </c>
      <c r="AB993" s="237">
        <v>1689.8784517651866</v>
      </c>
      <c r="AC993" s="237">
        <v>37.370957857230771</v>
      </c>
      <c r="AD993" s="238">
        <v>1.0085466786448818</v>
      </c>
      <c r="AE993" s="239">
        <v>1704.3212998413342</v>
      </c>
      <c r="AF993" s="239">
        <v>42.092782011437116</v>
      </c>
      <c r="AG993" s="240">
        <v>1697.4826171819116</v>
      </c>
      <c r="AH993" s="240">
        <v>43.301142650826549</v>
      </c>
      <c r="AI993" s="239">
        <v>1689.8784517651866</v>
      </c>
      <c r="AJ993" s="239">
        <v>37.370957857230771</v>
      </c>
      <c r="AK993" s="21"/>
      <c r="AL993" s="186"/>
      <c r="AM993" s="187"/>
    </row>
    <row r="994" spans="1:39" x14ac:dyDescent="0.25">
      <c r="A994" s="161" t="s">
        <v>4007</v>
      </c>
      <c r="B994" s="197">
        <v>45.621450000000003</v>
      </c>
      <c r="C994" s="197">
        <v>-114.62145</v>
      </c>
      <c r="D994" s="86" t="s">
        <v>4050</v>
      </c>
      <c r="E994" s="86" t="s">
        <v>4064</v>
      </c>
      <c r="F994" s="86" t="s">
        <v>4065</v>
      </c>
      <c r="G994" s="86" t="s">
        <v>4096</v>
      </c>
      <c r="H994" s="86" t="s">
        <v>4068</v>
      </c>
      <c r="I994" s="86" t="s">
        <v>4195</v>
      </c>
      <c r="J994" s="47" t="s">
        <v>4276</v>
      </c>
      <c r="K994" s="42" t="s">
        <v>3296</v>
      </c>
      <c r="L994" s="137">
        <v>45750.946703125002</v>
      </c>
      <c r="M994" s="14">
        <v>826.77200000000005</v>
      </c>
      <c r="N994" s="14">
        <v>196.45099999999999</v>
      </c>
      <c r="O994" s="15">
        <f t="shared" si="33"/>
        <v>0.2376120623339929</v>
      </c>
      <c r="P994" s="16">
        <v>4.2653499999999998</v>
      </c>
      <c r="Q994" s="16">
        <v>0.10698701079238544</v>
      </c>
      <c r="R994" s="17">
        <v>0.298346</v>
      </c>
      <c r="S994" s="17">
        <v>7.355128719471876E-3</v>
      </c>
      <c r="T994" s="17">
        <v>0.98806099999999997</v>
      </c>
      <c r="U994" s="18">
        <v>3.3586299999999998</v>
      </c>
      <c r="V994" s="18">
        <v>8.2190391170257851E-2</v>
      </c>
      <c r="W994" s="19">
        <v>0.10365199999999999</v>
      </c>
      <c r="X994" s="19">
        <v>2.0874808274149491E-3</v>
      </c>
      <c r="Y994" s="18">
        <v>-0.37044123814654351</v>
      </c>
      <c r="Z994" s="20">
        <v>8.6607000000000003E-2</v>
      </c>
      <c r="AA994" s="20">
        <v>2.4719900948830683E-3</v>
      </c>
      <c r="AB994" s="237">
        <v>1690.5191645143796</v>
      </c>
      <c r="AC994" s="237">
        <v>37.144138375979544</v>
      </c>
      <c r="AD994" s="238">
        <v>0.99383336135772693</v>
      </c>
      <c r="AE994" s="239">
        <v>1680.094343708982</v>
      </c>
      <c r="AF994" s="239">
        <v>41.114267219782739</v>
      </c>
      <c r="AG994" s="240">
        <v>1684.366115891125</v>
      </c>
      <c r="AH994" s="240">
        <v>42.248653878151181</v>
      </c>
      <c r="AI994" s="239">
        <v>1690.5191645143796</v>
      </c>
      <c r="AJ994" s="239">
        <v>37.144138375979544</v>
      </c>
      <c r="AK994" s="21"/>
      <c r="AL994" s="186"/>
      <c r="AM994" s="187"/>
    </row>
    <row r="995" spans="1:39" x14ac:dyDescent="0.25">
      <c r="A995" s="161" t="s">
        <v>4007</v>
      </c>
      <c r="B995" s="197">
        <v>45.621450000000003</v>
      </c>
      <c r="C995" s="197">
        <v>-114.62145</v>
      </c>
      <c r="D995" s="86" t="s">
        <v>4050</v>
      </c>
      <c r="E995" s="86" t="s">
        <v>4064</v>
      </c>
      <c r="F995" s="86" t="s">
        <v>4065</v>
      </c>
      <c r="G995" s="86" t="s">
        <v>4096</v>
      </c>
      <c r="H995" s="86" t="s">
        <v>4068</v>
      </c>
      <c r="I995" s="86" t="s">
        <v>4195</v>
      </c>
      <c r="J995" s="47" t="s">
        <v>4276</v>
      </c>
      <c r="K995" s="42" t="s">
        <v>1318</v>
      </c>
      <c r="L995" s="137">
        <v>45748.653002280094</v>
      </c>
      <c r="M995" s="14">
        <v>205.79900000000001</v>
      </c>
      <c r="N995" s="14">
        <v>92.668499999999995</v>
      </c>
      <c r="O995" s="15">
        <f t="shared" si="33"/>
        <v>0.45028644454054678</v>
      </c>
      <c r="P995" s="16">
        <v>4.2745499999999996</v>
      </c>
      <c r="Q995" s="16">
        <v>9.1947138810514376E-2</v>
      </c>
      <c r="R995" s="17">
        <v>0.29880200000000001</v>
      </c>
      <c r="S995" s="17">
        <v>6.4388848705346493E-3</v>
      </c>
      <c r="T995" s="17">
        <v>0.91827000000000003</v>
      </c>
      <c r="U995" s="18">
        <v>3.3397399999999999</v>
      </c>
      <c r="V995" s="18">
        <v>7.2638337525028754E-2</v>
      </c>
      <c r="W995" s="19">
        <v>0.10370799999999999</v>
      </c>
      <c r="X995" s="19">
        <v>2.1044248305710517E-3</v>
      </c>
      <c r="Y995" s="18">
        <v>0.37723623458523564</v>
      </c>
      <c r="Z995" s="20">
        <v>8.7381700000000007E-2</v>
      </c>
      <c r="AA995" s="20">
        <v>2.0190112082046499E-3</v>
      </c>
      <c r="AB995" s="237">
        <v>1691.5152832389895</v>
      </c>
      <c r="AC995" s="237">
        <v>37.42069004347038</v>
      </c>
      <c r="AD995" s="238">
        <v>0.99819041098923245</v>
      </c>
      <c r="AE995" s="239">
        <v>1688.4543357708949</v>
      </c>
      <c r="AF995" s="239">
        <v>36.72337245933052</v>
      </c>
      <c r="AG995" s="240">
        <v>1689.4499180996634</v>
      </c>
      <c r="AH995" s="240">
        <v>36.340687588850734</v>
      </c>
      <c r="AI995" s="239">
        <v>1691.5152832389895</v>
      </c>
      <c r="AJ995" s="239">
        <v>37.42069004347038</v>
      </c>
      <c r="AK995" s="21"/>
      <c r="AL995" s="186"/>
      <c r="AM995" s="187"/>
    </row>
    <row r="996" spans="1:39" x14ac:dyDescent="0.25">
      <c r="A996" s="161" t="s">
        <v>4007</v>
      </c>
      <c r="B996" s="197">
        <v>45.621450000000003</v>
      </c>
      <c r="C996" s="197">
        <v>-114.62145</v>
      </c>
      <c r="D996" s="86" t="s">
        <v>4050</v>
      </c>
      <c r="E996" s="86" t="s">
        <v>4064</v>
      </c>
      <c r="F996" s="86" t="s">
        <v>4065</v>
      </c>
      <c r="G996" s="86" t="s">
        <v>4096</v>
      </c>
      <c r="H996" s="86" t="s">
        <v>4068</v>
      </c>
      <c r="I996" s="86" t="s">
        <v>4195</v>
      </c>
      <c r="J996" s="47" t="s">
        <v>4276</v>
      </c>
      <c r="K996" s="42" t="s">
        <v>1306</v>
      </c>
      <c r="L996" s="137">
        <v>45748.64799420139</v>
      </c>
      <c r="M996" s="14">
        <v>98.408600000000007</v>
      </c>
      <c r="N996" s="14">
        <v>38.263199999999998</v>
      </c>
      <c r="O996" s="15">
        <f t="shared" si="33"/>
        <v>0.38881967632910125</v>
      </c>
      <c r="P996" s="16">
        <v>4.1741799999999998</v>
      </c>
      <c r="Q996" s="16">
        <v>9.3678126971881756E-2</v>
      </c>
      <c r="R996" s="17">
        <v>0.29199999999999998</v>
      </c>
      <c r="S996" s="17">
        <v>6.4589055018323335E-3</v>
      </c>
      <c r="T996" s="17">
        <v>0.862927</v>
      </c>
      <c r="U996" s="18">
        <v>3.4170400000000001</v>
      </c>
      <c r="V996" s="18">
        <v>7.5239547416235827E-2</v>
      </c>
      <c r="W996" s="19">
        <v>0.103729</v>
      </c>
      <c r="X996" s="19">
        <v>2.1385453132407553E-3</v>
      </c>
      <c r="Y996" s="18">
        <v>6.7507902958975227E-2</v>
      </c>
      <c r="Z996" s="20">
        <v>8.5843500000000003E-2</v>
      </c>
      <c r="AA996" s="20">
        <v>2.5695939405672641E-3</v>
      </c>
      <c r="AB996" s="237">
        <v>1691.8886566823082</v>
      </c>
      <c r="AC996" s="237">
        <v>38.017919346395871</v>
      </c>
      <c r="AD996" s="238">
        <v>0.97805667426056642</v>
      </c>
      <c r="AE996" s="239">
        <v>1654.7629927738756</v>
      </c>
      <c r="AF996" s="239">
        <v>36.43610219881603</v>
      </c>
      <c r="AG996" s="240">
        <v>1670.823772266737</v>
      </c>
      <c r="AH996" s="240">
        <v>37.497099187395328</v>
      </c>
      <c r="AI996" s="239">
        <v>1691.8886566823082</v>
      </c>
      <c r="AJ996" s="239">
        <v>38.017919346395871</v>
      </c>
      <c r="AK996" s="21"/>
      <c r="AL996" s="186"/>
      <c r="AM996" s="187"/>
    </row>
    <row r="997" spans="1:39" x14ac:dyDescent="0.25">
      <c r="A997" s="161" t="s">
        <v>4007</v>
      </c>
      <c r="B997" s="197">
        <v>45.621450000000003</v>
      </c>
      <c r="C997" s="197">
        <v>-114.62145</v>
      </c>
      <c r="D997" s="86" t="s">
        <v>4050</v>
      </c>
      <c r="E997" s="86" t="s">
        <v>4064</v>
      </c>
      <c r="F997" s="86" t="s">
        <v>4065</v>
      </c>
      <c r="G997" s="86" t="s">
        <v>4096</v>
      </c>
      <c r="H997" s="86" t="s">
        <v>4068</v>
      </c>
      <c r="I997" s="86" t="s">
        <v>4195</v>
      </c>
      <c r="J997" s="47" t="s">
        <v>4276</v>
      </c>
      <c r="K997" s="42" t="s">
        <v>3246</v>
      </c>
      <c r="L997" s="137">
        <v>45750.924098657408</v>
      </c>
      <c r="M997" s="14">
        <v>166.15600000000001</v>
      </c>
      <c r="N997" s="14">
        <v>74.194299999999998</v>
      </c>
      <c r="O997" s="15">
        <f t="shared" si="33"/>
        <v>0.44653398011507256</v>
      </c>
      <c r="P997" s="16">
        <v>4.3287100000000001</v>
      </c>
      <c r="Q997" s="16">
        <v>9.6457880315348007E-2</v>
      </c>
      <c r="R997" s="17">
        <v>0.30182900000000001</v>
      </c>
      <c r="S997" s="17">
        <v>6.6080471571259231E-3</v>
      </c>
      <c r="T997" s="17">
        <v>0.90029300000000001</v>
      </c>
      <c r="U997" s="18">
        <v>3.3091599999999999</v>
      </c>
      <c r="V997" s="18">
        <v>7.2546011815950287E-2</v>
      </c>
      <c r="W997" s="19">
        <v>0.10399700000000001</v>
      </c>
      <c r="X997" s="19">
        <v>2.1261637552382933E-3</v>
      </c>
      <c r="Y997" s="18">
        <v>2.679844291186536E-2</v>
      </c>
      <c r="Z997" s="20">
        <v>8.4839600000000001E-2</v>
      </c>
      <c r="AA997" s="20">
        <v>2.3002117753946052E-3</v>
      </c>
      <c r="AB997" s="237">
        <v>1696.6454401392873</v>
      </c>
      <c r="AC997" s="237">
        <v>37.677693592989414</v>
      </c>
      <c r="AD997" s="238">
        <v>1.0032542192671035</v>
      </c>
      <c r="AE997" s="239">
        <v>1702.1666964200317</v>
      </c>
      <c r="AF997" s="239">
        <v>37.316238946199249</v>
      </c>
      <c r="AG997" s="240">
        <v>1699.3224924553435</v>
      </c>
      <c r="AH997" s="240">
        <v>37.866488074839012</v>
      </c>
      <c r="AI997" s="239">
        <v>1696.6454401392873</v>
      </c>
      <c r="AJ997" s="239">
        <v>37.677693592989414</v>
      </c>
      <c r="AK997" s="21"/>
      <c r="AL997" s="186"/>
      <c r="AM997" s="187"/>
    </row>
    <row r="998" spans="1:39" x14ac:dyDescent="0.25">
      <c r="A998" s="161" t="s">
        <v>4007</v>
      </c>
      <c r="B998" s="197">
        <v>45.621450000000003</v>
      </c>
      <c r="C998" s="197">
        <v>-114.62145</v>
      </c>
      <c r="D998" s="86" t="s">
        <v>4050</v>
      </c>
      <c r="E998" s="86" t="s">
        <v>4064</v>
      </c>
      <c r="F998" s="86" t="s">
        <v>4065</v>
      </c>
      <c r="G998" s="86" t="s">
        <v>4096</v>
      </c>
      <c r="H998" s="86" t="s">
        <v>4068</v>
      </c>
      <c r="I998" s="86" t="s">
        <v>4195</v>
      </c>
      <c r="J998" s="47" t="s">
        <v>4276</v>
      </c>
      <c r="K998" s="42" t="s">
        <v>1295</v>
      </c>
      <c r="L998" s="137">
        <v>45748.642526724536</v>
      </c>
      <c r="M998" s="14">
        <v>214.96600000000001</v>
      </c>
      <c r="N998" s="14">
        <v>64.230999999999995</v>
      </c>
      <c r="O998" s="15">
        <f t="shared" si="33"/>
        <v>0.29879608868379182</v>
      </c>
      <c r="P998" s="16">
        <v>4.2269399999999999</v>
      </c>
      <c r="Q998" s="16">
        <v>9.2460460362470617E-2</v>
      </c>
      <c r="R998" s="17">
        <v>0.29446499999999998</v>
      </c>
      <c r="S998" s="17">
        <v>6.3835130085243812E-3</v>
      </c>
      <c r="T998" s="17">
        <v>0.90062500000000001</v>
      </c>
      <c r="U998" s="18">
        <v>3.3978799999999998</v>
      </c>
      <c r="V998" s="18">
        <v>7.3642765104048075E-2</v>
      </c>
      <c r="W998" s="19">
        <v>0.104059</v>
      </c>
      <c r="X998" s="19">
        <v>2.1246380781149527E-3</v>
      </c>
      <c r="Y998" s="18">
        <v>0.11848022707013911</v>
      </c>
      <c r="Z998" s="20">
        <v>8.46687E-2</v>
      </c>
      <c r="AA998" s="20">
        <v>2.090766048121119E-3</v>
      </c>
      <c r="AB998" s="237">
        <v>1697.7437368400012</v>
      </c>
      <c r="AC998" s="237">
        <v>37.622994304949827</v>
      </c>
      <c r="AD998" s="238">
        <v>0.97952784341196952</v>
      </c>
      <c r="AE998" s="239">
        <v>1662.9872612130648</v>
      </c>
      <c r="AF998" s="239">
        <v>36.042173428295868</v>
      </c>
      <c r="AG998" s="240">
        <v>1678.0409112925154</v>
      </c>
      <c r="AH998" s="240">
        <v>36.705615685381311</v>
      </c>
      <c r="AI998" s="239">
        <v>1697.7437368400012</v>
      </c>
      <c r="AJ998" s="239">
        <v>37.622994304949827</v>
      </c>
      <c r="AK998" s="21"/>
      <c r="AL998" s="186"/>
      <c r="AM998" s="187"/>
    </row>
    <row r="999" spans="1:39" x14ac:dyDescent="0.25">
      <c r="A999" s="161" t="s">
        <v>4007</v>
      </c>
      <c r="B999" s="197">
        <v>45.621450000000003</v>
      </c>
      <c r="C999" s="197">
        <v>-114.62145</v>
      </c>
      <c r="D999" s="86" t="s">
        <v>4050</v>
      </c>
      <c r="E999" s="86" t="s">
        <v>4064</v>
      </c>
      <c r="F999" s="86" t="s">
        <v>4065</v>
      </c>
      <c r="G999" s="86" t="s">
        <v>4096</v>
      </c>
      <c r="H999" s="86" t="s">
        <v>4068</v>
      </c>
      <c r="I999" s="86" t="s">
        <v>4195</v>
      </c>
      <c r="J999" s="47" t="s">
        <v>4276</v>
      </c>
      <c r="K999" s="42" t="s">
        <v>3272</v>
      </c>
      <c r="L999" s="137">
        <v>45750.935825879627</v>
      </c>
      <c r="M999" s="14">
        <v>72.761300000000006</v>
      </c>
      <c r="N999" s="14">
        <v>33.082599999999999</v>
      </c>
      <c r="O999" s="15">
        <f t="shared" si="33"/>
        <v>0.45467301986083258</v>
      </c>
      <c r="P999" s="16">
        <v>3.9155799999999998</v>
      </c>
      <c r="Q999" s="16">
        <v>0.10665901982073527</v>
      </c>
      <c r="R999" s="17">
        <v>0.27301599999999998</v>
      </c>
      <c r="S999" s="17">
        <v>7.232014785936213E-3</v>
      </c>
      <c r="T999" s="17">
        <v>0.86075800000000002</v>
      </c>
      <c r="U999" s="18">
        <v>3.6790400000000001</v>
      </c>
      <c r="V999" s="18">
        <v>9.7901732756524792E-2</v>
      </c>
      <c r="W999" s="19">
        <v>0.104065</v>
      </c>
      <c r="X999" s="19">
        <v>2.3157032060261954E-3</v>
      </c>
      <c r="Y999" s="18">
        <v>0.1789876715503016</v>
      </c>
      <c r="Z999" s="20">
        <v>7.6608499999999996E-2</v>
      </c>
      <c r="AA999" s="20">
        <v>3.7093084793934305E-3</v>
      </c>
      <c r="AB999" s="237">
        <v>1697.8499807895328</v>
      </c>
      <c r="AC999" s="237">
        <v>41.003451363718746</v>
      </c>
      <c r="AD999" s="238">
        <v>0.91290927498798813</v>
      </c>
      <c r="AE999" s="239">
        <v>1549.9829950009419</v>
      </c>
      <c r="AF999" s="239">
        <v>41.246091630898306</v>
      </c>
      <c r="AG999" s="240">
        <v>1613.3317659906511</v>
      </c>
      <c r="AH999" s="240">
        <v>43.946588961589008</v>
      </c>
      <c r="AI999" s="239">
        <v>1697.8499807895328</v>
      </c>
      <c r="AJ999" s="239">
        <v>41.003451363718746</v>
      </c>
      <c r="AK999" s="21"/>
      <c r="AL999" s="186"/>
      <c r="AM999" s="187"/>
    </row>
    <row r="1000" spans="1:39" x14ac:dyDescent="0.25">
      <c r="A1000" s="161" t="s">
        <v>4007</v>
      </c>
      <c r="B1000" s="197">
        <v>45.621450000000003</v>
      </c>
      <c r="C1000" s="197">
        <v>-114.62145</v>
      </c>
      <c r="D1000" s="86" t="s">
        <v>4050</v>
      </c>
      <c r="E1000" s="86" t="s">
        <v>4064</v>
      </c>
      <c r="F1000" s="86" t="s">
        <v>4065</v>
      </c>
      <c r="G1000" s="86" t="s">
        <v>4096</v>
      </c>
      <c r="H1000" s="86" t="s">
        <v>4068</v>
      </c>
      <c r="I1000" s="86" t="s">
        <v>4195</v>
      </c>
      <c r="J1000" s="47" t="s">
        <v>4276</v>
      </c>
      <c r="K1000" s="42" t="s">
        <v>1224</v>
      </c>
      <c r="L1000" s="137">
        <v>45748.610252326391</v>
      </c>
      <c r="M1000" s="14">
        <v>132.42099999999999</v>
      </c>
      <c r="N1000" s="14">
        <v>54.757800000000003</v>
      </c>
      <c r="O1000" s="15">
        <f t="shared" si="33"/>
        <v>0.41351296244553359</v>
      </c>
      <c r="P1000" s="16">
        <v>4.2363999999999997</v>
      </c>
      <c r="Q1000" s="16">
        <v>9.3659729818583184E-2</v>
      </c>
      <c r="R1000" s="17">
        <v>0.29885499999999998</v>
      </c>
      <c r="S1000" s="17">
        <v>6.4920628778532326E-3</v>
      </c>
      <c r="T1000" s="17">
        <v>0.90721600000000002</v>
      </c>
      <c r="U1000" s="18">
        <v>3.3353700000000002</v>
      </c>
      <c r="V1000" s="18">
        <v>7.1895099630294695E-2</v>
      </c>
      <c r="W1000" s="19">
        <v>0.104086</v>
      </c>
      <c r="X1000" s="19">
        <v>2.1204523002475201E-3</v>
      </c>
      <c r="Y1000" s="18">
        <v>-0.14636178437556444</v>
      </c>
      <c r="Z1000" s="20">
        <v>8.8699399999999998E-2</v>
      </c>
      <c r="AA1000" s="20">
        <v>2.2934153166280198E-3</v>
      </c>
      <c r="AB1000" s="237">
        <v>1698.2217751349358</v>
      </c>
      <c r="AC1000" s="237">
        <v>37.536861981561479</v>
      </c>
      <c r="AD1000" s="238">
        <v>0.9953942922595993</v>
      </c>
      <c r="AE1000" s="239">
        <v>1690.4002619602797</v>
      </c>
      <c r="AF1000" s="239">
        <v>36.43718545430059</v>
      </c>
      <c r="AG1000" s="240">
        <v>1693.5239762116159</v>
      </c>
      <c r="AH1000" s="240">
        <v>37.440987171483492</v>
      </c>
      <c r="AI1000" s="239">
        <v>1698.2217751349358</v>
      </c>
      <c r="AJ1000" s="239">
        <v>37.536861981561479</v>
      </c>
      <c r="AK1000" s="21"/>
      <c r="AL1000" s="186"/>
      <c r="AM1000" s="187"/>
    </row>
    <row r="1001" spans="1:39" x14ac:dyDescent="0.25">
      <c r="A1001" s="161" t="s">
        <v>4007</v>
      </c>
      <c r="B1001" s="197">
        <v>45.621450000000003</v>
      </c>
      <c r="C1001" s="197">
        <v>-114.62145</v>
      </c>
      <c r="D1001" s="86" t="s">
        <v>4050</v>
      </c>
      <c r="E1001" s="86" t="s">
        <v>4064</v>
      </c>
      <c r="F1001" s="86" t="s">
        <v>4065</v>
      </c>
      <c r="G1001" s="86" t="s">
        <v>4096</v>
      </c>
      <c r="H1001" s="86" t="s">
        <v>4068</v>
      </c>
      <c r="I1001" s="86" t="s">
        <v>4195</v>
      </c>
      <c r="J1001" s="47" t="s">
        <v>4276</v>
      </c>
      <c r="K1001" s="42" t="s">
        <v>1254</v>
      </c>
      <c r="L1001" s="137">
        <v>45748.623639398145</v>
      </c>
      <c r="M1001" s="14">
        <v>217.756</v>
      </c>
      <c r="N1001" s="14">
        <v>34.909300000000002</v>
      </c>
      <c r="O1001" s="15">
        <f t="shared" si="33"/>
        <v>0.1603138375061996</v>
      </c>
      <c r="P1001" s="16">
        <v>4.3049099999999996</v>
      </c>
      <c r="Q1001" s="16">
        <v>9.3324033811232138E-2</v>
      </c>
      <c r="R1001" s="17">
        <v>0.30045500000000003</v>
      </c>
      <c r="S1001" s="17">
        <v>6.4793335021744334E-3</v>
      </c>
      <c r="T1001" s="17">
        <v>0.93144000000000005</v>
      </c>
      <c r="U1001" s="18">
        <v>3.3235399999999999</v>
      </c>
      <c r="V1001" s="18">
        <v>7.1695246111928498E-2</v>
      </c>
      <c r="W1001" s="19">
        <v>0.10409</v>
      </c>
      <c r="X1001" s="19">
        <v>2.1118636497958385E-3</v>
      </c>
      <c r="Y1001" s="18">
        <v>0.12742497039855158</v>
      </c>
      <c r="Z1001" s="20">
        <v>8.8144899999999998E-2</v>
      </c>
      <c r="AA1001" s="20">
        <v>2.6681411399144535E-3</v>
      </c>
      <c r="AB1001" s="237">
        <v>1698.2925826180233</v>
      </c>
      <c r="AC1001" s="237">
        <v>37.383051661093269</v>
      </c>
      <c r="AD1001" s="238">
        <v>0.99846798522830882</v>
      </c>
      <c r="AE1001" s="239">
        <v>1695.6907732947989</v>
      </c>
      <c r="AF1001" s="239">
        <v>36.579360357058121</v>
      </c>
      <c r="AG1001" s="240">
        <v>1696.4838256957855</v>
      </c>
      <c r="AH1001" s="240">
        <v>36.777241315019815</v>
      </c>
      <c r="AI1001" s="239">
        <v>1698.2925826180233</v>
      </c>
      <c r="AJ1001" s="239">
        <v>37.383051661093269</v>
      </c>
      <c r="AK1001" s="21"/>
      <c r="AL1001" s="186"/>
      <c r="AM1001" s="187"/>
    </row>
    <row r="1002" spans="1:39" x14ac:dyDescent="0.25">
      <c r="A1002" s="161" t="s">
        <v>4007</v>
      </c>
      <c r="B1002" s="197">
        <v>45.621450000000003</v>
      </c>
      <c r="C1002" s="197">
        <v>-114.62145</v>
      </c>
      <c r="D1002" s="86" t="s">
        <v>4050</v>
      </c>
      <c r="E1002" s="86" t="s">
        <v>4064</v>
      </c>
      <c r="F1002" s="86" t="s">
        <v>4065</v>
      </c>
      <c r="G1002" s="86" t="s">
        <v>4096</v>
      </c>
      <c r="H1002" s="86" t="s">
        <v>4068</v>
      </c>
      <c r="I1002" s="86" t="s">
        <v>4195</v>
      </c>
      <c r="J1002" s="47" t="s">
        <v>4276</v>
      </c>
      <c r="K1002" s="42" t="s">
        <v>3308</v>
      </c>
      <c r="L1002" s="137">
        <v>45750.952612847221</v>
      </c>
      <c r="M1002" s="14">
        <v>198.922</v>
      </c>
      <c r="N1002" s="14">
        <v>131.19499999999999</v>
      </c>
      <c r="O1002" s="15">
        <f t="shared" si="33"/>
        <v>0.65952986597761931</v>
      </c>
      <c r="P1002" s="16">
        <v>4.3319700000000001</v>
      </c>
      <c r="Q1002" s="16">
        <v>9.6676298051021792E-2</v>
      </c>
      <c r="R1002" s="17">
        <v>0.30170200000000003</v>
      </c>
      <c r="S1002" s="17">
        <v>6.6035840907873664E-3</v>
      </c>
      <c r="T1002" s="17">
        <v>0.91259500000000005</v>
      </c>
      <c r="U1002" s="18">
        <v>3.3108</v>
      </c>
      <c r="V1002" s="18">
        <v>7.2469319418633979E-2</v>
      </c>
      <c r="W1002" s="19">
        <v>0.104112</v>
      </c>
      <c r="X1002" s="19">
        <v>2.1244547818355655E-3</v>
      </c>
      <c r="Y1002" s="18">
        <v>-3.5333917350850542E-2</v>
      </c>
      <c r="Z1002" s="20">
        <v>8.5281999999999997E-2</v>
      </c>
      <c r="AA1002" s="20">
        <v>2.0174664706011846E-3</v>
      </c>
      <c r="AB1002" s="237">
        <v>1698.6819638081481</v>
      </c>
      <c r="AC1002" s="237">
        <v>37.596134330999931</v>
      </c>
      <c r="AD1002" s="238">
        <v>1.001615169223244</v>
      </c>
      <c r="AE1002" s="239">
        <v>1701.4256226361706</v>
      </c>
      <c r="AF1002" s="239">
        <v>37.242103695139797</v>
      </c>
      <c r="AG1002" s="240">
        <v>1699.8254922435963</v>
      </c>
      <c r="AH1002" s="240">
        <v>37.934897038268211</v>
      </c>
      <c r="AI1002" s="239">
        <v>1698.6819638081481</v>
      </c>
      <c r="AJ1002" s="239">
        <v>37.596134330999931</v>
      </c>
      <c r="AK1002" s="21"/>
      <c r="AL1002" s="186"/>
      <c r="AM1002" s="187"/>
    </row>
    <row r="1003" spans="1:39" x14ac:dyDescent="0.25">
      <c r="A1003" s="161" t="s">
        <v>4007</v>
      </c>
      <c r="B1003" s="197">
        <v>45.621450000000003</v>
      </c>
      <c r="C1003" s="197">
        <v>-114.62145</v>
      </c>
      <c r="D1003" s="86" t="s">
        <v>4050</v>
      </c>
      <c r="E1003" s="86" t="s">
        <v>4064</v>
      </c>
      <c r="F1003" s="86" t="s">
        <v>4065</v>
      </c>
      <c r="G1003" s="86" t="s">
        <v>4096</v>
      </c>
      <c r="H1003" s="86" t="s">
        <v>4068</v>
      </c>
      <c r="I1003" s="86" t="s">
        <v>4195</v>
      </c>
      <c r="J1003" s="47" t="s">
        <v>4276</v>
      </c>
      <c r="K1003" s="42" t="s">
        <v>1236</v>
      </c>
      <c r="L1003" s="137">
        <v>45748.615269282411</v>
      </c>
      <c r="M1003" s="14">
        <v>224.57599999999999</v>
      </c>
      <c r="N1003" s="14">
        <v>87.668999999999997</v>
      </c>
      <c r="O1003" s="15">
        <f t="shared" si="33"/>
        <v>0.39037564120832147</v>
      </c>
      <c r="P1003" s="16">
        <v>4.2807000000000004</v>
      </c>
      <c r="Q1003" s="16">
        <v>9.2513513850680226E-2</v>
      </c>
      <c r="R1003" s="17">
        <v>0.30071199999999998</v>
      </c>
      <c r="S1003" s="17">
        <v>6.4123365047383469E-3</v>
      </c>
      <c r="T1003" s="17">
        <v>0.88967799999999997</v>
      </c>
      <c r="U1003" s="18">
        <v>3.3215300000000001</v>
      </c>
      <c r="V1003" s="18">
        <v>7.1199458573573446E-2</v>
      </c>
      <c r="W1003" s="19">
        <v>0.104115</v>
      </c>
      <c r="X1003" s="19">
        <v>2.1201188369808425E-3</v>
      </c>
      <c r="Y1003" s="18">
        <v>0.11992949818313546</v>
      </c>
      <c r="Z1003" s="20">
        <v>9.4177700000000003E-2</v>
      </c>
      <c r="AA1003" s="20">
        <v>2.1382663089091593E-3</v>
      </c>
      <c r="AB1003" s="237">
        <v>1698.7350533821129</v>
      </c>
      <c r="AC1003" s="237">
        <v>37.518068741854307</v>
      </c>
      <c r="AD1003" s="238">
        <v>0.99873901875159599</v>
      </c>
      <c r="AE1003" s="239">
        <v>1696.5929803337915</v>
      </c>
      <c r="AF1003" s="239">
        <v>36.367728612865541</v>
      </c>
      <c r="AG1003" s="240">
        <v>1697.1805790803066</v>
      </c>
      <c r="AH1003" s="240">
        <v>36.679080292908033</v>
      </c>
      <c r="AI1003" s="239">
        <v>1698.7350533821129</v>
      </c>
      <c r="AJ1003" s="239">
        <v>37.518068741854307</v>
      </c>
      <c r="AK1003" s="21"/>
      <c r="AL1003" s="186"/>
      <c r="AM1003" s="187"/>
    </row>
    <row r="1004" spans="1:39" x14ac:dyDescent="0.25">
      <c r="A1004" s="161" t="s">
        <v>4007</v>
      </c>
      <c r="B1004" s="197">
        <v>45.621450000000003</v>
      </c>
      <c r="C1004" s="197">
        <v>-114.62145</v>
      </c>
      <c r="D1004" s="86" t="s">
        <v>4050</v>
      </c>
      <c r="E1004" s="86" t="s">
        <v>4064</v>
      </c>
      <c r="F1004" s="86" t="s">
        <v>4065</v>
      </c>
      <c r="G1004" s="86" t="s">
        <v>4096</v>
      </c>
      <c r="H1004" s="86" t="s">
        <v>4068</v>
      </c>
      <c r="I1004" s="86" t="s">
        <v>4195</v>
      </c>
      <c r="J1004" s="47" t="s">
        <v>4276</v>
      </c>
      <c r="K1004" s="42" t="s">
        <v>1261</v>
      </c>
      <c r="L1004" s="137">
        <v>45748.627466967591</v>
      </c>
      <c r="M1004" s="14">
        <v>103.907</v>
      </c>
      <c r="N1004" s="14">
        <v>48.091500000000003</v>
      </c>
      <c r="O1004" s="15">
        <f t="shared" si="33"/>
        <v>0.46283214797848082</v>
      </c>
      <c r="P1004" s="16">
        <v>4.3880699999999999</v>
      </c>
      <c r="Q1004" s="16">
        <v>0.10023310800030097</v>
      </c>
      <c r="R1004" s="17">
        <v>0.305039</v>
      </c>
      <c r="S1004" s="17">
        <v>6.7846962031029804E-3</v>
      </c>
      <c r="T1004" s="17">
        <v>0.89356000000000002</v>
      </c>
      <c r="U1004" s="18">
        <v>3.2745500000000001</v>
      </c>
      <c r="V1004" s="18">
        <v>7.2191007846129973E-2</v>
      </c>
      <c r="W1004" s="19">
        <v>0.104131</v>
      </c>
      <c r="X1004" s="19">
        <v>2.1428893249556776E-3</v>
      </c>
      <c r="Y1004" s="18">
        <v>-0.13625306815552474</v>
      </c>
      <c r="Z1004" s="20">
        <v>8.7564699999999995E-2</v>
      </c>
      <c r="AA1004" s="20">
        <v>2.4661452802574304E-3</v>
      </c>
      <c r="AB1004" s="237">
        <v>1699.0181659230586</v>
      </c>
      <c r="AC1004" s="237">
        <v>37.913835571088526</v>
      </c>
      <c r="AD1004" s="238">
        <v>1.0111480629982526</v>
      </c>
      <c r="AE1004" s="239">
        <v>1717.9589274719444</v>
      </c>
      <c r="AF1004" s="239">
        <v>37.874268651404371</v>
      </c>
      <c r="AG1004" s="240">
        <v>1709.0686464646892</v>
      </c>
      <c r="AH1004" s="240">
        <v>39.038862693854796</v>
      </c>
      <c r="AI1004" s="239">
        <v>1699.0181659230586</v>
      </c>
      <c r="AJ1004" s="239">
        <v>37.913835571088526</v>
      </c>
      <c r="AK1004" s="21"/>
      <c r="AL1004" s="186"/>
      <c r="AM1004" s="187"/>
    </row>
    <row r="1005" spans="1:39" x14ac:dyDescent="0.25">
      <c r="A1005" s="161" t="s">
        <v>4007</v>
      </c>
      <c r="B1005" s="197">
        <v>45.621450000000003</v>
      </c>
      <c r="C1005" s="197">
        <v>-114.62145</v>
      </c>
      <c r="D1005" s="86" t="s">
        <v>4050</v>
      </c>
      <c r="E1005" s="86" t="s">
        <v>4064</v>
      </c>
      <c r="F1005" s="86" t="s">
        <v>4065</v>
      </c>
      <c r="G1005" s="86" t="s">
        <v>4096</v>
      </c>
      <c r="H1005" s="86" t="s">
        <v>4068</v>
      </c>
      <c r="I1005" s="86" t="s">
        <v>4195</v>
      </c>
      <c r="J1005" s="47" t="s">
        <v>4276</v>
      </c>
      <c r="K1005" s="42" t="s">
        <v>3232</v>
      </c>
      <c r="L1005" s="137">
        <v>45750.9173725</v>
      </c>
      <c r="M1005" s="14">
        <v>2328.2800000000002</v>
      </c>
      <c r="N1005" s="14">
        <v>320.18200000000002</v>
      </c>
      <c r="O1005" s="15">
        <f t="shared" si="33"/>
        <v>0.1375186833198756</v>
      </c>
      <c r="P1005" s="16">
        <v>3.863</v>
      </c>
      <c r="Q1005" s="16">
        <v>8.8944492043577378E-2</v>
      </c>
      <c r="R1005" s="17">
        <v>0.26893</v>
      </c>
      <c r="S1005" s="17">
        <v>6.0359839670098524E-3</v>
      </c>
      <c r="T1005" s="17">
        <v>0.95702900000000002</v>
      </c>
      <c r="U1005" s="18">
        <v>3.7164100000000002</v>
      </c>
      <c r="V1005" s="18">
        <v>8.3587372862951023E-2</v>
      </c>
      <c r="W1005" s="19">
        <v>0.104145</v>
      </c>
      <c r="X1005" s="19">
        <v>2.1114047443446271E-3</v>
      </c>
      <c r="Y1005" s="18">
        <v>-0.19394158959611019</v>
      </c>
      <c r="Z1005" s="20">
        <v>0.103684</v>
      </c>
      <c r="AA1005" s="20">
        <v>3.4995262856563889E-3</v>
      </c>
      <c r="AB1005" s="237">
        <v>1699.265845399259</v>
      </c>
      <c r="AC1005" s="237">
        <v>37.350591405094619</v>
      </c>
      <c r="AD1005" s="238">
        <v>0.90398718173859149</v>
      </c>
      <c r="AE1005" s="239">
        <v>1536.1145426071212</v>
      </c>
      <c r="AF1005" s="239">
        <v>34.549411672313575</v>
      </c>
      <c r="AG1005" s="240">
        <v>1605.7931484829801</v>
      </c>
      <c r="AH1005" s="240">
        <v>36.972937074521226</v>
      </c>
      <c r="AI1005" s="239">
        <v>1699.265845399259</v>
      </c>
      <c r="AJ1005" s="239">
        <v>37.350591405094619</v>
      </c>
      <c r="AK1005" s="21"/>
      <c r="AL1005" s="186"/>
      <c r="AM1005" s="187"/>
    </row>
    <row r="1006" spans="1:39" x14ac:dyDescent="0.25">
      <c r="A1006" s="161" t="s">
        <v>4007</v>
      </c>
      <c r="B1006" s="197">
        <v>45.621450000000003</v>
      </c>
      <c r="C1006" s="197">
        <v>-114.62145</v>
      </c>
      <c r="D1006" s="86" t="s">
        <v>4050</v>
      </c>
      <c r="E1006" s="86" t="s">
        <v>4064</v>
      </c>
      <c r="F1006" s="86" t="s">
        <v>4065</v>
      </c>
      <c r="G1006" s="86" t="s">
        <v>4096</v>
      </c>
      <c r="H1006" s="86" t="s">
        <v>4068</v>
      </c>
      <c r="I1006" s="86" t="s">
        <v>4195</v>
      </c>
      <c r="J1006" s="47" t="s">
        <v>4276</v>
      </c>
      <c r="K1006" s="42" t="s">
        <v>1241</v>
      </c>
      <c r="L1006" s="137">
        <v>45748.618234120368</v>
      </c>
      <c r="M1006" s="14">
        <v>85.860900000000001</v>
      </c>
      <c r="N1006" s="14">
        <v>101.76900000000001</v>
      </c>
      <c r="O1006" s="15">
        <f t="shared" si="33"/>
        <v>1.1852775826948005</v>
      </c>
      <c r="P1006" s="16">
        <v>4.2214600000000004</v>
      </c>
      <c r="Q1006" s="16">
        <v>9.4373080033874082E-2</v>
      </c>
      <c r="R1006" s="17">
        <v>0.29623300000000002</v>
      </c>
      <c r="S1006" s="17">
        <v>6.5237532377995424E-3</v>
      </c>
      <c r="T1006" s="17">
        <v>0.85233800000000004</v>
      </c>
      <c r="U1006" s="18">
        <v>3.37588</v>
      </c>
      <c r="V1006" s="18">
        <v>7.4575940304162452E-2</v>
      </c>
      <c r="W1006" s="19">
        <v>0.104199</v>
      </c>
      <c r="X1006" s="19">
        <v>2.152693680068997E-3</v>
      </c>
      <c r="Y1006" s="18">
        <v>0.15487075075993992</v>
      </c>
      <c r="Z1006" s="20">
        <v>8.6842000000000003E-2</v>
      </c>
      <c r="AA1006" s="20">
        <v>1.9964335983237709E-3</v>
      </c>
      <c r="AB1006" s="237">
        <v>1700.2207961067381</v>
      </c>
      <c r="AC1006" s="237">
        <v>38.056658110575036</v>
      </c>
      <c r="AD1006" s="238">
        <v>0.98371490978408938</v>
      </c>
      <c r="AE1006" s="239">
        <v>1672.5325470551725</v>
      </c>
      <c r="AF1006" s="239">
        <v>36.947606960542238</v>
      </c>
      <c r="AG1006" s="240">
        <v>1684.4816381195885</v>
      </c>
      <c r="AH1006" s="240">
        <v>37.657521438045421</v>
      </c>
      <c r="AI1006" s="239">
        <v>1700.2207961067381</v>
      </c>
      <c r="AJ1006" s="239">
        <v>38.056658110575036</v>
      </c>
      <c r="AK1006" s="21"/>
      <c r="AL1006" s="186"/>
      <c r="AM1006" s="187"/>
    </row>
    <row r="1007" spans="1:39" x14ac:dyDescent="0.25">
      <c r="A1007" s="161" t="s">
        <v>4007</v>
      </c>
      <c r="B1007" s="197">
        <v>45.621450000000003</v>
      </c>
      <c r="C1007" s="197">
        <v>-114.62145</v>
      </c>
      <c r="D1007" s="86" t="s">
        <v>4050</v>
      </c>
      <c r="E1007" s="86" t="s">
        <v>4064</v>
      </c>
      <c r="F1007" s="86" t="s">
        <v>4065</v>
      </c>
      <c r="G1007" s="86" t="s">
        <v>4096</v>
      </c>
      <c r="H1007" s="86" t="s">
        <v>4068</v>
      </c>
      <c r="I1007" s="86" t="s">
        <v>4195</v>
      </c>
      <c r="J1007" s="47" t="s">
        <v>4276</v>
      </c>
      <c r="K1007" s="42" t="s">
        <v>3239</v>
      </c>
      <c r="L1007" s="137">
        <v>45750.920299571757</v>
      </c>
      <c r="M1007" s="14">
        <v>589.55899999999997</v>
      </c>
      <c r="N1007" s="14">
        <v>242.84899999999999</v>
      </c>
      <c r="O1007" s="15">
        <f t="shared" si="33"/>
        <v>0.41191636460472997</v>
      </c>
      <c r="P1007" s="16">
        <v>4.2104999999999997</v>
      </c>
      <c r="Q1007" s="16">
        <v>9.5165969027799002E-2</v>
      </c>
      <c r="R1007" s="17">
        <v>0.29293799999999998</v>
      </c>
      <c r="S1007" s="17">
        <v>6.5036617595397739E-3</v>
      </c>
      <c r="T1007" s="17">
        <v>0.96272100000000005</v>
      </c>
      <c r="U1007" s="18">
        <v>3.4107699999999999</v>
      </c>
      <c r="V1007" s="18">
        <v>7.5652395184554466E-2</v>
      </c>
      <c r="W1007" s="19">
        <v>0.104217</v>
      </c>
      <c r="X1007" s="19">
        <v>2.104414383178608E-3</v>
      </c>
      <c r="Y1007" s="18">
        <v>-0.20871952597449137</v>
      </c>
      <c r="Z1007" s="20">
        <v>8.4913699999999995E-2</v>
      </c>
      <c r="AA1007" s="20">
        <v>1.9541606915962667E-3</v>
      </c>
      <c r="AB1007" s="237">
        <v>1700.5389774220064</v>
      </c>
      <c r="AC1007" s="237">
        <v>37.195224578060326</v>
      </c>
      <c r="AD1007" s="238">
        <v>0.97465882356733824</v>
      </c>
      <c r="AE1007" s="239">
        <v>1657.4453191645371</v>
      </c>
      <c r="AF1007" s="239">
        <v>36.762874155168937</v>
      </c>
      <c r="AG1007" s="240">
        <v>1676.178599193076</v>
      </c>
      <c r="AH1007" s="240">
        <v>37.88508743756509</v>
      </c>
      <c r="AI1007" s="239">
        <v>1700.5389774220064</v>
      </c>
      <c r="AJ1007" s="239">
        <v>37.195224578060326</v>
      </c>
      <c r="AK1007" s="21"/>
      <c r="AL1007" s="186"/>
      <c r="AM1007" s="187"/>
    </row>
    <row r="1008" spans="1:39" x14ac:dyDescent="0.25">
      <c r="A1008" s="161" t="s">
        <v>4007</v>
      </c>
      <c r="B1008" s="197">
        <v>45.621450000000003</v>
      </c>
      <c r="C1008" s="197">
        <v>-114.62145</v>
      </c>
      <c r="D1008" s="86" t="s">
        <v>4050</v>
      </c>
      <c r="E1008" s="86" t="s">
        <v>4064</v>
      </c>
      <c r="F1008" s="86" t="s">
        <v>4065</v>
      </c>
      <c r="G1008" s="86" t="s">
        <v>4096</v>
      </c>
      <c r="H1008" s="86" t="s">
        <v>4068</v>
      </c>
      <c r="I1008" s="86" t="s">
        <v>4195</v>
      </c>
      <c r="J1008" s="47" t="s">
        <v>4276</v>
      </c>
      <c r="K1008" s="42" t="s">
        <v>3261</v>
      </c>
      <c r="L1008" s="137">
        <v>45750.930359664351</v>
      </c>
      <c r="M1008" s="14">
        <v>168.602</v>
      </c>
      <c r="N1008" s="14">
        <v>92.652500000000003</v>
      </c>
      <c r="O1008" s="15">
        <f t="shared" si="33"/>
        <v>0.54953381335927209</v>
      </c>
      <c r="P1008" s="16">
        <v>4.2989300000000004</v>
      </c>
      <c r="Q1008" s="16">
        <v>9.6265852716163086E-2</v>
      </c>
      <c r="R1008" s="17">
        <v>0.29911300000000002</v>
      </c>
      <c r="S1008" s="17">
        <v>6.5850695112200609E-3</v>
      </c>
      <c r="T1008" s="17">
        <v>0.90746000000000004</v>
      </c>
      <c r="U1008" s="18">
        <v>3.3396300000000001</v>
      </c>
      <c r="V1008" s="18">
        <v>7.3349199951465049E-2</v>
      </c>
      <c r="W1008" s="19">
        <v>0.10422099999999999</v>
      </c>
      <c r="X1008" s="19">
        <v>2.1305374548974726E-3</v>
      </c>
      <c r="Y1008" s="18">
        <v>-1.5164959350756686E-2</v>
      </c>
      <c r="Z1008" s="20">
        <v>8.5706199999999996E-2</v>
      </c>
      <c r="AA1008" s="20">
        <v>2.1403993170144675E-3</v>
      </c>
      <c r="AB1008" s="237">
        <v>1700.6096751797309</v>
      </c>
      <c r="AC1008" s="237">
        <v>37.655164280768822</v>
      </c>
      <c r="AD1008" s="238">
        <v>0.99288113389901345</v>
      </c>
      <c r="AE1008" s="239">
        <v>1688.5032626120842</v>
      </c>
      <c r="AF1008" s="239">
        <v>37.085055358837614</v>
      </c>
      <c r="AG1008" s="240">
        <v>1693.5402546268058</v>
      </c>
      <c r="AH1008" s="240">
        <v>37.923412737773681</v>
      </c>
      <c r="AI1008" s="239">
        <v>1700.6096751797309</v>
      </c>
      <c r="AJ1008" s="239">
        <v>37.655164280768822</v>
      </c>
      <c r="AK1008" s="21"/>
      <c r="AL1008" s="186"/>
      <c r="AM1008" s="187"/>
    </row>
    <row r="1009" spans="1:39" x14ac:dyDescent="0.25">
      <c r="A1009" s="161" t="s">
        <v>4007</v>
      </c>
      <c r="B1009" s="197">
        <v>45.621450000000003</v>
      </c>
      <c r="C1009" s="197">
        <v>-114.62145</v>
      </c>
      <c r="D1009" s="86" t="s">
        <v>4050</v>
      </c>
      <c r="E1009" s="86" t="s">
        <v>4064</v>
      </c>
      <c r="F1009" s="86" t="s">
        <v>4065</v>
      </c>
      <c r="G1009" s="86" t="s">
        <v>4096</v>
      </c>
      <c r="H1009" s="86" t="s">
        <v>4068</v>
      </c>
      <c r="I1009" s="86" t="s">
        <v>4195</v>
      </c>
      <c r="J1009" s="47" t="s">
        <v>4276</v>
      </c>
      <c r="K1009" s="42" t="s">
        <v>1244</v>
      </c>
      <c r="L1009" s="137">
        <v>45748.619473877312</v>
      </c>
      <c r="M1009" s="14">
        <v>228.54400000000001</v>
      </c>
      <c r="N1009" s="14">
        <v>111.608</v>
      </c>
      <c r="O1009" s="15">
        <f t="shared" si="33"/>
        <v>0.48834360123214787</v>
      </c>
      <c r="P1009" s="16">
        <v>4.3286199999999999</v>
      </c>
      <c r="Q1009" s="16">
        <v>9.3267735266596888E-2</v>
      </c>
      <c r="R1009" s="17">
        <v>0.30339100000000002</v>
      </c>
      <c r="S1009" s="17">
        <v>6.4890342569984948E-3</v>
      </c>
      <c r="T1009" s="17">
        <v>0.90823900000000002</v>
      </c>
      <c r="U1009" s="18">
        <v>3.2913800000000002</v>
      </c>
      <c r="V1009" s="18">
        <v>7.0289399327067806E-2</v>
      </c>
      <c r="W1009" s="19">
        <v>0.104241</v>
      </c>
      <c r="X1009" s="19">
        <v>2.1156202802887387E-3</v>
      </c>
      <c r="Y1009" s="18">
        <v>7.1703870909439527E-2</v>
      </c>
      <c r="Z1009" s="20">
        <v>8.8314500000000004E-2</v>
      </c>
      <c r="AA1009" s="20">
        <v>1.9307357467100463E-3</v>
      </c>
      <c r="AB1009" s="237">
        <v>1700.963113795872</v>
      </c>
      <c r="AC1009" s="237">
        <v>37.38267326688819</v>
      </c>
      <c r="AD1009" s="238">
        <v>1.0054556067817118</v>
      </c>
      <c r="AE1009" s="239">
        <v>1710.2428996949384</v>
      </c>
      <c r="AF1009" s="239">
        <v>36.523265658459337</v>
      </c>
      <c r="AG1009" s="240">
        <v>1705.7045250112719</v>
      </c>
      <c r="AH1009" s="240">
        <v>36.752405635465273</v>
      </c>
      <c r="AI1009" s="239">
        <v>1700.963113795872</v>
      </c>
      <c r="AJ1009" s="239">
        <v>37.38267326688819</v>
      </c>
      <c r="AK1009" s="21"/>
      <c r="AL1009" s="186"/>
      <c r="AM1009" s="187"/>
    </row>
    <row r="1010" spans="1:39" x14ac:dyDescent="0.25">
      <c r="A1010" s="161" t="s">
        <v>4007</v>
      </c>
      <c r="B1010" s="197">
        <v>45.621450000000003</v>
      </c>
      <c r="C1010" s="197">
        <v>-114.62145</v>
      </c>
      <c r="D1010" s="86" t="s">
        <v>4050</v>
      </c>
      <c r="E1010" s="86" t="s">
        <v>4064</v>
      </c>
      <c r="F1010" s="86" t="s">
        <v>4065</v>
      </c>
      <c r="G1010" s="86" t="s">
        <v>4096</v>
      </c>
      <c r="H1010" s="86" t="s">
        <v>4068</v>
      </c>
      <c r="I1010" s="86" t="s">
        <v>4195</v>
      </c>
      <c r="J1010" s="47" t="s">
        <v>4276</v>
      </c>
      <c r="K1010" s="42" t="s">
        <v>3310</v>
      </c>
      <c r="L1010" s="137">
        <v>45750.953444479164</v>
      </c>
      <c r="M1010" s="14">
        <v>2899.75</v>
      </c>
      <c r="N1010" s="14">
        <v>126.45699999999999</v>
      </c>
      <c r="O1010" s="15">
        <f t="shared" si="33"/>
        <v>4.3609621519096468E-2</v>
      </c>
      <c r="P1010" s="16">
        <v>4.1224400000000001</v>
      </c>
      <c r="Q1010" s="16">
        <v>9.140706417826798E-2</v>
      </c>
      <c r="R1010" s="17">
        <v>0.28675600000000001</v>
      </c>
      <c r="S1010" s="17">
        <v>6.314279647790395E-3</v>
      </c>
      <c r="T1010" s="17">
        <v>0.97254799999999997</v>
      </c>
      <c r="U1010" s="18">
        <v>3.4838100000000001</v>
      </c>
      <c r="V1010" s="18">
        <v>7.6600948518931539E-2</v>
      </c>
      <c r="W1010" s="19">
        <v>0.104241</v>
      </c>
      <c r="X1010" s="19">
        <v>2.0958313717112358E-3</v>
      </c>
      <c r="Y1010" s="18">
        <v>-0.10500413586140574</v>
      </c>
      <c r="Z1010" s="20">
        <v>8.8046299999999994E-2</v>
      </c>
      <c r="AA1010" s="20">
        <v>2.1860270537841014E-3</v>
      </c>
      <c r="AB1010" s="237">
        <v>1700.963113795872</v>
      </c>
      <c r="AC1010" s="237">
        <v>37.033006405328251</v>
      </c>
      <c r="AD1010" s="238">
        <v>0.95635863324488446</v>
      </c>
      <c r="AE1010" s="239">
        <v>1626.730758709783</v>
      </c>
      <c r="AF1010" s="239">
        <v>35.768058275879149</v>
      </c>
      <c r="AG1010" s="240">
        <v>1659.0164711454033</v>
      </c>
      <c r="AH1010" s="240">
        <v>36.785453530140288</v>
      </c>
      <c r="AI1010" s="239">
        <v>1700.963113795872</v>
      </c>
      <c r="AJ1010" s="239">
        <v>37.033006405328251</v>
      </c>
      <c r="AK1010" s="21" t="s">
        <v>4284</v>
      </c>
      <c r="AL1010" s="186"/>
      <c r="AM1010" s="187"/>
    </row>
    <row r="1011" spans="1:39" x14ac:dyDescent="0.25">
      <c r="A1011" s="161" t="s">
        <v>4007</v>
      </c>
      <c r="B1011" s="197">
        <v>45.621450000000003</v>
      </c>
      <c r="C1011" s="197">
        <v>-114.62145</v>
      </c>
      <c r="D1011" s="86" t="s">
        <v>4050</v>
      </c>
      <c r="E1011" s="86" t="s">
        <v>4064</v>
      </c>
      <c r="F1011" s="86" t="s">
        <v>4065</v>
      </c>
      <c r="G1011" s="86" t="s">
        <v>4096</v>
      </c>
      <c r="H1011" s="86" t="s">
        <v>4068</v>
      </c>
      <c r="I1011" s="86" t="s">
        <v>4195</v>
      </c>
      <c r="J1011" s="47" t="s">
        <v>4276</v>
      </c>
      <c r="K1011" s="42" t="s">
        <v>1239</v>
      </c>
      <c r="L1011" s="137">
        <v>45748.61652033565</v>
      </c>
      <c r="M1011" s="14">
        <v>128.71799999999999</v>
      </c>
      <c r="N1011" s="14">
        <v>47.885100000000001</v>
      </c>
      <c r="O1011" s="15">
        <f t="shared" si="33"/>
        <v>0.37201556891810006</v>
      </c>
      <c r="P1011" s="16">
        <v>4.3016699999999997</v>
      </c>
      <c r="Q1011" s="16">
        <v>9.6309675380046839E-2</v>
      </c>
      <c r="R1011" s="17">
        <v>0.30360399999999998</v>
      </c>
      <c r="S1011" s="17">
        <v>6.6277678872528421E-3</v>
      </c>
      <c r="T1011" s="17">
        <v>0.91299300000000005</v>
      </c>
      <c r="U1011" s="18">
        <v>3.2938000000000001</v>
      </c>
      <c r="V1011" s="18">
        <v>7.21291506791117E-2</v>
      </c>
      <c r="W1011" s="19">
        <v>0.104253</v>
      </c>
      <c r="X1011" s="19">
        <v>2.136179174691112E-3</v>
      </c>
      <c r="Y1011" s="18">
        <v>-2.348387590879351E-2</v>
      </c>
      <c r="Z1011" s="20">
        <v>8.9378299999999994E-2</v>
      </c>
      <c r="AA1011" s="20">
        <v>2.4388192033965948E-3</v>
      </c>
      <c r="AB1011" s="237">
        <v>1701.175136838546</v>
      </c>
      <c r="AC1011" s="237">
        <v>37.740589307937668</v>
      </c>
      <c r="AD1011" s="238">
        <v>1.0046814686214713</v>
      </c>
      <c r="AE1011" s="239">
        <v>1709.1391348612829</v>
      </c>
      <c r="AF1011" s="239">
        <v>37.427516603915258</v>
      </c>
      <c r="AG1011" s="240">
        <v>1705.192467894728</v>
      </c>
      <c r="AH1011" s="240">
        <v>38.177389954004418</v>
      </c>
      <c r="AI1011" s="239">
        <v>1701.175136838546</v>
      </c>
      <c r="AJ1011" s="239">
        <v>37.740589307937668</v>
      </c>
      <c r="AK1011" s="21"/>
      <c r="AL1011" s="186"/>
      <c r="AM1011" s="187"/>
    </row>
    <row r="1012" spans="1:39" x14ac:dyDescent="0.25">
      <c r="A1012" s="161" t="s">
        <v>4007</v>
      </c>
      <c r="B1012" s="197">
        <v>45.621450000000003</v>
      </c>
      <c r="C1012" s="197">
        <v>-114.62145</v>
      </c>
      <c r="D1012" s="86" t="s">
        <v>4050</v>
      </c>
      <c r="E1012" s="86" t="s">
        <v>4064</v>
      </c>
      <c r="F1012" s="86" t="s">
        <v>4065</v>
      </c>
      <c r="G1012" s="86" t="s">
        <v>4096</v>
      </c>
      <c r="H1012" s="86" t="s">
        <v>4068</v>
      </c>
      <c r="I1012" s="86" t="s">
        <v>4195</v>
      </c>
      <c r="J1012" s="47" t="s">
        <v>4276</v>
      </c>
      <c r="K1012" s="42" t="s">
        <v>3298</v>
      </c>
      <c r="L1012" s="137">
        <v>45750.947548460645</v>
      </c>
      <c r="M1012" s="14">
        <v>153.56800000000001</v>
      </c>
      <c r="N1012" s="14">
        <v>207.84</v>
      </c>
      <c r="O1012" s="15">
        <f t="shared" si="33"/>
        <v>1.3534069597832881</v>
      </c>
      <c r="P1012" s="16">
        <v>4.3672800000000001</v>
      </c>
      <c r="Q1012" s="16">
        <v>0.10004677359640339</v>
      </c>
      <c r="R1012" s="17">
        <v>0.303672</v>
      </c>
      <c r="S1012" s="17">
        <v>6.6983815557192621E-3</v>
      </c>
      <c r="T1012" s="17">
        <v>0.88788699999999998</v>
      </c>
      <c r="U1012" s="18">
        <v>3.2898499999999999</v>
      </c>
      <c r="V1012" s="18">
        <v>7.2503715631407464E-2</v>
      </c>
      <c r="W1012" s="19">
        <v>0.10427</v>
      </c>
      <c r="X1012" s="19">
        <v>2.1557140532538167E-3</v>
      </c>
      <c r="Y1012" s="18">
        <v>-0.12024135783938251</v>
      </c>
      <c r="Z1012" s="20">
        <v>8.6378300000000005E-2</v>
      </c>
      <c r="AA1012" s="20">
        <v>1.9584554450681282E-3</v>
      </c>
      <c r="AB1012" s="237">
        <v>1701.4754513176065</v>
      </c>
      <c r="AC1012" s="237">
        <v>38.078063495550374</v>
      </c>
      <c r="AD1012" s="238">
        <v>1.0055634204788553</v>
      </c>
      <c r="AE1012" s="239">
        <v>1710.9414746877364</v>
      </c>
      <c r="AF1012" s="239">
        <v>37.70676904501439</v>
      </c>
      <c r="AG1012" s="240">
        <v>1706.3184721846865</v>
      </c>
      <c r="AH1012" s="240">
        <v>39.088782461857782</v>
      </c>
      <c r="AI1012" s="239">
        <v>1701.4754513176065</v>
      </c>
      <c r="AJ1012" s="239">
        <v>38.078063495550374</v>
      </c>
      <c r="AK1012" s="21"/>
      <c r="AL1012" s="186"/>
      <c r="AM1012" s="187"/>
    </row>
    <row r="1013" spans="1:39" x14ac:dyDescent="0.25">
      <c r="A1013" s="161" t="s">
        <v>4007</v>
      </c>
      <c r="B1013" s="197">
        <v>45.621450000000003</v>
      </c>
      <c r="C1013" s="197">
        <v>-114.62145</v>
      </c>
      <c r="D1013" s="86" t="s">
        <v>4050</v>
      </c>
      <c r="E1013" s="86" t="s">
        <v>4064</v>
      </c>
      <c r="F1013" s="86" t="s">
        <v>4065</v>
      </c>
      <c r="G1013" s="86" t="s">
        <v>4096</v>
      </c>
      <c r="H1013" s="86" t="s">
        <v>4068</v>
      </c>
      <c r="I1013" s="86" t="s">
        <v>4195</v>
      </c>
      <c r="J1013" s="47" t="s">
        <v>4276</v>
      </c>
      <c r="K1013" s="42" t="s">
        <v>1260</v>
      </c>
      <c r="L1013" s="137">
        <v>45748.626158703701</v>
      </c>
      <c r="M1013" s="14">
        <v>162.62700000000001</v>
      </c>
      <c r="N1013" s="14">
        <v>45.138199999999998</v>
      </c>
      <c r="O1013" s="15">
        <f t="shared" si="33"/>
        <v>0.27755661728987191</v>
      </c>
      <c r="P1013" s="16">
        <v>4.3822099999999997</v>
      </c>
      <c r="Q1013" s="16">
        <v>9.4161895116230535E-2</v>
      </c>
      <c r="R1013" s="17">
        <v>0.30362800000000001</v>
      </c>
      <c r="S1013" s="17">
        <v>6.5465140716262126E-3</v>
      </c>
      <c r="T1013" s="17">
        <v>0.86301099999999997</v>
      </c>
      <c r="U1013" s="18">
        <v>3.29528</v>
      </c>
      <c r="V1013" s="18">
        <v>7.09875407166638E-2</v>
      </c>
      <c r="W1013" s="19">
        <v>0.104273</v>
      </c>
      <c r="X1013" s="19">
        <v>2.1330881835144558E-3</v>
      </c>
      <c r="Y1013" s="18">
        <v>0.30284933351800791</v>
      </c>
      <c r="Z1013" s="20">
        <v>8.8603699999999994E-2</v>
      </c>
      <c r="AA1013" s="20">
        <v>2.5569875799416782E-3</v>
      </c>
      <c r="AB1013" s="237">
        <v>1701.5284417243927</v>
      </c>
      <c r="AC1013" s="237">
        <v>37.677068657595392</v>
      </c>
      <c r="AD1013" s="238">
        <v>1.0040765520850432</v>
      </c>
      <c r="AE1013" s="239">
        <v>1708.4648110412647</v>
      </c>
      <c r="AF1013" s="239">
        <v>36.804069862585003</v>
      </c>
      <c r="AG1013" s="240">
        <v>1704.9798507103785</v>
      </c>
      <c r="AH1013" s="240">
        <v>36.635426845787187</v>
      </c>
      <c r="AI1013" s="239">
        <v>1701.5284417243927</v>
      </c>
      <c r="AJ1013" s="239">
        <v>37.677068657595392</v>
      </c>
      <c r="AK1013" s="21"/>
      <c r="AL1013" s="186"/>
      <c r="AM1013" s="187"/>
    </row>
    <row r="1014" spans="1:39" x14ac:dyDescent="0.25">
      <c r="A1014" s="161" t="s">
        <v>4007</v>
      </c>
      <c r="B1014" s="197">
        <v>45.621450000000003</v>
      </c>
      <c r="C1014" s="197">
        <v>-114.62145</v>
      </c>
      <c r="D1014" s="86" t="s">
        <v>4050</v>
      </c>
      <c r="E1014" s="86" t="s">
        <v>4064</v>
      </c>
      <c r="F1014" s="86" t="s">
        <v>4065</v>
      </c>
      <c r="G1014" s="86" t="s">
        <v>4096</v>
      </c>
      <c r="H1014" s="86" t="s">
        <v>4068</v>
      </c>
      <c r="I1014" s="86" t="s">
        <v>4195</v>
      </c>
      <c r="J1014" s="47" t="s">
        <v>4276</v>
      </c>
      <c r="K1014" s="42" t="s">
        <v>1300</v>
      </c>
      <c r="L1014" s="137">
        <v>45748.644605138892</v>
      </c>
      <c r="M1014" s="14">
        <v>178.38200000000001</v>
      </c>
      <c r="N1014" s="14">
        <v>40.719099999999997</v>
      </c>
      <c r="O1014" s="15">
        <f t="shared" si="33"/>
        <v>0.22826910786962809</v>
      </c>
      <c r="P1014" s="16">
        <v>4.40625</v>
      </c>
      <c r="Q1014" s="16">
        <v>9.4690833832055787E-2</v>
      </c>
      <c r="R1014" s="17">
        <v>0.30551899999999999</v>
      </c>
      <c r="S1014" s="17">
        <v>6.5712767831906148E-3</v>
      </c>
      <c r="T1014" s="17">
        <v>0.90773800000000004</v>
      </c>
      <c r="U1014" s="18">
        <v>3.2746400000000002</v>
      </c>
      <c r="V1014" s="18">
        <v>7.0403705447937906E-2</v>
      </c>
      <c r="W1014" s="19">
        <v>0.104282</v>
      </c>
      <c r="X1014" s="19">
        <v>2.1242328680088252E-3</v>
      </c>
      <c r="Y1014" s="18">
        <v>0.25171683966687458</v>
      </c>
      <c r="Z1014" s="20">
        <v>8.8361499999999996E-2</v>
      </c>
      <c r="AA1014" s="20">
        <v>2.5689853768560067E-3</v>
      </c>
      <c r="AB1014" s="237">
        <v>1701.6874016684526</v>
      </c>
      <c r="AC1014" s="237">
        <v>37.516663821510718</v>
      </c>
      <c r="AD1014" s="238">
        <v>1.0095376373778315</v>
      </c>
      <c r="AE1014" s="239">
        <v>1717.9174790359905</v>
      </c>
      <c r="AF1014" s="239">
        <v>36.934672567950649</v>
      </c>
      <c r="AG1014" s="240">
        <v>1710.2440667638352</v>
      </c>
      <c r="AH1014" s="240">
        <v>36.753347344838275</v>
      </c>
      <c r="AI1014" s="239">
        <v>1701.6874016684526</v>
      </c>
      <c r="AJ1014" s="239">
        <v>37.516663821510718</v>
      </c>
      <c r="AK1014" s="21"/>
      <c r="AL1014" s="186"/>
      <c r="AM1014" s="187"/>
    </row>
    <row r="1015" spans="1:39" x14ac:dyDescent="0.25">
      <c r="A1015" s="161" t="s">
        <v>4007</v>
      </c>
      <c r="B1015" s="197">
        <v>45.621450000000003</v>
      </c>
      <c r="C1015" s="197">
        <v>-114.62145</v>
      </c>
      <c r="D1015" s="86" t="s">
        <v>4050</v>
      </c>
      <c r="E1015" s="86" t="s">
        <v>4064</v>
      </c>
      <c r="F1015" s="86" t="s">
        <v>4065</v>
      </c>
      <c r="G1015" s="86" t="s">
        <v>4096</v>
      </c>
      <c r="H1015" s="86" t="s">
        <v>4068</v>
      </c>
      <c r="I1015" s="86" t="s">
        <v>4195</v>
      </c>
      <c r="J1015" s="47" t="s">
        <v>4276</v>
      </c>
      <c r="K1015" s="42" t="s">
        <v>1258</v>
      </c>
      <c r="L1015" s="137">
        <v>45748.62531708333</v>
      </c>
      <c r="M1015" s="14">
        <v>243.29599999999999</v>
      </c>
      <c r="N1015" s="14">
        <v>79.438999999999993</v>
      </c>
      <c r="O1015" s="15">
        <f t="shared" si="33"/>
        <v>0.32651173878732076</v>
      </c>
      <c r="P1015" s="16">
        <v>4.3576100000000002</v>
      </c>
      <c r="Q1015" s="16">
        <v>9.7257565211144384E-2</v>
      </c>
      <c r="R1015" s="17">
        <v>0.30102699999999999</v>
      </c>
      <c r="S1015" s="17">
        <v>6.64224054184279E-3</v>
      </c>
      <c r="T1015" s="17">
        <v>0.94050599999999995</v>
      </c>
      <c r="U1015" s="18">
        <v>3.3187799999999998</v>
      </c>
      <c r="V1015" s="18">
        <v>7.3280811964456294E-2</v>
      </c>
      <c r="W1015" s="19">
        <v>0.10434</v>
      </c>
      <c r="X1015" s="19">
        <v>2.1199483997201445E-3</v>
      </c>
      <c r="Y1015" s="18">
        <v>3.3225242580822489E-2</v>
      </c>
      <c r="Z1015" s="20">
        <v>8.6723999999999996E-2</v>
      </c>
      <c r="AA1015" s="20">
        <v>2.0238986073664853E-3</v>
      </c>
      <c r="AB1015" s="237">
        <v>1702.7114046744664</v>
      </c>
      <c r="AC1015" s="237">
        <v>37.41533975938281</v>
      </c>
      <c r="AD1015" s="238">
        <v>0.99713251696888761</v>
      </c>
      <c r="AE1015" s="239">
        <v>1697.8289086146808</v>
      </c>
      <c r="AF1015" s="239">
        <v>37.489161981213122</v>
      </c>
      <c r="AG1015" s="240">
        <v>1699.6441253315259</v>
      </c>
      <c r="AH1015" s="240">
        <v>37.934383608255288</v>
      </c>
      <c r="AI1015" s="239">
        <v>1702.7114046744664</v>
      </c>
      <c r="AJ1015" s="239">
        <v>37.41533975938281</v>
      </c>
      <c r="AK1015" s="21"/>
      <c r="AL1015" s="186"/>
      <c r="AM1015" s="187"/>
    </row>
    <row r="1016" spans="1:39" x14ac:dyDescent="0.25">
      <c r="A1016" s="161" t="s">
        <v>4007</v>
      </c>
      <c r="B1016" s="197">
        <v>45.621450000000003</v>
      </c>
      <c r="C1016" s="197">
        <v>-114.62145</v>
      </c>
      <c r="D1016" s="86" t="s">
        <v>4050</v>
      </c>
      <c r="E1016" s="86" t="s">
        <v>4064</v>
      </c>
      <c r="F1016" s="86" t="s">
        <v>4065</v>
      </c>
      <c r="G1016" s="86" t="s">
        <v>4096</v>
      </c>
      <c r="H1016" s="86" t="s">
        <v>4068</v>
      </c>
      <c r="I1016" s="86" t="s">
        <v>4195</v>
      </c>
      <c r="J1016" s="47" t="s">
        <v>4276</v>
      </c>
      <c r="K1016" s="42" t="s">
        <v>3256</v>
      </c>
      <c r="L1016" s="137">
        <v>45750.928278645835</v>
      </c>
      <c r="M1016" s="14">
        <v>265</v>
      </c>
      <c r="N1016" s="14">
        <v>67.140199999999993</v>
      </c>
      <c r="O1016" s="15">
        <f t="shared" si="33"/>
        <v>0.25335924528301884</v>
      </c>
      <c r="P1016" s="16">
        <v>4.4379099999999996</v>
      </c>
      <c r="Q1016" s="16">
        <v>9.8088128603822378E-2</v>
      </c>
      <c r="R1016" s="17">
        <v>0.30815900000000002</v>
      </c>
      <c r="S1016" s="17">
        <v>6.7040751140556307E-3</v>
      </c>
      <c r="T1016" s="17">
        <v>0.93322499999999997</v>
      </c>
      <c r="U1016" s="18">
        <v>3.2407300000000001</v>
      </c>
      <c r="V1016" s="18">
        <v>7.0373909820401481E-2</v>
      </c>
      <c r="W1016" s="19">
        <v>0.10442800000000001</v>
      </c>
      <c r="X1016" s="19">
        <v>2.1178369471666135E-3</v>
      </c>
      <c r="Y1016" s="18">
        <v>-9.953727108159266E-2</v>
      </c>
      <c r="Z1016" s="20">
        <v>8.7302900000000003E-2</v>
      </c>
      <c r="AA1016" s="20">
        <v>2.3098041456937426E-3</v>
      </c>
      <c r="AB1016" s="237">
        <v>1704.2637252343093</v>
      </c>
      <c r="AC1016" s="237">
        <v>37.339253032781492</v>
      </c>
      <c r="AD1016" s="238">
        <v>1.0172592703423513</v>
      </c>
      <c r="AE1016" s="239">
        <v>1733.6780736027911</v>
      </c>
      <c r="AF1016" s="239">
        <v>37.647599278350924</v>
      </c>
      <c r="AG1016" s="240">
        <v>1720.0198164918461</v>
      </c>
      <c r="AH1016" s="240">
        <v>38.016436782443805</v>
      </c>
      <c r="AI1016" s="239">
        <v>1704.2637252343093</v>
      </c>
      <c r="AJ1016" s="239">
        <v>37.339253032781492</v>
      </c>
      <c r="AK1016" s="21"/>
      <c r="AL1016" s="186"/>
      <c r="AM1016" s="187"/>
    </row>
    <row r="1017" spans="1:39" x14ac:dyDescent="0.25">
      <c r="A1017" s="161" t="s">
        <v>4007</v>
      </c>
      <c r="B1017" s="197">
        <v>45.621450000000003</v>
      </c>
      <c r="C1017" s="197">
        <v>-114.62145</v>
      </c>
      <c r="D1017" s="86" t="s">
        <v>4050</v>
      </c>
      <c r="E1017" s="86" t="s">
        <v>4064</v>
      </c>
      <c r="F1017" s="86" t="s">
        <v>4065</v>
      </c>
      <c r="G1017" s="86" t="s">
        <v>4096</v>
      </c>
      <c r="H1017" s="86" t="s">
        <v>4068</v>
      </c>
      <c r="I1017" s="86" t="s">
        <v>4195</v>
      </c>
      <c r="J1017" s="47" t="s">
        <v>4276</v>
      </c>
      <c r="K1017" s="42" t="s">
        <v>3227</v>
      </c>
      <c r="L1017" s="137">
        <v>45750.915294826387</v>
      </c>
      <c r="M1017" s="14">
        <v>189.47900000000001</v>
      </c>
      <c r="N1017" s="14">
        <v>80.223299999999995</v>
      </c>
      <c r="O1017" s="15">
        <f t="shared" si="33"/>
        <v>0.42338887158999144</v>
      </c>
      <c r="P1017" s="16">
        <v>4.48393</v>
      </c>
      <c r="Q1017" s="16">
        <v>0.10272517559955788</v>
      </c>
      <c r="R1017" s="17">
        <v>0.311276</v>
      </c>
      <c r="S1017" s="17">
        <v>6.9807962298938367E-3</v>
      </c>
      <c r="T1017" s="17">
        <v>0.94137300000000002</v>
      </c>
      <c r="U1017" s="18">
        <v>3.2105899999999998</v>
      </c>
      <c r="V1017" s="18">
        <v>7.2155851508592148E-2</v>
      </c>
      <c r="W1017" s="19">
        <v>0.104448</v>
      </c>
      <c r="X1017" s="19">
        <v>2.1261322717921385E-3</v>
      </c>
      <c r="Y1017" s="18">
        <v>-6.9410456777342158E-2</v>
      </c>
      <c r="Z1017" s="20">
        <v>8.8059299999999993E-2</v>
      </c>
      <c r="AA1017" s="20">
        <v>2.3158043883273042E-3</v>
      </c>
      <c r="AB1017" s="237">
        <v>1704.6163005036178</v>
      </c>
      <c r="AC1017" s="237">
        <v>37.47665989381634</v>
      </c>
      <c r="AD1017" s="238">
        <v>1.025411229382321</v>
      </c>
      <c r="AE1017" s="239">
        <v>1747.9326963245585</v>
      </c>
      <c r="AF1017" s="239">
        <v>39.283612072238419</v>
      </c>
      <c r="AG1017" s="240">
        <v>1727.9293352791533</v>
      </c>
      <c r="AH1017" s="240">
        <v>39.586221102956188</v>
      </c>
      <c r="AI1017" s="239">
        <v>1704.6163005036178</v>
      </c>
      <c r="AJ1017" s="239">
        <v>37.47665989381634</v>
      </c>
      <c r="AK1017" s="21"/>
      <c r="AL1017" s="186"/>
      <c r="AM1017" s="187"/>
    </row>
    <row r="1018" spans="1:39" x14ac:dyDescent="0.25">
      <c r="A1018" s="161" t="s">
        <v>4007</v>
      </c>
      <c r="B1018" s="197">
        <v>45.621450000000003</v>
      </c>
      <c r="C1018" s="197">
        <v>-114.62145</v>
      </c>
      <c r="D1018" s="86" t="s">
        <v>4050</v>
      </c>
      <c r="E1018" s="86" t="s">
        <v>4064</v>
      </c>
      <c r="F1018" s="86" t="s">
        <v>4065</v>
      </c>
      <c r="G1018" s="86" t="s">
        <v>4096</v>
      </c>
      <c r="H1018" s="86" t="s">
        <v>4068</v>
      </c>
      <c r="I1018" s="86" t="s">
        <v>4195</v>
      </c>
      <c r="J1018" s="47" t="s">
        <v>4276</v>
      </c>
      <c r="K1018" s="42" t="s">
        <v>1233</v>
      </c>
      <c r="L1018" s="137">
        <v>45748.614008055556</v>
      </c>
      <c r="M1018" s="14">
        <v>428.26100000000002</v>
      </c>
      <c r="N1018" s="14">
        <v>190.23500000000001</v>
      </c>
      <c r="O1018" s="15">
        <f t="shared" si="33"/>
        <v>0.44420341800911128</v>
      </c>
      <c r="P1018" s="16">
        <v>4.2189300000000003</v>
      </c>
      <c r="Q1018" s="16">
        <v>9.2747414191286223E-2</v>
      </c>
      <c r="R1018" s="17">
        <v>0.29647899999999999</v>
      </c>
      <c r="S1018" s="17">
        <v>6.5267709346046449E-3</v>
      </c>
      <c r="T1018" s="17">
        <v>0.96647799999999995</v>
      </c>
      <c r="U1018" s="18">
        <v>3.3736799999999998</v>
      </c>
      <c r="V1018" s="18">
        <v>7.4468477848012984E-2</v>
      </c>
      <c r="W1018" s="19">
        <v>0.10447099999999999</v>
      </c>
      <c r="X1018" s="19">
        <v>2.1041032266892229E-3</v>
      </c>
      <c r="Y1018" s="18">
        <v>0.21625753071427514</v>
      </c>
      <c r="Z1018" s="20">
        <v>8.8298500000000002E-2</v>
      </c>
      <c r="AA1018" s="20">
        <v>1.986415758826938E-3</v>
      </c>
      <c r="AB1018" s="237">
        <v>1705.0216592097452</v>
      </c>
      <c r="AC1018" s="237">
        <v>37.078297505542047</v>
      </c>
      <c r="AD1018" s="238">
        <v>0.98150843458128034</v>
      </c>
      <c r="AE1018" s="239">
        <v>1673.4931396581342</v>
      </c>
      <c r="AF1018" s="239">
        <v>36.939628773159718</v>
      </c>
      <c r="AG1018" s="240">
        <v>1687.1616567841174</v>
      </c>
      <c r="AH1018" s="240">
        <v>37.089944841325455</v>
      </c>
      <c r="AI1018" s="239">
        <v>1705.0216592097452</v>
      </c>
      <c r="AJ1018" s="239">
        <v>37.078297505542047</v>
      </c>
      <c r="AK1018" s="21"/>
      <c r="AL1018" s="186"/>
      <c r="AM1018" s="187"/>
    </row>
    <row r="1019" spans="1:39" x14ac:dyDescent="0.25">
      <c r="A1019" s="161" t="s">
        <v>4007</v>
      </c>
      <c r="B1019" s="197">
        <v>45.621450000000003</v>
      </c>
      <c r="C1019" s="197">
        <v>-114.62145</v>
      </c>
      <c r="D1019" s="86" t="s">
        <v>4050</v>
      </c>
      <c r="E1019" s="86" t="s">
        <v>4064</v>
      </c>
      <c r="F1019" s="86" t="s">
        <v>4065</v>
      </c>
      <c r="G1019" s="86" t="s">
        <v>4096</v>
      </c>
      <c r="H1019" s="86" t="s">
        <v>4068</v>
      </c>
      <c r="I1019" s="86" t="s">
        <v>4195</v>
      </c>
      <c r="J1019" s="47" t="s">
        <v>4276</v>
      </c>
      <c r="K1019" s="42" t="s">
        <v>3289</v>
      </c>
      <c r="L1019" s="137">
        <v>45750.943780497684</v>
      </c>
      <c r="M1019" s="14">
        <v>429.89</v>
      </c>
      <c r="N1019" s="14">
        <v>85.867099999999994</v>
      </c>
      <c r="O1019" s="15">
        <f t="shared" si="33"/>
        <v>0.19974202703017049</v>
      </c>
      <c r="P1019" s="16">
        <v>4.3995699999999998</v>
      </c>
      <c r="Q1019" s="16">
        <v>0.10024739540357146</v>
      </c>
      <c r="R1019" s="17">
        <v>0.305344</v>
      </c>
      <c r="S1019" s="17">
        <v>6.8936448013224476E-3</v>
      </c>
      <c r="T1019" s="17">
        <v>0.96743599999999996</v>
      </c>
      <c r="U1019" s="18">
        <v>3.2736900000000002</v>
      </c>
      <c r="V1019" s="18">
        <v>7.3946706393456102E-2</v>
      </c>
      <c r="W1019" s="19">
        <v>0.104477</v>
      </c>
      <c r="X1019" s="19">
        <v>2.1087307546543252E-3</v>
      </c>
      <c r="Y1019" s="18">
        <v>-2.7735381546081142E-2</v>
      </c>
      <c r="Z1019" s="20">
        <v>8.8177000000000005E-2</v>
      </c>
      <c r="AA1019" s="20">
        <v>2.4927073141466092E-3</v>
      </c>
      <c r="AB1019" s="237">
        <v>1705.1273868703151</v>
      </c>
      <c r="AC1019" s="237">
        <v>37.157213203718996</v>
      </c>
      <c r="AD1019" s="238">
        <v>1.0077576051052439</v>
      </c>
      <c r="AE1019" s="239">
        <v>1718.3550917917917</v>
      </c>
      <c r="AF1019" s="239">
        <v>38.814518006417195</v>
      </c>
      <c r="AG1019" s="240">
        <v>1712.029280709764</v>
      </c>
      <c r="AH1019" s="240">
        <v>39.009829652853291</v>
      </c>
      <c r="AI1019" s="239">
        <v>1705.1273868703151</v>
      </c>
      <c r="AJ1019" s="239">
        <v>37.157213203718996</v>
      </c>
      <c r="AK1019" s="21"/>
      <c r="AL1019" s="186"/>
      <c r="AM1019" s="187"/>
    </row>
    <row r="1020" spans="1:39" x14ac:dyDescent="0.25">
      <c r="A1020" s="161" t="s">
        <v>4007</v>
      </c>
      <c r="B1020" s="197">
        <v>45.621450000000003</v>
      </c>
      <c r="C1020" s="197">
        <v>-114.62145</v>
      </c>
      <c r="D1020" s="86" t="s">
        <v>4050</v>
      </c>
      <c r="E1020" s="86" t="s">
        <v>4064</v>
      </c>
      <c r="F1020" s="86" t="s">
        <v>4065</v>
      </c>
      <c r="G1020" s="86" t="s">
        <v>4096</v>
      </c>
      <c r="H1020" s="86" t="s">
        <v>4068</v>
      </c>
      <c r="I1020" s="86" t="s">
        <v>4195</v>
      </c>
      <c r="J1020" s="47" t="s">
        <v>4276</v>
      </c>
      <c r="K1020" s="42" t="s">
        <v>1229</v>
      </c>
      <c r="L1020" s="137">
        <v>45748.612335740741</v>
      </c>
      <c r="M1020" s="14">
        <v>197.25800000000001</v>
      </c>
      <c r="N1020" s="14">
        <v>60.650799999999997</v>
      </c>
      <c r="O1020" s="15">
        <f t="shared" si="33"/>
        <v>0.30746940555009172</v>
      </c>
      <c r="P1020" s="16">
        <v>4.2964700000000002</v>
      </c>
      <c r="Q1020" s="16">
        <v>9.3775085476100736E-2</v>
      </c>
      <c r="R1020" s="17">
        <v>0.30031400000000003</v>
      </c>
      <c r="S1020" s="17">
        <v>6.4870879636706033E-3</v>
      </c>
      <c r="T1020" s="17">
        <v>0.90149599999999996</v>
      </c>
      <c r="U1020" s="18">
        <v>3.3321399999999999</v>
      </c>
      <c r="V1020" s="18">
        <v>7.1951456843694278E-2</v>
      </c>
      <c r="W1020" s="19">
        <v>0.104478</v>
      </c>
      <c r="X1020" s="19">
        <v>2.12644032772166E-3</v>
      </c>
      <c r="Y1020" s="18">
        <v>6.7240811677443654E-2</v>
      </c>
      <c r="Z1020" s="20">
        <v>9.0869099999999994E-2</v>
      </c>
      <c r="AA1020" s="20">
        <v>2.3974994786285148E-3</v>
      </c>
      <c r="AB1020" s="237">
        <v>1705.1450074195272</v>
      </c>
      <c r="AC1020" s="237">
        <v>37.468825445376496</v>
      </c>
      <c r="AD1020" s="238">
        <v>0.99219799470620751</v>
      </c>
      <c r="AE1020" s="239">
        <v>1691.8414570449563</v>
      </c>
      <c r="AF1020" s="239">
        <v>36.532215808142226</v>
      </c>
      <c r="AG1020" s="240">
        <v>1697.4207234773382</v>
      </c>
      <c r="AH1020" s="240">
        <v>37.048035581068213</v>
      </c>
      <c r="AI1020" s="239">
        <v>1705.1450074195272</v>
      </c>
      <c r="AJ1020" s="239">
        <v>37.468825445376496</v>
      </c>
      <c r="AK1020" s="21"/>
      <c r="AL1020" s="186"/>
      <c r="AM1020" s="187"/>
    </row>
    <row r="1021" spans="1:39" x14ac:dyDescent="0.25">
      <c r="A1021" s="161" t="s">
        <v>4007</v>
      </c>
      <c r="B1021" s="197">
        <v>45.621450000000003</v>
      </c>
      <c r="C1021" s="197">
        <v>-114.62145</v>
      </c>
      <c r="D1021" s="86" t="s">
        <v>4050</v>
      </c>
      <c r="E1021" s="86" t="s">
        <v>4064</v>
      </c>
      <c r="F1021" s="86" t="s">
        <v>4065</v>
      </c>
      <c r="G1021" s="86" t="s">
        <v>4096</v>
      </c>
      <c r="H1021" s="86" t="s">
        <v>4068</v>
      </c>
      <c r="I1021" s="86" t="s">
        <v>4195</v>
      </c>
      <c r="J1021" s="47" t="s">
        <v>4276</v>
      </c>
      <c r="K1021" s="42" t="s">
        <v>1234</v>
      </c>
      <c r="L1021" s="137">
        <v>45748.614428217596</v>
      </c>
      <c r="M1021" s="14">
        <v>261.87400000000002</v>
      </c>
      <c r="N1021" s="14">
        <v>98.073400000000007</v>
      </c>
      <c r="O1021" s="15">
        <f t="shared" si="33"/>
        <v>0.37450606016633953</v>
      </c>
      <c r="P1021" s="16">
        <v>4.3033200000000003</v>
      </c>
      <c r="Q1021" s="16">
        <v>9.3743783479492665E-2</v>
      </c>
      <c r="R1021" s="17">
        <v>0.30077399999999999</v>
      </c>
      <c r="S1021" s="17">
        <v>6.5409332923368054E-3</v>
      </c>
      <c r="T1021" s="17">
        <v>0.93871800000000005</v>
      </c>
      <c r="U1021" s="18">
        <v>3.3210099999999998</v>
      </c>
      <c r="V1021" s="18">
        <v>7.1796363810432626E-2</v>
      </c>
      <c r="W1021" s="19">
        <v>0.104486</v>
      </c>
      <c r="X1021" s="19">
        <v>2.1127484574177307E-3</v>
      </c>
      <c r="Y1021" s="18">
        <v>3.4641487520038164E-2</v>
      </c>
      <c r="Z1021" s="20">
        <v>8.7575100000000003E-2</v>
      </c>
      <c r="AA1021" s="20">
        <v>1.9727314741314894E-3</v>
      </c>
      <c r="AB1021" s="237">
        <v>1705.2859643307504</v>
      </c>
      <c r="AC1021" s="237">
        <v>37.224055699473624</v>
      </c>
      <c r="AD1021" s="238">
        <v>0.99503929537874947</v>
      </c>
      <c r="AE1021" s="239">
        <v>1696.8265443669411</v>
      </c>
      <c r="AF1021" s="239">
        <v>36.683411342503668</v>
      </c>
      <c r="AG1021" s="240">
        <v>1700.2435869658389</v>
      </c>
      <c r="AH1021" s="240">
        <v>37.038209261435718</v>
      </c>
      <c r="AI1021" s="239">
        <v>1705.2859643307504</v>
      </c>
      <c r="AJ1021" s="239">
        <v>37.224055699473624</v>
      </c>
      <c r="AK1021" s="21"/>
      <c r="AL1021" s="186"/>
      <c r="AM1021" s="187"/>
    </row>
    <row r="1022" spans="1:39" x14ac:dyDescent="0.25">
      <c r="A1022" s="161" t="s">
        <v>4007</v>
      </c>
      <c r="B1022" s="197">
        <v>45.621450000000003</v>
      </c>
      <c r="C1022" s="197">
        <v>-114.62145</v>
      </c>
      <c r="D1022" s="86" t="s">
        <v>4050</v>
      </c>
      <c r="E1022" s="86" t="s">
        <v>4064</v>
      </c>
      <c r="F1022" s="86" t="s">
        <v>4065</v>
      </c>
      <c r="G1022" s="86" t="s">
        <v>4096</v>
      </c>
      <c r="H1022" s="86" t="s">
        <v>4068</v>
      </c>
      <c r="I1022" s="86" t="s">
        <v>4195</v>
      </c>
      <c r="J1022" s="47" t="s">
        <v>4276</v>
      </c>
      <c r="K1022" s="42" t="s">
        <v>3285</v>
      </c>
      <c r="L1022" s="137">
        <v>45750.941234687503</v>
      </c>
      <c r="M1022" s="14">
        <v>170.31700000000001</v>
      </c>
      <c r="N1022" s="14">
        <v>48.5319</v>
      </c>
      <c r="O1022" s="15">
        <f t="shared" ref="O1022:O1053" si="34">N1022/M1022</f>
        <v>0.28495041598900872</v>
      </c>
      <c r="P1022" s="16">
        <v>4.2351099999999997</v>
      </c>
      <c r="Q1022" s="16">
        <v>0.10970690964770632</v>
      </c>
      <c r="R1022" s="17">
        <v>0.29376099999999999</v>
      </c>
      <c r="S1022" s="17">
        <v>7.3088577117700147E-3</v>
      </c>
      <c r="T1022" s="17">
        <v>0.94679899999999995</v>
      </c>
      <c r="U1022" s="18">
        <v>3.4123199999999998</v>
      </c>
      <c r="V1022" s="18">
        <v>8.540938675532099E-2</v>
      </c>
      <c r="W1022" s="19">
        <v>0.104504</v>
      </c>
      <c r="X1022" s="19">
        <v>2.1582973826720451E-3</v>
      </c>
      <c r="Y1022" s="18">
        <v>-0.11609843792803304</v>
      </c>
      <c r="Z1022" s="20">
        <v>8.8631799999999997E-2</v>
      </c>
      <c r="AA1022" s="20">
        <v>3.09494073103121E-3</v>
      </c>
      <c r="AB1022" s="237">
        <v>1705.6030687547493</v>
      </c>
      <c r="AC1022" s="237">
        <v>38.018500279357497</v>
      </c>
      <c r="AD1022" s="238">
        <v>0.97137572112005355</v>
      </c>
      <c r="AE1022" s="239">
        <v>1656.7814108562209</v>
      </c>
      <c r="AF1022" s="239">
        <v>41.468761513822081</v>
      </c>
      <c r="AG1022" s="240">
        <v>1678.0627454113364</v>
      </c>
      <c r="AH1022" s="240">
        <v>43.4687830998542</v>
      </c>
      <c r="AI1022" s="239">
        <v>1705.6030687547493</v>
      </c>
      <c r="AJ1022" s="239">
        <v>38.018500279357497</v>
      </c>
      <c r="AK1022" s="21"/>
      <c r="AL1022" s="186"/>
      <c r="AM1022" s="187"/>
    </row>
    <row r="1023" spans="1:39" x14ac:dyDescent="0.25">
      <c r="A1023" s="161" t="s">
        <v>4007</v>
      </c>
      <c r="B1023" s="197">
        <v>45.621450000000003</v>
      </c>
      <c r="C1023" s="197">
        <v>-114.62145</v>
      </c>
      <c r="D1023" s="86" t="s">
        <v>4050</v>
      </c>
      <c r="E1023" s="86" t="s">
        <v>4064</v>
      </c>
      <c r="F1023" s="86" t="s">
        <v>4065</v>
      </c>
      <c r="G1023" s="86" t="s">
        <v>4096</v>
      </c>
      <c r="H1023" s="86" t="s">
        <v>4068</v>
      </c>
      <c r="I1023" s="86" t="s">
        <v>4195</v>
      </c>
      <c r="J1023" s="47" t="s">
        <v>4276</v>
      </c>
      <c r="K1023" s="42" t="s">
        <v>3230</v>
      </c>
      <c r="L1023" s="137">
        <v>45750.916541979168</v>
      </c>
      <c r="M1023" s="14">
        <v>294.00299999999999</v>
      </c>
      <c r="N1023" s="14">
        <v>66.620400000000004</v>
      </c>
      <c r="O1023" s="15">
        <f t="shared" si="34"/>
        <v>0.22659768777869616</v>
      </c>
      <c r="P1023" s="16">
        <v>4.3822999999999999</v>
      </c>
      <c r="Q1023" s="16">
        <v>9.9066184638805996E-2</v>
      </c>
      <c r="R1023" s="17">
        <v>0.30406</v>
      </c>
      <c r="S1023" s="17">
        <v>6.8008541958271681E-3</v>
      </c>
      <c r="T1023" s="17">
        <v>0.94206599999999996</v>
      </c>
      <c r="U1023" s="18">
        <v>3.28653</v>
      </c>
      <c r="V1023" s="18">
        <v>7.3590437764155206E-2</v>
      </c>
      <c r="W1023" s="19">
        <v>0.104514</v>
      </c>
      <c r="X1023" s="19">
        <v>2.122561587253477E-3</v>
      </c>
      <c r="Y1023" s="18">
        <v>3.9415240128090744E-2</v>
      </c>
      <c r="Z1023" s="20">
        <v>9.0240899999999999E-2</v>
      </c>
      <c r="AA1023" s="20">
        <v>2.7344296760246E-3</v>
      </c>
      <c r="AB1023" s="237">
        <v>1705.7792087944965</v>
      </c>
      <c r="AC1023" s="237">
        <v>37.38460391410112</v>
      </c>
      <c r="AD1023" s="238">
        <v>1.0039161598206794</v>
      </c>
      <c r="AE1023" s="239">
        <v>1712.4593127949279</v>
      </c>
      <c r="AF1023" s="239">
        <v>38.344585469137094</v>
      </c>
      <c r="AG1023" s="240">
        <v>1709.0847431493319</v>
      </c>
      <c r="AH1023" s="240">
        <v>38.63553493101751</v>
      </c>
      <c r="AI1023" s="239">
        <v>1705.7792087944965</v>
      </c>
      <c r="AJ1023" s="239">
        <v>37.38460391410112</v>
      </c>
      <c r="AK1023" s="21"/>
      <c r="AL1023" s="186"/>
      <c r="AM1023" s="187"/>
    </row>
    <row r="1024" spans="1:39" x14ac:dyDescent="0.25">
      <c r="A1024" s="161" t="s">
        <v>4007</v>
      </c>
      <c r="B1024" s="197">
        <v>45.621450000000003</v>
      </c>
      <c r="C1024" s="197">
        <v>-114.62145</v>
      </c>
      <c r="D1024" s="86" t="s">
        <v>4050</v>
      </c>
      <c r="E1024" s="86" t="s">
        <v>4064</v>
      </c>
      <c r="F1024" s="86" t="s">
        <v>4065</v>
      </c>
      <c r="G1024" s="86" t="s">
        <v>4096</v>
      </c>
      <c r="H1024" s="86" t="s">
        <v>4068</v>
      </c>
      <c r="I1024" s="86" t="s">
        <v>4195</v>
      </c>
      <c r="J1024" s="47" t="s">
        <v>4276</v>
      </c>
      <c r="K1024" s="42" t="s">
        <v>1302</v>
      </c>
      <c r="L1024" s="137">
        <v>45748.64633708333</v>
      </c>
      <c r="M1024" s="14">
        <v>98.701300000000003</v>
      </c>
      <c r="N1024" s="14">
        <v>52.5578</v>
      </c>
      <c r="O1024" s="15">
        <f t="shared" si="34"/>
        <v>0.53249349299350668</v>
      </c>
      <c r="P1024" s="16">
        <v>4.3269799999999998</v>
      </c>
      <c r="Q1024" s="16">
        <v>9.703429251769706E-2</v>
      </c>
      <c r="R1024" s="17">
        <v>0.30014999999999997</v>
      </c>
      <c r="S1024" s="17">
        <v>6.4977480982337252E-3</v>
      </c>
      <c r="T1024" s="17">
        <v>0.879193</v>
      </c>
      <c r="U1024" s="18">
        <v>3.3268</v>
      </c>
      <c r="V1024" s="18">
        <v>7.158613647075808E-2</v>
      </c>
      <c r="W1024" s="19">
        <v>0.104586</v>
      </c>
      <c r="X1024" s="19">
        <v>2.1735339347422208E-3</v>
      </c>
      <c r="Y1024" s="18">
        <v>-8.888624152288474E-2</v>
      </c>
      <c r="Z1024" s="20">
        <v>8.9246699999999998E-2</v>
      </c>
      <c r="AA1024" s="20">
        <v>2.2718881695092301E-3</v>
      </c>
      <c r="AB1024" s="237">
        <v>1707.0468042732487</v>
      </c>
      <c r="AC1024" s="237">
        <v>38.249902646393124</v>
      </c>
      <c r="AD1024" s="238">
        <v>0.99249155801599664</v>
      </c>
      <c r="AE1024" s="239">
        <v>1694.2295423793846</v>
      </c>
      <c r="AF1024" s="239">
        <v>36.456458829373766</v>
      </c>
      <c r="AG1024" s="240">
        <v>1699.5956713436985</v>
      </c>
      <c r="AH1024" s="240">
        <v>38.114126604462271</v>
      </c>
      <c r="AI1024" s="239">
        <v>1707.0468042732487</v>
      </c>
      <c r="AJ1024" s="239">
        <v>38.249902646393124</v>
      </c>
      <c r="AK1024" s="21"/>
      <c r="AL1024" s="186"/>
      <c r="AM1024" s="187"/>
    </row>
    <row r="1025" spans="1:39" x14ac:dyDescent="0.25">
      <c r="A1025" s="161" t="s">
        <v>4007</v>
      </c>
      <c r="B1025" s="197">
        <v>45.621450000000003</v>
      </c>
      <c r="C1025" s="197">
        <v>-114.62145</v>
      </c>
      <c r="D1025" s="86" t="s">
        <v>4050</v>
      </c>
      <c r="E1025" s="86" t="s">
        <v>4064</v>
      </c>
      <c r="F1025" s="86" t="s">
        <v>4065</v>
      </c>
      <c r="G1025" s="86" t="s">
        <v>4096</v>
      </c>
      <c r="H1025" s="86" t="s">
        <v>4068</v>
      </c>
      <c r="I1025" s="86" t="s">
        <v>4195</v>
      </c>
      <c r="J1025" s="47" t="s">
        <v>4276</v>
      </c>
      <c r="K1025" s="42" t="s">
        <v>1265</v>
      </c>
      <c r="L1025" s="137">
        <v>45748.629131689813</v>
      </c>
      <c r="M1025" s="14">
        <v>219.238</v>
      </c>
      <c r="N1025" s="14">
        <v>52.8508</v>
      </c>
      <c r="O1025" s="15">
        <f t="shared" si="34"/>
        <v>0.24106587361680001</v>
      </c>
      <c r="P1025" s="16">
        <v>4.4989699999999999</v>
      </c>
      <c r="Q1025" s="16">
        <v>9.7165165228079553E-2</v>
      </c>
      <c r="R1025" s="17">
        <v>0.309334</v>
      </c>
      <c r="S1025" s="17">
        <v>6.6087492848874215E-3</v>
      </c>
      <c r="T1025" s="17">
        <v>0.89697899999999997</v>
      </c>
      <c r="U1025" s="18">
        <v>3.22506</v>
      </c>
      <c r="V1025" s="18">
        <v>6.8436678253988914E-2</v>
      </c>
      <c r="W1025" s="19">
        <v>0.10459499999999999</v>
      </c>
      <c r="X1025" s="19">
        <v>2.1218732856945065E-3</v>
      </c>
      <c r="Y1025" s="18">
        <v>-9.5322237320715833E-2</v>
      </c>
      <c r="Z1025" s="20">
        <v>9.1216099999999994E-2</v>
      </c>
      <c r="AA1025" s="20">
        <v>2.4274349744707888E-3</v>
      </c>
      <c r="AB1025" s="237">
        <v>1707.2051780934321</v>
      </c>
      <c r="AC1025" s="237">
        <v>37.336817992669161</v>
      </c>
      <c r="AD1025" s="238">
        <v>1.0198304568348773</v>
      </c>
      <c r="AE1025" s="239">
        <v>1741.0598366858931</v>
      </c>
      <c r="AF1025" s="239">
        <v>36.945778331012427</v>
      </c>
      <c r="AG1025" s="240">
        <v>1725.3643455917716</v>
      </c>
      <c r="AH1025" s="240">
        <v>37.263042811590616</v>
      </c>
      <c r="AI1025" s="239">
        <v>1707.2051780934321</v>
      </c>
      <c r="AJ1025" s="239">
        <v>37.336817992669161</v>
      </c>
      <c r="AK1025" s="21"/>
      <c r="AL1025" s="186"/>
      <c r="AM1025" s="187"/>
    </row>
    <row r="1026" spans="1:39" x14ac:dyDescent="0.25">
      <c r="A1026" s="161" t="s">
        <v>4007</v>
      </c>
      <c r="B1026" s="197">
        <v>45.621450000000003</v>
      </c>
      <c r="C1026" s="197">
        <v>-114.62145</v>
      </c>
      <c r="D1026" s="86" t="s">
        <v>4050</v>
      </c>
      <c r="E1026" s="86" t="s">
        <v>4064</v>
      </c>
      <c r="F1026" s="86" t="s">
        <v>4065</v>
      </c>
      <c r="G1026" s="86" t="s">
        <v>4096</v>
      </c>
      <c r="H1026" s="86" t="s">
        <v>4068</v>
      </c>
      <c r="I1026" s="86" t="s">
        <v>4195</v>
      </c>
      <c r="J1026" s="47" t="s">
        <v>4276</v>
      </c>
      <c r="K1026" s="42" t="s">
        <v>3257</v>
      </c>
      <c r="L1026" s="137">
        <v>45750.928698622687</v>
      </c>
      <c r="M1026" s="14">
        <v>212.42699999999999</v>
      </c>
      <c r="N1026" s="14">
        <v>73.254099999999994</v>
      </c>
      <c r="O1026" s="15">
        <f t="shared" si="34"/>
        <v>0.34484364040352683</v>
      </c>
      <c r="P1026" s="16">
        <v>4.3767399999999999</v>
      </c>
      <c r="Q1026" s="16">
        <v>9.8154722272186162E-2</v>
      </c>
      <c r="R1026" s="17">
        <v>0.30344399999999999</v>
      </c>
      <c r="S1026" s="17">
        <v>6.7514059705590214E-3</v>
      </c>
      <c r="T1026" s="17">
        <v>0.94255800000000001</v>
      </c>
      <c r="U1026" s="18">
        <v>3.2930100000000002</v>
      </c>
      <c r="V1026" s="18">
        <v>7.3312624090807174E-2</v>
      </c>
      <c r="W1026" s="19">
        <v>0.104598</v>
      </c>
      <c r="X1026" s="19">
        <v>2.1216642177048187E-3</v>
      </c>
      <c r="Y1026" s="18">
        <v>6.2583740937904767E-2</v>
      </c>
      <c r="Z1026" s="20">
        <v>8.6871299999999999E-2</v>
      </c>
      <c r="AA1026" s="20">
        <v>2.2134125404849408E-3</v>
      </c>
      <c r="AB1026" s="237">
        <v>1707.2579656351415</v>
      </c>
      <c r="AC1026" s="237">
        <v>37.331819740734616</v>
      </c>
      <c r="AD1026" s="238">
        <v>1.0013128253695098</v>
      </c>
      <c r="AE1026" s="239">
        <v>1709.4992972047253</v>
      </c>
      <c r="AF1026" s="239">
        <v>38.058760635245285</v>
      </c>
      <c r="AG1026" s="240">
        <v>1708.1205767513497</v>
      </c>
      <c r="AH1026" s="240">
        <v>38.307073488129333</v>
      </c>
      <c r="AI1026" s="239">
        <v>1707.2579656351415</v>
      </c>
      <c r="AJ1026" s="239">
        <v>37.331819740734616</v>
      </c>
      <c r="AK1026" s="21"/>
      <c r="AL1026" s="186"/>
      <c r="AM1026" s="187"/>
    </row>
    <row r="1027" spans="1:39" x14ac:dyDescent="0.25">
      <c r="A1027" s="161" t="s">
        <v>4007</v>
      </c>
      <c r="B1027" s="197">
        <v>45.621450000000003</v>
      </c>
      <c r="C1027" s="197">
        <v>-114.62145</v>
      </c>
      <c r="D1027" s="86" t="s">
        <v>4050</v>
      </c>
      <c r="E1027" s="86" t="s">
        <v>4064</v>
      </c>
      <c r="F1027" s="86" t="s">
        <v>4065</v>
      </c>
      <c r="G1027" s="86" t="s">
        <v>4096</v>
      </c>
      <c r="H1027" s="86" t="s">
        <v>4068</v>
      </c>
      <c r="I1027" s="86" t="s">
        <v>4195</v>
      </c>
      <c r="J1027" s="47" t="s">
        <v>4276</v>
      </c>
      <c r="K1027" s="42" t="s">
        <v>1267</v>
      </c>
      <c r="L1027" s="137">
        <v>45748.629963506944</v>
      </c>
      <c r="M1027" s="14">
        <v>111.126</v>
      </c>
      <c r="N1027" s="14">
        <v>48.850999999999999</v>
      </c>
      <c r="O1027" s="15">
        <f t="shared" si="34"/>
        <v>0.43960009358745927</v>
      </c>
      <c r="P1027" s="16">
        <v>4.3567999999999998</v>
      </c>
      <c r="Q1027" s="16">
        <v>9.7567191992031829E-2</v>
      </c>
      <c r="R1027" s="17">
        <v>0.29910399999999998</v>
      </c>
      <c r="S1027" s="17">
        <v>6.5721826845272641E-3</v>
      </c>
      <c r="T1027" s="17">
        <v>0.93259599999999998</v>
      </c>
      <c r="U1027" s="18">
        <v>3.3386900000000002</v>
      </c>
      <c r="V1027" s="18">
        <v>7.3294594355109169E-2</v>
      </c>
      <c r="W1027" s="19">
        <v>0.104598</v>
      </c>
      <c r="X1027" s="19">
        <v>2.1254172048859022E-3</v>
      </c>
      <c r="Y1027" s="18">
        <v>-0.1025318902865467</v>
      </c>
      <c r="Z1027" s="20">
        <v>8.6157800000000007E-2</v>
      </c>
      <c r="AA1027" s="20">
        <v>2.2819798865976013E-3</v>
      </c>
      <c r="AB1027" s="237">
        <v>1707.2579656351415</v>
      </c>
      <c r="AC1027" s="237">
        <v>37.397855562880437</v>
      </c>
      <c r="AD1027" s="238">
        <v>0.98925968719578783</v>
      </c>
      <c r="AE1027" s="239">
        <v>1688.9214810467372</v>
      </c>
      <c r="AF1027" s="239">
        <v>37.077061617266295</v>
      </c>
      <c r="AG1027" s="240">
        <v>1696.7480397369252</v>
      </c>
      <c r="AH1027" s="240">
        <v>37.997370031930828</v>
      </c>
      <c r="AI1027" s="239">
        <v>1707.2579656351415</v>
      </c>
      <c r="AJ1027" s="239">
        <v>37.397855562880437</v>
      </c>
      <c r="AK1027" s="21"/>
      <c r="AL1027" s="186"/>
      <c r="AM1027" s="187"/>
    </row>
    <row r="1028" spans="1:39" x14ac:dyDescent="0.25">
      <c r="A1028" s="161" t="s">
        <v>4007</v>
      </c>
      <c r="B1028" s="197">
        <v>45.621450000000003</v>
      </c>
      <c r="C1028" s="197">
        <v>-114.62145</v>
      </c>
      <c r="D1028" s="86" t="s">
        <v>4050</v>
      </c>
      <c r="E1028" s="86" t="s">
        <v>4064</v>
      </c>
      <c r="F1028" s="86" t="s">
        <v>4065</v>
      </c>
      <c r="G1028" s="86" t="s">
        <v>4096</v>
      </c>
      <c r="H1028" s="86" t="s">
        <v>4068</v>
      </c>
      <c r="I1028" s="86" t="s">
        <v>4195</v>
      </c>
      <c r="J1028" s="47" t="s">
        <v>4276</v>
      </c>
      <c r="K1028" s="42" t="s">
        <v>1275</v>
      </c>
      <c r="L1028" s="137">
        <v>45748.633295729167</v>
      </c>
      <c r="M1028" s="14">
        <v>170.09299999999999</v>
      </c>
      <c r="N1028" s="14">
        <v>60.063899999999997</v>
      </c>
      <c r="O1028" s="15">
        <f t="shared" si="34"/>
        <v>0.35312387928956512</v>
      </c>
      <c r="P1028" s="16">
        <v>4.46211</v>
      </c>
      <c r="Q1028" s="16">
        <v>9.6653473368161991E-2</v>
      </c>
      <c r="R1028" s="17">
        <v>0.30705700000000002</v>
      </c>
      <c r="S1028" s="17">
        <v>6.6152855510627816E-3</v>
      </c>
      <c r="T1028" s="17">
        <v>0.89436300000000002</v>
      </c>
      <c r="U1028" s="18">
        <v>3.2494100000000001</v>
      </c>
      <c r="V1028" s="18">
        <v>6.9864365654029967E-2</v>
      </c>
      <c r="W1028" s="19">
        <v>0.10462299999999999</v>
      </c>
      <c r="X1028" s="19">
        <v>2.127668597241826E-3</v>
      </c>
      <c r="Y1028" s="18">
        <v>0.11445151802536553</v>
      </c>
      <c r="Z1028" s="20">
        <v>8.9127700000000004E-2</v>
      </c>
      <c r="AA1028" s="20">
        <v>2.2044274198340032E-3</v>
      </c>
      <c r="AB1028" s="237">
        <v>1707.6977892758523</v>
      </c>
      <c r="AC1028" s="237">
        <v>37.426446916739259</v>
      </c>
      <c r="AD1028" s="238">
        <v>1.0128350466071467</v>
      </c>
      <c r="AE1028" s="239">
        <v>1729.6161699921295</v>
      </c>
      <c r="AF1028" s="239">
        <v>37.187839189715362</v>
      </c>
      <c r="AG1028" s="240">
        <v>1719.3491840666168</v>
      </c>
      <c r="AH1028" s="240">
        <v>37.242710415645021</v>
      </c>
      <c r="AI1028" s="239">
        <v>1707.6977892758523</v>
      </c>
      <c r="AJ1028" s="239">
        <v>37.426446916739259</v>
      </c>
      <c r="AK1028" s="21"/>
      <c r="AL1028" s="186"/>
      <c r="AM1028" s="187"/>
    </row>
    <row r="1029" spans="1:39" x14ac:dyDescent="0.25">
      <c r="A1029" s="161" t="s">
        <v>4007</v>
      </c>
      <c r="B1029" s="197">
        <v>45.621450000000003</v>
      </c>
      <c r="C1029" s="197">
        <v>-114.62145</v>
      </c>
      <c r="D1029" s="86" t="s">
        <v>4050</v>
      </c>
      <c r="E1029" s="86" t="s">
        <v>4064</v>
      </c>
      <c r="F1029" s="86" t="s">
        <v>4065</v>
      </c>
      <c r="G1029" s="86" t="s">
        <v>4096</v>
      </c>
      <c r="H1029" s="86" t="s">
        <v>4068</v>
      </c>
      <c r="I1029" s="86" t="s">
        <v>4195</v>
      </c>
      <c r="J1029" s="47" t="s">
        <v>4276</v>
      </c>
      <c r="K1029" s="42" t="s">
        <v>3226</v>
      </c>
      <c r="L1029" s="137">
        <v>45750.914873726855</v>
      </c>
      <c r="M1029" s="14">
        <v>357.52199999999999</v>
      </c>
      <c r="N1029" s="14">
        <v>137.39400000000001</v>
      </c>
      <c r="O1029" s="15">
        <f t="shared" si="34"/>
        <v>0.38429523218151612</v>
      </c>
      <c r="P1029" s="16">
        <v>4.4008200000000004</v>
      </c>
      <c r="Q1029" s="16">
        <v>9.8336418554724692E-2</v>
      </c>
      <c r="R1029" s="17">
        <v>0.30493599999999998</v>
      </c>
      <c r="S1029" s="17">
        <v>6.718351161951866E-3</v>
      </c>
      <c r="T1029" s="17">
        <v>0.95897500000000002</v>
      </c>
      <c r="U1029" s="18">
        <v>3.2759299999999998</v>
      </c>
      <c r="V1029" s="18">
        <v>7.2148147683221905E-2</v>
      </c>
      <c r="W1029" s="19">
        <v>0.104648</v>
      </c>
      <c r="X1029" s="19">
        <v>2.1137372501048943E-3</v>
      </c>
      <c r="Y1029" s="18">
        <v>-0.1204243633925367</v>
      </c>
      <c r="Z1029" s="20">
        <v>8.8061799999999996E-2</v>
      </c>
      <c r="AA1029" s="20">
        <v>2.0670976410648821E-3</v>
      </c>
      <c r="AB1029" s="237">
        <v>1708.1374834323981</v>
      </c>
      <c r="AC1029" s="237">
        <v>37.170444853650999</v>
      </c>
      <c r="AD1029" s="238">
        <v>1.0053778588933258</v>
      </c>
      <c r="AE1029" s="239">
        <v>1717.3236057886982</v>
      </c>
      <c r="AF1029" s="239">
        <v>37.821845134153101</v>
      </c>
      <c r="AG1029" s="240">
        <v>1712.8164158654815</v>
      </c>
      <c r="AH1029" s="240">
        <v>38.272920041708446</v>
      </c>
      <c r="AI1029" s="239">
        <v>1708.1374834323981</v>
      </c>
      <c r="AJ1029" s="239">
        <v>37.170444853650999</v>
      </c>
      <c r="AK1029" s="21"/>
      <c r="AL1029" s="186"/>
      <c r="AM1029" s="187"/>
    </row>
    <row r="1030" spans="1:39" x14ac:dyDescent="0.25">
      <c r="A1030" s="161" t="s">
        <v>4007</v>
      </c>
      <c r="B1030" s="197">
        <v>45.621450000000003</v>
      </c>
      <c r="C1030" s="197">
        <v>-114.62145</v>
      </c>
      <c r="D1030" s="86" t="s">
        <v>4050</v>
      </c>
      <c r="E1030" s="86" t="s">
        <v>4064</v>
      </c>
      <c r="F1030" s="86" t="s">
        <v>4065</v>
      </c>
      <c r="G1030" s="86" t="s">
        <v>4096</v>
      </c>
      <c r="H1030" s="86" t="s">
        <v>4068</v>
      </c>
      <c r="I1030" s="86" t="s">
        <v>4195</v>
      </c>
      <c r="J1030" s="47" t="s">
        <v>4276</v>
      </c>
      <c r="K1030" s="42" t="s">
        <v>1228</v>
      </c>
      <c r="L1030" s="137">
        <v>45748.611922256947</v>
      </c>
      <c r="M1030" s="14">
        <v>266.88900000000001</v>
      </c>
      <c r="N1030" s="14">
        <v>83.960599999999999</v>
      </c>
      <c r="O1030" s="15">
        <f t="shared" si="34"/>
        <v>0.31458996062033279</v>
      </c>
      <c r="P1030" s="16">
        <v>4.2649499999999998</v>
      </c>
      <c r="Q1030" s="16">
        <v>9.3013631127324553E-2</v>
      </c>
      <c r="R1030" s="17">
        <v>0.29866300000000001</v>
      </c>
      <c r="S1030" s="17">
        <v>6.5021339940976308E-3</v>
      </c>
      <c r="T1030" s="17">
        <v>0.94436200000000003</v>
      </c>
      <c r="U1030" s="18">
        <v>3.3447399999999998</v>
      </c>
      <c r="V1030" s="18">
        <v>7.2462432681217645E-2</v>
      </c>
      <c r="W1030" s="19">
        <v>0.104671</v>
      </c>
      <c r="X1030" s="19">
        <v>2.1104983835824181E-3</v>
      </c>
      <c r="Y1030" s="18">
        <v>6.614851658951885E-3</v>
      </c>
      <c r="Z1030" s="20">
        <v>8.7947499999999998E-2</v>
      </c>
      <c r="AA1030" s="20">
        <v>2.0060625322928E-3</v>
      </c>
      <c r="AB1030" s="237">
        <v>1708.5418877591303</v>
      </c>
      <c r="AC1030" s="237">
        <v>37.103440574602232</v>
      </c>
      <c r="AD1030" s="238">
        <v>0.98694296419870164</v>
      </c>
      <c r="AE1030" s="239">
        <v>1686.2333951626415</v>
      </c>
      <c r="AF1030" s="239">
        <v>36.531561162241012</v>
      </c>
      <c r="AG1030" s="240">
        <v>1695.8307149854149</v>
      </c>
      <c r="AH1030" s="240">
        <v>36.984108272791111</v>
      </c>
      <c r="AI1030" s="239">
        <v>1708.5418877591303</v>
      </c>
      <c r="AJ1030" s="239">
        <v>37.103440574602232</v>
      </c>
      <c r="AK1030" s="21"/>
      <c r="AL1030" s="186"/>
      <c r="AM1030" s="187"/>
    </row>
    <row r="1031" spans="1:39" x14ac:dyDescent="0.25">
      <c r="A1031" s="161" t="s">
        <v>4007</v>
      </c>
      <c r="B1031" s="197">
        <v>45.621450000000003</v>
      </c>
      <c r="C1031" s="197">
        <v>-114.62145</v>
      </c>
      <c r="D1031" s="86" t="s">
        <v>4050</v>
      </c>
      <c r="E1031" s="86" t="s">
        <v>4064</v>
      </c>
      <c r="F1031" s="86" t="s">
        <v>4065</v>
      </c>
      <c r="G1031" s="86" t="s">
        <v>4096</v>
      </c>
      <c r="H1031" s="86" t="s">
        <v>4068</v>
      </c>
      <c r="I1031" s="86" t="s">
        <v>4195</v>
      </c>
      <c r="J1031" s="47" t="s">
        <v>4276</v>
      </c>
      <c r="K1031" s="42" t="s">
        <v>3243</v>
      </c>
      <c r="L1031" s="137">
        <v>45750.921971354168</v>
      </c>
      <c r="M1031" s="14">
        <v>688.39700000000005</v>
      </c>
      <c r="N1031" s="14">
        <v>469.05200000000002</v>
      </c>
      <c r="O1031" s="15">
        <f t="shared" si="34"/>
        <v>0.68136845454004014</v>
      </c>
      <c r="P1031" s="16">
        <v>4.3479700000000001</v>
      </c>
      <c r="Q1031" s="16">
        <v>9.2995982197350863E-2</v>
      </c>
      <c r="R1031" s="17">
        <v>0.30118699999999998</v>
      </c>
      <c r="S1031" s="17">
        <v>6.4637570061072064E-3</v>
      </c>
      <c r="T1031" s="17">
        <v>0.95998000000000006</v>
      </c>
      <c r="U1031" s="18">
        <v>3.3146800000000001</v>
      </c>
      <c r="V1031" s="18">
        <v>7.1133869558741139E-2</v>
      </c>
      <c r="W1031" s="19">
        <v>0.104696</v>
      </c>
      <c r="X1031" s="19">
        <v>2.1059178502555601E-3</v>
      </c>
      <c r="Y1031" s="18">
        <v>0.23009280177176733</v>
      </c>
      <c r="Z1031" s="20">
        <v>8.6556400000000006E-2</v>
      </c>
      <c r="AA1031" s="20">
        <v>1.9816053202764672E-3</v>
      </c>
      <c r="AB1031" s="237">
        <v>1708.9813335118668</v>
      </c>
      <c r="AC1031" s="237">
        <v>37.012020530674889</v>
      </c>
      <c r="AD1031" s="238">
        <v>0.9945544159126436</v>
      </c>
      <c r="AE1031" s="239">
        <v>1699.6749319565054</v>
      </c>
      <c r="AF1031" s="239">
        <v>36.475453106199176</v>
      </c>
      <c r="AG1031" s="240">
        <v>1703.4755872474514</v>
      </c>
      <c r="AH1031" s="240">
        <v>36.434562654591865</v>
      </c>
      <c r="AI1031" s="239">
        <v>1708.9813335118668</v>
      </c>
      <c r="AJ1031" s="239">
        <v>37.012020530674889</v>
      </c>
      <c r="AK1031" s="21"/>
      <c r="AL1031" s="186"/>
      <c r="AM1031" s="187"/>
    </row>
    <row r="1032" spans="1:39" x14ac:dyDescent="0.25">
      <c r="A1032" s="161" t="s">
        <v>4007</v>
      </c>
      <c r="B1032" s="197">
        <v>45.621450000000003</v>
      </c>
      <c r="C1032" s="197">
        <v>-114.62145</v>
      </c>
      <c r="D1032" s="86" t="s">
        <v>4050</v>
      </c>
      <c r="E1032" s="86" t="s">
        <v>4064</v>
      </c>
      <c r="F1032" s="86" t="s">
        <v>4065</v>
      </c>
      <c r="G1032" s="86" t="s">
        <v>4096</v>
      </c>
      <c r="H1032" s="86" t="s">
        <v>4068</v>
      </c>
      <c r="I1032" s="86" t="s">
        <v>4195</v>
      </c>
      <c r="J1032" s="47" t="s">
        <v>4276</v>
      </c>
      <c r="K1032" s="42" t="s">
        <v>1263</v>
      </c>
      <c r="L1032" s="137">
        <v>45748.628300266202</v>
      </c>
      <c r="M1032" s="14">
        <v>178.739</v>
      </c>
      <c r="N1032" s="14">
        <v>67.919499999999999</v>
      </c>
      <c r="O1032" s="15">
        <f t="shared" si="34"/>
        <v>0.37999261493014952</v>
      </c>
      <c r="P1032" s="16">
        <v>4.3715000000000002</v>
      </c>
      <c r="Q1032" s="16">
        <v>9.6504039830931435E-2</v>
      </c>
      <c r="R1032" s="17">
        <v>0.30172599999999999</v>
      </c>
      <c r="S1032" s="17">
        <v>6.5972439309760255E-3</v>
      </c>
      <c r="T1032" s="17">
        <v>0.91016300000000006</v>
      </c>
      <c r="U1032" s="18">
        <v>3.31704</v>
      </c>
      <c r="V1032" s="18">
        <v>7.2473396762191306E-2</v>
      </c>
      <c r="W1032" s="19">
        <v>0.104699</v>
      </c>
      <c r="X1032" s="19">
        <v>2.132253694801817E-3</v>
      </c>
      <c r="Y1032" s="18">
        <v>7.08674577188972E-2</v>
      </c>
      <c r="Z1032" s="20">
        <v>8.8534100000000004E-2</v>
      </c>
      <c r="AA1032" s="20">
        <v>2.2110078143516365E-3</v>
      </c>
      <c r="AB1032" s="237">
        <v>1709.0340583138113</v>
      </c>
      <c r="AC1032" s="237">
        <v>37.473556421349002</v>
      </c>
      <c r="AD1032" s="238">
        <v>0.99390169658060279</v>
      </c>
      <c r="AE1032" s="239">
        <v>1698.61185007213</v>
      </c>
      <c r="AF1032" s="239">
        <v>37.112657838083742</v>
      </c>
      <c r="AG1032" s="240">
        <v>1702.9116064425612</v>
      </c>
      <c r="AH1032" s="240">
        <v>37.593011436964055</v>
      </c>
      <c r="AI1032" s="239">
        <v>1709.0340583138113</v>
      </c>
      <c r="AJ1032" s="239">
        <v>37.473556421349002</v>
      </c>
      <c r="AK1032" s="21"/>
      <c r="AL1032" s="186"/>
      <c r="AM1032" s="187"/>
    </row>
    <row r="1033" spans="1:39" x14ac:dyDescent="0.25">
      <c r="A1033" s="161" t="s">
        <v>4007</v>
      </c>
      <c r="B1033" s="197">
        <v>45.621450000000003</v>
      </c>
      <c r="C1033" s="197">
        <v>-114.62145</v>
      </c>
      <c r="D1033" s="86" t="s">
        <v>4050</v>
      </c>
      <c r="E1033" s="86" t="s">
        <v>4064</v>
      </c>
      <c r="F1033" s="86" t="s">
        <v>4065</v>
      </c>
      <c r="G1033" s="86" t="s">
        <v>4096</v>
      </c>
      <c r="H1033" s="86" t="s">
        <v>4068</v>
      </c>
      <c r="I1033" s="86" t="s">
        <v>4195</v>
      </c>
      <c r="J1033" s="47" t="s">
        <v>4276</v>
      </c>
      <c r="K1033" s="42" t="s">
        <v>3309</v>
      </c>
      <c r="L1033" s="137">
        <v>45750.953029490738</v>
      </c>
      <c r="M1033" s="14">
        <v>434.15300000000002</v>
      </c>
      <c r="N1033" s="14">
        <v>622.34699999999998</v>
      </c>
      <c r="O1033" s="15">
        <f t="shared" si="34"/>
        <v>1.4334739135742467</v>
      </c>
      <c r="P1033" s="16">
        <v>4.3746200000000002</v>
      </c>
      <c r="Q1033" s="16">
        <v>9.6837031997939735E-2</v>
      </c>
      <c r="R1033" s="17">
        <v>0.30290800000000001</v>
      </c>
      <c r="S1033" s="17">
        <v>6.6437868907724606E-3</v>
      </c>
      <c r="T1033" s="17">
        <v>0.960561</v>
      </c>
      <c r="U1033" s="18">
        <v>3.2978100000000001</v>
      </c>
      <c r="V1033" s="18">
        <v>7.2379780122628162E-2</v>
      </c>
      <c r="W1033" s="19">
        <v>0.10471900000000001</v>
      </c>
      <c r="X1033" s="19">
        <v>2.1131376989891124E-3</v>
      </c>
      <c r="Y1033" s="18">
        <v>-2.273428137297414E-2</v>
      </c>
      <c r="Z1033" s="20">
        <v>8.5570800000000002E-2</v>
      </c>
      <c r="AA1033" s="20">
        <v>1.8672450786685717E-3</v>
      </c>
      <c r="AB1033" s="237">
        <v>1709.3855094314636</v>
      </c>
      <c r="AC1033" s="237">
        <v>37.12886127920838</v>
      </c>
      <c r="AD1033" s="238">
        <v>0.99878775794211205</v>
      </c>
      <c r="AE1033" s="239">
        <v>1707.3133204237865</v>
      </c>
      <c r="AF1033" s="239">
        <v>37.471826070242933</v>
      </c>
      <c r="AG1033" s="240">
        <v>1707.8722581577301</v>
      </c>
      <c r="AH1033" s="240">
        <v>37.805633520537484</v>
      </c>
      <c r="AI1033" s="239">
        <v>1709.3855094314636</v>
      </c>
      <c r="AJ1033" s="239">
        <v>37.12886127920838</v>
      </c>
      <c r="AK1033" s="21"/>
      <c r="AL1033" s="186"/>
      <c r="AM1033" s="187"/>
    </row>
    <row r="1034" spans="1:39" x14ac:dyDescent="0.25">
      <c r="A1034" s="161" t="s">
        <v>4007</v>
      </c>
      <c r="B1034" s="197">
        <v>45.621450000000003</v>
      </c>
      <c r="C1034" s="197">
        <v>-114.62145</v>
      </c>
      <c r="D1034" s="86" t="s">
        <v>4050</v>
      </c>
      <c r="E1034" s="86" t="s">
        <v>4064</v>
      </c>
      <c r="F1034" s="86" t="s">
        <v>4065</v>
      </c>
      <c r="G1034" s="86" t="s">
        <v>4096</v>
      </c>
      <c r="H1034" s="86" t="s">
        <v>4068</v>
      </c>
      <c r="I1034" s="86" t="s">
        <v>4195</v>
      </c>
      <c r="J1034" s="47" t="s">
        <v>4276</v>
      </c>
      <c r="K1034" s="42" t="s">
        <v>1231</v>
      </c>
      <c r="L1034" s="137">
        <v>45748.613171793979</v>
      </c>
      <c r="M1034" s="14">
        <v>475.65600000000001</v>
      </c>
      <c r="N1034" s="14">
        <v>172.73099999999999</v>
      </c>
      <c r="O1034" s="15">
        <f t="shared" si="34"/>
        <v>0.36314269135677885</v>
      </c>
      <c r="P1034" s="16">
        <v>4.3464900000000002</v>
      </c>
      <c r="Q1034" s="16">
        <v>9.3123983295658047E-2</v>
      </c>
      <c r="R1034" s="17">
        <v>0.304257</v>
      </c>
      <c r="S1034" s="17">
        <v>6.5302902904235431E-3</v>
      </c>
      <c r="T1034" s="17">
        <v>0.94629099999999999</v>
      </c>
      <c r="U1034" s="18">
        <v>3.2800600000000002</v>
      </c>
      <c r="V1034" s="18">
        <v>7.0540669584573695E-2</v>
      </c>
      <c r="W1034" s="19">
        <v>0.10473</v>
      </c>
      <c r="X1034" s="19">
        <v>2.1082062877453432E-3</v>
      </c>
      <c r="Y1034" s="18">
        <v>0.24049471200258005</v>
      </c>
      <c r="Z1034" s="20">
        <v>8.9264200000000002E-2</v>
      </c>
      <c r="AA1034" s="20">
        <v>1.9139083222623283E-3</v>
      </c>
      <c r="AB1034" s="237">
        <v>1709.5787722973257</v>
      </c>
      <c r="AC1034" s="237">
        <v>37.037420587103668</v>
      </c>
      <c r="AD1034" s="238">
        <v>1.0034197272631449</v>
      </c>
      <c r="AE1034" s="239">
        <v>1715.4250654334446</v>
      </c>
      <c r="AF1034" s="239">
        <v>36.89177415591066</v>
      </c>
      <c r="AG1034" s="240">
        <v>1712.4220400690747</v>
      </c>
      <c r="AH1034" s="240">
        <v>36.688813606958533</v>
      </c>
      <c r="AI1034" s="239">
        <v>1709.5787722973257</v>
      </c>
      <c r="AJ1034" s="239">
        <v>37.037420587103668</v>
      </c>
      <c r="AK1034" s="21"/>
      <c r="AL1034" s="186"/>
      <c r="AM1034" s="187"/>
    </row>
    <row r="1035" spans="1:39" x14ac:dyDescent="0.25">
      <c r="A1035" s="161" t="s">
        <v>4007</v>
      </c>
      <c r="B1035" s="197">
        <v>45.621450000000003</v>
      </c>
      <c r="C1035" s="197">
        <v>-114.62145</v>
      </c>
      <c r="D1035" s="86" t="s">
        <v>4050</v>
      </c>
      <c r="E1035" s="86" t="s">
        <v>4064</v>
      </c>
      <c r="F1035" s="86" t="s">
        <v>4065</v>
      </c>
      <c r="G1035" s="86" t="s">
        <v>4096</v>
      </c>
      <c r="H1035" s="86" t="s">
        <v>4068</v>
      </c>
      <c r="I1035" s="86" t="s">
        <v>4195</v>
      </c>
      <c r="J1035" s="47" t="s">
        <v>4276</v>
      </c>
      <c r="K1035" s="42" t="s">
        <v>1257</v>
      </c>
      <c r="L1035" s="137">
        <v>45748.624895624998</v>
      </c>
      <c r="M1035" s="14">
        <v>1577.15</v>
      </c>
      <c r="N1035" s="14">
        <v>290.94400000000002</v>
      </c>
      <c r="O1035" s="15">
        <f t="shared" si="34"/>
        <v>0.18447452683638207</v>
      </c>
      <c r="P1035" s="16">
        <v>4.24017</v>
      </c>
      <c r="Q1035" s="16">
        <v>0.10198511549618405</v>
      </c>
      <c r="R1035" s="17">
        <v>0.29182799999999998</v>
      </c>
      <c r="S1035" s="17">
        <v>6.7437633057218132E-3</v>
      </c>
      <c r="T1035" s="17">
        <v>0.98825300000000005</v>
      </c>
      <c r="U1035" s="18">
        <v>3.4209499999999999</v>
      </c>
      <c r="V1035" s="18">
        <v>7.9725801634665305E-2</v>
      </c>
      <c r="W1035" s="19">
        <v>0.104781</v>
      </c>
      <c r="X1035" s="19">
        <v>2.1157959541092332E-3</v>
      </c>
      <c r="Y1035" s="18">
        <v>-0.41515916388160473</v>
      </c>
      <c r="Z1035" s="20">
        <v>8.8916899999999993E-2</v>
      </c>
      <c r="AA1035" s="20">
        <v>2.3133042822646569E-3</v>
      </c>
      <c r="AB1035" s="237">
        <v>1710.4744825703617</v>
      </c>
      <c r="AC1035" s="237">
        <v>37.14846923960399</v>
      </c>
      <c r="AD1035" s="238">
        <v>0.9664538779467724</v>
      </c>
      <c r="AE1035" s="239">
        <v>1653.094696809125</v>
      </c>
      <c r="AF1035" s="239">
        <v>38.525643426861393</v>
      </c>
      <c r="AG1035" s="240">
        <v>1678.1622643622297</v>
      </c>
      <c r="AH1035" s="240">
        <v>40.363375136449655</v>
      </c>
      <c r="AI1035" s="239">
        <v>1710.4744825703617</v>
      </c>
      <c r="AJ1035" s="239">
        <v>37.14846923960399</v>
      </c>
      <c r="AK1035" s="21"/>
      <c r="AL1035" s="186"/>
      <c r="AM1035" s="187"/>
    </row>
    <row r="1036" spans="1:39" x14ac:dyDescent="0.25">
      <c r="A1036" s="161" t="s">
        <v>4007</v>
      </c>
      <c r="B1036" s="197">
        <v>45.621450000000003</v>
      </c>
      <c r="C1036" s="197">
        <v>-114.62145</v>
      </c>
      <c r="D1036" s="86" t="s">
        <v>4050</v>
      </c>
      <c r="E1036" s="86" t="s">
        <v>4064</v>
      </c>
      <c r="F1036" s="86" t="s">
        <v>4065</v>
      </c>
      <c r="G1036" s="86" t="s">
        <v>4096</v>
      </c>
      <c r="H1036" s="86" t="s">
        <v>4068</v>
      </c>
      <c r="I1036" s="86" t="s">
        <v>4195</v>
      </c>
      <c r="J1036" s="47" t="s">
        <v>4276</v>
      </c>
      <c r="K1036" s="42" t="s">
        <v>1310</v>
      </c>
      <c r="L1036" s="137">
        <v>45748.649669687496</v>
      </c>
      <c r="M1036" s="14">
        <v>2361.25</v>
      </c>
      <c r="N1036" s="14">
        <v>1369.57</v>
      </c>
      <c r="O1036" s="15">
        <f t="shared" si="34"/>
        <v>0.58001905770248807</v>
      </c>
      <c r="P1036" s="16">
        <v>3.9433099999999999</v>
      </c>
      <c r="Q1036" s="16">
        <v>8.5558822819625097E-2</v>
      </c>
      <c r="R1036" s="17">
        <v>0.27351599999999998</v>
      </c>
      <c r="S1036" s="17">
        <v>5.9150068394296894E-3</v>
      </c>
      <c r="T1036" s="17">
        <v>0.97767800000000005</v>
      </c>
      <c r="U1036" s="18">
        <v>3.6588599999999998</v>
      </c>
      <c r="V1036" s="18">
        <v>7.9300014451007511E-2</v>
      </c>
      <c r="W1036" s="19">
        <v>0.104784</v>
      </c>
      <c r="X1036" s="19">
        <v>2.1070503220381332E-3</v>
      </c>
      <c r="Y1036" s="18">
        <v>9.52995656205433E-2</v>
      </c>
      <c r="Z1036" s="20">
        <v>7.7440700000000001E-2</v>
      </c>
      <c r="AA1036" s="20">
        <v>3.1229895458512185E-3</v>
      </c>
      <c r="AB1036" s="237">
        <v>1710.5271546827528</v>
      </c>
      <c r="AC1036" s="237">
        <v>36.993611371705867</v>
      </c>
      <c r="AD1036" s="238">
        <v>0.91058313363182408</v>
      </c>
      <c r="AE1036" s="239">
        <v>1557.577176673349</v>
      </c>
      <c r="AF1036" s="239">
        <v>33.758026439589393</v>
      </c>
      <c r="AG1036" s="240">
        <v>1623.3530814846538</v>
      </c>
      <c r="AH1036" s="240">
        <v>35.222231747551653</v>
      </c>
      <c r="AI1036" s="239">
        <v>1710.5271546827528</v>
      </c>
      <c r="AJ1036" s="239">
        <v>36.993611371705867</v>
      </c>
      <c r="AK1036" s="21"/>
      <c r="AL1036" s="186"/>
      <c r="AM1036" s="187"/>
    </row>
    <row r="1037" spans="1:39" x14ac:dyDescent="0.25">
      <c r="A1037" s="161" t="s">
        <v>4007</v>
      </c>
      <c r="B1037" s="197">
        <v>45.621450000000003</v>
      </c>
      <c r="C1037" s="197">
        <v>-114.62145</v>
      </c>
      <c r="D1037" s="86" t="s">
        <v>4050</v>
      </c>
      <c r="E1037" s="86" t="s">
        <v>4064</v>
      </c>
      <c r="F1037" s="86" t="s">
        <v>4065</v>
      </c>
      <c r="G1037" s="86" t="s">
        <v>4096</v>
      </c>
      <c r="H1037" s="86" t="s">
        <v>4068</v>
      </c>
      <c r="I1037" s="86" t="s">
        <v>4195</v>
      </c>
      <c r="J1037" s="47" t="s">
        <v>4276</v>
      </c>
      <c r="K1037" s="42" t="s">
        <v>1315</v>
      </c>
      <c r="L1037" s="137">
        <v>45748.65175957176</v>
      </c>
      <c r="M1037" s="14">
        <v>86.950500000000005</v>
      </c>
      <c r="N1037" s="14">
        <v>42.829900000000002</v>
      </c>
      <c r="O1037" s="15">
        <f t="shared" si="34"/>
        <v>0.49257796102380091</v>
      </c>
      <c r="P1037" s="16">
        <v>4.3090700000000002</v>
      </c>
      <c r="Q1037" s="16">
        <v>9.5245251105816303E-2</v>
      </c>
      <c r="R1037" s="17">
        <v>0.29975299999999999</v>
      </c>
      <c r="S1037" s="17">
        <v>6.5524217228441579E-3</v>
      </c>
      <c r="T1037" s="17">
        <v>0.85579000000000005</v>
      </c>
      <c r="U1037" s="18">
        <v>3.3364799999999999</v>
      </c>
      <c r="V1037" s="18">
        <v>7.3188505571366871E-2</v>
      </c>
      <c r="W1037" s="19">
        <v>0.104796</v>
      </c>
      <c r="X1037" s="19">
        <v>2.1556932963332238E-3</v>
      </c>
      <c r="Y1037" s="18">
        <v>0.18180590996916168</v>
      </c>
      <c r="Z1037" s="20">
        <v>8.80721E-2</v>
      </c>
      <c r="AA1037" s="20">
        <v>2.4947759036362364E-3</v>
      </c>
      <c r="AB1037" s="237">
        <v>1710.7378245558</v>
      </c>
      <c r="AC1037" s="237">
        <v>37.842300040066938</v>
      </c>
      <c r="AD1037" s="238">
        <v>0.98782264370764938</v>
      </c>
      <c r="AE1037" s="239">
        <v>1689.9055605433832</v>
      </c>
      <c r="AF1037" s="239">
        <v>37.069505147015192</v>
      </c>
      <c r="AG1037" s="240">
        <v>1698.8536085259345</v>
      </c>
      <c r="AH1037" s="240">
        <v>37.550501276626925</v>
      </c>
      <c r="AI1037" s="239">
        <v>1710.7378245558</v>
      </c>
      <c r="AJ1037" s="239">
        <v>37.842300040066938</v>
      </c>
      <c r="AK1037" s="21"/>
      <c r="AL1037" s="186"/>
      <c r="AM1037" s="187"/>
    </row>
    <row r="1038" spans="1:39" x14ac:dyDescent="0.25">
      <c r="A1038" s="161" t="s">
        <v>4007</v>
      </c>
      <c r="B1038" s="197">
        <v>45.621450000000003</v>
      </c>
      <c r="C1038" s="197">
        <v>-114.62145</v>
      </c>
      <c r="D1038" s="86" t="s">
        <v>4050</v>
      </c>
      <c r="E1038" s="86" t="s">
        <v>4064</v>
      </c>
      <c r="F1038" s="86" t="s">
        <v>4065</v>
      </c>
      <c r="G1038" s="86" t="s">
        <v>4096</v>
      </c>
      <c r="H1038" s="86" t="s">
        <v>4068</v>
      </c>
      <c r="I1038" s="86" t="s">
        <v>4195</v>
      </c>
      <c r="J1038" s="47" t="s">
        <v>4276</v>
      </c>
      <c r="K1038" s="42" t="s">
        <v>1225</v>
      </c>
      <c r="L1038" s="137">
        <v>45748.610675266202</v>
      </c>
      <c r="M1038" s="14">
        <v>230.78100000000001</v>
      </c>
      <c r="N1038" s="14">
        <v>62.340800000000002</v>
      </c>
      <c r="O1038" s="15">
        <f t="shared" si="34"/>
        <v>0.270129690052474</v>
      </c>
      <c r="P1038" s="16">
        <v>4.2547499999999996</v>
      </c>
      <c r="Q1038" s="16">
        <v>9.3682546372096429E-2</v>
      </c>
      <c r="R1038" s="17">
        <v>0.29741600000000001</v>
      </c>
      <c r="S1038" s="17">
        <v>6.4510442393848153E-3</v>
      </c>
      <c r="T1038" s="17">
        <v>0.91833799999999999</v>
      </c>
      <c r="U1038" s="18">
        <v>3.3586</v>
      </c>
      <c r="V1038" s="18">
        <v>7.2806283654365991E-2</v>
      </c>
      <c r="W1038" s="19">
        <v>0.104797</v>
      </c>
      <c r="X1038" s="19">
        <v>2.1344545419155689E-3</v>
      </c>
      <c r="Y1038" s="18">
        <v>-8.4990903584949182E-4</v>
      </c>
      <c r="Z1038" s="20">
        <v>8.7645299999999995E-2</v>
      </c>
      <c r="AA1038" s="20">
        <v>2.1707852208903578E-3</v>
      </c>
      <c r="AB1038" s="237">
        <v>1710.7553790370794</v>
      </c>
      <c r="AC1038" s="237">
        <v>37.469022062986312</v>
      </c>
      <c r="AD1038" s="238">
        <v>0.98208520934397348</v>
      </c>
      <c r="AE1038" s="239">
        <v>1680.1075545579588</v>
      </c>
      <c r="AF1038" s="239">
        <v>36.420647646933226</v>
      </c>
      <c r="AG1038" s="240">
        <v>1693.4144592308714</v>
      </c>
      <c r="AH1038" s="240">
        <v>37.286180998666133</v>
      </c>
      <c r="AI1038" s="239">
        <v>1710.7553790370794</v>
      </c>
      <c r="AJ1038" s="239">
        <v>37.469022062986312</v>
      </c>
      <c r="AK1038" s="21"/>
      <c r="AL1038" s="186"/>
      <c r="AM1038" s="187"/>
    </row>
    <row r="1039" spans="1:39" x14ac:dyDescent="0.25">
      <c r="A1039" s="161" t="s">
        <v>4007</v>
      </c>
      <c r="B1039" s="197">
        <v>45.621450000000003</v>
      </c>
      <c r="C1039" s="197">
        <v>-114.62145</v>
      </c>
      <c r="D1039" s="86" t="s">
        <v>4050</v>
      </c>
      <c r="E1039" s="86" t="s">
        <v>4064</v>
      </c>
      <c r="F1039" s="86" t="s">
        <v>4065</v>
      </c>
      <c r="G1039" s="86" t="s">
        <v>4096</v>
      </c>
      <c r="H1039" s="86" t="s">
        <v>4068</v>
      </c>
      <c r="I1039" s="86" t="s">
        <v>4195</v>
      </c>
      <c r="J1039" s="47" t="s">
        <v>4276</v>
      </c>
      <c r="K1039" s="42" t="s">
        <v>3237</v>
      </c>
      <c r="L1039" s="137">
        <v>45750.919460914352</v>
      </c>
      <c r="M1039" s="14">
        <v>359.488</v>
      </c>
      <c r="N1039" s="14">
        <v>174.041</v>
      </c>
      <c r="O1039" s="15">
        <f t="shared" si="34"/>
        <v>0.48413577087413207</v>
      </c>
      <c r="P1039" s="16">
        <v>4.4280799999999996</v>
      </c>
      <c r="Q1039" s="16">
        <v>9.976705882289004E-2</v>
      </c>
      <c r="R1039" s="17">
        <v>0.30634499999999998</v>
      </c>
      <c r="S1039" s="17">
        <v>6.8072687034081434E-3</v>
      </c>
      <c r="T1039" s="17">
        <v>0.95435599999999998</v>
      </c>
      <c r="U1039" s="18">
        <v>3.2614899999999998</v>
      </c>
      <c r="V1039" s="18">
        <v>7.2400173014503216E-2</v>
      </c>
      <c r="W1039" s="19">
        <v>0.104812</v>
      </c>
      <c r="X1039" s="19">
        <v>2.1198665841500501E-3</v>
      </c>
      <c r="Y1039" s="18">
        <v>-9.9722747805203515E-2</v>
      </c>
      <c r="Z1039" s="20">
        <v>8.7078699999999995E-2</v>
      </c>
      <c r="AA1039" s="20">
        <v>1.9884374191060173E-3</v>
      </c>
      <c r="AB1039" s="237">
        <v>1711.0186714958022</v>
      </c>
      <c r="AC1039" s="237">
        <v>37.206378848899782</v>
      </c>
      <c r="AD1039" s="238">
        <v>1.0075839550913324</v>
      </c>
      <c r="AE1039" s="239">
        <v>1723.9949602608574</v>
      </c>
      <c r="AF1039" s="239">
        <v>38.270095385550064</v>
      </c>
      <c r="AG1039" s="240">
        <v>1717.7701939728745</v>
      </c>
      <c r="AH1039" s="240">
        <v>38.702299865020279</v>
      </c>
      <c r="AI1039" s="239">
        <v>1711.0186714958022</v>
      </c>
      <c r="AJ1039" s="239">
        <v>37.206378848899782</v>
      </c>
      <c r="AK1039" s="21"/>
      <c r="AL1039" s="186"/>
      <c r="AM1039" s="187"/>
    </row>
    <row r="1040" spans="1:39" x14ac:dyDescent="0.25">
      <c r="A1040" s="161" t="s">
        <v>4007</v>
      </c>
      <c r="B1040" s="197">
        <v>45.621450000000003</v>
      </c>
      <c r="C1040" s="197">
        <v>-114.62145</v>
      </c>
      <c r="D1040" s="86" t="s">
        <v>4050</v>
      </c>
      <c r="E1040" s="86" t="s">
        <v>4064</v>
      </c>
      <c r="F1040" s="86" t="s">
        <v>4065</v>
      </c>
      <c r="G1040" s="86" t="s">
        <v>4096</v>
      </c>
      <c r="H1040" s="86" t="s">
        <v>4068</v>
      </c>
      <c r="I1040" s="86" t="s">
        <v>4195</v>
      </c>
      <c r="J1040" s="47" t="s">
        <v>4276</v>
      </c>
      <c r="K1040" s="42" t="s">
        <v>1290</v>
      </c>
      <c r="L1040" s="137">
        <v>45748.640439618059</v>
      </c>
      <c r="M1040" s="14">
        <v>217.363</v>
      </c>
      <c r="N1040" s="14">
        <v>76.052099999999996</v>
      </c>
      <c r="O1040" s="15">
        <f t="shared" si="34"/>
        <v>0.34988521505500014</v>
      </c>
      <c r="P1040" s="16">
        <v>4.4943</v>
      </c>
      <c r="Q1040" s="16">
        <v>9.7214858473589322E-2</v>
      </c>
      <c r="R1040" s="17">
        <v>0.31089</v>
      </c>
      <c r="S1040" s="17">
        <v>6.6480566802713109E-3</v>
      </c>
      <c r="T1040" s="17">
        <v>0.92583800000000005</v>
      </c>
      <c r="U1040" s="18">
        <v>3.2173099999999999</v>
      </c>
      <c r="V1040" s="18">
        <v>6.8798610591203069E-2</v>
      </c>
      <c r="W1040" s="19">
        <v>0.104821</v>
      </c>
      <c r="X1040" s="19">
        <v>2.1216857298704725E-3</v>
      </c>
      <c r="Y1040" s="18">
        <v>-1.9448974773245951E-2</v>
      </c>
      <c r="Z1040" s="20">
        <v>8.8490600000000003E-2</v>
      </c>
      <c r="AA1040" s="20">
        <v>2.0725130848667762E-3</v>
      </c>
      <c r="AB1040" s="237">
        <v>1711.1766246908278</v>
      </c>
      <c r="AC1040" s="237">
        <v>37.234368470621973</v>
      </c>
      <c r="AD1040" s="238">
        <v>1.0196107610428615</v>
      </c>
      <c r="AE1040" s="239">
        <v>1744.7341005797698</v>
      </c>
      <c r="AF1040" s="239">
        <v>37.30920612902721</v>
      </c>
      <c r="AG1040" s="240">
        <v>1729.1531583369808</v>
      </c>
      <c r="AH1040" s="240">
        <v>37.402794554633552</v>
      </c>
      <c r="AI1040" s="239">
        <v>1711.1766246908278</v>
      </c>
      <c r="AJ1040" s="239">
        <v>37.234368470621973</v>
      </c>
      <c r="AK1040" s="21"/>
      <c r="AL1040" s="186"/>
      <c r="AM1040" s="187"/>
    </row>
    <row r="1041" spans="1:39" x14ac:dyDescent="0.25">
      <c r="A1041" s="161" t="s">
        <v>4007</v>
      </c>
      <c r="B1041" s="197">
        <v>45.621450000000003</v>
      </c>
      <c r="C1041" s="197">
        <v>-114.62145</v>
      </c>
      <c r="D1041" s="86" t="s">
        <v>4050</v>
      </c>
      <c r="E1041" s="86" t="s">
        <v>4064</v>
      </c>
      <c r="F1041" s="86" t="s">
        <v>4065</v>
      </c>
      <c r="G1041" s="86" t="s">
        <v>4096</v>
      </c>
      <c r="H1041" s="86" t="s">
        <v>4068</v>
      </c>
      <c r="I1041" s="86" t="s">
        <v>4195</v>
      </c>
      <c r="J1041" s="47" t="s">
        <v>4276</v>
      </c>
      <c r="K1041" s="42" t="s">
        <v>3267</v>
      </c>
      <c r="L1041" s="137">
        <v>45750.933742083333</v>
      </c>
      <c r="M1041" s="14">
        <v>385.05099999999999</v>
      </c>
      <c r="N1041" s="14">
        <v>670.18</v>
      </c>
      <c r="O1041" s="15">
        <f t="shared" si="34"/>
        <v>1.7404967134223777</v>
      </c>
      <c r="P1041" s="16">
        <v>4.2492900000000002</v>
      </c>
      <c r="Q1041" s="16">
        <v>9.3717756625572315E-2</v>
      </c>
      <c r="R1041" s="17">
        <v>0.29397699999999999</v>
      </c>
      <c r="S1041" s="17">
        <v>6.4818272775892449E-3</v>
      </c>
      <c r="T1041" s="17">
        <v>0.94399200000000005</v>
      </c>
      <c r="U1041" s="18">
        <v>3.3983300000000001</v>
      </c>
      <c r="V1041" s="18">
        <v>7.5116483854078264E-2</v>
      </c>
      <c r="W1041" s="19">
        <v>0.104828</v>
      </c>
      <c r="X1041" s="19">
        <v>2.1219258623451009E-3</v>
      </c>
      <c r="Y1041" s="18">
        <v>0.20262550277671043</v>
      </c>
      <c r="Z1041" s="20">
        <v>8.2170099999999996E-2</v>
      </c>
      <c r="AA1041" s="20">
        <v>1.7813499891613101E-3</v>
      </c>
      <c r="AB1041" s="237">
        <v>1711.2994656258502</v>
      </c>
      <c r="AC1041" s="237">
        <v>37.235519417246039</v>
      </c>
      <c r="AD1041" s="238">
        <v>0.97165527913875871</v>
      </c>
      <c r="AE1041" s="239">
        <v>1662.7931599626941</v>
      </c>
      <c r="AF1041" s="239">
        <v>36.75428094181833</v>
      </c>
      <c r="AG1041" s="240">
        <v>1683.9804017875608</v>
      </c>
      <c r="AH1041" s="240">
        <v>37.140055269694486</v>
      </c>
      <c r="AI1041" s="239">
        <v>1711.2994656258502</v>
      </c>
      <c r="AJ1041" s="239">
        <v>37.235519417246039</v>
      </c>
      <c r="AK1041" s="21"/>
      <c r="AL1041" s="186"/>
      <c r="AM1041" s="187"/>
    </row>
    <row r="1042" spans="1:39" x14ac:dyDescent="0.25">
      <c r="A1042" s="161" t="s">
        <v>4007</v>
      </c>
      <c r="B1042" s="197">
        <v>45.621450000000003</v>
      </c>
      <c r="C1042" s="197">
        <v>-114.62145</v>
      </c>
      <c r="D1042" s="86" t="s">
        <v>4050</v>
      </c>
      <c r="E1042" s="86" t="s">
        <v>4064</v>
      </c>
      <c r="F1042" s="86" t="s">
        <v>4065</v>
      </c>
      <c r="G1042" s="86" t="s">
        <v>4096</v>
      </c>
      <c r="H1042" s="86" t="s">
        <v>4068</v>
      </c>
      <c r="I1042" s="86" t="s">
        <v>4195</v>
      </c>
      <c r="J1042" s="47" t="s">
        <v>4276</v>
      </c>
      <c r="K1042" s="42" t="s">
        <v>1246</v>
      </c>
      <c r="L1042" s="137">
        <v>45748.620303645832</v>
      </c>
      <c r="M1042" s="14">
        <v>287.072</v>
      </c>
      <c r="N1042" s="14">
        <v>81.011300000000006</v>
      </c>
      <c r="O1042" s="15">
        <f t="shared" si="34"/>
        <v>0.28219854252591686</v>
      </c>
      <c r="P1042" s="16">
        <v>4.4025400000000001</v>
      </c>
      <c r="Q1042" s="16">
        <v>9.5052497131269523E-2</v>
      </c>
      <c r="R1042" s="17">
        <v>0.30614400000000003</v>
      </c>
      <c r="S1042" s="17">
        <v>6.6139859808817267E-3</v>
      </c>
      <c r="T1042" s="17">
        <v>0.945577</v>
      </c>
      <c r="U1042" s="18">
        <v>3.2653300000000001</v>
      </c>
      <c r="V1042" s="18">
        <v>7.0825986804067903E-2</v>
      </c>
      <c r="W1042" s="19">
        <v>0.104835</v>
      </c>
      <c r="X1042" s="19">
        <v>2.1187179045415649E-3</v>
      </c>
      <c r="Y1042" s="18">
        <v>0.26173003881610551</v>
      </c>
      <c r="Z1042" s="20">
        <v>9.5933299999999999E-2</v>
      </c>
      <c r="AA1042" s="20">
        <v>2.246963672259968E-3</v>
      </c>
      <c r="AB1042" s="237">
        <v>1711.4222964563812</v>
      </c>
      <c r="AC1042" s="237">
        <v>37.176168102699492</v>
      </c>
      <c r="AD1042" s="238">
        <v>1.0063067309903737</v>
      </c>
      <c r="AE1042" s="239">
        <v>1722.2157764910594</v>
      </c>
      <c r="AF1042" s="239">
        <v>37.355376595784598</v>
      </c>
      <c r="AG1042" s="240">
        <v>1716.9773099878096</v>
      </c>
      <c r="AH1042" s="240">
        <v>37.070186944825288</v>
      </c>
      <c r="AI1042" s="239">
        <v>1711.4222964563812</v>
      </c>
      <c r="AJ1042" s="239">
        <v>37.176168102699492</v>
      </c>
      <c r="AK1042" s="21"/>
      <c r="AL1042" s="186"/>
      <c r="AM1042" s="187"/>
    </row>
    <row r="1043" spans="1:39" x14ac:dyDescent="0.25">
      <c r="A1043" s="161" t="s">
        <v>4007</v>
      </c>
      <c r="B1043" s="197">
        <v>45.621450000000003</v>
      </c>
      <c r="C1043" s="197">
        <v>-114.62145</v>
      </c>
      <c r="D1043" s="86" t="s">
        <v>4050</v>
      </c>
      <c r="E1043" s="86" t="s">
        <v>4064</v>
      </c>
      <c r="F1043" s="86" t="s">
        <v>4065</v>
      </c>
      <c r="G1043" s="86" t="s">
        <v>4096</v>
      </c>
      <c r="H1043" s="86" t="s">
        <v>4068</v>
      </c>
      <c r="I1043" s="86" t="s">
        <v>4195</v>
      </c>
      <c r="J1043" s="47" t="s">
        <v>4276</v>
      </c>
      <c r="K1043" s="42" t="s">
        <v>1251</v>
      </c>
      <c r="L1043" s="137">
        <v>45748.62239113426</v>
      </c>
      <c r="M1043" s="14">
        <v>302.08600000000001</v>
      </c>
      <c r="N1043" s="14">
        <v>123.84</v>
      </c>
      <c r="O1043" s="15">
        <f t="shared" si="34"/>
        <v>0.40994948458386021</v>
      </c>
      <c r="P1043" s="16">
        <v>4.4210500000000001</v>
      </c>
      <c r="Q1043" s="16">
        <v>9.8434652082942817E-2</v>
      </c>
      <c r="R1043" s="17">
        <v>0.30612600000000001</v>
      </c>
      <c r="S1043" s="17">
        <v>6.6960230136999983E-3</v>
      </c>
      <c r="T1043" s="17">
        <v>0.94118000000000002</v>
      </c>
      <c r="U1043" s="18">
        <v>3.26675</v>
      </c>
      <c r="V1043" s="18">
        <v>7.1699216338534696E-2</v>
      </c>
      <c r="W1043" s="19">
        <v>0.104856</v>
      </c>
      <c r="X1043" s="19">
        <v>2.1260928801922086E-3</v>
      </c>
      <c r="Y1043" s="18">
        <v>-4.7725665622506151E-2</v>
      </c>
      <c r="Z1043" s="20">
        <v>8.94287E-2</v>
      </c>
      <c r="AA1043" s="20">
        <v>2.0403760394841438E-3</v>
      </c>
      <c r="AB1043" s="237">
        <v>1711.7907283370228</v>
      </c>
      <c r="AC1043" s="237">
        <v>37.296370014940187</v>
      </c>
      <c r="AD1043" s="238">
        <v>1.0057063377540532</v>
      </c>
      <c r="AE1043" s="239">
        <v>1721.5587843971705</v>
      </c>
      <c r="AF1043" s="239">
        <v>37.7850817240369</v>
      </c>
      <c r="AG1043" s="240">
        <v>1716.7831143629178</v>
      </c>
      <c r="AH1043" s="240">
        <v>38.224165880092926</v>
      </c>
      <c r="AI1043" s="239">
        <v>1711.7907283370228</v>
      </c>
      <c r="AJ1043" s="239">
        <v>37.296370014940187</v>
      </c>
      <c r="AK1043" s="21"/>
      <c r="AL1043" s="186"/>
      <c r="AM1043" s="187"/>
    </row>
    <row r="1044" spans="1:39" x14ac:dyDescent="0.25">
      <c r="A1044" s="161" t="s">
        <v>4007</v>
      </c>
      <c r="B1044" s="197">
        <v>45.621450000000003</v>
      </c>
      <c r="C1044" s="197">
        <v>-114.62145</v>
      </c>
      <c r="D1044" s="86" t="s">
        <v>4050</v>
      </c>
      <c r="E1044" s="86" t="s">
        <v>4064</v>
      </c>
      <c r="F1044" s="86" t="s">
        <v>4065</v>
      </c>
      <c r="G1044" s="86" t="s">
        <v>4096</v>
      </c>
      <c r="H1044" s="86" t="s">
        <v>4068</v>
      </c>
      <c r="I1044" s="86" t="s">
        <v>4195</v>
      </c>
      <c r="J1044" s="47" t="s">
        <v>4276</v>
      </c>
      <c r="K1044" s="42" t="s">
        <v>1303</v>
      </c>
      <c r="L1044" s="137">
        <v>45748.646751875</v>
      </c>
      <c r="M1044" s="14">
        <v>395.464</v>
      </c>
      <c r="N1044" s="14">
        <v>113.15600000000001</v>
      </c>
      <c r="O1044" s="15">
        <f t="shared" si="34"/>
        <v>0.28613476827220685</v>
      </c>
      <c r="P1044" s="16">
        <v>4.40517</v>
      </c>
      <c r="Q1044" s="16">
        <v>9.5595697982545233E-2</v>
      </c>
      <c r="R1044" s="17">
        <v>0.30480099999999999</v>
      </c>
      <c r="S1044" s="17">
        <v>6.5521690852190315E-3</v>
      </c>
      <c r="T1044" s="17">
        <v>0.95906000000000002</v>
      </c>
      <c r="U1044" s="18">
        <v>3.28241</v>
      </c>
      <c r="V1044" s="18">
        <v>7.0535882239679978E-2</v>
      </c>
      <c r="W1044" s="19">
        <v>0.10487</v>
      </c>
      <c r="X1044" s="19">
        <v>2.1112559686653348E-3</v>
      </c>
      <c r="Y1044" s="18">
        <v>-0.10615659339236036</v>
      </c>
      <c r="Z1044" s="20">
        <v>9.32505E-2</v>
      </c>
      <c r="AA1044" s="20">
        <v>2.1575472065519215E-3</v>
      </c>
      <c r="AB1044" s="237">
        <v>1712.0362990976682</v>
      </c>
      <c r="AC1044" s="237">
        <v>37.030007417488719</v>
      </c>
      <c r="AD1044" s="238">
        <v>1.0013494846808957</v>
      </c>
      <c r="AE1044" s="239">
        <v>1714.346665856438</v>
      </c>
      <c r="AF1044" s="239">
        <v>36.839686249078483</v>
      </c>
      <c r="AG1044" s="240">
        <v>1712.9347740552676</v>
      </c>
      <c r="AH1044" s="240">
        <v>37.172049052451257</v>
      </c>
      <c r="AI1044" s="239">
        <v>1712.0362990976682</v>
      </c>
      <c r="AJ1044" s="239">
        <v>37.030007417488719</v>
      </c>
      <c r="AK1044" s="21"/>
      <c r="AL1044" s="186"/>
      <c r="AM1044" s="187"/>
    </row>
    <row r="1045" spans="1:39" x14ac:dyDescent="0.25">
      <c r="A1045" s="161" t="s">
        <v>4007</v>
      </c>
      <c r="B1045" s="197">
        <v>45.621450000000003</v>
      </c>
      <c r="C1045" s="197">
        <v>-114.62145</v>
      </c>
      <c r="D1045" s="86" t="s">
        <v>4050</v>
      </c>
      <c r="E1045" s="86" t="s">
        <v>4064</v>
      </c>
      <c r="F1045" s="86" t="s">
        <v>4065</v>
      </c>
      <c r="G1045" s="86" t="s">
        <v>4096</v>
      </c>
      <c r="H1045" s="86" t="s">
        <v>4068</v>
      </c>
      <c r="I1045" s="86" t="s">
        <v>4195</v>
      </c>
      <c r="J1045" s="47" t="s">
        <v>4276</v>
      </c>
      <c r="K1045" s="42" t="s">
        <v>1325</v>
      </c>
      <c r="L1045" s="137">
        <v>45748.656808553242</v>
      </c>
      <c r="M1045" s="14">
        <v>254.542</v>
      </c>
      <c r="N1045" s="14">
        <v>75.680999999999997</v>
      </c>
      <c r="O1045" s="15">
        <f t="shared" si="34"/>
        <v>0.29732224937338436</v>
      </c>
      <c r="P1045" s="16">
        <v>4.3343400000000001</v>
      </c>
      <c r="Q1045" s="16">
        <v>9.5672057777859046E-2</v>
      </c>
      <c r="R1045" s="17">
        <v>0.29904900000000001</v>
      </c>
      <c r="S1045" s="17">
        <v>6.4801125363684849E-3</v>
      </c>
      <c r="T1045" s="17">
        <v>0.94850299999999999</v>
      </c>
      <c r="U1045" s="18">
        <v>3.34091</v>
      </c>
      <c r="V1045" s="18">
        <v>7.2430839846918796E-2</v>
      </c>
      <c r="W1045" s="19">
        <v>0.104883</v>
      </c>
      <c r="X1045" s="19">
        <v>2.1194840534264469E-3</v>
      </c>
      <c r="Y1045" s="18">
        <v>-0.1824354672005172</v>
      </c>
      <c r="Z1045" s="20">
        <v>8.8427199999999997E-2</v>
      </c>
      <c r="AA1045" s="20">
        <v>2.0180755888806546E-3</v>
      </c>
      <c r="AB1045" s="237">
        <v>1712.2642929332349</v>
      </c>
      <c r="AC1045" s="237">
        <v>37.168646837351339</v>
      </c>
      <c r="AD1045" s="238">
        <v>0.98579063727474836</v>
      </c>
      <c r="AE1045" s="239">
        <v>1687.9341085134499</v>
      </c>
      <c r="AF1045" s="239">
        <v>36.594366530642652</v>
      </c>
      <c r="AG1045" s="240">
        <v>1698.4436632966581</v>
      </c>
      <c r="AH1045" s="240">
        <v>37.489813971067441</v>
      </c>
      <c r="AI1045" s="239">
        <v>1712.2642929332349</v>
      </c>
      <c r="AJ1045" s="239">
        <v>37.168646837351339</v>
      </c>
      <c r="AK1045" s="21"/>
      <c r="AL1045" s="186"/>
      <c r="AM1045" s="187"/>
    </row>
    <row r="1046" spans="1:39" x14ac:dyDescent="0.25">
      <c r="A1046" s="161" t="s">
        <v>4007</v>
      </c>
      <c r="B1046" s="197">
        <v>45.621450000000003</v>
      </c>
      <c r="C1046" s="197">
        <v>-114.62145</v>
      </c>
      <c r="D1046" s="86" t="s">
        <v>4050</v>
      </c>
      <c r="E1046" s="86" t="s">
        <v>4064</v>
      </c>
      <c r="F1046" s="86" t="s">
        <v>4065</v>
      </c>
      <c r="G1046" s="86" t="s">
        <v>4096</v>
      </c>
      <c r="H1046" s="86" t="s">
        <v>4068</v>
      </c>
      <c r="I1046" s="86" t="s">
        <v>4195</v>
      </c>
      <c r="J1046" s="47" t="s">
        <v>4276</v>
      </c>
      <c r="K1046" s="42" t="s">
        <v>3270</v>
      </c>
      <c r="L1046" s="137">
        <v>45750.934997025463</v>
      </c>
      <c r="M1046" s="14">
        <v>346.68099999999998</v>
      </c>
      <c r="N1046" s="14">
        <v>202.52099999999999</v>
      </c>
      <c r="O1046" s="15">
        <f t="shared" si="34"/>
        <v>0.58417103908203794</v>
      </c>
      <c r="P1046" s="16">
        <v>4.4677600000000002</v>
      </c>
      <c r="Q1046" s="16">
        <v>0.10386586449551172</v>
      </c>
      <c r="R1046" s="17">
        <v>0.30887300000000001</v>
      </c>
      <c r="S1046" s="17">
        <v>7.1254845915558621E-3</v>
      </c>
      <c r="T1046" s="17">
        <v>0.96541900000000003</v>
      </c>
      <c r="U1046" s="18">
        <v>3.2377099999999999</v>
      </c>
      <c r="V1046" s="18">
        <v>7.4192918698484961E-2</v>
      </c>
      <c r="W1046" s="19">
        <v>0.104891</v>
      </c>
      <c r="X1046" s="19">
        <v>2.1226737309405323E-3</v>
      </c>
      <c r="Y1046" s="18">
        <v>-8.426532719080744E-2</v>
      </c>
      <c r="Z1046" s="20">
        <v>8.7707900000000005E-2</v>
      </c>
      <c r="AA1046" s="20">
        <v>2.2219100682664907E-3</v>
      </c>
      <c r="AB1046" s="237">
        <v>1712.404579530956</v>
      </c>
      <c r="AC1046" s="237">
        <v>37.221085961610683</v>
      </c>
      <c r="AD1046" s="238">
        <v>1.0132510982622889</v>
      </c>
      <c r="AE1046" s="239">
        <v>1735.0958208791142</v>
      </c>
      <c r="AF1046" s="239">
        <v>39.760146267752567</v>
      </c>
      <c r="AG1046" s="240">
        <v>1724.4610346158408</v>
      </c>
      <c r="AH1046" s="240">
        <v>40.090030831825985</v>
      </c>
      <c r="AI1046" s="239">
        <v>1712.404579530956</v>
      </c>
      <c r="AJ1046" s="239">
        <v>37.221085961610683</v>
      </c>
      <c r="AK1046" s="21"/>
      <c r="AL1046" s="186"/>
      <c r="AM1046" s="187"/>
    </row>
    <row r="1047" spans="1:39" x14ac:dyDescent="0.25">
      <c r="A1047" s="161" t="s">
        <v>4007</v>
      </c>
      <c r="B1047" s="197">
        <v>45.621450000000003</v>
      </c>
      <c r="C1047" s="197">
        <v>-114.62145</v>
      </c>
      <c r="D1047" s="86" t="s">
        <v>4050</v>
      </c>
      <c r="E1047" s="86" t="s">
        <v>4064</v>
      </c>
      <c r="F1047" s="86" t="s">
        <v>4065</v>
      </c>
      <c r="G1047" s="86" t="s">
        <v>4096</v>
      </c>
      <c r="H1047" s="86" t="s">
        <v>4068</v>
      </c>
      <c r="I1047" s="86" t="s">
        <v>4195</v>
      </c>
      <c r="J1047" s="47" t="s">
        <v>4276</v>
      </c>
      <c r="K1047" s="42" t="s">
        <v>1253</v>
      </c>
      <c r="L1047" s="137">
        <v>45748.62322645833</v>
      </c>
      <c r="M1047" s="14">
        <v>672.45</v>
      </c>
      <c r="N1047" s="14">
        <v>10.453099999999999</v>
      </c>
      <c r="O1047" s="15">
        <f t="shared" si="34"/>
        <v>1.5544798869804444E-2</v>
      </c>
      <c r="P1047" s="16">
        <v>4.4282000000000004</v>
      </c>
      <c r="Q1047" s="16">
        <v>9.4641951334278815E-2</v>
      </c>
      <c r="R1047" s="17">
        <v>0.30644300000000002</v>
      </c>
      <c r="S1047" s="17">
        <v>6.5159797920190023E-3</v>
      </c>
      <c r="T1047" s="17">
        <v>0.97175999999999996</v>
      </c>
      <c r="U1047" s="18">
        <v>3.2554599999999998</v>
      </c>
      <c r="V1047" s="18">
        <v>6.9487255627560945E-2</v>
      </c>
      <c r="W1047" s="19">
        <v>0.104959</v>
      </c>
      <c r="X1047" s="19">
        <v>2.1079778425068894E-3</v>
      </c>
      <c r="Y1047" s="18">
        <v>7.9591376056543053E-2</v>
      </c>
      <c r="Z1047" s="20">
        <v>9.6769900000000006E-2</v>
      </c>
      <c r="AA1047" s="20">
        <v>3.6753493326055472E-2</v>
      </c>
      <c r="AB1047" s="237">
        <v>1713.5964837542533</v>
      </c>
      <c r="AC1047" s="237">
        <v>36.933899108944651</v>
      </c>
      <c r="AD1047" s="238">
        <v>1.0077029955709609</v>
      </c>
      <c r="AE1047" s="239">
        <v>1726.7963098790265</v>
      </c>
      <c r="AF1047" s="239">
        <v>36.858181824163978</v>
      </c>
      <c r="AG1047" s="240">
        <v>1720.4648735366047</v>
      </c>
      <c r="AH1047" s="240">
        <v>36.770731410863895</v>
      </c>
      <c r="AI1047" s="239">
        <v>1713.5964837542533</v>
      </c>
      <c r="AJ1047" s="239">
        <v>36.933899108944651</v>
      </c>
      <c r="AK1047" s="21" t="s">
        <v>4284</v>
      </c>
      <c r="AL1047" s="186"/>
      <c r="AM1047" s="187"/>
    </row>
    <row r="1048" spans="1:39" x14ac:dyDescent="0.25">
      <c r="A1048" s="161" t="s">
        <v>4007</v>
      </c>
      <c r="B1048" s="197">
        <v>45.621450000000003</v>
      </c>
      <c r="C1048" s="197">
        <v>-114.62145</v>
      </c>
      <c r="D1048" s="86" t="s">
        <v>4050</v>
      </c>
      <c r="E1048" s="86" t="s">
        <v>4064</v>
      </c>
      <c r="F1048" s="86" t="s">
        <v>4065</v>
      </c>
      <c r="G1048" s="86" t="s">
        <v>4096</v>
      </c>
      <c r="H1048" s="86" t="s">
        <v>4068</v>
      </c>
      <c r="I1048" s="86" t="s">
        <v>4195</v>
      </c>
      <c r="J1048" s="47" t="s">
        <v>4276</v>
      </c>
      <c r="K1048" s="42" t="s">
        <v>3268</v>
      </c>
      <c r="L1048" s="137">
        <v>45750.934161898149</v>
      </c>
      <c r="M1048" s="14">
        <v>186.643</v>
      </c>
      <c r="N1048" s="14">
        <v>67.307100000000005</v>
      </c>
      <c r="O1048" s="15">
        <f t="shared" si="34"/>
        <v>0.36061947139726647</v>
      </c>
      <c r="P1048" s="16">
        <v>4.4607299999999999</v>
      </c>
      <c r="Q1048" s="16">
        <v>0.10011526432892238</v>
      </c>
      <c r="R1048" s="17">
        <v>0.30812600000000001</v>
      </c>
      <c r="S1048" s="17">
        <v>6.7878863528568305E-3</v>
      </c>
      <c r="T1048" s="17">
        <v>0.92440900000000004</v>
      </c>
      <c r="U1048" s="18">
        <v>3.24207</v>
      </c>
      <c r="V1048" s="18">
        <v>7.1337683591493214E-2</v>
      </c>
      <c r="W1048" s="19">
        <v>0.104973</v>
      </c>
      <c r="X1048" s="19">
        <v>2.1382644146187815E-3</v>
      </c>
      <c r="Y1048" s="18">
        <v>-6.5343336637813082E-2</v>
      </c>
      <c r="Z1048" s="20">
        <v>8.7740399999999996E-2</v>
      </c>
      <c r="AA1048" s="20">
        <v>2.4069434396686599E-3</v>
      </c>
      <c r="AB1048" s="237">
        <v>1713.8417577355906</v>
      </c>
      <c r="AC1048" s="237">
        <v>37.458396497036269</v>
      </c>
      <c r="AD1048" s="238">
        <v>1.0112075664997566</v>
      </c>
      <c r="AE1048" s="239">
        <v>1733.0497532054719</v>
      </c>
      <c r="AF1048" s="239">
        <v>38.133585931977834</v>
      </c>
      <c r="AG1048" s="240">
        <v>1723.9929545122293</v>
      </c>
      <c r="AH1048" s="240">
        <v>38.692772335961088</v>
      </c>
      <c r="AI1048" s="239">
        <v>1713.8417577355906</v>
      </c>
      <c r="AJ1048" s="239">
        <v>37.458396497036269</v>
      </c>
      <c r="AK1048" s="21"/>
      <c r="AL1048" s="186"/>
      <c r="AM1048" s="187"/>
    </row>
    <row r="1049" spans="1:39" x14ac:dyDescent="0.25">
      <c r="A1049" s="161" t="s">
        <v>4007</v>
      </c>
      <c r="B1049" s="197">
        <v>45.621450000000003</v>
      </c>
      <c r="C1049" s="197">
        <v>-114.62145</v>
      </c>
      <c r="D1049" s="86" t="s">
        <v>4050</v>
      </c>
      <c r="E1049" s="86" t="s">
        <v>4064</v>
      </c>
      <c r="F1049" s="86" t="s">
        <v>4065</v>
      </c>
      <c r="G1049" s="86" t="s">
        <v>4096</v>
      </c>
      <c r="H1049" s="86" t="s">
        <v>4068</v>
      </c>
      <c r="I1049" s="86" t="s">
        <v>4195</v>
      </c>
      <c r="J1049" s="47" t="s">
        <v>4276</v>
      </c>
      <c r="K1049" s="42" t="s">
        <v>3307</v>
      </c>
      <c r="L1049" s="137">
        <v>45750.952193414349</v>
      </c>
      <c r="M1049" s="14">
        <v>588.13699999999994</v>
      </c>
      <c r="N1049" s="14">
        <v>76.629400000000004</v>
      </c>
      <c r="O1049" s="15">
        <f t="shared" si="34"/>
        <v>0.13029175175171773</v>
      </c>
      <c r="P1049" s="16">
        <v>4.3615700000000004</v>
      </c>
      <c r="Q1049" s="16">
        <v>9.537314354659808E-2</v>
      </c>
      <c r="R1049" s="17">
        <v>0.30124600000000001</v>
      </c>
      <c r="S1049" s="17">
        <v>6.5106499453817974E-3</v>
      </c>
      <c r="T1049" s="17">
        <v>0.96196199999999998</v>
      </c>
      <c r="U1049" s="18">
        <v>3.3148300000000002</v>
      </c>
      <c r="V1049" s="18">
        <v>7.1687930236337558E-2</v>
      </c>
      <c r="W1049" s="19">
        <v>0.104979</v>
      </c>
      <c r="X1049" s="19">
        <v>2.1150989876128731E-3</v>
      </c>
      <c r="Y1049" s="18">
        <v>-0.11262430697681364</v>
      </c>
      <c r="Z1049" s="20">
        <v>8.7803300000000001E-2</v>
      </c>
      <c r="AA1049" s="20">
        <v>2.2719226190070821E-3</v>
      </c>
      <c r="AB1049" s="237">
        <v>1713.9468628230973</v>
      </c>
      <c r="AC1049" s="237">
        <v>37.049973276603147</v>
      </c>
      <c r="AD1049" s="238">
        <v>0.99163361492159441</v>
      </c>
      <c r="AE1049" s="239">
        <v>1699.607323364794</v>
      </c>
      <c r="AF1049" s="239">
        <v>36.756434334956467</v>
      </c>
      <c r="AG1049" s="240">
        <v>1705.6676750841809</v>
      </c>
      <c r="AH1049" s="240">
        <v>37.297323674409853</v>
      </c>
      <c r="AI1049" s="239">
        <v>1713.9468628230973</v>
      </c>
      <c r="AJ1049" s="239">
        <v>37.049973276603147</v>
      </c>
      <c r="AK1049" s="21"/>
      <c r="AL1049" s="186"/>
      <c r="AM1049" s="187"/>
    </row>
    <row r="1050" spans="1:39" x14ac:dyDescent="0.25">
      <c r="A1050" s="161" t="s">
        <v>4007</v>
      </c>
      <c r="B1050" s="197">
        <v>45.621450000000003</v>
      </c>
      <c r="C1050" s="197">
        <v>-114.62145</v>
      </c>
      <c r="D1050" s="86" t="s">
        <v>4050</v>
      </c>
      <c r="E1050" s="86" t="s">
        <v>4064</v>
      </c>
      <c r="F1050" s="86" t="s">
        <v>4065</v>
      </c>
      <c r="G1050" s="86" t="s">
        <v>4096</v>
      </c>
      <c r="H1050" s="86" t="s">
        <v>4068</v>
      </c>
      <c r="I1050" s="86" t="s">
        <v>4195</v>
      </c>
      <c r="J1050" s="47" t="s">
        <v>4276</v>
      </c>
      <c r="K1050" s="42" t="s">
        <v>1285</v>
      </c>
      <c r="L1050" s="137">
        <v>45748.638361944446</v>
      </c>
      <c r="M1050" s="14">
        <v>372.327</v>
      </c>
      <c r="N1050" s="14">
        <v>234.386</v>
      </c>
      <c r="O1050" s="15">
        <f t="shared" si="34"/>
        <v>0.62951652713877859</v>
      </c>
      <c r="P1050" s="16">
        <v>4.3097799999999999</v>
      </c>
      <c r="Q1050" s="16">
        <v>9.1723053347563602E-2</v>
      </c>
      <c r="R1050" s="17">
        <v>0.29720800000000003</v>
      </c>
      <c r="S1050" s="17">
        <v>6.3764285049312678E-3</v>
      </c>
      <c r="T1050" s="17">
        <v>0.94966099999999998</v>
      </c>
      <c r="U1050" s="18">
        <v>3.3567100000000001</v>
      </c>
      <c r="V1050" s="18">
        <v>7.2649741122732162E-2</v>
      </c>
      <c r="W1050" s="19">
        <v>0.10498399999999999</v>
      </c>
      <c r="X1050" s="19">
        <v>2.1156969177273479E-3</v>
      </c>
      <c r="Y1050" s="18">
        <v>0.52763074969568946</v>
      </c>
      <c r="Z1050" s="20">
        <v>8.6537299999999998E-2</v>
      </c>
      <c r="AA1050" s="20">
        <v>1.8562437496829449E-3</v>
      </c>
      <c r="AB1050" s="237">
        <v>1714.0344447444268</v>
      </c>
      <c r="AC1050" s="237">
        <v>37.058273287081512</v>
      </c>
      <c r="AD1050" s="238">
        <v>0.98069222857044469</v>
      </c>
      <c r="AE1050" s="239">
        <v>1680.9402594629166</v>
      </c>
      <c r="AF1050" s="239">
        <v>36.380823691280789</v>
      </c>
      <c r="AG1050" s="240">
        <v>1695.3473050659991</v>
      </c>
      <c r="AH1050" s="240">
        <v>36.081292155334339</v>
      </c>
      <c r="AI1050" s="239">
        <v>1714.0344447444268</v>
      </c>
      <c r="AJ1050" s="239">
        <v>37.058273287081512</v>
      </c>
      <c r="AK1050" s="21"/>
      <c r="AL1050" s="186"/>
      <c r="AM1050" s="187"/>
    </row>
    <row r="1051" spans="1:39" x14ac:dyDescent="0.25">
      <c r="A1051" s="161" t="s">
        <v>4007</v>
      </c>
      <c r="B1051" s="197">
        <v>45.621450000000003</v>
      </c>
      <c r="C1051" s="197">
        <v>-114.62145</v>
      </c>
      <c r="D1051" s="86" t="s">
        <v>4050</v>
      </c>
      <c r="E1051" s="86" t="s">
        <v>4064</v>
      </c>
      <c r="F1051" s="86" t="s">
        <v>4065</v>
      </c>
      <c r="G1051" s="86" t="s">
        <v>4096</v>
      </c>
      <c r="H1051" s="86" t="s">
        <v>4068</v>
      </c>
      <c r="I1051" s="86" t="s">
        <v>4195</v>
      </c>
      <c r="J1051" s="47" t="s">
        <v>4276</v>
      </c>
      <c r="K1051" s="42" t="s">
        <v>1226</v>
      </c>
      <c r="L1051" s="137">
        <v>45748.611089872684</v>
      </c>
      <c r="M1051" s="14">
        <v>723.54700000000003</v>
      </c>
      <c r="N1051" s="14">
        <v>137.68199999999999</v>
      </c>
      <c r="O1051" s="15">
        <f t="shared" si="34"/>
        <v>0.19028756943225525</v>
      </c>
      <c r="P1051" s="16">
        <v>4.3488699999999998</v>
      </c>
      <c r="Q1051" s="16">
        <v>9.6418411847115595E-2</v>
      </c>
      <c r="R1051" s="17">
        <v>0.30438900000000002</v>
      </c>
      <c r="S1051" s="17">
        <v>6.7343729728906463E-3</v>
      </c>
      <c r="T1051" s="17">
        <v>0.97955400000000004</v>
      </c>
      <c r="U1051" s="18">
        <v>3.2817599999999998</v>
      </c>
      <c r="V1051" s="18">
        <v>7.2449534878010077E-2</v>
      </c>
      <c r="W1051" s="19">
        <v>0.104989</v>
      </c>
      <c r="X1051" s="19">
        <v>2.1104297399821203E-3</v>
      </c>
      <c r="Y1051" s="18">
        <v>-2.9952269912904509E-3</v>
      </c>
      <c r="Z1051" s="20">
        <v>9.7658800000000004E-2</v>
      </c>
      <c r="AA1051" s="20">
        <v>2.5887513222741195E-3</v>
      </c>
      <c r="AB1051" s="237">
        <v>1714.1220215285687</v>
      </c>
      <c r="AC1051" s="237">
        <v>36.963845870375039</v>
      </c>
      <c r="AD1051" s="238">
        <v>1.0003049891341405</v>
      </c>
      <c r="AE1051" s="239">
        <v>1714.6448101197259</v>
      </c>
      <c r="AF1051" s="239">
        <v>37.85323088043247</v>
      </c>
      <c r="AG1051" s="240">
        <v>1714.0372010619617</v>
      </c>
      <c r="AH1051" s="240">
        <v>38.001767073577618</v>
      </c>
      <c r="AI1051" s="239">
        <v>1714.1220215285687</v>
      </c>
      <c r="AJ1051" s="239">
        <v>36.963845870375039</v>
      </c>
      <c r="AK1051" s="21"/>
      <c r="AL1051" s="186"/>
      <c r="AM1051" s="187"/>
    </row>
    <row r="1052" spans="1:39" x14ac:dyDescent="0.25">
      <c r="A1052" s="161" t="s">
        <v>4007</v>
      </c>
      <c r="B1052" s="197">
        <v>45.621450000000003</v>
      </c>
      <c r="C1052" s="197">
        <v>-114.62145</v>
      </c>
      <c r="D1052" s="86" t="s">
        <v>4050</v>
      </c>
      <c r="E1052" s="86" t="s">
        <v>4064</v>
      </c>
      <c r="F1052" s="86" t="s">
        <v>4065</v>
      </c>
      <c r="G1052" s="86" t="s">
        <v>4096</v>
      </c>
      <c r="H1052" s="86" t="s">
        <v>4068</v>
      </c>
      <c r="I1052" s="86" t="s">
        <v>4195</v>
      </c>
      <c r="J1052" s="47" t="s">
        <v>4276</v>
      </c>
      <c r="K1052" s="42" t="s">
        <v>1304</v>
      </c>
      <c r="L1052" s="137">
        <v>45748.647169444448</v>
      </c>
      <c r="M1052" s="14">
        <v>650.68799999999999</v>
      </c>
      <c r="N1052" s="14">
        <v>2.3617900000000001</v>
      </c>
      <c r="O1052" s="15">
        <f t="shared" si="34"/>
        <v>3.6296811989770827E-3</v>
      </c>
      <c r="P1052" s="16">
        <v>4.4096799999999998</v>
      </c>
      <c r="Q1052" s="16">
        <v>9.5911307322546699E-2</v>
      </c>
      <c r="R1052" s="17">
        <v>0.30441699999999999</v>
      </c>
      <c r="S1052" s="17">
        <v>6.5474824895680331E-3</v>
      </c>
      <c r="T1052" s="17">
        <v>0.97979700000000003</v>
      </c>
      <c r="U1052" s="18">
        <v>3.2833999999999999</v>
      </c>
      <c r="V1052" s="18">
        <v>7.0705895892492585E-2</v>
      </c>
      <c r="W1052" s="19">
        <v>0.105022</v>
      </c>
      <c r="X1052" s="19">
        <v>2.1075268299464186E-3</v>
      </c>
      <c r="Y1052" s="18">
        <v>-0.25284618936187425</v>
      </c>
      <c r="Z1052" s="20">
        <v>5.45164E-2</v>
      </c>
      <c r="AA1052" s="20">
        <v>3.8051324413712381E-2</v>
      </c>
      <c r="AB1052" s="237">
        <v>1714.6998995048996</v>
      </c>
      <c r="AC1052" s="237">
        <v>36.898717467925209</v>
      </c>
      <c r="AD1052" s="238">
        <v>0.99952928791932771</v>
      </c>
      <c r="AE1052" s="239">
        <v>1713.8927695474752</v>
      </c>
      <c r="AF1052" s="239">
        <v>36.907572557263684</v>
      </c>
      <c r="AG1052" s="240">
        <v>1713.8838064705274</v>
      </c>
      <c r="AH1052" s="240">
        <v>37.277271021373643</v>
      </c>
      <c r="AI1052" s="239">
        <v>1714.6998995048996</v>
      </c>
      <c r="AJ1052" s="239">
        <v>36.898717467925209</v>
      </c>
      <c r="AK1052" s="21" t="s">
        <v>4284</v>
      </c>
      <c r="AL1052" s="186"/>
      <c r="AM1052" s="187"/>
    </row>
    <row r="1053" spans="1:39" x14ac:dyDescent="0.25">
      <c r="A1053" s="161" t="s">
        <v>4007</v>
      </c>
      <c r="B1053" s="197">
        <v>45.621450000000003</v>
      </c>
      <c r="C1053" s="197">
        <v>-114.62145</v>
      </c>
      <c r="D1053" s="86" t="s">
        <v>4050</v>
      </c>
      <c r="E1053" s="86" t="s">
        <v>4064</v>
      </c>
      <c r="F1053" s="86" t="s">
        <v>4065</v>
      </c>
      <c r="G1053" s="86" t="s">
        <v>4096</v>
      </c>
      <c r="H1053" s="86" t="s">
        <v>4068</v>
      </c>
      <c r="I1053" s="86" t="s">
        <v>4195</v>
      </c>
      <c r="J1053" s="47" t="s">
        <v>4276</v>
      </c>
      <c r="K1053" s="42" t="s">
        <v>1299</v>
      </c>
      <c r="L1053" s="137">
        <v>45748.644189606479</v>
      </c>
      <c r="M1053" s="14">
        <v>200.81899999999999</v>
      </c>
      <c r="N1053" s="14">
        <v>142.244</v>
      </c>
      <c r="O1053" s="15">
        <f t="shared" si="34"/>
        <v>0.70831943192626201</v>
      </c>
      <c r="P1053" s="16">
        <v>4.3158200000000004</v>
      </c>
      <c r="Q1053" s="16">
        <v>9.3680917718871659E-2</v>
      </c>
      <c r="R1053" s="17">
        <v>0.29656199999999999</v>
      </c>
      <c r="S1053" s="17">
        <v>6.3703475292326084E-3</v>
      </c>
      <c r="T1053" s="17">
        <v>0.91970099999999999</v>
      </c>
      <c r="U1053" s="18">
        <v>3.3634900000000001</v>
      </c>
      <c r="V1053" s="18">
        <v>7.1558917792613391E-2</v>
      </c>
      <c r="W1053" s="19">
        <v>0.10503700000000001</v>
      </c>
      <c r="X1053" s="19">
        <v>2.1352143432173268E-3</v>
      </c>
      <c r="Y1053" s="18">
        <v>-0.10035335147184911</v>
      </c>
      <c r="Z1053" s="20">
        <v>8.4642300000000004E-2</v>
      </c>
      <c r="AA1053" s="20">
        <v>1.9131761807141547E-3</v>
      </c>
      <c r="AB1053" s="237">
        <v>1714.9624973902662</v>
      </c>
      <c r="AC1053" s="237">
        <v>37.376897622516871</v>
      </c>
      <c r="AD1053" s="238">
        <v>0.97842194432580931</v>
      </c>
      <c r="AE1053" s="239">
        <v>1677.95694114243</v>
      </c>
      <c r="AF1053" s="239">
        <v>35.698867191743147</v>
      </c>
      <c r="AG1053" s="240">
        <v>1694.1004337865586</v>
      </c>
      <c r="AH1053" s="240">
        <v>36.772822625842451</v>
      </c>
      <c r="AI1053" s="239">
        <v>1714.9624973902662</v>
      </c>
      <c r="AJ1053" s="239">
        <v>37.376897622516871</v>
      </c>
      <c r="AK1053" s="21"/>
      <c r="AL1053" s="186"/>
      <c r="AM1053" s="187"/>
    </row>
    <row r="1054" spans="1:39" x14ac:dyDescent="0.25">
      <c r="A1054" s="161" t="s">
        <v>4007</v>
      </c>
      <c r="B1054" s="197">
        <v>45.621450000000003</v>
      </c>
      <c r="C1054" s="197">
        <v>-114.62145</v>
      </c>
      <c r="D1054" s="86" t="s">
        <v>4050</v>
      </c>
      <c r="E1054" s="86" t="s">
        <v>4064</v>
      </c>
      <c r="F1054" s="86" t="s">
        <v>4065</v>
      </c>
      <c r="G1054" s="86" t="s">
        <v>4096</v>
      </c>
      <c r="H1054" s="86" t="s">
        <v>4068</v>
      </c>
      <c r="I1054" s="86" t="s">
        <v>4195</v>
      </c>
      <c r="J1054" s="47" t="s">
        <v>4276</v>
      </c>
      <c r="K1054" s="42" t="s">
        <v>3305</v>
      </c>
      <c r="L1054" s="137">
        <v>45750.950475717589</v>
      </c>
      <c r="M1054" s="14">
        <v>595.12900000000002</v>
      </c>
      <c r="N1054" s="14">
        <v>63.345700000000001</v>
      </c>
      <c r="O1054" s="15">
        <f t="shared" ref="O1054:O1085" si="35">N1054/M1054</f>
        <v>0.10644028437532031</v>
      </c>
      <c r="P1054" s="16">
        <v>4.4855200000000002</v>
      </c>
      <c r="Q1054" s="16">
        <v>9.7627388088845246E-2</v>
      </c>
      <c r="R1054" s="17">
        <v>0.30961699999999998</v>
      </c>
      <c r="S1054" s="17">
        <v>6.7085177018846717E-3</v>
      </c>
      <c r="T1054" s="17">
        <v>0.95720099999999997</v>
      </c>
      <c r="U1054" s="18">
        <v>3.2255699999999998</v>
      </c>
      <c r="V1054" s="18">
        <v>7.0178931104427619E-2</v>
      </c>
      <c r="W1054" s="19">
        <v>0.105055</v>
      </c>
      <c r="X1054" s="19">
        <v>2.1171045792742504E-3</v>
      </c>
      <c r="Y1054" s="18">
        <v>0.13620844089253273</v>
      </c>
      <c r="Z1054" s="20">
        <v>9.2887999999999998E-2</v>
      </c>
      <c r="AA1054" s="20">
        <v>2.7017368808231494E-3</v>
      </c>
      <c r="AB1054" s="237">
        <v>1715.2775538973169</v>
      </c>
      <c r="AC1054" s="237">
        <v>37.052066720614661</v>
      </c>
      <c r="AD1054" s="238">
        <v>1.0148903239465408</v>
      </c>
      <c r="AE1054" s="239">
        <v>1740.8185923330782</v>
      </c>
      <c r="AF1054" s="239">
        <v>37.875100542431191</v>
      </c>
      <c r="AG1054" s="240">
        <v>1728.8756488210354</v>
      </c>
      <c r="AH1054" s="240">
        <v>37.628995952488303</v>
      </c>
      <c r="AI1054" s="239">
        <v>1715.2775538973169</v>
      </c>
      <c r="AJ1054" s="239">
        <v>37.052066720614661</v>
      </c>
      <c r="AK1054" s="21"/>
      <c r="AL1054" s="186"/>
      <c r="AM1054" s="187"/>
    </row>
    <row r="1055" spans="1:39" x14ac:dyDescent="0.25">
      <c r="A1055" s="161" t="s">
        <v>4007</v>
      </c>
      <c r="B1055" s="197">
        <v>45.621450000000003</v>
      </c>
      <c r="C1055" s="197">
        <v>-114.62145</v>
      </c>
      <c r="D1055" s="86" t="s">
        <v>4050</v>
      </c>
      <c r="E1055" s="86" t="s">
        <v>4064</v>
      </c>
      <c r="F1055" s="86" t="s">
        <v>4065</v>
      </c>
      <c r="G1055" s="86" t="s">
        <v>4096</v>
      </c>
      <c r="H1055" s="86" t="s">
        <v>4068</v>
      </c>
      <c r="I1055" s="86" t="s">
        <v>4195</v>
      </c>
      <c r="J1055" s="47" t="s">
        <v>4276</v>
      </c>
      <c r="K1055" s="42" t="s">
        <v>1296</v>
      </c>
      <c r="L1055" s="137">
        <v>45748.642944293984</v>
      </c>
      <c r="M1055" s="14">
        <v>247.86500000000001</v>
      </c>
      <c r="N1055" s="14">
        <v>69.629099999999994</v>
      </c>
      <c r="O1055" s="15">
        <f t="shared" si="35"/>
        <v>0.28091541766687506</v>
      </c>
      <c r="P1055" s="16">
        <v>4.3506200000000002</v>
      </c>
      <c r="Q1055" s="16">
        <v>9.5496946678781322E-2</v>
      </c>
      <c r="R1055" s="17">
        <v>0.299041</v>
      </c>
      <c r="S1055" s="17">
        <v>6.5267846283449549E-3</v>
      </c>
      <c r="T1055" s="17">
        <v>0.93918199999999996</v>
      </c>
      <c r="U1055" s="18">
        <v>3.3397800000000002</v>
      </c>
      <c r="V1055" s="18">
        <v>7.2485345761539977E-2</v>
      </c>
      <c r="W1055" s="19">
        <v>0.105058</v>
      </c>
      <c r="X1055" s="19">
        <v>2.1289571522811351E-3</v>
      </c>
      <c r="Y1055" s="18">
        <v>-1.9971752287126082E-3</v>
      </c>
      <c r="Z1055" s="20">
        <v>8.9813199999999996E-2</v>
      </c>
      <c r="AA1055" s="20">
        <v>2.1180837506094984E-3</v>
      </c>
      <c r="AB1055" s="237">
        <v>1715.3300568519451</v>
      </c>
      <c r="AC1055" s="237">
        <v>37.258191794357458</v>
      </c>
      <c r="AD1055" s="238">
        <v>0.98432166926404274</v>
      </c>
      <c r="AE1055" s="239">
        <v>1688.4365448992919</v>
      </c>
      <c r="AF1055" s="239">
        <v>36.64520020882965</v>
      </c>
      <c r="AG1055" s="240">
        <v>1700.0979636812956</v>
      </c>
      <c r="AH1055" s="240">
        <v>37.317477643732936</v>
      </c>
      <c r="AI1055" s="239">
        <v>1715.3300568519451</v>
      </c>
      <c r="AJ1055" s="239">
        <v>37.258191794357458</v>
      </c>
      <c r="AK1055" s="21"/>
      <c r="AL1055" s="186"/>
      <c r="AM1055" s="187"/>
    </row>
    <row r="1056" spans="1:39" x14ac:dyDescent="0.25">
      <c r="A1056" s="161" t="s">
        <v>4007</v>
      </c>
      <c r="B1056" s="197">
        <v>45.621450000000003</v>
      </c>
      <c r="C1056" s="197">
        <v>-114.62145</v>
      </c>
      <c r="D1056" s="86" t="s">
        <v>4050</v>
      </c>
      <c r="E1056" s="86" t="s">
        <v>4064</v>
      </c>
      <c r="F1056" s="86" t="s">
        <v>4065</v>
      </c>
      <c r="G1056" s="86" t="s">
        <v>4096</v>
      </c>
      <c r="H1056" s="86" t="s">
        <v>4068</v>
      </c>
      <c r="I1056" s="86" t="s">
        <v>4195</v>
      </c>
      <c r="J1056" s="47" t="s">
        <v>4276</v>
      </c>
      <c r="K1056" s="42" t="s">
        <v>3313</v>
      </c>
      <c r="L1056" s="137">
        <v>45750.954686828707</v>
      </c>
      <c r="M1056" s="14">
        <v>298.637</v>
      </c>
      <c r="N1056" s="14">
        <v>75.146699999999996</v>
      </c>
      <c r="O1056" s="15">
        <f t="shared" si="35"/>
        <v>0.25163224918546595</v>
      </c>
      <c r="P1056" s="16">
        <v>4.3933</v>
      </c>
      <c r="Q1056" s="16">
        <v>9.7307730297032421E-2</v>
      </c>
      <c r="R1056" s="17">
        <v>0.30324099999999998</v>
      </c>
      <c r="S1056" s="17">
        <v>6.7141050530059483E-3</v>
      </c>
      <c r="T1056" s="17">
        <v>0.95354099999999997</v>
      </c>
      <c r="U1056" s="18">
        <v>3.2949600000000001</v>
      </c>
      <c r="V1056" s="18">
        <v>7.3000928876898546E-2</v>
      </c>
      <c r="W1056" s="19">
        <v>0.105064</v>
      </c>
      <c r="X1056" s="19">
        <v>2.1227232410469814E-3</v>
      </c>
      <c r="Y1056" s="18">
        <v>0.1552974739633172</v>
      </c>
      <c r="Z1056" s="20">
        <v>8.5231899999999999E-2</v>
      </c>
      <c r="AA1056" s="20">
        <v>2.1859657164612625E-3</v>
      </c>
      <c r="AB1056" s="237">
        <v>1715.4350572224316</v>
      </c>
      <c r="AC1056" s="237">
        <v>37.146481516202115</v>
      </c>
      <c r="AD1056" s="238">
        <v>0.99602171369803794</v>
      </c>
      <c r="AE1056" s="239">
        <v>1708.6105654323781</v>
      </c>
      <c r="AF1056" s="239">
        <v>37.854832339526567</v>
      </c>
      <c r="AG1056" s="240">
        <v>1711.3066981207912</v>
      </c>
      <c r="AH1056" s="240">
        <v>37.903937959220407</v>
      </c>
      <c r="AI1056" s="239">
        <v>1715.4350572224316</v>
      </c>
      <c r="AJ1056" s="239">
        <v>37.146481516202115</v>
      </c>
      <c r="AK1056" s="21"/>
      <c r="AL1056" s="186"/>
      <c r="AM1056" s="187"/>
    </row>
    <row r="1057" spans="1:39" x14ac:dyDescent="0.25">
      <c r="A1057" s="161" t="s">
        <v>4007</v>
      </c>
      <c r="B1057" s="197">
        <v>45.621450000000003</v>
      </c>
      <c r="C1057" s="197">
        <v>-114.62145</v>
      </c>
      <c r="D1057" s="86" t="s">
        <v>4050</v>
      </c>
      <c r="E1057" s="86" t="s">
        <v>4064</v>
      </c>
      <c r="F1057" s="86" t="s">
        <v>4065</v>
      </c>
      <c r="G1057" s="86" t="s">
        <v>4096</v>
      </c>
      <c r="H1057" s="86" t="s">
        <v>4068</v>
      </c>
      <c r="I1057" s="86" t="s">
        <v>4195</v>
      </c>
      <c r="J1057" s="47" t="s">
        <v>4276</v>
      </c>
      <c r="K1057" s="42" t="s">
        <v>1309</v>
      </c>
      <c r="L1057" s="137">
        <v>45748.649247650465</v>
      </c>
      <c r="M1057" s="14">
        <v>164.93199999999999</v>
      </c>
      <c r="N1057" s="14">
        <v>97.881699999999995</v>
      </c>
      <c r="O1057" s="15">
        <f t="shared" si="35"/>
        <v>0.59346700458370727</v>
      </c>
      <c r="P1057" s="16">
        <v>4.3228</v>
      </c>
      <c r="Q1057" s="16">
        <v>9.176595120108548E-2</v>
      </c>
      <c r="R1057" s="17">
        <v>0.29937599999999998</v>
      </c>
      <c r="S1057" s="17">
        <v>6.4069120607356551E-3</v>
      </c>
      <c r="T1057" s="17">
        <v>0.86640899999999998</v>
      </c>
      <c r="U1057" s="18">
        <v>3.3365399999999998</v>
      </c>
      <c r="V1057" s="18">
        <v>7.1364680621439053E-2</v>
      </c>
      <c r="W1057" s="19">
        <v>0.10506799999999999</v>
      </c>
      <c r="X1057" s="19">
        <v>2.1374374013607977E-3</v>
      </c>
      <c r="Y1057" s="18">
        <v>0.36662999769252086</v>
      </c>
      <c r="Z1057" s="20">
        <v>8.84968E-2</v>
      </c>
      <c r="AA1057" s="20">
        <v>1.9577223363745943E-3</v>
      </c>
      <c r="AB1057" s="237">
        <v>1715.505053367031</v>
      </c>
      <c r="AC1057" s="237">
        <v>37.402217560103757</v>
      </c>
      <c r="AD1057" s="238">
        <v>0.9850619937873788</v>
      </c>
      <c r="AE1057" s="239">
        <v>1689.8788282220512</v>
      </c>
      <c r="AF1057" s="239">
        <v>36.144527823733078</v>
      </c>
      <c r="AG1057" s="240">
        <v>1700.9773890987899</v>
      </c>
      <c r="AH1057" s="240">
        <v>36.108959027063321</v>
      </c>
      <c r="AI1057" s="239">
        <v>1715.505053367031</v>
      </c>
      <c r="AJ1057" s="239">
        <v>37.402217560103757</v>
      </c>
      <c r="AK1057" s="21"/>
      <c r="AL1057" s="186"/>
      <c r="AM1057" s="187"/>
    </row>
    <row r="1058" spans="1:39" x14ac:dyDescent="0.25">
      <c r="A1058" s="161" t="s">
        <v>4007</v>
      </c>
      <c r="B1058" s="197">
        <v>45.621450000000003</v>
      </c>
      <c r="C1058" s="197">
        <v>-114.62145</v>
      </c>
      <c r="D1058" s="86" t="s">
        <v>4050</v>
      </c>
      <c r="E1058" s="86" t="s">
        <v>4064</v>
      </c>
      <c r="F1058" s="86" t="s">
        <v>4065</v>
      </c>
      <c r="G1058" s="86" t="s">
        <v>4096</v>
      </c>
      <c r="H1058" s="86" t="s">
        <v>4068</v>
      </c>
      <c r="I1058" s="86" t="s">
        <v>4195</v>
      </c>
      <c r="J1058" s="47" t="s">
        <v>4276</v>
      </c>
      <c r="K1058" s="42" t="s">
        <v>1232</v>
      </c>
      <c r="L1058" s="137">
        <v>45748.613588437503</v>
      </c>
      <c r="M1058" s="14">
        <v>585.49900000000002</v>
      </c>
      <c r="N1058" s="14">
        <v>537.83699999999999</v>
      </c>
      <c r="O1058" s="15">
        <f t="shared" si="35"/>
        <v>0.91859593270014117</v>
      </c>
      <c r="P1058" s="16">
        <v>4.2607299999999997</v>
      </c>
      <c r="Q1058" s="16">
        <v>9.2270119212939122E-2</v>
      </c>
      <c r="R1058" s="17">
        <v>0.29694799999999999</v>
      </c>
      <c r="S1058" s="17">
        <v>6.4175611931013175E-3</v>
      </c>
      <c r="T1058" s="17">
        <v>0.96519999999999995</v>
      </c>
      <c r="U1058" s="18">
        <v>3.36686</v>
      </c>
      <c r="V1058" s="18">
        <v>7.2656982774197271E-2</v>
      </c>
      <c r="W1058" s="19">
        <v>0.105073</v>
      </c>
      <c r="X1058" s="19">
        <v>2.115391621246761E-3</v>
      </c>
      <c r="Y1058" s="18">
        <v>5.4543062722757565E-2</v>
      </c>
      <c r="Z1058" s="20">
        <v>8.7050199999999994E-2</v>
      </c>
      <c r="AA1058" s="20">
        <v>1.8678883775215263E-3</v>
      </c>
      <c r="AB1058" s="237">
        <v>1715.5925439331115</v>
      </c>
      <c r="AC1058" s="237">
        <v>37.014277510267569</v>
      </c>
      <c r="AD1058" s="238">
        <v>0.97720058695298995</v>
      </c>
      <c r="AE1058" s="239">
        <v>1676.4780409036098</v>
      </c>
      <c r="AF1058" s="239">
        <v>36.178467812517766</v>
      </c>
      <c r="AG1058" s="240">
        <v>1693.5576913795214</v>
      </c>
      <c r="AH1058" s="240">
        <v>36.675586126691535</v>
      </c>
      <c r="AI1058" s="239">
        <v>1715.5925439331115</v>
      </c>
      <c r="AJ1058" s="239">
        <v>37.014277510267569</v>
      </c>
      <c r="AK1058" s="21"/>
      <c r="AL1058" s="186"/>
      <c r="AM1058" s="187"/>
    </row>
    <row r="1059" spans="1:39" x14ac:dyDescent="0.25">
      <c r="A1059" s="161" t="s">
        <v>4007</v>
      </c>
      <c r="B1059" s="197">
        <v>45.621450000000003</v>
      </c>
      <c r="C1059" s="197">
        <v>-114.62145</v>
      </c>
      <c r="D1059" s="86" t="s">
        <v>4050</v>
      </c>
      <c r="E1059" s="86" t="s">
        <v>4064</v>
      </c>
      <c r="F1059" s="86" t="s">
        <v>4065</v>
      </c>
      <c r="G1059" s="86" t="s">
        <v>4096</v>
      </c>
      <c r="H1059" s="86" t="s">
        <v>4068</v>
      </c>
      <c r="I1059" s="86" t="s">
        <v>4195</v>
      </c>
      <c r="J1059" s="47" t="s">
        <v>4276</v>
      </c>
      <c r="K1059" s="42" t="s">
        <v>3250</v>
      </c>
      <c r="L1059" s="137">
        <v>45750.925765798609</v>
      </c>
      <c r="M1059" s="14">
        <v>387.791</v>
      </c>
      <c r="N1059" s="14">
        <v>210.17699999999999</v>
      </c>
      <c r="O1059" s="15">
        <f t="shared" si="35"/>
        <v>0.54198524462919462</v>
      </c>
      <c r="P1059" s="16">
        <v>4.5126200000000001</v>
      </c>
      <c r="Q1059" s="16">
        <v>9.9916499557630628E-2</v>
      </c>
      <c r="R1059" s="17">
        <v>0.31141200000000002</v>
      </c>
      <c r="S1059" s="17">
        <v>6.8517398283355737E-3</v>
      </c>
      <c r="T1059" s="17">
        <v>0.95185900000000001</v>
      </c>
      <c r="U1059" s="18">
        <v>3.2077499999999999</v>
      </c>
      <c r="V1059" s="18">
        <v>7.0718154881472983E-2</v>
      </c>
      <c r="W1059" s="19">
        <v>0.10508199999999999</v>
      </c>
      <c r="X1059" s="19">
        <v>2.1230702501445872E-3</v>
      </c>
      <c r="Y1059" s="18">
        <v>7.4880065680499472E-2</v>
      </c>
      <c r="Z1059" s="20">
        <v>8.8497300000000001E-2</v>
      </c>
      <c r="AA1059" s="20">
        <v>1.9572085976614756E-3</v>
      </c>
      <c r="AB1059" s="237">
        <v>1715.7500140327329</v>
      </c>
      <c r="AC1059" s="237">
        <v>37.144716995538495</v>
      </c>
      <c r="AD1059" s="238">
        <v>1.0195471481364498</v>
      </c>
      <c r="AE1059" s="239">
        <v>1749.2880337221463</v>
      </c>
      <c r="AF1059" s="239">
        <v>38.564857641982719</v>
      </c>
      <c r="AG1059" s="240">
        <v>1733.6918520096779</v>
      </c>
      <c r="AH1059" s="240">
        <v>38.386662551775423</v>
      </c>
      <c r="AI1059" s="239">
        <v>1715.7500140327329</v>
      </c>
      <c r="AJ1059" s="239">
        <v>37.144716995538495</v>
      </c>
      <c r="AK1059" s="21"/>
      <c r="AL1059" s="186"/>
      <c r="AM1059" s="187"/>
    </row>
    <row r="1060" spans="1:39" x14ac:dyDescent="0.25">
      <c r="A1060" s="161" t="s">
        <v>4007</v>
      </c>
      <c r="B1060" s="197">
        <v>45.621450000000003</v>
      </c>
      <c r="C1060" s="197">
        <v>-114.62145</v>
      </c>
      <c r="D1060" s="86" t="s">
        <v>4050</v>
      </c>
      <c r="E1060" s="86" t="s">
        <v>4064</v>
      </c>
      <c r="F1060" s="86" t="s">
        <v>4065</v>
      </c>
      <c r="G1060" s="86" t="s">
        <v>4096</v>
      </c>
      <c r="H1060" s="86" t="s">
        <v>4068</v>
      </c>
      <c r="I1060" s="86" t="s">
        <v>4195</v>
      </c>
      <c r="J1060" s="47" t="s">
        <v>4276</v>
      </c>
      <c r="K1060" s="42" t="s">
        <v>3260</v>
      </c>
      <c r="L1060" s="137">
        <v>45750.929946157405</v>
      </c>
      <c r="M1060" s="14">
        <v>371.51299999999998</v>
      </c>
      <c r="N1060" s="14">
        <v>141.678</v>
      </c>
      <c r="O1060" s="15">
        <f t="shared" si="35"/>
        <v>0.38135408451386626</v>
      </c>
      <c r="P1060" s="16">
        <v>4.3933799999999996</v>
      </c>
      <c r="Q1060" s="16">
        <v>9.8283277344622555E-2</v>
      </c>
      <c r="R1060" s="17">
        <v>0.30315700000000001</v>
      </c>
      <c r="S1060" s="17">
        <v>6.725268981066854E-3</v>
      </c>
      <c r="T1060" s="17">
        <v>0.95732399999999995</v>
      </c>
      <c r="U1060" s="18">
        <v>3.2955999999999999</v>
      </c>
      <c r="V1060" s="18">
        <v>7.2905804499298954E-2</v>
      </c>
      <c r="W1060" s="19">
        <v>0.105086</v>
      </c>
      <c r="X1060" s="19">
        <v>2.1230353661606774E-3</v>
      </c>
      <c r="Y1060" s="18">
        <v>-5.3824236700147444E-2</v>
      </c>
      <c r="Z1060" s="20">
        <v>8.4912600000000005E-2</v>
      </c>
      <c r="AA1060" s="20">
        <v>1.9811330847785062E-3</v>
      </c>
      <c r="AB1060" s="237">
        <v>1715.8199954126139</v>
      </c>
      <c r="AC1060" s="237">
        <v>37.142365582260531</v>
      </c>
      <c r="AD1060" s="238">
        <v>0.99562837956667927</v>
      </c>
      <c r="AE1060" s="239">
        <v>1708.3190816607678</v>
      </c>
      <c r="AF1060" s="239">
        <v>37.791715314353034</v>
      </c>
      <c r="AG1060" s="240">
        <v>1711.3192354257649</v>
      </c>
      <c r="AH1060" s="240">
        <v>38.283522718394011</v>
      </c>
      <c r="AI1060" s="239">
        <v>1715.8199954126139</v>
      </c>
      <c r="AJ1060" s="239">
        <v>37.142365582260531</v>
      </c>
      <c r="AK1060" s="21"/>
      <c r="AL1060" s="186"/>
      <c r="AM1060" s="187"/>
    </row>
    <row r="1061" spans="1:39" x14ac:dyDescent="0.25">
      <c r="A1061" s="161" t="s">
        <v>4007</v>
      </c>
      <c r="B1061" s="197">
        <v>45.621450000000003</v>
      </c>
      <c r="C1061" s="197">
        <v>-114.62145</v>
      </c>
      <c r="D1061" s="86" t="s">
        <v>4050</v>
      </c>
      <c r="E1061" s="86" t="s">
        <v>4064</v>
      </c>
      <c r="F1061" s="86" t="s">
        <v>4065</v>
      </c>
      <c r="G1061" s="86" t="s">
        <v>4096</v>
      </c>
      <c r="H1061" s="86" t="s">
        <v>4068</v>
      </c>
      <c r="I1061" s="86" t="s">
        <v>4195</v>
      </c>
      <c r="J1061" s="47" t="s">
        <v>4276</v>
      </c>
      <c r="K1061" s="42" t="s">
        <v>3269</v>
      </c>
      <c r="L1061" s="137">
        <v>45750.934580752313</v>
      </c>
      <c r="M1061" s="14">
        <v>522.375</v>
      </c>
      <c r="N1061" s="14">
        <v>158.79300000000001</v>
      </c>
      <c r="O1061" s="15">
        <f t="shared" si="35"/>
        <v>0.30398277099784637</v>
      </c>
      <c r="P1061" s="16">
        <v>4.3819299999999997</v>
      </c>
      <c r="Q1061" s="16">
        <v>9.5288732426242292E-2</v>
      </c>
      <c r="R1061" s="17">
        <v>0.30238799999999999</v>
      </c>
      <c r="S1061" s="17">
        <v>6.5730154877118611E-3</v>
      </c>
      <c r="T1061" s="17">
        <v>0.95964700000000003</v>
      </c>
      <c r="U1061" s="18">
        <v>3.3027000000000002</v>
      </c>
      <c r="V1061" s="18">
        <v>7.201723606755539E-2</v>
      </c>
      <c r="W1061" s="19">
        <v>0.105087</v>
      </c>
      <c r="X1061" s="19">
        <v>2.116742781239374E-3</v>
      </c>
      <c r="Y1061" s="18">
        <v>0.2003051670429119</v>
      </c>
      <c r="Z1061" s="20">
        <v>8.6827399999999999E-2</v>
      </c>
      <c r="AA1061" s="20">
        <v>1.9932563787252761E-3</v>
      </c>
      <c r="AB1061" s="237">
        <v>1715.837490245036</v>
      </c>
      <c r="AC1061" s="237">
        <v>37.031843260248131</v>
      </c>
      <c r="AD1061" s="238">
        <v>0.99373754272248527</v>
      </c>
      <c r="AE1061" s="239">
        <v>1705.0921312672183</v>
      </c>
      <c r="AF1061" s="239">
        <v>37.180495514095256</v>
      </c>
      <c r="AG1061" s="240">
        <v>1709.5473525828468</v>
      </c>
      <c r="AH1061" s="240">
        <v>37.175536863952139</v>
      </c>
      <c r="AI1061" s="239">
        <v>1715.837490245036</v>
      </c>
      <c r="AJ1061" s="239">
        <v>37.031843260248131</v>
      </c>
      <c r="AK1061" s="21"/>
      <c r="AL1061" s="186"/>
      <c r="AM1061" s="187"/>
    </row>
    <row r="1062" spans="1:39" x14ac:dyDescent="0.25">
      <c r="A1062" s="161" t="s">
        <v>4007</v>
      </c>
      <c r="B1062" s="197">
        <v>45.621450000000003</v>
      </c>
      <c r="C1062" s="197">
        <v>-114.62145</v>
      </c>
      <c r="D1062" s="86" t="s">
        <v>4050</v>
      </c>
      <c r="E1062" s="86" t="s">
        <v>4064</v>
      </c>
      <c r="F1062" s="86" t="s">
        <v>4065</v>
      </c>
      <c r="G1062" s="86" t="s">
        <v>4096</v>
      </c>
      <c r="H1062" s="86" t="s">
        <v>4068</v>
      </c>
      <c r="I1062" s="86" t="s">
        <v>4195</v>
      </c>
      <c r="J1062" s="47" t="s">
        <v>4276</v>
      </c>
      <c r="K1062" s="42" t="s">
        <v>3275</v>
      </c>
      <c r="L1062" s="137">
        <v>45750.937070254629</v>
      </c>
      <c r="M1062" s="14">
        <v>357.75099999999998</v>
      </c>
      <c r="N1062" s="14">
        <v>253.26900000000001</v>
      </c>
      <c r="O1062" s="15">
        <f t="shared" si="35"/>
        <v>0.70794770664512474</v>
      </c>
      <c r="P1062" s="16">
        <v>4.4094300000000004</v>
      </c>
      <c r="Q1062" s="16">
        <v>9.8030269978053225E-2</v>
      </c>
      <c r="R1062" s="17">
        <v>0.30426399999999998</v>
      </c>
      <c r="S1062" s="17">
        <v>6.7392769733332662E-3</v>
      </c>
      <c r="T1062" s="17">
        <v>0.94991999999999999</v>
      </c>
      <c r="U1062" s="18">
        <v>3.28362</v>
      </c>
      <c r="V1062" s="18">
        <v>7.2545400600727269E-2</v>
      </c>
      <c r="W1062" s="19">
        <v>0.10509499999999999</v>
      </c>
      <c r="X1062" s="19">
        <v>2.1259319009563783E-3</v>
      </c>
      <c r="Y1062" s="18">
        <v>5.3475730378514122E-2</v>
      </c>
      <c r="Z1062" s="20">
        <v>8.6332500000000006E-2</v>
      </c>
      <c r="AA1062" s="20">
        <v>1.9541524405176278E-3</v>
      </c>
      <c r="AB1062" s="237">
        <v>1715.9774415244433</v>
      </c>
      <c r="AC1062" s="237">
        <v>37.189118044827921</v>
      </c>
      <c r="AD1062" s="238">
        <v>0.99872637894865612</v>
      </c>
      <c r="AE1062" s="239">
        <v>1713.7919365312866</v>
      </c>
      <c r="AF1062" s="239">
        <v>37.863005640713105</v>
      </c>
      <c r="AG1062" s="240">
        <v>1714.4034666522059</v>
      </c>
      <c r="AH1062" s="240">
        <v>38.114548748302184</v>
      </c>
      <c r="AI1062" s="239">
        <v>1715.9774415244433</v>
      </c>
      <c r="AJ1062" s="239">
        <v>37.189118044827921</v>
      </c>
      <c r="AK1062" s="21"/>
      <c r="AL1062" s="186"/>
      <c r="AM1062" s="187"/>
    </row>
    <row r="1063" spans="1:39" x14ac:dyDescent="0.25">
      <c r="A1063" s="161" t="s">
        <v>4007</v>
      </c>
      <c r="B1063" s="197">
        <v>45.621450000000003</v>
      </c>
      <c r="C1063" s="197">
        <v>-114.62145</v>
      </c>
      <c r="D1063" s="86" t="s">
        <v>4050</v>
      </c>
      <c r="E1063" s="86" t="s">
        <v>4064</v>
      </c>
      <c r="F1063" s="86" t="s">
        <v>4065</v>
      </c>
      <c r="G1063" s="86" t="s">
        <v>4096</v>
      </c>
      <c r="H1063" s="86" t="s">
        <v>4068</v>
      </c>
      <c r="I1063" s="86" t="s">
        <v>4195</v>
      </c>
      <c r="J1063" s="47" t="s">
        <v>4276</v>
      </c>
      <c r="K1063" s="42" t="s">
        <v>1321</v>
      </c>
      <c r="L1063" s="137">
        <v>45748.655149571758</v>
      </c>
      <c r="M1063" s="14">
        <v>735.73599999999999</v>
      </c>
      <c r="N1063" s="14">
        <v>183.72900000000001</v>
      </c>
      <c r="O1063" s="15">
        <f t="shared" si="35"/>
        <v>0.24972136744701906</v>
      </c>
      <c r="P1063" s="16">
        <v>4.2941000000000003</v>
      </c>
      <c r="Q1063" s="16">
        <v>9.3817505457403846E-2</v>
      </c>
      <c r="R1063" s="17">
        <v>0.29706399999999999</v>
      </c>
      <c r="S1063" s="17">
        <v>6.4375013245280199E-3</v>
      </c>
      <c r="T1063" s="17">
        <v>0.97465999999999997</v>
      </c>
      <c r="U1063" s="18">
        <v>3.3696999999999999</v>
      </c>
      <c r="V1063" s="18">
        <v>7.3019734377016199E-2</v>
      </c>
      <c r="W1063" s="19">
        <v>0.105099</v>
      </c>
      <c r="X1063" s="19">
        <v>2.1134522300018991E-3</v>
      </c>
      <c r="Y1063" s="18">
        <v>-9.7109098649155179E-2</v>
      </c>
      <c r="Z1063" s="20">
        <v>8.7667200000000001E-2</v>
      </c>
      <c r="AA1063" s="20">
        <v>1.9445987310231898E-3</v>
      </c>
      <c r="AB1063" s="237">
        <v>1716.0474122446481</v>
      </c>
      <c r="AC1063" s="237">
        <v>36.96907731398521</v>
      </c>
      <c r="AD1063" s="238">
        <v>0.97621647830592628</v>
      </c>
      <c r="AE1063" s="239">
        <v>1675.2337613874683</v>
      </c>
      <c r="AF1063" s="239">
        <v>36.301488048171251</v>
      </c>
      <c r="AG1063" s="240">
        <v>1693.0669222111553</v>
      </c>
      <c r="AH1063" s="240">
        <v>36.990129529888684</v>
      </c>
      <c r="AI1063" s="239">
        <v>1716.0474122446481</v>
      </c>
      <c r="AJ1063" s="239">
        <v>36.96907731398521</v>
      </c>
      <c r="AK1063" s="21"/>
      <c r="AL1063" s="186"/>
      <c r="AM1063" s="187"/>
    </row>
    <row r="1064" spans="1:39" x14ac:dyDescent="0.25">
      <c r="A1064" s="161" t="s">
        <v>4007</v>
      </c>
      <c r="B1064" s="197">
        <v>45.621450000000003</v>
      </c>
      <c r="C1064" s="197">
        <v>-114.62145</v>
      </c>
      <c r="D1064" s="86" t="s">
        <v>4050</v>
      </c>
      <c r="E1064" s="86" t="s">
        <v>4064</v>
      </c>
      <c r="F1064" s="86" t="s">
        <v>4065</v>
      </c>
      <c r="G1064" s="86" t="s">
        <v>4096</v>
      </c>
      <c r="H1064" s="86" t="s">
        <v>4068</v>
      </c>
      <c r="I1064" s="86" t="s">
        <v>4195</v>
      </c>
      <c r="J1064" s="47" t="s">
        <v>4276</v>
      </c>
      <c r="K1064" s="42" t="s">
        <v>1317</v>
      </c>
      <c r="L1064" s="137">
        <v>45748.652588599536</v>
      </c>
      <c r="M1064" s="14">
        <v>356.18400000000003</v>
      </c>
      <c r="N1064" s="14">
        <v>113.63800000000001</v>
      </c>
      <c r="O1064" s="15">
        <f t="shared" si="35"/>
        <v>0.31904296655661118</v>
      </c>
      <c r="P1064" s="16">
        <v>4.44353</v>
      </c>
      <c r="Q1064" s="16">
        <v>9.7286376771673427E-2</v>
      </c>
      <c r="R1064" s="17">
        <v>0.30769000000000002</v>
      </c>
      <c r="S1064" s="17">
        <v>6.6150623211047683E-3</v>
      </c>
      <c r="T1064" s="17">
        <v>0.95814100000000002</v>
      </c>
      <c r="U1064" s="18">
        <v>3.2495500000000002</v>
      </c>
      <c r="V1064" s="18">
        <v>7.003099871171338E-2</v>
      </c>
      <c r="W1064" s="19">
        <v>0.105105</v>
      </c>
      <c r="X1064" s="19">
        <v>2.1183787865311056E-3</v>
      </c>
      <c r="Y1064" s="18">
        <v>-0.21679525835451446</v>
      </c>
      <c r="Z1064" s="20">
        <v>8.9443999999999996E-2</v>
      </c>
      <c r="AA1064" s="20">
        <v>1.9892647801197805E-3</v>
      </c>
      <c r="AB1064" s="237">
        <v>1716.152362176415</v>
      </c>
      <c r="AC1064" s="237">
        <v>37.052649121303531</v>
      </c>
      <c r="AD1064" s="238">
        <v>1.0078072614283369</v>
      </c>
      <c r="AE1064" s="239">
        <v>1729.5508123187842</v>
      </c>
      <c r="AF1064" s="239">
        <v>37.273521167343048</v>
      </c>
      <c r="AG1064" s="240">
        <v>1723.1238650238022</v>
      </c>
      <c r="AH1064" s="240">
        <v>37.725969568556479</v>
      </c>
      <c r="AI1064" s="239">
        <v>1716.152362176415</v>
      </c>
      <c r="AJ1064" s="239">
        <v>37.052649121303531</v>
      </c>
      <c r="AK1064" s="21"/>
      <c r="AL1064" s="186"/>
      <c r="AM1064" s="187"/>
    </row>
    <row r="1065" spans="1:39" x14ac:dyDescent="0.25">
      <c r="A1065" s="161" t="s">
        <v>4007</v>
      </c>
      <c r="B1065" s="197">
        <v>45.621450000000003</v>
      </c>
      <c r="C1065" s="197">
        <v>-114.62145</v>
      </c>
      <c r="D1065" s="86" t="s">
        <v>4050</v>
      </c>
      <c r="E1065" s="86" t="s">
        <v>4064</v>
      </c>
      <c r="F1065" s="86" t="s">
        <v>4065</v>
      </c>
      <c r="G1065" s="86" t="s">
        <v>4096</v>
      </c>
      <c r="H1065" s="86" t="s">
        <v>4068</v>
      </c>
      <c r="I1065" s="86" t="s">
        <v>4195</v>
      </c>
      <c r="J1065" s="47" t="s">
        <v>4276</v>
      </c>
      <c r="K1065" s="42" t="s">
        <v>3265</v>
      </c>
      <c r="L1065" s="137">
        <v>45750.932027361108</v>
      </c>
      <c r="M1065" s="14">
        <v>585.64099999999996</v>
      </c>
      <c r="N1065" s="14">
        <v>347.86099999999999</v>
      </c>
      <c r="O1065" s="15">
        <f t="shared" si="35"/>
        <v>0.59398334474533032</v>
      </c>
      <c r="P1065" s="16">
        <v>4.49953</v>
      </c>
      <c r="Q1065" s="16">
        <v>9.7795761813127671E-2</v>
      </c>
      <c r="R1065" s="17">
        <v>0.31045400000000001</v>
      </c>
      <c r="S1065" s="17">
        <v>6.781345020517685E-3</v>
      </c>
      <c r="T1065" s="17">
        <v>0.956785</v>
      </c>
      <c r="U1065" s="18">
        <v>3.2171799999999999</v>
      </c>
      <c r="V1065" s="18">
        <v>7.0273017344639477E-2</v>
      </c>
      <c r="W1065" s="19">
        <v>0.105114</v>
      </c>
      <c r="X1065" s="19">
        <v>2.1189887691162972E-3</v>
      </c>
      <c r="Y1065" s="18">
        <v>0.25029232541892338</v>
      </c>
      <c r="Z1065" s="20">
        <v>8.8881799999999997E-2</v>
      </c>
      <c r="AA1065" s="20">
        <v>1.9387599738441065E-3</v>
      </c>
      <c r="AB1065" s="237">
        <v>1716.3097732418262</v>
      </c>
      <c r="AC1065" s="237">
        <v>37.059410612572677</v>
      </c>
      <c r="AD1065" s="238">
        <v>1.0165972912676271</v>
      </c>
      <c r="AE1065" s="239">
        <v>1744.7958664537957</v>
      </c>
      <c r="AF1065" s="239">
        <v>38.111659958772229</v>
      </c>
      <c r="AG1065" s="240">
        <v>1731.5053534832989</v>
      </c>
      <c r="AH1065" s="240">
        <v>37.633682879635906</v>
      </c>
      <c r="AI1065" s="239">
        <v>1716.3097732418262</v>
      </c>
      <c r="AJ1065" s="239">
        <v>37.059410612572677</v>
      </c>
      <c r="AK1065" s="21"/>
      <c r="AL1065" s="186"/>
      <c r="AM1065" s="187"/>
    </row>
    <row r="1066" spans="1:39" x14ac:dyDescent="0.25">
      <c r="A1066" s="161" t="s">
        <v>4007</v>
      </c>
      <c r="B1066" s="197">
        <v>45.621450000000003</v>
      </c>
      <c r="C1066" s="197">
        <v>-114.62145</v>
      </c>
      <c r="D1066" s="86" t="s">
        <v>4050</v>
      </c>
      <c r="E1066" s="86" t="s">
        <v>4064</v>
      </c>
      <c r="F1066" s="86" t="s">
        <v>4065</v>
      </c>
      <c r="G1066" s="86" t="s">
        <v>4096</v>
      </c>
      <c r="H1066" s="86" t="s">
        <v>4068</v>
      </c>
      <c r="I1066" s="86" t="s">
        <v>4195</v>
      </c>
      <c r="J1066" s="47" t="s">
        <v>4276</v>
      </c>
      <c r="K1066" s="42" t="s">
        <v>1252</v>
      </c>
      <c r="L1066" s="137">
        <v>45748.622810000001</v>
      </c>
      <c r="M1066" s="14">
        <v>51.393799999999999</v>
      </c>
      <c r="N1066" s="14">
        <v>7.13103</v>
      </c>
      <c r="O1066" s="15">
        <f t="shared" si="35"/>
        <v>0.13875272892839213</v>
      </c>
      <c r="P1066" s="16">
        <v>4.58134</v>
      </c>
      <c r="Q1066" s="16">
        <v>0.11063225243246202</v>
      </c>
      <c r="R1066" s="17">
        <v>0.31625300000000001</v>
      </c>
      <c r="S1066" s="17">
        <v>7.4342073400733184E-3</v>
      </c>
      <c r="T1066" s="17">
        <v>0.81989100000000004</v>
      </c>
      <c r="U1066" s="18">
        <v>3.1517300000000001</v>
      </c>
      <c r="V1066" s="18">
        <v>7.3340360045816524E-2</v>
      </c>
      <c r="W1066" s="19">
        <v>0.10512100000000001</v>
      </c>
      <c r="X1066" s="19">
        <v>2.2774039061536715E-3</v>
      </c>
      <c r="Y1066" s="18">
        <v>0.13978546010523232</v>
      </c>
      <c r="Z1066" s="20">
        <v>0.103129</v>
      </c>
      <c r="AA1066" s="20">
        <v>1.7483887882745072E-2</v>
      </c>
      <c r="AB1066" s="237">
        <v>1716.4321925967458</v>
      </c>
      <c r="AC1066" s="237">
        <v>39.826698062631444</v>
      </c>
      <c r="AD1066" s="238">
        <v>1.0349733664392498</v>
      </c>
      <c r="AE1066" s="239">
        <v>1776.4616046365566</v>
      </c>
      <c r="AF1066" s="239">
        <v>41.338037741689178</v>
      </c>
      <c r="AG1066" s="240">
        <v>1748.6699810223322</v>
      </c>
      <c r="AH1066" s="240">
        <v>42.227666744125351</v>
      </c>
      <c r="AI1066" s="239">
        <v>1716.4321925967458</v>
      </c>
      <c r="AJ1066" s="239">
        <v>39.826698062631444</v>
      </c>
      <c r="AK1066" s="21"/>
      <c r="AL1066" s="186"/>
      <c r="AM1066" s="187"/>
    </row>
    <row r="1067" spans="1:39" x14ac:dyDescent="0.25">
      <c r="A1067" s="161" t="s">
        <v>4007</v>
      </c>
      <c r="B1067" s="197">
        <v>45.621450000000003</v>
      </c>
      <c r="C1067" s="197">
        <v>-114.62145</v>
      </c>
      <c r="D1067" s="86" t="s">
        <v>4050</v>
      </c>
      <c r="E1067" s="86" t="s">
        <v>4064</v>
      </c>
      <c r="F1067" s="86" t="s">
        <v>4065</v>
      </c>
      <c r="G1067" s="86" t="s">
        <v>4096</v>
      </c>
      <c r="H1067" s="86" t="s">
        <v>4068</v>
      </c>
      <c r="I1067" s="86" t="s">
        <v>4195</v>
      </c>
      <c r="J1067" s="47" t="s">
        <v>4276</v>
      </c>
      <c r="K1067" s="42" t="s">
        <v>3262</v>
      </c>
      <c r="L1067" s="137">
        <v>45750.930774456021</v>
      </c>
      <c r="M1067" s="14">
        <v>625.47900000000004</v>
      </c>
      <c r="N1067" s="14">
        <v>438.22</v>
      </c>
      <c r="O1067" s="15">
        <f t="shared" si="35"/>
        <v>0.70061504862673252</v>
      </c>
      <c r="P1067" s="16">
        <v>4.4521699999999997</v>
      </c>
      <c r="Q1067" s="16">
        <v>9.6966350431064482E-2</v>
      </c>
      <c r="R1067" s="17">
        <v>0.30696000000000001</v>
      </c>
      <c r="S1067" s="17">
        <v>6.6293536309432162E-3</v>
      </c>
      <c r="T1067" s="17">
        <v>0.95623000000000002</v>
      </c>
      <c r="U1067" s="18">
        <v>3.2528600000000001</v>
      </c>
      <c r="V1067" s="18">
        <v>7.0256514020623023E-2</v>
      </c>
      <c r="W1067" s="19">
        <v>0.105173</v>
      </c>
      <c r="X1067" s="19">
        <v>2.1187665704366777E-3</v>
      </c>
      <c r="Y1067" s="18">
        <v>-5.1164878270192837E-2</v>
      </c>
      <c r="Z1067" s="20">
        <v>8.7464100000000003E-2</v>
      </c>
      <c r="AA1067" s="20">
        <v>1.887901294825818E-3</v>
      </c>
      <c r="AB1067" s="237">
        <v>1717.3412793813623</v>
      </c>
      <c r="AC1067" s="237">
        <v>37.029929470656548</v>
      </c>
      <c r="AD1067" s="238">
        <v>1.0062106100620205</v>
      </c>
      <c r="AE1067" s="239">
        <v>1728.0070164110111</v>
      </c>
      <c r="AF1067" s="239">
        <v>37.322156249028602</v>
      </c>
      <c r="AG1067" s="240">
        <v>1722.8159256127308</v>
      </c>
      <c r="AH1067" s="240">
        <v>37.522190925140499</v>
      </c>
      <c r="AI1067" s="239">
        <v>1717.3412793813623</v>
      </c>
      <c r="AJ1067" s="239">
        <v>37.029929470656548</v>
      </c>
      <c r="AK1067" s="21"/>
      <c r="AL1067" s="186"/>
      <c r="AM1067" s="187"/>
    </row>
    <row r="1068" spans="1:39" x14ac:dyDescent="0.25">
      <c r="A1068" s="161" t="s">
        <v>4007</v>
      </c>
      <c r="B1068" s="197">
        <v>45.621450000000003</v>
      </c>
      <c r="C1068" s="197">
        <v>-114.62145</v>
      </c>
      <c r="D1068" s="86" t="s">
        <v>4050</v>
      </c>
      <c r="E1068" s="86" t="s">
        <v>4064</v>
      </c>
      <c r="F1068" s="86" t="s">
        <v>4065</v>
      </c>
      <c r="G1068" s="86" t="s">
        <v>4096</v>
      </c>
      <c r="H1068" s="86" t="s">
        <v>4068</v>
      </c>
      <c r="I1068" s="86" t="s">
        <v>4195</v>
      </c>
      <c r="J1068" s="47" t="s">
        <v>4276</v>
      </c>
      <c r="K1068" s="42" t="s">
        <v>1328</v>
      </c>
      <c r="L1068" s="137">
        <v>45748.658059780093</v>
      </c>
      <c r="M1068" s="14">
        <v>163.93299999999999</v>
      </c>
      <c r="N1068" s="14">
        <v>45.376600000000003</v>
      </c>
      <c r="O1068" s="15">
        <f t="shared" si="35"/>
        <v>0.27679966815711299</v>
      </c>
      <c r="P1068" s="16">
        <v>4.3718500000000002</v>
      </c>
      <c r="Q1068" s="16">
        <v>9.6539186343629388E-2</v>
      </c>
      <c r="R1068" s="17">
        <v>0.30206100000000002</v>
      </c>
      <c r="S1068" s="17">
        <v>6.5226292493135015E-3</v>
      </c>
      <c r="T1068" s="17">
        <v>0.89396200000000003</v>
      </c>
      <c r="U1068" s="18">
        <v>3.3079299999999998</v>
      </c>
      <c r="V1068" s="18">
        <v>7.1487974472704149E-2</v>
      </c>
      <c r="W1068" s="19">
        <v>0.10519199999999999</v>
      </c>
      <c r="X1068" s="19">
        <v>2.1463235662583587E-3</v>
      </c>
      <c r="Y1068" s="18">
        <v>-6.4364342670774372E-2</v>
      </c>
      <c r="Z1068" s="20">
        <v>8.7643600000000002E-2</v>
      </c>
      <c r="AA1068" s="20">
        <v>2.4247663599786268E-3</v>
      </c>
      <c r="AB1068" s="237">
        <v>1717.6733076611638</v>
      </c>
      <c r="AC1068" s="237">
        <v>37.503203950827093</v>
      </c>
      <c r="AD1068" s="238">
        <v>0.99129614485764661</v>
      </c>
      <c r="AE1068" s="239">
        <v>1702.7229280093941</v>
      </c>
      <c r="AF1068" s="239">
        <v>36.797699229313686</v>
      </c>
      <c r="AG1068" s="240">
        <v>1709.0648177069822</v>
      </c>
      <c r="AH1068" s="240">
        <v>37.73956721066719</v>
      </c>
      <c r="AI1068" s="239">
        <v>1717.6733076611638</v>
      </c>
      <c r="AJ1068" s="239">
        <v>37.503203950827093</v>
      </c>
      <c r="AK1068" s="21"/>
      <c r="AL1068" s="186"/>
      <c r="AM1068" s="187"/>
    </row>
    <row r="1069" spans="1:39" x14ac:dyDescent="0.25">
      <c r="A1069" s="161" t="s">
        <v>4007</v>
      </c>
      <c r="B1069" s="197">
        <v>45.621450000000003</v>
      </c>
      <c r="C1069" s="197">
        <v>-114.62145</v>
      </c>
      <c r="D1069" s="86" t="s">
        <v>4050</v>
      </c>
      <c r="E1069" s="86" t="s">
        <v>4064</v>
      </c>
      <c r="F1069" s="86" t="s">
        <v>4065</v>
      </c>
      <c r="G1069" s="86" t="s">
        <v>4096</v>
      </c>
      <c r="H1069" s="86" t="s">
        <v>4068</v>
      </c>
      <c r="I1069" s="86" t="s">
        <v>4195</v>
      </c>
      <c r="J1069" s="47" t="s">
        <v>4276</v>
      </c>
      <c r="K1069" s="42" t="s">
        <v>1289</v>
      </c>
      <c r="L1069" s="137">
        <v>45748.640024826389</v>
      </c>
      <c r="M1069" s="14">
        <v>514.94399999999996</v>
      </c>
      <c r="N1069" s="14">
        <v>593.67200000000003</v>
      </c>
      <c r="O1069" s="15">
        <f t="shared" si="35"/>
        <v>1.1528865274670645</v>
      </c>
      <c r="P1069" s="16">
        <v>4.26</v>
      </c>
      <c r="Q1069" s="16">
        <v>9.3742073330228826E-2</v>
      </c>
      <c r="R1069" s="17">
        <v>0.29139300000000001</v>
      </c>
      <c r="S1069" s="17">
        <v>6.2695688026928945E-3</v>
      </c>
      <c r="T1069" s="17">
        <v>0.95951200000000003</v>
      </c>
      <c r="U1069" s="18">
        <v>3.4189600000000002</v>
      </c>
      <c r="V1069" s="18">
        <v>7.4177338133961115E-2</v>
      </c>
      <c r="W1069" s="19">
        <v>0.10519299999999999</v>
      </c>
      <c r="X1069" s="19">
        <v>2.1175883074443435E-3</v>
      </c>
      <c r="Y1069" s="18">
        <v>-0.21512209212446806</v>
      </c>
      <c r="Z1069" s="20">
        <v>8.4008600000000003E-2</v>
      </c>
      <c r="AA1069" s="20">
        <v>1.8468274342539426E-3</v>
      </c>
      <c r="AB1069" s="237">
        <v>1717.6907807882617</v>
      </c>
      <c r="AC1069" s="237">
        <v>37.000673088570451</v>
      </c>
      <c r="AD1069" s="238">
        <v>0.96288771763543279</v>
      </c>
      <c r="AE1069" s="239">
        <v>1653.9433555166338</v>
      </c>
      <c r="AF1069" s="239">
        <v>35.88375281856927</v>
      </c>
      <c r="AG1069" s="240">
        <v>1681.8630361319733</v>
      </c>
      <c r="AH1069" s="240">
        <v>37.00970142358797</v>
      </c>
      <c r="AI1069" s="239">
        <v>1717.6907807882617</v>
      </c>
      <c r="AJ1069" s="239">
        <v>37.000673088570451</v>
      </c>
      <c r="AK1069" s="21"/>
      <c r="AL1069" s="186"/>
      <c r="AM1069" s="187"/>
    </row>
    <row r="1070" spans="1:39" x14ac:dyDescent="0.25">
      <c r="A1070" s="161" t="s">
        <v>4007</v>
      </c>
      <c r="B1070" s="197">
        <v>45.621450000000003</v>
      </c>
      <c r="C1070" s="197">
        <v>-114.62145</v>
      </c>
      <c r="D1070" s="86" t="s">
        <v>4050</v>
      </c>
      <c r="E1070" s="86" t="s">
        <v>4064</v>
      </c>
      <c r="F1070" s="86" t="s">
        <v>4065</v>
      </c>
      <c r="G1070" s="86" t="s">
        <v>4096</v>
      </c>
      <c r="H1070" s="86" t="s">
        <v>4068</v>
      </c>
      <c r="I1070" s="86" t="s">
        <v>4195</v>
      </c>
      <c r="J1070" s="47" t="s">
        <v>4276</v>
      </c>
      <c r="K1070" s="42" t="s">
        <v>1259</v>
      </c>
      <c r="L1070" s="137">
        <v>45748.625737800925</v>
      </c>
      <c r="M1070" s="14">
        <v>391.06400000000002</v>
      </c>
      <c r="N1070" s="14">
        <v>60.720399999999998</v>
      </c>
      <c r="O1070" s="15">
        <f t="shared" si="35"/>
        <v>0.15526972567150132</v>
      </c>
      <c r="P1070" s="16">
        <v>4.4350199999999997</v>
      </c>
      <c r="Q1070" s="16">
        <v>9.5560776984074364E-2</v>
      </c>
      <c r="R1070" s="17">
        <v>0.30463400000000002</v>
      </c>
      <c r="S1070" s="17">
        <v>6.4957957032606871E-3</v>
      </c>
      <c r="T1070" s="17">
        <v>0.961642</v>
      </c>
      <c r="U1070" s="18">
        <v>3.2779799999999999</v>
      </c>
      <c r="V1070" s="18">
        <v>7.0264098170900915E-2</v>
      </c>
      <c r="W1070" s="19">
        <v>0.105223</v>
      </c>
      <c r="X1070" s="19">
        <v>2.1165029067121547E-3</v>
      </c>
      <c r="Y1070" s="18">
        <v>-6.3306638612974997E-3</v>
      </c>
      <c r="Z1070" s="20">
        <v>8.7837399999999996E-2</v>
      </c>
      <c r="AA1070" s="20">
        <v>2.2476137425064832E-3</v>
      </c>
      <c r="AB1070" s="237">
        <v>1718.2148795200385</v>
      </c>
      <c r="AC1070" s="237">
        <v>36.968726223150597</v>
      </c>
      <c r="AD1070" s="238">
        <v>0.99893251036988884</v>
      </c>
      <c r="AE1070" s="239">
        <v>1716.3807029538482</v>
      </c>
      <c r="AF1070" s="239">
        <v>36.790932894950274</v>
      </c>
      <c r="AG1070" s="240">
        <v>1716.8345896744531</v>
      </c>
      <c r="AH1070" s="240">
        <v>36.992403042697724</v>
      </c>
      <c r="AI1070" s="239">
        <v>1718.2148795200385</v>
      </c>
      <c r="AJ1070" s="239">
        <v>36.968726223150597</v>
      </c>
      <c r="AK1070" s="21"/>
      <c r="AL1070" s="186"/>
      <c r="AM1070" s="187"/>
    </row>
    <row r="1071" spans="1:39" x14ac:dyDescent="0.25">
      <c r="A1071" s="161" t="s">
        <v>4007</v>
      </c>
      <c r="B1071" s="197">
        <v>45.621450000000003</v>
      </c>
      <c r="C1071" s="197">
        <v>-114.62145</v>
      </c>
      <c r="D1071" s="86" t="s">
        <v>4050</v>
      </c>
      <c r="E1071" s="86" t="s">
        <v>4064</v>
      </c>
      <c r="F1071" s="86" t="s">
        <v>4065</v>
      </c>
      <c r="G1071" s="86" t="s">
        <v>4096</v>
      </c>
      <c r="H1071" s="86" t="s">
        <v>4068</v>
      </c>
      <c r="I1071" s="86" t="s">
        <v>4195</v>
      </c>
      <c r="J1071" s="47" t="s">
        <v>4276</v>
      </c>
      <c r="K1071" s="42" t="s">
        <v>1324</v>
      </c>
      <c r="L1071" s="137">
        <v>45748.65639635417</v>
      </c>
      <c r="M1071" s="14">
        <v>320.47500000000002</v>
      </c>
      <c r="N1071" s="14">
        <v>184.215</v>
      </c>
      <c r="O1071" s="15">
        <f t="shared" si="35"/>
        <v>0.57481862859817456</v>
      </c>
      <c r="P1071" s="16">
        <v>4.4906199999999998</v>
      </c>
      <c r="Q1071" s="16">
        <v>9.7502333271414582E-2</v>
      </c>
      <c r="R1071" s="17">
        <v>0.30993199999999999</v>
      </c>
      <c r="S1071" s="17">
        <v>6.6880878397416396E-3</v>
      </c>
      <c r="T1071" s="17">
        <v>0.95573399999999997</v>
      </c>
      <c r="U1071" s="18">
        <v>3.2229800000000002</v>
      </c>
      <c r="V1071" s="18">
        <v>6.9884902796812989E-2</v>
      </c>
      <c r="W1071" s="19">
        <v>0.105238</v>
      </c>
      <c r="X1071" s="19">
        <v>2.1245381351157246E-3</v>
      </c>
      <c r="Y1071" s="18">
        <v>0.1365926438993845</v>
      </c>
      <c r="Z1071" s="20">
        <v>9.1144699999999995E-2</v>
      </c>
      <c r="AA1071" s="20">
        <v>1.9603419918771828E-3</v>
      </c>
      <c r="AB1071" s="237">
        <v>1718.4768598992864</v>
      </c>
      <c r="AC1071" s="237">
        <v>37.102564531352947</v>
      </c>
      <c r="AD1071" s="238">
        <v>1.0137142215403205</v>
      </c>
      <c r="AE1071" s="239">
        <v>1742.0444322678595</v>
      </c>
      <c r="AF1071" s="239">
        <v>37.773304772840234</v>
      </c>
      <c r="AG1071" s="240">
        <v>1730.9884006274451</v>
      </c>
      <c r="AH1071" s="240">
        <v>37.583987940847827</v>
      </c>
      <c r="AI1071" s="239">
        <v>1718.4768598992864</v>
      </c>
      <c r="AJ1071" s="239">
        <v>37.102564531352947</v>
      </c>
      <c r="AK1071" s="21"/>
      <c r="AL1071" s="186"/>
      <c r="AM1071" s="187"/>
    </row>
    <row r="1072" spans="1:39" x14ac:dyDescent="0.25">
      <c r="A1072" s="161" t="s">
        <v>4007</v>
      </c>
      <c r="B1072" s="197">
        <v>45.621450000000003</v>
      </c>
      <c r="C1072" s="197">
        <v>-114.62145</v>
      </c>
      <c r="D1072" s="86" t="s">
        <v>4050</v>
      </c>
      <c r="E1072" s="86" t="s">
        <v>4064</v>
      </c>
      <c r="F1072" s="86" t="s">
        <v>4065</v>
      </c>
      <c r="G1072" s="86" t="s">
        <v>4096</v>
      </c>
      <c r="H1072" s="86" t="s">
        <v>4068</v>
      </c>
      <c r="I1072" s="86" t="s">
        <v>4195</v>
      </c>
      <c r="J1072" s="47" t="s">
        <v>4276</v>
      </c>
      <c r="K1072" s="42" t="s">
        <v>1286</v>
      </c>
      <c r="L1072" s="137">
        <v>45748.638783587965</v>
      </c>
      <c r="M1072" s="14">
        <v>117.34</v>
      </c>
      <c r="N1072" s="14">
        <v>73.780900000000003</v>
      </c>
      <c r="O1072" s="15">
        <f t="shared" si="35"/>
        <v>0.62877876257030851</v>
      </c>
      <c r="P1072" s="16">
        <v>4.4008799999999999</v>
      </c>
      <c r="Q1072" s="16">
        <v>9.8619468729658044E-2</v>
      </c>
      <c r="R1072" s="17">
        <v>0.30210599999999999</v>
      </c>
      <c r="S1072" s="17">
        <v>6.6177505486985531E-3</v>
      </c>
      <c r="T1072" s="17">
        <v>0.89777700000000005</v>
      </c>
      <c r="U1072" s="18">
        <v>3.3090099999999998</v>
      </c>
      <c r="V1072" s="18">
        <v>7.2253067071232344E-2</v>
      </c>
      <c r="W1072" s="19">
        <v>0.10524500000000001</v>
      </c>
      <c r="X1072" s="19">
        <v>2.1597682104568536E-3</v>
      </c>
      <c r="Y1072" s="18">
        <v>-5.2903846603109615E-2</v>
      </c>
      <c r="Z1072" s="20">
        <v>8.7489800000000006E-2</v>
      </c>
      <c r="AA1072" s="20">
        <v>2.0111872502778056E-3</v>
      </c>
      <c r="AB1072" s="237">
        <v>1718.5991016765781</v>
      </c>
      <c r="AC1072" s="237">
        <v>37.714727807730839</v>
      </c>
      <c r="AD1072" s="238">
        <v>0.99047794701483205</v>
      </c>
      <c r="AE1072" s="239">
        <v>1702.2345099701517</v>
      </c>
      <c r="AF1072" s="239">
        <v>37.168719411497612</v>
      </c>
      <c r="AG1072" s="240">
        <v>1709.2113838848647</v>
      </c>
      <c r="AH1072" s="240">
        <v>38.30177569609009</v>
      </c>
      <c r="AI1072" s="239">
        <v>1718.5991016765781</v>
      </c>
      <c r="AJ1072" s="239">
        <v>37.714727807730839</v>
      </c>
      <c r="AK1072" s="21"/>
      <c r="AL1072" s="186"/>
      <c r="AM1072" s="187"/>
    </row>
    <row r="1073" spans="1:39" x14ac:dyDescent="0.25">
      <c r="A1073" s="161" t="s">
        <v>4007</v>
      </c>
      <c r="B1073" s="197">
        <v>45.621450000000003</v>
      </c>
      <c r="C1073" s="197">
        <v>-114.62145</v>
      </c>
      <c r="D1073" s="86" t="s">
        <v>4050</v>
      </c>
      <c r="E1073" s="86" t="s">
        <v>4064</v>
      </c>
      <c r="F1073" s="86" t="s">
        <v>4065</v>
      </c>
      <c r="G1073" s="86" t="s">
        <v>4096</v>
      </c>
      <c r="H1073" s="86" t="s">
        <v>4068</v>
      </c>
      <c r="I1073" s="86" t="s">
        <v>4195</v>
      </c>
      <c r="J1073" s="47" t="s">
        <v>4276</v>
      </c>
      <c r="K1073" s="42" t="s">
        <v>3306</v>
      </c>
      <c r="L1073" s="137">
        <v>45750.951773252316</v>
      </c>
      <c r="M1073" s="14">
        <v>649.84799999999996</v>
      </c>
      <c r="N1073" s="14">
        <v>197.34299999999999</v>
      </c>
      <c r="O1073" s="15">
        <f t="shared" si="35"/>
        <v>0.30367562876241827</v>
      </c>
      <c r="P1073" s="16">
        <v>4.37561</v>
      </c>
      <c r="Q1073" s="16">
        <v>9.3951675510764582E-2</v>
      </c>
      <c r="R1073" s="17">
        <v>0.30149199999999998</v>
      </c>
      <c r="S1073" s="17">
        <v>6.4746044010194166E-3</v>
      </c>
      <c r="T1073" s="17">
        <v>0.96241900000000002</v>
      </c>
      <c r="U1073" s="18">
        <v>3.3117000000000001</v>
      </c>
      <c r="V1073" s="18">
        <v>7.121088515451833E-2</v>
      </c>
      <c r="W1073" s="19">
        <v>0.10524600000000001</v>
      </c>
      <c r="X1073" s="19">
        <v>2.1164417442776453E-3</v>
      </c>
      <c r="Y1073" s="18">
        <v>0.17310270208302153</v>
      </c>
      <c r="Z1073" s="20">
        <v>8.6766099999999999E-2</v>
      </c>
      <c r="AA1073" s="20">
        <v>1.9194197540736103E-3</v>
      </c>
      <c r="AB1073" s="237">
        <v>1718.6165639704616</v>
      </c>
      <c r="AC1073" s="237">
        <v>36.957711554232652</v>
      </c>
      <c r="AD1073" s="238">
        <v>0.98976074548217963</v>
      </c>
      <c r="AE1073" s="239">
        <v>1701.0192115534262</v>
      </c>
      <c r="AF1073" s="239">
        <v>36.576707950466634</v>
      </c>
      <c r="AG1073" s="240">
        <v>1708.5474553635461</v>
      </c>
      <c r="AH1073" s="240">
        <v>36.685375552450608</v>
      </c>
      <c r="AI1073" s="239">
        <v>1718.6165639704616</v>
      </c>
      <c r="AJ1073" s="239">
        <v>36.957711554232652</v>
      </c>
      <c r="AK1073" s="21"/>
      <c r="AL1073" s="186"/>
      <c r="AM1073" s="187"/>
    </row>
    <row r="1074" spans="1:39" x14ac:dyDescent="0.25">
      <c r="A1074" s="161" t="s">
        <v>4007</v>
      </c>
      <c r="B1074" s="197">
        <v>45.621450000000003</v>
      </c>
      <c r="C1074" s="197">
        <v>-114.62145</v>
      </c>
      <c r="D1074" s="86" t="s">
        <v>4050</v>
      </c>
      <c r="E1074" s="86" t="s">
        <v>4064</v>
      </c>
      <c r="F1074" s="86" t="s">
        <v>4065</v>
      </c>
      <c r="G1074" s="86" t="s">
        <v>4096</v>
      </c>
      <c r="H1074" s="86" t="s">
        <v>4068</v>
      </c>
      <c r="I1074" s="86" t="s">
        <v>4195</v>
      </c>
      <c r="J1074" s="47" t="s">
        <v>4276</v>
      </c>
      <c r="K1074" s="42" t="s">
        <v>3279</v>
      </c>
      <c r="L1074" s="137">
        <v>45750.938734988427</v>
      </c>
      <c r="M1074" s="14">
        <v>226.69399999999999</v>
      </c>
      <c r="N1074" s="14">
        <v>161.37200000000001</v>
      </c>
      <c r="O1074" s="15">
        <f t="shared" si="35"/>
        <v>0.71184945344826078</v>
      </c>
      <c r="P1074" s="16">
        <v>4.4472399999999999</v>
      </c>
      <c r="Q1074" s="16">
        <v>9.9307239596768571E-2</v>
      </c>
      <c r="R1074" s="17">
        <v>0.306342</v>
      </c>
      <c r="S1074" s="17">
        <v>6.7862625407509843E-3</v>
      </c>
      <c r="T1074" s="17">
        <v>0.91324899999999998</v>
      </c>
      <c r="U1074" s="18">
        <v>3.26145</v>
      </c>
      <c r="V1074" s="18">
        <v>7.2187119046544582E-2</v>
      </c>
      <c r="W1074" s="19">
        <v>0.105281</v>
      </c>
      <c r="X1074" s="19">
        <v>2.1465868188321664E-3</v>
      </c>
      <c r="Y1074" s="18">
        <v>9.275853431776615E-2</v>
      </c>
      <c r="Z1074" s="20">
        <v>8.6924399999999999E-2</v>
      </c>
      <c r="AA1074" s="20">
        <v>2.049856163867114E-3</v>
      </c>
      <c r="AB1074" s="237">
        <v>1719.2276155954467</v>
      </c>
      <c r="AC1074" s="237">
        <v>37.468769323239648</v>
      </c>
      <c r="AD1074" s="238">
        <v>1.0027837484968785</v>
      </c>
      <c r="AE1074" s="239">
        <v>1724.0135128861525</v>
      </c>
      <c r="AF1074" s="239">
        <v>38.158355545099333</v>
      </c>
      <c r="AG1074" s="240">
        <v>1721.480220973823</v>
      </c>
      <c r="AH1074" s="240">
        <v>38.440796711071485</v>
      </c>
      <c r="AI1074" s="239">
        <v>1719.2276155954467</v>
      </c>
      <c r="AJ1074" s="239">
        <v>37.468769323239648</v>
      </c>
      <c r="AK1074" s="21"/>
      <c r="AL1074" s="186"/>
      <c r="AM1074" s="187"/>
    </row>
    <row r="1075" spans="1:39" x14ac:dyDescent="0.25">
      <c r="A1075" s="161" t="s">
        <v>4007</v>
      </c>
      <c r="B1075" s="197">
        <v>45.621450000000003</v>
      </c>
      <c r="C1075" s="197">
        <v>-114.62145</v>
      </c>
      <c r="D1075" s="86" t="s">
        <v>4050</v>
      </c>
      <c r="E1075" s="86" t="s">
        <v>4064</v>
      </c>
      <c r="F1075" s="86" t="s">
        <v>4065</v>
      </c>
      <c r="G1075" s="86" t="s">
        <v>4096</v>
      </c>
      <c r="H1075" s="86" t="s">
        <v>4068</v>
      </c>
      <c r="I1075" s="86" t="s">
        <v>4195</v>
      </c>
      <c r="J1075" s="47" t="s">
        <v>4276</v>
      </c>
      <c r="K1075" s="42" t="s">
        <v>3314</v>
      </c>
      <c r="L1075" s="137">
        <v>45750.955101990738</v>
      </c>
      <c r="M1075" s="14">
        <v>613.29999999999995</v>
      </c>
      <c r="N1075" s="14">
        <v>351.25</v>
      </c>
      <c r="O1075" s="15">
        <f t="shared" si="35"/>
        <v>0.57272134355128002</v>
      </c>
      <c r="P1075" s="16">
        <v>4.8325800000000001</v>
      </c>
      <c r="Q1075" s="16">
        <v>0.11226645899541858</v>
      </c>
      <c r="R1075" s="17">
        <v>0.33272699999999999</v>
      </c>
      <c r="S1075" s="17">
        <v>7.6012578728786723E-3</v>
      </c>
      <c r="T1075" s="17">
        <v>0.97688699999999995</v>
      </c>
      <c r="U1075" s="18">
        <v>3.0057299999999998</v>
      </c>
      <c r="V1075" s="18">
        <v>6.9346121761854854E-2</v>
      </c>
      <c r="W1075" s="19">
        <v>0.10530100000000001</v>
      </c>
      <c r="X1075" s="19">
        <v>2.1239851898316054E-3</v>
      </c>
      <c r="Y1075" s="18">
        <v>-9.1052961767643867E-3</v>
      </c>
      <c r="Z1075" s="20">
        <v>0.112458</v>
      </c>
      <c r="AA1075" s="20">
        <v>3.1550677048995321E-3</v>
      </c>
      <c r="AB1075" s="237">
        <v>1719.5766756767973</v>
      </c>
      <c r="AC1075" s="237">
        <v>37.065588092149277</v>
      </c>
      <c r="AD1075" s="238">
        <v>1.0766863676083445</v>
      </c>
      <c r="AE1075" s="239">
        <v>1851.4447647584832</v>
      </c>
      <c r="AF1075" s="239">
        <v>42.715251899635199</v>
      </c>
      <c r="AG1075" s="240">
        <v>1789.8302776027815</v>
      </c>
      <c r="AH1075" s="240">
        <v>41.579840886079758</v>
      </c>
      <c r="AI1075" s="239">
        <v>1719.5766756767973</v>
      </c>
      <c r="AJ1075" s="239">
        <v>37.065588092149277</v>
      </c>
      <c r="AK1075" s="21"/>
      <c r="AL1075" s="186"/>
      <c r="AM1075" s="187"/>
    </row>
    <row r="1076" spans="1:39" x14ac:dyDescent="0.25">
      <c r="A1076" s="161" t="s">
        <v>4007</v>
      </c>
      <c r="B1076" s="197">
        <v>45.621450000000003</v>
      </c>
      <c r="C1076" s="197">
        <v>-114.62145</v>
      </c>
      <c r="D1076" s="86" t="s">
        <v>4050</v>
      </c>
      <c r="E1076" s="86" t="s">
        <v>4064</v>
      </c>
      <c r="F1076" s="86" t="s">
        <v>4065</v>
      </c>
      <c r="G1076" s="86" t="s">
        <v>4096</v>
      </c>
      <c r="H1076" s="86" t="s">
        <v>4068</v>
      </c>
      <c r="I1076" s="86" t="s">
        <v>4195</v>
      </c>
      <c r="J1076" s="47" t="s">
        <v>4276</v>
      </c>
      <c r="K1076" s="42" t="s">
        <v>1288</v>
      </c>
      <c r="L1076" s="137">
        <v>45748.639610578706</v>
      </c>
      <c r="M1076" s="14">
        <v>363.53500000000003</v>
      </c>
      <c r="N1076" s="14">
        <v>54.782699999999998</v>
      </c>
      <c r="O1076" s="15">
        <f t="shared" si="35"/>
        <v>0.15069443107266148</v>
      </c>
      <c r="P1076" s="16">
        <v>4.3545699999999998</v>
      </c>
      <c r="Q1076" s="16">
        <v>9.3174826504855909E-2</v>
      </c>
      <c r="R1076" s="17">
        <v>0.298205</v>
      </c>
      <c r="S1076" s="17">
        <v>6.4178398766952735E-3</v>
      </c>
      <c r="T1076" s="17">
        <v>0.92473099999999997</v>
      </c>
      <c r="U1076" s="18">
        <v>3.3514599999999999</v>
      </c>
      <c r="V1076" s="18">
        <v>7.1979017870765646E-2</v>
      </c>
      <c r="W1076" s="19">
        <v>0.10531799999999999</v>
      </c>
      <c r="X1076" s="19">
        <v>2.1311860722855709E-3</v>
      </c>
      <c r="Y1076" s="18">
        <v>0.26779512868305644</v>
      </c>
      <c r="Z1076" s="20">
        <v>8.8945300000000005E-2</v>
      </c>
      <c r="AA1076" s="20">
        <v>2.504270567198361E-3</v>
      </c>
      <c r="AB1076" s="237">
        <v>1719.8733125793235</v>
      </c>
      <c r="AC1076" s="237">
        <v>37.183860064530919</v>
      </c>
      <c r="AD1076" s="238">
        <v>0.97871027931257493</v>
      </c>
      <c r="AE1076" s="239">
        <v>1683.2576901367531</v>
      </c>
      <c r="AF1076" s="239">
        <v>36.151180488341517</v>
      </c>
      <c r="AG1076" s="240">
        <v>1699.2569949690885</v>
      </c>
      <c r="AH1076" s="240">
        <v>36.359037905788092</v>
      </c>
      <c r="AI1076" s="239">
        <v>1719.8733125793235</v>
      </c>
      <c r="AJ1076" s="239">
        <v>37.183860064530919</v>
      </c>
      <c r="AK1076" s="21"/>
      <c r="AL1076" s="186"/>
      <c r="AM1076" s="187"/>
    </row>
    <row r="1077" spans="1:39" x14ac:dyDescent="0.25">
      <c r="A1077" s="161" t="s">
        <v>4007</v>
      </c>
      <c r="B1077" s="197">
        <v>45.621450000000003</v>
      </c>
      <c r="C1077" s="197">
        <v>-114.62145</v>
      </c>
      <c r="D1077" s="86" t="s">
        <v>4050</v>
      </c>
      <c r="E1077" s="86" t="s">
        <v>4064</v>
      </c>
      <c r="F1077" s="86" t="s">
        <v>4065</v>
      </c>
      <c r="G1077" s="86" t="s">
        <v>4096</v>
      </c>
      <c r="H1077" s="86" t="s">
        <v>4068</v>
      </c>
      <c r="I1077" s="86" t="s">
        <v>4195</v>
      </c>
      <c r="J1077" s="47" t="s">
        <v>4276</v>
      </c>
      <c r="K1077" s="42" t="s">
        <v>3259</v>
      </c>
      <c r="L1077" s="137">
        <v>45750.929528391207</v>
      </c>
      <c r="M1077" s="14">
        <v>814.62800000000004</v>
      </c>
      <c r="N1077" s="14">
        <v>232.90600000000001</v>
      </c>
      <c r="O1077" s="15">
        <f t="shared" si="35"/>
        <v>0.28590473197582211</v>
      </c>
      <c r="P1077" s="16">
        <v>4.3925000000000001</v>
      </c>
      <c r="Q1077" s="16">
        <v>9.7390321889241141E-2</v>
      </c>
      <c r="R1077" s="17">
        <v>0.302402</v>
      </c>
      <c r="S1077" s="17">
        <v>6.7210911615302477E-3</v>
      </c>
      <c r="T1077" s="17">
        <v>0.97422900000000001</v>
      </c>
      <c r="U1077" s="18">
        <v>3.3043300000000002</v>
      </c>
      <c r="V1077" s="18">
        <v>7.3726549596464908E-2</v>
      </c>
      <c r="W1077" s="19">
        <v>0.105339</v>
      </c>
      <c r="X1077" s="19">
        <v>2.1193610854748184E-3</v>
      </c>
      <c r="Y1077" s="18">
        <v>0.25462735380207258</v>
      </c>
      <c r="Z1077" s="20">
        <v>8.7969800000000001E-2</v>
      </c>
      <c r="AA1077" s="20">
        <v>1.9593113744629772E-3</v>
      </c>
      <c r="AB1077" s="237">
        <v>1720.2396650285968</v>
      </c>
      <c r="AC1077" s="237">
        <v>36.968468921400941</v>
      </c>
      <c r="AD1077" s="238">
        <v>0.99076486885455106</v>
      </c>
      <c r="AE1077" s="239">
        <v>1704.3530261204546</v>
      </c>
      <c r="AF1077" s="239">
        <v>38.027699385398776</v>
      </c>
      <c r="AG1077" s="240">
        <v>1711.1200384819615</v>
      </c>
      <c r="AH1077" s="240">
        <v>37.938880213748185</v>
      </c>
      <c r="AI1077" s="239">
        <v>1720.2396650285968</v>
      </c>
      <c r="AJ1077" s="239">
        <v>36.968468921400941</v>
      </c>
      <c r="AK1077" s="21"/>
      <c r="AL1077" s="186"/>
      <c r="AM1077" s="187"/>
    </row>
    <row r="1078" spans="1:39" x14ac:dyDescent="0.25">
      <c r="A1078" s="161" t="s">
        <v>4007</v>
      </c>
      <c r="B1078" s="197">
        <v>45.621450000000003</v>
      </c>
      <c r="C1078" s="197">
        <v>-114.62145</v>
      </c>
      <c r="D1078" s="86" t="s">
        <v>4050</v>
      </c>
      <c r="E1078" s="86" t="s">
        <v>4064</v>
      </c>
      <c r="F1078" s="86" t="s">
        <v>4065</v>
      </c>
      <c r="G1078" s="86" t="s">
        <v>4096</v>
      </c>
      <c r="H1078" s="86" t="s">
        <v>4068</v>
      </c>
      <c r="I1078" s="86" t="s">
        <v>4195</v>
      </c>
      <c r="J1078" s="47" t="s">
        <v>4276</v>
      </c>
      <c r="K1078" s="42" t="s">
        <v>1287</v>
      </c>
      <c r="L1078" s="137">
        <v>45748.639196342592</v>
      </c>
      <c r="M1078" s="14">
        <v>587.17399999999998</v>
      </c>
      <c r="N1078" s="14">
        <v>201.95699999999999</v>
      </c>
      <c r="O1078" s="15">
        <f t="shared" si="35"/>
        <v>0.34394744998927063</v>
      </c>
      <c r="P1078" s="16">
        <v>4.3552600000000004</v>
      </c>
      <c r="Q1078" s="16">
        <v>9.3792170371785305E-2</v>
      </c>
      <c r="R1078" s="17">
        <v>0.298433</v>
      </c>
      <c r="S1078" s="17">
        <v>6.4616754791694707E-3</v>
      </c>
      <c r="T1078" s="17">
        <v>0.971024</v>
      </c>
      <c r="U1078" s="18">
        <v>3.35249</v>
      </c>
      <c r="V1078" s="18">
        <v>7.2621095021556933E-2</v>
      </c>
      <c r="W1078" s="19">
        <v>0.105341</v>
      </c>
      <c r="X1078" s="19">
        <v>2.1172198133516981E-3</v>
      </c>
      <c r="Y1078" s="18">
        <v>0.28454168257608187</v>
      </c>
      <c r="Z1078" s="20">
        <v>8.7403599999999998E-2</v>
      </c>
      <c r="AA1078" s="20">
        <v>1.9190262593982398E-3</v>
      </c>
      <c r="AB1078" s="237">
        <v>1720.2745510488719</v>
      </c>
      <c r="AC1078" s="237">
        <v>36.930255089848281</v>
      </c>
      <c r="AD1078" s="238">
        <v>0.97821741577400689</v>
      </c>
      <c r="AE1078" s="239">
        <v>1682.8025257488173</v>
      </c>
      <c r="AF1078" s="239">
        <v>36.452595570731269</v>
      </c>
      <c r="AG1078" s="240">
        <v>1699.1836452358352</v>
      </c>
      <c r="AH1078" s="240">
        <v>36.592562085136279</v>
      </c>
      <c r="AI1078" s="239">
        <v>1720.2745510488719</v>
      </c>
      <c r="AJ1078" s="239">
        <v>36.930255089848281</v>
      </c>
      <c r="AK1078" s="21"/>
      <c r="AL1078" s="186"/>
      <c r="AM1078" s="187"/>
    </row>
    <row r="1079" spans="1:39" x14ac:dyDescent="0.25">
      <c r="A1079" s="161" t="s">
        <v>4007</v>
      </c>
      <c r="B1079" s="197">
        <v>45.621450000000003</v>
      </c>
      <c r="C1079" s="197">
        <v>-114.62145</v>
      </c>
      <c r="D1079" s="86" t="s">
        <v>4050</v>
      </c>
      <c r="E1079" s="86" t="s">
        <v>4064</v>
      </c>
      <c r="F1079" s="86" t="s">
        <v>4065</v>
      </c>
      <c r="G1079" s="86" t="s">
        <v>4096</v>
      </c>
      <c r="H1079" s="86" t="s">
        <v>4068</v>
      </c>
      <c r="I1079" s="86" t="s">
        <v>4195</v>
      </c>
      <c r="J1079" s="47" t="s">
        <v>4276</v>
      </c>
      <c r="K1079" s="42" t="s">
        <v>3258</v>
      </c>
      <c r="L1079" s="137">
        <v>45750.929113969905</v>
      </c>
      <c r="M1079" s="14">
        <v>284.24400000000003</v>
      </c>
      <c r="N1079" s="14">
        <v>82.907399999999996</v>
      </c>
      <c r="O1079" s="15">
        <f t="shared" si="35"/>
        <v>0.2916768691687423</v>
      </c>
      <c r="P1079" s="16">
        <v>4.3658400000000004</v>
      </c>
      <c r="Q1079" s="16">
        <v>9.4974706704100964E-2</v>
      </c>
      <c r="R1079" s="17">
        <v>0.30052600000000002</v>
      </c>
      <c r="S1079" s="17">
        <v>6.4545720932142362E-3</v>
      </c>
      <c r="T1079" s="17">
        <v>0.90769999999999995</v>
      </c>
      <c r="U1079" s="18">
        <v>3.32199</v>
      </c>
      <c r="V1079" s="18">
        <v>7.1328452511252471E-2</v>
      </c>
      <c r="W1079" s="19">
        <v>0.10534399999999999</v>
      </c>
      <c r="X1079" s="19">
        <v>2.1398376965613536E-3</v>
      </c>
      <c r="Y1079" s="18">
        <v>7.2667374576888552E-3</v>
      </c>
      <c r="Z1079" s="20">
        <v>8.4920800000000005E-2</v>
      </c>
      <c r="AA1079" s="20">
        <v>2.1023879954604001E-3</v>
      </c>
      <c r="AB1079" s="237">
        <v>1720.3268785505034</v>
      </c>
      <c r="AC1079" s="237">
        <v>37.32346594205773</v>
      </c>
      <c r="AD1079" s="238">
        <v>0.98608377340872999</v>
      </c>
      <c r="AE1079" s="239">
        <v>1696.3864198975423</v>
      </c>
      <c r="AF1079" s="239">
        <v>36.424136795232805</v>
      </c>
      <c r="AG1079" s="240">
        <v>1706.752650244388</v>
      </c>
      <c r="AH1079" s="240">
        <v>37.1287844660839</v>
      </c>
      <c r="AI1079" s="239">
        <v>1720.3268785505034</v>
      </c>
      <c r="AJ1079" s="239">
        <v>37.32346594205773</v>
      </c>
      <c r="AK1079" s="21"/>
      <c r="AL1079" s="186"/>
      <c r="AM1079" s="187"/>
    </row>
    <row r="1080" spans="1:39" x14ac:dyDescent="0.25">
      <c r="A1080" s="161" t="s">
        <v>4007</v>
      </c>
      <c r="B1080" s="197">
        <v>45.621450000000003</v>
      </c>
      <c r="C1080" s="197">
        <v>-114.62145</v>
      </c>
      <c r="D1080" s="86" t="s">
        <v>4050</v>
      </c>
      <c r="E1080" s="86" t="s">
        <v>4064</v>
      </c>
      <c r="F1080" s="86" t="s">
        <v>4065</v>
      </c>
      <c r="G1080" s="86" t="s">
        <v>4096</v>
      </c>
      <c r="H1080" s="86" t="s">
        <v>4068</v>
      </c>
      <c r="I1080" s="86" t="s">
        <v>4195</v>
      </c>
      <c r="J1080" s="47" t="s">
        <v>4276</v>
      </c>
      <c r="K1080" s="42" t="s">
        <v>1223</v>
      </c>
      <c r="L1080" s="137">
        <v>45748.609831979164</v>
      </c>
      <c r="M1080" s="14">
        <v>158.01300000000001</v>
      </c>
      <c r="N1080" s="14">
        <v>58.43</v>
      </c>
      <c r="O1080" s="15">
        <f t="shared" si="35"/>
        <v>0.36977970167011576</v>
      </c>
      <c r="P1080" s="16">
        <v>4.4142299999999999</v>
      </c>
      <c r="Q1080" s="16">
        <v>9.6460699744351855E-2</v>
      </c>
      <c r="R1080" s="17">
        <v>0.30634699999999998</v>
      </c>
      <c r="S1080" s="17">
        <v>6.5493891971465544E-3</v>
      </c>
      <c r="T1080" s="17">
        <v>0.90665600000000002</v>
      </c>
      <c r="U1080" s="18">
        <v>3.2571400000000001</v>
      </c>
      <c r="V1080" s="18">
        <v>6.9503980422706738E-2</v>
      </c>
      <c r="W1080" s="19">
        <v>0.105369</v>
      </c>
      <c r="X1080" s="19">
        <v>2.1426806612206591E-3</v>
      </c>
      <c r="Y1080" s="18">
        <v>-0.15823376865994782</v>
      </c>
      <c r="Z1080" s="20">
        <v>8.9891899999999997E-2</v>
      </c>
      <c r="AA1080" s="20">
        <v>2.2055805230922765E-3</v>
      </c>
      <c r="AB1080" s="237">
        <v>1720.7628697370249</v>
      </c>
      <c r="AC1080" s="237">
        <v>37.362138244298258</v>
      </c>
      <c r="AD1080" s="238">
        <v>1.0030521606431686</v>
      </c>
      <c r="AE1080" s="239">
        <v>1726.0149144442619</v>
      </c>
      <c r="AF1080" s="239">
        <v>36.83136335031157</v>
      </c>
      <c r="AG1080" s="240">
        <v>1723.2695320196476</v>
      </c>
      <c r="AH1080" s="240">
        <v>37.657255038078432</v>
      </c>
      <c r="AI1080" s="239">
        <v>1720.7628697370249</v>
      </c>
      <c r="AJ1080" s="239">
        <v>37.362138244298258</v>
      </c>
      <c r="AK1080" s="21"/>
      <c r="AL1080" s="186"/>
      <c r="AM1080" s="187"/>
    </row>
    <row r="1081" spans="1:39" x14ac:dyDescent="0.25">
      <c r="A1081" s="161" t="s">
        <v>4007</v>
      </c>
      <c r="B1081" s="197">
        <v>45.621450000000003</v>
      </c>
      <c r="C1081" s="197">
        <v>-114.62145</v>
      </c>
      <c r="D1081" s="86" t="s">
        <v>4050</v>
      </c>
      <c r="E1081" s="86" t="s">
        <v>4064</v>
      </c>
      <c r="F1081" s="86" t="s">
        <v>4065</v>
      </c>
      <c r="G1081" s="86" t="s">
        <v>4096</v>
      </c>
      <c r="H1081" s="86" t="s">
        <v>4068</v>
      </c>
      <c r="I1081" s="86" t="s">
        <v>4195</v>
      </c>
      <c r="J1081" s="47" t="s">
        <v>4276</v>
      </c>
      <c r="K1081" s="42" t="s">
        <v>1293</v>
      </c>
      <c r="L1081" s="137">
        <v>45748.641696956016</v>
      </c>
      <c r="M1081" s="14">
        <v>62.590800000000002</v>
      </c>
      <c r="N1081" s="14">
        <v>21.700700000000001</v>
      </c>
      <c r="O1081" s="15">
        <f t="shared" si="35"/>
        <v>0.3467075033391489</v>
      </c>
      <c r="P1081" s="16">
        <v>4.4450900000000004</v>
      </c>
      <c r="Q1081" s="16">
        <v>0.1013744479602232</v>
      </c>
      <c r="R1081" s="17">
        <v>0.30582100000000001</v>
      </c>
      <c r="S1081" s="17">
        <v>6.8394569988340457E-3</v>
      </c>
      <c r="T1081" s="17">
        <v>0.81474400000000002</v>
      </c>
      <c r="U1081" s="18">
        <v>3.2703600000000002</v>
      </c>
      <c r="V1081" s="18">
        <v>7.2852575119071797E-2</v>
      </c>
      <c r="W1081" s="19">
        <v>0.10542</v>
      </c>
      <c r="X1081" s="19">
        <v>2.2111911312740471E-3</v>
      </c>
      <c r="Y1081" s="18">
        <v>0.12973699675627623</v>
      </c>
      <c r="Z1081" s="20">
        <v>9.1276599999999999E-2</v>
      </c>
      <c r="AA1081" s="20">
        <v>3.4307383114169461E-3</v>
      </c>
      <c r="AB1081" s="237">
        <v>1721.6518970433517</v>
      </c>
      <c r="AC1081" s="237">
        <v>38.533802786043232</v>
      </c>
      <c r="AD1081" s="238">
        <v>0.99897709580970795</v>
      </c>
      <c r="AE1081" s="239">
        <v>1719.8908121036418</v>
      </c>
      <c r="AF1081" s="239">
        <v>38.313358341400324</v>
      </c>
      <c r="AG1081" s="240">
        <v>1720.3124426219024</v>
      </c>
      <c r="AH1081" s="240">
        <v>39.233339300193805</v>
      </c>
      <c r="AI1081" s="239">
        <v>1721.6518970433517</v>
      </c>
      <c r="AJ1081" s="239">
        <v>38.533802786043232</v>
      </c>
      <c r="AK1081" s="21"/>
      <c r="AL1081" s="186"/>
      <c r="AM1081" s="187"/>
    </row>
    <row r="1082" spans="1:39" x14ac:dyDescent="0.25">
      <c r="A1082" s="161" t="s">
        <v>4007</v>
      </c>
      <c r="B1082" s="197">
        <v>45.621450000000003</v>
      </c>
      <c r="C1082" s="197">
        <v>-114.62145</v>
      </c>
      <c r="D1082" s="86" t="s">
        <v>4050</v>
      </c>
      <c r="E1082" s="86" t="s">
        <v>4064</v>
      </c>
      <c r="F1082" s="86" t="s">
        <v>4065</v>
      </c>
      <c r="G1082" s="86" t="s">
        <v>4096</v>
      </c>
      <c r="H1082" s="86" t="s">
        <v>4068</v>
      </c>
      <c r="I1082" s="86" t="s">
        <v>4195</v>
      </c>
      <c r="J1082" s="47" t="s">
        <v>4276</v>
      </c>
      <c r="K1082" s="42" t="s">
        <v>1272</v>
      </c>
      <c r="L1082" s="137">
        <v>45748.632046354163</v>
      </c>
      <c r="M1082" s="14">
        <v>1044.6500000000001</v>
      </c>
      <c r="N1082" s="14">
        <v>33.177100000000003</v>
      </c>
      <c r="O1082" s="15">
        <f t="shared" si="35"/>
        <v>3.1759058057722681E-2</v>
      </c>
      <c r="P1082" s="16">
        <v>4.5062199999999999</v>
      </c>
      <c r="Q1082" s="16">
        <v>9.7151199948122102E-2</v>
      </c>
      <c r="R1082" s="17">
        <v>0.30791800000000003</v>
      </c>
      <c r="S1082" s="17">
        <v>6.568028149947289E-3</v>
      </c>
      <c r="T1082" s="17">
        <v>0.97850700000000002</v>
      </c>
      <c r="U1082" s="18">
        <v>3.24553</v>
      </c>
      <c r="V1082" s="18">
        <v>6.9472966781043685E-2</v>
      </c>
      <c r="W1082" s="19">
        <v>0.105492</v>
      </c>
      <c r="X1082" s="19">
        <v>2.117668375398046E-3</v>
      </c>
      <c r="Y1082" s="18">
        <v>-0.13781522756839051</v>
      </c>
      <c r="Z1082" s="20">
        <v>0.117412</v>
      </c>
      <c r="AA1082" s="20">
        <v>4.6345410285917208E-3</v>
      </c>
      <c r="AB1082" s="237">
        <v>1722.9060935629088</v>
      </c>
      <c r="AC1082" s="237">
        <v>36.873008710580699</v>
      </c>
      <c r="AD1082" s="238">
        <v>1.0049471047877341</v>
      </c>
      <c r="AE1082" s="239">
        <v>1731.42949054719</v>
      </c>
      <c r="AF1082" s="239">
        <v>37.062527069694113</v>
      </c>
      <c r="AG1082" s="240">
        <v>1727.2003302607993</v>
      </c>
      <c r="AH1082" s="240">
        <v>37.237326325751837</v>
      </c>
      <c r="AI1082" s="239">
        <v>1722.9060935629088</v>
      </c>
      <c r="AJ1082" s="239">
        <v>36.873008710580699</v>
      </c>
      <c r="AK1082" s="21" t="s">
        <v>4284</v>
      </c>
      <c r="AL1082" s="186"/>
      <c r="AM1082" s="187"/>
    </row>
    <row r="1083" spans="1:39" x14ac:dyDescent="0.25">
      <c r="A1083" s="161" t="s">
        <v>4007</v>
      </c>
      <c r="B1083" s="197">
        <v>45.621450000000003</v>
      </c>
      <c r="C1083" s="197">
        <v>-114.62145</v>
      </c>
      <c r="D1083" s="86" t="s">
        <v>4050</v>
      </c>
      <c r="E1083" s="86" t="s">
        <v>4064</v>
      </c>
      <c r="F1083" s="86" t="s">
        <v>4065</v>
      </c>
      <c r="G1083" s="86" t="s">
        <v>4096</v>
      </c>
      <c r="H1083" s="86" t="s">
        <v>4068</v>
      </c>
      <c r="I1083" s="86" t="s">
        <v>4195</v>
      </c>
      <c r="J1083" s="47" t="s">
        <v>4276</v>
      </c>
      <c r="K1083" s="42" t="s">
        <v>3234</v>
      </c>
      <c r="L1083" s="137">
        <v>45750.9182024537</v>
      </c>
      <c r="M1083" s="14">
        <v>116.554</v>
      </c>
      <c r="N1083" s="14">
        <v>49.170499999999997</v>
      </c>
      <c r="O1083" s="15">
        <f t="shared" si="35"/>
        <v>0.42186883333047337</v>
      </c>
      <c r="P1083" s="16">
        <v>4.4132100000000003</v>
      </c>
      <c r="Q1083" s="16">
        <v>9.930353527669597E-2</v>
      </c>
      <c r="R1083" s="17">
        <v>0.30333900000000003</v>
      </c>
      <c r="S1083" s="17">
        <v>6.6518120310784497E-3</v>
      </c>
      <c r="T1083" s="17">
        <v>0.85599599999999998</v>
      </c>
      <c r="U1083" s="18">
        <v>3.29291</v>
      </c>
      <c r="V1083" s="18">
        <v>7.2321943757617579E-2</v>
      </c>
      <c r="W1083" s="19">
        <v>0.105507</v>
      </c>
      <c r="X1083" s="19">
        <v>2.1823956346180679E-3</v>
      </c>
      <c r="Y1083" s="18">
        <v>4.0897519094056096E-2</v>
      </c>
      <c r="Z1083" s="20">
        <v>8.8519899999999999E-2</v>
      </c>
      <c r="AA1083" s="20">
        <v>2.8838795620490117E-3</v>
      </c>
      <c r="AB1083" s="237">
        <v>1723.1672518939749</v>
      </c>
      <c r="AC1083" s="237">
        <v>37.993395744009895</v>
      </c>
      <c r="AD1083" s="238">
        <v>0.99209458419234076</v>
      </c>
      <c r="AE1083" s="239">
        <v>1709.5448982616115</v>
      </c>
      <c r="AF1083" s="239">
        <v>37.546610743445257</v>
      </c>
      <c r="AG1083" s="240">
        <v>1715.3036301687487</v>
      </c>
      <c r="AH1083" s="240">
        <v>38.596784324495545</v>
      </c>
      <c r="AI1083" s="239">
        <v>1723.1672518939749</v>
      </c>
      <c r="AJ1083" s="239">
        <v>37.993395744009895</v>
      </c>
      <c r="AK1083" s="21"/>
      <c r="AL1083" s="186"/>
      <c r="AM1083" s="187"/>
    </row>
    <row r="1084" spans="1:39" x14ac:dyDescent="0.25">
      <c r="A1084" s="161" t="s">
        <v>4007</v>
      </c>
      <c r="B1084" s="197">
        <v>45.621450000000003</v>
      </c>
      <c r="C1084" s="197">
        <v>-114.62145</v>
      </c>
      <c r="D1084" s="86" t="s">
        <v>4050</v>
      </c>
      <c r="E1084" s="86" t="s">
        <v>4064</v>
      </c>
      <c r="F1084" s="86" t="s">
        <v>4065</v>
      </c>
      <c r="G1084" s="86" t="s">
        <v>4096</v>
      </c>
      <c r="H1084" s="86" t="s">
        <v>4068</v>
      </c>
      <c r="I1084" s="86" t="s">
        <v>4195</v>
      </c>
      <c r="J1084" s="47" t="s">
        <v>4276</v>
      </c>
      <c r="K1084" s="42" t="s">
        <v>3288</v>
      </c>
      <c r="L1084" s="137">
        <v>45750.943367557869</v>
      </c>
      <c r="M1084" s="14">
        <v>403.76</v>
      </c>
      <c r="N1084" s="14">
        <v>105.98399999999999</v>
      </c>
      <c r="O1084" s="15">
        <f t="shared" si="35"/>
        <v>0.26249256984347136</v>
      </c>
      <c r="P1084" s="16">
        <v>4.4675500000000001</v>
      </c>
      <c r="Q1084" s="16">
        <v>9.7608077192207821E-2</v>
      </c>
      <c r="R1084" s="17">
        <v>0.30697000000000002</v>
      </c>
      <c r="S1084" s="17">
        <v>6.6653725771632609E-3</v>
      </c>
      <c r="T1084" s="17">
        <v>0.93637300000000001</v>
      </c>
      <c r="U1084" s="18">
        <v>3.25319</v>
      </c>
      <c r="V1084" s="18">
        <v>7.0611802690839151E-2</v>
      </c>
      <c r="W1084" s="19">
        <v>0.105535</v>
      </c>
      <c r="X1084" s="19">
        <v>2.1349376546796399E-3</v>
      </c>
      <c r="Y1084" s="18">
        <v>5.8876257712827236E-2</v>
      </c>
      <c r="Z1084" s="20">
        <v>8.6163900000000002E-2</v>
      </c>
      <c r="AA1084" s="20">
        <v>2.5764286412947673E-3</v>
      </c>
      <c r="AB1084" s="237">
        <v>1723.6546252035446</v>
      </c>
      <c r="AC1084" s="237">
        <v>37.155062347532812</v>
      </c>
      <c r="AD1084" s="238">
        <v>1.002435888215861</v>
      </c>
      <c r="AE1084" s="239">
        <v>1727.8532551932922</v>
      </c>
      <c r="AF1084" s="239">
        <v>37.503752665670589</v>
      </c>
      <c r="AG1084" s="240">
        <v>1725.5820788775936</v>
      </c>
      <c r="AH1084" s="240">
        <v>37.70092080817777</v>
      </c>
      <c r="AI1084" s="239">
        <v>1723.6546252035446</v>
      </c>
      <c r="AJ1084" s="239">
        <v>37.155062347532812</v>
      </c>
      <c r="AK1084" s="21"/>
      <c r="AL1084" s="186"/>
      <c r="AM1084" s="187"/>
    </row>
    <row r="1085" spans="1:39" x14ac:dyDescent="0.25">
      <c r="A1085" s="161" t="s">
        <v>4007</v>
      </c>
      <c r="B1085" s="197">
        <v>45.621450000000003</v>
      </c>
      <c r="C1085" s="197">
        <v>-114.62145</v>
      </c>
      <c r="D1085" s="86" t="s">
        <v>4050</v>
      </c>
      <c r="E1085" s="86" t="s">
        <v>4064</v>
      </c>
      <c r="F1085" s="86" t="s">
        <v>4065</v>
      </c>
      <c r="G1085" s="86" t="s">
        <v>4096</v>
      </c>
      <c r="H1085" s="86" t="s">
        <v>4068</v>
      </c>
      <c r="I1085" s="86" t="s">
        <v>4195</v>
      </c>
      <c r="J1085" s="47" t="s">
        <v>4276</v>
      </c>
      <c r="K1085" s="42" t="s">
        <v>1238</v>
      </c>
      <c r="L1085" s="137">
        <v>45748.616104062501</v>
      </c>
      <c r="M1085" s="14">
        <v>395.53</v>
      </c>
      <c r="N1085" s="14">
        <v>66.142200000000003</v>
      </c>
      <c r="O1085" s="15">
        <f t="shared" si="35"/>
        <v>0.16722423077895485</v>
      </c>
      <c r="P1085" s="16">
        <v>4.4034800000000001</v>
      </c>
      <c r="Q1085" s="16">
        <v>9.6506046820756267E-2</v>
      </c>
      <c r="R1085" s="17">
        <v>0.30481000000000003</v>
      </c>
      <c r="S1085" s="17">
        <v>6.5816617326097827E-3</v>
      </c>
      <c r="T1085" s="17">
        <v>0.94522600000000001</v>
      </c>
      <c r="U1085" s="18">
        <v>3.2766099999999998</v>
      </c>
      <c r="V1085" s="18">
        <v>7.0733754425168188E-2</v>
      </c>
      <c r="W1085" s="19">
        <v>0.105544</v>
      </c>
      <c r="X1085" s="19">
        <v>2.1383961330588403E-3</v>
      </c>
      <c r="Y1085" s="18">
        <v>-7.197377277852117E-2</v>
      </c>
      <c r="Z1085" s="20">
        <v>9.4436400000000004E-2</v>
      </c>
      <c r="AA1085" s="20">
        <v>2.4519024670618529E-3</v>
      </c>
      <c r="AB1085" s="237">
        <v>1723.8112471139743</v>
      </c>
      <c r="AC1085" s="237">
        <v>37.211345929952792</v>
      </c>
      <c r="AD1085" s="238">
        <v>0.99605494824926943</v>
      </c>
      <c r="AE1085" s="239">
        <v>1717.0107225356182</v>
      </c>
      <c r="AF1085" s="239">
        <v>37.065935461716535</v>
      </c>
      <c r="AG1085" s="240">
        <v>1719.7043583055174</v>
      </c>
      <c r="AH1085" s="240">
        <v>37.688798250586096</v>
      </c>
      <c r="AI1085" s="239">
        <v>1723.8112471139743</v>
      </c>
      <c r="AJ1085" s="239">
        <v>37.211345929952792</v>
      </c>
      <c r="AK1085" s="21"/>
      <c r="AL1085" s="186"/>
      <c r="AM1085" s="187"/>
    </row>
    <row r="1086" spans="1:39" x14ac:dyDescent="0.25">
      <c r="A1086" s="161" t="s">
        <v>4007</v>
      </c>
      <c r="B1086" s="197">
        <v>45.621450000000003</v>
      </c>
      <c r="C1086" s="197">
        <v>-114.62145</v>
      </c>
      <c r="D1086" s="86" t="s">
        <v>4050</v>
      </c>
      <c r="E1086" s="86" t="s">
        <v>4064</v>
      </c>
      <c r="F1086" s="86" t="s">
        <v>4065</v>
      </c>
      <c r="G1086" s="86" t="s">
        <v>4096</v>
      </c>
      <c r="H1086" s="86" t="s">
        <v>4068</v>
      </c>
      <c r="I1086" s="86" t="s">
        <v>4195</v>
      </c>
      <c r="J1086" s="47" t="s">
        <v>4276</v>
      </c>
      <c r="K1086" s="42" t="s">
        <v>1250</v>
      </c>
      <c r="L1086" s="137">
        <v>45748.621972071756</v>
      </c>
      <c r="M1086" s="14">
        <v>140.28399999999999</v>
      </c>
      <c r="N1086" s="14">
        <v>65.280900000000003</v>
      </c>
      <c r="O1086" s="15">
        <f t="shared" ref="O1086:O1117" si="36">N1086/M1086</f>
        <v>0.46534815089390097</v>
      </c>
      <c r="P1086" s="16">
        <v>4.4893599999999996</v>
      </c>
      <c r="Q1086" s="16">
        <v>9.9185764483064792E-2</v>
      </c>
      <c r="R1086" s="17">
        <v>0.30931700000000001</v>
      </c>
      <c r="S1086" s="17">
        <v>6.6372723829597356E-3</v>
      </c>
      <c r="T1086" s="17">
        <v>0.878525</v>
      </c>
      <c r="U1086" s="18">
        <v>3.2346499999999998</v>
      </c>
      <c r="V1086" s="18">
        <v>6.9400213079211792E-2</v>
      </c>
      <c r="W1086" s="19">
        <v>0.10555</v>
      </c>
      <c r="X1086" s="19">
        <v>2.1616023247880262E-3</v>
      </c>
      <c r="Y1086" s="18">
        <v>-0.12259635142546342</v>
      </c>
      <c r="Z1086" s="20">
        <v>9.1175300000000001E-2</v>
      </c>
      <c r="AA1086" s="20">
        <v>2.1889221751665816E-3</v>
      </c>
      <c r="AB1086" s="237">
        <v>1723.9156525897561</v>
      </c>
      <c r="AC1086" s="237">
        <v>37.612537478854698</v>
      </c>
      <c r="AD1086" s="238">
        <v>1.0073200071964377</v>
      </c>
      <c r="AE1086" s="239">
        <v>1736.5347275727647</v>
      </c>
      <c r="AF1086" s="239">
        <v>37.257780629434677</v>
      </c>
      <c r="AG1086" s="240">
        <v>1730.4451000207216</v>
      </c>
      <c r="AH1086" s="240">
        <v>38.2316232473067</v>
      </c>
      <c r="AI1086" s="239">
        <v>1723.9156525897561</v>
      </c>
      <c r="AJ1086" s="239">
        <v>37.612537478854698</v>
      </c>
      <c r="AK1086" s="21"/>
      <c r="AL1086" s="186"/>
      <c r="AM1086" s="187"/>
    </row>
    <row r="1087" spans="1:39" x14ac:dyDescent="0.25">
      <c r="A1087" s="161" t="s">
        <v>4007</v>
      </c>
      <c r="B1087" s="197">
        <v>45.621450000000003</v>
      </c>
      <c r="C1087" s="197">
        <v>-114.62145</v>
      </c>
      <c r="D1087" s="86" t="s">
        <v>4050</v>
      </c>
      <c r="E1087" s="86" t="s">
        <v>4064</v>
      </c>
      <c r="F1087" s="86" t="s">
        <v>4065</v>
      </c>
      <c r="G1087" s="86" t="s">
        <v>4096</v>
      </c>
      <c r="H1087" s="86" t="s">
        <v>4068</v>
      </c>
      <c r="I1087" s="86" t="s">
        <v>4195</v>
      </c>
      <c r="J1087" s="47" t="s">
        <v>4276</v>
      </c>
      <c r="K1087" s="42" t="s">
        <v>3229</v>
      </c>
      <c r="L1087" s="137">
        <v>45750.916126261574</v>
      </c>
      <c r="M1087" s="14">
        <v>1224.01</v>
      </c>
      <c r="N1087" s="14">
        <v>546.98699999999997</v>
      </c>
      <c r="O1087" s="15">
        <f t="shared" si="36"/>
        <v>0.44688115293175706</v>
      </c>
      <c r="P1087" s="16">
        <v>4.3079499999999999</v>
      </c>
      <c r="Q1087" s="16">
        <v>9.3799568280669599E-2</v>
      </c>
      <c r="R1087" s="17">
        <v>0.29593000000000003</v>
      </c>
      <c r="S1087" s="17">
        <v>6.3971671439473901E-3</v>
      </c>
      <c r="T1087" s="17">
        <v>0.97287900000000005</v>
      </c>
      <c r="U1087" s="18">
        <v>3.3740399999999999</v>
      </c>
      <c r="V1087" s="18">
        <v>7.2929650819402669E-2</v>
      </c>
      <c r="W1087" s="19">
        <v>0.10556</v>
      </c>
      <c r="X1087" s="19">
        <v>2.1207803460106377E-3</v>
      </c>
      <c r="Y1087" s="18">
        <v>-0.10377828896352499</v>
      </c>
      <c r="Z1087" s="20">
        <v>8.5151400000000002E-2</v>
      </c>
      <c r="AA1087" s="20">
        <v>1.8378413960089158E-3</v>
      </c>
      <c r="AB1087" s="237">
        <v>1724.0896454859053</v>
      </c>
      <c r="AC1087" s="237">
        <v>36.897920420719544</v>
      </c>
      <c r="AD1087" s="238">
        <v>0.97056198918481895</v>
      </c>
      <c r="AE1087" s="239">
        <v>1673.3358758557495</v>
      </c>
      <c r="AF1087" s="239">
        <v>36.169043973912324</v>
      </c>
      <c r="AG1087" s="240">
        <v>1695.6127325001103</v>
      </c>
      <c r="AH1087" s="240">
        <v>36.919588732394025</v>
      </c>
      <c r="AI1087" s="239">
        <v>1724.0896454859053</v>
      </c>
      <c r="AJ1087" s="239">
        <v>36.897920420719544</v>
      </c>
      <c r="AK1087" s="21"/>
      <c r="AL1087" s="186"/>
      <c r="AM1087" s="187"/>
    </row>
    <row r="1088" spans="1:39" x14ac:dyDescent="0.25">
      <c r="A1088" s="161" t="s">
        <v>4007</v>
      </c>
      <c r="B1088" s="197">
        <v>45.621450000000003</v>
      </c>
      <c r="C1088" s="197">
        <v>-114.62145</v>
      </c>
      <c r="D1088" s="86" t="s">
        <v>4050</v>
      </c>
      <c r="E1088" s="86" t="s">
        <v>4064</v>
      </c>
      <c r="F1088" s="86" t="s">
        <v>4065</v>
      </c>
      <c r="G1088" s="86" t="s">
        <v>4096</v>
      </c>
      <c r="H1088" s="86" t="s">
        <v>4068</v>
      </c>
      <c r="I1088" s="86" t="s">
        <v>4195</v>
      </c>
      <c r="J1088" s="47" t="s">
        <v>4276</v>
      </c>
      <c r="K1088" s="42" t="s">
        <v>1268</v>
      </c>
      <c r="L1088" s="137">
        <v>45748.630384594908</v>
      </c>
      <c r="M1088" s="14">
        <v>617.63900000000001</v>
      </c>
      <c r="N1088" s="14">
        <v>393.81599999999997</v>
      </c>
      <c r="O1088" s="15">
        <f t="shared" si="36"/>
        <v>0.6376151765027791</v>
      </c>
      <c r="P1088" s="16">
        <v>4.5898000000000003</v>
      </c>
      <c r="Q1088" s="16">
        <v>9.7002466988010169E-2</v>
      </c>
      <c r="R1088" s="17">
        <v>0.31328899999999998</v>
      </c>
      <c r="S1088" s="17">
        <v>6.6353120177803241E-3</v>
      </c>
      <c r="T1088" s="17">
        <v>0.97381700000000004</v>
      </c>
      <c r="U1088" s="18">
        <v>3.1921400000000002</v>
      </c>
      <c r="V1088" s="18">
        <v>6.7692334253444106E-2</v>
      </c>
      <c r="W1088" s="19">
        <v>0.105568</v>
      </c>
      <c r="X1088" s="19">
        <v>2.1205151905034775E-3</v>
      </c>
      <c r="Y1088" s="18">
        <v>0.24755220006554601</v>
      </c>
      <c r="Z1088" s="20">
        <v>9.1516200000000006E-2</v>
      </c>
      <c r="AA1088" s="20">
        <v>1.95121338277109E-3</v>
      </c>
      <c r="AB1088" s="237">
        <v>1724.2288251983121</v>
      </c>
      <c r="AC1088" s="237">
        <v>36.889866522784537</v>
      </c>
      <c r="AD1088" s="238">
        <v>1.0188760975573872</v>
      </c>
      <c r="AE1088" s="239">
        <v>1756.7755367140144</v>
      </c>
      <c r="AF1088" s="239">
        <v>37.25407934474012</v>
      </c>
      <c r="AG1088" s="240">
        <v>1741.5893948029948</v>
      </c>
      <c r="AH1088" s="240">
        <v>36.80737020699074</v>
      </c>
      <c r="AI1088" s="239">
        <v>1724.2288251983121</v>
      </c>
      <c r="AJ1088" s="239">
        <v>36.889866522784537</v>
      </c>
      <c r="AK1088" s="21"/>
      <c r="AL1088" s="186"/>
      <c r="AM1088" s="187"/>
    </row>
    <row r="1089" spans="1:39" x14ac:dyDescent="0.25">
      <c r="A1089" s="161" t="s">
        <v>4007</v>
      </c>
      <c r="B1089" s="197">
        <v>45.621450000000003</v>
      </c>
      <c r="C1089" s="197">
        <v>-114.62145</v>
      </c>
      <c r="D1089" s="86" t="s">
        <v>4050</v>
      </c>
      <c r="E1089" s="86" t="s">
        <v>4064</v>
      </c>
      <c r="F1089" s="86" t="s">
        <v>4065</v>
      </c>
      <c r="G1089" s="86" t="s">
        <v>4096</v>
      </c>
      <c r="H1089" s="86" t="s">
        <v>4068</v>
      </c>
      <c r="I1089" s="86" t="s">
        <v>4195</v>
      </c>
      <c r="J1089" s="47" t="s">
        <v>4276</v>
      </c>
      <c r="K1089" s="42" t="s">
        <v>1301</v>
      </c>
      <c r="L1089" s="137">
        <v>45748.645919884257</v>
      </c>
      <c r="M1089" s="14">
        <v>1112.28</v>
      </c>
      <c r="N1089" s="14">
        <v>61.7515</v>
      </c>
      <c r="O1089" s="15">
        <f t="shared" si="36"/>
        <v>5.5517945121731936E-2</v>
      </c>
      <c r="P1089" s="16">
        <v>4.4181400000000002</v>
      </c>
      <c r="Q1089" s="16">
        <v>9.5802063785077191E-2</v>
      </c>
      <c r="R1089" s="17">
        <v>0.30327799999999999</v>
      </c>
      <c r="S1089" s="17">
        <v>6.5958103126151227E-3</v>
      </c>
      <c r="T1089" s="17">
        <v>0.98590599999999995</v>
      </c>
      <c r="U1089" s="18">
        <v>3.2964500000000001</v>
      </c>
      <c r="V1089" s="18">
        <v>7.1747700135195977E-2</v>
      </c>
      <c r="W1089" s="19">
        <v>0.10559200000000001</v>
      </c>
      <c r="X1089" s="19">
        <v>2.1172619870788311E-3</v>
      </c>
      <c r="Y1089" s="18">
        <v>0.22702457166028395</v>
      </c>
      <c r="Z1089" s="20">
        <v>8.9384199999999997E-2</v>
      </c>
      <c r="AA1089" s="20">
        <v>2.1664092865282866E-3</v>
      </c>
      <c r="AB1089" s="237">
        <v>1724.6462864692883</v>
      </c>
      <c r="AC1089" s="237">
        <v>36.822969263104078</v>
      </c>
      <c r="AD1089" s="238">
        <v>0.99030863475895636</v>
      </c>
      <c r="AE1089" s="239">
        <v>1707.9321093955048</v>
      </c>
      <c r="AF1089" s="239">
        <v>37.173383741959199</v>
      </c>
      <c r="AG1089" s="240">
        <v>1715.0808071160238</v>
      </c>
      <c r="AH1089" s="240">
        <v>37.189469070670235</v>
      </c>
      <c r="AI1089" s="239">
        <v>1724.6462864692883</v>
      </c>
      <c r="AJ1089" s="239">
        <v>36.822969263104078</v>
      </c>
      <c r="AK1089" s="21" t="s">
        <v>4284</v>
      </c>
      <c r="AL1089" s="186"/>
      <c r="AM1089" s="187"/>
    </row>
    <row r="1090" spans="1:39" x14ac:dyDescent="0.25">
      <c r="A1090" s="161" t="s">
        <v>4007</v>
      </c>
      <c r="B1090" s="197">
        <v>45.621450000000003</v>
      </c>
      <c r="C1090" s="197">
        <v>-114.62145</v>
      </c>
      <c r="D1090" s="86" t="s">
        <v>4050</v>
      </c>
      <c r="E1090" s="86" t="s">
        <v>4064</v>
      </c>
      <c r="F1090" s="86" t="s">
        <v>4065</v>
      </c>
      <c r="G1090" s="86" t="s">
        <v>4096</v>
      </c>
      <c r="H1090" s="86" t="s">
        <v>4068</v>
      </c>
      <c r="I1090" s="86" t="s">
        <v>4195</v>
      </c>
      <c r="J1090" s="47" t="s">
        <v>4276</v>
      </c>
      <c r="K1090" s="42" t="s">
        <v>3311</v>
      </c>
      <c r="L1090" s="137">
        <v>45750.953860567133</v>
      </c>
      <c r="M1090" s="14">
        <v>1121.1300000000001</v>
      </c>
      <c r="N1090" s="14">
        <v>917.06600000000003</v>
      </c>
      <c r="O1090" s="15">
        <f t="shared" si="36"/>
        <v>0.81798364150455338</v>
      </c>
      <c r="P1090" s="16">
        <v>4.3367199999999997</v>
      </c>
      <c r="Q1090" s="16">
        <v>9.5017183201355743E-2</v>
      </c>
      <c r="R1090" s="17">
        <v>0.29764400000000002</v>
      </c>
      <c r="S1090" s="17">
        <v>6.4830601572097111E-3</v>
      </c>
      <c r="T1090" s="17">
        <v>0.97460999999999998</v>
      </c>
      <c r="U1090" s="18">
        <v>3.35547</v>
      </c>
      <c r="V1090" s="18">
        <v>7.3036440284011656E-2</v>
      </c>
      <c r="W1090" s="19">
        <v>0.105646</v>
      </c>
      <c r="X1090" s="19">
        <v>2.122608858770028E-3</v>
      </c>
      <c r="Y1090" s="18">
        <v>-7.8699076415022232E-2</v>
      </c>
      <c r="Z1090" s="20">
        <v>8.3722299999999999E-2</v>
      </c>
      <c r="AA1090" s="20">
        <v>1.840056712207806E-3</v>
      </c>
      <c r="AB1090" s="237">
        <v>1725.5851475561572</v>
      </c>
      <c r="AC1090" s="237">
        <v>36.892742299662217</v>
      </c>
      <c r="AD1090" s="238">
        <v>0.97444454587736795</v>
      </c>
      <c r="AE1090" s="239">
        <v>1681.4870354830905</v>
      </c>
      <c r="AF1090" s="239">
        <v>36.599888377902509</v>
      </c>
      <c r="AG1090" s="240">
        <v>1700.8359586192316</v>
      </c>
      <c r="AH1090" s="240">
        <v>37.265177801559027</v>
      </c>
      <c r="AI1090" s="239">
        <v>1725.5851475561572</v>
      </c>
      <c r="AJ1090" s="239">
        <v>36.892742299662217</v>
      </c>
      <c r="AK1090" s="21"/>
      <c r="AL1090" s="186"/>
      <c r="AM1090" s="187"/>
    </row>
    <row r="1091" spans="1:39" x14ac:dyDescent="0.25">
      <c r="A1091" s="161" t="s">
        <v>4007</v>
      </c>
      <c r="B1091" s="197">
        <v>45.621450000000003</v>
      </c>
      <c r="C1091" s="197">
        <v>-114.62145</v>
      </c>
      <c r="D1091" s="86" t="s">
        <v>4050</v>
      </c>
      <c r="E1091" s="86" t="s">
        <v>4064</v>
      </c>
      <c r="F1091" s="86" t="s">
        <v>4065</v>
      </c>
      <c r="G1091" s="86" t="s">
        <v>4096</v>
      </c>
      <c r="H1091" s="86" t="s">
        <v>4068</v>
      </c>
      <c r="I1091" s="86" t="s">
        <v>4195</v>
      </c>
      <c r="J1091" s="47" t="s">
        <v>4276</v>
      </c>
      <c r="K1091" s="42" t="s">
        <v>3274</v>
      </c>
      <c r="L1091" s="137">
        <v>45750.936654722223</v>
      </c>
      <c r="M1091" s="14">
        <v>1410.65</v>
      </c>
      <c r="N1091" s="14">
        <v>258.78899999999999</v>
      </c>
      <c r="O1091" s="15">
        <f t="shared" si="36"/>
        <v>0.18345372700528123</v>
      </c>
      <c r="P1091" s="16">
        <v>4.4519000000000002</v>
      </c>
      <c r="Q1091" s="16">
        <v>9.9205678741138614E-2</v>
      </c>
      <c r="R1091" s="17">
        <v>0.30553200000000003</v>
      </c>
      <c r="S1091" s="17">
        <v>6.7189375774448154E-3</v>
      </c>
      <c r="T1091" s="17">
        <v>0.97299100000000005</v>
      </c>
      <c r="U1091" s="18">
        <v>3.2696399999999999</v>
      </c>
      <c r="V1091" s="18">
        <v>7.1994554244053766E-2</v>
      </c>
      <c r="W1091" s="19">
        <v>0.10565099999999999</v>
      </c>
      <c r="X1091" s="19">
        <v>2.1264958403065357E-3</v>
      </c>
      <c r="Y1091" s="18">
        <v>-0.15866487850577585</v>
      </c>
      <c r="Z1091" s="20">
        <v>8.8300100000000006E-2</v>
      </c>
      <c r="AA1091" s="20">
        <v>4.5794374231344177E-3</v>
      </c>
      <c r="AB1091" s="237">
        <v>1725.6720492665283</v>
      </c>
      <c r="AC1091" s="237">
        <v>36.958148952914996</v>
      </c>
      <c r="AD1091" s="238">
        <v>0.99684249020472593</v>
      </c>
      <c r="AE1091" s="239">
        <v>1720.2232228675387</v>
      </c>
      <c r="AF1091" s="239">
        <v>37.877779856686978</v>
      </c>
      <c r="AG1091" s="240">
        <v>1722.3095283047496</v>
      </c>
      <c r="AH1091" s="240">
        <v>38.379767235967336</v>
      </c>
      <c r="AI1091" s="239">
        <v>1725.6720492665283</v>
      </c>
      <c r="AJ1091" s="239">
        <v>36.958148952914996</v>
      </c>
      <c r="AK1091" s="21"/>
      <c r="AL1091" s="186"/>
      <c r="AM1091" s="187"/>
    </row>
    <row r="1092" spans="1:39" x14ac:dyDescent="0.25">
      <c r="A1092" s="161" t="s">
        <v>4007</v>
      </c>
      <c r="B1092" s="197">
        <v>45.621450000000003</v>
      </c>
      <c r="C1092" s="197">
        <v>-114.62145</v>
      </c>
      <c r="D1092" s="86" t="s">
        <v>4050</v>
      </c>
      <c r="E1092" s="86" t="s">
        <v>4064</v>
      </c>
      <c r="F1092" s="86" t="s">
        <v>4065</v>
      </c>
      <c r="G1092" s="86" t="s">
        <v>4096</v>
      </c>
      <c r="H1092" s="86" t="s">
        <v>4068</v>
      </c>
      <c r="I1092" s="86" t="s">
        <v>4195</v>
      </c>
      <c r="J1092" s="47" t="s">
        <v>4276</v>
      </c>
      <c r="K1092" s="42" t="s">
        <v>1277</v>
      </c>
      <c r="L1092" s="137">
        <v>45748.634131423612</v>
      </c>
      <c r="M1092" s="14">
        <v>56.921700000000001</v>
      </c>
      <c r="N1092" s="14">
        <v>26.183499999999999</v>
      </c>
      <c r="O1092" s="15">
        <f t="shared" si="36"/>
        <v>0.45999153222760386</v>
      </c>
      <c r="P1092" s="16">
        <v>4.5072599999999996</v>
      </c>
      <c r="Q1092" s="16">
        <v>0.11237904705059569</v>
      </c>
      <c r="R1092" s="17">
        <v>0.30570799999999998</v>
      </c>
      <c r="S1092" s="17">
        <v>7.0732899959283441E-3</v>
      </c>
      <c r="T1092" s="17">
        <v>0.89575700000000003</v>
      </c>
      <c r="U1092" s="18">
        <v>3.2657799999999999</v>
      </c>
      <c r="V1092" s="18">
        <v>7.6801309409215146E-2</v>
      </c>
      <c r="W1092" s="19">
        <v>0.105674</v>
      </c>
      <c r="X1092" s="19">
        <v>2.2168383095074844E-3</v>
      </c>
      <c r="Y1092" s="18">
        <v>-0.18207386120474398</v>
      </c>
      <c r="Z1092" s="20">
        <v>9.1036000000000006E-2</v>
      </c>
      <c r="AA1092" s="20">
        <v>3.2607233585356492E-3</v>
      </c>
      <c r="AB1092" s="237">
        <v>1726.0717319626992</v>
      </c>
      <c r="AC1092" s="237">
        <v>38.517967899166734</v>
      </c>
      <c r="AD1092" s="238">
        <v>0.99764539809800279</v>
      </c>
      <c r="AE1092" s="239">
        <v>1722.0075201796362</v>
      </c>
      <c r="AF1092" s="239">
        <v>40.496430366500967</v>
      </c>
      <c r="AG1092" s="240">
        <v>1723.4696502018389</v>
      </c>
      <c r="AH1092" s="240">
        <v>42.971090398669297</v>
      </c>
      <c r="AI1092" s="239">
        <v>1726.0717319626992</v>
      </c>
      <c r="AJ1092" s="239">
        <v>38.517967899166734</v>
      </c>
      <c r="AK1092" s="21"/>
      <c r="AL1092" s="186"/>
      <c r="AM1092" s="187"/>
    </row>
    <row r="1093" spans="1:39" x14ac:dyDescent="0.25">
      <c r="A1093" s="161" t="s">
        <v>4007</v>
      </c>
      <c r="B1093" s="197">
        <v>45.621450000000003</v>
      </c>
      <c r="C1093" s="197">
        <v>-114.62145</v>
      </c>
      <c r="D1093" s="86" t="s">
        <v>4050</v>
      </c>
      <c r="E1093" s="86" t="s">
        <v>4064</v>
      </c>
      <c r="F1093" s="86" t="s">
        <v>4065</v>
      </c>
      <c r="G1093" s="86" t="s">
        <v>4096</v>
      </c>
      <c r="H1093" s="86" t="s">
        <v>4068</v>
      </c>
      <c r="I1093" s="86" t="s">
        <v>4195</v>
      </c>
      <c r="J1093" s="47" t="s">
        <v>4276</v>
      </c>
      <c r="K1093" s="42" t="s">
        <v>1323</v>
      </c>
      <c r="L1093" s="137">
        <v>45748.655980451389</v>
      </c>
      <c r="M1093" s="14">
        <v>390.178</v>
      </c>
      <c r="N1093" s="14">
        <v>279.51900000000001</v>
      </c>
      <c r="O1093" s="15">
        <f t="shared" si="36"/>
        <v>0.71638841759402117</v>
      </c>
      <c r="P1093" s="16">
        <v>4.3954800000000001</v>
      </c>
      <c r="Q1093" s="16">
        <v>9.5402076477401676E-2</v>
      </c>
      <c r="R1093" s="17">
        <v>0.30181999999999998</v>
      </c>
      <c r="S1093" s="17">
        <v>6.4880701464225862E-3</v>
      </c>
      <c r="T1093" s="17">
        <v>0.94149700000000003</v>
      </c>
      <c r="U1093" s="18">
        <v>3.31304</v>
      </c>
      <c r="V1093" s="18">
        <v>7.1467346941732776E-2</v>
      </c>
      <c r="W1093" s="19">
        <v>0.105729</v>
      </c>
      <c r="X1093" s="19">
        <v>2.1368131386567241E-3</v>
      </c>
      <c r="Y1093" s="18">
        <v>5.7384800020611894E-2</v>
      </c>
      <c r="Z1093" s="20">
        <v>8.65707E-2</v>
      </c>
      <c r="AA1093" s="20">
        <v>1.852577611861916E-3</v>
      </c>
      <c r="AB1093" s="237">
        <v>1727.0270610616383</v>
      </c>
      <c r="AC1093" s="237">
        <v>37.103753228996851</v>
      </c>
      <c r="AD1093" s="238">
        <v>0.98459052011331138</v>
      </c>
      <c r="AE1093" s="239">
        <v>1700.414472300442</v>
      </c>
      <c r="AF1093" s="239">
        <v>36.680544465698915</v>
      </c>
      <c r="AG1093" s="240">
        <v>1711.9993802897252</v>
      </c>
      <c r="AH1093" s="240">
        <v>37.15823887440385</v>
      </c>
      <c r="AI1093" s="239">
        <v>1727.0270610616383</v>
      </c>
      <c r="AJ1093" s="239">
        <v>37.103753228996851</v>
      </c>
      <c r="AK1093" s="21"/>
      <c r="AL1093" s="186"/>
      <c r="AM1093" s="187"/>
    </row>
    <row r="1094" spans="1:39" x14ac:dyDescent="0.25">
      <c r="A1094" s="161" t="s">
        <v>4007</v>
      </c>
      <c r="B1094" s="197">
        <v>45.621450000000003</v>
      </c>
      <c r="C1094" s="197">
        <v>-114.62145</v>
      </c>
      <c r="D1094" s="86" t="s">
        <v>4050</v>
      </c>
      <c r="E1094" s="86" t="s">
        <v>4064</v>
      </c>
      <c r="F1094" s="86" t="s">
        <v>4065</v>
      </c>
      <c r="G1094" s="86" t="s">
        <v>4096</v>
      </c>
      <c r="H1094" s="86" t="s">
        <v>4068</v>
      </c>
      <c r="I1094" s="86" t="s">
        <v>4195</v>
      </c>
      <c r="J1094" s="47" t="s">
        <v>4276</v>
      </c>
      <c r="K1094" s="42" t="s">
        <v>3315</v>
      </c>
      <c r="L1094" s="137">
        <v>45750.955521782409</v>
      </c>
      <c r="M1094" s="14">
        <v>991.93299999999999</v>
      </c>
      <c r="N1094" s="14">
        <v>605.19600000000003</v>
      </c>
      <c r="O1094" s="15">
        <f t="shared" si="36"/>
        <v>0.61011782045763174</v>
      </c>
      <c r="P1094" s="16">
        <v>4.3473499999999996</v>
      </c>
      <c r="Q1094" s="16">
        <v>9.5555101646327592E-2</v>
      </c>
      <c r="R1094" s="17">
        <v>0.29804999999999998</v>
      </c>
      <c r="S1094" s="17">
        <v>6.5014293843738699E-3</v>
      </c>
      <c r="T1094" s="17">
        <v>0.97348299999999999</v>
      </c>
      <c r="U1094" s="18">
        <v>3.35121</v>
      </c>
      <c r="V1094" s="18">
        <v>7.3155718791424643E-2</v>
      </c>
      <c r="W1094" s="19">
        <v>0.10576199999999999</v>
      </c>
      <c r="X1094" s="19">
        <v>2.1254727858923527E-3</v>
      </c>
      <c r="Y1094" s="18">
        <v>-7.8669600908164938E-2</v>
      </c>
      <c r="Z1094" s="20">
        <v>8.4181000000000006E-2</v>
      </c>
      <c r="AA1094" s="20">
        <v>1.8843952784370907E-3</v>
      </c>
      <c r="AB1094" s="237">
        <v>1727.5999650679423</v>
      </c>
      <c r="AC1094" s="237">
        <v>36.892670628086087</v>
      </c>
      <c r="AD1094" s="238">
        <v>0.97439698906892724</v>
      </c>
      <c r="AE1094" s="239">
        <v>1683.3682042777868</v>
      </c>
      <c r="AF1094" s="239">
        <v>36.747327375655729</v>
      </c>
      <c r="AG1094" s="240">
        <v>1702.7902987204368</v>
      </c>
      <c r="AH1094" s="240">
        <v>37.427467325292852</v>
      </c>
      <c r="AI1094" s="239">
        <v>1727.5999650679423</v>
      </c>
      <c r="AJ1094" s="239">
        <v>36.892670628086087</v>
      </c>
      <c r="AK1094" s="21"/>
      <c r="AL1094" s="186"/>
      <c r="AM1094" s="187"/>
    </row>
    <row r="1095" spans="1:39" x14ac:dyDescent="0.25">
      <c r="A1095" s="161" t="s">
        <v>4007</v>
      </c>
      <c r="B1095" s="197">
        <v>45.621450000000003</v>
      </c>
      <c r="C1095" s="197">
        <v>-114.62145</v>
      </c>
      <c r="D1095" s="86" t="s">
        <v>4050</v>
      </c>
      <c r="E1095" s="86" t="s">
        <v>4064</v>
      </c>
      <c r="F1095" s="86" t="s">
        <v>4065</v>
      </c>
      <c r="G1095" s="86" t="s">
        <v>4096</v>
      </c>
      <c r="H1095" s="86" t="s">
        <v>4068</v>
      </c>
      <c r="I1095" s="86" t="s">
        <v>4195</v>
      </c>
      <c r="J1095" s="47" t="s">
        <v>4276</v>
      </c>
      <c r="K1095" s="42" t="s">
        <v>3242</v>
      </c>
      <c r="L1095" s="137">
        <v>45750.921553043983</v>
      </c>
      <c r="M1095" s="14">
        <v>584.26800000000003</v>
      </c>
      <c r="N1095" s="14">
        <v>180.89099999999999</v>
      </c>
      <c r="O1095" s="15">
        <f t="shared" si="36"/>
        <v>0.30960278502331118</v>
      </c>
      <c r="P1095" s="16">
        <v>4.4915900000000004</v>
      </c>
      <c r="Q1095" s="16">
        <v>0.10072818659407108</v>
      </c>
      <c r="R1095" s="17">
        <v>0.30768299999999998</v>
      </c>
      <c r="S1095" s="17">
        <v>6.8639724407954898E-3</v>
      </c>
      <c r="T1095" s="17">
        <v>0.97220099999999998</v>
      </c>
      <c r="U1095" s="18">
        <v>3.2480099999999998</v>
      </c>
      <c r="V1095" s="18">
        <v>7.3057094088664648E-2</v>
      </c>
      <c r="W1095" s="19">
        <v>0.10585899999999999</v>
      </c>
      <c r="X1095" s="19">
        <v>2.1315062632317077E-3</v>
      </c>
      <c r="Y1095" s="18">
        <v>0.17588458445948479</v>
      </c>
      <c r="Z1095" s="20">
        <v>8.7848099999999998E-2</v>
      </c>
      <c r="AA1095" s="20">
        <v>2.0282539187794018E-3</v>
      </c>
      <c r="AB1095" s="237">
        <v>1729.2826831351151</v>
      </c>
      <c r="AC1095" s="237">
        <v>36.9556932450243</v>
      </c>
      <c r="AD1095" s="238">
        <v>1.0005709517647277</v>
      </c>
      <c r="AE1095" s="239">
        <v>1730.2700201347641</v>
      </c>
      <c r="AF1095" s="239">
        <v>38.918753224214562</v>
      </c>
      <c r="AG1095" s="240">
        <v>1729.4496273265718</v>
      </c>
      <c r="AH1095" s="240">
        <v>38.784556196446601</v>
      </c>
      <c r="AI1095" s="239">
        <v>1729.2826831351151</v>
      </c>
      <c r="AJ1095" s="239">
        <v>36.9556932450243</v>
      </c>
      <c r="AK1095" s="21"/>
      <c r="AL1095" s="186"/>
      <c r="AM1095" s="187"/>
    </row>
    <row r="1096" spans="1:39" x14ac:dyDescent="0.25">
      <c r="A1096" s="161" t="s">
        <v>4007</v>
      </c>
      <c r="B1096" s="197">
        <v>45.621450000000003</v>
      </c>
      <c r="C1096" s="197">
        <v>-114.62145</v>
      </c>
      <c r="D1096" s="86" t="s">
        <v>4050</v>
      </c>
      <c r="E1096" s="86" t="s">
        <v>4064</v>
      </c>
      <c r="F1096" s="86" t="s">
        <v>4065</v>
      </c>
      <c r="G1096" s="86" t="s">
        <v>4096</v>
      </c>
      <c r="H1096" s="86" t="s">
        <v>4068</v>
      </c>
      <c r="I1096" s="86" t="s">
        <v>4195</v>
      </c>
      <c r="J1096" s="47" t="s">
        <v>4276</v>
      </c>
      <c r="K1096" s="42" t="s">
        <v>3231</v>
      </c>
      <c r="L1096" s="137">
        <v>45750.916954189815</v>
      </c>
      <c r="M1096" s="14">
        <v>276.23700000000002</v>
      </c>
      <c r="N1096" s="14">
        <v>119.30200000000001</v>
      </c>
      <c r="O1096" s="15">
        <f t="shared" si="36"/>
        <v>0.43188276733384739</v>
      </c>
      <c r="P1096" s="16">
        <v>4.4677199999999999</v>
      </c>
      <c r="Q1096" s="16">
        <v>9.8563146866209581E-2</v>
      </c>
      <c r="R1096" s="17">
        <v>0.30588500000000002</v>
      </c>
      <c r="S1096" s="17">
        <v>6.7084320112825177E-3</v>
      </c>
      <c r="T1096" s="17">
        <v>0.94237599999999999</v>
      </c>
      <c r="U1096" s="18">
        <v>3.26546</v>
      </c>
      <c r="V1096" s="18">
        <v>7.18001234534454E-2</v>
      </c>
      <c r="W1096" s="19">
        <v>0.105922</v>
      </c>
      <c r="X1096" s="19">
        <v>2.1450090985413095E-3</v>
      </c>
      <c r="Y1096" s="18">
        <v>0.11819773856560567</v>
      </c>
      <c r="Z1096" s="20">
        <v>8.6845599999999995E-2</v>
      </c>
      <c r="AA1096" s="20">
        <v>2.098875354051307E-3</v>
      </c>
      <c r="AB1096" s="237">
        <v>1730.3745667732658</v>
      </c>
      <c r="AC1096" s="237">
        <v>37.16259498259798</v>
      </c>
      <c r="AD1096" s="238">
        <v>0.99525018537660548</v>
      </c>
      <c r="AE1096" s="239">
        <v>1722.1556083520561</v>
      </c>
      <c r="AF1096" s="239">
        <v>37.866329792960556</v>
      </c>
      <c r="AG1096" s="240">
        <v>1725.4955622449609</v>
      </c>
      <c r="AH1096" s="240">
        <v>38.066457279897342</v>
      </c>
      <c r="AI1096" s="239">
        <v>1730.3745667732658</v>
      </c>
      <c r="AJ1096" s="239">
        <v>37.16259498259798</v>
      </c>
      <c r="AK1096" s="21"/>
      <c r="AL1096" s="186"/>
      <c r="AM1096" s="187"/>
    </row>
    <row r="1097" spans="1:39" x14ac:dyDescent="0.25">
      <c r="A1097" s="161" t="s">
        <v>4007</v>
      </c>
      <c r="B1097" s="197">
        <v>45.621450000000003</v>
      </c>
      <c r="C1097" s="197">
        <v>-114.62145</v>
      </c>
      <c r="D1097" s="86" t="s">
        <v>4050</v>
      </c>
      <c r="E1097" s="86" t="s">
        <v>4064</v>
      </c>
      <c r="F1097" s="86" t="s">
        <v>4065</v>
      </c>
      <c r="G1097" s="86" t="s">
        <v>4096</v>
      </c>
      <c r="H1097" s="86" t="s">
        <v>4068</v>
      </c>
      <c r="I1097" s="86" t="s">
        <v>4195</v>
      </c>
      <c r="J1097" s="47" t="s">
        <v>4276</v>
      </c>
      <c r="K1097" s="42" t="s">
        <v>3280</v>
      </c>
      <c r="L1097" s="137">
        <v>45750.939152928244</v>
      </c>
      <c r="M1097" s="14">
        <v>1295.9100000000001</v>
      </c>
      <c r="N1097" s="14">
        <v>181.529</v>
      </c>
      <c r="O1097" s="15">
        <f t="shared" si="36"/>
        <v>0.14007840050620798</v>
      </c>
      <c r="P1097" s="16">
        <v>4.3057999999999996</v>
      </c>
      <c r="Q1097" s="16">
        <v>9.581393360472161E-2</v>
      </c>
      <c r="R1097" s="17">
        <v>0.29454000000000002</v>
      </c>
      <c r="S1097" s="17">
        <v>6.5215538335277124E-3</v>
      </c>
      <c r="T1097" s="17">
        <v>0.98221099999999995</v>
      </c>
      <c r="U1097" s="18">
        <v>3.3921700000000001</v>
      </c>
      <c r="V1097" s="18">
        <v>7.5192290733891068E-2</v>
      </c>
      <c r="W1097" s="19">
        <v>0.106003</v>
      </c>
      <c r="X1097" s="19">
        <v>2.1280624169614949E-3</v>
      </c>
      <c r="Y1097" s="18">
        <v>-2.3722480862057738E-2</v>
      </c>
      <c r="Z1097" s="20">
        <v>8.8465699999999994E-2</v>
      </c>
      <c r="AA1097" s="20">
        <v>2.0839768010935248E-3</v>
      </c>
      <c r="AB1097" s="237">
        <v>1731.7772439383466</v>
      </c>
      <c r="AC1097" s="237">
        <v>36.834341631510945</v>
      </c>
      <c r="AD1097" s="238">
        <v>0.9617022972049476</v>
      </c>
      <c r="AE1097" s="239">
        <v>1665.4541537427608</v>
      </c>
      <c r="AF1097" s="239">
        <v>36.917168930859063</v>
      </c>
      <c r="AG1097" s="240">
        <v>1694.6475789902631</v>
      </c>
      <c r="AH1097" s="240">
        <v>37.709798554687929</v>
      </c>
      <c r="AI1097" s="239">
        <v>1731.7772439383466</v>
      </c>
      <c r="AJ1097" s="239">
        <v>36.834341631510945</v>
      </c>
      <c r="AK1097" s="21"/>
      <c r="AL1097" s="186"/>
      <c r="AM1097" s="187"/>
    </row>
    <row r="1098" spans="1:39" x14ac:dyDescent="0.25">
      <c r="A1098" s="161" t="s">
        <v>4007</v>
      </c>
      <c r="B1098" s="197">
        <v>45.621450000000003</v>
      </c>
      <c r="C1098" s="197">
        <v>-114.62145</v>
      </c>
      <c r="D1098" s="86" t="s">
        <v>4050</v>
      </c>
      <c r="E1098" s="86" t="s">
        <v>4064</v>
      </c>
      <c r="F1098" s="86" t="s">
        <v>4065</v>
      </c>
      <c r="G1098" s="86" t="s">
        <v>4096</v>
      </c>
      <c r="H1098" s="86" t="s">
        <v>4068</v>
      </c>
      <c r="I1098" s="86" t="s">
        <v>4195</v>
      </c>
      <c r="J1098" s="47" t="s">
        <v>4276</v>
      </c>
      <c r="K1098" s="42" t="s">
        <v>1294</v>
      </c>
      <c r="L1098" s="137">
        <v>45748.642108969907</v>
      </c>
      <c r="M1098" s="14">
        <v>363.37700000000001</v>
      </c>
      <c r="N1098" s="14">
        <v>65.805300000000003</v>
      </c>
      <c r="O1098" s="15">
        <f t="shared" si="36"/>
        <v>0.18109374011013354</v>
      </c>
      <c r="P1098" s="16">
        <v>4.6353200000000001</v>
      </c>
      <c r="Q1098" s="16">
        <v>0.10089940746233349</v>
      </c>
      <c r="R1098" s="17">
        <v>0.31618800000000002</v>
      </c>
      <c r="S1098" s="17">
        <v>6.8414344336330526E-3</v>
      </c>
      <c r="T1098" s="17">
        <v>0.96211899999999995</v>
      </c>
      <c r="U1098" s="18">
        <v>3.1580499999999998</v>
      </c>
      <c r="V1098" s="18">
        <v>6.8455772022890812E-2</v>
      </c>
      <c r="W1098" s="19">
        <v>0.106035</v>
      </c>
      <c r="X1098" s="19">
        <v>2.1399600387493221E-3</v>
      </c>
      <c r="Y1098" s="18">
        <v>7.4138642367666582E-2</v>
      </c>
      <c r="Z1098" s="20">
        <v>9.2229599999999995E-2</v>
      </c>
      <c r="AA1098" s="20">
        <v>2.2298830216098777E-3</v>
      </c>
      <c r="AB1098" s="237">
        <v>1732.3310247642762</v>
      </c>
      <c r="AC1098" s="237">
        <v>37.026528054952159</v>
      </c>
      <c r="AD1098" s="238">
        <v>1.0236805215394451</v>
      </c>
      <c r="AE1098" s="239">
        <v>1773.3535269096558</v>
      </c>
      <c r="AF1098" s="239">
        <v>38.440266859016404</v>
      </c>
      <c r="AG1098" s="240">
        <v>1754.2223641362343</v>
      </c>
      <c r="AH1098" s="240">
        <v>38.185065345762503</v>
      </c>
      <c r="AI1098" s="239">
        <v>1732.3310247642762</v>
      </c>
      <c r="AJ1098" s="239">
        <v>37.026528054952159</v>
      </c>
      <c r="AK1098" s="21"/>
      <c r="AL1098" s="186"/>
      <c r="AM1098" s="187"/>
    </row>
    <row r="1099" spans="1:39" x14ac:dyDescent="0.25">
      <c r="A1099" s="161" t="s">
        <v>4007</v>
      </c>
      <c r="B1099" s="197">
        <v>45.621450000000003</v>
      </c>
      <c r="C1099" s="197">
        <v>-114.62145</v>
      </c>
      <c r="D1099" s="86" t="s">
        <v>4050</v>
      </c>
      <c r="E1099" s="86" t="s">
        <v>4064</v>
      </c>
      <c r="F1099" s="86" t="s">
        <v>4065</v>
      </c>
      <c r="G1099" s="86" t="s">
        <v>4096</v>
      </c>
      <c r="H1099" s="86" t="s">
        <v>4068</v>
      </c>
      <c r="I1099" s="86" t="s">
        <v>4195</v>
      </c>
      <c r="J1099" s="47" t="s">
        <v>4276</v>
      </c>
      <c r="K1099" s="42" t="s">
        <v>3303</v>
      </c>
      <c r="L1099" s="137">
        <v>45750.949633738426</v>
      </c>
      <c r="M1099" s="14">
        <v>209.45</v>
      </c>
      <c r="N1099" s="14">
        <v>110.288</v>
      </c>
      <c r="O1099" s="15">
        <f t="shared" si="36"/>
        <v>0.52656003819527331</v>
      </c>
      <c r="P1099" s="16">
        <v>4.4349600000000002</v>
      </c>
      <c r="Q1099" s="16">
        <v>9.8951708774937294E-2</v>
      </c>
      <c r="R1099" s="17">
        <v>0.30284299999999997</v>
      </c>
      <c r="S1099" s="17">
        <v>6.6262539826058573E-3</v>
      </c>
      <c r="T1099" s="17">
        <v>0.92974199999999996</v>
      </c>
      <c r="U1099" s="18">
        <v>3.2982200000000002</v>
      </c>
      <c r="V1099" s="18">
        <v>7.2180837972414813E-2</v>
      </c>
      <c r="W1099" s="19">
        <v>0.106182</v>
      </c>
      <c r="X1099" s="19">
        <v>2.1586134391374944E-3</v>
      </c>
      <c r="Y1099" s="18">
        <v>-8.6262801392222657E-2</v>
      </c>
      <c r="Z1099" s="20">
        <v>8.6118500000000001E-2</v>
      </c>
      <c r="AA1099" s="20">
        <v>2.0789340117714178E-3</v>
      </c>
      <c r="AB1099" s="237">
        <v>1734.872317319946</v>
      </c>
      <c r="AC1099" s="237">
        <v>37.285699775926055</v>
      </c>
      <c r="AD1099" s="238">
        <v>0.98400720627741389</v>
      </c>
      <c r="AE1099" s="239">
        <v>1707.126862214023</v>
      </c>
      <c r="AF1099" s="239">
        <v>37.360105584171855</v>
      </c>
      <c r="AG1099" s="240">
        <v>1719.2511588553664</v>
      </c>
      <c r="AH1099" s="240">
        <v>38.359498165040868</v>
      </c>
      <c r="AI1099" s="239">
        <v>1734.872317319946</v>
      </c>
      <c r="AJ1099" s="239">
        <v>37.285699775926055</v>
      </c>
      <c r="AK1099" s="21"/>
      <c r="AL1099" s="186"/>
      <c r="AM1099" s="187"/>
    </row>
    <row r="1100" spans="1:39" x14ac:dyDescent="0.25">
      <c r="A1100" s="161" t="s">
        <v>4007</v>
      </c>
      <c r="B1100" s="197">
        <v>45.621450000000003</v>
      </c>
      <c r="C1100" s="197">
        <v>-114.62145</v>
      </c>
      <c r="D1100" s="86" t="s">
        <v>4050</v>
      </c>
      <c r="E1100" s="86" t="s">
        <v>4064</v>
      </c>
      <c r="F1100" s="86" t="s">
        <v>4065</v>
      </c>
      <c r="G1100" s="86" t="s">
        <v>4096</v>
      </c>
      <c r="H1100" s="86" t="s">
        <v>4068</v>
      </c>
      <c r="I1100" s="86" t="s">
        <v>4195</v>
      </c>
      <c r="J1100" s="47" t="s">
        <v>4276</v>
      </c>
      <c r="K1100" s="42" t="s">
        <v>1227</v>
      </c>
      <c r="L1100" s="137">
        <v>45748.611505601853</v>
      </c>
      <c r="M1100" s="14">
        <v>210.797</v>
      </c>
      <c r="N1100" s="14">
        <v>167.54599999999999</v>
      </c>
      <c r="O1100" s="15">
        <f t="shared" si="36"/>
        <v>0.79482155818156808</v>
      </c>
      <c r="P1100" s="16">
        <v>4.4373699999999996</v>
      </c>
      <c r="Q1100" s="16">
        <v>0.10003921120940527</v>
      </c>
      <c r="R1100" s="17">
        <v>0.30598199999999998</v>
      </c>
      <c r="S1100" s="17">
        <v>6.7318700841370958E-3</v>
      </c>
      <c r="T1100" s="17">
        <v>0.93087799999999998</v>
      </c>
      <c r="U1100" s="18">
        <v>3.2684899999999999</v>
      </c>
      <c r="V1100" s="18">
        <v>7.1578783057900622E-2</v>
      </c>
      <c r="W1100" s="19">
        <v>0.106213</v>
      </c>
      <c r="X1100" s="19">
        <v>2.1592486725933169E-3</v>
      </c>
      <c r="Y1100" s="18">
        <v>-0.2365427473083932</v>
      </c>
      <c r="Z1100" s="20">
        <v>9.0266399999999997E-2</v>
      </c>
      <c r="AA1100" s="20">
        <v>1.9911659873511297E-3</v>
      </c>
      <c r="AB1100" s="237">
        <v>1735.4076837937548</v>
      </c>
      <c r="AC1100" s="237">
        <v>37.283287319196191</v>
      </c>
      <c r="AD1100" s="238">
        <v>0.99155630171264075</v>
      </c>
      <c r="AE1100" s="239">
        <v>1720.7544249062355</v>
      </c>
      <c r="AF1100" s="239">
        <v>37.6839175510055</v>
      </c>
      <c r="AG1100" s="240">
        <v>1727.0027351851645</v>
      </c>
      <c r="AH1100" s="240">
        <v>38.934772485596035</v>
      </c>
      <c r="AI1100" s="239">
        <v>1735.4076837937548</v>
      </c>
      <c r="AJ1100" s="239">
        <v>37.283287319196191</v>
      </c>
      <c r="AK1100" s="21"/>
      <c r="AL1100" s="186"/>
      <c r="AM1100" s="187"/>
    </row>
    <row r="1101" spans="1:39" x14ac:dyDescent="0.25">
      <c r="A1101" s="161" t="s">
        <v>4007</v>
      </c>
      <c r="B1101" s="197">
        <v>45.621450000000003</v>
      </c>
      <c r="C1101" s="197">
        <v>-114.62145</v>
      </c>
      <c r="D1101" s="86" t="s">
        <v>4050</v>
      </c>
      <c r="E1101" s="86" t="s">
        <v>4064</v>
      </c>
      <c r="F1101" s="86" t="s">
        <v>4065</v>
      </c>
      <c r="G1101" s="86" t="s">
        <v>4096</v>
      </c>
      <c r="H1101" s="86" t="s">
        <v>4068</v>
      </c>
      <c r="I1101" s="86" t="s">
        <v>4195</v>
      </c>
      <c r="J1101" s="47" t="s">
        <v>4276</v>
      </c>
      <c r="K1101" s="42" t="s">
        <v>1279</v>
      </c>
      <c r="L1101" s="137">
        <v>45748.634960462965</v>
      </c>
      <c r="M1101" s="14">
        <v>677.94399999999996</v>
      </c>
      <c r="N1101" s="14">
        <v>91.082899999999995</v>
      </c>
      <c r="O1101" s="15">
        <f t="shared" si="36"/>
        <v>0.13435165736403007</v>
      </c>
      <c r="P1101" s="16">
        <v>4.5238300000000002</v>
      </c>
      <c r="Q1101" s="16">
        <v>0.10046986327675578</v>
      </c>
      <c r="R1101" s="17">
        <v>0.30690499999999998</v>
      </c>
      <c r="S1101" s="17">
        <v>6.7508394202202733E-3</v>
      </c>
      <c r="T1101" s="17">
        <v>0.972383</v>
      </c>
      <c r="U1101" s="18">
        <v>3.2581199999999999</v>
      </c>
      <c r="V1101" s="18">
        <v>7.1885646591305002E-2</v>
      </c>
      <c r="W1101" s="19">
        <v>0.106221</v>
      </c>
      <c r="X1101" s="19">
        <v>2.1345782572676974E-3</v>
      </c>
      <c r="Y1101" s="18">
        <v>-7.1444268396381683E-2</v>
      </c>
      <c r="Z1101" s="20">
        <v>9.3958299999999995E-2</v>
      </c>
      <c r="AA1101" s="20">
        <v>2.1809790406961734E-3</v>
      </c>
      <c r="AB1101" s="237">
        <v>1735.5458116950629</v>
      </c>
      <c r="AC1101" s="237">
        <v>36.853895307682045</v>
      </c>
      <c r="AD1101" s="238">
        <v>0.99424596991562009</v>
      </c>
      <c r="AE1101" s="239">
        <v>1725.5594288817499</v>
      </c>
      <c r="AF1101" s="239">
        <v>38.071941879638437</v>
      </c>
      <c r="AG1101" s="240">
        <v>1729.7037385604826</v>
      </c>
      <c r="AH1101" s="240">
        <v>38.4150372853235</v>
      </c>
      <c r="AI1101" s="239">
        <v>1735.5458116950629</v>
      </c>
      <c r="AJ1101" s="239">
        <v>36.853895307682045</v>
      </c>
      <c r="AK1101" s="21"/>
      <c r="AL1101" s="186"/>
      <c r="AM1101" s="187"/>
    </row>
    <row r="1102" spans="1:39" x14ac:dyDescent="0.25">
      <c r="A1102" s="161" t="s">
        <v>4007</v>
      </c>
      <c r="B1102" s="197">
        <v>45.621450000000003</v>
      </c>
      <c r="C1102" s="197">
        <v>-114.62145</v>
      </c>
      <c r="D1102" s="86" t="s">
        <v>4050</v>
      </c>
      <c r="E1102" s="86" t="s">
        <v>4064</v>
      </c>
      <c r="F1102" s="86" t="s">
        <v>4065</v>
      </c>
      <c r="G1102" s="86" t="s">
        <v>4096</v>
      </c>
      <c r="H1102" s="86" t="s">
        <v>4068</v>
      </c>
      <c r="I1102" s="86" t="s">
        <v>4195</v>
      </c>
      <c r="J1102" s="47" t="s">
        <v>4276</v>
      </c>
      <c r="K1102" s="42" t="s">
        <v>3248</v>
      </c>
      <c r="L1102" s="137">
        <v>45750.924931215275</v>
      </c>
      <c r="M1102" s="14">
        <v>351.72399999999999</v>
      </c>
      <c r="N1102" s="14">
        <v>206.655</v>
      </c>
      <c r="O1102" s="15">
        <f t="shared" si="36"/>
        <v>0.58754875982304311</v>
      </c>
      <c r="P1102" s="16">
        <v>4.4631699999999999</v>
      </c>
      <c r="Q1102" s="16">
        <v>9.7196525862861996E-2</v>
      </c>
      <c r="R1102" s="17">
        <v>0.30463600000000002</v>
      </c>
      <c r="S1102" s="17">
        <v>6.592645232135581E-3</v>
      </c>
      <c r="T1102" s="17">
        <v>0.91786900000000005</v>
      </c>
      <c r="U1102" s="18">
        <v>3.2778999999999998</v>
      </c>
      <c r="V1102" s="18">
        <v>7.1294884501203873E-2</v>
      </c>
      <c r="W1102" s="19">
        <v>0.10624699999999999</v>
      </c>
      <c r="X1102" s="19">
        <v>2.155310683592739E-3</v>
      </c>
      <c r="Y1102" s="18">
        <v>0.17801550966588456</v>
      </c>
      <c r="Z1102" s="20">
        <v>8.6225200000000002E-2</v>
      </c>
      <c r="AA1102" s="20">
        <v>1.9009173883430602E-3</v>
      </c>
      <c r="AB1102" s="237">
        <v>1735.9946390490261</v>
      </c>
      <c r="AC1102" s="237">
        <v>37.200648154491951</v>
      </c>
      <c r="AD1102" s="238">
        <v>0.98872279961223009</v>
      </c>
      <c r="AE1102" s="239">
        <v>1716.4174796323759</v>
      </c>
      <c r="AF1102" s="239">
        <v>37.332373155446383</v>
      </c>
      <c r="AG1102" s="240">
        <v>1724.8826242836453</v>
      </c>
      <c r="AH1102" s="240">
        <v>37.563569974163343</v>
      </c>
      <c r="AI1102" s="239">
        <v>1735.9946390490261</v>
      </c>
      <c r="AJ1102" s="239">
        <v>37.200648154491951</v>
      </c>
      <c r="AK1102" s="21"/>
      <c r="AL1102" s="186"/>
      <c r="AM1102" s="187"/>
    </row>
    <row r="1103" spans="1:39" x14ac:dyDescent="0.25">
      <c r="A1103" s="161" t="s">
        <v>4007</v>
      </c>
      <c r="B1103" s="197">
        <v>45.621450000000003</v>
      </c>
      <c r="C1103" s="197">
        <v>-114.62145</v>
      </c>
      <c r="D1103" s="86" t="s">
        <v>4050</v>
      </c>
      <c r="E1103" s="86" t="s">
        <v>4064</v>
      </c>
      <c r="F1103" s="86" t="s">
        <v>4065</v>
      </c>
      <c r="G1103" s="86" t="s">
        <v>4096</v>
      </c>
      <c r="H1103" s="86" t="s">
        <v>4068</v>
      </c>
      <c r="I1103" s="86" t="s">
        <v>4195</v>
      </c>
      <c r="J1103" s="47" t="s">
        <v>4276</v>
      </c>
      <c r="K1103" s="42" t="s">
        <v>1312</v>
      </c>
      <c r="L1103" s="137">
        <v>45748.650510381944</v>
      </c>
      <c r="M1103" s="14">
        <v>758</v>
      </c>
      <c r="N1103" s="14">
        <v>365.83100000000002</v>
      </c>
      <c r="O1103" s="15">
        <f t="shared" si="36"/>
        <v>0.4826266490765172</v>
      </c>
      <c r="P1103" s="16">
        <v>4.4480899999999997</v>
      </c>
      <c r="Q1103" s="16">
        <v>9.9316418999730344E-2</v>
      </c>
      <c r="R1103" s="17">
        <v>0.304614</v>
      </c>
      <c r="S1103" s="17">
        <v>6.6552319960238799E-3</v>
      </c>
      <c r="T1103" s="17">
        <v>0.96392100000000003</v>
      </c>
      <c r="U1103" s="18">
        <v>3.2829999999999999</v>
      </c>
      <c r="V1103" s="18">
        <v>7.1901455914049464E-2</v>
      </c>
      <c r="W1103" s="19">
        <v>0.106252</v>
      </c>
      <c r="X1103" s="19">
        <v>2.1432588408591717E-3</v>
      </c>
      <c r="Y1103" s="18">
        <v>-0.25584228731681752</v>
      </c>
      <c r="Z1103" s="20">
        <v>9.0370500000000006E-2</v>
      </c>
      <c r="AA1103" s="20">
        <v>1.9715789181770026E-3</v>
      </c>
      <c r="AB1103" s="237">
        <v>1736.0809365193011</v>
      </c>
      <c r="AC1103" s="237">
        <v>36.990493055592559</v>
      </c>
      <c r="AD1103" s="238">
        <v>0.9873250128081783</v>
      </c>
      <c r="AE1103" s="239">
        <v>1714.076132884953</v>
      </c>
      <c r="AF1103" s="239">
        <v>37.540228297883601</v>
      </c>
      <c r="AG1103" s="240">
        <v>1723.6320002915227</v>
      </c>
      <c r="AH1103" s="240">
        <v>38.485048176250082</v>
      </c>
      <c r="AI1103" s="239">
        <v>1736.0809365193011</v>
      </c>
      <c r="AJ1103" s="239">
        <v>36.990493055592559</v>
      </c>
      <c r="AK1103" s="21"/>
      <c r="AL1103" s="186"/>
      <c r="AM1103" s="187"/>
    </row>
    <row r="1104" spans="1:39" x14ac:dyDescent="0.25">
      <c r="A1104" s="161" t="s">
        <v>4007</v>
      </c>
      <c r="B1104" s="197">
        <v>45.621450000000003</v>
      </c>
      <c r="C1104" s="197">
        <v>-114.62145</v>
      </c>
      <c r="D1104" s="86" t="s">
        <v>4050</v>
      </c>
      <c r="E1104" s="86" t="s">
        <v>4064</v>
      </c>
      <c r="F1104" s="86" t="s">
        <v>4065</v>
      </c>
      <c r="G1104" s="86" t="s">
        <v>4096</v>
      </c>
      <c r="H1104" s="86" t="s">
        <v>4068</v>
      </c>
      <c r="I1104" s="86" t="s">
        <v>4195</v>
      </c>
      <c r="J1104" s="47" t="s">
        <v>4276</v>
      </c>
      <c r="K1104" s="42" t="s">
        <v>3292</v>
      </c>
      <c r="L1104" s="137">
        <v>45750.945028958333</v>
      </c>
      <c r="M1104" s="14">
        <v>1054.4000000000001</v>
      </c>
      <c r="N1104" s="14">
        <v>1026.19</v>
      </c>
      <c r="O1104" s="15">
        <f t="shared" si="36"/>
        <v>0.9732454476479514</v>
      </c>
      <c r="P1104" s="16">
        <v>4.5005699999999997</v>
      </c>
      <c r="Q1104" s="16">
        <v>9.9379396596678923E-2</v>
      </c>
      <c r="R1104" s="17">
        <v>0.30664799999999998</v>
      </c>
      <c r="S1104" s="17">
        <v>6.7511990449104662E-3</v>
      </c>
      <c r="T1104" s="17">
        <v>0.98324199999999995</v>
      </c>
      <c r="U1104" s="18">
        <v>3.2578100000000001</v>
      </c>
      <c r="V1104" s="18">
        <v>7.176575300273802E-2</v>
      </c>
      <c r="W1104" s="19">
        <v>0.106424</v>
      </c>
      <c r="X1104" s="19">
        <v>2.1361888879237721E-3</v>
      </c>
      <c r="Y1104" s="18">
        <v>1.8399260940356963E-2</v>
      </c>
      <c r="Z1104" s="20">
        <v>8.7668300000000005E-2</v>
      </c>
      <c r="AA1104" s="20">
        <v>1.8925091724895284E-3</v>
      </c>
      <c r="AB1104" s="237">
        <v>1739.0465331347007</v>
      </c>
      <c r="AC1104" s="237">
        <v>36.79523140432304</v>
      </c>
      <c r="AD1104" s="238">
        <v>0.99232737710971031</v>
      </c>
      <c r="AE1104" s="239">
        <v>1725.7034848972924</v>
      </c>
      <c r="AF1104" s="239">
        <v>38.015234176671854</v>
      </c>
      <c r="AG1104" s="240">
        <v>1731.3688019300159</v>
      </c>
      <c r="AH1104" s="240">
        <v>38.23124333631516</v>
      </c>
      <c r="AI1104" s="239">
        <v>1739.0465331347007</v>
      </c>
      <c r="AJ1104" s="239">
        <v>36.79523140432304</v>
      </c>
      <c r="AK1104" s="21"/>
      <c r="AL1104" s="186"/>
      <c r="AM1104" s="187"/>
    </row>
    <row r="1105" spans="1:39" x14ac:dyDescent="0.25">
      <c r="A1105" s="161" t="s">
        <v>4007</v>
      </c>
      <c r="B1105" s="197">
        <v>45.621450000000003</v>
      </c>
      <c r="C1105" s="197">
        <v>-114.62145</v>
      </c>
      <c r="D1105" s="86" t="s">
        <v>4050</v>
      </c>
      <c r="E1105" s="86" t="s">
        <v>4064</v>
      </c>
      <c r="F1105" s="86" t="s">
        <v>4065</v>
      </c>
      <c r="G1105" s="86" t="s">
        <v>4096</v>
      </c>
      <c r="H1105" s="86" t="s">
        <v>4068</v>
      </c>
      <c r="I1105" s="86" t="s">
        <v>4195</v>
      </c>
      <c r="J1105" s="47" t="s">
        <v>4276</v>
      </c>
      <c r="K1105" s="42" t="s">
        <v>1269</v>
      </c>
      <c r="L1105" s="137">
        <v>45748.630798645834</v>
      </c>
      <c r="M1105" s="14">
        <v>799.70399999999995</v>
      </c>
      <c r="N1105" s="14">
        <v>142.04</v>
      </c>
      <c r="O1105" s="15">
        <f t="shared" si="36"/>
        <v>0.17761571781559177</v>
      </c>
      <c r="P1105" s="16">
        <v>4.5956700000000001</v>
      </c>
      <c r="Q1105" s="16">
        <v>0.10057680066401993</v>
      </c>
      <c r="R1105" s="17">
        <v>0.31101899999999999</v>
      </c>
      <c r="S1105" s="17">
        <v>6.863070406312323E-3</v>
      </c>
      <c r="T1105" s="17">
        <v>0.98265199999999997</v>
      </c>
      <c r="U1105" s="18">
        <v>3.2083499999999998</v>
      </c>
      <c r="V1105" s="18">
        <v>7.1166153911884272E-2</v>
      </c>
      <c r="W1105" s="19">
        <v>0.10649500000000001</v>
      </c>
      <c r="X1105" s="19">
        <v>2.1387667762991368E-3</v>
      </c>
      <c r="Y1105" s="18">
        <v>0.46790799089909851</v>
      </c>
      <c r="Z1105" s="20">
        <v>0.101906</v>
      </c>
      <c r="AA1105" s="20">
        <v>2.3492597964678151E-3</v>
      </c>
      <c r="AB1105" s="237">
        <v>1740.2689862516809</v>
      </c>
      <c r="AC1105" s="237">
        <v>36.809446751736019</v>
      </c>
      <c r="AD1105" s="238">
        <v>1.0050179210741581</v>
      </c>
      <c r="AE1105" s="239">
        <v>1749.0015186724968</v>
      </c>
      <c r="AF1105" s="239">
        <v>38.795552626729076</v>
      </c>
      <c r="AG1105" s="240">
        <v>1744.6526120855092</v>
      </c>
      <c r="AH1105" s="240">
        <v>38.181936038420069</v>
      </c>
      <c r="AI1105" s="239">
        <v>1740.2689862516809</v>
      </c>
      <c r="AJ1105" s="239">
        <v>36.809446751736019</v>
      </c>
      <c r="AK1105" s="21"/>
      <c r="AL1105" s="186"/>
      <c r="AM1105" s="187"/>
    </row>
    <row r="1106" spans="1:39" x14ac:dyDescent="0.25">
      <c r="A1106" s="161" t="s">
        <v>4007</v>
      </c>
      <c r="B1106" s="197">
        <v>45.621450000000003</v>
      </c>
      <c r="C1106" s="197">
        <v>-114.62145</v>
      </c>
      <c r="D1106" s="86" t="s">
        <v>4050</v>
      </c>
      <c r="E1106" s="86" t="s">
        <v>4064</v>
      </c>
      <c r="F1106" s="86" t="s">
        <v>4065</v>
      </c>
      <c r="G1106" s="86" t="s">
        <v>4096</v>
      </c>
      <c r="H1106" s="86" t="s">
        <v>4068</v>
      </c>
      <c r="I1106" s="86" t="s">
        <v>4195</v>
      </c>
      <c r="J1106" s="47" t="s">
        <v>4276</v>
      </c>
      <c r="K1106" s="42" t="s">
        <v>3284</v>
      </c>
      <c r="L1106" s="137">
        <v>45750.940816192131</v>
      </c>
      <c r="M1106" s="14">
        <v>700.20500000000004</v>
      </c>
      <c r="N1106" s="14">
        <v>496.04300000000001</v>
      </c>
      <c r="O1106" s="15">
        <f t="shared" si="36"/>
        <v>0.70842538970729996</v>
      </c>
      <c r="P1106" s="16">
        <v>4.5663200000000002</v>
      </c>
      <c r="Q1106" s="16">
        <v>0.10226770308323152</v>
      </c>
      <c r="R1106" s="17">
        <v>0.31078</v>
      </c>
      <c r="S1106" s="17">
        <v>6.9203526410797885E-3</v>
      </c>
      <c r="T1106" s="17">
        <v>0.97306099999999995</v>
      </c>
      <c r="U1106" s="18">
        <v>3.2151900000000002</v>
      </c>
      <c r="V1106" s="18">
        <v>7.1462380239395884E-2</v>
      </c>
      <c r="W1106" s="19">
        <v>0.106542</v>
      </c>
      <c r="X1106" s="19">
        <v>2.1446868725890967E-3</v>
      </c>
      <c r="Y1106" s="18">
        <v>-5.31176271964061E-2</v>
      </c>
      <c r="Z1106" s="20">
        <v>9.0740600000000005E-2</v>
      </c>
      <c r="AA1106" s="20">
        <v>2.0902834610989967E-3</v>
      </c>
      <c r="AB1106" s="237">
        <v>1741.0776648489289</v>
      </c>
      <c r="AC1106" s="237">
        <v>36.89132247424812</v>
      </c>
      <c r="AD1106" s="238">
        <v>1.002678940847608</v>
      </c>
      <c r="AE1106" s="239">
        <v>1745.7419089241507</v>
      </c>
      <c r="AF1106" s="239">
        <v>38.801710659521362</v>
      </c>
      <c r="AG1106" s="240">
        <v>1743.2459604144847</v>
      </c>
      <c r="AH1106" s="240">
        <v>39.041889372779671</v>
      </c>
      <c r="AI1106" s="239">
        <v>1741.0776648489289</v>
      </c>
      <c r="AJ1106" s="239">
        <v>36.89132247424812</v>
      </c>
      <c r="AK1106" s="21"/>
      <c r="AL1106" s="186"/>
      <c r="AM1106" s="187"/>
    </row>
    <row r="1107" spans="1:39" x14ac:dyDescent="0.25">
      <c r="A1107" s="161" t="s">
        <v>4007</v>
      </c>
      <c r="B1107" s="197">
        <v>45.621450000000003</v>
      </c>
      <c r="C1107" s="197">
        <v>-114.62145</v>
      </c>
      <c r="D1107" s="86" t="s">
        <v>4050</v>
      </c>
      <c r="E1107" s="86" t="s">
        <v>4064</v>
      </c>
      <c r="F1107" s="86" t="s">
        <v>4065</v>
      </c>
      <c r="G1107" s="86" t="s">
        <v>4096</v>
      </c>
      <c r="H1107" s="86" t="s">
        <v>4068</v>
      </c>
      <c r="I1107" s="86" t="s">
        <v>4195</v>
      </c>
      <c r="J1107" s="47" t="s">
        <v>4276</v>
      </c>
      <c r="K1107" s="42" t="s">
        <v>3252</v>
      </c>
      <c r="L1107" s="137">
        <v>45750.926599652776</v>
      </c>
      <c r="M1107" s="14">
        <v>542.38900000000001</v>
      </c>
      <c r="N1107" s="14">
        <v>105.84</v>
      </c>
      <c r="O1107" s="15">
        <f t="shared" si="36"/>
        <v>0.19513670078117365</v>
      </c>
      <c r="P1107" s="16">
        <v>4.8420399999999999</v>
      </c>
      <c r="Q1107" s="16">
        <v>0.13755805720887454</v>
      </c>
      <c r="R1107" s="17">
        <v>0.32919900000000002</v>
      </c>
      <c r="S1107" s="17">
        <v>8.8347757607592971E-3</v>
      </c>
      <c r="T1107" s="17">
        <v>0.97816999999999998</v>
      </c>
      <c r="U1107" s="18">
        <v>3.0517300000000001</v>
      </c>
      <c r="V1107" s="18">
        <v>8.0809299461200634E-2</v>
      </c>
      <c r="W1107" s="19">
        <v>0.106563</v>
      </c>
      <c r="X1107" s="19">
        <v>2.187218778036619E-3</v>
      </c>
      <c r="Y1107" s="18">
        <v>-0.52846011309110208</v>
      </c>
      <c r="Z1107" s="20">
        <v>0.100517</v>
      </c>
      <c r="AA1107" s="20">
        <v>3.5127536919061088E-3</v>
      </c>
      <c r="AB1107" s="237">
        <v>1741.4388476194222</v>
      </c>
      <c r="AC1107" s="237">
        <v>37.61381269793138</v>
      </c>
      <c r="AD1107" s="238">
        <v>1.0492136363674398</v>
      </c>
      <c r="AE1107" s="239">
        <v>1827.1413858222979</v>
      </c>
      <c r="AF1107" s="239">
        <v>48.382397985689167</v>
      </c>
      <c r="AG1107" s="240">
        <v>1787.0764614269394</v>
      </c>
      <c r="AH1107" s="240">
        <v>50.76925554468778</v>
      </c>
      <c r="AI1107" s="239">
        <v>1741.4388476194222</v>
      </c>
      <c r="AJ1107" s="239">
        <v>37.61381269793138</v>
      </c>
      <c r="AK1107" s="21"/>
      <c r="AL1107" s="186"/>
      <c r="AM1107" s="187"/>
    </row>
    <row r="1108" spans="1:39" x14ac:dyDescent="0.25">
      <c r="A1108" s="161" t="s">
        <v>4007</v>
      </c>
      <c r="B1108" s="197">
        <v>45.621450000000003</v>
      </c>
      <c r="C1108" s="197">
        <v>-114.62145</v>
      </c>
      <c r="D1108" s="86" t="s">
        <v>4050</v>
      </c>
      <c r="E1108" s="86" t="s">
        <v>4064</v>
      </c>
      <c r="F1108" s="86" t="s">
        <v>4065</v>
      </c>
      <c r="G1108" s="86" t="s">
        <v>4096</v>
      </c>
      <c r="H1108" s="86" t="s">
        <v>4068</v>
      </c>
      <c r="I1108" s="86" t="s">
        <v>4195</v>
      </c>
      <c r="J1108" s="47" t="s">
        <v>4276</v>
      </c>
      <c r="K1108" s="42" t="s">
        <v>1235</v>
      </c>
      <c r="L1108" s="137">
        <v>45748.614848935184</v>
      </c>
      <c r="M1108" s="14">
        <v>156.47200000000001</v>
      </c>
      <c r="N1108" s="14">
        <v>91.472300000000004</v>
      </c>
      <c r="O1108" s="15">
        <f t="shared" si="36"/>
        <v>0.58459213149956546</v>
      </c>
      <c r="P1108" s="16">
        <v>4.3973300000000002</v>
      </c>
      <c r="Q1108" s="16">
        <v>9.6560149864268544E-2</v>
      </c>
      <c r="R1108" s="17">
        <v>0.30302899999999999</v>
      </c>
      <c r="S1108" s="17">
        <v>6.5195556907277049E-3</v>
      </c>
      <c r="T1108" s="17">
        <v>0.92028100000000002</v>
      </c>
      <c r="U1108" s="18">
        <v>3.3021600000000002</v>
      </c>
      <c r="V1108" s="18">
        <v>7.1074103768461266E-2</v>
      </c>
      <c r="W1108" s="19">
        <v>0.106575</v>
      </c>
      <c r="X1108" s="19">
        <v>2.1702463671484395E-3</v>
      </c>
      <c r="Y1108" s="18">
        <v>-6.9793991829433452E-2</v>
      </c>
      <c r="Z1108" s="20">
        <v>8.9105299999999998E-2</v>
      </c>
      <c r="AA1108" s="20">
        <v>2.0233874927608406E-3</v>
      </c>
      <c r="AB1108" s="237">
        <v>1741.6451984997948</v>
      </c>
      <c r="AC1108" s="237">
        <v>37.316771803126187</v>
      </c>
      <c r="AD1108" s="238">
        <v>0.97915300536602567</v>
      </c>
      <c r="AE1108" s="239">
        <v>1705.3371303923825</v>
      </c>
      <c r="AF1108" s="239">
        <v>36.7048562655105</v>
      </c>
      <c r="AG1108" s="240">
        <v>1721.3236014212137</v>
      </c>
      <c r="AH1108" s="240">
        <v>37.798224131037436</v>
      </c>
      <c r="AI1108" s="239">
        <v>1741.6451984997948</v>
      </c>
      <c r="AJ1108" s="239">
        <v>37.316771803126187</v>
      </c>
      <c r="AK1108" s="21"/>
      <c r="AL1108" s="186"/>
      <c r="AM1108" s="187"/>
    </row>
    <row r="1109" spans="1:39" x14ac:dyDescent="0.25">
      <c r="A1109" s="161" t="s">
        <v>4007</v>
      </c>
      <c r="B1109" s="197">
        <v>45.621450000000003</v>
      </c>
      <c r="C1109" s="197">
        <v>-114.62145</v>
      </c>
      <c r="D1109" s="86" t="s">
        <v>4050</v>
      </c>
      <c r="E1109" s="86" t="s">
        <v>4064</v>
      </c>
      <c r="F1109" s="86" t="s">
        <v>4065</v>
      </c>
      <c r="G1109" s="86" t="s">
        <v>4096</v>
      </c>
      <c r="H1109" s="86" t="s">
        <v>4068</v>
      </c>
      <c r="I1109" s="86" t="s">
        <v>4195</v>
      </c>
      <c r="J1109" s="47" t="s">
        <v>4276</v>
      </c>
      <c r="K1109" s="42" t="s">
        <v>1274</v>
      </c>
      <c r="L1109" s="137">
        <v>45748.632879456018</v>
      </c>
      <c r="M1109" s="14">
        <v>661.38099999999997</v>
      </c>
      <c r="N1109" s="14">
        <v>242.227</v>
      </c>
      <c r="O1109" s="15">
        <f t="shared" si="36"/>
        <v>0.36624426767627133</v>
      </c>
      <c r="P1109" s="16">
        <v>4.5406000000000004</v>
      </c>
      <c r="Q1109" s="16">
        <v>9.8375269796885448E-2</v>
      </c>
      <c r="R1109" s="17">
        <v>0.30786999999999998</v>
      </c>
      <c r="S1109" s="17">
        <v>6.6913528137739087E-3</v>
      </c>
      <c r="T1109" s="17">
        <v>0.97796400000000006</v>
      </c>
      <c r="U1109" s="18">
        <v>3.2434400000000001</v>
      </c>
      <c r="V1109" s="18">
        <v>7.048071615364021E-2</v>
      </c>
      <c r="W1109" s="19">
        <v>0.10663599999999999</v>
      </c>
      <c r="X1109" s="19">
        <v>2.142468151321041E-3</v>
      </c>
      <c r="Y1109" s="18">
        <v>0.19873206399435067</v>
      </c>
      <c r="Z1109" s="20">
        <v>9.0650900000000006E-2</v>
      </c>
      <c r="AA1109" s="20">
        <v>1.9509294448349485E-3</v>
      </c>
      <c r="AB1109" s="237">
        <v>1742.6937074794678</v>
      </c>
      <c r="AC1109" s="237">
        <v>36.813236384383252</v>
      </c>
      <c r="AD1109" s="238">
        <v>0.99409771894737031</v>
      </c>
      <c r="AE1109" s="239">
        <v>1732.4078394292746</v>
      </c>
      <c r="AF1109" s="239">
        <v>37.645630932946446</v>
      </c>
      <c r="AG1109" s="240">
        <v>1736.698204961325</v>
      </c>
      <c r="AH1109" s="240">
        <v>37.626779383525744</v>
      </c>
      <c r="AI1109" s="239">
        <v>1742.6937074794678</v>
      </c>
      <c r="AJ1109" s="239">
        <v>36.813236384383252</v>
      </c>
      <c r="AK1109" s="21"/>
      <c r="AL1109" s="186"/>
      <c r="AM1109" s="187"/>
    </row>
    <row r="1110" spans="1:39" x14ac:dyDescent="0.25">
      <c r="A1110" s="161" t="s">
        <v>4007</v>
      </c>
      <c r="B1110" s="197">
        <v>45.621450000000003</v>
      </c>
      <c r="C1110" s="197">
        <v>-114.62145</v>
      </c>
      <c r="D1110" s="86" t="s">
        <v>4050</v>
      </c>
      <c r="E1110" s="86" t="s">
        <v>4064</v>
      </c>
      <c r="F1110" s="86" t="s">
        <v>4065</v>
      </c>
      <c r="G1110" s="86" t="s">
        <v>4096</v>
      </c>
      <c r="H1110" s="86" t="s">
        <v>4068</v>
      </c>
      <c r="I1110" s="86" t="s">
        <v>4195</v>
      </c>
      <c r="J1110" s="47" t="s">
        <v>4276</v>
      </c>
      <c r="K1110" s="42" t="s">
        <v>3271</v>
      </c>
      <c r="L1110" s="137">
        <v>45750.9354121875</v>
      </c>
      <c r="M1110" s="14">
        <v>856.50699999999995</v>
      </c>
      <c r="N1110" s="14">
        <v>96.821899999999999</v>
      </c>
      <c r="O1110" s="15">
        <f t="shared" si="36"/>
        <v>0.11304274220759435</v>
      </c>
      <c r="P1110" s="16">
        <v>4.46584</v>
      </c>
      <c r="Q1110" s="16">
        <v>0.10080520014066735</v>
      </c>
      <c r="R1110" s="17">
        <v>0.30357699999999999</v>
      </c>
      <c r="S1110" s="17">
        <v>6.8453769850900107E-3</v>
      </c>
      <c r="T1110" s="17">
        <v>0.983518</v>
      </c>
      <c r="U1110" s="18">
        <v>3.2927499999999998</v>
      </c>
      <c r="V1110" s="18">
        <v>7.4627307528879791E-2</v>
      </c>
      <c r="W1110" s="19">
        <v>0.10667500000000001</v>
      </c>
      <c r="X1110" s="19">
        <v>2.1423595064061964E-3</v>
      </c>
      <c r="Y1110" s="18">
        <v>0.19210492831763371</v>
      </c>
      <c r="Z1110" s="20">
        <v>9.0941499999999995E-2</v>
      </c>
      <c r="AA1110" s="20">
        <v>2.2405183086509246E-3</v>
      </c>
      <c r="AB1110" s="237">
        <v>1743.3636794780157</v>
      </c>
      <c r="AC1110" s="237">
        <v>36.794831788525826</v>
      </c>
      <c r="AD1110" s="238">
        <v>0.98064327321229217</v>
      </c>
      <c r="AE1110" s="239">
        <v>1709.6178650427466</v>
      </c>
      <c r="AF1110" s="239">
        <v>38.746998153947906</v>
      </c>
      <c r="AG1110" s="240">
        <v>1724.4679377564901</v>
      </c>
      <c r="AH1110" s="240">
        <v>38.925562850820199</v>
      </c>
      <c r="AI1110" s="239">
        <v>1743.3636794780157</v>
      </c>
      <c r="AJ1110" s="239">
        <v>36.794831788525826</v>
      </c>
      <c r="AK1110" s="21"/>
      <c r="AL1110" s="186"/>
      <c r="AM1110" s="187"/>
    </row>
    <row r="1111" spans="1:39" x14ac:dyDescent="0.25">
      <c r="A1111" s="161" t="s">
        <v>4007</v>
      </c>
      <c r="B1111" s="197">
        <v>45.621450000000003</v>
      </c>
      <c r="C1111" s="197">
        <v>-114.62145</v>
      </c>
      <c r="D1111" s="86" t="s">
        <v>4050</v>
      </c>
      <c r="E1111" s="86" t="s">
        <v>4064</v>
      </c>
      <c r="F1111" s="86" t="s">
        <v>4065</v>
      </c>
      <c r="G1111" s="86" t="s">
        <v>4096</v>
      </c>
      <c r="H1111" s="86" t="s">
        <v>4068</v>
      </c>
      <c r="I1111" s="86" t="s">
        <v>4195</v>
      </c>
      <c r="J1111" s="47" t="s">
        <v>4276</v>
      </c>
      <c r="K1111" s="42" t="s">
        <v>1283</v>
      </c>
      <c r="L1111" s="137">
        <v>45748.637524953701</v>
      </c>
      <c r="M1111" s="14">
        <v>256.16199999999998</v>
      </c>
      <c r="N1111" s="14">
        <v>118.386</v>
      </c>
      <c r="O1111" s="15">
        <f t="shared" si="36"/>
        <v>0.46215285639556219</v>
      </c>
      <c r="P1111" s="16">
        <v>4.66913</v>
      </c>
      <c r="Q1111" s="16">
        <v>0.10239357589868614</v>
      </c>
      <c r="R1111" s="17">
        <v>0.31555100000000003</v>
      </c>
      <c r="S1111" s="17">
        <v>6.8285521806968723E-3</v>
      </c>
      <c r="T1111" s="17">
        <v>0.93928500000000004</v>
      </c>
      <c r="U1111" s="18">
        <v>3.1648299999999998</v>
      </c>
      <c r="V1111" s="18">
        <v>6.8547961424100717E-2</v>
      </c>
      <c r="W1111" s="19">
        <v>0.106697</v>
      </c>
      <c r="X1111" s="19">
        <v>2.1558999793088733E-3</v>
      </c>
      <c r="Y1111" s="18">
        <v>-7.3609555075539179E-2</v>
      </c>
      <c r="Z1111" s="20">
        <v>9.2046299999999998E-2</v>
      </c>
      <c r="AA1111" s="20">
        <v>2.0500542883536035E-3</v>
      </c>
      <c r="AB1111" s="237">
        <v>1743.7414796273135</v>
      </c>
      <c r="AC1111" s="237">
        <v>37.018006576032292</v>
      </c>
      <c r="AD1111" s="238">
        <v>1.0150767152113933</v>
      </c>
      <c r="AE1111" s="239">
        <v>1770.031373317948</v>
      </c>
      <c r="AF1111" s="239">
        <v>38.337617596410148</v>
      </c>
      <c r="AG1111" s="240">
        <v>1757.6295310466498</v>
      </c>
      <c r="AH1111" s="240">
        <v>38.544648101251681</v>
      </c>
      <c r="AI1111" s="239">
        <v>1743.7414796273135</v>
      </c>
      <c r="AJ1111" s="239">
        <v>37.018006576032292</v>
      </c>
      <c r="AK1111" s="21"/>
      <c r="AL1111" s="186"/>
      <c r="AM1111" s="187"/>
    </row>
    <row r="1112" spans="1:39" x14ac:dyDescent="0.25">
      <c r="A1112" s="161" t="s">
        <v>4007</v>
      </c>
      <c r="B1112" s="197">
        <v>45.621450000000003</v>
      </c>
      <c r="C1112" s="197">
        <v>-114.62145</v>
      </c>
      <c r="D1112" s="86" t="s">
        <v>4050</v>
      </c>
      <c r="E1112" s="86" t="s">
        <v>4064</v>
      </c>
      <c r="F1112" s="86" t="s">
        <v>4065</v>
      </c>
      <c r="G1112" s="86" t="s">
        <v>4096</v>
      </c>
      <c r="H1112" s="86" t="s">
        <v>4068</v>
      </c>
      <c r="I1112" s="86" t="s">
        <v>4195</v>
      </c>
      <c r="J1112" s="47" t="s">
        <v>4276</v>
      </c>
      <c r="K1112" s="42" t="s">
        <v>3228</v>
      </c>
      <c r="L1112" s="137">
        <v>45750.915705347223</v>
      </c>
      <c r="M1112" s="14">
        <v>960.54600000000005</v>
      </c>
      <c r="N1112" s="14">
        <v>1152.6099999999999</v>
      </c>
      <c r="O1112" s="15">
        <f t="shared" si="36"/>
        <v>1.1999529434300906</v>
      </c>
      <c r="P1112" s="16">
        <v>4.6159400000000002</v>
      </c>
      <c r="Q1112" s="16">
        <v>0.10277284996573754</v>
      </c>
      <c r="R1112" s="17">
        <v>0.31347199999999997</v>
      </c>
      <c r="S1112" s="17">
        <v>6.9269398861041085E-3</v>
      </c>
      <c r="T1112" s="17">
        <v>0.97743500000000005</v>
      </c>
      <c r="U1112" s="18">
        <v>3.1868599999999998</v>
      </c>
      <c r="V1112" s="18">
        <v>7.033123028100674E-2</v>
      </c>
      <c r="W1112" s="19">
        <v>0.106776</v>
      </c>
      <c r="X1112" s="19">
        <v>2.1459173293882968E-3</v>
      </c>
      <c r="Y1112" s="18">
        <v>-0.12934285863507144</v>
      </c>
      <c r="Z1112" s="20">
        <v>9.1601100000000005E-2</v>
      </c>
      <c r="AA1112" s="20">
        <v>2.0214287287609232E-3</v>
      </c>
      <c r="AB1112" s="237">
        <v>1745.0973370199108</v>
      </c>
      <c r="AC1112" s="237">
        <v>36.813103920788194</v>
      </c>
      <c r="AD1112" s="238">
        <v>1.0081516519802445</v>
      </c>
      <c r="AE1112" s="239">
        <v>1759.3227631829486</v>
      </c>
      <c r="AF1112" s="239">
        <v>38.82672423515217</v>
      </c>
      <c r="AG1112" s="240">
        <v>1752.4547766668925</v>
      </c>
      <c r="AH1112" s="240">
        <v>39.018005397411279</v>
      </c>
      <c r="AI1112" s="239">
        <v>1745.0973370199108</v>
      </c>
      <c r="AJ1112" s="239">
        <v>36.813103920788194</v>
      </c>
      <c r="AK1112" s="21"/>
      <c r="AL1112" s="186"/>
      <c r="AM1112" s="187"/>
    </row>
    <row r="1113" spans="1:39" x14ac:dyDescent="0.25">
      <c r="A1113" s="161" t="s">
        <v>4007</v>
      </c>
      <c r="B1113" s="197">
        <v>45.621450000000003</v>
      </c>
      <c r="C1113" s="197">
        <v>-114.62145</v>
      </c>
      <c r="D1113" s="86" t="s">
        <v>4050</v>
      </c>
      <c r="E1113" s="86" t="s">
        <v>4064</v>
      </c>
      <c r="F1113" s="86" t="s">
        <v>4065</v>
      </c>
      <c r="G1113" s="86" t="s">
        <v>4096</v>
      </c>
      <c r="H1113" s="86" t="s">
        <v>4068</v>
      </c>
      <c r="I1113" s="86" t="s">
        <v>4195</v>
      </c>
      <c r="J1113" s="47" t="s">
        <v>4276</v>
      </c>
      <c r="K1113" s="42" t="s">
        <v>1291</v>
      </c>
      <c r="L1113" s="137">
        <v>45748.640859965279</v>
      </c>
      <c r="M1113" s="14">
        <v>120.849</v>
      </c>
      <c r="N1113" s="14">
        <v>49.329300000000003</v>
      </c>
      <c r="O1113" s="15">
        <f t="shared" si="36"/>
        <v>0.40818955887098779</v>
      </c>
      <c r="P1113" s="16">
        <v>4.5723799999999999</v>
      </c>
      <c r="Q1113" s="16">
        <v>0.10145208730134635</v>
      </c>
      <c r="R1113" s="17">
        <v>0.30967600000000001</v>
      </c>
      <c r="S1113" s="17">
        <v>6.7388628966094872E-3</v>
      </c>
      <c r="T1113" s="17">
        <v>0.89955399999999996</v>
      </c>
      <c r="U1113" s="18">
        <v>3.2280700000000002</v>
      </c>
      <c r="V1113" s="18">
        <v>7.044306051819442E-2</v>
      </c>
      <c r="W1113" s="19">
        <v>0.106851</v>
      </c>
      <c r="X1113" s="19">
        <v>2.1840608980300893E-3</v>
      </c>
      <c r="Y1113" s="18">
        <v>2.302939212133821E-2</v>
      </c>
      <c r="Z1113" s="20">
        <v>9.0565800000000002E-2</v>
      </c>
      <c r="AA1113" s="20">
        <v>2.3335912654653128E-3</v>
      </c>
      <c r="AB1113" s="237">
        <v>1746.3834033550563</v>
      </c>
      <c r="AC1113" s="237">
        <v>37.435145893962122</v>
      </c>
      <c r="AD1113" s="238">
        <v>0.99613692556012534</v>
      </c>
      <c r="AE1113" s="239">
        <v>1739.6369942673341</v>
      </c>
      <c r="AF1113" s="239">
        <v>37.96242152954045</v>
      </c>
      <c r="AG1113" s="240">
        <v>1742.3281718495384</v>
      </c>
      <c r="AH1113" s="240">
        <v>38.658823150760561</v>
      </c>
      <c r="AI1113" s="239">
        <v>1746.3834033550563</v>
      </c>
      <c r="AJ1113" s="239">
        <v>37.435145893962122</v>
      </c>
      <c r="AK1113" s="21"/>
      <c r="AL1113" s="186"/>
      <c r="AM1113" s="187"/>
    </row>
    <row r="1114" spans="1:39" x14ac:dyDescent="0.25">
      <c r="A1114" s="161" t="s">
        <v>4007</v>
      </c>
      <c r="B1114" s="197">
        <v>45.621450000000003</v>
      </c>
      <c r="C1114" s="197">
        <v>-114.62145</v>
      </c>
      <c r="D1114" s="86" t="s">
        <v>4050</v>
      </c>
      <c r="E1114" s="86" t="s">
        <v>4064</v>
      </c>
      <c r="F1114" s="86" t="s">
        <v>4065</v>
      </c>
      <c r="G1114" s="86" t="s">
        <v>4096</v>
      </c>
      <c r="H1114" s="86" t="s">
        <v>4068</v>
      </c>
      <c r="I1114" s="86" t="s">
        <v>4195</v>
      </c>
      <c r="J1114" s="47" t="s">
        <v>4276</v>
      </c>
      <c r="K1114" s="42" t="s">
        <v>1255</v>
      </c>
      <c r="L1114" s="137">
        <v>45748.624058263886</v>
      </c>
      <c r="M1114" s="14">
        <v>567.04100000000005</v>
      </c>
      <c r="N1114" s="14">
        <v>219.56399999999999</v>
      </c>
      <c r="O1114" s="15">
        <f t="shared" si="36"/>
        <v>0.38721009591898992</v>
      </c>
      <c r="P1114" s="16">
        <v>4.5525500000000001</v>
      </c>
      <c r="Q1114" s="16">
        <v>9.646698668228422E-2</v>
      </c>
      <c r="R1114" s="17">
        <v>0.30907099999999998</v>
      </c>
      <c r="S1114" s="17">
        <v>6.5197799794164835E-3</v>
      </c>
      <c r="T1114" s="17">
        <v>0.96886099999999997</v>
      </c>
      <c r="U1114" s="18">
        <v>3.2303000000000002</v>
      </c>
      <c r="V1114" s="18">
        <v>6.805733671574285E-2</v>
      </c>
      <c r="W1114" s="19">
        <v>0.106893</v>
      </c>
      <c r="X1114" s="19">
        <v>2.1454238694544724E-3</v>
      </c>
      <c r="Y1114" s="18">
        <v>-0.10254735451742363</v>
      </c>
      <c r="Z1114" s="20">
        <v>9.0723999999999999E-2</v>
      </c>
      <c r="AA1114" s="20">
        <v>1.9361776364951642E-3</v>
      </c>
      <c r="AB1114" s="237">
        <v>1747.1031161654082</v>
      </c>
      <c r="AC1114" s="237">
        <v>36.755151222839771</v>
      </c>
      <c r="AD1114" s="238">
        <v>0.99512407345586718</v>
      </c>
      <c r="AE1114" s="239">
        <v>1738.5843697059602</v>
      </c>
      <c r="AF1114" s="239">
        <v>36.629236249823883</v>
      </c>
      <c r="AG1114" s="240">
        <v>1742.0803448478612</v>
      </c>
      <c r="AH1114" s="240">
        <v>36.91409021886804</v>
      </c>
      <c r="AI1114" s="239">
        <v>1747.1031161654082</v>
      </c>
      <c r="AJ1114" s="239">
        <v>36.755151222839771</v>
      </c>
      <c r="AK1114" s="21"/>
      <c r="AL1114" s="186"/>
      <c r="AM1114" s="187"/>
    </row>
    <row r="1115" spans="1:39" x14ac:dyDescent="0.25">
      <c r="A1115" s="161" t="s">
        <v>4007</v>
      </c>
      <c r="B1115" s="197">
        <v>45.621450000000003</v>
      </c>
      <c r="C1115" s="197">
        <v>-114.62145</v>
      </c>
      <c r="D1115" s="86" t="s">
        <v>4050</v>
      </c>
      <c r="E1115" s="86" t="s">
        <v>4064</v>
      </c>
      <c r="F1115" s="86" t="s">
        <v>4065</v>
      </c>
      <c r="G1115" s="86" t="s">
        <v>4096</v>
      </c>
      <c r="H1115" s="86" t="s">
        <v>4068</v>
      </c>
      <c r="I1115" s="86" t="s">
        <v>4195</v>
      </c>
      <c r="J1115" s="47" t="s">
        <v>4276</v>
      </c>
      <c r="K1115" s="42" t="s">
        <v>3263</v>
      </c>
      <c r="L1115" s="137">
        <v>45750.931193310185</v>
      </c>
      <c r="M1115" s="14">
        <v>229.255</v>
      </c>
      <c r="N1115" s="14">
        <v>111.80800000000001</v>
      </c>
      <c r="O1115" s="15">
        <f t="shared" si="36"/>
        <v>0.48770146779786705</v>
      </c>
      <c r="P1115" s="16">
        <v>4.6462700000000003</v>
      </c>
      <c r="Q1115" s="16">
        <v>0.10435735987102204</v>
      </c>
      <c r="R1115" s="17">
        <v>0.31513999999999998</v>
      </c>
      <c r="S1115" s="17">
        <v>6.9122288367862942E-3</v>
      </c>
      <c r="T1115" s="17">
        <v>0.93498199999999998</v>
      </c>
      <c r="U1115" s="18">
        <v>3.1694</v>
      </c>
      <c r="V1115" s="18">
        <v>6.9402653531475289E-2</v>
      </c>
      <c r="W1115" s="19">
        <v>0.106894</v>
      </c>
      <c r="X1115" s="19">
        <v>2.1746568381940173E-3</v>
      </c>
      <c r="Y1115" s="18">
        <v>-0.16678441305387576</v>
      </c>
      <c r="Z1115" s="20">
        <v>8.924E-2</v>
      </c>
      <c r="AA1115" s="20">
        <v>2.0791921369849396E-3</v>
      </c>
      <c r="AB1115" s="237">
        <v>1747.1202479501978</v>
      </c>
      <c r="AC1115" s="237">
        <v>37.255538857634704</v>
      </c>
      <c r="AD1115" s="238">
        <v>1.0118359994371786</v>
      </c>
      <c r="AE1115" s="239">
        <v>1767.7991622216196</v>
      </c>
      <c r="AF1115" s="239">
        <v>38.710782094055453</v>
      </c>
      <c r="AG1115" s="240">
        <v>1757.9651788031108</v>
      </c>
      <c r="AH1115" s="240">
        <v>39.484705969537252</v>
      </c>
      <c r="AI1115" s="239">
        <v>1747.1202479501978</v>
      </c>
      <c r="AJ1115" s="239">
        <v>37.255538857634704</v>
      </c>
      <c r="AK1115" s="21"/>
      <c r="AL1115" s="186"/>
      <c r="AM1115" s="187"/>
    </row>
    <row r="1116" spans="1:39" x14ac:dyDescent="0.25">
      <c r="A1116" s="161" t="s">
        <v>4007</v>
      </c>
      <c r="B1116" s="197">
        <v>45.621450000000003</v>
      </c>
      <c r="C1116" s="197">
        <v>-114.62145</v>
      </c>
      <c r="D1116" s="86" t="s">
        <v>4050</v>
      </c>
      <c r="E1116" s="86" t="s">
        <v>4064</v>
      </c>
      <c r="F1116" s="86" t="s">
        <v>4065</v>
      </c>
      <c r="G1116" s="86" t="s">
        <v>4096</v>
      </c>
      <c r="H1116" s="86" t="s">
        <v>4068</v>
      </c>
      <c r="I1116" s="86" t="s">
        <v>4195</v>
      </c>
      <c r="J1116" s="47" t="s">
        <v>4276</v>
      </c>
      <c r="K1116" s="42" t="s">
        <v>1256</v>
      </c>
      <c r="L1116" s="137">
        <v>45748.624475833334</v>
      </c>
      <c r="M1116" s="14">
        <v>516.12900000000002</v>
      </c>
      <c r="N1116" s="14">
        <v>140.845</v>
      </c>
      <c r="O1116" s="15">
        <f t="shared" si="36"/>
        <v>0.27288720455545029</v>
      </c>
      <c r="P1116" s="16">
        <v>4.57301</v>
      </c>
      <c r="Q1116" s="16">
        <v>9.6142309431384063E-2</v>
      </c>
      <c r="R1116" s="17">
        <v>0.30932500000000002</v>
      </c>
      <c r="S1116" s="17">
        <v>6.4560464039611735E-3</v>
      </c>
      <c r="T1116" s="17">
        <v>0.95817099999999999</v>
      </c>
      <c r="U1116" s="18">
        <v>3.22986</v>
      </c>
      <c r="V1116" s="18">
        <v>6.7247835366500835E-2</v>
      </c>
      <c r="W1116" s="19">
        <v>0.10698100000000001</v>
      </c>
      <c r="X1116" s="19">
        <v>2.1499329319734609E-3</v>
      </c>
      <c r="Y1116" s="18">
        <v>-0.20375567856007956</v>
      </c>
      <c r="Z1116" s="20">
        <v>9.1027999999999998E-2</v>
      </c>
      <c r="AA1116" s="20">
        <v>1.9855381715434229E-3</v>
      </c>
      <c r="AB1116" s="237">
        <v>1748.6099600113953</v>
      </c>
      <c r="AC1116" s="237">
        <v>36.795185036086863</v>
      </c>
      <c r="AD1116" s="238">
        <v>0.99438525497992858</v>
      </c>
      <c r="AE1116" s="239">
        <v>1738.791960946374</v>
      </c>
      <c r="AF1116" s="239">
        <v>36.20280616692888</v>
      </c>
      <c r="AG1116" s="240">
        <v>1742.8791580674892</v>
      </c>
      <c r="AH1116" s="240">
        <v>36.642042618851626</v>
      </c>
      <c r="AI1116" s="239">
        <v>1748.6099600113953</v>
      </c>
      <c r="AJ1116" s="239">
        <v>36.795185036086863</v>
      </c>
      <c r="AK1116" s="21"/>
      <c r="AL1116" s="186"/>
      <c r="AM1116" s="187"/>
    </row>
    <row r="1117" spans="1:39" x14ac:dyDescent="0.25">
      <c r="A1117" s="161" t="s">
        <v>4007</v>
      </c>
      <c r="B1117" s="197">
        <v>45.621450000000003</v>
      </c>
      <c r="C1117" s="197">
        <v>-114.62145</v>
      </c>
      <c r="D1117" s="86" t="s">
        <v>4050</v>
      </c>
      <c r="E1117" s="86" t="s">
        <v>4064</v>
      </c>
      <c r="F1117" s="86" t="s">
        <v>4065</v>
      </c>
      <c r="G1117" s="86" t="s">
        <v>4096</v>
      </c>
      <c r="H1117" s="86" t="s">
        <v>4068</v>
      </c>
      <c r="I1117" s="86" t="s">
        <v>4195</v>
      </c>
      <c r="J1117" s="47" t="s">
        <v>4276</v>
      </c>
      <c r="K1117" s="42" t="s">
        <v>3277</v>
      </c>
      <c r="L1117" s="137">
        <v>45750.937904293984</v>
      </c>
      <c r="M1117" s="14">
        <v>205.91200000000001</v>
      </c>
      <c r="N1117" s="14">
        <v>52.130600000000001</v>
      </c>
      <c r="O1117" s="15">
        <f t="shared" si="36"/>
        <v>0.25316931504720463</v>
      </c>
      <c r="P1117" s="16">
        <v>4.5630600000000001</v>
      </c>
      <c r="Q1117" s="16">
        <v>0.10176767057690768</v>
      </c>
      <c r="R1117" s="17">
        <v>0.309054</v>
      </c>
      <c r="S1117" s="17">
        <v>6.8312981712116772E-3</v>
      </c>
      <c r="T1117" s="17">
        <v>0.89344599999999996</v>
      </c>
      <c r="U1117" s="18">
        <v>3.2326100000000002</v>
      </c>
      <c r="V1117" s="18">
        <v>7.1474826861839966E-2</v>
      </c>
      <c r="W1117" s="19">
        <v>0.10707700000000001</v>
      </c>
      <c r="X1117" s="19">
        <v>2.1941948841488535E-3</v>
      </c>
      <c r="Y1117" s="18">
        <v>0.13534092371571851</v>
      </c>
      <c r="Z1117" s="20">
        <v>8.9466500000000004E-2</v>
      </c>
      <c r="AA1117" s="20">
        <v>3.0144302438935293E-3</v>
      </c>
      <c r="AB1117" s="237">
        <v>1750.2520541799927</v>
      </c>
      <c r="AC1117" s="237">
        <v>37.511359836260638</v>
      </c>
      <c r="AD1117" s="238">
        <v>0.99271149499415379</v>
      </c>
      <c r="AE1117" s="239">
        <v>1737.4953333216092</v>
      </c>
      <c r="AF1117" s="239">
        <v>38.416999923410785</v>
      </c>
      <c r="AG1117" s="240">
        <v>1742.9173770930629</v>
      </c>
      <c r="AH1117" s="240">
        <v>38.871424323759669</v>
      </c>
      <c r="AI1117" s="239">
        <v>1750.2520541799927</v>
      </c>
      <c r="AJ1117" s="239">
        <v>37.511359836260638</v>
      </c>
      <c r="AK1117" s="21"/>
      <c r="AL1117" s="186"/>
      <c r="AM1117" s="187"/>
    </row>
    <row r="1118" spans="1:39" x14ac:dyDescent="0.25">
      <c r="A1118" s="161" t="s">
        <v>4007</v>
      </c>
      <c r="B1118" s="197">
        <v>45.621450000000003</v>
      </c>
      <c r="C1118" s="197">
        <v>-114.62145</v>
      </c>
      <c r="D1118" s="86" t="s">
        <v>4050</v>
      </c>
      <c r="E1118" s="86" t="s">
        <v>4064</v>
      </c>
      <c r="F1118" s="86" t="s">
        <v>4065</v>
      </c>
      <c r="G1118" s="86" t="s">
        <v>4096</v>
      </c>
      <c r="H1118" s="86" t="s">
        <v>4068</v>
      </c>
      <c r="I1118" s="86" t="s">
        <v>4195</v>
      </c>
      <c r="J1118" s="47" t="s">
        <v>4276</v>
      </c>
      <c r="K1118" s="42" t="s">
        <v>3266</v>
      </c>
      <c r="L1118" s="137">
        <v>45750.933324884259</v>
      </c>
      <c r="M1118" s="14">
        <v>3092.66</v>
      </c>
      <c r="N1118" s="14">
        <v>243.458</v>
      </c>
      <c r="O1118" s="15">
        <f t="shared" ref="O1118:O1149" si="37">N1118/M1118</f>
        <v>7.8721230267795358E-2</v>
      </c>
      <c r="P1118" s="16">
        <v>4.5366099999999996</v>
      </c>
      <c r="Q1118" s="16">
        <v>0.10011464488375314</v>
      </c>
      <c r="R1118" s="17">
        <v>0.30678</v>
      </c>
      <c r="S1118" s="17">
        <v>6.7376899662718237E-3</v>
      </c>
      <c r="T1118" s="17">
        <v>0.97723099999999996</v>
      </c>
      <c r="U1118" s="18">
        <v>3.25617</v>
      </c>
      <c r="V1118" s="18">
        <v>7.1521326870521637E-2</v>
      </c>
      <c r="W1118" s="19">
        <v>0.10723299999999999</v>
      </c>
      <c r="X1118" s="19">
        <v>2.1536634047325037E-3</v>
      </c>
      <c r="Y1118" s="18">
        <v>-3.5510347719504717E-2</v>
      </c>
      <c r="Z1118" s="20">
        <v>8.8662299999999999E-2</v>
      </c>
      <c r="AA1118" s="20">
        <v>2.025394231009114E-3</v>
      </c>
      <c r="AB1118" s="237">
        <v>1752.9166044828744</v>
      </c>
      <c r="AC1118" s="237">
        <v>36.752676150122909</v>
      </c>
      <c r="AD1118" s="238">
        <v>0.98491051202958435</v>
      </c>
      <c r="AE1118" s="239">
        <v>1726.4659904663881</v>
      </c>
      <c r="AF1118" s="239">
        <v>37.921588379901976</v>
      </c>
      <c r="AG1118" s="240">
        <v>1738.0839597310164</v>
      </c>
      <c r="AH1118" s="240">
        <v>38.356318574137568</v>
      </c>
      <c r="AI1118" s="239">
        <v>1752.9166044828744</v>
      </c>
      <c r="AJ1118" s="239">
        <v>36.752676150122909</v>
      </c>
      <c r="AK1118" s="21" t="s">
        <v>4284</v>
      </c>
      <c r="AL1118" s="186"/>
      <c r="AM1118" s="187"/>
    </row>
    <row r="1119" spans="1:39" x14ac:dyDescent="0.25">
      <c r="A1119" s="161" t="s">
        <v>4007</v>
      </c>
      <c r="B1119" s="197">
        <v>45.621450000000003</v>
      </c>
      <c r="C1119" s="197">
        <v>-114.62145</v>
      </c>
      <c r="D1119" s="86" t="s">
        <v>4050</v>
      </c>
      <c r="E1119" s="86" t="s">
        <v>4064</v>
      </c>
      <c r="F1119" s="86" t="s">
        <v>4065</v>
      </c>
      <c r="G1119" s="86" t="s">
        <v>4096</v>
      </c>
      <c r="H1119" s="86" t="s">
        <v>4068</v>
      </c>
      <c r="I1119" s="86" t="s">
        <v>4195</v>
      </c>
      <c r="J1119" s="47" t="s">
        <v>4276</v>
      </c>
      <c r="K1119" s="42" t="s">
        <v>1298</v>
      </c>
      <c r="L1119" s="137">
        <v>45748.64377628472</v>
      </c>
      <c r="M1119" s="14">
        <v>440.63600000000002</v>
      </c>
      <c r="N1119" s="14">
        <v>149.96600000000001</v>
      </c>
      <c r="O1119" s="15">
        <f t="shared" si="37"/>
        <v>0.34033987236630686</v>
      </c>
      <c r="P1119" s="16">
        <v>4.5461900000000002</v>
      </c>
      <c r="Q1119" s="16">
        <v>9.8861371881438107E-2</v>
      </c>
      <c r="R1119" s="17">
        <v>0.30616199999999999</v>
      </c>
      <c r="S1119" s="17">
        <v>6.6357583435278887E-3</v>
      </c>
      <c r="T1119" s="17">
        <v>0.96533000000000002</v>
      </c>
      <c r="U1119" s="18">
        <v>3.26159</v>
      </c>
      <c r="V1119" s="18">
        <v>7.073399291571203E-2</v>
      </c>
      <c r="W1119" s="19">
        <v>0.107306</v>
      </c>
      <c r="X1119" s="19">
        <v>2.1634013646108295E-3</v>
      </c>
      <c r="Y1119" s="18">
        <v>9.1539654571435689E-2</v>
      </c>
      <c r="Z1119" s="20">
        <v>8.8882000000000003E-2</v>
      </c>
      <c r="AA1119" s="20">
        <v>1.9818201863499121E-3</v>
      </c>
      <c r="AB1119" s="237">
        <v>1754.1618429702078</v>
      </c>
      <c r="AC1119" s="237">
        <v>36.888018914160874</v>
      </c>
      <c r="AD1119" s="238">
        <v>0.98277624003943687</v>
      </c>
      <c r="AE1119" s="239">
        <v>1723.9485804549099</v>
      </c>
      <c r="AF1119" s="239">
        <v>37.387215032223367</v>
      </c>
      <c r="AG1119" s="240">
        <v>1737.2664373817231</v>
      </c>
      <c r="AH1119" s="240">
        <v>37.778566958955878</v>
      </c>
      <c r="AI1119" s="239">
        <v>1754.1618429702078</v>
      </c>
      <c r="AJ1119" s="239">
        <v>36.888018914160874</v>
      </c>
      <c r="AK1119" s="21"/>
      <c r="AL1119" s="186"/>
      <c r="AM1119" s="187"/>
    </row>
    <row r="1120" spans="1:39" x14ac:dyDescent="0.25">
      <c r="A1120" s="161" t="s">
        <v>4007</v>
      </c>
      <c r="B1120" s="197">
        <v>45.621450000000003</v>
      </c>
      <c r="C1120" s="197">
        <v>-114.62145</v>
      </c>
      <c r="D1120" s="86" t="s">
        <v>4050</v>
      </c>
      <c r="E1120" s="86" t="s">
        <v>4064</v>
      </c>
      <c r="F1120" s="86" t="s">
        <v>4065</v>
      </c>
      <c r="G1120" s="86" t="s">
        <v>4096</v>
      </c>
      <c r="H1120" s="86" t="s">
        <v>4068</v>
      </c>
      <c r="I1120" s="86" t="s">
        <v>4195</v>
      </c>
      <c r="J1120" s="47" t="s">
        <v>4276</v>
      </c>
      <c r="K1120" s="42" t="s">
        <v>3251</v>
      </c>
      <c r="L1120" s="137">
        <v>45750.926179861111</v>
      </c>
      <c r="M1120" s="14">
        <v>870.06500000000005</v>
      </c>
      <c r="N1120" s="14">
        <v>297.04500000000002</v>
      </c>
      <c r="O1120" s="15">
        <f t="shared" si="37"/>
        <v>0.34140552717325717</v>
      </c>
      <c r="P1120" s="16">
        <v>4.41927</v>
      </c>
      <c r="Q1120" s="16">
        <v>9.9118239740473596E-2</v>
      </c>
      <c r="R1120" s="17">
        <v>0.29855399999999999</v>
      </c>
      <c r="S1120" s="17">
        <v>6.5299259232628366E-3</v>
      </c>
      <c r="T1120" s="17">
        <v>0.96243199999999995</v>
      </c>
      <c r="U1120" s="18">
        <v>3.3452299999999999</v>
      </c>
      <c r="V1120" s="18">
        <v>7.2963803204397173E-2</v>
      </c>
      <c r="W1120" s="19">
        <v>0.10731499999999999</v>
      </c>
      <c r="X1120" s="19">
        <v>2.166453088482647E-3</v>
      </c>
      <c r="Y1120" s="18">
        <v>-0.41335747607009171</v>
      </c>
      <c r="Z1120" s="20">
        <v>8.5606000000000002E-2</v>
      </c>
      <c r="AA1120" s="20">
        <v>2.0012555775812345E-3</v>
      </c>
      <c r="AB1120" s="237">
        <v>1754.3152934959203</v>
      </c>
      <c r="AC1120" s="237">
        <v>36.936249875171242</v>
      </c>
      <c r="AD1120" s="238">
        <v>0.9610678680922804</v>
      </c>
      <c r="AE1120" s="239">
        <v>1686.0160590818073</v>
      </c>
      <c r="AF1120" s="239">
        <v>36.774196074499592</v>
      </c>
      <c r="AG1120" s="240">
        <v>1716.3198689470419</v>
      </c>
      <c r="AH1120" s="240">
        <v>38.494729727224431</v>
      </c>
      <c r="AI1120" s="239">
        <v>1754.3152934959203</v>
      </c>
      <c r="AJ1120" s="239">
        <v>36.936249875171242</v>
      </c>
      <c r="AK1120" s="21"/>
      <c r="AL1120" s="186"/>
      <c r="AM1120" s="187"/>
    </row>
    <row r="1121" spans="1:39" x14ac:dyDescent="0.25">
      <c r="A1121" s="161" t="s">
        <v>4007</v>
      </c>
      <c r="B1121" s="197">
        <v>45.621450000000003</v>
      </c>
      <c r="C1121" s="197">
        <v>-114.62145</v>
      </c>
      <c r="D1121" s="86" t="s">
        <v>4050</v>
      </c>
      <c r="E1121" s="86" t="s">
        <v>4064</v>
      </c>
      <c r="F1121" s="86" t="s">
        <v>4065</v>
      </c>
      <c r="G1121" s="86" t="s">
        <v>4096</v>
      </c>
      <c r="H1121" s="86" t="s">
        <v>4068</v>
      </c>
      <c r="I1121" s="86" t="s">
        <v>4195</v>
      </c>
      <c r="J1121" s="47" t="s">
        <v>4276</v>
      </c>
      <c r="K1121" s="42" t="s">
        <v>1237</v>
      </c>
      <c r="L1121" s="137">
        <v>45748.615687048608</v>
      </c>
      <c r="M1121" s="14">
        <v>196.92599999999999</v>
      </c>
      <c r="N1121" s="14">
        <v>53.290599999999998</v>
      </c>
      <c r="O1121" s="15">
        <f t="shared" si="37"/>
        <v>0.27061231122350526</v>
      </c>
      <c r="P1121" s="16">
        <v>4.6005399999999996</v>
      </c>
      <c r="Q1121" s="16">
        <v>9.8672024428406252E-2</v>
      </c>
      <c r="R1121" s="17">
        <v>0.31410399999999999</v>
      </c>
      <c r="S1121" s="17">
        <v>6.7409496897692395E-3</v>
      </c>
      <c r="T1121" s="17">
        <v>0.92149999999999999</v>
      </c>
      <c r="U1121" s="18">
        <v>3.18255</v>
      </c>
      <c r="V1121" s="18">
        <v>6.8508158377013753E-2</v>
      </c>
      <c r="W1121" s="19">
        <v>0.107366</v>
      </c>
      <c r="X1121" s="19">
        <v>2.1763197990665342E-3</v>
      </c>
      <c r="Y1121" s="18">
        <v>0.2711870293787248</v>
      </c>
      <c r="Z1121" s="20">
        <v>9.3933199999999994E-2</v>
      </c>
      <c r="AA1121" s="20">
        <v>2.3270392332953907E-3</v>
      </c>
      <c r="AB1121" s="237">
        <v>1755.184548116184</v>
      </c>
      <c r="AC1121" s="237">
        <v>37.082830556494194</v>
      </c>
      <c r="AD1121" s="238">
        <v>1.0035454969742099</v>
      </c>
      <c r="AE1121" s="239">
        <v>1761.4075496207099</v>
      </c>
      <c r="AF1121" s="239">
        <v>37.916383835566855</v>
      </c>
      <c r="AG1121" s="240">
        <v>1758.1869572385178</v>
      </c>
      <c r="AH1121" s="240">
        <v>37.709457236399267</v>
      </c>
      <c r="AI1121" s="239">
        <v>1755.184548116184</v>
      </c>
      <c r="AJ1121" s="239">
        <v>37.082830556494194</v>
      </c>
      <c r="AK1121" s="21"/>
      <c r="AL1121" s="186"/>
      <c r="AM1121" s="187"/>
    </row>
    <row r="1122" spans="1:39" x14ac:dyDescent="0.25">
      <c r="A1122" s="161" t="s">
        <v>4007</v>
      </c>
      <c r="B1122" s="197">
        <v>45.621450000000003</v>
      </c>
      <c r="C1122" s="197">
        <v>-114.62145</v>
      </c>
      <c r="D1122" s="86" t="s">
        <v>4050</v>
      </c>
      <c r="E1122" s="86" t="s">
        <v>4064</v>
      </c>
      <c r="F1122" s="86" t="s">
        <v>4065</v>
      </c>
      <c r="G1122" s="86" t="s">
        <v>4096</v>
      </c>
      <c r="H1122" s="86" t="s">
        <v>4068</v>
      </c>
      <c r="I1122" s="86" t="s">
        <v>4195</v>
      </c>
      <c r="J1122" s="47" t="s">
        <v>4276</v>
      </c>
      <c r="K1122" s="42" t="s">
        <v>3241</v>
      </c>
      <c r="L1122" s="137">
        <v>45750.921133425923</v>
      </c>
      <c r="M1122" s="14">
        <v>1733.91</v>
      </c>
      <c r="N1122" s="14">
        <v>552.59299999999996</v>
      </c>
      <c r="O1122" s="15">
        <f t="shared" si="37"/>
        <v>0.31869762559763765</v>
      </c>
      <c r="P1122" s="16">
        <v>4.5733800000000002</v>
      </c>
      <c r="Q1122" s="16">
        <v>9.921670952899013E-2</v>
      </c>
      <c r="R1122" s="17">
        <v>0.30885800000000002</v>
      </c>
      <c r="S1122" s="17">
        <v>6.6699336243848792E-3</v>
      </c>
      <c r="T1122" s="17">
        <v>0.979626</v>
      </c>
      <c r="U1122" s="18">
        <v>3.23278</v>
      </c>
      <c r="V1122" s="18">
        <v>6.9908163850869384E-2</v>
      </c>
      <c r="W1122" s="19">
        <v>0.107372</v>
      </c>
      <c r="X1122" s="19">
        <v>2.1541279264168599E-3</v>
      </c>
      <c r="Y1122" s="18">
        <v>-2.002008262125626E-2</v>
      </c>
      <c r="Z1122" s="20">
        <v>8.9945399999999995E-2</v>
      </c>
      <c r="AA1122" s="20">
        <v>1.9316322543675335E-3</v>
      </c>
      <c r="AB1122" s="237">
        <v>1755.2867800358185</v>
      </c>
      <c r="AC1122" s="237">
        <v>36.702179779703606</v>
      </c>
      <c r="AD1122" s="238">
        <v>0.9898184511888517</v>
      </c>
      <c r="AE1122" s="239">
        <v>1737.4152420073206</v>
      </c>
      <c r="AF1122" s="239">
        <v>37.571226441405123</v>
      </c>
      <c r="AG1122" s="240">
        <v>1745.1657011511384</v>
      </c>
      <c r="AH1122" s="240">
        <v>37.86031304004235</v>
      </c>
      <c r="AI1122" s="239">
        <v>1755.2867800358185</v>
      </c>
      <c r="AJ1122" s="239">
        <v>36.702179779703606</v>
      </c>
      <c r="AK1122" s="21"/>
      <c r="AL1122" s="186"/>
      <c r="AM1122" s="187"/>
    </row>
    <row r="1123" spans="1:39" x14ac:dyDescent="0.25">
      <c r="A1123" s="161" t="s">
        <v>4007</v>
      </c>
      <c r="B1123" s="197">
        <v>45.621450000000003</v>
      </c>
      <c r="C1123" s="197">
        <v>-114.62145</v>
      </c>
      <c r="D1123" s="86" t="s">
        <v>4050</v>
      </c>
      <c r="E1123" s="86" t="s">
        <v>4064</v>
      </c>
      <c r="F1123" s="86" t="s">
        <v>4065</v>
      </c>
      <c r="G1123" s="86" t="s">
        <v>4096</v>
      </c>
      <c r="H1123" s="86" t="s">
        <v>4068</v>
      </c>
      <c r="I1123" s="86" t="s">
        <v>4195</v>
      </c>
      <c r="J1123" s="47" t="s">
        <v>4276</v>
      </c>
      <c r="K1123" s="42" t="s">
        <v>3238</v>
      </c>
      <c r="L1123" s="137">
        <v>45750.91987996528</v>
      </c>
      <c r="M1123" s="14">
        <v>697.35199999999998</v>
      </c>
      <c r="N1123" s="14">
        <v>245.99199999999999</v>
      </c>
      <c r="O1123" s="15">
        <f t="shared" si="37"/>
        <v>0.35275155158370519</v>
      </c>
      <c r="P1123" s="16">
        <v>4.5716000000000001</v>
      </c>
      <c r="Q1123" s="16">
        <v>0.10049511326547177</v>
      </c>
      <c r="R1123" s="17">
        <v>0.30851899999999999</v>
      </c>
      <c r="S1123" s="17">
        <v>6.7016082283956292E-3</v>
      </c>
      <c r="T1123" s="17">
        <v>0.97267800000000004</v>
      </c>
      <c r="U1123" s="18">
        <v>3.2368600000000001</v>
      </c>
      <c r="V1123" s="18">
        <v>7.0382234888073852E-2</v>
      </c>
      <c r="W1123" s="19">
        <v>0.107445</v>
      </c>
      <c r="X1123" s="19">
        <v>2.1613808950761088E-3</v>
      </c>
      <c r="Y1123" s="18">
        <v>-0.15659938917146615</v>
      </c>
      <c r="Z1123" s="20">
        <v>8.9226E-2</v>
      </c>
      <c r="AA1123" s="20">
        <v>1.9722573830501943E-3</v>
      </c>
      <c r="AB1123" s="237">
        <v>1756.5300402349444</v>
      </c>
      <c r="AC1123" s="237">
        <v>36.795042067208513</v>
      </c>
      <c r="AD1123" s="238">
        <v>0.98802481980808676</v>
      </c>
      <c r="AE1123" s="239">
        <v>1735.4952764906222</v>
      </c>
      <c r="AF1123" s="239">
        <v>37.736583045638561</v>
      </c>
      <c r="AG1123" s="240">
        <v>1744.6810383200086</v>
      </c>
      <c r="AH1123" s="240">
        <v>38.352418968870886</v>
      </c>
      <c r="AI1123" s="239">
        <v>1756.5300402349444</v>
      </c>
      <c r="AJ1123" s="239">
        <v>36.795042067208513</v>
      </c>
      <c r="AK1123" s="21"/>
      <c r="AL1123" s="186"/>
      <c r="AM1123" s="187"/>
    </row>
    <row r="1124" spans="1:39" x14ac:dyDescent="0.25">
      <c r="A1124" s="161" t="s">
        <v>4007</v>
      </c>
      <c r="B1124" s="197">
        <v>45.621450000000003</v>
      </c>
      <c r="C1124" s="197">
        <v>-114.62145</v>
      </c>
      <c r="D1124" s="86" t="s">
        <v>4050</v>
      </c>
      <c r="E1124" s="86" t="s">
        <v>4064</v>
      </c>
      <c r="F1124" s="86" t="s">
        <v>4065</v>
      </c>
      <c r="G1124" s="86" t="s">
        <v>4096</v>
      </c>
      <c r="H1124" s="86" t="s">
        <v>4068</v>
      </c>
      <c r="I1124" s="86" t="s">
        <v>4195</v>
      </c>
      <c r="J1124" s="47" t="s">
        <v>4276</v>
      </c>
      <c r="K1124" s="42" t="s">
        <v>3281</v>
      </c>
      <c r="L1124" s="137">
        <v>45750.939567743058</v>
      </c>
      <c r="M1124" s="14">
        <v>483.46199999999999</v>
      </c>
      <c r="N1124" s="14">
        <v>82.4422</v>
      </c>
      <c r="O1124" s="15">
        <f t="shared" si="37"/>
        <v>0.17052467412123393</v>
      </c>
      <c r="P1124" s="16">
        <v>4.5275400000000001</v>
      </c>
      <c r="Q1124" s="16">
        <v>0.10062453339464486</v>
      </c>
      <c r="R1124" s="17">
        <v>0.30517100000000003</v>
      </c>
      <c r="S1124" s="17">
        <v>6.741185435515034E-3</v>
      </c>
      <c r="T1124" s="17">
        <v>0.96396899999999996</v>
      </c>
      <c r="U1124" s="18">
        <v>3.27379</v>
      </c>
      <c r="V1124" s="18">
        <v>7.232676763446573E-2</v>
      </c>
      <c r="W1124" s="19">
        <v>0.107582</v>
      </c>
      <c r="X1124" s="19">
        <v>2.1686109030151076E-3</v>
      </c>
      <c r="Y1124" s="18">
        <v>9.9644728257929933E-3</v>
      </c>
      <c r="Z1124" s="20">
        <v>8.7318499999999993E-2</v>
      </c>
      <c r="AA1124" s="20">
        <v>2.5047929129770386E-3</v>
      </c>
      <c r="AB1124" s="237">
        <v>1758.8604852960707</v>
      </c>
      <c r="AC1124" s="237">
        <v>36.860423548456453</v>
      </c>
      <c r="AD1124" s="238">
        <v>0.9769444655191597</v>
      </c>
      <c r="AE1124" s="239">
        <v>1718.3090167303396</v>
      </c>
      <c r="AF1124" s="239">
        <v>37.96203695938425</v>
      </c>
      <c r="AG1124" s="240">
        <v>1736.297575927975</v>
      </c>
      <c r="AH1124" s="240">
        <v>38.589197094228972</v>
      </c>
      <c r="AI1124" s="239">
        <v>1758.8604852960707</v>
      </c>
      <c r="AJ1124" s="239">
        <v>36.860423548456453</v>
      </c>
      <c r="AK1124" s="21"/>
      <c r="AL1124" s="186"/>
      <c r="AM1124" s="187"/>
    </row>
    <row r="1125" spans="1:39" x14ac:dyDescent="0.25">
      <c r="A1125" s="161" t="s">
        <v>4007</v>
      </c>
      <c r="B1125" s="197">
        <v>45.621450000000003</v>
      </c>
      <c r="C1125" s="197">
        <v>-114.62145</v>
      </c>
      <c r="D1125" s="86" t="s">
        <v>4050</v>
      </c>
      <c r="E1125" s="86" t="s">
        <v>4064</v>
      </c>
      <c r="F1125" s="86" t="s">
        <v>4065</v>
      </c>
      <c r="G1125" s="86" t="s">
        <v>4096</v>
      </c>
      <c r="H1125" s="86" t="s">
        <v>4068</v>
      </c>
      <c r="I1125" s="86" t="s">
        <v>4195</v>
      </c>
      <c r="J1125" s="47" t="s">
        <v>4276</v>
      </c>
      <c r="K1125" s="42" t="s">
        <v>1282</v>
      </c>
      <c r="L1125" s="137">
        <v>45748.637107013892</v>
      </c>
      <c r="M1125" s="14">
        <v>108.038</v>
      </c>
      <c r="N1125" s="14">
        <v>53.177100000000003</v>
      </c>
      <c r="O1125" s="15">
        <f t="shared" si="37"/>
        <v>0.49220737148040511</v>
      </c>
      <c r="P1125" s="16">
        <v>4.6768999999999998</v>
      </c>
      <c r="Q1125" s="16">
        <v>0.1057609665765683</v>
      </c>
      <c r="R1125" s="17">
        <v>0.31192999999999999</v>
      </c>
      <c r="S1125" s="17">
        <v>7.01971696682993E-3</v>
      </c>
      <c r="T1125" s="17">
        <v>0.91990799999999995</v>
      </c>
      <c r="U1125" s="18">
        <v>3.20669</v>
      </c>
      <c r="V1125" s="18">
        <v>7.1800311554198706E-2</v>
      </c>
      <c r="W1125" s="19">
        <v>0.107754</v>
      </c>
      <c r="X1125" s="19">
        <v>2.2071220513818443E-3</v>
      </c>
      <c r="Y1125" s="18">
        <v>0.10704480225603384</v>
      </c>
      <c r="Z1125" s="20">
        <v>9.0699799999999997E-2</v>
      </c>
      <c r="AA1125" s="20">
        <v>2.5372888859008548E-3</v>
      </c>
      <c r="AB1125" s="237">
        <v>1761.7811475604788</v>
      </c>
      <c r="AC1125" s="237">
        <v>37.441528489853944</v>
      </c>
      <c r="AD1125" s="238">
        <v>0.99319625687812618</v>
      </c>
      <c r="AE1125" s="239">
        <v>1749.7944411955173</v>
      </c>
      <c r="AF1125" s="239">
        <v>39.179273965878572</v>
      </c>
      <c r="AG1125" s="240">
        <v>1754.8879635424273</v>
      </c>
      <c r="AH1125" s="240">
        <v>39.684117098469642</v>
      </c>
      <c r="AI1125" s="239">
        <v>1761.7811475604788</v>
      </c>
      <c r="AJ1125" s="239">
        <v>37.441528489853944</v>
      </c>
      <c r="AK1125" s="21"/>
      <c r="AL1125" s="186"/>
      <c r="AM1125" s="187"/>
    </row>
    <row r="1126" spans="1:39" x14ac:dyDescent="0.25">
      <c r="A1126" s="161" t="s">
        <v>4007</v>
      </c>
      <c r="B1126" s="197">
        <v>45.621450000000003</v>
      </c>
      <c r="C1126" s="197">
        <v>-114.62145</v>
      </c>
      <c r="D1126" s="86" t="s">
        <v>4050</v>
      </c>
      <c r="E1126" s="86" t="s">
        <v>4064</v>
      </c>
      <c r="F1126" s="86" t="s">
        <v>4065</v>
      </c>
      <c r="G1126" s="86" t="s">
        <v>4096</v>
      </c>
      <c r="H1126" s="86" t="s">
        <v>4068</v>
      </c>
      <c r="I1126" s="86" t="s">
        <v>4195</v>
      </c>
      <c r="J1126" s="47" t="s">
        <v>4276</v>
      </c>
      <c r="K1126" s="42" t="s">
        <v>3282</v>
      </c>
      <c r="L1126" s="137">
        <v>45750.939984571756</v>
      </c>
      <c r="M1126" s="14">
        <v>738.21400000000006</v>
      </c>
      <c r="N1126" s="14">
        <v>738.34299999999996</v>
      </c>
      <c r="O1126" s="15">
        <f t="shared" si="37"/>
        <v>1.0001747460763408</v>
      </c>
      <c r="P1126" s="16">
        <v>4.5142600000000002</v>
      </c>
      <c r="Q1126" s="16">
        <v>9.9307939959703134E-2</v>
      </c>
      <c r="R1126" s="17">
        <v>0.30354300000000001</v>
      </c>
      <c r="S1126" s="17">
        <v>6.6589723445288464E-3</v>
      </c>
      <c r="T1126" s="17">
        <v>0.94581800000000005</v>
      </c>
      <c r="U1126" s="18">
        <v>3.2909299999999999</v>
      </c>
      <c r="V1126" s="18">
        <v>7.2340185177880212E-2</v>
      </c>
      <c r="W1126" s="19">
        <v>0.107851</v>
      </c>
      <c r="X1126" s="19">
        <v>2.1792235232990674E-3</v>
      </c>
      <c r="Y1126" s="18">
        <v>0.14343742737557214</v>
      </c>
      <c r="Z1126" s="20">
        <v>8.7862700000000002E-2</v>
      </c>
      <c r="AA1126" s="20">
        <v>1.9164301844105877E-3</v>
      </c>
      <c r="AB1126" s="237">
        <v>1763.4257433851531</v>
      </c>
      <c r="AC1126" s="237">
        <v>36.927464907388206</v>
      </c>
      <c r="AD1126" s="238">
        <v>0.96995765757268726</v>
      </c>
      <c r="AE1126" s="239">
        <v>1710.4483033572378</v>
      </c>
      <c r="AF1126" s="239">
        <v>37.598535065180243</v>
      </c>
      <c r="AG1126" s="240">
        <v>1734.0320205649668</v>
      </c>
      <c r="AH1126" s="240">
        <v>38.146484204823921</v>
      </c>
      <c r="AI1126" s="239">
        <v>1763.4257433851531</v>
      </c>
      <c r="AJ1126" s="239">
        <v>36.927464907388206</v>
      </c>
      <c r="AK1126" s="21"/>
      <c r="AL1126" s="186"/>
      <c r="AM1126" s="187"/>
    </row>
    <row r="1127" spans="1:39" x14ac:dyDescent="0.25">
      <c r="A1127" s="161" t="s">
        <v>4007</v>
      </c>
      <c r="B1127" s="197">
        <v>45.621450000000003</v>
      </c>
      <c r="C1127" s="197">
        <v>-114.62145</v>
      </c>
      <c r="D1127" s="86" t="s">
        <v>4050</v>
      </c>
      <c r="E1127" s="86" t="s">
        <v>4064</v>
      </c>
      <c r="F1127" s="86" t="s">
        <v>4065</v>
      </c>
      <c r="G1127" s="86" t="s">
        <v>4096</v>
      </c>
      <c r="H1127" s="86" t="s">
        <v>4068</v>
      </c>
      <c r="I1127" s="86" t="s">
        <v>4195</v>
      </c>
      <c r="J1127" s="47" t="s">
        <v>4276</v>
      </c>
      <c r="K1127" s="42" t="s">
        <v>3233</v>
      </c>
      <c r="L1127" s="137">
        <v>45750.91778895833</v>
      </c>
      <c r="M1127" s="14">
        <v>1849.48</v>
      </c>
      <c r="N1127" s="14">
        <v>59.435499999999998</v>
      </c>
      <c r="O1127" s="15">
        <f t="shared" si="37"/>
        <v>3.213633021173519E-2</v>
      </c>
      <c r="P1127" s="16">
        <v>4.5414300000000001</v>
      </c>
      <c r="Q1127" s="16">
        <v>0.10271340778209047</v>
      </c>
      <c r="R1127" s="17">
        <v>0.30529400000000001</v>
      </c>
      <c r="S1127" s="17">
        <v>6.8040543462923641E-3</v>
      </c>
      <c r="T1127" s="17">
        <v>0.97677000000000003</v>
      </c>
      <c r="U1127" s="18">
        <v>3.2730000000000001</v>
      </c>
      <c r="V1127" s="18">
        <v>7.3118253838627745E-2</v>
      </c>
      <c r="W1127" s="19">
        <v>0.10785599999999999</v>
      </c>
      <c r="X1127" s="19">
        <v>2.1710774864559762E-3</v>
      </c>
      <c r="Y1127" s="18">
        <v>-0.16018482237522397</v>
      </c>
      <c r="Z1127" s="20">
        <v>0.11934500000000001</v>
      </c>
      <c r="AA1127" s="20">
        <v>8.4897173134857676E-3</v>
      </c>
      <c r="AB1127" s="237">
        <v>1763.5104671738668</v>
      </c>
      <c r="AC1127" s="237">
        <v>36.787335776094672</v>
      </c>
      <c r="AD1127" s="238">
        <v>0.97457492283914904</v>
      </c>
      <c r="AE1127" s="239">
        <v>1718.6730774720029</v>
      </c>
      <c r="AF1127" s="239">
        <v>38.394859255793904</v>
      </c>
      <c r="AG1127" s="240">
        <v>1738.6145340817698</v>
      </c>
      <c r="AH1127" s="240">
        <v>39.32220107213147</v>
      </c>
      <c r="AI1127" s="239">
        <v>1763.5104671738668</v>
      </c>
      <c r="AJ1127" s="239">
        <v>36.787335776094672</v>
      </c>
      <c r="AK1127" s="21" t="s">
        <v>4284</v>
      </c>
      <c r="AL1127" s="186"/>
      <c r="AM1127" s="187"/>
    </row>
    <row r="1128" spans="1:39" x14ac:dyDescent="0.25">
      <c r="A1128" s="161" t="s">
        <v>4007</v>
      </c>
      <c r="B1128" s="197">
        <v>45.621450000000003</v>
      </c>
      <c r="C1128" s="197">
        <v>-114.62145</v>
      </c>
      <c r="D1128" s="86" t="s">
        <v>4050</v>
      </c>
      <c r="E1128" s="86" t="s">
        <v>4064</v>
      </c>
      <c r="F1128" s="86" t="s">
        <v>4065</v>
      </c>
      <c r="G1128" s="86" t="s">
        <v>4096</v>
      </c>
      <c r="H1128" s="86" t="s">
        <v>4068</v>
      </c>
      <c r="I1128" s="86" t="s">
        <v>4195</v>
      </c>
      <c r="J1128" s="47" t="s">
        <v>4276</v>
      </c>
      <c r="K1128" s="42" t="s">
        <v>3291</v>
      </c>
      <c r="L1128" s="137">
        <v>45750.944613043983</v>
      </c>
      <c r="M1128" s="14">
        <v>403.69900000000001</v>
      </c>
      <c r="N1128" s="14">
        <v>63.549399999999999</v>
      </c>
      <c r="O1128" s="15">
        <f t="shared" si="37"/>
        <v>0.15741777908788479</v>
      </c>
      <c r="P1128" s="16">
        <v>4.6193900000000001</v>
      </c>
      <c r="Q1128" s="16">
        <v>0.10095617986260177</v>
      </c>
      <c r="R1128" s="17">
        <v>0.31056099999999998</v>
      </c>
      <c r="S1128" s="17">
        <v>6.7821393575552549E-3</v>
      </c>
      <c r="T1128" s="17">
        <v>0.94764700000000002</v>
      </c>
      <c r="U1128" s="18">
        <v>3.2160700000000002</v>
      </c>
      <c r="V1128" s="18">
        <v>7.0279218926009704E-2</v>
      </c>
      <c r="W1128" s="19">
        <v>0.107865</v>
      </c>
      <c r="X1128" s="19">
        <v>2.1783546194834762E-3</v>
      </c>
      <c r="Y1128" s="18">
        <v>0.15696686327624368</v>
      </c>
      <c r="Z1128" s="20">
        <v>9.1061900000000001E-2</v>
      </c>
      <c r="AA1128" s="20">
        <v>2.5617709524163165E-3</v>
      </c>
      <c r="AB1128" s="237">
        <v>1763.662957850114</v>
      </c>
      <c r="AC1128" s="237">
        <v>36.906862827991262</v>
      </c>
      <c r="AD1128" s="238">
        <v>0.98960145613432204</v>
      </c>
      <c r="AE1128" s="239">
        <v>1745.3234312186382</v>
      </c>
      <c r="AF1128" s="239">
        <v>38.139707008650035</v>
      </c>
      <c r="AG1128" s="240">
        <v>1753.3088939826016</v>
      </c>
      <c r="AH1128" s="240">
        <v>38.318342477168393</v>
      </c>
      <c r="AI1128" s="239">
        <v>1763.662957850114</v>
      </c>
      <c r="AJ1128" s="239">
        <v>36.906862827991262</v>
      </c>
      <c r="AK1128" s="21"/>
      <c r="AL1128" s="186"/>
      <c r="AM1128" s="187"/>
    </row>
    <row r="1129" spans="1:39" x14ac:dyDescent="0.25">
      <c r="A1129" s="161" t="s">
        <v>4007</v>
      </c>
      <c r="B1129" s="197">
        <v>45.621450000000003</v>
      </c>
      <c r="C1129" s="197">
        <v>-114.62145</v>
      </c>
      <c r="D1129" s="86" t="s">
        <v>4050</v>
      </c>
      <c r="E1129" s="86" t="s">
        <v>4064</v>
      </c>
      <c r="F1129" s="86" t="s">
        <v>4065</v>
      </c>
      <c r="G1129" s="86" t="s">
        <v>4096</v>
      </c>
      <c r="H1129" s="86" t="s">
        <v>4068</v>
      </c>
      <c r="I1129" s="86" t="s">
        <v>4195</v>
      </c>
      <c r="J1129" s="47" t="s">
        <v>4276</v>
      </c>
      <c r="K1129" s="42" t="s">
        <v>3302</v>
      </c>
      <c r="L1129" s="137">
        <v>45750.949218761576</v>
      </c>
      <c r="M1129" s="14">
        <v>443.82400000000001</v>
      </c>
      <c r="N1129" s="14">
        <v>46.219099999999997</v>
      </c>
      <c r="O1129" s="15">
        <f t="shared" si="37"/>
        <v>0.10413835213958686</v>
      </c>
      <c r="P1129" s="16">
        <v>4.87988</v>
      </c>
      <c r="Q1129" s="16">
        <v>0.10526971253883996</v>
      </c>
      <c r="R1129" s="17">
        <v>0.32772000000000001</v>
      </c>
      <c r="S1129" s="17">
        <v>7.0940253354213507E-3</v>
      </c>
      <c r="T1129" s="17">
        <v>0.95476099999999997</v>
      </c>
      <c r="U1129" s="18">
        <v>3.0470299999999999</v>
      </c>
      <c r="V1129" s="18">
        <v>6.5806490698106679E-2</v>
      </c>
      <c r="W1129" s="19">
        <v>0.107985</v>
      </c>
      <c r="X1129" s="19">
        <v>2.1758076714565098E-3</v>
      </c>
      <c r="Y1129" s="18">
        <v>0.1768995201142026</v>
      </c>
      <c r="Z1129" s="20">
        <v>9.1960799999999995E-2</v>
      </c>
      <c r="AA1129" s="20">
        <v>3.1005210376090016E-3</v>
      </c>
      <c r="AB1129" s="237">
        <v>1765.6946764184011</v>
      </c>
      <c r="AC1129" s="237">
        <v>36.813458423070827</v>
      </c>
      <c r="AD1129" s="238">
        <v>1.0361899372638039</v>
      </c>
      <c r="AE1129" s="239">
        <v>1829.5950559850155</v>
      </c>
      <c r="AF1129" s="239">
        <v>39.513634599258921</v>
      </c>
      <c r="AG1129" s="240">
        <v>1799.5321884542689</v>
      </c>
      <c r="AH1129" s="240">
        <v>38.819855443775353</v>
      </c>
      <c r="AI1129" s="239">
        <v>1765.6946764184011</v>
      </c>
      <c r="AJ1129" s="239">
        <v>36.813458423070827</v>
      </c>
      <c r="AK1129" s="21"/>
      <c r="AL1129" s="186"/>
      <c r="AM1129" s="187"/>
    </row>
    <row r="1130" spans="1:39" x14ac:dyDescent="0.25">
      <c r="A1130" s="161" t="s">
        <v>4007</v>
      </c>
      <c r="B1130" s="197">
        <v>45.621450000000003</v>
      </c>
      <c r="C1130" s="197">
        <v>-114.62145</v>
      </c>
      <c r="D1130" s="86" t="s">
        <v>4050</v>
      </c>
      <c r="E1130" s="86" t="s">
        <v>4064</v>
      </c>
      <c r="F1130" s="86" t="s">
        <v>4065</v>
      </c>
      <c r="G1130" s="86" t="s">
        <v>4096</v>
      </c>
      <c r="H1130" s="86" t="s">
        <v>4068</v>
      </c>
      <c r="I1130" s="86" t="s">
        <v>4195</v>
      </c>
      <c r="J1130" s="47" t="s">
        <v>4276</v>
      </c>
      <c r="K1130" s="42" t="s">
        <v>3290</v>
      </c>
      <c r="L1130" s="137">
        <v>45750.944196215278</v>
      </c>
      <c r="M1130" s="14">
        <v>251.42500000000001</v>
      </c>
      <c r="N1130" s="14">
        <v>137.90299999999999</v>
      </c>
      <c r="O1130" s="15">
        <f t="shared" si="37"/>
        <v>0.54848563189818034</v>
      </c>
      <c r="P1130" s="16">
        <v>4.9097600000000003</v>
      </c>
      <c r="Q1130" s="16">
        <v>0.10815508892419258</v>
      </c>
      <c r="R1130" s="17">
        <v>0.329011</v>
      </c>
      <c r="S1130" s="17">
        <v>7.1760638562724625E-3</v>
      </c>
      <c r="T1130" s="17">
        <v>0.91962900000000003</v>
      </c>
      <c r="U1130" s="18">
        <v>3.0356800000000002</v>
      </c>
      <c r="V1130" s="18">
        <v>6.6239694266882004E-2</v>
      </c>
      <c r="W1130" s="19">
        <v>0.108214</v>
      </c>
      <c r="X1130" s="19">
        <v>2.1990198051152249E-3</v>
      </c>
      <c r="Y1130" s="18">
        <v>6.0756298830999048E-2</v>
      </c>
      <c r="Z1130" s="20">
        <v>9.3786300000000003E-2</v>
      </c>
      <c r="AA1130" s="20">
        <v>2.2610741437369985E-3</v>
      </c>
      <c r="AB1130" s="237">
        <v>1769.5641977965411</v>
      </c>
      <c r="AC1130" s="237">
        <v>37.10964251530401</v>
      </c>
      <c r="AD1130" s="238">
        <v>1.0372880825128357</v>
      </c>
      <c r="AE1130" s="239">
        <v>1835.5478536157384</v>
      </c>
      <c r="AF1130" s="239">
        <v>40.052353553647947</v>
      </c>
      <c r="AG1130" s="240">
        <v>1804.4654081916963</v>
      </c>
      <c r="AH1130" s="240">
        <v>39.749828236737102</v>
      </c>
      <c r="AI1130" s="239">
        <v>1769.5641977965411</v>
      </c>
      <c r="AJ1130" s="239">
        <v>37.10964251530401</v>
      </c>
      <c r="AK1130" s="21"/>
      <c r="AL1130" s="186"/>
      <c r="AM1130" s="187"/>
    </row>
    <row r="1131" spans="1:39" x14ac:dyDescent="0.25">
      <c r="A1131" s="161" t="s">
        <v>4007</v>
      </c>
      <c r="B1131" s="197">
        <v>45.621450000000003</v>
      </c>
      <c r="C1131" s="197">
        <v>-114.62145</v>
      </c>
      <c r="D1131" s="86" t="s">
        <v>4050</v>
      </c>
      <c r="E1131" s="86" t="s">
        <v>4064</v>
      </c>
      <c r="F1131" s="86" t="s">
        <v>4065</v>
      </c>
      <c r="G1131" s="86" t="s">
        <v>4096</v>
      </c>
      <c r="H1131" s="86" t="s">
        <v>4068</v>
      </c>
      <c r="I1131" s="86" t="s">
        <v>4195</v>
      </c>
      <c r="J1131" s="47" t="s">
        <v>4276</v>
      </c>
      <c r="K1131" s="42" t="s">
        <v>1322</v>
      </c>
      <c r="L1131" s="137">
        <v>45748.655561215281</v>
      </c>
      <c r="M1131" s="14">
        <v>67.540000000000006</v>
      </c>
      <c r="N1131" s="14">
        <v>20.690200000000001</v>
      </c>
      <c r="O1131" s="15">
        <f t="shared" si="37"/>
        <v>0.30633994669825287</v>
      </c>
      <c r="P1131" s="16">
        <v>4.6974999999999998</v>
      </c>
      <c r="Q1131" s="16">
        <v>0.11178136253602387</v>
      </c>
      <c r="R1131" s="17">
        <v>0.31458700000000001</v>
      </c>
      <c r="S1131" s="17">
        <v>7.3403349026934734E-3</v>
      </c>
      <c r="T1131" s="17">
        <v>0.87975199999999998</v>
      </c>
      <c r="U1131" s="18">
        <v>3.1798899999999999</v>
      </c>
      <c r="V1131" s="18">
        <v>7.4205870886675809E-2</v>
      </c>
      <c r="W1131" s="19">
        <v>0.108278</v>
      </c>
      <c r="X1131" s="19">
        <v>2.2690459774310436E-3</v>
      </c>
      <c r="Y1131" s="18">
        <v>0.11608684545243857</v>
      </c>
      <c r="Z1131" s="20">
        <v>9.06801E-2</v>
      </c>
      <c r="AA1131" s="20">
        <v>3.3257047368646544E-3</v>
      </c>
      <c r="AB1131" s="237">
        <v>1770.6438407298358</v>
      </c>
      <c r="AC1131" s="237">
        <v>38.263617576419797</v>
      </c>
      <c r="AD1131" s="238">
        <v>0.99551172192723725</v>
      </c>
      <c r="AE1131" s="239">
        <v>1762.6966988048157</v>
      </c>
      <c r="AF1131" s="239">
        <v>41.134266796612408</v>
      </c>
      <c r="AG1131" s="240">
        <v>1765.9603634283555</v>
      </c>
      <c r="AH1131" s="240">
        <v>42.022662183849597</v>
      </c>
      <c r="AI1131" s="239">
        <v>1770.6438407298358</v>
      </c>
      <c r="AJ1131" s="239">
        <v>38.263617576419797</v>
      </c>
      <c r="AK1131" s="21"/>
      <c r="AL1131" s="186"/>
      <c r="AM1131" s="187"/>
    </row>
    <row r="1132" spans="1:39" x14ac:dyDescent="0.25">
      <c r="A1132" s="161" t="s">
        <v>4007</v>
      </c>
      <c r="B1132" s="197">
        <v>45.621450000000003</v>
      </c>
      <c r="C1132" s="197">
        <v>-114.62145</v>
      </c>
      <c r="D1132" s="86" t="s">
        <v>4050</v>
      </c>
      <c r="E1132" s="86" t="s">
        <v>4064</v>
      </c>
      <c r="F1132" s="86" t="s">
        <v>4065</v>
      </c>
      <c r="G1132" s="86" t="s">
        <v>4096</v>
      </c>
      <c r="H1132" s="86" t="s">
        <v>4068</v>
      </c>
      <c r="I1132" s="86" t="s">
        <v>4195</v>
      </c>
      <c r="J1132" s="47" t="s">
        <v>4276</v>
      </c>
      <c r="K1132" s="42" t="s">
        <v>1270</v>
      </c>
      <c r="L1132" s="137">
        <v>45748.631214537039</v>
      </c>
      <c r="M1132" s="14">
        <v>380.327</v>
      </c>
      <c r="N1132" s="14">
        <v>101.489</v>
      </c>
      <c r="O1132" s="15">
        <f t="shared" si="37"/>
        <v>0.26684668719286297</v>
      </c>
      <c r="P1132" s="16">
        <v>4.62561</v>
      </c>
      <c r="Q1132" s="16">
        <v>0.1016523887012991</v>
      </c>
      <c r="R1132" s="17">
        <v>0.30747200000000002</v>
      </c>
      <c r="S1132" s="17">
        <v>6.6681382922971844E-3</v>
      </c>
      <c r="T1132" s="17">
        <v>0.908555</v>
      </c>
      <c r="U1132" s="18">
        <v>3.2510699999999999</v>
      </c>
      <c r="V1132" s="18">
        <v>7.0729082316399378E-2</v>
      </c>
      <c r="W1132" s="19">
        <v>0.108294</v>
      </c>
      <c r="X1132" s="19">
        <v>2.1912031147953859E-3</v>
      </c>
      <c r="Y1132" s="18">
        <v>-4.3551283079842993E-3</v>
      </c>
      <c r="Z1132" s="20">
        <v>8.9451199999999995E-2</v>
      </c>
      <c r="AA1132" s="20">
        <v>2.1958882550521552E-3</v>
      </c>
      <c r="AB1132" s="237">
        <v>1770.9136291889506</v>
      </c>
      <c r="AC1132" s="237">
        <v>36.944234851525728</v>
      </c>
      <c r="AD1132" s="238">
        <v>0.97624271784610184</v>
      </c>
      <c r="AE1132" s="239">
        <v>1728.841534430125</v>
      </c>
      <c r="AF1132" s="239">
        <v>37.612040097788885</v>
      </c>
      <c r="AG1132" s="240">
        <v>1747.5901461918086</v>
      </c>
      <c r="AH1132" s="240">
        <v>38.405034758929062</v>
      </c>
      <c r="AI1132" s="239">
        <v>1770.9136291889506</v>
      </c>
      <c r="AJ1132" s="239">
        <v>36.944234851525728</v>
      </c>
      <c r="AK1132" s="21"/>
      <c r="AL1132" s="186"/>
      <c r="AM1132" s="187"/>
    </row>
    <row r="1133" spans="1:39" x14ac:dyDescent="0.25">
      <c r="A1133" s="161" t="s">
        <v>4007</v>
      </c>
      <c r="B1133" s="197">
        <v>45.621450000000003</v>
      </c>
      <c r="C1133" s="197">
        <v>-114.62145</v>
      </c>
      <c r="D1133" s="86" t="s">
        <v>4050</v>
      </c>
      <c r="E1133" s="86" t="s">
        <v>4064</v>
      </c>
      <c r="F1133" s="86" t="s">
        <v>4065</v>
      </c>
      <c r="G1133" s="86" t="s">
        <v>4096</v>
      </c>
      <c r="H1133" s="86" t="s">
        <v>4068</v>
      </c>
      <c r="I1133" s="86" t="s">
        <v>4195</v>
      </c>
      <c r="J1133" s="47" t="s">
        <v>4276</v>
      </c>
      <c r="K1133" s="42" t="s">
        <v>1248</v>
      </c>
      <c r="L1133" s="137">
        <v>45748.621136192131</v>
      </c>
      <c r="M1133" s="14">
        <v>736.17</v>
      </c>
      <c r="N1133" s="14">
        <v>52.150799999999997</v>
      </c>
      <c r="O1133" s="15">
        <f t="shared" si="37"/>
        <v>7.0840702555116347E-2</v>
      </c>
      <c r="P1133" s="16">
        <v>4.6467999999999998</v>
      </c>
      <c r="Q1133" s="16">
        <v>0.10085986926230869</v>
      </c>
      <c r="R1133" s="17">
        <v>0.31125199999999997</v>
      </c>
      <c r="S1133" s="17">
        <v>6.6528296414758731E-3</v>
      </c>
      <c r="T1133" s="17">
        <v>0.97253199999999995</v>
      </c>
      <c r="U1133" s="18">
        <v>3.2022699999999999</v>
      </c>
      <c r="V1133" s="18">
        <v>6.8500849942537204E-2</v>
      </c>
      <c r="W1133" s="19">
        <v>0.108307</v>
      </c>
      <c r="X1133" s="19">
        <v>2.1755326389645366E-3</v>
      </c>
      <c r="Y1133" s="18">
        <v>-0.35518094235631581</v>
      </c>
      <c r="Z1133" s="20">
        <v>9.2619900000000005E-2</v>
      </c>
      <c r="AA1133" s="20">
        <v>2.5619949584852818E-3</v>
      </c>
      <c r="AB1133" s="237">
        <v>1771.1327963227814</v>
      </c>
      <c r="AC1133" s="237">
        <v>36.674627875156617</v>
      </c>
      <c r="AD1133" s="238">
        <v>0.98914618487696382</v>
      </c>
      <c r="AE1133" s="239">
        <v>1751.9092483931479</v>
      </c>
      <c r="AF1133" s="239">
        <v>37.475688351426385</v>
      </c>
      <c r="AG1133" s="240">
        <v>1760.3175585038578</v>
      </c>
      <c r="AH1133" s="240">
        <v>38.20809994207746</v>
      </c>
      <c r="AI1133" s="239">
        <v>1771.1327963227814</v>
      </c>
      <c r="AJ1133" s="239">
        <v>36.674627875156617</v>
      </c>
      <c r="AK1133" s="21" t="s">
        <v>4284</v>
      </c>
      <c r="AL1133" s="186"/>
      <c r="AM1133" s="187"/>
    </row>
    <row r="1134" spans="1:39" x14ac:dyDescent="0.25">
      <c r="A1134" s="161" t="s">
        <v>4007</v>
      </c>
      <c r="B1134" s="197">
        <v>45.621450000000003</v>
      </c>
      <c r="C1134" s="197">
        <v>-114.62145</v>
      </c>
      <c r="D1134" s="86" t="s">
        <v>4050</v>
      </c>
      <c r="E1134" s="86" t="s">
        <v>4064</v>
      </c>
      <c r="F1134" s="86" t="s">
        <v>4065</v>
      </c>
      <c r="G1134" s="86" t="s">
        <v>4096</v>
      </c>
      <c r="H1134" s="86" t="s">
        <v>4068</v>
      </c>
      <c r="I1134" s="86" t="s">
        <v>4195</v>
      </c>
      <c r="J1134" s="47" t="s">
        <v>4276</v>
      </c>
      <c r="K1134" s="42" t="s">
        <v>3247</v>
      </c>
      <c r="L1134" s="137">
        <v>45750.924516967592</v>
      </c>
      <c r="M1134" s="14">
        <v>1413.66</v>
      </c>
      <c r="N1134" s="14">
        <v>1038.3499999999999</v>
      </c>
      <c r="O1134" s="15">
        <f t="shared" si="37"/>
        <v>0.73451183452881164</v>
      </c>
      <c r="P1134" s="16">
        <v>4.6849400000000001</v>
      </c>
      <c r="Q1134" s="16">
        <v>0.10293673854212597</v>
      </c>
      <c r="R1134" s="17">
        <v>0.31363600000000003</v>
      </c>
      <c r="S1134" s="17">
        <v>6.8626729676489768E-3</v>
      </c>
      <c r="T1134" s="17">
        <v>0.98386799999999996</v>
      </c>
      <c r="U1134" s="18">
        <v>3.1844999999999999</v>
      </c>
      <c r="V1134" s="18">
        <v>6.9579741105080292E-2</v>
      </c>
      <c r="W1134" s="19">
        <v>0.108317</v>
      </c>
      <c r="X1134" s="19">
        <v>2.1729532975202207E-3</v>
      </c>
      <c r="Y1134" s="18">
        <v>-0.10592632833816507</v>
      </c>
      <c r="Z1134" s="20">
        <v>8.9873599999999998E-2</v>
      </c>
      <c r="AA1134" s="20">
        <v>1.9645471129013424E-3</v>
      </c>
      <c r="AB1134" s="237">
        <v>1771.3013644756811</v>
      </c>
      <c r="AC1134" s="237">
        <v>36.626998959494607</v>
      </c>
      <c r="AD1134" s="238">
        <v>0.9938815249566525</v>
      </c>
      <c r="AE1134" s="239">
        <v>1760.4637012828894</v>
      </c>
      <c r="AF1134" s="239">
        <v>38.465256260058048</v>
      </c>
      <c r="AG1134" s="240">
        <v>1765.0492973001133</v>
      </c>
      <c r="AH1134" s="240">
        <v>38.781375648385023</v>
      </c>
      <c r="AI1134" s="239">
        <v>1771.3013644756811</v>
      </c>
      <c r="AJ1134" s="239">
        <v>36.626998959494607</v>
      </c>
      <c r="AK1134" s="21"/>
      <c r="AL1134" s="186"/>
      <c r="AM1134" s="187"/>
    </row>
    <row r="1135" spans="1:39" x14ac:dyDescent="0.25">
      <c r="A1135" s="161" t="s">
        <v>4007</v>
      </c>
      <c r="B1135" s="197">
        <v>45.621450000000003</v>
      </c>
      <c r="C1135" s="197">
        <v>-114.62145</v>
      </c>
      <c r="D1135" s="86" t="s">
        <v>4050</v>
      </c>
      <c r="E1135" s="86" t="s">
        <v>4064</v>
      </c>
      <c r="F1135" s="86" t="s">
        <v>4065</v>
      </c>
      <c r="G1135" s="86" t="s">
        <v>4096</v>
      </c>
      <c r="H1135" s="86" t="s">
        <v>4068</v>
      </c>
      <c r="I1135" s="86" t="s">
        <v>4195</v>
      </c>
      <c r="J1135" s="47" t="s">
        <v>4276</v>
      </c>
      <c r="K1135" s="42" t="s">
        <v>1240</v>
      </c>
      <c r="L1135" s="137">
        <v>45748.61694068287</v>
      </c>
      <c r="M1135" s="14">
        <v>250.23099999999999</v>
      </c>
      <c r="N1135" s="14">
        <v>43.824100000000001</v>
      </c>
      <c r="O1135" s="15">
        <f t="shared" si="37"/>
        <v>0.17513457565209747</v>
      </c>
      <c r="P1135" s="16">
        <v>4.74566</v>
      </c>
      <c r="Q1135" s="16">
        <v>0.10661088223783724</v>
      </c>
      <c r="R1135" s="17">
        <v>0.32109799999999999</v>
      </c>
      <c r="S1135" s="17">
        <v>7.2217604223970208E-3</v>
      </c>
      <c r="T1135" s="17">
        <v>0.96590900000000002</v>
      </c>
      <c r="U1135" s="18">
        <v>3.1160199999999998</v>
      </c>
      <c r="V1135" s="18">
        <v>6.9882304654111105E-2</v>
      </c>
      <c r="W1135" s="19">
        <v>0.108353</v>
      </c>
      <c r="X1135" s="19">
        <v>2.1885920231109772E-3</v>
      </c>
      <c r="Y1135" s="18">
        <v>0.10942175579388419</v>
      </c>
      <c r="Z1135" s="20">
        <v>9.4121499999999997E-2</v>
      </c>
      <c r="AA1135" s="20">
        <v>2.6700751931359535E-3</v>
      </c>
      <c r="AB1135" s="237">
        <v>1771.9080518536143</v>
      </c>
      <c r="AC1135" s="237">
        <v>36.875574148021443</v>
      </c>
      <c r="AD1135" s="238">
        <v>1.012598424145051</v>
      </c>
      <c r="AE1135" s="239">
        <v>1794.2313010368971</v>
      </c>
      <c r="AF1135" s="239">
        <v>40.238836207406436</v>
      </c>
      <c r="AG1135" s="240">
        <v>1783.5553608624236</v>
      </c>
      <c r="AH1135" s="240">
        <v>40.067432252113967</v>
      </c>
      <c r="AI1135" s="239">
        <v>1771.9080518536143</v>
      </c>
      <c r="AJ1135" s="239">
        <v>36.875574148021443</v>
      </c>
      <c r="AK1135" s="21"/>
      <c r="AL1135" s="186"/>
      <c r="AM1135" s="187"/>
    </row>
    <row r="1136" spans="1:39" x14ac:dyDescent="0.25">
      <c r="A1136" s="161" t="s">
        <v>4007</v>
      </c>
      <c r="B1136" s="197">
        <v>45.621450000000003</v>
      </c>
      <c r="C1136" s="197">
        <v>-114.62145</v>
      </c>
      <c r="D1136" s="86" t="s">
        <v>4050</v>
      </c>
      <c r="E1136" s="86" t="s">
        <v>4064</v>
      </c>
      <c r="F1136" s="86" t="s">
        <v>4065</v>
      </c>
      <c r="G1136" s="86" t="s">
        <v>4096</v>
      </c>
      <c r="H1136" s="86" t="s">
        <v>4068</v>
      </c>
      <c r="I1136" s="86" t="s">
        <v>4195</v>
      </c>
      <c r="J1136" s="47" t="s">
        <v>4276</v>
      </c>
      <c r="K1136" s="42" t="s">
        <v>3264</v>
      </c>
      <c r="L1136" s="137">
        <v>45750.931610335647</v>
      </c>
      <c r="M1136" s="14">
        <v>1120.23</v>
      </c>
      <c r="N1136" s="14">
        <v>631.04300000000001</v>
      </c>
      <c r="O1136" s="15">
        <f t="shared" si="37"/>
        <v>0.56331556912419767</v>
      </c>
      <c r="P1136" s="16">
        <v>4.4004700000000003</v>
      </c>
      <c r="Q1136" s="16">
        <v>0.12601550946756515</v>
      </c>
      <c r="R1136" s="17">
        <v>0.293929</v>
      </c>
      <c r="S1136" s="17">
        <v>7.7804878053050119E-3</v>
      </c>
      <c r="T1136" s="17">
        <v>0.95574000000000003</v>
      </c>
      <c r="U1136" s="18">
        <v>3.42164</v>
      </c>
      <c r="V1136" s="18">
        <v>9.7348198811482906E-2</v>
      </c>
      <c r="W1136" s="19">
        <v>0.108445</v>
      </c>
      <c r="X1136" s="19">
        <v>2.2728751886225518E-3</v>
      </c>
      <c r="Y1136" s="18">
        <v>0.11295947836580741</v>
      </c>
      <c r="Z1136" s="20">
        <v>8.9973399999999995E-2</v>
      </c>
      <c r="AA1136" s="20">
        <v>2.4540873358387225E-3</v>
      </c>
      <c r="AB1136" s="237">
        <v>1773.4573529194904</v>
      </c>
      <c r="AC1136" s="237">
        <v>38.255829835628909</v>
      </c>
      <c r="AD1136" s="238">
        <v>0.93196525981182732</v>
      </c>
      <c r="AE1136" s="239">
        <v>1652.8006426788083</v>
      </c>
      <c r="AF1136" s="239">
        <v>47.023405606447014</v>
      </c>
      <c r="AG1136" s="240">
        <v>1706.303142284808</v>
      </c>
      <c r="AH1136" s="240">
        <v>48.863112299624213</v>
      </c>
      <c r="AI1136" s="239">
        <v>1773.4573529194904</v>
      </c>
      <c r="AJ1136" s="239">
        <v>38.255829835628909</v>
      </c>
      <c r="AK1136" s="21"/>
      <c r="AL1136" s="186"/>
      <c r="AM1136" s="187"/>
    </row>
    <row r="1137" spans="1:39" x14ac:dyDescent="0.25">
      <c r="A1137" s="161" t="s">
        <v>4007</v>
      </c>
      <c r="B1137" s="197">
        <v>45.621450000000003</v>
      </c>
      <c r="C1137" s="197">
        <v>-114.62145</v>
      </c>
      <c r="D1137" s="86" t="s">
        <v>4050</v>
      </c>
      <c r="E1137" s="86" t="s">
        <v>4064</v>
      </c>
      <c r="F1137" s="86" t="s">
        <v>4065</v>
      </c>
      <c r="G1137" s="86" t="s">
        <v>4096</v>
      </c>
      <c r="H1137" s="86" t="s">
        <v>4068</v>
      </c>
      <c r="I1137" s="86" t="s">
        <v>4195</v>
      </c>
      <c r="J1137" s="47" t="s">
        <v>4276</v>
      </c>
      <c r="K1137" s="42" t="s">
        <v>1314</v>
      </c>
      <c r="L1137" s="137">
        <v>45748.651346076389</v>
      </c>
      <c r="M1137" s="14">
        <v>364.92599999999999</v>
      </c>
      <c r="N1137" s="14">
        <v>127.604</v>
      </c>
      <c r="O1137" s="15">
        <f t="shared" si="37"/>
        <v>0.34967089218088054</v>
      </c>
      <c r="P1137" s="16">
        <v>4.6739800000000002</v>
      </c>
      <c r="Q1137" s="16">
        <v>0.10054870290162872</v>
      </c>
      <c r="R1137" s="17">
        <v>0.31278400000000001</v>
      </c>
      <c r="S1137" s="17">
        <v>6.6942749790623339E-3</v>
      </c>
      <c r="T1137" s="17">
        <v>0.94457800000000003</v>
      </c>
      <c r="U1137" s="18">
        <v>3.19326</v>
      </c>
      <c r="V1137" s="18">
        <v>6.8331938147838306E-2</v>
      </c>
      <c r="W1137" s="19">
        <v>0.108462</v>
      </c>
      <c r="X1137" s="19">
        <v>2.1849975325663414E-3</v>
      </c>
      <c r="Y1137" s="18">
        <v>2.601294185759695E-2</v>
      </c>
      <c r="Z1137" s="20">
        <v>9.0939999999999993E-2</v>
      </c>
      <c r="AA1137" s="20">
        <v>1.9715721152024847E-3</v>
      </c>
      <c r="AB1137" s="237">
        <v>1773.74346041033</v>
      </c>
      <c r="AC1137" s="237">
        <v>36.769652649855871</v>
      </c>
      <c r="AD1137" s="238">
        <v>0.99012975041474405</v>
      </c>
      <c r="AE1137" s="239">
        <v>1756.2361697558645</v>
      </c>
      <c r="AF1137" s="239">
        <v>37.581349882175019</v>
      </c>
      <c r="AG1137" s="240">
        <v>1763.8700724245621</v>
      </c>
      <c r="AH1137" s="240">
        <v>37.945144795076494</v>
      </c>
      <c r="AI1137" s="239">
        <v>1773.74346041033</v>
      </c>
      <c r="AJ1137" s="239">
        <v>36.769652649855871</v>
      </c>
      <c r="AK1137" s="21"/>
      <c r="AL1137" s="186"/>
      <c r="AM1137" s="187"/>
    </row>
    <row r="1138" spans="1:39" x14ac:dyDescent="0.25">
      <c r="A1138" s="161" t="s">
        <v>4007</v>
      </c>
      <c r="B1138" s="197">
        <v>45.621450000000003</v>
      </c>
      <c r="C1138" s="197">
        <v>-114.62145</v>
      </c>
      <c r="D1138" s="86" t="s">
        <v>4050</v>
      </c>
      <c r="E1138" s="86" t="s">
        <v>4064</v>
      </c>
      <c r="F1138" s="86" t="s">
        <v>4065</v>
      </c>
      <c r="G1138" s="86" t="s">
        <v>4096</v>
      </c>
      <c r="H1138" s="86" t="s">
        <v>4068</v>
      </c>
      <c r="I1138" s="86" t="s">
        <v>4195</v>
      </c>
      <c r="J1138" s="47" t="s">
        <v>4276</v>
      </c>
      <c r="K1138" s="42" t="s">
        <v>1243</v>
      </c>
      <c r="L1138" s="137">
        <v>45748.619060196761</v>
      </c>
      <c r="M1138" s="14">
        <v>1103.32</v>
      </c>
      <c r="N1138" s="14">
        <v>760.971</v>
      </c>
      <c r="O1138" s="15">
        <f t="shared" si="37"/>
        <v>0.68971014755465332</v>
      </c>
      <c r="P1138" s="16">
        <v>4.6600999999999999</v>
      </c>
      <c r="Q1138" s="16">
        <v>0.10082879544038993</v>
      </c>
      <c r="R1138" s="17">
        <v>0.31352799999999997</v>
      </c>
      <c r="S1138" s="17">
        <v>6.7697159765827686E-3</v>
      </c>
      <c r="T1138" s="17">
        <v>0.98342799999999997</v>
      </c>
      <c r="U1138" s="18">
        <v>3.18852</v>
      </c>
      <c r="V1138" s="18">
        <v>6.9100764721962374E-2</v>
      </c>
      <c r="W1138" s="19">
        <v>0.108525</v>
      </c>
      <c r="X1138" s="19">
        <v>2.1771191927866512E-3</v>
      </c>
      <c r="Y1138" s="18">
        <v>0.15193048703158613</v>
      </c>
      <c r="Z1138" s="20">
        <v>9.09166E-2</v>
      </c>
      <c r="AA1138" s="20">
        <v>1.9606039274654634E-3</v>
      </c>
      <c r="AB1138" s="237">
        <v>1774.803261913403</v>
      </c>
      <c r="AC1138" s="237">
        <v>36.611001486031846</v>
      </c>
      <c r="AD1138" s="238">
        <v>0.9908259510731533</v>
      </c>
      <c r="AE1138" s="239">
        <v>1758.5211299530824</v>
      </c>
      <c r="AF1138" s="239">
        <v>38.110206258542327</v>
      </c>
      <c r="AG1138" s="240">
        <v>1765.5990459728243</v>
      </c>
      <c r="AH1138" s="240">
        <v>38.201589029450339</v>
      </c>
      <c r="AI1138" s="239">
        <v>1774.803261913403</v>
      </c>
      <c r="AJ1138" s="239">
        <v>36.611001486031846</v>
      </c>
      <c r="AK1138" s="21"/>
      <c r="AL1138" s="186"/>
      <c r="AM1138" s="187"/>
    </row>
    <row r="1139" spans="1:39" x14ac:dyDescent="0.25">
      <c r="A1139" s="161" t="s">
        <v>4007</v>
      </c>
      <c r="B1139" s="197">
        <v>45.621450000000003</v>
      </c>
      <c r="C1139" s="197">
        <v>-114.62145</v>
      </c>
      <c r="D1139" s="86" t="s">
        <v>4050</v>
      </c>
      <c r="E1139" s="86" t="s">
        <v>4064</v>
      </c>
      <c r="F1139" s="86" t="s">
        <v>4065</v>
      </c>
      <c r="G1139" s="86" t="s">
        <v>4096</v>
      </c>
      <c r="H1139" s="86" t="s">
        <v>4068</v>
      </c>
      <c r="I1139" s="86" t="s">
        <v>4195</v>
      </c>
      <c r="J1139" s="47" t="s">
        <v>4276</v>
      </c>
      <c r="K1139" s="42" t="s">
        <v>1316</v>
      </c>
      <c r="L1139" s="137">
        <v>45748.652173622686</v>
      </c>
      <c r="M1139" s="14">
        <v>674.66800000000001</v>
      </c>
      <c r="N1139" s="14">
        <v>102.087</v>
      </c>
      <c r="O1139" s="15">
        <f t="shared" si="37"/>
        <v>0.15131442427979391</v>
      </c>
      <c r="P1139" s="16">
        <v>4.7093699999999998</v>
      </c>
      <c r="Q1139" s="16">
        <v>0.10150303961463419</v>
      </c>
      <c r="R1139" s="17">
        <v>0.31568600000000002</v>
      </c>
      <c r="S1139" s="17">
        <v>6.726236623439589E-3</v>
      </c>
      <c r="T1139" s="17">
        <v>0.97194800000000003</v>
      </c>
      <c r="U1139" s="18">
        <v>3.1667000000000001</v>
      </c>
      <c r="V1139" s="18">
        <v>6.7647046404407038E-2</v>
      </c>
      <c r="W1139" s="19">
        <v>0.10857700000000001</v>
      </c>
      <c r="X1139" s="19">
        <v>2.1800019521238966E-3</v>
      </c>
      <c r="Y1139" s="18">
        <v>-0.19191329229770124</v>
      </c>
      <c r="Z1139" s="20">
        <v>9.3353800000000001E-2</v>
      </c>
      <c r="AA1139" s="20">
        <v>2.0664140681037283E-3</v>
      </c>
      <c r="AB1139" s="237">
        <v>1775.6774506817669</v>
      </c>
      <c r="AC1139" s="237">
        <v>36.637956944532299</v>
      </c>
      <c r="AD1139" s="238">
        <v>0.99630554412872963</v>
      </c>
      <c r="AE1139" s="239">
        <v>1769.1172886986133</v>
      </c>
      <c r="AF1139" s="239">
        <v>37.791884082304563</v>
      </c>
      <c r="AG1139" s="240">
        <v>1771.7511815272435</v>
      </c>
      <c r="AH1139" s="240">
        <v>38.187301139183106</v>
      </c>
      <c r="AI1139" s="239">
        <v>1775.6774506817669</v>
      </c>
      <c r="AJ1139" s="239">
        <v>36.637956944532299</v>
      </c>
      <c r="AK1139" s="21"/>
      <c r="AL1139" s="186"/>
      <c r="AM1139" s="187"/>
    </row>
    <row r="1140" spans="1:39" x14ac:dyDescent="0.25">
      <c r="A1140" s="161" t="s">
        <v>4007</v>
      </c>
      <c r="B1140" s="197">
        <v>45.621450000000003</v>
      </c>
      <c r="C1140" s="197">
        <v>-114.62145</v>
      </c>
      <c r="D1140" s="86" t="s">
        <v>4050</v>
      </c>
      <c r="E1140" s="86" t="s">
        <v>4064</v>
      </c>
      <c r="F1140" s="86" t="s">
        <v>4065</v>
      </c>
      <c r="G1140" s="86" t="s">
        <v>4096</v>
      </c>
      <c r="H1140" s="86" t="s">
        <v>4068</v>
      </c>
      <c r="I1140" s="86" t="s">
        <v>4195</v>
      </c>
      <c r="J1140" s="47" t="s">
        <v>4276</v>
      </c>
      <c r="K1140" s="42" t="s">
        <v>1266</v>
      </c>
      <c r="L1140" s="137">
        <v>45748.629547233795</v>
      </c>
      <c r="M1140" s="14">
        <v>674.75599999999997</v>
      </c>
      <c r="N1140" s="14">
        <v>344.49</v>
      </c>
      <c r="O1140" s="15">
        <f t="shared" si="37"/>
        <v>0.51054010634955449</v>
      </c>
      <c r="P1140" s="16">
        <v>4.6696499999999999</v>
      </c>
      <c r="Q1140" s="16">
        <v>9.9310850802366998E-2</v>
      </c>
      <c r="R1140" s="17">
        <v>0.30898799999999998</v>
      </c>
      <c r="S1140" s="17">
        <v>6.5277417059883738E-3</v>
      </c>
      <c r="T1140" s="17">
        <v>0.968638</v>
      </c>
      <c r="U1140" s="18">
        <v>3.2339699999999998</v>
      </c>
      <c r="V1140" s="18">
        <v>6.8463837774185576E-2</v>
      </c>
      <c r="W1140" s="19">
        <v>0.10901</v>
      </c>
      <c r="X1140" s="19">
        <v>2.1883659264108459E-3</v>
      </c>
      <c r="Y1140" s="18">
        <v>-4.6485897268289965E-2</v>
      </c>
      <c r="Z1140" s="20">
        <v>9.35859E-2</v>
      </c>
      <c r="AA1140" s="20">
        <v>1.9909919234441915E-3</v>
      </c>
      <c r="AB1140" s="237">
        <v>1782.9368844294277</v>
      </c>
      <c r="AC1140" s="237">
        <v>36.599572736689773</v>
      </c>
      <c r="AD1140" s="238">
        <v>0.97415383904085207</v>
      </c>
      <c r="AE1140" s="239">
        <v>1736.8548107344629</v>
      </c>
      <c r="AF1140" s="239">
        <v>36.769588462304249</v>
      </c>
      <c r="AG1140" s="240">
        <v>1757.4920316972216</v>
      </c>
      <c r="AH1140" s="240">
        <v>37.377111549309184</v>
      </c>
      <c r="AI1140" s="239">
        <v>1782.9368844294277</v>
      </c>
      <c r="AJ1140" s="239">
        <v>36.599572736689773</v>
      </c>
      <c r="AK1140" s="21"/>
      <c r="AL1140" s="186"/>
      <c r="AM1140" s="187"/>
    </row>
    <row r="1141" spans="1:39" x14ac:dyDescent="0.25">
      <c r="A1141" s="161" t="s">
        <v>4007</v>
      </c>
      <c r="B1141" s="197">
        <v>45.621450000000003</v>
      </c>
      <c r="C1141" s="197">
        <v>-114.62145</v>
      </c>
      <c r="D1141" s="86" t="s">
        <v>4050</v>
      </c>
      <c r="E1141" s="86" t="s">
        <v>4064</v>
      </c>
      <c r="F1141" s="86" t="s">
        <v>4065</v>
      </c>
      <c r="G1141" s="86" t="s">
        <v>4096</v>
      </c>
      <c r="H1141" s="86" t="s">
        <v>4068</v>
      </c>
      <c r="I1141" s="86" t="s">
        <v>4195</v>
      </c>
      <c r="J1141" s="47" t="s">
        <v>4276</v>
      </c>
      <c r="K1141" s="42" t="s">
        <v>3244</v>
      </c>
      <c r="L1141" s="137">
        <v>45750.922386701386</v>
      </c>
      <c r="M1141" s="14">
        <v>346.49099999999999</v>
      </c>
      <c r="N1141" s="14">
        <v>116.711</v>
      </c>
      <c r="O1141" s="15">
        <f t="shared" si="37"/>
        <v>0.3368370318420969</v>
      </c>
      <c r="P1141" s="16">
        <v>4.6892500000000004</v>
      </c>
      <c r="Q1141" s="16">
        <v>0.10604666908979274</v>
      </c>
      <c r="R1141" s="17">
        <v>0.311859</v>
      </c>
      <c r="S1141" s="17">
        <v>6.9355815869543347E-3</v>
      </c>
      <c r="T1141" s="17">
        <v>0.95574599999999998</v>
      </c>
      <c r="U1141" s="18">
        <v>3.2040000000000002</v>
      </c>
      <c r="V1141" s="18">
        <v>7.1334590350053878E-2</v>
      </c>
      <c r="W1141" s="19">
        <v>0.109026</v>
      </c>
      <c r="X1141" s="19">
        <v>2.2063698767205825E-3</v>
      </c>
      <c r="Y1141" s="18">
        <v>-0.10251882094540231</v>
      </c>
      <c r="Z1141" s="20">
        <v>8.9404700000000004E-2</v>
      </c>
      <c r="AA1141" s="20">
        <v>2.1295765406380675E-3</v>
      </c>
      <c r="AB1141" s="237">
        <v>1783.2044541765731</v>
      </c>
      <c r="AC1141" s="237">
        <v>36.894047301883894</v>
      </c>
      <c r="AD1141" s="238">
        <v>0.98198548725937784</v>
      </c>
      <c r="AE1141" s="239">
        <v>1751.080894817675</v>
      </c>
      <c r="AF1141" s="239">
        <v>38.986466386274849</v>
      </c>
      <c r="AG1141" s="240">
        <v>1765.4004022499817</v>
      </c>
      <c r="AH1141" s="240">
        <v>39.924259160503446</v>
      </c>
      <c r="AI1141" s="239">
        <v>1783.2044541765731</v>
      </c>
      <c r="AJ1141" s="239">
        <v>36.894047301883894</v>
      </c>
      <c r="AK1141" s="21"/>
      <c r="AL1141" s="186"/>
      <c r="AM1141" s="187"/>
    </row>
    <row r="1142" spans="1:39" x14ac:dyDescent="0.25">
      <c r="A1142" s="161" t="s">
        <v>4007</v>
      </c>
      <c r="B1142" s="197">
        <v>45.621450000000003</v>
      </c>
      <c r="C1142" s="197">
        <v>-114.62145</v>
      </c>
      <c r="D1142" s="86" t="s">
        <v>4050</v>
      </c>
      <c r="E1142" s="86" t="s">
        <v>4064</v>
      </c>
      <c r="F1142" s="86" t="s">
        <v>4065</v>
      </c>
      <c r="G1142" s="86" t="s">
        <v>4096</v>
      </c>
      <c r="H1142" s="86" t="s">
        <v>4068</v>
      </c>
      <c r="I1142" s="86" t="s">
        <v>4195</v>
      </c>
      <c r="J1142" s="47" t="s">
        <v>4276</v>
      </c>
      <c r="K1142" s="42" t="s">
        <v>3304</v>
      </c>
      <c r="L1142" s="137">
        <v>45750.9500487037</v>
      </c>
      <c r="M1142" s="14">
        <v>379.99599999999998</v>
      </c>
      <c r="N1142" s="14">
        <v>154.52199999999999</v>
      </c>
      <c r="O1142" s="15">
        <f t="shared" si="37"/>
        <v>0.406641122538132</v>
      </c>
      <c r="P1142" s="16">
        <v>4.78477</v>
      </c>
      <c r="Q1142" s="16">
        <v>0.10696746477153697</v>
      </c>
      <c r="R1142" s="17">
        <v>0.31798199999999999</v>
      </c>
      <c r="S1142" s="17">
        <v>7.1021507865223479E-3</v>
      </c>
      <c r="T1142" s="17">
        <v>0.96428199999999997</v>
      </c>
      <c r="U1142" s="18">
        <v>3.1428199999999999</v>
      </c>
      <c r="V1142" s="18">
        <v>7.0163744599686231E-2</v>
      </c>
      <c r="W1142" s="19">
        <v>0.10911999999999999</v>
      </c>
      <c r="X1142" s="19">
        <v>2.2010196258425321E-3</v>
      </c>
      <c r="Y1142" s="18">
        <v>0.10552581098226034</v>
      </c>
      <c r="Z1142" s="20">
        <v>9.0123900000000007E-2</v>
      </c>
      <c r="AA1142" s="20">
        <v>2.041630491136925E-3</v>
      </c>
      <c r="AB1142" s="237">
        <v>1784.7754555227209</v>
      </c>
      <c r="AC1142" s="237">
        <v>36.765745451573991</v>
      </c>
      <c r="AD1142" s="238">
        <v>0.9978073539109592</v>
      </c>
      <c r="AE1142" s="239">
        <v>1780.862074600353</v>
      </c>
      <c r="AF1142" s="239">
        <v>39.757909065592855</v>
      </c>
      <c r="AG1142" s="240">
        <v>1782.2868623282532</v>
      </c>
      <c r="AH1142" s="240">
        <v>39.844487229035167</v>
      </c>
      <c r="AI1142" s="239">
        <v>1784.7754555227209</v>
      </c>
      <c r="AJ1142" s="239">
        <v>36.765745451573991</v>
      </c>
      <c r="AK1142" s="21"/>
      <c r="AL1142" s="186"/>
      <c r="AM1142" s="187"/>
    </row>
    <row r="1143" spans="1:39" x14ac:dyDescent="0.25">
      <c r="A1143" s="161" t="s">
        <v>4007</v>
      </c>
      <c r="B1143" s="197">
        <v>45.621450000000003</v>
      </c>
      <c r="C1143" s="197">
        <v>-114.62145</v>
      </c>
      <c r="D1143" s="86" t="s">
        <v>4050</v>
      </c>
      <c r="E1143" s="86" t="s">
        <v>4064</v>
      </c>
      <c r="F1143" s="86" t="s">
        <v>4065</v>
      </c>
      <c r="G1143" s="86" t="s">
        <v>4096</v>
      </c>
      <c r="H1143" s="86" t="s">
        <v>4068</v>
      </c>
      <c r="I1143" s="86" t="s">
        <v>4195</v>
      </c>
      <c r="J1143" s="47" t="s">
        <v>4276</v>
      </c>
      <c r="K1143" s="42" t="s">
        <v>1292</v>
      </c>
      <c r="L1143" s="137">
        <v>45748.641279571762</v>
      </c>
      <c r="M1143" s="14">
        <v>150.62700000000001</v>
      </c>
      <c r="N1143" s="14">
        <v>45.346499999999999</v>
      </c>
      <c r="O1143" s="15">
        <f t="shared" si="37"/>
        <v>0.30105160429405087</v>
      </c>
      <c r="P1143" s="16">
        <v>4.93004</v>
      </c>
      <c r="Q1143" s="16">
        <v>0.11198838578285697</v>
      </c>
      <c r="R1143" s="17">
        <v>0.32435000000000003</v>
      </c>
      <c r="S1143" s="17">
        <v>7.0624039703205879E-3</v>
      </c>
      <c r="T1143" s="17">
        <v>0.77349500000000004</v>
      </c>
      <c r="U1143" s="18">
        <v>3.0817600000000001</v>
      </c>
      <c r="V1143" s="18">
        <v>6.6843019241204241E-2</v>
      </c>
      <c r="W1143" s="19">
        <v>0.109572</v>
      </c>
      <c r="X1143" s="19">
        <v>2.2694954463106992E-3</v>
      </c>
      <c r="Y1143" s="18">
        <v>-0.18297011792885537</v>
      </c>
      <c r="Z1143" s="20">
        <v>9.6586500000000006E-2</v>
      </c>
      <c r="AA1143" s="20">
        <v>2.8531247576823555E-3</v>
      </c>
      <c r="AB1143" s="237">
        <v>1792.3065522785937</v>
      </c>
      <c r="AC1143" s="237">
        <v>37.718137057744698</v>
      </c>
      <c r="AD1143" s="238">
        <v>1.0107752218496262</v>
      </c>
      <c r="AE1143" s="239">
        <v>1811.6190530019342</v>
      </c>
      <c r="AF1143" s="239">
        <v>39.293808478772029</v>
      </c>
      <c r="AG1143" s="240">
        <v>1802.2771938383007</v>
      </c>
      <c r="AH1143" s="240">
        <v>40.939650321540697</v>
      </c>
      <c r="AI1143" s="239">
        <v>1792.3065522785937</v>
      </c>
      <c r="AJ1143" s="239">
        <v>37.718137057744698</v>
      </c>
      <c r="AK1143" s="21"/>
      <c r="AL1143" s="186"/>
      <c r="AM1143" s="187"/>
    </row>
    <row r="1144" spans="1:39" x14ac:dyDescent="0.25">
      <c r="A1144" s="161" t="s">
        <v>4007</v>
      </c>
      <c r="B1144" s="197">
        <v>45.621450000000003</v>
      </c>
      <c r="C1144" s="197">
        <v>-114.62145</v>
      </c>
      <c r="D1144" s="86" t="s">
        <v>4050</v>
      </c>
      <c r="E1144" s="86" t="s">
        <v>4064</v>
      </c>
      <c r="F1144" s="86" t="s">
        <v>4065</v>
      </c>
      <c r="G1144" s="86" t="s">
        <v>4096</v>
      </c>
      <c r="H1144" s="86" t="s">
        <v>4068</v>
      </c>
      <c r="I1144" s="86" t="s">
        <v>4195</v>
      </c>
      <c r="J1144" s="47" t="s">
        <v>4276</v>
      </c>
      <c r="K1144" s="42" t="s">
        <v>1273</v>
      </c>
      <c r="L1144" s="137">
        <v>45748.632459305554</v>
      </c>
      <c r="M1144" s="14">
        <v>609.24</v>
      </c>
      <c r="N1144" s="14">
        <v>499.10599999999999</v>
      </c>
      <c r="O1144" s="15">
        <f t="shared" si="37"/>
        <v>0.81922723393079899</v>
      </c>
      <c r="P1144" s="16">
        <v>4.3842100000000004</v>
      </c>
      <c r="Q1144" s="16">
        <v>0.12916640496711984</v>
      </c>
      <c r="R1144" s="17">
        <v>0.28628599999999998</v>
      </c>
      <c r="S1144" s="17">
        <v>7.1370824078190384E-3</v>
      </c>
      <c r="T1144" s="17">
        <v>0.97130300000000003</v>
      </c>
      <c r="U1144" s="18">
        <v>3.5076900000000002</v>
      </c>
      <c r="V1144" s="18">
        <v>8.6406552170538553E-2</v>
      </c>
      <c r="W1144" s="19">
        <v>0.110135</v>
      </c>
      <c r="X1144" s="19">
        <v>2.356594600544608E-3</v>
      </c>
      <c r="Y1144" s="18">
        <v>-0.92955534698563003</v>
      </c>
      <c r="Z1144" s="20">
        <v>8.7637999999999994E-2</v>
      </c>
      <c r="AA1144" s="20">
        <v>3.5129449940470171E-3</v>
      </c>
      <c r="AB1144" s="237">
        <v>1801.634082508624</v>
      </c>
      <c r="AC1144" s="237">
        <v>38.920796647811045</v>
      </c>
      <c r="AD1144" s="238">
        <v>0.89748276749453226</v>
      </c>
      <c r="AE1144" s="239">
        <v>1616.9355423823124</v>
      </c>
      <c r="AF1144" s="239">
        <v>39.830722013420605</v>
      </c>
      <c r="AG1144" s="240">
        <v>1698.5648768954825</v>
      </c>
      <c r="AH1144" s="240">
        <v>50.042657343514094</v>
      </c>
      <c r="AI1144" s="239">
        <v>1801.634082508624</v>
      </c>
      <c r="AJ1144" s="239">
        <v>38.920796647811045</v>
      </c>
      <c r="AK1144" s="21"/>
      <c r="AL1144" s="186"/>
      <c r="AM1144" s="187"/>
    </row>
    <row r="1145" spans="1:39" x14ac:dyDescent="0.25">
      <c r="A1145" s="161" t="s">
        <v>4007</v>
      </c>
      <c r="B1145" s="197">
        <v>45.621450000000003</v>
      </c>
      <c r="C1145" s="197">
        <v>-114.62145</v>
      </c>
      <c r="D1145" s="86" t="s">
        <v>4050</v>
      </c>
      <c r="E1145" s="86" t="s">
        <v>4064</v>
      </c>
      <c r="F1145" s="86" t="s">
        <v>4065</v>
      </c>
      <c r="G1145" s="86" t="s">
        <v>4096</v>
      </c>
      <c r="H1145" s="86" t="s">
        <v>4068</v>
      </c>
      <c r="I1145" s="86" t="s">
        <v>4195</v>
      </c>
      <c r="J1145" s="47" t="s">
        <v>4276</v>
      </c>
      <c r="K1145" s="42" t="s">
        <v>1222</v>
      </c>
      <c r="L1145" s="137">
        <v>45748.609412928243</v>
      </c>
      <c r="M1145" s="14">
        <v>319.48399999999998</v>
      </c>
      <c r="N1145" s="14">
        <v>57.8962</v>
      </c>
      <c r="O1145" s="15">
        <f t="shared" si="37"/>
        <v>0.18121783876500858</v>
      </c>
      <c r="P1145" s="16">
        <v>4.9086600000000002</v>
      </c>
      <c r="Q1145" s="16">
        <v>0.10577604917938656</v>
      </c>
      <c r="R1145" s="17">
        <v>0.32449600000000001</v>
      </c>
      <c r="S1145" s="17">
        <v>6.9801594017615386E-3</v>
      </c>
      <c r="T1145" s="17">
        <v>0.940832</v>
      </c>
      <c r="U1145" s="18">
        <v>3.0779999999999998</v>
      </c>
      <c r="V1145" s="18">
        <v>6.6153280584488022E-2</v>
      </c>
      <c r="W1145" s="19">
        <v>0.110903</v>
      </c>
      <c r="X1145" s="19">
        <v>2.2365311008365162E-3</v>
      </c>
      <c r="Y1145" s="18">
        <v>0.10453133436397818</v>
      </c>
      <c r="Z1145" s="20">
        <v>0.104699</v>
      </c>
      <c r="AA1145" s="20">
        <v>2.6248342497765453E-3</v>
      </c>
      <c r="AB1145" s="237">
        <v>1814.2643241560322</v>
      </c>
      <c r="AC1145" s="237">
        <v>36.625302465422969</v>
      </c>
      <c r="AD1145" s="238">
        <v>0.99960518250365604</v>
      </c>
      <c r="AE1145" s="239">
        <v>1813.5480208578629</v>
      </c>
      <c r="AF1145" s="239">
        <v>38.977307042642344</v>
      </c>
      <c r="AG1145" s="240">
        <v>1813.501218577584</v>
      </c>
      <c r="AH1145" s="240">
        <v>39.078892015975839</v>
      </c>
      <c r="AI1145" s="239">
        <v>1814.2643241560322</v>
      </c>
      <c r="AJ1145" s="239">
        <v>36.625302465422969</v>
      </c>
      <c r="AK1145" s="21"/>
      <c r="AL1145" s="186"/>
      <c r="AM1145" s="187"/>
    </row>
    <row r="1146" spans="1:39" x14ac:dyDescent="0.25">
      <c r="A1146" s="161" t="s">
        <v>4007</v>
      </c>
      <c r="B1146" s="197">
        <v>45.621450000000003</v>
      </c>
      <c r="C1146" s="197">
        <v>-114.62145</v>
      </c>
      <c r="D1146" s="86" t="s">
        <v>4050</v>
      </c>
      <c r="E1146" s="86" t="s">
        <v>4064</v>
      </c>
      <c r="F1146" s="86" t="s">
        <v>4065</v>
      </c>
      <c r="G1146" s="86" t="s">
        <v>4096</v>
      </c>
      <c r="H1146" s="86" t="s">
        <v>4068</v>
      </c>
      <c r="I1146" s="86" t="s">
        <v>4195</v>
      </c>
      <c r="J1146" s="47" t="s">
        <v>4276</v>
      </c>
      <c r="K1146" s="42" t="s">
        <v>3276</v>
      </c>
      <c r="L1146" s="137">
        <v>45750.937486909723</v>
      </c>
      <c r="M1146" s="14">
        <v>675.18600000000004</v>
      </c>
      <c r="N1146" s="14">
        <v>125.005</v>
      </c>
      <c r="O1146" s="15">
        <f t="shared" si="37"/>
        <v>0.18514157580281579</v>
      </c>
      <c r="P1146" s="16">
        <v>5.4735899999999997</v>
      </c>
      <c r="Q1146" s="16">
        <v>0.52214281996331235</v>
      </c>
      <c r="R1146" s="17">
        <v>0.34142499999999998</v>
      </c>
      <c r="S1146" s="17">
        <v>1.8615998249086725E-2</v>
      </c>
      <c r="T1146" s="17">
        <v>0.99669700000000006</v>
      </c>
      <c r="U1146" s="18">
        <v>3.0214799999999999</v>
      </c>
      <c r="V1146" s="18">
        <v>0.1011012920855614</v>
      </c>
      <c r="W1146" s="19">
        <v>0.112983</v>
      </c>
      <c r="X1146" s="19">
        <v>3.4582760386065196E-3</v>
      </c>
      <c r="Y1146" s="18">
        <v>0</v>
      </c>
      <c r="Z1146" s="20">
        <v>0.159079</v>
      </c>
      <c r="AA1146" s="20">
        <v>5.2443397311162064E-2</v>
      </c>
      <c r="AB1146" s="237">
        <v>1847.9415204247935</v>
      </c>
      <c r="AC1146" s="237">
        <v>55.362354490660891</v>
      </c>
      <c r="AD1146" s="238">
        <v>0.99735328703041404</v>
      </c>
      <c r="AE1146" s="239">
        <v>1843.0505496356488</v>
      </c>
      <c r="AF1146" s="239">
        <v>61.670039830536098</v>
      </c>
      <c r="AG1146" s="240">
        <v>1844.9665632524932</v>
      </c>
      <c r="AH1146" s="240">
        <v>175.99711415628093</v>
      </c>
      <c r="AI1146" s="239">
        <v>1847.9415204247935</v>
      </c>
      <c r="AJ1146" s="239">
        <v>55.362354490660891</v>
      </c>
      <c r="AK1146" s="21"/>
      <c r="AL1146" s="186"/>
      <c r="AM1146" s="187"/>
    </row>
    <row r="1147" spans="1:39" x14ac:dyDescent="0.25">
      <c r="A1147" s="161" t="s">
        <v>4007</v>
      </c>
      <c r="B1147" s="197">
        <v>45.621450000000003</v>
      </c>
      <c r="C1147" s="197">
        <v>-114.62145</v>
      </c>
      <c r="D1147" s="86" t="s">
        <v>4050</v>
      </c>
      <c r="E1147" s="86" t="s">
        <v>4064</v>
      </c>
      <c r="F1147" s="86" t="s">
        <v>4065</v>
      </c>
      <c r="G1147" s="86" t="s">
        <v>4096</v>
      </c>
      <c r="H1147" s="86" t="s">
        <v>4068</v>
      </c>
      <c r="I1147" s="86" t="s">
        <v>4195</v>
      </c>
      <c r="J1147" s="47" t="s">
        <v>4276</v>
      </c>
      <c r="K1147" s="42" t="s">
        <v>3249</v>
      </c>
      <c r="L1147" s="137">
        <v>45750.925347476848</v>
      </c>
      <c r="M1147" s="14">
        <v>183.642</v>
      </c>
      <c r="N1147" s="14">
        <v>94.683499999999995</v>
      </c>
      <c r="O1147" s="15">
        <f t="shared" si="37"/>
        <v>0.51558739286219923</v>
      </c>
      <c r="P1147" s="16">
        <v>5.1254</v>
      </c>
      <c r="Q1147" s="16">
        <v>0.11458552303410759</v>
      </c>
      <c r="R1147" s="17">
        <v>0.32885599999999998</v>
      </c>
      <c r="S1147" s="17">
        <v>7.2993566283132104E-3</v>
      </c>
      <c r="T1147" s="17">
        <v>0.92283599999999999</v>
      </c>
      <c r="U1147" s="18">
        <v>3.03823</v>
      </c>
      <c r="V1147" s="18">
        <v>6.7416658278277183E-2</v>
      </c>
      <c r="W1147" s="19">
        <v>0.11303000000000001</v>
      </c>
      <c r="X1147" s="19">
        <v>2.3014287995853796E-3</v>
      </c>
      <c r="Y1147" s="18">
        <v>9.73114594540503E-2</v>
      </c>
      <c r="Z1147" s="20">
        <v>9.3566899999999995E-2</v>
      </c>
      <c r="AA1147" s="20">
        <v>2.2974641932234762E-3</v>
      </c>
      <c r="AB1147" s="237">
        <v>1848.6937365506676</v>
      </c>
      <c r="AC1147" s="237">
        <v>36.824106537041935</v>
      </c>
      <c r="AD1147" s="238">
        <v>0.9921638239073326</v>
      </c>
      <c r="AE1147" s="239">
        <v>1834.2070468896452</v>
      </c>
      <c r="AF1147" s="239">
        <v>40.700048940260331</v>
      </c>
      <c r="AG1147" s="240">
        <v>1840.6209017184781</v>
      </c>
      <c r="AH1147" s="240">
        <v>41.149668070964715</v>
      </c>
      <c r="AI1147" s="239">
        <v>1848.6937365506676</v>
      </c>
      <c r="AJ1147" s="239">
        <v>36.824106537041935</v>
      </c>
      <c r="AK1147" s="21"/>
      <c r="AL1147" s="186"/>
      <c r="AM1147" s="187"/>
    </row>
    <row r="1148" spans="1:39" x14ac:dyDescent="0.25">
      <c r="A1148" s="161" t="s">
        <v>4007</v>
      </c>
      <c r="B1148" s="197">
        <v>45.621450000000003</v>
      </c>
      <c r="C1148" s="197">
        <v>-114.62145</v>
      </c>
      <c r="D1148" s="86" t="s">
        <v>4050</v>
      </c>
      <c r="E1148" s="86" t="s">
        <v>4064</v>
      </c>
      <c r="F1148" s="86" t="s">
        <v>4065</v>
      </c>
      <c r="G1148" s="86" t="s">
        <v>4096</v>
      </c>
      <c r="H1148" s="86" t="s">
        <v>4068</v>
      </c>
      <c r="I1148" s="86" t="s">
        <v>4195</v>
      </c>
      <c r="J1148" s="47" t="s">
        <v>4276</v>
      </c>
      <c r="K1148" s="42" t="s">
        <v>1313</v>
      </c>
      <c r="L1148" s="137">
        <v>45748.650932581018</v>
      </c>
      <c r="M1148" s="14">
        <v>558.70000000000005</v>
      </c>
      <c r="N1148" s="14">
        <v>40.183900000000001</v>
      </c>
      <c r="O1148" s="15">
        <f t="shared" si="37"/>
        <v>7.1923930553069629E-2</v>
      </c>
      <c r="P1148" s="16">
        <v>5.3483000000000001</v>
      </c>
      <c r="Q1148" s="16">
        <v>0.12554690994604367</v>
      </c>
      <c r="R1148" s="17">
        <v>0.342669</v>
      </c>
      <c r="S1148" s="17">
        <v>7.8340997896631358E-3</v>
      </c>
      <c r="T1148" s="17">
        <v>0.98363199999999995</v>
      </c>
      <c r="U1148" s="18">
        <v>2.9125200000000002</v>
      </c>
      <c r="V1148" s="18">
        <v>6.5492451639864585E-2</v>
      </c>
      <c r="W1148" s="19">
        <v>0.11330900000000001</v>
      </c>
      <c r="X1148" s="19">
        <v>2.2773148767847194E-3</v>
      </c>
      <c r="Y1148" s="18">
        <v>0</v>
      </c>
      <c r="Z1148" s="20">
        <v>0.106951</v>
      </c>
      <c r="AA1148" s="20">
        <v>3.6370486610574795E-3</v>
      </c>
      <c r="AB1148" s="237">
        <v>1853.1511833501472</v>
      </c>
      <c r="AC1148" s="237">
        <v>36.328931079625455</v>
      </c>
      <c r="AD1148" s="238">
        <v>1.0267607140467059</v>
      </c>
      <c r="AE1148" s="239">
        <v>1902.742832253095</v>
      </c>
      <c r="AF1148" s="239">
        <v>42.786072859391446</v>
      </c>
      <c r="AG1148" s="240">
        <v>1878.7567115576132</v>
      </c>
      <c r="AH1148" s="240">
        <v>44.102256731381708</v>
      </c>
      <c r="AI1148" s="239">
        <v>1853.1511833501472</v>
      </c>
      <c r="AJ1148" s="239">
        <v>36.328931079625455</v>
      </c>
      <c r="AK1148" s="21" t="s">
        <v>4284</v>
      </c>
      <c r="AL1148" s="186"/>
      <c r="AM1148" s="187"/>
    </row>
    <row r="1149" spans="1:39" x14ac:dyDescent="0.25">
      <c r="A1149" s="161" t="s">
        <v>4007</v>
      </c>
      <c r="B1149" s="197">
        <v>45.621450000000003</v>
      </c>
      <c r="C1149" s="197">
        <v>-114.62145</v>
      </c>
      <c r="D1149" s="86" t="s">
        <v>4050</v>
      </c>
      <c r="E1149" s="86" t="s">
        <v>4064</v>
      </c>
      <c r="F1149" s="86" t="s">
        <v>4065</v>
      </c>
      <c r="G1149" s="86" t="s">
        <v>4096</v>
      </c>
      <c r="H1149" s="86" t="s">
        <v>4068</v>
      </c>
      <c r="I1149" s="86" t="s">
        <v>4195</v>
      </c>
      <c r="J1149" s="47" t="s">
        <v>4276</v>
      </c>
      <c r="K1149" s="42" t="s">
        <v>1271</v>
      </c>
      <c r="L1149" s="137">
        <v>45748.631629340278</v>
      </c>
      <c r="M1149" s="14">
        <v>322.73500000000001</v>
      </c>
      <c r="N1149" s="14">
        <v>24.312100000000001</v>
      </c>
      <c r="O1149" s="15">
        <f t="shared" si="37"/>
        <v>7.5331463894526468E-2</v>
      </c>
      <c r="P1149" s="16">
        <v>5.29148</v>
      </c>
      <c r="Q1149" s="16">
        <v>0.11449625854782329</v>
      </c>
      <c r="R1149" s="17">
        <v>0.33554</v>
      </c>
      <c r="S1149" s="17">
        <v>7.2049492663029905E-3</v>
      </c>
      <c r="T1149" s="17">
        <v>0.96148800000000001</v>
      </c>
      <c r="U1149" s="18">
        <v>2.9786999999999999</v>
      </c>
      <c r="V1149" s="18">
        <v>6.3780545501665314E-2</v>
      </c>
      <c r="W1149" s="19">
        <v>0.113547</v>
      </c>
      <c r="X1149" s="19">
        <v>2.284346569420892E-3</v>
      </c>
      <c r="Y1149" s="18">
        <v>-0.14951973639860441</v>
      </c>
      <c r="Z1149" s="20">
        <v>9.7889000000000004E-2</v>
      </c>
      <c r="AA1149" s="20">
        <v>3.5697684699151008E-3</v>
      </c>
      <c r="AB1149" s="237">
        <v>1856.9430334224137</v>
      </c>
      <c r="AC1149" s="237">
        <v>36.348045317296666</v>
      </c>
      <c r="AD1149" s="238">
        <v>1.0048944295219198</v>
      </c>
      <c r="AE1149" s="239">
        <v>1866.0317102257195</v>
      </c>
      <c r="AF1149" s="239">
        <v>39.955860073724054</v>
      </c>
      <c r="AG1149" s="240">
        <v>1861.3526093761509</v>
      </c>
      <c r="AH1149" s="240">
        <v>40.275671383393174</v>
      </c>
      <c r="AI1149" s="239">
        <v>1856.9430334224137</v>
      </c>
      <c r="AJ1149" s="239">
        <v>36.348045317296666</v>
      </c>
      <c r="AK1149" s="21" t="s">
        <v>4284</v>
      </c>
      <c r="AL1149" s="186"/>
      <c r="AM1149" s="187"/>
    </row>
    <row r="1150" spans="1:39" x14ac:dyDescent="0.25">
      <c r="A1150" s="161" t="s">
        <v>4007</v>
      </c>
      <c r="B1150" s="197">
        <v>45.621450000000003</v>
      </c>
      <c r="C1150" s="197">
        <v>-114.62145</v>
      </c>
      <c r="D1150" s="86" t="s">
        <v>4050</v>
      </c>
      <c r="E1150" s="86" t="s">
        <v>4064</v>
      </c>
      <c r="F1150" s="86" t="s">
        <v>4065</v>
      </c>
      <c r="G1150" s="86" t="s">
        <v>4096</v>
      </c>
      <c r="H1150" s="86" t="s">
        <v>4068</v>
      </c>
      <c r="I1150" s="86" t="s">
        <v>4195</v>
      </c>
      <c r="J1150" s="47" t="s">
        <v>4276</v>
      </c>
      <c r="K1150" s="42" t="s">
        <v>1326</v>
      </c>
      <c r="L1150" s="137">
        <v>45748.65722371528</v>
      </c>
      <c r="M1150" s="14">
        <v>372.43299999999999</v>
      </c>
      <c r="N1150" s="14">
        <v>173.42400000000001</v>
      </c>
      <c r="O1150" s="15">
        <f t="shared" ref="O1150:O1157" si="38">N1150/M1150</f>
        <v>0.46565154000853848</v>
      </c>
      <c r="P1150" s="16">
        <v>5.3316400000000002</v>
      </c>
      <c r="Q1150" s="16">
        <v>0.11736629824954009</v>
      </c>
      <c r="R1150" s="17">
        <v>0.34022999999999998</v>
      </c>
      <c r="S1150" s="17">
        <v>7.5054158269945307E-3</v>
      </c>
      <c r="T1150" s="17">
        <v>0.96057499999999996</v>
      </c>
      <c r="U1150" s="18">
        <v>2.94373</v>
      </c>
      <c r="V1150" s="18">
        <v>6.4910320295389082E-2</v>
      </c>
      <c r="W1150" s="19">
        <v>0.114201</v>
      </c>
      <c r="X1150" s="19">
        <v>2.3035570637692047E-3</v>
      </c>
      <c r="Y1150" s="18">
        <v>0.17482799887533229</v>
      </c>
      <c r="Z1150" s="20">
        <v>0.10016700000000001</v>
      </c>
      <c r="AA1150" s="20">
        <v>2.2140541076721681E-3</v>
      </c>
      <c r="AB1150" s="237">
        <v>1867.3129936038654</v>
      </c>
      <c r="AC1150" s="237">
        <v>36.398217120308466</v>
      </c>
      <c r="AD1150" s="238">
        <v>1.0096060781255982</v>
      </c>
      <c r="AE1150" s="239">
        <v>1885.2505481053688</v>
      </c>
      <c r="AF1150" s="239">
        <v>41.570462275608605</v>
      </c>
      <c r="AG1150" s="240">
        <v>1876.3462351694493</v>
      </c>
      <c r="AH1150" s="240">
        <v>41.304328847465186</v>
      </c>
      <c r="AI1150" s="239">
        <v>1867.3129936038654</v>
      </c>
      <c r="AJ1150" s="239">
        <v>36.398217120308466</v>
      </c>
      <c r="AK1150" s="21"/>
      <c r="AL1150" s="186"/>
      <c r="AM1150" s="187"/>
    </row>
    <row r="1151" spans="1:39" x14ac:dyDescent="0.25">
      <c r="A1151" s="161" t="s">
        <v>4007</v>
      </c>
      <c r="B1151" s="197">
        <v>45.621450000000003</v>
      </c>
      <c r="C1151" s="197">
        <v>-114.62145</v>
      </c>
      <c r="D1151" s="86" t="s">
        <v>4050</v>
      </c>
      <c r="E1151" s="86" t="s">
        <v>4064</v>
      </c>
      <c r="F1151" s="86" t="s">
        <v>4065</v>
      </c>
      <c r="G1151" s="86" t="s">
        <v>4096</v>
      </c>
      <c r="H1151" s="86" t="s">
        <v>4068</v>
      </c>
      <c r="I1151" s="86" t="s">
        <v>4195</v>
      </c>
      <c r="J1151" s="47" t="s">
        <v>4276</v>
      </c>
      <c r="K1151" s="42" t="s">
        <v>1281</v>
      </c>
      <c r="L1151" s="137">
        <v>45748.636683888886</v>
      </c>
      <c r="M1151" s="14">
        <v>131.876</v>
      </c>
      <c r="N1151" s="14">
        <v>102.499</v>
      </c>
      <c r="O1151" s="15">
        <f t="shared" si="38"/>
        <v>0.77723770815008031</v>
      </c>
      <c r="P1151" s="16">
        <v>6.4281600000000001</v>
      </c>
      <c r="Q1151" s="16">
        <v>0.14394208479037673</v>
      </c>
      <c r="R1151" s="17">
        <v>0.36953200000000003</v>
      </c>
      <c r="S1151" s="17">
        <v>8.123658782100588E-3</v>
      </c>
      <c r="T1151" s="17">
        <v>0.94432199999999999</v>
      </c>
      <c r="U1151" s="18">
        <v>2.7027299999999999</v>
      </c>
      <c r="V1151" s="18">
        <v>5.9061000241868569E-2</v>
      </c>
      <c r="W1151" s="19">
        <v>0.12554599999999999</v>
      </c>
      <c r="X1151" s="19">
        <v>2.5440478447468317E-3</v>
      </c>
      <c r="Y1151" s="18">
        <v>-0.23120698796894212</v>
      </c>
      <c r="Z1151" s="20">
        <v>0.105943</v>
      </c>
      <c r="AA1151" s="20">
        <v>2.356349796719494E-3</v>
      </c>
      <c r="AB1151" s="237">
        <v>2036.5100530343527</v>
      </c>
      <c r="AC1151" s="237">
        <v>35.845210916296963</v>
      </c>
      <c r="AD1151" s="238">
        <v>0.99650027800827889</v>
      </c>
      <c r="AE1151" s="239">
        <v>2029.3828340153873</v>
      </c>
      <c r="AF1151" s="239">
        <v>44.34678271622645</v>
      </c>
      <c r="AG1151" s="240">
        <v>2032.5240366491296</v>
      </c>
      <c r="AH1151" s="240">
        <v>45.513140186589595</v>
      </c>
      <c r="AI1151" s="239">
        <v>2036.5100530343527</v>
      </c>
      <c r="AJ1151" s="239">
        <v>35.845210916296963</v>
      </c>
      <c r="AK1151" s="21"/>
      <c r="AL1151" s="186"/>
      <c r="AM1151" s="187"/>
    </row>
    <row r="1152" spans="1:39" x14ac:dyDescent="0.25">
      <c r="A1152" s="161" t="s">
        <v>4007</v>
      </c>
      <c r="B1152" s="197">
        <v>45.621450000000003</v>
      </c>
      <c r="C1152" s="197">
        <v>-114.62145</v>
      </c>
      <c r="D1152" s="86" t="s">
        <v>4050</v>
      </c>
      <c r="E1152" s="86" t="s">
        <v>4064</v>
      </c>
      <c r="F1152" s="86" t="s">
        <v>4065</v>
      </c>
      <c r="G1152" s="86" t="s">
        <v>4096</v>
      </c>
      <c r="H1152" s="86" t="s">
        <v>4068</v>
      </c>
      <c r="I1152" s="86" t="s">
        <v>4195</v>
      </c>
      <c r="J1152" s="47" t="s">
        <v>4276</v>
      </c>
      <c r="K1152" s="42" t="s">
        <v>3300</v>
      </c>
      <c r="L1152" s="137">
        <v>45750.94838509259</v>
      </c>
      <c r="M1152" s="14">
        <v>377.63099999999997</v>
      </c>
      <c r="N1152" s="14">
        <v>105.127</v>
      </c>
      <c r="O1152" s="15">
        <f t="shared" si="38"/>
        <v>0.27838551390113631</v>
      </c>
      <c r="P1152" s="16">
        <v>6.5744899999999999</v>
      </c>
      <c r="Q1152" s="16">
        <v>0.23916525182400558</v>
      </c>
      <c r="R1152" s="17">
        <v>0.35183999999999999</v>
      </c>
      <c r="S1152" s="17">
        <v>1.2645113440772288E-2</v>
      </c>
      <c r="T1152" s="17">
        <v>0.99435499999999999</v>
      </c>
      <c r="U1152" s="18">
        <v>2.9085800000000002</v>
      </c>
      <c r="V1152" s="18">
        <v>0.11669743901028848</v>
      </c>
      <c r="W1152" s="19">
        <v>0.13545199999999999</v>
      </c>
      <c r="X1152" s="19">
        <v>2.7457149994362124E-3</v>
      </c>
      <c r="Y1152" s="18">
        <v>0</v>
      </c>
      <c r="Z1152" s="20">
        <v>0.117849</v>
      </c>
      <c r="AA1152" s="20">
        <v>3.0598006578860656E-3</v>
      </c>
      <c r="AB1152" s="237">
        <v>2169.8397416487451</v>
      </c>
      <c r="AC1152" s="237">
        <v>35.323745978492362</v>
      </c>
      <c r="AD1152" s="238">
        <v>0.87793320412313225</v>
      </c>
      <c r="AE1152" s="239">
        <v>1904.9743568193921</v>
      </c>
      <c r="AF1152" s="239">
        <v>76.430983098657947</v>
      </c>
      <c r="AG1152" s="240">
        <v>2034.757245930216</v>
      </c>
      <c r="AH1152" s="240">
        <v>74.019920803533083</v>
      </c>
      <c r="AI1152" s="239">
        <v>2169.8397416487451</v>
      </c>
      <c r="AJ1152" s="239">
        <v>35.323745978492362</v>
      </c>
      <c r="AK1152" s="21"/>
      <c r="AL1152" s="186"/>
      <c r="AM1152" s="187"/>
    </row>
    <row r="1153" spans="1:39" x14ac:dyDescent="0.25">
      <c r="A1153" s="161" t="s">
        <v>4007</v>
      </c>
      <c r="B1153" s="197">
        <v>45.621450000000003</v>
      </c>
      <c r="C1153" s="197">
        <v>-114.62145</v>
      </c>
      <c r="D1153" s="86" t="s">
        <v>4050</v>
      </c>
      <c r="E1153" s="86" t="s">
        <v>4064</v>
      </c>
      <c r="F1153" s="86" t="s">
        <v>4065</v>
      </c>
      <c r="G1153" s="86" t="s">
        <v>4096</v>
      </c>
      <c r="H1153" s="86" t="s">
        <v>4068</v>
      </c>
      <c r="I1153" s="86" t="s">
        <v>4195</v>
      </c>
      <c r="J1153" s="47" t="s">
        <v>4276</v>
      </c>
      <c r="K1153" s="42" t="s">
        <v>1242</v>
      </c>
      <c r="L1153" s="137">
        <v>45748.61864670139</v>
      </c>
      <c r="M1153" s="14">
        <v>75.467600000000004</v>
      </c>
      <c r="N1153" s="14">
        <v>46.271299999999997</v>
      </c>
      <c r="O1153" s="15">
        <f t="shared" si="38"/>
        <v>0.61312801785136928</v>
      </c>
      <c r="P1153" s="16">
        <v>9.20364</v>
      </c>
      <c r="Q1153" s="16">
        <v>0.21281170574204794</v>
      </c>
      <c r="R1153" s="17">
        <v>0.43318699999999999</v>
      </c>
      <c r="S1153" s="17">
        <v>9.8324573815348933E-3</v>
      </c>
      <c r="T1153" s="17">
        <v>0.91814200000000001</v>
      </c>
      <c r="U1153" s="18">
        <v>2.3014999999999999</v>
      </c>
      <c r="V1153" s="18">
        <v>5.2242849734293779E-2</v>
      </c>
      <c r="W1153" s="19">
        <v>0.15477299999999999</v>
      </c>
      <c r="X1153" s="19">
        <v>3.1719037351157111E-3</v>
      </c>
      <c r="Y1153" s="18">
        <v>6.39290014158097E-3</v>
      </c>
      <c r="Z1153" s="20">
        <v>0.12345100000000001</v>
      </c>
      <c r="AA1153" s="20">
        <v>3.3630849930978554E-3</v>
      </c>
      <c r="AB1153" s="237">
        <v>2399.3410334890823</v>
      </c>
      <c r="AC1153" s="237">
        <v>34.850455507749587</v>
      </c>
      <c r="AD1153" s="238">
        <v>0.96941961472921923</v>
      </c>
      <c r="AE1153" s="239">
        <v>2325.968260288993</v>
      </c>
      <c r="AF1153" s="239">
        <v>52.798266482300498</v>
      </c>
      <c r="AG1153" s="240">
        <v>2364.868626063289</v>
      </c>
      <c r="AH1153" s="240">
        <v>54.681813518171268</v>
      </c>
      <c r="AI1153" s="239">
        <v>2399.3410334890823</v>
      </c>
      <c r="AJ1153" s="239">
        <v>34.850455507749587</v>
      </c>
      <c r="AK1153" s="21"/>
      <c r="AL1153" s="186"/>
      <c r="AM1153" s="187"/>
    </row>
    <row r="1154" spans="1:39" x14ac:dyDescent="0.25">
      <c r="A1154" s="161" t="s">
        <v>4007</v>
      </c>
      <c r="B1154" s="197">
        <v>45.621450000000003</v>
      </c>
      <c r="C1154" s="197">
        <v>-114.62145</v>
      </c>
      <c r="D1154" s="86" t="s">
        <v>4050</v>
      </c>
      <c r="E1154" s="86" t="s">
        <v>4064</v>
      </c>
      <c r="F1154" s="86" t="s">
        <v>4065</v>
      </c>
      <c r="G1154" s="86" t="s">
        <v>4096</v>
      </c>
      <c r="H1154" s="86" t="s">
        <v>4068</v>
      </c>
      <c r="I1154" s="86" t="s">
        <v>4195</v>
      </c>
      <c r="J1154" s="47" t="s">
        <v>4276</v>
      </c>
      <c r="K1154" s="42" t="s">
        <v>1262</v>
      </c>
      <c r="L1154" s="137">
        <v>45748.627886018519</v>
      </c>
      <c r="M1154" s="14">
        <v>176.364</v>
      </c>
      <c r="N1154" s="14">
        <v>131.291</v>
      </c>
      <c r="O1154" s="15">
        <f t="shared" si="38"/>
        <v>0.74443197024336027</v>
      </c>
      <c r="P1154" s="16">
        <v>11.680199999999999</v>
      </c>
      <c r="Q1154" s="16">
        <v>0.2580563390657164</v>
      </c>
      <c r="R1154" s="17">
        <v>0.48740600000000001</v>
      </c>
      <c r="S1154" s="17">
        <v>1.0580690152102556E-2</v>
      </c>
      <c r="T1154" s="17">
        <v>0.95391999999999999</v>
      </c>
      <c r="U1154" s="18">
        <v>2.0464099999999998</v>
      </c>
      <c r="V1154" s="18">
        <v>4.3958879825241222E-2</v>
      </c>
      <c r="W1154" s="19">
        <v>0.173123</v>
      </c>
      <c r="X1154" s="19">
        <v>3.491322051546663E-3</v>
      </c>
      <c r="Y1154" s="18">
        <v>-0.49288106599116432</v>
      </c>
      <c r="Z1154" s="20">
        <v>0.133747</v>
      </c>
      <c r="AA1154" s="20">
        <v>2.9593848558779915E-3</v>
      </c>
      <c r="AB1154" s="237">
        <v>2588.0661683214885</v>
      </c>
      <c r="AC1154" s="237">
        <v>33.653944479891997</v>
      </c>
      <c r="AD1154" s="238">
        <v>0.99104062340229926</v>
      </c>
      <c r="AE1154" s="239">
        <v>2564.8787088597278</v>
      </c>
      <c r="AF1154" s="239">
        <v>55.096092634948349</v>
      </c>
      <c r="AG1154" s="240">
        <v>2577.4308394170635</v>
      </c>
      <c r="AH1154" s="240">
        <v>56.944433024695108</v>
      </c>
      <c r="AI1154" s="239">
        <v>2588.0661683214885</v>
      </c>
      <c r="AJ1154" s="239">
        <v>33.653944479891997</v>
      </c>
      <c r="AK1154" s="21"/>
      <c r="AL1154" s="186"/>
      <c r="AM1154" s="187"/>
    </row>
    <row r="1155" spans="1:39" x14ac:dyDescent="0.25">
      <c r="A1155" s="161" t="s">
        <v>4007</v>
      </c>
      <c r="B1155" s="197">
        <v>45.621450000000003</v>
      </c>
      <c r="C1155" s="197">
        <v>-114.62145</v>
      </c>
      <c r="D1155" s="86" t="s">
        <v>4050</v>
      </c>
      <c r="E1155" s="86" t="s">
        <v>4064</v>
      </c>
      <c r="F1155" s="86" t="s">
        <v>4065</v>
      </c>
      <c r="G1155" s="86" t="s">
        <v>4096</v>
      </c>
      <c r="H1155" s="86" t="s">
        <v>4068</v>
      </c>
      <c r="I1155" s="86" t="s">
        <v>4195</v>
      </c>
      <c r="J1155" s="47" t="s">
        <v>4276</v>
      </c>
      <c r="K1155" s="42" t="s">
        <v>1330</v>
      </c>
      <c r="L1155" s="137">
        <v>45748.658888437501</v>
      </c>
      <c r="M1155" s="14">
        <v>143.35499999999999</v>
      </c>
      <c r="N1155" s="14">
        <v>76.747299999999996</v>
      </c>
      <c r="O1155" s="15">
        <f t="shared" si="38"/>
        <v>0.53536535174915423</v>
      </c>
      <c r="P1155" s="16">
        <v>12.0383</v>
      </c>
      <c r="Q1155" s="16">
        <v>0.26351056899486974</v>
      </c>
      <c r="R1155" s="17">
        <v>0.50262300000000004</v>
      </c>
      <c r="S1155" s="17">
        <v>1.0877750307448687E-2</v>
      </c>
      <c r="T1155" s="17">
        <v>0.95075299999999996</v>
      </c>
      <c r="U1155" s="18">
        <v>1.9900800000000001</v>
      </c>
      <c r="V1155" s="18">
        <v>4.3240257925340822E-2</v>
      </c>
      <c r="W1155" s="19">
        <v>0.173509</v>
      </c>
      <c r="X1155" s="19">
        <v>3.5037321684205543E-3</v>
      </c>
      <c r="Y1155" s="18">
        <v>1.542498223468994E-2</v>
      </c>
      <c r="Z1155" s="20">
        <v>0.139765</v>
      </c>
      <c r="AA1155" s="20">
        <v>3.2691700687483356E-3</v>
      </c>
      <c r="AB1155" s="237">
        <v>2591.7821321248794</v>
      </c>
      <c r="AC1155" s="237">
        <v>33.686306296072125</v>
      </c>
      <c r="AD1155" s="238">
        <v>1.0126230522389352</v>
      </c>
      <c r="AE1155" s="239">
        <v>2624.4983333706305</v>
      </c>
      <c r="AF1155" s="239">
        <v>57.024835614434188</v>
      </c>
      <c r="AG1155" s="240">
        <v>2605.6496374834542</v>
      </c>
      <c r="AH1155" s="240">
        <v>57.035978383537639</v>
      </c>
      <c r="AI1155" s="239">
        <v>2591.7821321248794</v>
      </c>
      <c r="AJ1155" s="239">
        <v>33.686306296072125</v>
      </c>
      <c r="AK1155" s="21"/>
      <c r="AL1155" s="186"/>
      <c r="AM1155" s="187"/>
    </row>
    <row r="1156" spans="1:39" x14ac:dyDescent="0.25">
      <c r="A1156" s="161" t="s">
        <v>4007</v>
      </c>
      <c r="B1156" s="197">
        <v>45.621450000000003</v>
      </c>
      <c r="C1156" s="197">
        <v>-114.62145</v>
      </c>
      <c r="D1156" s="86" t="s">
        <v>4050</v>
      </c>
      <c r="E1156" s="86" t="s">
        <v>4064</v>
      </c>
      <c r="F1156" s="86" t="s">
        <v>4065</v>
      </c>
      <c r="G1156" s="86" t="s">
        <v>4096</v>
      </c>
      <c r="H1156" s="86" t="s">
        <v>4068</v>
      </c>
      <c r="I1156" s="86" t="s">
        <v>4195</v>
      </c>
      <c r="J1156" s="47" t="s">
        <v>4276</v>
      </c>
      <c r="K1156" s="42" t="s">
        <v>1221</v>
      </c>
      <c r="L1156" s="137">
        <v>45748.608997025462</v>
      </c>
      <c r="M1156" s="14">
        <v>162.09399999999999</v>
      </c>
      <c r="N1156" s="14">
        <v>124.851</v>
      </c>
      <c r="O1156" s="15">
        <f t="shared" si="38"/>
        <v>0.77023825681394753</v>
      </c>
      <c r="P1156" s="16">
        <v>20.0124</v>
      </c>
      <c r="Q1156" s="16">
        <v>0.4422328739849628</v>
      </c>
      <c r="R1156" s="17">
        <v>0.60966500000000001</v>
      </c>
      <c r="S1156" s="17">
        <v>1.3402818775779968E-2</v>
      </c>
      <c r="T1156" s="17">
        <v>0.98005399999999998</v>
      </c>
      <c r="U1156" s="18">
        <v>1.63862</v>
      </c>
      <c r="V1156" s="18">
        <v>3.6025183554286015E-2</v>
      </c>
      <c r="W1156" s="19">
        <v>0.23989199999999999</v>
      </c>
      <c r="X1156" s="19">
        <v>4.8213027461983752E-3</v>
      </c>
      <c r="Y1156" s="18">
        <v>-2.9143476646571773E-2</v>
      </c>
      <c r="Z1156" s="20">
        <v>0.16572799999999999</v>
      </c>
      <c r="AA1156" s="20">
        <v>3.7896668837379363E-3</v>
      </c>
      <c r="AB1156" s="237">
        <v>3119.2534067488</v>
      </c>
      <c r="AC1156" s="237">
        <v>31.987067719506616</v>
      </c>
      <c r="AD1156" s="238">
        <v>0.98455682089624008</v>
      </c>
      <c r="AE1156" s="239">
        <v>3071.082217718365</v>
      </c>
      <c r="AF1156" s="239">
        <v>67.517972808587643</v>
      </c>
      <c r="AG1156" s="240">
        <v>3099.8495879356551</v>
      </c>
      <c r="AH1156" s="240">
        <v>68.500299424051462</v>
      </c>
      <c r="AI1156" s="239">
        <v>3119.2534067488</v>
      </c>
      <c r="AJ1156" s="239">
        <v>31.987067719506616</v>
      </c>
      <c r="AK1156" s="21"/>
      <c r="AL1156" s="186"/>
      <c r="AM1156" s="187"/>
    </row>
    <row r="1157" spans="1:39" x14ac:dyDescent="0.25">
      <c r="A1157" s="161" t="s">
        <v>4007</v>
      </c>
      <c r="B1157" s="197">
        <v>45.621450000000003</v>
      </c>
      <c r="C1157" s="197">
        <v>-114.62145</v>
      </c>
      <c r="D1157" s="86" t="s">
        <v>4050</v>
      </c>
      <c r="E1157" s="86" t="s">
        <v>4064</v>
      </c>
      <c r="F1157" s="86" t="s">
        <v>4065</v>
      </c>
      <c r="G1157" s="86" t="s">
        <v>4096</v>
      </c>
      <c r="H1157" s="86" t="s">
        <v>4068</v>
      </c>
      <c r="I1157" s="86" t="s">
        <v>4195</v>
      </c>
      <c r="J1157" s="47" t="s">
        <v>4276</v>
      </c>
      <c r="K1157" s="42" t="s">
        <v>3312</v>
      </c>
      <c r="L1157" s="137">
        <v>45750.954272766205</v>
      </c>
      <c r="M1157" s="14">
        <v>3872.85</v>
      </c>
      <c r="N1157" s="14">
        <v>1068.57</v>
      </c>
      <c r="O1157" s="15">
        <f t="shared" si="38"/>
        <v>0.27591308726131919</v>
      </c>
      <c r="P1157" s="16">
        <v>3.2001300000000001</v>
      </c>
      <c r="Q1157" s="16">
        <v>7.2451738825579606E-2</v>
      </c>
      <c r="R1157" s="17">
        <v>0.23893400000000001</v>
      </c>
      <c r="S1157" s="17">
        <v>5.4377602608518894E-3</v>
      </c>
      <c r="T1157" s="17">
        <v>0.98348599999999997</v>
      </c>
      <c r="U1157" s="18">
        <v>4.18445</v>
      </c>
      <c r="V1157" s="18">
        <v>9.4847658823821276E-2</v>
      </c>
      <c r="W1157" s="19">
        <v>9.7127400000000003E-2</v>
      </c>
      <c r="X1157" s="19">
        <v>1.9505595124322663E-3</v>
      </c>
      <c r="Y1157" s="18">
        <v>0.11612302568767092</v>
      </c>
      <c r="Z1157" s="20">
        <v>6.8780800000000003E-2</v>
      </c>
      <c r="AA1157" s="20">
        <v>2.484884899518688E-3</v>
      </c>
      <c r="AB1157" s="237">
        <v>1569.6754464940163</v>
      </c>
      <c r="AC1157" s="237">
        <v>37.621119456873537</v>
      </c>
      <c r="AD1157" s="238">
        <v>0.88004966028810561</v>
      </c>
      <c r="AE1157" s="239">
        <v>1381.3923434496396</v>
      </c>
      <c r="AF1157" s="239">
        <v>31.311601212429437</v>
      </c>
      <c r="AG1157" s="240">
        <v>1456.9099631073711</v>
      </c>
      <c r="AH1157" s="240">
        <v>32.984803785921223</v>
      </c>
      <c r="AI1157" s="239">
        <v>1569.6754464940163</v>
      </c>
      <c r="AJ1157" s="239">
        <v>37.621119456873537</v>
      </c>
      <c r="AK1157" s="21" t="s">
        <v>4480</v>
      </c>
      <c r="AL1157" s="186"/>
      <c r="AM1157" s="187"/>
    </row>
    <row r="1158" spans="1:39" x14ac:dyDescent="0.25">
      <c r="K1158" s="42"/>
      <c r="L1158" s="137"/>
      <c r="M1158" s="14"/>
      <c r="N1158" s="14"/>
      <c r="O1158" s="15"/>
      <c r="P1158" s="16"/>
      <c r="Q1158" s="16"/>
      <c r="R1158" s="17"/>
      <c r="S1158" s="17"/>
      <c r="T1158" s="17"/>
      <c r="U1158" s="18"/>
      <c r="V1158" s="18"/>
      <c r="W1158" s="19"/>
      <c r="X1158" s="19"/>
      <c r="Y1158" s="18"/>
      <c r="Z1158" s="20"/>
      <c r="AA1158" s="20"/>
      <c r="AB1158" s="237"/>
      <c r="AC1158" s="237"/>
      <c r="AD1158" s="238"/>
      <c r="AE1158" s="239"/>
      <c r="AF1158" s="239"/>
      <c r="AG1158" s="240"/>
      <c r="AH1158" s="240"/>
      <c r="AI1158" s="239"/>
      <c r="AJ1158" s="239"/>
      <c r="AK1158" s="21"/>
      <c r="AL1158" s="186"/>
      <c r="AM1158" s="187"/>
    </row>
    <row r="1159" spans="1:39" x14ac:dyDescent="0.25">
      <c r="A1159" s="161" t="s">
        <v>4008</v>
      </c>
      <c r="B1159" s="197">
        <v>45.523670000000003</v>
      </c>
      <c r="C1159" s="197">
        <v>-114.34506</v>
      </c>
      <c r="D1159" s="86" t="s">
        <v>4050</v>
      </c>
      <c r="E1159" s="86" t="s">
        <v>4064</v>
      </c>
      <c r="F1159" s="86" t="s">
        <v>4065</v>
      </c>
      <c r="G1159" s="86" t="s">
        <v>4067</v>
      </c>
      <c r="H1159" s="86" t="s">
        <v>4201</v>
      </c>
      <c r="I1159" s="86" t="s">
        <v>4195</v>
      </c>
      <c r="J1159" s="47" t="s">
        <v>4276</v>
      </c>
      <c r="K1159" s="42" t="s">
        <v>1154</v>
      </c>
      <c r="L1159" s="137">
        <v>45748.577468703705</v>
      </c>
      <c r="M1159" s="14">
        <v>1747.91</v>
      </c>
      <c r="N1159" s="14">
        <v>2658.82</v>
      </c>
      <c r="O1159" s="15">
        <f t="shared" ref="O1159:O1198" si="39">N1159/M1159</f>
        <v>1.521142392914967</v>
      </c>
      <c r="P1159" s="16">
        <v>3.0378400000000001</v>
      </c>
      <c r="Q1159" s="16">
        <v>6.4192637539907962E-2</v>
      </c>
      <c r="R1159" s="17">
        <v>0.242231</v>
      </c>
      <c r="S1159" s="17">
        <v>5.1062943060501322E-3</v>
      </c>
      <c r="T1159" s="17">
        <v>0.98022699999999996</v>
      </c>
      <c r="U1159" s="18">
        <v>4.1189099999999996</v>
      </c>
      <c r="V1159" s="18">
        <v>8.716949259046998E-2</v>
      </c>
      <c r="W1159" s="19">
        <v>9.0344300000000002E-2</v>
      </c>
      <c r="X1159" s="19">
        <v>1.8112475404088201E-3</v>
      </c>
      <c r="Y1159" s="18">
        <v>0.17130712398140704</v>
      </c>
      <c r="Z1159" s="20">
        <v>6.9185300000000005E-2</v>
      </c>
      <c r="AA1159" s="20">
        <v>1.4616037488101898E-3</v>
      </c>
      <c r="AB1159" s="237">
        <v>1432.8182326846063</v>
      </c>
      <c r="AC1159" s="237">
        <v>38.250376045408494</v>
      </c>
      <c r="AD1159" s="238">
        <v>0.97789599210534428</v>
      </c>
      <c r="AE1159" s="239">
        <v>1401.1472071577391</v>
      </c>
      <c r="AF1159" s="239">
        <v>29.652818607955563</v>
      </c>
      <c r="AG1159" s="240">
        <v>1413.4173769484271</v>
      </c>
      <c r="AH1159" s="240">
        <v>29.866941435710189</v>
      </c>
      <c r="AI1159" s="239">
        <v>1432.8182326846063</v>
      </c>
      <c r="AJ1159" s="239">
        <v>38.250376045408494</v>
      </c>
      <c r="AK1159" s="21"/>
      <c r="AL1159" s="186"/>
      <c r="AM1159" s="187"/>
    </row>
    <row r="1160" spans="1:39" x14ac:dyDescent="0.25">
      <c r="A1160" s="161" t="s">
        <v>4008</v>
      </c>
      <c r="B1160" s="197">
        <v>45.523670000000003</v>
      </c>
      <c r="C1160" s="197">
        <v>-114.34506</v>
      </c>
      <c r="D1160" s="86" t="s">
        <v>4050</v>
      </c>
      <c r="E1160" s="86" t="s">
        <v>4064</v>
      </c>
      <c r="F1160" s="86" t="s">
        <v>4065</v>
      </c>
      <c r="G1160" s="86" t="s">
        <v>4067</v>
      </c>
      <c r="H1160" s="86" t="s">
        <v>4201</v>
      </c>
      <c r="I1160" s="86" t="s">
        <v>4195</v>
      </c>
      <c r="J1160" s="47" t="s">
        <v>4276</v>
      </c>
      <c r="K1160" s="42" t="s">
        <v>1149</v>
      </c>
      <c r="L1160" s="137">
        <v>45748.575371956016</v>
      </c>
      <c r="M1160" s="14">
        <v>166.446</v>
      </c>
      <c r="N1160" s="14">
        <v>101.828</v>
      </c>
      <c r="O1160" s="15">
        <f t="shared" si="39"/>
        <v>0.61177799406414091</v>
      </c>
      <c r="P1160" s="16">
        <v>3.0823299999999998</v>
      </c>
      <c r="Q1160" s="16">
        <v>6.654134566395542E-2</v>
      </c>
      <c r="R1160" s="17">
        <v>0.24598</v>
      </c>
      <c r="S1160" s="17">
        <v>5.2157440274710571E-3</v>
      </c>
      <c r="T1160" s="17">
        <v>0.82136200000000004</v>
      </c>
      <c r="U1160" s="18">
        <v>4.0594700000000001</v>
      </c>
      <c r="V1160" s="18">
        <v>8.5875322954909475E-2</v>
      </c>
      <c r="W1160" s="19">
        <v>9.0457899999999994E-2</v>
      </c>
      <c r="X1160" s="19">
        <v>1.8530288056444241E-3</v>
      </c>
      <c r="Y1160" s="18">
        <v>1.7976414416570417E-2</v>
      </c>
      <c r="Z1160" s="20">
        <v>7.0715299999999995E-2</v>
      </c>
      <c r="AA1160" s="20">
        <v>1.5788195009553815E-3</v>
      </c>
      <c r="AB1160" s="237">
        <v>1435.2153675082363</v>
      </c>
      <c r="AC1160" s="237">
        <v>39.070827172316989</v>
      </c>
      <c r="AD1160" s="238">
        <v>0.98909227206496753</v>
      </c>
      <c r="AE1160" s="239">
        <v>1419.5604287512788</v>
      </c>
      <c r="AF1160" s="239">
        <v>30.029834011096479</v>
      </c>
      <c r="AG1160" s="240">
        <v>1425.4905693854148</v>
      </c>
      <c r="AH1160" s="240">
        <v>30.773493012812882</v>
      </c>
      <c r="AI1160" s="239">
        <v>1435.2153675082363</v>
      </c>
      <c r="AJ1160" s="239">
        <v>39.070827172316989</v>
      </c>
      <c r="AK1160" s="21"/>
      <c r="AL1160" s="186"/>
      <c r="AM1160" s="187"/>
    </row>
    <row r="1161" spans="1:39" x14ac:dyDescent="0.25">
      <c r="A1161" s="161" t="s">
        <v>4008</v>
      </c>
      <c r="B1161" s="197">
        <v>45.523670000000003</v>
      </c>
      <c r="C1161" s="197">
        <v>-114.34506</v>
      </c>
      <c r="D1161" s="86" t="s">
        <v>4050</v>
      </c>
      <c r="E1161" s="86" t="s">
        <v>4064</v>
      </c>
      <c r="F1161" s="86" t="s">
        <v>4065</v>
      </c>
      <c r="G1161" s="86" t="s">
        <v>4067</v>
      </c>
      <c r="H1161" s="86" t="s">
        <v>4201</v>
      </c>
      <c r="I1161" s="86" t="s">
        <v>4195</v>
      </c>
      <c r="J1161" s="47" t="s">
        <v>4276</v>
      </c>
      <c r="K1161" s="42" t="s">
        <v>1177</v>
      </c>
      <c r="L1161" s="137">
        <v>45748.587973518515</v>
      </c>
      <c r="M1161" s="14">
        <v>273.42399999999998</v>
      </c>
      <c r="N1161" s="14">
        <v>290.24599999999998</v>
      </c>
      <c r="O1161" s="15">
        <f t="shared" si="39"/>
        <v>1.0615234946456784</v>
      </c>
      <c r="P1161" s="16">
        <v>3.2471899999999998</v>
      </c>
      <c r="Q1161" s="16">
        <v>7.1182658054683517E-2</v>
      </c>
      <c r="R1161" s="17">
        <v>0.251471</v>
      </c>
      <c r="S1161" s="17">
        <v>5.3911850363718731E-3</v>
      </c>
      <c r="T1161" s="17">
        <v>0.94549899999999998</v>
      </c>
      <c r="U1161" s="18">
        <v>3.9759899999999999</v>
      </c>
      <c r="V1161" s="18">
        <v>8.5117783772194172E-2</v>
      </c>
      <c r="W1161" s="19">
        <v>9.3551899999999993E-2</v>
      </c>
      <c r="X1161" s="19">
        <v>1.8892301484329536E-3</v>
      </c>
      <c r="Y1161" s="18">
        <v>-0.33792780536700562</v>
      </c>
      <c r="Z1161" s="20">
        <v>7.4692300000000003E-2</v>
      </c>
      <c r="AA1161" s="20">
        <v>1.571463767079916E-3</v>
      </c>
      <c r="AB1161" s="237">
        <v>1499.0842575947361</v>
      </c>
      <c r="AC1161" s="237">
        <v>38.186251821682092</v>
      </c>
      <c r="AD1161" s="238">
        <v>0.96476012095072616</v>
      </c>
      <c r="AE1161" s="239">
        <v>1446.2567096724272</v>
      </c>
      <c r="AF1161" s="239">
        <v>30.961387199913144</v>
      </c>
      <c r="AG1161" s="240">
        <v>1467.4430613810077</v>
      </c>
      <c r="AH1161" s="240">
        <v>32.168274000906088</v>
      </c>
      <c r="AI1161" s="239">
        <v>1499.0842575947361</v>
      </c>
      <c r="AJ1161" s="239">
        <v>38.186251821682092</v>
      </c>
      <c r="AK1161" s="21"/>
      <c r="AL1161" s="186"/>
      <c r="AM1161" s="187"/>
    </row>
    <row r="1162" spans="1:39" x14ac:dyDescent="0.25">
      <c r="A1162" s="161" t="s">
        <v>4008</v>
      </c>
      <c r="B1162" s="197">
        <v>45.523670000000003</v>
      </c>
      <c r="C1162" s="197">
        <v>-114.34506</v>
      </c>
      <c r="D1162" s="86" t="s">
        <v>4050</v>
      </c>
      <c r="E1162" s="86" t="s">
        <v>4064</v>
      </c>
      <c r="F1162" s="86" t="s">
        <v>4065</v>
      </c>
      <c r="G1162" s="86" t="s">
        <v>4067</v>
      </c>
      <c r="H1162" s="86" t="s">
        <v>4201</v>
      </c>
      <c r="I1162" s="86" t="s">
        <v>4195</v>
      </c>
      <c r="J1162" s="47" t="s">
        <v>4276</v>
      </c>
      <c r="K1162" s="42" t="s">
        <v>1178</v>
      </c>
      <c r="L1162" s="137">
        <v>45748.588389050929</v>
      </c>
      <c r="M1162" s="14">
        <v>334.09699999999998</v>
      </c>
      <c r="N1162" s="14">
        <v>131.26400000000001</v>
      </c>
      <c r="O1162" s="15">
        <f t="shared" si="39"/>
        <v>0.39289188469217029</v>
      </c>
      <c r="P1162" s="16">
        <v>3.36226</v>
      </c>
      <c r="Q1162" s="16">
        <v>7.2041043595994628E-2</v>
      </c>
      <c r="R1162" s="17">
        <v>0.25958799999999999</v>
      </c>
      <c r="S1162" s="17">
        <v>5.5193862691063763E-3</v>
      </c>
      <c r="T1162" s="17">
        <v>0.90032800000000002</v>
      </c>
      <c r="U1162" s="18">
        <v>3.8511899999999999</v>
      </c>
      <c r="V1162" s="18">
        <v>8.1868429162162387E-2</v>
      </c>
      <c r="W1162" s="19">
        <v>9.3911999999999995E-2</v>
      </c>
      <c r="X1162" s="19">
        <v>1.9002839053246753E-3</v>
      </c>
      <c r="Y1162" s="18">
        <v>5.093661200438615E-2</v>
      </c>
      <c r="Z1162" s="20">
        <v>7.7414399999999994E-2</v>
      </c>
      <c r="AA1162" s="20">
        <v>1.753763754152765E-3</v>
      </c>
      <c r="AB1162" s="237">
        <v>1506.3453177614522</v>
      </c>
      <c r="AC1162" s="237">
        <v>38.225296385473214</v>
      </c>
      <c r="AD1162" s="238">
        <v>0.98788911208480923</v>
      </c>
      <c r="AE1162" s="239">
        <v>1488.1021384564708</v>
      </c>
      <c r="AF1162" s="239">
        <v>31.634010398937981</v>
      </c>
      <c r="AG1162" s="240">
        <v>1495.2903997429414</v>
      </c>
      <c r="AH1162" s="240">
        <v>32.038652833675407</v>
      </c>
      <c r="AI1162" s="239">
        <v>1506.3453177614522</v>
      </c>
      <c r="AJ1162" s="239">
        <v>38.225296385473214</v>
      </c>
      <c r="AK1162" s="21"/>
      <c r="AL1162" s="186"/>
      <c r="AM1162" s="187"/>
    </row>
    <row r="1163" spans="1:39" x14ac:dyDescent="0.25">
      <c r="A1163" s="161" t="s">
        <v>4008</v>
      </c>
      <c r="B1163" s="197">
        <v>45.523670000000003</v>
      </c>
      <c r="C1163" s="197">
        <v>-114.34506</v>
      </c>
      <c r="D1163" s="86" t="s">
        <v>4050</v>
      </c>
      <c r="E1163" s="86" t="s">
        <v>4064</v>
      </c>
      <c r="F1163" s="86" t="s">
        <v>4065</v>
      </c>
      <c r="G1163" s="86" t="s">
        <v>4067</v>
      </c>
      <c r="H1163" s="86" t="s">
        <v>4201</v>
      </c>
      <c r="I1163" s="86" t="s">
        <v>4195</v>
      </c>
      <c r="J1163" s="47" t="s">
        <v>4276</v>
      </c>
      <c r="K1163" s="42" t="s">
        <v>1160</v>
      </c>
      <c r="L1163" s="137">
        <v>45748.579977835645</v>
      </c>
      <c r="M1163" s="14">
        <v>528.976</v>
      </c>
      <c r="N1163" s="14">
        <v>85.298699999999997</v>
      </c>
      <c r="O1163" s="15">
        <f t="shared" si="39"/>
        <v>0.16125249538731434</v>
      </c>
      <c r="P1163" s="16">
        <v>3.63809</v>
      </c>
      <c r="Q1163" s="16">
        <v>7.9152427220205948E-2</v>
      </c>
      <c r="R1163" s="17">
        <v>0.26669399999999999</v>
      </c>
      <c r="S1163" s="17">
        <v>5.6772494798890067E-3</v>
      </c>
      <c r="T1163" s="17">
        <v>0.96500600000000003</v>
      </c>
      <c r="U1163" s="18">
        <v>3.7437499999999999</v>
      </c>
      <c r="V1163" s="18">
        <v>7.9439084981449776E-2</v>
      </c>
      <c r="W1163" s="19">
        <v>9.8044000000000006E-2</v>
      </c>
      <c r="X1163" s="19">
        <v>1.9809402759298424E-3</v>
      </c>
      <c r="Y1163" s="18">
        <v>-0.36573816474168452</v>
      </c>
      <c r="Z1163" s="20">
        <v>8.6695099999999997E-2</v>
      </c>
      <c r="AA1163" s="20">
        <v>2.0248479469095943E-3</v>
      </c>
      <c r="AB1163" s="237">
        <v>1587.2510917080535</v>
      </c>
      <c r="AC1163" s="237">
        <v>37.762950421530739</v>
      </c>
      <c r="AD1163" s="238">
        <v>0.96148949410709128</v>
      </c>
      <c r="AE1163" s="239">
        <v>1526.1252491873047</v>
      </c>
      <c r="AF1163" s="239">
        <v>32.383036624381035</v>
      </c>
      <c r="AG1163" s="240">
        <v>1551.5772461003646</v>
      </c>
      <c r="AH1163" s="240">
        <v>33.757027739414553</v>
      </c>
      <c r="AI1163" s="239">
        <v>1587.2510917080535</v>
      </c>
      <c r="AJ1163" s="239">
        <v>37.762950421530739</v>
      </c>
      <c r="AK1163" s="21"/>
      <c r="AL1163" s="186"/>
      <c r="AM1163" s="187"/>
    </row>
    <row r="1164" spans="1:39" x14ac:dyDescent="0.25">
      <c r="A1164" s="161" t="s">
        <v>4008</v>
      </c>
      <c r="B1164" s="197">
        <v>45.523670000000003</v>
      </c>
      <c r="C1164" s="197">
        <v>-114.34506</v>
      </c>
      <c r="D1164" s="86" t="s">
        <v>4050</v>
      </c>
      <c r="E1164" s="86" t="s">
        <v>4064</v>
      </c>
      <c r="F1164" s="86" t="s">
        <v>4065</v>
      </c>
      <c r="G1164" s="86" t="s">
        <v>4067</v>
      </c>
      <c r="H1164" s="86" t="s">
        <v>4201</v>
      </c>
      <c r="I1164" s="86" t="s">
        <v>4195</v>
      </c>
      <c r="J1164" s="47" t="s">
        <v>4276</v>
      </c>
      <c r="K1164" s="42" t="s">
        <v>1155</v>
      </c>
      <c r="L1164" s="137">
        <v>45748.577884236111</v>
      </c>
      <c r="M1164" s="14">
        <v>679.42499999999995</v>
      </c>
      <c r="N1164" s="14">
        <v>100.866</v>
      </c>
      <c r="O1164" s="15">
        <f t="shared" si="39"/>
        <v>0.1484578871840159</v>
      </c>
      <c r="P1164" s="16">
        <v>3.93269</v>
      </c>
      <c r="Q1164" s="16">
        <v>8.3107517923711335E-2</v>
      </c>
      <c r="R1164" s="17">
        <v>0.27936699999999998</v>
      </c>
      <c r="S1164" s="17">
        <v>5.8598942480304192E-3</v>
      </c>
      <c r="T1164" s="17">
        <v>0.95512200000000003</v>
      </c>
      <c r="U1164" s="18">
        <v>3.57355</v>
      </c>
      <c r="V1164" s="18">
        <v>7.513681800748552E-2</v>
      </c>
      <c r="W1164" s="19">
        <v>0.101438</v>
      </c>
      <c r="X1164" s="19">
        <v>2.0404482539797472E-3</v>
      </c>
      <c r="Y1164" s="18">
        <v>4.4959554010802665E-3</v>
      </c>
      <c r="Z1164" s="20">
        <v>8.0250299999999997E-2</v>
      </c>
      <c r="AA1164" s="20">
        <v>1.7873144133758337E-3</v>
      </c>
      <c r="AB1164" s="237">
        <v>1650.595683895722</v>
      </c>
      <c r="AC1164" s="237">
        <v>37.289048963205438</v>
      </c>
      <c r="AD1164" s="238">
        <v>0.96360673594855972</v>
      </c>
      <c r="AE1164" s="239">
        <v>1590.5251193295373</v>
      </c>
      <c r="AF1164" s="239">
        <v>33.44209439560035</v>
      </c>
      <c r="AG1164" s="240">
        <v>1616.1808396595516</v>
      </c>
      <c r="AH1164" s="240">
        <v>34.153919607181095</v>
      </c>
      <c r="AI1164" s="239">
        <v>1650.595683895722</v>
      </c>
      <c r="AJ1164" s="239">
        <v>37.289048963205438</v>
      </c>
      <c r="AK1164" s="21"/>
      <c r="AL1164" s="186"/>
      <c r="AM1164" s="187"/>
    </row>
    <row r="1165" spans="1:39" x14ac:dyDescent="0.25">
      <c r="A1165" s="161" t="s">
        <v>4008</v>
      </c>
      <c r="B1165" s="197">
        <v>45.523670000000003</v>
      </c>
      <c r="C1165" s="197">
        <v>-114.34506</v>
      </c>
      <c r="D1165" s="86" t="s">
        <v>4050</v>
      </c>
      <c r="E1165" s="86" t="s">
        <v>4064</v>
      </c>
      <c r="F1165" s="86" t="s">
        <v>4065</v>
      </c>
      <c r="G1165" s="86" t="s">
        <v>4067</v>
      </c>
      <c r="H1165" s="86" t="s">
        <v>4201</v>
      </c>
      <c r="I1165" s="86" t="s">
        <v>4195</v>
      </c>
      <c r="J1165" s="47" t="s">
        <v>4276</v>
      </c>
      <c r="K1165" s="42" t="s">
        <v>1151</v>
      </c>
      <c r="L1165" s="137">
        <v>45748.576211354164</v>
      </c>
      <c r="M1165" s="14">
        <v>218.06800000000001</v>
      </c>
      <c r="N1165" s="14">
        <v>73.127899999999997</v>
      </c>
      <c r="O1165" s="15">
        <f t="shared" si="39"/>
        <v>0.33534447970357867</v>
      </c>
      <c r="P1165" s="16">
        <v>4.4274800000000001</v>
      </c>
      <c r="Q1165" s="16">
        <v>0.10399068136333178</v>
      </c>
      <c r="R1165" s="17">
        <v>0.31125999999999998</v>
      </c>
      <c r="S1165" s="17">
        <v>7.2373869928932218E-3</v>
      </c>
      <c r="T1165" s="17">
        <v>0.96556900000000001</v>
      </c>
      <c r="U1165" s="18">
        <v>3.2132100000000001</v>
      </c>
      <c r="V1165" s="18">
        <v>7.4259387404421812E-2</v>
      </c>
      <c r="W1165" s="19">
        <v>0.102045</v>
      </c>
      <c r="X1165" s="19">
        <v>2.0629678838615011E-3</v>
      </c>
      <c r="Y1165" s="18">
        <v>-0.12980381240436109</v>
      </c>
      <c r="Z1165" s="20">
        <v>8.4655099999999997E-2</v>
      </c>
      <c r="AA1165" s="20">
        <v>1.9323974624874669E-3</v>
      </c>
      <c r="AB1165" s="237">
        <v>1661.6476814037374</v>
      </c>
      <c r="AC1165" s="237">
        <v>37.423344603814911</v>
      </c>
      <c r="AD1165" s="238">
        <v>1.0511760356414059</v>
      </c>
      <c r="AE1165" s="239">
        <v>1746.6842223707145</v>
      </c>
      <c r="AF1165" s="239">
        <v>40.367016267912192</v>
      </c>
      <c r="AG1165" s="240">
        <v>1707.9726769130966</v>
      </c>
      <c r="AH1165" s="240">
        <v>40.116102709023338</v>
      </c>
      <c r="AI1165" s="239">
        <v>1661.6476814037374</v>
      </c>
      <c r="AJ1165" s="239">
        <v>37.423344603814911</v>
      </c>
      <c r="AK1165" s="21"/>
      <c r="AL1165" s="186"/>
      <c r="AM1165" s="187"/>
    </row>
    <row r="1166" spans="1:39" x14ac:dyDescent="0.25">
      <c r="A1166" s="161" t="s">
        <v>4008</v>
      </c>
      <c r="B1166" s="197">
        <v>45.523670000000003</v>
      </c>
      <c r="C1166" s="197">
        <v>-114.34506</v>
      </c>
      <c r="D1166" s="86" t="s">
        <v>4050</v>
      </c>
      <c r="E1166" s="86" t="s">
        <v>4064</v>
      </c>
      <c r="F1166" s="86" t="s">
        <v>4065</v>
      </c>
      <c r="G1166" s="86" t="s">
        <v>4067</v>
      </c>
      <c r="H1166" s="86" t="s">
        <v>4201</v>
      </c>
      <c r="I1166" s="86" t="s">
        <v>4195</v>
      </c>
      <c r="J1166" s="47" t="s">
        <v>4276</v>
      </c>
      <c r="K1166" s="42" t="s">
        <v>1166</v>
      </c>
      <c r="L1166" s="137">
        <v>45748.583384872683</v>
      </c>
      <c r="M1166" s="14">
        <v>478.47199999999998</v>
      </c>
      <c r="N1166" s="14">
        <v>34.563499999999998</v>
      </c>
      <c r="O1166" s="15">
        <f t="shared" si="39"/>
        <v>7.2237246902640065E-2</v>
      </c>
      <c r="P1166" s="16">
        <v>4.0897300000000003</v>
      </c>
      <c r="Q1166" s="16">
        <v>8.9220527160794122E-2</v>
      </c>
      <c r="R1166" s="17">
        <v>0.28963699999999998</v>
      </c>
      <c r="S1166" s="17">
        <v>6.2952081973275511E-3</v>
      </c>
      <c r="T1166" s="17">
        <v>0.959036</v>
      </c>
      <c r="U1166" s="18">
        <v>3.4493900000000002</v>
      </c>
      <c r="V1166" s="18">
        <v>7.4815746263737826E-2</v>
      </c>
      <c r="W1166" s="19">
        <v>0.102214</v>
      </c>
      <c r="X1166" s="19">
        <v>2.0580867111139899E-3</v>
      </c>
      <c r="Y1166" s="18">
        <v>-1.7576154951675629E-3</v>
      </c>
      <c r="Z1166" s="20">
        <v>8.5327899999999998E-2</v>
      </c>
      <c r="AA1166" s="20">
        <v>2.7327179589127014E-3</v>
      </c>
      <c r="AB1166" s="237">
        <v>1664.7102968353045</v>
      </c>
      <c r="AC1166" s="237">
        <v>37.2584848090059</v>
      </c>
      <c r="AD1166" s="238">
        <v>0.98579381091455243</v>
      </c>
      <c r="AE1166" s="239">
        <v>1641.0611075859706</v>
      </c>
      <c r="AF1166" s="239">
        <v>35.593890928088889</v>
      </c>
      <c r="AG1166" s="240">
        <v>1651.0907253886428</v>
      </c>
      <c r="AH1166" s="240">
        <v>36.019782457392701</v>
      </c>
      <c r="AI1166" s="239">
        <v>1664.7102968353045</v>
      </c>
      <c r="AJ1166" s="239">
        <v>37.2584848090059</v>
      </c>
      <c r="AK1166" s="21" t="s">
        <v>4284</v>
      </c>
      <c r="AL1166" s="186"/>
      <c r="AM1166" s="187"/>
    </row>
    <row r="1167" spans="1:39" x14ac:dyDescent="0.25">
      <c r="A1167" s="161" t="s">
        <v>4008</v>
      </c>
      <c r="B1167" s="197">
        <v>45.523670000000003</v>
      </c>
      <c r="C1167" s="197">
        <v>-114.34506</v>
      </c>
      <c r="D1167" s="86" t="s">
        <v>4050</v>
      </c>
      <c r="E1167" s="86" t="s">
        <v>4064</v>
      </c>
      <c r="F1167" s="86" t="s">
        <v>4065</v>
      </c>
      <c r="G1167" s="86" t="s">
        <v>4067</v>
      </c>
      <c r="H1167" s="86" t="s">
        <v>4201</v>
      </c>
      <c r="I1167" s="86" t="s">
        <v>4195</v>
      </c>
      <c r="J1167" s="47" t="s">
        <v>4276</v>
      </c>
      <c r="K1167" s="42" t="s">
        <v>1146</v>
      </c>
      <c r="L1167" s="137">
        <v>45748.574116655094</v>
      </c>
      <c r="M1167" s="14">
        <v>411.84</v>
      </c>
      <c r="N1167" s="14">
        <v>151.94900000000001</v>
      </c>
      <c r="O1167" s="15">
        <f t="shared" si="39"/>
        <v>0.36895153457653462</v>
      </c>
      <c r="P1167" s="16">
        <v>3.9864000000000002</v>
      </c>
      <c r="Q1167" s="16">
        <v>8.6557126492045708E-2</v>
      </c>
      <c r="R1167" s="17">
        <v>0.27988200000000002</v>
      </c>
      <c r="S1167" s="17">
        <v>5.9355374565156277E-3</v>
      </c>
      <c r="T1167" s="17">
        <v>0.94944600000000001</v>
      </c>
      <c r="U1167" s="18">
        <v>3.57056</v>
      </c>
      <c r="V1167" s="18">
        <v>7.576996325721691E-2</v>
      </c>
      <c r="W1167" s="19">
        <v>0.102774</v>
      </c>
      <c r="X1167" s="19">
        <v>2.078866833397705E-3</v>
      </c>
      <c r="Y1167" s="18">
        <v>-0.27920297035911207</v>
      </c>
      <c r="Z1167" s="20">
        <v>8.3974099999999996E-2</v>
      </c>
      <c r="AA1167" s="20">
        <v>1.8396125258597256E-3</v>
      </c>
      <c r="AB1167" s="237">
        <v>1674.8140465075364</v>
      </c>
      <c r="AC1167" s="237">
        <v>37.381408126581178</v>
      </c>
      <c r="AD1167" s="238">
        <v>0.95037734740014201</v>
      </c>
      <c r="AE1167" s="239">
        <v>1591.7053309083306</v>
      </c>
      <c r="AF1167" s="239">
        <v>33.777181853614138</v>
      </c>
      <c r="AG1167" s="240">
        <v>1627.4548132472933</v>
      </c>
      <c r="AH1167" s="240">
        <v>35.337099169760833</v>
      </c>
      <c r="AI1167" s="239">
        <v>1674.8140465075364</v>
      </c>
      <c r="AJ1167" s="239">
        <v>37.381408126581178</v>
      </c>
      <c r="AK1167" s="21"/>
      <c r="AL1167" s="186"/>
      <c r="AM1167" s="187"/>
    </row>
    <row r="1168" spans="1:39" x14ac:dyDescent="0.25">
      <c r="A1168" s="161" t="s">
        <v>4008</v>
      </c>
      <c r="B1168" s="197">
        <v>45.523670000000003</v>
      </c>
      <c r="C1168" s="197">
        <v>-114.34506</v>
      </c>
      <c r="D1168" s="86" t="s">
        <v>4050</v>
      </c>
      <c r="E1168" s="86" t="s">
        <v>4064</v>
      </c>
      <c r="F1168" s="86" t="s">
        <v>4065</v>
      </c>
      <c r="G1168" s="86" t="s">
        <v>4067</v>
      </c>
      <c r="H1168" s="86" t="s">
        <v>4201</v>
      </c>
      <c r="I1168" s="86" t="s">
        <v>4195</v>
      </c>
      <c r="J1168" s="47" t="s">
        <v>4276</v>
      </c>
      <c r="K1168" s="42" t="s">
        <v>1156</v>
      </c>
      <c r="L1168" s="137">
        <v>45748.57830050926</v>
      </c>
      <c r="M1168" s="14">
        <v>191.291</v>
      </c>
      <c r="N1168" s="14">
        <v>58.268799999999999</v>
      </c>
      <c r="O1168" s="15">
        <f t="shared" si="39"/>
        <v>0.30460816243315159</v>
      </c>
      <c r="P1168" s="16">
        <v>4.1332500000000003</v>
      </c>
      <c r="Q1168" s="16">
        <v>9.4330971463035401E-2</v>
      </c>
      <c r="R1168" s="17">
        <v>0.28928599999999999</v>
      </c>
      <c r="S1168" s="17">
        <v>6.4287991875621679E-3</v>
      </c>
      <c r="T1168" s="17">
        <v>0.92729899999999998</v>
      </c>
      <c r="U1168" s="18">
        <v>3.4429599999999998</v>
      </c>
      <c r="V1168" s="18">
        <v>7.5501868366815925E-2</v>
      </c>
      <c r="W1168" s="19">
        <v>0.102991</v>
      </c>
      <c r="X1168" s="19">
        <v>2.0936152467502236E-3</v>
      </c>
      <c r="Y1168" s="18">
        <v>-0.40856719316532336</v>
      </c>
      <c r="Z1168" s="20">
        <v>8.3511699999999994E-2</v>
      </c>
      <c r="AA1168" s="20">
        <v>2.0137456687367452E-3</v>
      </c>
      <c r="AB1168" s="237">
        <v>1678.7109790920508</v>
      </c>
      <c r="AC1168" s="237">
        <v>37.548657423013694</v>
      </c>
      <c r="AD1168" s="238">
        <v>0.97918365150239384</v>
      </c>
      <c r="AE1168" s="239">
        <v>1643.7663463245131</v>
      </c>
      <c r="AF1168" s="239">
        <v>36.046724419103143</v>
      </c>
      <c r="AG1168" s="240">
        <v>1658.7966765241022</v>
      </c>
      <c r="AH1168" s="240">
        <v>37.857836316741796</v>
      </c>
      <c r="AI1168" s="239">
        <v>1678.7109790920508</v>
      </c>
      <c r="AJ1168" s="239">
        <v>37.548657423013694</v>
      </c>
      <c r="AK1168" s="21"/>
      <c r="AL1168" s="186"/>
      <c r="AM1168" s="187"/>
    </row>
    <row r="1169" spans="1:39" x14ac:dyDescent="0.25">
      <c r="A1169" s="161" t="s">
        <v>4008</v>
      </c>
      <c r="B1169" s="197">
        <v>45.523670000000003</v>
      </c>
      <c r="C1169" s="197">
        <v>-114.34506</v>
      </c>
      <c r="D1169" s="86" t="s">
        <v>4050</v>
      </c>
      <c r="E1169" s="86" t="s">
        <v>4064</v>
      </c>
      <c r="F1169" s="86" t="s">
        <v>4065</v>
      </c>
      <c r="G1169" s="86" t="s">
        <v>4067</v>
      </c>
      <c r="H1169" s="86" t="s">
        <v>4201</v>
      </c>
      <c r="I1169" s="86" t="s">
        <v>4195</v>
      </c>
      <c r="J1169" s="47" t="s">
        <v>4276</v>
      </c>
      <c r="K1169" s="42" t="s">
        <v>1169</v>
      </c>
      <c r="L1169" s="137">
        <v>45748.584630914353</v>
      </c>
      <c r="M1169" s="14">
        <v>791.63900000000001</v>
      </c>
      <c r="N1169" s="14">
        <v>150.59</v>
      </c>
      <c r="O1169" s="15">
        <f t="shared" si="39"/>
        <v>0.19022559525238145</v>
      </c>
      <c r="P1169" s="16">
        <v>4.1241099999999999</v>
      </c>
      <c r="Q1169" s="16">
        <v>8.7579362185619972E-2</v>
      </c>
      <c r="R1169" s="17">
        <v>0.28789999999999999</v>
      </c>
      <c r="S1169" s="17">
        <v>6.0447912811279099E-3</v>
      </c>
      <c r="T1169" s="17">
        <v>0.96134600000000003</v>
      </c>
      <c r="U1169" s="18">
        <v>3.4657200000000001</v>
      </c>
      <c r="V1169" s="18">
        <v>7.2745217920149222E-2</v>
      </c>
      <c r="W1169" s="19">
        <v>0.103448</v>
      </c>
      <c r="X1169" s="19">
        <v>2.0752969196298149E-3</v>
      </c>
      <c r="Y1169" s="18">
        <v>-0.39754427348376092</v>
      </c>
      <c r="Z1169" s="20">
        <v>8.7204500000000004E-2</v>
      </c>
      <c r="AA1169" s="20">
        <v>1.9616962384887732E-3</v>
      </c>
      <c r="AB1169" s="237">
        <v>1686.8848226044058</v>
      </c>
      <c r="AC1169" s="237">
        <v>37.017225137593272</v>
      </c>
      <c r="AD1169" s="238">
        <v>0.96878623503086858</v>
      </c>
      <c r="AE1169" s="239">
        <v>1634.2307962216369</v>
      </c>
      <c r="AF1169" s="239">
        <v>34.302388941680789</v>
      </c>
      <c r="AG1169" s="240">
        <v>1657.0308468160081</v>
      </c>
      <c r="AH1169" s="240">
        <v>35.188611527346197</v>
      </c>
      <c r="AI1169" s="239">
        <v>1686.8848226044058</v>
      </c>
      <c r="AJ1169" s="239">
        <v>37.017225137593272</v>
      </c>
      <c r="AK1169" s="21"/>
      <c r="AL1169" s="186"/>
      <c r="AM1169" s="187"/>
    </row>
    <row r="1170" spans="1:39" x14ac:dyDescent="0.25">
      <c r="A1170" s="161" t="s">
        <v>4008</v>
      </c>
      <c r="B1170" s="197">
        <v>45.523670000000003</v>
      </c>
      <c r="C1170" s="197">
        <v>-114.34506</v>
      </c>
      <c r="D1170" s="86" t="s">
        <v>4050</v>
      </c>
      <c r="E1170" s="86" t="s">
        <v>4064</v>
      </c>
      <c r="F1170" s="86" t="s">
        <v>4065</v>
      </c>
      <c r="G1170" s="86" t="s">
        <v>4067</v>
      </c>
      <c r="H1170" s="86" t="s">
        <v>4201</v>
      </c>
      <c r="I1170" s="86" t="s">
        <v>4195</v>
      </c>
      <c r="J1170" s="47" t="s">
        <v>4276</v>
      </c>
      <c r="K1170" s="42" t="s">
        <v>1145</v>
      </c>
      <c r="L1170" s="137">
        <v>45748.573701307869</v>
      </c>
      <c r="M1170" s="14">
        <v>385.65499999999997</v>
      </c>
      <c r="N1170" s="14">
        <v>250.05099999999999</v>
      </c>
      <c r="O1170" s="15">
        <f t="shared" si="39"/>
        <v>0.64838002878220169</v>
      </c>
      <c r="P1170" s="16">
        <v>4.2099399999999996</v>
      </c>
      <c r="Q1170" s="16">
        <v>9.0914583470860164E-2</v>
      </c>
      <c r="R1170" s="17">
        <v>0.29324600000000001</v>
      </c>
      <c r="S1170" s="17">
        <v>6.3313609692782482E-3</v>
      </c>
      <c r="T1170" s="17">
        <v>0.95902600000000005</v>
      </c>
      <c r="U1170" s="18">
        <v>3.4093300000000002</v>
      </c>
      <c r="V1170" s="18">
        <v>7.3684743743600012E-2</v>
      </c>
      <c r="W1170" s="19">
        <v>0.103621</v>
      </c>
      <c r="X1170" s="19">
        <v>2.0837484446535287E-3</v>
      </c>
      <c r="Y1170" s="18">
        <v>0.14979362170830976</v>
      </c>
      <c r="Z1170" s="20">
        <v>8.4981100000000004E-2</v>
      </c>
      <c r="AA1170" s="20">
        <v>1.8294480379406788E-3</v>
      </c>
      <c r="AB1170" s="237">
        <v>1689.9674560710855</v>
      </c>
      <c r="AC1170" s="237">
        <v>37.091412547733981</v>
      </c>
      <c r="AD1170" s="238">
        <v>0.98112101805901986</v>
      </c>
      <c r="AE1170" s="239">
        <v>1658.0625909870753</v>
      </c>
      <c r="AF1170" s="239">
        <v>35.8351691176073</v>
      </c>
      <c r="AG1170" s="240">
        <v>1671.821362898251</v>
      </c>
      <c r="AH1170" s="240">
        <v>36.103351317496269</v>
      </c>
      <c r="AI1170" s="239">
        <v>1689.9674560710855</v>
      </c>
      <c r="AJ1170" s="239">
        <v>37.091412547733981</v>
      </c>
      <c r="AK1170" s="21"/>
      <c r="AL1170" s="186"/>
      <c r="AM1170" s="187"/>
    </row>
    <row r="1171" spans="1:39" x14ac:dyDescent="0.25">
      <c r="A1171" s="161" t="s">
        <v>4008</v>
      </c>
      <c r="B1171" s="197">
        <v>45.523670000000003</v>
      </c>
      <c r="C1171" s="197">
        <v>-114.34506</v>
      </c>
      <c r="D1171" s="86" t="s">
        <v>4050</v>
      </c>
      <c r="E1171" s="86" t="s">
        <v>4064</v>
      </c>
      <c r="F1171" s="86" t="s">
        <v>4065</v>
      </c>
      <c r="G1171" s="86" t="s">
        <v>4067</v>
      </c>
      <c r="H1171" s="86" t="s">
        <v>4201</v>
      </c>
      <c r="I1171" s="86" t="s">
        <v>4195</v>
      </c>
      <c r="J1171" s="47" t="s">
        <v>4276</v>
      </c>
      <c r="K1171" s="42" t="s">
        <v>1147</v>
      </c>
      <c r="L1171" s="137">
        <v>45748.574536446758</v>
      </c>
      <c r="M1171" s="14">
        <v>259.58800000000002</v>
      </c>
      <c r="N1171" s="14">
        <v>139.80799999999999</v>
      </c>
      <c r="O1171" s="15">
        <f t="shared" si="39"/>
        <v>0.53857651355224423</v>
      </c>
      <c r="P1171" s="16">
        <v>4.3291399999999998</v>
      </c>
      <c r="Q1171" s="16">
        <v>9.4751048274148403E-2</v>
      </c>
      <c r="R1171" s="17">
        <v>0.30123899999999998</v>
      </c>
      <c r="S1171" s="17">
        <v>6.5478333369443659E-3</v>
      </c>
      <c r="T1171" s="17">
        <v>0.95464000000000004</v>
      </c>
      <c r="U1171" s="18">
        <v>3.3162099999999999</v>
      </c>
      <c r="V1171" s="18">
        <v>7.2347904802074259E-2</v>
      </c>
      <c r="W1171" s="19">
        <v>0.10363700000000001</v>
      </c>
      <c r="X1171" s="19">
        <v>2.0921288507548957E-3</v>
      </c>
      <c r="Y1171" s="18">
        <v>9.2966033752273733E-2</v>
      </c>
      <c r="Z1171" s="20">
        <v>8.6058700000000002E-2</v>
      </c>
      <c r="AA1171" s="20">
        <v>1.8712903263042857E-3</v>
      </c>
      <c r="AB1171" s="237">
        <v>1690.2522342427428</v>
      </c>
      <c r="AC1171" s="237">
        <v>37.233492505251981</v>
      </c>
      <c r="AD1171" s="238">
        <v>1.0051668878944555</v>
      </c>
      <c r="AE1171" s="239">
        <v>1698.9855780504279</v>
      </c>
      <c r="AF1171" s="239">
        <v>37.065821181677116</v>
      </c>
      <c r="AG1171" s="240">
        <v>1694.7087921531649</v>
      </c>
      <c r="AH1171" s="240">
        <v>37.091762931189166</v>
      </c>
      <c r="AI1171" s="239">
        <v>1690.2522342427428</v>
      </c>
      <c r="AJ1171" s="239">
        <v>37.233492505251981</v>
      </c>
      <c r="AK1171" s="21"/>
      <c r="AL1171" s="186"/>
      <c r="AM1171" s="187"/>
    </row>
    <row r="1172" spans="1:39" x14ac:dyDescent="0.25">
      <c r="A1172" s="161" t="s">
        <v>4008</v>
      </c>
      <c r="B1172" s="197">
        <v>45.523670000000003</v>
      </c>
      <c r="C1172" s="197">
        <v>-114.34506</v>
      </c>
      <c r="D1172" s="86" t="s">
        <v>4050</v>
      </c>
      <c r="E1172" s="86" t="s">
        <v>4064</v>
      </c>
      <c r="F1172" s="86" t="s">
        <v>4065</v>
      </c>
      <c r="G1172" s="86" t="s">
        <v>4067</v>
      </c>
      <c r="H1172" s="86" t="s">
        <v>4201</v>
      </c>
      <c r="I1172" s="86" t="s">
        <v>4195</v>
      </c>
      <c r="J1172" s="47" t="s">
        <v>4276</v>
      </c>
      <c r="K1172" s="42" t="s">
        <v>1153</v>
      </c>
      <c r="L1172" s="137">
        <v>45748.577052060187</v>
      </c>
      <c r="M1172" s="14">
        <v>167.929</v>
      </c>
      <c r="N1172" s="14">
        <v>36.255099999999999</v>
      </c>
      <c r="O1172" s="15">
        <f t="shared" si="39"/>
        <v>0.21589540817845637</v>
      </c>
      <c r="P1172" s="16">
        <v>4.38687</v>
      </c>
      <c r="Q1172" s="16">
        <v>9.8571454361848596E-2</v>
      </c>
      <c r="R1172" s="17">
        <v>0.303813</v>
      </c>
      <c r="S1172" s="17">
        <v>6.600934125447701E-3</v>
      </c>
      <c r="T1172" s="17">
        <v>0.92552400000000001</v>
      </c>
      <c r="U1172" s="18">
        <v>3.2876500000000002</v>
      </c>
      <c r="V1172" s="18">
        <v>7.1780633229026336E-2</v>
      </c>
      <c r="W1172" s="19">
        <v>0.10377</v>
      </c>
      <c r="X1172" s="19">
        <v>2.1145976589339636E-3</v>
      </c>
      <c r="Y1172" s="18">
        <v>-0.18909699052325793</v>
      </c>
      <c r="Z1172" s="20">
        <v>8.4071599999999996E-2</v>
      </c>
      <c r="AA1172" s="20">
        <v>2.2767638163683117E-3</v>
      </c>
      <c r="AB1172" s="237">
        <v>1692.6173551801858</v>
      </c>
      <c r="AC1172" s="237">
        <v>37.573867659546906</v>
      </c>
      <c r="AD1172" s="238">
        <v>1.011419954485592</v>
      </c>
      <c r="AE1172" s="239">
        <v>1711.9469683378666</v>
      </c>
      <c r="AF1172" s="239">
        <v>37.377651952550899</v>
      </c>
      <c r="AG1172" s="240">
        <v>1702.9009893278219</v>
      </c>
      <c r="AH1172" s="240">
        <v>38.263597314776646</v>
      </c>
      <c r="AI1172" s="239">
        <v>1692.6173551801858</v>
      </c>
      <c r="AJ1172" s="239">
        <v>37.573867659546906</v>
      </c>
      <c r="AK1172" s="21"/>
      <c r="AL1172" s="186"/>
      <c r="AM1172" s="187"/>
    </row>
    <row r="1173" spans="1:39" x14ac:dyDescent="0.25">
      <c r="A1173" s="161" t="s">
        <v>4008</v>
      </c>
      <c r="B1173" s="197">
        <v>45.523670000000003</v>
      </c>
      <c r="C1173" s="197">
        <v>-114.34506</v>
      </c>
      <c r="D1173" s="86" t="s">
        <v>4050</v>
      </c>
      <c r="E1173" s="86" t="s">
        <v>4064</v>
      </c>
      <c r="F1173" s="86" t="s">
        <v>4065</v>
      </c>
      <c r="G1173" s="86" t="s">
        <v>4067</v>
      </c>
      <c r="H1173" s="86" t="s">
        <v>4201</v>
      </c>
      <c r="I1173" s="86" t="s">
        <v>4195</v>
      </c>
      <c r="J1173" s="47" t="s">
        <v>4276</v>
      </c>
      <c r="K1173" s="42" t="s">
        <v>1175</v>
      </c>
      <c r="L1173" s="137">
        <v>45748.587138935189</v>
      </c>
      <c r="M1173" s="14">
        <v>97.805999999999997</v>
      </c>
      <c r="N1173" s="14">
        <v>66.688599999999994</v>
      </c>
      <c r="O1173" s="15">
        <f t="shared" si="39"/>
        <v>0.68184569453816735</v>
      </c>
      <c r="P1173" s="16">
        <v>4.2226900000000001</v>
      </c>
      <c r="Q1173" s="16">
        <v>9.3559136028717141E-2</v>
      </c>
      <c r="R1173" s="17">
        <v>0.29408299999999998</v>
      </c>
      <c r="S1173" s="17">
        <v>6.4945439662843149E-3</v>
      </c>
      <c r="T1173" s="17">
        <v>0.82234799999999997</v>
      </c>
      <c r="U1173" s="18">
        <v>3.39127</v>
      </c>
      <c r="V1173" s="18">
        <v>7.4614272334788595E-2</v>
      </c>
      <c r="W1173" s="19">
        <v>0.103825</v>
      </c>
      <c r="X1173" s="19">
        <v>2.1609600027617357E-3</v>
      </c>
      <c r="Y1173" s="18">
        <v>0.24966201774540789</v>
      </c>
      <c r="Z1173" s="20">
        <v>8.3830199999999994E-2</v>
      </c>
      <c r="AA1173" s="20">
        <v>2.0115471844617512E-3</v>
      </c>
      <c r="AB1173" s="237">
        <v>1693.5943199336587</v>
      </c>
      <c r="AC1173" s="237">
        <v>38.372579972754387</v>
      </c>
      <c r="AD1173" s="238">
        <v>0.98361433603139825</v>
      </c>
      <c r="AE1173" s="239">
        <v>1665.8436525080931</v>
      </c>
      <c r="AF1173" s="239">
        <v>36.651670894802777</v>
      </c>
      <c r="AG1173" s="240">
        <v>1677.7913427308163</v>
      </c>
      <c r="AH1173" s="240">
        <v>37.173628294370751</v>
      </c>
      <c r="AI1173" s="239">
        <v>1693.5943199336587</v>
      </c>
      <c r="AJ1173" s="239">
        <v>38.372579972754387</v>
      </c>
      <c r="AK1173" s="21"/>
      <c r="AL1173" s="186"/>
      <c r="AM1173" s="187"/>
    </row>
    <row r="1174" spans="1:39" x14ac:dyDescent="0.25">
      <c r="A1174" s="161" t="s">
        <v>4008</v>
      </c>
      <c r="B1174" s="197">
        <v>45.523670000000003</v>
      </c>
      <c r="C1174" s="197">
        <v>-114.34506</v>
      </c>
      <c r="D1174" s="86" t="s">
        <v>4050</v>
      </c>
      <c r="E1174" s="86" t="s">
        <v>4064</v>
      </c>
      <c r="F1174" s="86" t="s">
        <v>4065</v>
      </c>
      <c r="G1174" s="86" t="s">
        <v>4067</v>
      </c>
      <c r="H1174" s="86" t="s">
        <v>4201</v>
      </c>
      <c r="I1174" s="86" t="s">
        <v>4195</v>
      </c>
      <c r="J1174" s="47" t="s">
        <v>4276</v>
      </c>
      <c r="K1174" s="42" t="s">
        <v>1157</v>
      </c>
      <c r="L1174" s="137">
        <v>45748.578725312502</v>
      </c>
      <c r="M1174" s="14">
        <v>362.45</v>
      </c>
      <c r="N1174" s="14">
        <v>40.750100000000003</v>
      </c>
      <c r="O1174" s="15">
        <f t="shared" si="39"/>
        <v>0.11242957649330944</v>
      </c>
      <c r="P1174" s="16">
        <v>4.1913</v>
      </c>
      <c r="Q1174" s="16">
        <v>9.0465738346403826E-2</v>
      </c>
      <c r="R1174" s="17">
        <v>0.29069600000000001</v>
      </c>
      <c r="S1174" s="17">
        <v>6.267284665786293E-3</v>
      </c>
      <c r="T1174" s="17">
        <v>0.95724399999999998</v>
      </c>
      <c r="U1174" s="18">
        <v>3.4392100000000001</v>
      </c>
      <c r="V1174" s="18">
        <v>7.4189738439220831E-2</v>
      </c>
      <c r="W1174" s="19">
        <v>0.10389</v>
      </c>
      <c r="X1174" s="19">
        <v>2.0943481279503177E-3</v>
      </c>
      <c r="Y1174" s="18">
        <v>0.14332218872083119</v>
      </c>
      <c r="Z1174" s="20">
        <v>8.1895899999999994E-2</v>
      </c>
      <c r="AA1174" s="20">
        <v>2.3069185281721586E-3</v>
      </c>
      <c r="AB1174" s="237">
        <v>1694.7480918943997</v>
      </c>
      <c r="AC1174" s="237">
        <v>37.161040664195816</v>
      </c>
      <c r="AD1174" s="238">
        <v>0.97085118633913792</v>
      </c>
      <c r="AE1174" s="239">
        <v>1645.3481955616683</v>
      </c>
      <c r="AF1174" s="239">
        <v>35.493020859489278</v>
      </c>
      <c r="AG1174" s="240">
        <v>1666.7968545064591</v>
      </c>
      <c r="AH1174" s="240">
        <v>35.976429297924334</v>
      </c>
      <c r="AI1174" s="239">
        <v>1694.7480918943997</v>
      </c>
      <c r="AJ1174" s="239">
        <v>37.161040664195816</v>
      </c>
      <c r="AK1174" s="21"/>
      <c r="AL1174" s="186"/>
      <c r="AM1174" s="187"/>
    </row>
    <row r="1175" spans="1:39" x14ac:dyDescent="0.25">
      <c r="A1175" s="161" t="s">
        <v>4008</v>
      </c>
      <c r="B1175" s="197">
        <v>45.523670000000003</v>
      </c>
      <c r="C1175" s="197">
        <v>-114.34506</v>
      </c>
      <c r="D1175" s="86" t="s">
        <v>4050</v>
      </c>
      <c r="E1175" s="86" t="s">
        <v>4064</v>
      </c>
      <c r="F1175" s="86" t="s">
        <v>4065</v>
      </c>
      <c r="G1175" s="86" t="s">
        <v>4067</v>
      </c>
      <c r="H1175" s="86" t="s">
        <v>4201</v>
      </c>
      <c r="I1175" s="86" t="s">
        <v>4195</v>
      </c>
      <c r="J1175" s="47" t="s">
        <v>4276</v>
      </c>
      <c r="K1175" s="42" t="s">
        <v>1171</v>
      </c>
      <c r="L1175" s="137">
        <v>45748.585462916664</v>
      </c>
      <c r="M1175" s="14">
        <v>527.86300000000006</v>
      </c>
      <c r="N1175" s="14">
        <v>28.7257</v>
      </c>
      <c r="O1175" s="15">
        <f t="shared" si="39"/>
        <v>5.4418854892273182E-2</v>
      </c>
      <c r="P1175" s="16">
        <v>4.2253800000000004</v>
      </c>
      <c r="Q1175" s="16">
        <v>8.9400321720729842E-2</v>
      </c>
      <c r="R1175" s="17">
        <v>0.293464</v>
      </c>
      <c r="S1175" s="17">
        <v>6.1532435393457322E-3</v>
      </c>
      <c r="T1175" s="17">
        <v>0.95167800000000002</v>
      </c>
      <c r="U1175" s="18">
        <v>3.40265</v>
      </c>
      <c r="V1175" s="18">
        <v>7.1190855148958565E-2</v>
      </c>
      <c r="W1175" s="19">
        <v>0.103897</v>
      </c>
      <c r="X1175" s="19">
        <v>2.0895252849630706E-3</v>
      </c>
      <c r="Y1175" s="18">
        <v>-0.20966631677547792</v>
      </c>
      <c r="Z1175" s="20">
        <v>0.10458199999999999</v>
      </c>
      <c r="AA1175" s="20">
        <v>3.6994346549844609E-3</v>
      </c>
      <c r="AB1175" s="237">
        <v>1694.8722911487116</v>
      </c>
      <c r="AC1175" s="237">
        <v>37.072385547670507</v>
      </c>
      <c r="AD1175" s="238">
        <v>0.979974781681346</v>
      </c>
      <c r="AE1175" s="239">
        <v>1660.9321034962213</v>
      </c>
      <c r="AF1175" s="239">
        <v>34.750320130561342</v>
      </c>
      <c r="AG1175" s="240">
        <v>1675.6110688358904</v>
      </c>
      <c r="AH1175" s="240">
        <v>35.452472590097123</v>
      </c>
      <c r="AI1175" s="239">
        <v>1694.8722911487116</v>
      </c>
      <c r="AJ1175" s="239">
        <v>37.072385547670507</v>
      </c>
      <c r="AK1175" s="21" t="s">
        <v>4284</v>
      </c>
      <c r="AL1175" s="186"/>
      <c r="AM1175" s="187"/>
    </row>
    <row r="1176" spans="1:39" x14ac:dyDescent="0.25">
      <c r="A1176" s="161" t="s">
        <v>4008</v>
      </c>
      <c r="B1176" s="197">
        <v>45.523670000000003</v>
      </c>
      <c r="C1176" s="197">
        <v>-114.34506</v>
      </c>
      <c r="D1176" s="86" t="s">
        <v>4050</v>
      </c>
      <c r="E1176" s="86" t="s">
        <v>4064</v>
      </c>
      <c r="F1176" s="86" t="s">
        <v>4065</v>
      </c>
      <c r="G1176" s="86" t="s">
        <v>4067</v>
      </c>
      <c r="H1176" s="86" t="s">
        <v>4201</v>
      </c>
      <c r="I1176" s="86" t="s">
        <v>4195</v>
      </c>
      <c r="J1176" s="47" t="s">
        <v>4276</v>
      </c>
      <c r="K1176" s="42" t="s">
        <v>1158</v>
      </c>
      <c r="L1176" s="137">
        <v>45748.579142314811</v>
      </c>
      <c r="M1176" s="14">
        <v>584.60799999999995</v>
      </c>
      <c r="N1176" s="14">
        <v>100.214</v>
      </c>
      <c r="O1176" s="15">
        <f t="shared" si="39"/>
        <v>0.17142084952652034</v>
      </c>
      <c r="P1176" s="16">
        <v>4.41526</v>
      </c>
      <c r="Q1176" s="16">
        <v>9.3477714511267337E-2</v>
      </c>
      <c r="R1176" s="17">
        <v>0.305757</v>
      </c>
      <c r="S1176" s="17">
        <v>6.4188450941894525E-3</v>
      </c>
      <c r="T1176" s="17">
        <v>0.95539300000000005</v>
      </c>
      <c r="U1176" s="18">
        <v>3.2653500000000002</v>
      </c>
      <c r="V1176" s="18">
        <v>6.8681598299690144E-2</v>
      </c>
      <c r="W1176" s="19">
        <v>0.10394399999999999</v>
      </c>
      <c r="X1176" s="19">
        <v>2.0893337920133773E-3</v>
      </c>
      <c r="Y1176" s="18">
        <v>-6.8571288299210706E-2</v>
      </c>
      <c r="Z1176" s="20">
        <v>8.1415699999999994E-2</v>
      </c>
      <c r="AA1176" s="20">
        <v>2.0581444912094972E-3</v>
      </c>
      <c r="AB1176" s="237">
        <v>1695.7059332199497</v>
      </c>
      <c r="AC1176" s="237">
        <v>37.048315620535718</v>
      </c>
      <c r="AD1176" s="238">
        <v>1.0156280554546049</v>
      </c>
      <c r="AE1176" s="239">
        <v>1722.2065195790137</v>
      </c>
      <c r="AF1176" s="239">
        <v>36.22395650292718</v>
      </c>
      <c r="AG1176" s="240">
        <v>1709.9087547044826</v>
      </c>
      <c r="AH1176" s="240">
        <v>36.201347692453503</v>
      </c>
      <c r="AI1176" s="239">
        <v>1695.7059332199497</v>
      </c>
      <c r="AJ1176" s="239">
        <v>37.048315620535718</v>
      </c>
      <c r="AK1176" s="21"/>
      <c r="AL1176" s="186"/>
      <c r="AM1176" s="187"/>
    </row>
    <row r="1177" spans="1:39" x14ac:dyDescent="0.25">
      <c r="A1177" s="161" t="s">
        <v>4008</v>
      </c>
      <c r="B1177" s="197">
        <v>45.523670000000003</v>
      </c>
      <c r="C1177" s="197">
        <v>-114.34506</v>
      </c>
      <c r="D1177" s="86" t="s">
        <v>4050</v>
      </c>
      <c r="E1177" s="86" t="s">
        <v>4064</v>
      </c>
      <c r="F1177" s="86" t="s">
        <v>4065</v>
      </c>
      <c r="G1177" s="86" t="s">
        <v>4067</v>
      </c>
      <c r="H1177" s="86" t="s">
        <v>4201</v>
      </c>
      <c r="I1177" s="86" t="s">
        <v>4195</v>
      </c>
      <c r="J1177" s="47" t="s">
        <v>4276</v>
      </c>
      <c r="K1177" s="42" t="s">
        <v>1159</v>
      </c>
      <c r="L1177" s="137">
        <v>45748.579556377314</v>
      </c>
      <c r="M1177" s="14">
        <v>76.746300000000005</v>
      </c>
      <c r="N1177" s="14">
        <v>41.292099999999998</v>
      </c>
      <c r="O1177" s="15">
        <f t="shared" si="39"/>
        <v>0.53803375537322318</v>
      </c>
      <c r="P1177" s="16">
        <v>4.4844600000000003</v>
      </c>
      <c r="Q1177" s="16">
        <v>9.9269243912099986E-2</v>
      </c>
      <c r="R1177" s="17">
        <v>0.30988900000000003</v>
      </c>
      <c r="S1177" s="17">
        <v>6.7929695817072529E-3</v>
      </c>
      <c r="T1177" s="17">
        <v>0.87076299999999995</v>
      </c>
      <c r="U1177" s="18">
        <v>3.2239300000000002</v>
      </c>
      <c r="V1177" s="18">
        <v>7.0950264002116306E-2</v>
      </c>
      <c r="W1177" s="19">
        <v>0.104396</v>
      </c>
      <c r="X1177" s="19">
        <v>2.1568453014996231E-3</v>
      </c>
      <c r="Y1177" s="18">
        <v>0.22232011939134624</v>
      </c>
      <c r="Z1177" s="20">
        <v>8.8070200000000001E-2</v>
      </c>
      <c r="AA1177" s="20">
        <v>2.4273053914404753E-3</v>
      </c>
      <c r="AB1177" s="237">
        <v>1703.6994316530875</v>
      </c>
      <c r="AC1177" s="237">
        <v>38.041370954408301</v>
      </c>
      <c r="AD1177" s="238">
        <v>1.0222428709262379</v>
      </c>
      <c r="AE1177" s="239">
        <v>1741.5945982084518</v>
      </c>
      <c r="AF1177" s="239">
        <v>38.327940286404889</v>
      </c>
      <c r="AG1177" s="240">
        <v>1724.0751488375222</v>
      </c>
      <c r="AH1177" s="240">
        <v>38.16460320144278</v>
      </c>
      <c r="AI1177" s="239">
        <v>1703.6994316530875</v>
      </c>
      <c r="AJ1177" s="239">
        <v>38.041370954408301</v>
      </c>
      <c r="AK1177" s="21"/>
      <c r="AL1177" s="186"/>
      <c r="AM1177" s="187"/>
    </row>
    <row r="1178" spans="1:39" x14ac:dyDescent="0.25">
      <c r="A1178" s="161" t="s">
        <v>4008</v>
      </c>
      <c r="B1178" s="197">
        <v>45.523670000000003</v>
      </c>
      <c r="C1178" s="197">
        <v>-114.34506</v>
      </c>
      <c r="D1178" s="86" t="s">
        <v>4050</v>
      </c>
      <c r="E1178" s="86" t="s">
        <v>4064</v>
      </c>
      <c r="F1178" s="86" t="s">
        <v>4065</v>
      </c>
      <c r="G1178" s="86" t="s">
        <v>4067</v>
      </c>
      <c r="H1178" s="86" t="s">
        <v>4201</v>
      </c>
      <c r="I1178" s="86" t="s">
        <v>4195</v>
      </c>
      <c r="J1178" s="47" t="s">
        <v>4276</v>
      </c>
      <c r="K1178" s="42" t="s">
        <v>1142</v>
      </c>
      <c r="L1178" s="137">
        <v>45748.572442488425</v>
      </c>
      <c r="M1178" s="14">
        <v>1625.48</v>
      </c>
      <c r="N1178" s="14">
        <v>696.774</v>
      </c>
      <c r="O1178" s="15">
        <f t="shared" si="39"/>
        <v>0.42865738120432118</v>
      </c>
      <c r="P1178" s="16">
        <v>4.2470600000000003</v>
      </c>
      <c r="Q1178" s="16">
        <v>9.1040912984218264E-2</v>
      </c>
      <c r="R1178" s="17">
        <v>0.29386699999999999</v>
      </c>
      <c r="S1178" s="17">
        <v>6.2833438132573966E-3</v>
      </c>
      <c r="T1178" s="17">
        <v>0.98402900000000004</v>
      </c>
      <c r="U1178" s="18">
        <v>3.4013499999999999</v>
      </c>
      <c r="V1178" s="18">
        <v>7.2732379195857469E-2</v>
      </c>
      <c r="W1178" s="19">
        <v>0.1045</v>
      </c>
      <c r="X1178" s="19">
        <v>2.0949312062750413E-3</v>
      </c>
      <c r="Y1178" s="18">
        <v>-1.7909994384550824E-2</v>
      </c>
      <c r="Z1178" s="20">
        <v>8.4969299999999998E-2</v>
      </c>
      <c r="AA1178" s="20">
        <v>1.8196905822804052E-3</v>
      </c>
      <c r="AB1178" s="237">
        <v>1705.5326069225284</v>
      </c>
      <c r="AC1178" s="237">
        <v>36.904043227777734</v>
      </c>
      <c r="AD1178" s="238">
        <v>0.97417762412169984</v>
      </c>
      <c r="AE1178" s="239">
        <v>1661.4917028738778</v>
      </c>
      <c r="AF1178" s="239">
        <v>35.528318039658906</v>
      </c>
      <c r="AG1178" s="240">
        <v>1680.6753952209081</v>
      </c>
      <c r="AH1178" s="240">
        <v>36.027327706936873</v>
      </c>
      <c r="AI1178" s="239">
        <v>1705.5326069225284</v>
      </c>
      <c r="AJ1178" s="239">
        <v>36.904043227777734</v>
      </c>
      <c r="AK1178" s="21"/>
      <c r="AL1178" s="186"/>
      <c r="AM1178" s="187"/>
    </row>
    <row r="1179" spans="1:39" x14ac:dyDescent="0.25">
      <c r="A1179" s="161" t="s">
        <v>4008</v>
      </c>
      <c r="B1179" s="197">
        <v>45.523670000000003</v>
      </c>
      <c r="C1179" s="197">
        <v>-114.34506</v>
      </c>
      <c r="D1179" s="86" t="s">
        <v>4050</v>
      </c>
      <c r="E1179" s="86" t="s">
        <v>4064</v>
      </c>
      <c r="F1179" s="86" t="s">
        <v>4065</v>
      </c>
      <c r="G1179" s="86" t="s">
        <v>4067</v>
      </c>
      <c r="H1179" s="86" t="s">
        <v>4201</v>
      </c>
      <c r="I1179" s="86" t="s">
        <v>4195</v>
      </c>
      <c r="J1179" s="47" t="s">
        <v>4276</v>
      </c>
      <c r="K1179" s="42" t="s">
        <v>1179</v>
      </c>
      <c r="L1179" s="137">
        <v>45748.588813657407</v>
      </c>
      <c r="M1179" s="14">
        <v>97.318399999999997</v>
      </c>
      <c r="N1179" s="14">
        <v>40.299500000000002</v>
      </c>
      <c r="O1179" s="15">
        <f t="shared" si="39"/>
        <v>0.41409949197685125</v>
      </c>
      <c r="P1179" s="16">
        <v>4.2201199999999996</v>
      </c>
      <c r="Q1179" s="16">
        <v>9.3934698073289177E-2</v>
      </c>
      <c r="R1179" s="17">
        <v>0.29352699999999998</v>
      </c>
      <c r="S1179" s="17">
        <v>6.3554989963023351E-3</v>
      </c>
      <c r="T1179" s="17">
        <v>0.83472500000000005</v>
      </c>
      <c r="U1179" s="18">
        <v>3.4041700000000001</v>
      </c>
      <c r="V1179" s="18">
        <v>7.3766757547827744E-2</v>
      </c>
      <c r="W1179" s="19">
        <v>0.104502</v>
      </c>
      <c r="X1179" s="19">
        <v>2.1511099211637234E-3</v>
      </c>
      <c r="Y1179" s="18">
        <v>-2.6679990510275631E-2</v>
      </c>
      <c r="Z1179" s="20">
        <v>8.4001099999999995E-2</v>
      </c>
      <c r="AA1179" s="20">
        <v>2.3367433804515206E-3</v>
      </c>
      <c r="AB1179" s="237">
        <v>1705.5678382541278</v>
      </c>
      <c r="AC1179" s="237">
        <v>37.892786581899337</v>
      </c>
      <c r="AD1179" s="238">
        <v>0.97344605470108903</v>
      </c>
      <c r="AE1179" s="239">
        <v>1660.2782831735458</v>
      </c>
      <c r="AF1179" s="239">
        <v>35.977446947945211</v>
      </c>
      <c r="AG1179" s="240">
        <v>1680.0104466597561</v>
      </c>
      <c r="AH1179" s="240">
        <v>37.394973144592072</v>
      </c>
      <c r="AI1179" s="239">
        <v>1705.5678382541278</v>
      </c>
      <c r="AJ1179" s="239">
        <v>37.892786581899337</v>
      </c>
      <c r="AK1179" s="21"/>
      <c r="AL1179" s="186"/>
      <c r="AM1179" s="187"/>
    </row>
    <row r="1180" spans="1:39" x14ac:dyDescent="0.25">
      <c r="A1180" s="161" t="s">
        <v>4008</v>
      </c>
      <c r="B1180" s="197">
        <v>45.523670000000003</v>
      </c>
      <c r="C1180" s="197">
        <v>-114.34506</v>
      </c>
      <c r="D1180" s="86" t="s">
        <v>4050</v>
      </c>
      <c r="E1180" s="86" t="s">
        <v>4064</v>
      </c>
      <c r="F1180" s="86" t="s">
        <v>4065</v>
      </c>
      <c r="G1180" s="86" t="s">
        <v>4067</v>
      </c>
      <c r="H1180" s="86" t="s">
        <v>4201</v>
      </c>
      <c r="I1180" s="86" t="s">
        <v>4195</v>
      </c>
      <c r="J1180" s="47" t="s">
        <v>4276</v>
      </c>
      <c r="K1180" s="42" t="s">
        <v>1143</v>
      </c>
      <c r="L1180" s="137">
        <v>45748.572861539353</v>
      </c>
      <c r="M1180" s="14">
        <v>199.88900000000001</v>
      </c>
      <c r="N1180" s="14">
        <v>100.071</v>
      </c>
      <c r="O1180" s="15">
        <f t="shared" si="39"/>
        <v>0.50063285123243395</v>
      </c>
      <c r="P1180" s="16">
        <v>4.3407499999999999</v>
      </c>
      <c r="Q1180" s="16">
        <v>0.11346046983778094</v>
      </c>
      <c r="R1180" s="17">
        <v>0.29825099999999999</v>
      </c>
      <c r="S1180" s="17">
        <v>7.3544296267487666E-3</v>
      </c>
      <c r="T1180" s="17">
        <v>0.97056100000000001</v>
      </c>
      <c r="U1180" s="18">
        <v>3.3406099999999999</v>
      </c>
      <c r="V1180" s="18">
        <v>8.1530410493753799E-2</v>
      </c>
      <c r="W1180" s="19">
        <v>0.10478</v>
      </c>
      <c r="X1180" s="19">
        <v>2.1389714229098529E-3</v>
      </c>
      <c r="Y1180" s="18">
        <v>-0.61917682793785311</v>
      </c>
      <c r="Z1180" s="20">
        <v>8.9286199999999996E-2</v>
      </c>
      <c r="AA1180" s="20">
        <v>2.1454674614815299E-3</v>
      </c>
      <c r="AB1180" s="237">
        <v>1710.4569247867039</v>
      </c>
      <c r="AC1180" s="237">
        <v>37.555818275821622</v>
      </c>
      <c r="AD1180" s="238">
        <v>0.98691024890363599</v>
      </c>
      <c r="AE1180" s="239">
        <v>1688.0674693801936</v>
      </c>
      <c r="AF1180" s="239">
        <v>41.198713324727926</v>
      </c>
      <c r="AG1180" s="240">
        <v>1697.7074395023221</v>
      </c>
      <c r="AH1180" s="240">
        <v>44.375438284404659</v>
      </c>
      <c r="AI1180" s="239">
        <v>1710.4569247867039</v>
      </c>
      <c r="AJ1180" s="239">
        <v>37.555818275821622</v>
      </c>
      <c r="AK1180" s="21"/>
      <c r="AL1180" s="186"/>
      <c r="AM1180" s="187"/>
    </row>
    <row r="1181" spans="1:39" x14ac:dyDescent="0.25">
      <c r="A1181" s="161" t="s">
        <v>4008</v>
      </c>
      <c r="B1181" s="197">
        <v>45.523670000000003</v>
      </c>
      <c r="C1181" s="197">
        <v>-114.34506</v>
      </c>
      <c r="D1181" s="86" t="s">
        <v>4050</v>
      </c>
      <c r="E1181" s="86" t="s">
        <v>4064</v>
      </c>
      <c r="F1181" s="86" t="s">
        <v>4065</v>
      </c>
      <c r="G1181" s="86" t="s">
        <v>4067</v>
      </c>
      <c r="H1181" s="86" t="s">
        <v>4201</v>
      </c>
      <c r="I1181" s="86" t="s">
        <v>4195</v>
      </c>
      <c r="J1181" s="47" t="s">
        <v>4276</v>
      </c>
      <c r="K1181" s="42" t="s">
        <v>1170</v>
      </c>
      <c r="L1181" s="137">
        <v>45748.585045902779</v>
      </c>
      <c r="M1181" s="14">
        <v>89.723200000000006</v>
      </c>
      <c r="N1181" s="14">
        <v>51.656799999999997</v>
      </c>
      <c r="O1181" s="15">
        <f t="shared" si="39"/>
        <v>0.5757351498831963</v>
      </c>
      <c r="P1181" s="16">
        <v>4.4249400000000003</v>
      </c>
      <c r="Q1181" s="16">
        <v>9.9916231488582488E-2</v>
      </c>
      <c r="R1181" s="17">
        <v>0.30634099999999997</v>
      </c>
      <c r="S1181" s="17">
        <v>6.8090236863518104E-3</v>
      </c>
      <c r="T1181" s="17">
        <v>0.87524800000000003</v>
      </c>
      <c r="U1181" s="18">
        <v>3.26288</v>
      </c>
      <c r="V1181" s="18">
        <v>7.2337271712167861E-2</v>
      </c>
      <c r="W1181" s="19">
        <v>0.104813</v>
      </c>
      <c r="X1181" s="19">
        <v>2.1786462705728525E-3</v>
      </c>
      <c r="Y1181" s="18">
        <v>0.12638311096816798</v>
      </c>
      <c r="Z1181" s="20">
        <v>8.7996699999999997E-2</v>
      </c>
      <c r="AA1181" s="20">
        <v>2.3043489176676349E-3</v>
      </c>
      <c r="AB1181" s="237">
        <v>1711.0362226758987</v>
      </c>
      <c r="AC1181" s="237">
        <v>38.237588348648991</v>
      </c>
      <c r="AD1181" s="238">
        <v>1.0071969740342102</v>
      </c>
      <c r="AE1181" s="239">
        <v>1723.35050594209</v>
      </c>
      <c r="AF1181" s="239">
        <v>38.206269860869824</v>
      </c>
      <c r="AG1181" s="240">
        <v>1717.4251539673273</v>
      </c>
      <c r="AH1181" s="240">
        <v>38.779881591188555</v>
      </c>
      <c r="AI1181" s="239">
        <v>1711.0362226758987</v>
      </c>
      <c r="AJ1181" s="239">
        <v>38.237588348648991</v>
      </c>
      <c r="AK1181" s="21"/>
      <c r="AL1181" s="186"/>
      <c r="AM1181" s="187"/>
    </row>
    <row r="1182" spans="1:39" x14ac:dyDescent="0.25">
      <c r="A1182" s="161" t="s">
        <v>4008</v>
      </c>
      <c r="B1182" s="197">
        <v>45.523670000000003</v>
      </c>
      <c r="C1182" s="197">
        <v>-114.34506</v>
      </c>
      <c r="D1182" s="86" t="s">
        <v>4050</v>
      </c>
      <c r="E1182" s="86" t="s">
        <v>4064</v>
      </c>
      <c r="F1182" s="86" t="s">
        <v>4065</v>
      </c>
      <c r="G1182" s="86" t="s">
        <v>4067</v>
      </c>
      <c r="H1182" s="86" t="s">
        <v>4201</v>
      </c>
      <c r="I1182" s="86" t="s">
        <v>4195</v>
      </c>
      <c r="J1182" s="47" t="s">
        <v>4276</v>
      </c>
      <c r="K1182" s="42" t="s">
        <v>1161</v>
      </c>
      <c r="L1182" s="137">
        <v>45748.581296840275</v>
      </c>
      <c r="M1182" s="14">
        <v>176.75299999999999</v>
      </c>
      <c r="N1182" s="14">
        <v>66.096000000000004</v>
      </c>
      <c r="O1182" s="15">
        <f t="shared" si="39"/>
        <v>0.37394556245155675</v>
      </c>
      <c r="P1182" s="16">
        <v>4.3902200000000002</v>
      </c>
      <c r="Q1182" s="16">
        <v>9.4218249562385753E-2</v>
      </c>
      <c r="R1182" s="17">
        <v>0.30097699999999999</v>
      </c>
      <c r="S1182" s="17">
        <v>6.3987516138071807E-3</v>
      </c>
      <c r="T1182" s="17">
        <v>0.88089899999999999</v>
      </c>
      <c r="U1182" s="18">
        <v>3.3207300000000002</v>
      </c>
      <c r="V1182" s="18">
        <v>7.0643163640652457E-2</v>
      </c>
      <c r="W1182" s="19">
        <v>0.10519100000000001</v>
      </c>
      <c r="X1182" s="19">
        <v>2.1381509216741464E-3</v>
      </c>
      <c r="Y1182" s="18">
        <v>9.7833238699595926E-2</v>
      </c>
      <c r="Z1182" s="20">
        <v>8.3932699999999999E-2</v>
      </c>
      <c r="AA1182" s="20">
        <v>1.9575877512428403E-3</v>
      </c>
      <c r="AB1182" s="237">
        <v>1717.655834329543</v>
      </c>
      <c r="AC1182" s="237">
        <v>37.360838767244054</v>
      </c>
      <c r="AD1182" s="238">
        <v>0.98794665525644298</v>
      </c>
      <c r="AE1182" s="239">
        <v>1696.9523364075869</v>
      </c>
      <c r="AF1182" s="239">
        <v>36.099918268341206</v>
      </c>
      <c r="AG1182" s="240">
        <v>1705.8652163902229</v>
      </c>
      <c r="AH1182" s="240">
        <v>36.609471661476462</v>
      </c>
      <c r="AI1182" s="239">
        <v>1717.655834329543</v>
      </c>
      <c r="AJ1182" s="239">
        <v>37.360838767244054</v>
      </c>
      <c r="AK1182" s="21"/>
      <c r="AL1182" s="186"/>
      <c r="AM1182" s="187"/>
    </row>
    <row r="1183" spans="1:39" x14ac:dyDescent="0.25">
      <c r="A1183" s="161" t="s">
        <v>4008</v>
      </c>
      <c r="B1183" s="197">
        <v>45.523670000000003</v>
      </c>
      <c r="C1183" s="197">
        <v>-114.34506</v>
      </c>
      <c r="D1183" s="86" t="s">
        <v>4050</v>
      </c>
      <c r="E1183" s="86" t="s">
        <v>4064</v>
      </c>
      <c r="F1183" s="86" t="s">
        <v>4065</v>
      </c>
      <c r="G1183" s="86" t="s">
        <v>4067</v>
      </c>
      <c r="H1183" s="86" t="s">
        <v>4201</v>
      </c>
      <c r="I1183" s="86" t="s">
        <v>4195</v>
      </c>
      <c r="J1183" s="47" t="s">
        <v>4276</v>
      </c>
      <c r="K1183" s="42" t="s">
        <v>1164</v>
      </c>
      <c r="L1183" s="137">
        <v>45748.582550659725</v>
      </c>
      <c r="M1183" s="14">
        <v>165.31299999999999</v>
      </c>
      <c r="N1183" s="14">
        <v>86.658100000000005</v>
      </c>
      <c r="O1183" s="15">
        <f t="shared" si="39"/>
        <v>0.5242062027789709</v>
      </c>
      <c r="P1183" s="16">
        <v>4.4519200000000003</v>
      </c>
      <c r="Q1183" s="16">
        <v>9.7312477395244651E-2</v>
      </c>
      <c r="R1183" s="17">
        <v>0.303896</v>
      </c>
      <c r="S1183" s="17">
        <v>6.5042411400562331E-3</v>
      </c>
      <c r="T1183" s="17">
        <v>0.90356499999999995</v>
      </c>
      <c r="U1183" s="18">
        <v>3.2865899999999999</v>
      </c>
      <c r="V1183" s="18">
        <v>7.0524441795734902E-2</v>
      </c>
      <c r="W1183" s="19">
        <v>0.10525</v>
      </c>
      <c r="X1183" s="19">
        <v>2.1413655669280294E-3</v>
      </c>
      <c r="Y1183" s="18">
        <v>-5.8553921598264461E-2</v>
      </c>
      <c r="Z1183" s="20">
        <v>8.7452699999999994E-2</v>
      </c>
      <c r="AA1183" s="20">
        <v>2.0127657128975541E-3</v>
      </c>
      <c r="AB1183" s="237">
        <v>1718.6864111032808</v>
      </c>
      <c r="AC1183" s="237">
        <v>37.391186486097581</v>
      </c>
      <c r="AD1183" s="238">
        <v>0.9963608526185157</v>
      </c>
      <c r="AE1183" s="239">
        <v>1712.4318579507217</v>
      </c>
      <c r="AF1183" s="239">
        <v>36.745776289469589</v>
      </c>
      <c r="AG1183" s="240">
        <v>1714.8750403911072</v>
      </c>
      <c r="AH1183" s="240">
        <v>37.484666975985384</v>
      </c>
      <c r="AI1183" s="239">
        <v>1718.6864111032808</v>
      </c>
      <c r="AJ1183" s="239">
        <v>37.391186486097581</v>
      </c>
      <c r="AK1183" s="21"/>
      <c r="AL1183" s="186"/>
      <c r="AM1183" s="187"/>
    </row>
    <row r="1184" spans="1:39" x14ac:dyDescent="0.25">
      <c r="A1184" s="161" t="s">
        <v>4008</v>
      </c>
      <c r="B1184" s="197">
        <v>45.523670000000003</v>
      </c>
      <c r="C1184" s="197">
        <v>-114.34506</v>
      </c>
      <c r="D1184" s="86" t="s">
        <v>4050</v>
      </c>
      <c r="E1184" s="86" t="s">
        <v>4064</v>
      </c>
      <c r="F1184" s="86" t="s">
        <v>4065</v>
      </c>
      <c r="G1184" s="86" t="s">
        <v>4067</v>
      </c>
      <c r="H1184" s="86" t="s">
        <v>4201</v>
      </c>
      <c r="I1184" s="86" t="s">
        <v>4195</v>
      </c>
      <c r="J1184" s="47" t="s">
        <v>4276</v>
      </c>
      <c r="K1184" s="42" t="s">
        <v>1172</v>
      </c>
      <c r="L1184" s="137">
        <v>45748.585878449077</v>
      </c>
      <c r="M1184" s="14">
        <v>157.77600000000001</v>
      </c>
      <c r="N1184" s="14">
        <v>39.819499999999998</v>
      </c>
      <c r="O1184" s="15">
        <f t="shared" si="39"/>
        <v>0.25237995639387484</v>
      </c>
      <c r="P1184" s="16">
        <v>4.4266899999999998</v>
      </c>
      <c r="Q1184" s="16">
        <v>9.4918541961410252E-2</v>
      </c>
      <c r="R1184" s="17">
        <v>0.30437199999999998</v>
      </c>
      <c r="S1184" s="17">
        <v>6.4477735178664584E-3</v>
      </c>
      <c r="T1184" s="17">
        <v>0.85868</v>
      </c>
      <c r="U1184" s="18">
        <v>3.2785700000000002</v>
      </c>
      <c r="V1184" s="18">
        <v>6.9458485298558012E-2</v>
      </c>
      <c r="W1184" s="19">
        <v>0.105266</v>
      </c>
      <c r="X1184" s="19">
        <v>2.1477135743764807E-3</v>
      </c>
      <c r="Y1184" s="18">
        <v>9.4504637413448639E-2</v>
      </c>
      <c r="Z1184" s="20">
        <v>8.9020699999999994E-2</v>
      </c>
      <c r="AA1184" s="20">
        <v>2.5711885018986839E-3</v>
      </c>
      <c r="AB1184" s="237">
        <v>1718.9657669563151</v>
      </c>
      <c r="AC1184" s="237">
        <v>37.495013704586796</v>
      </c>
      <c r="AD1184" s="238">
        <v>0.99833839445130046</v>
      </c>
      <c r="AE1184" s="239">
        <v>1716.109523899916</v>
      </c>
      <c r="AF1184" s="239">
        <v>36.356816580557286</v>
      </c>
      <c r="AG1184" s="240">
        <v>1717.0239152650936</v>
      </c>
      <c r="AH1184" s="240">
        <v>36.816991149105704</v>
      </c>
      <c r="AI1184" s="239">
        <v>1718.9657669563151</v>
      </c>
      <c r="AJ1184" s="239">
        <v>37.495013704586796</v>
      </c>
      <c r="AK1184" s="21"/>
      <c r="AL1184" s="186"/>
      <c r="AM1184" s="187"/>
    </row>
    <row r="1185" spans="1:39" x14ac:dyDescent="0.25">
      <c r="A1185" s="161" t="s">
        <v>4008</v>
      </c>
      <c r="B1185" s="197">
        <v>45.523670000000003</v>
      </c>
      <c r="C1185" s="197">
        <v>-114.34506</v>
      </c>
      <c r="D1185" s="86" t="s">
        <v>4050</v>
      </c>
      <c r="E1185" s="86" t="s">
        <v>4064</v>
      </c>
      <c r="F1185" s="86" t="s">
        <v>4065</v>
      </c>
      <c r="G1185" s="86" t="s">
        <v>4067</v>
      </c>
      <c r="H1185" s="86" t="s">
        <v>4201</v>
      </c>
      <c r="I1185" s="86" t="s">
        <v>4195</v>
      </c>
      <c r="J1185" s="47" t="s">
        <v>4276</v>
      </c>
      <c r="K1185" s="42" t="s">
        <v>1144</v>
      </c>
      <c r="L1185" s="137">
        <v>45748.573278738426</v>
      </c>
      <c r="M1185" s="14">
        <v>122.35599999999999</v>
      </c>
      <c r="N1185" s="14">
        <v>38.568300000000001</v>
      </c>
      <c r="O1185" s="15">
        <f t="shared" si="39"/>
        <v>0.31521380234724905</v>
      </c>
      <c r="P1185" s="16">
        <v>4.3463900000000004</v>
      </c>
      <c r="Q1185" s="16">
        <v>9.3993530511679371E-2</v>
      </c>
      <c r="R1185" s="17">
        <v>0.29759799999999997</v>
      </c>
      <c r="S1185" s="17">
        <v>6.377631857241369E-3</v>
      </c>
      <c r="T1185" s="17">
        <v>0.84896300000000002</v>
      </c>
      <c r="U1185" s="18">
        <v>3.35297</v>
      </c>
      <c r="V1185" s="18">
        <v>7.192074790190936E-2</v>
      </c>
      <c r="W1185" s="19">
        <v>0.105407</v>
      </c>
      <c r="X1185" s="19">
        <v>2.1725452272622543E-3</v>
      </c>
      <c r="Y1185" s="18">
        <v>0.22324149330321111</v>
      </c>
      <c r="Z1185" s="20">
        <v>8.5610800000000001E-2</v>
      </c>
      <c r="AA1185" s="20">
        <v>2.3923677295006303E-3</v>
      </c>
      <c r="AB1185" s="237">
        <v>1721.4253325227123</v>
      </c>
      <c r="AC1185" s="237">
        <v>37.866079198167341</v>
      </c>
      <c r="AD1185" s="238">
        <v>0.97744030081946187</v>
      </c>
      <c r="AE1185" s="239">
        <v>1682.5904948592422</v>
      </c>
      <c r="AF1185" s="239">
        <v>36.091335980614346</v>
      </c>
      <c r="AG1185" s="240">
        <v>1699.5822316156575</v>
      </c>
      <c r="AH1185" s="240">
        <v>36.754578936651889</v>
      </c>
      <c r="AI1185" s="239">
        <v>1721.4253325227123</v>
      </c>
      <c r="AJ1185" s="239">
        <v>37.866079198167341</v>
      </c>
      <c r="AK1185" s="21"/>
      <c r="AL1185" s="186"/>
      <c r="AM1185" s="187"/>
    </row>
    <row r="1186" spans="1:39" x14ac:dyDescent="0.25">
      <c r="A1186" s="161" t="s">
        <v>4008</v>
      </c>
      <c r="B1186" s="197">
        <v>45.523670000000003</v>
      </c>
      <c r="C1186" s="197">
        <v>-114.34506</v>
      </c>
      <c r="D1186" s="86" t="s">
        <v>4050</v>
      </c>
      <c r="E1186" s="86" t="s">
        <v>4064</v>
      </c>
      <c r="F1186" s="86" t="s">
        <v>4065</v>
      </c>
      <c r="G1186" s="86" t="s">
        <v>4067</v>
      </c>
      <c r="H1186" s="86" t="s">
        <v>4201</v>
      </c>
      <c r="I1186" s="86" t="s">
        <v>4195</v>
      </c>
      <c r="J1186" s="47" t="s">
        <v>4276</v>
      </c>
      <c r="K1186" s="42" t="s">
        <v>1162</v>
      </c>
      <c r="L1186" s="137">
        <v>45748.581712372688</v>
      </c>
      <c r="M1186" s="14">
        <v>313.72399999999999</v>
      </c>
      <c r="N1186" s="14">
        <v>114.675</v>
      </c>
      <c r="O1186" s="15">
        <f t="shared" si="39"/>
        <v>0.36552829875941911</v>
      </c>
      <c r="P1186" s="16">
        <v>4.3680599999999998</v>
      </c>
      <c r="Q1186" s="16">
        <v>9.2562845254940157E-2</v>
      </c>
      <c r="R1186" s="17">
        <v>0.29875400000000002</v>
      </c>
      <c r="S1186" s="17">
        <v>6.242529898118231E-3</v>
      </c>
      <c r="T1186" s="17">
        <v>0.91972600000000004</v>
      </c>
      <c r="U1186" s="18">
        <v>3.3441100000000001</v>
      </c>
      <c r="V1186" s="18">
        <v>6.9854724259208134E-2</v>
      </c>
      <c r="W1186" s="19">
        <v>0.105449</v>
      </c>
      <c r="X1186" s="19">
        <v>2.1306854037412468E-3</v>
      </c>
      <c r="Y1186" s="18">
        <v>-0.12772091883079809</v>
      </c>
      <c r="Z1186" s="20">
        <v>8.33425E-2</v>
      </c>
      <c r="AA1186" s="20">
        <v>1.8293105928190545E-3</v>
      </c>
      <c r="AB1186" s="237">
        <v>1722.1571863022084</v>
      </c>
      <c r="AC1186" s="237">
        <v>37.118283517114889</v>
      </c>
      <c r="AD1186" s="238">
        <v>0.97930254189082766</v>
      </c>
      <c r="AE1186" s="239">
        <v>1686.5129100813083</v>
      </c>
      <c r="AF1186" s="239">
        <v>35.229371729196842</v>
      </c>
      <c r="AG1186" s="240">
        <v>1702.0944146124277</v>
      </c>
      <c r="AH1186" s="240">
        <v>36.068804436996771</v>
      </c>
      <c r="AI1186" s="239">
        <v>1722.1571863022084</v>
      </c>
      <c r="AJ1186" s="239">
        <v>37.118283517114889</v>
      </c>
      <c r="AK1186" s="21"/>
      <c r="AL1186" s="186"/>
      <c r="AM1186" s="187"/>
    </row>
    <row r="1187" spans="1:39" x14ac:dyDescent="0.25">
      <c r="A1187" s="161" t="s">
        <v>4008</v>
      </c>
      <c r="B1187" s="197">
        <v>45.523670000000003</v>
      </c>
      <c r="C1187" s="197">
        <v>-114.34506</v>
      </c>
      <c r="D1187" s="86" t="s">
        <v>4050</v>
      </c>
      <c r="E1187" s="86" t="s">
        <v>4064</v>
      </c>
      <c r="F1187" s="86" t="s">
        <v>4065</v>
      </c>
      <c r="G1187" s="86" t="s">
        <v>4067</v>
      </c>
      <c r="H1187" s="86" t="s">
        <v>4201</v>
      </c>
      <c r="I1187" s="86" t="s">
        <v>4195</v>
      </c>
      <c r="J1187" s="47" t="s">
        <v>4276</v>
      </c>
      <c r="K1187" s="42" t="s">
        <v>1168</v>
      </c>
      <c r="L1187" s="137">
        <v>45748.584216863426</v>
      </c>
      <c r="M1187" s="14">
        <v>52.402799999999999</v>
      </c>
      <c r="N1187" s="14">
        <v>17.830500000000001</v>
      </c>
      <c r="O1187" s="15">
        <f t="shared" si="39"/>
        <v>0.34025853580343035</v>
      </c>
      <c r="P1187" s="16">
        <v>4.5250399999999997</v>
      </c>
      <c r="Q1187" s="16">
        <v>0.10768436552373793</v>
      </c>
      <c r="R1187" s="17">
        <v>0.30609799999999998</v>
      </c>
      <c r="S1187" s="17">
        <v>7.0231024817526333E-3</v>
      </c>
      <c r="T1187" s="17">
        <v>0.83754099999999998</v>
      </c>
      <c r="U1187" s="18">
        <v>3.25834</v>
      </c>
      <c r="V1187" s="18">
        <v>7.410539094998421E-2</v>
      </c>
      <c r="W1187" s="19">
        <v>0.10650999999999999</v>
      </c>
      <c r="X1187" s="19">
        <v>2.2518623859554563E-3</v>
      </c>
      <c r="Y1187" s="18">
        <v>-1.3911241178965479E-2</v>
      </c>
      <c r="Z1187" s="20">
        <v>9.3638399999999997E-2</v>
      </c>
      <c r="AA1187" s="20">
        <v>5.3001792145100151E-3</v>
      </c>
      <c r="AB1187" s="237">
        <v>1740.5271228177328</v>
      </c>
      <c r="AC1187" s="237">
        <v>38.749180799529881</v>
      </c>
      <c r="AD1187" s="238">
        <v>0.99134175367732891</v>
      </c>
      <c r="AE1187" s="239">
        <v>1725.4572102570869</v>
      </c>
      <c r="AF1187" s="239">
        <v>39.242583994785846</v>
      </c>
      <c r="AG1187" s="240">
        <v>1731.9047993797674</v>
      </c>
      <c r="AH1187" s="240">
        <v>41.214899640384814</v>
      </c>
      <c r="AI1187" s="239">
        <v>1740.5271228177328</v>
      </c>
      <c r="AJ1187" s="239">
        <v>38.749180799529881</v>
      </c>
      <c r="AK1187" s="21"/>
      <c r="AL1187" s="186"/>
      <c r="AM1187" s="187"/>
    </row>
    <row r="1188" spans="1:39" x14ac:dyDescent="0.25">
      <c r="A1188" s="161" t="s">
        <v>4008</v>
      </c>
      <c r="B1188" s="197">
        <v>45.523670000000003</v>
      </c>
      <c r="C1188" s="197">
        <v>-114.34506</v>
      </c>
      <c r="D1188" s="86" t="s">
        <v>4050</v>
      </c>
      <c r="E1188" s="86" t="s">
        <v>4064</v>
      </c>
      <c r="F1188" s="86" t="s">
        <v>4065</v>
      </c>
      <c r="G1188" s="86" t="s">
        <v>4067</v>
      </c>
      <c r="H1188" s="86" t="s">
        <v>4201</v>
      </c>
      <c r="I1188" s="86" t="s">
        <v>4195</v>
      </c>
      <c r="J1188" s="47" t="s">
        <v>4276</v>
      </c>
      <c r="K1188" s="42" t="s">
        <v>1174</v>
      </c>
      <c r="L1188" s="137">
        <v>45748.586720624997</v>
      </c>
      <c r="M1188" s="14">
        <v>1794.03</v>
      </c>
      <c r="N1188" s="14">
        <v>377.399</v>
      </c>
      <c r="O1188" s="15">
        <f t="shared" si="39"/>
        <v>0.21036381777339286</v>
      </c>
      <c r="P1188" s="16">
        <v>4.4123700000000001</v>
      </c>
      <c r="Q1188" s="16">
        <v>9.4312225914830364E-2</v>
      </c>
      <c r="R1188" s="17">
        <v>0.299981</v>
      </c>
      <c r="S1188" s="17">
        <v>6.4012021871520351E-3</v>
      </c>
      <c r="T1188" s="17">
        <v>0.98229100000000003</v>
      </c>
      <c r="U1188" s="18">
        <v>3.33264</v>
      </c>
      <c r="V1188" s="18">
        <v>7.1079188974551483E-2</v>
      </c>
      <c r="W1188" s="19">
        <v>0.106514</v>
      </c>
      <c r="X1188" s="19">
        <v>2.1354779729720933E-3</v>
      </c>
      <c r="Y1188" s="18">
        <v>-1.1221848674546292E-3</v>
      </c>
      <c r="Z1188" s="20">
        <v>8.6808200000000002E-2</v>
      </c>
      <c r="AA1188" s="20">
        <v>1.8227830410185958E-3</v>
      </c>
      <c r="AB1188" s="237">
        <v>1740.5959516888761</v>
      </c>
      <c r="AC1188" s="237">
        <v>36.744786501540204</v>
      </c>
      <c r="AD1188" s="238">
        <v>0.97186150440431829</v>
      </c>
      <c r="AE1188" s="239">
        <v>1691.6182001684172</v>
      </c>
      <c r="AF1188" s="239">
        <v>36.079159381919908</v>
      </c>
      <c r="AG1188" s="240">
        <v>1713.2393473505895</v>
      </c>
      <c r="AH1188" s="240">
        <v>36.619643496240194</v>
      </c>
      <c r="AI1188" s="239">
        <v>1740.5959516888761</v>
      </c>
      <c r="AJ1188" s="239">
        <v>36.744786501540204</v>
      </c>
      <c r="AK1188" s="21"/>
      <c r="AL1188" s="186"/>
      <c r="AM1188" s="187"/>
    </row>
    <row r="1189" spans="1:39" x14ac:dyDescent="0.25">
      <c r="A1189" s="161" t="s">
        <v>4008</v>
      </c>
      <c r="B1189" s="197">
        <v>45.523670000000003</v>
      </c>
      <c r="C1189" s="197">
        <v>-114.34506</v>
      </c>
      <c r="D1189" s="86" t="s">
        <v>4050</v>
      </c>
      <c r="E1189" s="86" t="s">
        <v>4064</v>
      </c>
      <c r="F1189" s="86" t="s">
        <v>4065</v>
      </c>
      <c r="G1189" s="86" t="s">
        <v>4067</v>
      </c>
      <c r="H1189" s="86" t="s">
        <v>4201</v>
      </c>
      <c r="I1189" s="86" t="s">
        <v>4195</v>
      </c>
      <c r="J1189" s="47" t="s">
        <v>4276</v>
      </c>
      <c r="K1189" s="42" t="s">
        <v>1163</v>
      </c>
      <c r="L1189" s="137">
        <v>45748.582131423609</v>
      </c>
      <c r="M1189" s="14">
        <v>230.78</v>
      </c>
      <c r="N1189" s="14">
        <v>111.304</v>
      </c>
      <c r="O1189" s="15">
        <f t="shared" si="39"/>
        <v>0.4822948262414421</v>
      </c>
      <c r="P1189" s="16">
        <v>4.5420400000000001</v>
      </c>
      <c r="Q1189" s="16">
        <v>9.7698441949705631E-2</v>
      </c>
      <c r="R1189" s="17">
        <v>0.30623400000000001</v>
      </c>
      <c r="S1189" s="17">
        <v>6.5507842326548976E-3</v>
      </c>
      <c r="T1189" s="17">
        <v>0.91426799999999997</v>
      </c>
      <c r="U1189" s="18">
        <v>3.2616399999999999</v>
      </c>
      <c r="V1189" s="18">
        <v>6.9988839480877238E-2</v>
      </c>
      <c r="W1189" s="19">
        <v>0.10678700000000001</v>
      </c>
      <c r="X1189" s="19">
        <v>2.1637722323500225E-3</v>
      </c>
      <c r="Y1189" s="18">
        <v>0.16517291687533306</v>
      </c>
      <c r="Z1189" s="20">
        <v>8.6199700000000004E-2</v>
      </c>
      <c r="AA1189" s="20">
        <v>1.8593305692654548E-3</v>
      </c>
      <c r="AB1189" s="237">
        <v>1745.2860295249407</v>
      </c>
      <c r="AC1189" s="237">
        <v>37.114705913506448</v>
      </c>
      <c r="AD1189" s="238">
        <v>0.98776095283507093</v>
      </c>
      <c r="AE1189" s="239">
        <v>1723.9253914932931</v>
      </c>
      <c r="AF1189" s="239">
        <v>36.992291455290143</v>
      </c>
      <c r="AG1189" s="240">
        <v>1733.2220626918008</v>
      </c>
      <c r="AH1189" s="240">
        <v>37.281286619634336</v>
      </c>
      <c r="AI1189" s="239">
        <v>1745.2860295249407</v>
      </c>
      <c r="AJ1189" s="239">
        <v>37.114705913506448</v>
      </c>
      <c r="AK1189" s="21"/>
      <c r="AL1189" s="186"/>
      <c r="AM1189" s="187"/>
    </row>
    <row r="1190" spans="1:39" x14ac:dyDescent="0.25">
      <c r="A1190" s="161" t="s">
        <v>4008</v>
      </c>
      <c r="B1190" s="197">
        <v>45.523670000000003</v>
      </c>
      <c r="C1190" s="197">
        <v>-114.34506</v>
      </c>
      <c r="D1190" s="86" t="s">
        <v>4050</v>
      </c>
      <c r="E1190" s="86" t="s">
        <v>4064</v>
      </c>
      <c r="F1190" s="86" t="s">
        <v>4065</v>
      </c>
      <c r="G1190" s="86" t="s">
        <v>4067</v>
      </c>
      <c r="H1190" s="86" t="s">
        <v>4201</v>
      </c>
      <c r="I1190" s="86" t="s">
        <v>4195</v>
      </c>
      <c r="J1190" s="47" t="s">
        <v>4276</v>
      </c>
      <c r="K1190" s="42" t="s">
        <v>1173</v>
      </c>
      <c r="L1190" s="137">
        <v>45748.586302673611</v>
      </c>
      <c r="M1190" s="14">
        <v>1083.06</v>
      </c>
      <c r="N1190" s="14">
        <v>525.00900000000001</v>
      </c>
      <c r="O1190" s="15">
        <f t="shared" si="39"/>
        <v>0.48474599745166475</v>
      </c>
      <c r="P1190" s="16">
        <v>4.4773899999999998</v>
      </c>
      <c r="Q1190" s="16">
        <v>9.5865460359818855E-2</v>
      </c>
      <c r="R1190" s="17">
        <v>0.30145</v>
      </c>
      <c r="S1190" s="17">
        <v>6.44117024261896E-3</v>
      </c>
      <c r="T1190" s="17">
        <v>0.98023400000000005</v>
      </c>
      <c r="U1190" s="18">
        <v>3.3132600000000001</v>
      </c>
      <c r="V1190" s="18">
        <v>7.1031575774439928E-2</v>
      </c>
      <c r="W1190" s="19">
        <v>0.107395</v>
      </c>
      <c r="X1190" s="19">
        <v>2.1550624861325948E-3</v>
      </c>
      <c r="Y1190" s="18">
        <v>0.15264699754344818</v>
      </c>
      <c r="Z1190" s="20">
        <v>8.5851800000000006E-2</v>
      </c>
      <c r="AA1190" s="20">
        <v>1.891271055903939E-3</v>
      </c>
      <c r="AB1190" s="237">
        <v>1755.6786040964207</v>
      </c>
      <c r="AC1190" s="237">
        <v>36.708448740238275</v>
      </c>
      <c r="AD1190" s="238">
        <v>0.96846610997733618</v>
      </c>
      <c r="AE1190" s="239">
        <v>1700.3152280797003</v>
      </c>
      <c r="AF1190" s="239">
        <v>36.452336962320295</v>
      </c>
      <c r="AG1190" s="240">
        <v>1724.8970839375165</v>
      </c>
      <c r="AH1190" s="240">
        <v>36.931795761588589</v>
      </c>
      <c r="AI1190" s="239">
        <v>1755.6786040964207</v>
      </c>
      <c r="AJ1190" s="239">
        <v>36.708448740238275</v>
      </c>
      <c r="AK1190" s="21"/>
      <c r="AL1190" s="186"/>
      <c r="AM1190" s="187"/>
    </row>
    <row r="1191" spans="1:39" x14ac:dyDescent="0.25">
      <c r="A1191" s="161" t="s">
        <v>4008</v>
      </c>
      <c r="B1191" s="197">
        <v>45.523670000000003</v>
      </c>
      <c r="C1191" s="197">
        <v>-114.34506</v>
      </c>
      <c r="D1191" s="86" t="s">
        <v>4050</v>
      </c>
      <c r="E1191" s="86" t="s">
        <v>4064</v>
      </c>
      <c r="F1191" s="86" t="s">
        <v>4065</v>
      </c>
      <c r="G1191" s="86" t="s">
        <v>4067</v>
      </c>
      <c r="H1191" s="86" t="s">
        <v>4201</v>
      </c>
      <c r="I1191" s="86" t="s">
        <v>4195</v>
      </c>
      <c r="J1191" s="47" t="s">
        <v>4276</v>
      </c>
      <c r="K1191" s="42" t="s">
        <v>1141</v>
      </c>
      <c r="L1191" s="137">
        <v>45748.572023252316</v>
      </c>
      <c r="M1191" s="14">
        <v>294.20800000000003</v>
      </c>
      <c r="N1191" s="14">
        <v>180.292</v>
      </c>
      <c r="O1191" s="15">
        <f t="shared" si="39"/>
        <v>0.6128045464433326</v>
      </c>
      <c r="P1191" s="16">
        <v>4.8066399999999998</v>
      </c>
      <c r="Q1191" s="16">
        <v>0.10369025624584984</v>
      </c>
      <c r="R1191" s="17">
        <v>0.319635</v>
      </c>
      <c r="S1191" s="17">
        <v>6.8560457125445137E-3</v>
      </c>
      <c r="T1191" s="17">
        <v>0.95019399999999998</v>
      </c>
      <c r="U1191" s="18">
        <v>3.1214400000000002</v>
      </c>
      <c r="V1191" s="18">
        <v>6.6914124815916118E-2</v>
      </c>
      <c r="W1191" s="19">
        <v>0.108737</v>
      </c>
      <c r="X1191" s="19">
        <v>2.1915495765909561E-3</v>
      </c>
      <c r="Y1191" s="18">
        <v>1.0038697701310748E-2</v>
      </c>
      <c r="Z1191" s="20">
        <v>9.2526600000000001E-2</v>
      </c>
      <c r="AA1191" s="20">
        <v>2.0165153211044542E-3</v>
      </c>
      <c r="AB1191" s="237">
        <v>1778.3640467082519</v>
      </c>
      <c r="AC1191" s="237">
        <v>36.765612536178622</v>
      </c>
      <c r="AD1191" s="238">
        <v>1.0073928652941353</v>
      </c>
      <c r="AE1191" s="239">
        <v>1791.5112525494992</v>
      </c>
      <c r="AF1191" s="239">
        <v>38.404520850061317</v>
      </c>
      <c r="AG1191" s="240">
        <v>1785.0675974440101</v>
      </c>
      <c r="AH1191" s="240">
        <v>38.508004883896639</v>
      </c>
      <c r="AI1191" s="239">
        <v>1778.3640467082519</v>
      </c>
      <c r="AJ1191" s="239">
        <v>36.765612536178622</v>
      </c>
      <c r="AK1191" s="21"/>
      <c r="AL1191" s="186"/>
      <c r="AM1191" s="187"/>
    </row>
    <row r="1192" spans="1:39" x14ac:dyDescent="0.25">
      <c r="A1192" s="161" t="s">
        <v>4008</v>
      </c>
      <c r="B1192" s="197">
        <v>45.523670000000003</v>
      </c>
      <c r="C1192" s="197">
        <v>-114.34506</v>
      </c>
      <c r="D1192" s="86" t="s">
        <v>4050</v>
      </c>
      <c r="E1192" s="86" t="s">
        <v>4064</v>
      </c>
      <c r="F1192" s="86" t="s">
        <v>4065</v>
      </c>
      <c r="G1192" s="86" t="s">
        <v>4067</v>
      </c>
      <c r="H1192" s="86" t="s">
        <v>4201</v>
      </c>
      <c r="I1192" s="86" t="s">
        <v>4195</v>
      </c>
      <c r="J1192" s="47" t="s">
        <v>4276</v>
      </c>
      <c r="K1192" s="42" t="s">
        <v>1176</v>
      </c>
      <c r="L1192" s="137">
        <v>45748.587557986109</v>
      </c>
      <c r="M1192" s="14">
        <v>793.75099999999998</v>
      </c>
      <c r="N1192" s="14">
        <v>235.982</v>
      </c>
      <c r="O1192" s="15">
        <f t="shared" si="39"/>
        <v>0.29729978292940734</v>
      </c>
      <c r="P1192" s="16">
        <v>4.3458199999999998</v>
      </c>
      <c r="Q1192" s="16">
        <v>9.3800905353893044E-2</v>
      </c>
      <c r="R1192" s="17">
        <v>0.28633199999999998</v>
      </c>
      <c r="S1192" s="17">
        <v>6.1897765926727912E-3</v>
      </c>
      <c r="T1192" s="17">
        <v>0.97519400000000001</v>
      </c>
      <c r="U1192" s="18">
        <v>3.48603</v>
      </c>
      <c r="V1192" s="18">
        <v>7.5752587880613023E-2</v>
      </c>
      <c r="W1192" s="19">
        <v>0.10997700000000001</v>
      </c>
      <c r="X1192" s="19">
        <v>2.2091439728910835E-3</v>
      </c>
      <c r="Y1192" s="18">
        <v>0.30919477340488011</v>
      </c>
      <c r="Z1192" s="20">
        <v>8.8822399999999996E-2</v>
      </c>
      <c r="AA1192" s="20">
        <v>2.0598470653919914E-3</v>
      </c>
      <c r="AB1192" s="237">
        <v>1799.0223101380866</v>
      </c>
      <c r="AC1192" s="237">
        <v>36.549694051933997</v>
      </c>
      <c r="AD1192" s="238">
        <v>0.90372148904035521</v>
      </c>
      <c r="AE1192" s="239">
        <v>1625.8151209348114</v>
      </c>
      <c r="AF1192" s="239">
        <v>35.329501704300824</v>
      </c>
      <c r="AG1192" s="240">
        <v>1702.491359324795</v>
      </c>
      <c r="AH1192" s="240">
        <v>36.746858098551208</v>
      </c>
      <c r="AI1192" s="239">
        <v>1799.0223101380866</v>
      </c>
      <c r="AJ1192" s="239">
        <v>36.549694051933997</v>
      </c>
      <c r="AK1192" s="21"/>
      <c r="AL1192" s="186"/>
      <c r="AM1192" s="187"/>
    </row>
    <row r="1193" spans="1:39" x14ac:dyDescent="0.25">
      <c r="A1193" s="161" t="s">
        <v>4008</v>
      </c>
      <c r="B1193" s="197">
        <v>45.523670000000003</v>
      </c>
      <c r="C1193" s="197">
        <v>-114.34506</v>
      </c>
      <c r="D1193" s="86" t="s">
        <v>4050</v>
      </c>
      <c r="E1193" s="86" t="s">
        <v>4064</v>
      </c>
      <c r="F1193" s="86" t="s">
        <v>4065</v>
      </c>
      <c r="G1193" s="86" t="s">
        <v>4067</v>
      </c>
      <c r="H1193" s="86" t="s">
        <v>4201</v>
      </c>
      <c r="I1193" s="86" t="s">
        <v>4195</v>
      </c>
      <c r="J1193" s="47" t="s">
        <v>4276</v>
      </c>
      <c r="K1193" s="42" t="s">
        <v>1150</v>
      </c>
      <c r="L1193" s="137">
        <v>45748.575790821757</v>
      </c>
      <c r="M1193" s="14">
        <v>231.297</v>
      </c>
      <c r="N1193" s="14">
        <v>93.787499999999994</v>
      </c>
      <c r="O1193" s="15">
        <f t="shared" si="39"/>
        <v>0.40548515544948699</v>
      </c>
      <c r="P1193" s="16">
        <v>5.0899799999999997</v>
      </c>
      <c r="Q1193" s="16">
        <v>0.11482803364340086</v>
      </c>
      <c r="R1193" s="17">
        <v>0.33258700000000002</v>
      </c>
      <c r="S1193" s="17">
        <v>7.5008639894081543E-3</v>
      </c>
      <c r="T1193" s="17">
        <v>0.96018099999999995</v>
      </c>
      <c r="U1193" s="18">
        <v>3.0092099999999999</v>
      </c>
      <c r="V1193" s="18">
        <v>6.7906253760091934E-2</v>
      </c>
      <c r="W1193" s="19">
        <v>0.110485</v>
      </c>
      <c r="X1193" s="19">
        <v>2.2300369333838397E-3</v>
      </c>
      <c r="Y1193" s="18">
        <v>0.1352839398711701</v>
      </c>
      <c r="Z1193" s="20">
        <v>9.4928299999999993E-2</v>
      </c>
      <c r="AA1193" s="20">
        <v>2.2891180251913617E-3</v>
      </c>
      <c r="AB1193" s="237">
        <v>1807.4033662362908</v>
      </c>
      <c r="AC1193" s="237">
        <v>36.687945068555933</v>
      </c>
      <c r="AD1193" s="238">
        <v>1.0233373790068954</v>
      </c>
      <c r="AE1193" s="239">
        <v>1849.5834236124856</v>
      </c>
      <c r="AF1193" s="239">
        <v>41.737958239634011</v>
      </c>
      <c r="AG1193" s="240">
        <v>1829.437799130644</v>
      </c>
      <c r="AH1193" s="240">
        <v>41.271428403860682</v>
      </c>
      <c r="AI1193" s="239">
        <v>1807.4033662362908</v>
      </c>
      <c r="AJ1193" s="239">
        <v>36.687945068555933</v>
      </c>
      <c r="AK1193" s="21"/>
      <c r="AL1193" s="186"/>
      <c r="AM1193" s="187"/>
    </row>
    <row r="1194" spans="1:39" x14ac:dyDescent="0.25">
      <c r="A1194" s="161" t="s">
        <v>4008</v>
      </c>
      <c r="B1194" s="197">
        <v>45.523670000000003</v>
      </c>
      <c r="C1194" s="197">
        <v>-114.34506</v>
      </c>
      <c r="D1194" s="86" t="s">
        <v>4050</v>
      </c>
      <c r="E1194" s="86" t="s">
        <v>4064</v>
      </c>
      <c r="F1194" s="86" t="s">
        <v>4065</v>
      </c>
      <c r="G1194" s="86" t="s">
        <v>4067</v>
      </c>
      <c r="H1194" s="86" t="s">
        <v>4201</v>
      </c>
      <c r="I1194" s="86" t="s">
        <v>4195</v>
      </c>
      <c r="J1194" s="47" t="s">
        <v>4276</v>
      </c>
      <c r="K1194" s="42" t="s">
        <v>1167</v>
      </c>
      <c r="L1194" s="137">
        <v>45748.583800219909</v>
      </c>
      <c r="M1194" s="14">
        <v>319.65300000000002</v>
      </c>
      <c r="N1194" s="14">
        <v>303.53300000000002</v>
      </c>
      <c r="O1194" s="15">
        <f t="shared" si="39"/>
        <v>0.94957031531066494</v>
      </c>
      <c r="P1194" s="16">
        <v>4.9223400000000002</v>
      </c>
      <c r="Q1194" s="16">
        <v>0.10416299263716457</v>
      </c>
      <c r="R1194" s="17">
        <v>0.32080799999999998</v>
      </c>
      <c r="S1194" s="17">
        <v>6.6902256772996826E-3</v>
      </c>
      <c r="T1194" s="17">
        <v>0.93935199999999996</v>
      </c>
      <c r="U1194" s="18">
        <v>3.10955</v>
      </c>
      <c r="V1194" s="18">
        <v>6.4811307954399433E-2</v>
      </c>
      <c r="W1194" s="19">
        <v>0.110745</v>
      </c>
      <c r="X1194" s="19">
        <v>2.2327079645354428E-3</v>
      </c>
      <c r="Y1194" s="18">
        <v>-0.23225146671933977</v>
      </c>
      <c r="Z1194" s="20">
        <v>8.8487700000000002E-2</v>
      </c>
      <c r="AA1194" s="20">
        <v>1.886276405554605E-3</v>
      </c>
      <c r="AB1194" s="237">
        <v>1811.6746700624215</v>
      </c>
      <c r="AC1194" s="237">
        <v>36.626471359197403</v>
      </c>
      <c r="AD1194" s="238">
        <v>0.99216996876215302</v>
      </c>
      <c r="AE1194" s="239">
        <v>1797.4892008030165</v>
      </c>
      <c r="AF1194" s="239">
        <v>37.464464677510129</v>
      </c>
      <c r="AG1194" s="240">
        <v>1803.6867252716595</v>
      </c>
      <c r="AH1194" s="240">
        <v>38.16831163313045</v>
      </c>
      <c r="AI1194" s="239">
        <v>1811.6746700624215</v>
      </c>
      <c r="AJ1194" s="239">
        <v>36.626471359197403</v>
      </c>
      <c r="AK1194" s="21"/>
      <c r="AL1194" s="186"/>
      <c r="AM1194" s="187"/>
    </row>
    <row r="1195" spans="1:39" x14ac:dyDescent="0.25">
      <c r="A1195" s="161" t="s">
        <v>4008</v>
      </c>
      <c r="B1195" s="197">
        <v>45.523670000000003</v>
      </c>
      <c r="C1195" s="197">
        <v>-114.34506</v>
      </c>
      <c r="D1195" s="86" t="s">
        <v>4050</v>
      </c>
      <c r="E1195" s="86" t="s">
        <v>4064</v>
      </c>
      <c r="F1195" s="86" t="s">
        <v>4065</v>
      </c>
      <c r="G1195" s="86" t="s">
        <v>4067</v>
      </c>
      <c r="H1195" s="86" t="s">
        <v>4201</v>
      </c>
      <c r="I1195" s="86" t="s">
        <v>4195</v>
      </c>
      <c r="J1195" s="47" t="s">
        <v>4276</v>
      </c>
      <c r="K1195" s="42" t="s">
        <v>1165</v>
      </c>
      <c r="L1195" s="137">
        <v>45748.582964340276</v>
      </c>
      <c r="M1195" s="14">
        <v>185.12899999999999</v>
      </c>
      <c r="N1195" s="14">
        <v>30.112300000000001</v>
      </c>
      <c r="O1195" s="15">
        <f t="shared" si="39"/>
        <v>0.16265576976054535</v>
      </c>
      <c r="P1195" s="16">
        <v>4.9245999999999999</v>
      </c>
      <c r="Q1195" s="16">
        <v>0.10705659373322131</v>
      </c>
      <c r="R1195" s="17">
        <v>0.32015100000000002</v>
      </c>
      <c r="S1195" s="17">
        <v>6.8278091975977192E-3</v>
      </c>
      <c r="T1195" s="17">
        <v>0.91027999999999998</v>
      </c>
      <c r="U1195" s="18">
        <v>3.1135600000000001</v>
      </c>
      <c r="V1195" s="18">
        <v>6.6596237881730233E-2</v>
      </c>
      <c r="W1195" s="19">
        <v>0.11082</v>
      </c>
      <c r="X1195" s="19">
        <v>2.2531616858317118E-3</v>
      </c>
      <c r="Y1195" s="18">
        <v>-3.0970929948072021E-2</v>
      </c>
      <c r="Z1195" s="20">
        <v>9.3258599999999997E-2</v>
      </c>
      <c r="AA1195" s="20">
        <v>2.8682510367267367E-3</v>
      </c>
      <c r="AB1195" s="237">
        <v>1812.9044989658801</v>
      </c>
      <c r="AC1195" s="237">
        <v>36.931426658822701</v>
      </c>
      <c r="AD1195" s="238">
        <v>0.99038234363029287</v>
      </c>
      <c r="AE1195" s="239">
        <v>1795.4686064637301</v>
      </c>
      <c r="AF1195" s="239">
        <v>38.403452775998289</v>
      </c>
      <c r="AG1195" s="240">
        <v>1803.1707309053104</v>
      </c>
      <c r="AH1195" s="240">
        <v>39.199390076384994</v>
      </c>
      <c r="AI1195" s="239">
        <v>1812.9044989658801</v>
      </c>
      <c r="AJ1195" s="239">
        <v>36.931426658822701</v>
      </c>
      <c r="AK1195" s="21"/>
      <c r="AL1195" s="186"/>
      <c r="AM1195" s="187"/>
    </row>
    <row r="1196" spans="1:39" x14ac:dyDescent="0.25">
      <c r="A1196" s="161" t="s">
        <v>4008</v>
      </c>
      <c r="B1196" s="197">
        <v>45.523670000000003</v>
      </c>
      <c r="C1196" s="197">
        <v>-114.34506</v>
      </c>
      <c r="D1196" s="86" t="s">
        <v>4050</v>
      </c>
      <c r="E1196" s="86" t="s">
        <v>4064</v>
      </c>
      <c r="F1196" s="86" t="s">
        <v>4065</v>
      </c>
      <c r="G1196" s="86" t="s">
        <v>4067</v>
      </c>
      <c r="H1196" s="86" t="s">
        <v>4201</v>
      </c>
      <c r="I1196" s="86" t="s">
        <v>4195</v>
      </c>
      <c r="J1196" s="47" t="s">
        <v>4276</v>
      </c>
      <c r="K1196" s="42" t="s">
        <v>1148</v>
      </c>
      <c r="L1196" s="137">
        <v>45748.574954571763</v>
      </c>
      <c r="M1196" s="14">
        <v>272.02699999999999</v>
      </c>
      <c r="N1196" s="14">
        <v>100.13800000000001</v>
      </c>
      <c r="O1196" s="15">
        <f t="shared" si="39"/>
        <v>0.36811787065254553</v>
      </c>
      <c r="P1196" s="16">
        <v>5.0451699999999997</v>
      </c>
      <c r="Q1196" s="16">
        <v>0.11081023029400308</v>
      </c>
      <c r="R1196" s="17">
        <v>0.32728699999999999</v>
      </c>
      <c r="S1196" s="17">
        <v>7.1294125769028127E-3</v>
      </c>
      <c r="T1196" s="17">
        <v>0.95860000000000001</v>
      </c>
      <c r="U1196" s="18">
        <v>3.04419</v>
      </c>
      <c r="V1196" s="18">
        <v>6.6343301617269548E-2</v>
      </c>
      <c r="W1196" s="19">
        <v>0.111108</v>
      </c>
      <c r="X1196" s="19">
        <v>2.2373854998806084E-3</v>
      </c>
      <c r="Y1196" s="18">
        <v>-4.7965239260158908E-2</v>
      </c>
      <c r="Z1196" s="20">
        <v>9.21651E-2</v>
      </c>
      <c r="AA1196" s="20">
        <v>2.1165290191263622E-3</v>
      </c>
      <c r="AB1196" s="237">
        <v>1817.6176052265992</v>
      </c>
      <c r="AC1196" s="237">
        <v>36.55669216949093</v>
      </c>
      <c r="AD1196" s="238">
        <v>1.0074071202696968</v>
      </c>
      <c r="AE1196" s="239">
        <v>1831.080917432831</v>
      </c>
      <c r="AF1196" s="239">
        <v>39.905509705659945</v>
      </c>
      <c r="AG1196" s="240">
        <v>1824.4089588507109</v>
      </c>
      <c r="AH1196" s="240">
        <v>40.070637239317939</v>
      </c>
      <c r="AI1196" s="239">
        <v>1817.6176052265992</v>
      </c>
      <c r="AJ1196" s="239">
        <v>36.55669216949093</v>
      </c>
      <c r="AK1196" s="21"/>
      <c r="AL1196" s="186"/>
      <c r="AM1196" s="187"/>
    </row>
    <row r="1197" spans="1:39" x14ac:dyDescent="0.25">
      <c r="A1197" s="161" t="s">
        <v>4008</v>
      </c>
      <c r="B1197" s="197">
        <v>45.523670000000003</v>
      </c>
      <c r="C1197" s="197">
        <v>-114.34506</v>
      </c>
      <c r="D1197" s="86" t="s">
        <v>4050</v>
      </c>
      <c r="E1197" s="86" t="s">
        <v>4064</v>
      </c>
      <c r="F1197" s="86" t="s">
        <v>4065</v>
      </c>
      <c r="G1197" s="86" t="s">
        <v>4067</v>
      </c>
      <c r="H1197" s="86" t="s">
        <v>4201</v>
      </c>
      <c r="I1197" s="86" t="s">
        <v>4195</v>
      </c>
      <c r="J1197" s="47" t="s">
        <v>4276</v>
      </c>
      <c r="K1197" s="42" t="s">
        <v>1152</v>
      </c>
      <c r="L1197" s="137">
        <v>45748.576630405092</v>
      </c>
      <c r="M1197" s="14">
        <v>166.749</v>
      </c>
      <c r="N1197" s="14">
        <v>94.688500000000005</v>
      </c>
      <c r="O1197" s="15">
        <f t="shared" si="39"/>
        <v>0.56785048186196019</v>
      </c>
      <c r="P1197" s="16">
        <v>5.1000699999999997</v>
      </c>
      <c r="Q1197" s="16">
        <v>0.11243833765317771</v>
      </c>
      <c r="R1197" s="17">
        <v>0.32975700000000002</v>
      </c>
      <c r="S1197" s="17">
        <v>7.2497324511460416E-3</v>
      </c>
      <c r="T1197" s="17">
        <v>0.91962100000000002</v>
      </c>
      <c r="U1197" s="18">
        <v>3.0270299999999999</v>
      </c>
      <c r="V1197" s="18">
        <v>6.6915272292653788E-2</v>
      </c>
      <c r="W1197" s="19">
        <v>0.111346</v>
      </c>
      <c r="X1197" s="19">
        <v>2.2595728541919156E-3</v>
      </c>
      <c r="Y1197" s="18">
        <v>0.22309319086645182</v>
      </c>
      <c r="Z1197" s="20">
        <v>9.0081700000000001E-2</v>
      </c>
      <c r="AA1197" s="20">
        <v>2.0002184925045061E-3</v>
      </c>
      <c r="AB1197" s="237">
        <v>1821.5012116631681</v>
      </c>
      <c r="AC1197" s="237">
        <v>36.822816068293484</v>
      </c>
      <c r="AD1197" s="238">
        <v>1.0102166317510368</v>
      </c>
      <c r="AE1197" s="239">
        <v>1840.1108187767979</v>
      </c>
      <c r="AF1197" s="239">
        <v>40.677336031392997</v>
      </c>
      <c r="AG1197" s="240">
        <v>1831.0136058594428</v>
      </c>
      <c r="AH1197" s="240">
        <v>40.367313794357031</v>
      </c>
      <c r="AI1197" s="239">
        <v>1821.5012116631681</v>
      </c>
      <c r="AJ1197" s="239">
        <v>36.822816068293484</v>
      </c>
      <c r="AK1197" s="21"/>
      <c r="AL1197" s="186"/>
      <c r="AM1197" s="187"/>
    </row>
    <row r="1198" spans="1:39" x14ac:dyDescent="0.25">
      <c r="A1198" s="161" t="s">
        <v>4008</v>
      </c>
      <c r="B1198" s="197">
        <v>45.523670000000003</v>
      </c>
      <c r="C1198" s="197">
        <v>-114.34506</v>
      </c>
      <c r="D1198" s="86" t="s">
        <v>4050</v>
      </c>
      <c r="E1198" s="86" t="s">
        <v>4064</v>
      </c>
      <c r="F1198" s="86" t="s">
        <v>4065</v>
      </c>
      <c r="G1198" s="86" t="s">
        <v>4067</v>
      </c>
      <c r="H1198" s="86" t="s">
        <v>4201</v>
      </c>
      <c r="I1198" s="86" t="s">
        <v>4195</v>
      </c>
      <c r="J1198" s="47" t="s">
        <v>4276</v>
      </c>
      <c r="K1198" s="42" t="s">
        <v>1180</v>
      </c>
      <c r="L1198" s="137">
        <v>45748.589234930558</v>
      </c>
      <c r="M1198" s="14">
        <v>870.63400000000001</v>
      </c>
      <c r="N1198" s="14">
        <v>322.38299999999998</v>
      </c>
      <c r="O1198" s="15">
        <f t="shared" si="39"/>
        <v>0.37028533229807242</v>
      </c>
      <c r="P1198" s="16">
        <v>1.9830099999999999</v>
      </c>
      <c r="Q1198" s="16">
        <v>0.62726306086684247</v>
      </c>
      <c r="R1198" s="17">
        <v>0.148645</v>
      </c>
      <c r="S1198" s="17">
        <v>4.044690396878356E-2</v>
      </c>
      <c r="T1198" s="17">
        <v>0.99799099999999996</v>
      </c>
      <c r="U1198" s="18">
        <v>-4424.5</v>
      </c>
      <c r="V1198" s="18">
        <v>-8014.0285631946681</v>
      </c>
      <c r="W1198" s="19">
        <v>0.25590200000000002</v>
      </c>
      <c r="X1198" s="19">
        <v>0.15519941223613445</v>
      </c>
      <c r="Y1198" s="18">
        <v>-1.6159466290223354</v>
      </c>
      <c r="Z1198" s="20">
        <v>5.6592400000000001E-2</v>
      </c>
      <c r="AA1198" s="20">
        <v>1.8876663454782044E-2</v>
      </c>
      <c r="AB1198" s="237">
        <v>-1.069986000268818</v>
      </c>
      <c r="AC1198" s="237">
        <v>589.17241529685339</v>
      </c>
      <c r="AD1198" s="238">
        <v>0.17931684412819171</v>
      </c>
      <c r="AE1198" s="239">
        <v>-1.4571460690682165</v>
      </c>
      <c r="AF1198" s="239">
        <v>-2.6393061856163449</v>
      </c>
      <c r="AG1198" s="240">
        <v>-8.1260969997136367</v>
      </c>
      <c r="AH1198" s="240">
        <v>-2.5704360930813466</v>
      </c>
      <c r="AI1198" s="239">
        <v>3221.6527243974565</v>
      </c>
      <c r="AJ1198" s="239">
        <v>957.33713832654053</v>
      </c>
      <c r="AK1198" s="21" t="s">
        <v>4343</v>
      </c>
      <c r="AL1198" s="186"/>
      <c r="AM1198" s="187"/>
    </row>
    <row r="1199" spans="1:39" x14ac:dyDescent="0.25">
      <c r="K1199" s="42"/>
      <c r="L1199" s="137"/>
      <c r="M1199" s="14"/>
      <c r="N1199" s="14"/>
      <c r="O1199" s="15"/>
      <c r="P1199" s="16"/>
      <c r="Q1199" s="16"/>
      <c r="R1199" s="17"/>
      <c r="S1199" s="17"/>
      <c r="T1199" s="17"/>
      <c r="U1199" s="18"/>
      <c r="V1199" s="18"/>
      <c r="W1199" s="19"/>
      <c r="X1199" s="19"/>
      <c r="Y1199" s="18"/>
      <c r="Z1199" s="20"/>
      <c r="AA1199" s="20"/>
      <c r="AB1199" s="237"/>
      <c r="AC1199" s="237"/>
      <c r="AD1199" s="238"/>
      <c r="AE1199" s="239"/>
      <c r="AF1199" s="239"/>
      <c r="AG1199" s="240"/>
      <c r="AH1199" s="240"/>
      <c r="AI1199" s="239"/>
      <c r="AJ1199" s="239"/>
      <c r="AK1199" s="21"/>
      <c r="AL1199" s="186"/>
      <c r="AM1199" s="187"/>
    </row>
    <row r="1200" spans="1:39" x14ac:dyDescent="0.25">
      <c r="A1200" s="161" t="s">
        <v>4009</v>
      </c>
      <c r="B1200" s="197">
        <v>45.524630000000002</v>
      </c>
      <c r="C1200" s="197">
        <v>-114.29506000000001</v>
      </c>
      <c r="D1200" s="86" t="s">
        <v>4050</v>
      </c>
      <c r="E1200" s="86" t="s">
        <v>4064</v>
      </c>
      <c r="F1200" s="86" t="s">
        <v>4065</v>
      </c>
      <c r="G1200" s="86" t="s">
        <v>4067</v>
      </c>
      <c r="H1200" s="86" t="s">
        <v>4069</v>
      </c>
      <c r="I1200" s="86" t="s">
        <v>4195</v>
      </c>
      <c r="J1200" s="47" t="s">
        <v>4276</v>
      </c>
      <c r="K1200" s="42" t="s">
        <v>1199</v>
      </c>
      <c r="L1200" s="137">
        <v>45748.598043541664</v>
      </c>
      <c r="M1200" s="14">
        <v>90.433599999999998</v>
      </c>
      <c r="N1200" s="14">
        <v>37.389499999999998</v>
      </c>
      <c r="O1200" s="15">
        <f t="shared" ref="O1200:O1239" si="40">N1200/M1200</f>
        <v>0.41344699315298739</v>
      </c>
      <c r="P1200" s="16">
        <v>2.8778299999999999</v>
      </c>
      <c r="Q1200" s="16">
        <v>6.5298723696332689E-2</v>
      </c>
      <c r="R1200" s="17">
        <v>0.23530300000000001</v>
      </c>
      <c r="S1200" s="17">
        <v>5.1891607617899063E-3</v>
      </c>
      <c r="T1200" s="17">
        <v>0.79023699999999997</v>
      </c>
      <c r="U1200" s="18">
        <v>4.2440499999999997</v>
      </c>
      <c r="V1200" s="18">
        <v>9.4401915494390268E-2</v>
      </c>
      <c r="W1200" s="19">
        <v>8.9024800000000001E-2</v>
      </c>
      <c r="X1200" s="19">
        <v>1.8843267233980417E-3</v>
      </c>
      <c r="Y1200" s="18">
        <v>0.20704207180729134</v>
      </c>
      <c r="Z1200" s="20">
        <v>6.8614900000000006E-2</v>
      </c>
      <c r="AA1200" s="20">
        <v>1.974949489203205E-3</v>
      </c>
      <c r="AB1200" s="237">
        <v>1360.5901944282709</v>
      </c>
      <c r="AC1200" s="237">
        <v>40.539045506205206</v>
      </c>
      <c r="AD1200" s="238">
        <v>0.98866347880667305</v>
      </c>
      <c r="AE1200" s="239">
        <v>1363.9071622345341</v>
      </c>
      <c r="AF1200" s="239">
        <v>30.337872709194784</v>
      </c>
      <c r="AG1200" s="240">
        <v>1379.546419455874</v>
      </c>
      <c r="AH1200" s="240">
        <v>31.30227305654406</v>
      </c>
      <c r="AI1200" s="239">
        <v>1404.6932827413821</v>
      </c>
      <c r="AJ1200" s="239">
        <v>40.539045506205206</v>
      </c>
      <c r="AK1200" s="21"/>
      <c r="AL1200" s="186"/>
      <c r="AM1200" s="187"/>
    </row>
    <row r="1201" spans="1:39" x14ac:dyDescent="0.25">
      <c r="A1201" s="161" t="s">
        <v>4009</v>
      </c>
      <c r="B1201" s="197">
        <v>45.524630000000002</v>
      </c>
      <c r="C1201" s="197">
        <v>-114.29506000000001</v>
      </c>
      <c r="D1201" s="86" t="s">
        <v>4050</v>
      </c>
      <c r="E1201" s="86" t="s">
        <v>4064</v>
      </c>
      <c r="F1201" s="86" t="s">
        <v>4065</v>
      </c>
      <c r="G1201" s="86" t="s">
        <v>4067</v>
      </c>
      <c r="H1201" s="86" t="s">
        <v>4069</v>
      </c>
      <c r="I1201" s="86" t="s">
        <v>4195</v>
      </c>
      <c r="J1201" s="47" t="s">
        <v>4276</v>
      </c>
      <c r="K1201" s="42" t="s">
        <v>1208</v>
      </c>
      <c r="L1201" s="137">
        <v>45748.602691979169</v>
      </c>
      <c r="M1201" s="14">
        <v>178.73400000000001</v>
      </c>
      <c r="N1201" s="14">
        <v>164.52099999999999</v>
      </c>
      <c r="O1201" s="15">
        <f t="shared" si="40"/>
        <v>0.92047959537636925</v>
      </c>
      <c r="P1201" s="16">
        <v>2.8588900000000002</v>
      </c>
      <c r="Q1201" s="16">
        <v>6.129479957427058E-2</v>
      </c>
      <c r="R1201" s="17">
        <v>0.23546600000000001</v>
      </c>
      <c r="S1201" s="17">
        <v>4.9982010278199094E-3</v>
      </c>
      <c r="T1201" s="17">
        <v>0.81273899999999999</v>
      </c>
      <c r="U1201" s="18">
        <v>4.2371699999999999</v>
      </c>
      <c r="V1201" s="18">
        <v>8.9760859752789801E-2</v>
      </c>
      <c r="W1201" s="19">
        <v>8.8344199999999998E-2</v>
      </c>
      <c r="X1201" s="19">
        <v>1.8171516908535731E-3</v>
      </c>
      <c r="Y1201" s="18">
        <v>0.18144054933797935</v>
      </c>
      <c r="Z1201" s="20">
        <v>6.8705199999999994E-2</v>
      </c>
      <c r="AA1201" s="20">
        <v>1.4764963900724579E-3</v>
      </c>
      <c r="AB1201" s="237">
        <v>1363.9497609537964</v>
      </c>
      <c r="AC1201" s="237">
        <v>39.474805117773229</v>
      </c>
      <c r="AD1201" s="238">
        <v>0.99339532073947756</v>
      </c>
      <c r="AE1201" s="239">
        <v>1365.9028688828009</v>
      </c>
      <c r="AF1201" s="239">
        <v>28.935496062164685</v>
      </c>
      <c r="AG1201" s="240">
        <v>1374.9841985021944</v>
      </c>
      <c r="AH1201" s="240">
        <v>29.479756431685402</v>
      </c>
      <c r="AI1201" s="239">
        <v>1389.9798646218783</v>
      </c>
      <c r="AJ1201" s="239">
        <v>39.474805117773229</v>
      </c>
      <c r="AK1201" s="21"/>
      <c r="AL1201" s="186"/>
      <c r="AM1201" s="187"/>
    </row>
    <row r="1202" spans="1:39" x14ac:dyDescent="0.25">
      <c r="A1202" s="161" t="s">
        <v>4009</v>
      </c>
      <c r="B1202" s="197">
        <v>45.524630000000002</v>
      </c>
      <c r="C1202" s="197">
        <v>-114.29506000000001</v>
      </c>
      <c r="D1202" s="86" t="s">
        <v>4050</v>
      </c>
      <c r="E1202" s="86" t="s">
        <v>4064</v>
      </c>
      <c r="F1202" s="86" t="s">
        <v>4065</v>
      </c>
      <c r="G1202" s="86" t="s">
        <v>4067</v>
      </c>
      <c r="H1202" s="86" t="s">
        <v>4069</v>
      </c>
      <c r="I1202" s="86" t="s">
        <v>4195</v>
      </c>
      <c r="J1202" s="47" t="s">
        <v>4276</v>
      </c>
      <c r="K1202" s="42" t="s">
        <v>1200</v>
      </c>
      <c r="L1202" s="137">
        <v>45748.598461851849</v>
      </c>
      <c r="M1202" s="14">
        <v>434.976</v>
      </c>
      <c r="N1202" s="14">
        <v>86.142300000000006</v>
      </c>
      <c r="O1202" s="15">
        <f t="shared" si="40"/>
        <v>0.19803920216287796</v>
      </c>
      <c r="P1202" s="16">
        <v>2.9805600000000001</v>
      </c>
      <c r="Q1202" s="16">
        <v>6.3935675900079453E-2</v>
      </c>
      <c r="R1202" s="17">
        <v>0.237987</v>
      </c>
      <c r="S1202" s="17">
        <v>5.0518884618724518E-3</v>
      </c>
      <c r="T1202" s="17">
        <v>0.94151499999999999</v>
      </c>
      <c r="U1202" s="18">
        <v>4.1944600000000003</v>
      </c>
      <c r="V1202" s="18">
        <v>8.916615932701151E-2</v>
      </c>
      <c r="W1202" s="19">
        <v>9.1063199999999997E-2</v>
      </c>
      <c r="X1202" s="19">
        <v>1.8381400337732705E-3</v>
      </c>
      <c r="Y1202" s="18">
        <v>-2.0032413202112995E-2</v>
      </c>
      <c r="Z1202" s="20">
        <v>7.5254100000000004E-2</v>
      </c>
      <c r="AA1202" s="20">
        <v>1.7506537542795267E-3</v>
      </c>
      <c r="AB1202" s="237">
        <v>1372.5937503343071</v>
      </c>
      <c r="AC1202" s="237">
        <v>38.432866861501083</v>
      </c>
      <c r="AD1202" s="238">
        <v>0.98066147600378861</v>
      </c>
      <c r="AE1202" s="239">
        <v>1378.4242777449801</v>
      </c>
      <c r="AF1202" s="239">
        <v>29.302651299483049</v>
      </c>
      <c r="AG1202" s="240">
        <v>1405.606635392757</v>
      </c>
      <c r="AH1202" s="240">
        <v>30.15151860169648</v>
      </c>
      <c r="AI1202" s="239">
        <v>1447.9245293745171</v>
      </c>
      <c r="AJ1202" s="239">
        <v>38.432866861501083</v>
      </c>
      <c r="AK1202" s="21"/>
      <c r="AL1202" s="186"/>
      <c r="AM1202" s="187"/>
    </row>
    <row r="1203" spans="1:39" x14ac:dyDescent="0.25">
      <c r="A1203" s="161" t="s">
        <v>4009</v>
      </c>
      <c r="B1203" s="197">
        <v>45.524630000000002</v>
      </c>
      <c r="C1203" s="197">
        <v>-114.29506000000001</v>
      </c>
      <c r="D1203" s="86" t="s">
        <v>4050</v>
      </c>
      <c r="E1203" s="86" t="s">
        <v>4064</v>
      </c>
      <c r="F1203" s="86" t="s">
        <v>4065</v>
      </c>
      <c r="G1203" s="86" t="s">
        <v>4067</v>
      </c>
      <c r="H1203" s="86" t="s">
        <v>4069</v>
      </c>
      <c r="I1203" s="86" t="s">
        <v>4195</v>
      </c>
      <c r="J1203" s="47" t="s">
        <v>4276</v>
      </c>
      <c r="K1203" s="42" t="s">
        <v>1189</v>
      </c>
      <c r="L1203" s="137">
        <v>45748.593875798608</v>
      </c>
      <c r="M1203" s="14">
        <v>458.63099999999997</v>
      </c>
      <c r="N1203" s="14">
        <v>58.7331</v>
      </c>
      <c r="O1203" s="15">
        <f t="shared" si="40"/>
        <v>0.12806177515257364</v>
      </c>
      <c r="P1203" s="16">
        <v>3.1450800000000001</v>
      </c>
      <c r="Q1203" s="16">
        <v>6.9142628902580799E-2</v>
      </c>
      <c r="R1203" s="17">
        <v>0.26006499999999999</v>
      </c>
      <c r="S1203" s="17">
        <v>5.9091560279028003E-3</v>
      </c>
      <c r="T1203" s="17">
        <v>0.97108700000000003</v>
      </c>
      <c r="U1203" s="18">
        <v>3.8510399999999998</v>
      </c>
      <c r="V1203" s="18">
        <v>8.7204478185928039E-2</v>
      </c>
      <c r="W1203" s="19">
        <v>8.8291300000000003E-2</v>
      </c>
      <c r="X1203" s="19">
        <v>1.7812443667720049E-3</v>
      </c>
      <c r="Y1203" s="18">
        <v>0.64832622532073669</v>
      </c>
      <c r="Z1203" s="20">
        <v>7.0831900000000003E-2</v>
      </c>
      <c r="AA1203" s="20">
        <v>1.8344563671954699E-3</v>
      </c>
      <c r="AB1203" s="237">
        <v>1388.830258850036</v>
      </c>
      <c r="AC1203" s="237">
        <v>38.724091386685267</v>
      </c>
      <c r="AD1203" s="238">
        <v>1.0715160383645113</v>
      </c>
      <c r="AE1203" s="239">
        <v>1488.1538969237492</v>
      </c>
      <c r="AF1203" s="239">
        <v>33.698347470187507</v>
      </c>
      <c r="AG1203" s="240">
        <v>1447.3705765378672</v>
      </c>
      <c r="AH1203" s="240">
        <v>31.819542478433672</v>
      </c>
      <c r="AI1203" s="239">
        <v>1388.830258850036</v>
      </c>
      <c r="AJ1203" s="239">
        <v>38.724091386685267</v>
      </c>
      <c r="AK1203" s="21"/>
      <c r="AL1203" s="186"/>
      <c r="AM1203" s="187"/>
    </row>
    <row r="1204" spans="1:39" x14ac:dyDescent="0.25">
      <c r="A1204" s="161" t="s">
        <v>4009</v>
      </c>
      <c r="B1204" s="197">
        <v>45.524630000000002</v>
      </c>
      <c r="C1204" s="197">
        <v>-114.29506000000001</v>
      </c>
      <c r="D1204" s="86" t="s">
        <v>4050</v>
      </c>
      <c r="E1204" s="86" t="s">
        <v>4064</v>
      </c>
      <c r="F1204" s="86" t="s">
        <v>4065</v>
      </c>
      <c r="G1204" s="86" t="s">
        <v>4067</v>
      </c>
      <c r="H1204" s="86" t="s">
        <v>4069</v>
      </c>
      <c r="I1204" s="86" t="s">
        <v>4195</v>
      </c>
      <c r="J1204" s="47" t="s">
        <v>4276</v>
      </c>
      <c r="K1204" s="42" t="s">
        <v>1192</v>
      </c>
      <c r="L1204" s="137">
        <v>45748.595121099534</v>
      </c>
      <c r="M1204" s="14">
        <v>156.09899999999999</v>
      </c>
      <c r="N1204" s="14">
        <v>120.45099999999999</v>
      </c>
      <c r="O1204" s="15">
        <f t="shared" si="40"/>
        <v>0.77163210526652959</v>
      </c>
      <c r="P1204" s="16">
        <v>3.0928900000000001</v>
      </c>
      <c r="Q1204" s="16">
        <v>7.0351791319340259E-2</v>
      </c>
      <c r="R1204" s="17">
        <v>0.249503</v>
      </c>
      <c r="S1204" s="17">
        <v>5.472493029616392E-3</v>
      </c>
      <c r="T1204" s="17">
        <v>0.86273599999999995</v>
      </c>
      <c r="U1204" s="18">
        <v>3.9889299999999999</v>
      </c>
      <c r="V1204" s="18">
        <v>8.709585057653435E-2</v>
      </c>
      <c r="W1204" s="19">
        <v>8.9926699999999998E-2</v>
      </c>
      <c r="X1204" s="19">
        <v>1.859908671698694E-3</v>
      </c>
      <c r="Y1204" s="18">
        <v>-0.13959850111573072</v>
      </c>
      <c r="Z1204" s="20">
        <v>7.2895799999999997E-2</v>
      </c>
      <c r="AA1204" s="20">
        <v>1.6992279751086965E-3</v>
      </c>
      <c r="AB1204" s="237">
        <v>1423.9734783352517</v>
      </c>
      <c r="AC1204" s="237">
        <v>39.508025772849543</v>
      </c>
      <c r="AD1204" s="238">
        <v>1.0126963567312708</v>
      </c>
      <c r="AE1204" s="239">
        <v>1442.0527535920644</v>
      </c>
      <c r="AF1204" s="239">
        <v>31.486341236956868</v>
      </c>
      <c r="AG1204" s="240">
        <v>1434.4189365592049</v>
      </c>
      <c r="AH1204" s="240">
        <v>32.627717665136217</v>
      </c>
      <c r="AI1204" s="239">
        <v>1423.9734783352517</v>
      </c>
      <c r="AJ1204" s="239">
        <v>39.508025772849543</v>
      </c>
      <c r="AK1204" s="21"/>
      <c r="AL1204" s="186"/>
      <c r="AM1204" s="187"/>
    </row>
    <row r="1205" spans="1:39" x14ac:dyDescent="0.25">
      <c r="A1205" s="161" t="s">
        <v>4009</v>
      </c>
      <c r="B1205" s="197">
        <v>45.524630000000002</v>
      </c>
      <c r="C1205" s="197">
        <v>-114.29506000000001</v>
      </c>
      <c r="D1205" s="86" t="s">
        <v>4050</v>
      </c>
      <c r="E1205" s="86" t="s">
        <v>4064</v>
      </c>
      <c r="F1205" s="86" t="s">
        <v>4065</v>
      </c>
      <c r="G1205" s="86" t="s">
        <v>4067</v>
      </c>
      <c r="H1205" s="86" t="s">
        <v>4069</v>
      </c>
      <c r="I1205" s="86" t="s">
        <v>4195</v>
      </c>
      <c r="J1205" s="47" t="s">
        <v>4276</v>
      </c>
      <c r="K1205" s="42" t="s">
        <v>1193</v>
      </c>
      <c r="L1205" s="137">
        <v>45748.595540335649</v>
      </c>
      <c r="M1205" s="14">
        <v>198.62700000000001</v>
      </c>
      <c r="N1205" s="14">
        <v>222.054</v>
      </c>
      <c r="O1205" s="15">
        <f t="shared" si="40"/>
        <v>1.1179446902989019</v>
      </c>
      <c r="P1205" s="16">
        <v>3.1907700000000001</v>
      </c>
      <c r="Q1205" s="16">
        <v>7.0274006600733963E-2</v>
      </c>
      <c r="R1205" s="17">
        <v>0.25006600000000001</v>
      </c>
      <c r="S1205" s="17">
        <v>5.4155603533521807E-3</v>
      </c>
      <c r="T1205" s="17">
        <v>0.89816499999999999</v>
      </c>
      <c r="U1205" s="18">
        <v>4.00068</v>
      </c>
      <c r="V1205" s="18">
        <v>8.6608845131256662E-2</v>
      </c>
      <c r="W1205" s="19">
        <v>9.2977400000000002E-2</v>
      </c>
      <c r="X1205" s="19">
        <v>1.8990924530427687E-3</v>
      </c>
      <c r="Y1205" s="18">
        <v>1.148161865336624E-2</v>
      </c>
      <c r="Z1205" s="20">
        <v>7.2120699999999996E-2</v>
      </c>
      <c r="AA1205" s="20">
        <v>1.6368141473704337E-3</v>
      </c>
      <c r="AB1205" s="237">
        <v>1487.4272262089821</v>
      </c>
      <c r="AC1205" s="237">
        <v>38.683132103922638</v>
      </c>
      <c r="AD1205" s="238">
        <v>0.96694250578643826</v>
      </c>
      <c r="AE1205" s="239">
        <v>1438.2566092854845</v>
      </c>
      <c r="AF1205" s="239">
        <v>31.136142838870605</v>
      </c>
      <c r="AG1205" s="240">
        <v>1457.8723135404546</v>
      </c>
      <c r="AH1205" s="240">
        <v>32.108402857231702</v>
      </c>
      <c r="AI1205" s="239">
        <v>1487.4272262089821</v>
      </c>
      <c r="AJ1205" s="239">
        <v>38.683132103922638</v>
      </c>
      <c r="AK1205" s="21"/>
      <c r="AL1205" s="186"/>
      <c r="AM1205" s="187"/>
    </row>
    <row r="1206" spans="1:39" x14ac:dyDescent="0.25">
      <c r="A1206" s="161" t="s">
        <v>4009</v>
      </c>
      <c r="B1206" s="197">
        <v>45.524630000000002</v>
      </c>
      <c r="C1206" s="197">
        <v>-114.29506000000001</v>
      </c>
      <c r="D1206" s="86" t="s">
        <v>4050</v>
      </c>
      <c r="E1206" s="86" t="s">
        <v>4064</v>
      </c>
      <c r="F1206" s="86" t="s">
        <v>4065</v>
      </c>
      <c r="G1206" s="86" t="s">
        <v>4067</v>
      </c>
      <c r="H1206" s="86" t="s">
        <v>4069</v>
      </c>
      <c r="I1206" s="86" t="s">
        <v>4195</v>
      </c>
      <c r="J1206" s="47" t="s">
        <v>4276</v>
      </c>
      <c r="K1206" s="42" t="s">
        <v>1195</v>
      </c>
      <c r="L1206" s="137">
        <v>45748.596381400464</v>
      </c>
      <c r="M1206" s="14">
        <v>1789.43</v>
      </c>
      <c r="N1206" s="14">
        <v>309.83600000000001</v>
      </c>
      <c r="O1206" s="15">
        <f t="shared" si="40"/>
        <v>0.17314787390398059</v>
      </c>
      <c r="P1206" s="16">
        <v>3.4153099999999998</v>
      </c>
      <c r="Q1206" s="16">
        <v>7.3837856356004816E-2</v>
      </c>
      <c r="R1206" s="17">
        <v>0.25489499999999998</v>
      </c>
      <c r="S1206" s="17">
        <v>5.4447307784682977E-3</v>
      </c>
      <c r="T1206" s="17">
        <v>0.957731</v>
      </c>
      <c r="U1206" s="18">
        <v>3.9207100000000001</v>
      </c>
      <c r="V1206" s="18">
        <v>8.4050308516031041E-2</v>
      </c>
      <c r="W1206" s="19">
        <v>9.7211099999999995E-2</v>
      </c>
      <c r="X1206" s="19">
        <v>1.9571110494420087E-3</v>
      </c>
      <c r="Y1206" s="18">
        <v>-7.0812383500167372E-2</v>
      </c>
      <c r="Z1206" s="20">
        <v>7.45339E-2</v>
      </c>
      <c r="AA1206" s="20">
        <v>1.6511675834148391E-3</v>
      </c>
      <c r="AB1206" s="237">
        <v>1571.2889315911054</v>
      </c>
      <c r="AC1206" s="237">
        <v>37.707001315163353</v>
      </c>
      <c r="AD1206" s="238">
        <v>0.93203534400572841</v>
      </c>
      <c r="AE1206" s="239">
        <v>1464.4968198879094</v>
      </c>
      <c r="AF1206" s="239">
        <v>31.395183406149684</v>
      </c>
      <c r="AG1206" s="240">
        <v>1508.3335419947766</v>
      </c>
      <c r="AH1206" s="240">
        <v>32.609665128715783</v>
      </c>
      <c r="AI1206" s="239">
        <v>1571.2889315911054</v>
      </c>
      <c r="AJ1206" s="239">
        <v>37.707001315163353</v>
      </c>
      <c r="AK1206" s="21"/>
      <c r="AL1206" s="186"/>
      <c r="AM1206" s="187"/>
    </row>
    <row r="1207" spans="1:39" x14ac:dyDescent="0.25">
      <c r="A1207" s="161" t="s">
        <v>4009</v>
      </c>
      <c r="B1207" s="197">
        <v>45.524630000000002</v>
      </c>
      <c r="C1207" s="197">
        <v>-114.29506000000001</v>
      </c>
      <c r="D1207" s="86" t="s">
        <v>4050</v>
      </c>
      <c r="E1207" s="86" t="s">
        <v>4064</v>
      </c>
      <c r="F1207" s="86" t="s">
        <v>4065</v>
      </c>
      <c r="G1207" s="86" t="s">
        <v>4067</v>
      </c>
      <c r="H1207" s="86" t="s">
        <v>4069</v>
      </c>
      <c r="I1207" s="86" t="s">
        <v>4195</v>
      </c>
      <c r="J1207" s="47" t="s">
        <v>4276</v>
      </c>
      <c r="K1207" s="42" t="s">
        <v>1217</v>
      </c>
      <c r="L1207" s="137">
        <v>45748.606441782409</v>
      </c>
      <c r="M1207" s="14">
        <v>385.78300000000002</v>
      </c>
      <c r="N1207" s="14">
        <v>65.0428</v>
      </c>
      <c r="O1207" s="15">
        <f t="shared" si="40"/>
        <v>0.16859944580243297</v>
      </c>
      <c r="P1207" s="16">
        <v>4.0135899999999998</v>
      </c>
      <c r="Q1207" s="16">
        <v>9.118272165739516E-2</v>
      </c>
      <c r="R1207" s="17">
        <v>0.29714499999999999</v>
      </c>
      <c r="S1207" s="17">
        <v>6.5238705514824554E-3</v>
      </c>
      <c r="T1207" s="17">
        <v>0.96061200000000002</v>
      </c>
      <c r="U1207" s="18">
        <v>3.36503</v>
      </c>
      <c r="V1207" s="18">
        <v>7.4162227182103954E-2</v>
      </c>
      <c r="W1207" s="19">
        <v>9.8782099999999998E-2</v>
      </c>
      <c r="X1207" s="19">
        <v>2.0009027067513802E-3</v>
      </c>
      <c r="Y1207" s="18">
        <v>-0.33854976866732228</v>
      </c>
      <c r="Z1207" s="20">
        <v>8.4412399999999999E-2</v>
      </c>
      <c r="AA1207" s="20">
        <v>2.0540687213440548E-3</v>
      </c>
      <c r="AB1207" s="237">
        <v>1601.2561081670565</v>
      </c>
      <c r="AC1207" s="237">
        <v>37.789482347952763</v>
      </c>
      <c r="AD1207" s="238">
        <v>1.0474781574568504</v>
      </c>
      <c r="AE1207" s="239">
        <v>1677.2807977993555</v>
      </c>
      <c r="AF1207" s="239">
        <v>36.965756493872675</v>
      </c>
      <c r="AG1207" s="240">
        <v>1643.4373923999103</v>
      </c>
      <c r="AH1207" s="240">
        <v>37.336423080722327</v>
      </c>
      <c r="AI1207" s="239">
        <v>1601.2561081670565</v>
      </c>
      <c r="AJ1207" s="239">
        <v>37.789482347952763</v>
      </c>
      <c r="AK1207" s="21"/>
      <c r="AL1207" s="186"/>
      <c r="AM1207" s="187"/>
    </row>
    <row r="1208" spans="1:39" x14ac:dyDescent="0.25">
      <c r="A1208" s="161" t="s">
        <v>4009</v>
      </c>
      <c r="B1208" s="197">
        <v>45.524630000000002</v>
      </c>
      <c r="C1208" s="197">
        <v>-114.29506000000001</v>
      </c>
      <c r="D1208" s="86" t="s">
        <v>4050</v>
      </c>
      <c r="E1208" s="86" t="s">
        <v>4064</v>
      </c>
      <c r="F1208" s="86" t="s">
        <v>4065</v>
      </c>
      <c r="G1208" s="86" t="s">
        <v>4067</v>
      </c>
      <c r="H1208" s="86" t="s">
        <v>4069</v>
      </c>
      <c r="I1208" s="86" t="s">
        <v>4195</v>
      </c>
      <c r="J1208" s="47" t="s">
        <v>4276</v>
      </c>
      <c r="K1208" s="42" t="s">
        <v>1216</v>
      </c>
      <c r="L1208" s="137">
        <v>45748.606028495371</v>
      </c>
      <c r="M1208" s="14">
        <v>1707.59</v>
      </c>
      <c r="N1208" s="14">
        <v>62.884900000000002</v>
      </c>
      <c r="O1208" s="15">
        <f t="shared" si="40"/>
        <v>3.6826697275107026E-2</v>
      </c>
      <c r="P1208" s="16">
        <v>3.68363</v>
      </c>
      <c r="Q1208" s="16">
        <v>7.7570891660532049E-2</v>
      </c>
      <c r="R1208" s="17">
        <v>0.272372</v>
      </c>
      <c r="S1208" s="17">
        <v>5.7360340535948708E-3</v>
      </c>
      <c r="T1208" s="17">
        <v>0.97272400000000003</v>
      </c>
      <c r="U1208" s="18">
        <v>3.66873</v>
      </c>
      <c r="V1208" s="18">
        <v>7.7097657243070619E-2</v>
      </c>
      <c r="W1208" s="19">
        <v>9.89202E-2</v>
      </c>
      <c r="X1208" s="19">
        <v>1.9845756554228416E-3</v>
      </c>
      <c r="Y1208" s="18">
        <v>3.2880298042764267E-2</v>
      </c>
      <c r="Z1208" s="20">
        <v>7.80502E-2</v>
      </c>
      <c r="AA1208" s="20">
        <v>1.9572273118920042E-3</v>
      </c>
      <c r="AB1208" s="237">
        <v>1603.8620318527387</v>
      </c>
      <c r="AC1208" s="237">
        <v>37.416125229339286</v>
      </c>
      <c r="AD1208" s="238">
        <v>0.96881996435447459</v>
      </c>
      <c r="AE1208" s="239">
        <v>1553.8535565290656</v>
      </c>
      <c r="AF1208" s="239">
        <v>32.65393444249213</v>
      </c>
      <c r="AG1208" s="240">
        <v>1574.8185264284464</v>
      </c>
      <c r="AH1208" s="240">
        <v>33.162960801866568</v>
      </c>
      <c r="AI1208" s="239">
        <v>1603.8620318527387</v>
      </c>
      <c r="AJ1208" s="239">
        <v>37.416125229339286</v>
      </c>
      <c r="AK1208" s="21" t="s">
        <v>4284</v>
      </c>
      <c r="AL1208" s="186"/>
      <c r="AM1208" s="187"/>
    </row>
    <row r="1209" spans="1:39" x14ac:dyDescent="0.25">
      <c r="A1209" s="161" t="s">
        <v>4009</v>
      </c>
      <c r="B1209" s="197">
        <v>45.524630000000002</v>
      </c>
      <c r="C1209" s="197">
        <v>-114.29506000000001</v>
      </c>
      <c r="D1209" s="86" t="s">
        <v>4050</v>
      </c>
      <c r="E1209" s="86" t="s">
        <v>4064</v>
      </c>
      <c r="F1209" s="86" t="s">
        <v>4065</v>
      </c>
      <c r="G1209" s="86" t="s">
        <v>4067</v>
      </c>
      <c r="H1209" s="86" t="s">
        <v>4069</v>
      </c>
      <c r="I1209" s="86" t="s">
        <v>4195</v>
      </c>
      <c r="J1209" s="47" t="s">
        <v>4276</v>
      </c>
      <c r="K1209" s="42" t="s">
        <v>1201</v>
      </c>
      <c r="L1209" s="137">
        <v>45748.599764918981</v>
      </c>
      <c r="M1209" s="14">
        <v>84.758499999999998</v>
      </c>
      <c r="N1209" s="14">
        <v>48.403199999999998</v>
      </c>
      <c r="O1209" s="15">
        <f t="shared" si="40"/>
        <v>0.57107192788923822</v>
      </c>
      <c r="P1209" s="16">
        <v>3.9317500000000001</v>
      </c>
      <c r="Q1209" s="16">
        <v>0.10193171869226968</v>
      </c>
      <c r="R1209" s="17">
        <v>0.28615000000000002</v>
      </c>
      <c r="S1209" s="17">
        <v>7.0022289533833437E-3</v>
      </c>
      <c r="T1209" s="17">
        <v>0.92807300000000004</v>
      </c>
      <c r="U1209" s="18">
        <v>3.4903</v>
      </c>
      <c r="V1209" s="18">
        <v>8.4742979805055227E-2</v>
      </c>
      <c r="W1209" s="19">
        <v>9.9407700000000002E-2</v>
      </c>
      <c r="X1209" s="19">
        <v>2.1175475920545447E-3</v>
      </c>
      <c r="Y1209" s="18">
        <v>-0.14297924668101369</v>
      </c>
      <c r="Z1209" s="20">
        <v>8.2264599999999993E-2</v>
      </c>
      <c r="AA1209" s="20">
        <v>2.1077431583720061E-3</v>
      </c>
      <c r="AB1209" s="237">
        <v>1613.0250701595662</v>
      </c>
      <c r="AC1209" s="237">
        <v>39.680116555622057</v>
      </c>
      <c r="AD1209" s="238">
        <v>1.0068392004540143</v>
      </c>
      <c r="AE1209" s="239">
        <v>1624.056871951738</v>
      </c>
      <c r="AF1209" s="239">
        <v>39.431400940339593</v>
      </c>
      <c r="AG1209" s="240">
        <v>1618.8937313098156</v>
      </c>
      <c r="AH1209" s="240">
        <v>41.970272884224819</v>
      </c>
      <c r="AI1209" s="239">
        <v>1613.0250701595662</v>
      </c>
      <c r="AJ1209" s="239">
        <v>39.680116555622057</v>
      </c>
      <c r="AK1209" s="21"/>
      <c r="AL1209" s="186"/>
      <c r="AM1209" s="187"/>
    </row>
    <row r="1210" spans="1:39" x14ac:dyDescent="0.25">
      <c r="A1210" s="161" t="s">
        <v>4009</v>
      </c>
      <c r="B1210" s="197">
        <v>45.524630000000002</v>
      </c>
      <c r="C1210" s="197">
        <v>-114.29506000000001</v>
      </c>
      <c r="D1210" s="86" t="s">
        <v>4050</v>
      </c>
      <c r="E1210" s="86" t="s">
        <v>4064</v>
      </c>
      <c r="F1210" s="86" t="s">
        <v>4065</v>
      </c>
      <c r="G1210" s="86" t="s">
        <v>4067</v>
      </c>
      <c r="H1210" s="86" t="s">
        <v>4069</v>
      </c>
      <c r="I1210" s="86" t="s">
        <v>4195</v>
      </c>
      <c r="J1210" s="47" t="s">
        <v>4276</v>
      </c>
      <c r="K1210" s="42" t="s">
        <v>1211</v>
      </c>
      <c r="L1210" s="137">
        <v>45748.603948032411</v>
      </c>
      <c r="M1210" s="14">
        <v>271.29000000000002</v>
      </c>
      <c r="N1210" s="14">
        <v>175.571</v>
      </c>
      <c r="O1210" s="15">
        <f t="shared" si="40"/>
        <v>0.64717092410335797</v>
      </c>
      <c r="P1210" s="16">
        <v>4.1921499999999998</v>
      </c>
      <c r="Q1210" s="16">
        <v>9.0301451752228215E-2</v>
      </c>
      <c r="R1210" s="17">
        <v>0.29459200000000002</v>
      </c>
      <c r="S1210" s="17">
        <v>6.2599557415128747E-3</v>
      </c>
      <c r="T1210" s="17">
        <v>0.92071899999999995</v>
      </c>
      <c r="U1210" s="18">
        <v>3.3871099999999998</v>
      </c>
      <c r="V1210" s="18">
        <v>7.2170716682391348E-2</v>
      </c>
      <c r="W1210" s="19">
        <v>0.103575</v>
      </c>
      <c r="X1210" s="19">
        <v>2.0952353515354787E-3</v>
      </c>
      <c r="Y1210" s="18">
        <v>-1.7272645804105227E-2</v>
      </c>
      <c r="Z1210" s="20">
        <v>8.4826700000000005E-2</v>
      </c>
      <c r="AA1210" s="20">
        <v>1.862700928492011E-3</v>
      </c>
      <c r="AB1210" s="237">
        <v>1689.1484164952817</v>
      </c>
      <c r="AC1210" s="237">
        <v>37.316323497608856</v>
      </c>
      <c r="AD1210" s="238">
        <v>0.98727049029728686</v>
      </c>
      <c r="AE1210" s="239">
        <v>1667.6463853381824</v>
      </c>
      <c r="AF1210" s="239">
        <v>35.533311525948669</v>
      </c>
      <c r="AG1210" s="240">
        <v>1676.8200947034306</v>
      </c>
      <c r="AH1210" s="240">
        <v>36.119721116617626</v>
      </c>
      <c r="AI1210" s="239">
        <v>1689.1484164952817</v>
      </c>
      <c r="AJ1210" s="239">
        <v>37.316323497608856</v>
      </c>
      <c r="AK1210" s="21"/>
      <c r="AL1210" s="186"/>
      <c r="AM1210" s="187"/>
    </row>
    <row r="1211" spans="1:39" x14ac:dyDescent="0.25">
      <c r="A1211" s="161" t="s">
        <v>4009</v>
      </c>
      <c r="B1211" s="197">
        <v>45.524630000000002</v>
      </c>
      <c r="C1211" s="197">
        <v>-114.29506000000001</v>
      </c>
      <c r="D1211" s="86" t="s">
        <v>4050</v>
      </c>
      <c r="E1211" s="86" t="s">
        <v>4064</v>
      </c>
      <c r="F1211" s="86" t="s">
        <v>4065</v>
      </c>
      <c r="G1211" s="86" t="s">
        <v>4067</v>
      </c>
      <c r="H1211" s="86" t="s">
        <v>4069</v>
      </c>
      <c r="I1211" s="86" t="s">
        <v>4195</v>
      </c>
      <c r="J1211" s="47" t="s">
        <v>4276</v>
      </c>
      <c r="K1211" s="42" t="s">
        <v>1194</v>
      </c>
      <c r="L1211" s="137">
        <v>45748.595960868057</v>
      </c>
      <c r="M1211" s="14">
        <v>100.988</v>
      </c>
      <c r="N1211" s="14">
        <v>68.910399999999996</v>
      </c>
      <c r="O1211" s="15">
        <f t="shared" si="40"/>
        <v>0.68236226086267671</v>
      </c>
      <c r="P1211" s="16">
        <v>4.3930800000000003</v>
      </c>
      <c r="Q1211" s="16">
        <v>9.7680248522411126E-2</v>
      </c>
      <c r="R1211" s="17">
        <v>0.308336</v>
      </c>
      <c r="S1211" s="17">
        <v>6.5803472551530283E-3</v>
      </c>
      <c r="T1211" s="17">
        <v>0.86090299999999997</v>
      </c>
      <c r="U1211" s="18">
        <v>3.2409599999999998</v>
      </c>
      <c r="V1211" s="18">
        <v>6.9325746245388509E-2</v>
      </c>
      <c r="W1211" s="19">
        <v>0.103828</v>
      </c>
      <c r="X1211" s="19">
        <v>2.1502053053315631E-3</v>
      </c>
      <c r="Y1211" s="18">
        <v>-9.7726934454079858E-2</v>
      </c>
      <c r="Z1211" s="20">
        <v>8.6140300000000003E-2</v>
      </c>
      <c r="AA1211" s="20">
        <v>2.0057558551668246E-3</v>
      </c>
      <c r="AB1211" s="237">
        <v>1693.6475905579239</v>
      </c>
      <c r="AC1211" s="237">
        <v>38.180245868858115</v>
      </c>
      <c r="AD1211" s="238">
        <v>1.0235719665930139</v>
      </c>
      <c r="AE1211" s="239">
        <v>1733.5701949828938</v>
      </c>
      <c r="AF1211" s="239">
        <v>37.081928637179352</v>
      </c>
      <c r="AG1211" s="240">
        <v>1715.1881173022123</v>
      </c>
      <c r="AH1211" s="240">
        <v>38.13725257923064</v>
      </c>
      <c r="AI1211" s="239">
        <v>1693.6475905579239</v>
      </c>
      <c r="AJ1211" s="239">
        <v>38.180245868858115</v>
      </c>
      <c r="AK1211" s="21"/>
      <c r="AL1211" s="186"/>
      <c r="AM1211" s="187"/>
    </row>
    <row r="1212" spans="1:39" x14ac:dyDescent="0.25">
      <c r="A1212" s="161" t="s">
        <v>4009</v>
      </c>
      <c r="B1212" s="197">
        <v>45.524630000000002</v>
      </c>
      <c r="C1212" s="197">
        <v>-114.29506000000001</v>
      </c>
      <c r="D1212" s="86" t="s">
        <v>4050</v>
      </c>
      <c r="E1212" s="86" t="s">
        <v>4064</v>
      </c>
      <c r="F1212" s="86" t="s">
        <v>4065</v>
      </c>
      <c r="G1212" s="86" t="s">
        <v>4067</v>
      </c>
      <c r="H1212" s="86" t="s">
        <v>4069</v>
      </c>
      <c r="I1212" s="86" t="s">
        <v>4195</v>
      </c>
      <c r="J1212" s="47" t="s">
        <v>4276</v>
      </c>
      <c r="K1212" s="42" t="s">
        <v>1183</v>
      </c>
      <c r="L1212" s="137">
        <v>45748.591375011572</v>
      </c>
      <c r="M1212" s="14">
        <v>46.053699999999999</v>
      </c>
      <c r="N1212" s="14">
        <v>21.7987</v>
      </c>
      <c r="O1212" s="15">
        <f t="shared" si="40"/>
        <v>0.47333221869252634</v>
      </c>
      <c r="P1212" s="16">
        <v>4.3774600000000001</v>
      </c>
      <c r="Q1212" s="16">
        <v>0.10444870446606795</v>
      </c>
      <c r="R1212" s="17">
        <v>0.30443500000000001</v>
      </c>
      <c r="S1212" s="17">
        <v>6.8949925359568023E-3</v>
      </c>
      <c r="T1212" s="17">
        <v>0.83058200000000004</v>
      </c>
      <c r="U1212" s="18">
        <v>3.2845900000000001</v>
      </c>
      <c r="V1212" s="18">
        <v>7.4845727800589928E-2</v>
      </c>
      <c r="W1212" s="19">
        <v>0.1043</v>
      </c>
      <c r="X1212" s="19">
        <v>2.2480350949593739E-3</v>
      </c>
      <c r="Y1212" s="18">
        <v>8.2477579943855142E-2</v>
      </c>
      <c r="Z1212" s="20">
        <v>8.9708499999999997E-2</v>
      </c>
      <c r="AA1212" s="20">
        <v>3.6631982169273887E-3</v>
      </c>
      <c r="AB1212" s="237">
        <v>1702.0052708247874</v>
      </c>
      <c r="AC1212" s="237">
        <v>39.694722411648563</v>
      </c>
      <c r="AD1212" s="238">
        <v>1.0066640369691733</v>
      </c>
      <c r="AE1212" s="239">
        <v>1713.3474968712917</v>
      </c>
      <c r="AF1212" s="239">
        <v>39.041932289464071</v>
      </c>
      <c r="AG1212" s="240">
        <v>1707.8785125397108</v>
      </c>
      <c r="AH1212" s="240">
        <v>40.750960150454368</v>
      </c>
      <c r="AI1212" s="239">
        <v>1702.0052708247874</v>
      </c>
      <c r="AJ1212" s="239">
        <v>39.694722411648563</v>
      </c>
      <c r="AK1212" s="21"/>
      <c r="AL1212" s="186"/>
      <c r="AM1212" s="187"/>
    </row>
    <row r="1213" spans="1:39" x14ac:dyDescent="0.25">
      <c r="A1213" s="161" t="s">
        <v>4009</v>
      </c>
      <c r="B1213" s="197">
        <v>45.524630000000002</v>
      </c>
      <c r="C1213" s="197">
        <v>-114.29506000000001</v>
      </c>
      <c r="D1213" s="86" t="s">
        <v>4050</v>
      </c>
      <c r="E1213" s="86" t="s">
        <v>4064</v>
      </c>
      <c r="F1213" s="86" t="s">
        <v>4065</v>
      </c>
      <c r="G1213" s="86" t="s">
        <v>4067</v>
      </c>
      <c r="H1213" s="86" t="s">
        <v>4069</v>
      </c>
      <c r="I1213" s="86" t="s">
        <v>4195</v>
      </c>
      <c r="J1213" s="47" t="s">
        <v>4276</v>
      </c>
      <c r="K1213" s="42" t="s">
        <v>1214</v>
      </c>
      <c r="L1213" s="137">
        <v>45748.605192974537</v>
      </c>
      <c r="M1213" s="14">
        <v>476.23099999999999</v>
      </c>
      <c r="N1213" s="14">
        <v>264.49200000000002</v>
      </c>
      <c r="O1213" s="15">
        <f t="shared" si="40"/>
        <v>0.55538593665679059</v>
      </c>
      <c r="P1213" s="16">
        <v>4.3344100000000001</v>
      </c>
      <c r="Q1213" s="16">
        <v>0.10274777649238936</v>
      </c>
      <c r="R1213" s="17">
        <v>0.30345699999999998</v>
      </c>
      <c r="S1213" s="17">
        <v>7.0278575483357659E-3</v>
      </c>
      <c r="T1213" s="17">
        <v>0.97737099999999999</v>
      </c>
      <c r="U1213" s="18">
        <v>3.2833299999999999</v>
      </c>
      <c r="V1213" s="18">
        <v>7.7151804618686648E-2</v>
      </c>
      <c r="W1213" s="19">
        <v>0.104444</v>
      </c>
      <c r="X1213" s="19">
        <v>2.1092888336880274E-3</v>
      </c>
      <c r="Y1213" s="18">
        <v>-2.7790037466463993E-2</v>
      </c>
      <c r="Z1213" s="20">
        <v>8.8969099999999995E-2</v>
      </c>
      <c r="AA1213" s="20">
        <v>2.2020281882673531E-3</v>
      </c>
      <c r="AB1213" s="237">
        <v>1704.5457921069619</v>
      </c>
      <c r="AC1213" s="237">
        <v>37.181520953796849</v>
      </c>
      <c r="AD1213" s="238">
        <v>1.0055023826401892</v>
      </c>
      <c r="AE1213" s="239">
        <v>1713.9248552828587</v>
      </c>
      <c r="AF1213" s="239">
        <v>40.273866947852916</v>
      </c>
      <c r="AG1213" s="240">
        <v>1709.3362085409817</v>
      </c>
      <c r="AH1213" s="240">
        <v>40.520046489722255</v>
      </c>
      <c r="AI1213" s="239">
        <v>1704.5457921069619</v>
      </c>
      <c r="AJ1213" s="239">
        <v>37.181520953796849</v>
      </c>
      <c r="AK1213" s="21"/>
      <c r="AL1213" s="186"/>
      <c r="AM1213" s="187"/>
    </row>
    <row r="1214" spans="1:39" x14ac:dyDescent="0.25">
      <c r="A1214" s="161" t="s">
        <v>4009</v>
      </c>
      <c r="B1214" s="197">
        <v>45.524630000000002</v>
      </c>
      <c r="C1214" s="197">
        <v>-114.29506000000001</v>
      </c>
      <c r="D1214" s="86" t="s">
        <v>4050</v>
      </c>
      <c r="E1214" s="86" t="s">
        <v>4064</v>
      </c>
      <c r="F1214" s="86" t="s">
        <v>4065</v>
      </c>
      <c r="G1214" s="86" t="s">
        <v>4067</v>
      </c>
      <c r="H1214" s="86" t="s">
        <v>4069</v>
      </c>
      <c r="I1214" s="86" t="s">
        <v>4195</v>
      </c>
      <c r="J1214" s="47" t="s">
        <v>4276</v>
      </c>
      <c r="K1214" s="42" t="s">
        <v>1218</v>
      </c>
      <c r="L1214" s="137">
        <v>45748.606859733794</v>
      </c>
      <c r="M1214" s="14">
        <v>235.19900000000001</v>
      </c>
      <c r="N1214" s="14">
        <v>55.657299999999999</v>
      </c>
      <c r="O1214" s="15">
        <f t="shared" si="40"/>
        <v>0.2366391863910986</v>
      </c>
      <c r="P1214" s="16">
        <v>4.4044299999999996</v>
      </c>
      <c r="Q1214" s="16">
        <v>9.5317014442962908E-2</v>
      </c>
      <c r="R1214" s="17">
        <v>0.30777300000000002</v>
      </c>
      <c r="S1214" s="17">
        <v>6.6162728761743192E-3</v>
      </c>
      <c r="T1214" s="17">
        <v>0.93849700000000003</v>
      </c>
      <c r="U1214" s="18">
        <v>3.2423199999999999</v>
      </c>
      <c r="V1214" s="18">
        <v>7.0180416761372974E-2</v>
      </c>
      <c r="W1214" s="19">
        <v>0.104764</v>
      </c>
      <c r="X1214" s="19">
        <v>2.1190294297994071E-3</v>
      </c>
      <c r="Y1214" s="18">
        <v>0.18584150414546702</v>
      </c>
      <c r="Z1214" s="20">
        <v>8.7695099999999998E-2</v>
      </c>
      <c r="AA1214" s="20">
        <v>2.2001800421110993E-3</v>
      </c>
      <c r="AB1214" s="237">
        <v>1710.175972169362</v>
      </c>
      <c r="AC1214" s="237">
        <v>37.212679472090635</v>
      </c>
      <c r="AD1214" s="238">
        <v>1.0133065884225039</v>
      </c>
      <c r="AE1214" s="239">
        <v>1732.9325799610751</v>
      </c>
      <c r="AF1214" s="239">
        <v>37.509539675611769</v>
      </c>
      <c r="AG1214" s="240">
        <v>1722.2761589502065</v>
      </c>
      <c r="AH1214" s="240">
        <v>37.272069602065997</v>
      </c>
      <c r="AI1214" s="239">
        <v>1710.175972169362</v>
      </c>
      <c r="AJ1214" s="239">
        <v>37.212679472090635</v>
      </c>
      <c r="AK1214" s="21"/>
      <c r="AL1214" s="186"/>
      <c r="AM1214" s="187"/>
    </row>
    <row r="1215" spans="1:39" x14ac:dyDescent="0.25">
      <c r="A1215" s="161" t="s">
        <v>4009</v>
      </c>
      <c r="B1215" s="197">
        <v>45.524630000000002</v>
      </c>
      <c r="C1215" s="197">
        <v>-114.29506000000001</v>
      </c>
      <c r="D1215" s="86" t="s">
        <v>4050</v>
      </c>
      <c r="E1215" s="86" t="s">
        <v>4064</v>
      </c>
      <c r="F1215" s="86" t="s">
        <v>4065</v>
      </c>
      <c r="G1215" s="86" t="s">
        <v>4067</v>
      </c>
      <c r="H1215" s="86" t="s">
        <v>4069</v>
      </c>
      <c r="I1215" s="86" t="s">
        <v>4195</v>
      </c>
      <c r="J1215" s="47" t="s">
        <v>4276</v>
      </c>
      <c r="K1215" s="42" t="s">
        <v>1191</v>
      </c>
      <c r="L1215" s="137">
        <v>45748.59470465278</v>
      </c>
      <c r="M1215" s="14">
        <v>161.65700000000001</v>
      </c>
      <c r="N1215" s="14">
        <v>98.019800000000004</v>
      </c>
      <c r="O1215" s="15">
        <f t="shared" si="40"/>
        <v>0.6063442968754833</v>
      </c>
      <c r="P1215" s="16">
        <v>4.3714700000000004</v>
      </c>
      <c r="Q1215" s="16">
        <v>9.7984546790807786E-2</v>
      </c>
      <c r="R1215" s="17">
        <v>0.29980400000000001</v>
      </c>
      <c r="S1215" s="17">
        <v>6.5942102640422374E-3</v>
      </c>
      <c r="T1215" s="17">
        <v>0.90984900000000002</v>
      </c>
      <c r="U1215" s="18">
        <v>3.3283299999999998</v>
      </c>
      <c r="V1215" s="18">
        <v>7.3966953679058589E-2</v>
      </c>
      <c r="W1215" s="19">
        <v>0.10539900000000001</v>
      </c>
      <c r="X1215" s="19">
        <v>2.1513835784185489E-3</v>
      </c>
      <c r="Y1215" s="18">
        <v>0.10260113528221157</v>
      </c>
      <c r="Z1215" s="20">
        <v>8.7357500000000005E-2</v>
      </c>
      <c r="AA1215" s="20">
        <v>1.9937621747613231E-3</v>
      </c>
      <c r="AB1215" s="237">
        <v>1721.2858911058972</v>
      </c>
      <c r="AC1215" s="237">
        <v>37.500748535813059</v>
      </c>
      <c r="AD1215" s="238">
        <v>0.98388340464992563</v>
      </c>
      <c r="AE1215" s="239">
        <v>1693.5446229171514</v>
      </c>
      <c r="AF1215" s="239">
        <v>37.636393229256619</v>
      </c>
      <c r="AG1215" s="240">
        <v>1705.6085936411866</v>
      </c>
      <c r="AH1215" s="240">
        <v>38.2304545268385</v>
      </c>
      <c r="AI1215" s="239">
        <v>1721.2858911058972</v>
      </c>
      <c r="AJ1215" s="239">
        <v>37.500748535813059</v>
      </c>
      <c r="AK1215" s="21"/>
      <c r="AL1215" s="186"/>
      <c r="AM1215" s="187"/>
    </row>
    <row r="1216" spans="1:39" x14ac:dyDescent="0.25">
      <c r="A1216" s="161" t="s">
        <v>4009</v>
      </c>
      <c r="B1216" s="197">
        <v>45.524630000000002</v>
      </c>
      <c r="C1216" s="197">
        <v>-114.29506000000001</v>
      </c>
      <c r="D1216" s="86" t="s">
        <v>4050</v>
      </c>
      <c r="E1216" s="86" t="s">
        <v>4064</v>
      </c>
      <c r="F1216" s="86" t="s">
        <v>4065</v>
      </c>
      <c r="G1216" s="86" t="s">
        <v>4067</v>
      </c>
      <c r="H1216" s="86" t="s">
        <v>4069</v>
      </c>
      <c r="I1216" s="86" t="s">
        <v>4195</v>
      </c>
      <c r="J1216" s="47" t="s">
        <v>4276</v>
      </c>
      <c r="K1216" s="42" t="s">
        <v>1204</v>
      </c>
      <c r="L1216" s="137">
        <v>45748.601017442132</v>
      </c>
      <c r="M1216" s="14">
        <v>345.07600000000002</v>
      </c>
      <c r="N1216" s="14">
        <v>320.25099999999998</v>
      </c>
      <c r="O1216" s="15">
        <f t="shared" si="40"/>
        <v>0.92805932606150521</v>
      </c>
      <c r="P1216" s="16">
        <v>4.30396</v>
      </c>
      <c r="Q1216" s="16">
        <v>9.4026725429954217E-2</v>
      </c>
      <c r="R1216" s="17">
        <v>0.29820200000000002</v>
      </c>
      <c r="S1216" s="17">
        <v>6.4753031574745594E-3</v>
      </c>
      <c r="T1216" s="17">
        <v>0.94728299999999999</v>
      </c>
      <c r="U1216" s="18">
        <v>3.35242</v>
      </c>
      <c r="V1216" s="18">
        <v>7.2616384153440197E-2</v>
      </c>
      <c r="W1216" s="19">
        <v>0.10544100000000001</v>
      </c>
      <c r="X1216" s="19">
        <v>2.1314791092806895E-3</v>
      </c>
      <c r="Y1216" s="18">
        <v>1.1528423501631682E-2</v>
      </c>
      <c r="Z1216" s="20">
        <v>8.4842699999999993E-2</v>
      </c>
      <c r="AA1216" s="20">
        <v>1.8816113757670577E-3</v>
      </c>
      <c r="AB1216" s="237">
        <v>1722.0178132474871</v>
      </c>
      <c r="AC1216" s="237">
        <v>37.135578220538704</v>
      </c>
      <c r="AD1216" s="238">
        <v>0.97724508914155261</v>
      </c>
      <c r="AE1216" s="239">
        <v>1682.8334514103819</v>
      </c>
      <c r="AF1216" s="239">
        <v>36.451661896145453</v>
      </c>
      <c r="AG1216" s="240">
        <v>1699.9836434067522</v>
      </c>
      <c r="AH1216" s="240">
        <v>37.138796660289572</v>
      </c>
      <c r="AI1216" s="239">
        <v>1722.0178132474871</v>
      </c>
      <c r="AJ1216" s="239">
        <v>37.135578220538704</v>
      </c>
      <c r="AK1216" s="21"/>
      <c r="AL1216" s="186"/>
      <c r="AM1216" s="187"/>
    </row>
    <row r="1217" spans="1:39" x14ac:dyDescent="0.25">
      <c r="A1217" s="161" t="s">
        <v>4009</v>
      </c>
      <c r="B1217" s="197">
        <v>45.524630000000002</v>
      </c>
      <c r="C1217" s="197">
        <v>-114.29506000000001</v>
      </c>
      <c r="D1217" s="86" t="s">
        <v>4050</v>
      </c>
      <c r="E1217" s="86" t="s">
        <v>4064</v>
      </c>
      <c r="F1217" s="86" t="s">
        <v>4065</v>
      </c>
      <c r="G1217" s="86" t="s">
        <v>4067</v>
      </c>
      <c r="H1217" s="86" t="s">
        <v>4069</v>
      </c>
      <c r="I1217" s="86" t="s">
        <v>4195</v>
      </c>
      <c r="J1217" s="47" t="s">
        <v>4276</v>
      </c>
      <c r="K1217" s="42" t="s">
        <v>1185</v>
      </c>
      <c r="L1217" s="137">
        <v>45748.59220958333</v>
      </c>
      <c r="M1217" s="14">
        <v>173.49799999999999</v>
      </c>
      <c r="N1217" s="14">
        <v>116.94499999999999</v>
      </c>
      <c r="O1217" s="15">
        <f t="shared" si="40"/>
        <v>0.67404235207322272</v>
      </c>
      <c r="P1217" s="16">
        <v>4.5347600000000003</v>
      </c>
      <c r="Q1217" s="16">
        <v>9.9280735560732039E-2</v>
      </c>
      <c r="R1217" s="17">
        <v>0.31198399999999998</v>
      </c>
      <c r="S1217" s="17">
        <v>6.7688596282165581E-3</v>
      </c>
      <c r="T1217" s="17">
        <v>0.93048699999999995</v>
      </c>
      <c r="U1217" s="18">
        <v>3.20303</v>
      </c>
      <c r="V1217" s="18">
        <v>6.9814559674970383E-2</v>
      </c>
      <c r="W1217" s="19">
        <v>0.10545</v>
      </c>
      <c r="X1217" s="19">
        <v>2.1423373112150197E-3</v>
      </c>
      <c r="Y1217" s="18">
        <v>0.1376076143789412</v>
      </c>
      <c r="Z1217" s="20">
        <v>9.16159E-2</v>
      </c>
      <c r="AA1217" s="20">
        <v>2.0898407482925585E-3</v>
      </c>
      <c r="AB1217" s="237">
        <v>1722.1746070189508</v>
      </c>
      <c r="AC1217" s="237">
        <v>37.320833654428476</v>
      </c>
      <c r="AD1217" s="238">
        <v>1.017054393421351</v>
      </c>
      <c r="AE1217" s="239">
        <v>1751.5452503073125</v>
      </c>
      <c r="AF1217" s="239">
        <v>38.17740089883354</v>
      </c>
      <c r="AG1217" s="240">
        <v>1737.8237756297021</v>
      </c>
      <c r="AH1217" s="240">
        <v>38.04664915440847</v>
      </c>
      <c r="AI1217" s="239">
        <v>1722.1746070189508</v>
      </c>
      <c r="AJ1217" s="239">
        <v>37.320833654428476</v>
      </c>
      <c r="AK1217" s="21"/>
      <c r="AL1217" s="186"/>
      <c r="AM1217" s="187"/>
    </row>
    <row r="1218" spans="1:39" x14ac:dyDescent="0.25">
      <c r="A1218" s="161" t="s">
        <v>4009</v>
      </c>
      <c r="B1218" s="197">
        <v>45.524630000000002</v>
      </c>
      <c r="C1218" s="197">
        <v>-114.29506000000001</v>
      </c>
      <c r="D1218" s="86" t="s">
        <v>4050</v>
      </c>
      <c r="E1218" s="86" t="s">
        <v>4064</v>
      </c>
      <c r="F1218" s="86" t="s">
        <v>4065</v>
      </c>
      <c r="G1218" s="86" t="s">
        <v>4067</v>
      </c>
      <c r="H1218" s="86" t="s">
        <v>4069</v>
      </c>
      <c r="I1218" s="86" t="s">
        <v>4195</v>
      </c>
      <c r="J1218" s="47" t="s">
        <v>4276</v>
      </c>
      <c r="K1218" s="42" t="s">
        <v>1190</v>
      </c>
      <c r="L1218" s="137">
        <v>45748.59429040509</v>
      </c>
      <c r="M1218" s="14">
        <v>182.767</v>
      </c>
      <c r="N1218" s="14">
        <v>85.838499999999996</v>
      </c>
      <c r="O1218" s="15">
        <f t="shared" si="40"/>
        <v>0.4696608249848167</v>
      </c>
      <c r="P1218" s="16">
        <v>4.5311700000000004</v>
      </c>
      <c r="Q1218" s="16">
        <v>9.8852495664854115E-2</v>
      </c>
      <c r="R1218" s="17">
        <v>0.31215100000000001</v>
      </c>
      <c r="S1218" s="17">
        <v>6.7006986683479505E-3</v>
      </c>
      <c r="T1218" s="17">
        <v>0.91839300000000001</v>
      </c>
      <c r="U1218" s="18">
        <v>3.20106</v>
      </c>
      <c r="V1218" s="18">
        <v>6.9044914696522006E-2</v>
      </c>
      <c r="W1218" s="19">
        <v>0.105631</v>
      </c>
      <c r="X1218" s="19">
        <v>2.1511237264371847E-3</v>
      </c>
      <c r="Y1218" s="18">
        <v>6.4705168964452067E-2</v>
      </c>
      <c r="Z1218" s="20">
        <v>9.0690800000000002E-2</v>
      </c>
      <c r="AA1218" s="20">
        <v>2.0707147444978991E-3</v>
      </c>
      <c r="AB1218" s="237">
        <v>1725.3244120558606</v>
      </c>
      <c r="AC1218" s="237">
        <v>37.394888282749179</v>
      </c>
      <c r="AD1218" s="238">
        <v>1.0157446759677107</v>
      </c>
      <c r="AE1218" s="239">
        <v>1752.489085862861</v>
      </c>
      <c r="AF1218" s="239">
        <v>37.80012228448922</v>
      </c>
      <c r="AG1218" s="240">
        <v>1739.7629432689225</v>
      </c>
      <c r="AH1218" s="240">
        <v>37.954856870822546</v>
      </c>
      <c r="AI1218" s="239">
        <v>1725.3244120558606</v>
      </c>
      <c r="AJ1218" s="239">
        <v>37.394888282749179</v>
      </c>
      <c r="AK1218" s="21"/>
      <c r="AL1218" s="186"/>
      <c r="AM1218" s="187"/>
    </row>
    <row r="1219" spans="1:39" x14ac:dyDescent="0.25">
      <c r="A1219" s="161" t="s">
        <v>4009</v>
      </c>
      <c r="B1219" s="197">
        <v>45.524630000000002</v>
      </c>
      <c r="C1219" s="197">
        <v>-114.29506000000001</v>
      </c>
      <c r="D1219" s="86" t="s">
        <v>4050</v>
      </c>
      <c r="E1219" s="86" t="s">
        <v>4064</v>
      </c>
      <c r="F1219" s="86" t="s">
        <v>4065</v>
      </c>
      <c r="G1219" s="86" t="s">
        <v>4067</v>
      </c>
      <c r="H1219" s="86" t="s">
        <v>4069</v>
      </c>
      <c r="I1219" s="86" t="s">
        <v>4195</v>
      </c>
      <c r="J1219" s="47" t="s">
        <v>4276</v>
      </c>
      <c r="K1219" s="42" t="s">
        <v>1219</v>
      </c>
      <c r="L1219" s="137">
        <v>45748.607276377312</v>
      </c>
      <c r="M1219" s="14">
        <v>102.861</v>
      </c>
      <c r="N1219" s="14">
        <v>41.245899999999999</v>
      </c>
      <c r="O1219" s="15">
        <f t="shared" si="40"/>
        <v>0.40098676855173482</v>
      </c>
      <c r="P1219" s="16">
        <v>4.4216600000000001</v>
      </c>
      <c r="Q1219" s="16">
        <v>0.10102219276594623</v>
      </c>
      <c r="R1219" s="17">
        <v>0.30678499999999997</v>
      </c>
      <c r="S1219" s="17">
        <v>6.8286793427133471E-3</v>
      </c>
      <c r="T1219" s="17">
        <v>0.88413399999999998</v>
      </c>
      <c r="U1219" s="18">
        <v>3.2568000000000001</v>
      </c>
      <c r="V1219" s="18">
        <v>7.3036793030978583E-2</v>
      </c>
      <c r="W1219" s="19">
        <v>0.10563500000000001</v>
      </c>
      <c r="X1219" s="19">
        <v>2.1749626692173364E-3</v>
      </c>
      <c r="Y1219" s="18">
        <v>4.892771725252866E-2</v>
      </c>
      <c r="Z1219" s="20">
        <v>8.899E-2</v>
      </c>
      <c r="AA1219" s="20">
        <v>2.4416730826423102E-3</v>
      </c>
      <c r="AB1219" s="237">
        <v>1725.3939459772857</v>
      </c>
      <c r="AC1219" s="237">
        <v>37.807539966941881</v>
      </c>
      <c r="AD1219" s="238">
        <v>1.0004515204180215</v>
      </c>
      <c r="AE1219" s="239">
        <v>1726.1729965730251</v>
      </c>
      <c r="AF1219" s="239">
        <v>38.711047619248383</v>
      </c>
      <c r="AG1219" s="240">
        <v>1725.4476884263688</v>
      </c>
      <c r="AH1219" s="240">
        <v>39.421508887559192</v>
      </c>
      <c r="AI1219" s="239">
        <v>1725.3939459772857</v>
      </c>
      <c r="AJ1219" s="239">
        <v>37.807539966941881</v>
      </c>
      <c r="AK1219" s="21"/>
      <c r="AL1219" s="186"/>
      <c r="AM1219" s="187"/>
    </row>
    <row r="1220" spans="1:39" x14ac:dyDescent="0.25">
      <c r="A1220" s="161" t="s">
        <v>4009</v>
      </c>
      <c r="B1220" s="197">
        <v>45.524630000000002</v>
      </c>
      <c r="C1220" s="197">
        <v>-114.29506000000001</v>
      </c>
      <c r="D1220" s="86" t="s">
        <v>4050</v>
      </c>
      <c r="E1220" s="86" t="s">
        <v>4064</v>
      </c>
      <c r="F1220" s="86" t="s">
        <v>4065</v>
      </c>
      <c r="G1220" s="86" t="s">
        <v>4067</v>
      </c>
      <c r="H1220" s="86" t="s">
        <v>4069</v>
      </c>
      <c r="I1220" s="86" t="s">
        <v>4195</v>
      </c>
      <c r="J1220" s="47" t="s">
        <v>4276</v>
      </c>
      <c r="K1220" s="42" t="s">
        <v>1187</v>
      </c>
      <c r="L1220" s="137">
        <v>45748.593043807872</v>
      </c>
      <c r="M1220" s="14">
        <v>712.15099999999995</v>
      </c>
      <c r="N1220" s="14">
        <v>598.13099999999997</v>
      </c>
      <c r="O1220" s="15">
        <f t="shared" si="40"/>
        <v>0.83989350573122834</v>
      </c>
      <c r="P1220" s="16">
        <v>4.3533400000000002</v>
      </c>
      <c r="Q1220" s="16">
        <v>9.564714239996927E-2</v>
      </c>
      <c r="R1220" s="17">
        <v>0.29603099999999999</v>
      </c>
      <c r="S1220" s="17">
        <v>6.4480518239232541E-3</v>
      </c>
      <c r="T1220" s="17">
        <v>0.973217</v>
      </c>
      <c r="U1220" s="18">
        <v>3.3764699999999999</v>
      </c>
      <c r="V1220" s="18">
        <v>7.3704016897656266E-2</v>
      </c>
      <c r="W1220" s="19">
        <v>0.10714700000000001</v>
      </c>
      <c r="X1220" s="19">
        <v>2.1538221494115991E-3</v>
      </c>
      <c r="Y1220" s="18">
        <v>-6.1133941256047153E-2</v>
      </c>
      <c r="Z1220" s="20">
        <v>8.4877499999999995E-2</v>
      </c>
      <c r="AA1220" s="20">
        <v>1.8498055220006237E-3</v>
      </c>
      <c r="AB1220" s="237">
        <v>1751.4482749869944</v>
      </c>
      <c r="AC1220" s="237">
        <v>36.791616795989789</v>
      </c>
      <c r="AD1220" s="238">
        <v>0.954795608877405</v>
      </c>
      <c r="AE1220" s="239">
        <v>1672.2751221334879</v>
      </c>
      <c r="AF1220" s="239">
        <v>36.503624749888729</v>
      </c>
      <c r="AG1220" s="240">
        <v>1707.3342080542138</v>
      </c>
      <c r="AH1220" s="240">
        <v>37.511804297872473</v>
      </c>
      <c r="AI1220" s="239">
        <v>1751.4482749869944</v>
      </c>
      <c r="AJ1220" s="239">
        <v>36.791616795989789</v>
      </c>
      <c r="AK1220" s="21"/>
      <c r="AL1220" s="186"/>
      <c r="AM1220" s="187"/>
    </row>
    <row r="1221" spans="1:39" x14ac:dyDescent="0.25">
      <c r="A1221" s="161" t="s">
        <v>4009</v>
      </c>
      <c r="B1221" s="197">
        <v>45.524630000000002</v>
      </c>
      <c r="C1221" s="197">
        <v>-114.29506000000001</v>
      </c>
      <c r="D1221" s="86" t="s">
        <v>4050</v>
      </c>
      <c r="E1221" s="86" t="s">
        <v>4064</v>
      </c>
      <c r="F1221" s="86" t="s">
        <v>4065</v>
      </c>
      <c r="G1221" s="86" t="s">
        <v>4067</v>
      </c>
      <c r="H1221" s="86" t="s">
        <v>4069</v>
      </c>
      <c r="I1221" s="86" t="s">
        <v>4195</v>
      </c>
      <c r="J1221" s="47" t="s">
        <v>4276</v>
      </c>
      <c r="K1221" s="42" t="s">
        <v>1203</v>
      </c>
      <c r="L1221" s="137">
        <v>45748.600600983795</v>
      </c>
      <c r="M1221" s="14">
        <v>205.91900000000001</v>
      </c>
      <c r="N1221" s="14">
        <v>94.543499999999995</v>
      </c>
      <c r="O1221" s="15">
        <f t="shared" si="40"/>
        <v>0.4591295606524895</v>
      </c>
      <c r="P1221" s="16">
        <v>4.5823299999999998</v>
      </c>
      <c r="Q1221" s="16">
        <v>0.1004949493300534</v>
      </c>
      <c r="R1221" s="17">
        <v>0.31195600000000001</v>
      </c>
      <c r="S1221" s="17">
        <v>6.6835420822195773E-3</v>
      </c>
      <c r="T1221" s="17">
        <v>0.913439</v>
      </c>
      <c r="U1221" s="18">
        <v>3.20418</v>
      </c>
      <c r="V1221" s="18">
        <v>6.8851278012829947E-2</v>
      </c>
      <c r="W1221" s="19">
        <v>0.10728500000000001</v>
      </c>
      <c r="X1221" s="19">
        <v>2.1767744658151887E-3</v>
      </c>
      <c r="Y1221" s="18">
        <v>-0.14093841433309762</v>
      </c>
      <c r="Z1221" s="20">
        <v>8.89403E-2</v>
      </c>
      <c r="AA1221" s="20">
        <v>2.0416942812370321E-3</v>
      </c>
      <c r="AB1221" s="237">
        <v>1753.8037302801526</v>
      </c>
      <c r="AC1221" s="237">
        <v>37.124963553409614</v>
      </c>
      <c r="AD1221" s="238">
        <v>0.99839835140881428</v>
      </c>
      <c r="AE1221" s="239">
        <v>1750.9947530063332</v>
      </c>
      <c r="AF1221" s="239">
        <v>37.625297748018383</v>
      </c>
      <c r="AG1221" s="240">
        <v>1751.9002471461947</v>
      </c>
      <c r="AH1221" s="240">
        <v>38.420874657273671</v>
      </c>
      <c r="AI1221" s="239">
        <v>1753.8037302801526</v>
      </c>
      <c r="AJ1221" s="239">
        <v>37.124963553409614</v>
      </c>
      <c r="AK1221" s="21"/>
      <c r="AL1221" s="186"/>
      <c r="AM1221" s="187"/>
    </row>
    <row r="1222" spans="1:39" x14ac:dyDescent="0.25">
      <c r="A1222" s="161" t="s">
        <v>4009</v>
      </c>
      <c r="B1222" s="197">
        <v>45.524630000000002</v>
      </c>
      <c r="C1222" s="197">
        <v>-114.29506000000001</v>
      </c>
      <c r="D1222" s="86" t="s">
        <v>4050</v>
      </c>
      <c r="E1222" s="86" t="s">
        <v>4064</v>
      </c>
      <c r="F1222" s="86" t="s">
        <v>4065</v>
      </c>
      <c r="G1222" s="86" t="s">
        <v>4067</v>
      </c>
      <c r="H1222" s="86" t="s">
        <v>4069</v>
      </c>
      <c r="I1222" s="86" t="s">
        <v>4195</v>
      </c>
      <c r="J1222" s="47" t="s">
        <v>4276</v>
      </c>
      <c r="K1222" s="42" t="s">
        <v>1181</v>
      </c>
      <c r="L1222" s="137">
        <v>45748.590538391203</v>
      </c>
      <c r="M1222" s="14">
        <v>89.264899999999997</v>
      </c>
      <c r="N1222" s="14">
        <v>44.575699999999998</v>
      </c>
      <c r="O1222" s="15">
        <f t="shared" si="40"/>
        <v>0.49936425179437832</v>
      </c>
      <c r="P1222" s="16">
        <v>4.7002600000000001</v>
      </c>
      <c r="Q1222" s="16">
        <v>0.10685420361894987</v>
      </c>
      <c r="R1222" s="17">
        <v>0.31853999999999999</v>
      </c>
      <c r="S1222" s="17">
        <v>7.0312129566384206E-3</v>
      </c>
      <c r="T1222" s="17">
        <v>0.86745700000000003</v>
      </c>
      <c r="U1222" s="18">
        <v>3.1340499999999998</v>
      </c>
      <c r="V1222" s="18">
        <v>6.8587101762722119E-2</v>
      </c>
      <c r="W1222" s="19">
        <v>0.107366</v>
      </c>
      <c r="X1222" s="19">
        <v>2.2320461126276044E-3</v>
      </c>
      <c r="Y1222" s="18">
        <v>-5.6551968677558934E-2</v>
      </c>
      <c r="Z1222" s="20">
        <v>9.5462099999999994E-2</v>
      </c>
      <c r="AA1222" s="20">
        <v>2.8310513509055254E-3</v>
      </c>
      <c r="AB1222" s="237">
        <v>1755.184548116184</v>
      </c>
      <c r="AC1222" s="237">
        <v>38.032364464245063</v>
      </c>
      <c r="AD1222" s="238">
        <v>1.0171095006579833</v>
      </c>
      <c r="AE1222" s="239">
        <v>1785.2148792970602</v>
      </c>
      <c r="AF1222" s="239">
        <v>39.068526218367019</v>
      </c>
      <c r="AG1222" s="240">
        <v>1771.0371430858631</v>
      </c>
      <c r="AH1222" s="240">
        <v>40.2621904967002</v>
      </c>
      <c r="AI1222" s="239">
        <v>1755.184548116184</v>
      </c>
      <c r="AJ1222" s="239">
        <v>38.032364464245063</v>
      </c>
      <c r="AK1222" s="21"/>
      <c r="AL1222" s="186"/>
      <c r="AM1222" s="187"/>
    </row>
    <row r="1223" spans="1:39" x14ac:dyDescent="0.25">
      <c r="A1223" s="161" t="s">
        <v>4009</v>
      </c>
      <c r="B1223" s="197">
        <v>45.524630000000002</v>
      </c>
      <c r="C1223" s="197">
        <v>-114.29506000000001</v>
      </c>
      <c r="D1223" s="86" t="s">
        <v>4050</v>
      </c>
      <c r="E1223" s="86" t="s">
        <v>4064</v>
      </c>
      <c r="F1223" s="86" t="s">
        <v>4065</v>
      </c>
      <c r="G1223" s="86" t="s">
        <v>4067</v>
      </c>
      <c r="H1223" s="86" t="s">
        <v>4069</v>
      </c>
      <c r="I1223" s="86" t="s">
        <v>4195</v>
      </c>
      <c r="J1223" s="47" t="s">
        <v>4276</v>
      </c>
      <c r="K1223" s="42" t="s">
        <v>1197</v>
      </c>
      <c r="L1223" s="137">
        <v>45748.597213032408</v>
      </c>
      <c r="M1223" s="14">
        <v>248.381</v>
      </c>
      <c r="N1223" s="14">
        <v>148.21700000000001</v>
      </c>
      <c r="O1223" s="15">
        <f t="shared" si="40"/>
        <v>0.59673243927675634</v>
      </c>
      <c r="P1223" s="16">
        <v>4.6717899999999997</v>
      </c>
      <c r="Q1223" s="16">
        <v>0.1007898298698832</v>
      </c>
      <c r="R1223" s="17">
        <v>0.31442300000000001</v>
      </c>
      <c r="S1223" s="17">
        <v>6.8040702826763924E-3</v>
      </c>
      <c r="T1223" s="17">
        <v>0.92351000000000005</v>
      </c>
      <c r="U1223" s="18">
        <v>3.17903</v>
      </c>
      <c r="V1223" s="18">
        <v>6.8960870449625275E-2</v>
      </c>
      <c r="W1223" s="19">
        <v>0.108123</v>
      </c>
      <c r="X1223" s="19">
        <v>2.1868635932997742E-3</v>
      </c>
      <c r="Y1223" s="18">
        <v>0.2804556863642727</v>
      </c>
      <c r="Z1223" s="20">
        <v>9.0364200000000006E-2</v>
      </c>
      <c r="AA1223" s="20">
        <v>1.9937153791494411E-3</v>
      </c>
      <c r="AB1223" s="237">
        <v>1768.0277314170503</v>
      </c>
      <c r="AC1223" s="237">
        <v>36.942598174912078</v>
      </c>
      <c r="AD1223" s="238">
        <v>0.99722072586634669</v>
      </c>
      <c r="AE1223" s="239">
        <v>1763.1138976755412</v>
      </c>
      <c r="AF1223" s="239">
        <v>38.246216325588897</v>
      </c>
      <c r="AG1223" s="240">
        <v>1764.9878109476192</v>
      </c>
      <c r="AH1223" s="240">
        <v>38.078085955881605</v>
      </c>
      <c r="AI1223" s="239">
        <v>1768.0277314170503</v>
      </c>
      <c r="AJ1223" s="239">
        <v>36.942598174912078</v>
      </c>
      <c r="AK1223" s="21"/>
      <c r="AL1223" s="186"/>
      <c r="AM1223" s="187"/>
    </row>
    <row r="1224" spans="1:39" x14ac:dyDescent="0.25">
      <c r="A1224" s="161" t="s">
        <v>4009</v>
      </c>
      <c r="B1224" s="197">
        <v>45.524630000000002</v>
      </c>
      <c r="C1224" s="197">
        <v>-114.29506000000001</v>
      </c>
      <c r="D1224" s="86" t="s">
        <v>4050</v>
      </c>
      <c r="E1224" s="86" t="s">
        <v>4064</v>
      </c>
      <c r="F1224" s="86" t="s">
        <v>4065</v>
      </c>
      <c r="G1224" s="86" t="s">
        <v>4067</v>
      </c>
      <c r="H1224" s="86" t="s">
        <v>4069</v>
      </c>
      <c r="I1224" s="86" t="s">
        <v>4195</v>
      </c>
      <c r="J1224" s="47" t="s">
        <v>4276</v>
      </c>
      <c r="K1224" s="42" t="s">
        <v>1210</v>
      </c>
      <c r="L1224" s="137">
        <v>45748.603528807871</v>
      </c>
      <c r="M1224" s="14">
        <v>162.80699999999999</v>
      </c>
      <c r="N1224" s="14">
        <v>33.0899</v>
      </c>
      <c r="O1224" s="15">
        <f t="shared" si="40"/>
        <v>0.20324617491876887</v>
      </c>
      <c r="P1224" s="16">
        <v>4.6607000000000003</v>
      </c>
      <c r="Q1224" s="16">
        <v>9.9679127163112752E-2</v>
      </c>
      <c r="R1224" s="17">
        <v>0.313612</v>
      </c>
      <c r="S1224" s="17">
        <v>6.6470208968003111E-3</v>
      </c>
      <c r="T1224" s="17">
        <v>0.91502499999999998</v>
      </c>
      <c r="U1224" s="18">
        <v>3.18058</v>
      </c>
      <c r="V1224" s="18">
        <v>6.7573312349255163E-2</v>
      </c>
      <c r="W1224" s="19">
        <v>0.108196</v>
      </c>
      <c r="X1224" s="19">
        <v>2.186149496158943E-3</v>
      </c>
      <c r="Y1224" s="18">
        <v>5.4008164382121179E-2</v>
      </c>
      <c r="Z1224" s="20">
        <v>9.0165800000000004E-2</v>
      </c>
      <c r="AA1224" s="20">
        <v>2.5950199458686248E-3</v>
      </c>
      <c r="AB1224" s="237">
        <v>1769.2604071234564</v>
      </c>
      <c r="AC1224" s="237">
        <v>36.899976578442725</v>
      </c>
      <c r="AD1224" s="238">
        <v>0.99610102955893831</v>
      </c>
      <c r="AE1224" s="239">
        <v>1762.3621130935412</v>
      </c>
      <c r="AF1224" s="239">
        <v>37.442430481410057</v>
      </c>
      <c r="AG1224" s="240">
        <v>1765.1447044379011</v>
      </c>
      <c r="AH1224" s="240">
        <v>37.751428638393506</v>
      </c>
      <c r="AI1224" s="239">
        <v>1769.2604071234564</v>
      </c>
      <c r="AJ1224" s="239">
        <v>36.899976578442725</v>
      </c>
      <c r="AK1224" s="21"/>
      <c r="AL1224" s="186"/>
      <c r="AM1224" s="187"/>
    </row>
    <row r="1225" spans="1:39" x14ac:dyDescent="0.25">
      <c r="A1225" s="161" t="s">
        <v>4009</v>
      </c>
      <c r="B1225" s="197">
        <v>45.524630000000002</v>
      </c>
      <c r="C1225" s="197">
        <v>-114.29506000000001</v>
      </c>
      <c r="D1225" s="86" t="s">
        <v>4050</v>
      </c>
      <c r="E1225" s="86" t="s">
        <v>4064</v>
      </c>
      <c r="F1225" s="86" t="s">
        <v>4065</v>
      </c>
      <c r="G1225" s="86" t="s">
        <v>4067</v>
      </c>
      <c r="H1225" s="86" t="s">
        <v>4069</v>
      </c>
      <c r="I1225" s="86" t="s">
        <v>4195</v>
      </c>
      <c r="J1225" s="47" t="s">
        <v>4276</v>
      </c>
      <c r="K1225" s="42" t="s">
        <v>1205</v>
      </c>
      <c r="L1225" s="137">
        <v>45748.601439826387</v>
      </c>
      <c r="M1225" s="14">
        <v>129.33600000000001</v>
      </c>
      <c r="N1225" s="14">
        <v>74.522900000000007</v>
      </c>
      <c r="O1225" s="15">
        <f t="shared" si="40"/>
        <v>0.57619610935856991</v>
      </c>
      <c r="P1225" s="16">
        <v>4.6669900000000002</v>
      </c>
      <c r="Q1225" s="16">
        <v>0.10190443964955601</v>
      </c>
      <c r="R1225" s="17">
        <v>0.314438</v>
      </c>
      <c r="S1225" s="17">
        <v>6.7757920008291285E-3</v>
      </c>
      <c r="T1225" s="17">
        <v>0.89699899999999999</v>
      </c>
      <c r="U1225" s="18">
        <v>3.1789900000000002</v>
      </c>
      <c r="V1225" s="18">
        <v>6.8390898907164543E-2</v>
      </c>
      <c r="W1225" s="19">
        <v>0.108387</v>
      </c>
      <c r="X1225" s="19">
        <v>2.2113973294387874E-3</v>
      </c>
      <c r="Y1225" s="18">
        <v>3.6380668231657476E-2</v>
      </c>
      <c r="Z1225" s="20">
        <v>9.0825900000000001E-2</v>
      </c>
      <c r="AA1225" s="20">
        <v>2.0933086080231937E-3</v>
      </c>
      <c r="AB1225" s="237">
        <v>1772.4808074715127</v>
      </c>
      <c r="AC1225" s="237">
        <v>37.245489612484654</v>
      </c>
      <c r="AD1225" s="238">
        <v>0.99472631786949894</v>
      </c>
      <c r="AE1225" s="239">
        <v>1763.1333071104941</v>
      </c>
      <c r="AF1225" s="239">
        <v>37.931000653178678</v>
      </c>
      <c r="AG1225" s="240">
        <v>1767.0395985738542</v>
      </c>
      <c r="AH1225" s="240">
        <v>38.583579594394884</v>
      </c>
      <c r="AI1225" s="239">
        <v>1772.4808074715127</v>
      </c>
      <c r="AJ1225" s="239">
        <v>37.245489612484654</v>
      </c>
      <c r="AK1225" s="21"/>
      <c r="AL1225" s="186"/>
      <c r="AM1225" s="187"/>
    </row>
    <row r="1226" spans="1:39" x14ac:dyDescent="0.25">
      <c r="A1226" s="161" t="s">
        <v>4009</v>
      </c>
      <c r="B1226" s="197">
        <v>45.524630000000002</v>
      </c>
      <c r="C1226" s="197">
        <v>-114.29506000000001</v>
      </c>
      <c r="D1226" s="86" t="s">
        <v>4050</v>
      </c>
      <c r="E1226" s="86" t="s">
        <v>4064</v>
      </c>
      <c r="F1226" s="86" t="s">
        <v>4065</v>
      </c>
      <c r="G1226" s="86" t="s">
        <v>4067</v>
      </c>
      <c r="H1226" s="86" t="s">
        <v>4069</v>
      </c>
      <c r="I1226" s="86" t="s">
        <v>4195</v>
      </c>
      <c r="J1226" s="47" t="s">
        <v>4276</v>
      </c>
      <c r="K1226" s="42" t="s">
        <v>1182</v>
      </c>
      <c r="L1226" s="137">
        <v>45748.590951701386</v>
      </c>
      <c r="M1226" s="14">
        <v>195.36199999999999</v>
      </c>
      <c r="N1226" s="14">
        <v>38.899000000000001</v>
      </c>
      <c r="O1226" s="15">
        <f t="shared" si="40"/>
        <v>0.19911241694904844</v>
      </c>
      <c r="P1226" s="16">
        <v>4.70702</v>
      </c>
      <c r="Q1226" s="16">
        <v>0.1019473717825526</v>
      </c>
      <c r="R1226" s="17">
        <v>0.31520100000000001</v>
      </c>
      <c r="S1226" s="17">
        <v>6.7408640966347931E-3</v>
      </c>
      <c r="T1226" s="17">
        <v>0.89675199999999999</v>
      </c>
      <c r="U1226" s="18">
        <v>3.1543100000000002</v>
      </c>
      <c r="V1226" s="18">
        <v>6.7875441621031096E-2</v>
      </c>
      <c r="W1226" s="19">
        <v>0.108407</v>
      </c>
      <c r="X1226" s="19">
        <v>2.2045710289598295E-3</v>
      </c>
      <c r="Y1226" s="18">
        <v>0.12826967388389182</v>
      </c>
      <c r="Z1226" s="20">
        <v>9.2324900000000001E-2</v>
      </c>
      <c r="AA1226" s="20">
        <v>2.5783031522503322E-3</v>
      </c>
      <c r="AB1226" s="237">
        <v>1772.8176196426216</v>
      </c>
      <c r="AC1226" s="237">
        <v>37.122118519653966</v>
      </c>
      <c r="AD1226" s="238">
        <v>1.0013390310192867</v>
      </c>
      <c r="AE1226" s="239">
        <v>1775.191477426861</v>
      </c>
      <c r="AF1226" s="239">
        <v>38.199132454400122</v>
      </c>
      <c r="AG1226" s="240">
        <v>1773.7237591526562</v>
      </c>
      <c r="AH1226" s="240">
        <v>38.416338896771762</v>
      </c>
      <c r="AI1226" s="239">
        <v>1772.8176196426216</v>
      </c>
      <c r="AJ1226" s="239">
        <v>37.122118519653966</v>
      </c>
      <c r="AK1226" s="21"/>
      <c r="AL1226" s="186"/>
      <c r="AM1226" s="187"/>
    </row>
    <row r="1227" spans="1:39" x14ac:dyDescent="0.25">
      <c r="A1227" s="161" t="s">
        <v>4009</v>
      </c>
      <c r="B1227" s="197">
        <v>45.524630000000002</v>
      </c>
      <c r="C1227" s="197">
        <v>-114.29506000000001</v>
      </c>
      <c r="D1227" s="86" t="s">
        <v>4050</v>
      </c>
      <c r="E1227" s="86" t="s">
        <v>4064</v>
      </c>
      <c r="F1227" s="86" t="s">
        <v>4065</v>
      </c>
      <c r="G1227" s="86" t="s">
        <v>4067</v>
      </c>
      <c r="H1227" s="86" t="s">
        <v>4069</v>
      </c>
      <c r="I1227" s="86" t="s">
        <v>4195</v>
      </c>
      <c r="J1227" s="47" t="s">
        <v>4276</v>
      </c>
      <c r="K1227" s="42" t="s">
        <v>1188</v>
      </c>
      <c r="L1227" s="137">
        <v>45748.593457870367</v>
      </c>
      <c r="M1227" s="14">
        <v>504.62599999999998</v>
      </c>
      <c r="N1227" s="14">
        <v>376.68299999999999</v>
      </c>
      <c r="O1227" s="15">
        <f t="shared" si="40"/>
        <v>0.7464597543527286</v>
      </c>
      <c r="P1227" s="16">
        <v>4.8822599999999996</v>
      </c>
      <c r="Q1227" s="16">
        <v>0.109399141262626</v>
      </c>
      <c r="R1227" s="17">
        <v>0.32677099999999998</v>
      </c>
      <c r="S1227" s="17">
        <v>7.2535206165557971E-3</v>
      </c>
      <c r="T1227" s="17">
        <v>0.97493600000000002</v>
      </c>
      <c r="U1227" s="18">
        <v>3.0603400000000001</v>
      </c>
      <c r="V1227" s="18">
        <v>6.8124359247482114E-2</v>
      </c>
      <c r="W1227" s="19">
        <v>0.108427</v>
      </c>
      <c r="X1227" s="19">
        <v>2.1797625445504377E-3</v>
      </c>
      <c r="Y1227" s="18">
        <v>-6.0750070346405859E-2</v>
      </c>
      <c r="Z1227" s="20">
        <v>9.3884800000000004E-2</v>
      </c>
      <c r="AA1227" s="20">
        <v>2.1278118137692532E-3</v>
      </c>
      <c r="AB1227" s="237">
        <v>1773.1543556338063</v>
      </c>
      <c r="AC1227" s="237">
        <v>36.696074902573606</v>
      </c>
      <c r="AD1227" s="238">
        <v>1.0279215724930426</v>
      </c>
      <c r="AE1227" s="239">
        <v>1822.6636135159897</v>
      </c>
      <c r="AF1227" s="239">
        <v>40.573201276484696</v>
      </c>
      <c r="AG1227" s="240">
        <v>1799.3013716323076</v>
      </c>
      <c r="AH1227" s="240">
        <v>40.317808746203511</v>
      </c>
      <c r="AI1227" s="239">
        <v>1773.1543556338063</v>
      </c>
      <c r="AJ1227" s="239">
        <v>36.696074902573606</v>
      </c>
      <c r="AK1227" s="21"/>
      <c r="AL1227" s="186"/>
      <c r="AM1227" s="187"/>
    </row>
    <row r="1228" spans="1:39" x14ac:dyDescent="0.25">
      <c r="A1228" s="161" t="s">
        <v>4009</v>
      </c>
      <c r="B1228" s="197">
        <v>45.524630000000002</v>
      </c>
      <c r="C1228" s="197">
        <v>-114.29506000000001</v>
      </c>
      <c r="D1228" s="86" t="s">
        <v>4050</v>
      </c>
      <c r="E1228" s="86" t="s">
        <v>4064</v>
      </c>
      <c r="F1228" s="86" t="s">
        <v>4065</v>
      </c>
      <c r="G1228" s="86" t="s">
        <v>4067</v>
      </c>
      <c r="H1228" s="86" t="s">
        <v>4069</v>
      </c>
      <c r="I1228" s="86" t="s">
        <v>4195</v>
      </c>
      <c r="J1228" s="47" t="s">
        <v>4276</v>
      </c>
      <c r="K1228" s="42" t="s">
        <v>1215</v>
      </c>
      <c r="L1228" s="137">
        <v>45748.605611840278</v>
      </c>
      <c r="M1228" s="14">
        <v>255.155</v>
      </c>
      <c r="N1228" s="14">
        <v>102.13500000000001</v>
      </c>
      <c r="O1228" s="15">
        <f t="shared" si="40"/>
        <v>0.40028610060551434</v>
      </c>
      <c r="P1228" s="16">
        <v>4.7315800000000001</v>
      </c>
      <c r="Q1228" s="16">
        <v>0.10283083209743078</v>
      </c>
      <c r="R1228" s="17">
        <v>0.31793399999999999</v>
      </c>
      <c r="S1228" s="17">
        <v>6.8216817318972013E-3</v>
      </c>
      <c r="T1228" s="17">
        <v>0.93823199999999995</v>
      </c>
      <c r="U1228" s="18">
        <v>3.14392</v>
      </c>
      <c r="V1228" s="18">
        <v>6.7357096717792109E-2</v>
      </c>
      <c r="W1228" s="19">
        <v>0.108431</v>
      </c>
      <c r="X1228" s="19">
        <v>2.1915846277878481E-3</v>
      </c>
      <c r="Y1228" s="18">
        <v>-0.10682573068465026</v>
      </c>
      <c r="Z1228" s="20">
        <v>9.2340500000000006E-2</v>
      </c>
      <c r="AA1228" s="20">
        <v>1.9831540151337211E-3</v>
      </c>
      <c r="AB1228" s="237">
        <v>1773.2216936933753</v>
      </c>
      <c r="AC1228" s="237">
        <v>36.893429693058962</v>
      </c>
      <c r="AD1228" s="238">
        <v>1.004001714123927</v>
      </c>
      <c r="AE1228" s="239">
        <v>1780.3176199898819</v>
      </c>
      <c r="AF1228" s="239">
        <v>38.142518295010028</v>
      </c>
      <c r="AG1228" s="240">
        <v>1776.6763523019704</v>
      </c>
      <c r="AH1228" s="240">
        <v>38.612283354617212</v>
      </c>
      <c r="AI1228" s="239">
        <v>1773.2216936933753</v>
      </c>
      <c r="AJ1228" s="239">
        <v>36.893429693058962</v>
      </c>
      <c r="AK1228" s="21"/>
      <c r="AL1228" s="186"/>
      <c r="AM1228" s="187"/>
    </row>
    <row r="1229" spans="1:39" x14ac:dyDescent="0.25">
      <c r="A1229" s="161" t="s">
        <v>4009</v>
      </c>
      <c r="B1229" s="197">
        <v>45.524630000000002</v>
      </c>
      <c r="C1229" s="197">
        <v>-114.29506000000001</v>
      </c>
      <c r="D1229" s="86" t="s">
        <v>4050</v>
      </c>
      <c r="E1229" s="86" t="s">
        <v>4064</v>
      </c>
      <c r="F1229" s="86" t="s">
        <v>4065</v>
      </c>
      <c r="G1229" s="86" t="s">
        <v>4067</v>
      </c>
      <c r="H1229" s="86" t="s">
        <v>4069</v>
      </c>
      <c r="I1229" s="86" t="s">
        <v>4195</v>
      </c>
      <c r="J1229" s="47" t="s">
        <v>4276</v>
      </c>
      <c r="K1229" s="42" t="s">
        <v>1206</v>
      </c>
      <c r="L1229" s="137">
        <v>45748.601857766203</v>
      </c>
      <c r="M1229" s="14">
        <v>266.26900000000001</v>
      </c>
      <c r="N1229" s="14">
        <v>160.946</v>
      </c>
      <c r="O1229" s="15">
        <f t="shared" si="40"/>
        <v>0.6044488843988598</v>
      </c>
      <c r="P1229" s="16">
        <v>4.6289600000000002</v>
      </c>
      <c r="Q1229" s="16">
        <v>0.10133330604421234</v>
      </c>
      <c r="R1229" s="17">
        <v>0.30974600000000002</v>
      </c>
      <c r="S1229" s="17">
        <v>6.7538252896044036E-3</v>
      </c>
      <c r="T1229" s="17">
        <v>0.94529399999999997</v>
      </c>
      <c r="U1229" s="18">
        <v>3.22763</v>
      </c>
      <c r="V1229" s="18">
        <v>7.0177635506263672E-2</v>
      </c>
      <c r="W1229" s="19">
        <v>0.108916</v>
      </c>
      <c r="X1229" s="19">
        <v>2.2054952518915111E-3</v>
      </c>
      <c r="Y1229" s="18">
        <v>6.6001089149278394E-2</v>
      </c>
      <c r="Z1229" s="20">
        <v>8.6909200000000006E-2</v>
      </c>
      <c r="AA1229" s="20">
        <v>1.9146443482550488E-3</v>
      </c>
      <c r="AB1229" s="237">
        <v>1781.3639398148164</v>
      </c>
      <c r="AC1229" s="237">
        <v>36.925062987708188</v>
      </c>
      <c r="AD1229" s="238">
        <v>0.97669252172929855</v>
      </c>
      <c r="AE1229" s="239">
        <v>1739.8448384953715</v>
      </c>
      <c r="AF1229" s="239">
        <v>37.829056277634791</v>
      </c>
      <c r="AG1229" s="240">
        <v>1758.4109377318632</v>
      </c>
      <c r="AH1229" s="240">
        <v>38.493655962607868</v>
      </c>
      <c r="AI1229" s="239">
        <v>1781.3639398148164</v>
      </c>
      <c r="AJ1229" s="239">
        <v>36.925062987708188</v>
      </c>
      <c r="AK1229" s="21"/>
      <c r="AL1229" s="186"/>
      <c r="AM1229" s="187"/>
    </row>
    <row r="1230" spans="1:39" x14ac:dyDescent="0.25">
      <c r="A1230" s="161" t="s">
        <v>4009</v>
      </c>
      <c r="B1230" s="197">
        <v>45.524630000000002</v>
      </c>
      <c r="C1230" s="197">
        <v>-114.29506000000001</v>
      </c>
      <c r="D1230" s="86" t="s">
        <v>4050</v>
      </c>
      <c r="E1230" s="86" t="s">
        <v>4064</v>
      </c>
      <c r="F1230" s="86" t="s">
        <v>4065</v>
      </c>
      <c r="G1230" s="86" t="s">
        <v>4067</v>
      </c>
      <c r="H1230" s="86" t="s">
        <v>4069</v>
      </c>
      <c r="I1230" s="86" t="s">
        <v>4195</v>
      </c>
      <c r="J1230" s="47" t="s">
        <v>4276</v>
      </c>
      <c r="K1230" s="42" t="s">
        <v>1186</v>
      </c>
      <c r="L1230" s="137">
        <v>45748.592627349535</v>
      </c>
      <c r="M1230" s="14">
        <v>205.24</v>
      </c>
      <c r="N1230" s="14">
        <v>110.79300000000001</v>
      </c>
      <c r="O1230" s="15">
        <f t="shared" si="40"/>
        <v>0.53982167218865718</v>
      </c>
      <c r="P1230" s="16">
        <v>4.7513500000000004</v>
      </c>
      <c r="Q1230" s="16">
        <v>0.10382265407145014</v>
      </c>
      <c r="R1230" s="17">
        <v>0.31744699999999998</v>
      </c>
      <c r="S1230" s="17">
        <v>6.7826911092574455E-3</v>
      </c>
      <c r="T1230" s="17">
        <v>0.89892399999999995</v>
      </c>
      <c r="U1230" s="18">
        <v>3.1501600000000001</v>
      </c>
      <c r="V1230" s="18">
        <v>6.7302662952441944E-2</v>
      </c>
      <c r="W1230" s="19">
        <v>0.108976</v>
      </c>
      <c r="X1230" s="19">
        <v>2.2264740860831952E-3</v>
      </c>
      <c r="Y1230" s="18">
        <v>-5.7362760566693198E-2</v>
      </c>
      <c r="Z1230" s="20">
        <v>9.3931299999999995E-2</v>
      </c>
      <c r="AA1230" s="20">
        <v>2.1187077052703613E-3</v>
      </c>
      <c r="AB1230" s="237">
        <v>1782.3681389219207</v>
      </c>
      <c r="AC1230" s="237">
        <v>37.251151505961985</v>
      </c>
      <c r="AD1230" s="238">
        <v>0.99712027399695813</v>
      </c>
      <c r="AE1230" s="239">
        <v>1777.2354070452739</v>
      </c>
      <c r="AF1230" s="239">
        <v>37.97034931162672</v>
      </c>
      <c r="AG1230" s="240">
        <v>1779.21956716162</v>
      </c>
      <c r="AH1230" s="240">
        <v>38.878065736806612</v>
      </c>
      <c r="AI1230" s="239">
        <v>1782.3681389219207</v>
      </c>
      <c r="AJ1230" s="239">
        <v>37.251151505961985</v>
      </c>
      <c r="AK1230" s="21"/>
      <c r="AL1230" s="186"/>
      <c r="AM1230" s="187"/>
    </row>
    <row r="1231" spans="1:39" x14ac:dyDescent="0.25">
      <c r="A1231" s="161" t="s">
        <v>4009</v>
      </c>
      <c r="B1231" s="197">
        <v>45.524630000000002</v>
      </c>
      <c r="C1231" s="197">
        <v>-114.29506000000001</v>
      </c>
      <c r="D1231" s="86" t="s">
        <v>4050</v>
      </c>
      <c r="E1231" s="86" t="s">
        <v>4064</v>
      </c>
      <c r="F1231" s="86" t="s">
        <v>4065</v>
      </c>
      <c r="G1231" s="86" t="s">
        <v>4067</v>
      </c>
      <c r="H1231" s="86" t="s">
        <v>4069</v>
      </c>
      <c r="I1231" s="86" t="s">
        <v>4195</v>
      </c>
      <c r="J1231" s="47" t="s">
        <v>4276</v>
      </c>
      <c r="K1231" s="42" t="s">
        <v>1202</v>
      </c>
      <c r="L1231" s="137">
        <v>45748.600180266207</v>
      </c>
      <c r="M1231" s="14">
        <v>197.68</v>
      </c>
      <c r="N1231" s="14">
        <v>145.928</v>
      </c>
      <c r="O1231" s="15">
        <f t="shared" si="40"/>
        <v>0.73820315661675429</v>
      </c>
      <c r="P1231" s="16">
        <v>4.6978499999999999</v>
      </c>
      <c r="Q1231" s="16">
        <v>0.10292092080451865</v>
      </c>
      <c r="R1231" s="17">
        <v>0.31340699999999999</v>
      </c>
      <c r="S1231" s="17">
        <v>6.7784262704332779E-3</v>
      </c>
      <c r="T1231" s="17">
        <v>0.91828100000000001</v>
      </c>
      <c r="U1231" s="18">
        <v>3.1868799999999999</v>
      </c>
      <c r="V1231" s="18">
        <v>6.8893881551266953E-2</v>
      </c>
      <c r="W1231" s="19">
        <v>0.109083</v>
      </c>
      <c r="X1231" s="19">
        <v>2.2124955351828395E-3</v>
      </c>
      <c r="Y1231" s="18">
        <v>-2.2401465160463655E-2</v>
      </c>
      <c r="Z1231" s="20">
        <v>8.7892399999999996E-2</v>
      </c>
      <c r="AA1231" s="20">
        <v>1.9152322503720011E-3</v>
      </c>
      <c r="AB1231" s="237">
        <v>1784.1572805815977</v>
      </c>
      <c r="AC1231" s="237">
        <v>36.972795740630119</v>
      </c>
      <c r="AD1231" s="238">
        <v>0.98607511777274592</v>
      </c>
      <c r="AE1231" s="239">
        <v>1759.3131005746011</v>
      </c>
      <c r="AF1231" s="239">
        <v>38.032780764440076</v>
      </c>
      <c r="AG1231" s="240">
        <v>1770.3243168660256</v>
      </c>
      <c r="AH1231" s="240">
        <v>38.784424537710187</v>
      </c>
      <c r="AI1231" s="239">
        <v>1784.1572805815977</v>
      </c>
      <c r="AJ1231" s="239">
        <v>36.972795740630119</v>
      </c>
      <c r="AK1231" s="21"/>
      <c r="AL1231" s="186"/>
      <c r="AM1231" s="187"/>
    </row>
    <row r="1232" spans="1:39" x14ac:dyDescent="0.25">
      <c r="A1232" s="161" t="s">
        <v>4009</v>
      </c>
      <c r="B1232" s="197">
        <v>45.524630000000002</v>
      </c>
      <c r="C1232" s="197">
        <v>-114.29506000000001</v>
      </c>
      <c r="D1232" s="86" t="s">
        <v>4050</v>
      </c>
      <c r="E1232" s="86" t="s">
        <v>4064</v>
      </c>
      <c r="F1232" s="86" t="s">
        <v>4065</v>
      </c>
      <c r="G1232" s="86" t="s">
        <v>4067</v>
      </c>
      <c r="H1232" s="86" t="s">
        <v>4069</v>
      </c>
      <c r="I1232" s="86" t="s">
        <v>4195</v>
      </c>
      <c r="J1232" s="47" t="s">
        <v>4276</v>
      </c>
      <c r="K1232" s="42" t="s">
        <v>1213</v>
      </c>
      <c r="L1232" s="137">
        <v>45748.604777071756</v>
      </c>
      <c r="M1232" s="14">
        <v>278.87400000000002</v>
      </c>
      <c r="N1232" s="14">
        <v>150.29900000000001</v>
      </c>
      <c r="O1232" s="15">
        <f t="shared" si="40"/>
        <v>0.53894948973371481</v>
      </c>
      <c r="P1232" s="16">
        <v>4.70418</v>
      </c>
      <c r="Q1232" s="16">
        <v>0.10421145497386552</v>
      </c>
      <c r="R1232" s="17">
        <v>0.314994</v>
      </c>
      <c r="S1232" s="17">
        <v>6.8550943515023931E-3</v>
      </c>
      <c r="T1232" s="17">
        <v>0.93897799999999998</v>
      </c>
      <c r="U1232" s="18">
        <v>3.1740599999999999</v>
      </c>
      <c r="V1232" s="18">
        <v>6.88997904879253E-2</v>
      </c>
      <c r="W1232" s="19">
        <v>0.109095</v>
      </c>
      <c r="X1232" s="19">
        <v>2.2109406896705752E-3</v>
      </c>
      <c r="Y1232" s="18">
        <v>-0.15988980225997074</v>
      </c>
      <c r="Z1232" s="20">
        <v>9.3154100000000004E-2</v>
      </c>
      <c r="AA1232" s="20">
        <v>2.0866222059809964E-3</v>
      </c>
      <c r="AB1232" s="237">
        <v>1784.3577978926007</v>
      </c>
      <c r="AC1232" s="237">
        <v>36.941834325671024</v>
      </c>
      <c r="AD1232" s="238">
        <v>0.98944775485690784</v>
      </c>
      <c r="AE1232" s="239">
        <v>1765.5288169862499</v>
      </c>
      <c r="AF1232" s="239">
        <v>38.324595499375327</v>
      </c>
      <c r="AG1232" s="240">
        <v>1773.7947249781416</v>
      </c>
      <c r="AH1232" s="240">
        <v>39.294782324430571</v>
      </c>
      <c r="AI1232" s="239">
        <v>1784.3577978926007</v>
      </c>
      <c r="AJ1232" s="239">
        <v>36.941834325671024</v>
      </c>
      <c r="AK1232" s="21"/>
      <c r="AL1232" s="186"/>
      <c r="AM1232" s="187"/>
    </row>
    <row r="1233" spans="1:39" x14ac:dyDescent="0.25">
      <c r="A1233" s="161" t="s">
        <v>4009</v>
      </c>
      <c r="B1233" s="197">
        <v>45.524630000000002</v>
      </c>
      <c r="C1233" s="197">
        <v>-114.29506000000001</v>
      </c>
      <c r="D1233" s="86" t="s">
        <v>4050</v>
      </c>
      <c r="E1233" s="86" t="s">
        <v>4064</v>
      </c>
      <c r="F1233" s="86" t="s">
        <v>4065</v>
      </c>
      <c r="G1233" s="86" t="s">
        <v>4067</v>
      </c>
      <c r="H1233" s="86" t="s">
        <v>4069</v>
      </c>
      <c r="I1233" s="86" t="s">
        <v>4195</v>
      </c>
      <c r="J1233" s="47" t="s">
        <v>4276</v>
      </c>
      <c r="K1233" s="42" t="s">
        <v>1196</v>
      </c>
      <c r="L1233" s="137">
        <v>45748.596799722225</v>
      </c>
      <c r="M1233" s="14">
        <v>282.71100000000001</v>
      </c>
      <c r="N1233" s="14">
        <v>55.674700000000001</v>
      </c>
      <c r="O1233" s="15">
        <f t="shared" si="40"/>
        <v>0.19693149541404473</v>
      </c>
      <c r="P1233" s="16">
        <v>4.8115199999999998</v>
      </c>
      <c r="Q1233" s="16">
        <v>0.10561539211024121</v>
      </c>
      <c r="R1233" s="17">
        <v>0.316693</v>
      </c>
      <c r="S1233" s="17">
        <v>6.8073756058924795E-3</v>
      </c>
      <c r="T1233" s="17">
        <v>0.93590799999999996</v>
      </c>
      <c r="U1233" s="18">
        <v>3.1459899999999998</v>
      </c>
      <c r="V1233" s="18">
        <v>6.7726951182893208E-2</v>
      </c>
      <c r="W1233" s="19">
        <v>0.109844</v>
      </c>
      <c r="X1233" s="19">
        <v>2.2208932401736469E-3</v>
      </c>
      <c r="Y1233" s="18">
        <v>-0.2027366777196041</v>
      </c>
      <c r="Z1233" s="20">
        <v>8.9157799999999995E-2</v>
      </c>
      <c r="AA1233" s="20">
        <v>2.2922535393005718E-3</v>
      </c>
      <c r="AB1233" s="237">
        <v>1796.8202311023551</v>
      </c>
      <c r="AC1233" s="237">
        <v>36.798536549986935</v>
      </c>
      <c r="AD1233" s="238">
        <v>0.99024595365421841</v>
      </c>
      <c r="AE1233" s="239">
        <v>1779.2939632931448</v>
      </c>
      <c r="AF1233" s="239">
        <v>38.30468481844234</v>
      </c>
      <c r="AG1233" s="240">
        <v>1786.9964574518731</v>
      </c>
      <c r="AH1233" s="240">
        <v>39.225511180124279</v>
      </c>
      <c r="AI1233" s="239">
        <v>1796.8202311023551</v>
      </c>
      <c r="AJ1233" s="239">
        <v>36.798536549986935</v>
      </c>
      <c r="AK1233" s="21"/>
      <c r="AL1233" s="186"/>
      <c r="AM1233" s="187"/>
    </row>
    <row r="1234" spans="1:39" x14ac:dyDescent="0.25">
      <c r="A1234" s="161" t="s">
        <v>4009</v>
      </c>
      <c r="B1234" s="197">
        <v>45.524630000000002</v>
      </c>
      <c r="C1234" s="197">
        <v>-114.29506000000001</v>
      </c>
      <c r="D1234" s="86" t="s">
        <v>4050</v>
      </c>
      <c r="E1234" s="86" t="s">
        <v>4064</v>
      </c>
      <c r="F1234" s="86" t="s">
        <v>4065</v>
      </c>
      <c r="G1234" s="86" t="s">
        <v>4067</v>
      </c>
      <c r="H1234" s="86" t="s">
        <v>4069</v>
      </c>
      <c r="I1234" s="86" t="s">
        <v>4195</v>
      </c>
      <c r="J1234" s="47" t="s">
        <v>4276</v>
      </c>
      <c r="K1234" s="42" t="s">
        <v>1209</v>
      </c>
      <c r="L1234" s="137">
        <v>45748.603114016201</v>
      </c>
      <c r="M1234" s="14">
        <v>390.30700000000002</v>
      </c>
      <c r="N1234" s="14">
        <v>194.33</v>
      </c>
      <c r="O1234" s="15">
        <f t="shared" si="40"/>
        <v>0.49789012239083597</v>
      </c>
      <c r="P1234" s="16">
        <v>4.6925600000000003</v>
      </c>
      <c r="Q1234" s="16">
        <v>0.10174027709658549</v>
      </c>
      <c r="R1234" s="17">
        <v>0.31088199999999999</v>
      </c>
      <c r="S1234" s="17">
        <v>6.6259208095554543E-3</v>
      </c>
      <c r="T1234" s="17">
        <v>0.93151399999999995</v>
      </c>
      <c r="U1234" s="18">
        <v>3.2147999999999999</v>
      </c>
      <c r="V1234" s="18">
        <v>6.8360262142270936E-2</v>
      </c>
      <c r="W1234" s="19">
        <v>0.109871</v>
      </c>
      <c r="X1234" s="19">
        <v>2.2219961940777486E-3</v>
      </c>
      <c r="Y1234" s="18">
        <v>-0.20560685782415658</v>
      </c>
      <c r="Z1234" s="20">
        <v>8.8896199999999995E-2</v>
      </c>
      <c r="AA1234" s="20">
        <v>1.9043971616406594E-3</v>
      </c>
      <c r="AB1234" s="237">
        <v>1797.2675335875585</v>
      </c>
      <c r="AC1234" s="237">
        <v>36.805739010090178</v>
      </c>
      <c r="AD1234" s="238">
        <v>0.97143435942672751</v>
      </c>
      <c r="AE1234" s="239">
        <v>1745.9274352090845</v>
      </c>
      <c r="AF1234" s="239">
        <v>37.125810984283866</v>
      </c>
      <c r="AG1234" s="240">
        <v>1769.0469678695529</v>
      </c>
      <c r="AH1234" s="240">
        <v>38.355040470004148</v>
      </c>
      <c r="AI1234" s="239">
        <v>1797.2675335875585</v>
      </c>
      <c r="AJ1234" s="239">
        <v>36.805739010090178</v>
      </c>
      <c r="AK1234" s="21"/>
      <c r="AL1234" s="186"/>
      <c r="AM1234" s="187"/>
    </row>
    <row r="1235" spans="1:39" x14ac:dyDescent="0.25">
      <c r="A1235" s="161" t="s">
        <v>4009</v>
      </c>
      <c r="B1235" s="197">
        <v>45.524630000000002</v>
      </c>
      <c r="C1235" s="197">
        <v>-114.29506000000001</v>
      </c>
      <c r="D1235" s="86" t="s">
        <v>4050</v>
      </c>
      <c r="E1235" s="86" t="s">
        <v>4064</v>
      </c>
      <c r="F1235" s="86" t="s">
        <v>4065</v>
      </c>
      <c r="G1235" s="86" t="s">
        <v>4067</v>
      </c>
      <c r="H1235" s="86" t="s">
        <v>4069</v>
      </c>
      <c r="I1235" s="86" t="s">
        <v>4195</v>
      </c>
      <c r="J1235" s="47" t="s">
        <v>4276</v>
      </c>
      <c r="K1235" s="42" t="s">
        <v>1184</v>
      </c>
      <c r="L1235" s="137">
        <v>45748.591790729166</v>
      </c>
      <c r="M1235" s="14">
        <v>352.79300000000001</v>
      </c>
      <c r="N1235" s="14">
        <v>159.09399999999999</v>
      </c>
      <c r="O1235" s="15">
        <f t="shared" si="40"/>
        <v>0.45095565955106814</v>
      </c>
      <c r="P1235" s="16">
        <v>4.8384</v>
      </c>
      <c r="Q1235" s="16">
        <v>0.10401161269031453</v>
      </c>
      <c r="R1235" s="17">
        <v>0.31881300000000001</v>
      </c>
      <c r="S1235" s="17">
        <v>6.8019644728637037E-3</v>
      </c>
      <c r="T1235" s="17">
        <v>0.94292399999999998</v>
      </c>
      <c r="U1235" s="18">
        <v>3.1337600000000001</v>
      </c>
      <c r="V1235" s="18">
        <v>6.6723035173244336E-2</v>
      </c>
      <c r="W1235" s="19">
        <v>0.11003599999999999</v>
      </c>
      <c r="X1235" s="19">
        <v>2.2230871579854892E-3</v>
      </c>
      <c r="Y1235" s="18">
        <v>-1.4791516998505881E-2</v>
      </c>
      <c r="Z1235" s="20">
        <v>9.3045600000000006E-2</v>
      </c>
      <c r="AA1235" s="20">
        <v>2.0023588985456629E-3</v>
      </c>
      <c r="AB1235" s="237">
        <v>1799.9981290275969</v>
      </c>
      <c r="AC1235" s="237">
        <v>36.75624992921886</v>
      </c>
      <c r="AD1235" s="238">
        <v>0.99186724235226087</v>
      </c>
      <c r="AE1235" s="239">
        <v>1785.3591804778316</v>
      </c>
      <c r="AF1235" s="239">
        <v>38.013307782311678</v>
      </c>
      <c r="AG1235" s="240">
        <v>1791.7414191538626</v>
      </c>
      <c r="AH1235" s="240">
        <v>38.517260774269609</v>
      </c>
      <c r="AI1235" s="239">
        <v>1799.9981290275969</v>
      </c>
      <c r="AJ1235" s="239">
        <v>36.75624992921886</v>
      </c>
      <c r="AK1235" s="21"/>
      <c r="AL1235" s="186"/>
      <c r="AM1235" s="187"/>
    </row>
    <row r="1236" spans="1:39" x14ac:dyDescent="0.25">
      <c r="A1236" s="161" t="s">
        <v>4009</v>
      </c>
      <c r="B1236" s="197">
        <v>45.524630000000002</v>
      </c>
      <c r="C1236" s="197">
        <v>-114.29506000000001</v>
      </c>
      <c r="D1236" s="86" t="s">
        <v>4050</v>
      </c>
      <c r="E1236" s="86" t="s">
        <v>4064</v>
      </c>
      <c r="F1236" s="86" t="s">
        <v>4065</v>
      </c>
      <c r="G1236" s="86" t="s">
        <v>4067</v>
      </c>
      <c r="H1236" s="86" t="s">
        <v>4069</v>
      </c>
      <c r="I1236" s="86" t="s">
        <v>4195</v>
      </c>
      <c r="J1236" s="47" t="s">
        <v>4276</v>
      </c>
      <c r="K1236" s="42" t="s">
        <v>1212</v>
      </c>
      <c r="L1236" s="137">
        <v>45748.604363946761</v>
      </c>
      <c r="M1236" s="14">
        <v>278.29199999999997</v>
      </c>
      <c r="N1236" s="14">
        <v>59.368299999999998</v>
      </c>
      <c r="O1236" s="15">
        <f t="shared" si="40"/>
        <v>0.21333096172365718</v>
      </c>
      <c r="P1236" s="16">
        <v>7.0103299999999997</v>
      </c>
      <c r="Q1236" s="16">
        <v>0.20029775468676628</v>
      </c>
      <c r="R1236" s="17">
        <v>0.36555500000000002</v>
      </c>
      <c r="S1236" s="17">
        <v>8.6613409083178342E-3</v>
      </c>
      <c r="T1236" s="17">
        <v>0.97055400000000003</v>
      </c>
      <c r="U1236" s="18">
        <v>2.7397399999999998</v>
      </c>
      <c r="V1236" s="18">
        <v>6.5114394726895841E-2</v>
      </c>
      <c r="W1236" s="19">
        <v>0.139566</v>
      </c>
      <c r="X1236" s="19">
        <v>2.9957132036962418E-3</v>
      </c>
      <c r="Y1236" s="18">
        <v>-0.95334839178413833</v>
      </c>
      <c r="Z1236" s="20">
        <v>0.10681599999999999</v>
      </c>
      <c r="AA1236" s="20">
        <v>2.7595350405457799E-3</v>
      </c>
      <c r="AB1236" s="237">
        <v>2221.830206106918</v>
      </c>
      <c r="AC1236" s="237">
        <v>37.191850271553463</v>
      </c>
      <c r="AD1236" s="238">
        <v>0.90277894544264481</v>
      </c>
      <c r="AE1236" s="239">
        <v>2005.8215304218177</v>
      </c>
      <c r="AF1236" s="239">
        <v>47.67162390722936</v>
      </c>
      <c r="AG1236" s="240">
        <v>2114.0450346364287</v>
      </c>
      <c r="AH1236" s="240">
        <v>60.402074330935022</v>
      </c>
      <c r="AI1236" s="239">
        <v>2221.830206106918</v>
      </c>
      <c r="AJ1236" s="239">
        <v>37.191850271553463</v>
      </c>
      <c r="AK1236" s="21"/>
      <c r="AL1236" s="186"/>
      <c r="AM1236" s="187"/>
    </row>
    <row r="1237" spans="1:39" x14ac:dyDescent="0.25">
      <c r="A1237" s="161" t="s">
        <v>4009</v>
      </c>
      <c r="B1237" s="197">
        <v>45.524630000000002</v>
      </c>
      <c r="C1237" s="197">
        <v>-114.29506000000001</v>
      </c>
      <c r="D1237" s="86" t="s">
        <v>4050</v>
      </c>
      <c r="E1237" s="86" t="s">
        <v>4064</v>
      </c>
      <c r="F1237" s="86" t="s">
        <v>4065</v>
      </c>
      <c r="G1237" s="86" t="s">
        <v>4067</v>
      </c>
      <c r="H1237" s="86" t="s">
        <v>4069</v>
      </c>
      <c r="I1237" s="86" t="s">
        <v>4195</v>
      </c>
      <c r="J1237" s="47" t="s">
        <v>4276</v>
      </c>
      <c r="K1237" s="42" t="s">
        <v>1220</v>
      </c>
      <c r="L1237" s="137">
        <v>45748.60769005787</v>
      </c>
      <c r="M1237" s="14">
        <v>244.28800000000001</v>
      </c>
      <c r="N1237" s="14">
        <v>94.872399999999999</v>
      </c>
      <c r="O1237" s="15">
        <f t="shared" si="40"/>
        <v>0.38836291590254124</v>
      </c>
      <c r="P1237" s="16">
        <v>6.8578299999999999</v>
      </c>
      <c r="Q1237" s="16">
        <v>0.1479003547389931</v>
      </c>
      <c r="R1237" s="17">
        <v>0.35909799999999997</v>
      </c>
      <c r="S1237" s="17">
        <v>7.6537684903581968E-3</v>
      </c>
      <c r="T1237" s="17">
        <v>0.92045999999999994</v>
      </c>
      <c r="U1237" s="18">
        <v>2.7858100000000001</v>
      </c>
      <c r="V1237" s="18">
        <v>5.9416400685753427E-2</v>
      </c>
      <c r="W1237" s="19">
        <v>0.139711</v>
      </c>
      <c r="X1237" s="19">
        <v>2.8239763700372922E-3</v>
      </c>
      <c r="Y1237" s="18">
        <v>-3.8319442783291281E-2</v>
      </c>
      <c r="Z1237" s="20">
        <v>0.10633099999999999</v>
      </c>
      <c r="AA1237" s="20">
        <v>2.4405097432298852E-3</v>
      </c>
      <c r="AB1237" s="237">
        <v>2223.6292744563702</v>
      </c>
      <c r="AC1237" s="237">
        <v>35.016511471363842</v>
      </c>
      <c r="AD1237" s="238">
        <v>0.88920031008986644</v>
      </c>
      <c r="AE1237" s="239">
        <v>1977.2518403715092</v>
      </c>
      <c r="AF1237" s="239">
        <v>42.171285049646947</v>
      </c>
      <c r="AG1237" s="240">
        <v>2100.1604531514217</v>
      </c>
      <c r="AH1237" s="240">
        <v>45.293405644336438</v>
      </c>
      <c r="AI1237" s="239">
        <v>2223.6292744563702</v>
      </c>
      <c r="AJ1237" s="239">
        <v>35.016511471363842</v>
      </c>
      <c r="AK1237" s="21" t="s">
        <v>4286</v>
      </c>
      <c r="AL1237" s="186"/>
      <c r="AM1237" s="187"/>
    </row>
    <row r="1238" spans="1:39" x14ac:dyDescent="0.25">
      <c r="A1238" s="161" t="s">
        <v>4009</v>
      </c>
      <c r="B1238" s="197">
        <v>45.524630000000002</v>
      </c>
      <c r="C1238" s="197">
        <v>-114.29506000000001</v>
      </c>
      <c r="D1238" s="86" t="s">
        <v>4050</v>
      </c>
      <c r="E1238" s="86" t="s">
        <v>4064</v>
      </c>
      <c r="F1238" s="86" t="s">
        <v>4065</v>
      </c>
      <c r="G1238" s="86" t="s">
        <v>4067</v>
      </c>
      <c r="H1238" s="86" t="s">
        <v>4069</v>
      </c>
      <c r="I1238" s="86" t="s">
        <v>4195</v>
      </c>
      <c r="J1238" s="47" t="s">
        <v>4276</v>
      </c>
      <c r="K1238" s="42" t="s">
        <v>1198</v>
      </c>
      <c r="L1238" s="137">
        <v>45748.597629479169</v>
      </c>
      <c r="M1238" s="14">
        <v>53.008099999999999</v>
      </c>
      <c r="N1238" s="14">
        <v>33.781300000000002</v>
      </c>
      <c r="O1238" s="15">
        <f t="shared" si="40"/>
        <v>0.63728562238601272</v>
      </c>
      <c r="P1238" s="16">
        <v>11.277100000000001</v>
      </c>
      <c r="Q1238" s="16">
        <v>0.29345058957173698</v>
      </c>
      <c r="R1238" s="17">
        <v>0.49240600000000001</v>
      </c>
      <c r="S1238" s="17">
        <v>1.2187181186283397E-2</v>
      </c>
      <c r="T1238" s="17">
        <v>0.94304699999999997</v>
      </c>
      <c r="U1238" s="18">
        <v>2.0321799999999999</v>
      </c>
      <c r="V1238" s="18">
        <v>5.1598617335351142E-2</v>
      </c>
      <c r="W1238" s="19">
        <v>0.16639899999999999</v>
      </c>
      <c r="X1238" s="19">
        <v>3.441776281091059E-3</v>
      </c>
      <c r="Y1238" s="18">
        <v>-2.8001147736838823E-2</v>
      </c>
      <c r="Z1238" s="20">
        <v>0.15013699999999999</v>
      </c>
      <c r="AA1238" s="20">
        <v>5.4827375483876666E-3</v>
      </c>
      <c r="AB1238" s="237">
        <v>2521.7449884492385</v>
      </c>
      <c r="AC1238" s="237">
        <v>34.741912571871659</v>
      </c>
      <c r="AD1238" s="238">
        <v>1.0229738284613707</v>
      </c>
      <c r="AE1238" s="239">
        <v>2579.6791252371927</v>
      </c>
      <c r="AF1238" s="239">
        <v>65.500042334393257</v>
      </c>
      <c r="AG1238" s="240">
        <v>2546.9503258069499</v>
      </c>
      <c r="AH1238" s="240">
        <v>66.276265592925213</v>
      </c>
      <c r="AI1238" s="239">
        <v>2521.7449884492385</v>
      </c>
      <c r="AJ1238" s="239">
        <v>34.741912571871659</v>
      </c>
      <c r="AK1238" s="21"/>
      <c r="AL1238" s="186"/>
      <c r="AM1238" s="187"/>
    </row>
    <row r="1239" spans="1:39" x14ac:dyDescent="0.25">
      <c r="A1239" s="161" t="s">
        <v>4009</v>
      </c>
      <c r="B1239" s="197">
        <v>45.524630000000002</v>
      </c>
      <c r="C1239" s="197">
        <v>-114.29506000000001</v>
      </c>
      <c r="D1239" s="86" t="s">
        <v>4050</v>
      </c>
      <c r="E1239" s="86" t="s">
        <v>4064</v>
      </c>
      <c r="F1239" s="86" t="s">
        <v>4065</v>
      </c>
      <c r="G1239" s="86" t="s">
        <v>4067</v>
      </c>
      <c r="H1239" s="86" t="s">
        <v>4069</v>
      </c>
      <c r="I1239" s="86" t="s">
        <v>4195</v>
      </c>
      <c r="J1239" s="47" t="s">
        <v>4276</v>
      </c>
      <c r="K1239" s="42" t="s">
        <v>1207</v>
      </c>
      <c r="L1239" s="137">
        <v>45748.602271828706</v>
      </c>
      <c r="M1239" s="14">
        <v>158.62700000000001</v>
      </c>
      <c r="N1239" s="14">
        <v>38.708599999999997</v>
      </c>
      <c r="O1239" s="15">
        <f t="shared" si="40"/>
        <v>0.24402277039848194</v>
      </c>
      <c r="P1239" s="16">
        <v>13.0562</v>
      </c>
      <c r="Q1239" s="16">
        <v>0.34400681618973772</v>
      </c>
      <c r="R1239" s="17">
        <v>0.51426300000000003</v>
      </c>
      <c r="S1239" s="17">
        <v>1.2827715943615996E-2</v>
      </c>
      <c r="T1239" s="17">
        <v>0.97530600000000001</v>
      </c>
      <c r="U1239" s="18">
        <v>1.9501900000000001</v>
      </c>
      <c r="V1239" s="18">
        <v>4.8497108289051627E-2</v>
      </c>
      <c r="W1239" s="19">
        <v>0.184838</v>
      </c>
      <c r="X1239" s="19">
        <v>3.7738138281384523E-3</v>
      </c>
      <c r="Y1239" s="18">
        <v>-0.48600659851891104</v>
      </c>
      <c r="Z1239" s="20">
        <v>0.13852600000000001</v>
      </c>
      <c r="AA1239" s="20">
        <v>4.0827322301125752E-3</v>
      </c>
      <c r="AB1239" s="237">
        <v>2696.7659237120256</v>
      </c>
      <c r="AC1239" s="237">
        <v>33.720318325653388</v>
      </c>
      <c r="AD1239" s="238">
        <v>0.98949876525304481</v>
      </c>
      <c r="AE1239" s="239">
        <v>2668.4465516895361</v>
      </c>
      <c r="AF1239" s="239">
        <v>66.358632431113804</v>
      </c>
      <c r="AG1239" s="240">
        <v>2684.1638766756409</v>
      </c>
      <c r="AH1239" s="240">
        <v>70.722773038609319</v>
      </c>
      <c r="AI1239" s="239">
        <v>2696.7659237120256</v>
      </c>
      <c r="AJ1239" s="239">
        <v>33.720318325653388</v>
      </c>
      <c r="AK1239" s="21"/>
      <c r="AL1239" s="186"/>
      <c r="AM1239" s="187"/>
    </row>
    <row r="1240" spans="1:39" x14ac:dyDescent="0.25">
      <c r="K1240" s="42"/>
      <c r="L1240" s="137"/>
      <c r="M1240" s="14"/>
      <c r="N1240" s="14"/>
      <c r="O1240" s="15"/>
      <c r="P1240" s="16"/>
      <c r="Q1240" s="16"/>
      <c r="R1240" s="17"/>
      <c r="S1240" s="17"/>
      <c r="T1240" s="17"/>
      <c r="U1240" s="18"/>
      <c r="V1240" s="18"/>
      <c r="W1240" s="19"/>
      <c r="X1240" s="19"/>
      <c r="Y1240" s="18"/>
      <c r="Z1240" s="20"/>
      <c r="AA1240" s="20"/>
      <c r="AB1240" s="237"/>
      <c r="AC1240" s="237"/>
      <c r="AD1240" s="238"/>
      <c r="AE1240" s="239"/>
      <c r="AF1240" s="239"/>
      <c r="AG1240" s="240"/>
      <c r="AH1240" s="240"/>
      <c r="AI1240" s="239"/>
      <c r="AJ1240" s="239"/>
      <c r="AK1240" s="21"/>
      <c r="AL1240" s="186"/>
      <c r="AM1240" s="187"/>
    </row>
    <row r="1241" spans="1:39" x14ac:dyDescent="0.25">
      <c r="A1241" s="161" t="s">
        <v>4010</v>
      </c>
      <c r="B1241" s="197">
        <v>45.594009999999997</v>
      </c>
      <c r="C1241" s="197">
        <v>-114.32128</v>
      </c>
      <c r="D1241" s="86" t="s">
        <v>4050</v>
      </c>
      <c r="E1241" s="86" t="s">
        <v>4064</v>
      </c>
      <c r="F1241" s="86" t="s">
        <v>4065</v>
      </c>
      <c r="G1241" s="86" t="s">
        <v>4067</v>
      </c>
      <c r="H1241" s="86" t="s">
        <v>4070</v>
      </c>
      <c r="I1241" s="86" t="s">
        <v>4195</v>
      </c>
      <c r="J1241" s="47" t="s">
        <v>4276</v>
      </c>
      <c r="K1241" s="42" t="s">
        <v>2010</v>
      </c>
      <c r="L1241" s="137">
        <v>45749.634934907408</v>
      </c>
      <c r="M1241" s="14">
        <v>580.69200000000001</v>
      </c>
      <c r="N1241" s="14">
        <v>70.709199999999996</v>
      </c>
      <c r="O1241" s="15">
        <f t="shared" ref="O1241:O1248" si="41">N1241/M1241</f>
        <v>0.12176713300682633</v>
      </c>
      <c r="P1241" s="16">
        <v>3.1046999999999998</v>
      </c>
      <c r="Q1241" s="16">
        <v>7.1685785638158417E-2</v>
      </c>
      <c r="R1241" s="17">
        <v>0.247562</v>
      </c>
      <c r="S1241" s="17">
        <v>5.5986048047794914E-3</v>
      </c>
      <c r="T1241" s="17">
        <v>0.98013899999999998</v>
      </c>
      <c r="U1241" s="18">
        <v>4.0430200000000003</v>
      </c>
      <c r="V1241" s="18">
        <v>9.1127027343812769E-2</v>
      </c>
      <c r="W1241" s="19">
        <v>9.0985999999999997E-2</v>
      </c>
      <c r="X1241" s="19">
        <v>1.8337453453587825E-3</v>
      </c>
      <c r="Y1241" s="18">
        <v>-0.3656625370295743</v>
      </c>
      <c r="Z1241" s="20">
        <v>7.9350599999999993E-2</v>
      </c>
      <c r="AA1241" s="20">
        <v>1.8653347219166857E-3</v>
      </c>
      <c r="AB1241" s="237">
        <v>1446.3095268374996</v>
      </c>
      <c r="AC1241" s="237">
        <v>38.381919370157782</v>
      </c>
      <c r="AD1241" s="238">
        <v>0.98508819642744105</v>
      </c>
      <c r="AE1241" s="239">
        <v>1424.742443268178</v>
      </c>
      <c r="AF1241" s="239">
        <v>32.112763128945659</v>
      </c>
      <c r="AG1241" s="240">
        <v>1433.0686972858557</v>
      </c>
      <c r="AH1241" s="240">
        <v>33.088754288140173</v>
      </c>
      <c r="AI1241" s="239">
        <v>1446.3095268374996</v>
      </c>
      <c r="AJ1241" s="239">
        <v>38.381919370157782</v>
      </c>
      <c r="AK1241" s="21"/>
      <c r="AL1241" s="186"/>
      <c r="AM1241" s="187"/>
    </row>
    <row r="1242" spans="1:39" x14ac:dyDescent="0.25">
      <c r="A1242" s="161" t="s">
        <v>4010</v>
      </c>
      <c r="B1242" s="197">
        <v>45.594009999999997</v>
      </c>
      <c r="C1242" s="197">
        <v>-114.32128</v>
      </c>
      <c r="D1242" s="86" t="s">
        <v>4050</v>
      </c>
      <c r="E1242" s="86" t="s">
        <v>4064</v>
      </c>
      <c r="F1242" s="86" t="s">
        <v>4065</v>
      </c>
      <c r="G1242" s="86" t="s">
        <v>4067</v>
      </c>
      <c r="H1242" s="86" t="s">
        <v>4070</v>
      </c>
      <c r="I1242" s="86" t="s">
        <v>4195</v>
      </c>
      <c r="J1242" s="47" t="s">
        <v>4276</v>
      </c>
      <c r="K1242" s="42" t="s">
        <v>2011</v>
      </c>
      <c r="L1242" s="137">
        <v>45749.635358784719</v>
      </c>
      <c r="M1242" s="14">
        <v>164.31800000000001</v>
      </c>
      <c r="N1242" s="14">
        <v>73.039400000000001</v>
      </c>
      <c r="O1242" s="15">
        <f t="shared" si="41"/>
        <v>0.44450029820226633</v>
      </c>
      <c r="P1242" s="16">
        <v>3.7055199999999999</v>
      </c>
      <c r="Q1242" s="16">
        <v>0.10592648037275665</v>
      </c>
      <c r="R1242" s="17">
        <v>0.28943999999999998</v>
      </c>
      <c r="S1242" s="17">
        <v>7.9420306247772673E-3</v>
      </c>
      <c r="T1242" s="17">
        <v>0.98179300000000003</v>
      </c>
      <c r="U1242" s="18">
        <v>3.4785300000000001</v>
      </c>
      <c r="V1242" s="18">
        <v>9.4390960950983011E-2</v>
      </c>
      <c r="W1242" s="19">
        <v>9.2846799999999993E-2</v>
      </c>
      <c r="X1242" s="19">
        <v>1.8945097657644839E-3</v>
      </c>
      <c r="Y1242" s="18">
        <v>-0.43482618597116701</v>
      </c>
      <c r="Z1242" s="20">
        <v>8.2716999999999999E-2</v>
      </c>
      <c r="AA1242" s="20">
        <v>1.9646871709511414E-3</v>
      </c>
      <c r="AB1242" s="237">
        <v>1484.7646534766836</v>
      </c>
      <c r="AC1242" s="237">
        <v>38.657879364886121</v>
      </c>
      <c r="AD1242" s="238">
        <v>1.0970847528427135</v>
      </c>
      <c r="AE1242" s="239">
        <v>1628.9126628890647</v>
      </c>
      <c r="AF1242" s="239">
        <v>44.201036516954993</v>
      </c>
      <c r="AG1242" s="240">
        <v>1566.7249609574826</v>
      </c>
      <c r="AH1242" s="240">
        <v>44.786605071992788</v>
      </c>
      <c r="AI1242" s="239">
        <v>1484.7646534766836</v>
      </c>
      <c r="AJ1242" s="239">
        <v>38.657879364886121</v>
      </c>
      <c r="AK1242" s="21"/>
      <c r="AL1242" s="186"/>
      <c r="AM1242" s="187"/>
    </row>
    <row r="1243" spans="1:39" x14ac:dyDescent="0.25">
      <c r="A1243" s="161" t="s">
        <v>4010</v>
      </c>
      <c r="B1243" s="197">
        <v>45.594009999999997</v>
      </c>
      <c r="C1243" s="197">
        <v>-114.32128</v>
      </c>
      <c r="D1243" s="86" t="s">
        <v>4050</v>
      </c>
      <c r="E1243" s="86" t="s">
        <v>4064</v>
      </c>
      <c r="F1243" s="86" t="s">
        <v>4065</v>
      </c>
      <c r="G1243" s="86" t="s">
        <v>4067</v>
      </c>
      <c r="H1243" s="86" t="s">
        <v>4070</v>
      </c>
      <c r="I1243" s="86" t="s">
        <v>4195</v>
      </c>
      <c r="J1243" s="47" t="s">
        <v>4276</v>
      </c>
      <c r="K1243" s="42" t="s">
        <v>2015</v>
      </c>
      <c r="L1243" s="137">
        <v>45749.637056527776</v>
      </c>
      <c r="M1243" s="14">
        <v>136.71299999999999</v>
      </c>
      <c r="N1243" s="14">
        <v>58.921100000000003</v>
      </c>
      <c r="O1243" s="15">
        <f t="shared" si="41"/>
        <v>0.43098388595086062</v>
      </c>
      <c r="P1243" s="16">
        <v>4.1421400000000004</v>
      </c>
      <c r="Q1243" s="16">
        <v>9.247613414027428E-2</v>
      </c>
      <c r="R1243" s="17">
        <v>0.29103499999999999</v>
      </c>
      <c r="S1243" s="17">
        <v>6.4879350192568975E-3</v>
      </c>
      <c r="T1243" s="17">
        <v>0.92925500000000005</v>
      </c>
      <c r="U1243" s="18">
        <v>3.4378600000000001</v>
      </c>
      <c r="V1243" s="18">
        <v>7.6483388744223418E-2</v>
      </c>
      <c r="W1243" s="19">
        <v>0.10327799999999999</v>
      </c>
      <c r="X1243" s="19">
        <v>2.1002696824779432E-3</v>
      </c>
      <c r="Y1243" s="18">
        <v>0.14028473242909173</v>
      </c>
      <c r="Z1243" s="20">
        <v>8.7143499999999999E-2</v>
      </c>
      <c r="AA1243" s="20">
        <v>2.1299938120567393E-3</v>
      </c>
      <c r="AB1243" s="237">
        <v>1683.8494408864726</v>
      </c>
      <c r="AC1243" s="237">
        <v>37.538797541250624</v>
      </c>
      <c r="AD1243" s="238">
        <v>0.97747362140962168</v>
      </c>
      <c r="AE1243" s="239">
        <v>1645.9184108918671</v>
      </c>
      <c r="AF1243" s="239">
        <v>36.61737757253556</v>
      </c>
      <c r="AG1243" s="240">
        <v>1662.2834741312606</v>
      </c>
      <c r="AH1243" s="240">
        <v>37.111625761785838</v>
      </c>
      <c r="AI1243" s="239">
        <v>1683.8494408864726</v>
      </c>
      <c r="AJ1243" s="239">
        <v>37.538797541250624</v>
      </c>
      <c r="AK1243" s="21"/>
      <c r="AL1243" s="186"/>
      <c r="AM1243" s="187"/>
    </row>
    <row r="1244" spans="1:39" x14ac:dyDescent="0.25">
      <c r="A1244" s="161" t="s">
        <v>4010</v>
      </c>
      <c r="B1244" s="197">
        <v>45.594009999999997</v>
      </c>
      <c r="C1244" s="197">
        <v>-114.32128</v>
      </c>
      <c r="D1244" s="86" t="s">
        <v>4050</v>
      </c>
      <c r="E1244" s="86" t="s">
        <v>4064</v>
      </c>
      <c r="F1244" s="86" t="s">
        <v>4065</v>
      </c>
      <c r="G1244" s="86" t="s">
        <v>4067</v>
      </c>
      <c r="H1244" s="86" t="s">
        <v>4070</v>
      </c>
      <c r="I1244" s="86" t="s">
        <v>4195</v>
      </c>
      <c r="J1244" s="47" t="s">
        <v>4276</v>
      </c>
      <c r="K1244" s="42" t="s">
        <v>2017</v>
      </c>
      <c r="L1244" s="137">
        <v>45749.637911261576</v>
      </c>
      <c r="M1244" s="14">
        <v>225.18</v>
      </c>
      <c r="N1244" s="14">
        <v>68.817999999999998</v>
      </c>
      <c r="O1244" s="15">
        <f t="shared" si="41"/>
        <v>0.3056132871480593</v>
      </c>
      <c r="P1244" s="16">
        <v>4.1317700000000004</v>
      </c>
      <c r="Q1244" s="16">
        <v>9.8398056518408952E-2</v>
      </c>
      <c r="R1244" s="17">
        <v>0.28978500000000001</v>
      </c>
      <c r="S1244" s="17">
        <v>6.5717428776619069E-3</v>
      </c>
      <c r="T1244" s="17">
        <v>0.95311000000000001</v>
      </c>
      <c r="U1244" s="18">
        <v>3.4541900000000001</v>
      </c>
      <c r="V1244" s="18">
        <v>7.8210103685137769E-2</v>
      </c>
      <c r="W1244" s="19">
        <v>0.103398</v>
      </c>
      <c r="X1244" s="19">
        <v>2.1162835997323233E-3</v>
      </c>
      <c r="Y1244" s="18">
        <v>-0.38535758728522901</v>
      </c>
      <c r="Z1244" s="20">
        <v>8.9233000000000007E-2</v>
      </c>
      <c r="AA1244" s="20">
        <v>2.1892834713896693E-3</v>
      </c>
      <c r="AB1244" s="237">
        <v>1685.9927027810224</v>
      </c>
      <c r="AC1244" s="237">
        <v>37.770838773690414</v>
      </c>
      <c r="AD1244" s="238">
        <v>0.9721557339527005</v>
      </c>
      <c r="AE1244" s="239">
        <v>1639.0474734109821</v>
      </c>
      <c r="AF1244" s="239">
        <v>37.111471239374787</v>
      </c>
      <c r="AG1244" s="240">
        <v>1659.3585931568186</v>
      </c>
      <c r="AH1244" s="240">
        <v>39.517606409299695</v>
      </c>
      <c r="AI1244" s="239">
        <v>1685.9927027810224</v>
      </c>
      <c r="AJ1244" s="239">
        <v>37.770838773690414</v>
      </c>
      <c r="AK1244" s="21"/>
      <c r="AL1244" s="186"/>
      <c r="AM1244" s="187"/>
    </row>
    <row r="1245" spans="1:39" x14ac:dyDescent="0.25">
      <c r="A1245" s="161" t="s">
        <v>4010</v>
      </c>
      <c r="B1245" s="197">
        <v>45.594009999999997</v>
      </c>
      <c r="C1245" s="197">
        <v>-114.32128</v>
      </c>
      <c r="D1245" s="86" t="s">
        <v>4050</v>
      </c>
      <c r="E1245" s="86" t="s">
        <v>4064</v>
      </c>
      <c r="F1245" s="86" t="s">
        <v>4065</v>
      </c>
      <c r="G1245" s="86" t="s">
        <v>4067</v>
      </c>
      <c r="H1245" s="86" t="s">
        <v>4070</v>
      </c>
      <c r="I1245" s="86" t="s">
        <v>4195</v>
      </c>
      <c r="J1245" s="47" t="s">
        <v>4276</v>
      </c>
      <c r="K1245" s="42" t="s">
        <v>2014</v>
      </c>
      <c r="L1245" s="137">
        <v>45749.636632986112</v>
      </c>
      <c r="M1245" s="14">
        <v>848.54100000000005</v>
      </c>
      <c r="N1245" s="14">
        <v>249.529</v>
      </c>
      <c r="O1245" s="15">
        <f t="shared" si="41"/>
        <v>0.29406828898073278</v>
      </c>
      <c r="P1245" s="16">
        <v>4.1416599999999999</v>
      </c>
      <c r="Q1245" s="16">
        <v>9.4068843115029319E-2</v>
      </c>
      <c r="R1245" s="17">
        <v>0.28705999999999998</v>
      </c>
      <c r="S1245" s="17">
        <v>6.3806985615134648E-3</v>
      </c>
      <c r="T1245" s="17">
        <v>0.98265400000000003</v>
      </c>
      <c r="U1245" s="18">
        <v>3.4853900000000002</v>
      </c>
      <c r="V1245" s="18">
        <v>7.7478659803845357E-2</v>
      </c>
      <c r="W1245" s="19">
        <v>0.104661</v>
      </c>
      <c r="X1245" s="19">
        <v>2.104582225626977E-3</v>
      </c>
      <c r="Y1245" s="18">
        <v>-0.42883050816891538</v>
      </c>
      <c r="Z1245" s="20">
        <v>8.7184200000000003E-2</v>
      </c>
      <c r="AA1245" s="20">
        <v>1.9332511932020112E-3</v>
      </c>
      <c r="AB1245" s="237">
        <v>1708.3660732460387</v>
      </c>
      <c r="AC1245" s="237">
        <v>37.003787963096251</v>
      </c>
      <c r="AD1245" s="238">
        <v>0.95183286985375382</v>
      </c>
      <c r="AE1245" s="239">
        <v>1626.0789822585652</v>
      </c>
      <c r="AF1245" s="239">
        <v>36.147008019359227</v>
      </c>
      <c r="AG1245" s="240">
        <v>1661.9329699937543</v>
      </c>
      <c r="AH1245" s="240">
        <v>37.74721049580053</v>
      </c>
      <c r="AI1245" s="239">
        <v>1708.3660732460387</v>
      </c>
      <c r="AJ1245" s="239">
        <v>37.003787963096251</v>
      </c>
      <c r="AK1245" s="21"/>
      <c r="AL1245" s="186"/>
      <c r="AM1245" s="187"/>
    </row>
    <row r="1246" spans="1:39" x14ac:dyDescent="0.25">
      <c r="A1246" s="161" t="s">
        <v>4010</v>
      </c>
      <c r="B1246" s="197">
        <v>45.594009999999997</v>
      </c>
      <c r="C1246" s="197">
        <v>-114.32128</v>
      </c>
      <c r="D1246" s="86" t="s">
        <v>4050</v>
      </c>
      <c r="E1246" s="86" t="s">
        <v>4064</v>
      </c>
      <c r="F1246" s="86" t="s">
        <v>4065</v>
      </c>
      <c r="G1246" s="86" t="s">
        <v>4067</v>
      </c>
      <c r="H1246" s="86" t="s">
        <v>4070</v>
      </c>
      <c r="I1246" s="86" t="s">
        <v>4195</v>
      </c>
      <c r="J1246" s="47" t="s">
        <v>4276</v>
      </c>
      <c r="K1246" s="42" t="s">
        <v>2016</v>
      </c>
      <c r="L1246" s="137">
        <v>45749.637484236111</v>
      </c>
      <c r="M1246" s="14">
        <v>180.66800000000001</v>
      </c>
      <c r="N1246" s="14">
        <v>77.279700000000005</v>
      </c>
      <c r="O1246" s="15">
        <f t="shared" si="41"/>
        <v>0.4277442601899617</v>
      </c>
      <c r="P1246" s="16">
        <v>4.7624700000000004</v>
      </c>
      <c r="Q1246" s="16">
        <v>0.10744744860093235</v>
      </c>
      <c r="R1246" s="17">
        <v>0.31885799999999997</v>
      </c>
      <c r="S1246" s="17">
        <v>7.1252946691136923E-3</v>
      </c>
      <c r="T1246" s="17">
        <v>0.96752700000000003</v>
      </c>
      <c r="U1246" s="18">
        <v>3.1380300000000001</v>
      </c>
      <c r="V1246" s="18">
        <v>7.0074776349268494E-2</v>
      </c>
      <c r="W1246" s="19">
        <v>0.10836</v>
      </c>
      <c r="X1246" s="19">
        <v>2.1860617945065044E-3</v>
      </c>
      <c r="Y1246" s="18">
        <v>-6.3830153769383308E-2</v>
      </c>
      <c r="Z1246" s="20">
        <v>9.0964699999999996E-2</v>
      </c>
      <c r="AA1246" s="20">
        <v>2.0633261634991204E-3</v>
      </c>
      <c r="AB1246" s="237">
        <v>1772.0259901412346</v>
      </c>
      <c r="AC1246" s="237">
        <v>36.830024783685609</v>
      </c>
      <c r="AD1246" s="238">
        <v>1.0063265714645189</v>
      </c>
      <c r="AE1246" s="239">
        <v>1783.2368392048479</v>
      </c>
      <c r="AF1246" s="239">
        <v>39.821137046190181</v>
      </c>
      <c r="AG1246" s="240">
        <v>1777.7000834855178</v>
      </c>
      <c r="AH1246" s="240">
        <v>40.107200328439504</v>
      </c>
      <c r="AI1246" s="239">
        <v>1772.0259901412346</v>
      </c>
      <c r="AJ1246" s="239">
        <v>36.830024783685609</v>
      </c>
      <c r="AK1246" s="21"/>
      <c r="AL1246" s="186"/>
      <c r="AM1246" s="187"/>
    </row>
    <row r="1247" spans="1:39" x14ac:dyDescent="0.25">
      <c r="A1247" s="161" t="s">
        <v>4010</v>
      </c>
      <c r="B1247" s="197">
        <v>45.594009999999997</v>
      </c>
      <c r="C1247" s="197">
        <v>-114.32128</v>
      </c>
      <c r="D1247" s="86" t="s">
        <v>4050</v>
      </c>
      <c r="E1247" s="86" t="s">
        <v>4064</v>
      </c>
      <c r="F1247" s="86" t="s">
        <v>4065</v>
      </c>
      <c r="G1247" s="86" t="s">
        <v>4067</v>
      </c>
      <c r="H1247" s="86" t="s">
        <v>4070</v>
      </c>
      <c r="I1247" s="86" t="s">
        <v>4195</v>
      </c>
      <c r="J1247" s="47" t="s">
        <v>4276</v>
      </c>
      <c r="K1247" s="42" t="s">
        <v>2012</v>
      </c>
      <c r="L1247" s="137">
        <v>45749.635783206017</v>
      </c>
      <c r="M1247" s="14">
        <v>598.26400000000001</v>
      </c>
      <c r="N1247" s="14">
        <v>106.065</v>
      </c>
      <c r="O1247" s="15">
        <f t="shared" si="41"/>
        <v>0.17728795314443122</v>
      </c>
      <c r="P1247" s="16">
        <v>4.4794900000000002</v>
      </c>
      <c r="Q1247" s="16">
        <v>0.10822698669925167</v>
      </c>
      <c r="R1247" s="17">
        <v>0.29960399999999998</v>
      </c>
      <c r="S1247" s="17">
        <v>7.0786292337499919E-3</v>
      </c>
      <c r="T1247" s="17">
        <v>0.96936699999999998</v>
      </c>
      <c r="U1247" s="18">
        <v>3.3451</v>
      </c>
      <c r="V1247" s="18">
        <v>7.9532505579102686E-2</v>
      </c>
      <c r="W1247" s="19">
        <v>0.10846799999999999</v>
      </c>
      <c r="X1247" s="19">
        <v>2.1992857576788425E-3</v>
      </c>
      <c r="Y1247" s="18">
        <v>-8.5529337904062544E-2</v>
      </c>
      <c r="Z1247" s="20">
        <v>8.83327E-2</v>
      </c>
      <c r="AA1247" s="20">
        <v>2.1990878923353655E-3</v>
      </c>
      <c r="AB1247" s="237">
        <v>1773.8444263984054</v>
      </c>
      <c r="AC1247" s="237">
        <v>37.00758831878251</v>
      </c>
      <c r="AD1247" s="238">
        <v>0.95051949826665461</v>
      </c>
      <c r="AE1247" s="239">
        <v>1686.073714183314</v>
      </c>
      <c r="AF1247" s="239">
        <v>40.087790224526266</v>
      </c>
      <c r="AG1247" s="240">
        <v>1725.210360291853</v>
      </c>
      <c r="AH1247" s="240">
        <v>41.682048339591688</v>
      </c>
      <c r="AI1247" s="239">
        <v>1773.8444263984054</v>
      </c>
      <c r="AJ1247" s="239">
        <v>37.00758831878251</v>
      </c>
      <c r="AK1247" s="21"/>
      <c r="AL1247" s="186"/>
      <c r="AM1247" s="187"/>
    </row>
    <row r="1248" spans="1:39" x14ac:dyDescent="0.25">
      <c r="A1248" s="161" t="s">
        <v>4010</v>
      </c>
      <c r="B1248" s="197">
        <v>45.594009999999997</v>
      </c>
      <c r="C1248" s="197">
        <v>-114.32128</v>
      </c>
      <c r="D1248" s="86" t="s">
        <v>4050</v>
      </c>
      <c r="E1248" s="86" t="s">
        <v>4064</v>
      </c>
      <c r="F1248" s="86" t="s">
        <v>4065</v>
      </c>
      <c r="G1248" s="86" t="s">
        <v>4067</v>
      </c>
      <c r="H1248" s="86" t="s">
        <v>4070</v>
      </c>
      <c r="I1248" s="86" t="s">
        <v>4195</v>
      </c>
      <c r="J1248" s="47" t="s">
        <v>4276</v>
      </c>
      <c r="K1248" s="42" t="s">
        <v>2013</v>
      </c>
      <c r="L1248" s="137">
        <v>45749.636210960649</v>
      </c>
      <c r="M1248" s="14">
        <v>199.73699999999999</v>
      </c>
      <c r="N1248" s="14">
        <v>84.306899999999999</v>
      </c>
      <c r="O1248" s="15">
        <f t="shared" si="41"/>
        <v>0.42208954775529822</v>
      </c>
      <c r="P1248" s="16">
        <v>7.4325799999999997</v>
      </c>
      <c r="Q1248" s="16">
        <v>0.17218626171596851</v>
      </c>
      <c r="R1248" s="17">
        <v>0.39267400000000002</v>
      </c>
      <c r="S1248" s="17">
        <v>8.9384730968158094E-3</v>
      </c>
      <c r="T1248" s="17">
        <v>0.96748599999999996</v>
      </c>
      <c r="U1248" s="18">
        <v>2.5492400000000002</v>
      </c>
      <c r="V1248" s="18">
        <v>5.7810234656849487E-2</v>
      </c>
      <c r="W1248" s="19">
        <v>0.137318</v>
      </c>
      <c r="X1248" s="19">
        <v>2.7764515458577697E-3</v>
      </c>
      <c r="Y1248" s="18">
        <v>-0.21432709915869005</v>
      </c>
      <c r="Z1248" s="20">
        <v>0.10802200000000001</v>
      </c>
      <c r="AA1248" s="20">
        <v>2.5305433824576095E-3</v>
      </c>
      <c r="AB1248" s="237">
        <v>2193.6508606263492</v>
      </c>
      <c r="AC1248" s="237">
        <v>35.141760464580557</v>
      </c>
      <c r="AD1248" s="238">
        <v>0.97251795010364039</v>
      </c>
      <c r="AE1248" s="239">
        <v>2133.3648382194237</v>
      </c>
      <c r="AF1248" s="239">
        <v>48.379251034087261</v>
      </c>
      <c r="AG1248" s="240">
        <v>2163.8358919670331</v>
      </c>
      <c r="AH1248" s="240">
        <v>50.128328683262303</v>
      </c>
      <c r="AI1248" s="239">
        <v>2193.6508606263492</v>
      </c>
      <c r="AJ1248" s="239">
        <v>35.141760464580557</v>
      </c>
      <c r="AK1248" s="21"/>
      <c r="AL1248" s="186"/>
      <c r="AM1248" s="187"/>
    </row>
    <row r="1249" spans="1:39" x14ac:dyDescent="0.25">
      <c r="K1249" s="42"/>
      <c r="L1249" s="137"/>
      <c r="M1249" s="14"/>
      <c r="N1249" s="14"/>
      <c r="O1249" s="15"/>
      <c r="P1249" s="16"/>
      <c r="Q1249" s="16"/>
      <c r="R1249" s="17"/>
      <c r="S1249" s="17"/>
      <c r="T1249" s="17"/>
      <c r="U1249" s="18"/>
      <c r="V1249" s="18"/>
      <c r="W1249" s="19"/>
      <c r="X1249" s="19"/>
      <c r="Y1249" s="18"/>
      <c r="Z1249" s="20"/>
      <c r="AA1249" s="20"/>
      <c r="AB1249" s="237"/>
      <c r="AC1249" s="237"/>
      <c r="AD1249" s="238"/>
      <c r="AE1249" s="239"/>
      <c r="AF1249" s="239"/>
      <c r="AG1249" s="240"/>
      <c r="AH1249" s="240"/>
      <c r="AI1249" s="239"/>
      <c r="AJ1249" s="239"/>
      <c r="AK1249" s="21"/>
      <c r="AL1249" s="186"/>
      <c r="AM1249" s="187"/>
    </row>
    <row r="1250" spans="1:39" x14ac:dyDescent="0.25">
      <c r="A1250" s="161" t="s">
        <v>4207</v>
      </c>
      <c r="B1250" s="197">
        <v>45.521470000000001</v>
      </c>
      <c r="C1250" s="197">
        <v>-114.32079</v>
      </c>
      <c r="D1250" s="86" t="s">
        <v>4050</v>
      </c>
      <c r="E1250" s="86" t="s">
        <v>4064</v>
      </c>
      <c r="F1250" s="86" t="s">
        <v>4065</v>
      </c>
      <c r="G1250" s="86" t="s">
        <v>4067</v>
      </c>
      <c r="H1250" s="86" t="s">
        <v>4208</v>
      </c>
      <c r="I1250" s="86" t="s">
        <v>4052</v>
      </c>
      <c r="J1250" s="47" t="s">
        <v>4276</v>
      </c>
      <c r="K1250" s="42" t="s">
        <v>4217</v>
      </c>
      <c r="L1250" s="137">
        <v>45747.760112488424</v>
      </c>
      <c r="M1250" s="14">
        <v>1601.25</v>
      </c>
      <c r="N1250" s="14">
        <v>396.47300000000001</v>
      </c>
      <c r="O1250" s="15">
        <f t="shared" ref="O1250:O1289" si="42">N1250/M1250</f>
        <v>0.24760218579234974</v>
      </c>
      <c r="P1250" s="16">
        <v>4.9981999999999999E-2</v>
      </c>
      <c r="Q1250" s="16">
        <v>1.5877112614389307E-3</v>
      </c>
      <c r="R1250" s="17">
        <v>7.6762200000000001E-3</v>
      </c>
      <c r="S1250" s="17">
        <v>2.3974035876414305E-4</v>
      </c>
      <c r="T1250" s="17">
        <v>0.93855900000000003</v>
      </c>
      <c r="U1250" s="18">
        <v>131.482</v>
      </c>
      <c r="V1250" s="18">
        <v>4.1250022972236033</v>
      </c>
      <c r="W1250" s="19">
        <v>4.7364999999999997E-2</v>
      </c>
      <c r="X1250" s="19">
        <v>1.0123204701126022E-3</v>
      </c>
      <c r="Y1250" s="18">
        <v>8.7862968675639933E-2</v>
      </c>
      <c r="Z1250" s="20">
        <v>2.37324E-3</v>
      </c>
      <c r="AA1250" s="20">
        <v>7.9886924423212092E-5</v>
      </c>
      <c r="AB1250" s="237">
        <v>48.82036171025247</v>
      </c>
      <c r="AC1250" s="237">
        <v>1.5740812051903152</v>
      </c>
      <c r="AD1250" s="238">
        <v>0.9927564139031414</v>
      </c>
      <c r="AE1250" s="239">
        <v>48.843365170192762</v>
      </c>
      <c r="AF1250" s="239">
        <v>1.5323694006113115</v>
      </c>
      <c r="AG1250" s="240">
        <v>49.199747779174942</v>
      </c>
      <c r="AH1250" s="240">
        <v>1.5628625026799863</v>
      </c>
      <c r="AI1250" s="239">
        <v>67.669308303013423</v>
      </c>
      <c r="AJ1250" s="239">
        <v>50.863779738422238</v>
      </c>
      <c r="AK1250" s="21"/>
      <c r="AL1250" s="186"/>
      <c r="AM1250" s="187"/>
    </row>
    <row r="1251" spans="1:39" x14ac:dyDescent="0.25">
      <c r="A1251" s="161" t="s">
        <v>4207</v>
      </c>
      <c r="B1251" s="197">
        <v>45.521470000000001</v>
      </c>
      <c r="C1251" s="197">
        <v>-114.32079</v>
      </c>
      <c r="D1251" s="86" t="s">
        <v>4050</v>
      </c>
      <c r="E1251" s="86" t="s">
        <v>4064</v>
      </c>
      <c r="F1251" s="86" t="s">
        <v>4065</v>
      </c>
      <c r="G1251" s="86" t="s">
        <v>4067</v>
      </c>
      <c r="H1251" s="86" t="s">
        <v>4208</v>
      </c>
      <c r="I1251" s="86" t="s">
        <v>4052</v>
      </c>
      <c r="J1251" s="47" t="s">
        <v>4276</v>
      </c>
      <c r="K1251" s="42" t="s">
        <v>4246</v>
      </c>
      <c r="L1251" s="137">
        <v>45747.754997928241</v>
      </c>
      <c r="M1251" s="14">
        <v>685.58399999999995</v>
      </c>
      <c r="N1251" s="14">
        <v>573.13599999999997</v>
      </c>
      <c r="O1251" s="15">
        <f t="shared" si="42"/>
        <v>0.83598216994562302</v>
      </c>
      <c r="P1251" s="16">
        <v>4.9741300000000002E-2</v>
      </c>
      <c r="Q1251" s="16">
        <v>1.234896167093007E-3</v>
      </c>
      <c r="R1251" s="17">
        <v>7.6636999999999999E-3</v>
      </c>
      <c r="S1251" s="17">
        <v>1.6901704112547351E-4</v>
      </c>
      <c r="T1251" s="17">
        <v>0.43743500000000002</v>
      </c>
      <c r="U1251" s="18">
        <v>130.708</v>
      </c>
      <c r="V1251" s="18">
        <v>2.8840967907648314</v>
      </c>
      <c r="W1251" s="19">
        <v>4.7048100000000002E-2</v>
      </c>
      <c r="X1251" s="19">
        <v>1.1422298568011606E-3</v>
      </c>
      <c r="Y1251" s="18">
        <v>0.23363741187268286</v>
      </c>
      <c r="Z1251" s="20">
        <v>2.37565E-3</v>
      </c>
      <c r="AA1251" s="20">
        <v>5.3555142478477263E-5</v>
      </c>
      <c r="AB1251" s="237">
        <v>49.128392177794879</v>
      </c>
      <c r="AC1251" s="237">
        <v>1.0849022879815164</v>
      </c>
      <c r="AD1251" s="238">
        <v>0.99940165282403681</v>
      </c>
      <c r="AE1251" s="239">
        <v>49.131496454625577</v>
      </c>
      <c r="AF1251" s="239">
        <v>1.0840957802908722</v>
      </c>
      <c r="AG1251" s="240">
        <v>49.160911747337373</v>
      </c>
      <c r="AH1251" s="240">
        <v>1.2204872306832453</v>
      </c>
      <c r="AI1251" s="239">
        <v>51.66923909407646</v>
      </c>
      <c r="AJ1251" s="239">
        <v>57.951512227298487</v>
      </c>
      <c r="AK1251" s="21"/>
      <c r="AL1251" s="186"/>
      <c r="AM1251" s="187"/>
    </row>
    <row r="1252" spans="1:39" x14ac:dyDescent="0.25">
      <c r="A1252" s="161" t="s">
        <v>4207</v>
      </c>
      <c r="B1252" s="197">
        <v>45.521470000000001</v>
      </c>
      <c r="C1252" s="197">
        <v>-114.32079</v>
      </c>
      <c r="D1252" s="86" t="s">
        <v>4050</v>
      </c>
      <c r="E1252" s="86" t="s">
        <v>4064</v>
      </c>
      <c r="F1252" s="86" t="s">
        <v>4065</v>
      </c>
      <c r="G1252" s="86" t="s">
        <v>4067</v>
      </c>
      <c r="H1252" s="86" t="s">
        <v>4208</v>
      </c>
      <c r="I1252" s="86" t="s">
        <v>4052</v>
      </c>
      <c r="J1252" s="47" t="s">
        <v>4276</v>
      </c>
      <c r="K1252" s="42" t="s">
        <v>4247</v>
      </c>
      <c r="L1252" s="137">
        <v>45747.755419953704</v>
      </c>
      <c r="M1252" s="14">
        <v>261.60399999999998</v>
      </c>
      <c r="N1252" s="14">
        <v>169.56800000000001</v>
      </c>
      <c r="O1252" s="15">
        <f t="shared" si="42"/>
        <v>0.64818580755645949</v>
      </c>
      <c r="P1252" s="16">
        <v>4.9088300000000001E-2</v>
      </c>
      <c r="Q1252" s="16">
        <v>1.425956305205738E-3</v>
      </c>
      <c r="R1252" s="17">
        <v>7.6922500000000003E-3</v>
      </c>
      <c r="S1252" s="17">
        <v>1.7131254004141086E-4</v>
      </c>
      <c r="T1252" s="17">
        <v>0.48247099999999998</v>
      </c>
      <c r="U1252" s="18">
        <v>129.79</v>
      </c>
      <c r="V1252" s="18">
        <v>2.8731201072005326</v>
      </c>
      <c r="W1252" s="19">
        <v>4.6363599999999998E-2</v>
      </c>
      <c r="X1252" s="19">
        <v>1.2744611952052521E-3</v>
      </c>
      <c r="Y1252" s="18">
        <v>5.0633587227369601E-3</v>
      </c>
      <c r="Z1252" s="20">
        <v>2.4296000000000001E-3</v>
      </c>
      <c r="AA1252" s="20">
        <v>5.5553117455638797E-5</v>
      </c>
      <c r="AB1252" s="237">
        <v>49.517784663375295</v>
      </c>
      <c r="AC1252" s="237">
        <v>1.095485162028887</v>
      </c>
      <c r="AD1252" s="238">
        <v>1.0139461850498279</v>
      </c>
      <c r="AE1252" s="239">
        <v>49.477671564179531</v>
      </c>
      <c r="AF1252" s="239">
        <v>1.0952715388589895</v>
      </c>
      <c r="AG1252" s="240">
        <v>48.797137652574797</v>
      </c>
      <c r="AH1252" s="240">
        <v>1.4174983878374552</v>
      </c>
      <c r="AI1252" s="239">
        <v>16.569848589660861</v>
      </c>
      <c r="AJ1252" s="239">
        <v>66.051121073223143</v>
      </c>
      <c r="AK1252" s="21"/>
      <c r="AL1252" s="186"/>
      <c r="AM1252" s="187"/>
    </row>
    <row r="1253" spans="1:39" x14ac:dyDescent="0.25">
      <c r="A1253" s="161" t="s">
        <v>4207</v>
      </c>
      <c r="B1253" s="197">
        <v>45.521470000000001</v>
      </c>
      <c r="C1253" s="197">
        <v>-114.32079</v>
      </c>
      <c r="D1253" s="86" t="s">
        <v>4050</v>
      </c>
      <c r="E1253" s="86" t="s">
        <v>4064</v>
      </c>
      <c r="F1253" s="86" t="s">
        <v>4065</v>
      </c>
      <c r="G1253" s="86" t="s">
        <v>4067</v>
      </c>
      <c r="H1253" s="86" t="s">
        <v>4208</v>
      </c>
      <c r="I1253" s="86" t="s">
        <v>4052</v>
      </c>
      <c r="J1253" s="47" t="s">
        <v>4276</v>
      </c>
      <c r="K1253" s="42" t="s">
        <v>4215</v>
      </c>
      <c r="L1253" s="137">
        <v>45747.759268275462</v>
      </c>
      <c r="M1253" s="14">
        <v>706.79300000000001</v>
      </c>
      <c r="N1253" s="14">
        <v>154.672</v>
      </c>
      <c r="O1253" s="15">
        <f t="shared" si="42"/>
        <v>0.21883634953939837</v>
      </c>
      <c r="P1253" s="16">
        <v>5.0056999999999997E-2</v>
      </c>
      <c r="Q1253" s="16">
        <v>1.2494615503023691E-3</v>
      </c>
      <c r="R1253" s="17">
        <v>7.7289300000000002E-3</v>
      </c>
      <c r="S1253" s="17">
        <v>1.6893298300867714E-4</v>
      </c>
      <c r="T1253" s="17">
        <v>0.67601699999999998</v>
      </c>
      <c r="U1253" s="18">
        <v>129.42699999999999</v>
      </c>
      <c r="V1253" s="18">
        <v>2.8371200057805099</v>
      </c>
      <c r="W1253" s="19">
        <v>4.7152899999999998E-2</v>
      </c>
      <c r="X1253" s="19">
        <v>1.0558566741409555E-3</v>
      </c>
      <c r="Y1253" s="18">
        <v>-0.22751611847798708</v>
      </c>
      <c r="Z1253" s="20">
        <v>2.4208099999999998E-3</v>
      </c>
      <c r="AA1253" s="20">
        <v>5.7099128843529653E-5</v>
      </c>
      <c r="AB1253" s="237">
        <v>49.606797428380879</v>
      </c>
      <c r="AC1253" s="237">
        <v>1.0857814162651425</v>
      </c>
      <c r="AD1253" s="238">
        <v>0.99743142556975772</v>
      </c>
      <c r="AE1253" s="239">
        <v>49.615907433987054</v>
      </c>
      <c r="AF1253" s="239">
        <v>1.0876114225464439</v>
      </c>
      <c r="AG1253" s="240">
        <v>49.74367777278043</v>
      </c>
      <c r="AH1253" s="240">
        <v>1.2416407844601103</v>
      </c>
      <c r="AI1253" s="239">
        <v>56.977747379459167</v>
      </c>
      <c r="AJ1253" s="239">
        <v>53.396947088779079</v>
      </c>
      <c r="AK1253" s="21"/>
      <c r="AL1253" s="186"/>
      <c r="AM1253" s="187"/>
    </row>
    <row r="1254" spans="1:39" x14ac:dyDescent="0.25">
      <c r="A1254" s="161" t="s">
        <v>4207</v>
      </c>
      <c r="B1254" s="197">
        <v>45.521470000000001</v>
      </c>
      <c r="C1254" s="197">
        <v>-114.32079</v>
      </c>
      <c r="D1254" s="86" t="s">
        <v>4050</v>
      </c>
      <c r="E1254" s="86" t="s">
        <v>4064</v>
      </c>
      <c r="F1254" s="86" t="s">
        <v>4065</v>
      </c>
      <c r="G1254" s="86" t="s">
        <v>4067</v>
      </c>
      <c r="H1254" s="86" t="s">
        <v>4208</v>
      </c>
      <c r="I1254" s="86" t="s">
        <v>4052</v>
      </c>
      <c r="J1254" s="47" t="s">
        <v>4276</v>
      </c>
      <c r="K1254" s="42" t="s">
        <v>4236</v>
      </c>
      <c r="L1254" s="137">
        <v>45747.751198680555</v>
      </c>
      <c r="M1254" s="14">
        <v>446.86500000000001</v>
      </c>
      <c r="N1254" s="14">
        <v>100.429</v>
      </c>
      <c r="O1254" s="15">
        <f t="shared" si="42"/>
        <v>0.22474125295111499</v>
      </c>
      <c r="P1254" s="16">
        <v>5.0579499999999999E-2</v>
      </c>
      <c r="Q1254" s="16">
        <v>1.2716464710464932E-3</v>
      </c>
      <c r="R1254" s="17">
        <v>7.7377699999999997E-3</v>
      </c>
      <c r="S1254" s="17">
        <v>1.6422060357385121E-4</v>
      </c>
      <c r="T1254" s="17">
        <v>0.383712</v>
      </c>
      <c r="U1254" s="18">
        <v>129.11799999999999</v>
      </c>
      <c r="V1254" s="18">
        <v>2.7386825099854128</v>
      </c>
      <c r="W1254" s="19">
        <v>4.75608E-2</v>
      </c>
      <c r="X1254" s="19">
        <v>1.1808881950807198E-3</v>
      </c>
      <c r="Y1254" s="18">
        <v>0.1649076991376982</v>
      </c>
      <c r="Z1254" s="20">
        <v>2.5427499999999999E-3</v>
      </c>
      <c r="AA1254" s="20">
        <v>6.0700824106843888E-5</v>
      </c>
      <c r="AB1254" s="237">
        <v>49.699559153787483</v>
      </c>
      <c r="AC1254" s="237">
        <v>1.0554492727191871</v>
      </c>
      <c r="AD1254" s="238">
        <v>0.98913164052580116</v>
      </c>
      <c r="AE1254" s="239">
        <v>49.734189364791575</v>
      </c>
      <c r="AF1254" s="239">
        <v>1.0548967189830791</v>
      </c>
      <c r="AG1254" s="240">
        <v>50.280657626475225</v>
      </c>
      <c r="AH1254" s="240">
        <v>1.2641331138624179</v>
      </c>
      <c r="AI1254" s="239">
        <v>77.477928783741376</v>
      </c>
      <c r="AJ1254" s="239">
        <v>58.98066285070518</v>
      </c>
      <c r="AK1254" s="21"/>
      <c r="AL1254" s="186"/>
      <c r="AM1254" s="187"/>
    </row>
    <row r="1255" spans="1:39" x14ac:dyDescent="0.25">
      <c r="A1255" s="161" t="s">
        <v>4207</v>
      </c>
      <c r="B1255" s="197">
        <v>45.521470000000001</v>
      </c>
      <c r="C1255" s="197">
        <v>-114.32079</v>
      </c>
      <c r="D1255" s="86" t="s">
        <v>4050</v>
      </c>
      <c r="E1255" s="86" t="s">
        <v>4064</v>
      </c>
      <c r="F1255" s="86" t="s">
        <v>4065</v>
      </c>
      <c r="G1255" s="86" t="s">
        <v>4067</v>
      </c>
      <c r="H1255" s="86" t="s">
        <v>4208</v>
      </c>
      <c r="I1255" s="86" t="s">
        <v>4052</v>
      </c>
      <c r="J1255" s="47" t="s">
        <v>4276</v>
      </c>
      <c r="K1255" s="42" t="s">
        <v>4244</v>
      </c>
      <c r="L1255" s="137">
        <v>45747.754154097223</v>
      </c>
      <c r="M1255" s="14">
        <v>637.25599999999997</v>
      </c>
      <c r="N1255" s="14">
        <v>191.298</v>
      </c>
      <c r="O1255" s="15">
        <f t="shared" si="42"/>
        <v>0.30019019044151801</v>
      </c>
      <c r="P1255" s="16">
        <v>4.9684600000000002E-2</v>
      </c>
      <c r="Q1255" s="16">
        <v>1.2141264498560273E-3</v>
      </c>
      <c r="R1255" s="17">
        <v>7.7264100000000004E-3</v>
      </c>
      <c r="S1255" s="17">
        <v>1.715882086621339E-4</v>
      </c>
      <c r="T1255" s="17">
        <v>0.58021400000000001</v>
      </c>
      <c r="U1255" s="18">
        <v>129.24</v>
      </c>
      <c r="V1255" s="18">
        <v>2.880290410427393</v>
      </c>
      <c r="W1255" s="19">
        <v>4.6467599999999998E-2</v>
      </c>
      <c r="X1255" s="19">
        <v>1.0672974397388012E-3</v>
      </c>
      <c r="Y1255" s="18">
        <v>0.12196701531035624</v>
      </c>
      <c r="Z1255" s="20">
        <v>2.4571699999999998E-3</v>
      </c>
      <c r="AA1255" s="20">
        <v>5.5079938173531021E-5</v>
      </c>
      <c r="AB1255" s="237">
        <v>49.721431650030134</v>
      </c>
      <c r="AC1255" s="237">
        <v>1.1067351512901948</v>
      </c>
      <c r="AD1255" s="238">
        <v>1.0118160732459704</v>
      </c>
      <c r="AE1255" s="239">
        <v>49.687421743320989</v>
      </c>
      <c r="AF1255" s="239">
        <v>1.1073522467204346</v>
      </c>
      <c r="AG1255" s="240">
        <v>49.107167851090338</v>
      </c>
      <c r="AH1255" s="240">
        <v>1.2000159277830222</v>
      </c>
      <c r="AI1255" s="239">
        <v>21.951047225717211</v>
      </c>
      <c r="AJ1255" s="239">
        <v>55.134514473340673</v>
      </c>
      <c r="AK1255" s="21"/>
      <c r="AL1255" s="186"/>
      <c r="AM1255" s="187"/>
    </row>
    <row r="1256" spans="1:39" x14ac:dyDescent="0.25">
      <c r="A1256" s="161" t="s">
        <v>4207</v>
      </c>
      <c r="B1256" s="197">
        <v>45.521470000000001</v>
      </c>
      <c r="C1256" s="197">
        <v>-114.32079</v>
      </c>
      <c r="D1256" s="86" t="s">
        <v>4050</v>
      </c>
      <c r="E1256" s="86" t="s">
        <v>4064</v>
      </c>
      <c r="F1256" s="86" t="s">
        <v>4065</v>
      </c>
      <c r="G1256" s="86" t="s">
        <v>4067</v>
      </c>
      <c r="H1256" s="86" t="s">
        <v>4208</v>
      </c>
      <c r="I1256" s="86" t="s">
        <v>4052</v>
      </c>
      <c r="J1256" s="47" t="s">
        <v>4276</v>
      </c>
      <c r="K1256" s="42" t="s">
        <v>4238</v>
      </c>
      <c r="L1256" s="137">
        <v>45747.752048634262</v>
      </c>
      <c r="M1256" s="14">
        <v>897.726</v>
      </c>
      <c r="N1256" s="14">
        <v>295.70400000000001</v>
      </c>
      <c r="O1256" s="15">
        <f t="shared" si="42"/>
        <v>0.32939226445485592</v>
      </c>
      <c r="P1256" s="16">
        <v>5.06823E-2</v>
      </c>
      <c r="Q1256" s="16">
        <v>1.2487262797927336E-3</v>
      </c>
      <c r="R1256" s="17">
        <v>7.7662900000000003E-3</v>
      </c>
      <c r="S1256" s="17">
        <v>1.6968557294257518E-4</v>
      </c>
      <c r="T1256" s="17">
        <v>0.64957799999999999</v>
      </c>
      <c r="U1256" s="18">
        <v>128.95500000000001</v>
      </c>
      <c r="V1256" s="18">
        <v>2.8175758397068926</v>
      </c>
      <c r="W1256" s="19">
        <v>4.7493500000000001E-2</v>
      </c>
      <c r="X1256" s="19">
        <v>1.0760287467423907E-3</v>
      </c>
      <c r="Y1256" s="18">
        <v>-8.7272287063195786E-2</v>
      </c>
      <c r="Z1256" s="20">
        <v>2.52061E-3</v>
      </c>
      <c r="AA1256" s="20">
        <v>5.579025102865196E-5</v>
      </c>
      <c r="AB1256" s="237">
        <v>49.766451905414449</v>
      </c>
      <c r="AC1256" s="237">
        <v>1.0865326381266596</v>
      </c>
      <c r="AD1256" s="238">
        <v>0.99052477173149012</v>
      </c>
      <c r="AE1256" s="239">
        <v>49.796811538047677</v>
      </c>
      <c r="AF1256" s="239">
        <v>1.0880252265056845</v>
      </c>
      <c r="AG1256" s="240">
        <v>50.273161216352214</v>
      </c>
      <c r="AH1256" s="240">
        <v>1.2386457911167377</v>
      </c>
      <c r="AI1256" s="239">
        <v>74.113121667829077</v>
      </c>
      <c r="AJ1256" s="239">
        <v>53.853426608158429</v>
      </c>
      <c r="AK1256" s="21"/>
      <c r="AL1256" s="186"/>
      <c r="AM1256" s="187"/>
    </row>
    <row r="1257" spans="1:39" x14ac:dyDescent="0.25">
      <c r="A1257" s="161" t="s">
        <v>4207</v>
      </c>
      <c r="B1257" s="197">
        <v>45.521470000000001</v>
      </c>
      <c r="C1257" s="197">
        <v>-114.32079</v>
      </c>
      <c r="D1257" s="86" t="s">
        <v>4050</v>
      </c>
      <c r="E1257" s="86" t="s">
        <v>4064</v>
      </c>
      <c r="F1257" s="86" t="s">
        <v>4065</v>
      </c>
      <c r="G1257" s="86" t="s">
        <v>4067</v>
      </c>
      <c r="H1257" s="86" t="s">
        <v>4208</v>
      </c>
      <c r="I1257" s="86" t="s">
        <v>4052</v>
      </c>
      <c r="J1257" s="47" t="s">
        <v>4276</v>
      </c>
      <c r="K1257" s="42" t="s">
        <v>4226</v>
      </c>
      <c r="L1257" s="137">
        <v>45747.763491030091</v>
      </c>
      <c r="M1257" s="14">
        <v>210.38300000000001</v>
      </c>
      <c r="N1257" s="14">
        <v>106.39700000000001</v>
      </c>
      <c r="O1257" s="15">
        <f t="shared" si="42"/>
        <v>0.50573002571500547</v>
      </c>
      <c r="P1257" s="16">
        <v>5.1689600000000002E-2</v>
      </c>
      <c r="Q1257" s="16">
        <v>1.7096565606471964E-3</v>
      </c>
      <c r="R1257" s="17">
        <v>7.7741199999999998E-3</v>
      </c>
      <c r="S1257" s="17">
        <v>1.7220789224960044E-4</v>
      </c>
      <c r="T1257" s="17">
        <v>0.44871299999999997</v>
      </c>
      <c r="U1257" s="18">
        <v>128.721</v>
      </c>
      <c r="V1257" s="18">
        <v>2.8409336820841138</v>
      </c>
      <c r="W1257" s="19">
        <v>4.7668500000000003E-2</v>
      </c>
      <c r="X1257" s="19">
        <v>1.4334569991806523E-3</v>
      </c>
      <c r="Y1257" s="18">
        <v>-0.24474905049167564</v>
      </c>
      <c r="Z1257" s="20">
        <v>2.4368699999999998E-3</v>
      </c>
      <c r="AA1257" s="20">
        <v>6.1499953139819541E-5</v>
      </c>
      <c r="AB1257" s="237">
        <v>49.845648352944458</v>
      </c>
      <c r="AC1257" s="237">
        <v>1.0997184480285078</v>
      </c>
      <c r="AD1257" s="238">
        <v>0.98701385589769575</v>
      </c>
      <c r="AE1257" s="239">
        <v>49.886987052102953</v>
      </c>
      <c r="AF1257" s="239">
        <v>1.101029527536403</v>
      </c>
      <c r="AG1257" s="240">
        <v>50.543350282281907</v>
      </c>
      <c r="AH1257" s="240">
        <v>1.6717438402926812</v>
      </c>
      <c r="AI1257" s="239">
        <v>82.848334307868427</v>
      </c>
      <c r="AJ1257" s="239">
        <v>71.361973968973501</v>
      </c>
      <c r="AK1257" s="21"/>
      <c r="AL1257" s="186"/>
      <c r="AM1257" s="187"/>
    </row>
    <row r="1258" spans="1:39" x14ac:dyDescent="0.25">
      <c r="A1258" s="161" t="s">
        <v>4207</v>
      </c>
      <c r="B1258" s="197">
        <v>45.521470000000001</v>
      </c>
      <c r="C1258" s="197">
        <v>-114.32079</v>
      </c>
      <c r="D1258" s="86" t="s">
        <v>4050</v>
      </c>
      <c r="E1258" s="86" t="s">
        <v>4064</v>
      </c>
      <c r="F1258" s="86" t="s">
        <v>4065</v>
      </c>
      <c r="G1258" s="86" t="s">
        <v>4067</v>
      </c>
      <c r="H1258" s="86" t="s">
        <v>4208</v>
      </c>
      <c r="I1258" s="86" t="s">
        <v>4052</v>
      </c>
      <c r="J1258" s="47" t="s">
        <v>4276</v>
      </c>
      <c r="K1258" s="42" t="s">
        <v>4245</v>
      </c>
      <c r="L1258" s="137">
        <v>45747.754576527775</v>
      </c>
      <c r="M1258" s="14">
        <v>444.08699999999999</v>
      </c>
      <c r="N1258" s="14">
        <v>79.468199999999996</v>
      </c>
      <c r="O1258" s="15">
        <f t="shared" si="42"/>
        <v>0.17894736842105263</v>
      </c>
      <c r="P1258" s="16">
        <v>4.9484300000000002E-2</v>
      </c>
      <c r="Q1258" s="16">
        <v>1.3545294626094331E-3</v>
      </c>
      <c r="R1258" s="17">
        <v>7.78008E-3</v>
      </c>
      <c r="S1258" s="17">
        <v>1.772898018860927E-4</v>
      </c>
      <c r="T1258" s="17">
        <v>0.66111500000000001</v>
      </c>
      <c r="U1258" s="18">
        <v>128.857</v>
      </c>
      <c r="V1258" s="18">
        <v>2.9317884639243674</v>
      </c>
      <c r="W1258" s="19">
        <v>4.6539999999999998E-2</v>
      </c>
      <c r="X1258" s="19">
        <v>1.1497392082798605E-3</v>
      </c>
      <c r="Y1258" s="18">
        <v>-6.7725198455534791E-2</v>
      </c>
      <c r="Z1258" s="20">
        <v>2.5682700000000001E-3</v>
      </c>
      <c r="AA1258" s="20">
        <v>7.4514038153692891E-5</v>
      </c>
      <c r="AB1258" s="237">
        <v>49.864269596615515</v>
      </c>
      <c r="AC1258" s="237">
        <v>1.1409071763296053</v>
      </c>
      <c r="AD1258" s="238">
        <v>1.0103395150325554</v>
      </c>
      <c r="AE1258" s="239">
        <v>49.834537645793986</v>
      </c>
      <c r="AF1258" s="239">
        <v>1.1338485497485074</v>
      </c>
      <c r="AG1258" s="240">
        <v>49.32454576339935</v>
      </c>
      <c r="AH1258" s="240">
        <v>1.3501565237126059</v>
      </c>
      <c r="AI1258" s="239">
        <v>25.686859833672838</v>
      </c>
      <c r="AJ1258" s="239">
        <v>59.259015488675658</v>
      </c>
      <c r="AK1258" s="21"/>
      <c r="AL1258" s="186"/>
      <c r="AM1258" s="187"/>
    </row>
    <row r="1259" spans="1:39" x14ac:dyDescent="0.25">
      <c r="A1259" s="161" t="s">
        <v>4207</v>
      </c>
      <c r="B1259" s="197">
        <v>45.521470000000001</v>
      </c>
      <c r="C1259" s="197">
        <v>-114.32079</v>
      </c>
      <c r="D1259" s="86" t="s">
        <v>4050</v>
      </c>
      <c r="E1259" s="86" t="s">
        <v>4064</v>
      </c>
      <c r="F1259" s="86" t="s">
        <v>4065</v>
      </c>
      <c r="G1259" s="86" t="s">
        <v>4067</v>
      </c>
      <c r="H1259" s="86" t="s">
        <v>4208</v>
      </c>
      <c r="I1259" s="86" t="s">
        <v>4052</v>
      </c>
      <c r="J1259" s="47" t="s">
        <v>4276</v>
      </c>
      <c r="K1259" s="42" t="s">
        <v>4231</v>
      </c>
      <c r="L1259" s="137">
        <v>45747.765611296294</v>
      </c>
      <c r="M1259" s="14">
        <v>272.58999999999997</v>
      </c>
      <c r="N1259" s="14">
        <v>49.174100000000003</v>
      </c>
      <c r="O1259" s="15">
        <f t="shared" si="42"/>
        <v>0.18039583256905978</v>
      </c>
      <c r="P1259" s="16">
        <v>5.0586300000000001E-2</v>
      </c>
      <c r="Q1259" s="16">
        <v>1.5419018686920383E-3</v>
      </c>
      <c r="R1259" s="17">
        <v>7.79395E-3</v>
      </c>
      <c r="S1259" s="17">
        <v>1.7411625164070698E-4</v>
      </c>
      <c r="T1259" s="17">
        <v>0.75780899999999995</v>
      </c>
      <c r="U1259" s="18">
        <v>128.547</v>
      </c>
      <c r="V1259" s="18">
        <v>2.8574753704100413</v>
      </c>
      <c r="W1259" s="19">
        <v>4.6661599999999998E-2</v>
      </c>
      <c r="X1259" s="19">
        <v>1.2650550831090322E-3</v>
      </c>
      <c r="Y1259" s="18">
        <v>-0.2813277841776432</v>
      </c>
      <c r="Z1259" s="20">
        <v>2.5853E-3</v>
      </c>
      <c r="AA1259" s="20">
        <v>7.6670175146532703E-5</v>
      </c>
      <c r="AB1259" s="237">
        <v>49.976525956259607</v>
      </c>
      <c r="AC1259" s="237">
        <v>1.1143487029557664</v>
      </c>
      <c r="AD1259" s="238">
        <v>1.0078183583259426</v>
      </c>
      <c r="AE1259" s="239">
        <v>49.954252641877282</v>
      </c>
      <c r="AF1259" s="239">
        <v>1.11043467814422</v>
      </c>
      <c r="AG1259" s="240">
        <v>49.566722246313141</v>
      </c>
      <c r="AH1259" s="240">
        <v>1.5108245049851334</v>
      </c>
      <c r="AI1259" s="239">
        <v>31.942405110503376</v>
      </c>
      <c r="AJ1259" s="239">
        <v>64.95580050330237</v>
      </c>
      <c r="AK1259" s="21"/>
      <c r="AL1259" s="186"/>
      <c r="AM1259" s="187"/>
    </row>
    <row r="1260" spans="1:39" x14ac:dyDescent="0.25">
      <c r="A1260" s="161" t="s">
        <v>4207</v>
      </c>
      <c r="B1260" s="197">
        <v>45.521470000000001</v>
      </c>
      <c r="C1260" s="197">
        <v>-114.32079</v>
      </c>
      <c r="D1260" s="86" t="s">
        <v>4050</v>
      </c>
      <c r="E1260" s="86" t="s">
        <v>4064</v>
      </c>
      <c r="F1260" s="86" t="s">
        <v>4065</v>
      </c>
      <c r="G1260" s="86" t="s">
        <v>4067</v>
      </c>
      <c r="H1260" s="86" t="s">
        <v>4208</v>
      </c>
      <c r="I1260" s="86" t="s">
        <v>4052</v>
      </c>
      <c r="J1260" s="47" t="s">
        <v>4276</v>
      </c>
      <c r="K1260" s="42" t="s">
        <v>4240</v>
      </c>
      <c r="L1260" s="137">
        <v>45747.7490878588</v>
      </c>
      <c r="M1260" s="14">
        <v>534.40899999999999</v>
      </c>
      <c r="N1260" s="14">
        <v>122.01600000000001</v>
      </c>
      <c r="O1260" s="15">
        <f t="shared" si="42"/>
        <v>0.22831950809211674</v>
      </c>
      <c r="P1260" s="16">
        <v>5.1738600000000003E-2</v>
      </c>
      <c r="Q1260" s="16">
        <v>1.49088094158588E-3</v>
      </c>
      <c r="R1260" s="17">
        <v>7.7840299999999999E-3</v>
      </c>
      <c r="S1260" s="17">
        <v>1.7319287419637102E-4</v>
      </c>
      <c r="T1260" s="17">
        <v>0.61538700000000002</v>
      </c>
      <c r="U1260" s="18">
        <v>128.25299999999999</v>
      </c>
      <c r="V1260" s="18">
        <v>2.8340003182074622</v>
      </c>
      <c r="W1260" s="19">
        <v>4.8312899999999999E-2</v>
      </c>
      <c r="X1260" s="19">
        <v>1.2121860739230592E-3</v>
      </c>
      <c r="Y1260" s="18">
        <v>-0.39532132528368907</v>
      </c>
      <c r="Z1260" s="20">
        <v>2.5859400000000001E-3</v>
      </c>
      <c r="AA1260" s="20">
        <v>6.2103677877642634E-5</v>
      </c>
      <c r="AB1260" s="237">
        <v>49.986272851291055</v>
      </c>
      <c r="AC1260" s="237">
        <v>1.1130917596637628</v>
      </c>
      <c r="AD1260" s="238">
        <v>0.97424569551530493</v>
      </c>
      <c r="AE1260" s="239">
        <v>50.068321422933479</v>
      </c>
      <c r="AF1260" s="239">
        <v>1.1063572691844012</v>
      </c>
      <c r="AG1260" s="240">
        <v>51.391883642299277</v>
      </c>
      <c r="AH1260" s="240">
        <v>1.4808900873719646</v>
      </c>
      <c r="AI1260" s="239">
        <v>114.61931728850975</v>
      </c>
      <c r="AJ1260" s="239">
        <v>59.189928143567933</v>
      </c>
      <c r="AK1260" s="21"/>
      <c r="AL1260" s="186"/>
      <c r="AM1260" s="187"/>
    </row>
    <row r="1261" spans="1:39" x14ac:dyDescent="0.25">
      <c r="A1261" s="161" t="s">
        <v>4207</v>
      </c>
      <c r="B1261" s="197">
        <v>45.521470000000001</v>
      </c>
      <c r="C1261" s="197">
        <v>-114.32079</v>
      </c>
      <c r="D1261" s="86" t="s">
        <v>4050</v>
      </c>
      <c r="E1261" s="86" t="s">
        <v>4064</v>
      </c>
      <c r="F1261" s="86" t="s">
        <v>4065</v>
      </c>
      <c r="G1261" s="86" t="s">
        <v>4067</v>
      </c>
      <c r="H1261" s="86" t="s">
        <v>4208</v>
      </c>
      <c r="I1261" s="86" t="s">
        <v>4052</v>
      </c>
      <c r="J1261" s="47" t="s">
        <v>4276</v>
      </c>
      <c r="K1261" s="42" t="s">
        <v>4235</v>
      </c>
      <c r="L1261" s="137">
        <v>45747.750782442126</v>
      </c>
      <c r="M1261" s="14">
        <v>955.31299999999999</v>
      </c>
      <c r="N1261" s="14">
        <v>202.99100000000001</v>
      </c>
      <c r="O1261" s="15">
        <f t="shared" si="42"/>
        <v>0.212486378809877</v>
      </c>
      <c r="P1261" s="16">
        <v>5.1528600000000001E-2</v>
      </c>
      <c r="Q1261" s="16">
        <v>1.2479026717048089E-3</v>
      </c>
      <c r="R1261" s="17">
        <v>7.8221999999999996E-3</v>
      </c>
      <c r="S1261" s="17">
        <v>1.7143216588271876E-4</v>
      </c>
      <c r="T1261" s="17">
        <v>0.73777499999999996</v>
      </c>
      <c r="U1261" s="18">
        <v>127.911</v>
      </c>
      <c r="V1261" s="18">
        <v>2.8086289362071311</v>
      </c>
      <c r="W1261" s="19">
        <v>4.7942699999999998E-2</v>
      </c>
      <c r="X1261" s="19">
        <v>1.0468633217096681E-3</v>
      </c>
      <c r="Y1261" s="18">
        <v>-0.17348092117757596</v>
      </c>
      <c r="Z1261" s="20">
        <v>2.5941100000000002E-3</v>
      </c>
      <c r="AA1261" s="20">
        <v>5.7694617130543472E-5</v>
      </c>
      <c r="AB1261" s="237">
        <v>50.143064020684243</v>
      </c>
      <c r="AC1261" s="237">
        <v>1.0998259705991504</v>
      </c>
      <c r="AD1261" s="238">
        <v>0.98163599058330031</v>
      </c>
      <c r="AE1261" s="239">
        <v>50.201670892790133</v>
      </c>
      <c r="AF1261" s="239">
        <v>1.1023122758436541</v>
      </c>
      <c r="AG1261" s="240">
        <v>51.140821418904657</v>
      </c>
      <c r="AH1261" s="240">
        <v>1.2385115776836482</v>
      </c>
      <c r="AI1261" s="239">
        <v>96.442480470901657</v>
      </c>
      <c r="AJ1261" s="239">
        <v>51.686685203353164</v>
      </c>
      <c r="AK1261" s="21"/>
      <c r="AL1261" s="186"/>
      <c r="AM1261" s="187"/>
    </row>
    <row r="1262" spans="1:39" x14ac:dyDescent="0.25">
      <c r="A1262" s="161" t="s">
        <v>4207</v>
      </c>
      <c r="B1262" s="197">
        <v>45.521470000000001</v>
      </c>
      <c r="C1262" s="197">
        <v>-114.32079</v>
      </c>
      <c r="D1262" s="86" t="s">
        <v>4050</v>
      </c>
      <c r="E1262" s="86" t="s">
        <v>4064</v>
      </c>
      <c r="F1262" s="86" t="s">
        <v>4065</v>
      </c>
      <c r="G1262" s="86" t="s">
        <v>4067</v>
      </c>
      <c r="H1262" s="86" t="s">
        <v>4208</v>
      </c>
      <c r="I1262" s="86" t="s">
        <v>4052</v>
      </c>
      <c r="J1262" s="47" t="s">
        <v>4276</v>
      </c>
      <c r="K1262" s="42" t="s">
        <v>4219</v>
      </c>
      <c r="L1262" s="137">
        <v>45747.760958935185</v>
      </c>
      <c r="M1262" s="14">
        <v>476.31900000000002</v>
      </c>
      <c r="N1262" s="14">
        <v>158.53299999999999</v>
      </c>
      <c r="O1262" s="15">
        <f t="shared" si="42"/>
        <v>0.33282946932622881</v>
      </c>
      <c r="P1262" s="16">
        <v>5.0933199999999998E-2</v>
      </c>
      <c r="Q1262" s="16">
        <v>1.3340404449134965E-3</v>
      </c>
      <c r="R1262" s="17">
        <v>7.82038E-3</v>
      </c>
      <c r="S1262" s="17">
        <v>1.7740384601245261E-4</v>
      </c>
      <c r="T1262" s="17">
        <v>0.45505800000000002</v>
      </c>
      <c r="U1262" s="18">
        <v>128.029</v>
      </c>
      <c r="V1262" s="18">
        <v>2.8959318594884098</v>
      </c>
      <c r="W1262" s="19">
        <v>4.7114099999999999E-2</v>
      </c>
      <c r="X1262" s="19">
        <v>1.2005187974992312E-3</v>
      </c>
      <c r="Y1262" s="18">
        <v>0.22449899960622563</v>
      </c>
      <c r="Z1262" s="20">
        <v>2.4061E-3</v>
      </c>
      <c r="AA1262" s="20">
        <v>5.7957639230820993E-5</v>
      </c>
      <c r="AB1262" s="237">
        <v>50.14950597808123</v>
      </c>
      <c r="AC1262" s="237">
        <v>1.1339406764245032</v>
      </c>
      <c r="AD1262" s="238">
        <v>0.99845365931204721</v>
      </c>
      <c r="AE1262" s="239">
        <v>50.155581240192845</v>
      </c>
      <c r="AF1262" s="239">
        <v>1.1344862932978752</v>
      </c>
      <c r="AG1262" s="240">
        <v>50.233258972430384</v>
      </c>
      <c r="AH1262" s="240">
        <v>1.3157076160350405</v>
      </c>
      <c r="AI1262" s="239">
        <v>55.014377809103301</v>
      </c>
      <c r="AJ1262" s="239">
        <v>60.785249890050373</v>
      </c>
      <c r="AK1262" s="21"/>
      <c r="AL1262" s="186"/>
      <c r="AM1262" s="187"/>
    </row>
    <row r="1263" spans="1:39" x14ac:dyDescent="0.25">
      <c r="A1263" s="161" t="s">
        <v>4207</v>
      </c>
      <c r="B1263" s="197">
        <v>45.521470000000001</v>
      </c>
      <c r="C1263" s="197">
        <v>-114.32079</v>
      </c>
      <c r="D1263" s="86" t="s">
        <v>4050</v>
      </c>
      <c r="E1263" s="86" t="s">
        <v>4064</v>
      </c>
      <c r="F1263" s="86" t="s">
        <v>4065</v>
      </c>
      <c r="G1263" s="86" t="s">
        <v>4067</v>
      </c>
      <c r="H1263" s="86" t="s">
        <v>4208</v>
      </c>
      <c r="I1263" s="86" t="s">
        <v>4052</v>
      </c>
      <c r="J1263" s="47" t="s">
        <v>4276</v>
      </c>
      <c r="K1263" s="42" t="s">
        <v>4239</v>
      </c>
      <c r="L1263" s="137">
        <v>45747.752472129629</v>
      </c>
      <c r="M1263" s="14">
        <v>539.85500000000002</v>
      </c>
      <c r="N1263" s="14">
        <v>113.541</v>
      </c>
      <c r="O1263" s="15">
        <f t="shared" si="42"/>
        <v>0.21031758527752822</v>
      </c>
      <c r="P1263" s="16">
        <v>5.0065900000000003E-2</v>
      </c>
      <c r="Q1263" s="16">
        <v>1.2848087713975183E-3</v>
      </c>
      <c r="R1263" s="17">
        <v>7.8237900000000006E-3</v>
      </c>
      <c r="S1263" s="17">
        <v>1.7387290358112162E-4</v>
      </c>
      <c r="T1263" s="17">
        <v>0.48015799999999997</v>
      </c>
      <c r="U1263" s="18">
        <v>127.895</v>
      </c>
      <c r="V1263" s="18">
        <v>2.8328625029111456</v>
      </c>
      <c r="W1263" s="19">
        <v>4.6403199999999999E-2</v>
      </c>
      <c r="X1263" s="19">
        <v>1.1593711856226201E-3</v>
      </c>
      <c r="Y1263" s="18">
        <v>0.19747222011082738</v>
      </c>
      <c r="Z1263" s="20">
        <v>2.6070099999999999E-3</v>
      </c>
      <c r="AA1263" s="20">
        <v>6.2129602403765638E-5</v>
      </c>
      <c r="AB1263" s="237">
        <v>50.24703036730245</v>
      </c>
      <c r="AC1263" s="237">
        <v>1.1130219282873288</v>
      </c>
      <c r="AD1263" s="238">
        <v>1.0133991204009491</v>
      </c>
      <c r="AE1263" s="239">
        <v>50.207926859568168</v>
      </c>
      <c r="AF1263" s="239">
        <v>1.1121009683676142</v>
      </c>
      <c r="AG1263" s="240">
        <v>49.544079769581323</v>
      </c>
      <c r="AH1263" s="240">
        <v>1.2714176367303178</v>
      </c>
      <c r="AI1263" s="239">
        <v>18.620911650883716</v>
      </c>
      <c r="AJ1263" s="239">
        <v>60.011795862072148</v>
      </c>
      <c r="AK1263" s="21"/>
      <c r="AL1263" s="186"/>
      <c r="AM1263" s="187"/>
    </row>
    <row r="1264" spans="1:39" x14ac:dyDescent="0.25">
      <c r="A1264" s="161" t="s">
        <v>4207</v>
      </c>
      <c r="B1264" s="197">
        <v>45.521470000000001</v>
      </c>
      <c r="C1264" s="197">
        <v>-114.32079</v>
      </c>
      <c r="D1264" s="86" t="s">
        <v>4050</v>
      </c>
      <c r="E1264" s="86" t="s">
        <v>4064</v>
      </c>
      <c r="F1264" s="86" t="s">
        <v>4065</v>
      </c>
      <c r="G1264" s="86" t="s">
        <v>4067</v>
      </c>
      <c r="H1264" s="86" t="s">
        <v>4208</v>
      </c>
      <c r="I1264" s="86" t="s">
        <v>4052</v>
      </c>
      <c r="J1264" s="47" t="s">
        <v>4276</v>
      </c>
      <c r="K1264" s="42" t="s">
        <v>4237</v>
      </c>
      <c r="L1264" s="137">
        <v>45747.751623645832</v>
      </c>
      <c r="M1264" s="14">
        <v>480.66500000000002</v>
      </c>
      <c r="N1264" s="14">
        <v>101.244</v>
      </c>
      <c r="O1264" s="15">
        <f t="shared" si="42"/>
        <v>0.21063318527456751</v>
      </c>
      <c r="P1264" s="16">
        <v>5.0667999999999998E-2</v>
      </c>
      <c r="Q1264" s="16">
        <v>1.3412149477783192E-3</v>
      </c>
      <c r="R1264" s="17">
        <v>7.8371599999999993E-3</v>
      </c>
      <c r="S1264" s="17">
        <v>1.7411454542297722E-4</v>
      </c>
      <c r="T1264" s="17">
        <v>0.53252299999999997</v>
      </c>
      <c r="U1264" s="18">
        <v>127.706</v>
      </c>
      <c r="V1264" s="18">
        <v>2.8539669708670425</v>
      </c>
      <c r="W1264" s="19">
        <v>4.7057700000000001E-2</v>
      </c>
      <c r="X1264" s="19">
        <v>1.1452961603624627E-3</v>
      </c>
      <c r="Y1264" s="18">
        <v>-3.225150440818398E-2</v>
      </c>
      <c r="Z1264" s="20">
        <v>2.5596E-3</v>
      </c>
      <c r="AA1264" s="20">
        <v>6.3947664942200981E-5</v>
      </c>
      <c r="AB1264" s="237">
        <v>50.279596148484657</v>
      </c>
      <c r="AC1264" s="237">
        <v>1.12261807876159</v>
      </c>
      <c r="AD1264" s="238">
        <v>0.99967285425493047</v>
      </c>
      <c r="AE1264" s="239">
        <v>50.281943632004854</v>
      </c>
      <c r="AF1264" s="239">
        <v>1.1236982315375963</v>
      </c>
      <c r="AG1264" s="240">
        <v>50.298398539070725</v>
      </c>
      <c r="AH1264" s="240">
        <v>1.3314313564757407</v>
      </c>
      <c r="AI1264" s="239">
        <v>52.156227139864043</v>
      </c>
      <c r="AJ1264" s="239">
        <v>58.08990645292549</v>
      </c>
      <c r="AK1264" s="21"/>
      <c r="AL1264" s="186"/>
      <c r="AM1264" s="187"/>
    </row>
    <row r="1265" spans="1:39" x14ac:dyDescent="0.25">
      <c r="A1265" s="161" t="s">
        <v>4207</v>
      </c>
      <c r="B1265" s="197">
        <v>45.521470000000001</v>
      </c>
      <c r="C1265" s="197">
        <v>-114.32079</v>
      </c>
      <c r="D1265" s="86" t="s">
        <v>4050</v>
      </c>
      <c r="E1265" s="86" t="s">
        <v>4064</v>
      </c>
      <c r="F1265" s="86" t="s">
        <v>4065</v>
      </c>
      <c r="G1265" s="86" t="s">
        <v>4067</v>
      </c>
      <c r="H1265" s="86" t="s">
        <v>4208</v>
      </c>
      <c r="I1265" s="86" t="s">
        <v>4052</v>
      </c>
      <c r="J1265" s="47" t="s">
        <v>4276</v>
      </c>
      <c r="K1265" s="42" t="s">
        <v>4209</v>
      </c>
      <c r="L1265" s="137">
        <v>45747.756266759257</v>
      </c>
      <c r="M1265" s="14">
        <v>942.03700000000003</v>
      </c>
      <c r="N1265" s="14">
        <v>227.64699999999999</v>
      </c>
      <c r="O1265" s="15">
        <f t="shared" si="42"/>
        <v>0.24165399023605227</v>
      </c>
      <c r="P1265" s="16">
        <v>5.13213E-2</v>
      </c>
      <c r="Q1265" s="16">
        <v>1.2498829650331267E-3</v>
      </c>
      <c r="R1265" s="17">
        <v>7.8487799999999996E-3</v>
      </c>
      <c r="S1265" s="17">
        <v>1.7359574880051066E-4</v>
      </c>
      <c r="T1265" s="17">
        <v>0.71411599999999997</v>
      </c>
      <c r="U1265" s="18">
        <v>127.33199999999999</v>
      </c>
      <c r="V1265" s="18">
        <v>2.7951018750843408</v>
      </c>
      <c r="W1265" s="19">
        <v>4.7593099999999999E-2</v>
      </c>
      <c r="X1265" s="19">
        <v>1.0760336990354902E-3</v>
      </c>
      <c r="Y1265" s="18">
        <v>-4.9170105872070374E-4</v>
      </c>
      <c r="Z1265" s="20">
        <v>2.5713200000000002E-3</v>
      </c>
      <c r="AA1265" s="20">
        <v>6.3076061519406869E-5</v>
      </c>
      <c r="AB1265" s="237">
        <v>50.392755558237191</v>
      </c>
      <c r="AC1265" s="237">
        <v>1.1061577232651327</v>
      </c>
      <c r="AD1265" s="238">
        <v>0.98876120386718525</v>
      </c>
      <c r="AE1265" s="239">
        <v>50.429055767019747</v>
      </c>
      <c r="AF1265" s="239">
        <v>1.1069829134320492</v>
      </c>
      <c r="AG1265" s="240">
        <v>51.002259766852262</v>
      </c>
      <c r="AH1265" s="240">
        <v>1.2421130341745639</v>
      </c>
      <c r="AI1265" s="239">
        <v>79.090394259303764</v>
      </c>
      <c r="AJ1265" s="239">
        <v>53.690918856693798</v>
      </c>
      <c r="AK1265" s="21"/>
      <c r="AL1265" s="186"/>
      <c r="AM1265" s="187"/>
    </row>
    <row r="1266" spans="1:39" x14ac:dyDescent="0.25">
      <c r="A1266" s="161" t="s">
        <v>4207</v>
      </c>
      <c r="B1266" s="197">
        <v>45.521470000000001</v>
      </c>
      <c r="C1266" s="197">
        <v>-114.32079</v>
      </c>
      <c r="D1266" s="86" t="s">
        <v>4050</v>
      </c>
      <c r="E1266" s="86" t="s">
        <v>4064</v>
      </c>
      <c r="F1266" s="86" t="s">
        <v>4065</v>
      </c>
      <c r="G1266" s="86" t="s">
        <v>4067</v>
      </c>
      <c r="H1266" s="86" t="s">
        <v>4208</v>
      </c>
      <c r="I1266" s="86" t="s">
        <v>4052</v>
      </c>
      <c r="J1266" s="47" t="s">
        <v>4276</v>
      </c>
      <c r="K1266" s="42" t="s">
        <v>4233</v>
      </c>
      <c r="L1266" s="137">
        <v>45747.750360011574</v>
      </c>
      <c r="M1266" s="14">
        <v>627.55700000000002</v>
      </c>
      <c r="N1266" s="14">
        <v>245.559</v>
      </c>
      <c r="O1266" s="15">
        <f t="shared" si="42"/>
        <v>0.39129353986968513</v>
      </c>
      <c r="P1266" s="16">
        <v>5.3715800000000001E-2</v>
      </c>
      <c r="Q1266" s="16">
        <v>1.8058580341366816E-3</v>
      </c>
      <c r="R1266" s="17">
        <v>7.8994400000000006E-3</v>
      </c>
      <c r="S1266" s="17">
        <v>1.8413188502722718E-4</v>
      </c>
      <c r="T1266" s="17">
        <v>0.88149500000000003</v>
      </c>
      <c r="U1266" s="18">
        <v>126.98699999999999</v>
      </c>
      <c r="V1266" s="18">
        <v>2.9475863596678553</v>
      </c>
      <c r="W1266" s="19">
        <v>4.9449100000000003E-2</v>
      </c>
      <c r="X1266" s="19">
        <v>1.3129720248097442E-3</v>
      </c>
      <c r="Y1266" s="18">
        <v>-0.69608259348105972</v>
      </c>
      <c r="Z1266" s="20">
        <v>2.71639E-3</v>
      </c>
      <c r="AA1266" s="20">
        <v>6.4921166299443506E-5</v>
      </c>
      <c r="AB1266" s="237">
        <v>50.41066309804031</v>
      </c>
      <c r="AC1266" s="237">
        <v>1.1694309884339624</v>
      </c>
      <c r="AD1266" s="238">
        <v>0.95262205298351532</v>
      </c>
      <c r="AE1266" s="239">
        <v>50.565526171141904</v>
      </c>
      <c r="AF1266" s="239">
        <v>1.1737127045405107</v>
      </c>
      <c r="AG1266" s="240">
        <v>53.080364886342721</v>
      </c>
      <c r="AH1266" s="240">
        <v>1.7844955001118592</v>
      </c>
      <c r="AI1266" s="239">
        <v>169.18006875010241</v>
      </c>
      <c r="AJ1266" s="239">
        <v>62.009642081821752</v>
      </c>
      <c r="AK1266" s="21"/>
      <c r="AL1266" s="186"/>
      <c r="AM1266" s="187"/>
    </row>
    <row r="1267" spans="1:39" x14ac:dyDescent="0.25">
      <c r="A1267" s="161" t="s">
        <v>4207</v>
      </c>
      <c r="B1267" s="197">
        <v>45.521470000000001</v>
      </c>
      <c r="C1267" s="197">
        <v>-114.32079</v>
      </c>
      <c r="D1267" s="86" t="s">
        <v>4050</v>
      </c>
      <c r="E1267" s="86" t="s">
        <v>4064</v>
      </c>
      <c r="F1267" s="86" t="s">
        <v>4065</v>
      </c>
      <c r="G1267" s="86" t="s">
        <v>4067</v>
      </c>
      <c r="H1267" s="86" t="s">
        <v>4208</v>
      </c>
      <c r="I1267" s="86" t="s">
        <v>4052</v>
      </c>
      <c r="J1267" s="47" t="s">
        <v>4276</v>
      </c>
      <c r="K1267" s="42" t="s">
        <v>4213</v>
      </c>
      <c r="L1267" s="137">
        <v>45747.75842017361</v>
      </c>
      <c r="M1267" s="14">
        <v>454.02600000000001</v>
      </c>
      <c r="N1267" s="14">
        <v>153.6</v>
      </c>
      <c r="O1267" s="15">
        <f t="shared" si="42"/>
        <v>0.33830661680168095</v>
      </c>
      <c r="P1267" s="16">
        <v>5.0988699999999998E-2</v>
      </c>
      <c r="Q1267" s="16">
        <v>1.3547863399148961E-3</v>
      </c>
      <c r="R1267" s="17">
        <v>7.8598699999999997E-3</v>
      </c>
      <c r="S1267" s="17">
        <v>1.7148984773090797E-4</v>
      </c>
      <c r="T1267" s="17">
        <v>0.48666199999999998</v>
      </c>
      <c r="U1267" s="18">
        <v>127.27200000000001</v>
      </c>
      <c r="V1267" s="18">
        <v>2.768280827968868</v>
      </c>
      <c r="W1267" s="19">
        <v>4.70975E-2</v>
      </c>
      <c r="X1267" s="19">
        <v>1.155756570440333E-3</v>
      </c>
      <c r="Y1267" s="18">
        <v>-0.12619889563491846</v>
      </c>
      <c r="Z1267" s="20">
        <v>2.4607499999999998E-3</v>
      </c>
      <c r="AA1267" s="20">
        <v>5.868679220923563E-5</v>
      </c>
      <c r="AB1267" s="237">
        <v>50.448057544343854</v>
      </c>
      <c r="AC1267" s="237">
        <v>1.0959148554797318</v>
      </c>
      <c r="AD1267" s="238">
        <v>0.99891845928011191</v>
      </c>
      <c r="AE1267" s="239">
        <v>50.452736810038637</v>
      </c>
      <c r="AF1267" s="239">
        <v>1.0973925453343165</v>
      </c>
      <c r="AG1267" s="240">
        <v>50.507362579322326</v>
      </c>
      <c r="AH1267" s="240">
        <v>1.3419970481223229</v>
      </c>
      <c r="AI1267" s="239">
        <v>54.17366401573058</v>
      </c>
      <c r="AJ1267" s="239">
        <v>58.548706669987254</v>
      </c>
      <c r="AK1267" s="21"/>
      <c r="AL1267" s="186"/>
      <c r="AM1267" s="187"/>
    </row>
    <row r="1268" spans="1:39" x14ac:dyDescent="0.25">
      <c r="A1268" s="161" t="s">
        <v>4207</v>
      </c>
      <c r="B1268" s="197">
        <v>45.521470000000001</v>
      </c>
      <c r="C1268" s="197">
        <v>-114.32079</v>
      </c>
      <c r="D1268" s="86" t="s">
        <v>4050</v>
      </c>
      <c r="E1268" s="86" t="s">
        <v>4064</v>
      </c>
      <c r="F1268" s="86" t="s">
        <v>4065</v>
      </c>
      <c r="G1268" s="86" t="s">
        <v>4067</v>
      </c>
      <c r="H1268" s="86" t="s">
        <v>4208</v>
      </c>
      <c r="I1268" s="86" t="s">
        <v>4052</v>
      </c>
      <c r="J1268" s="47" t="s">
        <v>4276</v>
      </c>
      <c r="K1268" s="42" t="s">
        <v>4212</v>
      </c>
      <c r="L1268" s="137">
        <v>45747.757108935184</v>
      </c>
      <c r="M1268" s="14">
        <v>357.149</v>
      </c>
      <c r="N1268" s="14">
        <v>78.317999999999998</v>
      </c>
      <c r="O1268" s="15">
        <f t="shared" si="42"/>
        <v>0.21928662826999376</v>
      </c>
      <c r="P1268" s="16">
        <v>5.0601100000000003E-2</v>
      </c>
      <c r="Q1268" s="16">
        <v>1.3497361073706222E-3</v>
      </c>
      <c r="R1268" s="17">
        <v>7.8556800000000003E-3</v>
      </c>
      <c r="S1268" s="17">
        <v>1.6992186254075726E-4</v>
      </c>
      <c r="T1268" s="17">
        <v>0.40193099999999998</v>
      </c>
      <c r="U1268" s="18">
        <v>127.21</v>
      </c>
      <c r="V1268" s="18">
        <v>2.7672783434992581</v>
      </c>
      <c r="W1268" s="19">
        <v>4.7080700000000003E-2</v>
      </c>
      <c r="X1268" s="19">
        <v>1.209447587080978E-3</v>
      </c>
      <c r="Y1268" s="18">
        <v>7.8399007803121562E-2</v>
      </c>
      <c r="Z1268" s="20">
        <v>2.4954700000000001E-3</v>
      </c>
      <c r="AA1268" s="20">
        <v>6.571056279716375E-5</v>
      </c>
      <c r="AB1268" s="237">
        <v>50.473651828879781</v>
      </c>
      <c r="AC1268" s="237">
        <v>1.0972158022191691</v>
      </c>
      <c r="AD1268" s="238">
        <v>0.99927619682712643</v>
      </c>
      <c r="AE1268" s="239">
        <v>50.477230597838712</v>
      </c>
      <c r="AF1268" s="239">
        <v>1.0980626292997184</v>
      </c>
      <c r="AG1268" s="240">
        <v>50.51379264122631</v>
      </c>
      <c r="AH1268" s="240">
        <v>1.3474072668004367</v>
      </c>
      <c r="AI1268" s="239">
        <v>53.322383984671163</v>
      </c>
      <c r="AJ1268" s="239">
        <v>61.300279324247171</v>
      </c>
      <c r="AK1268" s="21"/>
      <c r="AL1268" s="186"/>
      <c r="AM1268" s="187"/>
    </row>
    <row r="1269" spans="1:39" x14ac:dyDescent="0.25">
      <c r="A1269" s="161" t="s">
        <v>4207</v>
      </c>
      <c r="B1269" s="197">
        <v>45.521470000000001</v>
      </c>
      <c r="C1269" s="197">
        <v>-114.32079</v>
      </c>
      <c r="D1269" s="86" t="s">
        <v>4050</v>
      </c>
      <c r="E1269" s="86" t="s">
        <v>4064</v>
      </c>
      <c r="F1269" s="86" t="s">
        <v>4065</v>
      </c>
      <c r="G1269" s="86" t="s">
        <v>4067</v>
      </c>
      <c r="H1269" s="86" t="s">
        <v>4208</v>
      </c>
      <c r="I1269" s="86" t="s">
        <v>4052</v>
      </c>
      <c r="J1269" s="47" t="s">
        <v>4276</v>
      </c>
      <c r="K1269" s="42" t="s">
        <v>4228</v>
      </c>
      <c r="L1269" s="137">
        <v>45747.764339687499</v>
      </c>
      <c r="M1269" s="14">
        <v>582.03300000000002</v>
      </c>
      <c r="N1269" s="14">
        <v>271.38</v>
      </c>
      <c r="O1269" s="15">
        <f t="shared" si="42"/>
        <v>0.46626222224513042</v>
      </c>
      <c r="P1269" s="16">
        <v>5.1836E-2</v>
      </c>
      <c r="Q1269" s="16">
        <v>1.27136928208959E-3</v>
      </c>
      <c r="R1269" s="17">
        <v>7.8739900000000008E-3</v>
      </c>
      <c r="S1269" s="17">
        <v>1.7597297257059108E-4</v>
      </c>
      <c r="T1269" s="17">
        <v>0.56390899999999999</v>
      </c>
      <c r="U1269" s="18">
        <v>126.967</v>
      </c>
      <c r="V1269" s="18">
        <v>2.8211060731564137</v>
      </c>
      <c r="W1269" s="19">
        <v>4.7619300000000003E-2</v>
      </c>
      <c r="X1269" s="19">
        <v>1.091805959876113E-3</v>
      </c>
      <c r="Y1269" s="18">
        <v>8.2085715504979784E-2</v>
      </c>
      <c r="Z1269" s="20">
        <v>2.5492700000000002E-3</v>
      </c>
      <c r="AA1269" s="20">
        <v>5.7484120704765072E-5</v>
      </c>
      <c r="AB1269" s="237">
        <v>50.535562999092576</v>
      </c>
      <c r="AC1269" s="237">
        <v>1.1221711174740387</v>
      </c>
      <c r="AD1269" s="238">
        <v>0.98828974839280681</v>
      </c>
      <c r="AE1269" s="239">
        <v>50.573460153243118</v>
      </c>
      <c r="AF1269" s="239">
        <v>1.1237021870159021</v>
      </c>
      <c r="AG1269" s="240">
        <v>51.172705409003321</v>
      </c>
      <c r="AH1269" s="240">
        <v>1.2551008129181773</v>
      </c>
      <c r="AI1269" s="239">
        <v>80.397177773305827</v>
      </c>
      <c r="AJ1269" s="239">
        <v>54.434623784334129</v>
      </c>
      <c r="AK1269" s="21"/>
      <c r="AL1269" s="186"/>
      <c r="AM1269" s="187"/>
    </row>
    <row r="1270" spans="1:39" x14ac:dyDescent="0.25">
      <c r="A1270" s="161" t="s">
        <v>4207</v>
      </c>
      <c r="B1270" s="197">
        <v>45.521470000000001</v>
      </c>
      <c r="C1270" s="197">
        <v>-114.32079</v>
      </c>
      <c r="D1270" s="86" t="s">
        <v>4050</v>
      </c>
      <c r="E1270" s="86" t="s">
        <v>4064</v>
      </c>
      <c r="F1270" s="86" t="s">
        <v>4065</v>
      </c>
      <c r="G1270" s="86" t="s">
        <v>4067</v>
      </c>
      <c r="H1270" s="86" t="s">
        <v>4208</v>
      </c>
      <c r="I1270" s="86" t="s">
        <v>4052</v>
      </c>
      <c r="J1270" s="47" t="s">
        <v>4276</v>
      </c>
      <c r="K1270" s="42" t="s">
        <v>4229</v>
      </c>
      <c r="L1270" s="137">
        <v>45747.764764108797</v>
      </c>
      <c r="M1270" s="14">
        <v>453.97500000000002</v>
      </c>
      <c r="N1270" s="14">
        <v>91.606300000000005</v>
      </c>
      <c r="O1270" s="15">
        <f t="shared" si="42"/>
        <v>0.20178710281403162</v>
      </c>
      <c r="P1270" s="16">
        <v>5.2364500000000001E-2</v>
      </c>
      <c r="Q1270" s="16">
        <v>1.4225437564602363E-3</v>
      </c>
      <c r="R1270" s="17">
        <v>7.9321300000000008E-3</v>
      </c>
      <c r="S1270" s="17">
        <v>1.8429991476712627E-4</v>
      </c>
      <c r="T1270" s="17">
        <v>0.89873000000000003</v>
      </c>
      <c r="U1270" s="18">
        <v>126.68899999999999</v>
      </c>
      <c r="V1270" s="18">
        <v>2.8648133512150489</v>
      </c>
      <c r="W1270" s="19">
        <v>4.82275E-2</v>
      </c>
      <c r="X1270" s="19">
        <v>1.2336022899901735E-3</v>
      </c>
      <c r="Y1270" s="18">
        <v>8.2073907871906771E-2</v>
      </c>
      <c r="Z1270" s="20">
        <v>2.57815E-3</v>
      </c>
      <c r="AA1270" s="20">
        <v>7.5365072772471989E-5</v>
      </c>
      <c r="AB1270" s="237">
        <v>50.607193229312671</v>
      </c>
      <c r="AC1270" s="237">
        <v>1.1530698552856167</v>
      </c>
      <c r="AD1270" s="238">
        <v>0.97618053208544298</v>
      </c>
      <c r="AE1270" s="239">
        <v>50.684000896674156</v>
      </c>
      <c r="AF1270" s="239">
        <v>1.1461153096305727</v>
      </c>
      <c r="AG1270" s="240">
        <v>51.920724938446014</v>
      </c>
      <c r="AH1270" s="240">
        <v>1.4104880805140061</v>
      </c>
      <c r="AI1270" s="239">
        <v>110.44400435346644</v>
      </c>
      <c r="AJ1270" s="239">
        <v>60.389181915551177</v>
      </c>
      <c r="AK1270" s="21"/>
      <c r="AL1270" s="186"/>
      <c r="AM1270" s="187"/>
    </row>
    <row r="1271" spans="1:39" x14ac:dyDescent="0.25">
      <c r="A1271" s="161" t="s">
        <v>4207</v>
      </c>
      <c r="B1271" s="197">
        <v>45.521470000000001</v>
      </c>
      <c r="C1271" s="197">
        <v>-114.32079</v>
      </c>
      <c r="D1271" s="86" t="s">
        <v>4050</v>
      </c>
      <c r="E1271" s="86" t="s">
        <v>4064</v>
      </c>
      <c r="F1271" s="86" t="s">
        <v>4065</v>
      </c>
      <c r="G1271" s="86" t="s">
        <v>4067</v>
      </c>
      <c r="H1271" s="86" t="s">
        <v>4208</v>
      </c>
      <c r="I1271" s="86" t="s">
        <v>4052</v>
      </c>
      <c r="J1271" s="47" t="s">
        <v>4276</v>
      </c>
      <c r="K1271" s="42" t="s">
        <v>4227</v>
      </c>
      <c r="L1271" s="137">
        <v>45747.763916562501</v>
      </c>
      <c r="M1271" s="14">
        <v>436.85899999999998</v>
      </c>
      <c r="N1271" s="14">
        <v>100.28</v>
      </c>
      <c r="O1271" s="15">
        <f t="shared" si="42"/>
        <v>0.22954774881597953</v>
      </c>
      <c r="P1271" s="16">
        <v>5.17233E-2</v>
      </c>
      <c r="Q1271" s="16">
        <v>1.2992804607366338E-3</v>
      </c>
      <c r="R1271" s="17">
        <v>7.9163500000000008E-3</v>
      </c>
      <c r="S1271" s="17">
        <v>1.7629889914520171E-4</v>
      </c>
      <c r="T1271" s="17">
        <v>0.52891200000000005</v>
      </c>
      <c r="U1271" s="18">
        <v>126.56699999999999</v>
      </c>
      <c r="V1271" s="18">
        <v>2.8214927357872104</v>
      </c>
      <c r="W1271" s="19">
        <v>4.75427E-2</v>
      </c>
      <c r="X1271" s="19">
        <v>1.1307719918887274E-3</v>
      </c>
      <c r="Y1271" s="18">
        <v>0.12483113135633349</v>
      </c>
      <c r="Z1271" s="20">
        <v>2.5490500000000002E-3</v>
      </c>
      <c r="AA1271" s="20">
        <v>6.5344233573055242E-5</v>
      </c>
      <c r="AB1271" s="237">
        <v>50.699761564695059</v>
      </c>
      <c r="AC1271" s="237">
        <v>1.1301487163793151</v>
      </c>
      <c r="AD1271" s="238">
        <v>0.98990776466368602</v>
      </c>
      <c r="AE1271" s="239">
        <v>50.7326642939992</v>
      </c>
      <c r="AF1271" s="239">
        <v>1.1309570723225639</v>
      </c>
      <c r="AG1271" s="240">
        <v>51.249890247335571</v>
      </c>
      <c r="AH1271" s="240">
        <v>1.2873884886165436</v>
      </c>
      <c r="AI1271" s="239">
        <v>76.573657266308587</v>
      </c>
      <c r="AJ1271" s="239">
        <v>56.508624640132567</v>
      </c>
      <c r="AK1271" s="21"/>
      <c r="AL1271" s="186"/>
      <c r="AM1271" s="187"/>
    </row>
    <row r="1272" spans="1:39" x14ac:dyDescent="0.25">
      <c r="A1272" s="161" t="s">
        <v>4207</v>
      </c>
      <c r="B1272" s="197">
        <v>45.521470000000001</v>
      </c>
      <c r="C1272" s="197">
        <v>-114.32079</v>
      </c>
      <c r="D1272" s="86" t="s">
        <v>4050</v>
      </c>
      <c r="E1272" s="86" t="s">
        <v>4064</v>
      </c>
      <c r="F1272" s="86" t="s">
        <v>4065</v>
      </c>
      <c r="G1272" s="86" t="s">
        <v>4067</v>
      </c>
      <c r="H1272" s="86" t="s">
        <v>4208</v>
      </c>
      <c r="I1272" s="86" t="s">
        <v>4052</v>
      </c>
      <c r="J1272" s="47" t="s">
        <v>4276</v>
      </c>
      <c r="K1272" s="42" t="s">
        <v>4221</v>
      </c>
      <c r="L1272" s="137">
        <v>45747.761792962963</v>
      </c>
      <c r="M1272" s="14">
        <v>123.48699999999999</v>
      </c>
      <c r="N1272" s="14">
        <v>78.487499999999997</v>
      </c>
      <c r="O1272" s="15">
        <f t="shared" si="42"/>
        <v>0.63559322033898302</v>
      </c>
      <c r="P1272" s="16">
        <v>5.1881299999999998E-2</v>
      </c>
      <c r="Q1272" s="16">
        <v>2.0359053036612487E-3</v>
      </c>
      <c r="R1272" s="17">
        <v>7.9276899999999994E-3</v>
      </c>
      <c r="S1272" s="17">
        <v>1.7449013961023699E-4</v>
      </c>
      <c r="T1272" s="17">
        <v>0.100658</v>
      </c>
      <c r="U1272" s="18">
        <v>126.06100000000001</v>
      </c>
      <c r="V1272" s="18">
        <v>2.7932497033562895</v>
      </c>
      <c r="W1272" s="19">
        <v>4.7324600000000001E-2</v>
      </c>
      <c r="X1272" s="19">
        <v>1.8577258320225834E-3</v>
      </c>
      <c r="Y1272" s="18">
        <v>0.14281540783864591</v>
      </c>
      <c r="Z1272" s="20">
        <v>2.4741300000000002E-3</v>
      </c>
      <c r="AA1272" s="20">
        <v>6.5399339331601828E-5</v>
      </c>
      <c r="AB1272" s="237">
        <v>50.916765270040102</v>
      </c>
      <c r="AC1272" s="237">
        <v>1.1302428102613848</v>
      </c>
      <c r="AD1272" s="238">
        <v>0.99443957558595697</v>
      </c>
      <c r="AE1272" s="239">
        <v>50.935499248786186</v>
      </c>
      <c r="AF1272" s="239">
        <v>1.1286247782182952</v>
      </c>
      <c r="AG1272" s="240">
        <v>51.220305888141361</v>
      </c>
      <c r="AH1272" s="240">
        <v>2.0099668360819503</v>
      </c>
      <c r="AI1272" s="239">
        <v>65.638167724753117</v>
      </c>
      <c r="AJ1272" s="239">
        <v>93.456236189346257</v>
      </c>
      <c r="AK1272" s="21"/>
      <c r="AL1272" s="186"/>
      <c r="AM1272" s="187"/>
    </row>
    <row r="1273" spans="1:39" x14ac:dyDescent="0.25">
      <c r="A1273" s="161" t="s">
        <v>4207</v>
      </c>
      <c r="B1273" s="197">
        <v>45.521470000000001</v>
      </c>
      <c r="C1273" s="197">
        <v>-114.32079</v>
      </c>
      <c r="D1273" s="86" t="s">
        <v>4050</v>
      </c>
      <c r="E1273" s="86" t="s">
        <v>4064</v>
      </c>
      <c r="F1273" s="86" t="s">
        <v>4065</v>
      </c>
      <c r="G1273" s="86" t="s">
        <v>4067</v>
      </c>
      <c r="H1273" s="86" t="s">
        <v>4208</v>
      </c>
      <c r="I1273" s="86" t="s">
        <v>4052</v>
      </c>
      <c r="J1273" s="47" t="s">
        <v>4276</v>
      </c>
      <c r="K1273" s="42" t="s">
        <v>4210</v>
      </c>
      <c r="L1273" s="137">
        <v>45747.756685069442</v>
      </c>
      <c r="M1273" s="14">
        <v>1254.98</v>
      </c>
      <c r="N1273" s="14">
        <v>291.58699999999999</v>
      </c>
      <c r="O1273" s="15">
        <f t="shared" si="42"/>
        <v>0.23234394173612327</v>
      </c>
      <c r="P1273" s="16">
        <v>5.178E-2</v>
      </c>
      <c r="Q1273" s="16">
        <v>1.1579384287780591E-3</v>
      </c>
      <c r="R1273" s="17">
        <v>7.9746000000000001E-3</v>
      </c>
      <c r="S1273" s="17">
        <v>1.6954691513749225E-4</v>
      </c>
      <c r="T1273" s="17">
        <v>0.59753299999999998</v>
      </c>
      <c r="U1273" s="18">
        <v>125.4</v>
      </c>
      <c r="V1273" s="18">
        <v>2.6737305467456887</v>
      </c>
      <c r="W1273" s="19">
        <v>4.7548399999999998E-2</v>
      </c>
      <c r="X1273" s="19">
        <v>1.0142933713674757E-3</v>
      </c>
      <c r="Y1273" s="18">
        <v>8.7262202032872951E-2</v>
      </c>
      <c r="Z1273" s="20">
        <v>2.57661E-3</v>
      </c>
      <c r="AA1273" s="20">
        <v>5.7806202701786253E-5</v>
      </c>
      <c r="AB1273" s="237">
        <v>51.169946979368817</v>
      </c>
      <c r="AC1273" s="237">
        <v>1.0896982672386211</v>
      </c>
      <c r="AD1273" s="238">
        <v>0.98998449217237539</v>
      </c>
      <c r="AE1273" s="239">
        <v>51.202923538673531</v>
      </c>
      <c r="AF1273" s="239">
        <v>1.0917290330784313</v>
      </c>
      <c r="AG1273" s="240">
        <v>51.720934967694539</v>
      </c>
      <c r="AH1273" s="240">
        <v>1.1566175776636614</v>
      </c>
      <c r="AI1273" s="239">
        <v>76.858481500271751</v>
      </c>
      <c r="AJ1273" s="239">
        <v>50.679002532611655</v>
      </c>
      <c r="AK1273" s="21"/>
      <c r="AL1273" s="186"/>
      <c r="AM1273" s="187"/>
    </row>
    <row r="1274" spans="1:39" x14ac:dyDescent="0.25">
      <c r="A1274" s="161" t="s">
        <v>4207</v>
      </c>
      <c r="B1274" s="197">
        <v>45.521470000000001</v>
      </c>
      <c r="C1274" s="197">
        <v>-114.32079</v>
      </c>
      <c r="D1274" s="86" t="s">
        <v>4050</v>
      </c>
      <c r="E1274" s="86" t="s">
        <v>4064</v>
      </c>
      <c r="F1274" s="86" t="s">
        <v>4065</v>
      </c>
      <c r="G1274" s="86" t="s">
        <v>4067</v>
      </c>
      <c r="H1274" s="86" t="s">
        <v>4208</v>
      </c>
      <c r="I1274" s="86" t="s">
        <v>4052</v>
      </c>
      <c r="J1274" s="47" t="s">
        <v>4276</v>
      </c>
      <c r="K1274" s="42" t="s">
        <v>4234</v>
      </c>
      <c r="L1274" s="137">
        <v>45747.766450868054</v>
      </c>
      <c r="M1274" s="14">
        <v>780.65499999999997</v>
      </c>
      <c r="N1274" s="14">
        <v>252.953</v>
      </c>
      <c r="O1274" s="15">
        <f t="shared" si="42"/>
        <v>0.32402661867278121</v>
      </c>
      <c r="P1274" s="16">
        <v>5.2393799999999997E-2</v>
      </c>
      <c r="Q1274" s="16">
        <v>1.260988917009186E-3</v>
      </c>
      <c r="R1274" s="17">
        <v>7.9990300000000007E-3</v>
      </c>
      <c r="S1274" s="17">
        <v>1.7663474567199402E-4</v>
      </c>
      <c r="T1274" s="17">
        <v>0.70103899999999997</v>
      </c>
      <c r="U1274" s="18">
        <v>125.086</v>
      </c>
      <c r="V1274" s="18">
        <v>2.7789795174667984</v>
      </c>
      <c r="W1274" s="19">
        <v>4.7519699999999998E-2</v>
      </c>
      <c r="X1274" s="19">
        <v>1.0603395061771488E-3</v>
      </c>
      <c r="Y1274" s="18">
        <v>6.3888571747480097E-2</v>
      </c>
      <c r="Z1274" s="20">
        <v>2.55456E-3</v>
      </c>
      <c r="AA1274" s="20">
        <v>5.8469267341057046E-5</v>
      </c>
      <c r="AB1274" s="237">
        <v>51.299913501254387</v>
      </c>
      <c r="AC1274" s="237">
        <v>1.1379273802804812</v>
      </c>
      <c r="AD1274" s="238">
        <v>0.99061981198232474</v>
      </c>
      <c r="AE1274" s="239">
        <v>51.330946468622741</v>
      </c>
      <c r="AF1274" s="239">
        <v>1.1403965979285235</v>
      </c>
      <c r="AG1274" s="240">
        <v>51.816999668020593</v>
      </c>
      <c r="AH1274" s="240">
        <v>1.2471067625185164</v>
      </c>
      <c r="AI1274" s="239">
        <v>75.423865093444931</v>
      </c>
      <c r="AJ1274" s="239">
        <v>53.025928981660179</v>
      </c>
      <c r="AK1274" s="21"/>
      <c r="AL1274" s="186"/>
      <c r="AM1274" s="187"/>
    </row>
    <row r="1275" spans="1:39" x14ac:dyDescent="0.25">
      <c r="A1275" s="161" t="s">
        <v>4207</v>
      </c>
      <c r="B1275" s="197">
        <v>45.521470000000001</v>
      </c>
      <c r="C1275" s="197">
        <v>-114.32079</v>
      </c>
      <c r="D1275" s="86" t="s">
        <v>4050</v>
      </c>
      <c r="E1275" s="86" t="s">
        <v>4064</v>
      </c>
      <c r="F1275" s="86" t="s">
        <v>4065</v>
      </c>
      <c r="G1275" s="86" t="s">
        <v>4067</v>
      </c>
      <c r="H1275" s="86" t="s">
        <v>4208</v>
      </c>
      <c r="I1275" s="86" t="s">
        <v>4052</v>
      </c>
      <c r="J1275" s="47" t="s">
        <v>4276</v>
      </c>
      <c r="K1275" s="42" t="s">
        <v>4216</v>
      </c>
      <c r="L1275" s="137">
        <v>45747.759691944448</v>
      </c>
      <c r="M1275" s="14">
        <v>140.828</v>
      </c>
      <c r="N1275" s="14">
        <v>57.4876</v>
      </c>
      <c r="O1275" s="15">
        <f t="shared" si="42"/>
        <v>0.40821143522594938</v>
      </c>
      <c r="P1275" s="16">
        <v>5.1895299999999998E-2</v>
      </c>
      <c r="Q1275" s="16">
        <v>1.7873182904105246E-3</v>
      </c>
      <c r="R1275" s="17">
        <v>7.99389E-3</v>
      </c>
      <c r="S1275" s="17">
        <v>1.7633873202243462E-4</v>
      </c>
      <c r="T1275" s="17">
        <v>0.13591800000000001</v>
      </c>
      <c r="U1275" s="18">
        <v>125.166</v>
      </c>
      <c r="V1275" s="18">
        <v>2.7525634824468628</v>
      </c>
      <c r="W1275" s="19">
        <v>4.6823499999999997E-2</v>
      </c>
      <c r="X1275" s="19">
        <v>1.523178822397423E-3</v>
      </c>
      <c r="Y1275" s="18">
        <v>-9.4499219775337373E-2</v>
      </c>
      <c r="Z1275" s="20">
        <v>2.42173E-3</v>
      </c>
      <c r="AA1275" s="20">
        <v>6.2354491798185637E-5</v>
      </c>
      <c r="AB1275" s="237">
        <v>51.312358497752896</v>
      </c>
      <c r="AC1275" s="237">
        <v>1.1286743129708336</v>
      </c>
      <c r="AD1275" s="238">
        <v>1.0049660458914227</v>
      </c>
      <c r="AE1275" s="239">
        <v>51.298268424670887</v>
      </c>
      <c r="AF1275" s="239">
        <v>1.1281157852652159</v>
      </c>
      <c r="AG1275" s="240">
        <v>51.044777716015687</v>
      </c>
      <c r="AH1275" s="240">
        <v>1.7580255792292252</v>
      </c>
      <c r="AI1275" s="239">
        <v>40.234478207470723</v>
      </c>
      <c r="AJ1275" s="239">
        <v>77.817206996828105</v>
      </c>
      <c r="AK1275" s="21"/>
      <c r="AL1275" s="186"/>
      <c r="AM1275" s="187"/>
    </row>
    <row r="1276" spans="1:39" x14ac:dyDescent="0.25">
      <c r="A1276" s="161" t="s">
        <v>4207</v>
      </c>
      <c r="B1276" s="197">
        <v>45.521470000000001</v>
      </c>
      <c r="C1276" s="197">
        <v>-114.32079</v>
      </c>
      <c r="D1276" s="86" t="s">
        <v>4050</v>
      </c>
      <c r="E1276" s="86" t="s">
        <v>4064</v>
      </c>
      <c r="F1276" s="86" t="s">
        <v>4065</v>
      </c>
      <c r="G1276" s="86" t="s">
        <v>4067</v>
      </c>
      <c r="H1276" s="86" t="s">
        <v>4208</v>
      </c>
      <c r="I1276" s="86" t="s">
        <v>4052</v>
      </c>
      <c r="J1276" s="47" t="s">
        <v>4276</v>
      </c>
      <c r="K1276" s="42" t="s">
        <v>4230</v>
      </c>
      <c r="L1276" s="137">
        <v>45747.765188530095</v>
      </c>
      <c r="M1276" s="14">
        <v>667.05100000000004</v>
      </c>
      <c r="N1276" s="14">
        <v>187.31100000000001</v>
      </c>
      <c r="O1276" s="15">
        <f t="shared" si="42"/>
        <v>0.28080461613879598</v>
      </c>
      <c r="P1276" s="16">
        <v>5.2337599999999998E-2</v>
      </c>
      <c r="Q1276" s="16">
        <v>1.2746646457578558E-3</v>
      </c>
      <c r="R1276" s="17">
        <v>8.0232499999999991E-3</v>
      </c>
      <c r="S1276" s="17">
        <v>1.773252777447141E-4</v>
      </c>
      <c r="T1276" s="17">
        <v>0.64083500000000004</v>
      </c>
      <c r="U1276" s="18">
        <v>124.425</v>
      </c>
      <c r="V1276" s="18">
        <v>2.7626046265978776</v>
      </c>
      <c r="W1276" s="19">
        <v>4.70642E-2</v>
      </c>
      <c r="X1276" s="19">
        <v>1.0858309430592775E-3</v>
      </c>
      <c r="Y1276" s="18">
        <v>0.14475220965712976</v>
      </c>
      <c r="Z1276" s="20">
        <v>2.5934700000000001E-3</v>
      </c>
      <c r="AA1276" s="20">
        <v>6.1974496739546021E-5</v>
      </c>
      <c r="AB1276" s="237">
        <v>51.601414441928654</v>
      </c>
      <c r="AC1276" s="237">
        <v>1.1465312600437076</v>
      </c>
      <c r="AD1276" s="238">
        <v>1.0000776971361873</v>
      </c>
      <c r="AE1276" s="239">
        <v>51.602550367114944</v>
      </c>
      <c r="AF1276" s="239">
        <v>1.1457299127059817</v>
      </c>
      <c r="AG1276" s="240">
        <v>51.598541308223851</v>
      </c>
      <c r="AH1276" s="240">
        <v>1.2566651198807215</v>
      </c>
      <c r="AI1276" s="239">
        <v>52.485876905747809</v>
      </c>
      <c r="AJ1276" s="239">
        <v>55.062784844349345</v>
      </c>
      <c r="AK1276" s="21"/>
      <c r="AL1276" s="186"/>
      <c r="AM1276" s="187"/>
    </row>
    <row r="1277" spans="1:39" x14ac:dyDescent="0.25">
      <c r="A1277" s="161" t="s">
        <v>4207</v>
      </c>
      <c r="B1277" s="197">
        <v>45.521470000000001</v>
      </c>
      <c r="C1277" s="197">
        <v>-114.32079</v>
      </c>
      <c r="D1277" s="86" t="s">
        <v>4050</v>
      </c>
      <c r="E1277" s="86" t="s">
        <v>4064</v>
      </c>
      <c r="F1277" s="86" t="s">
        <v>4065</v>
      </c>
      <c r="G1277" s="86" t="s">
        <v>4067</v>
      </c>
      <c r="H1277" s="86" t="s">
        <v>4208</v>
      </c>
      <c r="I1277" s="86" t="s">
        <v>4052</v>
      </c>
      <c r="J1277" s="47" t="s">
        <v>4276</v>
      </c>
      <c r="K1277" s="42" t="s">
        <v>4220</v>
      </c>
      <c r="L1277" s="137">
        <v>45747.76137724537</v>
      </c>
      <c r="M1277" s="14">
        <v>620.01</v>
      </c>
      <c r="N1277" s="14">
        <v>114.503</v>
      </c>
      <c r="O1277" s="15">
        <f t="shared" si="42"/>
        <v>0.18467927936646183</v>
      </c>
      <c r="P1277" s="16">
        <v>5.2619399999999997E-2</v>
      </c>
      <c r="Q1277" s="16">
        <v>1.3305637169335408E-3</v>
      </c>
      <c r="R1277" s="17">
        <v>8.0870200000000003E-3</v>
      </c>
      <c r="S1277" s="17">
        <v>1.7814629810669657E-4</v>
      </c>
      <c r="T1277" s="17">
        <v>0.58433599999999997</v>
      </c>
      <c r="U1277" s="18">
        <v>123.724</v>
      </c>
      <c r="V1277" s="18">
        <v>2.7382767013032123</v>
      </c>
      <c r="W1277" s="19">
        <v>4.6823999999999998E-2</v>
      </c>
      <c r="X1277" s="19">
        <v>1.1131093429852254E-3</v>
      </c>
      <c r="Y1277" s="18">
        <v>6.3793044761070478E-2</v>
      </c>
      <c r="Z1277" s="20">
        <v>2.58406E-3</v>
      </c>
      <c r="AA1277" s="20">
        <v>6.5707842130448938E-5</v>
      </c>
      <c r="AB1277" s="237">
        <v>51.908738820026763</v>
      </c>
      <c r="AC1277" s="237">
        <v>1.147643585403382</v>
      </c>
      <c r="AD1277" s="238">
        <v>1.0051986013860681</v>
      </c>
      <c r="AE1277" s="239">
        <v>51.893748343365942</v>
      </c>
      <c r="AF1277" s="239">
        <v>1.1485196245831941</v>
      </c>
      <c r="AG1277" s="240">
        <v>51.625368630447419</v>
      </c>
      <c r="AH1277" s="240">
        <v>1.3054280811448313</v>
      </c>
      <c r="AI1277" s="239">
        <v>40.260022353350934</v>
      </c>
      <c r="AJ1277" s="239">
        <v>56.866414356029409</v>
      </c>
      <c r="AK1277" s="21"/>
      <c r="AL1277" s="186"/>
      <c r="AM1277" s="187"/>
    </row>
    <row r="1278" spans="1:39" x14ac:dyDescent="0.25">
      <c r="A1278" s="161" t="s">
        <v>4207</v>
      </c>
      <c r="B1278" s="197">
        <v>45.521470000000001</v>
      </c>
      <c r="C1278" s="197">
        <v>-114.32079</v>
      </c>
      <c r="D1278" s="86" t="s">
        <v>4050</v>
      </c>
      <c r="E1278" s="86" t="s">
        <v>4064</v>
      </c>
      <c r="F1278" s="86" t="s">
        <v>4065</v>
      </c>
      <c r="G1278" s="86" t="s">
        <v>4067</v>
      </c>
      <c r="H1278" s="86" t="s">
        <v>4208</v>
      </c>
      <c r="I1278" s="86" t="s">
        <v>4052</v>
      </c>
      <c r="J1278" s="47" t="s">
        <v>4276</v>
      </c>
      <c r="K1278" s="42" t="s">
        <v>4224</v>
      </c>
      <c r="L1278" s="137">
        <v>45747.762640324072</v>
      </c>
      <c r="M1278" s="14">
        <v>614.93700000000001</v>
      </c>
      <c r="N1278" s="14">
        <v>135.666</v>
      </c>
      <c r="O1278" s="15">
        <f t="shared" si="42"/>
        <v>0.22061772181540548</v>
      </c>
      <c r="P1278" s="16">
        <v>5.5281799999999999E-2</v>
      </c>
      <c r="Q1278" s="16">
        <v>2.5497926732571804E-3</v>
      </c>
      <c r="R1278" s="17">
        <v>8.1865400000000008E-3</v>
      </c>
      <c r="S1278" s="17">
        <v>2.2800961980723534E-4</v>
      </c>
      <c r="T1278" s="17">
        <v>0.98128199999999999</v>
      </c>
      <c r="U1278" s="18">
        <v>123.06399999999999</v>
      </c>
      <c r="V1278" s="18">
        <v>3.1666192228937158</v>
      </c>
      <c r="W1278" s="19">
        <v>4.8582399999999998E-2</v>
      </c>
      <c r="X1278" s="19">
        <v>1.4272946738161675E-3</v>
      </c>
      <c r="Y1278" s="18">
        <v>0</v>
      </c>
      <c r="Z1278" s="20">
        <v>2.5758299999999999E-3</v>
      </c>
      <c r="AA1278" s="20">
        <v>6.7449143121391838E-5</v>
      </c>
      <c r="AB1278" s="237">
        <v>52.070404623320208</v>
      </c>
      <c r="AC1278" s="237">
        <v>1.3621105164273408</v>
      </c>
      <c r="AD1278" s="238">
        <v>0.96983919085288517</v>
      </c>
      <c r="AE1278" s="239">
        <v>52.170934633803149</v>
      </c>
      <c r="AF1278" s="239">
        <v>1.3424355171921323</v>
      </c>
      <c r="AG1278" s="240">
        <v>53.793386703545735</v>
      </c>
      <c r="AH1278" s="240">
        <v>2.4811417733574368</v>
      </c>
      <c r="AI1278" s="239">
        <v>127.7262257673443</v>
      </c>
      <c r="AJ1278" s="239">
        <v>69.138492770847023</v>
      </c>
      <c r="AK1278" s="21"/>
      <c r="AL1278" s="186"/>
      <c r="AM1278" s="187"/>
    </row>
    <row r="1279" spans="1:39" x14ac:dyDescent="0.25">
      <c r="A1279" s="161" t="s">
        <v>4207</v>
      </c>
      <c r="B1279" s="197">
        <v>45.521470000000001</v>
      </c>
      <c r="C1279" s="197">
        <v>-114.32079</v>
      </c>
      <c r="D1279" s="86" t="s">
        <v>4050</v>
      </c>
      <c r="E1279" s="86" t="s">
        <v>4064</v>
      </c>
      <c r="F1279" s="86" t="s">
        <v>4065</v>
      </c>
      <c r="G1279" s="86" t="s">
        <v>4067</v>
      </c>
      <c r="H1279" s="86" t="s">
        <v>4208</v>
      </c>
      <c r="I1279" s="86" t="s">
        <v>4052</v>
      </c>
      <c r="J1279" s="47" t="s">
        <v>4276</v>
      </c>
      <c r="K1279" s="42" t="s">
        <v>4248</v>
      </c>
      <c r="L1279" s="137">
        <v>45747.755844004627</v>
      </c>
      <c r="M1279" s="14">
        <v>752.16600000000005</v>
      </c>
      <c r="N1279" s="14">
        <v>157.13499999999999</v>
      </c>
      <c r="O1279" s="15">
        <f t="shared" si="42"/>
        <v>0.20891000124972411</v>
      </c>
      <c r="P1279" s="16">
        <v>5.4164999999999998E-2</v>
      </c>
      <c r="Q1279" s="16">
        <v>1.3886669041296405E-3</v>
      </c>
      <c r="R1279" s="17">
        <v>8.2709399999999992E-3</v>
      </c>
      <c r="S1279" s="17">
        <v>1.8305750231533804E-4</v>
      </c>
      <c r="T1279" s="17">
        <v>0.69280399999999998</v>
      </c>
      <c r="U1279" s="18">
        <v>121.122</v>
      </c>
      <c r="V1279" s="18">
        <v>2.6830753168891852</v>
      </c>
      <c r="W1279" s="19">
        <v>4.7276699999999998E-2</v>
      </c>
      <c r="X1279" s="19">
        <v>1.0881149657076682E-3</v>
      </c>
      <c r="Y1279" s="18">
        <v>-0.16988767843061392</v>
      </c>
      <c r="Z1279" s="20">
        <v>2.6746700000000001E-3</v>
      </c>
      <c r="AA1279" s="20">
        <v>6.3634901961502226E-5</v>
      </c>
      <c r="AB1279" s="237">
        <v>52.990431193076333</v>
      </c>
      <c r="AC1279" s="237">
        <v>1.1740634048609542</v>
      </c>
      <c r="AD1279" s="238">
        <v>0.99626753724039341</v>
      </c>
      <c r="AE1279" s="239">
        <v>53.003983651857212</v>
      </c>
      <c r="AF1279" s="239">
        <v>1.17413583191407</v>
      </c>
      <c r="AG1279" s="240">
        <v>53.202560226618793</v>
      </c>
      <c r="AH1279" s="240">
        <v>1.3639921462507056</v>
      </c>
      <c r="AI1279" s="239">
        <v>63.226706322259432</v>
      </c>
      <c r="AJ1279" s="239">
        <v>54.819842098481857</v>
      </c>
      <c r="AK1279" s="21"/>
      <c r="AL1279" s="186"/>
      <c r="AM1279" s="187"/>
    </row>
    <row r="1280" spans="1:39" x14ac:dyDescent="0.25">
      <c r="A1280" s="161" t="s">
        <v>4207</v>
      </c>
      <c r="B1280" s="197">
        <v>45.521470000000001</v>
      </c>
      <c r="C1280" s="197">
        <v>-114.32079</v>
      </c>
      <c r="D1280" s="86" t="s">
        <v>4050</v>
      </c>
      <c r="E1280" s="86" t="s">
        <v>4064</v>
      </c>
      <c r="F1280" s="86" t="s">
        <v>4065</v>
      </c>
      <c r="G1280" s="86" t="s">
        <v>4067</v>
      </c>
      <c r="H1280" s="86" t="s">
        <v>4208</v>
      </c>
      <c r="I1280" s="86" t="s">
        <v>4052</v>
      </c>
      <c r="J1280" s="47" t="s">
        <v>4276</v>
      </c>
      <c r="K1280" s="42" t="s">
        <v>4223</v>
      </c>
      <c r="L1280" s="137">
        <v>45747.762218495373</v>
      </c>
      <c r="M1280" s="14">
        <v>178.36600000000001</v>
      </c>
      <c r="N1280" s="14">
        <v>28.9057</v>
      </c>
      <c r="O1280" s="15">
        <f t="shared" si="42"/>
        <v>0.16205835192805804</v>
      </c>
      <c r="P1280" s="16">
        <v>4.3902900000000002</v>
      </c>
      <c r="Q1280" s="16">
        <v>9.3491738243975345E-2</v>
      </c>
      <c r="R1280" s="17">
        <v>0.30332399999999998</v>
      </c>
      <c r="S1280" s="17">
        <v>6.3893386449616202E-3</v>
      </c>
      <c r="T1280" s="17">
        <v>0.94320099999999996</v>
      </c>
      <c r="U1280" s="18">
        <v>3.2987799999999998</v>
      </c>
      <c r="V1280" s="18">
        <v>6.9518165344030755E-2</v>
      </c>
      <c r="W1280" s="19">
        <v>0.10513599999999999</v>
      </c>
      <c r="X1280" s="19">
        <v>2.1174829525701026E-3</v>
      </c>
      <c r="Y1280" s="18">
        <v>-0.1184780929258426</v>
      </c>
      <c r="Z1280" s="20">
        <v>8.6839100000000002E-2</v>
      </c>
      <c r="AA1280" s="20">
        <v>2.1385547819787083E-3</v>
      </c>
      <c r="AB1280" s="237">
        <v>1716.6944859872008</v>
      </c>
      <c r="AC1280" s="237">
        <v>37.02353296816635</v>
      </c>
      <c r="AD1280" s="238">
        <v>0.99427840404638668</v>
      </c>
      <c r="AE1280" s="239">
        <v>1706.8722537625861</v>
      </c>
      <c r="AF1280" s="239">
        <v>35.97045803545732</v>
      </c>
      <c r="AG1280" s="240">
        <v>1710.9149627581057</v>
      </c>
      <c r="AH1280" s="240">
        <v>36.434133930988985</v>
      </c>
      <c r="AI1280" s="239">
        <v>1716.6944859872008</v>
      </c>
      <c r="AJ1280" s="239">
        <v>37.02353296816635</v>
      </c>
      <c r="AK1280" s="21"/>
      <c r="AL1280" s="186"/>
      <c r="AM1280" s="187"/>
    </row>
    <row r="1281" spans="1:39" x14ac:dyDescent="0.25">
      <c r="A1281" s="161" t="s">
        <v>4207</v>
      </c>
      <c r="B1281" s="197">
        <v>45.521470000000001</v>
      </c>
      <c r="C1281" s="197">
        <v>-114.32079</v>
      </c>
      <c r="D1281" s="86" t="s">
        <v>4050</v>
      </c>
      <c r="E1281" s="86" t="s">
        <v>4064</v>
      </c>
      <c r="F1281" s="86" t="s">
        <v>4065</v>
      </c>
      <c r="G1281" s="86" t="s">
        <v>4067</v>
      </c>
      <c r="H1281" s="86" t="s">
        <v>4208</v>
      </c>
      <c r="I1281" s="86" t="s">
        <v>4052</v>
      </c>
      <c r="J1281" s="47" t="s">
        <v>4276</v>
      </c>
      <c r="K1281" s="42" t="s">
        <v>4218</v>
      </c>
      <c r="L1281" s="137">
        <v>45747.760536550923</v>
      </c>
      <c r="M1281" s="14">
        <v>214.33199999999999</v>
      </c>
      <c r="N1281" s="14">
        <v>102.517</v>
      </c>
      <c r="O1281" s="15">
        <f t="shared" si="42"/>
        <v>0.47830935184666779</v>
      </c>
      <c r="P1281" s="16">
        <v>9.9706899999999994</v>
      </c>
      <c r="Q1281" s="16">
        <v>0.214331575630027</v>
      </c>
      <c r="R1281" s="17">
        <v>0.45125100000000001</v>
      </c>
      <c r="S1281" s="17">
        <v>9.7069175107909519E-3</v>
      </c>
      <c r="T1281" s="17">
        <v>0.974356</v>
      </c>
      <c r="U1281" s="18">
        <v>2.2162899999999999</v>
      </c>
      <c r="V1281" s="18">
        <v>4.7546592610617215E-2</v>
      </c>
      <c r="W1281" s="19">
        <v>0.160468</v>
      </c>
      <c r="X1281" s="19">
        <v>3.2233959798462549E-3</v>
      </c>
      <c r="Y1281" s="18">
        <v>5.7202394343191382E-2</v>
      </c>
      <c r="Z1281" s="20">
        <v>0.125003</v>
      </c>
      <c r="AA1281" s="20">
        <v>2.7064823837594067E-3</v>
      </c>
      <c r="AB1281" s="237">
        <v>2460.597590332472</v>
      </c>
      <c r="AC1281" s="237">
        <v>33.946900000985359</v>
      </c>
      <c r="AD1281" s="238">
        <v>0.97561880622751851</v>
      </c>
      <c r="AE1281" s="239">
        <v>2400.6052836864751</v>
      </c>
      <c r="AF1281" s="239">
        <v>51.500751906264981</v>
      </c>
      <c r="AG1281" s="240">
        <v>2432.8010548801039</v>
      </c>
      <c r="AH1281" s="240">
        <v>52.295887575167264</v>
      </c>
      <c r="AI1281" s="239">
        <v>2460.597590332472</v>
      </c>
      <c r="AJ1281" s="239">
        <v>33.946900000985359</v>
      </c>
      <c r="AK1281" s="21"/>
      <c r="AL1281" s="186"/>
      <c r="AM1281" s="187"/>
    </row>
    <row r="1282" spans="1:39" x14ac:dyDescent="0.25">
      <c r="A1282" s="161" t="s">
        <v>4207</v>
      </c>
      <c r="B1282" s="197">
        <v>45.521470000000001</v>
      </c>
      <c r="C1282" s="197">
        <v>-114.32079</v>
      </c>
      <c r="D1282" s="86" t="s">
        <v>4050</v>
      </c>
      <c r="E1282" s="86" t="s">
        <v>4064</v>
      </c>
      <c r="F1282" s="86" t="s">
        <v>4065</v>
      </c>
      <c r="G1282" s="86" t="s">
        <v>4067</v>
      </c>
      <c r="H1282" s="86" t="s">
        <v>4208</v>
      </c>
      <c r="I1282" s="86" t="s">
        <v>4052</v>
      </c>
      <c r="J1282" s="47" t="s">
        <v>4276</v>
      </c>
      <c r="K1282" s="42" t="s">
        <v>4225</v>
      </c>
      <c r="L1282" s="137">
        <v>45747.763064004626</v>
      </c>
      <c r="M1282" s="14">
        <v>113.744</v>
      </c>
      <c r="N1282" s="14">
        <v>42.891800000000003</v>
      </c>
      <c r="O1282" s="15">
        <f t="shared" si="42"/>
        <v>0.37709065972710654</v>
      </c>
      <c r="P1282" s="16">
        <v>10.347899999999999</v>
      </c>
      <c r="Q1282" s="16">
        <v>0.2255980240329245</v>
      </c>
      <c r="R1282" s="17">
        <v>0.46582400000000002</v>
      </c>
      <c r="S1282" s="17">
        <v>1.0085795818912854E-2</v>
      </c>
      <c r="T1282" s="17">
        <v>0.97455599999999998</v>
      </c>
      <c r="U1282" s="18">
        <v>2.1432799999999999</v>
      </c>
      <c r="V1282" s="18">
        <v>4.6508437654365471E-2</v>
      </c>
      <c r="W1282" s="19">
        <v>0.16063</v>
      </c>
      <c r="X1282" s="19">
        <v>3.2254359683554406E-3</v>
      </c>
      <c r="Y1282" s="18">
        <v>-4.049801416139831E-2</v>
      </c>
      <c r="Z1282" s="20">
        <v>0.128055</v>
      </c>
      <c r="AA1282" s="20">
        <v>2.9004838461194711E-3</v>
      </c>
      <c r="AB1282" s="237">
        <v>2462.3026713146623</v>
      </c>
      <c r="AC1282" s="237">
        <v>33.92829221251511</v>
      </c>
      <c r="AD1282" s="238">
        <v>1.0025258169199829</v>
      </c>
      <c r="AE1282" s="239">
        <v>2468.5219970639882</v>
      </c>
      <c r="AF1282" s="239">
        <v>53.566076946959917</v>
      </c>
      <c r="AG1282" s="240">
        <v>2464.6963312459861</v>
      </c>
      <c r="AH1282" s="240">
        <v>53.733667910425581</v>
      </c>
      <c r="AI1282" s="239">
        <v>2462.3026713146623</v>
      </c>
      <c r="AJ1282" s="239">
        <v>33.92829221251511</v>
      </c>
      <c r="AK1282" s="21"/>
      <c r="AL1282" s="186"/>
      <c r="AM1282" s="187"/>
    </row>
    <row r="1283" spans="1:39" x14ac:dyDescent="0.25">
      <c r="A1283" s="161" t="s">
        <v>4207</v>
      </c>
      <c r="B1283" s="197">
        <v>45.521470000000001</v>
      </c>
      <c r="C1283" s="197">
        <v>-114.32079</v>
      </c>
      <c r="D1283" s="86" t="s">
        <v>4050</v>
      </c>
      <c r="E1283" s="86" t="s">
        <v>4064</v>
      </c>
      <c r="F1283" s="86" t="s">
        <v>4065</v>
      </c>
      <c r="G1283" s="86" t="s">
        <v>4067</v>
      </c>
      <c r="H1283" s="86" t="s">
        <v>4208</v>
      </c>
      <c r="I1283" s="86" t="s">
        <v>4052</v>
      </c>
      <c r="J1283" s="47" t="s">
        <v>4276</v>
      </c>
      <c r="K1283" s="42" t="s">
        <v>4242</v>
      </c>
      <c r="L1283" s="137">
        <v>45747.753317835646</v>
      </c>
      <c r="M1283" s="14">
        <v>198.417</v>
      </c>
      <c r="N1283" s="14">
        <v>87.696899999999999</v>
      </c>
      <c r="O1283" s="15">
        <f t="shared" si="42"/>
        <v>0.44198279381303013</v>
      </c>
      <c r="P1283" s="16">
        <v>8.3810399999999993E-2</v>
      </c>
      <c r="Q1283" s="16">
        <v>1.9968776030324542E-2</v>
      </c>
      <c r="R1283" s="17">
        <v>9.1694600000000008E-3</v>
      </c>
      <c r="S1283" s="17">
        <v>8.4638657661652457E-4</v>
      </c>
      <c r="T1283" s="17">
        <v>0.99631499999999995</v>
      </c>
      <c r="U1283" s="18">
        <v>123.205</v>
      </c>
      <c r="V1283" s="18">
        <v>4.4065887455604473</v>
      </c>
      <c r="W1283" s="19">
        <v>5.1836399999999998E-2</v>
      </c>
      <c r="X1283" s="19">
        <v>3.3890160590478173E-3</v>
      </c>
      <c r="Y1283" s="18">
        <v>0</v>
      </c>
      <c r="Z1283" s="20">
        <v>2.7378699999999999E-3</v>
      </c>
      <c r="AA1283" s="20">
        <v>1.4138236792033155E-4</v>
      </c>
      <c r="AB1283" s="237">
        <v>51.796626042038667</v>
      </c>
      <c r="AC1283" s="237">
        <v>5.9046731372404508</v>
      </c>
      <c r="AD1283" s="238">
        <v>0.91051712929841566</v>
      </c>
      <c r="AE1283" s="239">
        <v>52.111469115458895</v>
      </c>
      <c r="AF1283" s="239">
        <v>1.8638351797313584</v>
      </c>
      <c r="AG1283" s="240">
        <v>57.23282675155442</v>
      </c>
      <c r="AH1283" s="240">
        <v>13.636368505390228</v>
      </c>
      <c r="AI1283" s="239">
        <v>278.1998677326975</v>
      </c>
      <c r="AJ1283" s="239">
        <v>149.69014443622649</v>
      </c>
      <c r="AK1283" s="21" t="s">
        <v>4286</v>
      </c>
      <c r="AL1283" s="186"/>
      <c r="AM1283" s="187"/>
    </row>
    <row r="1284" spans="1:39" x14ac:dyDescent="0.25">
      <c r="A1284" s="161" t="s">
        <v>4207</v>
      </c>
      <c r="B1284" s="197">
        <v>45.521470000000001</v>
      </c>
      <c r="C1284" s="197">
        <v>-114.32079</v>
      </c>
      <c r="D1284" s="86" t="s">
        <v>4050</v>
      </c>
      <c r="E1284" s="86" t="s">
        <v>4064</v>
      </c>
      <c r="F1284" s="86" t="s">
        <v>4065</v>
      </c>
      <c r="G1284" s="86" t="s">
        <v>4067</v>
      </c>
      <c r="H1284" s="86" t="s">
        <v>4208</v>
      </c>
      <c r="I1284" s="86" t="s">
        <v>4052</v>
      </c>
      <c r="J1284" s="47" t="s">
        <v>4276</v>
      </c>
      <c r="K1284" s="42" t="s">
        <v>4232</v>
      </c>
      <c r="L1284" s="137">
        <v>45747.766030706021</v>
      </c>
      <c r="M1284" s="14">
        <v>653.01700000000005</v>
      </c>
      <c r="N1284" s="14">
        <v>176.17599999999999</v>
      </c>
      <c r="O1284" s="15">
        <f t="shared" si="42"/>
        <v>0.2697877696905287</v>
      </c>
      <c r="P1284" s="16">
        <v>0.116656</v>
      </c>
      <c r="Q1284" s="16">
        <v>2.3966135779979216E-2</v>
      </c>
      <c r="R1284" s="17">
        <v>1.3147000000000001E-2</v>
      </c>
      <c r="S1284" s="17">
        <v>1.9221691532224732E-3</v>
      </c>
      <c r="T1284" s="17">
        <v>0.99893600000000005</v>
      </c>
      <c r="U1284" s="18">
        <v>95.607699999999994</v>
      </c>
      <c r="V1284" s="18">
        <v>8.6094104620534857</v>
      </c>
      <c r="W1284" s="19">
        <v>5.7491599999999997E-2</v>
      </c>
      <c r="X1284" s="19">
        <v>3.1671826307183488E-3</v>
      </c>
      <c r="Y1284" s="18">
        <v>0</v>
      </c>
      <c r="Z1284" s="20">
        <v>5.2722100000000003E-3</v>
      </c>
      <c r="AA1284" s="20">
        <v>1.0612613247516559E-3</v>
      </c>
      <c r="AB1284" s="237">
        <v>66.216202697281332</v>
      </c>
      <c r="AC1284" s="237">
        <v>15.324902949816156</v>
      </c>
      <c r="AD1284" s="238">
        <v>0.82969829222361913</v>
      </c>
      <c r="AE1284" s="239">
        <v>67.075503237992123</v>
      </c>
      <c r="AF1284" s="239">
        <v>6.040104921723584</v>
      </c>
      <c r="AG1284" s="240">
        <v>80.843246113267909</v>
      </c>
      <c r="AH1284" s="240">
        <v>16.608663191304828</v>
      </c>
      <c r="AI1284" s="239">
        <v>510.44077830480222</v>
      </c>
      <c r="AJ1284" s="239">
        <v>121.09604197597672</v>
      </c>
      <c r="AK1284" s="21" t="s">
        <v>4286</v>
      </c>
      <c r="AL1284" s="186"/>
      <c r="AM1284" s="187"/>
    </row>
    <row r="1285" spans="1:39" x14ac:dyDescent="0.25">
      <c r="A1285" s="161" t="s">
        <v>4207</v>
      </c>
      <c r="B1285" s="197">
        <v>45.521470000000001</v>
      </c>
      <c r="C1285" s="197">
        <v>-114.32079</v>
      </c>
      <c r="D1285" s="86" t="s">
        <v>4050</v>
      </c>
      <c r="E1285" s="86" t="s">
        <v>4064</v>
      </c>
      <c r="F1285" s="86" t="s">
        <v>4065</v>
      </c>
      <c r="G1285" s="86" t="s">
        <v>4067</v>
      </c>
      <c r="H1285" s="86" t="s">
        <v>4208</v>
      </c>
      <c r="I1285" s="86" t="s">
        <v>4052</v>
      </c>
      <c r="J1285" s="47" t="s">
        <v>4276</v>
      </c>
      <c r="K1285" s="42" t="s">
        <v>4222</v>
      </c>
      <c r="L1285" s="137">
        <v>45747.74993244213</v>
      </c>
      <c r="M1285" s="14">
        <v>394.66</v>
      </c>
      <c r="N1285" s="14">
        <v>89.487200000000001</v>
      </c>
      <c r="O1285" s="15">
        <f t="shared" si="42"/>
        <v>0.22674504636902648</v>
      </c>
      <c r="P1285" s="16">
        <v>2.1345800000000001</v>
      </c>
      <c r="Q1285" s="16">
        <v>9.9159417163726823E-2</v>
      </c>
      <c r="R1285" s="17">
        <v>0.155751</v>
      </c>
      <c r="S1285" s="17">
        <v>7.4671846111369171E-3</v>
      </c>
      <c r="T1285" s="17">
        <v>0.99691700000000005</v>
      </c>
      <c r="U1285" s="18">
        <v>6.6884800000000002</v>
      </c>
      <c r="V1285" s="18">
        <v>0.3243196504887732</v>
      </c>
      <c r="W1285" s="19">
        <v>9.9786399999999997E-2</v>
      </c>
      <c r="X1285" s="19">
        <v>2.0237409438979585E-3</v>
      </c>
      <c r="Y1285" s="18">
        <v>0.68857011178383964</v>
      </c>
      <c r="Z1285" s="20">
        <v>7.2834599999999999E-2</v>
      </c>
      <c r="AA1285" s="20">
        <v>2.9256688808653652E-3</v>
      </c>
      <c r="AB1285" s="237">
        <v>863.24147865763439</v>
      </c>
      <c r="AC1285" s="237">
        <v>40.575138733151462</v>
      </c>
      <c r="AD1285" s="238">
        <v>0.79184874870576194</v>
      </c>
      <c r="AE1285" s="239">
        <v>898.22053918213237</v>
      </c>
      <c r="AF1285" s="239">
        <v>43.554076760248449</v>
      </c>
      <c r="AG1285" s="240">
        <v>1134.3334704389315</v>
      </c>
      <c r="AH1285" s="240">
        <v>52.694134582930594</v>
      </c>
      <c r="AI1285" s="239">
        <v>1620.1046915887955</v>
      </c>
      <c r="AJ1285" s="239">
        <v>37.743772336801193</v>
      </c>
      <c r="AK1285" s="21" t="s">
        <v>4286</v>
      </c>
      <c r="AL1285" s="186"/>
      <c r="AM1285" s="187"/>
    </row>
    <row r="1286" spans="1:39" x14ac:dyDescent="0.25">
      <c r="A1286" s="161" t="s">
        <v>4207</v>
      </c>
      <c r="B1286" s="197">
        <v>45.521470000000001</v>
      </c>
      <c r="C1286" s="197">
        <v>-114.32079</v>
      </c>
      <c r="D1286" s="86" t="s">
        <v>4050</v>
      </c>
      <c r="E1286" s="86" t="s">
        <v>4064</v>
      </c>
      <c r="F1286" s="86" t="s">
        <v>4065</v>
      </c>
      <c r="G1286" s="86" t="s">
        <v>4067</v>
      </c>
      <c r="H1286" s="86" t="s">
        <v>4208</v>
      </c>
      <c r="I1286" s="86" t="s">
        <v>4052</v>
      </c>
      <c r="J1286" s="47" t="s">
        <v>4276</v>
      </c>
      <c r="K1286" s="42" t="s">
        <v>4211</v>
      </c>
      <c r="L1286" s="137">
        <v>45747.749508761575</v>
      </c>
      <c r="M1286" s="14">
        <v>420.36399999999998</v>
      </c>
      <c r="N1286" s="14">
        <v>96.527000000000001</v>
      </c>
      <c r="O1286" s="15">
        <f t="shared" si="42"/>
        <v>0.22962718025330431</v>
      </c>
      <c r="P1286" s="16">
        <v>0.62962899999999999</v>
      </c>
      <c r="Q1286" s="16">
        <v>3.4956438052330216E-2</v>
      </c>
      <c r="R1286" s="17">
        <v>5.4747200000000003E-2</v>
      </c>
      <c r="S1286" s="17">
        <v>2.799077155784742E-3</v>
      </c>
      <c r="T1286" s="17">
        <v>0.99582300000000001</v>
      </c>
      <c r="U1286" s="18">
        <v>18.668099999999999</v>
      </c>
      <c r="V1286" s="18">
        <v>0.92832665971628758</v>
      </c>
      <c r="W1286" s="19">
        <v>8.3555000000000004E-2</v>
      </c>
      <c r="X1286" s="19">
        <v>1.7385874555514891E-3</v>
      </c>
      <c r="Y1286" s="18">
        <v>0</v>
      </c>
      <c r="Z1286" s="20">
        <v>3.2630300000000001E-2</v>
      </c>
      <c r="AA1286" s="20">
        <v>1.8237421615009068E-3</v>
      </c>
      <c r="AB1286" s="237">
        <v>323.53347074329241</v>
      </c>
      <c r="AC1286" s="237">
        <v>16.7529303473064</v>
      </c>
      <c r="AD1286" s="238">
        <v>0.68949901085605192</v>
      </c>
      <c r="AE1286" s="239">
        <v>336.3858121152083</v>
      </c>
      <c r="AF1286" s="239">
        <v>16.727782545457867</v>
      </c>
      <c r="AG1286" s="240">
        <v>487.86989802576562</v>
      </c>
      <c r="AH1286" s="240">
        <v>27.086099699877764</v>
      </c>
      <c r="AI1286" s="239">
        <v>1282.212002734944</v>
      </c>
      <c r="AJ1286" s="239">
        <v>40.538926174981576</v>
      </c>
      <c r="AK1286" s="21" t="s">
        <v>4286</v>
      </c>
      <c r="AL1286" s="186"/>
      <c r="AM1286" s="187"/>
    </row>
    <row r="1287" spans="1:39" x14ac:dyDescent="0.25">
      <c r="A1287" s="161" t="s">
        <v>4207</v>
      </c>
      <c r="B1287" s="197">
        <v>45.521470000000001</v>
      </c>
      <c r="C1287" s="197">
        <v>-114.32079</v>
      </c>
      <c r="D1287" s="86" t="s">
        <v>4050</v>
      </c>
      <c r="E1287" s="86" t="s">
        <v>4064</v>
      </c>
      <c r="F1287" s="86" t="s">
        <v>4065</v>
      </c>
      <c r="G1287" s="86" t="s">
        <v>4067</v>
      </c>
      <c r="H1287" s="86" t="s">
        <v>4208</v>
      </c>
      <c r="I1287" s="86" t="s">
        <v>4052</v>
      </c>
      <c r="J1287" s="47" t="s">
        <v>4276</v>
      </c>
      <c r="K1287" s="42" t="s">
        <v>4214</v>
      </c>
      <c r="L1287" s="137">
        <v>45747.758845694443</v>
      </c>
      <c r="M1287" s="14">
        <v>603.74699999999996</v>
      </c>
      <c r="N1287" s="14">
        <v>487.39499999999998</v>
      </c>
      <c r="O1287" s="15">
        <f t="shared" si="42"/>
        <v>0.80728351445224578</v>
      </c>
      <c r="P1287" s="16">
        <v>0.84228800000000004</v>
      </c>
      <c r="Q1287" s="16">
        <v>7.4527225310872802E-2</v>
      </c>
      <c r="R1287" s="17">
        <v>6.36602E-2</v>
      </c>
      <c r="S1287" s="17">
        <v>5.3454331118924312E-3</v>
      </c>
      <c r="T1287" s="17">
        <v>0.99924599999999997</v>
      </c>
      <c r="U1287" s="18">
        <v>18.175000000000001</v>
      </c>
      <c r="V1287" s="18">
        <v>1.6097092740305623</v>
      </c>
      <c r="W1287" s="19">
        <v>9.5291600000000004E-2</v>
      </c>
      <c r="X1287" s="19">
        <v>1.99670064862713E-3</v>
      </c>
      <c r="Y1287" s="18">
        <v>5.0226952289151715E-2</v>
      </c>
      <c r="Z1287" s="20">
        <v>1.3735799999999999E-2</v>
      </c>
      <c r="AA1287" s="20">
        <v>1.0417449772165931E-3</v>
      </c>
      <c r="AB1287" s="237">
        <v>327.07170523196743</v>
      </c>
      <c r="AC1287" s="237">
        <v>40.52383887894549</v>
      </c>
      <c r="AD1287" s="238">
        <v>0.62527868644283047</v>
      </c>
      <c r="AE1287" s="239">
        <v>345.27203116026925</v>
      </c>
      <c r="AF1287" s="239">
        <v>30.57978490355184</v>
      </c>
      <c r="AG1287" s="240">
        <v>552.18902970209854</v>
      </c>
      <c r="AH1287" s="240">
        <v>48.858723181145322</v>
      </c>
      <c r="AI1287" s="239">
        <v>1533.8444945249066</v>
      </c>
      <c r="AJ1287" s="239">
        <v>39.438808345657897</v>
      </c>
      <c r="AK1287" s="21" t="s">
        <v>4286</v>
      </c>
      <c r="AL1287" s="186"/>
      <c r="AM1287" s="187"/>
    </row>
    <row r="1288" spans="1:39" x14ac:dyDescent="0.25">
      <c r="A1288" s="161" t="s">
        <v>4207</v>
      </c>
      <c r="B1288" s="197">
        <v>45.521470000000001</v>
      </c>
      <c r="C1288" s="197">
        <v>-114.32079</v>
      </c>
      <c r="D1288" s="86" t="s">
        <v>4050</v>
      </c>
      <c r="E1288" s="86" t="s">
        <v>4064</v>
      </c>
      <c r="F1288" s="86" t="s">
        <v>4065</v>
      </c>
      <c r="G1288" s="86" t="s">
        <v>4067</v>
      </c>
      <c r="H1288" s="86" t="s">
        <v>4208</v>
      </c>
      <c r="I1288" s="86" t="s">
        <v>4052</v>
      </c>
      <c r="J1288" s="47" t="s">
        <v>4276</v>
      </c>
      <c r="K1288" s="42" t="s">
        <v>4241</v>
      </c>
      <c r="L1288" s="137">
        <v>45747.75289358796</v>
      </c>
      <c r="M1288" s="14">
        <v>648.59699999999998</v>
      </c>
      <c r="N1288" s="14">
        <v>176.59299999999999</v>
      </c>
      <c r="O1288" s="15">
        <f t="shared" si="42"/>
        <v>0.27226922110339702</v>
      </c>
      <c r="P1288" s="16">
        <v>0.48976500000000001</v>
      </c>
      <c r="Q1288" s="16">
        <v>6.5555734868354587E-2</v>
      </c>
      <c r="R1288" s="17">
        <v>3.9576199999999999E-2</v>
      </c>
      <c r="S1288" s="17">
        <v>4.7367116921632453E-3</v>
      </c>
      <c r="T1288" s="17">
        <v>0.99822</v>
      </c>
      <c r="U1288" s="18">
        <v>38.542299999999997</v>
      </c>
      <c r="V1288" s="18">
        <v>6.2685164145366965</v>
      </c>
      <c r="W1288" s="19">
        <v>8.4778300000000001E-2</v>
      </c>
      <c r="X1288" s="19">
        <v>3.0849563115960005E-3</v>
      </c>
      <c r="Y1288" s="18">
        <v>0.9639673944915379</v>
      </c>
      <c r="Z1288" s="20">
        <v>9.5465700000000007E-3</v>
      </c>
      <c r="AA1288" s="20">
        <v>1.187223539358094E-3</v>
      </c>
      <c r="AB1288" s="237">
        <v>157.74809746818636</v>
      </c>
      <c r="AC1288" s="237">
        <v>70.36681445648243</v>
      </c>
      <c r="AD1288" s="238">
        <v>0.61416948305061314</v>
      </c>
      <c r="AE1288" s="239">
        <v>165.122614225078</v>
      </c>
      <c r="AF1288" s="239">
        <v>26.855528021968382</v>
      </c>
      <c r="AG1288" s="240">
        <v>268.85512677201905</v>
      </c>
      <c r="AH1288" s="240">
        <v>35.986637282501484</v>
      </c>
      <c r="AI1288" s="239">
        <v>1310.4725513057815</v>
      </c>
      <c r="AJ1288" s="239">
        <v>70.612066939728379</v>
      </c>
      <c r="AK1288" s="21" t="s">
        <v>4286</v>
      </c>
      <c r="AL1288" s="186"/>
      <c r="AM1288" s="187"/>
    </row>
    <row r="1289" spans="1:39" x14ac:dyDescent="0.25">
      <c r="A1289" s="161" t="s">
        <v>4207</v>
      </c>
      <c r="B1289" s="197">
        <v>45.521470000000001</v>
      </c>
      <c r="C1289" s="197">
        <v>-114.32079</v>
      </c>
      <c r="D1289" s="86" t="s">
        <v>4050</v>
      </c>
      <c r="E1289" s="86" t="s">
        <v>4064</v>
      </c>
      <c r="F1289" s="86" t="s">
        <v>4065</v>
      </c>
      <c r="G1289" s="86" t="s">
        <v>4067</v>
      </c>
      <c r="H1289" s="86" t="s">
        <v>4208</v>
      </c>
      <c r="I1289" s="86" t="s">
        <v>4052</v>
      </c>
      <c r="J1289" s="47" t="s">
        <v>4276</v>
      </c>
      <c r="K1289" s="42" t="s">
        <v>4243</v>
      </c>
      <c r="L1289" s="137">
        <v>45747.753735590275</v>
      </c>
      <c r="M1289" s="14">
        <v>886.27499999999998</v>
      </c>
      <c r="N1289" s="14">
        <v>207.89099999999999</v>
      </c>
      <c r="O1289" s="15">
        <f t="shared" si="42"/>
        <v>0.23456714902259457</v>
      </c>
      <c r="P1289" s="16">
        <v>0.57591099999999995</v>
      </c>
      <c r="Q1289" s="16">
        <v>3.681693041806175E-2</v>
      </c>
      <c r="R1289" s="17">
        <v>4.4375299999999999E-2</v>
      </c>
      <c r="S1289" s="17">
        <v>2.515952843046944E-3</v>
      </c>
      <c r="T1289" s="17">
        <v>0.99829900000000005</v>
      </c>
      <c r="U1289" s="18">
        <v>23.638100000000001</v>
      </c>
      <c r="V1289" s="18">
        <v>1.2747474472396485</v>
      </c>
      <c r="W1289" s="19">
        <v>9.2107700000000001E-2</v>
      </c>
      <c r="X1289" s="19">
        <v>1.9281842862021773E-3</v>
      </c>
      <c r="Y1289" s="18">
        <v>0</v>
      </c>
      <c r="Z1289" s="20">
        <v>4.3305099999999999E-2</v>
      </c>
      <c r="AA1289" s="20">
        <v>1.7371230326329794E-3</v>
      </c>
      <c r="AB1289" s="237">
        <v>253.47503220356469</v>
      </c>
      <c r="AC1289" s="237">
        <v>13.658876076229975</v>
      </c>
      <c r="AD1289" s="238">
        <v>0.61197813903848775</v>
      </c>
      <c r="AE1289" s="239">
        <v>267.10206765574588</v>
      </c>
      <c r="AF1289" s="239">
        <v>14.40418979937448</v>
      </c>
      <c r="AG1289" s="240">
        <v>436.45687748814777</v>
      </c>
      <c r="AH1289" s="240">
        <v>27.901884994323147</v>
      </c>
      <c r="AI1289" s="239">
        <v>1469.6073770500195</v>
      </c>
      <c r="AJ1289" s="239">
        <v>39.741693691822242</v>
      </c>
      <c r="AK1289" s="21" t="s">
        <v>4286</v>
      </c>
      <c r="AL1289" s="186"/>
      <c r="AM1289" s="187"/>
    </row>
    <row r="1290" spans="1:39" x14ac:dyDescent="0.25">
      <c r="K1290" s="42"/>
      <c r="L1290" s="137"/>
      <c r="M1290" s="14"/>
      <c r="N1290" s="14"/>
      <c r="O1290" s="15"/>
      <c r="P1290" s="16"/>
      <c r="Q1290" s="16"/>
      <c r="R1290" s="17"/>
      <c r="S1290" s="17"/>
      <c r="T1290" s="17"/>
      <c r="U1290" s="18"/>
      <c r="V1290" s="18"/>
      <c r="W1290" s="19"/>
      <c r="X1290" s="19"/>
      <c r="Y1290" s="18"/>
      <c r="Z1290" s="20"/>
      <c r="AA1290" s="20"/>
      <c r="AB1290" s="237"/>
      <c r="AC1290" s="237"/>
      <c r="AD1290" s="238"/>
      <c r="AE1290" s="239"/>
      <c r="AF1290" s="239"/>
      <c r="AG1290" s="240"/>
      <c r="AH1290" s="240"/>
      <c r="AI1290" s="239"/>
      <c r="AJ1290" s="239"/>
      <c r="AK1290" s="21"/>
      <c r="AL1290" s="186"/>
      <c r="AM1290" s="187"/>
    </row>
    <row r="1291" spans="1:39" x14ac:dyDescent="0.25">
      <c r="A1291" s="161" t="s">
        <v>4011</v>
      </c>
      <c r="B1291" s="199">
        <v>45.367221999999998</v>
      </c>
      <c r="C1291" s="199">
        <v>-112.013333</v>
      </c>
      <c r="D1291" s="88" t="s">
        <v>4050</v>
      </c>
      <c r="E1291" s="88" t="s">
        <v>4054</v>
      </c>
      <c r="F1291" s="88" t="s">
        <v>4051</v>
      </c>
      <c r="G1291" s="88" t="s">
        <v>4071</v>
      </c>
      <c r="H1291" s="88" t="s">
        <v>4073</v>
      </c>
      <c r="I1291" s="88" t="s">
        <v>4261</v>
      </c>
      <c r="J1291" s="47" t="s">
        <v>4276</v>
      </c>
      <c r="K1291" s="42" t="s">
        <v>906</v>
      </c>
      <c r="L1291" s="137">
        <v>45748.446619988426</v>
      </c>
      <c r="M1291" s="14">
        <v>573.25400000000002</v>
      </c>
      <c r="N1291" s="14">
        <v>24.576000000000001</v>
      </c>
      <c r="O1291" s="15">
        <f t="shared" ref="O1291:O1322" si="43">N1291/M1291</f>
        <v>4.2871048435771927E-2</v>
      </c>
      <c r="P1291" s="16">
        <v>4.6022299999999996</v>
      </c>
      <c r="Q1291" s="16">
        <v>0.10105394164167966</v>
      </c>
      <c r="R1291" s="17">
        <v>0.31173299999999998</v>
      </c>
      <c r="S1291" s="17">
        <v>6.7898158116402544E-3</v>
      </c>
      <c r="T1291" s="17">
        <v>0.96444399999999997</v>
      </c>
      <c r="U1291" s="18">
        <v>3.20553</v>
      </c>
      <c r="V1291" s="18">
        <v>6.965189152097738E-2</v>
      </c>
      <c r="W1291" s="19">
        <v>0.107029</v>
      </c>
      <c r="X1291" s="19">
        <v>2.1526340902587233E-3</v>
      </c>
      <c r="Y1291" s="18">
        <v>-0.15188602022108944</v>
      </c>
      <c r="Z1291" s="20">
        <v>9.35251E-2</v>
      </c>
      <c r="AA1291" s="20">
        <v>3.4386327917362738E-3</v>
      </c>
      <c r="AB1291" s="237">
        <v>1749.4312332358156</v>
      </c>
      <c r="AC1291" s="237">
        <v>36.821120230538384</v>
      </c>
      <c r="AD1291" s="238">
        <v>1.0005245864333381</v>
      </c>
      <c r="AE1291" s="239">
        <v>1750.3489611268292</v>
      </c>
      <c r="AF1291" s="239">
        <v>38.03274839551068</v>
      </c>
      <c r="AG1291" s="240">
        <v>1749.5555808264724</v>
      </c>
      <c r="AH1291" s="240">
        <v>38.416047777645474</v>
      </c>
      <c r="AI1291" s="239">
        <v>1749.4312332358156</v>
      </c>
      <c r="AJ1291" s="239">
        <v>36.821120230538384</v>
      </c>
      <c r="AK1291" s="21" t="s">
        <v>4284</v>
      </c>
      <c r="AL1291" s="186"/>
      <c r="AM1291" s="187"/>
    </row>
    <row r="1292" spans="1:39" x14ac:dyDescent="0.25">
      <c r="A1292" s="161" t="s">
        <v>4011</v>
      </c>
      <c r="B1292" s="199">
        <v>45.367221999999998</v>
      </c>
      <c r="C1292" s="199">
        <v>-112.013333</v>
      </c>
      <c r="D1292" s="88" t="s">
        <v>4050</v>
      </c>
      <c r="E1292" s="88" t="s">
        <v>4054</v>
      </c>
      <c r="F1292" s="88" t="s">
        <v>4051</v>
      </c>
      <c r="G1292" s="88" t="s">
        <v>4071</v>
      </c>
      <c r="H1292" s="88" t="s">
        <v>4073</v>
      </c>
      <c r="I1292" s="88" t="s">
        <v>4261</v>
      </c>
      <c r="J1292" s="47" t="s">
        <v>4276</v>
      </c>
      <c r="K1292" s="42" t="s">
        <v>915</v>
      </c>
      <c r="L1292" s="137">
        <v>45748.450374513886</v>
      </c>
      <c r="M1292" s="14">
        <v>617.39400000000001</v>
      </c>
      <c r="N1292" s="14">
        <v>30.796600000000002</v>
      </c>
      <c r="O1292" s="15">
        <f t="shared" si="43"/>
        <v>4.9881599108510935E-2</v>
      </c>
      <c r="P1292" s="16">
        <v>4.6423500000000004</v>
      </c>
      <c r="Q1292" s="16">
        <v>9.8138878372488039E-2</v>
      </c>
      <c r="R1292" s="17">
        <v>0.31488699999999997</v>
      </c>
      <c r="S1292" s="17">
        <v>6.6746320820027221E-3</v>
      </c>
      <c r="T1292" s="17">
        <v>0.96064000000000005</v>
      </c>
      <c r="U1292" s="18">
        <v>3.1808200000000002</v>
      </c>
      <c r="V1292" s="18">
        <v>6.7436274916397934E-2</v>
      </c>
      <c r="W1292" s="19">
        <v>0.107062</v>
      </c>
      <c r="X1292" s="19">
        <v>2.1530298041745732E-3</v>
      </c>
      <c r="Y1292" s="18">
        <v>0.23673904751282762</v>
      </c>
      <c r="Z1292" s="20">
        <v>9.2720899999999995E-2</v>
      </c>
      <c r="AA1292" s="20">
        <v>3.0460206350456658E-3</v>
      </c>
      <c r="AB1292" s="237">
        <v>1749.9955961907174</v>
      </c>
      <c r="AC1292" s="237">
        <v>36.813946798580311</v>
      </c>
      <c r="AD1292" s="238">
        <v>1.0070001143132696</v>
      </c>
      <c r="AE1292" s="239">
        <v>1762.2457654117707</v>
      </c>
      <c r="AF1292" s="239">
        <v>37.361211859384142</v>
      </c>
      <c r="AG1292" s="240">
        <v>1756.2722730641312</v>
      </c>
      <c r="AH1292" s="240">
        <v>37.127444289037633</v>
      </c>
      <c r="AI1292" s="239">
        <v>1749.9955961907174</v>
      </c>
      <c r="AJ1292" s="239">
        <v>36.813946798580311</v>
      </c>
      <c r="AK1292" s="21" t="s">
        <v>4284</v>
      </c>
      <c r="AL1292" s="186"/>
      <c r="AM1292" s="187"/>
    </row>
    <row r="1293" spans="1:39" x14ac:dyDescent="0.25">
      <c r="A1293" s="161" t="s">
        <v>4011</v>
      </c>
      <c r="B1293" s="199">
        <v>45.367221999999998</v>
      </c>
      <c r="C1293" s="199">
        <v>-112.013333</v>
      </c>
      <c r="D1293" s="88" t="s">
        <v>4050</v>
      </c>
      <c r="E1293" s="88" t="s">
        <v>4054</v>
      </c>
      <c r="F1293" s="88" t="s">
        <v>4051</v>
      </c>
      <c r="G1293" s="88" t="s">
        <v>4071</v>
      </c>
      <c r="H1293" s="88" t="s">
        <v>4073</v>
      </c>
      <c r="I1293" s="88" t="s">
        <v>4261</v>
      </c>
      <c r="J1293" s="47" t="s">
        <v>4276</v>
      </c>
      <c r="K1293" s="42" t="s">
        <v>912</v>
      </c>
      <c r="L1293" s="137">
        <v>45748.449123622682</v>
      </c>
      <c r="M1293" s="14">
        <v>742.90099999999995</v>
      </c>
      <c r="N1293" s="14">
        <v>43.357500000000002</v>
      </c>
      <c r="O1293" s="15">
        <f t="shared" si="43"/>
        <v>5.8362419757141265E-2</v>
      </c>
      <c r="P1293" s="16">
        <v>4.64954</v>
      </c>
      <c r="Q1293" s="16">
        <v>9.9088081308904147E-2</v>
      </c>
      <c r="R1293" s="17">
        <v>0.31450899999999998</v>
      </c>
      <c r="S1293" s="17">
        <v>6.6289355550118298E-3</v>
      </c>
      <c r="T1293" s="17">
        <v>0.96538299999999999</v>
      </c>
      <c r="U1293" s="18">
        <v>3.1791200000000002</v>
      </c>
      <c r="V1293" s="18">
        <v>6.7010885129208678E-2</v>
      </c>
      <c r="W1293" s="19">
        <v>0.107269</v>
      </c>
      <c r="X1293" s="19">
        <v>2.1544183301227737E-3</v>
      </c>
      <c r="Y1293" s="18">
        <v>-0.26555741191318455</v>
      </c>
      <c r="Z1293" s="20">
        <v>9.1059200000000007E-2</v>
      </c>
      <c r="AA1293" s="20">
        <v>2.348951345336042E-3</v>
      </c>
      <c r="AB1293" s="237">
        <v>1753.5308247406836</v>
      </c>
      <c r="AC1293" s="237">
        <v>36.750408585858821</v>
      </c>
      <c r="AD1293" s="238">
        <v>1.0054401115416736</v>
      </c>
      <c r="AE1293" s="239">
        <v>1763.0702280190355</v>
      </c>
      <c r="AF1293" s="239">
        <v>37.162767220020427</v>
      </c>
      <c r="AG1293" s="240">
        <v>1758.3327580851455</v>
      </c>
      <c r="AH1293" s="240">
        <v>37.47248529989001</v>
      </c>
      <c r="AI1293" s="239">
        <v>1753.5308247406836</v>
      </c>
      <c r="AJ1293" s="239">
        <v>36.750408585858821</v>
      </c>
      <c r="AK1293" s="21" t="s">
        <v>4284</v>
      </c>
      <c r="AL1293" s="186"/>
      <c r="AM1293" s="187"/>
    </row>
    <row r="1294" spans="1:39" x14ac:dyDescent="0.25">
      <c r="A1294" s="161" t="s">
        <v>4011</v>
      </c>
      <c r="B1294" s="199">
        <v>45.367221999999998</v>
      </c>
      <c r="C1294" s="199">
        <v>-112.013333</v>
      </c>
      <c r="D1294" s="88" t="s">
        <v>4050</v>
      </c>
      <c r="E1294" s="88" t="s">
        <v>4054</v>
      </c>
      <c r="F1294" s="88" t="s">
        <v>4051</v>
      </c>
      <c r="G1294" s="88" t="s">
        <v>4071</v>
      </c>
      <c r="H1294" s="88" t="s">
        <v>4073</v>
      </c>
      <c r="I1294" s="88" t="s">
        <v>4261</v>
      </c>
      <c r="J1294" s="47" t="s">
        <v>4276</v>
      </c>
      <c r="K1294" s="42" t="s">
        <v>946</v>
      </c>
      <c r="L1294" s="137">
        <v>45748.465078692127</v>
      </c>
      <c r="M1294" s="14">
        <v>676.49099999999999</v>
      </c>
      <c r="N1294" s="14">
        <v>36.120199999999997</v>
      </c>
      <c r="O1294" s="15">
        <f t="shared" si="43"/>
        <v>5.3393467171034055E-2</v>
      </c>
      <c r="P1294" s="16">
        <v>4.4540199999999999</v>
      </c>
      <c r="Q1294" s="16">
        <v>9.5895003416027885E-2</v>
      </c>
      <c r="R1294" s="17">
        <v>0.30099300000000001</v>
      </c>
      <c r="S1294" s="17">
        <v>6.4854745346813302E-3</v>
      </c>
      <c r="T1294" s="17">
        <v>0.97028599999999998</v>
      </c>
      <c r="U1294" s="18">
        <v>3.3242400000000001</v>
      </c>
      <c r="V1294" s="18">
        <v>7.159773769945528E-2</v>
      </c>
      <c r="W1294" s="19">
        <v>0.107395</v>
      </c>
      <c r="X1294" s="19">
        <v>2.1565131908485979E-3</v>
      </c>
      <c r="Y1294" s="18">
        <v>0.12430657362562665</v>
      </c>
      <c r="Z1294" s="20">
        <v>9.20985E-2</v>
      </c>
      <c r="AA1294" s="20">
        <v>2.6657785323240938E-3</v>
      </c>
      <c r="AB1294" s="237">
        <v>1755.6786040964207</v>
      </c>
      <c r="AC1294" s="237">
        <v>36.733159448186321</v>
      </c>
      <c r="AD1294" s="238">
        <v>0.96565327754814489</v>
      </c>
      <c r="AE1294" s="239">
        <v>1695.3767983668606</v>
      </c>
      <c r="AF1294" s="239">
        <v>36.515156339858969</v>
      </c>
      <c r="AG1294" s="240">
        <v>1722.1530033669032</v>
      </c>
      <c r="AH1294" s="240">
        <v>37.077935918741247</v>
      </c>
      <c r="AI1294" s="239">
        <v>1755.6786040964207</v>
      </c>
      <c r="AJ1294" s="239">
        <v>36.733159448186321</v>
      </c>
      <c r="AK1294" s="21" t="s">
        <v>4284</v>
      </c>
      <c r="AL1294" s="186"/>
      <c r="AM1294" s="187"/>
    </row>
    <row r="1295" spans="1:39" x14ac:dyDescent="0.25">
      <c r="A1295" s="161" t="s">
        <v>4011</v>
      </c>
      <c r="B1295" s="199">
        <v>45.367221999999998</v>
      </c>
      <c r="C1295" s="199">
        <v>-112.013333</v>
      </c>
      <c r="D1295" s="88" t="s">
        <v>4050</v>
      </c>
      <c r="E1295" s="88" t="s">
        <v>4054</v>
      </c>
      <c r="F1295" s="88" t="s">
        <v>4051</v>
      </c>
      <c r="G1295" s="88" t="s">
        <v>4071</v>
      </c>
      <c r="H1295" s="88" t="s">
        <v>4073</v>
      </c>
      <c r="I1295" s="88" t="s">
        <v>4261</v>
      </c>
      <c r="J1295" s="47" t="s">
        <v>4276</v>
      </c>
      <c r="K1295" s="42" t="s">
        <v>907</v>
      </c>
      <c r="L1295" s="137">
        <v>45748.447035543984</v>
      </c>
      <c r="M1295" s="14">
        <v>725.46</v>
      </c>
      <c r="N1295" s="14">
        <v>38.4724</v>
      </c>
      <c r="O1295" s="15">
        <f t="shared" si="43"/>
        <v>5.303173159099054E-2</v>
      </c>
      <c r="P1295" s="16">
        <v>4.5875199999999996</v>
      </c>
      <c r="Q1295" s="16">
        <v>9.9646187335040562E-2</v>
      </c>
      <c r="R1295" s="17">
        <v>0.31028800000000001</v>
      </c>
      <c r="S1295" s="17">
        <v>6.6472586949207872E-3</v>
      </c>
      <c r="T1295" s="17">
        <v>0.96708300000000003</v>
      </c>
      <c r="U1295" s="18">
        <v>3.2255799999999999</v>
      </c>
      <c r="V1295" s="18">
        <v>6.9285285922192741E-2</v>
      </c>
      <c r="W1295" s="19">
        <v>0.10742599999999999</v>
      </c>
      <c r="X1295" s="19">
        <v>2.1592610660651941E-3</v>
      </c>
      <c r="Y1295" s="18">
        <v>-0.20430847640083163</v>
      </c>
      <c r="Z1295" s="20">
        <v>8.8810100000000003E-2</v>
      </c>
      <c r="AA1295" s="20">
        <v>2.5865195125697391E-3</v>
      </c>
      <c r="AB1295" s="237">
        <v>1756.2065518138877</v>
      </c>
      <c r="AC1295" s="237">
        <v>36.766935938317701</v>
      </c>
      <c r="AD1295" s="238">
        <v>0.99123526268934692</v>
      </c>
      <c r="AE1295" s="239">
        <v>1740.8138627239912</v>
      </c>
      <c r="AF1295" s="239">
        <v>37.392588686731848</v>
      </c>
      <c r="AG1295" s="240">
        <v>1747.4433071141455</v>
      </c>
      <c r="AH1295" s="240">
        <v>37.956469538674263</v>
      </c>
      <c r="AI1295" s="239">
        <v>1756.2065518138877</v>
      </c>
      <c r="AJ1295" s="239">
        <v>36.766935938317701</v>
      </c>
      <c r="AK1295" s="21" t="s">
        <v>4284</v>
      </c>
      <c r="AL1295" s="186"/>
      <c r="AM1295" s="187"/>
    </row>
    <row r="1296" spans="1:39" x14ac:dyDescent="0.25">
      <c r="A1296" s="161" t="s">
        <v>4011</v>
      </c>
      <c r="B1296" s="199">
        <v>45.367221999999998</v>
      </c>
      <c r="C1296" s="199">
        <v>-112.013333</v>
      </c>
      <c r="D1296" s="88" t="s">
        <v>4050</v>
      </c>
      <c r="E1296" s="88" t="s">
        <v>4054</v>
      </c>
      <c r="F1296" s="88" t="s">
        <v>4051</v>
      </c>
      <c r="G1296" s="88" t="s">
        <v>4071</v>
      </c>
      <c r="H1296" s="88" t="s">
        <v>4073</v>
      </c>
      <c r="I1296" s="88" t="s">
        <v>4261</v>
      </c>
      <c r="J1296" s="47" t="s">
        <v>4276</v>
      </c>
      <c r="K1296" s="42" t="s">
        <v>913</v>
      </c>
      <c r="L1296" s="137">
        <v>45748.449541944443</v>
      </c>
      <c r="M1296" s="14">
        <v>674.75900000000001</v>
      </c>
      <c r="N1296" s="14">
        <v>37.930599999999998</v>
      </c>
      <c r="O1296" s="15">
        <f t="shared" si="43"/>
        <v>5.6213551801457998E-2</v>
      </c>
      <c r="P1296" s="16">
        <v>4.3987600000000002</v>
      </c>
      <c r="Q1296" s="16">
        <v>9.7834969519083506E-2</v>
      </c>
      <c r="R1296" s="17">
        <v>0.29732599999999998</v>
      </c>
      <c r="S1296" s="17">
        <v>6.5541648649389333E-3</v>
      </c>
      <c r="T1296" s="17">
        <v>0.97941199999999995</v>
      </c>
      <c r="U1296" s="18">
        <v>3.3717100000000002</v>
      </c>
      <c r="V1296" s="18">
        <v>7.4315184791804156E-2</v>
      </c>
      <c r="W1296" s="19">
        <v>0.10745300000000001</v>
      </c>
      <c r="X1296" s="19">
        <v>2.1589576750480777E-3</v>
      </c>
      <c r="Y1296" s="18">
        <v>-0.14589813734196788</v>
      </c>
      <c r="Z1296" s="20">
        <v>9.6101599999999995E-2</v>
      </c>
      <c r="AA1296" s="20">
        <v>2.7765267597168949E-3</v>
      </c>
      <c r="AB1296" s="237">
        <v>1756.666224877375</v>
      </c>
      <c r="AC1296" s="237">
        <v>36.750430335777786</v>
      </c>
      <c r="AD1296" s="238">
        <v>0.953143075844888</v>
      </c>
      <c r="AE1296" s="239">
        <v>1674.354248812449</v>
      </c>
      <c r="AF1296" s="239">
        <v>36.904106642457258</v>
      </c>
      <c r="AG1296" s="240">
        <v>1710.8582760302606</v>
      </c>
      <c r="AH1296" s="240">
        <v>38.052034502198872</v>
      </c>
      <c r="AI1296" s="239">
        <v>1756.666224877375</v>
      </c>
      <c r="AJ1296" s="239">
        <v>36.750430335777786</v>
      </c>
      <c r="AK1296" s="21" t="s">
        <v>4284</v>
      </c>
      <c r="AL1296" s="186"/>
      <c r="AM1296" s="187"/>
    </row>
    <row r="1297" spans="1:39" x14ac:dyDescent="0.25">
      <c r="A1297" s="161" t="s">
        <v>4011</v>
      </c>
      <c r="B1297" s="199">
        <v>45.367221999999998</v>
      </c>
      <c r="C1297" s="199">
        <v>-112.013333</v>
      </c>
      <c r="D1297" s="88" t="s">
        <v>4050</v>
      </c>
      <c r="E1297" s="88" t="s">
        <v>4054</v>
      </c>
      <c r="F1297" s="88" t="s">
        <v>4051</v>
      </c>
      <c r="G1297" s="88" t="s">
        <v>4071</v>
      </c>
      <c r="H1297" s="88" t="s">
        <v>4073</v>
      </c>
      <c r="I1297" s="88" t="s">
        <v>4261</v>
      </c>
      <c r="J1297" s="47" t="s">
        <v>4276</v>
      </c>
      <c r="K1297" s="42" t="s">
        <v>921</v>
      </c>
      <c r="L1297" s="137">
        <v>45748.453753113427</v>
      </c>
      <c r="M1297" s="14">
        <v>637.596</v>
      </c>
      <c r="N1297" s="14">
        <v>36.875900000000001</v>
      </c>
      <c r="O1297" s="15">
        <f t="shared" si="43"/>
        <v>5.7835839622582326E-2</v>
      </c>
      <c r="P1297" s="16">
        <v>4.6227099999999997</v>
      </c>
      <c r="Q1297" s="16">
        <v>9.8228732813011477E-2</v>
      </c>
      <c r="R1297" s="17">
        <v>0.31300699999999998</v>
      </c>
      <c r="S1297" s="17">
        <v>6.6387273967606171E-3</v>
      </c>
      <c r="T1297" s="17">
        <v>0.97291099999999997</v>
      </c>
      <c r="U1297" s="18">
        <v>3.1925400000000002</v>
      </c>
      <c r="V1297" s="18">
        <v>6.8179964516564551E-2</v>
      </c>
      <c r="W1297" s="19">
        <v>0.10746</v>
      </c>
      <c r="X1297" s="19">
        <v>2.1570542784735388E-3</v>
      </c>
      <c r="Y1297" s="18">
        <v>0.2918844193742321</v>
      </c>
      <c r="Z1297" s="20">
        <v>9.2340099999999994E-2</v>
      </c>
      <c r="AA1297" s="20">
        <v>2.8363651272013623E-3</v>
      </c>
      <c r="AB1297" s="237">
        <v>1756.7853762295661</v>
      </c>
      <c r="AC1297" s="237">
        <v>36.715093940233444</v>
      </c>
      <c r="AD1297" s="238">
        <v>0.9998847276184113</v>
      </c>
      <c r="AE1297" s="239">
        <v>1756.5828673953079</v>
      </c>
      <c r="AF1297" s="239">
        <v>37.513627885450866</v>
      </c>
      <c r="AG1297" s="240">
        <v>1756.2996432577315</v>
      </c>
      <c r="AH1297" s="240">
        <v>37.319902913475232</v>
      </c>
      <c r="AI1297" s="239">
        <v>1756.7853762295661</v>
      </c>
      <c r="AJ1297" s="239">
        <v>36.715093940233444</v>
      </c>
      <c r="AK1297" s="21" t="s">
        <v>4284</v>
      </c>
      <c r="AL1297" s="186"/>
      <c r="AM1297" s="187"/>
    </row>
    <row r="1298" spans="1:39" x14ac:dyDescent="0.25">
      <c r="A1298" s="161" t="s">
        <v>4011</v>
      </c>
      <c r="B1298" s="199">
        <v>45.367221999999998</v>
      </c>
      <c r="C1298" s="199">
        <v>-112.013333</v>
      </c>
      <c r="D1298" s="88" t="s">
        <v>4050</v>
      </c>
      <c r="E1298" s="88" t="s">
        <v>4054</v>
      </c>
      <c r="F1298" s="88" t="s">
        <v>4051</v>
      </c>
      <c r="G1298" s="88" t="s">
        <v>4071</v>
      </c>
      <c r="H1298" s="88" t="s">
        <v>4073</v>
      </c>
      <c r="I1298" s="88" t="s">
        <v>4261</v>
      </c>
      <c r="J1298" s="47" t="s">
        <v>4276</v>
      </c>
      <c r="K1298" s="42" t="s">
        <v>924</v>
      </c>
      <c r="L1298" s="137">
        <v>45748.455004918978</v>
      </c>
      <c r="M1298" s="14">
        <v>703.01800000000003</v>
      </c>
      <c r="N1298" s="14">
        <v>40.963700000000003</v>
      </c>
      <c r="O1298" s="15">
        <f t="shared" si="43"/>
        <v>5.8268351592704597E-2</v>
      </c>
      <c r="P1298" s="16">
        <v>4.6484300000000003</v>
      </c>
      <c r="Q1298" s="16">
        <v>0.10007284371256771</v>
      </c>
      <c r="R1298" s="17">
        <v>0.313803</v>
      </c>
      <c r="S1298" s="17">
        <v>6.805774326261488E-3</v>
      </c>
      <c r="T1298" s="17">
        <v>0.96316400000000002</v>
      </c>
      <c r="U1298" s="18">
        <v>3.19123</v>
      </c>
      <c r="V1298" s="18">
        <v>6.9311404017809358E-2</v>
      </c>
      <c r="W1298" s="19">
        <v>0.10746799999999999</v>
      </c>
      <c r="X1298" s="19">
        <v>2.1598301826069566E-3</v>
      </c>
      <c r="Y1298" s="18">
        <v>0.36345077803145159</v>
      </c>
      <c r="Z1298" s="20">
        <v>9.1029600000000002E-2</v>
      </c>
      <c r="AA1298" s="20">
        <v>2.5780937482690579E-3</v>
      </c>
      <c r="AB1298" s="237">
        <v>1756.9215375369718</v>
      </c>
      <c r="AC1298" s="237">
        <v>36.75898301649012</v>
      </c>
      <c r="AD1298" s="238">
        <v>1.0001664731955882</v>
      </c>
      <c r="AE1298" s="239">
        <v>1757.2140178797231</v>
      </c>
      <c r="AF1298" s="239">
        <v>38.165525749952074</v>
      </c>
      <c r="AG1298" s="240">
        <v>1756.704671405359</v>
      </c>
      <c r="AH1298" s="240">
        <v>37.818883371522446</v>
      </c>
      <c r="AI1298" s="239">
        <v>1756.9215375369718</v>
      </c>
      <c r="AJ1298" s="239">
        <v>36.75898301649012</v>
      </c>
      <c r="AK1298" s="21" t="s">
        <v>4284</v>
      </c>
      <c r="AL1298" s="186"/>
      <c r="AM1298" s="187"/>
    </row>
    <row r="1299" spans="1:39" x14ac:dyDescent="0.25">
      <c r="A1299" s="161" t="s">
        <v>4011</v>
      </c>
      <c r="B1299" s="199">
        <v>45.367221999999998</v>
      </c>
      <c r="C1299" s="199">
        <v>-112.013333</v>
      </c>
      <c r="D1299" s="88" t="s">
        <v>4050</v>
      </c>
      <c r="E1299" s="88" t="s">
        <v>4054</v>
      </c>
      <c r="F1299" s="88" t="s">
        <v>4051</v>
      </c>
      <c r="G1299" s="88" t="s">
        <v>4071</v>
      </c>
      <c r="H1299" s="88" t="s">
        <v>4073</v>
      </c>
      <c r="I1299" s="88" t="s">
        <v>4261</v>
      </c>
      <c r="J1299" s="47" t="s">
        <v>4276</v>
      </c>
      <c r="K1299" s="42" t="s">
        <v>916</v>
      </c>
      <c r="L1299" s="137">
        <v>45748.450787824077</v>
      </c>
      <c r="M1299" s="14">
        <v>797.97299999999996</v>
      </c>
      <c r="N1299" s="14">
        <v>45.5687</v>
      </c>
      <c r="O1299" s="15">
        <f t="shared" si="43"/>
        <v>5.7105566228431291E-2</v>
      </c>
      <c r="P1299" s="16">
        <v>4.5543100000000001</v>
      </c>
      <c r="Q1299" s="16">
        <v>9.8191412138384088E-2</v>
      </c>
      <c r="R1299" s="17">
        <v>0.307805</v>
      </c>
      <c r="S1299" s="17">
        <v>6.6276112232764531E-3</v>
      </c>
      <c r="T1299" s="17">
        <v>0.963916</v>
      </c>
      <c r="U1299" s="18">
        <v>3.24952</v>
      </c>
      <c r="V1299" s="18">
        <v>6.9654833204882485E-2</v>
      </c>
      <c r="W1299" s="19">
        <v>0.107478</v>
      </c>
      <c r="X1299" s="19">
        <v>2.1602078542494471E-3</v>
      </c>
      <c r="Y1299" s="18">
        <v>-4.5157871697155787E-2</v>
      </c>
      <c r="Z1299" s="20">
        <v>8.4600599999999998E-2</v>
      </c>
      <c r="AA1299" s="20">
        <v>2.2452452833808603E-3</v>
      </c>
      <c r="AB1299" s="237">
        <v>1757.0917216746466</v>
      </c>
      <c r="AC1299" s="237">
        <v>36.761211573055199</v>
      </c>
      <c r="AD1299" s="238">
        <v>0.98433382604966058</v>
      </c>
      <c r="AE1299" s="239">
        <v>1729.5648171161902</v>
      </c>
      <c r="AF1299" s="239">
        <v>37.073952107776321</v>
      </c>
      <c r="AG1299" s="240">
        <v>1741.685259502281</v>
      </c>
      <c r="AH1299" s="240">
        <v>37.550921024510167</v>
      </c>
      <c r="AI1299" s="239">
        <v>1757.0917216746466</v>
      </c>
      <c r="AJ1299" s="239">
        <v>36.761211573055199</v>
      </c>
      <c r="AK1299" s="21" t="s">
        <v>4284</v>
      </c>
      <c r="AL1299" s="186"/>
      <c r="AM1299" s="187"/>
    </row>
    <row r="1300" spans="1:39" x14ac:dyDescent="0.25">
      <c r="A1300" s="161" t="s">
        <v>4011</v>
      </c>
      <c r="B1300" s="199">
        <v>45.367221999999998</v>
      </c>
      <c r="C1300" s="199">
        <v>-112.013333</v>
      </c>
      <c r="D1300" s="88" t="s">
        <v>4050</v>
      </c>
      <c r="E1300" s="88" t="s">
        <v>4054</v>
      </c>
      <c r="F1300" s="88" t="s">
        <v>4051</v>
      </c>
      <c r="G1300" s="88" t="s">
        <v>4071</v>
      </c>
      <c r="H1300" s="88" t="s">
        <v>4073</v>
      </c>
      <c r="I1300" s="88" t="s">
        <v>4261</v>
      </c>
      <c r="J1300" s="47" t="s">
        <v>4276</v>
      </c>
      <c r="K1300" s="42" t="s">
        <v>911</v>
      </c>
      <c r="L1300" s="137">
        <v>45748.448704745373</v>
      </c>
      <c r="M1300" s="14">
        <v>565.79899999999998</v>
      </c>
      <c r="N1300" s="14">
        <v>34.066499999999998</v>
      </c>
      <c r="O1300" s="15">
        <f t="shared" si="43"/>
        <v>6.0209544378834176E-2</v>
      </c>
      <c r="P1300" s="16">
        <v>4.5669399999999998</v>
      </c>
      <c r="Q1300" s="16">
        <v>9.8030613121871266E-2</v>
      </c>
      <c r="R1300" s="17">
        <v>0.30832100000000001</v>
      </c>
      <c r="S1300" s="17">
        <v>6.5981359463715208E-3</v>
      </c>
      <c r="T1300" s="17">
        <v>0.96030599999999999</v>
      </c>
      <c r="U1300" s="18">
        <v>3.24918</v>
      </c>
      <c r="V1300" s="18">
        <v>6.9560030924159313E-2</v>
      </c>
      <c r="W1300" s="19">
        <v>0.10756499999999999</v>
      </c>
      <c r="X1300" s="19">
        <v>2.1640098242928564E-3</v>
      </c>
      <c r="Y1300" s="18">
        <v>6.9335880363560434E-2</v>
      </c>
      <c r="Z1300" s="20">
        <v>9.2441700000000002E-2</v>
      </c>
      <c r="AA1300" s="20">
        <v>2.9155937428174037E-3</v>
      </c>
      <c r="AB1300" s="237">
        <v>1758.5715040061111</v>
      </c>
      <c r="AC1300" s="237">
        <v>36.78935323426883</v>
      </c>
      <c r="AD1300" s="238">
        <v>0.9835958049818172</v>
      </c>
      <c r="AE1300" s="239">
        <v>1729.7235541009759</v>
      </c>
      <c r="AF1300" s="239">
        <v>37.030765889704675</v>
      </c>
      <c r="AG1300" s="240">
        <v>1742.4462290658107</v>
      </c>
      <c r="AH1300" s="240">
        <v>37.402083707518379</v>
      </c>
      <c r="AI1300" s="239">
        <v>1758.5715040061111</v>
      </c>
      <c r="AJ1300" s="239">
        <v>36.78935323426883</v>
      </c>
      <c r="AK1300" s="21" t="s">
        <v>4284</v>
      </c>
      <c r="AL1300" s="186"/>
      <c r="AM1300" s="187"/>
    </row>
    <row r="1301" spans="1:39" x14ac:dyDescent="0.25">
      <c r="A1301" s="161" t="s">
        <v>4011</v>
      </c>
      <c r="B1301" s="199">
        <v>45.367221999999998</v>
      </c>
      <c r="C1301" s="199">
        <v>-112.013333</v>
      </c>
      <c r="D1301" s="88" t="s">
        <v>4050</v>
      </c>
      <c r="E1301" s="88" t="s">
        <v>4054</v>
      </c>
      <c r="F1301" s="88" t="s">
        <v>4051</v>
      </c>
      <c r="G1301" s="88" t="s">
        <v>4071</v>
      </c>
      <c r="H1301" s="88" t="s">
        <v>4073</v>
      </c>
      <c r="I1301" s="88" t="s">
        <v>4261</v>
      </c>
      <c r="J1301" s="47" t="s">
        <v>4276</v>
      </c>
      <c r="K1301" s="42" t="s">
        <v>910</v>
      </c>
      <c r="L1301" s="137">
        <v>45748.448286620369</v>
      </c>
      <c r="M1301" s="14">
        <v>852.62599999999998</v>
      </c>
      <c r="N1301" s="14">
        <v>52.157800000000002</v>
      </c>
      <c r="O1301" s="15">
        <f t="shared" si="43"/>
        <v>6.1173128663681381E-2</v>
      </c>
      <c r="P1301" s="16">
        <v>4.6177000000000001</v>
      </c>
      <c r="Q1301" s="16">
        <v>9.689131604535052E-2</v>
      </c>
      <c r="R1301" s="17">
        <v>0.311996</v>
      </c>
      <c r="S1301" s="17">
        <v>6.5788417077780499E-3</v>
      </c>
      <c r="T1301" s="17">
        <v>0.97649300000000006</v>
      </c>
      <c r="U1301" s="18">
        <v>3.2097099999999998</v>
      </c>
      <c r="V1301" s="18">
        <v>6.7674928475248489E-2</v>
      </c>
      <c r="W1301" s="19">
        <v>0.10760699999999999</v>
      </c>
      <c r="X1301" s="19">
        <v>2.1580939873900302E-3</v>
      </c>
      <c r="Y1301" s="18">
        <v>0.32709141852613816</v>
      </c>
      <c r="Z1301" s="20">
        <v>9.09528E-2</v>
      </c>
      <c r="AA1301" s="20">
        <v>2.2946725788303654E-3</v>
      </c>
      <c r="AB1301" s="237">
        <v>1759.2853559781397</v>
      </c>
      <c r="AC1301" s="237">
        <v>36.671205214348866</v>
      </c>
      <c r="AD1301" s="238">
        <v>0.99378558918456139</v>
      </c>
      <c r="AE1301" s="239">
        <v>1748.3524340345064</v>
      </c>
      <c r="AF1301" s="239">
        <v>36.863026853769291</v>
      </c>
      <c r="AG1301" s="240">
        <v>1752.9622899564129</v>
      </c>
      <c r="AH1301" s="240">
        <v>36.781692888612987</v>
      </c>
      <c r="AI1301" s="239">
        <v>1759.2853559781397</v>
      </c>
      <c r="AJ1301" s="239">
        <v>36.671205214348866</v>
      </c>
      <c r="AK1301" s="21" t="s">
        <v>4284</v>
      </c>
      <c r="AL1301" s="186"/>
      <c r="AM1301" s="187"/>
    </row>
    <row r="1302" spans="1:39" x14ac:dyDescent="0.25">
      <c r="A1302" s="161" t="s">
        <v>4011</v>
      </c>
      <c r="B1302" s="199">
        <v>45.367221999999998</v>
      </c>
      <c r="C1302" s="199">
        <v>-112.013333</v>
      </c>
      <c r="D1302" s="88" t="s">
        <v>4050</v>
      </c>
      <c r="E1302" s="88" t="s">
        <v>4054</v>
      </c>
      <c r="F1302" s="88" t="s">
        <v>4051</v>
      </c>
      <c r="G1302" s="88" t="s">
        <v>4071</v>
      </c>
      <c r="H1302" s="88" t="s">
        <v>4073</v>
      </c>
      <c r="I1302" s="88" t="s">
        <v>4261</v>
      </c>
      <c r="J1302" s="47" t="s">
        <v>4276</v>
      </c>
      <c r="K1302" s="42" t="s">
        <v>944</v>
      </c>
      <c r="L1302" s="137">
        <v>45748.464237245367</v>
      </c>
      <c r="M1302" s="14">
        <v>799.16499999999996</v>
      </c>
      <c r="N1302" s="14">
        <v>42.072800000000001</v>
      </c>
      <c r="O1302" s="15">
        <f t="shared" si="43"/>
        <v>5.2645949209487404E-2</v>
      </c>
      <c r="P1302" s="16">
        <v>4.6551999999999998</v>
      </c>
      <c r="Q1302" s="16">
        <v>9.8120055384411597E-2</v>
      </c>
      <c r="R1302" s="17">
        <v>0.314529</v>
      </c>
      <c r="S1302" s="17">
        <v>6.6425953080403756E-3</v>
      </c>
      <c r="T1302" s="17">
        <v>0.96851299999999996</v>
      </c>
      <c r="U1302" s="18">
        <v>3.1829399999999999</v>
      </c>
      <c r="V1302" s="18">
        <v>6.7352369095155074E-2</v>
      </c>
      <c r="W1302" s="19">
        <v>0.10766199999999999</v>
      </c>
      <c r="X1302" s="19">
        <v>2.1609944707092613E-3</v>
      </c>
      <c r="Y1302" s="18">
        <v>0.27204040562884957</v>
      </c>
      <c r="Z1302" s="20">
        <v>9.1273300000000002E-2</v>
      </c>
      <c r="AA1302" s="20">
        <v>2.4927287395053637E-3</v>
      </c>
      <c r="AB1302" s="237">
        <v>1760.2196451781169</v>
      </c>
      <c r="AC1302" s="237">
        <v>36.697469428830757</v>
      </c>
      <c r="AD1302" s="238">
        <v>1.0005675730971972</v>
      </c>
      <c r="AE1302" s="239">
        <v>1761.2186984938783</v>
      </c>
      <c r="AF1302" s="239">
        <v>37.268139467991332</v>
      </c>
      <c r="AG1302" s="240">
        <v>1760.38572706224</v>
      </c>
      <c r="AH1302" s="240">
        <v>37.104559425432775</v>
      </c>
      <c r="AI1302" s="239">
        <v>1760.2196451781169</v>
      </c>
      <c r="AJ1302" s="239">
        <v>36.697469428830757</v>
      </c>
      <c r="AK1302" s="21" t="s">
        <v>4284</v>
      </c>
      <c r="AL1302" s="186"/>
      <c r="AM1302" s="187"/>
    </row>
    <row r="1303" spans="1:39" x14ac:dyDescent="0.25">
      <c r="A1303" s="161" t="s">
        <v>4011</v>
      </c>
      <c r="B1303" s="199">
        <v>45.367221999999998</v>
      </c>
      <c r="C1303" s="199">
        <v>-112.013333</v>
      </c>
      <c r="D1303" s="88" t="s">
        <v>4050</v>
      </c>
      <c r="E1303" s="88" t="s">
        <v>4054</v>
      </c>
      <c r="F1303" s="88" t="s">
        <v>4051</v>
      </c>
      <c r="G1303" s="88" t="s">
        <v>4071</v>
      </c>
      <c r="H1303" s="88" t="s">
        <v>4073</v>
      </c>
      <c r="I1303" s="88" t="s">
        <v>4261</v>
      </c>
      <c r="J1303" s="47" t="s">
        <v>4276</v>
      </c>
      <c r="K1303" s="42" t="s">
        <v>958</v>
      </c>
      <c r="L1303" s="137">
        <v>45748.47009224537</v>
      </c>
      <c r="M1303" s="14">
        <v>515.67399999999998</v>
      </c>
      <c r="N1303" s="14">
        <v>23.627300000000002</v>
      </c>
      <c r="O1303" s="15">
        <f t="shared" si="43"/>
        <v>4.5818288298421099E-2</v>
      </c>
      <c r="P1303" s="16">
        <v>4.3460099999999997</v>
      </c>
      <c r="Q1303" s="16">
        <v>9.4295713842358714E-2</v>
      </c>
      <c r="R1303" s="17">
        <v>0.29263800000000001</v>
      </c>
      <c r="S1303" s="17">
        <v>6.3720667110208438E-3</v>
      </c>
      <c r="T1303" s="17">
        <v>0.96982400000000002</v>
      </c>
      <c r="U1303" s="18">
        <v>3.4192900000000002</v>
      </c>
      <c r="V1303" s="18">
        <v>7.4500407653448453E-2</v>
      </c>
      <c r="W1303" s="19">
        <v>0.107724</v>
      </c>
      <c r="X1303" s="19">
        <v>2.1677521974434715E-3</v>
      </c>
      <c r="Y1303" s="18">
        <v>0.23175905455101209</v>
      </c>
      <c r="Z1303" s="20">
        <v>8.7659600000000004E-2</v>
      </c>
      <c r="AA1303" s="20">
        <v>3.2775305052682576E-3</v>
      </c>
      <c r="AB1303" s="237">
        <v>1761.2721418287992</v>
      </c>
      <c r="AC1303" s="237">
        <v>36.786227711016011</v>
      </c>
      <c r="AD1303" s="238">
        <v>0.93898184346358993</v>
      </c>
      <c r="AE1303" s="239">
        <v>1653.8025625754713</v>
      </c>
      <c r="AF1303" s="239">
        <v>36.033493821872462</v>
      </c>
      <c r="AG1303" s="240">
        <v>1701.3620104054905</v>
      </c>
      <c r="AH1303" s="240">
        <v>36.914582634521381</v>
      </c>
      <c r="AI1303" s="239">
        <v>1761.2721418287992</v>
      </c>
      <c r="AJ1303" s="239">
        <v>36.786227711016011</v>
      </c>
      <c r="AK1303" s="21" t="s">
        <v>4284</v>
      </c>
      <c r="AL1303" s="186"/>
      <c r="AM1303" s="187"/>
    </row>
    <row r="1304" spans="1:39" x14ac:dyDescent="0.25">
      <c r="A1304" s="161" t="s">
        <v>4011</v>
      </c>
      <c r="B1304" s="199">
        <v>45.367221999999998</v>
      </c>
      <c r="C1304" s="199">
        <v>-112.013333</v>
      </c>
      <c r="D1304" s="88" t="s">
        <v>4050</v>
      </c>
      <c r="E1304" s="88" t="s">
        <v>4054</v>
      </c>
      <c r="F1304" s="88" t="s">
        <v>4051</v>
      </c>
      <c r="G1304" s="88" t="s">
        <v>4071</v>
      </c>
      <c r="H1304" s="88" t="s">
        <v>4073</v>
      </c>
      <c r="I1304" s="88" t="s">
        <v>4261</v>
      </c>
      <c r="J1304" s="47" t="s">
        <v>4276</v>
      </c>
      <c r="K1304" s="42" t="s">
        <v>926</v>
      </c>
      <c r="L1304" s="137">
        <v>45748.455844340278</v>
      </c>
      <c r="M1304" s="14">
        <v>718.255</v>
      </c>
      <c r="N1304" s="14">
        <v>43.971600000000002</v>
      </c>
      <c r="O1304" s="15">
        <f t="shared" si="43"/>
        <v>6.1220040236406294E-2</v>
      </c>
      <c r="P1304" s="16">
        <v>4.6171199999999999</v>
      </c>
      <c r="Q1304" s="16">
        <v>9.9839856404994889E-2</v>
      </c>
      <c r="R1304" s="17">
        <v>0.31091999999999997</v>
      </c>
      <c r="S1304" s="17">
        <v>6.682376403166765E-3</v>
      </c>
      <c r="T1304" s="17">
        <v>0.96753400000000001</v>
      </c>
      <c r="U1304" s="18">
        <v>3.2200199999999999</v>
      </c>
      <c r="V1304" s="18">
        <v>6.9432829584858483E-2</v>
      </c>
      <c r="W1304" s="19">
        <v>0.107761</v>
      </c>
      <c r="X1304" s="19">
        <v>2.1680961537717831E-3</v>
      </c>
      <c r="Y1304" s="18">
        <v>6.1208557993665917E-2</v>
      </c>
      <c r="Z1304" s="20">
        <v>9.3310199999999996E-2</v>
      </c>
      <c r="AA1304" s="20">
        <v>2.4288563300689484E-3</v>
      </c>
      <c r="AB1304" s="237">
        <v>1761.8998905421445</v>
      </c>
      <c r="AC1304" s="237">
        <v>36.776562988974739</v>
      </c>
      <c r="AD1304" s="238">
        <v>0.98952700440404495</v>
      </c>
      <c r="AE1304" s="239">
        <v>1743.4475207479829</v>
      </c>
      <c r="AF1304" s="239">
        <v>37.593708920515624</v>
      </c>
      <c r="AG1304" s="240">
        <v>1751.4793301761172</v>
      </c>
      <c r="AH1304" s="240">
        <v>37.873705864499989</v>
      </c>
      <c r="AI1304" s="239">
        <v>1761.8998905421445</v>
      </c>
      <c r="AJ1304" s="239">
        <v>36.776562988974739</v>
      </c>
      <c r="AK1304" s="21" t="s">
        <v>4284</v>
      </c>
      <c r="AL1304" s="186"/>
      <c r="AM1304" s="187"/>
    </row>
    <row r="1305" spans="1:39" x14ac:dyDescent="0.25">
      <c r="A1305" s="161" t="s">
        <v>4011</v>
      </c>
      <c r="B1305" s="199">
        <v>45.367221999999998</v>
      </c>
      <c r="C1305" s="199">
        <v>-112.013333</v>
      </c>
      <c r="D1305" s="88" t="s">
        <v>4050</v>
      </c>
      <c r="E1305" s="88" t="s">
        <v>4054</v>
      </c>
      <c r="F1305" s="88" t="s">
        <v>4051</v>
      </c>
      <c r="G1305" s="88" t="s">
        <v>4071</v>
      </c>
      <c r="H1305" s="88" t="s">
        <v>4073</v>
      </c>
      <c r="I1305" s="88" t="s">
        <v>4261</v>
      </c>
      <c r="J1305" s="47" t="s">
        <v>4276</v>
      </c>
      <c r="K1305" s="42" t="s">
        <v>959</v>
      </c>
      <c r="L1305" s="137">
        <v>45748.470509641207</v>
      </c>
      <c r="M1305" s="14">
        <v>650.58600000000001</v>
      </c>
      <c r="N1305" s="14">
        <v>31.6068</v>
      </c>
      <c r="O1305" s="15">
        <f t="shared" si="43"/>
        <v>4.8582047569422027E-2</v>
      </c>
      <c r="P1305" s="16">
        <v>4.2237400000000003</v>
      </c>
      <c r="Q1305" s="16">
        <v>8.9555822367951038E-2</v>
      </c>
      <c r="R1305" s="17">
        <v>0.28463300000000002</v>
      </c>
      <c r="S1305" s="17">
        <v>6.0038736198974084E-3</v>
      </c>
      <c r="T1305" s="17">
        <v>0.94713899999999995</v>
      </c>
      <c r="U1305" s="18">
        <v>3.5179299999999998</v>
      </c>
      <c r="V1305" s="18">
        <v>7.4358828945324307E-2</v>
      </c>
      <c r="W1305" s="19">
        <v>0.10784100000000001</v>
      </c>
      <c r="X1305" s="19">
        <v>2.1690567115741815E-3</v>
      </c>
      <c r="Y1305" s="18">
        <v>6.040222313694265E-2</v>
      </c>
      <c r="Z1305" s="20">
        <v>9.5450900000000005E-2</v>
      </c>
      <c r="AA1305" s="20">
        <v>2.7692429815247346E-3</v>
      </c>
      <c r="AB1305" s="237">
        <v>1763.25628134871</v>
      </c>
      <c r="AC1305" s="237">
        <v>36.759367807617842</v>
      </c>
      <c r="AD1305" s="238">
        <v>0.91465517375694616</v>
      </c>
      <c r="AE1305" s="239">
        <v>1612.7714803950312</v>
      </c>
      <c r="AF1305" s="239">
        <v>34.089307814138309</v>
      </c>
      <c r="AG1305" s="240">
        <v>1678.8445000022921</v>
      </c>
      <c r="AH1305" s="240">
        <v>35.596485537844856</v>
      </c>
      <c r="AI1305" s="239">
        <v>1763.25628134871</v>
      </c>
      <c r="AJ1305" s="239">
        <v>36.759367807617842</v>
      </c>
      <c r="AK1305" s="21" t="s">
        <v>4284</v>
      </c>
      <c r="AL1305" s="186"/>
      <c r="AM1305" s="187"/>
    </row>
    <row r="1306" spans="1:39" x14ac:dyDescent="0.25">
      <c r="A1306" s="161" t="s">
        <v>4011</v>
      </c>
      <c r="B1306" s="199">
        <v>45.367221999999998</v>
      </c>
      <c r="C1306" s="199">
        <v>-112.013333</v>
      </c>
      <c r="D1306" s="88" t="s">
        <v>4050</v>
      </c>
      <c r="E1306" s="88" t="s">
        <v>4054</v>
      </c>
      <c r="F1306" s="88" t="s">
        <v>4051</v>
      </c>
      <c r="G1306" s="88" t="s">
        <v>4071</v>
      </c>
      <c r="H1306" s="88" t="s">
        <v>4073</v>
      </c>
      <c r="I1306" s="88" t="s">
        <v>4261</v>
      </c>
      <c r="J1306" s="47" t="s">
        <v>4276</v>
      </c>
      <c r="K1306" s="42" t="s">
        <v>937</v>
      </c>
      <c r="L1306" s="137">
        <v>45748.460427719911</v>
      </c>
      <c r="M1306" s="14">
        <v>779.38199999999995</v>
      </c>
      <c r="N1306" s="14">
        <v>41.892000000000003</v>
      </c>
      <c r="O1306" s="15">
        <f t="shared" si="43"/>
        <v>5.3750279067260993E-2</v>
      </c>
      <c r="P1306" s="16">
        <v>4.6478000000000002</v>
      </c>
      <c r="Q1306" s="16">
        <v>9.9971790152272449E-2</v>
      </c>
      <c r="R1306" s="17">
        <v>0.31411099999999997</v>
      </c>
      <c r="S1306" s="17">
        <v>6.759040488412537E-3</v>
      </c>
      <c r="T1306" s="17">
        <v>0.97494000000000003</v>
      </c>
      <c r="U1306" s="18">
        <v>3.18804</v>
      </c>
      <c r="V1306" s="18">
        <v>6.8728997401751771E-2</v>
      </c>
      <c r="W1306" s="19">
        <v>0.10789899999999999</v>
      </c>
      <c r="X1306" s="19">
        <v>2.1663061564333422E-3</v>
      </c>
      <c r="Y1306" s="18">
        <v>0.18366608525813508</v>
      </c>
      <c r="Z1306" s="20">
        <v>8.9906299999999995E-2</v>
      </c>
      <c r="AA1306" s="20">
        <v>2.3979061282660753E-3</v>
      </c>
      <c r="AB1306" s="237">
        <v>1764.2388928851303</v>
      </c>
      <c r="AC1306" s="237">
        <v>36.688541814116256</v>
      </c>
      <c r="AD1306" s="238">
        <v>0.99689042059618338</v>
      </c>
      <c r="AE1306" s="239">
        <v>1758.7528519604025</v>
      </c>
      <c r="AF1306" s="239">
        <v>37.915873136067937</v>
      </c>
      <c r="AG1306" s="240">
        <v>1760.8856250097249</v>
      </c>
      <c r="AH1306" s="240">
        <v>37.875745123633834</v>
      </c>
      <c r="AI1306" s="239">
        <v>1764.2388928851303</v>
      </c>
      <c r="AJ1306" s="239">
        <v>36.688541814116256</v>
      </c>
      <c r="AK1306" s="21" t="s">
        <v>4284</v>
      </c>
      <c r="AL1306" s="186"/>
      <c r="AM1306" s="187"/>
    </row>
    <row r="1307" spans="1:39" x14ac:dyDescent="0.25">
      <c r="A1307" s="161" t="s">
        <v>4011</v>
      </c>
      <c r="B1307" s="199">
        <v>45.367221999999998</v>
      </c>
      <c r="C1307" s="199">
        <v>-112.013333</v>
      </c>
      <c r="D1307" s="88" t="s">
        <v>4050</v>
      </c>
      <c r="E1307" s="88" t="s">
        <v>4054</v>
      </c>
      <c r="F1307" s="88" t="s">
        <v>4051</v>
      </c>
      <c r="G1307" s="88" t="s">
        <v>4071</v>
      </c>
      <c r="H1307" s="88" t="s">
        <v>4073</v>
      </c>
      <c r="I1307" s="88" t="s">
        <v>4261</v>
      </c>
      <c r="J1307" s="47" t="s">
        <v>4276</v>
      </c>
      <c r="K1307" s="42" t="s">
        <v>901</v>
      </c>
      <c r="L1307" s="137">
        <v>45748.444544872684</v>
      </c>
      <c r="M1307" s="14">
        <v>934.13099999999997</v>
      </c>
      <c r="N1307" s="14">
        <v>55.100900000000003</v>
      </c>
      <c r="O1307" s="15">
        <f t="shared" si="43"/>
        <v>5.8986266380197216E-2</v>
      </c>
      <c r="P1307" s="16">
        <v>4.3498000000000001</v>
      </c>
      <c r="Q1307" s="16">
        <v>9.4236925413343151E-2</v>
      </c>
      <c r="R1307" s="17">
        <v>0.29244599999999998</v>
      </c>
      <c r="S1307" s="17">
        <v>6.3124310510927562E-3</v>
      </c>
      <c r="T1307" s="17">
        <v>0.97575199999999995</v>
      </c>
      <c r="U1307" s="18">
        <v>3.4257499999999999</v>
      </c>
      <c r="V1307" s="18">
        <v>7.3984705851209545E-2</v>
      </c>
      <c r="W1307" s="19">
        <v>0.108005</v>
      </c>
      <c r="X1307" s="19">
        <v>2.1686021679791804E-3</v>
      </c>
      <c r="Y1307" s="18">
        <v>7.3469394569429481E-3</v>
      </c>
      <c r="Z1307" s="20">
        <v>8.1310599999999997E-2</v>
      </c>
      <c r="AA1307" s="20">
        <v>2.0424238651768636E-3</v>
      </c>
      <c r="AB1307" s="237">
        <v>1766.0330268829241</v>
      </c>
      <c r="AC1307" s="237">
        <v>36.683210395933109</v>
      </c>
      <c r="AD1307" s="238">
        <v>0.93489264054975951</v>
      </c>
      <c r="AE1307" s="239">
        <v>1651.0512798006614</v>
      </c>
      <c r="AF1307" s="239">
        <v>35.657168001551483</v>
      </c>
      <c r="AG1307" s="240">
        <v>1701.9543081283987</v>
      </c>
      <c r="AH1307" s="240">
        <v>36.872256469725954</v>
      </c>
      <c r="AI1307" s="239">
        <v>1766.0330268829241</v>
      </c>
      <c r="AJ1307" s="239">
        <v>36.683210395933109</v>
      </c>
      <c r="AK1307" s="21" t="s">
        <v>4284</v>
      </c>
      <c r="AL1307" s="186"/>
      <c r="AM1307" s="187"/>
    </row>
    <row r="1308" spans="1:39" x14ac:dyDescent="0.25">
      <c r="A1308" s="161" t="s">
        <v>4011</v>
      </c>
      <c r="B1308" s="199">
        <v>45.367221999999998</v>
      </c>
      <c r="C1308" s="199">
        <v>-112.013333</v>
      </c>
      <c r="D1308" s="88" t="s">
        <v>4050</v>
      </c>
      <c r="E1308" s="88" t="s">
        <v>4054</v>
      </c>
      <c r="F1308" s="88" t="s">
        <v>4051</v>
      </c>
      <c r="G1308" s="88" t="s">
        <v>4071</v>
      </c>
      <c r="H1308" s="88" t="s">
        <v>4073</v>
      </c>
      <c r="I1308" s="88" t="s">
        <v>4261</v>
      </c>
      <c r="J1308" s="47" t="s">
        <v>4276</v>
      </c>
      <c r="K1308" s="42" t="s">
        <v>960</v>
      </c>
      <c r="L1308" s="137">
        <v>45748.470929421295</v>
      </c>
      <c r="M1308" s="14">
        <v>718.61500000000001</v>
      </c>
      <c r="N1308" s="14">
        <v>37.903300000000002</v>
      </c>
      <c r="O1308" s="15">
        <f t="shared" si="43"/>
        <v>5.2744932961321433E-2</v>
      </c>
      <c r="P1308" s="16">
        <v>4.6282500000000004</v>
      </c>
      <c r="Q1308" s="16">
        <v>9.9907634492515149E-2</v>
      </c>
      <c r="R1308" s="17">
        <v>0.31285600000000002</v>
      </c>
      <c r="S1308" s="17">
        <v>6.6858817314771586E-3</v>
      </c>
      <c r="T1308" s="17">
        <v>0.97341999999999995</v>
      </c>
      <c r="U1308" s="18">
        <v>3.1977600000000002</v>
      </c>
      <c r="V1308" s="18">
        <v>6.7878084333089422E-2</v>
      </c>
      <c r="W1308" s="19">
        <v>0.10800899999999999</v>
      </c>
      <c r="X1308" s="19">
        <v>2.1699118670581992E-3</v>
      </c>
      <c r="Y1308" s="18">
        <v>-0.4360914869228335</v>
      </c>
      <c r="Z1308" s="20">
        <v>9.2459700000000006E-2</v>
      </c>
      <c r="AA1308" s="20">
        <v>2.655720246286495E-3</v>
      </c>
      <c r="AB1308" s="237">
        <v>1766.1006877524992</v>
      </c>
      <c r="AC1308" s="237">
        <v>36.703697194026191</v>
      </c>
      <c r="AD1308" s="238">
        <v>0.99318936772696642</v>
      </c>
      <c r="AE1308" s="239">
        <v>1754.0724254110653</v>
      </c>
      <c r="AF1308" s="239">
        <v>37.233274547933242</v>
      </c>
      <c r="AG1308" s="240">
        <v>1759.1925155517797</v>
      </c>
      <c r="AH1308" s="240">
        <v>37.974777258297507</v>
      </c>
      <c r="AI1308" s="239">
        <v>1766.1006877524992</v>
      </c>
      <c r="AJ1308" s="239">
        <v>36.703697194026191</v>
      </c>
      <c r="AK1308" s="21" t="s">
        <v>4284</v>
      </c>
      <c r="AL1308" s="186"/>
      <c r="AM1308" s="187"/>
    </row>
    <row r="1309" spans="1:39" x14ac:dyDescent="0.25">
      <c r="A1309" s="161" t="s">
        <v>4011</v>
      </c>
      <c r="B1309" s="199">
        <v>45.367221999999998</v>
      </c>
      <c r="C1309" s="199">
        <v>-112.013333</v>
      </c>
      <c r="D1309" s="88" t="s">
        <v>4050</v>
      </c>
      <c r="E1309" s="88" t="s">
        <v>4054</v>
      </c>
      <c r="F1309" s="88" t="s">
        <v>4051</v>
      </c>
      <c r="G1309" s="88" t="s">
        <v>4071</v>
      </c>
      <c r="H1309" s="88" t="s">
        <v>4073</v>
      </c>
      <c r="I1309" s="88" t="s">
        <v>4261</v>
      </c>
      <c r="J1309" s="47" t="s">
        <v>4276</v>
      </c>
      <c r="K1309" s="42" t="s">
        <v>954</v>
      </c>
      <c r="L1309" s="137">
        <v>45748.468424340281</v>
      </c>
      <c r="M1309" s="14">
        <v>629.59900000000005</v>
      </c>
      <c r="N1309" s="14">
        <v>63.241199999999999</v>
      </c>
      <c r="O1309" s="15">
        <f t="shared" si="43"/>
        <v>0.10044679232336773</v>
      </c>
      <c r="P1309" s="16">
        <v>4.6015699999999997</v>
      </c>
      <c r="Q1309" s="16">
        <v>9.9783102828084058E-2</v>
      </c>
      <c r="R1309" s="17">
        <v>0.310118</v>
      </c>
      <c r="S1309" s="17">
        <v>6.7190130958720423E-3</v>
      </c>
      <c r="T1309" s="17">
        <v>0.96817200000000003</v>
      </c>
      <c r="U1309" s="18">
        <v>3.23034</v>
      </c>
      <c r="V1309" s="18">
        <v>7.0192732148634876E-2</v>
      </c>
      <c r="W1309" s="19">
        <v>0.10807799999999999</v>
      </c>
      <c r="X1309" s="19">
        <v>2.1729738617684751E-3</v>
      </c>
      <c r="Y1309" s="18">
        <v>0.17655342226997547</v>
      </c>
      <c r="Z1309" s="20">
        <v>5.9049200000000003E-2</v>
      </c>
      <c r="AA1309" s="20">
        <v>1.6403077348948888E-3</v>
      </c>
      <c r="AB1309" s="237">
        <v>1767.2673541444485</v>
      </c>
      <c r="AC1309" s="237">
        <v>36.726707504730143</v>
      </c>
      <c r="AD1309" s="238">
        <v>0.9837591896724851</v>
      </c>
      <c r="AE1309" s="239">
        <v>1738.5655002477795</v>
      </c>
      <c r="AF1309" s="239">
        <v>37.777652656299267</v>
      </c>
      <c r="AG1309" s="240">
        <v>1751.2603336705438</v>
      </c>
      <c r="AH1309" s="240">
        <v>37.975341014782494</v>
      </c>
      <c r="AI1309" s="239">
        <v>1767.2673541444485</v>
      </c>
      <c r="AJ1309" s="239">
        <v>36.726707504730143</v>
      </c>
      <c r="AK1309" s="21"/>
      <c r="AL1309" s="186"/>
      <c r="AM1309" s="187"/>
    </row>
    <row r="1310" spans="1:39" x14ac:dyDescent="0.25">
      <c r="A1310" s="161" t="s">
        <v>4011</v>
      </c>
      <c r="B1310" s="199">
        <v>45.367221999999998</v>
      </c>
      <c r="C1310" s="199">
        <v>-112.013333</v>
      </c>
      <c r="D1310" s="88" t="s">
        <v>4050</v>
      </c>
      <c r="E1310" s="88" t="s">
        <v>4054</v>
      </c>
      <c r="F1310" s="88" t="s">
        <v>4051</v>
      </c>
      <c r="G1310" s="88" t="s">
        <v>4071</v>
      </c>
      <c r="H1310" s="88" t="s">
        <v>4073</v>
      </c>
      <c r="I1310" s="88" t="s">
        <v>4261</v>
      </c>
      <c r="J1310" s="47" t="s">
        <v>4276</v>
      </c>
      <c r="K1310" s="42" t="s">
        <v>957</v>
      </c>
      <c r="L1310" s="137">
        <v>45748.469672812498</v>
      </c>
      <c r="M1310" s="14">
        <v>676.82899999999995</v>
      </c>
      <c r="N1310" s="14">
        <v>35.679900000000004</v>
      </c>
      <c r="O1310" s="15">
        <f t="shared" si="43"/>
        <v>5.271626954518794E-2</v>
      </c>
      <c r="P1310" s="16">
        <v>4.7001999999999997</v>
      </c>
      <c r="Q1310" s="16">
        <v>0.10144084367792885</v>
      </c>
      <c r="R1310" s="17">
        <v>0.31786500000000001</v>
      </c>
      <c r="S1310" s="17">
        <v>6.884326245058409E-3</v>
      </c>
      <c r="T1310" s="17">
        <v>0.96901300000000001</v>
      </c>
      <c r="U1310" s="18">
        <v>3.1514600000000002</v>
      </c>
      <c r="V1310" s="18">
        <v>6.8055355485442878E-2</v>
      </c>
      <c r="W1310" s="19">
        <v>0.10807899999999999</v>
      </c>
      <c r="X1310" s="19">
        <v>2.1744750862957708E-3</v>
      </c>
      <c r="Y1310" s="18">
        <v>0.14960560535053974</v>
      </c>
      <c r="Z1310" s="20">
        <v>9.2441099999999998E-2</v>
      </c>
      <c r="AA1310" s="20">
        <v>2.7241114557381824E-3</v>
      </c>
      <c r="AB1310" s="237">
        <v>1767.2842556358744</v>
      </c>
      <c r="AC1310" s="237">
        <v>36.751663471385477</v>
      </c>
      <c r="AD1310" s="238">
        <v>1.0052681819508129</v>
      </c>
      <c r="AE1310" s="239">
        <v>1776.5946306533713</v>
      </c>
      <c r="AF1310" s="239">
        <v>38.365322467251453</v>
      </c>
      <c r="AG1310" s="240">
        <v>1771.9414538433632</v>
      </c>
      <c r="AH1310" s="240">
        <v>38.242465432485133</v>
      </c>
      <c r="AI1310" s="239">
        <v>1767.2842556358744</v>
      </c>
      <c r="AJ1310" s="239">
        <v>36.751663471385477</v>
      </c>
      <c r="AK1310" s="21" t="s">
        <v>4284</v>
      </c>
      <c r="AL1310" s="186"/>
      <c r="AM1310" s="187"/>
    </row>
    <row r="1311" spans="1:39" x14ac:dyDescent="0.25">
      <c r="A1311" s="161" t="s">
        <v>4011</v>
      </c>
      <c r="B1311" s="199">
        <v>45.367221999999998</v>
      </c>
      <c r="C1311" s="199">
        <v>-112.013333</v>
      </c>
      <c r="D1311" s="88" t="s">
        <v>4050</v>
      </c>
      <c r="E1311" s="88" t="s">
        <v>4054</v>
      </c>
      <c r="F1311" s="88" t="s">
        <v>4051</v>
      </c>
      <c r="G1311" s="88" t="s">
        <v>4071</v>
      </c>
      <c r="H1311" s="88" t="s">
        <v>4073</v>
      </c>
      <c r="I1311" s="88" t="s">
        <v>4261</v>
      </c>
      <c r="J1311" s="47" t="s">
        <v>4276</v>
      </c>
      <c r="K1311" s="42" t="s">
        <v>948</v>
      </c>
      <c r="L1311" s="137">
        <v>45748.465919050926</v>
      </c>
      <c r="M1311" s="14">
        <v>611.62599999999998</v>
      </c>
      <c r="N1311" s="14">
        <v>41.720799999999997</v>
      </c>
      <c r="O1311" s="15">
        <f t="shared" si="43"/>
        <v>6.8212927507986909E-2</v>
      </c>
      <c r="P1311" s="16">
        <v>4.1404500000000004</v>
      </c>
      <c r="Q1311" s="16">
        <v>9.4099016467814378E-2</v>
      </c>
      <c r="R1311" s="17">
        <v>0.27939999999999998</v>
      </c>
      <c r="S1311" s="17">
        <v>6.3200241298985559E-3</v>
      </c>
      <c r="T1311" s="17">
        <v>0.97977099999999995</v>
      </c>
      <c r="U1311" s="18">
        <v>3.5840100000000001</v>
      </c>
      <c r="V1311" s="18">
        <v>8.1156273035422222E-2</v>
      </c>
      <c r="W1311" s="19">
        <v>0.108084</v>
      </c>
      <c r="X1311" s="19">
        <v>2.1722270679652715E-3</v>
      </c>
      <c r="Y1311" s="18">
        <v>3.7437152029840613E-3</v>
      </c>
      <c r="Z1311" s="20">
        <v>7.4586600000000003E-2</v>
      </c>
      <c r="AA1311" s="20">
        <v>2.1720303686468107E-3</v>
      </c>
      <c r="AB1311" s="237">
        <v>1767.3687602157972</v>
      </c>
      <c r="AC1311" s="237">
        <v>36.711585563280209</v>
      </c>
      <c r="AD1311" s="238">
        <v>0.89761129246644389</v>
      </c>
      <c r="AE1311" s="239">
        <v>1586.4101571221183</v>
      </c>
      <c r="AF1311" s="239">
        <v>35.922649729651894</v>
      </c>
      <c r="AG1311" s="240">
        <v>1665.4343621551475</v>
      </c>
      <c r="AH1311" s="240">
        <v>37.849928261541898</v>
      </c>
      <c r="AI1311" s="239">
        <v>1767.3687602157972</v>
      </c>
      <c r="AJ1311" s="239">
        <v>36.711585563280209</v>
      </c>
      <c r="AK1311" s="21" t="s">
        <v>4284</v>
      </c>
      <c r="AL1311" s="186"/>
      <c r="AM1311" s="187"/>
    </row>
    <row r="1312" spans="1:39" x14ac:dyDescent="0.25">
      <c r="A1312" s="161" t="s">
        <v>4011</v>
      </c>
      <c r="B1312" s="199">
        <v>45.367221999999998</v>
      </c>
      <c r="C1312" s="199">
        <v>-112.013333</v>
      </c>
      <c r="D1312" s="88" t="s">
        <v>4050</v>
      </c>
      <c r="E1312" s="88" t="s">
        <v>4054</v>
      </c>
      <c r="F1312" s="88" t="s">
        <v>4051</v>
      </c>
      <c r="G1312" s="88" t="s">
        <v>4071</v>
      </c>
      <c r="H1312" s="88" t="s">
        <v>4073</v>
      </c>
      <c r="I1312" s="88" t="s">
        <v>4261</v>
      </c>
      <c r="J1312" s="47" t="s">
        <v>4276</v>
      </c>
      <c r="K1312" s="42" t="s">
        <v>908</v>
      </c>
      <c r="L1312" s="137">
        <v>45748.447449236111</v>
      </c>
      <c r="M1312" s="14">
        <v>1014.14</v>
      </c>
      <c r="N1312" s="14">
        <v>53.039200000000001</v>
      </c>
      <c r="O1312" s="15">
        <f t="shared" si="43"/>
        <v>5.2299682489597099E-2</v>
      </c>
      <c r="P1312" s="16">
        <v>4.4677499999999997</v>
      </c>
      <c r="Q1312" s="16">
        <v>9.9168889297803459E-2</v>
      </c>
      <c r="R1312" s="17">
        <v>0.29972500000000002</v>
      </c>
      <c r="S1312" s="17">
        <v>6.6689519116874731E-3</v>
      </c>
      <c r="T1312" s="17">
        <v>0.98807</v>
      </c>
      <c r="U1312" s="18">
        <v>3.34185</v>
      </c>
      <c r="V1312" s="18">
        <v>7.4052896074427776E-2</v>
      </c>
      <c r="W1312" s="19">
        <v>0.10809100000000001</v>
      </c>
      <c r="X1312" s="19">
        <v>2.1668955588641093E-3</v>
      </c>
      <c r="Y1312" s="18">
        <v>8.5434281025605959E-3</v>
      </c>
      <c r="Z1312" s="20">
        <v>9.9459599999999995E-2</v>
      </c>
      <c r="AA1312" s="20">
        <v>2.6099817426495538E-3</v>
      </c>
      <c r="AB1312" s="237">
        <v>1767.4870585722767</v>
      </c>
      <c r="AC1312" s="237">
        <v>36.618571707110981</v>
      </c>
      <c r="AD1312" s="238">
        <v>0.95475458984234873</v>
      </c>
      <c r="AE1312" s="239">
        <v>1687.5163816588336</v>
      </c>
      <c r="AF1312" s="239">
        <v>37.394100643319121</v>
      </c>
      <c r="AG1312" s="240">
        <v>1723.1285041613367</v>
      </c>
      <c r="AH1312" s="240">
        <v>38.247605590076724</v>
      </c>
      <c r="AI1312" s="239">
        <v>1767.4870585722767</v>
      </c>
      <c r="AJ1312" s="239">
        <v>36.618571707110981</v>
      </c>
      <c r="AK1312" s="21" t="s">
        <v>4284</v>
      </c>
      <c r="AL1312" s="186"/>
      <c r="AM1312" s="187"/>
    </row>
    <row r="1313" spans="1:39" x14ac:dyDescent="0.25">
      <c r="A1313" s="161" t="s">
        <v>4011</v>
      </c>
      <c r="B1313" s="199">
        <v>45.367221999999998</v>
      </c>
      <c r="C1313" s="199">
        <v>-112.013333</v>
      </c>
      <c r="D1313" s="88" t="s">
        <v>4050</v>
      </c>
      <c r="E1313" s="88" t="s">
        <v>4054</v>
      </c>
      <c r="F1313" s="88" t="s">
        <v>4051</v>
      </c>
      <c r="G1313" s="88" t="s">
        <v>4071</v>
      </c>
      <c r="H1313" s="88" t="s">
        <v>4073</v>
      </c>
      <c r="I1313" s="88" t="s">
        <v>4261</v>
      </c>
      <c r="J1313" s="47" t="s">
        <v>4276</v>
      </c>
      <c r="K1313" s="42" t="s">
        <v>947</v>
      </c>
      <c r="L1313" s="137">
        <v>45748.465498495367</v>
      </c>
      <c r="M1313" s="14">
        <v>828.72</v>
      </c>
      <c r="N1313" s="14">
        <v>47.401800000000001</v>
      </c>
      <c r="O1313" s="15">
        <f t="shared" si="43"/>
        <v>5.7198812626701422E-2</v>
      </c>
      <c r="P1313" s="16">
        <v>4.4453800000000001</v>
      </c>
      <c r="Q1313" s="16">
        <v>9.5506526766080235E-2</v>
      </c>
      <c r="R1313" s="17">
        <v>0.29913099999999998</v>
      </c>
      <c r="S1313" s="17">
        <v>6.3813031666267034E-3</v>
      </c>
      <c r="T1313" s="17">
        <v>0.97551600000000005</v>
      </c>
      <c r="U1313" s="18">
        <v>3.3502999999999998</v>
      </c>
      <c r="V1313" s="18">
        <v>7.1368166770977098E-2</v>
      </c>
      <c r="W1313" s="19">
        <v>0.108209</v>
      </c>
      <c r="X1313" s="19">
        <v>2.1725938632982007E-3</v>
      </c>
      <c r="Y1313" s="18">
        <v>-0.18110706394497339</v>
      </c>
      <c r="Z1313" s="20">
        <v>9.0129100000000004E-2</v>
      </c>
      <c r="AA1313" s="20">
        <v>2.618780247047087E-3</v>
      </c>
      <c r="AB1313" s="237">
        <v>1769.4798177152541</v>
      </c>
      <c r="AC1313" s="237">
        <v>36.665768225651199</v>
      </c>
      <c r="AD1313" s="238">
        <v>0.9515624773828244</v>
      </c>
      <c r="AE1313" s="239">
        <v>1683.7705990240356</v>
      </c>
      <c r="AF1313" s="239">
        <v>35.867719581892786</v>
      </c>
      <c r="AG1313" s="240">
        <v>1721.9391676230953</v>
      </c>
      <c r="AH1313" s="240">
        <v>36.994909142110927</v>
      </c>
      <c r="AI1313" s="239">
        <v>1769.4798177152541</v>
      </c>
      <c r="AJ1313" s="239">
        <v>36.665768225651199</v>
      </c>
      <c r="AK1313" s="21" t="s">
        <v>4284</v>
      </c>
      <c r="AL1313" s="186"/>
      <c r="AM1313" s="187"/>
    </row>
    <row r="1314" spans="1:39" x14ac:dyDescent="0.25">
      <c r="A1314" s="161" t="s">
        <v>4011</v>
      </c>
      <c r="B1314" s="199">
        <v>45.367221999999998</v>
      </c>
      <c r="C1314" s="199">
        <v>-112.013333</v>
      </c>
      <c r="D1314" s="88" t="s">
        <v>4050</v>
      </c>
      <c r="E1314" s="88" t="s">
        <v>4054</v>
      </c>
      <c r="F1314" s="88" t="s">
        <v>4051</v>
      </c>
      <c r="G1314" s="88" t="s">
        <v>4071</v>
      </c>
      <c r="H1314" s="88" t="s">
        <v>4073</v>
      </c>
      <c r="I1314" s="88" t="s">
        <v>4261</v>
      </c>
      <c r="J1314" s="47" t="s">
        <v>4276</v>
      </c>
      <c r="K1314" s="42" t="s">
        <v>945</v>
      </c>
      <c r="L1314" s="137">
        <v>45748.464657592594</v>
      </c>
      <c r="M1314" s="14">
        <v>1045.06</v>
      </c>
      <c r="N1314" s="14">
        <v>73.586399999999998</v>
      </c>
      <c r="O1314" s="15">
        <f t="shared" si="43"/>
        <v>7.0413564771400691E-2</v>
      </c>
      <c r="P1314" s="16">
        <v>4.7697099999999999</v>
      </c>
      <c r="Q1314" s="16">
        <v>0.10011316306700134</v>
      </c>
      <c r="R1314" s="17">
        <v>0.31969799999999998</v>
      </c>
      <c r="S1314" s="17">
        <v>6.7242558335625507E-3</v>
      </c>
      <c r="T1314" s="17">
        <v>0.97060400000000002</v>
      </c>
      <c r="U1314" s="18">
        <v>3.1337299999999999</v>
      </c>
      <c r="V1314" s="18">
        <v>6.5919682823645312E-2</v>
      </c>
      <c r="W1314" s="19">
        <v>0.108472</v>
      </c>
      <c r="X1314" s="19">
        <v>2.1761860024189111E-3</v>
      </c>
      <c r="Y1314" s="18">
        <v>0.21536209244469279</v>
      </c>
      <c r="Z1314" s="20">
        <v>9.1019699999999995E-2</v>
      </c>
      <c r="AA1314" s="20">
        <v>2.1233034960023967E-3</v>
      </c>
      <c r="AB1314" s="237">
        <v>1773.9117332531339</v>
      </c>
      <c r="AC1314" s="237">
        <v>36.617231022673685</v>
      </c>
      <c r="AD1314" s="238">
        <v>1.0064616384559295</v>
      </c>
      <c r="AE1314" s="239">
        <v>1785.3741095261471</v>
      </c>
      <c r="AF1314" s="239">
        <v>37.556297135206869</v>
      </c>
      <c r="AG1314" s="240">
        <v>1779.7178703532954</v>
      </c>
      <c r="AH1314" s="240">
        <v>37.355140117100582</v>
      </c>
      <c r="AI1314" s="239">
        <v>1773.9117332531339</v>
      </c>
      <c r="AJ1314" s="239">
        <v>36.617231022673685</v>
      </c>
      <c r="AK1314" s="21" t="s">
        <v>4284</v>
      </c>
      <c r="AL1314" s="186"/>
      <c r="AM1314" s="187"/>
    </row>
    <row r="1315" spans="1:39" x14ac:dyDescent="0.25">
      <c r="A1315" s="161" t="s">
        <v>4011</v>
      </c>
      <c r="B1315" s="199">
        <v>45.367221999999998</v>
      </c>
      <c r="C1315" s="199">
        <v>-112.013333</v>
      </c>
      <c r="D1315" s="88" t="s">
        <v>4050</v>
      </c>
      <c r="E1315" s="88" t="s">
        <v>4054</v>
      </c>
      <c r="F1315" s="88" t="s">
        <v>4051</v>
      </c>
      <c r="G1315" s="88" t="s">
        <v>4071</v>
      </c>
      <c r="H1315" s="88" t="s">
        <v>4073</v>
      </c>
      <c r="I1315" s="88" t="s">
        <v>4261</v>
      </c>
      <c r="J1315" s="47" t="s">
        <v>4276</v>
      </c>
      <c r="K1315" s="42" t="s">
        <v>936</v>
      </c>
      <c r="L1315" s="137">
        <v>45748.460010706018</v>
      </c>
      <c r="M1315" s="14">
        <v>698.84199999999998</v>
      </c>
      <c r="N1315" s="14">
        <v>34.393500000000003</v>
      </c>
      <c r="O1315" s="15">
        <f t="shared" si="43"/>
        <v>4.9214987078624359E-2</v>
      </c>
      <c r="P1315" s="16">
        <v>4.7807599999999999</v>
      </c>
      <c r="Q1315" s="16">
        <v>0.10567869480193252</v>
      </c>
      <c r="R1315" s="17">
        <v>0.31984699999999999</v>
      </c>
      <c r="S1315" s="17">
        <v>7.033481153774424E-3</v>
      </c>
      <c r="T1315" s="17">
        <v>0.98222600000000004</v>
      </c>
      <c r="U1315" s="18">
        <v>3.13504</v>
      </c>
      <c r="V1315" s="18">
        <v>6.8887627988848621E-2</v>
      </c>
      <c r="W1315" s="19">
        <v>0.108862</v>
      </c>
      <c r="X1315" s="19">
        <v>2.1857804424863904E-3</v>
      </c>
      <c r="Y1315" s="18">
        <v>-8.2241499548690866E-2</v>
      </c>
      <c r="Z1315" s="20">
        <v>9.5551899999999995E-2</v>
      </c>
      <c r="AA1315" s="20">
        <v>2.7394186509265062E-3</v>
      </c>
      <c r="AB1315" s="237">
        <v>1780.4595808930153</v>
      </c>
      <c r="AC1315" s="237">
        <v>36.617236470079845</v>
      </c>
      <c r="AD1315" s="238">
        <v>1.0023942474647507</v>
      </c>
      <c r="AE1315" s="239">
        <v>1784.7224417306595</v>
      </c>
      <c r="AF1315" s="239">
        <v>39.216499830717069</v>
      </c>
      <c r="AG1315" s="240">
        <v>1782.3804107335504</v>
      </c>
      <c r="AH1315" s="240">
        <v>39.399517115867354</v>
      </c>
      <c r="AI1315" s="239">
        <v>1780.4595808930153</v>
      </c>
      <c r="AJ1315" s="239">
        <v>36.617236470079845</v>
      </c>
      <c r="AK1315" s="21" t="s">
        <v>4284</v>
      </c>
      <c r="AL1315" s="186"/>
      <c r="AM1315" s="187"/>
    </row>
    <row r="1316" spans="1:39" x14ac:dyDescent="0.25">
      <c r="A1316" s="161" t="s">
        <v>4011</v>
      </c>
      <c r="B1316" s="199">
        <v>45.367221999999998</v>
      </c>
      <c r="C1316" s="199">
        <v>-112.013333</v>
      </c>
      <c r="D1316" s="88" t="s">
        <v>4050</v>
      </c>
      <c r="E1316" s="88" t="s">
        <v>4054</v>
      </c>
      <c r="F1316" s="88" t="s">
        <v>4051</v>
      </c>
      <c r="G1316" s="88" t="s">
        <v>4071</v>
      </c>
      <c r="H1316" s="88" t="s">
        <v>4073</v>
      </c>
      <c r="I1316" s="88" t="s">
        <v>4261</v>
      </c>
      <c r="J1316" s="47" t="s">
        <v>4276</v>
      </c>
      <c r="K1316" s="42" t="s">
        <v>955</v>
      </c>
      <c r="L1316" s="137">
        <v>45748.468843009257</v>
      </c>
      <c r="M1316" s="14">
        <v>1047.93</v>
      </c>
      <c r="N1316" s="14">
        <v>65.8446</v>
      </c>
      <c r="O1316" s="15">
        <f t="shared" si="43"/>
        <v>6.2833013655492251E-2</v>
      </c>
      <c r="P1316" s="16">
        <v>4.6194100000000002</v>
      </c>
      <c r="Q1316" s="16">
        <v>9.9602483979065501E-2</v>
      </c>
      <c r="R1316" s="17">
        <v>0.30935499999999999</v>
      </c>
      <c r="S1316" s="17">
        <v>6.6001914516853211E-3</v>
      </c>
      <c r="T1316" s="17">
        <v>0.976518</v>
      </c>
      <c r="U1316" s="18">
        <v>3.2367300000000001</v>
      </c>
      <c r="V1316" s="18">
        <v>6.8880552858698804E-2</v>
      </c>
      <c r="W1316" s="19">
        <v>0.10888299999999999</v>
      </c>
      <c r="X1316" s="19">
        <v>2.1846470306793272E-3</v>
      </c>
      <c r="Y1316" s="18">
        <v>-0.40569509489658545</v>
      </c>
      <c r="Z1316" s="20">
        <v>9.0479500000000004E-2</v>
      </c>
      <c r="AA1316" s="20">
        <v>2.2356282231623397E-3</v>
      </c>
      <c r="AB1316" s="237">
        <v>1780.8113413346575</v>
      </c>
      <c r="AC1316" s="237">
        <v>36.589599674697446</v>
      </c>
      <c r="AD1316" s="238">
        <v>0.97458745108592704</v>
      </c>
      <c r="AE1316" s="239">
        <v>1735.5563860162547</v>
      </c>
      <c r="AF1316" s="239">
        <v>36.934215515734984</v>
      </c>
      <c r="AG1316" s="240">
        <v>1755.8055824932078</v>
      </c>
      <c r="AH1316" s="240">
        <v>37.858210767313032</v>
      </c>
      <c r="AI1316" s="239">
        <v>1780.8113413346575</v>
      </c>
      <c r="AJ1316" s="239">
        <v>36.589599674697446</v>
      </c>
      <c r="AK1316" s="21" t="s">
        <v>4284</v>
      </c>
      <c r="AL1316" s="186"/>
      <c r="AM1316" s="187"/>
    </row>
    <row r="1317" spans="1:39" x14ac:dyDescent="0.25">
      <c r="A1317" s="161" t="s">
        <v>4011</v>
      </c>
      <c r="B1317" s="199">
        <v>45.367221999999998</v>
      </c>
      <c r="C1317" s="199">
        <v>-112.013333</v>
      </c>
      <c r="D1317" s="88" t="s">
        <v>4050</v>
      </c>
      <c r="E1317" s="88" t="s">
        <v>4054</v>
      </c>
      <c r="F1317" s="88" t="s">
        <v>4051</v>
      </c>
      <c r="G1317" s="88" t="s">
        <v>4071</v>
      </c>
      <c r="H1317" s="88" t="s">
        <v>4073</v>
      </c>
      <c r="I1317" s="88" t="s">
        <v>4261</v>
      </c>
      <c r="J1317" s="47" t="s">
        <v>4276</v>
      </c>
      <c r="K1317" s="42" t="s">
        <v>933</v>
      </c>
      <c r="L1317" s="137">
        <v>45748.458755555555</v>
      </c>
      <c r="M1317" s="14">
        <v>501.75799999999998</v>
      </c>
      <c r="N1317" s="14">
        <v>40.351100000000002</v>
      </c>
      <c r="O1317" s="15">
        <f t="shared" si="43"/>
        <v>8.041944523056932E-2</v>
      </c>
      <c r="P1317" s="16">
        <v>4.7401600000000004</v>
      </c>
      <c r="Q1317" s="16">
        <v>0.12693047047198716</v>
      </c>
      <c r="R1317" s="17">
        <v>0.31361699999999998</v>
      </c>
      <c r="S1317" s="17">
        <v>7.1360018186656876E-3</v>
      </c>
      <c r="T1317" s="17">
        <v>0.868946</v>
      </c>
      <c r="U1317" s="18">
        <v>3.1870699999999998</v>
      </c>
      <c r="V1317" s="18">
        <v>7.2785261637573317E-2</v>
      </c>
      <c r="W1317" s="19">
        <v>0.10932500000000001</v>
      </c>
      <c r="X1317" s="19">
        <v>2.2852622546922271E-3</v>
      </c>
      <c r="Y1317" s="18">
        <v>0</v>
      </c>
      <c r="Z1317" s="20">
        <v>7.4171399999999998E-2</v>
      </c>
      <c r="AA1317" s="20">
        <v>2.7656237642860967E-3</v>
      </c>
      <c r="AB1317" s="237">
        <v>1788.1958329881277</v>
      </c>
      <c r="AC1317" s="237">
        <v>38.085275392142393</v>
      </c>
      <c r="AD1317" s="238">
        <v>0.98379678481958266</v>
      </c>
      <c r="AE1317" s="239">
        <v>1759.2213111214953</v>
      </c>
      <c r="AF1317" s="239">
        <v>40.176520568538756</v>
      </c>
      <c r="AG1317" s="240">
        <v>1772.1312752710176</v>
      </c>
      <c r="AH1317" s="240">
        <v>47.453557793043451</v>
      </c>
      <c r="AI1317" s="239">
        <v>1788.1958329881277</v>
      </c>
      <c r="AJ1317" s="239">
        <v>38.085275392142393</v>
      </c>
      <c r="AK1317" s="21" t="s">
        <v>4284</v>
      </c>
      <c r="AL1317" s="186"/>
      <c r="AM1317" s="187"/>
    </row>
    <row r="1318" spans="1:39" x14ac:dyDescent="0.25">
      <c r="A1318" s="161" t="s">
        <v>4011</v>
      </c>
      <c r="B1318" s="199">
        <v>45.367221999999998</v>
      </c>
      <c r="C1318" s="199">
        <v>-112.013333</v>
      </c>
      <c r="D1318" s="88" t="s">
        <v>4050</v>
      </c>
      <c r="E1318" s="88" t="s">
        <v>4054</v>
      </c>
      <c r="F1318" s="88" t="s">
        <v>4051</v>
      </c>
      <c r="G1318" s="88" t="s">
        <v>4071</v>
      </c>
      <c r="H1318" s="88" t="s">
        <v>4073</v>
      </c>
      <c r="I1318" s="88" t="s">
        <v>4261</v>
      </c>
      <c r="J1318" s="47" t="s">
        <v>4276</v>
      </c>
      <c r="K1318" s="42" t="s">
        <v>952</v>
      </c>
      <c r="L1318" s="137">
        <v>45748.467588437503</v>
      </c>
      <c r="M1318" s="14">
        <v>819.86500000000001</v>
      </c>
      <c r="N1318" s="14">
        <v>56.935699999999997</v>
      </c>
      <c r="O1318" s="15">
        <f t="shared" si="43"/>
        <v>6.9445213541253742E-2</v>
      </c>
      <c r="P1318" s="16">
        <v>4.6952199999999999</v>
      </c>
      <c r="Q1318" s="16">
        <v>0.10986890304836032</v>
      </c>
      <c r="R1318" s="17">
        <v>0.30798399999999998</v>
      </c>
      <c r="S1318" s="17">
        <v>7.2072287921572178E-3</v>
      </c>
      <c r="T1318" s="17">
        <v>0.99004700000000001</v>
      </c>
      <c r="U1318" s="18">
        <v>3.2618800000000001</v>
      </c>
      <c r="V1318" s="18">
        <v>7.6557615883463881E-2</v>
      </c>
      <c r="W1318" s="19">
        <v>0.111031</v>
      </c>
      <c r="X1318" s="19">
        <v>2.2280016462671208E-3</v>
      </c>
      <c r="Y1318" s="18">
        <v>0.14854958414667585</v>
      </c>
      <c r="Z1318" s="20">
        <v>0.11139499999999999</v>
      </c>
      <c r="AA1318" s="20">
        <v>2.7382189854903861E-3</v>
      </c>
      <c r="AB1318" s="237">
        <v>1816.3589674759855</v>
      </c>
      <c r="AC1318" s="237">
        <v>36.4342231373532</v>
      </c>
      <c r="AD1318" s="238">
        <v>0.9490492375567291</v>
      </c>
      <c r="AE1318" s="239">
        <v>1723.8140932124118</v>
      </c>
      <c r="AF1318" s="239">
        <v>40.458599704053313</v>
      </c>
      <c r="AG1318" s="240">
        <v>1765.6676966034195</v>
      </c>
      <c r="AH1318" s="240">
        <v>41.316908041314953</v>
      </c>
      <c r="AI1318" s="239">
        <v>1816.3589674759855</v>
      </c>
      <c r="AJ1318" s="239">
        <v>36.4342231373532</v>
      </c>
      <c r="AK1318" s="21" t="s">
        <v>4284</v>
      </c>
      <c r="AL1318" s="186"/>
      <c r="AM1318" s="187"/>
    </row>
    <row r="1319" spans="1:39" x14ac:dyDescent="0.25">
      <c r="A1319" s="161" t="s">
        <v>4011</v>
      </c>
      <c r="B1319" s="199">
        <v>45.367221999999998</v>
      </c>
      <c r="C1319" s="199">
        <v>-112.013333</v>
      </c>
      <c r="D1319" s="88" t="s">
        <v>4050</v>
      </c>
      <c r="E1319" s="88" t="s">
        <v>4054</v>
      </c>
      <c r="F1319" s="88" t="s">
        <v>4051</v>
      </c>
      <c r="G1319" s="88" t="s">
        <v>4071</v>
      </c>
      <c r="H1319" s="88" t="s">
        <v>4073</v>
      </c>
      <c r="I1319" s="88" t="s">
        <v>4261</v>
      </c>
      <c r="J1319" s="47" t="s">
        <v>4276</v>
      </c>
      <c r="K1319" s="42" t="s">
        <v>935</v>
      </c>
      <c r="L1319" s="137">
        <v>45748.459592199077</v>
      </c>
      <c r="M1319" s="14">
        <v>698.31299999999999</v>
      </c>
      <c r="N1319" s="14">
        <v>44.891399999999997</v>
      </c>
      <c r="O1319" s="15">
        <f t="shared" si="43"/>
        <v>6.428549948232383E-2</v>
      </c>
      <c r="P1319" s="16">
        <v>4.8952799999999996</v>
      </c>
      <c r="Q1319" s="16">
        <v>0.10923701252309126</v>
      </c>
      <c r="R1319" s="17">
        <v>0.315942</v>
      </c>
      <c r="S1319" s="17">
        <v>7.1263244626665724E-3</v>
      </c>
      <c r="T1319" s="17">
        <v>0.98005900000000001</v>
      </c>
      <c r="U1319" s="18">
        <v>3.16818</v>
      </c>
      <c r="V1319" s="18">
        <v>7.0949504613915387E-2</v>
      </c>
      <c r="W1319" s="19">
        <v>0.112749</v>
      </c>
      <c r="X1319" s="19">
        <v>2.2655339946743239E-3</v>
      </c>
      <c r="Y1319" s="18">
        <v>0.18735511426931253</v>
      </c>
      <c r="Z1319" s="20">
        <v>0.13123199999999999</v>
      </c>
      <c r="AA1319" s="20">
        <v>3.6205623669811299E-3</v>
      </c>
      <c r="AB1319" s="237">
        <v>1844.1907572906696</v>
      </c>
      <c r="AC1319" s="237">
        <v>36.359964315916635</v>
      </c>
      <c r="AD1319" s="238">
        <v>0.95889999896429934</v>
      </c>
      <c r="AE1319" s="239">
        <v>1768.3945152559934</v>
      </c>
      <c r="AF1319" s="239">
        <v>39.602142182381613</v>
      </c>
      <c r="AG1319" s="240">
        <v>1803.0579823095586</v>
      </c>
      <c r="AH1319" s="240">
        <v>40.234811367972604</v>
      </c>
      <c r="AI1319" s="239">
        <v>1844.1907572906696</v>
      </c>
      <c r="AJ1319" s="239">
        <v>36.359964315916635</v>
      </c>
      <c r="AK1319" s="21" t="s">
        <v>4284</v>
      </c>
      <c r="AL1319" s="186"/>
      <c r="AM1319" s="187"/>
    </row>
    <row r="1320" spans="1:39" x14ac:dyDescent="0.25">
      <c r="A1320" s="161" t="s">
        <v>4011</v>
      </c>
      <c r="B1320" s="199">
        <v>45.367221999999998</v>
      </c>
      <c r="C1320" s="199">
        <v>-112.013333</v>
      </c>
      <c r="D1320" s="88" t="s">
        <v>4050</v>
      </c>
      <c r="E1320" s="88" t="s">
        <v>4054</v>
      </c>
      <c r="F1320" s="88" t="s">
        <v>4051</v>
      </c>
      <c r="G1320" s="88" t="s">
        <v>4071</v>
      </c>
      <c r="H1320" s="88" t="s">
        <v>4073</v>
      </c>
      <c r="I1320" s="88" t="s">
        <v>4261</v>
      </c>
      <c r="J1320" s="47" t="s">
        <v>4276</v>
      </c>
      <c r="K1320" s="42" t="s">
        <v>929</v>
      </c>
      <c r="L1320" s="137">
        <v>45748.457094664351</v>
      </c>
      <c r="M1320" s="14">
        <v>857.08100000000002</v>
      </c>
      <c r="N1320" s="14">
        <v>47.651400000000002</v>
      </c>
      <c r="O1320" s="15">
        <f t="shared" si="43"/>
        <v>5.559731227270235E-2</v>
      </c>
      <c r="P1320" s="16">
        <v>4.9072899999999997</v>
      </c>
      <c r="Q1320" s="16">
        <v>0.10436221075657605</v>
      </c>
      <c r="R1320" s="17">
        <v>0.31411099999999997</v>
      </c>
      <c r="S1320" s="17">
        <v>6.7227608424515585E-3</v>
      </c>
      <c r="T1320" s="17">
        <v>0.97235400000000005</v>
      </c>
      <c r="U1320" s="18">
        <v>3.1842100000000002</v>
      </c>
      <c r="V1320" s="18">
        <v>6.779625973193508E-2</v>
      </c>
      <c r="W1320" s="19">
        <v>0.113343</v>
      </c>
      <c r="X1320" s="19">
        <v>2.2742405288203359E-3</v>
      </c>
      <c r="Y1320" s="18">
        <v>0.15501422611801297</v>
      </c>
      <c r="Z1320" s="20">
        <v>9.8834400000000003E-2</v>
      </c>
      <c r="AA1320" s="20">
        <v>2.3961438183556514E-3</v>
      </c>
      <c r="AB1320" s="237">
        <v>1853.6934701726796</v>
      </c>
      <c r="AC1320" s="237">
        <v>36.266624107345457</v>
      </c>
      <c r="AD1320" s="238">
        <v>0.94978162914672359</v>
      </c>
      <c r="AE1320" s="239">
        <v>1760.6040040392511</v>
      </c>
      <c r="AF1320" s="239">
        <v>37.485708022690062</v>
      </c>
      <c r="AG1320" s="240">
        <v>1803.2330626800879</v>
      </c>
      <c r="AH1320" s="240">
        <v>38.348943903997004</v>
      </c>
      <c r="AI1320" s="239">
        <v>1853.6934701726796</v>
      </c>
      <c r="AJ1320" s="239">
        <v>36.266624107345457</v>
      </c>
      <c r="AK1320" s="21" t="s">
        <v>4284</v>
      </c>
      <c r="AL1320" s="186"/>
      <c r="AM1320" s="187"/>
    </row>
    <row r="1321" spans="1:39" x14ac:dyDescent="0.25">
      <c r="A1321" s="161" t="s">
        <v>4011</v>
      </c>
      <c r="B1321" s="199">
        <v>45.367221999999998</v>
      </c>
      <c r="C1321" s="199">
        <v>-112.013333</v>
      </c>
      <c r="D1321" s="88" t="s">
        <v>4050</v>
      </c>
      <c r="E1321" s="88" t="s">
        <v>4054</v>
      </c>
      <c r="F1321" s="88" t="s">
        <v>4051</v>
      </c>
      <c r="G1321" s="88" t="s">
        <v>4071</v>
      </c>
      <c r="H1321" s="88" t="s">
        <v>4073</v>
      </c>
      <c r="I1321" s="88" t="s">
        <v>4261</v>
      </c>
      <c r="J1321" s="47" t="s">
        <v>4276</v>
      </c>
      <c r="K1321" s="42" t="s">
        <v>941</v>
      </c>
      <c r="L1321" s="137">
        <v>45748.462982650461</v>
      </c>
      <c r="M1321" s="14">
        <v>784.51400000000001</v>
      </c>
      <c r="N1321" s="14">
        <v>49.109299999999998</v>
      </c>
      <c r="O1321" s="15">
        <f t="shared" si="43"/>
        <v>6.2598373005453053E-2</v>
      </c>
      <c r="P1321" s="16">
        <v>5.3152799999999996</v>
      </c>
      <c r="Q1321" s="16">
        <v>0.11580617507542505</v>
      </c>
      <c r="R1321" s="17">
        <v>0.32795099999999999</v>
      </c>
      <c r="S1321" s="17">
        <v>6.9585816659215828E-3</v>
      </c>
      <c r="T1321" s="17">
        <v>0.91644199999999998</v>
      </c>
      <c r="U1321" s="18">
        <v>3.0472199999999998</v>
      </c>
      <c r="V1321" s="18">
        <v>6.4873771451951209E-2</v>
      </c>
      <c r="W1321" s="19">
        <v>0.118089</v>
      </c>
      <c r="X1321" s="19">
        <v>2.4014899720733794E-3</v>
      </c>
      <c r="Y1321" s="18">
        <v>-0.14670029701775372</v>
      </c>
      <c r="Z1321" s="20">
        <v>0.211252</v>
      </c>
      <c r="AA1321" s="20">
        <v>8.1544314787543593E-3</v>
      </c>
      <c r="AB1321" s="237">
        <v>1927.5065448321507</v>
      </c>
      <c r="AC1321" s="237">
        <v>36.433308897928242</v>
      </c>
      <c r="AD1321" s="238">
        <v>0.94915150420633776</v>
      </c>
      <c r="AE1321" s="239">
        <v>1829.4957363949966</v>
      </c>
      <c r="AF1321" s="239">
        <v>38.949038229995928</v>
      </c>
      <c r="AG1321" s="240">
        <v>1875.4278832607854</v>
      </c>
      <c r="AH1321" s="240">
        <v>40.860712848661287</v>
      </c>
      <c r="AI1321" s="239">
        <v>1927.5065448321507</v>
      </c>
      <c r="AJ1321" s="239">
        <v>36.433308897928242</v>
      </c>
      <c r="AK1321" s="21" t="s">
        <v>4284</v>
      </c>
      <c r="AL1321" s="186"/>
      <c r="AM1321" s="187"/>
    </row>
    <row r="1322" spans="1:39" x14ac:dyDescent="0.25">
      <c r="A1322" s="161" t="s">
        <v>4011</v>
      </c>
      <c r="B1322" s="199">
        <v>45.367221999999998</v>
      </c>
      <c r="C1322" s="199">
        <v>-112.013333</v>
      </c>
      <c r="D1322" s="88" t="s">
        <v>4050</v>
      </c>
      <c r="E1322" s="88" t="s">
        <v>4054</v>
      </c>
      <c r="F1322" s="88" t="s">
        <v>4051</v>
      </c>
      <c r="G1322" s="88" t="s">
        <v>4071</v>
      </c>
      <c r="H1322" s="88" t="s">
        <v>4073</v>
      </c>
      <c r="I1322" s="88" t="s">
        <v>4261</v>
      </c>
      <c r="J1322" s="47" t="s">
        <v>4276</v>
      </c>
      <c r="K1322" s="42" t="s">
        <v>930</v>
      </c>
      <c r="L1322" s="137">
        <v>45748.457509479165</v>
      </c>
      <c r="M1322" s="14">
        <v>903.16600000000005</v>
      </c>
      <c r="N1322" s="14">
        <v>46.4938</v>
      </c>
      <c r="O1322" s="15">
        <f t="shared" si="43"/>
        <v>5.1478687195930753E-2</v>
      </c>
      <c r="P1322" s="16">
        <v>5.9360999999999997</v>
      </c>
      <c r="Q1322" s="16">
        <v>0.17922837138131897</v>
      </c>
      <c r="R1322" s="17">
        <v>0.36394399999999999</v>
      </c>
      <c r="S1322" s="17">
        <v>9.1630479744733411E-3</v>
      </c>
      <c r="T1322" s="17">
        <v>0.97553999999999996</v>
      </c>
      <c r="U1322" s="18">
        <v>2.7610299999999999</v>
      </c>
      <c r="V1322" s="18">
        <v>7.0206999050806893E-2</v>
      </c>
      <c r="W1322" s="19">
        <v>0.118506</v>
      </c>
      <c r="X1322" s="19">
        <v>2.5865391419423755E-3</v>
      </c>
      <c r="Y1322" s="18">
        <v>-0.68732679073970659</v>
      </c>
      <c r="Z1322" s="20">
        <v>0.13217699999999999</v>
      </c>
      <c r="AA1322" s="20">
        <v>5.7934338051021175E-3</v>
      </c>
      <c r="AB1322" s="237">
        <v>1933.8194016585076</v>
      </c>
      <c r="AC1322" s="237">
        <v>39.073431709703819</v>
      </c>
      <c r="AD1322" s="238">
        <v>1.0303527218512012</v>
      </c>
      <c r="AE1322" s="239">
        <v>1992.5160840675044</v>
      </c>
      <c r="AF1322" s="239">
        <v>50.665358515787496</v>
      </c>
      <c r="AG1322" s="240">
        <v>1963.4798812944139</v>
      </c>
      <c r="AH1322" s="240">
        <v>59.283250175095318</v>
      </c>
      <c r="AI1322" s="239">
        <v>1933.8194016585076</v>
      </c>
      <c r="AJ1322" s="239">
        <v>39.073431709703819</v>
      </c>
      <c r="AK1322" s="21" t="s">
        <v>4284</v>
      </c>
      <c r="AL1322" s="186"/>
      <c r="AM1322" s="187"/>
    </row>
    <row r="1323" spans="1:39" x14ac:dyDescent="0.25">
      <c r="A1323" s="161" t="s">
        <v>4011</v>
      </c>
      <c r="B1323" s="199">
        <v>45.367221999999998</v>
      </c>
      <c r="C1323" s="199">
        <v>-112.013333</v>
      </c>
      <c r="D1323" s="88" t="s">
        <v>4050</v>
      </c>
      <c r="E1323" s="88" t="s">
        <v>4054</v>
      </c>
      <c r="F1323" s="88" t="s">
        <v>4051</v>
      </c>
      <c r="G1323" s="88" t="s">
        <v>4071</v>
      </c>
      <c r="H1323" s="88" t="s">
        <v>4073</v>
      </c>
      <c r="I1323" s="88" t="s">
        <v>4261</v>
      </c>
      <c r="J1323" s="47" t="s">
        <v>4276</v>
      </c>
      <c r="K1323" s="42" t="s">
        <v>917</v>
      </c>
      <c r="L1323" s="137">
        <v>45748.45120596065</v>
      </c>
      <c r="M1323" s="14">
        <v>1044.79</v>
      </c>
      <c r="N1323" s="14">
        <v>58.494</v>
      </c>
      <c r="O1323" s="15">
        <f t="shared" ref="O1323:O1350" si="44">N1323/M1323</f>
        <v>5.5986370466792369E-2</v>
      </c>
      <c r="P1323" s="16">
        <v>6.1790900000000004</v>
      </c>
      <c r="Q1323" s="16">
        <v>0.14469705027169699</v>
      </c>
      <c r="R1323" s="17">
        <v>0.35644900000000002</v>
      </c>
      <c r="S1323" s="17">
        <v>7.8530139082329409E-3</v>
      </c>
      <c r="T1323" s="17">
        <v>0.96163299999999996</v>
      </c>
      <c r="U1323" s="18">
        <v>2.8066800000000001</v>
      </c>
      <c r="V1323" s="18">
        <v>6.182474249845283E-2</v>
      </c>
      <c r="W1323" s="19">
        <v>0.125641</v>
      </c>
      <c r="X1323" s="19">
        <v>2.5643371457942112E-3</v>
      </c>
      <c r="Y1323" s="18">
        <v>-0.61973629047182766</v>
      </c>
      <c r="Z1323" s="20">
        <v>0.21005699999999999</v>
      </c>
      <c r="AA1323" s="20">
        <v>6.4982136123091557E-3</v>
      </c>
      <c r="AB1323" s="237">
        <v>2037.8479783956473</v>
      </c>
      <c r="AC1323" s="237">
        <v>36.098224835414172</v>
      </c>
      <c r="AD1323" s="238">
        <v>0.96404530667388366</v>
      </c>
      <c r="AE1323" s="239">
        <v>1964.5777792871856</v>
      </c>
      <c r="AF1323" s="239">
        <v>43.275156171210313</v>
      </c>
      <c r="AG1323" s="240">
        <v>2000.1268601857639</v>
      </c>
      <c r="AH1323" s="240">
        <v>46.837391401981677</v>
      </c>
      <c r="AI1323" s="239">
        <v>2037.8479783956473</v>
      </c>
      <c r="AJ1323" s="239">
        <v>36.098224835414172</v>
      </c>
      <c r="AK1323" s="21" t="s">
        <v>4284</v>
      </c>
      <c r="AL1323" s="186"/>
      <c r="AM1323" s="187"/>
    </row>
    <row r="1324" spans="1:39" x14ac:dyDescent="0.25">
      <c r="A1324" s="161" t="s">
        <v>4011</v>
      </c>
      <c r="B1324" s="199">
        <v>45.367221999999998</v>
      </c>
      <c r="C1324" s="199">
        <v>-112.013333</v>
      </c>
      <c r="D1324" s="88" t="s">
        <v>4050</v>
      </c>
      <c r="E1324" s="88" t="s">
        <v>4054</v>
      </c>
      <c r="F1324" s="88" t="s">
        <v>4051</v>
      </c>
      <c r="G1324" s="88" t="s">
        <v>4071</v>
      </c>
      <c r="H1324" s="88" t="s">
        <v>4073</v>
      </c>
      <c r="I1324" s="88" t="s">
        <v>4261</v>
      </c>
      <c r="J1324" s="47" t="s">
        <v>4276</v>
      </c>
      <c r="K1324" s="42" t="s">
        <v>953</v>
      </c>
      <c r="L1324" s="137">
        <v>45748.46800601852</v>
      </c>
      <c r="M1324" s="14">
        <v>484.72199999999998</v>
      </c>
      <c r="N1324" s="14">
        <v>49.026499999999999</v>
      </c>
      <c r="O1324" s="15">
        <f t="shared" si="44"/>
        <v>0.10114354207153792</v>
      </c>
      <c r="P1324" s="16">
        <v>6.9802900000000001</v>
      </c>
      <c r="Q1324" s="16">
        <v>0.15820751935243155</v>
      </c>
      <c r="R1324" s="17">
        <v>0.37704300000000002</v>
      </c>
      <c r="S1324" s="17">
        <v>8.2929698762084034E-3</v>
      </c>
      <c r="T1324" s="17">
        <v>0.96526999999999996</v>
      </c>
      <c r="U1324" s="18">
        <v>2.6547200000000002</v>
      </c>
      <c r="V1324" s="18">
        <v>5.8820656230358398E-2</v>
      </c>
      <c r="W1324" s="19">
        <v>0.13465099999999999</v>
      </c>
      <c r="X1324" s="19">
        <v>2.7252634105671327E-3</v>
      </c>
      <c r="Y1324" s="18">
        <v>-0.22176055461873764</v>
      </c>
      <c r="Z1324" s="20">
        <v>5.1102000000000002E-2</v>
      </c>
      <c r="AA1324" s="20">
        <v>1.5038303375381147E-3</v>
      </c>
      <c r="AB1324" s="237">
        <v>2159.4983528514754</v>
      </c>
      <c r="AC1324" s="237">
        <v>35.309491755008864</v>
      </c>
      <c r="AD1324" s="238">
        <v>0.95429180838173289</v>
      </c>
      <c r="AE1324" s="239">
        <v>2060.7915883400078</v>
      </c>
      <c r="AF1324" s="239">
        <v>45.66097877748382</v>
      </c>
      <c r="AG1324" s="240">
        <v>2110.1998276414333</v>
      </c>
      <c r="AH1324" s="240">
        <v>47.82745130489991</v>
      </c>
      <c r="AI1324" s="239">
        <v>2159.4983528514754</v>
      </c>
      <c r="AJ1324" s="239">
        <v>35.309491755008864</v>
      </c>
      <c r="AK1324" s="21"/>
      <c r="AL1324" s="186"/>
      <c r="AM1324" s="187"/>
    </row>
    <row r="1325" spans="1:39" x14ac:dyDescent="0.25">
      <c r="A1325" s="161" t="s">
        <v>4011</v>
      </c>
      <c r="B1325" s="199">
        <v>45.367221999999998</v>
      </c>
      <c r="C1325" s="199">
        <v>-112.013333</v>
      </c>
      <c r="D1325" s="88" t="s">
        <v>4050</v>
      </c>
      <c r="E1325" s="88" t="s">
        <v>4054</v>
      </c>
      <c r="F1325" s="88" t="s">
        <v>4051</v>
      </c>
      <c r="G1325" s="88" t="s">
        <v>4071</v>
      </c>
      <c r="H1325" s="88" t="s">
        <v>4073</v>
      </c>
      <c r="I1325" s="88" t="s">
        <v>4261</v>
      </c>
      <c r="J1325" s="47" t="s">
        <v>4276</v>
      </c>
      <c r="K1325" s="42" t="s">
        <v>940</v>
      </c>
      <c r="L1325" s="137">
        <v>45748.461680092594</v>
      </c>
      <c r="M1325" s="14">
        <v>888.47900000000004</v>
      </c>
      <c r="N1325" s="14">
        <v>25.9497</v>
      </c>
      <c r="O1325" s="15">
        <f t="shared" si="44"/>
        <v>2.9206880522781066E-2</v>
      </c>
      <c r="P1325" s="16">
        <v>7.9094300000000004</v>
      </c>
      <c r="Q1325" s="16">
        <v>0.17378773548892915</v>
      </c>
      <c r="R1325" s="17">
        <v>0.39114700000000002</v>
      </c>
      <c r="S1325" s="17">
        <v>8.5495911511603885E-3</v>
      </c>
      <c r="T1325" s="17">
        <v>0.98152099999999998</v>
      </c>
      <c r="U1325" s="18">
        <v>2.5609199999999999</v>
      </c>
      <c r="V1325" s="18">
        <v>5.6120563359342714E-2</v>
      </c>
      <c r="W1325" s="19">
        <v>0.146952</v>
      </c>
      <c r="X1325" s="19">
        <v>2.9476036280639906E-3</v>
      </c>
      <c r="Y1325" s="18">
        <v>-7.7099373201416077E-3</v>
      </c>
      <c r="Z1325" s="20">
        <v>0.169879</v>
      </c>
      <c r="AA1325" s="20">
        <v>5.8852925532466103E-3</v>
      </c>
      <c r="AB1325" s="237">
        <v>2310.7569568324452</v>
      </c>
      <c r="AC1325" s="237">
        <v>34.425950019160759</v>
      </c>
      <c r="AD1325" s="238">
        <v>0.91964483919662943</v>
      </c>
      <c r="AE1325" s="239">
        <v>2125.0757099886669</v>
      </c>
      <c r="AF1325" s="239">
        <v>46.569375859386156</v>
      </c>
      <c r="AG1325" s="240">
        <v>2220.630675748112</v>
      </c>
      <c r="AH1325" s="240">
        <v>48.792185593085073</v>
      </c>
      <c r="AI1325" s="239">
        <v>2310.7569568324452</v>
      </c>
      <c r="AJ1325" s="239">
        <v>34.425950019160759</v>
      </c>
      <c r="AK1325" s="21" t="s">
        <v>4284</v>
      </c>
      <c r="AL1325" s="186"/>
      <c r="AM1325" s="187"/>
    </row>
    <row r="1326" spans="1:39" x14ac:dyDescent="0.25">
      <c r="A1326" s="161" t="s">
        <v>4011</v>
      </c>
      <c r="B1326" s="199">
        <v>45.367221999999998</v>
      </c>
      <c r="C1326" s="199">
        <v>-112.013333</v>
      </c>
      <c r="D1326" s="88" t="s">
        <v>4050</v>
      </c>
      <c r="E1326" s="88" t="s">
        <v>4054</v>
      </c>
      <c r="F1326" s="88" t="s">
        <v>4051</v>
      </c>
      <c r="G1326" s="88" t="s">
        <v>4071</v>
      </c>
      <c r="H1326" s="88" t="s">
        <v>4073</v>
      </c>
      <c r="I1326" s="88" t="s">
        <v>4261</v>
      </c>
      <c r="J1326" s="47" t="s">
        <v>4276</v>
      </c>
      <c r="K1326" s="42" t="s">
        <v>925</v>
      </c>
      <c r="L1326" s="137">
        <v>45748.45542583333</v>
      </c>
      <c r="M1326" s="14">
        <v>692.423</v>
      </c>
      <c r="N1326" s="14">
        <v>63.85</v>
      </c>
      <c r="O1326" s="15">
        <f t="shared" si="44"/>
        <v>9.2212419287054301E-2</v>
      </c>
      <c r="P1326" s="16">
        <v>9.7742000000000004</v>
      </c>
      <c r="Q1326" s="16">
        <v>0.20980041359179921</v>
      </c>
      <c r="R1326" s="17">
        <v>0.44970700000000002</v>
      </c>
      <c r="S1326" s="17">
        <v>9.6115966449128541E-3</v>
      </c>
      <c r="T1326" s="17">
        <v>0.95867000000000002</v>
      </c>
      <c r="U1326" s="18">
        <v>2.2238199999999999</v>
      </c>
      <c r="V1326" s="18">
        <v>4.7748681038956457E-2</v>
      </c>
      <c r="W1326" s="19">
        <v>0.15823400000000001</v>
      </c>
      <c r="X1326" s="19">
        <v>3.188405891577953E-3</v>
      </c>
      <c r="Y1326" s="18">
        <v>0.16460953287280852</v>
      </c>
      <c r="Z1326" s="20">
        <v>0.126357</v>
      </c>
      <c r="AA1326" s="20">
        <v>3.09596927491214E-3</v>
      </c>
      <c r="AB1326" s="237">
        <v>2436.8766952291307</v>
      </c>
      <c r="AC1326" s="237">
        <v>34.134343092527118</v>
      </c>
      <c r="AD1326" s="238">
        <v>0.98232915031024715</v>
      </c>
      <c r="AE1326" s="239">
        <v>2393.815013435275</v>
      </c>
      <c r="AF1326" s="239">
        <v>51.398723611976784</v>
      </c>
      <c r="AG1326" s="240">
        <v>2416.7449536194872</v>
      </c>
      <c r="AH1326" s="240">
        <v>51.874740727145138</v>
      </c>
      <c r="AI1326" s="239">
        <v>2436.8766952291307</v>
      </c>
      <c r="AJ1326" s="239">
        <v>34.134343092527118</v>
      </c>
      <c r="AK1326" s="21" t="s">
        <v>4284</v>
      </c>
      <c r="AL1326" s="186"/>
      <c r="AM1326" s="187"/>
    </row>
    <row r="1327" spans="1:39" x14ac:dyDescent="0.25">
      <c r="A1327" s="161" t="s">
        <v>4011</v>
      </c>
      <c r="B1327" s="199">
        <v>45.367221999999998</v>
      </c>
      <c r="C1327" s="199">
        <v>-112.013333</v>
      </c>
      <c r="D1327" s="88" t="s">
        <v>4050</v>
      </c>
      <c r="E1327" s="88" t="s">
        <v>4054</v>
      </c>
      <c r="F1327" s="88" t="s">
        <v>4051</v>
      </c>
      <c r="G1327" s="88" t="s">
        <v>4071</v>
      </c>
      <c r="H1327" s="88" t="s">
        <v>4073</v>
      </c>
      <c r="I1327" s="88" t="s">
        <v>4261</v>
      </c>
      <c r="J1327" s="47" t="s">
        <v>4276</v>
      </c>
      <c r="K1327" s="42" t="s">
        <v>919</v>
      </c>
      <c r="L1327" s="137">
        <v>45748.452037615738</v>
      </c>
      <c r="M1327" s="14">
        <v>952.03</v>
      </c>
      <c r="N1327" s="14">
        <v>14.545500000000001</v>
      </c>
      <c r="O1327" s="15">
        <f t="shared" si="44"/>
        <v>1.5278405092276504E-2</v>
      </c>
      <c r="P1327" s="16">
        <v>9.1746300000000005</v>
      </c>
      <c r="Q1327" s="16">
        <v>0.1956474407110147</v>
      </c>
      <c r="R1327" s="17">
        <v>0.41541899999999998</v>
      </c>
      <c r="S1327" s="17">
        <v>8.7844175404234968E-3</v>
      </c>
      <c r="T1327" s="17">
        <v>0.97762499999999997</v>
      </c>
      <c r="U1327" s="18">
        <v>2.4091100000000001</v>
      </c>
      <c r="V1327" s="18">
        <v>5.0894320863235809E-2</v>
      </c>
      <c r="W1327" s="19">
        <v>0.16061900000000001</v>
      </c>
      <c r="X1327" s="19">
        <v>3.2201689811202461E-3</v>
      </c>
      <c r="Y1327" s="18">
        <v>-0.34315666446894322</v>
      </c>
      <c r="Z1327" s="20">
        <v>0.19297900000000001</v>
      </c>
      <c r="AA1327" s="20">
        <v>1.0263586743380699E-2</v>
      </c>
      <c r="AB1327" s="237">
        <v>2462.1869579121453</v>
      </c>
      <c r="AC1327" s="237">
        <v>33.875603817640055</v>
      </c>
      <c r="AD1327" s="238">
        <v>0.90901120062799456</v>
      </c>
      <c r="AE1327" s="239">
        <v>2238.1555227823087</v>
      </c>
      <c r="AF1327" s="239">
        <v>47.282774683723908</v>
      </c>
      <c r="AG1327" s="240">
        <v>2356.9710904052404</v>
      </c>
      <c r="AH1327" s="240">
        <v>50.262011837821781</v>
      </c>
      <c r="AI1327" s="239">
        <v>2462.1869579121453</v>
      </c>
      <c r="AJ1327" s="239">
        <v>33.875603817640055</v>
      </c>
      <c r="AK1327" s="21" t="s">
        <v>4284</v>
      </c>
      <c r="AL1327" s="186"/>
      <c r="AM1327" s="187"/>
    </row>
    <row r="1328" spans="1:39" x14ac:dyDescent="0.25">
      <c r="A1328" s="161" t="s">
        <v>4011</v>
      </c>
      <c r="B1328" s="199">
        <v>45.367221999999998</v>
      </c>
      <c r="C1328" s="199">
        <v>-112.013333</v>
      </c>
      <c r="D1328" s="88" t="s">
        <v>4050</v>
      </c>
      <c r="E1328" s="88" t="s">
        <v>4054</v>
      </c>
      <c r="F1328" s="88" t="s">
        <v>4051</v>
      </c>
      <c r="G1328" s="88" t="s">
        <v>4071</v>
      </c>
      <c r="H1328" s="88" t="s">
        <v>4073</v>
      </c>
      <c r="I1328" s="88" t="s">
        <v>4261</v>
      </c>
      <c r="J1328" s="47" t="s">
        <v>4276</v>
      </c>
      <c r="K1328" s="42" t="s">
        <v>902</v>
      </c>
      <c r="L1328" s="137">
        <v>45748.444956701387</v>
      </c>
      <c r="M1328" s="14">
        <v>849.10500000000002</v>
      </c>
      <c r="N1328" s="14">
        <v>26.680399999999999</v>
      </c>
      <c r="O1328" s="15">
        <f t="shared" si="44"/>
        <v>3.1421791180124954E-2</v>
      </c>
      <c r="P1328" s="16">
        <v>10.2624</v>
      </c>
      <c r="Q1328" s="16">
        <v>0.21683443034389166</v>
      </c>
      <c r="R1328" s="17">
        <v>0.46350000000000002</v>
      </c>
      <c r="S1328" s="17">
        <v>9.842343654440238E-3</v>
      </c>
      <c r="T1328" s="17">
        <v>0.97108700000000003</v>
      </c>
      <c r="U1328" s="18">
        <v>2.16079</v>
      </c>
      <c r="V1328" s="18">
        <v>4.5929780415325305E-2</v>
      </c>
      <c r="W1328" s="19">
        <v>0.16073100000000001</v>
      </c>
      <c r="X1328" s="19">
        <v>3.2259183134289069E-3</v>
      </c>
      <c r="Y1328" s="18">
        <v>0.33934541791279982</v>
      </c>
      <c r="Z1328" s="20">
        <v>0.19269800000000001</v>
      </c>
      <c r="AA1328" s="20">
        <v>8.3704330269108538E-3</v>
      </c>
      <c r="AB1328" s="237">
        <v>2463.3646974474382</v>
      </c>
      <c r="AC1328" s="237">
        <v>33.908413235829769</v>
      </c>
      <c r="AD1328" s="238">
        <v>0.99533836527496522</v>
      </c>
      <c r="AE1328" s="239">
        <v>2451.8813910333924</v>
      </c>
      <c r="AF1328" s="239">
        <v>52.117222818777421</v>
      </c>
      <c r="AG1328" s="240">
        <v>2457.7481118252617</v>
      </c>
      <c r="AH1328" s="240">
        <v>51.929803141215118</v>
      </c>
      <c r="AI1328" s="239">
        <v>2463.3646974474382</v>
      </c>
      <c r="AJ1328" s="239">
        <v>33.908413235829769</v>
      </c>
      <c r="AK1328" s="21" t="s">
        <v>4284</v>
      </c>
      <c r="AL1328" s="186"/>
      <c r="AM1328" s="187"/>
    </row>
    <row r="1329" spans="1:39" x14ac:dyDescent="0.25">
      <c r="A1329" s="161" t="s">
        <v>4011</v>
      </c>
      <c r="B1329" s="199">
        <v>45.367221999999998</v>
      </c>
      <c r="C1329" s="199">
        <v>-112.013333</v>
      </c>
      <c r="D1329" s="88" t="s">
        <v>4050</v>
      </c>
      <c r="E1329" s="88" t="s">
        <v>4054</v>
      </c>
      <c r="F1329" s="88" t="s">
        <v>4051</v>
      </c>
      <c r="G1329" s="88" t="s">
        <v>4071</v>
      </c>
      <c r="H1329" s="88" t="s">
        <v>4073</v>
      </c>
      <c r="I1329" s="88" t="s">
        <v>4261</v>
      </c>
      <c r="J1329" s="47" t="s">
        <v>4276</v>
      </c>
      <c r="K1329" s="42" t="s">
        <v>922</v>
      </c>
      <c r="L1329" s="137">
        <v>45748.454172905091</v>
      </c>
      <c r="M1329" s="14">
        <v>1238.46</v>
      </c>
      <c r="N1329" s="14">
        <v>11.1645</v>
      </c>
      <c r="O1329" s="15">
        <f t="shared" si="44"/>
        <v>9.0148248631364766E-3</v>
      </c>
      <c r="P1329" s="16">
        <v>11.3653</v>
      </c>
      <c r="Q1329" s="16">
        <v>0.24829890008326658</v>
      </c>
      <c r="R1329" s="17">
        <v>0.48748000000000002</v>
      </c>
      <c r="S1329" s="17">
        <v>1.0646559328914671E-2</v>
      </c>
      <c r="T1329" s="17">
        <v>0.98017200000000004</v>
      </c>
      <c r="U1329" s="18">
        <v>2.0562499999999999</v>
      </c>
      <c r="V1329" s="18">
        <v>4.4889705389988911E-2</v>
      </c>
      <c r="W1329" s="19">
        <v>0.16941400000000001</v>
      </c>
      <c r="X1329" s="19">
        <v>3.401989903155064E-3</v>
      </c>
      <c r="Y1329" s="18">
        <v>8.038817546622265E-2</v>
      </c>
      <c r="Z1329" s="20">
        <v>0.92166800000000004</v>
      </c>
      <c r="AA1329" s="20">
        <v>8.5549226980608059E-2</v>
      </c>
      <c r="AB1329" s="237">
        <v>2551.8617293866041</v>
      </c>
      <c r="AC1329" s="237">
        <v>33.629255689408119</v>
      </c>
      <c r="AD1329" s="238">
        <v>1.0011296688354996</v>
      </c>
      <c r="AE1329" s="239">
        <v>2554.744488054796</v>
      </c>
      <c r="AF1329" s="239">
        <v>55.77226865190412</v>
      </c>
      <c r="AG1329" s="240">
        <v>2552.717980654209</v>
      </c>
      <c r="AH1329" s="240">
        <v>55.769497225697293</v>
      </c>
      <c r="AI1329" s="239">
        <v>2551.8617293866041</v>
      </c>
      <c r="AJ1329" s="239">
        <v>33.629255689408119</v>
      </c>
      <c r="AK1329" s="21" t="s">
        <v>4284</v>
      </c>
      <c r="AL1329" s="186"/>
      <c r="AM1329" s="187"/>
    </row>
    <row r="1330" spans="1:39" x14ac:dyDescent="0.25">
      <c r="A1330" s="161" t="s">
        <v>4011</v>
      </c>
      <c r="B1330" s="199">
        <v>45.367221999999998</v>
      </c>
      <c r="C1330" s="199">
        <v>-112.013333</v>
      </c>
      <c r="D1330" s="88" t="s">
        <v>4050</v>
      </c>
      <c r="E1330" s="88" t="s">
        <v>4054</v>
      </c>
      <c r="F1330" s="88" t="s">
        <v>4051</v>
      </c>
      <c r="G1330" s="88" t="s">
        <v>4071</v>
      </c>
      <c r="H1330" s="88" t="s">
        <v>4073</v>
      </c>
      <c r="I1330" s="88" t="s">
        <v>4261</v>
      </c>
      <c r="J1330" s="47" t="s">
        <v>4276</v>
      </c>
      <c r="K1330" s="42" t="s">
        <v>951</v>
      </c>
      <c r="L1330" s="137">
        <v>45748.467171956021</v>
      </c>
      <c r="M1330" s="14">
        <v>1100.8399999999999</v>
      </c>
      <c r="N1330" s="14">
        <v>12.9191</v>
      </c>
      <c r="O1330" s="15">
        <f t="shared" si="44"/>
        <v>1.1735674575778498E-2</v>
      </c>
      <c r="P1330" s="16">
        <v>11.025700000000001</v>
      </c>
      <c r="Q1330" s="16">
        <v>0.23856123970343551</v>
      </c>
      <c r="R1330" s="17">
        <v>0.47148699999999999</v>
      </c>
      <c r="S1330" s="17">
        <v>1.0086456824301584E-2</v>
      </c>
      <c r="T1330" s="17">
        <v>0.98414199999999996</v>
      </c>
      <c r="U1330" s="18">
        <v>2.1235499999999998</v>
      </c>
      <c r="V1330" s="18">
        <v>4.5258511740886929E-2</v>
      </c>
      <c r="W1330" s="19">
        <v>0.17025699999999999</v>
      </c>
      <c r="X1330" s="19">
        <v>3.4154275957017444E-3</v>
      </c>
      <c r="Y1330" s="18">
        <v>-0.50196295491293097</v>
      </c>
      <c r="Z1330" s="20">
        <v>0.27131100000000002</v>
      </c>
      <c r="AA1330" s="20">
        <v>1.5340251488759891E-2</v>
      </c>
      <c r="AB1330" s="237">
        <v>2560.1708829291988</v>
      </c>
      <c r="AC1330" s="237">
        <v>33.567603451611092</v>
      </c>
      <c r="AD1330" s="238">
        <v>0.97163376990403971</v>
      </c>
      <c r="AE1330" s="239">
        <v>2487.5484865790513</v>
      </c>
      <c r="AF1330" s="239">
        <v>53.016289885269252</v>
      </c>
      <c r="AG1330" s="240">
        <v>2527.3243816182971</v>
      </c>
      <c r="AH1330" s="240">
        <v>54.683297895968458</v>
      </c>
      <c r="AI1330" s="239">
        <v>2560.1708829291988</v>
      </c>
      <c r="AJ1330" s="239">
        <v>33.567603451611092</v>
      </c>
      <c r="AK1330" s="21" t="s">
        <v>4284</v>
      </c>
      <c r="AL1330" s="186"/>
      <c r="AM1330" s="187"/>
    </row>
    <row r="1331" spans="1:39" x14ac:dyDescent="0.25">
      <c r="A1331" s="161" t="s">
        <v>4011</v>
      </c>
      <c r="B1331" s="199">
        <v>45.367221999999998</v>
      </c>
      <c r="C1331" s="199">
        <v>-112.013333</v>
      </c>
      <c r="D1331" s="88" t="s">
        <v>4050</v>
      </c>
      <c r="E1331" s="88" t="s">
        <v>4054</v>
      </c>
      <c r="F1331" s="88" t="s">
        <v>4051</v>
      </c>
      <c r="G1331" s="88" t="s">
        <v>4071</v>
      </c>
      <c r="H1331" s="88" t="s">
        <v>4073</v>
      </c>
      <c r="I1331" s="88" t="s">
        <v>4261</v>
      </c>
      <c r="J1331" s="47" t="s">
        <v>4276</v>
      </c>
      <c r="K1331" s="42" t="s">
        <v>905</v>
      </c>
      <c r="L1331" s="137">
        <v>45748.446207789355</v>
      </c>
      <c r="M1331" s="14">
        <v>606.85900000000004</v>
      </c>
      <c r="N1331" s="14">
        <v>32.229500000000002</v>
      </c>
      <c r="O1331" s="15">
        <f t="shared" si="44"/>
        <v>5.3108712237933356E-2</v>
      </c>
      <c r="P1331" s="16">
        <v>4.3427899999999999</v>
      </c>
      <c r="Q1331" s="16">
        <v>9.5111461321125759E-2</v>
      </c>
      <c r="R1331" s="17">
        <v>0.28303099999999998</v>
      </c>
      <c r="S1331" s="17">
        <v>6.1593276576587478E-3</v>
      </c>
      <c r="T1331" s="17">
        <v>0.96938800000000003</v>
      </c>
      <c r="U1331" s="18">
        <v>3.5405199999999999</v>
      </c>
      <c r="V1331" s="18">
        <v>7.706425302466767E-2</v>
      </c>
      <c r="W1331" s="19">
        <v>0.111384</v>
      </c>
      <c r="X1331" s="19">
        <v>2.2439827812175831E-3</v>
      </c>
      <c r="Y1331" s="18">
        <v>-7.8230968733911341E-5</v>
      </c>
      <c r="Z1331" s="20">
        <v>9.1301499999999994E-2</v>
      </c>
      <c r="AA1331" s="20">
        <v>2.9494116412939037E-3</v>
      </c>
      <c r="AB1331" s="237">
        <v>1822.1203443435431</v>
      </c>
      <c r="AC1331" s="237">
        <v>36.553514494539854</v>
      </c>
      <c r="AD1331" s="238">
        <v>0.88010714676047441</v>
      </c>
      <c r="AE1331" s="239">
        <v>1603.661137314409</v>
      </c>
      <c r="AF1331" s="239">
        <v>34.905874744902995</v>
      </c>
      <c r="AG1331" s="240">
        <v>1700.1824841059554</v>
      </c>
      <c r="AH1331" s="240">
        <v>37.235703447760329</v>
      </c>
      <c r="AI1331" s="239">
        <v>1822.1203443435431</v>
      </c>
      <c r="AJ1331" s="239">
        <v>36.553514494539854</v>
      </c>
      <c r="AK1331" s="21" t="s">
        <v>4285</v>
      </c>
      <c r="AL1331" s="186"/>
      <c r="AM1331" s="187"/>
    </row>
    <row r="1332" spans="1:39" x14ac:dyDescent="0.25">
      <c r="A1332" s="161" t="s">
        <v>4011</v>
      </c>
      <c r="B1332" s="199">
        <v>45.367221999999998</v>
      </c>
      <c r="C1332" s="199">
        <v>-112.013333</v>
      </c>
      <c r="D1332" s="88" t="s">
        <v>4050</v>
      </c>
      <c r="E1332" s="88" t="s">
        <v>4054</v>
      </c>
      <c r="F1332" s="88" t="s">
        <v>4051</v>
      </c>
      <c r="G1332" s="88" t="s">
        <v>4071</v>
      </c>
      <c r="H1332" s="88" t="s">
        <v>4073</v>
      </c>
      <c r="I1332" s="88" t="s">
        <v>4261</v>
      </c>
      <c r="J1332" s="47" t="s">
        <v>4276</v>
      </c>
      <c r="K1332" s="42" t="s">
        <v>934</v>
      </c>
      <c r="L1332" s="137">
        <v>45748.459173298608</v>
      </c>
      <c r="M1332" s="14">
        <v>777.63699999999994</v>
      </c>
      <c r="N1332" s="14">
        <v>38.467700000000001</v>
      </c>
      <c r="O1332" s="15">
        <f t="shared" si="44"/>
        <v>4.9467425032502316E-2</v>
      </c>
      <c r="P1332" s="16">
        <v>3.9140000000000001</v>
      </c>
      <c r="Q1332" s="16">
        <v>8.4056795697254605E-2</v>
      </c>
      <c r="R1332" s="17">
        <v>0.26435399999999998</v>
      </c>
      <c r="S1332" s="17">
        <v>5.6027914976732795E-3</v>
      </c>
      <c r="T1332" s="17">
        <v>0.97432799999999997</v>
      </c>
      <c r="U1332" s="18">
        <v>3.7897799999999999</v>
      </c>
      <c r="V1332" s="18">
        <v>8.0281112051154346E-2</v>
      </c>
      <c r="W1332" s="19">
        <v>0.107575</v>
      </c>
      <c r="X1332" s="19">
        <v>2.1596570620654103E-3</v>
      </c>
      <c r="Y1332" s="18">
        <v>-0.38751869021663815</v>
      </c>
      <c r="Z1332" s="20">
        <v>8.6394299999999993E-2</v>
      </c>
      <c r="AA1332" s="20">
        <v>2.2752753940997999E-3</v>
      </c>
      <c r="AB1332" s="237">
        <v>1758.7414997886754</v>
      </c>
      <c r="AC1332" s="237">
        <v>36.711164730984649</v>
      </c>
      <c r="AD1332" s="238">
        <v>0.85834034427538264</v>
      </c>
      <c r="AE1332" s="239">
        <v>1509.5987844200145</v>
      </c>
      <c r="AF1332" s="239">
        <v>31.978708306104728</v>
      </c>
      <c r="AG1332" s="240">
        <v>1616.1743976819914</v>
      </c>
      <c r="AH1332" s="240">
        <v>34.708850576670585</v>
      </c>
      <c r="AI1332" s="239">
        <v>1758.7414997886754</v>
      </c>
      <c r="AJ1332" s="239">
        <v>36.711164730984649</v>
      </c>
      <c r="AK1332" s="21" t="s">
        <v>4285</v>
      </c>
      <c r="AL1332" s="186"/>
      <c r="AM1332" s="187"/>
    </row>
    <row r="1333" spans="1:39" x14ac:dyDescent="0.25">
      <c r="A1333" s="161" t="s">
        <v>4011</v>
      </c>
      <c r="B1333" s="199">
        <v>45.367221999999998</v>
      </c>
      <c r="C1333" s="199">
        <v>-112.013333</v>
      </c>
      <c r="D1333" s="88" t="s">
        <v>4050</v>
      </c>
      <c r="E1333" s="88" t="s">
        <v>4054</v>
      </c>
      <c r="F1333" s="88" t="s">
        <v>4051</v>
      </c>
      <c r="G1333" s="88" t="s">
        <v>4071</v>
      </c>
      <c r="H1333" s="88" t="s">
        <v>4073</v>
      </c>
      <c r="I1333" s="88" t="s">
        <v>4261</v>
      </c>
      <c r="J1333" s="47" t="s">
        <v>4276</v>
      </c>
      <c r="K1333" s="42" t="s">
        <v>918</v>
      </c>
      <c r="L1333" s="137">
        <v>45748.451623738423</v>
      </c>
      <c r="M1333" s="14">
        <v>804.97699999999998</v>
      </c>
      <c r="N1333" s="14">
        <v>393.16899999999998</v>
      </c>
      <c r="O1333" s="15">
        <f t="shared" si="44"/>
        <v>0.48842265058504775</v>
      </c>
      <c r="P1333" s="16">
        <v>8.1041699999999999</v>
      </c>
      <c r="Q1333" s="16">
        <v>0.22579664783065317</v>
      </c>
      <c r="R1333" s="17">
        <v>0.37727899999999998</v>
      </c>
      <c r="S1333" s="17">
        <v>1.0360705359602694E-2</v>
      </c>
      <c r="T1333" s="17">
        <v>0.99751199999999995</v>
      </c>
      <c r="U1333" s="18">
        <v>2.6522399999999999</v>
      </c>
      <c r="V1333" s="18">
        <v>7.2729974409455139E-2</v>
      </c>
      <c r="W1333" s="19">
        <v>0.15563099999999999</v>
      </c>
      <c r="X1333" s="19">
        <v>3.1236157726533846E-3</v>
      </c>
      <c r="Y1333" s="18">
        <v>-0.34017874760835748</v>
      </c>
      <c r="Z1333" s="20">
        <v>2.5407900000000001E-2</v>
      </c>
      <c r="AA1333" s="20">
        <v>1.2677227494069831E-3</v>
      </c>
      <c r="AB1333" s="237">
        <v>2408.7375136176011</v>
      </c>
      <c r="AC1333" s="237">
        <v>34.097796325477681</v>
      </c>
      <c r="AD1333" s="238">
        <v>0.85623305912270453</v>
      </c>
      <c r="AE1333" s="239">
        <v>2062.4406899084156</v>
      </c>
      <c r="AF1333" s="239">
        <v>56.556442327262261</v>
      </c>
      <c r="AG1333" s="240">
        <v>2240.7965513088543</v>
      </c>
      <c r="AH1333" s="240">
        <v>62.432593313815914</v>
      </c>
      <c r="AI1333" s="239">
        <v>2408.7375136176011</v>
      </c>
      <c r="AJ1333" s="239">
        <v>34.097796325477681</v>
      </c>
      <c r="AK1333" s="21" t="s">
        <v>4286</v>
      </c>
      <c r="AL1333" s="186"/>
      <c r="AM1333" s="187"/>
    </row>
    <row r="1334" spans="1:39" x14ac:dyDescent="0.25">
      <c r="A1334" s="161" t="s">
        <v>4011</v>
      </c>
      <c r="B1334" s="199">
        <v>45.367221999999998</v>
      </c>
      <c r="C1334" s="199">
        <v>-112.013333</v>
      </c>
      <c r="D1334" s="88" t="s">
        <v>4050</v>
      </c>
      <c r="E1334" s="88" t="s">
        <v>4054</v>
      </c>
      <c r="F1334" s="88" t="s">
        <v>4051</v>
      </c>
      <c r="G1334" s="88" t="s">
        <v>4071</v>
      </c>
      <c r="H1334" s="88" t="s">
        <v>4073</v>
      </c>
      <c r="I1334" s="88" t="s">
        <v>4261</v>
      </c>
      <c r="J1334" s="47" t="s">
        <v>4276</v>
      </c>
      <c r="K1334" s="42" t="s">
        <v>950</v>
      </c>
      <c r="L1334" s="137">
        <v>45748.466754386573</v>
      </c>
      <c r="M1334" s="14">
        <v>704.50300000000004</v>
      </c>
      <c r="N1334" s="14">
        <v>34.376399999999997</v>
      </c>
      <c r="O1334" s="15">
        <f t="shared" si="44"/>
        <v>4.879524998474101E-2</v>
      </c>
      <c r="P1334" s="16">
        <v>3.8719999999999999</v>
      </c>
      <c r="Q1334" s="16">
        <v>8.5631926640476808E-2</v>
      </c>
      <c r="R1334" s="17">
        <v>0.26133299999999998</v>
      </c>
      <c r="S1334" s="17">
        <v>5.7420300385577919E-3</v>
      </c>
      <c r="T1334" s="17">
        <v>0.97451699999999997</v>
      </c>
      <c r="U1334" s="18">
        <v>3.8207499999999999</v>
      </c>
      <c r="V1334" s="18">
        <v>8.4073275117602028E-2</v>
      </c>
      <c r="W1334" s="19">
        <v>0.10777</v>
      </c>
      <c r="X1334" s="19">
        <v>2.1677864048000673E-3</v>
      </c>
      <c r="Y1334" s="18">
        <v>-7.6056847226859663E-3</v>
      </c>
      <c r="Z1334" s="20">
        <v>8.6476700000000004E-2</v>
      </c>
      <c r="AA1334" s="20">
        <v>2.6803815130604079E-3</v>
      </c>
      <c r="AB1334" s="237">
        <v>1762.0525461826198</v>
      </c>
      <c r="AC1334" s="237">
        <v>36.767540627140953</v>
      </c>
      <c r="AD1334" s="238">
        <v>0.8505309833836936</v>
      </c>
      <c r="AE1334" s="239">
        <v>1498.6802848784448</v>
      </c>
      <c r="AF1334" s="239">
        <v>32.977546268117955</v>
      </c>
      <c r="AG1334" s="240">
        <v>1611.060660181166</v>
      </c>
      <c r="AH1334" s="240">
        <v>35.629707713324315</v>
      </c>
      <c r="AI1334" s="239">
        <v>1762.0525461826198</v>
      </c>
      <c r="AJ1334" s="239">
        <v>36.767540627140953</v>
      </c>
      <c r="AK1334" s="21" t="s">
        <v>4285</v>
      </c>
      <c r="AL1334" s="186"/>
      <c r="AM1334" s="187"/>
    </row>
    <row r="1335" spans="1:39" x14ac:dyDescent="0.25">
      <c r="A1335" s="161" t="s">
        <v>4011</v>
      </c>
      <c r="B1335" s="199">
        <v>45.367221999999998</v>
      </c>
      <c r="C1335" s="199">
        <v>-112.013333</v>
      </c>
      <c r="D1335" s="88" t="s">
        <v>4050</v>
      </c>
      <c r="E1335" s="88" t="s">
        <v>4054</v>
      </c>
      <c r="F1335" s="88" t="s">
        <v>4051</v>
      </c>
      <c r="G1335" s="88" t="s">
        <v>4071</v>
      </c>
      <c r="H1335" s="88" t="s">
        <v>4073</v>
      </c>
      <c r="I1335" s="88" t="s">
        <v>4261</v>
      </c>
      <c r="J1335" s="47" t="s">
        <v>4276</v>
      </c>
      <c r="K1335" s="42" t="s">
        <v>927</v>
      </c>
      <c r="L1335" s="137">
        <v>45748.456260451392</v>
      </c>
      <c r="M1335" s="14">
        <v>888.96400000000006</v>
      </c>
      <c r="N1335" s="14">
        <v>51.719000000000001</v>
      </c>
      <c r="O1335" s="15">
        <f t="shared" si="44"/>
        <v>5.8178958877974807E-2</v>
      </c>
      <c r="P1335" s="16">
        <v>3.7949299999999999</v>
      </c>
      <c r="Q1335" s="16">
        <v>8.125903452570675E-2</v>
      </c>
      <c r="R1335" s="17">
        <v>0.25562000000000001</v>
      </c>
      <c r="S1335" s="17">
        <v>5.4528604775933897E-3</v>
      </c>
      <c r="T1335" s="17">
        <v>0.97181899999999999</v>
      </c>
      <c r="U1335" s="18">
        <v>3.9123800000000002</v>
      </c>
      <c r="V1335" s="18">
        <v>8.3506366799244724E-2</v>
      </c>
      <c r="W1335" s="19">
        <v>0.10777100000000001</v>
      </c>
      <c r="X1335" s="19">
        <v>2.1641580567971466E-3</v>
      </c>
      <c r="Y1335" s="18">
        <v>1.2115363876928876E-2</v>
      </c>
      <c r="Z1335" s="20">
        <v>8.6580500000000005E-2</v>
      </c>
      <c r="AA1335" s="20">
        <v>2.3354927412646783E-3</v>
      </c>
      <c r="AB1335" s="237">
        <v>1762.069506954781</v>
      </c>
      <c r="AC1335" s="237">
        <v>36.705582749456852</v>
      </c>
      <c r="AD1335" s="238">
        <v>0.83270580731880928</v>
      </c>
      <c r="AE1335" s="239">
        <v>1467.2855113406372</v>
      </c>
      <c r="AF1335" s="239">
        <v>31.317940003074497</v>
      </c>
      <c r="AG1335" s="240">
        <v>1591.9746871045061</v>
      </c>
      <c r="AH1335" s="240">
        <v>34.088198218010938</v>
      </c>
      <c r="AI1335" s="239">
        <v>1762.069506954781</v>
      </c>
      <c r="AJ1335" s="239">
        <v>36.705582749456852</v>
      </c>
      <c r="AK1335" s="21" t="s">
        <v>4285</v>
      </c>
      <c r="AL1335" s="186"/>
      <c r="AM1335" s="187"/>
    </row>
    <row r="1336" spans="1:39" x14ac:dyDescent="0.25">
      <c r="A1336" s="161" t="s">
        <v>4011</v>
      </c>
      <c r="B1336" s="199">
        <v>45.367221999999998</v>
      </c>
      <c r="C1336" s="199">
        <v>-112.013333</v>
      </c>
      <c r="D1336" s="88" t="s">
        <v>4050</v>
      </c>
      <c r="E1336" s="88" t="s">
        <v>4054</v>
      </c>
      <c r="F1336" s="88" t="s">
        <v>4051</v>
      </c>
      <c r="G1336" s="88" t="s">
        <v>4071</v>
      </c>
      <c r="H1336" s="88" t="s">
        <v>4073</v>
      </c>
      <c r="I1336" s="88" t="s">
        <v>4261</v>
      </c>
      <c r="J1336" s="47" t="s">
        <v>4276</v>
      </c>
      <c r="K1336" s="42" t="s">
        <v>956</v>
      </c>
      <c r="L1336" s="137">
        <v>45748.469256898148</v>
      </c>
      <c r="M1336" s="14">
        <v>1023.5</v>
      </c>
      <c r="N1336" s="14">
        <v>53.454900000000002</v>
      </c>
      <c r="O1336" s="15">
        <f t="shared" si="44"/>
        <v>5.2227552515876893E-2</v>
      </c>
      <c r="P1336" s="16">
        <v>2.83521</v>
      </c>
      <c r="Q1336" s="16">
        <v>6.5406639570383063E-2</v>
      </c>
      <c r="R1336" s="17">
        <v>0.191528</v>
      </c>
      <c r="S1336" s="17">
        <v>4.2318874457622337E-3</v>
      </c>
      <c r="T1336" s="17">
        <v>0.89308399999999999</v>
      </c>
      <c r="U1336" s="18">
        <v>5.2262000000000004</v>
      </c>
      <c r="V1336" s="18">
        <v>0.11548448299230508</v>
      </c>
      <c r="W1336" s="19">
        <v>0.10781200000000001</v>
      </c>
      <c r="X1336" s="19">
        <v>2.19141248828444E-3</v>
      </c>
      <c r="Y1336" s="18">
        <v>-0.4512051326183939</v>
      </c>
      <c r="Z1336" s="20">
        <v>8.7225200000000003E-2</v>
      </c>
      <c r="AA1336" s="20">
        <v>5.7109379200719736E-3</v>
      </c>
      <c r="AB1336" s="237">
        <v>1084.6468075201399</v>
      </c>
      <c r="AC1336" s="237">
        <v>46.880588763595256</v>
      </c>
      <c r="AD1336" s="238">
        <v>0.82565159890767126</v>
      </c>
      <c r="AE1336" s="239">
        <v>1128.6495297565889</v>
      </c>
      <c r="AF1336" s="239">
        <v>24.940015197169629</v>
      </c>
      <c r="AG1336" s="240">
        <v>1366.980371926586</v>
      </c>
      <c r="AH1336" s="240">
        <v>31.535439169017604</v>
      </c>
      <c r="AI1336" s="239">
        <v>1762.7647323869851</v>
      </c>
      <c r="AJ1336" s="239">
        <v>37.150492831878132</v>
      </c>
      <c r="AK1336" s="21" t="s">
        <v>4285</v>
      </c>
      <c r="AL1336" s="186"/>
      <c r="AM1336" s="187"/>
    </row>
    <row r="1337" spans="1:39" x14ac:dyDescent="0.25">
      <c r="A1337" s="161" t="s">
        <v>4011</v>
      </c>
      <c r="B1337" s="199">
        <v>45.367221999999998</v>
      </c>
      <c r="C1337" s="199">
        <v>-112.013333</v>
      </c>
      <c r="D1337" s="88" t="s">
        <v>4050</v>
      </c>
      <c r="E1337" s="88" t="s">
        <v>4054</v>
      </c>
      <c r="F1337" s="88" t="s">
        <v>4051</v>
      </c>
      <c r="G1337" s="88" t="s">
        <v>4071</v>
      </c>
      <c r="H1337" s="88" t="s">
        <v>4073</v>
      </c>
      <c r="I1337" s="88" t="s">
        <v>4261</v>
      </c>
      <c r="J1337" s="47" t="s">
        <v>4276</v>
      </c>
      <c r="K1337" s="42" t="s">
        <v>914</v>
      </c>
      <c r="L1337" s="137">
        <v>45748.449956377313</v>
      </c>
      <c r="M1337" s="14">
        <v>779.57399999999996</v>
      </c>
      <c r="N1337" s="14">
        <v>35.776899999999998</v>
      </c>
      <c r="O1337" s="15">
        <f t="shared" si="44"/>
        <v>4.5892885088522704E-2</v>
      </c>
      <c r="P1337" s="16">
        <v>4.0988499999999997</v>
      </c>
      <c r="Q1337" s="16">
        <v>8.8474706086202962E-2</v>
      </c>
      <c r="R1337" s="17">
        <v>0.26303399999999999</v>
      </c>
      <c r="S1337" s="17">
        <v>5.5890674148108112E-3</v>
      </c>
      <c r="T1337" s="17">
        <v>0.931481</v>
      </c>
      <c r="U1337" s="18">
        <v>3.8014999999999999</v>
      </c>
      <c r="V1337" s="18">
        <v>8.0740918226138589E-2</v>
      </c>
      <c r="W1337" s="19">
        <v>0.113325</v>
      </c>
      <c r="X1337" s="19">
        <v>2.2938840238765339E-3</v>
      </c>
      <c r="Y1337" s="18">
        <v>-0.11426122374427786</v>
      </c>
      <c r="Z1337" s="20">
        <v>9.1958899999999996E-2</v>
      </c>
      <c r="AA1337" s="20">
        <v>2.8286328046927549E-3</v>
      </c>
      <c r="AB1337" s="237">
        <v>1853.4064018493489</v>
      </c>
      <c r="AC1337" s="237">
        <v>36.586954212947212</v>
      </c>
      <c r="AD1337" s="238">
        <v>0.81226014054931417</v>
      </c>
      <c r="AE1337" s="239">
        <v>1505.4481444611508</v>
      </c>
      <c r="AF1337" s="239">
        <v>31.974553604006278</v>
      </c>
      <c r="AG1337" s="240">
        <v>1655.9816913167913</v>
      </c>
      <c r="AH1337" s="240">
        <v>35.744780468518336</v>
      </c>
      <c r="AI1337" s="239">
        <v>1853.4064018493489</v>
      </c>
      <c r="AJ1337" s="239">
        <v>36.586954212947212</v>
      </c>
      <c r="AK1337" s="21" t="s">
        <v>4285</v>
      </c>
      <c r="AL1337" s="186"/>
      <c r="AM1337" s="187"/>
    </row>
    <row r="1338" spans="1:39" x14ac:dyDescent="0.25">
      <c r="A1338" s="161" t="s">
        <v>4011</v>
      </c>
      <c r="B1338" s="199">
        <v>45.367221999999998</v>
      </c>
      <c r="C1338" s="199">
        <v>-112.013333</v>
      </c>
      <c r="D1338" s="88" t="s">
        <v>4050</v>
      </c>
      <c r="E1338" s="88" t="s">
        <v>4054</v>
      </c>
      <c r="F1338" s="88" t="s">
        <v>4051</v>
      </c>
      <c r="G1338" s="88" t="s">
        <v>4071</v>
      </c>
      <c r="H1338" s="88" t="s">
        <v>4073</v>
      </c>
      <c r="I1338" s="88" t="s">
        <v>4261</v>
      </c>
      <c r="J1338" s="47" t="s">
        <v>4276</v>
      </c>
      <c r="K1338" s="42" t="s">
        <v>904</v>
      </c>
      <c r="L1338" s="137">
        <v>45748.445792800929</v>
      </c>
      <c r="M1338" s="14">
        <v>640.16</v>
      </c>
      <c r="N1338" s="14">
        <v>38.155200000000001</v>
      </c>
      <c r="O1338" s="15">
        <f t="shared" si="44"/>
        <v>5.9602599350162461E-2</v>
      </c>
      <c r="P1338" s="16">
        <v>3.7529699999999999</v>
      </c>
      <c r="Q1338" s="16">
        <v>8.4639898389589296E-2</v>
      </c>
      <c r="R1338" s="17">
        <v>0.24642</v>
      </c>
      <c r="S1338" s="17">
        <v>5.5362454864646311E-3</v>
      </c>
      <c r="T1338" s="17">
        <v>0.98236000000000001</v>
      </c>
      <c r="U1338" s="18">
        <v>4.0549400000000002</v>
      </c>
      <c r="V1338" s="18">
        <v>9.1375328297796016E-2</v>
      </c>
      <c r="W1338" s="19">
        <v>0.110454</v>
      </c>
      <c r="X1338" s="19">
        <v>2.2194414546232123E-3</v>
      </c>
      <c r="Y1338" s="18">
        <v>7.2734026030897986E-2</v>
      </c>
      <c r="Z1338" s="20">
        <v>7.5718800000000003E-2</v>
      </c>
      <c r="AA1338" s="20">
        <v>2.2160702690745167E-3</v>
      </c>
      <c r="AB1338" s="237">
        <v>1806.8932753725603</v>
      </c>
      <c r="AC1338" s="237">
        <v>36.526164275094501</v>
      </c>
      <c r="AD1338" s="238">
        <v>0.78642368697550125</v>
      </c>
      <c r="AE1338" s="239">
        <v>1420.9836715897286</v>
      </c>
      <c r="AF1338" s="239">
        <v>32.020905240846723</v>
      </c>
      <c r="AG1338" s="240">
        <v>1582.9843839143944</v>
      </c>
      <c r="AH1338" s="240">
        <v>35.700695024692699</v>
      </c>
      <c r="AI1338" s="239">
        <v>1806.8932753725603</v>
      </c>
      <c r="AJ1338" s="239">
        <v>36.526164275094501</v>
      </c>
      <c r="AK1338" s="21" t="s">
        <v>4285</v>
      </c>
      <c r="AL1338" s="186"/>
      <c r="AM1338" s="187"/>
    </row>
    <row r="1339" spans="1:39" x14ac:dyDescent="0.25">
      <c r="A1339" s="161" t="s">
        <v>4011</v>
      </c>
      <c r="B1339" s="199">
        <v>45.367221999999998</v>
      </c>
      <c r="C1339" s="199">
        <v>-112.013333</v>
      </c>
      <c r="D1339" s="88" t="s">
        <v>4050</v>
      </c>
      <c r="E1339" s="88" t="s">
        <v>4054</v>
      </c>
      <c r="F1339" s="88" t="s">
        <v>4051</v>
      </c>
      <c r="G1339" s="88" t="s">
        <v>4071</v>
      </c>
      <c r="H1339" s="88" t="s">
        <v>4073</v>
      </c>
      <c r="I1339" s="88" t="s">
        <v>4261</v>
      </c>
      <c r="J1339" s="47" t="s">
        <v>4276</v>
      </c>
      <c r="K1339" s="42" t="s">
        <v>923</v>
      </c>
      <c r="L1339" s="137">
        <v>45748.454587337961</v>
      </c>
      <c r="M1339" s="14">
        <v>1151.06</v>
      </c>
      <c r="N1339" s="14">
        <v>65.612700000000004</v>
      </c>
      <c r="O1339" s="15">
        <f t="shared" si="44"/>
        <v>5.700198078293052E-2</v>
      </c>
      <c r="P1339" s="16">
        <v>4.2150100000000004</v>
      </c>
      <c r="Q1339" s="16">
        <v>9.0786007418158898E-2</v>
      </c>
      <c r="R1339" s="17">
        <v>0.25991999999999998</v>
      </c>
      <c r="S1339" s="17">
        <v>5.5145790368440629E-3</v>
      </c>
      <c r="T1339" s="17">
        <v>0.94527799999999995</v>
      </c>
      <c r="U1339" s="18">
        <v>3.8502000000000001</v>
      </c>
      <c r="V1339" s="18">
        <v>8.1428528062589961E-2</v>
      </c>
      <c r="W1339" s="19">
        <v>0.117648</v>
      </c>
      <c r="X1339" s="19">
        <v>2.3899521256761612E-3</v>
      </c>
      <c r="Y1339" s="18">
        <v>-8.0748599814425615E-2</v>
      </c>
      <c r="Z1339" s="20">
        <v>9.6205499999999999E-2</v>
      </c>
      <c r="AA1339" s="20">
        <v>3.1621491546889439E-3</v>
      </c>
      <c r="AB1339" s="237">
        <v>1920.8008899442261</v>
      </c>
      <c r="AC1339" s="237">
        <v>36.423126565835801</v>
      </c>
      <c r="AD1339" s="238">
        <v>0.7749079141820413</v>
      </c>
      <c r="AE1339" s="239">
        <v>1488.4438111856889</v>
      </c>
      <c r="AF1339" s="239">
        <v>31.479348773757785</v>
      </c>
      <c r="AG1339" s="240">
        <v>1676.2071775095271</v>
      </c>
      <c r="AH1339" s="240">
        <v>36.103391748003233</v>
      </c>
      <c r="AI1339" s="239">
        <v>1920.8008899442261</v>
      </c>
      <c r="AJ1339" s="239">
        <v>36.423126565835801</v>
      </c>
      <c r="AK1339" s="21" t="s">
        <v>4285</v>
      </c>
      <c r="AL1339" s="186"/>
      <c r="AM1339" s="187"/>
    </row>
    <row r="1340" spans="1:39" x14ac:dyDescent="0.25">
      <c r="A1340" s="161" t="s">
        <v>4011</v>
      </c>
      <c r="B1340" s="199">
        <v>45.367221999999998</v>
      </c>
      <c r="C1340" s="199">
        <v>-112.013333</v>
      </c>
      <c r="D1340" s="88" t="s">
        <v>4050</v>
      </c>
      <c r="E1340" s="88" t="s">
        <v>4054</v>
      </c>
      <c r="F1340" s="88" t="s">
        <v>4051</v>
      </c>
      <c r="G1340" s="88" t="s">
        <v>4071</v>
      </c>
      <c r="H1340" s="88" t="s">
        <v>4073</v>
      </c>
      <c r="I1340" s="88" t="s">
        <v>4261</v>
      </c>
      <c r="J1340" s="47" t="s">
        <v>4276</v>
      </c>
      <c r="K1340" s="42" t="s">
        <v>932</v>
      </c>
      <c r="L1340" s="137">
        <v>45748.45833908565</v>
      </c>
      <c r="M1340" s="14">
        <v>1368.24</v>
      </c>
      <c r="N1340" s="14">
        <v>179.13900000000001</v>
      </c>
      <c r="O1340" s="15">
        <f t="shared" si="44"/>
        <v>0.13092659182599545</v>
      </c>
      <c r="P1340" s="16">
        <v>5.01431</v>
      </c>
      <c r="Q1340" s="16">
        <v>0.12779084662838727</v>
      </c>
      <c r="R1340" s="17">
        <v>0.24115500000000001</v>
      </c>
      <c r="S1340" s="17">
        <v>6.1142912076216985E-3</v>
      </c>
      <c r="T1340" s="17">
        <v>0.99312599999999995</v>
      </c>
      <c r="U1340" s="18">
        <v>4.1454199999999997</v>
      </c>
      <c r="V1340" s="18">
        <v>0.10380638933635059</v>
      </c>
      <c r="W1340" s="19">
        <v>0.15113599999999999</v>
      </c>
      <c r="X1340" s="19">
        <v>3.0364058713478999E-3</v>
      </c>
      <c r="Y1340" s="18">
        <v>-0.32746765084042295</v>
      </c>
      <c r="Z1340" s="20">
        <v>8.5774600000000006E-2</v>
      </c>
      <c r="AA1340" s="20">
        <v>8.4718947015507695E-3</v>
      </c>
      <c r="AB1340" s="237">
        <v>1279.3836361177614</v>
      </c>
      <c r="AC1340" s="237">
        <v>34.308030438304066</v>
      </c>
      <c r="AD1340" s="238">
        <v>0.76397080655716421</v>
      </c>
      <c r="AE1340" s="239">
        <v>1393.0887236318858</v>
      </c>
      <c r="AF1340" s="239">
        <v>34.884646290463031</v>
      </c>
      <c r="AG1340" s="240">
        <v>1823.4842374538403</v>
      </c>
      <c r="AH1340" s="240">
        <v>46.471916279158137</v>
      </c>
      <c r="AI1340" s="239">
        <v>2358.8188282395695</v>
      </c>
      <c r="AJ1340" s="239">
        <v>34.308030438304066</v>
      </c>
      <c r="AK1340" s="21" t="s">
        <v>4286</v>
      </c>
      <c r="AL1340" s="186"/>
      <c r="AM1340" s="187"/>
    </row>
    <row r="1341" spans="1:39" x14ac:dyDescent="0.25">
      <c r="A1341" s="161" t="s">
        <v>4011</v>
      </c>
      <c r="B1341" s="199">
        <v>45.367221999999998</v>
      </c>
      <c r="C1341" s="199">
        <v>-112.013333</v>
      </c>
      <c r="D1341" s="88" t="s">
        <v>4050</v>
      </c>
      <c r="E1341" s="88" t="s">
        <v>4054</v>
      </c>
      <c r="F1341" s="88" t="s">
        <v>4051</v>
      </c>
      <c r="G1341" s="88" t="s">
        <v>4071</v>
      </c>
      <c r="H1341" s="88" t="s">
        <v>4073</v>
      </c>
      <c r="I1341" s="88" t="s">
        <v>4261</v>
      </c>
      <c r="J1341" s="47" t="s">
        <v>4276</v>
      </c>
      <c r="K1341" s="42" t="s">
        <v>942</v>
      </c>
      <c r="L1341" s="137">
        <v>45748.463396689818</v>
      </c>
      <c r="M1341" s="14">
        <v>922.12699999999995</v>
      </c>
      <c r="N1341" s="14">
        <v>232.08500000000001</v>
      </c>
      <c r="O1341" s="15">
        <f t="shared" si="44"/>
        <v>0.25168442090948429</v>
      </c>
      <c r="P1341" s="16">
        <v>7.0156799999999997</v>
      </c>
      <c r="Q1341" s="16">
        <v>0.23074008531237047</v>
      </c>
      <c r="R1341" s="17">
        <v>0.32510499999999998</v>
      </c>
      <c r="S1341" s="17">
        <v>1.0250130665723242E-2</v>
      </c>
      <c r="T1341" s="17">
        <v>0.99744299999999997</v>
      </c>
      <c r="U1341" s="18">
        <v>3.0900599999999998</v>
      </c>
      <c r="V1341" s="18">
        <v>9.595475667047465E-2</v>
      </c>
      <c r="W1341" s="19">
        <v>0.15676200000000001</v>
      </c>
      <c r="X1341" s="19">
        <v>3.1612714892310344E-3</v>
      </c>
      <c r="Y1341" s="18">
        <v>-0.90269999803258527</v>
      </c>
      <c r="Z1341" s="20">
        <v>7.3368000000000003E-2</v>
      </c>
      <c r="AA1341" s="20">
        <v>5.08295723689468E-3</v>
      </c>
      <c r="AB1341" s="237">
        <v>2421.0312737270788</v>
      </c>
      <c r="AC1341" s="237">
        <v>34.216820271955697</v>
      </c>
      <c r="AD1341" s="238">
        <v>0.74653126801032388</v>
      </c>
      <c r="AE1341" s="239">
        <v>1807.3755466681257</v>
      </c>
      <c r="AF1341" s="239">
        <v>56.123920180419191</v>
      </c>
      <c r="AG1341" s="240">
        <v>2110.3696429832958</v>
      </c>
      <c r="AH1341" s="240">
        <v>69.408364044911181</v>
      </c>
      <c r="AI1341" s="239">
        <v>2421.0312737270788</v>
      </c>
      <c r="AJ1341" s="239">
        <v>34.216820271955697</v>
      </c>
      <c r="AK1341" s="21" t="s">
        <v>4286</v>
      </c>
      <c r="AL1341" s="186"/>
      <c r="AM1341" s="187"/>
    </row>
    <row r="1342" spans="1:39" x14ac:dyDescent="0.25">
      <c r="A1342" s="161" t="s">
        <v>4011</v>
      </c>
      <c r="B1342" s="199">
        <v>45.367221999999998</v>
      </c>
      <c r="C1342" s="199">
        <v>-112.013333</v>
      </c>
      <c r="D1342" s="88" t="s">
        <v>4050</v>
      </c>
      <c r="E1342" s="88" t="s">
        <v>4054</v>
      </c>
      <c r="F1342" s="88" t="s">
        <v>4051</v>
      </c>
      <c r="G1342" s="88" t="s">
        <v>4071</v>
      </c>
      <c r="H1342" s="88" t="s">
        <v>4073</v>
      </c>
      <c r="I1342" s="88" t="s">
        <v>4261</v>
      </c>
      <c r="J1342" s="47" t="s">
        <v>4276</v>
      </c>
      <c r="K1342" s="42" t="s">
        <v>943</v>
      </c>
      <c r="L1342" s="137">
        <v>45748.463817060183</v>
      </c>
      <c r="M1342" s="14">
        <v>677.42200000000003</v>
      </c>
      <c r="N1342" s="14">
        <v>42.452800000000003</v>
      </c>
      <c r="O1342" s="15">
        <f t="shared" si="44"/>
        <v>6.2668174343319227E-2</v>
      </c>
      <c r="P1342" s="16">
        <v>3.9959799999999999</v>
      </c>
      <c r="Q1342" s="16">
        <v>0.15553018980300898</v>
      </c>
      <c r="R1342" s="17">
        <v>0.24559400000000001</v>
      </c>
      <c r="S1342" s="17">
        <v>7.0224938915530574E-3</v>
      </c>
      <c r="T1342" s="17">
        <v>0.98413700000000004</v>
      </c>
      <c r="U1342" s="18">
        <v>4.1010299999999997</v>
      </c>
      <c r="V1342" s="18">
        <v>0.11661614207389986</v>
      </c>
      <c r="W1342" s="19">
        <v>0.1181</v>
      </c>
      <c r="X1342" s="19">
        <v>2.8800321963651726E-3</v>
      </c>
      <c r="Y1342" s="18">
        <v>-0.90694090843053266</v>
      </c>
      <c r="Z1342" s="20">
        <v>9.6022899999999994E-2</v>
      </c>
      <c r="AA1342" s="20">
        <v>2.8311833201444233E-3</v>
      </c>
      <c r="AB1342" s="237">
        <v>1927.6734178058077</v>
      </c>
      <c r="AC1342" s="237">
        <v>43.688400482971566</v>
      </c>
      <c r="AD1342" s="238">
        <v>0.72970628741794752</v>
      </c>
      <c r="AE1342" s="239">
        <v>1406.635413061342</v>
      </c>
      <c r="AF1342" s="239">
        <v>39.998828385976275</v>
      </c>
      <c r="AG1342" s="240">
        <v>1627.8470136314013</v>
      </c>
      <c r="AH1342" s="240">
        <v>63.3585140567153</v>
      </c>
      <c r="AI1342" s="239">
        <v>1927.6734178058077</v>
      </c>
      <c r="AJ1342" s="239">
        <v>43.688400482971566</v>
      </c>
      <c r="AK1342" s="21" t="s">
        <v>4285</v>
      </c>
      <c r="AL1342" s="186"/>
      <c r="AM1342" s="187"/>
    </row>
    <row r="1343" spans="1:39" x14ac:dyDescent="0.25">
      <c r="A1343" s="161" t="s">
        <v>4011</v>
      </c>
      <c r="B1343" s="199">
        <v>45.367221999999998</v>
      </c>
      <c r="C1343" s="199">
        <v>-112.013333</v>
      </c>
      <c r="D1343" s="88" t="s">
        <v>4050</v>
      </c>
      <c r="E1343" s="88" t="s">
        <v>4054</v>
      </c>
      <c r="F1343" s="88" t="s">
        <v>4051</v>
      </c>
      <c r="G1343" s="88" t="s">
        <v>4071</v>
      </c>
      <c r="H1343" s="88" t="s">
        <v>4073</v>
      </c>
      <c r="I1343" s="88" t="s">
        <v>4261</v>
      </c>
      <c r="J1343" s="47" t="s">
        <v>4276</v>
      </c>
      <c r="K1343" s="42" t="s">
        <v>920</v>
      </c>
      <c r="L1343" s="137">
        <v>45748.452450567129</v>
      </c>
      <c r="M1343" s="14">
        <v>853.69500000000005</v>
      </c>
      <c r="N1343" s="14">
        <v>274.50700000000001</v>
      </c>
      <c r="O1343" s="15">
        <f t="shared" si="44"/>
        <v>0.32155160800988641</v>
      </c>
      <c r="P1343" s="16">
        <v>7.49498</v>
      </c>
      <c r="Q1343" s="16">
        <v>0.19969556219696022</v>
      </c>
      <c r="R1343" s="17">
        <v>0.329235</v>
      </c>
      <c r="S1343" s="17">
        <v>8.639757199719213E-3</v>
      </c>
      <c r="T1343" s="17">
        <v>0.99002500000000004</v>
      </c>
      <c r="U1343" s="18">
        <v>3.0593499999999998</v>
      </c>
      <c r="V1343" s="18">
        <v>7.8240910831610333E-2</v>
      </c>
      <c r="W1343" s="19">
        <v>0.166158</v>
      </c>
      <c r="X1343" s="19">
        <v>3.3930666097866397E-3</v>
      </c>
      <c r="Y1343" s="18">
        <v>-0.29548629373615315</v>
      </c>
      <c r="Z1343" s="20">
        <v>6.5020800000000004E-2</v>
      </c>
      <c r="AA1343" s="20">
        <v>1.8274457633418292E-3</v>
      </c>
      <c r="AB1343" s="237">
        <v>2519.3102341029808</v>
      </c>
      <c r="AC1343" s="237">
        <v>34.30817411393835</v>
      </c>
      <c r="AD1343" s="238">
        <v>0.72368116089604695</v>
      </c>
      <c r="AE1343" s="239">
        <v>1823.1773548729368</v>
      </c>
      <c r="AF1343" s="239">
        <v>46.626589586946459</v>
      </c>
      <c r="AG1343" s="240">
        <v>2171.2063290329334</v>
      </c>
      <c r="AH1343" s="240">
        <v>57.8494230167165</v>
      </c>
      <c r="AI1343" s="239">
        <v>2519.3102341029808</v>
      </c>
      <c r="AJ1343" s="239">
        <v>34.30817411393835</v>
      </c>
      <c r="AK1343" s="21" t="s">
        <v>4286</v>
      </c>
      <c r="AL1343" s="186"/>
      <c r="AM1343" s="187"/>
    </row>
    <row r="1344" spans="1:39" x14ac:dyDescent="0.25">
      <c r="A1344" s="161" t="s">
        <v>4011</v>
      </c>
      <c r="B1344" s="199">
        <v>45.367221999999998</v>
      </c>
      <c r="C1344" s="199">
        <v>-112.013333</v>
      </c>
      <c r="D1344" s="88" t="s">
        <v>4050</v>
      </c>
      <c r="E1344" s="88" t="s">
        <v>4054</v>
      </c>
      <c r="F1344" s="88" t="s">
        <v>4051</v>
      </c>
      <c r="G1344" s="88" t="s">
        <v>4071</v>
      </c>
      <c r="H1344" s="88" t="s">
        <v>4073</v>
      </c>
      <c r="I1344" s="88" t="s">
        <v>4261</v>
      </c>
      <c r="J1344" s="47" t="s">
        <v>4276</v>
      </c>
      <c r="K1344" s="42" t="s">
        <v>928</v>
      </c>
      <c r="L1344" s="137">
        <v>45748.456676354166</v>
      </c>
      <c r="M1344" s="14">
        <v>2576.7600000000002</v>
      </c>
      <c r="N1344" s="14">
        <v>27.454599999999999</v>
      </c>
      <c r="O1344" s="15">
        <f t="shared" si="44"/>
        <v>1.0654698148061905E-2</v>
      </c>
      <c r="P1344" s="16">
        <v>5.7423799999999998</v>
      </c>
      <c r="Q1344" s="16">
        <v>0.15813590883085349</v>
      </c>
      <c r="R1344" s="17">
        <v>0.23230799999999999</v>
      </c>
      <c r="S1344" s="17">
        <v>6.3265570910013922E-3</v>
      </c>
      <c r="T1344" s="17">
        <v>0.99595299999999998</v>
      </c>
      <c r="U1344" s="18">
        <v>4.3268700000000004</v>
      </c>
      <c r="V1344" s="18">
        <v>0.11895798871282248</v>
      </c>
      <c r="W1344" s="19">
        <v>0.179674</v>
      </c>
      <c r="X1344" s="19">
        <v>3.604511476933317E-3</v>
      </c>
      <c r="Y1344" s="18">
        <v>-7.8654572718461963E-4</v>
      </c>
      <c r="Z1344" s="20">
        <v>1.41456</v>
      </c>
      <c r="AA1344" s="20">
        <v>4.78427020525597E-2</v>
      </c>
      <c r="AB1344" s="237">
        <v>1177.6645646105478</v>
      </c>
      <c r="AC1344" s="237">
        <v>33.28018513351865</v>
      </c>
      <c r="AD1344" s="238">
        <v>0.69273857962126983</v>
      </c>
      <c r="AE1344" s="239">
        <v>1340.3346125786577</v>
      </c>
      <c r="AF1344" s="239">
        <v>36.849618711571466</v>
      </c>
      <c r="AG1344" s="240">
        <v>1934.8346577022432</v>
      </c>
      <c r="AH1344" s="240">
        <v>53.282234375498938</v>
      </c>
      <c r="AI1344" s="239">
        <v>2649.8636134256335</v>
      </c>
      <c r="AJ1344" s="239">
        <v>33.28018513351865</v>
      </c>
      <c r="AK1344" s="21" t="s">
        <v>4285</v>
      </c>
      <c r="AL1344" s="186"/>
      <c r="AM1344" s="187"/>
    </row>
    <row r="1345" spans="1:39" x14ac:dyDescent="0.25">
      <c r="A1345" s="161" t="s">
        <v>4011</v>
      </c>
      <c r="B1345" s="199">
        <v>45.367221999999998</v>
      </c>
      <c r="C1345" s="199">
        <v>-112.013333</v>
      </c>
      <c r="D1345" s="88" t="s">
        <v>4050</v>
      </c>
      <c r="E1345" s="88" t="s">
        <v>4054</v>
      </c>
      <c r="F1345" s="88" t="s">
        <v>4051</v>
      </c>
      <c r="G1345" s="88" t="s">
        <v>4071</v>
      </c>
      <c r="H1345" s="88" t="s">
        <v>4073</v>
      </c>
      <c r="I1345" s="88" t="s">
        <v>4261</v>
      </c>
      <c r="J1345" s="47" t="s">
        <v>4276</v>
      </c>
      <c r="K1345" s="42" t="s">
        <v>931</v>
      </c>
      <c r="L1345" s="137">
        <v>45748.457923726855</v>
      </c>
      <c r="M1345" s="14">
        <v>2160.0700000000002</v>
      </c>
      <c r="N1345" s="14">
        <v>24.4847</v>
      </c>
      <c r="O1345" s="15">
        <f t="shared" si="44"/>
        <v>1.1335141916697144E-2</v>
      </c>
      <c r="P1345" s="16">
        <v>7.3804800000000004</v>
      </c>
      <c r="Q1345" s="16">
        <v>0.23228219155191387</v>
      </c>
      <c r="R1345" s="17">
        <v>0.30970900000000001</v>
      </c>
      <c r="S1345" s="17">
        <v>9.7642986701810802E-3</v>
      </c>
      <c r="T1345" s="17">
        <v>0.998278</v>
      </c>
      <c r="U1345" s="18">
        <v>3.23169</v>
      </c>
      <c r="V1345" s="18">
        <v>0.10183685929681846</v>
      </c>
      <c r="W1345" s="19">
        <v>0.17316899999999999</v>
      </c>
      <c r="X1345" s="19">
        <v>3.4712117475638096E-3</v>
      </c>
      <c r="Y1345" s="18">
        <v>6.5538935303149845E-2</v>
      </c>
      <c r="Z1345" s="20">
        <v>0.95625000000000004</v>
      </c>
      <c r="AA1345" s="20">
        <v>3.810324093577868E-2</v>
      </c>
      <c r="AB1345" s="237">
        <v>2588.5095082757862</v>
      </c>
      <c r="AC1345" s="237">
        <v>33.449769428237886</v>
      </c>
      <c r="AD1345" s="238">
        <v>0.67140139606615945</v>
      </c>
      <c r="AE1345" s="239">
        <v>1737.9288975868908</v>
      </c>
      <c r="AF1345" s="239">
        <v>54.765531536574059</v>
      </c>
      <c r="AG1345" s="240">
        <v>2159.1471563208124</v>
      </c>
      <c r="AH1345" s="240">
        <v>67.953769043921397</v>
      </c>
      <c r="AI1345" s="239">
        <v>2588.5095082757862</v>
      </c>
      <c r="AJ1345" s="239">
        <v>33.449769428237886</v>
      </c>
      <c r="AK1345" s="21" t="s">
        <v>4285</v>
      </c>
      <c r="AL1345" s="186"/>
      <c r="AM1345" s="187"/>
    </row>
    <row r="1346" spans="1:39" x14ac:dyDescent="0.25">
      <c r="A1346" s="161" t="s">
        <v>4011</v>
      </c>
      <c r="B1346" s="199">
        <v>45.367221999999998</v>
      </c>
      <c r="C1346" s="199">
        <v>-112.013333</v>
      </c>
      <c r="D1346" s="88" t="s">
        <v>4050</v>
      </c>
      <c r="E1346" s="88" t="s">
        <v>4054</v>
      </c>
      <c r="F1346" s="88" t="s">
        <v>4051</v>
      </c>
      <c r="G1346" s="88" t="s">
        <v>4071</v>
      </c>
      <c r="H1346" s="88" t="s">
        <v>4073</v>
      </c>
      <c r="I1346" s="88" t="s">
        <v>4261</v>
      </c>
      <c r="J1346" s="47" t="s">
        <v>4276</v>
      </c>
      <c r="K1346" s="42" t="s">
        <v>938</v>
      </c>
      <c r="L1346" s="137">
        <v>45748.460848078706</v>
      </c>
      <c r="M1346" s="14">
        <v>1846.3</v>
      </c>
      <c r="N1346" s="14">
        <v>860.48099999999999</v>
      </c>
      <c r="O1346" s="15">
        <f t="shared" si="44"/>
        <v>0.4660569788225099</v>
      </c>
      <c r="P1346" s="16">
        <v>3.8328000000000002</v>
      </c>
      <c r="Q1346" s="16">
        <v>0.12588274062892815</v>
      </c>
      <c r="R1346" s="17">
        <v>0.179566</v>
      </c>
      <c r="S1346" s="17">
        <v>6.3228115895383134E-3</v>
      </c>
      <c r="T1346" s="17">
        <v>0.98796499999999998</v>
      </c>
      <c r="U1346" s="18">
        <v>5.6563999999999997</v>
      </c>
      <c r="V1346" s="18">
        <v>0.19661750615853107</v>
      </c>
      <c r="W1346" s="19">
        <v>0.15628600000000001</v>
      </c>
      <c r="X1346" s="19">
        <v>3.1853556458574612E-3</v>
      </c>
      <c r="Y1346" s="18">
        <v>0.64955723547930244</v>
      </c>
      <c r="Z1346" s="20">
        <v>5.0742200000000001E-2</v>
      </c>
      <c r="AA1346" s="20">
        <v>2.7034962305200281E-3</v>
      </c>
      <c r="AB1346" s="237">
        <v>939.8430846698368</v>
      </c>
      <c r="AC1346" s="237">
        <v>94.985854302302627</v>
      </c>
      <c r="AD1346" s="238">
        <v>0.65818385041959981</v>
      </c>
      <c r="AE1346" s="239">
        <v>1049.4191807611137</v>
      </c>
      <c r="AF1346" s="239">
        <v>36.478004072586614</v>
      </c>
      <c r="AG1346" s="240">
        <v>1594.4164842271605</v>
      </c>
      <c r="AH1346" s="240">
        <v>52.366290111264654</v>
      </c>
      <c r="AI1346" s="239">
        <v>2415.8699691787092</v>
      </c>
      <c r="AJ1346" s="239">
        <v>34.600752683967485</v>
      </c>
      <c r="AK1346" s="21" t="s">
        <v>4286</v>
      </c>
      <c r="AL1346" s="186"/>
      <c r="AM1346" s="187"/>
    </row>
    <row r="1347" spans="1:39" x14ac:dyDescent="0.25">
      <c r="A1347" s="161" t="s">
        <v>4011</v>
      </c>
      <c r="B1347" s="199">
        <v>45.367221999999998</v>
      </c>
      <c r="C1347" s="199">
        <v>-112.013333</v>
      </c>
      <c r="D1347" s="88" t="s">
        <v>4050</v>
      </c>
      <c r="E1347" s="88" t="s">
        <v>4054</v>
      </c>
      <c r="F1347" s="88" t="s">
        <v>4051</v>
      </c>
      <c r="G1347" s="88" t="s">
        <v>4071</v>
      </c>
      <c r="H1347" s="88" t="s">
        <v>4073</v>
      </c>
      <c r="I1347" s="88" t="s">
        <v>4261</v>
      </c>
      <c r="J1347" s="47" t="s">
        <v>4276</v>
      </c>
      <c r="K1347" s="42" t="s">
        <v>909</v>
      </c>
      <c r="L1347" s="137">
        <v>45748.447869780095</v>
      </c>
      <c r="M1347" s="14">
        <v>1808.1</v>
      </c>
      <c r="N1347" s="14">
        <v>131.37799999999999</v>
      </c>
      <c r="O1347" s="15">
        <f t="shared" si="44"/>
        <v>7.2660804159061995E-2</v>
      </c>
      <c r="P1347" s="16">
        <v>2.0625300000000002</v>
      </c>
      <c r="Q1347" s="16">
        <v>4.7930198065520242E-2</v>
      </c>
      <c r="R1347" s="17">
        <v>0.11977500000000001</v>
      </c>
      <c r="S1347" s="17">
        <v>2.6549325350373786E-3</v>
      </c>
      <c r="T1347" s="17">
        <v>0.94862000000000002</v>
      </c>
      <c r="U1347" s="18">
        <v>8.3434699999999999</v>
      </c>
      <c r="V1347" s="18">
        <v>0.18664976798035404</v>
      </c>
      <c r="W1347" s="19">
        <v>0.12464699999999999</v>
      </c>
      <c r="X1347" s="19">
        <v>2.5341476049677925E-3</v>
      </c>
      <c r="Y1347" s="18">
        <v>-0.35858450159200178</v>
      </c>
      <c r="Z1347" s="20">
        <v>0.11097899999999999</v>
      </c>
      <c r="AA1347" s="20">
        <v>5.4449625983380269E-3</v>
      </c>
      <c r="AB1347" s="237">
        <v>673.6265532194567</v>
      </c>
      <c r="AC1347" s="237">
        <v>53.743301795361589</v>
      </c>
      <c r="AD1347" s="238">
        <v>0.64277974078884359</v>
      </c>
      <c r="AE1347" s="239">
        <v>729.72445835142855</v>
      </c>
      <c r="AF1347" s="239">
        <v>16.324490990065723</v>
      </c>
      <c r="AG1347" s="240">
        <v>1135.2636246062814</v>
      </c>
      <c r="AH1347" s="240">
        <v>26.381875843725659</v>
      </c>
      <c r="AI1347" s="239">
        <v>2023.7884339202844</v>
      </c>
      <c r="AJ1347" s="239">
        <v>36.015859269197797</v>
      </c>
      <c r="AK1347" s="21" t="s">
        <v>4285</v>
      </c>
      <c r="AL1347" s="186"/>
      <c r="AM1347" s="187"/>
    </row>
    <row r="1348" spans="1:39" x14ac:dyDescent="0.25">
      <c r="A1348" s="161" t="s">
        <v>4011</v>
      </c>
      <c r="B1348" s="199">
        <v>45.367221999999998</v>
      </c>
      <c r="C1348" s="199">
        <v>-112.013333</v>
      </c>
      <c r="D1348" s="88" t="s">
        <v>4050</v>
      </c>
      <c r="E1348" s="88" t="s">
        <v>4054</v>
      </c>
      <c r="F1348" s="88" t="s">
        <v>4051</v>
      </c>
      <c r="G1348" s="88" t="s">
        <v>4071</v>
      </c>
      <c r="H1348" s="88" t="s">
        <v>4073</v>
      </c>
      <c r="I1348" s="88" t="s">
        <v>4261</v>
      </c>
      <c r="J1348" s="47" t="s">
        <v>4276</v>
      </c>
      <c r="K1348" s="42" t="s">
        <v>949</v>
      </c>
      <c r="L1348" s="137">
        <v>45748.466336979167</v>
      </c>
      <c r="M1348" s="14">
        <v>2066.23</v>
      </c>
      <c r="N1348" s="14">
        <v>28.386700000000001</v>
      </c>
      <c r="O1348" s="15">
        <f t="shared" si="44"/>
        <v>1.3738402791557571E-2</v>
      </c>
      <c r="P1348" s="16">
        <v>1.8401700000000001</v>
      </c>
      <c r="Q1348" s="16">
        <v>4.3541659532567195E-2</v>
      </c>
      <c r="R1348" s="17">
        <v>0.10852100000000001</v>
      </c>
      <c r="S1348" s="17">
        <v>2.5121197389455785E-3</v>
      </c>
      <c r="T1348" s="17">
        <v>0.94484000000000001</v>
      </c>
      <c r="U1348" s="18">
        <v>9.1747700000000005</v>
      </c>
      <c r="V1348" s="18">
        <v>0.2119672289344747</v>
      </c>
      <c r="W1348" s="19">
        <v>0.122867</v>
      </c>
      <c r="X1348" s="19">
        <v>2.4907261191740855E-3</v>
      </c>
      <c r="Y1348" s="18">
        <v>-0.19831677698945879</v>
      </c>
      <c r="Z1348" s="20">
        <v>0.205789</v>
      </c>
      <c r="AA1348" s="20">
        <v>1.8432090329053834E-2</v>
      </c>
      <c r="AB1348" s="237">
        <v>615.62640593512413</v>
      </c>
      <c r="AC1348" s="237">
        <v>50.984777199955346</v>
      </c>
      <c r="AD1348" s="238">
        <v>0.62804635979000711</v>
      </c>
      <c r="AE1348" s="239">
        <v>666.90605088823895</v>
      </c>
      <c r="AF1348" s="239">
        <v>15.407713497604165</v>
      </c>
      <c r="AG1348" s="240">
        <v>1061.8739213952692</v>
      </c>
      <c r="AH1348" s="240">
        <v>25.125805089695426</v>
      </c>
      <c r="AI1348" s="239">
        <v>1998.2707716993357</v>
      </c>
      <c r="AJ1348" s="239">
        <v>36.017641957458899</v>
      </c>
      <c r="AK1348" s="21" t="s">
        <v>4285</v>
      </c>
      <c r="AL1348" s="186"/>
      <c r="AM1348" s="187"/>
    </row>
    <row r="1349" spans="1:39" x14ac:dyDescent="0.25">
      <c r="A1349" s="161" t="s">
        <v>4011</v>
      </c>
      <c r="B1349" s="199">
        <v>45.367221999999998</v>
      </c>
      <c r="C1349" s="199">
        <v>-112.013333</v>
      </c>
      <c r="D1349" s="88" t="s">
        <v>4050</v>
      </c>
      <c r="E1349" s="88" t="s">
        <v>4054</v>
      </c>
      <c r="F1349" s="88" t="s">
        <v>4051</v>
      </c>
      <c r="G1349" s="88" t="s">
        <v>4071</v>
      </c>
      <c r="H1349" s="88" t="s">
        <v>4073</v>
      </c>
      <c r="I1349" s="88" t="s">
        <v>4261</v>
      </c>
      <c r="J1349" s="47" t="s">
        <v>4276</v>
      </c>
      <c r="K1349" s="42" t="s">
        <v>903</v>
      </c>
      <c r="L1349" s="137">
        <v>45748.445374467592</v>
      </c>
      <c r="M1349" s="14">
        <v>1265.76</v>
      </c>
      <c r="N1349" s="14">
        <v>23.523099999999999</v>
      </c>
      <c r="O1349" s="15">
        <f t="shared" si="44"/>
        <v>1.8584170774870432E-2</v>
      </c>
      <c r="P1349" s="16">
        <v>5.3737199999999996</v>
      </c>
      <c r="Q1349" s="16">
        <v>0.11557254715285979</v>
      </c>
      <c r="R1349" s="17">
        <v>0.25511099999999998</v>
      </c>
      <c r="S1349" s="17">
        <v>5.510010327286147E-3</v>
      </c>
      <c r="T1349" s="17">
        <v>0.98863599999999996</v>
      </c>
      <c r="U1349" s="18">
        <v>3.9203299999999999</v>
      </c>
      <c r="V1349" s="18">
        <v>8.4637136088835149E-2</v>
      </c>
      <c r="W1349" s="19">
        <v>0.15285099999999999</v>
      </c>
      <c r="X1349" s="19">
        <v>3.0628063302208645E-3</v>
      </c>
      <c r="Y1349" s="18">
        <v>0.25288996919270756</v>
      </c>
      <c r="Z1349" s="20">
        <v>0.112638</v>
      </c>
      <c r="AA1349" s="20">
        <v>3.9230101633439592E-3</v>
      </c>
      <c r="AB1349" s="237">
        <v>2378.0680581236893</v>
      </c>
      <c r="AC1349" s="237">
        <v>34.149759450720587</v>
      </c>
      <c r="AD1349" s="238">
        <v>0.61588809383998955</v>
      </c>
      <c r="AE1349" s="239">
        <v>1464.6238033395646</v>
      </c>
      <c r="AF1349" s="239">
        <v>31.620186097139285</v>
      </c>
      <c r="AG1349" s="240">
        <v>1880.6293320349032</v>
      </c>
      <c r="AH1349" s="240">
        <v>40.446677935146433</v>
      </c>
      <c r="AI1349" s="239">
        <v>2378.0680581236893</v>
      </c>
      <c r="AJ1349" s="239">
        <v>34.149759450720587</v>
      </c>
      <c r="AK1349" s="21" t="s">
        <v>4285</v>
      </c>
      <c r="AL1349" s="186"/>
      <c r="AM1349" s="187"/>
    </row>
    <row r="1350" spans="1:39" x14ac:dyDescent="0.25">
      <c r="A1350" s="161" t="s">
        <v>4011</v>
      </c>
      <c r="B1350" s="199">
        <v>45.367221999999998</v>
      </c>
      <c r="C1350" s="199">
        <v>-112.013333</v>
      </c>
      <c r="D1350" s="88" t="s">
        <v>4050</v>
      </c>
      <c r="E1350" s="88" t="s">
        <v>4054</v>
      </c>
      <c r="F1350" s="88" t="s">
        <v>4051</v>
      </c>
      <c r="G1350" s="88" t="s">
        <v>4071</v>
      </c>
      <c r="H1350" s="88" t="s">
        <v>4073</v>
      </c>
      <c r="I1350" s="88" t="s">
        <v>4261</v>
      </c>
      <c r="J1350" s="47" t="s">
        <v>4276</v>
      </c>
      <c r="K1350" s="42" t="s">
        <v>939</v>
      </c>
      <c r="L1350" s="137">
        <v>45748.461262511577</v>
      </c>
      <c r="M1350" s="14">
        <v>2491.02</v>
      </c>
      <c r="N1350" s="14">
        <v>73.591700000000003</v>
      </c>
      <c r="O1350" s="15">
        <f t="shared" si="44"/>
        <v>2.9542797729444164E-2</v>
      </c>
      <c r="P1350" s="16">
        <v>3.98848</v>
      </c>
      <c r="Q1350" s="16">
        <v>9.1586860871633771E-2</v>
      </c>
      <c r="R1350" s="17">
        <v>0.15865899999999999</v>
      </c>
      <c r="S1350" s="17">
        <v>3.7654388940467488E-3</v>
      </c>
      <c r="T1350" s="17">
        <v>0.96817600000000004</v>
      </c>
      <c r="U1350" s="18">
        <v>6.3049999999999997</v>
      </c>
      <c r="V1350" s="18">
        <v>0.14891418367637113</v>
      </c>
      <c r="W1350" s="19">
        <v>0.182448</v>
      </c>
      <c r="X1350" s="19">
        <v>3.6936744856086059E-3</v>
      </c>
      <c r="Y1350" s="18">
        <v>0.51198380353364481</v>
      </c>
      <c r="Z1350" s="20">
        <v>0.74334900000000004</v>
      </c>
      <c r="AA1350" s="20">
        <v>1.9861552365321299E-2</v>
      </c>
      <c r="AB1350" s="237">
        <v>814.41102356214174</v>
      </c>
      <c r="AC1350" s="237">
        <v>126.28592103706686</v>
      </c>
      <c r="AD1350" s="238">
        <v>0.58158848044697242</v>
      </c>
      <c r="AE1350" s="239">
        <v>949.01579878020971</v>
      </c>
      <c r="AF1350" s="239">
        <v>22.414260582289327</v>
      </c>
      <c r="AG1350" s="240">
        <v>1631.7651237707728</v>
      </c>
      <c r="AH1350" s="240">
        <v>37.469974869117564</v>
      </c>
      <c r="AI1350" s="239">
        <v>2675.2494721025355</v>
      </c>
      <c r="AJ1350" s="239">
        <v>33.504273023550688</v>
      </c>
      <c r="AK1350" s="21" t="s">
        <v>4285</v>
      </c>
      <c r="AL1350" s="186"/>
      <c r="AM1350" s="187"/>
    </row>
    <row r="1351" spans="1:39" x14ac:dyDescent="0.25">
      <c r="K1351" s="42"/>
      <c r="L1351" s="137"/>
      <c r="M1351" s="14"/>
      <c r="N1351" s="14"/>
      <c r="O1351" s="15"/>
      <c r="P1351" s="16"/>
      <c r="Q1351" s="16"/>
      <c r="R1351" s="17"/>
      <c r="S1351" s="17"/>
      <c r="T1351" s="17"/>
      <c r="U1351" s="18"/>
      <c r="V1351" s="18"/>
      <c r="W1351" s="19"/>
      <c r="X1351" s="19"/>
      <c r="Y1351" s="18"/>
      <c r="Z1351" s="20"/>
      <c r="AA1351" s="20"/>
      <c r="AB1351" s="237"/>
      <c r="AC1351" s="237"/>
      <c r="AD1351" s="238"/>
      <c r="AE1351" s="239"/>
      <c r="AF1351" s="239"/>
      <c r="AG1351" s="240"/>
      <c r="AH1351" s="240"/>
      <c r="AI1351" s="239"/>
      <c r="AJ1351" s="239"/>
      <c r="AK1351" s="21"/>
      <c r="AL1351" s="186"/>
      <c r="AM1351" s="187"/>
    </row>
    <row r="1352" spans="1:39" x14ac:dyDescent="0.25">
      <c r="A1352" s="161" t="s">
        <v>4012</v>
      </c>
      <c r="B1352" s="199">
        <v>45.320203999999997</v>
      </c>
      <c r="C1352" s="199">
        <v>-112.04568999999999</v>
      </c>
      <c r="D1352" s="88" t="s">
        <v>4050</v>
      </c>
      <c r="E1352" s="88" t="s">
        <v>4054</v>
      </c>
      <c r="F1352" s="88" t="s">
        <v>4051</v>
      </c>
      <c r="G1352" s="88" t="s">
        <v>4071</v>
      </c>
      <c r="H1352" s="88" t="s">
        <v>4073</v>
      </c>
      <c r="I1352" s="88" t="s">
        <v>4261</v>
      </c>
      <c r="J1352" s="47" t="s">
        <v>4276</v>
      </c>
      <c r="K1352" s="42" t="s">
        <v>2258</v>
      </c>
      <c r="L1352" s="137">
        <v>45749.762409745374</v>
      </c>
      <c r="M1352" s="14">
        <v>2787.57</v>
      </c>
      <c r="N1352" s="14">
        <v>92.306299999999993</v>
      </c>
      <c r="O1352" s="15">
        <f t="shared" ref="O1352:O1383" si="45">N1352/M1352</f>
        <v>3.3113536162320586E-2</v>
      </c>
      <c r="P1352" s="16">
        <v>4.9602000000000004</v>
      </c>
      <c r="Q1352" s="16">
        <v>0.10999940520293736</v>
      </c>
      <c r="R1352" s="17">
        <v>0.331845</v>
      </c>
      <c r="S1352" s="17">
        <v>7.3607147472850767E-3</v>
      </c>
      <c r="T1352" s="17">
        <v>0.98905500000000002</v>
      </c>
      <c r="U1352" s="18">
        <v>3.0127199999999998</v>
      </c>
      <c r="V1352" s="18">
        <v>6.6976015923985791E-2</v>
      </c>
      <c r="W1352" s="19">
        <v>0.108699</v>
      </c>
      <c r="X1352" s="19">
        <v>2.1796856739633359E-3</v>
      </c>
      <c r="Y1352" s="18">
        <v>0.16094137494572039</v>
      </c>
      <c r="Z1352" s="20">
        <v>9.6556199999999995E-2</v>
      </c>
      <c r="AA1352" s="20">
        <v>2.3193004254464318E-3</v>
      </c>
      <c r="AB1352" s="237">
        <v>1777.7264190839505</v>
      </c>
      <c r="AC1352" s="237">
        <v>36.582250883047863</v>
      </c>
      <c r="AD1352" s="238">
        <v>1.0393668169379255</v>
      </c>
      <c r="AE1352" s="239">
        <v>1847.7098495897421</v>
      </c>
      <c r="AF1352" s="239">
        <v>41.076583389438099</v>
      </c>
      <c r="AG1352" s="240">
        <v>1814.6536336532718</v>
      </c>
      <c r="AH1352" s="240">
        <v>40.242494325069323</v>
      </c>
      <c r="AI1352" s="239">
        <v>1777.7264190839505</v>
      </c>
      <c r="AJ1352" s="239">
        <v>36.582250883047863</v>
      </c>
      <c r="AK1352" s="21" t="s">
        <v>4284</v>
      </c>
      <c r="AL1352" s="186"/>
      <c r="AM1352" s="187"/>
    </row>
    <row r="1353" spans="1:39" x14ac:dyDescent="0.25">
      <c r="A1353" s="161" t="s">
        <v>4012</v>
      </c>
      <c r="B1353" s="199">
        <v>45.320203999999997</v>
      </c>
      <c r="C1353" s="199">
        <v>-112.04568999999999</v>
      </c>
      <c r="D1353" s="88" t="s">
        <v>4050</v>
      </c>
      <c r="E1353" s="88" t="s">
        <v>4054</v>
      </c>
      <c r="F1353" s="88" t="s">
        <v>4051</v>
      </c>
      <c r="G1353" s="88" t="s">
        <v>4071</v>
      </c>
      <c r="H1353" s="88" t="s">
        <v>4073</v>
      </c>
      <c r="I1353" s="88" t="s">
        <v>4261</v>
      </c>
      <c r="J1353" s="47" t="s">
        <v>4276</v>
      </c>
      <c r="K1353" s="42" t="s">
        <v>2256</v>
      </c>
      <c r="L1353" s="137">
        <v>45749.761573865741</v>
      </c>
      <c r="M1353" s="14">
        <v>1069.96</v>
      </c>
      <c r="N1353" s="14">
        <v>76.130399999999995</v>
      </c>
      <c r="O1353" s="15">
        <f t="shared" si="45"/>
        <v>7.1152566451082269E-2</v>
      </c>
      <c r="P1353" s="16">
        <v>4.7939999999999996</v>
      </c>
      <c r="Q1353" s="16">
        <v>0.10778589057130808</v>
      </c>
      <c r="R1353" s="17">
        <v>0.30505199999999999</v>
      </c>
      <c r="S1353" s="17">
        <v>7.1141901782001866E-3</v>
      </c>
      <c r="T1353" s="17">
        <v>0.96616999999999997</v>
      </c>
      <c r="U1353" s="18">
        <v>3.2818499999999999</v>
      </c>
      <c r="V1353" s="18">
        <v>7.6753461304100157E-2</v>
      </c>
      <c r="W1353" s="19">
        <v>0.11432</v>
      </c>
      <c r="X1353" s="19">
        <v>2.318470134398975E-3</v>
      </c>
      <c r="Y1353" s="18">
        <v>0.6472899066821528</v>
      </c>
      <c r="Z1353" s="20">
        <v>0.11784600000000001</v>
      </c>
      <c r="AA1353" s="20">
        <v>2.8391998639229329E-3</v>
      </c>
      <c r="AB1353" s="237">
        <v>1869.1921059470965</v>
      </c>
      <c r="AC1353" s="237">
        <v>36.587436986823654</v>
      </c>
      <c r="AD1353" s="238">
        <v>0.91729657798658693</v>
      </c>
      <c r="AE1353" s="239">
        <v>1714.6035223848135</v>
      </c>
      <c r="AF1353" s="239">
        <v>40.099869009015222</v>
      </c>
      <c r="AG1353" s="240">
        <v>1785.0310904697915</v>
      </c>
      <c r="AH1353" s="240">
        <v>40.133743384180164</v>
      </c>
      <c r="AI1353" s="239">
        <v>1869.1921059470965</v>
      </c>
      <c r="AJ1353" s="239">
        <v>36.587436986823654</v>
      </c>
      <c r="AK1353" s="21" t="s">
        <v>4284</v>
      </c>
      <c r="AL1353" s="186"/>
      <c r="AM1353" s="187"/>
    </row>
    <row r="1354" spans="1:39" x14ac:dyDescent="0.25">
      <c r="A1354" s="161" t="s">
        <v>4012</v>
      </c>
      <c r="B1354" s="199">
        <v>45.320203999999997</v>
      </c>
      <c r="C1354" s="199">
        <v>-112.04568999999999</v>
      </c>
      <c r="D1354" s="88" t="s">
        <v>4050</v>
      </c>
      <c r="E1354" s="88" t="s">
        <v>4054</v>
      </c>
      <c r="F1354" s="88" t="s">
        <v>4051</v>
      </c>
      <c r="G1354" s="88" t="s">
        <v>4071</v>
      </c>
      <c r="H1354" s="88" t="s">
        <v>4073</v>
      </c>
      <c r="I1354" s="88" t="s">
        <v>4261</v>
      </c>
      <c r="J1354" s="47" t="s">
        <v>4276</v>
      </c>
      <c r="K1354" s="42" t="s">
        <v>2241</v>
      </c>
      <c r="L1354" s="137">
        <v>45749.754395914351</v>
      </c>
      <c r="M1354" s="14">
        <v>1344.01</v>
      </c>
      <c r="N1354" s="14">
        <v>48.124499999999998</v>
      </c>
      <c r="O1354" s="15">
        <f t="shared" si="45"/>
        <v>3.5806653224306366E-2</v>
      </c>
      <c r="P1354" s="16">
        <v>5.01166</v>
      </c>
      <c r="Q1354" s="16">
        <v>0.11292560466785201</v>
      </c>
      <c r="R1354" s="17">
        <v>0.31085499999999999</v>
      </c>
      <c r="S1354" s="17">
        <v>7.2068878320950712E-3</v>
      </c>
      <c r="T1354" s="17">
        <v>0.96689199999999997</v>
      </c>
      <c r="U1354" s="18">
        <v>3.2200500000000001</v>
      </c>
      <c r="V1354" s="18">
        <v>7.4982832335208582E-2</v>
      </c>
      <c r="W1354" s="19">
        <v>0.116926</v>
      </c>
      <c r="X1354" s="19">
        <v>2.3677157705442602E-3</v>
      </c>
      <c r="Y1354" s="18">
        <v>0.58954628530262532</v>
      </c>
      <c r="Z1354" s="20">
        <v>0.17461099999999999</v>
      </c>
      <c r="AA1354" s="20">
        <v>4.7619972996632409E-3</v>
      </c>
      <c r="AB1354" s="237">
        <v>1909.756387247312</v>
      </c>
      <c r="AC1354" s="237">
        <v>36.354754929253502</v>
      </c>
      <c r="AD1354" s="238">
        <v>0.91290873563364805</v>
      </c>
      <c r="AE1354" s="239">
        <v>1743.4332888502272</v>
      </c>
      <c r="AF1354" s="239">
        <v>40.597992573245087</v>
      </c>
      <c r="AG1354" s="240">
        <v>1820.0712289162086</v>
      </c>
      <c r="AH1354" s="240">
        <v>41.010891414007205</v>
      </c>
      <c r="AI1354" s="239">
        <v>1909.756387247312</v>
      </c>
      <c r="AJ1354" s="239">
        <v>36.354754929253502</v>
      </c>
      <c r="AK1354" s="21" t="s">
        <v>4284</v>
      </c>
      <c r="AL1354" s="186"/>
      <c r="AM1354" s="187"/>
    </row>
    <row r="1355" spans="1:39" x14ac:dyDescent="0.25">
      <c r="A1355" s="161" t="s">
        <v>4012</v>
      </c>
      <c r="B1355" s="199">
        <v>45.320203999999997</v>
      </c>
      <c r="C1355" s="199">
        <v>-112.04568999999999</v>
      </c>
      <c r="D1355" s="88" t="s">
        <v>4050</v>
      </c>
      <c r="E1355" s="88" t="s">
        <v>4054</v>
      </c>
      <c r="F1355" s="88" t="s">
        <v>4051</v>
      </c>
      <c r="G1355" s="88" t="s">
        <v>4071</v>
      </c>
      <c r="H1355" s="88" t="s">
        <v>4073</v>
      </c>
      <c r="I1355" s="88" t="s">
        <v>4261</v>
      </c>
      <c r="J1355" s="47" t="s">
        <v>4276</v>
      </c>
      <c r="K1355" s="179" t="s">
        <v>2231</v>
      </c>
      <c r="L1355" s="180">
        <v>45749.750226319447</v>
      </c>
      <c r="M1355" s="91">
        <v>1950.52</v>
      </c>
      <c r="N1355" s="91">
        <v>72.767499999999998</v>
      </c>
      <c r="O1355" s="181">
        <f t="shared" si="45"/>
        <v>3.7306718208477738E-2</v>
      </c>
      <c r="P1355" s="92">
        <v>5.4433299999999996</v>
      </c>
      <c r="Q1355" s="92">
        <v>0.11613719416500469</v>
      </c>
      <c r="R1355" s="93">
        <v>0.33553899999999998</v>
      </c>
      <c r="S1355" s="93">
        <v>7.1386406238162746E-3</v>
      </c>
      <c r="T1355" s="93">
        <v>0.96301499999999995</v>
      </c>
      <c r="U1355" s="94">
        <v>2.9766499999999998</v>
      </c>
      <c r="V1355" s="94">
        <v>6.3330286033540059E-2</v>
      </c>
      <c r="W1355" s="95">
        <v>0.117353</v>
      </c>
      <c r="X1355" s="95">
        <v>2.3593837456327448E-3</v>
      </c>
      <c r="Y1355" s="94">
        <v>5.5568754962937721E-2</v>
      </c>
      <c r="Z1355" s="96">
        <v>0.20067099999999999</v>
      </c>
      <c r="AA1355" s="96">
        <v>4.8973100340901432E-3</v>
      </c>
      <c r="AB1355" s="225">
        <v>1916.2982088948329</v>
      </c>
      <c r="AC1355" s="225">
        <v>36.066930918153986</v>
      </c>
      <c r="AD1355" s="238">
        <v>0.97435119858389219</v>
      </c>
      <c r="AE1355" s="227">
        <v>1867.1474566808463</v>
      </c>
      <c r="AF1355" s="227">
        <v>39.724852602218888</v>
      </c>
      <c r="AG1355" s="228">
        <v>1890.1401319958411</v>
      </c>
      <c r="AH1355" s="228">
        <v>40.327441383981608</v>
      </c>
      <c r="AI1355" s="227">
        <v>1916.2982088948329</v>
      </c>
      <c r="AJ1355" s="227">
        <v>36.066930918153986</v>
      </c>
      <c r="AK1355" s="3" t="s">
        <v>4284</v>
      </c>
      <c r="AL1355" s="189"/>
      <c r="AM1355" s="190"/>
    </row>
    <row r="1356" spans="1:39" x14ac:dyDescent="0.25">
      <c r="A1356" s="161" t="s">
        <v>4012</v>
      </c>
      <c r="B1356" s="199">
        <v>45.320203999999997</v>
      </c>
      <c r="C1356" s="199">
        <v>-112.04568999999999</v>
      </c>
      <c r="D1356" s="88" t="s">
        <v>4050</v>
      </c>
      <c r="E1356" s="88" t="s">
        <v>4054</v>
      </c>
      <c r="F1356" s="88" t="s">
        <v>4051</v>
      </c>
      <c r="G1356" s="88" t="s">
        <v>4071</v>
      </c>
      <c r="H1356" s="88" t="s">
        <v>4073</v>
      </c>
      <c r="I1356" s="88" t="s">
        <v>4261</v>
      </c>
      <c r="J1356" s="47" t="s">
        <v>4276</v>
      </c>
      <c r="K1356" s="42" t="s">
        <v>2250</v>
      </c>
      <c r="L1356" s="137">
        <v>45749.75906103009</v>
      </c>
      <c r="M1356" s="14">
        <v>1475.6</v>
      </c>
      <c r="N1356" s="14">
        <v>67.092500000000001</v>
      </c>
      <c r="O1356" s="15">
        <f t="shared" si="45"/>
        <v>4.5467945242613175E-2</v>
      </c>
      <c r="P1356" s="16">
        <v>5.5301600000000004</v>
      </c>
      <c r="Q1356" s="16">
        <v>0.17589902920493905</v>
      </c>
      <c r="R1356" s="17">
        <v>0.33919899999999997</v>
      </c>
      <c r="S1356" s="17">
        <v>8.615662292760784E-3</v>
      </c>
      <c r="T1356" s="17">
        <v>0.97833099999999995</v>
      </c>
      <c r="U1356" s="18">
        <v>2.9584800000000002</v>
      </c>
      <c r="V1356" s="18">
        <v>7.4643950098115794E-2</v>
      </c>
      <c r="W1356" s="19">
        <v>0.11802700000000001</v>
      </c>
      <c r="X1356" s="19">
        <v>2.6220286736037043E-3</v>
      </c>
      <c r="Y1356" s="18">
        <v>-0.94652437649252741</v>
      </c>
      <c r="Z1356" s="20">
        <v>0.17430499999999999</v>
      </c>
      <c r="AA1356" s="20">
        <v>9.1405126417723418E-3</v>
      </c>
      <c r="AB1356" s="237">
        <v>1926.5656355257449</v>
      </c>
      <c r="AC1356" s="237">
        <v>39.804462158360863</v>
      </c>
      <c r="AD1356" s="238">
        <v>0.97432228264855947</v>
      </c>
      <c r="AE1356" s="239">
        <v>1877.0958276777164</v>
      </c>
      <c r="AF1356" s="239">
        <v>47.360079260484042</v>
      </c>
      <c r="AG1356" s="240">
        <v>1900.3113088716884</v>
      </c>
      <c r="AH1356" s="240">
        <v>60.443624491460838</v>
      </c>
      <c r="AI1356" s="239">
        <v>1926.5656355257449</v>
      </c>
      <c r="AJ1356" s="239">
        <v>39.804462158360863</v>
      </c>
      <c r="AK1356" s="21" t="s">
        <v>4284</v>
      </c>
      <c r="AL1356" s="186"/>
      <c r="AM1356" s="187"/>
    </row>
    <row r="1357" spans="1:39" x14ac:dyDescent="0.25">
      <c r="A1357" s="161" t="s">
        <v>4012</v>
      </c>
      <c r="B1357" s="199">
        <v>45.320203999999997</v>
      </c>
      <c r="C1357" s="199">
        <v>-112.04568999999999</v>
      </c>
      <c r="D1357" s="88" t="s">
        <v>4050</v>
      </c>
      <c r="E1357" s="88" t="s">
        <v>4054</v>
      </c>
      <c r="F1357" s="88" t="s">
        <v>4051</v>
      </c>
      <c r="G1357" s="88" t="s">
        <v>4071</v>
      </c>
      <c r="H1357" s="88" t="s">
        <v>4073</v>
      </c>
      <c r="I1357" s="88" t="s">
        <v>4261</v>
      </c>
      <c r="J1357" s="47" t="s">
        <v>4276</v>
      </c>
      <c r="K1357" s="42" t="s">
        <v>2219</v>
      </c>
      <c r="L1357" s="137">
        <v>45749.744299965278</v>
      </c>
      <c r="M1357" s="14">
        <v>1908.98</v>
      </c>
      <c r="N1357" s="14">
        <v>125.85</v>
      </c>
      <c r="O1357" s="15">
        <f t="shared" si="45"/>
        <v>6.5925258515018487E-2</v>
      </c>
      <c r="P1357" s="16">
        <v>5.6100500000000002</v>
      </c>
      <c r="Q1357" s="16">
        <v>0.12119196439929507</v>
      </c>
      <c r="R1357" s="17">
        <v>0.33690999999999999</v>
      </c>
      <c r="S1357" s="17">
        <v>7.2846447425801075E-3</v>
      </c>
      <c r="T1357" s="17">
        <v>0.98415300000000006</v>
      </c>
      <c r="U1357" s="18">
        <v>2.9657499999999999</v>
      </c>
      <c r="V1357" s="18">
        <v>6.4249041994803316E-2</v>
      </c>
      <c r="W1357" s="19">
        <v>0.120062</v>
      </c>
      <c r="X1357" s="19">
        <v>2.4080012296361065E-3</v>
      </c>
      <c r="Y1357" s="18">
        <v>0.19576946650599086</v>
      </c>
      <c r="Z1357" s="20">
        <v>0.208065</v>
      </c>
      <c r="AA1357" s="20">
        <v>4.7346132273396943E-3</v>
      </c>
      <c r="AB1357" s="237">
        <v>1957.1399578589246</v>
      </c>
      <c r="AC1357" s="237">
        <v>35.806396521430365</v>
      </c>
      <c r="AD1357" s="238">
        <v>0.95706114014890808</v>
      </c>
      <c r="AE1357" s="239">
        <v>1873.1025994994484</v>
      </c>
      <c r="AF1357" s="239">
        <v>40.578284607878388</v>
      </c>
      <c r="AG1357" s="240">
        <v>1912.9035015596728</v>
      </c>
      <c r="AH1357" s="240">
        <v>41.323790886053906</v>
      </c>
      <c r="AI1357" s="239">
        <v>1957.1399578589246</v>
      </c>
      <c r="AJ1357" s="239">
        <v>35.806396521430365</v>
      </c>
      <c r="AK1357" s="21" t="s">
        <v>4284</v>
      </c>
      <c r="AL1357" s="186"/>
      <c r="AM1357" s="187"/>
    </row>
    <row r="1358" spans="1:39" x14ac:dyDescent="0.25">
      <c r="A1358" s="161" t="s">
        <v>4012</v>
      </c>
      <c r="B1358" s="199">
        <v>45.320203999999997</v>
      </c>
      <c r="C1358" s="199">
        <v>-112.04568999999999</v>
      </c>
      <c r="D1358" s="88" t="s">
        <v>4050</v>
      </c>
      <c r="E1358" s="88" t="s">
        <v>4054</v>
      </c>
      <c r="F1358" s="88" t="s">
        <v>4051</v>
      </c>
      <c r="G1358" s="88" t="s">
        <v>4071</v>
      </c>
      <c r="H1358" s="88" t="s">
        <v>4073</v>
      </c>
      <c r="I1358" s="88" t="s">
        <v>4261</v>
      </c>
      <c r="J1358" s="47" t="s">
        <v>4276</v>
      </c>
      <c r="K1358" s="42" t="s">
        <v>2249</v>
      </c>
      <c r="L1358" s="137">
        <v>45749.75864197917</v>
      </c>
      <c r="M1358" s="14">
        <v>1561.02</v>
      </c>
      <c r="N1358" s="14">
        <v>67.978200000000001</v>
      </c>
      <c r="O1358" s="15">
        <f t="shared" si="45"/>
        <v>4.3547295998770039E-2</v>
      </c>
      <c r="P1358" s="16">
        <v>8.9808800000000009</v>
      </c>
      <c r="Q1358" s="16">
        <v>0.20237370611383784</v>
      </c>
      <c r="R1358" s="17">
        <v>0.46103100000000002</v>
      </c>
      <c r="S1358" s="17">
        <v>1.0359981039693076E-2</v>
      </c>
      <c r="T1358" s="17">
        <v>0.98877899999999996</v>
      </c>
      <c r="U1358" s="18">
        <v>2.16927</v>
      </c>
      <c r="V1358" s="18">
        <v>4.8812917196168475E-2</v>
      </c>
      <c r="W1358" s="19">
        <v>0.14146500000000001</v>
      </c>
      <c r="X1358" s="19">
        <v>2.8378711892571872E-3</v>
      </c>
      <c r="Y1358" s="18">
        <v>3.0916254646302616E-2</v>
      </c>
      <c r="Z1358" s="20">
        <v>0.347107</v>
      </c>
      <c r="AA1358" s="20">
        <v>1.0505592747827225E-2</v>
      </c>
      <c r="AB1358" s="237">
        <v>2245.2177495666924</v>
      </c>
      <c r="AC1358" s="237">
        <v>34.671493745040074</v>
      </c>
      <c r="AD1358" s="238">
        <v>1.0884929840821467</v>
      </c>
      <c r="AE1358" s="239">
        <v>2443.9037681400509</v>
      </c>
      <c r="AF1358" s="239">
        <v>54.992726709733887</v>
      </c>
      <c r="AG1358" s="240">
        <v>2336.7409792440835</v>
      </c>
      <c r="AH1358" s="240">
        <v>52.655745561426471</v>
      </c>
      <c r="AI1358" s="239">
        <v>2245.2177495666924</v>
      </c>
      <c r="AJ1358" s="239">
        <v>34.671493745040074</v>
      </c>
      <c r="AK1358" s="21" t="s">
        <v>4284</v>
      </c>
      <c r="AL1358" s="186"/>
      <c r="AM1358" s="187"/>
    </row>
    <row r="1359" spans="1:39" x14ac:dyDescent="0.25">
      <c r="A1359" s="161" t="s">
        <v>4012</v>
      </c>
      <c r="B1359" s="199">
        <v>45.320203999999997</v>
      </c>
      <c r="C1359" s="199">
        <v>-112.04568999999999</v>
      </c>
      <c r="D1359" s="88" t="s">
        <v>4050</v>
      </c>
      <c r="E1359" s="88" t="s">
        <v>4054</v>
      </c>
      <c r="F1359" s="88" t="s">
        <v>4051</v>
      </c>
      <c r="G1359" s="88" t="s">
        <v>4071</v>
      </c>
      <c r="H1359" s="88" t="s">
        <v>4073</v>
      </c>
      <c r="I1359" s="88" t="s">
        <v>4261</v>
      </c>
      <c r="J1359" s="47" t="s">
        <v>4276</v>
      </c>
      <c r="K1359" s="42" t="s">
        <v>2245</v>
      </c>
      <c r="L1359" s="137">
        <v>45749.756080081017</v>
      </c>
      <c r="M1359" s="14">
        <v>1469.38</v>
      </c>
      <c r="N1359" s="14">
        <v>56.688099999999999</v>
      </c>
      <c r="O1359" s="15">
        <f t="shared" si="45"/>
        <v>3.8579605003470845E-2</v>
      </c>
      <c r="P1359" s="16">
        <v>8.2068999999999992</v>
      </c>
      <c r="Q1359" s="16">
        <v>0.2061718692935581</v>
      </c>
      <c r="R1359" s="17">
        <v>0.40010400000000002</v>
      </c>
      <c r="S1359" s="17">
        <v>9.5614179500950591E-3</v>
      </c>
      <c r="T1359" s="17">
        <v>0.99185100000000004</v>
      </c>
      <c r="U1359" s="18">
        <v>2.5041199999999999</v>
      </c>
      <c r="V1359" s="18">
        <v>6.0683279179688368E-2</v>
      </c>
      <c r="W1359" s="19">
        <v>0.148698</v>
      </c>
      <c r="X1359" s="19">
        <v>3.0031056110701466E-3</v>
      </c>
      <c r="Y1359" s="18">
        <v>-0.46821601447465688</v>
      </c>
      <c r="Z1359" s="20">
        <v>0.15832499999999999</v>
      </c>
      <c r="AA1359" s="20">
        <v>5.6024283018705386E-3</v>
      </c>
      <c r="AB1359" s="237">
        <v>2331.0071974572597</v>
      </c>
      <c r="AC1359" s="237">
        <v>34.58850737764817</v>
      </c>
      <c r="AD1359" s="238">
        <v>0.92921563767450188</v>
      </c>
      <c r="AE1359" s="239">
        <v>2166.0083394091012</v>
      </c>
      <c r="AF1359" s="239">
        <v>52.489692493129596</v>
      </c>
      <c r="AG1359" s="240">
        <v>2251.5540060949947</v>
      </c>
      <c r="AH1359" s="240">
        <v>56.563026021031618</v>
      </c>
      <c r="AI1359" s="239">
        <v>2331.0071974572597</v>
      </c>
      <c r="AJ1359" s="239">
        <v>34.58850737764817</v>
      </c>
      <c r="AK1359" s="21" t="s">
        <v>4284</v>
      </c>
      <c r="AL1359" s="186"/>
      <c r="AM1359" s="187"/>
    </row>
    <row r="1360" spans="1:39" x14ac:dyDescent="0.25">
      <c r="A1360" s="161" t="s">
        <v>4012</v>
      </c>
      <c r="B1360" s="199">
        <v>45.320203999999997</v>
      </c>
      <c r="C1360" s="199">
        <v>-112.04568999999999</v>
      </c>
      <c r="D1360" s="88" t="s">
        <v>4050</v>
      </c>
      <c r="E1360" s="88" t="s">
        <v>4054</v>
      </c>
      <c r="F1360" s="88" t="s">
        <v>4051</v>
      </c>
      <c r="G1360" s="88" t="s">
        <v>4071</v>
      </c>
      <c r="H1360" s="88" t="s">
        <v>4073</v>
      </c>
      <c r="I1360" s="88" t="s">
        <v>4261</v>
      </c>
      <c r="J1360" s="47" t="s">
        <v>4276</v>
      </c>
      <c r="K1360" s="42" t="s">
        <v>2225</v>
      </c>
      <c r="L1360" s="137">
        <v>45749.746826875002</v>
      </c>
      <c r="M1360" s="14">
        <v>2632.55</v>
      </c>
      <c r="N1360" s="14">
        <v>124.702</v>
      </c>
      <c r="O1360" s="15">
        <f t="shared" si="45"/>
        <v>4.736928073540863E-2</v>
      </c>
      <c r="P1360" s="16">
        <v>9.4056800000000003</v>
      </c>
      <c r="Q1360" s="16">
        <v>0.21470238374540698</v>
      </c>
      <c r="R1360" s="17">
        <v>0.44709300000000002</v>
      </c>
      <c r="S1360" s="17">
        <v>1.0071797504502362E-2</v>
      </c>
      <c r="T1360" s="17">
        <v>0.98722200000000004</v>
      </c>
      <c r="U1360" s="18">
        <v>2.2371300000000001</v>
      </c>
      <c r="V1360" s="18">
        <v>5.0410027054148668E-2</v>
      </c>
      <c r="W1360" s="19">
        <v>0.15187899999999999</v>
      </c>
      <c r="X1360" s="19">
        <v>3.0491050304718922E-3</v>
      </c>
      <c r="Y1360" s="18">
        <v>-0.28377859648580839</v>
      </c>
      <c r="Z1360" s="20">
        <v>0.176311</v>
      </c>
      <c r="AA1360" s="20">
        <v>4.5631350986355852E-3</v>
      </c>
      <c r="AB1360" s="237">
        <v>2367.1896945957255</v>
      </c>
      <c r="AC1360" s="237">
        <v>34.253162046932587</v>
      </c>
      <c r="AD1360" s="238">
        <v>1.0062172521663009</v>
      </c>
      <c r="AE1360" s="239">
        <v>2381.907109852496</v>
      </c>
      <c r="AF1360" s="239">
        <v>53.672339939178045</v>
      </c>
      <c r="AG1360" s="240">
        <v>2373.5719357912608</v>
      </c>
      <c r="AH1360" s="240">
        <v>54.181255646118494</v>
      </c>
      <c r="AI1360" s="239">
        <v>2367.1896945957255</v>
      </c>
      <c r="AJ1360" s="239">
        <v>34.253162046932587</v>
      </c>
      <c r="AK1360" s="21" t="s">
        <v>4284</v>
      </c>
      <c r="AL1360" s="186"/>
      <c r="AM1360" s="187"/>
    </row>
    <row r="1361" spans="1:39" x14ac:dyDescent="0.25">
      <c r="A1361" s="161" t="s">
        <v>4012</v>
      </c>
      <c r="B1361" s="199">
        <v>45.320203999999997</v>
      </c>
      <c r="C1361" s="199">
        <v>-112.04568999999999</v>
      </c>
      <c r="D1361" s="88" t="s">
        <v>4050</v>
      </c>
      <c r="E1361" s="88" t="s">
        <v>4054</v>
      </c>
      <c r="F1361" s="88" t="s">
        <v>4051</v>
      </c>
      <c r="G1361" s="88" t="s">
        <v>4071</v>
      </c>
      <c r="H1361" s="88" t="s">
        <v>4073</v>
      </c>
      <c r="I1361" s="88" t="s">
        <v>4261</v>
      </c>
      <c r="J1361" s="47" t="s">
        <v>4276</v>
      </c>
      <c r="K1361" s="42" t="s">
        <v>2238</v>
      </c>
      <c r="L1361" s="137">
        <v>45749.753140613429</v>
      </c>
      <c r="M1361" s="14">
        <v>1333.5</v>
      </c>
      <c r="N1361" s="14">
        <v>81.373500000000007</v>
      </c>
      <c r="O1361" s="15">
        <f t="shared" si="45"/>
        <v>6.1022497187851521E-2</v>
      </c>
      <c r="P1361" s="16">
        <v>9.0359499999999997</v>
      </c>
      <c r="Q1361" s="16">
        <v>0.20366050154914675</v>
      </c>
      <c r="R1361" s="17">
        <v>0.430282</v>
      </c>
      <c r="S1361" s="17">
        <v>9.5902665433292324E-3</v>
      </c>
      <c r="T1361" s="17">
        <v>0.92958399999999997</v>
      </c>
      <c r="U1361" s="18">
        <v>2.3238699999999999</v>
      </c>
      <c r="V1361" s="18">
        <v>5.2036233073215435E-2</v>
      </c>
      <c r="W1361" s="19">
        <v>0.152142</v>
      </c>
      <c r="X1361" s="19">
        <v>3.0961559529598956E-3</v>
      </c>
      <c r="Y1361" s="18">
        <v>9.9584559073266132E-2</v>
      </c>
      <c r="Z1361" s="20">
        <v>0.21237500000000001</v>
      </c>
      <c r="AA1361" s="20">
        <v>1.448696194307143E-2</v>
      </c>
      <c r="AB1361" s="237">
        <v>2370.1411876766051</v>
      </c>
      <c r="AC1361" s="237">
        <v>34.710967345004526</v>
      </c>
      <c r="AD1361" s="238">
        <v>0.97342091133661646</v>
      </c>
      <c r="AE1361" s="239">
        <v>2307.1449949046114</v>
      </c>
      <c r="AF1361" s="239">
        <v>51.661725780081845</v>
      </c>
      <c r="AG1361" s="240">
        <v>2340.3223274642551</v>
      </c>
      <c r="AH1361" s="240">
        <v>52.748324083027981</v>
      </c>
      <c r="AI1361" s="239">
        <v>2370.1411876766051</v>
      </c>
      <c r="AJ1361" s="239">
        <v>34.710967345004526</v>
      </c>
      <c r="AK1361" s="21" t="s">
        <v>4284</v>
      </c>
      <c r="AL1361" s="186"/>
      <c r="AM1361" s="187"/>
    </row>
    <row r="1362" spans="1:39" x14ac:dyDescent="0.25">
      <c r="A1362" s="161" t="s">
        <v>4012</v>
      </c>
      <c r="B1362" s="199">
        <v>45.320203999999997</v>
      </c>
      <c r="C1362" s="199">
        <v>-112.04568999999999</v>
      </c>
      <c r="D1362" s="88" t="s">
        <v>4050</v>
      </c>
      <c r="E1362" s="88" t="s">
        <v>4054</v>
      </c>
      <c r="F1362" s="88" t="s">
        <v>4051</v>
      </c>
      <c r="G1362" s="88" t="s">
        <v>4071</v>
      </c>
      <c r="H1362" s="88" t="s">
        <v>4073</v>
      </c>
      <c r="I1362" s="88" t="s">
        <v>4261</v>
      </c>
      <c r="J1362" s="47" t="s">
        <v>4276</v>
      </c>
      <c r="K1362" s="42" t="s">
        <v>2259</v>
      </c>
      <c r="L1362" s="137">
        <v>45749.762826215279</v>
      </c>
      <c r="M1362" s="14">
        <v>1248.8399999999999</v>
      </c>
      <c r="N1362" s="14">
        <v>36.645299999999999</v>
      </c>
      <c r="O1362" s="15">
        <f t="shared" si="45"/>
        <v>2.9343470740847508E-2</v>
      </c>
      <c r="P1362" s="16">
        <v>9.5026700000000002</v>
      </c>
      <c r="Q1362" s="16">
        <v>0.20978716628728747</v>
      </c>
      <c r="R1362" s="17">
        <v>0.43660300000000002</v>
      </c>
      <c r="S1362" s="17">
        <v>9.5843573081349585E-3</v>
      </c>
      <c r="T1362" s="17">
        <v>0.99398500000000001</v>
      </c>
      <c r="U1362" s="18">
        <v>2.2893400000000002</v>
      </c>
      <c r="V1362" s="18">
        <v>5.0327783842426442E-2</v>
      </c>
      <c r="W1362" s="19">
        <v>0.15828400000000001</v>
      </c>
      <c r="X1362" s="19">
        <v>3.1699571951509069E-3</v>
      </c>
      <c r="Y1362" s="18">
        <v>-0.15917212230254438</v>
      </c>
      <c r="Z1362" s="20">
        <v>0.15391099999999999</v>
      </c>
      <c r="AA1362" s="20">
        <v>4.7219162202330528E-3</v>
      </c>
      <c r="AB1362" s="237">
        <v>2437.4118846706679</v>
      </c>
      <c r="AC1362" s="237">
        <v>33.924270768712674</v>
      </c>
      <c r="AD1362" s="238">
        <v>0.95852948331212784</v>
      </c>
      <c r="AE1362" s="239">
        <v>2336.331154432215</v>
      </c>
      <c r="AF1362" s="239">
        <v>51.360815485944045</v>
      </c>
      <c r="AG1362" s="240">
        <v>2390.3160866182989</v>
      </c>
      <c r="AH1362" s="240">
        <v>52.770183363472718</v>
      </c>
      <c r="AI1362" s="239">
        <v>2437.4118846706679</v>
      </c>
      <c r="AJ1362" s="239">
        <v>33.924270768712674</v>
      </c>
      <c r="AK1362" s="21" t="s">
        <v>4284</v>
      </c>
      <c r="AL1362" s="186"/>
      <c r="AM1362" s="187"/>
    </row>
    <row r="1363" spans="1:39" x14ac:dyDescent="0.25">
      <c r="A1363" s="161" t="s">
        <v>4012</v>
      </c>
      <c r="B1363" s="199">
        <v>45.320203999999997</v>
      </c>
      <c r="C1363" s="199">
        <v>-112.04568999999999</v>
      </c>
      <c r="D1363" s="88" t="s">
        <v>4050</v>
      </c>
      <c r="E1363" s="88" t="s">
        <v>4054</v>
      </c>
      <c r="F1363" s="88" t="s">
        <v>4051</v>
      </c>
      <c r="G1363" s="88" t="s">
        <v>4071</v>
      </c>
      <c r="H1363" s="88" t="s">
        <v>4073</v>
      </c>
      <c r="I1363" s="88" t="s">
        <v>4261</v>
      </c>
      <c r="J1363" s="47" t="s">
        <v>4276</v>
      </c>
      <c r="K1363" s="42" t="s">
        <v>2222</v>
      </c>
      <c r="L1363" s="137">
        <v>45749.745560277777</v>
      </c>
      <c r="M1363" s="14">
        <v>803.27099999999996</v>
      </c>
      <c r="N1363" s="14">
        <v>113.03400000000001</v>
      </c>
      <c r="O1363" s="15">
        <f t="shared" si="45"/>
        <v>0.14071714278244829</v>
      </c>
      <c r="P1363" s="16">
        <v>10.473800000000001</v>
      </c>
      <c r="Q1363" s="16">
        <v>0.22871741933005454</v>
      </c>
      <c r="R1363" s="17">
        <v>0.46352300000000002</v>
      </c>
      <c r="S1363" s="17">
        <v>1.0025471454435447E-2</v>
      </c>
      <c r="T1363" s="17">
        <v>0.979105</v>
      </c>
      <c r="U1363" s="18">
        <v>2.1556600000000001</v>
      </c>
      <c r="V1363" s="18">
        <v>4.6686400596426363E-2</v>
      </c>
      <c r="W1363" s="19">
        <v>0.163025</v>
      </c>
      <c r="X1363" s="19">
        <v>3.2738783155286943E-3</v>
      </c>
      <c r="Y1363" s="18">
        <v>-0.14990918285601065</v>
      </c>
      <c r="Z1363" s="20">
        <v>0.13364999999999999</v>
      </c>
      <c r="AA1363" s="20">
        <v>3.6487731731227138E-3</v>
      </c>
      <c r="AB1363" s="237">
        <v>2487.2782723350947</v>
      </c>
      <c r="AC1363" s="237">
        <v>33.846937645502685</v>
      </c>
      <c r="AD1363" s="238">
        <v>0.98771944574556736</v>
      </c>
      <c r="AE1363" s="239">
        <v>2456.733116565812</v>
      </c>
      <c r="AF1363" s="239">
        <v>53.206918734168895</v>
      </c>
      <c r="AG1363" s="240">
        <v>2473.0688645922937</v>
      </c>
      <c r="AH1363" s="240">
        <v>54.004652421762636</v>
      </c>
      <c r="AI1363" s="239">
        <v>2487.2782723350947</v>
      </c>
      <c r="AJ1363" s="239">
        <v>33.846937645502685</v>
      </c>
      <c r="AK1363" s="21"/>
      <c r="AL1363" s="186"/>
      <c r="AM1363" s="187"/>
    </row>
    <row r="1364" spans="1:39" x14ac:dyDescent="0.25">
      <c r="A1364" s="161" t="s">
        <v>4012</v>
      </c>
      <c r="B1364" s="199">
        <v>45.320203999999997</v>
      </c>
      <c r="C1364" s="199">
        <v>-112.04568999999999</v>
      </c>
      <c r="D1364" s="88" t="s">
        <v>4050</v>
      </c>
      <c r="E1364" s="88" t="s">
        <v>4054</v>
      </c>
      <c r="F1364" s="88" t="s">
        <v>4051</v>
      </c>
      <c r="G1364" s="88" t="s">
        <v>4071</v>
      </c>
      <c r="H1364" s="88" t="s">
        <v>4073</v>
      </c>
      <c r="I1364" s="88" t="s">
        <v>4261</v>
      </c>
      <c r="J1364" s="47" t="s">
        <v>4276</v>
      </c>
      <c r="K1364" s="42" t="s">
        <v>2217</v>
      </c>
      <c r="L1364" s="137">
        <v>45749.743469074077</v>
      </c>
      <c r="M1364" s="14">
        <v>1264.03</v>
      </c>
      <c r="N1364" s="14">
        <v>28.162299999999998</v>
      </c>
      <c r="O1364" s="15">
        <f t="shared" si="45"/>
        <v>2.2279771840858206E-2</v>
      </c>
      <c r="P1364" s="16">
        <v>9.56541</v>
      </c>
      <c r="Q1364" s="16">
        <v>0.23007660894415147</v>
      </c>
      <c r="R1364" s="17">
        <v>0.41987799999999997</v>
      </c>
      <c r="S1364" s="17">
        <v>9.8984672165795453E-3</v>
      </c>
      <c r="T1364" s="17">
        <v>0.99369399999999997</v>
      </c>
      <c r="U1364" s="18">
        <v>2.3851900000000001</v>
      </c>
      <c r="V1364" s="18">
        <v>5.6665011173386348E-2</v>
      </c>
      <c r="W1364" s="19">
        <v>0.164134</v>
      </c>
      <c r="X1364" s="19">
        <v>3.2939530292728828E-3</v>
      </c>
      <c r="Y1364" s="18">
        <v>-0.26792860723882267</v>
      </c>
      <c r="Z1364" s="20">
        <v>0.15596299999999999</v>
      </c>
      <c r="AA1364" s="20">
        <v>1.3995238089707512E-2</v>
      </c>
      <c r="AB1364" s="237">
        <v>2498.6983120010068</v>
      </c>
      <c r="AC1364" s="237">
        <v>33.785837596932105</v>
      </c>
      <c r="AD1364" s="238">
        <v>0.90330674917826903</v>
      </c>
      <c r="AE1364" s="239">
        <v>2257.0910493908577</v>
      </c>
      <c r="AF1364" s="239">
        <v>53.621761592612444</v>
      </c>
      <c r="AG1364" s="240">
        <v>2385.9769473662268</v>
      </c>
      <c r="AH1364" s="240">
        <v>57.389854179689074</v>
      </c>
      <c r="AI1364" s="239">
        <v>2498.6983120010068</v>
      </c>
      <c r="AJ1364" s="239">
        <v>33.785837596932105</v>
      </c>
      <c r="AK1364" s="21" t="s">
        <v>4284</v>
      </c>
      <c r="AL1364" s="186"/>
      <c r="AM1364" s="187"/>
    </row>
    <row r="1365" spans="1:39" x14ac:dyDescent="0.25">
      <c r="A1365" s="161" t="s">
        <v>4012</v>
      </c>
      <c r="B1365" s="199">
        <v>45.320203999999997</v>
      </c>
      <c r="C1365" s="199">
        <v>-112.04568999999999</v>
      </c>
      <c r="D1365" s="88" t="s">
        <v>4050</v>
      </c>
      <c r="E1365" s="88" t="s">
        <v>4054</v>
      </c>
      <c r="F1365" s="88" t="s">
        <v>4051</v>
      </c>
      <c r="G1365" s="88" t="s">
        <v>4071</v>
      </c>
      <c r="H1365" s="88" t="s">
        <v>4073</v>
      </c>
      <c r="I1365" s="88" t="s">
        <v>4261</v>
      </c>
      <c r="J1365" s="47" t="s">
        <v>4276</v>
      </c>
      <c r="K1365" s="42" t="s">
        <v>2242</v>
      </c>
      <c r="L1365" s="137">
        <v>45749.754824224539</v>
      </c>
      <c r="M1365" s="14">
        <v>2453.88</v>
      </c>
      <c r="N1365" s="14">
        <v>130.762</v>
      </c>
      <c r="O1365" s="15">
        <f t="shared" si="45"/>
        <v>5.3287854336805385E-2</v>
      </c>
      <c r="P1365" s="16">
        <v>11.5161</v>
      </c>
      <c r="Q1365" s="16">
        <v>0.27264505402629258</v>
      </c>
      <c r="R1365" s="17">
        <v>0.50490299999999999</v>
      </c>
      <c r="S1365" s="17">
        <v>1.1877350296513951E-2</v>
      </c>
      <c r="T1365" s="17">
        <v>0.98129</v>
      </c>
      <c r="U1365" s="18">
        <v>1.98332</v>
      </c>
      <c r="V1365" s="18">
        <v>4.6768719323924193E-2</v>
      </c>
      <c r="W1365" s="19">
        <v>0.16536400000000001</v>
      </c>
      <c r="X1365" s="19">
        <v>3.3321636806473058E-3</v>
      </c>
      <c r="Y1365" s="18">
        <v>2.5974801121753963E-2</v>
      </c>
      <c r="Z1365" s="20">
        <v>0.31266699999999997</v>
      </c>
      <c r="AA1365" s="20">
        <v>9.6508986601093263E-3</v>
      </c>
      <c r="AB1365" s="237">
        <v>2511.2594400814774</v>
      </c>
      <c r="AC1365" s="237">
        <v>33.881180268774244</v>
      </c>
      <c r="AD1365" s="238">
        <v>1.0480169620561615</v>
      </c>
      <c r="AE1365" s="239">
        <v>2631.8424893290471</v>
      </c>
      <c r="AF1365" s="239">
        <v>62.061544626287315</v>
      </c>
      <c r="AG1365" s="240">
        <v>2563.842756965591</v>
      </c>
      <c r="AH1365" s="240">
        <v>60.699285955123912</v>
      </c>
      <c r="AI1365" s="239">
        <v>2511.2594400814774</v>
      </c>
      <c r="AJ1365" s="239">
        <v>33.881180268774244</v>
      </c>
      <c r="AK1365" s="21" t="s">
        <v>4284</v>
      </c>
      <c r="AL1365" s="186"/>
      <c r="AM1365" s="187"/>
    </row>
    <row r="1366" spans="1:39" x14ac:dyDescent="0.25">
      <c r="A1366" s="161" t="s">
        <v>4012</v>
      </c>
      <c r="B1366" s="199">
        <v>45.320203999999997</v>
      </c>
      <c r="C1366" s="199">
        <v>-112.04568999999999</v>
      </c>
      <c r="D1366" s="88" t="s">
        <v>4050</v>
      </c>
      <c r="E1366" s="88" t="s">
        <v>4054</v>
      </c>
      <c r="F1366" s="88" t="s">
        <v>4051</v>
      </c>
      <c r="G1366" s="88" t="s">
        <v>4071</v>
      </c>
      <c r="H1366" s="88" t="s">
        <v>4073</v>
      </c>
      <c r="I1366" s="88" t="s">
        <v>4261</v>
      </c>
      <c r="J1366" s="47" t="s">
        <v>4276</v>
      </c>
      <c r="K1366" s="42" t="s">
        <v>2262</v>
      </c>
      <c r="L1366" s="137">
        <v>45749.764075949075</v>
      </c>
      <c r="M1366" s="14">
        <v>1017.25</v>
      </c>
      <c r="N1366" s="14">
        <v>36.765700000000002</v>
      </c>
      <c r="O1366" s="15">
        <f t="shared" si="45"/>
        <v>3.6142246252150408E-2</v>
      </c>
      <c r="P1366" s="16">
        <v>10.8179</v>
      </c>
      <c r="Q1366" s="16">
        <v>0.24815334373125017</v>
      </c>
      <c r="R1366" s="17">
        <v>0.46735100000000002</v>
      </c>
      <c r="S1366" s="17">
        <v>1.0436810708755814E-2</v>
      </c>
      <c r="T1366" s="17">
        <v>0.93096900000000005</v>
      </c>
      <c r="U1366" s="18">
        <v>2.1395599999999999</v>
      </c>
      <c r="V1366" s="18">
        <v>4.7814544024281987E-2</v>
      </c>
      <c r="W1366" s="19">
        <v>0.16838800000000001</v>
      </c>
      <c r="X1366" s="19">
        <v>3.4374935191562182E-3</v>
      </c>
      <c r="Y1366" s="18">
        <v>-0.12308390569490238</v>
      </c>
      <c r="Z1366" s="20">
        <v>0.35520299999999999</v>
      </c>
      <c r="AA1366" s="20">
        <v>2.2549764316586552E-2</v>
      </c>
      <c r="AB1366" s="237">
        <v>2541.6836253793076</v>
      </c>
      <c r="AC1366" s="237">
        <v>34.221441736517185</v>
      </c>
      <c r="AD1366" s="238">
        <v>0.97261781869724995</v>
      </c>
      <c r="AE1366" s="239">
        <v>2472.0867835349404</v>
      </c>
      <c r="AF1366" s="239">
        <v>55.245799296667101</v>
      </c>
      <c r="AG1366" s="240">
        <v>2510.0662757666828</v>
      </c>
      <c r="AH1366" s="240">
        <v>57.578766610760738</v>
      </c>
      <c r="AI1366" s="239">
        <v>2541.6836253793076</v>
      </c>
      <c r="AJ1366" s="239">
        <v>34.221441736517185</v>
      </c>
      <c r="AK1366" s="21" t="s">
        <v>4284</v>
      </c>
      <c r="AL1366" s="186"/>
      <c r="AM1366" s="187"/>
    </row>
    <row r="1367" spans="1:39" x14ac:dyDescent="0.25">
      <c r="A1367" s="161" t="s">
        <v>4012</v>
      </c>
      <c r="B1367" s="199">
        <v>45.320203999999997</v>
      </c>
      <c r="C1367" s="199">
        <v>-112.04568999999999</v>
      </c>
      <c r="D1367" s="88" t="s">
        <v>4050</v>
      </c>
      <c r="E1367" s="88" t="s">
        <v>4054</v>
      </c>
      <c r="F1367" s="88" t="s">
        <v>4051</v>
      </c>
      <c r="G1367" s="88" t="s">
        <v>4071</v>
      </c>
      <c r="H1367" s="88" t="s">
        <v>4073</v>
      </c>
      <c r="I1367" s="88" t="s">
        <v>4261</v>
      </c>
      <c r="J1367" s="47" t="s">
        <v>4276</v>
      </c>
      <c r="K1367" s="42" t="s">
        <v>2254</v>
      </c>
      <c r="L1367" s="137">
        <v>45749.760740752317</v>
      </c>
      <c r="M1367" s="14">
        <v>580.83399999999995</v>
      </c>
      <c r="N1367" s="14">
        <v>40.784700000000001</v>
      </c>
      <c r="O1367" s="15">
        <f t="shared" si="45"/>
        <v>7.0217480381658107E-2</v>
      </c>
      <c r="P1367" s="16">
        <v>11.725099999999999</v>
      </c>
      <c r="Q1367" s="16">
        <v>0.28619720536720833</v>
      </c>
      <c r="R1367" s="17">
        <v>0.48036499999999999</v>
      </c>
      <c r="S1367" s="17">
        <v>1.0888445887159471E-2</v>
      </c>
      <c r="T1367" s="17">
        <v>0.92718599999999995</v>
      </c>
      <c r="U1367" s="18">
        <v>2.0822699999999998</v>
      </c>
      <c r="V1367" s="18">
        <v>4.7113457369630594E-2</v>
      </c>
      <c r="W1367" s="19">
        <v>0.177289</v>
      </c>
      <c r="X1367" s="19">
        <v>3.6848314958081874E-3</v>
      </c>
      <c r="Y1367" s="18">
        <v>-0.43343413216028076</v>
      </c>
      <c r="Z1367" s="20">
        <v>0.14507200000000001</v>
      </c>
      <c r="AA1367" s="20">
        <v>8.1723056037877086E-3</v>
      </c>
      <c r="AB1367" s="237">
        <v>2627.6721843388509</v>
      </c>
      <c r="AC1367" s="237">
        <v>34.552524409281475</v>
      </c>
      <c r="AD1367" s="238">
        <v>0.96219507679206351</v>
      </c>
      <c r="AE1367" s="239">
        <v>2528.3332391942899</v>
      </c>
      <c r="AF1367" s="239">
        <v>57.206087722053446</v>
      </c>
      <c r="AG1367" s="240">
        <v>2583.4242349033948</v>
      </c>
      <c r="AH1367" s="240">
        <v>63.058634579429601</v>
      </c>
      <c r="AI1367" s="239">
        <v>2627.6721843388509</v>
      </c>
      <c r="AJ1367" s="239">
        <v>34.552524409281475</v>
      </c>
      <c r="AK1367" s="21" t="s">
        <v>4284</v>
      </c>
      <c r="AL1367" s="186"/>
      <c r="AM1367" s="187"/>
    </row>
    <row r="1368" spans="1:39" x14ac:dyDescent="0.25">
      <c r="A1368" s="161" t="s">
        <v>4012</v>
      </c>
      <c r="B1368" s="199">
        <v>45.320203999999997</v>
      </c>
      <c r="C1368" s="199">
        <v>-112.04568999999999</v>
      </c>
      <c r="D1368" s="88" t="s">
        <v>4050</v>
      </c>
      <c r="E1368" s="88" t="s">
        <v>4054</v>
      </c>
      <c r="F1368" s="88" t="s">
        <v>4051</v>
      </c>
      <c r="G1368" s="88" t="s">
        <v>4071</v>
      </c>
      <c r="H1368" s="88" t="s">
        <v>4073</v>
      </c>
      <c r="I1368" s="88" t="s">
        <v>4261</v>
      </c>
      <c r="J1368" s="47" t="s">
        <v>4276</v>
      </c>
      <c r="K1368" s="42" t="s">
        <v>2226</v>
      </c>
      <c r="L1368" s="137">
        <v>45749.747244259263</v>
      </c>
      <c r="M1368" s="14">
        <v>793.85799999999995</v>
      </c>
      <c r="N1368" s="14">
        <v>42.424999999999997</v>
      </c>
      <c r="O1368" s="15">
        <f t="shared" si="45"/>
        <v>5.3441547480783717E-2</v>
      </c>
      <c r="P1368" s="16">
        <v>11.6357</v>
      </c>
      <c r="Q1368" s="16">
        <v>0.29627750960206212</v>
      </c>
      <c r="R1368" s="17">
        <v>0.47048699999999999</v>
      </c>
      <c r="S1368" s="17">
        <v>1.1630239997098082E-2</v>
      </c>
      <c r="T1368" s="17">
        <v>0.99598799999999998</v>
      </c>
      <c r="U1368" s="18">
        <v>2.1317300000000001</v>
      </c>
      <c r="V1368" s="18">
        <v>5.3255383962562887E-2</v>
      </c>
      <c r="W1368" s="19">
        <v>0.178532</v>
      </c>
      <c r="X1368" s="19">
        <v>3.5856245391598096E-3</v>
      </c>
      <c r="Y1368" s="18">
        <v>-0.38016470021041121</v>
      </c>
      <c r="Z1368" s="20">
        <v>0.130214</v>
      </c>
      <c r="AA1368" s="20">
        <v>4.1834380453521719E-3</v>
      </c>
      <c r="AB1368" s="237">
        <v>2639.2806338971468</v>
      </c>
      <c r="AC1368" s="237">
        <v>33.351160173351872</v>
      </c>
      <c r="AD1368" s="238">
        <v>0.93950761141645711</v>
      </c>
      <c r="AE1368" s="239">
        <v>2479.6242442104212</v>
      </c>
      <c r="AF1368" s="239">
        <v>61.946560403196358</v>
      </c>
      <c r="AG1368" s="240">
        <v>2568.0068492686923</v>
      </c>
      <c r="AH1368" s="240">
        <v>65.38864648816714</v>
      </c>
      <c r="AI1368" s="239">
        <v>2639.2806338971468</v>
      </c>
      <c r="AJ1368" s="239">
        <v>33.351160173351872</v>
      </c>
      <c r="AK1368" s="21" t="s">
        <v>4284</v>
      </c>
      <c r="AL1368" s="186"/>
      <c r="AM1368" s="187"/>
    </row>
    <row r="1369" spans="1:39" x14ac:dyDescent="0.25">
      <c r="A1369" s="161" t="s">
        <v>4012</v>
      </c>
      <c r="B1369" s="199">
        <v>45.320203999999997</v>
      </c>
      <c r="C1369" s="199">
        <v>-112.04568999999999</v>
      </c>
      <c r="D1369" s="88" t="s">
        <v>4050</v>
      </c>
      <c r="E1369" s="88" t="s">
        <v>4054</v>
      </c>
      <c r="F1369" s="88" t="s">
        <v>4051</v>
      </c>
      <c r="G1369" s="88" t="s">
        <v>4071</v>
      </c>
      <c r="H1369" s="88" t="s">
        <v>4073</v>
      </c>
      <c r="I1369" s="88" t="s">
        <v>4261</v>
      </c>
      <c r="J1369" s="47" t="s">
        <v>4276</v>
      </c>
      <c r="K1369" s="42" t="s">
        <v>2265</v>
      </c>
      <c r="L1369" s="137">
        <v>45749.765336620374</v>
      </c>
      <c r="M1369" s="14">
        <v>636.25800000000004</v>
      </c>
      <c r="N1369" s="14">
        <v>129.19</v>
      </c>
      <c r="O1369" s="15">
        <f t="shared" si="45"/>
        <v>0.20304656287229392</v>
      </c>
      <c r="P1369" s="16">
        <v>12.9999</v>
      </c>
      <c r="Q1369" s="16">
        <v>0.36072352574929184</v>
      </c>
      <c r="R1369" s="17">
        <v>0.51256500000000005</v>
      </c>
      <c r="S1369" s="17">
        <v>1.2565695230443879E-2</v>
      </c>
      <c r="T1369" s="17">
        <v>0.96641600000000005</v>
      </c>
      <c r="U1369" s="18">
        <v>1.95583</v>
      </c>
      <c r="V1369" s="18">
        <v>4.7934825077911775E-2</v>
      </c>
      <c r="W1369" s="19">
        <v>0.18431500000000001</v>
      </c>
      <c r="X1369" s="19">
        <v>3.8620198790399823E-3</v>
      </c>
      <c r="Y1369" s="18">
        <v>-0.73569651204464637</v>
      </c>
      <c r="Z1369" s="20">
        <v>9.80988E-2</v>
      </c>
      <c r="AA1369" s="20">
        <v>7.2791734058872369E-3</v>
      </c>
      <c r="AB1369" s="237">
        <v>2692.0850893304519</v>
      </c>
      <c r="AC1369" s="237">
        <v>34.621575538512445</v>
      </c>
      <c r="AD1369" s="238">
        <v>0.98887749979245376</v>
      </c>
      <c r="AE1369" s="239">
        <v>2662.1423723656417</v>
      </c>
      <c r="AF1369" s="239">
        <v>65.245613857975442</v>
      </c>
      <c r="AG1369" s="240">
        <v>2678.7687134707362</v>
      </c>
      <c r="AH1369" s="240">
        <v>74.330948314222297</v>
      </c>
      <c r="AI1369" s="239">
        <v>2692.0850893304519</v>
      </c>
      <c r="AJ1369" s="239">
        <v>34.621575538512445</v>
      </c>
      <c r="AK1369" s="21"/>
      <c r="AL1369" s="186"/>
      <c r="AM1369" s="187"/>
    </row>
    <row r="1370" spans="1:39" x14ac:dyDescent="0.25">
      <c r="A1370" s="161" t="s">
        <v>4012</v>
      </c>
      <c r="B1370" s="199">
        <v>45.320203999999997</v>
      </c>
      <c r="C1370" s="199">
        <v>-112.04568999999999</v>
      </c>
      <c r="D1370" s="88" t="s">
        <v>4050</v>
      </c>
      <c r="E1370" s="88" t="s">
        <v>4054</v>
      </c>
      <c r="F1370" s="88" t="s">
        <v>4051</v>
      </c>
      <c r="G1370" s="88" t="s">
        <v>4071</v>
      </c>
      <c r="H1370" s="88" t="s">
        <v>4073</v>
      </c>
      <c r="I1370" s="88" t="s">
        <v>4261</v>
      </c>
      <c r="J1370" s="47" t="s">
        <v>4276</v>
      </c>
      <c r="K1370" s="42" t="s">
        <v>2240</v>
      </c>
      <c r="L1370" s="137">
        <v>45749.753976307868</v>
      </c>
      <c r="M1370" s="14">
        <v>895.01599999999996</v>
      </c>
      <c r="N1370" s="14">
        <v>93.005600000000001</v>
      </c>
      <c r="O1370" s="15">
        <f t="shared" si="45"/>
        <v>0.103915013809809</v>
      </c>
      <c r="P1370" s="16">
        <v>12.4232</v>
      </c>
      <c r="Q1370" s="16">
        <v>0.2823270938468358</v>
      </c>
      <c r="R1370" s="17">
        <v>0.487539</v>
      </c>
      <c r="S1370" s="17">
        <v>1.0964415534395802E-2</v>
      </c>
      <c r="T1370" s="17">
        <v>0.99364799999999998</v>
      </c>
      <c r="U1370" s="18">
        <v>2.05159</v>
      </c>
      <c r="V1370" s="18">
        <v>4.6475334279593938E-2</v>
      </c>
      <c r="W1370" s="19">
        <v>0.18465000000000001</v>
      </c>
      <c r="X1370" s="19">
        <v>3.7005542577057296E-3</v>
      </c>
      <c r="Y1370" s="18">
        <v>-6.0609838577007628E-2</v>
      </c>
      <c r="Z1370" s="20">
        <v>0.153946</v>
      </c>
      <c r="AA1370" s="20">
        <v>3.8189009039251071E-3</v>
      </c>
      <c r="AB1370" s="237">
        <v>2695.0850921625183</v>
      </c>
      <c r="AC1370" s="237">
        <v>33.104597383534937</v>
      </c>
      <c r="AD1370" s="238">
        <v>0.94970422251758502</v>
      </c>
      <c r="AE1370" s="239">
        <v>2559.5336920709383</v>
      </c>
      <c r="AF1370" s="239">
        <v>57.981947630316057</v>
      </c>
      <c r="AG1370" s="240">
        <v>2635.4870290009571</v>
      </c>
      <c r="AH1370" s="240">
        <v>59.893537395266257</v>
      </c>
      <c r="AI1370" s="239">
        <v>2695.0850921625183</v>
      </c>
      <c r="AJ1370" s="239">
        <v>33.104597383534937</v>
      </c>
      <c r="AK1370" s="21"/>
      <c r="AL1370" s="186"/>
      <c r="AM1370" s="187"/>
    </row>
    <row r="1371" spans="1:39" x14ac:dyDescent="0.25">
      <c r="A1371" s="161" t="s">
        <v>4012</v>
      </c>
      <c r="B1371" s="199">
        <v>45.320203999999997</v>
      </c>
      <c r="C1371" s="199">
        <v>-112.04568999999999</v>
      </c>
      <c r="D1371" s="88" t="s">
        <v>4050</v>
      </c>
      <c r="E1371" s="88" t="s">
        <v>4054</v>
      </c>
      <c r="F1371" s="88" t="s">
        <v>4051</v>
      </c>
      <c r="G1371" s="88" t="s">
        <v>4071</v>
      </c>
      <c r="H1371" s="88" t="s">
        <v>4073</v>
      </c>
      <c r="I1371" s="88" t="s">
        <v>4261</v>
      </c>
      <c r="J1371" s="47" t="s">
        <v>4276</v>
      </c>
      <c r="K1371" s="42" t="s">
        <v>2263</v>
      </c>
      <c r="L1371" s="137">
        <v>45749.764495555559</v>
      </c>
      <c r="M1371" s="14">
        <v>200.24600000000001</v>
      </c>
      <c r="N1371" s="14">
        <v>70.482900000000001</v>
      </c>
      <c r="O1371" s="15">
        <f t="shared" si="45"/>
        <v>0.35198156267790615</v>
      </c>
      <c r="P1371" s="16">
        <v>14.0655</v>
      </c>
      <c r="Q1371" s="16">
        <v>0.30707544345974652</v>
      </c>
      <c r="R1371" s="17">
        <v>0.53793500000000005</v>
      </c>
      <c r="S1371" s="17">
        <v>1.1676137200718395E-2</v>
      </c>
      <c r="T1371" s="17">
        <v>0.96510099999999999</v>
      </c>
      <c r="U1371" s="18">
        <v>1.85747</v>
      </c>
      <c r="V1371" s="18">
        <v>4.0304891050714928E-2</v>
      </c>
      <c r="W1371" s="19">
        <v>0.19026100000000001</v>
      </c>
      <c r="X1371" s="19">
        <v>3.8306317362022681E-3</v>
      </c>
      <c r="Y1371" s="18">
        <v>-1.1021776507894746E-2</v>
      </c>
      <c r="Z1371" s="20">
        <v>0.14135400000000001</v>
      </c>
      <c r="AA1371" s="20">
        <v>3.3578267624164299E-3</v>
      </c>
      <c r="AB1371" s="237">
        <v>2744.4190822921096</v>
      </c>
      <c r="AC1371" s="237">
        <v>33.105427381283391</v>
      </c>
      <c r="AD1371" s="238">
        <v>1.0117287586098238</v>
      </c>
      <c r="AE1371" s="239">
        <v>2776.6077112325079</v>
      </c>
      <c r="AF1371" s="239">
        <v>60.249086817984228</v>
      </c>
      <c r="AG1371" s="240">
        <v>2757.5789724724896</v>
      </c>
      <c r="AH1371" s="240">
        <v>60.202963694661541</v>
      </c>
      <c r="AI1371" s="239">
        <v>2744.4190822921096</v>
      </c>
      <c r="AJ1371" s="239">
        <v>33.105427381283391</v>
      </c>
      <c r="AK1371" s="21"/>
      <c r="AL1371" s="186"/>
      <c r="AM1371" s="187"/>
    </row>
    <row r="1372" spans="1:39" x14ac:dyDescent="0.25">
      <c r="A1372" s="161" t="s">
        <v>4012</v>
      </c>
      <c r="B1372" s="199">
        <v>45.320203999999997</v>
      </c>
      <c r="C1372" s="199">
        <v>-112.04568999999999</v>
      </c>
      <c r="D1372" s="88" t="s">
        <v>4050</v>
      </c>
      <c r="E1372" s="88" t="s">
        <v>4054</v>
      </c>
      <c r="F1372" s="88" t="s">
        <v>4051</v>
      </c>
      <c r="G1372" s="88" t="s">
        <v>4071</v>
      </c>
      <c r="H1372" s="88" t="s">
        <v>4073</v>
      </c>
      <c r="I1372" s="88" t="s">
        <v>4261</v>
      </c>
      <c r="J1372" s="47" t="s">
        <v>4276</v>
      </c>
      <c r="K1372" s="42" t="s">
        <v>2214</v>
      </c>
      <c r="L1372" s="137">
        <v>45749.742212476849</v>
      </c>
      <c r="M1372" s="14">
        <v>191.48</v>
      </c>
      <c r="N1372" s="14">
        <v>72.118799999999993</v>
      </c>
      <c r="O1372" s="15">
        <f t="shared" si="45"/>
        <v>0.37663881345310213</v>
      </c>
      <c r="P1372" s="16">
        <v>13.9338</v>
      </c>
      <c r="Q1372" s="16">
        <v>0.30233619033288089</v>
      </c>
      <c r="R1372" s="17">
        <v>0.52699499999999999</v>
      </c>
      <c r="S1372" s="17">
        <v>1.1395467040104149E-2</v>
      </c>
      <c r="T1372" s="17">
        <v>0.95899500000000004</v>
      </c>
      <c r="U1372" s="18">
        <v>1.8960300000000001</v>
      </c>
      <c r="V1372" s="18">
        <v>4.0980196292843697E-2</v>
      </c>
      <c r="W1372" s="19">
        <v>0.19040599999999999</v>
      </c>
      <c r="X1372" s="19">
        <v>3.8353867059175402E-3</v>
      </c>
      <c r="Y1372" s="18">
        <v>5.3313494153401114E-2</v>
      </c>
      <c r="Z1372" s="20">
        <v>0.14480799999999999</v>
      </c>
      <c r="AA1372" s="20">
        <v>3.5849339042721556E-3</v>
      </c>
      <c r="AB1372" s="237">
        <v>2745.6716645894162</v>
      </c>
      <c r="AC1372" s="237">
        <v>33.117452459457994</v>
      </c>
      <c r="AD1372" s="238">
        <v>0.99449733018750008</v>
      </c>
      <c r="AE1372" s="239">
        <v>2730.5631400056436</v>
      </c>
      <c r="AF1372" s="239">
        <v>59.017533196961502</v>
      </c>
      <c r="AG1372" s="240">
        <v>2738.8308592739054</v>
      </c>
      <c r="AH1372" s="240">
        <v>59.427269514346641</v>
      </c>
      <c r="AI1372" s="239">
        <v>2745.6716645894162</v>
      </c>
      <c r="AJ1372" s="239">
        <v>33.117452459457994</v>
      </c>
      <c r="AK1372" s="21"/>
      <c r="AL1372" s="186"/>
      <c r="AM1372" s="187"/>
    </row>
    <row r="1373" spans="1:39" x14ac:dyDescent="0.25">
      <c r="A1373" s="161" t="s">
        <v>4012</v>
      </c>
      <c r="B1373" s="199">
        <v>45.320203999999997</v>
      </c>
      <c r="C1373" s="199">
        <v>-112.04568999999999</v>
      </c>
      <c r="D1373" s="88" t="s">
        <v>4050</v>
      </c>
      <c r="E1373" s="88" t="s">
        <v>4054</v>
      </c>
      <c r="F1373" s="88" t="s">
        <v>4051</v>
      </c>
      <c r="G1373" s="88" t="s">
        <v>4071</v>
      </c>
      <c r="H1373" s="88" t="s">
        <v>4073</v>
      </c>
      <c r="I1373" s="88" t="s">
        <v>4261</v>
      </c>
      <c r="J1373" s="47" t="s">
        <v>4276</v>
      </c>
      <c r="K1373" s="42" t="s">
        <v>2266</v>
      </c>
      <c r="L1373" s="137">
        <v>45749.765754386572</v>
      </c>
      <c r="M1373" s="14">
        <v>166.785</v>
      </c>
      <c r="N1373" s="14">
        <v>92.482399999999998</v>
      </c>
      <c r="O1373" s="15">
        <f t="shared" si="45"/>
        <v>0.55450070449980515</v>
      </c>
      <c r="P1373" s="16">
        <v>13.9588</v>
      </c>
      <c r="Q1373" s="16">
        <v>0.30413178735541607</v>
      </c>
      <c r="R1373" s="17">
        <v>0.53011600000000003</v>
      </c>
      <c r="S1373" s="17">
        <v>1.1462871864628865E-2</v>
      </c>
      <c r="T1373" s="17">
        <v>0.964507</v>
      </c>
      <c r="U1373" s="18">
        <v>1.88473</v>
      </c>
      <c r="V1373" s="18">
        <v>4.0751219616104749E-2</v>
      </c>
      <c r="W1373" s="19">
        <v>0.191664</v>
      </c>
      <c r="X1373" s="19">
        <v>3.8581709313622952E-3</v>
      </c>
      <c r="Y1373" s="18">
        <v>-5.3209724399875889E-2</v>
      </c>
      <c r="Z1373" s="20">
        <v>0.138569</v>
      </c>
      <c r="AA1373" s="20">
        <v>3.1937496220743418E-3</v>
      </c>
      <c r="AB1373" s="237">
        <v>2756.4930080118133</v>
      </c>
      <c r="AC1373" s="237">
        <v>33.062571790088519</v>
      </c>
      <c r="AD1373" s="238">
        <v>0.99542974764650749</v>
      </c>
      <c r="AE1373" s="239">
        <v>2743.8951393545617</v>
      </c>
      <c r="AF1373" s="239">
        <v>59.327900244279071</v>
      </c>
      <c r="AG1373" s="240">
        <v>2750.7324215773174</v>
      </c>
      <c r="AH1373" s="240">
        <v>59.932456078660152</v>
      </c>
      <c r="AI1373" s="239">
        <v>2756.4930080118133</v>
      </c>
      <c r="AJ1373" s="239">
        <v>33.062571790088519</v>
      </c>
      <c r="AK1373" s="21"/>
      <c r="AL1373" s="186"/>
      <c r="AM1373" s="187"/>
    </row>
    <row r="1374" spans="1:39" x14ac:dyDescent="0.25">
      <c r="A1374" s="161" t="s">
        <v>4012</v>
      </c>
      <c r="B1374" s="199">
        <v>45.320203999999997</v>
      </c>
      <c r="C1374" s="199">
        <v>-112.04568999999999</v>
      </c>
      <c r="D1374" s="88" t="s">
        <v>4050</v>
      </c>
      <c r="E1374" s="88" t="s">
        <v>4054</v>
      </c>
      <c r="F1374" s="88" t="s">
        <v>4051</v>
      </c>
      <c r="G1374" s="88" t="s">
        <v>4071</v>
      </c>
      <c r="H1374" s="88" t="s">
        <v>4073</v>
      </c>
      <c r="I1374" s="88" t="s">
        <v>4261</v>
      </c>
      <c r="J1374" s="47" t="s">
        <v>4276</v>
      </c>
      <c r="K1374" s="42" t="s">
        <v>2260</v>
      </c>
      <c r="L1374" s="137">
        <v>45749.763243773152</v>
      </c>
      <c r="M1374" s="14">
        <v>169.54499999999999</v>
      </c>
      <c r="N1374" s="14">
        <v>96.704499999999996</v>
      </c>
      <c r="O1374" s="15">
        <f t="shared" si="45"/>
        <v>0.57037659618390402</v>
      </c>
      <c r="P1374" s="16">
        <v>14.1426</v>
      </c>
      <c r="Q1374" s="16">
        <v>0.30436953258826682</v>
      </c>
      <c r="R1374" s="17">
        <v>0.53671400000000002</v>
      </c>
      <c r="S1374" s="17">
        <v>1.1514671339330533E-2</v>
      </c>
      <c r="T1374" s="17">
        <v>0.95500600000000002</v>
      </c>
      <c r="U1374" s="18">
        <v>1.86124</v>
      </c>
      <c r="V1374" s="18">
        <v>3.9945354489477246E-2</v>
      </c>
      <c r="W1374" s="19">
        <v>0.19167500000000001</v>
      </c>
      <c r="X1374" s="19">
        <v>3.8602002575214935E-3</v>
      </c>
      <c r="Y1374" s="18">
        <v>8.2079031496195012E-2</v>
      </c>
      <c r="Z1374" s="20">
        <v>0.140019</v>
      </c>
      <c r="AA1374" s="20">
        <v>3.1611543851732394E-3</v>
      </c>
      <c r="AB1374" s="237">
        <v>2756.5872693301503</v>
      </c>
      <c r="AC1374" s="237">
        <v>33.077777107390773</v>
      </c>
      <c r="AD1374" s="238">
        <v>1.0056044842110115</v>
      </c>
      <c r="AE1374" s="239">
        <v>2772.0365191573865</v>
      </c>
      <c r="AF1374" s="239">
        <v>59.492586348626929</v>
      </c>
      <c r="AG1374" s="240">
        <v>2762.6782609318257</v>
      </c>
      <c r="AH1374" s="240">
        <v>59.456895547606919</v>
      </c>
      <c r="AI1374" s="239">
        <v>2756.5872693301503</v>
      </c>
      <c r="AJ1374" s="239">
        <v>33.077777107390773</v>
      </c>
      <c r="AK1374" s="21"/>
      <c r="AL1374" s="186"/>
      <c r="AM1374" s="187"/>
    </row>
    <row r="1375" spans="1:39" x14ac:dyDescent="0.25">
      <c r="A1375" s="161" t="s">
        <v>4012</v>
      </c>
      <c r="B1375" s="199">
        <v>45.320203999999997</v>
      </c>
      <c r="C1375" s="199">
        <v>-112.04568999999999</v>
      </c>
      <c r="D1375" s="88" t="s">
        <v>4050</v>
      </c>
      <c r="E1375" s="88" t="s">
        <v>4054</v>
      </c>
      <c r="F1375" s="88" t="s">
        <v>4051</v>
      </c>
      <c r="G1375" s="88" t="s">
        <v>4071</v>
      </c>
      <c r="H1375" s="88" t="s">
        <v>4073</v>
      </c>
      <c r="I1375" s="88" t="s">
        <v>4261</v>
      </c>
      <c r="J1375" s="47" t="s">
        <v>4276</v>
      </c>
      <c r="K1375" s="42" t="s">
        <v>2244</v>
      </c>
      <c r="L1375" s="137">
        <v>45749.755663067132</v>
      </c>
      <c r="M1375" s="14">
        <v>158.99700000000001</v>
      </c>
      <c r="N1375" s="14">
        <v>128.41900000000001</v>
      </c>
      <c r="O1375" s="15">
        <f t="shared" si="45"/>
        <v>0.80768190594791101</v>
      </c>
      <c r="P1375" s="16">
        <v>14.258699999999999</v>
      </c>
      <c r="Q1375" s="16">
        <v>0.31521063718884867</v>
      </c>
      <c r="R1375" s="17">
        <v>0.53885400000000006</v>
      </c>
      <c r="S1375" s="17">
        <v>1.1817795519914026E-2</v>
      </c>
      <c r="T1375" s="17">
        <v>0.97135099999999996</v>
      </c>
      <c r="U1375" s="18">
        <v>1.8547800000000001</v>
      </c>
      <c r="V1375" s="18">
        <v>4.0588262206825265E-2</v>
      </c>
      <c r="W1375" s="19">
        <v>0.191916</v>
      </c>
      <c r="X1375" s="19">
        <v>3.8625795269390901E-3</v>
      </c>
      <c r="Y1375" s="18">
        <v>-0.11896622378806478</v>
      </c>
      <c r="Z1375" s="20">
        <v>0.143816</v>
      </c>
      <c r="AA1375" s="20">
        <v>3.24038369569099E-3</v>
      </c>
      <c r="AB1375" s="237">
        <v>2758.6508880757001</v>
      </c>
      <c r="AC1375" s="237">
        <v>33.050334860873889</v>
      </c>
      <c r="AD1375" s="238">
        <v>1.0076950171326511</v>
      </c>
      <c r="AE1375" s="239">
        <v>2779.8787539224459</v>
      </c>
      <c r="AF1375" s="239">
        <v>60.832253834625625</v>
      </c>
      <c r="AG1375" s="240">
        <v>2767.1688151063508</v>
      </c>
      <c r="AH1375" s="240">
        <v>61.172550472257932</v>
      </c>
      <c r="AI1375" s="239">
        <v>2758.6508880757001</v>
      </c>
      <c r="AJ1375" s="239">
        <v>33.050334860873889</v>
      </c>
      <c r="AK1375" s="21"/>
      <c r="AL1375" s="186"/>
      <c r="AM1375" s="187"/>
    </row>
    <row r="1376" spans="1:39" x14ac:dyDescent="0.25">
      <c r="A1376" s="161" t="s">
        <v>4012</v>
      </c>
      <c r="B1376" s="199">
        <v>45.320203999999997</v>
      </c>
      <c r="C1376" s="199">
        <v>-112.04568999999999</v>
      </c>
      <c r="D1376" s="88" t="s">
        <v>4050</v>
      </c>
      <c r="E1376" s="88" t="s">
        <v>4054</v>
      </c>
      <c r="F1376" s="88" t="s">
        <v>4051</v>
      </c>
      <c r="G1376" s="88" t="s">
        <v>4071</v>
      </c>
      <c r="H1376" s="88" t="s">
        <v>4073</v>
      </c>
      <c r="I1376" s="88" t="s">
        <v>4261</v>
      </c>
      <c r="J1376" s="47" t="s">
        <v>4276</v>
      </c>
      <c r="K1376" s="42" t="s">
        <v>2230</v>
      </c>
      <c r="L1376" s="137">
        <v>45749.749804120373</v>
      </c>
      <c r="M1376" s="14">
        <v>306.96100000000001</v>
      </c>
      <c r="N1376" s="14">
        <v>164.48</v>
      </c>
      <c r="O1376" s="15">
        <f t="shared" si="45"/>
        <v>0.53583354237183223</v>
      </c>
      <c r="P1376" s="16">
        <v>14.304600000000001</v>
      </c>
      <c r="Q1376" s="16">
        <v>0.30902466858327027</v>
      </c>
      <c r="R1376" s="17">
        <v>0.53748899999999999</v>
      </c>
      <c r="S1376" s="17">
        <v>1.1566994741543718E-2</v>
      </c>
      <c r="T1376" s="17">
        <v>0.980904</v>
      </c>
      <c r="U1376" s="18">
        <v>1.8587499999999999</v>
      </c>
      <c r="V1376" s="18">
        <v>3.9981099367576177E-2</v>
      </c>
      <c r="W1376" s="19">
        <v>0.192472</v>
      </c>
      <c r="X1376" s="19">
        <v>3.8615922502026286E-3</v>
      </c>
      <c r="Y1376" s="18">
        <v>-5.9627167515016198E-2</v>
      </c>
      <c r="Z1376" s="20">
        <v>0.141816</v>
      </c>
      <c r="AA1376" s="20">
        <v>3.1107915402353785E-3</v>
      </c>
      <c r="AB1376" s="237">
        <v>2763.4004133441717</v>
      </c>
      <c r="AC1376" s="237">
        <v>32.932080152828796</v>
      </c>
      <c r="AD1376" s="238">
        <v>1.0042171086050391</v>
      </c>
      <c r="AE1376" s="239">
        <v>2775.0539730064538</v>
      </c>
      <c r="AF1376" s="239">
        <v>59.690495572378261</v>
      </c>
      <c r="AG1376" s="240">
        <v>2767.8850059376437</v>
      </c>
      <c r="AH1376" s="240">
        <v>59.795083164610219</v>
      </c>
      <c r="AI1376" s="239">
        <v>2763.4004133441717</v>
      </c>
      <c r="AJ1376" s="239">
        <v>32.932080152828796</v>
      </c>
      <c r="AK1376" s="21"/>
      <c r="AL1376" s="186"/>
      <c r="AM1376" s="187"/>
    </row>
    <row r="1377" spans="1:39" x14ac:dyDescent="0.25">
      <c r="A1377" s="161" t="s">
        <v>4012</v>
      </c>
      <c r="B1377" s="199">
        <v>45.320203999999997</v>
      </c>
      <c r="C1377" s="199">
        <v>-112.04568999999999</v>
      </c>
      <c r="D1377" s="88" t="s">
        <v>4050</v>
      </c>
      <c r="E1377" s="88" t="s">
        <v>4054</v>
      </c>
      <c r="F1377" s="88" t="s">
        <v>4051</v>
      </c>
      <c r="G1377" s="88" t="s">
        <v>4071</v>
      </c>
      <c r="H1377" s="88" t="s">
        <v>4073</v>
      </c>
      <c r="I1377" s="88" t="s">
        <v>4261</v>
      </c>
      <c r="J1377" s="47" t="s">
        <v>4276</v>
      </c>
      <c r="K1377" s="42" t="s">
        <v>2236</v>
      </c>
      <c r="L1377" s="137">
        <v>45749.752302314817</v>
      </c>
      <c r="M1377" s="14">
        <v>557.43600000000004</v>
      </c>
      <c r="N1377" s="14">
        <v>192.006</v>
      </c>
      <c r="O1377" s="15">
        <f t="shared" si="45"/>
        <v>0.34444492282522116</v>
      </c>
      <c r="P1377" s="16">
        <v>14.223800000000001</v>
      </c>
      <c r="Q1377" s="16">
        <v>0.30881577540177574</v>
      </c>
      <c r="R1377" s="17">
        <v>0.53460600000000003</v>
      </c>
      <c r="S1377" s="17">
        <v>1.1547509889772774E-2</v>
      </c>
      <c r="T1377" s="17">
        <v>0.98335899999999998</v>
      </c>
      <c r="U1377" s="18">
        <v>1.86894</v>
      </c>
      <c r="V1377" s="18">
        <v>4.0445138326874346E-2</v>
      </c>
      <c r="W1377" s="19">
        <v>0.192661</v>
      </c>
      <c r="X1377" s="19">
        <v>3.8649315638836349E-3</v>
      </c>
      <c r="Y1377" s="18">
        <v>-2.4104720306501893E-2</v>
      </c>
      <c r="Z1377" s="20">
        <v>0.14341000000000001</v>
      </c>
      <c r="AA1377" s="20">
        <v>3.1353090611453286E-3</v>
      </c>
      <c r="AB1377" s="237">
        <v>2765.0113161455884</v>
      </c>
      <c r="AC1377" s="237">
        <v>32.923361081676106</v>
      </c>
      <c r="AD1377" s="238">
        <v>0.99918124562358479</v>
      </c>
      <c r="AE1377" s="239">
        <v>2762.7474510296565</v>
      </c>
      <c r="AF1377" s="239">
        <v>59.78774215283206</v>
      </c>
      <c r="AG1377" s="240">
        <v>2763.6291618937657</v>
      </c>
      <c r="AH1377" s="240">
        <v>60.001707177630649</v>
      </c>
      <c r="AI1377" s="239">
        <v>2765.0113161455884</v>
      </c>
      <c r="AJ1377" s="239">
        <v>32.923361081676106</v>
      </c>
      <c r="AK1377" s="21"/>
      <c r="AL1377" s="186"/>
      <c r="AM1377" s="187"/>
    </row>
    <row r="1378" spans="1:39" x14ac:dyDescent="0.25">
      <c r="A1378" s="161" t="s">
        <v>4012</v>
      </c>
      <c r="B1378" s="199">
        <v>45.320203999999997</v>
      </c>
      <c r="C1378" s="199">
        <v>-112.04568999999999</v>
      </c>
      <c r="D1378" s="88" t="s">
        <v>4050</v>
      </c>
      <c r="E1378" s="88" t="s">
        <v>4054</v>
      </c>
      <c r="F1378" s="88" t="s">
        <v>4051</v>
      </c>
      <c r="G1378" s="88" t="s">
        <v>4071</v>
      </c>
      <c r="H1378" s="88" t="s">
        <v>4073</v>
      </c>
      <c r="I1378" s="88" t="s">
        <v>4261</v>
      </c>
      <c r="J1378" s="47" t="s">
        <v>4276</v>
      </c>
      <c r="K1378" s="42" t="s">
        <v>2208</v>
      </c>
      <c r="L1378" s="137">
        <v>45749.739712615738</v>
      </c>
      <c r="M1378" s="14">
        <v>312.21499999999997</v>
      </c>
      <c r="N1378" s="14">
        <v>184.81700000000001</v>
      </c>
      <c r="O1378" s="15">
        <f t="shared" si="45"/>
        <v>0.59195426228720605</v>
      </c>
      <c r="P1378" s="16">
        <v>14.443</v>
      </c>
      <c r="Q1378" s="16">
        <v>0.31431203128260932</v>
      </c>
      <c r="R1378" s="17">
        <v>0.53222100000000006</v>
      </c>
      <c r="S1378" s="17">
        <v>1.1596454435615225E-2</v>
      </c>
      <c r="T1378" s="17">
        <v>0.96210700000000005</v>
      </c>
      <c r="U1378" s="18">
        <v>1.8777200000000001</v>
      </c>
      <c r="V1378" s="18">
        <v>4.0796831893788028E-2</v>
      </c>
      <c r="W1378" s="19">
        <v>0.19514899999999999</v>
      </c>
      <c r="X1378" s="19">
        <v>3.9313646887421932E-3</v>
      </c>
      <c r="Y1378" s="18">
        <v>0.10475938386782151</v>
      </c>
      <c r="Z1378" s="20">
        <v>0.13544</v>
      </c>
      <c r="AA1378" s="20">
        <v>3.0392804465695501E-3</v>
      </c>
      <c r="AB1378" s="237">
        <v>2786.0493731456977</v>
      </c>
      <c r="AC1378" s="237">
        <v>32.99882697214624</v>
      </c>
      <c r="AD1378" s="238">
        <v>0.98786200604674135</v>
      </c>
      <c r="AE1378" s="239">
        <v>2752.2323227009751</v>
      </c>
      <c r="AF1378" s="239">
        <v>59.797179239653111</v>
      </c>
      <c r="AG1378" s="240">
        <v>2771.3570604779138</v>
      </c>
      <c r="AH1378" s="240">
        <v>60.310937276757898</v>
      </c>
      <c r="AI1378" s="239">
        <v>2786.0493731456977</v>
      </c>
      <c r="AJ1378" s="239">
        <v>32.99882697214624</v>
      </c>
      <c r="AK1378" s="21"/>
      <c r="AL1378" s="186"/>
      <c r="AM1378" s="187"/>
    </row>
    <row r="1379" spans="1:39" x14ac:dyDescent="0.25">
      <c r="A1379" s="161" t="s">
        <v>4012</v>
      </c>
      <c r="B1379" s="199">
        <v>45.320203999999997</v>
      </c>
      <c r="C1379" s="199">
        <v>-112.04568999999999</v>
      </c>
      <c r="D1379" s="88" t="s">
        <v>4050</v>
      </c>
      <c r="E1379" s="88" t="s">
        <v>4054</v>
      </c>
      <c r="F1379" s="88" t="s">
        <v>4051</v>
      </c>
      <c r="G1379" s="88" t="s">
        <v>4071</v>
      </c>
      <c r="H1379" s="88" t="s">
        <v>4073</v>
      </c>
      <c r="I1379" s="88" t="s">
        <v>4261</v>
      </c>
      <c r="J1379" s="47" t="s">
        <v>4276</v>
      </c>
      <c r="K1379" s="42" t="s">
        <v>2237</v>
      </c>
      <c r="L1379" s="137">
        <v>45749.752719328702</v>
      </c>
      <c r="M1379" s="14">
        <v>1800.84</v>
      </c>
      <c r="N1379" s="14">
        <v>67.662999999999997</v>
      </c>
      <c r="O1379" s="15">
        <f t="shared" si="45"/>
        <v>3.7573021478865418E-2</v>
      </c>
      <c r="P1379" s="16">
        <v>8.9238700000000009</v>
      </c>
      <c r="Q1379" s="16">
        <v>0.20089890679583103</v>
      </c>
      <c r="R1379" s="17">
        <v>0.40436899999999998</v>
      </c>
      <c r="S1379" s="17">
        <v>9.2019833887537518E-3</v>
      </c>
      <c r="T1379" s="17">
        <v>0.97711400000000004</v>
      </c>
      <c r="U1379" s="18">
        <v>2.4738899999999999</v>
      </c>
      <c r="V1379" s="18">
        <v>5.5930531097514169E-2</v>
      </c>
      <c r="W1379" s="19">
        <v>0.15987599999999999</v>
      </c>
      <c r="X1379" s="19">
        <v>3.2204188402386422E-3</v>
      </c>
      <c r="Y1379" s="18">
        <v>0.19922792887800941</v>
      </c>
      <c r="Z1379" s="20">
        <v>0.47387600000000002</v>
      </c>
      <c r="AA1379" s="20">
        <v>1.2545476897244679E-2</v>
      </c>
      <c r="AB1379" s="237">
        <v>2454.3494982059055</v>
      </c>
      <c r="AC1379" s="237">
        <v>34.062610643985302</v>
      </c>
      <c r="AD1379" s="238">
        <v>0.8916616281683678</v>
      </c>
      <c r="AE1379" s="239">
        <v>2188.4492696644943</v>
      </c>
      <c r="AF1379" s="239">
        <v>49.477191763700965</v>
      </c>
      <c r="AG1379" s="240">
        <v>2328.4710873948534</v>
      </c>
      <c r="AH1379" s="240">
        <v>52.419779306884344</v>
      </c>
      <c r="AI1379" s="239">
        <v>2454.3494982059055</v>
      </c>
      <c r="AJ1379" s="239">
        <v>34.062610643985302</v>
      </c>
      <c r="AK1379" s="21" t="s">
        <v>4285</v>
      </c>
      <c r="AL1379" s="186"/>
      <c r="AM1379" s="187"/>
    </row>
    <row r="1380" spans="1:39" x14ac:dyDescent="0.25">
      <c r="A1380" s="161" t="s">
        <v>4012</v>
      </c>
      <c r="B1380" s="199">
        <v>45.320203999999997</v>
      </c>
      <c r="C1380" s="199">
        <v>-112.04568999999999</v>
      </c>
      <c r="D1380" s="88" t="s">
        <v>4050</v>
      </c>
      <c r="E1380" s="88" t="s">
        <v>4054</v>
      </c>
      <c r="F1380" s="88" t="s">
        <v>4051</v>
      </c>
      <c r="G1380" s="88" t="s">
        <v>4071</v>
      </c>
      <c r="H1380" s="88" t="s">
        <v>4073</v>
      </c>
      <c r="I1380" s="88" t="s">
        <v>4261</v>
      </c>
      <c r="J1380" s="47" t="s">
        <v>4276</v>
      </c>
      <c r="K1380" s="42" t="s">
        <v>2227</v>
      </c>
      <c r="L1380" s="137">
        <v>45749.748548819443</v>
      </c>
      <c r="M1380" s="14">
        <v>897.33299999999997</v>
      </c>
      <c r="N1380" s="14">
        <v>133.38</v>
      </c>
      <c r="O1380" s="15">
        <f t="shared" si="45"/>
        <v>0.14864047126317656</v>
      </c>
      <c r="P1380" s="16">
        <v>10.3401</v>
      </c>
      <c r="Q1380" s="16">
        <v>0.38757959235878248</v>
      </c>
      <c r="R1380" s="17">
        <v>0.43049199999999999</v>
      </c>
      <c r="S1380" s="17">
        <v>1.3620745360867739E-2</v>
      </c>
      <c r="T1380" s="17">
        <v>0.99036999999999997</v>
      </c>
      <c r="U1380" s="18">
        <v>2.3512200000000001</v>
      </c>
      <c r="V1380" s="18">
        <v>7.3317437871218596E-2</v>
      </c>
      <c r="W1380" s="19">
        <v>0.17290900000000001</v>
      </c>
      <c r="X1380" s="19">
        <v>3.6997684404297521E-3</v>
      </c>
      <c r="Y1380" s="18">
        <v>0</v>
      </c>
      <c r="Z1380" s="20">
        <v>0.13938400000000001</v>
      </c>
      <c r="AA1380" s="20">
        <v>1.0014305632084535E-2</v>
      </c>
      <c r="AB1380" s="237">
        <v>2586.0018728965169</v>
      </c>
      <c r="AC1380" s="237">
        <v>35.714510379794788</v>
      </c>
      <c r="AD1380" s="238">
        <v>0.88342761674833326</v>
      </c>
      <c r="AE1380" s="239">
        <v>2284.5454714796961</v>
      </c>
      <c r="AF1380" s="239">
        <v>71.23834463350363</v>
      </c>
      <c r="AG1380" s="240">
        <v>2447.181773335677</v>
      </c>
      <c r="AH1380" s="240">
        <v>91.728098774410711</v>
      </c>
      <c r="AI1380" s="239">
        <v>2586.0018728965169</v>
      </c>
      <c r="AJ1380" s="239">
        <v>35.714510379794788</v>
      </c>
      <c r="AK1380" s="21" t="s">
        <v>4286</v>
      </c>
      <c r="AL1380" s="186"/>
      <c r="AM1380" s="187"/>
    </row>
    <row r="1381" spans="1:39" x14ac:dyDescent="0.25">
      <c r="A1381" s="161" t="s">
        <v>4012</v>
      </c>
      <c r="B1381" s="199">
        <v>45.320203999999997</v>
      </c>
      <c r="C1381" s="199">
        <v>-112.04568999999999</v>
      </c>
      <c r="D1381" s="88" t="s">
        <v>4050</v>
      </c>
      <c r="E1381" s="88" t="s">
        <v>4054</v>
      </c>
      <c r="F1381" s="88" t="s">
        <v>4051</v>
      </c>
      <c r="G1381" s="88" t="s">
        <v>4071</v>
      </c>
      <c r="H1381" s="88" t="s">
        <v>4073</v>
      </c>
      <c r="I1381" s="88" t="s">
        <v>4261</v>
      </c>
      <c r="J1381" s="47" t="s">
        <v>4276</v>
      </c>
      <c r="K1381" s="42" t="s">
        <v>2243</v>
      </c>
      <c r="L1381" s="137">
        <v>45749.755244201391</v>
      </c>
      <c r="M1381" s="14">
        <v>1713.58</v>
      </c>
      <c r="N1381" s="14">
        <v>97.691000000000003</v>
      </c>
      <c r="O1381" s="15">
        <f t="shared" si="45"/>
        <v>5.7009885736294778E-2</v>
      </c>
      <c r="P1381" s="16">
        <v>5.0281000000000002</v>
      </c>
      <c r="Q1381" s="16">
        <v>0.1114310937182257</v>
      </c>
      <c r="R1381" s="17">
        <v>0.30578100000000003</v>
      </c>
      <c r="S1381" s="17">
        <v>7.2900262614959081E-3</v>
      </c>
      <c r="T1381" s="17">
        <v>0.87812599999999996</v>
      </c>
      <c r="U1381" s="18">
        <v>3.2757700000000001</v>
      </c>
      <c r="V1381" s="18">
        <v>7.7751673084313758E-2</v>
      </c>
      <c r="W1381" s="19">
        <v>0.119417</v>
      </c>
      <c r="X1381" s="19">
        <v>2.5082242765608101E-3</v>
      </c>
      <c r="Y1381" s="18">
        <v>0.69137346570111857</v>
      </c>
      <c r="Z1381" s="20">
        <v>0.167519</v>
      </c>
      <c r="AA1381" s="20">
        <v>7.164445221264519E-3</v>
      </c>
      <c r="AB1381" s="237">
        <v>1947.5176693855904</v>
      </c>
      <c r="AC1381" s="237">
        <v>37.540590389199636</v>
      </c>
      <c r="AD1381" s="238">
        <v>0.88183910679999755</v>
      </c>
      <c r="AE1381" s="239">
        <v>1717.3972420482019</v>
      </c>
      <c r="AF1381" s="239">
        <v>40.763090485483978</v>
      </c>
      <c r="AG1381" s="240">
        <v>1823.3933125952281</v>
      </c>
      <c r="AH1381" s="240">
        <v>40.409441160872866</v>
      </c>
      <c r="AI1381" s="239">
        <v>1947.5176693855904</v>
      </c>
      <c r="AJ1381" s="239">
        <v>37.540590389199636</v>
      </c>
      <c r="AK1381" s="21" t="s">
        <v>4285</v>
      </c>
      <c r="AL1381" s="186"/>
      <c r="AM1381" s="187"/>
    </row>
    <row r="1382" spans="1:39" x14ac:dyDescent="0.25">
      <c r="A1382" s="161" t="s">
        <v>4012</v>
      </c>
      <c r="B1382" s="199">
        <v>45.320203999999997</v>
      </c>
      <c r="C1382" s="199">
        <v>-112.04568999999999</v>
      </c>
      <c r="D1382" s="88" t="s">
        <v>4050</v>
      </c>
      <c r="E1382" s="88" t="s">
        <v>4054</v>
      </c>
      <c r="F1382" s="88" t="s">
        <v>4051</v>
      </c>
      <c r="G1382" s="88" t="s">
        <v>4071</v>
      </c>
      <c r="H1382" s="88" t="s">
        <v>4073</v>
      </c>
      <c r="I1382" s="88" t="s">
        <v>4261</v>
      </c>
      <c r="J1382" s="47" t="s">
        <v>4276</v>
      </c>
      <c r="K1382" s="42" t="s">
        <v>2239</v>
      </c>
      <c r="L1382" s="137">
        <v>45749.753553738425</v>
      </c>
      <c r="M1382" s="14">
        <v>1999.12</v>
      </c>
      <c r="N1382" s="14">
        <v>399.63499999999999</v>
      </c>
      <c r="O1382" s="15">
        <f t="shared" si="45"/>
        <v>0.19990545840169674</v>
      </c>
      <c r="P1382" s="16">
        <v>9.4796800000000001</v>
      </c>
      <c r="Q1382" s="16">
        <v>0.21876355053335556</v>
      </c>
      <c r="R1382" s="17">
        <v>0.41197</v>
      </c>
      <c r="S1382" s="17">
        <v>9.6272751750897823E-3</v>
      </c>
      <c r="T1382" s="17">
        <v>0.98867300000000002</v>
      </c>
      <c r="U1382" s="18">
        <v>2.4300700000000002</v>
      </c>
      <c r="V1382" s="18">
        <v>5.6748710561298224E-2</v>
      </c>
      <c r="W1382" s="19">
        <v>0.166769</v>
      </c>
      <c r="X1382" s="19">
        <v>3.3508385188524086E-3</v>
      </c>
      <c r="Y1382" s="18">
        <v>0.35523834196178555</v>
      </c>
      <c r="Z1382" s="20">
        <v>0.145868</v>
      </c>
      <c r="AA1382" s="20">
        <v>3.3142541089210401E-3</v>
      </c>
      <c r="AB1382" s="237">
        <v>2525.4750009755903</v>
      </c>
      <c r="AC1382" s="237">
        <v>33.736479473807421</v>
      </c>
      <c r="AD1382" s="238">
        <v>0.87976519869220215</v>
      </c>
      <c r="AE1382" s="239">
        <v>2221.8250160254797</v>
      </c>
      <c r="AF1382" s="239">
        <v>51.885626649554013</v>
      </c>
      <c r="AG1382" s="240">
        <v>2383.4836225321069</v>
      </c>
      <c r="AH1382" s="240">
        <v>55.003896745800269</v>
      </c>
      <c r="AI1382" s="239">
        <v>2525.4750009755903</v>
      </c>
      <c r="AJ1382" s="239">
        <v>33.736479473807421</v>
      </c>
      <c r="AK1382" s="21" t="s">
        <v>4286</v>
      </c>
      <c r="AL1382" s="186"/>
      <c r="AM1382" s="187"/>
    </row>
    <row r="1383" spans="1:39" x14ac:dyDescent="0.25">
      <c r="A1383" s="161" t="s">
        <v>4012</v>
      </c>
      <c r="B1383" s="199">
        <v>45.320203999999997</v>
      </c>
      <c r="C1383" s="199">
        <v>-112.04568999999999</v>
      </c>
      <c r="D1383" s="88" t="s">
        <v>4050</v>
      </c>
      <c r="E1383" s="88" t="s">
        <v>4054</v>
      </c>
      <c r="F1383" s="88" t="s">
        <v>4051</v>
      </c>
      <c r="G1383" s="88" t="s">
        <v>4071</v>
      </c>
      <c r="H1383" s="88" t="s">
        <v>4073</v>
      </c>
      <c r="I1383" s="88" t="s">
        <v>4261</v>
      </c>
      <c r="J1383" s="47" t="s">
        <v>4276</v>
      </c>
      <c r="K1383" s="42" t="s">
        <v>2251</v>
      </c>
      <c r="L1383" s="137">
        <v>45749.759480821762</v>
      </c>
      <c r="M1383" s="14">
        <v>1032.04</v>
      </c>
      <c r="N1383" s="14">
        <v>55.813299999999998</v>
      </c>
      <c r="O1383" s="15">
        <f t="shared" si="45"/>
        <v>5.4080558893066163E-2</v>
      </c>
      <c r="P1383" s="16">
        <v>8.9648800000000008</v>
      </c>
      <c r="Q1383" s="16">
        <v>0.19680519925187445</v>
      </c>
      <c r="R1383" s="17">
        <v>0.40141300000000002</v>
      </c>
      <c r="S1383" s="17">
        <v>8.809141823583045E-3</v>
      </c>
      <c r="T1383" s="17">
        <v>0.96080600000000005</v>
      </c>
      <c r="U1383" s="18">
        <v>2.4898400000000001</v>
      </c>
      <c r="V1383" s="18">
        <v>5.4457502218243539E-2</v>
      </c>
      <c r="W1383" s="19">
        <v>0.16225000000000001</v>
      </c>
      <c r="X1383" s="19">
        <v>3.2715488557380585E-3</v>
      </c>
      <c r="Y1383" s="18">
        <v>6.6558302185928508E-2</v>
      </c>
      <c r="Z1383" s="20">
        <v>0.20859</v>
      </c>
      <c r="AA1383" s="20">
        <v>1.7045011669107182E-2</v>
      </c>
      <c r="AB1383" s="237">
        <v>2479.2436116492786</v>
      </c>
      <c r="AC1383" s="237">
        <v>34.011769663479058</v>
      </c>
      <c r="AD1383" s="238">
        <v>0.87790919850633375</v>
      </c>
      <c r="AE1383" s="239">
        <v>2176.5507720049663</v>
      </c>
      <c r="AF1383" s="239">
        <v>47.605275236392757</v>
      </c>
      <c r="AG1383" s="240">
        <v>2336.0632749362749</v>
      </c>
      <c r="AH1383" s="240">
        <v>51.283385643624889</v>
      </c>
      <c r="AI1383" s="239">
        <v>2479.2436116492786</v>
      </c>
      <c r="AJ1383" s="239">
        <v>34.011769663479058</v>
      </c>
      <c r="AK1383" s="21" t="s">
        <v>4285</v>
      </c>
      <c r="AL1383" s="186"/>
      <c r="AM1383" s="187"/>
    </row>
    <row r="1384" spans="1:39" x14ac:dyDescent="0.25">
      <c r="A1384" s="161" t="s">
        <v>4012</v>
      </c>
      <c r="B1384" s="199">
        <v>45.320203999999997</v>
      </c>
      <c r="C1384" s="199">
        <v>-112.04568999999999</v>
      </c>
      <c r="D1384" s="88" t="s">
        <v>4050</v>
      </c>
      <c r="E1384" s="88" t="s">
        <v>4054</v>
      </c>
      <c r="F1384" s="88" t="s">
        <v>4051</v>
      </c>
      <c r="G1384" s="88" t="s">
        <v>4071</v>
      </c>
      <c r="H1384" s="88" t="s">
        <v>4073</v>
      </c>
      <c r="I1384" s="88" t="s">
        <v>4261</v>
      </c>
      <c r="J1384" s="47" t="s">
        <v>4276</v>
      </c>
      <c r="K1384" s="42" t="s">
        <v>2248</v>
      </c>
      <c r="L1384" s="137">
        <v>45749.758222002318</v>
      </c>
      <c r="M1384" s="14">
        <v>2070.77</v>
      </c>
      <c r="N1384" s="14">
        <v>66.7119</v>
      </c>
      <c r="O1384" s="15">
        <f t="shared" ref="O1384:O1411" si="46">N1384/M1384</f>
        <v>3.221598728975212E-2</v>
      </c>
      <c r="P1384" s="16">
        <v>4.5400600000000004</v>
      </c>
      <c r="Q1384" s="16">
        <v>9.9365227897288105E-2</v>
      </c>
      <c r="R1384" s="17">
        <v>0.28701700000000002</v>
      </c>
      <c r="S1384" s="17">
        <v>6.313414399364262E-3</v>
      </c>
      <c r="T1384" s="17">
        <v>0.94608499999999995</v>
      </c>
      <c r="U1384" s="18">
        <v>3.4826199999999998</v>
      </c>
      <c r="V1384" s="18">
        <v>7.6591191352530882E-2</v>
      </c>
      <c r="W1384" s="19">
        <v>0.114873</v>
      </c>
      <c r="X1384" s="19">
        <v>2.3236047801140796E-3</v>
      </c>
      <c r="Y1384" s="18">
        <v>0.24949149603352924</v>
      </c>
      <c r="Z1384" s="20">
        <v>0.204375</v>
      </c>
      <c r="AA1384" s="20">
        <v>6.2270260664622238E-3</v>
      </c>
      <c r="AB1384" s="237">
        <v>1877.8933200885037</v>
      </c>
      <c r="AC1384" s="237">
        <v>36.453757879483732</v>
      </c>
      <c r="AD1384" s="238">
        <v>0.86651461141001906</v>
      </c>
      <c r="AE1384" s="239">
        <v>1627.2220005259603</v>
      </c>
      <c r="AF1384" s="239">
        <v>35.786526125541094</v>
      </c>
      <c r="AG1384" s="240">
        <v>1739.4070421015113</v>
      </c>
      <c r="AH1384" s="240">
        <v>38.069227531038017</v>
      </c>
      <c r="AI1384" s="239">
        <v>1877.8933200885037</v>
      </c>
      <c r="AJ1384" s="239">
        <v>36.453757879483732</v>
      </c>
      <c r="AK1384" s="21" t="s">
        <v>4285</v>
      </c>
      <c r="AL1384" s="186"/>
      <c r="AM1384" s="187"/>
    </row>
    <row r="1385" spans="1:39" x14ac:dyDescent="0.25">
      <c r="A1385" s="161" t="s">
        <v>4012</v>
      </c>
      <c r="B1385" s="199">
        <v>45.320203999999997</v>
      </c>
      <c r="C1385" s="199">
        <v>-112.04568999999999</v>
      </c>
      <c r="D1385" s="88" t="s">
        <v>4050</v>
      </c>
      <c r="E1385" s="88" t="s">
        <v>4054</v>
      </c>
      <c r="F1385" s="88" t="s">
        <v>4051</v>
      </c>
      <c r="G1385" s="88" t="s">
        <v>4071</v>
      </c>
      <c r="H1385" s="88" t="s">
        <v>4073</v>
      </c>
      <c r="I1385" s="88" t="s">
        <v>4261</v>
      </c>
      <c r="J1385" s="47" t="s">
        <v>4276</v>
      </c>
      <c r="K1385" s="42" t="s">
        <v>2220</v>
      </c>
      <c r="L1385" s="137">
        <v>45749.744720486109</v>
      </c>
      <c r="M1385" s="14">
        <v>2027.77</v>
      </c>
      <c r="N1385" s="14">
        <v>82.096199999999996</v>
      </c>
      <c r="O1385" s="15">
        <f t="shared" si="46"/>
        <v>4.0485952548859089E-2</v>
      </c>
      <c r="P1385" s="16">
        <v>6.1796300000000004</v>
      </c>
      <c r="Q1385" s="16">
        <v>0.13182465032155405</v>
      </c>
      <c r="R1385" s="17">
        <v>0.33255800000000002</v>
      </c>
      <c r="S1385" s="17">
        <v>7.0759823673112706E-3</v>
      </c>
      <c r="T1385" s="17">
        <v>0.98258100000000004</v>
      </c>
      <c r="U1385" s="18">
        <v>3.00339</v>
      </c>
      <c r="V1385" s="18">
        <v>6.3853845029097495E-2</v>
      </c>
      <c r="W1385" s="19">
        <v>0.13400899999999999</v>
      </c>
      <c r="X1385" s="19">
        <v>2.6862305094032791E-3</v>
      </c>
      <c r="Y1385" s="18">
        <v>-6.3876484889699339E-2</v>
      </c>
      <c r="Z1385" s="20">
        <v>0.28135300000000002</v>
      </c>
      <c r="AA1385" s="20">
        <v>6.7916520216880962E-3</v>
      </c>
      <c r="AB1385" s="237">
        <v>2151.1566282002741</v>
      </c>
      <c r="AC1385" s="237">
        <v>35.002814460856854</v>
      </c>
      <c r="AD1385" s="238">
        <v>0.86125689516606452</v>
      </c>
      <c r="AE1385" s="239">
        <v>1852.6984786196683</v>
      </c>
      <c r="AF1385" s="239">
        <v>39.389463752434743</v>
      </c>
      <c r="AG1385" s="240">
        <v>1997.2781615249735</v>
      </c>
      <c r="AH1385" s="240">
        <v>42.60619086222087</v>
      </c>
      <c r="AI1385" s="239">
        <v>2151.1566282002741</v>
      </c>
      <c r="AJ1385" s="239">
        <v>35.002814460856854</v>
      </c>
      <c r="AK1385" s="21" t="s">
        <v>4285</v>
      </c>
      <c r="AL1385" s="186"/>
      <c r="AM1385" s="187"/>
    </row>
    <row r="1386" spans="1:39" x14ac:dyDescent="0.25">
      <c r="A1386" s="161" t="s">
        <v>4012</v>
      </c>
      <c r="B1386" s="199">
        <v>45.320203999999997</v>
      </c>
      <c r="C1386" s="199">
        <v>-112.04568999999999</v>
      </c>
      <c r="D1386" s="88" t="s">
        <v>4050</v>
      </c>
      <c r="E1386" s="88" t="s">
        <v>4054</v>
      </c>
      <c r="F1386" s="88" t="s">
        <v>4051</v>
      </c>
      <c r="G1386" s="88" t="s">
        <v>4071</v>
      </c>
      <c r="H1386" s="88" t="s">
        <v>4073</v>
      </c>
      <c r="I1386" s="88" t="s">
        <v>4261</v>
      </c>
      <c r="J1386" s="47" t="s">
        <v>4276</v>
      </c>
      <c r="K1386" s="42" t="s">
        <v>2252</v>
      </c>
      <c r="L1386" s="137">
        <v>45749.759901909725</v>
      </c>
      <c r="M1386" s="14">
        <v>1251.6400000000001</v>
      </c>
      <c r="N1386" s="14">
        <v>370.363</v>
      </c>
      <c r="O1386" s="15">
        <f t="shared" si="46"/>
        <v>0.29590217634463584</v>
      </c>
      <c r="P1386" s="16">
        <v>11.7113</v>
      </c>
      <c r="Q1386" s="16">
        <v>0.29338148311030127</v>
      </c>
      <c r="R1386" s="17">
        <v>0.442716</v>
      </c>
      <c r="S1386" s="17">
        <v>1.0234411626371103E-2</v>
      </c>
      <c r="T1386" s="17">
        <v>0.92235100000000003</v>
      </c>
      <c r="U1386" s="18">
        <v>2.2602500000000001</v>
      </c>
      <c r="V1386" s="18">
        <v>5.1586515724654253E-2</v>
      </c>
      <c r="W1386" s="19">
        <v>0.19207199999999999</v>
      </c>
      <c r="X1386" s="19">
        <v>4.0268882074375985E-3</v>
      </c>
      <c r="Y1386" s="18">
        <v>-0.4851618418302549</v>
      </c>
      <c r="Z1386" s="20">
        <v>0.124448</v>
      </c>
      <c r="AA1386" s="20">
        <v>4.9463133405092726E-3</v>
      </c>
      <c r="AB1386" s="237">
        <v>2759.9850851164674</v>
      </c>
      <c r="AC1386" s="237">
        <v>34.424046593471786</v>
      </c>
      <c r="AD1386" s="238">
        <v>0.85562235352141258</v>
      </c>
      <c r="AE1386" s="239">
        <v>2361.504934211348</v>
      </c>
      <c r="AF1386" s="239">
        <v>53.897494269457937</v>
      </c>
      <c r="AG1386" s="240">
        <v>2581.6207741337025</v>
      </c>
      <c r="AH1386" s="240">
        <v>64.672558259434027</v>
      </c>
      <c r="AI1386" s="239">
        <v>2759.9850851164674</v>
      </c>
      <c r="AJ1386" s="239">
        <v>34.424046593471786</v>
      </c>
      <c r="AK1386" s="21" t="s">
        <v>4286</v>
      </c>
      <c r="AL1386" s="186"/>
      <c r="AM1386" s="187"/>
    </row>
    <row r="1387" spans="1:39" x14ac:dyDescent="0.25">
      <c r="A1387" s="161" t="s">
        <v>4012</v>
      </c>
      <c r="B1387" s="199">
        <v>45.320203999999997</v>
      </c>
      <c r="C1387" s="199">
        <v>-112.04568999999999</v>
      </c>
      <c r="D1387" s="88" t="s">
        <v>4050</v>
      </c>
      <c r="E1387" s="88" t="s">
        <v>4054</v>
      </c>
      <c r="F1387" s="88" t="s">
        <v>4051</v>
      </c>
      <c r="G1387" s="88" t="s">
        <v>4071</v>
      </c>
      <c r="H1387" s="88" t="s">
        <v>4073</v>
      </c>
      <c r="I1387" s="88" t="s">
        <v>4261</v>
      </c>
      <c r="J1387" s="47" t="s">
        <v>4276</v>
      </c>
      <c r="K1387" s="42" t="s">
        <v>2257</v>
      </c>
      <c r="L1387" s="137">
        <v>45749.761989768522</v>
      </c>
      <c r="M1387" s="14">
        <v>1127.3</v>
      </c>
      <c r="N1387" s="14">
        <v>38.0289</v>
      </c>
      <c r="O1387" s="15">
        <f t="shared" si="46"/>
        <v>3.3734498358910674E-2</v>
      </c>
      <c r="P1387" s="16">
        <v>8.0153999999999996</v>
      </c>
      <c r="Q1387" s="16">
        <v>0.1730353232406609</v>
      </c>
      <c r="R1387" s="17">
        <v>0.37509900000000002</v>
      </c>
      <c r="S1387" s="17">
        <v>8.1884293132016474E-3</v>
      </c>
      <c r="T1387" s="17">
        <v>0.95679099999999995</v>
      </c>
      <c r="U1387" s="18">
        <v>2.6642199999999998</v>
      </c>
      <c r="V1387" s="18">
        <v>5.8074423301914931E-2</v>
      </c>
      <c r="W1387" s="19">
        <v>0.15540399999999999</v>
      </c>
      <c r="X1387" s="19">
        <v>3.1338472168287012E-3</v>
      </c>
      <c r="Y1387" s="18">
        <v>0.35252630724386885</v>
      </c>
      <c r="Z1387" s="20">
        <v>0.23888200000000001</v>
      </c>
      <c r="AA1387" s="20">
        <v>8.1194011522094413E-3</v>
      </c>
      <c r="AB1387" s="237">
        <v>2406.2574279132268</v>
      </c>
      <c r="AC1387" s="237">
        <v>34.268166761341078</v>
      </c>
      <c r="AD1387" s="238">
        <v>0.85381512910103219</v>
      </c>
      <c r="AE1387" s="239">
        <v>2054.4989964640495</v>
      </c>
      <c r="AF1387" s="239">
        <v>44.783780766608103</v>
      </c>
      <c r="AG1387" s="240">
        <v>2235.4068187038743</v>
      </c>
      <c r="AH1387" s="240">
        <v>48.257646711181266</v>
      </c>
      <c r="AI1387" s="239">
        <v>2406.2574279132268</v>
      </c>
      <c r="AJ1387" s="239">
        <v>34.268166761341078</v>
      </c>
      <c r="AK1387" s="21" t="s">
        <v>4285</v>
      </c>
      <c r="AL1387" s="186"/>
      <c r="AM1387" s="187"/>
    </row>
    <row r="1388" spans="1:39" x14ac:dyDescent="0.25">
      <c r="A1388" s="161" t="s">
        <v>4012</v>
      </c>
      <c r="B1388" s="199">
        <v>45.320203999999997</v>
      </c>
      <c r="C1388" s="199">
        <v>-112.04568999999999</v>
      </c>
      <c r="D1388" s="88" t="s">
        <v>4050</v>
      </c>
      <c r="E1388" s="88" t="s">
        <v>4054</v>
      </c>
      <c r="F1388" s="88" t="s">
        <v>4051</v>
      </c>
      <c r="G1388" s="88" t="s">
        <v>4071</v>
      </c>
      <c r="H1388" s="88" t="s">
        <v>4073</v>
      </c>
      <c r="I1388" s="88" t="s">
        <v>4261</v>
      </c>
      <c r="J1388" s="47" t="s">
        <v>4276</v>
      </c>
      <c r="K1388" s="42" t="s">
        <v>2246</v>
      </c>
      <c r="L1388" s="137">
        <v>45749.756496354166</v>
      </c>
      <c r="M1388" s="14">
        <v>1491.13</v>
      </c>
      <c r="N1388" s="14">
        <v>105.28100000000001</v>
      </c>
      <c r="O1388" s="15">
        <f t="shared" si="46"/>
        <v>7.0604843306753942E-2</v>
      </c>
      <c r="P1388" s="16">
        <v>5.3583800000000004</v>
      </c>
      <c r="Q1388" s="16">
        <v>0.12421776604016836</v>
      </c>
      <c r="R1388" s="17">
        <v>0.30960599999999999</v>
      </c>
      <c r="S1388" s="17">
        <v>7.0639814716135837E-3</v>
      </c>
      <c r="T1388" s="17">
        <v>0.97975999999999996</v>
      </c>
      <c r="U1388" s="18">
        <v>3.2313200000000002</v>
      </c>
      <c r="V1388" s="18">
        <v>7.3320519069698359E-2</v>
      </c>
      <c r="W1388" s="19">
        <v>0.125557</v>
      </c>
      <c r="X1388" s="19">
        <v>2.5292130808536083E-3</v>
      </c>
      <c r="Y1388" s="18">
        <v>-0.32532488078191685</v>
      </c>
      <c r="Z1388" s="20">
        <v>0.190472</v>
      </c>
      <c r="AA1388" s="20">
        <v>8.6375458093141261E-3</v>
      </c>
      <c r="AB1388" s="237">
        <v>2036.6650330374362</v>
      </c>
      <c r="AC1388" s="237">
        <v>35.632436034055139</v>
      </c>
      <c r="AD1388" s="238">
        <v>0.85340657349868199</v>
      </c>
      <c r="AE1388" s="239">
        <v>1738.1033272090583</v>
      </c>
      <c r="AF1388" s="239">
        <v>39.438569422941065</v>
      </c>
      <c r="AG1388" s="240">
        <v>1877.7035286500086</v>
      </c>
      <c r="AH1388" s="240">
        <v>43.528853424849544</v>
      </c>
      <c r="AI1388" s="239">
        <v>2036.6650330374362</v>
      </c>
      <c r="AJ1388" s="239">
        <v>35.632436034055139</v>
      </c>
      <c r="AK1388" s="21" t="s">
        <v>4285</v>
      </c>
      <c r="AL1388" s="186"/>
      <c r="AM1388" s="187"/>
    </row>
    <row r="1389" spans="1:39" x14ac:dyDescent="0.25">
      <c r="A1389" s="161" t="s">
        <v>4012</v>
      </c>
      <c r="B1389" s="199">
        <v>45.320203999999997</v>
      </c>
      <c r="C1389" s="199">
        <v>-112.04568999999999</v>
      </c>
      <c r="D1389" s="88" t="s">
        <v>4050</v>
      </c>
      <c r="E1389" s="88" t="s">
        <v>4054</v>
      </c>
      <c r="F1389" s="88" t="s">
        <v>4051</v>
      </c>
      <c r="G1389" s="88" t="s">
        <v>4071</v>
      </c>
      <c r="H1389" s="88" t="s">
        <v>4073</v>
      </c>
      <c r="I1389" s="88" t="s">
        <v>4261</v>
      </c>
      <c r="J1389" s="47" t="s">
        <v>4276</v>
      </c>
      <c r="K1389" s="42" t="s">
        <v>2209</v>
      </c>
      <c r="L1389" s="137">
        <v>45749.740132222221</v>
      </c>
      <c r="M1389" s="14">
        <v>1739.84</v>
      </c>
      <c r="N1389" s="14">
        <v>80.049000000000007</v>
      </c>
      <c r="O1389" s="15">
        <f t="shared" si="46"/>
        <v>4.6009403163509294E-2</v>
      </c>
      <c r="P1389" s="16">
        <v>7.0871899999999997</v>
      </c>
      <c r="Q1389" s="16">
        <v>0.22488357823424993</v>
      </c>
      <c r="R1389" s="17">
        <v>0.35259699999999999</v>
      </c>
      <c r="S1389" s="17">
        <v>1.1629830493197225E-2</v>
      </c>
      <c r="T1389" s="17">
        <v>0.99674399999999996</v>
      </c>
      <c r="U1389" s="18">
        <v>2.8846500000000002</v>
      </c>
      <c r="V1389" s="18">
        <v>0.10222872068988245</v>
      </c>
      <c r="W1389" s="19">
        <v>0.14474600000000001</v>
      </c>
      <c r="X1389" s="19">
        <v>2.9211686478409632E-3</v>
      </c>
      <c r="Y1389" s="18">
        <v>0</v>
      </c>
      <c r="Z1389" s="20">
        <v>0.17388700000000001</v>
      </c>
      <c r="AA1389" s="20">
        <v>6.2507433246054827E-3</v>
      </c>
      <c r="AB1389" s="237">
        <v>2284.7613273282745</v>
      </c>
      <c r="AC1389" s="237">
        <v>34.732782617747709</v>
      </c>
      <c r="AD1389" s="238">
        <v>0.83975591205282352</v>
      </c>
      <c r="AE1389" s="239">
        <v>1918.6418322535749</v>
      </c>
      <c r="AF1389" s="239">
        <v>67.994488056913312</v>
      </c>
      <c r="AG1389" s="240">
        <v>2100.6390990344585</v>
      </c>
      <c r="AH1389" s="240">
        <v>66.655365126325094</v>
      </c>
      <c r="AI1389" s="239">
        <v>2284.7613273282745</v>
      </c>
      <c r="AJ1389" s="239">
        <v>34.732782617747709</v>
      </c>
      <c r="AK1389" s="21" t="s">
        <v>4285</v>
      </c>
      <c r="AL1389" s="186"/>
      <c r="AM1389" s="187"/>
    </row>
    <row r="1390" spans="1:39" x14ac:dyDescent="0.25">
      <c r="A1390" s="161" t="s">
        <v>4012</v>
      </c>
      <c r="B1390" s="199">
        <v>45.320203999999997</v>
      </c>
      <c r="C1390" s="199">
        <v>-112.04568999999999</v>
      </c>
      <c r="D1390" s="88" t="s">
        <v>4050</v>
      </c>
      <c r="E1390" s="88" t="s">
        <v>4054</v>
      </c>
      <c r="F1390" s="88" t="s">
        <v>4051</v>
      </c>
      <c r="G1390" s="88" t="s">
        <v>4071</v>
      </c>
      <c r="H1390" s="88" t="s">
        <v>4073</v>
      </c>
      <c r="I1390" s="88" t="s">
        <v>4261</v>
      </c>
      <c r="J1390" s="47" t="s">
        <v>4276</v>
      </c>
      <c r="K1390" s="42" t="s">
        <v>2247</v>
      </c>
      <c r="L1390" s="137">
        <v>45749.75780295139</v>
      </c>
      <c r="M1390" s="14">
        <v>1627.68</v>
      </c>
      <c r="N1390" s="14">
        <v>70.770600000000002</v>
      </c>
      <c r="O1390" s="15">
        <f t="shared" si="46"/>
        <v>4.3479430846358004E-2</v>
      </c>
      <c r="P1390" s="16">
        <v>7.3530300000000004</v>
      </c>
      <c r="Q1390" s="16">
        <v>0.20182479319538518</v>
      </c>
      <c r="R1390" s="17">
        <v>0.35444799999999999</v>
      </c>
      <c r="S1390" s="17">
        <v>9.5308316290709898E-3</v>
      </c>
      <c r="T1390" s="17">
        <v>0.98083699999999996</v>
      </c>
      <c r="U1390" s="18">
        <v>2.8366099999999999</v>
      </c>
      <c r="V1390" s="18">
        <v>7.5871837852328317E-2</v>
      </c>
      <c r="W1390" s="19">
        <v>0.15058199999999999</v>
      </c>
      <c r="X1390" s="19">
        <v>3.0607719979436556E-3</v>
      </c>
      <c r="Y1390" s="18">
        <v>-0.19251767739760722</v>
      </c>
      <c r="Z1390" s="20">
        <v>0.21096500000000001</v>
      </c>
      <c r="AA1390" s="20">
        <v>8.5161295842007944E-3</v>
      </c>
      <c r="AB1390" s="237">
        <v>2352.5456912505952</v>
      </c>
      <c r="AC1390" s="237">
        <v>34.733266089856478</v>
      </c>
      <c r="AD1390" s="238">
        <v>0.82748014406756376</v>
      </c>
      <c r="AE1390" s="239">
        <v>1946.6848475215688</v>
      </c>
      <c r="AF1390" s="239">
        <v>52.068686601521165</v>
      </c>
      <c r="AG1390" s="240">
        <v>2150.7771453622563</v>
      </c>
      <c r="AH1390" s="240">
        <v>59.034187616818947</v>
      </c>
      <c r="AI1390" s="239">
        <v>2352.5456912505952</v>
      </c>
      <c r="AJ1390" s="239">
        <v>34.733266089856478</v>
      </c>
      <c r="AK1390" s="21" t="s">
        <v>4285</v>
      </c>
      <c r="AL1390" s="186"/>
      <c r="AM1390" s="187"/>
    </row>
    <row r="1391" spans="1:39" x14ac:dyDescent="0.25">
      <c r="A1391" s="161" t="s">
        <v>4012</v>
      </c>
      <c r="B1391" s="199">
        <v>45.320203999999997</v>
      </c>
      <c r="C1391" s="199">
        <v>-112.04568999999999</v>
      </c>
      <c r="D1391" s="88" t="s">
        <v>4050</v>
      </c>
      <c r="E1391" s="88" t="s">
        <v>4054</v>
      </c>
      <c r="F1391" s="88" t="s">
        <v>4051</v>
      </c>
      <c r="G1391" s="88" t="s">
        <v>4071</v>
      </c>
      <c r="H1391" s="88" t="s">
        <v>4073</v>
      </c>
      <c r="I1391" s="88" t="s">
        <v>4261</v>
      </c>
      <c r="J1391" s="47" t="s">
        <v>4276</v>
      </c>
      <c r="K1391" s="42" t="s">
        <v>2233</v>
      </c>
      <c r="L1391" s="137">
        <v>45749.751057754627</v>
      </c>
      <c r="M1391" s="14">
        <v>2657.66</v>
      </c>
      <c r="N1391" s="14">
        <v>16.0169</v>
      </c>
      <c r="O1391" s="15">
        <f t="shared" si="46"/>
        <v>6.0266926544403727E-3</v>
      </c>
      <c r="P1391" s="16">
        <v>2.33297</v>
      </c>
      <c r="Q1391" s="16">
        <v>5.3961721358014511E-2</v>
      </c>
      <c r="R1391" s="17">
        <v>0.16404299999999999</v>
      </c>
      <c r="S1391" s="17">
        <v>3.7436848007945324E-3</v>
      </c>
      <c r="T1391" s="17">
        <v>0.98746299999999998</v>
      </c>
      <c r="U1391" s="18">
        <v>6.0991600000000004</v>
      </c>
      <c r="V1391" s="18">
        <v>0.13950884271074004</v>
      </c>
      <c r="W1391" s="19">
        <v>0.102907</v>
      </c>
      <c r="X1391" s="19">
        <v>2.0670409044721396E-3</v>
      </c>
      <c r="Y1391" s="18">
        <v>-0.20170024754739277</v>
      </c>
      <c r="Z1391" s="20">
        <v>0.111695</v>
      </c>
      <c r="AA1391" s="20">
        <v>1.3574276623452168E-2</v>
      </c>
      <c r="AB1391" s="237">
        <v>940.05887455545746</v>
      </c>
      <c r="AC1391" s="237">
        <v>41.304766236638088</v>
      </c>
      <c r="AD1391" s="238">
        <v>0.80220665698410276</v>
      </c>
      <c r="AE1391" s="239">
        <v>978.72947887130624</v>
      </c>
      <c r="AF1391" s="239">
        <v>22.386921629244295</v>
      </c>
      <c r="AG1391" s="240">
        <v>1220.046568238216</v>
      </c>
      <c r="AH1391" s="240">
        <v>28.219742628097425</v>
      </c>
      <c r="AI1391" s="239">
        <v>1677.203693184463</v>
      </c>
      <c r="AJ1391" s="239">
        <v>37.109428562527583</v>
      </c>
      <c r="AK1391" s="21" t="s">
        <v>4285</v>
      </c>
      <c r="AL1391" s="186"/>
      <c r="AM1391" s="187"/>
    </row>
    <row r="1392" spans="1:39" x14ac:dyDescent="0.25">
      <c r="A1392" s="161" t="s">
        <v>4012</v>
      </c>
      <c r="B1392" s="199">
        <v>45.320203999999997</v>
      </c>
      <c r="C1392" s="199">
        <v>-112.04568999999999</v>
      </c>
      <c r="D1392" s="88" t="s">
        <v>4050</v>
      </c>
      <c r="E1392" s="88" t="s">
        <v>4054</v>
      </c>
      <c r="F1392" s="88" t="s">
        <v>4051</v>
      </c>
      <c r="G1392" s="88" t="s">
        <v>4071</v>
      </c>
      <c r="H1392" s="88" t="s">
        <v>4073</v>
      </c>
      <c r="I1392" s="88" t="s">
        <v>4261</v>
      </c>
      <c r="J1392" s="47" t="s">
        <v>4276</v>
      </c>
      <c r="K1392" s="42" t="s">
        <v>2255</v>
      </c>
      <c r="L1392" s="137">
        <v>45749.761157222223</v>
      </c>
      <c r="M1392" s="14">
        <v>1305.03</v>
      </c>
      <c r="N1392" s="14">
        <v>968.428</v>
      </c>
      <c r="O1392" s="15">
        <f t="shared" si="46"/>
        <v>0.74207336229818477</v>
      </c>
      <c r="P1392" s="16">
        <v>9.4393399999999996</v>
      </c>
      <c r="Q1392" s="16">
        <v>0.21003992460922757</v>
      </c>
      <c r="R1392" s="17">
        <v>0.38431300000000002</v>
      </c>
      <c r="S1392" s="17">
        <v>8.584520851375458E-3</v>
      </c>
      <c r="T1392" s="17">
        <v>0.98706400000000005</v>
      </c>
      <c r="U1392" s="18">
        <v>2.6019700000000001</v>
      </c>
      <c r="V1392" s="18">
        <v>5.8206121914795184E-2</v>
      </c>
      <c r="W1392" s="19">
        <v>0.17854900000000001</v>
      </c>
      <c r="X1392" s="19">
        <v>3.5821062715871515E-3</v>
      </c>
      <c r="Y1392" s="18">
        <v>0.24577790157188556</v>
      </c>
      <c r="Z1392" s="20">
        <v>0.11200300000000001</v>
      </c>
      <c r="AA1392" s="20">
        <v>3.062227452639663E-3</v>
      </c>
      <c r="AB1392" s="237">
        <v>2639.4387481809572</v>
      </c>
      <c r="AC1392" s="237">
        <v>33.314760802913284</v>
      </c>
      <c r="AD1392" s="238">
        <v>0.79427934673476741</v>
      </c>
      <c r="AE1392" s="239">
        <v>2096.451684651603</v>
      </c>
      <c r="AF1392" s="239">
        <v>46.897666900582614</v>
      </c>
      <c r="AG1392" s="240">
        <v>2383.3960776472431</v>
      </c>
      <c r="AH1392" s="240">
        <v>53.034251596293352</v>
      </c>
      <c r="AI1392" s="239">
        <v>2639.4387481809572</v>
      </c>
      <c r="AJ1392" s="239">
        <v>33.314760802913284</v>
      </c>
      <c r="AK1392" s="21" t="s">
        <v>4286</v>
      </c>
      <c r="AL1392" s="186"/>
      <c r="AM1392" s="187"/>
    </row>
    <row r="1393" spans="1:39" x14ac:dyDescent="0.25">
      <c r="A1393" s="161" t="s">
        <v>4012</v>
      </c>
      <c r="B1393" s="199">
        <v>45.320203999999997</v>
      </c>
      <c r="C1393" s="199">
        <v>-112.04568999999999</v>
      </c>
      <c r="D1393" s="88" t="s">
        <v>4050</v>
      </c>
      <c r="E1393" s="88" t="s">
        <v>4054</v>
      </c>
      <c r="F1393" s="88" t="s">
        <v>4051</v>
      </c>
      <c r="G1393" s="88" t="s">
        <v>4071</v>
      </c>
      <c r="H1393" s="88" t="s">
        <v>4073</v>
      </c>
      <c r="I1393" s="88" t="s">
        <v>4261</v>
      </c>
      <c r="J1393" s="47" t="s">
        <v>4276</v>
      </c>
      <c r="K1393" s="42" t="s">
        <v>2235</v>
      </c>
      <c r="L1393" s="137">
        <v>45749.75188585648</v>
      </c>
      <c r="M1393" s="14">
        <v>1795.07</v>
      </c>
      <c r="N1393" s="14">
        <v>86.016300000000001</v>
      </c>
      <c r="O1393" s="15">
        <f t="shared" si="46"/>
        <v>4.791807561822102E-2</v>
      </c>
      <c r="P1393" s="16">
        <v>6.8457499999999998</v>
      </c>
      <c r="Q1393" s="16">
        <v>0.15849954902235525</v>
      </c>
      <c r="R1393" s="17">
        <v>0.32672699999999999</v>
      </c>
      <c r="S1393" s="17">
        <v>7.201076107395339E-3</v>
      </c>
      <c r="T1393" s="17">
        <v>0.81485200000000002</v>
      </c>
      <c r="U1393" s="18">
        <v>3.0594999999999999</v>
      </c>
      <c r="V1393" s="18">
        <v>6.7488180529926861E-2</v>
      </c>
      <c r="W1393" s="19">
        <v>0.15168699999999999</v>
      </c>
      <c r="X1393" s="19">
        <v>3.2079149401441432E-3</v>
      </c>
      <c r="Y1393" s="18">
        <v>-1.7447424233670787E-2</v>
      </c>
      <c r="Z1393" s="20">
        <v>0.41601300000000002</v>
      </c>
      <c r="AA1393" s="20">
        <v>2.3377446981173972E-2</v>
      </c>
      <c r="AB1393" s="237">
        <v>2365.031190712732</v>
      </c>
      <c r="AC1393" s="237">
        <v>36.090910711189615</v>
      </c>
      <c r="AD1393" s="238">
        <v>0.77085642831840706</v>
      </c>
      <c r="AE1393" s="239">
        <v>1823.099496534446</v>
      </c>
      <c r="AF1393" s="239">
        <v>40.214959289470656</v>
      </c>
      <c r="AG1393" s="240">
        <v>2089.9937728691643</v>
      </c>
      <c r="AH1393" s="240">
        <v>48.389595071291431</v>
      </c>
      <c r="AI1393" s="239">
        <v>2365.031190712732</v>
      </c>
      <c r="AJ1393" s="239">
        <v>36.090910711189615</v>
      </c>
      <c r="AK1393" s="21" t="s">
        <v>4285</v>
      </c>
      <c r="AL1393" s="186"/>
      <c r="AM1393" s="187"/>
    </row>
    <row r="1394" spans="1:39" x14ac:dyDescent="0.25">
      <c r="A1394" s="161" t="s">
        <v>4012</v>
      </c>
      <c r="B1394" s="199">
        <v>45.320203999999997</v>
      </c>
      <c r="C1394" s="199">
        <v>-112.04568999999999</v>
      </c>
      <c r="D1394" s="88" t="s">
        <v>4050</v>
      </c>
      <c r="E1394" s="88" t="s">
        <v>4054</v>
      </c>
      <c r="F1394" s="88" t="s">
        <v>4051</v>
      </c>
      <c r="G1394" s="88" t="s">
        <v>4071</v>
      </c>
      <c r="H1394" s="88" t="s">
        <v>4073</v>
      </c>
      <c r="I1394" s="88" t="s">
        <v>4261</v>
      </c>
      <c r="J1394" s="47" t="s">
        <v>4276</v>
      </c>
      <c r="K1394" s="42" t="s">
        <v>2221</v>
      </c>
      <c r="L1394" s="137">
        <v>45749.745141956017</v>
      </c>
      <c r="M1394" s="14">
        <v>1711.52</v>
      </c>
      <c r="N1394" s="14">
        <v>100.639</v>
      </c>
      <c r="O1394" s="15">
        <f t="shared" si="46"/>
        <v>5.8800948864167521E-2</v>
      </c>
      <c r="P1394" s="16">
        <v>4.69909</v>
      </c>
      <c r="Q1394" s="16">
        <v>0.10644599131075815</v>
      </c>
      <c r="R1394" s="17">
        <v>0.26914900000000003</v>
      </c>
      <c r="S1394" s="17">
        <v>6.1889979061961241E-3</v>
      </c>
      <c r="T1394" s="17">
        <v>0.98153500000000005</v>
      </c>
      <c r="U1394" s="18">
        <v>3.7182200000000001</v>
      </c>
      <c r="V1394" s="18">
        <v>8.5698071671420933E-2</v>
      </c>
      <c r="W1394" s="19">
        <v>0.125975</v>
      </c>
      <c r="X1394" s="19">
        <v>2.5360959339664185E-3</v>
      </c>
      <c r="Y1394" s="18">
        <v>0.44363193166675796</v>
      </c>
      <c r="Z1394" s="20">
        <v>0.16239899999999999</v>
      </c>
      <c r="AA1394" s="20">
        <v>3.869315772652834E-3</v>
      </c>
      <c r="AB1394" s="237">
        <v>2042.5422016178557</v>
      </c>
      <c r="AC1394" s="237">
        <v>35.586872043859621</v>
      </c>
      <c r="AD1394" s="238">
        <v>0.75173436175529618</v>
      </c>
      <c r="AE1394" s="239">
        <v>1535.4491582914561</v>
      </c>
      <c r="AF1394" s="239">
        <v>35.389254001937523</v>
      </c>
      <c r="AG1394" s="240">
        <v>1761.7629033191517</v>
      </c>
      <c r="AH1394" s="240">
        <v>39.908279836803821</v>
      </c>
      <c r="AI1394" s="239">
        <v>2042.5422016178557</v>
      </c>
      <c r="AJ1394" s="239">
        <v>35.586872043859621</v>
      </c>
      <c r="AK1394" s="21" t="s">
        <v>4285</v>
      </c>
      <c r="AL1394" s="186"/>
      <c r="AM1394" s="187"/>
    </row>
    <row r="1395" spans="1:39" x14ac:dyDescent="0.25">
      <c r="A1395" s="161" t="s">
        <v>4012</v>
      </c>
      <c r="B1395" s="199">
        <v>45.320203999999997</v>
      </c>
      <c r="C1395" s="199">
        <v>-112.04568999999999</v>
      </c>
      <c r="D1395" s="88" t="s">
        <v>4050</v>
      </c>
      <c r="E1395" s="88" t="s">
        <v>4054</v>
      </c>
      <c r="F1395" s="88" t="s">
        <v>4051</v>
      </c>
      <c r="G1395" s="88" t="s">
        <v>4071</v>
      </c>
      <c r="H1395" s="88" t="s">
        <v>4073</v>
      </c>
      <c r="I1395" s="88" t="s">
        <v>4261</v>
      </c>
      <c r="J1395" s="47" t="s">
        <v>4276</v>
      </c>
      <c r="K1395" s="42" t="s">
        <v>2213</v>
      </c>
      <c r="L1395" s="137">
        <v>45749.741798425923</v>
      </c>
      <c r="M1395" s="14">
        <v>3945.56</v>
      </c>
      <c r="N1395" s="14">
        <v>40.203099999999999</v>
      </c>
      <c r="O1395" s="15">
        <f t="shared" si="46"/>
        <v>1.0189453461612546E-2</v>
      </c>
      <c r="P1395" s="16">
        <v>3.7630499999999998</v>
      </c>
      <c r="Q1395" s="16">
        <v>0.10506957349018792</v>
      </c>
      <c r="R1395" s="17">
        <v>0.201159</v>
      </c>
      <c r="S1395" s="17">
        <v>6.5740850174377877E-3</v>
      </c>
      <c r="T1395" s="17">
        <v>0.97546100000000002</v>
      </c>
      <c r="U1395" s="18">
        <v>5.0354299999999999</v>
      </c>
      <c r="V1395" s="18">
        <v>0.15553872251937778</v>
      </c>
      <c r="W1395" s="19">
        <v>0.135245</v>
      </c>
      <c r="X1395" s="19">
        <v>2.9105853515057761E-3</v>
      </c>
      <c r="Y1395" s="18">
        <v>0.63526892523799694</v>
      </c>
      <c r="Z1395" s="20">
        <v>1.47532</v>
      </c>
      <c r="AA1395" s="20">
        <v>5.6739727085790607E-2</v>
      </c>
      <c r="AB1395" s="237">
        <v>1083.3710044172428</v>
      </c>
      <c r="AC1395" s="237">
        <v>74.792359986155219</v>
      </c>
      <c r="AD1395" s="238">
        <v>0.7429814878056582</v>
      </c>
      <c r="AE1395" s="239">
        <v>1167.7561859030604</v>
      </c>
      <c r="AF1395" s="239">
        <v>36.070664346334489</v>
      </c>
      <c r="AG1395" s="240">
        <v>1571.7163954541363</v>
      </c>
      <c r="AH1395" s="240">
        <v>43.884500954784457</v>
      </c>
      <c r="AI1395" s="239">
        <v>2167.1742488105506</v>
      </c>
      <c r="AJ1395" s="239">
        <v>37.513146782559289</v>
      </c>
      <c r="AK1395" s="21" t="s">
        <v>4285</v>
      </c>
      <c r="AL1395" s="186"/>
      <c r="AM1395" s="187"/>
    </row>
    <row r="1396" spans="1:39" x14ac:dyDescent="0.25">
      <c r="A1396" s="161" t="s">
        <v>4012</v>
      </c>
      <c r="B1396" s="199">
        <v>45.320203999999997</v>
      </c>
      <c r="C1396" s="199">
        <v>-112.04568999999999</v>
      </c>
      <c r="D1396" s="88" t="s">
        <v>4050</v>
      </c>
      <c r="E1396" s="88" t="s">
        <v>4054</v>
      </c>
      <c r="F1396" s="88" t="s">
        <v>4051</v>
      </c>
      <c r="G1396" s="88" t="s">
        <v>4071</v>
      </c>
      <c r="H1396" s="88" t="s">
        <v>4073</v>
      </c>
      <c r="I1396" s="88" t="s">
        <v>4261</v>
      </c>
      <c r="J1396" s="47" t="s">
        <v>4276</v>
      </c>
      <c r="K1396" s="42" t="s">
        <v>2253</v>
      </c>
      <c r="L1396" s="137">
        <v>45749.760319664354</v>
      </c>
      <c r="M1396" s="14">
        <v>868.65099999999995</v>
      </c>
      <c r="N1396" s="14">
        <v>504.60700000000003</v>
      </c>
      <c r="O1396" s="15">
        <f t="shared" si="46"/>
        <v>0.58090878845474192</v>
      </c>
      <c r="P1396" s="16">
        <v>12.985799999999999</v>
      </c>
      <c r="Q1396" s="16">
        <v>0.32589845629735653</v>
      </c>
      <c r="R1396" s="17">
        <v>0.409835</v>
      </c>
      <c r="S1396" s="17">
        <v>1.107122770455472E-2</v>
      </c>
      <c r="T1396" s="17">
        <v>0.98811400000000005</v>
      </c>
      <c r="U1396" s="18">
        <v>2.4542099999999998</v>
      </c>
      <c r="V1396" s="18">
        <v>6.6493475052293666E-2</v>
      </c>
      <c r="W1396" s="19">
        <v>0.23058000000000001</v>
      </c>
      <c r="X1396" s="19">
        <v>4.6979375277651364E-3</v>
      </c>
      <c r="Y1396" s="18">
        <v>0.83970086870776794</v>
      </c>
      <c r="Z1396" s="20">
        <v>0.17260400000000001</v>
      </c>
      <c r="AA1396" s="20">
        <v>4.2810364003124293E-3</v>
      </c>
      <c r="AB1396" s="237">
        <v>3056.077582047435</v>
      </c>
      <c r="AC1396" s="237">
        <v>32.597070695882444</v>
      </c>
      <c r="AD1396" s="238">
        <v>0.72096093558780872</v>
      </c>
      <c r="AE1396" s="239">
        <v>2203.312552781847</v>
      </c>
      <c r="AF1396" s="239">
        <v>59.695750673660861</v>
      </c>
      <c r="AG1396" s="240">
        <v>2675.9042199977985</v>
      </c>
      <c r="AH1396" s="240">
        <v>67.155897557090398</v>
      </c>
      <c r="AI1396" s="239">
        <v>3056.077582047435</v>
      </c>
      <c r="AJ1396" s="239">
        <v>32.597070695882444</v>
      </c>
      <c r="AK1396" s="21" t="s">
        <v>4286</v>
      </c>
      <c r="AL1396" s="186"/>
      <c r="AM1396" s="187"/>
    </row>
    <row r="1397" spans="1:39" x14ac:dyDescent="0.25">
      <c r="A1397" s="161" t="s">
        <v>4012</v>
      </c>
      <c r="B1397" s="199">
        <v>45.320203999999997</v>
      </c>
      <c r="C1397" s="199">
        <v>-112.04568999999999</v>
      </c>
      <c r="D1397" s="88" t="s">
        <v>4050</v>
      </c>
      <c r="E1397" s="88" t="s">
        <v>4054</v>
      </c>
      <c r="F1397" s="88" t="s">
        <v>4051</v>
      </c>
      <c r="G1397" s="88" t="s">
        <v>4071</v>
      </c>
      <c r="H1397" s="88" t="s">
        <v>4073</v>
      </c>
      <c r="I1397" s="88" t="s">
        <v>4261</v>
      </c>
      <c r="J1397" s="47" t="s">
        <v>4276</v>
      </c>
      <c r="K1397" s="42" t="s">
        <v>2212</v>
      </c>
      <c r="L1397" s="137">
        <v>45749.741384374996</v>
      </c>
      <c r="M1397" s="14">
        <v>1163.67</v>
      </c>
      <c r="N1397" s="14">
        <v>271.13400000000001</v>
      </c>
      <c r="O1397" s="15">
        <f t="shared" si="46"/>
        <v>0.23299904612132305</v>
      </c>
      <c r="P1397" s="16">
        <v>9.4478299999999997</v>
      </c>
      <c r="Q1397" s="16">
        <v>0.20964731630669639</v>
      </c>
      <c r="R1397" s="17">
        <v>0.357987</v>
      </c>
      <c r="S1397" s="17">
        <v>8.2570660304493153E-3</v>
      </c>
      <c r="T1397" s="17">
        <v>0.84158699999999997</v>
      </c>
      <c r="U1397" s="18">
        <v>2.79576</v>
      </c>
      <c r="V1397" s="18">
        <v>6.4665565723420373E-2</v>
      </c>
      <c r="W1397" s="19">
        <v>0.19014400000000001</v>
      </c>
      <c r="X1397" s="19">
        <v>3.9798416259946828E-3</v>
      </c>
      <c r="Y1397" s="18">
        <v>0.56260528061956139</v>
      </c>
      <c r="Z1397" s="20">
        <v>0.24535100000000001</v>
      </c>
      <c r="AA1397" s="20">
        <v>9.4503022671923054E-3</v>
      </c>
      <c r="AB1397" s="237">
        <v>2743.4075762235088</v>
      </c>
      <c r="AC1397" s="237">
        <v>34.419318866208123</v>
      </c>
      <c r="AD1397" s="238">
        <v>0.71851841052326071</v>
      </c>
      <c r="AE1397" s="239">
        <v>1971.1888510855867</v>
      </c>
      <c r="AF1397" s="239">
        <v>45.593342133498048</v>
      </c>
      <c r="AG1397" s="240">
        <v>2375.2116745913909</v>
      </c>
      <c r="AH1397" s="240">
        <v>52.705939166816016</v>
      </c>
      <c r="AI1397" s="239">
        <v>2743.4075762235088</v>
      </c>
      <c r="AJ1397" s="239">
        <v>34.419318866208123</v>
      </c>
      <c r="AK1397" s="21" t="s">
        <v>4286</v>
      </c>
      <c r="AL1397" s="186"/>
      <c r="AM1397" s="187"/>
    </row>
    <row r="1398" spans="1:39" x14ac:dyDescent="0.25">
      <c r="A1398" s="161" t="s">
        <v>4012</v>
      </c>
      <c r="B1398" s="199">
        <v>45.320203999999997</v>
      </c>
      <c r="C1398" s="199">
        <v>-112.04568999999999</v>
      </c>
      <c r="D1398" s="88" t="s">
        <v>4050</v>
      </c>
      <c r="E1398" s="88" t="s">
        <v>4054</v>
      </c>
      <c r="F1398" s="88" t="s">
        <v>4051</v>
      </c>
      <c r="G1398" s="88" t="s">
        <v>4071</v>
      </c>
      <c r="H1398" s="88" t="s">
        <v>4073</v>
      </c>
      <c r="I1398" s="88" t="s">
        <v>4261</v>
      </c>
      <c r="J1398" s="47" t="s">
        <v>4276</v>
      </c>
      <c r="K1398" s="42" t="s">
        <v>2234</v>
      </c>
      <c r="L1398" s="137">
        <v>45749.751470324074</v>
      </c>
      <c r="M1398" s="14">
        <v>1018.62</v>
      </c>
      <c r="N1398" s="14">
        <v>188.191</v>
      </c>
      <c r="O1398" s="15">
        <f t="shared" si="46"/>
        <v>0.18475093754295027</v>
      </c>
      <c r="P1398" s="16">
        <v>7.7219499999999996</v>
      </c>
      <c r="Q1398" s="16">
        <v>0.20299206491141469</v>
      </c>
      <c r="R1398" s="17">
        <v>0.32982</v>
      </c>
      <c r="S1398" s="17">
        <v>9.3807066811834594E-3</v>
      </c>
      <c r="T1398" s="17">
        <v>0.98222500000000001</v>
      </c>
      <c r="U1398" s="18">
        <v>3.0618400000000001</v>
      </c>
      <c r="V1398" s="18">
        <v>9.8669919926186234E-2</v>
      </c>
      <c r="W1398" s="19">
        <v>0.16980100000000001</v>
      </c>
      <c r="X1398" s="19">
        <v>3.5032008173441899E-3</v>
      </c>
      <c r="Y1398" s="18">
        <v>0</v>
      </c>
      <c r="Z1398" s="20">
        <v>0.12162199999999999</v>
      </c>
      <c r="AA1398" s="20">
        <v>6.4173814086432475E-3</v>
      </c>
      <c r="AB1398" s="237">
        <v>2555.68221293429</v>
      </c>
      <c r="AC1398" s="237">
        <v>34.537886820930282</v>
      </c>
      <c r="AD1398" s="238">
        <v>0.71287649278202103</v>
      </c>
      <c r="AE1398" s="239">
        <v>1821.8857726219908</v>
      </c>
      <c r="AF1398" s="239">
        <v>58.711534011989443</v>
      </c>
      <c r="AG1398" s="240">
        <v>2189.9267993931817</v>
      </c>
      <c r="AH1398" s="240">
        <v>57.568070631597891</v>
      </c>
      <c r="AI1398" s="239">
        <v>2555.68221293429</v>
      </c>
      <c r="AJ1398" s="239">
        <v>34.537886820930282</v>
      </c>
      <c r="AK1398" s="21" t="s">
        <v>4286</v>
      </c>
      <c r="AL1398" s="186"/>
      <c r="AM1398" s="187"/>
    </row>
    <row r="1399" spans="1:39" x14ac:dyDescent="0.25">
      <c r="A1399" s="161" t="s">
        <v>4012</v>
      </c>
      <c r="B1399" s="199">
        <v>45.320203999999997</v>
      </c>
      <c r="C1399" s="199">
        <v>-112.04568999999999</v>
      </c>
      <c r="D1399" s="88" t="s">
        <v>4050</v>
      </c>
      <c r="E1399" s="88" t="s">
        <v>4054</v>
      </c>
      <c r="F1399" s="88" t="s">
        <v>4051</v>
      </c>
      <c r="G1399" s="88" t="s">
        <v>4071</v>
      </c>
      <c r="H1399" s="88" t="s">
        <v>4073</v>
      </c>
      <c r="I1399" s="88" t="s">
        <v>4261</v>
      </c>
      <c r="J1399" s="47" t="s">
        <v>4276</v>
      </c>
      <c r="K1399" s="42" t="s">
        <v>2210</v>
      </c>
      <c r="L1399" s="137">
        <v>45749.740549594906</v>
      </c>
      <c r="M1399" s="14">
        <v>1883.56</v>
      </c>
      <c r="N1399" s="14">
        <v>131.708</v>
      </c>
      <c r="O1399" s="15">
        <f t="shared" si="46"/>
        <v>6.9925035570940139E-2</v>
      </c>
      <c r="P1399" s="16">
        <v>6.5776300000000001</v>
      </c>
      <c r="Q1399" s="16">
        <v>0.16979937199754302</v>
      </c>
      <c r="R1399" s="17">
        <v>0.30051299999999997</v>
      </c>
      <c r="S1399" s="17">
        <v>7.9136626106816044E-3</v>
      </c>
      <c r="T1399" s="17">
        <v>0.99064700000000006</v>
      </c>
      <c r="U1399" s="18">
        <v>3.3439000000000001</v>
      </c>
      <c r="V1399" s="18">
        <v>8.7782526576534584E-2</v>
      </c>
      <c r="W1399" s="19">
        <v>0.15753</v>
      </c>
      <c r="X1399" s="19">
        <v>3.1747773799269768E-3</v>
      </c>
      <c r="Y1399" s="18">
        <v>0.34241837695272548</v>
      </c>
      <c r="Z1399" s="20">
        <v>0.19786799999999999</v>
      </c>
      <c r="AA1399" s="20">
        <v>4.8237637169745362E-3</v>
      </c>
      <c r="AB1399" s="237">
        <v>2429.3201141006557</v>
      </c>
      <c r="AC1399" s="237">
        <v>34.166585766078263</v>
      </c>
      <c r="AD1399" s="238">
        <v>0.69427083431376635</v>
      </c>
      <c r="AE1399" s="239">
        <v>1686.6061024318763</v>
      </c>
      <c r="AF1399" s="239">
        <v>44.276008556138514</v>
      </c>
      <c r="AG1399" s="240">
        <v>2044.8905463620772</v>
      </c>
      <c r="AH1399" s="240">
        <v>52.788182153145335</v>
      </c>
      <c r="AI1399" s="239">
        <v>2429.3201141006557</v>
      </c>
      <c r="AJ1399" s="239">
        <v>34.166585766078263</v>
      </c>
      <c r="AK1399" s="21" t="s">
        <v>4285</v>
      </c>
      <c r="AL1399" s="186"/>
      <c r="AM1399" s="187"/>
    </row>
    <row r="1400" spans="1:39" x14ac:dyDescent="0.25">
      <c r="A1400" s="161" t="s">
        <v>4012</v>
      </c>
      <c r="B1400" s="199">
        <v>45.320203999999997</v>
      </c>
      <c r="C1400" s="199">
        <v>-112.04568999999999</v>
      </c>
      <c r="D1400" s="88" t="s">
        <v>4050</v>
      </c>
      <c r="E1400" s="88" t="s">
        <v>4054</v>
      </c>
      <c r="F1400" s="88" t="s">
        <v>4051</v>
      </c>
      <c r="G1400" s="88" t="s">
        <v>4071</v>
      </c>
      <c r="H1400" s="88" t="s">
        <v>4073</v>
      </c>
      <c r="I1400" s="88" t="s">
        <v>4261</v>
      </c>
      <c r="J1400" s="47" t="s">
        <v>4276</v>
      </c>
      <c r="K1400" s="42" t="s">
        <v>2229</v>
      </c>
      <c r="L1400" s="137">
        <v>45749.749385798612</v>
      </c>
      <c r="M1400" s="14">
        <v>1799.57</v>
      </c>
      <c r="N1400" s="14">
        <v>97.860399999999998</v>
      </c>
      <c r="O1400" s="15">
        <f t="shared" si="46"/>
        <v>5.4379879637913506E-2</v>
      </c>
      <c r="P1400" s="16">
        <v>6.0140000000000002</v>
      </c>
      <c r="Q1400" s="16">
        <v>0.14104385362007096</v>
      </c>
      <c r="R1400" s="17">
        <v>0.28105200000000002</v>
      </c>
      <c r="S1400" s="17">
        <v>6.5315970069884143E-3</v>
      </c>
      <c r="T1400" s="17">
        <v>0.98265400000000003</v>
      </c>
      <c r="U1400" s="18">
        <v>3.5613000000000001</v>
      </c>
      <c r="V1400" s="18">
        <v>8.2301834780580688E-2</v>
      </c>
      <c r="W1400" s="19">
        <v>0.15471099999999999</v>
      </c>
      <c r="X1400" s="19">
        <v>3.1135326846527564E-3</v>
      </c>
      <c r="Y1400" s="18">
        <v>-0.21108757312109275</v>
      </c>
      <c r="Z1400" s="20">
        <v>0.497533</v>
      </c>
      <c r="AA1400" s="20">
        <v>1.2895058476998077E-2</v>
      </c>
      <c r="AB1400" s="237">
        <v>2398.6596645062077</v>
      </c>
      <c r="AC1400" s="237">
        <v>34.225225348105177</v>
      </c>
      <c r="AD1400" s="238">
        <v>0.66510962438843235</v>
      </c>
      <c r="AE1400" s="239">
        <v>1595.3716284954071</v>
      </c>
      <c r="AF1400" s="239">
        <v>36.869124247340842</v>
      </c>
      <c r="AG1400" s="240">
        <v>1973.9753927127008</v>
      </c>
      <c r="AH1400" s="240">
        <v>46.294828124275398</v>
      </c>
      <c r="AI1400" s="239">
        <v>2398.6596645062077</v>
      </c>
      <c r="AJ1400" s="239">
        <v>34.225225348105177</v>
      </c>
      <c r="AK1400" s="21" t="s">
        <v>4285</v>
      </c>
      <c r="AL1400" s="186"/>
      <c r="AM1400" s="187"/>
    </row>
    <row r="1401" spans="1:39" x14ac:dyDescent="0.25">
      <c r="A1401" s="161" t="s">
        <v>4012</v>
      </c>
      <c r="B1401" s="199">
        <v>45.320203999999997</v>
      </c>
      <c r="C1401" s="199">
        <v>-112.04568999999999</v>
      </c>
      <c r="D1401" s="88" t="s">
        <v>4050</v>
      </c>
      <c r="E1401" s="88" t="s">
        <v>4054</v>
      </c>
      <c r="F1401" s="88" t="s">
        <v>4051</v>
      </c>
      <c r="G1401" s="88" t="s">
        <v>4071</v>
      </c>
      <c r="H1401" s="88" t="s">
        <v>4073</v>
      </c>
      <c r="I1401" s="88" t="s">
        <v>4261</v>
      </c>
      <c r="J1401" s="47" t="s">
        <v>4276</v>
      </c>
      <c r="K1401" s="42" t="s">
        <v>2264</v>
      </c>
      <c r="L1401" s="137">
        <v>45749.764914988424</v>
      </c>
      <c r="M1401" s="14">
        <v>2164.77</v>
      </c>
      <c r="N1401" s="14">
        <v>99.742000000000004</v>
      </c>
      <c r="O1401" s="15">
        <f t="shared" si="46"/>
        <v>4.6075102666796014E-2</v>
      </c>
      <c r="P1401" s="16">
        <v>5.9483300000000003</v>
      </c>
      <c r="Q1401" s="16">
        <v>0.13946266438212057</v>
      </c>
      <c r="R1401" s="17">
        <v>0.269812</v>
      </c>
      <c r="S1401" s="17">
        <v>6.4493470165668705E-3</v>
      </c>
      <c r="T1401" s="17">
        <v>0.98514100000000004</v>
      </c>
      <c r="U1401" s="18">
        <v>3.71272</v>
      </c>
      <c r="V1401" s="18">
        <v>8.8658795599308712E-2</v>
      </c>
      <c r="W1401" s="19">
        <v>0.160496</v>
      </c>
      <c r="X1401" s="19">
        <v>3.2316175089734866E-3</v>
      </c>
      <c r="Y1401" s="18">
        <v>0.42720615721603955</v>
      </c>
      <c r="Z1401" s="20">
        <v>0.29008600000000001</v>
      </c>
      <c r="AA1401" s="20">
        <v>1.4248289017225893E-2</v>
      </c>
      <c r="AB1401" s="237">
        <v>2460.8924396643142</v>
      </c>
      <c r="AC1401" s="237">
        <v>34.026534982589233</v>
      </c>
      <c r="AD1401" s="238">
        <v>0.62476230811482847</v>
      </c>
      <c r="AE1401" s="239">
        <v>1537.4728406270083</v>
      </c>
      <c r="AF1401" s="239">
        <v>36.714454716929488</v>
      </c>
      <c r="AG1401" s="240">
        <v>1969.6884148879262</v>
      </c>
      <c r="AH1401" s="240">
        <v>46.180691781200082</v>
      </c>
      <c r="AI1401" s="239">
        <v>2460.8924396643142</v>
      </c>
      <c r="AJ1401" s="239">
        <v>34.026534982589233</v>
      </c>
      <c r="AK1401" s="21" t="s">
        <v>4285</v>
      </c>
      <c r="AL1401" s="186"/>
      <c r="AM1401" s="187"/>
    </row>
    <row r="1402" spans="1:39" x14ac:dyDescent="0.25">
      <c r="A1402" s="161" t="s">
        <v>4012</v>
      </c>
      <c r="B1402" s="199">
        <v>45.320203999999997</v>
      </c>
      <c r="C1402" s="199">
        <v>-112.04568999999999</v>
      </c>
      <c r="D1402" s="88" t="s">
        <v>4050</v>
      </c>
      <c r="E1402" s="88" t="s">
        <v>4054</v>
      </c>
      <c r="F1402" s="88" t="s">
        <v>4051</v>
      </c>
      <c r="G1402" s="88" t="s">
        <v>4071</v>
      </c>
      <c r="H1402" s="88" t="s">
        <v>4073</v>
      </c>
      <c r="I1402" s="88" t="s">
        <v>4261</v>
      </c>
      <c r="J1402" s="47" t="s">
        <v>4276</v>
      </c>
      <c r="K1402" s="42" t="s">
        <v>2207</v>
      </c>
      <c r="L1402" s="137">
        <v>45749.739295960651</v>
      </c>
      <c r="M1402" s="14">
        <v>2934.59</v>
      </c>
      <c r="N1402" s="14">
        <v>65.2881</v>
      </c>
      <c r="O1402" s="15">
        <f t="shared" si="46"/>
        <v>2.2247775668832782E-2</v>
      </c>
      <c r="P1402" s="16">
        <v>6.1831399999999999</v>
      </c>
      <c r="Q1402" s="16">
        <v>0.17694037642053323</v>
      </c>
      <c r="R1402" s="17">
        <v>0.266675</v>
      </c>
      <c r="S1402" s="17">
        <v>5.9862884137418569E-3</v>
      </c>
      <c r="T1402" s="17">
        <v>0.65469999999999995</v>
      </c>
      <c r="U1402" s="18">
        <v>3.7505199999999999</v>
      </c>
      <c r="V1402" s="18">
        <v>8.4464037863223179E-2</v>
      </c>
      <c r="W1402" s="19">
        <v>0.16653799999999999</v>
      </c>
      <c r="X1402" s="19">
        <v>4.2462331413265567E-3</v>
      </c>
      <c r="Y1402" s="18">
        <v>-0.18821225222837917</v>
      </c>
      <c r="Z1402" s="20">
        <v>1.4396599999999999</v>
      </c>
      <c r="AA1402" s="20">
        <v>8.2496472653077732E-2</v>
      </c>
      <c r="AB1402" s="237">
        <v>2523.1473965938467</v>
      </c>
      <c r="AC1402" s="237">
        <v>42.820529205914426</v>
      </c>
      <c r="AD1402" s="238">
        <v>0.60387744558713885</v>
      </c>
      <c r="AE1402" s="239">
        <v>1523.6718046949318</v>
      </c>
      <c r="AF1402" s="239">
        <v>34.314034587971356</v>
      </c>
      <c r="AG1402" s="240">
        <v>1993.0557723564134</v>
      </c>
      <c r="AH1402" s="240">
        <v>57.034457991871506</v>
      </c>
      <c r="AI1402" s="239">
        <v>2523.1473965938467</v>
      </c>
      <c r="AJ1402" s="239">
        <v>42.820529205914426</v>
      </c>
      <c r="AK1402" s="21" t="s">
        <v>4285</v>
      </c>
      <c r="AL1402" s="186"/>
      <c r="AM1402" s="187"/>
    </row>
    <row r="1403" spans="1:39" x14ac:dyDescent="0.25">
      <c r="A1403" s="161" t="s">
        <v>4012</v>
      </c>
      <c r="B1403" s="199">
        <v>45.320203999999997</v>
      </c>
      <c r="C1403" s="199">
        <v>-112.04568999999999</v>
      </c>
      <c r="D1403" s="88" t="s">
        <v>4050</v>
      </c>
      <c r="E1403" s="88" t="s">
        <v>4054</v>
      </c>
      <c r="F1403" s="88" t="s">
        <v>4051</v>
      </c>
      <c r="G1403" s="88" t="s">
        <v>4071</v>
      </c>
      <c r="H1403" s="88" t="s">
        <v>4073</v>
      </c>
      <c r="I1403" s="88" t="s">
        <v>4261</v>
      </c>
      <c r="J1403" s="47" t="s">
        <v>4276</v>
      </c>
      <c r="K1403" s="42" t="s">
        <v>2218</v>
      </c>
      <c r="L1403" s="137">
        <v>45749.743884062496</v>
      </c>
      <c r="M1403" s="14">
        <v>1207.8499999999999</v>
      </c>
      <c r="N1403" s="14">
        <v>929.74099999999999</v>
      </c>
      <c r="O1403" s="15">
        <f t="shared" si="46"/>
        <v>0.76974872707703779</v>
      </c>
      <c r="P1403" s="16">
        <v>10.162100000000001</v>
      </c>
      <c r="Q1403" s="16">
        <v>0.37698878721389051</v>
      </c>
      <c r="R1403" s="17">
        <v>0.32349099999999997</v>
      </c>
      <c r="S1403" s="17">
        <v>7.0324084271890805E-3</v>
      </c>
      <c r="T1403" s="17">
        <v>0.68909100000000001</v>
      </c>
      <c r="U1403" s="18">
        <v>3.0891199999999999</v>
      </c>
      <c r="V1403" s="18">
        <v>6.7072605340779787E-2</v>
      </c>
      <c r="W1403" s="19">
        <v>0.22580800000000001</v>
      </c>
      <c r="X1403" s="19">
        <v>7.4652958017750373E-3</v>
      </c>
      <c r="Y1403" s="18">
        <v>-0.47598205635603913</v>
      </c>
      <c r="Z1403" s="20">
        <v>0.12621099999999999</v>
      </c>
      <c r="AA1403" s="20">
        <v>2.812676158198807E-3</v>
      </c>
      <c r="AB1403" s="237">
        <v>3022.5722094182361</v>
      </c>
      <c r="AC1403" s="237">
        <v>53.042262385362861</v>
      </c>
      <c r="AD1403" s="238">
        <v>0.59811809487114731</v>
      </c>
      <c r="AE1403" s="239">
        <v>1807.8551315077098</v>
      </c>
      <c r="AF1403" s="239">
        <v>39.253105657572434</v>
      </c>
      <c r="AG1403" s="240">
        <v>2441.6082755597586</v>
      </c>
      <c r="AH1403" s="240">
        <v>90.577630869079414</v>
      </c>
      <c r="AI1403" s="239">
        <v>3022.5722094182361</v>
      </c>
      <c r="AJ1403" s="239">
        <v>53.042262385362861</v>
      </c>
      <c r="AK1403" s="21" t="s">
        <v>4286</v>
      </c>
      <c r="AL1403" s="186"/>
      <c r="AM1403" s="187"/>
    </row>
    <row r="1404" spans="1:39" s="3" customFormat="1" x14ac:dyDescent="0.25">
      <c r="A1404" s="161" t="s">
        <v>4012</v>
      </c>
      <c r="B1404" s="199">
        <v>45.320203999999997</v>
      </c>
      <c r="C1404" s="199">
        <v>-112.04568999999999</v>
      </c>
      <c r="D1404" s="88" t="s">
        <v>4050</v>
      </c>
      <c r="E1404" s="88" t="s">
        <v>4054</v>
      </c>
      <c r="F1404" s="88" t="s">
        <v>4051</v>
      </c>
      <c r="G1404" s="88" t="s">
        <v>4071</v>
      </c>
      <c r="H1404" s="88" t="s">
        <v>4073</v>
      </c>
      <c r="I1404" s="88" t="s">
        <v>4261</v>
      </c>
      <c r="J1404" s="47" t="s">
        <v>4276</v>
      </c>
      <c r="K1404" s="179" t="s">
        <v>2228</v>
      </c>
      <c r="L1404" s="180">
        <v>45749.748966944448</v>
      </c>
      <c r="M1404" s="91">
        <v>3601.04</v>
      </c>
      <c r="N1404" s="91">
        <v>124.38500000000001</v>
      </c>
      <c r="O1404" s="181">
        <f t="shared" si="46"/>
        <v>3.4541410259258436E-2</v>
      </c>
      <c r="P1404" s="92">
        <v>1.1643399999999999</v>
      </c>
      <c r="Q1404" s="92">
        <v>0.62626009691121154</v>
      </c>
      <c r="R1404" s="93">
        <v>5.0314200000000003E-2</v>
      </c>
      <c r="S1404" s="93">
        <v>2.7114179459070048E-2</v>
      </c>
      <c r="T1404" s="93">
        <v>0.99991099999999999</v>
      </c>
      <c r="U1404" s="94">
        <v>-58099.9</v>
      </c>
      <c r="V1404" s="94">
        <v>-69103.170425907403</v>
      </c>
      <c r="W1404" s="95">
        <v>0.52743399999999996</v>
      </c>
      <c r="X1404" s="95">
        <v>0.17986858850489265</v>
      </c>
      <c r="Y1404" s="94">
        <v>-1.5329353593777366</v>
      </c>
      <c r="Z1404" s="96">
        <v>5.0683699999999998E-2</v>
      </c>
      <c r="AA1404" s="96">
        <v>3.1231554604090328E-2</v>
      </c>
      <c r="AB1404" s="225">
        <v>-4.3340089971194616E-2</v>
      </c>
      <c r="AC1404" s="225">
        <v>109.90631720054735</v>
      </c>
      <c r="AD1404" s="238">
        <v>8.7286312757660064E-2</v>
      </c>
      <c r="AE1404" s="227">
        <v>-0.11095491833444469</v>
      </c>
      <c r="AF1404" s="227">
        <v>-0.1319681553885251</v>
      </c>
      <c r="AG1404" s="228">
        <v>-1.2711605614788388</v>
      </c>
      <c r="AH1404" s="228">
        <v>-0.68371535498346503</v>
      </c>
      <c r="AI1404" s="227">
        <v>4319.7728865773643</v>
      </c>
      <c r="AJ1404" s="227">
        <v>500.48950241195757</v>
      </c>
      <c r="AK1404" s="3" t="s">
        <v>4343</v>
      </c>
      <c r="AL1404" s="189"/>
      <c r="AM1404" s="190"/>
    </row>
    <row r="1405" spans="1:39" s="3" customFormat="1" x14ac:dyDescent="0.25">
      <c r="A1405" s="161" t="s">
        <v>4012</v>
      </c>
      <c r="B1405" s="199">
        <v>45.320203999999997</v>
      </c>
      <c r="C1405" s="199">
        <v>-112.04568999999999</v>
      </c>
      <c r="D1405" s="88" t="s">
        <v>4050</v>
      </c>
      <c r="E1405" s="88" t="s">
        <v>4054</v>
      </c>
      <c r="F1405" s="88" t="s">
        <v>4051</v>
      </c>
      <c r="G1405" s="88" t="s">
        <v>4071</v>
      </c>
      <c r="H1405" s="88" t="s">
        <v>4073</v>
      </c>
      <c r="I1405" s="88" t="s">
        <v>4261</v>
      </c>
      <c r="J1405" s="47" t="s">
        <v>4276</v>
      </c>
      <c r="K1405" s="179" t="s">
        <v>2211</v>
      </c>
      <c r="L1405" s="180">
        <v>45749.740966249999</v>
      </c>
      <c r="M1405" s="91">
        <v>2452.2399999999998</v>
      </c>
      <c r="N1405" s="91">
        <v>124.29</v>
      </c>
      <c r="O1405" s="181">
        <f t="shared" si="46"/>
        <v>5.0684272338759669E-2</v>
      </c>
      <c r="P1405" s="92">
        <v>2.9513099999999999</v>
      </c>
      <c r="Q1405" s="92">
        <v>0.88030414324563977</v>
      </c>
      <c r="R1405" s="93">
        <v>0.13130600000000001</v>
      </c>
      <c r="S1405" s="93">
        <v>3.9199066663052062E-2</v>
      </c>
      <c r="T1405" s="93">
        <v>0.99982099999999996</v>
      </c>
      <c r="U1405" s="94">
        <v>-56018</v>
      </c>
      <c r="V1405" s="94">
        <v>-7686.8446834315573</v>
      </c>
      <c r="W1405" s="95">
        <v>0.558863</v>
      </c>
      <c r="X1405" s="95">
        <v>5.6840006449222012E-2</v>
      </c>
      <c r="Y1405" s="94">
        <v>2.2232299168252219</v>
      </c>
      <c r="Z1405" s="96">
        <v>0.114</v>
      </c>
      <c r="AA1405" s="96">
        <v>3.5362478182531264E-2</v>
      </c>
      <c r="AB1405" s="225">
        <v>-4.0372344098188448E-2</v>
      </c>
      <c r="AC1405" s="225">
        <v>254.10073603088512</v>
      </c>
      <c r="AD1405" s="238">
        <v>8.2372478691053005E-2</v>
      </c>
      <c r="AE1405" s="227">
        <v>-0.11507857691368903</v>
      </c>
      <c r="AF1405" s="227">
        <v>-1.5791194743222894E-2</v>
      </c>
      <c r="AG1405" s="228">
        <v>-1.397051281475987</v>
      </c>
      <c r="AH1405" s="228">
        <v>-0.41670649013825795</v>
      </c>
      <c r="AI1405" s="227">
        <v>4404.5226511941237</v>
      </c>
      <c r="AJ1405" s="227">
        <v>148.580476216113</v>
      </c>
      <c r="AK1405" s="3" t="s">
        <v>4343</v>
      </c>
      <c r="AL1405" s="189"/>
      <c r="AM1405" s="190"/>
    </row>
    <row r="1406" spans="1:39" s="3" customFormat="1" x14ac:dyDescent="0.25">
      <c r="A1406" s="161" t="s">
        <v>4012</v>
      </c>
      <c r="B1406" s="199">
        <v>45.320203999999997</v>
      </c>
      <c r="C1406" s="199">
        <v>-112.04568999999999</v>
      </c>
      <c r="D1406" s="88" t="s">
        <v>4050</v>
      </c>
      <c r="E1406" s="88" t="s">
        <v>4054</v>
      </c>
      <c r="F1406" s="88" t="s">
        <v>4051</v>
      </c>
      <c r="G1406" s="88" t="s">
        <v>4071</v>
      </c>
      <c r="H1406" s="88" t="s">
        <v>4073</v>
      </c>
      <c r="I1406" s="88" t="s">
        <v>4261</v>
      </c>
      <c r="J1406" s="47" t="s">
        <v>4276</v>
      </c>
      <c r="K1406" s="179" t="s">
        <v>2261</v>
      </c>
      <c r="L1406" s="180">
        <v>45749.763658009259</v>
      </c>
      <c r="M1406" s="91">
        <v>2035.39</v>
      </c>
      <c r="N1406" s="91">
        <v>189.45</v>
      </c>
      <c r="O1406" s="181">
        <f t="shared" si="46"/>
        <v>9.3077985054461299E-2</v>
      </c>
      <c r="P1406" s="92">
        <v>-1.36428E-3</v>
      </c>
      <c r="Q1406" s="92">
        <v>-4.956820550635256E-5</v>
      </c>
      <c r="R1406" s="93">
        <v>-1.5412599999999999E-5</v>
      </c>
      <c r="S1406" s="93">
        <v>-4.8932277285346123E-7</v>
      </c>
      <c r="T1406" s="93">
        <v>0.30351699999999998</v>
      </c>
      <c r="U1406" s="94">
        <v>-66225</v>
      </c>
      <c r="V1406" s="94">
        <v>-3050.289404040213</v>
      </c>
      <c r="W1406" s="95">
        <v>0.65549999999999997</v>
      </c>
      <c r="X1406" s="95">
        <v>3.3919455659694779E-2</v>
      </c>
      <c r="Y1406" s="94">
        <v>-0.77748527576925985</v>
      </c>
      <c r="Z1406" s="96">
        <v>-2.4978100000000003E-4</v>
      </c>
      <c r="AA1406" s="96">
        <v>-8.0791631618627439E-6</v>
      </c>
      <c r="AB1406" s="225">
        <v>-2.2241899439973477E-2</v>
      </c>
      <c r="AC1406" s="225">
        <v>6.5521590039062452E-2</v>
      </c>
      <c r="AD1406" s="238">
        <v>7.0229010316711568E-2</v>
      </c>
      <c r="AE1406" s="227">
        <v>-9.7341832436993778E-2</v>
      </c>
      <c r="AF1406" s="227">
        <v>-4.4835146855782557E-3</v>
      </c>
      <c r="AG1406" s="228">
        <v>-1.3860629958760859</v>
      </c>
      <c r="AH1406" s="228">
        <v>-5.0359644225772222E-2</v>
      </c>
      <c r="AI1406" s="227">
        <v>4636.1208053482524</v>
      </c>
      <c r="AJ1406" s="227">
        <v>74.699307834114407</v>
      </c>
      <c r="AK1406" s="3" t="s">
        <v>4343</v>
      </c>
      <c r="AL1406" s="189"/>
      <c r="AM1406" s="190"/>
    </row>
    <row r="1407" spans="1:39" s="3" customFormat="1" x14ac:dyDescent="0.25">
      <c r="A1407" s="161" t="s">
        <v>4012</v>
      </c>
      <c r="B1407" s="199">
        <v>45.320203999999997</v>
      </c>
      <c r="C1407" s="199">
        <v>-112.04568999999999</v>
      </c>
      <c r="D1407" s="88" t="s">
        <v>4050</v>
      </c>
      <c r="E1407" s="88" t="s">
        <v>4054</v>
      </c>
      <c r="F1407" s="88" t="s">
        <v>4051</v>
      </c>
      <c r="G1407" s="88" t="s">
        <v>4071</v>
      </c>
      <c r="H1407" s="88" t="s">
        <v>4073</v>
      </c>
      <c r="I1407" s="88" t="s">
        <v>4261</v>
      </c>
      <c r="J1407" s="47" t="s">
        <v>4276</v>
      </c>
      <c r="K1407" s="179" t="s">
        <v>2232</v>
      </c>
      <c r="L1407" s="180">
        <v>45749.750641481478</v>
      </c>
      <c r="M1407" s="91">
        <v>3614.36</v>
      </c>
      <c r="N1407" s="91">
        <v>69.6798</v>
      </c>
      <c r="O1407" s="181">
        <f t="shared" si="46"/>
        <v>1.9278599807434786E-2</v>
      </c>
      <c r="P1407" s="92">
        <v>0.339422</v>
      </c>
      <c r="Q1407" s="92">
        <v>0.41672329565508281</v>
      </c>
      <c r="R1407" s="93">
        <v>1.32195E-2</v>
      </c>
      <c r="S1407" s="93">
        <v>1.6372434888009178E-2</v>
      </c>
      <c r="T1407" s="93">
        <v>0.99960800000000005</v>
      </c>
      <c r="U1407" s="94">
        <v>-108512</v>
      </c>
      <c r="V1407" s="94">
        <v>-5894.2146613861978</v>
      </c>
      <c r="W1407" s="95">
        <v>0.67219499999999999</v>
      </c>
      <c r="X1407" s="95">
        <v>3.5694891177450033E-2</v>
      </c>
      <c r="Y1407" s="94">
        <v>302.29489379168058</v>
      </c>
      <c r="Z1407" s="96">
        <v>5.7443000000000001E-2</v>
      </c>
      <c r="AA1407" s="96">
        <v>8.0731774886097979E-2</v>
      </c>
      <c r="AB1407" s="225">
        <v>-1.2318725831200059E-2</v>
      </c>
      <c r="AC1407" s="225">
        <v>15.513164327873215</v>
      </c>
      <c r="AD1407" s="238">
        <v>6.8502058549195652E-2</v>
      </c>
      <c r="AE1407" s="227">
        <v>-5.9407658931794241E-2</v>
      </c>
      <c r="AF1407" s="227">
        <v>-3.2269379817385386E-3</v>
      </c>
      <c r="AG1407" s="228">
        <v>-0.86723903178953166</v>
      </c>
      <c r="AH1407" s="228">
        <v>-1.0647474455045836</v>
      </c>
      <c r="AI1407" s="227">
        <v>4672.3946192263948</v>
      </c>
      <c r="AJ1407" s="227">
        <v>76.520273780101121</v>
      </c>
      <c r="AK1407" s="3" t="s">
        <v>4343</v>
      </c>
      <c r="AL1407" s="189"/>
      <c r="AM1407" s="190"/>
    </row>
    <row r="1408" spans="1:39" s="3" customFormat="1" x14ac:dyDescent="0.25">
      <c r="A1408" s="161" t="s">
        <v>4012</v>
      </c>
      <c r="B1408" s="199">
        <v>45.320203999999997</v>
      </c>
      <c r="C1408" s="199">
        <v>-112.04568999999999</v>
      </c>
      <c r="D1408" s="88" t="s">
        <v>4050</v>
      </c>
      <c r="E1408" s="88" t="s">
        <v>4054</v>
      </c>
      <c r="F1408" s="88" t="s">
        <v>4051</v>
      </c>
      <c r="G1408" s="88" t="s">
        <v>4071</v>
      </c>
      <c r="H1408" s="88" t="s">
        <v>4073</v>
      </c>
      <c r="I1408" s="88" t="s">
        <v>4261</v>
      </c>
      <c r="J1408" s="47" t="s">
        <v>4276</v>
      </c>
      <c r="K1408" s="179" t="s">
        <v>2216</v>
      </c>
      <c r="L1408" s="180">
        <v>45749.743052442129</v>
      </c>
      <c r="M1408" s="91">
        <v>3871.91</v>
      </c>
      <c r="N1408" s="91">
        <v>29.2881</v>
      </c>
      <c r="O1408" s="181">
        <f t="shared" si="46"/>
        <v>7.5642512351785035E-3</v>
      </c>
      <c r="P1408" s="92">
        <v>0.17824499999999999</v>
      </c>
      <c r="Q1408" s="92">
        <v>0.21857307347431884</v>
      </c>
      <c r="R1408" s="93">
        <v>1.09211E-2</v>
      </c>
      <c r="S1408" s="93">
        <v>1.3414378365398973E-2</v>
      </c>
      <c r="T1408" s="93">
        <v>0.99987199999999998</v>
      </c>
      <c r="U1408" s="94">
        <v>-114337</v>
      </c>
      <c r="V1408" s="94">
        <v>-5492.4328639683899</v>
      </c>
      <c r="W1408" s="95">
        <v>0.683647</v>
      </c>
      <c r="X1408" s="95">
        <v>3.3444516259823524E-2</v>
      </c>
      <c r="Y1408" s="94">
        <v>384.4714960618025</v>
      </c>
      <c r="Z1408" s="96">
        <v>2.60302E-2</v>
      </c>
      <c r="AA1408" s="96">
        <v>4.1499665558710423E-2</v>
      </c>
      <c r="AB1408" s="225">
        <v>-1.0873781138990617E-2</v>
      </c>
      <c r="AC1408" s="225">
        <v>11.93376746671801</v>
      </c>
      <c r="AD1408" s="238">
        <v>6.7355542399167162E-2</v>
      </c>
      <c r="AE1408" s="227">
        <v>-5.6381069755866195E-2</v>
      </c>
      <c r="AF1408" s="227">
        <v>-2.7083904635665946E-3</v>
      </c>
      <c r="AG1408" s="228">
        <v>-0.8370665241137355</v>
      </c>
      <c r="AH1408" s="228">
        <v>-1.0264534931022145</v>
      </c>
      <c r="AI1408" s="227">
        <v>4696.723423040341</v>
      </c>
      <c r="AJ1408" s="227">
        <v>70.411625607422764</v>
      </c>
      <c r="AK1408" s="3" t="s">
        <v>4343</v>
      </c>
      <c r="AL1408" s="189"/>
      <c r="AM1408" s="190"/>
    </row>
    <row r="1409" spans="1:39" s="3" customFormat="1" x14ac:dyDescent="0.25">
      <c r="A1409" s="161" t="s">
        <v>4012</v>
      </c>
      <c r="B1409" s="199">
        <v>45.320203999999997</v>
      </c>
      <c r="C1409" s="199">
        <v>-112.04568999999999</v>
      </c>
      <c r="D1409" s="88" t="s">
        <v>4050</v>
      </c>
      <c r="E1409" s="88" t="s">
        <v>4054</v>
      </c>
      <c r="F1409" s="88" t="s">
        <v>4051</v>
      </c>
      <c r="G1409" s="88" t="s">
        <v>4071</v>
      </c>
      <c r="H1409" s="88" t="s">
        <v>4073</v>
      </c>
      <c r="I1409" s="88" t="s">
        <v>4261</v>
      </c>
      <c r="J1409" s="47" t="s">
        <v>4276</v>
      </c>
      <c r="K1409" s="179" t="s">
        <v>2223</v>
      </c>
      <c r="L1409" s="180">
        <v>45749.745986585651</v>
      </c>
      <c r="M1409" s="91">
        <v>3448.5</v>
      </c>
      <c r="N1409" s="91">
        <v>849.64599999999996</v>
      </c>
      <c r="O1409" s="181">
        <f t="shared" si="46"/>
        <v>0.24638132521386108</v>
      </c>
      <c r="P1409" s="92">
        <v>1.0036400000000001</v>
      </c>
      <c r="Q1409" s="92">
        <v>0.58528530716295979</v>
      </c>
      <c r="R1409" s="93">
        <v>4.1396299999999997E-2</v>
      </c>
      <c r="S1409" s="93">
        <v>2.4161189342858849E-2</v>
      </c>
      <c r="T1409" s="93">
        <v>0.99993399999999999</v>
      </c>
      <c r="U1409" s="94">
        <v>-109378</v>
      </c>
      <c r="V1409" s="94">
        <v>-8619.4444615937973</v>
      </c>
      <c r="W1409" s="95">
        <v>0.69263799999999998</v>
      </c>
      <c r="X1409" s="95">
        <v>4.3684879737817754E-2</v>
      </c>
      <c r="Y1409" s="94">
        <v>36.221190225913219</v>
      </c>
      <c r="Z1409" s="96">
        <v>1.7171200000000001E-2</v>
      </c>
      <c r="AA1409" s="96">
        <v>1.0085548677874496E-2</v>
      </c>
      <c r="AB1409" s="225">
        <v>-1.0695976475877743E-2</v>
      </c>
      <c r="AC1409" s="225">
        <v>42.309386598587807</v>
      </c>
      <c r="AD1409" s="238">
        <v>6.6479606708334013E-2</v>
      </c>
      <c r="AE1409" s="227">
        <v>-5.8937296812705979E-2</v>
      </c>
      <c r="AF1409" s="227">
        <v>-4.6445058109819927E-3</v>
      </c>
      <c r="AG1409" s="228">
        <v>-0.88654701390279866</v>
      </c>
      <c r="AH1409" s="228">
        <v>-0.51700105749721437</v>
      </c>
      <c r="AI1409" s="227">
        <v>4715.5204710649941</v>
      </c>
      <c r="AJ1409" s="227">
        <v>90.694639158131423</v>
      </c>
      <c r="AK1409" s="3" t="s">
        <v>4343</v>
      </c>
      <c r="AL1409" s="189"/>
      <c r="AM1409" s="190"/>
    </row>
    <row r="1410" spans="1:39" s="3" customFormat="1" x14ac:dyDescent="0.25">
      <c r="A1410" s="161" t="s">
        <v>4012</v>
      </c>
      <c r="B1410" s="199">
        <v>45.320203999999997</v>
      </c>
      <c r="C1410" s="199">
        <v>-112.04568999999999</v>
      </c>
      <c r="D1410" s="88" t="s">
        <v>4050</v>
      </c>
      <c r="E1410" s="88" t="s">
        <v>4054</v>
      </c>
      <c r="F1410" s="88" t="s">
        <v>4051</v>
      </c>
      <c r="G1410" s="88" t="s">
        <v>4071</v>
      </c>
      <c r="H1410" s="88" t="s">
        <v>4073</v>
      </c>
      <c r="I1410" s="88" t="s">
        <v>4261</v>
      </c>
      <c r="J1410" s="47" t="s">
        <v>4276</v>
      </c>
      <c r="K1410" s="179" t="s">
        <v>2215</v>
      </c>
      <c r="L1410" s="180">
        <v>45749.742634861112</v>
      </c>
      <c r="M1410" s="91">
        <v>4217.92</v>
      </c>
      <c r="N1410" s="91">
        <v>634.88300000000004</v>
      </c>
      <c r="O1410" s="181">
        <f t="shared" si="46"/>
        <v>0.15052039867991807</v>
      </c>
      <c r="P1410" s="92">
        <v>-8.3072099999999998E-4</v>
      </c>
      <c r="Q1410" s="92">
        <v>-5.1285572473907317E-5</v>
      </c>
      <c r="R1410" s="93">
        <v>-8.4169999999999992E-6</v>
      </c>
      <c r="S1410" s="93">
        <v>-4.8777899883041295E-7</v>
      </c>
      <c r="T1410" s="93">
        <v>0.85763</v>
      </c>
      <c r="U1410" s="94">
        <v>-127606</v>
      </c>
      <c r="V1410" s="94">
        <v>-7345.1044577527964</v>
      </c>
      <c r="W1410" s="95">
        <v>0.71610600000000002</v>
      </c>
      <c r="X1410" s="95">
        <v>2.7618506482690187E-2</v>
      </c>
      <c r="Y1410" s="94">
        <v>-0.16555638944734544</v>
      </c>
      <c r="Z1410" s="96">
        <v>-9.7417799999999994E-5</v>
      </c>
      <c r="AA1410" s="96">
        <v>-7.8665101214475033E-6</v>
      </c>
      <c r="AB1410" s="225">
        <v>-7.6673034226983038E-3</v>
      </c>
      <c r="AC1410" s="225">
        <v>3.709375626133702E-2</v>
      </c>
      <c r="AD1410" s="238">
        <v>6.4304111486775437E-2</v>
      </c>
      <c r="AE1410" s="227">
        <v>-5.0518309807879802E-2</v>
      </c>
      <c r="AF1410" s="227">
        <v>-2.9078747282102312E-3</v>
      </c>
      <c r="AG1410" s="228">
        <v>-0.78561554836612935</v>
      </c>
      <c r="AH1410" s="228">
        <v>-4.8500932494013715E-2</v>
      </c>
      <c r="AI1410" s="227">
        <v>4763.3804768234777</v>
      </c>
      <c r="AJ1410" s="227">
        <v>55.333233578598644</v>
      </c>
      <c r="AK1410" s="3" t="s">
        <v>4343</v>
      </c>
      <c r="AL1410" s="189"/>
      <c r="AM1410" s="190"/>
    </row>
    <row r="1411" spans="1:39" s="3" customFormat="1" x14ac:dyDescent="0.25">
      <c r="A1411" s="161" t="s">
        <v>4012</v>
      </c>
      <c r="B1411" s="199">
        <v>45.320203999999997</v>
      </c>
      <c r="C1411" s="199">
        <v>-112.04568999999999</v>
      </c>
      <c r="D1411" s="88" t="s">
        <v>4050</v>
      </c>
      <c r="E1411" s="88" t="s">
        <v>4054</v>
      </c>
      <c r="F1411" s="88" t="s">
        <v>4051</v>
      </c>
      <c r="G1411" s="88" t="s">
        <v>4071</v>
      </c>
      <c r="H1411" s="88" t="s">
        <v>4073</v>
      </c>
      <c r="I1411" s="88" t="s">
        <v>4261</v>
      </c>
      <c r="J1411" s="47" t="s">
        <v>4276</v>
      </c>
      <c r="K1411" s="179" t="s">
        <v>2224</v>
      </c>
      <c r="L1411" s="180">
        <v>45749.746406886574</v>
      </c>
      <c r="M1411" s="91">
        <v>3842.8</v>
      </c>
      <c r="N1411" s="91">
        <v>271.363</v>
      </c>
      <c r="O1411" s="181">
        <f t="shared" si="46"/>
        <v>7.0615957114603931E-2</v>
      </c>
      <c r="P1411" s="92">
        <v>1.6338699999999999</v>
      </c>
      <c r="Q1411" s="92">
        <v>0.79131399633253052</v>
      </c>
      <c r="R1411" s="93">
        <v>7.5932600000000003E-2</v>
      </c>
      <c r="S1411" s="93">
        <v>3.6764878976369611E-2</v>
      </c>
      <c r="T1411" s="93">
        <v>0.99975199999999997</v>
      </c>
      <c r="U1411" s="94">
        <v>-142034</v>
      </c>
      <c r="V1411" s="94">
        <v>-70709.483724762118</v>
      </c>
      <c r="W1411" s="95">
        <v>0.77621499999999999</v>
      </c>
      <c r="X1411" s="95">
        <v>0.33203312002041308</v>
      </c>
      <c r="Y1411" s="94">
        <v>-0.46072425707597769</v>
      </c>
      <c r="Z1411" s="96">
        <v>4.3422500000000003E-2</v>
      </c>
      <c r="AA1411" s="96">
        <v>2.1431702783785051E-2</v>
      </c>
      <c r="AB1411" s="225">
        <v>-3.434915938879565E-3</v>
      </c>
      <c r="AC1411" s="225">
        <v>32.39679692793775</v>
      </c>
      <c r="AD1411" s="238">
        <v>5.9325068484043661E-2</v>
      </c>
      <c r="AE1411" s="227">
        <v>-4.5386575576297203E-2</v>
      </c>
      <c r="AF1411" s="227">
        <v>-2.2595021804883854E-2</v>
      </c>
      <c r="AG1411" s="228">
        <v>-0.76504885263646316</v>
      </c>
      <c r="AH1411" s="228">
        <v>-0.37052756031347467</v>
      </c>
      <c r="AI1411" s="227">
        <v>4878.7078073713283</v>
      </c>
      <c r="AJ1411" s="227">
        <v>610.42455815565211</v>
      </c>
      <c r="AK1411" s="3" t="s">
        <v>4343</v>
      </c>
      <c r="AL1411" s="189"/>
      <c r="AM1411" s="190"/>
    </row>
    <row r="1412" spans="1:39" x14ac:dyDescent="0.25">
      <c r="K1412" s="170"/>
      <c r="L1412" s="171"/>
      <c r="M1412" s="172"/>
      <c r="N1412" s="172"/>
      <c r="O1412" s="173"/>
      <c r="P1412" s="174"/>
      <c r="Q1412" s="174"/>
      <c r="R1412" s="175"/>
      <c r="S1412" s="175"/>
      <c r="T1412" s="175"/>
      <c r="U1412" s="176"/>
      <c r="V1412" s="176"/>
      <c r="W1412" s="177"/>
      <c r="X1412" s="177"/>
      <c r="Y1412" s="176"/>
      <c r="Z1412" s="178"/>
      <c r="AA1412" s="178"/>
      <c r="AB1412" s="241"/>
      <c r="AC1412" s="241"/>
      <c r="AD1412" s="238"/>
      <c r="AE1412" s="242"/>
      <c r="AF1412" s="242"/>
      <c r="AG1412" s="243"/>
      <c r="AH1412" s="243"/>
      <c r="AI1412" s="242"/>
      <c r="AJ1412" s="242"/>
      <c r="AK1412" s="7"/>
      <c r="AL1412" s="191"/>
      <c r="AM1412" s="192"/>
    </row>
    <row r="1413" spans="1:39" x14ac:dyDescent="0.25">
      <c r="A1413" s="161" t="s">
        <v>4013</v>
      </c>
      <c r="B1413" s="199">
        <v>45.294943000000004</v>
      </c>
      <c r="C1413" s="199">
        <v>-112.007062</v>
      </c>
      <c r="D1413" s="88" t="s">
        <v>4050</v>
      </c>
      <c r="E1413" s="88" t="s">
        <v>4054</v>
      </c>
      <c r="F1413" s="88" t="s">
        <v>4051</v>
      </c>
      <c r="G1413" s="88" t="s">
        <v>4071</v>
      </c>
      <c r="H1413" s="88" t="s">
        <v>4076</v>
      </c>
      <c r="I1413" s="88" t="s">
        <v>4261</v>
      </c>
      <c r="J1413" s="47" t="s">
        <v>4276</v>
      </c>
      <c r="K1413" s="42" t="s">
        <v>2287</v>
      </c>
      <c r="L1413" s="137">
        <v>45749.776290671296</v>
      </c>
      <c r="M1413" s="14">
        <v>966.98400000000004</v>
      </c>
      <c r="N1413" s="14">
        <v>24.444199999999999</v>
      </c>
      <c r="O1413" s="15">
        <f t="shared" ref="O1413:O1444" si="47">N1413/M1413</f>
        <v>2.5278805026763624E-2</v>
      </c>
      <c r="P1413" s="16">
        <v>4.6642299999999999</v>
      </c>
      <c r="Q1413" s="16">
        <v>0.1023026070168791</v>
      </c>
      <c r="R1413" s="17">
        <v>0.315751</v>
      </c>
      <c r="S1413" s="17">
        <v>6.9391189129816757E-3</v>
      </c>
      <c r="T1413" s="17">
        <v>0.98454299999999995</v>
      </c>
      <c r="U1413" s="18">
        <v>3.1654100000000001</v>
      </c>
      <c r="V1413" s="18">
        <v>6.9693084794978044E-2</v>
      </c>
      <c r="W1413" s="19">
        <v>0.1077</v>
      </c>
      <c r="X1413" s="19">
        <v>2.1608602126007596E-3</v>
      </c>
      <c r="Y1413" s="18">
        <v>0.21174189707206992</v>
      </c>
      <c r="Z1413" s="20">
        <v>9.2208300000000007E-2</v>
      </c>
      <c r="AA1413" s="20">
        <v>3.9992685520799931E-3</v>
      </c>
      <c r="AB1413" s="237">
        <v>1760.8648119789596</v>
      </c>
      <c r="AC1413" s="237">
        <v>36.679300637410122</v>
      </c>
      <c r="AD1413" s="238">
        <v>1.0050446500668548</v>
      </c>
      <c r="AE1413" s="239">
        <v>1769.7477587704316</v>
      </c>
      <c r="AF1413" s="239">
        <v>38.964677756660286</v>
      </c>
      <c r="AG1413" s="240">
        <v>1765.3005068712557</v>
      </c>
      <c r="AH1413" s="240">
        <v>38.719112055183288</v>
      </c>
      <c r="AI1413" s="239">
        <v>1760.8648119789596</v>
      </c>
      <c r="AJ1413" s="239">
        <v>36.679300637410122</v>
      </c>
      <c r="AK1413" s="21" t="s">
        <v>4284</v>
      </c>
      <c r="AL1413" s="186"/>
      <c r="AM1413" s="187"/>
    </row>
    <row r="1414" spans="1:39" x14ac:dyDescent="0.25">
      <c r="A1414" s="161" t="s">
        <v>4013</v>
      </c>
      <c r="B1414" s="199">
        <v>45.294943000000004</v>
      </c>
      <c r="C1414" s="199">
        <v>-112.007062</v>
      </c>
      <c r="D1414" s="88" t="s">
        <v>4050</v>
      </c>
      <c r="E1414" s="88" t="s">
        <v>4054</v>
      </c>
      <c r="F1414" s="88" t="s">
        <v>4051</v>
      </c>
      <c r="G1414" s="88" t="s">
        <v>4071</v>
      </c>
      <c r="H1414" s="88" t="s">
        <v>4076</v>
      </c>
      <c r="I1414" s="88" t="s">
        <v>4261</v>
      </c>
      <c r="J1414" s="47" t="s">
        <v>4276</v>
      </c>
      <c r="K1414" s="42" t="s">
        <v>2279</v>
      </c>
      <c r="L1414" s="137">
        <v>45749.772068495367</v>
      </c>
      <c r="M1414" s="14">
        <v>1144.48</v>
      </c>
      <c r="N1414" s="14">
        <v>142.81100000000001</v>
      </c>
      <c r="O1414" s="15">
        <f t="shared" si="47"/>
        <v>0.12478243394379981</v>
      </c>
      <c r="P1414" s="16">
        <v>4.5752499999999996</v>
      </c>
      <c r="Q1414" s="16">
        <v>0.10070055758440466</v>
      </c>
      <c r="R1414" s="17">
        <v>0.30551899999999999</v>
      </c>
      <c r="S1414" s="17">
        <v>6.6782533690554141E-3</v>
      </c>
      <c r="T1414" s="17">
        <v>0.98369399999999996</v>
      </c>
      <c r="U1414" s="18">
        <v>3.2709899999999998</v>
      </c>
      <c r="V1414" s="18">
        <v>7.1425637252529997E-2</v>
      </c>
      <c r="W1414" s="19">
        <v>0.109139</v>
      </c>
      <c r="X1414" s="19">
        <v>2.1902645423840929E-3</v>
      </c>
      <c r="Y1414" s="18">
        <v>-0.1676267523804808</v>
      </c>
      <c r="Z1414" s="20">
        <v>2.0682499999999999E-2</v>
      </c>
      <c r="AA1414" s="20">
        <v>1.1746525744236039E-3</v>
      </c>
      <c r="AB1414" s="237">
        <v>1785.0927969339655</v>
      </c>
      <c r="AC1414" s="237">
        <v>36.578290825737561</v>
      </c>
      <c r="AD1414" s="238">
        <v>0.96331129766979884</v>
      </c>
      <c r="AE1414" s="239">
        <v>1719.600058675469</v>
      </c>
      <c r="AF1414" s="239">
        <v>37.549344391264832</v>
      </c>
      <c r="AG1414" s="240">
        <v>1748.9777621293026</v>
      </c>
      <c r="AH1414" s="240">
        <v>38.494734899545392</v>
      </c>
      <c r="AI1414" s="239">
        <v>1785.0927969339655</v>
      </c>
      <c r="AJ1414" s="239">
        <v>36.578290825737561</v>
      </c>
      <c r="AK1414" s="21"/>
      <c r="AL1414" s="186"/>
      <c r="AM1414" s="187"/>
    </row>
    <row r="1415" spans="1:39" x14ac:dyDescent="0.25">
      <c r="A1415" s="161" t="s">
        <v>4013</v>
      </c>
      <c r="B1415" s="199">
        <v>45.294943000000004</v>
      </c>
      <c r="C1415" s="199">
        <v>-112.007062</v>
      </c>
      <c r="D1415" s="88" t="s">
        <v>4050</v>
      </c>
      <c r="E1415" s="88" t="s">
        <v>4054</v>
      </c>
      <c r="F1415" s="88" t="s">
        <v>4051</v>
      </c>
      <c r="G1415" s="88" t="s">
        <v>4071</v>
      </c>
      <c r="H1415" s="88" t="s">
        <v>4076</v>
      </c>
      <c r="I1415" s="88" t="s">
        <v>4261</v>
      </c>
      <c r="J1415" s="47" t="s">
        <v>4276</v>
      </c>
      <c r="K1415" s="42" t="s">
        <v>2267</v>
      </c>
      <c r="L1415" s="137">
        <v>45749.767055613425</v>
      </c>
      <c r="M1415" s="14">
        <v>723.64</v>
      </c>
      <c r="N1415" s="14">
        <v>122.437</v>
      </c>
      <c r="O1415" s="15">
        <f t="shared" si="47"/>
        <v>0.16919600906528107</v>
      </c>
      <c r="P1415" s="16">
        <v>7.4622400000000004</v>
      </c>
      <c r="Q1415" s="16">
        <v>0.1959377001805421</v>
      </c>
      <c r="R1415" s="17">
        <v>0.37673099999999998</v>
      </c>
      <c r="S1415" s="17">
        <v>8.5225437506239888E-3</v>
      </c>
      <c r="T1415" s="17">
        <v>0.93653799999999998</v>
      </c>
      <c r="U1415" s="18">
        <v>2.6550600000000002</v>
      </c>
      <c r="V1415" s="18">
        <v>6.0095206446521179E-2</v>
      </c>
      <c r="W1415" s="19">
        <v>0.14402200000000001</v>
      </c>
      <c r="X1415" s="19">
        <v>3.1020518432966272E-3</v>
      </c>
      <c r="Y1415" s="18">
        <v>-0.6681395203617716</v>
      </c>
      <c r="Z1415" s="20">
        <v>9.6301300000000006E-2</v>
      </c>
      <c r="AA1415" s="20">
        <v>3.6607587396024883E-3</v>
      </c>
      <c r="AB1415" s="237">
        <v>2276.1273742864951</v>
      </c>
      <c r="AC1415" s="237">
        <v>37.103036398434064</v>
      </c>
      <c r="AD1415" s="238">
        <v>0.9052945509101058</v>
      </c>
      <c r="AE1415" s="239">
        <v>2060.5657091188909</v>
      </c>
      <c r="AF1415" s="239">
        <v>46.639293155756192</v>
      </c>
      <c r="AG1415" s="240">
        <v>2170.0976423300403</v>
      </c>
      <c r="AH1415" s="240">
        <v>56.980737848871748</v>
      </c>
      <c r="AI1415" s="239">
        <v>2276.1273742864951</v>
      </c>
      <c r="AJ1415" s="239">
        <v>37.103036398434064</v>
      </c>
      <c r="AK1415" s="21"/>
      <c r="AL1415" s="186"/>
      <c r="AM1415" s="187"/>
    </row>
    <row r="1416" spans="1:39" x14ac:dyDescent="0.25">
      <c r="A1416" s="161" t="s">
        <v>4013</v>
      </c>
      <c r="B1416" s="199">
        <v>45.294943000000004</v>
      </c>
      <c r="C1416" s="199">
        <v>-112.007062</v>
      </c>
      <c r="D1416" s="88" t="s">
        <v>4050</v>
      </c>
      <c r="E1416" s="88" t="s">
        <v>4054</v>
      </c>
      <c r="F1416" s="88" t="s">
        <v>4051</v>
      </c>
      <c r="G1416" s="88" t="s">
        <v>4071</v>
      </c>
      <c r="H1416" s="88" t="s">
        <v>4076</v>
      </c>
      <c r="I1416" s="88" t="s">
        <v>4261</v>
      </c>
      <c r="J1416" s="47" t="s">
        <v>4276</v>
      </c>
      <c r="K1416" s="42" t="s">
        <v>2303</v>
      </c>
      <c r="L1416" s="137">
        <v>45749.78295291667</v>
      </c>
      <c r="M1416" s="14">
        <v>629.77700000000004</v>
      </c>
      <c r="N1416" s="14">
        <v>48.779899999999998</v>
      </c>
      <c r="O1416" s="15">
        <f t="shared" si="47"/>
        <v>7.7455829603176984E-2</v>
      </c>
      <c r="P1416" s="16">
        <v>8.2286400000000004</v>
      </c>
      <c r="Q1416" s="16">
        <v>0.3694845070917589</v>
      </c>
      <c r="R1416" s="17">
        <v>0.41087000000000001</v>
      </c>
      <c r="S1416" s="17">
        <v>1.3207777966031986E-2</v>
      </c>
      <c r="T1416" s="17">
        <v>0.98547499999999999</v>
      </c>
      <c r="U1416" s="18">
        <v>2.4678499999999999</v>
      </c>
      <c r="V1416" s="18">
        <v>8.0595443255124549E-2</v>
      </c>
      <c r="W1416" s="19">
        <v>0.14452000000000001</v>
      </c>
      <c r="X1416" s="19">
        <v>3.7684972347210239E-3</v>
      </c>
      <c r="Y1416" s="18">
        <v>-0.77515529916129855</v>
      </c>
      <c r="Z1416" s="20">
        <v>8.8481400000000002E-2</v>
      </c>
      <c r="AA1416" s="20">
        <v>5.07426552660422E-3</v>
      </c>
      <c r="AB1416" s="237">
        <v>2282.0716954405311</v>
      </c>
      <c r="AC1416" s="237">
        <v>44.890472189255782</v>
      </c>
      <c r="AD1416" s="238">
        <v>0.96096428282574964</v>
      </c>
      <c r="AE1416" s="239">
        <v>2192.9893901659525</v>
      </c>
      <c r="AF1416" s="239">
        <v>71.619001136296859</v>
      </c>
      <c r="AG1416" s="240">
        <v>2238.978012878737</v>
      </c>
      <c r="AH1416" s="240">
        <v>100.53516589348737</v>
      </c>
      <c r="AI1416" s="239">
        <v>2282.0716954405311</v>
      </c>
      <c r="AJ1416" s="239">
        <v>44.890472189255782</v>
      </c>
      <c r="AK1416" s="21" t="s">
        <v>4284</v>
      </c>
      <c r="AL1416" s="186"/>
      <c r="AM1416" s="187"/>
    </row>
    <row r="1417" spans="1:39" x14ac:dyDescent="0.25">
      <c r="A1417" s="161" t="s">
        <v>4013</v>
      </c>
      <c r="B1417" s="199">
        <v>45.294943000000004</v>
      </c>
      <c r="C1417" s="199">
        <v>-112.007062</v>
      </c>
      <c r="D1417" s="88" t="s">
        <v>4050</v>
      </c>
      <c r="E1417" s="88" t="s">
        <v>4054</v>
      </c>
      <c r="F1417" s="88" t="s">
        <v>4051</v>
      </c>
      <c r="G1417" s="88" t="s">
        <v>4071</v>
      </c>
      <c r="H1417" s="88" t="s">
        <v>4076</v>
      </c>
      <c r="I1417" s="88" t="s">
        <v>4261</v>
      </c>
      <c r="J1417" s="47" t="s">
        <v>4276</v>
      </c>
      <c r="K1417" s="42" t="s">
        <v>2308</v>
      </c>
      <c r="L1417" s="137">
        <v>45749.785932384257</v>
      </c>
      <c r="M1417" s="14">
        <v>1486.38</v>
      </c>
      <c r="N1417" s="14">
        <v>43.792099999999998</v>
      </c>
      <c r="O1417" s="15">
        <f t="shared" si="47"/>
        <v>2.9462250568495267E-2</v>
      </c>
      <c r="P1417" s="16">
        <v>8.7440300000000004</v>
      </c>
      <c r="Q1417" s="16">
        <v>0.19021933843027108</v>
      </c>
      <c r="R1417" s="17">
        <v>0.412246</v>
      </c>
      <c r="S1417" s="17">
        <v>8.8879578332933147E-3</v>
      </c>
      <c r="T1417" s="17">
        <v>0.98481200000000002</v>
      </c>
      <c r="U1417" s="18">
        <v>2.4230800000000001</v>
      </c>
      <c r="V1417" s="18">
        <v>5.2302031083410139E-2</v>
      </c>
      <c r="W1417" s="19">
        <v>0.15445300000000001</v>
      </c>
      <c r="X1417" s="19">
        <v>3.0984219444743157E-3</v>
      </c>
      <c r="Y1417" s="18">
        <v>-0.19395097717790011</v>
      </c>
      <c r="Z1417" s="20">
        <v>0.125662</v>
      </c>
      <c r="AA1417" s="20">
        <v>3.5181355388472458E-3</v>
      </c>
      <c r="AB1417" s="237">
        <v>2395.8208412295312</v>
      </c>
      <c r="AC1417" s="237">
        <v>34.125977350707643</v>
      </c>
      <c r="AD1417" s="238">
        <v>0.92963725160685318</v>
      </c>
      <c r="AE1417" s="239">
        <v>2227.2443021830404</v>
      </c>
      <c r="AF1417" s="239">
        <v>48.074929727093405</v>
      </c>
      <c r="AG1417" s="240">
        <v>2315.9218762753044</v>
      </c>
      <c r="AH1417" s="240">
        <v>50.381017352557173</v>
      </c>
      <c r="AI1417" s="239">
        <v>2395.8208412295312</v>
      </c>
      <c r="AJ1417" s="239">
        <v>34.125977350707643</v>
      </c>
      <c r="AK1417" s="21" t="s">
        <v>4284</v>
      </c>
      <c r="AL1417" s="186"/>
      <c r="AM1417" s="187"/>
    </row>
    <row r="1418" spans="1:39" x14ac:dyDescent="0.25">
      <c r="A1418" s="161" t="s">
        <v>4013</v>
      </c>
      <c r="B1418" s="199">
        <v>45.294943000000004</v>
      </c>
      <c r="C1418" s="199">
        <v>-112.007062</v>
      </c>
      <c r="D1418" s="88" t="s">
        <v>4050</v>
      </c>
      <c r="E1418" s="88" t="s">
        <v>4054</v>
      </c>
      <c r="F1418" s="88" t="s">
        <v>4051</v>
      </c>
      <c r="G1418" s="88" t="s">
        <v>4071</v>
      </c>
      <c r="H1418" s="88" t="s">
        <v>4076</v>
      </c>
      <c r="I1418" s="88" t="s">
        <v>4261</v>
      </c>
      <c r="J1418" s="47" t="s">
        <v>4276</v>
      </c>
      <c r="K1418" s="42" t="s">
        <v>2300</v>
      </c>
      <c r="L1418" s="137">
        <v>45749.781704641202</v>
      </c>
      <c r="M1418" s="14">
        <v>349.75099999999998</v>
      </c>
      <c r="N1418" s="14">
        <v>40.242400000000004</v>
      </c>
      <c r="O1418" s="15">
        <f t="shared" si="47"/>
        <v>0.11506014278729727</v>
      </c>
      <c r="P1418" s="16">
        <v>9.9092699999999994</v>
      </c>
      <c r="Q1418" s="16">
        <v>0.22510383006328433</v>
      </c>
      <c r="R1418" s="17">
        <v>0.46156999999999998</v>
      </c>
      <c r="S1418" s="17">
        <v>1.0296189837415587E-2</v>
      </c>
      <c r="T1418" s="17">
        <v>0.984572</v>
      </c>
      <c r="U1418" s="18">
        <v>2.1659600000000001</v>
      </c>
      <c r="V1418" s="18">
        <v>4.8180211214564013E-2</v>
      </c>
      <c r="W1418" s="19">
        <v>0.15643299999999999</v>
      </c>
      <c r="X1418" s="19">
        <v>3.1444290958596919E-3</v>
      </c>
      <c r="Y1418" s="18">
        <v>-0.43901289168257684</v>
      </c>
      <c r="Z1418" s="20">
        <v>0.11777</v>
      </c>
      <c r="AA1418" s="20">
        <v>3.5857164026174742E-3</v>
      </c>
      <c r="AB1418" s="237">
        <v>2417.4658679996282</v>
      </c>
      <c r="AC1418" s="237">
        <v>34.118526396975945</v>
      </c>
      <c r="AD1418" s="238">
        <v>1.0122217023560069</v>
      </c>
      <c r="AE1418" s="239">
        <v>2447.0114162941259</v>
      </c>
      <c r="AF1418" s="239">
        <v>54.431996381050624</v>
      </c>
      <c r="AG1418" s="240">
        <v>2430.4979578547682</v>
      </c>
      <c r="AH1418" s="240">
        <v>55.2123818680992</v>
      </c>
      <c r="AI1418" s="239">
        <v>2417.4658679996282</v>
      </c>
      <c r="AJ1418" s="239">
        <v>34.118526396975945</v>
      </c>
      <c r="AK1418" s="21"/>
      <c r="AL1418" s="186"/>
      <c r="AM1418" s="187"/>
    </row>
    <row r="1419" spans="1:39" x14ac:dyDescent="0.25">
      <c r="A1419" s="161" t="s">
        <v>4013</v>
      </c>
      <c r="B1419" s="199">
        <v>45.294943000000004</v>
      </c>
      <c r="C1419" s="199">
        <v>-112.007062</v>
      </c>
      <c r="D1419" s="88" t="s">
        <v>4050</v>
      </c>
      <c r="E1419" s="88" t="s">
        <v>4054</v>
      </c>
      <c r="F1419" s="88" t="s">
        <v>4051</v>
      </c>
      <c r="G1419" s="88" t="s">
        <v>4071</v>
      </c>
      <c r="H1419" s="88" t="s">
        <v>4076</v>
      </c>
      <c r="I1419" s="88" t="s">
        <v>4261</v>
      </c>
      <c r="J1419" s="47" t="s">
        <v>4276</v>
      </c>
      <c r="K1419" s="42" t="s">
        <v>2297</v>
      </c>
      <c r="L1419" s="137">
        <v>45749.780451747683</v>
      </c>
      <c r="M1419" s="14">
        <v>776.32899999999995</v>
      </c>
      <c r="N1419" s="14">
        <v>27.4223</v>
      </c>
      <c r="O1419" s="15">
        <f t="shared" si="47"/>
        <v>3.5323039587597527E-2</v>
      </c>
      <c r="P1419" s="16">
        <v>9.8408899999999999</v>
      </c>
      <c r="Q1419" s="16">
        <v>0.22433165719942424</v>
      </c>
      <c r="R1419" s="17">
        <v>0.45203300000000002</v>
      </c>
      <c r="S1419" s="17">
        <v>1.0015004982624823E-2</v>
      </c>
      <c r="T1419" s="17">
        <v>0.97259200000000001</v>
      </c>
      <c r="U1419" s="18">
        <v>2.2113700000000001</v>
      </c>
      <c r="V1419" s="18">
        <v>4.8928285558764474E-2</v>
      </c>
      <c r="W1419" s="19">
        <v>0.158641</v>
      </c>
      <c r="X1419" s="19">
        <v>3.2017342823538624E-3</v>
      </c>
      <c r="Y1419" s="18">
        <v>-0.44471786553336606</v>
      </c>
      <c r="Z1419" s="20">
        <v>0.123283</v>
      </c>
      <c r="AA1419" s="20">
        <v>4.2853908031473629E-3</v>
      </c>
      <c r="AB1419" s="237">
        <v>2441.2273885629329</v>
      </c>
      <c r="AC1419" s="237">
        <v>34.173995271773528</v>
      </c>
      <c r="AD1419" s="238">
        <v>0.9851859983814959</v>
      </c>
      <c r="AE1419" s="239">
        <v>2405.0630420776251</v>
      </c>
      <c r="AF1419" s="239">
        <v>53.213895146268975</v>
      </c>
      <c r="AG1419" s="240">
        <v>2424.2878302235372</v>
      </c>
      <c r="AH1419" s="240">
        <v>55.263752209652033</v>
      </c>
      <c r="AI1419" s="239">
        <v>2441.2273885629329</v>
      </c>
      <c r="AJ1419" s="239">
        <v>34.173995271773528</v>
      </c>
      <c r="AK1419" s="21" t="s">
        <v>4284</v>
      </c>
      <c r="AL1419" s="186"/>
      <c r="AM1419" s="187"/>
    </row>
    <row r="1420" spans="1:39" x14ac:dyDescent="0.25">
      <c r="A1420" s="161" t="s">
        <v>4013</v>
      </c>
      <c r="B1420" s="199">
        <v>45.294943000000004</v>
      </c>
      <c r="C1420" s="199">
        <v>-112.007062</v>
      </c>
      <c r="D1420" s="88" t="s">
        <v>4050</v>
      </c>
      <c r="E1420" s="88" t="s">
        <v>4054</v>
      </c>
      <c r="F1420" s="88" t="s">
        <v>4051</v>
      </c>
      <c r="G1420" s="88" t="s">
        <v>4071</v>
      </c>
      <c r="H1420" s="88" t="s">
        <v>4076</v>
      </c>
      <c r="I1420" s="88" t="s">
        <v>4261</v>
      </c>
      <c r="J1420" s="47" t="s">
        <v>4276</v>
      </c>
      <c r="K1420" s="42" t="s">
        <v>2320</v>
      </c>
      <c r="L1420" s="137">
        <v>45749.79094471065</v>
      </c>
      <c r="M1420" s="14">
        <v>844.05399999999997</v>
      </c>
      <c r="N1420" s="14">
        <v>74.155000000000001</v>
      </c>
      <c r="O1420" s="15">
        <f t="shared" si="47"/>
        <v>8.7855753304883336E-2</v>
      </c>
      <c r="P1420" s="16">
        <v>9.0880600000000005</v>
      </c>
      <c r="Q1420" s="16">
        <v>0.22400321887517599</v>
      </c>
      <c r="R1420" s="17">
        <v>0.41592699999999999</v>
      </c>
      <c r="S1420" s="17">
        <v>9.2055099794416603E-3</v>
      </c>
      <c r="T1420" s="17">
        <v>0.80342999999999998</v>
      </c>
      <c r="U1420" s="18">
        <v>2.4028999999999998</v>
      </c>
      <c r="V1420" s="18">
        <v>5.3405342002556255E-2</v>
      </c>
      <c r="W1420" s="19">
        <v>0.15882299999999999</v>
      </c>
      <c r="X1420" s="19">
        <v>3.4742387842518823E-3</v>
      </c>
      <c r="Y1420" s="18">
        <v>-0.20402860764293468</v>
      </c>
      <c r="Z1420" s="20">
        <v>0.13549</v>
      </c>
      <c r="AA1420" s="20">
        <v>5.0327431193038265E-3</v>
      </c>
      <c r="AB1420" s="237">
        <v>2443.1686771019308</v>
      </c>
      <c r="AC1420" s="237">
        <v>37.032809239275764</v>
      </c>
      <c r="AD1420" s="238">
        <v>0.9180866586810702</v>
      </c>
      <c r="AE1420" s="239">
        <v>2243.0405673547621</v>
      </c>
      <c r="AF1420" s="239">
        <v>49.852406935448379</v>
      </c>
      <c r="AG1420" s="240">
        <v>2349.040931933092</v>
      </c>
      <c r="AH1420" s="240">
        <v>57.899345957504217</v>
      </c>
      <c r="AI1420" s="239">
        <v>2443.1686771019308</v>
      </c>
      <c r="AJ1420" s="239">
        <v>37.032809239275764</v>
      </c>
      <c r="AK1420" s="21" t="s">
        <v>4284</v>
      </c>
      <c r="AL1420" s="186"/>
      <c r="AM1420" s="187"/>
    </row>
    <row r="1421" spans="1:39" x14ac:dyDescent="0.25">
      <c r="A1421" s="161" t="s">
        <v>4013</v>
      </c>
      <c r="B1421" s="199">
        <v>45.294943000000004</v>
      </c>
      <c r="C1421" s="199">
        <v>-112.007062</v>
      </c>
      <c r="D1421" s="88" t="s">
        <v>4050</v>
      </c>
      <c r="E1421" s="88" t="s">
        <v>4054</v>
      </c>
      <c r="F1421" s="88" t="s">
        <v>4051</v>
      </c>
      <c r="G1421" s="88" t="s">
        <v>4071</v>
      </c>
      <c r="H1421" s="88" t="s">
        <v>4076</v>
      </c>
      <c r="I1421" s="88" t="s">
        <v>4261</v>
      </c>
      <c r="J1421" s="47" t="s">
        <v>4276</v>
      </c>
      <c r="K1421" s="42" t="s">
        <v>2269</v>
      </c>
      <c r="L1421" s="137">
        <v>45749.767896851852</v>
      </c>
      <c r="M1421" s="14">
        <v>471.25200000000001</v>
      </c>
      <c r="N1421" s="14">
        <v>81.731999999999999</v>
      </c>
      <c r="O1421" s="15">
        <f t="shared" si="47"/>
        <v>0.1734358687071885</v>
      </c>
      <c r="P1421" s="16">
        <v>9.8820499999999996</v>
      </c>
      <c r="Q1421" s="16">
        <v>0.21213463274684782</v>
      </c>
      <c r="R1421" s="17">
        <v>0.450403</v>
      </c>
      <c r="S1421" s="17">
        <v>9.6029857161041322E-3</v>
      </c>
      <c r="T1421" s="17">
        <v>0.97704800000000003</v>
      </c>
      <c r="U1421" s="18">
        <v>2.2175400000000001</v>
      </c>
      <c r="V1421" s="18">
        <v>4.7198855784859869E-2</v>
      </c>
      <c r="W1421" s="19">
        <v>0.15978300000000001</v>
      </c>
      <c r="X1421" s="19">
        <v>3.2070469057637746E-3</v>
      </c>
      <c r="Y1421" s="18">
        <v>-0.20069625397811477</v>
      </c>
      <c r="Z1421" s="20">
        <v>0.12345299999999999</v>
      </c>
      <c r="AA1421" s="20">
        <v>2.8582609552838243E-3</v>
      </c>
      <c r="AB1421" s="237">
        <v>2453.3654951209173</v>
      </c>
      <c r="AC1421" s="237">
        <v>33.944293819420793</v>
      </c>
      <c r="AD1421" s="238">
        <v>0.97803421034518012</v>
      </c>
      <c r="AE1421" s="239">
        <v>2399.4753847086981</v>
      </c>
      <c r="AF1421" s="239">
        <v>51.071228767998321</v>
      </c>
      <c r="AG1421" s="240">
        <v>2428.3336157235885</v>
      </c>
      <c r="AH1421" s="240">
        <v>52.128218310810873</v>
      </c>
      <c r="AI1421" s="239">
        <v>2453.3654951209173</v>
      </c>
      <c r="AJ1421" s="239">
        <v>33.944293819420793</v>
      </c>
      <c r="AK1421" s="21"/>
      <c r="AL1421" s="186"/>
      <c r="AM1421" s="187"/>
    </row>
    <row r="1422" spans="1:39" x14ac:dyDescent="0.25">
      <c r="A1422" s="161" t="s">
        <v>4013</v>
      </c>
      <c r="B1422" s="199">
        <v>45.294943000000004</v>
      </c>
      <c r="C1422" s="199">
        <v>-112.007062</v>
      </c>
      <c r="D1422" s="88" t="s">
        <v>4050</v>
      </c>
      <c r="E1422" s="88" t="s">
        <v>4054</v>
      </c>
      <c r="F1422" s="88" t="s">
        <v>4051</v>
      </c>
      <c r="G1422" s="88" t="s">
        <v>4071</v>
      </c>
      <c r="H1422" s="88" t="s">
        <v>4076</v>
      </c>
      <c r="I1422" s="88" t="s">
        <v>4261</v>
      </c>
      <c r="J1422" s="47" t="s">
        <v>4276</v>
      </c>
      <c r="K1422" s="42" t="s">
        <v>2309</v>
      </c>
      <c r="L1422" s="137">
        <v>45749.786356076387</v>
      </c>
      <c r="M1422" s="14">
        <v>566.96199999999999</v>
      </c>
      <c r="N1422" s="14">
        <v>39.167299999999997</v>
      </c>
      <c r="O1422" s="15">
        <f t="shared" si="47"/>
        <v>6.9082760396640339E-2</v>
      </c>
      <c r="P1422" s="16">
        <v>9.6264500000000002</v>
      </c>
      <c r="Q1422" s="16">
        <v>0.27011292412063515</v>
      </c>
      <c r="R1422" s="17">
        <v>0.43757400000000002</v>
      </c>
      <c r="S1422" s="17">
        <v>1.0961626094667708E-2</v>
      </c>
      <c r="T1422" s="17">
        <v>0.98650199999999999</v>
      </c>
      <c r="U1422" s="18">
        <v>2.2923300000000002</v>
      </c>
      <c r="V1422" s="18">
        <v>5.7565735688167835E-2</v>
      </c>
      <c r="W1422" s="19">
        <v>0.15992600000000001</v>
      </c>
      <c r="X1422" s="19">
        <v>3.3120112140202669E-3</v>
      </c>
      <c r="Y1422" s="18">
        <v>-0.78293035366786135</v>
      </c>
      <c r="Z1422" s="20">
        <v>0.107779</v>
      </c>
      <c r="AA1422" s="20">
        <v>3.4695455147324412E-3</v>
      </c>
      <c r="AB1422" s="237">
        <v>2454.8782551347908</v>
      </c>
      <c r="AC1422" s="237">
        <v>35.018566613389105</v>
      </c>
      <c r="AD1422" s="238">
        <v>0.95066807961869382</v>
      </c>
      <c r="AE1422" s="239">
        <v>2333.7743965066816</v>
      </c>
      <c r="AF1422" s="239">
        <v>58.60650083762679</v>
      </c>
      <c r="AG1422" s="240">
        <v>2398.6040082289069</v>
      </c>
      <c r="AH1422" s="240">
        <v>67.303517129386847</v>
      </c>
      <c r="AI1422" s="239">
        <v>2454.8782551347908</v>
      </c>
      <c r="AJ1422" s="239">
        <v>35.018566613389105</v>
      </c>
      <c r="AK1422" s="21" t="s">
        <v>4284</v>
      </c>
      <c r="AL1422" s="186"/>
      <c r="AM1422" s="187"/>
    </row>
    <row r="1423" spans="1:39" x14ac:dyDescent="0.25">
      <c r="A1423" s="161" t="s">
        <v>4013</v>
      </c>
      <c r="B1423" s="199">
        <v>45.294943000000004</v>
      </c>
      <c r="C1423" s="199">
        <v>-112.007062</v>
      </c>
      <c r="D1423" s="88" t="s">
        <v>4050</v>
      </c>
      <c r="E1423" s="88" t="s">
        <v>4054</v>
      </c>
      <c r="F1423" s="88" t="s">
        <v>4051</v>
      </c>
      <c r="G1423" s="88" t="s">
        <v>4071</v>
      </c>
      <c r="H1423" s="88" t="s">
        <v>4076</v>
      </c>
      <c r="I1423" s="88" t="s">
        <v>4261</v>
      </c>
      <c r="J1423" s="47" t="s">
        <v>4276</v>
      </c>
      <c r="K1423" s="42" t="s">
        <v>2299</v>
      </c>
      <c r="L1423" s="137">
        <v>45749.781288923608</v>
      </c>
      <c r="M1423" s="14">
        <v>327.67500000000001</v>
      </c>
      <c r="N1423" s="14">
        <v>32.506100000000004</v>
      </c>
      <c r="O1423" s="15">
        <f t="shared" si="47"/>
        <v>9.9202258335240712E-2</v>
      </c>
      <c r="P1423" s="16">
        <v>11.2447</v>
      </c>
      <c r="Q1423" s="16">
        <v>0.2634758822454154</v>
      </c>
      <c r="R1423" s="17">
        <v>0.51003600000000004</v>
      </c>
      <c r="S1423" s="17">
        <v>1.1821476534989189E-2</v>
      </c>
      <c r="T1423" s="17">
        <v>0.99354200000000004</v>
      </c>
      <c r="U1423" s="18">
        <v>1.96238</v>
      </c>
      <c r="V1423" s="18">
        <v>4.5651621932303786E-2</v>
      </c>
      <c r="W1423" s="19">
        <v>0.160664</v>
      </c>
      <c r="X1423" s="19">
        <v>3.2214261532588326E-3</v>
      </c>
      <c r="Y1423" s="18">
        <v>-0.17129897259965776</v>
      </c>
      <c r="Z1423" s="20">
        <v>0.12345</v>
      </c>
      <c r="AA1423" s="20">
        <v>3.9144571475493257E-3</v>
      </c>
      <c r="AB1423" s="237">
        <v>2462.660272299428</v>
      </c>
      <c r="AC1423" s="237">
        <v>33.877720840340373</v>
      </c>
      <c r="AD1423" s="238">
        <v>1.0780450987528396</v>
      </c>
      <c r="AE1423" s="239">
        <v>2654.8588364457319</v>
      </c>
      <c r="AF1423" s="239">
        <v>61.761030934404388</v>
      </c>
      <c r="AG1423" s="240">
        <v>2546.8363422921907</v>
      </c>
      <c r="AH1423" s="240">
        <v>59.675220523457419</v>
      </c>
      <c r="AI1423" s="239">
        <v>2462.660272299428</v>
      </c>
      <c r="AJ1423" s="239">
        <v>33.877720840340373</v>
      </c>
      <c r="AK1423" s="21" t="s">
        <v>4284</v>
      </c>
      <c r="AL1423" s="186"/>
      <c r="AM1423" s="187"/>
    </row>
    <row r="1424" spans="1:39" x14ac:dyDescent="0.25">
      <c r="A1424" s="161" t="s">
        <v>4013</v>
      </c>
      <c r="B1424" s="199">
        <v>45.294943000000004</v>
      </c>
      <c r="C1424" s="199">
        <v>-112.007062</v>
      </c>
      <c r="D1424" s="88" t="s">
        <v>4050</v>
      </c>
      <c r="E1424" s="88" t="s">
        <v>4054</v>
      </c>
      <c r="F1424" s="88" t="s">
        <v>4051</v>
      </c>
      <c r="G1424" s="88" t="s">
        <v>4071</v>
      </c>
      <c r="H1424" s="88" t="s">
        <v>4076</v>
      </c>
      <c r="I1424" s="88" t="s">
        <v>4261</v>
      </c>
      <c r="J1424" s="47" t="s">
        <v>4276</v>
      </c>
      <c r="K1424" s="42" t="s">
        <v>2278</v>
      </c>
      <c r="L1424" s="137">
        <v>45749.771652025462</v>
      </c>
      <c r="M1424" s="14">
        <v>344.51499999999999</v>
      </c>
      <c r="N1424" s="14">
        <v>230.04599999999999</v>
      </c>
      <c r="O1424" s="15">
        <f t="shared" si="47"/>
        <v>0.66773870513620592</v>
      </c>
      <c r="P1424" s="16">
        <v>10.5572</v>
      </c>
      <c r="Q1424" s="16">
        <v>0.27528029192079845</v>
      </c>
      <c r="R1424" s="17">
        <v>0.47599200000000003</v>
      </c>
      <c r="S1424" s="17">
        <v>1.2133735903739624E-2</v>
      </c>
      <c r="T1424" s="17">
        <v>0.99167700000000003</v>
      </c>
      <c r="U1424" s="18">
        <v>2.1082100000000001</v>
      </c>
      <c r="V1424" s="18">
        <v>5.3046084734313804E-2</v>
      </c>
      <c r="W1424" s="19">
        <v>0.16159399999999999</v>
      </c>
      <c r="X1424" s="19">
        <v>3.2530913414560002E-3</v>
      </c>
      <c r="Y1424" s="18">
        <v>-0.59263539850902869</v>
      </c>
      <c r="Z1424" s="20">
        <v>2.6828000000000001E-2</v>
      </c>
      <c r="AA1424" s="20">
        <v>1.7884264355013319E-3</v>
      </c>
      <c r="AB1424" s="237">
        <v>2472.4075172853563</v>
      </c>
      <c r="AC1424" s="237">
        <v>33.980485095112357</v>
      </c>
      <c r="AD1424" s="238">
        <v>1.0121907241798962</v>
      </c>
      <c r="AE1424" s="239">
        <v>2502.547955388884</v>
      </c>
      <c r="AF1424" s="239">
        <v>62.968286315520039</v>
      </c>
      <c r="AG1424" s="240">
        <v>2485.5292714512316</v>
      </c>
      <c r="AH1424" s="240">
        <v>64.810482270183812</v>
      </c>
      <c r="AI1424" s="239">
        <v>2472.4075172853563</v>
      </c>
      <c r="AJ1424" s="239">
        <v>33.980485095112357</v>
      </c>
      <c r="AK1424" s="21"/>
      <c r="AL1424" s="186"/>
      <c r="AM1424" s="187"/>
    </row>
    <row r="1425" spans="1:39" x14ac:dyDescent="0.25">
      <c r="A1425" s="161" t="s">
        <v>4013</v>
      </c>
      <c r="B1425" s="199">
        <v>45.294943000000004</v>
      </c>
      <c r="C1425" s="199">
        <v>-112.007062</v>
      </c>
      <c r="D1425" s="88" t="s">
        <v>4050</v>
      </c>
      <c r="E1425" s="88" t="s">
        <v>4054</v>
      </c>
      <c r="F1425" s="88" t="s">
        <v>4051</v>
      </c>
      <c r="G1425" s="88" t="s">
        <v>4071</v>
      </c>
      <c r="H1425" s="88" t="s">
        <v>4076</v>
      </c>
      <c r="I1425" s="88" t="s">
        <v>4261</v>
      </c>
      <c r="J1425" s="47" t="s">
        <v>4276</v>
      </c>
      <c r="K1425" s="42" t="s">
        <v>2271</v>
      </c>
      <c r="L1425" s="137">
        <v>45749.768734039353</v>
      </c>
      <c r="M1425" s="14">
        <v>1000.99</v>
      </c>
      <c r="N1425" s="14">
        <v>131.11799999999999</v>
      </c>
      <c r="O1425" s="15">
        <f t="shared" si="47"/>
        <v>0.13098832156165396</v>
      </c>
      <c r="P1425" s="16">
        <v>10.4596</v>
      </c>
      <c r="Q1425" s="16">
        <v>0.23104629767178697</v>
      </c>
      <c r="R1425" s="17">
        <v>0.46918399999999999</v>
      </c>
      <c r="S1425" s="17">
        <v>1.041085847795464E-2</v>
      </c>
      <c r="T1425" s="17">
        <v>0.98492299999999999</v>
      </c>
      <c r="U1425" s="18">
        <v>2.1308400000000001</v>
      </c>
      <c r="V1425" s="18">
        <v>4.740742647149284E-2</v>
      </c>
      <c r="W1425" s="19">
        <v>0.16240499999999999</v>
      </c>
      <c r="X1425" s="19">
        <v>3.259722067951346E-3</v>
      </c>
      <c r="Y1425" s="18">
        <v>0.30022958447460663</v>
      </c>
      <c r="Z1425" s="20">
        <v>0.12759200000000001</v>
      </c>
      <c r="AA1425" s="20">
        <v>2.8993351182641861E-3</v>
      </c>
      <c r="AB1425" s="237">
        <v>2480.8541278298212</v>
      </c>
      <c r="AC1425" s="237">
        <v>33.851006167562836</v>
      </c>
      <c r="AD1425" s="238">
        <v>0.99985078154679619</v>
      </c>
      <c r="AE1425" s="239">
        <v>2480.4839386142421</v>
      </c>
      <c r="AF1425" s="239">
        <v>55.186386558152485</v>
      </c>
      <c r="AG1425" s="240">
        <v>2480.2704466516275</v>
      </c>
      <c r="AH1425" s="240">
        <v>54.787688240813033</v>
      </c>
      <c r="AI1425" s="239">
        <v>2480.8541278298212</v>
      </c>
      <c r="AJ1425" s="239">
        <v>33.851006167562836</v>
      </c>
      <c r="AK1425" s="21"/>
      <c r="AL1425" s="186"/>
      <c r="AM1425" s="187"/>
    </row>
    <row r="1426" spans="1:39" x14ac:dyDescent="0.25">
      <c r="A1426" s="161" t="s">
        <v>4013</v>
      </c>
      <c r="B1426" s="199">
        <v>45.294943000000004</v>
      </c>
      <c r="C1426" s="199">
        <v>-112.007062</v>
      </c>
      <c r="D1426" s="88" t="s">
        <v>4050</v>
      </c>
      <c r="E1426" s="88" t="s">
        <v>4054</v>
      </c>
      <c r="F1426" s="88" t="s">
        <v>4051</v>
      </c>
      <c r="G1426" s="88" t="s">
        <v>4071</v>
      </c>
      <c r="H1426" s="88" t="s">
        <v>4076</v>
      </c>
      <c r="I1426" s="88" t="s">
        <v>4261</v>
      </c>
      <c r="J1426" s="47" t="s">
        <v>4276</v>
      </c>
      <c r="K1426" s="42" t="s">
        <v>2291</v>
      </c>
      <c r="L1426" s="137">
        <v>45749.777956701386</v>
      </c>
      <c r="M1426" s="14">
        <v>864.16800000000001</v>
      </c>
      <c r="N1426" s="14">
        <v>56.809699999999999</v>
      </c>
      <c r="O1426" s="15">
        <f t="shared" si="47"/>
        <v>6.5739184973292231E-2</v>
      </c>
      <c r="P1426" s="16">
        <v>10.319800000000001</v>
      </c>
      <c r="Q1426" s="16">
        <v>0.2299610402481255</v>
      </c>
      <c r="R1426" s="17">
        <v>0.46287699999999998</v>
      </c>
      <c r="S1426" s="17">
        <v>1.0278369549651344E-2</v>
      </c>
      <c r="T1426" s="17">
        <v>0.98988500000000001</v>
      </c>
      <c r="U1426" s="18">
        <v>2.1598000000000002</v>
      </c>
      <c r="V1426" s="18">
        <v>4.7873058344333926E-2</v>
      </c>
      <c r="W1426" s="19">
        <v>0.16253400000000001</v>
      </c>
      <c r="X1426" s="19">
        <v>3.2588010967967962E-3</v>
      </c>
      <c r="Y1426" s="18">
        <v>-0.11994376279943594</v>
      </c>
      <c r="Z1426" s="20">
        <v>0.10449799999999999</v>
      </c>
      <c r="AA1426" s="20">
        <v>3.7247395964281845E-3</v>
      </c>
      <c r="AB1426" s="237">
        <v>2482.1931234500175</v>
      </c>
      <c r="AC1426" s="237">
        <v>33.810046207499376</v>
      </c>
      <c r="AD1426" s="238">
        <v>0.98816492359396957</v>
      </c>
      <c r="AE1426" s="239">
        <v>2452.8161781794633</v>
      </c>
      <c r="AF1426" s="239">
        <v>54.367909994403</v>
      </c>
      <c r="AG1426" s="240">
        <v>2468.4975854420481</v>
      </c>
      <c r="AH1426" s="240">
        <v>55.006712591158688</v>
      </c>
      <c r="AI1426" s="239">
        <v>2482.1931234500175</v>
      </c>
      <c r="AJ1426" s="239">
        <v>33.810046207499376</v>
      </c>
      <c r="AK1426" s="21" t="s">
        <v>4284</v>
      </c>
      <c r="AL1426" s="186"/>
      <c r="AM1426" s="187"/>
    </row>
    <row r="1427" spans="1:39" x14ac:dyDescent="0.25">
      <c r="A1427" s="161" t="s">
        <v>4013</v>
      </c>
      <c r="B1427" s="199">
        <v>45.294943000000004</v>
      </c>
      <c r="C1427" s="199">
        <v>-112.007062</v>
      </c>
      <c r="D1427" s="88" t="s">
        <v>4050</v>
      </c>
      <c r="E1427" s="88" t="s">
        <v>4054</v>
      </c>
      <c r="F1427" s="88" t="s">
        <v>4051</v>
      </c>
      <c r="G1427" s="88" t="s">
        <v>4071</v>
      </c>
      <c r="H1427" s="88" t="s">
        <v>4076</v>
      </c>
      <c r="I1427" s="88" t="s">
        <v>4261</v>
      </c>
      <c r="J1427" s="47" t="s">
        <v>4276</v>
      </c>
      <c r="K1427" s="42" t="s">
        <v>2290</v>
      </c>
      <c r="L1427" s="137">
        <v>45749.777543379627</v>
      </c>
      <c r="M1427" s="14">
        <v>717.62300000000005</v>
      </c>
      <c r="N1427" s="14">
        <v>43.862299999999998</v>
      </c>
      <c r="O1427" s="15">
        <f t="shared" si="47"/>
        <v>6.112164743883626E-2</v>
      </c>
      <c r="P1427" s="16">
        <v>10.581899999999999</v>
      </c>
      <c r="Q1427" s="16">
        <v>0.23550140817625698</v>
      </c>
      <c r="R1427" s="17">
        <v>0.47391499999999998</v>
      </c>
      <c r="S1427" s="17">
        <v>1.0523215439189678E-2</v>
      </c>
      <c r="T1427" s="17">
        <v>0.99136400000000002</v>
      </c>
      <c r="U1427" s="18">
        <v>2.1094900000000001</v>
      </c>
      <c r="V1427" s="18">
        <v>4.6993560274573791E-2</v>
      </c>
      <c r="W1427" s="19">
        <v>0.16278599999999999</v>
      </c>
      <c r="X1427" s="19">
        <v>3.2623275439846622E-3</v>
      </c>
      <c r="Y1427" s="18">
        <v>0.10430053566580604</v>
      </c>
      <c r="Z1427" s="20">
        <v>0.128714</v>
      </c>
      <c r="AA1427" s="20">
        <v>3.7790201214600587E-3</v>
      </c>
      <c r="AB1427" s="237">
        <v>2484.8052558237428</v>
      </c>
      <c r="AC1427" s="237">
        <v>33.785397963494333</v>
      </c>
      <c r="AD1427" s="238">
        <v>1.0066339661685908</v>
      </c>
      <c r="AE1427" s="239">
        <v>2501.2893698264138</v>
      </c>
      <c r="AF1427" s="239">
        <v>55.721758702382218</v>
      </c>
      <c r="AG1427" s="240">
        <v>2491.7852432842101</v>
      </c>
      <c r="AH1427" s="240">
        <v>55.454968735883782</v>
      </c>
      <c r="AI1427" s="239">
        <v>2484.8052558237428</v>
      </c>
      <c r="AJ1427" s="239">
        <v>33.785397963494333</v>
      </c>
      <c r="AK1427" s="21" t="s">
        <v>4284</v>
      </c>
      <c r="AL1427" s="186"/>
      <c r="AM1427" s="187"/>
    </row>
    <row r="1428" spans="1:39" x14ac:dyDescent="0.25">
      <c r="A1428" s="161" t="s">
        <v>4013</v>
      </c>
      <c r="B1428" s="199">
        <v>45.294943000000004</v>
      </c>
      <c r="C1428" s="199">
        <v>-112.007062</v>
      </c>
      <c r="D1428" s="88" t="s">
        <v>4050</v>
      </c>
      <c r="E1428" s="88" t="s">
        <v>4054</v>
      </c>
      <c r="F1428" s="88" t="s">
        <v>4051</v>
      </c>
      <c r="G1428" s="88" t="s">
        <v>4071</v>
      </c>
      <c r="H1428" s="88" t="s">
        <v>4076</v>
      </c>
      <c r="I1428" s="88" t="s">
        <v>4261</v>
      </c>
      <c r="J1428" s="47" t="s">
        <v>4276</v>
      </c>
      <c r="K1428" s="42" t="s">
        <v>2306</v>
      </c>
      <c r="L1428" s="137">
        <v>45749.784205995369</v>
      </c>
      <c r="M1428" s="14">
        <v>817.94899999999996</v>
      </c>
      <c r="N1428" s="14">
        <v>65.211299999999994</v>
      </c>
      <c r="O1428" s="15">
        <f t="shared" si="47"/>
        <v>7.9725386301590928E-2</v>
      </c>
      <c r="P1428" s="16">
        <v>10.5848</v>
      </c>
      <c r="Q1428" s="16">
        <v>0.22859914978984502</v>
      </c>
      <c r="R1428" s="17">
        <v>0.471132</v>
      </c>
      <c r="S1428" s="17">
        <v>1.0103203511367075E-2</v>
      </c>
      <c r="T1428" s="17">
        <v>0.974823</v>
      </c>
      <c r="U1428" s="18">
        <v>2.11998</v>
      </c>
      <c r="V1428" s="18">
        <v>4.5573165562313098E-2</v>
      </c>
      <c r="W1428" s="19">
        <v>0.163664</v>
      </c>
      <c r="X1428" s="19">
        <v>3.2863679761152738E-3</v>
      </c>
      <c r="Y1428" s="18">
        <v>-3.9049156608536376E-2</v>
      </c>
      <c r="Z1428" s="20">
        <v>7.9838199999999998E-2</v>
      </c>
      <c r="AA1428" s="20">
        <v>3.2394257784669183E-3</v>
      </c>
      <c r="AB1428" s="237">
        <v>2493.869478247947</v>
      </c>
      <c r="AC1428" s="237">
        <v>33.821125181476788</v>
      </c>
      <c r="AD1428" s="238">
        <v>0.99885859424439083</v>
      </c>
      <c r="AE1428" s="239">
        <v>2491.0229612717367</v>
      </c>
      <c r="AF1428" s="239">
        <v>53.549468312701208</v>
      </c>
      <c r="AG1428" s="240">
        <v>2492.1738040247697</v>
      </c>
      <c r="AH1428" s="240">
        <v>53.823294982294065</v>
      </c>
      <c r="AI1428" s="239">
        <v>2493.869478247947</v>
      </c>
      <c r="AJ1428" s="239">
        <v>33.821125181476788</v>
      </c>
      <c r="AK1428" s="21" t="s">
        <v>4284</v>
      </c>
      <c r="AL1428" s="186"/>
      <c r="AM1428" s="187"/>
    </row>
    <row r="1429" spans="1:39" x14ac:dyDescent="0.25">
      <c r="A1429" s="161" t="s">
        <v>4013</v>
      </c>
      <c r="B1429" s="199">
        <v>45.294943000000004</v>
      </c>
      <c r="C1429" s="199">
        <v>-112.007062</v>
      </c>
      <c r="D1429" s="88" t="s">
        <v>4050</v>
      </c>
      <c r="E1429" s="88" t="s">
        <v>4054</v>
      </c>
      <c r="F1429" s="88" t="s">
        <v>4051</v>
      </c>
      <c r="G1429" s="88" t="s">
        <v>4071</v>
      </c>
      <c r="H1429" s="88" t="s">
        <v>4076</v>
      </c>
      <c r="I1429" s="88" t="s">
        <v>4261</v>
      </c>
      <c r="J1429" s="47" t="s">
        <v>4276</v>
      </c>
      <c r="K1429" s="42" t="s">
        <v>2285</v>
      </c>
      <c r="L1429" s="137">
        <v>45749.774573541668</v>
      </c>
      <c r="M1429" s="14">
        <v>1089.27</v>
      </c>
      <c r="N1429" s="14">
        <v>73.393699999999995</v>
      </c>
      <c r="O1429" s="15">
        <f t="shared" si="47"/>
        <v>6.7378794972779932E-2</v>
      </c>
      <c r="P1429" s="16">
        <v>10.436999999999999</v>
      </c>
      <c r="Q1429" s="16">
        <v>0.23191703516559536</v>
      </c>
      <c r="R1429" s="17">
        <v>0.46142899999999998</v>
      </c>
      <c r="S1429" s="17">
        <v>1.0203037781822627E-2</v>
      </c>
      <c r="T1429" s="17">
        <v>0.988263</v>
      </c>
      <c r="U1429" s="18">
        <v>2.1664099999999999</v>
      </c>
      <c r="V1429" s="18">
        <v>4.7957085516532383E-2</v>
      </c>
      <c r="W1429" s="19">
        <v>0.16488700000000001</v>
      </c>
      <c r="X1429" s="19">
        <v>3.3069905602588286E-3</v>
      </c>
      <c r="Y1429" s="18">
        <v>-5.1979552241519629E-2</v>
      </c>
      <c r="Z1429" s="20">
        <v>0.140733</v>
      </c>
      <c r="AA1429" s="20">
        <v>3.814122378490234E-3</v>
      </c>
      <c r="AB1429" s="237">
        <v>2506.4011605820456</v>
      </c>
      <c r="AC1429" s="237">
        <v>33.738778016663389</v>
      </c>
      <c r="AD1429" s="238">
        <v>0.97613602130689825</v>
      </c>
      <c r="AE1429" s="239">
        <v>2446.5884566895502</v>
      </c>
      <c r="AF1429" s="239">
        <v>54.159301259328451</v>
      </c>
      <c r="AG1429" s="240">
        <v>2478.9837045230706</v>
      </c>
      <c r="AH1429" s="240">
        <v>55.084655645953326</v>
      </c>
      <c r="AI1429" s="239">
        <v>2506.4011605820456</v>
      </c>
      <c r="AJ1429" s="239">
        <v>33.738778016663389</v>
      </c>
      <c r="AK1429" s="21" t="s">
        <v>4284</v>
      </c>
      <c r="AL1429" s="186"/>
      <c r="AM1429" s="187"/>
    </row>
    <row r="1430" spans="1:39" x14ac:dyDescent="0.25">
      <c r="A1430" s="161" t="s">
        <v>4013</v>
      </c>
      <c r="B1430" s="199">
        <v>45.294943000000004</v>
      </c>
      <c r="C1430" s="199">
        <v>-112.007062</v>
      </c>
      <c r="D1430" s="88" t="s">
        <v>4050</v>
      </c>
      <c r="E1430" s="88" t="s">
        <v>4054</v>
      </c>
      <c r="F1430" s="88" t="s">
        <v>4051</v>
      </c>
      <c r="G1430" s="88" t="s">
        <v>4071</v>
      </c>
      <c r="H1430" s="88" t="s">
        <v>4076</v>
      </c>
      <c r="I1430" s="88" t="s">
        <v>4261</v>
      </c>
      <c r="J1430" s="47" t="s">
        <v>4276</v>
      </c>
      <c r="K1430" s="42" t="s">
        <v>2272</v>
      </c>
      <c r="L1430" s="137">
        <v>45749.769154571761</v>
      </c>
      <c r="M1430" s="14">
        <v>873.99300000000005</v>
      </c>
      <c r="N1430" s="14">
        <v>164.018</v>
      </c>
      <c r="O1430" s="15">
        <f t="shared" si="47"/>
        <v>0.18766511859934804</v>
      </c>
      <c r="P1430" s="16">
        <v>9.9114500000000003</v>
      </c>
      <c r="Q1430" s="16">
        <v>0.22055433497052376</v>
      </c>
      <c r="R1430" s="17">
        <v>0.43416300000000002</v>
      </c>
      <c r="S1430" s="17">
        <v>9.6426834140969277E-3</v>
      </c>
      <c r="T1430" s="17">
        <v>0.98827299999999996</v>
      </c>
      <c r="U1430" s="18">
        <v>2.3029099999999998</v>
      </c>
      <c r="V1430" s="18">
        <v>5.1358868936630601E-2</v>
      </c>
      <c r="W1430" s="19">
        <v>0.16630500000000001</v>
      </c>
      <c r="X1430" s="19">
        <v>3.3352228333735066E-3</v>
      </c>
      <c r="Y1430" s="18">
        <v>0.15011693708987606</v>
      </c>
      <c r="Z1430" s="20">
        <v>0.12264799999999999</v>
      </c>
      <c r="AA1430" s="20">
        <v>4.9418937646614775E-3</v>
      </c>
      <c r="AB1430" s="237">
        <v>2520.7958227523836</v>
      </c>
      <c r="AC1430" s="237">
        <v>33.688536513985767</v>
      </c>
      <c r="AD1430" s="238">
        <v>0.92223758461366467</v>
      </c>
      <c r="AE1430" s="239">
        <v>2324.7726508793739</v>
      </c>
      <c r="AF1430" s="239">
        <v>51.846443796751529</v>
      </c>
      <c r="AG1430" s="240">
        <v>2430.392577761329</v>
      </c>
      <c r="AH1430" s="240">
        <v>54.082260285371653</v>
      </c>
      <c r="AI1430" s="239">
        <v>2520.7958227523836</v>
      </c>
      <c r="AJ1430" s="239">
        <v>33.688536513985767</v>
      </c>
      <c r="AK1430" s="21"/>
      <c r="AL1430" s="186"/>
      <c r="AM1430" s="187"/>
    </row>
    <row r="1431" spans="1:39" x14ac:dyDescent="0.25">
      <c r="A1431" s="161" t="s">
        <v>4013</v>
      </c>
      <c r="B1431" s="199">
        <v>45.294943000000004</v>
      </c>
      <c r="C1431" s="199">
        <v>-112.007062</v>
      </c>
      <c r="D1431" s="88" t="s">
        <v>4050</v>
      </c>
      <c r="E1431" s="88" t="s">
        <v>4054</v>
      </c>
      <c r="F1431" s="88" t="s">
        <v>4051</v>
      </c>
      <c r="G1431" s="88" t="s">
        <v>4071</v>
      </c>
      <c r="H1431" s="88" t="s">
        <v>4076</v>
      </c>
      <c r="I1431" s="88" t="s">
        <v>4261</v>
      </c>
      <c r="J1431" s="47" t="s">
        <v>4276</v>
      </c>
      <c r="K1431" s="42" t="s">
        <v>2305</v>
      </c>
      <c r="L1431" s="137">
        <v>45749.783785462962</v>
      </c>
      <c r="M1431" s="14">
        <v>851.62400000000002</v>
      </c>
      <c r="N1431" s="14">
        <v>66.900999999999996</v>
      </c>
      <c r="O1431" s="15">
        <f t="shared" si="47"/>
        <v>7.8556968803133773E-2</v>
      </c>
      <c r="P1431" s="16">
        <v>10.5221</v>
      </c>
      <c r="Q1431" s="16">
        <v>0.2286348330084679</v>
      </c>
      <c r="R1431" s="17">
        <v>0.46054400000000001</v>
      </c>
      <c r="S1431" s="17">
        <v>1.0025350747699556E-2</v>
      </c>
      <c r="T1431" s="17">
        <v>0.99020399999999997</v>
      </c>
      <c r="U1431" s="18">
        <v>2.1694399999999998</v>
      </c>
      <c r="V1431" s="18">
        <v>4.7221536959315497E-2</v>
      </c>
      <c r="W1431" s="19">
        <v>0.166462</v>
      </c>
      <c r="X1431" s="19">
        <v>3.335502580961376E-3</v>
      </c>
      <c r="Y1431" s="18">
        <v>0.14917110454385668</v>
      </c>
      <c r="Z1431" s="20">
        <v>5.5530900000000001E-2</v>
      </c>
      <c r="AA1431" s="20">
        <v>1.9243645400037904E-3</v>
      </c>
      <c r="AB1431" s="237">
        <v>2522.380781494523</v>
      </c>
      <c r="AC1431" s="237">
        <v>33.654306732773215</v>
      </c>
      <c r="AD1431" s="238">
        <v>0.96882453053937989</v>
      </c>
      <c r="AE1431" s="239">
        <v>2443.7443764729856</v>
      </c>
      <c r="AF1431" s="239">
        <v>53.192236426330531</v>
      </c>
      <c r="AG1431" s="240">
        <v>2486.5034693040138</v>
      </c>
      <c r="AH1431" s="240">
        <v>54.029262740260904</v>
      </c>
      <c r="AI1431" s="239">
        <v>2522.380781494523</v>
      </c>
      <c r="AJ1431" s="239">
        <v>33.654306732773215</v>
      </c>
      <c r="AK1431" s="21" t="s">
        <v>4284</v>
      </c>
      <c r="AL1431" s="186"/>
      <c r="AM1431" s="187"/>
    </row>
    <row r="1432" spans="1:39" x14ac:dyDescent="0.25">
      <c r="A1432" s="161" t="s">
        <v>4013</v>
      </c>
      <c r="B1432" s="199">
        <v>45.294943000000004</v>
      </c>
      <c r="C1432" s="199">
        <v>-112.007062</v>
      </c>
      <c r="D1432" s="88" t="s">
        <v>4050</v>
      </c>
      <c r="E1432" s="88" t="s">
        <v>4054</v>
      </c>
      <c r="F1432" s="88" t="s">
        <v>4051</v>
      </c>
      <c r="G1432" s="88" t="s">
        <v>4071</v>
      </c>
      <c r="H1432" s="88" t="s">
        <v>4076</v>
      </c>
      <c r="I1432" s="88" t="s">
        <v>4261</v>
      </c>
      <c r="J1432" s="47" t="s">
        <v>4276</v>
      </c>
      <c r="K1432" s="42" t="s">
        <v>2286</v>
      </c>
      <c r="L1432" s="137">
        <v>45749.774990185186</v>
      </c>
      <c r="M1432" s="14">
        <v>1062.77</v>
      </c>
      <c r="N1432" s="14">
        <v>76.645399999999995</v>
      </c>
      <c r="O1432" s="15">
        <f t="shared" si="47"/>
        <v>7.2118520470092304E-2</v>
      </c>
      <c r="P1432" s="16">
        <v>10.4404</v>
      </c>
      <c r="Q1432" s="16">
        <v>0.23549667534808216</v>
      </c>
      <c r="R1432" s="17">
        <v>0.455571</v>
      </c>
      <c r="S1432" s="17">
        <v>1.0112588459084054E-2</v>
      </c>
      <c r="T1432" s="17">
        <v>0.98740399999999995</v>
      </c>
      <c r="U1432" s="18">
        <v>2.1943600000000001</v>
      </c>
      <c r="V1432" s="18">
        <v>4.8657287596001485E-2</v>
      </c>
      <c r="W1432" s="19">
        <v>0.167045</v>
      </c>
      <c r="X1432" s="19">
        <v>3.3547537389836831E-3</v>
      </c>
      <c r="Y1432" s="18">
        <v>-0.39481331152107546</v>
      </c>
      <c r="Z1432" s="20">
        <v>8.0370300000000006E-2</v>
      </c>
      <c r="AA1432" s="20">
        <v>4.1642746811943136E-3</v>
      </c>
      <c r="AB1432" s="237">
        <v>2528.2511108210215</v>
      </c>
      <c r="AC1432" s="237">
        <v>33.710844459821665</v>
      </c>
      <c r="AD1432" s="238">
        <v>0.95742262643364218</v>
      </c>
      <c r="AE1432" s="239">
        <v>2420.6048188060358</v>
      </c>
      <c r="AF1432" s="239">
        <v>53.67399370427475</v>
      </c>
      <c r="AG1432" s="240">
        <v>2479.1541212338266</v>
      </c>
      <c r="AH1432" s="240">
        <v>55.920515806488488</v>
      </c>
      <c r="AI1432" s="239">
        <v>2528.2511108210215</v>
      </c>
      <c r="AJ1432" s="239">
        <v>33.710844459821665</v>
      </c>
      <c r="AK1432" s="21" t="s">
        <v>4284</v>
      </c>
      <c r="AL1432" s="186"/>
      <c r="AM1432" s="187"/>
    </row>
    <row r="1433" spans="1:39" x14ac:dyDescent="0.25">
      <c r="A1433" s="161" t="s">
        <v>4013</v>
      </c>
      <c r="B1433" s="199">
        <v>45.294943000000004</v>
      </c>
      <c r="C1433" s="199">
        <v>-112.007062</v>
      </c>
      <c r="D1433" s="88" t="s">
        <v>4050</v>
      </c>
      <c r="E1433" s="88" t="s">
        <v>4054</v>
      </c>
      <c r="F1433" s="88" t="s">
        <v>4051</v>
      </c>
      <c r="G1433" s="88" t="s">
        <v>4071</v>
      </c>
      <c r="H1433" s="88" t="s">
        <v>4076</v>
      </c>
      <c r="I1433" s="88" t="s">
        <v>4261</v>
      </c>
      <c r="J1433" s="47" t="s">
        <v>4276</v>
      </c>
      <c r="K1433" s="42" t="s">
        <v>2276</v>
      </c>
      <c r="L1433" s="137">
        <v>45749.770823182873</v>
      </c>
      <c r="M1433" s="14">
        <v>1293.6099999999999</v>
      </c>
      <c r="N1433" s="14">
        <v>62.0685</v>
      </c>
      <c r="O1433" s="15">
        <f t="shared" si="47"/>
        <v>4.7980844303924679E-2</v>
      </c>
      <c r="P1433" s="16">
        <v>10.8133</v>
      </c>
      <c r="Q1433" s="16">
        <v>0.23268343946409251</v>
      </c>
      <c r="R1433" s="17">
        <v>0.46937499999999999</v>
      </c>
      <c r="S1433" s="17">
        <v>1.0081654117177399E-2</v>
      </c>
      <c r="T1433" s="17">
        <v>0.97536</v>
      </c>
      <c r="U1433" s="18">
        <v>2.1282299999999998</v>
      </c>
      <c r="V1433" s="18">
        <v>4.5697761908106614E-2</v>
      </c>
      <c r="W1433" s="19">
        <v>0.167881</v>
      </c>
      <c r="X1433" s="19">
        <v>3.371032042396512E-3</v>
      </c>
      <c r="Y1433" s="18">
        <v>4.3674809159610216E-2</v>
      </c>
      <c r="Z1433" s="20">
        <v>0.12292400000000001</v>
      </c>
      <c r="AA1433" s="20">
        <v>3.1492253404289761E-3</v>
      </c>
      <c r="AB1433" s="237">
        <v>2536.6273928995511</v>
      </c>
      <c r="AC1433" s="237">
        <v>33.67790060402411</v>
      </c>
      <c r="AD1433" s="238">
        <v>0.97886215184471348</v>
      </c>
      <c r="AE1433" s="239">
        <v>2483.0085482418999</v>
      </c>
      <c r="AF1433" s="239">
        <v>53.315634801385094</v>
      </c>
      <c r="AG1433" s="240">
        <v>2512.1992488652218</v>
      </c>
      <c r="AH1433" s="240">
        <v>54.058165578044587</v>
      </c>
      <c r="AI1433" s="239">
        <v>2536.6273928995511</v>
      </c>
      <c r="AJ1433" s="239">
        <v>33.67790060402411</v>
      </c>
      <c r="AK1433" s="21" t="s">
        <v>4284</v>
      </c>
      <c r="AL1433" s="186"/>
      <c r="AM1433" s="187"/>
    </row>
    <row r="1434" spans="1:39" x14ac:dyDescent="0.25">
      <c r="A1434" s="161" t="s">
        <v>4013</v>
      </c>
      <c r="B1434" s="199">
        <v>45.294943000000004</v>
      </c>
      <c r="C1434" s="199">
        <v>-112.007062</v>
      </c>
      <c r="D1434" s="88" t="s">
        <v>4050</v>
      </c>
      <c r="E1434" s="88" t="s">
        <v>4054</v>
      </c>
      <c r="F1434" s="88" t="s">
        <v>4051</v>
      </c>
      <c r="G1434" s="88" t="s">
        <v>4071</v>
      </c>
      <c r="H1434" s="88" t="s">
        <v>4076</v>
      </c>
      <c r="I1434" s="88" t="s">
        <v>4261</v>
      </c>
      <c r="J1434" s="47" t="s">
        <v>4276</v>
      </c>
      <c r="K1434" s="42" t="s">
        <v>2311</v>
      </c>
      <c r="L1434" s="137">
        <v>45749.787192314812</v>
      </c>
      <c r="M1434" s="14">
        <v>1072.19</v>
      </c>
      <c r="N1434" s="14">
        <v>23.273099999999999</v>
      </c>
      <c r="O1434" s="15">
        <f t="shared" si="47"/>
        <v>2.1706134173980356E-2</v>
      </c>
      <c r="P1434" s="16">
        <v>10.8157</v>
      </c>
      <c r="Q1434" s="16">
        <v>0.23217533683352329</v>
      </c>
      <c r="R1434" s="17">
        <v>0.46626899999999999</v>
      </c>
      <c r="S1434" s="17">
        <v>1.0017800947178976E-2</v>
      </c>
      <c r="T1434" s="17">
        <v>0.98102400000000001</v>
      </c>
      <c r="U1434" s="18">
        <v>2.1419999999999999</v>
      </c>
      <c r="V1434" s="18">
        <v>4.6038447933873704E-2</v>
      </c>
      <c r="W1434" s="19">
        <v>0.16888400000000001</v>
      </c>
      <c r="X1434" s="19">
        <v>3.3878323613779947E-3</v>
      </c>
      <c r="Y1434" s="18">
        <v>0.14551925318432463</v>
      </c>
      <c r="Z1434" s="20">
        <v>7.3731000000000005E-2</v>
      </c>
      <c r="AA1434" s="20">
        <v>5.2025782409109425E-3</v>
      </c>
      <c r="AB1434" s="237">
        <v>2546.6130250462797</v>
      </c>
      <c r="AC1434" s="237">
        <v>33.611708109560141</v>
      </c>
      <c r="AD1434" s="238">
        <v>0.96981653320339101</v>
      </c>
      <c r="AE1434" s="239">
        <v>2469.7474153609833</v>
      </c>
      <c r="AF1434" s="239">
        <v>53.082790752528382</v>
      </c>
      <c r="AG1434" s="240">
        <v>2511.7411854326983</v>
      </c>
      <c r="AH1434" s="240">
        <v>53.918318348925155</v>
      </c>
      <c r="AI1434" s="239">
        <v>2546.6130250462797</v>
      </c>
      <c r="AJ1434" s="239">
        <v>33.611708109560141</v>
      </c>
      <c r="AK1434" s="21" t="s">
        <v>4284</v>
      </c>
      <c r="AL1434" s="186"/>
      <c r="AM1434" s="187"/>
    </row>
    <row r="1435" spans="1:39" x14ac:dyDescent="0.25">
      <c r="A1435" s="161" t="s">
        <v>4013</v>
      </c>
      <c r="B1435" s="199">
        <v>45.294943000000004</v>
      </c>
      <c r="C1435" s="199">
        <v>-112.007062</v>
      </c>
      <c r="D1435" s="88" t="s">
        <v>4050</v>
      </c>
      <c r="E1435" s="88" t="s">
        <v>4054</v>
      </c>
      <c r="F1435" s="88" t="s">
        <v>4051</v>
      </c>
      <c r="G1435" s="88" t="s">
        <v>4071</v>
      </c>
      <c r="H1435" s="88" t="s">
        <v>4076</v>
      </c>
      <c r="I1435" s="88" t="s">
        <v>4261</v>
      </c>
      <c r="J1435" s="47" t="s">
        <v>4276</v>
      </c>
      <c r="K1435" s="42" t="s">
        <v>2323</v>
      </c>
      <c r="L1435" s="137">
        <v>45749.792196319446</v>
      </c>
      <c r="M1435" s="14">
        <v>767.24099999999999</v>
      </c>
      <c r="N1435" s="14">
        <v>67.918300000000002</v>
      </c>
      <c r="O1435" s="15">
        <f t="shared" si="47"/>
        <v>8.8522771853954629E-2</v>
      </c>
      <c r="P1435" s="16">
        <v>10.3421</v>
      </c>
      <c r="Q1435" s="16">
        <v>0.31700268562427042</v>
      </c>
      <c r="R1435" s="17">
        <v>0.44287300000000002</v>
      </c>
      <c r="S1435" s="17">
        <v>1.3013250886250521E-2</v>
      </c>
      <c r="T1435" s="17">
        <v>0.99668699999999999</v>
      </c>
      <c r="U1435" s="18">
        <v>2.2779600000000002</v>
      </c>
      <c r="V1435" s="18">
        <v>6.7244211103187165E-2</v>
      </c>
      <c r="W1435" s="19">
        <v>0.169627</v>
      </c>
      <c r="X1435" s="19">
        <v>3.4159010902243643E-3</v>
      </c>
      <c r="Y1435" s="18">
        <v>-0.6131335255578052</v>
      </c>
      <c r="Z1435" s="20">
        <v>0.120189</v>
      </c>
      <c r="AA1435" s="20">
        <v>3.2156422769487282E-3</v>
      </c>
      <c r="AB1435" s="237">
        <v>2553.9657315774971</v>
      </c>
      <c r="AC1435" s="237">
        <v>33.717416371896185</v>
      </c>
      <c r="AD1435" s="238">
        <v>0.91861617986358146</v>
      </c>
      <c r="AE1435" s="239">
        <v>2346.1142438442175</v>
      </c>
      <c r="AF1435" s="239">
        <v>69.25608943320114</v>
      </c>
      <c r="AG1435" s="240">
        <v>2458.7318952249507</v>
      </c>
      <c r="AH1435" s="240">
        <v>75.364250395602596</v>
      </c>
      <c r="AI1435" s="239">
        <v>2553.9657315774971</v>
      </c>
      <c r="AJ1435" s="239">
        <v>33.717416371896185</v>
      </c>
      <c r="AK1435" s="21" t="s">
        <v>4284</v>
      </c>
      <c r="AL1435" s="186"/>
      <c r="AM1435" s="187"/>
    </row>
    <row r="1436" spans="1:39" x14ac:dyDescent="0.25">
      <c r="A1436" s="161" t="s">
        <v>4013</v>
      </c>
      <c r="B1436" s="199">
        <v>45.294943000000004</v>
      </c>
      <c r="C1436" s="199">
        <v>-112.007062</v>
      </c>
      <c r="D1436" s="88" t="s">
        <v>4050</v>
      </c>
      <c r="E1436" s="88" t="s">
        <v>4054</v>
      </c>
      <c r="F1436" s="88" t="s">
        <v>4051</v>
      </c>
      <c r="G1436" s="88" t="s">
        <v>4071</v>
      </c>
      <c r="H1436" s="88" t="s">
        <v>4076</v>
      </c>
      <c r="I1436" s="88" t="s">
        <v>4261</v>
      </c>
      <c r="J1436" s="47" t="s">
        <v>4276</v>
      </c>
      <c r="K1436" s="42" t="s">
        <v>2295</v>
      </c>
      <c r="L1436" s="137">
        <v>45749.779614027779</v>
      </c>
      <c r="M1436" s="14">
        <v>121.605</v>
      </c>
      <c r="N1436" s="14">
        <v>27.9895</v>
      </c>
      <c r="O1436" s="15">
        <f t="shared" si="47"/>
        <v>0.23016734509271822</v>
      </c>
      <c r="P1436" s="16">
        <v>11.6242</v>
      </c>
      <c r="Q1436" s="16">
        <v>0.2649090301820608</v>
      </c>
      <c r="R1436" s="17">
        <v>0.499226</v>
      </c>
      <c r="S1436" s="17">
        <v>1.1331168281020277E-2</v>
      </c>
      <c r="T1436" s="17">
        <v>0.94425300000000001</v>
      </c>
      <c r="U1436" s="18">
        <v>2.0035699999999999</v>
      </c>
      <c r="V1436" s="18">
        <v>4.5587673818807642E-2</v>
      </c>
      <c r="W1436" s="19">
        <v>0.16975499999999999</v>
      </c>
      <c r="X1436" s="19">
        <v>3.4519688217087073E-3</v>
      </c>
      <c r="Y1436" s="18">
        <v>0.14872680306028155</v>
      </c>
      <c r="Z1436" s="20">
        <v>9.7086199999999998E-2</v>
      </c>
      <c r="AA1436" s="20">
        <v>3.9665153037239127E-3</v>
      </c>
      <c r="AB1436" s="237">
        <v>2555.2286296537859</v>
      </c>
      <c r="AC1436" s="237">
        <v>34.04352726560073</v>
      </c>
      <c r="AD1436" s="238">
        <v>1.0214217520204827</v>
      </c>
      <c r="AE1436" s="239">
        <v>2609.9661037138671</v>
      </c>
      <c r="AF1436" s="239">
        <v>59.385139233594067</v>
      </c>
      <c r="AG1436" s="240">
        <v>2578.8433593984323</v>
      </c>
      <c r="AH1436" s="240">
        <v>58.770400830137675</v>
      </c>
      <c r="AI1436" s="239">
        <v>2555.2286296537859</v>
      </c>
      <c r="AJ1436" s="239">
        <v>34.04352726560073</v>
      </c>
      <c r="AK1436" s="21"/>
      <c r="AL1436" s="186"/>
      <c r="AM1436" s="187"/>
    </row>
    <row r="1437" spans="1:39" x14ac:dyDescent="0.25">
      <c r="A1437" s="161" t="s">
        <v>4013</v>
      </c>
      <c r="B1437" s="199">
        <v>45.294943000000004</v>
      </c>
      <c r="C1437" s="199">
        <v>-112.007062</v>
      </c>
      <c r="D1437" s="88" t="s">
        <v>4050</v>
      </c>
      <c r="E1437" s="88" t="s">
        <v>4054</v>
      </c>
      <c r="F1437" s="88" t="s">
        <v>4051</v>
      </c>
      <c r="G1437" s="88" t="s">
        <v>4071</v>
      </c>
      <c r="H1437" s="88" t="s">
        <v>4076</v>
      </c>
      <c r="I1437" s="88" t="s">
        <v>4261</v>
      </c>
      <c r="J1437" s="47" t="s">
        <v>4276</v>
      </c>
      <c r="K1437" s="42" t="s">
        <v>2268</v>
      </c>
      <c r="L1437" s="137">
        <v>45749.767477245368</v>
      </c>
      <c r="M1437" s="14">
        <v>1024.1400000000001</v>
      </c>
      <c r="N1437" s="14">
        <v>25.8538</v>
      </c>
      <c r="O1437" s="15">
        <f t="shared" si="47"/>
        <v>2.5244400179662934E-2</v>
      </c>
      <c r="P1437" s="16">
        <v>11.0923</v>
      </c>
      <c r="Q1437" s="16">
        <v>0.245873479285587</v>
      </c>
      <c r="R1437" s="17">
        <v>0.47405700000000001</v>
      </c>
      <c r="S1437" s="17">
        <v>1.0473765657474871E-2</v>
      </c>
      <c r="T1437" s="17">
        <v>0.96913700000000003</v>
      </c>
      <c r="U1437" s="18">
        <v>2.1086999999999998</v>
      </c>
      <c r="V1437" s="18">
        <v>4.65988722219755E-2</v>
      </c>
      <c r="W1437" s="19">
        <v>0.17039699999999999</v>
      </c>
      <c r="X1437" s="19">
        <v>3.4311735821378961E-3</v>
      </c>
      <c r="Y1437" s="18">
        <v>5.6250253422464681E-2</v>
      </c>
      <c r="Z1437" s="20">
        <v>0.18401799999999999</v>
      </c>
      <c r="AA1437" s="20">
        <v>1.1037469065397194E-2</v>
      </c>
      <c r="AB1437" s="237">
        <v>2561.5461770800734</v>
      </c>
      <c r="AC1437" s="237">
        <v>33.690122204699961</v>
      </c>
      <c r="AD1437" s="238">
        <v>0.97677958102853712</v>
      </c>
      <c r="AE1437" s="239">
        <v>2502.066001633525</v>
      </c>
      <c r="AF1437" s="239">
        <v>55.291627021894904</v>
      </c>
      <c r="AG1437" s="240">
        <v>2534.6262579032486</v>
      </c>
      <c r="AH1437" s="240">
        <v>56.182881523153839</v>
      </c>
      <c r="AI1437" s="239">
        <v>2561.5461770800734</v>
      </c>
      <c r="AJ1437" s="239">
        <v>33.690122204699961</v>
      </c>
      <c r="AK1437" s="21" t="s">
        <v>4284</v>
      </c>
      <c r="AL1437" s="186"/>
      <c r="AM1437" s="187"/>
    </row>
    <row r="1438" spans="1:39" x14ac:dyDescent="0.25">
      <c r="A1438" s="161" t="s">
        <v>4013</v>
      </c>
      <c r="B1438" s="199">
        <v>45.294943000000004</v>
      </c>
      <c r="C1438" s="199">
        <v>-112.007062</v>
      </c>
      <c r="D1438" s="88" t="s">
        <v>4050</v>
      </c>
      <c r="E1438" s="88" t="s">
        <v>4054</v>
      </c>
      <c r="F1438" s="88" t="s">
        <v>4051</v>
      </c>
      <c r="G1438" s="88" t="s">
        <v>4071</v>
      </c>
      <c r="H1438" s="88" t="s">
        <v>4076</v>
      </c>
      <c r="I1438" s="88" t="s">
        <v>4261</v>
      </c>
      <c r="J1438" s="47" t="s">
        <v>4276</v>
      </c>
      <c r="K1438" s="42" t="s">
        <v>2275</v>
      </c>
      <c r="L1438" s="137">
        <v>45749.770408576391</v>
      </c>
      <c r="M1438" s="14">
        <v>1047.18</v>
      </c>
      <c r="N1438" s="14">
        <v>196.69800000000001</v>
      </c>
      <c r="O1438" s="15">
        <f t="shared" si="47"/>
        <v>0.18783590213716839</v>
      </c>
      <c r="P1438" s="16">
        <v>11.120799999999999</v>
      </c>
      <c r="Q1438" s="16">
        <v>0.25640444047831934</v>
      </c>
      <c r="R1438" s="17">
        <v>0.471634</v>
      </c>
      <c r="S1438" s="17">
        <v>1.0389547458960858E-2</v>
      </c>
      <c r="T1438" s="17">
        <v>0.94830499999999995</v>
      </c>
      <c r="U1438" s="18">
        <v>2.1193200000000001</v>
      </c>
      <c r="V1438" s="18">
        <v>4.671506422943246E-2</v>
      </c>
      <c r="W1438" s="19">
        <v>0.17174600000000001</v>
      </c>
      <c r="X1438" s="19">
        <v>3.5011061092911772E-3</v>
      </c>
      <c r="Y1438" s="18">
        <v>-0.41248167397056257</v>
      </c>
      <c r="Z1438" s="20">
        <v>0.14882300000000001</v>
      </c>
      <c r="AA1438" s="20">
        <v>5.4267886840745896E-3</v>
      </c>
      <c r="AB1438" s="237">
        <v>2574.7311398355146</v>
      </c>
      <c r="AC1438" s="237">
        <v>34.06292876710706</v>
      </c>
      <c r="AD1438" s="238">
        <v>0.96773847145163339</v>
      </c>
      <c r="AE1438" s="239">
        <v>2491.6663776633427</v>
      </c>
      <c r="AF1438" s="239">
        <v>54.922501024319295</v>
      </c>
      <c r="AG1438" s="240">
        <v>2537.2931497300024</v>
      </c>
      <c r="AH1438" s="240">
        <v>58.500578230522429</v>
      </c>
      <c r="AI1438" s="239">
        <v>2574.7311398355146</v>
      </c>
      <c r="AJ1438" s="239">
        <v>34.06292876710706</v>
      </c>
      <c r="AK1438" s="21"/>
      <c r="AL1438" s="186"/>
      <c r="AM1438" s="187"/>
    </row>
    <row r="1439" spans="1:39" x14ac:dyDescent="0.25">
      <c r="A1439" s="161" t="s">
        <v>4013</v>
      </c>
      <c r="B1439" s="199">
        <v>45.294943000000004</v>
      </c>
      <c r="C1439" s="199">
        <v>-112.007062</v>
      </c>
      <c r="D1439" s="88" t="s">
        <v>4050</v>
      </c>
      <c r="E1439" s="88" t="s">
        <v>4054</v>
      </c>
      <c r="F1439" s="88" t="s">
        <v>4051</v>
      </c>
      <c r="G1439" s="88" t="s">
        <v>4071</v>
      </c>
      <c r="H1439" s="88" t="s">
        <v>4076</v>
      </c>
      <c r="I1439" s="88" t="s">
        <v>4261</v>
      </c>
      <c r="J1439" s="47" t="s">
        <v>4276</v>
      </c>
      <c r="K1439" s="42" t="s">
        <v>2322</v>
      </c>
      <c r="L1439" s="137">
        <v>45749.791779490741</v>
      </c>
      <c r="M1439" s="14">
        <v>992.47</v>
      </c>
      <c r="N1439" s="14">
        <v>29.022300000000001</v>
      </c>
      <c r="O1439" s="15">
        <f t="shared" si="47"/>
        <v>2.9242495994841154E-2</v>
      </c>
      <c r="P1439" s="16">
        <v>10.486800000000001</v>
      </c>
      <c r="Q1439" s="16">
        <v>0.23139799958513038</v>
      </c>
      <c r="R1439" s="17">
        <v>0.44203700000000001</v>
      </c>
      <c r="S1439" s="17">
        <v>9.7202714737809667E-3</v>
      </c>
      <c r="T1439" s="17">
        <v>0.99122699999999997</v>
      </c>
      <c r="U1439" s="18">
        <v>2.2605499999999998</v>
      </c>
      <c r="V1439" s="18">
        <v>4.9684971822574274E-2</v>
      </c>
      <c r="W1439" s="19">
        <v>0.17249</v>
      </c>
      <c r="X1439" s="19">
        <v>3.4565775310130106E-3</v>
      </c>
      <c r="Y1439" s="18">
        <v>-9.7802103414230415E-2</v>
      </c>
      <c r="Z1439" s="20">
        <v>0.12648200000000001</v>
      </c>
      <c r="AA1439" s="20">
        <v>5.3965717053699935E-3</v>
      </c>
      <c r="AB1439" s="237">
        <v>2581.9514884099754</v>
      </c>
      <c r="AC1439" s="237">
        <v>33.461149488828234</v>
      </c>
      <c r="AD1439" s="238">
        <v>0.91451854655676013</v>
      </c>
      <c r="AE1439" s="239">
        <v>2361.2425224607541</v>
      </c>
      <c r="AF1439" s="239">
        <v>51.898108068711942</v>
      </c>
      <c r="AG1439" s="240">
        <v>2481.3405538795682</v>
      </c>
      <c r="AH1439" s="240">
        <v>54.752378271464273</v>
      </c>
      <c r="AI1439" s="239">
        <v>2581.9514884099754</v>
      </c>
      <c r="AJ1439" s="239">
        <v>33.461149488828234</v>
      </c>
      <c r="AK1439" s="21" t="s">
        <v>4284</v>
      </c>
      <c r="AL1439" s="186"/>
      <c r="AM1439" s="187"/>
    </row>
    <row r="1440" spans="1:39" x14ac:dyDescent="0.25">
      <c r="A1440" s="161" t="s">
        <v>4013</v>
      </c>
      <c r="B1440" s="199">
        <v>45.294943000000004</v>
      </c>
      <c r="C1440" s="199">
        <v>-112.007062</v>
      </c>
      <c r="D1440" s="88" t="s">
        <v>4050</v>
      </c>
      <c r="E1440" s="88" t="s">
        <v>4054</v>
      </c>
      <c r="F1440" s="88" t="s">
        <v>4051</v>
      </c>
      <c r="G1440" s="88" t="s">
        <v>4071</v>
      </c>
      <c r="H1440" s="88" t="s">
        <v>4076</v>
      </c>
      <c r="I1440" s="88" t="s">
        <v>4261</v>
      </c>
      <c r="J1440" s="47" t="s">
        <v>4276</v>
      </c>
      <c r="K1440" s="42" t="s">
        <v>2284</v>
      </c>
      <c r="L1440" s="137">
        <v>45749.774157268519</v>
      </c>
      <c r="M1440" s="14">
        <v>231.44</v>
      </c>
      <c r="N1440" s="14">
        <v>21.101700000000001</v>
      </c>
      <c r="O1440" s="15">
        <f t="shared" si="47"/>
        <v>9.1175682682336681E-2</v>
      </c>
      <c r="P1440" s="16">
        <v>11.9801</v>
      </c>
      <c r="Q1440" s="16">
        <v>0.27151424308864536</v>
      </c>
      <c r="R1440" s="17">
        <v>0.50412100000000004</v>
      </c>
      <c r="S1440" s="17">
        <v>1.1241623002596202E-2</v>
      </c>
      <c r="T1440" s="17">
        <v>0.97719500000000004</v>
      </c>
      <c r="U1440" s="18">
        <v>1.9834000000000001</v>
      </c>
      <c r="V1440" s="18">
        <v>4.4252178445925126E-2</v>
      </c>
      <c r="W1440" s="19">
        <v>0.17321400000000001</v>
      </c>
      <c r="X1440" s="19">
        <v>3.4869584256553734E-3</v>
      </c>
      <c r="Y1440" s="18">
        <v>-0.23379907487782436</v>
      </c>
      <c r="Z1440" s="20">
        <v>0.145764</v>
      </c>
      <c r="AA1440" s="20">
        <v>6.2532647325457122E-3</v>
      </c>
      <c r="AB1440" s="237">
        <v>2588.9430780410489</v>
      </c>
      <c r="AC1440" s="237">
        <v>33.591368855651197</v>
      </c>
      <c r="AD1440" s="238">
        <v>1.0165365762231968</v>
      </c>
      <c r="AE1440" s="239">
        <v>2631.7553325885924</v>
      </c>
      <c r="AF1440" s="239">
        <v>58.717811134277213</v>
      </c>
      <c r="AG1440" s="240">
        <v>2607.2063822933756</v>
      </c>
      <c r="AH1440" s="240">
        <v>59.089128426663478</v>
      </c>
      <c r="AI1440" s="239">
        <v>2588.9430780410489</v>
      </c>
      <c r="AJ1440" s="239">
        <v>33.591368855651197</v>
      </c>
      <c r="AK1440" s="21" t="s">
        <v>4284</v>
      </c>
      <c r="AL1440" s="186"/>
      <c r="AM1440" s="187"/>
    </row>
    <row r="1441" spans="1:39" x14ac:dyDescent="0.25">
      <c r="A1441" s="161" t="s">
        <v>4013</v>
      </c>
      <c r="B1441" s="199">
        <v>45.294943000000004</v>
      </c>
      <c r="C1441" s="199">
        <v>-112.007062</v>
      </c>
      <c r="D1441" s="88" t="s">
        <v>4050</v>
      </c>
      <c r="E1441" s="88" t="s">
        <v>4054</v>
      </c>
      <c r="F1441" s="88" t="s">
        <v>4051</v>
      </c>
      <c r="G1441" s="88" t="s">
        <v>4071</v>
      </c>
      <c r="H1441" s="88" t="s">
        <v>4076</v>
      </c>
      <c r="I1441" s="88" t="s">
        <v>4261</v>
      </c>
      <c r="J1441" s="47" t="s">
        <v>4276</v>
      </c>
      <c r="K1441" s="42" t="s">
        <v>2294</v>
      </c>
      <c r="L1441" s="137">
        <v>45749.779199039353</v>
      </c>
      <c r="M1441" s="14">
        <v>493.70299999999997</v>
      </c>
      <c r="N1441" s="14">
        <v>18.1783</v>
      </c>
      <c r="O1441" s="15">
        <f t="shared" si="47"/>
        <v>3.6820315047710876E-2</v>
      </c>
      <c r="P1441" s="16">
        <v>11.9771</v>
      </c>
      <c r="Q1441" s="16">
        <v>0.29176920016341684</v>
      </c>
      <c r="R1441" s="17">
        <v>0.49630999999999997</v>
      </c>
      <c r="S1441" s="17">
        <v>1.1772806778440731E-2</v>
      </c>
      <c r="T1441" s="17">
        <v>0.993587</v>
      </c>
      <c r="U1441" s="18">
        <v>2.0177299999999998</v>
      </c>
      <c r="V1441" s="18">
        <v>4.7930217515884478E-2</v>
      </c>
      <c r="W1441" s="19">
        <v>0.17586199999999999</v>
      </c>
      <c r="X1441" s="19">
        <v>3.5323843947997788E-3</v>
      </c>
      <c r="Y1441" s="18">
        <v>-0.53979081937474116</v>
      </c>
      <c r="Z1441" s="20">
        <v>0.16969300000000001</v>
      </c>
      <c r="AA1441" s="20">
        <v>1.2694579234838783E-2</v>
      </c>
      <c r="AB1441" s="237">
        <v>2614.2284582697994</v>
      </c>
      <c r="AC1441" s="237">
        <v>33.434896979956292</v>
      </c>
      <c r="AD1441" s="238">
        <v>0.99260129359465421</v>
      </c>
      <c r="AE1441" s="239">
        <v>2594.8865494305614</v>
      </c>
      <c r="AF1441" s="239">
        <v>61.640297137500923</v>
      </c>
      <c r="AG1441" s="240">
        <v>2605.3420399535239</v>
      </c>
      <c r="AH1441" s="240">
        <v>63.467664388655393</v>
      </c>
      <c r="AI1441" s="239">
        <v>2614.2284582697994</v>
      </c>
      <c r="AJ1441" s="239">
        <v>33.434896979956292</v>
      </c>
      <c r="AK1441" s="21" t="s">
        <v>4284</v>
      </c>
      <c r="AL1441" s="186"/>
      <c r="AM1441" s="187"/>
    </row>
    <row r="1442" spans="1:39" x14ac:dyDescent="0.25">
      <c r="A1442" s="161" t="s">
        <v>4013</v>
      </c>
      <c r="B1442" s="199">
        <v>45.294943000000004</v>
      </c>
      <c r="C1442" s="199">
        <v>-112.007062</v>
      </c>
      <c r="D1442" s="88" t="s">
        <v>4050</v>
      </c>
      <c r="E1442" s="88" t="s">
        <v>4054</v>
      </c>
      <c r="F1442" s="88" t="s">
        <v>4051</v>
      </c>
      <c r="G1442" s="88" t="s">
        <v>4071</v>
      </c>
      <c r="H1442" s="88" t="s">
        <v>4076</v>
      </c>
      <c r="I1442" s="88" t="s">
        <v>4261</v>
      </c>
      <c r="J1442" s="47" t="s">
        <v>4276</v>
      </c>
      <c r="K1442" s="42" t="s">
        <v>2310</v>
      </c>
      <c r="L1442" s="137">
        <v>45749.786769560182</v>
      </c>
      <c r="M1442" s="14">
        <v>55.144300000000001</v>
      </c>
      <c r="N1442" s="14">
        <v>23.082599999999999</v>
      </c>
      <c r="O1442" s="15">
        <f t="shared" si="47"/>
        <v>0.41858542043329955</v>
      </c>
      <c r="P1442" s="16">
        <v>12.0823</v>
      </c>
      <c r="Q1442" s="16">
        <v>0.28981233469436735</v>
      </c>
      <c r="R1442" s="17">
        <v>0.49423</v>
      </c>
      <c r="S1442" s="17">
        <v>1.144560154190683E-2</v>
      </c>
      <c r="T1442" s="17">
        <v>0.93527700000000003</v>
      </c>
      <c r="U1442" s="18">
        <v>2.0246599999999999</v>
      </c>
      <c r="V1442" s="18">
        <v>4.6778954592850835E-2</v>
      </c>
      <c r="W1442" s="19">
        <v>0.17795800000000001</v>
      </c>
      <c r="X1442" s="19">
        <v>3.6564716785186511E-3</v>
      </c>
      <c r="Y1442" s="18">
        <v>-0.17769731828479704</v>
      </c>
      <c r="Z1442" s="20">
        <v>0.137352</v>
      </c>
      <c r="AA1442" s="20">
        <v>5.1561371322434773E-3</v>
      </c>
      <c r="AB1442" s="237">
        <v>2633.9316910408911</v>
      </c>
      <c r="AC1442" s="237">
        <v>34.137259846013237</v>
      </c>
      <c r="AD1442" s="238">
        <v>0.98239855594331993</v>
      </c>
      <c r="AE1442" s="239">
        <v>2587.5706897319183</v>
      </c>
      <c r="AF1442" s="239">
        <v>59.784779568303385</v>
      </c>
      <c r="AG1442" s="240">
        <v>2613.2364089239782</v>
      </c>
      <c r="AH1442" s="240">
        <v>62.682448273804034</v>
      </c>
      <c r="AI1442" s="239">
        <v>2633.9316910408911</v>
      </c>
      <c r="AJ1442" s="239">
        <v>34.137259846013237</v>
      </c>
      <c r="AK1442" s="21"/>
      <c r="AL1442" s="186"/>
      <c r="AM1442" s="187"/>
    </row>
    <row r="1443" spans="1:39" x14ac:dyDescent="0.25">
      <c r="A1443" s="161" t="s">
        <v>4013</v>
      </c>
      <c r="B1443" s="199">
        <v>45.294943000000004</v>
      </c>
      <c r="C1443" s="199">
        <v>-112.007062</v>
      </c>
      <c r="D1443" s="88" t="s">
        <v>4050</v>
      </c>
      <c r="E1443" s="88" t="s">
        <v>4054</v>
      </c>
      <c r="F1443" s="88" t="s">
        <v>4051</v>
      </c>
      <c r="G1443" s="88" t="s">
        <v>4071</v>
      </c>
      <c r="H1443" s="88" t="s">
        <v>4076</v>
      </c>
      <c r="I1443" s="88" t="s">
        <v>4261</v>
      </c>
      <c r="J1443" s="47" t="s">
        <v>4276</v>
      </c>
      <c r="K1443" s="42" t="s">
        <v>2324</v>
      </c>
      <c r="L1443" s="137">
        <v>45749.792609814816</v>
      </c>
      <c r="M1443" s="14">
        <v>80.363500000000002</v>
      </c>
      <c r="N1443" s="14">
        <v>40.285899999999998</v>
      </c>
      <c r="O1443" s="15">
        <f t="shared" si="47"/>
        <v>0.50129598636196782</v>
      </c>
      <c r="P1443" s="16">
        <v>11.799799999999999</v>
      </c>
      <c r="Q1443" s="16">
        <v>0.27427433452658306</v>
      </c>
      <c r="R1443" s="17">
        <v>0.48124</v>
      </c>
      <c r="S1443" s="17">
        <v>1.0992521553424402E-2</v>
      </c>
      <c r="T1443" s="17">
        <v>0.94483300000000003</v>
      </c>
      <c r="U1443" s="18">
        <v>2.0783</v>
      </c>
      <c r="V1443" s="18">
        <v>4.7391265566557726E-2</v>
      </c>
      <c r="W1443" s="19">
        <v>0.178226</v>
      </c>
      <c r="X1443" s="19">
        <v>3.6305340400905211E-3</v>
      </c>
      <c r="Y1443" s="18">
        <v>-6.3244864270985315E-2</v>
      </c>
      <c r="Z1443" s="20">
        <v>0.136322</v>
      </c>
      <c r="AA1443" s="20">
        <v>3.9297507660919157E-3</v>
      </c>
      <c r="AB1443" s="237">
        <v>2636.4315906801321</v>
      </c>
      <c r="AC1443" s="237">
        <v>33.836055323803002</v>
      </c>
      <c r="AD1443" s="238">
        <v>0.96051311567426867</v>
      </c>
      <c r="AE1443" s="239">
        <v>2532.3271214262418</v>
      </c>
      <c r="AF1443" s="239">
        <v>57.744400285284939</v>
      </c>
      <c r="AG1443" s="240">
        <v>2590.1437173663835</v>
      </c>
      <c r="AH1443" s="240">
        <v>60.205253005040333</v>
      </c>
      <c r="AI1443" s="239">
        <v>2636.4315906801321</v>
      </c>
      <c r="AJ1443" s="239">
        <v>33.836055323803002</v>
      </c>
      <c r="AK1443" s="21"/>
      <c r="AL1443" s="186"/>
      <c r="AM1443" s="187"/>
    </row>
    <row r="1444" spans="1:39" x14ac:dyDescent="0.25">
      <c r="A1444" s="161" t="s">
        <v>4013</v>
      </c>
      <c r="B1444" s="199">
        <v>45.294943000000004</v>
      </c>
      <c r="C1444" s="199">
        <v>-112.007062</v>
      </c>
      <c r="D1444" s="88" t="s">
        <v>4050</v>
      </c>
      <c r="E1444" s="88" t="s">
        <v>4054</v>
      </c>
      <c r="F1444" s="88" t="s">
        <v>4051</v>
      </c>
      <c r="G1444" s="88" t="s">
        <v>4071</v>
      </c>
      <c r="H1444" s="88" t="s">
        <v>4076</v>
      </c>
      <c r="I1444" s="88" t="s">
        <v>4261</v>
      </c>
      <c r="J1444" s="47" t="s">
        <v>4276</v>
      </c>
      <c r="K1444" s="42" t="s">
        <v>2273</v>
      </c>
      <c r="L1444" s="137">
        <v>45749.769573252313</v>
      </c>
      <c r="M1444" s="14">
        <v>961.26099999999997</v>
      </c>
      <c r="N1444" s="14">
        <v>272.37599999999998</v>
      </c>
      <c r="O1444" s="15">
        <f t="shared" si="47"/>
        <v>0.28335280428520454</v>
      </c>
      <c r="P1444" s="16">
        <v>12.491899999999999</v>
      </c>
      <c r="Q1444" s="16">
        <v>0.28725016231152939</v>
      </c>
      <c r="R1444" s="17">
        <v>0.50477300000000003</v>
      </c>
      <c r="S1444" s="17">
        <v>1.1457804002041579E-2</v>
      </c>
      <c r="T1444" s="17">
        <v>0.99252200000000002</v>
      </c>
      <c r="U1444" s="18">
        <v>1.9816100000000001</v>
      </c>
      <c r="V1444" s="18">
        <v>4.4903712283507258E-2</v>
      </c>
      <c r="W1444" s="19">
        <v>0.18027099999999999</v>
      </c>
      <c r="X1444" s="19">
        <v>3.6153349147984891E-3</v>
      </c>
      <c r="Y1444" s="18">
        <v>-0.41354057092868896</v>
      </c>
      <c r="Z1444" s="20">
        <v>0.17230599999999999</v>
      </c>
      <c r="AA1444" s="20">
        <v>4.3221771443683332E-3</v>
      </c>
      <c r="AB1444" s="237">
        <v>2655.3650946295156</v>
      </c>
      <c r="AC1444" s="237">
        <v>33.252193031302234</v>
      </c>
      <c r="AD1444" s="238">
        <v>0.99184359641882502</v>
      </c>
      <c r="AE1444" s="239">
        <v>2633.7068652623525</v>
      </c>
      <c r="AF1444" s="239">
        <v>59.680368648138874</v>
      </c>
      <c r="AG1444" s="240">
        <v>2645.5494004347661</v>
      </c>
      <c r="AH1444" s="240">
        <v>60.834180122964149</v>
      </c>
      <c r="AI1444" s="239">
        <v>2655.3650946295156</v>
      </c>
      <c r="AJ1444" s="239">
        <v>33.252193031302234</v>
      </c>
      <c r="AK1444" s="21"/>
      <c r="AL1444" s="186"/>
      <c r="AM1444" s="187"/>
    </row>
    <row r="1445" spans="1:39" x14ac:dyDescent="0.25">
      <c r="A1445" s="161" t="s">
        <v>4013</v>
      </c>
      <c r="B1445" s="199">
        <v>45.294943000000004</v>
      </c>
      <c r="C1445" s="199">
        <v>-112.007062</v>
      </c>
      <c r="D1445" s="88" t="s">
        <v>4050</v>
      </c>
      <c r="E1445" s="88" t="s">
        <v>4054</v>
      </c>
      <c r="F1445" s="88" t="s">
        <v>4051</v>
      </c>
      <c r="G1445" s="88" t="s">
        <v>4071</v>
      </c>
      <c r="H1445" s="88" t="s">
        <v>4076</v>
      </c>
      <c r="I1445" s="88" t="s">
        <v>4261</v>
      </c>
      <c r="J1445" s="47" t="s">
        <v>4276</v>
      </c>
      <c r="K1445" s="42" t="s">
        <v>2274</v>
      </c>
      <c r="L1445" s="137">
        <v>45749.769989895831</v>
      </c>
      <c r="M1445" s="14">
        <v>104.169</v>
      </c>
      <c r="N1445" s="14">
        <v>62.907499999999999</v>
      </c>
      <c r="O1445" s="15">
        <f t="shared" ref="O1445:O1472" si="48">N1445/M1445</f>
        <v>0.60389847267421215</v>
      </c>
      <c r="P1445" s="16">
        <v>12.479799999999999</v>
      </c>
      <c r="Q1445" s="16">
        <v>0.3041382655717626</v>
      </c>
      <c r="R1445" s="17">
        <v>0.49536999999999998</v>
      </c>
      <c r="S1445" s="17">
        <v>1.1610829661242991E-2</v>
      </c>
      <c r="T1445" s="17">
        <v>0.95259899999999997</v>
      </c>
      <c r="U1445" s="18">
        <v>2.0209199999999998</v>
      </c>
      <c r="V1445" s="18">
        <v>4.7240291855152633E-2</v>
      </c>
      <c r="W1445" s="19">
        <v>0.18349799999999999</v>
      </c>
      <c r="X1445" s="19">
        <v>3.7564545711210192E-3</v>
      </c>
      <c r="Y1445" s="18">
        <v>-0.26888167315337985</v>
      </c>
      <c r="Z1445" s="20">
        <v>0.139567</v>
      </c>
      <c r="AA1445" s="20">
        <v>3.7182894547358736E-3</v>
      </c>
      <c r="AB1445" s="237">
        <v>2684.7421765256881</v>
      </c>
      <c r="AC1445" s="237">
        <v>33.848489647360879</v>
      </c>
      <c r="AD1445" s="238">
        <v>0.96527471181720448</v>
      </c>
      <c r="AE1445" s="239">
        <v>2591.5137307493278</v>
      </c>
      <c r="AF1445" s="239">
        <v>60.578283646672645</v>
      </c>
      <c r="AG1445" s="240">
        <v>2643.7621361682832</v>
      </c>
      <c r="AH1445" s="240">
        <v>64.429656779637483</v>
      </c>
      <c r="AI1445" s="239">
        <v>2684.7421765256881</v>
      </c>
      <c r="AJ1445" s="239">
        <v>33.848489647360879</v>
      </c>
      <c r="AK1445" s="21"/>
      <c r="AL1445" s="186"/>
      <c r="AM1445" s="187"/>
    </row>
    <row r="1446" spans="1:39" x14ac:dyDescent="0.25">
      <c r="A1446" s="161" t="s">
        <v>4013</v>
      </c>
      <c r="B1446" s="199">
        <v>45.294943000000004</v>
      </c>
      <c r="C1446" s="199">
        <v>-112.007062</v>
      </c>
      <c r="D1446" s="88" t="s">
        <v>4050</v>
      </c>
      <c r="E1446" s="88" t="s">
        <v>4054</v>
      </c>
      <c r="F1446" s="88" t="s">
        <v>4051</v>
      </c>
      <c r="G1446" s="88" t="s">
        <v>4071</v>
      </c>
      <c r="H1446" s="88" t="s">
        <v>4076</v>
      </c>
      <c r="I1446" s="88" t="s">
        <v>4261</v>
      </c>
      <c r="J1446" s="47" t="s">
        <v>4276</v>
      </c>
      <c r="K1446" s="42" t="s">
        <v>2315</v>
      </c>
      <c r="L1446" s="137">
        <v>45749.788861678244</v>
      </c>
      <c r="M1446" s="14">
        <v>161.751</v>
      </c>
      <c r="N1446" s="14">
        <v>85.568200000000004</v>
      </c>
      <c r="O1446" s="15">
        <f t="shared" si="48"/>
        <v>0.52901187627897206</v>
      </c>
      <c r="P1446" s="16">
        <v>13.188700000000001</v>
      </c>
      <c r="Q1446" s="16">
        <v>0.31973246891268331</v>
      </c>
      <c r="R1446" s="17">
        <v>0.521567</v>
      </c>
      <c r="S1446" s="17">
        <v>1.2055223220318238E-2</v>
      </c>
      <c r="T1446" s="17">
        <v>0.92538299999999996</v>
      </c>
      <c r="U1446" s="18">
        <v>1.91821</v>
      </c>
      <c r="V1446" s="18">
        <v>4.4155975143574853E-2</v>
      </c>
      <c r="W1446" s="19">
        <v>0.18396000000000001</v>
      </c>
      <c r="X1446" s="19">
        <v>3.8084832021417665E-3</v>
      </c>
      <c r="Y1446" s="18">
        <v>-0.23970450052059933</v>
      </c>
      <c r="Z1446" s="20">
        <v>0.14125599999999999</v>
      </c>
      <c r="AA1446" s="20">
        <v>3.3416996932698782E-3</v>
      </c>
      <c r="AB1446" s="237">
        <v>2688.8991011194516</v>
      </c>
      <c r="AC1446" s="237">
        <v>34.217754342744406</v>
      </c>
      <c r="AD1446" s="238">
        <v>1.0059035979024249</v>
      </c>
      <c r="AE1446" s="239">
        <v>2704.7732802126525</v>
      </c>
      <c r="AF1446" s="239">
        <v>62.262161979176057</v>
      </c>
      <c r="AG1446" s="240">
        <v>2695.272458807518</v>
      </c>
      <c r="AH1446" s="240">
        <v>65.341248011319252</v>
      </c>
      <c r="AI1446" s="239">
        <v>2688.8991011194516</v>
      </c>
      <c r="AJ1446" s="239">
        <v>34.217754342744406</v>
      </c>
      <c r="AK1446" s="21"/>
      <c r="AL1446" s="186"/>
      <c r="AM1446" s="187"/>
    </row>
    <row r="1447" spans="1:39" x14ac:dyDescent="0.25">
      <c r="A1447" s="161" t="s">
        <v>4013</v>
      </c>
      <c r="B1447" s="199">
        <v>45.294943000000004</v>
      </c>
      <c r="C1447" s="199">
        <v>-112.007062</v>
      </c>
      <c r="D1447" s="88" t="s">
        <v>4050</v>
      </c>
      <c r="E1447" s="88" t="s">
        <v>4054</v>
      </c>
      <c r="F1447" s="88" t="s">
        <v>4051</v>
      </c>
      <c r="G1447" s="88" t="s">
        <v>4071</v>
      </c>
      <c r="H1447" s="88" t="s">
        <v>4076</v>
      </c>
      <c r="I1447" s="88" t="s">
        <v>4261</v>
      </c>
      <c r="J1447" s="47" t="s">
        <v>4276</v>
      </c>
      <c r="K1447" s="42" t="s">
        <v>2316</v>
      </c>
      <c r="L1447" s="137">
        <v>45749.789280729165</v>
      </c>
      <c r="M1447" s="14">
        <v>1397.33</v>
      </c>
      <c r="N1447" s="14">
        <v>163.517</v>
      </c>
      <c r="O1447" s="15">
        <f t="shared" si="48"/>
        <v>0.11702103297002141</v>
      </c>
      <c r="P1447" s="16">
        <v>11.527100000000001</v>
      </c>
      <c r="Q1447" s="16">
        <v>0.27654527390646189</v>
      </c>
      <c r="R1447" s="17">
        <v>0.45413399999999998</v>
      </c>
      <c r="S1447" s="17">
        <v>1.0867313110516325E-2</v>
      </c>
      <c r="T1447" s="17">
        <v>0.99313099999999999</v>
      </c>
      <c r="U1447" s="18">
        <v>2.2053799999999999</v>
      </c>
      <c r="V1447" s="18">
        <v>5.2997835323718649E-2</v>
      </c>
      <c r="W1447" s="19">
        <v>0.184692</v>
      </c>
      <c r="X1447" s="19">
        <v>3.7047477593165502E-3</v>
      </c>
      <c r="Y1447" s="18">
        <v>0.10491991935431032</v>
      </c>
      <c r="Z1447" s="20">
        <v>0.12220499999999999</v>
      </c>
      <c r="AA1447" s="20">
        <v>2.9855792948103054E-3</v>
      </c>
      <c r="AB1447" s="237">
        <v>2695.4607684580901</v>
      </c>
      <c r="AC1447" s="237">
        <v>33.133408653623746</v>
      </c>
      <c r="AD1447" s="238">
        <v>0.89428603795591999</v>
      </c>
      <c r="AE1447" s="239">
        <v>2410.5129310900047</v>
      </c>
      <c r="AF1447" s="239">
        <v>57.927417210459161</v>
      </c>
      <c r="AG1447" s="240">
        <v>2567.9654943653122</v>
      </c>
      <c r="AH1447" s="240">
        <v>61.607752255259172</v>
      </c>
      <c r="AI1447" s="239">
        <v>2695.4607684580901</v>
      </c>
      <c r="AJ1447" s="239">
        <v>33.133408653623746</v>
      </c>
      <c r="AK1447" s="21"/>
      <c r="AL1447" s="186"/>
      <c r="AM1447" s="187"/>
    </row>
    <row r="1448" spans="1:39" x14ac:dyDescent="0.25">
      <c r="A1448" s="161" t="s">
        <v>4013</v>
      </c>
      <c r="B1448" s="199">
        <v>45.294943000000004</v>
      </c>
      <c r="C1448" s="199">
        <v>-112.007062</v>
      </c>
      <c r="D1448" s="88" t="s">
        <v>4050</v>
      </c>
      <c r="E1448" s="88" t="s">
        <v>4054</v>
      </c>
      <c r="F1448" s="88" t="s">
        <v>4051</v>
      </c>
      <c r="G1448" s="88" t="s">
        <v>4071</v>
      </c>
      <c r="H1448" s="88" t="s">
        <v>4076</v>
      </c>
      <c r="I1448" s="88" t="s">
        <v>4261</v>
      </c>
      <c r="J1448" s="47" t="s">
        <v>4276</v>
      </c>
      <c r="K1448" s="42" t="s">
        <v>2314</v>
      </c>
      <c r="L1448" s="137">
        <v>45749.788442256948</v>
      </c>
      <c r="M1448" s="14">
        <v>109.36799999999999</v>
      </c>
      <c r="N1448" s="14">
        <v>58.591900000000003</v>
      </c>
      <c r="O1448" s="15">
        <f t="shared" si="48"/>
        <v>0.53573165825469982</v>
      </c>
      <c r="P1448" s="16">
        <v>12.8963</v>
      </c>
      <c r="Q1448" s="16">
        <v>0.31217843439289655</v>
      </c>
      <c r="R1448" s="17">
        <v>0.50696699999999995</v>
      </c>
      <c r="S1448" s="17">
        <v>1.1633489034012968E-2</v>
      </c>
      <c r="T1448" s="17">
        <v>0.94590700000000005</v>
      </c>
      <c r="U1448" s="18">
        <v>1.97322</v>
      </c>
      <c r="V1448" s="18">
        <v>4.5124849457920634E-2</v>
      </c>
      <c r="W1448" s="19">
        <v>0.18504799999999999</v>
      </c>
      <c r="X1448" s="19">
        <v>3.8021528375824136E-3</v>
      </c>
      <c r="Y1448" s="18">
        <v>-0.39088967398355351</v>
      </c>
      <c r="Z1448" s="20">
        <v>0.142594</v>
      </c>
      <c r="AA1448" s="20">
        <v>3.6138528579343124E-3</v>
      </c>
      <c r="AB1448" s="237">
        <v>2698.6411158159622</v>
      </c>
      <c r="AC1448" s="237">
        <v>33.929024495939601</v>
      </c>
      <c r="AD1448" s="238">
        <v>0.97934224317813079</v>
      </c>
      <c r="AE1448" s="239">
        <v>2642.8932438959382</v>
      </c>
      <c r="AF1448" s="239">
        <v>60.439362952007244</v>
      </c>
      <c r="AG1448" s="240">
        <v>2674.1657968592194</v>
      </c>
      <c r="AH1448" s="240">
        <v>64.733054579262557</v>
      </c>
      <c r="AI1448" s="239">
        <v>2698.6411158159622</v>
      </c>
      <c r="AJ1448" s="239">
        <v>33.929024495939601</v>
      </c>
      <c r="AK1448" s="21"/>
      <c r="AL1448" s="186"/>
      <c r="AM1448" s="187"/>
    </row>
    <row r="1449" spans="1:39" x14ac:dyDescent="0.25">
      <c r="A1449" s="161" t="s">
        <v>4013</v>
      </c>
      <c r="B1449" s="199">
        <v>45.294943000000004</v>
      </c>
      <c r="C1449" s="199">
        <v>-112.007062</v>
      </c>
      <c r="D1449" s="88" t="s">
        <v>4050</v>
      </c>
      <c r="E1449" s="88" t="s">
        <v>4054</v>
      </c>
      <c r="F1449" s="88" t="s">
        <v>4051</v>
      </c>
      <c r="G1449" s="88" t="s">
        <v>4071</v>
      </c>
      <c r="H1449" s="88" t="s">
        <v>4076</v>
      </c>
      <c r="I1449" s="88" t="s">
        <v>4261</v>
      </c>
      <c r="J1449" s="47" t="s">
        <v>4276</v>
      </c>
      <c r="K1449" s="42" t="s">
        <v>2318</v>
      </c>
      <c r="L1449" s="137">
        <v>45749.790108645837</v>
      </c>
      <c r="M1449" s="14">
        <v>565.60199999999998</v>
      </c>
      <c r="N1449" s="14">
        <v>48.509</v>
      </c>
      <c r="O1449" s="15">
        <f t="shared" si="48"/>
        <v>8.5765255426961007E-2</v>
      </c>
      <c r="P1449" s="16">
        <v>12.5411</v>
      </c>
      <c r="Q1449" s="16">
        <v>0.48024952035374274</v>
      </c>
      <c r="R1449" s="17">
        <v>0.49041499999999999</v>
      </c>
      <c r="S1449" s="17">
        <v>1.6145374385563193E-2</v>
      </c>
      <c r="T1449" s="17">
        <v>0.98261600000000004</v>
      </c>
      <c r="U1449" s="18">
        <v>2.0733999999999999</v>
      </c>
      <c r="V1449" s="18">
        <v>7.3564180025063819E-2</v>
      </c>
      <c r="W1449" s="19">
        <v>0.18524099999999999</v>
      </c>
      <c r="X1449" s="19">
        <v>4.0390624161183736E-3</v>
      </c>
      <c r="Y1449" s="18">
        <v>-0.25965352345282566</v>
      </c>
      <c r="Z1449" s="20">
        <v>0.159582</v>
      </c>
      <c r="AA1449" s="20">
        <v>9.9571223411787004E-3</v>
      </c>
      <c r="AB1449" s="237">
        <v>2700.3623412310171</v>
      </c>
      <c r="AC1449" s="237">
        <v>35.999767045226399</v>
      </c>
      <c r="AD1449" s="238">
        <v>0.93960510994316204</v>
      </c>
      <c r="AE1449" s="239">
        <v>2537.2742545187443</v>
      </c>
      <c r="AF1449" s="239">
        <v>90.0224269472251</v>
      </c>
      <c r="AG1449" s="240">
        <v>2628.5552792748931</v>
      </c>
      <c r="AH1449" s="240">
        <v>100.65802936704641</v>
      </c>
      <c r="AI1449" s="239">
        <v>2700.3623412310171</v>
      </c>
      <c r="AJ1449" s="239">
        <v>35.999767045226399</v>
      </c>
      <c r="AK1449" s="21" t="s">
        <v>4284</v>
      </c>
      <c r="AL1449" s="186"/>
      <c r="AM1449" s="187"/>
    </row>
    <row r="1450" spans="1:39" x14ac:dyDescent="0.25">
      <c r="A1450" s="161" t="s">
        <v>4013</v>
      </c>
      <c r="B1450" s="199">
        <v>45.294943000000004</v>
      </c>
      <c r="C1450" s="199">
        <v>-112.007062</v>
      </c>
      <c r="D1450" s="88" t="s">
        <v>4050</v>
      </c>
      <c r="E1450" s="88" t="s">
        <v>4054</v>
      </c>
      <c r="F1450" s="88" t="s">
        <v>4051</v>
      </c>
      <c r="G1450" s="88" t="s">
        <v>4071</v>
      </c>
      <c r="H1450" s="88" t="s">
        <v>4076</v>
      </c>
      <c r="I1450" s="88" t="s">
        <v>4261</v>
      </c>
      <c r="J1450" s="47" t="s">
        <v>4276</v>
      </c>
      <c r="K1450" s="42" t="s">
        <v>2312</v>
      </c>
      <c r="L1450" s="137">
        <v>45749.787608773149</v>
      </c>
      <c r="M1450" s="14">
        <v>83.008600000000001</v>
      </c>
      <c r="N1450" s="14">
        <v>54.742400000000004</v>
      </c>
      <c r="O1450" s="15">
        <f t="shared" si="48"/>
        <v>0.65947865642837011</v>
      </c>
      <c r="P1450" s="16">
        <v>13.0511</v>
      </c>
      <c r="Q1450" s="16">
        <v>0.29166797134584388</v>
      </c>
      <c r="R1450" s="17">
        <v>0.51192800000000005</v>
      </c>
      <c r="S1450" s="17">
        <v>1.135524602006051E-2</v>
      </c>
      <c r="T1450" s="17">
        <v>0.93491000000000002</v>
      </c>
      <c r="U1450" s="18">
        <v>1.95235</v>
      </c>
      <c r="V1450" s="18">
        <v>4.3121703971550102E-2</v>
      </c>
      <c r="W1450" s="19">
        <v>0.18559600000000001</v>
      </c>
      <c r="X1450" s="19">
        <v>3.7695375367962584E-3</v>
      </c>
      <c r="Y1450" s="18">
        <v>1.377262034015153E-2</v>
      </c>
      <c r="Z1450" s="20">
        <v>0.14002600000000001</v>
      </c>
      <c r="AA1450" s="20">
        <v>3.5086521572250508E-3</v>
      </c>
      <c r="AB1450" s="237">
        <v>2703.5229262325224</v>
      </c>
      <c r="AC1450" s="237">
        <v>33.523345042848973</v>
      </c>
      <c r="AD1450" s="238">
        <v>0.98613131207458848</v>
      </c>
      <c r="AE1450" s="239">
        <v>2666.0286104694082</v>
      </c>
      <c r="AF1450" s="239">
        <v>58.884778098366013</v>
      </c>
      <c r="AG1450" s="240">
        <v>2686.9800599666664</v>
      </c>
      <c r="AH1450" s="240">
        <v>60.049039784938557</v>
      </c>
      <c r="AI1450" s="239">
        <v>2703.5229262325224</v>
      </c>
      <c r="AJ1450" s="239">
        <v>33.523345042848973</v>
      </c>
      <c r="AK1450" s="21"/>
      <c r="AL1450" s="186"/>
      <c r="AM1450" s="187"/>
    </row>
    <row r="1451" spans="1:39" x14ac:dyDescent="0.25">
      <c r="A1451" s="161" t="s">
        <v>4013</v>
      </c>
      <c r="B1451" s="199">
        <v>45.294943000000004</v>
      </c>
      <c r="C1451" s="199">
        <v>-112.007062</v>
      </c>
      <c r="D1451" s="88" t="s">
        <v>4050</v>
      </c>
      <c r="E1451" s="88" t="s">
        <v>4054</v>
      </c>
      <c r="F1451" s="88" t="s">
        <v>4051</v>
      </c>
      <c r="G1451" s="88" t="s">
        <v>4071</v>
      </c>
      <c r="H1451" s="88" t="s">
        <v>4076</v>
      </c>
      <c r="I1451" s="88" t="s">
        <v>4261</v>
      </c>
      <c r="J1451" s="47" t="s">
        <v>4276</v>
      </c>
      <c r="K1451" s="42" t="s">
        <v>2270</v>
      </c>
      <c r="L1451" s="137">
        <v>45749.768317939815</v>
      </c>
      <c r="M1451" s="14">
        <v>135.60400000000001</v>
      </c>
      <c r="N1451" s="14">
        <v>79.599999999999994</v>
      </c>
      <c r="O1451" s="15">
        <f t="shared" si="48"/>
        <v>0.58700333323500775</v>
      </c>
      <c r="P1451" s="16">
        <v>13.864800000000001</v>
      </c>
      <c r="Q1451" s="16">
        <v>0.42450882804954715</v>
      </c>
      <c r="R1451" s="17">
        <v>0.54241300000000003</v>
      </c>
      <c r="S1451" s="17">
        <v>1.5367757482066148E-2</v>
      </c>
      <c r="T1451" s="17">
        <v>0.98793600000000004</v>
      </c>
      <c r="U1451" s="18">
        <v>1.8592200000000001</v>
      </c>
      <c r="V1451" s="18">
        <v>5.4578694716619962E-2</v>
      </c>
      <c r="W1451" s="19">
        <v>0.18587999999999999</v>
      </c>
      <c r="X1451" s="19">
        <v>3.8194168445092507E-3</v>
      </c>
      <c r="Y1451" s="18">
        <v>-0.26403933077186437</v>
      </c>
      <c r="Z1451" s="20">
        <v>9.7827700000000004E-2</v>
      </c>
      <c r="AA1451" s="20">
        <v>3.2143636454072841E-3</v>
      </c>
      <c r="AB1451" s="237">
        <v>2706.0463741428498</v>
      </c>
      <c r="AC1451" s="237">
        <v>33.907041138348518</v>
      </c>
      <c r="AD1451" s="238">
        <v>1.025290597146143</v>
      </c>
      <c r="AE1451" s="239">
        <v>2774.4839028500774</v>
      </c>
      <c r="AF1451" s="239">
        <v>81.446902426733061</v>
      </c>
      <c r="AG1451" s="240">
        <v>2734.6154778102305</v>
      </c>
      <c r="AH1451" s="240">
        <v>83.727743036421245</v>
      </c>
      <c r="AI1451" s="239">
        <v>2706.0463741428498</v>
      </c>
      <c r="AJ1451" s="239">
        <v>33.907041138348518</v>
      </c>
      <c r="AK1451" s="21"/>
      <c r="AL1451" s="186"/>
      <c r="AM1451" s="187"/>
    </row>
    <row r="1452" spans="1:39" x14ac:dyDescent="0.25">
      <c r="A1452" s="161" t="s">
        <v>4013</v>
      </c>
      <c r="B1452" s="199">
        <v>45.294943000000004</v>
      </c>
      <c r="C1452" s="199">
        <v>-112.007062</v>
      </c>
      <c r="D1452" s="88" t="s">
        <v>4050</v>
      </c>
      <c r="E1452" s="88" t="s">
        <v>4054</v>
      </c>
      <c r="F1452" s="88" t="s">
        <v>4051</v>
      </c>
      <c r="G1452" s="88" t="s">
        <v>4071</v>
      </c>
      <c r="H1452" s="88" t="s">
        <v>4076</v>
      </c>
      <c r="I1452" s="88" t="s">
        <v>4261</v>
      </c>
      <c r="J1452" s="47" t="s">
        <v>4276</v>
      </c>
      <c r="K1452" s="42" t="s">
        <v>2281</v>
      </c>
      <c r="L1452" s="137">
        <v>45749.772901226854</v>
      </c>
      <c r="M1452" s="14">
        <v>117.37</v>
      </c>
      <c r="N1452" s="14">
        <v>58.169899999999998</v>
      </c>
      <c r="O1452" s="15">
        <f t="shared" si="48"/>
        <v>0.49561131464599129</v>
      </c>
      <c r="P1452" s="16">
        <v>13.912100000000001</v>
      </c>
      <c r="Q1452" s="16">
        <v>0.31031596251079319</v>
      </c>
      <c r="R1452" s="17">
        <v>0.54535199999999995</v>
      </c>
      <c r="S1452" s="17">
        <v>1.1929335258932075E-2</v>
      </c>
      <c r="T1452" s="17">
        <v>0.94172</v>
      </c>
      <c r="U1452" s="18">
        <v>1.8325800000000001</v>
      </c>
      <c r="V1452" s="18">
        <v>4.0245461341125166E-2</v>
      </c>
      <c r="W1452" s="19">
        <v>0.18592700000000001</v>
      </c>
      <c r="X1452" s="19">
        <v>3.7698211773994003E-3</v>
      </c>
      <c r="Y1452" s="18">
        <v>-6.8396132391919356E-2</v>
      </c>
      <c r="Z1452" s="20">
        <v>0.13752600000000001</v>
      </c>
      <c r="AA1452" s="20">
        <v>3.3888194473592126E-3</v>
      </c>
      <c r="AB1452" s="237">
        <v>2706.4635578432467</v>
      </c>
      <c r="AC1452" s="237">
        <v>33.456989997178241</v>
      </c>
      <c r="AD1452" s="238">
        <v>1.0372117514927912</v>
      </c>
      <c r="AE1452" s="239">
        <v>2807.175807182005</v>
      </c>
      <c r="AF1452" s="239">
        <v>61.648651314368379</v>
      </c>
      <c r="AG1452" s="240">
        <v>2748.524360875942</v>
      </c>
      <c r="AH1452" s="240">
        <v>61.307134259355564</v>
      </c>
      <c r="AI1452" s="239">
        <v>2706.4635578432467</v>
      </c>
      <c r="AJ1452" s="239">
        <v>33.456989997178241</v>
      </c>
      <c r="AK1452" s="21"/>
      <c r="AL1452" s="186"/>
      <c r="AM1452" s="187"/>
    </row>
    <row r="1453" spans="1:39" x14ac:dyDescent="0.25">
      <c r="A1453" s="161" t="s">
        <v>4013</v>
      </c>
      <c r="B1453" s="199">
        <v>45.294943000000004</v>
      </c>
      <c r="C1453" s="199">
        <v>-112.007062</v>
      </c>
      <c r="D1453" s="88" t="s">
        <v>4050</v>
      </c>
      <c r="E1453" s="88" t="s">
        <v>4054</v>
      </c>
      <c r="F1453" s="88" t="s">
        <v>4051</v>
      </c>
      <c r="G1453" s="88" t="s">
        <v>4071</v>
      </c>
      <c r="H1453" s="88" t="s">
        <v>4076</v>
      </c>
      <c r="I1453" s="88" t="s">
        <v>4261</v>
      </c>
      <c r="J1453" s="47" t="s">
        <v>4276</v>
      </c>
      <c r="K1453" s="42" t="s">
        <v>2296</v>
      </c>
      <c r="L1453" s="137">
        <v>45749.780033067131</v>
      </c>
      <c r="M1453" s="14">
        <v>113.63</v>
      </c>
      <c r="N1453" s="14">
        <v>77.5745</v>
      </c>
      <c r="O1453" s="15">
        <f t="shared" si="48"/>
        <v>0.68269383085452784</v>
      </c>
      <c r="P1453" s="16">
        <v>13.951000000000001</v>
      </c>
      <c r="Q1453" s="16">
        <v>0.32873113977230695</v>
      </c>
      <c r="R1453" s="17">
        <v>0.54669100000000004</v>
      </c>
      <c r="S1453" s="17">
        <v>1.2741021312045594E-2</v>
      </c>
      <c r="T1453" s="17">
        <v>0.93303000000000003</v>
      </c>
      <c r="U1453" s="18">
        <v>1.8308199999999999</v>
      </c>
      <c r="V1453" s="18">
        <v>4.2452408631902153E-2</v>
      </c>
      <c r="W1453" s="19">
        <v>0.186032</v>
      </c>
      <c r="X1453" s="19">
        <v>3.8098121353453904E-3</v>
      </c>
      <c r="Y1453" s="18">
        <v>1.7826789209703028E-2</v>
      </c>
      <c r="Z1453" s="20">
        <v>0.148258</v>
      </c>
      <c r="AA1453" s="20">
        <v>3.7705587845967867E-3</v>
      </c>
      <c r="AB1453" s="237">
        <v>2707.3951244793798</v>
      </c>
      <c r="AC1453" s="237">
        <v>33.789884836153547</v>
      </c>
      <c r="AD1453" s="238">
        <v>1.0376628027303216</v>
      </c>
      <c r="AE1453" s="239">
        <v>2809.3632129656812</v>
      </c>
      <c r="AF1453" s="239">
        <v>65.142523629986911</v>
      </c>
      <c r="AG1453" s="240">
        <v>2749.969954257997</v>
      </c>
      <c r="AH1453" s="240">
        <v>64.798276639870267</v>
      </c>
      <c r="AI1453" s="239">
        <v>2707.3951244793798</v>
      </c>
      <c r="AJ1453" s="239">
        <v>33.789884836153547</v>
      </c>
      <c r="AK1453" s="21"/>
      <c r="AL1453" s="186"/>
      <c r="AM1453" s="187"/>
    </row>
    <row r="1454" spans="1:39" x14ac:dyDescent="0.25">
      <c r="A1454" s="161" t="s">
        <v>4013</v>
      </c>
      <c r="B1454" s="199">
        <v>45.294943000000004</v>
      </c>
      <c r="C1454" s="199">
        <v>-112.007062</v>
      </c>
      <c r="D1454" s="88" t="s">
        <v>4050</v>
      </c>
      <c r="E1454" s="88" t="s">
        <v>4054</v>
      </c>
      <c r="F1454" s="88" t="s">
        <v>4051</v>
      </c>
      <c r="G1454" s="88" t="s">
        <v>4071</v>
      </c>
      <c r="H1454" s="88" t="s">
        <v>4076</v>
      </c>
      <c r="I1454" s="88" t="s">
        <v>4261</v>
      </c>
      <c r="J1454" s="47" t="s">
        <v>4276</v>
      </c>
      <c r="K1454" s="42" t="s">
        <v>2321</v>
      </c>
      <c r="L1454" s="137">
        <v>45749.791358946757</v>
      </c>
      <c r="M1454" s="14">
        <v>121.804</v>
      </c>
      <c r="N1454" s="14">
        <v>55.505899999999997</v>
      </c>
      <c r="O1454" s="15">
        <f t="shared" si="48"/>
        <v>0.45569849922826833</v>
      </c>
      <c r="P1454" s="16">
        <v>14.8752</v>
      </c>
      <c r="Q1454" s="16">
        <v>0.48005359390905511</v>
      </c>
      <c r="R1454" s="17">
        <v>0.57676799999999995</v>
      </c>
      <c r="S1454" s="17">
        <v>1.6951789322062729E-2</v>
      </c>
      <c r="T1454" s="17">
        <v>0.98419999999999996</v>
      </c>
      <c r="U1454" s="18">
        <v>1.74871</v>
      </c>
      <c r="V1454" s="18">
        <v>5.1001018751393588E-2</v>
      </c>
      <c r="W1454" s="19">
        <v>0.18718099999999999</v>
      </c>
      <c r="X1454" s="19">
        <v>3.9016180730563565E-3</v>
      </c>
      <c r="Y1454" s="18">
        <v>-0.62748328172128665</v>
      </c>
      <c r="Z1454" s="20">
        <v>0.14635000000000001</v>
      </c>
      <c r="AA1454" s="20">
        <v>3.8440532120276377E-3</v>
      </c>
      <c r="AB1454" s="237">
        <v>2717.5496539393635</v>
      </c>
      <c r="AC1454" s="237">
        <v>34.359179066063206</v>
      </c>
      <c r="AD1454" s="238">
        <v>1.0728092214481986</v>
      </c>
      <c r="AE1454" s="239">
        <v>2915.4123284895099</v>
      </c>
      <c r="AF1454" s="239">
        <v>85.027819840532473</v>
      </c>
      <c r="AG1454" s="240">
        <v>2799.3757470150122</v>
      </c>
      <c r="AH1454" s="240">
        <v>90.341668552786018</v>
      </c>
      <c r="AI1454" s="239">
        <v>2717.5496539393635</v>
      </c>
      <c r="AJ1454" s="239">
        <v>34.359179066063206</v>
      </c>
      <c r="AK1454" s="21"/>
      <c r="AL1454" s="186"/>
      <c r="AM1454" s="187"/>
    </row>
    <row r="1455" spans="1:39" x14ac:dyDescent="0.25">
      <c r="A1455" s="161" t="s">
        <v>4013</v>
      </c>
      <c r="B1455" s="199">
        <v>45.294943000000004</v>
      </c>
      <c r="C1455" s="199">
        <v>-112.007062</v>
      </c>
      <c r="D1455" s="88" t="s">
        <v>4050</v>
      </c>
      <c r="E1455" s="88" t="s">
        <v>4054</v>
      </c>
      <c r="F1455" s="88" t="s">
        <v>4051</v>
      </c>
      <c r="G1455" s="88" t="s">
        <v>4071</v>
      </c>
      <c r="H1455" s="88" t="s">
        <v>4076</v>
      </c>
      <c r="I1455" s="88" t="s">
        <v>4261</v>
      </c>
      <c r="J1455" s="47" t="s">
        <v>4276</v>
      </c>
      <c r="K1455" s="42" t="s">
        <v>2301</v>
      </c>
      <c r="L1455" s="137">
        <v>45749.782120185184</v>
      </c>
      <c r="M1455" s="14">
        <v>63.326799999999999</v>
      </c>
      <c r="N1455" s="14">
        <v>40.968800000000002</v>
      </c>
      <c r="O1455" s="15">
        <f t="shared" si="48"/>
        <v>0.64694252670275465</v>
      </c>
      <c r="P1455" s="16">
        <v>13.541399999999999</v>
      </c>
      <c r="Q1455" s="16">
        <v>0.31572397804569735</v>
      </c>
      <c r="R1455" s="17">
        <v>0.52404300000000004</v>
      </c>
      <c r="S1455" s="17">
        <v>1.2011098113648894E-2</v>
      </c>
      <c r="T1455" s="17">
        <v>0.95142700000000002</v>
      </c>
      <c r="U1455" s="18">
        <v>1.90913</v>
      </c>
      <c r="V1455" s="18">
        <v>4.3714553271879605E-2</v>
      </c>
      <c r="W1455" s="19">
        <v>0.188302</v>
      </c>
      <c r="X1455" s="19">
        <v>3.8283895329498541E-3</v>
      </c>
      <c r="Y1455" s="18">
        <v>-7.3081006646480165E-2</v>
      </c>
      <c r="Z1455" s="20">
        <v>0.14192399999999999</v>
      </c>
      <c r="AA1455" s="20">
        <v>3.9946991834805285E-3</v>
      </c>
      <c r="AB1455" s="237">
        <v>2727.387676515219</v>
      </c>
      <c r="AC1455" s="237">
        <v>33.482974106033986</v>
      </c>
      <c r="AD1455" s="238">
        <v>0.99555743571030098</v>
      </c>
      <c r="AE1455" s="239">
        <v>2715.2710814193674</v>
      </c>
      <c r="AF1455" s="239">
        <v>62.17327386626426</v>
      </c>
      <c r="AG1455" s="240">
        <v>2721.7987832788626</v>
      </c>
      <c r="AH1455" s="240">
        <v>63.459992267914799</v>
      </c>
      <c r="AI1455" s="239">
        <v>2727.387676515219</v>
      </c>
      <c r="AJ1455" s="239">
        <v>33.482974106033986</v>
      </c>
      <c r="AK1455" s="21"/>
      <c r="AL1455" s="186"/>
      <c r="AM1455" s="187"/>
    </row>
    <row r="1456" spans="1:39" x14ac:dyDescent="0.25">
      <c r="A1456" s="161" t="s">
        <v>4013</v>
      </c>
      <c r="B1456" s="199">
        <v>45.294943000000004</v>
      </c>
      <c r="C1456" s="199">
        <v>-112.007062</v>
      </c>
      <c r="D1456" s="88" t="s">
        <v>4050</v>
      </c>
      <c r="E1456" s="88" t="s">
        <v>4054</v>
      </c>
      <c r="F1456" s="88" t="s">
        <v>4051</v>
      </c>
      <c r="G1456" s="88" t="s">
        <v>4071</v>
      </c>
      <c r="H1456" s="88" t="s">
        <v>4076</v>
      </c>
      <c r="I1456" s="88" t="s">
        <v>4261</v>
      </c>
      <c r="J1456" s="47" t="s">
        <v>4276</v>
      </c>
      <c r="K1456" s="42" t="s">
        <v>2288</v>
      </c>
      <c r="L1456" s="137">
        <v>45749.776709722224</v>
      </c>
      <c r="M1456" s="14">
        <v>86.450299999999999</v>
      </c>
      <c r="N1456" s="14">
        <v>61.828200000000002</v>
      </c>
      <c r="O1456" s="15">
        <f t="shared" si="48"/>
        <v>0.71518780154609063</v>
      </c>
      <c r="P1456" s="16">
        <v>13.5428</v>
      </c>
      <c r="Q1456" s="16">
        <v>0.34098076332983951</v>
      </c>
      <c r="R1456" s="17">
        <v>0.52325299999999997</v>
      </c>
      <c r="S1456" s="17">
        <v>1.2367052972232308E-2</v>
      </c>
      <c r="T1456" s="17">
        <v>0.96666700000000005</v>
      </c>
      <c r="U1456" s="18">
        <v>1.91394</v>
      </c>
      <c r="V1456" s="18">
        <v>4.5746190230990823E-2</v>
      </c>
      <c r="W1456" s="19">
        <v>0.188557</v>
      </c>
      <c r="X1456" s="19">
        <v>3.86623491514988E-3</v>
      </c>
      <c r="Y1456" s="18">
        <v>-0.35687087987090266</v>
      </c>
      <c r="Z1456" s="20">
        <v>0.14055300000000001</v>
      </c>
      <c r="AA1456" s="20">
        <v>3.7044679923033483E-3</v>
      </c>
      <c r="AB1456" s="237">
        <v>2729.6161594497662</v>
      </c>
      <c r="AC1456" s="237">
        <v>33.761262180483023</v>
      </c>
      <c r="AD1456" s="238">
        <v>0.99270358370560308</v>
      </c>
      <c r="AE1456" s="239">
        <v>2709.6997436265078</v>
      </c>
      <c r="AF1456" s="239">
        <v>64.76610548962104</v>
      </c>
      <c r="AG1456" s="240">
        <v>2720.6988450765507</v>
      </c>
      <c r="AH1456" s="240">
        <v>68.501784637210548</v>
      </c>
      <c r="AI1456" s="239">
        <v>2729.6161594497662</v>
      </c>
      <c r="AJ1456" s="239">
        <v>33.761262180483023</v>
      </c>
      <c r="AK1456" s="21"/>
      <c r="AL1456" s="186"/>
      <c r="AM1456" s="187"/>
    </row>
    <row r="1457" spans="1:39" x14ac:dyDescent="0.25">
      <c r="A1457" s="161" t="s">
        <v>4013</v>
      </c>
      <c r="B1457" s="199">
        <v>45.294943000000004</v>
      </c>
      <c r="C1457" s="199">
        <v>-112.007062</v>
      </c>
      <c r="D1457" s="88" t="s">
        <v>4050</v>
      </c>
      <c r="E1457" s="88" t="s">
        <v>4054</v>
      </c>
      <c r="F1457" s="88" t="s">
        <v>4051</v>
      </c>
      <c r="G1457" s="88" t="s">
        <v>4071</v>
      </c>
      <c r="H1457" s="88" t="s">
        <v>4076</v>
      </c>
      <c r="I1457" s="88" t="s">
        <v>4261</v>
      </c>
      <c r="J1457" s="47" t="s">
        <v>4276</v>
      </c>
      <c r="K1457" s="42" t="s">
        <v>2317</v>
      </c>
      <c r="L1457" s="137">
        <v>45749.789695150466</v>
      </c>
      <c r="M1457" s="14">
        <v>82.272099999999995</v>
      </c>
      <c r="N1457" s="14">
        <v>52.018099999999997</v>
      </c>
      <c r="O1457" s="15">
        <f t="shared" si="48"/>
        <v>0.63226901950965153</v>
      </c>
      <c r="P1457" s="16">
        <v>14.1152</v>
      </c>
      <c r="Q1457" s="16">
        <v>0.32071807560067456</v>
      </c>
      <c r="R1457" s="17">
        <v>0.53656999999999999</v>
      </c>
      <c r="S1457" s="17">
        <v>1.2114159227948921E-2</v>
      </c>
      <c r="T1457" s="17">
        <v>0.95338500000000004</v>
      </c>
      <c r="U1457" s="18">
        <v>1.86364</v>
      </c>
      <c r="V1457" s="18">
        <v>4.2231957577171346E-2</v>
      </c>
      <c r="W1457" s="19">
        <v>0.19140399999999999</v>
      </c>
      <c r="X1457" s="19">
        <v>3.8787636866044056E-3</v>
      </c>
      <c r="Y1457" s="18">
        <v>0.1137979341494114</v>
      </c>
      <c r="Z1457" s="20">
        <v>0.14236799999999999</v>
      </c>
      <c r="AA1457" s="20">
        <v>3.9508267716517262E-3</v>
      </c>
      <c r="AB1457" s="237">
        <v>2754.2631985056896</v>
      </c>
      <c r="AC1457" s="237">
        <v>33.291016903729847</v>
      </c>
      <c r="AD1457" s="238">
        <v>1.0053993498428988</v>
      </c>
      <c r="AE1457" s="239">
        <v>2769.134429073843</v>
      </c>
      <c r="AF1457" s="239">
        <v>62.751372440026579</v>
      </c>
      <c r="AG1457" s="240">
        <v>2760.1140991958655</v>
      </c>
      <c r="AH1457" s="240">
        <v>62.713846231890962</v>
      </c>
      <c r="AI1457" s="239">
        <v>2754.2631985056896</v>
      </c>
      <c r="AJ1457" s="239">
        <v>33.291016903729847</v>
      </c>
      <c r="AK1457" s="21"/>
      <c r="AL1457" s="186"/>
      <c r="AM1457" s="187"/>
    </row>
    <row r="1458" spans="1:39" x14ac:dyDescent="0.25">
      <c r="A1458" s="161" t="s">
        <v>4013</v>
      </c>
      <c r="B1458" s="199">
        <v>45.294943000000004</v>
      </c>
      <c r="C1458" s="199">
        <v>-112.007062</v>
      </c>
      <c r="D1458" s="88" t="s">
        <v>4050</v>
      </c>
      <c r="E1458" s="88" t="s">
        <v>4054</v>
      </c>
      <c r="F1458" s="88" t="s">
        <v>4051</v>
      </c>
      <c r="G1458" s="88" t="s">
        <v>4071</v>
      </c>
      <c r="H1458" s="88" t="s">
        <v>4076</v>
      </c>
      <c r="I1458" s="88" t="s">
        <v>4261</v>
      </c>
      <c r="J1458" s="47" t="s">
        <v>4276</v>
      </c>
      <c r="K1458" s="42" t="s">
        <v>2283</v>
      </c>
      <c r="L1458" s="137">
        <v>45749.773739884258</v>
      </c>
      <c r="M1458" s="14">
        <v>150.47900000000001</v>
      </c>
      <c r="N1458" s="14">
        <v>102.13500000000001</v>
      </c>
      <c r="O1458" s="15">
        <f t="shared" si="48"/>
        <v>0.67873258062586805</v>
      </c>
      <c r="P1458" s="16">
        <v>14.260899999999999</v>
      </c>
      <c r="Q1458" s="16">
        <v>0.32088628922563833</v>
      </c>
      <c r="R1458" s="17">
        <v>0.54280600000000001</v>
      </c>
      <c r="S1458" s="17">
        <v>1.1871054760521492E-2</v>
      </c>
      <c r="T1458" s="17">
        <v>0.90245900000000001</v>
      </c>
      <c r="U1458" s="18">
        <v>1.84107</v>
      </c>
      <c r="V1458" s="18">
        <v>4.0185176722393551E-2</v>
      </c>
      <c r="W1458" s="19">
        <v>0.191496</v>
      </c>
      <c r="X1458" s="19">
        <v>3.9257786649397339E-3</v>
      </c>
      <c r="Y1458" s="18">
        <v>-0.12201748589001471</v>
      </c>
      <c r="Z1458" s="20">
        <v>0.142295</v>
      </c>
      <c r="AA1458" s="20">
        <v>3.1869229745320172E-3</v>
      </c>
      <c r="AB1458" s="237">
        <v>2755.0526063728257</v>
      </c>
      <c r="AC1458" s="237">
        <v>33.675908886815684</v>
      </c>
      <c r="AD1458" s="238">
        <v>1.0151067413175501</v>
      </c>
      <c r="AE1458" s="239">
        <v>2796.6724734135419</v>
      </c>
      <c r="AF1458" s="239">
        <v>61.043185527316538</v>
      </c>
      <c r="AG1458" s="240">
        <v>2772.1305197450465</v>
      </c>
      <c r="AH1458" s="240">
        <v>62.376054507789</v>
      </c>
      <c r="AI1458" s="239">
        <v>2755.0526063728257</v>
      </c>
      <c r="AJ1458" s="239">
        <v>33.675908886815684</v>
      </c>
      <c r="AK1458" s="21"/>
      <c r="AL1458" s="186"/>
      <c r="AM1458" s="187"/>
    </row>
    <row r="1459" spans="1:39" x14ac:dyDescent="0.25">
      <c r="A1459" s="161" t="s">
        <v>4013</v>
      </c>
      <c r="B1459" s="199">
        <v>45.294943000000004</v>
      </c>
      <c r="C1459" s="199">
        <v>-112.007062</v>
      </c>
      <c r="D1459" s="88" t="s">
        <v>4050</v>
      </c>
      <c r="E1459" s="88" t="s">
        <v>4054</v>
      </c>
      <c r="F1459" s="88" t="s">
        <v>4051</v>
      </c>
      <c r="G1459" s="88" t="s">
        <v>4071</v>
      </c>
      <c r="H1459" s="88" t="s">
        <v>4076</v>
      </c>
      <c r="I1459" s="88" t="s">
        <v>4261</v>
      </c>
      <c r="J1459" s="47" t="s">
        <v>4276</v>
      </c>
      <c r="K1459" s="42" t="s">
        <v>2302</v>
      </c>
      <c r="L1459" s="137">
        <v>45749.782534606478</v>
      </c>
      <c r="M1459" s="14">
        <v>63.219900000000003</v>
      </c>
      <c r="N1459" s="14">
        <v>31.542000000000002</v>
      </c>
      <c r="O1459" s="15">
        <f t="shared" si="48"/>
        <v>0.49892518020433441</v>
      </c>
      <c r="P1459" s="16">
        <v>14.1831</v>
      </c>
      <c r="Q1459" s="16">
        <v>0.37893163664835378</v>
      </c>
      <c r="R1459" s="17">
        <v>0.53518299999999996</v>
      </c>
      <c r="S1459" s="17">
        <v>1.3028132307172813E-2</v>
      </c>
      <c r="T1459" s="17">
        <v>0.921624</v>
      </c>
      <c r="U1459" s="18">
        <v>1.87253</v>
      </c>
      <c r="V1459" s="18">
        <v>4.5507019850238487E-2</v>
      </c>
      <c r="W1459" s="19">
        <v>0.192939</v>
      </c>
      <c r="X1459" s="19">
        <v>4.124442011290739E-3</v>
      </c>
      <c r="Y1459" s="18">
        <v>-0.3177469561992845</v>
      </c>
      <c r="Z1459" s="20">
        <v>0.14302500000000001</v>
      </c>
      <c r="AA1459" s="20">
        <v>4.6927182165563703E-3</v>
      </c>
      <c r="AB1459" s="237">
        <v>2767.3774914874871</v>
      </c>
      <c r="AC1459" s="237">
        <v>35.07576813036728</v>
      </c>
      <c r="AD1459" s="238">
        <v>0.99676974006006613</v>
      </c>
      <c r="AE1459" s="239">
        <v>2758.4381428380602</v>
      </c>
      <c r="AF1459" s="239">
        <v>67.036736031885525</v>
      </c>
      <c r="AG1459" s="240">
        <v>2763.1765636904483</v>
      </c>
      <c r="AH1459" s="240">
        <v>73.824129959430294</v>
      </c>
      <c r="AI1459" s="239">
        <v>2767.3774914874871</v>
      </c>
      <c r="AJ1459" s="239">
        <v>35.07576813036728</v>
      </c>
      <c r="AK1459" s="21"/>
      <c r="AL1459" s="186"/>
      <c r="AM1459" s="187"/>
    </row>
    <row r="1460" spans="1:39" x14ac:dyDescent="0.25">
      <c r="A1460" s="161" t="s">
        <v>4013</v>
      </c>
      <c r="B1460" s="199">
        <v>45.294943000000004</v>
      </c>
      <c r="C1460" s="199">
        <v>-112.007062</v>
      </c>
      <c r="D1460" s="88" t="s">
        <v>4050</v>
      </c>
      <c r="E1460" s="88" t="s">
        <v>4054</v>
      </c>
      <c r="F1460" s="88" t="s">
        <v>4051</v>
      </c>
      <c r="G1460" s="88" t="s">
        <v>4071</v>
      </c>
      <c r="H1460" s="88" t="s">
        <v>4076</v>
      </c>
      <c r="I1460" s="88" t="s">
        <v>4261</v>
      </c>
      <c r="J1460" s="47" t="s">
        <v>4276</v>
      </c>
      <c r="K1460" s="42" t="s">
        <v>2307</v>
      </c>
      <c r="L1460" s="137">
        <v>45749.785510925925</v>
      </c>
      <c r="M1460" s="14">
        <v>96.328900000000004</v>
      </c>
      <c r="N1460" s="14">
        <v>61.243099999999998</v>
      </c>
      <c r="O1460" s="15">
        <f t="shared" si="48"/>
        <v>0.63577078114667551</v>
      </c>
      <c r="P1460" s="16">
        <v>13.784000000000001</v>
      </c>
      <c r="Q1460" s="16">
        <v>0.30235516313765837</v>
      </c>
      <c r="R1460" s="17">
        <v>0.52009799999999995</v>
      </c>
      <c r="S1460" s="17">
        <v>1.1299812251272141E-2</v>
      </c>
      <c r="T1460" s="17">
        <v>0.94921100000000003</v>
      </c>
      <c r="U1460" s="18">
        <v>1.9209000000000001</v>
      </c>
      <c r="V1460" s="18">
        <v>4.1754816862369308E-2</v>
      </c>
      <c r="W1460" s="19">
        <v>0.193021</v>
      </c>
      <c r="X1460" s="19">
        <v>3.8984588762341716E-3</v>
      </c>
      <c r="Y1460" s="18">
        <v>-1.5240302718422145E-2</v>
      </c>
      <c r="Z1460" s="20">
        <v>0.14055599999999999</v>
      </c>
      <c r="AA1460" s="20">
        <v>3.4506922700814689E-3</v>
      </c>
      <c r="AB1460" s="237">
        <v>2768.0746791666766</v>
      </c>
      <c r="AC1460" s="237">
        <v>33.137724183718468</v>
      </c>
      <c r="AD1460" s="238">
        <v>0.97601378485298829</v>
      </c>
      <c r="AE1460" s="239">
        <v>2701.6790443691893</v>
      </c>
      <c r="AF1460" s="239">
        <v>58.726697755498158</v>
      </c>
      <c r="AG1460" s="240">
        <v>2739.407340800869</v>
      </c>
      <c r="AH1460" s="240">
        <v>60.089520707221823</v>
      </c>
      <c r="AI1460" s="239">
        <v>2768.0746791666766</v>
      </c>
      <c r="AJ1460" s="239">
        <v>33.137724183718468</v>
      </c>
      <c r="AK1460" s="21"/>
      <c r="AL1460" s="186"/>
      <c r="AM1460" s="187"/>
    </row>
    <row r="1461" spans="1:39" x14ac:dyDescent="0.25">
      <c r="A1461" s="161" t="s">
        <v>4013</v>
      </c>
      <c r="B1461" s="199">
        <v>45.294943000000004</v>
      </c>
      <c r="C1461" s="199">
        <v>-112.007062</v>
      </c>
      <c r="D1461" s="88" t="s">
        <v>4050</v>
      </c>
      <c r="E1461" s="88" t="s">
        <v>4054</v>
      </c>
      <c r="F1461" s="88" t="s">
        <v>4051</v>
      </c>
      <c r="G1461" s="88" t="s">
        <v>4071</v>
      </c>
      <c r="H1461" s="88" t="s">
        <v>4076</v>
      </c>
      <c r="I1461" s="88" t="s">
        <v>4261</v>
      </c>
      <c r="J1461" s="47" t="s">
        <v>4276</v>
      </c>
      <c r="K1461" s="42" t="s">
        <v>2325</v>
      </c>
      <c r="L1461" s="137">
        <v>45749.793028680557</v>
      </c>
      <c r="M1461" s="14">
        <v>91.233800000000002</v>
      </c>
      <c r="N1461" s="14">
        <v>56.952399999999997</v>
      </c>
      <c r="O1461" s="15">
        <f t="shared" si="48"/>
        <v>0.62424671558128675</v>
      </c>
      <c r="P1461" s="16">
        <v>14.0702</v>
      </c>
      <c r="Q1461" s="16">
        <v>0.31788533551738429</v>
      </c>
      <c r="R1461" s="17">
        <v>0.52964500000000003</v>
      </c>
      <c r="S1461" s="17">
        <v>1.1855941334997403E-2</v>
      </c>
      <c r="T1461" s="17">
        <v>0.95233999999999996</v>
      </c>
      <c r="U1461" s="18">
        <v>1.8874299999999999</v>
      </c>
      <c r="V1461" s="18">
        <v>4.2216344274700057E-2</v>
      </c>
      <c r="W1461" s="19">
        <v>0.193078</v>
      </c>
      <c r="X1461" s="19">
        <v>3.9099142376456284E-3</v>
      </c>
      <c r="Y1461" s="18">
        <v>-1.0592286009635224E-3</v>
      </c>
      <c r="Z1461" s="20">
        <v>0.14252899999999999</v>
      </c>
      <c r="AA1461" s="20">
        <v>3.6806339978324382E-3</v>
      </c>
      <c r="AB1461" s="237">
        <v>2768.5591089413342</v>
      </c>
      <c r="AC1461" s="237">
        <v>33.223811893886001</v>
      </c>
      <c r="AD1461" s="238">
        <v>0.98993646467967689</v>
      </c>
      <c r="AE1461" s="239">
        <v>2740.6976165621008</v>
      </c>
      <c r="AF1461" s="239">
        <v>61.301470324004356</v>
      </c>
      <c r="AG1461" s="240">
        <v>2756.3431906098831</v>
      </c>
      <c r="AH1461" s="240">
        <v>62.27353413228527</v>
      </c>
      <c r="AI1461" s="239">
        <v>2768.5591089413342</v>
      </c>
      <c r="AJ1461" s="239">
        <v>33.223811893886001</v>
      </c>
      <c r="AK1461" s="21"/>
      <c r="AL1461" s="186"/>
      <c r="AM1461" s="187"/>
    </row>
    <row r="1462" spans="1:39" x14ac:dyDescent="0.25">
      <c r="A1462" s="161" t="s">
        <v>4013</v>
      </c>
      <c r="B1462" s="199">
        <v>45.294943000000004</v>
      </c>
      <c r="C1462" s="199">
        <v>-112.007062</v>
      </c>
      <c r="D1462" s="88" t="s">
        <v>4050</v>
      </c>
      <c r="E1462" s="88" t="s">
        <v>4054</v>
      </c>
      <c r="F1462" s="88" t="s">
        <v>4051</v>
      </c>
      <c r="G1462" s="88" t="s">
        <v>4071</v>
      </c>
      <c r="H1462" s="88" t="s">
        <v>4076</v>
      </c>
      <c r="I1462" s="88" t="s">
        <v>4261</v>
      </c>
      <c r="J1462" s="47" t="s">
        <v>4276</v>
      </c>
      <c r="K1462" s="42" t="s">
        <v>2313</v>
      </c>
      <c r="L1462" s="137">
        <v>45749.788026539354</v>
      </c>
      <c r="M1462" s="14">
        <v>112.788</v>
      </c>
      <c r="N1462" s="14">
        <v>80.125100000000003</v>
      </c>
      <c r="O1462" s="15">
        <f t="shared" si="48"/>
        <v>0.71040447565343834</v>
      </c>
      <c r="P1462" s="16">
        <v>14.535399999999999</v>
      </c>
      <c r="Q1462" s="16">
        <v>0.3186032009380948</v>
      </c>
      <c r="R1462" s="17">
        <v>0.54577900000000001</v>
      </c>
      <c r="S1462" s="17">
        <v>1.1915826104492294E-2</v>
      </c>
      <c r="T1462" s="17">
        <v>0.93218500000000004</v>
      </c>
      <c r="U1462" s="18">
        <v>1.8306500000000001</v>
      </c>
      <c r="V1462" s="18">
        <v>3.9982847885061922E-2</v>
      </c>
      <c r="W1462" s="19">
        <v>0.19386700000000001</v>
      </c>
      <c r="X1462" s="19">
        <v>3.9271878728296154E-3</v>
      </c>
      <c r="Y1462" s="18">
        <v>0.12260150166342576</v>
      </c>
      <c r="Z1462" s="20">
        <v>0.14378299999999999</v>
      </c>
      <c r="AA1462" s="20">
        <v>3.4096238086481034E-3</v>
      </c>
      <c r="AB1462" s="237">
        <v>2775.2477900373706</v>
      </c>
      <c r="AC1462" s="237">
        <v>33.214455221536561</v>
      </c>
      <c r="AD1462" s="238">
        <v>1.0123689459247365</v>
      </c>
      <c r="AE1462" s="239">
        <v>2809.5746798800874</v>
      </c>
      <c r="AF1462" s="239">
        <v>61.363339276960133</v>
      </c>
      <c r="AG1462" s="240">
        <v>2789.2077389650567</v>
      </c>
      <c r="AH1462" s="240">
        <v>61.136983757968345</v>
      </c>
      <c r="AI1462" s="239">
        <v>2775.2477900373706</v>
      </c>
      <c r="AJ1462" s="239">
        <v>33.214455221536561</v>
      </c>
      <c r="AK1462" s="21"/>
      <c r="AL1462" s="186"/>
      <c r="AM1462" s="187"/>
    </row>
    <row r="1463" spans="1:39" x14ac:dyDescent="0.25">
      <c r="A1463" s="161" t="s">
        <v>4013</v>
      </c>
      <c r="B1463" s="199">
        <v>45.294943000000004</v>
      </c>
      <c r="C1463" s="199">
        <v>-112.007062</v>
      </c>
      <c r="D1463" s="88" t="s">
        <v>4050</v>
      </c>
      <c r="E1463" s="88" t="s">
        <v>4054</v>
      </c>
      <c r="F1463" s="88" t="s">
        <v>4051</v>
      </c>
      <c r="G1463" s="88" t="s">
        <v>4071</v>
      </c>
      <c r="H1463" s="88" t="s">
        <v>4076</v>
      </c>
      <c r="I1463" s="88" t="s">
        <v>4261</v>
      </c>
      <c r="J1463" s="47" t="s">
        <v>4276</v>
      </c>
      <c r="K1463" s="42" t="s">
        <v>2304</v>
      </c>
      <c r="L1463" s="137">
        <v>45749.783369930556</v>
      </c>
      <c r="M1463" s="14">
        <v>444.339</v>
      </c>
      <c r="N1463" s="14">
        <v>482.18900000000002</v>
      </c>
      <c r="O1463" s="15">
        <f t="shared" si="48"/>
        <v>1.0851827095978521</v>
      </c>
      <c r="P1463" s="16">
        <v>14.014799999999999</v>
      </c>
      <c r="Q1463" s="16">
        <v>0.31199499370983508</v>
      </c>
      <c r="R1463" s="17">
        <v>0.52521799999999996</v>
      </c>
      <c r="S1463" s="17">
        <v>1.1579254393267296E-2</v>
      </c>
      <c r="T1463" s="17">
        <v>0.990097</v>
      </c>
      <c r="U1463" s="18">
        <v>1.90289</v>
      </c>
      <c r="V1463" s="18">
        <v>4.2004085644732229E-2</v>
      </c>
      <c r="W1463" s="19">
        <v>0.19440499999999999</v>
      </c>
      <c r="X1463" s="19">
        <v>3.8983968240439556E-3</v>
      </c>
      <c r="Y1463" s="18">
        <v>-0.2283293876246717</v>
      </c>
      <c r="Z1463" s="20">
        <v>0.139044</v>
      </c>
      <c r="AA1463" s="20">
        <v>3.0557643555909216E-3</v>
      </c>
      <c r="AB1463" s="237">
        <v>2779.7907168036186</v>
      </c>
      <c r="AC1463" s="237">
        <v>32.866074619075803</v>
      </c>
      <c r="AD1463" s="238">
        <v>0.97940232851138054</v>
      </c>
      <c r="AE1463" s="239">
        <v>2722.5335008117836</v>
      </c>
      <c r="AF1463" s="239">
        <v>60.096763522195623</v>
      </c>
      <c r="AG1463" s="240">
        <v>2755.1027957631782</v>
      </c>
      <c r="AH1463" s="240">
        <v>61.333610143140248</v>
      </c>
      <c r="AI1463" s="239">
        <v>2779.7907168036186</v>
      </c>
      <c r="AJ1463" s="239">
        <v>32.866074619075803</v>
      </c>
      <c r="AK1463" s="21"/>
      <c r="AL1463" s="186"/>
      <c r="AM1463" s="187"/>
    </row>
    <row r="1464" spans="1:39" x14ac:dyDescent="0.25">
      <c r="A1464" s="161" t="s">
        <v>4013</v>
      </c>
      <c r="B1464" s="199">
        <v>45.294943000000004</v>
      </c>
      <c r="C1464" s="199">
        <v>-112.007062</v>
      </c>
      <c r="D1464" s="88" t="s">
        <v>4050</v>
      </c>
      <c r="E1464" s="88" t="s">
        <v>4054</v>
      </c>
      <c r="F1464" s="88" t="s">
        <v>4051</v>
      </c>
      <c r="G1464" s="88" t="s">
        <v>4071</v>
      </c>
      <c r="H1464" s="88" t="s">
        <v>4076</v>
      </c>
      <c r="I1464" s="88" t="s">
        <v>4261</v>
      </c>
      <c r="J1464" s="47" t="s">
        <v>4276</v>
      </c>
      <c r="K1464" s="42" t="s">
        <v>2282</v>
      </c>
      <c r="L1464" s="137">
        <v>45749.77332083333</v>
      </c>
      <c r="M1464" s="14">
        <v>60.530900000000003</v>
      </c>
      <c r="N1464" s="14">
        <v>30.992000000000001</v>
      </c>
      <c r="O1464" s="15">
        <f t="shared" si="48"/>
        <v>0.51200296047142868</v>
      </c>
      <c r="P1464" s="16">
        <v>14.965299999999999</v>
      </c>
      <c r="Q1464" s="16">
        <v>0.3505655029976566</v>
      </c>
      <c r="R1464" s="17">
        <v>0.56015300000000001</v>
      </c>
      <c r="S1464" s="17">
        <v>1.2889535537314757E-2</v>
      </c>
      <c r="T1464" s="17">
        <v>0.94174400000000003</v>
      </c>
      <c r="U1464" s="18">
        <v>1.78624</v>
      </c>
      <c r="V1464" s="18">
        <v>4.0931281831015257E-2</v>
      </c>
      <c r="W1464" s="19">
        <v>0.194741</v>
      </c>
      <c r="X1464" s="19">
        <v>3.9739946034814894E-3</v>
      </c>
      <c r="Y1464" s="18">
        <v>-7.9708181954036783E-2</v>
      </c>
      <c r="Z1464" s="20">
        <v>0.15077599999999999</v>
      </c>
      <c r="AA1464" s="20">
        <v>5.2781030617069236E-3</v>
      </c>
      <c r="AB1464" s="237">
        <v>2782.6206096293631</v>
      </c>
      <c r="AC1464" s="237">
        <v>33.436978760527332</v>
      </c>
      <c r="AD1464" s="238">
        <v>1.0299456092211141</v>
      </c>
      <c r="AE1464" s="239">
        <v>2865.9478790159424</v>
      </c>
      <c r="AF1464" s="239">
        <v>65.672541399253149</v>
      </c>
      <c r="AG1464" s="240">
        <v>2816.8447338834585</v>
      </c>
      <c r="AH1464" s="240">
        <v>65.985218538896959</v>
      </c>
      <c r="AI1464" s="239">
        <v>2782.6206096293631</v>
      </c>
      <c r="AJ1464" s="239">
        <v>33.436978760527332</v>
      </c>
      <c r="AK1464" s="21"/>
      <c r="AL1464" s="186"/>
      <c r="AM1464" s="187"/>
    </row>
    <row r="1465" spans="1:39" x14ac:dyDescent="0.25">
      <c r="A1465" s="161" t="s">
        <v>4013</v>
      </c>
      <c r="B1465" s="199">
        <v>45.294943000000004</v>
      </c>
      <c r="C1465" s="199">
        <v>-112.007062</v>
      </c>
      <c r="D1465" s="88" t="s">
        <v>4050</v>
      </c>
      <c r="E1465" s="88" t="s">
        <v>4054</v>
      </c>
      <c r="F1465" s="88" t="s">
        <v>4051</v>
      </c>
      <c r="G1465" s="88" t="s">
        <v>4071</v>
      </c>
      <c r="H1465" s="88" t="s">
        <v>4076</v>
      </c>
      <c r="I1465" s="88" t="s">
        <v>4261</v>
      </c>
      <c r="J1465" s="47" t="s">
        <v>4276</v>
      </c>
      <c r="K1465" s="42" t="s">
        <v>2326</v>
      </c>
      <c r="L1465" s="137">
        <v>45749.793448472221</v>
      </c>
      <c r="M1465" s="14">
        <v>69.305800000000005</v>
      </c>
      <c r="N1465" s="14">
        <v>45.694499999999998</v>
      </c>
      <c r="O1465" s="15">
        <f t="shared" si="48"/>
        <v>0.65931711343062194</v>
      </c>
      <c r="P1465" s="16">
        <v>14.464499999999999</v>
      </c>
      <c r="Q1465" s="16">
        <v>0.34456719802674196</v>
      </c>
      <c r="R1465" s="17">
        <v>0.538574</v>
      </c>
      <c r="S1465" s="17">
        <v>1.2679961222022723E-2</v>
      </c>
      <c r="T1465" s="17">
        <v>0.96566099999999999</v>
      </c>
      <c r="U1465" s="18">
        <v>1.85842</v>
      </c>
      <c r="V1465" s="18">
        <v>4.358548161222954E-2</v>
      </c>
      <c r="W1465" s="19">
        <v>0.19516900000000001</v>
      </c>
      <c r="X1465" s="19">
        <v>3.9578146501635216E-3</v>
      </c>
      <c r="Y1465" s="18">
        <v>-7.5399084537275035E-2</v>
      </c>
      <c r="Z1465" s="20">
        <v>0.14518600000000001</v>
      </c>
      <c r="AA1465" s="20">
        <v>3.9206296782532271E-3</v>
      </c>
      <c r="AB1465" s="237">
        <v>2786.2172379284939</v>
      </c>
      <c r="AC1465" s="237">
        <v>33.216928913065438</v>
      </c>
      <c r="AD1465" s="238">
        <v>0.99613710640031128</v>
      </c>
      <c r="AE1465" s="239">
        <v>2775.4543771927574</v>
      </c>
      <c r="AF1465" s="239">
        <v>65.092667816057144</v>
      </c>
      <c r="AG1465" s="240">
        <v>2781.2636142543256</v>
      </c>
      <c r="AH1465" s="240">
        <v>66.254084865521946</v>
      </c>
      <c r="AI1465" s="239">
        <v>2786.2172379284939</v>
      </c>
      <c r="AJ1465" s="239">
        <v>33.216928913065438</v>
      </c>
      <c r="AK1465" s="21"/>
      <c r="AL1465" s="186"/>
      <c r="AM1465" s="187"/>
    </row>
    <row r="1466" spans="1:39" x14ac:dyDescent="0.25">
      <c r="A1466" s="161" t="s">
        <v>4013</v>
      </c>
      <c r="B1466" s="199">
        <v>45.294943000000004</v>
      </c>
      <c r="C1466" s="199">
        <v>-112.007062</v>
      </c>
      <c r="D1466" s="88" t="s">
        <v>4050</v>
      </c>
      <c r="E1466" s="88" t="s">
        <v>4054</v>
      </c>
      <c r="F1466" s="88" t="s">
        <v>4051</v>
      </c>
      <c r="G1466" s="88" t="s">
        <v>4071</v>
      </c>
      <c r="H1466" s="88" t="s">
        <v>4076</v>
      </c>
      <c r="I1466" s="88" t="s">
        <v>4261</v>
      </c>
      <c r="J1466" s="47" t="s">
        <v>4276</v>
      </c>
      <c r="K1466" s="42" t="s">
        <v>2289</v>
      </c>
      <c r="L1466" s="137">
        <v>45749.777126550929</v>
      </c>
      <c r="M1466" s="14">
        <v>76.381299999999996</v>
      </c>
      <c r="N1466" s="14">
        <v>43.786299999999997</v>
      </c>
      <c r="O1466" s="15">
        <f t="shared" si="48"/>
        <v>0.57325942344526737</v>
      </c>
      <c r="P1466" s="16">
        <v>14.4618</v>
      </c>
      <c r="Q1466" s="16">
        <v>0.3283027536055706</v>
      </c>
      <c r="R1466" s="17">
        <v>0.54018600000000006</v>
      </c>
      <c r="S1466" s="17">
        <v>1.2142839071996302E-2</v>
      </c>
      <c r="T1466" s="17">
        <v>0.96013700000000002</v>
      </c>
      <c r="U1466" s="18">
        <v>1.8511899999999999</v>
      </c>
      <c r="V1466" s="18">
        <v>4.1514864461419117E-2</v>
      </c>
      <c r="W1466" s="19">
        <v>0.19517599999999999</v>
      </c>
      <c r="X1466" s="19">
        <v>3.9474642818883108E-3</v>
      </c>
      <c r="Y1466" s="18">
        <v>-5.5160923277148798E-2</v>
      </c>
      <c r="Z1466" s="20">
        <v>0.14476900000000001</v>
      </c>
      <c r="AA1466" s="20">
        <v>3.9814255140590039E-3</v>
      </c>
      <c r="AB1466" s="237">
        <v>2786.275985932491</v>
      </c>
      <c r="AC1466" s="237">
        <v>33.128695509904979</v>
      </c>
      <c r="AD1466" s="238">
        <v>0.9992751698302611</v>
      </c>
      <c r="AE1466" s="239">
        <v>2784.2564090366682</v>
      </c>
      <c r="AF1466" s="239">
        <v>62.439850824061701</v>
      </c>
      <c r="AG1466" s="240">
        <v>2785.0003149242475</v>
      </c>
      <c r="AH1466" s="240">
        <v>63.223338186257017</v>
      </c>
      <c r="AI1466" s="239">
        <v>2786.275985932491</v>
      </c>
      <c r="AJ1466" s="239">
        <v>33.128695509904979</v>
      </c>
      <c r="AK1466" s="21"/>
      <c r="AL1466" s="186"/>
      <c r="AM1466" s="187"/>
    </row>
    <row r="1467" spans="1:39" x14ac:dyDescent="0.25">
      <c r="A1467" s="161" t="s">
        <v>4013</v>
      </c>
      <c r="B1467" s="199">
        <v>45.294943000000004</v>
      </c>
      <c r="C1467" s="199">
        <v>-112.007062</v>
      </c>
      <c r="D1467" s="88" t="s">
        <v>4050</v>
      </c>
      <c r="E1467" s="88" t="s">
        <v>4054</v>
      </c>
      <c r="F1467" s="88" t="s">
        <v>4051</v>
      </c>
      <c r="G1467" s="88" t="s">
        <v>4071</v>
      </c>
      <c r="H1467" s="88" t="s">
        <v>4076</v>
      </c>
      <c r="I1467" s="88" t="s">
        <v>4261</v>
      </c>
      <c r="J1467" s="47" t="s">
        <v>4276</v>
      </c>
      <c r="K1467" s="42" t="s">
        <v>2292</v>
      </c>
      <c r="L1467" s="137">
        <v>45749.778368715277</v>
      </c>
      <c r="M1467" s="14">
        <v>61.323999999999998</v>
      </c>
      <c r="N1467" s="14">
        <v>36.953200000000002</v>
      </c>
      <c r="O1467" s="15">
        <f t="shared" si="48"/>
        <v>0.60258952449285763</v>
      </c>
      <c r="P1467" s="16">
        <v>14.9206</v>
      </c>
      <c r="Q1467" s="16">
        <v>0.34607346172886472</v>
      </c>
      <c r="R1467" s="17">
        <v>0.55551200000000001</v>
      </c>
      <c r="S1467" s="17">
        <v>1.278735058101169E-2</v>
      </c>
      <c r="T1467" s="17">
        <v>0.94630300000000001</v>
      </c>
      <c r="U1467" s="18">
        <v>1.8011999999999999</v>
      </c>
      <c r="V1467" s="18">
        <v>4.1383919712975475E-2</v>
      </c>
      <c r="W1467" s="19">
        <v>0.195826</v>
      </c>
      <c r="X1467" s="19">
        <v>3.9866719958894289E-3</v>
      </c>
      <c r="Y1467" s="18">
        <v>5.0762074964232837E-2</v>
      </c>
      <c r="Z1467" s="20">
        <v>0.145841</v>
      </c>
      <c r="AA1467" s="20">
        <v>4.3790297272797776E-3</v>
      </c>
      <c r="AB1467" s="237">
        <v>2791.7206330066788</v>
      </c>
      <c r="AC1467" s="237">
        <v>33.330175816314217</v>
      </c>
      <c r="AD1467" s="238">
        <v>1.0196947596719099</v>
      </c>
      <c r="AE1467" s="239">
        <v>2846.7028999448576</v>
      </c>
      <c r="AF1467" s="239">
        <v>65.405132277377561</v>
      </c>
      <c r="AG1467" s="240">
        <v>2814.1943276923394</v>
      </c>
      <c r="AH1467" s="240">
        <v>65.273378614950005</v>
      </c>
      <c r="AI1467" s="239">
        <v>2791.7206330066788</v>
      </c>
      <c r="AJ1467" s="239">
        <v>33.330175816314217</v>
      </c>
      <c r="AK1467" s="21"/>
      <c r="AL1467" s="186"/>
      <c r="AM1467" s="187"/>
    </row>
    <row r="1468" spans="1:39" x14ac:dyDescent="0.25">
      <c r="A1468" s="161" t="s">
        <v>4013</v>
      </c>
      <c r="B1468" s="199">
        <v>45.294943000000004</v>
      </c>
      <c r="C1468" s="199">
        <v>-112.007062</v>
      </c>
      <c r="D1468" s="88" t="s">
        <v>4050</v>
      </c>
      <c r="E1468" s="88" t="s">
        <v>4054</v>
      </c>
      <c r="F1468" s="88" t="s">
        <v>4051</v>
      </c>
      <c r="G1468" s="88" t="s">
        <v>4071</v>
      </c>
      <c r="H1468" s="88" t="s">
        <v>4076</v>
      </c>
      <c r="I1468" s="88" t="s">
        <v>4261</v>
      </c>
      <c r="J1468" s="47" t="s">
        <v>4276</v>
      </c>
      <c r="K1468" s="42" t="s">
        <v>2298</v>
      </c>
      <c r="L1468" s="137">
        <v>45749.78086914352</v>
      </c>
      <c r="M1468" s="14">
        <v>46.148899999999998</v>
      </c>
      <c r="N1468" s="14">
        <v>25.6587</v>
      </c>
      <c r="O1468" s="15">
        <f t="shared" si="48"/>
        <v>0.55599808446138477</v>
      </c>
      <c r="P1468" s="16">
        <v>14.145799999999999</v>
      </c>
      <c r="Q1468" s="16">
        <v>0.33512874257514824</v>
      </c>
      <c r="R1468" s="17">
        <v>0.51969100000000001</v>
      </c>
      <c r="S1468" s="17">
        <v>1.2174610253034797E-2</v>
      </c>
      <c r="T1468" s="17">
        <v>0.88167700000000004</v>
      </c>
      <c r="U1468" s="18">
        <v>1.92628</v>
      </c>
      <c r="V1468" s="18">
        <v>4.5290542051956061E-2</v>
      </c>
      <c r="W1468" s="19">
        <v>0.19844500000000001</v>
      </c>
      <c r="X1468" s="19">
        <v>4.1412330697993809E-3</v>
      </c>
      <c r="Y1468" s="18">
        <v>0.18355834151769726</v>
      </c>
      <c r="Z1468" s="20">
        <v>0.17397399999999999</v>
      </c>
      <c r="AA1468" s="20">
        <v>6.3028906593720953E-3</v>
      </c>
      <c r="AB1468" s="237">
        <v>2813.4499756275413</v>
      </c>
      <c r="AC1468" s="237">
        <v>34.098263923040406</v>
      </c>
      <c r="AD1468" s="238">
        <v>0.95808068174065386</v>
      </c>
      <c r="AE1468" s="239">
        <v>2695.5120706924608</v>
      </c>
      <c r="AF1468" s="239">
        <v>63.37666527672615</v>
      </c>
      <c r="AG1468" s="240">
        <v>2763.0225931004925</v>
      </c>
      <c r="AH1468" s="240">
        <v>65.458884427356082</v>
      </c>
      <c r="AI1468" s="239">
        <v>2813.4499756275413</v>
      </c>
      <c r="AJ1468" s="239">
        <v>34.098263923040406</v>
      </c>
      <c r="AK1468" s="21"/>
      <c r="AL1468" s="186"/>
      <c r="AM1468" s="187"/>
    </row>
    <row r="1469" spans="1:39" x14ac:dyDescent="0.25">
      <c r="A1469" s="161" t="s">
        <v>4013</v>
      </c>
      <c r="B1469" s="199">
        <v>45.294943000000004</v>
      </c>
      <c r="C1469" s="199">
        <v>-112.007062</v>
      </c>
      <c r="D1469" s="88" t="s">
        <v>4050</v>
      </c>
      <c r="E1469" s="88" t="s">
        <v>4054</v>
      </c>
      <c r="F1469" s="88" t="s">
        <v>4051</v>
      </c>
      <c r="G1469" s="88" t="s">
        <v>4071</v>
      </c>
      <c r="H1469" s="88" t="s">
        <v>4076</v>
      </c>
      <c r="I1469" s="88" t="s">
        <v>4261</v>
      </c>
      <c r="J1469" s="47" t="s">
        <v>4276</v>
      </c>
      <c r="K1469" s="42" t="s">
        <v>2280</v>
      </c>
      <c r="L1469" s="137">
        <v>45749.772483657405</v>
      </c>
      <c r="M1469" s="14">
        <v>606.351</v>
      </c>
      <c r="N1469" s="14">
        <v>95.188000000000002</v>
      </c>
      <c r="O1469" s="15">
        <f t="shared" si="48"/>
        <v>0.15698498064652322</v>
      </c>
      <c r="P1469" s="16">
        <v>9.4680800000000005</v>
      </c>
      <c r="Q1469" s="16">
        <v>0.22267686032356396</v>
      </c>
      <c r="R1469" s="17">
        <v>0.409161</v>
      </c>
      <c r="S1469" s="17">
        <v>9.5817186834304419E-3</v>
      </c>
      <c r="T1469" s="17">
        <v>0.99089799999999995</v>
      </c>
      <c r="U1469" s="18">
        <v>2.44693</v>
      </c>
      <c r="V1469" s="18">
        <v>5.7330752674371897E-2</v>
      </c>
      <c r="W1469" s="19">
        <v>0.168658</v>
      </c>
      <c r="X1469" s="19">
        <v>3.3843258314720532E-3</v>
      </c>
      <c r="Y1469" s="18">
        <v>-3.8413690533088775E-2</v>
      </c>
      <c r="Z1469" s="20">
        <v>9.0085799999999994E-2</v>
      </c>
      <c r="AA1469" s="20">
        <v>2.3039261076597053E-3</v>
      </c>
      <c r="AB1469" s="237">
        <v>2544.369061925031</v>
      </c>
      <c r="AC1469" s="237">
        <v>33.62932322782958</v>
      </c>
      <c r="AD1469" s="238">
        <v>0.86813763678574463</v>
      </c>
      <c r="AE1469" s="239">
        <v>2208.8625445303583</v>
      </c>
      <c r="AF1469" s="239">
        <v>51.752911702481782</v>
      </c>
      <c r="AG1469" s="240">
        <v>2387.4783439461025</v>
      </c>
      <c r="AH1469" s="240">
        <v>56.15036857741169</v>
      </c>
      <c r="AI1469" s="239">
        <v>2544.369061925031</v>
      </c>
      <c r="AJ1469" s="239">
        <v>33.62932322782958</v>
      </c>
      <c r="AK1469" s="21" t="s">
        <v>4286</v>
      </c>
      <c r="AL1469" s="186"/>
      <c r="AM1469" s="187"/>
    </row>
    <row r="1470" spans="1:39" x14ac:dyDescent="0.25">
      <c r="A1470" s="161" t="s">
        <v>4013</v>
      </c>
      <c r="B1470" s="199">
        <v>45.294943000000004</v>
      </c>
      <c r="C1470" s="199">
        <v>-112.007062</v>
      </c>
      <c r="D1470" s="88" t="s">
        <v>4050</v>
      </c>
      <c r="E1470" s="88" t="s">
        <v>4054</v>
      </c>
      <c r="F1470" s="88" t="s">
        <v>4051</v>
      </c>
      <c r="G1470" s="88" t="s">
        <v>4071</v>
      </c>
      <c r="H1470" s="88" t="s">
        <v>4076</v>
      </c>
      <c r="I1470" s="88" t="s">
        <v>4261</v>
      </c>
      <c r="J1470" s="47" t="s">
        <v>4276</v>
      </c>
      <c r="K1470" s="42" t="s">
        <v>2319</v>
      </c>
      <c r="L1470" s="137">
        <v>45749.790529733793</v>
      </c>
      <c r="M1470" s="14">
        <v>1428.47</v>
      </c>
      <c r="N1470" s="14">
        <v>29.566700000000001</v>
      </c>
      <c r="O1470" s="15">
        <f t="shared" si="48"/>
        <v>2.0698159569329421E-2</v>
      </c>
      <c r="P1470" s="16">
        <v>9.3328100000000003</v>
      </c>
      <c r="Q1470" s="16">
        <v>0.40239987214018841</v>
      </c>
      <c r="R1470" s="17">
        <v>0.40954600000000002</v>
      </c>
      <c r="S1470" s="17">
        <v>1.6382628435217587E-2</v>
      </c>
      <c r="T1470" s="17">
        <v>0.99866900000000003</v>
      </c>
      <c r="U1470" s="18">
        <v>2.5129000000000001</v>
      </c>
      <c r="V1470" s="18">
        <v>0.10405212154535823</v>
      </c>
      <c r="W1470" s="19">
        <v>0.165239</v>
      </c>
      <c r="X1470" s="19">
        <v>3.3713217626872992E-3</v>
      </c>
      <c r="Y1470" s="18">
        <v>-0.43838168828108148</v>
      </c>
      <c r="Z1470" s="20">
        <v>0.15708900000000001</v>
      </c>
      <c r="AA1470" s="20">
        <v>1.1798979217220446E-2</v>
      </c>
      <c r="AB1470" s="237">
        <v>2509.9878889489278</v>
      </c>
      <c r="AC1470" s="237">
        <v>34.309600139674508</v>
      </c>
      <c r="AD1470" s="238">
        <v>0.86039354955471448</v>
      </c>
      <c r="AE1470" s="239">
        <v>2159.5773891121125</v>
      </c>
      <c r="AF1470" s="239">
        <v>89.422025937562537</v>
      </c>
      <c r="AG1470" s="240">
        <v>2344.3223281572687</v>
      </c>
      <c r="AH1470" s="240">
        <v>101.07941821443634</v>
      </c>
      <c r="AI1470" s="239">
        <v>2509.9878889489278</v>
      </c>
      <c r="AJ1470" s="239">
        <v>34.309600139674508</v>
      </c>
      <c r="AK1470" s="21" t="s">
        <v>4285</v>
      </c>
      <c r="AL1470" s="186"/>
      <c r="AM1470" s="187"/>
    </row>
    <row r="1471" spans="1:39" x14ac:dyDescent="0.25">
      <c r="A1471" s="161" t="s">
        <v>4013</v>
      </c>
      <c r="B1471" s="199">
        <v>45.294943000000004</v>
      </c>
      <c r="C1471" s="199">
        <v>-112.007062</v>
      </c>
      <c r="D1471" s="88" t="s">
        <v>4050</v>
      </c>
      <c r="E1471" s="88" t="s">
        <v>4054</v>
      </c>
      <c r="F1471" s="88" t="s">
        <v>4051</v>
      </c>
      <c r="G1471" s="88" t="s">
        <v>4071</v>
      </c>
      <c r="H1471" s="88" t="s">
        <v>4076</v>
      </c>
      <c r="I1471" s="88" t="s">
        <v>4261</v>
      </c>
      <c r="J1471" s="47" t="s">
        <v>4276</v>
      </c>
      <c r="K1471" s="42" t="s">
        <v>2277</v>
      </c>
      <c r="L1471" s="137">
        <v>45749.771238159723</v>
      </c>
      <c r="M1471" s="14">
        <v>2788.77</v>
      </c>
      <c r="N1471" s="14">
        <v>43.523099999999999</v>
      </c>
      <c r="O1471" s="15">
        <f t="shared" si="48"/>
        <v>1.5606557729751827E-2</v>
      </c>
      <c r="P1471" s="16">
        <v>2.69455</v>
      </c>
      <c r="Q1471" s="16">
        <v>7.4709266125427845E-2</v>
      </c>
      <c r="R1471" s="17">
        <v>0.19023399999999999</v>
      </c>
      <c r="S1471" s="17">
        <v>5.2441717245719551E-3</v>
      </c>
      <c r="T1471" s="17">
        <v>0.99541900000000005</v>
      </c>
      <c r="U1471" s="18">
        <v>5.2910700000000004</v>
      </c>
      <c r="V1471" s="18">
        <v>0.14677426873249957</v>
      </c>
      <c r="W1471" s="19">
        <v>0.103215</v>
      </c>
      <c r="X1471" s="19">
        <v>2.072905423939066E-3</v>
      </c>
      <c r="Y1471" s="18">
        <v>5.8546796435286465E-2</v>
      </c>
      <c r="Z1471" s="20">
        <v>0.11345</v>
      </c>
      <c r="AA1471" s="20">
        <v>6.2259815161948553E-3</v>
      </c>
      <c r="AB1471" s="237">
        <v>1078.3184918206989</v>
      </c>
      <c r="AC1471" s="237">
        <v>41.075544024178448</v>
      </c>
      <c r="AD1471" s="238">
        <v>0.8420369275798022</v>
      </c>
      <c r="AE1471" s="239">
        <v>1115.9431019185447</v>
      </c>
      <c r="AF1471" s="239">
        <v>30.9562588911452</v>
      </c>
      <c r="AG1471" s="240">
        <v>1325.2899788207728</v>
      </c>
      <c r="AH1471" s="240">
        <v>36.745074955403965</v>
      </c>
      <c r="AI1471" s="239">
        <v>1682.7229973840163</v>
      </c>
      <c r="AJ1471" s="239">
        <v>37.077627875895068</v>
      </c>
      <c r="AK1471" s="21" t="s">
        <v>4285</v>
      </c>
      <c r="AL1471" s="186"/>
      <c r="AM1471" s="187"/>
    </row>
    <row r="1472" spans="1:39" x14ac:dyDescent="0.25">
      <c r="A1472" s="161" t="s">
        <v>4013</v>
      </c>
      <c r="B1472" s="199">
        <v>45.294943000000004</v>
      </c>
      <c r="C1472" s="199">
        <v>-112.007062</v>
      </c>
      <c r="D1472" s="88" t="s">
        <v>4050</v>
      </c>
      <c r="E1472" s="88" t="s">
        <v>4054</v>
      </c>
      <c r="F1472" s="88" t="s">
        <v>4051</v>
      </c>
      <c r="G1472" s="88" t="s">
        <v>4071</v>
      </c>
      <c r="H1472" s="88" t="s">
        <v>4076</v>
      </c>
      <c r="I1472" s="88" t="s">
        <v>4261</v>
      </c>
      <c r="J1472" s="47" t="s">
        <v>4276</v>
      </c>
      <c r="K1472" s="42" t="s">
        <v>2293</v>
      </c>
      <c r="L1472" s="137">
        <v>45749.77878443287</v>
      </c>
      <c r="M1472" s="14">
        <v>2746.92</v>
      </c>
      <c r="N1472" s="14">
        <v>63.180700000000002</v>
      </c>
      <c r="O1472" s="15">
        <f t="shared" si="48"/>
        <v>2.300056062790325E-2</v>
      </c>
      <c r="P1472" s="16">
        <v>3.92171</v>
      </c>
      <c r="Q1472" s="16">
        <v>0.11447094754796956</v>
      </c>
      <c r="R1472" s="17">
        <v>0.255079</v>
      </c>
      <c r="S1472" s="17">
        <v>6.9577902425195324E-3</v>
      </c>
      <c r="T1472" s="17">
        <v>0.99584600000000001</v>
      </c>
      <c r="U1472" s="18">
        <v>3.94428</v>
      </c>
      <c r="V1472" s="18">
        <v>0.10800467491511652</v>
      </c>
      <c r="W1472" s="19">
        <v>0.111945</v>
      </c>
      <c r="X1472" s="19">
        <v>2.265817970367655E-3</v>
      </c>
      <c r="Y1472" s="18">
        <v>-0.79510655200562108</v>
      </c>
      <c r="Z1472" s="20">
        <v>0.12243900000000001</v>
      </c>
      <c r="AA1472" s="20">
        <v>3.4080281624423235E-3</v>
      </c>
      <c r="AB1472" s="237">
        <v>1831.2307909035362</v>
      </c>
      <c r="AC1472" s="237">
        <v>36.683450102127914</v>
      </c>
      <c r="AD1472" s="238">
        <v>0.79545598655012084</v>
      </c>
      <c r="AE1472" s="239">
        <v>1456.6634953791304</v>
      </c>
      <c r="AF1472" s="239">
        <v>39.88724615877684</v>
      </c>
      <c r="AG1472" s="240">
        <v>1616.0619474966475</v>
      </c>
      <c r="AH1472" s="240">
        <v>47.171295793457006</v>
      </c>
      <c r="AI1472" s="239">
        <v>1831.2307909035362</v>
      </c>
      <c r="AJ1472" s="239">
        <v>36.683450102127914</v>
      </c>
      <c r="AK1472" s="21" t="s">
        <v>4285</v>
      </c>
      <c r="AL1472" s="186"/>
      <c r="AM1472" s="187"/>
    </row>
    <row r="1473" spans="1:39" x14ac:dyDescent="0.25">
      <c r="K1473" s="42"/>
      <c r="L1473" s="137"/>
      <c r="M1473" s="14"/>
      <c r="N1473" s="14"/>
      <c r="O1473" s="15"/>
      <c r="P1473" s="16"/>
      <c r="Q1473" s="16"/>
      <c r="R1473" s="17"/>
      <c r="S1473" s="17"/>
      <c r="T1473" s="17"/>
      <c r="U1473" s="18"/>
      <c r="V1473" s="18"/>
      <c r="W1473" s="19"/>
      <c r="X1473" s="19"/>
      <c r="Y1473" s="18"/>
      <c r="Z1473" s="20"/>
      <c r="AA1473" s="20"/>
      <c r="AB1473" s="237"/>
      <c r="AC1473" s="237"/>
      <c r="AD1473" s="238"/>
      <c r="AE1473" s="239"/>
      <c r="AF1473" s="239"/>
      <c r="AG1473" s="240"/>
      <c r="AH1473" s="240"/>
      <c r="AI1473" s="239"/>
      <c r="AJ1473" s="239"/>
      <c r="AK1473" s="21"/>
      <c r="AL1473" s="186"/>
      <c r="AM1473" s="187"/>
    </row>
    <row r="1474" spans="1:39" x14ac:dyDescent="0.25">
      <c r="A1474" s="161" t="s">
        <v>4014</v>
      </c>
      <c r="B1474" s="199">
        <v>45.323886000000002</v>
      </c>
      <c r="C1474" s="199">
        <v>-112.03071</v>
      </c>
      <c r="D1474" s="88" t="s">
        <v>4050</v>
      </c>
      <c r="E1474" s="88" t="s">
        <v>4054</v>
      </c>
      <c r="F1474" s="88" t="s">
        <v>4051</v>
      </c>
      <c r="G1474" s="88" t="s">
        <v>4071</v>
      </c>
      <c r="H1474" s="88" t="s">
        <v>4076</v>
      </c>
      <c r="I1474" s="88" t="s">
        <v>4260</v>
      </c>
      <c r="J1474" s="47" t="s">
        <v>4276</v>
      </c>
      <c r="K1474" s="42" t="s">
        <v>2369</v>
      </c>
      <c r="L1474" s="137">
        <v>45749.814092199071</v>
      </c>
      <c r="M1474" s="14">
        <v>649.02300000000002</v>
      </c>
      <c r="N1474" s="14">
        <v>444.64699999999999</v>
      </c>
      <c r="O1474" s="15">
        <f t="shared" ref="O1474:O1505" si="49">N1474/M1474</f>
        <v>0.68510206880187596</v>
      </c>
      <c r="P1474" s="16">
        <v>4.3643000000000001</v>
      </c>
      <c r="Q1474" s="16">
        <v>9.9574187692192603E-2</v>
      </c>
      <c r="R1474" s="17">
        <v>0.29329499999999997</v>
      </c>
      <c r="S1474" s="17">
        <v>6.7110026406193585E-3</v>
      </c>
      <c r="T1474" s="17">
        <v>0.97670800000000002</v>
      </c>
      <c r="U1474" s="18">
        <v>3.4098099999999998</v>
      </c>
      <c r="V1474" s="18">
        <v>7.8157986284512204E-2</v>
      </c>
      <c r="W1474" s="19">
        <v>0.107594</v>
      </c>
      <c r="X1474" s="19">
        <v>2.1676511865233298E-3</v>
      </c>
      <c r="Y1474" s="18">
        <v>0.19746180903895219</v>
      </c>
      <c r="Z1474" s="20">
        <v>9.4412499999999996E-2</v>
      </c>
      <c r="AA1474" s="20">
        <v>2.0859126793758647E-3</v>
      </c>
      <c r="AB1474" s="237">
        <v>1759.0644383452911</v>
      </c>
      <c r="AC1474" s="237">
        <v>36.839067404665563</v>
      </c>
      <c r="AD1474" s="238">
        <v>0.94246506620963111</v>
      </c>
      <c r="AE1474" s="239">
        <v>1657.8567823521023</v>
      </c>
      <c r="AF1474" s="239">
        <v>38.000577057595926</v>
      </c>
      <c r="AG1474" s="240">
        <v>1702.6569714945369</v>
      </c>
      <c r="AH1474" s="240">
        <v>38.847165606172183</v>
      </c>
      <c r="AI1474" s="239">
        <v>1759.0644383452911</v>
      </c>
      <c r="AJ1474" s="239">
        <v>36.839067404665563</v>
      </c>
      <c r="AK1474" s="21"/>
      <c r="AL1474" s="186"/>
      <c r="AM1474" s="187"/>
    </row>
    <row r="1475" spans="1:39" x14ac:dyDescent="0.25">
      <c r="A1475" s="161" t="s">
        <v>4014</v>
      </c>
      <c r="B1475" s="199">
        <v>45.323886000000002</v>
      </c>
      <c r="C1475" s="199">
        <v>-112.03071</v>
      </c>
      <c r="D1475" s="88" t="s">
        <v>4050</v>
      </c>
      <c r="E1475" s="88" t="s">
        <v>4054</v>
      </c>
      <c r="F1475" s="88" t="s">
        <v>4051</v>
      </c>
      <c r="G1475" s="88" t="s">
        <v>4071</v>
      </c>
      <c r="H1475" s="88" t="s">
        <v>4076</v>
      </c>
      <c r="I1475" s="88" t="s">
        <v>4260</v>
      </c>
      <c r="J1475" s="47" t="s">
        <v>4276</v>
      </c>
      <c r="K1475" s="42" t="s">
        <v>2349</v>
      </c>
      <c r="L1475" s="137">
        <v>45749.804837858799</v>
      </c>
      <c r="M1475" s="14">
        <v>493.63900000000001</v>
      </c>
      <c r="N1475" s="14">
        <v>27.896699999999999</v>
      </c>
      <c r="O1475" s="15">
        <f t="shared" si="49"/>
        <v>5.6512350118203783E-2</v>
      </c>
      <c r="P1475" s="16">
        <v>4.6513400000000003</v>
      </c>
      <c r="Q1475" s="16">
        <v>0.10435008149651825</v>
      </c>
      <c r="R1475" s="17">
        <v>0.312305</v>
      </c>
      <c r="S1475" s="17">
        <v>6.9096019495771249E-3</v>
      </c>
      <c r="T1475" s="17">
        <v>0.96155900000000005</v>
      </c>
      <c r="U1475" s="18">
        <v>3.19943</v>
      </c>
      <c r="V1475" s="18">
        <v>7.0911768967640343E-2</v>
      </c>
      <c r="W1475" s="19">
        <v>0.10782799999999999</v>
      </c>
      <c r="X1475" s="19">
        <v>2.1776198318900846E-3</v>
      </c>
      <c r="Y1475" s="18">
        <v>-7.8745905374541514E-2</v>
      </c>
      <c r="Z1475" s="20">
        <v>9.5672099999999996E-2</v>
      </c>
      <c r="AA1475" s="20">
        <v>5.6242360436741983E-3</v>
      </c>
      <c r="AB1475" s="237">
        <v>1763.0359518737996</v>
      </c>
      <c r="AC1475" s="237">
        <v>36.909947833380478</v>
      </c>
      <c r="AD1475" s="238">
        <v>0.99446117259418487</v>
      </c>
      <c r="AE1475" s="239">
        <v>1753.2708000261237</v>
      </c>
      <c r="AF1475" s="239">
        <v>38.859276155178399</v>
      </c>
      <c r="AG1475" s="240">
        <v>1757.3546392574744</v>
      </c>
      <c r="AH1475" s="240">
        <v>39.425219361474731</v>
      </c>
      <c r="AI1475" s="239">
        <v>1763.0359518737996</v>
      </c>
      <c r="AJ1475" s="239">
        <v>36.909947833380478</v>
      </c>
      <c r="AK1475" s="21" t="s">
        <v>4284</v>
      </c>
      <c r="AL1475" s="186"/>
      <c r="AM1475" s="187"/>
    </row>
    <row r="1476" spans="1:39" x14ac:dyDescent="0.25">
      <c r="A1476" s="161" t="s">
        <v>4014</v>
      </c>
      <c r="B1476" s="199">
        <v>45.323886000000002</v>
      </c>
      <c r="C1476" s="199">
        <v>-112.03071</v>
      </c>
      <c r="D1476" s="88" t="s">
        <v>4050</v>
      </c>
      <c r="E1476" s="88" t="s">
        <v>4054</v>
      </c>
      <c r="F1476" s="88" t="s">
        <v>4051</v>
      </c>
      <c r="G1476" s="88" t="s">
        <v>4071</v>
      </c>
      <c r="H1476" s="88" t="s">
        <v>4076</v>
      </c>
      <c r="I1476" s="88" t="s">
        <v>4260</v>
      </c>
      <c r="J1476" s="47" t="s">
        <v>4276</v>
      </c>
      <c r="K1476" s="42" t="s">
        <v>2346</v>
      </c>
      <c r="L1476" s="137">
        <v>45749.802704282411</v>
      </c>
      <c r="M1476" s="14">
        <v>748.29</v>
      </c>
      <c r="N1476" s="14">
        <v>416.41399999999999</v>
      </c>
      <c r="O1476" s="15">
        <f t="shared" si="49"/>
        <v>0.5564874580710687</v>
      </c>
      <c r="P1476" s="16">
        <v>4.3201499999999999</v>
      </c>
      <c r="Q1476" s="16">
        <v>9.8574844098481842E-2</v>
      </c>
      <c r="R1476" s="17">
        <v>0.29022700000000001</v>
      </c>
      <c r="S1476" s="17">
        <v>6.6052814434889905E-3</v>
      </c>
      <c r="T1476" s="17">
        <v>0.98075500000000004</v>
      </c>
      <c r="U1476" s="18">
        <v>3.4455900000000002</v>
      </c>
      <c r="V1476" s="18">
        <v>7.904260789346465E-2</v>
      </c>
      <c r="W1476" s="19">
        <v>0.10784199999999999</v>
      </c>
      <c r="X1476" s="19">
        <v>2.1694451466160647E-3</v>
      </c>
      <c r="Y1476" s="18">
        <v>0.21179582531752286</v>
      </c>
      <c r="Z1476" s="20">
        <v>9.33533E-2</v>
      </c>
      <c r="AA1476" s="20">
        <v>2.0810370454456117E-3</v>
      </c>
      <c r="AB1476" s="237">
        <v>1763.2732284199828</v>
      </c>
      <c r="AC1476" s="237">
        <v>36.765532369065461</v>
      </c>
      <c r="AD1476" s="238">
        <v>0.9315962718944798</v>
      </c>
      <c r="AE1476" s="239">
        <v>1642.6587659273996</v>
      </c>
      <c r="AF1476" s="239">
        <v>37.682960752138811</v>
      </c>
      <c r="AG1476" s="240">
        <v>1695.945211608748</v>
      </c>
      <c r="AH1476" s="240">
        <v>38.697159782391616</v>
      </c>
      <c r="AI1476" s="239">
        <v>1763.2732284199828</v>
      </c>
      <c r="AJ1476" s="239">
        <v>36.765532369065461</v>
      </c>
      <c r="AK1476" s="21"/>
      <c r="AL1476" s="186"/>
      <c r="AM1476" s="187"/>
    </row>
    <row r="1477" spans="1:39" x14ac:dyDescent="0.25">
      <c r="A1477" s="161" t="s">
        <v>4014</v>
      </c>
      <c r="B1477" s="199">
        <v>45.323886000000002</v>
      </c>
      <c r="C1477" s="199">
        <v>-112.03071</v>
      </c>
      <c r="D1477" s="88" t="s">
        <v>4050</v>
      </c>
      <c r="E1477" s="88" t="s">
        <v>4054</v>
      </c>
      <c r="F1477" s="88" t="s">
        <v>4051</v>
      </c>
      <c r="G1477" s="88" t="s">
        <v>4071</v>
      </c>
      <c r="H1477" s="88" t="s">
        <v>4076</v>
      </c>
      <c r="I1477" s="88" t="s">
        <v>4260</v>
      </c>
      <c r="J1477" s="47" t="s">
        <v>4276</v>
      </c>
      <c r="K1477" s="42" t="s">
        <v>2344</v>
      </c>
      <c r="L1477" s="137">
        <v>45749.801871736112</v>
      </c>
      <c r="M1477" s="14">
        <v>824.88599999999997</v>
      </c>
      <c r="N1477" s="14">
        <v>377.91300000000001</v>
      </c>
      <c r="O1477" s="15">
        <f t="shared" si="49"/>
        <v>0.45813967020897434</v>
      </c>
      <c r="P1477" s="16">
        <v>4.3292299999999999</v>
      </c>
      <c r="Q1477" s="16">
        <v>9.8717051294090016E-2</v>
      </c>
      <c r="R1477" s="17">
        <v>0.29084599999999999</v>
      </c>
      <c r="S1477" s="17">
        <v>6.6580105508177142E-3</v>
      </c>
      <c r="T1477" s="17">
        <v>0.98152499999999998</v>
      </c>
      <c r="U1477" s="18">
        <v>3.4386700000000001</v>
      </c>
      <c r="V1477" s="18">
        <v>7.9041957084323253E-2</v>
      </c>
      <c r="W1477" s="19">
        <v>0.107875</v>
      </c>
      <c r="X1477" s="19">
        <v>2.1699304686466341E-3</v>
      </c>
      <c r="Y1477" s="18">
        <v>0.26758243864684184</v>
      </c>
      <c r="Z1477" s="20">
        <v>9.4094200000000003E-2</v>
      </c>
      <c r="AA1477" s="20">
        <v>2.1078617879227756E-3</v>
      </c>
      <c r="AB1477" s="237">
        <v>1763.8323736265083</v>
      </c>
      <c r="AC1477" s="237">
        <v>36.759954860882594</v>
      </c>
      <c r="AD1477" s="238">
        <v>0.93295500106703599</v>
      </c>
      <c r="AE1477" s="239">
        <v>1645.5762340187916</v>
      </c>
      <c r="AF1477" s="239">
        <v>37.82554477989909</v>
      </c>
      <c r="AG1477" s="240">
        <v>1697.8549596285579</v>
      </c>
      <c r="AH1477" s="240">
        <v>38.715253091098759</v>
      </c>
      <c r="AI1477" s="239">
        <v>1763.8323736265083</v>
      </c>
      <c r="AJ1477" s="239">
        <v>36.759954860882594</v>
      </c>
      <c r="AK1477" s="21"/>
      <c r="AL1477" s="186"/>
      <c r="AM1477" s="187"/>
    </row>
    <row r="1478" spans="1:39" x14ac:dyDescent="0.25">
      <c r="A1478" s="161" t="s">
        <v>4014</v>
      </c>
      <c r="B1478" s="199">
        <v>45.323886000000002</v>
      </c>
      <c r="C1478" s="199">
        <v>-112.03071</v>
      </c>
      <c r="D1478" s="88" t="s">
        <v>4050</v>
      </c>
      <c r="E1478" s="88" t="s">
        <v>4054</v>
      </c>
      <c r="F1478" s="88" t="s">
        <v>4051</v>
      </c>
      <c r="G1478" s="88" t="s">
        <v>4071</v>
      </c>
      <c r="H1478" s="88" t="s">
        <v>4076</v>
      </c>
      <c r="I1478" s="88" t="s">
        <v>4260</v>
      </c>
      <c r="J1478" s="47" t="s">
        <v>4276</v>
      </c>
      <c r="K1478" s="42" t="s">
        <v>2364</v>
      </c>
      <c r="L1478" s="137">
        <v>45749.811109942129</v>
      </c>
      <c r="M1478" s="14">
        <v>755.76300000000003</v>
      </c>
      <c r="N1478" s="14">
        <v>447.69799999999998</v>
      </c>
      <c r="O1478" s="15">
        <f t="shared" si="49"/>
        <v>0.59237882775420336</v>
      </c>
      <c r="P1478" s="16">
        <v>4.3567600000000004</v>
      </c>
      <c r="Q1478" s="16">
        <v>9.6826173728388143E-2</v>
      </c>
      <c r="R1478" s="17">
        <v>0.291933</v>
      </c>
      <c r="S1478" s="17">
        <v>6.4693744142459396E-3</v>
      </c>
      <c r="T1478" s="17">
        <v>0.972638</v>
      </c>
      <c r="U1478" s="18">
        <v>3.4226899999999998</v>
      </c>
      <c r="V1478" s="18">
        <v>7.5879980253358001E-2</v>
      </c>
      <c r="W1478" s="19">
        <v>0.107928</v>
      </c>
      <c r="X1478" s="19">
        <v>2.1722701960228152E-3</v>
      </c>
      <c r="Y1478" s="18">
        <v>6.1833309687399016E-2</v>
      </c>
      <c r="Z1478" s="20">
        <v>9.3379900000000002E-2</v>
      </c>
      <c r="AA1478" s="20">
        <v>2.0610358096367467E-3</v>
      </c>
      <c r="AB1478" s="237">
        <v>1764.7299556659493</v>
      </c>
      <c r="AC1478" s="237">
        <v>36.777421042263121</v>
      </c>
      <c r="AD1478" s="238">
        <v>0.93632080390728945</v>
      </c>
      <c r="AE1478" s="239">
        <v>1652.3533707684169</v>
      </c>
      <c r="AF1478" s="239">
        <v>36.632163925297647</v>
      </c>
      <c r="AG1478" s="240">
        <v>1702.1032569449899</v>
      </c>
      <c r="AH1478" s="240">
        <v>37.828144231174278</v>
      </c>
      <c r="AI1478" s="239">
        <v>1764.7299556659493</v>
      </c>
      <c r="AJ1478" s="239">
        <v>36.777421042263121</v>
      </c>
      <c r="AK1478" s="21"/>
      <c r="AL1478" s="186"/>
      <c r="AM1478" s="187"/>
    </row>
    <row r="1479" spans="1:39" x14ac:dyDescent="0.25">
      <c r="A1479" s="161" t="s">
        <v>4014</v>
      </c>
      <c r="B1479" s="199">
        <v>45.323886000000002</v>
      </c>
      <c r="C1479" s="199">
        <v>-112.03071</v>
      </c>
      <c r="D1479" s="88" t="s">
        <v>4050</v>
      </c>
      <c r="E1479" s="88" t="s">
        <v>4054</v>
      </c>
      <c r="F1479" s="88" t="s">
        <v>4051</v>
      </c>
      <c r="G1479" s="88" t="s">
        <v>4071</v>
      </c>
      <c r="H1479" s="88" t="s">
        <v>4076</v>
      </c>
      <c r="I1479" s="88" t="s">
        <v>4260</v>
      </c>
      <c r="J1479" s="47" t="s">
        <v>4276</v>
      </c>
      <c r="K1479" s="42" t="s">
        <v>2331</v>
      </c>
      <c r="L1479" s="137">
        <v>45749.796428125002</v>
      </c>
      <c r="M1479" s="14">
        <v>541.68399999999997</v>
      </c>
      <c r="N1479" s="14">
        <v>306.45499999999998</v>
      </c>
      <c r="O1479" s="15">
        <f t="shared" si="49"/>
        <v>0.56574497308393823</v>
      </c>
      <c r="P1479" s="16">
        <v>4.3400299999999996</v>
      </c>
      <c r="Q1479" s="16">
        <v>9.7823774406429448E-2</v>
      </c>
      <c r="R1479" s="17">
        <v>0.29195300000000002</v>
      </c>
      <c r="S1479" s="17">
        <v>6.6018909785909071E-3</v>
      </c>
      <c r="T1479" s="17">
        <v>0.97623000000000004</v>
      </c>
      <c r="U1479" s="18">
        <v>3.4254799999999999</v>
      </c>
      <c r="V1479" s="18">
        <v>7.8694368871984735E-2</v>
      </c>
      <c r="W1479" s="19">
        <v>0.10793</v>
      </c>
      <c r="X1479" s="19">
        <v>2.1728045899104685E-3</v>
      </c>
      <c r="Y1479" s="18">
        <v>0.48127823560201849</v>
      </c>
      <c r="Z1479" s="20">
        <v>9.4524399999999995E-2</v>
      </c>
      <c r="AA1479" s="20">
        <v>2.1054082064863337E-3</v>
      </c>
      <c r="AB1479" s="237">
        <v>1764.7638160973568</v>
      </c>
      <c r="AC1479" s="237">
        <v>36.785632234674985</v>
      </c>
      <c r="AD1479" s="238">
        <v>0.93563006681956151</v>
      </c>
      <c r="AE1479" s="239">
        <v>1651.1660871759143</v>
      </c>
      <c r="AF1479" s="239">
        <v>37.932632253912772</v>
      </c>
      <c r="AG1479" s="240">
        <v>1701.4460170017526</v>
      </c>
      <c r="AH1479" s="240">
        <v>38.350396502304676</v>
      </c>
      <c r="AI1479" s="239">
        <v>1764.7638160973568</v>
      </c>
      <c r="AJ1479" s="239">
        <v>36.785632234674985</v>
      </c>
      <c r="AK1479" s="21"/>
      <c r="AL1479" s="186"/>
      <c r="AM1479" s="187"/>
    </row>
    <row r="1480" spans="1:39" x14ac:dyDescent="0.25">
      <c r="A1480" s="161" t="s">
        <v>4014</v>
      </c>
      <c r="B1480" s="199">
        <v>45.323886000000002</v>
      </c>
      <c r="C1480" s="199">
        <v>-112.03071</v>
      </c>
      <c r="D1480" s="88" t="s">
        <v>4050</v>
      </c>
      <c r="E1480" s="88" t="s">
        <v>4054</v>
      </c>
      <c r="F1480" s="88" t="s">
        <v>4051</v>
      </c>
      <c r="G1480" s="88" t="s">
        <v>4071</v>
      </c>
      <c r="H1480" s="88" t="s">
        <v>4076</v>
      </c>
      <c r="I1480" s="88" t="s">
        <v>4260</v>
      </c>
      <c r="J1480" s="47" t="s">
        <v>4276</v>
      </c>
      <c r="K1480" s="42" t="s">
        <v>2330</v>
      </c>
      <c r="L1480" s="137">
        <v>45749.796008148151</v>
      </c>
      <c r="M1480" s="14">
        <v>570.25900000000001</v>
      </c>
      <c r="N1480" s="14">
        <v>291.988</v>
      </c>
      <c r="O1480" s="15">
        <f t="shared" si="49"/>
        <v>0.51202699124432927</v>
      </c>
      <c r="P1480" s="16">
        <v>4.3397800000000002</v>
      </c>
      <c r="Q1480" s="16">
        <v>9.720484237423567E-2</v>
      </c>
      <c r="R1480" s="17">
        <v>0.29190500000000003</v>
      </c>
      <c r="S1480" s="17">
        <v>6.5573949439468732E-3</v>
      </c>
      <c r="T1480" s="17">
        <v>0.97449300000000005</v>
      </c>
      <c r="U1480" s="18">
        <v>3.42489</v>
      </c>
      <c r="V1480" s="18">
        <v>7.7216443730917822E-2</v>
      </c>
      <c r="W1480" s="19">
        <v>0.107957</v>
      </c>
      <c r="X1480" s="19">
        <v>2.1735618326702831E-3</v>
      </c>
      <c r="Y1480" s="18">
        <v>0.24843049590146782</v>
      </c>
      <c r="Z1480" s="20">
        <v>9.4086900000000001E-2</v>
      </c>
      <c r="AA1480" s="20">
        <v>2.1493947784304306E-3</v>
      </c>
      <c r="AB1480" s="237">
        <v>1765.2208565924279</v>
      </c>
      <c r="AC1480" s="237">
        <v>36.787161783398474</v>
      </c>
      <c r="AD1480" s="238">
        <v>0.93552997193590337</v>
      </c>
      <c r="AE1480" s="239">
        <v>1651.4170184285854</v>
      </c>
      <c r="AF1480" s="239">
        <v>37.232305060825581</v>
      </c>
      <c r="AG1480" s="240">
        <v>1701.7946333168281</v>
      </c>
      <c r="AH1480" s="240">
        <v>38.117756910461466</v>
      </c>
      <c r="AI1480" s="239">
        <v>1765.2208565924279</v>
      </c>
      <c r="AJ1480" s="239">
        <v>36.787161783398474</v>
      </c>
      <c r="AK1480" s="21"/>
      <c r="AL1480" s="186"/>
      <c r="AM1480" s="187"/>
    </row>
    <row r="1481" spans="1:39" x14ac:dyDescent="0.25">
      <c r="A1481" s="161" t="s">
        <v>4014</v>
      </c>
      <c r="B1481" s="199">
        <v>45.323886000000002</v>
      </c>
      <c r="C1481" s="199">
        <v>-112.03071</v>
      </c>
      <c r="D1481" s="88" t="s">
        <v>4050</v>
      </c>
      <c r="E1481" s="88" t="s">
        <v>4054</v>
      </c>
      <c r="F1481" s="88" t="s">
        <v>4051</v>
      </c>
      <c r="G1481" s="88" t="s">
        <v>4071</v>
      </c>
      <c r="H1481" s="88" t="s">
        <v>4076</v>
      </c>
      <c r="I1481" s="88" t="s">
        <v>4260</v>
      </c>
      <c r="J1481" s="47" t="s">
        <v>4276</v>
      </c>
      <c r="K1481" s="42" t="s">
        <v>2368</v>
      </c>
      <c r="L1481" s="137">
        <v>45749.813674999998</v>
      </c>
      <c r="M1481" s="14">
        <v>654.90599999999995</v>
      </c>
      <c r="N1481" s="14">
        <v>446.61099999999999</v>
      </c>
      <c r="O1481" s="15">
        <f t="shared" si="49"/>
        <v>0.68194672212500729</v>
      </c>
      <c r="P1481" s="16">
        <v>4.3881600000000001</v>
      </c>
      <c r="Q1481" s="16">
        <v>0.10112241892800033</v>
      </c>
      <c r="R1481" s="17">
        <v>0.29391800000000001</v>
      </c>
      <c r="S1481" s="17">
        <v>6.8106282704094197E-3</v>
      </c>
      <c r="T1481" s="17">
        <v>0.98252200000000001</v>
      </c>
      <c r="U1481" s="18">
        <v>3.4033500000000001</v>
      </c>
      <c r="V1481" s="18">
        <v>7.889936963651864E-2</v>
      </c>
      <c r="W1481" s="19">
        <v>0.107959</v>
      </c>
      <c r="X1481" s="19">
        <v>2.1722887676816818E-3</v>
      </c>
      <c r="Y1481" s="18">
        <v>0.21782562455811039</v>
      </c>
      <c r="Z1481" s="20">
        <v>9.4451599999999997E-2</v>
      </c>
      <c r="AA1481" s="20">
        <v>2.1511646355228137E-3</v>
      </c>
      <c r="AB1481" s="237">
        <v>1765.2547058652574</v>
      </c>
      <c r="AC1481" s="237">
        <v>36.764779791951199</v>
      </c>
      <c r="AD1481" s="238">
        <v>0.94073163051474551</v>
      </c>
      <c r="AE1481" s="239">
        <v>1660.6309377224511</v>
      </c>
      <c r="AF1481" s="239">
        <v>38.498166272996379</v>
      </c>
      <c r="AG1481" s="240">
        <v>1707.0204659427288</v>
      </c>
      <c r="AH1481" s="240">
        <v>39.337225323536735</v>
      </c>
      <c r="AI1481" s="239">
        <v>1765.2547058652574</v>
      </c>
      <c r="AJ1481" s="239">
        <v>36.764779791951199</v>
      </c>
      <c r="AK1481" s="21"/>
      <c r="AL1481" s="186"/>
      <c r="AM1481" s="187"/>
    </row>
    <row r="1482" spans="1:39" x14ac:dyDescent="0.25">
      <c r="A1482" s="161" t="s">
        <v>4014</v>
      </c>
      <c r="B1482" s="199">
        <v>45.323886000000002</v>
      </c>
      <c r="C1482" s="199">
        <v>-112.03071</v>
      </c>
      <c r="D1482" s="88" t="s">
        <v>4050</v>
      </c>
      <c r="E1482" s="88" t="s">
        <v>4054</v>
      </c>
      <c r="F1482" s="88" t="s">
        <v>4051</v>
      </c>
      <c r="G1482" s="88" t="s">
        <v>4071</v>
      </c>
      <c r="H1482" s="88" t="s">
        <v>4076</v>
      </c>
      <c r="I1482" s="88" t="s">
        <v>4260</v>
      </c>
      <c r="J1482" s="47" t="s">
        <v>4276</v>
      </c>
      <c r="K1482" s="42" t="s">
        <v>2328</v>
      </c>
      <c r="L1482" s="137">
        <v>45749.795170231482</v>
      </c>
      <c r="M1482" s="14">
        <v>601.40899999999999</v>
      </c>
      <c r="N1482" s="14">
        <v>278.73899999999998</v>
      </c>
      <c r="O1482" s="15">
        <f t="shared" si="49"/>
        <v>0.46347660244525768</v>
      </c>
      <c r="P1482" s="16">
        <v>4.3129400000000002</v>
      </c>
      <c r="Q1482" s="16">
        <v>9.5877073544461094E-2</v>
      </c>
      <c r="R1482" s="17">
        <v>0.29016199999999998</v>
      </c>
      <c r="S1482" s="17">
        <v>6.4808573439013445E-3</v>
      </c>
      <c r="T1482" s="17">
        <v>0.97854300000000005</v>
      </c>
      <c r="U1482" s="18">
        <v>3.4449800000000002</v>
      </c>
      <c r="V1482" s="18">
        <v>7.7321383366892774E-2</v>
      </c>
      <c r="W1482" s="19">
        <v>0.10796699999999999</v>
      </c>
      <c r="X1482" s="19">
        <v>2.1708726532203588E-3</v>
      </c>
      <c r="Y1482" s="18">
        <v>0.32891048371178089</v>
      </c>
      <c r="Z1482" s="20">
        <v>9.3704999999999997E-2</v>
      </c>
      <c r="AA1482" s="20">
        <v>2.035507794915313E-3</v>
      </c>
      <c r="AB1482" s="237">
        <v>1765.3900952639574</v>
      </c>
      <c r="AC1482" s="237">
        <v>36.737473048521281</v>
      </c>
      <c r="AD1482" s="238">
        <v>0.93062464093260933</v>
      </c>
      <c r="AE1482" s="239">
        <v>1642.9155235110054</v>
      </c>
      <c r="AF1482" s="239">
        <v>36.87467010920637</v>
      </c>
      <c r="AG1482" s="240">
        <v>1697.0461749036274</v>
      </c>
      <c r="AH1482" s="240">
        <v>37.725500683891141</v>
      </c>
      <c r="AI1482" s="239">
        <v>1765.3900952639574</v>
      </c>
      <c r="AJ1482" s="239">
        <v>36.737473048521281</v>
      </c>
      <c r="AK1482" s="21"/>
      <c r="AL1482" s="186"/>
      <c r="AM1482" s="187"/>
    </row>
    <row r="1483" spans="1:39" x14ac:dyDescent="0.25">
      <c r="A1483" s="161" t="s">
        <v>4014</v>
      </c>
      <c r="B1483" s="199">
        <v>45.323886000000002</v>
      </c>
      <c r="C1483" s="199">
        <v>-112.03071</v>
      </c>
      <c r="D1483" s="88" t="s">
        <v>4050</v>
      </c>
      <c r="E1483" s="88" t="s">
        <v>4054</v>
      </c>
      <c r="F1483" s="88" t="s">
        <v>4051</v>
      </c>
      <c r="G1483" s="88" t="s">
        <v>4071</v>
      </c>
      <c r="H1483" s="88" t="s">
        <v>4076</v>
      </c>
      <c r="I1483" s="88" t="s">
        <v>4260</v>
      </c>
      <c r="J1483" s="47" t="s">
        <v>4276</v>
      </c>
      <c r="K1483" s="42" t="s">
        <v>2367</v>
      </c>
      <c r="L1483" s="137">
        <v>45749.813255752313</v>
      </c>
      <c r="M1483" s="14">
        <v>579.24300000000005</v>
      </c>
      <c r="N1483" s="14">
        <v>389.69</v>
      </c>
      <c r="O1483" s="15">
        <f t="shared" si="49"/>
        <v>0.67275737471147679</v>
      </c>
      <c r="P1483" s="16">
        <v>4.37242</v>
      </c>
      <c r="Q1483" s="16">
        <v>0.10183425305784886</v>
      </c>
      <c r="R1483" s="17">
        <v>0.29274600000000001</v>
      </c>
      <c r="S1483" s="17">
        <v>6.7946606277576515E-3</v>
      </c>
      <c r="T1483" s="17">
        <v>0.97942899999999999</v>
      </c>
      <c r="U1483" s="18">
        <v>3.4173499999999999</v>
      </c>
      <c r="V1483" s="18">
        <v>7.9308902992602279E-2</v>
      </c>
      <c r="W1483" s="19">
        <v>0.10799400000000001</v>
      </c>
      <c r="X1483" s="19">
        <v>2.1759077376177975E-3</v>
      </c>
      <c r="Y1483" s="18">
        <v>3.6997588532055425E-2</v>
      </c>
      <c r="Z1483" s="20">
        <v>9.5247700000000005E-2</v>
      </c>
      <c r="AA1483" s="20">
        <v>2.1251832947576546E-3</v>
      </c>
      <c r="AB1483" s="237">
        <v>1765.8469436400358</v>
      </c>
      <c r="AC1483" s="237">
        <v>36.811387690305587</v>
      </c>
      <c r="AD1483" s="238">
        <v>0.9370181295596216</v>
      </c>
      <c r="AE1483" s="239">
        <v>1654.6306002181609</v>
      </c>
      <c r="AF1483" s="239">
        <v>38.400204181981188</v>
      </c>
      <c r="AG1483" s="240">
        <v>1703.8970847158544</v>
      </c>
      <c r="AH1483" s="240">
        <v>39.683993511484545</v>
      </c>
      <c r="AI1483" s="239">
        <v>1765.8469436400358</v>
      </c>
      <c r="AJ1483" s="239">
        <v>36.811387690305587</v>
      </c>
      <c r="AK1483" s="21"/>
      <c r="AL1483" s="186"/>
      <c r="AM1483" s="187"/>
    </row>
    <row r="1484" spans="1:39" x14ac:dyDescent="0.25">
      <c r="A1484" s="161" t="s">
        <v>4014</v>
      </c>
      <c r="B1484" s="199">
        <v>45.323886000000002</v>
      </c>
      <c r="C1484" s="199">
        <v>-112.03071</v>
      </c>
      <c r="D1484" s="88" t="s">
        <v>4050</v>
      </c>
      <c r="E1484" s="88" t="s">
        <v>4054</v>
      </c>
      <c r="F1484" s="88" t="s">
        <v>4051</v>
      </c>
      <c r="G1484" s="88" t="s">
        <v>4071</v>
      </c>
      <c r="H1484" s="88" t="s">
        <v>4076</v>
      </c>
      <c r="I1484" s="88" t="s">
        <v>4260</v>
      </c>
      <c r="J1484" s="47" t="s">
        <v>4276</v>
      </c>
      <c r="K1484" s="42" t="s">
        <v>2339</v>
      </c>
      <c r="L1484" s="137">
        <v>45749.799783148148</v>
      </c>
      <c r="M1484" s="14">
        <v>694.45100000000002</v>
      </c>
      <c r="N1484" s="14">
        <v>290.27800000000002</v>
      </c>
      <c r="O1484" s="15">
        <f t="shared" si="49"/>
        <v>0.41799637411422835</v>
      </c>
      <c r="P1484" s="16">
        <v>4.3444900000000004</v>
      </c>
      <c r="Q1484" s="16">
        <v>9.793792869103371E-2</v>
      </c>
      <c r="R1484" s="17">
        <v>0.29175400000000001</v>
      </c>
      <c r="S1484" s="17">
        <v>6.6124071830536875E-3</v>
      </c>
      <c r="T1484" s="17">
        <v>0.976738</v>
      </c>
      <c r="U1484" s="18">
        <v>3.4271600000000002</v>
      </c>
      <c r="V1484" s="18">
        <v>7.7963883094930575E-2</v>
      </c>
      <c r="W1484" s="19">
        <v>0.10799400000000001</v>
      </c>
      <c r="X1484" s="19">
        <v>2.1739648623554158E-3</v>
      </c>
      <c r="Y1484" s="18">
        <v>0.29345774681456849</v>
      </c>
      <c r="Z1484" s="20">
        <v>9.25816E-2</v>
      </c>
      <c r="AA1484" s="20">
        <v>2.0409047141863338E-3</v>
      </c>
      <c r="AB1484" s="237">
        <v>1765.8469436400358</v>
      </c>
      <c r="AC1484" s="237">
        <v>36.778518679694074</v>
      </c>
      <c r="AD1484" s="238">
        <v>0.93465178102057433</v>
      </c>
      <c r="AE1484" s="239">
        <v>1650.4519908828972</v>
      </c>
      <c r="AF1484" s="239">
        <v>37.545853146917452</v>
      </c>
      <c r="AG1484" s="240">
        <v>1701.5305960199646</v>
      </c>
      <c r="AH1484" s="240">
        <v>38.357639718037184</v>
      </c>
      <c r="AI1484" s="239">
        <v>1765.8469436400358</v>
      </c>
      <c r="AJ1484" s="239">
        <v>36.778518679694074</v>
      </c>
      <c r="AK1484" s="21"/>
      <c r="AL1484" s="186"/>
      <c r="AM1484" s="187"/>
    </row>
    <row r="1485" spans="1:39" x14ac:dyDescent="0.25">
      <c r="A1485" s="161" t="s">
        <v>4014</v>
      </c>
      <c r="B1485" s="199">
        <v>45.323886000000002</v>
      </c>
      <c r="C1485" s="199">
        <v>-112.03071</v>
      </c>
      <c r="D1485" s="88" t="s">
        <v>4050</v>
      </c>
      <c r="E1485" s="88" t="s">
        <v>4054</v>
      </c>
      <c r="F1485" s="88" t="s">
        <v>4051</v>
      </c>
      <c r="G1485" s="88" t="s">
        <v>4071</v>
      </c>
      <c r="H1485" s="88" t="s">
        <v>4076</v>
      </c>
      <c r="I1485" s="88" t="s">
        <v>4260</v>
      </c>
      <c r="J1485" s="47" t="s">
        <v>4276</v>
      </c>
      <c r="K1485" s="42" t="s">
        <v>2327</v>
      </c>
      <c r="L1485" s="137">
        <v>45749.794754131945</v>
      </c>
      <c r="M1485" s="14">
        <v>609.80999999999995</v>
      </c>
      <c r="N1485" s="14">
        <v>265.54700000000003</v>
      </c>
      <c r="O1485" s="15">
        <f t="shared" si="49"/>
        <v>0.43545858546104532</v>
      </c>
      <c r="P1485" s="16">
        <v>4.36158</v>
      </c>
      <c r="Q1485" s="16">
        <v>0.10021456379748406</v>
      </c>
      <c r="R1485" s="17">
        <v>0.29334399999999999</v>
      </c>
      <c r="S1485" s="17">
        <v>6.730688259554145E-3</v>
      </c>
      <c r="T1485" s="17">
        <v>0.97728499999999996</v>
      </c>
      <c r="U1485" s="18">
        <v>3.4102700000000001</v>
      </c>
      <c r="V1485" s="18">
        <v>7.8946588480567043E-2</v>
      </c>
      <c r="W1485" s="19">
        <v>0.10800899999999999</v>
      </c>
      <c r="X1485" s="19">
        <v>2.1759973640335592E-3</v>
      </c>
      <c r="Y1485" s="18">
        <v>0.24514049543887584</v>
      </c>
      <c r="Z1485" s="20">
        <v>9.5120300000000005E-2</v>
      </c>
      <c r="AA1485" s="20">
        <v>2.1010771977147819E-3</v>
      </c>
      <c r="AB1485" s="237">
        <v>1766.1006877524992</v>
      </c>
      <c r="AC1485" s="237">
        <v>36.806632360034385</v>
      </c>
      <c r="AD1485" s="238">
        <v>0.93859857978315353</v>
      </c>
      <c r="AE1485" s="239">
        <v>1657.6595972785465</v>
      </c>
      <c r="AF1485" s="239">
        <v>38.374254844106744</v>
      </c>
      <c r="AG1485" s="240">
        <v>1705.7247596503591</v>
      </c>
      <c r="AH1485" s="240">
        <v>39.19186688010516</v>
      </c>
      <c r="AI1485" s="239">
        <v>1766.1006877524992</v>
      </c>
      <c r="AJ1485" s="239">
        <v>36.806632360034385</v>
      </c>
      <c r="AK1485" s="21"/>
      <c r="AL1485" s="186"/>
      <c r="AM1485" s="187"/>
    </row>
    <row r="1486" spans="1:39" x14ac:dyDescent="0.25">
      <c r="A1486" s="161" t="s">
        <v>4014</v>
      </c>
      <c r="B1486" s="199">
        <v>45.323886000000002</v>
      </c>
      <c r="C1486" s="199">
        <v>-112.03071</v>
      </c>
      <c r="D1486" s="88" t="s">
        <v>4050</v>
      </c>
      <c r="E1486" s="88" t="s">
        <v>4054</v>
      </c>
      <c r="F1486" s="88" t="s">
        <v>4051</v>
      </c>
      <c r="G1486" s="88" t="s">
        <v>4071</v>
      </c>
      <c r="H1486" s="88" t="s">
        <v>4076</v>
      </c>
      <c r="I1486" s="88" t="s">
        <v>4260</v>
      </c>
      <c r="J1486" s="47" t="s">
        <v>4276</v>
      </c>
      <c r="K1486" s="42" t="s">
        <v>2362</v>
      </c>
      <c r="L1486" s="137">
        <v>45749.810274432872</v>
      </c>
      <c r="M1486" s="14">
        <v>594.904</v>
      </c>
      <c r="N1486" s="14">
        <v>314.315</v>
      </c>
      <c r="O1486" s="15">
        <f t="shared" si="49"/>
        <v>0.52834574990250527</v>
      </c>
      <c r="P1486" s="16">
        <v>4.3586299999999998</v>
      </c>
      <c r="Q1486" s="16">
        <v>9.7414303379175268E-2</v>
      </c>
      <c r="R1486" s="17">
        <v>0.29180800000000001</v>
      </c>
      <c r="S1486" s="17">
        <v>6.5024082206594815E-3</v>
      </c>
      <c r="T1486" s="17">
        <v>0.96548999999999996</v>
      </c>
      <c r="U1486" s="18">
        <v>3.4247200000000002</v>
      </c>
      <c r="V1486" s="18">
        <v>7.6467679696195834E-2</v>
      </c>
      <c r="W1486" s="19">
        <v>0.10803599999999999</v>
      </c>
      <c r="X1486" s="19">
        <v>2.1791759549416837E-3</v>
      </c>
      <c r="Y1486" s="18">
        <v>0.1133909311188581</v>
      </c>
      <c r="Z1486" s="20">
        <v>9.2027899999999996E-2</v>
      </c>
      <c r="AA1486" s="20">
        <v>2.1537424458286554E-3</v>
      </c>
      <c r="AB1486" s="237">
        <v>1766.5573182361604</v>
      </c>
      <c r="AC1486" s="237">
        <v>36.849097513842302</v>
      </c>
      <c r="AD1486" s="238">
        <v>0.93486314756815714</v>
      </c>
      <c r="AE1486" s="239">
        <v>1651.4893348858195</v>
      </c>
      <c r="AF1486" s="239">
        <v>36.874710189951976</v>
      </c>
      <c r="AG1486" s="240">
        <v>1702.439424963319</v>
      </c>
      <c r="AH1486" s="240">
        <v>38.049100434780073</v>
      </c>
      <c r="AI1486" s="239">
        <v>1766.5573182361604</v>
      </c>
      <c r="AJ1486" s="239">
        <v>36.849097513842302</v>
      </c>
      <c r="AK1486" s="21"/>
      <c r="AL1486" s="186"/>
      <c r="AM1486" s="187"/>
    </row>
    <row r="1487" spans="1:39" x14ac:dyDescent="0.25">
      <c r="A1487" s="161" t="s">
        <v>4014</v>
      </c>
      <c r="B1487" s="199">
        <v>45.323886000000002</v>
      </c>
      <c r="C1487" s="199">
        <v>-112.03071</v>
      </c>
      <c r="D1487" s="88" t="s">
        <v>4050</v>
      </c>
      <c r="E1487" s="88" t="s">
        <v>4054</v>
      </c>
      <c r="F1487" s="88" t="s">
        <v>4051</v>
      </c>
      <c r="G1487" s="88" t="s">
        <v>4071</v>
      </c>
      <c r="H1487" s="88" t="s">
        <v>4076</v>
      </c>
      <c r="I1487" s="88" t="s">
        <v>4260</v>
      </c>
      <c r="J1487" s="47" t="s">
        <v>4276</v>
      </c>
      <c r="K1487" s="42" t="s">
        <v>2340</v>
      </c>
      <c r="L1487" s="137">
        <v>45749.800197951387</v>
      </c>
      <c r="M1487" s="14">
        <v>784.67700000000002</v>
      </c>
      <c r="N1487" s="14">
        <v>384.69900000000001</v>
      </c>
      <c r="O1487" s="15">
        <f t="shared" si="49"/>
        <v>0.49026414690375786</v>
      </c>
      <c r="P1487" s="16">
        <v>4.3362499999999997</v>
      </c>
      <c r="Q1487" s="16">
        <v>9.7322080543985487E-2</v>
      </c>
      <c r="R1487" s="17">
        <v>0.29067300000000001</v>
      </c>
      <c r="S1487" s="17">
        <v>6.5534885912542805E-3</v>
      </c>
      <c r="T1487" s="17">
        <v>0.98169700000000004</v>
      </c>
      <c r="U1487" s="18">
        <v>3.4397199999999999</v>
      </c>
      <c r="V1487" s="18">
        <v>7.8036532135724743E-2</v>
      </c>
      <c r="W1487" s="19">
        <v>0.108172</v>
      </c>
      <c r="X1487" s="19">
        <v>2.1741837735058185E-3</v>
      </c>
      <c r="Y1487" s="18">
        <v>0.3497840640656491</v>
      </c>
      <c r="Z1487" s="20">
        <v>9.2854500000000006E-2</v>
      </c>
      <c r="AA1487" s="20">
        <v>2.0304067877290012E-3</v>
      </c>
      <c r="AB1487" s="237">
        <v>1768.8552564585859</v>
      </c>
      <c r="AC1487" s="237">
        <v>36.707993619826915</v>
      </c>
      <c r="AD1487" s="238">
        <v>0.93005511798673557</v>
      </c>
      <c r="AE1487" s="239">
        <v>1645.1328842470475</v>
      </c>
      <c r="AF1487" s="239">
        <v>37.322940585013392</v>
      </c>
      <c r="AG1487" s="240">
        <v>1699.8709422096297</v>
      </c>
      <c r="AH1487" s="240">
        <v>38.151623350154182</v>
      </c>
      <c r="AI1487" s="239">
        <v>1768.8552564585859</v>
      </c>
      <c r="AJ1487" s="239">
        <v>36.707993619826915</v>
      </c>
      <c r="AK1487" s="21"/>
      <c r="AL1487" s="186"/>
      <c r="AM1487" s="187"/>
    </row>
    <row r="1488" spans="1:39" x14ac:dyDescent="0.25">
      <c r="A1488" s="161" t="s">
        <v>4014</v>
      </c>
      <c r="B1488" s="199">
        <v>45.323886000000002</v>
      </c>
      <c r="C1488" s="199">
        <v>-112.03071</v>
      </c>
      <c r="D1488" s="88" t="s">
        <v>4050</v>
      </c>
      <c r="E1488" s="88" t="s">
        <v>4054</v>
      </c>
      <c r="F1488" s="88" t="s">
        <v>4051</v>
      </c>
      <c r="G1488" s="88" t="s">
        <v>4071</v>
      </c>
      <c r="H1488" s="88" t="s">
        <v>4076</v>
      </c>
      <c r="I1488" s="88" t="s">
        <v>4260</v>
      </c>
      <c r="J1488" s="47" t="s">
        <v>4276</v>
      </c>
      <c r="K1488" s="42" t="s">
        <v>2336</v>
      </c>
      <c r="L1488" s="137">
        <v>45749.798525243059</v>
      </c>
      <c r="M1488" s="14">
        <v>568.06799999999998</v>
      </c>
      <c r="N1488" s="14">
        <v>386.995</v>
      </c>
      <c r="O1488" s="15">
        <f t="shared" si="49"/>
        <v>0.68124766753276023</v>
      </c>
      <c r="P1488" s="16">
        <v>4.3318300000000001</v>
      </c>
      <c r="Q1488" s="16">
        <v>9.8132303031774407E-2</v>
      </c>
      <c r="R1488" s="17">
        <v>0.29051399999999999</v>
      </c>
      <c r="S1488" s="17">
        <v>6.5580676360037643E-3</v>
      </c>
      <c r="T1488" s="17">
        <v>0.97318199999999999</v>
      </c>
      <c r="U1488" s="18">
        <v>3.4417399999999998</v>
      </c>
      <c r="V1488" s="18">
        <v>7.8085931853631607E-2</v>
      </c>
      <c r="W1488" s="19">
        <v>0.10817300000000001</v>
      </c>
      <c r="X1488" s="19">
        <v>2.1794516146856763E-3</v>
      </c>
      <c r="Y1488" s="18">
        <v>0.14338283026519288</v>
      </c>
      <c r="Z1488" s="20">
        <v>9.3332600000000002E-2</v>
      </c>
      <c r="AA1488" s="20">
        <v>2.0272466608086937E-3</v>
      </c>
      <c r="AB1488" s="237">
        <v>1768.8721399373276</v>
      </c>
      <c r="AC1488" s="237">
        <v>36.796516401805754</v>
      </c>
      <c r="AD1488" s="238">
        <v>0.92956443926589016</v>
      </c>
      <c r="AE1488" s="239">
        <v>1644.280638893897</v>
      </c>
      <c r="AF1488" s="239">
        <v>37.305312405037768</v>
      </c>
      <c r="AG1488" s="240">
        <v>1699.3942350082489</v>
      </c>
      <c r="AH1488" s="240">
        <v>38.497694978861112</v>
      </c>
      <c r="AI1488" s="239">
        <v>1768.8721399373276</v>
      </c>
      <c r="AJ1488" s="239">
        <v>36.796516401805754</v>
      </c>
      <c r="AK1488" s="21"/>
      <c r="AL1488" s="186"/>
      <c r="AM1488" s="187"/>
    </row>
    <row r="1489" spans="1:39" x14ac:dyDescent="0.25">
      <c r="A1489" s="161" t="s">
        <v>4014</v>
      </c>
      <c r="B1489" s="199">
        <v>45.323886000000002</v>
      </c>
      <c r="C1489" s="199">
        <v>-112.03071</v>
      </c>
      <c r="D1489" s="88" t="s">
        <v>4050</v>
      </c>
      <c r="E1489" s="88" t="s">
        <v>4054</v>
      </c>
      <c r="F1489" s="88" t="s">
        <v>4051</v>
      </c>
      <c r="G1489" s="88" t="s">
        <v>4071</v>
      </c>
      <c r="H1489" s="88" t="s">
        <v>4076</v>
      </c>
      <c r="I1489" s="88" t="s">
        <v>4260</v>
      </c>
      <c r="J1489" s="47" t="s">
        <v>4276</v>
      </c>
      <c r="K1489" s="42" t="s">
        <v>2374</v>
      </c>
      <c r="L1489" s="137">
        <v>45749.816176157408</v>
      </c>
      <c r="M1489" s="14">
        <v>796.05200000000002</v>
      </c>
      <c r="N1489" s="14">
        <v>352.66300000000001</v>
      </c>
      <c r="O1489" s="15">
        <f t="shared" si="49"/>
        <v>0.44301502916894875</v>
      </c>
      <c r="P1489" s="16">
        <v>4.3582099999999997</v>
      </c>
      <c r="Q1489" s="16">
        <v>9.9241724870389056E-2</v>
      </c>
      <c r="R1489" s="17">
        <v>0.29124699999999998</v>
      </c>
      <c r="S1489" s="17">
        <v>6.6435340935378671E-3</v>
      </c>
      <c r="T1489" s="17">
        <v>0.98036800000000002</v>
      </c>
      <c r="U1489" s="18">
        <v>3.4332699999999998</v>
      </c>
      <c r="V1489" s="18">
        <v>7.8665158738796176E-2</v>
      </c>
      <c r="W1489" s="19">
        <v>0.10818800000000001</v>
      </c>
      <c r="X1489" s="19">
        <v>2.1764323803150883E-3</v>
      </c>
      <c r="Y1489" s="18">
        <v>0.23021513565259169</v>
      </c>
      <c r="Z1489" s="20">
        <v>9.4755099999999995E-2</v>
      </c>
      <c r="AA1489" s="20">
        <v>2.1165740273671033E-3</v>
      </c>
      <c r="AB1489" s="237">
        <v>1769.125369149752</v>
      </c>
      <c r="AC1489" s="237">
        <v>36.739293171666333</v>
      </c>
      <c r="AD1489" s="238">
        <v>0.93145468809516696</v>
      </c>
      <c r="AE1489" s="239">
        <v>1647.8601189226295</v>
      </c>
      <c r="AF1489" s="239">
        <v>37.756767697961479</v>
      </c>
      <c r="AG1489" s="240">
        <v>1701.5417831235534</v>
      </c>
      <c r="AH1489" s="240">
        <v>38.746169068543942</v>
      </c>
      <c r="AI1489" s="239">
        <v>1769.125369149752</v>
      </c>
      <c r="AJ1489" s="239">
        <v>36.739293171666333</v>
      </c>
      <c r="AK1489" s="21"/>
      <c r="AL1489" s="186"/>
      <c r="AM1489" s="187"/>
    </row>
    <row r="1490" spans="1:39" x14ac:dyDescent="0.25">
      <c r="A1490" s="161" t="s">
        <v>4014</v>
      </c>
      <c r="B1490" s="199">
        <v>45.323886000000002</v>
      </c>
      <c r="C1490" s="199">
        <v>-112.03071</v>
      </c>
      <c r="D1490" s="88" t="s">
        <v>4050</v>
      </c>
      <c r="E1490" s="88" t="s">
        <v>4054</v>
      </c>
      <c r="F1490" s="88" t="s">
        <v>4051</v>
      </c>
      <c r="G1490" s="88" t="s">
        <v>4071</v>
      </c>
      <c r="H1490" s="88" t="s">
        <v>4076</v>
      </c>
      <c r="I1490" s="88" t="s">
        <v>4260</v>
      </c>
      <c r="J1490" s="47" t="s">
        <v>4276</v>
      </c>
      <c r="K1490" s="42" t="s">
        <v>2343</v>
      </c>
      <c r="L1490" s="137">
        <v>45749.801456203706</v>
      </c>
      <c r="M1490" s="14">
        <v>608.79899999999998</v>
      </c>
      <c r="N1490" s="14">
        <v>309.49700000000001</v>
      </c>
      <c r="O1490" s="15">
        <f t="shared" si="49"/>
        <v>0.50837304266268513</v>
      </c>
      <c r="P1490" s="16">
        <v>4.3834099999999996</v>
      </c>
      <c r="Q1490" s="16">
        <v>0.1012175907814447</v>
      </c>
      <c r="R1490" s="17">
        <v>0.29360999999999998</v>
      </c>
      <c r="S1490" s="17">
        <v>6.7243055257848001E-3</v>
      </c>
      <c r="T1490" s="17">
        <v>0.97448800000000002</v>
      </c>
      <c r="U1490" s="18">
        <v>3.4061699999999999</v>
      </c>
      <c r="V1490" s="18">
        <v>7.8005648697834704E-2</v>
      </c>
      <c r="W1490" s="19">
        <v>0.108197</v>
      </c>
      <c r="X1490" s="19">
        <v>2.1822880195980091E-3</v>
      </c>
      <c r="Y1490" s="18">
        <v>-3.2910862364796518E-2</v>
      </c>
      <c r="Z1490" s="20">
        <v>9.48436E-2</v>
      </c>
      <c r="AA1490" s="20">
        <v>2.1101868046713304E-3</v>
      </c>
      <c r="AB1490" s="237">
        <v>1769.2772860091445</v>
      </c>
      <c r="AC1490" s="237">
        <v>36.83438125690045</v>
      </c>
      <c r="AD1490" s="238">
        <v>0.93790769516884753</v>
      </c>
      <c r="AE1490" s="239">
        <v>1659.4187814354307</v>
      </c>
      <c r="AF1490" s="239">
        <v>38.002812104868859</v>
      </c>
      <c r="AG1490" s="240">
        <v>1708.155917402767</v>
      </c>
      <c r="AH1490" s="240">
        <v>39.443133687831285</v>
      </c>
      <c r="AI1490" s="239">
        <v>1769.2772860091445</v>
      </c>
      <c r="AJ1490" s="239">
        <v>36.83438125690045</v>
      </c>
      <c r="AK1490" s="21"/>
      <c r="AL1490" s="186"/>
      <c r="AM1490" s="187"/>
    </row>
    <row r="1491" spans="1:39" x14ac:dyDescent="0.25">
      <c r="A1491" s="161" t="s">
        <v>4014</v>
      </c>
      <c r="B1491" s="199">
        <v>45.323886000000002</v>
      </c>
      <c r="C1491" s="199">
        <v>-112.03071</v>
      </c>
      <c r="D1491" s="88" t="s">
        <v>4050</v>
      </c>
      <c r="E1491" s="88" t="s">
        <v>4054</v>
      </c>
      <c r="F1491" s="88" t="s">
        <v>4051</v>
      </c>
      <c r="G1491" s="88" t="s">
        <v>4071</v>
      </c>
      <c r="H1491" s="88" t="s">
        <v>4076</v>
      </c>
      <c r="I1491" s="88" t="s">
        <v>4260</v>
      </c>
      <c r="J1491" s="47" t="s">
        <v>4276</v>
      </c>
      <c r="K1491" s="42" t="s">
        <v>2361</v>
      </c>
      <c r="L1491" s="137">
        <v>45749.80985297454</v>
      </c>
      <c r="M1491" s="14">
        <v>590.625</v>
      </c>
      <c r="N1491" s="14">
        <v>228.54300000000001</v>
      </c>
      <c r="O1491" s="15">
        <f t="shared" si="49"/>
        <v>0.38695111111111113</v>
      </c>
      <c r="P1491" s="16">
        <v>4.3785600000000002</v>
      </c>
      <c r="Q1491" s="16">
        <v>0.10417623309723768</v>
      </c>
      <c r="R1491" s="17">
        <v>0.29268</v>
      </c>
      <c r="S1491" s="17">
        <v>6.9041268967480604E-3</v>
      </c>
      <c r="T1491" s="17">
        <v>0.98320700000000005</v>
      </c>
      <c r="U1491" s="18">
        <v>3.4194900000000001</v>
      </c>
      <c r="V1491" s="18">
        <v>8.070908105585145E-2</v>
      </c>
      <c r="W1491" s="19">
        <v>0.10820299999999999</v>
      </c>
      <c r="X1491" s="19">
        <v>2.1793150408440259E-3</v>
      </c>
      <c r="Y1491" s="18">
        <v>-5.5855661110473624E-2</v>
      </c>
      <c r="Z1491" s="20">
        <v>9.7803000000000001E-2</v>
      </c>
      <c r="AA1491" s="20">
        <v>2.2188749454847608E-3</v>
      </c>
      <c r="AB1491" s="237">
        <v>1769.3785553055964</v>
      </c>
      <c r="AC1491" s="237">
        <v>36.7816993929099</v>
      </c>
      <c r="AD1491" s="238">
        <v>0.93463167635363731</v>
      </c>
      <c r="AE1491" s="239">
        <v>1653.7172452494465</v>
      </c>
      <c r="AF1491" s="239">
        <v>39.032136134422664</v>
      </c>
      <c r="AG1491" s="240">
        <v>1704.9768417029286</v>
      </c>
      <c r="AH1491" s="240">
        <v>40.565406180716124</v>
      </c>
      <c r="AI1491" s="239">
        <v>1769.3785553055964</v>
      </c>
      <c r="AJ1491" s="239">
        <v>36.7816993929099</v>
      </c>
      <c r="AK1491" s="21"/>
      <c r="AL1491" s="186"/>
      <c r="AM1491" s="187"/>
    </row>
    <row r="1492" spans="1:39" x14ac:dyDescent="0.25">
      <c r="A1492" s="161" t="s">
        <v>4014</v>
      </c>
      <c r="B1492" s="199">
        <v>45.323886000000002</v>
      </c>
      <c r="C1492" s="199">
        <v>-112.03071</v>
      </c>
      <c r="D1492" s="88" t="s">
        <v>4050</v>
      </c>
      <c r="E1492" s="88" t="s">
        <v>4054</v>
      </c>
      <c r="F1492" s="88" t="s">
        <v>4051</v>
      </c>
      <c r="G1492" s="88" t="s">
        <v>4071</v>
      </c>
      <c r="H1492" s="88" t="s">
        <v>4076</v>
      </c>
      <c r="I1492" s="88" t="s">
        <v>4260</v>
      </c>
      <c r="J1492" s="47" t="s">
        <v>4276</v>
      </c>
      <c r="K1492" s="42" t="s">
        <v>2372</v>
      </c>
      <c r="L1492" s="137">
        <v>45749.815338425928</v>
      </c>
      <c r="M1492" s="14">
        <v>595.202</v>
      </c>
      <c r="N1492" s="14">
        <v>355.15499999999997</v>
      </c>
      <c r="O1492" s="15">
        <f t="shared" si="49"/>
        <v>0.59669658368083434</v>
      </c>
      <c r="P1492" s="16">
        <v>4.4376800000000003</v>
      </c>
      <c r="Q1492" s="16">
        <v>0.10231852482913346</v>
      </c>
      <c r="R1492" s="17">
        <v>0.29650199999999999</v>
      </c>
      <c r="S1492" s="17">
        <v>6.9053874018768849E-3</v>
      </c>
      <c r="T1492" s="17">
        <v>0.97888200000000003</v>
      </c>
      <c r="U1492" s="18">
        <v>3.37459</v>
      </c>
      <c r="V1492" s="18">
        <v>7.8995069069721063E-2</v>
      </c>
      <c r="W1492" s="19">
        <v>0.108226</v>
      </c>
      <c r="X1492" s="19">
        <v>2.1810580581362341E-3</v>
      </c>
      <c r="Y1492" s="18">
        <v>0.37324529654074312</v>
      </c>
      <c r="Z1492" s="20">
        <v>9.68667E-2</v>
      </c>
      <c r="AA1492" s="20">
        <v>2.1938291209563244E-3</v>
      </c>
      <c r="AB1492" s="237">
        <v>1769.7666904847285</v>
      </c>
      <c r="AC1492" s="237">
        <v>36.801523396315844</v>
      </c>
      <c r="AD1492" s="238">
        <v>0.94537640362075259</v>
      </c>
      <c r="AE1492" s="239">
        <v>1673.0956690982543</v>
      </c>
      <c r="AF1492" s="239">
        <v>39.165145377858579</v>
      </c>
      <c r="AG1492" s="240">
        <v>1716.0837166694805</v>
      </c>
      <c r="AH1492" s="240">
        <v>39.567331212011204</v>
      </c>
      <c r="AI1492" s="239">
        <v>1769.7666904847285</v>
      </c>
      <c r="AJ1492" s="239">
        <v>36.801523396315844</v>
      </c>
      <c r="AK1492" s="21"/>
      <c r="AL1492" s="186"/>
      <c r="AM1492" s="187"/>
    </row>
    <row r="1493" spans="1:39" x14ac:dyDescent="0.25">
      <c r="A1493" s="161" t="s">
        <v>4014</v>
      </c>
      <c r="B1493" s="199">
        <v>45.323886000000002</v>
      </c>
      <c r="C1493" s="199">
        <v>-112.03071</v>
      </c>
      <c r="D1493" s="88" t="s">
        <v>4050</v>
      </c>
      <c r="E1493" s="88" t="s">
        <v>4054</v>
      </c>
      <c r="F1493" s="88" t="s">
        <v>4051</v>
      </c>
      <c r="G1493" s="88" t="s">
        <v>4071</v>
      </c>
      <c r="H1493" s="88" t="s">
        <v>4076</v>
      </c>
      <c r="I1493" s="88" t="s">
        <v>4260</v>
      </c>
      <c r="J1493" s="47" t="s">
        <v>4276</v>
      </c>
      <c r="K1493" s="42" t="s">
        <v>2335</v>
      </c>
      <c r="L1493" s="137">
        <v>45749.798111006945</v>
      </c>
      <c r="M1493" s="14">
        <v>627.49300000000005</v>
      </c>
      <c r="N1493" s="14">
        <v>409.85</v>
      </c>
      <c r="O1493" s="15">
        <f t="shared" si="49"/>
        <v>0.65315469654641567</v>
      </c>
      <c r="P1493" s="16">
        <v>4.3432500000000003</v>
      </c>
      <c r="Q1493" s="16">
        <v>0.1011508969903876</v>
      </c>
      <c r="R1493" s="17">
        <v>0.29113</v>
      </c>
      <c r="S1493" s="17">
        <v>6.8064685235149662E-3</v>
      </c>
      <c r="T1493" s="17">
        <v>0.98377000000000003</v>
      </c>
      <c r="U1493" s="18">
        <v>3.4378299999999999</v>
      </c>
      <c r="V1493" s="18">
        <v>8.1448497545381401E-2</v>
      </c>
      <c r="W1493" s="19">
        <v>0.108255</v>
      </c>
      <c r="X1493" s="19">
        <v>2.1784360051029729E-3</v>
      </c>
      <c r="Y1493" s="18">
        <v>0.42247233133129952</v>
      </c>
      <c r="Z1493" s="20">
        <v>9.37249E-2</v>
      </c>
      <c r="AA1493" s="20">
        <v>2.1021706981594048E-3</v>
      </c>
      <c r="AB1493" s="237">
        <v>1770.2559341579631</v>
      </c>
      <c r="AC1493" s="237">
        <v>36.745205455112398</v>
      </c>
      <c r="AD1493" s="238">
        <v>0.92977012820464189</v>
      </c>
      <c r="AE1493" s="239">
        <v>1645.9310868570774</v>
      </c>
      <c r="AF1493" s="239">
        <v>38.995126020700738</v>
      </c>
      <c r="AG1493" s="240">
        <v>1700.9573187501412</v>
      </c>
      <c r="AH1493" s="240">
        <v>39.613966162192227</v>
      </c>
      <c r="AI1493" s="239">
        <v>1770.2559341579631</v>
      </c>
      <c r="AJ1493" s="239">
        <v>36.745205455112398</v>
      </c>
      <c r="AK1493" s="21"/>
      <c r="AL1493" s="186"/>
      <c r="AM1493" s="187"/>
    </row>
    <row r="1494" spans="1:39" x14ac:dyDescent="0.25">
      <c r="A1494" s="161" t="s">
        <v>4014</v>
      </c>
      <c r="B1494" s="199">
        <v>45.323886000000002</v>
      </c>
      <c r="C1494" s="199">
        <v>-112.03071</v>
      </c>
      <c r="D1494" s="88" t="s">
        <v>4050</v>
      </c>
      <c r="E1494" s="88" t="s">
        <v>4054</v>
      </c>
      <c r="F1494" s="88" t="s">
        <v>4051</v>
      </c>
      <c r="G1494" s="88" t="s">
        <v>4071</v>
      </c>
      <c r="H1494" s="88" t="s">
        <v>4076</v>
      </c>
      <c r="I1494" s="88" t="s">
        <v>4260</v>
      </c>
      <c r="J1494" s="47" t="s">
        <v>4276</v>
      </c>
      <c r="K1494" s="42" t="s">
        <v>2342</v>
      </c>
      <c r="L1494" s="137">
        <v>45749.801038067133</v>
      </c>
      <c r="M1494" s="14">
        <v>593.50900000000001</v>
      </c>
      <c r="N1494" s="14">
        <v>390.517</v>
      </c>
      <c r="O1494" s="15">
        <f t="shared" si="49"/>
        <v>0.65797991268877132</v>
      </c>
      <c r="P1494" s="16">
        <v>4.3999600000000001</v>
      </c>
      <c r="Q1494" s="16">
        <v>0.10166378111795764</v>
      </c>
      <c r="R1494" s="17">
        <v>0.29456500000000002</v>
      </c>
      <c r="S1494" s="17">
        <v>6.7411811465054108E-3</v>
      </c>
      <c r="T1494" s="17">
        <v>0.98247300000000004</v>
      </c>
      <c r="U1494" s="18">
        <v>3.3953700000000002</v>
      </c>
      <c r="V1494" s="18">
        <v>7.8019748154681975E-2</v>
      </c>
      <c r="W1494" s="19">
        <v>0.108263</v>
      </c>
      <c r="X1494" s="19">
        <v>2.1781524137142014E-3</v>
      </c>
      <c r="Y1494" s="18">
        <v>-2.2053540052800812E-2</v>
      </c>
      <c r="Z1494" s="20">
        <v>9.3628000000000003E-2</v>
      </c>
      <c r="AA1494" s="20">
        <v>2.0600752871603989E-3</v>
      </c>
      <c r="AB1494" s="237">
        <v>1770.3908696453325</v>
      </c>
      <c r="AC1494" s="237">
        <v>36.737092554509452</v>
      </c>
      <c r="AD1494" s="238">
        <v>0.93994539841089386</v>
      </c>
      <c r="AE1494" s="239">
        <v>1664.0707513117909</v>
      </c>
      <c r="AF1494" s="239">
        <v>38.237476601642335</v>
      </c>
      <c r="AG1494" s="240">
        <v>1711.2860632111308</v>
      </c>
      <c r="AH1494" s="240">
        <v>39.540316675721556</v>
      </c>
      <c r="AI1494" s="239">
        <v>1770.3908696453325</v>
      </c>
      <c r="AJ1494" s="239">
        <v>36.737092554509452</v>
      </c>
      <c r="AK1494" s="21"/>
      <c r="AL1494" s="186"/>
      <c r="AM1494" s="187"/>
    </row>
    <row r="1495" spans="1:39" x14ac:dyDescent="0.25">
      <c r="A1495" s="161" t="s">
        <v>4014</v>
      </c>
      <c r="B1495" s="199">
        <v>45.323886000000002</v>
      </c>
      <c r="C1495" s="199">
        <v>-112.03071</v>
      </c>
      <c r="D1495" s="88" t="s">
        <v>4050</v>
      </c>
      <c r="E1495" s="88" t="s">
        <v>4054</v>
      </c>
      <c r="F1495" s="88" t="s">
        <v>4051</v>
      </c>
      <c r="G1495" s="88" t="s">
        <v>4071</v>
      </c>
      <c r="H1495" s="88" t="s">
        <v>4076</v>
      </c>
      <c r="I1495" s="88" t="s">
        <v>4260</v>
      </c>
      <c r="J1495" s="47" t="s">
        <v>4276</v>
      </c>
      <c r="K1495" s="42" t="s">
        <v>2350</v>
      </c>
      <c r="L1495" s="137">
        <v>45749.805253773149</v>
      </c>
      <c r="M1495" s="14">
        <v>750.73900000000003</v>
      </c>
      <c r="N1495" s="14">
        <v>449.61200000000002</v>
      </c>
      <c r="O1495" s="15">
        <f t="shared" si="49"/>
        <v>0.59889255786631568</v>
      </c>
      <c r="P1495" s="16">
        <v>4.3042100000000003</v>
      </c>
      <c r="Q1495" s="16">
        <v>9.9506218939571817E-2</v>
      </c>
      <c r="R1495" s="17">
        <v>0.28776499999999999</v>
      </c>
      <c r="S1495" s="17">
        <v>6.6936311683868568E-3</v>
      </c>
      <c r="T1495" s="17">
        <v>0.97327600000000003</v>
      </c>
      <c r="U1495" s="18">
        <v>3.4769199999999998</v>
      </c>
      <c r="V1495" s="18">
        <v>8.1147878931306636E-2</v>
      </c>
      <c r="W1495" s="19">
        <v>0.108306</v>
      </c>
      <c r="X1495" s="19">
        <v>2.1871158303519273E-3</v>
      </c>
      <c r="Y1495" s="18">
        <v>0.26867020001182618</v>
      </c>
      <c r="Z1495" s="20">
        <v>9.4021099999999996E-2</v>
      </c>
      <c r="AA1495" s="20">
        <v>2.134035674135744E-3</v>
      </c>
      <c r="AB1495" s="237">
        <v>1771.1159384577975</v>
      </c>
      <c r="AC1495" s="237">
        <v>36.870312096377774</v>
      </c>
      <c r="AD1495" s="238">
        <v>0.92008609608179159</v>
      </c>
      <c r="AE1495" s="239">
        <v>1629.5791495238736</v>
      </c>
      <c r="AF1495" s="239">
        <v>38.032767948225711</v>
      </c>
      <c r="AG1495" s="240">
        <v>1692.0247333373547</v>
      </c>
      <c r="AH1495" s="240">
        <v>39.116814367012161</v>
      </c>
      <c r="AI1495" s="239">
        <v>1771.1159384577975</v>
      </c>
      <c r="AJ1495" s="239">
        <v>36.870312096377774</v>
      </c>
      <c r="AK1495" s="21"/>
      <c r="AL1495" s="186"/>
      <c r="AM1495" s="187"/>
    </row>
    <row r="1496" spans="1:39" x14ac:dyDescent="0.25">
      <c r="A1496" s="161" t="s">
        <v>4014</v>
      </c>
      <c r="B1496" s="199">
        <v>45.323886000000002</v>
      </c>
      <c r="C1496" s="199">
        <v>-112.03071</v>
      </c>
      <c r="D1496" s="88" t="s">
        <v>4050</v>
      </c>
      <c r="E1496" s="88" t="s">
        <v>4054</v>
      </c>
      <c r="F1496" s="88" t="s">
        <v>4051</v>
      </c>
      <c r="G1496" s="88" t="s">
        <v>4071</v>
      </c>
      <c r="H1496" s="88" t="s">
        <v>4076</v>
      </c>
      <c r="I1496" s="88" t="s">
        <v>4260</v>
      </c>
      <c r="J1496" s="47" t="s">
        <v>4276</v>
      </c>
      <c r="K1496" s="42" t="s">
        <v>2353</v>
      </c>
      <c r="L1496" s="137">
        <v>45749.806507048612</v>
      </c>
      <c r="M1496" s="14">
        <v>636.45000000000005</v>
      </c>
      <c r="N1496" s="14">
        <v>594.95600000000002</v>
      </c>
      <c r="O1496" s="15">
        <f t="shared" si="49"/>
        <v>0.93480399088695099</v>
      </c>
      <c r="P1496" s="16">
        <v>4.4083699999999997</v>
      </c>
      <c r="Q1496" s="16">
        <v>0.10014892372487086</v>
      </c>
      <c r="R1496" s="17">
        <v>0.29426600000000003</v>
      </c>
      <c r="S1496" s="17">
        <v>6.7366270776108728E-3</v>
      </c>
      <c r="T1496" s="17">
        <v>0.97460500000000005</v>
      </c>
      <c r="U1496" s="18">
        <v>3.3988299999999998</v>
      </c>
      <c r="V1496" s="18">
        <v>7.863851625539485E-2</v>
      </c>
      <c r="W1496" s="19">
        <v>0.108446</v>
      </c>
      <c r="X1496" s="19">
        <v>2.1859623799235432E-3</v>
      </c>
      <c r="Y1496" s="18">
        <v>0.43674324696108552</v>
      </c>
      <c r="Z1496" s="20">
        <v>9.4368800000000003E-2</v>
      </c>
      <c r="AA1496" s="20">
        <v>2.1068910867686067E-3</v>
      </c>
      <c r="AB1496" s="237">
        <v>1773.4741842940298</v>
      </c>
      <c r="AC1496" s="237">
        <v>36.792543563958766</v>
      </c>
      <c r="AD1496" s="238">
        <v>0.93746926798242047</v>
      </c>
      <c r="AE1496" s="239">
        <v>1662.5775453358444</v>
      </c>
      <c r="AF1496" s="239">
        <v>38.466952252612593</v>
      </c>
      <c r="AG1496" s="240">
        <v>1711.8406093534909</v>
      </c>
      <c r="AH1496" s="240">
        <v>38.889429565866571</v>
      </c>
      <c r="AI1496" s="239">
        <v>1773.4741842940298</v>
      </c>
      <c r="AJ1496" s="239">
        <v>36.792543563958766</v>
      </c>
      <c r="AK1496" s="21"/>
      <c r="AL1496" s="186"/>
      <c r="AM1496" s="187"/>
    </row>
    <row r="1497" spans="1:39" x14ac:dyDescent="0.25">
      <c r="A1497" s="161" t="s">
        <v>4014</v>
      </c>
      <c r="B1497" s="199">
        <v>45.323886000000002</v>
      </c>
      <c r="C1497" s="199">
        <v>-112.03071</v>
      </c>
      <c r="D1497" s="88" t="s">
        <v>4050</v>
      </c>
      <c r="E1497" s="88" t="s">
        <v>4054</v>
      </c>
      <c r="F1497" s="88" t="s">
        <v>4051</v>
      </c>
      <c r="G1497" s="88" t="s">
        <v>4071</v>
      </c>
      <c r="H1497" s="88" t="s">
        <v>4076</v>
      </c>
      <c r="I1497" s="88" t="s">
        <v>4260</v>
      </c>
      <c r="J1497" s="47" t="s">
        <v>4276</v>
      </c>
      <c r="K1497" s="42" t="s">
        <v>2373</v>
      </c>
      <c r="L1497" s="137">
        <v>45749.815761921294</v>
      </c>
      <c r="M1497" s="14">
        <v>679.64599999999996</v>
      </c>
      <c r="N1497" s="14">
        <v>375.50799999999998</v>
      </c>
      <c r="O1497" s="15">
        <f t="shared" si="49"/>
        <v>0.55250527480482492</v>
      </c>
      <c r="P1497" s="16">
        <v>4.45519</v>
      </c>
      <c r="Q1497" s="16">
        <v>0.10201530573659033</v>
      </c>
      <c r="R1497" s="17">
        <v>0.296991</v>
      </c>
      <c r="S1497" s="17">
        <v>6.7925850413888822E-3</v>
      </c>
      <c r="T1497" s="17">
        <v>0.97431000000000001</v>
      </c>
      <c r="U1497" s="18">
        <v>3.3673199999999999</v>
      </c>
      <c r="V1497" s="18">
        <v>7.7569090541593944E-2</v>
      </c>
      <c r="W1497" s="19">
        <v>0.108455</v>
      </c>
      <c r="X1497" s="19">
        <v>2.1860011923658684E-3</v>
      </c>
      <c r="Y1497" s="18">
        <v>0.22008881658057436</v>
      </c>
      <c r="Z1497" s="20">
        <v>9.7537100000000002E-2</v>
      </c>
      <c r="AA1497" s="20">
        <v>2.1305822310964673E-3</v>
      </c>
      <c r="AB1497" s="237">
        <v>1773.6256581024293</v>
      </c>
      <c r="AC1497" s="237">
        <v>36.789453467410709</v>
      </c>
      <c r="AD1497" s="238">
        <v>0.94511283645283894</v>
      </c>
      <c r="AE1497" s="239">
        <v>1676.2763765347202</v>
      </c>
      <c r="AF1497" s="239">
        <v>38.61445720161931</v>
      </c>
      <c r="AG1497" s="240">
        <v>1719.6211472032267</v>
      </c>
      <c r="AH1497" s="240">
        <v>39.3760259569274</v>
      </c>
      <c r="AI1497" s="239">
        <v>1773.6256581024293</v>
      </c>
      <c r="AJ1497" s="239">
        <v>36.789453467410709</v>
      </c>
      <c r="AK1497" s="21"/>
      <c r="AL1497" s="186"/>
      <c r="AM1497" s="187"/>
    </row>
    <row r="1498" spans="1:39" x14ac:dyDescent="0.25">
      <c r="A1498" s="161" t="s">
        <v>4014</v>
      </c>
      <c r="B1498" s="199">
        <v>45.323886000000002</v>
      </c>
      <c r="C1498" s="199">
        <v>-112.03071</v>
      </c>
      <c r="D1498" s="88" t="s">
        <v>4050</v>
      </c>
      <c r="E1498" s="88" t="s">
        <v>4054</v>
      </c>
      <c r="F1498" s="88" t="s">
        <v>4051</v>
      </c>
      <c r="G1498" s="88" t="s">
        <v>4071</v>
      </c>
      <c r="H1498" s="88" t="s">
        <v>4076</v>
      </c>
      <c r="I1498" s="88" t="s">
        <v>4260</v>
      </c>
      <c r="J1498" s="47" t="s">
        <v>4276</v>
      </c>
      <c r="K1498" s="42" t="s">
        <v>2329</v>
      </c>
      <c r="L1498" s="137">
        <v>45749.795586875</v>
      </c>
      <c r="M1498" s="14">
        <v>570.298</v>
      </c>
      <c r="N1498" s="14">
        <v>296.83499999999998</v>
      </c>
      <c r="O1498" s="15">
        <f t="shared" si="49"/>
        <v>0.5204910415256585</v>
      </c>
      <c r="P1498" s="16">
        <v>4.3711799999999998</v>
      </c>
      <c r="Q1498" s="16">
        <v>0.10035019950015046</v>
      </c>
      <c r="R1498" s="17">
        <v>0.29225600000000002</v>
      </c>
      <c r="S1498" s="17">
        <v>6.6571095141435077E-3</v>
      </c>
      <c r="T1498" s="17">
        <v>0.97858500000000004</v>
      </c>
      <c r="U1498" s="18">
        <v>3.4221300000000001</v>
      </c>
      <c r="V1498" s="18">
        <v>7.8259384583575675E-2</v>
      </c>
      <c r="W1498" s="19">
        <v>0.108608</v>
      </c>
      <c r="X1498" s="19">
        <v>2.1867667890840578E-3</v>
      </c>
      <c r="Y1498" s="18">
        <v>2.5944443675127861E-2</v>
      </c>
      <c r="Z1498" s="20">
        <v>9.44744E-2</v>
      </c>
      <c r="AA1498" s="20">
        <v>2.1281386330518981E-3</v>
      </c>
      <c r="AB1498" s="237">
        <v>1776.1983575332461</v>
      </c>
      <c r="AC1498" s="237">
        <v>36.738790936621662</v>
      </c>
      <c r="AD1498" s="238">
        <v>0.93040953364472334</v>
      </c>
      <c r="AE1498" s="239">
        <v>1652.591885493031</v>
      </c>
      <c r="AF1498" s="239">
        <v>37.79249295803946</v>
      </c>
      <c r="AG1498" s="240">
        <v>1707.4259143507334</v>
      </c>
      <c r="AH1498" s="240">
        <v>39.197775231590306</v>
      </c>
      <c r="AI1498" s="239">
        <v>1776.1983575332461</v>
      </c>
      <c r="AJ1498" s="239">
        <v>36.738790936621662</v>
      </c>
      <c r="AK1498" s="21"/>
      <c r="AL1498" s="186"/>
      <c r="AM1498" s="187"/>
    </row>
    <row r="1499" spans="1:39" x14ac:dyDescent="0.25">
      <c r="A1499" s="161" t="s">
        <v>4014</v>
      </c>
      <c r="B1499" s="199">
        <v>45.323886000000002</v>
      </c>
      <c r="C1499" s="199">
        <v>-112.03071</v>
      </c>
      <c r="D1499" s="88" t="s">
        <v>4050</v>
      </c>
      <c r="E1499" s="88" t="s">
        <v>4054</v>
      </c>
      <c r="F1499" s="88" t="s">
        <v>4051</v>
      </c>
      <c r="G1499" s="88" t="s">
        <v>4071</v>
      </c>
      <c r="H1499" s="88" t="s">
        <v>4076</v>
      </c>
      <c r="I1499" s="88" t="s">
        <v>4260</v>
      </c>
      <c r="J1499" s="47" t="s">
        <v>4276</v>
      </c>
      <c r="K1499" s="42" t="s">
        <v>2334</v>
      </c>
      <c r="L1499" s="137">
        <v>45749.797685092592</v>
      </c>
      <c r="M1499" s="14">
        <v>519.26400000000001</v>
      </c>
      <c r="N1499" s="14">
        <v>227.21700000000001</v>
      </c>
      <c r="O1499" s="15">
        <f t="shared" si="49"/>
        <v>0.43757510630430763</v>
      </c>
      <c r="P1499" s="16">
        <v>4.4271099999999999</v>
      </c>
      <c r="Q1499" s="16">
        <v>0.10155320124742499</v>
      </c>
      <c r="R1499" s="17">
        <v>0.29578500000000002</v>
      </c>
      <c r="S1499" s="17">
        <v>6.7707199572866706E-3</v>
      </c>
      <c r="T1499" s="17">
        <v>0.97256900000000002</v>
      </c>
      <c r="U1499" s="18">
        <v>3.38185</v>
      </c>
      <c r="V1499" s="18">
        <v>7.8059342806674981E-2</v>
      </c>
      <c r="W1499" s="19">
        <v>0.10861700000000001</v>
      </c>
      <c r="X1499" s="19">
        <v>2.1912233857605662E-3</v>
      </c>
      <c r="Y1499" s="18">
        <v>0.22266394622437008</v>
      </c>
      <c r="Z1499" s="20">
        <v>9.7241800000000003E-2</v>
      </c>
      <c r="AA1499" s="20">
        <v>2.2143531345510362E-3</v>
      </c>
      <c r="AB1499" s="237">
        <v>1776.3495544180089</v>
      </c>
      <c r="AC1499" s="237">
        <v>36.809924934300057</v>
      </c>
      <c r="AD1499" s="238">
        <v>0.94009167440392338</v>
      </c>
      <c r="AE1499" s="239">
        <v>1669.9314269394893</v>
      </c>
      <c r="AF1499" s="239">
        <v>38.545100971098513</v>
      </c>
      <c r="AG1499" s="240">
        <v>1717.2905317388945</v>
      </c>
      <c r="AH1499" s="240">
        <v>39.392820817638921</v>
      </c>
      <c r="AI1499" s="239">
        <v>1776.3495544180089</v>
      </c>
      <c r="AJ1499" s="239">
        <v>36.809924934300057</v>
      </c>
      <c r="AK1499" s="21"/>
      <c r="AL1499" s="186"/>
      <c r="AM1499" s="187"/>
    </row>
    <row r="1500" spans="1:39" x14ac:dyDescent="0.25">
      <c r="A1500" s="161" t="s">
        <v>4014</v>
      </c>
      <c r="B1500" s="199">
        <v>45.323886000000002</v>
      </c>
      <c r="C1500" s="199">
        <v>-112.03071</v>
      </c>
      <c r="D1500" s="88" t="s">
        <v>4050</v>
      </c>
      <c r="E1500" s="88" t="s">
        <v>4054</v>
      </c>
      <c r="F1500" s="88" t="s">
        <v>4051</v>
      </c>
      <c r="G1500" s="88" t="s">
        <v>4071</v>
      </c>
      <c r="H1500" s="88" t="s">
        <v>4076</v>
      </c>
      <c r="I1500" s="88" t="s">
        <v>4260</v>
      </c>
      <c r="J1500" s="47" t="s">
        <v>4276</v>
      </c>
      <c r="K1500" s="42" t="s">
        <v>2347</v>
      </c>
      <c r="L1500" s="137">
        <v>45749.803997916664</v>
      </c>
      <c r="M1500" s="14">
        <v>570.10699999999997</v>
      </c>
      <c r="N1500" s="14">
        <v>276.67099999999999</v>
      </c>
      <c r="O1500" s="15">
        <f t="shared" si="49"/>
        <v>0.48529661975734378</v>
      </c>
      <c r="P1500" s="16">
        <v>4.4021600000000003</v>
      </c>
      <c r="Q1500" s="16">
        <v>0.10343171117930904</v>
      </c>
      <c r="R1500" s="17">
        <v>0.293512</v>
      </c>
      <c r="S1500" s="17">
        <v>6.8694187889223931E-3</v>
      </c>
      <c r="T1500" s="17">
        <v>0.97431800000000002</v>
      </c>
      <c r="U1500" s="18">
        <v>3.4096799999999998</v>
      </c>
      <c r="V1500" s="18">
        <v>8.042689545991441E-2</v>
      </c>
      <c r="W1500" s="19">
        <v>0.108622</v>
      </c>
      <c r="X1500" s="19">
        <v>2.1932679584437463E-3</v>
      </c>
      <c r="Y1500" s="18">
        <v>0.17347808735182463</v>
      </c>
      <c r="Z1500" s="20">
        <v>9.7639599999999993E-2</v>
      </c>
      <c r="AA1500" s="20">
        <v>2.2243489154725703E-3</v>
      </c>
      <c r="AB1500" s="237">
        <v>1776.4335460518105</v>
      </c>
      <c r="AC1500" s="237">
        <v>36.842192411552382</v>
      </c>
      <c r="AD1500" s="238">
        <v>0.93328147332200251</v>
      </c>
      <c r="AE1500" s="239">
        <v>1657.912517117863</v>
      </c>
      <c r="AF1500" s="239">
        <v>39.106531022243118</v>
      </c>
      <c r="AG1500" s="240">
        <v>1710.545662305854</v>
      </c>
      <c r="AH1500" s="240">
        <v>40.190421271066697</v>
      </c>
      <c r="AI1500" s="239">
        <v>1776.4335460518105</v>
      </c>
      <c r="AJ1500" s="239">
        <v>36.842192411552382</v>
      </c>
      <c r="AK1500" s="21"/>
      <c r="AL1500" s="186"/>
      <c r="AM1500" s="187"/>
    </row>
    <row r="1501" spans="1:39" x14ac:dyDescent="0.25">
      <c r="A1501" s="161" t="s">
        <v>4014</v>
      </c>
      <c r="B1501" s="199">
        <v>45.323886000000002</v>
      </c>
      <c r="C1501" s="199">
        <v>-112.03071</v>
      </c>
      <c r="D1501" s="88" t="s">
        <v>4050</v>
      </c>
      <c r="E1501" s="88" t="s">
        <v>4054</v>
      </c>
      <c r="F1501" s="88" t="s">
        <v>4051</v>
      </c>
      <c r="G1501" s="88" t="s">
        <v>4071</v>
      </c>
      <c r="H1501" s="88" t="s">
        <v>4076</v>
      </c>
      <c r="I1501" s="88" t="s">
        <v>4260</v>
      </c>
      <c r="J1501" s="47" t="s">
        <v>4276</v>
      </c>
      <c r="K1501" s="42" t="s">
        <v>2333</v>
      </c>
      <c r="L1501" s="137">
        <v>45749.797262893517</v>
      </c>
      <c r="M1501" s="14">
        <v>466.15199999999999</v>
      </c>
      <c r="N1501" s="14">
        <v>329.822</v>
      </c>
      <c r="O1501" s="15">
        <f t="shared" si="49"/>
        <v>0.70754174603991837</v>
      </c>
      <c r="P1501" s="16">
        <v>4.4048800000000004</v>
      </c>
      <c r="Q1501" s="16">
        <v>0.10219357064634742</v>
      </c>
      <c r="R1501" s="17">
        <v>0.29367399999999999</v>
      </c>
      <c r="S1501" s="17">
        <v>6.7564952402336519E-3</v>
      </c>
      <c r="T1501" s="17">
        <v>0.973993</v>
      </c>
      <c r="U1501" s="18">
        <v>3.40632</v>
      </c>
      <c r="V1501" s="18">
        <v>7.8834582989002991E-2</v>
      </c>
      <c r="W1501" s="19">
        <v>0.10885499999999999</v>
      </c>
      <c r="X1501" s="19">
        <v>2.1957042469731665E-3</v>
      </c>
      <c r="Y1501" s="18">
        <v>6.9622849656671787E-2</v>
      </c>
      <c r="Z1501" s="20">
        <v>9.4471600000000003E-2</v>
      </c>
      <c r="AA1501" s="20">
        <v>2.09873303890228E-3</v>
      </c>
      <c r="AB1501" s="237">
        <v>1780.3423089341061</v>
      </c>
      <c r="AC1501" s="237">
        <v>36.786383362360326</v>
      </c>
      <c r="AD1501" s="238">
        <v>0.93204230812736411</v>
      </c>
      <c r="AE1501" s="239">
        <v>1659.354354875745</v>
      </c>
      <c r="AF1501" s="239">
        <v>38.403470195875741</v>
      </c>
      <c r="AG1501" s="240">
        <v>1713.1338755455538</v>
      </c>
      <c r="AH1501" s="240">
        <v>39.744843840743783</v>
      </c>
      <c r="AI1501" s="239">
        <v>1780.3423089341061</v>
      </c>
      <c r="AJ1501" s="239">
        <v>36.786383362360326</v>
      </c>
      <c r="AK1501" s="21"/>
      <c r="AL1501" s="186"/>
      <c r="AM1501" s="187"/>
    </row>
    <row r="1502" spans="1:39" x14ac:dyDescent="0.25">
      <c r="A1502" s="161" t="s">
        <v>4014</v>
      </c>
      <c r="B1502" s="199">
        <v>45.323886000000002</v>
      </c>
      <c r="C1502" s="199">
        <v>-112.03071</v>
      </c>
      <c r="D1502" s="88" t="s">
        <v>4050</v>
      </c>
      <c r="E1502" s="88" t="s">
        <v>4054</v>
      </c>
      <c r="F1502" s="88" t="s">
        <v>4051</v>
      </c>
      <c r="G1502" s="88" t="s">
        <v>4071</v>
      </c>
      <c r="H1502" s="88" t="s">
        <v>4076</v>
      </c>
      <c r="I1502" s="88" t="s">
        <v>4260</v>
      </c>
      <c r="J1502" s="47" t="s">
        <v>4276</v>
      </c>
      <c r="K1502" s="42" t="s">
        <v>2363</v>
      </c>
      <c r="L1502" s="137">
        <v>45749.810689409722</v>
      </c>
      <c r="M1502" s="14">
        <v>610.34</v>
      </c>
      <c r="N1502" s="14">
        <v>520.34500000000003</v>
      </c>
      <c r="O1502" s="15">
        <f t="shared" si="49"/>
        <v>0.85254939869580892</v>
      </c>
      <c r="P1502" s="16">
        <v>4.4795400000000001</v>
      </c>
      <c r="Q1502" s="16">
        <v>9.9316749821366984E-2</v>
      </c>
      <c r="R1502" s="17">
        <v>0.297543</v>
      </c>
      <c r="S1502" s="17">
        <v>6.585897694012563E-3</v>
      </c>
      <c r="T1502" s="17">
        <v>0.96978699999999995</v>
      </c>
      <c r="U1502" s="18">
        <v>3.3581699999999999</v>
      </c>
      <c r="V1502" s="18">
        <v>7.4530185485144201E-2</v>
      </c>
      <c r="W1502" s="19">
        <v>0.108886</v>
      </c>
      <c r="X1502" s="19">
        <v>2.1927047969345988E-3</v>
      </c>
      <c r="Y1502" s="18">
        <v>0.1442143061080271</v>
      </c>
      <c r="Z1502" s="20">
        <v>9.2477400000000001E-2</v>
      </c>
      <c r="AA1502" s="20">
        <v>1.9791291576410569E-3</v>
      </c>
      <c r="AB1502" s="237">
        <v>1780.861586039872</v>
      </c>
      <c r="AC1502" s="237">
        <v>36.723315461732881</v>
      </c>
      <c r="AD1502" s="238">
        <v>0.94353033733433134</v>
      </c>
      <c r="AE1502" s="239">
        <v>1680.2969330219528</v>
      </c>
      <c r="AF1502" s="239">
        <v>37.291990008917082</v>
      </c>
      <c r="AG1502" s="240">
        <v>1725.1661121074967</v>
      </c>
      <c r="AH1502" s="240">
        <v>38.248992342178127</v>
      </c>
      <c r="AI1502" s="239">
        <v>1780.861586039872</v>
      </c>
      <c r="AJ1502" s="239">
        <v>36.723315461732881</v>
      </c>
      <c r="AK1502" s="21"/>
      <c r="AL1502" s="186"/>
      <c r="AM1502" s="187"/>
    </row>
    <row r="1503" spans="1:39" x14ac:dyDescent="0.25">
      <c r="A1503" s="161" t="s">
        <v>4014</v>
      </c>
      <c r="B1503" s="199">
        <v>45.323886000000002</v>
      </c>
      <c r="C1503" s="199">
        <v>-112.03071</v>
      </c>
      <c r="D1503" s="88" t="s">
        <v>4050</v>
      </c>
      <c r="E1503" s="88" t="s">
        <v>4054</v>
      </c>
      <c r="F1503" s="88" t="s">
        <v>4051</v>
      </c>
      <c r="G1503" s="88" t="s">
        <v>4071</v>
      </c>
      <c r="H1503" s="88" t="s">
        <v>4076</v>
      </c>
      <c r="I1503" s="88" t="s">
        <v>4260</v>
      </c>
      <c r="J1503" s="47" t="s">
        <v>4276</v>
      </c>
      <c r="K1503" s="42" t="s">
        <v>2370</v>
      </c>
      <c r="L1503" s="137">
        <v>45749.814513854166</v>
      </c>
      <c r="M1503" s="14">
        <v>705.14200000000005</v>
      </c>
      <c r="N1503" s="14">
        <v>326.38799999999998</v>
      </c>
      <c r="O1503" s="15">
        <f t="shared" si="49"/>
        <v>0.4628684718822591</v>
      </c>
      <c r="P1503" s="16">
        <v>4.4619200000000001</v>
      </c>
      <c r="Q1503" s="16">
        <v>0.10294007811304595</v>
      </c>
      <c r="R1503" s="17">
        <v>0.29603099999999999</v>
      </c>
      <c r="S1503" s="17">
        <v>6.8284667058205678E-3</v>
      </c>
      <c r="T1503" s="17">
        <v>0.98700600000000005</v>
      </c>
      <c r="U1503" s="18">
        <v>3.3793199999999999</v>
      </c>
      <c r="V1503" s="18">
        <v>7.9023421320580642E-2</v>
      </c>
      <c r="W1503" s="19">
        <v>0.108974</v>
      </c>
      <c r="X1503" s="19">
        <v>2.1891152887924836E-3</v>
      </c>
      <c r="Y1503" s="18">
        <v>0.39699240270443281</v>
      </c>
      <c r="Z1503" s="20">
        <v>9.8361500000000004E-2</v>
      </c>
      <c r="AA1503" s="20">
        <v>2.1997811784129806E-3</v>
      </c>
      <c r="AB1503" s="237">
        <v>1782.3346765335075</v>
      </c>
      <c r="AC1503" s="237">
        <v>36.626924839019139</v>
      </c>
      <c r="AD1503" s="238">
        <v>0.93755273472382905</v>
      </c>
      <c r="AE1503" s="239">
        <v>1671.0327501771012</v>
      </c>
      <c r="AF1503" s="239">
        <v>39.076123319997414</v>
      </c>
      <c r="AG1503" s="240">
        <v>1720.62948969183</v>
      </c>
      <c r="AH1503" s="240">
        <v>39.69630429781067</v>
      </c>
      <c r="AI1503" s="239">
        <v>1782.3346765335075</v>
      </c>
      <c r="AJ1503" s="239">
        <v>36.626924839019139</v>
      </c>
      <c r="AK1503" s="21"/>
      <c r="AL1503" s="186"/>
      <c r="AM1503" s="187"/>
    </row>
    <row r="1504" spans="1:39" x14ac:dyDescent="0.25">
      <c r="A1504" s="161" t="s">
        <v>4014</v>
      </c>
      <c r="B1504" s="199">
        <v>45.323886000000002</v>
      </c>
      <c r="C1504" s="199">
        <v>-112.03071</v>
      </c>
      <c r="D1504" s="88" t="s">
        <v>4050</v>
      </c>
      <c r="E1504" s="88" t="s">
        <v>4054</v>
      </c>
      <c r="F1504" s="88" t="s">
        <v>4051</v>
      </c>
      <c r="G1504" s="88" t="s">
        <v>4071</v>
      </c>
      <c r="H1504" s="88" t="s">
        <v>4076</v>
      </c>
      <c r="I1504" s="88" t="s">
        <v>4260</v>
      </c>
      <c r="J1504" s="47" t="s">
        <v>4276</v>
      </c>
      <c r="K1504" s="42" t="s">
        <v>2332</v>
      </c>
      <c r="L1504" s="137">
        <v>45749.796847361111</v>
      </c>
      <c r="M1504" s="14">
        <v>441.46100000000001</v>
      </c>
      <c r="N1504" s="14">
        <v>244.52500000000001</v>
      </c>
      <c r="O1504" s="15">
        <f t="shared" si="49"/>
        <v>0.55389943845549205</v>
      </c>
      <c r="P1504" s="16">
        <v>4.4119999999999999</v>
      </c>
      <c r="Q1504" s="16">
        <v>0.10178210622349097</v>
      </c>
      <c r="R1504" s="17">
        <v>0.293402</v>
      </c>
      <c r="S1504" s="17">
        <v>6.7578837646115227E-3</v>
      </c>
      <c r="T1504" s="17">
        <v>0.97604000000000002</v>
      </c>
      <c r="U1504" s="18">
        <v>3.40971</v>
      </c>
      <c r="V1504" s="18">
        <v>7.9018880392283469E-2</v>
      </c>
      <c r="W1504" s="19">
        <v>0.109156</v>
      </c>
      <c r="X1504" s="19">
        <v>2.2001208059470282E-3</v>
      </c>
      <c r="Y1504" s="18">
        <v>0.18994969883180396</v>
      </c>
      <c r="Z1504" s="20">
        <v>9.5331200000000005E-2</v>
      </c>
      <c r="AA1504" s="20">
        <v>2.2132710176288851E-3</v>
      </c>
      <c r="AB1504" s="237">
        <v>1785.3766766271262</v>
      </c>
      <c r="AC1504" s="237">
        <v>36.735884816368994</v>
      </c>
      <c r="AD1504" s="238">
        <v>0.92859936875978866</v>
      </c>
      <c r="AE1504" s="239">
        <v>1657.8996549143988</v>
      </c>
      <c r="AF1504" s="239">
        <v>38.421265894779587</v>
      </c>
      <c r="AG1504" s="240">
        <v>1714.5959822119009</v>
      </c>
      <c r="AH1504" s="240">
        <v>39.554666906587158</v>
      </c>
      <c r="AI1504" s="239">
        <v>1785.3766766271262</v>
      </c>
      <c r="AJ1504" s="239">
        <v>36.735884816368994</v>
      </c>
      <c r="AK1504" s="21"/>
      <c r="AL1504" s="186"/>
      <c r="AM1504" s="187"/>
    </row>
    <row r="1505" spans="1:39" x14ac:dyDescent="0.25">
      <c r="A1505" s="161" t="s">
        <v>4014</v>
      </c>
      <c r="B1505" s="199">
        <v>45.323886000000002</v>
      </c>
      <c r="C1505" s="199">
        <v>-112.03071</v>
      </c>
      <c r="D1505" s="88" t="s">
        <v>4050</v>
      </c>
      <c r="E1505" s="88" t="s">
        <v>4054</v>
      </c>
      <c r="F1505" s="88" t="s">
        <v>4051</v>
      </c>
      <c r="G1505" s="88" t="s">
        <v>4071</v>
      </c>
      <c r="H1505" s="88" t="s">
        <v>4076</v>
      </c>
      <c r="I1505" s="88" t="s">
        <v>4260</v>
      </c>
      <c r="J1505" s="47" t="s">
        <v>4276</v>
      </c>
      <c r="K1505" s="42" t="s">
        <v>2359</v>
      </c>
      <c r="L1505" s="137">
        <v>45749.809014687497</v>
      </c>
      <c r="M1505" s="14">
        <v>528.99199999999996</v>
      </c>
      <c r="N1505" s="14">
        <v>238.852</v>
      </c>
      <c r="O1505" s="15">
        <f t="shared" si="49"/>
        <v>0.45152289637650478</v>
      </c>
      <c r="P1505" s="16">
        <v>4.5037200000000004</v>
      </c>
      <c r="Q1505" s="16">
        <v>0.10387378352750998</v>
      </c>
      <c r="R1505" s="17">
        <v>0.29831400000000002</v>
      </c>
      <c r="S1505" s="17">
        <v>6.8486381717827675E-3</v>
      </c>
      <c r="T1505" s="17">
        <v>0.97718700000000003</v>
      </c>
      <c r="U1505" s="18">
        <v>3.35318</v>
      </c>
      <c r="V1505" s="18">
        <v>7.7910343838607204E-2</v>
      </c>
      <c r="W1505" s="19">
        <v>0.10921400000000001</v>
      </c>
      <c r="X1505" s="19">
        <v>2.2003378278655306E-3</v>
      </c>
      <c r="Y1505" s="18">
        <v>0.24030770496247594</v>
      </c>
      <c r="Z1505" s="20">
        <v>9.8557800000000001E-2</v>
      </c>
      <c r="AA1505" s="20">
        <v>2.2429791026079581E-3</v>
      </c>
      <c r="AB1505" s="237">
        <v>1786.3447999224798</v>
      </c>
      <c r="AC1505" s="237">
        <v>36.715610616862115</v>
      </c>
      <c r="AD1505" s="238">
        <v>0.94186617741100098</v>
      </c>
      <c r="AE1505" s="239">
        <v>1682.4977482410054</v>
      </c>
      <c r="AF1505" s="239">
        <v>39.0924370517357</v>
      </c>
      <c r="AG1505" s="240">
        <v>1728.897045589742</v>
      </c>
      <c r="AH1505" s="240">
        <v>39.875275873042817</v>
      </c>
      <c r="AI1505" s="239">
        <v>1786.3447999224798</v>
      </c>
      <c r="AJ1505" s="239">
        <v>36.715610616862115</v>
      </c>
      <c r="AK1505" s="21"/>
      <c r="AL1505" s="186"/>
      <c r="AM1505" s="187"/>
    </row>
    <row r="1506" spans="1:39" x14ac:dyDescent="0.25">
      <c r="A1506" s="161" t="s">
        <v>4014</v>
      </c>
      <c r="B1506" s="199">
        <v>45.323886000000002</v>
      </c>
      <c r="C1506" s="199">
        <v>-112.03071</v>
      </c>
      <c r="D1506" s="88" t="s">
        <v>4050</v>
      </c>
      <c r="E1506" s="88" t="s">
        <v>4054</v>
      </c>
      <c r="F1506" s="88" t="s">
        <v>4051</v>
      </c>
      <c r="G1506" s="88" t="s">
        <v>4071</v>
      </c>
      <c r="H1506" s="88" t="s">
        <v>4076</v>
      </c>
      <c r="I1506" s="88" t="s">
        <v>4260</v>
      </c>
      <c r="J1506" s="47" t="s">
        <v>4276</v>
      </c>
      <c r="K1506" s="42" t="s">
        <v>2351</v>
      </c>
      <c r="L1506" s="137">
        <v>45749.805671527778</v>
      </c>
      <c r="M1506" s="14">
        <v>471.65800000000002</v>
      </c>
      <c r="N1506" s="14">
        <v>216.65899999999999</v>
      </c>
      <c r="O1506" s="15">
        <f t="shared" ref="O1506:O1523" si="50">N1506/M1506</f>
        <v>0.45935614364645566</v>
      </c>
      <c r="P1506" s="16">
        <v>4.4331899999999997</v>
      </c>
      <c r="Q1506" s="16">
        <v>0.10254655634808027</v>
      </c>
      <c r="R1506" s="17">
        <v>0.29379100000000002</v>
      </c>
      <c r="S1506" s="17">
        <v>6.7181910784674774E-3</v>
      </c>
      <c r="T1506" s="17">
        <v>0.97025499999999998</v>
      </c>
      <c r="U1506" s="18">
        <v>3.4041999999999999</v>
      </c>
      <c r="V1506" s="18">
        <v>7.8215753886860931E-2</v>
      </c>
      <c r="W1506" s="19">
        <v>0.109226</v>
      </c>
      <c r="X1506" s="19">
        <v>2.2063762678527889E-3</v>
      </c>
      <c r="Y1506" s="18">
        <v>1.3773293164363053E-2</v>
      </c>
      <c r="Z1506" s="20">
        <v>9.6665000000000001E-2</v>
      </c>
      <c r="AA1506" s="20">
        <v>2.2186174636471246E-3</v>
      </c>
      <c r="AB1506" s="237">
        <v>1786.5450226685882</v>
      </c>
      <c r="AC1506" s="237">
        <v>36.811415948044093</v>
      </c>
      <c r="AD1506" s="238">
        <v>0.92931628532578603</v>
      </c>
      <c r="AE1506" s="239">
        <v>1660.2653840336445</v>
      </c>
      <c r="AF1506" s="239">
        <v>38.146674303639678</v>
      </c>
      <c r="AG1506" s="240">
        <v>1716.4657653596307</v>
      </c>
      <c r="AH1506" s="240">
        <v>39.704513753527841</v>
      </c>
      <c r="AI1506" s="239">
        <v>1786.5450226685882</v>
      </c>
      <c r="AJ1506" s="239">
        <v>36.811415948044093</v>
      </c>
      <c r="AK1506" s="21"/>
      <c r="AL1506" s="186"/>
      <c r="AM1506" s="187"/>
    </row>
    <row r="1507" spans="1:39" x14ac:dyDescent="0.25">
      <c r="A1507" s="161" t="s">
        <v>4014</v>
      </c>
      <c r="B1507" s="199">
        <v>45.323886000000002</v>
      </c>
      <c r="C1507" s="199">
        <v>-112.03071</v>
      </c>
      <c r="D1507" s="88" t="s">
        <v>4050</v>
      </c>
      <c r="E1507" s="88" t="s">
        <v>4054</v>
      </c>
      <c r="F1507" s="88" t="s">
        <v>4051</v>
      </c>
      <c r="G1507" s="88" t="s">
        <v>4071</v>
      </c>
      <c r="H1507" s="88" t="s">
        <v>4076</v>
      </c>
      <c r="I1507" s="88" t="s">
        <v>4260</v>
      </c>
      <c r="J1507" s="47" t="s">
        <v>4276</v>
      </c>
      <c r="K1507" s="42" t="s">
        <v>2352</v>
      </c>
      <c r="L1507" s="137">
        <v>45749.806091874998</v>
      </c>
      <c r="M1507" s="14">
        <v>518.59699999999998</v>
      </c>
      <c r="N1507" s="14">
        <v>392.05399999999997</v>
      </c>
      <c r="O1507" s="15">
        <f t="shared" si="50"/>
        <v>0.7559897184133344</v>
      </c>
      <c r="P1507" s="16">
        <v>4.4502300000000004</v>
      </c>
      <c r="Q1507" s="16">
        <v>0.10107555164984262</v>
      </c>
      <c r="R1507" s="17">
        <v>0.29427199999999998</v>
      </c>
      <c r="S1507" s="17">
        <v>6.6447798655561189E-3</v>
      </c>
      <c r="T1507" s="17">
        <v>0.97492800000000002</v>
      </c>
      <c r="U1507" s="18">
        <v>3.3974700000000002</v>
      </c>
      <c r="V1507" s="18">
        <v>7.7209622845342274E-2</v>
      </c>
      <c r="W1507" s="19">
        <v>0.10946</v>
      </c>
      <c r="X1507" s="19">
        <v>2.205077693906498E-3</v>
      </c>
      <c r="Y1507" s="18">
        <v>0.12331581377907543</v>
      </c>
      <c r="Z1507" s="20">
        <v>9.5196500000000003E-2</v>
      </c>
      <c r="AA1507" s="20">
        <v>2.1050524194185763E-3</v>
      </c>
      <c r="AB1507" s="237">
        <v>1790.4439899209617</v>
      </c>
      <c r="AC1507" s="237">
        <v>36.69345650154056</v>
      </c>
      <c r="AD1507" s="238">
        <v>0.92891157615480913</v>
      </c>
      <c r="AE1507" s="239">
        <v>1663.1641486943856</v>
      </c>
      <c r="AF1507" s="239">
        <v>37.796441661173837</v>
      </c>
      <c r="AG1507" s="240">
        <v>1719.8780360175822</v>
      </c>
      <c r="AH1507" s="240">
        <v>39.06261502459985</v>
      </c>
      <c r="AI1507" s="239">
        <v>1790.4439899209617</v>
      </c>
      <c r="AJ1507" s="239">
        <v>36.69345650154056</v>
      </c>
      <c r="AK1507" s="21"/>
      <c r="AL1507" s="186"/>
      <c r="AM1507" s="187"/>
    </row>
    <row r="1508" spans="1:39" x14ac:dyDescent="0.25">
      <c r="A1508" s="161" t="s">
        <v>4014</v>
      </c>
      <c r="B1508" s="199">
        <v>45.323886000000002</v>
      </c>
      <c r="C1508" s="199">
        <v>-112.03071</v>
      </c>
      <c r="D1508" s="88" t="s">
        <v>4050</v>
      </c>
      <c r="E1508" s="88" t="s">
        <v>4054</v>
      </c>
      <c r="F1508" s="88" t="s">
        <v>4051</v>
      </c>
      <c r="G1508" s="88" t="s">
        <v>4071</v>
      </c>
      <c r="H1508" s="88" t="s">
        <v>4076</v>
      </c>
      <c r="I1508" s="88" t="s">
        <v>4260</v>
      </c>
      <c r="J1508" s="47" t="s">
        <v>4276</v>
      </c>
      <c r="K1508" s="42" t="s">
        <v>2337</v>
      </c>
      <c r="L1508" s="137">
        <v>45749.798944861112</v>
      </c>
      <c r="M1508" s="14">
        <v>406.08600000000001</v>
      </c>
      <c r="N1508" s="14">
        <v>247.982</v>
      </c>
      <c r="O1508" s="15">
        <f t="shared" si="50"/>
        <v>0.61066375102810733</v>
      </c>
      <c r="P1508" s="16">
        <v>4.4801299999999999</v>
      </c>
      <c r="Q1508" s="16">
        <v>0.1009783959982035</v>
      </c>
      <c r="R1508" s="17">
        <v>0.29648999999999998</v>
      </c>
      <c r="S1508" s="17">
        <v>6.6848592844501965E-3</v>
      </c>
      <c r="T1508" s="17">
        <v>0.95908199999999999</v>
      </c>
      <c r="U1508" s="18">
        <v>3.3719399999999999</v>
      </c>
      <c r="V1508" s="18">
        <v>7.6183519491291554E-2</v>
      </c>
      <c r="W1508" s="19">
        <v>0.10961600000000001</v>
      </c>
      <c r="X1508" s="19">
        <v>2.216390434918902E-3</v>
      </c>
      <c r="Y1508" s="18">
        <v>0.18054881246077104</v>
      </c>
      <c r="Z1508" s="20">
        <v>9.5450900000000005E-2</v>
      </c>
      <c r="AA1508" s="20">
        <v>2.1001506769039217E-3</v>
      </c>
      <c r="AB1508" s="237">
        <v>1793.0376355694843</v>
      </c>
      <c r="AC1508" s="237">
        <v>36.817451157469399</v>
      </c>
      <c r="AD1508" s="238">
        <v>0.93375266311611871</v>
      </c>
      <c r="AE1508" s="239">
        <v>1674.2536672804347</v>
      </c>
      <c r="AF1508" s="239">
        <v>37.827048196179454</v>
      </c>
      <c r="AG1508" s="240">
        <v>1727.3154201313782</v>
      </c>
      <c r="AH1508" s="240">
        <v>38.932249847176216</v>
      </c>
      <c r="AI1508" s="239">
        <v>1793.0376355694843</v>
      </c>
      <c r="AJ1508" s="239">
        <v>36.817451157469399</v>
      </c>
      <c r="AK1508" s="21"/>
      <c r="AL1508" s="186"/>
      <c r="AM1508" s="187"/>
    </row>
    <row r="1509" spans="1:39" x14ac:dyDescent="0.25">
      <c r="A1509" s="161" t="s">
        <v>4014</v>
      </c>
      <c r="B1509" s="199">
        <v>45.323886000000002</v>
      </c>
      <c r="C1509" s="199">
        <v>-112.03071</v>
      </c>
      <c r="D1509" s="88" t="s">
        <v>4050</v>
      </c>
      <c r="E1509" s="88" t="s">
        <v>4054</v>
      </c>
      <c r="F1509" s="88" t="s">
        <v>4051</v>
      </c>
      <c r="G1509" s="88" t="s">
        <v>4071</v>
      </c>
      <c r="H1509" s="88" t="s">
        <v>4076</v>
      </c>
      <c r="I1509" s="88" t="s">
        <v>4260</v>
      </c>
      <c r="J1509" s="47" t="s">
        <v>4276</v>
      </c>
      <c r="K1509" s="42" t="s">
        <v>2358</v>
      </c>
      <c r="L1509" s="137">
        <v>45749.808600266202</v>
      </c>
      <c r="M1509" s="14">
        <v>381.86</v>
      </c>
      <c r="N1509" s="14">
        <v>220.05600000000001</v>
      </c>
      <c r="O1509" s="15">
        <f t="shared" si="50"/>
        <v>0.57627402713036191</v>
      </c>
      <c r="P1509" s="16">
        <v>4.4432200000000002</v>
      </c>
      <c r="Q1509" s="16">
        <v>9.948974408349838E-2</v>
      </c>
      <c r="R1509" s="17">
        <v>0.29304400000000003</v>
      </c>
      <c r="S1509" s="17">
        <v>6.612610358549792E-3</v>
      </c>
      <c r="T1509" s="17">
        <v>0.95912299999999995</v>
      </c>
      <c r="U1509" s="18">
        <v>3.4114300000000002</v>
      </c>
      <c r="V1509" s="18">
        <v>7.7351697639095163E-2</v>
      </c>
      <c r="W1509" s="19">
        <v>0.10971499999999999</v>
      </c>
      <c r="X1509" s="19">
        <v>2.217835069738956E-3</v>
      </c>
      <c r="Y1509" s="18">
        <v>0.34064029877720475</v>
      </c>
      <c r="Z1509" s="20">
        <v>9.5396599999999998E-2</v>
      </c>
      <c r="AA1509" s="20">
        <v>2.1284617901782968E-3</v>
      </c>
      <c r="AB1509" s="237">
        <v>1794.6812602573216</v>
      </c>
      <c r="AC1509" s="237">
        <v>36.800757219907752</v>
      </c>
      <c r="AD1509" s="238">
        <v>0.92337430274007259</v>
      </c>
      <c r="AE1509" s="239">
        <v>1657.162557330779</v>
      </c>
      <c r="AF1509" s="239">
        <v>37.574957444086536</v>
      </c>
      <c r="AG1509" s="240">
        <v>1718.4084125494371</v>
      </c>
      <c r="AH1509" s="240">
        <v>38.477503521201783</v>
      </c>
      <c r="AI1509" s="239">
        <v>1794.6812602573216</v>
      </c>
      <c r="AJ1509" s="239">
        <v>36.800757219907752</v>
      </c>
      <c r="AK1509" s="21"/>
      <c r="AL1509" s="186"/>
      <c r="AM1509" s="187"/>
    </row>
    <row r="1510" spans="1:39" x14ac:dyDescent="0.25">
      <c r="A1510" s="161" t="s">
        <v>4014</v>
      </c>
      <c r="B1510" s="199">
        <v>45.323886000000002</v>
      </c>
      <c r="C1510" s="199">
        <v>-112.03071</v>
      </c>
      <c r="D1510" s="88" t="s">
        <v>4050</v>
      </c>
      <c r="E1510" s="88" t="s">
        <v>4054</v>
      </c>
      <c r="F1510" s="88" t="s">
        <v>4051</v>
      </c>
      <c r="G1510" s="88" t="s">
        <v>4071</v>
      </c>
      <c r="H1510" s="88" t="s">
        <v>4076</v>
      </c>
      <c r="I1510" s="88" t="s">
        <v>4260</v>
      </c>
      <c r="J1510" s="47" t="s">
        <v>4276</v>
      </c>
      <c r="K1510" s="42" t="s">
        <v>2348</v>
      </c>
      <c r="L1510" s="137">
        <v>45749.804416770836</v>
      </c>
      <c r="M1510" s="14">
        <v>354.38</v>
      </c>
      <c r="N1510" s="14">
        <v>276.471</v>
      </c>
      <c r="O1510" s="15">
        <f t="shared" si="50"/>
        <v>0.78015407190022013</v>
      </c>
      <c r="P1510" s="16">
        <v>4.5708599999999997</v>
      </c>
      <c r="Q1510" s="16">
        <v>0.10910571628255782</v>
      </c>
      <c r="R1510" s="17">
        <v>0.30118800000000001</v>
      </c>
      <c r="S1510" s="17">
        <v>7.0421368664063885E-3</v>
      </c>
      <c r="T1510" s="17">
        <v>0.97013300000000002</v>
      </c>
      <c r="U1510" s="18">
        <v>3.3226900000000001</v>
      </c>
      <c r="V1510" s="18">
        <v>7.8550414236272501E-2</v>
      </c>
      <c r="W1510" s="19">
        <v>0.109874</v>
      </c>
      <c r="X1510" s="19">
        <v>2.2252473667260008E-3</v>
      </c>
      <c r="Y1510" s="18">
        <v>-8.9349849236371875E-3</v>
      </c>
      <c r="Z1510" s="20">
        <v>0.100034</v>
      </c>
      <c r="AA1510" s="20">
        <v>2.189675334107776E-3</v>
      </c>
      <c r="AB1510" s="237">
        <v>1797.3172255593345</v>
      </c>
      <c r="AC1510" s="237">
        <v>36.858360604419055</v>
      </c>
      <c r="AD1510" s="238">
        <v>0.94366879798626269</v>
      </c>
      <c r="AE1510" s="239">
        <v>1696.0721858435818</v>
      </c>
      <c r="AF1510" s="239">
        <v>40.096178931117102</v>
      </c>
      <c r="AG1510" s="240">
        <v>1741.5026312611521</v>
      </c>
      <c r="AH1510" s="240">
        <v>41.569396566883952</v>
      </c>
      <c r="AI1510" s="239">
        <v>1797.3172255593345</v>
      </c>
      <c r="AJ1510" s="239">
        <v>36.858360604419055</v>
      </c>
      <c r="AK1510" s="21"/>
      <c r="AL1510" s="186"/>
      <c r="AM1510" s="187"/>
    </row>
    <row r="1511" spans="1:39" x14ac:dyDescent="0.25">
      <c r="A1511" s="161" t="s">
        <v>4014</v>
      </c>
      <c r="B1511" s="199">
        <v>45.323886000000002</v>
      </c>
      <c r="C1511" s="199">
        <v>-112.03071</v>
      </c>
      <c r="D1511" s="88" t="s">
        <v>4050</v>
      </c>
      <c r="E1511" s="88" t="s">
        <v>4054</v>
      </c>
      <c r="F1511" s="88" t="s">
        <v>4051</v>
      </c>
      <c r="G1511" s="88" t="s">
        <v>4071</v>
      </c>
      <c r="H1511" s="88" t="s">
        <v>4076</v>
      </c>
      <c r="I1511" s="88" t="s">
        <v>4260</v>
      </c>
      <c r="J1511" s="47" t="s">
        <v>4276</v>
      </c>
      <c r="K1511" s="42" t="s">
        <v>2376</v>
      </c>
      <c r="L1511" s="137">
        <v>45749.817018703703</v>
      </c>
      <c r="M1511" s="14">
        <v>447.68599999999998</v>
      </c>
      <c r="N1511" s="14">
        <v>279.08800000000002</v>
      </c>
      <c r="O1511" s="15">
        <f t="shared" si="50"/>
        <v>0.62340122317874591</v>
      </c>
      <c r="P1511" s="16">
        <v>4.5522499999999999</v>
      </c>
      <c r="Q1511" s="16">
        <v>0.10430349094968011</v>
      </c>
      <c r="R1511" s="17">
        <v>0.29941400000000001</v>
      </c>
      <c r="S1511" s="17">
        <v>6.8097042149053736E-3</v>
      </c>
      <c r="T1511" s="17">
        <v>0.96730700000000003</v>
      </c>
      <c r="U1511" s="18">
        <v>3.3394599999999999</v>
      </c>
      <c r="V1511" s="18">
        <v>7.6446091521345946E-2</v>
      </c>
      <c r="W1511" s="19">
        <v>0.109914</v>
      </c>
      <c r="X1511" s="19">
        <v>2.2200315129439043E-3</v>
      </c>
      <c r="Y1511" s="18">
        <v>0.11148869216419935</v>
      </c>
      <c r="Z1511" s="20">
        <v>9.8205100000000004E-2</v>
      </c>
      <c r="AA1511" s="20">
        <v>2.24881782510367E-3</v>
      </c>
      <c r="AB1511" s="237">
        <v>1797.979626557031</v>
      </c>
      <c r="AC1511" s="237">
        <v>36.755590104547906</v>
      </c>
      <c r="AD1511" s="238">
        <v>0.93915351291499871</v>
      </c>
      <c r="AE1511" s="239">
        <v>1688.5788824306333</v>
      </c>
      <c r="AF1511" s="239">
        <v>38.654529710583219</v>
      </c>
      <c r="AG1511" s="240">
        <v>1737.6153240638471</v>
      </c>
      <c r="AH1511" s="240">
        <v>39.813135093090004</v>
      </c>
      <c r="AI1511" s="239">
        <v>1797.979626557031</v>
      </c>
      <c r="AJ1511" s="239">
        <v>36.755590104547906</v>
      </c>
      <c r="AK1511" s="21"/>
      <c r="AL1511" s="186"/>
      <c r="AM1511" s="187"/>
    </row>
    <row r="1512" spans="1:39" x14ac:dyDescent="0.25">
      <c r="A1512" s="161" t="s">
        <v>4014</v>
      </c>
      <c r="B1512" s="199">
        <v>45.323886000000002</v>
      </c>
      <c r="C1512" s="199">
        <v>-112.03071</v>
      </c>
      <c r="D1512" s="88" t="s">
        <v>4050</v>
      </c>
      <c r="E1512" s="88" t="s">
        <v>4054</v>
      </c>
      <c r="F1512" s="88" t="s">
        <v>4051</v>
      </c>
      <c r="G1512" s="88" t="s">
        <v>4071</v>
      </c>
      <c r="H1512" s="88" t="s">
        <v>4076</v>
      </c>
      <c r="I1512" s="88" t="s">
        <v>4260</v>
      </c>
      <c r="J1512" s="47" t="s">
        <v>4276</v>
      </c>
      <c r="K1512" s="42" t="s">
        <v>2360</v>
      </c>
      <c r="L1512" s="137">
        <v>45749.809433923612</v>
      </c>
      <c r="M1512" s="14">
        <v>396.14600000000002</v>
      </c>
      <c r="N1512" s="14">
        <v>288.435</v>
      </c>
      <c r="O1512" s="15">
        <f t="shared" si="50"/>
        <v>0.72810277019078817</v>
      </c>
      <c r="P1512" s="16">
        <v>4.4794200000000002</v>
      </c>
      <c r="Q1512" s="16">
        <v>0.10491826363798631</v>
      </c>
      <c r="R1512" s="17">
        <v>0.294769</v>
      </c>
      <c r="S1512" s="17">
        <v>6.8450850481202941E-3</v>
      </c>
      <c r="T1512" s="17">
        <v>0.97736699999999999</v>
      </c>
      <c r="U1512" s="18">
        <v>3.39412</v>
      </c>
      <c r="V1512" s="18">
        <v>7.91898265546781E-2</v>
      </c>
      <c r="W1512" s="19">
        <v>0.109919</v>
      </c>
      <c r="X1512" s="19">
        <v>2.2165543345688595E-3</v>
      </c>
      <c r="Y1512" s="18">
        <v>3.8679362636625039E-2</v>
      </c>
      <c r="Z1512" s="20">
        <v>9.7422300000000003E-2</v>
      </c>
      <c r="AA1512" s="20">
        <v>2.1871372859893819E-3</v>
      </c>
      <c r="AB1512" s="237">
        <v>1798.0624059383804</v>
      </c>
      <c r="AC1512" s="237">
        <v>36.69597788712737</v>
      </c>
      <c r="AD1512" s="238">
        <v>0.92578036348943349</v>
      </c>
      <c r="AE1512" s="239">
        <v>1664.6108677463192</v>
      </c>
      <c r="AF1512" s="239">
        <v>38.837827153389746</v>
      </c>
      <c r="AG1512" s="240">
        <v>1724.1655330444519</v>
      </c>
      <c r="AH1512" s="240">
        <v>40.38390102992954</v>
      </c>
      <c r="AI1512" s="239">
        <v>1798.0624059383804</v>
      </c>
      <c r="AJ1512" s="239">
        <v>36.69597788712737</v>
      </c>
      <c r="AK1512" s="21"/>
      <c r="AL1512" s="186"/>
      <c r="AM1512" s="187"/>
    </row>
    <row r="1513" spans="1:39" x14ac:dyDescent="0.25">
      <c r="A1513" s="161" t="s">
        <v>4014</v>
      </c>
      <c r="B1513" s="199">
        <v>45.323886000000002</v>
      </c>
      <c r="C1513" s="199">
        <v>-112.03071</v>
      </c>
      <c r="D1513" s="88" t="s">
        <v>4050</v>
      </c>
      <c r="E1513" s="88" t="s">
        <v>4054</v>
      </c>
      <c r="F1513" s="88" t="s">
        <v>4051</v>
      </c>
      <c r="G1513" s="88" t="s">
        <v>4071</v>
      </c>
      <c r="H1513" s="88" t="s">
        <v>4076</v>
      </c>
      <c r="I1513" s="88" t="s">
        <v>4260</v>
      </c>
      <c r="J1513" s="47" t="s">
        <v>4276</v>
      </c>
      <c r="K1513" s="42" t="s">
        <v>2345</v>
      </c>
      <c r="L1513" s="137">
        <v>45749.802288923609</v>
      </c>
      <c r="M1513" s="14">
        <v>452.98500000000001</v>
      </c>
      <c r="N1513" s="14">
        <v>280.363</v>
      </c>
      <c r="O1513" s="15">
        <f t="shared" si="50"/>
        <v>0.61892336390829716</v>
      </c>
      <c r="P1513" s="16">
        <v>4.5601500000000001</v>
      </c>
      <c r="Q1513" s="16">
        <v>0.10879096249027305</v>
      </c>
      <c r="R1513" s="17">
        <v>0.30053099999999999</v>
      </c>
      <c r="S1513" s="17">
        <v>7.0622995684408631E-3</v>
      </c>
      <c r="T1513" s="17">
        <v>0.97750999999999999</v>
      </c>
      <c r="U1513" s="18">
        <v>3.3304399999999998</v>
      </c>
      <c r="V1513" s="18">
        <v>7.8804950106449528E-2</v>
      </c>
      <c r="W1513" s="19">
        <v>0.109927</v>
      </c>
      <c r="X1513" s="19">
        <v>2.2195356676467264E-3</v>
      </c>
      <c r="Y1513" s="18">
        <v>-2.2594318052669028E-2</v>
      </c>
      <c r="Z1513" s="20">
        <v>9.8841899999999996E-2</v>
      </c>
      <c r="AA1513" s="20">
        <v>2.2327997579594996E-3</v>
      </c>
      <c r="AB1513" s="237">
        <v>1798.1948433641351</v>
      </c>
      <c r="AC1513" s="237">
        <v>36.742062547109079</v>
      </c>
      <c r="AD1513" s="238">
        <v>0.94127784883668508</v>
      </c>
      <c r="AE1513" s="239">
        <v>1692.600973951013</v>
      </c>
      <c r="AF1513" s="239">
        <v>40.050364306919647</v>
      </c>
      <c r="AG1513" s="240">
        <v>1739.9645433435151</v>
      </c>
      <c r="AH1513" s="240">
        <v>41.510129572336311</v>
      </c>
      <c r="AI1513" s="239">
        <v>1798.1948433641351</v>
      </c>
      <c r="AJ1513" s="239">
        <v>36.742062547109079</v>
      </c>
      <c r="AK1513" s="21"/>
      <c r="AL1513" s="186"/>
      <c r="AM1513" s="187"/>
    </row>
    <row r="1514" spans="1:39" x14ac:dyDescent="0.25">
      <c r="A1514" s="161" t="s">
        <v>4014</v>
      </c>
      <c r="B1514" s="199">
        <v>45.323886000000002</v>
      </c>
      <c r="C1514" s="199">
        <v>-112.03071</v>
      </c>
      <c r="D1514" s="88" t="s">
        <v>4050</v>
      </c>
      <c r="E1514" s="88" t="s">
        <v>4054</v>
      </c>
      <c r="F1514" s="88" t="s">
        <v>4051</v>
      </c>
      <c r="G1514" s="88" t="s">
        <v>4071</v>
      </c>
      <c r="H1514" s="88" t="s">
        <v>4076</v>
      </c>
      <c r="I1514" s="88" t="s">
        <v>4260</v>
      </c>
      <c r="J1514" s="47" t="s">
        <v>4276</v>
      </c>
      <c r="K1514" s="42" t="s">
        <v>2357</v>
      </c>
      <c r="L1514" s="137">
        <v>45749.808183067129</v>
      </c>
      <c r="M1514" s="14">
        <v>362.98599999999999</v>
      </c>
      <c r="N1514" s="14">
        <v>312.43700000000001</v>
      </c>
      <c r="O1514" s="15">
        <f t="shared" si="50"/>
        <v>0.86074118561046442</v>
      </c>
      <c r="P1514" s="16">
        <v>4.6311099999999996</v>
      </c>
      <c r="Q1514" s="16">
        <v>0.10864160951863701</v>
      </c>
      <c r="R1514" s="17">
        <v>0.304012</v>
      </c>
      <c r="S1514" s="17">
        <v>7.1628888332641322E-3</v>
      </c>
      <c r="T1514" s="17">
        <v>0.97180999999999995</v>
      </c>
      <c r="U1514" s="18">
        <v>3.2921</v>
      </c>
      <c r="V1514" s="18">
        <v>7.764187679235994E-2</v>
      </c>
      <c r="W1514" s="19">
        <v>0.110233</v>
      </c>
      <c r="X1514" s="19">
        <v>2.2284923193414867E-3</v>
      </c>
      <c r="Y1514" s="18">
        <v>0.19787380163459423</v>
      </c>
      <c r="Z1514" s="20">
        <v>9.7517300000000001E-2</v>
      </c>
      <c r="AA1514" s="20">
        <v>2.2855650820127614E-3</v>
      </c>
      <c r="AB1514" s="237">
        <v>1803.251740181742</v>
      </c>
      <c r="AC1514" s="237">
        <v>36.765072642337934</v>
      </c>
      <c r="AD1514" s="238">
        <v>0.94823940491880498</v>
      </c>
      <c r="AE1514" s="239">
        <v>1709.9143570287345</v>
      </c>
      <c r="AF1514" s="239">
        <v>40.327134605240531</v>
      </c>
      <c r="AG1514" s="240">
        <v>1751.9319686523038</v>
      </c>
      <c r="AH1514" s="240">
        <v>41.098723381984151</v>
      </c>
      <c r="AI1514" s="239">
        <v>1803.251740181742</v>
      </c>
      <c r="AJ1514" s="239">
        <v>36.765072642337934</v>
      </c>
      <c r="AK1514" s="21"/>
      <c r="AL1514" s="186"/>
      <c r="AM1514" s="187"/>
    </row>
    <row r="1515" spans="1:39" x14ac:dyDescent="0.25">
      <c r="A1515" s="161" t="s">
        <v>4014</v>
      </c>
      <c r="B1515" s="199">
        <v>45.323886000000002</v>
      </c>
      <c r="C1515" s="199">
        <v>-112.03071</v>
      </c>
      <c r="D1515" s="88" t="s">
        <v>4050</v>
      </c>
      <c r="E1515" s="88" t="s">
        <v>4054</v>
      </c>
      <c r="F1515" s="88" t="s">
        <v>4051</v>
      </c>
      <c r="G1515" s="88" t="s">
        <v>4071</v>
      </c>
      <c r="H1515" s="88" t="s">
        <v>4076</v>
      </c>
      <c r="I1515" s="88" t="s">
        <v>4260</v>
      </c>
      <c r="J1515" s="47" t="s">
        <v>4276</v>
      </c>
      <c r="K1515" s="42" t="s">
        <v>2375</v>
      </c>
      <c r="L1515" s="137">
        <v>45749.816601874998</v>
      </c>
      <c r="M1515" s="14">
        <v>402.21800000000002</v>
      </c>
      <c r="N1515" s="14">
        <v>315.84300000000002</v>
      </c>
      <c r="O1515" s="15">
        <f t="shared" si="50"/>
        <v>0.78525327061444294</v>
      </c>
      <c r="P1515" s="16">
        <v>4.4799199999999999</v>
      </c>
      <c r="Q1515" s="16">
        <v>0.10296751553655162</v>
      </c>
      <c r="R1515" s="17">
        <v>0.29363</v>
      </c>
      <c r="S1515" s="17">
        <v>6.6800587893296268E-3</v>
      </c>
      <c r="T1515" s="17">
        <v>0.97087299999999999</v>
      </c>
      <c r="U1515" s="18">
        <v>3.4052799999999999</v>
      </c>
      <c r="V1515" s="18">
        <v>7.7791588332929679E-2</v>
      </c>
      <c r="W1515" s="19">
        <v>0.110293</v>
      </c>
      <c r="X1515" s="19">
        <v>2.2259250158082593E-3</v>
      </c>
      <c r="Y1515" s="18">
        <v>1.510959397325844E-2</v>
      </c>
      <c r="Z1515" s="20">
        <v>9.6499000000000001E-2</v>
      </c>
      <c r="AA1515" s="20">
        <v>2.1496016550319273E-3</v>
      </c>
      <c r="AB1515" s="237">
        <v>1804.2412747903606</v>
      </c>
      <c r="AC1515" s="237">
        <v>36.698281920526853</v>
      </c>
      <c r="AD1515" s="238">
        <v>0.91994411854809854</v>
      </c>
      <c r="AE1515" s="239">
        <v>1659.8011491851159</v>
      </c>
      <c r="AF1515" s="239">
        <v>37.917166198354359</v>
      </c>
      <c r="AG1515" s="240">
        <v>1724.2601701326812</v>
      </c>
      <c r="AH1515" s="240">
        <v>39.63079382158476</v>
      </c>
      <c r="AI1515" s="239">
        <v>1804.2412747903606</v>
      </c>
      <c r="AJ1515" s="239">
        <v>36.698281920526853</v>
      </c>
      <c r="AK1515" s="21"/>
      <c r="AL1515" s="186"/>
      <c r="AM1515" s="187"/>
    </row>
    <row r="1516" spans="1:39" x14ac:dyDescent="0.25">
      <c r="A1516" s="161" t="s">
        <v>4014</v>
      </c>
      <c r="B1516" s="199">
        <v>45.323886000000002</v>
      </c>
      <c r="C1516" s="199">
        <v>-112.03071</v>
      </c>
      <c r="D1516" s="88" t="s">
        <v>4050</v>
      </c>
      <c r="E1516" s="88" t="s">
        <v>4054</v>
      </c>
      <c r="F1516" s="88" t="s">
        <v>4051</v>
      </c>
      <c r="G1516" s="88" t="s">
        <v>4071</v>
      </c>
      <c r="H1516" s="88" t="s">
        <v>4076</v>
      </c>
      <c r="I1516" s="88" t="s">
        <v>4260</v>
      </c>
      <c r="J1516" s="47" t="s">
        <v>4276</v>
      </c>
      <c r="K1516" s="42" t="s">
        <v>2341</v>
      </c>
      <c r="L1516" s="137">
        <v>45749.800618831017</v>
      </c>
      <c r="M1516" s="14">
        <v>329.68599999999998</v>
      </c>
      <c r="N1516" s="14">
        <v>187.572</v>
      </c>
      <c r="O1516" s="15">
        <f t="shared" si="50"/>
        <v>0.56894135632086296</v>
      </c>
      <c r="P1516" s="16">
        <v>4.4999099999999999</v>
      </c>
      <c r="Q1516" s="16">
        <v>9.9485005941800098E-2</v>
      </c>
      <c r="R1516" s="17">
        <v>0.29554200000000003</v>
      </c>
      <c r="S1516" s="17">
        <v>6.57053612546191E-3</v>
      </c>
      <c r="T1516" s="17">
        <v>0.96189999999999998</v>
      </c>
      <c r="U1516" s="18">
        <v>3.38151</v>
      </c>
      <c r="V1516" s="18">
        <v>7.5242882535758823E-2</v>
      </c>
      <c r="W1516" s="19">
        <v>0.11039499999999999</v>
      </c>
      <c r="X1516" s="19">
        <v>2.2273867967016864E-3</v>
      </c>
      <c r="Y1516" s="18">
        <v>0.25868353190209298</v>
      </c>
      <c r="Z1516" s="20">
        <v>9.6710299999999999E-2</v>
      </c>
      <c r="AA1516" s="20">
        <v>2.0967905306329485E-3</v>
      </c>
      <c r="AB1516" s="237">
        <v>1805.9219733869111</v>
      </c>
      <c r="AC1516" s="237">
        <v>36.680885356797866</v>
      </c>
      <c r="AD1516" s="238">
        <v>0.92477934847076626</v>
      </c>
      <c r="AE1516" s="239">
        <v>1670.079345937788</v>
      </c>
      <c r="AF1516" s="239">
        <v>37.161381764890216</v>
      </c>
      <c r="AG1516" s="240">
        <v>1730.8425472302986</v>
      </c>
      <c r="AH1516" s="240">
        <v>38.265850004894915</v>
      </c>
      <c r="AI1516" s="239">
        <v>1805.9219733869111</v>
      </c>
      <c r="AJ1516" s="239">
        <v>36.680885356797866</v>
      </c>
      <c r="AK1516" s="21"/>
      <c r="AL1516" s="186"/>
      <c r="AM1516" s="187"/>
    </row>
    <row r="1517" spans="1:39" x14ac:dyDescent="0.25">
      <c r="A1517" s="161" t="s">
        <v>4014</v>
      </c>
      <c r="B1517" s="199">
        <v>45.323886000000002</v>
      </c>
      <c r="C1517" s="199">
        <v>-112.03071</v>
      </c>
      <c r="D1517" s="88" t="s">
        <v>4050</v>
      </c>
      <c r="E1517" s="88" t="s">
        <v>4054</v>
      </c>
      <c r="F1517" s="88" t="s">
        <v>4051</v>
      </c>
      <c r="G1517" s="88" t="s">
        <v>4071</v>
      </c>
      <c r="H1517" s="88" t="s">
        <v>4076</v>
      </c>
      <c r="I1517" s="88" t="s">
        <v>4260</v>
      </c>
      <c r="J1517" s="47" t="s">
        <v>4276</v>
      </c>
      <c r="K1517" s="42" t="s">
        <v>2366</v>
      </c>
      <c r="L1517" s="137">
        <v>45749.811940081017</v>
      </c>
      <c r="M1517" s="14">
        <v>297.52</v>
      </c>
      <c r="N1517" s="14">
        <v>185.55600000000001</v>
      </c>
      <c r="O1517" s="15">
        <f t="shared" si="50"/>
        <v>0.62367571927937626</v>
      </c>
      <c r="P1517" s="16">
        <v>4.5537900000000002</v>
      </c>
      <c r="Q1517" s="16">
        <v>0.1048328528601602</v>
      </c>
      <c r="R1517" s="17">
        <v>0.29700900000000002</v>
      </c>
      <c r="S1517" s="17">
        <v>6.8630651634164173E-3</v>
      </c>
      <c r="T1517" s="17">
        <v>0.95205499999999998</v>
      </c>
      <c r="U1517" s="18">
        <v>3.3685100000000001</v>
      </c>
      <c r="V1517" s="18">
        <v>7.8909731491939569E-2</v>
      </c>
      <c r="W1517" s="19">
        <v>0.11089499999999999</v>
      </c>
      <c r="X1517" s="19">
        <v>2.2543152060049186E-3</v>
      </c>
      <c r="Y1517" s="18">
        <v>0.36092635177719024</v>
      </c>
      <c r="Z1517" s="20">
        <v>9.8932999999999993E-2</v>
      </c>
      <c r="AA1517" s="20">
        <v>2.2649906692302287E-3</v>
      </c>
      <c r="AB1517" s="237">
        <v>1814.1333108482083</v>
      </c>
      <c r="AC1517" s="237">
        <v>36.919789165304913</v>
      </c>
      <c r="AD1517" s="238">
        <v>0.92372203071050085</v>
      </c>
      <c r="AE1517" s="239">
        <v>1675.7549058762713</v>
      </c>
      <c r="AF1517" s="239">
        <v>39.255745023466467</v>
      </c>
      <c r="AG1517" s="240">
        <v>1737.8018334788217</v>
      </c>
      <c r="AH1517" s="240">
        <v>40.005956337293092</v>
      </c>
      <c r="AI1517" s="239">
        <v>1814.1333108482083</v>
      </c>
      <c r="AJ1517" s="239">
        <v>36.919789165304913</v>
      </c>
      <c r="AK1517" s="21"/>
      <c r="AL1517" s="186"/>
      <c r="AM1517" s="187"/>
    </row>
    <row r="1518" spans="1:39" x14ac:dyDescent="0.25">
      <c r="A1518" s="161" t="s">
        <v>4014</v>
      </c>
      <c r="B1518" s="199">
        <v>45.323886000000002</v>
      </c>
      <c r="C1518" s="199">
        <v>-112.03071</v>
      </c>
      <c r="D1518" s="88" t="s">
        <v>4050</v>
      </c>
      <c r="E1518" s="88" t="s">
        <v>4054</v>
      </c>
      <c r="F1518" s="88" t="s">
        <v>4051</v>
      </c>
      <c r="G1518" s="88" t="s">
        <v>4071</v>
      </c>
      <c r="H1518" s="88" t="s">
        <v>4076</v>
      </c>
      <c r="I1518" s="88" t="s">
        <v>4260</v>
      </c>
      <c r="J1518" s="47" t="s">
        <v>4276</v>
      </c>
      <c r="K1518" s="42" t="s">
        <v>2355</v>
      </c>
      <c r="L1518" s="137">
        <v>45749.807344224537</v>
      </c>
      <c r="M1518" s="14">
        <v>359.13499999999999</v>
      </c>
      <c r="N1518" s="14">
        <v>257.21100000000001</v>
      </c>
      <c r="O1518" s="15">
        <f t="shared" si="50"/>
        <v>0.71619585949573283</v>
      </c>
      <c r="P1518" s="16">
        <v>4.6571699999999998</v>
      </c>
      <c r="Q1518" s="16">
        <v>0.10954735173613281</v>
      </c>
      <c r="R1518" s="17">
        <v>0.30356699999999998</v>
      </c>
      <c r="S1518" s="17">
        <v>7.1021141850930551E-3</v>
      </c>
      <c r="T1518" s="17">
        <v>0.95895200000000003</v>
      </c>
      <c r="U1518" s="18">
        <v>3.29637</v>
      </c>
      <c r="V1518" s="18">
        <v>7.7109312813693265E-2</v>
      </c>
      <c r="W1518" s="19">
        <v>0.111023</v>
      </c>
      <c r="X1518" s="19">
        <v>2.2536591635881854E-3</v>
      </c>
      <c r="Y1518" s="18">
        <v>7.0596560015189588E-2</v>
      </c>
      <c r="Z1518" s="20">
        <v>0.100782</v>
      </c>
      <c r="AA1518" s="20">
        <v>2.3011914038601829E-3</v>
      </c>
      <c r="AB1518" s="237">
        <v>1816.2281387491648</v>
      </c>
      <c r="AC1518" s="237">
        <v>36.857042652427168</v>
      </c>
      <c r="AD1518" s="238">
        <v>0.94039316226725411</v>
      </c>
      <c r="AE1518" s="239">
        <v>1707.9685227970963</v>
      </c>
      <c r="AF1518" s="239">
        <v>39.953123921253649</v>
      </c>
      <c r="AG1518" s="240">
        <v>1756.8122852894903</v>
      </c>
      <c r="AH1518" s="240">
        <v>41.324266314299692</v>
      </c>
      <c r="AI1518" s="239">
        <v>1816.2281387491648</v>
      </c>
      <c r="AJ1518" s="239">
        <v>36.857042652427168</v>
      </c>
      <c r="AK1518" s="21"/>
      <c r="AL1518" s="186"/>
      <c r="AM1518" s="187"/>
    </row>
    <row r="1519" spans="1:39" x14ac:dyDescent="0.25">
      <c r="A1519" s="161" t="s">
        <v>4014</v>
      </c>
      <c r="B1519" s="199">
        <v>45.323886000000002</v>
      </c>
      <c r="C1519" s="199">
        <v>-112.03071</v>
      </c>
      <c r="D1519" s="88" t="s">
        <v>4050</v>
      </c>
      <c r="E1519" s="88" t="s">
        <v>4054</v>
      </c>
      <c r="F1519" s="88" t="s">
        <v>4051</v>
      </c>
      <c r="G1519" s="88" t="s">
        <v>4071</v>
      </c>
      <c r="H1519" s="88" t="s">
        <v>4076</v>
      </c>
      <c r="I1519" s="88" t="s">
        <v>4260</v>
      </c>
      <c r="J1519" s="47" t="s">
        <v>4276</v>
      </c>
      <c r="K1519" s="42" t="s">
        <v>2354</v>
      </c>
      <c r="L1519" s="137">
        <v>45749.806923321761</v>
      </c>
      <c r="M1519" s="14">
        <v>287.09800000000001</v>
      </c>
      <c r="N1519" s="14">
        <v>192.04</v>
      </c>
      <c r="O1519" s="15">
        <f t="shared" si="50"/>
        <v>0.66890051480679069</v>
      </c>
      <c r="P1519" s="16">
        <v>4.5769599999999997</v>
      </c>
      <c r="Q1519" s="16">
        <v>0.10594204403469851</v>
      </c>
      <c r="R1519" s="17">
        <v>0.29807299999999998</v>
      </c>
      <c r="S1519" s="17">
        <v>6.8669128255789006E-3</v>
      </c>
      <c r="T1519" s="17">
        <v>0.94984500000000005</v>
      </c>
      <c r="U1519" s="18">
        <v>3.3560400000000001</v>
      </c>
      <c r="V1519" s="18">
        <v>7.7651634176493678E-2</v>
      </c>
      <c r="W1519" s="19">
        <v>0.111134</v>
      </c>
      <c r="X1519" s="19">
        <v>2.2600562286536146E-3</v>
      </c>
      <c r="Y1519" s="18">
        <v>0.15345919358386476</v>
      </c>
      <c r="Z1519" s="20">
        <v>0.100479</v>
      </c>
      <c r="AA1519" s="20">
        <v>2.2994243040378609E-3</v>
      </c>
      <c r="AB1519" s="237">
        <v>1818.042359085609</v>
      </c>
      <c r="AC1519" s="237">
        <v>36.916553152064452</v>
      </c>
      <c r="AD1519" s="238">
        <v>0.92475053844216371</v>
      </c>
      <c r="AE1519" s="239">
        <v>1681.2356504750785</v>
      </c>
      <c r="AF1519" s="239">
        <v>38.900220407137638</v>
      </c>
      <c r="AG1519" s="240">
        <v>1742.6813578922922</v>
      </c>
      <c r="AH1519" s="240">
        <v>40.33752210119237</v>
      </c>
      <c r="AI1519" s="239">
        <v>1818.042359085609</v>
      </c>
      <c r="AJ1519" s="239">
        <v>36.916553152064452</v>
      </c>
      <c r="AK1519" s="21"/>
      <c r="AL1519" s="186"/>
      <c r="AM1519" s="187"/>
    </row>
    <row r="1520" spans="1:39" x14ac:dyDescent="0.25">
      <c r="A1520" s="161" t="s">
        <v>4014</v>
      </c>
      <c r="B1520" s="199">
        <v>45.323886000000002</v>
      </c>
      <c r="C1520" s="199">
        <v>-112.03071</v>
      </c>
      <c r="D1520" s="88" t="s">
        <v>4050</v>
      </c>
      <c r="E1520" s="88" t="s">
        <v>4054</v>
      </c>
      <c r="F1520" s="88" t="s">
        <v>4051</v>
      </c>
      <c r="G1520" s="88" t="s">
        <v>4071</v>
      </c>
      <c r="H1520" s="88" t="s">
        <v>4076</v>
      </c>
      <c r="I1520" s="88" t="s">
        <v>4260</v>
      </c>
      <c r="J1520" s="47" t="s">
        <v>4276</v>
      </c>
      <c r="K1520" s="42" t="s">
        <v>2356</v>
      </c>
      <c r="L1520" s="137">
        <v>45749.807763090277</v>
      </c>
      <c r="M1520" s="14">
        <v>300.76799999999997</v>
      </c>
      <c r="N1520" s="14">
        <v>153.178</v>
      </c>
      <c r="O1520" s="15">
        <f t="shared" si="50"/>
        <v>0.50928955208000859</v>
      </c>
      <c r="P1520" s="16">
        <v>5.0342700000000002</v>
      </c>
      <c r="Q1520" s="16">
        <v>0.1588323227090758</v>
      </c>
      <c r="R1520" s="17">
        <v>0.32711699999999999</v>
      </c>
      <c r="S1520" s="17">
        <v>1.0023774779218656E-2</v>
      </c>
      <c r="T1520" s="17">
        <v>0.99068100000000003</v>
      </c>
      <c r="U1520" s="18">
        <v>3.0898500000000002</v>
      </c>
      <c r="V1520" s="18">
        <v>9.5516406964510553E-2</v>
      </c>
      <c r="W1520" s="19">
        <v>0.11129500000000001</v>
      </c>
      <c r="X1520" s="19">
        <v>2.2564002692397026E-3</v>
      </c>
      <c r="Y1520" s="18">
        <v>-0.18368392601645281</v>
      </c>
      <c r="Z1520" s="20">
        <v>0.110668</v>
      </c>
      <c r="AA1520" s="20">
        <v>2.7863516817695499E-3</v>
      </c>
      <c r="AB1520" s="237">
        <v>1820.6698646178099</v>
      </c>
      <c r="AC1520" s="237">
        <v>36.791700873684114</v>
      </c>
      <c r="AD1520" s="238">
        <v>0.99275695219086446</v>
      </c>
      <c r="AE1520" s="239">
        <v>1807.4826657437309</v>
      </c>
      <c r="AF1520" s="239">
        <v>55.874637889372167</v>
      </c>
      <c r="AG1520" s="240">
        <v>1813.2357357496635</v>
      </c>
      <c r="AH1520" s="240">
        <v>57.207985175252631</v>
      </c>
      <c r="AI1520" s="239">
        <v>1820.6698646178099</v>
      </c>
      <c r="AJ1520" s="239">
        <v>36.791700873684114</v>
      </c>
      <c r="AK1520" s="21"/>
      <c r="AL1520" s="186"/>
      <c r="AM1520" s="187"/>
    </row>
    <row r="1521" spans="1:39" x14ac:dyDescent="0.25">
      <c r="A1521" s="161" t="s">
        <v>4014</v>
      </c>
      <c r="B1521" s="199">
        <v>45.323886000000002</v>
      </c>
      <c r="C1521" s="199">
        <v>-112.03071</v>
      </c>
      <c r="D1521" s="88" t="s">
        <v>4050</v>
      </c>
      <c r="E1521" s="88" t="s">
        <v>4054</v>
      </c>
      <c r="F1521" s="88" t="s">
        <v>4051</v>
      </c>
      <c r="G1521" s="88" t="s">
        <v>4071</v>
      </c>
      <c r="H1521" s="88" t="s">
        <v>4076</v>
      </c>
      <c r="I1521" s="88" t="s">
        <v>4260</v>
      </c>
      <c r="J1521" s="47" t="s">
        <v>4276</v>
      </c>
      <c r="K1521" s="42" t="s">
        <v>2338</v>
      </c>
      <c r="L1521" s="137">
        <v>45749.799362418984</v>
      </c>
      <c r="M1521" s="14">
        <v>441.45100000000002</v>
      </c>
      <c r="N1521" s="14">
        <v>331.73700000000002</v>
      </c>
      <c r="O1521" s="15">
        <f t="shared" si="50"/>
        <v>0.75146958552591347</v>
      </c>
      <c r="P1521" s="16">
        <v>4.7170100000000001</v>
      </c>
      <c r="Q1521" s="16">
        <v>0.11185656448595228</v>
      </c>
      <c r="R1521" s="17">
        <v>0.29950100000000002</v>
      </c>
      <c r="S1521" s="17">
        <v>6.8381221177162381E-3</v>
      </c>
      <c r="T1521" s="17">
        <v>0.975186</v>
      </c>
      <c r="U1521" s="18">
        <v>3.33921</v>
      </c>
      <c r="V1521" s="18">
        <v>7.6421297554346734E-2</v>
      </c>
      <c r="W1521" s="19">
        <v>0.114174</v>
      </c>
      <c r="X1521" s="19">
        <v>2.3115754353741089E-3</v>
      </c>
      <c r="Y1521" s="18">
        <v>-0.40920051459677459</v>
      </c>
      <c r="Z1521" s="20">
        <v>9.7996100000000003E-2</v>
      </c>
      <c r="AA1521" s="20">
        <v>2.1948933481342552E-3</v>
      </c>
      <c r="AB1521" s="237">
        <v>1866.8863085666262</v>
      </c>
      <c r="AC1521" s="237">
        <v>36.535431064425062</v>
      </c>
      <c r="AD1521" s="238">
        <v>0.90454897691022795</v>
      </c>
      <c r="AE1521" s="239">
        <v>1688.6901004216538</v>
      </c>
      <c r="AF1521" s="239">
        <v>38.647431171265922</v>
      </c>
      <c r="AG1521" s="240">
        <v>1769.4218298559747</v>
      </c>
      <c r="AH1521" s="240">
        <v>41.959089977366276</v>
      </c>
      <c r="AI1521" s="239">
        <v>1866.8863085666262</v>
      </c>
      <c r="AJ1521" s="239">
        <v>36.535431064425062</v>
      </c>
      <c r="AK1521" s="21"/>
      <c r="AL1521" s="186"/>
      <c r="AM1521" s="187"/>
    </row>
    <row r="1522" spans="1:39" x14ac:dyDescent="0.25">
      <c r="A1522" s="161" t="s">
        <v>4014</v>
      </c>
      <c r="B1522" s="199">
        <v>45.323886000000002</v>
      </c>
      <c r="C1522" s="199">
        <v>-112.03071</v>
      </c>
      <c r="D1522" s="88" t="s">
        <v>4050</v>
      </c>
      <c r="E1522" s="88" t="s">
        <v>4054</v>
      </c>
      <c r="F1522" s="88" t="s">
        <v>4051</v>
      </c>
      <c r="G1522" s="88" t="s">
        <v>4071</v>
      </c>
      <c r="H1522" s="88" t="s">
        <v>4076</v>
      </c>
      <c r="I1522" s="88" t="s">
        <v>4260</v>
      </c>
      <c r="J1522" s="47" t="s">
        <v>4276</v>
      </c>
      <c r="K1522" s="42" t="s">
        <v>2365</v>
      </c>
      <c r="L1522" s="137">
        <v>45749.811524363424</v>
      </c>
      <c r="M1522" s="14">
        <v>419.75</v>
      </c>
      <c r="N1522" s="14">
        <v>105.461</v>
      </c>
      <c r="O1522" s="15">
        <f t="shared" si="50"/>
        <v>0.25124717093508042</v>
      </c>
      <c r="P1522" s="16">
        <v>10.2332</v>
      </c>
      <c r="Q1522" s="16">
        <v>0.22219594700374262</v>
      </c>
      <c r="R1522" s="17">
        <v>0.463924</v>
      </c>
      <c r="S1522" s="17">
        <v>1.0004827445313587E-2</v>
      </c>
      <c r="T1522" s="17">
        <v>0.97544500000000001</v>
      </c>
      <c r="U1522" s="18">
        <v>2.1523599999999998</v>
      </c>
      <c r="V1522" s="18">
        <v>4.6470877669783681E-2</v>
      </c>
      <c r="W1522" s="19">
        <v>0.15950500000000001</v>
      </c>
      <c r="X1522" s="19">
        <v>3.204211160055623E-3</v>
      </c>
      <c r="Y1522" s="18">
        <v>-5.7502967027018959E-2</v>
      </c>
      <c r="Z1522" s="20">
        <v>0.12792500000000001</v>
      </c>
      <c r="AA1522" s="20">
        <v>2.958600324967873E-3</v>
      </c>
      <c r="AB1522" s="237">
        <v>2450.4200630396931</v>
      </c>
      <c r="AC1522" s="237">
        <v>33.983509674893405</v>
      </c>
      <c r="AD1522" s="238">
        <v>1.0038541681455087</v>
      </c>
      <c r="AE1522" s="239">
        <v>2459.8643939897761</v>
      </c>
      <c r="AF1522" s="239">
        <v>53.11010116214549</v>
      </c>
      <c r="AG1522" s="240">
        <v>2454.2813494025281</v>
      </c>
      <c r="AH1522" s="240">
        <v>53.290404628475748</v>
      </c>
      <c r="AI1522" s="239">
        <v>2450.4200630396931</v>
      </c>
      <c r="AJ1522" s="239">
        <v>33.983509674893405</v>
      </c>
      <c r="AK1522" s="21"/>
      <c r="AL1522" s="186"/>
      <c r="AM1522" s="187"/>
    </row>
    <row r="1523" spans="1:39" x14ac:dyDescent="0.25">
      <c r="A1523" s="161" t="s">
        <v>4014</v>
      </c>
      <c r="B1523" s="199">
        <v>45.323886000000002</v>
      </c>
      <c r="C1523" s="199">
        <v>-112.03071</v>
      </c>
      <c r="D1523" s="88" t="s">
        <v>4050</v>
      </c>
      <c r="E1523" s="88" t="s">
        <v>4054</v>
      </c>
      <c r="F1523" s="88" t="s">
        <v>4051</v>
      </c>
      <c r="G1523" s="88" t="s">
        <v>4071</v>
      </c>
      <c r="H1523" s="88" t="s">
        <v>4076</v>
      </c>
      <c r="I1523" s="88" t="s">
        <v>4260</v>
      </c>
      <c r="J1523" s="47" t="s">
        <v>4276</v>
      </c>
      <c r="K1523" s="42" t="s">
        <v>2371</v>
      </c>
      <c r="L1523" s="137">
        <v>45749.814928819447</v>
      </c>
      <c r="M1523" s="14">
        <v>870.13</v>
      </c>
      <c r="N1523" s="14">
        <v>457.62799999999999</v>
      </c>
      <c r="O1523" s="15">
        <f t="shared" si="50"/>
        <v>0.52593060807005854</v>
      </c>
      <c r="P1523" s="16">
        <v>4.82226</v>
      </c>
      <c r="Q1523" s="16">
        <v>0.12053616305092842</v>
      </c>
      <c r="R1523" s="17">
        <v>0.29524899999999998</v>
      </c>
      <c r="S1523" s="17">
        <v>6.6051734968053631E-3</v>
      </c>
      <c r="T1523" s="17">
        <v>0.49398700000000001</v>
      </c>
      <c r="U1523" s="18">
        <v>3.3851200000000001</v>
      </c>
      <c r="V1523" s="18">
        <v>7.6143717081384996E-2</v>
      </c>
      <c r="W1523" s="19">
        <v>0.118162</v>
      </c>
      <c r="X1523" s="19">
        <v>2.8299345465222338E-3</v>
      </c>
      <c r="Y1523" s="18">
        <v>0.20188020900597881</v>
      </c>
      <c r="Z1523" s="20">
        <v>0.111416</v>
      </c>
      <c r="AA1523" s="20">
        <v>3.7321531304060932E-3</v>
      </c>
      <c r="AB1523" s="237">
        <v>1928.6136223349672</v>
      </c>
      <c r="AC1523" s="237">
        <v>42.90114670280547</v>
      </c>
      <c r="AD1523" s="238">
        <v>0.86513447746336058</v>
      </c>
      <c r="AE1523" s="239">
        <v>1668.510138387481</v>
      </c>
      <c r="AF1523" s="239">
        <v>37.530889281561329</v>
      </c>
      <c r="AG1523" s="240">
        <v>1786.7733941357465</v>
      </c>
      <c r="AH1523" s="240">
        <v>44.661799482111526</v>
      </c>
      <c r="AI1523" s="239">
        <v>1928.6136223349672</v>
      </c>
      <c r="AJ1523" s="239">
        <v>42.90114670280547</v>
      </c>
      <c r="AK1523" s="21" t="s">
        <v>4286</v>
      </c>
      <c r="AL1523" s="186"/>
      <c r="AM1523" s="187"/>
    </row>
    <row r="1524" spans="1:39" x14ac:dyDescent="0.25">
      <c r="K1524" s="42"/>
      <c r="L1524" s="137"/>
      <c r="M1524" s="14"/>
      <c r="N1524" s="14"/>
      <c r="O1524" s="15"/>
      <c r="P1524" s="16"/>
      <c r="Q1524" s="16"/>
      <c r="R1524" s="17"/>
      <c r="S1524" s="17"/>
      <c r="T1524" s="17"/>
      <c r="U1524" s="18"/>
      <c r="V1524" s="18"/>
      <c r="W1524" s="19"/>
      <c r="X1524" s="19"/>
      <c r="Y1524" s="18"/>
      <c r="Z1524" s="20"/>
      <c r="AA1524" s="20"/>
      <c r="AB1524" s="237"/>
      <c r="AC1524" s="237"/>
      <c r="AD1524" s="238"/>
      <c r="AE1524" s="239"/>
      <c r="AF1524" s="239"/>
      <c r="AG1524" s="240"/>
      <c r="AH1524" s="240"/>
      <c r="AI1524" s="239"/>
      <c r="AJ1524" s="239"/>
      <c r="AK1524" s="21"/>
      <c r="AL1524" s="186"/>
      <c r="AM1524" s="187"/>
    </row>
    <row r="1525" spans="1:39" x14ac:dyDescent="0.25">
      <c r="A1525" s="161" t="s">
        <v>4015</v>
      </c>
      <c r="B1525" s="199">
        <v>45.310972</v>
      </c>
      <c r="C1525" s="199">
        <v>-112.056158</v>
      </c>
      <c r="D1525" s="88" t="s">
        <v>4050</v>
      </c>
      <c r="E1525" s="88" t="s">
        <v>4054</v>
      </c>
      <c r="F1525" s="88" t="s">
        <v>4051</v>
      </c>
      <c r="G1525" s="88" t="s">
        <v>4067</v>
      </c>
      <c r="H1525" s="88" t="s">
        <v>4081</v>
      </c>
      <c r="I1525" s="88" t="s">
        <v>4052</v>
      </c>
      <c r="J1525" s="47" t="s">
        <v>4276</v>
      </c>
      <c r="K1525" s="42" t="s">
        <v>1881</v>
      </c>
      <c r="L1525" s="137">
        <v>45749.024850405091</v>
      </c>
      <c r="M1525" s="14">
        <v>822.38599999999997</v>
      </c>
      <c r="N1525" s="14">
        <v>552.89700000000005</v>
      </c>
      <c r="O1525" s="15">
        <f t="shared" ref="O1525:O1556" si="51">N1525/M1525</f>
        <v>0.67230838073605348</v>
      </c>
      <c r="P1525" s="16">
        <v>3.3263000000000001E-2</v>
      </c>
      <c r="Q1525" s="16">
        <v>8.4940570517509477E-4</v>
      </c>
      <c r="R1525" s="17">
        <v>5.2584299999999997E-3</v>
      </c>
      <c r="S1525" s="17">
        <v>1.1040738626002337E-4</v>
      </c>
      <c r="T1525" s="17">
        <v>0.34292899999999998</v>
      </c>
      <c r="U1525" s="18">
        <v>190.26900000000001</v>
      </c>
      <c r="V1525" s="18">
        <v>3.9950073477404269</v>
      </c>
      <c r="W1525" s="19">
        <v>4.6219200000000002E-2</v>
      </c>
      <c r="X1525" s="19">
        <v>1.1442399022932213E-3</v>
      </c>
      <c r="Y1525" s="18">
        <v>8.9420549923289513E-3</v>
      </c>
      <c r="Z1525" s="20">
        <v>1.5773300000000001E-3</v>
      </c>
      <c r="AA1525" s="20">
        <v>3.4113839573551377E-5</v>
      </c>
      <c r="AB1525" s="237">
        <v>33.812251931575126</v>
      </c>
      <c r="AC1525" s="237">
        <v>0.71043134007689535</v>
      </c>
      <c r="AD1525" s="238">
        <v>1.0106281901066969</v>
      </c>
      <c r="AE1525" s="239">
        <v>33.791805499643012</v>
      </c>
      <c r="AF1525" s="239">
        <v>0.70951395794632444</v>
      </c>
      <c r="AG1525" s="240">
        <v>33.436436693968972</v>
      </c>
      <c r="AH1525" s="240">
        <v>0.85383459365009551</v>
      </c>
      <c r="AI1525" s="239">
        <v>9.0690664334829716</v>
      </c>
      <c r="AJ1525" s="239">
        <v>59.572085355899873</v>
      </c>
      <c r="AK1525" s="21"/>
      <c r="AL1525" s="186"/>
      <c r="AM1525" s="187"/>
    </row>
    <row r="1526" spans="1:39" x14ac:dyDescent="0.25">
      <c r="A1526" s="161" t="s">
        <v>4015</v>
      </c>
      <c r="B1526" s="199">
        <v>45.310972</v>
      </c>
      <c r="C1526" s="199">
        <v>-112.056158</v>
      </c>
      <c r="D1526" s="88" t="s">
        <v>4050</v>
      </c>
      <c r="E1526" s="88" t="s">
        <v>4054</v>
      </c>
      <c r="F1526" s="88" t="s">
        <v>4051</v>
      </c>
      <c r="G1526" s="88" t="s">
        <v>4067</v>
      </c>
      <c r="H1526" s="88" t="s">
        <v>4081</v>
      </c>
      <c r="I1526" s="88" t="s">
        <v>4052</v>
      </c>
      <c r="J1526" s="47" t="s">
        <v>4276</v>
      </c>
      <c r="K1526" s="42" t="s">
        <v>1887</v>
      </c>
      <c r="L1526" s="137">
        <v>45749.02738806713</v>
      </c>
      <c r="M1526" s="14">
        <v>72.747699999999995</v>
      </c>
      <c r="N1526" s="14">
        <v>20.468399999999999</v>
      </c>
      <c r="O1526" s="15">
        <f t="shared" si="51"/>
        <v>0.2813614725963845</v>
      </c>
      <c r="P1526" s="16">
        <v>3.4732800000000001E-2</v>
      </c>
      <c r="Q1526" s="16">
        <v>2.0578692584165789E-3</v>
      </c>
      <c r="R1526" s="17">
        <v>5.4754499999999998E-3</v>
      </c>
      <c r="S1526" s="17">
        <v>1.2594934849871197E-4</v>
      </c>
      <c r="T1526" s="17">
        <v>-5.2186200000000002E-2</v>
      </c>
      <c r="U1526" s="18">
        <v>182.64500000000001</v>
      </c>
      <c r="V1526" s="18">
        <v>4.2502786519121303</v>
      </c>
      <c r="W1526" s="19">
        <v>4.6295200000000002E-2</v>
      </c>
      <c r="X1526" s="19">
        <v>2.8827509114240173E-3</v>
      </c>
      <c r="Y1526" s="18">
        <v>0.3624551043079845</v>
      </c>
      <c r="Z1526" s="20">
        <v>1.7051600000000001E-3</v>
      </c>
      <c r="AA1526" s="20">
        <v>9.8086478880832499E-5</v>
      </c>
      <c r="AB1526" s="237">
        <v>35.21764014842303</v>
      </c>
      <c r="AC1526" s="237">
        <v>0.82489953202948574</v>
      </c>
      <c r="AD1526" s="238">
        <v>1.0095727256543252</v>
      </c>
      <c r="AE1526" s="239">
        <v>35.198504998312778</v>
      </c>
      <c r="AF1526" s="239">
        <v>0.81909416832407789</v>
      </c>
      <c r="AG1526" s="240">
        <v>34.864754270674155</v>
      </c>
      <c r="AH1526" s="240">
        <v>2.0656873622589735</v>
      </c>
      <c r="AI1526" s="239">
        <v>13.021092046051965</v>
      </c>
      <c r="AJ1526" s="239">
        <v>149.72484735358992</v>
      </c>
      <c r="AK1526" s="21"/>
      <c r="AL1526" s="186"/>
      <c r="AM1526" s="187"/>
    </row>
    <row r="1527" spans="1:39" x14ac:dyDescent="0.25">
      <c r="A1527" s="161" t="s">
        <v>4015</v>
      </c>
      <c r="B1527" s="199">
        <v>45.310972</v>
      </c>
      <c r="C1527" s="199">
        <v>-112.056158</v>
      </c>
      <c r="D1527" s="88" t="s">
        <v>4050</v>
      </c>
      <c r="E1527" s="88" t="s">
        <v>4054</v>
      </c>
      <c r="F1527" s="88" t="s">
        <v>4051</v>
      </c>
      <c r="G1527" s="88" t="s">
        <v>4067</v>
      </c>
      <c r="H1527" s="88" t="s">
        <v>4081</v>
      </c>
      <c r="I1527" s="88" t="s">
        <v>4052</v>
      </c>
      <c r="J1527" s="47" t="s">
        <v>4276</v>
      </c>
      <c r="K1527" s="42" t="s">
        <v>1923</v>
      </c>
      <c r="L1527" s="137">
        <v>45749.044397673613</v>
      </c>
      <c r="M1527" s="14">
        <v>359.08100000000002</v>
      </c>
      <c r="N1527" s="14">
        <v>201.51</v>
      </c>
      <c r="O1527" s="15">
        <f t="shared" si="51"/>
        <v>0.56118257440521768</v>
      </c>
      <c r="P1527" s="16">
        <v>5.3355199999999998E-2</v>
      </c>
      <c r="Q1527" s="16">
        <v>1.5307857454314106E-3</v>
      </c>
      <c r="R1527" s="17">
        <v>8.1099099999999997E-3</v>
      </c>
      <c r="S1527" s="17">
        <v>1.7869748485317303E-4</v>
      </c>
      <c r="T1527" s="17">
        <v>0.33644800000000002</v>
      </c>
      <c r="U1527" s="18">
        <v>123.276</v>
      </c>
      <c r="V1527" s="18">
        <v>2.7197368263859647</v>
      </c>
      <c r="W1527" s="19">
        <v>4.7383099999999997E-2</v>
      </c>
      <c r="X1527" s="19">
        <v>1.3124543215933268E-3</v>
      </c>
      <c r="Y1527" s="18">
        <v>8.6341390994487538E-2</v>
      </c>
      <c r="Z1527" s="20">
        <v>2.4445199999999999E-3</v>
      </c>
      <c r="AA1527" s="20">
        <v>5.6026481894279243E-5</v>
      </c>
      <c r="AB1527" s="237">
        <v>52.06005757427728</v>
      </c>
      <c r="AC1527" s="237">
        <v>1.1478668047495004</v>
      </c>
      <c r="AD1527" s="238">
        <v>0.99371093763349005</v>
      </c>
      <c r="AE1527" s="239">
        <v>52.081576773086631</v>
      </c>
      <c r="AF1527" s="239">
        <v>1.1490329206496934</v>
      </c>
      <c r="AG1527" s="240">
        <v>52.411194041114456</v>
      </c>
      <c r="AH1527" s="240">
        <v>1.5037017711334173</v>
      </c>
      <c r="AI1527" s="239">
        <v>68.57848688224459</v>
      </c>
      <c r="AJ1527" s="239">
        <v>65.907499469586682</v>
      </c>
      <c r="AK1527" s="21"/>
      <c r="AL1527" s="186"/>
      <c r="AM1527" s="187"/>
    </row>
    <row r="1528" spans="1:39" x14ac:dyDescent="0.25">
      <c r="A1528" s="161" t="s">
        <v>4015</v>
      </c>
      <c r="B1528" s="199">
        <v>45.310972</v>
      </c>
      <c r="C1528" s="199">
        <v>-112.056158</v>
      </c>
      <c r="D1528" s="88" t="s">
        <v>4050</v>
      </c>
      <c r="E1528" s="88" t="s">
        <v>4054</v>
      </c>
      <c r="F1528" s="88" t="s">
        <v>4051</v>
      </c>
      <c r="G1528" s="88" t="s">
        <v>4067</v>
      </c>
      <c r="H1528" s="88" t="s">
        <v>4081</v>
      </c>
      <c r="I1528" s="88" t="s">
        <v>4052</v>
      </c>
      <c r="J1528" s="47" t="s">
        <v>4276</v>
      </c>
      <c r="K1528" s="42" t="s">
        <v>1883</v>
      </c>
      <c r="L1528" s="137">
        <v>45749.025696840275</v>
      </c>
      <c r="M1528" s="14">
        <v>390.88900000000001</v>
      </c>
      <c r="N1528" s="14">
        <v>199.06800000000001</v>
      </c>
      <c r="O1528" s="15">
        <f t="shared" si="51"/>
        <v>0.50926989503414011</v>
      </c>
      <c r="P1528" s="16">
        <v>5.3776999999999998E-2</v>
      </c>
      <c r="Q1528" s="16">
        <v>1.458281128139907E-3</v>
      </c>
      <c r="R1528" s="17">
        <v>8.2036699999999997E-3</v>
      </c>
      <c r="S1528" s="17">
        <v>1.7851801732948413E-4</v>
      </c>
      <c r="T1528" s="17">
        <v>0.41136800000000001</v>
      </c>
      <c r="U1528" s="18">
        <v>121.934</v>
      </c>
      <c r="V1528" s="18">
        <v>2.6623935790938198</v>
      </c>
      <c r="W1528" s="19">
        <v>4.7562599999999997E-2</v>
      </c>
      <c r="X1528" s="19">
        <v>1.249501571053434E-3</v>
      </c>
      <c r="Y1528" s="18">
        <v>0.10574438833517072</v>
      </c>
      <c r="Z1528" s="20">
        <v>2.5266300000000002E-3</v>
      </c>
      <c r="AA1528" s="20">
        <v>5.909017409866044E-5</v>
      </c>
      <c r="AB1528" s="237">
        <v>52.619497559685598</v>
      </c>
      <c r="AC1528" s="237">
        <v>1.1477810327116971</v>
      </c>
      <c r="AD1528" s="238">
        <v>0.99028935558144715</v>
      </c>
      <c r="AE1528" s="239">
        <v>52.652449642843195</v>
      </c>
      <c r="AF1528" s="239">
        <v>1.1496509903116965</v>
      </c>
      <c r="AG1528" s="240">
        <v>53.168752492475669</v>
      </c>
      <c r="AH1528" s="240">
        <v>1.4417871648942655</v>
      </c>
      <c r="AI1528" s="239">
        <v>77.567829158227426</v>
      </c>
      <c r="AJ1528" s="239">
        <v>62.404215810380762</v>
      </c>
      <c r="AK1528" s="21"/>
      <c r="AL1528" s="186"/>
      <c r="AM1528" s="187"/>
    </row>
    <row r="1529" spans="1:39" x14ac:dyDescent="0.25">
      <c r="A1529" s="161" t="s">
        <v>4015</v>
      </c>
      <c r="B1529" s="199">
        <v>45.310972</v>
      </c>
      <c r="C1529" s="199">
        <v>-112.056158</v>
      </c>
      <c r="D1529" s="88" t="s">
        <v>4050</v>
      </c>
      <c r="E1529" s="88" t="s">
        <v>4054</v>
      </c>
      <c r="F1529" s="88" t="s">
        <v>4051</v>
      </c>
      <c r="G1529" s="88" t="s">
        <v>4067</v>
      </c>
      <c r="H1529" s="88" t="s">
        <v>4081</v>
      </c>
      <c r="I1529" s="88" t="s">
        <v>4052</v>
      </c>
      <c r="J1529" s="47" t="s">
        <v>4276</v>
      </c>
      <c r="K1529" s="42" t="s">
        <v>1894</v>
      </c>
      <c r="L1529" s="137">
        <v>45749.031234004629</v>
      </c>
      <c r="M1529" s="14">
        <v>143.30500000000001</v>
      </c>
      <c r="N1529" s="14">
        <v>64.901399999999995</v>
      </c>
      <c r="O1529" s="15">
        <f t="shared" si="51"/>
        <v>0.45288998988172074</v>
      </c>
      <c r="P1529" s="16">
        <v>7.2496900000000003E-2</v>
      </c>
      <c r="Q1529" s="16">
        <v>2.2925423284955943E-3</v>
      </c>
      <c r="R1529" s="17">
        <v>1.13367E-2</v>
      </c>
      <c r="S1529" s="17">
        <v>2.4866390526371131E-4</v>
      </c>
      <c r="T1529" s="17">
        <v>0.26684999999999998</v>
      </c>
      <c r="U1529" s="18">
        <v>88.238399999999999</v>
      </c>
      <c r="V1529" s="18">
        <v>1.941616034828977</v>
      </c>
      <c r="W1529" s="19">
        <v>4.6317200000000003E-2</v>
      </c>
      <c r="X1529" s="19">
        <v>1.4124303944747156E-3</v>
      </c>
      <c r="Y1529" s="18">
        <v>3.343285047827884E-2</v>
      </c>
      <c r="Z1529" s="20">
        <v>3.3781900000000001E-3</v>
      </c>
      <c r="AA1529" s="20">
        <v>8.5835561460737245E-5</v>
      </c>
      <c r="AB1529" s="237">
        <v>72.751185460521143</v>
      </c>
      <c r="AC1529" s="237">
        <v>1.601493543395559</v>
      </c>
      <c r="AD1529" s="238">
        <v>1.0243434987813744</v>
      </c>
      <c r="AE1529" s="239">
        <v>72.645916578773651</v>
      </c>
      <c r="AF1529" s="239">
        <v>1.5985157991780807</v>
      </c>
      <c r="AG1529" s="240">
        <v>70.919488106477914</v>
      </c>
      <c r="AH1529" s="240">
        <v>2.2426604227124258</v>
      </c>
      <c r="AI1529" s="239">
        <v>14.163337043879231</v>
      </c>
      <c r="AJ1529" s="239">
        <v>73.308355159714409</v>
      </c>
      <c r="AK1529" s="21"/>
      <c r="AL1529" s="186"/>
      <c r="AM1529" s="187"/>
    </row>
    <row r="1530" spans="1:39" x14ac:dyDescent="0.25">
      <c r="A1530" s="161" t="s">
        <v>4015</v>
      </c>
      <c r="B1530" s="199">
        <v>45.310972</v>
      </c>
      <c r="C1530" s="199">
        <v>-112.056158</v>
      </c>
      <c r="D1530" s="88" t="s">
        <v>4050</v>
      </c>
      <c r="E1530" s="88" t="s">
        <v>4054</v>
      </c>
      <c r="F1530" s="88" t="s">
        <v>4051</v>
      </c>
      <c r="G1530" s="88" t="s">
        <v>4067</v>
      </c>
      <c r="H1530" s="88" t="s">
        <v>4081</v>
      </c>
      <c r="I1530" s="88" t="s">
        <v>4052</v>
      </c>
      <c r="J1530" s="47" t="s">
        <v>4276</v>
      </c>
      <c r="K1530" s="42" t="s">
        <v>1917</v>
      </c>
      <c r="L1530" s="137">
        <v>45749.041863344908</v>
      </c>
      <c r="M1530" s="14">
        <v>148.30600000000001</v>
      </c>
      <c r="N1530" s="14">
        <v>148.02000000000001</v>
      </c>
      <c r="O1530" s="15">
        <f t="shared" si="51"/>
        <v>0.99807155475840492</v>
      </c>
      <c r="P1530" s="16">
        <v>7.3664900000000005E-2</v>
      </c>
      <c r="Q1530" s="16">
        <v>2.3627775800747733E-3</v>
      </c>
      <c r="R1530" s="17">
        <v>1.14839E-2</v>
      </c>
      <c r="S1530" s="17">
        <v>2.5726855964925061E-4</v>
      </c>
      <c r="T1530" s="17">
        <v>0.23538200000000001</v>
      </c>
      <c r="U1530" s="18">
        <v>87.178100000000001</v>
      </c>
      <c r="V1530" s="18">
        <v>1.9617889404622506</v>
      </c>
      <c r="W1530" s="19">
        <v>4.6517900000000001E-2</v>
      </c>
      <c r="X1530" s="19">
        <v>1.4518989739868266E-3</v>
      </c>
      <c r="Y1530" s="18">
        <v>0.10474131822280781</v>
      </c>
      <c r="Z1530" s="20">
        <v>3.4199600000000001E-3</v>
      </c>
      <c r="AA1530" s="20">
        <v>7.9999917716207691E-5</v>
      </c>
      <c r="AB1530" s="237">
        <v>73.613976740660846</v>
      </c>
      <c r="AC1530" s="237">
        <v>1.6600876372073281</v>
      </c>
      <c r="AD1530" s="238">
        <v>1.0204301654506691</v>
      </c>
      <c r="AE1530" s="239">
        <v>73.524449820021729</v>
      </c>
      <c r="AF1530" s="239">
        <v>1.6545376936465732</v>
      </c>
      <c r="AG1530" s="240">
        <v>72.052407219410199</v>
      </c>
      <c r="AH1530" s="240">
        <v>2.3110574014006691</v>
      </c>
      <c r="AI1530" s="239">
        <v>24.547404561698311</v>
      </c>
      <c r="AJ1530" s="239">
        <v>74.884397225289419</v>
      </c>
      <c r="AK1530" s="21"/>
      <c r="AL1530" s="186"/>
      <c r="AM1530" s="187"/>
    </row>
    <row r="1531" spans="1:39" x14ac:dyDescent="0.25">
      <c r="A1531" s="161" t="s">
        <v>4015</v>
      </c>
      <c r="B1531" s="199">
        <v>45.310972</v>
      </c>
      <c r="C1531" s="199">
        <v>-112.056158</v>
      </c>
      <c r="D1531" s="88" t="s">
        <v>4050</v>
      </c>
      <c r="E1531" s="88" t="s">
        <v>4054</v>
      </c>
      <c r="F1531" s="88" t="s">
        <v>4051</v>
      </c>
      <c r="G1531" s="88" t="s">
        <v>4067</v>
      </c>
      <c r="H1531" s="88" t="s">
        <v>4081</v>
      </c>
      <c r="I1531" s="88" t="s">
        <v>4052</v>
      </c>
      <c r="J1531" s="47" t="s">
        <v>4276</v>
      </c>
      <c r="K1531" s="42" t="s">
        <v>1935</v>
      </c>
      <c r="L1531" s="137">
        <v>45749.050369363424</v>
      </c>
      <c r="M1531" s="14">
        <v>202.55699999999999</v>
      </c>
      <c r="N1531" s="14">
        <v>217.93700000000001</v>
      </c>
      <c r="O1531" s="15">
        <f t="shared" si="51"/>
        <v>1.0759292446076909</v>
      </c>
      <c r="P1531" s="16">
        <v>7.6743199999999998E-2</v>
      </c>
      <c r="Q1531" s="16">
        <v>2.272734002054794E-3</v>
      </c>
      <c r="R1531" s="17">
        <v>1.15253E-2</v>
      </c>
      <c r="S1531" s="17">
        <v>2.5296992362927259E-4</v>
      </c>
      <c r="T1531" s="17">
        <v>0.29460599999999998</v>
      </c>
      <c r="U1531" s="18">
        <v>86.741200000000006</v>
      </c>
      <c r="V1531" s="18">
        <v>1.9040841205747714</v>
      </c>
      <c r="W1531" s="19">
        <v>4.8027300000000002E-2</v>
      </c>
      <c r="X1531" s="19">
        <v>1.4043823726165177E-3</v>
      </c>
      <c r="Y1531" s="18">
        <v>0.15512585627955783</v>
      </c>
      <c r="Z1531" s="20">
        <v>3.4771099999999998E-3</v>
      </c>
      <c r="AA1531" s="20">
        <v>7.8865292682142504E-5</v>
      </c>
      <c r="AB1531" s="237">
        <v>73.84242326009111</v>
      </c>
      <c r="AC1531" s="237">
        <v>1.6192134771050253</v>
      </c>
      <c r="AD1531" s="238">
        <v>0.98962079961406346</v>
      </c>
      <c r="AE1531" s="239">
        <v>73.892664996121383</v>
      </c>
      <c r="AF1531" s="239">
        <v>1.6220417753739396</v>
      </c>
      <c r="AG1531" s="240">
        <v>74.667655555479797</v>
      </c>
      <c r="AH1531" s="240">
        <v>2.2112671824299022</v>
      </c>
      <c r="AI1531" s="239">
        <v>100.61412468341595</v>
      </c>
      <c r="AJ1531" s="239">
        <v>69.162494803778912</v>
      </c>
      <c r="AK1531" s="21"/>
      <c r="AL1531" s="186"/>
      <c r="AM1531" s="187"/>
    </row>
    <row r="1532" spans="1:39" x14ac:dyDescent="0.25">
      <c r="A1532" s="161" t="s">
        <v>4015</v>
      </c>
      <c r="B1532" s="199">
        <v>45.310972</v>
      </c>
      <c r="C1532" s="199">
        <v>-112.056158</v>
      </c>
      <c r="D1532" s="88" t="s">
        <v>4050</v>
      </c>
      <c r="E1532" s="88" t="s">
        <v>4054</v>
      </c>
      <c r="F1532" s="88" t="s">
        <v>4051</v>
      </c>
      <c r="G1532" s="88" t="s">
        <v>4067</v>
      </c>
      <c r="H1532" s="88" t="s">
        <v>4081</v>
      </c>
      <c r="I1532" s="88" t="s">
        <v>4052</v>
      </c>
      <c r="J1532" s="47" t="s">
        <v>4276</v>
      </c>
      <c r="K1532" s="42" t="s">
        <v>1920</v>
      </c>
      <c r="L1532" s="137">
        <v>45749.043133101855</v>
      </c>
      <c r="M1532" s="14">
        <v>376.81599999999997</v>
      </c>
      <c r="N1532" s="14">
        <v>188.97</v>
      </c>
      <c r="O1532" s="15">
        <f t="shared" si="51"/>
        <v>0.50149144410003821</v>
      </c>
      <c r="P1532" s="16">
        <v>7.4452199999999996E-2</v>
      </c>
      <c r="Q1532" s="16">
        <v>1.9264972246115486E-3</v>
      </c>
      <c r="R1532" s="17">
        <v>1.15421E-2</v>
      </c>
      <c r="S1532" s="17">
        <v>2.4853092551650388E-4</v>
      </c>
      <c r="T1532" s="17">
        <v>0.36719299999999999</v>
      </c>
      <c r="U1532" s="18">
        <v>86.736500000000007</v>
      </c>
      <c r="V1532" s="18">
        <v>1.8678292894865958</v>
      </c>
      <c r="W1532" s="19">
        <v>4.6674199999999999E-2</v>
      </c>
      <c r="X1532" s="19">
        <v>1.2173325913886475E-3</v>
      </c>
      <c r="Y1532" s="18">
        <v>0.27846379328067999</v>
      </c>
      <c r="Z1532" s="20">
        <v>3.4733699999999999E-3</v>
      </c>
      <c r="AA1532" s="20">
        <v>7.815537077846922E-5</v>
      </c>
      <c r="AB1532" s="237">
        <v>73.972728181740422</v>
      </c>
      <c r="AC1532" s="237">
        <v>1.5949120629036937</v>
      </c>
      <c r="AD1532" s="238">
        <v>1.0172820246575103</v>
      </c>
      <c r="AE1532" s="239">
        <v>73.89664616376831</v>
      </c>
      <c r="AF1532" s="239">
        <v>1.5913291417052073</v>
      </c>
      <c r="AG1532" s="240">
        <v>72.641258149279878</v>
      </c>
      <c r="AH1532" s="240">
        <v>1.8796379719723357</v>
      </c>
      <c r="AI1532" s="239">
        <v>32.589240682610132</v>
      </c>
      <c r="AJ1532" s="239">
        <v>62.480925109614482</v>
      </c>
      <c r="AK1532" s="21"/>
      <c r="AL1532" s="186"/>
      <c r="AM1532" s="187"/>
    </row>
    <row r="1533" spans="1:39" x14ac:dyDescent="0.25">
      <c r="A1533" s="161" t="s">
        <v>4015</v>
      </c>
      <c r="B1533" s="199">
        <v>45.310972</v>
      </c>
      <c r="C1533" s="199">
        <v>-112.056158</v>
      </c>
      <c r="D1533" s="88" t="s">
        <v>4050</v>
      </c>
      <c r="E1533" s="88" t="s">
        <v>4054</v>
      </c>
      <c r="F1533" s="88" t="s">
        <v>4051</v>
      </c>
      <c r="G1533" s="88" t="s">
        <v>4067</v>
      </c>
      <c r="H1533" s="88" t="s">
        <v>4081</v>
      </c>
      <c r="I1533" s="88" t="s">
        <v>4052</v>
      </c>
      <c r="J1533" s="47" t="s">
        <v>4276</v>
      </c>
      <c r="K1533" s="42" t="s">
        <v>1910</v>
      </c>
      <c r="L1533" s="137">
        <v>45749.038008518517</v>
      </c>
      <c r="M1533" s="14">
        <v>480.79500000000002</v>
      </c>
      <c r="N1533" s="14">
        <v>309.21899999999999</v>
      </c>
      <c r="O1533" s="15">
        <f t="shared" si="51"/>
        <v>0.64314104763984647</v>
      </c>
      <c r="P1533" s="16">
        <v>7.8211699999999995E-2</v>
      </c>
      <c r="Q1533" s="16">
        <v>2.0918915146957312E-3</v>
      </c>
      <c r="R1533" s="17">
        <v>1.15599E-2</v>
      </c>
      <c r="S1533" s="17">
        <v>2.4818233901678015E-4</v>
      </c>
      <c r="T1533" s="17">
        <v>0.37158200000000002</v>
      </c>
      <c r="U1533" s="18">
        <v>86.417199999999994</v>
      </c>
      <c r="V1533" s="18">
        <v>1.8450998292265923</v>
      </c>
      <c r="W1533" s="19">
        <v>4.8755399999999997E-2</v>
      </c>
      <c r="X1533" s="19">
        <v>1.2529373830483309E-3</v>
      </c>
      <c r="Y1533" s="18">
        <v>3.73452803421745E-3</v>
      </c>
      <c r="Z1533" s="20">
        <v>3.5792900000000002E-3</v>
      </c>
      <c r="AA1533" s="20">
        <v>8.583627313001189E-5</v>
      </c>
      <c r="AB1533" s="237">
        <v>74.049984794715428</v>
      </c>
      <c r="AC1533" s="237">
        <v>1.5870446345315978</v>
      </c>
      <c r="AD1533" s="238">
        <v>0.97548448977968216</v>
      </c>
      <c r="AE1533" s="239">
        <v>74.168119689498056</v>
      </c>
      <c r="AF1533" s="239">
        <v>1.5835688378372632</v>
      </c>
      <c r="AG1533" s="240">
        <v>76.032085047553423</v>
      </c>
      <c r="AH1533" s="240">
        <v>2.0335943798127545</v>
      </c>
      <c r="AI1533" s="239">
        <v>136.08502668380521</v>
      </c>
      <c r="AJ1533" s="239">
        <v>60.383682021056011</v>
      </c>
      <c r="AK1533" s="21"/>
      <c r="AL1533" s="186"/>
      <c r="AM1533" s="187"/>
    </row>
    <row r="1534" spans="1:39" x14ac:dyDescent="0.25">
      <c r="A1534" s="161" t="s">
        <v>4015</v>
      </c>
      <c r="B1534" s="199">
        <v>45.310972</v>
      </c>
      <c r="C1534" s="199">
        <v>-112.056158</v>
      </c>
      <c r="D1534" s="88" t="s">
        <v>4050</v>
      </c>
      <c r="E1534" s="88" t="s">
        <v>4054</v>
      </c>
      <c r="F1534" s="88" t="s">
        <v>4051</v>
      </c>
      <c r="G1534" s="88" t="s">
        <v>4067</v>
      </c>
      <c r="H1534" s="88" t="s">
        <v>4081</v>
      </c>
      <c r="I1534" s="88" t="s">
        <v>4052</v>
      </c>
      <c r="J1534" s="47" t="s">
        <v>4276</v>
      </c>
      <c r="K1534" s="42" t="s">
        <v>1921</v>
      </c>
      <c r="L1534" s="137">
        <v>45749.043554374999</v>
      </c>
      <c r="M1534" s="14">
        <v>388.11200000000002</v>
      </c>
      <c r="N1534" s="14">
        <v>178.30500000000001</v>
      </c>
      <c r="O1534" s="15">
        <f t="shared" si="51"/>
        <v>0.45941635404213216</v>
      </c>
      <c r="P1534" s="16">
        <v>7.7128799999999997E-2</v>
      </c>
      <c r="Q1534" s="16">
        <v>1.8908013858351172E-3</v>
      </c>
      <c r="R1534" s="17">
        <v>1.16101E-2</v>
      </c>
      <c r="S1534" s="17">
        <v>2.5650038527261514E-4</v>
      </c>
      <c r="T1534" s="17">
        <v>0.49043599999999998</v>
      </c>
      <c r="U1534" s="18">
        <v>86.198300000000003</v>
      </c>
      <c r="V1534" s="18">
        <v>1.8990132185427253</v>
      </c>
      <c r="W1534" s="19">
        <v>4.8240999999999999E-2</v>
      </c>
      <c r="X1534" s="19">
        <v>1.1388715832858418E-3</v>
      </c>
      <c r="Y1534" s="18">
        <v>0.17997039390195457</v>
      </c>
      <c r="Z1534" s="20">
        <v>3.4879199999999998E-3</v>
      </c>
      <c r="AA1534" s="20">
        <v>8.0430514257463261E-5</v>
      </c>
      <c r="AB1534" s="237">
        <v>74.285625980743362</v>
      </c>
      <c r="AC1534" s="237">
        <v>1.6323952396634598</v>
      </c>
      <c r="AD1534" s="238">
        <v>0.98558241144016401</v>
      </c>
      <c r="AE1534" s="239">
        <v>74.355387040152067</v>
      </c>
      <c r="AF1534" s="239">
        <v>1.638104960992377</v>
      </c>
      <c r="AG1534" s="240">
        <v>75.443094536865402</v>
      </c>
      <c r="AH1534" s="240">
        <v>1.8494765600138323</v>
      </c>
      <c r="AI1534" s="239">
        <v>111.10474387950624</v>
      </c>
      <c r="AJ1534" s="239">
        <v>55.729329739984628</v>
      </c>
      <c r="AK1534" s="21"/>
      <c r="AL1534" s="186"/>
      <c r="AM1534" s="187"/>
    </row>
    <row r="1535" spans="1:39" x14ac:dyDescent="0.25">
      <c r="A1535" s="161" t="s">
        <v>4015</v>
      </c>
      <c r="B1535" s="199">
        <v>45.310972</v>
      </c>
      <c r="C1535" s="199">
        <v>-112.056158</v>
      </c>
      <c r="D1535" s="88" t="s">
        <v>4050</v>
      </c>
      <c r="E1535" s="88" t="s">
        <v>4054</v>
      </c>
      <c r="F1535" s="88" t="s">
        <v>4051</v>
      </c>
      <c r="G1535" s="88" t="s">
        <v>4067</v>
      </c>
      <c r="H1535" s="88" t="s">
        <v>4081</v>
      </c>
      <c r="I1535" s="88" t="s">
        <v>4052</v>
      </c>
      <c r="J1535" s="47" t="s">
        <v>4276</v>
      </c>
      <c r="K1535" s="42" t="s">
        <v>1918</v>
      </c>
      <c r="L1535" s="137">
        <v>45749.042288703706</v>
      </c>
      <c r="M1535" s="14">
        <v>77.913499999999999</v>
      </c>
      <c r="N1535" s="14">
        <v>75.985399999999998</v>
      </c>
      <c r="O1535" s="15">
        <f t="shared" si="51"/>
        <v>0.97525332580361557</v>
      </c>
      <c r="P1535" s="16">
        <v>7.6572200000000007E-2</v>
      </c>
      <c r="Q1535" s="16">
        <v>3.0720041160024513E-3</v>
      </c>
      <c r="R1535" s="17">
        <v>1.1653200000000001E-2</v>
      </c>
      <c r="S1535" s="17">
        <v>2.6043677000761627E-4</v>
      </c>
      <c r="T1535" s="17">
        <v>0.20696100000000001</v>
      </c>
      <c r="U1535" s="18">
        <v>85.884</v>
      </c>
      <c r="V1535" s="18">
        <v>1.9244028000917583</v>
      </c>
      <c r="W1535" s="19">
        <v>4.7309200000000003E-2</v>
      </c>
      <c r="X1535" s="19">
        <v>1.8594194320421631E-3</v>
      </c>
      <c r="Y1535" s="18">
        <v>5.4564718874791099E-2</v>
      </c>
      <c r="Z1535" s="20">
        <v>3.50075E-3</v>
      </c>
      <c r="AA1535" s="20">
        <v>9.1886925494544656E-5</v>
      </c>
      <c r="AB1535" s="237">
        <v>74.644269072593801</v>
      </c>
      <c r="AC1535" s="237">
        <v>1.673187907816065</v>
      </c>
      <c r="AD1535" s="238">
        <v>1.0044002906718597</v>
      </c>
      <c r="AE1535" s="239">
        <v>74.625928103054889</v>
      </c>
      <c r="AF1535" s="239">
        <v>1.6721431815118657</v>
      </c>
      <c r="AG1535" s="240">
        <v>74.298990946265448</v>
      </c>
      <c r="AH1535" s="240">
        <v>2.9808051225086425</v>
      </c>
      <c r="AI1535" s="239">
        <v>64.863260642336471</v>
      </c>
      <c r="AJ1535" s="239">
        <v>93.585491137282119</v>
      </c>
      <c r="AK1535" s="21"/>
      <c r="AL1535" s="186"/>
      <c r="AM1535" s="187"/>
    </row>
    <row r="1536" spans="1:39" x14ac:dyDescent="0.25">
      <c r="A1536" s="161" t="s">
        <v>4015</v>
      </c>
      <c r="B1536" s="199">
        <v>45.310972</v>
      </c>
      <c r="C1536" s="199">
        <v>-112.056158</v>
      </c>
      <c r="D1536" s="88" t="s">
        <v>4050</v>
      </c>
      <c r="E1536" s="88" t="s">
        <v>4054</v>
      </c>
      <c r="F1536" s="88" t="s">
        <v>4051</v>
      </c>
      <c r="G1536" s="88" t="s">
        <v>4067</v>
      </c>
      <c r="H1536" s="88" t="s">
        <v>4081</v>
      </c>
      <c r="I1536" s="88" t="s">
        <v>4052</v>
      </c>
      <c r="J1536" s="47" t="s">
        <v>4276</v>
      </c>
      <c r="K1536" s="42" t="s">
        <v>1884</v>
      </c>
      <c r="L1536" s="137">
        <v>45749.026120347226</v>
      </c>
      <c r="M1536" s="14">
        <v>245.346</v>
      </c>
      <c r="N1536" s="14">
        <v>112.79900000000001</v>
      </c>
      <c r="O1536" s="15">
        <f t="shared" si="51"/>
        <v>0.45975479526872254</v>
      </c>
      <c r="P1536" s="16">
        <v>7.6491600000000007E-2</v>
      </c>
      <c r="Q1536" s="16">
        <v>2.0998867471185203E-3</v>
      </c>
      <c r="R1536" s="17">
        <v>1.16594E-2</v>
      </c>
      <c r="S1536" s="17">
        <v>2.5611035193642601E-4</v>
      </c>
      <c r="T1536" s="17">
        <v>0.37057099999999998</v>
      </c>
      <c r="U1536" s="18">
        <v>85.721800000000002</v>
      </c>
      <c r="V1536" s="18">
        <v>1.8817849360713355</v>
      </c>
      <c r="W1536" s="19">
        <v>4.7669099999999999E-2</v>
      </c>
      <c r="X1536" s="19">
        <v>1.2499008679751366E-3</v>
      </c>
      <c r="Y1536" s="18">
        <v>5.1375490441631311E-2</v>
      </c>
      <c r="Z1536" s="20">
        <v>3.6123100000000001E-3</v>
      </c>
      <c r="AA1536" s="20">
        <v>9.0701326484511787E-5</v>
      </c>
      <c r="AB1536" s="237">
        <v>74.750964342262506</v>
      </c>
      <c r="AC1536" s="237">
        <v>1.6377242790022517</v>
      </c>
      <c r="AD1536" s="238">
        <v>0.99714485392138419</v>
      </c>
      <c r="AE1536" s="239">
        <v>74.766317153819628</v>
      </c>
      <c r="AF1536" s="239">
        <v>1.6412876228169457</v>
      </c>
      <c r="AG1536" s="240">
        <v>74.980397140688922</v>
      </c>
      <c r="AH1536" s="240">
        <v>2.0584004289283535</v>
      </c>
      <c r="AI1536" s="239">
        <v>82.878203913562785</v>
      </c>
      <c r="AJ1536" s="239">
        <v>62.222844775321093</v>
      </c>
      <c r="AK1536" s="21"/>
      <c r="AL1536" s="186"/>
      <c r="AM1536" s="187"/>
    </row>
    <row r="1537" spans="1:39" x14ac:dyDescent="0.25">
      <c r="A1537" s="161" t="s">
        <v>4015</v>
      </c>
      <c r="B1537" s="199">
        <v>45.310972</v>
      </c>
      <c r="C1537" s="199">
        <v>-112.056158</v>
      </c>
      <c r="D1537" s="88" t="s">
        <v>4050</v>
      </c>
      <c r="E1537" s="88" t="s">
        <v>4054</v>
      </c>
      <c r="F1537" s="88" t="s">
        <v>4051</v>
      </c>
      <c r="G1537" s="88" t="s">
        <v>4067</v>
      </c>
      <c r="H1537" s="88" t="s">
        <v>4081</v>
      </c>
      <c r="I1537" s="88" t="s">
        <v>4052</v>
      </c>
      <c r="J1537" s="47" t="s">
        <v>4276</v>
      </c>
      <c r="K1537" s="42" t="s">
        <v>1900</v>
      </c>
      <c r="L1537" s="137">
        <v>45749.033774456017</v>
      </c>
      <c r="M1537" s="14">
        <v>71.3934</v>
      </c>
      <c r="N1537" s="14">
        <v>48.9129</v>
      </c>
      <c r="O1537" s="15">
        <f t="shared" si="51"/>
        <v>0.68511795207960402</v>
      </c>
      <c r="P1537" s="16">
        <v>7.7913999999999997E-2</v>
      </c>
      <c r="Q1537" s="16">
        <v>3.4051908840474713E-3</v>
      </c>
      <c r="R1537" s="17">
        <v>1.1723900000000001E-2</v>
      </c>
      <c r="S1537" s="17">
        <v>2.6651365528430247E-4</v>
      </c>
      <c r="T1537" s="17">
        <v>0.11787300000000001</v>
      </c>
      <c r="U1537" s="18">
        <v>85.373099999999994</v>
      </c>
      <c r="V1537" s="18">
        <v>1.9529794124478115</v>
      </c>
      <c r="W1537" s="19">
        <v>4.727E-2</v>
      </c>
      <c r="X1537" s="19">
        <v>2.0725010340407551E-3</v>
      </c>
      <c r="Y1537" s="18">
        <v>0.15638755186135661</v>
      </c>
      <c r="Z1537" s="20">
        <v>3.3208299999999999E-3</v>
      </c>
      <c r="AA1537" s="20">
        <v>8.9191660717356309E-5</v>
      </c>
      <c r="AB1537" s="237">
        <v>75.092932402017325</v>
      </c>
      <c r="AC1537" s="237">
        <v>1.7199895791047133</v>
      </c>
      <c r="AD1537" s="238">
        <v>1.0053834154681716</v>
      </c>
      <c r="AE1537" s="239">
        <v>75.06992332219474</v>
      </c>
      <c r="AF1537" s="239">
        <v>1.7172858282325716</v>
      </c>
      <c r="AG1537" s="240">
        <v>74.667954699886636</v>
      </c>
      <c r="AH1537" s="240">
        <v>3.2633241609277346</v>
      </c>
      <c r="AI1537" s="239">
        <v>62.889121948974292</v>
      </c>
      <c r="AJ1537" s="239">
        <v>104.43518130031663</v>
      </c>
      <c r="AK1537" s="21"/>
      <c r="AL1537" s="186"/>
      <c r="AM1537" s="187"/>
    </row>
    <row r="1538" spans="1:39" x14ac:dyDescent="0.25">
      <c r="A1538" s="161" t="s">
        <v>4015</v>
      </c>
      <c r="B1538" s="199">
        <v>45.310972</v>
      </c>
      <c r="C1538" s="199">
        <v>-112.056158</v>
      </c>
      <c r="D1538" s="88" t="s">
        <v>4050</v>
      </c>
      <c r="E1538" s="88" t="s">
        <v>4054</v>
      </c>
      <c r="F1538" s="88" t="s">
        <v>4051</v>
      </c>
      <c r="G1538" s="88" t="s">
        <v>4067</v>
      </c>
      <c r="H1538" s="88" t="s">
        <v>4081</v>
      </c>
      <c r="I1538" s="88" t="s">
        <v>4052</v>
      </c>
      <c r="J1538" s="47" t="s">
        <v>4276</v>
      </c>
      <c r="K1538" s="42" t="s">
        <v>1864</v>
      </c>
      <c r="L1538" s="137">
        <v>45749.016766307868</v>
      </c>
      <c r="M1538" s="14">
        <v>269.89800000000002</v>
      </c>
      <c r="N1538" s="14">
        <v>181.75200000000001</v>
      </c>
      <c r="O1538" s="15">
        <f t="shared" si="51"/>
        <v>0.67340995487184041</v>
      </c>
      <c r="P1538" s="16">
        <v>7.7558600000000005E-2</v>
      </c>
      <c r="Q1538" s="16">
        <v>2.1215048710017141E-3</v>
      </c>
      <c r="R1538" s="17">
        <v>1.1765100000000001E-2</v>
      </c>
      <c r="S1538" s="17">
        <v>2.4588001803971384E-4</v>
      </c>
      <c r="T1538" s="17">
        <v>0.43557899999999999</v>
      </c>
      <c r="U1538" s="18">
        <v>84.996300000000005</v>
      </c>
      <c r="V1538" s="18">
        <v>1.7800502440695318</v>
      </c>
      <c r="W1538" s="19">
        <v>4.8396399999999999E-2</v>
      </c>
      <c r="X1538" s="19">
        <v>1.2725630425283456E-3</v>
      </c>
      <c r="Y1538" s="18">
        <v>-8.588813109947252E-2</v>
      </c>
      <c r="Z1538" s="20">
        <v>3.5252600000000001E-3</v>
      </c>
      <c r="AA1538" s="20">
        <v>7.998784116726741E-5</v>
      </c>
      <c r="AB1538" s="237">
        <v>75.317227944041875</v>
      </c>
      <c r="AC1538" s="237">
        <v>1.5758796537326318</v>
      </c>
      <c r="AD1538" s="238">
        <v>0.98295765184467643</v>
      </c>
      <c r="AE1538" s="239">
        <v>75.400779636084224</v>
      </c>
      <c r="AF1538" s="239">
        <v>1.579094339332944</v>
      </c>
      <c r="AG1538" s="240">
        <v>76.7080651893626</v>
      </c>
      <c r="AH1538" s="240">
        <v>2.0982397044860241</v>
      </c>
      <c r="AI1538" s="239">
        <v>118.69148526021338</v>
      </c>
      <c r="AJ1538" s="239">
        <v>61.98396777548907</v>
      </c>
      <c r="AK1538" s="21"/>
      <c r="AL1538" s="186"/>
      <c r="AM1538" s="187"/>
    </row>
    <row r="1539" spans="1:39" x14ac:dyDescent="0.25">
      <c r="A1539" s="161" t="s">
        <v>4015</v>
      </c>
      <c r="B1539" s="199">
        <v>45.310972</v>
      </c>
      <c r="C1539" s="199">
        <v>-112.056158</v>
      </c>
      <c r="D1539" s="88" t="s">
        <v>4050</v>
      </c>
      <c r="E1539" s="88" t="s">
        <v>4054</v>
      </c>
      <c r="F1539" s="88" t="s">
        <v>4051</v>
      </c>
      <c r="G1539" s="88" t="s">
        <v>4067</v>
      </c>
      <c r="H1539" s="88" t="s">
        <v>4081</v>
      </c>
      <c r="I1539" s="88" t="s">
        <v>4052</v>
      </c>
      <c r="J1539" s="47" t="s">
        <v>4276</v>
      </c>
      <c r="K1539" s="42" t="s">
        <v>1914</v>
      </c>
      <c r="L1539" s="137">
        <v>45749.040598217594</v>
      </c>
      <c r="M1539" s="14">
        <v>267.85300000000001</v>
      </c>
      <c r="N1539" s="14">
        <v>185.31899999999999</v>
      </c>
      <c r="O1539" s="15">
        <f t="shared" si="51"/>
        <v>0.69186830089638718</v>
      </c>
      <c r="P1539" s="16">
        <v>7.75864E-2</v>
      </c>
      <c r="Q1539" s="16">
        <v>2.1417550744387182E-3</v>
      </c>
      <c r="R1539" s="17">
        <v>1.18446E-2</v>
      </c>
      <c r="S1539" s="17">
        <v>2.5741863289979614E-4</v>
      </c>
      <c r="T1539" s="17">
        <v>0.588167</v>
      </c>
      <c r="U1539" s="18">
        <v>84.535499999999999</v>
      </c>
      <c r="V1539" s="18">
        <v>1.8378903804386704</v>
      </c>
      <c r="W1539" s="19">
        <v>4.7508300000000003E-2</v>
      </c>
      <c r="X1539" s="19">
        <v>1.2199285111009581E-3</v>
      </c>
      <c r="Y1539" s="18">
        <v>-0.10918086061652185</v>
      </c>
      <c r="Z1539" s="20">
        <v>3.53551E-3</v>
      </c>
      <c r="AA1539" s="20">
        <v>7.9782005332342955E-5</v>
      </c>
      <c r="AB1539" s="237">
        <v>75.811209412394277</v>
      </c>
      <c r="AC1539" s="237">
        <v>1.6462895704100389</v>
      </c>
      <c r="AD1539" s="238">
        <v>1.0008212532129126</v>
      </c>
      <c r="AE1539" s="239">
        <v>75.809379314395741</v>
      </c>
      <c r="AF1539" s="239">
        <v>1.6481753699801178</v>
      </c>
      <c r="AG1539" s="240">
        <v>75.747171706262932</v>
      </c>
      <c r="AH1539" s="240">
        <v>2.0909835921794224</v>
      </c>
      <c r="AI1539" s="239">
        <v>74.853669994828181</v>
      </c>
      <c r="AJ1539" s="239">
        <v>61.027882091013659</v>
      </c>
      <c r="AK1539" s="21"/>
      <c r="AL1539" s="186"/>
      <c r="AM1539" s="187"/>
    </row>
    <row r="1540" spans="1:39" x14ac:dyDescent="0.25">
      <c r="A1540" s="161" t="s">
        <v>4015</v>
      </c>
      <c r="B1540" s="199">
        <v>45.310972</v>
      </c>
      <c r="C1540" s="199">
        <v>-112.056158</v>
      </c>
      <c r="D1540" s="88" t="s">
        <v>4050</v>
      </c>
      <c r="E1540" s="88" t="s">
        <v>4054</v>
      </c>
      <c r="F1540" s="88" t="s">
        <v>4051</v>
      </c>
      <c r="G1540" s="88" t="s">
        <v>4067</v>
      </c>
      <c r="H1540" s="88" t="s">
        <v>4081</v>
      </c>
      <c r="I1540" s="88" t="s">
        <v>4052</v>
      </c>
      <c r="J1540" s="47" t="s">
        <v>4276</v>
      </c>
      <c r="K1540" s="42" t="s">
        <v>1880</v>
      </c>
      <c r="L1540" s="137">
        <v>45749.024426157404</v>
      </c>
      <c r="M1540" s="14">
        <v>58.6554</v>
      </c>
      <c r="N1540" s="14">
        <v>28.840599999999998</v>
      </c>
      <c r="O1540" s="15">
        <f t="shared" si="51"/>
        <v>0.49169556426177297</v>
      </c>
      <c r="P1540" s="16">
        <v>7.8138200000000005E-2</v>
      </c>
      <c r="Q1540" s="16">
        <v>4.0426167856100342E-3</v>
      </c>
      <c r="R1540" s="17">
        <v>1.18695E-2</v>
      </c>
      <c r="S1540" s="17">
        <v>2.7809058922588514E-4</v>
      </c>
      <c r="T1540" s="17">
        <v>0.25217800000000001</v>
      </c>
      <c r="U1540" s="18">
        <v>84.190100000000001</v>
      </c>
      <c r="V1540" s="18">
        <v>1.9996741161509293</v>
      </c>
      <c r="W1540" s="19">
        <v>4.7793799999999997E-2</v>
      </c>
      <c r="X1540" s="19">
        <v>2.4128374797685818E-3</v>
      </c>
      <c r="Y1540" s="18">
        <v>3.0415616319011844E-2</v>
      </c>
      <c r="Z1540" s="20">
        <v>3.6798400000000002E-3</v>
      </c>
      <c r="AA1540" s="20">
        <v>1.3371436726934021E-4</v>
      </c>
      <c r="AB1540" s="237">
        <v>76.093546787679145</v>
      </c>
      <c r="AC1540" s="237">
        <v>1.8112408284215418</v>
      </c>
      <c r="AD1540" s="238">
        <v>0.99518577932940255</v>
      </c>
      <c r="AE1540" s="239">
        <v>76.118567364156618</v>
      </c>
      <c r="AF1540" s="239">
        <v>1.8079599491697345</v>
      </c>
      <c r="AG1540" s="240">
        <v>76.486791657582231</v>
      </c>
      <c r="AH1540" s="240">
        <v>3.9571782794126231</v>
      </c>
      <c r="AI1540" s="239">
        <v>89.074352290218201</v>
      </c>
      <c r="AJ1540" s="239">
        <v>119.66437736169296</v>
      </c>
      <c r="AK1540" s="21"/>
      <c r="AL1540" s="186"/>
      <c r="AM1540" s="187"/>
    </row>
    <row r="1541" spans="1:39" x14ac:dyDescent="0.25">
      <c r="A1541" s="161" t="s">
        <v>4015</v>
      </c>
      <c r="B1541" s="199">
        <v>45.310972</v>
      </c>
      <c r="C1541" s="199">
        <v>-112.056158</v>
      </c>
      <c r="D1541" s="88" t="s">
        <v>4050</v>
      </c>
      <c r="E1541" s="88" t="s">
        <v>4054</v>
      </c>
      <c r="F1541" s="88" t="s">
        <v>4051</v>
      </c>
      <c r="G1541" s="88" t="s">
        <v>4067</v>
      </c>
      <c r="H1541" s="88" t="s">
        <v>4081</v>
      </c>
      <c r="I1541" s="88" t="s">
        <v>4052</v>
      </c>
      <c r="J1541" s="47" t="s">
        <v>4276</v>
      </c>
      <c r="K1541" s="42" t="s">
        <v>1893</v>
      </c>
      <c r="L1541" s="137">
        <v>45749.030810694443</v>
      </c>
      <c r="M1541" s="14">
        <v>170.803</v>
      </c>
      <c r="N1541" s="14">
        <v>159.22999999999999</v>
      </c>
      <c r="O1541" s="15">
        <f t="shared" si="51"/>
        <v>0.93224357885985609</v>
      </c>
      <c r="P1541" s="16">
        <v>7.7921000000000004E-2</v>
      </c>
      <c r="Q1541" s="16">
        <v>2.1917047340597683E-3</v>
      </c>
      <c r="R1541" s="17">
        <v>1.18779E-2</v>
      </c>
      <c r="S1541" s="17">
        <v>2.5802931527250933E-4</v>
      </c>
      <c r="T1541" s="17">
        <v>0.15343100000000001</v>
      </c>
      <c r="U1541" s="18">
        <v>84.036799999999999</v>
      </c>
      <c r="V1541" s="18">
        <v>1.8333275554357438</v>
      </c>
      <c r="W1541" s="19">
        <v>4.7961299999999998E-2</v>
      </c>
      <c r="X1541" s="19">
        <v>1.3553905530514073E-3</v>
      </c>
      <c r="Y1541" s="18">
        <v>0.23973926495297149</v>
      </c>
      <c r="Z1541" s="20">
        <v>3.5784100000000002E-3</v>
      </c>
      <c r="AA1541" s="20">
        <v>8.0742377100751755E-5</v>
      </c>
      <c r="AB1541" s="237">
        <v>76.215669536696041</v>
      </c>
      <c r="AC1541" s="237">
        <v>1.6666986833914401</v>
      </c>
      <c r="AD1541" s="238">
        <v>0.99189390979832348</v>
      </c>
      <c r="AE1541" s="239">
        <v>76.256604861168128</v>
      </c>
      <c r="AF1541" s="239">
        <v>1.6635966026306905</v>
      </c>
      <c r="AG1541" s="240">
        <v>76.879799450198234</v>
      </c>
      <c r="AH1541" s="240">
        <v>2.1624186087006714</v>
      </c>
      <c r="AI1541" s="239">
        <v>97.360559849231635</v>
      </c>
      <c r="AJ1541" s="239">
        <v>66.882168076007389</v>
      </c>
      <c r="AK1541" s="21"/>
      <c r="AL1541" s="186"/>
      <c r="AM1541" s="187"/>
    </row>
    <row r="1542" spans="1:39" x14ac:dyDescent="0.25">
      <c r="A1542" s="161" t="s">
        <v>4015</v>
      </c>
      <c r="B1542" s="199">
        <v>45.310972</v>
      </c>
      <c r="C1542" s="199">
        <v>-112.056158</v>
      </c>
      <c r="D1542" s="88" t="s">
        <v>4050</v>
      </c>
      <c r="E1542" s="88" t="s">
        <v>4054</v>
      </c>
      <c r="F1542" s="88" t="s">
        <v>4051</v>
      </c>
      <c r="G1542" s="88" t="s">
        <v>4067</v>
      </c>
      <c r="H1542" s="88" t="s">
        <v>4081</v>
      </c>
      <c r="I1542" s="88" t="s">
        <v>4052</v>
      </c>
      <c r="J1542" s="47" t="s">
        <v>4276</v>
      </c>
      <c r="K1542" s="42" t="s">
        <v>1904</v>
      </c>
      <c r="L1542" s="137">
        <v>45749.035471041665</v>
      </c>
      <c r="M1542" s="14">
        <v>1189.57</v>
      </c>
      <c r="N1542" s="14">
        <v>456.952</v>
      </c>
      <c r="O1542" s="15">
        <f t="shared" si="51"/>
        <v>0.38413208134031629</v>
      </c>
      <c r="P1542" s="16">
        <v>8.1246200000000005E-2</v>
      </c>
      <c r="Q1542" s="16">
        <v>1.8148921719297819E-3</v>
      </c>
      <c r="R1542" s="17">
        <v>1.19927E-2</v>
      </c>
      <c r="S1542" s="17">
        <v>2.5972848896647823E-4</v>
      </c>
      <c r="T1542" s="17">
        <v>0.63875199999999999</v>
      </c>
      <c r="U1542" s="18">
        <v>83.471100000000007</v>
      </c>
      <c r="V1542" s="18">
        <v>1.8049933070715252</v>
      </c>
      <c r="W1542" s="19">
        <v>4.8878900000000003E-2</v>
      </c>
      <c r="X1542" s="19">
        <v>1.0502364009117187E-3</v>
      </c>
      <c r="Y1542" s="18">
        <v>0.23447864865704238</v>
      </c>
      <c r="Z1542" s="20">
        <v>3.77933E-3</v>
      </c>
      <c r="AA1542" s="20">
        <v>8.2716657773691511E-5</v>
      </c>
      <c r="AB1542" s="237">
        <v>76.641143617264248</v>
      </c>
      <c r="AC1542" s="237">
        <v>1.6533206024826317</v>
      </c>
      <c r="AD1542" s="238">
        <v>0.97416963198782347</v>
      </c>
      <c r="AE1542" s="239">
        <v>76.77034563201866</v>
      </c>
      <c r="AF1542" s="239">
        <v>1.6600950514293134</v>
      </c>
      <c r="AG1542" s="240">
        <v>78.805931853332751</v>
      </c>
      <c r="AH1542" s="240">
        <v>1.7603810248632608</v>
      </c>
      <c r="AI1542" s="239">
        <v>142.02615688736552</v>
      </c>
      <c r="AJ1542" s="239">
        <v>50.431447902674144</v>
      </c>
      <c r="AK1542" s="21"/>
      <c r="AL1542" s="186"/>
      <c r="AM1542" s="187"/>
    </row>
    <row r="1543" spans="1:39" x14ac:dyDescent="0.25">
      <c r="A1543" s="161" t="s">
        <v>4015</v>
      </c>
      <c r="B1543" s="199">
        <v>45.310972</v>
      </c>
      <c r="C1543" s="199">
        <v>-112.056158</v>
      </c>
      <c r="D1543" s="88" t="s">
        <v>4050</v>
      </c>
      <c r="E1543" s="88" t="s">
        <v>4054</v>
      </c>
      <c r="F1543" s="88" t="s">
        <v>4051</v>
      </c>
      <c r="G1543" s="88" t="s">
        <v>4067</v>
      </c>
      <c r="H1543" s="88" t="s">
        <v>4081</v>
      </c>
      <c r="I1543" s="88" t="s">
        <v>4052</v>
      </c>
      <c r="J1543" s="47" t="s">
        <v>4276</v>
      </c>
      <c r="K1543" s="42" t="s">
        <v>1926</v>
      </c>
      <c r="L1543" s="137">
        <v>45749.045671041669</v>
      </c>
      <c r="M1543" s="14">
        <v>692.04100000000005</v>
      </c>
      <c r="N1543" s="14">
        <v>614.26800000000003</v>
      </c>
      <c r="O1543" s="15">
        <f t="shared" si="51"/>
        <v>0.88761793015153723</v>
      </c>
      <c r="P1543" s="16">
        <v>7.9903600000000005E-2</v>
      </c>
      <c r="Q1543" s="16">
        <v>1.880824648175369E-3</v>
      </c>
      <c r="R1543" s="17">
        <v>1.2019999999999999E-2</v>
      </c>
      <c r="S1543" s="17">
        <v>2.6113105730456501E-4</v>
      </c>
      <c r="T1543" s="17">
        <v>0.562218</v>
      </c>
      <c r="U1543" s="18">
        <v>83.155299999999997</v>
      </c>
      <c r="V1543" s="18">
        <v>1.8062164759133936</v>
      </c>
      <c r="W1543" s="19">
        <v>4.8157600000000002E-2</v>
      </c>
      <c r="X1543" s="19">
        <v>1.0570938793882027E-3</v>
      </c>
      <c r="Y1543" s="18">
        <v>-2.8252696456888666E-3</v>
      </c>
      <c r="Z1543" s="20">
        <v>3.6313199999999999E-3</v>
      </c>
      <c r="AA1543" s="20">
        <v>7.9201648928289362E-5</v>
      </c>
      <c r="AB1543" s="237">
        <v>77.001252502786215</v>
      </c>
      <c r="AC1543" s="237">
        <v>1.6697758645402843</v>
      </c>
      <c r="AD1543" s="238">
        <v>0.98832640983399622</v>
      </c>
      <c r="AE1543" s="239">
        <v>77.060161716238866</v>
      </c>
      <c r="AF1543" s="239">
        <v>1.6738239622540136</v>
      </c>
      <c r="AG1543" s="240">
        <v>77.970355693704718</v>
      </c>
      <c r="AH1543" s="240">
        <v>1.8353186441627229</v>
      </c>
      <c r="AI1543" s="239">
        <v>107.01857958832325</v>
      </c>
      <c r="AJ1543" s="239">
        <v>51.856621153120692</v>
      </c>
      <c r="AK1543" s="21"/>
      <c r="AL1543" s="186"/>
      <c r="AM1543" s="187"/>
    </row>
    <row r="1544" spans="1:39" x14ac:dyDescent="0.25">
      <c r="A1544" s="161" t="s">
        <v>4015</v>
      </c>
      <c r="B1544" s="199">
        <v>45.310972</v>
      </c>
      <c r="C1544" s="199">
        <v>-112.056158</v>
      </c>
      <c r="D1544" s="88" t="s">
        <v>4050</v>
      </c>
      <c r="E1544" s="88" t="s">
        <v>4054</v>
      </c>
      <c r="F1544" s="88" t="s">
        <v>4051</v>
      </c>
      <c r="G1544" s="88" t="s">
        <v>4067</v>
      </c>
      <c r="H1544" s="88" t="s">
        <v>4081</v>
      </c>
      <c r="I1544" s="88" t="s">
        <v>4052</v>
      </c>
      <c r="J1544" s="47" t="s">
        <v>4276</v>
      </c>
      <c r="K1544" s="42" t="s">
        <v>1886</v>
      </c>
      <c r="L1544" s="137">
        <v>45749.026966053243</v>
      </c>
      <c r="M1544" s="14">
        <v>112.02</v>
      </c>
      <c r="N1544" s="14">
        <v>68.879599999999996</v>
      </c>
      <c r="O1544" s="15">
        <f t="shared" si="51"/>
        <v>0.6148866273879664</v>
      </c>
      <c r="P1544" s="16">
        <v>7.8623399999999996E-2</v>
      </c>
      <c r="Q1544" s="16">
        <v>2.4816516325673111E-3</v>
      </c>
      <c r="R1544" s="17">
        <v>1.2012200000000001E-2</v>
      </c>
      <c r="S1544" s="17">
        <v>2.6966555173399518E-4</v>
      </c>
      <c r="T1544" s="17">
        <v>0.19833799999999999</v>
      </c>
      <c r="U1544" s="18">
        <v>83.104799999999997</v>
      </c>
      <c r="V1544" s="18">
        <v>1.8585692578542774</v>
      </c>
      <c r="W1544" s="19">
        <v>4.7970100000000002E-2</v>
      </c>
      <c r="X1544" s="19">
        <v>1.4174619439350038E-3</v>
      </c>
      <c r="Y1544" s="18">
        <v>-5.2784822252250042E-2</v>
      </c>
      <c r="Z1544" s="20">
        <v>3.6001499999999999E-3</v>
      </c>
      <c r="AA1544" s="20">
        <v>9.3802999539940082E-5</v>
      </c>
      <c r="AB1544" s="237">
        <v>77.066118782830216</v>
      </c>
      <c r="AC1544" s="237">
        <v>1.7267341027779561</v>
      </c>
      <c r="AD1544" s="238">
        <v>0.99206375651148748</v>
      </c>
      <c r="AE1544" s="239">
        <v>77.106709652874414</v>
      </c>
      <c r="AF1544" s="239">
        <v>1.7244269901994596</v>
      </c>
      <c r="AG1544" s="240">
        <v>77.723542611831689</v>
      </c>
      <c r="AH1544" s="240">
        <v>2.4532487327127432</v>
      </c>
      <c r="AI1544" s="239">
        <v>97.794741176811613</v>
      </c>
      <c r="AJ1544" s="239">
        <v>69.926607888186254</v>
      </c>
      <c r="AK1544" s="21"/>
      <c r="AL1544" s="186"/>
      <c r="AM1544" s="187"/>
    </row>
    <row r="1545" spans="1:39" x14ac:dyDescent="0.25">
      <c r="A1545" s="161" t="s">
        <v>4015</v>
      </c>
      <c r="B1545" s="199">
        <v>45.310972</v>
      </c>
      <c r="C1545" s="199">
        <v>-112.056158</v>
      </c>
      <c r="D1545" s="88" t="s">
        <v>4050</v>
      </c>
      <c r="E1545" s="88" t="s">
        <v>4054</v>
      </c>
      <c r="F1545" s="88" t="s">
        <v>4051</v>
      </c>
      <c r="G1545" s="88" t="s">
        <v>4067</v>
      </c>
      <c r="H1545" s="88" t="s">
        <v>4081</v>
      </c>
      <c r="I1545" s="88" t="s">
        <v>4052</v>
      </c>
      <c r="J1545" s="47" t="s">
        <v>4276</v>
      </c>
      <c r="K1545" s="42" t="s">
        <v>1911</v>
      </c>
      <c r="L1545" s="137">
        <v>45749.039328831015</v>
      </c>
      <c r="M1545" s="14">
        <v>208.303</v>
      </c>
      <c r="N1545" s="14">
        <v>178.13900000000001</v>
      </c>
      <c r="O1545" s="15">
        <f t="shared" si="51"/>
        <v>0.85519171591383714</v>
      </c>
      <c r="P1545" s="16">
        <v>7.70068E-2</v>
      </c>
      <c r="Q1545" s="16">
        <v>2.1471549233569526E-3</v>
      </c>
      <c r="R1545" s="17">
        <v>1.1997900000000001E-2</v>
      </c>
      <c r="S1545" s="17">
        <v>2.6068862871249295E-4</v>
      </c>
      <c r="T1545" s="17">
        <v>0.32589499999999999</v>
      </c>
      <c r="U1545" s="18">
        <v>83.207999999999998</v>
      </c>
      <c r="V1545" s="18">
        <v>1.802234433301062</v>
      </c>
      <c r="W1545" s="19">
        <v>4.6400799999999999E-2</v>
      </c>
      <c r="X1545" s="19">
        <v>1.2418488399157121E-3</v>
      </c>
      <c r="Y1545" s="18">
        <v>2.6957225656130041E-2</v>
      </c>
      <c r="Z1545" s="20">
        <v>3.5853899999999999E-3</v>
      </c>
      <c r="AA1545" s="20">
        <v>8.5526598173199904E-5</v>
      </c>
      <c r="AB1545" s="237">
        <v>77.123585232348631</v>
      </c>
      <c r="AC1545" s="237">
        <v>1.6658526223062791</v>
      </c>
      <c r="AD1545" s="238">
        <v>1.0243250129706707</v>
      </c>
      <c r="AE1545" s="239">
        <v>77.011645837816317</v>
      </c>
      <c r="AF1545" s="239">
        <v>1.6680251886128614</v>
      </c>
      <c r="AG1545" s="240">
        <v>75.182822700456086</v>
      </c>
      <c r="AH1545" s="240">
        <v>2.0962975725930328</v>
      </c>
      <c r="AI1545" s="239">
        <v>18.496677298325825</v>
      </c>
      <c r="AJ1545" s="239">
        <v>64.285871259117158</v>
      </c>
      <c r="AK1545" s="21"/>
      <c r="AL1545" s="186"/>
      <c r="AM1545" s="187"/>
    </row>
    <row r="1546" spans="1:39" x14ac:dyDescent="0.25">
      <c r="A1546" s="161" t="s">
        <v>4015</v>
      </c>
      <c r="B1546" s="199">
        <v>45.310972</v>
      </c>
      <c r="C1546" s="199">
        <v>-112.056158</v>
      </c>
      <c r="D1546" s="88" t="s">
        <v>4050</v>
      </c>
      <c r="E1546" s="88" t="s">
        <v>4054</v>
      </c>
      <c r="F1546" s="88" t="s">
        <v>4051</v>
      </c>
      <c r="G1546" s="88" t="s">
        <v>4067</v>
      </c>
      <c r="H1546" s="88" t="s">
        <v>4081</v>
      </c>
      <c r="I1546" s="88" t="s">
        <v>4052</v>
      </c>
      <c r="J1546" s="47" t="s">
        <v>4276</v>
      </c>
      <c r="K1546" s="42" t="s">
        <v>1877</v>
      </c>
      <c r="L1546" s="137">
        <v>45749.023156400464</v>
      </c>
      <c r="M1546" s="14">
        <v>153.78700000000001</v>
      </c>
      <c r="N1546" s="14">
        <v>119.82299999999999</v>
      </c>
      <c r="O1546" s="15">
        <f t="shared" si="51"/>
        <v>0.77914908282234507</v>
      </c>
      <c r="P1546" s="16">
        <v>7.8666E-2</v>
      </c>
      <c r="Q1546" s="16">
        <v>2.5075694364862563E-3</v>
      </c>
      <c r="R1546" s="17">
        <v>1.20348E-2</v>
      </c>
      <c r="S1546" s="17">
        <v>2.6465457784062606E-4</v>
      </c>
      <c r="T1546" s="17">
        <v>0.184338</v>
      </c>
      <c r="U1546" s="18">
        <v>82.9863</v>
      </c>
      <c r="V1546" s="18">
        <v>1.82926483038542</v>
      </c>
      <c r="W1546" s="19">
        <v>4.7997699999999997E-2</v>
      </c>
      <c r="X1546" s="19">
        <v>1.5055698282431141E-3</v>
      </c>
      <c r="Y1546" s="18">
        <v>0.11995005186035852</v>
      </c>
      <c r="Z1546" s="20">
        <v>3.5822800000000002E-3</v>
      </c>
      <c r="AA1546" s="20">
        <v>8.3266461162763493E-5</v>
      </c>
      <c r="AB1546" s="237">
        <v>77.173030307790981</v>
      </c>
      <c r="AC1546" s="237">
        <v>1.7027821339145903</v>
      </c>
      <c r="AD1546" s="238">
        <v>0.99155900408473174</v>
      </c>
      <c r="AE1546" s="239">
        <v>77.216157112331118</v>
      </c>
      <c r="AF1546" s="239">
        <v>1.7020737223264844</v>
      </c>
      <c r="AG1546" s="240">
        <v>77.873486897137553</v>
      </c>
      <c r="AH1546" s="240">
        <v>2.4823071677201725</v>
      </c>
      <c r="AI1546" s="239">
        <v>99.15574746256415</v>
      </c>
      <c r="AJ1546" s="239">
        <v>74.211629272047205</v>
      </c>
      <c r="AK1546" s="21"/>
      <c r="AL1546" s="186"/>
      <c r="AM1546" s="187"/>
    </row>
    <row r="1547" spans="1:39" x14ac:dyDescent="0.25">
      <c r="A1547" s="161" t="s">
        <v>4015</v>
      </c>
      <c r="B1547" s="199">
        <v>45.310972</v>
      </c>
      <c r="C1547" s="199">
        <v>-112.056158</v>
      </c>
      <c r="D1547" s="88" t="s">
        <v>4050</v>
      </c>
      <c r="E1547" s="88" t="s">
        <v>4054</v>
      </c>
      <c r="F1547" s="88" t="s">
        <v>4051</v>
      </c>
      <c r="G1547" s="88" t="s">
        <v>4067</v>
      </c>
      <c r="H1547" s="88" t="s">
        <v>4081</v>
      </c>
      <c r="I1547" s="88" t="s">
        <v>4052</v>
      </c>
      <c r="J1547" s="47" t="s">
        <v>4276</v>
      </c>
      <c r="K1547" s="42" t="s">
        <v>1934</v>
      </c>
      <c r="L1547" s="137">
        <v>45749.049945671293</v>
      </c>
      <c r="M1547" s="14">
        <v>133.75800000000001</v>
      </c>
      <c r="N1547" s="14">
        <v>99.347399999999993</v>
      </c>
      <c r="O1547" s="15">
        <f t="shared" si="51"/>
        <v>0.74273987350289317</v>
      </c>
      <c r="P1547" s="16">
        <v>8.2241499999999995E-2</v>
      </c>
      <c r="Q1547" s="16">
        <v>2.8520564387473119E-3</v>
      </c>
      <c r="R1547" s="17">
        <v>1.2093100000000001E-2</v>
      </c>
      <c r="S1547" s="17">
        <v>2.6716640524774074E-4</v>
      </c>
      <c r="T1547" s="17">
        <v>0.241511</v>
      </c>
      <c r="U1547" s="18">
        <v>82.775499999999994</v>
      </c>
      <c r="V1547" s="18">
        <v>1.8224921844389346</v>
      </c>
      <c r="W1547" s="19">
        <v>4.9449E-2</v>
      </c>
      <c r="X1547" s="19">
        <v>1.7415109367730078E-3</v>
      </c>
      <c r="Y1547" s="18">
        <v>0.2294167109849872</v>
      </c>
      <c r="Z1547" s="20">
        <v>3.6766500000000001E-3</v>
      </c>
      <c r="AA1547" s="20">
        <v>9.5328708746316281E-5</v>
      </c>
      <c r="AB1547" s="237">
        <v>77.226850226619334</v>
      </c>
      <c r="AC1547" s="237">
        <v>1.7020503091817638</v>
      </c>
      <c r="AD1547" s="238">
        <v>0.96362457255941103</v>
      </c>
      <c r="AE1547" s="239">
        <v>77.411623445555549</v>
      </c>
      <c r="AF1547" s="239">
        <v>1.7043941590718845</v>
      </c>
      <c r="AG1547" s="240">
        <v>80.333799749365397</v>
      </c>
      <c r="AH1547" s="240">
        <v>2.7858992214905465</v>
      </c>
      <c r="AI1547" s="239">
        <v>169.17534589765151</v>
      </c>
      <c r="AJ1547" s="239">
        <v>82.249111154392025</v>
      </c>
      <c r="AK1547" s="21"/>
      <c r="AL1547" s="186"/>
      <c r="AM1547" s="187"/>
    </row>
    <row r="1548" spans="1:39" x14ac:dyDescent="0.25">
      <c r="A1548" s="161" t="s">
        <v>4015</v>
      </c>
      <c r="B1548" s="199">
        <v>45.310972</v>
      </c>
      <c r="C1548" s="199">
        <v>-112.056158</v>
      </c>
      <c r="D1548" s="88" t="s">
        <v>4050</v>
      </c>
      <c r="E1548" s="88" t="s">
        <v>4054</v>
      </c>
      <c r="F1548" s="88" t="s">
        <v>4051</v>
      </c>
      <c r="G1548" s="88" t="s">
        <v>4067</v>
      </c>
      <c r="H1548" s="88" t="s">
        <v>4081</v>
      </c>
      <c r="I1548" s="88" t="s">
        <v>4052</v>
      </c>
      <c r="J1548" s="47" t="s">
        <v>4276</v>
      </c>
      <c r="K1548" s="42" t="s">
        <v>1938</v>
      </c>
      <c r="L1548" s="137">
        <v>45749.051640601851</v>
      </c>
      <c r="M1548" s="14">
        <v>57.025500000000001</v>
      </c>
      <c r="N1548" s="14">
        <v>50.8294</v>
      </c>
      <c r="O1548" s="15">
        <f t="shared" si="51"/>
        <v>0.89134509999912315</v>
      </c>
      <c r="P1548" s="16">
        <v>7.7505199999999996E-2</v>
      </c>
      <c r="Q1548" s="16">
        <v>3.5763249566721426E-3</v>
      </c>
      <c r="R1548" s="17">
        <v>1.2086E-2</v>
      </c>
      <c r="S1548" s="17">
        <v>2.8672107366044789E-4</v>
      </c>
      <c r="T1548" s="17">
        <v>0.230549</v>
      </c>
      <c r="U1548" s="18">
        <v>82.813000000000002</v>
      </c>
      <c r="V1548" s="18">
        <v>1.9394847494115544</v>
      </c>
      <c r="W1548" s="19">
        <v>4.6178299999999999E-2</v>
      </c>
      <c r="X1548" s="19">
        <v>2.0936635973470047E-3</v>
      </c>
      <c r="Y1548" s="18">
        <v>7.5545147459817372E-2</v>
      </c>
      <c r="Z1548" s="20">
        <v>3.3931299999999998E-3</v>
      </c>
      <c r="AA1548" s="20">
        <v>1.0943923343285075E-4</v>
      </c>
      <c r="AB1548" s="237">
        <v>77.511709956162363</v>
      </c>
      <c r="AC1548" s="237">
        <v>1.823474398982379</v>
      </c>
      <c r="AD1548" s="238">
        <v>1.0292294965384292</v>
      </c>
      <c r="AE1548" s="239">
        <v>77.376778876261753</v>
      </c>
      <c r="AF1548" s="239">
        <v>1.8121681691171649</v>
      </c>
      <c r="AG1548" s="240">
        <v>75.179325054810718</v>
      </c>
      <c r="AH1548" s="240">
        <v>3.4690020336607978</v>
      </c>
      <c r="AI1548" s="239">
        <v>6.9383335165809967</v>
      </c>
      <c r="AJ1548" s="239">
        <v>109.14218598107267</v>
      </c>
      <c r="AK1548" s="21"/>
      <c r="AL1548" s="186"/>
      <c r="AM1548" s="187"/>
    </row>
    <row r="1549" spans="1:39" x14ac:dyDescent="0.25">
      <c r="A1549" s="161" t="s">
        <v>4015</v>
      </c>
      <c r="B1549" s="199">
        <v>45.310972</v>
      </c>
      <c r="C1549" s="199">
        <v>-112.056158</v>
      </c>
      <c r="D1549" s="88" t="s">
        <v>4050</v>
      </c>
      <c r="E1549" s="88" t="s">
        <v>4054</v>
      </c>
      <c r="F1549" s="88" t="s">
        <v>4051</v>
      </c>
      <c r="G1549" s="88" t="s">
        <v>4067</v>
      </c>
      <c r="H1549" s="88" t="s">
        <v>4081</v>
      </c>
      <c r="I1549" s="88" t="s">
        <v>4052</v>
      </c>
      <c r="J1549" s="47" t="s">
        <v>4276</v>
      </c>
      <c r="K1549" s="42" t="s">
        <v>1882</v>
      </c>
      <c r="L1549" s="137">
        <v>45749.025279467591</v>
      </c>
      <c r="M1549" s="14">
        <v>84.284700000000001</v>
      </c>
      <c r="N1549" s="14">
        <v>60.711100000000002</v>
      </c>
      <c r="O1549" s="15">
        <f t="shared" si="51"/>
        <v>0.7203098545762161</v>
      </c>
      <c r="P1549" s="16">
        <v>8.0153299999999997E-2</v>
      </c>
      <c r="Q1549" s="16">
        <v>2.9463788711664358E-3</v>
      </c>
      <c r="R1549" s="17">
        <v>1.21286E-2</v>
      </c>
      <c r="S1549" s="17">
        <v>2.7406282634644195E-4</v>
      </c>
      <c r="T1549" s="17">
        <v>0.101503</v>
      </c>
      <c r="U1549" s="18">
        <v>82.531199999999998</v>
      </c>
      <c r="V1549" s="18">
        <v>1.872683180880311</v>
      </c>
      <c r="W1549" s="19">
        <v>4.7895199999999999E-2</v>
      </c>
      <c r="X1549" s="19">
        <v>1.7931230704042597E-3</v>
      </c>
      <c r="Y1549" s="18">
        <v>0.24360312007919857</v>
      </c>
      <c r="Z1549" s="20">
        <v>3.55733E-3</v>
      </c>
      <c r="AA1549" s="20">
        <v>9.8223128211842237E-5</v>
      </c>
      <c r="AB1549" s="237">
        <v>77.606915626662939</v>
      </c>
      <c r="AC1549" s="237">
        <v>1.7597981054749494</v>
      </c>
      <c r="AD1549" s="238">
        <v>0.99377341429617738</v>
      </c>
      <c r="AE1549" s="239">
        <v>77.639394646507199</v>
      </c>
      <c r="AF1549" s="239">
        <v>1.7616851388110544</v>
      </c>
      <c r="AG1549" s="240">
        <v>78.125851959416664</v>
      </c>
      <c r="AH1549" s="240">
        <v>2.8718513087433974</v>
      </c>
      <c r="AI1549" s="239">
        <v>94.095591261053812</v>
      </c>
      <c r="AJ1549" s="239">
        <v>88.658303324321523</v>
      </c>
      <c r="AK1549" s="21"/>
      <c r="AL1549" s="186"/>
      <c r="AM1549" s="187"/>
    </row>
    <row r="1550" spans="1:39" x14ac:dyDescent="0.25">
      <c r="A1550" s="161" t="s">
        <v>4015</v>
      </c>
      <c r="B1550" s="199">
        <v>45.310972</v>
      </c>
      <c r="C1550" s="199">
        <v>-112.056158</v>
      </c>
      <c r="D1550" s="88" t="s">
        <v>4050</v>
      </c>
      <c r="E1550" s="88" t="s">
        <v>4054</v>
      </c>
      <c r="F1550" s="88" t="s">
        <v>4051</v>
      </c>
      <c r="G1550" s="88" t="s">
        <v>4067</v>
      </c>
      <c r="H1550" s="88" t="s">
        <v>4081</v>
      </c>
      <c r="I1550" s="88" t="s">
        <v>4052</v>
      </c>
      <c r="J1550" s="47" t="s">
        <v>4276</v>
      </c>
      <c r="K1550" s="42" t="s">
        <v>1879</v>
      </c>
      <c r="L1550" s="137">
        <v>45749.024002847225</v>
      </c>
      <c r="M1550" s="14">
        <v>284.13400000000001</v>
      </c>
      <c r="N1550" s="14">
        <v>198.73400000000001</v>
      </c>
      <c r="O1550" s="15">
        <f t="shared" si="51"/>
        <v>0.69943758930645394</v>
      </c>
      <c r="P1550" s="16">
        <v>8.4572999999999995E-2</v>
      </c>
      <c r="Q1550" s="16">
        <v>2.9571879199672109E-3</v>
      </c>
      <c r="R1550" s="17">
        <v>1.21397E-2</v>
      </c>
      <c r="S1550" s="17">
        <v>2.6107101200725064E-4</v>
      </c>
      <c r="T1550" s="17">
        <v>0.33372299999999999</v>
      </c>
      <c r="U1550" s="18">
        <v>82.145300000000006</v>
      </c>
      <c r="V1550" s="18">
        <v>1.7471627024613363</v>
      </c>
      <c r="W1550" s="19">
        <v>5.1077999999999998E-2</v>
      </c>
      <c r="X1550" s="19">
        <v>1.7554968972060302E-3</v>
      </c>
      <c r="Y1550" s="18">
        <v>2.7125115706332935E-2</v>
      </c>
      <c r="Z1550" s="20">
        <v>3.83345E-3</v>
      </c>
      <c r="AA1550" s="20">
        <v>1.0398017815603125E-4</v>
      </c>
      <c r="AB1550" s="237">
        <v>77.65640253513034</v>
      </c>
      <c r="AC1550" s="237">
        <v>1.7239284265314867</v>
      </c>
      <c r="AD1550" s="238">
        <v>0.93431782108481365</v>
      </c>
      <c r="AE1550" s="239">
        <v>78.001929137950526</v>
      </c>
      <c r="AF1550" s="239">
        <v>1.6590366254655993</v>
      </c>
      <c r="AG1550" s="240">
        <v>83.485434375408133</v>
      </c>
      <c r="AH1550" s="240">
        <v>2.9191599922927205</v>
      </c>
      <c r="AI1550" s="239">
        <v>244.35146036322692</v>
      </c>
      <c r="AJ1550" s="239">
        <v>79.172181829253745</v>
      </c>
      <c r="AK1550" s="21"/>
      <c r="AL1550" s="186"/>
      <c r="AM1550" s="187"/>
    </row>
    <row r="1551" spans="1:39" x14ac:dyDescent="0.25">
      <c r="A1551" s="161" t="s">
        <v>4015</v>
      </c>
      <c r="B1551" s="199">
        <v>45.310972</v>
      </c>
      <c r="C1551" s="199">
        <v>-112.056158</v>
      </c>
      <c r="D1551" s="88" t="s">
        <v>4050</v>
      </c>
      <c r="E1551" s="88" t="s">
        <v>4054</v>
      </c>
      <c r="F1551" s="88" t="s">
        <v>4051</v>
      </c>
      <c r="G1551" s="88" t="s">
        <v>4067</v>
      </c>
      <c r="H1551" s="88" t="s">
        <v>4081</v>
      </c>
      <c r="I1551" s="88" t="s">
        <v>4052</v>
      </c>
      <c r="J1551" s="47" t="s">
        <v>4276</v>
      </c>
      <c r="K1551" s="42" t="s">
        <v>1896</v>
      </c>
      <c r="L1551" s="137">
        <v>45749.032082858794</v>
      </c>
      <c r="M1551" s="14">
        <v>79.174000000000007</v>
      </c>
      <c r="N1551" s="14">
        <v>51.318800000000003</v>
      </c>
      <c r="O1551" s="15">
        <f t="shared" si="51"/>
        <v>0.64817743198524769</v>
      </c>
      <c r="P1551" s="16">
        <v>7.9178799999999994E-2</v>
      </c>
      <c r="Q1551" s="16">
        <v>3.26407269952371E-3</v>
      </c>
      <c r="R1551" s="17">
        <v>1.21201E-2</v>
      </c>
      <c r="S1551" s="17">
        <v>2.7305211929776337E-4</v>
      </c>
      <c r="T1551" s="17">
        <v>0.199824</v>
      </c>
      <c r="U1551" s="18">
        <v>82.498400000000004</v>
      </c>
      <c r="V1551" s="18">
        <v>1.874161812700547</v>
      </c>
      <c r="W1551" s="19">
        <v>4.7231700000000001E-2</v>
      </c>
      <c r="X1551" s="19">
        <v>1.8993452351681618E-3</v>
      </c>
      <c r="Y1551" s="18">
        <v>4.4929782329931389E-2</v>
      </c>
      <c r="Z1551" s="20">
        <v>3.65665E-3</v>
      </c>
      <c r="AA1551" s="20">
        <v>1.0369054652864938E-4</v>
      </c>
      <c r="AB1551" s="237">
        <v>77.702743965035069</v>
      </c>
      <c r="AC1551" s="237">
        <v>1.7642277796193702</v>
      </c>
      <c r="AD1551" s="238">
        <v>1.0072224909731955</v>
      </c>
      <c r="AE1551" s="239">
        <v>77.670077572275517</v>
      </c>
      <c r="AF1551" s="239">
        <v>1.7644741398069295</v>
      </c>
      <c r="AG1551" s="240">
        <v>77.113128696351254</v>
      </c>
      <c r="AH1551" s="240">
        <v>3.1789173131269801</v>
      </c>
      <c r="AI1551" s="239">
        <v>60.958018379263883</v>
      </c>
      <c r="AJ1551" s="239">
        <v>95.822051854014617</v>
      </c>
      <c r="AK1551" s="21"/>
      <c r="AL1551" s="186"/>
      <c r="AM1551" s="187"/>
    </row>
    <row r="1552" spans="1:39" x14ac:dyDescent="0.25">
      <c r="A1552" s="161" t="s">
        <v>4015</v>
      </c>
      <c r="B1552" s="199">
        <v>45.310972</v>
      </c>
      <c r="C1552" s="199">
        <v>-112.056158</v>
      </c>
      <c r="D1552" s="88" t="s">
        <v>4050</v>
      </c>
      <c r="E1552" s="88" t="s">
        <v>4054</v>
      </c>
      <c r="F1552" s="88" t="s">
        <v>4051</v>
      </c>
      <c r="G1552" s="88" t="s">
        <v>4067</v>
      </c>
      <c r="H1552" s="88" t="s">
        <v>4081</v>
      </c>
      <c r="I1552" s="88" t="s">
        <v>4052</v>
      </c>
      <c r="J1552" s="47" t="s">
        <v>4276</v>
      </c>
      <c r="K1552" s="42" t="s">
        <v>1930</v>
      </c>
      <c r="L1552" s="137">
        <v>45749.047361712961</v>
      </c>
      <c r="M1552" s="14">
        <v>908.85699999999997</v>
      </c>
      <c r="N1552" s="14">
        <v>387.33199999999999</v>
      </c>
      <c r="O1552" s="15">
        <f t="shared" si="51"/>
        <v>0.4261748547901375</v>
      </c>
      <c r="P1552" s="16">
        <v>8.0731700000000003E-2</v>
      </c>
      <c r="Q1552" s="16">
        <v>1.8599716266774074E-3</v>
      </c>
      <c r="R1552" s="17">
        <v>1.2160199999999999E-2</v>
      </c>
      <c r="S1552" s="17">
        <v>2.6061607227415967E-4</v>
      </c>
      <c r="T1552" s="17">
        <v>0.59628800000000004</v>
      </c>
      <c r="U1552" s="18">
        <v>82.337699999999998</v>
      </c>
      <c r="V1552" s="18">
        <v>1.7650894572698008</v>
      </c>
      <c r="W1552" s="19">
        <v>4.8109699999999998E-2</v>
      </c>
      <c r="X1552" s="19">
        <v>1.050047875847573E-3</v>
      </c>
      <c r="Y1552" s="18">
        <v>3.8110535915485445E-2</v>
      </c>
      <c r="Z1552" s="20">
        <v>3.72435E-3</v>
      </c>
      <c r="AA1552" s="20">
        <v>8.0488006466802252E-5</v>
      </c>
      <c r="AB1552" s="237">
        <v>77.767472564970902</v>
      </c>
      <c r="AC1552" s="237">
        <v>1.66260359176659</v>
      </c>
      <c r="AD1552" s="238">
        <v>0.98958240133619102</v>
      </c>
      <c r="AE1552" s="239">
        <v>77.8207563614653</v>
      </c>
      <c r="AF1552" s="239">
        <v>1.6682588487458867</v>
      </c>
      <c r="AG1552" s="240">
        <v>78.639996281650966</v>
      </c>
      <c r="AH1552" s="240">
        <v>1.8117810204156188</v>
      </c>
      <c r="AI1552" s="239">
        <v>104.66712127115457</v>
      </c>
      <c r="AJ1552" s="239">
        <v>51.58483469036684</v>
      </c>
      <c r="AK1552" s="21"/>
      <c r="AL1552" s="186"/>
      <c r="AM1552" s="187"/>
    </row>
    <row r="1553" spans="1:39" x14ac:dyDescent="0.25">
      <c r="A1553" s="161" t="s">
        <v>4015</v>
      </c>
      <c r="B1553" s="199">
        <v>45.310972</v>
      </c>
      <c r="C1553" s="199">
        <v>-112.056158</v>
      </c>
      <c r="D1553" s="88" t="s">
        <v>4050</v>
      </c>
      <c r="E1553" s="88" t="s">
        <v>4054</v>
      </c>
      <c r="F1553" s="88" t="s">
        <v>4051</v>
      </c>
      <c r="G1553" s="88" t="s">
        <v>4067</v>
      </c>
      <c r="H1553" s="88" t="s">
        <v>4081</v>
      </c>
      <c r="I1553" s="88" t="s">
        <v>4052</v>
      </c>
      <c r="J1553" s="47" t="s">
        <v>4276</v>
      </c>
      <c r="K1553" s="42" t="s">
        <v>1937</v>
      </c>
      <c r="L1553" s="137">
        <v>45749.051216168984</v>
      </c>
      <c r="M1553" s="14">
        <v>60.1721</v>
      </c>
      <c r="N1553" s="14">
        <v>56.521599999999999</v>
      </c>
      <c r="O1553" s="15">
        <f t="shared" si="51"/>
        <v>0.93933234838072788</v>
      </c>
      <c r="P1553" s="16">
        <v>7.9068200000000005E-2</v>
      </c>
      <c r="Q1553" s="16">
        <v>3.5953721706376935E-3</v>
      </c>
      <c r="R1553" s="17">
        <v>1.2136600000000001E-2</v>
      </c>
      <c r="S1553" s="17">
        <v>2.7454618642406967E-4</v>
      </c>
      <c r="T1553" s="17">
        <v>0.16980799999999999</v>
      </c>
      <c r="U1553" s="18">
        <v>82.389399999999995</v>
      </c>
      <c r="V1553" s="18">
        <v>1.8592272745417653</v>
      </c>
      <c r="W1553" s="19">
        <v>4.67015E-2</v>
      </c>
      <c r="X1553" s="19">
        <v>2.0770334060385255E-3</v>
      </c>
      <c r="Y1553" s="18">
        <v>2.3546101808817027E-2</v>
      </c>
      <c r="Z1553" s="20">
        <v>3.57056E-3</v>
      </c>
      <c r="AA1553" s="20">
        <v>9.3496316967247439E-5</v>
      </c>
      <c r="AB1553" s="237">
        <v>77.857214249835877</v>
      </c>
      <c r="AC1553" s="237">
        <v>1.758418960632774</v>
      </c>
      <c r="AD1553" s="238">
        <v>1.0182752305923948</v>
      </c>
      <c r="AE1553" s="239">
        <v>77.772216611697345</v>
      </c>
      <c r="AF1553" s="239">
        <v>1.7550343408986819</v>
      </c>
      <c r="AG1553" s="240">
        <v>76.376419925733003</v>
      </c>
      <c r="AH1553" s="240">
        <v>3.4729721265175968</v>
      </c>
      <c r="AI1553" s="239">
        <v>33.98984817955224</v>
      </c>
      <c r="AJ1553" s="239">
        <v>106.5155217624948</v>
      </c>
      <c r="AK1553" s="21"/>
      <c r="AL1553" s="186"/>
      <c r="AM1553" s="187"/>
    </row>
    <row r="1554" spans="1:39" x14ac:dyDescent="0.25">
      <c r="A1554" s="161" t="s">
        <v>4015</v>
      </c>
      <c r="B1554" s="199">
        <v>45.310972</v>
      </c>
      <c r="C1554" s="199">
        <v>-112.056158</v>
      </c>
      <c r="D1554" s="88" t="s">
        <v>4050</v>
      </c>
      <c r="E1554" s="88" t="s">
        <v>4054</v>
      </c>
      <c r="F1554" s="88" t="s">
        <v>4051</v>
      </c>
      <c r="G1554" s="88" t="s">
        <v>4067</v>
      </c>
      <c r="H1554" s="88" t="s">
        <v>4081</v>
      </c>
      <c r="I1554" s="88" t="s">
        <v>4052</v>
      </c>
      <c r="J1554" s="47" t="s">
        <v>4276</v>
      </c>
      <c r="K1554" s="42" t="s">
        <v>1905</v>
      </c>
      <c r="L1554" s="137">
        <v>45749.035893807872</v>
      </c>
      <c r="M1554" s="14">
        <v>69.185100000000006</v>
      </c>
      <c r="N1554" s="14">
        <v>43.9527</v>
      </c>
      <c r="O1554" s="15">
        <f t="shared" si="51"/>
        <v>0.63529141390270438</v>
      </c>
      <c r="P1554" s="16">
        <v>8.03624E-2</v>
      </c>
      <c r="Q1554" s="16">
        <v>3.5465493421076213E-3</v>
      </c>
      <c r="R1554" s="17">
        <v>1.22221E-2</v>
      </c>
      <c r="S1554" s="17">
        <v>2.9006199868304017E-4</v>
      </c>
      <c r="T1554" s="17">
        <v>0.32647500000000002</v>
      </c>
      <c r="U1554" s="18">
        <v>81.878799999999998</v>
      </c>
      <c r="V1554" s="18">
        <v>2.0040833664985098</v>
      </c>
      <c r="W1554" s="19">
        <v>4.7803199999999997E-2</v>
      </c>
      <c r="X1554" s="19">
        <v>1.9628587036503672E-3</v>
      </c>
      <c r="Y1554" s="18">
        <v>-6.1777739836327318E-2</v>
      </c>
      <c r="Z1554" s="20">
        <v>3.7670799999999999E-3</v>
      </c>
      <c r="AA1554" s="20">
        <v>1.1272099231363251E-4</v>
      </c>
      <c r="AB1554" s="237">
        <v>78.231851627209124</v>
      </c>
      <c r="AC1554" s="237">
        <v>1.9134380652852354</v>
      </c>
      <c r="AD1554" s="238">
        <v>0.99586361245666233</v>
      </c>
      <c r="AE1554" s="239">
        <v>78.254275904804274</v>
      </c>
      <c r="AF1554" s="239">
        <v>1.915368724238794</v>
      </c>
      <c r="AG1554" s="240">
        <v>78.579310385446703</v>
      </c>
      <c r="AH1554" s="240">
        <v>3.4678581220916325</v>
      </c>
      <c r="AI1554" s="239">
        <v>89.540478003510799</v>
      </c>
      <c r="AJ1554" s="239">
        <v>97.320120933753572</v>
      </c>
      <c r="AK1554" s="21"/>
      <c r="AL1554" s="186"/>
      <c r="AM1554" s="187"/>
    </row>
    <row r="1555" spans="1:39" x14ac:dyDescent="0.25">
      <c r="A1555" s="161" t="s">
        <v>4015</v>
      </c>
      <c r="B1555" s="199">
        <v>45.310972</v>
      </c>
      <c r="C1555" s="199">
        <v>-112.056158</v>
      </c>
      <c r="D1555" s="88" t="s">
        <v>4050</v>
      </c>
      <c r="E1555" s="88" t="s">
        <v>4054</v>
      </c>
      <c r="F1555" s="88" t="s">
        <v>4051</v>
      </c>
      <c r="G1555" s="88" t="s">
        <v>4067</v>
      </c>
      <c r="H1555" s="88" t="s">
        <v>4081</v>
      </c>
      <c r="I1555" s="88" t="s">
        <v>4052</v>
      </c>
      <c r="J1555" s="47" t="s">
        <v>4276</v>
      </c>
      <c r="K1555" s="42" t="s">
        <v>1932</v>
      </c>
      <c r="L1555" s="137">
        <v>45749.049103668978</v>
      </c>
      <c r="M1555" s="14">
        <v>54.92</v>
      </c>
      <c r="N1555" s="14">
        <v>48.9255</v>
      </c>
      <c r="O1555" s="15">
        <f t="shared" si="51"/>
        <v>0.89085032774945372</v>
      </c>
      <c r="P1555" s="16">
        <v>8.01399E-2</v>
      </c>
      <c r="Q1555" s="16">
        <v>3.4278512848873711E-3</v>
      </c>
      <c r="R1555" s="17">
        <v>1.22795E-2</v>
      </c>
      <c r="S1555" s="17">
        <v>2.8707777528746455E-4</v>
      </c>
      <c r="T1555" s="17">
        <v>0.22038099999999999</v>
      </c>
      <c r="U1555" s="18">
        <v>81.614099999999993</v>
      </c>
      <c r="V1555" s="18">
        <v>1.9053524964554458</v>
      </c>
      <c r="W1555" s="19">
        <v>4.8093999999999998E-2</v>
      </c>
      <c r="X1555" s="19">
        <v>1.9927120390312294E-3</v>
      </c>
      <c r="Y1555" s="18">
        <v>3.6867410944971035E-2</v>
      </c>
      <c r="Z1555" s="20">
        <v>3.6499800000000002E-3</v>
      </c>
      <c r="AA1555" s="20">
        <v>1.012615786948337E-4</v>
      </c>
      <c r="AB1555" s="237">
        <v>78.455706464158183</v>
      </c>
      <c r="AC1555" s="237">
        <v>1.8340073219674302</v>
      </c>
      <c r="AD1555" s="238">
        <v>0.99017159565302504</v>
      </c>
      <c r="AE1555" s="239">
        <v>78.506539742953493</v>
      </c>
      <c r="AF1555" s="239">
        <v>1.8328037862001187</v>
      </c>
      <c r="AG1555" s="240">
        <v>79.285792571314758</v>
      </c>
      <c r="AH1555" s="240">
        <v>3.3913182564352446</v>
      </c>
      <c r="AI1555" s="239">
        <v>103.89565905635915</v>
      </c>
      <c r="AJ1555" s="239">
        <v>97.940343541651345</v>
      </c>
      <c r="AK1555" s="21"/>
      <c r="AL1555" s="186"/>
      <c r="AM1555" s="187"/>
    </row>
    <row r="1556" spans="1:39" x14ac:dyDescent="0.25">
      <c r="A1556" s="161" t="s">
        <v>4015</v>
      </c>
      <c r="B1556" s="199">
        <v>45.310972</v>
      </c>
      <c r="C1556" s="199">
        <v>-112.056158</v>
      </c>
      <c r="D1556" s="88" t="s">
        <v>4050</v>
      </c>
      <c r="E1556" s="88" t="s">
        <v>4054</v>
      </c>
      <c r="F1556" s="88" t="s">
        <v>4051</v>
      </c>
      <c r="G1556" s="88" t="s">
        <v>4067</v>
      </c>
      <c r="H1556" s="88" t="s">
        <v>4081</v>
      </c>
      <c r="I1556" s="88" t="s">
        <v>4052</v>
      </c>
      <c r="J1556" s="47" t="s">
        <v>4276</v>
      </c>
      <c r="K1556" s="42" t="s">
        <v>1939</v>
      </c>
      <c r="L1556" s="137">
        <v>45749.052067048608</v>
      </c>
      <c r="M1556" s="14">
        <v>52.294800000000002</v>
      </c>
      <c r="N1556" s="14">
        <v>43.003700000000002</v>
      </c>
      <c r="O1556" s="15">
        <f t="shared" si="51"/>
        <v>0.82233223953433232</v>
      </c>
      <c r="P1556" s="16">
        <v>8.7287000000000003E-2</v>
      </c>
      <c r="Q1556" s="16">
        <v>4.4012206697347043E-3</v>
      </c>
      <c r="R1556" s="17">
        <v>1.2361199999999999E-2</v>
      </c>
      <c r="S1556" s="17">
        <v>2.8793975749277838E-4</v>
      </c>
      <c r="T1556" s="17">
        <v>3.6071499999999999E-2</v>
      </c>
      <c r="U1556" s="18">
        <v>80.875799999999998</v>
      </c>
      <c r="V1556" s="18">
        <v>1.888360906966674</v>
      </c>
      <c r="W1556" s="19">
        <v>5.1435099999999997E-2</v>
      </c>
      <c r="X1556" s="19">
        <v>2.4883521017741842E-3</v>
      </c>
      <c r="Y1556" s="18">
        <v>-5.3480820647160511E-2</v>
      </c>
      <c r="Z1556" s="20">
        <v>3.9033499999999999E-3</v>
      </c>
      <c r="AA1556" s="20">
        <v>1.2040928293948103E-4</v>
      </c>
      <c r="AB1556" s="237">
        <v>78.834624394979727</v>
      </c>
      <c r="AC1556" s="237">
        <v>1.879815420856233</v>
      </c>
      <c r="AD1556" s="238">
        <v>0.92858926707137224</v>
      </c>
      <c r="AE1556" s="239">
        <v>79.21882558942356</v>
      </c>
      <c r="AF1556" s="239">
        <v>1.8496723783737365</v>
      </c>
      <c r="AG1556" s="240">
        <v>85.310942521732514</v>
      </c>
      <c r="AH1556" s="240">
        <v>4.3015830946326306</v>
      </c>
      <c r="AI1556" s="239">
        <v>260.37724145415808</v>
      </c>
      <c r="AJ1556" s="239">
        <v>111.12217908676728</v>
      </c>
      <c r="AK1556" s="21"/>
      <c r="AL1556" s="186"/>
      <c r="AM1556" s="187"/>
    </row>
    <row r="1557" spans="1:39" x14ac:dyDescent="0.25">
      <c r="A1557" s="161" t="s">
        <v>4015</v>
      </c>
      <c r="B1557" s="199">
        <v>45.310972</v>
      </c>
      <c r="C1557" s="199">
        <v>-112.056158</v>
      </c>
      <c r="D1557" s="88" t="s">
        <v>4050</v>
      </c>
      <c r="E1557" s="88" t="s">
        <v>4054</v>
      </c>
      <c r="F1557" s="88" t="s">
        <v>4051</v>
      </c>
      <c r="G1557" s="88" t="s">
        <v>4067</v>
      </c>
      <c r="H1557" s="88" t="s">
        <v>4081</v>
      </c>
      <c r="I1557" s="88" t="s">
        <v>4052</v>
      </c>
      <c r="J1557" s="47" t="s">
        <v>4276</v>
      </c>
      <c r="K1557" s="42" t="s">
        <v>1941</v>
      </c>
      <c r="L1557" s="137">
        <v>45749.052914618056</v>
      </c>
      <c r="M1557" s="14">
        <v>170.32300000000001</v>
      </c>
      <c r="N1557" s="14">
        <v>112.295</v>
      </c>
      <c r="O1557" s="15">
        <f t="shared" ref="O1557:O1588" si="52">N1557/M1557</f>
        <v>0.65930614185987801</v>
      </c>
      <c r="P1557" s="16">
        <v>8.6467799999999997E-2</v>
      </c>
      <c r="Q1557" s="16">
        <v>2.6217742210831196E-3</v>
      </c>
      <c r="R1557" s="17">
        <v>1.24552E-2</v>
      </c>
      <c r="S1557" s="17">
        <v>2.8166620145306752E-4</v>
      </c>
      <c r="T1557" s="17">
        <v>0.141127</v>
      </c>
      <c r="U1557" s="18">
        <v>80.421300000000002</v>
      </c>
      <c r="V1557" s="18">
        <v>1.823379414000279</v>
      </c>
      <c r="W1557" s="19">
        <v>5.00759E-2</v>
      </c>
      <c r="X1557" s="19">
        <v>1.5581676332230752E-3</v>
      </c>
      <c r="Y1557" s="18">
        <v>0.31998017162137909</v>
      </c>
      <c r="Z1557" s="20">
        <v>3.86551E-3</v>
      </c>
      <c r="AA1557" s="20">
        <v>9.1277497058146813E-5</v>
      </c>
      <c r="AB1557" s="237">
        <v>79.415093266805854</v>
      </c>
      <c r="AC1557" s="237">
        <v>1.8010784985193862</v>
      </c>
      <c r="AD1557" s="238">
        <v>0.95294522826344563</v>
      </c>
      <c r="AE1557" s="239">
        <v>79.663774819131532</v>
      </c>
      <c r="AF1557" s="239">
        <v>1.8062041653984484</v>
      </c>
      <c r="AG1557" s="240">
        <v>83.597432944076985</v>
      </c>
      <c r="AH1557" s="240">
        <v>2.5347423508115825</v>
      </c>
      <c r="AI1557" s="239">
        <v>198.51772506030619</v>
      </c>
      <c r="AJ1557" s="239">
        <v>72.279039714925673</v>
      </c>
      <c r="AK1557" s="21"/>
      <c r="AL1557" s="186"/>
      <c r="AM1557" s="187"/>
    </row>
    <row r="1558" spans="1:39" x14ac:dyDescent="0.25">
      <c r="A1558" s="161" t="s">
        <v>4015</v>
      </c>
      <c r="B1558" s="199">
        <v>45.310972</v>
      </c>
      <c r="C1558" s="199">
        <v>-112.056158</v>
      </c>
      <c r="D1558" s="88" t="s">
        <v>4050</v>
      </c>
      <c r="E1558" s="88" t="s">
        <v>4054</v>
      </c>
      <c r="F1558" s="88" t="s">
        <v>4051</v>
      </c>
      <c r="G1558" s="88" t="s">
        <v>4067</v>
      </c>
      <c r="H1558" s="88" t="s">
        <v>4081</v>
      </c>
      <c r="I1558" s="88" t="s">
        <v>4052</v>
      </c>
      <c r="J1558" s="47" t="s">
        <v>4276</v>
      </c>
      <c r="K1558" s="42" t="s">
        <v>1936</v>
      </c>
      <c r="L1558" s="137">
        <v>45749.050792476854</v>
      </c>
      <c r="M1558" s="14">
        <v>194.107</v>
      </c>
      <c r="N1558" s="14">
        <v>179.49600000000001</v>
      </c>
      <c r="O1558" s="15">
        <f t="shared" si="52"/>
        <v>0.92472708351579291</v>
      </c>
      <c r="P1558" s="16">
        <v>8.2589999999999997E-2</v>
      </c>
      <c r="Q1558" s="16">
        <v>2.4890436479901271E-3</v>
      </c>
      <c r="R1558" s="17">
        <v>1.2393E-2</v>
      </c>
      <c r="S1558" s="17">
        <v>2.8251049130253552E-4</v>
      </c>
      <c r="T1558" s="17">
        <v>0.365983</v>
      </c>
      <c r="U1558" s="18">
        <v>80.604200000000006</v>
      </c>
      <c r="V1558" s="18">
        <v>1.8679985242445991</v>
      </c>
      <c r="W1558" s="19">
        <v>4.8100299999999999E-2</v>
      </c>
      <c r="X1558" s="19">
        <v>1.4068765080617416E-3</v>
      </c>
      <c r="Y1558" s="18">
        <v>0.16870633808728849</v>
      </c>
      <c r="Z1558" s="20">
        <v>3.6881100000000001E-3</v>
      </c>
      <c r="AA1558" s="20">
        <v>8.8600630666660604E-5</v>
      </c>
      <c r="AB1558" s="237">
        <v>79.433988016961123</v>
      </c>
      <c r="AC1558" s="237">
        <v>1.8403985315377096</v>
      </c>
      <c r="AD1558" s="238">
        <v>0.990443504558573</v>
      </c>
      <c r="AE1558" s="239">
        <v>79.484118598830577</v>
      </c>
      <c r="AF1558" s="239">
        <v>1.8420406907270117</v>
      </c>
      <c r="AG1558" s="240">
        <v>80.2510372706776</v>
      </c>
      <c r="AH1558" s="240">
        <v>2.4185535120861972</v>
      </c>
      <c r="AI1558" s="239">
        <v>104.20527025810178</v>
      </c>
      <c r="AJ1558" s="239">
        <v>69.133911862761295</v>
      </c>
      <c r="AK1558" s="21"/>
      <c r="AL1558" s="186"/>
      <c r="AM1558" s="187"/>
    </row>
    <row r="1559" spans="1:39" x14ac:dyDescent="0.25">
      <c r="A1559" s="161" t="s">
        <v>4015</v>
      </c>
      <c r="B1559" s="199">
        <v>45.310972</v>
      </c>
      <c r="C1559" s="199">
        <v>-112.056158</v>
      </c>
      <c r="D1559" s="88" t="s">
        <v>4050</v>
      </c>
      <c r="E1559" s="88" t="s">
        <v>4054</v>
      </c>
      <c r="F1559" s="88" t="s">
        <v>4051</v>
      </c>
      <c r="G1559" s="88" t="s">
        <v>4067</v>
      </c>
      <c r="H1559" s="88" t="s">
        <v>4081</v>
      </c>
      <c r="I1559" s="88" t="s">
        <v>4052</v>
      </c>
      <c r="J1559" s="47" t="s">
        <v>4276</v>
      </c>
      <c r="K1559" s="42" t="s">
        <v>1901</v>
      </c>
      <c r="L1559" s="137">
        <v>45749.034199618058</v>
      </c>
      <c r="M1559" s="14">
        <v>90.4619</v>
      </c>
      <c r="N1559" s="14">
        <v>113.328</v>
      </c>
      <c r="O1559" s="15">
        <f t="shared" si="52"/>
        <v>1.2527705033831924</v>
      </c>
      <c r="P1559" s="16">
        <v>8.5066000000000003E-2</v>
      </c>
      <c r="Q1559" s="16">
        <v>3.376413829035179E-3</v>
      </c>
      <c r="R1559" s="17">
        <v>1.3014299999999999E-2</v>
      </c>
      <c r="S1559" s="17">
        <v>2.8633333743209154E-4</v>
      </c>
      <c r="T1559" s="17">
        <v>0.30990800000000002</v>
      </c>
      <c r="U1559" s="18">
        <v>76.683099999999996</v>
      </c>
      <c r="V1559" s="18">
        <v>1.6824098795040998</v>
      </c>
      <c r="W1559" s="19">
        <v>4.73651E-2</v>
      </c>
      <c r="X1559" s="19">
        <v>1.8710240670028805E-3</v>
      </c>
      <c r="Y1559" s="18">
        <v>0.10796322261572264</v>
      </c>
      <c r="Z1559" s="20">
        <v>3.8956099999999999E-3</v>
      </c>
      <c r="AA1559" s="20">
        <v>9.5478461601766505E-5</v>
      </c>
      <c r="AB1559" s="237">
        <v>83.555660272522999</v>
      </c>
      <c r="AC1559" s="237">
        <v>1.835599175779391</v>
      </c>
      <c r="AD1559" s="238">
        <v>1.0068583233923409</v>
      </c>
      <c r="AE1559" s="239">
        <v>83.522226506906279</v>
      </c>
      <c r="AF1559" s="239">
        <v>1.8324587690560024</v>
      </c>
      <c r="AG1559" s="240">
        <v>82.953305908521855</v>
      </c>
      <c r="AH1559" s="240">
        <v>3.292557416990558</v>
      </c>
      <c r="AI1559" s="239">
        <v>67.674332769433832</v>
      </c>
      <c r="AJ1559" s="239">
        <v>94.008832420637233</v>
      </c>
      <c r="AK1559" s="21"/>
      <c r="AL1559" s="186"/>
      <c r="AM1559" s="187"/>
    </row>
    <row r="1560" spans="1:39" x14ac:dyDescent="0.25">
      <c r="A1560" s="161" t="s">
        <v>4015</v>
      </c>
      <c r="B1560" s="199">
        <v>45.310972</v>
      </c>
      <c r="C1560" s="199">
        <v>-112.056158</v>
      </c>
      <c r="D1560" s="88" t="s">
        <v>4050</v>
      </c>
      <c r="E1560" s="88" t="s">
        <v>4054</v>
      </c>
      <c r="F1560" s="88" t="s">
        <v>4051</v>
      </c>
      <c r="G1560" s="88" t="s">
        <v>4067</v>
      </c>
      <c r="H1560" s="88" t="s">
        <v>4081</v>
      </c>
      <c r="I1560" s="88" t="s">
        <v>4052</v>
      </c>
      <c r="J1560" s="47" t="s">
        <v>4276</v>
      </c>
      <c r="K1560" s="42" t="s">
        <v>1906</v>
      </c>
      <c r="L1560" s="137">
        <v>45749.036318784725</v>
      </c>
      <c r="M1560" s="14">
        <v>516.58399999999995</v>
      </c>
      <c r="N1560" s="14">
        <v>208.25399999999999</v>
      </c>
      <c r="O1560" s="15">
        <f t="shared" si="52"/>
        <v>0.40313675994610754</v>
      </c>
      <c r="P1560" s="16">
        <v>9.9363900000000005E-2</v>
      </c>
      <c r="Q1560" s="16">
        <v>2.3104151687053996E-3</v>
      </c>
      <c r="R1560" s="17">
        <v>1.47826E-2</v>
      </c>
      <c r="S1560" s="17">
        <v>3.1795938281484946E-4</v>
      </c>
      <c r="T1560" s="17">
        <v>0.50008699999999995</v>
      </c>
      <c r="U1560" s="18">
        <v>67.6477</v>
      </c>
      <c r="V1560" s="18">
        <v>1.4531351857762582</v>
      </c>
      <c r="W1560" s="19">
        <v>4.8363299999999998E-2</v>
      </c>
      <c r="X1560" s="19">
        <v>1.0768495928865833E-3</v>
      </c>
      <c r="Y1560" s="18">
        <v>0.10781925091039926</v>
      </c>
      <c r="Z1560" s="20">
        <v>4.4411399999999997E-3</v>
      </c>
      <c r="AA1560" s="20">
        <v>9.8299932117982668E-5</v>
      </c>
      <c r="AB1560" s="237">
        <v>94.541739186496358</v>
      </c>
      <c r="AC1560" s="237">
        <v>2.023611802645668</v>
      </c>
      <c r="AD1560" s="238">
        <v>0.991383796037689</v>
      </c>
      <c r="AE1560" s="239">
        <v>94.596440665317843</v>
      </c>
      <c r="AF1560" s="239">
        <v>2.0320190690883715</v>
      </c>
      <c r="AG1560" s="240">
        <v>95.418586669860815</v>
      </c>
      <c r="AH1560" s="240">
        <v>2.2186785142136856</v>
      </c>
      <c r="AI1560" s="239">
        <v>117.07845817913787</v>
      </c>
      <c r="AJ1560" s="239">
        <v>52.502784688881043</v>
      </c>
      <c r="AK1560" s="21"/>
      <c r="AL1560" s="186"/>
      <c r="AM1560" s="187"/>
    </row>
    <row r="1561" spans="1:39" x14ac:dyDescent="0.25">
      <c r="A1561" s="161" t="s">
        <v>4015</v>
      </c>
      <c r="B1561" s="199">
        <v>45.310972</v>
      </c>
      <c r="C1561" s="199">
        <v>-112.056158</v>
      </c>
      <c r="D1561" s="88" t="s">
        <v>4050</v>
      </c>
      <c r="E1561" s="88" t="s">
        <v>4054</v>
      </c>
      <c r="F1561" s="88" t="s">
        <v>4051</v>
      </c>
      <c r="G1561" s="88" t="s">
        <v>4067</v>
      </c>
      <c r="H1561" s="88" t="s">
        <v>4081</v>
      </c>
      <c r="I1561" s="88" t="s">
        <v>4052</v>
      </c>
      <c r="J1561" s="47" t="s">
        <v>4276</v>
      </c>
      <c r="K1561" s="42" t="s">
        <v>1933</v>
      </c>
      <c r="L1561" s="137">
        <v>45749.049527361109</v>
      </c>
      <c r="M1561" s="14">
        <v>77.783000000000001</v>
      </c>
      <c r="N1561" s="14">
        <v>35.7119</v>
      </c>
      <c r="O1561" s="15">
        <f t="shared" si="52"/>
        <v>0.45912217322551202</v>
      </c>
      <c r="P1561" s="16">
        <v>0.13115099999999999</v>
      </c>
      <c r="Q1561" s="16">
        <v>4.9174019848289806E-3</v>
      </c>
      <c r="R1561" s="17">
        <v>1.8531499999999999E-2</v>
      </c>
      <c r="S1561" s="17">
        <v>4.1190779547855123E-4</v>
      </c>
      <c r="T1561" s="17">
        <v>0.35034500000000002</v>
      </c>
      <c r="U1561" s="18">
        <v>54.022599999999997</v>
      </c>
      <c r="V1561" s="18">
        <v>1.1955819029694283</v>
      </c>
      <c r="W1561" s="19">
        <v>5.1109300000000003E-2</v>
      </c>
      <c r="X1561" s="19">
        <v>1.7147236646748653E-3</v>
      </c>
      <c r="Y1561" s="18">
        <v>-0.37300476941581306</v>
      </c>
      <c r="Z1561" s="20">
        <v>5.6798200000000004E-3</v>
      </c>
      <c r="AA1561" s="20">
        <v>1.9374906505312484E-4</v>
      </c>
      <c r="AB1561" s="237">
        <v>117.83092798588173</v>
      </c>
      <c r="AC1561" s="237">
        <v>2.6119664818534845</v>
      </c>
      <c r="AD1561" s="238">
        <v>0.95012040479355397</v>
      </c>
      <c r="AE1561" s="239">
        <v>118.23711455286727</v>
      </c>
      <c r="AF1561" s="239">
        <v>2.6167225275853321</v>
      </c>
      <c r="AG1561" s="240">
        <v>124.44434827032086</v>
      </c>
      <c r="AH1561" s="240">
        <v>4.6659414353319821</v>
      </c>
      <c r="AI1561" s="239">
        <v>245.76246483032557</v>
      </c>
      <c r="AJ1561" s="239">
        <v>77.266229180041719</v>
      </c>
      <c r="AK1561" s="21"/>
      <c r="AL1561" s="186"/>
      <c r="AM1561" s="187"/>
    </row>
    <row r="1562" spans="1:39" x14ac:dyDescent="0.25">
      <c r="A1562" s="161" t="s">
        <v>4015</v>
      </c>
      <c r="B1562" s="199">
        <v>45.310972</v>
      </c>
      <c r="C1562" s="199">
        <v>-112.056158</v>
      </c>
      <c r="D1562" s="88" t="s">
        <v>4050</v>
      </c>
      <c r="E1562" s="88" t="s">
        <v>4054</v>
      </c>
      <c r="F1562" s="88" t="s">
        <v>4051</v>
      </c>
      <c r="G1562" s="88" t="s">
        <v>4067</v>
      </c>
      <c r="H1562" s="88" t="s">
        <v>4081</v>
      </c>
      <c r="I1562" s="88" t="s">
        <v>4052</v>
      </c>
      <c r="J1562" s="47" t="s">
        <v>4276</v>
      </c>
      <c r="K1562" s="42" t="s">
        <v>1869</v>
      </c>
      <c r="L1562" s="137">
        <v>45749.018891053238</v>
      </c>
      <c r="M1562" s="14">
        <v>290.08</v>
      </c>
      <c r="N1562" s="14">
        <v>90.923900000000003</v>
      </c>
      <c r="O1562" s="15">
        <f t="shared" si="52"/>
        <v>0.31344422228350804</v>
      </c>
      <c r="P1562" s="16">
        <v>2.9386000000000001</v>
      </c>
      <c r="Q1562" s="16">
        <v>6.3010360170451335E-2</v>
      </c>
      <c r="R1562" s="17">
        <v>0.237924</v>
      </c>
      <c r="S1562" s="17">
        <v>5.0745635409658639E-3</v>
      </c>
      <c r="T1562" s="17">
        <v>0.93433999999999995</v>
      </c>
      <c r="U1562" s="18">
        <v>4.2040699999999998</v>
      </c>
      <c r="V1562" s="18">
        <v>8.9418560142735456E-2</v>
      </c>
      <c r="W1562" s="19">
        <v>9.0156500000000001E-2</v>
      </c>
      <c r="X1562" s="19">
        <v>1.8195824200612624E-3</v>
      </c>
      <c r="Y1562" s="18">
        <v>-1.2018419929269036E-3</v>
      </c>
      <c r="Z1562" s="20">
        <v>6.6174999999999998E-2</v>
      </c>
      <c r="AA1562" s="20">
        <v>1.4259152301062639E-3</v>
      </c>
      <c r="AB1562" s="237">
        <v>1371.1613726569021</v>
      </c>
      <c r="AC1562" s="237">
        <v>38.527278397000259</v>
      </c>
      <c r="AD1562" s="238">
        <v>0.98519107833129971</v>
      </c>
      <c r="AE1562" s="239">
        <v>1375.58683684995</v>
      </c>
      <c r="AF1562" s="239">
        <v>29.258074747190815</v>
      </c>
      <c r="AG1562" s="240">
        <v>1396.2640010706311</v>
      </c>
      <c r="AH1562" s="240">
        <v>29.93911985315998</v>
      </c>
      <c r="AI1562" s="239">
        <v>1428.8470237870795</v>
      </c>
      <c r="AJ1562" s="239">
        <v>38.527278397000259</v>
      </c>
      <c r="AK1562" s="21"/>
      <c r="AL1562" s="186"/>
      <c r="AM1562" s="187"/>
    </row>
    <row r="1563" spans="1:39" x14ac:dyDescent="0.25">
      <c r="A1563" s="161" t="s">
        <v>4015</v>
      </c>
      <c r="B1563" s="199">
        <v>45.310972</v>
      </c>
      <c r="C1563" s="199">
        <v>-112.056158</v>
      </c>
      <c r="D1563" s="88" t="s">
        <v>4050</v>
      </c>
      <c r="E1563" s="88" t="s">
        <v>4054</v>
      </c>
      <c r="F1563" s="88" t="s">
        <v>4051</v>
      </c>
      <c r="G1563" s="88" t="s">
        <v>4067</v>
      </c>
      <c r="H1563" s="88" t="s">
        <v>4081</v>
      </c>
      <c r="I1563" s="88" t="s">
        <v>4052</v>
      </c>
      <c r="J1563" s="47" t="s">
        <v>4276</v>
      </c>
      <c r="K1563" s="42" t="s">
        <v>1898</v>
      </c>
      <c r="L1563" s="137">
        <v>45749.032926157408</v>
      </c>
      <c r="M1563" s="14">
        <v>132.13900000000001</v>
      </c>
      <c r="N1563" s="14">
        <v>131.28</v>
      </c>
      <c r="O1563" s="15">
        <f t="shared" si="52"/>
        <v>0.99349926970841307</v>
      </c>
      <c r="P1563" s="16">
        <v>3.8787699999999998</v>
      </c>
      <c r="Q1563" s="16">
        <v>8.4061770034421709E-2</v>
      </c>
      <c r="R1563" s="17">
        <v>0.28244599999999997</v>
      </c>
      <c r="S1563" s="17">
        <v>6.019429885296447E-3</v>
      </c>
      <c r="T1563" s="17">
        <v>0.92029700000000003</v>
      </c>
      <c r="U1563" s="18">
        <v>3.53667</v>
      </c>
      <c r="V1563" s="18">
        <v>7.5440011266701176E-2</v>
      </c>
      <c r="W1563" s="19">
        <v>9.9279099999999995E-2</v>
      </c>
      <c r="X1563" s="19">
        <v>2.0099982037317843E-3</v>
      </c>
      <c r="Y1563" s="18">
        <v>-0.10256979424858133</v>
      </c>
      <c r="Z1563" s="20">
        <v>7.7371700000000002E-2</v>
      </c>
      <c r="AA1563" s="20">
        <v>1.655677873345235E-3</v>
      </c>
      <c r="AB1563" s="237">
        <v>1610.6133346725114</v>
      </c>
      <c r="AC1563" s="237">
        <v>37.725360613257969</v>
      </c>
      <c r="AD1563" s="238">
        <v>0.99664298833879472</v>
      </c>
      <c r="AE1563" s="239">
        <v>1605.2064869263231</v>
      </c>
      <c r="AF1563" s="239">
        <v>34.240343447113709</v>
      </c>
      <c r="AG1563" s="240">
        <v>1607.1834430186509</v>
      </c>
      <c r="AH1563" s="240">
        <v>34.83132152464929</v>
      </c>
      <c r="AI1563" s="239">
        <v>1610.6133346725114</v>
      </c>
      <c r="AJ1563" s="239">
        <v>37.725360613257969</v>
      </c>
      <c r="AK1563" s="21"/>
      <c r="AL1563" s="186"/>
      <c r="AM1563" s="187"/>
    </row>
    <row r="1564" spans="1:39" x14ac:dyDescent="0.25">
      <c r="A1564" s="161" t="s">
        <v>4015</v>
      </c>
      <c r="B1564" s="199">
        <v>45.310972</v>
      </c>
      <c r="C1564" s="199">
        <v>-112.056158</v>
      </c>
      <c r="D1564" s="88" t="s">
        <v>4050</v>
      </c>
      <c r="E1564" s="88" t="s">
        <v>4054</v>
      </c>
      <c r="F1564" s="88" t="s">
        <v>4051</v>
      </c>
      <c r="G1564" s="88" t="s">
        <v>4067</v>
      </c>
      <c r="H1564" s="88" t="s">
        <v>4081</v>
      </c>
      <c r="I1564" s="88" t="s">
        <v>4052</v>
      </c>
      <c r="J1564" s="47" t="s">
        <v>4276</v>
      </c>
      <c r="K1564" s="42" t="s">
        <v>1916</v>
      </c>
      <c r="L1564" s="137">
        <v>45749.041441516201</v>
      </c>
      <c r="M1564" s="14">
        <v>141.20500000000001</v>
      </c>
      <c r="N1564" s="14">
        <v>77.579099999999997</v>
      </c>
      <c r="O1564" s="15">
        <f t="shared" si="52"/>
        <v>0.54940759888105939</v>
      </c>
      <c r="P1564" s="16">
        <v>4.4634299999999998</v>
      </c>
      <c r="Q1564" s="16">
        <v>9.7026202623827343E-2</v>
      </c>
      <c r="R1564" s="17">
        <v>0.30823099999999998</v>
      </c>
      <c r="S1564" s="17">
        <v>6.6953215194865733E-3</v>
      </c>
      <c r="T1564" s="17">
        <v>0.93884900000000004</v>
      </c>
      <c r="U1564" s="18">
        <v>3.2426200000000001</v>
      </c>
      <c r="V1564" s="18">
        <v>7.0801912040353826E-2</v>
      </c>
      <c r="W1564" s="19">
        <v>0.1045</v>
      </c>
      <c r="X1564" s="19">
        <v>2.1100942640481729E-3</v>
      </c>
      <c r="Y1564" s="18">
        <v>0.24519770670792093</v>
      </c>
      <c r="Z1564" s="20">
        <v>8.5934499999999997E-2</v>
      </c>
      <c r="AA1564" s="20">
        <v>1.9335521112452592E-3</v>
      </c>
      <c r="AB1564" s="237">
        <v>1705.5326069225284</v>
      </c>
      <c r="AC1564" s="237">
        <v>37.171153736155674</v>
      </c>
      <c r="AD1564" s="238">
        <v>1.0159829170508436</v>
      </c>
      <c r="AE1564" s="239">
        <v>1732.7919931064803</v>
      </c>
      <c r="AF1564" s="239">
        <v>37.835141422724341</v>
      </c>
      <c r="AG1564" s="240">
        <v>1720.1078328970377</v>
      </c>
      <c r="AH1564" s="240">
        <v>37.391766226758463</v>
      </c>
      <c r="AI1564" s="239">
        <v>1705.5326069225284</v>
      </c>
      <c r="AJ1564" s="239">
        <v>37.171153736155674</v>
      </c>
      <c r="AK1564" s="21"/>
      <c r="AL1564" s="186"/>
      <c r="AM1564" s="187"/>
    </row>
    <row r="1565" spans="1:39" x14ac:dyDescent="0.25">
      <c r="A1565" s="161" t="s">
        <v>4015</v>
      </c>
      <c r="B1565" s="199">
        <v>45.310972</v>
      </c>
      <c r="C1565" s="199">
        <v>-112.056158</v>
      </c>
      <c r="D1565" s="88" t="s">
        <v>4050</v>
      </c>
      <c r="E1565" s="88" t="s">
        <v>4054</v>
      </c>
      <c r="F1565" s="88" t="s">
        <v>4051</v>
      </c>
      <c r="G1565" s="88" t="s">
        <v>4067</v>
      </c>
      <c r="H1565" s="88" t="s">
        <v>4081</v>
      </c>
      <c r="I1565" s="88" t="s">
        <v>4052</v>
      </c>
      <c r="J1565" s="47" t="s">
        <v>4276</v>
      </c>
      <c r="K1565" s="42" t="s">
        <v>1874</v>
      </c>
      <c r="L1565" s="137">
        <v>45749.02189275463</v>
      </c>
      <c r="M1565" s="14">
        <v>154.09899999999999</v>
      </c>
      <c r="N1565" s="14">
        <v>46.907299999999999</v>
      </c>
      <c r="O1565" s="15">
        <f t="shared" si="52"/>
        <v>0.30439717324577059</v>
      </c>
      <c r="P1565" s="16">
        <v>4.3490500000000001</v>
      </c>
      <c r="Q1565" s="16">
        <v>9.3065275407962986E-2</v>
      </c>
      <c r="R1565" s="17">
        <v>0.30168499999999998</v>
      </c>
      <c r="S1565" s="17">
        <v>6.4019500538195391E-3</v>
      </c>
      <c r="T1565" s="17">
        <v>0.90932500000000005</v>
      </c>
      <c r="U1565" s="18">
        <v>3.3151199999999998</v>
      </c>
      <c r="V1565" s="18">
        <v>7.0454483551935856E-2</v>
      </c>
      <c r="W1565" s="19">
        <v>0.10494000000000001</v>
      </c>
      <c r="X1565" s="19">
        <v>2.1216357271963537E-3</v>
      </c>
      <c r="Y1565" s="18">
        <v>5.8838171493859434E-2</v>
      </c>
      <c r="Z1565" s="20">
        <v>8.3981700000000006E-2</v>
      </c>
      <c r="AA1565" s="20">
        <v>2.0669027518381219E-3</v>
      </c>
      <c r="AB1565" s="237">
        <v>1713.2635474632234</v>
      </c>
      <c r="AC1565" s="237">
        <v>37.18148892307218</v>
      </c>
      <c r="AD1565" s="238">
        <v>0.99195283251984501</v>
      </c>
      <c r="AE1565" s="239">
        <v>1699.4766287591424</v>
      </c>
      <c r="AF1565" s="239">
        <v>36.118073610551171</v>
      </c>
      <c r="AG1565" s="240">
        <v>1705.2884627788815</v>
      </c>
      <c r="AH1565" s="240">
        <v>36.491449957700745</v>
      </c>
      <c r="AI1565" s="239">
        <v>1713.2635474632234</v>
      </c>
      <c r="AJ1565" s="239">
        <v>37.18148892307218</v>
      </c>
      <c r="AK1565" s="21"/>
      <c r="AL1565" s="186"/>
      <c r="AM1565" s="187"/>
    </row>
    <row r="1566" spans="1:39" x14ac:dyDescent="0.25">
      <c r="A1566" s="161" t="s">
        <v>4015</v>
      </c>
      <c r="B1566" s="199">
        <v>45.310972</v>
      </c>
      <c r="C1566" s="199">
        <v>-112.056158</v>
      </c>
      <c r="D1566" s="88" t="s">
        <v>4050</v>
      </c>
      <c r="E1566" s="88" t="s">
        <v>4054</v>
      </c>
      <c r="F1566" s="88" t="s">
        <v>4051</v>
      </c>
      <c r="G1566" s="88" t="s">
        <v>4067</v>
      </c>
      <c r="H1566" s="88" t="s">
        <v>4081</v>
      </c>
      <c r="I1566" s="88" t="s">
        <v>4052</v>
      </c>
      <c r="J1566" s="47" t="s">
        <v>4276</v>
      </c>
      <c r="K1566" s="42" t="s">
        <v>1903</v>
      </c>
      <c r="L1566" s="137">
        <v>45749.035046238423</v>
      </c>
      <c r="M1566" s="14">
        <v>78.829400000000007</v>
      </c>
      <c r="N1566" s="14">
        <v>31.161999999999999</v>
      </c>
      <c r="O1566" s="15">
        <f t="shared" si="52"/>
        <v>0.39530936427272056</v>
      </c>
      <c r="P1566" s="16">
        <v>4.4171699999999996</v>
      </c>
      <c r="Q1566" s="16">
        <v>9.67118985484723E-2</v>
      </c>
      <c r="R1566" s="17">
        <v>0.30276900000000001</v>
      </c>
      <c r="S1566" s="17">
        <v>6.5325150969592106E-3</v>
      </c>
      <c r="T1566" s="17">
        <v>0.87384700000000004</v>
      </c>
      <c r="U1566" s="18">
        <v>3.30592</v>
      </c>
      <c r="V1566" s="18">
        <v>7.1273117862557411E-2</v>
      </c>
      <c r="W1566" s="19">
        <v>0.10510700000000001</v>
      </c>
      <c r="X1566" s="19">
        <v>2.1470613503120962E-3</v>
      </c>
      <c r="Y1566" s="18">
        <v>4.0466324519237526E-2</v>
      </c>
      <c r="Z1566" s="20">
        <v>8.4409700000000004E-2</v>
      </c>
      <c r="AA1566" s="20">
        <v>2.2761531011854189E-3</v>
      </c>
      <c r="AB1566" s="237">
        <v>1716.1873438475407</v>
      </c>
      <c r="AC1566" s="237">
        <v>37.553457045254611</v>
      </c>
      <c r="AD1566" s="238">
        <v>0.992684560530538</v>
      </c>
      <c r="AE1566" s="239">
        <v>1703.6326792153673</v>
      </c>
      <c r="AF1566" s="239">
        <v>36.729023309765914</v>
      </c>
      <c r="AG1566" s="240">
        <v>1708.8990116326968</v>
      </c>
      <c r="AH1566" s="240">
        <v>37.415555172792978</v>
      </c>
      <c r="AI1566" s="239">
        <v>1716.1873438475407</v>
      </c>
      <c r="AJ1566" s="239">
        <v>37.553457045254611</v>
      </c>
      <c r="AK1566" s="21"/>
      <c r="AL1566" s="186"/>
      <c r="AM1566" s="187"/>
    </row>
    <row r="1567" spans="1:39" x14ac:dyDescent="0.25">
      <c r="A1567" s="161" t="s">
        <v>4015</v>
      </c>
      <c r="B1567" s="199">
        <v>45.310972</v>
      </c>
      <c r="C1567" s="199">
        <v>-112.056158</v>
      </c>
      <c r="D1567" s="88" t="s">
        <v>4050</v>
      </c>
      <c r="E1567" s="88" t="s">
        <v>4054</v>
      </c>
      <c r="F1567" s="88" t="s">
        <v>4051</v>
      </c>
      <c r="G1567" s="88" t="s">
        <v>4067</v>
      </c>
      <c r="H1567" s="88" t="s">
        <v>4081</v>
      </c>
      <c r="I1567" s="88" t="s">
        <v>4052</v>
      </c>
      <c r="J1567" s="47" t="s">
        <v>4276</v>
      </c>
      <c r="K1567" s="42" t="s">
        <v>1940</v>
      </c>
      <c r="L1567" s="137">
        <v>45749.052489641203</v>
      </c>
      <c r="M1567" s="14">
        <v>237.096</v>
      </c>
      <c r="N1567" s="14">
        <v>148.09899999999999</v>
      </c>
      <c r="O1567" s="15">
        <f t="shared" si="52"/>
        <v>0.62463727772716526</v>
      </c>
      <c r="P1567" s="16">
        <v>4.4414699999999998</v>
      </c>
      <c r="Q1567" s="16">
        <v>9.4589424983980097E-2</v>
      </c>
      <c r="R1567" s="17">
        <v>0.30310900000000002</v>
      </c>
      <c r="S1567" s="17">
        <v>6.4939602308991696E-3</v>
      </c>
      <c r="T1567" s="17">
        <v>0.94915000000000005</v>
      </c>
      <c r="U1567" s="18">
        <v>3.3012199999999998</v>
      </c>
      <c r="V1567" s="18">
        <v>7.0853803637137211E-2</v>
      </c>
      <c r="W1567" s="19">
        <v>0.105419</v>
      </c>
      <c r="X1567" s="19">
        <v>2.1251651360739005E-3</v>
      </c>
      <c r="Y1567" s="18">
        <v>0.34259490746619042</v>
      </c>
      <c r="Z1567" s="20">
        <v>8.3329700000000007E-2</v>
      </c>
      <c r="AA1567" s="20">
        <v>1.7931041057554357E-3</v>
      </c>
      <c r="AB1567" s="237">
        <v>1721.6344702242927</v>
      </c>
      <c r="AC1567" s="237">
        <v>37.035084512388877</v>
      </c>
      <c r="AD1567" s="238">
        <v>0.99078161411412191</v>
      </c>
      <c r="AE1567" s="239">
        <v>1705.7637793233359</v>
      </c>
      <c r="AF1567" s="239">
        <v>36.610662685769718</v>
      </c>
      <c r="AG1567" s="240">
        <v>1712.5270284564554</v>
      </c>
      <c r="AH1567" s="240">
        <v>36.471471582881399</v>
      </c>
      <c r="AI1567" s="239">
        <v>1721.6344702242927</v>
      </c>
      <c r="AJ1567" s="239">
        <v>37.035084512388877</v>
      </c>
      <c r="AK1567" s="21"/>
      <c r="AL1567" s="186"/>
      <c r="AM1567" s="187"/>
    </row>
    <row r="1568" spans="1:39" x14ac:dyDescent="0.25">
      <c r="A1568" s="161" t="s">
        <v>4015</v>
      </c>
      <c r="B1568" s="199">
        <v>45.310972</v>
      </c>
      <c r="C1568" s="199">
        <v>-112.056158</v>
      </c>
      <c r="D1568" s="88" t="s">
        <v>4050</v>
      </c>
      <c r="E1568" s="88" t="s">
        <v>4054</v>
      </c>
      <c r="F1568" s="88" t="s">
        <v>4051</v>
      </c>
      <c r="G1568" s="88" t="s">
        <v>4067</v>
      </c>
      <c r="H1568" s="88" t="s">
        <v>4081</v>
      </c>
      <c r="I1568" s="88" t="s">
        <v>4052</v>
      </c>
      <c r="J1568" s="47" t="s">
        <v>4276</v>
      </c>
      <c r="K1568" s="42" t="s">
        <v>1928</v>
      </c>
      <c r="L1568" s="137">
        <v>45749.046515648151</v>
      </c>
      <c r="M1568" s="14">
        <v>168.2</v>
      </c>
      <c r="N1568" s="14">
        <v>70.220699999999994</v>
      </c>
      <c r="O1568" s="15">
        <f t="shared" si="52"/>
        <v>0.41748335315101071</v>
      </c>
      <c r="P1568" s="16">
        <v>4.1869100000000001</v>
      </c>
      <c r="Q1568" s="16">
        <v>9.1536030377824443E-2</v>
      </c>
      <c r="R1568" s="17">
        <v>0.28315600000000002</v>
      </c>
      <c r="S1568" s="17">
        <v>6.1484476969394485E-3</v>
      </c>
      <c r="T1568" s="17">
        <v>0.92635299999999998</v>
      </c>
      <c r="U1568" s="18">
        <v>3.5331899999999998</v>
      </c>
      <c r="V1568" s="18">
        <v>7.6450708353356683E-2</v>
      </c>
      <c r="W1568" s="19">
        <v>0.10728699999999999</v>
      </c>
      <c r="X1568" s="19">
        <v>2.179167198112389E-3</v>
      </c>
      <c r="Y1568" s="18">
        <v>4.7688163719172685E-2</v>
      </c>
      <c r="Z1568" s="20">
        <v>8.5076499999999999E-2</v>
      </c>
      <c r="AA1568" s="20">
        <v>1.9869118706676448E-3</v>
      </c>
      <c r="AB1568" s="237">
        <v>1753.8378399587134</v>
      </c>
      <c r="AC1568" s="237">
        <v>37.164920978583687</v>
      </c>
      <c r="AD1568" s="238">
        <v>0.916051566479686</v>
      </c>
      <c r="AE1568" s="239">
        <v>1606.6059006455282</v>
      </c>
      <c r="AF1568" s="239">
        <v>34.763530732576854</v>
      </c>
      <c r="AG1568" s="240">
        <v>1671.0690490203647</v>
      </c>
      <c r="AH1568" s="240">
        <v>36.533631540818959</v>
      </c>
      <c r="AI1568" s="239">
        <v>1753.8378399587134</v>
      </c>
      <c r="AJ1568" s="239">
        <v>37.164920978583687</v>
      </c>
      <c r="AK1568" s="21"/>
      <c r="AL1568" s="186"/>
      <c r="AM1568" s="187"/>
    </row>
    <row r="1569" spans="1:39" x14ac:dyDescent="0.25">
      <c r="A1569" s="161" t="s">
        <v>4015</v>
      </c>
      <c r="B1569" s="199">
        <v>45.310972</v>
      </c>
      <c r="C1569" s="199">
        <v>-112.056158</v>
      </c>
      <c r="D1569" s="88" t="s">
        <v>4050</v>
      </c>
      <c r="E1569" s="88" t="s">
        <v>4054</v>
      </c>
      <c r="F1569" s="88" t="s">
        <v>4051</v>
      </c>
      <c r="G1569" s="88" t="s">
        <v>4067</v>
      </c>
      <c r="H1569" s="88" t="s">
        <v>4081</v>
      </c>
      <c r="I1569" s="88" t="s">
        <v>4052</v>
      </c>
      <c r="J1569" s="47" t="s">
        <v>4276</v>
      </c>
      <c r="K1569" s="42" t="s">
        <v>1873</v>
      </c>
      <c r="L1569" s="137">
        <v>45749.021469444444</v>
      </c>
      <c r="M1569" s="14">
        <v>833.12400000000002</v>
      </c>
      <c r="N1569" s="14">
        <v>40.3872</v>
      </c>
      <c r="O1569" s="15">
        <f t="shared" si="52"/>
        <v>4.8476817376524983E-2</v>
      </c>
      <c r="P1569" s="16">
        <v>4.6721199999999996</v>
      </c>
      <c r="Q1569" s="16">
        <v>9.9712719950916989E-2</v>
      </c>
      <c r="R1569" s="17">
        <v>0.31493700000000002</v>
      </c>
      <c r="S1569" s="17">
        <v>6.684644389344881E-3</v>
      </c>
      <c r="T1569" s="17">
        <v>0.98118000000000005</v>
      </c>
      <c r="U1569" s="18">
        <v>3.1689600000000002</v>
      </c>
      <c r="V1569" s="18">
        <v>6.7491672621739052E-2</v>
      </c>
      <c r="W1569" s="19">
        <v>0.107867</v>
      </c>
      <c r="X1569" s="19">
        <v>2.1615785192772899E-3</v>
      </c>
      <c r="Y1569" s="18">
        <v>-1.7270566028573214E-2</v>
      </c>
      <c r="Z1569" s="20">
        <v>8.8937299999999997E-2</v>
      </c>
      <c r="AA1569" s="20">
        <v>2.3551236529354464E-3</v>
      </c>
      <c r="AB1569" s="237">
        <v>1763.6968425470234</v>
      </c>
      <c r="AC1569" s="237">
        <v>36.621799916354433</v>
      </c>
      <c r="AD1569" s="238">
        <v>1.0024476942673572</v>
      </c>
      <c r="AE1569" s="239">
        <v>1768.0138331978819</v>
      </c>
      <c r="AF1569" s="239">
        <v>37.654691387993978</v>
      </c>
      <c r="AG1569" s="240">
        <v>1765.6591620903287</v>
      </c>
      <c r="AH1569" s="240">
        <v>37.682824404827727</v>
      </c>
      <c r="AI1569" s="239">
        <v>1763.6968425470234</v>
      </c>
      <c r="AJ1569" s="239">
        <v>36.621799916354433</v>
      </c>
      <c r="AK1569" s="21" t="s">
        <v>4284</v>
      </c>
      <c r="AL1569" s="186"/>
      <c r="AM1569" s="187"/>
    </row>
    <row r="1570" spans="1:39" x14ac:dyDescent="0.25">
      <c r="A1570" s="161" t="s">
        <v>4015</v>
      </c>
      <c r="B1570" s="199">
        <v>45.310972</v>
      </c>
      <c r="C1570" s="199">
        <v>-112.056158</v>
      </c>
      <c r="D1570" s="88" t="s">
        <v>4050</v>
      </c>
      <c r="E1570" s="88" t="s">
        <v>4054</v>
      </c>
      <c r="F1570" s="88" t="s">
        <v>4051</v>
      </c>
      <c r="G1570" s="88" t="s">
        <v>4067</v>
      </c>
      <c r="H1570" s="88" t="s">
        <v>4081</v>
      </c>
      <c r="I1570" s="88" t="s">
        <v>4052</v>
      </c>
      <c r="J1570" s="47" t="s">
        <v>4276</v>
      </c>
      <c r="K1570" s="42" t="s">
        <v>1891</v>
      </c>
      <c r="L1570" s="137">
        <v>45749.029969432871</v>
      </c>
      <c r="M1570" s="14">
        <v>438.048</v>
      </c>
      <c r="N1570" s="14">
        <v>22.181999999999999</v>
      </c>
      <c r="O1570" s="15">
        <f t="shared" si="52"/>
        <v>5.0638286215209286E-2</v>
      </c>
      <c r="P1570" s="16">
        <v>4.7832800000000004</v>
      </c>
      <c r="Q1570" s="16">
        <v>0.10424677876040105</v>
      </c>
      <c r="R1570" s="17">
        <v>0.32136300000000001</v>
      </c>
      <c r="S1570" s="17">
        <v>6.9914654006509973E-3</v>
      </c>
      <c r="T1570" s="17">
        <v>0.97604299999999999</v>
      </c>
      <c r="U1570" s="18">
        <v>3.1091299999999999</v>
      </c>
      <c r="V1570" s="18">
        <v>6.7695670234144217E-2</v>
      </c>
      <c r="W1570" s="19">
        <v>0.108087</v>
      </c>
      <c r="X1570" s="19">
        <v>2.1710827858015917E-3</v>
      </c>
      <c r="Y1570" s="18">
        <v>7.9849678158701892E-2</v>
      </c>
      <c r="Z1570" s="20">
        <v>9.9703299999999995E-2</v>
      </c>
      <c r="AA1570" s="20">
        <v>3.2679393100172472E-3</v>
      </c>
      <c r="AB1570" s="237">
        <v>1767.419460662137</v>
      </c>
      <c r="AC1570" s="237">
        <v>36.690997506349319</v>
      </c>
      <c r="AD1570" s="238">
        <v>1.0171332493422289</v>
      </c>
      <c r="AE1570" s="239">
        <v>1797.701098973969</v>
      </c>
      <c r="AF1570" s="239">
        <v>39.141682971024203</v>
      </c>
      <c r="AG1570" s="240">
        <v>1783.3500861216578</v>
      </c>
      <c r="AH1570" s="240">
        <v>38.866322247551174</v>
      </c>
      <c r="AI1570" s="239">
        <v>1767.419460662137</v>
      </c>
      <c r="AJ1570" s="239">
        <v>36.690997506349319</v>
      </c>
      <c r="AK1570" s="21" t="s">
        <v>4284</v>
      </c>
      <c r="AL1570" s="186"/>
      <c r="AM1570" s="187"/>
    </row>
    <row r="1571" spans="1:39" x14ac:dyDescent="0.25">
      <c r="A1571" s="161" t="s">
        <v>4015</v>
      </c>
      <c r="B1571" s="199">
        <v>45.310972</v>
      </c>
      <c r="C1571" s="199">
        <v>-112.056158</v>
      </c>
      <c r="D1571" s="88" t="s">
        <v>4050</v>
      </c>
      <c r="E1571" s="88" t="s">
        <v>4054</v>
      </c>
      <c r="F1571" s="88" t="s">
        <v>4051</v>
      </c>
      <c r="G1571" s="88" t="s">
        <v>4067</v>
      </c>
      <c r="H1571" s="88" t="s">
        <v>4081</v>
      </c>
      <c r="I1571" s="88" t="s">
        <v>4052</v>
      </c>
      <c r="J1571" s="47" t="s">
        <v>4276</v>
      </c>
      <c r="K1571" s="42" t="s">
        <v>1871</v>
      </c>
      <c r="L1571" s="137">
        <v>45749.02062447917</v>
      </c>
      <c r="M1571" s="14">
        <v>531.06299999999999</v>
      </c>
      <c r="N1571" s="14">
        <v>59.063299999999998</v>
      </c>
      <c r="O1571" s="15">
        <f t="shared" si="52"/>
        <v>0.11121712489855252</v>
      </c>
      <c r="P1571" s="16">
        <v>4.6504799999999999</v>
      </c>
      <c r="Q1571" s="16">
        <v>0.10004272115951264</v>
      </c>
      <c r="R1571" s="17">
        <v>0.312523</v>
      </c>
      <c r="S1571" s="17">
        <v>6.7172995781936062E-3</v>
      </c>
      <c r="T1571" s="17">
        <v>0.97694499999999995</v>
      </c>
      <c r="U1571" s="18">
        <v>3.1977199999999999</v>
      </c>
      <c r="V1571" s="18">
        <v>6.839703964068912E-2</v>
      </c>
      <c r="W1571" s="19">
        <v>0.108205</v>
      </c>
      <c r="X1571" s="19">
        <v>2.1721357582398021E-3</v>
      </c>
      <c r="Y1571" s="18">
        <v>-8.7986242062326053E-2</v>
      </c>
      <c r="Z1571" s="20">
        <v>8.8024199999999997E-2</v>
      </c>
      <c r="AA1571" s="20">
        <v>1.9799704716224938E-3</v>
      </c>
      <c r="AB1571" s="237">
        <v>1769.4123102073036</v>
      </c>
      <c r="AC1571" s="237">
        <v>36.659698989887048</v>
      </c>
      <c r="AD1571" s="238">
        <v>0.99134137642469033</v>
      </c>
      <c r="AE1571" s="239">
        <v>1754.0916350636994</v>
      </c>
      <c r="AF1571" s="239">
        <v>37.518818125681122</v>
      </c>
      <c r="AG1571" s="240">
        <v>1760.7185895407895</v>
      </c>
      <c r="AH1571" s="240">
        <v>37.87718233253333</v>
      </c>
      <c r="AI1571" s="239">
        <v>1769.4123102073036</v>
      </c>
      <c r="AJ1571" s="239">
        <v>36.659698989887048</v>
      </c>
      <c r="AK1571" s="21"/>
      <c r="AL1571" s="186"/>
      <c r="AM1571" s="187"/>
    </row>
    <row r="1572" spans="1:39" x14ac:dyDescent="0.25">
      <c r="A1572" s="161" t="s">
        <v>4015</v>
      </c>
      <c r="B1572" s="199">
        <v>45.310972</v>
      </c>
      <c r="C1572" s="199">
        <v>-112.056158</v>
      </c>
      <c r="D1572" s="88" t="s">
        <v>4050</v>
      </c>
      <c r="E1572" s="88" t="s">
        <v>4054</v>
      </c>
      <c r="F1572" s="88" t="s">
        <v>4051</v>
      </c>
      <c r="G1572" s="88" t="s">
        <v>4067</v>
      </c>
      <c r="H1572" s="88" t="s">
        <v>4081</v>
      </c>
      <c r="I1572" s="88" t="s">
        <v>4052</v>
      </c>
      <c r="J1572" s="47" t="s">
        <v>4276</v>
      </c>
      <c r="K1572" s="42" t="s">
        <v>1912</v>
      </c>
      <c r="L1572" s="137">
        <v>45749.039752141201</v>
      </c>
      <c r="M1572" s="14">
        <v>1686.99</v>
      </c>
      <c r="N1572" s="14">
        <v>75.6905</v>
      </c>
      <c r="O1572" s="15">
        <f t="shared" si="52"/>
        <v>4.4867189491342566E-2</v>
      </c>
      <c r="P1572" s="16">
        <v>4.4999900000000004</v>
      </c>
      <c r="Q1572" s="16">
        <v>9.6513681898889342E-2</v>
      </c>
      <c r="R1572" s="17">
        <v>0.29838399999999998</v>
      </c>
      <c r="S1572" s="17">
        <v>6.4920882350211475E-3</v>
      </c>
      <c r="T1572" s="17">
        <v>0.97590699999999997</v>
      </c>
      <c r="U1572" s="18">
        <v>3.3486199999999999</v>
      </c>
      <c r="V1572" s="18">
        <v>7.2870279119610901E-2</v>
      </c>
      <c r="W1572" s="19">
        <v>0.108527</v>
      </c>
      <c r="X1572" s="19">
        <v>2.1804329140104263E-3</v>
      </c>
      <c r="Y1572" s="18">
        <v>0.52489109401528411</v>
      </c>
      <c r="Z1572" s="20">
        <v>8.8432499999999997E-2</v>
      </c>
      <c r="AA1572" s="20">
        <v>1.9878305664027302E-3</v>
      </c>
      <c r="AB1572" s="237">
        <v>1774.8368940526509</v>
      </c>
      <c r="AC1572" s="237">
        <v>36.665897507437101</v>
      </c>
      <c r="AD1572" s="238">
        <v>0.9491091805638644</v>
      </c>
      <c r="AE1572" s="239">
        <v>1684.5139901488258</v>
      </c>
      <c r="AF1572" s="239">
        <v>36.657191512633389</v>
      </c>
      <c r="AG1572" s="240">
        <v>1724.7889325543995</v>
      </c>
      <c r="AH1572" s="240">
        <v>36.992466734210566</v>
      </c>
      <c r="AI1572" s="239">
        <v>1774.8368940526509</v>
      </c>
      <c r="AJ1572" s="239">
        <v>36.665897507437101</v>
      </c>
      <c r="AK1572" s="21" t="s">
        <v>4284</v>
      </c>
      <c r="AL1572" s="186"/>
      <c r="AM1572" s="187"/>
    </row>
    <row r="1573" spans="1:39" x14ac:dyDescent="0.25">
      <c r="A1573" s="161" t="s">
        <v>4015</v>
      </c>
      <c r="B1573" s="199">
        <v>45.310972</v>
      </c>
      <c r="C1573" s="199">
        <v>-112.056158</v>
      </c>
      <c r="D1573" s="88" t="s">
        <v>4050</v>
      </c>
      <c r="E1573" s="88" t="s">
        <v>4054</v>
      </c>
      <c r="F1573" s="88" t="s">
        <v>4051</v>
      </c>
      <c r="G1573" s="88" t="s">
        <v>4067</v>
      </c>
      <c r="H1573" s="88" t="s">
        <v>4081</v>
      </c>
      <c r="I1573" s="88" t="s">
        <v>4052</v>
      </c>
      <c r="J1573" s="47" t="s">
        <v>4276</v>
      </c>
      <c r="K1573" s="42" t="s">
        <v>1929</v>
      </c>
      <c r="L1573" s="137">
        <v>45749.046939328706</v>
      </c>
      <c r="M1573" s="14">
        <v>49.997</v>
      </c>
      <c r="N1573" s="14">
        <v>2.0464099999999998</v>
      </c>
      <c r="O1573" s="15">
        <f t="shared" si="52"/>
        <v>4.0930655839350356E-2</v>
      </c>
      <c r="P1573" s="16">
        <v>4.74512</v>
      </c>
      <c r="Q1573" s="16">
        <v>0.11225693367413882</v>
      </c>
      <c r="R1573" s="17">
        <v>0.31522299999999998</v>
      </c>
      <c r="S1573" s="17">
        <v>6.8760078675056784E-3</v>
      </c>
      <c r="T1573" s="17">
        <v>0.83464000000000005</v>
      </c>
      <c r="U1573" s="18">
        <v>3.1775000000000002</v>
      </c>
      <c r="V1573" s="18">
        <v>6.9297083008161328E-2</v>
      </c>
      <c r="W1573" s="19">
        <v>0.109261</v>
      </c>
      <c r="X1573" s="19">
        <v>2.301691837866225E-3</v>
      </c>
      <c r="Y1573" s="18">
        <v>-0.35000464139068893</v>
      </c>
      <c r="Z1573" s="20">
        <v>4.6208800000000001E-2</v>
      </c>
      <c r="AA1573" s="20">
        <v>3.0346275852548631E-2</v>
      </c>
      <c r="AB1573" s="237">
        <v>1787.1288518199569</v>
      </c>
      <c r="AC1573" s="237">
        <v>38.386604712590042</v>
      </c>
      <c r="AD1573" s="238">
        <v>0.98697786297274825</v>
      </c>
      <c r="AE1573" s="239">
        <v>1763.8566150262025</v>
      </c>
      <c r="AF1573" s="239">
        <v>38.467385764269139</v>
      </c>
      <c r="AG1573" s="240">
        <v>1774.161329655554</v>
      </c>
      <c r="AH1573" s="240">
        <v>41.971943957237215</v>
      </c>
      <c r="AI1573" s="239">
        <v>1787.1288518199569</v>
      </c>
      <c r="AJ1573" s="239">
        <v>38.386604712590042</v>
      </c>
      <c r="AK1573" s="21" t="s">
        <v>4284</v>
      </c>
      <c r="AL1573" s="186"/>
      <c r="AM1573" s="187"/>
    </row>
    <row r="1574" spans="1:39" x14ac:dyDescent="0.25">
      <c r="A1574" s="161" t="s">
        <v>4015</v>
      </c>
      <c r="B1574" s="199">
        <v>45.310972</v>
      </c>
      <c r="C1574" s="199">
        <v>-112.056158</v>
      </c>
      <c r="D1574" s="88" t="s">
        <v>4050</v>
      </c>
      <c r="E1574" s="88" t="s">
        <v>4054</v>
      </c>
      <c r="F1574" s="88" t="s">
        <v>4051</v>
      </c>
      <c r="G1574" s="88" t="s">
        <v>4067</v>
      </c>
      <c r="H1574" s="88" t="s">
        <v>4081</v>
      </c>
      <c r="I1574" s="88" t="s">
        <v>4052</v>
      </c>
      <c r="J1574" s="47" t="s">
        <v>4276</v>
      </c>
      <c r="K1574" s="42" t="s">
        <v>1907</v>
      </c>
      <c r="L1574" s="137">
        <v>45749.036739120369</v>
      </c>
      <c r="M1574" s="14">
        <v>490.61</v>
      </c>
      <c r="N1574" s="14">
        <v>65.353899999999996</v>
      </c>
      <c r="O1574" s="15">
        <f t="shared" si="52"/>
        <v>0.13320947392022175</v>
      </c>
      <c r="P1574" s="16">
        <v>9.4374500000000001</v>
      </c>
      <c r="Q1574" s="16">
        <v>0.20913407338155113</v>
      </c>
      <c r="R1574" s="17">
        <v>0.43554900000000002</v>
      </c>
      <c r="S1574" s="17">
        <v>9.578501559158405E-3</v>
      </c>
      <c r="T1574" s="17">
        <v>0.98966600000000005</v>
      </c>
      <c r="U1574" s="18">
        <v>2.2945600000000002</v>
      </c>
      <c r="V1574" s="18">
        <v>5.0454776021700863E-2</v>
      </c>
      <c r="W1574" s="19">
        <v>0.15611700000000001</v>
      </c>
      <c r="X1574" s="19">
        <v>3.1293909563549264E-3</v>
      </c>
      <c r="Y1574" s="18">
        <v>-0.23383385212425764</v>
      </c>
      <c r="Z1574" s="20">
        <v>0.11346299999999999</v>
      </c>
      <c r="AA1574" s="20">
        <v>2.6313807345384288E-3</v>
      </c>
      <c r="AB1574" s="237">
        <v>2414.0330500409959</v>
      </c>
      <c r="AC1574" s="237">
        <v>34.036032143933831</v>
      </c>
      <c r="AD1574" s="238">
        <v>0.96596490118533962</v>
      </c>
      <c r="AE1574" s="239">
        <v>2331.8711966409946</v>
      </c>
      <c r="AF1574" s="239">
        <v>51.275206984335533</v>
      </c>
      <c r="AG1574" s="240">
        <v>2375.5666851099913</v>
      </c>
      <c r="AH1574" s="240">
        <v>52.642603398858917</v>
      </c>
      <c r="AI1574" s="239">
        <v>2414.0330500409959</v>
      </c>
      <c r="AJ1574" s="239">
        <v>34.036032143933831</v>
      </c>
      <c r="AK1574" s="21"/>
      <c r="AL1574" s="186"/>
      <c r="AM1574" s="187"/>
    </row>
    <row r="1575" spans="1:39" x14ac:dyDescent="0.25">
      <c r="A1575" s="161" t="s">
        <v>4015</v>
      </c>
      <c r="B1575" s="199">
        <v>45.310972</v>
      </c>
      <c r="C1575" s="199">
        <v>-112.056158</v>
      </c>
      <c r="D1575" s="88" t="s">
        <v>4050</v>
      </c>
      <c r="E1575" s="88" t="s">
        <v>4054</v>
      </c>
      <c r="F1575" s="88" t="s">
        <v>4051</v>
      </c>
      <c r="G1575" s="88" t="s">
        <v>4067</v>
      </c>
      <c r="H1575" s="88" t="s">
        <v>4081</v>
      </c>
      <c r="I1575" s="88" t="s">
        <v>4052</v>
      </c>
      <c r="J1575" s="47" t="s">
        <v>4276</v>
      </c>
      <c r="K1575" s="42" t="s">
        <v>1868</v>
      </c>
      <c r="L1575" s="137">
        <v>45749.018464201392</v>
      </c>
      <c r="M1575" s="14">
        <v>245.7</v>
      </c>
      <c r="N1575" s="14">
        <v>114.124</v>
      </c>
      <c r="O1575" s="15">
        <f t="shared" si="52"/>
        <v>0.4644851444851445</v>
      </c>
      <c r="P1575" s="16">
        <v>11.7827</v>
      </c>
      <c r="Q1575" s="16">
        <v>0.2758427057962563</v>
      </c>
      <c r="R1575" s="17">
        <v>0.50351900000000005</v>
      </c>
      <c r="S1575" s="17">
        <v>1.1486939624934921E-2</v>
      </c>
      <c r="T1575" s="17">
        <v>0.98887000000000003</v>
      </c>
      <c r="U1575" s="18">
        <v>1.9894799999999999</v>
      </c>
      <c r="V1575" s="18">
        <v>4.5685603410374261E-2</v>
      </c>
      <c r="W1575" s="19">
        <v>0.170344</v>
      </c>
      <c r="X1575" s="19">
        <v>3.423276494369101E-3</v>
      </c>
      <c r="Y1575" s="18">
        <v>-0.38074738428804733</v>
      </c>
      <c r="Z1575" s="20">
        <v>0.12836</v>
      </c>
      <c r="AA1575" s="20">
        <v>2.797068614389E-3</v>
      </c>
      <c r="AB1575" s="237">
        <v>2561.0256847150672</v>
      </c>
      <c r="AC1575" s="237">
        <v>33.624750680295072</v>
      </c>
      <c r="AD1575" s="238">
        <v>1.0250379433550314</v>
      </c>
      <c r="AE1575" s="239">
        <v>2625.1485007397437</v>
      </c>
      <c r="AF1575" s="239">
        <v>60.282834357789227</v>
      </c>
      <c r="AG1575" s="240">
        <v>2588.6875603542453</v>
      </c>
      <c r="AH1575" s="240">
        <v>60.603306636783124</v>
      </c>
      <c r="AI1575" s="239">
        <v>2561.0256847150672</v>
      </c>
      <c r="AJ1575" s="239">
        <v>33.624750680295072</v>
      </c>
      <c r="AK1575" s="21"/>
      <c r="AL1575" s="186"/>
      <c r="AM1575" s="187"/>
    </row>
    <row r="1576" spans="1:39" x14ac:dyDescent="0.25">
      <c r="A1576" s="161" t="s">
        <v>4015</v>
      </c>
      <c r="B1576" s="199">
        <v>45.310972</v>
      </c>
      <c r="C1576" s="199">
        <v>-112.056158</v>
      </c>
      <c r="D1576" s="88" t="s">
        <v>4050</v>
      </c>
      <c r="E1576" s="88" t="s">
        <v>4054</v>
      </c>
      <c r="F1576" s="88" t="s">
        <v>4051</v>
      </c>
      <c r="G1576" s="88" t="s">
        <v>4067</v>
      </c>
      <c r="H1576" s="88" t="s">
        <v>4081</v>
      </c>
      <c r="I1576" s="88" t="s">
        <v>4052</v>
      </c>
      <c r="J1576" s="47" t="s">
        <v>4276</v>
      </c>
      <c r="K1576" s="42" t="s">
        <v>1872</v>
      </c>
      <c r="L1576" s="137">
        <v>45749.021047233793</v>
      </c>
      <c r="M1576" s="14">
        <v>145.99</v>
      </c>
      <c r="N1576" s="14">
        <v>57.986400000000003</v>
      </c>
      <c r="O1576" s="15">
        <f t="shared" si="52"/>
        <v>0.39719432837865609</v>
      </c>
      <c r="P1576" s="16">
        <v>10.8576</v>
      </c>
      <c r="Q1576" s="16">
        <v>0.23076325642027587</v>
      </c>
      <c r="R1576" s="17">
        <v>0.459451</v>
      </c>
      <c r="S1576" s="17">
        <v>9.802185231569541E-3</v>
      </c>
      <c r="T1576" s="17">
        <v>0.96049600000000002</v>
      </c>
      <c r="U1576" s="18">
        <v>2.1767799999999999</v>
      </c>
      <c r="V1576" s="18">
        <v>4.6291851824808217E-2</v>
      </c>
      <c r="W1576" s="19">
        <v>0.17242499999999999</v>
      </c>
      <c r="X1576" s="19">
        <v>3.4664917509326341E-3</v>
      </c>
      <c r="Y1576" s="18">
        <v>0.15960052469449959</v>
      </c>
      <c r="Z1576" s="20">
        <v>0.13558799999999999</v>
      </c>
      <c r="AA1576" s="20">
        <v>3.0938816396397584E-3</v>
      </c>
      <c r="AB1576" s="237">
        <v>2581.3221227769636</v>
      </c>
      <c r="AC1576" s="237">
        <v>33.571825633310297</v>
      </c>
      <c r="AD1576" s="238">
        <v>0.94404429142902246</v>
      </c>
      <c r="AE1576" s="239">
        <v>2436.8824143470388</v>
      </c>
      <c r="AF1576" s="239">
        <v>51.823243340821776</v>
      </c>
      <c r="AG1576" s="240">
        <v>2516.0596372263108</v>
      </c>
      <c r="AH1576" s="240">
        <v>53.475364282526662</v>
      </c>
      <c r="AI1576" s="239">
        <v>2581.3221227769636</v>
      </c>
      <c r="AJ1576" s="239">
        <v>33.571825633310297</v>
      </c>
      <c r="AK1576" s="21"/>
      <c r="AL1576" s="186"/>
      <c r="AM1576" s="187"/>
    </row>
    <row r="1577" spans="1:39" x14ac:dyDescent="0.25">
      <c r="A1577" s="161" t="s">
        <v>4015</v>
      </c>
      <c r="B1577" s="199">
        <v>45.310972</v>
      </c>
      <c r="C1577" s="199">
        <v>-112.056158</v>
      </c>
      <c r="D1577" s="88" t="s">
        <v>4050</v>
      </c>
      <c r="E1577" s="88" t="s">
        <v>4054</v>
      </c>
      <c r="F1577" s="88" t="s">
        <v>4051</v>
      </c>
      <c r="G1577" s="88" t="s">
        <v>4067</v>
      </c>
      <c r="H1577" s="88" t="s">
        <v>4081</v>
      </c>
      <c r="I1577" s="88" t="s">
        <v>4052</v>
      </c>
      <c r="J1577" s="47" t="s">
        <v>4276</v>
      </c>
      <c r="K1577" s="42" t="s">
        <v>1909</v>
      </c>
      <c r="L1577" s="137">
        <v>45749.037585578706</v>
      </c>
      <c r="M1577" s="14">
        <v>65.540499999999994</v>
      </c>
      <c r="N1577" s="14">
        <v>43.4985</v>
      </c>
      <c r="O1577" s="15">
        <f t="shared" si="52"/>
        <v>0.66368886413744177</v>
      </c>
      <c r="P1577" s="16">
        <v>12.321899999999999</v>
      </c>
      <c r="Q1577" s="16">
        <v>0.27399049684249999</v>
      </c>
      <c r="R1577" s="17">
        <v>0.49870599999999998</v>
      </c>
      <c r="S1577" s="17">
        <v>1.1095672414054049E-2</v>
      </c>
      <c r="T1577" s="17">
        <v>0.94283099999999997</v>
      </c>
      <c r="U1577" s="18">
        <v>2.0042399999999998</v>
      </c>
      <c r="V1577" s="18">
        <v>4.4625919911302672E-2</v>
      </c>
      <c r="W1577" s="19">
        <v>0.177734</v>
      </c>
      <c r="X1577" s="19">
        <v>3.5968842041646265E-3</v>
      </c>
      <c r="Y1577" s="18">
        <v>0.17977975997859008</v>
      </c>
      <c r="Z1577" s="20">
        <v>0.133802</v>
      </c>
      <c r="AA1577" s="20">
        <v>3.2394565078111485E-3</v>
      </c>
      <c r="AB1577" s="237">
        <v>2631.8388735255903</v>
      </c>
      <c r="AC1577" s="237">
        <v>33.629992240947253</v>
      </c>
      <c r="AD1577" s="238">
        <v>0.99141654038673177</v>
      </c>
      <c r="AE1577" s="239">
        <v>2609.248590846054</v>
      </c>
      <c r="AF1577" s="239">
        <v>58.096893906805256</v>
      </c>
      <c r="AG1577" s="240">
        <v>2621.5657400436121</v>
      </c>
      <c r="AH1577" s="240">
        <v>58.293290776570615</v>
      </c>
      <c r="AI1577" s="239">
        <v>2631.8388735255903</v>
      </c>
      <c r="AJ1577" s="239">
        <v>33.629992240947253</v>
      </c>
      <c r="AK1577" s="21"/>
      <c r="AL1577" s="186"/>
      <c r="AM1577" s="187"/>
    </row>
    <row r="1578" spans="1:39" x14ac:dyDescent="0.25">
      <c r="A1578" s="161" t="s">
        <v>4015</v>
      </c>
      <c r="B1578" s="199">
        <v>45.310972</v>
      </c>
      <c r="C1578" s="199">
        <v>-112.056158</v>
      </c>
      <c r="D1578" s="88" t="s">
        <v>4050</v>
      </c>
      <c r="E1578" s="88" t="s">
        <v>4054</v>
      </c>
      <c r="F1578" s="88" t="s">
        <v>4051</v>
      </c>
      <c r="G1578" s="88" t="s">
        <v>4067</v>
      </c>
      <c r="H1578" s="88" t="s">
        <v>4081</v>
      </c>
      <c r="I1578" s="88" t="s">
        <v>4052</v>
      </c>
      <c r="J1578" s="47" t="s">
        <v>4276</v>
      </c>
      <c r="K1578" s="42" t="s">
        <v>1878</v>
      </c>
      <c r="L1578" s="137">
        <v>45749.023581006943</v>
      </c>
      <c r="M1578" s="14">
        <v>83.268500000000003</v>
      </c>
      <c r="N1578" s="14">
        <v>64.960300000000004</v>
      </c>
      <c r="O1578" s="15">
        <f t="shared" si="52"/>
        <v>0.78013054156133477</v>
      </c>
      <c r="P1578" s="16">
        <v>12.907299999999999</v>
      </c>
      <c r="Q1578" s="16">
        <v>0.28868177239999065</v>
      </c>
      <c r="R1578" s="17">
        <v>0.505359</v>
      </c>
      <c r="S1578" s="17">
        <v>1.1015480088262156E-2</v>
      </c>
      <c r="T1578" s="17">
        <v>0.96037600000000001</v>
      </c>
      <c r="U1578" s="18">
        <v>1.97963</v>
      </c>
      <c r="V1578" s="18">
        <v>4.3053767853348218E-2</v>
      </c>
      <c r="W1578" s="19">
        <v>0.18574099999999999</v>
      </c>
      <c r="X1578" s="19">
        <v>3.7473692026499072E-3</v>
      </c>
      <c r="Y1578" s="18">
        <v>-0.44543156746397966</v>
      </c>
      <c r="Z1578" s="20">
        <v>0.13153799999999999</v>
      </c>
      <c r="AA1578" s="20">
        <v>3.1372925696530121E-3</v>
      </c>
      <c r="AB1578" s="237">
        <v>2704.8118627433228</v>
      </c>
      <c r="AC1578" s="237">
        <v>33.296170121145515</v>
      </c>
      <c r="AD1578" s="238">
        <v>0.97451101911732363</v>
      </c>
      <c r="AE1578" s="239">
        <v>2635.8689648826221</v>
      </c>
      <c r="AF1578" s="239">
        <v>57.325909642661344</v>
      </c>
      <c r="AG1578" s="240">
        <v>2674.6320856038151</v>
      </c>
      <c r="AH1578" s="240">
        <v>59.820220417127743</v>
      </c>
      <c r="AI1578" s="239">
        <v>2704.8118627433228</v>
      </c>
      <c r="AJ1578" s="239">
        <v>33.296170121145515</v>
      </c>
      <c r="AK1578" s="21"/>
      <c r="AL1578" s="186"/>
      <c r="AM1578" s="187"/>
    </row>
    <row r="1579" spans="1:39" x14ac:dyDescent="0.25">
      <c r="A1579" s="161" t="s">
        <v>4015</v>
      </c>
      <c r="B1579" s="199">
        <v>45.310972</v>
      </c>
      <c r="C1579" s="199">
        <v>-112.056158</v>
      </c>
      <c r="D1579" s="88" t="s">
        <v>4050</v>
      </c>
      <c r="E1579" s="88" t="s">
        <v>4054</v>
      </c>
      <c r="F1579" s="88" t="s">
        <v>4051</v>
      </c>
      <c r="G1579" s="88" t="s">
        <v>4067</v>
      </c>
      <c r="H1579" s="88" t="s">
        <v>4081</v>
      </c>
      <c r="I1579" s="88" t="s">
        <v>4052</v>
      </c>
      <c r="J1579" s="47" t="s">
        <v>4276</v>
      </c>
      <c r="K1579" s="42" t="s">
        <v>1870</v>
      </c>
      <c r="L1579" s="137">
        <v>45749.019317164355</v>
      </c>
      <c r="M1579" s="14">
        <v>417.92399999999998</v>
      </c>
      <c r="N1579" s="14">
        <v>425.80500000000001</v>
      </c>
      <c r="O1579" s="15">
        <f t="shared" si="52"/>
        <v>1.0188574956212135</v>
      </c>
      <c r="P1579" s="16">
        <v>13.2811</v>
      </c>
      <c r="Q1579" s="16">
        <v>0.28503609053767215</v>
      </c>
      <c r="R1579" s="17">
        <v>0.51933799999999997</v>
      </c>
      <c r="S1579" s="17">
        <v>1.1295171250516744E-2</v>
      </c>
      <c r="T1579" s="17">
        <v>0.95748800000000001</v>
      </c>
      <c r="U1579" s="18">
        <v>1.9268099999999999</v>
      </c>
      <c r="V1579" s="18">
        <v>4.2117078979910273E-2</v>
      </c>
      <c r="W1579" s="19">
        <v>0.186582</v>
      </c>
      <c r="X1579" s="19">
        <v>3.7557170235516944E-3</v>
      </c>
      <c r="Y1579" s="18">
        <v>0.55708086928248246</v>
      </c>
      <c r="Z1579" s="20">
        <v>0.14361099999999999</v>
      </c>
      <c r="AA1579" s="20">
        <v>3.2422438270432404E-3</v>
      </c>
      <c r="AB1579" s="237">
        <v>2712.2648666929545</v>
      </c>
      <c r="AC1579" s="237">
        <v>33.196832732682687</v>
      </c>
      <c r="AD1579" s="238">
        <v>0.99359989571692431</v>
      </c>
      <c r="AE1579" s="239">
        <v>2694.9060887027972</v>
      </c>
      <c r="AF1579" s="239">
        <v>58.906468505631999</v>
      </c>
      <c r="AG1579" s="240">
        <v>2704.4123192781999</v>
      </c>
      <c r="AH1579" s="240">
        <v>58.041511221884996</v>
      </c>
      <c r="AI1579" s="239">
        <v>2712.2648666929545</v>
      </c>
      <c r="AJ1579" s="239">
        <v>33.196832732682687</v>
      </c>
      <c r="AK1579" s="21"/>
      <c r="AL1579" s="186"/>
      <c r="AM1579" s="187"/>
    </row>
    <row r="1580" spans="1:39" x14ac:dyDescent="0.25">
      <c r="A1580" s="161" t="s">
        <v>4015</v>
      </c>
      <c r="B1580" s="199">
        <v>45.310972</v>
      </c>
      <c r="C1580" s="199">
        <v>-112.056158</v>
      </c>
      <c r="D1580" s="88" t="s">
        <v>4050</v>
      </c>
      <c r="E1580" s="88" t="s">
        <v>4054</v>
      </c>
      <c r="F1580" s="88" t="s">
        <v>4051</v>
      </c>
      <c r="G1580" s="88" t="s">
        <v>4067</v>
      </c>
      <c r="H1580" s="88" t="s">
        <v>4081</v>
      </c>
      <c r="I1580" s="88" t="s">
        <v>4052</v>
      </c>
      <c r="J1580" s="47" t="s">
        <v>4276</v>
      </c>
      <c r="K1580" s="42" t="s">
        <v>1899</v>
      </c>
      <c r="L1580" s="137">
        <v>45749.033353171297</v>
      </c>
      <c r="M1580" s="14">
        <v>269.428</v>
      </c>
      <c r="N1580" s="14">
        <v>257.404</v>
      </c>
      <c r="O1580" s="15">
        <f t="shared" si="52"/>
        <v>0.95537212168000352</v>
      </c>
      <c r="P1580" s="16">
        <v>14.1836</v>
      </c>
      <c r="Q1580" s="16">
        <v>0.30205837475560915</v>
      </c>
      <c r="R1580" s="17">
        <v>0.53654900000000005</v>
      </c>
      <c r="S1580" s="17">
        <v>1.1529078495872949E-2</v>
      </c>
      <c r="T1580" s="17">
        <v>0.98286799999999996</v>
      </c>
      <c r="U1580" s="18">
        <v>1.8620399999999999</v>
      </c>
      <c r="V1580" s="18">
        <v>4.0052107528193819E-2</v>
      </c>
      <c r="W1580" s="19">
        <v>0.19114800000000001</v>
      </c>
      <c r="X1580" s="19">
        <v>3.8320271692063985E-3</v>
      </c>
      <c r="Y1580" s="18">
        <v>0.50582024439521545</v>
      </c>
      <c r="Z1580" s="20">
        <v>0.14019799999999999</v>
      </c>
      <c r="AA1580" s="20">
        <v>2.9547881159448642E-3</v>
      </c>
      <c r="AB1580" s="237">
        <v>2752.0642846080018</v>
      </c>
      <c r="AC1580" s="237">
        <v>32.940594549038501</v>
      </c>
      <c r="AD1580" s="238">
        <v>1.0069054292392123</v>
      </c>
      <c r="AE1580" s="239">
        <v>2771.0684697871261</v>
      </c>
      <c r="AF1580" s="239">
        <v>59.605127881195614</v>
      </c>
      <c r="AG1580" s="240">
        <v>2759.6593798043664</v>
      </c>
      <c r="AH1580" s="240">
        <v>58.770567919483007</v>
      </c>
      <c r="AI1580" s="239">
        <v>2752.0642846080018</v>
      </c>
      <c r="AJ1580" s="239">
        <v>32.940594549038501</v>
      </c>
      <c r="AK1580" s="21"/>
      <c r="AL1580" s="186"/>
      <c r="AM1580" s="187"/>
    </row>
    <row r="1581" spans="1:39" x14ac:dyDescent="0.25">
      <c r="A1581" s="161" t="s">
        <v>4015</v>
      </c>
      <c r="B1581" s="199">
        <v>45.310972</v>
      </c>
      <c r="C1581" s="199">
        <v>-112.056158</v>
      </c>
      <c r="D1581" s="88" t="s">
        <v>4050</v>
      </c>
      <c r="E1581" s="88" t="s">
        <v>4054</v>
      </c>
      <c r="F1581" s="88" t="s">
        <v>4051</v>
      </c>
      <c r="G1581" s="88" t="s">
        <v>4067</v>
      </c>
      <c r="H1581" s="88" t="s">
        <v>4081</v>
      </c>
      <c r="I1581" s="88" t="s">
        <v>4052</v>
      </c>
      <c r="J1581" s="47" t="s">
        <v>4276</v>
      </c>
      <c r="K1581" s="42" t="s">
        <v>1865</v>
      </c>
      <c r="L1581" s="137">
        <v>45749.017183900462</v>
      </c>
      <c r="M1581" s="14">
        <v>102.05800000000001</v>
      </c>
      <c r="N1581" s="14">
        <v>61.436500000000002</v>
      </c>
      <c r="O1581" s="15">
        <f t="shared" si="52"/>
        <v>0.60197632718650174</v>
      </c>
      <c r="P1581" s="16">
        <v>14.136100000000001</v>
      </c>
      <c r="Q1581" s="16">
        <v>0.30323732976828566</v>
      </c>
      <c r="R1581" s="17">
        <v>0.53634599999999999</v>
      </c>
      <c r="S1581" s="17">
        <v>1.1445948788370495E-2</v>
      </c>
      <c r="T1581" s="17">
        <v>0.911273</v>
      </c>
      <c r="U1581" s="18">
        <v>1.8651500000000001</v>
      </c>
      <c r="V1581" s="18">
        <v>3.9925013575451668E-2</v>
      </c>
      <c r="W1581" s="19">
        <v>0.19210099999999999</v>
      </c>
      <c r="X1581" s="19">
        <v>3.8967435330759192E-3</v>
      </c>
      <c r="Y1581" s="18">
        <v>0.18430227137307345</v>
      </c>
      <c r="Z1581" s="20">
        <v>0.13936499999999999</v>
      </c>
      <c r="AA1581" s="20">
        <v>3.1937227935592656E-3</v>
      </c>
      <c r="AB1581" s="237">
        <v>2760.2329714707107</v>
      </c>
      <c r="AC1581" s="237">
        <v>33.305711906362347</v>
      </c>
      <c r="AD1581" s="238">
        <v>1.0025645368278624</v>
      </c>
      <c r="AE1581" s="239">
        <v>2767.3116905795273</v>
      </c>
      <c r="AF1581" s="239">
        <v>59.236499377472981</v>
      </c>
      <c r="AG1581" s="240">
        <v>2762.7935096413312</v>
      </c>
      <c r="AH1581" s="240">
        <v>59.265435768336921</v>
      </c>
      <c r="AI1581" s="239">
        <v>2760.2329714707107</v>
      </c>
      <c r="AJ1581" s="239">
        <v>33.305711906362347</v>
      </c>
      <c r="AK1581" s="21"/>
      <c r="AL1581" s="186"/>
      <c r="AM1581" s="187"/>
    </row>
    <row r="1582" spans="1:39" x14ac:dyDescent="0.25">
      <c r="A1582" s="161" t="s">
        <v>4015</v>
      </c>
      <c r="B1582" s="199">
        <v>45.310972</v>
      </c>
      <c r="C1582" s="199">
        <v>-112.056158</v>
      </c>
      <c r="D1582" s="88" t="s">
        <v>4050</v>
      </c>
      <c r="E1582" s="88" t="s">
        <v>4054</v>
      </c>
      <c r="F1582" s="88" t="s">
        <v>4051</v>
      </c>
      <c r="G1582" s="88" t="s">
        <v>4067</v>
      </c>
      <c r="H1582" s="88" t="s">
        <v>4081</v>
      </c>
      <c r="I1582" s="88" t="s">
        <v>4052</v>
      </c>
      <c r="J1582" s="47" t="s">
        <v>4276</v>
      </c>
      <c r="K1582" s="42" t="s">
        <v>1922</v>
      </c>
      <c r="L1582" s="137">
        <v>45749.043973449072</v>
      </c>
      <c r="M1582" s="14">
        <v>98.196799999999996</v>
      </c>
      <c r="N1582" s="14">
        <v>60.057400000000001</v>
      </c>
      <c r="O1582" s="15">
        <f t="shared" si="52"/>
        <v>0.61160241474263932</v>
      </c>
      <c r="P1582" s="16">
        <v>14.582599999999999</v>
      </c>
      <c r="Q1582" s="16">
        <v>0.31755554592070978</v>
      </c>
      <c r="R1582" s="17">
        <v>0.54794200000000004</v>
      </c>
      <c r="S1582" s="17">
        <v>1.1946192910680793E-2</v>
      </c>
      <c r="T1582" s="17">
        <v>0.97604199999999997</v>
      </c>
      <c r="U1582" s="18">
        <v>1.8277699999999999</v>
      </c>
      <c r="V1582" s="18">
        <v>3.9830257990628178E-2</v>
      </c>
      <c r="W1582" s="19">
        <v>0.19275999999999999</v>
      </c>
      <c r="X1582" s="19">
        <v>3.8735042985814532E-3</v>
      </c>
      <c r="Y1582" s="18">
        <v>0.13260292202510748</v>
      </c>
      <c r="Z1582" s="20">
        <v>0.142793</v>
      </c>
      <c r="AA1582" s="20">
        <v>3.3902334200022278E-3</v>
      </c>
      <c r="AB1582" s="237">
        <v>2765.8543969747243</v>
      </c>
      <c r="AC1582" s="237">
        <v>32.97689302855202</v>
      </c>
      <c r="AD1582" s="238">
        <v>1.0171041910767862</v>
      </c>
      <c r="AE1582" s="239">
        <v>2813.162099071149</v>
      </c>
      <c r="AF1582" s="239">
        <v>61.303649898762416</v>
      </c>
      <c r="AG1582" s="240">
        <v>2785.2627149582081</v>
      </c>
      <c r="AH1582" s="240">
        <v>60.652806905569108</v>
      </c>
      <c r="AI1582" s="239">
        <v>2765.8543969747243</v>
      </c>
      <c r="AJ1582" s="239">
        <v>32.97689302855202</v>
      </c>
      <c r="AK1582" s="21"/>
      <c r="AL1582" s="186"/>
      <c r="AM1582" s="187"/>
    </row>
    <row r="1583" spans="1:39" x14ac:dyDescent="0.25">
      <c r="A1583" s="161" t="s">
        <v>4015</v>
      </c>
      <c r="B1583" s="199">
        <v>45.310972</v>
      </c>
      <c r="C1583" s="199">
        <v>-112.056158</v>
      </c>
      <c r="D1583" s="88" t="s">
        <v>4050</v>
      </c>
      <c r="E1583" s="88" t="s">
        <v>4054</v>
      </c>
      <c r="F1583" s="88" t="s">
        <v>4051</v>
      </c>
      <c r="G1583" s="88" t="s">
        <v>4067</v>
      </c>
      <c r="H1583" s="88" t="s">
        <v>4081</v>
      </c>
      <c r="I1583" s="88" t="s">
        <v>4052</v>
      </c>
      <c r="J1583" s="47" t="s">
        <v>4276</v>
      </c>
      <c r="K1583" s="42" t="s">
        <v>1892</v>
      </c>
      <c r="L1583" s="137">
        <v>45749.030389409723</v>
      </c>
      <c r="M1583" s="14">
        <v>293.10199999999998</v>
      </c>
      <c r="N1583" s="14">
        <v>114.95099999999999</v>
      </c>
      <c r="O1583" s="15">
        <f t="shared" si="52"/>
        <v>0.39218770257453039</v>
      </c>
      <c r="P1583" s="16">
        <v>23.215199999999999</v>
      </c>
      <c r="Q1583" s="16">
        <v>0.48665034166329318</v>
      </c>
      <c r="R1583" s="17">
        <v>0.65116600000000002</v>
      </c>
      <c r="S1583" s="17">
        <v>1.3616987876153083E-2</v>
      </c>
      <c r="T1583" s="17">
        <v>0.98656299999999997</v>
      </c>
      <c r="U1583" s="18">
        <v>1.53488</v>
      </c>
      <c r="V1583" s="18">
        <v>3.2175035644449568E-2</v>
      </c>
      <c r="W1583" s="19">
        <v>0.25876300000000002</v>
      </c>
      <c r="X1583" s="19">
        <v>5.1832426646584865E-3</v>
      </c>
      <c r="Y1583" s="18">
        <v>8.8487953933005653E-2</v>
      </c>
      <c r="Z1583" s="20">
        <v>0.16639499999999999</v>
      </c>
      <c r="AA1583" s="20">
        <v>3.7372258073201836E-3</v>
      </c>
      <c r="AB1583" s="237">
        <v>3239.1905398106774</v>
      </c>
      <c r="AC1583" s="237">
        <v>31.575271792190907</v>
      </c>
      <c r="AD1583" s="238">
        <v>0.99843707845483898</v>
      </c>
      <c r="AE1583" s="239">
        <v>3234.1279391271255</v>
      </c>
      <c r="AF1583" s="239">
        <v>67.795646382860866</v>
      </c>
      <c r="AG1583" s="240">
        <v>3236.8157975383892</v>
      </c>
      <c r="AH1583" s="240">
        <v>67.851989807247065</v>
      </c>
      <c r="AI1583" s="239">
        <v>3239.1905398106774</v>
      </c>
      <c r="AJ1583" s="239">
        <v>31.575271792190907</v>
      </c>
      <c r="AK1583" s="21"/>
      <c r="AL1583" s="186"/>
      <c r="AM1583" s="187"/>
    </row>
    <row r="1584" spans="1:39" x14ac:dyDescent="0.25">
      <c r="A1584" s="161" t="s">
        <v>4015</v>
      </c>
      <c r="B1584" s="199">
        <v>45.310972</v>
      </c>
      <c r="C1584" s="199">
        <v>-112.056158</v>
      </c>
      <c r="D1584" s="88" t="s">
        <v>4050</v>
      </c>
      <c r="E1584" s="88" t="s">
        <v>4054</v>
      </c>
      <c r="F1584" s="88" t="s">
        <v>4051</v>
      </c>
      <c r="G1584" s="88" t="s">
        <v>4067</v>
      </c>
      <c r="H1584" s="88" t="s">
        <v>4081</v>
      </c>
      <c r="I1584" s="88" t="s">
        <v>4052</v>
      </c>
      <c r="J1584" s="47" t="s">
        <v>4276</v>
      </c>
      <c r="K1584" s="42" t="s">
        <v>1913</v>
      </c>
      <c r="L1584" s="137">
        <v>45749.040173981484</v>
      </c>
      <c r="M1584" s="14">
        <v>243.06200000000001</v>
      </c>
      <c r="N1584" s="14">
        <v>83.465699999999998</v>
      </c>
      <c r="O1584" s="15">
        <f t="shared" si="52"/>
        <v>0.34339263233249129</v>
      </c>
      <c r="P1584" s="16">
        <v>24.3782</v>
      </c>
      <c r="Q1584" s="16">
        <v>0.52369221492876905</v>
      </c>
      <c r="R1584" s="17">
        <v>0.66583400000000004</v>
      </c>
      <c r="S1584" s="17">
        <v>1.4240156469452857E-2</v>
      </c>
      <c r="T1584" s="17">
        <v>0.99026099999999995</v>
      </c>
      <c r="U1584" s="18">
        <v>1.5019499999999999</v>
      </c>
      <c r="V1584" s="18">
        <v>3.2034887286987605E-2</v>
      </c>
      <c r="W1584" s="19">
        <v>0.263907</v>
      </c>
      <c r="X1584" s="19">
        <v>5.2873930853667393E-3</v>
      </c>
      <c r="Y1584" s="18">
        <v>-0.29336924879658038</v>
      </c>
      <c r="Z1584" s="20">
        <v>0.16881499999999999</v>
      </c>
      <c r="AA1584" s="20">
        <v>3.7128954284897388E-3</v>
      </c>
      <c r="AB1584" s="237">
        <v>3270.1816770353903</v>
      </c>
      <c r="AC1584" s="237">
        <v>31.50541207651824</v>
      </c>
      <c r="AD1584" s="238">
        <v>1.0059517230743051</v>
      </c>
      <c r="AE1584" s="239">
        <v>3289.6448927797719</v>
      </c>
      <c r="AF1584" s="239">
        <v>70.164388531185736</v>
      </c>
      <c r="AG1584" s="240">
        <v>3277.1248775970921</v>
      </c>
      <c r="AH1584" s="240">
        <v>70.399159320499152</v>
      </c>
      <c r="AI1584" s="239">
        <v>3270.1816770353903</v>
      </c>
      <c r="AJ1584" s="239">
        <v>31.50541207651824</v>
      </c>
      <c r="AK1584" s="21"/>
      <c r="AL1584" s="186"/>
      <c r="AM1584" s="187"/>
    </row>
    <row r="1585" spans="1:39" x14ac:dyDescent="0.25">
      <c r="A1585" s="161" t="s">
        <v>4015</v>
      </c>
      <c r="B1585" s="199">
        <v>45.310972</v>
      </c>
      <c r="C1585" s="199">
        <v>-112.056158</v>
      </c>
      <c r="D1585" s="88" t="s">
        <v>4050</v>
      </c>
      <c r="E1585" s="88" t="s">
        <v>4054</v>
      </c>
      <c r="F1585" s="88" t="s">
        <v>4051</v>
      </c>
      <c r="G1585" s="88" t="s">
        <v>4067</v>
      </c>
      <c r="H1585" s="88" t="s">
        <v>4081</v>
      </c>
      <c r="I1585" s="88" t="s">
        <v>4052</v>
      </c>
      <c r="J1585" s="47" t="s">
        <v>4276</v>
      </c>
      <c r="K1585" s="42" t="s">
        <v>1931</v>
      </c>
      <c r="L1585" s="137">
        <v>45749.04867758102</v>
      </c>
      <c r="M1585" s="14">
        <v>111.735</v>
      </c>
      <c r="N1585" s="14">
        <v>92.882300000000001</v>
      </c>
      <c r="O1585" s="15">
        <f t="shared" si="52"/>
        <v>0.83127310153488165</v>
      </c>
      <c r="P1585" s="16">
        <v>23.3232</v>
      </c>
      <c r="Q1585" s="16">
        <v>0.50688712694247817</v>
      </c>
      <c r="R1585" s="17">
        <v>0.63431099999999996</v>
      </c>
      <c r="S1585" s="17">
        <v>1.3590328498546311E-2</v>
      </c>
      <c r="T1585" s="17">
        <v>0.97138599999999997</v>
      </c>
      <c r="U1585" s="18">
        <v>1.5752299999999999</v>
      </c>
      <c r="V1585" s="18">
        <v>3.3536000826127135E-2</v>
      </c>
      <c r="W1585" s="19">
        <v>0.26602900000000002</v>
      </c>
      <c r="X1585" s="19">
        <v>5.3473180984942355E-3</v>
      </c>
      <c r="Y1585" s="18">
        <v>-0.5137972506473627</v>
      </c>
      <c r="Z1585" s="20">
        <v>0.16449</v>
      </c>
      <c r="AA1585" s="20">
        <v>3.6047662815222848E-3</v>
      </c>
      <c r="AB1585" s="237">
        <v>3282.7690821371966</v>
      </c>
      <c r="AC1585" s="237">
        <v>31.577428575948865</v>
      </c>
      <c r="AD1585" s="238">
        <v>0.96523837047036976</v>
      </c>
      <c r="AE1585" s="239">
        <v>3168.6546794726191</v>
      </c>
      <c r="AF1585" s="239">
        <v>67.459358918066172</v>
      </c>
      <c r="AG1585" s="240">
        <v>3238.5132746887271</v>
      </c>
      <c r="AH1585" s="240">
        <v>70.383167377205766</v>
      </c>
      <c r="AI1585" s="239">
        <v>3282.7690821371966</v>
      </c>
      <c r="AJ1585" s="239">
        <v>31.577428575948865</v>
      </c>
      <c r="AK1585" s="21"/>
      <c r="AL1585" s="186"/>
      <c r="AM1585" s="187"/>
    </row>
    <row r="1586" spans="1:39" x14ac:dyDescent="0.25">
      <c r="A1586" s="161" t="s">
        <v>4015</v>
      </c>
      <c r="B1586" s="199">
        <v>45.310972</v>
      </c>
      <c r="C1586" s="199">
        <v>-112.056158</v>
      </c>
      <c r="D1586" s="88" t="s">
        <v>4050</v>
      </c>
      <c r="E1586" s="88" t="s">
        <v>4054</v>
      </c>
      <c r="F1586" s="88" t="s">
        <v>4051</v>
      </c>
      <c r="G1586" s="88" t="s">
        <v>4067</v>
      </c>
      <c r="H1586" s="88" t="s">
        <v>4081</v>
      </c>
      <c r="I1586" s="88" t="s">
        <v>4052</v>
      </c>
      <c r="J1586" s="47" t="s">
        <v>4276</v>
      </c>
      <c r="K1586" s="42" t="s">
        <v>1890</v>
      </c>
      <c r="L1586" s="137">
        <v>45749.028657453702</v>
      </c>
      <c r="M1586" s="14">
        <v>409.53199999999998</v>
      </c>
      <c r="N1586" s="14">
        <v>543.77700000000004</v>
      </c>
      <c r="O1586" s="15">
        <f t="shared" si="52"/>
        <v>1.3278010021194926</v>
      </c>
      <c r="P1586" s="16">
        <v>23.805900000000001</v>
      </c>
      <c r="Q1586" s="16">
        <v>0.51459326323612131</v>
      </c>
      <c r="R1586" s="17">
        <v>0.65083299999999999</v>
      </c>
      <c r="S1586" s="17">
        <v>1.4039320153597181E-2</v>
      </c>
      <c r="T1586" s="17">
        <v>0.98783399999999999</v>
      </c>
      <c r="U1586" s="18">
        <v>1.5367</v>
      </c>
      <c r="V1586" s="18">
        <v>3.3185110239533633E-2</v>
      </c>
      <c r="W1586" s="19">
        <v>0.266231</v>
      </c>
      <c r="X1586" s="19">
        <v>5.3333074273096241E-3</v>
      </c>
      <c r="Y1586" s="18">
        <v>2.1053638829008497E-2</v>
      </c>
      <c r="Z1586" s="20">
        <v>0.165746</v>
      </c>
      <c r="AA1586" s="20">
        <v>3.5068018786923224E-3</v>
      </c>
      <c r="AB1586" s="237">
        <v>3283.9614416093136</v>
      </c>
      <c r="AC1586" s="237">
        <v>31.467886417420669</v>
      </c>
      <c r="AD1586" s="238">
        <v>0.98390781227564239</v>
      </c>
      <c r="AE1586" s="239">
        <v>3231.1153176113844</v>
      </c>
      <c r="AF1586" s="239">
        <v>69.776090330955626</v>
      </c>
      <c r="AG1586" s="240">
        <v>3263.3743350932382</v>
      </c>
      <c r="AH1586" s="240">
        <v>70.54177528497712</v>
      </c>
      <c r="AI1586" s="239">
        <v>3283.9614416093136</v>
      </c>
      <c r="AJ1586" s="239">
        <v>31.467886417420669</v>
      </c>
      <c r="AK1586" s="21"/>
      <c r="AL1586" s="186"/>
      <c r="AM1586" s="187"/>
    </row>
    <row r="1587" spans="1:39" x14ac:dyDescent="0.25">
      <c r="A1587" s="161" t="s">
        <v>4015</v>
      </c>
      <c r="B1587" s="199">
        <v>45.310972</v>
      </c>
      <c r="C1587" s="199">
        <v>-112.056158</v>
      </c>
      <c r="D1587" s="88" t="s">
        <v>4050</v>
      </c>
      <c r="E1587" s="88" t="s">
        <v>4054</v>
      </c>
      <c r="F1587" s="88" t="s">
        <v>4051</v>
      </c>
      <c r="G1587" s="88" t="s">
        <v>4067</v>
      </c>
      <c r="H1587" s="88" t="s">
        <v>4081</v>
      </c>
      <c r="I1587" s="88" t="s">
        <v>4052</v>
      </c>
      <c r="J1587" s="47" t="s">
        <v>4276</v>
      </c>
      <c r="K1587" s="42" t="s">
        <v>1885</v>
      </c>
      <c r="L1587" s="137">
        <v>45749.026545694447</v>
      </c>
      <c r="M1587" s="14">
        <v>891.52800000000002</v>
      </c>
      <c r="N1587" s="14">
        <v>81.725700000000003</v>
      </c>
      <c r="O1587" s="15">
        <f t="shared" si="52"/>
        <v>9.1669246507120355E-2</v>
      </c>
      <c r="P1587" s="16">
        <v>10.479200000000001</v>
      </c>
      <c r="Q1587" s="16">
        <v>0.23786956101401457</v>
      </c>
      <c r="R1587" s="17">
        <v>0.44037100000000001</v>
      </c>
      <c r="S1587" s="17">
        <v>9.8646330350652175E-3</v>
      </c>
      <c r="T1587" s="17">
        <v>0.98557700000000004</v>
      </c>
      <c r="U1587" s="18">
        <v>2.2676799999999999</v>
      </c>
      <c r="V1587" s="18">
        <v>5.0707089920937094E-2</v>
      </c>
      <c r="W1587" s="19">
        <v>0.173038</v>
      </c>
      <c r="X1587" s="19">
        <v>3.4761158022965804E-3</v>
      </c>
      <c r="Y1587" s="18">
        <v>-0.30994039898355086</v>
      </c>
      <c r="Z1587" s="20">
        <v>0.114887</v>
      </c>
      <c r="AA1587" s="20">
        <v>2.7274333007609921E-3</v>
      </c>
      <c r="AB1587" s="237">
        <v>2587.2465929931345</v>
      </c>
      <c r="AC1587" s="237">
        <v>33.526489785091833</v>
      </c>
      <c r="AD1587" s="238">
        <v>0.91024303009388108</v>
      </c>
      <c r="AE1587" s="239">
        <v>2355.0231784061411</v>
      </c>
      <c r="AF1587" s="239">
        <v>52.66015137644257</v>
      </c>
      <c r="AG1587" s="240">
        <v>2481.3617164614429</v>
      </c>
      <c r="AH1587" s="240">
        <v>56.324950588944297</v>
      </c>
      <c r="AI1587" s="239">
        <v>2587.2465929931345</v>
      </c>
      <c r="AJ1587" s="239">
        <v>33.526489785091833</v>
      </c>
      <c r="AK1587" s="21" t="s">
        <v>4284</v>
      </c>
      <c r="AL1587" s="186"/>
      <c r="AM1587" s="187"/>
    </row>
    <row r="1588" spans="1:39" x14ac:dyDescent="0.25">
      <c r="A1588" s="161" t="s">
        <v>4015</v>
      </c>
      <c r="B1588" s="199">
        <v>45.310972</v>
      </c>
      <c r="C1588" s="199">
        <v>-112.056158</v>
      </c>
      <c r="D1588" s="88" t="s">
        <v>4050</v>
      </c>
      <c r="E1588" s="88" t="s">
        <v>4054</v>
      </c>
      <c r="F1588" s="88" t="s">
        <v>4051</v>
      </c>
      <c r="G1588" s="88" t="s">
        <v>4067</v>
      </c>
      <c r="H1588" s="88" t="s">
        <v>4081</v>
      </c>
      <c r="I1588" s="88" t="s">
        <v>4052</v>
      </c>
      <c r="J1588" s="47" t="s">
        <v>4276</v>
      </c>
      <c r="K1588" s="42" t="s">
        <v>1876</v>
      </c>
      <c r="L1588" s="137">
        <v>45749.022737719904</v>
      </c>
      <c r="M1588" s="14">
        <v>146.529</v>
      </c>
      <c r="N1588" s="14">
        <v>122.316</v>
      </c>
      <c r="O1588" s="15">
        <f t="shared" si="52"/>
        <v>0.83475625985299839</v>
      </c>
      <c r="P1588" s="16">
        <v>0.13064799999999999</v>
      </c>
      <c r="Q1588" s="16">
        <v>2.5607560234657264E-2</v>
      </c>
      <c r="R1588" s="17">
        <v>1.63985E-2</v>
      </c>
      <c r="S1588" s="17">
        <v>2.2961237286566248E-3</v>
      </c>
      <c r="T1588" s="17">
        <v>0.994946</v>
      </c>
      <c r="U1588" s="18">
        <v>71.991600000000005</v>
      </c>
      <c r="V1588" s="18">
        <v>5.8163905059602055</v>
      </c>
      <c r="W1588" s="19">
        <v>5.3184500000000003E-2</v>
      </c>
      <c r="X1588" s="19">
        <v>2.4463264780073815E-3</v>
      </c>
      <c r="Y1588" s="18">
        <v>0</v>
      </c>
      <c r="Z1588" s="20">
        <v>3.6288100000000001E-3</v>
      </c>
      <c r="AA1588" s="20">
        <v>1.6806703938440756E-4</v>
      </c>
      <c r="AB1588" s="237">
        <v>88.322035938537979</v>
      </c>
      <c r="AC1588" s="237">
        <v>15.174832793952545</v>
      </c>
      <c r="AD1588" s="238">
        <v>0.9032804728481032</v>
      </c>
      <c r="AE1588" s="239">
        <v>88.92777109459999</v>
      </c>
      <c r="AF1588" s="239">
        <v>7.1847082647257974</v>
      </c>
      <c r="AG1588" s="240">
        <v>98.449788042250972</v>
      </c>
      <c r="AH1588" s="240">
        <v>19.296574592654942</v>
      </c>
      <c r="AI1588" s="239">
        <v>336.67606241887495</v>
      </c>
      <c r="AJ1588" s="239">
        <v>104.21875542507244</v>
      </c>
      <c r="AK1588" s="21" t="s">
        <v>4286</v>
      </c>
      <c r="AL1588" s="186"/>
      <c r="AM1588" s="187"/>
    </row>
    <row r="1589" spans="1:39" x14ac:dyDescent="0.25">
      <c r="A1589" s="161" t="s">
        <v>4015</v>
      </c>
      <c r="B1589" s="199">
        <v>45.310972</v>
      </c>
      <c r="C1589" s="199">
        <v>-112.056158</v>
      </c>
      <c r="D1589" s="88" t="s">
        <v>4050</v>
      </c>
      <c r="E1589" s="88" t="s">
        <v>4054</v>
      </c>
      <c r="F1589" s="88" t="s">
        <v>4051</v>
      </c>
      <c r="G1589" s="88" t="s">
        <v>4067</v>
      </c>
      <c r="H1589" s="88" t="s">
        <v>4081</v>
      </c>
      <c r="I1589" s="88" t="s">
        <v>4052</v>
      </c>
      <c r="J1589" s="47" t="s">
        <v>4276</v>
      </c>
      <c r="K1589" s="42" t="s">
        <v>1915</v>
      </c>
      <c r="L1589" s="137">
        <v>45749.041020983794</v>
      </c>
      <c r="M1589" s="14">
        <v>194.53899999999999</v>
      </c>
      <c r="N1589" s="14">
        <v>326.54700000000003</v>
      </c>
      <c r="O1589" s="15">
        <f t="shared" ref="O1589:O1602" si="53">N1589/M1589</f>
        <v>1.6785683076401134</v>
      </c>
      <c r="P1589" s="16">
        <v>8.7793599999999999E-2</v>
      </c>
      <c r="Q1589" s="16">
        <v>2.9310452214839676E-3</v>
      </c>
      <c r="R1589" s="17">
        <v>1.1880399999999999E-2</v>
      </c>
      <c r="S1589" s="17">
        <v>2.5634269716307505E-4</v>
      </c>
      <c r="T1589" s="17">
        <v>0.256046</v>
      </c>
      <c r="U1589" s="18">
        <v>84.265199999999993</v>
      </c>
      <c r="V1589" s="18">
        <v>1.8189522347549425</v>
      </c>
      <c r="W1589" s="19">
        <v>5.29209E-2</v>
      </c>
      <c r="X1589" s="19">
        <v>1.6983806184786732E-3</v>
      </c>
      <c r="Y1589" s="18">
        <v>-4.5856993370870437E-2</v>
      </c>
      <c r="Z1589" s="20">
        <v>3.6790500000000001E-3</v>
      </c>
      <c r="AA1589" s="20">
        <v>8.17560107524823E-5</v>
      </c>
      <c r="AB1589" s="237">
        <v>75.533414474736702</v>
      </c>
      <c r="AC1589" s="237">
        <v>1.6751824520813643</v>
      </c>
      <c r="AD1589" s="238">
        <v>0.90227949211290959</v>
      </c>
      <c r="AE1589" s="239">
        <v>76.051126514940592</v>
      </c>
      <c r="AF1589" s="239">
        <v>1.6416428908966223</v>
      </c>
      <c r="AG1589" s="240">
        <v>84.287770230539266</v>
      </c>
      <c r="AH1589" s="240">
        <v>2.814000862975897</v>
      </c>
      <c r="AI1589" s="239">
        <v>325.40693722173501</v>
      </c>
      <c r="AJ1589" s="239">
        <v>72.860900979972371</v>
      </c>
      <c r="AK1589" s="21" t="s">
        <v>4286</v>
      </c>
      <c r="AL1589" s="186"/>
      <c r="AM1589" s="187"/>
    </row>
    <row r="1590" spans="1:39" x14ac:dyDescent="0.25">
      <c r="A1590" s="161" t="s">
        <v>4015</v>
      </c>
      <c r="B1590" s="199">
        <v>45.310972</v>
      </c>
      <c r="C1590" s="199">
        <v>-112.056158</v>
      </c>
      <c r="D1590" s="88" t="s">
        <v>4050</v>
      </c>
      <c r="E1590" s="88" t="s">
        <v>4054</v>
      </c>
      <c r="F1590" s="88" t="s">
        <v>4051</v>
      </c>
      <c r="G1590" s="88" t="s">
        <v>4067</v>
      </c>
      <c r="H1590" s="88" t="s">
        <v>4081</v>
      </c>
      <c r="I1590" s="88" t="s">
        <v>4052</v>
      </c>
      <c r="J1590" s="47" t="s">
        <v>4276</v>
      </c>
      <c r="K1590" s="42" t="s">
        <v>1889</v>
      </c>
      <c r="L1590" s="137">
        <v>45749.028234143516</v>
      </c>
      <c r="M1590" s="14">
        <v>490.887</v>
      </c>
      <c r="N1590" s="14">
        <v>270.94799999999998</v>
      </c>
      <c r="O1590" s="15">
        <f t="shared" si="53"/>
        <v>0.55195594912882184</v>
      </c>
      <c r="P1590" s="16">
        <v>2.2976000000000001</v>
      </c>
      <c r="Q1590" s="16">
        <v>5.3151379730069094E-2</v>
      </c>
      <c r="R1590" s="17">
        <v>0.182447</v>
      </c>
      <c r="S1590" s="17">
        <v>4.2581323002109745E-3</v>
      </c>
      <c r="T1590" s="17">
        <v>0.98322299999999996</v>
      </c>
      <c r="U1590" s="18">
        <v>5.47377</v>
      </c>
      <c r="V1590" s="18">
        <v>0.12826105508578978</v>
      </c>
      <c r="W1590" s="19">
        <v>9.1727199999999995E-2</v>
      </c>
      <c r="X1590" s="19">
        <v>1.8462159597186891E-3</v>
      </c>
      <c r="Y1590" s="18">
        <v>0.34446568786951115</v>
      </c>
      <c r="Z1590" s="20">
        <v>6.03437E-2</v>
      </c>
      <c r="AA1590" s="20">
        <v>1.3513864483470299E-3</v>
      </c>
      <c r="AB1590" s="237">
        <v>1059.2854962888321</v>
      </c>
      <c r="AC1590" s="237">
        <v>32.800490150388484</v>
      </c>
      <c r="AD1590" s="238">
        <v>0.8900958257274515</v>
      </c>
      <c r="AE1590" s="239">
        <v>1081.6505090840033</v>
      </c>
      <c r="AF1590" s="239">
        <v>25.345170792560868</v>
      </c>
      <c r="AG1590" s="240">
        <v>1215.206810120696</v>
      </c>
      <c r="AH1590" s="240">
        <v>28.111907475318194</v>
      </c>
      <c r="AI1590" s="239">
        <v>1461.7445011587151</v>
      </c>
      <c r="AJ1590" s="239">
        <v>38.250667059802581</v>
      </c>
      <c r="AK1590" s="21" t="s">
        <v>4286</v>
      </c>
      <c r="AL1590" s="186"/>
      <c r="AM1590" s="187"/>
    </row>
    <row r="1591" spans="1:39" x14ac:dyDescent="0.25">
      <c r="A1591" s="161" t="s">
        <v>4015</v>
      </c>
      <c r="B1591" s="199">
        <v>45.310972</v>
      </c>
      <c r="C1591" s="199">
        <v>-112.056158</v>
      </c>
      <c r="D1591" s="88" t="s">
        <v>4050</v>
      </c>
      <c r="E1591" s="88" t="s">
        <v>4054</v>
      </c>
      <c r="F1591" s="88" t="s">
        <v>4051</v>
      </c>
      <c r="G1591" s="88" t="s">
        <v>4067</v>
      </c>
      <c r="H1591" s="88" t="s">
        <v>4081</v>
      </c>
      <c r="I1591" s="88" t="s">
        <v>4052</v>
      </c>
      <c r="J1591" s="47" t="s">
        <v>4276</v>
      </c>
      <c r="K1591" s="42" t="s">
        <v>1895</v>
      </c>
      <c r="L1591" s="137">
        <v>45749.03165769676</v>
      </c>
      <c r="M1591" s="14">
        <v>762.96</v>
      </c>
      <c r="N1591" s="14">
        <v>324.31400000000002</v>
      </c>
      <c r="O1591" s="15">
        <f t="shared" si="53"/>
        <v>0.42507339834329455</v>
      </c>
      <c r="P1591" s="16">
        <v>2.8214700000000001</v>
      </c>
      <c r="Q1591" s="16">
        <v>7.8302834167097685E-2</v>
      </c>
      <c r="R1591" s="17">
        <v>0.20632600000000001</v>
      </c>
      <c r="S1591" s="17">
        <v>5.6256426170971799E-3</v>
      </c>
      <c r="T1591" s="17">
        <v>0.99540099999999998</v>
      </c>
      <c r="U1591" s="18">
        <v>4.8786800000000001</v>
      </c>
      <c r="V1591" s="18">
        <v>0.13600867405412054</v>
      </c>
      <c r="W1591" s="19">
        <v>9.9148799999999995E-2</v>
      </c>
      <c r="X1591" s="19">
        <v>1.9920464328172676E-3</v>
      </c>
      <c r="Y1591" s="18">
        <v>0.14328861949307475</v>
      </c>
      <c r="Z1591" s="20">
        <v>6.90437E-2</v>
      </c>
      <c r="AA1591" s="20">
        <v>1.6615904613222238E-3</v>
      </c>
      <c r="AB1591" s="237">
        <v>1172.7648240700032</v>
      </c>
      <c r="AC1591" s="237">
        <v>37.449450129079864</v>
      </c>
      <c r="AD1591" s="238">
        <v>0.88657042671847397</v>
      </c>
      <c r="AE1591" s="239">
        <v>1201.9826297549723</v>
      </c>
      <c r="AF1591" s="239">
        <v>33.509076985795069</v>
      </c>
      <c r="AG1591" s="240">
        <v>1355.7666639118067</v>
      </c>
      <c r="AH1591" s="240">
        <v>37.625908570201155</v>
      </c>
      <c r="AI1591" s="239">
        <v>1608.1657584012305</v>
      </c>
      <c r="AJ1591" s="239">
        <v>37.449450129079864</v>
      </c>
      <c r="AK1591" s="21" t="s">
        <v>4286</v>
      </c>
      <c r="AL1591" s="186"/>
      <c r="AM1591" s="187"/>
    </row>
    <row r="1592" spans="1:39" x14ac:dyDescent="0.25">
      <c r="A1592" s="161" t="s">
        <v>4015</v>
      </c>
      <c r="B1592" s="199">
        <v>45.310972</v>
      </c>
      <c r="C1592" s="199">
        <v>-112.056158</v>
      </c>
      <c r="D1592" s="88" t="s">
        <v>4050</v>
      </c>
      <c r="E1592" s="88" t="s">
        <v>4054</v>
      </c>
      <c r="F1592" s="88" t="s">
        <v>4051</v>
      </c>
      <c r="G1592" s="88" t="s">
        <v>4067</v>
      </c>
      <c r="H1592" s="88" t="s">
        <v>4081</v>
      </c>
      <c r="I1592" s="88" t="s">
        <v>4052</v>
      </c>
      <c r="J1592" s="47" t="s">
        <v>4276</v>
      </c>
      <c r="K1592" s="42" t="s">
        <v>1902</v>
      </c>
      <c r="L1592" s="137">
        <v>45749.034619409722</v>
      </c>
      <c r="M1592" s="14">
        <v>422.63600000000002</v>
      </c>
      <c r="N1592" s="14">
        <v>126.435</v>
      </c>
      <c r="O1592" s="15">
        <f t="shared" si="53"/>
        <v>0.2991581408114784</v>
      </c>
      <c r="P1592" s="16">
        <v>8.7550899999999992</v>
      </c>
      <c r="Q1592" s="16">
        <v>0.1956748679455029</v>
      </c>
      <c r="R1592" s="17">
        <v>0.39711800000000003</v>
      </c>
      <c r="S1592" s="17">
        <v>8.9936656674406128E-3</v>
      </c>
      <c r="T1592" s="17">
        <v>0.990846</v>
      </c>
      <c r="U1592" s="18">
        <v>2.5179900000000002</v>
      </c>
      <c r="V1592" s="18">
        <v>5.6983468498591774E-2</v>
      </c>
      <c r="W1592" s="19">
        <v>0.15915699999999999</v>
      </c>
      <c r="X1592" s="19">
        <v>3.1899494481887952E-3</v>
      </c>
      <c r="Y1592" s="18">
        <v>0.51725329557493016</v>
      </c>
      <c r="Z1592" s="20">
        <v>8.03706E-2</v>
      </c>
      <c r="AA1592" s="20">
        <v>3.0431016385661521E-3</v>
      </c>
      <c r="AB1592" s="237">
        <v>2446.7244902782213</v>
      </c>
      <c r="AC1592" s="237">
        <v>33.918913799325992</v>
      </c>
      <c r="AD1592" s="238">
        <v>0.88112365038797136</v>
      </c>
      <c r="AE1592" s="239">
        <v>2155.866814367595</v>
      </c>
      <c r="AF1592" s="239">
        <v>48.788425968202908</v>
      </c>
      <c r="AG1592" s="240">
        <v>2308.2492182938327</v>
      </c>
      <c r="AH1592" s="240">
        <v>51.589002623040543</v>
      </c>
      <c r="AI1592" s="239">
        <v>2446.7244902782213</v>
      </c>
      <c r="AJ1592" s="239">
        <v>33.918913799325992</v>
      </c>
      <c r="AK1592" s="21" t="s">
        <v>4286</v>
      </c>
      <c r="AL1592" s="186"/>
      <c r="AM1592" s="187"/>
    </row>
    <row r="1593" spans="1:39" x14ac:dyDescent="0.25">
      <c r="A1593" s="161" t="s">
        <v>4015</v>
      </c>
      <c r="B1593" s="199">
        <v>45.310972</v>
      </c>
      <c r="C1593" s="199">
        <v>-112.056158</v>
      </c>
      <c r="D1593" s="88" t="s">
        <v>4050</v>
      </c>
      <c r="E1593" s="88" t="s">
        <v>4054</v>
      </c>
      <c r="F1593" s="88" t="s">
        <v>4051</v>
      </c>
      <c r="G1593" s="88" t="s">
        <v>4067</v>
      </c>
      <c r="H1593" s="88" t="s">
        <v>4081</v>
      </c>
      <c r="I1593" s="88" t="s">
        <v>4052</v>
      </c>
      <c r="J1593" s="47" t="s">
        <v>4276</v>
      </c>
      <c r="K1593" s="42" t="s">
        <v>1908</v>
      </c>
      <c r="L1593" s="137">
        <v>45749.03716226852</v>
      </c>
      <c r="M1593" s="14">
        <v>337.76499999999999</v>
      </c>
      <c r="N1593" s="14">
        <v>183.31</v>
      </c>
      <c r="O1593" s="15">
        <f t="shared" si="53"/>
        <v>0.54271460926975856</v>
      </c>
      <c r="P1593" s="16">
        <v>8.7012199999999998E-2</v>
      </c>
      <c r="Q1593" s="16">
        <v>2.3136170486137068E-3</v>
      </c>
      <c r="R1593" s="17">
        <v>1.1568699999999999E-2</v>
      </c>
      <c r="S1593" s="17">
        <v>2.5039272012971942E-4</v>
      </c>
      <c r="T1593" s="17">
        <v>0.55647800000000003</v>
      </c>
      <c r="U1593" s="18">
        <v>86.273499999999999</v>
      </c>
      <c r="V1593" s="18">
        <v>1.8503905336239159</v>
      </c>
      <c r="W1593" s="19">
        <v>5.4459500000000001E-2</v>
      </c>
      <c r="X1593" s="19">
        <v>1.3796394804803174E-3</v>
      </c>
      <c r="Y1593" s="18">
        <v>-2.1640805229501171E-2</v>
      </c>
      <c r="Z1593" s="20">
        <v>3.9268799999999998E-3</v>
      </c>
      <c r="AA1593" s="20">
        <v>9.1638057593174674E-5</v>
      </c>
      <c r="AB1593" s="237">
        <v>73.637481750326387</v>
      </c>
      <c r="AC1593" s="237">
        <v>1.726597256510545</v>
      </c>
      <c r="AD1593" s="238">
        <v>0.8770892995587295</v>
      </c>
      <c r="AE1593" s="239">
        <v>74.290947448230568</v>
      </c>
      <c r="AF1593" s="239">
        <v>1.5933892318285181</v>
      </c>
      <c r="AG1593" s="240">
        <v>84.701691704147947</v>
      </c>
      <c r="AH1593" s="240">
        <v>2.2521816247967399</v>
      </c>
      <c r="AI1593" s="239">
        <v>390.09966211250321</v>
      </c>
      <c r="AJ1593" s="239">
        <v>56.860589823718087</v>
      </c>
      <c r="AK1593" s="21" t="s">
        <v>4286</v>
      </c>
      <c r="AL1593" s="186"/>
      <c r="AM1593" s="187"/>
    </row>
    <row r="1594" spans="1:39" x14ac:dyDescent="0.25">
      <c r="A1594" s="161" t="s">
        <v>4015</v>
      </c>
      <c r="B1594" s="199">
        <v>45.310972</v>
      </c>
      <c r="C1594" s="199">
        <v>-112.056158</v>
      </c>
      <c r="D1594" s="88" t="s">
        <v>4050</v>
      </c>
      <c r="E1594" s="88" t="s">
        <v>4054</v>
      </c>
      <c r="F1594" s="88" t="s">
        <v>4051</v>
      </c>
      <c r="G1594" s="88" t="s">
        <v>4067</v>
      </c>
      <c r="H1594" s="88" t="s">
        <v>4081</v>
      </c>
      <c r="I1594" s="88" t="s">
        <v>4052</v>
      </c>
      <c r="J1594" s="47" t="s">
        <v>4276</v>
      </c>
      <c r="K1594" s="42" t="s">
        <v>1888</v>
      </c>
      <c r="L1594" s="137">
        <v>45749.027811377317</v>
      </c>
      <c r="M1594" s="14">
        <v>510.66500000000002</v>
      </c>
      <c r="N1594" s="14">
        <v>80.946700000000007</v>
      </c>
      <c r="O1594" s="15">
        <f t="shared" si="53"/>
        <v>0.15851233195930797</v>
      </c>
      <c r="P1594" s="16">
        <v>14.4869</v>
      </c>
      <c r="Q1594" s="16">
        <v>0.33538851134766084</v>
      </c>
      <c r="R1594" s="17">
        <v>0.49031799999999998</v>
      </c>
      <c r="S1594" s="17">
        <v>1.138994490884394E-2</v>
      </c>
      <c r="T1594" s="17">
        <v>0.99418200000000001</v>
      </c>
      <c r="U1594" s="18">
        <v>2.0401099999999999</v>
      </c>
      <c r="V1594" s="18">
        <v>4.7928707032424731E-2</v>
      </c>
      <c r="W1594" s="19">
        <v>0.21528700000000001</v>
      </c>
      <c r="X1594" s="19">
        <v>4.3154935045813707E-3</v>
      </c>
      <c r="Y1594" s="18">
        <v>0.53511852565350504</v>
      </c>
      <c r="Z1594" s="20">
        <v>0.14538499999999999</v>
      </c>
      <c r="AA1594" s="20">
        <v>3.3974315914231442E-3</v>
      </c>
      <c r="AB1594" s="237">
        <v>2945.7706645693861</v>
      </c>
      <c r="AC1594" s="237">
        <v>32.37255923175703</v>
      </c>
      <c r="AD1594" s="238">
        <v>0.8729158712534979</v>
      </c>
      <c r="AE1594" s="239">
        <v>2571.4099661755813</v>
      </c>
      <c r="AF1594" s="239">
        <v>60.410642038461965</v>
      </c>
      <c r="AG1594" s="240">
        <v>2785.8508332961405</v>
      </c>
      <c r="AH1594" s="240">
        <v>64.495672905579042</v>
      </c>
      <c r="AI1594" s="239">
        <v>2945.7706645693861</v>
      </c>
      <c r="AJ1594" s="239">
        <v>32.37255923175703</v>
      </c>
      <c r="AK1594" s="21" t="s">
        <v>4286</v>
      </c>
      <c r="AL1594" s="186"/>
      <c r="AM1594" s="187"/>
    </row>
    <row r="1595" spans="1:39" x14ac:dyDescent="0.25">
      <c r="A1595" s="161" t="s">
        <v>4015</v>
      </c>
      <c r="B1595" s="199">
        <v>45.310972</v>
      </c>
      <c r="C1595" s="199">
        <v>-112.056158</v>
      </c>
      <c r="D1595" s="88" t="s">
        <v>4050</v>
      </c>
      <c r="E1595" s="88" t="s">
        <v>4054</v>
      </c>
      <c r="F1595" s="88" t="s">
        <v>4051</v>
      </c>
      <c r="G1595" s="88" t="s">
        <v>4067</v>
      </c>
      <c r="H1595" s="88" t="s">
        <v>4081</v>
      </c>
      <c r="I1595" s="88" t="s">
        <v>4052</v>
      </c>
      <c r="J1595" s="47" t="s">
        <v>4276</v>
      </c>
      <c r="K1595" s="42" t="s">
        <v>1924</v>
      </c>
      <c r="L1595" s="137">
        <v>45749.044818865739</v>
      </c>
      <c r="M1595" s="14">
        <v>255.32599999999999</v>
      </c>
      <c r="N1595" s="14">
        <v>76.466700000000003</v>
      </c>
      <c r="O1595" s="15">
        <f t="shared" si="53"/>
        <v>0.29948653877787612</v>
      </c>
      <c r="P1595" s="16">
        <v>3.6207799999999999</v>
      </c>
      <c r="Q1595" s="16">
        <v>7.7894027623175321E-2</v>
      </c>
      <c r="R1595" s="17">
        <v>0.25185299999999999</v>
      </c>
      <c r="S1595" s="17">
        <v>5.3387635210411788E-3</v>
      </c>
      <c r="T1595" s="17">
        <v>0.91376100000000005</v>
      </c>
      <c r="U1595" s="18">
        <v>3.9639000000000002</v>
      </c>
      <c r="V1595" s="18">
        <v>8.4175147895860572E-2</v>
      </c>
      <c r="W1595" s="19">
        <v>0.104004</v>
      </c>
      <c r="X1595" s="19">
        <v>2.1076247347573524E-3</v>
      </c>
      <c r="Y1595" s="18">
        <v>-2.5822980029526526E-2</v>
      </c>
      <c r="Z1595" s="20">
        <v>5.87605E-2</v>
      </c>
      <c r="AA1595" s="20">
        <v>1.370698701639423E-3</v>
      </c>
      <c r="AB1595" s="237">
        <v>1696.769481812097</v>
      </c>
      <c r="AC1595" s="237">
        <v>37.346063928172683</v>
      </c>
      <c r="AD1595" s="238">
        <v>0.85468700125747965</v>
      </c>
      <c r="AE1595" s="239">
        <v>1450.2068202351888</v>
      </c>
      <c r="AF1595" s="239">
        <v>30.795775264987185</v>
      </c>
      <c r="AG1595" s="240">
        <v>1553.0662753252107</v>
      </c>
      <c r="AH1595" s="240">
        <v>33.411195198494241</v>
      </c>
      <c r="AI1595" s="239">
        <v>1696.769481812097</v>
      </c>
      <c r="AJ1595" s="239">
        <v>37.346063928172683</v>
      </c>
      <c r="AK1595" s="21" t="s">
        <v>4286</v>
      </c>
      <c r="AL1595" s="186"/>
      <c r="AM1595" s="187"/>
    </row>
    <row r="1596" spans="1:39" x14ac:dyDescent="0.25">
      <c r="A1596" s="161" t="s">
        <v>4015</v>
      </c>
      <c r="B1596" s="199">
        <v>45.310972</v>
      </c>
      <c r="C1596" s="199">
        <v>-112.056158</v>
      </c>
      <c r="D1596" s="88" t="s">
        <v>4050</v>
      </c>
      <c r="E1596" s="88" t="s">
        <v>4054</v>
      </c>
      <c r="F1596" s="88" t="s">
        <v>4051</v>
      </c>
      <c r="G1596" s="88" t="s">
        <v>4067</v>
      </c>
      <c r="H1596" s="88" t="s">
        <v>4081</v>
      </c>
      <c r="I1596" s="88" t="s">
        <v>4052</v>
      </c>
      <c r="J1596" s="47" t="s">
        <v>4276</v>
      </c>
      <c r="K1596" s="42" t="s">
        <v>1927</v>
      </c>
      <c r="L1596" s="137">
        <v>45749.046091585646</v>
      </c>
      <c r="M1596" s="14">
        <v>231.59</v>
      </c>
      <c r="N1596" s="14">
        <v>84.689400000000006</v>
      </c>
      <c r="O1596" s="15">
        <f t="shared" si="53"/>
        <v>0.3656867740403299</v>
      </c>
      <c r="P1596" s="16">
        <v>2.3427199999999999</v>
      </c>
      <c r="Q1596" s="16">
        <v>5.6556188120487752E-2</v>
      </c>
      <c r="R1596" s="17">
        <v>0.16753100000000001</v>
      </c>
      <c r="S1596" s="17">
        <v>4.086341094585718E-3</v>
      </c>
      <c r="T1596" s="17">
        <v>0.97516899999999995</v>
      </c>
      <c r="U1596" s="18">
        <v>5.9981299999999997</v>
      </c>
      <c r="V1596" s="18">
        <v>0.14917524066479665</v>
      </c>
      <c r="W1596" s="19">
        <v>0.101183</v>
      </c>
      <c r="X1596" s="19">
        <v>2.0571282426161477E-3</v>
      </c>
      <c r="Y1596" s="18">
        <v>0.45442561043875873</v>
      </c>
      <c r="Z1596" s="20">
        <v>4.7263199999999998E-2</v>
      </c>
      <c r="AA1596" s="20">
        <v>1.4132308214145346E-3</v>
      </c>
      <c r="AB1596" s="237">
        <v>957.56514781899034</v>
      </c>
      <c r="AC1596" s="237">
        <v>37.737022780179728</v>
      </c>
      <c r="AD1596" s="238">
        <v>0.81481896420716216</v>
      </c>
      <c r="AE1596" s="239">
        <v>994.00623062641159</v>
      </c>
      <c r="AF1596" s="239">
        <v>24.72122456098856</v>
      </c>
      <c r="AG1596" s="240">
        <v>1219.9105252706076</v>
      </c>
      <c r="AH1596" s="240">
        <v>29.450164406061123</v>
      </c>
      <c r="AI1596" s="239">
        <v>1645.928312448488</v>
      </c>
      <c r="AJ1596" s="239">
        <v>37.71119663723595</v>
      </c>
      <c r="AK1596" s="21" t="s">
        <v>4286</v>
      </c>
      <c r="AL1596" s="186"/>
      <c r="AM1596" s="187"/>
    </row>
    <row r="1597" spans="1:39" x14ac:dyDescent="0.25">
      <c r="A1597" s="161" t="s">
        <v>4015</v>
      </c>
      <c r="B1597" s="199">
        <v>45.310972</v>
      </c>
      <c r="C1597" s="199">
        <v>-112.056158</v>
      </c>
      <c r="D1597" s="88" t="s">
        <v>4050</v>
      </c>
      <c r="E1597" s="88" t="s">
        <v>4054</v>
      </c>
      <c r="F1597" s="88" t="s">
        <v>4051</v>
      </c>
      <c r="G1597" s="88" t="s">
        <v>4067</v>
      </c>
      <c r="H1597" s="88" t="s">
        <v>4081</v>
      </c>
      <c r="I1597" s="88" t="s">
        <v>4052</v>
      </c>
      <c r="J1597" s="47" t="s">
        <v>4276</v>
      </c>
      <c r="K1597" s="42" t="s">
        <v>1875</v>
      </c>
      <c r="L1597" s="137">
        <v>45749.022316249997</v>
      </c>
      <c r="M1597" s="14">
        <v>181.03700000000001</v>
      </c>
      <c r="N1597" s="14">
        <v>76.933499999999995</v>
      </c>
      <c r="O1597" s="15">
        <f t="shared" si="53"/>
        <v>0.42496009103111515</v>
      </c>
      <c r="P1597" s="16">
        <v>2.0106000000000002</v>
      </c>
      <c r="Q1597" s="16">
        <v>0.10234154168396137</v>
      </c>
      <c r="R1597" s="17">
        <v>0.14081299999999999</v>
      </c>
      <c r="S1597" s="17">
        <v>6.8115520078540102E-3</v>
      </c>
      <c r="T1597" s="17">
        <v>0.99551500000000004</v>
      </c>
      <c r="U1597" s="18">
        <v>7.3135599999999998</v>
      </c>
      <c r="V1597" s="18">
        <v>0.35793350370346722</v>
      </c>
      <c r="W1597" s="19">
        <v>0.104035</v>
      </c>
      <c r="X1597" s="19">
        <v>2.1395143627552494E-3</v>
      </c>
      <c r="Y1597" s="18">
        <v>-0.40379482987274851</v>
      </c>
      <c r="Z1597" s="20">
        <v>3.03118E-2</v>
      </c>
      <c r="AA1597" s="20">
        <v>1.7388803685406309E-3</v>
      </c>
      <c r="AB1597" s="237">
        <v>787.16209615094476</v>
      </c>
      <c r="AC1597" s="237">
        <v>40.366574299345196</v>
      </c>
      <c r="AD1597" s="238">
        <v>0.74966351204361137</v>
      </c>
      <c r="AE1597" s="239">
        <v>826.15798440929223</v>
      </c>
      <c r="AF1597" s="239">
        <v>40.433061596843729</v>
      </c>
      <c r="AG1597" s="240">
        <v>1102.0384094153842</v>
      </c>
      <c r="AH1597" s="240">
        <v>56.094852190645085</v>
      </c>
      <c r="AI1597" s="239">
        <v>1697.3186854849905</v>
      </c>
      <c r="AJ1597" s="239">
        <v>37.897201355025757</v>
      </c>
      <c r="AK1597" s="21" t="s">
        <v>4286</v>
      </c>
      <c r="AL1597" s="186"/>
      <c r="AM1597" s="187"/>
    </row>
    <row r="1598" spans="1:39" x14ac:dyDescent="0.25">
      <c r="A1598" s="161" t="s">
        <v>4015</v>
      </c>
      <c r="B1598" s="199">
        <v>45.310972</v>
      </c>
      <c r="C1598" s="199">
        <v>-112.056158</v>
      </c>
      <c r="D1598" s="88" t="s">
        <v>4050</v>
      </c>
      <c r="E1598" s="88" t="s">
        <v>4054</v>
      </c>
      <c r="F1598" s="88" t="s">
        <v>4051</v>
      </c>
      <c r="G1598" s="88" t="s">
        <v>4067</v>
      </c>
      <c r="H1598" s="88" t="s">
        <v>4081</v>
      </c>
      <c r="I1598" s="88" t="s">
        <v>4052</v>
      </c>
      <c r="J1598" s="47" t="s">
        <v>4276</v>
      </c>
      <c r="K1598" s="42" t="s">
        <v>1925</v>
      </c>
      <c r="L1598" s="137">
        <v>45749.045243842593</v>
      </c>
      <c r="M1598" s="14">
        <v>190.80600000000001</v>
      </c>
      <c r="N1598" s="14">
        <v>74.917599999999993</v>
      </c>
      <c r="O1598" s="15">
        <f t="shared" si="53"/>
        <v>0.3926375480854899</v>
      </c>
      <c r="P1598" s="16">
        <v>1.01223</v>
      </c>
      <c r="Q1598" s="16">
        <v>2.9015684372421757E-2</v>
      </c>
      <c r="R1598" s="17">
        <v>8.3880800000000005E-2</v>
      </c>
      <c r="S1598" s="17">
        <v>2.367593774078653E-3</v>
      </c>
      <c r="T1598" s="17">
        <v>0.96190600000000004</v>
      </c>
      <c r="U1598" s="18">
        <v>12.006399999999999</v>
      </c>
      <c r="V1598" s="18">
        <v>0.3315699331181885</v>
      </c>
      <c r="W1598" s="19">
        <v>8.7425100000000006E-2</v>
      </c>
      <c r="X1598" s="19">
        <v>1.8239582589576989E-3</v>
      </c>
      <c r="Y1598" s="18">
        <v>-0.1050935005939206</v>
      </c>
      <c r="Z1598" s="20">
        <v>3.8373499999999998E-2</v>
      </c>
      <c r="AA1598" s="20">
        <v>1.4257646009422453E-3</v>
      </c>
      <c r="AB1598" s="237">
        <v>496.41470815046006</v>
      </c>
      <c r="AC1598" s="237">
        <v>19.640421702588693</v>
      </c>
      <c r="AD1598" s="238">
        <v>0.73090235085978916</v>
      </c>
      <c r="AE1598" s="239">
        <v>515.72411320233221</v>
      </c>
      <c r="AF1598" s="239">
        <v>14.242288256424438</v>
      </c>
      <c r="AG1598" s="240">
        <v>705.59919884737769</v>
      </c>
      <c r="AH1598" s="240">
        <v>20.226078704631526</v>
      </c>
      <c r="AI1598" s="239">
        <v>1369.8814073589558</v>
      </c>
      <c r="AJ1598" s="239">
        <v>40.150533282042282</v>
      </c>
      <c r="AK1598" s="21" t="s">
        <v>4286</v>
      </c>
      <c r="AL1598" s="186"/>
      <c r="AM1598" s="187"/>
    </row>
    <row r="1599" spans="1:39" x14ac:dyDescent="0.25">
      <c r="A1599" s="161" t="s">
        <v>4015</v>
      </c>
      <c r="B1599" s="199">
        <v>45.310972</v>
      </c>
      <c r="C1599" s="199">
        <v>-112.056158</v>
      </c>
      <c r="D1599" s="88" t="s">
        <v>4050</v>
      </c>
      <c r="E1599" s="88" t="s">
        <v>4054</v>
      </c>
      <c r="F1599" s="88" t="s">
        <v>4051</v>
      </c>
      <c r="G1599" s="88" t="s">
        <v>4067</v>
      </c>
      <c r="H1599" s="88" t="s">
        <v>4081</v>
      </c>
      <c r="I1599" s="88" t="s">
        <v>4052</v>
      </c>
      <c r="J1599" s="47" t="s">
        <v>4276</v>
      </c>
      <c r="K1599" s="42" t="s">
        <v>1897</v>
      </c>
      <c r="L1599" s="137">
        <v>45749.032503761577</v>
      </c>
      <c r="M1599" s="14">
        <v>1856.85</v>
      </c>
      <c r="N1599" s="14">
        <v>86.108500000000006</v>
      </c>
      <c r="O1599" s="15">
        <f t="shared" si="53"/>
        <v>4.6373428117510843E-2</v>
      </c>
      <c r="P1599" s="16">
        <v>5.9057199999999996</v>
      </c>
      <c r="Q1599" s="16">
        <v>0.13369074479413298</v>
      </c>
      <c r="R1599" s="17">
        <v>0.29446099999999997</v>
      </c>
      <c r="S1599" s="17">
        <v>6.7872320050223712E-3</v>
      </c>
      <c r="T1599" s="17">
        <v>0.98316199999999998</v>
      </c>
      <c r="U1599" s="18">
        <v>3.40482</v>
      </c>
      <c r="V1599" s="18">
        <v>7.8407525543470635E-2</v>
      </c>
      <c r="W1599" s="19">
        <v>0.14536099999999999</v>
      </c>
      <c r="X1599" s="19">
        <v>2.9201165846589067E-3</v>
      </c>
      <c r="Y1599" s="18">
        <v>0.49718538032737142</v>
      </c>
      <c r="Z1599" s="20">
        <v>7.5616500000000003E-2</v>
      </c>
      <c r="AA1599" s="20">
        <v>1.694380004614077E-3</v>
      </c>
      <c r="AB1599" s="237">
        <v>2292.055374451842</v>
      </c>
      <c r="AC1599" s="237">
        <v>34.546570340230275</v>
      </c>
      <c r="AD1599" s="238">
        <v>0.72424028905555293</v>
      </c>
      <c r="AE1599" s="239">
        <v>1659.9988469243356</v>
      </c>
      <c r="AF1599" s="239">
        <v>38.227102164681732</v>
      </c>
      <c r="AG1599" s="240">
        <v>1958.850931532927</v>
      </c>
      <c r="AH1599" s="240">
        <v>44.343490713633258</v>
      </c>
      <c r="AI1599" s="239">
        <v>2292.055374451842</v>
      </c>
      <c r="AJ1599" s="239">
        <v>34.546570340230275</v>
      </c>
      <c r="AK1599" s="21" t="s">
        <v>4285</v>
      </c>
      <c r="AL1599" s="186"/>
      <c r="AM1599" s="187"/>
    </row>
    <row r="1600" spans="1:39" x14ac:dyDescent="0.25">
      <c r="A1600" s="161" t="s">
        <v>4015</v>
      </c>
      <c r="B1600" s="199">
        <v>45.310972</v>
      </c>
      <c r="C1600" s="199">
        <v>-112.056158</v>
      </c>
      <c r="D1600" s="88" t="s">
        <v>4050</v>
      </c>
      <c r="E1600" s="88" t="s">
        <v>4054</v>
      </c>
      <c r="F1600" s="88" t="s">
        <v>4051</v>
      </c>
      <c r="G1600" s="88" t="s">
        <v>4067</v>
      </c>
      <c r="H1600" s="88" t="s">
        <v>4081</v>
      </c>
      <c r="I1600" s="88" t="s">
        <v>4052</v>
      </c>
      <c r="J1600" s="47" t="s">
        <v>4276</v>
      </c>
      <c r="K1600" s="42" t="s">
        <v>1919</v>
      </c>
      <c r="L1600" s="137">
        <v>45749.042710543981</v>
      </c>
      <c r="M1600" s="14">
        <v>625.25199999999995</v>
      </c>
      <c r="N1600" s="14">
        <v>470.66699999999997</v>
      </c>
      <c r="O1600" s="15">
        <f t="shared" si="53"/>
        <v>0.75276368568193308</v>
      </c>
      <c r="P1600" s="16">
        <v>8.8086699999999993</v>
      </c>
      <c r="Q1600" s="16">
        <v>0.21009246830041289</v>
      </c>
      <c r="R1600" s="17">
        <v>0.33707999999999999</v>
      </c>
      <c r="S1600" s="17">
        <v>8.0016654382447146E-3</v>
      </c>
      <c r="T1600" s="17">
        <v>0.99632900000000002</v>
      </c>
      <c r="U1600" s="18">
        <v>2.9687399999999999</v>
      </c>
      <c r="V1600" s="18">
        <v>6.9901426760832275E-2</v>
      </c>
      <c r="W1600" s="19">
        <v>0.18836600000000001</v>
      </c>
      <c r="X1600" s="19">
        <v>3.7742260829282601E-3</v>
      </c>
      <c r="Y1600" s="18">
        <v>-0.4310798821568711</v>
      </c>
      <c r="Z1600" s="20">
        <v>0.125357</v>
      </c>
      <c r="AA1600" s="20">
        <v>2.9057206590620511E-3</v>
      </c>
      <c r="AB1600" s="237">
        <v>2727.9473088705686</v>
      </c>
      <c r="AC1600" s="237">
        <v>32.996334124058876</v>
      </c>
      <c r="AD1600" s="238">
        <v>0.68603422895261545</v>
      </c>
      <c r="AE1600" s="239">
        <v>1871.4652286643829</v>
      </c>
      <c r="AF1600" s="239">
        <v>44.065189143181144</v>
      </c>
      <c r="AG1600" s="240">
        <v>2311.728420952511</v>
      </c>
      <c r="AH1600" s="240">
        <v>55.136215796269923</v>
      </c>
      <c r="AI1600" s="239">
        <v>2727.9473088705686</v>
      </c>
      <c r="AJ1600" s="239">
        <v>32.996334124058876</v>
      </c>
      <c r="AK1600" s="21" t="s">
        <v>4286</v>
      </c>
      <c r="AL1600" s="186"/>
      <c r="AM1600" s="187"/>
    </row>
    <row r="1601" spans="1:39" x14ac:dyDescent="0.25">
      <c r="A1601" s="161" t="s">
        <v>4015</v>
      </c>
      <c r="B1601" s="199">
        <v>45.310972</v>
      </c>
      <c r="C1601" s="199">
        <v>-112.056158</v>
      </c>
      <c r="D1601" s="88" t="s">
        <v>4050</v>
      </c>
      <c r="E1601" s="88" t="s">
        <v>4054</v>
      </c>
      <c r="F1601" s="88" t="s">
        <v>4051</v>
      </c>
      <c r="G1601" s="88" t="s">
        <v>4067</v>
      </c>
      <c r="H1601" s="88" t="s">
        <v>4081</v>
      </c>
      <c r="I1601" s="88" t="s">
        <v>4052</v>
      </c>
      <c r="J1601" s="47" t="s">
        <v>4276</v>
      </c>
      <c r="K1601" s="42" t="s">
        <v>1867</v>
      </c>
      <c r="L1601" s="137">
        <v>45749.018038125003</v>
      </c>
      <c r="M1601" s="14">
        <v>164.858</v>
      </c>
      <c r="N1601" s="14">
        <v>47.092599999999997</v>
      </c>
      <c r="O1601" s="15">
        <f t="shared" si="53"/>
        <v>0.28565553385337683</v>
      </c>
      <c r="P1601" s="16">
        <v>0.11871</v>
      </c>
      <c r="Q1601" s="16">
        <v>4.6434764589044705E-3</v>
      </c>
      <c r="R1601" s="17">
        <v>1.1680899999999999E-2</v>
      </c>
      <c r="S1601" s="17">
        <v>2.556221380475486E-4</v>
      </c>
      <c r="T1601" s="17">
        <v>0.266459</v>
      </c>
      <c r="U1601" s="18">
        <v>85.691000000000003</v>
      </c>
      <c r="V1601" s="18">
        <v>1.8807287884179369</v>
      </c>
      <c r="W1601" s="19">
        <v>7.4456599999999998E-2</v>
      </c>
      <c r="X1601" s="19">
        <v>2.8835067030135377E-3</v>
      </c>
      <c r="Y1601" s="18">
        <v>8.5801947557203398E-2</v>
      </c>
      <c r="Z1601" s="20">
        <v>6.4907899999999998E-3</v>
      </c>
      <c r="AA1601" s="20">
        <v>2.7435126198842243E-4</v>
      </c>
      <c r="AB1601" s="237">
        <v>72.246357339411929</v>
      </c>
      <c r="AC1601" s="237">
        <v>2.7060697555794544</v>
      </c>
      <c r="AD1601" s="238">
        <v>0.65125224391801095</v>
      </c>
      <c r="AE1601" s="239">
        <v>74.793035189622657</v>
      </c>
      <c r="AF1601" s="239">
        <v>1.6415424543333503</v>
      </c>
      <c r="AG1601" s="240">
        <v>114.84495583410026</v>
      </c>
      <c r="AH1601" s="240">
        <v>4.4922908671516151</v>
      </c>
      <c r="AI1601" s="239">
        <v>1053.869930424994</v>
      </c>
      <c r="AJ1601" s="239">
        <v>78.010039545740909</v>
      </c>
      <c r="AK1601" s="21" t="s">
        <v>4286</v>
      </c>
      <c r="AL1601" s="186"/>
      <c r="AM1601" s="187"/>
    </row>
    <row r="1602" spans="1:39" x14ac:dyDescent="0.25">
      <c r="A1602" s="161" t="s">
        <v>4015</v>
      </c>
      <c r="B1602" s="199">
        <v>45.310972</v>
      </c>
      <c r="C1602" s="199">
        <v>-112.056158</v>
      </c>
      <c r="D1602" s="88" t="s">
        <v>4050</v>
      </c>
      <c r="E1602" s="88" t="s">
        <v>4054</v>
      </c>
      <c r="F1602" s="88" t="s">
        <v>4051</v>
      </c>
      <c r="G1602" s="88" t="s">
        <v>4067</v>
      </c>
      <c r="H1602" s="88" t="s">
        <v>4081</v>
      </c>
      <c r="I1602" s="88" t="s">
        <v>4052</v>
      </c>
      <c r="J1602" s="47" t="s">
        <v>4276</v>
      </c>
      <c r="K1602" s="42" t="s">
        <v>1866</v>
      </c>
      <c r="L1602" s="137">
        <v>45749.017607395836</v>
      </c>
      <c r="M1602" s="14">
        <v>107.155</v>
      </c>
      <c r="N1602" s="14">
        <v>44.351900000000001</v>
      </c>
      <c r="O1602" s="15">
        <f t="shared" si="53"/>
        <v>0.41390415752881338</v>
      </c>
      <c r="P1602" s="16">
        <v>8.4616399999999994E-2</v>
      </c>
      <c r="Q1602" s="16">
        <v>8.5023838285026854E-3</v>
      </c>
      <c r="R1602" s="17">
        <v>5.73786E-3</v>
      </c>
      <c r="S1602" s="17">
        <v>1.4804600073710196E-4</v>
      </c>
      <c r="T1602" s="17">
        <v>0.75508399999999998</v>
      </c>
      <c r="U1602" s="18">
        <v>174.19</v>
      </c>
      <c r="V1602" s="18">
        <v>4.5710174533029297</v>
      </c>
      <c r="W1602" s="19">
        <v>0.105665</v>
      </c>
      <c r="X1602" s="19">
        <v>9.7674777473204417E-3</v>
      </c>
      <c r="Y1602" s="18">
        <v>-0.41191259931036195</v>
      </c>
      <c r="Z1602" s="20">
        <v>3.8146999999999999E-3</v>
      </c>
      <c r="AA1602" s="20">
        <v>3.4245768298725617E-4</v>
      </c>
      <c r="AB1602" s="237">
        <v>34.152824534848797</v>
      </c>
      <c r="AC1602" s="237">
        <v>2.6199629580198178</v>
      </c>
      <c r="AD1602" s="238">
        <v>0.45264631930381144</v>
      </c>
      <c r="AE1602" s="239">
        <v>36.902122535763489</v>
      </c>
      <c r="AF1602" s="239">
        <v>0.96836928741545591</v>
      </c>
      <c r="AG1602" s="240">
        <v>81.52529019239671</v>
      </c>
      <c r="AH1602" s="240">
        <v>8.1917844406737039</v>
      </c>
      <c r="AI1602" s="239">
        <v>1725.9153471350776</v>
      </c>
      <c r="AJ1602" s="239">
        <v>169.72948538578424</v>
      </c>
      <c r="AK1602" s="21" t="s">
        <v>4286</v>
      </c>
      <c r="AL1602" s="186"/>
      <c r="AM1602" s="187"/>
    </row>
    <row r="1603" spans="1:39" x14ac:dyDescent="0.25">
      <c r="K1603" s="42"/>
      <c r="L1603" s="137"/>
      <c r="M1603" s="14"/>
      <c r="N1603" s="14"/>
      <c r="O1603" s="15"/>
      <c r="P1603" s="16"/>
      <c r="Q1603" s="16"/>
      <c r="R1603" s="17"/>
      <c r="S1603" s="17"/>
      <c r="T1603" s="17"/>
      <c r="U1603" s="18"/>
      <c r="V1603" s="18"/>
      <c r="W1603" s="19"/>
      <c r="X1603" s="19"/>
      <c r="Y1603" s="18"/>
      <c r="Z1603" s="20"/>
      <c r="AA1603" s="20"/>
      <c r="AB1603" s="237"/>
      <c r="AC1603" s="237"/>
      <c r="AD1603" s="238"/>
      <c r="AE1603" s="239"/>
      <c r="AF1603" s="239"/>
      <c r="AG1603" s="240"/>
      <c r="AH1603" s="240"/>
      <c r="AI1603" s="239"/>
      <c r="AJ1603" s="239"/>
      <c r="AK1603" s="21"/>
      <c r="AL1603" s="186"/>
      <c r="AM1603" s="187"/>
    </row>
    <row r="1604" spans="1:39" x14ac:dyDescent="0.25">
      <c r="A1604" s="161" t="s">
        <v>4016</v>
      </c>
      <c r="B1604" s="199">
        <v>45.264125999999997</v>
      </c>
      <c r="C1604" s="199">
        <v>-112.032214</v>
      </c>
      <c r="D1604" s="88" t="s">
        <v>4050</v>
      </c>
      <c r="E1604" s="88" t="s">
        <v>4054</v>
      </c>
      <c r="F1604" s="88" t="s">
        <v>4051</v>
      </c>
      <c r="G1604" s="88" t="s">
        <v>4071</v>
      </c>
      <c r="H1604" s="88" t="s">
        <v>4076</v>
      </c>
      <c r="I1604" s="88" t="s">
        <v>4061</v>
      </c>
      <c r="J1604" s="47" t="s">
        <v>4276</v>
      </c>
      <c r="K1604" s="42" t="s">
        <v>1000</v>
      </c>
      <c r="L1604" s="137">
        <v>45748.506106203706</v>
      </c>
      <c r="M1604" s="14">
        <v>1563.82</v>
      </c>
      <c r="N1604" s="14">
        <v>40.761899999999997</v>
      </c>
      <c r="O1604" s="15">
        <f t="shared" ref="O1604:O1635" si="54">N1604/M1604</f>
        <v>2.6065595784681102E-2</v>
      </c>
      <c r="P1604" s="16">
        <v>4.5197500000000002</v>
      </c>
      <c r="Q1604" s="16">
        <v>0.10052824206664512</v>
      </c>
      <c r="R1604" s="17">
        <v>0.30749399999999999</v>
      </c>
      <c r="S1604" s="17">
        <v>6.9285482934305928E-3</v>
      </c>
      <c r="T1604" s="17">
        <v>0.99507500000000004</v>
      </c>
      <c r="U1604" s="18">
        <v>3.25848</v>
      </c>
      <c r="V1604" s="18">
        <v>7.4484988127877155E-2</v>
      </c>
      <c r="W1604" s="19">
        <v>0.107297</v>
      </c>
      <c r="X1604" s="19">
        <v>2.155612465200784E-3</v>
      </c>
      <c r="Y1604" s="18">
        <v>0.74688129191159258</v>
      </c>
      <c r="Z1604" s="20">
        <v>9.4100900000000001E-2</v>
      </c>
      <c r="AA1604" s="20">
        <v>3.3328602054727712E-3</v>
      </c>
      <c r="AB1604" s="237">
        <v>1754.008376641018</v>
      </c>
      <c r="AC1604" s="237">
        <v>36.758996392504912</v>
      </c>
      <c r="AD1604" s="238">
        <v>0.98368524994639461</v>
      </c>
      <c r="AE1604" s="239">
        <v>1725.3921683841897</v>
      </c>
      <c r="AF1604" s="239">
        <v>39.440418593340638</v>
      </c>
      <c r="AG1604" s="240">
        <v>1737.9903395762119</v>
      </c>
      <c r="AH1604" s="240">
        <v>38.656366738516112</v>
      </c>
      <c r="AI1604" s="239">
        <v>1754.008376641018</v>
      </c>
      <c r="AJ1604" s="239">
        <v>36.758996392504912</v>
      </c>
      <c r="AK1604" s="21" t="s">
        <v>4284</v>
      </c>
      <c r="AL1604" s="186"/>
      <c r="AM1604" s="187"/>
    </row>
    <row r="1605" spans="1:39" x14ac:dyDescent="0.25">
      <c r="A1605" s="161" t="s">
        <v>4016</v>
      </c>
      <c r="B1605" s="199">
        <v>45.264125999999997</v>
      </c>
      <c r="C1605" s="199">
        <v>-112.032214</v>
      </c>
      <c r="D1605" s="88" t="s">
        <v>4050</v>
      </c>
      <c r="E1605" s="88" t="s">
        <v>4054</v>
      </c>
      <c r="F1605" s="88" t="s">
        <v>4051</v>
      </c>
      <c r="G1605" s="88" t="s">
        <v>4071</v>
      </c>
      <c r="H1605" s="88" t="s">
        <v>4076</v>
      </c>
      <c r="I1605" s="88" t="s">
        <v>4061</v>
      </c>
      <c r="J1605" s="47" t="s">
        <v>4276</v>
      </c>
      <c r="K1605" s="42" t="s">
        <v>1001</v>
      </c>
      <c r="L1605" s="137">
        <v>45748.507403912037</v>
      </c>
      <c r="M1605" s="14">
        <v>1032.43</v>
      </c>
      <c r="N1605" s="14">
        <v>27.7483</v>
      </c>
      <c r="O1605" s="15">
        <f t="shared" si="54"/>
        <v>2.6876688976492352E-2</v>
      </c>
      <c r="P1605" s="16">
        <v>6.3045200000000001</v>
      </c>
      <c r="Q1605" s="16">
        <v>0.14390294959926986</v>
      </c>
      <c r="R1605" s="17">
        <v>0.35457899999999998</v>
      </c>
      <c r="S1605" s="17">
        <v>7.7242134122058013E-3</v>
      </c>
      <c r="T1605" s="17">
        <v>0.87305900000000003</v>
      </c>
      <c r="U1605" s="18">
        <v>2.82768</v>
      </c>
      <c r="V1605" s="18">
        <v>6.1764098078495408E-2</v>
      </c>
      <c r="W1605" s="19">
        <v>0.13011</v>
      </c>
      <c r="X1605" s="19">
        <v>2.7143485885611669E-3</v>
      </c>
      <c r="Y1605" s="18">
        <v>-8.3221195948150348E-2</v>
      </c>
      <c r="Z1605" s="20">
        <v>0.104377</v>
      </c>
      <c r="AA1605" s="20">
        <v>4.0960895815399341E-3</v>
      </c>
      <c r="AB1605" s="237">
        <v>2099.448438343316</v>
      </c>
      <c r="AC1605" s="237">
        <v>36.640160315264453</v>
      </c>
      <c r="AD1605" s="238">
        <v>0.92976275508606843</v>
      </c>
      <c r="AE1605" s="239">
        <v>1951.9889641952252</v>
      </c>
      <c r="AF1605" s="239">
        <v>42.636662505196682</v>
      </c>
      <c r="AG1605" s="240">
        <v>2024.1985785228132</v>
      </c>
      <c r="AH1605" s="240">
        <v>46.203064789084991</v>
      </c>
      <c r="AI1605" s="239">
        <v>2099.448438343316</v>
      </c>
      <c r="AJ1605" s="239">
        <v>36.640160315264453</v>
      </c>
      <c r="AK1605" s="21" t="s">
        <v>4284</v>
      </c>
      <c r="AL1605" s="186"/>
      <c r="AM1605" s="187"/>
    </row>
    <row r="1606" spans="1:39" x14ac:dyDescent="0.25">
      <c r="A1606" s="161" t="s">
        <v>4016</v>
      </c>
      <c r="B1606" s="199">
        <v>45.264125999999997</v>
      </c>
      <c r="C1606" s="199">
        <v>-112.032214</v>
      </c>
      <c r="D1606" s="88" t="s">
        <v>4050</v>
      </c>
      <c r="E1606" s="88" t="s">
        <v>4054</v>
      </c>
      <c r="F1606" s="88" t="s">
        <v>4051</v>
      </c>
      <c r="G1606" s="88" t="s">
        <v>4071</v>
      </c>
      <c r="H1606" s="88" t="s">
        <v>4076</v>
      </c>
      <c r="I1606" s="88" t="s">
        <v>4061</v>
      </c>
      <c r="J1606" s="47" t="s">
        <v>4276</v>
      </c>
      <c r="K1606" s="42" t="s">
        <v>975</v>
      </c>
      <c r="L1606" s="137">
        <v>45748.494747314813</v>
      </c>
      <c r="M1606" s="14">
        <v>1543.56</v>
      </c>
      <c r="N1606" s="14">
        <v>51.5062</v>
      </c>
      <c r="O1606" s="15">
        <f t="shared" si="54"/>
        <v>3.3368446966752181E-2</v>
      </c>
      <c r="P1606" s="16">
        <v>7.3917099999999998</v>
      </c>
      <c r="Q1606" s="16">
        <v>0.16714925273506312</v>
      </c>
      <c r="R1606" s="17">
        <v>0.38922499999999999</v>
      </c>
      <c r="S1606" s="17">
        <v>8.6481827505031361E-3</v>
      </c>
      <c r="T1606" s="17">
        <v>0.96613499999999997</v>
      </c>
      <c r="U1606" s="18">
        <v>2.5734599999999999</v>
      </c>
      <c r="V1606" s="18">
        <v>5.6778707585502505E-2</v>
      </c>
      <c r="W1606" s="19">
        <v>0.13692399999999999</v>
      </c>
      <c r="X1606" s="19">
        <v>2.7754696050081322E-3</v>
      </c>
      <c r="Y1606" s="18">
        <v>-0.22274373755910423</v>
      </c>
      <c r="Z1606" s="20">
        <v>0.15815299999999999</v>
      </c>
      <c r="AA1606" s="20">
        <v>5.2190426618298489E-3</v>
      </c>
      <c r="AB1606" s="237">
        <v>2188.6554383499133</v>
      </c>
      <c r="AC1606" s="237">
        <v>35.249697805061835</v>
      </c>
      <c r="AD1606" s="238">
        <v>0.96691706718023751</v>
      </c>
      <c r="AE1606" s="239">
        <v>2116.2482975173752</v>
      </c>
      <c r="AF1606" s="239">
        <v>46.691164138186167</v>
      </c>
      <c r="AG1606" s="240">
        <v>2152.8110941703148</v>
      </c>
      <c r="AH1606" s="240">
        <v>48.681667120371571</v>
      </c>
      <c r="AI1606" s="239">
        <v>2188.6554383499133</v>
      </c>
      <c r="AJ1606" s="239">
        <v>35.249697805061835</v>
      </c>
      <c r="AK1606" s="21" t="s">
        <v>4284</v>
      </c>
      <c r="AL1606" s="186"/>
      <c r="AM1606" s="187"/>
    </row>
    <row r="1607" spans="1:39" x14ac:dyDescent="0.25">
      <c r="A1607" s="161" t="s">
        <v>4016</v>
      </c>
      <c r="B1607" s="199">
        <v>45.264125999999997</v>
      </c>
      <c r="C1607" s="199">
        <v>-112.032214</v>
      </c>
      <c r="D1607" s="88" t="s">
        <v>4050</v>
      </c>
      <c r="E1607" s="88" t="s">
        <v>4054</v>
      </c>
      <c r="F1607" s="88" t="s">
        <v>4051</v>
      </c>
      <c r="G1607" s="88" t="s">
        <v>4071</v>
      </c>
      <c r="H1607" s="88" t="s">
        <v>4076</v>
      </c>
      <c r="I1607" s="88" t="s">
        <v>4061</v>
      </c>
      <c r="J1607" s="47" t="s">
        <v>4276</v>
      </c>
      <c r="K1607" s="42" t="s">
        <v>995</v>
      </c>
      <c r="L1607" s="137">
        <v>45748.504030937504</v>
      </c>
      <c r="M1607" s="14">
        <v>981.52700000000004</v>
      </c>
      <c r="N1607" s="14">
        <v>40.0715</v>
      </c>
      <c r="O1607" s="15">
        <f t="shared" si="54"/>
        <v>4.0825672650879698E-2</v>
      </c>
      <c r="P1607" s="16">
        <v>7.5616399999999997</v>
      </c>
      <c r="Q1607" s="16">
        <v>0.16813630738623944</v>
      </c>
      <c r="R1607" s="17">
        <v>0.38291999999999998</v>
      </c>
      <c r="S1607" s="17">
        <v>8.3784918486324265E-3</v>
      </c>
      <c r="T1607" s="17">
        <v>0.93488499999999997</v>
      </c>
      <c r="U1607" s="18">
        <v>2.6118299999999999</v>
      </c>
      <c r="V1607" s="18">
        <v>5.6970222612519252E-2</v>
      </c>
      <c r="W1607" s="19">
        <v>0.14349899999999999</v>
      </c>
      <c r="X1607" s="19">
        <v>2.9375250082967802E-3</v>
      </c>
      <c r="Y1607" s="18">
        <v>5.4626387763407206E-3</v>
      </c>
      <c r="Z1607" s="20">
        <v>0.12623699999999999</v>
      </c>
      <c r="AA1607" s="20">
        <v>3.9116597040770298E-3</v>
      </c>
      <c r="AB1607" s="237">
        <v>2269.8583894105809</v>
      </c>
      <c r="AC1607" s="237">
        <v>35.28684470307121</v>
      </c>
      <c r="AD1607" s="238">
        <v>0.92062651693591202</v>
      </c>
      <c r="AE1607" s="239">
        <v>2089.6918229808221</v>
      </c>
      <c r="AF1607" s="239">
        <v>45.581147450936172</v>
      </c>
      <c r="AG1607" s="240">
        <v>2181.5501519630407</v>
      </c>
      <c r="AH1607" s="240">
        <v>48.507702949222022</v>
      </c>
      <c r="AI1607" s="239">
        <v>2269.8583894105809</v>
      </c>
      <c r="AJ1607" s="239">
        <v>35.28684470307121</v>
      </c>
      <c r="AK1607" s="21" t="s">
        <v>4284</v>
      </c>
      <c r="AL1607" s="186"/>
      <c r="AM1607" s="187"/>
    </row>
    <row r="1608" spans="1:39" x14ac:dyDescent="0.25">
      <c r="A1608" s="161" t="s">
        <v>4016</v>
      </c>
      <c r="B1608" s="199">
        <v>45.264125999999997</v>
      </c>
      <c r="C1608" s="199">
        <v>-112.032214</v>
      </c>
      <c r="D1608" s="88" t="s">
        <v>4050</v>
      </c>
      <c r="E1608" s="88" t="s">
        <v>4054</v>
      </c>
      <c r="F1608" s="88" t="s">
        <v>4051</v>
      </c>
      <c r="G1608" s="88" t="s">
        <v>4071</v>
      </c>
      <c r="H1608" s="88" t="s">
        <v>4076</v>
      </c>
      <c r="I1608" s="88" t="s">
        <v>4061</v>
      </c>
      <c r="J1608" s="47" t="s">
        <v>4276</v>
      </c>
      <c r="K1608" s="42" t="s">
        <v>977</v>
      </c>
      <c r="L1608" s="137">
        <v>45748.495588506943</v>
      </c>
      <c r="M1608" s="14">
        <v>1248.93</v>
      </c>
      <c r="N1608" s="14">
        <v>37.016300000000001</v>
      </c>
      <c r="O1608" s="15">
        <f t="shared" si="54"/>
        <v>2.9638410479370339E-2</v>
      </c>
      <c r="P1608" s="16">
        <v>7.6806099999999997</v>
      </c>
      <c r="Q1608" s="16">
        <v>0.16692356247423548</v>
      </c>
      <c r="R1608" s="17">
        <v>0.383189</v>
      </c>
      <c r="S1608" s="17">
        <v>8.3424544719464915E-3</v>
      </c>
      <c r="T1608" s="17">
        <v>0.933222</v>
      </c>
      <c r="U1608" s="18">
        <v>2.6162299999999998</v>
      </c>
      <c r="V1608" s="18">
        <v>5.6997809896521458E-2</v>
      </c>
      <c r="W1608" s="19">
        <v>0.14455499999999999</v>
      </c>
      <c r="X1608" s="19">
        <v>2.9247309873839679E-3</v>
      </c>
      <c r="Y1608" s="18">
        <v>0.22079711139602648</v>
      </c>
      <c r="Z1608" s="20">
        <v>0.11043500000000001</v>
      </c>
      <c r="AA1608" s="20">
        <v>3.236888541114754E-3</v>
      </c>
      <c r="AB1608" s="237">
        <v>2282.488556942541</v>
      </c>
      <c r="AC1608" s="237">
        <v>34.829516501929447</v>
      </c>
      <c r="AD1608" s="238">
        <v>0.91421681610347783</v>
      </c>
      <c r="AE1608" s="239">
        <v>2086.6894213206315</v>
      </c>
      <c r="AF1608" s="239">
        <v>45.46111272690694</v>
      </c>
      <c r="AG1608" s="240">
        <v>2186.618363638338</v>
      </c>
      <c r="AH1608" s="240">
        <v>47.522023254675695</v>
      </c>
      <c r="AI1608" s="239">
        <v>2282.488556942541</v>
      </c>
      <c r="AJ1608" s="239">
        <v>34.829516501929447</v>
      </c>
      <c r="AK1608" s="21" t="s">
        <v>4284</v>
      </c>
      <c r="AL1608" s="186"/>
      <c r="AM1608" s="187"/>
    </row>
    <row r="1609" spans="1:39" x14ac:dyDescent="0.25">
      <c r="A1609" s="161" t="s">
        <v>4016</v>
      </c>
      <c r="B1609" s="199">
        <v>45.264125999999997</v>
      </c>
      <c r="C1609" s="199">
        <v>-112.032214</v>
      </c>
      <c r="D1609" s="88" t="s">
        <v>4050</v>
      </c>
      <c r="E1609" s="88" t="s">
        <v>4054</v>
      </c>
      <c r="F1609" s="88" t="s">
        <v>4051</v>
      </c>
      <c r="G1609" s="88" t="s">
        <v>4071</v>
      </c>
      <c r="H1609" s="88" t="s">
        <v>4076</v>
      </c>
      <c r="I1609" s="88" t="s">
        <v>4061</v>
      </c>
      <c r="J1609" s="47" t="s">
        <v>4276</v>
      </c>
      <c r="K1609" s="42" t="s">
        <v>976</v>
      </c>
      <c r="L1609" s="137">
        <v>45748.495167337962</v>
      </c>
      <c r="M1609" s="14">
        <v>1430.51</v>
      </c>
      <c r="N1609" s="14">
        <v>13.3796</v>
      </c>
      <c r="O1609" s="15">
        <f t="shared" si="54"/>
        <v>9.3530279410839485E-3</v>
      </c>
      <c r="P1609" s="16">
        <v>7.8794500000000003</v>
      </c>
      <c r="Q1609" s="16">
        <v>0.17389279466697291</v>
      </c>
      <c r="R1609" s="17">
        <v>0.38885799999999998</v>
      </c>
      <c r="S1609" s="17">
        <v>8.5170035146229679E-3</v>
      </c>
      <c r="T1609" s="17">
        <v>0.97382299999999999</v>
      </c>
      <c r="U1609" s="18">
        <v>2.5728200000000001</v>
      </c>
      <c r="V1609" s="18">
        <v>5.6326463050417074E-2</v>
      </c>
      <c r="W1609" s="19">
        <v>0.14627000000000001</v>
      </c>
      <c r="X1609" s="19">
        <v>2.9458655360217988E-3</v>
      </c>
      <c r="Y1609" s="18">
        <v>-5.0530333124278522E-2</v>
      </c>
      <c r="Z1609" s="20">
        <v>0.133967</v>
      </c>
      <c r="AA1609" s="20">
        <v>8.0075387601934219E-3</v>
      </c>
      <c r="AB1609" s="237">
        <v>2302.769762020785</v>
      </c>
      <c r="AC1609" s="237">
        <v>34.595278518166126</v>
      </c>
      <c r="AD1609" s="238">
        <v>0.91919611853765748</v>
      </c>
      <c r="AE1609" s="239">
        <v>2116.6970271353907</v>
      </c>
      <c r="AF1609" s="239">
        <v>46.340613368937291</v>
      </c>
      <c r="AG1609" s="240">
        <v>2212.2630292317344</v>
      </c>
      <c r="AH1609" s="240">
        <v>48.822773250865161</v>
      </c>
      <c r="AI1609" s="239">
        <v>2302.769762020785</v>
      </c>
      <c r="AJ1609" s="239">
        <v>34.595278518166126</v>
      </c>
      <c r="AK1609" s="21" t="s">
        <v>4284</v>
      </c>
      <c r="AL1609" s="186"/>
      <c r="AM1609" s="187"/>
    </row>
    <row r="1610" spans="1:39" x14ac:dyDescent="0.25">
      <c r="A1610" s="161" t="s">
        <v>4016</v>
      </c>
      <c r="B1610" s="199">
        <v>45.264125999999997</v>
      </c>
      <c r="C1610" s="199">
        <v>-112.032214</v>
      </c>
      <c r="D1610" s="88" t="s">
        <v>4050</v>
      </c>
      <c r="E1610" s="88" t="s">
        <v>4054</v>
      </c>
      <c r="F1610" s="88" t="s">
        <v>4051</v>
      </c>
      <c r="G1610" s="88" t="s">
        <v>4071</v>
      </c>
      <c r="H1610" s="88" t="s">
        <v>4076</v>
      </c>
      <c r="I1610" s="88" t="s">
        <v>4061</v>
      </c>
      <c r="J1610" s="47" t="s">
        <v>4276</v>
      </c>
      <c r="K1610" s="42" t="s">
        <v>1009</v>
      </c>
      <c r="L1610" s="137">
        <v>45748.510745208332</v>
      </c>
      <c r="M1610" s="14">
        <v>1697.75</v>
      </c>
      <c r="N1610" s="14">
        <v>55.998899999999999</v>
      </c>
      <c r="O1610" s="15">
        <f t="shared" si="54"/>
        <v>3.2984184950670001E-2</v>
      </c>
      <c r="P1610" s="16">
        <v>8.3167200000000001</v>
      </c>
      <c r="Q1610" s="16">
        <v>0.18974722544904313</v>
      </c>
      <c r="R1610" s="17">
        <v>0.410798</v>
      </c>
      <c r="S1610" s="17">
        <v>9.1847075797599573E-3</v>
      </c>
      <c r="T1610" s="17">
        <v>0.98284800000000005</v>
      </c>
      <c r="U1610" s="18">
        <v>2.4418500000000001</v>
      </c>
      <c r="V1610" s="18">
        <v>5.431236090440187E-2</v>
      </c>
      <c r="W1610" s="19">
        <v>0.14747499999999999</v>
      </c>
      <c r="X1610" s="19">
        <v>2.9644412583232273E-3</v>
      </c>
      <c r="Y1610" s="18">
        <v>-0.55432287024589177</v>
      </c>
      <c r="Z1610" s="20">
        <v>0.12252399999999999</v>
      </c>
      <c r="AA1610" s="20">
        <v>3.3233563805285765E-3</v>
      </c>
      <c r="AB1610" s="237">
        <v>2316.8524260109471</v>
      </c>
      <c r="AC1610" s="237">
        <v>34.477634197231296</v>
      </c>
      <c r="AD1610" s="238">
        <v>0.95506820825847527</v>
      </c>
      <c r="AE1610" s="239">
        <v>2212.7520953095768</v>
      </c>
      <c r="AF1610" s="239">
        <v>49.216696517978242</v>
      </c>
      <c r="AG1610" s="240">
        <v>2266.8800570432418</v>
      </c>
      <c r="AH1610" s="240">
        <v>51.719211570153107</v>
      </c>
      <c r="AI1610" s="239">
        <v>2316.8524260109471</v>
      </c>
      <c r="AJ1610" s="239">
        <v>34.477634197231296</v>
      </c>
      <c r="AK1610" s="21" t="s">
        <v>4284</v>
      </c>
      <c r="AL1610" s="186"/>
      <c r="AM1610" s="187"/>
    </row>
    <row r="1611" spans="1:39" x14ac:dyDescent="0.25">
      <c r="A1611" s="161" t="s">
        <v>4016</v>
      </c>
      <c r="B1611" s="199">
        <v>45.264125999999997</v>
      </c>
      <c r="C1611" s="199">
        <v>-112.032214</v>
      </c>
      <c r="D1611" s="88" t="s">
        <v>4050</v>
      </c>
      <c r="E1611" s="88" t="s">
        <v>4054</v>
      </c>
      <c r="F1611" s="88" t="s">
        <v>4051</v>
      </c>
      <c r="G1611" s="88" t="s">
        <v>4071</v>
      </c>
      <c r="H1611" s="88" t="s">
        <v>4076</v>
      </c>
      <c r="I1611" s="88" t="s">
        <v>4061</v>
      </c>
      <c r="J1611" s="47" t="s">
        <v>4276</v>
      </c>
      <c r="K1611" s="42" t="s">
        <v>996</v>
      </c>
      <c r="L1611" s="137">
        <v>45748.504449629632</v>
      </c>
      <c r="M1611" s="14">
        <v>1160.78</v>
      </c>
      <c r="N1611" s="14">
        <v>11.030200000000001</v>
      </c>
      <c r="O1611" s="15">
        <f t="shared" si="54"/>
        <v>9.5024035562294336E-3</v>
      </c>
      <c r="P1611" s="16">
        <v>8.3238099999999999</v>
      </c>
      <c r="Q1611" s="16">
        <v>0.1859124172908577</v>
      </c>
      <c r="R1611" s="17">
        <v>0.40679999999999999</v>
      </c>
      <c r="S1611" s="17">
        <v>8.8975773645639071E-3</v>
      </c>
      <c r="T1611" s="17">
        <v>0.96261799999999997</v>
      </c>
      <c r="U1611" s="18">
        <v>2.4638599999999999</v>
      </c>
      <c r="V1611" s="18">
        <v>5.4110973072751152E-2</v>
      </c>
      <c r="W1611" s="19">
        <v>0.14827799999999999</v>
      </c>
      <c r="X1611" s="19">
        <v>2.9967246849185191E-3</v>
      </c>
      <c r="Y1611" s="18">
        <v>-0.15312399328919291</v>
      </c>
      <c r="Z1611" s="20">
        <v>0.12975700000000001</v>
      </c>
      <c r="AA1611" s="20">
        <v>1.0215713894177931E-2</v>
      </c>
      <c r="AB1611" s="237">
        <v>2326.1617369354663</v>
      </c>
      <c r="AC1611" s="237">
        <v>34.630401085208284</v>
      </c>
      <c r="AD1611" s="238">
        <v>0.94404399626857793</v>
      </c>
      <c r="AE1611" s="239">
        <v>2195.9990221036142</v>
      </c>
      <c r="AF1611" s="239">
        <v>48.228245092187265</v>
      </c>
      <c r="AG1611" s="240">
        <v>2263.6689678581374</v>
      </c>
      <c r="AH1611" s="240">
        <v>50.559079287106165</v>
      </c>
      <c r="AI1611" s="239">
        <v>2326.1617369354663</v>
      </c>
      <c r="AJ1611" s="239">
        <v>34.630401085208284</v>
      </c>
      <c r="AK1611" s="21" t="s">
        <v>4284</v>
      </c>
      <c r="AL1611" s="186"/>
      <c r="AM1611" s="187"/>
    </row>
    <row r="1612" spans="1:39" x14ac:dyDescent="0.25">
      <c r="A1612" s="161" t="s">
        <v>4016</v>
      </c>
      <c r="B1612" s="199">
        <v>45.264125999999997</v>
      </c>
      <c r="C1612" s="199">
        <v>-112.032214</v>
      </c>
      <c r="D1612" s="88" t="s">
        <v>4050</v>
      </c>
      <c r="E1612" s="88" t="s">
        <v>4054</v>
      </c>
      <c r="F1612" s="88" t="s">
        <v>4051</v>
      </c>
      <c r="G1612" s="88" t="s">
        <v>4071</v>
      </c>
      <c r="H1612" s="88" t="s">
        <v>4076</v>
      </c>
      <c r="I1612" s="88" t="s">
        <v>4061</v>
      </c>
      <c r="J1612" s="47" t="s">
        <v>4276</v>
      </c>
      <c r="K1612" s="42" t="s">
        <v>1005</v>
      </c>
      <c r="L1612" s="137">
        <v>45748.509073622685</v>
      </c>
      <c r="M1612" s="14">
        <v>1437.79</v>
      </c>
      <c r="N1612" s="14">
        <v>48.966099999999997</v>
      </c>
      <c r="O1612" s="15">
        <f t="shared" si="54"/>
        <v>3.4056503383665206E-2</v>
      </c>
      <c r="P1612" s="16">
        <v>8.69923</v>
      </c>
      <c r="Q1612" s="16">
        <v>0.19082917554705831</v>
      </c>
      <c r="R1612" s="17">
        <v>0.42613699999999999</v>
      </c>
      <c r="S1612" s="17">
        <v>9.1824075496843415E-3</v>
      </c>
      <c r="T1612" s="17">
        <v>0.96724900000000003</v>
      </c>
      <c r="U1612" s="18">
        <v>2.3546200000000002</v>
      </c>
      <c r="V1612" s="18">
        <v>5.0722644893282133E-2</v>
      </c>
      <c r="W1612" s="19">
        <v>0.14902899999999999</v>
      </c>
      <c r="X1612" s="19">
        <v>3.0056351965599549E-3</v>
      </c>
      <c r="Y1612" s="18">
        <v>-0.25008692184608394</v>
      </c>
      <c r="Z1612" s="20">
        <v>0.116592</v>
      </c>
      <c r="AA1612" s="20">
        <v>3.0276753637237925E-3</v>
      </c>
      <c r="AB1612" s="237">
        <v>2334.8145188485519</v>
      </c>
      <c r="AC1612" s="237">
        <v>34.526961526770236</v>
      </c>
      <c r="AD1612" s="238">
        <v>0.97727987860519228</v>
      </c>
      <c r="AE1612" s="239">
        <v>2281.7672495459533</v>
      </c>
      <c r="AF1612" s="239">
        <v>49.153268861999159</v>
      </c>
      <c r="AG1612" s="240">
        <v>2309.4619647795394</v>
      </c>
      <c r="AH1612" s="240">
        <v>50.661118592814411</v>
      </c>
      <c r="AI1612" s="239">
        <v>2334.8145188485519</v>
      </c>
      <c r="AJ1612" s="239">
        <v>34.526961526770236</v>
      </c>
      <c r="AK1612" s="21" t="s">
        <v>4284</v>
      </c>
      <c r="AL1612" s="186"/>
      <c r="AM1612" s="187"/>
    </row>
    <row r="1613" spans="1:39" x14ac:dyDescent="0.25">
      <c r="A1613" s="161" t="s">
        <v>4016</v>
      </c>
      <c r="B1613" s="199">
        <v>45.264125999999997</v>
      </c>
      <c r="C1613" s="199">
        <v>-112.032214</v>
      </c>
      <c r="D1613" s="88" t="s">
        <v>4050</v>
      </c>
      <c r="E1613" s="88" t="s">
        <v>4054</v>
      </c>
      <c r="F1613" s="88" t="s">
        <v>4051</v>
      </c>
      <c r="G1613" s="88" t="s">
        <v>4071</v>
      </c>
      <c r="H1613" s="88" t="s">
        <v>4076</v>
      </c>
      <c r="I1613" s="88" t="s">
        <v>4061</v>
      </c>
      <c r="J1613" s="47" t="s">
        <v>4276</v>
      </c>
      <c r="K1613" s="42" t="s">
        <v>1010</v>
      </c>
      <c r="L1613" s="137">
        <v>45748.511162407405</v>
      </c>
      <c r="M1613" s="14">
        <v>1236.21</v>
      </c>
      <c r="N1613" s="14">
        <v>37.6935</v>
      </c>
      <c r="O1613" s="15">
        <f t="shared" si="54"/>
        <v>3.0491178683233429E-2</v>
      </c>
      <c r="P1613" s="16">
        <v>8.1574600000000004</v>
      </c>
      <c r="Q1613" s="16">
        <v>0.20767309048030272</v>
      </c>
      <c r="R1613" s="17">
        <v>0.39814500000000003</v>
      </c>
      <c r="S1613" s="17">
        <v>9.2570142504211379E-3</v>
      </c>
      <c r="T1613" s="17">
        <v>0.98565999999999998</v>
      </c>
      <c r="U1613" s="18">
        <v>2.5214699999999999</v>
      </c>
      <c r="V1613" s="18">
        <v>5.8496020421905624E-2</v>
      </c>
      <c r="W1613" s="19">
        <v>0.149398</v>
      </c>
      <c r="X1613" s="19">
        <v>3.062143785846772E-3</v>
      </c>
      <c r="Y1613" s="18">
        <v>-0.85174659117209395</v>
      </c>
      <c r="Z1613" s="20">
        <v>0.13487399999999999</v>
      </c>
      <c r="AA1613" s="20">
        <v>4.3417686407730199E-3</v>
      </c>
      <c r="AB1613" s="237">
        <v>2339.0471948311838</v>
      </c>
      <c r="AC1613" s="237">
        <v>35.073658733945166</v>
      </c>
      <c r="AD1613" s="238">
        <v>0.92060447590436933</v>
      </c>
      <c r="AE1613" s="239">
        <v>2153.3373169131473</v>
      </c>
      <c r="AF1613" s="239">
        <v>49.955646375091888</v>
      </c>
      <c r="AG1613" s="240">
        <v>2249.556214589602</v>
      </c>
      <c r="AH1613" s="240">
        <v>57.269332769390672</v>
      </c>
      <c r="AI1613" s="239">
        <v>2339.0471948311838</v>
      </c>
      <c r="AJ1613" s="239">
        <v>35.073658733945166</v>
      </c>
      <c r="AK1613" s="21" t="s">
        <v>4284</v>
      </c>
      <c r="AL1613" s="186"/>
      <c r="AM1613" s="187"/>
    </row>
    <row r="1614" spans="1:39" x14ac:dyDescent="0.25">
      <c r="A1614" s="161" t="s">
        <v>4016</v>
      </c>
      <c r="B1614" s="199">
        <v>45.264125999999997</v>
      </c>
      <c r="C1614" s="199">
        <v>-112.032214</v>
      </c>
      <c r="D1614" s="88" t="s">
        <v>4050</v>
      </c>
      <c r="E1614" s="88" t="s">
        <v>4054</v>
      </c>
      <c r="F1614" s="88" t="s">
        <v>4051</v>
      </c>
      <c r="G1614" s="88" t="s">
        <v>4071</v>
      </c>
      <c r="H1614" s="88" t="s">
        <v>4076</v>
      </c>
      <c r="I1614" s="88" t="s">
        <v>4061</v>
      </c>
      <c r="J1614" s="47" t="s">
        <v>4276</v>
      </c>
      <c r="K1614" s="42" t="s">
        <v>1006</v>
      </c>
      <c r="L1614" s="137">
        <v>45748.509492129633</v>
      </c>
      <c r="M1614" s="14">
        <v>1802.37</v>
      </c>
      <c r="N1614" s="14">
        <v>50.694600000000001</v>
      </c>
      <c r="O1614" s="15">
        <f t="shared" si="54"/>
        <v>2.8126633266199505E-2</v>
      </c>
      <c r="P1614" s="16">
        <v>8.5385200000000001</v>
      </c>
      <c r="Q1614" s="16">
        <v>0.21710383893464438</v>
      </c>
      <c r="R1614" s="17">
        <v>0.41133599999999998</v>
      </c>
      <c r="S1614" s="17">
        <v>9.766553379903271E-3</v>
      </c>
      <c r="T1614" s="17">
        <v>0.97915300000000005</v>
      </c>
      <c r="U1614" s="18">
        <v>2.4456000000000002</v>
      </c>
      <c r="V1614" s="18">
        <v>5.8079748976816357E-2</v>
      </c>
      <c r="W1614" s="19">
        <v>0.15129999999999999</v>
      </c>
      <c r="X1614" s="19">
        <v>3.0790259149646661E-3</v>
      </c>
      <c r="Y1614" s="18">
        <v>-0.70975458191387153</v>
      </c>
      <c r="Z1614" s="20">
        <v>0.13373299999999999</v>
      </c>
      <c r="AA1614" s="20">
        <v>4.0162844981400407E-3</v>
      </c>
      <c r="AB1614" s="237">
        <v>2360.670663908531</v>
      </c>
      <c r="AC1614" s="237">
        <v>34.745184782728174</v>
      </c>
      <c r="AD1614" s="238">
        <v>0.93612360703117148</v>
      </c>
      <c r="AE1614" s="239">
        <v>2209.8795369107243</v>
      </c>
      <c r="AF1614" s="239">
        <v>52.48170133005317</v>
      </c>
      <c r="AG1614" s="240">
        <v>2288.7282287637108</v>
      </c>
      <c r="AH1614" s="240">
        <v>58.194123190282461</v>
      </c>
      <c r="AI1614" s="239">
        <v>2360.670663908531</v>
      </c>
      <c r="AJ1614" s="239">
        <v>34.745184782728174</v>
      </c>
      <c r="AK1614" s="21" t="s">
        <v>4284</v>
      </c>
      <c r="AL1614" s="186"/>
      <c r="AM1614" s="187"/>
    </row>
    <row r="1615" spans="1:39" x14ac:dyDescent="0.25">
      <c r="A1615" s="161" t="s">
        <v>4016</v>
      </c>
      <c r="B1615" s="199">
        <v>45.264125999999997</v>
      </c>
      <c r="C1615" s="199">
        <v>-112.032214</v>
      </c>
      <c r="D1615" s="88" t="s">
        <v>4050</v>
      </c>
      <c r="E1615" s="88" t="s">
        <v>4054</v>
      </c>
      <c r="F1615" s="88" t="s">
        <v>4051</v>
      </c>
      <c r="G1615" s="88" t="s">
        <v>4071</v>
      </c>
      <c r="H1615" s="88" t="s">
        <v>4076</v>
      </c>
      <c r="I1615" s="88" t="s">
        <v>4061</v>
      </c>
      <c r="J1615" s="47" t="s">
        <v>4276</v>
      </c>
      <c r="K1615" s="42" t="s">
        <v>969</v>
      </c>
      <c r="L1615" s="137">
        <v>45748.492211759258</v>
      </c>
      <c r="M1615" s="14">
        <v>1586.29</v>
      </c>
      <c r="N1615" s="14">
        <v>48.616599999999998</v>
      </c>
      <c r="O1615" s="15">
        <f t="shared" si="54"/>
        <v>3.0647989964004061E-2</v>
      </c>
      <c r="P1615" s="16">
        <v>8.3509600000000006</v>
      </c>
      <c r="Q1615" s="16">
        <v>0.19392443854831709</v>
      </c>
      <c r="R1615" s="17">
        <v>0.39722499999999999</v>
      </c>
      <c r="S1615" s="17">
        <v>9.0551076338163984E-3</v>
      </c>
      <c r="T1615" s="17">
        <v>0.99330399999999996</v>
      </c>
      <c r="U1615" s="18">
        <v>2.5167600000000001</v>
      </c>
      <c r="V1615" s="18">
        <v>5.7593739862939967E-2</v>
      </c>
      <c r="W1615" s="19">
        <v>0.15213199999999999</v>
      </c>
      <c r="X1615" s="19">
        <v>3.0497681570980108E-3</v>
      </c>
      <c r="Y1615" s="18">
        <v>-0.4494899970450118</v>
      </c>
      <c r="Z1615" s="20">
        <v>0.123964</v>
      </c>
      <c r="AA1615" s="20">
        <v>3.1808806086994212E-3</v>
      </c>
      <c r="AB1615" s="237">
        <v>2370.0290734598739</v>
      </c>
      <c r="AC1615" s="237">
        <v>34.193559374550624</v>
      </c>
      <c r="AD1615" s="238">
        <v>0.91001512187721467</v>
      </c>
      <c r="AE1615" s="239">
        <v>2156.7622961371294</v>
      </c>
      <c r="AF1615" s="239">
        <v>49.355523224272048</v>
      </c>
      <c r="AG1615" s="240">
        <v>2267.6718873003206</v>
      </c>
      <c r="AH1615" s="240">
        <v>52.659454428774325</v>
      </c>
      <c r="AI1615" s="239">
        <v>2370.0290734598739</v>
      </c>
      <c r="AJ1615" s="239">
        <v>34.193559374550624</v>
      </c>
      <c r="AK1615" s="21" t="s">
        <v>4284</v>
      </c>
      <c r="AL1615" s="186"/>
      <c r="AM1615" s="187"/>
    </row>
    <row r="1616" spans="1:39" x14ac:dyDescent="0.25">
      <c r="A1616" s="161" t="s">
        <v>4016</v>
      </c>
      <c r="B1616" s="199">
        <v>45.264125999999997</v>
      </c>
      <c r="C1616" s="199">
        <v>-112.032214</v>
      </c>
      <c r="D1616" s="88" t="s">
        <v>4050</v>
      </c>
      <c r="E1616" s="88" t="s">
        <v>4054</v>
      </c>
      <c r="F1616" s="88" t="s">
        <v>4051</v>
      </c>
      <c r="G1616" s="88" t="s">
        <v>4071</v>
      </c>
      <c r="H1616" s="88" t="s">
        <v>4076</v>
      </c>
      <c r="I1616" s="88" t="s">
        <v>4061</v>
      </c>
      <c r="J1616" s="47" t="s">
        <v>4276</v>
      </c>
      <c r="K1616" s="42" t="s">
        <v>983</v>
      </c>
      <c r="L1616" s="137">
        <v>45748.498998171293</v>
      </c>
      <c r="M1616" s="14">
        <v>1878.81</v>
      </c>
      <c r="N1616" s="14">
        <v>78.615399999999994</v>
      </c>
      <c r="O1616" s="15">
        <f t="shared" si="54"/>
        <v>4.1843187975367388E-2</v>
      </c>
      <c r="P1616" s="16">
        <v>9.1276200000000003</v>
      </c>
      <c r="Q1616" s="16">
        <v>0.19549561411185165</v>
      </c>
      <c r="R1616" s="17">
        <v>0.42697099999999999</v>
      </c>
      <c r="S1616" s="17">
        <v>9.1443269043325424E-3</v>
      </c>
      <c r="T1616" s="17">
        <v>0.97776099999999999</v>
      </c>
      <c r="U1616" s="18">
        <v>2.3476400000000002</v>
      </c>
      <c r="V1616" s="18">
        <v>5.0295051844987705E-2</v>
      </c>
      <c r="W1616" s="19">
        <v>0.15448600000000001</v>
      </c>
      <c r="X1616" s="19">
        <v>3.1012871705833694E-3</v>
      </c>
      <c r="Y1616" s="18">
        <v>0.12186150831792611</v>
      </c>
      <c r="Z1616" s="20">
        <v>0.123777</v>
      </c>
      <c r="AA1616" s="20">
        <v>2.8591707588040281E-3</v>
      </c>
      <c r="AB1616" s="237">
        <v>2396.1842571654547</v>
      </c>
      <c r="AC1616" s="237">
        <v>34.148961520756494</v>
      </c>
      <c r="AD1616" s="238">
        <v>0.9546336710459421</v>
      </c>
      <c r="AE1616" s="239">
        <v>2287.4781739203518</v>
      </c>
      <c r="AF1616" s="239">
        <v>49.006165064320712</v>
      </c>
      <c r="AG1616" s="240">
        <v>2344.9967440122714</v>
      </c>
      <c r="AH1616" s="240">
        <v>50.225204222017517</v>
      </c>
      <c r="AI1616" s="239">
        <v>2396.1842571654547</v>
      </c>
      <c r="AJ1616" s="239">
        <v>34.148961520756494</v>
      </c>
      <c r="AK1616" s="21" t="s">
        <v>4284</v>
      </c>
      <c r="AL1616" s="186"/>
      <c r="AM1616" s="187"/>
    </row>
    <row r="1617" spans="1:39" x14ac:dyDescent="0.25">
      <c r="A1617" s="161" t="s">
        <v>4016</v>
      </c>
      <c r="B1617" s="199">
        <v>45.264125999999997</v>
      </c>
      <c r="C1617" s="199">
        <v>-112.032214</v>
      </c>
      <c r="D1617" s="88" t="s">
        <v>4050</v>
      </c>
      <c r="E1617" s="88" t="s">
        <v>4054</v>
      </c>
      <c r="F1617" s="88" t="s">
        <v>4051</v>
      </c>
      <c r="G1617" s="88" t="s">
        <v>4071</v>
      </c>
      <c r="H1617" s="88" t="s">
        <v>4076</v>
      </c>
      <c r="I1617" s="88" t="s">
        <v>4061</v>
      </c>
      <c r="J1617" s="47" t="s">
        <v>4276</v>
      </c>
      <c r="K1617" s="42" t="s">
        <v>994</v>
      </c>
      <c r="L1617" s="137">
        <v>45748.503612083332</v>
      </c>
      <c r="M1617" s="14">
        <v>1319.02</v>
      </c>
      <c r="N1617" s="14">
        <v>20.782900000000001</v>
      </c>
      <c r="O1617" s="15">
        <f t="shared" si="54"/>
        <v>1.5756319085381571E-2</v>
      </c>
      <c r="P1617" s="16">
        <v>9.4625400000000006</v>
      </c>
      <c r="Q1617" s="16">
        <v>0.20792903444829441</v>
      </c>
      <c r="R1617" s="17">
        <v>0.441326</v>
      </c>
      <c r="S1617" s="17">
        <v>9.5207406497814021E-3</v>
      </c>
      <c r="T1617" s="17">
        <v>0.96803099999999997</v>
      </c>
      <c r="U1617" s="18">
        <v>2.2727400000000002</v>
      </c>
      <c r="V1617" s="18">
        <v>4.9120624945943027E-2</v>
      </c>
      <c r="W1617" s="19">
        <v>0.15568199999999999</v>
      </c>
      <c r="X1617" s="19">
        <v>3.1412837580479733E-3</v>
      </c>
      <c r="Y1617" s="18">
        <v>-0.19648009072346001</v>
      </c>
      <c r="Z1617" s="20">
        <v>0.16362399999999999</v>
      </c>
      <c r="AA1617" s="20">
        <v>7.0747261973379575E-3</v>
      </c>
      <c r="AB1617" s="237">
        <v>2409.2941291808606</v>
      </c>
      <c r="AC1617" s="237">
        <v>34.277473731475908</v>
      </c>
      <c r="AD1617" s="238">
        <v>0.97565070196011172</v>
      </c>
      <c r="AE1617" s="239">
        <v>2350.6295083636828</v>
      </c>
      <c r="AF1617" s="239">
        <v>50.804047302902617</v>
      </c>
      <c r="AG1617" s="240">
        <v>2381.7755264246907</v>
      </c>
      <c r="AH1617" s="240">
        <v>52.336929141865085</v>
      </c>
      <c r="AI1617" s="239">
        <v>2409.2941291808606</v>
      </c>
      <c r="AJ1617" s="239">
        <v>34.277473731475908</v>
      </c>
      <c r="AK1617" s="21" t="s">
        <v>4284</v>
      </c>
      <c r="AL1617" s="186"/>
      <c r="AM1617" s="187"/>
    </row>
    <row r="1618" spans="1:39" x14ac:dyDescent="0.25">
      <c r="A1618" s="161" t="s">
        <v>4016</v>
      </c>
      <c r="B1618" s="199">
        <v>45.264125999999997</v>
      </c>
      <c r="C1618" s="199">
        <v>-112.032214</v>
      </c>
      <c r="D1618" s="88" t="s">
        <v>4050</v>
      </c>
      <c r="E1618" s="88" t="s">
        <v>4054</v>
      </c>
      <c r="F1618" s="88" t="s">
        <v>4051</v>
      </c>
      <c r="G1618" s="88" t="s">
        <v>4071</v>
      </c>
      <c r="H1618" s="88" t="s">
        <v>4076</v>
      </c>
      <c r="I1618" s="88" t="s">
        <v>4061</v>
      </c>
      <c r="J1618" s="47" t="s">
        <v>4276</v>
      </c>
      <c r="K1618" s="42" t="s">
        <v>1003</v>
      </c>
      <c r="L1618" s="137">
        <v>45748.508238483795</v>
      </c>
      <c r="M1618" s="14">
        <v>1590.9</v>
      </c>
      <c r="N1618" s="14">
        <v>49.326700000000002</v>
      </c>
      <c r="O1618" s="15">
        <f t="shared" si="54"/>
        <v>3.1005531460179772E-2</v>
      </c>
      <c r="P1618" s="16">
        <v>9.4404400000000006</v>
      </c>
      <c r="Q1618" s="16">
        <v>0.21199899511459955</v>
      </c>
      <c r="R1618" s="17">
        <v>0.44211400000000001</v>
      </c>
      <c r="S1618" s="17">
        <v>9.7069139507260493E-3</v>
      </c>
      <c r="T1618" s="17">
        <v>0.96799000000000002</v>
      </c>
      <c r="U1618" s="18">
        <v>2.2680799999999999</v>
      </c>
      <c r="V1618" s="18">
        <v>4.9677588650919841E-2</v>
      </c>
      <c r="W1618" s="19">
        <v>0.15573600000000001</v>
      </c>
      <c r="X1618" s="19">
        <v>3.1454314887037361E-3</v>
      </c>
      <c r="Y1618" s="18">
        <v>-0.33069294858844267</v>
      </c>
      <c r="Z1618" s="20">
        <v>0.12748300000000001</v>
      </c>
      <c r="AA1618" s="20">
        <v>3.5536489392876164E-3</v>
      </c>
      <c r="AB1618" s="237">
        <v>2409.8832535403535</v>
      </c>
      <c r="AC1618" s="237">
        <v>34.308761358611754</v>
      </c>
      <c r="AD1618" s="238">
        <v>0.97709100423273243</v>
      </c>
      <c r="AE1618" s="239">
        <v>2354.6752482853885</v>
      </c>
      <c r="AF1618" s="239">
        <v>51.574277975567036</v>
      </c>
      <c r="AG1618" s="240">
        <v>2383.9786402870004</v>
      </c>
      <c r="AH1618" s="240">
        <v>53.535754277927033</v>
      </c>
      <c r="AI1618" s="239">
        <v>2409.8832535403535</v>
      </c>
      <c r="AJ1618" s="239">
        <v>34.308761358611754</v>
      </c>
      <c r="AK1618" s="21" t="s">
        <v>4284</v>
      </c>
      <c r="AL1618" s="186"/>
      <c r="AM1618" s="187"/>
    </row>
    <row r="1619" spans="1:39" x14ac:dyDescent="0.25">
      <c r="A1619" s="161" t="s">
        <v>4016</v>
      </c>
      <c r="B1619" s="199">
        <v>45.264125999999997</v>
      </c>
      <c r="C1619" s="199">
        <v>-112.032214</v>
      </c>
      <c r="D1619" s="88" t="s">
        <v>4050</v>
      </c>
      <c r="E1619" s="88" t="s">
        <v>4054</v>
      </c>
      <c r="F1619" s="88" t="s">
        <v>4051</v>
      </c>
      <c r="G1619" s="88" t="s">
        <v>4071</v>
      </c>
      <c r="H1619" s="88" t="s">
        <v>4076</v>
      </c>
      <c r="I1619" s="88" t="s">
        <v>4061</v>
      </c>
      <c r="J1619" s="47" t="s">
        <v>4276</v>
      </c>
      <c r="K1619" s="42" t="s">
        <v>985</v>
      </c>
      <c r="L1619" s="137">
        <v>45748.499839282405</v>
      </c>
      <c r="M1619" s="14">
        <v>1798.15</v>
      </c>
      <c r="N1619" s="14">
        <v>50.874099999999999</v>
      </c>
      <c r="O1619" s="15">
        <f t="shared" si="54"/>
        <v>2.829246725801518E-2</v>
      </c>
      <c r="P1619" s="16">
        <v>9.3177900000000005</v>
      </c>
      <c r="Q1619" s="16">
        <v>0.19647823313303692</v>
      </c>
      <c r="R1619" s="17">
        <v>0.43168899999999999</v>
      </c>
      <c r="S1619" s="17">
        <v>9.0852661059817059E-3</v>
      </c>
      <c r="T1619" s="17">
        <v>0.92009399999999997</v>
      </c>
      <c r="U1619" s="18">
        <v>2.3193299999999999</v>
      </c>
      <c r="V1619" s="18">
        <v>4.8734410680442208E-2</v>
      </c>
      <c r="W1619" s="19">
        <v>0.15593499999999999</v>
      </c>
      <c r="X1619" s="19">
        <v>3.1529915330530144E-3</v>
      </c>
      <c r="Y1619" s="18">
        <v>0.14941341320117521</v>
      </c>
      <c r="Z1619" s="20">
        <v>0.121625</v>
      </c>
      <c r="AA1619" s="20">
        <v>3.3707632893011041E-3</v>
      </c>
      <c r="AB1619" s="237">
        <v>2412.0522174100538</v>
      </c>
      <c r="AC1619" s="237">
        <v>34.339704182182317</v>
      </c>
      <c r="AD1619" s="238">
        <v>0.95808051816977913</v>
      </c>
      <c r="AE1619" s="239">
        <v>2310.940238308789</v>
      </c>
      <c r="AF1619" s="239">
        <v>48.558122661156247</v>
      </c>
      <c r="AG1619" s="240">
        <v>2364.6509240080659</v>
      </c>
      <c r="AH1619" s="240">
        <v>49.861870199425823</v>
      </c>
      <c r="AI1619" s="239">
        <v>2412.0522174100538</v>
      </c>
      <c r="AJ1619" s="239">
        <v>34.339704182182317</v>
      </c>
      <c r="AK1619" s="21" t="s">
        <v>4284</v>
      </c>
      <c r="AL1619" s="186"/>
      <c r="AM1619" s="187"/>
    </row>
    <row r="1620" spans="1:39" x14ac:dyDescent="0.25">
      <c r="A1620" s="161" t="s">
        <v>4016</v>
      </c>
      <c r="B1620" s="199">
        <v>45.264125999999997</v>
      </c>
      <c r="C1620" s="199">
        <v>-112.032214</v>
      </c>
      <c r="D1620" s="88" t="s">
        <v>4050</v>
      </c>
      <c r="E1620" s="88" t="s">
        <v>4054</v>
      </c>
      <c r="F1620" s="88" t="s">
        <v>4051</v>
      </c>
      <c r="G1620" s="88" t="s">
        <v>4071</v>
      </c>
      <c r="H1620" s="88" t="s">
        <v>4076</v>
      </c>
      <c r="I1620" s="88" t="s">
        <v>4061</v>
      </c>
      <c r="J1620" s="47" t="s">
        <v>4276</v>
      </c>
      <c r="K1620" s="42" t="s">
        <v>1007</v>
      </c>
      <c r="L1620" s="137">
        <v>45748.509912106485</v>
      </c>
      <c r="M1620" s="14">
        <v>1932.01</v>
      </c>
      <c r="N1620" s="14">
        <v>75.366600000000005</v>
      </c>
      <c r="O1620" s="15">
        <f t="shared" si="54"/>
        <v>3.9009425417052712E-2</v>
      </c>
      <c r="P1620" s="16">
        <v>9.4957799999999999</v>
      </c>
      <c r="Q1620" s="16">
        <v>0.2115658817034779</v>
      </c>
      <c r="R1620" s="17">
        <v>0.439193</v>
      </c>
      <c r="S1620" s="17">
        <v>9.6897455284026927E-3</v>
      </c>
      <c r="T1620" s="17">
        <v>0.99168000000000001</v>
      </c>
      <c r="U1620" s="18">
        <v>2.2776299999999998</v>
      </c>
      <c r="V1620" s="18">
        <v>5.0048155550129918E-2</v>
      </c>
      <c r="W1620" s="19">
        <v>0.157917</v>
      </c>
      <c r="X1620" s="19">
        <v>3.1653359263258299E-3</v>
      </c>
      <c r="Y1620" s="18">
        <v>-0.48570605622660623</v>
      </c>
      <c r="Z1620" s="20">
        <v>0.127049</v>
      </c>
      <c r="AA1620" s="20">
        <v>3.0755096070082433E-3</v>
      </c>
      <c r="AB1620" s="237">
        <v>2433.478975255367</v>
      </c>
      <c r="AC1620" s="237">
        <v>33.967116340278011</v>
      </c>
      <c r="AD1620" s="238">
        <v>0.96421592135903933</v>
      </c>
      <c r="AE1620" s="239">
        <v>2346.3991722337046</v>
      </c>
      <c r="AF1620" s="239">
        <v>51.559274664738581</v>
      </c>
      <c r="AG1620" s="240">
        <v>2392.8957463771781</v>
      </c>
      <c r="AH1620" s="240">
        <v>53.313692862175564</v>
      </c>
      <c r="AI1620" s="239">
        <v>2433.478975255367</v>
      </c>
      <c r="AJ1620" s="239">
        <v>33.967116340278011</v>
      </c>
      <c r="AK1620" s="21" t="s">
        <v>4284</v>
      </c>
      <c r="AL1620" s="186"/>
      <c r="AM1620" s="187"/>
    </row>
    <row r="1621" spans="1:39" x14ac:dyDescent="0.25">
      <c r="A1621" s="161" t="s">
        <v>4016</v>
      </c>
      <c r="B1621" s="199">
        <v>45.264125999999997</v>
      </c>
      <c r="C1621" s="199">
        <v>-112.032214</v>
      </c>
      <c r="D1621" s="88" t="s">
        <v>4050</v>
      </c>
      <c r="E1621" s="88" t="s">
        <v>4054</v>
      </c>
      <c r="F1621" s="88" t="s">
        <v>4051</v>
      </c>
      <c r="G1621" s="88" t="s">
        <v>4071</v>
      </c>
      <c r="H1621" s="88" t="s">
        <v>4076</v>
      </c>
      <c r="I1621" s="88" t="s">
        <v>4061</v>
      </c>
      <c r="J1621" s="47" t="s">
        <v>4276</v>
      </c>
      <c r="K1621" s="42" t="s">
        <v>1017</v>
      </c>
      <c r="L1621" s="137">
        <v>45748.514080034722</v>
      </c>
      <c r="M1621" s="14">
        <v>2047.47</v>
      </c>
      <c r="N1621" s="14">
        <v>73.582800000000006</v>
      </c>
      <c r="O1621" s="15">
        <f t="shared" si="54"/>
        <v>3.5938402027868542E-2</v>
      </c>
      <c r="P1621" s="16">
        <v>9.9165700000000001</v>
      </c>
      <c r="Q1621" s="16">
        <v>0.21347514308228022</v>
      </c>
      <c r="R1621" s="17">
        <v>0.453488</v>
      </c>
      <c r="S1621" s="17">
        <v>9.8271869161627324E-3</v>
      </c>
      <c r="T1621" s="17">
        <v>0.95904199999999995</v>
      </c>
      <c r="U1621" s="18">
        <v>2.2113900000000002</v>
      </c>
      <c r="V1621" s="18">
        <v>4.7864728290046739E-2</v>
      </c>
      <c r="W1621" s="19">
        <v>0.15909200000000001</v>
      </c>
      <c r="X1621" s="19">
        <v>3.2049825226432983E-3</v>
      </c>
      <c r="Y1621" s="18">
        <v>0.27284359403114594</v>
      </c>
      <c r="Z1621" s="20">
        <v>0.14054900000000001</v>
      </c>
      <c r="AA1621" s="20">
        <v>3.669993025933428E-3</v>
      </c>
      <c r="AB1621" s="237">
        <v>2446.0331762062283</v>
      </c>
      <c r="AC1621" s="237">
        <v>34.095072525066428</v>
      </c>
      <c r="AD1621" s="238">
        <v>0.98324295459417299</v>
      </c>
      <c r="AE1621" s="239">
        <v>2405.0448872083812</v>
      </c>
      <c r="AF1621" s="239">
        <v>52.056317543081619</v>
      </c>
      <c r="AG1621" s="240">
        <v>2426.8975922570003</v>
      </c>
      <c r="AH1621" s="240">
        <v>52.244103631911486</v>
      </c>
      <c r="AI1621" s="239">
        <v>2446.0331762062283</v>
      </c>
      <c r="AJ1621" s="239">
        <v>34.095072525066428</v>
      </c>
      <c r="AK1621" s="21" t="s">
        <v>4284</v>
      </c>
      <c r="AL1621" s="186"/>
      <c r="AM1621" s="187"/>
    </row>
    <row r="1622" spans="1:39" x14ac:dyDescent="0.25">
      <c r="A1622" s="161" t="s">
        <v>4016</v>
      </c>
      <c r="B1622" s="199">
        <v>45.264125999999997</v>
      </c>
      <c r="C1622" s="199">
        <v>-112.032214</v>
      </c>
      <c r="D1622" s="88" t="s">
        <v>4050</v>
      </c>
      <c r="E1622" s="88" t="s">
        <v>4054</v>
      </c>
      <c r="F1622" s="88" t="s">
        <v>4051</v>
      </c>
      <c r="G1622" s="88" t="s">
        <v>4071</v>
      </c>
      <c r="H1622" s="88" t="s">
        <v>4076</v>
      </c>
      <c r="I1622" s="88" t="s">
        <v>4061</v>
      </c>
      <c r="J1622" s="47" t="s">
        <v>4276</v>
      </c>
      <c r="K1622" s="42" t="s">
        <v>1011</v>
      </c>
      <c r="L1622" s="137">
        <v>45748.511577569443</v>
      </c>
      <c r="M1622" s="14">
        <v>537.41999999999996</v>
      </c>
      <c r="N1622" s="14">
        <v>2.4745499999999998</v>
      </c>
      <c r="O1622" s="15">
        <f t="shared" si="54"/>
        <v>4.6044992743105948E-3</v>
      </c>
      <c r="P1622" s="16">
        <v>9.9544300000000003</v>
      </c>
      <c r="Q1622" s="16">
        <v>0.22794040153943754</v>
      </c>
      <c r="R1622" s="17">
        <v>0.45460600000000001</v>
      </c>
      <c r="S1622" s="17">
        <v>9.9084591075757084E-3</v>
      </c>
      <c r="T1622" s="17">
        <v>0.95866499999999999</v>
      </c>
      <c r="U1622" s="18">
        <v>2.2036899999999999</v>
      </c>
      <c r="V1622" s="18">
        <v>4.7951704341451726E-2</v>
      </c>
      <c r="W1622" s="19">
        <v>0.159466</v>
      </c>
      <c r="X1622" s="19">
        <v>3.2389599634328609E-3</v>
      </c>
      <c r="Y1622" s="18">
        <v>-0.63065496862758874</v>
      </c>
      <c r="Z1622" s="20">
        <v>1.03648E-2</v>
      </c>
      <c r="AA1622" s="20">
        <v>4.663486072662399E-2</v>
      </c>
      <c r="AB1622" s="237">
        <v>2450.0063741133749</v>
      </c>
      <c r="AC1622" s="237">
        <v>34.361891299517019</v>
      </c>
      <c r="AD1622" s="238">
        <v>0.98450971128458287</v>
      </c>
      <c r="AE1622" s="239">
        <v>2412.0550680237466</v>
      </c>
      <c r="AF1622" s="239">
        <v>52.485672429958356</v>
      </c>
      <c r="AG1622" s="240">
        <v>2432.2820192806421</v>
      </c>
      <c r="AH1622" s="240">
        <v>55.695337666946621</v>
      </c>
      <c r="AI1622" s="239">
        <v>2450.0063741133749</v>
      </c>
      <c r="AJ1622" s="239">
        <v>34.361891299517019</v>
      </c>
      <c r="AK1622" s="21" t="s">
        <v>4284</v>
      </c>
      <c r="AL1622" s="186"/>
      <c r="AM1622" s="187"/>
    </row>
    <row r="1623" spans="1:39" x14ac:dyDescent="0.25">
      <c r="A1623" s="161" t="s">
        <v>4016</v>
      </c>
      <c r="B1623" s="199">
        <v>45.264125999999997</v>
      </c>
      <c r="C1623" s="199">
        <v>-112.032214</v>
      </c>
      <c r="D1623" s="88" t="s">
        <v>4050</v>
      </c>
      <c r="E1623" s="88" t="s">
        <v>4054</v>
      </c>
      <c r="F1623" s="88" t="s">
        <v>4051</v>
      </c>
      <c r="G1623" s="88" t="s">
        <v>4071</v>
      </c>
      <c r="H1623" s="88" t="s">
        <v>4076</v>
      </c>
      <c r="I1623" s="88" t="s">
        <v>4061</v>
      </c>
      <c r="J1623" s="47" t="s">
        <v>4276</v>
      </c>
      <c r="K1623" s="42" t="s">
        <v>1008</v>
      </c>
      <c r="L1623" s="137">
        <v>45748.510324849536</v>
      </c>
      <c r="M1623" s="14">
        <v>1699.63</v>
      </c>
      <c r="N1623" s="14">
        <v>73.620500000000007</v>
      </c>
      <c r="O1623" s="15">
        <f t="shared" si="54"/>
        <v>4.3315603984396607E-2</v>
      </c>
      <c r="P1623" s="16">
        <v>9.3840699999999995</v>
      </c>
      <c r="Q1623" s="16">
        <v>0.20105333603193457</v>
      </c>
      <c r="R1623" s="17">
        <v>0.42825600000000003</v>
      </c>
      <c r="S1623" s="17">
        <v>9.1353042429521761E-3</v>
      </c>
      <c r="T1623" s="17">
        <v>0.98557799999999995</v>
      </c>
      <c r="U1623" s="18">
        <v>2.3407499999999999</v>
      </c>
      <c r="V1623" s="18">
        <v>5.0084415001075931E-2</v>
      </c>
      <c r="W1623" s="19">
        <v>0.15990299999999999</v>
      </c>
      <c r="X1623" s="19">
        <v>3.2034279361309193E-3</v>
      </c>
      <c r="Y1623" s="18">
        <v>7.6781483990789722E-3</v>
      </c>
      <c r="Z1623" s="20">
        <v>0.119032</v>
      </c>
      <c r="AA1623" s="20">
        <v>2.8124798506833789E-3</v>
      </c>
      <c r="AB1623" s="237">
        <v>2454.6350509910885</v>
      </c>
      <c r="AC1623" s="237">
        <v>33.876197868229688</v>
      </c>
      <c r="AD1623" s="238">
        <v>0.9342096955235738</v>
      </c>
      <c r="AE1623" s="239">
        <v>2293.1438636078769</v>
      </c>
      <c r="AF1623" s="239">
        <v>49.065798962771581</v>
      </c>
      <c r="AG1623" s="240">
        <v>2379.2663131860186</v>
      </c>
      <c r="AH1623" s="240">
        <v>50.97568854180016</v>
      </c>
      <c r="AI1623" s="239">
        <v>2454.6350509910885</v>
      </c>
      <c r="AJ1623" s="239">
        <v>33.876197868229688</v>
      </c>
      <c r="AK1623" s="21" t="s">
        <v>4284</v>
      </c>
      <c r="AL1623" s="186"/>
      <c r="AM1623" s="187"/>
    </row>
    <row r="1624" spans="1:39" x14ac:dyDescent="0.25">
      <c r="A1624" s="161" t="s">
        <v>4016</v>
      </c>
      <c r="B1624" s="199">
        <v>45.264125999999997</v>
      </c>
      <c r="C1624" s="199">
        <v>-112.032214</v>
      </c>
      <c r="D1624" s="88" t="s">
        <v>4050</v>
      </c>
      <c r="E1624" s="88" t="s">
        <v>4054</v>
      </c>
      <c r="F1624" s="88" t="s">
        <v>4051</v>
      </c>
      <c r="G1624" s="88" t="s">
        <v>4071</v>
      </c>
      <c r="H1624" s="88" t="s">
        <v>4076</v>
      </c>
      <c r="I1624" s="88" t="s">
        <v>4061</v>
      </c>
      <c r="J1624" s="47" t="s">
        <v>4276</v>
      </c>
      <c r="K1624" s="42" t="s">
        <v>971</v>
      </c>
      <c r="L1624" s="137">
        <v>45748.493051481484</v>
      </c>
      <c r="M1624" s="14">
        <v>2811.85</v>
      </c>
      <c r="N1624" s="14">
        <v>92.5672</v>
      </c>
      <c r="O1624" s="15">
        <f t="shared" si="54"/>
        <v>3.2920390490246636E-2</v>
      </c>
      <c r="P1624" s="16">
        <v>10.184900000000001</v>
      </c>
      <c r="Q1624" s="16">
        <v>0.22078381404733907</v>
      </c>
      <c r="R1624" s="17">
        <v>0.45889600000000003</v>
      </c>
      <c r="S1624" s="17">
        <v>9.9603533485916051E-3</v>
      </c>
      <c r="T1624" s="17">
        <v>0.97869300000000004</v>
      </c>
      <c r="U1624" s="18">
        <v>2.18391</v>
      </c>
      <c r="V1624" s="18">
        <v>4.7262986010196184E-2</v>
      </c>
      <c r="W1624" s="19">
        <v>0.16055800000000001</v>
      </c>
      <c r="X1624" s="19">
        <v>3.221995598079085E-3</v>
      </c>
      <c r="Y1624" s="18">
        <v>4.1918887072485859E-2</v>
      </c>
      <c r="Z1624" s="20">
        <v>0.13109199999999999</v>
      </c>
      <c r="AA1624" s="20">
        <v>2.9892610276120082E-3</v>
      </c>
      <c r="AB1624" s="237">
        <v>2461.545106131553</v>
      </c>
      <c r="AC1624" s="237">
        <v>33.909891244772552</v>
      </c>
      <c r="AD1624" s="238">
        <v>0.98728802574450725</v>
      </c>
      <c r="AE1624" s="239">
        <v>2430.2540081136744</v>
      </c>
      <c r="AF1624" s="239">
        <v>52.594228327495088</v>
      </c>
      <c r="AG1624" s="240">
        <v>2446.9112625412167</v>
      </c>
      <c r="AH1624" s="240">
        <v>53.043073685479449</v>
      </c>
      <c r="AI1624" s="239">
        <v>2461.545106131553</v>
      </c>
      <c r="AJ1624" s="239">
        <v>33.909891244772552</v>
      </c>
      <c r="AK1624" s="21" t="s">
        <v>4284</v>
      </c>
      <c r="AL1624" s="186"/>
      <c r="AM1624" s="187"/>
    </row>
    <row r="1625" spans="1:39" x14ac:dyDescent="0.25">
      <c r="A1625" s="161" t="s">
        <v>4016</v>
      </c>
      <c r="B1625" s="199">
        <v>45.264125999999997</v>
      </c>
      <c r="C1625" s="199">
        <v>-112.032214</v>
      </c>
      <c r="D1625" s="88" t="s">
        <v>4050</v>
      </c>
      <c r="E1625" s="88" t="s">
        <v>4054</v>
      </c>
      <c r="F1625" s="88" t="s">
        <v>4051</v>
      </c>
      <c r="G1625" s="88" t="s">
        <v>4071</v>
      </c>
      <c r="H1625" s="88" t="s">
        <v>4076</v>
      </c>
      <c r="I1625" s="88" t="s">
        <v>4061</v>
      </c>
      <c r="J1625" s="47" t="s">
        <v>4276</v>
      </c>
      <c r="K1625" s="42" t="s">
        <v>972</v>
      </c>
      <c r="L1625" s="137">
        <v>45748.493471504633</v>
      </c>
      <c r="M1625" s="14">
        <v>1692.04</v>
      </c>
      <c r="N1625" s="14">
        <v>55.164999999999999</v>
      </c>
      <c r="O1625" s="15">
        <f t="shared" si="54"/>
        <v>3.2602657147585166E-2</v>
      </c>
      <c r="P1625" s="16">
        <v>10.477600000000001</v>
      </c>
      <c r="Q1625" s="16">
        <v>0.23859373753935792</v>
      </c>
      <c r="R1625" s="17">
        <v>0.46578999999999998</v>
      </c>
      <c r="S1625" s="17">
        <v>1.0193060626843147E-2</v>
      </c>
      <c r="T1625" s="17">
        <v>0.94320199999999998</v>
      </c>
      <c r="U1625" s="18">
        <v>2.1406700000000001</v>
      </c>
      <c r="V1625" s="18">
        <v>4.6401895789396366E-2</v>
      </c>
      <c r="W1625" s="19">
        <v>0.162079</v>
      </c>
      <c r="X1625" s="19">
        <v>3.3051221395095222E-3</v>
      </c>
      <c r="Y1625" s="18">
        <v>-0.49389358085458646</v>
      </c>
      <c r="Z1625" s="20">
        <v>0.13048899999999999</v>
      </c>
      <c r="AA1625" s="20">
        <v>3.4102379649080211E-3</v>
      </c>
      <c r="AB1625" s="237">
        <v>2477.464760420019</v>
      </c>
      <c r="AC1625" s="237">
        <v>34.403195112767733</v>
      </c>
      <c r="AD1625" s="238">
        <v>0.9973994570207565</v>
      </c>
      <c r="AE1625" s="239">
        <v>2471.0220068309854</v>
      </c>
      <c r="AF1625" s="239">
        <v>53.562718987175259</v>
      </c>
      <c r="AG1625" s="240">
        <v>2474.1421520949216</v>
      </c>
      <c r="AH1625" s="240">
        <v>56.340652751775011</v>
      </c>
      <c r="AI1625" s="239">
        <v>2477.464760420019</v>
      </c>
      <c r="AJ1625" s="239">
        <v>34.403195112767733</v>
      </c>
      <c r="AK1625" s="21" t="s">
        <v>4284</v>
      </c>
      <c r="AL1625" s="186"/>
      <c r="AM1625" s="187"/>
    </row>
    <row r="1626" spans="1:39" x14ac:dyDescent="0.25">
      <c r="A1626" s="161" t="s">
        <v>4016</v>
      </c>
      <c r="B1626" s="199">
        <v>45.264125999999997</v>
      </c>
      <c r="C1626" s="199">
        <v>-112.032214</v>
      </c>
      <c r="D1626" s="88" t="s">
        <v>4050</v>
      </c>
      <c r="E1626" s="88" t="s">
        <v>4054</v>
      </c>
      <c r="F1626" s="88" t="s">
        <v>4051</v>
      </c>
      <c r="G1626" s="88" t="s">
        <v>4071</v>
      </c>
      <c r="H1626" s="88" t="s">
        <v>4076</v>
      </c>
      <c r="I1626" s="88" t="s">
        <v>4061</v>
      </c>
      <c r="J1626" s="47" t="s">
        <v>4276</v>
      </c>
      <c r="K1626" s="42" t="s">
        <v>965</v>
      </c>
      <c r="L1626" s="137">
        <v>45748.490537939811</v>
      </c>
      <c r="M1626" s="14">
        <v>1512.59</v>
      </c>
      <c r="N1626" s="14">
        <v>22.3125</v>
      </c>
      <c r="O1626" s="15">
        <f t="shared" si="54"/>
        <v>1.4751188359039793E-2</v>
      </c>
      <c r="P1626" s="16">
        <v>9.9380799999999994</v>
      </c>
      <c r="Q1626" s="16">
        <v>0.22379199334104874</v>
      </c>
      <c r="R1626" s="17">
        <v>0.44350000000000001</v>
      </c>
      <c r="S1626" s="17">
        <v>1.0050132888594061E-2</v>
      </c>
      <c r="T1626" s="17">
        <v>0.98119000000000001</v>
      </c>
      <c r="U1626" s="18">
        <v>2.25928</v>
      </c>
      <c r="V1626" s="18">
        <v>5.1342189822503673E-2</v>
      </c>
      <c r="W1626" s="19">
        <v>0.162776</v>
      </c>
      <c r="X1626" s="19">
        <v>3.2765757051716354E-3</v>
      </c>
      <c r="Y1626" s="18">
        <v>0.29549360713010298</v>
      </c>
      <c r="Z1626" s="20">
        <v>0.134857</v>
      </c>
      <c r="AA1626" s="20">
        <v>5.158336650558976E-3</v>
      </c>
      <c r="AB1626" s="237">
        <v>2484.7016898561537</v>
      </c>
      <c r="AC1626" s="237">
        <v>33.935391587957234</v>
      </c>
      <c r="AD1626" s="238">
        <v>0.95075952670262243</v>
      </c>
      <c r="AE1626" s="239">
        <v>2362.3538026448427</v>
      </c>
      <c r="AF1626" s="239">
        <v>53.684544351875331</v>
      </c>
      <c r="AG1626" s="240">
        <v>2428.2512128206217</v>
      </c>
      <c r="AH1626" s="240">
        <v>54.680902070615865</v>
      </c>
      <c r="AI1626" s="239">
        <v>2484.7016898561537</v>
      </c>
      <c r="AJ1626" s="239">
        <v>33.935391587957234</v>
      </c>
      <c r="AK1626" s="21" t="s">
        <v>4284</v>
      </c>
      <c r="AL1626" s="186"/>
      <c r="AM1626" s="187"/>
    </row>
    <row r="1627" spans="1:39" x14ac:dyDescent="0.25">
      <c r="A1627" s="161" t="s">
        <v>4016</v>
      </c>
      <c r="B1627" s="199">
        <v>45.264125999999997</v>
      </c>
      <c r="C1627" s="199">
        <v>-112.032214</v>
      </c>
      <c r="D1627" s="88" t="s">
        <v>4050</v>
      </c>
      <c r="E1627" s="88" t="s">
        <v>4054</v>
      </c>
      <c r="F1627" s="88" t="s">
        <v>4051</v>
      </c>
      <c r="G1627" s="88" t="s">
        <v>4071</v>
      </c>
      <c r="H1627" s="88" t="s">
        <v>4076</v>
      </c>
      <c r="I1627" s="88" t="s">
        <v>4061</v>
      </c>
      <c r="J1627" s="47" t="s">
        <v>4276</v>
      </c>
      <c r="K1627" s="42" t="s">
        <v>987</v>
      </c>
      <c r="L1627" s="137">
        <v>45748.500680729165</v>
      </c>
      <c r="M1627" s="14">
        <v>1567.2</v>
      </c>
      <c r="N1627" s="14">
        <v>51.562100000000001</v>
      </c>
      <c r="O1627" s="15">
        <f t="shared" si="54"/>
        <v>3.2900778458397138E-2</v>
      </c>
      <c r="P1627" s="16">
        <v>10.4032</v>
      </c>
      <c r="Q1627" s="16">
        <v>0.25471424549286603</v>
      </c>
      <c r="R1627" s="17">
        <v>0.460173</v>
      </c>
      <c r="S1627" s="17">
        <v>1.1082099912223314E-2</v>
      </c>
      <c r="T1627" s="17">
        <v>0.99544100000000002</v>
      </c>
      <c r="U1627" s="18">
        <v>2.1816599999999999</v>
      </c>
      <c r="V1627" s="18">
        <v>5.2210258134680769E-2</v>
      </c>
      <c r="W1627" s="19">
        <v>0.16350799999999999</v>
      </c>
      <c r="X1627" s="19">
        <v>3.2770971464886416E-3</v>
      </c>
      <c r="Y1627" s="18">
        <v>-0.73161912274043417</v>
      </c>
      <c r="Z1627" s="20">
        <v>0.138317</v>
      </c>
      <c r="AA1627" s="20">
        <v>3.789091587438868E-3</v>
      </c>
      <c r="AB1627" s="237">
        <v>2492.2631350244515</v>
      </c>
      <c r="AC1627" s="237">
        <v>33.763307793325012</v>
      </c>
      <c r="AD1627" s="238">
        <v>0.97595705020260926</v>
      </c>
      <c r="AE1627" s="239">
        <v>2432.3417775871708</v>
      </c>
      <c r="AF1627" s="239">
        <v>58.209433220389279</v>
      </c>
      <c r="AG1627" s="240">
        <v>2464.7052612941316</v>
      </c>
      <c r="AH1627" s="240">
        <v>60.346387745389102</v>
      </c>
      <c r="AI1627" s="239">
        <v>2492.2631350244515</v>
      </c>
      <c r="AJ1627" s="239">
        <v>33.763307793325012</v>
      </c>
      <c r="AK1627" s="21" t="s">
        <v>4284</v>
      </c>
      <c r="AL1627" s="186"/>
      <c r="AM1627" s="187"/>
    </row>
    <row r="1628" spans="1:39" x14ac:dyDescent="0.25">
      <c r="A1628" s="161" t="s">
        <v>4016</v>
      </c>
      <c r="B1628" s="199">
        <v>45.264125999999997</v>
      </c>
      <c r="C1628" s="199">
        <v>-112.032214</v>
      </c>
      <c r="D1628" s="88" t="s">
        <v>4050</v>
      </c>
      <c r="E1628" s="88" t="s">
        <v>4054</v>
      </c>
      <c r="F1628" s="88" t="s">
        <v>4051</v>
      </c>
      <c r="G1628" s="88" t="s">
        <v>4071</v>
      </c>
      <c r="H1628" s="88" t="s">
        <v>4076</v>
      </c>
      <c r="I1628" s="88" t="s">
        <v>4061</v>
      </c>
      <c r="J1628" s="47" t="s">
        <v>4276</v>
      </c>
      <c r="K1628" s="42" t="s">
        <v>963</v>
      </c>
      <c r="L1628" s="137">
        <v>45748.489704467589</v>
      </c>
      <c r="M1628" s="14">
        <v>1721.86</v>
      </c>
      <c r="N1628" s="14">
        <v>60.821300000000001</v>
      </c>
      <c r="O1628" s="15">
        <f t="shared" si="54"/>
        <v>3.5323022777693891E-2</v>
      </c>
      <c r="P1628" s="16">
        <v>10.4171</v>
      </c>
      <c r="Q1628" s="16">
        <v>0.22529367341407969</v>
      </c>
      <c r="R1628" s="17">
        <v>0.457598</v>
      </c>
      <c r="S1628" s="17">
        <v>9.8933655108663608E-3</v>
      </c>
      <c r="T1628" s="17">
        <v>0.96799599999999997</v>
      </c>
      <c r="U1628" s="18">
        <v>2.1896800000000001</v>
      </c>
      <c r="V1628" s="18">
        <v>4.7366528770008048E-2</v>
      </c>
      <c r="W1628" s="19">
        <v>0.16548599999999999</v>
      </c>
      <c r="X1628" s="19">
        <v>3.3340600810159372E-3</v>
      </c>
      <c r="Y1628" s="18">
        <v>0.15218875553588926</v>
      </c>
      <c r="Z1628" s="20">
        <v>5.4778300000000002E-2</v>
      </c>
      <c r="AA1628" s="20">
        <v>3.7755567447008398E-3</v>
      </c>
      <c r="AB1628" s="237">
        <v>2512.4993928754061</v>
      </c>
      <c r="AC1628" s="237">
        <v>33.871301345284543</v>
      </c>
      <c r="AD1628" s="238">
        <v>0.96514115899668229</v>
      </c>
      <c r="AE1628" s="239">
        <v>2424.91657601823</v>
      </c>
      <c r="AF1628" s="239">
        <v>52.455098810253965</v>
      </c>
      <c r="AG1628" s="240">
        <v>2472.443096175924</v>
      </c>
      <c r="AH1628" s="240">
        <v>53.472251149048645</v>
      </c>
      <c r="AI1628" s="239">
        <v>2512.4993928754061</v>
      </c>
      <c r="AJ1628" s="239">
        <v>33.871301345284543</v>
      </c>
      <c r="AK1628" s="21" t="s">
        <v>4284</v>
      </c>
      <c r="AL1628" s="186"/>
      <c r="AM1628" s="187"/>
    </row>
    <row r="1629" spans="1:39" x14ac:dyDescent="0.25">
      <c r="A1629" s="161" t="s">
        <v>4016</v>
      </c>
      <c r="B1629" s="199">
        <v>45.264125999999997</v>
      </c>
      <c r="C1629" s="199">
        <v>-112.032214</v>
      </c>
      <c r="D1629" s="88" t="s">
        <v>4050</v>
      </c>
      <c r="E1629" s="88" t="s">
        <v>4054</v>
      </c>
      <c r="F1629" s="88" t="s">
        <v>4051</v>
      </c>
      <c r="G1629" s="88" t="s">
        <v>4071</v>
      </c>
      <c r="H1629" s="88" t="s">
        <v>4076</v>
      </c>
      <c r="I1629" s="88" t="s">
        <v>4061</v>
      </c>
      <c r="J1629" s="47" t="s">
        <v>4276</v>
      </c>
      <c r="K1629" s="42" t="s">
        <v>990</v>
      </c>
      <c r="L1629" s="137">
        <v>45748.50194234954</v>
      </c>
      <c r="M1629" s="14">
        <v>1937.03</v>
      </c>
      <c r="N1629" s="14">
        <v>70.157200000000003</v>
      </c>
      <c r="O1629" s="15">
        <f t="shared" si="54"/>
        <v>3.6218953759105436E-2</v>
      </c>
      <c r="P1629" s="16">
        <v>11.1067</v>
      </c>
      <c r="Q1629" s="16">
        <v>0.23945429515715522</v>
      </c>
      <c r="R1629" s="17">
        <v>0.47501300000000002</v>
      </c>
      <c r="S1629" s="17">
        <v>1.0164942558991663E-2</v>
      </c>
      <c r="T1629" s="17">
        <v>0.98033199999999998</v>
      </c>
      <c r="U1629" s="18">
        <v>2.1066099999999999</v>
      </c>
      <c r="V1629" s="18">
        <v>4.5085215194007891E-2</v>
      </c>
      <c r="W1629" s="19">
        <v>0.16918900000000001</v>
      </c>
      <c r="X1629" s="19">
        <v>3.3928441983091416E-3</v>
      </c>
      <c r="Y1629" s="18">
        <v>-0.2073291959405725</v>
      </c>
      <c r="Z1629" s="20">
        <v>0.138987</v>
      </c>
      <c r="AA1629" s="20">
        <v>3.1865108018175616E-3</v>
      </c>
      <c r="AB1629" s="237">
        <v>2549.6358444977318</v>
      </c>
      <c r="AC1629" s="237">
        <v>33.590782800912514</v>
      </c>
      <c r="AD1629" s="238">
        <v>0.98214927333482782</v>
      </c>
      <c r="AE1629" s="239">
        <v>2504.1229919418774</v>
      </c>
      <c r="AF1629" s="239">
        <v>53.592702951169144</v>
      </c>
      <c r="AG1629" s="240">
        <v>2528.9228211869658</v>
      </c>
      <c r="AH1629" s="240">
        <v>54.522174152013591</v>
      </c>
      <c r="AI1629" s="239">
        <v>2549.6358444977318</v>
      </c>
      <c r="AJ1629" s="239">
        <v>33.590782800912514</v>
      </c>
      <c r="AK1629" s="21" t="s">
        <v>4284</v>
      </c>
      <c r="AL1629" s="186"/>
      <c r="AM1629" s="187"/>
    </row>
    <row r="1630" spans="1:39" x14ac:dyDescent="0.25">
      <c r="A1630" s="161" t="s">
        <v>4016</v>
      </c>
      <c r="B1630" s="199">
        <v>45.264125999999997</v>
      </c>
      <c r="C1630" s="199">
        <v>-112.032214</v>
      </c>
      <c r="D1630" s="88" t="s">
        <v>4050</v>
      </c>
      <c r="E1630" s="88" t="s">
        <v>4054</v>
      </c>
      <c r="F1630" s="88" t="s">
        <v>4051</v>
      </c>
      <c r="G1630" s="88" t="s">
        <v>4071</v>
      </c>
      <c r="H1630" s="88" t="s">
        <v>4076</v>
      </c>
      <c r="I1630" s="88" t="s">
        <v>4061</v>
      </c>
      <c r="J1630" s="47" t="s">
        <v>4276</v>
      </c>
      <c r="K1630" s="42" t="s">
        <v>979</v>
      </c>
      <c r="L1630" s="137">
        <v>45748.496430717591</v>
      </c>
      <c r="M1630" s="14">
        <v>545.37699999999995</v>
      </c>
      <c r="N1630" s="14">
        <v>92.543400000000005</v>
      </c>
      <c r="O1630" s="15">
        <f t="shared" si="54"/>
        <v>0.16968702383855575</v>
      </c>
      <c r="P1630" s="16">
        <v>12.3612</v>
      </c>
      <c r="Q1630" s="16">
        <v>0.31086108841731863</v>
      </c>
      <c r="R1630" s="17">
        <v>0.47734599999999999</v>
      </c>
      <c r="S1630" s="17">
        <v>1.0742521540536933E-2</v>
      </c>
      <c r="T1630" s="17">
        <v>0.95731599999999994</v>
      </c>
      <c r="U1630" s="18">
        <v>2.1018400000000002</v>
      </c>
      <c r="V1630" s="18">
        <v>4.7240208457732275E-2</v>
      </c>
      <c r="W1630" s="19">
        <v>0.18771499999999999</v>
      </c>
      <c r="X1630" s="19">
        <v>3.9736729422034716E-3</v>
      </c>
      <c r="Y1630" s="18">
        <v>-0.55647883978221913</v>
      </c>
      <c r="Z1630" s="20">
        <v>0.19462299999999999</v>
      </c>
      <c r="AA1630" s="20">
        <v>4.3746287719645428E-3</v>
      </c>
      <c r="AB1630" s="237">
        <v>2722.2445470339217</v>
      </c>
      <c r="AC1630" s="237">
        <v>34.878945258227162</v>
      </c>
      <c r="AD1630" s="238">
        <v>0.92160364821179663</v>
      </c>
      <c r="AE1630" s="239">
        <v>2508.8305058711321</v>
      </c>
      <c r="AF1630" s="239">
        <v>56.387582348071305</v>
      </c>
      <c r="AG1630" s="240">
        <v>2628.2207676857142</v>
      </c>
      <c r="AH1630" s="240">
        <v>66.094842607819785</v>
      </c>
      <c r="AI1630" s="239">
        <v>2722.2445470339217</v>
      </c>
      <c r="AJ1630" s="239">
        <v>34.878945258227162</v>
      </c>
      <c r="AK1630" s="21"/>
      <c r="AL1630" s="186"/>
      <c r="AM1630" s="187"/>
    </row>
    <row r="1631" spans="1:39" x14ac:dyDescent="0.25">
      <c r="A1631" s="161" t="s">
        <v>4016</v>
      </c>
      <c r="B1631" s="199">
        <v>45.264125999999997</v>
      </c>
      <c r="C1631" s="199">
        <v>-112.032214</v>
      </c>
      <c r="D1631" s="88" t="s">
        <v>4050</v>
      </c>
      <c r="E1631" s="88" t="s">
        <v>4054</v>
      </c>
      <c r="F1631" s="88" t="s">
        <v>4051</v>
      </c>
      <c r="G1631" s="88" t="s">
        <v>4071</v>
      </c>
      <c r="H1631" s="88" t="s">
        <v>4076</v>
      </c>
      <c r="I1631" s="88" t="s">
        <v>4061</v>
      </c>
      <c r="J1631" s="47" t="s">
        <v>4276</v>
      </c>
      <c r="K1631" s="42" t="s">
        <v>1018</v>
      </c>
      <c r="L1631" s="137">
        <v>45748.514499814817</v>
      </c>
      <c r="M1631" s="14">
        <v>325.815</v>
      </c>
      <c r="N1631" s="14">
        <v>45.289900000000003</v>
      </c>
      <c r="O1631" s="15">
        <f t="shared" si="54"/>
        <v>0.1390049568006384</v>
      </c>
      <c r="P1631" s="16">
        <v>13.1266</v>
      </c>
      <c r="Q1631" s="16">
        <v>0.41251801057529597</v>
      </c>
      <c r="R1631" s="17">
        <v>0.493811</v>
      </c>
      <c r="S1631" s="17">
        <v>1.312690057776016E-2</v>
      </c>
      <c r="T1631" s="17">
        <v>0.97935399999999995</v>
      </c>
      <c r="U1631" s="18">
        <v>2.0279099999999999</v>
      </c>
      <c r="V1631" s="18">
        <v>5.2673384323868921E-2</v>
      </c>
      <c r="W1631" s="19">
        <v>0.1933</v>
      </c>
      <c r="X1631" s="19">
        <v>4.147310934581587E-3</v>
      </c>
      <c r="Y1631" s="18">
        <v>-0.98119529722425036</v>
      </c>
      <c r="Z1631" s="20">
        <v>0.15862000000000001</v>
      </c>
      <c r="AA1631" s="20">
        <v>4.9427368392824635E-3</v>
      </c>
      <c r="AB1631" s="237">
        <v>2770.4442687626874</v>
      </c>
      <c r="AC1631" s="237">
        <v>35.194502170501018</v>
      </c>
      <c r="AD1631" s="238">
        <v>0.93275802019442688</v>
      </c>
      <c r="AE1631" s="239">
        <v>2584.154111190081</v>
      </c>
      <c r="AF1631" s="239">
        <v>67.121392295920941</v>
      </c>
      <c r="AG1631" s="240">
        <v>2689.5266546368325</v>
      </c>
      <c r="AH1631" s="240">
        <v>84.5213676778463</v>
      </c>
      <c r="AI1631" s="239">
        <v>2770.4442687626874</v>
      </c>
      <c r="AJ1631" s="239">
        <v>35.194502170501018</v>
      </c>
      <c r="AK1631" s="21"/>
      <c r="AL1631" s="186"/>
      <c r="AM1631" s="187"/>
    </row>
    <row r="1632" spans="1:39" x14ac:dyDescent="0.25">
      <c r="A1632" s="161" t="s">
        <v>4016</v>
      </c>
      <c r="B1632" s="199">
        <v>45.264125999999997</v>
      </c>
      <c r="C1632" s="199">
        <v>-112.032214</v>
      </c>
      <c r="D1632" s="88" t="s">
        <v>4050</v>
      </c>
      <c r="E1632" s="88" t="s">
        <v>4054</v>
      </c>
      <c r="F1632" s="88" t="s">
        <v>4051</v>
      </c>
      <c r="G1632" s="88" t="s">
        <v>4071</v>
      </c>
      <c r="H1632" s="88" t="s">
        <v>4076</v>
      </c>
      <c r="I1632" s="88" t="s">
        <v>4061</v>
      </c>
      <c r="J1632" s="47" t="s">
        <v>4276</v>
      </c>
      <c r="K1632" s="42" t="s">
        <v>1012</v>
      </c>
      <c r="L1632" s="137">
        <v>45748.511998842594</v>
      </c>
      <c r="M1632" s="14">
        <v>521.56299999999999</v>
      </c>
      <c r="N1632" s="14">
        <v>447.86099999999999</v>
      </c>
      <c r="O1632" s="15">
        <f t="shared" si="54"/>
        <v>0.85869012947620904</v>
      </c>
      <c r="P1632" s="16">
        <v>14.6899</v>
      </c>
      <c r="Q1632" s="16">
        <v>0.32722428835280548</v>
      </c>
      <c r="R1632" s="17">
        <v>0.51187899999999997</v>
      </c>
      <c r="S1632" s="17">
        <v>1.1181800937630753E-2</v>
      </c>
      <c r="T1632" s="17">
        <v>0.94851300000000005</v>
      </c>
      <c r="U1632" s="18">
        <v>1.9592000000000001</v>
      </c>
      <c r="V1632" s="18">
        <v>4.2963523507273005E-2</v>
      </c>
      <c r="W1632" s="19">
        <v>0.208841</v>
      </c>
      <c r="X1632" s="19">
        <v>4.2207124914669329E-3</v>
      </c>
      <c r="Y1632" s="18">
        <v>-0.13117091843212839</v>
      </c>
      <c r="Z1632" s="20">
        <v>0.165937</v>
      </c>
      <c r="AA1632" s="20">
        <v>3.5577679844531738E-3</v>
      </c>
      <c r="AB1632" s="237">
        <v>2896.5723842336947</v>
      </c>
      <c r="AC1632" s="237">
        <v>32.779133169517372</v>
      </c>
      <c r="AD1632" s="238">
        <v>0.91777092299158047</v>
      </c>
      <c r="AE1632" s="239">
        <v>2658.3899105900809</v>
      </c>
      <c r="AF1632" s="239">
        <v>58.296139962808454</v>
      </c>
      <c r="AG1632" s="240">
        <v>2795.4197489078729</v>
      </c>
      <c r="AH1632" s="240">
        <v>62.269262417290584</v>
      </c>
      <c r="AI1632" s="239">
        <v>2896.5723842336947</v>
      </c>
      <c r="AJ1632" s="239">
        <v>32.779133169517372</v>
      </c>
      <c r="AK1632" s="21"/>
      <c r="AL1632" s="186"/>
      <c r="AM1632" s="187"/>
    </row>
    <row r="1633" spans="1:39" x14ac:dyDescent="0.25">
      <c r="A1633" s="161" t="s">
        <v>4016</v>
      </c>
      <c r="B1633" s="199">
        <v>45.264125999999997</v>
      </c>
      <c r="C1633" s="199">
        <v>-112.032214</v>
      </c>
      <c r="D1633" s="88" t="s">
        <v>4050</v>
      </c>
      <c r="E1633" s="88" t="s">
        <v>4054</v>
      </c>
      <c r="F1633" s="88" t="s">
        <v>4051</v>
      </c>
      <c r="G1633" s="88" t="s">
        <v>4071</v>
      </c>
      <c r="H1633" s="88" t="s">
        <v>4076</v>
      </c>
      <c r="I1633" s="88" t="s">
        <v>4061</v>
      </c>
      <c r="J1633" s="47" t="s">
        <v>4276</v>
      </c>
      <c r="K1633" s="42" t="s">
        <v>978</v>
      </c>
      <c r="L1633" s="137">
        <v>45748.496008032409</v>
      </c>
      <c r="M1633" s="14">
        <v>1105.32</v>
      </c>
      <c r="N1633" s="14">
        <v>465.49799999999999</v>
      </c>
      <c r="O1633" s="15">
        <f t="shared" si="54"/>
        <v>0.42114319834979919</v>
      </c>
      <c r="P1633" s="16">
        <v>16.082599999999999</v>
      </c>
      <c r="Q1633" s="16">
        <v>0.41371536876577353</v>
      </c>
      <c r="R1633" s="17">
        <v>0.55222800000000005</v>
      </c>
      <c r="S1633" s="17">
        <v>1.3106956384225897E-2</v>
      </c>
      <c r="T1633" s="17">
        <v>0.98384300000000002</v>
      </c>
      <c r="U1633" s="18">
        <v>1.81393</v>
      </c>
      <c r="V1633" s="18">
        <v>4.3261901894969902E-2</v>
      </c>
      <c r="W1633" s="19">
        <v>0.209813</v>
      </c>
      <c r="X1633" s="19">
        <v>4.2944025323786309E-3</v>
      </c>
      <c r="Y1633" s="18">
        <v>-0.65454973265000505</v>
      </c>
      <c r="Z1633" s="20">
        <v>0.150007</v>
      </c>
      <c r="AA1633" s="20">
        <v>3.3263237560405934E-3</v>
      </c>
      <c r="AB1633" s="237">
        <v>2904.1011828353198</v>
      </c>
      <c r="AC1633" s="237">
        <v>33.174989696231009</v>
      </c>
      <c r="AD1633" s="238">
        <v>0.97466723983371584</v>
      </c>
      <c r="AE1633" s="239">
        <v>2830.5322840719305</v>
      </c>
      <c r="AF1633" s="239">
        <v>67.50768220607462</v>
      </c>
      <c r="AG1633" s="240">
        <v>2873.2716631772569</v>
      </c>
      <c r="AH1633" s="240">
        <v>73.913213391841268</v>
      </c>
      <c r="AI1633" s="239">
        <v>2904.1011828353198</v>
      </c>
      <c r="AJ1633" s="239">
        <v>33.174989696231009</v>
      </c>
      <c r="AK1633" s="21"/>
      <c r="AL1633" s="186"/>
      <c r="AM1633" s="187"/>
    </row>
    <row r="1634" spans="1:39" x14ac:dyDescent="0.25">
      <c r="A1634" s="161" t="s">
        <v>4016</v>
      </c>
      <c r="B1634" s="199">
        <v>45.264125999999997</v>
      </c>
      <c r="C1634" s="199">
        <v>-112.032214</v>
      </c>
      <c r="D1634" s="88" t="s">
        <v>4050</v>
      </c>
      <c r="E1634" s="88" t="s">
        <v>4054</v>
      </c>
      <c r="F1634" s="88" t="s">
        <v>4051</v>
      </c>
      <c r="G1634" s="88" t="s">
        <v>4071</v>
      </c>
      <c r="H1634" s="88" t="s">
        <v>4076</v>
      </c>
      <c r="I1634" s="88" t="s">
        <v>4061</v>
      </c>
      <c r="J1634" s="47" t="s">
        <v>4276</v>
      </c>
      <c r="K1634" s="42" t="s">
        <v>993</v>
      </c>
      <c r="L1634" s="137">
        <v>45748.503193761571</v>
      </c>
      <c r="M1634" s="14">
        <v>623.07799999999997</v>
      </c>
      <c r="N1634" s="14">
        <v>23.1233</v>
      </c>
      <c r="O1634" s="15">
        <f t="shared" si="54"/>
        <v>3.7111404992633351E-2</v>
      </c>
      <c r="P1634" s="16">
        <v>16.309999999999999</v>
      </c>
      <c r="Q1634" s="16">
        <v>0.37417531054974751</v>
      </c>
      <c r="R1634" s="17">
        <v>0.54698599999999997</v>
      </c>
      <c r="S1634" s="17">
        <v>1.2194815033386116E-2</v>
      </c>
      <c r="T1634" s="17">
        <v>0.96425300000000003</v>
      </c>
      <c r="U1634" s="18">
        <v>1.83043</v>
      </c>
      <c r="V1634" s="18">
        <v>4.0979509931305919E-2</v>
      </c>
      <c r="W1634" s="19">
        <v>0.21612799999999999</v>
      </c>
      <c r="X1634" s="19">
        <v>4.3751953287888756E-3</v>
      </c>
      <c r="Y1634" s="18">
        <v>-0.24274696604592871</v>
      </c>
      <c r="Z1634" s="20">
        <v>0.141734</v>
      </c>
      <c r="AA1634" s="20">
        <v>6.1407503475796833E-3</v>
      </c>
      <c r="AB1634" s="237">
        <v>2952.0654002769866</v>
      </c>
      <c r="AC1634" s="237">
        <v>32.674919754192047</v>
      </c>
      <c r="AD1634" s="238">
        <v>0.95182457363230832</v>
      </c>
      <c r="AE1634" s="239">
        <v>2809.8483909533325</v>
      </c>
      <c r="AF1634" s="239">
        <v>62.906644909958885</v>
      </c>
      <c r="AG1634" s="240">
        <v>2892.9648239000753</v>
      </c>
      <c r="AH1634" s="240">
        <v>66.368854162618419</v>
      </c>
      <c r="AI1634" s="239">
        <v>2952.0654002769866</v>
      </c>
      <c r="AJ1634" s="239">
        <v>32.674919754192047</v>
      </c>
      <c r="AK1634" s="21" t="s">
        <v>4284</v>
      </c>
      <c r="AL1634" s="186"/>
      <c r="AM1634" s="187"/>
    </row>
    <row r="1635" spans="1:39" x14ac:dyDescent="0.25">
      <c r="A1635" s="161" t="s">
        <v>4016</v>
      </c>
      <c r="B1635" s="199">
        <v>45.264125999999997</v>
      </c>
      <c r="C1635" s="199">
        <v>-112.032214</v>
      </c>
      <c r="D1635" s="88" t="s">
        <v>4050</v>
      </c>
      <c r="E1635" s="88" t="s">
        <v>4054</v>
      </c>
      <c r="F1635" s="88" t="s">
        <v>4051</v>
      </c>
      <c r="G1635" s="88" t="s">
        <v>4071</v>
      </c>
      <c r="H1635" s="88" t="s">
        <v>4076</v>
      </c>
      <c r="I1635" s="88" t="s">
        <v>4061</v>
      </c>
      <c r="J1635" s="47" t="s">
        <v>4276</v>
      </c>
      <c r="K1635" s="42" t="s">
        <v>998</v>
      </c>
      <c r="L1635" s="137">
        <v>45748.505277719909</v>
      </c>
      <c r="M1635" s="14">
        <v>282.56200000000001</v>
      </c>
      <c r="N1635" s="14">
        <v>26.215299999999999</v>
      </c>
      <c r="O1635" s="15">
        <f t="shared" si="54"/>
        <v>9.2777160410812493E-2</v>
      </c>
      <c r="P1635" s="16">
        <v>15.9712</v>
      </c>
      <c r="Q1635" s="16">
        <v>0.36649424501893618</v>
      </c>
      <c r="R1635" s="17">
        <v>0.53301100000000001</v>
      </c>
      <c r="S1635" s="17">
        <v>1.1851418354289919E-2</v>
      </c>
      <c r="T1635" s="17">
        <v>0.94623500000000005</v>
      </c>
      <c r="U1635" s="18">
        <v>1.88121</v>
      </c>
      <c r="V1635" s="18">
        <v>4.166448809873944E-2</v>
      </c>
      <c r="W1635" s="19">
        <v>0.21864400000000001</v>
      </c>
      <c r="X1635" s="19">
        <v>4.4304015985019915E-3</v>
      </c>
      <c r="Y1635" s="18">
        <v>-0.41111061263143417</v>
      </c>
      <c r="Z1635" s="20">
        <v>0.146786</v>
      </c>
      <c r="AA1635" s="20">
        <v>5.6254583511745953E-3</v>
      </c>
      <c r="AB1635" s="237">
        <v>2970.7318937183195</v>
      </c>
      <c r="AC1635" s="237">
        <v>32.653960530883005</v>
      </c>
      <c r="AD1635" s="238">
        <v>0.92504987001037609</v>
      </c>
      <c r="AE1635" s="239">
        <v>2748.0751521198099</v>
      </c>
      <c r="AF1635" s="239">
        <v>60.863563594674375</v>
      </c>
      <c r="AG1635" s="240">
        <v>2877.8668234316797</v>
      </c>
      <c r="AH1635" s="240">
        <v>66.038971944414797</v>
      </c>
      <c r="AI1635" s="239">
        <v>2970.7318937183195</v>
      </c>
      <c r="AJ1635" s="239">
        <v>32.653960530883005</v>
      </c>
      <c r="AK1635" s="21" t="s">
        <v>4284</v>
      </c>
      <c r="AL1635" s="186"/>
      <c r="AM1635" s="187"/>
    </row>
    <row r="1636" spans="1:39" x14ac:dyDescent="0.25">
      <c r="A1636" s="161" t="s">
        <v>4016</v>
      </c>
      <c r="B1636" s="199">
        <v>45.264125999999997</v>
      </c>
      <c r="C1636" s="199">
        <v>-112.032214</v>
      </c>
      <c r="D1636" s="88" t="s">
        <v>4050</v>
      </c>
      <c r="E1636" s="88" t="s">
        <v>4054</v>
      </c>
      <c r="F1636" s="88" t="s">
        <v>4051</v>
      </c>
      <c r="G1636" s="88" t="s">
        <v>4071</v>
      </c>
      <c r="H1636" s="88" t="s">
        <v>4076</v>
      </c>
      <c r="I1636" s="88" t="s">
        <v>4061</v>
      </c>
      <c r="J1636" s="47" t="s">
        <v>4276</v>
      </c>
      <c r="K1636" s="42" t="s">
        <v>997</v>
      </c>
      <c r="L1636" s="137">
        <v>45748.504864780094</v>
      </c>
      <c r="M1636" s="14">
        <v>322.40100000000001</v>
      </c>
      <c r="N1636" s="14">
        <v>226.47</v>
      </c>
      <c r="O1636" s="15">
        <f t="shared" ref="O1636:O1663" si="55">N1636/M1636</f>
        <v>0.70244819339890385</v>
      </c>
      <c r="P1636" s="16">
        <v>19.282699999999998</v>
      </c>
      <c r="Q1636" s="16">
        <v>0.44418054000147283</v>
      </c>
      <c r="R1636" s="17">
        <v>0.59944699999999995</v>
      </c>
      <c r="S1636" s="17">
        <v>1.3377246259963222E-2</v>
      </c>
      <c r="T1636" s="17">
        <v>0.96642499999999998</v>
      </c>
      <c r="U1636" s="18">
        <v>1.6669</v>
      </c>
      <c r="V1636" s="18">
        <v>3.6886540672852478E-2</v>
      </c>
      <c r="W1636" s="19">
        <v>0.233512</v>
      </c>
      <c r="X1636" s="19">
        <v>4.7146740618805244E-3</v>
      </c>
      <c r="Y1636" s="18">
        <v>-0.63550956966951744</v>
      </c>
      <c r="Z1636" s="20">
        <v>0.165073</v>
      </c>
      <c r="AA1636" s="20">
        <v>3.8278936011336574E-3</v>
      </c>
      <c r="AB1636" s="237">
        <v>3076.2762726723313</v>
      </c>
      <c r="AC1636" s="237">
        <v>32.24820282308859</v>
      </c>
      <c r="AD1636" s="238">
        <v>0.98479440545497876</v>
      </c>
      <c r="AE1636" s="239">
        <v>3029.4996629616066</v>
      </c>
      <c r="AF1636" s="239">
        <v>67.039272023652387</v>
      </c>
      <c r="AG1636" s="240">
        <v>3057.2630566781772</v>
      </c>
      <c r="AH1636" s="240">
        <v>70.424616648180304</v>
      </c>
      <c r="AI1636" s="239">
        <v>3076.2762726723313</v>
      </c>
      <c r="AJ1636" s="239">
        <v>32.24820282308859</v>
      </c>
      <c r="AK1636" s="21"/>
      <c r="AL1636" s="186"/>
      <c r="AM1636" s="187"/>
    </row>
    <row r="1637" spans="1:39" x14ac:dyDescent="0.25">
      <c r="A1637" s="161" t="s">
        <v>4016</v>
      </c>
      <c r="B1637" s="199">
        <v>45.264125999999997</v>
      </c>
      <c r="C1637" s="199">
        <v>-112.032214</v>
      </c>
      <c r="D1637" s="88" t="s">
        <v>4050</v>
      </c>
      <c r="E1637" s="88" t="s">
        <v>4054</v>
      </c>
      <c r="F1637" s="88" t="s">
        <v>4051</v>
      </c>
      <c r="G1637" s="88" t="s">
        <v>4071</v>
      </c>
      <c r="H1637" s="88" t="s">
        <v>4076</v>
      </c>
      <c r="I1637" s="88" t="s">
        <v>4061</v>
      </c>
      <c r="J1637" s="47" t="s">
        <v>4276</v>
      </c>
      <c r="K1637" s="42" t="s">
        <v>982</v>
      </c>
      <c r="L1637" s="137">
        <v>45748.498581157408</v>
      </c>
      <c r="M1637" s="14">
        <v>270.13299999999998</v>
      </c>
      <c r="N1637" s="14">
        <v>159.364</v>
      </c>
      <c r="O1637" s="15">
        <f t="shared" si="55"/>
        <v>0.58994643379372391</v>
      </c>
      <c r="P1637" s="16">
        <v>19.915600000000001</v>
      </c>
      <c r="Q1637" s="16">
        <v>0.42688483932789184</v>
      </c>
      <c r="R1637" s="17">
        <v>0.610649</v>
      </c>
      <c r="S1637" s="17">
        <v>1.2974187599846088E-2</v>
      </c>
      <c r="T1637" s="17">
        <v>0.97250400000000004</v>
      </c>
      <c r="U1637" s="18">
        <v>1.63693</v>
      </c>
      <c r="V1637" s="18">
        <v>3.4860231146680597E-2</v>
      </c>
      <c r="W1637" s="19">
        <v>0.23574700000000001</v>
      </c>
      <c r="X1637" s="19">
        <v>4.7299027804944367E-3</v>
      </c>
      <c r="Y1637" s="18">
        <v>-0.1448346683025955</v>
      </c>
      <c r="Z1637" s="20">
        <v>0.166682</v>
      </c>
      <c r="AA1637" s="20">
        <v>3.6337049106524872E-3</v>
      </c>
      <c r="AB1637" s="237">
        <v>3091.4813217754149</v>
      </c>
      <c r="AC1637" s="237">
        <v>32.005363288430395</v>
      </c>
      <c r="AD1637" s="238">
        <v>0.99421724135370337</v>
      </c>
      <c r="AE1637" s="239">
        <v>3073.6040314320535</v>
      </c>
      <c r="AF1637" s="239">
        <v>65.455790405876073</v>
      </c>
      <c r="AG1637" s="240">
        <v>3083.9920273311645</v>
      </c>
      <c r="AH1637" s="240">
        <v>66.104432760035522</v>
      </c>
      <c r="AI1637" s="239">
        <v>3091.4813217754149</v>
      </c>
      <c r="AJ1637" s="239">
        <v>32.005363288430395</v>
      </c>
      <c r="AK1637" s="21"/>
      <c r="AL1637" s="186"/>
      <c r="AM1637" s="187"/>
    </row>
    <row r="1638" spans="1:39" x14ac:dyDescent="0.25">
      <c r="A1638" s="161" t="s">
        <v>4016</v>
      </c>
      <c r="B1638" s="199">
        <v>45.264125999999997</v>
      </c>
      <c r="C1638" s="199">
        <v>-112.032214</v>
      </c>
      <c r="D1638" s="88" t="s">
        <v>4050</v>
      </c>
      <c r="E1638" s="88" t="s">
        <v>4054</v>
      </c>
      <c r="F1638" s="88" t="s">
        <v>4051</v>
      </c>
      <c r="G1638" s="88" t="s">
        <v>4071</v>
      </c>
      <c r="H1638" s="88" t="s">
        <v>4076</v>
      </c>
      <c r="I1638" s="88" t="s">
        <v>4061</v>
      </c>
      <c r="J1638" s="47" t="s">
        <v>4276</v>
      </c>
      <c r="K1638" s="42" t="s">
        <v>984</v>
      </c>
      <c r="L1638" s="137">
        <v>45748.499418506944</v>
      </c>
      <c r="M1638" s="14">
        <v>151.44</v>
      </c>
      <c r="N1638" s="14">
        <v>100.417</v>
      </c>
      <c r="O1638" s="15">
        <f t="shared" si="55"/>
        <v>0.66308108821975698</v>
      </c>
      <c r="P1638" s="16">
        <v>20.465499999999999</v>
      </c>
      <c r="Q1638" s="16">
        <v>0.451919305926401</v>
      </c>
      <c r="R1638" s="17">
        <v>0.62441100000000005</v>
      </c>
      <c r="S1638" s="17">
        <v>1.3717734780596978E-2</v>
      </c>
      <c r="T1638" s="17">
        <v>0.97541100000000003</v>
      </c>
      <c r="U1638" s="18">
        <v>1.6063099999999999</v>
      </c>
      <c r="V1638" s="18">
        <v>3.527503495859359E-2</v>
      </c>
      <c r="W1638" s="19">
        <v>0.23729800000000001</v>
      </c>
      <c r="X1638" s="19">
        <v>4.7696040112916085E-3</v>
      </c>
      <c r="Y1638" s="18">
        <v>-3.7652457401695573E-2</v>
      </c>
      <c r="Z1638" s="20">
        <v>0.16982700000000001</v>
      </c>
      <c r="AA1638" s="20">
        <v>3.7505746841784127E-3</v>
      </c>
      <c r="AB1638" s="237">
        <v>3101.937438672092</v>
      </c>
      <c r="AC1638" s="237">
        <v>32.035450521067666</v>
      </c>
      <c r="AD1638" s="238">
        <v>1.0058350569751637</v>
      </c>
      <c r="AE1638" s="239">
        <v>3120.0374203601373</v>
      </c>
      <c r="AF1638" s="239">
        <v>68.516929531238688</v>
      </c>
      <c r="AG1638" s="240">
        <v>3108.5996820208147</v>
      </c>
      <c r="AH1638" s="240">
        <v>68.644118672980255</v>
      </c>
      <c r="AI1638" s="239">
        <v>3101.937438672092</v>
      </c>
      <c r="AJ1638" s="239">
        <v>32.035450521067666</v>
      </c>
      <c r="AK1638" s="21"/>
      <c r="AL1638" s="186"/>
      <c r="AM1638" s="187"/>
    </row>
    <row r="1639" spans="1:39" x14ac:dyDescent="0.25">
      <c r="A1639" s="161" t="s">
        <v>4016</v>
      </c>
      <c r="B1639" s="199">
        <v>45.264125999999997</v>
      </c>
      <c r="C1639" s="199">
        <v>-112.032214</v>
      </c>
      <c r="D1639" s="88" t="s">
        <v>4050</v>
      </c>
      <c r="E1639" s="88" t="s">
        <v>4054</v>
      </c>
      <c r="F1639" s="88" t="s">
        <v>4051</v>
      </c>
      <c r="G1639" s="88" t="s">
        <v>4071</v>
      </c>
      <c r="H1639" s="88" t="s">
        <v>4076</v>
      </c>
      <c r="I1639" s="88" t="s">
        <v>4061</v>
      </c>
      <c r="J1639" s="47" t="s">
        <v>4276</v>
      </c>
      <c r="K1639" s="42" t="s">
        <v>1002</v>
      </c>
      <c r="L1639" s="137">
        <v>45748.507820543979</v>
      </c>
      <c r="M1639" s="14">
        <v>163.16300000000001</v>
      </c>
      <c r="N1639" s="14">
        <v>174.71700000000001</v>
      </c>
      <c r="O1639" s="15">
        <f t="shared" si="55"/>
        <v>1.0708126229598622</v>
      </c>
      <c r="P1639" s="16">
        <v>20.051200000000001</v>
      </c>
      <c r="Q1639" s="16">
        <v>0.44963436743314006</v>
      </c>
      <c r="R1639" s="17">
        <v>0.60186899999999999</v>
      </c>
      <c r="S1639" s="17">
        <v>1.3553237183580903E-2</v>
      </c>
      <c r="T1639" s="17">
        <v>0.97872499999999996</v>
      </c>
      <c r="U1639" s="18">
        <v>1.6626399999999999</v>
      </c>
      <c r="V1639" s="18">
        <v>3.7658624617609174E-2</v>
      </c>
      <c r="W1639" s="19">
        <v>0.242117</v>
      </c>
      <c r="X1639" s="19">
        <v>4.8661974362432118E-3</v>
      </c>
      <c r="Y1639" s="18">
        <v>0.33407522178745103</v>
      </c>
      <c r="Z1639" s="20">
        <v>0.15900900000000001</v>
      </c>
      <c r="AA1639" s="20">
        <v>3.7045405697333105E-3</v>
      </c>
      <c r="AB1639" s="237">
        <v>3133.9383855098613</v>
      </c>
      <c r="AC1639" s="237">
        <v>31.949926586643286</v>
      </c>
      <c r="AD1639" s="238">
        <v>0.96865018605843034</v>
      </c>
      <c r="AE1639" s="239">
        <v>3035.690000219784</v>
      </c>
      <c r="AF1639" s="239">
        <v>68.75806559069116</v>
      </c>
      <c r="AG1639" s="240">
        <v>3094.7034679740532</v>
      </c>
      <c r="AH1639" s="240">
        <v>69.396596523682277</v>
      </c>
      <c r="AI1639" s="239">
        <v>3133.9383855098613</v>
      </c>
      <c r="AJ1639" s="239">
        <v>31.949926586643286</v>
      </c>
      <c r="AK1639" s="21"/>
      <c r="AL1639" s="186"/>
      <c r="AM1639" s="187"/>
    </row>
    <row r="1640" spans="1:39" x14ac:dyDescent="0.25">
      <c r="A1640" s="161" t="s">
        <v>4016</v>
      </c>
      <c r="B1640" s="199">
        <v>45.264125999999997</v>
      </c>
      <c r="C1640" s="199">
        <v>-112.032214</v>
      </c>
      <c r="D1640" s="88" t="s">
        <v>4050</v>
      </c>
      <c r="E1640" s="88" t="s">
        <v>4054</v>
      </c>
      <c r="F1640" s="88" t="s">
        <v>4051</v>
      </c>
      <c r="G1640" s="88" t="s">
        <v>4071</v>
      </c>
      <c r="H1640" s="88" t="s">
        <v>4076</v>
      </c>
      <c r="I1640" s="88" t="s">
        <v>4061</v>
      </c>
      <c r="J1640" s="47" t="s">
        <v>4276</v>
      </c>
      <c r="K1640" s="42" t="s">
        <v>999</v>
      </c>
      <c r="L1640" s="137">
        <v>45748.505693819447</v>
      </c>
      <c r="M1640" s="14">
        <v>495.29</v>
      </c>
      <c r="N1640" s="14">
        <v>132.548</v>
      </c>
      <c r="O1640" s="15">
        <f t="shared" si="55"/>
        <v>0.26761695168487148</v>
      </c>
      <c r="P1640" s="16">
        <v>20.147500000000001</v>
      </c>
      <c r="Q1640" s="16">
        <v>0.44193834469980081</v>
      </c>
      <c r="R1640" s="17">
        <v>0.58861300000000005</v>
      </c>
      <c r="S1640" s="17">
        <v>1.278177835516248E-2</v>
      </c>
      <c r="T1640" s="17">
        <v>0.98292299999999999</v>
      </c>
      <c r="U1640" s="18">
        <v>1.69604</v>
      </c>
      <c r="V1640" s="18">
        <v>3.6970402272628849E-2</v>
      </c>
      <c r="W1640" s="19">
        <v>0.24840400000000001</v>
      </c>
      <c r="X1640" s="19">
        <v>4.9889363529138156E-3</v>
      </c>
      <c r="Y1640" s="18">
        <v>-8.2656914698227432E-2</v>
      </c>
      <c r="Z1640" s="20">
        <v>0.168652</v>
      </c>
      <c r="AA1640" s="20">
        <v>3.6861706606178719E-3</v>
      </c>
      <c r="AB1640" s="237">
        <v>3174.6228784033929</v>
      </c>
      <c r="AC1640" s="237">
        <v>31.821895665100698</v>
      </c>
      <c r="AD1640" s="238">
        <v>0.94116219032036164</v>
      </c>
      <c r="AE1640" s="239">
        <v>2987.8350216792683</v>
      </c>
      <c r="AF1640" s="239">
        <v>65.129043345517374</v>
      </c>
      <c r="AG1640" s="240">
        <v>3100.2616543600784</v>
      </c>
      <c r="AH1640" s="240">
        <v>68.004690590105923</v>
      </c>
      <c r="AI1640" s="239">
        <v>3174.6228784033929</v>
      </c>
      <c r="AJ1640" s="239">
        <v>31.821895665100698</v>
      </c>
      <c r="AK1640" s="21"/>
      <c r="AL1640" s="186"/>
      <c r="AM1640" s="187"/>
    </row>
    <row r="1641" spans="1:39" x14ac:dyDescent="0.25">
      <c r="A1641" s="161" t="s">
        <v>4016</v>
      </c>
      <c r="B1641" s="199">
        <v>45.264125999999997</v>
      </c>
      <c r="C1641" s="199">
        <v>-112.032214</v>
      </c>
      <c r="D1641" s="88" t="s">
        <v>4050</v>
      </c>
      <c r="E1641" s="88" t="s">
        <v>4054</v>
      </c>
      <c r="F1641" s="88" t="s">
        <v>4051</v>
      </c>
      <c r="G1641" s="88" t="s">
        <v>4071</v>
      </c>
      <c r="H1641" s="88" t="s">
        <v>4076</v>
      </c>
      <c r="I1641" s="88" t="s">
        <v>4061</v>
      </c>
      <c r="J1641" s="47" t="s">
        <v>4276</v>
      </c>
      <c r="K1641" s="42" t="s">
        <v>1015</v>
      </c>
      <c r="L1641" s="137">
        <v>45748.513251921293</v>
      </c>
      <c r="M1641" s="14">
        <v>159.858</v>
      </c>
      <c r="N1641" s="14">
        <v>94.225300000000004</v>
      </c>
      <c r="O1641" s="15">
        <f t="shared" si="55"/>
        <v>0.58943124523014179</v>
      </c>
      <c r="P1641" s="16">
        <v>23.165099999999999</v>
      </c>
      <c r="Q1641" s="16">
        <v>0.5182264152173256</v>
      </c>
      <c r="R1641" s="17">
        <v>0.65942699999999999</v>
      </c>
      <c r="S1641" s="17">
        <v>1.4581726020440791E-2</v>
      </c>
      <c r="T1641" s="17">
        <v>0.88642500000000002</v>
      </c>
      <c r="U1641" s="18">
        <v>1.52125</v>
      </c>
      <c r="V1641" s="18">
        <v>3.3494427506676389E-2</v>
      </c>
      <c r="W1641" s="19">
        <v>0.25765900000000003</v>
      </c>
      <c r="X1641" s="19">
        <v>5.2520247842998621E-3</v>
      </c>
      <c r="Y1641" s="18">
        <v>-2.6239942113932464E-3</v>
      </c>
      <c r="Z1641" s="20">
        <v>0.17505200000000001</v>
      </c>
      <c r="AA1641" s="20">
        <v>4.1653844146248981E-3</v>
      </c>
      <c r="AB1641" s="237">
        <v>3232.4490179424365</v>
      </c>
      <c r="AC1641" s="237">
        <v>32.148426106006923</v>
      </c>
      <c r="AD1641" s="238">
        <v>1.0075559169769184</v>
      </c>
      <c r="AE1641" s="239">
        <v>3256.8731343541313</v>
      </c>
      <c r="AF1641" s="239">
        <v>71.708858568326292</v>
      </c>
      <c r="AG1641" s="240">
        <v>3241.3373440888017</v>
      </c>
      <c r="AH1641" s="240">
        <v>72.511952563864909</v>
      </c>
      <c r="AI1641" s="239">
        <v>3232.4490179424365</v>
      </c>
      <c r="AJ1641" s="239">
        <v>32.148426106006923</v>
      </c>
      <c r="AK1641" s="21"/>
      <c r="AL1641" s="186"/>
      <c r="AM1641" s="187"/>
    </row>
    <row r="1642" spans="1:39" x14ac:dyDescent="0.25">
      <c r="A1642" s="161" t="s">
        <v>4016</v>
      </c>
      <c r="B1642" s="199">
        <v>45.264125999999997</v>
      </c>
      <c r="C1642" s="199">
        <v>-112.032214</v>
      </c>
      <c r="D1642" s="88" t="s">
        <v>4050</v>
      </c>
      <c r="E1642" s="88" t="s">
        <v>4054</v>
      </c>
      <c r="F1642" s="88" t="s">
        <v>4051</v>
      </c>
      <c r="G1642" s="88" t="s">
        <v>4071</v>
      </c>
      <c r="H1642" s="88" t="s">
        <v>4076</v>
      </c>
      <c r="I1642" s="88" t="s">
        <v>4061</v>
      </c>
      <c r="J1642" s="47" t="s">
        <v>4276</v>
      </c>
      <c r="K1642" s="42" t="s">
        <v>962</v>
      </c>
      <c r="L1642" s="137">
        <v>45748.489291168982</v>
      </c>
      <c r="M1642" s="14">
        <v>273.33300000000003</v>
      </c>
      <c r="N1642" s="14">
        <v>198.51599999999999</v>
      </c>
      <c r="O1642" s="15">
        <f t="shared" si="55"/>
        <v>0.72627893448650538</v>
      </c>
      <c r="P1642" s="16">
        <v>22.627400000000002</v>
      </c>
      <c r="Q1642" s="16">
        <v>0.50236476364589899</v>
      </c>
      <c r="R1642" s="17">
        <v>0.63478900000000005</v>
      </c>
      <c r="S1642" s="17">
        <v>1.3671894359264924E-2</v>
      </c>
      <c r="T1642" s="17">
        <v>0.96029100000000001</v>
      </c>
      <c r="U1642" s="18">
        <v>1.57666</v>
      </c>
      <c r="V1642" s="18">
        <v>3.4099697299682881E-2</v>
      </c>
      <c r="W1642" s="19">
        <v>0.25901000000000002</v>
      </c>
      <c r="X1642" s="19">
        <v>5.256890308242698E-3</v>
      </c>
      <c r="Y1642" s="18">
        <v>-0.23243910962645872</v>
      </c>
      <c r="Z1642" s="20">
        <v>0.175008</v>
      </c>
      <c r="AA1642" s="20">
        <v>3.8239745849050827E-3</v>
      </c>
      <c r="AB1642" s="237">
        <v>3240.6944075207984</v>
      </c>
      <c r="AC1642" s="237">
        <v>31.989596307402486</v>
      </c>
      <c r="AD1642" s="238">
        <v>0.97706956995506522</v>
      </c>
      <c r="AE1642" s="239">
        <v>3166.3838911121316</v>
      </c>
      <c r="AF1642" s="239">
        <v>68.481937907675544</v>
      </c>
      <c r="AG1642" s="240">
        <v>3211.6137892753718</v>
      </c>
      <c r="AH1642" s="240">
        <v>71.303004418149328</v>
      </c>
      <c r="AI1642" s="239">
        <v>3240.6944075207984</v>
      </c>
      <c r="AJ1642" s="239">
        <v>31.989596307402486</v>
      </c>
      <c r="AK1642" s="21"/>
      <c r="AL1642" s="186"/>
      <c r="AM1642" s="187"/>
    </row>
    <row r="1643" spans="1:39" x14ac:dyDescent="0.25">
      <c r="A1643" s="161" t="s">
        <v>4016</v>
      </c>
      <c r="B1643" s="199">
        <v>45.264125999999997</v>
      </c>
      <c r="C1643" s="199">
        <v>-112.032214</v>
      </c>
      <c r="D1643" s="88" t="s">
        <v>4050</v>
      </c>
      <c r="E1643" s="88" t="s">
        <v>4054</v>
      </c>
      <c r="F1643" s="88" t="s">
        <v>4051</v>
      </c>
      <c r="G1643" s="88" t="s">
        <v>4071</v>
      </c>
      <c r="H1643" s="88" t="s">
        <v>4076</v>
      </c>
      <c r="I1643" s="88" t="s">
        <v>4061</v>
      </c>
      <c r="J1643" s="47" t="s">
        <v>4276</v>
      </c>
      <c r="K1643" s="42" t="s">
        <v>961</v>
      </c>
      <c r="L1643" s="137">
        <v>45748.488873425929</v>
      </c>
      <c r="M1643" s="14">
        <v>334.858</v>
      </c>
      <c r="N1643" s="14">
        <v>221.14599999999999</v>
      </c>
      <c r="O1643" s="15">
        <f t="shared" si="55"/>
        <v>0.66041725149167707</v>
      </c>
      <c r="P1643" s="16">
        <v>22.889700000000001</v>
      </c>
      <c r="Q1643" s="16">
        <v>0.5159986200679223</v>
      </c>
      <c r="R1643" s="17">
        <v>0.63737900000000003</v>
      </c>
      <c r="S1643" s="17">
        <v>1.4216661688174197E-2</v>
      </c>
      <c r="T1643" s="17">
        <v>0.99424999999999997</v>
      </c>
      <c r="U1643" s="18">
        <v>1.5732600000000001</v>
      </c>
      <c r="V1643" s="18">
        <v>3.5154110190559508E-2</v>
      </c>
      <c r="W1643" s="19">
        <v>0.26125900000000002</v>
      </c>
      <c r="X1643" s="19">
        <v>5.2354415386441861E-3</v>
      </c>
      <c r="Y1643" s="18">
        <v>-0.29283783217363862</v>
      </c>
      <c r="Z1643" s="20">
        <v>0.17844399999999999</v>
      </c>
      <c r="AA1643" s="20">
        <v>3.9136497543852842E-3</v>
      </c>
      <c r="AB1643" s="237">
        <v>3254.3138212706172</v>
      </c>
      <c r="AC1643" s="237">
        <v>31.551097972164456</v>
      </c>
      <c r="AD1643" s="238">
        <v>0.97464122675767806</v>
      </c>
      <c r="AE1643" s="239">
        <v>3171.7884150176615</v>
      </c>
      <c r="AF1643" s="239">
        <v>70.872836939012586</v>
      </c>
      <c r="AG1643" s="240">
        <v>3222.1226937288948</v>
      </c>
      <c r="AH1643" s="240">
        <v>72.635764717477556</v>
      </c>
      <c r="AI1643" s="239">
        <v>3254.3138212706172</v>
      </c>
      <c r="AJ1643" s="239">
        <v>31.551097972164456</v>
      </c>
      <c r="AK1643" s="21"/>
      <c r="AL1643" s="186"/>
      <c r="AM1643" s="187"/>
    </row>
    <row r="1644" spans="1:39" x14ac:dyDescent="0.25">
      <c r="A1644" s="161" t="s">
        <v>4016</v>
      </c>
      <c r="B1644" s="199">
        <v>45.264125999999997</v>
      </c>
      <c r="C1644" s="199">
        <v>-112.032214</v>
      </c>
      <c r="D1644" s="88" t="s">
        <v>4050</v>
      </c>
      <c r="E1644" s="88" t="s">
        <v>4054</v>
      </c>
      <c r="F1644" s="88" t="s">
        <v>4051</v>
      </c>
      <c r="G1644" s="88" t="s">
        <v>4071</v>
      </c>
      <c r="H1644" s="88" t="s">
        <v>4076</v>
      </c>
      <c r="I1644" s="88" t="s">
        <v>4061</v>
      </c>
      <c r="J1644" s="47" t="s">
        <v>4276</v>
      </c>
      <c r="K1644" s="42" t="s">
        <v>968</v>
      </c>
      <c r="L1644" s="137">
        <v>45748.491792384259</v>
      </c>
      <c r="M1644" s="14">
        <v>55.3797</v>
      </c>
      <c r="N1644" s="14">
        <v>37.173200000000001</v>
      </c>
      <c r="O1644" s="15">
        <f t="shared" si="55"/>
        <v>0.67124235053638792</v>
      </c>
      <c r="P1644" s="16">
        <v>22.7104</v>
      </c>
      <c r="Q1644" s="16">
        <v>0.55042478877681378</v>
      </c>
      <c r="R1644" s="17">
        <v>0.61172300000000002</v>
      </c>
      <c r="S1644" s="17">
        <v>1.4086797944998005E-2</v>
      </c>
      <c r="T1644" s="17">
        <v>0.94269999999999998</v>
      </c>
      <c r="U1644" s="18">
        <v>1.6364399999999999</v>
      </c>
      <c r="V1644" s="18">
        <v>3.7669475566829966E-2</v>
      </c>
      <c r="W1644" s="19">
        <v>0.26829199999999997</v>
      </c>
      <c r="X1644" s="19">
        <v>5.4865398162776509E-3</v>
      </c>
      <c r="Y1644" s="18">
        <v>-0.40456984019994341</v>
      </c>
      <c r="Z1644" s="20">
        <v>0.17224400000000001</v>
      </c>
      <c r="AA1644" s="20">
        <v>5.3825681467492819E-3</v>
      </c>
      <c r="AB1644" s="237">
        <v>3296.0693684673706</v>
      </c>
      <c r="AC1644" s="237">
        <v>32.093244638549521</v>
      </c>
      <c r="AD1644" s="238">
        <v>0.93272794162005579</v>
      </c>
      <c r="AE1644" s="239">
        <v>3074.3359974874879</v>
      </c>
      <c r="AF1644" s="239">
        <v>70.768634805786192</v>
      </c>
      <c r="AG1644" s="240">
        <v>3209.6639549178035</v>
      </c>
      <c r="AH1644" s="240">
        <v>77.791611086999126</v>
      </c>
      <c r="AI1644" s="239">
        <v>3296.0693684673706</v>
      </c>
      <c r="AJ1644" s="239">
        <v>32.093244638549521</v>
      </c>
      <c r="AK1644" s="21"/>
      <c r="AL1644" s="186"/>
      <c r="AM1644" s="187"/>
    </row>
    <row r="1645" spans="1:39" x14ac:dyDescent="0.25">
      <c r="A1645" s="161" t="s">
        <v>4016</v>
      </c>
      <c r="B1645" s="199">
        <v>45.264125999999997</v>
      </c>
      <c r="C1645" s="199">
        <v>-112.032214</v>
      </c>
      <c r="D1645" s="88" t="s">
        <v>4050</v>
      </c>
      <c r="E1645" s="88" t="s">
        <v>4054</v>
      </c>
      <c r="F1645" s="88" t="s">
        <v>4051</v>
      </c>
      <c r="G1645" s="88" t="s">
        <v>4071</v>
      </c>
      <c r="H1645" s="88" t="s">
        <v>4076</v>
      </c>
      <c r="I1645" s="88" t="s">
        <v>4061</v>
      </c>
      <c r="J1645" s="47" t="s">
        <v>4276</v>
      </c>
      <c r="K1645" s="42" t="s">
        <v>992</v>
      </c>
      <c r="L1645" s="137">
        <v>45748.502780648145</v>
      </c>
      <c r="M1645" s="14">
        <v>356.72800000000001</v>
      </c>
      <c r="N1645" s="14">
        <v>365.59800000000001</v>
      </c>
      <c r="O1645" s="15">
        <f t="shared" si="55"/>
        <v>1.0248648830481488</v>
      </c>
      <c r="P1645" s="16">
        <v>25.566700000000001</v>
      </c>
      <c r="Q1645" s="16">
        <v>0.56529155847668555</v>
      </c>
      <c r="R1645" s="17">
        <v>0.67133500000000002</v>
      </c>
      <c r="S1645" s="17">
        <v>1.4922630179901263E-2</v>
      </c>
      <c r="T1645" s="17">
        <v>0.99304499999999996</v>
      </c>
      <c r="U1645" s="18">
        <v>1.4932399999999999</v>
      </c>
      <c r="V1645" s="18">
        <v>3.3035777324742943E-2</v>
      </c>
      <c r="W1645" s="19">
        <v>0.27600599999999997</v>
      </c>
      <c r="X1645" s="19">
        <v>5.5306875603997911E-3</v>
      </c>
      <c r="Y1645" s="18">
        <v>9.0183107449017794E-2</v>
      </c>
      <c r="Z1645" s="20">
        <v>0.18384600000000001</v>
      </c>
      <c r="AA1645" s="20">
        <v>4.1890081984164223E-3</v>
      </c>
      <c r="AB1645" s="237">
        <v>3340.4796651486449</v>
      </c>
      <c r="AC1645" s="237">
        <v>31.340448111456379</v>
      </c>
      <c r="AD1645" s="238">
        <v>0.98927599155291934</v>
      </c>
      <c r="AE1645" s="239">
        <v>3304.6563330022896</v>
      </c>
      <c r="AF1645" s="239">
        <v>73.110746264408405</v>
      </c>
      <c r="AG1645" s="240">
        <v>3326.5553521232218</v>
      </c>
      <c r="AH1645" s="240">
        <v>73.551676961074193</v>
      </c>
      <c r="AI1645" s="239">
        <v>3340.4796651486449</v>
      </c>
      <c r="AJ1645" s="239">
        <v>31.340448111456379</v>
      </c>
      <c r="AK1645" s="21"/>
      <c r="AL1645" s="186"/>
      <c r="AM1645" s="187"/>
    </row>
    <row r="1646" spans="1:39" x14ac:dyDescent="0.25">
      <c r="A1646" s="161" t="s">
        <v>4016</v>
      </c>
      <c r="B1646" s="199">
        <v>45.264125999999997</v>
      </c>
      <c r="C1646" s="199">
        <v>-112.032214</v>
      </c>
      <c r="D1646" s="88" t="s">
        <v>4050</v>
      </c>
      <c r="E1646" s="88" t="s">
        <v>4054</v>
      </c>
      <c r="F1646" s="88" t="s">
        <v>4051</v>
      </c>
      <c r="G1646" s="88" t="s">
        <v>4071</v>
      </c>
      <c r="H1646" s="88" t="s">
        <v>4076</v>
      </c>
      <c r="I1646" s="88" t="s">
        <v>4061</v>
      </c>
      <c r="J1646" s="47" t="s">
        <v>4276</v>
      </c>
      <c r="K1646" s="42" t="s">
        <v>981</v>
      </c>
      <c r="L1646" s="137">
        <v>45748.498163993056</v>
      </c>
      <c r="M1646" s="14">
        <v>110.002</v>
      </c>
      <c r="N1646" s="14">
        <v>19.212800000000001</v>
      </c>
      <c r="O1646" s="15">
        <f t="shared" si="55"/>
        <v>0.17465864257013511</v>
      </c>
      <c r="P1646" s="16">
        <v>28.886299999999999</v>
      </c>
      <c r="Q1646" s="16">
        <v>0.65154837012458255</v>
      </c>
      <c r="R1646" s="17">
        <v>0.72911700000000002</v>
      </c>
      <c r="S1646" s="17">
        <v>1.6405491678035743E-2</v>
      </c>
      <c r="T1646" s="17">
        <v>0.98061900000000002</v>
      </c>
      <c r="U1646" s="18">
        <v>1.3745000000000001</v>
      </c>
      <c r="V1646" s="18">
        <v>3.0712337049465972E-2</v>
      </c>
      <c r="W1646" s="19">
        <v>0.28676699999999999</v>
      </c>
      <c r="X1646" s="19">
        <v>5.7720966337046885E-3</v>
      </c>
      <c r="Y1646" s="18">
        <v>-9.6068113407033195E-2</v>
      </c>
      <c r="Z1646" s="20">
        <v>0.18890100000000001</v>
      </c>
      <c r="AA1646" s="20">
        <v>8.6775391353366999E-3</v>
      </c>
      <c r="AB1646" s="237">
        <v>3400.1648926558532</v>
      </c>
      <c r="AC1646" s="237">
        <v>31.339785488962512</v>
      </c>
      <c r="AD1646" s="238">
        <v>1.0364892601845324</v>
      </c>
      <c r="AE1646" s="239">
        <v>3524.2343940942856</v>
      </c>
      <c r="AF1646" s="239">
        <v>78.746798510545062</v>
      </c>
      <c r="AG1646" s="240">
        <v>3445.1398748051506</v>
      </c>
      <c r="AH1646" s="240">
        <v>77.707261583536294</v>
      </c>
      <c r="AI1646" s="239">
        <v>3400.1648926558532</v>
      </c>
      <c r="AJ1646" s="239">
        <v>31.339785488962512</v>
      </c>
      <c r="AK1646" s="21"/>
      <c r="AL1646" s="186"/>
      <c r="AM1646" s="187"/>
    </row>
    <row r="1647" spans="1:39" x14ac:dyDescent="0.25">
      <c r="A1647" s="161" t="s">
        <v>4016</v>
      </c>
      <c r="B1647" s="199">
        <v>45.264125999999997</v>
      </c>
      <c r="C1647" s="199">
        <v>-112.032214</v>
      </c>
      <c r="D1647" s="88" t="s">
        <v>4050</v>
      </c>
      <c r="E1647" s="88" t="s">
        <v>4054</v>
      </c>
      <c r="F1647" s="88" t="s">
        <v>4051</v>
      </c>
      <c r="G1647" s="88" t="s">
        <v>4071</v>
      </c>
      <c r="H1647" s="88" t="s">
        <v>4076</v>
      </c>
      <c r="I1647" s="88" t="s">
        <v>4061</v>
      </c>
      <c r="J1647" s="47" t="s">
        <v>4276</v>
      </c>
      <c r="K1647" s="42" t="s">
        <v>1020</v>
      </c>
      <c r="L1647" s="137">
        <v>45748.515339768521</v>
      </c>
      <c r="M1647" s="14">
        <v>168.46100000000001</v>
      </c>
      <c r="N1647" s="14">
        <v>142.17400000000001</v>
      </c>
      <c r="O1647" s="15">
        <f t="shared" si="55"/>
        <v>0.84395794872403695</v>
      </c>
      <c r="P1647" s="16">
        <v>28.5259</v>
      </c>
      <c r="Q1647" s="16">
        <v>0.64041929384115215</v>
      </c>
      <c r="R1647" s="17">
        <v>0.70637799999999995</v>
      </c>
      <c r="S1647" s="17">
        <v>1.5920225174789457E-2</v>
      </c>
      <c r="T1647" s="17">
        <v>0.98898699999999995</v>
      </c>
      <c r="U1647" s="18">
        <v>1.41889</v>
      </c>
      <c r="V1647" s="18">
        <v>3.199513739367281E-2</v>
      </c>
      <c r="W1647" s="19">
        <v>0.29455100000000001</v>
      </c>
      <c r="X1647" s="19">
        <v>5.9073002595738267E-3</v>
      </c>
      <c r="Y1647" s="18">
        <v>0.2151146184584341</v>
      </c>
      <c r="Z1647" s="20">
        <v>0.190246</v>
      </c>
      <c r="AA1647" s="20">
        <v>4.3529856611870428E-3</v>
      </c>
      <c r="AB1647" s="237">
        <v>3441.8005068646412</v>
      </c>
      <c r="AC1647" s="237">
        <v>31.130083203035966</v>
      </c>
      <c r="AD1647" s="238">
        <v>0.99910954508646299</v>
      </c>
      <c r="AE1647" s="239">
        <v>3438.7357386918893</v>
      </c>
      <c r="AF1647" s="239">
        <v>77.541474265080424</v>
      </c>
      <c r="AG1647" s="240">
        <v>3440.2313330516427</v>
      </c>
      <c r="AH1647" s="240">
        <v>77.234741794759799</v>
      </c>
      <c r="AI1647" s="239">
        <v>3441.8005068646412</v>
      </c>
      <c r="AJ1647" s="239">
        <v>31.130083203035966</v>
      </c>
      <c r="AK1647" s="21"/>
      <c r="AL1647" s="186"/>
      <c r="AM1647" s="187"/>
    </row>
    <row r="1648" spans="1:39" x14ac:dyDescent="0.25">
      <c r="A1648" s="161" t="s">
        <v>4016</v>
      </c>
      <c r="B1648" s="199">
        <v>45.264125999999997</v>
      </c>
      <c r="C1648" s="199">
        <v>-112.032214</v>
      </c>
      <c r="D1648" s="88" t="s">
        <v>4050</v>
      </c>
      <c r="E1648" s="88" t="s">
        <v>4054</v>
      </c>
      <c r="F1648" s="88" t="s">
        <v>4051</v>
      </c>
      <c r="G1648" s="88" t="s">
        <v>4071</v>
      </c>
      <c r="H1648" s="88" t="s">
        <v>4076</v>
      </c>
      <c r="I1648" s="88" t="s">
        <v>4061</v>
      </c>
      <c r="J1648" s="47" t="s">
        <v>4276</v>
      </c>
      <c r="K1648" s="42" t="s">
        <v>964</v>
      </c>
      <c r="L1648" s="137">
        <v>45748.490123912037</v>
      </c>
      <c r="M1648" s="14">
        <v>561.55700000000002</v>
      </c>
      <c r="N1648" s="14">
        <v>574.54300000000001</v>
      </c>
      <c r="O1648" s="15">
        <f t="shared" si="55"/>
        <v>1.0231249899832073</v>
      </c>
      <c r="P1648" s="16">
        <v>30.156300000000002</v>
      </c>
      <c r="Q1648" s="16">
        <v>0.64942500421603733</v>
      </c>
      <c r="R1648" s="17">
        <v>0.69904299999999997</v>
      </c>
      <c r="S1648" s="17">
        <v>1.5068897360473989E-2</v>
      </c>
      <c r="T1648" s="17">
        <v>0.99068800000000001</v>
      </c>
      <c r="U1648" s="18">
        <v>1.4319299999999999</v>
      </c>
      <c r="V1648" s="18">
        <v>3.0761702000377027E-2</v>
      </c>
      <c r="W1648" s="19">
        <v>0.31353500000000001</v>
      </c>
      <c r="X1648" s="19">
        <v>6.280160776583988E-3</v>
      </c>
      <c r="Y1648" s="18">
        <v>-6.1230332860249419E-2</v>
      </c>
      <c r="Z1648" s="20">
        <v>0.18874099999999999</v>
      </c>
      <c r="AA1648" s="20">
        <v>4.0702128785236776E-3</v>
      </c>
      <c r="AB1648" s="237">
        <v>3538.4094090140275</v>
      </c>
      <c r="AC1648" s="237">
        <v>30.8743249193728</v>
      </c>
      <c r="AD1648" s="238">
        <v>0.96495916919562863</v>
      </c>
      <c r="AE1648" s="239">
        <v>3414.4206035961711</v>
      </c>
      <c r="AF1648" s="239">
        <v>73.350924355082213</v>
      </c>
      <c r="AG1648" s="240">
        <v>3492.5801289176898</v>
      </c>
      <c r="AH1648" s="240">
        <v>75.213765115323127</v>
      </c>
      <c r="AI1648" s="239">
        <v>3538.4094090140275</v>
      </c>
      <c r="AJ1648" s="239">
        <v>30.8743249193728</v>
      </c>
      <c r="AK1648" s="21"/>
      <c r="AL1648" s="186"/>
      <c r="AM1648" s="187"/>
    </row>
    <row r="1649" spans="1:39" x14ac:dyDescent="0.25">
      <c r="A1649" s="161" t="s">
        <v>4016</v>
      </c>
      <c r="B1649" s="199">
        <v>45.264125999999997</v>
      </c>
      <c r="C1649" s="199">
        <v>-112.032214</v>
      </c>
      <c r="D1649" s="88" t="s">
        <v>4050</v>
      </c>
      <c r="E1649" s="88" t="s">
        <v>4054</v>
      </c>
      <c r="F1649" s="88" t="s">
        <v>4051</v>
      </c>
      <c r="G1649" s="88" t="s">
        <v>4071</v>
      </c>
      <c r="H1649" s="88" t="s">
        <v>4076</v>
      </c>
      <c r="I1649" s="88" t="s">
        <v>4061</v>
      </c>
      <c r="J1649" s="47" t="s">
        <v>4276</v>
      </c>
      <c r="K1649" s="42" t="s">
        <v>986</v>
      </c>
      <c r="L1649" s="137">
        <v>45748.500263668982</v>
      </c>
      <c r="M1649" s="14">
        <v>442.18299999999999</v>
      </c>
      <c r="N1649" s="14">
        <v>264.678</v>
      </c>
      <c r="O1649" s="15">
        <f t="shared" si="55"/>
        <v>0.59857117980564611</v>
      </c>
      <c r="P1649" s="16">
        <v>32.414400000000001</v>
      </c>
      <c r="Q1649" s="16">
        <v>0.71388995461485527</v>
      </c>
      <c r="R1649" s="17">
        <v>0.69045000000000001</v>
      </c>
      <c r="S1649" s="17">
        <v>1.5108352526417299E-2</v>
      </c>
      <c r="T1649" s="17">
        <v>0.96101700000000001</v>
      </c>
      <c r="U1649" s="18">
        <v>1.4499599999999999</v>
      </c>
      <c r="V1649" s="18">
        <v>3.1887630562492407E-2</v>
      </c>
      <c r="W1649" s="19">
        <v>0.34156599999999998</v>
      </c>
      <c r="X1649" s="19">
        <v>6.8771267189049242E-3</v>
      </c>
      <c r="Y1649" s="18">
        <v>9.3870692582691706E-2</v>
      </c>
      <c r="Z1649" s="20">
        <v>0.19217400000000001</v>
      </c>
      <c r="AA1649" s="20">
        <v>4.1508948118809284E-3</v>
      </c>
      <c r="AB1649" s="237">
        <v>3669.7903337581347</v>
      </c>
      <c r="AC1649" s="237">
        <v>30.751408457970282</v>
      </c>
      <c r="AD1649" s="238">
        <v>0.92140810476431489</v>
      </c>
      <c r="AE1649" s="239">
        <v>3381.3745563104853</v>
      </c>
      <c r="AF1649" s="239">
        <v>74.363446333030183</v>
      </c>
      <c r="AG1649" s="240">
        <v>3564.5230764111238</v>
      </c>
      <c r="AH1649" s="240">
        <v>78.504529383321653</v>
      </c>
      <c r="AI1649" s="239">
        <v>3669.7903337581347</v>
      </c>
      <c r="AJ1649" s="239">
        <v>30.751408457970282</v>
      </c>
      <c r="AK1649" s="21"/>
      <c r="AL1649" s="186"/>
      <c r="AM1649" s="187"/>
    </row>
    <row r="1650" spans="1:39" x14ac:dyDescent="0.25">
      <c r="A1650" s="161" t="s">
        <v>4016</v>
      </c>
      <c r="B1650" s="199">
        <v>45.264125999999997</v>
      </c>
      <c r="C1650" s="199">
        <v>-112.032214</v>
      </c>
      <c r="D1650" s="88" t="s">
        <v>4050</v>
      </c>
      <c r="E1650" s="88" t="s">
        <v>4054</v>
      </c>
      <c r="F1650" s="88" t="s">
        <v>4051</v>
      </c>
      <c r="G1650" s="88" t="s">
        <v>4071</v>
      </c>
      <c r="H1650" s="88" t="s">
        <v>4076</v>
      </c>
      <c r="I1650" s="88" t="s">
        <v>4061</v>
      </c>
      <c r="J1650" s="47" t="s">
        <v>4276</v>
      </c>
      <c r="K1650" s="42" t="s">
        <v>974</v>
      </c>
      <c r="L1650" s="137">
        <v>45748.494324537038</v>
      </c>
      <c r="M1650" s="14">
        <v>614.06899999999996</v>
      </c>
      <c r="N1650" s="14">
        <v>225.67</v>
      </c>
      <c r="O1650" s="15">
        <f t="shared" si="55"/>
        <v>0.36749941781786738</v>
      </c>
      <c r="P1650" s="16">
        <v>34.218299999999999</v>
      </c>
      <c r="Q1650" s="16">
        <v>0.95000317470837969</v>
      </c>
      <c r="R1650" s="17">
        <v>0.68490399999999996</v>
      </c>
      <c r="S1650" s="17">
        <v>1.612510575450592E-2</v>
      </c>
      <c r="T1650" s="17">
        <v>0.980522</v>
      </c>
      <c r="U1650" s="18">
        <v>1.4597800000000001</v>
      </c>
      <c r="V1650" s="18">
        <v>3.413822243761383E-2</v>
      </c>
      <c r="W1650" s="19">
        <v>0.35928399999999999</v>
      </c>
      <c r="X1650" s="19">
        <v>7.6214607462414966E-3</v>
      </c>
      <c r="Y1650" s="18">
        <v>0</v>
      </c>
      <c r="Z1650" s="20">
        <v>0.19277</v>
      </c>
      <c r="AA1650" s="20">
        <v>4.3857259473090654E-3</v>
      </c>
      <c r="AB1650" s="237">
        <v>3746.8296171119828</v>
      </c>
      <c r="AC1650" s="237">
        <v>32.231346354406448</v>
      </c>
      <c r="AD1650" s="238">
        <v>0.89773225533383993</v>
      </c>
      <c r="AE1650" s="239">
        <v>3363.6498025215683</v>
      </c>
      <c r="AF1650" s="239">
        <v>78.661870391920104</v>
      </c>
      <c r="AG1650" s="240">
        <v>3607.7179270373631</v>
      </c>
      <c r="AH1650" s="240">
        <v>100.16112676953061</v>
      </c>
      <c r="AI1650" s="239">
        <v>3746.8296171119828</v>
      </c>
      <c r="AJ1650" s="239">
        <v>32.231346354406448</v>
      </c>
      <c r="AK1650" s="21"/>
      <c r="AL1650" s="186"/>
      <c r="AM1650" s="187"/>
    </row>
    <row r="1651" spans="1:39" x14ac:dyDescent="0.25">
      <c r="A1651" s="161" t="s">
        <v>4016</v>
      </c>
      <c r="B1651" s="199">
        <v>45.264125999999997</v>
      </c>
      <c r="C1651" s="199">
        <v>-112.032214</v>
      </c>
      <c r="D1651" s="88" t="s">
        <v>4050</v>
      </c>
      <c r="E1651" s="88" t="s">
        <v>4054</v>
      </c>
      <c r="F1651" s="88" t="s">
        <v>4051</v>
      </c>
      <c r="G1651" s="88" t="s">
        <v>4071</v>
      </c>
      <c r="H1651" s="88" t="s">
        <v>4076</v>
      </c>
      <c r="I1651" s="88" t="s">
        <v>4061</v>
      </c>
      <c r="J1651" s="47" t="s">
        <v>4276</v>
      </c>
      <c r="K1651" s="42" t="s">
        <v>1014</v>
      </c>
      <c r="L1651" s="137">
        <v>45748.51283472222</v>
      </c>
      <c r="M1651" s="14">
        <v>437.00799999999998</v>
      </c>
      <c r="N1651" s="14">
        <v>20.2498</v>
      </c>
      <c r="O1651" s="15">
        <f t="shared" si="55"/>
        <v>4.6337366821660016E-2</v>
      </c>
      <c r="P1651" s="16">
        <v>22.546299999999999</v>
      </c>
      <c r="Q1651" s="16">
        <v>0.68098258838607617</v>
      </c>
      <c r="R1651" s="17">
        <v>0.58678799999999998</v>
      </c>
      <c r="S1651" s="17">
        <v>1.5502082925452307E-2</v>
      </c>
      <c r="T1651" s="17">
        <v>0.99222299999999997</v>
      </c>
      <c r="U1651" s="18">
        <v>1.7044999999999999</v>
      </c>
      <c r="V1651" s="18">
        <v>4.6107903358209641E-2</v>
      </c>
      <c r="W1651" s="19">
        <v>0.27864899999999998</v>
      </c>
      <c r="X1651" s="19">
        <v>5.7687368879157591E-3</v>
      </c>
      <c r="Y1651" s="18">
        <v>-0.77997181396974691</v>
      </c>
      <c r="Z1651" s="20">
        <v>0.162798</v>
      </c>
      <c r="AA1651" s="20">
        <v>8.9487896117407973E-3</v>
      </c>
      <c r="AB1651" s="237">
        <v>3355.3769239399485</v>
      </c>
      <c r="AC1651" s="237">
        <v>32.342738284152141</v>
      </c>
      <c r="AD1651" s="238">
        <v>0.88692164486483016</v>
      </c>
      <c r="AE1651" s="239">
        <v>2975.9564205223132</v>
      </c>
      <c r="AF1651" s="239">
        <v>80.501678519029824</v>
      </c>
      <c r="AG1651" s="240">
        <v>3206.8718524476976</v>
      </c>
      <c r="AH1651" s="240">
        <v>96.859524387694833</v>
      </c>
      <c r="AI1651" s="239">
        <v>3355.3769239399485</v>
      </c>
      <c r="AJ1651" s="239">
        <v>32.342738284152141</v>
      </c>
      <c r="AK1651" s="21" t="s">
        <v>4285</v>
      </c>
      <c r="AL1651" s="186"/>
      <c r="AM1651" s="187"/>
    </row>
    <row r="1652" spans="1:39" x14ac:dyDescent="0.25">
      <c r="A1652" s="161" t="s">
        <v>4016</v>
      </c>
      <c r="B1652" s="199">
        <v>45.264125999999997</v>
      </c>
      <c r="C1652" s="199">
        <v>-112.032214</v>
      </c>
      <c r="D1652" s="88" t="s">
        <v>4050</v>
      </c>
      <c r="E1652" s="88" t="s">
        <v>4054</v>
      </c>
      <c r="F1652" s="88" t="s">
        <v>4051</v>
      </c>
      <c r="G1652" s="88" t="s">
        <v>4071</v>
      </c>
      <c r="H1652" s="88" t="s">
        <v>4076</v>
      </c>
      <c r="I1652" s="88" t="s">
        <v>4061</v>
      </c>
      <c r="J1652" s="47" t="s">
        <v>4276</v>
      </c>
      <c r="K1652" s="42" t="s">
        <v>1019</v>
      </c>
      <c r="L1652" s="137">
        <v>45748.514921655093</v>
      </c>
      <c r="M1652" s="14">
        <v>1509.75</v>
      </c>
      <c r="N1652" s="14">
        <v>46.0411</v>
      </c>
      <c r="O1652" s="15">
        <f t="shared" si="55"/>
        <v>3.0495843682728927E-2</v>
      </c>
      <c r="P1652" s="16">
        <v>8.1427800000000001</v>
      </c>
      <c r="Q1652" s="16">
        <v>0.18469834540601604</v>
      </c>
      <c r="R1652" s="17">
        <v>0.38733299999999998</v>
      </c>
      <c r="S1652" s="17">
        <v>8.7632056908245621E-3</v>
      </c>
      <c r="T1652" s="17">
        <v>0.99027299999999996</v>
      </c>
      <c r="U1652" s="18">
        <v>2.5909800000000001</v>
      </c>
      <c r="V1652" s="18">
        <v>5.8404570141128515E-2</v>
      </c>
      <c r="W1652" s="19">
        <v>0.15315000000000001</v>
      </c>
      <c r="X1652" s="19">
        <v>3.0717339098098981E-3</v>
      </c>
      <c r="Y1652" s="18">
        <v>-0.13015023261019357</v>
      </c>
      <c r="Z1652" s="20">
        <v>0.18337400000000001</v>
      </c>
      <c r="AA1652" s="20">
        <v>5.5913352430702994E-3</v>
      </c>
      <c r="AB1652" s="237">
        <v>2381.3980263093035</v>
      </c>
      <c r="AC1652" s="237">
        <v>34.170665664082406</v>
      </c>
      <c r="AD1652" s="238">
        <v>0.88353077401685176</v>
      </c>
      <c r="AE1652" s="239">
        <v>2104.0384414272621</v>
      </c>
      <c r="AF1652" s="239">
        <v>47.428178037641835</v>
      </c>
      <c r="AG1652" s="240">
        <v>2247.3943413027578</v>
      </c>
      <c r="AH1652" s="240">
        <v>50.976449850476449</v>
      </c>
      <c r="AI1652" s="239">
        <v>2381.3980263093035</v>
      </c>
      <c r="AJ1652" s="239">
        <v>34.170665664082406</v>
      </c>
      <c r="AK1652" s="21" t="s">
        <v>4285</v>
      </c>
      <c r="AL1652" s="186"/>
      <c r="AM1652" s="187"/>
    </row>
    <row r="1653" spans="1:39" x14ac:dyDescent="0.25">
      <c r="A1653" s="161" t="s">
        <v>4016</v>
      </c>
      <c r="B1653" s="199">
        <v>45.264125999999997</v>
      </c>
      <c r="C1653" s="199">
        <v>-112.032214</v>
      </c>
      <c r="D1653" s="88" t="s">
        <v>4050</v>
      </c>
      <c r="E1653" s="88" t="s">
        <v>4054</v>
      </c>
      <c r="F1653" s="88" t="s">
        <v>4051</v>
      </c>
      <c r="G1653" s="88" t="s">
        <v>4071</v>
      </c>
      <c r="H1653" s="88" t="s">
        <v>4076</v>
      </c>
      <c r="I1653" s="88" t="s">
        <v>4061</v>
      </c>
      <c r="J1653" s="47" t="s">
        <v>4276</v>
      </c>
      <c r="K1653" s="42" t="s">
        <v>966</v>
      </c>
      <c r="L1653" s="137">
        <v>45748.490956261572</v>
      </c>
      <c r="M1653" s="14">
        <v>1725.39</v>
      </c>
      <c r="N1653" s="14">
        <v>55.448700000000002</v>
      </c>
      <c r="O1653" s="15">
        <f t="shared" si="55"/>
        <v>3.213690817728166E-2</v>
      </c>
      <c r="P1653" s="16">
        <v>7.77468</v>
      </c>
      <c r="Q1653" s="16">
        <v>0.19307802133324237</v>
      </c>
      <c r="R1653" s="17">
        <v>0.37686799999999998</v>
      </c>
      <c r="S1653" s="17">
        <v>8.7870418036162766E-3</v>
      </c>
      <c r="T1653" s="17">
        <v>0.97950199999999998</v>
      </c>
      <c r="U1653" s="18">
        <v>2.6539600000000001</v>
      </c>
      <c r="V1653" s="18">
        <v>6.206770859794971E-2</v>
      </c>
      <c r="W1653" s="19">
        <v>0.14915100000000001</v>
      </c>
      <c r="X1653" s="19">
        <v>3.0340768686308857E-3</v>
      </c>
      <c r="Y1653" s="18">
        <v>-0.62139261058833128</v>
      </c>
      <c r="Z1653" s="20">
        <v>0.11568000000000001</v>
      </c>
      <c r="AA1653" s="20">
        <v>3.1598727645903721E-3</v>
      </c>
      <c r="AB1653" s="237">
        <v>2336.215306592343</v>
      </c>
      <c r="AC1653" s="237">
        <v>34.820060475811665</v>
      </c>
      <c r="AD1653" s="238">
        <v>0.88232307598177229</v>
      </c>
      <c r="AE1653" s="239">
        <v>2061.2966754682552</v>
      </c>
      <c r="AF1653" s="239">
        <v>48.207192793744511</v>
      </c>
      <c r="AG1653" s="240">
        <v>2201.873772400455</v>
      </c>
      <c r="AH1653" s="240">
        <v>54.681791559349314</v>
      </c>
      <c r="AI1653" s="239">
        <v>2336.215306592343</v>
      </c>
      <c r="AJ1653" s="239">
        <v>34.820060475811665</v>
      </c>
      <c r="AK1653" s="21" t="s">
        <v>4285</v>
      </c>
      <c r="AL1653" s="186"/>
      <c r="AM1653" s="187"/>
    </row>
    <row r="1654" spans="1:39" x14ac:dyDescent="0.25">
      <c r="A1654" s="161" t="s">
        <v>4016</v>
      </c>
      <c r="B1654" s="199">
        <v>45.264125999999997</v>
      </c>
      <c r="C1654" s="199">
        <v>-112.032214</v>
      </c>
      <c r="D1654" s="88" t="s">
        <v>4050</v>
      </c>
      <c r="E1654" s="88" t="s">
        <v>4054</v>
      </c>
      <c r="F1654" s="88" t="s">
        <v>4051</v>
      </c>
      <c r="G1654" s="88" t="s">
        <v>4071</v>
      </c>
      <c r="H1654" s="88" t="s">
        <v>4076</v>
      </c>
      <c r="I1654" s="88" t="s">
        <v>4061</v>
      </c>
      <c r="J1654" s="47" t="s">
        <v>4276</v>
      </c>
      <c r="K1654" s="42" t="s">
        <v>989</v>
      </c>
      <c r="L1654" s="137">
        <v>45748.501517175922</v>
      </c>
      <c r="M1654" s="14">
        <v>706.69899999999996</v>
      </c>
      <c r="N1654" s="14">
        <v>110.95099999999999</v>
      </c>
      <c r="O1654" s="15">
        <f t="shared" si="55"/>
        <v>0.15699894863301067</v>
      </c>
      <c r="P1654" s="16">
        <v>9.8956599999999995</v>
      </c>
      <c r="Q1654" s="16">
        <v>0.31782052335121469</v>
      </c>
      <c r="R1654" s="17">
        <v>0.42124499999999998</v>
      </c>
      <c r="S1654" s="17">
        <v>1.1154214540701644E-2</v>
      </c>
      <c r="T1654" s="17">
        <v>0.96853699999999998</v>
      </c>
      <c r="U1654" s="18">
        <v>2.3849200000000002</v>
      </c>
      <c r="V1654" s="18">
        <v>6.3034857186877166E-2</v>
      </c>
      <c r="W1654" s="19">
        <v>0.17048099999999999</v>
      </c>
      <c r="X1654" s="19">
        <v>3.6901249583855557E-3</v>
      </c>
      <c r="Y1654" s="18">
        <v>-0.9242943105510143</v>
      </c>
      <c r="Z1654" s="20">
        <v>0.17830599999999999</v>
      </c>
      <c r="AA1654" s="20">
        <v>6.3181787153656866E-3</v>
      </c>
      <c r="AB1654" s="237">
        <v>2562.3707226460851</v>
      </c>
      <c r="AC1654" s="237">
        <v>36.211951969246698</v>
      </c>
      <c r="AD1654" s="238">
        <v>0.88094459326073682</v>
      </c>
      <c r="AE1654" s="239">
        <v>2257.3066340446758</v>
      </c>
      <c r="AF1654" s="239">
        <v>59.661959857771549</v>
      </c>
      <c r="AG1654" s="240">
        <v>2420.9933890856328</v>
      </c>
      <c r="AH1654" s="240">
        <v>77.755438843798871</v>
      </c>
      <c r="AI1654" s="239">
        <v>2562.3707226460851</v>
      </c>
      <c r="AJ1654" s="239">
        <v>36.211951969246698</v>
      </c>
      <c r="AK1654" s="21" t="s">
        <v>4286</v>
      </c>
      <c r="AL1654" s="186"/>
      <c r="AM1654" s="187"/>
    </row>
    <row r="1655" spans="1:39" x14ac:dyDescent="0.25">
      <c r="A1655" s="161" t="s">
        <v>4016</v>
      </c>
      <c r="B1655" s="199">
        <v>45.264125999999997</v>
      </c>
      <c r="C1655" s="199">
        <v>-112.032214</v>
      </c>
      <c r="D1655" s="88" t="s">
        <v>4050</v>
      </c>
      <c r="E1655" s="88" t="s">
        <v>4054</v>
      </c>
      <c r="F1655" s="88" t="s">
        <v>4051</v>
      </c>
      <c r="G1655" s="88" t="s">
        <v>4071</v>
      </c>
      <c r="H1655" s="88" t="s">
        <v>4076</v>
      </c>
      <c r="I1655" s="88" t="s">
        <v>4061</v>
      </c>
      <c r="J1655" s="47" t="s">
        <v>4276</v>
      </c>
      <c r="K1655" s="42" t="s">
        <v>980</v>
      </c>
      <c r="L1655" s="137">
        <v>45748.496856041667</v>
      </c>
      <c r="M1655" s="14">
        <v>828.49199999999996</v>
      </c>
      <c r="N1655" s="14">
        <v>33.021799999999999</v>
      </c>
      <c r="O1655" s="15">
        <f t="shared" si="55"/>
        <v>3.9857717394977864E-2</v>
      </c>
      <c r="P1655" s="16">
        <v>10.1518</v>
      </c>
      <c r="Q1655" s="16">
        <v>0.23105210480971605</v>
      </c>
      <c r="R1655" s="17">
        <v>0.42344100000000001</v>
      </c>
      <c r="S1655" s="17">
        <v>9.4082327795394181E-3</v>
      </c>
      <c r="T1655" s="17">
        <v>0.96312200000000003</v>
      </c>
      <c r="U1655" s="18">
        <v>2.3634900000000001</v>
      </c>
      <c r="V1655" s="18">
        <v>5.2453448268440846E-2</v>
      </c>
      <c r="W1655" s="19">
        <v>0.17295199999999999</v>
      </c>
      <c r="X1655" s="19">
        <v>3.4907002362099208E-3</v>
      </c>
      <c r="Y1655" s="18">
        <v>-0.34706509419986131</v>
      </c>
      <c r="Z1655" s="20">
        <v>0.12623100000000001</v>
      </c>
      <c r="AA1655" s="20">
        <v>3.7741637426057712E-3</v>
      </c>
      <c r="AB1655" s="237">
        <v>2586.4168994428305</v>
      </c>
      <c r="AC1655" s="237">
        <v>33.686604866143171</v>
      </c>
      <c r="AD1655" s="238">
        <v>0.87942179605204573</v>
      </c>
      <c r="AE1655" s="239">
        <v>2274.5513950473774</v>
      </c>
      <c r="AF1655" s="239">
        <v>50.479614440521246</v>
      </c>
      <c r="AG1655" s="240">
        <v>2442.6021623384149</v>
      </c>
      <c r="AH1655" s="240">
        <v>55.592936308935805</v>
      </c>
      <c r="AI1655" s="239">
        <v>2586.4168994428305</v>
      </c>
      <c r="AJ1655" s="239">
        <v>33.686604866143171</v>
      </c>
      <c r="AK1655" s="21" t="s">
        <v>4285</v>
      </c>
      <c r="AL1655" s="186"/>
      <c r="AM1655" s="187"/>
    </row>
    <row r="1656" spans="1:39" x14ac:dyDescent="0.25">
      <c r="A1656" s="161" t="s">
        <v>4016</v>
      </c>
      <c r="B1656" s="199">
        <v>45.264125999999997</v>
      </c>
      <c r="C1656" s="199">
        <v>-112.032214</v>
      </c>
      <c r="D1656" s="88" t="s">
        <v>4050</v>
      </c>
      <c r="E1656" s="88" t="s">
        <v>4054</v>
      </c>
      <c r="F1656" s="88" t="s">
        <v>4051</v>
      </c>
      <c r="G1656" s="88" t="s">
        <v>4071</v>
      </c>
      <c r="H1656" s="88" t="s">
        <v>4076</v>
      </c>
      <c r="I1656" s="88" t="s">
        <v>4061</v>
      </c>
      <c r="J1656" s="47" t="s">
        <v>4276</v>
      </c>
      <c r="K1656" s="42" t="s">
        <v>988</v>
      </c>
      <c r="L1656" s="137">
        <v>45748.501099421293</v>
      </c>
      <c r="M1656" s="14">
        <v>1678</v>
      </c>
      <c r="N1656" s="14">
        <v>59.409100000000002</v>
      </c>
      <c r="O1656" s="15">
        <f t="shared" si="55"/>
        <v>3.540470798569726E-2</v>
      </c>
      <c r="P1656" s="16">
        <v>6.7623100000000003</v>
      </c>
      <c r="Q1656" s="16">
        <v>0.14991396271425153</v>
      </c>
      <c r="R1656" s="17">
        <v>0.35014200000000001</v>
      </c>
      <c r="S1656" s="17">
        <v>7.7101654007226076E-3</v>
      </c>
      <c r="T1656" s="17">
        <v>0.98351599999999995</v>
      </c>
      <c r="U1656" s="18">
        <v>2.8593899999999999</v>
      </c>
      <c r="V1656" s="18">
        <v>6.3510163710070844E-2</v>
      </c>
      <c r="W1656" s="19">
        <v>0.139956</v>
      </c>
      <c r="X1656" s="19">
        <v>2.8099734757867376E-3</v>
      </c>
      <c r="Y1656" s="18">
        <v>0.14601723680746145</v>
      </c>
      <c r="Z1656" s="20">
        <v>0.11415699999999999</v>
      </c>
      <c r="AA1656" s="20">
        <v>3.9874317932724569E-3</v>
      </c>
      <c r="AB1656" s="237">
        <v>2226.6640455265697</v>
      </c>
      <c r="AC1656" s="237">
        <v>34.770444333237009</v>
      </c>
      <c r="AD1656" s="238">
        <v>0.86824275640782644</v>
      </c>
      <c r="AE1656" s="239">
        <v>1933.2849284821907</v>
      </c>
      <c r="AF1656" s="239">
        <v>42.940362212260844</v>
      </c>
      <c r="AG1656" s="240">
        <v>2078.6230702181651</v>
      </c>
      <c r="AH1656" s="240">
        <v>46.081090847013677</v>
      </c>
      <c r="AI1656" s="239">
        <v>2226.6640455265697</v>
      </c>
      <c r="AJ1656" s="239">
        <v>34.770444333237009</v>
      </c>
      <c r="AK1656" s="21" t="s">
        <v>4285</v>
      </c>
      <c r="AL1656" s="186"/>
      <c r="AM1656" s="187"/>
    </row>
    <row r="1657" spans="1:39" x14ac:dyDescent="0.25">
      <c r="A1657" s="161" t="s">
        <v>4016</v>
      </c>
      <c r="B1657" s="199">
        <v>45.264125999999997</v>
      </c>
      <c r="C1657" s="199">
        <v>-112.032214</v>
      </c>
      <c r="D1657" s="88" t="s">
        <v>4050</v>
      </c>
      <c r="E1657" s="88" t="s">
        <v>4054</v>
      </c>
      <c r="F1657" s="88" t="s">
        <v>4051</v>
      </c>
      <c r="G1657" s="88" t="s">
        <v>4071</v>
      </c>
      <c r="H1657" s="88" t="s">
        <v>4076</v>
      </c>
      <c r="I1657" s="88" t="s">
        <v>4061</v>
      </c>
      <c r="J1657" s="47" t="s">
        <v>4276</v>
      </c>
      <c r="K1657" s="42" t="s">
        <v>967</v>
      </c>
      <c r="L1657" s="137">
        <v>45748.491375509257</v>
      </c>
      <c r="M1657" s="14">
        <v>2008.34</v>
      </c>
      <c r="N1657" s="14">
        <v>72.2761</v>
      </c>
      <c r="O1657" s="15">
        <f t="shared" si="55"/>
        <v>3.5987980122887557E-2</v>
      </c>
      <c r="P1657" s="16">
        <v>8.3340999999999994</v>
      </c>
      <c r="Q1657" s="16">
        <v>0.18349378106434561</v>
      </c>
      <c r="R1657" s="17">
        <v>0.38403500000000002</v>
      </c>
      <c r="S1657" s="17">
        <v>8.4634069890854244E-3</v>
      </c>
      <c r="T1657" s="17">
        <v>0.96451699999999996</v>
      </c>
      <c r="U1657" s="18">
        <v>2.6049899999999999</v>
      </c>
      <c r="V1657" s="18">
        <v>5.7016053401476322E-2</v>
      </c>
      <c r="W1657" s="19">
        <v>0.157086</v>
      </c>
      <c r="X1657" s="19">
        <v>3.1663384019835913E-3</v>
      </c>
      <c r="Y1657" s="18">
        <v>1.314690389834058E-2</v>
      </c>
      <c r="Z1657" s="20">
        <v>0.154395</v>
      </c>
      <c r="AA1657" s="20">
        <v>3.7253376665880903E-3</v>
      </c>
      <c r="AB1657" s="237">
        <v>2424.5339242942869</v>
      </c>
      <c r="AC1657" s="237">
        <v>34.188753504185001</v>
      </c>
      <c r="AD1657" s="238">
        <v>0.86382645197339969</v>
      </c>
      <c r="AE1657" s="239">
        <v>2094.3765375122771</v>
      </c>
      <c r="AF1657" s="239">
        <v>45.840131634132597</v>
      </c>
      <c r="AG1657" s="240">
        <v>2265.4858910686198</v>
      </c>
      <c r="AH1657" s="240">
        <v>49.879719717799077</v>
      </c>
      <c r="AI1657" s="239">
        <v>2424.5339242942869</v>
      </c>
      <c r="AJ1657" s="239">
        <v>34.188753504185001</v>
      </c>
      <c r="AK1657" s="21" t="s">
        <v>4285</v>
      </c>
      <c r="AL1657" s="186"/>
      <c r="AM1657" s="187"/>
    </row>
    <row r="1658" spans="1:39" x14ac:dyDescent="0.25">
      <c r="A1658" s="161" t="s">
        <v>4016</v>
      </c>
      <c r="B1658" s="199">
        <v>45.264125999999997</v>
      </c>
      <c r="C1658" s="199">
        <v>-112.032214</v>
      </c>
      <c r="D1658" s="88" t="s">
        <v>4050</v>
      </c>
      <c r="E1658" s="88" t="s">
        <v>4054</v>
      </c>
      <c r="F1658" s="88" t="s">
        <v>4051</v>
      </c>
      <c r="G1658" s="88" t="s">
        <v>4071</v>
      </c>
      <c r="H1658" s="88" t="s">
        <v>4076</v>
      </c>
      <c r="I1658" s="88" t="s">
        <v>4061</v>
      </c>
      <c r="J1658" s="47" t="s">
        <v>4276</v>
      </c>
      <c r="K1658" s="42" t="s">
        <v>991</v>
      </c>
      <c r="L1658" s="137">
        <v>45748.502363807871</v>
      </c>
      <c r="M1658" s="14">
        <v>1378.14</v>
      </c>
      <c r="N1658" s="14">
        <v>41.649700000000003</v>
      </c>
      <c r="O1658" s="15">
        <f t="shared" si="55"/>
        <v>3.0221675591739591E-2</v>
      </c>
      <c r="P1658" s="16">
        <v>7.9518300000000002</v>
      </c>
      <c r="Q1658" s="16">
        <v>0.17509860427930315</v>
      </c>
      <c r="R1658" s="17">
        <v>0.37542199999999998</v>
      </c>
      <c r="S1658" s="17">
        <v>8.3332086170994166E-3</v>
      </c>
      <c r="T1658" s="17">
        <v>0.96360299999999999</v>
      </c>
      <c r="U1658" s="18">
        <v>2.6660699999999999</v>
      </c>
      <c r="V1658" s="18">
        <v>5.864070083798454E-2</v>
      </c>
      <c r="W1658" s="19">
        <v>0.15354400000000001</v>
      </c>
      <c r="X1658" s="19">
        <v>3.1089881708956375E-3</v>
      </c>
      <c r="Y1658" s="18">
        <v>0.15383007353823488</v>
      </c>
      <c r="Z1658" s="20">
        <v>9.8869799999999994E-2</v>
      </c>
      <c r="AA1658" s="20">
        <v>4.0247864082974642E-3</v>
      </c>
      <c r="AB1658" s="237">
        <v>2385.7743541160421</v>
      </c>
      <c r="AC1658" s="237">
        <v>34.480754435004009</v>
      </c>
      <c r="AD1658" s="238">
        <v>0.86063382267961142</v>
      </c>
      <c r="AE1658" s="239">
        <v>2053.2781024338701</v>
      </c>
      <c r="AF1658" s="239">
        <v>45.162230152249997</v>
      </c>
      <c r="AG1658" s="240">
        <v>2223.9144854931819</v>
      </c>
      <c r="AH1658" s="240">
        <v>48.970403346950413</v>
      </c>
      <c r="AI1658" s="239">
        <v>2385.7743541160421</v>
      </c>
      <c r="AJ1658" s="239">
        <v>34.480754435004009</v>
      </c>
      <c r="AK1658" s="21" t="s">
        <v>4285</v>
      </c>
      <c r="AL1658" s="186"/>
      <c r="AM1658" s="187"/>
    </row>
    <row r="1659" spans="1:39" x14ac:dyDescent="0.25">
      <c r="A1659" s="161" t="s">
        <v>4016</v>
      </c>
      <c r="B1659" s="199">
        <v>45.264125999999997</v>
      </c>
      <c r="C1659" s="199">
        <v>-112.032214</v>
      </c>
      <c r="D1659" s="88" t="s">
        <v>4050</v>
      </c>
      <c r="E1659" s="88" t="s">
        <v>4054</v>
      </c>
      <c r="F1659" s="88" t="s">
        <v>4051</v>
      </c>
      <c r="G1659" s="88" t="s">
        <v>4071</v>
      </c>
      <c r="H1659" s="88" t="s">
        <v>4076</v>
      </c>
      <c r="I1659" s="88" t="s">
        <v>4061</v>
      </c>
      <c r="J1659" s="47" t="s">
        <v>4276</v>
      </c>
      <c r="K1659" s="42" t="s">
        <v>1016</v>
      </c>
      <c r="L1659" s="137">
        <v>45748.513664120372</v>
      </c>
      <c r="M1659" s="14">
        <v>979.13800000000003</v>
      </c>
      <c r="N1659" s="14">
        <v>347.19200000000001</v>
      </c>
      <c r="O1659" s="15">
        <f t="shared" si="55"/>
        <v>0.35458944500162387</v>
      </c>
      <c r="P1659" s="16">
        <v>7.8354900000000001</v>
      </c>
      <c r="Q1659" s="16">
        <v>0.25291298021264152</v>
      </c>
      <c r="R1659" s="17">
        <v>0.36321300000000001</v>
      </c>
      <c r="S1659" s="17">
        <v>1.013925948726533E-2</v>
      </c>
      <c r="T1659" s="17">
        <v>0.98325600000000002</v>
      </c>
      <c r="U1659" s="18">
        <v>2.7745000000000002</v>
      </c>
      <c r="V1659" s="18">
        <v>7.7886724915674818E-2</v>
      </c>
      <c r="W1659" s="19">
        <v>0.15670799999999999</v>
      </c>
      <c r="X1659" s="19">
        <v>3.2419441024794052E-3</v>
      </c>
      <c r="Y1659" s="18">
        <v>0</v>
      </c>
      <c r="Z1659" s="20">
        <v>8.7512599999999996E-2</v>
      </c>
      <c r="AA1659" s="20">
        <v>4.6535583117012719E-3</v>
      </c>
      <c r="AB1659" s="237">
        <v>2420.4466729511569</v>
      </c>
      <c r="AC1659" s="237">
        <v>35.104187766224179</v>
      </c>
      <c r="AD1659" s="238">
        <v>0.81976164626825299</v>
      </c>
      <c r="AE1659" s="239">
        <v>1984.1893493229561</v>
      </c>
      <c r="AF1659" s="239">
        <v>55.7008506150041</v>
      </c>
      <c r="AG1659" s="240">
        <v>2206.3780075110967</v>
      </c>
      <c r="AH1659" s="240">
        <v>71.217197310603609</v>
      </c>
      <c r="AI1659" s="239">
        <v>2420.4466729511569</v>
      </c>
      <c r="AJ1659" s="239">
        <v>35.104187766224179</v>
      </c>
      <c r="AK1659" s="21" t="s">
        <v>4286</v>
      </c>
      <c r="AL1659" s="186"/>
      <c r="AM1659" s="187"/>
    </row>
    <row r="1660" spans="1:39" x14ac:dyDescent="0.25">
      <c r="A1660" s="161" t="s">
        <v>4016</v>
      </c>
      <c r="B1660" s="199">
        <v>45.264125999999997</v>
      </c>
      <c r="C1660" s="199">
        <v>-112.032214</v>
      </c>
      <c r="D1660" s="88" t="s">
        <v>4050</v>
      </c>
      <c r="E1660" s="88" t="s">
        <v>4054</v>
      </c>
      <c r="F1660" s="88" t="s">
        <v>4051</v>
      </c>
      <c r="G1660" s="88" t="s">
        <v>4071</v>
      </c>
      <c r="H1660" s="88" t="s">
        <v>4076</v>
      </c>
      <c r="I1660" s="88" t="s">
        <v>4061</v>
      </c>
      <c r="J1660" s="47" t="s">
        <v>4276</v>
      </c>
      <c r="K1660" s="42" t="s">
        <v>1004</v>
      </c>
      <c r="L1660" s="137">
        <v>45748.508656620368</v>
      </c>
      <c r="M1660" s="14">
        <v>2129.73</v>
      </c>
      <c r="N1660" s="14">
        <v>48.703499999999998</v>
      </c>
      <c r="O1660" s="15">
        <f t="shared" si="55"/>
        <v>2.2868391767970588E-2</v>
      </c>
      <c r="P1660" s="16">
        <v>2.9394</v>
      </c>
      <c r="Q1660" s="16">
        <v>9.5791132000879922E-2</v>
      </c>
      <c r="R1660" s="17">
        <v>0.193554</v>
      </c>
      <c r="S1660" s="17">
        <v>5.7440547684105515E-3</v>
      </c>
      <c r="T1660" s="17">
        <v>0.99548899999999996</v>
      </c>
      <c r="U1660" s="18">
        <v>5.2122700000000002</v>
      </c>
      <c r="V1660" s="18">
        <v>0.15462083121675424</v>
      </c>
      <c r="W1660" s="19">
        <v>0.110626</v>
      </c>
      <c r="X1660" s="19">
        <v>2.2654540998715911E-3</v>
      </c>
      <c r="Y1660" s="18">
        <v>-0.84345479464601836</v>
      </c>
      <c r="Z1660" s="20">
        <v>0.16111800000000001</v>
      </c>
      <c r="AA1660" s="20">
        <v>4.3172372449519153E-3</v>
      </c>
      <c r="AB1660" s="237">
        <v>1083.384140766409</v>
      </c>
      <c r="AC1660" s="237">
        <v>48.144954965155151</v>
      </c>
      <c r="AD1660" s="238">
        <v>0.81489539074635819</v>
      </c>
      <c r="AE1660" s="239">
        <v>1131.4160009892505</v>
      </c>
      <c r="AF1660" s="239">
        <v>33.563204232492552</v>
      </c>
      <c r="AG1660" s="240">
        <v>1388.4187023723289</v>
      </c>
      <c r="AH1660" s="240">
        <v>45.246716742001141</v>
      </c>
      <c r="AI1660" s="239">
        <v>1809.721250530006</v>
      </c>
      <c r="AJ1660" s="239">
        <v>37.212538037037547</v>
      </c>
      <c r="AK1660" s="21" t="s">
        <v>4285</v>
      </c>
      <c r="AL1660" s="186"/>
      <c r="AM1660" s="187"/>
    </row>
    <row r="1661" spans="1:39" x14ac:dyDescent="0.25">
      <c r="A1661" s="161" t="s">
        <v>4016</v>
      </c>
      <c r="B1661" s="199">
        <v>45.264125999999997</v>
      </c>
      <c r="C1661" s="199">
        <v>-112.032214</v>
      </c>
      <c r="D1661" s="88" t="s">
        <v>4050</v>
      </c>
      <c r="E1661" s="88" t="s">
        <v>4054</v>
      </c>
      <c r="F1661" s="88" t="s">
        <v>4051</v>
      </c>
      <c r="G1661" s="88" t="s">
        <v>4071</v>
      </c>
      <c r="H1661" s="88" t="s">
        <v>4076</v>
      </c>
      <c r="I1661" s="88" t="s">
        <v>4061</v>
      </c>
      <c r="J1661" s="47" t="s">
        <v>4276</v>
      </c>
      <c r="K1661" s="42" t="s">
        <v>1013</v>
      </c>
      <c r="L1661" s="137">
        <v>45748.512416793979</v>
      </c>
      <c r="M1661" s="14">
        <v>2667.17</v>
      </c>
      <c r="N1661" s="14">
        <v>52.546300000000002</v>
      </c>
      <c r="O1661" s="15">
        <f t="shared" si="55"/>
        <v>1.9701143909087161E-2</v>
      </c>
      <c r="P1661" s="16">
        <v>5.6529299999999996</v>
      </c>
      <c r="Q1661" s="16">
        <v>0.13692858992818119</v>
      </c>
      <c r="R1661" s="17">
        <v>0.29522199999999998</v>
      </c>
      <c r="S1661" s="17">
        <v>7.3269925906882154E-3</v>
      </c>
      <c r="T1661" s="17">
        <v>0.98473999999999995</v>
      </c>
      <c r="U1661" s="18">
        <v>3.3890400000000001</v>
      </c>
      <c r="V1661" s="18">
        <v>8.3647962111936716E-2</v>
      </c>
      <c r="W1661" s="19">
        <v>0.13956099999999999</v>
      </c>
      <c r="X1661" s="19">
        <v>2.8139087819963175E-3</v>
      </c>
      <c r="Y1661" s="18">
        <v>0.39222654261253831</v>
      </c>
      <c r="Z1661" s="20">
        <v>0.19070100000000001</v>
      </c>
      <c r="AA1661" s="20">
        <v>8.7006426071468985E-3</v>
      </c>
      <c r="AB1661" s="237">
        <v>2221.7681296676305</v>
      </c>
      <c r="AC1661" s="237">
        <v>34.93623101147157</v>
      </c>
      <c r="AD1661" s="238">
        <v>0.75021759085260387</v>
      </c>
      <c r="AE1661" s="239">
        <v>1666.8095336723454</v>
      </c>
      <c r="AF1661" s="239">
        <v>41.140033968451021</v>
      </c>
      <c r="AG1661" s="240">
        <v>1927.6264930621235</v>
      </c>
      <c r="AH1661" s="240">
        <v>46.692100840307859</v>
      </c>
      <c r="AI1661" s="239">
        <v>2221.7681296676305</v>
      </c>
      <c r="AJ1661" s="239">
        <v>34.93623101147157</v>
      </c>
      <c r="AK1661" s="21" t="s">
        <v>4285</v>
      </c>
      <c r="AL1661" s="186"/>
      <c r="AM1661" s="187"/>
    </row>
    <row r="1662" spans="1:39" s="3" customFormat="1" x14ac:dyDescent="0.25">
      <c r="A1662" s="161" t="s">
        <v>4016</v>
      </c>
      <c r="B1662" s="199">
        <v>45.264125999999997</v>
      </c>
      <c r="C1662" s="199">
        <v>-112.032214</v>
      </c>
      <c r="D1662" s="88" t="s">
        <v>4050</v>
      </c>
      <c r="E1662" s="88" t="s">
        <v>4054</v>
      </c>
      <c r="F1662" s="88" t="s">
        <v>4051</v>
      </c>
      <c r="G1662" s="88" t="s">
        <v>4071</v>
      </c>
      <c r="H1662" s="88" t="s">
        <v>4076</v>
      </c>
      <c r="I1662" s="88" t="s">
        <v>4061</v>
      </c>
      <c r="J1662" s="47" t="s">
        <v>4276</v>
      </c>
      <c r="K1662" s="179" t="s">
        <v>973</v>
      </c>
      <c r="L1662" s="180">
        <v>45748.493892384256</v>
      </c>
      <c r="M1662" s="91">
        <v>2910.07</v>
      </c>
      <c r="N1662" s="91">
        <v>147.529</v>
      </c>
      <c r="O1662" s="181">
        <f t="shared" si="55"/>
        <v>5.0696031366943062E-2</v>
      </c>
      <c r="P1662" s="92">
        <v>-1.2759500000000001E-3</v>
      </c>
      <c r="Q1662" s="92">
        <v>-3.7165332414630707E-5</v>
      </c>
      <c r="R1662" s="93">
        <v>-1.1762399999999999E-5</v>
      </c>
      <c r="S1662" s="93">
        <v>-3.3509159294885332E-7</v>
      </c>
      <c r="T1662" s="93">
        <v>0.49484800000000001</v>
      </c>
      <c r="U1662" s="94">
        <v>-85530</v>
      </c>
      <c r="V1662" s="94">
        <v>-2424.498253763034</v>
      </c>
      <c r="W1662" s="95">
        <v>0.78500700000000001</v>
      </c>
      <c r="X1662" s="95">
        <v>2.065738865465817E-2</v>
      </c>
      <c r="Y1662" s="94">
        <v>-0.36035417616822762</v>
      </c>
      <c r="Z1662" s="96">
        <v>-4.3134599999999999E-4</v>
      </c>
      <c r="AA1662" s="96">
        <v>-1.2311680865129669E-5</v>
      </c>
      <c r="AB1662" s="225">
        <v>-4.8652854048943511E-3</v>
      </c>
      <c r="AC1662" s="225">
        <v>6.1784865907519526E-2</v>
      </c>
      <c r="AD1662" s="238">
        <v>5.8645749841910358E-2</v>
      </c>
      <c r="AE1662" s="227">
        <v>-7.5370652022819382E-2</v>
      </c>
      <c r="AF1662" s="227">
        <v>-2.136513670224563E-3</v>
      </c>
      <c r="AG1662" s="228">
        <v>-1.2851852389302525</v>
      </c>
      <c r="AH1662" s="228">
        <v>-3.7434332551604228E-2</v>
      </c>
      <c r="AI1662" s="227">
        <v>4894.7746757176674</v>
      </c>
      <c r="AJ1662" s="227">
        <v>37.52466573832254</v>
      </c>
      <c r="AK1662" s="3" t="s">
        <v>4343</v>
      </c>
      <c r="AL1662" s="189"/>
      <c r="AM1662" s="190"/>
    </row>
    <row r="1663" spans="1:39" s="3" customFormat="1" x14ac:dyDescent="0.25">
      <c r="A1663" s="161" t="s">
        <v>4016</v>
      </c>
      <c r="B1663" s="199">
        <v>45.264125999999997</v>
      </c>
      <c r="C1663" s="199">
        <v>-112.032214</v>
      </c>
      <c r="D1663" s="88" t="s">
        <v>4050</v>
      </c>
      <c r="E1663" s="88" t="s">
        <v>4054</v>
      </c>
      <c r="F1663" s="88" t="s">
        <v>4051</v>
      </c>
      <c r="G1663" s="88" t="s">
        <v>4071</v>
      </c>
      <c r="H1663" s="88" t="s">
        <v>4076</v>
      </c>
      <c r="I1663" s="88" t="s">
        <v>4061</v>
      </c>
      <c r="J1663" s="47" t="s">
        <v>4276</v>
      </c>
      <c r="K1663" s="179" t="s">
        <v>970</v>
      </c>
      <c r="L1663" s="180">
        <v>45748.492633726855</v>
      </c>
      <c r="M1663" s="91">
        <v>3053.51</v>
      </c>
      <c r="N1663" s="91">
        <v>129.28800000000001</v>
      </c>
      <c r="O1663" s="181">
        <f t="shared" si="55"/>
        <v>4.2340781592331449E-2</v>
      </c>
      <c r="P1663" s="92">
        <v>-1.20217E-3</v>
      </c>
      <c r="Q1663" s="92">
        <v>-4.8153334391296308E-5</v>
      </c>
      <c r="R1663" s="93">
        <v>-1.0770200000000001E-5</v>
      </c>
      <c r="S1663" s="93">
        <v>-3.9604639492362511E-7</v>
      </c>
      <c r="T1663" s="93">
        <v>0.63755600000000001</v>
      </c>
      <c r="U1663" s="94">
        <v>-94899.6</v>
      </c>
      <c r="V1663" s="94">
        <v>-3778.4012547721818</v>
      </c>
      <c r="W1663" s="95">
        <v>0.81415700000000002</v>
      </c>
      <c r="X1663" s="95">
        <v>3.0848889934965245E-2</v>
      </c>
      <c r="Y1663" s="94">
        <v>-0.45872642103987521</v>
      </c>
      <c r="Z1663" s="96">
        <v>-5.0053100000000002E-4</v>
      </c>
      <c r="AA1663" s="96">
        <v>-1.7643407409976114E-5</v>
      </c>
      <c r="AB1663" s="225">
        <v>-1.8782961372348435E-3</v>
      </c>
      <c r="AC1663" s="225">
        <v>5.7891224680567448E-2</v>
      </c>
      <c r="AD1663" s="238">
        <v>5.6548306819911368E-2</v>
      </c>
      <c r="AE1663" s="227">
        <v>-6.7929139287854684E-2</v>
      </c>
      <c r="AF1663" s="227">
        <v>-2.7045798414411064E-3</v>
      </c>
      <c r="AG1663" s="228">
        <v>-1.2012585894779786</v>
      </c>
      <c r="AH1663" s="228">
        <v>-4.8116827528178245E-2</v>
      </c>
      <c r="AI1663" s="227">
        <v>4946.7059972287734</v>
      </c>
      <c r="AJ1663" s="227">
        <v>53.905238412179173</v>
      </c>
      <c r="AK1663" s="3" t="s">
        <v>4343</v>
      </c>
      <c r="AL1663" s="189"/>
      <c r="AM1663" s="190"/>
    </row>
    <row r="1664" spans="1:39" x14ac:dyDescent="0.25">
      <c r="K1664" s="42"/>
      <c r="L1664" s="137"/>
      <c r="M1664" s="14"/>
      <c r="N1664" s="14"/>
      <c r="O1664" s="15"/>
      <c r="P1664" s="16"/>
      <c r="Q1664" s="16"/>
      <c r="R1664" s="17"/>
      <c r="S1664" s="17"/>
      <c r="T1664" s="17"/>
      <c r="U1664" s="18"/>
      <c r="V1664" s="18"/>
      <c r="W1664" s="19"/>
      <c r="X1664" s="19"/>
      <c r="Y1664" s="18"/>
      <c r="Z1664" s="20"/>
      <c r="AA1664" s="20"/>
      <c r="AB1664" s="237"/>
      <c r="AC1664" s="237"/>
      <c r="AD1664" s="238"/>
      <c r="AE1664" s="239"/>
      <c r="AF1664" s="239"/>
      <c r="AG1664" s="240"/>
      <c r="AH1664" s="240"/>
      <c r="AI1664" s="239"/>
      <c r="AJ1664" s="239"/>
      <c r="AK1664" s="21"/>
      <c r="AL1664" s="186"/>
      <c r="AM1664" s="187"/>
    </row>
    <row r="1665" spans="1:39" x14ac:dyDescent="0.25">
      <c r="A1665" s="161" t="s">
        <v>4017</v>
      </c>
      <c r="B1665" s="199">
        <v>45.265312000000002</v>
      </c>
      <c r="C1665" s="199">
        <v>-112.049835</v>
      </c>
      <c r="D1665" s="88" t="s">
        <v>4050</v>
      </c>
      <c r="E1665" s="88" t="s">
        <v>4054</v>
      </c>
      <c r="F1665" s="88" t="s">
        <v>4051</v>
      </c>
      <c r="G1665" s="88" t="s">
        <v>4067</v>
      </c>
      <c r="H1665" s="88" t="s">
        <v>4081</v>
      </c>
      <c r="I1665" s="88" t="s">
        <v>4052</v>
      </c>
      <c r="J1665" s="47" t="s">
        <v>4276</v>
      </c>
      <c r="K1665" s="179" t="s">
        <v>3427</v>
      </c>
      <c r="L1665" s="180">
        <v>45751.007518553241</v>
      </c>
      <c r="M1665" s="91">
        <v>879.92100000000005</v>
      </c>
      <c r="N1665" s="91">
        <v>755.98</v>
      </c>
      <c r="O1665" s="181">
        <f t="shared" ref="O1665:O1696" si="56">N1665/M1665</f>
        <v>0.85914530963575131</v>
      </c>
      <c r="P1665" s="92">
        <v>4.7116699999999997E-2</v>
      </c>
      <c r="Q1665" s="92">
        <v>1.312439538302622E-3</v>
      </c>
      <c r="R1665" s="93">
        <v>7.2693799999999998E-3</v>
      </c>
      <c r="S1665" s="93">
        <v>1.7052247549648698E-4</v>
      </c>
      <c r="T1665" s="93">
        <v>0.44913900000000001</v>
      </c>
      <c r="U1665" s="94">
        <v>137.67500000000001</v>
      </c>
      <c r="V1665" s="94">
        <v>3.2321183930048112</v>
      </c>
      <c r="W1665" s="95">
        <v>4.7044500000000003E-2</v>
      </c>
      <c r="X1665" s="95">
        <v>1.2598577218579088E-3</v>
      </c>
      <c r="Y1665" s="94">
        <v>0.21103671744480751</v>
      </c>
      <c r="Z1665" s="96">
        <v>2.23449E-3</v>
      </c>
      <c r="AA1665" s="96">
        <v>5.3406947397225391E-5</v>
      </c>
      <c r="AB1665" s="225">
        <v>46.648578233454352</v>
      </c>
      <c r="AC1665" s="225">
        <v>1.0943493991267521</v>
      </c>
      <c r="AD1665" s="238">
        <v>0.99846311372287266</v>
      </c>
      <c r="AE1665" s="227">
        <v>46.65418722161494</v>
      </c>
      <c r="AF1665" s="227">
        <v>1.0952740630446463</v>
      </c>
      <c r="AG1665" s="228">
        <v>46.725999769445657</v>
      </c>
      <c r="AH1665" s="228">
        <v>1.3015565513743466</v>
      </c>
      <c r="AI1665" s="227">
        <v>51.486581453371116</v>
      </c>
      <c r="AJ1665" s="227">
        <v>63.926499421686259</v>
      </c>
      <c r="AK1665" s="3"/>
      <c r="AL1665" s="189"/>
      <c r="AM1665" s="187"/>
    </row>
    <row r="1666" spans="1:39" x14ac:dyDescent="0.25">
      <c r="A1666" s="161" t="s">
        <v>4017</v>
      </c>
      <c r="B1666" s="199">
        <v>45.265312000000002</v>
      </c>
      <c r="C1666" s="199">
        <v>-112.049835</v>
      </c>
      <c r="D1666" s="88" t="s">
        <v>4050</v>
      </c>
      <c r="E1666" s="88" t="s">
        <v>4054</v>
      </c>
      <c r="F1666" s="88" t="s">
        <v>4051</v>
      </c>
      <c r="G1666" s="88" t="s">
        <v>4067</v>
      </c>
      <c r="H1666" s="88" t="s">
        <v>4081</v>
      </c>
      <c r="I1666" s="88" t="s">
        <v>4052</v>
      </c>
      <c r="J1666" s="47" t="s">
        <v>4276</v>
      </c>
      <c r="K1666" s="179" t="s">
        <v>1971</v>
      </c>
      <c r="L1666" s="180">
        <v>45749.067355254629</v>
      </c>
      <c r="M1666" s="91">
        <v>191.86500000000001</v>
      </c>
      <c r="N1666" s="91">
        <v>128.422</v>
      </c>
      <c r="O1666" s="181">
        <f t="shared" si="56"/>
        <v>0.66933520965262028</v>
      </c>
      <c r="P1666" s="92">
        <v>7.6461799999999996E-2</v>
      </c>
      <c r="Q1666" s="92">
        <v>2.5533519540588208E-3</v>
      </c>
      <c r="R1666" s="93">
        <v>1.13098E-2</v>
      </c>
      <c r="S1666" s="93">
        <v>2.5434703437822898E-4</v>
      </c>
      <c r="T1666" s="93">
        <v>0.42060799999999998</v>
      </c>
      <c r="U1666" s="94">
        <v>88.462100000000007</v>
      </c>
      <c r="V1666" s="94">
        <v>1.9895762657845015</v>
      </c>
      <c r="W1666" s="95">
        <v>4.9267100000000001E-2</v>
      </c>
      <c r="X1666" s="95">
        <v>1.6074594425564833E-3</v>
      </c>
      <c r="Y1666" s="94">
        <v>0.10413823457949158</v>
      </c>
      <c r="Z1666" s="96">
        <v>3.61546E-3</v>
      </c>
      <c r="AA1666" s="96">
        <v>8.5264968521955129E-5</v>
      </c>
      <c r="AB1666" s="225">
        <v>72.297853371719853</v>
      </c>
      <c r="AC1666" s="225">
        <v>1.6286177333064022</v>
      </c>
      <c r="AD1666" s="238">
        <v>0.96502711350018777</v>
      </c>
      <c r="AE1666" s="227">
        <v>72.463240650398248</v>
      </c>
      <c r="AF1666" s="227">
        <v>1.6297504099480231</v>
      </c>
      <c r="AG1666" s="228">
        <v>75.089331311709458</v>
      </c>
      <c r="AH1666" s="228">
        <v>2.5075199751212183</v>
      </c>
      <c r="AI1666" s="227">
        <v>160.56180562547681</v>
      </c>
      <c r="AJ1666" s="227">
        <v>76.319194217470027</v>
      </c>
      <c r="AK1666" s="3"/>
      <c r="AL1666" s="189"/>
      <c r="AM1666" s="187"/>
    </row>
    <row r="1667" spans="1:39" x14ac:dyDescent="0.25">
      <c r="A1667" s="161" t="s">
        <v>4017</v>
      </c>
      <c r="B1667" s="199">
        <v>45.265312000000002</v>
      </c>
      <c r="C1667" s="199">
        <v>-112.049835</v>
      </c>
      <c r="D1667" s="88" t="s">
        <v>4050</v>
      </c>
      <c r="E1667" s="88" t="s">
        <v>4054</v>
      </c>
      <c r="F1667" s="88" t="s">
        <v>4051</v>
      </c>
      <c r="G1667" s="88" t="s">
        <v>4067</v>
      </c>
      <c r="H1667" s="88" t="s">
        <v>4081</v>
      </c>
      <c r="I1667" s="88" t="s">
        <v>4052</v>
      </c>
      <c r="J1667" s="47" t="s">
        <v>4276</v>
      </c>
      <c r="K1667" s="179" t="s">
        <v>1958</v>
      </c>
      <c r="L1667" s="180">
        <v>45749.060974803244</v>
      </c>
      <c r="M1667" s="91">
        <v>389.44299999999998</v>
      </c>
      <c r="N1667" s="91">
        <v>243.76599999999999</v>
      </c>
      <c r="O1667" s="181">
        <f t="shared" si="56"/>
        <v>0.62593498920252777</v>
      </c>
      <c r="P1667" s="92">
        <v>7.7222700000000005E-2</v>
      </c>
      <c r="Q1667" s="92">
        <v>2.0689443959942475E-3</v>
      </c>
      <c r="R1667" s="93">
        <v>1.15882E-2</v>
      </c>
      <c r="S1667" s="93">
        <v>2.5392802959106349E-4</v>
      </c>
      <c r="T1667" s="93">
        <v>0.54668300000000003</v>
      </c>
      <c r="U1667" s="94">
        <v>86.496399999999994</v>
      </c>
      <c r="V1667" s="94">
        <v>1.893615279587699</v>
      </c>
      <c r="W1667" s="95">
        <v>4.8792099999999998E-2</v>
      </c>
      <c r="X1667" s="95">
        <v>1.2266106623101726E-3</v>
      </c>
      <c r="Y1667" s="94">
        <v>-2.4085582741159097E-2</v>
      </c>
      <c r="Z1667" s="96">
        <v>3.7384800000000002E-3</v>
      </c>
      <c r="AA1667" s="96">
        <v>8.4916175375543147E-5</v>
      </c>
      <c r="AB1667" s="225">
        <v>73.979007369577161</v>
      </c>
      <c r="AC1667" s="225">
        <v>1.6166477062650366</v>
      </c>
      <c r="AD1667" s="238">
        <v>0.97475004928351072</v>
      </c>
      <c r="AE1667" s="227">
        <v>74.100596843740618</v>
      </c>
      <c r="AF1667" s="227">
        <v>1.6222411847183844</v>
      </c>
      <c r="AG1667" s="228">
        <v>76.02010063832077</v>
      </c>
      <c r="AH1667" s="228">
        <v>2.036724450175563</v>
      </c>
      <c r="AI1667" s="227">
        <v>137.85278081996452</v>
      </c>
      <c r="AJ1667" s="227">
        <v>59.051120044053256</v>
      </c>
      <c r="AK1667" s="3"/>
      <c r="AL1667" s="189"/>
      <c r="AM1667" s="187"/>
    </row>
    <row r="1668" spans="1:39" x14ac:dyDescent="0.25">
      <c r="A1668" s="161" t="s">
        <v>4017</v>
      </c>
      <c r="B1668" s="199">
        <v>45.265312000000002</v>
      </c>
      <c r="C1668" s="199">
        <v>-112.049835</v>
      </c>
      <c r="D1668" s="88" t="s">
        <v>4050</v>
      </c>
      <c r="E1668" s="88" t="s">
        <v>4054</v>
      </c>
      <c r="F1668" s="88" t="s">
        <v>4051</v>
      </c>
      <c r="G1668" s="88" t="s">
        <v>4067</v>
      </c>
      <c r="H1668" s="88" t="s">
        <v>4081</v>
      </c>
      <c r="I1668" s="88" t="s">
        <v>4052</v>
      </c>
      <c r="J1668" s="47" t="s">
        <v>4276</v>
      </c>
      <c r="K1668" s="179" t="s">
        <v>3412</v>
      </c>
      <c r="L1668" s="180">
        <v>45751.00037425926</v>
      </c>
      <c r="M1668" s="91">
        <v>716.10900000000004</v>
      </c>
      <c r="N1668" s="91">
        <v>475.68099999999998</v>
      </c>
      <c r="O1668" s="181">
        <f t="shared" si="56"/>
        <v>0.66425781550015428</v>
      </c>
      <c r="P1668" s="92">
        <v>9.9598099999999995E-2</v>
      </c>
      <c r="Q1668" s="92">
        <v>2.6163029208300785E-3</v>
      </c>
      <c r="R1668" s="93">
        <v>1.50198E-2</v>
      </c>
      <c r="S1668" s="93">
        <v>3.3042321113535593E-4</v>
      </c>
      <c r="T1668" s="93">
        <v>0.65104300000000004</v>
      </c>
      <c r="U1668" s="94">
        <v>66.521900000000002</v>
      </c>
      <c r="V1668" s="94">
        <v>1.4630462294859314</v>
      </c>
      <c r="W1668" s="95">
        <v>4.8058299999999998E-2</v>
      </c>
      <c r="X1668" s="95">
        <v>1.1486215180454352E-3</v>
      </c>
      <c r="Y1668" s="94">
        <v>-0.14653927640691239</v>
      </c>
      <c r="Z1668" s="96">
        <v>4.6548500000000003E-3</v>
      </c>
      <c r="AA1668" s="96">
        <v>1.0712381077524268E-4</v>
      </c>
      <c r="AB1668" s="225">
        <v>96.170811179046723</v>
      </c>
      <c r="AC1668" s="225">
        <v>2.1086465604448668</v>
      </c>
      <c r="AD1668" s="238">
        <v>0.99802980983384448</v>
      </c>
      <c r="AE1668" s="227">
        <v>96.185482334569684</v>
      </c>
      <c r="AF1668" s="227">
        <v>2.1154508103478378</v>
      </c>
      <c r="AG1668" s="228">
        <v>96.375360121340449</v>
      </c>
      <c r="AH1668" s="228">
        <v>2.531646047279152</v>
      </c>
      <c r="AI1668" s="227">
        <v>102.14009157433502</v>
      </c>
      <c r="AJ1668" s="227">
        <v>56.514322444400484</v>
      </c>
      <c r="AK1668" s="3"/>
      <c r="AL1668" s="189"/>
      <c r="AM1668" s="187"/>
    </row>
    <row r="1669" spans="1:39" x14ac:dyDescent="0.25">
      <c r="A1669" s="161" t="s">
        <v>4017</v>
      </c>
      <c r="B1669" s="199">
        <v>45.265312000000002</v>
      </c>
      <c r="C1669" s="199">
        <v>-112.049835</v>
      </c>
      <c r="D1669" s="88" t="s">
        <v>4050</v>
      </c>
      <c r="E1669" s="88" t="s">
        <v>4054</v>
      </c>
      <c r="F1669" s="88" t="s">
        <v>4051</v>
      </c>
      <c r="G1669" s="88" t="s">
        <v>4067</v>
      </c>
      <c r="H1669" s="88" t="s">
        <v>4081</v>
      </c>
      <c r="I1669" s="88" t="s">
        <v>4052</v>
      </c>
      <c r="J1669" s="47" t="s">
        <v>4276</v>
      </c>
      <c r="K1669" s="179" t="s">
        <v>4414</v>
      </c>
      <c r="L1669" s="180">
        <v>45751.017588819443</v>
      </c>
      <c r="M1669" s="91">
        <v>892.58100000000002</v>
      </c>
      <c r="N1669" s="91">
        <v>368.86</v>
      </c>
      <c r="O1669" s="181">
        <f t="shared" si="56"/>
        <v>0.41325101027245709</v>
      </c>
      <c r="P1669" s="92">
        <v>0.103419</v>
      </c>
      <c r="Q1669" s="92">
        <v>2.5141672861605686E-3</v>
      </c>
      <c r="R1669" s="93">
        <v>1.55084E-2</v>
      </c>
      <c r="S1669" s="93">
        <v>3.4140140972175264E-4</v>
      </c>
      <c r="T1669" s="93">
        <v>0.47453099999999998</v>
      </c>
      <c r="U1669" s="94">
        <v>64.431399999999996</v>
      </c>
      <c r="V1669" s="94">
        <v>1.4214858862767508</v>
      </c>
      <c r="W1669" s="95">
        <v>4.8379800000000001E-2</v>
      </c>
      <c r="X1669" s="95">
        <v>1.1471145326849451E-3</v>
      </c>
      <c r="Y1669" s="94">
        <v>0.24419044354349431</v>
      </c>
      <c r="Z1669" s="96">
        <v>4.8809400000000003E-3</v>
      </c>
      <c r="AA1669" s="96">
        <v>1.1365147809619549E-4</v>
      </c>
      <c r="AB1669" s="225">
        <v>99.234771474721683</v>
      </c>
      <c r="AC1669" s="225">
        <v>2.1832891834030481</v>
      </c>
      <c r="AD1669" s="238">
        <v>0.99295166378520228</v>
      </c>
      <c r="AE1669" s="227">
        <v>99.282344191860759</v>
      </c>
      <c r="AF1669" s="227">
        <v>2.190367600660557</v>
      </c>
      <c r="AG1669" s="228">
        <v>99.987086796742361</v>
      </c>
      <c r="AH1669" s="228">
        <v>2.4307357706308026</v>
      </c>
      <c r="AI1669" s="227">
        <v>117.88273346680988</v>
      </c>
      <c r="AJ1669" s="227">
        <v>55.901190788315425</v>
      </c>
      <c r="AK1669" s="3"/>
      <c r="AL1669" s="189"/>
      <c r="AM1669" s="187"/>
    </row>
    <row r="1670" spans="1:39" x14ac:dyDescent="0.25">
      <c r="A1670" s="161" t="s">
        <v>4017</v>
      </c>
      <c r="B1670" s="199">
        <v>45.265312000000002</v>
      </c>
      <c r="C1670" s="199">
        <v>-112.049835</v>
      </c>
      <c r="D1670" s="88" t="s">
        <v>4050</v>
      </c>
      <c r="E1670" s="88" t="s">
        <v>4054</v>
      </c>
      <c r="F1670" s="88" t="s">
        <v>4051</v>
      </c>
      <c r="G1670" s="88" t="s">
        <v>4067</v>
      </c>
      <c r="H1670" s="88" t="s">
        <v>4081</v>
      </c>
      <c r="I1670" s="88" t="s">
        <v>4052</v>
      </c>
      <c r="J1670" s="47" t="s">
        <v>4276</v>
      </c>
      <c r="K1670" s="42" t="s">
        <v>1664</v>
      </c>
      <c r="L1670" s="137">
        <v>45748.856351018519</v>
      </c>
      <c r="M1670" s="14">
        <v>419.11500000000001</v>
      </c>
      <c r="N1670" s="14">
        <v>313.447</v>
      </c>
      <c r="O1670" s="15">
        <f t="shared" si="56"/>
        <v>0.74787826730133733</v>
      </c>
      <c r="P1670" s="16">
        <v>0.60270199999999996</v>
      </c>
      <c r="Q1670" s="16">
        <v>1.3858730659522898E-2</v>
      </c>
      <c r="R1670" s="17">
        <v>7.6571700000000006E-2</v>
      </c>
      <c r="S1670" s="17">
        <v>1.7168366777174818E-3</v>
      </c>
      <c r="T1670" s="17">
        <v>0.89166000000000001</v>
      </c>
      <c r="U1670" s="18">
        <v>13.0684</v>
      </c>
      <c r="V1670" s="18">
        <v>0.29302771486669993</v>
      </c>
      <c r="W1670" s="19">
        <v>5.7085499999999997E-2</v>
      </c>
      <c r="X1670" s="19">
        <v>1.1773831216851207E-3</v>
      </c>
      <c r="Y1670" s="18">
        <v>-5.6663998846507059E-3</v>
      </c>
      <c r="Z1670" s="20">
        <v>2.4390599999999998E-2</v>
      </c>
      <c r="AA1670" s="20">
        <v>5.3862133963017097E-4</v>
      </c>
      <c r="AB1670" s="237">
        <v>475.02029582966452</v>
      </c>
      <c r="AC1670" s="237">
        <v>10.414332426748256</v>
      </c>
      <c r="AD1670" s="238">
        <v>0.99332673907702251</v>
      </c>
      <c r="AE1670" s="239">
        <v>475.32019429157049</v>
      </c>
      <c r="AF1670" s="239">
        <v>10.657922191182909</v>
      </c>
      <c r="AG1670" s="240">
        <v>478.5134393273533</v>
      </c>
      <c r="AH1670" s="240">
        <v>11.003097505234331</v>
      </c>
      <c r="AI1670" s="239">
        <v>494.83777241960803</v>
      </c>
      <c r="AJ1670" s="239">
        <v>45.45841345066534</v>
      </c>
      <c r="AK1670" s="21"/>
      <c r="AL1670" s="186"/>
      <c r="AM1670" s="187"/>
    </row>
    <row r="1671" spans="1:39" x14ac:dyDescent="0.25">
      <c r="A1671" s="161" t="s">
        <v>4017</v>
      </c>
      <c r="B1671" s="199">
        <v>45.265312000000002</v>
      </c>
      <c r="C1671" s="199">
        <v>-112.049835</v>
      </c>
      <c r="D1671" s="88" t="s">
        <v>4050</v>
      </c>
      <c r="E1671" s="88" t="s">
        <v>4054</v>
      </c>
      <c r="F1671" s="88" t="s">
        <v>4051</v>
      </c>
      <c r="G1671" s="88" t="s">
        <v>4067</v>
      </c>
      <c r="H1671" s="88" t="s">
        <v>4081</v>
      </c>
      <c r="I1671" s="88" t="s">
        <v>4052</v>
      </c>
      <c r="J1671" s="47" t="s">
        <v>4276</v>
      </c>
      <c r="K1671" s="179" t="s">
        <v>4422</v>
      </c>
      <c r="L1671" s="180">
        <v>45751.020921608797</v>
      </c>
      <c r="M1671" s="91">
        <v>130.04599999999999</v>
      </c>
      <c r="N1671" s="91">
        <v>119.815</v>
      </c>
      <c r="O1671" s="181">
        <f t="shared" si="56"/>
        <v>0.92132783784199446</v>
      </c>
      <c r="P1671" s="92">
        <v>1.16916</v>
      </c>
      <c r="Q1671" s="92">
        <v>2.8103497157649256E-2</v>
      </c>
      <c r="R1671" s="93">
        <v>0.12984399999999999</v>
      </c>
      <c r="S1671" s="93">
        <v>2.93599778317355E-3</v>
      </c>
      <c r="T1671" s="93">
        <v>0.57137800000000005</v>
      </c>
      <c r="U1671" s="94">
        <v>7.7009499999999997</v>
      </c>
      <c r="V1671" s="94">
        <v>0.17439368624224905</v>
      </c>
      <c r="W1671" s="95">
        <v>6.5337300000000001E-2</v>
      </c>
      <c r="X1671" s="95">
        <v>1.5028595994107366E-3</v>
      </c>
      <c r="Y1671" s="94">
        <v>0.26561382792960819</v>
      </c>
      <c r="Z1671" s="96">
        <v>3.9054999999999999E-2</v>
      </c>
      <c r="AA1671" s="96">
        <v>9.553445522951391E-4</v>
      </c>
      <c r="AB1671" s="225">
        <v>787.08919244169113</v>
      </c>
      <c r="AC1671" s="225">
        <v>17.246997215611731</v>
      </c>
      <c r="AD1671" s="238">
        <v>1.0009154721154239</v>
      </c>
      <c r="AE1671" s="227">
        <v>787.03314893606944</v>
      </c>
      <c r="AF1671" s="227">
        <v>17.822945485661659</v>
      </c>
      <c r="AG1671" s="228">
        <v>786.31330103498499</v>
      </c>
      <c r="AH1671" s="228">
        <v>18.900880649918321</v>
      </c>
      <c r="AI1671" s="227">
        <v>785.2165280125987</v>
      </c>
      <c r="AJ1671" s="227">
        <v>48.309238134541758</v>
      </c>
      <c r="AK1671" s="3"/>
      <c r="AL1671" s="189"/>
      <c r="AM1671" s="187"/>
    </row>
    <row r="1672" spans="1:39" x14ac:dyDescent="0.25">
      <c r="A1672" s="161" t="s">
        <v>4017</v>
      </c>
      <c r="B1672" s="199">
        <v>45.265312000000002</v>
      </c>
      <c r="C1672" s="199">
        <v>-112.049835</v>
      </c>
      <c r="D1672" s="88" t="s">
        <v>4050</v>
      </c>
      <c r="E1672" s="88" t="s">
        <v>4054</v>
      </c>
      <c r="F1672" s="88" t="s">
        <v>4051</v>
      </c>
      <c r="G1672" s="88" t="s">
        <v>4067</v>
      </c>
      <c r="H1672" s="88" t="s">
        <v>4081</v>
      </c>
      <c r="I1672" s="88" t="s">
        <v>4052</v>
      </c>
      <c r="J1672" s="47" t="s">
        <v>4276</v>
      </c>
      <c r="K1672" s="179" t="s">
        <v>1989</v>
      </c>
      <c r="L1672" s="180">
        <v>45749.075877650466</v>
      </c>
      <c r="M1672" s="91">
        <v>210.71799999999999</v>
      </c>
      <c r="N1672" s="91">
        <v>139.107</v>
      </c>
      <c r="O1672" s="181">
        <f t="shared" si="56"/>
        <v>0.66015717689044129</v>
      </c>
      <c r="P1672" s="92">
        <v>1.90167</v>
      </c>
      <c r="Q1672" s="92">
        <v>4.2543225628177278E-2</v>
      </c>
      <c r="R1672" s="93">
        <v>0.18301400000000001</v>
      </c>
      <c r="S1672" s="93">
        <v>4.03909628887453E-3</v>
      </c>
      <c r="T1672" s="93">
        <v>0.91531799999999996</v>
      </c>
      <c r="U1672" s="94">
        <v>5.4677699999999998</v>
      </c>
      <c r="V1672" s="94">
        <v>0.12012959445748578</v>
      </c>
      <c r="W1672" s="95">
        <v>7.5327400000000003E-2</v>
      </c>
      <c r="X1672" s="95">
        <v>1.5396428519059218E-3</v>
      </c>
      <c r="Y1672" s="94">
        <v>-1.9533121413440249E-4</v>
      </c>
      <c r="Z1672" s="96">
        <v>5.4275200000000003E-2</v>
      </c>
      <c r="AA1672" s="96">
        <v>1.1656004784624961E-3</v>
      </c>
      <c r="AB1672" s="225">
        <v>1083.0277921726479</v>
      </c>
      <c r="AC1672" s="225">
        <v>22.913394963519053</v>
      </c>
      <c r="AD1672" s="238">
        <v>1.0019626618206754</v>
      </c>
      <c r="AE1672" s="227">
        <v>1082.7431190242335</v>
      </c>
      <c r="AF1672" s="227">
        <v>23.788398522617889</v>
      </c>
      <c r="AG1672" s="228">
        <v>1080.6222230444907</v>
      </c>
      <c r="AH1672" s="228">
        <v>24.175148713396268</v>
      </c>
      <c r="AI1672" s="227">
        <v>1077.2506809570393</v>
      </c>
      <c r="AJ1672" s="227">
        <v>41.027716820265049</v>
      </c>
      <c r="AK1672" s="3"/>
      <c r="AL1672" s="189"/>
      <c r="AM1672" s="187"/>
    </row>
    <row r="1673" spans="1:39" x14ac:dyDescent="0.25">
      <c r="A1673" s="161" t="s">
        <v>4017</v>
      </c>
      <c r="B1673" s="199">
        <v>45.265312000000002</v>
      </c>
      <c r="C1673" s="199">
        <v>-112.049835</v>
      </c>
      <c r="D1673" s="88" t="s">
        <v>4050</v>
      </c>
      <c r="E1673" s="88" t="s">
        <v>4054</v>
      </c>
      <c r="F1673" s="88" t="s">
        <v>4051</v>
      </c>
      <c r="G1673" s="88" t="s">
        <v>4067</v>
      </c>
      <c r="H1673" s="88" t="s">
        <v>4081</v>
      </c>
      <c r="I1673" s="88" t="s">
        <v>4052</v>
      </c>
      <c r="J1673" s="47" t="s">
        <v>4276</v>
      </c>
      <c r="K1673" s="42" t="s">
        <v>1678</v>
      </c>
      <c r="L1673" s="137">
        <v>45748.863164618058</v>
      </c>
      <c r="M1673" s="14">
        <v>155.547</v>
      </c>
      <c r="N1673" s="14">
        <v>135.82599999999999</v>
      </c>
      <c r="O1673" s="15">
        <f t="shared" si="56"/>
        <v>0.87321516969147583</v>
      </c>
      <c r="P1673" s="16">
        <v>2.6104500000000002</v>
      </c>
      <c r="Q1673" s="16">
        <v>5.92653375419393E-2</v>
      </c>
      <c r="R1673" s="17">
        <v>0.22564699999999999</v>
      </c>
      <c r="S1673" s="17">
        <v>5.0322002278923679E-3</v>
      </c>
      <c r="T1673" s="17">
        <v>0.91173599999999999</v>
      </c>
      <c r="U1673" s="18">
        <v>4.4346899999999998</v>
      </c>
      <c r="V1673" s="18">
        <v>9.9213314421200544E-2</v>
      </c>
      <c r="W1673" s="19">
        <v>8.3814600000000003E-2</v>
      </c>
      <c r="X1673" s="19">
        <v>1.7142034916523183E-3</v>
      </c>
      <c r="Y1673" s="18">
        <v>3.9373722096088831E-2</v>
      </c>
      <c r="Z1673" s="20">
        <v>6.84723E-2</v>
      </c>
      <c r="AA1673" s="20">
        <v>1.5069576820458494E-3</v>
      </c>
      <c r="AB1673" s="237">
        <v>1312.5066393788304</v>
      </c>
      <c r="AC1673" s="237">
        <v>39.812475344610085</v>
      </c>
      <c r="AD1673" s="238">
        <v>1.006815395629453</v>
      </c>
      <c r="AE1673" s="239">
        <v>1310.844586261584</v>
      </c>
      <c r="AF1673" s="239">
        <v>29.326342110519356</v>
      </c>
      <c r="AG1673" s="240">
        <v>1301.9711378589463</v>
      </c>
      <c r="AH1673" s="240">
        <v>29.55879597581767</v>
      </c>
      <c r="AI1673" s="239">
        <v>1288.2531678165572</v>
      </c>
      <c r="AJ1673" s="239">
        <v>39.812475344610085</v>
      </c>
      <c r="AK1673" s="21"/>
      <c r="AL1673" s="186"/>
      <c r="AM1673" s="187"/>
    </row>
    <row r="1674" spans="1:39" x14ac:dyDescent="0.25">
      <c r="A1674" s="161" t="s">
        <v>4017</v>
      </c>
      <c r="B1674" s="199">
        <v>45.265312000000002</v>
      </c>
      <c r="C1674" s="199">
        <v>-112.049835</v>
      </c>
      <c r="D1674" s="88" t="s">
        <v>4050</v>
      </c>
      <c r="E1674" s="88" t="s">
        <v>4054</v>
      </c>
      <c r="F1674" s="88" t="s">
        <v>4051</v>
      </c>
      <c r="G1674" s="88" t="s">
        <v>4067</v>
      </c>
      <c r="H1674" s="88" t="s">
        <v>4081</v>
      </c>
      <c r="I1674" s="88" t="s">
        <v>4052</v>
      </c>
      <c r="J1674" s="47" t="s">
        <v>4276</v>
      </c>
      <c r="K1674" s="179" t="s">
        <v>4409</v>
      </c>
      <c r="L1674" s="180">
        <v>45751.014621724535</v>
      </c>
      <c r="M1674" s="91">
        <v>685.13499999999999</v>
      </c>
      <c r="N1674" s="91">
        <v>180.49199999999999</v>
      </c>
      <c r="O1674" s="181">
        <f t="shared" si="56"/>
        <v>0.26344005196056253</v>
      </c>
      <c r="P1674" s="92">
        <v>2.8929900000000002</v>
      </c>
      <c r="Q1674" s="92">
        <v>6.4624774400302565E-2</v>
      </c>
      <c r="R1674" s="93">
        <v>0.23894499999999999</v>
      </c>
      <c r="S1674" s="93">
        <v>5.2927833613421208E-3</v>
      </c>
      <c r="T1674" s="93">
        <v>0.96949799999999997</v>
      </c>
      <c r="U1674" s="94">
        <v>4.1823699999999997</v>
      </c>
      <c r="V1674" s="94">
        <v>9.2761592655850836E-2</v>
      </c>
      <c r="W1674" s="95">
        <v>8.7778300000000004E-2</v>
      </c>
      <c r="X1674" s="95">
        <v>1.7678543069486806E-3</v>
      </c>
      <c r="Y1674" s="94">
        <v>-3.2303323033655955E-2</v>
      </c>
      <c r="Z1674" s="96">
        <v>6.82701E-2</v>
      </c>
      <c r="AA1674" s="96">
        <v>1.542628611041556E-3</v>
      </c>
      <c r="AB1674" s="225">
        <v>1382.3707242254377</v>
      </c>
      <c r="AC1674" s="225">
        <v>38.717371503627973</v>
      </c>
      <c r="AD1674" s="238">
        <v>1.0014909304564477</v>
      </c>
      <c r="AE1674" s="227">
        <v>1382.0106951651499</v>
      </c>
      <c r="AF1674" s="227">
        <v>30.651882342054595</v>
      </c>
      <c r="AG1674" s="228">
        <v>1379.9532807903447</v>
      </c>
      <c r="AH1674" s="228">
        <v>30.825951508312649</v>
      </c>
      <c r="AI1674" s="227">
        <v>1377.6365217434429</v>
      </c>
      <c r="AJ1674" s="227">
        <v>38.717371503627973</v>
      </c>
      <c r="AK1674" s="3"/>
      <c r="AL1674" s="189"/>
      <c r="AM1674" s="187"/>
    </row>
    <row r="1675" spans="1:39" x14ac:dyDescent="0.25">
      <c r="A1675" s="161" t="s">
        <v>4017</v>
      </c>
      <c r="B1675" s="199">
        <v>45.265312000000002</v>
      </c>
      <c r="C1675" s="199">
        <v>-112.049835</v>
      </c>
      <c r="D1675" s="88" t="s">
        <v>4050</v>
      </c>
      <c r="E1675" s="88" t="s">
        <v>4054</v>
      </c>
      <c r="F1675" s="88" t="s">
        <v>4051</v>
      </c>
      <c r="G1675" s="88" t="s">
        <v>4067</v>
      </c>
      <c r="H1675" s="88" t="s">
        <v>4081</v>
      </c>
      <c r="I1675" s="88" t="s">
        <v>4052</v>
      </c>
      <c r="J1675" s="47" t="s">
        <v>4276</v>
      </c>
      <c r="K1675" s="179" t="s">
        <v>1991</v>
      </c>
      <c r="L1675" s="180">
        <v>45749.076716689815</v>
      </c>
      <c r="M1675" s="91">
        <v>193.03</v>
      </c>
      <c r="N1675" s="91">
        <v>191.041</v>
      </c>
      <c r="O1675" s="181">
        <f t="shared" si="56"/>
        <v>0.98969590219136916</v>
      </c>
      <c r="P1675" s="92">
        <v>4.4927099999999998</v>
      </c>
      <c r="Q1675" s="92">
        <v>9.9700935134230312E-2</v>
      </c>
      <c r="R1675" s="93">
        <v>0.31098199999999998</v>
      </c>
      <c r="S1675" s="93">
        <v>6.8006420216035479E-3</v>
      </c>
      <c r="T1675" s="93">
        <v>0.96721599999999996</v>
      </c>
      <c r="U1675" s="94">
        <v>3.22079</v>
      </c>
      <c r="V1675" s="94">
        <v>7.0647164177198227E-2</v>
      </c>
      <c r="W1675" s="95">
        <v>0.104391</v>
      </c>
      <c r="X1675" s="95">
        <v>2.1034222283697586E-3</v>
      </c>
      <c r="Y1675" s="94">
        <v>-0.12098481839906691</v>
      </c>
      <c r="Z1675" s="96">
        <v>9.02472E-2</v>
      </c>
      <c r="AA1675" s="96">
        <v>1.9634774325252634E-3</v>
      </c>
      <c r="AB1675" s="225">
        <v>1703.6112415222126</v>
      </c>
      <c r="AC1675" s="225">
        <v>37.101311476476653</v>
      </c>
      <c r="AD1675" s="238">
        <v>1.0231690581002764</v>
      </c>
      <c r="AE1675" s="227">
        <v>1743.0823093573247</v>
      </c>
      <c r="AF1675" s="227">
        <v>38.234042605552283</v>
      </c>
      <c r="AG1675" s="228">
        <v>1724.8437924130874</v>
      </c>
      <c r="AH1675" s="228">
        <v>38.277240031975587</v>
      </c>
      <c r="AI1675" s="227">
        <v>1703.6112415222126</v>
      </c>
      <c r="AJ1675" s="227">
        <v>37.101311476476653</v>
      </c>
      <c r="AK1675" s="3"/>
      <c r="AL1675" s="189"/>
      <c r="AM1675" s="187"/>
    </row>
    <row r="1676" spans="1:39" x14ac:dyDescent="0.25">
      <c r="A1676" s="161" t="s">
        <v>4017</v>
      </c>
      <c r="B1676" s="199">
        <v>45.265312000000002</v>
      </c>
      <c r="C1676" s="199">
        <v>-112.049835</v>
      </c>
      <c r="D1676" s="88" t="s">
        <v>4050</v>
      </c>
      <c r="E1676" s="88" t="s">
        <v>4054</v>
      </c>
      <c r="F1676" s="88" t="s">
        <v>4051</v>
      </c>
      <c r="G1676" s="88" t="s">
        <v>4067</v>
      </c>
      <c r="H1676" s="88" t="s">
        <v>4081</v>
      </c>
      <c r="I1676" s="88" t="s">
        <v>4052</v>
      </c>
      <c r="J1676" s="47" t="s">
        <v>4276</v>
      </c>
      <c r="K1676" s="179" t="s">
        <v>4445</v>
      </c>
      <c r="L1676" s="180">
        <v>45751.031406481481</v>
      </c>
      <c r="M1676" s="91">
        <v>445.09699999999998</v>
      </c>
      <c r="N1676" s="91">
        <v>680.81500000000005</v>
      </c>
      <c r="O1676" s="181">
        <f t="shared" si="56"/>
        <v>1.5295879325180806</v>
      </c>
      <c r="P1676" s="92">
        <v>4.4235199999999999</v>
      </c>
      <c r="Q1676" s="92">
        <v>9.9781347593225045E-2</v>
      </c>
      <c r="R1676" s="93">
        <v>0.30404500000000001</v>
      </c>
      <c r="S1676" s="93">
        <v>6.8196068281389955E-3</v>
      </c>
      <c r="T1676" s="93">
        <v>0.97318199999999999</v>
      </c>
      <c r="U1676" s="94">
        <v>3.2879200000000002</v>
      </c>
      <c r="V1676" s="94">
        <v>7.353972463614479E-2</v>
      </c>
      <c r="W1676" s="95">
        <v>0.105479</v>
      </c>
      <c r="X1676" s="95">
        <v>2.1241975624654128E-3</v>
      </c>
      <c r="Y1676" s="94">
        <v>-6.328654148012923E-2</v>
      </c>
      <c r="Z1676" s="96">
        <v>8.7448700000000004E-2</v>
      </c>
      <c r="AA1676" s="96">
        <v>2.0341346747882747E-3</v>
      </c>
      <c r="AB1676" s="225">
        <v>1722.6797193703312</v>
      </c>
      <c r="AC1676" s="225">
        <v>36.992306085431728</v>
      </c>
      <c r="AD1676" s="238">
        <v>0.99369806447859543</v>
      </c>
      <c r="AE1676" s="227">
        <v>1711.8235028548281</v>
      </c>
      <c r="AF1676" s="227">
        <v>38.287740889566919</v>
      </c>
      <c r="AG1676" s="228">
        <v>1716.3395365757171</v>
      </c>
      <c r="AH1676" s="228">
        <v>38.71547362441143</v>
      </c>
      <c r="AI1676" s="227">
        <v>1722.6797193703312</v>
      </c>
      <c r="AJ1676" s="227">
        <v>36.992306085431728</v>
      </c>
      <c r="AK1676" s="3"/>
      <c r="AL1676" s="188"/>
      <c r="AM1676" s="190"/>
    </row>
    <row r="1677" spans="1:39" x14ac:dyDescent="0.25">
      <c r="A1677" s="161" t="s">
        <v>4017</v>
      </c>
      <c r="B1677" s="199">
        <v>45.265312000000002</v>
      </c>
      <c r="C1677" s="199">
        <v>-112.049835</v>
      </c>
      <c r="D1677" s="88" t="s">
        <v>4050</v>
      </c>
      <c r="E1677" s="88" t="s">
        <v>4054</v>
      </c>
      <c r="F1677" s="88" t="s">
        <v>4051</v>
      </c>
      <c r="G1677" s="88" t="s">
        <v>4067</v>
      </c>
      <c r="H1677" s="88" t="s">
        <v>4081</v>
      </c>
      <c r="I1677" s="88" t="s">
        <v>4052</v>
      </c>
      <c r="J1677" s="47" t="s">
        <v>4276</v>
      </c>
      <c r="K1677" s="179" t="s">
        <v>1963</v>
      </c>
      <c r="L1677" s="180">
        <v>45749.063983368054</v>
      </c>
      <c r="M1677" s="91">
        <v>77.385599999999997</v>
      </c>
      <c r="N1677" s="91">
        <v>43.649000000000001</v>
      </c>
      <c r="O1677" s="181">
        <f t="shared" si="56"/>
        <v>0.56404550717446145</v>
      </c>
      <c r="P1677" s="92">
        <v>4.4958099999999996</v>
      </c>
      <c r="Q1677" s="92">
        <v>0.1022208854728328</v>
      </c>
      <c r="R1677" s="93">
        <v>0.31079000000000001</v>
      </c>
      <c r="S1677" s="93">
        <v>6.9554158312497751E-3</v>
      </c>
      <c r="T1677" s="93">
        <v>0.92724300000000004</v>
      </c>
      <c r="U1677" s="94">
        <v>3.2230500000000002</v>
      </c>
      <c r="V1677" s="94">
        <v>7.191343524710804E-2</v>
      </c>
      <c r="W1677" s="95">
        <v>0.105602</v>
      </c>
      <c r="X1677" s="95">
        <v>2.1538354578753225E-3</v>
      </c>
      <c r="Y1677" s="94">
        <v>-3.9748138132917304E-2</v>
      </c>
      <c r="Z1677" s="96">
        <v>9.2110300000000006E-2</v>
      </c>
      <c r="AA1677" s="96">
        <v>2.3357571592175414E-3</v>
      </c>
      <c r="AB1677" s="225">
        <v>1724.8201942043343</v>
      </c>
      <c r="AC1677" s="225">
        <v>37.454682118172101</v>
      </c>
      <c r="AD1677" s="238">
        <v>1.0099668849398784</v>
      </c>
      <c r="AE1677" s="227">
        <v>1742.0112786219477</v>
      </c>
      <c r="AF1677" s="227">
        <v>38.868157578973737</v>
      </c>
      <c r="AG1677" s="228">
        <v>1733.8397801814717</v>
      </c>
      <c r="AH1677" s="228">
        <v>39.422181452991083</v>
      </c>
      <c r="AI1677" s="227">
        <v>1724.8201942043343</v>
      </c>
      <c r="AJ1677" s="227">
        <v>37.454682118172101</v>
      </c>
      <c r="AK1677" s="3"/>
      <c r="AL1677" s="189"/>
      <c r="AM1677" s="187"/>
    </row>
    <row r="1678" spans="1:39" x14ac:dyDescent="0.25">
      <c r="A1678" s="161" t="s">
        <v>4017</v>
      </c>
      <c r="B1678" s="199">
        <v>45.265312000000002</v>
      </c>
      <c r="C1678" s="199">
        <v>-112.049835</v>
      </c>
      <c r="D1678" s="88" t="s">
        <v>4050</v>
      </c>
      <c r="E1678" s="88" t="s">
        <v>4054</v>
      </c>
      <c r="F1678" s="88" t="s">
        <v>4051</v>
      </c>
      <c r="G1678" s="88" t="s">
        <v>4067</v>
      </c>
      <c r="H1678" s="88" t="s">
        <v>4081</v>
      </c>
      <c r="I1678" s="88" t="s">
        <v>4052</v>
      </c>
      <c r="J1678" s="47" t="s">
        <v>4276</v>
      </c>
      <c r="K1678" s="179" t="s">
        <v>4426</v>
      </c>
      <c r="L1678" s="180">
        <v>45751.022592638888</v>
      </c>
      <c r="M1678" s="91">
        <v>82.187600000000003</v>
      </c>
      <c r="N1678" s="91">
        <v>24.2407</v>
      </c>
      <c r="O1678" s="181">
        <f t="shared" si="56"/>
        <v>0.29494351946035652</v>
      </c>
      <c r="P1678" s="92">
        <v>4.5816800000000004</v>
      </c>
      <c r="Q1678" s="92">
        <v>0.10762551467621422</v>
      </c>
      <c r="R1678" s="93">
        <v>0.31336700000000001</v>
      </c>
      <c r="S1678" s="93">
        <v>7.2479809456979117E-3</v>
      </c>
      <c r="T1678" s="93">
        <v>0.88141099999999994</v>
      </c>
      <c r="U1678" s="94">
        <v>3.1924999999999999</v>
      </c>
      <c r="V1678" s="94">
        <v>7.3409763868371086E-2</v>
      </c>
      <c r="W1678" s="95">
        <v>0.10603</v>
      </c>
      <c r="X1678" s="95">
        <v>2.209877476035493E-3</v>
      </c>
      <c r="Y1678" s="94">
        <v>8.5171765487405515E-2</v>
      </c>
      <c r="Z1678" s="96">
        <v>9.5190499999999997E-2</v>
      </c>
      <c r="AA1678" s="96">
        <v>4.6085934553288599E-3</v>
      </c>
      <c r="AB1678" s="225">
        <v>1732.2445100605109</v>
      </c>
      <c r="AC1678" s="225">
        <v>38.238487870775799</v>
      </c>
      <c r="AD1678" s="238">
        <v>1.0140613072875617</v>
      </c>
      <c r="AE1678" s="227">
        <v>1756.6021324136636</v>
      </c>
      <c r="AF1678" s="227">
        <v>40.39209013348917</v>
      </c>
      <c r="AG1678" s="228">
        <v>1745.1330111553061</v>
      </c>
      <c r="AH1678" s="228">
        <v>40.99387964764918</v>
      </c>
      <c r="AI1678" s="227">
        <v>1732.2445100605109</v>
      </c>
      <c r="AJ1678" s="227">
        <v>38.238487870775799</v>
      </c>
      <c r="AK1678" s="3"/>
      <c r="AL1678" s="189"/>
      <c r="AM1678" s="187"/>
    </row>
    <row r="1679" spans="1:39" x14ac:dyDescent="0.25">
      <c r="A1679" s="161" t="s">
        <v>4017</v>
      </c>
      <c r="B1679" s="199">
        <v>45.265312000000002</v>
      </c>
      <c r="C1679" s="199">
        <v>-112.049835</v>
      </c>
      <c r="D1679" s="88" t="s">
        <v>4050</v>
      </c>
      <c r="E1679" s="88" t="s">
        <v>4054</v>
      </c>
      <c r="F1679" s="88" t="s">
        <v>4051</v>
      </c>
      <c r="G1679" s="88" t="s">
        <v>4067</v>
      </c>
      <c r="H1679" s="88" t="s">
        <v>4081</v>
      </c>
      <c r="I1679" s="88" t="s">
        <v>4052</v>
      </c>
      <c r="J1679" s="47" t="s">
        <v>4276</v>
      </c>
      <c r="K1679" s="179" t="s">
        <v>1966</v>
      </c>
      <c r="L1679" s="180">
        <v>45749.065242939818</v>
      </c>
      <c r="M1679" s="91">
        <v>86.867699999999999</v>
      </c>
      <c r="N1679" s="91">
        <v>17.21</v>
      </c>
      <c r="O1679" s="181">
        <f t="shared" si="56"/>
        <v>0.19811736698450633</v>
      </c>
      <c r="P1679" s="92">
        <v>4.6210500000000003</v>
      </c>
      <c r="Q1679" s="92">
        <v>0.10837747320656634</v>
      </c>
      <c r="R1679" s="93">
        <v>0.31742700000000001</v>
      </c>
      <c r="S1679" s="93">
        <v>7.2001487787197848E-3</v>
      </c>
      <c r="T1679" s="93">
        <v>0.94236500000000001</v>
      </c>
      <c r="U1679" s="94">
        <v>3.15672</v>
      </c>
      <c r="V1679" s="94">
        <v>7.2065756526383584E-2</v>
      </c>
      <c r="W1679" s="95">
        <v>0.106628</v>
      </c>
      <c r="X1679" s="95">
        <v>2.1733800954053116E-3</v>
      </c>
      <c r="Y1679" s="94">
        <v>-0.15486442754260629</v>
      </c>
      <c r="Z1679" s="96">
        <v>9.4736899999999999E-2</v>
      </c>
      <c r="AA1679" s="96">
        <v>3.6929637300065648E-3</v>
      </c>
      <c r="AB1679" s="225">
        <v>1742.5562401067407</v>
      </c>
      <c r="AC1679" s="225">
        <v>37.347828149839948</v>
      </c>
      <c r="AD1679" s="238">
        <v>1.0180484565326036</v>
      </c>
      <c r="AE1679" s="227">
        <v>1774.0066906619243</v>
      </c>
      <c r="AF1679" s="227">
        <v>40.499358272326248</v>
      </c>
      <c r="AG1679" s="228">
        <v>1759.2331664558606</v>
      </c>
      <c r="AH1679" s="228">
        <v>41.259290715675633</v>
      </c>
      <c r="AI1679" s="227">
        <v>1742.5562401067407</v>
      </c>
      <c r="AJ1679" s="227">
        <v>37.347828149839948</v>
      </c>
      <c r="AK1679" s="3"/>
      <c r="AL1679" s="189"/>
      <c r="AM1679" s="187"/>
    </row>
    <row r="1680" spans="1:39" x14ac:dyDescent="0.25">
      <c r="A1680" s="161" t="s">
        <v>4017</v>
      </c>
      <c r="B1680" s="199">
        <v>45.265312000000002</v>
      </c>
      <c r="C1680" s="199">
        <v>-112.049835</v>
      </c>
      <c r="D1680" s="88" t="s">
        <v>4050</v>
      </c>
      <c r="E1680" s="88" t="s">
        <v>4054</v>
      </c>
      <c r="F1680" s="88" t="s">
        <v>4051</v>
      </c>
      <c r="G1680" s="88" t="s">
        <v>4067</v>
      </c>
      <c r="H1680" s="88" t="s">
        <v>4081</v>
      </c>
      <c r="I1680" s="88" t="s">
        <v>4052</v>
      </c>
      <c r="J1680" s="47" t="s">
        <v>4276</v>
      </c>
      <c r="K1680" s="179" t="s">
        <v>3424</v>
      </c>
      <c r="L1680" s="180">
        <v>45751.00538347222</v>
      </c>
      <c r="M1680" s="91">
        <v>725.91499999999996</v>
      </c>
      <c r="N1680" s="91">
        <v>38.524000000000001</v>
      </c>
      <c r="O1680" s="181">
        <f t="shared" si="56"/>
        <v>5.306957426144935E-2</v>
      </c>
      <c r="P1680" s="92">
        <v>4.57944</v>
      </c>
      <c r="Q1680" s="92">
        <v>9.9972565789020335E-2</v>
      </c>
      <c r="R1680" s="93">
        <v>0.309865</v>
      </c>
      <c r="S1680" s="93">
        <v>6.7603800642049711E-3</v>
      </c>
      <c r="T1680" s="93">
        <v>0.97445300000000001</v>
      </c>
      <c r="U1680" s="94">
        <v>3.2238099999999998</v>
      </c>
      <c r="V1680" s="94">
        <v>7.0352533794313332E-2</v>
      </c>
      <c r="W1680" s="95">
        <v>0.107157</v>
      </c>
      <c r="X1680" s="95">
        <v>2.1535160251609461E-3</v>
      </c>
      <c r="Y1680" s="94">
        <v>0.10275344365101981</v>
      </c>
      <c r="Z1680" s="96">
        <v>9.4115099999999993E-2</v>
      </c>
      <c r="AA1680" s="96">
        <v>3.3427984264840136E-3</v>
      </c>
      <c r="AB1680" s="225">
        <v>1751.6190853227927</v>
      </c>
      <c r="AC1680" s="225">
        <v>36.782171658995516</v>
      </c>
      <c r="AD1680" s="238">
        <v>0.99430944835499979</v>
      </c>
      <c r="AE1680" s="227">
        <v>1741.6514064553953</v>
      </c>
      <c r="AF1680" s="227">
        <v>38.007695686335907</v>
      </c>
      <c r="AG1680" s="228">
        <v>1745.8108826327541</v>
      </c>
      <c r="AH1680" s="228">
        <v>38.112344155440546</v>
      </c>
      <c r="AI1680" s="227">
        <v>1751.6190853227927</v>
      </c>
      <c r="AJ1680" s="227">
        <v>36.782171658995516</v>
      </c>
      <c r="AK1680" s="3" t="s">
        <v>4284</v>
      </c>
      <c r="AL1680" s="189"/>
      <c r="AM1680" s="187"/>
    </row>
    <row r="1681" spans="1:39" x14ac:dyDescent="0.25">
      <c r="A1681" s="161" t="s">
        <v>4017</v>
      </c>
      <c r="B1681" s="199">
        <v>45.265312000000002</v>
      </c>
      <c r="C1681" s="199">
        <v>-112.049835</v>
      </c>
      <c r="D1681" s="88" t="s">
        <v>4050</v>
      </c>
      <c r="E1681" s="88" t="s">
        <v>4054</v>
      </c>
      <c r="F1681" s="88" t="s">
        <v>4051</v>
      </c>
      <c r="G1681" s="88" t="s">
        <v>4067</v>
      </c>
      <c r="H1681" s="88" t="s">
        <v>4081</v>
      </c>
      <c r="I1681" s="88" t="s">
        <v>4052</v>
      </c>
      <c r="J1681" s="47" t="s">
        <v>4276</v>
      </c>
      <c r="K1681" s="179" t="s">
        <v>4405</v>
      </c>
      <c r="L1681" s="180">
        <v>45751.012953483798</v>
      </c>
      <c r="M1681" s="91">
        <v>407.43799999999999</v>
      </c>
      <c r="N1681" s="91">
        <v>3.91316</v>
      </c>
      <c r="O1681" s="181">
        <f t="shared" si="56"/>
        <v>9.6043078946980893E-3</v>
      </c>
      <c r="P1681" s="92">
        <v>4.6814900000000002</v>
      </c>
      <c r="Q1681" s="92">
        <v>0.104517553519971</v>
      </c>
      <c r="R1681" s="93">
        <v>0.31585200000000002</v>
      </c>
      <c r="S1681" s="93">
        <v>7.0674570936087051E-3</v>
      </c>
      <c r="T1681" s="93">
        <v>0.97127200000000002</v>
      </c>
      <c r="U1681" s="94">
        <v>3.1649099999999999</v>
      </c>
      <c r="V1681" s="94">
        <v>7.0716757406218786E-2</v>
      </c>
      <c r="W1681" s="95">
        <v>0.107478</v>
      </c>
      <c r="X1681" s="95">
        <v>2.1647646893463968E-3</v>
      </c>
      <c r="Y1681" s="94">
        <v>0.13681317222867787</v>
      </c>
      <c r="Z1681" s="96">
        <v>-2.50411E-2</v>
      </c>
      <c r="AA1681" s="96">
        <v>-0.15298281977619477</v>
      </c>
      <c r="AB1681" s="225">
        <v>1757.0917216746466</v>
      </c>
      <c r="AC1681" s="225">
        <v>36.838757249399706</v>
      </c>
      <c r="AD1681" s="238">
        <v>1.0073419769713876</v>
      </c>
      <c r="AE1681" s="227">
        <v>1769.9922486317978</v>
      </c>
      <c r="AF1681" s="227">
        <v>39.548711482279913</v>
      </c>
      <c r="AG1681" s="228">
        <v>1763.7061025524606</v>
      </c>
      <c r="AH1681" s="228">
        <v>39.375977940148594</v>
      </c>
      <c r="AI1681" s="227">
        <v>1757.0917216746466</v>
      </c>
      <c r="AJ1681" s="227">
        <v>36.838757249399706</v>
      </c>
      <c r="AK1681" s="3" t="s">
        <v>4284</v>
      </c>
      <c r="AL1681" s="189"/>
      <c r="AM1681" s="187"/>
    </row>
    <row r="1682" spans="1:39" x14ac:dyDescent="0.25">
      <c r="A1682" s="161" t="s">
        <v>4017</v>
      </c>
      <c r="B1682" s="199">
        <v>45.265312000000002</v>
      </c>
      <c r="C1682" s="199">
        <v>-112.049835</v>
      </c>
      <c r="D1682" s="88" t="s">
        <v>4050</v>
      </c>
      <c r="E1682" s="88" t="s">
        <v>4054</v>
      </c>
      <c r="F1682" s="88" t="s">
        <v>4051</v>
      </c>
      <c r="G1682" s="88" t="s">
        <v>4067</v>
      </c>
      <c r="H1682" s="88" t="s">
        <v>4081</v>
      </c>
      <c r="I1682" s="88" t="s">
        <v>4052</v>
      </c>
      <c r="J1682" s="47" t="s">
        <v>4276</v>
      </c>
      <c r="K1682" s="179" t="s">
        <v>4403</v>
      </c>
      <c r="L1682" s="180">
        <v>45751.012117962964</v>
      </c>
      <c r="M1682" s="91">
        <v>470.34800000000001</v>
      </c>
      <c r="N1682" s="91">
        <v>10.540100000000001</v>
      </c>
      <c r="O1682" s="181">
        <f t="shared" si="56"/>
        <v>2.2409152372286054E-2</v>
      </c>
      <c r="P1682" s="92">
        <v>4.6749999999999998</v>
      </c>
      <c r="Q1682" s="92">
        <v>0.10496746964445698</v>
      </c>
      <c r="R1682" s="93">
        <v>0.31512600000000002</v>
      </c>
      <c r="S1682" s="93">
        <v>7.0245930020749253E-3</v>
      </c>
      <c r="T1682" s="93">
        <v>0.96504400000000001</v>
      </c>
      <c r="U1682" s="94">
        <v>3.1718700000000002</v>
      </c>
      <c r="V1682" s="94">
        <v>7.0883761149927699E-2</v>
      </c>
      <c r="W1682" s="95">
        <v>0.10756400000000001</v>
      </c>
      <c r="X1682" s="95">
        <v>2.1706405637866443E-3</v>
      </c>
      <c r="Y1682" s="94">
        <v>4.6880722223685563E-2</v>
      </c>
      <c r="Z1682" s="96">
        <v>0.10638</v>
      </c>
      <c r="AA1682" s="96">
        <v>4.0621555994323995E-2</v>
      </c>
      <c r="AB1682" s="225">
        <v>1758.5545033609533</v>
      </c>
      <c r="AC1682" s="225">
        <v>36.902500537754349</v>
      </c>
      <c r="AD1682" s="238">
        <v>1.0045722479132131</v>
      </c>
      <c r="AE1682" s="227">
        <v>1766.595050519217</v>
      </c>
      <c r="AF1682" s="227">
        <v>39.479203627402335</v>
      </c>
      <c r="AG1682" s="228">
        <v>1762.5376018443142</v>
      </c>
      <c r="AH1682" s="228">
        <v>39.574141651081725</v>
      </c>
      <c r="AI1682" s="227">
        <v>1758.5545033609533</v>
      </c>
      <c r="AJ1682" s="227">
        <v>36.902500537754349</v>
      </c>
      <c r="AK1682" s="3" t="s">
        <v>4284</v>
      </c>
      <c r="AL1682" s="189"/>
      <c r="AM1682" s="187"/>
    </row>
    <row r="1683" spans="1:39" x14ac:dyDescent="0.25">
      <c r="A1683" s="161" t="s">
        <v>4017</v>
      </c>
      <c r="B1683" s="199">
        <v>45.265312000000002</v>
      </c>
      <c r="C1683" s="199">
        <v>-112.049835</v>
      </c>
      <c r="D1683" s="88" t="s">
        <v>4050</v>
      </c>
      <c r="E1683" s="88" t="s">
        <v>4054</v>
      </c>
      <c r="F1683" s="88" t="s">
        <v>4051</v>
      </c>
      <c r="G1683" s="88" t="s">
        <v>4067</v>
      </c>
      <c r="H1683" s="88" t="s">
        <v>4081</v>
      </c>
      <c r="I1683" s="88" t="s">
        <v>4052</v>
      </c>
      <c r="J1683" s="47" t="s">
        <v>4276</v>
      </c>
      <c r="K1683" s="42" t="s">
        <v>1667</v>
      </c>
      <c r="L1683" s="137">
        <v>45748.857625925928</v>
      </c>
      <c r="M1683" s="14">
        <v>353.12400000000002</v>
      </c>
      <c r="N1683" s="14">
        <v>13.241</v>
      </c>
      <c r="O1683" s="15">
        <f t="shared" si="56"/>
        <v>3.7496743353609495E-2</v>
      </c>
      <c r="P1683" s="16">
        <v>4.4455600000000004</v>
      </c>
      <c r="Q1683" s="16">
        <v>0.11055615722428129</v>
      </c>
      <c r="R1683" s="17">
        <v>0.29913400000000001</v>
      </c>
      <c r="S1683" s="17">
        <v>7.3509963329333799E-3</v>
      </c>
      <c r="T1683" s="17">
        <v>0.98569300000000004</v>
      </c>
      <c r="U1683" s="18">
        <v>3.3542200000000002</v>
      </c>
      <c r="V1683" s="18">
        <v>8.3047924137873555E-2</v>
      </c>
      <c r="W1683" s="19">
        <v>0.107721</v>
      </c>
      <c r="X1683" s="19">
        <v>2.1710992684815223E-3</v>
      </c>
      <c r="Y1683" s="18">
        <v>1.0653014681034696E-2</v>
      </c>
      <c r="Z1683" s="20">
        <v>9.0054999999999996E-2</v>
      </c>
      <c r="AA1683" s="20">
        <v>7.9917613049690119E-3</v>
      </c>
      <c r="AB1683" s="237">
        <v>1761.221231688286</v>
      </c>
      <c r="AC1683" s="237">
        <v>36.844285871179942</v>
      </c>
      <c r="AD1683" s="238">
        <v>0.95504105498374281</v>
      </c>
      <c r="AE1683" s="239">
        <v>1682.0385831713477</v>
      </c>
      <c r="AF1683" s="239">
        <v>41.645990022178147</v>
      </c>
      <c r="AG1683" s="240">
        <v>1717.2244870647112</v>
      </c>
      <c r="AH1683" s="240">
        <v>42.705472512194632</v>
      </c>
      <c r="AI1683" s="239">
        <v>1761.221231688286</v>
      </c>
      <c r="AJ1683" s="239">
        <v>36.844285871179942</v>
      </c>
      <c r="AK1683" s="21" t="s">
        <v>4284</v>
      </c>
      <c r="AL1683" s="186"/>
      <c r="AM1683" s="187"/>
    </row>
    <row r="1684" spans="1:39" x14ac:dyDescent="0.25">
      <c r="A1684" s="161" t="s">
        <v>4017</v>
      </c>
      <c r="B1684" s="199">
        <v>45.265312000000002</v>
      </c>
      <c r="C1684" s="199">
        <v>-112.049835</v>
      </c>
      <c r="D1684" s="88" t="s">
        <v>4050</v>
      </c>
      <c r="E1684" s="88" t="s">
        <v>4054</v>
      </c>
      <c r="F1684" s="88" t="s">
        <v>4051</v>
      </c>
      <c r="G1684" s="88" t="s">
        <v>4067</v>
      </c>
      <c r="H1684" s="88" t="s">
        <v>4081</v>
      </c>
      <c r="I1684" s="88" t="s">
        <v>4052</v>
      </c>
      <c r="J1684" s="47" t="s">
        <v>4276</v>
      </c>
      <c r="K1684" s="179" t="s">
        <v>4420</v>
      </c>
      <c r="L1684" s="180">
        <v>45751.020083692129</v>
      </c>
      <c r="M1684" s="91">
        <v>33.856999999999999</v>
      </c>
      <c r="N1684" s="91">
        <v>13.5793</v>
      </c>
      <c r="O1684" s="181">
        <f t="shared" si="56"/>
        <v>0.40107806362052162</v>
      </c>
      <c r="P1684" s="92">
        <v>4.6271599999999999</v>
      </c>
      <c r="Q1684" s="92">
        <v>0.13217633106498303</v>
      </c>
      <c r="R1684" s="93">
        <v>0.311444</v>
      </c>
      <c r="S1684" s="93">
        <v>8.7251636029647035E-3</v>
      </c>
      <c r="T1684" s="93">
        <v>0.90751099999999996</v>
      </c>
      <c r="U1684" s="94">
        <v>3.23204</v>
      </c>
      <c r="V1684" s="94">
        <v>9.0338335295321884E-2</v>
      </c>
      <c r="W1684" s="95">
        <v>0.107789</v>
      </c>
      <c r="X1684" s="95">
        <v>2.3489922205064879E-3</v>
      </c>
      <c r="Y1684" s="94">
        <v>0.11889589685879298</v>
      </c>
      <c r="Z1684" s="96">
        <v>0.10656400000000001</v>
      </c>
      <c r="AA1684" s="96">
        <v>7.7256003663135467E-2</v>
      </c>
      <c r="AB1684" s="225">
        <v>1762.3747678345132</v>
      </c>
      <c r="AC1684" s="225">
        <v>39.832331243767243</v>
      </c>
      <c r="AD1684" s="238">
        <v>0.98603541126653593</v>
      </c>
      <c r="AE1684" s="227">
        <v>1737.7639290074701</v>
      </c>
      <c r="AF1684" s="227">
        <v>48.572016584817263</v>
      </c>
      <c r="AG1684" s="228">
        <v>1748.5878672809895</v>
      </c>
      <c r="AH1684" s="228">
        <v>49.948981414505802</v>
      </c>
      <c r="AI1684" s="227">
        <v>1762.3747678345132</v>
      </c>
      <c r="AJ1684" s="227">
        <v>39.832331243767243</v>
      </c>
      <c r="AK1684" s="3"/>
      <c r="AL1684" s="189"/>
      <c r="AM1684" s="187"/>
    </row>
    <row r="1685" spans="1:39" x14ac:dyDescent="0.25">
      <c r="A1685" s="161" t="s">
        <v>4017</v>
      </c>
      <c r="B1685" s="199">
        <v>45.265312000000002</v>
      </c>
      <c r="C1685" s="199">
        <v>-112.049835</v>
      </c>
      <c r="D1685" s="88" t="s">
        <v>4050</v>
      </c>
      <c r="E1685" s="88" t="s">
        <v>4054</v>
      </c>
      <c r="F1685" s="88" t="s">
        <v>4051</v>
      </c>
      <c r="G1685" s="88" t="s">
        <v>4067</v>
      </c>
      <c r="H1685" s="88" t="s">
        <v>4081</v>
      </c>
      <c r="I1685" s="88" t="s">
        <v>4052</v>
      </c>
      <c r="J1685" s="47" t="s">
        <v>4276</v>
      </c>
      <c r="K1685" s="179" t="s">
        <v>4444</v>
      </c>
      <c r="L1685" s="180">
        <v>45751.030980393516</v>
      </c>
      <c r="M1685" s="91">
        <v>211.08500000000001</v>
      </c>
      <c r="N1685" s="91">
        <v>9.3858999999999995</v>
      </c>
      <c r="O1685" s="181">
        <f t="shared" si="56"/>
        <v>4.4465025937418572E-2</v>
      </c>
      <c r="P1685" s="92">
        <v>4.7035</v>
      </c>
      <c r="Q1685" s="92">
        <v>0.10618924550183978</v>
      </c>
      <c r="R1685" s="93">
        <v>0.31612000000000001</v>
      </c>
      <c r="S1685" s="93">
        <v>7.0775530546651512E-3</v>
      </c>
      <c r="T1685" s="93">
        <v>0.95082500000000003</v>
      </c>
      <c r="U1685" s="94">
        <v>3.1626300000000001</v>
      </c>
      <c r="V1685" s="94">
        <v>7.0955622646623293E-2</v>
      </c>
      <c r="W1685" s="95">
        <v>0.10788</v>
      </c>
      <c r="X1685" s="95">
        <v>2.1850383326944174E-3</v>
      </c>
      <c r="Y1685" s="94">
        <v>5.9811293502122394E-2</v>
      </c>
      <c r="Z1685" s="96">
        <v>-0.20854600000000001</v>
      </c>
      <c r="AA1685" s="96">
        <v>-0.47864417310737883</v>
      </c>
      <c r="AB1685" s="225">
        <v>1763.9170742890042</v>
      </c>
      <c r="AC1685" s="225">
        <v>37.013786424226438</v>
      </c>
      <c r="AD1685" s="238">
        <v>1.0040766714524076</v>
      </c>
      <c r="AE1685" s="227">
        <v>1771.1079846701725</v>
      </c>
      <c r="AF1685" s="227">
        <v>39.73593807264151</v>
      </c>
      <c r="AG1685" s="228">
        <v>1767.433873219109</v>
      </c>
      <c r="AH1685" s="228">
        <v>39.902725517493685</v>
      </c>
      <c r="AI1685" s="227">
        <v>1763.9170742890042</v>
      </c>
      <c r="AJ1685" s="227">
        <v>37.013786424226438</v>
      </c>
      <c r="AK1685" s="3" t="s">
        <v>4284</v>
      </c>
      <c r="AL1685" s="188"/>
      <c r="AM1685" s="190"/>
    </row>
    <row r="1686" spans="1:39" x14ac:dyDescent="0.25">
      <c r="A1686" s="161" t="s">
        <v>4017</v>
      </c>
      <c r="B1686" s="199">
        <v>45.265312000000002</v>
      </c>
      <c r="C1686" s="199">
        <v>-112.049835</v>
      </c>
      <c r="D1686" s="88" t="s">
        <v>4050</v>
      </c>
      <c r="E1686" s="88" t="s">
        <v>4054</v>
      </c>
      <c r="F1686" s="88" t="s">
        <v>4051</v>
      </c>
      <c r="G1686" s="88" t="s">
        <v>4067</v>
      </c>
      <c r="H1686" s="88" t="s">
        <v>4081</v>
      </c>
      <c r="I1686" s="88" t="s">
        <v>4052</v>
      </c>
      <c r="J1686" s="47" t="s">
        <v>4276</v>
      </c>
      <c r="K1686" s="179" t="s">
        <v>3431</v>
      </c>
      <c r="L1686" s="180">
        <v>45751.009189571756</v>
      </c>
      <c r="M1686" s="91">
        <v>501.80700000000002</v>
      </c>
      <c r="N1686" s="91">
        <v>8.0009999999999994</v>
      </c>
      <c r="O1686" s="181">
        <f t="shared" si="56"/>
        <v>1.5944377021444498E-2</v>
      </c>
      <c r="P1686" s="92">
        <v>4.7165999999999997</v>
      </c>
      <c r="Q1686" s="92">
        <v>0.10263792018201655</v>
      </c>
      <c r="R1686" s="93">
        <v>0.31696000000000002</v>
      </c>
      <c r="S1686" s="93">
        <v>6.8375258968723478E-3</v>
      </c>
      <c r="T1686" s="93">
        <v>0.96515899999999999</v>
      </c>
      <c r="U1686" s="94">
        <v>3.1508099999999999</v>
      </c>
      <c r="V1686" s="94">
        <v>6.791522752667474E-2</v>
      </c>
      <c r="W1686" s="95">
        <v>0.107886</v>
      </c>
      <c r="X1686" s="95">
        <v>2.1710424269057939E-3</v>
      </c>
      <c r="Y1686" s="94">
        <v>-0.1110787728889651</v>
      </c>
      <c r="Z1686" s="96">
        <v>0.161769</v>
      </c>
      <c r="AA1686" s="96">
        <v>7.6330099344848218E-2</v>
      </c>
      <c r="AB1686" s="225">
        <v>1764.0187087263564</v>
      </c>
      <c r="AC1686" s="225">
        <v>36.774191229970739</v>
      </c>
      <c r="AD1686" s="238">
        <v>1.007310722911269</v>
      </c>
      <c r="AE1686" s="227">
        <v>1776.9149607161494</v>
      </c>
      <c r="AF1686" s="227">
        <v>38.301130138786405</v>
      </c>
      <c r="AG1686" s="228">
        <v>1770.6166065680613</v>
      </c>
      <c r="AH1686" s="228">
        <v>38.530383313803519</v>
      </c>
      <c r="AI1686" s="227">
        <v>1764.0187087263564</v>
      </c>
      <c r="AJ1686" s="227">
        <v>36.774191229970739</v>
      </c>
      <c r="AK1686" s="3" t="s">
        <v>4284</v>
      </c>
      <c r="AL1686" s="189"/>
      <c r="AM1686" s="187"/>
    </row>
    <row r="1687" spans="1:39" x14ac:dyDescent="0.25">
      <c r="A1687" s="161" t="s">
        <v>4017</v>
      </c>
      <c r="B1687" s="199">
        <v>45.265312000000002</v>
      </c>
      <c r="C1687" s="199">
        <v>-112.049835</v>
      </c>
      <c r="D1687" s="88" t="s">
        <v>4050</v>
      </c>
      <c r="E1687" s="88" t="s">
        <v>4054</v>
      </c>
      <c r="F1687" s="88" t="s">
        <v>4051</v>
      </c>
      <c r="G1687" s="88" t="s">
        <v>4067</v>
      </c>
      <c r="H1687" s="88" t="s">
        <v>4081</v>
      </c>
      <c r="I1687" s="88" t="s">
        <v>4052</v>
      </c>
      <c r="J1687" s="47" t="s">
        <v>4276</v>
      </c>
      <c r="K1687" s="179" t="s">
        <v>4433</v>
      </c>
      <c r="L1687" s="180">
        <v>45751.026386157406</v>
      </c>
      <c r="M1687" s="91">
        <v>278.36900000000003</v>
      </c>
      <c r="N1687" s="91">
        <v>6.7748499999999998</v>
      </c>
      <c r="O1687" s="181">
        <f t="shared" si="56"/>
        <v>2.4337659725041219E-2</v>
      </c>
      <c r="P1687" s="92">
        <v>4.6552100000000003</v>
      </c>
      <c r="Q1687" s="92">
        <v>0.10392582976815726</v>
      </c>
      <c r="R1687" s="93">
        <v>0.31227199999999999</v>
      </c>
      <c r="S1687" s="93">
        <v>6.8800336566909323E-3</v>
      </c>
      <c r="T1687" s="93">
        <v>0.95667000000000002</v>
      </c>
      <c r="U1687" s="94">
        <v>3.2000700000000002</v>
      </c>
      <c r="V1687" s="94">
        <v>7.0610995238135549E-2</v>
      </c>
      <c r="W1687" s="95">
        <v>0.10807600000000001</v>
      </c>
      <c r="X1687" s="95">
        <v>2.1842019906968312E-3</v>
      </c>
      <c r="Y1687" s="94">
        <v>-5.6612735688561629E-2</v>
      </c>
      <c r="Z1687" s="96">
        <v>2.4421399999999999E-2</v>
      </c>
      <c r="AA1687" s="96">
        <v>0.16041674357096014</v>
      </c>
      <c r="AB1687" s="225">
        <v>1767.2335505861231</v>
      </c>
      <c r="AC1687" s="225">
        <v>36.917318687208741</v>
      </c>
      <c r="AD1687" s="238">
        <v>0.99192536554078659</v>
      </c>
      <c r="AE1687" s="227">
        <v>1752.9637856610823</v>
      </c>
      <c r="AF1687" s="227">
        <v>38.679940601905194</v>
      </c>
      <c r="AG1687" s="228">
        <v>1759.1072672583523</v>
      </c>
      <c r="AH1687" s="228">
        <v>39.271414694722651</v>
      </c>
      <c r="AI1687" s="227">
        <v>1767.2335505861231</v>
      </c>
      <c r="AJ1687" s="227">
        <v>36.917318687208741</v>
      </c>
      <c r="AK1687" s="3" t="s">
        <v>4284</v>
      </c>
      <c r="AL1687" s="188"/>
      <c r="AM1687" s="190"/>
    </row>
    <row r="1688" spans="1:39" x14ac:dyDescent="0.25">
      <c r="A1688" s="161" t="s">
        <v>4017</v>
      </c>
      <c r="B1688" s="199">
        <v>45.265312000000002</v>
      </c>
      <c r="C1688" s="199">
        <v>-112.049835</v>
      </c>
      <c r="D1688" s="88" t="s">
        <v>4050</v>
      </c>
      <c r="E1688" s="88" t="s">
        <v>4054</v>
      </c>
      <c r="F1688" s="88" t="s">
        <v>4051</v>
      </c>
      <c r="G1688" s="88" t="s">
        <v>4067</v>
      </c>
      <c r="H1688" s="88" t="s">
        <v>4081</v>
      </c>
      <c r="I1688" s="88" t="s">
        <v>4052</v>
      </c>
      <c r="J1688" s="47" t="s">
        <v>4276</v>
      </c>
      <c r="K1688" s="42" t="s">
        <v>1681</v>
      </c>
      <c r="L1688" s="137">
        <v>45748.864438495373</v>
      </c>
      <c r="M1688" s="14">
        <v>413.82799999999997</v>
      </c>
      <c r="N1688" s="14">
        <v>36.447800000000001</v>
      </c>
      <c r="O1688" s="15">
        <f t="shared" si="56"/>
        <v>8.807475569560301E-2</v>
      </c>
      <c r="P1688" s="16">
        <v>4.6382399999999997</v>
      </c>
      <c r="Q1688" s="16">
        <v>0.10513840041131499</v>
      </c>
      <c r="R1688" s="17">
        <v>0.31082599999999999</v>
      </c>
      <c r="S1688" s="17">
        <v>6.9875471396477883E-3</v>
      </c>
      <c r="T1688" s="17">
        <v>0.98057300000000003</v>
      </c>
      <c r="U1688" s="18">
        <v>3.2200600000000001</v>
      </c>
      <c r="V1688" s="18">
        <v>7.247999536596289E-2</v>
      </c>
      <c r="W1688" s="19">
        <v>0.108123</v>
      </c>
      <c r="X1688" s="19">
        <v>2.1725033936104681E-3</v>
      </c>
      <c r="Y1688" s="18">
        <v>-8.6597662608946524E-2</v>
      </c>
      <c r="Z1688" s="20">
        <v>9.3892699999999996E-2</v>
      </c>
      <c r="AA1688" s="20">
        <v>2.6394212421885221E-3</v>
      </c>
      <c r="AB1688" s="237">
        <v>1768.0277314170503</v>
      </c>
      <c r="AC1688" s="237">
        <v>36.700011902746354</v>
      </c>
      <c r="AD1688" s="238">
        <v>0.98608665121950434</v>
      </c>
      <c r="AE1688" s="239">
        <v>1743.4285449362565</v>
      </c>
      <c r="AF1688" s="239">
        <v>39.242651645580295</v>
      </c>
      <c r="AG1688" s="240">
        <v>1754.2682825080376</v>
      </c>
      <c r="AH1688" s="240">
        <v>39.765290522956967</v>
      </c>
      <c r="AI1688" s="239">
        <v>1768.0277314170503</v>
      </c>
      <c r="AJ1688" s="239">
        <v>36.700011902746354</v>
      </c>
      <c r="AK1688" s="21" t="s">
        <v>4284</v>
      </c>
      <c r="AL1688" s="186"/>
      <c r="AM1688" s="187"/>
    </row>
    <row r="1689" spans="1:39" x14ac:dyDescent="0.25">
      <c r="A1689" s="161" t="s">
        <v>4017</v>
      </c>
      <c r="B1689" s="199">
        <v>45.265312000000002</v>
      </c>
      <c r="C1689" s="199">
        <v>-112.049835</v>
      </c>
      <c r="D1689" s="88" t="s">
        <v>4050</v>
      </c>
      <c r="E1689" s="88" t="s">
        <v>4054</v>
      </c>
      <c r="F1689" s="88" t="s">
        <v>4051</v>
      </c>
      <c r="G1689" s="88" t="s">
        <v>4067</v>
      </c>
      <c r="H1689" s="88" t="s">
        <v>4081</v>
      </c>
      <c r="I1689" s="88" t="s">
        <v>4052</v>
      </c>
      <c r="J1689" s="47" t="s">
        <v>4276</v>
      </c>
      <c r="K1689" s="179" t="s">
        <v>4415</v>
      </c>
      <c r="L1689" s="180">
        <v>45751.018003240744</v>
      </c>
      <c r="M1689" s="91">
        <v>399.03300000000002</v>
      </c>
      <c r="N1689" s="91">
        <v>6.6739699999999997</v>
      </c>
      <c r="O1689" s="181">
        <f t="shared" si="56"/>
        <v>1.6725358554305032E-2</v>
      </c>
      <c r="P1689" s="92">
        <v>4.7760199999999999</v>
      </c>
      <c r="Q1689" s="92">
        <v>0.10295404981252558</v>
      </c>
      <c r="R1689" s="93">
        <v>0.320216</v>
      </c>
      <c r="S1689" s="93">
        <v>6.8489006255967825E-3</v>
      </c>
      <c r="T1689" s="93">
        <v>0.93980699999999995</v>
      </c>
      <c r="U1689" s="94">
        <v>3.1184599999999998</v>
      </c>
      <c r="V1689" s="94">
        <v>6.6929419554707034E-2</v>
      </c>
      <c r="W1689" s="95">
        <v>0.10814</v>
      </c>
      <c r="X1689" s="95">
        <v>2.1832248834794824E-3</v>
      </c>
      <c r="Y1689" s="94">
        <v>8.2543697026302348E-2</v>
      </c>
      <c r="Z1689" s="96">
        <v>0.94015300000000002</v>
      </c>
      <c r="AA1689" s="96">
        <v>1.7943085239627448</v>
      </c>
      <c r="AB1689" s="225">
        <v>1768.3148840412409</v>
      </c>
      <c r="AC1689" s="225">
        <v>36.874018430223011</v>
      </c>
      <c r="AD1689" s="238">
        <v>1.0139629346863905</v>
      </c>
      <c r="AE1689" s="227">
        <v>1793.0057492720812</v>
      </c>
      <c r="AF1689" s="227">
        <v>38.482082199878462</v>
      </c>
      <c r="AG1689" s="228">
        <v>1781.2452761613333</v>
      </c>
      <c r="AH1689" s="228">
        <v>38.397329762069631</v>
      </c>
      <c r="AI1689" s="227">
        <v>1768.3148840412409</v>
      </c>
      <c r="AJ1689" s="227">
        <v>36.874018430223011</v>
      </c>
      <c r="AK1689" s="3" t="s">
        <v>4284</v>
      </c>
      <c r="AL1689" s="189"/>
      <c r="AM1689" s="187"/>
    </row>
    <row r="1690" spans="1:39" x14ac:dyDescent="0.25">
      <c r="A1690" s="161" t="s">
        <v>4017</v>
      </c>
      <c r="B1690" s="199">
        <v>45.265312000000002</v>
      </c>
      <c r="C1690" s="199">
        <v>-112.049835</v>
      </c>
      <c r="D1690" s="88" t="s">
        <v>4050</v>
      </c>
      <c r="E1690" s="88" t="s">
        <v>4054</v>
      </c>
      <c r="F1690" s="88" t="s">
        <v>4051</v>
      </c>
      <c r="G1690" s="88" t="s">
        <v>4067</v>
      </c>
      <c r="H1690" s="88" t="s">
        <v>4081</v>
      </c>
      <c r="I1690" s="88" t="s">
        <v>4052</v>
      </c>
      <c r="J1690" s="47" t="s">
        <v>4276</v>
      </c>
      <c r="K1690" s="42" t="s">
        <v>1709</v>
      </c>
      <c r="L1690" s="137">
        <v>45748.877151319444</v>
      </c>
      <c r="M1690" s="14">
        <v>256.12299999999999</v>
      </c>
      <c r="N1690" s="14">
        <v>4.0959000000000003</v>
      </c>
      <c r="O1690" s="15">
        <f t="shared" si="56"/>
        <v>1.5991925754422681E-2</v>
      </c>
      <c r="P1690" s="16">
        <v>4.7773099999999999</v>
      </c>
      <c r="Q1690" s="16">
        <v>0.10674847161472617</v>
      </c>
      <c r="R1690" s="17">
        <v>0.31983600000000001</v>
      </c>
      <c r="S1690" s="17">
        <v>7.0603174985831903E-3</v>
      </c>
      <c r="T1690" s="17">
        <v>0.97189099999999995</v>
      </c>
      <c r="U1690" s="18">
        <v>3.1288100000000001</v>
      </c>
      <c r="V1690" s="18">
        <v>6.9111201941508729E-2</v>
      </c>
      <c r="W1690" s="19">
        <v>0.108248</v>
      </c>
      <c r="X1690" s="19">
        <v>2.1788847553464137E-3</v>
      </c>
      <c r="Y1690" s="18">
        <v>-0.14607489102769741</v>
      </c>
      <c r="Z1690" s="20">
        <v>0.14075499999999999</v>
      </c>
      <c r="AA1690" s="20">
        <v>0.10720796625722362</v>
      </c>
      <c r="AB1690" s="237">
        <v>1770.1378555747476</v>
      </c>
      <c r="AC1690" s="237">
        <v>36.755689491898721</v>
      </c>
      <c r="AD1690" s="238">
        <v>1.0099924546359571</v>
      </c>
      <c r="AE1690" s="239">
        <v>1787.8258777959686</v>
      </c>
      <c r="AF1690" s="239">
        <v>39.490667466740483</v>
      </c>
      <c r="AG1690" s="240">
        <v>1779.3015885930347</v>
      </c>
      <c r="AH1690" s="240">
        <v>39.758300199057786</v>
      </c>
      <c r="AI1690" s="239">
        <v>1770.1378555747476</v>
      </c>
      <c r="AJ1690" s="239">
        <v>36.755689491898721</v>
      </c>
      <c r="AK1690" s="21" t="s">
        <v>4284</v>
      </c>
      <c r="AL1690" s="186"/>
      <c r="AM1690" s="187"/>
    </row>
    <row r="1691" spans="1:39" x14ac:dyDescent="0.25">
      <c r="A1691" s="161" t="s">
        <v>4017</v>
      </c>
      <c r="B1691" s="199">
        <v>45.265312000000002</v>
      </c>
      <c r="C1691" s="199">
        <v>-112.049835</v>
      </c>
      <c r="D1691" s="88" t="s">
        <v>4050</v>
      </c>
      <c r="E1691" s="88" t="s">
        <v>4054</v>
      </c>
      <c r="F1691" s="88" t="s">
        <v>4051</v>
      </c>
      <c r="G1691" s="88" t="s">
        <v>4067</v>
      </c>
      <c r="H1691" s="88" t="s">
        <v>4081</v>
      </c>
      <c r="I1691" s="88" t="s">
        <v>4052</v>
      </c>
      <c r="J1691" s="47" t="s">
        <v>4276</v>
      </c>
      <c r="K1691" s="179" t="s">
        <v>4429</v>
      </c>
      <c r="L1691" s="180">
        <v>45751.023838148147</v>
      </c>
      <c r="M1691" s="91">
        <v>83.143100000000004</v>
      </c>
      <c r="N1691" s="91">
        <v>0.58450800000000003</v>
      </c>
      <c r="O1691" s="181">
        <f t="shared" si="56"/>
        <v>7.0301444136675198E-3</v>
      </c>
      <c r="P1691" s="92">
        <v>4.7949999999999999</v>
      </c>
      <c r="Q1691" s="92">
        <v>0.11115144204714575</v>
      </c>
      <c r="R1691" s="93">
        <v>0.32049</v>
      </c>
      <c r="S1691" s="93">
        <v>7.2301380030051982E-3</v>
      </c>
      <c r="T1691" s="93">
        <v>0.855958</v>
      </c>
      <c r="U1691" s="94">
        <v>3.1197699999999999</v>
      </c>
      <c r="V1691" s="94">
        <v>7.0357633402851172E-2</v>
      </c>
      <c r="W1691" s="95">
        <v>0.108486</v>
      </c>
      <c r="X1691" s="95">
        <v>2.2669670108548118E-3</v>
      </c>
      <c r="Y1691" s="94">
        <v>6.2728308528155072E-2</v>
      </c>
      <c r="Z1691" s="96">
        <v>-8.39309E-4</v>
      </c>
      <c r="AA1691" s="96">
        <v>-3.213510438423748E-2</v>
      </c>
      <c r="AB1691" s="225">
        <v>1774.1472832837258</v>
      </c>
      <c r="AC1691" s="225">
        <v>38.13870760045932</v>
      </c>
      <c r="AD1691" s="238">
        <v>1.0102591145715778</v>
      </c>
      <c r="AE1691" s="227">
        <v>1792.3484635297871</v>
      </c>
      <c r="AF1691" s="227">
        <v>40.421375975534204</v>
      </c>
      <c r="AG1691" s="228">
        <v>1783.5755078836307</v>
      </c>
      <c r="AH1691" s="228">
        <v>41.344523399632102</v>
      </c>
      <c r="AI1691" s="227">
        <v>1774.1472832837258</v>
      </c>
      <c r="AJ1691" s="227">
        <v>38.13870760045932</v>
      </c>
      <c r="AK1691" s="3" t="s">
        <v>4284</v>
      </c>
      <c r="AL1691" s="189"/>
      <c r="AM1691" s="187"/>
    </row>
    <row r="1692" spans="1:39" x14ac:dyDescent="0.25">
      <c r="A1692" s="161" t="s">
        <v>4017</v>
      </c>
      <c r="B1692" s="199">
        <v>45.265312000000002</v>
      </c>
      <c r="C1692" s="199">
        <v>-112.049835</v>
      </c>
      <c r="D1692" s="88" t="s">
        <v>4050</v>
      </c>
      <c r="E1692" s="88" t="s">
        <v>4054</v>
      </c>
      <c r="F1692" s="88" t="s">
        <v>4051</v>
      </c>
      <c r="G1692" s="88" t="s">
        <v>4067</v>
      </c>
      <c r="H1692" s="88" t="s">
        <v>4081</v>
      </c>
      <c r="I1692" s="88" t="s">
        <v>4052</v>
      </c>
      <c r="J1692" s="47" t="s">
        <v>4276</v>
      </c>
      <c r="K1692" s="179" t="s">
        <v>1974</v>
      </c>
      <c r="L1692" s="180">
        <v>45749.068624837964</v>
      </c>
      <c r="M1692" s="91">
        <v>218.99299999999999</v>
      </c>
      <c r="N1692" s="91">
        <v>2.6181999999999999</v>
      </c>
      <c r="O1692" s="181">
        <f t="shared" si="56"/>
        <v>1.1955633285082172E-2</v>
      </c>
      <c r="P1692" s="92">
        <v>4.8863599999999998</v>
      </c>
      <c r="Q1692" s="92">
        <v>0.110172944299769</v>
      </c>
      <c r="R1692" s="93">
        <v>0.32729999999999998</v>
      </c>
      <c r="S1692" s="93">
        <v>7.2981504239087863E-3</v>
      </c>
      <c r="T1692" s="93">
        <v>0.95994500000000005</v>
      </c>
      <c r="U1692" s="94">
        <v>3.0596700000000001</v>
      </c>
      <c r="V1692" s="94">
        <v>6.808371349243518E-2</v>
      </c>
      <c r="W1692" s="95">
        <v>0.10849499999999999</v>
      </c>
      <c r="X1692" s="95">
        <v>2.1869716357614242E-3</v>
      </c>
      <c r="Y1692" s="94">
        <v>-0.14069310676064956</v>
      </c>
      <c r="Z1692" s="96">
        <v>8.0612799999999998E-2</v>
      </c>
      <c r="AA1692" s="96">
        <v>4.2724830728389507E-2</v>
      </c>
      <c r="AB1692" s="225">
        <v>1774.2986886250376</v>
      </c>
      <c r="AC1692" s="225">
        <v>36.789149954570298</v>
      </c>
      <c r="AD1692" s="238">
        <v>1.0274545525302177</v>
      </c>
      <c r="AE1692" s="227">
        <v>1823.0112651761899</v>
      </c>
      <c r="AF1692" s="227">
        <v>40.565608928981717</v>
      </c>
      <c r="AG1692" s="228">
        <v>1800.0143389205427</v>
      </c>
      <c r="AH1692" s="228">
        <v>40.5849915889698</v>
      </c>
      <c r="AI1692" s="227">
        <v>1774.2986886250376</v>
      </c>
      <c r="AJ1692" s="227">
        <v>36.789149954570298</v>
      </c>
      <c r="AK1692" s="3" t="s">
        <v>4284</v>
      </c>
      <c r="AL1692" s="189"/>
      <c r="AM1692" s="187"/>
    </row>
    <row r="1693" spans="1:39" x14ac:dyDescent="0.25">
      <c r="A1693" s="161" t="s">
        <v>4017</v>
      </c>
      <c r="B1693" s="199">
        <v>45.265312000000002</v>
      </c>
      <c r="C1693" s="199">
        <v>-112.049835</v>
      </c>
      <c r="D1693" s="88" t="s">
        <v>4050</v>
      </c>
      <c r="E1693" s="88" t="s">
        <v>4054</v>
      </c>
      <c r="F1693" s="88" t="s">
        <v>4051</v>
      </c>
      <c r="G1693" s="88" t="s">
        <v>4067</v>
      </c>
      <c r="H1693" s="88" t="s">
        <v>4081</v>
      </c>
      <c r="I1693" s="88" t="s">
        <v>4052</v>
      </c>
      <c r="J1693" s="47" t="s">
        <v>4276</v>
      </c>
      <c r="K1693" s="179" t="s">
        <v>1995</v>
      </c>
      <c r="L1693" s="180">
        <v>45749.078407349538</v>
      </c>
      <c r="M1693" s="91">
        <v>179.94399999999999</v>
      </c>
      <c r="N1693" s="91">
        <v>1.7014499999999999</v>
      </c>
      <c r="O1693" s="181">
        <f t="shared" si="56"/>
        <v>9.4554416929711459E-3</v>
      </c>
      <c r="P1693" s="92">
        <v>4.8789499999999997</v>
      </c>
      <c r="Q1693" s="92">
        <v>0.10639456217894784</v>
      </c>
      <c r="R1693" s="93">
        <v>0.325019</v>
      </c>
      <c r="S1693" s="93">
        <v>6.9767711705989036E-3</v>
      </c>
      <c r="T1693" s="93">
        <v>0.93852000000000002</v>
      </c>
      <c r="U1693" s="94">
        <v>3.0775199999999998</v>
      </c>
      <c r="V1693" s="94">
        <v>6.6255527599212424E-2</v>
      </c>
      <c r="W1693" s="95">
        <v>0.108545</v>
      </c>
      <c r="X1693" s="95">
        <v>2.1929304625546158E-3</v>
      </c>
      <c r="Y1693" s="94">
        <v>-8.5388380939774786E-2</v>
      </c>
      <c r="Z1693" s="96">
        <v>8.2705599999999997E-3</v>
      </c>
      <c r="AA1693" s="96">
        <v>4.0159940650168861E-2</v>
      </c>
      <c r="AB1693" s="225">
        <v>1775.1395491184207</v>
      </c>
      <c r="AC1693" s="225">
        <v>36.868558307012229</v>
      </c>
      <c r="AD1693" s="238">
        <v>1.0217757644111694</v>
      </c>
      <c r="AE1693" s="227">
        <v>1813.7945697369728</v>
      </c>
      <c r="AF1693" s="227">
        <v>39.04894726094701</v>
      </c>
      <c r="AG1693" s="228">
        <v>1795.5015781860634</v>
      </c>
      <c r="AH1693" s="228">
        <v>39.154245135268063</v>
      </c>
      <c r="AI1693" s="227">
        <v>1775.1395491184207</v>
      </c>
      <c r="AJ1693" s="227">
        <v>36.868558307012229</v>
      </c>
      <c r="AK1693" s="3" t="s">
        <v>4284</v>
      </c>
      <c r="AL1693" s="189"/>
      <c r="AM1693" s="187"/>
    </row>
    <row r="1694" spans="1:39" s="3" customFormat="1" x14ac:dyDescent="0.25">
      <c r="A1694" s="161" t="s">
        <v>4017</v>
      </c>
      <c r="B1694" s="199">
        <v>45.265312000000002</v>
      </c>
      <c r="C1694" s="199">
        <v>-112.049835</v>
      </c>
      <c r="D1694" s="88" t="s">
        <v>4050</v>
      </c>
      <c r="E1694" s="88" t="s">
        <v>4054</v>
      </c>
      <c r="F1694" s="88" t="s">
        <v>4051</v>
      </c>
      <c r="G1694" s="88" t="s">
        <v>4067</v>
      </c>
      <c r="H1694" s="88" t="s">
        <v>4081</v>
      </c>
      <c r="I1694" s="88" t="s">
        <v>4052</v>
      </c>
      <c r="J1694" s="47" t="s">
        <v>4276</v>
      </c>
      <c r="K1694" s="179" t="s">
        <v>2001</v>
      </c>
      <c r="L1694" s="180">
        <v>45749.080941145832</v>
      </c>
      <c r="M1694" s="91">
        <v>375.31400000000002</v>
      </c>
      <c r="N1694" s="91">
        <v>19.977799999999998</v>
      </c>
      <c r="O1694" s="181">
        <f t="shared" si="56"/>
        <v>5.3229562446378227E-2</v>
      </c>
      <c r="P1694" s="92">
        <v>4.8491499999999998</v>
      </c>
      <c r="Q1694" s="92">
        <v>0.10567533072675948</v>
      </c>
      <c r="R1694" s="93">
        <v>0.32308100000000001</v>
      </c>
      <c r="S1694" s="93">
        <v>6.9445891612103308E-3</v>
      </c>
      <c r="T1694" s="93">
        <v>0.969198</v>
      </c>
      <c r="U1694" s="94">
        <v>3.0829200000000001</v>
      </c>
      <c r="V1694" s="94">
        <v>6.6592926391997528E-2</v>
      </c>
      <c r="W1694" s="95">
        <v>0.108625</v>
      </c>
      <c r="X1694" s="95">
        <v>2.1828412963557386E-3</v>
      </c>
      <c r="Y1694" s="94">
        <v>-0.14150720619248378</v>
      </c>
      <c r="Z1694" s="96">
        <v>9.5052600000000001E-2</v>
      </c>
      <c r="AA1694" s="96">
        <v>3.000281587835382E-3</v>
      </c>
      <c r="AB1694" s="225">
        <v>1776.4839387573381</v>
      </c>
      <c r="AC1694" s="225">
        <v>36.665805578897313</v>
      </c>
      <c r="AD1694" s="238">
        <v>1.0194433734054633</v>
      </c>
      <c r="AE1694" s="227">
        <v>1811.0247793274054</v>
      </c>
      <c r="AF1694" s="227">
        <v>39.119224574051053</v>
      </c>
      <c r="AG1694" s="228">
        <v>1794.6457295252701</v>
      </c>
      <c r="AH1694" s="228">
        <v>39.109901942598079</v>
      </c>
      <c r="AI1694" s="227">
        <v>1776.4839387573381</v>
      </c>
      <c r="AJ1694" s="227">
        <v>36.665805578897313</v>
      </c>
      <c r="AK1694" s="3" t="s">
        <v>4284</v>
      </c>
      <c r="AL1694" s="189"/>
      <c r="AM1694" s="187"/>
    </row>
    <row r="1695" spans="1:39" s="3" customFormat="1" x14ac:dyDescent="0.25">
      <c r="A1695" s="161" t="s">
        <v>4017</v>
      </c>
      <c r="B1695" s="199">
        <v>45.265312000000002</v>
      </c>
      <c r="C1695" s="199">
        <v>-112.049835</v>
      </c>
      <c r="D1695" s="88" t="s">
        <v>4050</v>
      </c>
      <c r="E1695" s="88" t="s">
        <v>4054</v>
      </c>
      <c r="F1695" s="88" t="s">
        <v>4051</v>
      </c>
      <c r="G1695" s="88" t="s">
        <v>4067</v>
      </c>
      <c r="H1695" s="88" t="s">
        <v>4081</v>
      </c>
      <c r="I1695" s="88" t="s">
        <v>4052</v>
      </c>
      <c r="J1695" s="47" t="s">
        <v>4276</v>
      </c>
      <c r="K1695" s="179" t="s">
        <v>1945</v>
      </c>
      <c r="L1695" s="180">
        <v>45749.05548412037</v>
      </c>
      <c r="M1695" s="91">
        <v>392.17500000000001</v>
      </c>
      <c r="N1695" s="91">
        <v>3.6833</v>
      </c>
      <c r="O1695" s="181">
        <f t="shared" si="56"/>
        <v>9.3919806208962835E-3</v>
      </c>
      <c r="P1695" s="92">
        <v>4.7454499999999999</v>
      </c>
      <c r="Q1695" s="92">
        <v>0.1038391994759686</v>
      </c>
      <c r="R1695" s="93">
        <v>0.31500800000000001</v>
      </c>
      <c r="S1695" s="93">
        <v>6.840588771275467E-3</v>
      </c>
      <c r="T1695" s="93">
        <v>0.977607</v>
      </c>
      <c r="U1695" s="94">
        <v>3.1805500000000002</v>
      </c>
      <c r="V1695" s="94">
        <v>6.9006098087415438E-2</v>
      </c>
      <c r="W1695" s="95">
        <v>0.108628</v>
      </c>
      <c r="X1695" s="95">
        <v>2.183601416369068E-3</v>
      </c>
      <c r="Y1695" s="94">
        <v>-0.11810044640427006</v>
      </c>
      <c r="Z1695" s="96">
        <v>0.119744</v>
      </c>
      <c r="AA1695" s="96">
        <v>2.7195951983786115E-2</v>
      </c>
      <c r="AB1695" s="225">
        <v>1776.5343297569389</v>
      </c>
      <c r="AC1695" s="225">
        <v>36.677331882319372</v>
      </c>
      <c r="AD1695" s="238">
        <v>0.99203073541609121</v>
      </c>
      <c r="AE1695" s="227">
        <v>1762.3766576407088</v>
      </c>
      <c r="AF1695" s="227">
        <v>38.237014511366311</v>
      </c>
      <c r="AG1695" s="228">
        <v>1768.4885644065916</v>
      </c>
      <c r="AH1695" s="228">
        <v>38.697791950265078</v>
      </c>
      <c r="AI1695" s="227">
        <v>1776.5343297569389</v>
      </c>
      <c r="AJ1695" s="227">
        <v>36.677331882319372</v>
      </c>
      <c r="AK1695" s="3" t="s">
        <v>4284</v>
      </c>
      <c r="AL1695" s="189"/>
      <c r="AM1695" s="187"/>
    </row>
    <row r="1696" spans="1:39" s="3" customFormat="1" x14ac:dyDescent="0.25">
      <c r="A1696" s="161" t="s">
        <v>4017</v>
      </c>
      <c r="B1696" s="199">
        <v>45.265312000000002</v>
      </c>
      <c r="C1696" s="199">
        <v>-112.049835</v>
      </c>
      <c r="D1696" s="88" t="s">
        <v>4050</v>
      </c>
      <c r="E1696" s="88" t="s">
        <v>4054</v>
      </c>
      <c r="F1696" s="88" t="s">
        <v>4051</v>
      </c>
      <c r="G1696" s="88" t="s">
        <v>4067</v>
      </c>
      <c r="H1696" s="88" t="s">
        <v>4081</v>
      </c>
      <c r="I1696" s="88" t="s">
        <v>4052</v>
      </c>
      <c r="J1696" s="47" t="s">
        <v>4276</v>
      </c>
      <c r="K1696" s="42" t="s">
        <v>1689</v>
      </c>
      <c r="L1696" s="137">
        <v>45748.867813958335</v>
      </c>
      <c r="M1696" s="14">
        <v>62.4617</v>
      </c>
      <c r="N1696" s="14">
        <v>2.1939099999999998</v>
      </c>
      <c r="O1696" s="15">
        <f t="shared" si="56"/>
        <v>3.5124084038698912E-2</v>
      </c>
      <c r="P1696" s="16">
        <v>4.87202</v>
      </c>
      <c r="Q1696" s="16">
        <v>0.11878334597682454</v>
      </c>
      <c r="R1696" s="17">
        <v>0.32506299999999999</v>
      </c>
      <c r="S1696" s="17">
        <v>7.7134524454358306E-3</v>
      </c>
      <c r="T1696" s="17">
        <v>0.93191100000000004</v>
      </c>
      <c r="U1696" s="18">
        <v>3.0836999999999999</v>
      </c>
      <c r="V1696" s="18">
        <v>7.3212078553268792E-2</v>
      </c>
      <c r="W1696" s="19">
        <v>0.108658</v>
      </c>
      <c r="X1696" s="19">
        <v>2.2416747502456732E-3</v>
      </c>
      <c r="Y1696" s="18">
        <v>-3.9645789276980731E-2</v>
      </c>
      <c r="Z1696" s="20">
        <v>-0.71576799999999996</v>
      </c>
      <c r="AA1696" s="20">
        <v>-1.4585802513512685</v>
      </c>
      <c r="AB1696" s="237">
        <v>1777.0381459513894</v>
      </c>
      <c r="AC1696" s="237">
        <v>37.640031024063724</v>
      </c>
      <c r="AD1696" s="238">
        <v>1.0189006950980346</v>
      </c>
      <c r="AE1696" s="239">
        <v>1810.6254021255932</v>
      </c>
      <c r="AF1696" s="239">
        <v>42.987206657898902</v>
      </c>
      <c r="AG1696" s="240">
        <v>1794.6884829378407</v>
      </c>
      <c r="AH1696" s="240">
        <v>43.755793898511889</v>
      </c>
      <c r="AI1696" s="239">
        <v>1777.0381459513894</v>
      </c>
      <c r="AJ1696" s="239">
        <v>37.640031024063724</v>
      </c>
      <c r="AK1696" s="21" t="s">
        <v>4284</v>
      </c>
      <c r="AL1696" s="186"/>
      <c r="AM1696" s="187"/>
    </row>
    <row r="1697" spans="1:39" s="3" customFormat="1" x14ac:dyDescent="0.25">
      <c r="A1697" s="161" t="s">
        <v>4017</v>
      </c>
      <c r="B1697" s="199">
        <v>45.265312000000002</v>
      </c>
      <c r="C1697" s="199">
        <v>-112.049835</v>
      </c>
      <c r="D1697" s="88" t="s">
        <v>4050</v>
      </c>
      <c r="E1697" s="88" t="s">
        <v>4054</v>
      </c>
      <c r="F1697" s="88" t="s">
        <v>4051</v>
      </c>
      <c r="G1697" s="88" t="s">
        <v>4067</v>
      </c>
      <c r="H1697" s="88" t="s">
        <v>4081</v>
      </c>
      <c r="I1697" s="88" t="s">
        <v>4052</v>
      </c>
      <c r="J1697" s="47" t="s">
        <v>4276</v>
      </c>
      <c r="K1697" s="179" t="s">
        <v>1992</v>
      </c>
      <c r="L1697" s="180">
        <v>45749.077138703702</v>
      </c>
      <c r="M1697" s="91">
        <v>318.54199999999997</v>
      </c>
      <c r="N1697" s="91">
        <v>4.0904199999999999</v>
      </c>
      <c r="O1697" s="181">
        <f t="shared" ref="O1697:O1728" si="57">N1697/M1697</f>
        <v>1.2841069623471944E-2</v>
      </c>
      <c r="P1697" s="92">
        <v>4.7918099999999999</v>
      </c>
      <c r="Q1697" s="92">
        <v>0.10903604008643197</v>
      </c>
      <c r="R1697" s="93">
        <v>0.319102</v>
      </c>
      <c r="S1697" s="93">
        <v>7.2417999843409101E-3</v>
      </c>
      <c r="T1697" s="93">
        <v>0.96970500000000004</v>
      </c>
      <c r="U1697" s="94">
        <v>3.13442</v>
      </c>
      <c r="V1697" s="94">
        <v>7.1663091025785386E-2</v>
      </c>
      <c r="W1697" s="95">
        <v>0.108658</v>
      </c>
      <c r="X1697" s="95">
        <v>2.1936562339712668E-3</v>
      </c>
      <c r="Y1697" s="94">
        <v>0.20547785383902528</v>
      </c>
      <c r="Z1697" s="96">
        <v>0.100989</v>
      </c>
      <c r="AA1697" s="96">
        <v>4.7024496472140985E-2</v>
      </c>
      <c r="AB1697" s="225">
        <v>1777.0381459513894</v>
      </c>
      <c r="AC1697" s="225">
        <v>36.833750611572981</v>
      </c>
      <c r="AD1697" s="238">
        <v>1.0044977419530485</v>
      </c>
      <c r="AE1697" s="227">
        <v>1785.0308049726027</v>
      </c>
      <c r="AF1697" s="227">
        <v>40.811641407527581</v>
      </c>
      <c r="AG1697" s="228">
        <v>1780.9713717952263</v>
      </c>
      <c r="AH1697" s="228">
        <v>40.525410207802906</v>
      </c>
      <c r="AI1697" s="227">
        <v>1777.0381459513894</v>
      </c>
      <c r="AJ1697" s="227">
        <v>36.833750611572981</v>
      </c>
      <c r="AK1697" s="3" t="s">
        <v>4284</v>
      </c>
      <c r="AL1697" s="189"/>
      <c r="AM1697" s="187"/>
    </row>
    <row r="1698" spans="1:39" s="3" customFormat="1" x14ac:dyDescent="0.25">
      <c r="A1698" s="161" t="s">
        <v>4017</v>
      </c>
      <c r="B1698" s="199">
        <v>45.265312000000002</v>
      </c>
      <c r="C1698" s="199">
        <v>-112.049835</v>
      </c>
      <c r="D1698" s="88" t="s">
        <v>4050</v>
      </c>
      <c r="E1698" s="88" t="s">
        <v>4054</v>
      </c>
      <c r="F1698" s="88" t="s">
        <v>4051</v>
      </c>
      <c r="G1698" s="88" t="s">
        <v>4067</v>
      </c>
      <c r="H1698" s="88" t="s">
        <v>4081</v>
      </c>
      <c r="I1698" s="88" t="s">
        <v>4052</v>
      </c>
      <c r="J1698" s="47" t="s">
        <v>4276</v>
      </c>
      <c r="K1698" s="42" t="s">
        <v>1691</v>
      </c>
      <c r="L1698" s="137">
        <v>45748.869556412035</v>
      </c>
      <c r="M1698" s="14">
        <v>427.62599999999998</v>
      </c>
      <c r="N1698" s="14">
        <v>34.7605</v>
      </c>
      <c r="O1698" s="15">
        <f t="shared" si="57"/>
        <v>8.1287152792393361E-2</v>
      </c>
      <c r="P1698" s="16">
        <v>4.6918699999999998</v>
      </c>
      <c r="Q1698" s="16">
        <v>0.11102842159465295</v>
      </c>
      <c r="R1698" s="17">
        <v>0.31308799999999998</v>
      </c>
      <c r="S1698" s="17">
        <v>7.3172654890471204E-3</v>
      </c>
      <c r="T1698" s="17">
        <v>0.98360199999999998</v>
      </c>
      <c r="U1698" s="18">
        <v>3.20031</v>
      </c>
      <c r="V1698" s="18">
        <v>7.4662241478072433E-2</v>
      </c>
      <c r="W1698" s="19">
        <v>0.108658</v>
      </c>
      <c r="X1698" s="19">
        <v>2.1856612006951122E-3</v>
      </c>
      <c r="Y1698" s="18">
        <v>-0.21498811179874416</v>
      </c>
      <c r="Z1698" s="20">
        <v>9.5797800000000002E-2</v>
      </c>
      <c r="AA1698" s="20">
        <v>2.7406986457536699E-3</v>
      </c>
      <c r="AB1698" s="237">
        <v>1777.0381459513894</v>
      </c>
      <c r="AC1698" s="237">
        <v>36.69950575713105</v>
      </c>
      <c r="AD1698" s="238">
        <v>0.98638776390761651</v>
      </c>
      <c r="AE1698" s="239">
        <v>1752.8486831635278</v>
      </c>
      <c r="AF1698" s="239">
        <v>40.893417092993047</v>
      </c>
      <c r="AG1698" s="240">
        <v>1763.5355166083264</v>
      </c>
      <c r="AH1698" s="240">
        <v>41.732308191644989</v>
      </c>
      <c r="AI1698" s="239">
        <v>1777.0381459513894</v>
      </c>
      <c r="AJ1698" s="239">
        <v>36.69950575713105</v>
      </c>
      <c r="AK1698" s="21" t="s">
        <v>4284</v>
      </c>
      <c r="AL1698" s="186"/>
      <c r="AM1698" s="187"/>
    </row>
    <row r="1699" spans="1:39" s="3" customFormat="1" x14ac:dyDescent="0.25">
      <c r="A1699" s="161" t="s">
        <v>4017</v>
      </c>
      <c r="B1699" s="199">
        <v>45.265312000000002</v>
      </c>
      <c r="C1699" s="199">
        <v>-112.049835</v>
      </c>
      <c r="D1699" s="88" t="s">
        <v>4050</v>
      </c>
      <c r="E1699" s="88" t="s">
        <v>4054</v>
      </c>
      <c r="F1699" s="88" t="s">
        <v>4051</v>
      </c>
      <c r="G1699" s="88" t="s">
        <v>4067</v>
      </c>
      <c r="H1699" s="88" t="s">
        <v>4081</v>
      </c>
      <c r="I1699" s="88" t="s">
        <v>4052</v>
      </c>
      <c r="J1699" s="47" t="s">
        <v>4276</v>
      </c>
      <c r="K1699" s="179" t="s">
        <v>1977</v>
      </c>
      <c r="L1699" s="180">
        <v>45749.069894409724</v>
      </c>
      <c r="M1699" s="91">
        <v>234.65600000000001</v>
      </c>
      <c r="N1699" s="91">
        <v>2.61754</v>
      </c>
      <c r="O1699" s="181">
        <f t="shared" si="57"/>
        <v>1.1154796808945861E-2</v>
      </c>
      <c r="P1699" s="92">
        <v>4.8205099999999996</v>
      </c>
      <c r="Q1699" s="92">
        <v>0.10761625466164486</v>
      </c>
      <c r="R1699" s="93">
        <v>0.32190200000000002</v>
      </c>
      <c r="S1699" s="93">
        <v>7.1078623988932148E-3</v>
      </c>
      <c r="T1699" s="93">
        <v>0.973221</v>
      </c>
      <c r="U1699" s="94">
        <v>3.1103499999999999</v>
      </c>
      <c r="V1699" s="94">
        <v>6.8943737312681275E-2</v>
      </c>
      <c r="W1699" s="95">
        <v>0.108669</v>
      </c>
      <c r="X1699" s="95">
        <v>2.1870506018839622E-3</v>
      </c>
      <c r="Y1699" s="94">
        <v>-4.6926442236845965E-2</v>
      </c>
      <c r="Z1699" s="96">
        <v>3.7916800000000001E-2</v>
      </c>
      <c r="AA1699" s="96">
        <v>3.4194509891192999E-2</v>
      </c>
      <c r="AB1699" s="225">
        <v>1777.2228358378354</v>
      </c>
      <c r="AC1699" s="225">
        <v>36.718279002439132</v>
      </c>
      <c r="AD1699" s="238">
        <v>1.0111763635134485</v>
      </c>
      <c r="AE1699" s="227">
        <v>1797.085724295561</v>
      </c>
      <c r="AF1699" s="227">
        <v>39.834039932548663</v>
      </c>
      <c r="AG1699" s="228">
        <v>1787.5334730398818</v>
      </c>
      <c r="AH1699" s="228">
        <v>39.90607994815371</v>
      </c>
      <c r="AI1699" s="227">
        <v>1777.2228358378354</v>
      </c>
      <c r="AJ1699" s="227">
        <v>36.718279002439132</v>
      </c>
      <c r="AK1699" s="3" t="s">
        <v>4284</v>
      </c>
      <c r="AL1699" s="189"/>
      <c r="AM1699" s="187"/>
    </row>
    <row r="1700" spans="1:39" s="3" customFormat="1" x14ac:dyDescent="0.25">
      <c r="A1700" s="161" t="s">
        <v>4017</v>
      </c>
      <c r="B1700" s="199">
        <v>45.265312000000002</v>
      </c>
      <c r="C1700" s="199">
        <v>-112.049835</v>
      </c>
      <c r="D1700" s="88" t="s">
        <v>4050</v>
      </c>
      <c r="E1700" s="88" t="s">
        <v>4054</v>
      </c>
      <c r="F1700" s="88" t="s">
        <v>4051</v>
      </c>
      <c r="G1700" s="88" t="s">
        <v>4067</v>
      </c>
      <c r="H1700" s="88" t="s">
        <v>4081</v>
      </c>
      <c r="I1700" s="88" t="s">
        <v>4052</v>
      </c>
      <c r="J1700" s="47" t="s">
        <v>4276</v>
      </c>
      <c r="K1700" s="179" t="s">
        <v>3426</v>
      </c>
      <c r="L1700" s="180">
        <v>45751.007103009259</v>
      </c>
      <c r="M1700" s="91">
        <v>712.00699999999995</v>
      </c>
      <c r="N1700" s="91">
        <v>29.511500000000002</v>
      </c>
      <c r="O1700" s="181">
        <f t="shared" si="57"/>
        <v>4.144832845744495E-2</v>
      </c>
      <c r="P1700" s="92">
        <v>4.6928999999999998</v>
      </c>
      <c r="Q1700" s="92">
        <v>0.10658760547498006</v>
      </c>
      <c r="R1700" s="93">
        <v>0.31295400000000001</v>
      </c>
      <c r="S1700" s="93">
        <v>7.0032434520656212E-3</v>
      </c>
      <c r="T1700" s="93">
        <v>0.98677899999999996</v>
      </c>
      <c r="U1700" s="94">
        <v>3.1942499999999998</v>
      </c>
      <c r="V1700" s="94">
        <v>7.1835804966952244E-2</v>
      </c>
      <c r="W1700" s="95">
        <v>0.108707</v>
      </c>
      <c r="X1700" s="95">
        <v>2.1828327831899994E-3</v>
      </c>
      <c r="Y1700" s="94">
        <v>-0.18723119308478731</v>
      </c>
      <c r="Z1700" s="96">
        <v>5.3633899999999998E-2</v>
      </c>
      <c r="AA1700" s="96">
        <v>3.6362674398597249E-3</v>
      </c>
      <c r="AB1700" s="225">
        <v>1777.8606791801005</v>
      </c>
      <c r="AC1700" s="225">
        <v>36.631765269135798</v>
      </c>
      <c r="AD1700" s="238">
        <v>0.98756877062482717</v>
      </c>
      <c r="AE1700" s="227">
        <v>1755.7596852801121</v>
      </c>
      <c r="AF1700" s="227">
        <v>39.485453649720462</v>
      </c>
      <c r="AG1700" s="228">
        <v>1765.4987536472299</v>
      </c>
      <c r="AH1700" s="228">
        <v>40.098933414374898</v>
      </c>
      <c r="AI1700" s="227">
        <v>1777.8606791801005</v>
      </c>
      <c r="AJ1700" s="227">
        <v>36.631765269135798</v>
      </c>
      <c r="AK1700" s="3" t="s">
        <v>4284</v>
      </c>
      <c r="AL1700" s="189"/>
      <c r="AM1700" s="187"/>
    </row>
    <row r="1701" spans="1:39" s="3" customFormat="1" x14ac:dyDescent="0.25">
      <c r="A1701" s="161" t="s">
        <v>4017</v>
      </c>
      <c r="B1701" s="199">
        <v>45.265312000000002</v>
      </c>
      <c r="C1701" s="199">
        <v>-112.049835</v>
      </c>
      <c r="D1701" s="88" t="s">
        <v>4050</v>
      </c>
      <c r="E1701" s="88" t="s">
        <v>4054</v>
      </c>
      <c r="F1701" s="88" t="s">
        <v>4051</v>
      </c>
      <c r="G1701" s="88" t="s">
        <v>4067</v>
      </c>
      <c r="H1701" s="88" t="s">
        <v>4081</v>
      </c>
      <c r="I1701" s="88" t="s">
        <v>4052</v>
      </c>
      <c r="J1701" s="47" t="s">
        <v>4276</v>
      </c>
      <c r="K1701" s="42" t="s">
        <v>1698</v>
      </c>
      <c r="L1701" s="137">
        <v>45748.872507175925</v>
      </c>
      <c r="M1701" s="14">
        <v>150.31700000000001</v>
      </c>
      <c r="N1701" s="14">
        <v>4.9944699999999997</v>
      </c>
      <c r="O1701" s="15">
        <f t="shared" si="57"/>
        <v>3.322624852811059E-2</v>
      </c>
      <c r="P1701" s="16">
        <v>4.7798400000000001</v>
      </c>
      <c r="Q1701" s="16">
        <v>0.10483674060786133</v>
      </c>
      <c r="R1701" s="17">
        <v>0.318855</v>
      </c>
      <c r="S1701" s="17">
        <v>6.9388335195189688E-3</v>
      </c>
      <c r="T1701" s="17">
        <v>0.92849899999999996</v>
      </c>
      <c r="U1701" s="18">
        <v>3.1368999999999998</v>
      </c>
      <c r="V1701" s="18">
        <v>6.8237460319753987E-2</v>
      </c>
      <c r="W1701" s="19">
        <v>0.108709</v>
      </c>
      <c r="X1701" s="19">
        <v>2.202038481264349E-3</v>
      </c>
      <c r="Y1701" s="18">
        <v>4.4664415181608817E-2</v>
      </c>
      <c r="Z1701" s="20">
        <v>7.0840500000000001E-2</v>
      </c>
      <c r="AA1701" s="20">
        <v>0.11593065787174719</v>
      </c>
      <c r="AB1701" s="237">
        <v>1777.8942423119568</v>
      </c>
      <c r="AC1701" s="237">
        <v>36.953237314949313</v>
      </c>
      <c r="AD1701" s="238">
        <v>1.0033206433363857</v>
      </c>
      <c r="AE1701" s="239">
        <v>1783.7979949804885</v>
      </c>
      <c r="AF1701" s="239">
        <v>38.803227677304918</v>
      </c>
      <c r="AG1701" s="240">
        <v>1780.7013098889311</v>
      </c>
      <c r="AH1701" s="240">
        <v>39.056311785521011</v>
      </c>
      <c r="AI1701" s="239">
        <v>1777.8942423119568</v>
      </c>
      <c r="AJ1701" s="239">
        <v>36.953237314949313</v>
      </c>
      <c r="AK1701" s="21" t="s">
        <v>4284</v>
      </c>
      <c r="AL1701" s="186"/>
      <c r="AM1701" s="187"/>
    </row>
    <row r="1702" spans="1:39" s="3" customFormat="1" x14ac:dyDescent="0.25">
      <c r="A1702" s="161" t="s">
        <v>4017</v>
      </c>
      <c r="B1702" s="199">
        <v>45.265312000000002</v>
      </c>
      <c r="C1702" s="199">
        <v>-112.049835</v>
      </c>
      <c r="D1702" s="88" t="s">
        <v>4050</v>
      </c>
      <c r="E1702" s="88" t="s">
        <v>4054</v>
      </c>
      <c r="F1702" s="88" t="s">
        <v>4051</v>
      </c>
      <c r="G1702" s="88" t="s">
        <v>4067</v>
      </c>
      <c r="H1702" s="88" t="s">
        <v>4081</v>
      </c>
      <c r="I1702" s="88" t="s">
        <v>4052</v>
      </c>
      <c r="J1702" s="47" t="s">
        <v>4276</v>
      </c>
      <c r="K1702" s="179" t="s">
        <v>4451</v>
      </c>
      <c r="L1702" s="180">
        <v>45751.03480760417</v>
      </c>
      <c r="M1702" s="91">
        <v>357.23099999999999</v>
      </c>
      <c r="N1702" s="91">
        <v>1.79349</v>
      </c>
      <c r="O1702" s="181">
        <f t="shared" si="57"/>
        <v>5.0205329324722664E-3</v>
      </c>
      <c r="P1702" s="92">
        <v>4.7963399999999998</v>
      </c>
      <c r="Q1702" s="92">
        <v>0.11511047927969027</v>
      </c>
      <c r="R1702" s="93">
        <v>0.31989499999999998</v>
      </c>
      <c r="S1702" s="93">
        <v>7.7124627281109108E-3</v>
      </c>
      <c r="T1702" s="93">
        <v>0.97116499999999994</v>
      </c>
      <c r="U1702" s="94">
        <v>3.1316199999999998</v>
      </c>
      <c r="V1702" s="94">
        <v>7.5835826924811736E-2</v>
      </c>
      <c r="W1702" s="95">
        <v>0.108725</v>
      </c>
      <c r="X1702" s="95">
        <v>2.2007685244604894E-3</v>
      </c>
      <c r="Y1702" s="94">
        <v>0.2367906903105684</v>
      </c>
      <c r="Z1702" s="96">
        <v>-1.9403299999999998E-2</v>
      </c>
      <c r="AA1702" s="96">
        <v>-4.5417257937708608E-2</v>
      </c>
      <c r="AB1702" s="225">
        <v>1778.1627201245453</v>
      </c>
      <c r="AC1702" s="225">
        <v>36.925264627443433</v>
      </c>
      <c r="AD1702" s="238">
        <v>1.0046463856923524</v>
      </c>
      <c r="AE1702" s="227">
        <v>1786.4247499460066</v>
      </c>
      <c r="AF1702" s="227">
        <v>43.260356668786585</v>
      </c>
      <c r="AG1702" s="228">
        <v>1782.2395007470082</v>
      </c>
      <c r="AH1702" s="228">
        <v>42.773123490449805</v>
      </c>
      <c r="AI1702" s="227">
        <v>1778.1627201245453</v>
      </c>
      <c r="AJ1702" s="227">
        <v>36.925264627443433</v>
      </c>
      <c r="AK1702" s="3" t="s">
        <v>4284</v>
      </c>
      <c r="AL1702" s="188"/>
      <c r="AM1702" s="190"/>
    </row>
    <row r="1703" spans="1:39" s="3" customFormat="1" x14ac:dyDescent="0.25">
      <c r="A1703" s="161" t="s">
        <v>4017</v>
      </c>
      <c r="B1703" s="199">
        <v>45.265312000000002</v>
      </c>
      <c r="C1703" s="199">
        <v>-112.049835</v>
      </c>
      <c r="D1703" s="88" t="s">
        <v>4050</v>
      </c>
      <c r="E1703" s="88" t="s">
        <v>4054</v>
      </c>
      <c r="F1703" s="88" t="s">
        <v>4051</v>
      </c>
      <c r="G1703" s="88" t="s">
        <v>4067</v>
      </c>
      <c r="H1703" s="88" t="s">
        <v>4081</v>
      </c>
      <c r="I1703" s="88" t="s">
        <v>4052</v>
      </c>
      <c r="J1703" s="47" t="s">
        <v>4276</v>
      </c>
      <c r="K1703" s="179" t="s">
        <v>1942</v>
      </c>
      <c r="L1703" s="180">
        <v>45749.054224363426</v>
      </c>
      <c r="M1703" s="91">
        <v>672.70500000000004</v>
      </c>
      <c r="N1703" s="91">
        <v>39.900500000000001</v>
      </c>
      <c r="O1703" s="181">
        <f t="shared" si="57"/>
        <v>5.9313517812414056E-2</v>
      </c>
      <c r="P1703" s="92">
        <v>4.3038400000000001</v>
      </c>
      <c r="Q1703" s="92">
        <v>9.6802673479248494E-2</v>
      </c>
      <c r="R1703" s="93">
        <v>0.284582</v>
      </c>
      <c r="S1703" s="93">
        <v>6.4578285785935824E-3</v>
      </c>
      <c r="T1703" s="93">
        <v>0.98505500000000001</v>
      </c>
      <c r="U1703" s="94">
        <v>3.5196100000000001</v>
      </c>
      <c r="V1703" s="94">
        <v>7.940763736146543E-2</v>
      </c>
      <c r="W1703" s="95">
        <v>0.108805</v>
      </c>
      <c r="X1703" s="95">
        <v>2.1845352435978229E-3</v>
      </c>
      <c r="Y1703" s="94">
        <v>0.16925974199048607</v>
      </c>
      <c r="Z1703" s="96">
        <v>9.3870700000000001E-2</v>
      </c>
      <c r="AA1703" s="96">
        <v>2.3199407798036569E-3</v>
      </c>
      <c r="AB1703" s="225">
        <v>1779.5043832425915</v>
      </c>
      <c r="AC1703" s="225">
        <v>36.619871768330761</v>
      </c>
      <c r="AD1703" s="238">
        <v>0.90592098953839417</v>
      </c>
      <c r="AE1703" s="227">
        <v>1612.0903717550384</v>
      </c>
      <c r="AF1703" s="227">
        <v>36.371156927680644</v>
      </c>
      <c r="AG1703" s="228">
        <v>1685.7648268681585</v>
      </c>
      <c r="AH1703" s="228">
        <v>37.916498312697549</v>
      </c>
      <c r="AI1703" s="227">
        <v>1779.5043832425915</v>
      </c>
      <c r="AJ1703" s="227">
        <v>36.619871768330761</v>
      </c>
      <c r="AK1703" s="3" t="s">
        <v>4284</v>
      </c>
      <c r="AL1703" s="189"/>
      <c r="AM1703" s="187"/>
    </row>
    <row r="1704" spans="1:39" s="3" customFormat="1" x14ac:dyDescent="0.25">
      <c r="A1704" s="161" t="s">
        <v>4017</v>
      </c>
      <c r="B1704" s="199">
        <v>45.265312000000002</v>
      </c>
      <c r="C1704" s="199">
        <v>-112.049835</v>
      </c>
      <c r="D1704" s="88" t="s">
        <v>4050</v>
      </c>
      <c r="E1704" s="88" t="s">
        <v>4054</v>
      </c>
      <c r="F1704" s="88" t="s">
        <v>4051</v>
      </c>
      <c r="G1704" s="88" t="s">
        <v>4067</v>
      </c>
      <c r="H1704" s="88" t="s">
        <v>4081</v>
      </c>
      <c r="I1704" s="88" t="s">
        <v>4052</v>
      </c>
      <c r="J1704" s="47" t="s">
        <v>4276</v>
      </c>
      <c r="K1704" s="42" t="s">
        <v>1702</v>
      </c>
      <c r="L1704" s="137">
        <v>45748.874196851852</v>
      </c>
      <c r="M1704" s="14">
        <v>265.262</v>
      </c>
      <c r="N1704" s="14">
        <v>1.13947</v>
      </c>
      <c r="O1704" s="15">
        <f t="shared" si="57"/>
        <v>4.2956397825546066E-3</v>
      </c>
      <c r="P1704" s="16">
        <v>4.6983699999999997</v>
      </c>
      <c r="Q1704" s="16">
        <v>0.10565511709808476</v>
      </c>
      <c r="R1704" s="17">
        <v>0.31248999999999999</v>
      </c>
      <c r="S1704" s="17">
        <v>6.9325925929337572E-3</v>
      </c>
      <c r="T1704" s="17">
        <v>0.97409900000000005</v>
      </c>
      <c r="U1704" s="18">
        <v>3.2025800000000002</v>
      </c>
      <c r="V1704" s="18">
        <v>7.1196667831086038E-2</v>
      </c>
      <c r="W1704" s="19">
        <v>0.10900600000000001</v>
      </c>
      <c r="X1704" s="19">
        <v>2.1940795527621601E-3</v>
      </c>
      <c r="Y1704" s="18">
        <v>-0.14394694123661975</v>
      </c>
      <c r="Z1704" s="20">
        <v>0.56010700000000002</v>
      </c>
      <c r="AA1704" s="20">
        <v>0.75414620327200466</v>
      </c>
      <c r="AB1704" s="237">
        <v>1782.8699844745151</v>
      </c>
      <c r="AC1704" s="237">
        <v>36.696780676292995</v>
      </c>
      <c r="AD1704" s="238">
        <v>0.98255103982017011</v>
      </c>
      <c r="AE1704" s="239">
        <v>1751.7607571096055</v>
      </c>
      <c r="AF1704" s="239">
        <v>38.943454572083866</v>
      </c>
      <c r="AG1704" s="240">
        <v>1765.6178689640512</v>
      </c>
      <c r="AH1704" s="240">
        <v>39.704527888580017</v>
      </c>
      <c r="AI1704" s="239">
        <v>1782.8699844745151</v>
      </c>
      <c r="AJ1704" s="239">
        <v>36.696780676292995</v>
      </c>
      <c r="AK1704" s="21" t="s">
        <v>4284</v>
      </c>
      <c r="AL1704" s="186"/>
      <c r="AM1704" s="187"/>
    </row>
    <row r="1705" spans="1:39" s="3" customFormat="1" x14ac:dyDescent="0.25">
      <c r="A1705" s="161" t="s">
        <v>4017</v>
      </c>
      <c r="B1705" s="199">
        <v>45.265312000000002</v>
      </c>
      <c r="C1705" s="199">
        <v>-112.049835</v>
      </c>
      <c r="D1705" s="88" t="s">
        <v>4050</v>
      </c>
      <c r="E1705" s="88" t="s">
        <v>4054</v>
      </c>
      <c r="F1705" s="88" t="s">
        <v>4051</v>
      </c>
      <c r="G1705" s="88" t="s">
        <v>4067</v>
      </c>
      <c r="H1705" s="88" t="s">
        <v>4081</v>
      </c>
      <c r="I1705" s="88" t="s">
        <v>4052</v>
      </c>
      <c r="J1705" s="47" t="s">
        <v>4276</v>
      </c>
      <c r="K1705" s="179" t="s">
        <v>1997</v>
      </c>
      <c r="L1705" s="180">
        <v>45749.079251944444</v>
      </c>
      <c r="M1705" s="91">
        <v>458.346</v>
      </c>
      <c r="N1705" s="91">
        <v>8.8369400000000002</v>
      </c>
      <c r="O1705" s="181">
        <f t="shared" si="57"/>
        <v>1.9280063532789639E-2</v>
      </c>
      <c r="P1705" s="92">
        <v>4.7456500000000004</v>
      </c>
      <c r="Q1705" s="92">
        <v>0.1060448145683701</v>
      </c>
      <c r="R1705" s="93">
        <v>0.31522899999999998</v>
      </c>
      <c r="S1705" s="93">
        <v>6.973451297521192E-3</v>
      </c>
      <c r="T1705" s="93">
        <v>0.98098799999999997</v>
      </c>
      <c r="U1705" s="94">
        <v>3.1777299999999999</v>
      </c>
      <c r="V1705" s="94">
        <v>7.0207801597543279E-2</v>
      </c>
      <c r="W1705" s="95">
        <v>0.10900799999999999</v>
      </c>
      <c r="X1705" s="95">
        <v>2.1905961469600005E-3</v>
      </c>
      <c r="Y1705" s="94">
        <v>-0.2000665244482297</v>
      </c>
      <c r="Z1705" s="96">
        <v>0.10413799999999999</v>
      </c>
      <c r="AA1705" s="96">
        <v>9.0704888795753464E-3</v>
      </c>
      <c r="AB1705" s="225">
        <v>1782.903434827927</v>
      </c>
      <c r="AC1705" s="225">
        <v>36.637695859989542</v>
      </c>
      <c r="AD1705" s="238">
        <v>0.98925431969150801</v>
      </c>
      <c r="AE1705" s="227">
        <v>1763.7449244963539</v>
      </c>
      <c r="AF1705" s="227">
        <v>38.967644742540735</v>
      </c>
      <c r="AG1705" s="228">
        <v>1772.1573157871251</v>
      </c>
      <c r="AH1705" s="228">
        <v>39.600074581696113</v>
      </c>
      <c r="AI1705" s="227">
        <v>1782.903434827927</v>
      </c>
      <c r="AJ1705" s="227">
        <v>36.637695859989542</v>
      </c>
      <c r="AK1705" s="3" t="s">
        <v>4284</v>
      </c>
      <c r="AL1705" s="189"/>
      <c r="AM1705" s="187"/>
    </row>
    <row r="1706" spans="1:39" s="3" customFormat="1" x14ac:dyDescent="0.25">
      <c r="A1706" s="161" t="s">
        <v>4017</v>
      </c>
      <c r="B1706" s="199">
        <v>45.265312000000002</v>
      </c>
      <c r="C1706" s="199">
        <v>-112.049835</v>
      </c>
      <c r="D1706" s="88" t="s">
        <v>4050</v>
      </c>
      <c r="E1706" s="88" t="s">
        <v>4054</v>
      </c>
      <c r="F1706" s="88" t="s">
        <v>4051</v>
      </c>
      <c r="G1706" s="88" t="s">
        <v>4067</v>
      </c>
      <c r="H1706" s="88" t="s">
        <v>4081</v>
      </c>
      <c r="I1706" s="88" t="s">
        <v>4052</v>
      </c>
      <c r="J1706" s="47" t="s">
        <v>4276</v>
      </c>
      <c r="K1706" s="179" t="s">
        <v>1985</v>
      </c>
      <c r="L1706" s="180">
        <v>45749.074181435186</v>
      </c>
      <c r="M1706" s="91">
        <v>480.99</v>
      </c>
      <c r="N1706" s="91">
        <v>17.654699999999998</v>
      </c>
      <c r="O1706" s="181">
        <f t="shared" si="57"/>
        <v>3.670492110023077E-2</v>
      </c>
      <c r="P1706" s="92">
        <v>4.7675999999999998</v>
      </c>
      <c r="Q1706" s="92">
        <v>0.10565798609669787</v>
      </c>
      <c r="R1706" s="93">
        <v>0.31532700000000002</v>
      </c>
      <c r="S1706" s="93">
        <v>6.9615691890621903E-3</v>
      </c>
      <c r="T1706" s="93">
        <v>0.97859200000000002</v>
      </c>
      <c r="U1706" s="94">
        <v>3.1677200000000001</v>
      </c>
      <c r="V1706" s="94">
        <v>7.0124787388269494E-2</v>
      </c>
      <c r="W1706" s="95">
        <v>0.109168</v>
      </c>
      <c r="X1706" s="95">
        <v>2.1931144660176771E-3</v>
      </c>
      <c r="Y1706" s="94">
        <v>6.967032271003086E-2</v>
      </c>
      <c r="Z1706" s="96">
        <v>9.43325E-2</v>
      </c>
      <c r="AA1706" s="96">
        <v>3.3816744496476892E-3</v>
      </c>
      <c r="AB1706" s="225">
        <v>1785.5770296882731</v>
      </c>
      <c r="AC1706" s="225">
        <v>36.613967863208238</v>
      </c>
      <c r="AD1706" s="238">
        <v>0.99050282793286604</v>
      </c>
      <c r="AE1706" s="227">
        <v>1768.6190973982016</v>
      </c>
      <c r="AF1706" s="227">
        <v>39.152462394366289</v>
      </c>
      <c r="AG1706" s="228">
        <v>1776.0323740581339</v>
      </c>
      <c r="AH1706" s="228">
        <v>39.359846439617336</v>
      </c>
      <c r="AI1706" s="227">
        <v>1785.5770296882731</v>
      </c>
      <c r="AJ1706" s="227">
        <v>36.613967863208238</v>
      </c>
      <c r="AK1706" s="3" t="s">
        <v>4284</v>
      </c>
      <c r="AL1706" s="189"/>
      <c r="AM1706" s="187"/>
    </row>
    <row r="1707" spans="1:39" s="3" customFormat="1" x14ac:dyDescent="0.25">
      <c r="A1707" s="161" t="s">
        <v>4017</v>
      </c>
      <c r="B1707" s="199">
        <v>45.265312000000002</v>
      </c>
      <c r="C1707" s="199">
        <v>-112.049835</v>
      </c>
      <c r="D1707" s="88" t="s">
        <v>4050</v>
      </c>
      <c r="E1707" s="88" t="s">
        <v>4054</v>
      </c>
      <c r="F1707" s="88" t="s">
        <v>4051</v>
      </c>
      <c r="G1707" s="88" t="s">
        <v>4067</v>
      </c>
      <c r="H1707" s="88" t="s">
        <v>4081</v>
      </c>
      <c r="I1707" s="88" t="s">
        <v>4052</v>
      </c>
      <c r="J1707" s="47" t="s">
        <v>4276</v>
      </c>
      <c r="K1707" s="42" t="s">
        <v>1701</v>
      </c>
      <c r="L1707" s="137">
        <v>45748.87377622685</v>
      </c>
      <c r="M1707" s="14">
        <v>391.04199999999997</v>
      </c>
      <c r="N1707" s="14">
        <v>4.8672000000000004</v>
      </c>
      <c r="O1707" s="15">
        <f t="shared" si="57"/>
        <v>1.244674485093673E-2</v>
      </c>
      <c r="P1707" s="16">
        <v>4.72485</v>
      </c>
      <c r="Q1707" s="16">
        <v>0.10419321372699857</v>
      </c>
      <c r="R1707" s="17">
        <v>0.31343100000000002</v>
      </c>
      <c r="S1707" s="17">
        <v>6.8292667049178859E-3</v>
      </c>
      <c r="T1707" s="17">
        <v>0.97192800000000001</v>
      </c>
      <c r="U1707" s="18">
        <v>3.19143</v>
      </c>
      <c r="V1707" s="18">
        <v>6.9606767058742219E-2</v>
      </c>
      <c r="W1707" s="19">
        <v>0.10929800000000001</v>
      </c>
      <c r="X1707" s="19">
        <v>2.1984243299463372E-3</v>
      </c>
      <c r="Y1707" s="18">
        <v>-0.16187718114904096</v>
      </c>
      <c r="Z1707" s="20">
        <v>0.205507</v>
      </c>
      <c r="AA1707" s="20">
        <v>9.9763802191123421E-2</v>
      </c>
      <c r="AB1707" s="237">
        <v>1787.745793621923</v>
      </c>
      <c r="AC1707" s="237">
        <v>36.649153773908864</v>
      </c>
      <c r="AD1707" s="238">
        <v>0.98286771854237087</v>
      </c>
      <c r="AE1707" s="239">
        <v>1757.1176295108996</v>
      </c>
      <c r="AF1707" s="239">
        <v>38.323659780153257</v>
      </c>
      <c r="AG1707" s="240">
        <v>1770.7786914957151</v>
      </c>
      <c r="AH1707" s="240">
        <v>39.049519596649183</v>
      </c>
      <c r="AI1707" s="239">
        <v>1787.745793621923</v>
      </c>
      <c r="AJ1707" s="239">
        <v>36.649153773908864</v>
      </c>
      <c r="AK1707" s="21" t="s">
        <v>4284</v>
      </c>
      <c r="AL1707" s="186"/>
      <c r="AM1707" s="187"/>
    </row>
    <row r="1708" spans="1:39" s="3" customFormat="1" x14ac:dyDescent="0.25">
      <c r="A1708" s="161" t="s">
        <v>4017</v>
      </c>
      <c r="B1708" s="199">
        <v>45.265312000000002</v>
      </c>
      <c r="C1708" s="199">
        <v>-112.049835</v>
      </c>
      <c r="D1708" s="88" t="s">
        <v>4050</v>
      </c>
      <c r="E1708" s="88" t="s">
        <v>4054</v>
      </c>
      <c r="F1708" s="88" t="s">
        <v>4051</v>
      </c>
      <c r="G1708" s="88" t="s">
        <v>4067</v>
      </c>
      <c r="H1708" s="88" t="s">
        <v>4081</v>
      </c>
      <c r="I1708" s="88" t="s">
        <v>4052</v>
      </c>
      <c r="J1708" s="47" t="s">
        <v>4276</v>
      </c>
      <c r="K1708" s="179" t="s">
        <v>1979</v>
      </c>
      <c r="L1708" s="180">
        <v>45749.070739374998</v>
      </c>
      <c r="M1708" s="91">
        <v>621.10199999999998</v>
      </c>
      <c r="N1708" s="91">
        <v>24.091200000000001</v>
      </c>
      <c r="O1708" s="181">
        <f t="shared" si="57"/>
        <v>3.8787831950307682E-2</v>
      </c>
      <c r="P1708" s="92">
        <v>4.75983</v>
      </c>
      <c r="Q1708" s="92">
        <v>0.10705812835824284</v>
      </c>
      <c r="R1708" s="93">
        <v>0.31447700000000001</v>
      </c>
      <c r="S1708" s="93">
        <v>6.9857152399808E-3</v>
      </c>
      <c r="T1708" s="93">
        <v>0.98133599999999999</v>
      </c>
      <c r="U1708" s="94">
        <v>3.1833200000000001</v>
      </c>
      <c r="V1708" s="94">
        <v>7.0367942653739718E-2</v>
      </c>
      <c r="W1708" s="95">
        <v>0.10952099999999999</v>
      </c>
      <c r="X1708" s="95">
        <v>2.2012337927464678E-3</v>
      </c>
      <c r="Y1708" s="94">
        <v>-0.35473789475336526</v>
      </c>
      <c r="Z1708" s="96">
        <v>9.3956700000000004E-2</v>
      </c>
      <c r="AA1708" s="96">
        <v>2.9351776147204449E-3</v>
      </c>
      <c r="AB1708" s="225">
        <v>1791.4587104004975</v>
      </c>
      <c r="AC1708" s="225">
        <v>36.604513490028914</v>
      </c>
      <c r="AD1708" s="238">
        <v>0.98301720194226438</v>
      </c>
      <c r="AE1708" s="227">
        <v>1761.0347288929943</v>
      </c>
      <c r="AF1708" s="227">
        <v>38.928034509250182</v>
      </c>
      <c r="AG1708" s="228">
        <v>1774.6198552309759</v>
      </c>
      <c r="AH1708" s="228">
        <v>39.914761713843596</v>
      </c>
      <c r="AI1708" s="227">
        <v>1791.4587104004975</v>
      </c>
      <c r="AJ1708" s="227">
        <v>36.604513490028914</v>
      </c>
      <c r="AK1708" s="3" t="s">
        <v>4284</v>
      </c>
      <c r="AL1708" s="189"/>
      <c r="AM1708" s="187"/>
    </row>
    <row r="1709" spans="1:39" s="3" customFormat="1" x14ac:dyDescent="0.25">
      <c r="A1709" s="161" t="s">
        <v>4017</v>
      </c>
      <c r="B1709" s="199">
        <v>45.265312000000002</v>
      </c>
      <c r="C1709" s="199">
        <v>-112.049835</v>
      </c>
      <c r="D1709" s="88" t="s">
        <v>4050</v>
      </c>
      <c r="E1709" s="88" t="s">
        <v>4054</v>
      </c>
      <c r="F1709" s="88" t="s">
        <v>4051</v>
      </c>
      <c r="G1709" s="88" t="s">
        <v>4067</v>
      </c>
      <c r="H1709" s="88" t="s">
        <v>4081</v>
      </c>
      <c r="I1709" s="88" t="s">
        <v>4052</v>
      </c>
      <c r="J1709" s="47" t="s">
        <v>4276</v>
      </c>
      <c r="K1709" s="42" t="s">
        <v>1686</v>
      </c>
      <c r="L1709" s="137">
        <v>45748.86655136574</v>
      </c>
      <c r="M1709" s="14">
        <v>422.74099999999999</v>
      </c>
      <c r="N1709" s="14">
        <v>60.731699999999996</v>
      </c>
      <c r="O1709" s="15">
        <f t="shared" si="57"/>
        <v>0.14366172195268498</v>
      </c>
      <c r="P1709" s="16">
        <v>4.6923700000000004</v>
      </c>
      <c r="Q1709" s="16">
        <v>0.10677821158457376</v>
      </c>
      <c r="R1709" s="17">
        <v>0.31052000000000002</v>
      </c>
      <c r="S1709" s="17">
        <v>7.0996871717280618E-3</v>
      </c>
      <c r="T1709" s="17">
        <v>0.97431599999999996</v>
      </c>
      <c r="U1709" s="18">
        <v>3.2248199999999998</v>
      </c>
      <c r="V1709" s="18">
        <v>7.409143123600731E-2</v>
      </c>
      <c r="W1709" s="19">
        <v>0.10956</v>
      </c>
      <c r="X1709" s="19">
        <v>2.2065025679171555E-3</v>
      </c>
      <c r="Y1709" s="18">
        <v>0.2922859036463612</v>
      </c>
      <c r="Z1709" s="20">
        <v>2.1947999999999999E-2</v>
      </c>
      <c r="AA1709" s="20">
        <v>3.1760009370275701E-3</v>
      </c>
      <c r="AB1709" s="237">
        <v>1792.1071035455425</v>
      </c>
      <c r="AC1709" s="237">
        <v>36.676137384415171</v>
      </c>
      <c r="AD1709" s="238">
        <v>0.97157886561223794</v>
      </c>
      <c r="AE1709" s="239">
        <v>1741.1733867184116</v>
      </c>
      <c r="AF1709" s="239">
        <v>40.00410201251951</v>
      </c>
      <c r="AG1709" s="240">
        <v>1764.0689214942074</v>
      </c>
      <c r="AH1709" s="240">
        <v>40.14264104260306</v>
      </c>
      <c r="AI1709" s="239">
        <v>1792.1071035455425</v>
      </c>
      <c r="AJ1709" s="239">
        <v>36.676137384415171</v>
      </c>
      <c r="AK1709" s="21"/>
      <c r="AL1709" s="186"/>
      <c r="AM1709" s="187"/>
    </row>
    <row r="1710" spans="1:39" s="3" customFormat="1" x14ac:dyDescent="0.25">
      <c r="A1710" s="161" t="s">
        <v>4017</v>
      </c>
      <c r="B1710" s="199">
        <v>45.265312000000002</v>
      </c>
      <c r="C1710" s="199">
        <v>-112.049835</v>
      </c>
      <c r="D1710" s="88" t="s">
        <v>4050</v>
      </c>
      <c r="E1710" s="88" t="s">
        <v>4054</v>
      </c>
      <c r="F1710" s="88" t="s">
        <v>4051</v>
      </c>
      <c r="G1710" s="88" t="s">
        <v>4067</v>
      </c>
      <c r="H1710" s="88" t="s">
        <v>4081</v>
      </c>
      <c r="I1710" s="88" t="s">
        <v>4052</v>
      </c>
      <c r="J1710" s="47" t="s">
        <v>4276</v>
      </c>
      <c r="K1710" s="42" t="s">
        <v>1687</v>
      </c>
      <c r="L1710" s="137">
        <v>45748.866972175929</v>
      </c>
      <c r="M1710" s="14">
        <v>465.94</v>
      </c>
      <c r="N1710" s="14">
        <v>22.073499999999999</v>
      </c>
      <c r="O1710" s="15">
        <f t="shared" si="57"/>
        <v>4.7374125423874321E-2</v>
      </c>
      <c r="P1710" s="16">
        <v>4.9260000000000002</v>
      </c>
      <c r="Q1710" s="16">
        <v>0.11985005007324778</v>
      </c>
      <c r="R1710" s="17">
        <v>0.32594000000000001</v>
      </c>
      <c r="S1710" s="17">
        <v>7.9817441199339385E-3</v>
      </c>
      <c r="T1710" s="17">
        <v>0.98819100000000004</v>
      </c>
      <c r="U1710" s="18">
        <v>3.0779299999999998</v>
      </c>
      <c r="V1710" s="18">
        <v>7.5016348012949818E-2</v>
      </c>
      <c r="W1710" s="19">
        <v>0.10957699999999999</v>
      </c>
      <c r="X1710" s="19">
        <v>2.2026731597592957E-3</v>
      </c>
      <c r="Y1710" s="18">
        <v>0.10904460586661037</v>
      </c>
      <c r="Z1710" s="20">
        <v>5.91782E-2</v>
      </c>
      <c r="AA1710" s="20">
        <v>3.3614296677152121E-3</v>
      </c>
      <c r="AB1710" s="237">
        <v>1792.3896480247022</v>
      </c>
      <c r="AC1710" s="237">
        <v>36.605531409028288</v>
      </c>
      <c r="AD1710" s="238">
        <v>1.0118246184356079</v>
      </c>
      <c r="AE1710" s="239">
        <v>1813.5839717005276</v>
      </c>
      <c r="AF1710" s="239">
        <v>44.201280201887151</v>
      </c>
      <c r="AG1710" s="240">
        <v>1803.3644793685889</v>
      </c>
      <c r="AH1710" s="240">
        <v>43.876029872643485</v>
      </c>
      <c r="AI1710" s="239">
        <v>1792.3896480247022</v>
      </c>
      <c r="AJ1710" s="239">
        <v>36.605531409028288</v>
      </c>
      <c r="AK1710" s="21" t="s">
        <v>4284</v>
      </c>
      <c r="AL1710" s="186"/>
      <c r="AM1710" s="187"/>
    </row>
    <row r="1711" spans="1:39" s="3" customFormat="1" x14ac:dyDescent="0.25">
      <c r="A1711" s="161" t="s">
        <v>4017</v>
      </c>
      <c r="B1711" s="199">
        <v>45.265312000000002</v>
      </c>
      <c r="C1711" s="199">
        <v>-112.049835</v>
      </c>
      <c r="D1711" s="88" t="s">
        <v>4050</v>
      </c>
      <c r="E1711" s="88" t="s">
        <v>4054</v>
      </c>
      <c r="F1711" s="88" t="s">
        <v>4051</v>
      </c>
      <c r="G1711" s="88" t="s">
        <v>4067</v>
      </c>
      <c r="H1711" s="88" t="s">
        <v>4081</v>
      </c>
      <c r="I1711" s="88" t="s">
        <v>4052</v>
      </c>
      <c r="J1711" s="47" t="s">
        <v>4276</v>
      </c>
      <c r="K1711" s="42" t="s">
        <v>1693</v>
      </c>
      <c r="L1711" s="137">
        <v>45748.870395046295</v>
      </c>
      <c r="M1711" s="14">
        <v>423.69099999999997</v>
      </c>
      <c r="N1711" s="14">
        <v>6.82247</v>
      </c>
      <c r="O1711" s="15">
        <f t="shared" si="57"/>
        <v>1.610246618408227E-2</v>
      </c>
      <c r="P1711" s="16">
        <v>4.6450100000000001</v>
      </c>
      <c r="Q1711" s="16">
        <v>0.10487798279562781</v>
      </c>
      <c r="R1711" s="17">
        <v>0.30732100000000001</v>
      </c>
      <c r="S1711" s="17">
        <v>6.9180779359949403E-3</v>
      </c>
      <c r="T1711" s="17">
        <v>0.97834600000000005</v>
      </c>
      <c r="U1711" s="18">
        <v>3.25705</v>
      </c>
      <c r="V1711" s="18">
        <v>7.3091938726237107E-2</v>
      </c>
      <c r="W1711" s="19">
        <v>0.10961899999999999</v>
      </c>
      <c r="X1711" s="19">
        <v>2.2041700285313744E-3</v>
      </c>
      <c r="Y1711" s="18">
        <v>-4.4366920797576384E-2</v>
      </c>
      <c r="Z1711" s="20">
        <v>0.167104</v>
      </c>
      <c r="AA1711" s="20">
        <v>4.8436238617035485E-2</v>
      </c>
      <c r="AB1711" s="237">
        <v>1793.0874690741755</v>
      </c>
      <c r="AC1711" s="237">
        <v>36.613225787886066</v>
      </c>
      <c r="AD1711" s="238">
        <v>0.96261715429320316</v>
      </c>
      <c r="AE1711" s="239">
        <v>1726.0567568789847</v>
      </c>
      <c r="AF1711" s="239">
        <v>38.73469388305562</v>
      </c>
      <c r="AG1711" s="240">
        <v>1756.20524709952</v>
      </c>
      <c r="AH1711" s="240">
        <v>39.65271628928565</v>
      </c>
      <c r="AI1711" s="239">
        <v>1793.0874690741755</v>
      </c>
      <c r="AJ1711" s="239">
        <v>36.613225787886066</v>
      </c>
      <c r="AK1711" s="21" t="s">
        <v>4284</v>
      </c>
      <c r="AL1711" s="186"/>
      <c r="AM1711" s="187"/>
    </row>
    <row r="1712" spans="1:39" s="3" customFormat="1" x14ac:dyDescent="0.25">
      <c r="A1712" s="161" t="s">
        <v>4017</v>
      </c>
      <c r="B1712" s="199">
        <v>45.265312000000002</v>
      </c>
      <c r="C1712" s="199">
        <v>-112.049835</v>
      </c>
      <c r="D1712" s="88" t="s">
        <v>4050</v>
      </c>
      <c r="E1712" s="88" t="s">
        <v>4054</v>
      </c>
      <c r="F1712" s="88" t="s">
        <v>4051</v>
      </c>
      <c r="G1712" s="88" t="s">
        <v>4067</v>
      </c>
      <c r="H1712" s="88" t="s">
        <v>4081</v>
      </c>
      <c r="I1712" s="88" t="s">
        <v>4052</v>
      </c>
      <c r="J1712" s="47" t="s">
        <v>4276</v>
      </c>
      <c r="K1712" s="179" t="s">
        <v>1993</v>
      </c>
      <c r="L1712" s="180">
        <v>45749.077563692132</v>
      </c>
      <c r="M1712" s="91">
        <v>403.13</v>
      </c>
      <c r="N1712" s="91">
        <v>6.7337600000000002</v>
      </c>
      <c r="O1712" s="181">
        <f t="shared" si="57"/>
        <v>1.6703693597598789E-2</v>
      </c>
      <c r="P1712" s="92">
        <v>4.7987700000000002</v>
      </c>
      <c r="Q1712" s="92">
        <v>0.10576495902386575</v>
      </c>
      <c r="R1712" s="93">
        <v>0.31664999999999999</v>
      </c>
      <c r="S1712" s="93">
        <v>6.9716316315766432E-3</v>
      </c>
      <c r="T1712" s="93">
        <v>0.97282100000000005</v>
      </c>
      <c r="U1712" s="94">
        <v>3.15618</v>
      </c>
      <c r="V1712" s="94">
        <v>6.905334816618236E-2</v>
      </c>
      <c r="W1712" s="95">
        <v>0.10977000000000001</v>
      </c>
      <c r="X1712" s="95">
        <v>2.2065269195267029E-3</v>
      </c>
      <c r="Y1712" s="94">
        <v>-8.4338409587148819E-2</v>
      </c>
      <c r="Z1712" s="96">
        <v>0.119699</v>
      </c>
      <c r="AA1712" s="96">
        <v>1.6272067024210541E-2</v>
      </c>
      <c r="AB1712" s="225">
        <v>1795.5936008129172</v>
      </c>
      <c r="AC1712" s="225">
        <v>36.590666127118411</v>
      </c>
      <c r="AD1712" s="238">
        <v>0.98812561059782189</v>
      </c>
      <c r="AE1712" s="227">
        <v>1774.2720231888054</v>
      </c>
      <c r="AF1712" s="227">
        <v>38.818896184239605</v>
      </c>
      <c r="AG1712" s="228">
        <v>1783.7124281967781</v>
      </c>
      <c r="AH1712" s="228">
        <v>39.313047276404639</v>
      </c>
      <c r="AI1712" s="227">
        <v>1795.5936008129172</v>
      </c>
      <c r="AJ1712" s="227">
        <v>36.590666127118411</v>
      </c>
      <c r="AK1712" s="3" t="s">
        <v>4284</v>
      </c>
      <c r="AL1712" s="189"/>
      <c r="AM1712" s="187"/>
    </row>
    <row r="1713" spans="1:39" s="3" customFormat="1" x14ac:dyDescent="0.25">
      <c r="A1713" s="161" t="s">
        <v>4017</v>
      </c>
      <c r="B1713" s="199">
        <v>45.265312000000002</v>
      </c>
      <c r="C1713" s="199">
        <v>-112.049835</v>
      </c>
      <c r="D1713" s="88" t="s">
        <v>4050</v>
      </c>
      <c r="E1713" s="88" t="s">
        <v>4054</v>
      </c>
      <c r="F1713" s="88" t="s">
        <v>4051</v>
      </c>
      <c r="G1713" s="88" t="s">
        <v>4067</v>
      </c>
      <c r="H1713" s="88" t="s">
        <v>4081</v>
      </c>
      <c r="I1713" s="88" t="s">
        <v>4052</v>
      </c>
      <c r="J1713" s="47" t="s">
        <v>4276</v>
      </c>
      <c r="K1713" s="42" t="s">
        <v>1700</v>
      </c>
      <c r="L1713" s="137">
        <v>45748.873351539354</v>
      </c>
      <c r="M1713" s="14">
        <v>716.37400000000002</v>
      </c>
      <c r="N1713" s="14">
        <v>7.6376499999999998</v>
      </c>
      <c r="O1713" s="15">
        <f t="shared" si="57"/>
        <v>1.0661539921884379E-2</v>
      </c>
      <c r="P1713" s="16">
        <v>4.7689899999999996</v>
      </c>
      <c r="Q1713" s="16">
        <v>0.11024935685313542</v>
      </c>
      <c r="R1713" s="17">
        <v>0.31470999999999999</v>
      </c>
      <c r="S1713" s="17">
        <v>7.3562277044759827E-3</v>
      </c>
      <c r="T1713" s="17">
        <v>0.97820499999999999</v>
      </c>
      <c r="U1713" s="18">
        <v>3.1847300000000001</v>
      </c>
      <c r="V1713" s="18">
        <v>7.5144041301822465E-2</v>
      </c>
      <c r="W1713" s="19">
        <v>0.10990800000000001</v>
      </c>
      <c r="X1713" s="19">
        <v>2.2132231886739305E-3</v>
      </c>
      <c r="Y1713" s="18">
        <v>0.47321570063701041</v>
      </c>
      <c r="Z1713" s="20">
        <v>0.12446400000000001</v>
      </c>
      <c r="AA1713" s="20">
        <v>1.3130419422409932E-2</v>
      </c>
      <c r="AB1713" s="237">
        <v>1797.880285216173</v>
      </c>
      <c r="AC1713" s="237">
        <v>36.645317253876151</v>
      </c>
      <c r="AD1713" s="238">
        <v>0.97912661769320786</v>
      </c>
      <c r="AE1713" s="239">
        <v>1760.3524426810113</v>
      </c>
      <c r="AF1713" s="239">
        <v>41.535702134430856</v>
      </c>
      <c r="AG1713" s="240">
        <v>1777.2070169595727</v>
      </c>
      <c r="AH1713" s="240">
        <v>41.085414440934507</v>
      </c>
      <c r="AI1713" s="239">
        <v>1797.880285216173</v>
      </c>
      <c r="AJ1713" s="239">
        <v>36.645317253876151</v>
      </c>
      <c r="AK1713" s="21" t="s">
        <v>4284</v>
      </c>
      <c r="AL1713" s="186"/>
      <c r="AM1713" s="187"/>
    </row>
    <row r="1714" spans="1:39" s="3" customFormat="1" x14ac:dyDescent="0.25">
      <c r="A1714" s="161" t="s">
        <v>4017</v>
      </c>
      <c r="B1714" s="199">
        <v>45.265312000000002</v>
      </c>
      <c r="C1714" s="199">
        <v>-112.049835</v>
      </c>
      <c r="D1714" s="88" t="s">
        <v>4050</v>
      </c>
      <c r="E1714" s="88" t="s">
        <v>4054</v>
      </c>
      <c r="F1714" s="88" t="s">
        <v>4051</v>
      </c>
      <c r="G1714" s="88" t="s">
        <v>4067</v>
      </c>
      <c r="H1714" s="88" t="s">
        <v>4081</v>
      </c>
      <c r="I1714" s="88" t="s">
        <v>4052</v>
      </c>
      <c r="J1714" s="47" t="s">
        <v>4276</v>
      </c>
      <c r="K1714" s="42" t="s">
        <v>1683</v>
      </c>
      <c r="L1714" s="137">
        <v>45748.865282314815</v>
      </c>
      <c r="M1714" s="14">
        <v>533.97500000000002</v>
      </c>
      <c r="N1714" s="14">
        <v>20.358799999999999</v>
      </c>
      <c r="O1714" s="15">
        <f t="shared" si="57"/>
        <v>3.812687859918535E-2</v>
      </c>
      <c r="P1714" s="16">
        <v>4.7949900000000003</v>
      </c>
      <c r="Q1714" s="16">
        <v>0.10710864570355653</v>
      </c>
      <c r="R1714" s="17">
        <v>0.31601000000000001</v>
      </c>
      <c r="S1714" s="17">
        <v>7.0521940866371518E-3</v>
      </c>
      <c r="T1714" s="17">
        <v>0.97203399999999995</v>
      </c>
      <c r="U1714" s="18">
        <v>3.1667999999999998</v>
      </c>
      <c r="V1714" s="18">
        <v>7.0795306223011709E-2</v>
      </c>
      <c r="W1714" s="19">
        <v>0.109973</v>
      </c>
      <c r="X1714" s="19">
        <v>2.2124063699169283E-3</v>
      </c>
      <c r="Y1714" s="18">
        <v>0.12716810177076807</v>
      </c>
      <c r="Z1714" s="20">
        <v>3.8071500000000001E-2</v>
      </c>
      <c r="AA1714" s="20">
        <v>2.55531184746598E-3</v>
      </c>
      <c r="AB1714" s="237">
        <v>1798.9561297390057</v>
      </c>
      <c r="AC1714" s="237">
        <v>36.605298733513017</v>
      </c>
      <c r="AD1714" s="238">
        <v>0.98338608967870322</v>
      </c>
      <c r="AE1714" s="239">
        <v>1769.0684339275747</v>
      </c>
      <c r="AF1714" s="239">
        <v>39.548358440497161</v>
      </c>
      <c r="AG1714" s="240">
        <v>1782.4427093272054</v>
      </c>
      <c r="AH1714" s="240">
        <v>39.815520916668241</v>
      </c>
      <c r="AI1714" s="239">
        <v>1798.9561297390057</v>
      </c>
      <c r="AJ1714" s="239">
        <v>36.605298733513017</v>
      </c>
      <c r="AK1714" s="21" t="s">
        <v>4284</v>
      </c>
      <c r="AL1714" s="186"/>
      <c r="AM1714" s="187"/>
    </row>
    <row r="1715" spans="1:39" s="3" customFormat="1" x14ac:dyDescent="0.25">
      <c r="A1715" s="161" t="s">
        <v>4017</v>
      </c>
      <c r="B1715" s="199">
        <v>45.265312000000002</v>
      </c>
      <c r="C1715" s="199">
        <v>-112.049835</v>
      </c>
      <c r="D1715" s="88" t="s">
        <v>4050</v>
      </c>
      <c r="E1715" s="88" t="s">
        <v>4054</v>
      </c>
      <c r="F1715" s="88" t="s">
        <v>4051</v>
      </c>
      <c r="G1715" s="88" t="s">
        <v>4067</v>
      </c>
      <c r="H1715" s="88" t="s">
        <v>4081</v>
      </c>
      <c r="I1715" s="88" t="s">
        <v>4052</v>
      </c>
      <c r="J1715" s="47" t="s">
        <v>4276</v>
      </c>
      <c r="K1715" s="179" t="s">
        <v>2000</v>
      </c>
      <c r="L1715" s="180">
        <v>45749.080519108793</v>
      </c>
      <c r="M1715" s="91">
        <v>794.60299999999995</v>
      </c>
      <c r="N1715" s="91">
        <v>12.141999999999999</v>
      </c>
      <c r="O1715" s="181">
        <f t="shared" si="57"/>
        <v>1.5280586657739776E-2</v>
      </c>
      <c r="P1715" s="92">
        <v>5.5924800000000001</v>
      </c>
      <c r="Q1715" s="92">
        <v>0.13373337582821274</v>
      </c>
      <c r="R1715" s="93">
        <v>0.36624200000000001</v>
      </c>
      <c r="S1715" s="93">
        <v>8.8768683749676051E-3</v>
      </c>
      <c r="T1715" s="93">
        <v>0.98256699999999997</v>
      </c>
      <c r="U1715" s="94">
        <v>2.7299600000000002</v>
      </c>
      <c r="V1715" s="94">
        <v>6.6612347332382749E-2</v>
      </c>
      <c r="W1715" s="95">
        <v>0.11031100000000001</v>
      </c>
      <c r="X1715" s="95">
        <v>2.2206335691419242E-3</v>
      </c>
      <c r="Y1715" s="94">
        <v>0.44976630173496895</v>
      </c>
      <c r="Z1715" s="96">
        <v>0.121291</v>
      </c>
      <c r="AA1715" s="96">
        <v>6.8633070140057123E-3</v>
      </c>
      <c r="AB1715" s="225">
        <v>1804.538006775218</v>
      </c>
      <c r="AC1715" s="225">
        <v>36.603735849172679</v>
      </c>
      <c r="AD1715" s="238">
        <v>1.1149634341408452</v>
      </c>
      <c r="AE1715" s="227">
        <v>2011.9938930717731</v>
      </c>
      <c r="AF1715" s="227">
        <v>49.093626293399865</v>
      </c>
      <c r="AG1715" s="228">
        <v>1911.3007657646067</v>
      </c>
      <c r="AH1715" s="228">
        <v>45.705072459579455</v>
      </c>
      <c r="AI1715" s="227">
        <v>1804.538006775218</v>
      </c>
      <c r="AJ1715" s="227">
        <v>36.603735849172679</v>
      </c>
      <c r="AK1715" s="3" t="s">
        <v>4285</v>
      </c>
      <c r="AL1715" s="189"/>
      <c r="AM1715" s="187"/>
    </row>
    <row r="1716" spans="1:39" s="3" customFormat="1" x14ac:dyDescent="0.25">
      <c r="A1716" s="161" t="s">
        <v>4017</v>
      </c>
      <c r="B1716" s="199">
        <v>45.265312000000002</v>
      </c>
      <c r="C1716" s="199">
        <v>-112.049835</v>
      </c>
      <c r="D1716" s="88" t="s">
        <v>4050</v>
      </c>
      <c r="E1716" s="88" t="s">
        <v>4054</v>
      </c>
      <c r="F1716" s="88" t="s">
        <v>4051</v>
      </c>
      <c r="G1716" s="88" t="s">
        <v>4067</v>
      </c>
      <c r="H1716" s="88" t="s">
        <v>4081</v>
      </c>
      <c r="I1716" s="88" t="s">
        <v>4052</v>
      </c>
      <c r="J1716" s="47" t="s">
        <v>4276</v>
      </c>
      <c r="K1716" s="42" t="s">
        <v>1688</v>
      </c>
      <c r="L1716" s="137">
        <v>45748.867395000001</v>
      </c>
      <c r="M1716" s="14">
        <v>772.93399999999997</v>
      </c>
      <c r="N1716" s="14">
        <v>15.557600000000001</v>
      </c>
      <c r="O1716" s="15">
        <f t="shared" si="57"/>
        <v>2.0127979879265245E-2</v>
      </c>
      <c r="P1716" s="16">
        <v>4.7414199999999997</v>
      </c>
      <c r="Q1716" s="16">
        <v>0.1069250820442519</v>
      </c>
      <c r="R1716" s="17">
        <v>0.31029699999999999</v>
      </c>
      <c r="S1716" s="17">
        <v>6.8756771366317087E-3</v>
      </c>
      <c r="T1716" s="17">
        <v>0.96837899999999999</v>
      </c>
      <c r="U1716" s="18">
        <v>3.22445</v>
      </c>
      <c r="V1716" s="18">
        <v>7.1445856945032166E-2</v>
      </c>
      <c r="W1716" s="19">
        <v>0.11076900000000001</v>
      </c>
      <c r="X1716" s="19">
        <v>2.2316671850399201E-3</v>
      </c>
      <c r="Y1716" s="18">
        <v>-0.25248038344104029</v>
      </c>
      <c r="Z1716" s="20">
        <v>0.10106900000000001</v>
      </c>
      <c r="AA1716" s="20">
        <v>4.5036003791189116E-3</v>
      </c>
      <c r="AB1716" s="237">
        <v>1812.0683260623509</v>
      </c>
      <c r="AC1716" s="237">
        <v>36.599701043262264</v>
      </c>
      <c r="AD1716" s="238">
        <v>0.96097285470457516</v>
      </c>
      <c r="AE1716" s="239">
        <v>1741.3484722158782</v>
      </c>
      <c r="AF1716" s="239">
        <v>38.583986055726079</v>
      </c>
      <c r="AG1716" s="240">
        <v>1773.3562843772868</v>
      </c>
      <c r="AH1716" s="240">
        <v>39.991451126609981</v>
      </c>
      <c r="AI1716" s="239">
        <v>1812.0683260623509</v>
      </c>
      <c r="AJ1716" s="239">
        <v>36.599701043262264</v>
      </c>
      <c r="AK1716" s="21" t="s">
        <v>4284</v>
      </c>
      <c r="AL1716" s="186"/>
      <c r="AM1716" s="187"/>
    </row>
    <row r="1717" spans="1:39" s="3" customFormat="1" x14ac:dyDescent="0.25">
      <c r="A1717" s="161" t="s">
        <v>4017</v>
      </c>
      <c r="B1717" s="199">
        <v>45.265312000000002</v>
      </c>
      <c r="C1717" s="199">
        <v>-112.049835</v>
      </c>
      <c r="D1717" s="88" t="s">
        <v>4050</v>
      </c>
      <c r="E1717" s="88" t="s">
        <v>4054</v>
      </c>
      <c r="F1717" s="88" t="s">
        <v>4051</v>
      </c>
      <c r="G1717" s="88" t="s">
        <v>4067</v>
      </c>
      <c r="H1717" s="88" t="s">
        <v>4081</v>
      </c>
      <c r="I1717" s="88" t="s">
        <v>4052</v>
      </c>
      <c r="J1717" s="47" t="s">
        <v>4276</v>
      </c>
      <c r="K1717" s="179" t="s">
        <v>1982</v>
      </c>
      <c r="L1717" s="180">
        <v>45749.072905567133</v>
      </c>
      <c r="M1717" s="91">
        <v>586.95399999999995</v>
      </c>
      <c r="N1717" s="91">
        <v>8.6311300000000006</v>
      </c>
      <c r="O1717" s="181">
        <f t="shared" si="57"/>
        <v>1.4704951324976066E-2</v>
      </c>
      <c r="P1717" s="92">
        <v>4.8018299999999998</v>
      </c>
      <c r="Q1717" s="92">
        <v>0.1131173780186316</v>
      </c>
      <c r="R1717" s="93">
        <v>0.313334</v>
      </c>
      <c r="S1717" s="93">
        <v>7.3426200535299385E-3</v>
      </c>
      <c r="T1717" s="93">
        <v>0.99097100000000005</v>
      </c>
      <c r="U1717" s="94">
        <v>3.1938900000000001</v>
      </c>
      <c r="V1717" s="94">
        <v>7.4678661998190621E-2</v>
      </c>
      <c r="W1717" s="95">
        <v>0.110772</v>
      </c>
      <c r="X1717" s="95">
        <v>2.2242743121353085E-3</v>
      </c>
      <c r="Y1717" s="94">
        <v>-0.11630692581825831</v>
      </c>
      <c r="Z1717" s="96">
        <v>0.11309900000000001</v>
      </c>
      <c r="AA1717" s="96">
        <v>9.3839520503303936E-3</v>
      </c>
      <c r="AB1717" s="225">
        <v>1812.1175257307473</v>
      </c>
      <c r="AC1717" s="225">
        <v>36.47724899491466</v>
      </c>
      <c r="AD1717" s="238">
        <v>0.96899505541260578</v>
      </c>
      <c r="AE1717" s="227">
        <v>1755.9329222596195</v>
      </c>
      <c r="AF1717" s="227">
        <v>41.056743091628469</v>
      </c>
      <c r="AG1717" s="228">
        <v>1781.3687379576302</v>
      </c>
      <c r="AH1717" s="228">
        <v>41.963951435624743</v>
      </c>
      <c r="AI1717" s="227">
        <v>1812.1175257307473</v>
      </c>
      <c r="AJ1717" s="227">
        <v>36.47724899491466</v>
      </c>
      <c r="AK1717" s="3" t="s">
        <v>4284</v>
      </c>
      <c r="AL1717" s="189"/>
      <c r="AM1717" s="187"/>
    </row>
    <row r="1718" spans="1:39" s="3" customFormat="1" x14ac:dyDescent="0.25">
      <c r="A1718" s="161" t="s">
        <v>4017</v>
      </c>
      <c r="B1718" s="199">
        <v>45.265312000000002</v>
      </c>
      <c r="C1718" s="199">
        <v>-112.049835</v>
      </c>
      <c r="D1718" s="88" t="s">
        <v>4050</v>
      </c>
      <c r="E1718" s="88" t="s">
        <v>4054</v>
      </c>
      <c r="F1718" s="88" t="s">
        <v>4051</v>
      </c>
      <c r="G1718" s="88" t="s">
        <v>4067</v>
      </c>
      <c r="H1718" s="88" t="s">
        <v>4081</v>
      </c>
      <c r="I1718" s="88" t="s">
        <v>4052</v>
      </c>
      <c r="J1718" s="47" t="s">
        <v>4276</v>
      </c>
      <c r="K1718" s="42" t="s">
        <v>1668</v>
      </c>
      <c r="L1718" s="137">
        <v>45748.858049421295</v>
      </c>
      <c r="M1718" s="14">
        <v>596.904</v>
      </c>
      <c r="N1718" s="14">
        <v>18.286300000000001</v>
      </c>
      <c r="O1718" s="15">
        <f t="shared" si="57"/>
        <v>3.0635244528433383E-2</v>
      </c>
      <c r="P1718" s="16">
        <v>4.55931</v>
      </c>
      <c r="Q1718" s="16">
        <v>0.10542887829266705</v>
      </c>
      <c r="R1718" s="17">
        <v>0.29506199999999999</v>
      </c>
      <c r="S1718" s="17">
        <v>6.65553395258412E-3</v>
      </c>
      <c r="T1718" s="17">
        <v>0.92618400000000001</v>
      </c>
      <c r="U1718" s="18">
        <v>3.39215</v>
      </c>
      <c r="V1718" s="18">
        <v>7.6998591796473781E-2</v>
      </c>
      <c r="W1718" s="19">
        <v>0.111983</v>
      </c>
      <c r="X1718" s="19">
        <v>2.2899304542837104E-3</v>
      </c>
      <c r="Y1718" s="18">
        <v>-1.4299223446322925E-2</v>
      </c>
      <c r="Z1718" s="20">
        <v>0.165794</v>
      </c>
      <c r="AA1718" s="20">
        <v>1.5205844014207168E-2</v>
      </c>
      <c r="AB1718" s="237">
        <v>1831.8458810721747</v>
      </c>
      <c r="AC1718" s="237">
        <v>37.058472838349765</v>
      </c>
      <c r="AD1718" s="238">
        <v>0.90917190386467783</v>
      </c>
      <c r="AE1718" s="239">
        <v>1665.4628072810574</v>
      </c>
      <c r="AF1718" s="239">
        <v>37.804428120821136</v>
      </c>
      <c r="AG1718" s="240">
        <v>1740.1069298840007</v>
      </c>
      <c r="AH1718" s="240">
        <v>40.238001304356757</v>
      </c>
      <c r="AI1718" s="239">
        <v>1831.8458810721747</v>
      </c>
      <c r="AJ1718" s="239">
        <v>37.058472838349765</v>
      </c>
      <c r="AK1718" s="21" t="s">
        <v>4284</v>
      </c>
      <c r="AL1718" s="186"/>
      <c r="AM1718" s="187"/>
    </row>
    <row r="1719" spans="1:39" s="3" customFormat="1" x14ac:dyDescent="0.25">
      <c r="A1719" s="161" t="s">
        <v>4017</v>
      </c>
      <c r="B1719" s="199">
        <v>45.265312000000002</v>
      </c>
      <c r="C1719" s="199">
        <v>-112.049835</v>
      </c>
      <c r="D1719" s="88" t="s">
        <v>4050</v>
      </c>
      <c r="E1719" s="88" t="s">
        <v>4054</v>
      </c>
      <c r="F1719" s="88" t="s">
        <v>4051</v>
      </c>
      <c r="G1719" s="88" t="s">
        <v>4067</v>
      </c>
      <c r="H1719" s="88" t="s">
        <v>4081</v>
      </c>
      <c r="I1719" s="88" t="s">
        <v>4052</v>
      </c>
      <c r="J1719" s="47" t="s">
        <v>4276</v>
      </c>
      <c r="K1719" s="179" t="s">
        <v>1980</v>
      </c>
      <c r="L1719" s="180">
        <v>45749.071160462961</v>
      </c>
      <c r="M1719" s="91">
        <v>1292.73</v>
      </c>
      <c r="N1719" s="91">
        <v>10.2828</v>
      </c>
      <c r="O1719" s="181">
        <f t="shared" si="57"/>
        <v>7.9543292102759282E-3</v>
      </c>
      <c r="P1719" s="92">
        <v>4.7029199999999998</v>
      </c>
      <c r="Q1719" s="92">
        <v>0.11439665301856518</v>
      </c>
      <c r="R1719" s="93">
        <v>0.30320000000000003</v>
      </c>
      <c r="S1719" s="93">
        <v>7.5946169213726641E-3</v>
      </c>
      <c r="T1719" s="93">
        <v>0.98299199999999998</v>
      </c>
      <c r="U1719" s="94">
        <v>3.3165</v>
      </c>
      <c r="V1719" s="94">
        <v>8.2411833326592132E-2</v>
      </c>
      <c r="W1719" s="95">
        <v>0.112123</v>
      </c>
      <c r="X1719" s="95">
        <v>2.2619441873311112E-3</v>
      </c>
      <c r="Y1719" s="94">
        <v>0.42050621419047518</v>
      </c>
      <c r="Z1719" s="96">
        <v>9.3818799999999994E-2</v>
      </c>
      <c r="AA1719" s="96">
        <v>6.3385926784559994E-3</v>
      </c>
      <c r="AB1719" s="225">
        <v>1834.1098062487933</v>
      </c>
      <c r="AC1719" s="225">
        <v>36.549782642146369</v>
      </c>
      <c r="AD1719" s="238">
        <v>0.92625587290842826</v>
      </c>
      <c r="AE1719" s="227">
        <v>1698.8549795968843</v>
      </c>
      <c r="AF1719" s="227">
        <v>42.214911329591288</v>
      </c>
      <c r="AG1719" s="228">
        <v>1759.963613863724</v>
      </c>
      <c r="AH1719" s="228">
        <v>42.810412862746652</v>
      </c>
      <c r="AI1719" s="227">
        <v>1834.1098062487933</v>
      </c>
      <c r="AJ1719" s="227">
        <v>36.549782642146369</v>
      </c>
      <c r="AK1719" s="3" t="s">
        <v>4284</v>
      </c>
      <c r="AL1719" s="189"/>
      <c r="AM1719" s="187"/>
    </row>
    <row r="1720" spans="1:39" s="3" customFormat="1" x14ac:dyDescent="0.25">
      <c r="A1720" s="161" t="s">
        <v>4017</v>
      </c>
      <c r="B1720" s="199">
        <v>45.265312000000002</v>
      </c>
      <c r="C1720" s="199">
        <v>-112.049835</v>
      </c>
      <c r="D1720" s="88" t="s">
        <v>4050</v>
      </c>
      <c r="E1720" s="88" t="s">
        <v>4054</v>
      </c>
      <c r="F1720" s="88" t="s">
        <v>4051</v>
      </c>
      <c r="G1720" s="88" t="s">
        <v>4067</v>
      </c>
      <c r="H1720" s="88" t="s">
        <v>4081</v>
      </c>
      <c r="I1720" s="88" t="s">
        <v>4052</v>
      </c>
      <c r="J1720" s="47" t="s">
        <v>4276</v>
      </c>
      <c r="K1720" s="179" t="s">
        <v>4437</v>
      </c>
      <c r="L1720" s="180">
        <v>45751.028059421296</v>
      </c>
      <c r="M1720" s="91">
        <v>857.88</v>
      </c>
      <c r="N1720" s="91">
        <v>12.7858</v>
      </c>
      <c r="O1720" s="181">
        <f t="shared" si="57"/>
        <v>1.4903949270294214E-2</v>
      </c>
      <c r="P1720" s="92">
        <v>5.01274</v>
      </c>
      <c r="Q1720" s="92">
        <v>0.1176809816813235</v>
      </c>
      <c r="R1720" s="93">
        <v>0.323741</v>
      </c>
      <c r="S1720" s="93">
        <v>7.5080199052280101E-3</v>
      </c>
      <c r="T1720" s="93">
        <v>0.98491099999999998</v>
      </c>
      <c r="U1720" s="94">
        <v>3.09117</v>
      </c>
      <c r="V1720" s="94">
        <v>7.2648990118239082E-2</v>
      </c>
      <c r="W1720" s="95">
        <v>0.112247</v>
      </c>
      <c r="X1720" s="95">
        <v>2.2593340861255997E-3</v>
      </c>
      <c r="Y1720" s="94">
        <v>0.11347175615135613</v>
      </c>
      <c r="Z1720" s="96">
        <v>0.28465600000000002</v>
      </c>
      <c r="AA1720" s="96">
        <v>0.24989385918092186</v>
      </c>
      <c r="AB1720" s="225">
        <v>1836.1121178005653</v>
      </c>
      <c r="AC1720" s="225">
        <v>36.458393883741735</v>
      </c>
      <c r="AD1720" s="238">
        <v>0.98404097470734564</v>
      </c>
      <c r="AE1720" s="227">
        <v>1806.8095580724369</v>
      </c>
      <c r="AF1720" s="227">
        <v>42.463821054792973</v>
      </c>
      <c r="AG1720" s="228">
        <v>1820.0778057707639</v>
      </c>
      <c r="AH1720" s="228">
        <v>42.728835511016477</v>
      </c>
      <c r="AI1720" s="227">
        <v>1836.1121178005653</v>
      </c>
      <c r="AJ1720" s="227">
        <v>36.458393883741735</v>
      </c>
      <c r="AK1720" s="3" t="s">
        <v>4284</v>
      </c>
      <c r="AL1720" s="188"/>
      <c r="AM1720" s="190"/>
    </row>
    <row r="1721" spans="1:39" s="3" customFormat="1" x14ac:dyDescent="0.25">
      <c r="A1721" s="161" t="s">
        <v>4017</v>
      </c>
      <c r="B1721" s="199">
        <v>45.265312000000002</v>
      </c>
      <c r="C1721" s="199">
        <v>-112.049835</v>
      </c>
      <c r="D1721" s="88" t="s">
        <v>4050</v>
      </c>
      <c r="E1721" s="88" t="s">
        <v>4054</v>
      </c>
      <c r="F1721" s="88" t="s">
        <v>4051</v>
      </c>
      <c r="G1721" s="88" t="s">
        <v>4067</v>
      </c>
      <c r="H1721" s="88" t="s">
        <v>4081</v>
      </c>
      <c r="I1721" s="88" t="s">
        <v>4052</v>
      </c>
      <c r="J1721" s="47" t="s">
        <v>4276</v>
      </c>
      <c r="K1721" s="179" t="s">
        <v>1986</v>
      </c>
      <c r="L1721" s="180">
        <v>45749.074608263887</v>
      </c>
      <c r="M1721" s="91">
        <v>225.77799999999999</v>
      </c>
      <c r="N1721" s="91">
        <v>53.634799999999998</v>
      </c>
      <c r="O1721" s="181">
        <f t="shared" si="57"/>
        <v>0.23755547484697359</v>
      </c>
      <c r="P1721" s="92">
        <v>4.7626299999999997</v>
      </c>
      <c r="Q1721" s="92">
        <v>0.10696620168595311</v>
      </c>
      <c r="R1721" s="93">
        <v>0.30485800000000002</v>
      </c>
      <c r="S1721" s="93">
        <v>6.8761703707877981E-3</v>
      </c>
      <c r="T1721" s="93">
        <v>0.97042799999999996</v>
      </c>
      <c r="U1721" s="94">
        <v>3.2756500000000002</v>
      </c>
      <c r="V1721" s="94">
        <v>7.3631688839520718E-2</v>
      </c>
      <c r="W1721" s="95">
        <v>0.11268499999999999</v>
      </c>
      <c r="X1721" s="95">
        <v>2.2728577079087022E-3</v>
      </c>
      <c r="Y1721" s="94">
        <v>0.1432784477193528</v>
      </c>
      <c r="Z1721" s="96">
        <v>0.11065</v>
      </c>
      <c r="AA1721" s="96">
        <v>2.6441820951666698E-3</v>
      </c>
      <c r="AB1721" s="225">
        <v>1843.1632540360283</v>
      </c>
      <c r="AC1721" s="225">
        <v>36.502773346638264</v>
      </c>
      <c r="AD1721" s="238">
        <v>0.93179617684477778</v>
      </c>
      <c r="AE1721" s="227">
        <v>1717.4524734115512</v>
      </c>
      <c r="AF1721" s="227">
        <v>38.605750345398484</v>
      </c>
      <c r="AG1721" s="228">
        <v>1774.5262407032919</v>
      </c>
      <c r="AH1721" s="228">
        <v>39.854939762291949</v>
      </c>
      <c r="AI1721" s="227">
        <v>1843.1632540360283</v>
      </c>
      <c r="AJ1721" s="227">
        <v>36.502773346638264</v>
      </c>
      <c r="AL1721" s="189"/>
      <c r="AM1721" s="187"/>
    </row>
    <row r="1722" spans="1:39" s="3" customFormat="1" x14ac:dyDescent="0.25">
      <c r="A1722" s="161" t="s">
        <v>4017</v>
      </c>
      <c r="B1722" s="199">
        <v>45.265312000000002</v>
      </c>
      <c r="C1722" s="199">
        <v>-112.049835</v>
      </c>
      <c r="D1722" s="88" t="s">
        <v>4050</v>
      </c>
      <c r="E1722" s="88" t="s">
        <v>4054</v>
      </c>
      <c r="F1722" s="88" t="s">
        <v>4051</v>
      </c>
      <c r="G1722" s="88" t="s">
        <v>4067</v>
      </c>
      <c r="H1722" s="88" t="s">
        <v>4081</v>
      </c>
      <c r="I1722" s="88" t="s">
        <v>4052</v>
      </c>
      <c r="J1722" s="47" t="s">
        <v>4276</v>
      </c>
      <c r="K1722" s="179" t="s">
        <v>3408</v>
      </c>
      <c r="L1722" s="180">
        <v>45750.998707129627</v>
      </c>
      <c r="M1722" s="91">
        <v>270.39</v>
      </c>
      <c r="N1722" s="91">
        <v>81.38</v>
      </c>
      <c r="O1722" s="181">
        <f t="shared" si="57"/>
        <v>0.30097266910758536</v>
      </c>
      <c r="P1722" s="92">
        <v>5.3185599999999997</v>
      </c>
      <c r="Q1722" s="92">
        <v>0.14031764110021946</v>
      </c>
      <c r="R1722" s="93">
        <v>0.32974999999999999</v>
      </c>
      <c r="S1722" s="93">
        <v>7.7841661348149556E-3</v>
      </c>
      <c r="T1722" s="93">
        <v>0.95403899999999997</v>
      </c>
      <c r="U1722" s="94">
        <v>3.0354800000000002</v>
      </c>
      <c r="V1722" s="94">
        <v>7.1455564271580702E-2</v>
      </c>
      <c r="W1722" s="95">
        <v>0.116811</v>
      </c>
      <c r="X1722" s="95">
        <v>2.4518020751326973E-3</v>
      </c>
      <c r="Y1722" s="94">
        <v>-0.64090262919357233</v>
      </c>
      <c r="Z1722" s="96">
        <v>0.10922</v>
      </c>
      <c r="AA1722" s="96">
        <v>4.9443945888248035E-3</v>
      </c>
      <c r="AB1722" s="225">
        <v>1907.9895813530543</v>
      </c>
      <c r="AC1722" s="225">
        <v>37.690838257948691</v>
      </c>
      <c r="AD1722" s="238">
        <v>0.96208759017032985</v>
      </c>
      <c r="AE1722" s="227">
        <v>1835.6530983940565</v>
      </c>
      <c r="AF1722" s="227">
        <v>43.211494706808395</v>
      </c>
      <c r="AG1722" s="228">
        <v>1869.4263323922153</v>
      </c>
      <c r="AH1722" s="228">
        <v>49.320397470727123</v>
      </c>
      <c r="AI1722" s="227">
        <v>1907.9895813530543</v>
      </c>
      <c r="AJ1722" s="227">
        <v>37.690838257948691</v>
      </c>
      <c r="AL1722" s="189"/>
      <c r="AM1722" s="187"/>
    </row>
    <row r="1723" spans="1:39" s="3" customFormat="1" x14ac:dyDescent="0.25">
      <c r="A1723" s="161" t="s">
        <v>4017</v>
      </c>
      <c r="B1723" s="199">
        <v>45.265312000000002</v>
      </c>
      <c r="C1723" s="199">
        <v>-112.049835</v>
      </c>
      <c r="D1723" s="88" t="s">
        <v>4050</v>
      </c>
      <c r="E1723" s="88" t="s">
        <v>4054</v>
      </c>
      <c r="F1723" s="88" t="s">
        <v>4051</v>
      </c>
      <c r="G1723" s="88" t="s">
        <v>4067</v>
      </c>
      <c r="H1723" s="88" t="s">
        <v>4081</v>
      </c>
      <c r="I1723" s="88" t="s">
        <v>4052</v>
      </c>
      <c r="J1723" s="47" t="s">
        <v>4276</v>
      </c>
      <c r="K1723" s="179" t="s">
        <v>1999</v>
      </c>
      <c r="L1723" s="180">
        <v>45749.080093032404</v>
      </c>
      <c r="M1723" s="91">
        <v>161.31399999999999</v>
      </c>
      <c r="N1723" s="91">
        <v>46.094499999999996</v>
      </c>
      <c r="O1723" s="181">
        <f t="shared" si="57"/>
        <v>0.28574395278773074</v>
      </c>
      <c r="P1723" s="92">
        <v>6.6097299999999999</v>
      </c>
      <c r="Q1723" s="92">
        <v>0.14686220475142675</v>
      </c>
      <c r="R1723" s="93">
        <v>0.37460399999999999</v>
      </c>
      <c r="S1723" s="93">
        <v>8.2052977890202123E-3</v>
      </c>
      <c r="T1723" s="93">
        <v>0.94532899999999997</v>
      </c>
      <c r="U1723" s="94">
        <v>2.6679900000000001</v>
      </c>
      <c r="V1723" s="94">
        <v>5.8362320111952373E-2</v>
      </c>
      <c r="W1723" s="95">
        <v>0.12748799999999999</v>
      </c>
      <c r="X1723" s="95">
        <v>2.577167064725141E-3</v>
      </c>
      <c r="Y1723" s="94">
        <v>-0.12525078077619281</v>
      </c>
      <c r="Z1723" s="96">
        <v>0.109097</v>
      </c>
      <c r="AA1723" s="96">
        <v>2.6481318887094729E-3</v>
      </c>
      <c r="AB1723" s="225">
        <v>2063.620953555841</v>
      </c>
      <c r="AC1723" s="225">
        <v>35.648135604958277</v>
      </c>
      <c r="AD1723" s="238">
        <v>0.99437474469119203</v>
      </c>
      <c r="AE1723" s="227">
        <v>2052.0125588314836</v>
      </c>
      <c r="AF1723" s="227">
        <v>44.887804614061352</v>
      </c>
      <c r="AG1723" s="228">
        <v>2057.4129333701462</v>
      </c>
      <c r="AH1723" s="228">
        <v>45.713849049634391</v>
      </c>
      <c r="AI1723" s="227">
        <v>2063.620953555841</v>
      </c>
      <c r="AJ1723" s="227">
        <v>35.648135604958277</v>
      </c>
      <c r="AL1723" s="189"/>
      <c r="AM1723" s="187"/>
    </row>
    <row r="1724" spans="1:39" s="3" customFormat="1" x14ac:dyDescent="0.25">
      <c r="A1724" s="161" t="s">
        <v>4017</v>
      </c>
      <c r="B1724" s="199">
        <v>45.265312000000002</v>
      </c>
      <c r="C1724" s="199">
        <v>-112.049835</v>
      </c>
      <c r="D1724" s="88" t="s">
        <v>4050</v>
      </c>
      <c r="E1724" s="88" t="s">
        <v>4054</v>
      </c>
      <c r="F1724" s="88" t="s">
        <v>4051</v>
      </c>
      <c r="G1724" s="88" t="s">
        <v>4067</v>
      </c>
      <c r="H1724" s="88" t="s">
        <v>4081</v>
      </c>
      <c r="I1724" s="88" t="s">
        <v>4052</v>
      </c>
      <c r="J1724" s="47" t="s">
        <v>4276</v>
      </c>
      <c r="K1724" s="42" t="s">
        <v>1680</v>
      </c>
      <c r="L1724" s="137">
        <v>45748.864013622682</v>
      </c>
      <c r="M1724" s="14">
        <v>98.200400000000002</v>
      </c>
      <c r="N1724" s="14">
        <v>24.373100000000001</v>
      </c>
      <c r="O1724" s="15">
        <f t="shared" si="57"/>
        <v>0.24819756335004745</v>
      </c>
      <c r="P1724" s="16">
        <v>6.6665900000000002</v>
      </c>
      <c r="Q1724" s="16">
        <v>0.15410423263363016</v>
      </c>
      <c r="R1724" s="17">
        <v>0.37388300000000002</v>
      </c>
      <c r="S1724" s="17">
        <v>8.6023750421380732E-3</v>
      </c>
      <c r="T1724" s="17">
        <v>0.95584400000000003</v>
      </c>
      <c r="U1724" s="18">
        <v>2.6786500000000002</v>
      </c>
      <c r="V1724" s="18">
        <v>6.1692870051894978E-2</v>
      </c>
      <c r="W1724" s="19">
        <v>0.12920699999999999</v>
      </c>
      <c r="X1724" s="19">
        <v>2.622138209172049E-3</v>
      </c>
      <c r="Y1724" s="18">
        <v>0.10106932606399696</v>
      </c>
      <c r="Z1724" s="20">
        <v>0.10730000000000001</v>
      </c>
      <c r="AA1724" s="20">
        <v>3.4610905261781293E-3</v>
      </c>
      <c r="AB1724" s="237">
        <v>2087.2081823326585</v>
      </c>
      <c r="AC1724" s="237">
        <v>35.692052743784558</v>
      </c>
      <c r="AD1724" s="238">
        <v>0.97978471336279749</v>
      </c>
      <c r="AE1724" s="239">
        <v>2045.0146706552894</v>
      </c>
      <c r="AF1724" s="239">
        <v>47.099406167642492</v>
      </c>
      <c r="AG1724" s="240">
        <v>2065.709662800637</v>
      </c>
      <c r="AH1724" s="240">
        <v>47.750739497969285</v>
      </c>
      <c r="AI1724" s="239">
        <v>2087.2081823326585</v>
      </c>
      <c r="AJ1724" s="239">
        <v>35.692052743784558</v>
      </c>
      <c r="AK1724" s="21"/>
      <c r="AL1724" s="186"/>
      <c r="AM1724" s="187"/>
    </row>
    <row r="1725" spans="1:39" s="3" customFormat="1" x14ac:dyDescent="0.25">
      <c r="A1725" s="161" t="s">
        <v>4017</v>
      </c>
      <c r="B1725" s="199">
        <v>45.265312000000002</v>
      </c>
      <c r="C1725" s="199">
        <v>-112.049835</v>
      </c>
      <c r="D1725" s="88" t="s">
        <v>4050</v>
      </c>
      <c r="E1725" s="88" t="s">
        <v>4054</v>
      </c>
      <c r="F1725" s="88" t="s">
        <v>4051</v>
      </c>
      <c r="G1725" s="88" t="s">
        <v>4067</v>
      </c>
      <c r="H1725" s="88" t="s">
        <v>4081</v>
      </c>
      <c r="I1725" s="88" t="s">
        <v>4052</v>
      </c>
      <c r="J1725" s="47" t="s">
        <v>4276</v>
      </c>
      <c r="K1725" s="179" t="s">
        <v>1964</v>
      </c>
      <c r="L1725" s="180">
        <v>45749.064402430558</v>
      </c>
      <c r="M1725" s="91">
        <v>105.32299999999999</v>
      </c>
      <c r="N1725" s="91">
        <v>0.32869399999999999</v>
      </c>
      <c r="O1725" s="181">
        <f t="shared" si="57"/>
        <v>3.1208188145039548E-3</v>
      </c>
      <c r="P1725" s="92">
        <v>7.7530299999999999</v>
      </c>
      <c r="Q1725" s="92">
        <v>0.1744032878441516</v>
      </c>
      <c r="R1725" s="93">
        <v>0.40607300000000002</v>
      </c>
      <c r="S1725" s="93">
        <v>8.9368789247980755E-3</v>
      </c>
      <c r="T1725" s="93">
        <v>0.96255800000000002</v>
      </c>
      <c r="U1725" s="94">
        <v>2.4600499999999998</v>
      </c>
      <c r="V1725" s="94">
        <v>5.388379387162711E-2</v>
      </c>
      <c r="W1725" s="95">
        <v>0.13942399999999999</v>
      </c>
      <c r="X1725" s="95">
        <v>2.8173077755907321E-3</v>
      </c>
      <c r="Y1725" s="94">
        <v>-0.34834401211427263</v>
      </c>
      <c r="Z1725" s="96">
        <v>-3.2076899999999998E-2</v>
      </c>
      <c r="AA1725" s="96">
        <v>-3.3904270147659045E-2</v>
      </c>
      <c r="AB1725" s="225">
        <v>2220.0662064477397</v>
      </c>
      <c r="AC1725" s="225">
        <v>35.019270423768425</v>
      </c>
      <c r="AD1725" s="238">
        <v>0.99045725293532771</v>
      </c>
      <c r="AE1725" s="227">
        <v>2198.8806761727824</v>
      </c>
      <c r="AF1725" s="227">
        <v>48.163262170768178</v>
      </c>
      <c r="AG1725" s="228">
        <v>2209.4597831026072</v>
      </c>
      <c r="AH1725" s="228">
        <v>49.701478071479251</v>
      </c>
      <c r="AI1725" s="227">
        <v>2220.0662064477397</v>
      </c>
      <c r="AJ1725" s="227">
        <v>35.019270423768425</v>
      </c>
      <c r="AK1725" s="3" t="s">
        <v>4284</v>
      </c>
      <c r="AL1725" s="189"/>
      <c r="AM1725" s="187"/>
    </row>
    <row r="1726" spans="1:39" s="3" customFormat="1" x14ac:dyDescent="0.25">
      <c r="A1726" s="161" t="s">
        <v>4017</v>
      </c>
      <c r="B1726" s="199">
        <v>45.265312000000002</v>
      </c>
      <c r="C1726" s="199">
        <v>-112.049835</v>
      </c>
      <c r="D1726" s="88" t="s">
        <v>4050</v>
      </c>
      <c r="E1726" s="88" t="s">
        <v>4054</v>
      </c>
      <c r="F1726" s="88" t="s">
        <v>4051</v>
      </c>
      <c r="G1726" s="88" t="s">
        <v>4067</v>
      </c>
      <c r="H1726" s="88" t="s">
        <v>4081</v>
      </c>
      <c r="I1726" s="88" t="s">
        <v>4052</v>
      </c>
      <c r="J1726" s="47" t="s">
        <v>4276</v>
      </c>
      <c r="K1726" s="42" t="s">
        <v>1675</v>
      </c>
      <c r="L1726" s="137">
        <v>45748.861896192131</v>
      </c>
      <c r="M1726" s="14">
        <v>453.04899999999998</v>
      </c>
      <c r="N1726" s="14">
        <v>5.37113</v>
      </c>
      <c r="O1726" s="15">
        <f t="shared" si="57"/>
        <v>1.1855516732185703E-2</v>
      </c>
      <c r="P1726" s="16">
        <v>7.23034</v>
      </c>
      <c r="Q1726" s="16">
        <v>0.16593252587783988</v>
      </c>
      <c r="R1726" s="17">
        <v>0.37187700000000001</v>
      </c>
      <c r="S1726" s="17">
        <v>8.2088102424894699E-3</v>
      </c>
      <c r="T1726" s="17">
        <v>0.90925</v>
      </c>
      <c r="U1726" s="18">
        <v>2.69</v>
      </c>
      <c r="V1726" s="18">
        <v>5.9231741450340623E-2</v>
      </c>
      <c r="W1726" s="19">
        <v>0.14083000000000001</v>
      </c>
      <c r="X1726" s="19">
        <v>2.9041705340508155E-3</v>
      </c>
      <c r="Y1726" s="18">
        <v>-0.17899000792815661</v>
      </c>
      <c r="Z1726" s="20">
        <v>0.117914</v>
      </c>
      <c r="AA1726" s="20">
        <v>4.8114728744620396E-2</v>
      </c>
      <c r="AB1726" s="237">
        <v>2237.4389554125637</v>
      </c>
      <c r="AC1726" s="237">
        <v>35.671407848901517</v>
      </c>
      <c r="AD1726" s="238">
        <v>0.91069145216442793</v>
      </c>
      <c r="AE1726" s="239">
        <v>2037.6165314339285</v>
      </c>
      <c r="AF1726" s="239">
        <v>44.866756715551787</v>
      </c>
      <c r="AG1726" s="240">
        <v>2138.3835553236431</v>
      </c>
      <c r="AH1726" s="240">
        <v>49.074785505313393</v>
      </c>
      <c r="AI1726" s="239">
        <v>2237.4389554125637</v>
      </c>
      <c r="AJ1726" s="239">
        <v>35.671407848901517</v>
      </c>
      <c r="AK1726" s="21" t="s">
        <v>4284</v>
      </c>
      <c r="AL1726" s="186"/>
      <c r="AM1726" s="187"/>
    </row>
    <row r="1727" spans="1:39" s="3" customFormat="1" x14ac:dyDescent="0.25">
      <c r="A1727" s="161" t="s">
        <v>4017</v>
      </c>
      <c r="B1727" s="199">
        <v>45.265312000000002</v>
      </c>
      <c r="C1727" s="199">
        <v>-112.049835</v>
      </c>
      <c r="D1727" s="88" t="s">
        <v>4050</v>
      </c>
      <c r="E1727" s="88" t="s">
        <v>4054</v>
      </c>
      <c r="F1727" s="88" t="s">
        <v>4051</v>
      </c>
      <c r="G1727" s="88" t="s">
        <v>4067</v>
      </c>
      <c r="H1727" s="88" t="s">
        <v>4081</v>
      </c>
      <c r="I1727" s="88" t="s">
        <v>4052</v>
      </c>
      <c r="J1727" s="47" t="s">
        <v>4276</v>
      </c>
      <c r="K1727" s="179" t="s">
        <v>3432</v>
      </c>
      <c r="L1727" s="180">
        <v>45751.009610856483</v>
      </c>
      <c r="M1727" s="91">
        <v>571.09299999999996</v>
      </c>
      <c r="N1727" s="91">
        <v>9.6156100000000002</v>
      </c>
      <c r="O1727" s="181">
        <f t="shared" si="57"/>
        <v>1.683720514872359E-2</v>
      </c>
      <c r="P1727" s="92">
        <v>7.5231000000000003</v>
      </c>
      <c r="Q1727" s="92">
        <v>0.18020070062907637</v>
      </c>
      <c r="R1727" s="93">
        <v>0.38580100000000001</v>
      </c>
      <c r="S1727" s="93">
        <v>9.195214347169944E-3</v>
      </c>
      <c r="T1727" s="93">
        <v>0.98719800000000002</v>
      </c>
      <c r="U1727" s="94">
        <v>2.59538</v>
      </c>
      <c r="V1727" s="94">
        <v>6.208102303804279E-2</v>
      </c>
      <c r="W1727" s="95">
        <v>0.141379</v>
      </c>
      <c r="X1727" s="95">
        <v>2.8437266866736684E-3</v>
      </c>
      <c r="Y1727" s="94">
        <v>5.3298681074045617E-2</v>
      </c>
      <c r="Z1727" s="96">
        <v>0.18226800000000001</v>
      </c>
      <c r="AA1727" s="96">
        <v>0.21164639584582964</v>
      </c>
      <c r="AB1727" s="225">
        <v>2244.1666715271713</v>
      </c>
      <c r="AC1727" s="225">
        <v>34.768104840120678</v>
      </c>
      <c r="AD1727" s="238">
        <v>0.93620245061758611</v>
      </c>
      <c r="AE1727" s="227">
        <v>2100.9943374780491</v>
      </c>
      <c r="AF1727" s="227">
        <v>50.25540686441763</v>
      </c>
      <c r="AG1727" s="228">
        <v>2173.8712106918733</v>
      </c>
      <c r="AH1727" s="228">
        <v>52.07070426340924</v>
      </c>
      <c r="AI1727" s="227">
        <v>2244.1666715271713</v>
      </c>
      <c r="AJ1727" s="227">
        <v>34.768104840120678</v>
      </c>
      <c r="AK1727" s="3" t="s">
        <v>4284</v>
      </c>
      <c r="AL1727" s="189"/>
      <c r="AM1727" s="187"/>
    </row>
    <row r="1728" spans="1:39" s="3" customFormat="1" x14ac:dyDescent="0.25">
      <c r="A1728" s="161" t="s">
        <v>4017</v>
      </c>
      <c r="B1728" s="199">
        <v>45.265312000000002</v>
      </c>
      <c r="C1728" s="199">
        <v>-112.049835</v>
      </c>
      <c r="D1728" s="88" t="s">
        <v>4050</v>
      </c>
      <c r="E1728" s="88" t="s">
        <v>4054</v>
      </c>
      <c r="F1728" s="88" t="s">
        <v>4051</v>
      </c>
      <c r="G1728" s="88" t="s">
        <v>4067</v>
      </c>
      <c r="H1728" s="88" t="s">
        <v>4081</v>
      </c>
      <c r="I1728" s="88" t="s">
        <v>4052</v>
      </c>
      <c r="J1728" s="47" t="s">
        <v>4276</v>
      </c>
      <c r="K1728" s="179" t="s">
        <v>4416</v>
      </c>
      <c r="L1728" s="180">
        <v>45751.018421921297</v>
      </c>
      <c r="M1728" s="91">
        <v>790.83600000000001</v>
      </c>
      <c r="N1728" s="91">
        <v>2.9683700000000002</v>
      </c>
      <c r="O1728" s="181">
        <f t="shared" si="57"/>
        <v>3.7534583655776926E-3</v>
      </c>
      <c r="P1728" s="92">
        <v>8.4646600000000003</v>
      </c>
      <c r="Q1728" s="92">
        <v>0.18726515451714451</v>
      </c>
      <c r="R1728" s="93">
        <v>0.40587299999999998</v>
      </c>
      <c r="S1728" s="93">
        <v>8.8806963929468942E-3</v>
      </c>
      <c r="T1728" s="93">
        <v>0.97626100000000005</v>
      </c>
      <c r="U1728" s="94">
        <v>2.46157</v>
      </c>
      <c r="V1728" s="94">
        <v>5.3880340741777048E-2</v>
      </c>
      <c r="W1728" s="95">
        <v>0.151197</v>
      </c>
      <c r="X1728" s="95">
        <v>3.0395136684385877E-3</v>
      </c>
      <c r="Y1728" s="94">
        <v>-0.17129320758758354</v>
      </c>
      <c r="Z1728" s="96">
        <v>-0.33266299999999999</v>
      </c>
      <c r="AA1728" s="96">
        <v>-0.98560545643661457</v>
      </c>
      <c r="AB1728" s="225">
        <v>2359.5078970604186</v>
      </c>
      <c r="AC1728" s="225">
        <v>34.32682786982113</v>
      </c>
      <c r="AD1728" s="238">
        <v>0.93143579965117196</v>
      </c>
      <c r="AE1728" s="227">
        <v>2197.7301248817262</v>
      </c>
      <c r="AF1728" s="227">
        <v>48.105253146201669</v>
      </c>
      <c r="AG1728" s="228">
        <v>2282.1965829155711</v>
      </c>
      <c r="AH1728" s="228">
        <v>50.489434394078863</v>
      </c>
      <c r="AI1728" s="227">
        <v>2359.5078970604186</v>
      </c>
      <c r="AJ1728" s="227">
        <v>34.32682786982113</v>
      </c>
      <c r="AK1728" s="3" t="s">
        <v>4284</v>
      </c>
      <c r="AL1728" s="189"/>
      <c r="AM1728" s="187"/>
    </row>
    <row r="1729" spans="1:39" s="3" customFormat="1" x14ac:dyDescent="0.25">
      <c r="A1729" s="161" t="s">
        <v>4017</v>
      </c>
      <c r="B1729" s="199">
        <v>45.265312000000002</v>
      </c>
      <c r="C1729" s="199">
        <v>-112.049835</v>
      </c>
      <c r="D1729" s="88" t="s">
        <v>4050</v>
      </c>
      <c r="E1729" s="88" t="s">
        <v>4054</v>
      </c>
      <c r="F1729" s="88" t="s">
        <v>4051</v>
      </c>
      <c r="G1729" s="88" t="s">
        <v>4067</v>
      </c>
      <c r="H1729" s="88" t="s">
        <v>4081</v>
      </c>
      <c r="I1729" s="88" t="s">
        <v>4052</v>
      </c>
      <c r="J1729" s="47" t="s">
        <v>4276</v>
      </c>
      <c r="K1729" s="179" t="s">
        <v>1959</v>
      </c>
      <c r="L1729" s="180">
        <v>45749.06139570602</v>
      </c>
      <c r="M1729" s="91">
        <v>813.42700000000002</v>
      </c>
      <c r="N1729" s="91">
        <v>40.916600000000003</v>
      </c>
      <c r="O1729" s="181">
        <f t="shared" ref="O1729:O1760" si="58">N1729/M1729</f>
        <v>5.0301502163070569E-2</v>
      </c>
      <c r="P1729" s="92">
        <v>9.6566600000000005</v>
      </c>
      <c r="Q1729" s="92">
        <v>0.23611599938640329</v>
      </c>
      <c r="R1729" s="93">
        <v>0.46352399999999999</v>
      </c>
      <c r="S1729" s="93">
        <v>1.1639365152417033E-2</v>
      </c>
      <c r="T1729" s="93">
        <v>0.96959399999999996</v>
      </c>
      <c r="U1729" s="94">
        <v>2.1595399999999998</v>
      </c>
      <c r="V1729" s="94">
        <v>5.4765213279325403E-2</v>
      </c>
      <c r="W1729" s="95">
        <v>0.152647</v>
      </c>
      <c r="X1729" s="95">
        <v>3.0990773019232676E-3</v>
      </c>
      <c r="Y1729" s="94">
        <v>0.5277336895387108</v>
      </c>
      <c r="Z1729" s="96">
        <v>0.159993</v>
      </c>
      <c r="AA1729" s="96">
        <v>4.557971112896614E-3</v>
      </c>
      <c r="AB1729" s="225">
        <v>2375.7917061930953</v>
      </c>
      <c r="AC1729" s="225">
        <v>34.608506030139949</v>
      </c>
      <c r="AD1729" s="238">
        <v>1.0325239334124798</v>
      </c>
      <c r="AE1729" s="227">
        <v>2453.0617974472416</v>
      </c>
      <c r="AF1729" s="227">
        <v>62.208828048826852</v>
      </c>
      <c r="AG1729" s="228">
        <v>2410.6509938699851</v>
      </c>
      <c r="AH1729" s="228">
        <v>58.943078516737451</v>
      </c>
      <c r="AI1729" s="227">
        <v>2375.7917061930953</v>
      </c>
      <c r="AJ1729" s="227">
        <v>34.608506030139949</v>
      </c>
      <c r="AK1729" s="3" t="s">
        <v>4284</v>
      </c>
      <c r="AL1729" s="189"/>
      <c r="AM1729" s="187"/>
    </row>
    <row r="1730" spans="1:39" s="3" customFormat="1" x14ac:dyDescent="0.25">
      <c r="A1730" s="161" t="s">
        <v>4017</v>
      </c>
      <c r="B1730" s="199">
        <v>45.265312000000002</v>
      </c>
      <c r="C1730" s="199">
        <v>-112.049835</v>
      </c>
      <c r="D1730" s="88" t="s">
        <v>4050</v>
      </c>
      <c r="E1730" s="88" t="s">
        <v>4054</v>
      </c>
      <c r="F1730" s="88" t="s">
        <v>4051</v>
      </c>
      <c r="G1730" s="88" t="s">
        <v>4067</v>
      </c>
      <c r="H1730" s="88" t="s">
        <v>4081</v>
      </c>
      <c r="I1730" s="88" t="s">
        <v>4052</v>
      </c>
      <c r="J1730" s="47" t="s">
        <v>4276</v>
      </c>
      <c r="K1730" s="179" t="s">
        <v>4418</v>
      </c>
      <c r="L1730" s="180">
        <v>45751.019247430559</v>
      </c>
      <c r="M1730" s="91">
        <v>305.55200000000002</v>
      </c>
      <c r="N1730" s="91">
        <v>81.1661</v>
      </c>
      <c r="O1730" s="181">
        <f t="shared" si="58"/>
        <v>0.26563760014661986</v>
      </c>
      <c r="P1730" s="92">
        <v>9.3159500000000008</v>
      </c>
      <c r="Q1730" s="92">
        <v>0.34333671696601281</v>
      </c>
      <c r="R1730" s="93">
        <v>0.43976500000000002</v>
      </c>
      <c r="S1730" s="93">
        <v>1.167399315369424E-2</v>
      </c>
      <c r="T1730" s="93">
        <v>0.95850299999999999</v>
      </c>
      <c r="U1730" s="94">
        <v>2.2850100000000002</v>
      </c>
      <c r="V1730" s="94">
        <v>6.0920116510065868E-2</v>
      </c>
      <c r="W1730" s="95">
        <v>0.15278600000000001</v>
      </c>
      <c r="X1730" s="95">
        <v>3.8102507012662567E-3</v>
      </c>
      <c r="Y1730" s="94">
        <v>-0.81016350709209339</v>
      </c>
      <c r="Z1730" s="96">
        <v>0.14716899999999999</v>
      </c>
      <c r="AA1730" s="96">
        <v>3.922108466182443E-3</v>
      </c>
      <c r="AB1730" s="225">
        <v>2377.3431380675261</v>
      </c>
      <c r="AC1730" s="225">
        <v>42.504896632491665</v>
      </c>
      <c r="AD1730" s="238">
        <v>0.98431049699341366</v>
      </c>
      <c r="AE1730" s="227">
        <v>2340.0438057551282</v>
      </c>
      <c r="AF1730" s="227">
        <v>62.387359917576006</v>
      </c>
      <c r="AG1730" s="228">
        <v>2359.618028323142</v>
      </c>
      <c r="AH1730" s="228">
        <v>86.963058747447519</v>
      </c>
      <c r="AI1730" s="227">
        <v>2377.3431380675261</v>
      </c>
      <c r="AJ1730" s="227">
        <v>42.504896632491665</v>
      </c>
      <c r="AL1730" s="189"/>
      <c r="AM1730" s="187"/>
    </row>
    <row r="1731" spans="1:39" s="3" customFormat="1" x14ac:dyDescent="0.25">
      <c r="A1731" s="161" t="s">
        <v>4017</v>
      </c>
      <c r="B1731" s="199">
        <v>45.265312000000002</v>
      </c>
      <c r="C1731" s="199">
        <v>-112.049835</v>
      </c>
      <c r="D1731" s="88" t="s">
        <v>4050</v>
      </c>
      <c r="E1731" s="88" t="s">
        <v>4054</v>
      </c>
      <c r="F1731" s="88" t="s">
        <v>4051</v>
      </c>
      <c r="G1731" s="88" t="s">
        <v>4067</v>
      </c>
      <c r="H1731" s="88" t="s">
        <v>4081</v>
      </c>
      <c r="I1731" s="88" t="s">
        <v>4052</v>
      </c>
      <c r="J1731" s="47" t="s">
        <v>4276</v>
      </c>
      <c r="K1731" s="179" t="s">
        <v>4440</v>
      </c>
      <c r="L1731" s="180">
        <v>45751.029310659724</v>
      </c>
      <c r="M1731" s="91">
        <v>482.416</v>
      </c>
      <c r="N1731" s="91">
        <v>1.28939</v>
      </c>
      <c r="O1731" s="181">
        <f t="shared" si="58"/>
        <v>2.6727761931610891E-3</v>
      </c>
      <c r="P1731" s="92">
        <v>9.2211400000000001</v>
      </c>
      <c r="Q1731" s="92">
        <v>0.20795676999039969</v>
      </c>
      <c r="R1731" s="93">
        <v>0.43738700000000003</v>
      </c>
      <c r="S1731" s="93">
        <v>9.5725232412201544E-3</v>
      </c>
      <c r="T1731" s="93">
        <v>0.95320000000000005</v>
      </c>
      <c r="U1731" s="94">
        <v>2.2841999999999998</v>
      </c>
      <c r="V1731" s="94">
        <v>4.9895891390374016E-2</v>
      </c>
      <c r="W1731" s="95">
        <v>0.152811</v>
      </c>
      <c r="X1731" s="95">
        <v>3.0931971353769226E-3</v>
      </c>
      <c r="Y1731" s="94">
        <v>-0.39594113209813458</v>
      </c>
      <c r="Z1731" s="96">
        <v>-5.4600999999999997E-2</v>
      </c>
      <c r="AA1731" s="96">
        <v>-8.2650914437593495E-2</v>
      </c>
      <c r="AB1731" s="225">
        <v>2377.6219964001616</v>
      </c>
      <c r="AC1731" s="225">
        <v>34.499231669717588</v>
      </c>
      <c r="AD1731" s="238">
        <v>0.98448771445266048</v>
      </c>
      <c r="AE1731" s="227">
        <v>2340.7396450683668</v>
      </c>
      <c r="AF1731" s="227">
        <v>51.130939104926824</v>
      </c>
      <c r="AG1731" s="228">
        <v>2360.0926673124072</v>
      </c>
      <c r="AH1731" s="228">
        <v>53.225224643841777</v>
      </c>
      <c r="AI1731" s="227">
        <v>2377.6219964001616</v>
      </c>
      <c r="AJ1731" s="227">
        <v>34.499231669717588</v>
      </c>
      <c r="AK1731" s="3" t="s">
        <v>4284</v>
      </c>
      <c r="AL1731" s="188"/>
      <c r="AM1731" s="190"/>
    </row>
    <row r="1732" spans="1:39" s="3" customFormat="1" x14ac:dyDescent="0.25">
      <c r="A1732" s="161" t="s">
        <v>4017</v>
      </c>
      <c r="B1732" s="199">
        <v>45.265312000000002</v>
      </c>
      <c r="C1732" s="199">
        <v>-112.049835</v>
      </c>
      <c r="D1732" s="88" t="s">
        <v>4050</v>
      </c>
      <c r="E1732" s="88" t="s">
        <v>4054</v>
      </c>
      <c r="F1732" s="88" t="s">
        <v>4051</v>
      </c>
      <c r="G1732" s="88" t="s">
        <v>4067</v>
      </c>
      <c r="H1732" s="88" t="s">
        <v>4081</v>
      </c>
      <c r="I1732" s="88" t="s">
        <v>4052</v>
      </c>
      <c r="J1732" s="47" t="s">
        <v>4276</v>
      </c>
      <c r="K1732" s="179" t="s">
        <v>4402</v>
      </c>
      <c r="L1732" s="180">
        <v>45751.011702974538</v>
      </c>
      <c r="M1732" s="91">
        <v>290.26900000000001</v>
      </c>
      <c r="N1732" s="91">
        <v>12.811299999999999</v>
      </c>
      <c r="O1732" s="181">
        <f t="shared" si="58"/>
        <v>4.4135956647110092E-2</v>
      </c>
      <c r="P1732" s="92">
        <v>9.6757200000000001</v>
      </c>
      <c r="Q1732" s="92">
        <v>0.21734535805376656</v>
      </c>
      <c r="R1732" s="93">
        <v>0.44773600000000002</v>
      </c>
      <c r="S1732" s="93">
        <v>9.9744952501266953E-3</v>
      </c>
      <c r="T1732" s="93">
        <v>0.96712900000000002</v>
      </c>
      <c r="U1732" s="94">
        <v>2.2322299999999999</v>
      </c>
      <c r="V1732" s="94">
        <v>4.964061747047472E-2</v>
      </c>
      <c r="W1732" s="95">
        <v>0.15667800000000001</v>
      </c>
      <c r="X1732" s="95">
        <v>3.1589627269217667E-3</v>
      </c>
      <c r="Y1732" s="94">
        <v>-7.1316171216619637E-2</v>
      </c>
      <c r="Z1732" s="96">
        <v>0.14471700000000001</v>
      </c>
      <c r="AA1732" s="96">
        <v>2.5342720801950214E-2</v>
      </c>
      <c r="AB1732" s="225">
        <v>2420.1217926049767</v>
      </c>
      <c r="AC1732" s="225">
        <v>34.21333942019583</v>
      </c>
      <c r="AD1732" s="238">
        <v>0.98601524184138334</v>
      </c>
      <c r="AE1732" s="227">
        <v>2386.2769746209983</v>
      </c>
      <c r="AF1732" s="227">
        <v>53.066333879467031</v>
      </c>
      <c r="AG1732" s="228">
        <v>2404.1692211340151</v>
      </c>
      <c r="AH1732" s="228">
        <v>54.00476865692864</v>
      </c>
      <c r="AI1732" s="227">
        <v>2420.1217926049767</v>
      </c>
      <c r="AJ1732" s="227">
        <v>34.21333942019583</v>
      </c>
      <c r="AK1732" s="3" t="s">
        <v>4284</v>
      </c>
      <c r="AL1732" s="189"/>
      <c r="AM1732" s="187"/>
    </row>
    <row r="1733" spans="1:39" s="3" customFormat="1" x14ac:dyDescent="0.25">
      <c r="A1733" s="161" t="s">
        <v>4017</v>
      </c>
      <c r="B1733" s="199">
        <v>45.265312000000002</v>
      </c>
      <c r="C1733" s="199">
        <v>-112.049835</v>
      </c>
      <c r="D1733" s="88" t="s">
        <v>4050</v>
      </c>
      <c r="E1733" s="88" t="s">
        <v>4054</v>
      </c>
      <c r="F1733" s="88" t="s">
        <v>4051</v>
      </c>
      <c r="G1733" s="88" t="s">
        <v>4067</v>
      </c>
      <c r="H1733" s="88" t="s">
        <v>4081</v>
      </c>
      <c r="I1733" s="88" t="s">
        <v>4052</v>
      </c>
      <c r="J1733" s="47" t="s">
        <v>4276</v>
      </c>
      <c r="K1733" s="179" t="s">
        <v>4404</v>
      </c>
      <c r="L1733" s="180">
        <v>45751.012534988426</v>
      </c>
      <c r="M1733" s="91">
        <v>354.07</v>
      </c>
      <c r="N1733" s="91">
        <v>76.013599999999997</v>
      </c>
      <c r="O1733" s="181">
        <f t="shared" si="58"/>
        <v>0.21468523173383794</v>
      </c>
      <c r="P1733" s="92">
        <v>10.1784</v>
      </c>
      <c r="Q1733" s="92">
        <v>0.22903207757866581</v>
      </c>
      <c r="R1733" s="93">
        <v>0.46462500000000001</v>
      </c>
      <c r="S1733" s="93">
        <v>1.0371202016878276E-2</v>
      </c>
      <c r="T1733" s="93">
        <v>0.97722500000000001</v>
      </c>
      <c r="U1733" s="94">
        <v>2.1512899999999999</v>
      </c>
      <c r="V1733" s="94">
        <v>4.8089021817146582E-2</v>
      </c>
      <c r="W1733" s="95">
        <v>0.15882399999999999</v>
      </c>
      <c r="X1733" s="95">
        <v>3.1948858857718219E-3</v>
      </c>
      <c r="Y1733" s="94">
        <v>-4.642149599175277E-2</v>
      </c>
      <c r="Z1733" s="96">
        <v>0.12714700000000001</v>
      </c>
      <c r="AA1733" s="96">
        <v>3.3353993862804501E-3</v>
      </c>
      <c r="AB1733" s="225">
        <v>2443.1793363210986</v>
      </c>
      <c r="AC1733" s="225">
        <v>34.054863255964179</v>
      </c>
      <c r="AD1733" s="238">
        <v>1.0072455122378909</v>
      </c>
      <c r="AE1733" s="227">
        <v>2460.8814221017756</v>
      </c>
      <c r="AF1733" s="227">
        <v>55.009496812081586</v>
      </c>
      <c r="AG1733" s="228">
        <v>2450.7848323328726</v>
      </c>
      <c r="AH1733" s="228">
        <v>55.147011499595216</v>
      </c>
      <c r="AI1733" s="227">
        <v>2443.1793363210986</v>
      </c>
      <c r="AJ1733" s="227">
        <v>34.054863255964179</v>
      </c>
      <c r="AL1733" s="189"/>
      <c r="AM1733" s="187"/>
    </row>
    <row r="1734" spans="1:39" s="3" customFormat="1" x14ac:dyDescent="0.25">
      <c r="A1734" s="161" t="s">
        <v>4017</v>
      </c>
      <c r="B1734" s="199">
        <v>45.265312000000002</v>
      </c>
      <c r="C1734" s="199">
        <v>-112.049835</v>
      </c>
      <c r="D1734" s="88" t="s">
        <v>4050</v>
      </c>
      <c r="E1734" s="88" t="s">
        <v>4054</v>
      </c>
      <c r="F1734" s="88" t="s">
        <v>4051</v>
      </c>
      <c r="G1734" s="88" t="s">
        <v>4067</v>
      </c>
      <c r="H1734" s="88" t="s">
        <v>4081</v>
      </c>
      <c r="I1734" s="88" t="s">
        <v>4052</v>
      </c>
      <c r="J1734" s="47" t="s">
        <v>4276</v>
      </c>
      <c r="K1734" s="179" t="s">
        <v>4432</v>
      </c>
      <c r="L1734" s="180">
        <v>45751.025970254632</v>
      </c>
      <c r="M1734" s="91">
        <v>639.01900000000001</v>
      </c>
      <c r="N1734" s="91">
        <v>19.055700000000002</v>
      </c>
      <c r="O1734" s="181">
        <f t="shared" si="58"/>
        <v>2.9820240086757988E-2</v>
      </c>
      <c r="P1734" s="92">
        <v>9.9835399999999996</v>
      </c>
      <c r="Q1734" s="92">
        <v>0.21964698126514282</v>
      </c>
      <c r="R1734" s="93">
        <v>0.45548899999999998</v>
      </c>
      <c r="S1734" s="93">
        <v>9.9035070508381E-3</v>
      </c>
      <c r="T1734" s="93">
        <v>0.98133899999999996</v>
      </c>
      <c r="U1734" s="94">
        <v>2.1931699999999998</v>
      </c>
      <c r="V1734" s="94">
        <v>4.773232363472367E-2</v>
      </c>
      <c r="W1734" s="95">
        <v>0.15889600000000001</v>
      </c>
      <c r="X1734" s="95">
        <v>3.1899072674696988E-3</v>
      </c>
      <c r="Y1734" s="94">
        <v>-0.24595868708037513</v>
      </c>
      <c r="Z1734" s="96">
        <v>0.144147</v>
      </c>
      <c r="AA1734" s="96">
        <v>1.0476186516743579E-2</v>
      </c>
      <c r="AB1734" s="225">
        <v>2443.9465935197541</v>
      </c>
      <c r="AC1734" s="225">
        <v>33.983744332352103</v>
      </c>
      <c r="AD1734" s="238">
        <v>0.99089714945576735</v>
      </c>
      <c r="AE1734" s="227">
        <v>2421.6997129408574</v>
      </c>
      <c r="AF1734" s="227">
        <v>52.706062204120258</v>
      </c>
      <c r="AG1734" s="228">
        <v>2433.3935666446814</v>
      </c>
      <c r="AH1734" s="228">
        <v>53.536876813587511</v>
      </c>
      <c r="AI1734" s="227">
        <v>2443.9465935197541</v>
      </c>
      <c r="AJ1734" s="227">
        <v>33.983744332352103</v>
      </c>
      <c r="AK1734" s="3" t="s">
        <v>4284</v>
      </c>
      <c r="AL1734" s="188"/>
      <c r="AM1734" s="190"/>
    </row>
    <row r="1735" spans="1:39" s="3" customFormat="1" x14ac:dyDescent="0.25">
      <c r="A1735" s="161" t="s">
        <v>4017</v>
      </c>
      <c r="B1735" s="199">
        <v>45.265312000000002</v>
      </c>
      <c r="C1735" s="199">
        <v>-112.049835</v>
      </c>
      <c r="D1735" s="88" t="s">
        <v>4050</v>
      </c>
      <c r="E1735" s="88" t="s">
        <v>4054</v>
      </c>
      <c r="F1735" s="88" t="s">
        <v>4051</v>
      </c>
      <c r="G1735" s="88" t="s">
        <v>4067</v>
      </c>
      <c r="H1735" s="88" t="s">
        <v>4081</v>
      </c>
      <c r="I1735" s="88" t="s">
        <v>4052</v>
      </c>
      <c r="J1735" s="47" t="s">
        <v>4276</v>
      </c>
      <c r="K1735" s="42" t="s">
        <v>1669</v>
      </c>
      <c r="L1735" s="137">
        <v>45748.85846920139</v>
      </c>
      <c r="M1735" s="14">
        <v>828.74300000000005</v>
      </c>
      <c r="N1735" s="14">
        <v>32.837400000000002</v>
      </c>
      <c r="O1735" s="15">
        <f t="shared" si="58"/>
        <v>3.962314010495413E-2</v>
      </c>
      <c r="P1735" s="16">
        <v>9.4102899999999998</v>
      </c>
      <c r="Q1735" s="16">
        <v>0.21157828665165526</v>
      </c>
      <c r="R1735" s="17">
        <v>0.42833500000000002</v>
      </c>
      <c r="S1735" s="17">
        <v>9.5290842345736454E-3</v>
      </c>
      <c r="T1735" s="17">
        <v>0.97593600000000003</v>
      </c>
      <c r="U1735" s="18">
        <v>2.3356699999999999</v>
      </c>
      <c r="V1735" s="18">
        <v>5.1860426624257536E-2</v>
      </c>
      <c r="W1735" s="19">
        <v>0.15920999999999999</v>
      </c>
      <c r="X1735" s="19">
        <v>3.2041630363052686E-3</v>
      </c>
      <c r="Y1735" s="18">
        <v>-0.17298066724259775</v>
      </c>
      <c r="Z1735" s="20">
        <v>0.10764799999999999</v>
      </c>
      <c r="AA1735" s="20">
        <v>3.054909065373305E-3</v>
      </c>
      <c r="AB1735" s="237">
        <v>2447.2879324009937</v>
      </c>
      <c r="AC1735" s="237">
        <v>34.056762396933209</v>
      </c>
      <c r="AD1735" s="238">
        <v>0.93872868276352062</v>
      </c>
      <c r="AE1735" s="239">
        <v>2297.3393771258447</v>
      </c>
      <c r="AF1735" s="239">
        <v>51.009346439545141</v>
      </c>
      <c r="AG1735" s="240">
        <v>2377.2740677924253</v>
      </c>
      <c r="AH1735" s="240">
        <v>53.449954694800297</v>
      </c>
      <c r="AI1735" s="239">
        <v>2447.2879324009937</v>
      </c>
      <c r="AJ1735" s="239">
        <v>34.056762396933209</v>
      </c>
      <c r="AK1735" s="21" t="s">
        <v>4284</v>
      </c>
      <c r="AL1735" s="186"/>
      <c r="AM1735" s="187"/>
    </row>
    <row r="1736" spans="1:39" s="3" customFormat="1" x14ac:dyDescent="0.25">
      <c r="A1736" s="161" t="s">
        <v>4017</v>
      </c>
      <c r="B1736" s="199">
        <v>45.265312000000002</v>
      </c>
      <c r="C1736" s="199">
        <v>-112.049835</v>
      </c>
      <c r="D1736" s="88" t="s">
        <v>4050</v>
      </c>
      <c r="E1736" s="88" t="s">
        <v>4054</v>
      </c>
      <c r="F1736" s="88" t="s">
        <v>4051</v>
      </c>
      <c r="G1736" s="88" t="s">
        <v>4067</v>
      </c>
      <c r="H1736" s="88" t="s">
        <v>4081</v>
      </c>
      <c r="I1736" s="88" t="s">
        <v>4052</v>
      </c>
      <c r="J1736" s="47" t="s">
        <v>4276</v>
      </c>
      <c r="K1736" s="42" t="s">
        <v>1695</v>
      </c>
      <c r="L1736" s="137">
        <v>45748.871240532404</v>
      </c>
      <c r="M1736" s="14">
        <v>384.98200000000003</v>
      </c>
      <c r="N1736" s="14">
        <v>62.5364</v>
      </c>
      <c r="O1736" s="15">
        <f t="shared" si="58"/>
        <v>0.16243980238037101</v>
      </c>
      <c r="P1736" s="16">
        <v>10.257099999999999</v>
      </c>
      <c r="Q1736" s="16">
        <v>0.23257993775259292</v>
      </c>
      <c r="R1736" s="17">
        <v>0.46462799999999999</v>
      </c>
      <c r="S1736" s="17">
        <v>1.0545074981359783E-2</v>
      </c>
      <c r="T1736" s="17">
        <v>0.97350700000000001</v>
      </c>
      <c r="U1736" s="18">
        <v>2.15483</v>
      </c>
      <c r="V1736" s="18">
        <v>4.868115483480235E-2</v>
      </c>
      <c r="W1736" s="19">
        <v>0.160109</v>
      </c>
      <c r="X1736" s="19">
        <v>3.2228896278068539E-3</v>
      </c>
      <c r="Y1736" s="18">
        <v>2.9589999362975045E-2</v>
      </c>
      <c r="Z1736" s="20">
        <v>6.0121099999999997E-2</v>
      </c>
      <c r="AA1736" s="20">
        <v>3.0850073139271489E-3</v>
      </c>
      <c r="AB1736" s="237">
        <v>2456.811856227007</v>
      </c>
      <c r="AC1736" s="237">
        <v>34.030670736010109</v>
      </c>
      <c r="AD1736" s="238">
        <v>1.0002882045556301</v>
      </c>
      <c r="AE1736" s="239">
        <v>2457.5199205962977</v>
      </c>
      <c r="AF1736" s="239">
        <v>55.519418127722155</v>
      </c>
      <c r="AG1736" s="240">
        <v>2456.7163864343238</v>
      </c>
      <c r="AH1736" s="240">
        <v>55.706090828077137</v>
      </c>
      <c r="AI1736" s="239">
        <v>2456.811856227007</v>
      </c>
      <c r="AJ1736" s="239">
        <v>34.030670736010109</v>
      </c>
      <c r="AK1736" s="21"/>
      <c r="AL1736" s="186"/>
      <c r="AM1736" s="187"/>
    </row>
    <row r="1737" spans="1:39" s="3" customFormat="1" x14ac:dyDescent="0.25">
      <c r="A1737" s="161" t="s">
        <v>4017</v>
      </c>
      <c r="B1737" s="199">
        <v>45.265312000000002</v>
      </c>
      <c r="C1737" s="199">
        <v>-112.049835</v>
      </c>
      <c r="D1737" s="88" t="s">
        <v>4050</v>
      </c>
      <c r="E1737" s="88" t="s">
        <v>4054</v>
      </c>
      <c r="F1737" s="88" t="s">
        <v>4051</v>
      </c>
      <c r="G1737" s="88" t="s">
        <v>4067</v>
      </c>
      <c r="H1737" s="88" t="s">
        <v>4081</v>
      </c>
      <c r="I1737" s="88" t="s">
        <v>4052</v>
      </c>
      <c r="J1737" s="47" t="s">
        <v>4276</v>
      </c>
      <c r="K1737" s="179" t="s">
        <v>4459</v>
      </c>
      <c r="L1737" s="180">
        <v>45751.038146168983</v>
      </c>
      <c r="M1737" s="91">
        <v>540.83000000000004</v>
      </c>
      <c r="N1737" s="91">
        <v>46.411000000000001</v>
      </c>
      <c r="O1737" s="181">
        <f t="shared" si="58"/>
        <v>8.5814396390732753E-2</v>
      </c>
      <c r="P1737" s="92">
        <v>10.1122</v>
      </c>
      <c r="Q1737" s="92">
        <v>0.24094875040140798</v>
      </c>
      <c r="R1737" s="93">
        <v>0.45472200000000002</v>
      </c>
      <c r="S1737" s="93">
        <v>1.0633071855569302E-2</v>
      </c>
      <c r="T1737" s="93">
        <v>0.99018200000000001</v>
      </c>
      <c r="U1737" s="94">
        <v>2.2008800000000002</v>
      </c>
      <c r="V1737" s="94">
        <v>5.1295299477827405E-2</v>
      </c>
      <c r="W1737" s="95">
        <v>0.161193</v>
      </c>
      <c r="X1737" s="95">
        <v>3.2402370798378321E-3</v>
      </c>
      <c r="Y1737" s="94">
        <v>-0.42380046841902574</v>
      </c>
      <c r="Z1737" s="96">
        <v>0.116927</v>
      </c>
      <c r="AA1737" s="96">
        <v>4.2919686040324197E-3</v>
      </c>
      <c r="AB1737" s="225">
        <v>2468.2127422503008</v>
      </c>
      <c r="AC1737" s="225">
        <v>33.94472890346087</v>
      </c>
      <c r="AD1737" s="238">
        <v>0.97828829548718899</v>
      </c>
      <c r="AE1737" s="227">
        <v>2414.6236365158074</v>
      </c>
      <c r="AF1737" s="227">
        <v>56.27696310626613</v>
      </c>
      <c r="AG1737" s="228">
        <v>2443.4062231551525</v>
      </c>
      <c r="AH1737" s="228">
        <v>58.220335455416013</v>
      </c>
      <c r="AI1737" s="227">
        <v>2468.2127422503008</v>
      </c>
      <c r="AJ1737" s="227">
        <v>33.94472890346087</v>
      </c>
      <c r="AK1737" s="3" t="s">
        <v>4284</v>
      </c>
      <c r="AL1737" s="188"/>
      <c r="AM1737" s="190"/>
    </row>
    <row r="1738" spans="1:39" s="3" customFormat="1" x14ac:dyDescent="0.25">
      <c r="A1738" s="161" t="s">
        <v>4017</v>
      </c>
      <c r="B1738" s="199">
        <v>45.265312000000002</v>
      </c>
      <c r="C1738" s="199">
        <v>-112.049835</v>
      </c>
      <c r="D1738" s="88" t="s">
        <v>4050</v>
      </c>
      <c r="E1738" s="88" t="s">
        <v>4054</v>
      </c>
      <c r="F1738" s="88" t="s">
        <v>4051</v>
      </c>
      <c r="G1738" s="88" t="s">
        <v>4067</v>
      </c>
      <c r="H1738" s="88" t="s">
        <v>4081</v>
      </c>
      <c r="I1738" s="88" t="s">
        <v>4052</v>
      </c>
      <c r="J1738" s="47" t="s">
        <v>4276</v>
      </c>
      <c r="K1738" s="42" t="s">
        <v>1672</v>
      </c>
      <c r="L1738" s="137">
        <v>45748.860634618053</v>
      </c>
      <c r="M1738" s="14">
        <v>784.9</v>
      </c>
      <c r="N1738" s="14">
        <v>16.366900000000001</v>
      </c>
      <c r="O1738" s="15">
        <f t="shared" si="58"/>
        <v>2.0852210472671679E-2</v>
      </c>
      <c r="P1738" s="16">
        <v>10.3147</v>
      </c>
      <c r="Q1738" s="16">
        <v>0.2362707709324198</v>
      </c>
      <c r="R1738" s="17">
        <v>0.45639099999999999</v>
      </c>
      <c r="S1738" s="17">
        <v>1.0615775542300242E-2</v>
      </c>
      <c r="T1738" s="17">
        <v>0.96559300000000003</v>
      </c>
      <c r="U1738" s="18">
        <v>2.19475</v>
      </c>
      <c r="V1738" s="18">
        <v>5.1071564529001856E-2</v>
      </c>
      <c r="W1738" s="19">
        <v>0.163776</v>
      </c>
      <c r="X1738" s="19">
        <v>3.3103961056829747E-3</v>
      </c>
      <c r="Y1738" s="18">
        <v>0.36422152959300297</v>
      </c>
      <c r="Z1738" s="20">
        <v>0.109569</v>
      </c>
      <c r="AA1738" s="20">
        <v>5.4116027263648985E-3</v>
      </c>
      <c r="AB1738" s="237">
        <v>2495.0216476968717</v>
      </c>
      <c r="AC1738" s="237">
        <v>34.041194111689222</v>
      </c>
      <c r="AD1738" s="238">
        <v>0.97003014305875457</v>
      </c>
      <c r="AE1738" s="239">
        <v>2420.246205850086</v>
      </c>
      <c r="AF1738" s="239">
        <v>56.318833706866187</v>
      </c>
      <c r="AG1738" s="240">
        <v>2460.6842080685738</v>
      </c>
      <c r="AH1738" s="240">
        <v>56.364969883912558</v>
      </c>
      <c r="AI1738" s="239">
        <v>2495.0216476968717</v>
      </c>
      <c r="AJ1738" s="239">
        <v>34.041194111689222</v>
      </c>
      <c r="AK1738" s="21" t="s">
        <v>4284</v>
      </c>
      <c r="AL1738" s="186"/>
      <c r="AM1738" s="187"/>
    </row>
    <row r="1739" spans="1:39" s="3" customFormat="1" x14ac:dyDescent="0.25">
      <c r="A1739" s="161" t="s">
        <v>4017</v>
      </c>
      <c r="B1739" s="199">
        <v>45.265312000000002</v>
      </c>
      <c r="C1739" s="199">
        <v>-112.049835</v>
      </c>
      <c r="D1739" s="88" t="s">
        <v>4050</v>
      </c>
      <c r="E1739" s="88" t="s">
        <v>4054</v>
      </c>
      <c r="F1739" s="88" t="s">
        <v>4051</v>
      </c>
      <c r="G1739" s="88" t="s">
        <v>4067</v>
      </c>
      <c r="H1739" s="88" t="s">
        <v>4081</v>
      </c>
      <c r="I1739" s="88" t="s">
        <v>4052</v>
      </c>
      <c r="J1739" s="47" t="s">
        <v>4276</v>
      </c>
      <c r="K1739" s="179" t="s">
        <v>1996</v>
      </c>
      <c r="L1739" s="180">
        <v>45749.078829930557</v>
      </c>
      <c r="M1739" s="91">
        <v>206.43799999999999</v>
      </c>
      <c r="N1739" s="91">
        <v>43.505800000000001</v>
      </c>
      <c r="O1739" s="181">
        <f t="shared" si="58"/>
        <v>0.21074511475600424</v>
      </c>
      <c r="P1739" s="92">
        <v>10.990399999999999</v>
      </c>
      <c r="Q1739" s="92">
        <v>0.24067406711004408</v>
      </c>
      <c r="R1739" s="93">
        <v>0.48349300000000001</v>
      </c>
      <c r="S1739" s="93">
        <v>1.0547974908464658E-2</v>
      </c>
      <c r="T1739" s="93">
        <v>0.97633999999999999</v>
      </c>
      <c r="U1739" s="94">
        <v>2.0670099999999998</v>
      </c>
      <c r="V1739" s="94">
        <v>4.5144967693531463E-2</v>
      </c>
      <c r="W1739" s="95">
        <v>0.16431899999999999</v>
      </c>
      <c r="X1739" s="95">
        <v>3.3002222202453274E-3</v>
      </c>
      <c r="Y1739" s="94">
        <v>2.622657153649784E-2</v>
      </c>
      <c r="Z1739" s="96">
        <v>0.13555700000000001</v>
      </c>
      <c r="AA1739" s="96">
        <v>3.3060981031572552E-3</v>
      </c>
      <c r="AB1739" s="225">
        <v>2500.5945958417801</v>
      </c>
      <c r="AC1739" s="225">
        <v>33.805641594604587</v>
      </c>
      <c r="AD1739" s="238">
        <v>1.0172601407294328</v>
      </c>
      <c r="AE1739" s="227">
        <v>2543.7552104732686</v>
      </c>
      <c r="AF1739" s="227">
        <v>55.557421975253163</v>
      </c>
      <c r="AG1739" s="228">
        <v>2519.4003132677499</v>
      </c>
      <c r="AH1739" s="228">
        <v>55.171269478132601</v>
      </c>
      <c r="AI1739" s="227">
        <v>2500.5945958417801</v>
      </c>
      <c r="AJ1739" s="227">
        <v>33.805641594604587</v>
      </c>
      <c r="AL1739" s="189"/>
      <c r="AM1739" s="187"/>
    </row>
    <row r="1740" spans="1:39" s="3" customFormat="1" x14ac:dyDescent="0.25">
      <c r="A1740" s="161" t="s">
        <v>4017</v>
      </c>
      <c r="B1740" s="199">
        <v>45.265312000000002</v>
      </c>
      <c r="C1740" s="199">
        <v>-112.049835</v>
      </c>
      <c r="D1740" s="88" t="s">
        <v>4050</v>
      </c>
      <c r="E1740" s="88" t="s">
        <v>4054</v>
      </c>
      <c r="F1740" s="88" t="s">
        <v>4051</v>
      </c>
      <c r="G1740" s="88" t="s">
        <v>4067</v>
      </c>
      <c r="H1740" s="88" t="s">
        <v>4081</v>
      </c>
      <c r="I1740" s="88" t="s">
        <v>4052</v>
      </c>
      <c r="J1740" s="47" t="s">
        <v>4276</v>
      </c>
      <c r="K1740" s="179" t="s">
        <v>4446</v>
      </c>
      <c r="L1740" s="180">
        <v>45751.031822199075</v>
      </c>
      <c r="M1740" s="91">
        <v>307.42399999999998</v>
      </c>
      <c r="N1740" s="91">
        <v>642.59</v>
      </c>
      <c r="O1740" s="181">
        <f t="shared" si="58"/>
        <v>2.0902401894451965</v>
      </c>
      <c r="P1740" s="92">
        <v>11.0116</v>
      </c>
      <c r="Q1740" s="92">
        <v>0.2443744055849548</v>
      </c>
      <c r="R1740" s="93">
        <v>0.48120000000000002</v>
      </c>
      <c r="S1740" s="93">
        <v>1.0643629811530464E-2</v>
      </c>
      <c r="T1740" s="93">
        <v>0.97504500000000005</v>
      </c>
      <c r="U1740" s="94">
        <v>2.0768300000000002</v>
      </c>
      <c r="V1740" s="94">
        <v>4.58558995468413E-2</v>
      </c>
      <c r="W1740" s="95">
        <v>0.165912</v>
      </c>
      <c r="X1740" s="95">
        <v>3.3369908468804648E-3</v>
      </c>
      <c r="Y1740" s="94">
        <v>-1.1443170242381989E-2</v>
      </c>
      <c r="Z1740" s="96">
        <v>0.133599</v>
      </c>
      <c r="AA1740" s="96">
        <v>2.9553751007274864E-3</v>
      </c>
      <c r="AB1740" s="225">
        <v>2516.8207144121475</v>
      </c>
      <c r="AC1740" s="225">
        <v>33.799541425097388</v>
      </c>
      <c r="AD1740" s="238">
        <v>1.006749981834979</v>
      </c>
      <c r="AE1740" s="227">
        <v>2533.8092085163285</v>
      </c>
      <c r="AF1740" s="227">
        <v>55.945888944490505</v>
      </c>
      <c r="AG1740" s="228">
        <v>2523.9682010468964</v>
      </c>
      <c r="AH1740" s="228">
        <v>56.013043412961153</v>
      </c>
      <c r="AI1740" s="227">
        <v>2516.8207144121475</v>
      </c>
      <c r="AJ1740" s="227">
        <v>33.799541425097388</v>
      </c>
      <c r="AL1740" s="188"/>
      <c r="AM1740" s="190"/>
    </row>
    <row r="1741" spans="1:39" s="3" customFormat="1" x14ac:dyDescent="0.25">
      <c r="A1741" s="161" t="s">
        <v>4017</v>
      </c>
      <c r="B1741" s="199">
        <v>45.265312000000002</v>
      </c>
      <c r="C1741" s="199">
        <v>-112.049835</v>
      </c>
      <c r="D1741" s="88" t="s">
        <v>4050</v>
      </c>
      <c r="E1741" s="88" t="s">
        <v>4054</v>
      </c>
      <c r="F1741" s="88" t="s">
        <v>4051</v>
      </c>
      <c r="G1741" s="88" t="s">
        <v>4067</v>
      </c>
      <c r="H1741" s="88" t="s">
        <v>4081</v>
      </c>
      <c r="I1741" s="88" t="s">
        <v>4052</v>
      </c>
      <c r="J1741" s="47" t="s">
        <v>4276</v>
      </c>
      <c r="K1741" s="179" t="s">
        <v>4427</v>
      </c>
      <c r="L1741" s="180">
        <v>45751.02300872685</v>
      </c>
      <c r="M1741" s="91">
        <v>148.98500000000001</v>
      </c>
      <c r="N1741" s="91">
        <v>49.343800000000002</v>
      </c>
      <c r="O1741" s="181">
        <f t="shared" si="58"/>
        <v>0.33119978521327648</v>
      </c>
      <c r="P1741" s="92">
        <v>10.153</v>
      </c>
      <c r="Q1741" s="92">
        <v>0.23858579312482125</v>
      </c>
      <c r="R1741" s="93">
        <v>0.44205899999999998</v>
      </c>
      <c r="S1741" s="93">
        <v>9.9353053296463902E-3</v>
      </c>
      <c r="T1741" s="93">
        <v>0.94079400000000002</v>
      </c>
      <c r="U1741" s="94">
        <v>2.2615500000000002</v>
      </c>
      <c r="V1741" s="94">
        <v>5.0742143863754911E-2</v>
      </c>
      <c r="W1741" s="95">
        <v>0.166467</v>
      </c>
      <c r="X1741" s="95">
        <v>3.4088603426365243E-3</v>
      </c>
      <c r="Y1741" s="94">
        <v>-0.3293509683930374</v>
      </c>
      <c r="Z1741" s="96">
        <v>0.14760599999999999</v>
      </c>
      <c r="AA1741" s="96">
        <v>4.6059650633499165E-3</v>
      </c>
      <c r="AB1741" s="225">
        <v>2522.4312292404084</v>
      </c>
      <c r="AC1741" s="225">
        <v>34.393261703993453</v>
      </c>
      <c r="AD1741" s="238">
        <v>0.93575127638431554</v>
      </c>
      <c r="AE1741" s="227">
        <v>2360.3682423533701</v>
      </c>
      <c r="AF1741" s="227">
        <v>52.959317691376718</v>
      </c>
      <c r="AG1741" s="228">
        <v>2448.027974602076</v>
      </c>
      <c r="AH1741" s="228">
        <v>57.526316942005913</v>
      </c>
      <c r="AI1741" s="227">
        <v>2522.4312292404084</v>
      </c>
      <c r="AJ1741" s="227">
        <v>34.393261703993453</v>
      </c>
      <c r="AL1741" s="189"/>
      <c r="AM1741" s="187"/>
    </row>
    <row r="1742" spans="1:39" s="3" customFormat="1" x14ac:dyDescent="0.25">
      <c r="A1742" s="161" t="s">
        <v>4017</v>
      </c>
      <c r="B1742" s="199">
        <v>45.265312000000002</v>
      </c>
      <c r="C1742" s="199">
        <v>-112.049835</v>
      </c>
      <c r="D1742" s="88" t="s">
        <v>4050</v>
      </c>
      <c r="E1742" s="88" t="s">
        <v>4054</v>
      </c>
      <c r="F1742" s="88" t="s">
        <v>4051</v>
      </c>
      <c r="G1742" s="88" t="s">
        <v>4067</v>
      </c>
      <c r="H1742" s="88" t="s">
        <v>4081</v>
      </c>
      <c r="I1742" s="88" t="s">
        <v>4052</v>
      </c>
      <c r="J1742" s="47" t="s">
        <v>4276</v>
      </c>
      <c r="K1742" s="179" t="s">
        <v>1962</v>
      </c>
      <c r="L1742" s="180">
        <v>45749.063561354167</v>
      </c>
      <c r="M1742" s="91">
        <v>571.15</v>
      </c>
      <c r="N1742" s="91">
        <v>917.26400000000001</v>
      </c>
      <c r="O1742" s="181">
        <f t="shared" si="58"/>
        <v>1.605994922524731</v>
      </c>
      <c r="P1742" s="92">
        <v>10.301500000000001</v>
      </c>
      <c r="Q1742" s="92">
        <v>0.22747562070694521</v>
      </c>
      <c r="R1742" s="93">
        <v>0.45089899999999999</v>
      </c>
      <c r="S1742" s="93">
        <v>9.8535761589790341E-3</v>
      </c>
      <c r="T1742" s="93">
        <v>0.96966399999999997</v>
      </c>
      <c r="U1742" s="94">
        <v>2.2176300000000002</v>
      </c>
      <c r="V1742" s="94">
        <v>4.8215491937757933E-2</v>
      </c>
      <c r="W1742" s="95">
        <v>0.167214</v>
      </c>
      <c r="X1742" s="95">
        <v>3.3667825733278353E-3</v>
      </c>
      <c r="Y1742" s="94">
        <v>-0.23955247067213586</v>
      </c>
      <c r="Z1742" s="96">
        <v>0.122283</v>
      </c>
      <c r="AA1742" s="96">
        <v>2.8509759514243542E-3</v>
      </c>
      <c r="AB1742" s="225">
        <v>2529.9483369285313</v>
      </c>
      <c r="AC1742" s="225">
        <v>33.791862311549934</v>
      </c>
      <c r="AD1742" s="238">
        <v>0.94839647058329291</v>
      </c>
      <c r="AE1742" s="227">
        <v>2399.3940735010906</v>
      </c>
      <c r="AF1742" s="227">
        <v>52.167388431071004</v>
      </c>
      <c r="AG1742" s="228">
        <v>2470.3163847346782</v>
      </c>
      <c r="AH1742" s="228">
        <v>54.549022274431664</v>
      </c>
      <c r="AI1742" s="227">
        <v>2529.9483369285313</v>
      </c>
      <c r="AJ1742" s="227">
        <v>33.791862311549934</v>
      </c>
      <c r="AL1742" s="189"/>
      <c r="AM1742" s="187"/>
    </row>
    <row r="1743" spans="1:39" s="3" customFormat="1" x14ac:dyDescent="0.25">
      <c r="A1743" s="161" t="s">
        <v>4017</v>
      </c>
      <c r="B1743" s="199">
        <v>45.265312000000002</v>
      </c>
      <c r="C1743" s="199">
        <v>-112.049835</v>
      </c>
      <c r="D1743" s="88" t="s">
        <v>4050</v>
      </c>
      <c r="E1743" s="88" t="s">
        <v>4054</v>
      </c>
      <c r="F1743" s="88" t="s">
        <v>4051</v>
      </c>
      <c r="G1743" s="88" t="s">
        <v>4067</v>
      </c>
      <c r="H1743" s="88" t="s">
        <v>4081</v>
      </c>
      <c r="I1743" s="88" t="s">
        <v>4052</v>
      </c>
      <c r="J1743" s="47" t="s">
        <v>4276</v>
      </c>
      <c r="K1743" s="42" t="s">
        <v>1685</v>
      </c>
      <c r="L1743" s="137">
        <v>45748.866128912035</v>
      </c>
      <c r="M1743" s="14">
        <v>324.40100000000001</v>
      </c>
      <c r="N1743" s="14">
        <v>334.82499999999999</v>
      </c>
      <c r="O1743" s="15">
        <f t="shared" si="58"/>
        <v>1.0321330698733973</v>
      </c>
      <c r="P1743" s="16">
        <v>11.146000000000001</v>
      </c>
      <c r="Q1743" s="16">
        <v>0.25246328343147251</v>
      </c>
      <c r="R1743" s="17">
        <v>0.48208699999999999</v>
      </c>
      <c r="S1743" s="17">
        <v>1.083623956304031E-2</v>
      </c>
      <c r="T1743" s="17">
        <v>0.988645</v>
      </c>
      <c r="U1743" s="18">
        <v>2.0762100000000001</v>
      </c>
      <c r="V1743" s="18">
        <v>4.6753688428187147E-2</v>
      </c>
      <c r="W1743" s="19">
        <v>0.167574</v>
      </c>
      <c r="X1743" s="19">
        <v>3.36301132148689E-3</v>
      </c>
      <c r="Y1743" s="18">
        <v>-9.3003098172406762E-2</v>
      </c>
      <c r="Z1743" s="20">
        <v>0.137929</v>
      </c>
      <c r="AA1743" s="20">
        <v>3.0734883530607366E-3</v>
      </c>
      <c r="AB1743" s="237">
        <v>2533.5570732573187</v>
      </c>
      <c r="AC1743" s="237">
        <v>33.669508422711878</v>
      </c>
      <c r="AD1743" s="238">
        <v>1.0003464536838012</v>
      </c>
      <c r="AE1743" s="239">
        <v>2534.434833438469</v>
      </c>
      <c r="AF1743" s="239">
        <v>57.072346508362138</v>
      </c>
      <c r="AG1743" s="240">
        <v>2533.5283383184701</v>
      </c>
      <c r="AH1743" s="240">
        <v>57.385867841249187</v>
      </c>
      <c r="AI1743" s="239">
        <v>2533.5570732573187</v>
      </c>
      <c r="AJ1743" s="239">
        <v>33.669508422711878</v>
      </c>
      <c r="AK1743" s="21"/>
      <c r="AL1743" s="186"/>
      <c r="AM1743" s="187"/>
    </row>
    <row r="1744" spans="1:39" s="3" customFormat="1" x14ac:dyDescent="0.25">
      <c r="A1744" s="161" t="s">
        <v>4017</v>
      </c>
      <c r="B1744" s="199">
        <v>45.265312000000002</v>
      </c>
      <c r="C1744" s="199">
        <v>-112.049835</v>
      </c>
      <c r="D1744" s="88" t="s">
        <v>4050</v>
      </c>
      <c r="E1744" s="88" t="s">
        <v>4054</v>
      </c>
      <c r="F1744" s="88" t="s">
        <v>4051</v>
      </c>
      <c r="G1744" s="88" t="s">
        <v>4067</v>
      </c>
      <c r="H1744" s="88" t="s">
        <v>4081</v>
      </c>
      <c r="I1744" s="88" t="s">
        <v>4052</v>
      </c>
      <c r="J1744" s="47" t="s">
        <v>4276</v>
      </c>
      <c r="K1744" s="179" t="s">
        <v>1953</v>
      </c>
      <c r="L1744" s="180">
        <v>45749.058868611108</v>
      </c>
      <c r="M1744" s="91">
        <v>448.209</v>
      </c>
      <c r="N1744" s="91">
        <v>7.4331699999999996</v>
      </c>
      <c r="O1744" s="181">
        <f t="shared" si="58"/>
        <v>1.6584160514402879E-2</v>
      </c>
      <c r="P1744" s="92">
        <v>10.898199999999999</v>
      </c>
      <c r="Q1744" s="92">
        <v>0.24842703498613028</v>
      </c>
      <c r="R1744" s="93">
        <v>0.46964099999999998</v>
      </c>
      <c r="S1744" s="93">
        <v>1.0681545464795814E-2</v>
      </c>
      <c r="T1744" s="93">
        <v>0.98476900000000001</v>
      </c>
      <c r="U1744" s="94">
        <v>2.1362000000000001</v>
      </c>
      <c r="V1744" s="94">
        <v>4.8575684987450254E-2</v>
      </c>
      <c r="W1744" s="95">
        <v>0.16858100000000001</v>
      </c>
      <c r="X1744" s="95">
        <v>3.3863047197263568E-3</v>
      </c>
      <c r="Y1744" s="94">
        <v>2.3362481209538245E-2</v>
      </c>
      <c r="Z1744" s="96">
        <v>0.26158700000000001</v>
      </c>
      <c r="AA1744" s="96">
        <v>5.1443323094329745E-2</v>
      </c>
      <c r="AB1744" s="225">
        <v>2543.603725873138</v>
      </c>
      <c r="AC1744" s="225">
        <v>33.666888393896677</v>
      </c>
      <c r="AD1744" s="238">
        <v>0.97315298571085551</v>
      </c>
      <c r="AE1744" s="227">
        <v>2475.3155602987008</v>
      </c>
      <c r="AF1744" s="227">
        <v>56.28693422975546</v>
      </c>
      <c r="AG1744" s="228">
        <v>2512.5926297191168</v>
      </c>
      <c r="AH1744" s="228">
        <v>57.27514058552093</v>
      </c>
      <c r="AI1744" s="227">
        <v>2543.603725873138</v>
      </c>
      <c r="AJ1744" s="227">
        <v>33.666888393896677</v>
      </c>
      <c r="AK1744" s="3" t="s">
        <v>4284</v>
      </c>
      <c r="AL1744" s="189"/>
      <c r="AM1744" s="187"/>
    </row>
    <row r="1745" spans="1:39" s="3" customFormat="1" x14ac:dyDescent="0.25">
      <c r="A1745" s="161" t="s">
        <v>4017</v>
      </c>
      <c r="B1745" s="199">
        <v>45.265312000000002</v>
      </c>
      <c r="C1745" s="199">
        <v>-112.049835</v>
      </c>
      <c r="D1745" s="88" t="s">
        <v>4050</v>
      </c>
      <c r="E1745" s="88" t="s">
        <v>4054</v>
      </c>
      <c r="F1745" s="88" t="s">
        <v>4051</v>
      </c>
      <c r="G1745" s="88" t="s">
        <v>4067</v>
      </c>
      <c r="H1745" s="88" t="s">
        <v>4081</v>
      </c>
      <c r="I1745" s="88" t="s">
        <v>4052</v>
      </c>
      <c r="J1745" s="47" t="s">
        <v>4276</v>
      </c>
      <c r="K1745" s="179" t="s">
        <v>4417</v>
      </c>
      <c r="L1745" s="180">
        <v>45751.0188350463</v>
      </c>
      <c r="M1745" s="91">
        <v>692.03599999999994</v>
      </c>
      <c r="N1745" s="91">
        <v>282.05900000000003</v>
      </c>
      <c r="O1745" s="181">
        <f t="shared" si="58"/>
        <v>0.40757850747648972</v>
      </c>
      <c r="P1745" s="92">
        <v>10.499000000000001</v>
      </c>
      <c r="Q1745" s="92">
        <v>0.28449593760895781</v>
      </c>
      <c r="R1745" s="93">
        <v>0.440249</v>
      </c>
      <c r="S1745" s="93">
        <v>1.1500589178702976E-2</v>
      </c>
      <c r="T1745" s="93">
        <v>0.99574200000000002</v>
      </c>
      <c r="U1745" s="94">
        <v>2.2805</v>
      </c>
      <c r="V1745" s="94">
        <v>5.9013831375449598E-2</v>
      </c>
      <c r="W1745" s="95">
        <v>0.17280599999999999</v>
      </c>
      <c r="X1745" s="95">
        <v>3.4787964146930184E-3</v>
      </c>
      <c r="Y1745" s="94">
        <v>-0.78755391678468767</v>
      </c>
      <c r="Z1745" s="96">
        <v>0.12512599999999999</v>
      </c>
      <c r="AA1745" s="96">
        <v>3.2704658923309385E-3</v>
      </c>
      <c r="AB1745" s="225">
        <v>2585.0072516868368</v>
      </c>
      <c r="AC1745" s="225">
        <v>33.604687004187745</v>
      </c>
      <c r="AD1745" s="238">
        <v>0.90673768768296126</v>
      </c>
      <c r="AE1745" s="227">
        <v>2343.9234980382089</v>
      </c>
      <c r="AF1745" s="227">
        <v>60.655078303083023</v>
      </c>
      <c r="AG1745" s="228">
        <v>2474.892577660295</v>
      </c>
      <c r="AH1745" s="228">
        <v>67.063233104382888</v>
      </c>
      <c r="AI1745" s="227">
        <v>2585.0072516868368</v>
      </c>
      <c r="AJ1745" s="227">
        <v>33.604687004187745</v>
      </c>
      <c r="AL1745" s="189"/>
      <c r="AM1745" s="187"/>
    </row>
    <row r="1746" spans="1:39" s="3" customFormat="1" x14ac:dyDescent="0.25">
      <c r="A1746" s="161" t="s">
        <v>4017</v>
      </c>
      <c r="B1746" s="199">
        <v>45.265312000000002</v>
      </c>
      <c r="C1746" s="199">
        <v>-112.049835</v>
      </c>
      <c r="D1746" s="88" t="s">
        <v>4050</v>
      </c>
      <c r="E1746" s="88" t="s">
        <v>4054</v>
      </c>
      <c r="F1746" s="88" t="s">
        <v>4051</v>
      </c>
      <c r="G1746" s="88" t="s">
        <v>4067</v>
      </c>
      <c r="H1746" s="88" t="s">
        <v>4081</v>
      </c>
      <c r="I1746" s="88" t="s">
        <v>4052</v>
      </c>
      <c r="J1746" s="47" t="s">
        <v>4276</v>
      </c>
      <c r="K1746" s="179" t="s">
        <v>3433</v>
      </c>
      <c r="L1746" s="180">
        <v>45751.010026412034</v>
      </c>
      <c r="M1746" s="91">
        <v>405.24200000000002</v>
      </c>
      <c r="N1746" s="91">
        <v>319.61500000000001</v>
      </c>
      <c r="O1746" s="181">
        <f t="shared" si="58"/>
        <v>0.78870156597786012</v>
      </c>
      <c r="P1746" s="92">
        <v>11.6053</v>
      </c>
      <c r="Q1746" s="92">
        <v>0.2683407910791798</v>
      </c>
      <c r="R1746" s="93">
        <v>0.48498200000000002</v>
      </c>
      <c r="S1746" s="93">
        <v>1.1192587388164544E-2</v>
      </c>
      <c r="T1746" s="93">
        <v>0.98346299999999998</v>
      </c>
      <c r="U1746" s="94">
        <v>2.0626799999999998</v>
      </c>
      <c r="V1746" s="94">
        <v>4.7571595108005363E-2</v>
      </c>
      <c r="W1746" s="95">
        <v>0.17349999999999999</v>
      </c>
      <c r="X1746" s="95">
        <v>3.4876793608610295E-3</v>
      </c>
      <c r="Y1746" s="94">
        <v>2.9061775330121085E-2</v>
      </c>
      <c r="Z1746" s="96">
        <v>0.13064700000000001</v>
      </c>
      <c r="AA1746" s="96">
        <v>2.9305039982228318E-3</v>
      </c>
      <c r="AB1746" s="225">
        <v>2591.6955998571957</v>
      </c>
      <c r="AC1746" s="225">
        <v>33.533988420518014</v>
      </c>
      <c r="AD1746" s="238">
        <v>0.98320417743582766</v>
      </c>
      <c r="AE1746" s="227">
        <v>2548.165940421648</v>
      </c>
      <c r="AF1746" s="227">
        <v>58.76835882722883</v>
      </c>
      <c r="AG1746" s="228">
        <v>2572.0606133300225</v>
      </c>
      <c r="AH1746" s="228">
        <v>59.471860243559291</v>
      </c>
      <c r="AI1746" s="227">
        <v>2591.6955998571957</v>
      </c>
      <c r="AJ1746" s="227">
        <v>33.533988420518014</v>
      </c>
      <c r="AL1746" s="189"/>
      <c r="AM1746" s="187"/>
    </row>
    <row r="1747" spans="1:39" s="3" customFormat="1" x14ac:dyDescent="0.25">
      <c r="A1747" s="161" t="s">
        <v>4017</v>
      </c>
      <c r="B1747" s="199">
        <v>45.265312000000002</v>
      </c>
      <c r="C1747" s="199">
        <v>-112.049835</v>
      </c>
      <c r="D1747" s="88" t="s">
        <v>4050</v>
      </c>
      <c r="E1747" s="88" t="s">
        <v>4054</v>
      </c>
      <c r="F1747" s="88" t="s">
        <v>4051</v>
      </c>
      <c r="G1747" s="88" t="s">
        <v>4067</v>
      </c>
      <c r="H1747" s="88" t="s">
        <v>4081</v>
      </c>
      <c r="I1747" s="88" t="s">
        <v>4052</v>
      </c>
      <c r="J1747" s="47" t="s">
        <v>4276</v>
      </c>
      <c r="K1747" s="179" t="s">
        <v>1970</v>
      </c>
      <c r="L1747" s="180">
        <v>45749.066931574074</v>
      </c>
      <c r="M1747" s="91">
        <v>197.17500000000001</v>
      </c>
      <c r="N1747" s="91">
        <v>32.607300000000002</v>
      </c>
      <c r="O1747" s="181">
        <f t="shared" si="58"/>
        <v>0.16537238493723849</v>
      </c>
      <c r="P1747" s="92">
        <v>12.0547</v>
      </c>
      <c r="Q1747" s="92">
        <v>0.27175212918577107</v>
      </c>
      <c r="R1747" s="93">
        <v>0.50342799999999999</v>
      </c>
      <c r="S1747" s="93">
        <v>1.11644242153906E-2</v>
      </c>
      <c r="T1747" s="93">
        <v>0.98039299999999996</v>
      </c>
      <c r="U1747" s="94">
        <v>1.9890399999999999</v>
      </c>
      <c r="V1747" s="94">
        <v>4.3901504448025465E-2</v>
      </c>
      <c r="W1747" s="95">
        <v>0.174655</v>
      </c>
      <c r="X1747" s="95">
        <v>3.5085641180689579E-3</v>
      </c>
      <c r="Y1747" s="94">
        <v>-0.49714371265036539</v>
      </c>
      <c r="Z1747" s="96">
        <v>0.16247900000000001</v>
      </c>
      <c r="AA1747" s="96">
        <v>4.6148521903631974E-3</v>
      </c>
      <c r="AB1747" s="225">
        <v>2602.7581880963394</v>
      </c>
      <c r="AC1747" s="225">
        <v>33.475894407536899</v>
      </c>
      <c r="AD1747" s="238">
        <v>1.008785798751924</v>
      </c>
      <c r="AE1747" s="227">
        <v>2625.6254977368762</v>
      </c>
      <c r="AF1747" s="227">
        <v>57.952031868511725</v>
      </c>
      <c r="AG1747" s="228">
        <v>2612.3122852319316</v>
      </c>
      <c r="AH1747" s="228">
        <v>58.890011830234236</v>
      </c>
      <c r="AI1747" s="227">
        <v>2602.7581880963394</v>
      </c>
      <c r="AJ1747" s="227">
        <v>33.475894407536899</v>
      </c>
      <c r="AL1747" s="189"/>
      <c r="AM1747" s="187"/>
    </row>
    <row r="1748" spans="1:39" s="3" customFormat="1" x14ac:dyDescent="0.25">
      <c r="A1748" s="161" t="s">
        <v>4017</v>
      </c>
      <c r="B1748" s="199">
        <v>45.265312000000002</v>
      </c>
      <c r="C1748" s="199">
        <v>-112.049835</v>
      </c>
      <c r="D1748" s="88" t="s">
        <v>4050</v>
      </c>
      <c r="E1748" s="88" t="s">
        <v>4054</v>
      </c>
      <c r="F1748" s="88" t="s">
        <v>4051</v>
      </c>
      <c r="G1748" s="88" t="s">
        <v>4067</v>
      </c>
      <c r="H1748" s="88" t="s">
        <v>4081</v>
      </c>
      <c r="I1748" s="88" t="s">
        <v>4052</v>
      </c>
      <c r="J1748" s="47" t="s">
        <v>4276</v>
      </c>
      <c r="K1748" s="179" t="s">
        <v>4438</v>
      </c>
      <c r="L1748" s="180">
        <v>45751.028476805557</v>
      </c>
      <c r="M1748" s="91">
        <v>209.69499999999999</v>
      </c>
      <c r="N1748" s="91">
        <v>50.850299999999997</v>
      </c>
      <c r="O1748" s="181">
        <f t="shared" si="58"/>
        <v>0.24249648298719567</v>
      </c>
      <c r="P1748" s="92">
        <v>12.0403</v>
      </c>
      <c r="Q1748" s="92">
        <v>0.28169751663264625</v>
      </c>
      <c r="R1748" s="93">
        <v>0.48597699999999999</v>
      </c>
      <c r="S1748" s="93">
        <v>1.1044028569054863E-2</v>
      </c>
      <c r="T1748" s="93">
        <v>0.95393799999999995</v>
      </c>
      <c r="U1748" s="94">
        <v>2.0579100000000001</v>
      </c>
      <c r="V1748" s="94">
        <v>4.6878379277978464E-2</v>
      </c>
      <c r="W1748" s="95">
        <v>0.17959</v>
      </c>
      <c r="X1748" s="95">
        <v>3.6534135109450722E-3</v>
      </c>
      <c r="Y1748" s="94">
        <v>-0.18033390972150742</v>
      </c>
      <c r="Z1748" s="96">
        <v>0.14038700000000001</v>
      </c>
      <c r="AA1748" s="96">
        <v>4.8233091679986684E-3</v>
      </c>
      <c r="AB1748" s="225">
        <v>2649.0878377448212</v>
      </c>
      <c r="AC1748" s="225">
        <v>33.749960523875373</v>
      </c>
      <c r="AD1748" s="238">
        <v>0.96374412695748968</v>
      </c>
      <c r="AE1748" s="227">
        <v>2553.0428454210869</v>
      </c>
      <c r="AF1748" s="227">
        <v>58.15731048519082</v>
      </c>
      <c r="AG1748" s="228">
        <v>2606.5223041843583</v>
      </c>
      <c r="AH1748" s="228">
        <v>60.982771204732167</v>
      </c>
      <c r="AI1748" s="227">
        <v>2649.0878377448212</v>
      </c>
      <c r="AJ1748" s="227">
        <v>33.749960523875373</v>
      </c>
      <c r="AL1748" s="188"/>
      <c r="AM1748" s="190"/>
    </row>
    <row r="1749" spans="1:39" s="3" customFormat="1" x14ac:dyDescent="0.25">
      <c r="A1749" s="161" t="s">
        <v>4017</v>
      </c>
      <c r="B1749" s="199">
        <v>45.265312000000002</v>
      </c>
      <c r="C1749" s="199">
        <v>-112.049835</v>
      </c>
      <c r="D1749" s="88" t="s">
        <v>4050</v>
      </c>
      <c r="E1749" s="88" t="s">
        <v>4054</v>
      </c>
      <c r="F1749" s="88" t="s">
        <v>4051</v>
      </c>
      <c r="G1749" s="88" t="s">
        <v>4067</v>
      </c>
      <c r="H1749" s="88" t="s">
        <v>4081</v>
      </c>
      <c r="I1749" s="88" t="s">
        <v>4052</v>
      </c>
      <c r="J1749" s="47" t="s">
        <v>4276</v>
      </c>
      <c r="K1749" s="179" t="s">
        <v>4452</v>
      </c>
      <c r="L1749" s="180">
        <v>45751.035227233799</v>
      </c>
      <c r="M1749" s="91">
        <v>152.131</v>
      </c>
      <c r="N1749" s="91">
        <v>124.03</v>
      </c>
      <c r="O1749" s="181">
        <f t="shared" si="58"/>
        <v>0.81528419585751755</v>
      </c>
      <c r="P1749" s="92">
        <v>12.3331</v>
      </c>
      <c r="Q1749" s="92">
        <v>0.27956623689744803</v>
      </c>
      <c r="R1749" s="93">
        <v>0.489902</v>
      </c>
      <c r="S1749" s="93">
        <v>1.1066218512829937E-2</v>
      </c>
      <c r="T1749" s="93">
        <v>0.97026699999999999</v>
      </c>
      <c r="U1749" s="94">
        <v>2.0410699999999999</v>
      </c>
      <c r="V1749" s="94">
        <v>4.6173831072589155E-2</v>
      </c>
      <c r="W1749" s="95">
        <v>0.18252099999999999</v>
      </c>
      <c r="X1749" s="95">
        <v>3.6804460207909583E-3</v>
      </c>
      <c r="Y1749" s="94">
        <v>8.3572767964959688E-2</v>
      </c>
      <c r="Z1749" s="96">
        <v>0.13476099999999999</v>
      </c>
      <c r="AA1749" s="96">
        <v>3.2718233082640632E-3</v>
      </c>
      <c r="AB1749" s="225">
        <v>2675.9114812872181</v>
      </c>
      <c r="AC1749" s="225">
        <v>33.368846131367008</v>
      </c>
      <c r="AD1749" s="238">
        <v>0.96057458151384378</v>
      </c>
      <c r="AE1749" s="227">
        <v>2570.4125513055592</v>
      </c>
      <c r="AF1749" s="227">
        <v>58.148811618830223</v>
      </c>
      <c r="AG1749" s="228">
        <v>2629.4222477691801</v>
      </c>
      <c r="AH1749" s="228">
        <v>59.603642476202978</v>
      </c>
      <c r="AI1749" s="227">
        <v>2675.9114812872181</v>
      </c>
      <c r="AJ1749" s="227">
        <v>33.368846131367008</v>
      </c>
      <c r="AL1749" s="188"/>
      <c r="AM1749" s="190"/>
    </row>
    <row r="1750" spans="1:39" s="3" customFormat="1" x14ac:dyDescent="0.25">
      <c r="A1750" s="161" t="s">
        <v>4017</v>
      </c>
      <c r="B1750" s="199">
        <v>45.265312000000002</v>
      </c>
      <c r="C1750" s="199">
        <v>-112.049835</v>
      </c>
      <c r="D1750" s="88" t="s">
        <v>4050</v>
      </c>
      <c r="E1750" s="88" t="s">
        <v>4054</v>
      </c>
      <c r="F1750" s="88" t="s">
        <v>4051</v>
      </c>
      <c r="G1750" s="88" t="s">
        <v>4067</v>
      </c>
      <c r="H1750" s="88" t="s">
        <v>4081</v>
      </c>
      <c r="I1750" s="88" t="s">
        <v>4052</v>
      </c>
      <c r="J1750" s="47" t="s">
        <v>4276</v>
      </c>
      <c r="K1750" s="179" t="s">
        <v>1967</v>
      </c>
      <c r="L1750" s="180">
        <v>45749.06566385417</v>
      </c>
      <c r="M1750" s="91">
        <v>177.172</v>
      </c>
      <c r="N1750" s="91">
        <v>76.251499999999993</v>
      </c>
      <c r="O1750" s="181">
        <f t="shared" si="58"/>
        <v>0.43038121147811165</v>
      </c>
      <c r="P1750" s="92">
        <v>13.071300000000001</v>
      </c>
      <c r="Q1750" s="92">
        <v>0.29899085625650829</v>
      </c>
      <c r="R1750" s="93">
        <v>0.52282799999999996</v>
      </c>
      <c r="S1750" s="93">
        <v>1.1713898031658803E-2</v>
      </c>
      <c r="T1750" s="93">
        <v>0.98231000000000002</v>
      </c>
      <c r="U1750" s="94">
        <v>1.9159900000000001</v>
      </c>
      <c r="V1750" s="94">
        <v>4.307529707013058E-2</v>
      </c>
      <c r="W1750" s="95">
        <v>0.18252299999999999</v>
      </c>
      <c r="X1750" s="95">
        <v>3.672113921871297E-3</v>
      </c>
      <c r="Y1750" s="94">
        <v>-0.29043344686751821</v>
      </c>
      <c r="Z1750" s="96">
        <v>0.147762</v>
      </c>
      <c r="AA1750" s="96">
        <v>3.4286059772449798E-3</v>
      </c>
      <c r="AB1750" s="225">
        <v>2675.9296142170851</v>
      </c>
      <c r="AC1750" s="225">
        <v>33.292881239084387</v>
      </c>
      <c r="AD1750" s="238">
        <v>1.0117352469833285</v>
      </c>
      <c r="AE1750" s="227">
        <v>2707.3323091499255</v>
      </c>
      <c r="AF1750" s="227">
        <v>60.866258949261557</v>
      </c>
      <c r="AG1750" s="228">
        <v>2688.9643552942975</v>
      </c>
      <c r="AH1750" s="228">
        <v>61.506946901430751</v>
      </c>
      <c r="AI1750" s="227">
        <v>2675.9296142170851</v>
      </c>
      <c r="AJ1750" s="227">
        <v>33.292881239084387</v>
      </c>
      <c r="AL1750" s="189"/>
      <c r="AM1750" s="187"/>
    </row>
    <row r="1751" spans="1:39" s="3" customFormat="1" x14ac:dyDescent="0.25">
      <c r="A1751" s="161" t="s">
        <v>4017</v>
      </c>
      <c r="B1751" s="199">
        <v>45.265312000000002</v>
      </c>
      <c r="C1751" s="199">
        <v>-112.049835</v>
      </c>
      <c r="D1751" s="88" t="s">
        <v>4050</v>
      </c>
      <c r="E1751" s="88" t="s">
        <v>4054</v>
      </c>
      <c r="F1751" s="88" t="s">
        <v>4051</v>
      </c>
      <c r="G1751" s="88" t="s">
        <v>4067</v>
      </c>
      <c r="H1751" s="88" t="s">
        <v>4081</v>
      </c>
      <c r="I1751" s="88" t="s">
        <v>4052</v>
      </c>
      <c r="J1751" s="47" t="s">
        <v>4276</v>
      </c>
      <c r="K1751" s="179" t="s">
        <v>4439</v>
      </c>
      <c r="L1751" s="180">
        <v>45751.028894016206</v>
      </c>
      <c r="M1751" s="91">
        <v>407.05500000000001</v>
      </c>
      <c r="N1751" s="91">
        <v>249.12200000000001</v>
      </c>
      <c r="O1751" s="181">
        <f t="shared" si="58"/>
        <v>0.61201066194985942</v>
      </c>
      <c r="P1751" s="92">
        <v>13</v>
      </c>
      <c r="Q1751" s="92">
        <v>0.29486328875599283</v>
      </c>
      <c r="R1751" s="93">
        <v>0.51273299999999999</v>
      </c>
      <c r="S1751" s="93">
        <v>1.159642306082354E-2</v>
      </c>
      <c r="T1751" s="93">
        <v>0.98628700000000002</v>
      </c>
      <c r="U1751" s="94">
        <v>1.95021</v>
      </c>
      <c r="V1751" s="94">
        <v>4.4105466665709366E-2</v>
      </c>
      <c r="W1751" s="95">
        <v>0.18382399999999999</v>
      </c>
      <c r="X1751" s="95">
        <v>3.6897507830043206E-3</v>
      </c>
      <c r="Y1751" s="94">
        <v>-2.7418653952051299E-3</v>
      </c>
      <c r="Z1751" s="96">
        <v>0.140512</v>
      </c>
      <c r="AA1751" s="96">
        <v>3.1851247249833092E-3</v>
      </c>
      <c r="AB1751" s="225">
        <v>2687.6766714544669</v>
      </c>
      <c r="AC1751" s="225">
        <v>33.17932462826704</v>
      </c>
      <c r="AD1751" s="238">
        <v>0.99283673936032235</v>
      </c>
      <c r="AE1751" s="227">
        <v>2668.4241429416575</v>
      </c>
      <c r="AF1751" s="227">
        <v>60.348419958100592</v>
      </c>
      <c r="AG1751" s="228">
        <v>2678.9668186440522</v>
      </c>
      <c r="AH1751" s="228">
        <v>60.763766662581894</v>
      </c>
      <c r="AI1751" s="227">
        <v>2687.6766714544669</v>
      </c>
      <c r="AJ1751" s="227">
        <v>33.17932462826704</v>
      </c>
      <c r="AL1751" s="188"/>
      <c r="AM1751" s="190"/>
    </row>
    <row r="1752" spans="1:39" s="3" customFormat="1" x14ac:dyDescent="0.25">
      <c r="A1752" s="161" t="s">
        <v>4017</v>
      </c>
      <c r="B1752" s="199">
        <v>45.265312000000002</v>
      </c>
      <c r="C1752" s="199">
        <v>-112.049835</v>
      </c>
      <c r="D1752" s="88" t="s">
        <v>4050</v>
      </c>
      <c r="E1752" s="88" t="s">
        <v>4054</v>
      </c>
      <c r="F1752" s="88" t="s">
        <v>4051</v>
      </c>
      <c r="G1752" s="88" t="s">
        <v>4067</v>
      </c>
      <c r="H1752" s="88" t="s">
        <v>4081</v>
      </c>
      <c r="I1752" s="88" t="s">
        <v>4052</v>
      </c>
      <c r="J1752" s="47" t="s">
        <v>4276</v>
      </c>
      <c r="K1752" s="179" t="s">
        <v>1949</v>
      </c>
      <c r="L1752" s="180">
        <v>45749.057174409725</v>
      </c>
      <c r="M1752" s="91">
        <v>68.251599999999996</v>
      </c>
      <c r="N1752" s="91">
        <v>39.775300000000001</v>
      </c>
      <c r="O1752" s="181">
        <f t="shared" si="58"/>
        <v>0.58277461627273208</v>
      </c>
      <c r="P1752" s="92">
        <v>13.148199999999999</v>
      </c>
      <c r="Q1752" s="92">
        <v>0.3043836761736739</v>
      </c>
      <c r="R1752" s="93">
        <v>0.51341199999999998</v>
      </c>
      <c r="S1752" s="93">
        <v>1.1673441223032734E-2</v>
      </c>
      <c r="T1752" s="93">
        <v>0.96184700000000001</v>
      </c>
      <c r="U1752" s="94">
        <v>1.9515199999999999</v>
      </c>
      <c r="V1752" s="94">
        <v>4.4065808892155833E-2</v>
      </c>
      <c r="W1752" s="95">
        <v>0.185528</v>
      </c>
      <c r="X1752" s="95">
        <v>3.7570188513958774E-3</v>
      </c>
      <c r="Y1752" s="94">
        <v>-0.24018643130576323</v>
      </c>
      <c r="Z1752" s="96">
        <v>0.14404900000000001</v>
      </c>
      <c r="AA1752" s="96">
        <v>3.64188980927485E-3</v>
      </c>
      <c r="AB1752" s="225">
        <v>2702.9180590301589</v>
      </c>
      <c r="AC1752" s="225">
        <v>33.426149611249741</v>
      </c>
      <c r="AD1752" s="238">
        <v>0.98669554258861925</v>
      </c>
      <c r="AE1752" s="227">
        <v>2666.9572008273403</v>
      </c>
      <c r="AF1752" s="227">
        <v>60.220559530630709</v>
      </c>
      <c r="AG1752" s="228">
        <v>2687.035497392766</v>
      </c>
      <c r="AH1752" s="228">
        <v>62.205453423705649</v>
      </c>
      <c r="AI1752" s="227">
        <v>2702.9180590301589</v>
      </c>
      <c r="AJ1752" s="227">
        <v>33.426149611249741</v>
      </c>
      <c r="AL1752" s="189"/>
      <c r="AM1752" s="187"/>
    </row>
    <row r="1753" spans="1:39" s="3" customFormat="1" x14ac:dyDescent="0.25">
      <c r="A1753" s="161" t="s">
        <v>4017</v>
      </c>
      <c r="B1753" s="199">
        <v>45.265312000000002</v>
      </c>
      <c r="C1753" s="199">
        <v>-112.049835</v>
      </c>
      <c r="D1753" s="88" t="s">
        <v>4050</v>
      </c>
      <c r="E1753" s="88" t="s">
        <v>4054</v>
      </c>
      <c r="F1753" s="88" t="s">
        <v>4051</v>
      </c>
      <c r="G1753" s="88" t="s">
        <v>4067</v>
      </c>
      <c r="H1753" s="88" t="s">
        <v>4081</v>
      </c>
      <c r="I1753" s="88" t="s">
        <v>4052</v>
      </c>
      <c r="J1753" s="47" t="s">
        <v>4276</v>
      </c>
      <c r="K1753" s="42" t="s">
        <v>1661</v>
      </c>
      <c r="L1753" s="137">
        <v>45748.855085914351</v>
      </c>
      <c r="M1753" s="14">
        <v>74.844200000000001</v>
      </c>
      <c r="N1753" s="14">
        <v>53.402900000000002</v>
      </c>
      <c r="O1753" s="15">
        <f t="shared" si="58"/>
        <v>0.71352088739007169</v>
      </c>
      <c r="P1753" s="16">
        <v>12.918900000000001</v>
      </c>
      <c r="Q1753" s="16">
        <v>0.28766837325816691</v>
      </c>
      <c r="R1753" s="17">
        <v>0.50519400000000003</v>
      </c>
      <c r="S1753" s="17">
        <v>1.1092776017611643E-2</v>
      </c>
      <c r="T1753" s="17">
        <v>0.94565600000000005</v>
      </c>
      <c r="U1753" s="18">
        <v>1.9797</v>
      </c>
      <c r="V1753" s="18">
        <v>4.3511192345073696E-2</v>
      </c>
      <c r="W1753" s="19">
        <v>0.18554100000000001</v>
      </c>
      <c r="X1753" s="19">
        <v>3.757221411090382E-3</v>
      </c>
      <c r="Y1753" s="18">
        <v>-4.6722652805205885E-2</v>
      </c>
      <c r="Z1753" s="20">
        <v>0.15101700000000001</v>
      </c>
      <c r="AA1753" s="20">
        <v>3.6760129297922777E-3</v>
      </c>
      <c r="AB1753" s="237">
        <v>2703.0337151899248</v>
      </c>
      <c r="AC1753" s="237">
        <v>33.425248256703966</v>
      </c>
      <c r="AD1753" s="238">
        <v>0.97512378437383396</v>
      </c>
      <c r="AE1753" s="239">
        <v>2635.7924656460636</v>
      </c>
      <c r="AF1753" s="239">
        <v>57.931238548478014</v>
      </c>
      <c r="AG1753" s="240">
        <v>2673.5834047145236</v>
      </c>
      <c r="AH1753" s="240">
        <v>59.533349496029714</v>
      </c>
      <c r="AI1753" s="239">
        <v>2703.0337151899248</v>
      </c>
      <c r="AJ1753" s="239">
        <v>33.425248256703966</v>
      </c>
      <c r="AK1753" s="21"/>
      <c r="AL1753" s="186"/>
      <c r="AM1753" s="187"/>
    </row>
    <row r="1754" spans="1:39" s="3" customFormat="1" x14ac:dyDescent="0.25">
      <c r="A1754" s="161" t="s">
        <v>4017</v>
      </c>
      <c r="B1754" s="199">
        <v>45.265312000000002</v>
      </c>
      <c r="C1754" s="199">
        <v>-112.049835</v>
      </c>
      <c r="D1754" s="88" t="s">
        <v>4050</v>
      </c>
      <c r="E1754" s="88" t="s">
        <v>4054</v>
      </c>
      <c r="F1754" s="88" t="s">
        <v>4051</v>
      </c>
      <c r="G1754" s="88" t="s">
        <v>4067</v>
      </c>
      <c r="H1754" s="88" t="s">
        <v>4081</v>
      </c>
      <c r="I1754" s="88" t="s">
        <v>4052</v>
      </c>
      <c r="J1754" s="47" t="s">
        <v>4276</v>
      </c>
      <c r="K1754" s="42" t="s">
        <v>1705</v>
      </c>
      <c r="L1754" s="137">
        <v>45748.8754668287</v>
      </c>
      <c r="M1754" s="14">
        <v>80.212299999999999</v>
      </c>
      <c r="N1754" s="14">
        <v>60.91</v>
      </c>
      <c r="O1754" s="15">
        <f t="shared" si="58"/>
        <v>0.75935984880124363</v>
      </c>
      <c r="P1754" s="16">
        <v>13.063000000000001</v>
      </c>
      <c r="Q1754" s="16">
        <v>0.29233990292295031</v>
      </c>
      <c r="R1754" s="17">
        <v>0.50861000000000001</v>
      </c>
      <c r="S1754" s="17">
        <v>1.1097111955621608E-2</v>
      </c>
      <c r="T1754" s="17">
        <v>0.949403</v>
      </c>
      <c r="U1754" s="18">
        <v>1.96682</v>
      </c>
      <c r="V1754" s="18">
        <v>4.2881296027055898E-2</v>
      </c>
      <c r="W1754" s="19">
        <v>0.18614800000000001</v>
      </c>
      <c r="X1754" s="19">
        <v>3.7668981332783613E-3</v>
      </c>
      <c r="Y1754" s="18">
        <v>-0.29888786914673088</v>
      </c>
      <c r="Z1754" s="20">
        <v>0.14017499999999999</v>
      </c>
      <c r="AA1754" s="20">
        <v>3.2705986623246816E-3</v>
      </c>
      <c r="AB1754" s="237">
        <v>2708.4235786125832</v>
      </c>
      <c r="AC1754" s="237">
        <v>33.385248952670331</v>
      </c>
      <c r="AD1754" s="238">
        <v>0.978408459176764</v>
      </c>
      <c r="AE1754" s="239">
        <v>2649.9445403483546</v>
      </c>
      <c r="AF1754" s="239">
        <v>57.775015654690499</v>
      </c>
      <c r="AG1754" s="240">
        <v>2682.8162100630557</v>
      </c>
      <c r="AH1754" s="240">
        <v>60.039365414525847</v>
      </c>
      <c r="AI1754" s="239">
        <v>2708.4235786125832</v>
      </c>
      <c r="AJ1754" s="239">
        <v>33.385248952670331</v>
      </c>
      <c r="AK1754" s="21"/>
      <c r="AL1754" s="186"/>
      <c r="AM1754" s="187"/>
    </row>
    <row r="1755" spans="1:39" s="3" customFormat="1" x14ac:dyDescent="0.25">
      <c r="A1755" s="161" t="s">
        <v>4017</v>
      </c>
      <c r="B1755" s="199">
        <v>45.265312000000002</v>
      </c>
      <c r="C1755" s="199">
        <v>-112.049835</v>
      </c>
      <c r="D1755" s="88" t="s">
        <v>4050</v>
      </c>
      <c r="E1755" s="88" t="s">
        <v>4054</v>
      </c>
      <c r="F1755" s="88" t="s">
        <v>4051</v>
      </c>
      <c r="G1755" s="88" t="s">
        <v>4067</v>
      </c>
      <c r="H1755" s="88" t="s">
        <v>4081</v>
      </c>
      <c r="I1755" s="88" t="s">
        <v>4052</v>
      </c>
      <c r="J1755" s="47" t="s">
        <v>4276</v>
      </c>
      <c r="K1755" s="42" t="s">
        <v>1674</v>
      </c>
      <c r="L1755" s="137">
        <v>45748.861473634257</v>
      </c>
      <c r="M1755" s="14">
        <v>183.54499999999999</v>
      </c>
      <c r="N1755" s="14">
        <v>158.08500000000001</v>
      </c>
      <c r="O1755" s="15">
        <f t="shared" si="58"/>
        <v>0.8612874227028795</v>
      </c>
      <c r="P1755" s="16">
        <v>13.567500000000001</v>
      </c>
      <c r="Q1755" s="16">
        <v>0.30624874045292011</v>
      </c>
      <c r="R1755" s="17">
        <v>0.52341199999999999</v>
      </c>
      <c r="S1755" s="17">
        <v>1.170871337072097E-2</v>
      </c>
      <c r="T1755" s="17">
        <v>0.97937600000000002</v>
      </c>
      <c r="U1755" s="18">
        <v>1.9117999999999999</v>
      </c>
      <c r="V1755" s="18">
        <v>4.2702026295715755E-2</v>
      </c>
      <c r="W1755" s="19">
        <v>0.18776999999999999</v>
      </c>
      <c r="X1755" s="19">
        <v>3.7734552369991089E-3</v>
      </c>
      <c r="Y1755" s="18">
        <v>-0.17288355261537663</v>
      </c>
      <c r="Z1755" s="20">
        <v>0.14765900000000001</v>
      </c>
      <c r="AA1755" s="20">
        <v>3.2792041435232423E-3</v>
      </c>
      <c r="AB1755" s="237">
        <v>2722.7272284297846</v>
      </c>
      <c r="AC1755" s="237">
        <v>33.110346291926291</v>
      </c>
      <c r="AD1755" s="238">
        <v>0.99612461067137426</v>
      </c>
      <c r="AE1755" s="239">
        <v>2712.1756003839691</v>
      </c>
      <c r="AF1755" s="239">
        <v>60.579241451090546</v>
      </c>
      <c r="AG1755" s="240">
        <v>2717.8016244764531</v>
      </c>
      <c r="AH1755" s="240">
        <v>61.346845350787824</v>
      </c>
      <c r="AI1755" s="239">
        <v>2722.7272284297846</v>
      </c>
      <c r="AJ1755" s="239">
        <v>33.110346291926291</v>
      </c>
      <c r="AK1755" s="21"/>
      <c r="AL1755" s="186"/>
      <c r="AM1755" s="187"/>
    </row>
    <row r="1756" spans="1:39" s="3" customFormat="1" x14ac:dyDescent="0.25">
      <c r="A1756" s="161" t="s">
        <v>4017</v>
      </c>
      <c r="B1756" s="199">
        <v>45.265312000000002</v>
      </c>
      <c r="C1756" s="199">
        <v>-112.049835</v>
      </c>
      <c r="D1756" s="88" t="s">
        <v>4050</v>
      </c>
      <c r="E1756" s="88" t="s">
        <v>4054</v>
      </c>
      <c r="F1756" s="88" t="s">
        <v>4051</v>
      </c>
      <c r="G1756" s="88" t="s">
        <v>4067</v>
      </c>
      <c r="H1756" s="88" t="s">
        <v>4081</v>
      </c>
      <c r="I1756" s="88" t="s">
        <v>4052</v>
      </c>
      <c r="J1756" s="47" t="s">
        <v>4276</v>
      </c>
      <c r="K1756" s="179" t="s">
        <v>1990</v>
      </c>
      <c r="L1756" s="180">
        <v>45749.07629542824</v>
      </c>
      <c r="M1756" s="91">
        <v>133.39500000000001</v>
      </c>
      <c r="N1756" s="91">
        <v>113.857</v>
      </c>
      <c r="O1756" s="181">
        <f t="shared" si="58"/>
        <v>0.85353274110723787</v>
      </c>
      <c r="P1756" s="92">
        <v>14.2959</v>
      </c>
      <c r="Q1756" s="92">
        <v>0.32013699380890054</v>
      </c>
      <c r="R1756" s="93">
        <v>0.54615400000000003</v>
      </c>
      <c r="S1756" s="93">
        <v>1.2048308989082246E-2</v>
      </c>
      <c r="T1756" s="93">
        <v>0.98160099999999995</v>
      </c>
      <c r="U1756" s="94">
        <v>1.83436</v>
      </c>
      <c r="V1756" s="94">
        <v>4.059258398525524E-2</v>
      </c>
      <c r="W1756" s="95">
        <v>0.18901599999999999</v>
      </c>
      <c r="X1756" s="95">
        <v>3.7997492167373362E-3</v>
      </c>
      <c r="Y1756" s="94">
        <v>-0.19915008023018266</v>
      </c>
      <c r="Z1756" s="96">
        <v>0.14951400000000001</v>
      </c>
      <c r="AA1756" s="96">
        <v>3.3646767866319645E-3</v>
      </c>
      <c r="AB1756" s="225">
        <v>2733.6186888162515</v>
      </c>
      <c r="AC1756" s="225">
        <v>33.087841299486882</v>
      </c>
      <c r="AD1756" s="238">
        <v>1.0261003380885685</v>
      </c>
      <c r="AE1756" s="227">
        <v>2804.9670607995849</v>
      </c>
      <c r="AF1756" s="227">
        <v>62.071164325095232</v>
      </c>
      <c r="AG1756" s="228">
        <v>2763.2262710372052</v>
      </c>
      <c r="AH1756" s="228">
        <v>61.878647138244467</v>
      </c>
      <c r="AI1756" s="227">
        <v>2733.6186888162515</v>
      </c>
      <c r="AJ1756" s="227">
        <v>33.087841299486882</v>
      </c>
      <c r="AL1756" s="189"/>
      <c r="AM1756" s="187"/>
    </row>
    <row r="1757" spans="1:39" s="3" customFormat="1" x14ac:dyDescent="0.25">
      <c r="A1757" s="161" t="s">
        <v>4017</v>
      </c>
      <c r="B1757" s="199">
        <v>45.265312000000002</v>
      </c>
      <c r="C1757" s="199">
        <v>-112.049835</v>
      </c>
      <c r="D1757" s="88" t="s">
        <v>4050</v>
      </c>
      <c r="E1757" s="88" t="s">
        <v>4054</v>
      </c>
      <c r="F1757" s="88" t="s">
        <v>4051</v>
      </c>
      <c r="G1757" s="88" t="s">
        <v>4067</v>
      </c>
      <c r="H1757" s="88" t="s">
        <v>4081</v>
      </c>
      <c r="I1757" s="88" t="s">
        <v>4052</v>
      </c>
      <c r="J1757" s="47" t="s">
        <v>4276</v>
      </c>
      <c r="K1757" s="179" t="s">
        <v>1987</v>
      </c>
      <c r="L1757" s="180">
        <v>45749.075031759261</v>
      </c>
      <c r="M1757" s="91">
        <v>120.929</v>
      </c>
      <c r="N1757" s="91">
        <v>83.524100000000004</v>
      </c>
      <c r="O1757" s="181">
        <f t="shared" si="58"/>
        <v>0.69068709738772338</v>
      </c>
      <c r="P1757" s="92">
        <v>13.761100000000001</v>
      </c>
      <c r="Q1757" s="92">
        <v>0.31032211060122672</v>
      </c>
      <c r="R1757" s="93">
        <v>0.52285300000000001</v>
      </c>
      <c r="S1757" s="93">
        <v>1.1587608204720247E-2</v>
      </c>
      <c r="T1757" s="93">
        <v>0.96984599999999999</v>
      </c>
      <c r="U1757" s="94">
        <v>1.91012</v>
      </c>
      <c r="V1757" s="94">
        <v>4.2566788706690104E-2</v>
      </c>
      <c r="W1757" s="95">
        <v>0.18909599999999999</v>
      </c>
      <c r="X1757" s="95">
        <v>3.8041932024459536E-3</v>
      </c>
      <c r="Y1757" s="94">
        <v>-0.16829452523424326</v>
      </c>
      <c r="Z1757" s="96">
        <v>0.14151</v>
      </c>
      <c r="AA1757" s="96">
        <v>3.1514721247220324E-3</v>
      </c>
      <c r="AB1757" s="225">
        <v>2734.3151510905623</v>
      </c>
      <c r="AC1757" s="225">
        <v>33.110389706744222</v>
      </c>
      <c r="AD1757" s="238">
        <v>0.99261509108289769</v>
      </c>
      <c r="AE1757" s="227">
        <v>2714.1224827491055</v>
      </c>
      <c r="AF1757" s="227">
        <v>60.483884911554419</v>
      </c>
      <c r="AG1757" s="228">
        <v>2725.2886172197686</v>
      </c>
      <c r="AH1757" s="228">
        <v>61.457101226874109</v>
      </c>
      <c r="AI1757" s="227">
        <v>2734.3151510905623</v>
      </c>
      <c r="AJ1757" s="227">
        <v>33.110389706744222</v>
      </c>
      <c r="AL1757" s="189"/>
      <c r="AM1757" s="187"/>
    </row>
    <row r="1758" spans="1:39" s="3" customFormat="1" x14ac:dyDescent="0.25">
      <c r="A1758" s="161" t="s">
        <v>4017</v>
      </c>
      <c r="B1758" s="199">
        <v>45.265312000000002</v>
      </c>
      <c r="C1758" s="199">
        <v>-112.049835</v>
      </c>
      <c r="D1758" s="88" t="s">
        <v>4050</v>
      </c>
      <c r="E1758" s="88" t="s">
        <v>4054</v>
      </c>
      <c r="F1758" s="88" t="s">
        <v>4051</v>
      </c>
      <c r="G1758" s="88" t="s">
        <v>4067</v>
      </c>
      <c r="H1758" s="88" t="s">
        <v>4081</v>
      </c>
      <c r="I1758" s="88" t="s">
        <v>4052</v>
      </c>
      <c r="J1758" s="47" t="s">
        <v>4276</v>
      </c>
      <c r="K1758" s="179" t="s">
        <v>1961</v>
      </c>
      <c r="L1758" s="180">
        <v>45749.062239004626</v>
      </c>
      <c r="M1758" s="91">
        <v>1027.06</v>
      </c>
      <c r="N1758" s="91">
        <v>142.47</v>
      </c>
      <c r="O1758" s="181">
        <f t="shared" si="58"/>
        <v>0.13871633594921426</v>
      </c>
      <c r="P1758" s="92">
        <v>13.016299999999999</v>
      </c>
      <c r="Q1758" s="92">
        <v>0.28594495322701535</v>
      </c>
      <c r="R1758" s="93">
        <v>0.50178900000000004</v>
      </c>
      <c r="S1758" s="93">
        <v>1.1100473802878867E-2</v>
      </c>
      <c r="T1758" s="93">
        <v>0.93315099999999995</v>
      </c>
      <c r="U1758" s="94">
        <v>1.9915099999999999</v>
      </c>
      <c r="V1758" s="94">
        <v>4.3864189064543299E-2</v>
      </c>
      <c r="W1758" s="95">
        <v>0.18932099999999999</v>
      </c>
      <c r="X1758" s="95">
        <v>3.8345876106533282E-3</v>
      </c>
      <c r="Y1758" s="94">
        <v>0.21617020914007995</v>
      </c>
      <c r="Z1758" s="96">
        <v>0.15085100000000001</v>
      </c>
      <c r="AA1758" s="96">
        <v>3.2644365368161166E-3</v>
      </c>
      <c r="AB1758" s="225">
        <v>2736.2721323692099</v>
      </c>
      <c r="AC1758" s="225">
        <v>33.329231807981287</v>
      </c>
      <c r="AD1758" s="238">
        <v>0.95858524169402592</v>
      </c>
      <c r="AE1758" s="227">
        <v>2622.9500833477668</v>
      </c>
      <c r="AF1758" s="227">
        <v>57.772031454939238</v>
      </c>
      <c r="AG1758" s="228">
        <v>2686.9917096595609</v>
      </c>
      <c r="AH1758" s="228">
        <v>59.02842733649203</v>
      </c>
      <c r="AI1758" s="227">
        <v>2736.2721323692099</v>
      </c>
      <c r="AJ1758" s="227">
        <v>33.329231807981287</v>
      </c>
      <c r="AL1758" s="189"/>
      <c r="AM1758" s="187"/>
    </row>
    <row r="1759" spans="1:39" s="3" customFormat="1" x14ac:dyDescent="0.25">
      <c r="A1759" s="161" t="s">
        <v>4017</v>
      </c>
      <c r="B1759" s="199">
        <v>45.265312000000002</v>
      </c>
      <c r="C1759" s="199">
        <v>-112.049835</v>
      </c>
      <c r="D1759" s="88" t="s">
        <v>4050</v>
      </c>
      <c r="E1759" s="88" t="s">
        <v>4054</v>
      </c>
      <c r="F1759" s="88" t="s">
        <v>4051</v>
      </c>
      <c r="G1759" s="88" t="s">
        <v>4067</v>
      </c>
      <c r="H1759" s="88" t="s">
        <v>4081</v>
      </c>
      <c r="I1759" s="88" t="s">
        <v>4052</v>
      </c>
      <c r="J1759" s="47" t="s">
        <v>4276</v>
      </c>
      <c r="K1759" s="179" t="s">
        <v>1948</v>
      </c>
      <c r="L1759" s="180">
        <v>45749.056749074072</v>
      </c>
      <c r="M1759" s="91">
        <v>141.631</v>
      </c>
      <c r="N1759" s="91">
        <v>58.0839</v>
      </c>
      <c r="O1759" s="181">
        <f t="shared" si="58"/>
        <v>0.41010725053131025</v>
      </c>
      <c r="P1759" s="92">
        <v>12.5527</v>
      </c>
      <c r="Q1759" s="92">
        <v>0.29014697644642101</v>
      </c>
      <c r="R1759" s="93">
        <v>0.478016</v>
      </c>
      <c r="S1759" s="93">
        <v>1.0874569542345114E-2</v>
      </c>
      <c r="T1759" s="93">
        <v>0.98293399999999997</v>
      </c>
      <c r="U1759" s="94">
        <v>2.0874600000000001</v>
      </c>
      <c r="V1759" s="94">
        <v>4.7491886383360264E-2</v>
      </c>
      <c r="W1759" s="95">
        <v>0.189466</v>
      </c>
      <c r="X1759" s="95">
        <v>3.8092059642714253E-3</v>
      </c>
      <c r="Y1759" s="94">
        <v>-0.27982294477791553</v>
      </c>
      <c r="Z1759" s="96">
        <v>0.14435400000000001</v>
      </c>
      <c r="AA1759" s="96">
        <v>3.4451675925562752E-3</v>
      </c>
      <c r="AB1759" s="225">
        <v>2737.5318786424787</v>
      </c>
      <c r="AC1759" s="225">
        <v>33.079428789286702</v>
      </c>
      <c r="AD1759" s="238">
        <v>0.92168103677994817</v>
      </c>
      <c r="AE1759" s="227">
        <v>2523.1312201253591</v>
      </c>
      <c r="AF1759" s="227">
        <v>57.403859827974046</v>
      </c>
      <c r="AG1759" s="228">
        <v>2643.3960641690628</v>
      </c>
      <c r="AH1759" s="228">
        <v>61.100271301713825</v>
      </c>
      <c r="AI1759" s="227">
        <v>2737.5318786424787</v>
      </c>
      <c r="AJ1759" s="227">
        <v>33.079428789286702</v>
      </c>
      <c r="AL1759" s="189"/>
      <c r="AM1759" s="187"/>
    </row>
    <row r="1760" spans="1:39" s="3" customFormat="1" x14ac:dyDescent="0.25">
      <c r="A1760" s="161" t="s">
        <v>4017</v>
      </c>
      <c r="B1760" s="199">
        <v>45.265312000000002</v>
      </c>
      <c r="C1760" s="199">
        <v>-112.049835</v>
      </c>
      <c r="D1760" s="88" t="s">
        <v>4050</v>
      </c>
      <c r="E1760" s="88" t="s">
        <v>4054</v>
      </c>
      <c r="F1760" s="88" t="s">
        <v>4051</v>
      </c>
      <c r="G1760" s="88" t="s">
        <v>4067</v>
      </c>
      <c r="H1760" s="88" t="s">
        <v>4081</v>
      </c>
      <c r="I1760" s="88" t="s">
        <v>4052</v>
      </c>
      <c r="J1760" s="47" t="s">
        <v>4276</v>
      </c>
      <c r="K1760" s="179" t="s">
        <v>3435</v>
      </c>
      <c r="L1760" s="180">
        <v>45751.010863946758</v>
      </c>
      <c r="M1760" s="91">
        <v>38.423099999999998</v>
      </c>
      <c r="N1760" s="91">
        <v>57.1541</v>
      </c>
      <c r="O1760" s="181">
        <f t="shared" si="58"/>
        <v>1.4874932007047845</v>
      </c>
      <c r="P1760" s="92">
        <v>13.93</v>
      </c>
      <c r="Q1760" s="92">
        <v>0.36589019250179416</v>
      </c>
      <c r="R1760" s="93">
        <v>0.53125800000000001</v>
      </c>
      <c r="S1760" s="93">
        <v>1.3988735973961336E-2</v>
      </c>
      <c r="T1760" s="93">
        <v>0.95578700000000005</v>
      </c>
      <c r="U1760" s="94">
        <v>1.89</v>
      </c>
      <c r="V1760" s="94">
        <v>4.8745452386966315E-2</v>
      </c>
      <c r="W1760" s="95">
        <v>0.19017800000000001</v>
      </c>
      <c r="X1760" s="95">
        <v>3.9225148303771908E-3</v>
      </c>
      <c r="Y1760" s="94">
        <v>4.1315829487461068E-3</v>
      </c>
      <c r="Z1760" s="96">
        <v>0.14472499999999999</v>
      </c>
      <c r="AA1760" s="96">
        <v>4.1660825210862061E-3</v>
      </c>
      <c r="AB1760" s="225">
        <v>2743.7015920313229</v>
      </c>
      <c r="AC1760" s="225">
        <v>33.916547857267012</v>
      </c>
      <c r="AD1760" s="238">
        <v>0.99779840314011781</v>
      </c>
      <c r="AE1760" s="227">
        <v>2737.661067221853</v>
      </c>
      <c r="AF1760" s="227">
        <v>70.607686351277366</v>
      </c>
      <c r="AG1760" s="228">
        <v>2740.7128242768808</v>
      </c>
      <c r="AH1760" s="228">
        <v>71.988509897114426</v>
      </c>
      <c r="AI1760" s="227">
        <v>2743.7015920313229</v>
      </c>
      <c r="AJ1760" s="227">
        <v>33.916547857267012</v>
      </c>
      <c r="AL1760" s="189"/>
      <c r="AM1760" s="187"/>
    </row>
    <row r="1761" spans="1:39" s="3" customFormat="1" x14ac:dyDescent="0.25">
      <c r="A1761" s="161" t="s">
        <v>4017</v>
      </c>
      <c r="B1761" s="199">
        <v>45.265312000000002</v>
      </c>
      <c r="C1761" s="199">
        <v>-112.049835</v>
      </c>
      <c r="D1761" s="88" t="s">
        <v>4050</v>
      </c>
      <c r="E1761" s="88" t="s">
        <v>4054</v>
      </c>
      <c r="F1761" s="88" t="s">
        <v>4051</v>
      </c>
      <c r="G1761" s="88" t="s">
        <v>4067</v>
      </c>
      <c r="H1761" s="88" t="s">
        <v>4081</v>
      </c>
      <c r="I1761" s="88" t="s">
        <v>4052</v>
      </c>
      <c r="J1761" s="47" t="s">
        <v>4276</v>
      </c>
      <c r="K1761" s="42" t="s">
        <v>1673</v>
      </c>
      <c r="L1761" s="137">
        <v>45748.861056250003</v>
      </c>
      <c r="M1761" s="14">
        <v>153.85400000000001</v>
      </c>
      <c r="N1761" s="14">
        <v>95.912700000000001</v>
      </c>
      <c r="O1761" s="15">
        <f t="shared" ref="O1761:O1792" si="59">N1761/M1761</f>
        <v>0.62340075656141536</v>
      </c>
      <c r="P1761" s="16">
        <v>13.830500000000001</v>
      </c>
      <c r="Q1761" s="16">
        <v>0.30401048258900548</v>
      </c>
      <c r="R1761" s="17">
        <v>0.52660899999999999</v>
      </c>
      <c r="S1761" s="17">
        <v>1.1426768357886669E-2</v>
      </c>
      <c r="T1761" s="17">
        <v>0.96779099999999996</v>
      </c>
      <c r="U1761" s="18">
        <v>1.8988400000000001</v>
      </c>
      <c r="V1761" s="18">
        <v>4.1323410371483141E-2</v>
      </c>
      <c r="W1761" s="19">
        <v>0.19023899999999999</v>
      </c>
      <c r="X1761" s="19">
        <v>3.8275254935945234E-3</v>
      </c>
      <c r="Y1761" s="18">
        <v>-0.12694291584541822</v>
      </c>
      <c r="Z1761" s="20">
        <v>0.15013599999999999</v>
      </c>
      <c r="AA1761" s="20">
        <v>3.4210619220499355E-3</v>
      </c>
      <c r="AB1761" s="237">
        <v>2744.2289392680095</v>
      </c>
      <c r="AC1761" s="237">
        <v>33.082988053087085</v>
      </c>
      <c r="AD1761" s="238">
        <v>0.99381949770883182</v>
      </c>
      <c r="AE1761" s="239">
        <v>2727.2682260213737</v>
      </c>
      <c r="AF1761" s="239">
        <v>59.352038137488179</v>
      </c>
      <c r="AG1761" s="240">
        <v>2736.5977174602508</v>
      </c>
      <c r="AH1761" s="240">
        <v>60.153602019960353</v>
      </c>
      <c r="AI1761" s="239">
        <v>2744.2289392680095</v>
      </c>
      <c r="AJ1761" s="239">
        <v>33.082988053087085</v>
      </c>
      <c r="AK1761" s="21"/>
      <c r="AL1761" s="186"/>
      <c r="AM1761" s="187"/>
    </row>
    <row r="1762" spans="1:39" s="3" customFormat="1" x14ac:dyDescent="0.25">
      <c r="A1762" s="161" t="s">
        <v>4017</v>
      </c>
      <c r="B1762" s="199">
        <v>45.265312000000002</v>
      </c>
      <c r="C1762" s="199">
        <v>-112.049835</v>
      </c>
      <c r="D1762" s="88" t="s">
        <v>4050</v>
      </c>
      <c r="E1762" s="88" t="s">
        <v>4054</v>
      </c>
      <c r="F1762" s="88" t="s">
        <v>4051</v>
      </c>
      <c r="G1762" s="88" t="s">
        <v>4067</v>
      </c>
      <c r="H1762" s="88" t="s">
        <v>4081</v>
      </c>
      <c r="I1762" s="88" t="s">
        <v>4052</v>
      </c>
      <c r="J1762" s="47" t="s">
        <v>4276</v>
      </c>
      <c r="K1762" s="179" t="s">
        <v>4431</v>
      </c>
      <c r="L1762" s="180">
        <v>45751.025552500003</v>
      </c>
      <c r="M1762" s="91">
        <v>392.81700000000001</v>
      </c>
      <c r="N1762" s="91">
        <v>176.10300000000001</v>
      </c>
      <c r="O1762" s="181">
        <f t="shared" si="59"/>
        <v>0.44830799074378147</v>
      </c>
      <c r="P1762" s="92">
        <v>13.3178</v>
      </c>
      <c r="Q1762" s="92">
        <v>0.29594758112206293</v>
      </c>
      <c r="R1762" s="93">
        <v>0.50496399999999997</v>
      </c>
      <c r="S1762" s="93">
        <v>1.118859639940596E-2</v>
      </c>
      <c r="T1762" s="93">
        <v>0.971132</v>
      </c>
      <c r="U1762" s="94">
        <v>1.97915</v>
      </c>
      <c r="V1762" s="94">
        <v>4.381156768126427E-2</v>
      </c>
      <c r="W1762" s="95">
        <v>0.191222</v>
      </c>
      <c r="X1762" s="95">
        <v>3.8471469773380118E-3</v>
      </c>
      <c r="Y1762" s="94">
        <v>2.3558268043753553E-2</v>
      </c>
      <c r="Z1762" s="96">
        <v>0.137324</v>
      </c>
      <c r="AA1762" s="96">
        <v>3.1665026881403406E-3</v>
      </c>
      <c r="AB1762" s="225">
        <v>2752.7002563403366</v>
      </c>
      <c r="AC1762" s="225">
        <v>33.055833825979249</v>
      </c>
      <c r="AD1762" s="238">
        <v>0.95774817701727</v>
      </c>
      <c r="AE1762" s="227">
        <v>2636.3936523849293</v>
      </c>
      <c r="AF1762" s="227">
        <v>58.360679552291565</v>
      </c>
      <c r="AG1762" s="228">
        <v>2702.2989942335116</v>
      </c>
      <c r="AH1762" s="228">
        <v>60.05037249485585</v>
      </c>
      <c r="AI1762" s="227">
        <v>2752.7002563403366</v>
      </c>
      <c r="AJ1762" s="227">
        <v>33.055833825979249</v>
      </c>
      <c r="AL1762" s="188"/>
      <c r="AM1762" s="190"/>
    </row>
    <row r="1763" spans="1:39" s="3" customFormat="1" x14ac:dyDescent="0.25">
      <c r="A1763" s="161" t="s">
        <v>4017</v>
      </c>
      <c r="B1763" s="199">
        <v>45.265312000000002</v>
      </c>
      <c r="C1763" s="199">
        <v>-112.049835</v>
      </c>
      <c r="D1763" s="88" t="s">
        <v>4050</v>
      </c>
      <c r="E1763" s="88" t="s">
        <v>4054</v>
      </c>
      <c r="F1763" s="88" t="s">
        <v>4051</v>
      </c>
      <c r="G1763" s="88" t="s">
        <v>4067</v>
      </c>
      <c r="H1763" s="88" t="s">
        <v>4081</v>
      </c>
      <c r="I1763" s="88" t="s">
        <v>4052</v>
      </c>
      <c r="J1763" s="47" t="s">
        <v>4276</v>
      </c>
      <c r="K1763" s="179" t="s">
        <v>3423</v>
      </c>
      <c r="L1763" s="180">
        <v>45751.004962754632</v>
      </c>
      <c r="M1763" s="91">
        <v>99.827799999999996</v>
      </c>
      <c r="N1763" s="91">
        <v>59.723399999999998</v>
      </c>
      <c r="O1763" s="181">
        <f t="shared" si="59"/>
        <v>0.59826421097129256</v>
      </c>
      <c r="P1763" s="92">
        <v>14.211600000000001</v>
      </c>
      <c r="Q1763" s="92">
        <v>0.34295375478918433</v>
      </c>
      <c r="R1763" s="93">
        <v>0.53877299999999995</v>
      </c>
      <c r="S1763" s="93">
        <v>1.3029187135243703E-2</v>
      </c>
      <c r="T1763" s="93">
        <v>0.96928899999999996</v>
      </c>
      <c r="U1763" s="94">
        <v>1.8591599999999999</v>
      </c>
      <c r="V1763" s="94">
        <v>4.472417724318694E-2</v>
      </c>
      <c r="W1763" s="95">
        <v>0.19128899999999999</v>
      </c>
      <c r="X1763" s="95">
        <v>3.8759613187032711E-3</v>
      </c>
      <c r="Y1763" s="94">
        <v>7.949916781942111E-2</v>
      </c>
      <c r="Z1763" s="96">
        <v>0.145567</v>
      </c>
      <c r="AA1763" s="96">
        <v>4.184827152368422E-3</v>
      </c>
      <c r="AB1763" s="225">
        <v>2753.2758242446735</v>
      </c>
      <c r="AC1763" s="225">
        <v>33.289987517992294</v>
      </c>
      <c r="AD1763" s="238">
        <v>1.0077292801865794</v>
      </c>
      <c r="AE1763" s="227">
        <v>2774.5566645211957</v>
      </c>
      <c r="AF1763" s="227">
        <v>66.745069835469522</v>
      </c>
      <c r="AG1763" s="228">
        <v>2761.8267760609938</v>
      </c>
      <c r="AH1763" s="228">
        <v>66.648291742479771</v>
      </c>
      <c r="AI1763" s="227">
        <v>2753.2758242446735</v>
      </c>
      <c r="AJ1763" s="227">
        <v>33.289987517992294</v>
      </c>
      <c r="AL1763" s="189"/>
      <c r="AM1763" s="187"/>
    </row>
    <row r="1764" spans="1:39" s="3" customFormat="1" x14ac:dyDescent="0.25">
      <c r="A1764" s="161" t="s">
        <v>4017</v>
      </c>
      <c r="B1764" s="199">
        <v>45.265312000000002</v>
      </c>
      <c r="C1764" s="199">
        <v>-112.049835</v>
      </c>
      <c r="D1764" s="88" t="s">
        <v>4050</v>
      </c>
      <c r="E1764" s="88" t="s">
        <v>4054</v>
      </c>
      <c r="F1764" s="88" t="s">
        <v>4051</v>
      </c>
      <c r="G1764" s="88" t="s">
        <v>4067</v>
      </c>
      <c r="H1764" s="88" t="s">
        <v>4081</v>
      </c>
      <c r="I1764" s="88" t="s">
        <v>4052</v>
      </c>
      <c r="J1764" s="47" t="s">
        <v>4276</v>
      </c>
      <c r="K1764" s="179" t="s">
        <v>3434</v>
      </c>
      <c r="L1764" s="180">
        <v>45751.010446192129</v>
      </c>
      <c r="M1764" s="91">
        <v>175.81399999999999</v>
      </c>
      <c r="N1764" s="91">
        <v>138.529</v>
      </c>
      <c r="O1764" s="181">
        <f t="shared" si="59"/>
        <v>0.7879292889075955</v>
      </c>
      <c r="P1764" s="92">
        <v>14.1053</v>
      </c>
      <c r="Q1764" s="92">
        <v>0.30847259364812296</v>
      </c>
      <c r="R1764" s="93">
        <v>0.53207599999999999</v>
      </c>
      <c r="S1764" s="93">
        <v>1.1609174817053106E-2</v>
      </c>
      <c r="T1764" s="93">
        <v>0.95983099999999999</v>
      </c>
      <c r="U1764" s="94">
        <v>1.8775599999999999</v>
      </c>
      <c r="V1764" s="94">
        <v>4.097988755780084E-2</v>
      </c>
      <c r="W1764" s="95">
        <v>0.192223</v>
      </c>
      <c r="X1764" s="95">
        <v>3.8751162243860506E-3</v>
      </c>
      <c r="Y1764" s="94">
        <v>0.1021852405355769</v>
      </c>
      <c r="Z1764" s="96">
        <v>0.14213100000000001</v>
      </c>
      <c r="AA1764" s="96">
        <v>3.2903297746578537E-3</v>
      </c>
      <c r="AB1764" s="225">
        <v>2761.2753322992226</v>
      </c>
      <c r="AC1764" s="225">
        <v>33.096674253102016</v>
      </c>
      <c r="AD1764" s="238">
        <v>0.99679419261073365</v>
      </c>
      <c r="AE1764" s="227">
        <v>2752.4232154351389</v>
      </c>
      <c r="AF1764" s="227">
        <v>60.074774643693218</v>
      </c>
      <c r="AG1764" s="228">
        <v>2757.1064170586978</v>
      </c>
      <c r="AH1764" s="228">
        <v>60.295900649683446</v>
      </c>
      <c r="AI1764" s="227">
        <v>2761.2753322992226</v>
      </c>
      <c r="AJ1764" s="227">
        <v>33.096674253102016</v>
      </c>
      <c r="AL1764" s="189"/>
      <c r="AM1764" s="187"/>
    </row>
    <row r="1765" spans="1:39" s="3" customFormat="1" x14ac:dyDescent="0.25">
      <c r="A1765" s="161" t="s">
        <v>4017</v>
      </c>
      <c r="B1765" s="199">
        <v>45.265312000000002</v>
      </c>
      <c r="C1765" s="199">
        <v>-112.049835</v>
      </c>
      <c r="D1765" s="88" t="s">
        <v>4050</v>
      </c>
      <c r="E1765" s="88" t="s">
        <v>4054</v>
      </c>
      <c r="F1765" s="88" t="s">
        <v>4051</v>
      </c>
      <c r="G1765" s="88" t="s">
        <v>4067</v>
      </c>
      <c r="H1765" s="88" t="s">
        <v>4081</v>
      </c>
      <c r="I1765" s="88" t="s">
        <v>4052</v>
      </c>
      <c r="J1765" s="47" t="s">
        <v>4276</v>
      </c>
      <c r="K1765" s="42" t="s">
        <v>1706</v>
      </c>
      <c r="L1765" s="137">
        <v>45748.875887083334</v>
      </c>
      <c r="M1765" s="14">
        <v>101.36799999999999</v>
      </c>
      <c r="N1765" s="14">
        <v>56.8416</v>
      </c>
      <c r="O1765" s="15">
        <f t="shared" si="59"/>
        <v>0.56074500828663876</v>
      </c>
      <c r="P1765" s="16">
        <v>14.2142</v>
      </c>
      <c r="Q1765" s="16">
        <v>0.32731234309142698</v>
      </c>
      <c r="R1765" s="17">
        <v>0.53451099999999996</v>
      </c>
      <c r="S1765" s="17">
        <v>1.2128094371685107E-2</v>
      </c>
      <c r="T1765" s="17">
        <v>0.97046699999999997</v>
      </c>
      <c r="U1765" s="18">
        <v>1.87348</v>
      </c>
      <c r="V1765" s="18">
        <v>4.2516341521937187E-2</v>
      </c>
      <c r="W1765" s="19">
        <v>0.19275800000000001</v>
      </c>
      <c r="X1765" s="19">
        <v>3.8891222270203856E-3</v>
      </c>
      <c r="Y1765" s="18">
        <v>-0.14304361315897349</v>
      </c>
      <c r="Z1765" s="20">
        <v>0.14880699999999999</v>
      </c>
      <c r="AA1765" s="20">
        <v>3.5988721302652586E-3</v>
      </c>
      <c r="AB1765" s="237">
        <v>2765.837369969051</v>
      </c>
      <c r="AC1765" s="237">
        <v>33.110250711965392</v>
      </c>
      <c r="AD1765" s="238">
        <v>0.9969133070629923</v>
      </c>
      <c r="AE1765" s="239">
        <v>2757.3000792942557</v>
      </c>
      <c r="AF1765" s="239">
        <v>62.573559285254738</v>
      </c>
      <c r="AG1765" s="240">
        <v>2761.8051992264468</v>
      </c>
      <c r="AH1765" s="240">
        <v>63.596469088720696</v>
      </c>
      <c r="AI1765" s="239">
        <v>2765.837369969051</v>
      </c>
      <c r="AJ1765" s="239">
        <v>33.110250711965392</v>
      </c>
      <c r="AK1765" s="21"/>
      <c r="AL1765" s="186"/>
      <c r="AM1765" s="187"/>
    </row>
    <row r="1766" spans="1:39" s="3" customFormat="1" x14ac:dyDescent="0.25">
      <c r="A1766" s="161" t="s">
        <v>4017</v>
      </c>
      <c r="B1766" s="199">
        <v>45.265312000000002</v>
      </c>
      <c r="C1766" s="199">
        <v>-112.049835</v>
      </c>
      <c r="D1766" s="88" t="s">
        <v>4050</v>
      </c>
      <c r="E1766" s="88" t="s">
        <v>4054</v>
      </c>
      <c r="F1766" s="88" t="s">
        <v>4051</v>
      </c>
      <c r="G1766" s="88" t="s">
        <v>4067</v>
      </c>
      <c r="H1766" s="88" t="s">
        <v>4081</v>
      </c>
      <c r="I1766" s="88" t="s">
        <v>4052</v>
      </c>
      <c r="J1766" s="47" t="s">
        <v>4276</v>
      </c>
      <c r="K1766" s="179" t="s">
        <v>3430</v>
      </c>
      <c r="L1766" s="180">
        <v>45751.008769039348</v>
      </c>
      <c r="M1766" s="91">
        <v>1064.6199999999999</v>
      </c>
      <c r="N1766" s="91">
        <v>874.79399999999998</v>
      </c>
      <c r="O1766" s="181">
        <f t="shared" si="59"/>
        <v>0.82169600420807432</v>
      </c>
      <c r="P1766" s="92">
        <v>14.8927</v>
      </c>
      <c r="Q1766" s="92">
        <v>0.34428868264873302</v>
      </c>
      <c r="R1766" s="93">
        <v>0.559921</v>
      </c>
      <c r="S1766" s="93">
        <v>1.3154745231789933E-2</v>
      </c>
      <c r="T1766" s="93">
        <v>0.97645199999999999</v>
      </c>
      <c r="U1766" s="94">
        <v>1.78755</v>
      </c>
      <c r="V1766" s="94">
        <v>4.199125458342487E-2</v>
      </c>
      <c r="W1766" s="95">
        <v>0.19290499999999999</v>
      </c>
      <c r="X1766" s="95">
        <v>3.8890452744729008E-3</v>
      </c>
      <c r="Y1766" s="94">
        <v>0.38094046758127859</v>
      </c>
      <c r="Z1766" s="96">
        <v>0.145098</v>
      </c>
      <c r="AA1766" s="96">
        <v>3.4235798184356681E-3</v>
      </c>
      <c r="AB1766" s="225">
        <v>2767.0883137030887</v>
      </c>
      <c r="AC1766" s="225">
        <v>33.080573462891593</v>
      </c>
      <c r="AD1766" s="238">
        <v>1.035114088444671</v>
      </c>
      <c r="AE1766" s="227">
        <v>2864.2520974846748</v>
      </c>
      <c r="AF1766" s="227">
        <v>67.284013883017337</v>
      </c>
      <c r="AG1766" s="228">
        <v>2807.1317436020277</v>
      </c>
      <c r="AH1766" s="228">
        <v>64.895129158996227</v>
      </c>
      <c r="AI1766" s="227">
        <v>2767.0883137030887</v>
      </c>
      <c r="AJ1766" s="227">
        <v>33.080573462891593</v>
      </c>
      <c r="AL1766" s="189"/>
      <c r="AM1766" s="187"/>
    </row>
    <row r="1767" spans="1:39" s="3" customFormat="1" x14ac:dyDescent="0.25">
      <c r="A1767" s="161" t="s">
        <v>4017</v>
      </c>
      <c r="B1767" s="199">
        <v>45.265312000000002</v>
      </c>
      <c r="C1767" s="199">
        <v>-112.049835</v>
      </c>
      <c r="D1767" s="88" t="s">
        <v>4050</v>
      </c>
      <c r="E1767" s="88" t="s">
        <v>4054</v>
      </c>
      <c r="F1767" s="88" t="s">
        <v>4051</v>
      </c>
      <c r="G1767" s="88" t="s">
        <v>4067</v>
      </c>
      <c r="H1767" s="88" t="s">
        <v>4081</v>
      </c>
      <c r="I1767" s="88" t="s">
        <v>4052</v>
      </c>
      <c r="J1767" s="47" t="s">
        <v>4276</v>
      </c>
      <c r="K1767" s="179" t="s">
        <v>4410</v>
      </c>
      <c r="L1767" s="180">
        <v>45751.015037083336</v>
      </c>
      <c r="M1767" s="91">
        <v>41.7712</v>
      </c>
      <c r="N1767" s="91">
        <v>23.285</v>
      </c>
      <c r="O1767" s="181">
        <f t="shared" si="59"/>
        <v>0.55744149078791128</v>
      </c>
      <c r="P1767" s="92">
        <v>14.5388</v>
      </c>
      <c r="Q1767" s="92">
        <v>0.38903684812752631</v>
      </c>
      <c r="R1767" s="93">
        <v>0.54598999999999998</v>
      </c>
      <c r="S1767" s="93">
        <v>1.4222493585528521E-2</v>
      </c>
      <c r="T1767" s="93">
        <v>0.95320700000000003</v>
      </c>
      <c r="U1767" s="94">
        <v>1.8389599999999999</v>
      </c>
      <c r="V1767" s="94">
        <v>4.7970457175640926E-2</v>
      </c>
      <c r="W1767" s="95">
        <v>0.19303899999999999</v>
      </c>
      <c r="X1767" s="95">
        <v>3.9966158785277326E-3</v>
      </c>
      <c r="Y1767" s="94">
        <v>-3.8581341623794042E-2</v>
      </c>
      <c r="Z1767" s="96">
        <v>0.156806</v>
      </c>
      <c r="AA1767" s="96">
        <v>7.9917757843485579E-3</v>
      </c>
      <c r="AB1767" s="225">
        <v>2768.2276747646574</v>
      </c>
      <c r="AC1767" s="225">
        <v>33.968435820633161</v>
      </c>
      <c r="AD1767" s="238">
        <v>1.0112157343828589</v>
      </c>
      <c r="AE1767" s="227">
        <v>2799.2753810760973</v>
      </c>
      <c r="AF1767" s="227">
        <v>73.020903005360026</v>
      </c>
      <c r="AG1767" s="228">
        <v>2780.8389447396462</v>
      </c>
      <c r="AH1767" s="228">
        <v>74.411149352889396</v>
      </c>
      <c r="AI1767" s="227">
        <v>2768.2276747646574</v>
      </c>
      <c r="AJ1767" s="227">
        <v>33.968435820633161</v>
      </c>
      <c r="AL1767" s="189"/>
      <c r="AM1767" s="187"/>
    </row>
    <row r="1768" spans="1:39" s="3" customFormat="1" x14ac:dyDescent="0.25">
      <c r="A1768" s="161" t="s">
        <v>4017</v>
      </c>
      <c r="B1768" s="199">
        <v>45.265312000000002</v>
      </c>
      <c r="C1768" s="199">
        <v>-112.049835</v>
      </c>
      <c r="D1768" s="88" t="s">
        <v>4050</v>
      </c>
      <c r="E1768" s="88" t="s">
        <v>4054</v>
      </c>
      <c r="F1768" s="88" t="s">
        <v>4051</v>
      </c>
      <c r="G1768" s="88" t="s">
        <v>4067</v>
      </c>
      <c r="H1768" s="88" t="s">
        <v>4081</v>
      </c>
      <c r="I1768" s="88" t="s">
        <v>4052</v>
      </c>
      <c r="J1768" s="47" t="s">
        <v>4276</v>
      </c>
      <c r="K1768" s="179" t="s">
        <v>4447</v>
      </c>
      <c r="L1768" s="180">
        <v>45751.032237546293</v>
      </c>
      <c r="M1768" s="91">
        <v>476.69799999999998</v>
      </c>
      <c r="N1768" s="91">
        <v>516.41399999999999</v>
      </c>
      <c r="O1768" s="181">
        <f t="shared" si="59"/>
        <v>1.0833148030828743</v>
      </c>
      <c r="P1768" s="92">
        <v>13.803599999999999</v>
      </c>
      <c r="Q1768" s="92">
        <v>0.31365461428137797</v>
      </c>
      <c r="R1768" s="93">
        <v>0.51538300000000004</v>
      </c>
      <c r="S1768" s="93">
        <v>1.1714948216667456E-2</v>
      </c>
      <c r="T1768" s="93">
        <v>0.98879700000000004</v>
      </c>
      <c r="U1768" s="94">
        <v>1.9404399999999999</v>
      </c>
      <c r="V1768" s="94">
        <v>4.4053040020865755E-2</v>
      </c>
      <c r="W1768" s="95">
        <v>0.194189</v>
      </c>
      <c r="X1768" s="95">
        <v>3.8953538082758285E-3</v>
      </c>
      <c r="Y1768" s="94">
        <v>4.4463957891129134E-2</v>
      </c>
      <c r="Z1768" s="96">
        <v>0.15029000000000001</v>
      </c>
      <c r="AA1768" s="96">
        <v>3.45376704576322E-3</v>
      </c>
      <c r="AB1768" s="225">
        <v>2777.9685294503497</v>
      </c>
      <c r="AC1768" s="225">
        <v>32.882416375045899</v>
      </c>
      <c r="AD1768" s="238">
        <v>0.96452369158655504</v>
      </c>
      <c r="AE1768" s="227">
        <v>2679.416461136725</v>
      </c>
      <c r="AF1768" s="227">
        <v>60.829729646380535</v>
      </c>
      <c r="AG1768" s="228">
        <v>2735.536531118893</v>
      </c>
      <c r="AH1768" s="228">
        <v>62.15868726424376</v>
      </c>
      <c r="AI1768" s="227">
        <v>2777.9685294503497</v>
      </c>
      <c r="AJ1768" s="227">
        <v>32.882416375045899</v>
      </c>
      <c r="AL1768" s="188"/>
      <c r="AM1768" s="190"/>
    </row>
    <row r="1769" spans="1:39" s="3" customFormat="1" x14ac:dyDescent="0.25">
      <c r="A1769" s="161" t="s">
        <v>4017</v>
      </c>
      <c r="B1769" s="199">
        <v>45.265312000000002</v>
      </c>
      <c r="C1769" s="199">
        <v>-112.049835</v>
      </c>
      <c r="D1769" s="88" t="s">
        <v>4050</v>
      </c>
      <c r="E1769" s="88" t="s">
        <v>4054</v>
      </c>
      <c r="F1769" s="88" t="s">
        <v>4051</v>
      </c>
      <c r="G1769" s="88" t="s">
        <v>4067</v>
      </c>
      <c r="H1769" s="88" t="s">
        <v>4081</v>
      </c>
      <c r="I1769" s="88" t="s">
        <v>4052</v>
      </c>
      <c r="J1769" s="47" t="s">
        <v>4276</v>
      </c>
      <c r="K1769" s="179" t="s">
        <v>4406</v>
      </c>
      <c r="L1769" s="180">
        <v>45751.013375486109</v>
      </c>
      <c r="M1769" s="91">
        <v>532.19399999999996</v>
      </c>
      <c r="N1769" s="91">
        <v>1732.2</v>
      </c>
      <c r="O1769" s="181">
        <f t="shared" si="59"/>
        <v>3.2548281265854184</v>
      </c>
      <c r="P1769" s="92">
        <v>13.927</v>
      </c>
      <c r="Q1769" s="92">
        <v>0.34174800608635592</v>
      </c>
      <c r="R1769" s="93">
        <v>0.50886299999999995</v>
      </c>
      <c r="S1769" s="93">
        <v>1.3017550780776698E-2</v>
      </c>
      <c r="T1769" s="93">
        <v>0.98573299999999997</v>
      </c>
      <c r="U1769" s="94">
        <v>1.97221</v>
      </c>
      <c r="V1769" s="94">
        <v>5.0715148579098146E-2</v>
      </c>
      <c r="W1769" s="95">
        <v>0.19858899999999999</v>
      </c>
      <c r="X1769" s="95">
        <v>4.0123041506557053E-3</v>
      </c>
      <c r="Y1769" s="94">
        <v>0.72705666896248389</v>
      </c>
      <c r="Z1769" s="96">
        <v>0.161132</v>
      </c>
      <c r="AA1769" s="96">
        <v>4.1997147176564267E-3</v>
      </c>
      <c r="AB1769" s="225">
        <v>2814.6351556918503</v>
      </c>
      <c r="AC1769" s="225">
        <v>33.009197498143472</v>
      </c>
      <c r="AD1769" s="238">
        <v>0.93937698873925446</v>
      </c>
      <c r="AE1769" s="227">
        <v>2644.0034969534531</v>
      </c>
      <c r="AF1769" s="227">
        <v>67.990239473306318</v>
      </c>
      <c r="AG1769" s="228">
        <v>2741.3748303940565</v>
      </c>
      <c r="AH1769" s="228">
        <v>67.269288592122564</v>
      </c>
      <c r="AI1769" s="227">
        <v>2814.6351556918503</v>
      </c>
      <c r="AJ1769" s="227">
        <v>33.009197498143472</v>
      </c>
      <c r="AL1769" s="189"/>
      <c r="AM1769" s="187"/>
    </row>
    <row r="1770" spans="1:39" s="3" customFormat="1" x14ac:dyDescent="0.25">
      <c r="A1770" s="161" t="s">
        <v>4017</v>
      </c>
      <c r="B1770" s="199">
        <v>45.265312000000002</v>
      </c>
      <c r="C1770" s="199">
        <v>-112.049835</v>
      </c>
      <c r="D1770" s="88" t="s">
        <v>4050</v>
      </c>
      <c r="E1770" s="88" t="s">
        <v>4054</v>
      </c>
      <c r="F1770" s="88" t="s">
        <v>4051</v>
      </c>
      <c r="G1770" s="88" t="s">
        <v>4067</v>
      </c>
      <c r="H1770" s="88" t="s">
        <v>4081</v>
      </c>
      <c r="I1770" s="88" t="s">
        <v>4052</v>
      </c>
      <c r="J1770" s="47" t="s">
        <v>4276</v>
      </c>
      <c r="K1770" s="179" t="s">
        <v>4458</v>
      </c>
      <c r="L1770" s="180">
        <v>45751.037730439813</v>
      </c>
      <c r="M1770" s="91">
        <v>209.643</v>
      </c>
      <c r="N1770" s="91">
        <v>120.03400000000001</v>
      </c>
      <c r="O1770" s="181">
        <f t="shared" si="59"/>
        <v>0.57256383470948236</v>
      </c>
      <c r="P1770" s="92">
        <v>18.194800000000001</v>
      </c>
      <c r="Q1770" s="92">
        <v>0.43176309354204884</v>
      </c>
      <c r="R1770" s="93">
        <v>0.59575599999999995</v>
      </c>
      <c r="S1770" s="93">
        <v>1.3710866357163577E-2</v>
      </c>
      <c r="T1770" s="93">
        <v>0.98119999999999996</v>
      </c>
      <c r="U1770" s="94">
        <v>1.6793400000000001</v>
      </c>
      <c r="V1770" s="94">
        <v>3.8786872706239164E-2</v>
      </c>
      <c r="W1770" s="95">
        <v>0.22134999999999999</v>
      </c>
      <c r="X1770" s="95">
        <v>4.4696538953580061E-3</v>
      </c>
      <c r="Y1770" s="94">
        <v>-0.34092461494911636</v>
      </c>
      <c r="Z1770" s="96">
        <v>0.16869100000000001</v>
      </c>
      <c r="AA1770" s="96">
        <v>4.2068789372169957E-3</v>
      </c>
      <c r="AB1770" s="225">
        <v>2990.5370608036646</v>
      </c>
      <c r="AC1770" s="225">
        <v>32.485452931847057</v>
      </c>
      <c r="AD1770" s="238">
        <v>1.0070328200762837</v>
      </c>
      <c r="AE1770" s="227">
        <v>3011.568969883755</v>
      </c>
      <c r="AF1770" s="227">
        <v>69.556696250277497</v>
      </c>
      <c r="AG1770" s="228">
        <v>2998.5385130668751</v>
      </c>
      <c r="AH1770" s="228">
        <v>71.155399592561011</v>
      </c>
      <c r="AI1770" s="227">
        <v>2990.5370608036646</v>
      </c>
      <c r="AJ1770" s="227">
        <v>32.485452931847057</v>
      </c>
      <c r="AL1770" s="188"/>
      <c r="AM1770" s="190"/>
    </row>
    <row r="1771" spans="1:39" s="3" customFormat="1" x14ac:dyDescent="0.25">
      <c r="A1771" s="161" t="s">
        <v>4017</v>
      </c>
      <c r="B1771" s="199">
        <v>45.265312000000002</v>
      </c>
      <c r="C1771" s="199">
        <v>-112.049835</v>
      </c>
      <c r="D1771" s="88" t="s">
        <v>4050</v>
      </c>
      <c r="E1771" s="88" t="s">
        <v>4054</v>
      </c>
      <c r="F1771" s="88" t="s">
        <v>4051</v>
      </c>
      <c r="G1771" s="88" t="s">
        <v>4067</v>
      </c>
      <c r="H1771" s="88" t="s">
        <v>4081</v>
      </c>
      <c r="I1771" s="88" t="s">
        <v>4052</v>
      </c>
      <c r="J1771" s="47" t="s">
        <v>4276</v>
      </c>
      <c r="K1771" s="179" t="s">
        <v>4412</v>
      </c>
      <c r="L1771" s="180">
        <v>45751.016756261575</v>
      </c>
      <c r="M1771" s="91">
        <v>270.84699999999998</v>
      </c>
      <c r="N1771" s="91">
        <v>337.154</v>
      </c>
      <c r="O1771" s="181">
        <f t="shared" si="59"/>
        <v>1.2448134924883791</v>
      </c>
      <c r="P1771" s="92">
        <v>21.357399999999998</v>
      </c>
      <c r="Q1771" s="92">
        <v>0.4729579089358798</v>
      </c>
      <c r="R1771" s="93">
        <v>0.62864299999999995</v>
      </c>
      <c r="S1771" s="93">
        <v>1.3909752427890295E-2</v>
      </c>
      <c r="T1771" s="93">
        <v>0.97801199999999999</v>
      </c>
      <c r="U1771" s="94">
        <v>1.5897399999999999</v>
      </c>
      <c r="V1771" s="94">
        <v>3.5335176467650477E-2</v>
      </c>
      <c r="W1771" s="95">
        <v>0.24632799999999999</v>
      </c>
      <c r="X1771" s="95">
        <v>4.9493522501516301E-3</v>
      </c>
      <c r="Y1771" s="94">
        <v>0.19682355306008498</v>
      </c>
      <c r="Z1771" s="96">
        <v>0.16334599999999999</v>
      </c>
      <c r="AA1771" s="96">
        <v>3.6006891404840825E-3</v>
      </c>
      <c r="AB1771" s="225">
        <v>3161.3183665492538</v>
      </c>
      <c r="AC1771" s="225">
        <v>31.86958424054313</v>
      </c>
      <c r="AD1771" s="238">
        <v>0.99508052550996851</v>
      </c>
      <c r="AE1771" s="227">
        <v>3145.7663414901467</v>
      </c>
      <c r="AF1771" s="227">
        <v>69.920998907085163</v>
      </c>
      <c r="AG1771" s="228">
        <v>3154.8326284273435</v>
      </c>
      <c r="AH1771" s="228">
        <v>69.863515361592803</v>
      </c>
      <c r="AI1771" s="227">
        <v>3161.3183665492538</v>
      </c>
      <c r="AJ1771" s="227">
        <v>31.86958424054313</v>
      </c>
      <c r="AL1771" s="189"/>
      <c r="AM1771" s="187"/>
    </row>
    <row r="1772" spans="1:39" s="3" customFormat="1" x14ac:dyDescent="0.25">
      <c r="A1772" s="161" t="s">
        <v>4017</v>
      </c>
      <c r="B1772" s="199">
        <v>45.265312000000002</v>
      </c>
      <c r="C1772" s="199">
        <v>-112.049835</v>
      </c>
      <c r="D1772" s="88" t="s">
        <v>4050</v>
      </c>
      <c r="E1772" s="88" t="s">
        <v>4054</v>
      </c>
      <c r="F1772" s="88" t="s">
        <v>4051</v>
      </c>
      <c r="G1772" s="88" t="s">
        <v>4067</v>
      </c>
      <c r="H1772" s="88" t="s">
        <v>4081</v>
      </c>
      <c r="I1772" s="88" t="s">
        <v>4052</v>
      </c>
      <c r="J1772" s="47" t="s">
        <v>4276</v>
      </c>
      <c r="K1772" s="179" t="s">
        <v>1965</v>
      </c>
      <c r="L1772" s="180">
        <v>45749.064824444446</v>
      </c>
      <c r="M1772" s="91">
        <v>293.80399999999997</v>
      </c>
      <c r="N1772" s="91">
        <v>131.15199999999999</v>
      </c>
      <c r="O1772" s="181">
        <f t="shared" si="59"/>
        <v>0.44639283331744972</v>
      </c>
      <c r="P1772" s="92">
        <v>19.9511</v>
      </c>
      <c r="Q1772" s="92">
        <v>0.4444962925525926</v>
      </c>
      <c r="R1772" s="93">
        <v>0.57303300000000001</v>
      </c>
      <c r="S1772" s="93">
        <v>1.3371635643330999E-2</v>
      </c>
      <c r="T1772" s="93">
        <v>0.959507</v>
      </c>
      <c r="U1772" s="94">
        <v>1.7467600000000001</v>
      </c>
      <c r="V1772" s="94">
        <v>4.0624249342603252E-2</v>
      </c>
      <c r="W1772" s="95">
        <v>0.25461699999999998</v>
      </c>
      <c r="X1772" s="95">
        <v>5.1600646541531819E-3</v>
      </c>
      <c r="Y1772" s="94">
        <v>0.71088080058860781</v>
      </c>
      <c r="Z1772" s="96">
        <v>0.15709400000000001</v>
      </c>
      <c r="AA1772" s="96">
        <v>3.5889979490799379E-3</v>
      </c>
      <c r="AB1772" s="225">
        <v>3213.7038195689597</v>
      </c>
      <c r="AC1772" s="225">
        <v>32.010296539528866</v>
      </c>
      <c r="AD1772" s="238">
        <v>0.90799590985479972</v>
      </c>
      <c r="AE1772" s="227">
        <v>2918.0299236533629</v>
      </c>
      <c r="AF1772" s="227">
        <v>67.86437473245995</v>
      </c>
      <c r="AG1772" s="228">
        <v>3095.6546564268801</v>
      </c>
      <c r="AH1772" s="228">
        <v>68.968980046459492</v>
      </c>
      <c r="AI1772" s="227">
        <v>3213.7038195689597</v>
      </c>
      <c r="AJ1772" s="227">
        <v>32.010296539528866</v>
      </c>
      <c r="AL1772" s="189"/>
      <c r="AM1772" s="187"/>
    </row>
    <row r="1773" spans="1:39" s="3" customFormat="1" x14ac:dyDescent="0.25">
      <c r="A1773" s="161" t="s">
        <v>4017</v>
      </c>
      <c r="B1773" s="199">
        <v>45.265312000000002</v>
      </c>
      <c r="C1773" s="199">
        <v>-112.049835</v>
      </c>
      <c r="D1773" s="88" t="s">
        <v>4050</v>
      </c>
      <c r="E1773" s="88" t="s">
        <v>4054</v>
      </c>
      <c r="F1773" s="88" t="s">
        <v>4051</v>
      </c>
      <c r="G1773" s="88" t="s">
        <v>4067</v>
      </c>
      <c r="H1773" s="88" t="s">
        <v>4081</v>
      </c>
      <c r="I1773" s="88" t="s">
        <v>4052</v>
      </c>
      <c r="J1773" s="47" t="s">
        <v>4276</v>
      </c>
      <c r="K1773" s="179" t="s">
        <v>4442</v>
      </c>
      <c r="L1773" s="180">
        <v>45751.03014653935</v>
      </c>
      <c r="M1773" s="91">
        <v>1863.33</v>
      </c>
      <c r="N1773" s="91">
        <v>1450.8</v>
      </c>
      <c r="O1773" s="181">
        <f t="shared" si="59"/>
        <v>0.77860604401796785</v>
      </c>
      <c r="P1773" s="92">
        <v>25.6739</v>
      </c>
      <c r="Q1773" s="92">
        <v>0.63510623655338172</v>
      </c>
      <c r="R1773" s="93">
        <v>0.654339</v>
      </c>
      <c r="S1773" s="93">
        <v>1.6607046298737171E-2</v>
      </c>
      <c r="T1773" s="93">
        <v>0.99337699999999995</v>
      </c>
      <c r="U1773" s="94">
        <v>1.53342</v>
      </c>
      <c r="V1773" s="94">
        <v>3.9265021675786715E-2</v>
      </c>
      <c r="W1773" s="95">
        <v>0.28459699999999999</v>
      </c>
      <c r="X1773" s="95">
        <v>5.7183990115416044E-3</v>
      </c>
      <c r="Y1773" s="94">
        <v>0.76873657345630542</v>
      </c>
      <c r="Z1773" s="96">
        <v>0.173316</v>
      </c>
      <c r="AA1773" s="96">
        <v>4.3137581047736091E-3</v>
      </c>
      <c r="AB1773" s="225">
        <v>3388.33277529212</v>
      </c>
      <c r="AC1773" s="225">
        <v>31.312652981197186</v>
      </c>
      <c r="AD1773" s="238">
        <v>0.95520393688165028</v>
      </c>
      <c r="AE1773" s="227">
        <v>3236.5488064241613</v>
      </c>
      <c r="AF1773" s="227">
        <v>82.875636837256806</v>
      </c>
      <c r="AG1773" s="228">
        <v>3330.5607579419861</v>
      </c>
      <c r="AH1773" s="228">
        <v>82.389504850798417</v>
      </c>
      <c r="AI1773" s="227">
        <v>3388.33277529212</v>
      </c>
      <c r="AJ1773" s="227">
        <v>31.312652981197186</v>
      </c>
      <c r="AL1773" s="188"/>
      <c r="AM1773" s="190"/>
    </row>
    <row r="1774" spans="1:39" s="3" customFormat="1" x14ac:dyDescent="0.25">
      <c r="A1774" s="161" t="s">
        <v>4017</v>
      </c>
      <c r="B1774" s="199">
        <v>45.265312000000002</v>
      </c>
      <c r="C1774" s="199">
        <v>-112.049835</v>
      </c>
      <c r="D1774" s="88" t="s">
        <v>4050</v>
      </c>
      <c r="E1774" s="88" t="s">
        <v>4054</v>
      </c>
      <c r="F1774" s="88" t="s">
        <v>4051</v>
      </c>
      <c r="G1774" s="88" t="s">
        <v>4067</v>
      </c>
      <c r="H1774" s="88" t="s">
        <v>4081</v>
      </c>
      <c r="I1774" s="88" t="s">
        <v>4052</v>
      </c>
      <c r="J1774" s="47" t="s">
        <v>4276</v>
      </c>
      <c r="K1774" s="42" t="s">
        <v>1710</v>
      </c>
      <c r="L1774" s="137">
        <v>45748.877569710647</v>
      </c>
      <c r="M1774" s="14">
        <v>137.38200000000001</v>
      </c>
      <c r="N1774" s="14">
        <v>71.894199999999998</v>
      </c>
      <c r="O1774" s="15">
        <f t="shared" si="59"/>
        <v>0.52331600937531841</v>
      </c>
      <c r="P1774" s="16">
        <v>27.122599999999998</v>
      </c>
      <c r="Q1774" s="16">
        <v>0.6029637345678428</v>
      </c>
      <c r="R1774" s="17">
        <v>0.68948399999999999</v>
      </c>
      <c r="S1774" s="17">
        <v>1.518902379294996E-2</v>
      </c>
      <c r="T1774" s="17">
        <v>0.98409800000000003</v>
      </c>
      <c r="U1774" s="18">
        <v>1.4512499999999999</v>
      </c>
      <c r="V1774" s="18">
        <v>3.1903038059250717E-2</v>
      </c>
      <c r="W1774" s="19">
        <v>0.28505999999999998</v>
      </c>
      <c r="X1774" s="19">
        <v>5.7197854225347474E-3</v>
      </c>
      <c r="Y1774" s="18">
        <v>-0.28305062462017361</v>
      </c>
      <c r="Z1774" s="20">
        <v>0.184867</v>
      </c>
      <c r="AA1774" s="20">
        <v>4.2548103618962859E-3</v>
      </c>
      <c r="AB1774" s="237">
        <v>3390.8657577683111</v>
      </c>
      <c r="AC1774" s="237">
        <v>31.263444407771033</v>
      </c>
      <c r="AD1774" s="238">
        <v>0.99651106827546909</v>
      </c>
      <c r="AE1774" s="239">
        <v>3379.0352586524077</v>
      </c>
      <c r="AF1774" s="239">
        <v>74.281819438647972</v>
      </c>
      <c r="AG1774" s="240">
        <v>3386.0257396095672</v>
      </c>
      <c r="AH1774" s="240">
        <v>75.274889770812038</v>
      </c>
      <c r="AI1774" s="239">
        <v>3390.8657577683111</v>
      </c>
      <c r="AJ1774" s="239">
        <v>31.263444407771033</v>
      </c>
      <c r="AK1774" s="21"/>
      <c r="AL1774" s="186"/>
      <c r="AM1774" s="187"/>
    </row>
    <row r="1775" spans="1:39" s="3" customFormat="1" x14ac:dyDescent="0.25">
      <c r="A1775" s="161" t="s">
        <v>4017</v>
      </c>
      <c r="B1775" s="199">
        <v>45.265312000000002</v>
      </c>
      <c r="C1775" s="199">
        <v>-112.049835</v>
      </c>
      <c r="D1775" s="88" t="s">
        <v>4050</v>
      </c>
      <c r="E1775" s="88" t="s">
        <v>4054</v>
      </c>
      <c r="F1775" s="88" t="s">
        <v>4051</v>
      </c>
      <c r="G1775" s="88" t="s">
        <v>4067</v>
      </c>
      <c r="H1775" s="88" t="s">
        <v>4081</v>
      </c>
      <c r="I1775" s="88" t="s">
        <v>4052</v>
      </c>
      <c r="J1775" s="47" t="s">
        <v>4276</v>
      </c>
      <c r="K1775" s="179" t="s">
        <v>3406</v>
      </c>
      <c r="L1775" s="180">
        <v>45750.997866793979</v>
      </c>
      <c r="M1775" s="91">
        <v>335.26799999999997</v>
      </c>
      <c r="N1775" s="91">
        <v>226.98</v>
      </c>
      <c r="O1775" s="181">
        <f t="shared" si="59"/>
        <v>0.67701063030172881</v>
      </c>
      <c r="P1775" s="92">
        <v>26.413599999999999</v>
      </c>
      <c r="Q1775" s="92">
        <v>0.8544441963100925</v>
      </c>
      <c r="R1775" s="93">
        <v>0.65767699999999996</v>
      </c>
      <c r="S1775" s="93">
        <v>1.9727176131965771E-2</v>
      </c>
      <c r="T1775" s="93">
        <v>0.99640200000000001</v>
      </c>
      <c r="U1775" s="94">
        <v>1.5374699999999999</v>
      </c>
      <c r="V1775" s="94">
        <v>4.8890548169968392E-2</v>
      </c>
      <c r="W1775" s="95">
        <v>0.290655</v>
      </c>
      <c r="X1775" s="95">
        <v>5.9404574672663043E-3</v>
      </c>
      <c r="Y1775" s="94">
        <v>-8.4163706514694986E-2</v>
      </c>
      <c r="Z1775" s="96">
        <v>0.18273800000000001</v>
      </c>
      <c r="AA1775" s="96">
        <v>4.3472721307965074E-3</v>
      </c>
      <c r="AB1775" s="225">
        <v>3421.1167430886003</v>
      </c>
      <c r="AC1775" s="225">
        <v>31.772921606513957</v>
      </c>
      <c r="AD1775" s="238">
        <v>0.94409010671613747</v>
      </c>
      <c r="AE1775" s="227">
        <v>3229.8424710708814</v>
      </c>
      <c r="AF1775" s="227">
        <v>102.70689438707792</v>
      </c>
      <c r="AG1775" s="228">
        <v>3348.571677677799</v>
      </c>
      <c r="AH1775" s="228">
        <v>108.32175984796261</v>
      </c>
      <c r="AI1775" s="227">
        <v>3421.1167430886003</v>
      </c>
      <c r="AJ1775" s="227">
        <v>31.772921606513957</v>
      </c>
      <c r="AL1775" s="189"/>
      <c r="AM1775" s="187"/>
    </row>
    <row r="1776" spans="1:39" s="3" customFormat="1" x14ac:dyDescent="0.25">
      <c r="A1776" s="161" t="s">
        <v>4017</v>
      </c>
      <c r="B1776" s="199">
        <v>45.265312000000002</v>
      </c>
      <c r="C1776" s="199">
        <v>-112.049835</v>
      </c>
      <c r="D1776" s="88" t="s">
        <v>4050</v>
      </c>
      <c r="E1776" s="88" t="s">
        <v>4054</v>
      </c>
      <c r="F1776" s="88" t="s">
        <v>4051</v>
      </c>
      <c r="G1776" s="88" t="s">
        <v>4067</v>
      </c>
      <c r="H1776" s="88" t="s">
        <v>4081</v>
      </c>
      <c r="I1776" s="88" t="s">
        <v>4052</v>
      </c>
      <c r="J1776" s="47" t="s">
        <v>4276</v>
      </c>
      <c r="K1776" s="179" t="s">
        <v>1950</v>
      </c>
      <c r="L1776" s="180">
        <v>45749.057595520833</v>
      </c>
      <c r="M1776" s="91">
        <v>174.905</v>
      </c>
      <c r="N1776" s="91">
        <v>114.117</v>
      </c>
      <c r="O1776" s="181">
        <f t="shared" si="59"/>
        <v>0.65245133072239214</v>
      </c>
      <c r="P1776" s="92">
        <v>31.090199999999999</v>
      </c>
      <c r="Q1776" s="92">
        <v>0.78988808454426007</v>
      </c>
      <c r="R1776" s="93">
        <v>0.69135999999999997</v>
      </c>
      <c r="S1776" s="93">
        <v>1.6710572136467979E-2</v>
      </c>
      <c r="T1776" s="93">
        <v>0.99154799999999998</v>
      </c>
      <c r="U1776" s="94">
        <v>1.4514800000000001</v>
      </c>
      <c r="V1776" s="94">
        <v>3.517307521670518E-2</v>
      </c>
      <c r="W1776" s="95">
        <v>0.32565100000000002</v>
      </c>
      <c r="X1776" s="95">
        <v>6.5721145349350082E-3</v>
      </c>
      <c r="Y1776" s="94">
        <v>-0.6898124965812793</v>
      </c>
      <c r="Z1776" s="96">
        <v>0.184137</v>
      </c>
      <c r="AA1776" s="96">
        <v>4.4179157579677776E-3</v>
      </c>
      <c r="AB1776" s="225">
        <v>3596.7310158991286</v>
      </c>
      <c r="AC1776" s="225">
        <v>30.97970212767369</v>
      </c>
      <c r="AD1776" s="238">
        <v>0.93935813029551629</v>
      </c>
      <c r="AE1776" s="227">
        <v>3378.6185222708982</v>
      </c>
      <c r="AF1776" s="227">
        <v>81.872573795290052</v>
      </c>
      <c r="AG1776" s="228">
        <v>3516.5255727226941</v>
      </c>
      <c r="AH1776" s="228">
        <v>89.342032180199425</v>
      </c>
      <c r="AI1776" s="227">
        <v>3596.7310158991286</v>
      </c>
      <c r="AJ1776" s="227">
        <v>30.97970212767369</v>
      </c>
      <c r="AL1776" s="189"/>
      <c r="AM1776" s="187"/>
    </row>
    <row r="1777" spans="1:39" x14ac:dyDescent="0.25">
      <c r="A1777" s="161" t="s">
        <v>4017</v>
      </c>
      <c r="B1777" s="199">
        <v>45.265312000000002</v>
      </c>
      <c r="C1777" s="199">
        <v>-112.049835</v>
      </c>
      <c r="D1777" s="88" t="s">
        <v>4050</v>
      </c>
      <c r="E1777" s="88" t="s">
        <v>4054</v>
      </c>
      <c r="F1777" s="88" t="s">
        <v>4051</v>
      </c>
      <c r="G1777" s="88" t="s">
        <v>4067</v>
      </c>
      <c r="H1777" s="88" t="s">
        <v>4081</v>
      </c>
      <c r="I1777" s="88" t="s">
        <v>4052</v>
      </c>
      <c r="J1777" s="47" t="s">
        <v>4276</v>
      </c>
      <c r="K1777" s="179" t="s">
        <v>4428</v>
      </c>
      <c r="L1777" s="180">
        <v>45751.02342297454</v>
      </c>
      <c r="M1777" s="91">
        <v>171.79499999999999</v>
      </c>
      <c r="N1777" s="91">
        <v>126.15</v>
      </c>
      <c r="O1777" s="181">
        <f t="shared" si="59"/>
        <v>0.73430542216013284</v>
      </c>
      <c r="P1777" s="92">
        <v>11.536199999999999</v>
      </c>
      <c r="Q1777" s="92">
        <v>0.25621209612545615</v>
      </c>
      <c r="R1777" s="93">
        <v>0.4491</v>
      </c>
      <c r="S1777" s="93">
        <v>9.9308850040718925E-3</v>
      </c>
      <c r="T1777" s="93">
        <v>0.95471399999999995</v>
      </c>
      <c r="U1777" s="94">
        <v>2.2252999999999998</v>
      </c>
      <c r="V1777" s="94">
        <v>4.9324126320594873E-2</v>
      </c>
      <c r="W1777" s="95">
        <v>0.186249</v>
      </c>
      <c r="X1777" s="95">
        <v>3.7626306239684224E-3</v>
      </c>
      <c r="Y1777" s="94">
        <v>0.11314208232465203</v>
      </c>
      <c r="Z1777" s="96">
        <v>0.11822100000000001</v>
      </c>
      <c r="AA1777" s="96">
        <v>2.8616643159706909E-3</v>
      </c>
      <c r="AB1777" s="225">
        <v>2709.3184408716511</v>
      </c>
      <c r="AC1777" s="225">
        <v>33.326560318643395</v>
      </c>
      <c r="AD1777" s="238">
        <v>0.8830578699425693</v>
      </c>
      <c r="AE1777" s="227">
        <v>2392.4849713922431</v>
      </c>
      <c r="AF1777" s="227">
        <v>53.029807643497875</v>
      </c>
      <c r="AG1777" s="228">
        <v>2567.4076638674333</v>
      </c>
      <c r="AH1777" s="228">
        <v>57.020587296339841</v>
      </c>
      <c r="AI1777" s="227">
        <v>2709.3184408716511</v>
      </c>
      <c r="AJ1777" s="227">
        <v>33.326560318643395</v>
      </c>
      <c r="AK1777" s="3" t="s">
        <v>4286</v>
      </c>
      <c r="AL1777" s="189"/>
      <c r="AM1777" s="187"/>
    </row>
    <row r="1778" spans="1:39" x14ac:dyDescent="0.25">
      <c r="A1778" s="161" t="s">
        <v>4017</v>
      </c>
      <c r="B1778" s="199">
        <v>45.265312000000002</v>
      </c>
      <c r="C1778" s="199">
        <v>-112.049835</v>
      </c>
      <c r="D1778" s="88" t="s">
        <v>4050</v>
      </c>
      <c r="E1778" s="88" t="s">
        <v>4054</v>
      </c>
      <c r="F1778" s="88" t="s">
        <v>4051</v>
      </c>
      <c r="G1778" s="88" t="s">
        <v>4067</v>
      </c>
      <c r="H1778" s="88" t="s">
        <v>4081</v>
      </c>
      <c r="I1778" s="88" t="s">
        <v>4052</v>
      </c>
      <c r="J1778" s="47" t="s">
        <v>4276</v>
      </c>
      <c r="K1778" s="179" t="s">
        <v>4430</v>
      </c>
      <c r="L1778" s="180">
        <v>45751.024252384261</v>
      </c>
      <c r="M1778" s="91">
        <v>642.96400000000006</v>
      </c>
      <c r="N1778" s="91">
        <v>333.72800000000001</v>
      </c>
      <c r="O1778" s="181">
        <f t="shared" si="59"/>
        <v>0.51904616743705712</v>
      </c>
      <c r="P1778" s="92">
        <v>18.580400000000001</v>
      </c>
      <c r="Q1778" s="92">
        <v>0.46004559085377617</v>
      </c>
      <c r="R1778" s="93">
        <v>0.54322999999999999</v>
      </c>
      <c r="S1778" s="93">
        <v>1.3318815300183421E-2</v>
      </c>
      <c r="T1778" s="93">
        <v>0.98963299999999998</v>
      </c>
      <c r="U1778" s="94">
        <v>1.8449899999999999</v>
      </c>
      <c r="V1778" s="94">
        <v>4.542489740263593E-2</v>
      </c>
      <c r="W1778" s="95">
        <v>0.24795600000000001</v>
      </c>
      <c r="X1778" s="95">
        <v>4.9864159952175075E-3</v>
      </c>
      <c r="Y1778" s="94">
        <v>-4.0614995066874819E-2</v>
      </c>
      <c r="Z1778" s="96">
        <v>0.149168</v>
      </c>
      <c r="AA1778" s="96">
        <v>3.513627928751136E-3</v>
      </c>
      <c r="AB1778" s="225">
        <v>3171.7624048940124</v>
      </c>
      <c r="AC1778" s="225">
        <v>31.870611077287244</v>
      </c>
      <c r="AD1778" s="238">
        <v>0.88022033534529465</v>
      </c>
      <c r="AE1778" s="227">
        <v>2791.849767671406</v>
      </c>
      <c r="AF1778" s="227">
        <v>68.737223106925555</v>
      </c>
      <c r="AG1778" s="228">
        <v>3017.2504704890603</v>
      </c>
      <c r="AH1778" s="228">
        <v>74.706291331186293</v>
      </c>
      <c r="AI1778" s="227">
        <v>3171.7624048940124</v>
      </c>
      <c r="AJ1778" s="227">
        <v>31.870611077287244</v>
      </c>
      <c r="AK1778" s="3" t="s">
        <v>4286</v>
      </c>
      <c r="AL1778" s="189"/>
      <c r="AM1778" s="187"/>
    </row>
    <row r="1779" spans="1:39" x14ac:dyDescent="0.25">
      <c r="A1779" s="161" t="s">
        <v>4017</v>
      </c>
      <c r="B1779" s="199">
        <v>45.265312000000002</v>
      </c>
      <c r="C1779" s="199">
        <v>-112.049835</v>
      </c>
      <c r="D1779" s="88" t="s">
        <v>4050</v>
      </c>
      <c r="E1779" s="88" t="s">
        <v>4054</v>
      </c>
      <c r="F1779" s="88" t="s">
        <v>4051</v>
      </c>
      <c r="G1779" s="88" t="s">
        <v>4067</v>
      </c>
      <c r="H1779" s="88" t="s">
        <v>4081</v>
      </c>
      <c r="I1779" s="88" t="s">
        <v>4052</v>
      </c>
      <c r="J1779" s="47" t="s">
        <v>4276</v>
      </c>
      <c r="K1779" s="179" t="s">
        <v>4407</v>
      </c>
      <c r="L1779" s="180">
        <v>45751.013795104169</v>
      </c>
      <c r="M1779" s="91">
        <v>555.39</v>
      </c>
      <c r="N1779" s="91">
        <v>59.984400000000001</v>
      </c>
      <c r="O1779" s="181">
        <f t="shared" si="59"/>
        <v>0.10800410522335656</v>
      </c>
      <c r="P1779" s="92">
        <v>5.96828</v>
      </c>
      <c r="Q1779" s="92">
        <v>0.13855659592906433</v>
      </c>
      <c r="R1779" s="93">
        <v>0.33197700000000002</v>
      </c>
      <c r="S1779" s="93">
        <v>7.605336072028639E-3</v>
      </c>
      <c r="T1779" s="93">
        <v>0.98064399999999996</v>
      </c>
      <c r="U1779" s="94">
        <v>3.0130699999999999</v>
      </c>
      <c r="V1779" s="94">
        <v>6.9272481707890327E-2</v>
      </c>
      <c r="W1779" s="95">
        <v>0.13033400000000001</v>
      </c>
      <c r="X1779" s="95">
        <v>2.6257005170399767E-3</v>
      </c>
      <c r="Y1779" s="94">
        <v>-8.2525745849197446E-2</v>
      </c>
      <c r="Z1779" s="96">
        <v>6.3205700000000004E-2</v>
      </c>
      <c r="AA1779" s="96">
        <v>2.6819693215799465E-3</v>
      </c>
      <c r="AB1779" s="225">
        <v>2102.4690323834398</v>
      </c>
      <c r="AC1779" s="225">
        <v>35.37058677147882</v>
      </c>
      <c r="AD1779" s="238">
        <v>0.87873980878275826</v>
      </c>
      <c r="AE1779" s="227">
        <v>1847.5232354882946</v>
      </c>
      <c r="AF1779" s="227">
        <v>42.475786999726274</v>
      </c>
      <c r="AG1779" s="228">
        <v>1970.2419604328909</v>
      </c>
      <c r="AH1779" s="228">
        <v>45.74014945582104</v>
      </c>
      <c r="AI1779" s="227">
        <v>2102.4690323834398</v>
      </c>
      <c r="AJ1779" s="227">
        <v>35.37058677147882</v>
      </c>
      <c r="AK1779" s="3" t="s">
        <v>4286</v>
      </c>
      <c r="AL1779" s="189"/>
      <c r="AM1779" s="187"/>
    </row>
    <row r="1780" spans="1:39" x14ac:dyDescent="0.25">
      <c r="A1780" s="161" t="s">
        <v>4017</v>
      </c>
      <c r="B1780" s="199">
        <v>45.265312000000002</v>
      </c>
      <c r="C1780" s="199">
        <v>-112.049835</v>
      </c>
      <c r="D1780" s="88" t="s">
        <v>4050</v>
      </c>
      <c r="E1780" s="88" t="s">
        <v>4054</v>
      </c>
      <c r="F1780" s="88" t="s">
        <v>4051</v>
      </c>
      <c r="G1780" s="88" t="s">
        <v>4067</v>
      </c>
      <c r="H1780" s="88" t="s">
        <v>4081</v>
      </c>
      <c r="I1780" s="88" t="s">
        <v>4052</v>
      </c>
      <c r="J1780" s="47" t="s">
        <v>4276</v>
      </c>
      <c r="K1780" s="42" t="s">
        <v>1679</v>
      </c>
      <c r="L1780" s="137">
        <v>45748.863590231478</v>
      </c>
      <c r="M1780" s="14">
        <v>474.57600000000002</v>
      </c>
      <c r="N1780" s="14">
        <v>186.66300000000001</v>
      </c>
      <c r="O1780" s="15">
        <f t="shared" si="59"/>
        <v>0.39332583190047538</v>
      </c>
      <c r="P1780" s="16">
        <v>10.164</v>
      </c>
      <c r="Q1780" s="16">
        <v>0.26148635332651682</v>
      </c>
      <c r="R1780" s="17">
        <v>0.42464400000000002</v>
      </c>
      <c r="S1780" s="17">
        <v>1.071121923666956E-2</v>
      </c>
      <c r="T1780" s="17">
        <v>0.98919100000000004</v>
      </c>
      <c r="U1780" s="18">
        <v>2.3651599999999999</v>
      </c>
      <c r="V1780" s="18">
        <v>5.9957269083323009E-2</v>
      </c>
      <c r="W1780" s="19">
        <v>0.173375</v>
      </c>
      <c r="X1780" s="19">
        <v>3.4977637280662632E-3</v>
      </c>
      <c r="Y1780" s="18">
        <v>-0.14810896908307808</v>
      </c>
      <c r="Z1780" s="20">
        <v>1.2731299999999999E-2</v>
      </c>
      <c r="AA1780" s="20">
        <v>2.1620957662360847E-3</v>
      </c>
      <c r="AB1780" s="237">
        <v>2590.4932234500861</v>
      </c>
      <c r="AC1780" s="237">
        <v>33.659115513218573</v>
      </c>
      <c r="AD1780" s="238">
        <v>0.87751551086490787</v>
      </c>
      <c r="AE1780" s="239">
        <v>2273.1979843678841</v>
      </c>
      <c r="AF1780" s="239">
        <v>57.626013981469633</v>
      </c>
      <c r="AG1780" s="240">
        <v>2444.2063889223568</v>
      </c>
      <c r="AH1780" s="240">
        <v>62.881406475470406</v>
      </c>
      <c r="AI1780" s="239">
        <v>2590.4932234500861</v>
      </c>
      <c r="AJ1780" s="239">
        <v>33.659115513218573</v>
      </c>
      <c r="AK1780" s="21" t="s">
        <v>4286</v>
      </c>
      <c r="AL1780" s="186"/>
      <c r="AM1780" s="187"/>
    </row>
    <row r="1781" spans="1:39" x14ac:dyDescent="0.25">
      <c r="A1781" s="161" t="s">
        <v>4017</v>
      </c>
      <c r="B1781" s="199">
        <v>45.265312000000002</v>
      </c>
      <c r="C1781" s="199">
        <v>-112.049835</v>
      </c>
      <c r="D1781" s="88" t="s">
        <v>4050</v>
      </c>
      <c r="E1781" s="88" t="s">
        <v>4054</v>
      </c>
      <c r="F1781" s="88" t="s">
        <v>4051</v>
      </c>
      <c r="G1781" s="88" t="s">
        <v>4067</v>
      </c>
      <c r="H1781" s="88" t="s">
        <v>4081</v>
      </c>
      <c r="I1781" s="88" t="s">
        <v>4052</v>
      </c>
      <c r="J1781" s="47" t="s">
        <v>4276</v>
      </c>
      <c r="K1781" s="179" t="s">
        <v>3409</v>
      </c>
      <c r="L1781" s="180">
        <v>45750.99912266204</v>
      </c>
      <c r="M1781" s="91">
        <v>1049.24</v>
      </c>
      <c r="N1781" s="91">
        <v>15.882400000000001</v>
      </c>
      <c r="O1781" s="181">
        <f t="shared" si="59"/>
        <v>1.5137051580191376E-2</v>
      </c>
      <c r="P1781" s="92">
        <v>3.3202600000000002</v>
      </c>
      <c r="Q1781" s="92">
        <v>7.5481681830759456E-2</v>
      </c>
      <c r="R1781" s="93">
        <v>0.22387099999999999</v>
      </c>
      <c r="S1781" s="93">
        <v>5.0383123289450809E-3</v>
      </c>
      <c r="T1781" s="93">
        <v>0.97390399999999999</v>
      </c>
      <c r="U1781" s="94">
        <v>4.46556</v>
      </c>
      <c r="V1781" s="94">
        <v>0.10050932586879686</v>
      </c>
      <c r="W1781" s="95">
        <v>0.107529</v>
      </c>
      <c r="X1781" s="95">
        <v>2.1659782730602357E-3</v>
      </c>
      <c r="Y1781" s="94">
        <v>-9.0410413011357896E-2</v>
      </c>
      <c r="Z1781" s="96">
        <v>0.14230000000000001</v>
      </c>
      <c r="AA1781" s="96">
        <v>1.6004084384931241E-2</v>
      </c>
      <c r="AB1781" s="225">
        <v>1263.7500432765244</v>
      </c>
      <c r="AC1781" s="225">
        <v>36.837950713324616</v>
      </c>
      <c r="AD1781" s="238">
        <v>0.87694034384485209</v>
      </c>
      <c r="AE1781" s="227">
        <v>1302.6395503449269</v>
      </c>
      <c r="AF1781" s="227">
        <v>29.319373842295541</v>
      </c>
      <c r="AG1781" s="228">
        <v>1485.4369051304468</v>
      </c>
      <c r="AH1781" s="228">
        <v>33.769426446339864</v>
      </c>
      <c r="AI1781" s="227">
        <v>1757.9593585306295</v>
      </c>
      <c r="AJ1781" s="227">
        <v>36.837950713324616</v>
      </c>
      <c r="AK1781" s="3" t="s">
        <v>4285</v>
      </c>
      <c r="AL1781" s="189"/>
      <c r="AM1781" s="187"/>
    </row>
    <row r="1782" spans="1:39" x14ac:dyDescent="0.25">
      <c r="A1782" s="161" t="s">
        <v>4017</v>
      </c>
      <c r="B1782" s="199">
        <v>45.265312000000002</v>
      </c>
      <c r="C1782" s="199">
        <v>-112.049835</v>
      </c>
      <c r="D1782" s="88" t="s">
        <v>4050</v>
      </c>
      <c r="E1782" s="88" t="s">
        <v>4054</v>
      </c>
      <c r="F1782" s="88" t="s">
        <v>4051</v>
      </c>
      <c r="G1782" s="88" t="s">
        <v>4067</v>
      </c>
      <c r="H1782" s="88" t="s">
        <v>4081</v>
      </c>
      <c r="I1782" s="88" t="s">
        <v>4052</v>
      </c>
      <c r="J1782" s="47" t="s">
        <v>4276</v>
      </c>
      <c r="K1782" s="179" t="s">
        <v>4408</v>
      </c>
      <c r="L1782" s="180">
        <v>45751.014207870372</v>
      </c>
      <c r="M1782" s="91">
        <v>901.95100000000002</v>
      </c>
      <c r="N1782" s="91">
        <v>8.7370599999999996</v>
      </c>
      <c r="O1782" s="181">
        <f t="shared" si="59"/>
        <v>9.6868455159980962E-3</v>
      </c>
      <c r="P1782" s="92">
        <v>6.4664400000000004</v>
      </c>
      <c r="Q1782" s="92">
        <v>0.15103553436754544</v>
      </c>
      <c r="R1782" s="93">
        <v>0.34323199999999998</v>
      </c>
      <c r="S1782" s="93">
        <v>8.2161857407010951E-3</v>
      </c>
      <c r="T1782" s="93">
        <v>0.96691000000000005</v>
      </c>
      <c r="U1782" s="94">
        <v>2.91764</v>
      </c>
      <c r="V1782" s="94">
        <v>6.9983879579514602E-2</v>
      </c>
      <c r="W1782" s="95">
        <v>0.13666200000000001</v>
      </c>
      <c r="X1782" s="95">
        <v>2.7761533310984464E-3</v>
      </c>
      <c r="Y1782" s="94">
        <v>0.45069236279382446</v>
      </c>
      <c r="Z1782" s="96">
        <v>2.9868700000000001E-2</v>
      </c>
      <c r="AA1782" s="96">
        <v>0.22850978083376622</v>
      </c>
      <c r="AB1782" s="225">
        <v>2185.3241259311667</v>
      </c>
      <c r="AC1782" s="225">
        <v>35.338884439095892</v>
      </c>
      <c r="AD1782" s="238">
        <v>0.86936798814528737</v>
      </c>
      <c r="AE1782" s="227">
        <v>1899.8508388061371</v>
      </c>
      <c r="AF1782" s="227">
        <v>45.570712055650631</v>
      </c>
      <c r="AG1782" s="228">
        <v>2039.8398897005125</v>
      </c>
      <c r="AH1782" s="228">
        <v>47.644191821953321</v>
      </c>
      <c r="AI1782" s="227">
        <v>2185.3241259311667</v>
      </c>
      <c r="AJ1782" s="227">
        <v>35.338884439095892</v>
      </c>
      <c r="AK1782" s="3" t="s">
        <v>4285</v>
      </c>
      <c r="AL1782" s="189"/>
      <c r="AM1782" s="187"/>
    </row>
    <row r="1783" spans="1:39" x14ac:dyDescent="0.25">
      <c r="A1783" s="161" t="s">
        <v>4017</v>
      </c>
      <c r="B1783" s="199">
        <v>45.265312000000002</v>
      </c>
      <c r="C1783" s="199">
        <v>-112.049835</v>
      </c>
      <c r="D1783" s="88" t="s">
        <v>4050</v>
      </c>
      <c r="E1783" s="88" t="s">
        <v>4054</v>
      </c>
      <c r="F1783" s="88" t="s">
        <v>4051</v>
      </c>
      <c r="G1783" s="88" t="s">
        <v>4067</v>
      </c>
      <c r="H1783" s="88" t="s">
        <v>4081</v>
      </c>
      <c r="I1783" s="88" t="s">
        <v>4052</v>
      </c>
      <c r="J1783" s="47" t="s">
        <v>4276</v>
      </c>
      <c r="K1783" s="179" t="s">
        <v>1983</v>
      </c>
      <c r="L1783" s="180">
        <v>45749.073329618055</v>
      </c>
      <c r="M1783" s="91">
        <v>600.92100000000005</v>
      </c>
      <c r="N1783" s="91">
        <v>352.80700000000002</v>
      </c>
      <c r="O1783" s="181">
        <f t="shared" si="59"/>
        <v>0.58711045212265833</v>
      </c>
      <c r="P1783" s="92">
        <v>9.2242700000000006</v>
      </c>
      <c r="Q1783" s="92">
        <v>0.19950550138359596</v>
      </c>
      <c r="R1783" s="93">
        <v>0.40275300000000003</v>
      </c>
      <c r="S1783" s="93">
        <v>8.7211143471749072E-3</v>
      </c>
      <c r="T1783" s="93">
        <v>0.93768300000000004</v>
      </c>
      <c r="U1783" s="94">
        <v>2.4844900000000001</v>
      </c>
      <c r="V1783" s="94">
        <v>5.3676458192116215E-2</v>
      </c>
      <c r="W1783" s="95">
        <v>0.16561500000000001</v>
      </c>
      <c r="X1783" s="95">
        <v>3.3411814392171227E-3</v>
      </c>
      <c r="Y1783" s="94">
        <v>0.1382802963911593</v>
      </c>
      <c r="Z1783" s="96">
        <v>9.9361599999999994E-2</v>
      </c>
      <c r="AA1783" s="96">
        <v>2.2235828575450024E-3</v>
      </c>
      <c r="AB1783" s="225">
        <v>2513.8093308392558</v>
      </c>
      <c r="AC1783" s="225">
        <v>33.912801089239785</v>
      </c>
      <c r="AD1783" s="238">
        <v>0.86741949473411251</v>
      </c>
      <c r="AE1783" s="227">
        <v>2180.5272196144847</v>
      </c>
      <c r="AF1783" s="227">
        <v>47.109458335677864</v>
      </c>
      <c r="AG1783" s="228">
        <v>2356.8068973644536</v>
      </c>
      <c r="AH1783" s="228">
        <v>50.973783478043515</v>
      </c>
      <c r="AI1783" s="227">
        <v>2513.8093308392558</v>
      </c>
      <c r="AJ1783" s="227">
        <v>33.912801089239785</v>
      </c>
      <c r="AK1783" s="3" t="s">
        <v>4286</v>
      </c>
      <c r="AL1783" s="189"/>
      <c r="AM1783" s="187"/>
    </row>
    <row r="1784" spans="1:39" x14ac:dyDescent="0.25">
      <c r="A1784" s="161" t="s">
        <v>4017</v>
      </c>
      <c r="B1784" s="199">
        <v>45.265312000000002</v>
      </c>
      <c r="C1784" s="199">
        <v>-112.049835</v>
      </c>
      <c r="D1784" s="88" t="s">
        <v>4050</v>
      </c>
      <c r="E1784" s="88" t="s">
        <v>4054</v>
      </c>
      <c r="F1784" s="88" t="s">
        <v>4051</v>
      </c>
      <c r="G1784" s="88" t="s">
        <v>4067</v>
      </c>
      <c r="H1784" s="88" t="s">
        <v>4081</v>
      </c>
      <c r="I1784" s="88" t="s">
        <v>4052</v>
      </c>
      <c r="J1784" s="47" t="s">
        <v>4276</v>
      </c>
      <c r="K1784" s="179" t="s">
        <v>1969</v>
      </c>
      <c r="L1784" s="180">
        <v>45749.066509930555</v>
      </c>
      <c r="M1784" s="91">
        <v>218.38399999999999</v>
      </c>
      <c r="N1784" s="91">
        <v>52.0152</v>
      </c>
      <c r="O1784" s="181">
        <f t="shared" si="59"/>
        <v>0.23818228441644079</v>
      </c>
      <c r="P1784" s="92">
        <v>1.8405199999999999</v>
      </c>
      <c r="Q1784" s="92">
        <v>5.1787653151306255E-2</v>
      </c>
      <c r="R1784" s="93">
        <v>0.15349699999999999</v>
      </c>
      <c r="S1784" s="93">
        <v>4.0581350304296189E-3</v>
      </c>
      <c r="T1784" s="93">
        <v>0.89273599999999997</v>
      </c>
      <c r="U1784" s="94">
        <v>6.5290699999999999</v>
      </c>
      <c r="V1784" s="94">
        <v>0.173587687221646</v>
      </c>
      <c r="W1784" s="95">
        <v>8.7780999999999998E-2</v>
      </c>
      <c r="X1784" s="95">
        <v>1.8992264907545914E-3</v>
      </c>
      <c r="Y1784" s="94">
        <v>-5.7899934083311663E-2</v>
      </c>
      <c r="Z1784" s="96">
        <v>5.9128399999999998E-2</v>
      </c>
      <c r="AA1784" s="96">
        <v>2.0529541968158957E-3</v>
      </c>
      <c r="AB1784" s="225">
        <v>897.6188559691949</v>
      </c>
      <c r="AC1784" s="225">
        <v>29.15791262067199</v>
      </c>
      <c r="AD1784" s="238">
        <v>0.86302240423055443</v>
      </c>
      <c r="AE1784" s="227">
        <v>918.65924038258231</v>
      </c>
      <c r="AF1784" s="227">
        <v>24.424295172636626</v>
      </c>
      <c r="AG1784" s="228">
        <v>1064.4674296742412</v>
      </c>
      <c r="AH1784" s="228">
        <v>29.951464824523555</v>
      </c>
      <c r="AI1784" s="227">
        <v>1377.6956526728216</v>
      </c>
      <c r="AJ1784" s="227">
        <v>41.592904241970359</v>
      </c>
      <c r="AK1784" s="3" t="s">
        <v>4286</v>
      </c>
      <c r="AL1784" s="189"/>
      <c r="AM1784" s="187"/>
    </row>
    <row r="1785" spans="1:39" x14ac:dyDescent="0.25">
      <c r="A1785" s="161" t="s">
        <v>4017</v>
      </c>
      <c r="B1785" s="199">
        <v>45.265312000000002</v>
      </c>
      <c r="C1785" s="199">
        <v>-112.049835</v>
      </c>
      <c r="D1785" s="88" t="s">
        <v>4050</v>
      </c>
      <c r="E1785" s="88" t="s">
        <v>4054</v>
      </c>
      <c r="F1785" s="88" t="s">
        <v>4051</v>
      </c>
      <c r="G1785" s="88" t="s">
        <v>4067</v>
      </c>
      <c r="H1785" s="88" t="s">
        <v>4081</v>
      </c>
      <c r="I1785" s="88" t="s">
        <v>4052</v>
      </c>
      <c r="J1785" s="47" t="s">
        <v>4276</v>
      </c>
      <c r="K1785" s="42" t="s">
        <v>1671</v>
      </c>
      <c r="L1785" s="137">
        <v>45748.860213344909</v>
      </c>
      <c r="M1785" s="14">
        <v>461.02699999999999</v>
      </c>
      <c r="N1785" s="14">
        <v>73.651300000000006</v>
      </c>
      <c r="O1785" s="15">
        <f t="shared" si="59"/>
        <v>0.15975485166812359</v>
      </c>
      <c r="P1785" s="16">
        <v>10.1469</v>
      </c>
      <c r="Q1785" s="16">
        <v>0.24110247589977168</v>
      </c>
      <c r="R1785" s="17">
        <v>0.41867199999999999</v>
      </c>
      <c r="S1785" s="17">
        <v>9.953439098522681E-3</v>
      </c>
      <c r="T1785" s="17">
        <v>0.97937399999999997</v>
      </c>
      <c r="U1785" s="18">
        <v>2.3942899999999998</v>
      </c>
      <c r="V1785" s="18">
        <v>5.7424325323420213E-2</v>
      </c>
      <c r="W1785" s="19">
        <v>0.175597</v>
      </c>
      <c r="X1785" s="19">
        <v>3.5383431898278325E-3</v>
      </c>
      <c r="Y1785" s="18">
        <v>0.25624235392266331</v>
      </c>
      <c r="Z1785" s="20">
        <v>0.177235</v>
      </c>
      <c r="AA1785" s="20">
        <v>4.3387039150073383E-3</v>
      </c>
      <c r="AB1785" s="237">
        <v>2611.7179726237582</v>
      </c>
      <c r="AC1785" s="237">
        <v>33.549940723367193</v>
      </c>
      <c r="AD1785" s="238">
        <v>0.86144419876181999</v>
      </c>
      <c r="AE1785" s="239">
        <v>2249.8492963187182</v>
      </c>
      <c r="AF1785" s="239">
        <v>53.9600791551876</v>
      </c>
      <c r="AG1785" s="240">
        <v>2444.6625009663003</v>
      </c>
      <c r="AH1785" s="240">
        <v>58.088103925563765</v>
      </c>
      <c r="AI1785" s="239">
        <v>2611.7179726237582</v>
      </c>
      <c r="AJ1785" s="239">
        <v>33.549940723367193</v>
      </c>
      <c r="AK1785" s="21" t="s">
        <v>4286</v>
      </c>
      <c r="AL1785" s="186"/>
      <c r="AM1785" s="187"/>
    </row>
    <row r="1786" spans="1:39" x14ac:dyDescent="0.25">
      <c r="A1786" s="161" t="s">
        <v>4017</v>
      </c>
      <c r="B1786" s="199">
        <v>45.265312000000002</v>
      </c>
      <c r="C1786" s="199">
        <v>-112.049835</v>
      </c>
      <c r="D1786" s="88" t="s">
        <v>4050</v>
      </c>
      <c r="E1786" s="88" t="s">
        <v>4054</v>
      </c>
      <c r="F1786" s="88" t="s">
        <v>4051</v>
      </c>
      <c r="G1786" s="88" t="s">
        <v>4067</v>
      </c>
      <c r="H1786" s="88" t="s">
        <v>4081</v>
      </c>
      <c r="I1786" s="88" t="s">
        <v>4052</v>
      </c>
      <c r="J1786" s="47" t="s">
        <v>4276</v>
      </c>
      <c r="K1786" s="42" t="s">
        <v>1662</v>
      </c>
      <c r="L1786" s="137">
        <v>45748.855505879626</v>
      </c>
      <c r="M1786" s="14">
        <v>409.21499999999997</v>
      </c>
      <c r="N1786" s="14">
        <v>461.77499999999998</v>
      </c>
      <c r="O1786" s="15">
        <f t="shared" si="59"/>
        <v>1.128441039551336</v>
      </c>
      <c r="P1786" s="16">
        <v>4.6046100000000001</v>
      </c>
      <c r="Q1786" s="16">
        <v>0.14052436608944371</v>
      </c>
      <c r="R1786" s="17">
        <v>0.28901700000000002</v>
      </c>
      <c r="S1786" s="17">
        <v>8.5461665939589541E-3</v>
      </c>
      <c r="T1786" s="17">
        <v>0.99578199999999994</v>
      </c>
      <c r="U1786" s="18">
        <v>3.4948399999999999</v>
      </c>
      <c r="V1786" s="18">
        <v>0.10377278128237673</v>
      </c>
      <c r="W1786" s="19">
        <v>0.11551400000000001</v>
      </c>
      <c r="X1786" s="19">
        <v>2.3296310446989242E-3</v>
      </c>
      <c r="Y1786" s="18">
        <v>-0.37719298203595147</v>
      </c>
      <c r="Z1786" s="20">
        <v>4.2873199999999998E-3</v>
      </c>
      <c r="AA1786" s="20">
        <v>2.0016503259550608E-4</v>
      </c>
      <c r="AB1786" s="237">
        <v>1887.9156311459503</v>
      </c>
      <c r="AC1786" s="237">
        <v>36.301805379359607</v>
      </c>
      <c r="AD1786" s="238">
        <v>0.85925006779250501</v>
      </c>
      <c r="AE1786" s="239">
        <v>1622.1916340486878</v>
      </c>
      <c r="AF1786" s="239">
        <v>48.167966956494659</v>
      </c>
      <c r="AG1786" s="240">
        <v>1741.1234317644021</v>
      </c>
      <c r="AH1786" s="240">
        <v>53.135936926725478</v>
      </c>
      <c r="AI1786" s="239">
        <v>1887.9156311459503</v>
      </c>
      <c r="AJ1786" s="239">
        <v>36.301805379359607</v>
      </c>
      <c r="AK1786" s="21" t="s">
        <v>4286</v>
      </c>
      <c r="AL1786" s="186"/>
      <c r="AM1786" s="187"/>
    </row>
    <row r="1787" spans="1:39" x14ac:dyDescent="0.25">
      <c r="A1787" s="161" t="s">
        <v>4017</v>
      </c>
      <c r="B1787" s="199">
        <v>45.265312000000002</v>
      </c>
      <c r="C1787" s="199">
        <v>-112.049835</v>
      </c>
      <c r="D1787" s="88" t="s">
        <v>4050</v>
      </c>
      <c r="E1787" s="88" t="s">
        <v>4054</v>
      </c>
      <c r="F1787" s="88" t="s">
        <v>4051</v>
      </c>
      <c r="G1787" s="88" t="s">
        <v>4067</v>
      </c>
      <c r="H1787" s="88" t="s">
        <v>4081</v>
      </c>
      <c r="I1787" s="88" t="s">
        <v>4052</v>
      </c>
      <c r="J1787" s="47" t="s">
        <v>4276</v>
      </c>
      <c r="K1787" s="179" t="s">
        <v>4411</v>
      </c>
      <c r="L1787" s="180">
        <v>45751.016339791669</v>
      </c>
      <c r="M1787" s="91">
        <v>1064.33</v>
      </c>
      <c r="N1787" s="91">
        <v>482.904</v>
      </c>
      <c r="O1787" s="181">
        <f t="shared" si="59"/>
        <v>0.45371642253812261</v>
      </c>
      <c r="P1787" s="92">
        <v>9.4222900000000003</v>
      </c>
      <c r="Q1787" s="92">
        <v>0.24704825550211848</v>
      </c>
      <c r="R1787" s="93">
        <v>0.40419300000000002</v>
      </c>
      <c r="S1787" s="93">
        <v>1.0481003471066118E-2</v>
      </c>
      <c r="T1787" s="93">
        <v>0.98457700000000004</v>
      </c>
      <c r="U1787" s="94">
        <v>2.4839600000000002</v>
      </c>
      <c r="V1787" s="94">
        <v>6.4558913820168942E-2</v>
      </c>
      <c r="W1787" s="95">
        <v>0.16900100000000001</v>
      </c>
      <c r="X1787" s="95">
        <v>3.4110890395883837E-3</v>
      </c>
      <c r="Y1787" s="94">
        <v>-5.0772490999562964E-2</v>
      </c>
      <c r="Z1787" s="96">
        <v>0.115329</v>
      </c>
      <c r="AA1787" s="96">
        <v>3.2919147902702463E-3</v>
      </c>
      <c r="AB1787" s="225">
        <v>2547.7733493856908</v>
      </c>
      <c r="AC1787" s="225">
        <v>33.815163107935682</v>
      </c>
      <c r="AD1787" s="238">
        <v>0.85601097415251126</v>
      </c>
      <c r="AE1787" s="227">
        <v>2180.9219467274515</v>
      </c>
      <c r="AF1787" s="227">
        <v>56.682858019973196</v>
      </c>
      <c r="AG1787" s="228">
        <v>2375.5537929122597</v>
      </c>
      <c r="AH1787" s="228">
        <v>62.285964493813559</v>
      </c>
      <c r="AI1787" s="227">
        <v>2547.7733493856908</v>
      </c>
      <c r="AJ1787" s="227">
        <v>33.815163107935682</v>
      </c>
      <c r="AK1787" s="3" t="s">
        <v>4286</v>
      </c>
      <c r="AL1787" s="189"/>
      <c r="AM1787" s="187"/>
    </row>
    <row r="1788" spans="1:39" x14ac:dyDescent="0.25">
      <c r="A1788" s="161" t="s">
        <v>4017</v>
      </c>
      <c r="B1788" s="199">
        <v>45.265312000000002</v>
      </c>
      <c r="C1788" s="199">
        <v>-112.049835</v>
      </c>
      <c r="D1788" s="88" t="s">
        <v>4050</v>
      </c>
      <c r="E1788" s="88" t="s">
        <v>4054</v>
      </c>
      <c r="F1788" s="88" t="s">
        <v>4051</v>
      </c>
      <c r="G1788" s="88" t="s">
        <v>4067</v>
      </c>
      <c r="H1788" s="88" t="s">
        <v>4081</v>
      </c>
      <c r="I1788" s="88" t="s">
        <v>4052</v>
      </c>
      <c r="J1788" s="47" t="s">
        <v>4276</v>
      </c>
      <c r="K1788" s="179" t="s">
        <v>3407</v>
      </c>
      <c r="L1788" s="180">
        <v>45750.998285104164</v>
      </c>
      <c r="M1788" s="91">
        <v>866.226</v>
      </c>
      <c r="N1788" s="91">
        <v>19.636299999999999</v>
      </c>
      <c r="O1788" s="181">
        <f t="shared" si="59"/>
        <v>2.2668795441374422E-2</v>
      </c>
      <c r="P1788" s="92">
        <v>3.7305899999999999</v>
      </c>
      <c r="Q1788" s="92">
        <v>0.15556258130810249</v>
      </c>
      <c r="R1788" s="93">
        <v>0.23589399999999999</v>
      </c>
      <c r="S1788" s="93">
        <v>9.7670850767718823E-3</v>
      </c>
      <c r="T1788" s="93">
        <v>0.99737600000000004</v>
      </c>
      <c r="U1788" s="94">
        <v>4.3820600000000001</v>
      </c>
      <c r="V1788" s="94">
        <v>0.19229689241753234</v>
      </c>
      <c r="W1788" s="95">
        <v>0.114653</v>
      </c>
      <c r="X1788" s="95">
        <v>2.3102139588436397E-3</v>
      </c>
      <c r="Y1788" s="94">
        <v>0</v>
      </c>
      <c r="Z1788" s="96">
        <v>0.10763200000000001</v>
      </c>
      <c r="AA1788" s="96">
        <v>4.423750581779673E-2</v>
      </c>
      <c r="AB1788" s="225">
        <v>1274.900600578929</v>
      </c>
      <c r="AC1788" s="225">
        <v>36.328312093847991</v>
      </c>
      <c r="AD1788" s="238">
        <v>0.8544284624568157</v>
      </c>
      <c r="AE1788" s="227">
        <v>1325.0750495222931</v>
      </c>
      <c r="AF1788" s="227">
        <v>58.147951932001092</v>
      </c>
      <c r="AG1788" s="228">
        <v>1550.8320564511446</v>
      </c>
      <c r="AH1788" s="228">
        <v>64.668440615798843</v>
      </c>
      <c r="AI1788" s="227">
        <v>1874.4378341819695</v>
      </c>
      <c r="AJ1788" s="227">
        <v>36.328312093847991</v>
      </c>
      <c r="AK1788" s="3" t="s">
        <v>4285</v>
      </c>
      <c r="AL1788" s="189"/>
      <c r="AM1788" s="187"/>
    </row>
    <row r="1789" spans="1:39" x14ac:dyDescent="0.25">
      <c r="A1789" s="161" t="s">
        <v>4017</v>
      </c>
      <c r="B1789" s="199">
        <v>45.265312000000002</v>
      </c>
      <c r="C1789" s="199">
        <v>-112.049835</v>
      </c>
      <c r="D1789" s="88" t="s">
        <v>4050</v>
      </c>
      <c r="E1789" s="88" t="s">
        <v>4054</v>
      </c>
      <c r="F1789" s="88" t="s">
        <v>4051</v>
      </c>
      <c r="G1789" s="88" t="s">
        <v>4067</v>
      </c>
      <c r="H1789" s="88" t="s">
        <v>4081</v>
      </c>
      <c r="I1789" s="88" t="s">
        <v>4052</v>
      </c>
      <c r="J1789" s="47" t="s">
        <v>4276</v>
      </c>
      <c r="K1789" s="179" t="s">
        <v>4436</v>
      </c>
      <c r="L1789" s="180">
        <v>45751.027641111112</v>
      </c>
      <c r="M1789" s="91">
        <v>399.03300000000002</v>
      </c>
      <c r="N1789" s="91">
        <v>367.75900000000001</v>
      </c>
      <c r="O1789" s="181">
        <f t="shared" si="59"/>
        <v>0.92162552971809353</v>
      </c>
      <c r="P1789" s="92">
        <v>11.0969</v>
      </c>
      <c r="Q1789" s="92">
        <v>0.25406546546116809</v>
      </c>
      <c r="R1789" s="93">
        <v>0.43036099999999999</v>
      </c>
      <c r="S1789" s="93">
        <v>9.8426275583555437E-3</v>
      </c>
      <c r="T1789" s="93">
        <v>0.98101099999999997</v>
      </c>
      <c r="U1789" s="94">
        <v>2.3242500000000001</v>
      </c>
      <c r="V1789" s="94">
        <v>5.319563757724876E-2</v>
      </c>
      <c r="W1789" s="95">
        <v>0.18695700000000001</v>
      </c>
      <c r="X1789" s="95">
        <v>3.7583726652487509E-3</v>
      </c>
      <c r="Y1789" s="94">
        <v>8.3215032629332095E-2</v>
      </c>
      <c r="Z1789" s="96">
        <v>0.117744</v>
      </c>
      <c r="AA1789" s="96">
        <v>2.8599583212522523E-3</v>
      </c>
      <c r="AB1789" s="225">
        <v>2715.5756594920522</v>
      </c>
      <c r="AC1789" s="225">
        <v>33.143448553690497</v>
      </c>
      <c r="AD1789" s="238">
        <v>0.84948025461978993</v>
      </c>
      <c r="AE1789" s="227">
        <v>2306.8279026646123</v>
      </c>
      <c r="AF1789" s="227">
        <v>52.796894079049842</v>
      </c>
      <c r="AG1789" s="228">
        <v>2530.3615296475841</v>
      </c>
      <c r="AH1789" s="228">
        <v>57.933069579337179</v>
      </c>
      <c r="AI1789" s="227">
        <v>2715.5756594920522</v>
      </c>
      <c r="AJ1789" s="227">
        <v>33.143448553690497</v>
      </c>
      <c r="AK1789" s="3" t="s">
        <v>4286</v>
      </c>
      <c r="AL1789" s="188"/>
      <c r="AM1789" s="190"/>
    </row>
    <row r="1790" spans="1:39" x14ac:dyDescent="0.25">
      <c r="A1790" s="161" t="s">
        <v>4017</v>
      </c>
      <c r="B1790" s="199">
        <v>45.265312000000002</v>
      </c>
      <c r="C1790" s="199">
        <v>-112.049835</v>
      </c>
      <c r="D1790" s="88" t="s">
        <v>4050</v>
      </c>
      <c r="E1790" s="88" t="s">
        <v>4054</v>
      </c>
      <c r="F1790" s="88" t="s">
        <v>4051</v>
      </c>
      <c r="G1790" s="88" t="s">
        <v>4067</v>
      </c>
      <c r="H1790" s="88" t="s">
        <v>4081</v>
      </c>
      <c r="I1790" s="88" t="s">
        <v>4052</v>
      </c>
      <c r="J1790" s="47" t="s">
        <v>4276</v>
      </c>
      <c r="K1790" s="179" t="s">
        <v>4457</v>
      </c>
      <c r="L1790" s="180">
        <v>45751.037315277776</v>
      </c>
      <c r="M1790" s="91">
        <v>102.607</v>
      </c>
      <c r="N1790" s="91">
        <v>68.822199999999995</v>
      </c>
      <c r="O1790" s="181">
        <f t="shared" si="59"/>
        <v>0.67073591470367511</v>
      </c>
      <c r="P1790" s="92">
        <v>5.2236599999999997</v>
      </c>
      <c r="Q1790" s="92">
        <v>0.12459049697761862</v>
      </c>
      <c r="R1790" s="93">
        <v>0.30462400000000001</v>
      </c>
      <c r="S1790" s="93">
        <v>7.0835314293366414E-3</v>
      </c>
      <c r="T1790" s="93">
        <v>0.90102700000000002</v>
      </c>
      <c r="U1790" s="94">
        <v>3.2849900000000001</v>
      </c>
      <c r="V1790" s="94">
        <v>7.627867983997888E-2</v>
      </c>
      <c r="W1790" s="95">
        <v>0.12432799999999999</v>
      </c>
      <c r="X1790" s="95">
        <v>2.5835701236716991E-3</v>
      </c>
      <c r="Y1790" s="94">
        <v>1.5974701765912154E-2</v>
      </c>
      <c r="Z1790" s="96">
        <v>0.115524</v>
      </c>
      <c r="AA1790" s="96">
        <v>3.352953096376387E-3</v>
      </c>
      <c r="AB1790" s="225">
        <v>2019.2477376223658</v>
      </c>
      <c r="AC1790" s="225">
        <v>36.831738908791259</v>
      </c>
      <c r="AD1790" s="238">
        <v>0.84841709037517787</v>
      </c>
      <c r="AE1790" s="227">
        <v>1713.1642903002282</v>
      </c>
      <c r="AF1790" s="227">
        <v>39.780306915118686</v>
      </c>
      <c r="AG1790" s="228">
        <v>1855.2397870614182</v>
      </c>
      <c r="AH1790" s="228">
        <v>44.249673042011437</v>
      </c>
      <c r="AI1790" s="227">
        <v>2019.2477376223658</v>
      </c>
      <c r="AJ1790" s="227">
        <v>36.831738908791259</v>
      </c>
      <c r="AK1790" s="3" t="s">
        <v>4286</v>
      </c>
      <c r="AL1790" s="188"/>
      <c r="AM1790" s="190"/>
    </row>
    <row r="1791" spans="1:39" x14ac:dyDescent="0.25">
      <c r="A1791" s="161" t="s">
        <v>4017</v>
      </c>
      <c r="B1791" s="199">
        <v>45.265312000000002</v>
      </c>
      <c r="C1791" s="199">
        <v>-112.049835</v>
      </c>
      <c r="D1791" s="88" t="s">
        <v>4050</v>
      </c>
      <c r="E1791" s="88" t="s">
        <v>4054</v>
      </c>
      <c r="F1791" s="88" t="s">
        <v>4051</v>
      </c>
      <c r="G1791" s="88" t="s">
        <v>4067</v>
      </c>
      <c r="H1791" s="88" t="s">
        <v>4081</v>
      </c>
      <c r="I1791" s="88" t="s">
        <v>4052</v>
      </c>
      <c r="J1791" s="47" t="s">
        <v>4276</v>
      </c>
      <c r="K1791" s="42" t="s">
        <v>1694</v>
      </c>
      <c r="L1791" s="137">
        <v>45748.870815104165</v>
      </c>
      <c r="M1791" s="14">
        <v>420.02800000000002</v>
      </c>
      <c r="N1791" s="14">
        <v>238.87299999999999</v>
      </c>
      <c r="O1791" s="15">
        <f t="shared" si="59"/>
        <v>0.56870732427361981</v>
      </c>
      <c r="P1791" s="16">
        <v>16.8066</v>
      </c>
      <c r="Q1791" s="16">
        <v>0.47688300794324812</v>
      </c>
      <c r="R1791" s="17">
        <v>0.50748499999999996</v>
      </c>
      <c r="S1791" s="17">
        <v>1.4001667005696144E-2</v>
      </c>
      <c r="T1791" s="17">
        <v>0.99581500000000001</v>
      </c>
      <c r="U1791" s="18">
        <v>1.98614</v>
      </c>
      <c r="V1791" s="18">
        <v>5.6171855784547475E-2</v>
      </c>
      <c r="W1791" s="19">
        <v>0.24005399999999999</v>
      </c>
      <c r="X1791" s="19">
        <v>4.8382201209354872E-3</v>
      </c>
      <c r="Y1791" s="18">
        <v>9.5646504156020953E-3</v>
      </c>
      <c r="Z1791" s="20">
        <v>0.114999</v>
      </c>
      <c r="AA1791" s="20">
        <v>4.4231066060519053E-3</v>
      </c>
      <c r="AB1791" s="237">
        <v>3120.3277903304765</v>
      </c>
      <c r="AC1791" s="237">
        <v>32.074826254990519</v>
      </c>
      <c r="AD1791" s="238">
        <v>0.842467176428501</v>
      </c>
      <c r="AE1791" s="239">
        <v>2628.7737430511002</v>
      </c>
      <c r="AF1791" s="239">
        <v>74.346772928832536</v>
      </c>
      <c r="AG1791" s="240">
        <v>2915.3172747615185</v>
      </c>
      <c r="AH1791" s="240">
        <v>82.721387496411282</v>
      </c>
      <c r="AI1791" s="239">
        <v>3120.3277903304765</v>
      </c>
      <c r="AJ1791" s="239">
        <v>32.074826254990519</v>
      </c>
      <c r="AK1791" s="21" t="s">
        <v>4286</v>
      </c>
      <c r="AL1791" s="186"/>
      <c r="AM1791" s="187"/>
    </row>
    <row r="1792" spans="1:39" x14ac:dyDescent="0.25">
      <c r="A1792" s="161" t="s">
        <v>4017</v>
      </c>
      <c r="B1792" s="199">
        <v>45.265312000000002</v>
      </c>
      <c r="C1792" s="199">
        <v>-112.049835</v>
      </c>
      <c r="D1792" s="88" t="s">
        <v>4050</v>
      </c>
      <c r="E1792" s="88" t="s">
        <v>4054</v>
      </c>
      <c r="F1792" s="88" t="s">
        <v>4051</v>
      </c>
      <c r="G1792" s="88" t="s">
        <v>4067</v>
      </c>
      <c r="H1792" s="88" t="s">
        <v>4081</v>
      </c>
      <c r="I1792" s="88" t="s">
        <v>4052</v>
      </c>
      <c r="J1792" s="47" t="s">
        <v>4276</v>
      </c>
      <c r="K1792" s="42" t="s">
        <v>1666</v>
      </c>
      <c r="L1792" s="137">
        <v>45748.85719761574</v>
      </c>
      <c r="M1792" s="14">
        <v>551.75400000000002</v>
      </c>
      <c r="N1792" s="14">
        <v>373.113</v>
      </c>
      <c r="O1792" s="15">
        <f t="shared" si="59"/>
        <v>0.67623071151273939</v>
      </c>
      <c r="P1792" s="16">
        <v>18.495999999999999</v>
      </c>
      <c r="Q1792" s="16">
        <v>0.63992857521445301</v>
      </c>
      <c r="R1792" s="17">
        <v>0.52687499999999998</v>
      </c>
      <c r="S1792" s="17">
        <v>1.6108352343116906E-2</v>
      </c>
      <c r="T1792" s="17">
        <v>0.992479</v>
      </c>
      <c r="U1792" s="18">
        <v>1.9213499999999999</v>
      </c>
      <c r="V1792" s="18">
        <v>6.0472759373208694E-2</v>
      </c>
      <c r="W1792" s="19">
        <v>0.25376399999999999</v>
      </c>
      <c r="X1792" s="19">
        <v>5.2755505425310829E-3</v>
      </c>
      <c r="Y1792" s="18">
        <v>-0.63177871820979115</v>
      </c>
      <c r="Z1792" s="20">
        <v>0.14517099999999999</v>
      </c>
      <c r="AA1792" s="20">
        <v>4.7253202926891636E-3</v>
      </c>
      <c r="AB1792" s="237">
        <v>3208.4022626697197</v>
      </c>
      <c r="AC1792" s="237">
        <v>32.850538421222765</v>
      </c>
      <c r="AD1792" s="238">
        <v>0.84190257370977739</v>
      </c>
      <c r="AE1792" s="239">
        <v>2701.1621224379101</v>
      </c>
      <c r="AF1792" s="239">
        <v>85.016643015699074</v>
      </c>
      <c r="AG1792" s="240">
        <v>3000.4945446487013</v>
      </c>
      <c r="AH1792" s="240">
        <v>103.81175383303322</v>
      </c>
      <c r="AI1792" s="239">
        <v>3208.4022626697197</v>
      </c>
      <c r="AJ1792" s="239">
        <v>32.850538421222765</v>
      </c>
      <c r="AK1792" s="21" t="s">
        <v>4286</v>
      </c>
      <c r="AL1792" s="186"/>
      <c r="AM1792" s="187"/>
    </row>
    <row r="1793" spans="1:39" x14ac:dyDescent="0.25">
      <c r="A1793" s="161" t="s">
        <v>4017</v>
      </c>
      <c r="B1793" s="199">
        <v>45.265312000000002</v>
      </c>
      <c r="C1793" s="199">
        <v>-112.049835</v>
      </c>
      <c r="D1793" s="88" t="s">
        <v>4050</v>
      </c>
      <c r="E1793" s="88" t="s">
        <v>4054</v>
      </c>
      <c r="F1793" s="88" t="s">
        <v>4051</v>
      </c>
      <c r="G1793" s="88" t="s">
        <v>4067</v>
      </c>
      <c r="H1793" s="88" t="s">
        <v>4081</v>
      </c>
      <c r="I1793" s="88" t="s">
        <v>4052</v>
      </c>
      <c r="J1793" s="47" t="s">
        <v>4276</v>
      </c>
      <c r="K1793" s="179" t="s">
        <v>1952</v>
      </c>
      <c r="L1793" s="180">
        <v>45749.058443078706</v>
      </c>
      <c r="M1793" s="91">
        <v>1395.67</v>
      </c>
      <c r="N1793" s="91">
        <v>29.1784</v>
      </c>
      <c r="O1793" s="181">
        <f t="shared" ref="O1793:O1824" si="60">N1793/M1793</f>
        <v>2.0906374716086178E-2</v>
      </c>
      <c r="P1793" s="92">
        <v>5.36585</v>
      </c>
      <c r="Q1793" s="92">
        <v>0.16447134009911879</v>
      </c>
      <c r="R1793" s="93">
        <v>0.30724200000000002</v>
      </c>
      <c r="S1793" s="93">
        <v>9.7762626967364159E-3</v>
      </c>
      <c r="T1793" s="93">
        <v>0.99394300000000002</v>
      </c>
      <c r="U1793" s="94">
        <v>3.2770700000000001</v>
      </c>
      <c r="V1793" s="94">
        <v>0.1024873139488493</v>
      </c>
      <c r="W1793" s="95">
        <v>0.12626599999999999</v>
      </c>
      <c r="X1793" s="95">
        <v>2.5453984263372207E-3</v>
      </c>
      <c r="Y1793" s="94">
        <v>0.36982086371571904</v>
      </c>
      <c r="Z1793" s="96">
        <v>0.27549000000000001</v>
      </c>
      <c r="AA1793" s="96">
        <v>9.3333309317145726E-3</v>
      </c>
      <c r="AB1793" s="225">
        <v>2046.6198957985443</v>
      </c>
      <c r="AC1793" s="225">
        <v>35.618464930055005</v>
      </c>
      <c r="AD1793" s="238">
        <v>0.83884610657978342</v>
      </c>
      <c r="AE1793" s="227">
        <v>1716.799131239331</v>
      </c>
      <c r="AF1793" s="227">
        <v>53.69129483057641</v>
      </c>
      <c r="AG1793" s="228">
        <v>1870.4972064239571</v>
      </c>
      <c r="AH1793" s="228">
        <v>57.333541226871098</v>
      </c>
      <c r="AI1793" s="227">
        <v>2046.6198957985443</v>
      </c>
      <c r="AJ1793" s="227">
        <v>35.618464930055005</v>
      </c>
      <c r="AK1793" s="3" t="s">
        <v>4285</v>
      </c>
      <c r="AL1793" s="189"/>
      <c r="AM1793" s="187"/>
    </row>
    <row r="1794" spans="1:39" x14ac:dyDescent="0.25">
      <c r="A1794" s="161" t="s">
        <v>4017</v>
      </c>
      <c r="B1794" s="199">
        <v>45.265312000000002</v>
      </c>
      <c r="C1794" s="199">
        <v>-112.049835</v>
      </c>
      <c r="D1794" s="88" t="s">
        <v>4050</v>
      </c>
      <c r="E1794" s="88" t="s">
        <v>4054</v>
      </c>
      <c r="F1794" s="88" t="s">
        <v>4051</v>
      </c>
      <c r="G1794" s="88" t="s">
        <v>4067</v>
      </c>
      <c r="H1794" s="88" t="s">
        <v>4081</v>
      </c>
      <c r="I1794" s="88" t="s">
        <v>4052</v>
      </c>
      <c r="J1794" s="47" t="s">
        <v>4276</v>
      </c>
      <c r="K1794" s="179" t="s">
        <v>4460</v>
      </c>
      <c r="L1794" s="180">
        <v>45751.038559108798</v>
      </c>
      <c r="M1794" s="91">
        <v>1209.49</v>
      </c>
      <c r="N1794" s="91">
        <v>99.944000000000003</v>
      </c>
      <c r="O1794" s="181">
        <f t="shared" si="60"/>
        <v>8.2633175966729783E-2</v>
      </c>
      <c r="P1794" s="92">
        <v>2.86287</v>
      </c>
      <c r="Q1794" s="92">
        <v>8.8537332927810741E-2</v>
      </c>
      <c r="R1794" s="93">
        <v>0.195966</v>
      </c>
      <c r="S1794" s="93">
        <v>5.9552191355482457E-3</v>
      </c>
      <c r="T1794" s="93">
        <v>0.99509599999999998</v>
      </c>
      <c r="U1794" s="94">
        <v>5.1566000000000001</v>
      </c>
      <c r="V1794" s="94">
        <v>0.15827385451804729</v>
      </c>
      <c r="W1794" s="95">
        <v>0.105877</v>
      </c>
      <c r="X1794" s="95">
        <v>2.1335974754018152E-3</v>
      </c>
      <c r="Y1794" s="94">
        <v>-7.1749466270381868E-2</v>
      </c>
      <c r="Z1794" s="96">
        <v>4.3914000000000002E-2</v>
      </c>
      <c r="AA1794" s="96">
        <v>2.1378415676565001E-3</v>
      </c>
      <c r="AB1794" s="225">
        <v>1101.6481095558217</v>
      </c>
      <c r="AC1794" s="225">
        <v>43.212703903167892</v>
      </c>
      <c r="AD1794" s="238">
        <v>0.83802840676538182</v>
      </c>
      <c r="AE1794" s="227">
        <v>1142.6090541757242</v>
      </c>
      <c r="AF1794" s="227">
        <v>35.070616144671327</v>
      </c>
      <c r="AG1794" s="228">
        <v>1363.4490727897414</v>
      </c>
      <c r="AH1794" s="228">
        <v>42.16612856598455</v>
      </c>
      <c r="AI1794" s="227">
        <v>1729.5947314395721</v>
      </c>
      <c r="AJ1794" s="227">
        <v>36.984214037194924</v>
      </c>
      <c r="AK1794" s="3" t="s">
        <v>4285</v>
      </c>
      <c r="AL1794" s="188"/>
      <c r="AM1794" s="190"/>
    </row>
    <row r="1795" spans="1:39" x14ac:dyDescent="0.25">
      <c r="A1795" s="161" t="s">
        <v>4017</v>
      </c>
      <c r="B1795" s="199">
        <v>45.265312000000002</v>
      </c>
      <c r="C1795" s="199">
        <v>-112.049835</v>
      </c>
      <c r="D1795" s="88" t="s">
        <v>4050</v>
      </c>
      <c r="E1795" s="88" t="s">
        <v>4054</v>
      </c>
      <c r="F1795" s="88" t="s">
        <v>4051</v>
      </c>
      <c r="G1795" s="88" t="s">
        <v>4067</v>
      </c>
      <c r="H1795" s="88" t="s">
        <v>4081</v>
      </c>
      <c r="I1795" s="88" t="s">
        <v>4052</v>
      </c>
      <c r="J1795" s="47" t="s">
        <v>4276</v>
      </c>
      <c r="K1795" s="42" t="s">
        <v>1704</v>
      </c>
      <c r="L1795" s="137">
        <v>45748.875045856483</v>
      </c>
      <c r="M1795" s="14">
        <v>832.79300000000001</v>
      </c>
      <c r="N1795" s="14">
        <v>70.194000000000003</v>
      </c>
      <c r="O1795" s="15">
        <f t="shared" si="60"/>
        <v>8.4287451983866335E-2</v>
      </c>
      <c r="P1795" s="16">
        <v>2.9224600000000001</v>
      </c>
      <c r="Q1795" s="16">
        <v>7.0165577130669995E-2</v>
      </c>
      <c r="R1795" s="17">
        <v>0.19737399999999999</v>
      </c>
      <c r="S1795" s="17">
        <v>4.7105899128240831E-3</v>
      </c>
      <c r="T1795" s="17">
        <v>0.97966900000000001</v>
      </c>
      <c r="U1795" s="18">
        <v>5.0810399999999998</v>
      </c>
      <c r="V1795" s="18">
        <v>0.12252312311004809</v>
      </c>
      <c r="W1795" s="19">
        <v>0.107349</v>
      </c>
      <c r="X1795" s="19">
        <v>2.1644683729916221E-3</v>
      </c>
      <c r="Y1795" s="18">
        <v>0.16805489329447981</v>
      </c>
      <c r="Z1795" s="20">
        <v>4.1914600000000003E-2</v>
      </c>
      <c r="AA1795" s="20">
        <v>1.5252609792635488E-3</v>
      </c>
      <c r="AB1795" s="237">
        <v>1115.3285185513714</v>
      </c>
      <c r="AC1795" s="237">
        <v>45.876076660722312</v>
      </c>
      <c r="AD1795" s="238">
        <v>0.83624029088271079</v>
      </c>
      <c r="AE1795" s="239">
        <v>1158.1612824184638</v>
      </c>
      <c r="AF1795" s="239">
        <v>27.927656028499801</v>
      </c>
      <c r="AG1795" s="240">
        <v>1384.9623069416359</v>
      </c>
      <c r="AH1795" s="240">
        <v>33.251671390124763</v>
      </c>
      <c r="AI1795" s="239">
        <v>1754.8948529149427</v>
      </c>
      <c r="AJ1795" s="239">
        <v>36.888062204998519</v>
      </c>
      <c r="AK1795" s="21" t="s">
        <v>4285</v>
      </c>
      <c r="AL1795" s="186"/>
      <c r="AM1795" s="187"/>
    </row>
    <row r="1796" spans="1:39" x14ac:dyDescent="0.25">
      <c r="A1796" s="161" t="s">
        <v>4017</v>
      </c>
      <c r="B1796" s="199">
        <v>45.265312000000002</v>
      </c>
      <c r="C1796" s="199">
        <v>-112.049835</v>
      </c>
      <c r="D1796" s="88" t="s">
        <v>4050</v>
      </c>
      <c r="E1796" s="88" t="s">
        <v>4054</v>
      </c>
      <c r="F1796" s="88" t="s">
        <v>4051</v>
      </c>
      <c r="G1796" s="88" t="s">
        <v>4067</v>
      </c>
      <c r="H1796" s="88" t="s">
        <v>4081</v>
      </c>
      <c r="I1796" s="88" t="s">
        <v>4052</v>
      </c>
      <c r="J1796" s="47" t="s">
        <v>4276</v>
      </c>
      <c r="K1796" s="179" t="s">
        <v>1955</v>
      </c>
      <c r="L1796" s="180">
        <v>45749.059718935183</v>
      </c>
      <c r="M1796" s="91">
        <v>683.97299999999996</v>
      </c>
      <c r="N1796" s="91">
        <v>22.771999999999998</v>
      </c>
      <c r="O1796" s="181">
        <f t="shared" si="60"/>
        <v>3.3293711886287908E-2</v>
      </c>
      <c r="P1796" s="92">
        <v>3.19503</v>
      </c>
      <c r="Q1796" s="92">
        <v>0.10731087177616255</v>
      </c>
      <c r="R1796" s="93">
        <v>0.20886399999999999</v>
      </c>
      <c r="S1796" s="93">
        <v>7.3400411573777977E-3</v>
      </c>
      <c r="T1796" s="93">
        <v>0.99525600000000003</v>
      </c>
      <c r="U1796" s="94">
        <v>4.86111</v>
      </c>
      <c r="V1796" s="94">
        <v>0.17244264873238291</v>
      </c>
      <c r="W1796" s="95">
        <v>0.111203</v>
      </c>
      <c r="X1796" s="95">
        <v>2.2449886994907126E-3</v>
      </c>
      <c r="Y1796" s="94">
        <v>0.8556427594056859</v>
      </c>
      <c r="Z1796" s="96">
        <v>0.12356399999999999</v>
      </c>
      <c r="AA1796" s="96">
        <v>4.4666688914671076E-3</v>
      </c>
      <c r="AB1796" s="225">
        <v>1158.211093886476</v>
      </c>
      <c r="AC1796" s="225">
        <v>36.642634122201052</v>
      </c>
      <c r="AD1796" s="238">
        <v>0.83417818104343744</v>
      </c>
      <c r="AE1796" s="227">
        <v>1205.9448738148556</v>
      </c>
      <c r="AF1796" s="227">
        <v>42.779597307173255</v>
      </c>
      <c r="AG1796" s="228">
        <v>1445.6682052105357</v>
      </c>
      <c r="AH1796" s="228">
        <v>48.5553861466787</v>
      </c>
      <c r="AI1796" s="227">
        <v>1819.1690020151011</v>
      </c>
      <c r="AJ1796" s="227">
        <v>36.642634122201052</v>
      </c>
      <c r="AK1796" s="3" t="s">
        <v>4285</v>
      </c>
      <c r="AL1796" s="189"/>
      <c r="AM1796" s="187"/>
    </row>
    <row r="1797" spans="1:39" x14ac:dyDescent="0.25">
      <c r="A1797" s="161" t="s">
        <v>4017</v>
      </c>
      <c r="B1797" s="199">
        <v>45.265312000000002</v>
      </c>
      <c r="C1797" s="199">
        <v>-112.049835</v>
      </c>
      <c r="D1797" s="88" t="s">
        <v>4050</v>
      </c>
      <c r="E1797" s="88" t="s">
        <v>4054</v>
      </c>
      <c r="F1797" s="88" t="s">
        <v>4051</v>
      </c>
      <c r="G1797" s="88" t="s">
        <v>4067</v>
      </c>
      <c r="H1797" s="88" t="s">
        <v>4081</v>
      </c>
      <c r="I1797" s="88" t="s">
        <v>4052</v>
      </c>
      <c r="J1797" s="47" t="s">
        <v>4276</v>
      </c>
      <c r="K1797" s="179" t="s">
        <v>1944</v>
      </c>
      <c r="L1797" s="180">
        <v>45749.055061921295</v>
      </c>
      <c r="M1797" s="91">
        <v>703.87900000000002</v>
      </c>
      <c r="N1797" s="91">
        <v>33.4054</v>
      </c>
      <c r="O1797" s="181">
        <f t="shared" si="60"/>
        <v>4.7459009289948985E-2</v>
      </c>
      <c r="P1797" s="92">
        <v>3.44814</v>
      </c>
      <c r="Q1797" s="92">
        <v>7.8732049419851902E-2</v>
      </c>
      <c r="R1797" s="93">
        <v>0.215477</v>
      </c>
      <c r="S1797" s="93">
        <v>4.8593315338326115E-3</v>
      </c>
      <c r="T1797" s="93">
        <v>0.98182700000000001</v>
      </c>
      <c r="U1797" s="94">
        <v>4.6427800000000001</v>
      </c>
      <c r="V1797" s="94">
        <v>0.10377259662863796</v>
      </c>
      <c r="W1797" s="95">
        <v>0.115213</v>
      </c>
      <c r="X1797" s="95">
        <v>2.3167920941474227E-3</v>
      </c>
      <c r="Y1797" s="94">
        <v>-0.41756400355816997</v>
      </c>
      <c r="Z1797" s="96">
        <v>0.13062499999999999</v>
      </c>
      <c r="AA1797" s="96">
        <v>4.2931935230198981E-3</v>
      </c>
      <c r="AB1797" s="225">
        <v>1204.4700090556512</v>
      </c>
      <c r="AC1797" s="225">
        <v>36.216452934891706</v>
      </c>
      <c r="AD1797" s="238">
        <v>0.83330321552898268</v>
      </c>
      <c r="AE1797" s="227">
        <v>1257.4602876036317</v>
      </c>
      <c r="AF1797" s="227">
        <v>28.105988050698663</v>
      </c>
      <c r="AG1797" s="228">
        <v>1509.0068826932261</v>
      </c>
      <c r="AH1797" s="228">
        <v>34.455446838904372</v>
      </c>
      <c r="AI1797" s="227">
        <v>1883.2178118914646</v>
      </c>
      <c r="AJ1797" s="227">
        <v>36.216452934891706</v>
      </c>
      <c r="AK1797" s="3" t="s">
        <v>4285</v>
      </c>
      <c r="AL1797" s="189"/>
      <c r="AM1797" s="187"/>
    </row>
    <row r="1798" spans="1:39" x14ac:dyDescent="0.25">
      <c r="A1798" s="161" t="s">
        <v>4017</v>
      </c>
      <c r="B1798" s="199">
        <v>45.265312000000002</v>
      </c>
      <c r="C1798" s="199">
        <v>-112.049835</v>
      </c>
      <c r="D1798" s="88" t="s">
        <v>4050</v>
      </c>
      <c r="E1798" s="88" t="s">
        <v>4054</v>
      </c>
      <c r="F1798" s="88" t="s">
        <v>4051</v>
      </c>
      <c r="G1798" s="88" t="s">
        <v>4067</v>
      </c>
      <c r="H1798" s="88" t="s">
        <v>4081</v>
      </c>
      <c r="I1798" s="88" t="s">
        <v>4052</v>
      </c>
      <c r="J1798" s="47" t="s">
        <v>4276</v>
      </c>
      <c r="K1798" s="42" t="s">
        <v>1696</v>
      </c>
      <c r="L1798" s="137">
        <v>45748.871666134262</v>
      </c>
      <c r="M1798" s="14">
        <v>1103.5999999999999</v>
      </c>
      <c r="N1798" s="14">
        <v>10.9002</v>
      </c>
      <c r="O1798" s="15">
        <f t="shared" si="60"/>
        <v>9.8769481696266773E-3</v>
      </c>
      <c r="P1798" s="16">
        <v>3.9658799999999998</v>
      </c>
      <c r="Q1798" s="16">
        <v>9.6332034963297633E-2</v>
      </c>
      <c r="R1798" s="17">
        <v>0.261069</v>
      </c>
      <c r="S1798" s="17">
        <v>6.5112508276444093E-3</v>
      </c>
      <c r="T1798" s="17">
        <v>0.98192299999999999</v>
      </c>
      <c r="U1798" s="18">
        <v>3.8450799999999998</v>
      </c>
      <c r="V1798" s="18">
        <v>9.5381354848051936E-2</v>
      </c>
      <c r="W1798" s="19">
        <v>0.110217</v>
      </c>
      <c r="X1798" s="19">
        <v>2.225120022413173E-3</v>
      </c>
      <c r="Y1798" s="18">
        <v>0.40729778283989776</v>
      </c>
      <c r="Z1798" s="20">
        <v>8.8627899999999996E-2</v>
      </c>
      <c r="AA1798" s="20">
        <v>5.7021451746657589E-3</v>
      </c>
      <c r="AB1798" s="237">
        <v>1802.9877530066576</v>
      </c>
      <c r="AC1798" s="237">
        <v>36.715956603644095</v>
      </c>
      <c r="AD1798" s="238">
        <v>0.8265243962528126</v>
      </c>
      <c r="AE1798" s="239">
        <v>1490.2133640050429</v>
      </c>
      <c r="AF1798" s="239">
        <v>36.966349119257387</v>
      </c>
      <c r="AG1798" s="240">
        <v>1624.0881568250436</v>
      </c>
      <c r="AH1798" s="240">
        <v>39.449432939662252</v>
      </c>
      <c r="AI1798" s="239">
        <v>1802.9877530066576</v>
      </c>
      <c r="AJ1798" s="239">
        <v>36.715956603644095</v>
      </c>
      <c r="AK1798" s="21" t="s">
        <v>4285</v>
      </c>
      <c r="AL1798" s="186"/>
      <c r="AM1798" s="187"/>
    </row>
    <row r="1799" spans="1:39" x14ac:dyDescent="0.25">
      <c r="A1799" s="161" t="s">
        <v>4017</v>
      </c>
      <c r="B1799" s="199">
        <v>45.265312000000002</v>
      </c>
      <c r="C1799" s="199">
        <v>-112.049835</v>
      </c>
      <c r="D1799" s="88" t="s">
        <v>4050</v>
      </c>
      <c r="E1799" s="88" t="s">
        <v>4054</v>
      </c>
      <c r="F1799" s="88" t="s">
        <v>4051</v>
      </c>
      <c r="G1799" s="88" t="s">
        <v>4067</v>
      </c>
      <c r="H1799" s="88" t="s">
        <v>4081</v>
      </c>
      <c r="I1799" s="88" t="s">
        <v>4052</v>
      </c>
      <c r="J1799" s="47" t="s">
        <v>4276</v>
      </c>
      <c r="K1799" s="179" t="s">
        <v>4435</v>
      </c>
      <c r="L1799" s="180">
        <v>45751.027223715275</v>
      </c>
      <c r="M1799" s="91">
        <v>1157.55</v>
      </c>
      <c r="N1799" s="91">
        <v>30.354900000000001</v>
      </c>
      <c r="O1799" s="181">
        <f t="shared" si="60"/>
        <v>2.6223402876765584E-2</v>
      </c>
      <c r="P1799" s="92">
        <v>3.14954</v>
      </c>
      <c r="Q1799" s="92">
        <v>7.8842000493391851E-2</v>
      </c>
      <c r="R1799" s="93">
        <v>0.20330000000000001</v>
      </c>
      <c r="S1799" s="93">
        <v>4.7277372012517792E-3</v>
      </c>
      <c r="T1799" s="93">
        <v>0.94114900000000001</v>
      </c>
      <c r="U1799" s="94">
        <v>4.9220199999999998</v>
      </c>
      <c r="V1799" s="94">
        <v>0.11453687974905725</v>
      </c>
      <c r="W1799" s="95">
        <v>0.112245</v>
      </c>
      <c r="X1799" s="95">
        <v>2.334050056244724E-3</v>
      </c>
      <c r="Y1799" s="94">
        <v>-0.38941937331026122</v>
      </c>
      <c r="Z1799" s="96">
        <v>6.6592299999999993E-2</v>
      </c>
      <c r="AA1799" s="96">
        <v>6.5224552024997452E-3</v>
      </c>
      <c r="AB1799" s="225">
        <v>1142.7279972732476</v>
      </c>
      <c r="AC1799" s="225">
        <v>53.261406018293449</v>
      </c>
      <c r="AD1799" s="238">
        <v>0.82612970014286768</v>
      </c>
      <c r="AE1799" s="227">
        <v>1192.3196877462794</v>
      </c>
      <c r="AF1799" s="227">
        <v>27.745636283036053</v>
      </c>
      <c r="AG1799" s="228">
        <v>1443.2596813068023</v>
      </c>
      <c r="AH1799" s="228">
        <v>36.128920574332589</v>
      </c>
      <c r="AI1799" s="227">
        <v>1836.0798438748297</v>
      </c>
      <c r="AJ1799" s="227">
        <v>37.664888573888739</v>
      </c>
      <c r="AK1799" s="3" t="s">
        <v>4285</v>
      </c>
      <c r="AL1799" s="188"/>
      <c r="AM1799" s="190"/>
    </row>
    <row r="1800" spans="1:39" x14ac:dyDescent="0.25">
      <c r="A1800" s="161" t="s">
        <v>4017</v>
      </c>
      <c r="B1800" s="199">
        <v>45.265312000000002</v>
      </c>
      <c r="C1800" s="199">
        <v>-112.049835</v>
      </c>
      <c r="D1800" s="88" t="s">
        <v>4050</v>
      </c>
      <c r="E1800" s="88" t="s">
        <v>4054</v>
      </c>
      <c r="F1800" s="88" t="s">
        <v>4051</v>
      </c>
      <c r="G1800" s="88" t="s">
        <v>4067</v>
      </c>
      <c r="H1800" s="88" t="s">
        <v>4081</v>
      </c>
      <c r="I1800" s="88" t="s">
        <v>4052</v>
      </c>
      <c r="J1800" s="47" t="s">
        <v>4276</v>
      </c>
      <c r="K1800" s="179" t="s">
        <v>1972</v>
      </c>
      <c r="L1800" s="180">
        <v>45749.067778761571</v>
      </c>
      <c r="M1800" s="91">
        <v>536.79</v>
      </c>
      <c r="N1800" s="91">
        <v>281.16199999999998</v>
      </c>
      <c r="O1800" s="181">
        <f t="shared" si="60"/>
        <v>0.52378397511130981</v>
      </c>
      <c r="P1800" s="92">
        <v>4.4621300000000002</v>
      </c>
      <c r="Q1800" s="92">
        <v>0.10563552951426904</v>
      </c>
      <c r="R1800" s="93">
        <v>0.27772000000000002</v>
      </c>
      <c r="S1800" s="93">
        <v>6.6499906353016773E-3</v>
      </c>
      <c r="T1800" s="93">
        <v>0.98646900000000004</v>
      </c>
      <c r="U1800" s="94">
        <v>3.6127199999999999</v>
      </c>
      <c r="V1800" s="94">
        <v>8.7562931102150757E-2</v>
      </c>
      <c r="W1800" s="95">
        <v>0.117131</v>
      </c>
      <c r="X1800" s="95">
        <v>2.3541296851312165E-3</v>
      </c>
      <c r="Y1800" s="94">
        <v>0.56928995367783841</v>
      </c>
      <c r="Z1800" s="96">
        <v>6.9860400000000003E-2</v>
      </c>
      <c r="AA1800" s="96">
        <v>1.6817776468867696E-3</v>
      </c>
      <c r="AB1800" s="225">
        <v>1912.9006860445188</v>
      </c>
      <c r="AC1800" s="225">
        <v>36.069387469732227</v>
      </c>
      <c r="AD1800" s="238">
        <v>0.82347445036870692</v>
      </c>
      <c r="AE1800" s="227">
        <v>1575.2248410504326</v>
      </c>
      <c r="AF1800" s="227">
        <v>38.179350801417051</v>
      </c>
      <c r="AG1800" s="228">
        <v>1725.1053236268431</v>
      </c>
      <c r="AH1800" s="228">
        <v>40.839781523444188</v>
      </c>
      <c r="AI1800" s="227">
        <v>1912.9006860445188</v>
      </c>
      <c r="AJ1800" s="227">
        <v>36.069387469732227</v>
      </c>
      <c r="AK1800" s="3" t="s">
        <v>4286</v>
      </c>
      <c r="AL1800" s="189"/>
      <c r="AM1800" s="187"/>
    </row>
    <row r="1801" spans="1:39" x14ac:dyDescent="0.25">
      <c r="A1801" s="161" t="s">
        <v>4017</v>
      </c>
      <c r="B1801" s="199">
        <v>45.265312000000002</v>
      </c>
      <c r="C1801" s="199">
        <v>-112.049835</v>
      </c>
      <c r="D1801" s="88" t="s">
        <v>4050</v>
      </c>
      <c r="E1801" s="88" t="s">
        <v>4054</v>
      </c>
      <c r="F1801" s="88" t="s">
        <v>4051</v>
      </c>
      <c r="G1801" s="88" t="s">
        <v>4067</v>
      </c>
      <c r="H1801" s="88" t="s">
        <v>4081</v>
      </c>
      <c r="I1801" s="88" t="s">
        <v>4052</v>
      </c>
      <c r="J1801" s="47" t="s">
        <v>4276</v>
      </c>
      <c r="K1801" s="179" t="s">
        <v>3421</v>
      </c>
      <c r="L1801" s="180">
        <v>45751.004127048611</v>
      </c>
      <c r="M1801" s="91">
        <v>366.673</v>
      </c>
      <c r="N1801" s="91">
        <v>73.156000000000006</v>
      </c>
      <c r="O1801" s="181">
        <f t="shared" si="60"/>
        <v>0.1995129175041522</v>
      </c>
      <c r="P1801" s="92">
        <v>7.5809800000000003</v>
      </c>
      <c r="Q1801" s="92">
        <v>0.38431560149590599</v>
      </c>
      <c r="R1801" s="93">
        <v>0.365257</v>
      </c>
      <c r="S1801" s="93">
        <v>1.6828450150254481E-2</v>
      </c>
      <c r="T1801" s="93">
        <v>0.99820500000000001</v>
      </c>
      <c r="U1801" s="94">
        <v>2.8705500000000002</v>
      </c>
      <c r="V1801" s="94">
        <v>0.14823132315742177</v>
      </c>
      <c r="W1801" s="95">
        <v>0.14954600000000001</v>
      </c>
      <c r="X1801" s="95">
        <v>3.1681885133937344E-3</v>
      </c>
      <c r="Y1801" s="94">
        <v>0.21857516759101545</v>
      </c>
      <c r="Z1801" s="96">
        <v>0.109268</v>
      </c>
      <c r="AA1801" s="96">
        <v>3.7396956838758951E-3</v>
      </c>
      <c r="AB1801" s="225">
        <v>2340.7413908852827</v>
      </c>
      <c r="AC1801" s="225">
        <v>36.245948322552792</v>
      </c>
      <c r="AD1801" s="238">
        <v>0.82315281277482089</v>
      </c>
      <c r="AE1801" s="227">
        <v>1926.7878598856669</v>
      </c>
      <c r="AF1801" s="227">
        <v>99.496721504418787</v>
      </c>
      <c r="AG1801" s="228">
        <v>2134.0045012556247</v>
      </c>
      <c r="AH1801" s="228">
        <v>108.18274464449533</v>
      </c>
      <c r="AI1801" s="227">
        <v>2340.7413908852827</v>
      </c>
      <c r="AJ1801" s="227">
        <v>36.245948322552792</v>
      </c>
      <c r="AK1801" s="3" t="s">
        <v>4286</v>
      </c>
      <c r="AL1801" s="189"/>
      <c r="AM1801" s="187"/>
    </row>
    <row r="1802" spans="1:39" x14ac:dyDescent="0.25">
      <c r="A1802" s="161" t="s">
        <v>4017</v>
      </c>
      <c r="B1802" s="199">
        <v>45.265312000000002</v>
      </c>
      <c r="C1802" s="199">
        <v>-112.049835</v>
      </c>
      <c r="D1802" s="88" t="s">
        <v>4050</v>
      </c>
      <c r="E1802" s="88" t="s">
        <v>4054</v>
      </c>
      <c r="F1802" s="88" t="s">
        <v>4051</v>
      </c>
      <c r="G1802" s="88" t="s">
        <v>4067</v>
      </c>
      <c r="H1802" s="88" t="s">
        <v>4081</v>
      </c>
      <c r="I1802" s="88" t="s">
        <v>4052</v>
      </c>
      <c r="J1802" s="47" t="s">
        <v>4276</v>
      </c>
      <c r="K1802" s="179" t="s">
        <v>4453</v>
      </c>
      <c r="L1802" s="180">
        <v>45751.03564480324</v>
      </c>
      <c r="M1802" s="91">
        <v>1687.59</v>
      </c>
      <c r="N1802" s="91">
        <v>75.599299999999999</v>
      </c>
      <c r="O1802" s="181">
        <f t="shared" si="60"/>
        <v>4.4797196001398448E-2</v>
      </c>
      <c r="P1802" s="92">
        <v>8.4681800000000003</v>
      </c>
      <c r="Q1802" s="92">
        <v>0.19073409263002772</v>
      </c>
      <c r="R1802" s="93">
        <v>0.37493399999999999</v>
      </c>
      <c r="S1802" s="93">
        <v>8.3701968805578279E-3</v>
      </c>
      <c r="T1802" s="93">
        <v>0.97727299999999995</v>
      </c>
      <c r="U1802" s="94">
        <v>2.6661600000000001</v>
      </c>
      <c r="V1802" s="94">
        <v>5.9634198563659764E-2</v>
      </c>
      <c r="W1802" s="95">
        <v>0.16373699999999999</v>
      </c>
      <c r="X1802" s="95">
        <v>3.2910788403939825E-3</v>
      </c>
      <c r="Y1802" s="94">
        <v>-7.5531854507303653E-2</v>
      </c>
      <c r="Z1802" s="96">
        <v>0.14116300000000001</v>
      </c>
      <c r="AA1802" s="96">
        <v>4.4728928146893924E-3</v>
      </c>
      <c r="AB1802" s="225">
        <v>2494.6205503064321</v>
      </c>
      <c r="AC1802" s="225">
        <v>33.851968179881851</v>
      </c>
      <c r="AD1802" s="238">
        <v>0.82305853876692336</v>
      </c>
      <c r="AE1802" s="227">
        <v>2053.2187449131502</v>
      </c>
      <c r="AF1802" s="227">
        <v>45.924496027537387</v>
      </c>
      <c r="AG1802" s="228">
        <v>2282.0494549151458</v>
      </c>
      <c r="AH1802" s="228">
        <v>51.400021270224499</v>
      </c>
      <c r="AI1802" s="227">
        <v>2494.6205503064321</v>
      </c>
      <c r="AJ1802" s="227">
        <v>33.851968179881851</v>
      </c>
      <c r="AK1802" s="3" t="s">
        <v>4285</v>
      </c>
      <c r="AL1802" s="188"/>
      <c r="AM1802" s="190"/>
    </row>
    <row r="1803" spans="1:39" x14ac:dyDescent="0.25">
      <c r="A1803" s="161" t="s">
        <v>4017</v>
      </c>
      <c r="B1803" s="199">
        <v>45.265312000000002</v>
      </c>
      <c r="C1803" s="199">
        <v>-112.049835</v>
      </c>
      <c r="D1803" s="88" t="s">
        <v>4050</v>
      </c>
      <c r="E1803" s="88" t="s">
        <v>4054</v>
      </c>
      <c r="F1803" s="88" t="s">
        <v>4051</v>
      </c>
      <c r="G1803" s="88" t="s">
        <v>4067</v>
      </c>
      <c r="H1803" s="88" t="s">
        <v>4081</v>
      </c>
      <c r="I1803" s="88" t="s">
        <v>4052</v>
      </c>
      <c r="J1803" s="47" t="s">
        <v>4276</v>
      </c>
      <c r="K1803" s="179" t="s">
        <v>1954</v>
      </c>
      <c r="L1803" s="180">
        <v>45749.059293946761</v>
      </c>
      <c r="M1803" s="91">
        <v>265.88900000000001</v>
      </c>
      <c r="N1803" s="91">
        <v>822.553</v>
      </c>
      <c r="O1803" s="181">
        <f t="shared" si="60"/>
        <v>3.0935954477244261</v>
      </c>
      <c r="P1803" s="92">
        <v>7.1788400000000001</v>
      </c>
      <c r="Q1803" s="92">
        <v>0.17984573148740562</v>
      </c>
      <c r="R1803" s="93">
        <v>0.34843299999999999</v>
      </c>
      <c r="S1803" s="93">
        <v>8.5778333561337041E-3</v>
      </c>
      <c r="T1803" s="93">
        <v>0.98937699999999995</v>
      </c>
      <c r="U1803" s="94">
        <v>2.8704800000000001</v>
      </c>
      <c r="V1803" s="94">
        <v>6.9568459713579972E-2</v>
      </c>
      <c r="W1803" s="95">
        <v>0.149648</v>
      </c>
      <c r="X1803" s="95">
        <v>3.0148704052074945E-3</v>
      </c>
      <c r="Y1803" s="94">
        <v>-0.51766162710576946</v>
      </c>
      <c r="Z1803" s="96">
        <v>6.9516700000000001E-2</v>
      </c>
      <c r="AA1803" s="96">
        <v>2.7355092281248113E-3</v>
      </c>
      <c r="AB1803" s="225">
        <v>2341.9078621683434</v>
      </c>
      <c r="AC1803" s="225">
        <v>34.464182139126635</v>
      </c>
      <c r="AD1803" s="238">
        <v>0.82276015471207731</v>
      </c>
      <c r="AE1803" s="227">
        <v>1926.8284749990564</v>
      </c>
      <c r="AF1803" s="227">
        <v>46.69828361038941</v>
      </c>
      <c r="AG1803" s="228">
        <v>2134.6339456149253</v>
      </c>
      <c r="AH1803" s="228">
        <v>53.477275354648256</v>
      </c>
      <c r="AI1803" s="227">
        <v>2341.9078621683434</v>
      </c>
      <c r="AJ1803" s="227">
        <v>34.464182139126635</v>
      </c>
      <c r="AK1803" s="3" t="s">
        <v>4286</v>
      </c>
      <c r="AL1803" s="189"/>
      <c r="AM1803" s="187"/>
    </row>
    <row r="1804" spans="1:39" x14ac:dyDescent="0.25">
      <c r="A1804" s="161" t="s">
        <v>4017</v>
      </c>
      <c r="B1804" s="199">
        <v>45.265312000000002</v>
      </c>
      <c r="C1804" s="199">
        <v>-112.049835</v>
      </c>
      <c r="D1804" s="88" t="s">
        <v>4050</v>
      </c>
      <c r="E1804" s="88" t="s">
        <v>4054</v>
      </c>
      <c r="F1804" s="88" t="s">
        <v>4051</v>
      </c>
      <c r="G1804" s="88" t="s">
        <v>4067</v>
      </c>
      <c r="H1804" s="88" t="s">
        <v>4081</v>
      </c>
      <c r="I1804" s="88" t="s">
        <v>4052</v>
      </c>
      <c r="J1804" s="47" t="s">
        <v>4276</v>
      </c>
      <c r="K1804" s="179" t="s">
        <v>1973</v>
      </c>
      <c r="L1804" s="180">
        <v>45749.068204479168</v>
      </c>
      <c r="M1804" s="91">
        <v>212.65799999999999</v>
      </c>
      <c r="N1804" s="91">
        <v>96.307000000000002</v>
      </c>
      <c r="O1804" s="181">
        <f t="shared" si="60"/>
        <v>0.45287268760168914</v>
      </c>
      <c r="P1804" s="92">
        <v>17.0976</v>
      </c>
      <c r="Q1804" s="92">
        <v>0.38977011600301015</v>
      </c>
      <c r="R1804" s="93">
        <v>0.49953199999999998</v>
      </c>
      <c r="S1804" s="93">
        <v>1.1358463742359704E-2</v>
      </c>
      <c r="T1804" s="93">
        <v>0.98154799999999998</v>
      </c>
      <c r="U1804" s="94">
        <v>2.0029699999999999</v>
      </c>
      <c r="V1804" s="94">
        <v>4.5155456830487273E-2</v>
      </c>
      <c r="W1804" s="95">
        <v>0.24907499999999999</v>
      </c>
      <c r="X1804" s="95">
        <v>5.0084971619822252E-3</v>
      </c>
      <c r="Y1804" s="94">
        <v>-0.16370391487426195</v>
      </c>
      <c r="Z1804" s="96">
        <v>0.18030599999999999</v>
      </c>
      <c r="AA1804" s="96">
        <v>3.9260846092895145E-3</v>
      </c>
      <c r="AB1804" s="225">
        <v>3178.8963437481302</v>
      </c>
      <c r="AC1804" s="225">
        <v>31.849673358607344</v>
      </c>
      <c r="AD1804" s="238">
        <v>0.82123124186161089</v>
      </c>
      <c r="AE1804" s="227">
        <v>2610.6089921256112</v>
      </c>
      <c r="AF1804" s="227">
        <v>58.854222302485773</v>
      </c>
      <c r="AG1804" s="228">
        <v>2942.5927263274821</v>
      </c>
      <c r="AH1804" s="228">
        <v>67.081620127402473</v>
      </c>
      <c r="AI1804" s="227">
        <v>3178.8963437481302</v>
      </c>
      <c r="AJ1804" s="227">
        <v>31.849673358607344</v>
      </c>
      <c r="AK1804" s="3" t="s">
        <v>4286</v>
      </c>
      <c r="AL1804" s="189"/>
      <c r="AM1804" s="187"/>
    </row>
    <row r="1805" spans="1:39" x14ac:dyDescent="0.25">
      <c r="A1805" s="161" t="s">
        <v>4017</v>
      </c>
      <c r="B1805" s="199">
        <v>45.265312000000002</v>
      </c>
      <c r="C1805" s="199">
        <v>-112.049835</v>
      </c>
      <c r="D1805" s="88" t="s">
        <v>4050</v>
      </c>
      <c r="E1805" s="88" t="s">
        <v>4054</v>
      </c>
      <c r="F1805" s="88" t="s">
        <v>4051</v>
      </c>
      <c r="G1805" s="88" t="s">
        <v>4067</v>
      </c>
      <c r="H1805" s="88" t="s">
        <v>4081</v>
      </c>
      <c r="I1805" s="88" t="s">
        <v>4052</v>
      </c>
      <c r="J1805" s="47" t="s">
        <v>4276</v>
      </c>
      <c r="K1805" s="179" t="s">
        <v>3419</v>
      </c>
      <c r="L1805" s="180">
        <v>45751.003292650465</v>
      </c>
      <c r="M1805" s="91">
        <v>499.988</v>
      </c>
      <c r="N1805" s="91">
        <v>708.75900000000001</v>
      </c>
      <c r="O1805" s="181">
        <f t="shared" si="60"/>
        <v>1.41755202124851</v>
      </c>
      <c r="P1805" s="92">
        <v>16.261600000000001</v>
      </c>
      <c r="Q1805" s="92">
        <v>0.43344782144221233</v>
      </c>
      <c r="R1805" s="93">
        <v>0.48762800000000001</v>
      </c>
      <c r="S1805" s="93">
        <v>1.2859985838036526E-2</v>
      </c>
      <c r="T1805" s="93">
        <v>0.99137699999999995</v>
      </c>
      <c r="U1805" s="94">
        <v>2.06013</v>
      </c>
      <c r="V1805" s="94">
        <v>5.4342191567602428E-2</v>
      </c>
      <c r="W1805" s="95">
        <v>0.24176600000000001</v>
      </c>
      <c r="X1805" s="95">
        <v>4.866660633790279E-3</v>
      </c>
      <c r="Y1805" s="94">
        <v>-0.12069566222413167</v>
      </c>
      <c r="Z1805" s="96">
        <v>2.76473E-2</v>
      </c>
      <c r="AA1805" s="96">
        <v>7.2624517288585129E-4</v>
      </c>
      <c r="AB1805" s="225">
        <v>3131.6319409291173</v>
      </c>
      <c r="AC1805" s="225">
        <v>32.005368072179337</v>
      </c>
      <c r="AD1805" s="238">
        <v>0.81451804956178375</v>
      </c>
      <c r="AE1805" s="227">
        <v>2550.7707404709677</v>
      </c>
      <c r="AF1805" s="227">
        <v>67.284332650710596</v>
      </c>
      <c r="AG1805" s="228">
        <v>2887.1127403633564</v>
      </c>
      <c r="AH1805" s="228">
        <v>76.95507991640136</v>
      </c>
      <c r="AI1805" s="227">
        <v>3131.6319409291173</v>
      </c>
      <c r="AJ1805" s="227">
        <v>32.005368072179337</v>
      </c>
      <c r="AK1805" s="3" t="s">
        <v>4286</v>
      </c>
      <c r="AL1805" s="189"/>
      <c r="AM1805" s="187"/>
    </row>
    <row r="1806" spans="1:39" x14ac:dyDescent="0.25">
      <c r="A1806" s="161" t="s">
        <v>4017</v>
      </c>
      <c r="B1806" s="199">
        <v>45.265312000000002</v>
      </c>
      <c r="C1806" s="199">
        <v>-112.049835</v>
      </c>
      <c r="D1806" s="88" t="s">
        <v>4050</v>
      </c>
      <c r="E1806" s="88" t="s">
        <v>4054</v>
      </c>
      <c r="F1806" s="88" t="s">
        <v>4051</v>
      </c>
      <c r="G1806" s="88" t="s">
        <v>4067</v>
      </c>
      <c r="H1806" s="88" t="s">
        <v>4081</v>
      </c>
      <c r="I1806" s="88" t="s">
        <v>4052</v>
      </c>
      <c r="J1806" s="47" t="s">
        <v>4276</v>
      </c>
      <c r="K1806" s="179" t="s">
        <v>3420</v>
      </c>
      <c r="L1806" s="180">
        <v>45751.003712442129</v>
      </c>
      <c r="M1806" s="91">
        <v>1403.25</v>
      </c>
      <c r="N1806" s="91">
        <v>70.146699999999996</v>
      </c>
      <c r="O1806" s="181">
        <f t="shared" si="60"/>
        <v>4.9988740424015674E-2</v>
      </c>
      <c r="P1806" s="92">
        <v>4.3090599999999997</v>
      </c>
      <c r="Q1806" s="92">
        <v>0.10060754683188532</v>
      </c>
      <c r="R1806" s="93">
        <v>0.236569</v>
      </c>
      <c r="S1806" s="93">
        <v>5.780846486008775E-3</v>
      </c>
      <c r="T1806" s="93">
        <v>0.96052999999999999</v>
      </c>
      <c r="U1806" s="94">
        <v>4.2359999999999998</v>
      </c>
      <c r="V1806" s="94">
        <v>0.10413952394821094</v>
      </c>
      <c r="W1806" s="95">
        <v>0.132189</v>
      </c>
      <c r="X1806" s="95">
        <v>2.7062430576583474E-3</v>
      </c>
      <c r="Y1806" s="94">
        <v>0.6269262056575301</v>
      </c>
      <c r="Z1806" s="96">
        <v>0.13661000000000001</v>
      </c>
      <c r="AA1806" s="96">
        <v>8.1137530680937039E-3</v>
      </c>
      <c r="AB1806" s="225">
        <v>1286.4536349168263</v>
      </c>
      <c r="AC1806" s="225">
        <v>35.844320721367531</v>
      </c>
      <c r="AD1806" s="238">
        <v>0.80675356920560737</v>
      </c>
      <c r="AE1806" s="227">
        <v>1366.2428384109171</v>
      </c>
      <c r="AF1806" s="227">
        <v>33.588262226101364</v>
      </c>
      <c r="AG1806" s="228">
        <v>1693.5070268808686</v>
      </c>
      <c r="AH1806" s="228">
        <v>39.539850342544284</v>
      </c>
      <c r="AI1806" s="227">
        <v>2127.2469457723478</v>
      </c>
      <c r="AJ1806" s="227">
        <v>35.844320721367531</v>
      </c>
      <c r="AK1806" s="3" t="s">
        <v>4285</v>
      </c>
      <c r="AL1806" s="189"/>
      <c r="AM1806" s="187"/>
    </row>
    <row r="1807" spans="1:39" x14ac:dyDescent="0.25">
      <c r="A1807" s="161" t="s">
        <v>4017</v>
      </c>
      <c r="B1807" s="199">
        <v>45.265312000000002</v>
      </c>
      <c r="C1807" s="199">
        <v>-112.049835</v>
      </c>
      <c r="D1807" s="88" t="s">
        <v>4050</v>
      </c>
      <c r="E1807" s="88" t="s">
        <v>4054</v>
      </c>
      <c r="F1807" s="88" t="s">
        <v>4051</v>
      </c>
      <c r="G1807" s="88" t="s">
        <v>4067</v>
      </c>
      <c r="H1807" s="88" t="s">
        <v>4081</v>
      </c>
      <c r="I1807" s="88" t="s">
        <v>4052</v>
      </c>
      <c r="J1807" s="47" t="s">
        <v>4276</v>
      </c>
      <c r="K1807" s="179" t="s">
        <v>4456</v>
      </c>
      <c r="L1807" s="180">
        <v>45751.036893263888</v>
      </c>
      <c r="M1807" s="91">
        <v>697.01499999999999</v>
      </c>
      <c r="N1807" s="91">
        <v>126.827</v>
      </c>
      <c r="O1807" s="181">
        <f t="shared" si="60"/>
        <v>0.18195734668550892</v>
      </c>
      <c r="P1807" s="92">
        <v>4.6654</v>
      </c>
      <c r="Q1807" s="92">
        <v>0.16253205611201749</v>
      </c>
      <c r="R1807" s="93">
        <v>0.25092599999999998</v>
      </c>
      <c r="S1807" s="93">
        <v>1.1284906767466003E-2</v>
      </c>
      <c r="T1807" s="93">
        <v>0.97999700000000001</v>
      </c>
      <c r="U1807" s="94">
        <v>4.1548499999999997</v>
      </c>
      <c r="V1807" s="94">
        <v>0.19761802603254594</v>
      </c>
      <c r="W1807" s="95">
        <v>0.13672799999999999</v>
      </c>
      <c r="X1807" s="95">
        <v>3.4420997158275349E-3</v>
      </c>
      <c r="Y1807" s="94">
        <v>0.97177419056042957</v>
      </c>
      <c r="Z1807" s="96">
        <v>9.9542500000000006E-2</v>
      </c>
      <c r="AA1807" s="96">
        <v>6.0083767528426512E-3</v>
      </c>
      <c r="AB1807" s="225">
        <v>1302.6433563662774</v>
      </c>
      <c r="AC1807" s="225">
        <v>43.790825137728888</v>
      </c>
      <c r="AD1807" s="238">
        <v>0.80015352478461332</v>
      </c>
      <c r="AE1807" s="227">
        <v>1390.2445931326831</v>
      </c>
      <c r="AF1807" s="227">
        <v>66.124503218479816</v>
      </c>
      <c r="AG1807" s="228">
        <v>1737.4723100881315</v>
      </c>
      <c r="AH1807" s="228">
        <v>60.529632399434313</v>
      </c>
      <c r="AI1807" s="227">
        <v>2186.1640276386779</v>
      </c>
      <c r="AJ1807" s="227">
        <v>43.790825137728888</v>
      </c>
      <c r="AK1807" s="3" t="s">
        <v>4286</v>
      </c>
      <c r="AL1807" s="188"/>
      <c r="AM1807" s="190"/>
    </row>
    <row r="1808" spans="1:39" x14ac:dyDescent="0.25">
      <c r="A1808" s="161" t="s">
        <v>4017</v>
      </c>
      <c r="B1808" s="199">
        <v>45.265312000000002</v>
      </c>
      <c r="C1808" s="199">
        <v>-112.049835</v>
      </c>
      <c r="D1808" s="88" t="s">
        <v>4050</v>
      </c>
      <c r="E1808" s="88" t="s">
        <v>4054</v>
      </c>
      <c r="F1808" s="88" t="s">
        <v>4051</v>
      </c>
      <c r="G1808" s="88" t="s">
        <v>4067</v>
      </c>
      <c r="H1808" s="88" t="s">
        <v>4081</v>
      </c>
      <c r="I1808" s="88" t="s">
        <v>4052</v>
      </c>
      <c r="J1808" s="47" t="s">
        <v>4276</v>
      </c>
      <c r="K1808" s="179" t="s">
        <v>1943</v>
      </c>
      <c r="L1808" s="180">
        <v>45749.054639907408</v>
      </c>
      <c r="M1808" s="91">
        <v>939.67700000000002</v>
      </c>
      <c r="N1808" s="91">
        <v>11.3767</v>
      </c>
      <c r="O1808" s="181">
        <f t="shared" si="60"/>
        <v>1.2107032522877542E-2</v>
      </c>
      <c r="P1808" s="92">
        <v>3.7354699999999998</v>
      </c>
      <c r="Q1808" s="92">
        <v>9.1707446162075629E-2</v>
      </c>
      <c r="R1808" s="93">
        <v>0.246117</v>
      </c>
      <c r="S1808" s="93">
        <v>5.8789556792086814E-3</v>
      </c>
      <c r="T1808" s="93">
        <v>0.98106599999999999</v>
      </c>
      <c r="U1808" s="94">
        <v>4.0751400000000002</v>
      </c>
      <c r="V1808" s="94">
        <v>9.6947944321114934E-2</v>
      </c>
      <c r="W1808" s="95">
        <v>0.109331</v>
      </c>
      <c r="X1808" s="95">
        <v>2.2029892372975859E-3</v>
      </c>
      <c r="Y1808" s="94">
        <v>-0.48667958171064024</v>
      </c>
      <c r="Z1808" s="96">
        <v>9.7738500000000006E-2</v>
      </c>
      <c r="AA1808" s="96">
        <v>6.2666485870678922E-3</v>
      </c>
      <c r="AB1808" s="225">
        <v>1788.2958232508049</v>
      </c>
      <c r="AC1808" s="225">
        <v>36.711678346671377</v>
      </c>
      <c r="AD1808" s="238">
        <v>0.79106554091119541</v>
      </c>
      <c r="AE1808" s="227">
        <v>1414.6592027291294</v>
      </c>
      <c r="AF1808" s="227">
        <v>33.654868696421836</v>
      </c>
      <c r="AG1808" s="228">
        <v>1570.8258312429791</v>
      </c>
      <c r="AH1808" s="228">
        <v>38.564471230852668</v>
      </c>
      <c r="AI1808" s="227">
        <v>1788.2958232508049</v>
      </c>
      <c r="AJ1808" s="227">
        <v>36.711678346671377</v>
      </c>
      <c r="AK1808" s="3" t="s">
        <v>4285</v>
      </c>
      <c r="AL1808" s="189"/>
      <c r="AM1808" s="187"/>
    </row>
    <row r="1809" spans="1:39" x14ac:dyDescent="0.25">
      <c r="A1809" s="161" t="s">
        <v>4017</v>
      </c>
      <c r="B1809" s="199">
        <v>45.265312000000002</v>
      </c>
      <c r="C1809" s="199">
        <v>-112.049835</v>
      </c>
      <c r="D1809" s="88" t="s">
        <v>4050</v>
      </c>
      <c r="E1809" s="88" t="s">
        <v>4054</v>
      </c>
      <c r="F1809" s="88" t="s">
        <v>4051</v>
      </c>
      <c r="G1809" s="88" t="s">
        <v>4067</v>
      </c>
      <c r="H1809" s="88" t="s">
        <v>4081</v>
      </c>
      <c r="I1809" s="88" t="s">
        <v>4052</v>
      </c>
      <c r="J1809" s="47" t="s">
        <v>4276</v>
      </c>
      <c r="K1809" s="42" t="s">
        <v>1684</v>
      </c>
      <c r="L1809" s="137">
        <v>45748.865705150463</v>
      </c>
      <c r="M1809" s="14">
        <v>607.46900000000005</v>
      </c>
      <c r="N1809" s="14">
        <v>192.251</v>
      </c>
      <c r="O1809" s="15">
        <f t="shared" si="60"/>
        <v>0.31647870097074909</v>
      </c>
      <c r="P1809" s="16">
        <v>3.9807399999999999</v>
      </c>
      <c r="Q1809" s="16">
        <v>9.0467746088039577E-2</v>
      </c>
      <c r="R1809" s="17">
        <v>0.25492799999999999</v>
      </c>
      <c r="S1809" s="17">
        <v>5.7205207451070392E-3</v>
      </c>
      <c r="T1809" s="17">
        <v>0.967109</v>
      </c>
      <c r="U1809" s="18">
        <v>3.92597</v>
      </c>
      <c r="V1809" s="18">
        <v>8.8080917091047595E-2</v>
      </c>
      <c r="W1809" s="19">
        <v>0.113174</v>
      </c>
      <c r="X1809" s="19">
        <v>2.2833290353026212E-3</v>
      </c>
      <c r="Y1809" s="18">
        <v>-0.11287321425258615</v>
      </c>
      <c r="Z1809" s="20">
        <v>2.13245E-2</v>
      </c>
      <c r="AA1809" s="20">
        <v>1.235505205857102E-3</v>
      </c>
      <c r="AB1809" s="237">
        <v>1850.9960268942059</v>
      </c>
      <c r="AC1809" s="237">
        <v>36.477838732595323</v>
      </c>
      <c r="AD1809" s="238">
        <v>0.79024554843143324</v>
      </c>
      <c r="AE1809" s="239">
        <v>1462.7413704174157</v>
      </c>
      <c r="AF1809" s="239">
        <v>32.817265891838638</v>
      </c>
      <c r="AG1809" s="240">
        <v>1628.6738987266019</v>
      </c>
      <c r="AH1809" s="240">
        <v>37.013835801940267</v>
      </c>
      <c r="AI1809" s="239">
        <v>1850.9960268942059</v>
      </c>
      <c r="AJ1809" s="239">
        <v>36.477838732595323</v>
      </c>
      <c r="AK1809" s="21" t="s">
        <v>4286</v>
      </c>
      <c r="AL1809" s="186"/>
      <c r="AM1809" s="187"/>
    </row>
    <row r="1810" spans="1:39" x14ac:dyDescent="0.25">
      <c r="A1810" s="161" t="s">
        <v>4017</v>
      </c>
      <c r="B1810" s="199">
        <v>45.265312000000002</v>
      </c>
      <c r="C1810" s="199">
        <v>-112.049835</v>
      </c>
      <c r="D1810" s="88" t="s">
        <v>4050</v>
      </c>
      <c r="E1810" s="88" t="s">
        <v>4054</v>
      </c>
      <c r="F1810" s="88" t="s">
        <v>4051</v>
      </c>
      <c r="G1810" s="88" t="s">
        <v>4067</v>
      </c>
      <c r="H1810" s="88" t="s">
        <v>4081</v>
      </c>
      <c r="I1810" s="88" t="s">
        <v>4052</v>
      </c>
      <c r="J1810" s="47" t="s">
        <v>4276</v>
      </c>
      <c r="K1810" s="179" t="s">
        <v>1988</v>
      </c>
      <c r="L1810" s="180">
        <v>45749.075453969905</v>
      </c>
      <c r="M1810" s="91">
        <v>611.77700000000004</v>
      </c>
      <c r="N1810" s="91">
        <v>17.419</v>
      </c>
      <c r="O1810" s="181">
        <f t="shared" si="60"/>
        <v>2.8472793190982986E-2</v>
      </c>
      <c r="P1810" s="92">
        <v>4.8169199999999996</v>
      </c>
      <c r="Q1810" s="92">
        <v>0.11366559370297592</v>
      </c>
      <c r="R1810" s="93">
        <v>0.28084500000000001</v>
      </c>
      <c r="S1810" s="93">
        <v>6.8039478573913249E-3</v>
      </c>
      <c r="T1810" s="93">
        <v>0.85257099999999997</v>
      </c>
      <c r="U1810" s="94">
        <v>3.5609600000000001</v>
      </c>
      <c r="V1810" s="94">
        <v>8.6469919676671378E-2</v>
      </c>
      <c r="W1810" s="95">
        <v>0.124498</v>
      </c>
      <c r="X1810" s="95">
        <v>2.6742297869861522E-3</v>
      </c>
      <c r="Y1810" s="94">
        <v>0.43659109507500188</v>
      </c>
      <c r="Z1810" s="96">
        <v>0.55665200000000004</v>
      </c>
      <c r="AA1810" s="96">
        <v>4.0218688666484391E-2</v>
      </c>
      <c r="AB1810" s="225">
        <v>2021.6692881174552</v>
      </c>
      <c r="AC1810" s="225">
        <v>38.061513468966098</v>
      </c>
      <c r="AD1810" s="238">
        <v>0.78920255487555624</v>
      </c>
      <c r="AE1810" s="227">
        <v>1595.5065672957426</v>
      </c>
      <c r="AF1810" s="227">
        <v>38.743295268035737</v>
      </c>
      <c r="AG1810" s="228">
        <v>1788.112104823248</v>
      </c>
      <c r="AH1810" s="228">
        <v>42.194353238628089</v>
      </c>
      <c r="AI1810" s="227">
        <v>2021.6692881174552</v>
      </c>
      <c r="AJ1810" s="227">
        <v>38.061513468966098</v>
      </c>
      <c r="AK1810" s="3" t="s">
        <v>4285</v>
      </c>
      <c r="AL1810" s="189"/>
      <c r="AM1810" s="187"/>
    </row>
    <row r="1811" spans="1:39" x14ac:dyDescent="0.25">
      <c r="A1811" s="161" t="s">
        <v>4017</v>
      </c>
      <c r="B1811" s="199">
        <v>45.265312000000002</v>
      </c>
      <c r="C1811" s="199">
        <v>-112.049835</v>
      </c>
      <c r="D1811" s="88" t="s">
        <v>4050</v>
      </c>
      <c r="E1811" s="88" t="s">
        <v>4054</v>
      </c>
      <c r="F1811" s="88" t="s">
        <v>4051</v>
      </c>
      <c r="G1811" s="88" t="s">
        <v>4067</v>
      </c>
      <c r="H1811" s="88" t="s">
        <v>4081</v>
      </c>
      <c r="I1811" s="88" t="s">
        <v>4052</v>
      </c>
      <c r="J1811" s="47" t="s">
        <v>4276</v>
      </c>
      <c r="K1811" s="42" t="s">
        <v>1703</v>
      </c>
      <c r="L1811" s="137">
        <v>45748.874620972223</v>
      </c>
      <c r="M1811" s="14">
        <v>641.15899999999999</v>
      </c>
      <c r="N1811" s="14">
        <v>826.08600000000001</v>
      </c>
      <c r="O1811" s="15">
        <f t="shared" si="60"/>
        <v>1.2884261158308625</v>
      </c>
      <c r="P1811" s="16">
        <v>10.1471</v>
      </c>
      <c r="Q1811" s="16">
        <v>0.22416511679208698</v>
      </c>
      <c r="R1811" s="17">
        <v>0.39289299999999999</v>
      </c>
      <c r="S1811" s="17">
        <v>9.0721816561453398E-3</v>
      </c>
      <c r="T1811" s="17">
        <v>0.91342500000000004</v>
      </c>
      <c r="U1811" s="18">
        <v>2.5499900000000002</v>
      </c>
      <c r="V1811" s="18">
        <v>5.9078924797934501E-2</v>
      </c>
      <c r="W1811" s="19">
        <v>0.187417</v>
      </c>
      <c r="X1811" s="19">
        <v>3.8473992021982851E-3</v>
      </c>
      <c r="Y1811" s="18">
        <v>0.64805156080425952</v>
      </c>
      <c r="Z1811" s="20">
        <v>8.9331300000000002E-2</v>
      </c>
      <c r="AA1811" s="20">
        <v>2.114739003275818E-3</v>
      </c>
      <c r="AB1811" s="237">
        <v>2719.6264527904273</v>
      </c>
      <c r="AC1811" s="237">
        <v>33.832505251146863</v>
      </c>
      <c r="AD1811" s="238">
        <v>0.78423660416848473</v>
      </c>
      <c r="AE1811" s="239">
        <v>2132.8306139431465</v>
      </c>
      <c r="AF1811" s="239">
        <v>49.414052387609217</v>
      </c>
      <c r="AG1811" s="240">
        <v>2446.6416328958903</v>
      </c>
      <c r="AH1811" s="240">
        <v>54.050093857997815</v>
      </c>
      <c r="AI1811" s="239">
        <v>2719.6264527904273</v>
      </c>
      <c r="AJ1811" s="239">
        <v>33.832505251146863</v>
      </c>
      <c r="AK1811" s="21" t="s">
        <v>4286</v>
      </c>
      <c r="AL1811" s="186"/>
      <c r="AM1811" s="187"/>
    </row>
    <row r="1812" spans="1:39" x14ac:dyDescent="0.25">
      <c r="A1812" s="161" t="s">
        <v>4017</v>
      </c>
      <c r="B1812" s="199">
        <v>45.265312000000002</v>
      </c>
      <c r="C1812" s="199">
        <v>-112.049835</v>
      </c>
      <c r="D1812" s="88" t="s">
        <v>4050</v>
      </c>
      <c r="E1812" s="88" t="s">
        <v>4054</v>
      </c>
      <c r="F1812" s="88" t="s">
        <v>4051</v>
      </c>
      <c r="G1812" s="88" t="s">
        <v>4067</v>
      </c>
      <c r="H1812" s="88" t="s">
        <v>4081</v>
      </c>
      <c r="I1812" s="88" t="s">
        <v>4052</v>
      </c>
      <c r="J1812" s="47" t="s">
        <v>4276</v>
      </c>
      <c r="K1812" s="179" t="s">
        <v>1968</v>
      </c>
      <c r="L1812" s="180">
        <v>45749.066090868058</v>
      </c>
      <c r="M1812" s="91">
        <v>575.66600000000005</v>
      </c>
      <c r="N1812" s="91">
        <v>360.69499999999999</v>
      </c>
      <c r="O1812" s="181">
        <f t="shared" si="60"/>
        <v>0.6265699207526586</v>
      </c>
      <c r="P1812" s="92">
        <v>9.6128199999999993</v>
      </c>
      <c r="Q1812" s="92">
        <v>0.25994369706719184</v>
      </c>
      <c r="R1812" s="93">
        <v>0.38525300000000001</v>
      </c>
      <c r="S1812" s="93">
        <v>1.0176704583297091E-2</v>
      </c>
      <c r="T1812" s="93">
        <v>0.99532799999999999</v>
      </c>
      <c r="U1812" s="94">
        <v>2.60649</v>
      </c>
      <c r="V1812" s="94">
        <v>7.0603112566231807E-2</v>
      </c>
      <c r="W1812" s="95">
        <v>0.18198500000000001</v>
      </c>
      <c r="X1812" s="95">
        <v>3.6561914985930376E-3</v>
      </c>
      <c r="Y1812" s="94">
        <v>8.7978311925978811E-2</v>
      </c>
      <c r="Z1812" s="96">
        <v>9.7181199999999995E-2</v>
      </c>
      <c r="AA1812" s="96">
        <v>2.2164198694011026E-3</v>
      </c>
      <c r="AB1812" s="225">
        <v>2671.0435582404562</v>
      </c>
      <c r="AC1812" s="225">
        <v>33.261849826771012</v>
      </c>
      <c r="AD1812" s="238">
        <v>0.78371892080677608</v>
      </c>
      <c r="AE1812" s="227">
        <v>2093.3473748921015</v>
      </c>
      <c r="AF1812" s="227">
        <v>56.703398190567732</v>
      </c>
      <c r="AG1812" s="228">
        <v>2399.3189722062612</v>
      </c>
      <c r="AH1812" s="228">
        <v>64.880840802048766</v>
      </c>
      <c r="AI1812" s="227">
        <v>2671.0435582404562</v>
      </c>
      <c r="AJ1812" s="227">
        <v>33.261849826771012</v>
      </c>
      <c r="AK1812" s="3" t="s">
        <v>4286</v>
      </c>
      <c r="AL1812" s="189"/>
      <c r="AM1812" s="187"/>
    </row>
    <row r="1813" spans="1:39" x14ac:dyDescent="0.25">
      <c r="A1813" s="161" t="s">
        <v>4017</v>
      </c>
      <c r="B1813" s="199">
        <v>45.265312000000002</v>
      </c>
      <c r="C1813" s="199">
        <v>-112.049835</v>
      </c>
      <c r="D1813" s="88" t="s">
        <v>4050</v>
      </c>
      <c r="E1813" s="88" t="s">
        <v>4054</v>
      </c>
      <c r="F1813" s="88" t="s">
        <v>4051</v>
      </c>
      <c r="G1813" s="88" t="s">
        <v>4067</v>
      </c>
      <c r="H1813" s="88" t="s">
        <v>4081</v>
      </c>
      <c r="I1813" s="88" t="s">
        <v>4052</v>
      </c>
      <c r="J1813" s="47" t="s">
        <v>4276</v>
      </c>
      <c r="K1813" s="179" t="s">
        <v>4450</v>
      </c>
      <c r="L1813" s="180">
        <v>45751.033498240744</v>
      </c>
      <c r="M1813" s="91">
        <v>1091.1600000000001</v>
      </c>
      <c r="N1813" s="91">
        <v>50.241300000000003</v>
      </c>
      <c r="O1813" s="181">
        <f t="shared" si="60"/>
        <v>4.6043934894974152E-2</v>
      </c>
      <c r="P1813" s="92">
        <v>3.6780300000000001</v>
      </c>
      <c r="Q1813" s="92">
        <v>0.11228672569970147</v>
      </c>
      <c r="R1813" s="93">
        <v>0.20832100000000001</v>
      </c>
      <c r="S1813" s="93">
        <v>5.6644098206697583E-3</v>
      </c>
      <c r="T1813" s="93">
        <v>0.98899199999999998</v>
      </c>
      <c r="U1813" s="94">
        <v>4.8275800000000002</v>
      </c>
      <c r="V1813" s="94">
        <v>0.13162507332267664</v>
      </c>
      <c r="W1813" s="95">
        <v>0.127749</v>
      </c>
      <c r="X1813" s="95">
        <v>2.6570470490920933E-3</v>
      </c>
      <c r="Y1813" s="94">
        <v>-0.73739686708449348</v>
      </c>
      <c r="Z1813" s="96">
        <v>5.9456299999999997E-2</v>
      </c>
      <c r="AA1813" s="96">
        <v>1.838802653216489E-3</v>
      </c>
      <c r="AB1813" s="225">
        <v>1140.2060062041062</v>
      </c>
      <c r="AC1813" s="225">
        <v>36.662932069441716</v>
      </c>
      <c r="AD1813" s="238">
        <v>0.7780101832943721</v>
      </c>
      <c r="AE1813" s="227">
        <v>1213.5794548883594</v>
      </c>
      <c r="AF1813" s="227">
        <v>33.088521522703765</v>
      </c>
      <c r="AG1813" s="228">
        <v>1559.8503476517901</v>
      </c>
      <c r="AH1813" s="228">
        <v>47.620733957950463</v>
      </c>
      <c r="AI1813" s="227">
        <v>2067.2267525376137</v>
      </c>
      <c r="AJ1813" s="227">
        <v>36.662932069441716</v>
      </c>
      <c r="AK1813" s="3" t="s">
        <v>4285</v>
      </c>
      <c r="AL1813" s="188"/>
      <c r="AM1813" s="190"/>
    </row>
    <row r="1814" spans="1:39" x14ac:dyDescent="0.25">
      <c r="A1814" s="161" t="s">
        <v>4017</v>
      </c>
      <c r="B1814" s="199">
        <v>45.265312000000002</v>
      </c>
      <c r="C1814" s="199">
        <v>-112.049835</v>
      </c>
      <c r="D1814" s="88" t="s">
        <v>4050</v>
      </c>
      <c r="E1814" s="88" t="s">
        <v>4054</v>
      </c>
      <c r="F1814" s="88" t="s">
        <v>4051</v>
      </c>
      <c r="G1814" s="88" t="s">
        <v>4067</v>
      </c>
      <c r="H1814" s="88" t="s">
        <v>4081</v>
      </c>
      <c r="I1814" s="88" t="s">
        <v>4052</v>
      </c>
      <c r="J1814" s="47" t="s">
        <v>4276</v>
      </c>
      <c r="K1814" s="179" t="s">
        <v>1998</v>
      </c>
      <c r="L1814" s="180">
        <v>45749.079676006942</v>
      </c>
      <c r="M1814" s="91">
        <v>1321.82</v>
      </c>
      <c r="N1814" s="91">
        <v>64.045599999999993</v>
      </c>
      <c r="O1814" s="181">
        <f t="shared" si="60"/>
        <v>4.8452588098228194E-2</v>
      </c>
      <c r="P1814" s="92">
        <v>3.0192999999999999</v>
      </c>
      <c r="Q1814" s="92">
        <v>0.1326560297197229</v>
      </c>
      <c r="R1814" s="93">
        <v>0.18480099999999999</v>
      </c>
      <c r="S1814" s="93">
        <v>5.9447235367592992E-3</v>
      </c>
      <c r="T1814" s="93">
        <v>0.98938700000000002</v>
      </c>
      <c r="U1814" s="94">
        <v>5.4422199999999998</v>
      </c>
      <c r="V1814" s="94">
        <v>0.17411543645627744</v>
      </c>
      <c r="W1814" s="95">
        <v>0.117478</v>
      </c>
      <c r="X1814" s="95">
        <v>2.9096948024148516E-3</v>
      </c>
      <c r="Y1814" s="94">
        <v>-0.95020475148253347</v>
      </c>
      <c r="Z1814" s="96">
        <v>0.11412600000000001</v>
      </c>
      <c r="AA1814" s="96">
        <v>7.7692544372288371E-3</v>
      </c>
      <c r="AB1814" s="225">
        <v>1029.5268483628736</v>
      </c>
      <c r="AC1814" s="225">
        <v>58.714516098232991</v>
      </c>
      <c r="AD1814" s="238">
        <v>0.77603466483306527</v>
      </c>
      <c r="AE1814" s="227">
        <v>1087.4206952645213</v>
      </c>
      <c r="AF1814" s="227">
        <v>34.790348234281382</v>
      </c>
      <c r="AG1814" s="228">
        <v>1401.2527333407704</v>
      </c>
      <c r="AH1814" s="228">
        <v>61.565470221208955</v>
      </c>
      <c r="AI1814" s="227">
        <v>1918.2077989953311</v>
      </c>
      <c r="AJ1814" s="227">
        <v>44.421903932556731</v>
      </c>
      <c r="AK1814" s="3" t="s">
        <v>4285</v>
      </c>
      <c r="AL1814" s="189"/>
      <c r="AM1814" s="187"/>
    </row>
    <row r="1815" spans="1:39" x14ac:dyDescent="0.25">
      <c r="A1815" s="161" t="s">
        <v>4017</v>
      </c>
      <c r="B1815" s="199">
        <v>45.265312000000002</v>
      </c>
      <c r="C1815" s="199">
        <v>-112.049835</v>
      </c>
      <c r="D1815" s="88" t="s">
        <v>4050</v>
      </c>
      <c r="E1815" s="88" t="s">
        <v>4054</v>
      </c>
      <c r="F1815" s="88" t="s">
        <v>4051</v>
      </c>
      <c r="G1815" s="88" t="s">
        <v>4067</v>
      </c>
      <c r="H1815" s="88" t="s">
        <v>4081</v>
      </c>
      <c r="I1815" s="88" t="s">
        <v>4052</v>
      </c>
      <c r="J1815" s="47" t="s">
        <v>4276</v>
      </c>
      <c r="K1815" s="179" t="s">
        <v>3413</v>
      </c>
      <c r="L1815" s="180">
        <v>45751.000792384257</v>
      </c>
      <c r="M1815" s="91">
        <v>71.677899999999994</v>
      </c>
      <c r="N1815" s="91">
        <v>79.021500000000003</v>
      </c>
      <c r="O1815" s="181">
        <f t="shared" si="60"/>
        <v>1.1024527783319547</v>
      </c>
      <c r="P1815" s="92">
        <v>5.74763</v>
      </c>
      <c r="Q1815" s="92">
        <v>0.13787747059316835</v>
      </c>
      <c r="R1815" s="93">
        <v>0.30281400000000003</v>
      </c>
      <c r="S1815" s="93">
        <v>7.195788212475406E-3</v>
      </c>
      <c r="T1815" s="93">
        <v>0.89751400000000003</v>
      </c>
      <c r="U1815" s="94">
        <v>3.3064800000000001</v>
      </c>
      <c r="V1815" s="94">
        <v>7.845215459628882E-2</v>
      </c>
      <c r="W1815" s="95">
        <v>0.13766700000000001</v>
      </c>
      <c r="X1815" s="95">
        <v>2.8697698488826594E-3</v>
      </c>
      <c r="Y1815" s="94">
        <v>0.14696455637836242</v>
      </c>
      <c r="Z1815" s="96">
        <v>0.11314399999999999</v>
      </c>
      <c r="AA1815" s="96">
        <v>2.8405060322590409E-3</v>
      </c>
      <c r="AB1815" s="225">
        <v>2198.0615122647109</v>
      </c>
      <c r="AC1815" s="225">
        <v>36.213341695665143</v>
      </c>
      <c r="AD1815" s="238">
        <v>0.77494606426698487</v>
      </c>
      <c r="AE1815" s="227">
        <v>1703.3791179462746</v>
      </c>
      <c r="AF1815" s="227">
        <v>40.415717590068958</v>
      </c>
      <c r="AG1815" s="228">
        <v>1937.1289784261007</v>
      </c>
      <c r="AH1815" s="228">
        <v>46.468969602796101</v>
      </c>
      <c r="AI1815" s="227">
        <v>2198.0615122647109</v>
      </c>
      <c r="AJ1815" s="227">
        <v>36.213341695665143</v>
      </c>
      <c r="AK1815" s="3" t="s">
        <v>4286</v>
      </c>
      <c r="AL1815" s="189"/>
      <c r="AM1815" s="187"/>
    </row>
    <row r="1816" spans="1:39" x14ac:dyDescent="0.25">
      <c r="A1816" s="161" t="s">
        <v>4017</v>
      </c>
      <c r="B1816" s="199">
        <v>45.265312000000002</v>
      </c>
      <c r="C1816" s="199">
        <v>-112.049835</v>
      </c>
      <c r="D1816" s="88" t="s">
        <v>4050</v>
      </c>
      <c r="E1816" s="88" t="s">
        <v>4054</v>
      </c>
      <c r="F1816" s="88" t="s">
        <v>4051</v>
      </c>
      <c r="G1816" s="88" t="s">
        <v>4067</v>
      </c>
      <c r="H1816" s="88" t="s">
        <v>4081</v>
      </c>
      <c r="I1816" s="88" t="s">
        <v>4052</v>
      </c>
      <c r="J1816" s="47" t="s">
        <v>4276</v>
      </c>
      <c r="K1816" s="179" t="s">
        <v>4434</v>
      </c>
      <c r="L1816" s="180">
        <v>45751.026804120367</v>
      </c>
      <c r="M1816" s="91">
        <v>1342.01</v>
      </c>
      <c r="N1816" s="91">
        <v>93.942499999999995</v>
      </c>
      <c r="O1816" s="181">
        <f t="shared" si="60"/>
        <v>7.000134127167458E-2</v>
      </c>
      <c r="P1816" s="92">
        <v>4.8638599999999999</v>
      </c>
      <c r="Q1816" s="92">
        <v>0.13081712353312161</v>
      </c>
      <c r="R1816" s="93">
        <v>0.23940700000000001</v>
      </c>
      <c r="S1816" s="93">
        <v>6.2701042973462573E-3</v>
      </c>
      <c r="T1816" s="93">
        <v>0.98651800000000001</v>
      </c>
      <c r="U1816" s="94">
        <v>4.1967299999999996</v>
      </c>
      <c r="V1816" s="94">
        <v>0.11134927526984628</v>
      </c>
      <c r="W1816" s="95">
        <v>0.14724499999999999</v>
      </c>
      <c r="X1816" s="95">
        <v>2.9776750173119968E-3</v>
      </c>
      <c r="Y1816" s="94">
        <v>-0.10025556401145373</v>
      </c>
      <c r="Z1816" s="96">
        <v>7.6888100000000001E-2</v>
      </c>
      <c r="AA1816" s="96">
        <v>2.3711169290323918E-3</v>
      </c>
      <c r="AB1816" s="225">
        <v>1271.1659378881623</v>
      </c>
      <c r="AC1816" s="225">
        <v>34.695439316647828</v>
      </c>
      <c r="AD1816" s="238">
        <v>0.76922874914310135</v>
      </c>
      <c r="AE1816" s="227">
        <v>1377.7529799210563</v>
      </c>
      <c r="AF1816" s="227">
        <v>36.555078791125638</v>
      </c>
      <c r="AG1816" s="228">
        <v>1791.0835774869743</v>
      </c>
      <c r="AH1816" s="228">
        <v>48.172521744922534</v>
      </c>
      <c r="AI1816" s="227">
        <v>2314.1749682189816</v>
      </c>
      <c r="AJ1816" s="227">
        <v>34.695439316647828</v>
      </c>
      <c r="AK1816" s="3" t="s">
        <v>4285</v>
      </c>
      <c r="AL1816" s="188"/>
      <c r="AM1816" s="190"/>
    </row>
    <row r="1817" spans="1:39" x14ac:dyDescent="0.25">
      <c r="A1817" s="161" t="s">
        <v>4017</v>
      </c>
      <c r="B1817" s="199">
        <v>45.265312000000002</v>
      </c>
      <c r="C1817" s="199">
        <v>-112.049835</v>
      </c>
      <c r="D1817" s="88" t="s">
        <v>4050</v>
      </c>
      <c r="E1817" s="88" t="s">
        <v>4054</v>
      </c>
      <c r="F1817" s="88" t="s">
        <v>4051</v>
      </c>
      <c r="G1817" s="88" t="s">
        <v>4067</v>
      </c>
      <c r="H1817" s="88" t="s">
        <v>4081</v>
      </c>
      <c r="I1817" s="88" t="s">
        <v>4052</v>
      </c>
      <c r="J1817" s="47" t="s">
        <v>4276</v>
      </c>
      <c r="K1817" s="179" t="s">
        <v>4441</v>
      </c>
      <c r="L1817" s="180">
        <v>45751.029723043983</v>
      </c>
      <c r="M1817" s="91">
        <v>916.39099999999996</v>
      </c>
      <c r="N1817" s="91">
        <v>50.011800000000001</v>
      </c>
      <c r="O1817" s="181">
        <f t="shared" si="60"/>
        <v>5.4574739385262409E-2</v>
      </c>
      <c r="P1817" s="92">
        <v>7.1745400000000004</v>
      </c>
      <c r="Q1817" s="92">
        <v>0.17148367463245592</v>
      </c>
      <c r="R1817" s="93">
        <v>0.33292699999999997</v>
      </c>
      <c r="S1817" s="93">
        <v>7.8998361370663881E-3</v>
      </c>
      <c r="T1817" s="93">
        <v>0.99119900000000005</v>
      </c>
      <c r="U1817" s="94">
        <v>3.0078900000000002</v>
      </c>
      <c r="V1817" s="94">
        <v>7.199924447853602E-2</v>
      </c>
      <c r="W1817" s="95">
        <v>0.15623300000000001</v>
      </c>
      <c r="X1817" s="95">
        <v>3.1373924265684396E-3</v>
      </c>
      <c r="Y1817" s="94">
        <v>0.10402977526675702</v>
      </c>
      <c r="Z1817" s="96">
        <v>0.20977199999999999</v>
      </c>
      <c r="AA1817" s="96">
        <v>6.8413419795899681E-3</v>
      </c>
      <c r="AB1817" s="225">
        <v>2415.2941449629488</v>
      </c>
      <c r="AC1817" s="225">
        <v>34.093323665037438</v>
      </c>
      <c r="AD1817" s="238">
        <v>0.766071912884009</v>
      </c>
      <c r="AE1817" s="227">
        <v>1850.2890058093133</v>
      </c>
      <c r="AF1817" s="227">
        <v>44.289987494626494</v>
      </c>
      <c r="AG1817" s="228">
        <v>2131.3394871516184</v>
      </c>
      <c r="AH1817" s="228">
        <v>50.942628676683604</v>
      </c>
      <c r="AI1817" s="227">
        <v>2415.2941449629488</v>
      </c>
      <c r="AJ1817" s="227">
        <v>34.093323665037438</v>
      </c>
      <c r="AK1817" s="3" t="s">
        <v>4285</v>
      </c>
      <c r="AL1817" s="188"/>
      <c r="AM1817" s="190"/>
    </row>
    <row r="1818" spans="1:39" x14ac:dyDescent="0.25">
      <c r="A1818" s="161" t="s">
        <v>4017</v>
      </c>
      <c r="B1818" s="199">
        <v>45.265312000000002</v>
      </c>
      <c r="C1818" s="199">
        <v>-112.049835</v>
      </c>
      <c r="D1818" s="88" t="s">
        <v>4050</v>
      </c>
      <c r="E1818" s="88" t="s">
        <v>4054</v>
      </c>
      <c r="F1818" s="88" t="s">
        <v>4051</v>
      </c>
      <c r="G1818" s="88" t="s">
        <v>4067</v>
      </c>
      <c r="H1818" s="88" t="s">
        <v>4081</v>
      </c>
      <c r="I1818" s="88" t="s">
        <v>4052</v>
      </c>
      <c r="J1818" s="47" t="s">
        <v>4276</v>
      </c>
      <c r="K1818" s="179" t="s">
        <v>1957</v>
      </c>
      <c r="L1818" s="180">
        <v>45749.060557986108</v>
      </c>
      <c r="M1818" s="91">
        <v>116.706</v>
      </c>
      <c r="N1818" s="91">
        <v>96.634600000000006</v>
      </c>
      <c r="O1818" s="181">
        <f t="shared" si="60"/>
        <v>0.82801741127277095</v>
      </c>
      <c r="P1818" s="92">
        <v>8.7736599999999996</v>
      </c>
      <c r="Q1818" s="92">
        <v>0.21556701808773993</v>
      </c>
      <c r="R1818" s="93">
        <v>0.364373</v>
      </c>
      <c r="S1818" s="93">
        <v>8.8123893672317957E-3</v>
      </c>
      <c r="T1818" s="93">
        <v>0.98403499999999999</v>
      </c>
      <c r="U1818" s="94">
        <v>2.7528299999999999</v>
      </c>
      <c r="V1818" s="94">
        <v>6.6335339055137124E-2</v>
      </c>
      <c r="W1818" s="95">
        <v>0.175316</v>
      </c>
      <c r="X1818" s="95">
        <v>3.5343115633210669E-3</v>
      </c>
      <c r="Y1818" s="94">
        <v>-0.24371590643834232</v>
      </c>
      <c r="Z1818" s="96">
        <v>7.8144900000000003E-2</v>
      </c>
      <c r="AA1818" s="96">
        <v>4.9344023225618714E-3</v>
      </c>
      <c r="AB1818" s="225">
        <v>2609.0511042786234</v>
      </c>
      <c r="AC1818" s="225">
        <v>33.574043740898638</v>
      </c>
      <c r="AD1818" s="238">
        <v>0.76564987524720618</v>
      </c>
      <c r="AE1818" s="227">
        <v>1997.6196525045136</v>
      </c>
      <c r="AF1818" s="227">
        <v>48.136927072173769</v>
      </c>
      <c r="AG1818" s="228">
        <v>2315.1107622214854</v>
      </c>
      <c r="AH1818" s="228">
        <v>56.881794320149211</v>
      </c>
      <c r="AI1818" s="227">
        <v>2609.0511042786234</v>
      </c>
      <c r="AJ1818" s="227">
        <v>33.574043740898638</v>
      </c>
      <c r="AK1818" s="3" t="s">
        <v>4286</v>
      </c>
      <c r="AL1818" s="189"/>
      <c r="AM1818" s="187"/>
    </row>
    <row r="1819" spans="1:39" x14ac:dyDescent="0.25">
      <c r="A1819" s="161" t="s">
        <v>4017</v>
      </c>
      <c r="B1819" s="199">
        <v>45.265312000000002</v>
      </c>
      <c r="C1819" s="199">
        <v>-112.049835</v>
      </c>
      <c r="D1819" s="88" t="s">
        <v>4050</v>
      </c>
      <c r="E1819" s="88" t="s">
        <v>4054</v>
      </c>
      <c r="F1819" s="88" t="s">
        <v>4051</v>
      </c>
      <c r="G1819" s="88" t="s">
        <v>4067</v>
      </c>
      <c r="H1819" s="88" t="s">
        <v>4081</v>
      </c>
      <c r="I1819" s="88" t="s">
        <v>4052</v>
      </c>
      <c r="J1819" s="47" t="s">
        <v>4276</v>
      </c>
      <c r="K1819" s="42" t="s">
        <v>1692</v>
      </c>
      <c r="L1819" s="137">
        <v>45748.869977569448</v>
      </c>
      <c r="M1819" s="14">
        <v>1221.7</v>
      </c>
      <c r="N1819" s="14">
        <v>18.314900000000002</v>
      </c>
      <c r="O1819" s="15">
        <f t="shared" si="60"/>
        <v>1.4991323565523452E-2</v>
      </c>
      <c r="P1819" s="16">
        <v>3.8088099999999998</v>
      </c>
      <c r="Q1819" s="16">
        <v>0.10398300886034219</v>
      </c>
      <c r="R1819" s="17">
        <v>0.208894</v>
      </c>
      <c r="S1819" s="17">
        <v>5.6161478319663198E-3</v>
      </c>
      <c r="T1819" s="17">
        <v>0.99200100000000002</v>
      </c>
      <c r="U1819" s="18">
        <v>4.8189700000000002</v>
      </c>
      <c r="V1819" s="18">
        <v>0.13066210787542806</v>
      </c>
      <c r="W1819" s="19">
        <v>0.13220100000000001</v>
      </c>
      <c r="X1819" s="19">
        <v>2.6642569509011333E-3</v>
      </c>
      <c r="Y1819" s="18">
        <v>-4.4107786756167486E-2</v>
      </c>
      <c r="Z1819" s="20">
        <v>0.10713200000000001</v>
      </c>
      <c r="AA1819" s="20">
        <v>7.8985882299307149E-3</v>
      </c>
      <c r="AB1819" s="237">
        <v>1135.2236653056145</v>
      </c>
      <c r="AC1819" s="237">
        <v>35.284383449961886</v>
      </c>
      <c r="AD1819" s="238">
        <v>0.76513487217312182</v>
      </c>
      <c r="AE1819" s="239">
        <v>1215.5555703811685</v>
      </c>
      <c r="AF1819" s="239">
        <v>32.958713805174497</v>
      </c>
      <c r="AG1819" s="240">
        <v>1588.681439820891</v>
      </c>
      <c r="AH1819" s="240">
        <v>43.372044348013397</v>
      </c>
      <c r="AI1819" s="239">
        <v>2127.405877731198</v>
      </c>
      <c r="AJ1819" s="239">
        <v>35.284383449961886</v>
      </c>
      <c r="AK1819" s="21" t="s">
        <v>4285</v>
      </c>
      <c r="AL1819" s="186"/>
      <c r="AM1819" s="187"/>
    </row>
    <row r="1820" spans="1:39" x14ac:dyDescent="0.25">
      <c r="A1820" s="161" t="s">
        <v>4017</v>
      </c>
      <c r="B1820" s="199">
        <v>45.265312000000002</v>
      </c>
      <c r="C1820" s="199">
        <v>-112.049835</v>
      </c>
      <c r="D1820" s="88" t="s">
        <v>4050</v>
      </c>
      <c r="E1820" s="88" t="s">
        <v>4054</v>
      </c>
      <c r="F1820" s="88" t="s">
        <v>4051</v>
      </c>
      <c r="G1820" s="88" t="s">
        <v>4067</v>
      </c>
      <c r="H1820" s="88" t="s">
        <v>4081</v>
      </c>
      <c r="I1820" s="88" t="s">
        <v>4052</v>
      </c>
      <c r="J1820" s="47" t="s">
        <v>4276</v>
      </c>
      <c r="K1820" s="179" t="s">
        <v>3410</v>
      </c>
      <c r="L1820" s="180">
        <v>45750.999541157405</v>
      </c>
      <c r="M1820" s="91">
        <v>690.822</v>
      </c>
      <c r="N1820" s="91">
        <v>89.525599999999997</v>
      </c>
      <c r="O1820" s="181">
        <f t="shared" si="60"/>
        <v>0.12959286183705787</v>
      </c>
      <c r="P1820" s="92">
        <v>7.1133899999999999</v>
      </c>
      <c r="Q1820" s="92">
        <v>0.20534875085531928</v>
      </c>
      <c r="R1820" s="93">
        <v>0.32917200000000002</v>
      </c>
      <c r="S1820" s="93">
        <v>8.9319948256366567E-3</v>
      </c>
      <c r="T1820" s="93">
        <v>0.99414999999999998</v>
      </c>
      <c r="U1820" s="94">
        <v>3.0537100000000001</v>
      </c>
      <c r="V1820" s="94">
        <v>8.1410719648459071E-2</v>
      </c>
      <c r="W1820" s="95">
        <v>0.156528</v>
      </c>
      <c r="X1820" s="95">
        <v>3.1704364843346097E-3</v>
      </c>
      <c r="Y1820" s="94">
        <v>-0.99527106207297922</v>
      </c>
      <c r="Z1820" s="96">
        <v>0.135049</v>
      </c>
      <c r="AA1820" s="96">
        <v>5.3378345124216802E-3</v>
      </c>
      <c r="AB1820" s="225">
        <v>2418.4962953044324</v>
      </c>
      <c r="AC1820" s="225">
        <v>34.376220003750866</v>
      </c>
      <c r="AD1820" s="238">
        <v>0.75505995103282686</v>
      </c>
      <c r="AE1820" s="227">
        <v>1826.109694305638</v>
      </c>
      <c r="AF1820" s="227">
        <v>48.683373460626441</v>
      </c>
      <c r="AG1820" s="228">
        <v>2119.560378591078</v>
      </c>
      <c r="AH1820" s="228">
        <v>61.187292712209725</v>
      </c>
      <c r="AI1820" s="227">
        <v>2418.4962953044324</v>
      </c>
      <c r="AJ1820" s="227">
        <v>34.376220003750866</v>
      </c>
      <c r="AK1820" s="3" t="s">
        <v>4286</v>
      </c>
      <c r="AL1820" s="189"/>
      <c r="AM1820" s="187"/>
    </row>
    <row r="1821" spans="1:39" x14ac:dyDescent="0.25">
      <c r="A1821" s="161" t="s">
        <v>4017</v>
      </c>
      <c r="B1821" s="199">
        <v>45.265312000000002</v>
      </c>
      <c r="C1821" s="199">
        <v>-112.049835</v>
      </c>
      <c r="D1821" s="88" t="s">
        <v>4050</v>
      </c>
      <c r="E1821" s="88" t="s">
        <v>4054</v>
      </c>
      <c r="F1821" s="88" t="s">
        <v>4051</v>
      </c>
      <c r="G1821" s="88" t="s">
        <v>4067</v>
      </c>
      <c r="H1821" s="88" t="s">
        <v>4081</v>
      </c>
      <c r="I1821" s="88" t="s">
        <v>4052</v>
      </c>
      <c r="J1821" s="47" t="s">
        <v>4276</v>
      </c>
      <c r="K1821" s="179" t="s">
        <v>4424</v>
      </c>
      <c r="L1821" s="180">
        <v>45751.021756030095</v>
      </c>
      <c r="M1821" s="91">
        <v>960.34100000000001</v>
      </c>
      <c r="N1821" s="91">
        <v>338.745</v>
      </c>
      <c r="O1821" s="181">
        <f t="shared" si="60"/>
        <v>0.3527340809150083</v>
      </c>
      <c r="P1821" s="92">
        <v>11.581</v>
      </c>
      <c r="Q1821" s="92">
        <v>0.26155737703417964</v>
      </c>
      <c r="R1821" s="93">
        <v>0.40298899999999999</v>
      </c>
      <c r="S1821" s="93">
        <v>9.0507231364405361E-3</v>
      </c>
      <c r="T1821" s="93">
        <v>0.98655300000000001</v>
      </c>
      <c r="U1821" s="94">
        <v>2.48081</v>
      </c>
      <c r="V1821" s="94">
        <v>5.5851703748408608E-2</v>
      </c>
      <c r="W1821" s="95">
        <v>0.208346</v>
      </c>
      <c r="X1821" s="95">
        <v>4.1823737040125909E-3</v>
      </c>
      <c r="Y1821" s="94">
        <v>-7.133021861400351E-3</v>
      </c>
      <c r="Z1821" s="96">
        <v>9.9761500000000003E-2</v>
      </c>
      <c r="AA1821" s="96">
        <v>2.1951392435187343E-3</v>
      </c>
      <c r="AB1821" s="225">
        <v>2892.722873059985</v>
      </c>
      <c r="AC1821" s="225">
        <v>32.569579376403496</v>
      </c>
      <c r="AD1821" s="238">
        <v>0.75474597542356725</v>
      </c>
      <c r="AE1821" s="227">
        <v>2183.2709464577224</v>
      </c>
      <c r="AF1821" s="227">
        <v>49.15305972809864</v>
      </c>
      <c r="AG1821" s="228">
        <v>2570.605812329065</v>
      </c>
      <c r="AH1821" s="228">
        <v>58.057241487056984</v>
      </c>
      <c r="AI1821" s="227">
        <v>2892.722873059985</v>
      </c>
      <c r="AJ1821" s="227">
        <v>32.569579376403496</v>
      </c>
      <c r="AK1821" s="3" t="s">
        <v>4286</v>
      </c>
      <c r="AL1821" s="189"/>
      <c r="AM1821" s="187"/>
    </row>
    <row r="1822" spans="1:39" x14ac:dyDescent="0.25">
      <c r="A1822" s="161" t="s">
        <v>4017</v>
      </c>
      <c r="B1822" s="199">
        <v>45.265312000000002</v>
      </c>
      <c r="C1822" s="199">
        <v>-112.049835</v>
      </c>
      <c r="D1822" s="88" t="s">
        <v>4050</v>
      </c>
      <c r="E1822" s="88" t="s">
        <v>4054</v>
      </c>
      <c r="F1822" s="88" t="s">
        <v>4051</v>
      </c>
      <c r="G1822" s="88" t="s">
        <v>4067</v>
      </c>
      <c r="H1822" s="88" t="s">
        <v>4081</v>
      </c>
      <c r="I1822" s="88" t="s">
        <v>4052</v>
      </c>
      <c r="J1822" s="47" t="s">
        <v>4276</v>
      </c>
      <c r="K1822" s="179" t="s">
        <v>4454</v>
      </c>
      <c r="L1822" s="180">
        <v>45751.036063113424</v>
      </c>
      <c r="M1822" s="91">
        <v>1516.12</v>
      </c>
      <c r="N1822" s="91">
        <v>105.42100000000001</v>
      </c>
      <c r="O1822" s="181">
        <f t="shared" si="60"/>
        <v>6.953341424161677E-2</v>
      </c>
      <c r="P1822" s="92">
        <v>4.3707900000000004</v>
      </c>
      <c r="Q1822" s="92">
        <v>0.13769119354061829</v>
      </c>
      <c r="R1822" s="93">
        <v>0.218749</v>
      </c>
      <c r="S1822" s="93">
        <v>5.8747469858709657E-3</v>
      </c>
      <c r="T1822" s="93">
        <v>0.91778099999999996</v>
      </c>
      <c r="U1822" s="94">
        <v>4.5962699999999996</v>
      </c>
      <c r="V1822" s="94">
        <v>0.12459479486045957</v>
      </c>
      <c r="W1822" s="95">
        <v>0.144597</v>
      </c>
      <c r="X1822" s="95">
        <v>3.2154490604735133E-3</v>
      </c>
      <c r="Y1822" s="94">
        <v>-0.45840488254200584</v>
      </c>
      <c r="Z1822" s="96">
        <v>5.9118299999999999E-2</v>
      </c>
      <c r="AA1822" s="96">
        <v>2.5089375671944407E-2</v>
      </c>
      <c r="AB1822" s="225">
        <v>1168.1895953782141</v>
      </c>
      <c r="AC1822" s="225">
        <v>38.278406752381763</v>
      </c>
      <c r="AD1822" s="238">
        <v>0.74639811236154907</v>
      </c>
      <c r="AE1822" s="227">
        <v>1269.0101491772966</v>
      </c>
      <c r="AF1822" s="227">
        <v>34.400080763877334</v>
      </c>
      <c r="AG1822" s="228">
        <v>1700.178668944166</v>
      </c>
      <c r="AH1822" s="228">
        <v>53.560026942319794</v>
      </c>
      <c r="AI1822" s="227">
        <v>2282.9886331102484</v>
      </c>
      <c r="AJ1822" s="227">
        <v>38.278406752381763</v>
      </c>
      <c r="AK1822" s="3" t="s">
        <v>4285</v>
      </c>
      <c r="AL1822" s="188"/>
      <c r="AM1822" s="190"/>
    </row>
    <row r="1823" spans="1:39" x14ac:dyDescent="0.25">
      <c r="A1823" s="161" t="s">
        <v>4017</v>
      </c>
      <c r="B1823" s="199">
        <v>45.265312000000002</v>
      </c>
      <c r="C1823" s="199">
        <v>-112.049835</v>
      </c>
      <c r="D1823" s="88" t="s">
        <v>4050</v>
      </c>
      <c r="E1823" s="88" t="s">
        <v>4054</v>
      </c>
      <c r="F1823" s="88" t="s">
        <v>4051</v>
      </c>
      <c r="G1823" s="88" t="s">
        <v>4067</v>
      </c>
      <c r="H1823" s="88" t="s">
        <v>4081</v>
      </c>
      <c r="I1823" s="88" t="s">
        <v>4052</v>
      </c>
      <c r="J1823" s="47" t="s">
        <v>4276</v>
      </c>
      <c r="K1823" s="179" t="s">
        <v>1947</v>
      </c>
      <c r="L1823" s="180">
        <v>45749.056330567131</v>
      </c>
      <c r="M1823" s="91">
        <v>1536.01</v>
      </c>
      <c r="N1823" s="91">
        <v>77.212999999999994</v>
      </c>
      <c r="O1823" s="181">
        <f t="shared" si="60"/>
        <v>5.0268552939108466E-2</v>
      </c>
      <c r="P1823" s="92">
        <v>10.594799999999999</v>
      </c>
      <c r="Q1823" s="92">
        <v>0.2660355037678242</v>
      </c>
      <c r="R1823" s="93">
        <v>0.38429999999999997</v>
      </c>
      <c r="S1823" s="93">
        <v>9.576300878862359E-3</v>
      </c>
      <c r="T1823" s="93">
        <v>0.99344200000000005</v>
      </c>
      <c r="U1823" s="94">
        <v>2.6178400000000002</v>
      </c>
      <c r="V1823" s="94">
        <v>6.6725230359212698E-2</v>
      </c>
      <c r="W1823" s="95">
        <v>0.19826299999999999</v>
      </c>
      <c r="X1823" s="95">
        <v>4.0024461875927831E-3</v>
      </c>
      <c r="Y1823" s="94">
        <v>0.30770131888055779</v>
      </c>
      <c r="Z1823" s="96">
        <v>0.163711</v>
      </c>
      <c r="AA1823" s="96">
        <v>4.2359065276396267E-3</v>
      </c>
      <c r="AB1823" s="225">
        <v>2811.9506270884117</v>
      </c>
      <c r="AC1823" s="225">
        <v>32.990231919950176</v>
      </c>
      <c r="AD1823" s="238">
        <v>0.74168904987351969</v>
      </c>
      <c r="AE1823" s="227">
        <v>2085.592988896452</v>
      </c>
      <c r="AF1823" s="227">
        <v>53.158967935272855</v>
      </c>
      <c r="AG1823" s="228">
        <v>2474.4014836085057</v>
      </c>
      <c r="AH1823" s="228">
        <v>62.1322389488844</v>
      </c>
      <c r="AI1823" s="227">
        <v>2811.9506270884117</v>
      </c>
      <c r="AJ1823" s="227">
        <v>32.990231919950176</v>
      </c>
      <c r="AK1823" s="3" t="s">
        <v>4285</v>
      </c>
      <c r="AL1823" s="189"/>
      <c r="AM1823" s="187"/>
    </row>
    <row r="1824" spans="1:39" x14ac:dyDescent="0.25">
      <c r="A1824" s="161" t="s">
        <v>4017</v>
      </c>
      <c r="B1824" s="199">
        <v>45.265312000000002</v>
      </c>
      <c r="C1824" s="199">
        <v>-112.049835</v>
      </c>
      <c r="D1824" s="88" t="s">
        <v>4050</v>
      </c>
      <c r="E1824" s="88" t="s">
        <v>4054</v>
      </c>
      <c r="F1824" s="88" t="s">
        <v>4051</v>
      </c>
      <c r="G1824" s="88" t="s">
        <v>4067</v>
      </c>
      <c r="H1824" s="88" t="s">
        <v>4081</v>
      </c>
      <c r="I1824" s="88" t="s">
        <v>4052</v>
      </c>
      <c r="J1824" s="47" t="s">
        <v>4276</v>
      </c>
      <c r="K1824" s="179" t="s">
        <v>4401</v>
      </c>
      <c r="L1824" s="180">
        <v>45751.011282997686</v>
      </c>
      <c r="M1824" s="91">
        <v>1320.71</v>
      </c>
      <c r="N1824" s="91">
        <v>45.336799999999997</v>
      </c>
      <c r="O1824" s="181">
        <f t="shared" si="60"/>
        <v>3.4327596520053606E-2</v>
      </c>
      <c r="P1824" s="92">
        <v>5.1833499999999999</v>
      </c>
      <c r="Q1824" s="92">
        <v>0.3823633882225127</v>
      </c>
      <c r="R1824" s="93">
        <v>0.239291</v>
      </c>
      <c r="S1824" s="93">
        <v>1.2213598760496434E-2</v>
      </c>
      <c r="T1824" s="93">
        <v>0.99539</v>
      </c>
      <c r="U1824" s="94">
        <v>4.39506</v>
      </c>
      <c r="V1824" s="94">
        <v>0.21677552601121741</v>
      </c>
      <c r="W1824" s="95">
        <v>0.15287800000000001</v>
      </c>
      <c r="X1824" s="95">
        <v>4.8048432737395298E-3</v>
      </c>
      <c r="Y1824" s="94">
        <v>0</v>
      </c>
      <c r="Z1824" s="96">
        <v>8.8830699999999999E-2</v>
      </c>
      <c r="AA1824" s="96">
        <v>3.6253319480974433E-3</v>
      </c>
      <c r="AB1824" s="225">
        <v>1205.8277542673004</v>
      </c>
      <c r="AC1824" s="225">
        <v>53.562039584306937</v>
      </c>
      <c r="AD1824" s="238">
        <v>0.74084124466557255</v>
      </c>
      <c r="AE1824" s="227">
        <v>1321.5312627615147</v>
      </c>
      <c r="AF1824" s="227">
        <v>65.181279578753347</v>
      </c>
      <c r="AG1824" s="228">
        <v>1783.8251747958157</v>
      </c>
      <c r="AH1824" s="228">
        <v>131.58853595291541</v>
      </c>
      <c r="AI1824" s="227">
        <v>2378.3690721687194</v>
      </c>
      <c r="AJ1824" s="227">
        <v>53.562039584306937</v>
      </c>
      <c r="AK1824" s="3" t="s">
        <v>4285</v>
      </c>
      <c r="AL1824" s="189"/>
      <c r="AM1824" s="187"/>
    </row>
    <row r="1825" spans="1:39" x14ac:dyDescent="0.25">
      <c r="A1825" s="161" t="s">
        <v>4017</v>
      </c>
      <c r="B1825" s="199">
        <v>45.265312000000002</v>
      </c>
      <c r="C1825" s="199">
        <v>-112.049835</v>
      </c>
      <c r="D1825" s="88" t="s">
        <v>4050</v>
      </c>
      <c r="E1825" s="88" t="s">
        <v>4054</v>
      </c>
      <c r="F1825" s="88" t="s">
        <v>4051</v>
      </c>
      <c r="G1825" s="88" t="s">
        <v>4067</v>
      </c>
      <c r="H1825" s="88" t="s">
        <v>4081</v>
      </c>
      <c r="I1825" s="88" t="s">
        <v>4052</v>
      </c>
      <c r="J1825" s="47" t="s">
        <v>4276</v>
      </c>
      <c r="K1825" s="179" t="s">
        <v>1975</v>
      </c>
      <c r="L1825" s="180">
        <v>45749.069047962963</v>
      </c>
      <c r="M1825" s="91">
        <v>903.55</v>
      </c>
      <c r="N1825" s="91">
        <v>120.93600000000001</v>
      </c>
      <c r="O1825" s="181">
        <f t="shared" ref="O1825:O1856" si="61">N1825/M1825</f>
        <v>0.1338453876376515</v>
      </c>
      <c r="P1825" s="92">
        <v>4.43912</v>
      </c>
      <c r="Q1825" s="92">
        <v>0.12915668268986316</v>
      </c>
      <c r="R1825" s="93">
        <v>0.21842300000000001</v>
      </c>
      <c r="S1825" s="93">
        <v>5.902095969712794E-3</v>
      </c>
      <c r="T1825" s="93">
        <v>0.97450700000000001</v>
      </c>
      <c r="U1825" s="94">
        <v>4.5952400000000004</v>
      </c>
      <c r="V1825" s="94">
        <v>0.12352497499048523</v>
      </c>
      <c r="W1825" s="95">
        <v>0.14771599999999999</v>
      </c>
      <c r="X1825" s="95">
        <v>3.0824193114785663E-3</v>
      </c>
      <c r="Y1825" s="94">
        <v>-0.41381556235814615</v>
      </c>
      <c r="Z1825" s="96">
        <v>6.2539399999999995E-2</v>
      </c>
      <c r="AA1825" s="96">
        <v>2.4857632718028482E-3</v>
      </c>
      <c r="AB1825" s="225">
        <v>1163.3352049205541</v>
      </c>
      <c r="AC1825" s="225">
        <v>35.780716983802222</v>
      </c>
      <c r="AD1825" s="238">
        <v>0.7388025847535078</v>
      </c>
      <c r="AE1825" s="227">
        <v>1269.2683394492271</v>
      </c>
      <c r="AF1825" s="227">
        <v>34.119292982886748</v>
      </c>
      <c r="AG1825" s="228">
        <v>1718.0074429121044</v>
      </c>
      <c r="AH1825" s="228">
        <v>49.985614753154195</v>
      </c>
      <c r="AI1825" s="227">
        <v>2319.6526511414077</v>
      </c>
      <c r="AJ1825" s="227">
        <v>35.780716983802222</v>
      </c>
      <c r="AK1825" s="3" t="s">
        <v>4286</v>
      </c>
      <c r="AL1825" s="189"/>
      <c r="AM1825" s="187"/>
    </row>
    <row r="1826" spans="1:39" x14ac:dyDescent="0.25">
      <c r="A1826" s="161" t="s">
        <v>4017</v>
      </c>
      <c r="B1826" s="199">
        <v>45.265312000000002</v>
      </c>
      <c r="C1826" s="199">
        <v>-112.049835</v>
      </c>
      <c r="D1826" s="88" t="s">
        <v>4050</v>
      </c>
      <c r="E1826" s="88" t="s">
        <v>4054</v>
      </c>
      <c r="F1826" s="88" t="s">
        <v>4051</v>
      </c>
      <c r="G1826" s="88" t="s">
        <v>4067</v>
      </c>
      <c r="H1826" s="88" t="s">
        <v>4081</v>
      </c>
      <c r="I1826" s="88" t="s">
        <v>4052</v>
      </c>
      <c r="J1826" s="47" t="s">
        <v>4276</v>
      </c>
      <c r="K1826" s="179" t="s">
        <v>1981</v>
      </c>
      <c r="L1826" s="180">
        <v>45749.071580810189</v>
      </c>
      <c r="M1826" s="91">
        <v>620.70799999999997</v>
      </c>
      <c r="N1826" s="91">
        <v>133.51599999999999</v>
      </c>
      <c r="O1826" s="181">
        <f t="shared" si="61"/>
        <v>0.21510275362972606</v>
      </c>
      <c r="P1826" s="92">
        <v>7.4237799999999998</v>
      </c>
      <c r="Q1826" s="92">
        <v>0.18251743477366758</v>
      </c>
      <c r="R1826" s="93">
        <v>0.32919700000000002</v>
      </c>
      <c r="S1826" s="93">
        <v>8.0365176838976728E-3</v>
      </c>
      <c r="T1826" s="93">
        <v>0.970522</v>
      </c>
      <c r="U1826" s="94">
        <v>3.0423100000000001</v>
      </c>
      <c r="V1826" s="94">
        <v>7.5058533460559976E-2</v>
      </c>
      <c r="W1826" s="95">
        <v>0.16297400000000001</v>
      </c>
      <c r="X1826" s="95">
        <v>3.3086035916744397E-3</v>
      </c>
      <c r="Y1826" s="94">
        <v>0.16272450920127057</v>
      </c>
      <c r="Z1826" s="96">
        <v>0.137742</v>
      </c>
      <c r="AA1826" s="96">
        <v>3.5140836332107975E-3</v>
      </c>
      <c r="AB1826" s="225">
        <v>2486.7509132657588</v>
      </c>
      <c r="AC1826" s="225">
        <v>34.218453638707246</v>
      </c>
      <c r="AD1826" s="238">
        <v>0.73673074505292491</v>
      </c>
      <c r="AE1826" s="227">
        <v>1832.0658530913238</v>
      </c>
      <c r="AF1826" s="227">
        <v>45.19992247213613</v>
      </c>
      <c r="AG1826" s="228">
        <v>2158.8885397594086</v>
      </c>
      <c r="AH1826" s="228">
        <v>53.077380827443207</v>
      </c>
      <c r="AI1826" s="227">
        <v>2486.7509132657588</v>
      </c>
      <c r="AJ1826" s="227">
        <v>34.218453638707246</v>
      </c>
      <c r="AK1826" s="3" t="s">
        <v>4286</v>
      </c>
      <c r="AL1826" s="189"/>
      <c r="AM1826" s="187"/>
    </row>
    <row r="1827" spans="1:39" x14ac:dyDescent="0.25">
      <c r="A1827" s="161" t="s">
        <v>4017</v>
      </c>
      <c r="B1827" s="199">
        <v>45.265312000000002</v>
      </c>
      <c r="C1827" s="199">
        <v>-112.049835</v>
      </c>
      <c r="D1827" s="88" t="s">
        <v>4050</v>
      </c>
      <c r="E1827" s="88" t="s">
        <v>4054</v>
      </c>
      <c r="F1827" s="88" t="s">
        <v>4051</v>
      </c>
      <c r="G1827" s="88" t="s">
        <v>4067</v>
      </c>
      <c r="H1827" s="88" t="s">
        <v>4081</v>
      </c>
      <c r="I1827" s="88" t="s">
        <v>4052</v>
      </c>
      <c r="J1827" s="47" t="s">
        <v>4276</v>
      </c>
      <c r="K1827" s="179" t="s">
        <v>4448</v>
      </c>
      <c r="L1827" s="180">
        <v>45751.032660127312</v>
      </c>
      <c r="M1827" s="91">
        <v>1276.7</v>
      </c>
      <c r="N1827" s="91">
        <v>48.098599999999998</v>
      </c>
      <c r="O1827" s="181">
        <f t="shared" si="61"/>
        <v>3.7674159943604603E-2</v>
      </c>
      <c r="P1827" s="92">
        <v>1.97359</v>
      </c>
      <c r="Q1827" s="92">
        <v>4.4620856437320881E-2</v>
      </c>
      <c r="R1827" s="93">
        <v>0.133852</v>
      </c>
      <c r="S1827" s="93">
        <v>3.0287874995945162E-3</v>
      </c>
      <c r="T1827" s="93">
        <v>0.97121999999999997</v>
      </c>
      <c r="U1827" s="94">
        <v>7.4708399999999999</v>
      </c>
      <c r="V1827" s="94">
        <v>0.16895934714436489</v>
      </c>
      <c r="W1827" s="95">
        <v>0.10691000000000001</v>
      </c>
      <c r="X1827" s="95">
        <v>2.153784262147906E-3</v>
      </c>
      <c r="Y1827" s="94">
        <v>0.12063631395575346</v>
      </c>
      <c r="Z1827" s="96">
        <v>7.2785299999999997E-2</v>
      </c>
      <c r="AA1827" s="96">
        <v>7.7551393864027989E-3</v>
      </c>
      <c r="AB1827" s="225">
        <v>768.1329150835827</v>
      </c>
      <c r="AC1827" s="225">
        <v>41.921897029644661</v>
      </c>
      <c r="AD1827" s="238">
        <v>0.73215659051083526</v>
      </c>
      <c r="AE1827" s="227">
        <v>809.81295521928917</v>
      </c>
      <c r="AF1827" s="227">
        <v>18.314602939281244</v>
      </c>
      <c r="AG1827" s="228">
        <v>1106.0652402982155</v>
      </c>
      <c r="AH1827" s="228">
        <v>25.007006671931606</v>
      </c>
      <c r="AI1827" s="227">
        <v>1747.394329732796</v>
      </c>
      <c r="AJ1827" s="227">
        <v>36.891172706695585</v>
      </c>
      <c r="AK1827" s="3" t="s">
        <v>4285</v>
      </c>
      <c r="AL1827" s="188"/>
      <c r="AM1827" s="190"/>
    </row>
    <row r="1828" spans="1:39" x14ac:dyDescent="0.25">
      <c r="A1828" s="161" t="s">
        <v>4017</v>
      </c>
      <c r="B1828" s="199">
        <v>45.265312000000002</v>
      </c>
      <c r="C1828" s="199">
        <v>-112.049835</v>
      </c>
      <c r="D1828" s="88" t="s">
        <v>4050</v>
      </c>
      <c r="E1828" s="88" t="s">
        <v>4054</v>
      </c>
      <c r="F1828" s="88" t="s">
        <v>4051</v>
      </c>
      <c r="G1828" s="88" t="s">
        <v>4067</v>
      </c>
      <c r="H1828" s="88" t="s">
        <v>4081</v>
      </c>
      <c r="I1828" s="88" t="s">
        <v>4052</v>
      </c>
      <c r="J1828" s="47" t="s">
        <v>4276</v>
      </c>
      <c r="K1828" s="179" t="s">
        <v>1978</v>
      </c>
      <c r="L1828" s="180">
        <v>45749.070316793979</v>
      </c>
      <c r="M1828" s="91">
        <v>761.76599999999996</v>
      </c>
      <c r="N1828" s="91">
        <v>32.386000000000003</v>
      </c>
      <c r="O1828" s="181">
        <f t="shared" si="61"/>
        <v>4.2514367929259125E-2</v>
      </c>
      <c r="P1828" s="92">
        <v>4.1203900000000004</v>
      </c>
      <c r="Q1828" s="92">
        <v>0.10508418226355479</v>
      </c>
      <c r="R1828" s="93">
        <v>0.20949200000000001</v>
      </c>
      <c r="S1828" s="93">
        <v>5.1759386593834365E-3</v>
      </c>
      <c r="T1828" s="93">
        <v>0.59978799999999999</v>
      </c>
      <c r="U1828" s="94">
        <v>4.7982199999999997</v>
      </c>
      <c r="V1828" s="94">
        <v>0.11797611853387957</v>
      </c>
      <c r="W1828" s="95">
        <v>0.14516399999999999</v>
      </c>
      <c r="X1828" s="95">
        <v>3.6877711382893598E-3</v>
      </c>
      <c r="Y1828" s="94">
        <v>0.44523020842568112</v>
      </c>
      <c r="Z1828" s="96">
        <v>5.8166799999999998E-2</v>
      </c>
      <c r="AA1828" s="96">
        <v>2.4829266017738017E-3</v>
      </c>
      <c r="AB1828" s="225">
        <v>1119.6345972843735</v>
      </c>
      <c r="AC1828" s="225">
        <v>43.698378935454272</v>
      </c>
      <c r="AD1828" s="238">
        <v>0.73160029963009565</v>
      </c>
      <c r="AE1828" s="227">
        <v>1220.3446130116843</v>
      </c>
      <c r="AF1828" s="227">
        <v>30.005193742022637</v>
      </c>
      <c r="AG1828" s="228">
        <v>1668.048268472146</v>
      </c>
      <c r="AH1828" s="228">
        <v>42.540994485603051</v>
      </c>
      <c r="AI1828" s="227">
        <v>2289.7228873979093</v>
      </c>
      <c r="AJ1828" s="227">
        <v>43.698378935454272</v>
      </c>
      <c r="AK1828" s="3" t="s">
        <v>4285</v>
      </c>
      <c r="AL1828" s="189"/>
      <c r="AM1828" s="187"/>
    </row>
    <row r="1829" spans="1:39" x14ac:dyDescent="0.25">
      <c r="A1829" s="161" t="s">
        <v>4017</v>
      </c>
      <c r="B1829" s="199">
        <v>45.265312000000002</v>
      </c>
      <c r="C1829" s="199">
        <v>-112.049835</v>
      </c>
      <c r="D1829" s="88" t="s">
        <v>4050</v>
      </c>
      <c r="E1829" s="88" t="s">
        <v>4054</v>
      </c>
      <c r="F1829" s="88" t="s">
        <v>4051</v>
      </c>
      <c r="G1829" s="88" t="s">
        <v>4067</v>
      </c>
      <c r="H1829" s="88" t="s">
        <v>4081</v>
      </c>
      <c r="I1829" s="88" t="s">
        <v>4052</v>
      </c>
      <c r="J1829" s="47" t="s">
        <v>4276</v>
      </c>
      <c r="K1829" s="179" t="s">
        <v>4423</v>
      </c>
      <c r="L1829" s="180">
        <v>45751.021338634258</v>
      </c>
      <c r="M1829" s="91">
        <v>716.55700000000002</v>
      </c>
      <c r="N1829" s="91">
        <v>99.512200000000007</v>
      </c>
      <c r="O1829" s="181">
        <f t="shared" si="61"/>
        <v>0.13887548373681369</v>
      </c>
      <c r="P1829" s="92">
        <v>4.3137699999999999</v>
      </c>
      <c r="Q1829" s="92">
        <v>0.14974883989253474</v>
      </c>
      <c r="R1829" s="93">
        <v>0.210068</v>
      </c>
      <c r="S1829" s="93">
        <v>6.6658613003272131E-3</v>
      </c>
      <c r="T1829" s="93">
        <v>0.99327799999999999</v>
      </c>
      <c r="U1829" s="94">
        <v>4.8226899999999997</v>
      </c>
      <c r="V1829" s="94">
        <v>0.15649896516731346</v>
      </c>
      <c r="W1829" s="95">
        <v>0.14855099999999999</v>
      </c>
      <c r="X1829" s="95">
        <v>3.0628656985524196E-3</v>
      </c>
      <c r="Y1829" s="94">
        <v>-0.49553975041979875</v>
      </c>
      <c r="Z1829" s="96">
        <v>0.118185</v>
      </c>
      <c r="AA1829" s="96">
        <v>3.0421451967485051E-3</v>
      </c>
      <c r="AB1829" s="225">
        <v>1108.841271072173</v>
      </c>
      <c r="AC1829" s="225">
        <v>35.31798881374867</v>
      </c>
      <c r="AD1829" s="238">
        <v>0.7218347055463199</v>
      </c>
      <c r="AE1829" s="227">
        <v>1214.7009869528997</v>
      </c>
      <c r="AF1829" s="227">
        <v>39.417720700655266</v>
      </c>
      <c r="AG1829" s="228">
        <v>1682.7965981956415</v>
      </c>
      <c r="AH1829" s="228">
        <v>58.416846135723794</v>
      </c>
      <c r="AI1829" s="227">
        <v>2329.3131252162648</v>
      </c>
      <c r="AJ1829" s="227">
        <v>35.31798881374867</v>
      </c>
      <c r="AK1829" s="3" t="s">
        <v>4286</v>
      </c>
      <c r="AL1829" s="189"/>
      <c r="AM1829" s="187"/>
    </row>
    <row r="1830" spans="1:39" x14ac:dyDescent="0.25">
      <c r="A1830" s="161" t="s">
        <v>4017</v>
      </c>
      <c r="B1830" s="199">
        <v>45.265312000000002</v>
      </c>
      <c r="C1830" s="199">
        <v>-112.049835</v>
      </c>
      <c r="D1830" s="88" t="s">
        <v>4050</v>
      </c>
      <c r="E1830" s="88" t="s">
        <v>4054</v>
      </c>
      <c r="F1830" s="88" t="s">
        <v>4051</v>
      </c>
      <c r="G1830" s="88" t="s">
        <v>4067</v>
      </c>
      <c r="H1830" s="88" t="s">
        <v>4081</v>
      </c>
      <c r="I1830" s="88" t="s">
        <v>4052</v>
      </c>
      <c r="J1830" s="47" t="s">
        <v>4276</v>
      </c>
      <c r="K1830" s="179" t="s">
        <v>3411</v>
      </c>
      <c r="L1830" s="180">
        <v>45750.999959652778</v>
      </c>
      <c r="M1830" s="91">
        <v>1872.72</v>
      </c>
      <c r="N1830" s="91">
        <v>33.465200000000003</v>
      </c>
      <c r="O1830" s="181">
        <f t="shared" si="61"/>
        <v>1.7869836387714128E-2</v>
      </c>
      <c r="P1830" s="92">
        <v>1.81873</v>
      </c>
      <c r="Q1830" s="92">
        <v>5.9590494592678123E-2</v>
      </c>
      <c r="R1830" s="93">
        <v>0.123484</v>
      </c>
      <c r="S1830" s="93">
        <v>3.3339827550993724E-3</v>
      </c>
      <c r="T1830" s="93">
        <v>0.92947199999999996</v>
      </c>
      <c r="U1830" s="94">
        <v>8.1385699999999996</v>
      </c>
      <c r="V1830" s="94">
        <v>0.21657085866284043</v>
      </c>
      <c r="W1830" s="95">
        <v>0.106531</v>
      </c>
      <c r="X1830" s="95">
        <v>2.3697903567193447E-3</v>
      </c>
      <c r="Y1830" s="94">
        <v>-0.79141637568364265</v>
      </c>
      <c r="Z1830" s="96">
        <v>9.6304399999999998E-2</v>
      </c>
      <c r="AA1830" s="96">
        <v>2.9791128955172948E-2</v>
      </c>
      <c r="AB1830" s="225">
        <v>707.19727805944649</v>
      </c>
      <c r="AC1830" s="225">
        <v>38.108077069801404</v>
      </c>
      <c r="AD1830" s="238">
        <v>0.7136008303834086</v>
      </c>
      <c r="AE1830" s="227">
        <v>747.07125980628507</v>
      </c>
      <c r="AF1830" s="227">
        <v>19.879888508494382</v>
      </c>
      <c r="AG1830" s="228">
        <v>1046.9035740960296</v>
      </c>
      <c r="AH1830" s="228">
        <v>34.301684016442714</v>
      </c>
      <c r="AI1830" s="227">
        <v>1740.8884389521302</v>
      </c>
      <c r="AJ1830" s="227">
        <v>40.768560004369874</v>
      </c>
      <c r="AK1830" s="3" t="s">
        <v>4285</v>
      </c>
      <c r="AL1830" s="189"/>
      <c r="AM1830" s="187"/>
    </row>
    <row r="1831" spans="1:39" x14ac:dyDescent="0.25">
      <c r="A1831" s="161" t="s">
        <v>4017</v>
      </c>
      <c r="B1831" s="199">
        <v>45.265312000000002</v>
      </c>
      <c r="C1831" s="199">
        <v>-112.049835</v>
      </c>
      <c r="D1831" s="88" t="s">
        <v>4050</v>
      </c>
      <c r="E1831" s="88" t="s">
        <v>4054</v>
      </c>
      <c r="F1831" s="88" t="s">
        <v>4051</v>
      </c>
      <c r="G1831" s="88" t="s">
        <v>4067</v>
      </c>
      <c r="H1831" s="88" t="s">
        <v>4081</v>
      </c>
      <c r="I1831" s="88" t="s">
        <v>4052</v>
      </c>
      <c r="J1831" s="47" t="s">
        <v>4276</v>
      </c>
      <c r="K1831" s="179" t="s">
        <v>1976</v>
      </c>
      <c r="L1831" s="180">
        <v>45749.069470347225</v>
      </c>
      <c r="M1831" s="91">
        <v>743.24</v>
      </c>
      <c r="N1831" s="91">
        <v>148.959</v>
      </c>
      <c r="O1831" s="181">
        <f t="shared" si="61"/>
        <v>0.20041843818954846</v>
      </c>
      <c r="P1831" s="92">
        <v>15.4415</v>
      </c>
      <c r="Q1831" s="92">
        <v>0.58503478811092935</v>
      </c>
      <c r="R1831" s="93">
        <v>0.43527100000000002</v>
      </c>
      <c r="S1831" s="93">
        <v>1.3514512244857379E-2</v>
      </c>
      <c r="T1831" s="93">
        <v>0.99511400000000005</v>
      </c>
      <c r="U1831" s="94">
        <v>2.33</v>
      </c>
      <c r="V1831" s="94">
        <v>7.2196103518749555E-2</v>
      </c>
      <c r="W1831" s="95">
        <v>0.25706400000000001</v>
      </c>
      <c r="X1831" s="95">
        <v>5.6492125905120618E-3</v>
      </c>
      <c r="Y1831" s="94">
        <v>-0.91029874046992121</v>
      </c>
      <c r="Z1831" s="96">
        <v>0.19345100000000001</v>
      </c>
      <c r="AA1831" s="96">
        <v>4.2271595257927048E-3</v>
      </c>
      <c r="AB1831" s="225">
        <v>3228.8021982497039</v>
      </c>
      <c r="AC1831" s="225">
        <v>34.669680678861205</v>
      </c>
      <c r="AD1831" s="238">
        <v>0.71297044027071876</v>
      </c>
      <c r="AE1831" s="227">
        <v>2302.0405248331558</v>
      </c>
      <c r="AF1831" s="227">
        <v>71.329766538717195</v>
      </c>
      <c r="AG1831" s="228">
        <v>2828.1772186646531</v>
      </c>
      <c r="AH1831" s="228">
        <v>107.15164069951966</v>
      </c>
      <c r="AI1831" s="227">
        <v>3228.8021982497039</v>
      </c>
      <c r="AJ1831" s="227">
        <v>34.669680678861205</v>
      </c>
      <c r="AK1831" s="3" t="s">
        <v>4286</v>
      </c>
      <c r="AL1831" s="189"/>
      <c r="AM1831" s="187"/>
    </row>
    <row r="1832" spans="1:39" x14ac:dyDescent="0.25">
      <c r="A1832" s="161" t="s">
        <v>4017</v>
      </c>
      <c r="B1832" s="199">
        <v>45.265312000000002</v>
      </c>
      <c r="C1832" s="199">
        <v>-112.049835</v>
      </c>
      <c r="D1832" s="88" t="s">
        <v>4050</v>
      </c>
      <c r="E1832" s="88" t="s">
        <v>4054</v>
      </c>
      <c r="F1832" s="88" t="s">
        <v>4051</v>
      </c>
      <c r="G1832" s="88" t="s">
        <v>4067</v>
      </c>
      <c r="H1832" s="88" t="s">
        <v>4081</v>
      </c>
      <c r="I1832" s="88" t="s">
        <v>4052</v>
      </c>
      <c r="J1832" s="47" t="s">
        <v>4276</v>
      </c>
      <c r="K1832" s="179" t="s">
        <v>1984</v>
      </c>
      <c r="L1832" s="180">
        <v>45749.073754780089</v>
      </c>
      <c r="M1832" s="91">
        <v>981.65300000000002</v>
      </c>
      <c r="N1832" s="91">
        <v>59.954000000000001</v>
      </c>
      <c r="O1832" s="181">
        <f t="shared" si="61"/>
        <v>6.1074534484181271E-2</v>
      </c>
      <c r="P1832" s="92">
        <v>3.88551</v>
      </c>
      <c r="Q1832" s="92">
        <v>0.1834104172069842</v>
      </c>
      <c r="R1832" s="93">
        <v>0.196074</v>
      </c>
      <c r="S1832" s="93">
        <v>8.6793594287193805E-3</v>
      </c>
      <c r="T1832" s="93">
        <v>0.99900199999999995</v>
      </c>
      <c r="U1832" s="94">
        <v>5.24932</v>
      </c>
      <c r="V1832" s="94">
        <v>0.23499574844017926</v>
      </c>
      <c r="W1832" s="95">
        <v>0.14205799999999999</v>
      </c>
      <c r="X1832" s="95">
        <v>2.8802773599931309E-3</v>
      </c>
      <c r="Y1832" s="94">
        <v>-0.79857106807346367</v>
      </c>
      <c r="Z1832" s="96">
        <v>5.9493400000000002E-2</v>
      </c>
      <c r="AA1832" s="96">
        <v>2.1199685495365255E-3</v>
      </c>
      <c r="AB1832" s="225">
        <v>1030.8041073148941</v>
      </c>
      <c r="AC1832" s="225">
        <v>75.541706986521291</v>
      </c>
      <c r="AD1832" s="238">
        <v>0.71246021648250102</v>
      </c>
      <c r="AE1832" s="227">
        <v>1124.0877577700903</v>
      </c>
      <c r="AF1832" s="227">
        <v>50.321916733905589</v>
      </c>
      <c r="AG1832" s="228">
        <v>1577.7551247981851</v>
      </c>
      <c r="AH1832" s="228">
        <v>74.47586692343927</v>
      </c>
      <c r="AI1832" s="227">
        <v>2252.4447307576206</v>
      </c>
      <c r="AJ1832" s="227">
        <v>35.015447241569412</v>
      </c>
      <c r="AK1832" s="3" t="s">
        <v>4285</v>
      </c>
      <c r="AL1832" s="189"/>
      <c r="AM1832" s="187"/>
    </row>
    <row r="1833" spans="1:39" x14ac:dyDescent="0.25">
      <c r="A1833" s="161" t="s">
        <v>4017</v>
      </c>
      <c r="B1833" s="199">
        <v>45.265312000000002</v>
      </c>
      <c r="C1833" s="199">
        <v>-112.049835</v>
      </c>
      <c r="D1833" s="88" t="s">
        <v>4050</v>
      </c>
      <c r="E1833" s="88" t="s">
        <v>4054</v>
      </c>
      <c r="F1833" s="88" t="s">
        <v>4051</v>
      </c>
      <c r="G1833" s="88" t="s">
        <v>4067</v>
      </c>
      <c r="H1833" s="88" t="s">
        <v>4081</v>
      </c>
      <c r="I1833" s="88" t="s">
        <v>4052</v>
      </c>
      <c r="J1833" s="47" t="s">
        <v>4276</v>
      </c>
      <c r="K1833" s="179" t="s">
        <v>4449</v>
      </c>
      <c r="L1833" s="180">
        <v>45751.033080844907</v>
      </c>
      <c r="M1833" s="91">
        <v>911.63699999999994</v>
      </c>
      <c r="N1833" s="91">
        <v>25.6815</v>
      </c>
      <c r="O1833" s="181">
        <f t="shared" si="61"/>
        <v>2.8170752174385201E-2</v>
      </c>
      <c r="P1833" s="92">
        <v>6.6150500000000001</v>
      </c>
      <c r="Q1833" s="92">
        <v>0.27851517372847029</v>
      </c>
      <c r="R1833" s="93">
        <v>0.30756800000000001</v>
      </c>
      <c r="S1833" s="93">
        <v>1.1959896518766373E-2</v>
      </c>
      <c r="T1833" s="93">
        <v>0.99887599999999999</v>
      </c>
      <c r="U1833" s="94">
        <v>3.3370500000000001</v>
      </c>
      <c r="V1833" s="94">
        <v>0.13138506887009649</v>
      </c>
      <c r="W1833" s="95">
        <v>0.155447</v>
      </c>
      <c r="X1833" s="95">
        <v>3.1797076921100784E-3</v>
      </c>
      <c r="Y1833" s="94">
        <v>-0.70132195631208638</v>
      </c>
      <c r="Z1833" s="96">
        <v>0.40352900000000003</v>
      </c>
      <c r="AA1833" s="96">
        <v>4.0106996909472038E-2</v>
      </c>
      <c r="AB1833" s="225">
        <v>2406.7275503299684</v>
      </c>
      <c r="AC1833" s="225">
        <v>34.758350459358127</v>
      </c>
      <c r="AD1833" s="238">
        <v>0.70205355716179552</v>
      </c>
      <c r="AE1833" s="227">
        <v>1689.6516378284484</v>
      </c>
      <c r="AF1833" s="227">
        <v>66.524324419041378</v>
      </c>
      <c r="AG1833" s="228">
        <v>2034.9903261604591</v>
      </c>
      <c r="AH1833" s="228">
        <v>85.679727927428615</v>
      </c>
      <c r="AI1833" s="227">
        <v>2406.7275503299684</v>
      </c>
      <c r="AJ1833" s="227">
        <v>34.758350459358127</v>
      </c>
      <c r="AK1833" s="3" t="s">
        <v>4285</v>
      </c>
      <c r="AL1833" s="188"/>
      <c r="AM1833" s="190"/>
    </row>
    <row r="1834" spans="1:39" x14ac:dyDescent="0.25">
      <c r="A1834" s="161" t="s">
        <v>4017</v>
      </c>
      <c r="B1834" s="199">
        <v>45.265312000000002</v>
      </c>
      <c r="C1834" s="199">
        <v>-112.049835</v>
      </c>
      <c r="D1834" s="88" t="s">
        <v>4050</v>
      </c>
      <c r="E1834" s="88" t="s">
        <v>4054</v>
      </c>
      <c r="F1834" s="88" t="s">
        <v>4051</v>
      </c>
      <c r="G1834" s="88" t="s">
        <v>4067</v>
      </c>
      <c r="H1834" s="88" t="s">
        <v>4081</v>
      </c>
      <c r="I1834" s="88" t="s">
        <v>4052</v>
      </c>
      <c r="J1834" s="47" t="s">
        <v>4276</v>
      </c>
      <c r="K1834" s="179" t="s">
        <v>3417</v>
      </c>
      <c r="L1834" s="180">
        <v>45751.002458981478</v>
      </c>
      <c r="M1834" s="91">
        <v>644.60400000000004</v>
      </c>
      <c r="N1834" s="91">
        <v>117.307</v>
      </c>
      <c r="O1834" s="181">
        <f t="shared" si="61"/>
        <v>0.18198304695596054</v>
      </c>
      <c r="P1834" s="92">
        <v>7.5633900000000001</v>
      </c>
      <c r="Q1834" s="92">
        <v>0.35091262522434269</v>
      </c>
      <c r="R1834" s="93">
        <v>0.32761499999999999</v>
      </c>
      <c r="S1834" s="93">
        <v>1.4084342300938302E-2</v>
      </c>
      <c r="T1834" s="93">
        <v>0.99893200000000004</v>
      </c>
      <c r="U1834" s="94">
        <v>3.1619299999999999</v>
      </c>
      <c r="V1834" s="94">
        <v>0.13981046459746854</v>
      </c>
      <c r="W1834" s="95">
        <v>0.166741</v>
      </c>
      <c r="X1834" s="95">
        <v>3.4307484791141424E-3</v>
      </c>
      <c r="Y1834" s="94">
        <v>-0.45698052319399585</v>
      </c>
      <c r="Z1834" s="96">
        <v>0.13706399999999999</v>
      </c>
      <c r="AA1834" s="96">
        <v>3.42890537612224E-3</v>
      </c>
      <c r="AB1834" s="225">
        <v>2525.1930673963097</v>
      </c>
      <c r="AC1834" s="225">
        <v>34.547781697134802</v>
      </c>
      <c r="AD1834" s="238">
        <v>0.70151104172361733</v>
      </c>
      <c r="AE1834" s="227">
        <v>1771.4508192624419</v>
      </c>
      <c r="AF1834" s="227">
        <v>78.327907971602244</v>
      </c>
      <c r="AG1834" s="228">
        <v>2144.8490011700346</v>
      </c>
      <c r="AH1834" s="228">
        <v>99.512863109053768</v>
      </c>
      <c r="AI1834" s="227">
        <v>2525.1930673963097</v>
      </c>
      <c r="AJ1834" s="227">
        <v>34.547781697134802</v>
      </c>
      <c r="AK1834" s="3" t="s">
        <v>4286</v>
      </c>
      <c r="AL1834" s="189"/>
      <c r="AM1834" s="187"/>
    </row>
    <row r="1835" spans="1:39" x14ac:dyDescent="0.25">
      <c r="A1835" s="161" t="s">
        <v>4017</v>
      </c>
      <c r="B1835" s="199">
        <v>45.265312000000002</v>
      </c>
      <c r="C1835" s="199">
        <v>-112.049835</v>
      </c>
      <c r="D1835" s="88" t="s">
        <v>4050</v>
      </c>
      <c r="E1835" s="88" t="s">
        <v>4054</v>
      </c>
      <c r="F1835" s="88" t="s">
        <v>4051</v>
      </c>
      <c r="G1835" s="88" t="s">
        <v>4067</v>
      </c>
      <c r="H1835" s="88" t="s">
        <v>4081</v>
      </c>
      <c r="I1835" s="88" t="s">
        <v>4052</v>
      </c>
      <c r="J1835" s="47" t="s">
        <v>4276</v>
      </c>
      <c r="K1835" s="42" t="s">
        <v>1708</v>
      </c>
      <c r="L1835" s="137">
        <v>45748.876729965275</v>
      </c>
      <c r="M1835" s="14">
        <v>338.44600000000003</v>
      </c>
      <c r="N1835" s="14">
        <v>129.91499999999999</v>
      </c>
      <c r="O1835" s="15">
        <f t="shared" si="61"/>
        <v>0.38385739527132834</v>
      </c>
      <c r="P1835" s="16">
        <v>7.50047</v>
      </c>
      <c r="Q1835" s="16">
        <v>0.22311502721547016</v>
      </c>
      <c r="R1835" s="17">
        <v>0.32155600000000001</v>
      </c>
      <c r="S1835" s="17">
        <v>9.2210561229611864E-3</v>
      </c>
      <c r="T1835" s="17">
        <v>0.99439900000000003</v>
      </c>
      <c r="U1835" s="18">
        <v>3.1382400000000001</v>
      </c>
      <c r="V1835" s="18">
        <v>8.9687424065640328E-2</v>
      </c>
      <c r="W1835" s="19">
        <v>0.16895199999999999</v>
      </c>
      <c r="X1835" s="19">
        <v>3.4123391058042572E-3</v>
      </c>
      <c r="Y1835" s="18">
        <v>-0.52380827671227792</v>
      </c>
      <c r="Z1835" s="20">
        <v>8.7235400000000005E-2</v>
      </c>
      <c r="AA1835" s="20">
        <v>4.5672844484840221E-3</v>
      </c>
      <c r="AB1835" s="237">
        <v>2547.2875154651388</v>
      </c>
      <c r="AC1835" s="237">
        <v>33.838979977803895</v>
      </c>
      <c r="AD1835" s="238">
        <v>0.70001230011977744</v>
      </c>
      <c r="AE1835" s="239">
        <v>1783.1325927671448</v>
      </c>
      <c r="AF1835" s="239">
        <v>50.959954946967613</v>
      </c>
      <c r="AG1835" s="240">
        <v>2163.3423021466201</v>
      </c>
      <c r="AH1835" s="240">
        <v>64.352524124464338</v>
      </c>
      <c r="AI1835" s="239">
        <v>2547.2875154651388</v>
      </c>
      <c r="AJ1835" s="239">
        <v>33.838979977803895</v>
      </c>
      <c r="AK1835" s="21" t="s">
        <v>4286</v>
      </c>
      <c r="AL1835" s="186"/>
      <c r="AM1835" s="187"/>
    </row>
    <row r="1836" spans="1:39" x14ac:dyDescent="0.25">
      <c r="A1836" s="161" t="s">
        <v>4017</v>
      </c>
      <c r="B1836" s="199">
        <v>45.265312000000002</v>
      </c>
      <c r="C1836" s="199">
        <v>-112.049835</v>
      </c>
      <c r="D1836" s="88" t="s">
        <v>4050</v>
      </c>
      <c r="E1836" s="88" t="s">
        <v>4054</v>
      </c>
      <c r="F1836" s="88" t="s">
        <v>4051</v>
      </c>
      <c r="G1836" s="88" t="s">
        <v>4067</v>
      </c>
      <c r="H1836" s="88" t="s">
        <v>4081</v>
      </c>
      <c r="I1836" s="88" t="s">
        <v>4052</v>
      </c>
      <c r="J1836" s="47" t="s">
        <v>4276</v>
      </c>
      <c r="K1836" s="42" t="s">
        <v>1699</v>
      </c>
      <c r="L1836" s="137">
        <v>45748.872929641206</v>
      </c>
      <c r="M1836" s="14">
        <v>1069.9100000000001</v>
      </c>
      <c r="N1836" s="14">
        <v>116.13</v>
      </c>
      <c r="O1836" s="15">
        <f t="shared" si="61"/>
        <v>0.10854183996784775</v>
      </c>
      <c r="P1836" s="16">
        <v>6.5613000000000001</v>
      </c>
      <c r="Q1836" s="16">
        <v>0.18892558977544574</v>
      </c>
      <c r="R1836" s="17">
        <v>0.30324499999999999</v>
      </c>
      <c r="S1836" s="17">
        <v>8.7869205970237379E-3</v>
      </c>
      <c r="T1836" s="17">
        <v>0.99290900000000004</v>
      </c>
      <c r="U1836" s="18">
        <v>3.3286199999999999</v>
      </c>
      <c r="V1836" s="18">
        <v>9.5855065582158991E-2</v>
      </c>
      <c r="W1836" s="19">
        <v>0.156944</v>
      </c>
      <c r="X1836" s="19">
        <v>3.1624157720680883E-3</v>
      </c>
      <c r="Y1836" s="18">
        <v>6.1091444415542324E-2</v>
      </c>
      <c r="Z1836" s="20">
        <v>7.2266300000000006E-2</v>
      </c>
      <c r="AA1836" s="20">
        <v>2.4787733680947921E-3</v>
      </c>
      <c r="AB1836" s="237">
        <v>2422.9998562259052</v>
      </c>
      <c r="AC1836" s="237">
        <v>34.182642733403476</v>
      </c>
      <c r="AD1836" s="238">
        <v>0.69889185507531637</v>
      </c>
      <c r="AE1836" s="239">
        <v>1693.4148643649478</v>
      </c>
      <c r="AF1836" s="239">
        <v>48.765672525402401</v>
      </c>
      <c r="AG1836" s="240">
        <v>2045.6412226087912</v>
      </c>
      <c r="AH1836" s="240">
        <v>58.902042956476578</v>
      </c>
      <c r="AI1836" s="239">
        <v>2422.9998562259052</v>
      </c>
      <c r="AJ1836" s="239">
        <v>34.182642733403476</v>
      </c>
      <c r="AK1836" s="21" t="s">
        <v>4286</v>
      </c>
      <c r="AL1836" s="186"/>
      <c r="AM1836" s="187"/>
    </row>
    <row r="1837" spans="1:39" x14ac:dyDescent="0.25">
      <c r="A1837" s="161" t="s">
        <v>4017</v>
      </c>
      <c r="B1837" s="199">
        <v>45.265312000000002</v>
      </c>
      <c r="C1837" s="199">
        <v>-112.049835</v>
      </c>
      <c r="D1837" s="88" t="s">
        <v>4050</v>
      </c>
      <c r="E1837" s="88" t="s">
        <v>4054</v>
      </c>
      <c r="F1837" s="88" t="s">
        <v>4051</v>
      </c>
      <c r="G1837" s="88" t="s">
        <v>4067</v>
      </c>
      <c r="H1837" s="88" t="s">
        <v>4081</v>
      </c>
      <c r="I1837" s="88" t="s">
        <v>4052</v>
      </c>
      <c r="J1837" s="47" t="s">
        <v>4276</v>
      </c>
      <c r="K1837" s="179" t="s">
        <v>3429</v>
      </c>
      <c r="L1837" s="180">
        <v>45751.008351296296</v>
      </c>
      <c r="M1837" s="91">
        <v>1123.8399999999999</v>
      </c>
      <c r="N1837" s="91">
        <v>13.1952</v>
      </c>
      <c r="O1837" s="181">
        <f t="shared" si="61"/>
        <v>1.1741173120728931E-2</v>
      </c>
      <c r="P1837" s="92">
        <v>1.8392200000000001</v>
      </c>
      <c r="Q1837" s="92">
        <v>4.109009358774935E-2</v>
      </c>
      <c r="R1837" s="93">
        <v>0.12089999999999999</v>
      </c>
      <c r="S1837" s="93">
        <v>2.6337777589614505E-3</v>
      </c>
      <c r="T1837" s="93">
        <v>0.92061400000000004</v>
      </c>
      <c r="U1837" s="94">
        <v>8.2625899999999994</v>
      </c>
      <c r="V1837" s="94">
        <v>0.18019056616673915</v>
      </c>
      <c r="W1837" s="95">
        <v>0.110288</v>
      </c>
      <c r="X1837" s="95">
        <v>2.2517690569472263E-3</v>
      </c>
      <c r="Y1837" s="94">
        <v>-9.3451028773592681E-2</v>
      </c>
      <c r="Z1837" s="96">
        <v>0.19355700000000001</v>
      </c>
      <c r="AA1837" s="96">
        <v>2.4338532178206636E-2</v>
      </c>
      <c r="AB1837" s="225">
        <v>693.3858116840762</v>
      </c>
      <c r="AC1837" s="225">
        <v>42.700057496718678</v>
      </c>
      <c r="AD1837" s="238">
        <v>0.69497758272588561</v>
      </c>
      <c r="AE1837" s="227">
        <v>736.47451712309044</v>
      </c>
      <c r="AF1837" s="227">
        <v>16.061036576640678</v>
      </c>
      <c r="AG1837" s="228">
        <v>1059.7097452186053</v>
      </c>
      <c r="AH1837" s="228">
        <v>23.675021262754054</v>
      </c>
      <c r="AI1837" s="227">
        <v>1804.1588387262289</v>
      </c>
      <c r="AJ1837" s="227">
        <v>37.126425079821551</v>
      </c>
      <c r="AK1837" s="3" t="s">
        <v>4285</v>
      </c>
      <c r="AL1837" s="189"/>
      <c r="AM1837" s="187"/>
    </row>
    <row r="1838" spans="1:39" x14ac:dyDescent="0.25">
      <c r="A1838" s="161" t="s">
        <v>4017</v>
      </c>
      <c r="B1838" s="199">
        <v>45.265312000000002</v>
      </c>
      <c r="C1838" s="199">
        <v>-112.049835</v>
      </c>
      <c r="D1838" s="88" t="s">
        <v>4050</v>
      </c>
      <c r="E1838" s="88" t="s">
        <v>4054</v>
      </c>
      <c r="F1838" s="88" t="s">
        <v>4051</v>
      </c>
      <c r="G1838" s="88" t="s">
        <v>4067</v>
      </c>
      <c r="H1838" s="88" t="s">
        <v>4081</v>
      </c>
      <c r="I1838" s="88" t="s">
        <v>4052</v>
      </c>
      <c r="J1838" s="47" t="s">
        <v>4276</v>
      </c>
      <c r="K1838" s="42" t="s">
        <v>1682</v>
      </c>
      <c r="L1838" s="137">
        <v>45748.864859664354</v>
      </c>
      <c r="M1838" s="14">
        <v>984.779</v>
      </c>
      <c r="N1838" s="14">
        <v>416.25400000000002</v>
      </c>
      <c r="O1838" s="15">
        <f t="shared" si="61"/>
        <v>0.42268772993737685</v>
      </c>
      <c r="P1838" s="16">
        <v>6.98902</v>
      </c>
      <c r="Q1838" s="16">
        <v>0.26625383667688246</v>
      </c>
      <c r="R1838" s="17">
        <v>0.31196600000000002</v>
      </c>
      <c r="S1838" s="17">
        <v>1.1008139712721673E-2</v>
      </c>
      <c r="T1838" s="17">
        <v>0.99612100000000003</v>
      </c>
      <c r="U1838" s="18">
        <v>3.27108</v>
      </c>
      <c r="V1838" s="18">
        <v>0.11638989936180028</v>
      </c>
      <c r="W1838" s="19">
        <v>0.16199</v>
      </c>
      <c r="X1838" s="19">
        <v>3.3147478992623255E-3</v>
      </c>
      <c r="Y1838" s="18">
        <v>-0.65398062054988293</v>
      </c>
      <c r="Z1838" s="20">
        <v>2.09593E-2</v>
      </c>
      <c r="AA1838" s="20">
        <v>7.907009782952086E-4</v>
      </c>
      <c r="AB1838" s="237">
        <v>2476.5380570774587</v>
      </c>
      <c r="AC1838" s="237">
        <v>34.525557315355037</v>
      </c>
      <c r="AD1838" s="238">
        <v>0.69433963497131579</v>
      </c>
      <c r="AE1838" s="239">
        <v>1719.5585305437344</v>
      </c>
      <c r="AF1838" s="239">
        <v>61.184454160922513</v>
      </c>
      <c r="AG1838" s="240">
        <v>2088.972324267419</v>
      </c>
      <c r="AH1838" s="240">
        <v>79.581528747667761</v>
      </c>
      <c r="AI1838" s="239">
        <v>2476.5380570774587</v>
      </c>
      <c r="AJ1838" s="239">
        <v>34.525557315355037</v>
      </c>
      <c r="AK1838" s="21" t="s">
        <v>4286</v>
      </c>
      <c r="AL1838" s="186"/>
      <c r="AM1838" s="187"/>
    </row>
    <row r="1839" spans="1:39" x14ac:dyDescent="0.25">
      <c r="A1839" s="161" t="s">
        <v>4017</v>
      </c>
      <c r="B1839" s="199">
        <v>45.265312000000002</v>
      </c>
      <c r="C1839" s="199">
        <v>-112.049835</v>
      </c>
      <c r="D1839" s="88" t="s">
        <v>4050</v>
      </c>
      <c r="E1839" s="88" t="s">
        <v>4054</v>
      </c>
      <c r="F1839" s="88" t="s">
        <v>4051</v>
      </c>
      <c r="G1839" s="88" t="s">
        <v>4067</v>
      </c>
      <c r="H1839" s="88" t="s">
        <v>4081</v>
      </c>
      <c r="I1839" s="88" t="s">
        <v>4052</v>
      </c>
      <c r="J1839" s="47" t="s">
        <v>4276</v>
      </c>
      <c r="K1839" s="42" t="s">
        <v>1690</v>
      </c>
      <c r="L1839" s="137">
        <v>45748.868235671296</v>
      </c>
      <c r="M1839" s="14">
        <v>936.7</v>
      </c>
      <c r="N1839" s="14">
        <v>439.97199999999998</v>
      </c>
      <c r="O1839" s="15">
        <f t="shared" si="61"/>
        <v>0.46970428098644174</v>
      </c>
      <c r="P1839" s="16">
        <v>4.6744599999999998</v>
      </c>
      <c r="Q1839" s="16">
        <v>0.14216488567026669</v>
      </c>
      <c r="R1839" s="17">
        <v>0.209345</v>
      </c>
      <c r="S1839" s="17">
        <v>6.2854152020451288E-3</v>
      </c>
      <c r="T1839" s="17">
        <v>0.99676299999999995</v>
      </c>
      <c r="U1839" s="18">
        <v>4.8284799999999999</v>
      </c>
      <c r="V1839" s="18">
        <v>0.1438946488690945</v>
      </c>
      <c r="W1839" s="19">
        <v>0.16186900000000001</v>
      </c>
      <c r="X1839" s="19">
        <v>3.2530844021588191E-3</v>
      </c>
      <c r="Y1839" s="18">
        <v>-0.37812224891484802</v>
      </c>
      <c r="Z1839" s="20">
        <v>6.0640600000000003E-2</v>
      </c>
      <c r="AA1839" s="20">
        <v>1.5287468860540651E-3</v>
      </c>
      <c r="AB1839" s="237">
        <v>1086.7683127257167</v>
      </c>
      <c r="AC1839" s="237">
        <v>33.912906539899353</v>
      </c>
      <c r="AD1839" s="238">
        <v>0.69220076820909948</v>
      </c>
      <c r="AE1839" s="239">
        <v>1213.3732642327964</v>
      </c>
      <c r="AF1839" s="239">
        <v>36.160017190487537</v>
      </c>
      <c r="AG1839" s="240">
        <v>1752.9210020556659</v>
      </c>
      <c r="AH1839" s="240">
        <v>53.311786569197956</v>
      </c>
      <c r="AI1839" s="239">
        <v>2475.277201639582</v>
      </c>
      <c r="AJ1839" s="239">
        <v>33.912906539899353</v>
      </c>
      <c r="AK1839" s="21" t="s">
        <v>4286</v>
      </c>
      <c r="AL1839" s="186"/>
      <c r="AM1839" s="187"/>
    </row>
    <row r="1840" spans="1:39" x14ac:dyDescent="0.25">
      <c r="A1840" s="161" t="s">
        <v>4017</v>
      </c>
      <c r="B1840" s="199">
        <v>45.265312000000002</v>
      </c>
      <c r="C1840" s="199">
        <v>-112.049835</v>
      </c>
      <c r="D1840" s="88" t="s">
        <v>4050</v>
      </c>
      <c r="E1840" s="88" t="s">
        <v>4054</v>
      </c>
      <c r="F1840" s="88" t="s">
        <v>4051</v>
      </c>
      <c r="G1840" s="88" t="s">
        <v>4067</v>
      </c>
      <c r="H1840" s="88" t="s">
        <v>4081</v>
      </c>
      <c r="I1840" s="88" t="s">
        <v>4052</v>
      </c>
      <c r="J1840" s="47" t="s">
        <v>4276</v>
      </c>
      <c r="K1840" s="179" t="s">
        <v>4443</v>
      </c>
      <c r="L1840" s="180">
        <v>45751.030565046298</v>
      </c>
      <c r="M1840" s="91">
        <v>1020.43</v>
      </c>
      <c r="N1840" s="91">
        <v>21.875</v>
      </c>
      <c r="O1840" s="181">
        <f t="shared" si="61"/>
        <v>2.1437041247317309E-2</v>
      </c>
      <c r="P1840" s="92">
        <v>4.5210999999999997</v>
      </c>
      <c r="Q1840" s="92">
        <v>0.11746439271068489</v>
      </c>
      <c r="R1840" s="93">
        <v>0.25247599999999998</v>
      </c>
      <c r="S1840" s="93">
        <v>6.1513439191204387E-3</v>
      </c>
      <c r="T1840" s="93">
        <v>0.97306700000000002</v>
      </c>
      <c r="U1840" s="94">
        <v>3.9691000000000001</v>
      </c>
      <c r="V1840" s="94">
        <v>9.7632735849406571E-2</v>
      </c>
      <c r="W1840" s="95">
        <v>0.12972600000000001</v>
      </c>
      <c r="X1840" s="95">
        <v>2.6600630009172717E-3</v>
      </c>
      <c r="Y1840" s="94">
        <v>-0.38201012859339889</v>
      </c>
      <c r="Z1840" s="96">
        <v>0.13794400000000001</v>
      </c>
      <c r="AA1840" s="96">
        <v>1.5311208025965814E-2</v>
      </c>
      <c r="AB1840" s="225">
        <v>2094.2557573832992</v>
      </c>
      <c r="AC1840" s="225">
        <v>36.034740939077587</v>
      </c>
      <c r="AD1840" s="238">
        <v>0.69165630336460304</v>
      </c>
      <c r="AE1840" s="227">
        <v>1448.5051954517696</v>
      </c>
      <c r="AF1840" s="227">
        <v>35.630627881392677</v>
      </c>
      <c r="AG1840" s="228">
        <v>1731.7919186505574</v>
      </c>
      <c r="AH1840" s="228">
        <v>44.994334570250501</v>
      </c>
      <c r="AI1840" s="227">
        <v>2094.2557573832992</v>
      </c>
      <c r="AJ1840" s="227">
        <v>36.034740939077587</v>
      </c>
      <c r="AK1840" s="3" t="s">
        <v>4285</v>
      </c>
      <c r="AL1840" s="188"/>
      <c r="AM1840" s="190"/>
    </row>
    <row r="1841" spans="1:39" x14ac:dyDescent="0.25">
      <c r="A1841" s="161" t="s">
        <v>4017</v>
      </c>
      <c r="B1841" s="199">
        <v>45.265312000000002</v>
      </c>
      <c r="C1841" s="199">
        <v>-112.049835</v>
      </c>
      <c r="D1841" s="88" t="s">
        <v>4050</v>
      </c>
      <c r="E1841" s="88" t="s">
        <v>4054</v>
      </c>
      <c r="F1841" s="88" t="s">
        <v>4051</v>
      </c>
      <c r="G1841" s="88" t="s">
        <v>4067</v>
      </c>
      <c r="H1841" s="88" t="s">
        <v>4081</v>
      </c>
      <c r="I1841" s="88" t="s">
        <v>4052</v>
      </c>
      <c r="J1841" s="47" t="s">
        <v>4276</v>
      </c>
      <c r="K1841" s="179" t="s">
        <v>4419</v>
      </c>
      <c r="L1841" s="180">
        <v>45751.019665196756</v>
      </c>
      <c r="M1841" s="91">
        <v>517.35400000000004</v>
      </c>
      <c r="N1841" s="91">
        <v>1077.1099999999999</v>
      </c>
      <c r="O1841" s="181">
        <f t="shared" si="61"/>
        <v>2.0819593547164992</v>
      </c>
      <c r="P1841" s="92">
        <v>10.742800000000001</v>
      </c>
      <c r="Q1841" s="92">
        <v>0.34332946336864245</v>
      </c>
      <c r="R1841" s="93">
        <v>0.36936600000000003</v>
      </c>
      <c r="S1841" s="93">
        <v>1.1178336204283714E-2</v>
      </c>
      <c r="T1841" s="93">
        <v>0.97868100000000002</v>
      </c>
      <c r="U1841" s="94">
        <v>2.7370299999999999</v>
      </c>
      <c r="V1841" s="94">
        <v>8.6123249053899495E-2</v>
      </c>
      <c r="W1841" s="95">
        <v>0.21065800000000001</v>
      </c>
      <c r="X1841" s="95">
        <v>4.3594242329922425E-3</v>
      </c>
      <c r="Y1841" s="94">
        <v>-1.1688832401226562E-2</v>
      </c>
      <c r="Z1841" s="96">
        <v>4.0680300000000003E-2</v>
      </c>
      <c r="AA1841" s="96">
        <v>5.0418589162764165E-3</v>
      </c>
      <c r="AB1841" s="225">
        <v>2910.6139832392846</v>
      </c>
      <c r="AC1841" s="225">
        <v>33.523078175185738</v>
      </c>
      <c r="AD1841" s="238">
        <v>0.68972665313707093</v>
      </c>
      <c r="AE1841" s="227">
        <v>2007.5280412335906</v>
      </c>
      <c r="AF1841" s="227">
        <v>63.16877691433691</v>
      </c>
      <c r="AG1841" s="228">
        <v>2489.3467410826074</v>
      </c>
      <c r="AH1841" s="228">
        <v>79.557106225041011</v>
      </c>
      <c r="AI1841" s="227">
        <v>2910.6139832392846</v>
      </c>
      <c r="AJ1841" s="227">
        <v>33.523078175185738</v>
      </c>
      <c r="AK1841" s="3" t="s">
        <v>4286</v>
      </c>
      <c r="AL1841" s="189"/>
      <c r="AM1841" s="187"/>
    </row>
    <row r="1842" spans="1:39" x14ac:dyDescent="0.25">
      <c r="A1842" s="161" t="s">
        <v>4017</v>
      </c>
      <c r="B1842" s="199">
        <v>45.265312000000002</v>
      </c>
      <c r="C1842" s="199">
        <v>-112.049835</v>
      </c>
      <c r="D1842" s="88" t="s">
        <v>4050</v>
      </c>
      <c r="E1842" s="88" t="s">
        <v>4054</v>
      </c>
      <c r="F1842" s="88" t="s">
        <v>4051</v>
      </c>
      <c r="G1842" s="88" t="s">
        <v>4067</v>
      </c>
      <c r="H1842" s="88" t="s">
        <v>4081</v>
      </c>
      <c r="I1842" s="88" t="s">
        <v>4052</v>
      </c>
      <c r="J1842" s="47" t="s">
        <v>4276</v>
      </c>
      <c r="K1842" s="179" t="s">
        <v>1960</v>
      </c>
      <c r="L1842" s="180">
        <v>45749.061816435184</v>
      </c>
      <c r="M1842" s="91">
        <v>972.57799999999997</v>
      </c>
      <c r="N1842" s="91">
        <v>38.305700000000002</v>
      </c>
      <c r="O1842" s="181">
        <f t="shared" si="61"/>
        <v>3.9385735642796779E-2</v>
      </c>
      <c r="P1842" s="92">
        <v>5.9160899999999996</v>
      </c>
      <c r="Q1842" s="92">
        <v>0.15103816216532825</v>
      </c>
      <c r="R1842" s="93">
        <v>0.286524</v>
      </c>
      <c r="S1842" s="93">
        <v>7.8376601719199329E-3</v>
      </c>
      <c r="T1842" s="93">
        <v>0.97549799999999998</v>
      </c>
      <c r="U1842" s="94">
        <v>3.5152800000000002</v>
      </c>
      <c r="V1842" s="94">
        <v>9.646108107791454E-2</v>
      </c>
      <c r="W1842" s="95">
        <v>0.150366</v>
      </c>
      <c r="X1842" s="95">
        <v>3.0584269361362882E-3</v>
      </c>
      <c r="Y1842" s="94">
        <v>0.8258724220038679</v>
      </c>
      <c r="Z1842" s="96">
        <v>0.50688200000000005</v>
      </c>
      <c r="AA1842" s="96">
        <v>2.1133258001775308E-2</v>
      </c>
      <c r="AB1842" s="225">
        <v>2350.0924761640222</v>
      </c>
      <c r="AC1842" s="225">
        <v>34.765406208872236</v>
      </c>
      <c r="AD1842" s="238">
        <v>0.68671639153508734</v>
      </c>
      <c r="AE1842" s="227">
        <v>1613.8470250051155</v>
      </c>
      <c r="AF1842" s="227">
        <v>44.284787762673133</v>
      </c>
      <c r="AG1842" s="228">
        <v>1960.5217587723889</v>
      </c>
      <c r="AH1842" s="228">
        <v>50.052247908689466</v>
      </c>
      <c r="AI1842" s="227">
        <v>2350.0924761640222</v>
      </c>
      <c r="AJ1842" s="227">
        <v>34.765406208872236</v>
      </c>
      <c r="AK1842" s="3" t="s">
        <v>4285</v>
      </c>
      <c r="AL1842" s="189"/>
      <c r="AM1842" s="187"/>
    </row>
    <row r="1843" spans="1:39" x14ac:dyDescent="0.25">
      <c r="A1843" s="161" t="s">
        <v>4017</v>
      </c>
      <c r="B1843" s="199">
        <v>45.265312000000002</v>
      </c>
      <c r="C1843" s="199">
        <v>-112.049835</v>
      </c>
      <c r="D1843" s="88" t="s">
        <v>4050</v>
      </c>
      <c r="E1843" s="88" t="s">
        <v>4054</v>
      </c>
      <c r="F1843" s="88" t="s">
        <v>4051</v>
      </c>
      <c r="G1843" s="88" t="s">
        <v>4067</v>
      </c>
      <c r="H1843" s="88" t="s">
        <v>4081</v>
      </c>
      <c r="I1843" s="88" t="s">
        <v>4052</v>
      </c>
      <c r="J1843" s="47" t="s">
        <v>4276</v>
      </c>
      <c r="K1843" s="179" t="s">
        <v>1946</v>
      </c>
      <c r="L1843" s="180">
        <v>45749.055906886577</v>
      </c>
      <c r="M1843" s="91">
        <v>2342.4</v>
      </c>
      <c r="N1843" s="91">
        <v>113.137</v>
      </c>
      <c r="O1843" s="181">
        <f t="shared" si="61"/>
        <v>4.8299607240437158E-2</v>
      </c>
      <c r="P1843" s="92">
        <v>5.4760099999999996</v>
      </c>
      <c r="Q1843" s="92">
        <v>0.14670336990948774</v>
      </c>
      <c r="R1843" s="93">
        <v>0.220746</v>
      </c>
      <c r="S1843" s="93">
        <v>5.9978991161906015E-3</v>
      </c>
      <c r="T1843" s="93">
        <v>0.96685299999999996</v>
      </c>
      <c r="U1843" s="94">
        <v>4.5337699999999996</v>
      </c>
      <c r="V1843" s="94">
        <v>0.12537995595676368</v>
      </c>
      <c r="W1843" s="95">
        <v>0.178032</v>
      </c>
      <c r="X1843" s="95">
        <v>3.6701669573843635E-3</v>
      </c>
      <c r="Y1843" s="94">
        <v>0.37735833960335646</v>
      </c>
      <c r="Z1843" s="96">
        <v>9.14079E-2</v>
      </c>
      <c r="AA1843" s="96">
        <v>2.2907784338438322E-3</v>
      </c>
      <c r="AB1843" s="225">
        <v>1128.2840296873001</v>
      </c>
      <c r="AC1843" s="225">
        <v>34.248618218816041</v>
      </c>
      <c r="AD1843" s="238">
        <v>0.68100397952439629</v>
      </c>
      <c r="AE1843" s="227">
        <v>1284.8702419266158</v>
      </c>
      <c r="AF1843" s="227">
        <v>35.532674648893831</v>
      </c>
      <c r="AG1843" s="228">
        <v>1886.7294179748426</v>
      </c>
      <c r="AH1843" s="228">
        <v>50.545847017130328</v>
      </c>
      <c r="AI1843" s="227">
        <v>2634.6223975594594</v>
      </c>
      <c r="AJ1843" s="227">
        <v>34.248618218816041</v>
      </c>
      <c r="AK1843" s="3" t="s">
        <v>4285</v>
      </c>
      <c r="AL1843" s="189"/>
      <c r="AM1843" s="187"/>
    </row>
    <row r="1844" spans="1:39" x14ac:dyDescent="0.25">
      <c r="A1844" s="161" t="s">
        <v>4017</v>
      </c>
      <c r="B1844" s="199">
        <v>45.265312000000002</v>
      </c>
      <c r="C1844" s="199">
        <v>-112.049835</v>
      </c>
      <c r="D1844" s="88" t="s">
        <v>4050</v>
      </c>
      <c r="E1844" s="88" t="s">
        <v>4054</v>
      </c>
      <c r="F1844" s="88" t="s">
        <v>4051</v>
      </c>
      <c r="G1844" s="88" t="s">
        <v>4067</v>
      </c>
      <c r="H1844" s="88" t="s">
        <v>4081</v>
      </c>
      <c r="I1844" s="88" t="s">
        <v>4052</v>
      </c>
      <c r="J1844" s="47" t="s">
        <v>4276</v>
      </c>
      <c r="K1844" s="179" t="s">
        <v>4421</v>
      </c>
      <c r="L1844" s="180">
        <v>45751.020501261577</v>
      </c>
      <c r="M1844" s="91">
        <v>1340.77</v>
      </c>
      <c r="N1844" s="91">
        <v>29.088000000000001</v>
      </c>
      <c r="O1844" s="181">
        <f t="shared" si="61"/>
        <v>2.1694996158923605E-2</v>
      </c>
      <c r="P1844" s="92">
        <v>4.0946100000000003</v>
      </c>
      <c r="Q1844" s="92">
        <v>0.14778697828239132</v>
      </c>
      <c r="R1844" s="93">
        <v>0.18628800000000001</v>
      </c>
      <c r="S1844" s="93">
        <v>5.8208895254591459E-3</v>
      </c>
      <c r="T1844" s="93">
        <v>0.99396099999999998</v>
      </c>
      <c r="U1844" s="94">
        <v>5.4302999999999999</v>
      </c>
      <c r="V1844" s="94">
        <v>0.16903250829648125</v>
      </c>
      <c r="W1844" s="95">
        <v>0.158804</v>
      </c>
      <c r="X1844" s="95">
        <v>3.3610814100226731E-3</v>
      </c>
      <c r="Y1844" s="94">
        <v>-0.86519661989539398</v>
      </c>
      <c r="Z1844" s="96">
        <v>0.103898</v>
      </c>
      <c r="AA1844" s="96">
        <v>5.0620052022098917E-3</v>
      </c>
      <c r="AB1844" s="225">
        <v>974.20662164383691</v>
      </c>
      <c r="AC1844" s="225">
        <v>102.78296212650926</v>
      </c>
      <c r="AD1844" s="238">
        <v>0.66426190244157624</v>
      </c>
      <c r="AE1844" s="227">
        <v>1089.6168407495711</v>
      </c>
      <c r="AF1844" s="227">
        <v>33.917217773233077</v>
      </c>
      <c r="AG1844" s="228">
        <v>1640.3422155396095</v>
      </c>
      <c r="AH1844" s="228">
        <v>59.204959540381601</v>
      </c>
      <c r="AI1844" s="227">
        <v>2442.9661369957084</v>
      </c>
      <c r="AJ1844" s="227">
        <v>35.831657932599633</v>
      </c>
      <c r="AK1844" s="3" t="s">
        <v>4285</v>
      </c>
      <c r="AL1844" s="189"/>
      <c r="AM1844" s="187"/>
    </row>
    <row r="1845" spans="1:39" x14ac:dyDescent="0.25">
      <c r="A1845" s="161" t="s">
        <v>4017</v>
      </c>
      <c r="B1845" s="199">
        <v>45.265312000000002</v>
      </c>
      <c r="C1845" s="199">
        <v>-112.049835</v>
      </c>
      <c r="D1845" s="88" t="s">
        <v>4050</v>
      </c>
      <c r="E1845" s="88" t="s">
        <v>4054</v>
      </c>
      <c r="F1845" s="88" t="s">
        <v>4051</v>
      </c>
      <c r="G1845" s="88" t="s">
        <v>4067</v>
      </c>
      <c r="H1845" s="88" t="s">
        <v>4081</v>
      </c>
      <c r="I1845" s="88" t="s">
        <v>4052</v>
      </c>
      <c r="J1845" s="47" t="s">
        <v>4276</v>
      </c>
      <c r="K1845" s="179" t="s">
        <v>4413</v>
      </c>
      <c r="L1845" s="180">
        <v>45751.017168842591</v>
      </c>
      <c r="M1845" s="91">
        <v>1728.47</v>
      </c>
      <c r="N1845" s="91">
        <v>12.0082</v>
      </c>
      <c r="O1845" s="181">
        <f t="shared" si="61"/>
        <v>6.9473002134836015E-3</v>
      </c>
      <c r="P1845" s="92">
        <v>3.1739899999999999</v>
      </c>
      <c r="Q1845" s="92">
        <v>8.1222368251609112E-2</v>
      </c>
      <c r="R1845" s="93">
        <v>0.15857299999999999</v>
      </c>
      <c r="S1845" s="93">
        <v>3.9502667555115813E-3</v>
      </c>
      <c r="T1845" s="93">
        <v>0.98854699999999995</v>
      </c>
      <c r="U1845" s="94">
        <v>6.3230399999999998</v>
      </c>
      <c r="V1845" s="94">
        <v>0.15758673775115087</v>
      </c>
      <c r="W1845" s="95">
        <v>0.14507400000000001</v>
      </c>
      <c r="X1845" s="95">
        <v>2.9266287292268561E-3</v>
      </c>
      <c r="Y1845" s="94">
        <v>-0.34077763699454278</v>
      </c>
      <c r="Z1845" s="96">
        <v>0.61003200000000002</v>
      </c>
      <c r="AA1845" s="96">
        <v>0.12505956175122956</v>
      </c>
      <c r="AB1845" s="225">
        <v>857.15393110192895</v>
      </c>
      <c r="AC1845" s="225">
        <v>83.66458780159698</v>
      </c>
      <c r="AD1845" s="238">
        <v>0.6536830928873919</v>
      </c>
      <c r="AE1845" s="227">
        <v>946.49758026607913</v>
      </c>
      <c r="AF1845" s="227">
        <v>23.589201707325827</v>
      </c>
      <c r="AG1845" s="228">
        <v>1447.945633847271</v>
      </c>
      <c r="AH1845" s="228">
        <v>37.052912416438808</v>
      </c>
      <c r="AI1845" s="227">
        <v>2288.6560378767895</v>
      </c>
      <c r="AJ1845" s="227">
        <v>34.704644305712385</v>
      </c>
      <c r="AK1845" s="3" t="s">
        <v>4285</v>
      </c>
      <c r="AL1845" s="189"/>
      <c r="AM1845" s="187"/>
    </row>
    <row r="1846" spans="1:39" x14ac:dyDescent="0.25">
      <c r="A1846" s="161" t="s">
        <v>4017</v>
      </c>
      <c r="B1846" s="199">
        <v>45.265312000000002</v>
      </c>
      <c r="C1846" s="199">
        <v>-112.049835</v>
      </c>
      <c r="D1846" s="88" t="s">
        <v>4050</v>
      </c>
      <c r="E1846" s="88" t="s">
        <v>4054</v>
      </c>
      <c r="F1846" s="88" t="s">
        <v>4051</v>
      </c>
      <c r="G1846" s="88" t="s">
        <v>4067</v>
      </c>
      <c r="H1846" s="88" t="s">
        <v>4081</v>
      </c>
      <c r="I1846" s="88" t="s">
        <v>4052</v>
      </c>
      <c r="J1846" s="47" t="s">
        <v>4276</v>
      </c>
      <c r="K1846" s="42" t="s">
        <v>1676</v>
      </c>
      <c r="L1846" s="137">
        <v>45748.862321168985</v>
      </c>
      <c r="M1846" s="14">
        <v>1056.77</v>
      </c>
      <c r="N1846" s="14">
        <v>13.5883</v>
      </c>
      <c r="O1846" s="15">
        <f t="shared" si="61"/>
        <v>1.2858332465910274E-2</v>
      </c>
      <c r="P1846" s="16">
        <v>1.0170699999999999</v>
      </c>
      <c r="Q1846" s="16">
        <v>2.4439871321469759E-2</v>
      </c>
      <c r="R1846" s="17">
        <v>7.4829099999999996E-2</v>
      </c>
      <c r="S1846" s="17">
        <v>1.7624162257210978E-3</v>
      </c>
      <c r="T1846" s="17">
        <v>0.95828100000000005</v>
      </c>
      <c r="U1846" s="18">
        <v>13.389900000000001</v>
      </c>
      <c r="V1846" s="18">
        <v>0.31226240184338561</v>
      </c>
      <c r="W1846" s="19">
        <v>9.8458100000000007E-2</v>
      </c>
      <c r="X1846" s="19">
        <v>2.0021975592693147E-3</v>
      </c>
      <c r="Y1846" s="18">
        <v>-0.22703079186132802</v>
      </c>
      <c r="Z1846" s="20">
        <v>6.4947000000000005E-2</v>
      </c>
      <c r="AA1846" s="20">
        <v>3.7377624541428526E-3</v>
      </c>
      <c r="AB1846" s="237">
        <v>439.70383486874221</v>
      </c>
      <c r="AC1846" s="237">
        <v>23.619252857571322</v>
      </c>
      <c r="AD1846" s="238">
        <v>0.65341352888405391</v>
      </c>
      <c r="AE1846" s="239">
        <v>464.3086555326704</v>
      </c>
      <c r="AF1846" s="239">
        <v>10.828022313333545</v>
      </c>
      <c r="AG1846" s="240">
        <v>710.5892899488166</v>
      </c>
      <c r="AH1846" s="240">
        <v>17.075236521344294</v>
      </c>
      <c r="AI1846" s="239">
        <v>1595.124471885543</v>
      </c>
      <c r="AJ1846" s="239">
        <v>37.96865552699574</v>
      </c>
      <c r="AK1846" s="21" t="s">
        <v>4285</v>
      </c>
      <c r="AL1846" s="186"/>
      <c r="AM1846" s="187"/>
    </row>
    <row r="1847" spans="1:39" x14ac:dyDescent="0.25">
      <c r="A1847" s="161" t="s">
        <v>4017</v>
      </c>
      <c r="B1847" s="199">
        <v>45.265312000000002</v>
      </c>
      <c r="C1847" s="199">
        <v>-112.049835</v>
      </c>
      <c r="D1847" s="88" t="s">
        <v>4050</v>
      </c>
      <c r="E1847" s="88" t="s">
        <v>4054</v>
      </c>
      <c r="F1847" s="88" t="s">
        <v>4051</v>
      </c>
      <c r="G1847" s="88" t="s">
        <v>4067</v>
      </c>
      <c r="H1847" s="88" t="s">
        <v>4081</v>
      </c>
      <c r="I1847" s="88" t="s">
        <v>4052</v>
      </c>
      <c r="J1847" s="47" t="s">
        <v>4276</v>
      </c>
      <c r="K1847" s="179" t="s">
        <v>3414</v>
      </c>
      <c r="L1847" s="180">
        <v>45751.001210335649</v>
      </c>
      <c r="M1847" s="91">
        <v>1552.74</v>
      </c>
      <c r="N1847" s="91">
        <v>48.886600000000001</v>
      </c>
      <c r="O1847" s="181">
        <f t="shared" si="61"/>
        <v>3.1484086196014789E-2</v>
      </c>
      <c r="P1847" s="92">
        <v>3.5000599999999999</v>
      </c>
      <c r="Q1847" s="92">
        <v>0.15317593814447489</v>
      </c>
      <c r="R1847" s="93">
        <v>0.16933999999999999</v>
      </c>
      <c r="S1847" s="93">
        <v>7.7446105503182015E-3</v>
      </c>
      <c r="T1847" s="93">
        <v>0.98731000000000002</v>
      </c>
      <c r="U1847" s="94">
        <v>6.1427100000000001</v>
      </c>
      <c r="V1847" s="94">
        <v>0.27584380559048266</v>
      </c>
      <c r="W1847" s="95">
        <v>0.15036099999999999</v>
      </c>
      <c r="X1847" s="95">
        <v>3.2387421214570325E-3</v>
      </c>
      <c r="Y1847" s="94">
        <v>0.25692366404691025</v>
      </c>
      <c r="Z1847" s="96">
        <v>0.19822799999999999</v>
      </c>
      <c r="AA1847" s="96">
        <v>1.2438154539705641E-2</v>
      </c>
      <c r="AB1847" s="225">
        <v>874.99336525516662</v>
      </c>
      <c r="AC1847" s="225">
        <v>70.454676637415361</v>
      </c>
      <c r="AD1847" s="238">
        <v>0.64894374983101544</v>
      </c>
      <c r="AE1847" s="227">
        <v>972.28843382860396</v>
      </c>
      <c r="AF1847" s="227">
        <v>43.661468915005315</v>
      </c>
      <c r="AG1847" s="228">
        <v>1498.2630375618646</v>
      </c>
      <c r="AH1847" s="228">
        <v>65.569689195536426</v>
      </c>
      <c r="AI1847" s="227">
        <v>2350.0356396136267</v>
      </c>
      <c r="AJ1847" s="227">
        <v>36.816507264730973</v>
      </c>
      <c r="AK1847" s="3" t="s">
        <v>4285</v>
      </c>
      <c r="AL1847" s="189"/>
      <c r="AM1847" s="187"/>
    </row>
    <row r="1848" spans="1:39" x14ac:dyDescent="0.25">
      <c r="A1848" s="161" t="s">
        <v>4017</v>
      </c>
      <c r="B1848" s="199">
        <v>45.265312000000002</v>
      </c>
      <c r="C1848" s="199">
        <v>-112.049835</v>
      </c>
      <c r="D1848" s="88" t="s">
        <v>4050</v>
      </c>
      <c r="E1848" s="88" t="s">
        <v>4054</v>
      </c>
      <c r="F1848" s="88" t="s">
        <v>4051</v>
      </c>
      <c r="G1848" s="88" t="s">
        <v>4067</v>
      </c>
      <c r="H1848" s="88" t="s">
        <v>4081</v>
      </c>
      <c r="I1848" s="88" t="s">
        <v>4052</v>
      </c>
      <c r="J1848" s="47" t="s">
        <v>4276</v>
      </c>
      <c r="K1848" s="179" t="s">
        <v>4425</v>
      </c>
      <c r="L1848" s="180">
        <v>45751.022175069447</v>
      </c>
      <c r="M1848" s="91">
        <v>1686.61</v>
      </c>
      <c r="N1848" s="91">
        <v>6.7023700000000002</v>
      </c>
      <c r="O1848" s="181">
        <f t="shared" si="61"/>
        <v>3.9738706636388973E-3</v>
      </c>
      <c r="P1848" s="92">
        <v>1.6099399999999999</v>
      </c>
      <c r="Q1848" s="92">
        <v>3.8276727050389245E-2</v>
      </c>
      <c r="R1848" s="93">
        <v>0.100547</v>
      </c>
      <c r="S1848" s="93">
        <v>2.3395935001833115E-3</v>
      </c>
      <c r="T1848" s="93">
        <v>0.97135099999999996</v>
      </c>
      <c r="U1848" s="94">
        <v>9.95261</v>
      </c>
      <c r="V1848" s="94">
        <v>0.2322736863052722</v>
      </c>
      <c r="W1848" s="95">
        <v>0.11606900000000001</v>
      </c>
      <c r="X1848" s="95">
        <v>2.351203361642927E-3</v>
      </c>
      <c r="Y1848" s="94">
        <v>-0.13259188601482647</v>
      </c>
      <c r="Z1848" s="96">
        <v>0.14077300000000001</v>
      </c>
      <c r="AA1848" s="96">
        <v>0.30730089775171759</v>
      </c>
      <c r="AB1848" s="225">
        <v>573.95534889492899</v>
      </c>
      <c r="AC1848" s="225">
        <v>41.030510975009918</v>
      </c>
      <c r="AD1848" s="238">
        <v>0.63429940284836395</v>
      </c>
      <c r="AE1848" s="227">
        <v>617.19874742270554</v>
      </c>
      <c r="AF1848" s="227">
        <v>14.404164158634615</v>
      </c>
      <c r="AG1848" s="228">
        <v>973.04008903545116</v>
      </c>
      <c r="AH1848" s="228">
        <v>23.13427202075631</v>
      </c>
      <c r="AI1848" s="227">
        <v>1896.5388346575601</v>
      </c>
      <c r="AJ1848" s="227">
        <v>36.425160793187736</v>
      </c>
      <c r="AK1848" s="3" t="s">
        <v>4285</v>
      </c>
      <c r="AL1848" s="189"/>
      <c r="AM1848" s="187"/>
    </row>
    <row r="1849" spans="1:39" x14ac:dyDescent="0.25">
      <c r="A1849" s="161" t="s">
        <v>4017</v>
      </c>
      <c r="B1849" s="199">
        <v>45.265312000000002</v>
      </c>
      <c r="C1849" s="199">
        <v>-112.049835</v>
      </c>
      <c r="D1849" s="88" t="s">
        <v>4050</v>
      </c>
      <c r="E1849" s="88" t="s">
        <v>4054</v>
      </c>
      <c r="F1849" s="88" t="s">
        <v>4051</v>
      </c>
      <c r="G1849" s="88" t="s">
        <v>4067</v>
      </c>
      <c r="H1849" s="88" t="s">
        <v>4081</v>
      </c>
      <c r="I1849" s="88" t="s">
        <v>4052</v>
      </c>
      <c r="J1849" s="47" t="s">
        <v>4276</v>
      </c>
      <c r="K1849" s="179" t="s">
        <v>3415</v>
      </c>
      <c r="L1849" s="180">
        <v>45751.001629768522</v>
      </c>
      <c r="M1849" s="91">
        <v>2016.8</v>
      </c>
      <c r="N1849" s="91">
        <v>20.804500000000001</v>
      </c>
      <c r="O1849" s="181">
        <f t="shared" si="61"/>
        <v>1.031559896866323E-2</v>
      </c>
      <c r="P1849" s="92">
        <v>1.43445</v>
      </c>
      <c r="Q1849" s="92">
        <v>3.7150127950789077E-2</v>
      </c>
      <c r="R1849" s="93">
        <v>9.2056499999999999E-2</v>
      </c>
      <c r="S1849" s="93">
        <v>2.2747693328775118E-3</v>
      </c>
      <c r="T1849" s="93">
        <v>0.98468699999999998</v>
      </c>
      <c r="U1849" s="94">
        <v>10.8863</v>
      </c>
      <c r="V1849" s="94">
        <v>0.26664983531965664</v>
      </c>
      <c r="W1849" s="95">
        <v>0.11291</v>
      </c>
      <c r="X1849" s="95">
        <v>2.2857670164467768E-3</v>
      </c>
      <c r="Y1849" s="94">
        <v>-0.68750780649975596</v>
      </c>
      <c r="Z1849" s="96">
        <v>0.131138</v>
      </c>
      <c r="AA1849" s="96">
        <v>8.9938943121431001E-3</v>
      </c>
      <c r="AB1849" s="225">
        <v>528.09939076043293</v>
      </c>
      <c r="AC1849" s="225">
        <v>36.048936857719127</v>
      </c>
      <c r="AD1849" s="238">
        <v>0.62855494538487378</v>
      </c>
      <c r="AE1849" s="227">
        <v>566.51963538922905</v>
      </c>
      <c r="AF1849" s="227">
        <v>13.876373743318652</v>
      </c>
      <c r="AG1849" s="228">
        <v>901.3048732634511</v>
      </c>
      <c r="AH1849" s="228">
        <v>23.342459733282404</v>
      </c>
      <c r="AI1849" s="227">
        <v>1846.7724279295242</v>
      </c>
      <c r="AJ1849" s="227">
        <v>36.620908123709974</v>
      </c>
      <c r="AK1849" s="3" t="s">
        <v>4285</v>
      </c>
      <c r="AL1849" s="189"/>
      <c r="AM1849" s="187"/>
    </row>
    <row r="1850" spans="1:39" x14ac:dyDescent="0.25">
      <c r="A1850" s="161" t="s">
        <v>4017</v>
      </c>
      <c r="B1850" s="199">
        <v>45.265312000000002</v>
      </c>
      <c r="C1850" s="199">
        <v>-112.049835</v>
      </c>
      <c r="D1850" s="88" t="s">
        <v>4050</v>
      </c>
      <c r="E1850" s="88" t="s">
        <v>4054</v>
      </c>
      <c r="F1850" s="88" t="s">
        <v>4051</v>
      </c>
      <c r="G1850" s="88" t="s">
        <v>4067</v>
      </c>
      <c r="H1850" s="88" t="s">
        <v>4081</v>
      </c>
      <c r="I1850" s="88" t="s">
        <v>4052</v>
      </c>
      <c r="J1850" s="47" t="s">
        <v>4276</v>
      </c>
      <c r="K1850" s="42" t="s">
        <v>1665</v>
      </c>
      <c r="L1850" s="137">
        <v>45748.856775798609</v>
      </c>
      <c r="M1850" s="14">
        <v>521.16200000000003</v>
      </c>
      <c r="N1850" s="14">
        <v>517.01099999999997</v>
      </c>
      <c r="O1850" s="15">
        <f t="shared" si="61"/>
        <v>0.99203510616660451</v>
      </c>
      <c r="P1850" s="16">
        <v>5.2870699999999999</v>
      </c>
      <c r="Q1850" s="16">
        <v>0.12636340862943671</v>
      </c>
      <c r="R1850" s="17">
        <v>0.25596200000000002</v>
      </c>
      <c r="S1850" s="17">
        <v>6.0465679298259776E-3</v>
      </c>
      <c r="T1850" s="17">
        <v>0.98681200000000002</v>
      </c>
      <c r="U1850" s="18">
        <v>3.9148100000000001</v>
      </c>
      <c r="V1850" s="18">
        <v>9.2521686012145291E-2</v>
      </c>
      <c r="W1850" s="19">
        <v>0.14977199999999999</v>
      </c>
      <c r="X1850" s="19">
        <v>3.0127275226427296E-3</v>
      </c>
      <c r="Y1850" s="18">
        <v>-0.14849338533902803</v>
      </c>
      <c r="Z1850" s="20">
        <v>8.8654200000000002E-2</v>
      </c>
      <c r="AA1850" s="20">
        <v>2.0412784023635779E-3</v>
      </c>
      <c r="AB1850" s="237">
        <v>2343.3246635216792</v>
      </c>
      <c r="AC1850" s="237">
        <v>34.40607350101233</v>
      </c>
      <c r="AD1850" s="238">
        <v>0.62580782127000412</v>
      </c>
      <c r="AE1850" s="239">
        <v>1466.4709022067675</v>
      </c>
      <c r="AF1850" s="239">
        <v>34.658223607256026</v>
      </c>
      <c r="AG1850" s="240">
        <v>1864.4392442552235</v>
      </c>
      <c r="AH1850" s="240">
        <v>44.560956841233612</v>
      </c>
      <c r="AI1850" s="239">
        <v>2343.3246635216792</v>
      </c>
      <c r="AJ1850" s="239">
        <v>34.40607350101233</v>
      </c>
      <c r="AK1850" s="21" t="s">
        <v>4286</v>
      </c>
      <c r="AL1850" s="186"/>
      <c r="AM1850" s="187"/>
    </row>
    <row r="1851" spans="1:39" x14ac:dyDescent="0.25">
      <c r="A1851" s="161" t="s">
        <v>4017</v>
      </c>
      <c r="B1851" s="199">
        <v>45.265312000000002</v>
      </c>
      <c r="C1851" s="199">
        <v>-112.049835</v>
      </c>
      <c r="D1851" s="88" t="s">
        <v>4050</v>
      </c>
      <c r="E1851" s="88" t="s">
        <v>4054</v>
      </c>
      <c r="F1851" s="88" t="s">
        <v>4051</v>
      </c>
      <c r="G1851" s="88" t="s">
        <v>4067</v>
      </c>
      <c r="H1851" s="88" t="s">
        <v>4081</v>
      </c>
      <c r="I1851" s="88" t="s">
        <v>4052</v>
      </c>
      <c r="J1851" s="47" t="s">
        <v>4276</v>
      </c>
      <c r="K1851" s="179" t="s">
        <v>3416</v>
      </c>
      <c r="L1851" s="180">
        <v>45751.002043252316</v>
      </c>
      <c r="M1851" s="91">
        <v>495.53100000000001</v>
      </c>
      <c r="N1851" s="91">
        <v>338.238</v>
      </c>
      <c r="O1851" s="181">
        <f t="shared" si="61"/>
        <v>0.68257687208267492</v>
      </c>
      <c r="P1851" s="92">
        <v>7.3181799999999999</v>
      </c>
      <c r="Q1851" s="92">
        <v>0.22483449981032716</v>
      </c>
      <c r="R1851" s="93">
        <v>0.294742</v>
      </c>
      <c r="S1851" s="93">
        <v>8.6900653579648057E-3</v>
      </c>
      <c r="T1851" s="93">
        <v>0.76824499999999996</v>
      </c>
      <c r="U1851" s="94">
        <v>3.4220000000000002</v>
      </c>
      <c r="V1851" s="94">
        <v>0.10011396244086036</v>
      </c>
      <c r="W1851" s="95">
        <v>0.180344</v>
      </c>
      <c r="X1851" s="95">
        <v>4.519055414232049E-3</v>
      </c>
      <c r="Y1851" s="94">
        <v>0.21705006998211757</v>
      </c>
      <c r="Z1851" s="96">
        <v>9.5341999999999996E-2</v>
      </c>
      <c r="AA1851" s="96">
        <v>5.2428655239000737E-3</v>
      </c>
      <c r="AB1851" s="225">
        <v>2656.0363578744723</v>
      </c>
      <c r="AC1851" s="225">
        <v>41.54472916589647</v>
      </c>
      <c r="AD1851" s="238">
        <v>0.62222313334872492</v>
      </c>
      <c r="AE1851" s="227">
        <v>1652.6472648847894</v>
      </c>
      <c r="AF1851" s="227">
        <v>48.34981478803811</v>
      </c>
      <c r="AG1851" s="228">
        <v>2144.2972825967367</v>
      </c>
      <c r="AH1851" s="228">
        <v>65.878675705883296</v>
      </c>
      <c r="AI1851" s="227">
        <v>2656.0363578744723</v>
      </c>
      <c r="AJ1851" s="227">
        <v>41.54472916589647</v>
      </c>
      <c r="AK1851" s="3" t="s">
        <v>4286</v>
      </c>
      <c r="AL1851" s="189"/>
      <c r="AM1851" s="187"/>
    </row>
    <row r="1852" spans="1:39" x14ac:dyDescent="0.25">
      <c r="A1852" s="161" t="s">
        <v>4017</v>
      </c>
      <c r="B1852" s="199">
        <v>45.265312000000002</v>
      </c>
      <c r="C1852" s="199">
        <v>-112.049835</v>
      </c>
      <c r="D1852" s="88" t="s">
        <v>4050</v>
      </c>
      <c r="E1852" s="88" t="s">
        <v>4054</v>
      </c>
      <c r="F1852" s="88" t="s">
        <v>4051</v>
      </c>
      <c r="G1852" s="88" t="s">
        <v>4067</v>
      </c>
      <c r="H1852" s="88" t="s">
        <v>4081</v>
      </c>
      <c r="I1852" s="88" t="s">
        <v>4052</v>
      </c>
      <c r="J1852" s="47" t="s">
        <v>4276</v>
      </c>
      <c r="K1852" s="42" t="s">
        <v>1707</v>
      </c>
      <c r="L1852" s="137">
        <v>45748.876305833335</v>
      </c>
      <c r="M1852" s="14">
        <v>1210.8399999999999</v>
      </c>
      <c r="N1852" s="14">
        <v>575.09799999999996</v>
      </c>
      <c r="O1852" s="15">
        <f t="shared" si="61"/>
        <v>0.47495788047966703</v>
      </c>
      <c r="P1852" s="16">
        <v>5.8163</v>
      </c>
      <c r="Q1852" s="16">
        <v>0.16026001694745948</v>
      </c>
      <c r="R1852" s="17">
        <v>0.26671099999999998</v>
      </c>
      <c r="S1852" s="17">
        <v>7.3931299967807942E-3</v>
      </c>
      <c r="T1852" s="17">
        <v>0.994842</v>
      </c>
      <c r="U1852" s="18">
        <v>3.7805900000000001</v>
      </c>
      <c r="V1852" s="18">
        <v>0.10761760452453864</v>
      </c>
      <c r="W1852" s="19">
        <v>0.158108</v>
      </c>
      <c r="X1852" s="19">
        <v>3.1758826683026251E-3</v>
      </c>
      <c r="Y1852" s="18">
        <v>0.72230164149391474</v>
      </c>
      <c r="Z1852" s="20">
        <v>6.6651100000000005E-2</v>
      </c>
      <c r="AA1852" s="20">
        <v>1.8022346696765104E-3</v>
      </c>
      <c r="AB1852" s="237">
        <v>2435.5271382067799</v>
      </c>
      <c r="AC1852" s="237">
        <v>34.032034991363716</v>
      </c>
      <c r="AD1852" s="238">
        <v>0.62116718738805599</v>
      </c>
      <c r="AE1852" s="239">
        <v>1512.8695422471865</v>
      </c>
      <c r="AF1852" s="239">
        <v>43.065076111077239</v>
      </c>
      <c r="AG1852" s="240">
        <v>1940.9735493071109</v>
      </c>
      <c r="AH1852" s="240">
        <v>53.480813215708991</v>
      </c>
      <c r="AI1852" s="239">
        <v>2435.5271382067799</v>
      </c>
      <c r="AJ1852" s="239">
        <v>34.032034991363716</v>
      </c>
      <c r="AK1852" s="21" t="s">
        <v>4286</v>
      </c>
      <c r="AL1852" s="186"/>
      <c r="AM1852" s="187"/>
    </row>
    <row r="1853" spans="1:39" x14ac:dyDescent="0.25">
      <c r="A1853" s="161" t="s">
        <v>4017</v>
      </c>
      <c r="B1853" s="199">
        <v>45.265312000000002</v>
      </c>
      <c r="C1853" s="199">
        <v>-112.049835</v>
      </c>
      <c r="D1853" s="88" t="s">
        <v>4050</v>
      </c>
      <c r="E1853" s="88" t="s">
        <v>4054</v>
      </c>
      <c r="F1853" s="88" t="s">
        <v>4051</v>
      </c>
      <c r="G1853" s="88" t="s">
        <v>4067</v>
      </c>
      <c r="H1853" s="88" t="s">
        <v>4081</v>
      </c>
      <c r="I1853" s="88" t="s">
        <v>4052</v>
      </c>
      <c r="J1853" s="47" t="s">
        <v>4276</v>
      </c>
      <c r="K1853" s="42" t="s">
        <v>1697</v>
      </c>
      <c r="L1853" s="137">
        <v>45748.872086944444</v>
      </c>
      <c r="M1853" s="14">
        <v>1172.33</v>
      </c>
      <c r="N1853" s="14">
        <v>50.206299999999999</v>
      </c>
      <c r="O1853" s="15">
        <f t="shared" si="61"/>
        <v>4.2826081393464298E-2</v>
      </c>
      <c r="P1853" s="16">
        <v>1.2321</v>
      </c>
      <c r="Q1853" s="16">
        <v>3.0573110662148857E-2</v>
      </c>
      <c r="R1853" s="17">
        <v>8.1567600000000004E-2</v>
      </c>
      <c r="S1853" s="17">
        <v>2.3367510886707641E-3</v>
      </c>
      <c r="T1853" s="17">
        <v>0.91627999999999998</v>
      </c>
      <c r="U1853" s="18">
        <v>12.3741</v>
      </c>
      <c r="V1853" s="18">
        <v>0.35746887295679325</v>
      </c>
      <c r="W1853" s="19">
        <v>0.109947</v>
      </c>
      <c r="X1853" s="19">
        <v>2.398820792433024E-3</v>
      </c>
      <c r="Y1853" s="18">
        <v>0.81108693646940555</v>
      </c>
      <c r="Z1853" s="20">
        <v>9.0426800000000002E-2</v>
      </c>
      <c r="AA1853" s="20">
        <v>4.4118596082486578E-3</v>
      </c>
      <c r="AB1853" s="237">
        <v>467.78184866865166</v>
      </c>
      <c r="AC1853" s="237">
        <v>29.266356012704566</v>
      </c>
      <c r="AD1853" s="238">
        <v>0.61708121759950307</v>
      </c>
      <c r="AE1853" s="239">
        <v>500.97935381865591</v>
      </c>
      <c r="AF1853" s="239">
        <v>14.472529313984651</v>
      </c>
      <c r="AG1853" s="240">
        <v>811.85318809006537</v>
      </c>
      <c r="AH1853" s="240">
        <v>20.145180878902622</v>
      </c>
      <c r="AI1853" s="239">
        <v>1798.5258853323692</v>
      </c>
      <c r="AJ1853" s="239">
        <v>39.701098359655688</v>
      </c>
      <c r="AK1853" s="21" t="s">
        <v>4285</v>
      </c>
      <c r="AL1853" s="186"/>
      <c r="AM1853" s="187"/>
    </row>
    <row r="1854" spans="1:39" x14ac:dyDescent="0.25">
      <c r="A1854" s="161" t="s">
        <v>4017</v>
      </c>
      <c r="B1854" s="199">
        <v>45.265312000000002</v>
      </c>
      <c r="C1854" s="199">
        <v>-112.049835</v>
      </c>
      <c r="D1854" s="88" t="s">
        <v>4050</v>
      </c>
      <c r="E1854" s="88" t="s">
        <v>4054</v>
      </c>
      <c r="F1854" s="88" t="s">
        <v>4051</v>
      </c>
      <c r="G1854" s="88" t="s">
        <v>4067</v>
      </c>
      <c r="H1854" s="88" t="s">
        <v>4081</v>
      </c>
      <c r="I1854" s="88" t="s">
        <v>4052</v>
      </c>
      <c r="J1854" s="47" t="s">
        <v>4276</v>
      </c>
      <c r="K1854" s="179" t="s">
        <v>3428</v>
      </c>
      <c r="L1854" s="180">
        <v>45751.007935393522</v>
      </c>
      <c r="M1854" s="91">
        <v>1109.5999999999999</v>
      </c>
      <c r="N1854" s="91">
        <v>144.197</v>
      </c>
      <c r="O1854" s="181">
        <f t="shared" si="61"/>
        <v>0.12995403749098774</v>
      </c>
      <c r="P1854" s="92">
        <v>5.4937399999999998</v>
      </c>
      <c r="Q1854" s="92">
        <v>0.17588979355278123</v>
      </c>
      <c r="R1854" s="93">
        <v>0.25653599999999999</v>
      </c>
      <c r="S1854" s="93">
        <v>7.3989374372270518E-3</v>
      </c>
      <c r="T1854" s="93">
        <v>0.98591099999999998</v>
      </c>
      <c r="U1854" s="94">
        <v>3.9336000000000002</v>
      </c>
      <c r="V1854" s="94">
        <v>0.11895306227083859</v>
      </c>
      <c r="W1854" s="95">
        <v>0.154915</v>
      </c>
      <c r="X1854" s="95">
        <v>3.2476816026699726E-3</v>
      </c>
      <c r="Y1854" s="94">
        <v>-0.24929145565100705</v>
      </c>
      <c r="Z1854" s="96">
        <v>0.13749600000000001</v>
      </c>
      <c r="AA1854" s="96">
        <v>5.6571824107854258E-3</v>
      </c>
      <c r="AB1854" s="225">
        <v>2400.9003807980844</v>
      </c>
      <c r="AC1854" s="225">
        <v>35.644624426589473</v>
      </c>
      <c r="AD1854" s="238">
        <v>0.60818952670617354</v>
      </c>
      <c r="AE1854" s="227">
        <v>1460.2024662662589</v>
      </c>
      <c r="AF1854" s="227">
        <v>44.156893150753092</v>
      </c>
      <c r="AG1854" s="228">
        <v>1889.2256810906385</v>
      </c>
      <c r="AH1854" s="228">
        <v>60.486210672810316</v>
      </c>
      <c r="AI1854" s="227">
        <v>2400.9003807980844</v>
      </c>
      <c r="AJ1854" s="227">
        <v>35.644624426589473</v>
      </c>
      <c r="AK1854" s="3" t="s">
        <v>4286</v>
      </c>
      <c r="AL1854" s="189"/>
      <c r="AM1854" s="187"/>
    </row>
    <row r="1855" spans="1:39" x14ac:dyDescent="0.25">
      <c r="A1855" s="161" t="s">
        <v>4017</v>
      </c>
      <c r="B1855" s="199">
        <v>45.265312000000002</v>
      </c>
      <c r="C1855" s="199">
        <v>-112.049835</v>
      </c>
      <c r="D1855" s="88" t="s">
        <v>4050</v>
      </c>
      <c r="E1855" s="88" t="s">
        <v>4054</v>
      </c>
      <c r="F1855" s="88" t="s">
        <v>4051</v>
      </c>
      <c r="G1855" s="88" t="s">
        <v>4067</v>
      </c>
      <c r="H1855" s="88" t="s">
        <v>4081</v>
      </c>
      <c r="I1855" s="88" t="s">
        <v>4052</v>
      </c>
      <c r="J1855" s="47" t="s">
        <v>4276</v>
      </c>
      <c r="K1855" s="179" t="s">
        <v>1951</v>
      </c>
      <c r="L1855" s="180">
        <v>45749.058021226854</v>
      </c>
      <c r="M1855" s="91">
        <v>508.94099999999997</v>
      </c>
      <c r="N1855" s="91">
        <v>702.52</v>
      </c>
      <c r="O1855" s="181">
        <f t="shared" si="61"/>
        <v>1.3803564656806977</v>
      </c>
      <c r="P1855" s="92">
        <v>4.9283599999999996</v>
      </c>
      <c r="Q1855" s="92">
        <v>0.15611606945103376</v>
      </c>
      <c r="R1855" s="93">
        <v>0.242257</v>
      </c>
      <c r="S1855" s="93">
        <v>7.8586377099151231E-3</v>
      </c>
      <c r="T1855" s="93">
        <v>0.99708399999999997</v>
      </c>
      <c r="U1855" s="94">
        <v>4.1198199999999998</v>
      </c>
      <c r="V1855" s="94">
        <v>0.12686656768321589</v>
      </c>
      <c r="W1855" s="95">
        <v>0.14710899999999999</v>
      </c>
      <c r="X1855" s="95">
        <v>2.9529578250670967E-3</v>
      </c>
      <c r="Y1855" s="94">
        <v>-0.65076069603545506</v>
      </c>
      <c r="Z1855" s="96">
        <v>8.9667099999999993E-3</v>
      </c>
      <c r="AA1855" s="96">
        <v>2.8273149342377828E-4</v>
      </c>
      <c r="AB1855" s="225">
        <v>2312.5894509577929</v>
      </c>
      <c r="AC1855" s="225">
        <v>34.445010426123019</v>
      </c>
      <c r="AD1855" s="238">
        <v>0.60575777282611598</v>
      </c>
      <c r="AE1855" s="227">
        <v>1400.8690352733631</v>
      </c>
      <c r="AF1855" s="227">
        <v>43.138643503558278</v>
      </c>
      <c r="AG1855" s="228">
        <v>1805.8905837572281</v>
      </c>
      <c r="AH1855" s="228">
        <v>57.205346158724474</v>
      </c>
      <c r="AI1855" s="227">
        <v>2312.5894509577929</v>
      </c>
      <c r="AJ1855" s="227">
        <v>34.445010426123019</v>
      </c>
      <c r="AK1855" s="3" t="s">
        <v>4286</v>
      </c>
      <c r="AL1855" s="189"/>
      <c r="AM1855" s="187"/>
    </row>
    <row r="1856" spans="1:39" x14ac:dyDescent="0.25">
      <c r="A1856" s="161" t="s">
        <v>4017</v>
      </c>
      <c r="B1856" s="199">
        <v>45.265312000000002</v>
      </c>
      <c r="C1856" s="199">
        <v>-112.049835</v>
      </c>
      <c r="D1856" s="88" t="s">
        <v>4050</v>
      </c>
      <c r="E1856" s="88" t="s">
        <v>4054</v>
      </c>
      <c r="F1856" s="88" t="s">
        <v>4051</v>
      </c>
      <c r="G1856" s="88" t="s">
        <v>4067</v>
      </c>
      <c r="H1856" s="88" t="s">
        <v>4081</v>
      </c>
      <c r="I1856" s="88" t="s">
        <v>4052</v>
      </c>
      <c r="J1856" s="47" t="s">
        <v>4276</v>
      </c>
      <c r="K1856" s="179" t="s">
        <v>1956</v>
      </c>
      <c r="L1856" s="180">
        <v>45749.060140393522</v>
      </c>
      <c r="M1856" s="91">
        <v>866.76099999999997</v>
      </c>
      <c r="N1856" s="91">
        <v>38.772799999999997</v>
      </c>
      <c r="O1856" s="181">
        <f t="shared" si="61"/>
        <v>4.4732977141334229E-2</v>
      </c>
      <c r="P1856" s="92">
        <v>9.0244400000000002</v>
      </c>
      <c r="Q1856" s="92">
        <v>0.26903391974700885</v>
      </c>
      <c r="R1856" s="93">
        <v>0.31361499999999998</v>
      </c>
      <c r="S1856" s="93">
        <v>9.6704385969872131E-3</v>
      </c>
      <c r="T1856" s="93">
        <v>0.99171600000000004</v>
      </c>
      <c r="U1856" s="94">
        <v>3.2098100000000001</v>
      </c>
      <c r="V1856" s="94">
        <v>9.7411048241151779E-2</v>
      </c>
      <c r="W1856" s="95">
        <v>0.20896700000000001</v>
      </c>
      <c r="X1856" s="95">
        <v>4.2161199631243901E-3</v>
      </c>
      <c r="Y1856" s="94">
        <v>0.32398455548094357</v>
      </c>
      <c r="Z1856" s="96">
        <v>8.3368899999999996E-2</v>
      </c>
      <c r="AA1856" s="96">
        <v>2.7014861050510697E-3</v>
      </c>
      <c r="AB1856" s="225">
        <v>2897.5505953522702</v>
      </c>
      <c r="AC1856" s="225">
        <v>32.720910454369594</v>
      </c>
      <c r="AD1856" s="238">
        <v>0.60337332130030874</v>
      </c>
      <c r="AE1856" s="227">
        <v>1748.3047263533861</v>
      </c>
      <c r="AF1856" s="227">
        <v>53.057407148411698</v>
      </c>
      <c r="AG1856" s="228">
        <v>2335.1905022004876</v>
      </c>
      <c r="AH1856" s="228">
        <v>69.616004335225597</v>
      </c>
      <c r="AI1856" s="227">
        <v>2897.5505953522702</v>
      </c>
      <c r="AJ1856" s="227">
        <v>32.720910454369594</v>
      </c>
      <c r="AK1856" s="3" t="s">
        <v>4285</v>
      </c>
      <c r="AL1856" s="189"/>
      <c r="AM1856" s="187"/>
    </row>
    <row r="1857" spans="1:39" x14ac:dyDescent="0.25">
      <c r="A1857" s="161" t="s">
        <v>4017</v>
      </c>
      <c r="B1857" s="199">
        <v>45.265312000000002</v>
      </c>
      <c r="C1857" s="199">
        <v>-112.049835</v>
      </c>
      <c r="D1857" s="88" t="s">
        <v>4050</v>
      </c>
      <c r="E1857" s="88" t="s">
        <v>4054</v>
      </c>
      <c r="F1857" s="88" t="s">
        <v>4051</v>
      </c>
      <c r="G1857" s="88" t="s">
        <v>4067</v>
      </c>
      <c r="H1857" s="88" t="s">
        <v>4081</v>
      </c>
      <c r="I1857" s="88" t="s">
        <v>4052</v>
      </c>
      <c r="J1857" s="47" t="s">
        <v>4276</v>
      </c>
      <c r="K1857" s="42" t="s">
        <v>1663</v>
      </c>
      <c r="L1857" s="137">
        <v>45748.85592696759</v>
      </c>
      <c r="M1857" s="14">
        <v>902.03300000000002</v>
      </c>
      <c r="N1857" s="14">
        <v>734.75300000000004</v>
      </c>
      <c r="O1857" s="15">
        <f t="shared" ref="O1857:O1864" si="62">N1857/M1857</f>
        <v>0.81455223921962949</v>
      </c>
      <c r="P1857" s="16">
        <v>5.7498800000000001</v>
      </c>
      <c r="Q1857" s="16">
        <v>0.24202563832321569</v>
      </c>
      <c r="R1857" s="17">
        <v>0.262154</v>
      </c>
      <c r="S1857" s="17">
        <v>1.107121894311552E-2</v>
      </c>
      <c r="T1857" s="17">
        <v>0.99888500000000002</v>
      </c>
      <c r="U1857" s="18">
        <v>3.9481299999999999</v>
      </c>
      <c r="V1857" s="18">
        <v>0.16956206862019582</v>
      </c>
      <c r="W1857" s="19">
        <v>0.15913099999999999</v>
      </c>
      <c r="X1857" s="19">
        <v>3.1955389982300324E-3</v>
      </c>
      <c r="Y1857" s="18">
        <v>0.55408770645924432</v>
      </c>
      <c r="Z1857" s="20">
        <v>7.60189E-2</v>
      </c>
      <c r="AA1857" s="20">
        <v>2.3255837365668002E-3</v>
      </c>
      <c r="AB1857" s="237">
        <v>2446.4480043449121</v>
      </c>
      <c r="AC1857" s="237">
        <v>33.984851242281685</v>
      </c>
      <c r="AD1857" s="238">
        <v>0.59490001867297826</v>
      </c>
      <c r="AE1857" s="239">
        <v>1455.3919634672586</v>
      </c>
      <c r="AF1857" s="239">
        <v>62.505356201218511</v>
      </c>
      <c r="AG1857" s="240">
        <v>1909.122497591339</v>
      </c>
      <c r="AH1857" s="240">
        <v>80.359345084898393</v>
      </c>
      <c r="AI1857" s="239">
        <v>2446.4480043449121</v>
      </c>
      <c r="AJ1857" s="239">
        <v>33.984851242281685</v>
      </c>
      <c r="AK1857" s="21" t="s">
        <v>4286</v>
      </c>
      <c r="AL1857" s="186"/>
      <c r="AM1857" s="187"/>
    </row>
    <row r="1858" spans="1:39" x14ac:dyDescent="0.25">
      <c r="A1858" s="161" t="s">
        <v>4017</v>
      </c>
      <c r="B1858" s="199">
        <v>45.265312000000002</v>
      </c>
      <c r="C1858" s="199">
        <v>-112.049835</v>
      </c>
      <c r="D1858" s="88" t="s">
        <v>4050</v>
      </c>
      <c r="E1858" s="88" t="s">
        <v>4054</v>
      </c>
      <c r="F1858" s="88" t="s">
        <v>4051</v>
      </c>
      <c r="G1858" s="88" t="s">
        <v>4067</v>
      </c>
      <c r="H1858" s="88" t="s">
        <v>4081</v>
      </c>
      <c r="I1858" s="88" t="s">
        <v>4052</v>
      </c>
      <c r="J1858" s="47" t="s">
        <v>4276</v>
      </c>
      <c r="K1858" s="179" t="s">
        <v>3418</v>
      </c>
      <c r="L1858" s="180">
        <v>45751.002875069447</v>
      </c>
      <c r="M1858" s="91">
        <v>1098</v>
      </c>
      <c r="N1858" s="91">
        <v>17.084700000000002</v>
      </c>
      <c r="O1858" s="181">
        <f t="shared" si="62"/>
        <v>1.5559836065573773E-2</v>
      </c>
      <c r="P1858" s="92">
        <v>6.56243</v>
      </c>
      <c r="Q1858" s="92">
        <v>0.19416878087365128</v>
      </c>
      <c r="R1858" s="93">
        <v>0.26803399999999999</v>
      </c>
      <c r="S1858" s="93">
        <v>7.5521542769199307E-3</v>
      </c>
      <c r="T1858" s="93">
        <v>0.99684899999999999</v>
      </c>
      <c r="U1858" s="94">
        <v>3.7578399999999998</v>
      </c>
      <c r="V1858" s="94">
        <v>0.10758805054619217</v>
      </c>
      <c r="W1858" s="95">
        <v>0.177346</v>
      </c>
      <c r="X1858" s="95">
        <v>3.5819502455332903E-3</v>
      </c>
      <c r="Y1858" s="94">
        <v>-0.41412916536047584</v>
      </c>
      <c r="Z1858" s="96">
        <v>8.8381899999999999E-2</v>
      </c>
      <c r="AA1858" s="96">
        <v>7.009732258727433E-3</v>
      </c>
      <c r="AB1858" s="225">
        <v>2628.2065715942281</v>
      </c>
      <c r="AC1858" s="225">
        <v>33.575298050937867</v>
      </c>
      <c r="AD1858" s="238">
        <v>0.5787322649533162</v>
      </c>
      <c r="AE1858" s="227">
        <v>1521.0279419439175</v>
      </c>
      <c r="AF1858" s="227">
        <v>43.547471712481865</v>
      </c>
      <c r="AG1858" s="228">
        <v>2046.457046014845</v>
      </c>
      <c r="AH1858" s="228">
        <v>60.550446973909985</v>
      </c>
      <c r="AI1858" s="227">
        <v>2628.2065715942281</v>
      </c>
      <c r="AJ1858" s="227">
        <v>33.575298050937867</v>
      </c>
      <c r="AK1858" s="3" t="s">
        <v>4285</v>
      </c>
      <c r="AL1858" s="189"/>
      <c r="AM1858" s="187"/>
    </row>
    <row r="1859" spans="1:39" x14ac:dyDescent="0.25">
      <c r="A1859" s="161" t="s">
        <v>4017</v>
      </c>
      <c r="B1859" s="199">
        <v>45.265312000000002</v>
      </c>
      <c r="C1859" s="199">
        <v>-112.049835</v>
      </c>
      <c r="D1859" s="88" t="s">
        <v>4050</v>
      </c>
      <c r="E1859" s="88" t="s">
        <v>4054</v>
      </c>
      <c r="F1859" s="88" t="s">
        <v>4051</v>
      </c>
      <c r="G1859" s="88" t="s">
        <v>4067</v>
      </c>
      <c r="H1859" s="88" t="s">
        <v>4081</v>
      </c>
      <c r="I1859" s="88" t="s">
        <v>4052</v>
      </c>
      <c r="J1859" s="47" t="s">
        <v>4276</v>
      </c>
      <c r="K1859" s="42" t="s">
        <v>1677</v>
      </c>
      <c r="L1859" s="137">
        <v>45748.862742800928</v>
      </c>
      <c r="M1859" s="14">
        <v>961.23699999999997</v>
      </c>
      <c r="N1859" s="14">
        <v>68.831199999999995</v>
      </c>
      <c r="O1859" s="15">
        <f t="shared" si="62"/>
        <v>7.1606898194722005E-2</v>
      </c>
      <c r="P1859" s="16">
        <v>6.93384</v>
      </c>
      <c r="Q1859" s="16">
        <v>0.37243979263666227</v>
      </c>
      <c r="R1859" s="17">
        <v>0.27111099999999999</v>
      </c>
      <c r="S1859" s="17">
        <v>9.1132544587979123E-3</v>
      </c>
      <c r="T1859" s="17">
        <v>0.90297700000000003</v>
      </c>
      <c r="U1859" s="18">
        <v>3.7517999999999998</v>
      </c>
      <c r="V1859" s="18">
        <v>0.12850235428582621</v>
      </c>
      <c r="W1859" s="19">
        <v>0.18328900000000001</v>
      </c>
      <c r="X1859" s="19">
        <v>5.7177958248611849E-3</v>
      </c>
      <c r="Y1859" s="18">
        <v>-0.85540519323004394</v>
      </c>
      <c r="Z1859" s="20">
        <v>0.36965599999999998</v>
      </c>
      <c r="AA1859" s="20">
        <v>9.3865205695691095E-2</v>
      </c>
      <c r="AB1859" s="237">
        <v>2682.8576885757038</v>
      </c>
      <c r="AC1859" s="237">
        <v>51.589545590285354</v>
      </c>
      <c r="AD1859" s="238">
        <v>0.56775610216829742</v>
      </c>
      <c r="AE1859" s="239">
        <v>1523.2088239379896</v>
      </c>
      <c r="AF1859" s="239">
        <v>52.171203141152574</v>
      </c>
      <c r="AG1859" s="240">
        <v>2076.9507638730202</v>
      </c>
      <c r="AH1859" s="240">
        <v>111.55998866622608</v>
      </c>
      <c r="AI1859" s="239">
        <v>2682.8576885757038</v>
      </c>
      <c r="AJ1859" s="239">
        <v>51.589545590285354</v>
      </c>
      <c r="AK1859" s="21" t="s">
        <v>4285</v>
      </c>
      <c r="AL1859" s="186"/>
      <c r="AM1859" s="187"/>
    </row>
    <row r="1860" spans="1:39" x14ac:dyDescent="0.25">
      <c r="A1860" s="161" t="s">
        <v>4017</v>
      </c>
      <c r="B1860" s="199">
        <v>45.265312000000002</v>
      </c>
      <c r="C1860" s="199">
        <v>-112.049835</v>
      </c>
      <c r="D1860" s="88" t="s">
        <v>4050</v>
      </c>
      <c r="E1860" s="88" t="s">
        <v>4054</v>
      </c>
      <c r="F1860" s="88" t="s">
        <v>4051</v>
      </c>
      <c r="G1860" s="88" t="s">
        <v>4067</v>
      </c>
      <c r="H1860" s="88" t="s">
        <v>4081</v>
      </c>
      <c r="I1860" s="88" t="s">
        <v>4052</v>
      </c>
      <c r="J1860" s="47" t="s">
        <v>4276</v>
      </c>
      <c r="K1860" s="42" t="s">
        <v>1670</v>
      </c>
      <c r="L1860" s="137">
        <v>45748.858891400465</v>
      </c>
      <c r="M1860" s="14">
        <v>1085.07</v>
      </c>
      <c r="N1860" s="14">
        <v>113.056</v>
      </c>
      <c r="O1860" s="15">
        <f t="shared" si="62"/>
        <v>0.1041923562535136</v>
      </c>
      <c r="P1860" s="16">
        <v>1.85348</v>
      </c>
      <c r="Q1860" s="16">
        <v>0.10836087196566849</v>
      </c>
      <c r="R1860" s="17">
        <v>9.5303700000000005E-2</v>
      </c>
      <c r="S1860" s="17">
        <v>5.761978336463614E-3</v>
      </c>
      <c r="T1860" s="17">
        <v>0.99825799999999998</v>
      </c>
      <c r="U1860" s="18">
        <v>11.356299999999999</v>
      </c>
      <c r="V1860" s="18">
        <v>0.66737933863733001</v>
      </c>
      <c r="W1860" s="19">
        <v>0.14150099999999999</v>
      </c>
      <c r="X1860" s="19">
        <v>2.9015331893328393E-3</v>
      </c>
      <c r="Y1860" s="18">
        <v>0.11217449542098097</v>
      </c>
      <c r="Z1860" s="20">
        <v>5.0736400000000001E-2</v>
      </c>
      <c r="AA1860" s="20">
        <v>3.1259889536087615E-3</v>
      </c>
      <c r="AB1860" s="237">
        <v>487.12451293597536</v>
      </c>
      <c r="AC1860" s="237">
        <v>32.654367152981521</v>
      </c>
      <c r="AD1860" s="238">
        <v>0.53600001643701212</v>
      </c>
      <c r="AE1860" s="239">
        <v>544.03480063977611</v>
      </c>
      <c r="AF1860" s="239">
        <v>31.971468299240552</v>
      </c>
      <c r="AG1860" s="240">
        <v>1014.9902685753148</v>
      </c>
      <c r="AH1860" s="240">
        <v>59.339852892660915</v>
      </c>
      <c r="AI1860" s="239">
        <v>2245.6575106885493</v>
      </c>
      <c r="AJ1860" s="239">
        <v>35.438581822648374</v>
      </c>
      <c r="AK1860" s="21" t="s">
        <v>4286</v>
      </c>
      <c r="AL1860" s="186"/>
      <c r="AM1860" s="187"/>
    </row>
    <row r="1861" spans="1:39" x14ac:dyDescent="0.25">
      <c r="A1861" s="161" t="s">
        <v>4017</v>
      </c>
      <c r="B1861" s="199">
        <v>45.265312000000002</v>
      </c>
      <c r="C1861" s="199">
        <v>-112.049835</v>
      </c>
      <c r="D1861" s="88" t="s">
        <v>4050</v>
      </c>
      <c r="E1861" s="88" t="s">
        <v>4054</v>
      </c>
      <c r="F1861" s="88" t="s">
        <v>4051</v>
      </c>
      <c r="G1861" s="88" t="s">
        <v>4067</v>
      </c>
      <c r="H1861" s="88" t="s">
        <v>4081</v>
      </c>
      <c r="I1861" s="88" t="s">
        <v>4052</v>
      </c>
      <c r="J1861" s="47" t="s">
        <v>4276</v>
      </c>
      <c r="K1861" s="179" t="s">
        <v>3422</v>
      </c>
      <c r="L1861" s="180">
        <v>45751.004545729164</v>
      </c>
      <c r="M1861" s="91">
        <v>1595.27</v>
      </c>
      <c r="N1861" s="91">
        <v>167.00899999999999</v>
      </c>
      <c r="O1861" s="181">
        <f t="shared" si="62"/>
        <v>0.10469011515292082</v>
      </c>
      <c r="P1861" s="92">
        <v>6.1620100000000004</v>
      </c>
      <c r="Q1861" s="92">
        <v>0.54335479802063036</v>
      </c>
      <c r="R1861" s="93">
        <v>0.19183500000000001</v>
      </c>
      <c r="S1861" s="93">
        <v>1.5356022528311164E-2</v>
      </c>
      <c r="T1861" s="93">
        <v>0.99738099999999996</v>
      </c>
      <c r="U1861" s="94">
        <v>5.9311600000000002</v>
      </c>
      <c r="V1861" s="94">
        <v>0.42632368656015351</v>
      </c>
      <c r="W1861" s="95">
        <v>0.22956599999999999</v>
      </c>
      <c r="X1861" s="95">
        <v>5.1027498436431312E-3</v>
      </c>
      <c r="Y1861" s="94">
        <v>0</v>
      </c>
      <c r="Z1861" s="96">
        <v>0.173205</v>
      </c>
      <c r="AA1861" s="96">
        <v>3.4222972060445014E-2</v>
      </c>
      <c r="AB1861" s="225">
        <v>803.65696861867661</v>
      </c>
      <c r="AC1861" s="225">
        <v>104.98588520115378</v>
      </c>
      <c r="AD1861" s="238">
        <v>0.53585971834950474</v>
      </c>
      <c r="AE1861" s="227">
        <v>1004.3988910079991</v>
      </c>
      <c r="AF1861" s="227">
        <v>72.194821584894015</v>
      </c>
      <c r="AG1861" s="228">
        <v>1874.3690869349841</v>
      </c>
      <c r="AH1861" s="228">
        <v>165.27844593690557</v>
      </c>
      <c r="AI1861" s="227">
        <v>3049.0242565347621</v>
      </c>
      <c r="AJ1861" s="227">
        <v>35.583257076438279</v>
      </c>
      <c r="AK1861" s="3" t="s">
        <v>4286</v>
      </c>
      <c r="AL1861" s="189"/>
      <c r="AM1861" s="187"/>
    </row>
    <row r="1862" spans="1:39" x14ac:dyDescent="0.25">
      <c r="A1862" s="161" t="s">
        <v>4017</v>
      </c>
      <c r="B1862" s="199">
        <v>45.265312000000002</v>
      </c>
      <c r="C1862" s="199">
        <v>-112.049835</v>
      </c>
      <c r="D1862" s="88" t="s">
        <v>4050</v>
      </c>
      <c r="E1862" s="88" t="s">
        <v>4054</v>
      </c>
      <c r="F1862" s="88" t="s">
        <v>4051</v>
      </c>
      <c r="G1862" s="88" t="s">
        <v>4067</v>
      </c>
      <c r="H1862" s="88" t="s">
        <v>4081</v>
      </c>
      <c r="I1862" s="88" t="s">
        <v>4052</v>
      </c>
      <c r="J1862" s="47" t="s">
        <v>4276</v>
      </c>
      <c r="K1862" s="179" t="s">
        <v>3425</v>
      </c>
      <c r="L1862" s="180">
        <v>45751.005799756946</v>
      </c>
      <c r="M1862" s="91">
        <v>1126.48</v>
      </c>
      <c r="N1862" s="91">
        <v>434.596</v>
      </c>
      <c r="O1862" s="181">
        <f t="shared" si="62"/>
        <v>0.38580001420353666</v>
      </c>
      <c r="P1862" s="92">
        <v>8.3329299999999993</v>
      </c>
      <c r="Q1862" s="92">
        <v>0.46471790861764734</v>
      </c>
      <c r="R1862" s="93">
        <v>0.26591799999999999</v>
      </c>
      <c r="S1862" s="93">
        <v>1.4431980417794364E-2</v>
      </c>
      <c r="T1862" s="93">
        <v>0.99933700000000003</v>
      </c>
      <c r="U1862" s="94">
        <v>3.9993599999999998</v>
      </c>
      <c r="V1862" s="94">
        <v>0.21399590507493363</v>
      </c>
      <c r="W1862" s="95">
        <v>0.226767</v>
      </c>
      <c r="X1862" s="95">
        <v>4.5681712656380343E-3</v>
      </c>
      <c r="Y1862" s="94">
        <v>0</v>
      </c>
      <c r="Z1862" s="96">
        <v>0.14444599999999999</v>
      </c>
      <c r="AA1862" s="96">
        <v>5.2489237828815911E-3</v>
      </c>
      <c r="AB1862" s="225">
        <v>3029.3696990522371</v>
      </c>
      <c r="AC1862" s="225">
        <v>32.301895330871361</v>
      </c>
      <c r="AD1862" s="238">
        <v>0.47491135507557353</v>
      </c>
      <c r="AE1862" s="227">
        <v>1438.6820688017804</v>
      </c>
      <c r="AF1862" s="227">
        <v>76.980334710632434</v>
      </c>
      <c r="AG1862" s="228">
        <v>2209.865518810007</v>
      </c>
      <c r="AH1862" s="228">
        <v>123.24165476340718</v>
      </c>
      <c r="AI1862" s="227">
        <v>3029.3696990522371</v>
      </c>
      <c r="AJ1862" s="227">
        <v>32.301895330871361</v>
      </c>
      <c r="AK1862" s="3" t="s">
        <v>4286</v>
      </c>
      <c r="AL1862" s="189"/>
      <c r="AM1862" s="187"/>
    </row>
    <row r="1863" spans="1:39" x14ac:dyDescent="0.25">
      <c r="A1863" s="161" t="s">
        <v>4017</v>
      </c>
      <c r="B1863" s="199">
        <v>45.265312000000002</v>
      </c>
      <c r="C1863" s="199">
        <v>-112.049835</v>
      </c>
      <c r="D1863" s="88" t="s">
        <v>4050</v>
      </c>
      <c r="E1863" s="88" t="s">
        <v>4054</v>
      </c>
      <c r="F1863" s="88" t="s">
        <v>4051</v>
      </c>
      <c r="G1863" s="88" t="s">
        <v>4067</v>
      </c>
      <c r="H1863" s="88" t="s">
        <v>4081</v>
      </c>
      <c r="I1863" s="88" t="s">
        <v>4052</v>
      </c>
      <c r="J1863" s="47" t="s">
        <v>4276</v>
      </c>
      <c r="K1863" s="179" t="s">
        <v>1994</v>
      </c>
      <c r="L1863" s="180">
        <v>45749.077984791664</v>
      </c>
      <c r="M1863" s="91">
        <v>1190.8499999999999</v>
      </c>
      <c r="N1863" s="91">
        <v>160.30199999999999</v>
      </c>
      <c r="O1863" s="181">
        <f t="shared" si="62"/>
        <v>0.1346114120166268</v>
      </c>
      <c r="P1863" s="92">
        <v>1.7413099999999999</v>
      </c>
      <c r="Q1863" s="92">
        <v>4.2097572692496178E-2</v>
      </c>
      <c r="R1863" s="93">
        <v>7.5893000000000002E-2</v>
      </c>
      <c r="S1863" s="93">
        <v>1.7304282324930439E-3</v>
      </c>
      <c r="T1863" s="93">
        <v>0.97362300000000002</v>
      </c>
      <c r="U1863" s="94">
        <v>13.193199999999999</v>
      </c>
      <c r="V1863" s="94">
        <v>0.29941538640657733</v>
      </c>
      <c r="W1863" s="95">
        <v>0.16575200000000001</v>
      </c>
      <c r="X1863" s="95">
        <v>3.3643396676793797E-3</v>
      </c>
      <c r="Y1863" s="94">
        <v>-0.77335724171092468</v>
      </c>
      <c r="Z1863" s="96">
        <v>0.103741</v>
      </c>
      <c r="AA1863" s="96">
        <v>2.7824598457659726E-3</v>
      </c>
      <c r="AB1863" s="225">
        <v>406.17772135845252</v>
      </c>
      <c r="AC1863" s="225">
        <v>58.51476729389212</v>
      </c>
      <c r="AD1863" s="238">
        <v>0.46161492108504643</v>
      </c>
      <c r="AE1863" s="227">
        <v>470.98424709316225</v>
      </c>
      <c r="AF1863" s="227">
        <v>10.68883442491663</v>
      </c>
      <c r="AG1863" s="228">
        <v>1020.296843928036</v>
      </c>
      <c r="AH1863" s="228">
        <v>24.666498529948672</v>
      </c>
      <c r="AI1863" s="227">
        <v>2515.1992023939411</v>
      </c>
      <c r="AJ1863" s="227">
        <v>34.114928279220344</v>
      </c>
      <c r="AK1863" s="3" t="s">
        <v>4286</v>
      </c>
      <c r="AL1863" s="189"/>
      <c r="AM1863" s="187"/>
    </row>
    <row r="1864" spans="1:39" x14ac:dyDescent="0.25">
      <c r="A1864" s="161" t="s">
        <v>4017</v>
      </c>
      <c r="B1864" s="199">
        <v>45.265312000000002</v>
      </c>
      <c r="C1864" s="199">
        <v>-112.049835</v>
      </c>
      <c r="D1864" s="88" t="s">
        <v>4050</v>
      </c>
      <c r="E1864" s="88" t="s">
        <v>4054</v>
      </c>
      <c r="F1864" s="88" t="s">
        <v>4051</v>
      </c>
      <c r="G1864" s="88" t="s">
        <v>4067</v>
      </c>
      <c r="H1864" s="88" t="s">
        <v>4081</v>
      </c>
      <c r="I1864" s="88" t="s">
        <v>4052</v>
      </c>
      <c r="J1864" s="47" t="s">
        <v>4276</v>
      </c>
      <c r="K1864" s="179" t="s">
        <v>4455</v>
      </c>
      <c r="L1864" s="180">
        <v>45751.036479016206</v>
      </c>
      <c r="M1864" s="91">
        <v>2033.75</v>
      </c>
      <c r="N1864" s="91">
        <v>64.536500000000004</v>
      </c>
      <c r="O1864" s="181">
        <f t="shared" si="62"/>
        <v>3.1732759680393366E-2</v>
      </c>
      <c r="P1864" s="92">
        <v>1.83528</v>
      </c>
      <c r="Q1864" s="92">
        <v>5.2846576426481974E-2</v>
      </c>
      <c r="R1864" s="93">
        <v>7.67346E-2</v>
      </c>
      <c r="S1864" s="93">
        <v>2.0183698867561419E-3</v>
      </c>
      <c r="T1864" s="93">
        <v>0.98615600000000003</v>
      </c>
      <c r="U1864" s="94">
        <v>13.092700000000001</v>
      </c>
      <c r="V1864" s="94">
        <v>0.34726834369403731</v>
      </c>
      <c r="W1864" s="95">
        <v>0.173148</v>
      </c>
      <c r="X1864" s="95">
        <v>3.5676229325622404E-3</v>
      </c>
      <c r="Y1864" s="94">
        <v>-0.58559177963203346</v>
      </c>
      <c r="Z1864" s="96">
        <v>0.124863</v>
      </c>
      <c r="AA1864" s="96">
        <v>8.9726033231164303E-3</v>
      </c>
      <c r="AB1864" s="225">
        <v>404.80521394307681</v>
      </c>
      <c r="AC1864" s="225">
        <v>61.902696394404856</v>
      </c>
      <c r="AD1864" s="238">
        <v>0.45032117199113081</v>
      </c>
      <c r="AE1864" s="227">
        <v>474.46968472393115</v>
      </c>
      <c r="AF1864" s="227">
        <v>12.584745816150347</v>
      </c>
      <c r="AG1864" s="228">
        <v>1053.625088569622</v>
      </c>
      <c r="AH1864" s="228">
        <v>30.338955782198557</v>
      </c>
      <c r="AI1864" s="227">
        <v>2588.3071309234269</v>
      </c>
      <c r="AJ1864" s="227">
        <v>34.383664158426569</v>
      </c>
      <c r="AK1864" s="3" t="s">
        <v>4285</v>
      </c>
      <c r="AL1864" s="188"/>
      <c r="AM1864" s="190"/>
    </row>
    <row r="1865" spans="1:39" x14ac:dyDescent="0.25">
      <c r="K1865" s="42"/>
      <c r="L1865" s="137"/>
      <c r="M1865" s="14"/>
      <c r="N1865" s="14"/>
      <c r="O1865" s="15"/>
      <c r="P1865" s="16"/>
      <c r="Q1865" s="16"/>
      <c r="R1865" s="17"/>
      <c r="S1865" s="17"/>
      <c r="T1865" s="17"/>
      <c r="U1865" s="18"/>
      <c r="V1865" s="18"/>
      <c r="W1865" s="19"/>
      <c r="X1865" s="19"/>
      <c r="Y1865" s="18"/>
      <c r="Z1865" s="20"/>
      <c r="AA1865" s="20"/>
      <c r="AB1865" s="237"/>
      <c r="AC1865" s="237"/>
      <c r="AD1865" s="238"/>
      <c r="AE1865" s="239"/>
      <c r="AF1865" s="239"/>
      <c r="AG1865" s="240"/>
      <c r="AH1865" s="240"/>
      <c r="AI1865" s="239"/>
      <c r="AJ1865" s="239"/>
      <c r="AK1865" s="21"/>
      <c r="AL1865" s="186"/>
      <c r="AM1865" s="187"/>
    </row>
    <row r="1866" spans="1:39" x14ac:dyDescent="0.25">
      <c r="A1866" s="161" t="s">
        <v>4018</v>
      </c>
      <c r="B1866" s="199">
        <v>45.274621000000003</v>
      </c>
      <c r="C1866" s="199">
        <v>-112.068268</v>
      </c>
      <c r="D1866" s="88" t="s">
        <v>4050</v>
      </c>
      <c r="E1866" s="88" t="s">
        <v>4054</v>
      </c>
      <c r="F1866" s="88" t="s">
        <v>4051</v>
      </c>
      <c r="G1866" s="88" t="s">
        <v>4067</v>
      </c>
      <c r="H1866" s="88" t="s">
        <v>4081</v>
      </c>
      <c r="I1866" s="88" t="s">
        <v>4059</v>
      </c>
      <c r="J1866" s="47" t="s">
        <v>4276</v>
      </c>
      <c r="K1866" s="42" t="s">
        <v>3491</v>
      </c>
      <c r="L1866" s="137">
        <v>45751.06452915509</v>
      </c>
      <c r="M1866" s="14">
        <v>222.8</v>
      </c>
      <c r="N1866" s="14">
        <v>145.79400000000001</v>
      </c>
      <c r="O1866" s="15">
        <f t="shared" ref="O1866:O1897" si="63">N1866/M1866</f>
        <v>0.65437163375224416</v>
      </c>
      <c r="P1866" s="16">
        <v>2.5643200000000001E-2</v>
      </c>
      <c r="Q1866" s="16">
        <v>1.5970582279290885E-3</v>
      </c>
      <c r="R1866" s="17">
        <v>3.8465999999999999E-3</v>
      </c>
      <c r="S1866" s="17">
        <v>9.7815337827203763E-5</v>
      </c>
      <c r="T1866" s="17">
        <v>0.144286</v>
      </c>
      <c r="U1866" s="18">
        <v>260.85500000000002</v>
      </c>
      <c r="V1866" s="18">
        <v>6.5993522797695841</v>
      </c>
      <c r="W1866" s="19">
        <v>4.8451899999999999E-2</v>
      </c>
      <c r="X1866" s="19">
        <v>3.0026747219011251E-3</v>
      </c>
      <c r="Y1866" s="18">
        <v>0.11103072530553165</v>
      </c>
      <c r="Z1866" s="20">
        <v>1.2247600000000001E-3</v>
      </c>
      <c r="AA1866" s="20">
        <v>3.9700234625125321E-5</v>
      </c>
      <c r="AB1866" s="237">
        <v>24.605113336247349</v>
      </c>
      <c r="AC1866" s="237">
        <v>0.62701815900357827</v>
      </c>
      <c r="AD1866" s="238">
        <v>0.96103833097078695</v>
      </c>
      <c r="AE1866" s="239">
        <v>24.66538633928932</v>
      </c>
      <c r="AF1866" s="239">
        <v>0.62400787245629386</v>
      </c>
      <c r="AG1866" s="240">
        <v>25.665351260624259</v>
      </c>
      <c r="AH1866" s="240">
        <v>1.5984378082092008</v>
      </c>
      <c r="AI1866" s="239">
        <v>121.39255165012285</v>
      </c>
      <c r="AJ1866" s="239">
        <v>146.01344529629455</v>
      </c>
      <c r="AK1866" s="21"/>
      <c r="AL1866" s="186"/>
      <c r="AM1866" s="187"/>
    </row>
    <row r="1867" spans="1:39" x14ac:dyDescent="0.25">
      <c r="A1867" s="161" t="s">
        <v>4018</v>
      </c>
      <c r="B1867" s="199">
        <v>45.274621000000003</v>
      </c>
      <c r="C1867" s="199">
        <v>-112.068268</v>
      </c>
      <c r="D1867" s="88" t="s">
        <v>4050</v>
      </c>
      <c r="E1867" s="88" t="s">
        <v>4054</v>
      </c>
      <c r="F1867" s="88" t="s">
        <v>4051</v>
      </c>
      <c r="G1867" s="88" t="s">
        <v>4067</v>
      </c>
      <c r="H1867" s="88" t="s">
        <v>4081</v>
      </c>
      <c r="I1867" s="88" t="s">
        <v>4059</v>
      </c>
      <c r="J1867" s="47" t="s">
        <v>4276</v>
      </c>
      <c r="K1867" s="42" t="s">
        <v>3447</v>
      </c>
      <c r="L1867" s="137">
        <v>45751.044452893519</v>
      </c>
      <c r="M1867" s="14">
        <v>605.04999999999995</v>
      </c>
      <c r="N1867" s="14">
        <v>524.18399999999997</v>
      </c>
      <c r="O1867" s="15">
        <f t="shared" si="63"/>
        <v>0.86634823568300146</v>
      </c>
      <c r="P1867" s="16">
        <v>2.52526E-2</v>
      </c>
      <c r="Q1867" s="16">
        <v>9.5437206046331848E-4</v>
      </c>
      <c r="R1867" s="17">
        <v>3.8940799999999999E-3</v>
      </c>
      <c r="S1867" s="17">
        <v>8.8389715571496219E-5</v>
      </c>
      <c r="T1867" s="17">
        <v>0.21176500000000001</v>
      </c>
      <c r="U1867" s="18">
        <v>256.83800000000002</v>
      </c>
      <c r="V1867" s="18">
        <v>5.8288744460315831</v>
      </c>
      <c r="W1867" s="19">
        <v>4.7062699999999999E-2</v>
      </c>
      <c r="X1867" s="19">
        <v>1.7431849072648605E-3</v>
      </c>
      <c r="Y1867" s="18">
        <v>8.7729454876294188E-2</v>
      </c>
      <c r="Z1867" s="20">
        <v>1.22846E-3</v>
      </c>
      <c r="AA1867" s="20">
        <v>2.9642446670948067E-5</v>
      </c>
      <c r="AB1867" s="237">
        <v>25.033454754877841</v>
      </c>
      <c r="AC1867" s="237">
        <v>0.56933963375309771</v>
      </c>
      <c r="AD1867" s="238">
        <v>0.9892096091406325</v>
      </c>
      <c r="AE1867" s="239">
        <v>25.050409555337179</v>
      </c>
      <c r="AF1867" s="239">
        <v>0.5685128062036392</v>
      </c>
      <c r="AG1867" s="240">
        <v>25.323661763758555</v>
      </c>
      <c r="AH1867" s="240">
        <v>0.95705769924500472</v>
      </c>
      <c r="AI1867" s="239">
        <v>52.409809738143402</v>
      </c>
      <c r="AJ1867" s="239">
        <v>88.401466872561002</v>
      </c>
      <c r="AK1867" s="21"/>
      <c r="AL1867" s="186"/>
      <c r="AM1867" s="187"/>
    </row>
    <row r="1868" spans="1:39" x14ac:dyDescent="0.25">
      <c r="A1868" s="161" t="s">
        <v>4018</v>
      </c>
      <c r="B1868" s="199">
        <v>45.274621000000003</v>
      </c>
      <c r="C1868" s="199">
        <v>-112.068268</v>
      </c>
      <c r="D1868" s="88" t="s">
        <v>4050</v>
      </c>
      <c r="E1868" s="88" t="s">
        <v>4054</v>
      </c>
      <c r="F1868" s="88" t="s">
        <v>4051</v>
      </c>
      <c r="G1868" s="88" t="s">
        <v>4067</v>
      </c>
      <c r="H1868" s="88" t="s">
        <v>4081</v>
      </c>
      <c r="I1868" s="88" t="s">
        <v>4059</v>
      </c>
      <c r="J1868" s="47" t="s">
        <v>4276</v>
      </c>
      <c r="K1868" s="42" t="s">
        <v>3443</v>
      </c>
      <c r="L1868" s="137">
        <v>45751.041901354169</v>
      </c>
      <c r="M1868" s="14">
        <v>353.91500000000002</v>
      </c>
      <c r="N1868" s="14">
        <v>104.899</v>
      </c>
      <c r="O1868" s="15">
        <f t="shared" si="63"/>
        <v>0.29639602729468939</v>
      </c>
      <c r="P1868" s="16">
        <v>2.64614E-2</v>
      </c>
      <c r="Q1868" s="16">
        <v>1.3881060851332653E-3</v>
      </c>
      <c r="R1868" s="17">
        <v>3.92758E-3</v>
      </c>
      <c r="S1868" s="17">
        <v>9.5168262140327018E-5</v>
      </c>
      <c r="T1868" s="17">
        <v>0.13123000000000001</v>
      </c>
      <c r="U1868" s="18">
        <v>255.12799999999999</v>
      </c>
      <c r="V1868" s="18">
        <v>6.2207752284743414</v>
      </c>
      <c r="W1868" s="19">
        <v>4.8987099999999999E-2</v>
      </c>
      <c r="X1868" s="19">
        <v>2.5592224862571052E-3</v>
      </c>
      <c r="Y1868" s="18">
        <v>0.12777381513808148</v>
      </c>
      <c r="Z1868" s="20">
        <v>1.2892400000000001E-3</v>
      </c>
      <c r="AA1868" s="20">
        <v>4.7163240956596698E-5</v>
      </c>
      <c r="AB1868" s="237">
        <v>25.139628705268088</v>
      </c>
      <c r="AC1868" s="237">
        <v>0.61660444977276774</v>
      </c>
      <c r="AD1868" s="238">
        <v>0.95089978342579018</v>
      </c>
      <c r="AE1868" s="239">
        <v>25.217982392555406</v>
      </c>
      <c r="AF1868" s="239">
        <v>0.61488899760007043</v>
      </c>
      <c r="AG1868" s="240">
        <v>26.520126339395112</v>
      </c>
      <c r="AH1868" s="240">
        <v>1.3911867380492846</v>
      </c>
      <c r="AI1868" s="239">
        <v>147.21359891186179</v>
      </c>
      <c r="AJ1868" s="239">
        <v>122.50278015032676</v>
      </c>
      <c r="AK1868" s="21"/>
      <c r="AL1868" s="186"/>
      <c r="AM1868" s="187"/>
    </row>
    <row r="1869" spans="1:39" x14ac:dyDescent="0.25">
      <c r="A1869" s="161" t="s">
        <v>4018</v>
      </c>
      <c r="B1869" s="199">
        <v>45.274621000000003</v>
      </c>
      <c r="C1869" s="199">
        <v>-112.068268</v>
      </c>
      <c r="D1869" s="88" t="s">
        <v>4050</v>
      </c>
      <c r="E1869" s="88" t="s">
        <v>4054</v>
      </c>
      <c r="F1869" s="88" t="s">
        <v>4051</v>
      </c>
      <c r="G1869" s="88" t="s">
        <v>4067</v>
      </c>
      <c r="H1869" s="88" t="s">
        <v>4081</v>
      </c>
      <c r="I1869" s="88" t="s">
        <v>4059</v>
      </c>
      <c r="J1869" s="47" t="s">
        <v>4276</v>
      </c>
      <c r="K1869" s="42" t="s">
        <v>3501</v>
      </c>
      <c r="L1869" s="137">
        <v>45751.068684502316</v>
      </c>
      <c r="M1869" s="14">
        <v>213.51</v>
      </c>
      <c r="N1869" s="14">
        <v>155.47300000000001</v>
      </c>
      <c r="O1869" s="15">
        <f t="shared" si="63"/>
        <v>0.72817666619830457</v>
      </c>
      <c r="P1869" s="16">
        <v>2.6211499999999999E-2</v>
      </c>
      <c r="Q1869" s="16">
        <v>1.581747645928389E-3</v>
      </c>
      <c r="R1869" s="17">
        <v>3.9389500000000001E-3</v>
      </c>
      <c r="S1869" s="17">
        <v>1.0407268466936942E-4</v>
      </c>
      <c r="T1869" s="17">
        <v>0.29103299999999999</v>
      </c>
      <c r="U1869" s="18">
        <v>255.13</v>
      </c>
      <c r="V1869" s="18">
        <v>6.7904390787709739</v>
      </c>
      <c r="W1869" s="19">
        <v>4.8253600000000001E-2</v>
      </c>
      <c r="X1869" s="19">
        <v>2.8629420723416672E-3</v>
      </c>
      <c r="Y1869" s="18">
        <v>9.5312198598651324E-2</v>
      </c>
      <c r="Z1869" s="20">
        <v>1.2641200000000001E-3</v>
      </c>
      <c r="AA1869" s="20">
        <v>4.0049477176612435E-5</v>
      </c>
      <c r="AB1869" s="237">
        <v>25.162830740261313</v>
      </c>
      <c r="AC1869" s="237">
        <v>0.67600009628529878</v>
      </c>
      <c r="AD1869" s="238">
        <v>0.96516712672099769</v>
      </c>
      <c r="AE1869" s="239">
        <v>25.217785091404085</v>
      </c>
      <c r="AF1869" s="239">
        <v>0.67118658474000847</v>
      </c>
      <c r="AG1869" s="240">
        <v>26.127894737854895</v>
      </c>
      <c r="AH1869" s="240">
        <v>1.5767024395653328</v>
      </c>
      <c r="AI1869" s="239">
        <v>111.72119409218001</v>
      </c>
      <c r="AJ1869" s="239">
        <v>140.0420388381574</v>
      </c>
      <c r="AK1869" s="21"/>
      <c r="AL1869" s="186"/>
      <c r="AM1869" s="187"/>
    </row>
    <row r="1870" spans="1:39" x14ac:dyDescent="0.25">
      <c r="A1870" s="161" t="s">
        <v>4018</v>
      </c>
      <c r="B1870" s="199">
        <v>45.274621000000003</v>
      </c>
      <c r="C1870" s="199">
        <v>-112.068268</v>
      </c>
      <c r="D1870" s="88" t="s">
        <v>4050</v>
      </c>
      <c r="E1870" s="88" t="s">
        <v>4054</v>
      </c>
      <c r="F1870" s="88" t="s">
        <v>4051</v>
      </c>
      <c r="G1870" s="88" t="s">
        <v>4067</v>
      </c>
      <c r="H1870" s="88" t="s">
        <v>4081</v>
      </c>
      <c r="I1870" s="88" t="s">
        <v>4059</v>
      </c>
      <c r="J1870" s="47" t="s">
        <v>4276</v>
      </c>
      <c r="K1870" s="42" t="s">
        <v>3463</v>
      </c>
      <c r="L1870" s="137">
        <v>45751.051108125001</v>
      </c>
      <c r="M1870" s="14">
        <v>155.614</v>
      </c>
      <c r="N1870" s="14">
        <v>83.6006</v>
      </c>
      <c r="O1870" s="15">
        <f t="shared" si="63"/>
        <v>0.53723058336653517</v>
      </c>
      <c r="P1870" s="16">
        <v>2.5605099999999999E-2</v>
      </c>
      <c r="Q1870" s="16">
        <v>2.222970123686776E-3</v>
      </c>
      <c r="R1870" s="17">
        <v>3.9392799999999999E-3</v>
      </c>
      <c r="S1870" s="17">
        <v>1.0678557247868271E-4</v>
      </c>
      <c r="T1870" s="17">
        <v>0.13192999999999999</v>
      </c>
      <c r="U1870" s="18">
        <v>255.25399999999999</v>
      </c>
      <c r="V1870" s="18">
        <v>6.8375277484482648</v>
      </c>
      <c r="W1870" s="19">
        <v>4.7311600000000002E-2</v>
      </c>
      <c r="X1870" s="19">
        <v>4.1503542138381401E-3</v>
      </c>
      <c r="Y1870" s="18">
        <v>0.15628287890287085</v>
      </c>
      <c r="Z1870" s="20">
        <v>1.27165E-3</v>
      </c>
      <c r="AA1870" s="20">
        <v>5.9365377209700268E-5</v>
      </c>
      <c r="AB1870" s="237">
        <v>25.18065856645693</v>
      </c>
      <c r="AC1870" s="237">
        <v>0.68976853880138522</v>
      </c>
      <c r="AD1870" s="238">
        <v>0.9841339277230704</v>
      </c>
      <c r="AE1870" s="239">
        <v>25.205558446576958</v>
      </c>
      <c r="AF1870" s="239">
        <v>0.6751851304724098</v>
      </c>
      <c r="AG1870" s="240">
        <v>25.611919004655693</v>
      </c>
      <c r="AH1870" s="240">
        <v>2.2235621324515491</v>
      </c>
      <c r="AI1870" s="239">
        <v>64.984049385676073</v>
      </c>
      <c r="AJ1870" s="239">
        <v>208.87403065108532</v>
      </c>
      <c r="AK1870" s="21"/>
      <c r="AL1870" s="186"/>
      <c r="AM1870" s="187"/>
    </row>
    <row r="1871" spans="1:39" x14ac:dyDescent="0.25">
      <c r="A1871" s="161" t="s">
        <v>4018</v>
      </c>
      <c r="B1871" s="199">
        <v>45.274621000000003</v>
      </c>
      <c r="C1871" s="199">
        <v>-112.068268</v>
      </c>
      <c r="D1871" s="88" t="s">
        <v>4050</v>
      </c>
      <c r="E1871" s="88" t="s">
        <v>4054</v>
      </c>
      <c r="F1871" s="88" t="s">
        <v>4051</v>
      </c>
      <c r="G1871" s="88" t="s">
        <v>4067</v>
      </c>
      <c r="H1871" s="88" t="s">
        <v>4081</v>
      </c>
      <c r="I1871" s="88" t="s">
        <v>4059</v>
      </c>
      <c r="J1871" s="47" t="s">
        <v>4276</v>
      </c>
      <c r="K1871" s="42" t="s">
        <v>3489</v>
      </c>
      <c r="L1871" s="137">
        <v>45751.063697893522</v>
      </c>
      <c r="M1871" s="14">
        <v>529.06799999999998</v>
      </c>
      <c r="N1871" s="14">
        <v>188.28399999999999</v>
      </c>
      <c r="O1871" s="15">
        <f t="shared" si="63"/>
        <v>0.35587863941875147</v>
      </c>
      <c r="P1871" s="16">
        <v>2.5731E-2</v>
      </c>
      <c r="Q1871" s="16">
        <v>1.0962847807394756E-3</v>
      </c>
      <c r="R1871" s="17">
        <v>3.9294899999999999E-3</v>
      </c>
      <c r="S1871" s="17">
        <v>9.1152018430092925E-5</v>
      </c>
      <c r="T1871" s="17">
        <v>0.17871999999999999</v>
      </c>
      <c r="U1871" s="18">
        <v>254.678</v>
      </c>
      <c r="V1871" s="18">
        <v>5.9112683510140185</v>
      </c>
      <c r="W1871" s="19">
        <v>4.75316E-2</v>
      </c>
      <c r="X1871" s="19">
        <v>2.0350954611083973E-3</v>
      </c>
      <c r="Y1871" s="18">
        <v>0.17568466558973789</v>
      </c>
      <c r="Z1871" s="20">
        <v>1.25764E-3</v>
      </c>
      <c r="AA1871" s="20">
        <v>3.7895866580011067E-5</v>
      </c>
      <c r="AB1871" s="237">
        <v>25.230502553628888</v>
      </c>
      <c r="AC1871" s="237">
        <v>0.58748299203271104</v>
      </c>
      <c r="AD1871" s="238">
        <v>0.97965934093367202</v>
      </c>
      <c r="AE1871" s="239">
        <v>25.262453785454042</v>
      </c>
      <c r="AF1871" s="239">
        <v>0.58636059467605661</v>
      </c>
      <c r="AG1871" s="240">
        <v>25.786977911502852</v>
      </c>
      <c r="AH1871" s="240">
        <v>1.0986697534353738</v>
      </c>
      <c r="AI1871" s="239">
        <v>76.018857931759158</v>
      </c>
      <c r="AJ1871" s="239">
        <v>101.73514304523046</v>
      </c>
      <c r="AK1871" s="21"/>
      <c r="AL1871" s="186"/>
      <c r="AM1871" s="187"/>
    </row>
    <row r="1872" spans="1:39" x14ac:dyDescent="0.25">
      <c r="A1872" s="161" t="s">
        <v>4018</v>
      </c>
      <c r="B1872" s="199">
        <v>45.274621000000003</v>
      </c>
      <c r="C1872" s="199">
        <v>-112.068268</v>
      </c>
      <c r="D1872" s="88" t="s">
        <v>4050</v>
      </c>
      <c r="E1872" s="88" t="s">
        <v>4054</v>
      </c>
      <c r="F1872" s="88" t="s">
        <v>4051</v>
      </c>
      <c r="G1872" s="88" t="s">
        <v>4067</v>
      </c>
      <c r="H1872" s="88" t="s">
        <v>4081</v>
      </c>
      <c r="I1872" s="88" t="s">
        <v>4059</v>
      </c>
      <c r="J1872" s="47" t="s">
        <v>4276</v>
      </c>
      <c r="K1872" s="42" t="s">
        <v>3490</v>
      </c>
      <c r="L1872" s="137">
        <v>45751.064113252316</v>
      </c>
      <c r="M1872" s="14">
        <v>973.17100000000005</v>
      </c>
      <c r="N1872" s="14">
        <v>394.93400000000003</v>
      </c>
      <c r="O1872" s="15">
        <f t="shared" si="63"/>
        <v>0.40582179288121001</v>
      </c>
      <c r="P1872" s="16">
        <v>2.6088900000000002E-2</v>
      </c>
      <c r="Q1872" s="16">
        <v>8.2418116307823982E-4</v>
      </c>
      <c r="R1872" s="17">
        <v>3.9607899999999996E-3</v>
      </c>
      <c r="S1872" s="17">
        <v>9.1294656338090224E-5</v>
      </c>
      <c r="T1872" s="17">
        <v>0.26398899999999997</v>
      </c>
      <c r="U1872" s="18">
        <v>252.64699999999999</v>
      </c>
      <c r="V1872" s="18">
        <v>5.8694945939578131</v>
      </c>
      <c r="W1872" s="19">
        <v>4.7822299999999998E-2</v>
      </c>
      <c r="X1872" s="19">
        <v>1.5019626874579806E-3</v>
      </c>
      <c r="Y1872" s="18">
        <v>0.22380772297485854</v>
      </c>
      <c r="Z1872" s="20">
        <v>1.24731E-3</v>
      </c>
      <c r="AA1872" s="20">
        <v>3.3405740992829361E-5</v>
      </c>
      <c r="AB1872" s="237">
        <v>25.423690121584237</v>
      </c>
      <c r="AC1872" s="237">
        <v>0.59168623510599416</v>
      </c>
      <c r="AD1872" s="238">
        <v>0.97386304688122283</v>
      </c>
      <c r="AE1872" s="239">
        <v>25.465135138772922</v>
      </c>
      <c r="AF1872" s="239">
        <v>0.59160596813511668</v>
      </c>
      <c r="AG1872" s="240">
        <v>26.148579330866404</v>
      </c>
      <c r="AH1872" s="240">
        <v>0.82606650819916105</v>
      </c>
      <c r="AI1872" s="239">
        <v>90.487198615770765</v>
      </c>
      <c r="AJ1872" s="239">
        <v>74.425623622195758</v>
      </c>
      <c r="AK1872" s="21"/>
      <c r="AL1872" s="186"/>
      <c r="AM1872" s="187"/>
    </row>
    <row r="1873" spans="1:39" x14ac:dyDescent="0.25">
      <c r="A1873" s="161" t="s">
        <v>4018</v>
      </c>
      <c r="B1873" s="199">
        <v>45.274621000000003</v>
      </c>
      <c r="C1873" s="199">
        <v>-112.068268</v>
      </c>
      <c r="D1873" s="88" t="s">
        <v>4050</v>
      </c>
      <c r="E1873" s="88" t="s">
        <v>4054</v>
      </c>
      <c r="F1873" s="88" t="s">
        <v>4051</v>
      </c>
      <c r="G1873" s="88" t="s">
        <v>4067</v>
      </c>
      <c r="H1873" s="88" t="s">
        <v>4081</v>
      </c>
      <c r="I1873" s="88" t="s">
        <v>4059</v>
      </c>
      <c r="J1873" s="47" t="s">
        <v>4276</v>
      </c>
      <c r="K1873" s="42" t="s">
        <v>3440</v>
      </c>
      <c r="L1873" s="137">
        <v>45751.040649560186</v>
      </c>
      <c r="M1873" s="14">
        <v>389.94799999999998</v>
      </c>
      <c r="N1873" s="14">
        <v>186.29400000000001</v>
      </c>
      <c r="O1873" s="15">
        <f t="shared" si="63"/>
        <v>0.47774062182650001</v>
      </c>
      <c r="P1873" s="16">
        <v>2.6525099999999999E-2</v>
      </c>
      <c r="Q1873" s="16">
        <v>1.0841834160938821E-3</v>
      </c>
      <c r="R1873" s="17">
        <v>3.96627E-3</v>
      </c>
      <c r="S1873" s="17">
        <v>9.127617206067529E-5</v>
      </c>
      <c r="T1873" s="17">
        <v>9.9196800000000002E-2</v>
      </c>
      <c r="U1873" s="18">
        <v>252.24299999999999</v>
      </c>
      <c r="V1873" s="18">
        <v>5.8297419779952522</v>
      </c>
      <c r="W1873" s="19">
        <v>4.8590700000000001E-2</v>
      </c>
      <c r="X1873" s="19">
        <v>2.0183791048749983E-3</v>
      </c>
      <c r="Y1873" s="18">
        <v>0.22400484444273536</v>
      </c>
      <c r="Z1873" s="20">
        <v>1.27779E-3</v>
      </c>
      <c r="AA1873" s="20">
        <v>4.0371697080999704E-5</v>
      </c>
      <c r="AB1873" s="237">
        <v>25.439562620879062</v>
      </c>
      <c r="AC1873" s="237">
        <v>0.59176015949790173</v>
      </c>
      <c r="AD1873" s="238">
        <v>0.95867611910869421</v>
      </c>
      <c r="AE1873" s="239">
        <v>25.50584028754864</v>
      </c>
      <c r="AF1873" s="239">
        <v>0.58948104727728745</v>
      </c>
      <c r="AG1873" s="240">
        <v>26.605273438188984</v>
      </c>
      <c r="AH1873" s="240">
        <v>1.0874604145630953</v>
      </c>
      <c r="AI1873" s="239">
        <v>128.12823042048089</v>
      </c>
      <c r="AJ1873" s="239">
        <v>97.746779175000825</v>
      </c>
      <c r="AK1873" s="21"/>
      <c r="AL1873" s="186"/>
      <c r="AM1873" s="187"/>
    </row>
    <row r="1874" spans="1:39" x14ac:dyDescent="0.25">
      <c r="A1874" s="161" t="s">
        <v>4018</v>
      </c>
      <c r="B1874" s="199">
        <v>45.274621000000003</v>
      </c>
      <c r="C1874" s="199">
        <v>-112.068268</v>
      </c>
      <c r="D1874" s="88" t="s">
        <v>4050</v>
      </c>
      <c r="E1874" s="88" t="s">
        <v>4054</v>
      </c>
      <c r="F1874" s="88" t="s">
        <v>4051</v>
      </c>
      <c r="G1874" s="88" t="s">
        <v>4067</v>
      </c>
      <c r="H1874" s="88" t="s">
        <v>4081</v>
      </c>
      <c r="I1874" s="88" t="s">
        <v>4059</v>
      </c>
      <c r="J1874" s="47" t="s">
        <v>4276</v>
      </c>
      <c r="K1874" s="42" t="s">
        <v>3441</v>
      </c>
      <c r="L1874" s="137">
        <v>45751.041062685188</v>
      </c>
      <c r="M1874" s="14">
        <v>330.93</v>
      </c>
      <c r="N1874" s="14">
        <v>126.919</v>
      </c>
      <c r="O1874" s="15">
        <f t="shared" si="63"/>
        <v>0.38352219502613843</v>
      </c>
      <c r="P1874" s="16">
        <v>2.64478E-2</v>
      </c>
      <c r="Q1874" s="16">
        <v>1.4053000577940642E-3</v>
      </c>
      <c r="R1874" s="17">
        <v>3.9891600000000003E-3</v>
      </c>
      <c r="S1874" s="17">
        <v>9.5471070516675366E-5</v>
      </c>
      <c r="T1874" s="17">
        <v>9.6355899999999994E-2</v>
      </c>
      <c r="U1874" s="18">
        <v>251.05199999999999</v>
      </c>
      <c r="V1874" s="18">
        <v>6.0061687593007234</v>
      </c>
      <c r="W1874" s="19">
        <v>4.8203099999999999E-2</v>
      </c>
      <c r="X1874" s="19">
        <v>2.5652661593378572E-3</v>
      </c>
      <c r="Y1874" s="18">
        <v>0.13992178081249915</v>
      </c>
      <c r="Z1874" s="20">
        <v>1.23383E-3</v>
      </c>
      <c r="AA1874" s="20">
        <v>4.5529614992002735E-5</v>
      </c>
      <c r="AB1874" s="237">
        <v>25.572650291683313</v>
      </c>
      <c r="AC1874" s="237">
        <v>0.61515064627689753</v>
      </c>
      <c r="AD1874" s="238">
        <v>0.96633470430045088</v>
      </c>
      <c r="AE1874" s="239">
        <v>25.626600749020287</v>
      </c>
      <c r="AF1874" s="239">
        <v>0.61309086892690834</v>
      </c>
      <c r="AG1874" s="240">
        <v>26.519383641066579</v>
      </c>
      <c r="AH1874" s="240">
        <v>1.4091036442900287</v>
      </c>
      <c r="AI1874" s="239">
        <v>109.24910328315269</v>
      </c>
      <c r="AJ1874" s="239">
        <v>125.67031829927052</v>
      </c>
      <c r="AK1874" s="21"/>
      <c r="AL1874" s="186"/>
      <c r="AM1874" s="187"/>
    </row>
    <row r="1875" spans="1:39" x14ac:dyDescent="0.25">
      <c r="A1875" s="161" t="s">
        <v>4018</v>
      </c>
      <c r="B1875" s="199">
        <v>45.274621000000003</v>
      </c>
      <c r="C1875" s="199">
        <v>-112.068268</v>
      </c>
      <c r="D1875" s="88" t="s">
        <v>4050</v>
      </c>
      <c r="E1875" s="88" t="s">
        <v>4054</v>
      </c>
      <c r="F1875" s="88" t="s">
        <v>4051</v>
      </c>
      <c r="G1875" s="88" t="s">
        <v>4067</v>
      </c>
      <c r="H1875" s="88" t="s">
        <v>4081</v>
      </c>
      <c r="I1875" s="88" t="s">
        <v>4059</v>
      </c>
      <c r="J1875" s="47" t="s">
        <v>4276</v>
      </c>
      <c r="K1875" s="42" t="s">
        <v>1660</v>
      </c>
      <c r="L1875" s="137">
        <v>45748.85465778935</v>
      </c>
      <c r="M1875" s="14">
        <v>1146.03</v>
      </c>
      <c r="N1875" s="14">
        <v>474.08499999999998</v>
      </c>
      <c r="O1875" s="15">
        <f t="shared" si="63"/>
        <v>0.41367590726246256</v>
      </c>
      <c r="P1875" s="16">
        <v>2.5611800000000001E-2</v>
      </c>
      <c r="Q1875" s="16">
        <v>7.4241075678898943E-4</v>
      </c>
      <c r="R1875" s="17">
        <v>3.9895299999999998E-3</v>
      </c>
      <c r="S1875" s="17">
        <v>9.1317207352229076E-5</v>
      </c>
      <c r="T1875" s="17">
        <v>0.69662500000000005</v>
      </c>
      <c r="U1875" s="18">
        <v>250.928</v>
      </c>
      <c r="V1875" s="18">
        <v>5.7119954367716366</v>
      </c>
      <c r="W1875" s="19">
        <v>4.6556500000000001E-2</v>
      </c>
      <c r="X1875" s="19">
        <v>1.1638558024553557E-3</v>
      </c>
      <c r="Y1875" s="18">
        <v>-0.29788256359821985</v>
      </c>
      <c r="Z1875" s="20">
        <v>1.2901200000000001E-3</v>
      </c>
      <c r="AA1875" s="20">
        <v>3.220350779651186E-5</v>
      </c>
      <c r="AB1875" s="237">
        <v>25.638674278398014</v>
      </c>
      <c r="AC1875" s="237">
        <v>0.58409553047521923</v>
      </c>
      <c r="AD1875" s="238">
        <v>1.000074502601501</v>
      </c>
      <c r="AE1875" s="239">
        <v>25.639239384608548</v>
      </c>
      <c r="AF1875" s="239">
        <v>0.58363840769933861</v>
      </c>
      <c r="AG1875" s="240">
        <v>25.637329336877414</v>
      </c>
      <c r="AH1875" s="240">
        <v>0.74315077718238165</v>
      </c>
      <c r="AI1875" s="239">
        <v>26.537071686723142</v>
      </c>
      <c r="AJ1875" s="239">
        <v>59.955705216839888</v>
      </c>
      <c r="AK1875" s="21"/>
      <c r="AL1875" s="186"/>
      <c r="AM1875" s="187"/>
    </row>
    <row r="1876" spans="1:39" x14ac:dyDescent="0.25">
      <c r="A1876" s="161" t="s">
        <v>4018</v>
      </c>
      <c r="B1876" s="199">
        <v>45.274621000000003</v>
      </c>
      <c r="C1876" s="199">
        <v>-112.068268</v>
      </c>
      <c r="D1876" s="88" t="s">
        <v>4050</v>
      </c>
      <c r="E1876" s="88" t="s">
        <v>4054</v>
      </c>
      <c r="F1876" s="88" t="s">
        <v>4051</v>
      </c>
      <c r="G1876" s="88" t="s">
        <v>4067</v>
      </c>
      <c r="H1876" s="88" t="s">
        <v>4081</v>
      </c>
      <c r="I1876" s="88" t="s">
        <v>4059</v>
      </c>
      <c r="J1876" s="47" t="s">
        <v>4276</v>
      </c>
      <c r="K1876" s="42" t="s">
        <v>3499</v>
      </c>
      <c r="L1876" s="137">
        <v>45751.067855289351</v>
      </c>
      <c r="M1876" s="14">
        <v>294.608</v>
      </c>
      <c r="N1876" s="14">
        <v>130.74600000000001</v>
      </c>
      <c r="O1876" s="15">
        <f t="shared" si="63"/>
        <v>0.44379650247108027</v>
      </c>
      <c r="P1876" s="16">
        <v>2.5911199999999999E-2</v>
      </c>
      <c r="Q1876" s="16">
        <v>1.4690690082756492E-3</v>
      </c>
      <c r="R1876" s="17">
        <v>3.9986400000000004E-3</v>
      </c>
      <c r="S1876" s="17">
        <v>9.6618878761502939E-5</v>
      </c>
      <c r="T1876" s="17">
        <v>8.7745299999999998E-2</v>
      </c>
      <c r="U1876" s="18">
        <v>250.571</v>
      </c>
      <c r="V1876" s="18">
        <v>6.0677992060136594</v>
      </c>
      <c r="W1876" s="19">
        <v>4.7131199999999998E-2</v>
      </c>
      <c r="X1876" s="19">
        <v>2.7052945834004846E-3</v>
      </c>
      <c r="Y1876" s="18">
        <v>0.18147418384106617</v>
      </c>
      <c r="Z1876" s="20">
        <v>1.2370700000000001E-3</v>
      </c>
      <c r="AA1876" s="20">
        <v>4.1154804734319905E-5</v>
      </c>
      <c r="AB1876" s="237">
        <v>25.6564875698812</v>
      </c>
      <c r="AC1876" s="237">
        <v>0.62528512148144233</v>
      </c>
      <c r="AD1876" s="238">
        <v>0.9880476668485767</v>
      </c>
      <c r="AE1876" s="239">
        <v>25.675696134468627</v>
      </c>
      <c r="AF1876" s="239">
        <v>0.62175977514786918</v>
      </c>
      <c r="AG1876" s="240">
        <v>25.986292965361109</v>
      </c>
      <c r="AH1876" s="240">
        <v>1.473326501103134</v>
      </c>
      <c r="AI1876" s="239">
        <v>55.879965786096555</v>
      </c>
      <c r="AJ1876" s="239">
        <v>136.90381136338564</v>
      </c>
      <c r="AK1876" s="21"/>
      <c r="AL1876" s="186"/>
      <c r="AM1876" s="187"/>
    </row>
    <row r="1877" spans="1:39" x14ac:dyDescent="0.25">
      <c r="A1877" s="161" t="s">
        <v>4018</v>
      </c>
      <c r="B1877" s="199">
        <v>45.274621000000003</v>
      </c>
      <c r="C1877" s="199">
        <v>-112.068268</v>
      </c>
      <c r="D1877" s="88" t="s">
        <v>4050</v>
      </c>
      <c r="E1877" s="88" t="s">
        <v>4054</v>
      </c>
      <c r="F1877" s="88" t="s">
        <v>4051</v>
      </c>
      <c r="G1877" s="88" t="s">
        <v>4067</v>
      </c>
      <c r="H1877" s="88" t="s">
        <v>4081</v>
      </c>
      <c r="I1877" s="88" t="s">
        <v>4059</v>
      </c>
      <c r="J1877" s="47" t="s">
        <v>4276</v>
      </c>
      <c r="K1877" s="42" t="s">
        <v>1576</v>
      </c>
      <c r="L1877" s="137">
        <v>45748.81556653935</v>
      </c>
      <c r="M1877" s="14">
        <v>267.34399999999999</v>
      </c>
      <c r="N1877" s="14">
        <v>122.98099999999999</v>
      </c>
      <c r="O1877" s="15">
        <f t="shared" si="63"/>
        <v>0.46001032377760487</v>
      </c>
      <c r="P1877" s="16">
        <v>2.7078100000000001E-2</v>
      </c>
      <c r="Q1877" s="16">
        <v>1.5331733872735987E-3</v>
      </c>
      <c r="R1877" s="17">
        <v>4.0190099999999999E-3</v>
      </c>
      <c r="S1877" s="17">
        <v>1.0963816874519567E-4</v>
      </c>
      <c r="T1877" s="17">
        <v>0.61604300000000001</v>
      </c>
      <c r="U1877" s="18">
        <v>250.05500000000001</v>
      </c>
      <c r="V1877" s="18">
        <v>6.4044392215790449</v>
      </c>
      <c r="W1877" s="19">
        <v>4.8721599999999997E-2</v>
      </c>
      <c r="X1877" s="19">
        <v>2.2330253833362486E-3</v>
      </c>
      <c r="Y1877" s="18">
        <v>-0.64360454053762839</v>
      </c>
      <c r="Z1877" s="20">
        <v>1.30451E-3</v>
      </c>
      <c r="AA1877" s="20">
        <v>4.2888382203692415E-5</v>
      </c>
      <c r="AB1877" s="237">
        <v>25.657597869159165</v>
      </c>
      <c r="AC1877" s="237">
        <v>0.66109419483922782</v>
      </c>
      <c r="AD1877" s="238">
        <v>0.95622630883989279</v>
      </c>
      <c r="AE1877" s="239">
        <v>25.728573524034598</v>
      </c>
      <c r="AF1877" s="239">
        <v>0.65896336962911106</v>
      </c>
      <c r="AG1877" s="240">
        <v>26.906364409957373</v>
      </c>
      <c r="AH1877" s="240">
        <v>1.5234496460841842</v>
      </c>
      <c r="AI1877" s="239">
        <v>134.45526915182151</v>
      </c>
      <c r="AJ1877" s="239">
        <v>107.72488927202546</v>
      </c>
      <c r="AK1877" s="21"/>
      <c r="AL1877" s="186"/>
      <c r="AM1877" s="187"/>
    </row>
    <row r="1878" spans="1:39" x14ac:dyDescent="0.25">
      <c r="A1878" s="161" t="s">
        <v>4018</v>
      </c>
      <c r="B1878" s="199">
        <v>45.274621000000003</v>
      </c>
      <c r="C1878" s="199">
        <v>-112.068268</v>
      </c>
      <c r="D1878" s="88" t="s">
        <v>4050</v>
      </c>
      <c r="E1878" s="88" t="s">
        <v>4054</v>
      </c>
      <c r="F1878" s="88" t="s">
        <v>4051</v>
      </c>
      <c r="G1878" s="88" t="s">
        <v>4067</v>
      </c>
      <c r="H1878" s="88" t="s">
        <v>4081</v>
      </c>
      <c r="I1878" s="88" t="s">
        <v>4059</v>
      </c>
      <c r="J1878" s="47" t="s">
        <v>4276</v>
      </c>
      <c r="K1878" s="42" t="s">
        <v>1557</v>
      </c>
      <c r="L1878" s="137">
        <v>45748.806653437503</v>
      </c>
      <c r="M1878" s="14">
        <v>351.72899999999998</v>
      </c>
      <c r="N1878" s="14">
        <v>184.989</v>
      </c>
      <c r="O1878" s="15">
        <f t="shared" si="63"/>
        <v>0.52594184727446414</v>
      </c>
      <c r="P1878" s="16">
        <v>2.6187800000000001E-2</v>
      </c>
      <c r="Q1878" s="16">
        <v>8.9410889916217713E-4</v>
      </c>
      <c r="R1878" s="17">
        <v>4.0008600000000002E-3</v>
      </c>
      <c r="S1878" s="17">
        <v>9.3840796389683308E-5</v>
      </c>
      <c r="T1878" s="17">
        <v>0.28445999999999999</v>
      </c>
      <c r="U1878" s="18">
        <v>250.30699999999999</v>
      </c>
      <c r="V1878" s="18">
        <v>5.8674940016671506</v>
      </c>
      <c r="W1878" s="19">
        <v>4.7411099999999998E-2</v>
      </c>
      <c r="X1878" s="19">
        <v>1.5899975400559588E-3</v>
      </c>
      <c r="Y1878" s="18">
        <v>0.1648082388310646</v>
      </c>
      <c r="Z1878" s="20">
        <v>1.27724E-3</v>
      </c>
      <c r="AA1878" s="20">
        <v>3.5720132192924484E-5</v>
      </c>
      <c r="AB1878" s="237">
        <v>25.674410358094459</v>
      </c>
      <c r="AC1878" s="237">
        <v>0.60263693385854145</v>
      </c>
      <c r="AD1878" s="238">
        <v>0.98229971735758015</v>
      </c>
      <c r="AE1878" s="239">
        <v>25.702722500278441</v>
      </c>
      <c r="AF1878" s="239">
        <v>0.6025024074312707</v>
      </c>
      <c r="AG1878" s="240">
        <v>26.165865719089936</v>
      </c>
      <c r="AH1878" s="240">
        <v>0.89336001472902837</v>
      </c>
      <c r="AI1878" s="239">
        <v>69.983961993765874</v>
      </c>
      <c r="AJ1878" s="239">
        <v>79.77670437091426</v>
      </c>
      <c r="AK1878" s="21"/>
      <c r="AL1878" s="186"/>
      <c r="AM1878" s="187"/>
    </row>
    <row r="1879" spans="1:39" x14ac:dyDescent="0.25">
      <c r="A1879" s="161" t="s">
        <v>4018</v>
      </c>
      <c r="B1879" s="199">
        <v>45.274621000000003</v>
      </c>
      <c r="C1879" s="199">
        <v>-112.068268</v>
      </c>
      <c r="D1879" s="88" t="s">
        <v>4050</v>
      </c>
      <c r="E1879" s="88" t="s">
        <v>4054</v>
      </c>
      <c r="F1879" s="88" t="s">
        <v>4051</v>
      </c>
      <c r="G1879" s="88" t="s">
        <v>4067</v>
      </c>
      <c r="H1879" s="88" t="s">
        <v>4081</v>
      </c>
      <c r="I1879" s="88" t="s">
        <v>4059</v>
      </c>
      <c r="J1879" s="47" t="s">
        <v>4276</v>
      </c>
      <c r="K1879" s="42" t="s">
        <v>3451</v>
      </c>
      <c r="L1879" s="137">
        <v>45751.04611855324</v>
      </c>
      <c r="M1879" s="14">
        <v>985.46100000000001</v>
      </c>
      <c r="N1879" s="14">
        <v>298.35000000000002</v>
      </c>
      <c r="O1879" s="15">
        <f t="shared" si="63"/>
        <v>0.30275170706907734</v>
      </c>
      <c r="P1879" s="16">
        <v>2.5811600000000001E-2</v>
      </c>
      <c r="Q1879" s="16">
        <v>8.3593653640991184E-4</v>
      </c>
      <c r="R1879" s="17">
        <v>3.9945700000000002E-3</v>
      </c>
      <c r="S1879" s="17">
        <v>9.1837557329286585E-5</v>
      </c>
      <c r="T1879" s="17">
        <v>0.36913699999999999</v>
      </c>
      <c r="U1879" s="18">
        <v>250.446</v>
      </c>
      <c r="V1879" s="18">
        <v>5.7540710499002357</v>
      </c>
      <c r="W1879" s="19">
        <v>4.6872499999999997E-2</v>
      </c>
      <c r="X1879" s="19">
        <v>1.4681960036044236E-3</v>
      </c>
      <c r="Y1879" s="18">
        <v>0.11032543353829449</v>
      </c>
      <c r="Z1879" s="20">
        <v>1.2954900000000001E-3</v>
      </c>
      <c r="AA1879" s="20">
        <v>3.5194028238466817E-5</v>
      </c>
      <c r="AB1879" s="237">
        <v>25.677682038938869</v>
      </c>
      <c r="AC1879" s="237">
        <v>0.59045075128754698</v>
      </c>
      <c r="AD1879" s="238">
        <v>0.99343700632940835</v>
      </c>
      <c r="AE1879" s="239">
        <v>25.688485621087196</v>
      </c>
      <c r="AF1879" s="239">
        <v>0.59020056789917308</v>
      </c>
      <c r="AG1879" s="240">
        <v>25.858192776613045</v>
      </c>
      <c r="AH1879" s="240">
        <v>0.83744549378968025</v>
      </c>
      <c r="AI1879" s="239">
        <v>42.735925092356311</v>
      </c>
      <c r="AJ1879" s="239">
        <v>74.894472551064624</v>
      </c>
      <c r="AK1879" s="21"/>
      <c r="AL1879" s="186"/>
      <c r="AM1879" s="187"/>
    </row>
    <row r="1880" spans="1:39" x14ac:dyDescent="0.25">
      <c r="A1880" s="161" t="s">
        <v>4018</v>
      </c>
      <c r="B1880" s="199">
        <v>45.274621000000003</v>
      </c>
      <c r="C1880" s="199">
        <v>-112.068268</v>
      </c>
      <c r="D1880" s="88" t="s">
        <v>4050</v>
      </c>
      <c r="E1880" s="88" t="s">
        <v>4054</v>
      </c>
      <c r="F1880" s="88" t="s">
        <v>4051</v>
      </c>
      <c r="G1880" s="88" t="s">
        <v>4067</v>
      </c>
      <c r="H1880" s="88" t="s">
        <v>4081</v>
      </c>
      <c r="I1880" s="88" t="s">
        <v>4059</v>
      </c>
      <c r="J1880" s="47" t="s">
        <v>4276</v>
      </c>
      <c r="K1880" s="42" t="s">
        <v>1618</v>
      </c>
      <c r="L1880" s="137">
        <v>45748.835117812501</v>
      </c>
      <c r="M1880" s="14">
        <v>62.106299999999997</v>
      </c>
      <c r="N1880" s="14">
        <v>42.804099999999998</v>
      </c>
      <c r="O1880" s="15">
        <f t="shared" si="63"/>
        <v>0.68920705306869035</v>
      </c>
      <c r="P1880" s="16">
        <v>2.4910000000000002E-2</v>
      </c>
      <c r="Q1880" s="16">
        <v>3.103962544619377E-3</v>
      </c>
      <c r="R1880" s="17">
        <v>4.0083799999999998E-3</v>
      </c>
      <c r="S1880" s="17">
        <v>1.0358676174960775E-4</v>
      </c>
      <c r="T1880" s="17">
        <v>5.4638399999999997E-2</v>
      </c>
      <c r="U1880" s="18">
        <v>250.654</v>
      </c>
      <c r="V1880" s="18">
        <v>6.5019897489922265</v>
      </c>
      <c r="W1880" s="19">
        <v>4.5144299999999998E-2</v>
      </c>
      <c r="X1880" s="19">
        <v>5.6113353043100176E-3</v>
      </c>
      <c r="Y1880" s="18">
        <v>4.833192009938788E-2</v>
      </c>
      <c r="Z1880" s="20">
        <v>1.3306699999999999E-3</v>
      </c>
      <c r="AA1880" s="20">
        <v>6.1617893222667072E-5</v>
      </c>
      <c r="AB1880" s="237">
        <v>25.712514256840709</v>
      </c>
      <c r="AC1880" s="237">
        <v>0.69809919598539982</v>
      </c>
      <c r="AD1880" s="238">
        <v>1.0309785030092491</v>
      </c>
      <c r="AE1880" s="239">
        <v>25.66721094844376</v>
      </c>
      <c r="AF1880" s="239">
        <v>0.66581001089949643</v>
      </c>
      <c r="AG1880" s="240">
        <v>24.895971034823308</v>
      </c>
      <c r="AH1880" s="240">
        <v>3.1022144361308897</v>
      </c>
      <c r="AI1880" s="239">
        <v>-47.861377585405307</v>
      </c>
      <c r="AJ1880" s="239">
        <v>302.36134756600694</v>
      </c>
      <c r="AK1880" s="21"/>
      <c r="AL1880" s="186"/>
      <c r="AM1880" s="187"/>
    </row>
    <row r="1881" spans="1:39" x14ac:dyDescent="0.25">
      <c r="A1881" s="161" t="s">
        <v>4018</v>
      </c>
      <c r="B1881" s="199">
        <v>45.274621000000003</v>
      </c>
      <c r="C1881" s="199">
        <v>-112.068268</v>
      </c>
      <c r="D1881" s="88" t="s">
        <v>4050</v>
      </c>
      <c r="E1881" s="88" t="s">
        <v>4054</v>
      </c>
      <c r="F1881" s="88" t="s">
        <v>4051</v>
      </c>
      <c r="G1881" s="88" t="s">
        <v>4067</v>
      </c>
      <c r="H1881" s="88" t="s">
        <v>4081</v>
      </c>
      <c r="I1881" s="88" t="s">
        <v>4059</v>
      </c>
      <c r="J1881" s="47" t="s">
        <v>4276</v>
      </c>
      <c r="K1881" s="42" t="s">
        <v>1646</v>
      </c>
      <c r="L1881" s="137">
        <v>45748.84784047454</v>
      </c>
      <c r="M1881" s="14">
        <v>255.184</v>
      </c>
      <c r="N1881" s="14">
        <v>112.503</v>
      </c>
      <c r="O1881" s="15">
        <f t="shared" si="63"/>
        <v>0.44087011724873032</v>
      </c>
      <c r="P1881" s="16">
        <v>2.6950399999999999E-2</v>
      </c>
      <c r="Q1881" s="16">
        <v>2.471521463585538E-3</v>
      </c>
      <c r="R1881" s="17">
        <v>4.0402199999999997E-3</v>
      </c>
      <c r="S1881" s="17">
        <v>1.1924812312300767E-4</v>
      </c>
      <c r="T1881" s="17">
        <v>0.76212800000000003</v>
      </c>
      <c r="U1881" s="18">
        <v>249.24100000000001</v>
      </c>
      <c r="V1881" s="18">
        <v>6.5489569545386388</v>
      </c>
      <c r="W1881" s="19">
        <v>4.7774200000000003E-2</v>
      </c>
      <c r="X1881" s="19">
        <v>2.8157889325473241E-3</v>
      </c>
      <c r="Y1881" s="18">
        <v>0</v>
      </c>
      <c r="Z1881" s="20">
        <v>1.33055E-3</v>
      </c>
      <c r="AA1881" s="20">
        <v>4.6758399114597581E-5</v>
      </c>
      <c r="AB1881" s="237">
        <v>25.772213582152055</v>
      </c>
      <c r="AC1881" s="237">
        <v>0.69155660356469939</v>
      </c>
      <c r="AD1881" s="238">
        <v>0.974974643580659</v>
      </c>
      <c r="AE1881" s="239">
        <v>25.8124328611956</v>
      </c>
      <c r="AF1881" s="239">
        <v>0.67823717486243673</v>
      </c>
      <c r="AG1881" s="240">
        <v>26.474978637801009</v>
      </c>
      <c r="AH1881" s="240">
        <v>2.4279223295867149</v>
      </c>
      <c r="AI1881" s="239">
        <v>88.102005045978842</v>
      </c>
      <c r="AJ1881" s="239">
        <v>139.73137252015812</v>
      </c>
      <c r="AK1881" s="21"/>
      <c r="AL1881" s="186"/>
      <c r="AM1881" s="187"/>
    </row>
    <row r="1882" spans="1:39" x14ac:dyDescent="0.25">
      <c r="A1882" s="161" t="s">
        <v>4018</v>
      </c>
      <c r="B1882" s="199">
        <v>45.274621000000003</v>
      </c>
      <c r="C1882" s="199">
        <v>-112.068268</v>
      </c>
      <c r="D1882" s="88" t="s">
        <v>4050</v>
      </c>
      <c r="E1882" s="88" t="s">
        <v>4054</v>
      </c>
      <c r="F1882" s="88" t="s">
        <v>4051</v>
      </c>
      <c r="G1882" s="88" t="s">
        <v>4067</v>
      </c>
      <c r="H1882" s="88" t="s">
        <v>4081</v>
      </c>
      <c r="I1882" s="88" t="s">
        <v>4059</v>
      </c>
      <c r="J1882" s="47" t="s">
        <v>4276</v>
      </c>
      <c r="K1882" s="42" t="s">
        <v>3474</v>
      </c>
      <c r="L1882" s="137">
        <v>45751.056581203702</v>
      </c>
      <c r="M1882" s="14">
        <v>107.629</v>
      </c>
      <c r="N1882" s="14">
        <v>31.285</v>
      </c>
      <c r="O1882" s="15">
        <f t="shared" si="63"/>
        <v>0.29067444647817964</v>
      </c>
      <c r="P1882" s="16">
        <v>2.7745499999999999E-2</v>
      </c>
      <c r="Q1882" s="16">
        <v>2.7510952020240956E-3</v>
      </c>
      <c r="R1882" s="17">
        <v>4.04791E-3</v>
      </c>
      <c r="S1882" s="17">
        <v>1.0611320270791002E-4</v>
      </c>
      <c r="T1882" s="17">
        <v>2.2735799999999999E-3</v>
      </c>
      <c r="U1882" s="18">
        <v>248.14500000000001</v>
      </c>
      <c r="V1882" s="18">
        <v>6.5407089314232598</v>
      </c>
      <c r="W1882" s="19">
        <v>5.0092200000000003E-2</v>
      </c>
      <c r="X1882" s="19">
        <v>5.1682415621211054E-3</v>
      </c>
      <c r="Y1882" s="18">
        <v>0.31883103822174952</v>
      </c>
      <c r="Z1882" s="20">
        <v>1.3793900000000001E-3</v>
      </c>
      <c r="AA1882" s="20">
        <v>1.4367452352397067E-4</v>
      </c>
      <c r="AB1882" s="237">
        <v>25.809866839941169</v>
      </c>
      <c r="AC1882" s="237">
        <v>0.69415440659590588</v>
      </c>
      <c r="AD1882" s="238">
        <v>0.93048841159532447</v>
      </c>
      <c r="AE1882" s="239">
        <v>25.92621155175619</v>
      </c>
      <c r="AF1882" s="239">
        <v>0.68337384776860544</v>
      </c>
      <c r="AG1882" s="240">
        <v>27.863013906111568</v>
      </c>
      <c r="AH1882" s="240">
        <v>2.7627472516636642</v>
      </c>
      <c r="AI1882" s="239">
        <v>199.27366124011027</v>
      </c>
      <c r="AJ1882" s="239">
        <v>239.62916225828354</v>
      </c>
      <c r="AK1882" s="21"/>
      <c r="AL1882" s="186"/>
      <c r="AM1882" s="187"/>
    </row>
    <row r="1883" spans="1:39" x14ac:dyDescent="0.25">
      <c r="A1883" s="161" t="s">
        <v>4018</v>
      </c>
      <c r="B1883" s="199">
        <v>45.274621000000003</v>
      </c>
      <c r="C1883" s="199">
        <v>-112.068268</v>
      </c>
      <c r="D1883" s="88" t="s">
        <v>4050</v>
      </c>
      <c r="E1883" s="88" t="s">
        <v>4054</v>
      </c>
      <c r="F1883" s="88" t="s">
        <v>4051</v>
      </c>
      <c r="G1883" s="88" t="s">
        <v>4067</v>
      </c>
      <c r="H1883" s="88" t="s">
        <v>4081</v>
      </c>
      <c r="I1883" s="88" t="s">
        <v>4059</v>
      </c>
      <c r="J1883" s="47" t="s">
        <v>4276</v>
      </c>
      <c r="K1883" s="42" t="s">
        <v>3511</v>
      </c>
      <c r="L1883" s="137">
        <v>45751.073720196757</v>
      </c>
      <c r="M1883" s="14">
        <v>1511.69</v>
      </c>
      <c r="N1883" s="14">
        <v>3254.56</v>
      </c>
      <c r="O1883" s="15">
        <f t="shared" si="63"/>
        <v>2.1529281797193867</v>
      </c>
      <c r="P1883" s="16">
        <v>2.6454800000000001E-2</v>
      </c>
      <c r="Q1883" s="16">
        <v>7.5955081418691136E-4</v>
      </c>
      <c r="R1883" s="17">
        <v>4.0206699999999996E-3</v>
      </c>
      <c r="S1883" s="17">
        <v>9.1093551152208349E-5</v>
      </c>
      <c r="T1883" s="17">
        <v>0.28218100000000002</v>
      </c>
      <c r="U1883" s="18">
        <v>248.73500000000001</v>
      </c>
      <c r="V1883" s="18">
        <v>5.6132685788584897</v>
      </c>
      <c r="W1883" s="19">
        <v>4.7761199999999997E-2</v>
      </c>
      <c r="X1883" s="19">
        <v>1.3640570699941408E-3</v>
      </c>
      <c r="Y1883" s="18">
        <v>0.23603937416992593</v>
      </c>
      <c r="Z1883" s="20">
        <v>1.23113E-3</v>
      </c>
      <c r="AA1883" s="20">
        <v>3.3789046083753239E-5</v>
      </c>
      <c r="AB1883" s="237">
        <v>25.824995454935141</v>
      </c>
      <c r="AC1883" s="237">
        <v>0.58420413961499695</v>
      </c>
      <c r="AD1883" s="238">
        <v>0.97525825672678701</v>
      </c>
      <c r="AE1883" s="239">
        <v>25.864837724220489</v>
      </c>
      <c r="AF1883" s="239">
        <v>0.58369863869033545</v>
      </c>
      <c r="AG1883" s="240">
        <v>26.521013839994975</v>
      </c>
      <c r="AH1883" s="240">
        <v>0.76145189739595565</v>
      </c>
      <c r="AI1883" s="239">
        <v>87.456763313880188</v>
      </c>
      <c r="AJ1883" s="239">
        <v>67.716875290044641</v>
      </c>
      <c r="AK1883" s="21"/>
      <c r="AL1883" s="186"/>
      <c r="AM1883" s="187"/>
    </row>
    <row r="1884" spans="1:39" x14ac:dyDescent="0.25">
      <c r="A1884" s="161" t="s">
        <v>4018</v>
      </c>
      <c r="B1884" s="199">
        <v>45.274621000000003</v>
      </c>
      <c r="C1884" s="199">
        <v>-112.068268</v>
      </c>
      <c r="D1884" s="88" t="s">
        <v>4050</v>
      </c>
      <c r="E1884" s="88" t="s">
        <v>4054</v>
      </c>
      <c r="F1884" s="88" t="s">
        <v>4051</v>
      </c>
      <c r="G1884" s="88" t="s">
        <v>4067</v>
      </c>
      <c r="H1884" s="88" t="s">
        <v>4081</v>
      </c>
      <c r="I1884" s="88" t="s">
        <v>4059</v>
      </c>
      <c r="J1884" s="47" t="s">
        <v>4276</v>
      </c>
      <c r="K1884" s="42" t="s">
        <v>3439</v>
      </c>
      <c r="L1884" s="137">
        <v>45751.040232175925</v>
      </c>
      <c r="M1884" s="14">
        <v>693.04499999999996</v>
      </c>
      <c r="N1884" s="14">
        <v>189.06700000000001</v>
      </c>
      <c r="O1884" s="15">
        <f t="shared" si="63"/>
        <v>0.27280623913310104</v>
      </c>
      <c r="P1884" s="16">
        <v>2.6164799999999998E-2</v>
      </c>
      <c r="Q1884" s="16">
        <v>9.4430655944825444E-4</v>
      </c>
      <c r="R1884" s="17">
        <v>4.0220400000000002E-3</v>
      </c>
      <c r="S1884" s="17">
        <v>9.1745730454773745E-5</v>
      </c>
      <c r="T1884" s="17">
        <v>0.38886999999999999</v>
      </c>
      <c r="U1884" s="18">
        <v>248.666</v>
      </c>
      <c r="V1884" s="18">
        <v>5.6588147102374711</v>
      </c>
      <c r="W1884" s="19">
        <v>4.7155099999999998E-2</v>
      </c>
      <c r="X1884" s="19">
        <v>1.6223520540573186E-3</v>
      </c>
      <c r="Y1884" s="18">
        <v>-1.6408375149789044E-3</v>
      </c>
      <c r="Z1884" s="20">
        <v>1.2751699999999999E-3</v>
      </c>
      <c r="AA1884" s="20">
        <v>3.7109559884886805E-5</v>
      </c>
      <c r="AB1884" s="237">
        <v>25.85198749161901</v>
      </c>
      <c r="AC1884" s="237">
        <v>0.58932934698280093</v>
      </c>
      <c r="AD1884" s="238">
        <v>0.98763422744955842</v>
      </c>
      <c r="AE1884" s="239">
        <v>25.872000333057528</v>
      </c>
      <c r="AF1884" s="239">
        <v>0.58876105325205175</v>
      </c>
      <c r="AG1884" s="240">
        <v>26.195933285816476</v>
      </c>
      <c r="AH1884" s="240">
        <v>0.94543018225499009</v>
      </c>
      <c r="AI1884" s="239">
        <v>57.089002361370241</v>
      </c>
      <c r="AJ1884" s="239">
        <v>82.040295961580327</v>
      </c>
      <c r="AK1884" s="21"/>
      <c r="AL1884" s="186"/>
      <c r="AM1884" s="187"/>
    </row>
    <row r="1885" spans="1:39" x14ac:dyDescent="0.25">
      <c r="A1885" s="161" t="s">
        <v>4018</v>
      </c>
      <c r="B1885" s="199">
        <v>45.274621000000003</v>
      </c>
      <c r="C1885" s="199">
        <v>-112.068268</v>
      </c>
      <c r="D1885" s="88" t="s">
        <v>4050</v>
      </c>
      <c r="E1885" s="88" t="s">
        <v>4054</v>
      </c>
      <c r="F1885" s="88" t="s">
        <v>4051</v>
      </c>
      <c r="G1885" s="88" t="s">
        <v>4067</v>
      </c>
      <c r="H1885" s="88" t="s">
        <v>4081</v>
      </c>
      <c r="I1885" s="88" t="s">
        <v>4059</v>
      </c>
      <c r="J1885" s="47" t="s">
        <v>4276</v>
      </c>
      <c r="K1885" s="42" t="s">
        <v>1582</v>
      </c>
      <c r="L1885" s="137">
        <v>45748.818105451392</v>
      </c>
      <c r="M1885" s="14">
        <v>377.37700000000001</v>
      </c>
      <c r="N1885" s="14">
        <v>233.58799999999999</v>
      </c>
      <c r="O1885" s="15">
        <f t="shared" si="63"/>
        <v>0.61897783913699034</v>
      </c>
      <c r="P1885" s="16">
        <v>2.6268699999999999E-2</v>
      </c>
      <c r="Q1885" s="16">
        <v>1.0597296775296048E-3</v>
      </c>
      <c r="R1885" s="17">
        <v>4.0336699999999996E-3</v>
      </c>
      <c r="S1885" s="17">
        <v>9.6492041189934422E-5</v>
      </c>
      <c r="T1885" s="17">
        <v>0.386436</v>
      </c>
      <c r="U1885" s="18">
        <v>248.405</v>
      </c>
      <c r="V1885" s="18">
        <v>5.9474617922270001</v>
      </c>
      <c r="W1885" s="19">
        <v>4.7378700000000003E-2</v>
      </c>
      <c r="X1885" s="19">
        <v>1.7993086066253336E-3</v>
      </c>
      <c r="Y1885" s="18">
        <v>-1.4069313919858615E-2</v>
      </c>
      <c r="Z1885" s="20">
        <v>1.3371100000000001E-3</v>
      </c>
      <c r="AA1885" s="20">
        <v>3.5551427484701648E-5</v>
      </c>
      <c r="AB1885" s="237">
        <v>25.871787588990834</v>
      </c>
      <c r="AC1885" s="237">
        <v>0.62090705441945426</v>
      </c>
      <c r="AD1885" s="238">
        <v>0.9830439780626643</v>
      </c>
      <c r="AE1885" s="239">
        <v>25.89912960021957</v>
      </c>
      <c r="AF1885" s="239">
        <v>0.62009252530843273</v>
      </c>
      <c r="AG1885" s="240">
        <v>26.345850417862614</v>
      </c>
      <c r="AH1885" s="240">
        <v>1.0628420731731969</v>
      </c>
      <c r="AI1885" s="239">
        <v>68.357517309222359</v>
      </c>
      <c r="AJ1885" s="239">
        <v>90.367989493280263</v>
      </c>
      <c r="AK1885" s="21"/>
      <c r="AL1885" s="186"/>
      <c r="AM1885" s="187"/>
    </row>
    <row r="1886" spans="1:39" x14ac:dyDescent="0.25">
      <c r="A1886" s="161" t="s">
        <v>4018</v>
      </c>
      <c r="B1886" s="199">
        <v>45.274621000000003</v>
      </c>
      <c r="C1886" s="199">
        <v>-112.068268</v>
      </c>
      <c r="D1886" s="88" t="s">
        <v>4050</v>
      </c>
      <c r="E1886" s="88" t="s">
        <v>4054</v>
      </c>
      <c r="F1886" s="88" t="s">
        <v>4051</v>
      </c>
      <c r="G1886" s="88" t="s">
        <v>4067</v>
      </c>
      <c r="H1886" s="88" t="s">
        <v>4081</v>
      </c>
      <c r="I1886" s="88" t="s">
        <v>4059</v>
      </c>
      <c r="J1886" s="47" t="s">
        <v>4276</v>
      </c>
      <c r="K1886" s="42" t="s">
        <v>1638</v>
      </c>
      <c r="L1886" s="137">
        <v>45748.844474398145</v>
      </c>
      <c r="M1886" s="14">
        <v>29.186499999999999</v>
      </c>
      <c r="N1886" s="14">
        <v>16.130800000000001</v>
      </c>
      <c r="O1886" s="15">
        <f t="shared" si="63"/>
        <v>0.55268017747931408</v>
      </c>
      <c r="P1886" s="16">
        <v>2.85785E-2</v>
      </c>
      <c r="Q1886" s="16">
        <v>5.6724200185987641E-3</v>
      </c>
      <c r="R1886" s="17">
        <v>4.12036E-3</v>
      </c>
      <c r="S1886" s="17">
        <v>1.5742492909587096E-4</v>
      </c>
      <c r="T1886" s="17">
        <v>0.37954500000000002</v>
      </c>
      <c r="U1886" s="18">
        <v>247.63900000000001</v>
      </c>
      <c r="V1886" s="18">
        <v>8.5802395922258494</v>
      </c>
      <c r="W1886" s="19">
        <v>4.9528999999999997E-2</v>
      </c>
      <c r="X1886" s="19">
        <v>9.2520416144762328E-3</v>
      </c>
      <c r="Y1886" s="18">
        <v>-0.3522133701978592</v>
      </c>
      <c r="Z1886" s="20">
        <v>1.4017700000000001E-3</v>
      </c>
      <c r="AA1886" s="20">
        <v>1.4607851800370921E-4</v>
      </c>
      <c r="AB1886" s="237">
        <v>25.881040116712455</v>
      </c>
      <c r="AC1886" s="237">
        <v>1.0035778197961904</v>
      </c>
      <c r="AD1886" s="238">
        <v>0.9409472334795147</v>
      </c>
      <c r="AE1886" s="239">
        <v>25.979079897799807</v>
      </c>
      <c r="AF1886" s="239">
        <v>0.90012772587799406</v>
      </c>
      <c r="AG1886" s="240">
        <v>27.609497082777061</v>
      </c>
      <c r="AH1886" s="240">
        <v>5.4800869169406647</v>
      </c>
      <c r="AI1886" s="239">
        <v>172.94927131262691</v>
      </c>
      <c r="AJ1886" s="239">
        <v>435.95270033394513</v>
      </c>
      <c r="AK1886" s="21"/>
      <c r="AL1886" s="186"/>
      <c r="AM1886" s="187"/>
    </row>
    <row r="1887" spans="1:39" x14ac:dyDescent="0.25">
      <c r="A1887" s="161" t="s">
        <v>4018</v>
      </c>
      <c r="B1887" s="199">
        <v>45.274621000000003</v>
      </c>
      <c r="C1887" s="199">
        <v>-112.068268</v>
      </c>
      <c r="D1887" s="88" t="s">
        <v>4050</v>
      </c>
      <c r="E1887" s="88" t="s">
        <v>4054</v>
      </c>
      <c r="F1887" s="88" t="s">
        <v>4051</v>
      </c>
      <c r="G1887" s="88" t="s">
        <v>4067</v>
      </c>
      <c r="H1887" s="88" t="s">
        <v>4081</v>
      </c>
      <c r="I1887" s="88" t="s">
        <v>4059</v>
      </c>
      <c r="J1887" s="47" t="s">
        <v>4276</v>
      </c>
      <c r="K1887" s="42" t="s">
        <v>1562</v>
      </c>
      <c r="L1887" s="137">
        <v>45748.808758483799</v>
      </c>
      <c r="M1887" s="14">
        <v>135.517</v>
      </c>
      <c r="N1887" s="14">
        <v>38.806899999999999</v>
      </c>
      <c r="O1887" s="15">
        <f t="shared" si="63"/>
        <v>0.28636185865979913</v>
      </c>
      <c r="P1887" s="16">
        <v>2.6547399999999999E-2</v>
      </c>
      <c r="Q1887" s="16">
        <v>1.8471530577361477E-3</v>
      </c>
      <c r="R1887" s="17">
        <v>4.1027900000000003E-3</v>
      </c>
      <c r="S1887" s="17">
        <v>1.0738953610291834E-4</v>
      </c>
      <c r="T1887" s="17">
        <v>0.30751200000000001</v>
      </c>
      <c r="U1887" s="18">
        <v>244.80600000000001</v>
      </c>
      <c r="V1887" s="18">
        <v>6.2745957530664871</v>
      </c>
      <c r="W1887" s="19">
        <v>4.6822099999999998E-2</v>
      </c>
      <c r="X1887" s="19">
        <v>2.9816408925730812E-3</v>
      </c>
      <c r="Y1887" s="18">
        <v>-0.27302798578768761</v>
      </c>
      <c r="Z1887" s="20">
        <v>1.3748600000000001E-3</v>
      </c>
      <c r="AA1887" s="20">
        <v>7.3624655355729847E-5</v>
      </c>
      <c r="AB1887" s="237">
        <v>26.27011356659802</v>
      </c>
      <c r="AC1887" s="237">
        <v>0.68370107056692475</v>
      </c>
      <c r="AD1887" s="238">
        <v>0.99473620191483958</v>
      </c>
      <c r="AE1887" s="239">
        <v>26.279108988134801</v>
      </c>
      <c r="AF1887" s="239">
        <v>0.67355696204881399</v>
      </c>
      <c r="AG1887" s="240">
        <v>26.418168894977629</v>
      </c>
      <c r="AH1887" s="240">
        <v>1.8381612306345601</v>
      </c>
      <c r="AI1887" s="239">
        <v>40.162952493326372</v>
      </c>
      <c r="AJ1887" s="239">
        <v>152.33472902759411</v>
      </c>
      <c r="AK1887" s="21"/>
      <c r="AL1887" s="186"/>
      <c r="AM1887" s="187"/>
    </row>
    <row r="1888" spans="1:39" x14ac:dyDescent="0.25">
      <c r="A1888" s="161" t="s">
        <v>4018</v>
      </c>
      <c r="B1888" s="199">
        <v>45.274621000000003</v>
      </c>
      <c r="C1888" s="199">
        <v>-112.068268</v>
      </c>
      <c r="D1888" s="88" t="s">
        <v>4050</v>
      </c>
      <c r="E1888" s="88" t="s">
        <v>4054</v>
      </c>
      <c r="F1888" s="88" t="s">
        <v>4051</v>
      </c>
      <c r="G1888" s="88" t="s">
        <v>4067</v>
      </c>
      <c r="H1888" s="88" t="s">
        <v>4081</v>
      </c>
      <c r="I1888" s="88" t="s">
        <v>4059</v>
      </c>
      <c r="J1888" s="47" t="s">
        <v>4276</v>
      </c>
      <c r="K1888" s="42" t="s">
        <v>3472</v>
      </c>
      <c r="L1888" s="137">
        <v>45751.055754942128</v>
      </c>
      <c r="M1888" s="14">
        <v>305.23599999999999</v>
      </c>
      <c r="N1888" s="14">
        <v>160.69399999999999</v>
      </c>
      <c r="O1888" s="15">
        <f t="shared" si="63"/>
        <v>0.52645821593783171</v>
      </c>
      <c r="P1888" s="16">
        <v>2.67926E-2</v>
      </c>
      <c r="Q1888" s="16">
        <v>1.4719235755649817E-3</v>
      </c>
      <c r="R1888" s="17">
        <v>4.0953999999999999E-3</v>
      </c>
      <c r="S1888" s="17">
        <v>9.6641897593590327E-5</v>
      </c>
      <c r="T1888" s="17">
        <v>1.5381300000000001E-2</v>
      </c>
      <c r="U1888" s="18">
        <v>244.44</v>
      </c>
      <c r="V1888" s="18">
        <v>5.7393125322202136</v>
      </c>
      <c r="W1888" s="19">
        <v>4.7595699999999998E-2</v>
      </c>
      <c r="X1888" s="19">
        <v>2.6545478453770619E-3</v>
      </c>
      <c r="Y1888" s="18">
        <v>0.19031606599875189</v>
      </c>
      <c r="Z1888" s="20">
        <v>1.38433E-3</v>
      </c>
      <c r="AA1888" s="20">
        <v>4.8780056394083838E-5</v>
      </c>
      <c r="AB1888" s="237">
        <v>26.28363883955204</v>
      </c>
      <c r="AC1888" s="237">
        <v>0.62068877604344896</v>
      </c>
      <c r="AD1888" s="238">
        <v>0.97879291335039909</v>
      </c>
      <c r="AE1888" s="239">
        <v>26.318376484619439</v>
      </c>
      <c r="AF1888" s="239">
        <v>0.61794054977035728</v>
      </c>
      <c r="AG1888" s="240">
        <v>26.888605470724016</v>
      </c>
      <c r="AH1888" s="240">
        <v>1.4771978944344417</v>
      </c>
      <c r="AI1888" s="239">
        <v>79.220121499194875</v>
      </c>
      <c r="AJ1888" s="239">
        <v>132.44368447865887</v>
      </c>
      <c r="AK1888" s="21"/>
      <c r="AL1888" s="186"/>
      <c r="AM1888" s="187"/>
    </row>
    <row r="1889" spans="1:39" x14ac:dyDescent="0.25">
      <c r="A1889" s="161" t="s">
        <v>4018</v>
      </c>
      <c r="B1889" s="199">
        <v>45.274621000000003</v>
      </c>
      <c r="C1889" s="199">
        <v>-112.068268</v>
      </c>
      <c r="D1889" s="88" t="s">
        <v>4050</v>
      </c>
      <c r="E1889" s="88" t="s">
        <v>4054</v>
      </c>
      <c r="F1889" s="88" t="s">
        <v>4051</v>
      </c>
      <c r="G1889" s="88" t="s">
        <v>4067</v>
      </c>
      <c r="H1889" s="88" t="s">
        <v>4081</v>
      </c>
      <c r="I1889" s="88" t="s">
        <v>4059</v>
      </c>
      <c r="J1889" s="47" t="s">
        <v>4276</v>
      </c>
      <c r="K1889" s="42" t="s">
        <v>1622</v>
      </c>
      <c r="L1889" s="137">
        <v>45748.836808437503</v>
      </c>
      <c r="M1889" s="14">
        <v>29.148599999999998</v>
      </c>
      <c r="N1889" s="14">
        <v>14.141299999999999</v>
      </c>
      <c r="O1889" s="15">
        <f t="shared" si="63"/>
        <v>0.48514508415498514</v>
      </c>
      <c r="P1889" s="16">
        <v>2.6343200000000001E-2</v>
      </c>
      <c r="Q1889" s="16">
        <v>6.8221448832017631E-3</v>
      </c>
      <c r="R1889" s="17">
        <v>4.22668E-3</v>
      </c>
      <c r="S1889" s="17">
        <v>1.5922491687220313E-4</v>
      </c>
      <c r="T1889" s="17">
        <v>0.52519300000000002</v>
      </c>
      <c r="U1889" s="18">
        <v>241.21100000000001</v>
      </c>
      <c r="V1889" s="18">
        <v>8.2720165111356021</v>
      </c>
      <c r="W1889" s="19">
        <v>4.3066E-2</v>
      </c>
      <c r="X1889" s="19">
        <v>8.7547427543760523E-3</v>
      </c>
      <c r="Y1889" s="18">
        <v>0</v>
      </c>
      <c r="Z1889" s="20">
        <v>1.7172299999999999E-3</v>
      </c>
      <c r="AA1889" s="20">
        <v>6.2648910665562252E-4</v>
      </c>
      <c r="AB1889" s="237">
        <v>26.787803368093488</v>
      </c>
      <c r="AC1889" s="237">
        <v>1.1022740581747836</v>
      </c>
      <c r="AD1889" s="238">
        <v>1.0805336520678677</v>
      </c>
      <c r="AE1889" s="239">
        <v>26.669962794303444</v>
      </c>
      <c r="AF1889" s="239">
        <v>0.91461157486951383</v>
      </c>
      <c r="AG1889" s="240">
        <v>24.682213962761725</v>
      </c>
      <c r="AH1889" s="240">
        <v>6.3919964048462612</v>
      </c>
      <c r="AI1889" s="239">
        <v>-163.79631917021726</v>
      </c>
      <c r="AJ1889" s="239">
        <v>505.74169874793694</v>
      </c>
      <c r="AK1889" s="21"/>
      <c r="AL1889" s="186"/>
      <c r="AM1889" s="187"/>
    </row>
    <row r="1890" spans="1:39" x14ac:dyDescent="0.25">
      <c r="A1890" s="161" t="s">
        <v>4018</v>
      </c>
      <c r="B1890" s="199">
        <v>45.274621000000003</v>
      </c>
      <c r="C1890" s="199">
        <v>-112.068268</v>
      </c>
      <c r="D1890" s="88" t="s">
        <v>4050</v>
      </c>
      <c r="E1890" s="88" t="s">
        <v>4054</v>
      </c>
      <c r="F1890" s="88" t="s">
        <v>4051</v>
      </c>
      <c r="G1890" s="88" t="s">
        <v>4067</v>
      </c>
      <c r="H1890" s="88" t="s">
        <v>4081</v>
      </c>
      <c r="I1890" s="88" t="s">
        <v>4059</v>
      </c>
      <c r="J1890" s="47" t="s">
        <v>4276</v>
      </c>
      <c r="K1890" s="42" t="s">
        <v>3486</v>
      </c>
      <c r="L1890" s="137">
        <v>45751.062451481484</v>
      </c>
      <c r="M1890" s="14">
        <v>1206.52</v>
      </c>
      <c r="N1890" s="14">
        <v>712.95899999999995</v>
      </c>
      <c r="O1890" s="15">
        <f t="shared" si="63"/>
        <v>0.5909218247521798</v>
      </c>
      <c r="P1890" s="16">
        <v>2.6749200000000001E-2</v>
      </c>
      <c r="Q1890" s="16">
        <v>8.2279198184291992E-4</v>
      </c>
      <c r="R1890" s="17">
        <v>4.1885799999999999E-3</v>
      </c>
      <c r="S1890" s="17">
        <v>9.2906313209167865E-5</v>
      </c>
      <c r="T1890" s="17">
        <v>0.19192300000000001</v>
      </c>
      <c r="U1890" s="18">
        <v>238.64400000000001</v>
      </c>
      <c r="V1890" s="18">
        <v>5.2929161547109365</v>
      </c>
      <c r="W1890" s="19">
        <v>4.6355100000000003E-2</v>
      </c>
      <c r="X1890" s="19">
        <v>1.4386660941663983E-3</v>
      </c>
      <c r="Y1890" s="18">
        <v>0.23950318699115497</v>
      </c>
      <c r="Z1890" s="20">
        <v>1.34023E-3</v>
      </c>
      <c r="AA1890" s="20">
        <v>3.1073982772087647E-5</v>
      </c>
      <c r="AB1890" s="237">
        <v>26.963386878034925</v>
      </c>
      <c r="AC1890" s="237">
        <v>0.59846703593908812</v>
      </c>
      <c r="AD1890" s="238">
        <v>1.0049067586679021</v>
      </c>
      <c r="AE1890" s="239">
        <v>26.956242161339407</v>
      </c>
      <c r="AF1890" s="239">
        <v>0.5978659828282018</v>
      </c>
      <c r="AG1890" s="240">
        <v>26.824620223544347</v>
      </c>
      <c r="AH1890" s="240">
        <v>0.82511187010877785</v>
      </c>
      <c r="AI1890" s="239">
        <v>16.129262850281712</v>
      </c>
      <c r="AJ1890" s="239">
        <v>74.581215072760429</v>
      </c>
      <c r="AK1890" s="21"/>
      <c r="AL1890" s="186"/>
      <c r="AM1890" s="187"/>
    </row>
    <row r="1891" spans="1:39" x14ac:dyDescent="0.25">
      <c r="A1891" s="161" t="s">
        <v>4018</v>
      </c>
      <c r="B1891" s="199">
        <v>45.274621000000003</v>
      </c>
      <c r="C1891" s="199">
        <v>-112.068268</v>
      </c>
      <c r="D1891" s="88" t="s">
        <v>4050</v>
      </c>
      <c r="E1891" s="88" t="s">
        <v>4054</v>
      </c>
      <c r="F1891" s="88" t="s">
        <v>4051</v>
      </c>
      <c r="G1891" s="88" t="s">
        <v>4067</v>
      </c>
      <c r="H1891" s="88" t="s">
        <v>4081</v>
      </c>
      <c r="I1891" s="88" t="s">
        <v>4059</v>
      </c>
      <c r="J1891" s="47" t="s">
        <v>4276</v>
      </c>
      <c r="K1891" s="42" t="s">
        <v>3492</v>
      </c>
      <c r="L1891" s="137">
        <v>45751.064943773148</v>
      </c>
      <c r="M1891" s="14">
        <v>420.01</v>
      </c>
      <c r="N1891" s="14">
        <v>668.09799999999996</v>
      </c>
      <c r="O1891" s="15">
        <f t="shared" si="63"/>
        <v>1.5906716506749838</v>
      </c>
      <c r="P1891" s="16">
        <v>4.4894299999999998E-2</v>
      </c>
      <c r="Q1891" s="16">
        <v>1.5411865991488509E-3</v>
      </c>
      <c r="R1891" s="17">
        <v>6.7366199999999996E-3</v>
      </c>
      <c r="S1891" s="17">
        <v>1.5340291824394997E-4</v>
      </c>
      <c r="T1891" s="17">
        <v>0.245723</v>
      </c>
      <c r="U1891" s="18">
        <v>148.48400000000001</v>
      </c>
      <c r="V1891" s="18">
        <v>3.3945716134440294</v>
      </c>
      <c r="W1891" s="19">
        <v>4.8370200000000002E-2</v>
      </c>
      <c r="X1891" s="19">
        <v>1.6370020232473754E-3</v>
      </c>
      <c r="Y1891" s="18">
        <v>0.14803069998925081</v>
      </c>
      <c r="Z1891" s="20">
        <v>2.1082900000000001E-3</v>
      </c>
      <c r="AA1891" s="20">
        <v>5.1094316678570034E-5</v>
      </c>
      <c r="AB1891" s="237">
        <v>43.187969735665156</v>
      </c>
      <c r="AC1891" s="237">
        <v>0.98989007327289402</v>
      </c>
      <c r="AD1891" s="238">
        <v>0.97032559267406393</v>
      </c>
      <c r="AE1891" s="239">
        <v>43.269333516577419</v>
      </c>
      <c r="AF1891" s="239">
        <v>0.98920322248872616</v>
      </c>
      <c r="AG1891" s="240">
        <v>44.592592263112401</v>
      </c>
      <c r="AH1891" s="240">
        <v>1.5308292058728517</v>
      </c>
      <c r="AI1891" s="239">
        <v>117.41483947225682</v>
      </c>
      <c r="AJ1891" s="239">
        <v>79.797156708504815</v>
      </c>
      <c r="AK1891" s="21"/>
      <c r="AL1891" s="186"/>
      <c r="AM1891" s="187"/>
    </row>
    <row r="1892" spans="1:39" x14ac:dyDescent="0.25">
      <c r="A1892" s="161" t="s">
        <v>4018</v>
      </c>
      <c r="B1892" s="199">
        <v>45.274621000000003</v>
      </c>
      <c r="C1892" s="199">
        <v>-112.068268</v>
      </c>
      <c r="D1892" s="88" t="s">
        <v>4050</v>
      </c>
      <c r="E1892" s="88" t="s">
        <v>4054</v>
      </c>
      <c r="F1892" s="88" t="s">
        <v>4051</v>
      </c>
      <c r="G1892" s="88" t="s">
        <v>4067</v>
      </c>
      <c r="H1892" s="88" t="s">
        <v>4081</v>
      </c>
      <c r="I1892" s="88" t="s">
        <v>4059</v>
      </c>
      <c r="J1892" s="47" t="s">
        <v>4276</v>
      </c>
      <c r="K1892" s="42" t="s">
        <v>3456</v>
      </c>
      <c r="L1892" s="137">
        <v>45751.048201226855</v>
      </c>
      <c r="M1892" s="14">
        <v>2189.58</v>
      </c>
      <c r="N1892" s="14">
        <v>1483.83</v>
      </c>
      <c r="O1892" s="15">
        <f t="shared" si="63"/>
        <v>0.6776779108322144</v>
      </c>
      <c r="P1892" s="16">
        <v>4.74505E-2</v>
      </c>
      <c r="Q1892" s="16">
        <v>1.3020380495976298E-3</v>
      </c>
      <c r="R1892" s="17">
        <v>7.2045499999999997E-3</v>
      </c>
      <c r="S1892" s="17">
        <v>1.6731184220266659E-4</v>
      </c>
      <c r="T1892" s="17">
        <v>0.61534</v>
      </c>
      <c r="U1892" s="18">
        <v>138.89099999999999</v>
      </c>
      <c r="V1892" s="18">
        <v>3.2169232981219804</v>
      </c>
      <c r="W1892" s="19">
        <v>4.7753799999999999E-2</v>
      </c>
      <c r="X1892" s="19">
        <v>1.1835494666235964E-3</v>
      </c>
      <c r="Y1892" s="18">
        <v>-6.5143869144546878E-3</v>
      </c>
      <c r="Z1892" s="20">
        <v>2.2736499999999999E-3</v>
      </c>
      <c r="AA1892" s="20">
        <v>5.4395879913464035E-5</v>
      </c>
      <c r="AB1892" s="237">
        <v>46.199689260422424</v>
      </c>
      <c r="AC1892" s="237">
        <v>1.0690756503871843</v>
      </c>
      <c r="AD1892" s="238">
        <v>0.98380173389998726</v>
      </c>
      <c r="AE1892" s="239">
        <v>46.247188344762172</v>
      </c>
      <c r="AF1892" s="239">
        <v>1.0711540536024706</v>
      </c>
      <c r="AG1892" s="240">
        <v>47.008646916517463</v>
      </c>
      <c r="AH1892" s="240">
        <v>1.2899136351651939</v>
      </c>
      <c r="AI1892" s="239">
        <v>87.089358671065568</v>
      </c>
      <c r="AJ1892" s="239">
        <v>58.768944008460096</v>
      </c>
      <c r="AK1892" s="21"/>
      <c r="AL1892" s="186"/>
      <c r="AM1892" s="187"/>
    </row>
    <row r="1893" spans="1:39" x14ac:dyDescent="0.25">
      <c r="A1893" s="161" t="s">
        <v>4018</v>
      </c>
      <c r="B1893" s="199">
        <v>45.274621000000003</v>
      </c>
      <c r="C1893" s="199">
        <v>-112.068268</v>
      </c>
      <c r="D1893" s="88" t="s">
        <v>4050</v>
      </c>
      <c r="E1893" s="88" t="s">
        <v>4054</v>
      </c>
      <c r="F1893" s="88" t="s">
        <v>4051</v>
      </c>
      <c r="G1893" s="88" t="s">
        <v>4067</v>
      </c>
      <c r="H1893" s="88" t="s">
        <v>4081</v>
      </c>
      <c r="I1893" s="88" t="s">
        <v>4059</v>
      </c>
      <c r="J1893" s="47" t="s">
        <v>4276</v>
      </c>
      <c r="K1893" s="42" t="s">
        <v>1556</v>
      </c>
      <c r="L1893" s="137">
        <v>45748.806234768519</v>
      </c>
      <c r="M1893" s="14">
        <v>333.471</v>
      </c>
      <c r="N1893" s="14">
        <v>140.215</v>
      </c>
      <c r="O1893" s="15">
        <f t="shared" si="63"/>
        <v>0.42047134533437691</v>
      </c>
      <c r="P1893" s="16">
        <v>4.9862700000000003E-2</v>
      </c>
      <c r="Q1893" s="16">
        <v>1.6044979601470364E-3</v>
      </c>
      <c r="R1893" s="17">
        <v>7.5718000000000001E-3</v>
      </c>
      <c r="S1893" s="17">
        <v>1.7450851124228869E-4</v>
      </c>
      <c r="T1893" s="17">
        <v>0.39078200000000002</v>
      </c>
      <c r="U1893" s="18">
        <v>132.20099999999999</v>
      </c>
      <c r="V1893" s="18">
        <v>3.0576086317251265</v>
      </c>
      <c r="W1893" s="19">
        <v>4.76503E-2</v>
      </c>
      <c r="X1893" s="19">
        <v>1.4684004470634025E-3</v>
      </c>
      <c r="Y1893" s="18">
        <v>9.0185803250986102E-2</v>
      </c>
      <c r="Z1893" s="20">
        <v>2.5682700000000001E-3</v>
      </c>
      <c r="AA1893" s="20">
        <v>6.6451568030032236E-5</v>
      </c>
      <c r="AB1893" s="237">
        <v>48.538000182343076</v>
      </c>
      <c r="AC1893" s="237">
        <v>1.1221736895418808</v>
      </c>
      <c r="AD1893" s="238">
        <v>0.98684568139483331</v>
      </c>
      <c r="AE1893" s="239">
        <v>48.578719742903395</v>
      </c>
      <c r="AF1893" s="239">
        <v>1.1235521123445151</v>
      </c>
      <c r="AG1893" s="240">
        <v>49.226257619368582</v>
      </c>
      <c r="AH1893" s="240">
        <v>1.5840183130065038</v>
      </c>
      <c r="AI1893" s="239">
        <v>81.942031563591755</v>
      </c>
      <c r="AJ1893" s="239">
        <v>73.141884456698563</v>
      </c>
      <c r="AK1893" s="21"/>
      <c r="AL1893" s="186"/>
      <c r="AM1893" s="187"/>
    </row>
    <row r="1894" spans="1:39" x14ac:dyDescent="0.25">
      <c r="A1894" s="161" t="s">
        <v>4018</v>
      </c>
      <c r="B1894" s="199">
        <v>45.274621000000003</v>
      </c>
      <c r="C1894" s="199">
        <v>-112.068268</v>
      </c>
      <c r="D1894" s="88" t="s">
        <v>4050</v>
      </c>
      <c r="E1894" s="88" t="s">
        <v>4054</v>
      </c>
      <c r="F1894" s="88" t="s">
        <v>4051</v>
      </c>
      <c r="G1894" s="88" t="s">
        <v>4067</v>
      </c>
      <c r="H1894" s="88" t="s">
        <v>4081</v>
      </c>
      <c r="I1894" s="88" t="s">
        <v>4059</v>
      </c>
      <c r="J1894" s="47" t="s">
        <v>4276</v>
      </c>
      <c r="K1894" s="42" t="s">
        <v>1606</v>
      </c>
      <c r="L1894" s="137">
        <v>45748.829139895832</v>
      </c>
      <c r="M1894" s="14">
        <v>253.67699999999999</v>
      </c>
      <c r="N1894" s="14">
        <v>157.39599999999999</v>
      </c>
      <c r="O1894" s="15">
        <f t="shared" si="63"/>
        <v>0.62045829933340424</v>
      </c>
      <c r="P1894" s="16">
        <v>4.9933400000000003E-2</v>
      </c>
      <c r="Q1894" s="16">
        <v>2.0628180665836723E-3</v>
      </c>
      <c r="R1894" s="17">
        <v>7.6068200000000002E-3</v>
      </c>
      <c r="S1894" s="17">
        <v>1.7220202223321886E-4</v>
      </c>
      <c r="T1894" s="17">
        <v>0.42472700000000002</v>
      </c>
      <c r="U1894" s="18">
        <v>131.53899999999999</v>
      </c>
      <c r="V1894" s="18">
        <v>2.9538568417071263</v>
      </c>
      <c r="W1894" s="19">
        <v>4.7562500000000001E-2</v>
      </c>
      <c r="X1894" s="19">
        <v>1.7479481788943286E-3</v>
      </c>
      <c r="Y1894" s="18">
        <v>-0.39980093181018966</v>
      </c>
      <c r="Z1894" s="20">
        <v>2.47153E-3</v>
      </c>
      <c r="AA1894" s="20">
        <v>6.8216795330768799E-5</v>
      </c>
      <c r="AB1894" s="237">
        <v>48.787071019469465</v>
      </c>
      <c r="AC1894" s="237">
        <v>1.0963194451637424</v>
      </c>
      <c r="AD1894" s="238">
        <v>0.98872370106635254</v>
      </c>
      <c r="AE1894" s="239">
        <v>48.822279745162383</v>
      </c>
      <c r="AF1894" s="239">
        <v>1.0963594451302441</v>
      </c>
      <c r="AG1894" s="240">
        <v>49.37909316071503</v>
      </c>
      <c r="AH1894" s="240">
        <v>2.0399188816191409</v>
      </c>
      <c r="AI1894" s="239">
        <v>77.562834821916368</v>
      </c>
      <c r="AJ1894" s="239">
        <v>87.298543050623465</v>
      </c>
      <c r="AK1894" s="21"/>
      <c r="AL1894" s="186"/>
      <c r="AM1894" s="187"/>
    </row>
    <row r="1895" spans="1:39" x14ac:dyDescent="0.25">
      <c r="A1895" s="161" t="s">
        <v>4018</v>
      </c>
      <c r="B1895" s="199">
        <v>45.274621000000003</v>
      </c>
      <c r="C1895" s="199">
        <v>-112.068268</v>
      </c>
      <c r="D1895" s="88" t="s">
        <v>4050</v>
      </c>
      <c r="E1895" s="88" t="s">
        <v>4054</v>
      </c>
      <c r="F1895" s="88" t="s">
        <v>4051</v>
      </c>
      <c r="G1895" s="88" t="s">
        <v>4067</v>
      </c>
      <c r="H1895" s="88" t="s">
        <v>4081</v>
      </c>
      <c r="I1895" s="88" t="s">
        <v>4059</v>
      </c>
      <c r="J1895" s="47" t="s">
        <v>4276</v>
      </c>
      <c r="K1895" s="42" t="s">
        <v>3513</v>
      </c>
      <c r="L1895" s="137">
        <v>45751.074552199076</v>
      </c>
      <c r="M1895" s="14">
        <v>114.023</v>
      </c>
      <c r="N1895" s="14">
        <v>148.61500000000001</v>
      </c>
      <c r="O1895" s="15">
        <f t="shared" si="63"/>
        <v>1.3033773887724407</v>
      </c>
      <c r="P1895" s="16">
        <v>4.9579400000000003E-2</v>
      </c>
      <c r="Q1895" s="16">
        <v>3.1427034016343323E-3</v>
      </c>
      <c r="R1895" s="17">
        <v>7.6576300000000003E-3</v>
      </c>
      <c r="S1895" s="17">
        <v>1.9074673916678103E-4</v>
      </c>
      <c r="T1895" s="17">
        <v>0.157611</v>
      </c>
      <c r="U1895" s="18">
        <v>130.94900000000001</v>
      </c>
      <c r="V1895" s="18">
        <v>3.2387483812886733</v>
      </c>
      <c r="W1895" s="19">
        <v>4.7029700000000001E-2</v>
      </c>
      <c r="X1895" s="19">
        <v>2.9788956549090468E-3</v>
      </c>
      <c r="Y1895" s="18">
        <v>0.11767867210422557</v>
      </c>
      <c r="Z1895" s="20">
        <v>2.4629399999999998E-3</v>
      </c>
      <c r="AA1895" s="20">
        <v>7.0902641581255631E-5</v>
      </c>
      <c r="AB1895" s="237">
        <v>49.03934960662302</v>
      </c>
      <c r="AC1895" s="237">
        <v>1.2246870599142357</v>
      </c>
      <c r="AD1895" s="238">
        <v>0.99974652299139344</v>
      </c>
      <c r="AE1895" s="239">
        <v>49.041417374800858</v>
      </c>
      <c r="AF1895" s="239">
        <v>1.2129364190542768</v>
      </c>
      <c r="AG1895" s="240">
        <v>49.053851398313931</v>
      </c>
      <c r="AH1895" s="240">
        <v>3.1093903042946511</v>
      </c>
      <c r="AI1895" s="239">
        <v>50.735442740176317</v>
      </c>
      <c r="AJ1895" s="239">
        <v>151.22121962045532</v>
      </c>
      <c r="AK1895" s="21"/>
      <c r="AL1895" s="186"/>
      <c r="AM1895" s="187"/>
    </row>
    <row r="1896" spans="1:39" x14ac:dyDescent="0.25">
      <c r="A1896" s="161" t="s">
        <v>4018</v>
      </c>
      <c r="B1896" s="199">
        <v>45.274621000000003</v>
      </c>
      <c r="C1896" s="199">
        <v>-112.068268</v>
      </c>
      <c r="D1896" s="88" t="s">
        <v>4050</v>
      </c>
      <c r="E1896" s="88" t="s">
        <v>4054</v>
      </c>
      <c r="F1896" s="88" t="s">
        <v>4051</v>
      </c>
      <c r="G1896" s="88" t="s">
        <v>4067</v>
      </c>
      <c r="H1896" s="88" t="s">
        <v>4081</v>
      </c>
      <c r="I1896" s="88" t="s">
        <v>4059</v>
      </c>
      <c r="J1896" s="47" t="s">
        <v>4276</v>
      </c>
      <c r="K1896" s="42" t="s">
        <v>1598</v>
      </c>
      <c r="L1896" s="137">
        <v>45748.825747893519</v>
      </c>
      <c r="M1896" s="14">
        <v>310.58600000000001</v>
      </c>
      <c r="N1896" s="14">
        <v>191.172</v>
      </c>
      <c r="O1896" s="15">
        <f t="shared" si="63"/>
        <v>0.61552033897213654</v>
      </c>
      <c r="P1896" s="16">
        <v>5.0497E-2</v>
      </c>
      <c r="Q1896" s="16">
        <v>1.7871713980757416E-3</v>
      </c>
      <c r="R1896" s="17">
        <v>7.72064E-3</v>
      </c>
      <c r="S1896" s="17">
        <v>1.7824483361174876E-4</v>
      </c>
      <c r="T1896" s="17">
        <v>0.45645400000000003</v>
      </c>
      <c r="U1896" s="18">
        <v>129.672</v>
      </c>
      <c r="V1896" s="18">
        <v>2.993265879804198</v>
      </c>
      <c r="W1896" s="19">
        <v>4.7555899999999998E-2</v>
      </c>
      <c r="X1896" s="19">
        <v>1.5504762882172693E-3</v>
      </c>
      <c r="Y1896" s="18">
        <v>-9.5622581368639825E-2</v>
      </c>
      <c r="Z1896" s="20">
        <v>2.48226E-3</v>
      </c>
      <c r="AA1896" s="20">
        <v>6.0095117537533783E-5</v>
      </c>
      <c r="AB1896" s="237">
        <v>49.488086043631505</v>
      </c>
      <c r="AC1896" s="237">
        <v>1.1422657574073689</v>
      </c>
      <c r="AD1896" s="238">
        <v>0.9891444065191336</v>
      </c>
      <c r="AE1896" s="239">
        <v>49.522523165483314</v>
      </c>
      <c r="AF1896" s="239">
        <v>1.1431463914573246</v>
      </c>
      <c r="AG1896" s="240">
        <v>50.066019520604115</v>
      </c>
      <c r="AH1896" s="240">
        <v>1.7719182942100604</v>
      </c>
      <c r="AI1896" s="239">
        <v>77.233175081866122</v>
      </c>
      <c r="AJ1896" s="239">
        <v>77.451643881809986</v>
      </c>
      <c r="AK1896" s="21"/>
      <c r="AL1896" s="186"/>
      <c r="AM1896" s="187"/>
    </row>
    <row r="1897" spans="1:39" x14ac:dyDescent="0.25">
      <c r="A1897" s="161" t="s">
        <v>4018</v>
      </c>
      <c r="B1897" s="199">
        <v>45.274621000000003</v>
      </c>
      <c r="C1897" s="199">
        <v>-112.068268</v>
      </c>
      <c r="D1897" s="88" t="s">
        <v>4050</v>
      </c>
      <c r="E1897" s="88" t="s">
        <v>4054</v>
      </c>
      <c r="F1897" s="88" t="s">
        <v>4051</v>
      </c>
      <c r="G1897" s="88" t="s">
        <v>4067</v>
      </c>
      <c r="H1897" s="88" t="s">
        <v>4081</v>
      </c>
      <c r="I1897" s="88" t="s">
        <v>4059</v>
      </c>
      <c r="J1897" s="47" t="s">
        <v>4276</v>
      </c>
      <c r="K1897" s="42" t="s">
        <v>3458</v>
      </c>
      <c r="L1897" s="137">
        <v>45751.049028981484</v>
      </c>
      <c r="M1897" s="14">
        <v>341.69099999999997</v>
      </c>
      <c r="N1897" s="14">
        <v>125.54300000000001</v>
      </c>
      <c r="O1897" s="15">
        <f t="shared" si="63"/>
        <v>0.36741675958687825</v>
      </c>
      <c r="P1897" s="16">
        <v>5.1635399999999998E-2</v>
      </c>
      <c r="Q1897" s="16">
        <v>1.8528789418804459E-3</v>
      </c>
      <c r="R1897" s="17">
        <v>8.0086800000000007E-3</v>
      </c>
      <c r="S1897" s="17">
        <v>1.8424740182102975E-4</v>
      </c>
      <c r="T1897" s="17">
        <v>0.31649899999999997</v>
      </c>
      <c r="U1897" s="18">
        <v>124.919</v>
      </c>
      <c r="V1897" s="18">
        <v>2.8684393940433885</v>
      </c>
      <c r="W1897" s="19">
        <v>4.6768499999999998E-2</v>
      </c>
      <c r="X1897" s="19">
        <v>1.6350409660005464E-3</v>
      </c>
      <c r="Y1897" s="18">
        <v>9.558410709467928E-2</v>
      </c>
      <c r="Z1897" s="20">
        <v>2.5116100000000001E-3</v>
      </c>
      <c r="AA1897" s="20">
        <v>7.8666011090432197E-5</v>
      </c>
      <c r="AB1897" s="237">
        <v>51.417116845443488</v>
      </c>
      <c r="AC1897" s="237">
        <v>1.1809445911177427</v>
      </c>
      <c r="AD1897" s="238">
        <v>1.00615990205753</v>
      </c>
      <c r="AE1897" s="239">
        <v>51.399296230849167</v>
      </c>
      <c r="AF1897" s="239">
        <v>1.1802509316811183</v>
      </c>
      <c r="AG1897" s="240">
        <v>51.084619975156066</v>
      </c>
      <c r="AH1897" s="240">
        <v>1.8331148128208916</v>
      </c>
      <c r="AI1897" s="239">
        <v>37.42220325088153</v>
      </c>
      <c r="AJ1897" s="239">
        <v>83.674697896965867</v>
      </c>
      <c r="AK1897" s="21"/>
      <c r="AL1897" s="186"/>
      <c r="AM1897" s="187"/>
    </row>
    <row r="1898" spans="1:39" x14ac:dyDescent="0.25">
      <c r="A1898" s="161" t="s">
        <v>4018</v>
      </c>
      <c r="B1898" s="199">
        <v>45.274621000000003</v>
      </c>
      <c r="C1898" s="199">
        <v>-112.068268</v>
      </c>
      <c r="D1898" s="88" t="s">
        <v>4050</v>
      </c>
      <c r="E1898" s="88" t="s">
        <v>4054</v>
      </c>
      <c r="F1898" s="88" t="s">
        <v>4051</v>
      </c>
      <c r="G1898" s="88" t="s">
        <v>4067</v>
      </c>
      <c r="H1898" s="88" t="s">
        <v>4081</v>
      </c>
      <c r="I1898" s="88" t="s">
        <v>4059</v>
      </c>
      <c r="J1898" s="47" t="s">
        <v>4276</v>
      </c>
      <c r="K1898" s="42" t="s">
        <v>3521</v>
      </c>
      <c r="L1898" s="137">
        <v>45751.077890729168</v>
      </c>
      <c r="M1898" s="14">
        <v>459.08</v>
      </c>
      <c r="N1898" s="14">
        <v>466.83699999999999</v>
      </c>
      <c r="O1898" s="15">
        <f t="shared" ref="O1898:O1929" si="64">N1898/M1898</f>
        <v>1.016896837152566</v>
      </c>
      <c r="P1898" s="16">
        <v>7.7056100000000002E-2</v>
      </c>
      <c r="Q1898" s="16">
        <v>2.413532757698557E-3</v>
      </c>
      <c r="R1898" s="17">
        <v>1.12643E-2</v>
      </c>
      <c r="S1898" s="17">
        <v>2.5226273169059278E-4</v>
      </c>
      <c r="T1898" s="17">
        <v>0.52138600000000002</v>
      </c>
      <c r="U1898" s="18">
        <v>88.766999999999996</v>
      </c>
      <c r="V1898" s="18">
        <v>1.9943995583523377</v>
      </c>
      <c r="W1898" s="19">
        <v>4.9561099999999997E-2</v>
      </c>
      <c r="X1898" s="19">
        <v>1.4221150149632765E-3</v>
      </c>
      <c r="Y1898" s="18">
        <v>-0.12555784586320309</v>
      </c>
      <c r="Z1898" s="20">
        <v>3.5529799999999999E-3</v>
      </c>
      <c r="AA1898" s="20">
        <v>8.5581950422796514E-5</v>
      </c>
      <c r="AB1898" s="237">
        <v>72.023632343249403</v>
      </c>
      <c r="AC1898" s="237">
        <v>1.6254197530604362</v>
      </c>
      <c r="AD1898" s="238">
        <v>0.95940790503034767</v>
      </c>
      <c r="AE1898" s="239">
        <v>72.215730316396247</v>
      </c>
      <c r="AF1898" s="239">
        <v>1.6225288750223867</v>
      </c>
      <c r="AG1898" s="240">
        <v>75.271143731207786</v>
      </c>
      <c r="AH1898" s="240">
        <v>2.3576247838225184</v>
      </c>
      <c r="AI1898" s="239">
        <v>174.46111132236365</v>
      </c>
      <c r="AJ1898" s="239">
        <v>66.94752951660864</v>
      </c>
      <c r="AK1898" s="21"/>
      <c r="AL1898" s="186"/>
      <c r="AM1898" s="187"/>
    </row>
    <row r="1899" spans="1:39" x14ac:dyDescent="0.25">
      <c r="A1899" s="161" t="s">
        <v>4018</v>
      </c>
      <c r="B1899" s="199">
        <v>45.274621000000003</v>
      </c>
      <c r="C1899" s="199">
        <v>-112.068268</v>
      </c>
      <c r="D1899" s="88" t="s">
        <v>4050</v>
      </c>
      <c r="E1899" s="88" t="s">
        <v>4054</v>
      </c>
      <c r="F1899" s="88" t="s">
        <v>4051</v>
      </c>
      <c r="G1899" s="88" t="s">
        <v>4067</v>
      </c>
      <c r="H1899" s="88" t="s">
        <v>4081</v>
      </c>
      <c r="I1899" s="88" t="s">
        <v>4059</v>
      </c>
      <c r="J1899" s="47" t="s">
        <v>4276</v>
      </c>
      <c r="K1899" s="42" t="s">
        <v>3445</v>
      </c>
      <c r="L1899" s="137">
        <v>45751.04273760417</v>
      </c>
      <c r="M1899" s="14">
        <v>263.928</v>
      </c>
      <c r="N1899" s="14">
        <v>83.422799999999995</v>
      </c>
      <c r="O1899" s="15">
        <f t="shared" si="64"/>
        <v>0.31608165863417292</v>
      </c>
      <c r="P1899" s="16">
        <v>7.5546100000000005E-2</v>
      </c>
      <c r="Q1899" s="16">
        <v>2.7642524737230495E-3</v>
      </c>
      <c r="R1899" s="17">
        <v>1.14489E-2</v>
      </c>
      <c r="S1899" s="17">
        <v>2.6673666382407947E-4</v>
      </c>
      <c r="T1899" s="17">
        <v>0.35668100000000003</v>
      </c>
      <c r="U1899" s="18">
        <v>87.421599999999998</v>
      </c>
      <c r="V1899" s="18">
        <v>2.0459522742781662</v>
      </c>
      <c r="W1899" s="19">
        <v>4.7852499999999999E-2</v>
      </c>
      <c r="X1899" s="19">
        <v>1.6751834875320373E-3</v>
      </c>
      <c r="Y1899" s="18">
        <v>4.9215229918531292E-2</v>
      </c>
      <c r="Z1899" s="20">
        <v>3.63292E-3</v>
      </c>
      <c r="AA1899" s="20">
        <v>1.229194542607882E-4</v>
      </c>
      <c r="AB1899" s="237">
        <v>73.286098485383334</v>
      </c>
      <c r="AC1899" s="237">
        <v>1.7131778013674783</v>
      </c>
      <c r="AD1899" s="238">
        <v>0.99287374658777183</v>
      </c>
      <c r="AE1899" s="239">
        <v>73.320818515781454</v>
      </c>
      <c r="AF1899" s="239">
        <v>1.7159477222368356</v>
      </c>
      <c r="AG1899" s="240">
        <v>73.847071460761768</v>
      </c>
      <c r="AH1899" s="240">
        <v>2.7020845544986907</v>
      </c>
      <c r="AI1899" s="239">
        <v>91.982995237279724</v>
      </c>
      <c r="AJ1899" s="239">
        <v>82.933554244200479</v>
      </c>
      <c r="AK1899" s="21"/>
      <c r="AL1899" s="186"/>
      <c r="AM1899" s="187"/>
    </row>
    <row r="1900" spans="1:39" x14ac:dyDescent="0.25">
      <c r="A1900" s="161" t="s">
        <v>4018</v>
      </c>
      <c r="B1900" s="199">
        <v>45.274621000000003</v>
      </c>
      <c r="C1900" s="199">
        <v>-112.068268</v>
      </c>
      <c r="D1900" s="88" t="s">
        <v>4050</v>
      </c>
      <c r="E1900" s="88" t="s">
        <v>4054</v>
      </c>
      <c r="F1900" s="88" t="s">
        <v>4051</v>
      </c>
      <c r="G1900" s="88" t="s">
        <v>4067</v>
      </c>
      <c r="H1900" s="88" t="s">
        <v>4081</v>
      </c>
      <c r="I1900" s="88" t="s">
        <v>4059</v>
      </c>
      <c r="J1900" s="47" t="s">
        <v>4276</v>
      </c>
      <c r="K1900" s="42" t="s">
        <v>1579</v>
      </c>
      <c r="L1900" s="137">
        <v>45748.816833124998</v>
      </c>
      <c r="M1900" s="14">
        <v>353.64400000000001</v>
      </c>
      <c r="N1900" s="14">
        <v>306.988</v>
      </c>
      <c r="O1900" s="15">
        <f t="shared" si="64"/>
        <v>0.8680707151824999</v>
      </c>
      <c r="P1900" s="16">
        <v>7.7806299999999995E-2</v>
      </c>
      <c r="Q1900" s="16">
        <v>2.240314334368282E-3</v>
      </c>
      <c r="R1900" s="17">
        <v>1.17988E-2</v>
      </c>
      <c r="S1900" s="17">
        <v>2.7630806657967841E-4</v>
      </c>
      <c r="T1900" s="17">
        <v>0.58676300000000003</v>
      </c>
      <c r="U1900" s="18">
        <v>84.87</v>
      </c>
      <c r="V1900" s="18">
        <v>1.9838677996277876</v>
      </c>
      <c r="W1900" s="19">
        <v>4.7943800000000002E-2</v>
      </c>
      <c r="X1900" s="19">
        <v>1.2533298996261918E-3</v>
      </c>
      <c r="Y1900" s="18">
        <v>1.7896839125752326E-3</v>
      </c>
      <c r="Z1900" s="20">
        <v>3.85382E-3</v>
      </c>
      <c r="AA1900" s="20">
        <v>9.1341185962576587E-5</v>
      </c>
      <c r="AB1900" s="237">
        <v>75.472045984561191</v>
      </c>
      <c r="AC1900" s="237">
        <v>1.7604444403681496</v>
      </c>
      <c r="AD1900" s="238">
        <v>0.99194040417499452</v>
      </c>
      <c r="AE1900" s="239">
        <v>75.512333297713511</v>
      </c>
      <c r="AF1900" s="239">
        <v>1.7651288618368683</v>
      </c>
      <c r="AG1900" s="240">
        <v>76.125877098955129</v>
      </c>
      <c r="AH1900" s="240">
        <v>2.1919291070407834</v>
      </c>
      <c r="AI1900" s="239">
        <v>96.496789770295692</v>
      </c>
      <c r="AJ1900" s="239">
        <v>61.878493833292048</v>
      </c>
      <c r="AK1900" s="21"/>
      <c r="AL1900" s="186"/>
      <c r="AM1900" s="187"/>
    </row>
    <row r="1901" spans="1:39" x14ac:dyDescent="0.25">
      <c r="A1901" s="161" t="s">
        <v>4018</v>
      </c>
      <c r="B1901" s="199">
        <v>45.274621000000003</v>
      </c>
      <c r="C1901" s="199">
        <v>-112.068268</v>
      </c>
      <c r="D1901" s="88" t="s">
        <v>4050</v>
      </c>
      <c r="E1901" s="88" t="s">
        <v>4054</v>
      </c>
      <c r="F1901" s="88" t="s">
        <v>4051</v>
      </c>
      <c r="G1901" s="88" t="s">
        <v>4067</v>
      </c>
      <c r="H1901" s="88" t="s">
        <v>4081</v>
      </c>
      <c r="I1901" s="88" t="s">
        <v>4059</v>
      </c>
      <c r="J1901" s="47" t="s">
        <v>4276</v>
      </c>
      <c r="K1901" s="42" t="s">
        <v>1594</v>
      </c>
      <c r="L1901" s="137">
        <v>45748.824067083333</v>
      </c>
      <c r="M1901" s="14">
        <v>140.518</v>
      </c>
      <c r="N1901" s="14">
        <v>49.311300000000003</v>
      </c>
      <c r="O1901" s="15">
        <f t="shared" si="64"/>
        <v>0.35092514837956706</v>
      </c>
      <c r="P1901" s="16">
        <v>8.2403500000000005E-2</v>
      </c>
      <c r="Q1901" s="16">
        <v>5.8418609714542156E-3</v>
      </c>
      <c r="R1901" s="17">
        <v>1.2118800000000001E-2</v>
      </c>
      <c r="S1901" s="17">
        <v>3.2848963505261472E-4</v>
      </c>
      <c r="T1901" s="17">
        <v>0.782887</v>
      </c>
      <c r="U1901" s="18">
        <v>82.926599999999993</v>
      </c>
      <c r="V1901" s="18">
        <v>2.1006889245016742</v>
      </c>
      <c r="W1901" s="19">
        <v>4.8927900000000003E-2</v>
      </c>
      <c r="X1901" s="19">
        <v>2.3855421017798034E-3</v>
      </c>
      <c r="Y1901" s="18">
        <v>0</v>
      </c>
      <c r="Z1901" s="20">
        <v>4.0856299999999998E-3</v>
      </c>
      <c r="AA1901" s="20">
        <v>1.3680594388680632E-4</v>
      </c>
      <c r="AB1901" s="237">
        <v>77.137566632243065</v>
      </c>
      <c r="AC1901" s="237">
        <v>1.9676714114570699</v>
      </c>
      <c r="AD1901" s="238">
        <v>0.97343491325383402</v>
      </c>
      <c r="AE1901" s="239">
        <v>77.271414247724977</v>
      </c>
      <c r="AF1901" s="239">
        <v>1.957432284583918</v>
      </c>
      <c r="AG1901" s="240">
        <v>79.380154949892983</v>
      </c>
      <c r="AH1901" s="240">
        <v>5.6275258831210806</v>
      </c>
      <c r="AI1901" s="239">
        <v>144.3774052402357</v>
      </c>
      <c r="AJ1901" s="239">
        <v>114.38725070030907</v>
      </c>
      <c r="AK1901" s="21"/>
      <c r="AL1901" s="186"/>
      <c r="AM1901" s="187"/>
    </row>
    <row r="1902" spans="1:39" x14ac:dyDescent="0.25">
      <c r="A1902" s="161" t="s">
        <v>4018</v>
      </c>
      <c r="B1902" s="199">
        <v>45.274621000000003</v>
      </c>
      <c r="C1902" s="199">
        <v>-112.068268</v>
      </c>
      <c r="D1902" s="88" t="s">
        <v>4050</v>
      </c>
      <c r="E1902" s="88" t="s">
        <v>4054</v>
      </c>
      <c r="F1902" s="88" t="s">
        <v>4051</v>
      </c>
      <c r="G1902" s="88" t="s">
        <v>4067</v>
      </c>
      <c r="H1902" s="88" t="s">
        <v>4081</v>
      </c>
      <c r="I1902" s="88" t="s">
        <v>4059</v>
      </c>
      <c r="J1902" s="47" t="s">
        <v>4276</v>
      </c>
      <c r="K1902" s="42" t="s">
        <v>1656</v>
      </c>
      <c r="L1902" s="137">
        <v>45748.852969201391</v>
      </c>
      <c r="M1902" s="14">
        <v>319.88799999999998</v>
      </c>
      <c r="N1902" s="14">
        <v>163.34299999999999</v>
      </c>
      <c r="O1902" s="15">
        <f t="shared" si="64"/>
        <v>0.51062559395788532</v>
      </c>
      <c r="P1902" s="16">
        <v>0.10445</v>
      </c>
      <c r="Q1902" s="16">
        <v>2.9998165627251275E-3</v>
      </c>
      <c r="R1902" s="17">
        <v>1.48609E-2</v>
      </c>
      <c r="S1902" s="17">
        <v>3.4373057147713817E-4</v>
      </c>
      <c r="T1902" s="17">
        <v>0.44894099999999998</v>
      </c>
      <c r="U1902" s="18">
        <v>67.387200000000007</v>
      </c>
      <c r="V1902" s="18">
        <v>1.5595183097870318</v>
      </c>
      <c r="W1902" s="19">
        <v>5.1081000000000001E-2</v>
      </c>
      <c r="X1902" s="19">
        <v>1.3971489074715694E-3</v>
      </c>
      <c r="Y1902" s="18">
        <v>0.13544011328079408</v>
      </c>
      <c r="Z1902" s="20">
        <v>5.1186000000000001E-3</v>
      </c>
      <c r="AA1902" s="20">
        <v>1.3317049650823562E-4</v>
      </c>
      <c r="AB1902" s="237">
        <v>94.579552291331311</v>
      </c>
      <c r="AC1902" s="237">
        <v>2.1936827974521487</v>
      </c>
      <c r="AD1902" s="238">
        <v>0.94118666777501747</v>
      </c>
      <c r="AE1902" s="239">
        <v>94.959443739407291</v>
      </c>
      <c r="AF1902" s="239">
        <v>2.1976130659650077</v>
      </c>
      <c r="AG1902" s="240">
        <v>100.89331584338434</v>
      </c>
      <c r="AH1902" s="240">
        <v>2.8976681659668921</v>
      </c>
      <c r="AI1902" s="239">
        <v>244.48675348872331</v>
      </c>
      <c r="AJ1902" s="239">
        <v>63.005592307779416</v>
      </c>
      <c r="AK1902" s="21"/>
      <c r="AL1902" s="186"/>
      <c r="AM1902" s="187"/>
    </row>
    <row r="1903" spans="1:39" x14ac:dyDescent="0.25">
      <c r="A1903" s="161" t="s">
        <v>4018</v>
      </c>
      <c r="B1903" s="199">
        <v>45.274621000000003</v>
      </c>
      <c r="C1903" s="199">
        <v>-112.068268</v>
      </c>
      <c r="D1903" s="88" t="s">
        <v>4050</v>
      </c>
      <c r="E1903" s="88" t="s">
        <v>4054</v>
      </c>
      <c r="F1903" s="88" t="s">
        <v>4051</v>
      </c>
      <c r="G1903" s="88" t="s">
        <v>4067</v>
      </c>
      <c r="H1903" s="88" t="s">
        <v>4081</v>
      </c>
      <c r="I1903" s="88" t="s">
        <v>4059</v>
      </c>
      <c r="J1903" s="47" t="s">
        <v>4276</v>
      </c>
      <c r="K1903" s="42" t="s">
        <v>3497</v>
      </c>
      <c r="L1903" s="137">
        <v>45751.067026817131</v>
      </c>
      <c r="M1903" s="14">
        <v>476.42599999999999</v>
      </c>
      <c r="N1903" s="14">
        <v>178.965</v>
      </c>
      <c r="O1903" s="15">
        <f t="shared" si="64"/>
        <v>0.37564070810577088</v>
      </c>
      <c r="P1903" s="16">
        <v>0.10791100000000001</v>
      </c>
      <c r="Q1903" s="16">
        <v>3.1332510886936597E-3</v>
      </c>
      <c r="R1903" s="17">
        <v>1.6150299999999999E-2</v>
      </c>
      <c r="S1903" s="17">
        <v>3.6514034742821837E-4</v>
      </c>
      <c r="T1903" s="17">
        <v>0.44934099999999999</v>
      </c>
      <c r="U1903" s="18">
        <v>61.923299999999998</v>
      </c>
      <c r="V1903" s="18">
        <v>1.4028457631685674</v>
      </c>
      <c r="W1903" s="19">
        <v>4.8454400000000002E-2</v>
      </c>
      <c r="X1903" s="19">
        <v>1.3328291013884716E-3</v>
      </c>
      <c r="Y1903" s="18">
        <v>6.6675280468956016E-2</v>
      </c>
      <c r="Z1903" s="20">
        <v>5.2408200000000002E-3</v>
      </c>
      <c r="AA1903" s="20">
        <v>1.310077810978035E-4</v>
      </c>
      <c r="AB1903" s="237">
        <v>103.22292733930921</v>
      </c>
      <c r="AC1903" s="237">
        <v>2.3298347789291256</v>
      </c>
      <c r="AD1903" s="238">
        <v>0.99310310723134754</v>
      </c>
      <c r="AE1903" s="239">
        <v>103.27156765311855</v>
      </c>
      <c r="AF1903" s="239">
        <v>2.3395730062505296</v>
      </c>
      <c r="AG1903" s="240">
        <v>103.98876702845821</v>
      </c>
      <c r="AH1903" s="240">
        <v>3.0193670478804573</v>
      </c>
      <c r="AI1903" s="239">
        <v>121.5141166255506</v>
      </c>
      <c r="AJ1903" s="239">
        <v>64.807731815778439</v>
      </c>
      <c r="AK1903" s="21"/>
      <c r="AL1903" s="186"/>
      <c r="AM1903" s="187"/>
    </row>
    <row r="1904" spans="1:39" x14ac:dyDescent="0.25">
      <c r="A1904" s="161" t="s">
        <v>4018</v>
      </c>
      <c r="B1904" s="199">
        <v>45.274621000000003</v>
      </c>
      <c r="C1904" s="199">
        <v>-112.068268</v>
      </c>
      <c r="D1904" s="88" t="s">
        <v>4050</v>
      </c>
      <c r="E1904" s="88" t="s">
        <v>4054</v>
      </c>
      <c r="F1904" s="88" t="s">
        <v>4051</v>
      </c>
      <c r="G1904" s="88" t="s">
        <v>4067</v>
      </c>
      <c r="H1904" s="88" t="s">
        <v>4081</v>
      </c>
      <c r="I1904" s="88" t="s">
        <v>4059</v>
      </c>
      <c r="J1904" s="47" t="s">
        <v>4276</v>
      </c>
      <c r="K1904" s="42" t="s">
        <v>1640</v>
      </c>
      <c r="L1904" s="137">
        <v>45748.845312303238</v>
      </c>
      <c r="M1904" s="14">
        <v>254.423</v>
      </c>
      <c r="N1904" s="14">
        <v>114.63200000000001</v>
      </c>
      <c r="O1904" s="15">
        <f t="shared" si="64"/>
        <v>0.45055674997936507</v>
      </c>
      <c r="P1904" s="16">
        <v>2.21096</v>
      </c>
      <c r="Q1904" s="16">
        <v>6.0603645747842605E-2</v>
      </c>
      <c r="R1904" s="17">
        <v>0.18435299999999999</v>
      </c>
      <c r="S1904" s="17">
        <v>5.0627076775180292E-3</v>
      </c>
      <c r="T1904" s="17">
        <v>0.86485699999999999</v>
      </c>
      <c r="U1904" s="18">
        <v>5.4635600000000002</v>
      </c>
      <c r="V1904" s="18">
        <v>0.15244284887930951</v>
      </c>
      <c r="W1904" s="19">
        <v>8.7154800000000004E-2</v>
      </c>
      <c r="X1904" s="19">
        <v>1.9700154292837408E-3</v>
      </c>
      <c r="Y1904" s="18">
        <v>0.33696988416838519</v>
      </c>
      <c r="Z1904" s="20">
        <v>6.7472299999999999E-2</v>
      </c>
      <c r="AA1904" s="20">
        <v>1.8035874982423226E-3</v>
      </c>
      <c r="AB1904" s="237">
        <v>1067.513977062735</v>
      </c>
      <c r="AC1904" s="237">
        <v>29.844288035210699</v>
      </c>
      <c r="AD1904" s="238">
        <v>0.91779446771418016</v>
      </c>
      <c r="AE1904" s="239">
        <v>1083.5110888342801</v>
      </c>
      <c r="AF1904" s="239">
        <v>30.231848313960175</v>
      </c>
      <c r="AG1904" s="240">
        <v>1180.5596208624211</v>
      </c>
      <c r="AH1904" s="240">
        <v>32.359797122948194</v>
      </c>
      <c r="AI1904" s="239">
        <v>1363.9196527395684</v>
      </c>
      <c r="AJ1904" s="239">
        <v>43.536125321318686</v>
      </c>
      <c r="AK1904" s="21"/>
      <c r="AL1904" s="186"/>
      <c r="AM1904" s="187"/>
    </row>
    <row r="1905" spans="1:39" x14ac:dyDescent="0.25">
      <c r="A1905" s="161" t="s">
        <v>4018</v>
      </c>
      <c r="B1905" s="199">
        <v>45.274621000000003</v>
      </c>
      <c r="C1905" s="199">
        <v>-112.068268</v>
      </c>
      <c r="D1905" s="88" t="s">
        <v>4050</v>
      </c>
      <c r="E1905" s="88" t="s">
        <v>4054</v>
      </c>
      <c r="F1905" s="88" t="s">
        <v>4051</v>
      </c>
      <c r="G1905" s="88" t="s">
        <v>4067</v>
      </c>
      <c r="H1905" s="88" t="s">
        <v>4081</v>
      </c>
      <c r="I1905" s="88" t="s">
        <v>4059</v>
      </c>
      <c r="J1905" s="47" t="s">
        <v>4276</v>
      </c>
      <c r="K1905" s="42" t="s">
        <v>1652</v>
      </c>
      <c r="L1905" s="137">
        <v>45748.85127579861</v>
      </c>
      <c r="M1905" s="14">
        <v>205.32599999999999</v>
      </c>
      <c r="N1905" s="14">
        <v>89.0745</v>
      </c>
      <c r="O1905" s="15">
        <f t="shared" si="64"/>
        <v>0.43381987668390753</v>
      </c>
      <c r="P1905" s="16">
        <v>2.0966</v>
      </c>
      <c r="Q1905" s="16">
        <v>4.7632723617383042E-2</v>
      </c>
      <c r="R1905" s="17">
        <v>0.19547800000000001</v>
      </c>
      <c r="S1905" s="17">
        <v>4.3246727952528392E-3</v>
      </c>
      <c r="T1905" s="17">
        <v>0.89896399999999999</v>
      </c>
      <c r="U1905" s="18">
        <v>5.1170200000000001</v>
      </c>
      <c r="V1905" s="18">
        <v>0.11307793403069409</v>
      </c>
      <c r="W1905" s="19">
        <v>7.7928399999999995E-2</v>
      </c>
      <c r="X1905" s="19">
        <v>1.6003696038256285E-3</v>
      </c>
      <c r="Y1905" s="18">
        <v>-6.9262102995205077E-2</v>
      </c>
      <c r="Z1905" s="20">
        <v>6.0937999999999999E-2</v>
      </c>
      <c r="AA1905" s="20">
        <v>1.4491037921725964E-3</v>
      </c>
      <c r="AB1905" s="237">
        <v>1151.0298602588366</v>
      </c>
      <c r="AC1905" s="237">
        <v>24.473077973914187</v>
      </c>
      <c r="AD1905" s="238">
        <v>1.0019750560017757</v>
      </c>
      <c r="AE1905" s="239">
        <v>1150.7030554468715</v>
      </c>
      <c r="AF1905" s="239">
        <v>25.428691737132052</v>
      </c>
      <c r="AG1905" s="240">
        <v>1148.434832338613</v>
      </c>
      <c r="AH1905" s="240">
        <v>26.09132832269426</v>
      </c>
      <c r="AI1905" s="239">
        <v>1145.0484616786257</v>
      </c>
      <c r="AJ1905" s="239">
        <v>40.810425277051372</v>
      </c>
      <c r="AK1905" s="21"/>
      <c r="AL1905" s="186"/>
      <c r="AM1905" s="187"/>
    </row>
    <row r="1906" spans="1:39" x14ac:dyDescent="0.25">
      <c r="A1906" s="161" t="s">
        <v>4018</v>
      </c>
      <c r="B1906" s="199">
        <v>45.274621000000003</v>
      </c>
      <c r="C1906" s="199">
        <v>-112.068268</v>
      </c>
      <c r="D1906" s="88" t="s">
        <v>4050</v>
      </c>
      <c r="E1906" s="88" t="s">
        <v>4054</v>
      </c>
      <c r="F1906" s="88" t="s">
        <v>4051</v>
      </c>
      <c r="G1906" s="88" t="s">
        <v>4067</v>
      </c>
      <c r="H1906" s="88" t="s">
        <v>4081</v>
      </c>
      <c r="I1906" s="88" t="s">
        <v>4059</v>
      </c>
      <c r="J1906" s="47" t="s">
        <v>4276</v>
      </c>
      <c r="K1906" s="42" t="s">
        <v>1648</v>
      </c>
      <c r="L1906" s="137">
        <v>45748.848685798614</v>
      </c>
      <c r="M1906" s="14">
        <v>69.617699999999999</v>
      </c>
      <c r="N1906" s="14">
        <v>34.372599999999998</v>
      </c>
      <c r="O1906" s="15">
        <f t="shared" si="64"/>
        <v>0.49373363383162616</v>
      </c>
      <c r="P1906" s="16">
        <v>3.23936</v>
      </c>
      <c r="Q1906" s="16">
        <v>7.5375694155874945E-2</v>
      </c>
      <c r="R1906" s="17">
        <v>0.25701600000000002</v>
      </c>
      <c r="S1906" s="17">
        <v>5.9657133592555386E-3</v>
      </c>
      <c r="T1906" s="17">
        <v>0.90686100000000003</v>
      </c>
      <c r="U1906" s="18">
        <v>3.89682</v>
      </c>
      <c r="V1906" s="18">
        <v>9.0595644658283653E-2</v>
      </c>
      <c r="W1906" s="19">
        <v>9.16048E-2</v>
      </c>
      <c r="X1906" s="19">
        <v>1.8915797624504235E-3</v>
      </c>
      <c r="Y1906" s="18">
        <v>0.20904845647995696</v>
      </c>
      <c r="Z1906" s="20">
        <v>7.9344600000000001E-2</v>
      </c>
      <c r="AA1906" s="20">
        <v>2.1948143332099872E-3</v>
      </c>
      <c r="AB1906" s="237">
        <v>1459.2064385603264</v>
      </c>
      <c r="AC1906" s="237">
        <v>39.256362510029625</v>
      </c>
      <c r="AD1906" s="238">
        <v>1.0091261072542805</v>
      </c>
      <c r="AE1906" s="239">
        <v>1472.5233130247645</v>
      </c>
      <c r="AF1906" s="239">
        <v>34.234118798874505</v>
      </c>
      <c r="AG1906" s="240">
        <v>1466.7293545350478</v>
      </c>
      <c r="AH1906" s="240">
        <v>34.128884482390859</v>
      </c>
      <c r="AI1906" s="239">
        <v>1459.2064385603264</v>
      </c>
      <c r="AJ1906" s="239">
        <v>39.256362510029625</v>
      </c>
      <c r="AK1906" s="21"/>
      <c r="AL1906" s="186"/>
      <c r="AM1906" s="187"/>
    </row>
    <row r="1907" spans="1:39" x14ac:dyDescent="0.25">
      <c r="A1907" s="161" t="s">
        <v>4018</v>
      </c>
      <c r="B1907" s="199">
        <v>45.274621000000003</v>
      </c>
      <c r="C1907" s="199">
        <v>-112.068268</v>
      </c>
      <c r="D1907" s="88" t="s">
        <v>4050</v>
      </c>
      <c r="E1907" s="88" t="s">
        <v>4054</v>
      </c>
      <c r="F1907" s="88" t="s">
        <v>4051</v>
      </c>
      <c r="G1907" s="88" t="s">
        <v>4067</v>
      </c>
      <c r="H1907" s="88" t="s">
        <v>4081</v>
      </c>
      <c r="I1907" s="88" t="s">
        <v>4059</v>
      </c>
      <c r="J1907" s="47" t="s">
        <v>4276</v>
      </c>
      <c r="K1907" s="42" t="s">
        <v>1643</v>
      </c>
      <c r="L1907" s="137">
        <v>45748.84657371528</v>
      </c>
      <c r="M1907" s="14">
        <v>126.654</v>
      </c>
      <c r="N1907" s="14">
        <v>62.535600000000002</v>
      </c>
      <c r="O1907" s="15">
        <f t="shared" si="64"/>
        <v>0.49375148041119904</v>
      </c>
      <c r="P1907" s="16">
        <v>3.2576000000000001</v>
      </c>
      <c r="Q1907" s="16">
        <v>7.4232830664134039E-2</v>
      </c>
      <c r="R1907" s="17">
        <v>0.25688499999999997</v>
      </c>
      <c r="S1907" s="17">
        <v>5.7426481776702981E-3</v>
      </c>
      <c r="T1907" s="17">
        <v>0.90195199999999998</v>
      </c>
      <c r="U1907" s="18">
        <v>3.8948299999999998</v>
      </c>
      <c r="V1907" s="18">
        <v>8.690110276889472E-2</v>
      </c>
      <c r="W1907" s="19">
        <v>9.2084399999999997E-2</v>
      </c>
      <c r="X1907" s="19">
        <v>1.8920341695035532E-3</v>
      </c>
      <c r="Y1907" s="18">
        <v>7.6872704516433932E-3</v>
      </c>
      <c r="Z1907" s="20">
        <v>7.6744099999999996E-2</v>
      </c>
      <c r="AA1907" s="20">
        <v>1.8572429146247939E-3</v>
      </c>
      <c r="AB1907" s="237">
        <v>1469.1270658077437</v>
      </c>
      <c r="AC1907" s="237">
        <v>39.008999150869215</v>
      </c>
      <c r="AD1907" s="238">
        <v>1.0027695564636163</v>
      </c>
      <c r="AE1907" s="239">
        <v>1473.1958961687253</v>
      </c>
      <c r="AF1907" s="239">
        <v>32.869816647112287</v>
      </c>
      <c r="AG1907" s="240">
        <v>1471.1803028153515</v>
      </c>
      <c r="AH1907" s="240">
        <v>33.524643386327796</v>
      </c>
      <c r="AI1907" s="239">
        <v>1469.1270658077437</v>
      </c>
      <c r="AJ1907" s="239">
        <v>39.008999150869215</v>
      </c>
      <c r="AK1907" s="21"/>
      <c r="AL1907" s="186"/>
      <c r="AM1907" s="187"/>
    </row>
    <row r="1908" spans="1:39" x14ac:dyDescent="0.25">
      <c r="A1908" s="161" t="s">
        <v>4018</v>
      </c>
      <c r="B1908" s="199">
        <v>45.274621000000003</v>
      </c>
      <c r="C1908" s="199">
        <v>-112.068268</v>
      </c>
      <c r="D1908" s="88" t="s">
        <v>4050</v>
      </c>
      <c r="E1908" s="88" t="s">
        <v>4054</v>
      </c>
      <c r="F1908" s="88" t="s">
        <v>4051</v>
      </c>
      <c r="G1908" s="88" t="s">
        <v>4067</v>
      </c>
      <c r="H1908" s="88" t="s">
        <v>4081</v>
      </c>
      <c r="I1908" s="88" t="s">
        <v>4059</v>
      </c>
      <c r="J1908" s="47" t="s">
        <v>4276</v>
      </c>
      <c r="K1908" s="42" t="s">
        <v>1634</v>
      </c>
      <c r="L1908" s="137">
        <v>45748.842781006948</v>
      </c>
      <c r="M1908" s="14">
        <v>40.718699999999998</v>
      </c>
      <c r="N1908" s="14">
        <v>36.053600000000003</v>
      </c>
      <c r="O1908" s="15">
        <f t="shared" si="64"/>
        <v>0.88543101818083592</v>
      </c>
      <c r="P1908" s="16">
        <v>3.4433099999999999</v>
      </c>
      <c r="Q1908" s="16">
        <v>8.3037440667930021E-2</v>
      </c>
      <c r="R1908" s="17">
        <v>0.26896500000000001</v>
      </c>
      <c r="S1908" s="17">
        <v>6.332573593137312E-3</v>
      </c>
      <c r="T1908" s="17">
        <v>0.87280899999999995</v>
      </c>
      <c r="U1908" s="18">
        <v>3.7244799999999998</v>
      </c>
      <c r="V1908" s="18">
        <v>8.7189320101546841E-2</v>
      </c>
      <c r="W1908" s="19">
        <v>9.2797500000000005E-2</v>
      </c>
      <c r="X1908" s="19">
        <v>1.9554575512743815E-3</v>
      </c>
      <c r="Y1908" s="18">
        <v>6.5018347864153836E-2</v>
      </c>
      <c r="Z1908" s="20">
        <v>8.0456200000000005E-2</v>
      </c>
      <c r="AA1908" s="20">
        <v>2.2067219248867766E-3</v>
      </c>
      <c r="AB1908" s="237">
        <v>1483.7583412123395</v>
      </c>
      <c r="AC1908" s="237">
        <v>39.928125409982847</v>
      </c>
      <c r="AD1908" s="238">
        <v>1.0332897887856496</v>
      </c>
      <c r="AE1908" s="239">
        <v>1533.1523430002442</v>
      </c>
      <c r="AF1908" s="239">
        <v>35.890784860781864</v>
      </c>
      <c r="AG1908" s="240">
        <v>1512.1691789169449</v>
      </c>
      <c r="AH1908" s="240">
        <v>36.466846863682989</v>
      </c>
      <c r="AI1908" s="239">
        <v>1483.7583412123395</v>
      </c>
      <c r="AJ1908" s="239">
        <v>39.928125409982847</v>
      </c>
      <c r="AK1908" s="21"/>
      <c r="AL1908" s="186"/>
      <c r="AM1908" s="187"/>
    </row>
    <row r="1909" spans="1:39" x14ac:dyDescent="0.25">
      <c r="A1909" s="161" t="s">
        <v>4018</v>
      </c>
      <c r="B1909" s="199">
        <v>45.274621000000003</v>
      </c>
      <c r="C1909" s="199">
        <v>-112.068268</v>
      </c>
      <c r="D1909" s="88" t="s">
        <v>4050</v>
      </c>
      <c r="E1909" s="88" t="s">
        <v>4054</v>
      </c>
      <c r="F1909" s="88" t="s">
        <v>4051</v>
      </c>
      <c r="G1909" s="88" t="s">
        <v>4067</v>
      </c>
      <c r="H1909" s="88" t="s">
        <v>4081</v>
      </c>
      <c r="I1909" s="88" t="s">
        <v>4059</v>
      </c>
      <c r="J1909" s="47" t="s">
        <v>4276</v>
      </c>
      <c r="K1909" s="42" t="s">
        <v>3448</v>
      </c>
      <c r="L1909" s="137">
        <v>45751.044873425926</v>
      </c>
      <c r="M1909" s="14">
        <v>489.41399999999999</v>
      </c>
      <c r="N1909" s="14">
        <v>164.25899999999999</v>
      </c>
      <c r="O1909" s="15">
        <f t="shared" si="64"/>
        <v>0.33562382767963317</v>
      </c>
      <c r="P1909" s="16">
        <v>3.6040800000000002</v>
      </c>
      <c r="Q1909" s="16">
        <v>7.9655897336732076E-2</v>
      </c>
      <c r="R1909" s="17">
        <v>0.27126400000000001</v>
      </c>
      <c r="S1909" s="17">
        <v>5.8943975466878721E-3</v>
      </c>
      <c r="T1909" s="17">
        <v>0.94685699999999995</v>
      </c>
      <c r="U1909" s="18">
        <v>3.68262</v>
      </c>
      <c r="V1909" s="18">
        <v>7.9805647174683067E-2</v>
      </c>
      <c r="W1909" s="19">
        <v>9.6314300000000005E-2</v>
      </c>
      <c r="X1909" s="19">
        <v>1.9487558518288021E-3</v>
      </c>
      <c r="Y1909" s="18">
        <v>-0.18515010825325209</v>
      </c>
      <c r="Z1909" s="20">
        <v>7.9843499999999998E-2</v>
      </c>
      <c r="AA1909" s="20">
        <v>1.8477992095181769E-3</v>
      </c>
      <c r="AB1909" s="237">
        <v>1553.910581128823</v>
      </c>
      <c r="AC1909" s="237">
        <v>37.98226867257975</v>
      </c>
      <c r="AD1909" s="238">
        <v>0.9966104515597477</v>
      </c>
      <c r="AE1909" s="239">
        <v>1548.6435259422663</v>
      </c>
      <c r="AF1909" s="239">
        <v>33.560481078880159</v>
      </c>
      <c r="AG1909" s="240">
        <v>1550.5149762099359</v>
      </c>
      <c r="AH1909" s="240">
        <v>34.268845798107762</v>
      </c>
      <c r="AI1909" s="239">
        <v>1553.910581128823</v>
      </c>
      <c r="AJ1909" s="239">
        <v>37.98226867257975</v>
      </c>
      <c r="AK1909" s="21"/>
      <c r="AL1909" s="186"/>
      <c r="AM1909" s="187"/>
    </row>
    <row r="1910" spans="1:39" x14ac:dyDescent="0.25">
      <c r="A1910" s="161" t="s">
        <v>4018</v>
      </c>
      <c r="B1910" s="199">
        <v>45.274621000000003</v>
      </c>
      <c r="C1910" s="199">
        <v>-112.068268</v>
      </c>
      <c r="D1910" s="88" t="s">
        <v>4050</v>
      </c>
      <c r="E1910" s="88" t="s">
        <v>4054</v>
      </c>
      <c r="F1910" s="88" t="s">
        <v>4051</v>
      </c>
      <c r="G1910" s="88" t="s">
        <v>4067</v>
      </c>
      <c r="H1910" s="88" t="s">
        <v>4081</v>
      </c>
      <c r="I1910" s="88" t="s">
        <v>4059</v>
      </c>
      <c r="J1910" s="47" t="s">
        <v>4276</v>
      </c>
      <c r="K1910" s="42" t="s">
        <v>1561</v>
      </c>
      <c r="L1910" s="137">
        <v>45748.808338877316</v>
      </c>
      <c r="M1910" s="14">
        <v>161.34700000000001</v>
      </c>
      <c r="N1910" s="14">
        <v>77.197299999999998</v>
      </c>
      <c r="O1910" s="15">
        <f t="shared" si="64"/>
        <v>0.4784551308670133</v>
      </c>
      <c r="P1910" s="16">
        <v>3.7634500000000002</v>
      </c>
      <c r="Q1910" s="16">
        <v>8.3475221310518252E-2</v>
      </c>
      <c r="R1910" s="17">
        <v>0.27786699999999998</v>
      </c>
      <c r="S1910" s="17">
        <v>6.0600196732766469E-3</v>
      </c>
      <c r="T1910" s="17">
        <v>0.91748600000000002</v>
      </c>
      <c r="U1910" s="18">
        <v>3.5971099999999998</v>
      </c>
      <c r="V1910" s="18">
        <v>7.8451858980396388E-2</v>
      </c>
      <c r="W1910" s="19">
        <v>9.7960400000000003E-2</v>
      </c>
      <c r="X1910" s="19">
        <v>1.9929867885645908E-3</v>
      </c>
      <c r="Y1910" s="18">
        <v>-3.6993620652005205E-2</v>
      </c>
      <c r="Z1910" s="20">
        <v>8.2898700000000006E-2</v>
      </c>
      <c r="AA1910" s="20">
        <v>1.8955243133497394E-3</v>
      </c>
      <c r="AB1910" s="237">
        <v>1585.6565670662158</v>
      </c>
      <c r="AC1910" s="237">
        <v>38.032934334360036</v>
      </c>
      <c r="AD1910" s="238">
        <v>0.99724412995684897</v>
      </c>
      <c r="AE1910" s="239">
        <v>1581.2867036343123</v>
      </c>
      <c r="AF1910" s="239">
        <v>34.487374998566885</v>
      </c>
      <c r="AG1910" s="240">
        <v>1582.7994258859926</v>
      </c>
      <c r="AH1910" s="240">
        <v>35.107290482401645</v>
      </c>
      <c r="AI1910" s="239">
        <v>1585.6565670662158</v>
      </c>
      <c r="AJ1910" s="239">
        <v>38.032934334360036</v>
      </c>
      <c r="AK1910" s="21"/>
      <c r="AL1910" s="186"/>
      <c r="AM1910" s="187"/>
    </row>
    <row r="1911" spans="1:39" x14ac:dyDescent="0.25">
      <c r="A1911" s="161" t="s">
        <v>4018</v>
      </c>
      <c r="B1911" s="199">
        <v>45.274621000000003</v>
      </c>
      <c r="C1911" s="199">
        <v>-112.068268</v>
      </c>
      <c r="D1911" s="88" t="s">
        <v>4050</v>
      </c>
      <c r="E1911" s="88" t="s">
        <v>4054</v>
      </c>
      <c r="F1911" s="88" t="s">
        <v>4051</v>
      </c>
      <c r="G1911" s="88" t="s">
        <v>4067</v>
      </c>
      <c r="H1911" s="88" t="s">
        <v>4081</v>
      </c>
      <c r="I1911" s="88" t="s">
        <v>4059</v>
      </c>
      <c r="J1911" s="47" t="s">
        <v>4276</v>
      </c>
      <c r="K1911" s="42" t="s">
        <v>1571</v>
      </c>
      <c r="L1911" s="137">
        <v>45748.813460949073</v>
      </c>
      <c r="M1911" s="14">
        <v>294.315</v>
      </c>
      <c r="N1911" s="14">
        <v>38.2879</v>
      </c>
      <c r="O1911" s="15">
        <f t="shared" si="64"/>
        <v>0.13009156855749793</v>
      </c>
      <c r="P1911" s="16">
        <v>4.4005700000000001</v>
      </c>
      <c r="Q1911" s="16">
        <v>0.10122675833103617</v>
      </c>
      <c r="R1911" s="17">
        <v>0.30218600000000001</v>
      </c>
      <c r="S1911" s="17">
        <v>6.8975690049465988E-3</v>
      </c>
      <c r="T1911" s="17">
        <v>0.97932399999999997</v>
      </c>
      <c r="U1911" s="18">
        <v>3.3112900000000001</v>
      </c>
      <c r="V1911" s="18">
        <v>7.5673545699934008E-2</v>
      </c>
      <c r="W1911" s="19">
        <v>0.105562</v>
      </c>
      <c r="X1911" s="19">
        <v>2.1246079222484796E-3</v>
      </c>
      <c r="Y1911" s="18">
        <v>-3.5963200262557442E-2</v>
      </c>
      <c r="Z1911" s="20">
        <v>8.9650400000000005E-2</v>
      </c>
      <c r="AA1911" s="20">
        <v>2.4591257325447999E-3</v>
      </c>
      <c r="AB1911" s="237">
        <v>1724.1244416309403</v>
      </c>
      <c r="AC1911" s="237">
        <v>36.96365176542659</v>
      </c>
      <c r="AD1911" s="238">
        <v>0.98670623133846969</v>
      </c>
      <c r="AE1911" s="239">
        <v>1701.2043301602084</v>
      </c>
      <c r="AF1911" s="239">
        <v>38.877948963486787</v>
      </c>
      <c r="AG1911" s="240">
        <v>1711.1288267797618</v>
      </c>
      <c r="AH1911" s="240">
        <v>39.361270067674049</v>
      </c>
      <c r="AI1911" s="239">
        <v>1724.1244416309403</v>
      </c>
      <c r="AJ1911" s="239">
        <v>36.96365176542659</v>
      </c>
      <c r="AK1911" s="21"/>
      <c r="AL1911" s="186"/>
      <c r="AM1911" s="187"/>
    </row>
    <row r="1912" spans="1:39" x14ac:dyDescent="0.25">
      <c r="A1912" s="161" t="s">
        <v>4018</v>
      </c>
      <c r="B1912" s="199">
        <v>45.274621000000003</v>
      </c>
      <c r="C1912" s="199">
        <v>-112.068268</v>
      </c>
      <c r="D1912" s="88" t="s">
        <v>4050</v>
      </c>
      <c r="E1912" s="88" t="s">
        <v>4054</v>
      </c>
      <c r="F1912" s="88" t="s">
        <v>4051</v>
      </c>
      <c r="G1912" s="88" t="s">
        <v>4067</v>
      </c>
      <c r="H1912" s="88" t="s">
        <v>4081</v>
      </c>
      <c r="I1912" s="88" t="s">
        <v>4059</v>
      </c>
      <c r="J1912" s="47" t="s">
        <v>4276</v>
      </c>
      <c r="K1912" s="42" t="s">
        <v>3464</v>
      </c>
      <c r="L1912" s="137">
        <v>45751.051523668983</v>
      </c>
      <c r="M1912" s="14">
        <v>709.17600000000004</v>
      </c>
      <c r="N1912" s="14">
        <v>203.19900000000001</v>
      </c>
      <c r="O1912" s="15">
        <f t="shared" si="64"/>
        <v>0.28652830891062303</v>
      </c>
      <c r="P1912" s="16">
        <v>4.4192900000000002</v>
      </c>
      <c r="Q1912" s="16">
        <v>9.7566778913726573E-2</v>
      </c>
      <c r="R1912" s="17">
        <v>0.30240800000000001</v>
      </c>
      <c r="S1912" s="17">
        <v>6.6556760313059102E-3</v>
      </c>
      <c r="T1912" s="17">
        <v>0.97132600000000002</v>
      </c>
      <c r="U1912" s="18">
        <v>3.3046099999999998</v>
      </c>
      <c r="V1912" s="18">
        <v>7.2718405406334369E-2</v>
      </c>
      <c r="W1912" s="19">
        <v>0.105949</v>
      </c>
      <c r="X1912" s="19">
        <v>2.1317599916913722E-3</v>
      </c>
      <c r="Y1912" s="18">
        <v>4.0878948346212939E-2</v>
      </c>
      <c r="Z1912" s="20">
        <v>8.83385E-2</v>
      </c>
      <c r="AA1912" s="20">
        <v>2.0046908286805725E-3</v>
      </c>
      <c r="AB1912" s="237">
        <v>1730.8422723832005</v>
      </c>
      <c r="AC1912" s="237">
        <v>36.921475344158942</v>
      </c>
      <c r="AD1912" s="238">
        <v>0.9846224322827587</v>
      </c>
      <c r="AE1912" s="239">
        <v>1704.226128131764</v>
      </c>
      <c r="AF1912" s="239">
        <v>37.50173439212287</v>
      </c>
      <c r="AG1912" s="240">
        <v>1715.8283437647794</v>
      </c>
      <c r="AH1912" s="240">
        <v>37.881162962829741</v>
      </c>
      <c r="AI1912" s="239">
        <v>1730.8422723832005</v>
      </c>
      <c r="AJ1912" s="239">
        <v>36.921475344158942</v>
      </c>
      <c r="AK1912" s="21"/>
      <c r="AL1912" s="186"/>
      <c r="AM1912" s="187"/>
    </row>
    <row r="1913" spans="1:39" x14ac:dyDescent="0.25">
      <c r="A1913" s="161" t="s">
        <v>4018</v>
      </c>
      <c r="B1913" s="199">
        <v>45.274621000000003</v>
      </c>
      <c r="C1913" s="199">
        <v>-112.068268</v>
      </c>
      <c r="D1913" s="88" t="s">
        <v>4050</v>
      </c>
      <c r="E1913" s="88" t="s">
        <v>4054</v>
      </c>
      <c r="F1913" s="88" t="s">
        <v>4051</v>
      </c>
      <c r="G1913" s="88" t="s">
        <v>4067</v>
      </c>
      <c r="H1913" s="88" t="s">
        <v>4081</v>
      </c>
      <c r="I1913" s="88" t="s">
        <v>4059</v>
      </c>
      <c r="J1913" s="47" t="s">
        <v>4276</v>
      </c>
      <c r="K1913" s="42" t="s">
        <v>1631</v>
      </c>
      <c r="L1913" s="137">
        <v>45748.841513113424</v>
      </c>
      <c r="M1913" s="14">
        <v>235.40199999999999</v>
      </c>
      <c r="N1913" s="14">
        <v>34.728099999999998</v>
      </c>
      <c r="O1913" s="15">
        <f t="shared" si="64"/>
        <v>0.14752678396954996</v>
      </c>
      <c r="P1913" s="16">
        <v>4.6405099999999999</v>
      </c>
      <c r="Q1913" s="16">
        <v>0.10316505464220915</v>
      </c>
      <c r="R1913" s="17">
        <v>0.31556600000000001</v>
      </c>
      <c r="S1913" s="17">
        <v>6.9615468974143953E-3</v>
      </c>
      <c r="T1913" s="17">
        <v>0.96142899999999998</v>
      </c>
      <c r="U1913" s="18">
        <v>3.1693199999999999</v>
      </c>
      <c r="V1913" s="18">
        <v>6.9774825406589164E-2</v>
      </c>
      <c r="W1913" s="19">
        <v>0.106512</v>
      </c>
      <c r="X1913" s="19">
        <v>2.1483422587669776E-3</v>
      </c>
      <c r="Y1913" s="18">
        <v>-5.6493077754869801E-2</v>
      </c>
      <c r="Z1913" s="20">
        <v>9.0130399999999999E-2</v>
      </c>
      <c r="AA1913" s="20">
        <v>2.5225051643483309E-3</v>
      </c>
      <c r="AB1913" s="237">
        <v>1740.5615376504375</v>
      </c>
      <c r="AC1913" s="237">
        <v>36.966993118070491</v>
      </c>
      <c r="AD1913" s="238">
        <v>1.0156711791947168</v>
      </c>
      <c r="AE1913" s="239">
        <v>1767.8381894063893</v>
      </c>
      <c r="AF1913" s="239">
        <v>38.920210333109793</v>
      </c>
      <c r="AG1913" s="240">
        <v>1754.9956900944401</v>
      </c>
      <c r="AH1913" s="240">
        <v>39.016018986153348</v>
      </c>
      <c r="AI1913" s="239">
        <v>1740.5615376504375</v>
      </c>
      <c r="AJ1913" s="239">
        <v>36.966993118070491</v>
      </c>
      <c r="AK1913" s="21"/>
      <c r="AL1913" s="186"/>
      <c r="AM1913" s="187"/>
    </row>
    <row r="1914" spans="1:39" x14ac:dyDescent="0.25">
      <c r="A1914" s="161" t="s">
        <v>4018</v>
      </c>
      <c r="B1914" s="199">
        <v>45.274621000000003</v>
      </c>
      <c r="C1914" s="199">
        <v>-112.068268</v>
      </c>
      <c r="D1914" s="88" t="s">
        <v>4050</v>
      </c>
      <c r="E1914" s="88" t="s">
        <v>4054</v>
      </c>
      <c r="F1914" s="88" t="s">
        <v>4051</v>
      </c>
      <c r="G1914" s="88" t="s">
        <v>4067</v>
      </c>
      <c r="H1914" s="88" t="s">
        <v>4081</v>
      </c>
      <c r="I1914" s="88" t="s">
        <v>4059</v>
      </c>
      <c r="J1914" s="47" t="s">
        <v>4276</v>
      </c>
      <c r="K1914" s="42" t="s">
        <v>1625</v>
      </c>
      <c r="L1914" s="137">
        <v>45748.838077800923</v>
      </c>
      <c r="M1914" s="14">
        <v>391.95299999999997</v>
      </c>
      <c r="N1914" s="14">
        <v>28.462</v>
      </c>
      <c r="O1914" s="15">
        <f t="shared" si="64"/>
        <v>7.2615849349284223E-2</v>
      </c>
      <c r="P1914" s="16">
        <v>4.3750499999999999</v>
      </c>
      <c r="Q1914" s="16">
        <v>0.11773440434962075</v>
      </c>
      <c r="R1914" s="17">
        <v>0.29669099999999998</v>
      </c>
      <c r="S1914" s="17">
        <v>7.783333424009279E-3</v>
      </c>
      <c r="T1914" s="17">
        <v>0.99338099999999996</v>
      </c>
      <c r="U1914" s="18">
        <v>3.3904000000000001</v>
      </c>
      <c r="V1914" s="18">
        <v>9.2095643505216901E-2</v>
      </c>
      <c r="W1914" s="19">
        <v>0.106638</v>
      </c>
      <c r="X1914" s="19">
        <v>2.1476103501894845E-3</v>
      </c>
      <c r="Y1914" s="18">
        <v>0.22186309406024166</v>
      </c>
      <c r="Z1914" s="20">
        <v>8.7535500000000002E-2</v>
      </c>
      <c r="AA1914" s="20">
        <v>3.4320195442625323E-3</v>
      </c>
      <c r="AB1914" s="237">
        <v>1742.7280723423639</v>
      </c>
      <c r="AC1914" s="237">
        <v>36.900742362338917</v>
      </c>
      <c r="AD1914" s="238">
        <v>0.95609887084671075</v>
      </c>
      <c r="AE1914" s="239">
        <v>1666.220342159399</v>
      </c>
      <c r="AF1914" s="239">
        <v>45.260628431056084</v>
      </c>
      <c r="AG1914" s="240">
        <v>1700.002562428692</v>
      </c>
      <c r="AH1914" s="240">
        <v>45.747771815264059</v>
      </c>
      <c r="AI1914" s="239">
        <v>1742.7280723423639</v>
      </c>
      <c r="AJ1914" s="239">
        <v>36.900742362338917</v>
      </c>
      <c r="AK1914" s="21" t="s">
        <v>4284</v>
      </c>
      <c r="AL1914" s="186"/>
      <c r="AM1914" s="187"/>
    </row>
    <row r="1915" spans="1:39" x14ac:dyDescent="0.25">
      <c r="A1915" s="161" t="s">
        <v>4018</v>
      </c>
      <c r="B1915" s="199">
        <v>45.274621000000003</v>
      </c>
      <c r="C1915" s="199">
        <v>-112.068268</v>
      </c>
      <c r="D1915" s="88" t="s">
        <v>4050</v>
      </c>
      <c r="E1915" s="88" t="s">
        <v>4054</v>
      </c>
      <c r="F1915" s="88" t="s">
        <v>4051</v>
      </c>
      <c r="G1915" s="88" t="s">
        <v>4067</v>
      </c>
      <c r="H1915" s="88" t="s">
        <v>4081</v>
      </c>
      <c r="I1915" s="88" t="s">
        <v>4059</v>
      </c>
      <c r="J1915" s="47" t="s">
        <v>4276</v>
      </c>
      <c r="K1915" s="42" t="s">
        <v>1603</v>
      </c>
      <c r="L1915" s="137">
        <v>45748.827868865737</v>
      </c>
      <c r="M1915" s="14">
        <v>538.95899999999995</v>
      </c>
      <c r="N1915" s="14">
        <v>40.619399999999999</v>
      </c>
      <c r="O1915" s="15">
        <f t="shared" si="64"/>
        <v>7.5366400783733092E-2</v>
      </c>
      <c r="P1915" s="16">
        <v>4.3988100000000001</v>
      </c>
      <c r="Q1915" s="16">
        <v>0.1008988447072116</v>
      </c>
      <c r="R1915" s="17">
        <v>0.29934899999999998</v>
      </c>
      <c r="S1915" s="17">
        <v>6.730019286896584E-3</v>
      </c>
      <c r="T1915" s="17">
        <v>0.98081300000000005</v>
      </c>
      <c r="U1915" s="18">
        <v>3.3422999999999998</v>
      </c>
      <c r="V1915" s="18">
        <v>7.524144453185358E-2</v>
      </c>
      <c r="W1915" s="19">
        <v>0.106684</v>
      </c>
      <c r="X1915" s="19">
        <v>2.1462765438966624E-3</v>
      </c>
      <c r="Y1915" s="18">
        <v>-0.32501054340368923</v>
      </c>
      <c r="Z1915" s="20">
        <v>8.9009599999999994E-2</v>
      </c>
      <c r="AA1915" s="20">
        <v>2.3988116508938334E-3</v>
      </c>
      <c r="AB1915" s="237">
        <v>1743.5182456560208</v>
      </c>
      <c r="AC1915" s="237">
        <v>36.858285201278719</v>
      </c>
      <c r="AD1915" s="238">
        <v>0.96776531236821928</v>
      </c>
      <c r="AE1915" s="239">
        <v>1687.3164796269887</v>
      </c>
      <c r="AF1915" s="239">
        <v>37.984660057306805</v>
      </c>
      <c r="AG1915" s="240">
        <v>1712.1639978464182</v>
      </c>
      <c r="AH1915" s="240">
        <v>39.273205556044545</v>
      </c>
      <c r="AI1915" s="239">
        <v>1743.5182456560208</v>
      </c>
      <c r="AJ1915" s="239">
        <v>36.858285201278719</v>
      </c>
      <c r="AK1915" s="21" t="s">
        <v>4284</v>
      </c>
      <c r="AL1915" s="186"/>
      <c r="AM1915" s="187"/>
    </row>
    <row r="1916" spans="1:39" x14ac:dyDescent="0.25">
      <c r="A1916" s="161" t="s">
        <v>4018</v>
      </c>
      <c r="B1916" s="199">
        <v>45.274621000000003</v>
      </c>
      <c r="C1916" s="199">
        <v>-112.068268</v>
      </c>
      <c r="D1916" s="88" t="s">
        <v>4050</v>
      </c>
      <c r="E1916" s="88" t="s">
        <v>4054</v>
      </c>
      <c r="F1916" s="88" t="s">
        <v>4051</v>
      </c>
      <c r="G1916" s="88" t="s">
        <v>4067</v>
      </c>
      <c r="H1916" s="88" t="s">
        <v>4081</v>
      </c>
      <c r="I1916" s="88" t="s">
        <v>4059</v>
      </c>
      <c r="J1916" s="47" t="s">
        <v>4276</v>
      </c>
      <c r="K1916" s="42" t="s">
        <v>3453</v>
      </c>
      <c r="L1916" s="137">
        <v>45751.046956666665</v>
      </c>
      <c r="M1916" s="14">
        <v>372.875</v>
      </c>
      <c r="N1916" s="14">
        <v>65.140799999999999</v>
      </c>
      <c r="O1916" s="15">
        <f t="shared" si="64"/>
        <v>0.17469875963794837</v>
      </c>
      <c r="P1916" s="16">
        <v>4.4990800000000002</v>
      </c>
      <c r="Q1916" s="16">
        <v>0.10078579115728567</v>
      </c>
      <c r="R1916" s="17">
        <v>0.30496299999999998</v>
      </c>
      <c r="S1916" s="17">
        <v>6.6878491194105145E-3</v>
      </c>
      <c r="T1916" s="17">
        <v>0.94459000000000004</v>
      </c>
      <c r="U1916" s="18">
        <v>3.2767400000000002</v>
      </c>
      <c r="V1916" s="18">
        <v>7.2122513712779043E-2</v>
      </c>
      <c r="W1916" s="19">
        <v>0.106944</v>
      </c>
      <c r="X1916" s="19">
        <v>2.1684088385025553E-3</v>
      </c>
      <c r="Y1916" s="18">
        <v>-0.10185339487626896</v>
      </c>
      <c r="Z1916" s="20">
        <v>8.4829699999999994E-2</v>
      </c>
      <c r="AA1916" s="20">
        <v>2.2215994831058091E-3</v>
      </c>
      <c r="AB1916" s="237">
        <v>1747.9765862460952</v>
      </c>
      <c r="AC1916" s="237">
        <v>37.127165033941878</v>
      </c>
      <c r="AD1916" s="238">
        <v>0.982250525085409</v>
      </c>
      <c r="AE1916" s="239">
        <v>1716.9509196772276</v>
      </c>
      <c r="AF1916" s="239">
        <v>37.790858062766482</v>
      </c>
      <c r="AG1916" s="240">
        <v>1730.604810663129</v>
      </c>
      <c r="AH1916" s="240">
        <v>38.768009242620273</v>
      </c>
      <c r="AI1916" s="239">
        <v>1747.9765862460952</v>
      </c>
      <c r="AJ1916" s="239">
        <v>37.127165033941878</v>
      </c>
      <c r="AK1916" s="21"/>
      <c r="AL1916" s="186"/>
      <c r="AM1916" s="187"/>
    </row>
    <row r="1917" spans="1:39" x14ac:dyDescent="0.25">
      <c r="A1917" s="161" t="s">
        <v>4018</v>
      </c>
      <c r="B1917" s="199">
        <v>45.274621000000003</v>
      </c>
      <c r="C1917" s="199">
        <v>-112.068268</v>
      </c>
      <c r="D1917" s="88" t="s">
        <v>4050</v>
      </c>
      <c r="E1917" s="88" t="s">
        <v>4054</v>
      </c>
      <c r="F1917" s="88" t="s">
        <v>4051</v>
      </c>
      <c r="G1917" s="88" t="s">
        <v>4067</v>
      </c>
      <c r="H1917" s="88" t="s">
        <v>4081</v>
      </c>
      <c r="I1917" s="88" t="s">
        <v>4059</v>
      </c>
      <c r="J1917" s="47" t="s">
        <v>4276</v>
      </c>
      <c r="K1917" s="42" t="s">
        <v>3508</v>
      </c>
      <c r="L1917" s="137">
        <v>45751.072474143519</v>
      </c>
      <c r="M1917" s="14">
        <v>501.61099999999999</v>
      </c>
      <c r="N1917" s="14">
        <v>18.492799999999999</v>
      </c>
      <c r="O1917" s="15">
        <f t="shared" si="64"/>
        <v>3.686681512167795E-2</v>
      </c>
      <c r="P1917" s="16">
        <v>4.5883900000000004</v>
      </c>
      <c r="Q1917" s="16">
        <v>9.9657996641162719E-2</v>
      </c>
      <c r="R1917" s="17">
        <v>0.310998</v>
      </c>
      <c r="S1917" s="17">
        <v>6.6955188315768327E-3</v>
      </c>
      <c r="T1917" s="17">
        <v>0.95938599999999996</v>
      </c>
      <c r="U1917" s="18">
        <v>3.2119399999999998</v>
      </c>
      <c r="V1917" s="18">
        <v>6.9069863234264478E-2</v>
      </c>
      <c r="W1917" s="19">
        <v>0.106956</v>
      </c>
      <c r="X1917" s="19">
        <v>2.1537824080368469E-3</v>
      </c>
      <c r="Y1917" s="18">
        <v>-0.10285748978103851</v>
      </c>
      <c r="Z1917" s="20">
        <v>0.10542899999999999</v>
      </c>
      <c r="AA1917" s="20">
        <v>8.7316805166016004E-3</v>
      </c>
      <c r="AB1917" s="237">
        <v>1748.1820342546748</v>
      </c>
      <c r="AC1917" s="237">
        <v>36.871651141018909</v>
      </c>
      <c r="AD1917" s="238">
        <v>0.99948926386084203</v>
      </c>
      <c r="AE1917" s="239">
        <v>1747.2891745119543</v>
      </c>
      <c r="AF1917" s="239">
        <v>37.573872586116664</v>
      </c>
      <c r="AG1917" s="240">
        <v>1747.3207154627207</v>
      </c>
      <c r="AH1917" s="240">
        <v>37.951107467459792</v>
      </c>
      <c r="AI1917" s="239">
        <v>1748.1820342546748</v>
      </c>
      <c r="AJ1917" s="239">
        <v>36.871651141018909</v>
      </c>
      <c r="AK1917" s="21" t="s">
        <v>4284</v>
      </c>
      <c r="AL1917" s="186"/>
      <c r="AM1917" s="187"/>
    </row>
    <row r="1918" spans="1:39" x14ac:dyDescent="0.25">
      <c r="A1918" s="161" t="s">
        <v>4018</v>
      </c>
      <c r="B1918" s="199">
        <v>45.274621000000003</v>
      </c>
      <c r="C1918" s="199">
        <v>-112.068268</v>
      </c>
      <c r="D1918" s="88" t="s">
        <v>4050</v>
      </c>
      <c r="E1918" s="88" t="s">
        <v>4054</v>
      </c>
      <c r="F1918" s="88" t="s">
        <v>4051</v>
      </c>
      <c r="G1918" s="88" t="s">
        <v>4067</v>
      </c>
      <c r="H1918" s="88" t="s">
        <v>4081</v>
      </c>
      <c r="I1918" s="88" t="s">
        <v>4059</v>
      </c>
      <c r="J1918" s="47" t="s">
        <v>4276</v>
      </c>
      <c r="K1918" s="42" t="s">
        <v>3457</v>
      </c>
      <c r="L1918" s="137">
        <v>45751.048613425926</v>
      </c>
      <c r="M1918" s="14">
        <v>299.19499999999999</v>
      </c>
      <c r="N1918" s="14">
        <v>22.693100000000001</v>
      </c>
      <c r="O1918" s="15">
        <f t="shared" si="64"/>
        <v>7.5847189959725267E-2</v>
      </c>
      <c r="P1918" s="16">
        <v>4.5164999999999997</v>
      </c>
      <c r="Q1918" s="16">
        <v>9.8098801013315126E-2</v>
      </c>
      <c r="R1918" s="17">
        <v>0.30610999999999999</v>
      </c>
      <c r="S1918" s="17">
        <v>6.6887154940317205E-3</v>
      </c>
      <c r="T1918" s="17">
        <v>0.93957100000000005</v>
      </c>
      <c r="U1918" s="18">
        <v>3.2642899999999999</v>
      </c>
      <c r="V1918" s="18">
        <v>7.1659456520755171E-2</v>
      </c>
      <c r="W1918" s="19">
        <v>0.10699</v>
      </c>
      <c r="X1918" s="19">
        <v>2.1637851472648571E-3</v>
      </c>
      <c r="Y1918" s="18">
        <v>0.35265385374306829</v>
      </c>
      <c r="Z1918" s="20">
        <v>9.8863199999999998E-2</v>
      </c>
      <c r="AA1918" s="20">
        <v>9.9424240502302055E-3</v>
      </c>
      <c r="AB1918" s="237">
        <v>1748.7639832141181</v>
      </c>
      <c r="AC1918" s="237">
        <v>37.028433309222933</v>
      </c>
      <c r="AD1918" s="238">
        <v>0.98509420964450278</v>
      </c>
      <c r="AE1918" s="239">
        <v>1722.6972738990842</v>
      </c>
      <c r="AF1918" s="239">
        <v>37.817580667586178</v>
      </c>
      <c r="AG1918" s="240">
        <v>1734.1256664727882</v>
      </c>
      <c r="AH1918" s="240">
        <v>37.665371125295373</v>
      </c>
      <c r="AI1918" s="239">
        <v>1748.7639832141181</v>
      </c>
      <c r="AJ1918" s="239">
        <v>37.028433309222933</v>
      </c>
      <c r="AK1918" s="21" t="s">
        <v>4284</v>
      </c>
      <c r="AL1918" s="186"/>
      <c r="AM1918" s="187"/>
    </row>
    <row r="1919" spans="1:39" x14ac:dyDescent="0.25">
      <c r="A1919" s="161" t="s">
        <v>4018</v>
      </c>
      <c r="B1919" s="199">
        <v>45.274621000000003</v>
      </c>
      <c r="C1919" s="199">
        <v>-112.068268</v>
      </c>
      <c r="D1919" s="88" t="s">
        <v>4050</v>
      </c>
      <c r="E1919" s="88" t="s">
        <v>4054</v>
      </c>
      <c r="F1919" s="88" t="s">
        <v>4051</v>
      </c>
      <c r="G1919" s="88" t="s">
        <v>4067</v>
      </c>
      <c r="H1919" s="88" t="s">
        <v>4081</v>
      </c>
      <c r="I1919" s="88" t="s">
        <v>4059</v>
      </c>
      <c r="J1919" s="47" t="s">
        <v>4276</v>
      </c>
      <c r="K1919" s="42" t="s">
        <v>3437</v>
      </c>
      <c r="L1919" s="137">
        <v>45751.039397395834</v>
      </c>
      <c r="M1919" s="14">
        <v>235.75</v>
      </c>
      <c r="N1919" s="14">
        <v>133.93799999999999</v>
      </c>
      <c r="O1919" s="15">
        <f t="shared" si="64"/>
        <v>0.56813573700954401</v>
      </c>
      <c r="P1919" s="16">
        <v>4.7001799999999996</v>
      </c>
      <c r="Q1919" s="16">
        <v>0.10931051221474537</v>
      </c>
      <c r="R1919" s="17">
        <v>0.31801000000000001</v>
      </c>
      <c r="S1919" s="17">
        <v>7.3056732647717006E-3</v>
      </c>
      <c r="T1919" s="17">
        <v>0.93862500000000004</v>
      </c>
      <c r="U1919" s="18">
        <v>3.1458499999999998</v>
      </c>
      <c r="V1919" s="18">
        <v>7.238791263222058E-2</v>
      </c>
      <c r="W1919" s="19">
        <v>0.107159</v>
      </c>
      <c r="X1919" s="19">
        <v>2.1864338716046277E-3</v>
      </c>
      <c r="Y1919" s="18">
        <v>5.3576317383640555E-2</v>
      </c>
      <c r="Z1919" s="20">
        <v>9.2525700000000002E-2</v>
      </c>
      <c r="AA1919" s="20">
        <v>2.2176903436449372E-3</v>
      </c>
      <c r="AB1919" s="237">
        <v>1751.6532450408451</v>
      </c>
      <c r="AC1919" s="237">
        <v>37.343554320316066</v>
      </c>
      <c r="AD1919" s="238">
        <v>1.0158192917453679</v>
      </c>
      <c r="AE1919" s="239">
        <v>1779.3631587608666</v>
      </c>
      <c r="AF1919" s="239">
        <v>40.944223302882733</v>
      </c>
      <c r="AG1919" s="240">
        <v>1766.2735869535957</v>
      </c>
      <c r="AH1919" s="240">
        <v>41.077633303676279</v>
      </c>
      <c r="AI1919" s="239">
        <v>1751.6532450408451</v>
      </c>
      <c r="AJ1919" s="239">
        <v>37.343554320316066</v>
      </c>
      <c r="AK1919" s="21"/>
      <c r="AL1919" s="186"/>
      <c r="AM1919" s="187"/>
    </row>
    <row r="1920" spans="1:39" x14ac:dyDescent="0.25">
      <c r="A1920" s="161" t="s">
        <v>4018</v>
      </c>
      <c r="B1920" s="199">
        <v>45.274621000000003</v>
      </c>
      <c r="C1920" s="199">
        <v>-112.068268</v>
      </c>
      <c r="D1920" s="88" t="s">
        <v>4050</v>
      </c>
      <c r="E1920" s="88" t="s">
        <v>4054</v>
      </c>
      <c r="F1920" s="88" t="s">
        <v>4051</v>
      </c>
      <c r="G1920" s="88" t="s">
        <v>4067</v>
      </c>
      <c r="H1920" s="88" t="s">
        <v>4081</v>
      </c>
      <c r="I1920" s="88" t="s">
        <v>4059</v>
      </c>
      <c r="J1920" s="47" t="s">
        <v>4276</v>
      </c>
      <c r="K1920" s="42" t="s">
        <v>3512</v>
      </c>
      <c r="L1920" s="137">
        <v>45751.074133877315</v>
      </c>
      <c r="M1920" s="14">
        <v>555.96400000000006</v>
      </c>
      <c r="N1920" s="14">
        <v>76.828800000000001</v>
      </c>
      <c r="O1920" s="15">
        <f t="shared" si="64"/>
        <v>0.13819024253368922</v>
      </c>
      <c r="P1920" s="16">
        <v>4.5794699999999997</v>
      </c>
      <c r="Q1920" s="16">
        <v>0.1011056823586093</v>
      </c>
      <c r="R1920" s="17">
        <v>0.30924099999999999</v>
      </c>
      <c r="S1920" s="17">
        <v>6.8448324035947005E-3</v>
      </c>
      <c r="T1920" s="17">
        <v>0.95411599999999996</v>
      </c>
      <c r="U1920" s="18">
        <v>3.2324999999999999</v>
      </c>
      <c r="V1920" s="18">
        <v>7.1681453598263473E-2</v>
      </c>
      <c r="W1920" s="19">
        <v>0.107372</v>
      </c>
      <c r="X1920" s="19">
        <v>2.1674083605912843E-3</v>
      </c>
      <c r="Y1920" s="18">
        <v>0.22485017311876895</v>
      </c>
      <c r="Z1920" s="20">
        <v>4.0032900000000003E-2</v>
      </c>
      <c r="AA1920" s="20">
        <v>2.4709919092065031E-3</v>
      </c>
      <c r="AB1920" s="237">
        <v>1755.2867800358185</v>
      </c>
      <c r="AC1920" s="237">
        <v>36.928452730648083</v>
      </c>
      <c r="AD1920" s="238">
        <v>0.98989360646608393</v>
      </c>
      <c r="AE1920" s="239">
        <v>1737.5471610718962</v>
      </c>
      <c r="AF1920" s="239">
        <v>38.530520093169237</v>
      </c>
      <c r="AG1920" s="240">
        <v>1745.2378819024495</v>
      </c>
      <c r="AH1920" s="240">
        <v>38.531416720240806</v>
      </c>
      <c r="AI1920" s="239">
        <v>1755.2867800358185</v>
      </c>
      <c r="AJ1920" s="239">
        <v>36.928452730648083</v>
      </c>
      <c r="AK1920" s="21"/>
      <c r="AL1920" s="186"/>
      <c r="AM1920" s="187"/>
    </row>
    <row r="1921" spans="1:39" x14ac:dyDescent="0.25">
      <c r="A1921" s="161" t="s">
        <v>4018</v>
      </c>
      <c r="B1921" s="199">
        <v>45.274621000000003</v>
      </c>
      <c r="C1921" s="199">
        <v>-112.068268</v>
      </c>
      <c r="D1921" s="88" t="s">
        <v>4050</v>
      </c>
      <c r="E1921" s="88" t="s">
        <v>4054</v>
      </c>
      <c r="F1921" s="88" t="s">
        <v>4051</v>
      </c>
      <c r="G1921" s="88" t="s">
        <v>4067</v>
      </c>
      <c r="H1921" s="88" t="s">
        <v>4081</v>
      </c>
      <c r="I1921" s="88" t="s">
        <v>4059</v>
      </c>
      <c r="J1921" s="47" t="s">
        <v>4276</v>
      </c>
      <c r="K1921" s="42" t="s">
        <v>1559</v>
      </c>
      <c r="L1921" s="137">
        <v>45748.807495057874</v>
      </c>
      <c r="M1921" s="14">
        <v>114.07299999999999</v>
      </c>
      <c r="N1921" s="14">
        <v>4.4734600000000002</v>
      </c>
      <c r="O1921" s="15">
        <f t="shared" si="64"/>
        <v>3.9215765343245119E-2</v>
      </c>
      <c r="P1921" s="16">
        <v>4.6816500000000003</v>
      </c>
      <c r="Q1921" s="16">
        <v>0.10559575153144184</v>
      </c>
      <c r="R1921" s="17">
        <v>0.31512600000000002</v>
      </c>
      <c r="S1921" s="17">
        <v>7.1152845250840114E-3</v>
      </c>
      <c r="T1921" s="17">
        <v>0.93048900000000001</v>
      </c>
      <c r="U1921" s="18">
        <v>3.17449</v>
      </c>
      <c r="V1921" s="18">
        <v>7.1503838344525256E-2</v>
      </c>
      <c r="W1921" s="19">
        <v>0.10746699999999999</v>
      </c>
      <c r="X1921" s="19">
        <v>2.1893204098004933E-3</v>
      </c>
      <c r="Y1921" s="18">
        <v>0.16977003925973699</v>
      </c>
      <c r="Z1921" s="20">
        <v>0.103204</v>
      </c>
      <c r="AA1921" s="20">
        <v>0.12947045432161891</v>
      </c>
      <c r="AB1921" s="237">
        <v>1756.9045180540234</v>
      </c>
      <c r="AC1921" s="237">
        <v>37.261314197689806</v>
      </c>
      <c r="AD1921" s="238">
        <v>1.0047897305436437</v>
      </c>
      <c r="AE1921" s="239">
        <v>1765.3196172864123</v>
      </c>
      <c r="AF1921" s="239">
        <v>39.762963040005424</v>
      </c>
      <c r="AG1921" s="240">
        <v>1761.092602582293</v>
      </c>
      <c r="AH1921" s="240">
        <v>39.721870897256316</v>
      </c>
      <c r="AI1921" s="239">
        <v>1756.9045180540234</v>
      </c>
      <c r="AJ1921" s="239">
        <v>37.261314197689806</v>
      </c>
      <c r="AK1921" s="21" t="s">
        <v>4284</v>
      </c>
      <c r="AL1921" s="186"/>
      <c r="AM1921" s="187"/>
    </row>
    <row r="1922" spans="1:39" x14ac:dyDescent="0.25">
      <c r="A1922" s="161" t="s">
        <v>4018</v>
      </c>
      <c r="B1922" s="199">
        <v>45.274621000000003</v>
      </c>
      <c r="C1922" s="199">
        <v>-112.068268</v>
      </c>
      <c r="D1922" s="88" t="s">
        <v>4050</v>
      </c>
      <c r="E1922" s="88" t="s">
        <v>4054</v>
      </c>
      <c r="F1922" s="88" t="s">
        <v>4051</v>
      </c>
      <c r="G1922" s="88" t="s">
        <v>4067</v>
      </c>
      <c r="H1922" s="88" t="s">
        <v>4081</v>
      </c>
      <c r="I1922" s="88" t="s">
        <v>4059</v>
      </c>
      <c r="J1922" s="47" t="s">
        <v>4276</v>
      </c>
      <c r="K1922" s="42" t="s">
        <v>3469</v>
      </c>
      <c r="L1922" s="137">
        <v>45751.054500752318</v>
      </c>
      <c r="M1922" s="14">
        <v>351.87400000000002</v>
      </c>
      <c r="N1922" s="14">
        <v>27.173500000000001</v>
      </c>
      <c r="O1922" s="15">
        <f t="shared" si="64"/>
        <v>7.7225086252465366E-2</v>
      </c>
      <c r="P1922" s="16">
        <v>4.5946199999999999</v>
      </c>
      <c r="Q1922" s="16">
        <v>0.10125565601347906</v>
      </c>
      <c r="R1922" s="17">
        <v>0.30991200000000002</v>
      </c>
      <c r="S1922" s="17">
        <v>6.7554580590216086E-3</v>
      </c>
      <c r="T1922" s="17">
        <v>0.942658</v>
      </c>
      <c r="U1922" s="18">
        <v>3.2238799999999999</v>
      </c>
      <c r="V1922" s="18">
        <v>7.0259132842997715E-2</v>
      </c>
      <c r="W1922" s="19">
        <v>0.10748099999999999</v>
      </c>
      <c r="X1922" s="19">
        <v>2.1745669926530203E-3</v>
      </c>
      <c r="Y1922" s="18">
        <v>-2.6078384817505507E-2</v>
      </c>
      <c r="Z1922" s="20">
        <v>9.6076400000000006E-2</v>
      </c>
      <c r="AA1922" s="20">
        <v>5.3946769499557626E-3</v>
      </c>
      <c r="AB1922" s="237">
        <v>1757.1427731256069</v>
      </c>
      <c r="AC1922" s="237">
        <v>37.004299428969901</v>
      </c>
      <c r="AD1922" s="238">
        <v>0.99116491527904904</v>
      </c>
      <c r="AE1922" s="239">
        <v>1741.6182678582354</v>
      </c>
      <c r="AF1922" s="239">
        <v>37.955689803356002</v>
      </c>
      <c r="AG1922" s="240">
        <v>1748.3096629808135</v>
      </c>
      <c r="AH1922" s="240">
        <v>38.529027828161361</v>
      </c>
      <c r="AI1922" s="239">
        <v>1757.1427731256069</v>
      </c>
      <c r="AJ1922" s="239">
        <v>37.004299428969901</v>
      </c>
      <c r="AK1922" s="21" t="s">
        <v>4284</v>
      </c>
      <c r="AL1922" s="186"/>
      <c r="AM1922" s="187"/>
    </row>
    <row r="1923" spans="1:39" x14ac:dyDescent="0.25">
      <c r="A1923" s="161" t="s">
        <v>4018</v>
      </c>
      <c r="B1923" s="199">
        <v>45.274621000000003</v>
      </c>
      <c r="C1923" s="199">
        <v>-112.068268</v>
      </c>
      <c r="D1923" s="88" t="s">
        <v>4050</v>
      </c>
      <c r="E1923" s="88" t="s">
        <v>4054</v>
      </c>
      <c r="F1923" s="88" t="s">
        <v>4051</v>
      </c>
      <c r="G1923" s="88" t="s">
        <v>4067</v>
      </c>
      <c r="H1923" s="88" t="s">
        <v>4081</v>
      </c>
      <c r="I1923" s="88" t="s">
        <v>4059</v>
      </c>
      <c r="J1923" s="47" t="s">
        <v>4276</v>
      </c>
      <c r="K1923" s="42" t="s">
        <v>1627</v>
      </c>
      <c r="L1923" s="137">
        <v>45748.838927060184</v>
      </c>
      <c r="M1923" s="14">
        <v>489.21499999999997</v>
      </c>
      <c r="N1923" s="14">
        <v>25.6249</v>
      </c>
      <c r="O1923" s="15">
        <f t="shared" si="64"/>
        <v>5.2379628588657343E-2</v>
      </c>
      <c r="P1923" s="16">
        <v>4.5899000000000001</v>
      </c>
      <c r="Q1923" s="16">
        <v>0.10189673478698913</v>
      </c>
      <c r="R1923" s="17">
        <v>0.30862200000000001</v>
      </c>
      <c r="S1923" s="17">
        <v>6.7924581707950182E-3</v>
      </c>
      <c r="T1923" s="17">
        <v>0.97466799999999998</v>
      </c>
      <c r="U1923" s="18">
        <v>3.2403900000000001</v>
      </c>
      <c r="V1923" s="18">
        <v>7.1287844759467936E-2</v>
      </c>
      <c r="W1923" s="19">
        <v>0.10760400000000001</v>
      </c>
      <c r="X1923" s="19">
        <v>2.1636332830276485E-3</v>
      </c>
      <c r="Y1923" s="18">
        <v>-0.11970120322240457</v>
      </c>
      <c r="Z1923" s="20">
        <v>9.3812300000000001E-2</v>
      </c>
      <c r="AA1923" s="20">
        <v>2.8499366990542086E-3</v>
      </c>
      <c r="AB1923" s="237">
        <v>1759.2343778935194</v>
      </c>
      <c r="AC1923" s="237">
        <v>36.766589243509159</v>
      </c>
      <c r="AD1923" s="238">
        <v>0.98556371616929228</v>
      </c>
      <c r="AE1923" s="239">
        <v>1733.83757108951</v>
      </c>
      <c r="AF1923" s="239">
        <v>38.144033158342651</v>
      </c>
      <c r="AG1923" s="240">
        <v>1745.0049849153834</v>
      </c>
      <c r="AH1923" s="240">
        <v>38.739473659534369</v>
      </c>
      <c r="AI1923" s="239">
        <v>1759.2343778935194</v>
      </c>
      <c r="AJ1923" s="239">
        <v>36.766589243509159</v>
      </c>
      <c r="AK1923" s="21" t="s">
        <v>4284</v>
      </c>
      <c r="AL1923" s="186"/>
      <c r="AM1923" s="187"/>
    </row>
    <row r="1924" spans="1:39" x14ac:dyDescent="0.25">
      <c r="A1924" s="161" t="s">
        <v>4018</v>
      </c>
      <c r="B1924" s="199">
        <v>45.274621000000003</v>
      </c>
      <c r="C1924" s="199">
        <v>-112.068268</v>
      </c>
      <c r="D1924" s="88" t="s">
        <v>4050</v>
      </c>
      <c r="E1924" s="88" t="s">
        <v>4054</v>
      </c>
      <c r="F1924" s="88" t="s">
        <v>4051</v>
      </c>
      <c r="G1924" s="88" t="s">
        <v>4067</v>
      </c>
      <c r="H1924" s="88" t="s">
        <v>4081</v>
      </c>
      <c r="I1924" s="88" t="s">
        <v>4059</v>
      </c>
      <c r="J1924" s="47" t="s">
        <v>4276</v>
      </c>
      <c r="K1924" s="42" t="s">
        <v>3498</v>
      </c>
      <c r="L1924" s="137">
        <v>45751.067441053237</v>
      </c>
      <c r="M1924" s="14">
        <v>576.76900000000001</v>
      </c>
      <c r="N1924" s="14">
        <v>9.8704300000000007</v>
      </c>
      <c r="O1924" s="15">
        <f t="shared" si="64"/>
        <v>1.7113315729520833E-2</v>
      </c>
      <c r="P1924" s="16">
        <v>4.6169500000000001</v>
      </c>
      <c r="Q1924" s="16">
        <v>0.10210490188311236</v>
      </c>
      <c r="R1924" s="17">
        <v>0.31084499999999998</v>
      </c>
      <c r="S1924" s="17">
        <v>6.8060326787637458E-3</v>
      </c>
      <c r="T1924" s="17">
        <v>0.96421699999999999</v>
      </c>
      <c r="U1924" s="18">
        <v>3.2146699999999999</v>
      </c>
      <c r="V1924" s="18">
        <v>7.0508499626428023E-2</v>
      </c>
      <c r="W1924" s="19">
        <v>0.10767</v>
      </c>
      <c r="X1924" s="19">
        <v>2.1704594715518189E-3</v>
      </c>
      <c r="Y1924" s="18">
        <v>-3.6289674935227598E-2</v>
      </c>
      <c r="Z1924" s="20">
        <v>0.107184</v>
      </c>
      <c r="AA1924" s="20">
        <v>7.1950441320344935E-2</v>
      </c>
      <c r="AB1924" s="237">
        <v>1760.3554929897086</v>
      </c>
      <c r="AC1924" s="237">
        <v>36.854840724776793</v>
      </c>
      <c r="AD1924" s="238">
        <v>0.99183903085136405</v>
      </c>
      <c r="AE1924" s="239">
        <v>1745.9892861207877</v>
      </c>
      <c r="AF1924" s="239">
        <v>38.295403549414054</v>
      </c>
      <c r="AG1924" s="240">
        <v>1752.1620042111435</v>
      </c>
      <c r="AH1924" s="240">
        <v>38.749462204116639</v>
      </c>
      <c r="AI1924" s="239">
        <v>1760.3554929897086</v>
      </c>
      <c r="AJ1924" s="239">
        <v>36.854840724776793</v>
      </c>
      <c r="AK1924" s="21" t="s">
        <v>4284</v>
      </c>
      <c r="AL1924" s="186"/>
      <c r="AM1924" s="187"/>
    </row>
    <row r="1925" spans="1:39" x14ac:dyDescent="0.25">
      <c r="A1925" s="161" t="s">
        <v>4018</v>
      </c>
      <c r="B1925" s="199">
        <v>45.274621000000003</v>
      </c>
      <c r="C1925" s="199">
        <v>-112.068268</v>
      </c>
      <c r="D1925" s="88" t="s">
        <v>4050</v>
      </c>
      <c r="E1925" s="88" t="s">
        <v>4054</v>
      </c>
      <c r="F1925" s="88" t="s">
        <v>4051</v>
      </c>
      <c r="G1925" s="88" t="s">
        <v>4067</v>
      </c>
      <c r="H1925" s="88" t="s">
        <v>4081</v>
      </c>
      <c r="I1925" s="88" t="s">
        <v>4059</v>
      </c>
      <c r="J1925" s="47" t="s">
        <v>4276</v>
      </c>
      <c r="K1925" s="42" t="s">
        <v>1637</v>
      </c>
      <c r="L1925" s="137">
        <v>45748.844053703702</v>
      </c>
      <c r="M1925" s="14">
        <v>100.09699999999999</v>
      </c>
      <c r="N1925" s="14">
        <v>0.45266099999999998</v>
      </c>
      <c r="O1925" s="15">
        <f t="shared" si="64"/>
        <v>4.5222234432600377E-3</v>
      </c>
      <c r="P1925" s="16">
        <v>4.6984599999999999</v>
      </c>
      <c r="Q1925" s="16">
        <v>0.1088566396637798</v>
      </c>
      <c r="R1925" s="17">
        <v>0.31608700000000001</v>
      </c>
      <c r="S1925" s="17">
        <v>7.2272902422138826E-3</v>
      </c>
      <c r="T1925" s="17">
        <v>0.95090200000000003</v>
      </c>
      <c r="U1925" s="18">
        <v>3.1669499999999999</v>
      </c>
      <c r="V1925" s="18">
        <v>7.2259790485442191E-2</v>
      </c>
      <c r="W1925" s="19">
        <v>0.10780000000000001</v>
      </c>
      <c r="X1925" s="19">
        <v>2.1902426760432281E-3</v>
      </c>
      <c r="Y1925" s="18">
        <v>-4.2847537984650512E-2</v>
      </c>
      <c r="Z1925" s="20">
        <v>4.3322300000000003E-3</v>
      </c>
      <c r="AA1925" s="20">
        <v>0.21069401781561503</v>
      </c>
      <c r="AB1925" s="237">
        <v>1762.5612853580951</v>
      </c>
      <c r="AC1925" s="237">
        <v>37.135733103119655</v>
      </c>
      <c r="AD1925" s="238">
        <v>1.0036502966206891</v>
      </c>
      <c r="AE1925" s="239">
        <v>1768.9951568617953</v>
      </c>
      <c r="AF1925" s="239">
        <v>40.36287892281068</v>
      </c>
      <c r="AG1925" s="240">
        <v>1765.6701686185816</v>
      </c>
      <c r="AH1925" s="240">
        <v>40.908068028757988</v>
      </c>
      <c r="AI1925" s="239">
        <v>1762.5612853580951</v>
      </c>
      <c r="AJ1925" s="239">
        <v>37.135733103119655</v>
      </c>
      <c r="AK1925" s="21" t="s">
        <v>4284</v>
      </c>
      <c r="AL1925" s="186"/>
      <c r="AM1925" s="187"/>
    </row>
    <row r="1926" spans="1:39" x14ac:dyDescent="0.25">
      <c r="A1926" s="161" t="s">
        <v>4018</v>
      </c>
      <c r="B1926" s="199">
        <v>45.274621000000003</v>
      </c>
      <c r="C1926" s="199">
        <v>-112.068268</v>
      </c>
      <c r="D1926" s="88" t="s">
        <v>4050</v>
      </c>
      <c r="E1926" s="88" t="s">
        <v>4054</v>
      </c>
      <c r="F1926" s="88" t="s">
        <v>4051</v>
      </c>
      <c r="G1926" s="88" t="s">
        <v>4067</v>
      </c>
      <c r="H1926" s="88" t="s">
        <v>4081</v>
      </c>
      <c r="I1926" s="88" t="s">
        <v>4059</v>
      </c>
      <c r="J1926" s="47" t="s">
        <v>4276</v>
      </c>
      <c r="K1926" s="42" t="s">
        <v>3507</v>
      </c>
      <c r="L1926" s="137">
        <v>45751.072058055557</v>
      </c>
      <c r="M1926" s="14">
        <v>394.96499999999997</v>
      </c>
      <c r="N1926" s="14">
        <v>1.9130400000000001</v>
      </c>
      <c r="O1926" s="15">
        <f t="shared" si="64"/>
        <v>4.8435684174547118E-3</v>
      </c>
      <c r="P1926" s="16">
        <v>4.7253299999999996</v>
      </c>
      <c r="Q1926" s="16">
        <v>0.10774944504381449</v>
      </c>
      <c r="R1926" s="17">
        <v>0.316021</v>
      </c>
      <c r="S1926" s="17">
        <v>7.1790817249353005E-3</v>
      </c>
      <c r="T1926" s="17">
        <v>0.96542300000000003</v>
      </c>
      <c r="U1926" s="18">
        <v>3.1649600000000002</v>
      </c>
      <c r="V1926" s="18">
        <v>7.1867980237376936E-2</v>
      </c>
      <c r="W1926" s="19">
        <v>0.108404</v>
      </c>
      <c r="X1926" s="19">
        <v>2.1905205594618376E-3</v>
      </c>
      <c r="Y1926" s="18">
        <v>6.4368500665582348E-2</v>
      </c>
      <c r="Z1926" s="20">
        <v>-0.22588800000000001</v>
      </c>
      <c r="AA1926" s="20">
        <v>-0.36768875571115522</v>
      </c>
      <c r="AB1926" s="237">
        <v>1772.7671026742375</v>
      </c>
      <c r="AC1926" s="237">
        <v>36.88677841939144</v>
      </c>
      <c r="AD1926" s="238">
        <v>0.99842093973695711</v>
      </c>
      <c r="AE1926" s="239">
        <v>1769.967796586775</v>
      </c>
      <c r="AF1926" s="239">
        <v>40.191348587625733</v>
      </c>
      <c r="AG1926" s="240">
        <v>1770.8755219588327</v>
      </c>
      <c r="AH1926" s="240">
        <v>40.380429458416565</v>
      </c>
      <c r="AI1926" s="239">
        <v>1772.7671026742375</v>
      </c>
      <c r="AJ1926" s="239">
        <v>36.88677841939144</v>
      </c>
      <c r="AK1926" s="21" t="s">
        <v>4284</v>
      </c>
      <c r="AL1926" s="186"/>
      <c r="AM1926" s="187"/>
    </row>
    <row r="1927" spans="1:39" x14ac:dyDescent="0.25">
      <c r="A1927" s="161" t="s">
        <v>4018</v>
      </c>
      <c r="B1927" s="199">
        <v>45.274621000000003</v>
      </c>
      <c r="C1927" s="199">
        <v>-112.068268</v>
      </c>
      <c r="D1927" s="88" t="s">
        <v>4050</v>
      </c>
      <c r="E1927" s="88" t="s">
        <v>4054</v>
      </c>
      <c r="F1927" s="88" t="s">
        <v>4051</v>
      </c>
      <c r="G1927" s="88" t="s">
        <v>4067</v>
      </c>
      <c r="H1927" s="88" t="s">
        <v>4081</v>
      </c>
      <c r="I1927" s="88" t="s">
        <v>4059</v>
      </c>
      <c r="J1927" s="47" t="s">
        <v>4276</v>
      </c>
      <c r="K1927" s="42" t="s">
        <v>1651</v>
      </c>
      <c r="L1927" s="137">
        <v>45748.850852118056</v>
      </c>
      <c r="M1927" s="14">
        <v>239.24</v>
      </c>
      <c r="N1927" s="14">
        <v>3.8880699999999999</v>
      </c>
      <c r="O1927" s="15">
        <f t="shared" si="64"/>
        <v>1.6251755559271025E-2</v>
      </c>
      <c r="P1927" s="16">
        <v>4.6577400000000004</v>
      </c>
      <c r="Q1927" s="16">
        <v>0.10349172482633577</v>
      </c>
      <c r="R1927" s="17">
        <v>0.31108799999999998</v>
      </c>
      <c r="S1927" s="17">
        <v>6.8385227147462185E-3</v>
      </c>
      <c r="T1927" s="17">
        <v>0.95748999999999995</v>
      </c>
      <c r="U1927" s="18">
        <v>3.21489</v>
      </c>
      <c r="V1927" s="18">
        <v>7.0549874319377787E-2</v>
      </c>
      <c r="W1927" s="19">
        <v>0.10879</v>
      </c>
      <c r="X1927" s="19">
        <v>2.1959773272984856E-3</v>
      </c>
      <c r="Y1927" s="18">
        <v>-9.4763916591248998E-2</v>
      </c>
      <c r="Z1927" s="20">
        <v>0.23621700000000001</v>
      </c>
      <c r="AA1927" s="20">
        <v>0.2411232865515805</v>
      </c>
      <c r="AB1927" s="237">
        <v>1779.2529135148748</v>
      </c>
      <c r="AC1927" s="237">
        <v>36.817898337873423</v>
      </c>
      <c r="AD1927" s="238">
        <v>0.98124589521160643</v>
      </c>
      <c r="AE1927" s="239">
        <v>1745.8846179297623</v>
      </c>
      <c r="AF1927" s="239">
        <v>38.312956390756646</v>
      </c>
      <c r="AG1927" s="240">
        <v>1760.7493210371645</v>
      </c>
      <c r="AH1927" s="240">
        <v>39.122618312944851</v>
      </c>
      <c r="AI1927" s="239">
        <v>1779.2529135148748</v>
      </c>
      <c r="AJ1927" s="239">
        <v>36.817898337873423</v>
      </c>
      <c r="AK1927" s="21" t="s">
        <v>4284</v>
      </c>
      <c r="AL1927" s="186"/>
      <c r="AM1927" s="187"/>
    </row>
    <row r="1928" spans="1:39" x14ac:dyDescent="0.25">
      <c r="A1928" s="161" t="s">
        <v>4018</v>
      </c>
      <c r="B1928" s="199">
        <v>45.274621000000003</v>
      </c>
      <c r="C1928" s="199">
        <v>-112.068268</v>
      </c>
      <c r="D1928" s="88" t="s">
        <v>4050</v>
      </c>
      <c r="E1928" s="88" t="s">
        <v>4054</v>
      </c>
      <c r="F1928" s="88" t="s">
        <v>4051</v>
      </c>
      <c r="G1928" s="88" t="s">
        <v>4067</v>
      </c>
      <c r="H1928" s="88" t="s">
        <v>4081</v>
      </c>
      <c r="I1928" s="88" t="s">
        <v>4059</v>
      </c>
      <c r="J1928" s="47" t="s">
        <v>4276</v>
      </c>
      <c r="K1928" s="42" t="s">
        <v>1563</v>
      </c>
      <c r="L1928" s="137">
        <v>45748.809180127311</v>
      </c>
      <c r="M1928" s="14">
        <v>604.07500000000005</v>
      </c>
      <c r="N1928" s="14">
        <v>31.315799999999999</v>
      </c>
      <c r="O1928" s="15">
        <f t="shared" si="64"/>
        <v>5.1840913793816987E-2</v>
      </c>
      <c r="P1928" s="16">
        <v>4.6867700000000001</v>
      </c>
      <c r="Q1928" s="16">
        <v>0.10738115525905839</v>
      </c>
      <c r="R1928" s="17">
        <v>0.31070799999999998</v>
      </c>
      <c r="S1928" s="17">
        <v>7.0130752942771119E-3</v>
      </c>
      <c r="T1928" s="17">
        <v>0.97571300000000005</v>
      </c>
      <c r="U1928" s="18">
        <v>3.2197800000000001</v>
      </c>
      <c r="V1928" s="18">
        <v>7.2958013510237521E-2</v>
      </c>
      <c r="W1928" s="19">
        <v>0.109115</v>
      </c>
      <c r="X1928" s="19">
        <v>2.1976821335434296E-3</v>
      </c>
      <c r="Y1928" s="18">
        <v>-0.11516182333024026</v>
      </c>
      <c r="Z1928" s="20">
        <v>9.96229E-2</v>
      </c>
      <c r="AA1928" s="20">
        <v>3.0374851963201402E-3</v>
      </c>
      <c r="AB1928" s="237">
        <v>1784.6919333748331</v>
      </c>
      <c r="AC1928" s="237">
        <v>36.712056792895133</v>
      </c>
      <c r="AD1928" s="238">
        <v>0.97695369813724653</v>
      </c>
      <c r="AE1928" s="239">
        <v>1743.5613843462556</v>
      </c>
      <c r="AF1928" s="239">
        <v>39.507908936344265</v>
      </c>
      <c r="AG1928" s="240">
        <v>1761.9727497929698</v>
      </c>
      <c r="AH1928" s="240">
        <v>40.369523020704861</v>
      </c>
      <c r="AI1928" s="239">
        <v>1784.6919333748331</v>
      </c>
      <c r="AJ1928" s="239">
        <v>36.712056792895133</v>
      </c>
      <c r="AK1928" s="21" t="s">
        <v>4284</v>
      </c>
      <c r="AL1928" s="186"/>
      <c r="AM1928" s="187"/>
    </row>
    <row r="1929" spans="1:39" x14ac:dyDescent="0.25">
      <c r="A1929" s="161" t="s">
        <v>4018</v>
      </c>
      <c r="B1929" s="199">
        <v>45.274621000000003</v>
      </c>
      <c r="C1929" s="199">
        <v>-112.068268</v>
      </c>
      <c r="D1929" s="88" t="s">
        <v>4050</v>
      </c>
      <c r="E1929" s="88" t="s">
        <v>4054</v>
      </c>
      <c r="F1929" s="88" t="s">
        <v>4051</v>
      </c>
      <c r="G1929" s="88" t="s">
        <v>4067</v>
      </c>
      <c r="H1929" s="88" t="s">
        <v>4081</v>
      </c>
      <c r="I1929" s="88" t="s">
        <v>4059</v>
      </c>
      <c r="J1929" s="47" t="s">
        <v>4276</v>
      </c>
      <c r="K1929" s="42" t="s">
        <v>1568</v>
      </c>
      <c r="L1929" s="137">
        <v>45748.81129164352</v>
      </c>
      <c r="M1929" s="14">
        <v>434.30399999999997</v>
      </c>
      <c r="N1929" s="14">
        <v>6.2886899999999999</v>
      </c>
      <c r="O1929" s="15">
        <f t="shared" si="64"/>
        <v>1.4479926503094607E-2</v>
      </c>
      <c r="P1929" s="16">
        <v>4.67394</v>
      </c>
      <c r="Q1929" s="16">
        <v>0.10349570165919936</v>
      </c>
      <c r="R1929" s="17">
        <v>0.31006600000000001</v>
      </c>
      <c r="S1929" s="17">
        <v>6.9070232613478296E-3</v>
      </c>
      <c r="T1929" s="17">
        <v>0.963978</v>
      </c>
      <c r="U1929" s="18">
        <v>3.2254999999999998</v>
      </c>
      <c r="V1929" s="18">
        <v>7.2177310688609067E-2</v>
      </c>
      <c r="W1929" s="19">
        <v>0.109157</v>
      </c>
      <c r="X1929" s="19">
        <v>2.1990693774558367E-3</v>
      </c>
      <c r="Y1929" s="18">
        <v>0.33495502524673387</v>
      </c>
      <c r="Z1929" s="20">
        <v>0.127413</v>
      </c>
      <c r="AA1929" s="20">
        <v>0.12758245129337967</v>
      </c>
      <c r="AB1929" s="237">
        <v>1785.3933737460263</v>
      </c>
      <c r="AC1929" s="237">
        <v>36.717916842806481</v>
      </c>
      <c r="AD1929" s="238">
        <v>0.97505217949144607</v>
      </c>
      <c r="AE1929" s="239">
        <v>1740.8517003206489</v>
      </c>
      <c r="AF1929" s="239">
        <v>38.955198895314481</v>
      </c>
      <c r="AG1929" s="240">
        <v>1760.8103234712651</v>
      </c>
      <c r="AH1929" s="240">
        <v>38.989867203348858</v>
      </c>
      <c r="AI1929" s="239">
        <v>1785.3933737460263</v>
      </c>
      <c r="AJ1929" s="239">
        <v>36.717916842806481</v>
      </c>
      <c r="AK1929" s="21" t="s">
        <v>4284</v>
      </c>
      <c r="AL1929" s="186"/>
      <c r="AM1929" s="187"/>
    </row>
    <row r="1930" spans="1:39" x14ac:dyDescent="0.25">
      <c r="A1930" s="161" t="s">
        <v>4018</v>
      </c>
      <c r="B1930" s="199">
        <v>45.274621000000003</v>
      </c>
      <c r="C1930" s="199">
        <v>-112.068268</v>
      </c>
      <c r="D1930" s="88" t="s">
        <v>4050</v>
      </c>
      <c r="E1930" s="88" t="s">
        <v>4054</v>
      </c>
      <c r="F1930" s="88" t="s">
        <v>4051</v>
      </c>
      <c r="G1930" s="88" t="s">
        <v>4067</v>
      </c>
      <c r="H1930" s="88" t="s">
        <v>4081</v>
      </c>
      <c r="I1930" s="88" t="s">
        <v>4059</v>
      </c>
      <c r="J1930" s="47" t="s">
        <v>4276</v>
      </c>
      <c r="K1930" s="42" t="s">
        <v>1593</v>
      </c>
      <c r="L1930" s="137">
        <v>45748.82364599537</v>
      </c>
      <c r="M1930" s="14">
        <v>423.55200000000002</v>
      </c>
      <c r="N1930" s="14">
        <v>8.01999</v>
      </c>
      <c r="O1930" s="15">
        <f t="shared" ref="O1930:O1961" si="65">N1930/M1930</f>
        <v>1.8935077629193109E-2</v>
      </c>
      <c r="P1930" s="16">
        <v>4.6612799999999996</v>
      </c>
      <c r="Q1930" s="16">
        <v>0.10563675890224009</v>
      </c>
      <c r="R1930" s="17">
        <v>0.30971300000000002</v>
      </c>
      <c r="S1930" s="17">
        <v>6.9381090478025783E-3</v>
      </c>
      <c r="T1930" s="17">
        <v>0.97377199999999997</v>
      </c>
      <c r="U1930" s="18">
        <v>3.2296499999999999</v>
      </c>
      <c r="V1930" s="18">
        <v>7.2192991396395248E-2</v>
      </c>
      <c r="W1930" s="19">
        <v>0.10961600000000001</v>
      </c>
      <c r="X1930" s="19">
        <v>2.2073943266720606E-3</v>
      </c>
      <c r="Y1930" s="18">
        <v>-0.17925711339720687</v>
      </c>
      <c r="Z1930" s="20">
        <v>0.13223799999999999</v>
      </c>
      <c r="AA1930" s="20">
        <v>2.7341813773369167E-2</v>
      </c>
      <c r="AB1930" s="237">
        <v>1793.0376355694843</v>
      </c>
      <c r="AC1930" s="237">
        <v>36.668012786518517</v>
      </c>
      <c r="AD1930" s="238">
        <v>0.96980176080615377</v>
      </c>
      <c r="AE1930" s="239">
        <v>1738.8910561669886</v>
      </c>
      <c r="AF1930" s="239">
        <v>38.86976825883054</v>
      </c>
      <c r="AG1930" s="240">
        <v>1763.2443255462238</v>
      </c>
      <c r="AH1930" s="240">
        <v>39.959714006339333</v>
      </c>
      <c r="AI1930" s="239">
        <v>1793.0376355694843</v>
      </c>
      <c r="AJ1930" s="239">
        <v>36.668012786518517</v>
      </c>
      <c r="AK1930" s="21" t="s">
        <v>4284</v>
      </c>
      <c r="AL1930" s="186"/>
      <c r="AM1930" s="187"/>
    </row>
    <row r="1931" spans="1:39" x14ac:dyDescent="0.25">
      <c r="A1931" s="161" t="s">
        <v>4018</v>
      </c>
      <c r="B1931" s="199">
        <v>45.274621000000003</v>
      </c>
      <c r="C1931" s="199">
        <v>-112.068268</v>
      </c>
      <c r="D1931" s="88" t="s">
        <v>4050</v>
      </c>
      <c r="E1931" s="88" t="s">
        <v>4054</v>
      </c>
      <c r="F1931" s="88" t="s">
        <v>4051</v>
      </c>
      <c r="G1931" s="88" t="s">
        <v>4067</v>
      </c>
      <c r="H1931" s="88" t="s">
        <v>4081</v>
      </c>
      <c r="I1931" s="88" t="s">
        <v>4059</v>
      </c>
      <c r="J1931" s="47" t="s">
        <v>4276</v>
      </c>
      <c r="K1931" s="42" t="s">
        <v>1595</v>
      </c>
      <c r="L1931" s="137">
        <v>45748.824484456018</v>
      </c>
      <c r="M1931" s="14">
        <v>635.49300000000005</v>
      </c>
      <c r="N1931" s="14">
        <v>100.142</v>
      </c>
      <c r="O1931" s="15">
        <f t="shared" si="65"/>
        <v>0.15758159413242945</v>
      </c>
      <c r="P1931" s="16">
        <v>4.7372199999999998</v>
      </c>
      <c r="Q1931" s="16">
        <v>0.10740130378798947</v>
      </c>
      <c r="R1931" s="17">
        <v>0.31390400000000002</v>
      </c>
      <c r="S1931" s="17">
        <v>7.0408533576051709E-3</v>
      </c>
      <c r="T1931" s="17">
        <v>0.97217600000000004</v>
      </c>
      <c r="U1931" s="18">
        <v>3.1866099999999999</v>
      </c>
      <c r="V1931" s="18">
        <v>7.1345736227471923E-2</v>
      </c>
      <c r="W1931" s="19">
        <v>0.10986</v>
      </c>
      <c r="X1931" s="19">
        <v>2.212168868310238E-3</v>
      </c>
      <c r="Y1931" s="18">
        <v>-0.15433437766544184</v>
      </c>
      <c r="Z1931" s="20">
        <v>8.4177399999999999E-2</v>
      </c>
      <c r="AA1931" s="20">
        <v>2.8334355806871629E-3</v>
      </c>
      <c r="AB1931" s="237">
        <v>1797.0853154829958</v>
      </c>
      <c r="AC1931" s="237">
        <v>36.647446918909949</v>
      </c>
      <c r="AD1931" s="238">
        <v>0.97905399350839895</v>
      </c>
      <c r="AE1931" s="239">
        <v>1759.4435547989281</v>
      </c>
      <c r="AF1931" s="239">
        <v>39.392582012800396</v>
      </c>
      <c r="AG1931" s="240">
        <v>1776.345483125363</v>
      </c>
      <c r="AH1931" s="240">
        <v>40.272949296332037</v>
      </c>
      <c r="AI1931" s="239">
        <v>1797.0853154829958</v>
      </c>
      <c r="AJ1931" s="239">
        <v>36.647446918909949</v>
      </c>
      <c r="AK1931" s="21"/>
      <c r="AL1931" s="186"/>
      <c r="AM1931" s="187"/>
    </row>
    <row r="1932" spans="1:39" x14ac:dyDescent="0.25">
      <c r="A1932" s="161" t="s">
        <v>4018</v>
      </c>
      <c r="B1932" s="199">
        <v>45.274621000000003</v>
      </c>
      <c r="C1932" s="199">
        <v>-112.068268</v>
      </c>
      <c r="D1932" s="88" t="s">
        <v>4050</v>
      </c>
      <c r="E1932" s="88" t="s">
        <v>4054</v>
      </c>
      <c r="F1932" s="88" t="s">
        <v>4051</v>
      </c>
      <c r="G1932" s="88" t="s">
        <v>4067</v>
      </c>
      <c r="H1932" s="88" t="s">
        <v>4081</v>
      </c>
      <c r="I1932" s="88" t="s">
        <v>4059</v>
      </c>
      <c r="J1932" s="47" t="s">
        <v>4276</v>
      </c>
      <c r="K1932" s="42" t="s">
        <v>1599</v>
      </c>
      <c r="L1932" s="137">
        <v>45748.826171018518</v>
      </c>
      <c r="M1932" s="14">
        <v>707.6</v>
      </c>
      <c r="N1932" s="14">
        <v>57.137099999999997</v>
      </c>
      <c r="O1932" s="15">
        <f t="shared" si="65"/>
        <v>8.074773883550028E-2</v>
      </c>
      <c r="P1932" s="16">
        <v>4.5645600000000002</v>
      </c>
      <c r="Q1932" s="16">
        <v>0.10559631809835984</v>
      </c>
      <c r="R1932" s="17">
        <v>0.30172900000000002</v>
      </c>
      <c r="S1932" s="17">
        <v>6.8184497529350466E-3</v>
      </c>
      <c r="T1932" s="17">
        <v>0.97894199999999998</v>
      </c>
      <c r="U1932" s="18">
        <v>3.31609</v>
      </c>
      <c r="V1932" s="18">
        <v>7.4769471856366621E-2</v>
      </c>
      <c r="W1932" s="19">
        <v>0.10997999999999999</v>
      </c>
      <c r="X1932" s="19">
        <v>2.2154414545117185E-3</v>
      </c>
      <c r="Y1932" s="18">
        <v>-0.41958923518597074</v>
      </c>
      <c r="Z1932" s="20">
        <v>9.4264200000000006E-2</v>
      </c>
      <c r="AA1932" s="20">
        <v>2.3106575516627301E-3</v>
      </c>
      <c r="AB1932" s="237">
        <v>1799.0719435044368</v>
      </c>
      <c r="AC1932" s="237">
        <v>36.652660711752951</v>
      </c>
      <c r="AD1932" s="238">
        <v>0.94439782179459808</v>
      </c>
      <c r="AE1932" s="239">
        <v>1699.0396246973644</v>
      </c>
      <c r="AF1932" s="239">
        <v>38.309061395095213</v>
      </c>
      <c r="AG1932" s="240">
        <v>1743.9618283864379</v>
      </c>
      <c r="AH1932" s="240">
        <v>40.344731580194264</v>
      </c>
      <c r="AI1932" s="239">
        <v>1799.0719435044368</v>
      </c>
      <c r="AJ1932" s="239">
        <v>36.652660711752951</v>
      </c>
      <c r="AK1932" s="21" t="s">
        <v>4284</v>
      </c>
      <c r="AL1932" s="186"/>
      <c r="AM1932" s="187"/>
    </row>
    <row r="1933" spans="1:39" x14ac:dyDescent="0.25">
      <c r="A1933" s="161" t="s">
        <v>4018</v>
      </c>
      <c r="B1933" s="199">
        <v>45.274621000000003</v>
      </c>
      <c r="C1933" s="199">
        <v>-112.068268</v>
      </c>
      <c r="D1933" s="88" t="s">
        <v>4050</v>
      </c>
      <c r="E1933" s="88" t="s">
        <v>4054</v>
      </c>
      <c r="F1933" s="88" t="s">
        <v>4051</v>
      </c>
      <c r="G1933" s="88" t="s">
        <v>4067</v>
      </c>
      <c r="H1933" s="88" t="s">
        <v>4081</v>
      </c>
      <c r="I1933" s="88" t="s">
        <v>4059</v>
      </c>
      <c r="J1933" s="47" t="s">
        <v>4276</v>
      </c>
      <c r="K1933" s="42" t="s">
        <v>1612</v>
      </c>
      <c r="L1933" s="137">
        <v>45748.832579652779</v>
      </c>
      <c r="M1933" s="14">
        <v>1189.28</v>
      </c>
      <c r="N1933" s="14">
        <v>12.003500000000001</v>
      </c>
      <c r="O1933" s="15">
        <f t="shared" si="65"/>
        <v>1.0093081528319656E-2</v>
      </c>
      <c r="P1933" s="16">
        <v>4.5481999999999996</v>
      </c>
      <c r="Q1933" s="16">
        <v>0.10875558630268148</v>
      </c>
      <c r="R1933" s="17">
        <v>0.29750500000000002</v>
      </c>
      <c r="S1933" s="17">
        <v>7.1833790228833126E-3</v>
      </c>
      <c r="T1933" s="17">
        <v>0.96914100000000003</v>
      </c>
      <c r="U1933" s="18">
        <v>3.3696100000000002</v>
      </c>
      <c r="V1933" s="18">
        <v>8.1470508611889744E-2</v>
      </c>
      <c r="W1933" s="19">
        <v>0.110661</v>
      </c>
      <c r="X1933" s="19">
        <v>2.2399090546082446E-3</v>
      </c>
      <c r="Y1933" s="18">
        <v>0.26590411695992328</v>
      </c>
      <c r="Z1933" s="20">
        <v>0.116546</v>
      </c>
      <c r="AA1933" s="20">
        <v>2.2806427976480664E-2</v>
      </c>
      <c r="AB1933" s="237">
        <v>1810.2960522767012</v>
      </c>
      <c r="AC1933" s="237">
        <v>36.778705178212512</v>
      </c>
      <c r="AD1933" s="238">
        <v>0.92541391899697001</v>
      </c>
      <c r="AE1933" s="239">
        <v>1675.2731642821257</v>
      </c>
      <c r="AF1933" s="239">
        <v>40.504793361224202</v>
      </c>
      <c r="AG1933" s="240">
        <v>1735.7731571305442</v>
      </c>
      <c r="AH1933" s="240">
        <v>41.505436742489074</v>
      </c>
      <c r="AI1933" s="239">
        <v>1810.2960522767012</v>
      </c>
      <c r="AJ1933" s="239">
        <v>36.778705178212512</v>
      </c>
      <c r="AK1933" s="21" t="s">
        <v>4284</v>
      </c>
      <c r="AL1933" s="186"/>
      <c r="AM1933" s="187"/>
    </row>
    <row r="1934" spans="1:39" x14ac:dyDescent="0.25">
      <c r="A1934" s="161" t="s">
        <v>4018</v>
      </c>
      <c r="B1934" s="199">
        <v>45.274621000000003</v>
      </c>
      <c r="C1934" s="199">
        <v>-112.068268</v>
      </c>
      <c r="D1934" s="88" t="s">
        <v>4050</v>
      </c>
      <c r="E1934" s="88" t="s">
        <v>4054</v>
      </c>
      <c r="F1934" s="88" t="s">
        <v>4051</v>
      </c>
      <c r="G1934" s="88" t="s">
        <v>4067</v>
      </c>
      <c r="H1934" s="88" t="s">
        <v>4081</v>
      </c>
      <c r="I1934" s="88" t="s">
        <v>4059</v>
      </c>
      <c r="J1934" s="47" t="s">
        <v>4276</v>
      </c>
      <c r="K1934" s="42" t="s">
        <v>1569</v>
      </c>
      <c r="L1934" s="137">
        <v>45748.811718668978</v>
      </c>
      <c r="M1934" s="14">
        <v>985.42</v>
      </c>
      <c r="N1934" s="14">
        <v>77.231899999999996</v>
      </c>
      <c r="O1934" s="15">
        <f t="shared" si="65"/>
        <v>7.8374601692679263E-2</v>
      </c>
      <c r="P1934" s="16">
        <v>4.7294299999999998</v>
      </c>
      <c r="Q1934" s="16">
        <v>0.113003665829742</v>
      </c>
      <c r="R1934" s="17">
        <v>0.30906800000000001</v>
      </c>
      <c r="S1934" s="17">
        <v>7.3672737504792097E-3</v>
      </c>
      <c r="T1934" s="17">
        <v>0.95714200000000005</v>
      </c>
      <c r="U1934" s="18">
        <v>3.242</v>
      </c>
      <c r="V1934" s="18">
        <v>7.7970460626060167E-2</v>
      </c>
      <c r="W1934" s="19">
        <v>0.11082400000000001</v>
      </c>
      <c r="X1934" s="19">
        <v>2.2522168044042746E-3</v>
      </c>
      <c r="Y1934" s="18">
        <v>0.21282195966477868</v>
      </c>
      <c r="Z1934" s="20">
        <v>9.7407900000000006E-2</v>
      </c>
      <c r="AA1934" s="20">
        <v>2.3783048477989529E-3</v>
      </c>
      <c r="AB1934" s="237">
        <v>1812.9700612593531</v>
      </c>
      <c r="AC1934" s="237">
        <v>36.914310401582149</v>
      </c>
      <c r="AD1934" s="238">
        <v>0.95593556761036014</v>
      </c>
      <c r="AE1934" s="239">
        <v>1733.082564570549</v>
      </c>
      <c r="AF1934" s="239">
        <v>41.680828458531579</v>
      </c>
      <c r="AG1934" s="240">
        <v>1769.2238065836259</v>
      </c>
      <c r="AH1934" s="240">
        <v>42.273334380083895</v>
      </c>
      <c r="AI1934" s="239">
        <v>1812.9700612593531</v>
      </c>
      <c r="AJ1934" s="239">
        <v>36.914310401582149</v>
      </c>
      <c r="AK1934" s="21" t="s">
        <v>4284</v>
      </c>
      <c r="AL1934" s="186"/>
      <c r="AM1934" s="187"/>
    </row>
    <row r="1935" spans="1:39" x14ac:dyDescent="0.25">
      <c r="A1935" s="161" t="s">
        <v>4018</v>
      </c>
      <c r="B1935" s="199">
        <v>45.274621000000003</v>
      </c>
      <c r="C1935" s="199">
        <v>-112.068268</v>
      </c>
      <c r="D1935" s="88" t="s">
        <v>4050</v>
      </c>
      <c r="E1935" s="88" t="s">
        <v>4054</v>
      </c>
      <c r="F1935" s="88" t="s">
        <v>4051</v>
      </c>
      <c r="G1935" s="88" t="s">
        <v>4067</v>
      </c>
      <c r="H1935" s="88" t="s">
        <v>4081</v>
      </c>
      <c r="I1935" s="88" t="s">
        <v>4059</v>
      </c>
      <c r="J1935" s="47" t="s">
        <v>4276</v>
      </c>
      <c r="K1935" s="42" t="s">
        <v>1552</v>
      </c>
      <c r="L1935" s="137">
        <v>45748.804551365742</v>
      </c>
      <c r="M1935" s="14">
        <v>435.41899999999998</v>
      </c>
      <c r="N1935" s="14">
        <v>26.277799999999999</v>
      </c>
      <c r="O1935" s="15">
        <f t="shared" si="65"/>
        <v>6.0350604819725366E-2</v>
      </c>
      <c r="P1935" s="16">
        <v>4.5873299999999997</v>
      </c>
      <c r="Q1935" s="16">
        <v>0.1064451338442486</v>
      </c>
      <c r="R1935" s="17">
        <v>0.29593900000000001</v>
      </c>
      <c r="S1935" s="17">
        <v>6.8002552435919641E-3</v>
      </c>
      <c r="T1935" s="17">
        <v>0.96472400000000003</v>
      </c>
      <c r="U1935" s="18">
        <v>3.3820999999999999</v>
      </c>
      <c r="V1935" s="18">
        <v>7.7824240182606336E-2</v>
      </c>
      <c r="W1935" s="19">
        <v>0.112126</v>
      </c>
      <c r="X1935" s="19">
        <v>2.266477425279149E-3</v>
      </c>
      <c r="Y1935" s="18">
        <v>-5.2732968284403296E-3</v>
      </c>
      <c r="Z1935" s="20">
        <v>8.7461499999999998E-2</v>
      </c>
      <c r="AA1935" s="20">
        <v>3.6868964812291653E-3</v>
      </c>
      <c r="AB1935" s="237">
        <v>1834.1582811661779</v>
      </c>
      <c r="AC1935" s="237">
        <v>36.621837357807436</v>
      </c>
      <c r="AD1935" s="238">
        <v>0.91040271547187146</v>
      </c>
      <c r="AE1935" s="239">
        <v>1669.8226797789087</v>
      </c>
      <c r="AF1935" s="239">
        <v>38.423666152235931</v>
      </c>
      <c r="AG1935" s="240">
        <v>1743.6404801821473</v>
      </c>
      <c r="AH1935" s="240">
        <v>40.459710613633327</v>
      </c>
      <c r="AI1935" s="239">
        <v>1834.1582811661779</v>
      </c>
      <c r="AJ1935" s="239">
        <v>36.621837357807436</v>
      </c>
      <c r="AK1935" s="21" t="s">
        <v>4284</v>
      </c>
      <c r="AL1935" s="186"/>
      <c r="AM1935" s="187"/>
    </row>
    <row r="1936" spans="1:39" x14ac:dyDescent="0.25">
      <c r="A1936" s="161" t="s">
        <v>4018</v>
      </c>
      <c r="B1936" s="199">
        <v>45.274621000000003</v>
      </c>
      <c r="C1936" s="199">
        <v>-112.068268</v>
      </c>
      <c r="D1936" s="88" t="s">
        <v>4050</v>
      </c>
      <c r="E1936" s="88" t="s">
        <v>4054</v>
      </c>
      <c r="F1936" s="88" t="s">
        <v>4051</v>
      </c>
      <c r="G1936" s="88" t="s">
        <v>4067</v>
      </c>
      <c r="H1936" s="88" t="s">
        <v>4081</v>
      </c>
      <c r="I1936" s="88" t="s">
        <v>4059</v>
      </c>
      <c r="J1936" s="47" t="s">
        <v>4276</v>
      </c>
      <c r="K1936" s="42" t="s">
        <v>3502</v>
      </c>
      <c r="L1936" s="137">
        <v>45751.069099131942</v>
      </c>
      <c r="M1936" s="14">
        <v>509.387</v>
      </c>
      <c r="N1936" s="14">
        <v>90.717699999999994</v>
      </c>
      <c r="O1936" s="15">
        <f t="shared" si="65"/>
        <v>0.17809190262020819</v>
      </c>
      <c r="P1936" s="16">
        <v>6.2404999999999999</v>
      </c>
      <c r="Q1936" s="16">
        <v>0.18019360976460846</v>
      </c>
      <c r="R1936" s="17">
        <v>0.34850399999999998</v>
      </c>
      <c r="S1936" s="17">
        <v>8.9408044009473778E-3</v>
      </c>
      <c r="T1936" s="17">
        <v>0.97267800000000004</v>
      </c>
      <c r="U1936" s="18">
        <v>2.88008</v>
      </c>
      <c r="V1936" s="18">
        <v>7.379517247740533E-2</v>
      </c>
      <c r="W1936" s="19">
        <v>0.12959899999999999</v>
      </c>
      <c r="X1936" s="19">
        <v>2.7264447832296181E-3</v>
      </c>
      <c r="Y1936" s="18">
        <v>-0.64425816066726349</v>
      </c>
      <c r="Z1936" s="20">
        <v>0.11051900000000001</v>
      </c>
      <c r="AA1936" s="20">
        <v>2.9921260502358523E-3</v>
      </c>
      <c r="AB1936" s="237">
        <v>2092.5343326881157</v>
      </c>
      <c r="AC1936" s="237">
        <v>36.977358545813601</v>
      </c>
      <c r="AD1936" s="238">
        <v>0.91815671977472602</v>
      </c>
      <c r="AE1936" s="239">
        <v>1921.2744589169156</v>
      </c>
      <c r="AF1936" s="239">
        <v>49.228070078680929</v>
      </c>
      <c r="AG1936" s="240">
        <v>2004.6726083484923</v>
      </c>
      <c r="AH1936" s="240">
        <v>57.884655667742649</v>
      </c>
      <c r="AI1936" s="239">
        <v>2092.5343326881157</v>
      </c>
      <c r="AJ1936" s="239">
        <v>36.977358545813601</v>
      </c>
      <c r="AK1936" s="21"/>
      <c r="AL1936" s="186"/>
      <c r="AM1936" s="187"/>
    </row>
    <row r="1937" spans="1:39" x14ac:dyDescent="0.25">
      <c r="A1937" s="161" t="s">
        <v>4018</v>
      </c>
      <c r="B1937" s="199">
        <v>45.274621000000003</v>
      </c>
      <c r="C1937" s="199">
        <v>-112.068268</v>
      </c>
      <c r="D1937" s="88" t="s">
        <v>4050</v>
      </c>
      <c r="E1937" s="88" t="s">
        <v>4054</v>
      </c>
      <c r="F1937" s="88" t="s">
        <v>4051</v>
      </c>
      <c r="G1937" s="88" t="s">
        <v>4067</v>
      </c>
      <c r="H1937" s="88" t="s">
        <v>4081</v>
      </c>
      <c r="I1937" s="88" t="s">
        <v>4059</v>
      </c>
      <c r="J1937" s="47" t="s">
        <v>4276</v>
      </c>
      <c r="K1937" s="42" t="s">
        <v>1615</v>
      </c>
      <c r="L1937" s="137">
        <v>45748.833850509262</v>
      </c>
      <c r="M1937" s="14">
        <v>1053.33</v>
      </c>
      <c r="N1937" s="14">
        <v>21.933800000000002</v>
      </c>
      <c r="O1937" s="15">
        <f t="shared" si="65"/>
        <v>2.0823293744600461E-2</v>
      </c>
      <c r="P1937" s="16">
        <v>8.4225100000000008</v>
      </c>
      <c r="Q1937" s="16">
        <v>0.22504988452349853</v>
      </c>
      <c r="R1937" s="17">
        <v>0.40048699999999998</v>
      </c>
      <c r="S1937" s="17">
        <v>1.0272317801182944E-2</v>
      </c>
      <c r="T1937" s="17">
        <v>0.99052600000000002</v>
      </c>
      <c r="U1937" s="18">
        <v>2.5078999999999998</v>
      </c>
      <c r="V1937" s="18">
        <v>6.4429323176640615E-2</v>
      </c>
      <c r="W1937" s="19">
        <v>0.15204599999999999</v>
      </c>
      <c r="X1937" s="19">
        <v>3.078510190761921E-3</v>
      </c>
      <c r="Y1937" s="18">
        <v>-0.43259289469705237</v>
      </c>
      <c r="Z1937" s="20">
        <v>0.12964700000000001</v>
      </c>
      <c r="AA1937" s="20">
        <v>4.6970783562231529E-3</v>
      </c>
      <c r="AB1937" s="237">
        <v>2369.064533012895</v>
      </c>
      <c r="AC1937" s="237">
        <v>34.538789287174623</v>
      </c>
      <c r="AD1937" s="238">
        <v>0.91311777211398237</v>
      </c>
      <c r="AE1937" s="239">
        <v>2163.2349283789868</v>
      </c>
      <c r="AF1937" s="239">
        <v>55.574688906067536</v>
      </c>
      <c r="AG1937" s="240">
        <v>2270.3567809274477</v>
      </c>
      <c r="AH1937" s="240">
        <v>60.664045679359702</v>
      </c>
      <c r="AI1937" s="239">
        <v>2369.064533012895</v>
      </c>
      <c r="AJ1937" s="239">
        <v>34.538789287174623</v>
      </c>
      <c r="AK1937" s="21" t="s">
        <v>4284</v>
      </c>
      <c r="AL1937" s="186"/>
      <c r="AM1937" s="187"/>
    </row>
    <row r="1938" spans="1:39" x14ac:dyDescent="0.25">
      <c r="A1938" s="161" t="s">
        <v>4018</v>
      </c>
      <c r="B1938" s="199">
        <v>45.274621000000003</v>
      </c>
      <c r="C1938" s="199">
        <v>-112.068268</v>
      </c>
      <c r="D1938" s="88" t="s">
        <v>4050</v>
      </c>
      <c r="E1938" s="88" t="s">
        <v>4054</v>
      </c>
      <c r="F1938" s="88" t="s">
        <v>4051</v>
      </c>
      <c r="G1938" s="88" t="s">
        <v>4067</v>
      </c>
      <c r="H1938" s="88" t="s">
        <v>4081</v>
      </c>
      <c r="I1938" s="88" t="s">
        <v>4059</v>
      </c>
      <c r="J1938" s="47" t="s">
        <v>4276</v>
      </c>
      <c r="K1938" s="42" t="s">
        <v>3515</v>
      </c>
      <c r="L1938" s="137">
        <v>45751.075388819445</v>
      </c>
      <c r="M1938" s="14">
        <v>306.78100000000001</v>
      </c>
      <c r="N1938" s="14">
        <v>77.836200000000005</v>
      </c>
      <c r="O1938" s="15">
        <f t="shared" si="65"/>
        <v>0.25371910255198332</v>
      </c>
      <c r="P1938" s="16">
        <v>9.6332400000000007</v>
      </c>
      <c r="Q1938" s="16">
        <v>0.2185568021248481</v>
      </c>
      <c r="R1938" s="17">
        <v>0.447328</v>
      </c>
      <c r="S1938" s="17">
        <v>1.0045302782753739E-2</v>
      </c>
      <c r="T1938" s="17">
        <v>0.97451200000000004</v>
      </c>
      <c r="U1938" s="18">
        <v>2.2353399999999999</v>
      </c>
      <c r="V1938" s="18">
        <v>5.0140725877573809E-2</v>
      </c>
      <c r="W1938" s="19">
        <v>0.156109</v>
      </c>
      <c r="X1938" s="19">
        <v>3.1443129398902076E-3</v>
      </c>
      <c r="Y1938" s="18">
        <v>-0.1217140002427427</v>
      </c>
      <c r="Z1938" s="20">
        <v>0.12675</v>
      </c>
      <c r="AA1938" s="20">
        <v>3.3819388208688817E-3</v>
      </c>
      <c r="AB1938" s="237">
        <v>2413.9460374401801</v>
      </c>
      <c r="AC1938" s="237">
        <v>34.200384371530689</v>
      </c>
      <c r="AD1938" s="238">
        <v>0.9873880913236136</v>
      </c>
      <c r="AE1938" s="239">
        <v>2383.5015704662596</v>
      </c>
      <c r="AF1938" s="239">
        <v>53.464125758728159</v>
      </c>
      <c r="AG1938" s="240">
        <v>2399.5409781872586</v>
      </c>
      <c r="AH1938" s="240">
        <v>54.440250918708252</v>
      </c>
      <c r="AI1938" s="239">
        <v>2413.9460374401801</v>
      </c>
      <c r="AJ1938" s="239">
        <v>34.200384371530689</v>
      </c>
      <c r="AK1938" s="21"/>
      <c r="AL1938" s="186"/>
      <c r="AM1938" s="187"/>
    </row>
    <row r="1939" spans="1:39" x14ac:dyDescent="0.25">
      <c r="A1939" s="161" t="s">
        <v>4018</v>
      </c>
      <c r="B1939" s="199">
        <v>45.274621000000003</v>
      </c>
      <c r="C1939" s="199">
        <v>-112.068268</v>
      </c>
      <c r="D1939" s="88" t="s">
        <v>4050</v>
      </c>
      <c r="E1939" s="88" t="s">
        <v>4054</v>
      </c>
      <c r="F1939" s="88" t="s">
        <v>4051</v>
      </c>
      <c r="G1939" s="88" t="s">
        <v>4067</v>
      </c>
      <c r="H1939" s="88" t="s">
        <v>4081</v>
      </c>
      <c r="I1939" s="88" t="s">
        <v>4059</v>
      </c>
      <c r="J1939" s="47" t="s">
        <v>4276</v>
      </c>
      <c r="K1939" s="42" t="s">
        <v>1649</v>
      </c>
      <c r="L1939" s="137">
        <v>45748.849104097222</v>
      </c>
      <c r="M1939" s="14">
        <v>334.49900000000002</v>
      </c>
      <c r="N1939" s="14">
        <v>37.933799999999998</v>
      </c>
      <c r="O1939" s="15">
        <f t="shared" si="65"/>
        <v>0.11340482333280516</v>
      </c>
      <c r="P1939" s="16">
        <v>9.8392900000000001</v>
      </c>
      <c r="Q1939" s="16">
        <v>0.2222194791318709</v>
      </c>
      <c r="R1939" s="17">
        <v>0.44929599999999997</v>
      </c>
      <c r="S1939" s="17">
        <v>1.0019007897311989E-2</v>
      </c>
      <c r="T1939" s="17">
        <v>0.98299199999999998</v>
      </c>
      <c r="U1939" s="18">
        <v>2.2267299999999999</v>
      </c>
      <c r="V1939" s="18">
        <v>4.9680605414688737E-2</v>
      </c>
      <c r="W1939" s="19">
        <v>0.159109</v>
      </c>
      <c r="X1939" s="19">
        <v>3.2007058897263589E-3</v>
      </c>
      <c r="Y1939" s="18">
        <v>-0.17841255335104939</v>
      </c>
      <c r="Z1939" s="20">
        <v>0.130079</v>
      </c>
      <c r="AA1939" s="20">
        <v>3.4890102487668334E-3</v>
      </c>
      <c r="AB1939" s="237">
        <v>2446.2140133727025</v>
      </c>
      <c r="AC1939" s="237">
        <v>34.045315306889819</v>
      </c>
      <c r="AD1939" s="238">
        <v>0.97751107195021869</v>
      </c>
      <c r="AE1939" s="239">
        <v>2391.2012824315971</v>
      </c>
      <c r="AF1939" s="239">
        <v>53.350126589025997</v>
      </c>
      <c r="AG1939" s="240">
        <v>2420.6219859112002</v>
      </c>
      <c r="AH1939" s="240">
        <v>54.669529700246848</v>
      </c>
      <c r="AI1939" s="239">
        <v>2446.2140133727025</v>
      </c>
      <c r="AJ1939" s="239">
        <v>34.045315306889819</v>
      </c>
      <c r="AK1939" s="21"/>
      <c r="AL1939" s="186"/>
      <c r="AM1939" s="187"/>
    </row>
    <row r="1940" spans="1:39" x14ac:dyDescent="0.25">
      <c r="A1940" s="161" t="s">
        <v>4018</v>
      </c>
      <c r="B1940" s="199">
        <v>45.274621000000003</v>
      </c>
      <c r="C1940" s="199">
        <v>-112.068268</v>
      </c>
      <c r="D1940" s="88" t="s">
        <v>4050</v>
      </c>
      <c r="E1940" s="88" t="s">
        <v>4054</v>
      </c>
      <c r="F1940" s="88" t="s">
        <v>4051</v>
      </c>
      <c r="G1940" s="88" t="s">
        <v>4067</v>
      </c>
      <c r="H1940" s="88" t="s">
        <v>4081</v>
      </c>
      <c r="I1940" s="88" t="s">
        <v>4059</v>
      </c>
      <c r="J1940" s="47" t="s">
        <v>4276</v>
      </c>
      <c r="K1940" s="42" t="s">
        <v>3479</v>
      </c>
      <c r="L1940" s="137">
        <v>45751.058650729166</v>
      </c>
      <c r="M1940" s="14">
        <v>355.68200000000002</v>
      </c>
      <c r="N1940" s="14">
        <v>29.445699999999999</v>
      </c>
      <c r="O1940" s="15">
        <f t="shared" si="65"/>
        <v>8.2786590268835641E-2</v>
      </c>
      <c r="P1940" s="16">
        <v>10.027900000000001</v>
      </c>
      <c r="Q1940" s="16">
        <v>0.22604644553719488</v>
      </c>
      <c r="R1940" s="17">
        <v>0.45202300000000001</v>
      </c>
      <c r="S1940" s="17">
        <v>1.0112927257683604E-2</v>
      </c>
      <c r="T1940" s="17">
        <v>0.98055099999999995</v>
      </c>
      <c r="U1940" s="18">
        <v>2.2117599999999999</v>
      </c>
      <c r="V1940" s="18">
        <v>4.9541944296222364E-2</v>
      </c>
      <c r="W1940" s="19">
        <v>0.16082199999999999</v>
      </c>
      <c r="X1940" s="19">
        <v>3.2323329861697419E-3</v>
      </c>
      <c r="Y1940" s="18">
        <v>-6.0710688030673109E-2</v>
      </c>
      <c r="Z1940" s="20">
        <v>0.138681</v>
      </c>
      <c r="AA1940" s="20">
        <v>8.110454241711744E-3</v>
      </c>
      <c r="AB1940" s="237">
        <v>2464.3209038771361</v>
      </c>
      <c r="AC1940" s="237">
        <v>33.953343073098793</v>
      </c>
      <c r="AD1940" s="238">
        <v>0.9758100368939685</v>
      </c>
      <c r="AE1940" s="239">
        <v>2404.709072130926</v>
      </c>
      <c r="AF1940" s="239">
        <v>53.86387442585584</v>
      </c>
      <c r="AG1940" s="240">
        <v>2436.7238091827694</v>
      </c>
      <c r="AH1940" s="240">
        <v>54.928026388537866</v>
      </c>
      <c r="AI1940" s="239">
        <v>2464.3209038771361</v>
      </c>
      <c r="AJ1940" s="239">
        <v>33.953343073098793</v>
      </c>
      <c r="AK1940" s="21" t="s">
        <v>4284</v>
      </c>
      <c r="AL1940" s="186"/>
      <c r="AM1940" s="187"/>
    </row>
    <row r="1941" spans="1:39" x14ac:dyDescent="0.25">
      <c r="A1941" s="161" t="s">
        <v>4018</v>
      </c>
      <c r="B1941" s="199">
        <v>45.274621000000003</v>
      </c>
      <c r="C1941" s="199">
        <v>-112.068268</v>
      </c>
      <c r="D1941" s="88" t="s">
        <v>4050</v>
      </c>
      <c r="E1941" s="88" t="s">
        <v>4054</v>
      </c>
      <c r="F1941" s="88" t="s">
        <v>4051</v>
      </c>
      <c r="G1941" s="88" t="s">
        <v>4067</v>
      </c>
      <c r="H1941" s="88" t="s">
        <v>4081</v>
      </c>
      <c r="I1941" s="88" t="s">
        <v>4059</v>
      </c>
      <c r="J1941" s="47" t="s">
        <v>4276</v>
      </c>
      <c r="K1941" s="42" t="s">
        <v>3506</v>
      </c>
      <c r="L1941" s="137">
        <v>45751.071640844908</v>
      </c>
      <c r="M1941" s="14">
        <v>812.471</v>
      </c>
      <c r="N1941" s="14">
        <v>45.640599999999999</v>
      </c>
      <c r="O1941" s="15">
        <f t="shared" si="65"/>
        <v>5.6175051171057179E-2</v>
      </c>
      <c r="P1941" s="16">
        <v>9.2449700000000004</v>
      </c>
      <c r="Q1941" s="16">
        <v>0.2698723612401982</v>
      </c>
      <c r="R1941" s="17">
        <v>0.41641800000000001</v>
      </c>
      <c r="S1941" s="17">
        <v>1.1801989902944334E-2</v>
      </c>
      <c r="T1941" s="17">
        <v>0.99696499999999999</v>
      </c>
      <c r="U1941" s="18">
        <v>2.4200699999999999</v>
      </c>
      <c r="V1941" s="18">
        <v>6.9795901266263491E-2</v>
      </c>
      <c r="W1941" s="19">
        <v>0.16084799999999999</v>
      </c>
      <c r="X1941" s="19">
        <v>3.2321620306489897E-3</v>
      </c>
      <c r="Y1941" s="18">
        <v>-0.20481252927174351</v>
      </c>
      <c r="Z1941" s="20">
        <v>0.11042</v>
      </c>
      <c r="AA1941" s="20">
        <v>5.0310175042529914E-3</v>
      </c>
      <c r="AB1941" s="237">
        <v>2464.593989425473</v>
      </c>
      <c r="AC1941" s="237">
        <v>33.945125427778692</v>
      </c>
      <c r="AD1941" s="238">
        <v>0.9046464331448153</v>
      </c>
      <c r="AE1941" s="239">
        <v>2229.5861616839047</v>
      </c>
      <c r="AF1941" s="239">
        <v>64.302262168250181</v>
      </c>
      <c r="AG1941" s="240">
        <v>2354.1196317595122</v>
      </c>
      <c r="AH1941" s="240">
        <v>68.719727988824786</v>
      </c>
      <c r="AI1941" s="239">
        <v>2464.593989425473</v>
      </c>
      <c r="AJ1941" s="239">
        <v>33.945125427778692</v>
      </c>
      <c r="AK1941" s="21" t="s">
        <v>4284</v>
      </c>
      <c r="AL1941" s="186"/>
      <c r="AM1941" s="187"/>
    </row>
    <row r="1942" spans="1:39" x14ac:dyDescent="0.25">
      <c r="A1942" s="161" t="s">
        <v>4018</v>
      </c>
      <c r="B1942" s="199">
        <v>45.274621000000003</v>
      </c>
      <c r="C1942" s="199">
        <v>-112.068268</v>
      </c>
      <c r="D1942" s="88" t="s">
        <v>4050</v>
      </c>
      <c r="E1942" s="88" t="s">
        <v>4054</v>
      </c>
      <c r="F1942" s="88" t="s">
        <v>4051</v>
      </c>
      <c r="G1942" s="88" t="s">
        <v>4067</v>
      </c>
      <c r="H1942" s="88" t="s">
        <v>4081</v>
      </c>
      <c r="I1942" s="88" t="s">
        <v>4059</v>
      </c>
      <c r="J1942" s="47" t="s">
        <v>4276</v>
      </c>
      <c r="K1942" s="42" t="s">
        <v>1602</v>
      </c>
      <c r="L1942" s="137">
        <v>45748.827440196757</v>
      </c>
      <c r="M1942" s="14">
        <v>191.86099999999999</v>
      </c>
      <c r="N1942" s="14">
        <v>75.814400000000006</v>
      </c>
      <c r="O1942" s="15">
        <f t="shared" si="65"/>
        <v>0.39515274078629847</v>
      </c>
      <c r="P1942" s="16">
        <v>9.1623400000000004</v>
      </c>
      <c r="Q1942" s="16">
        <v>0.21382058476966154</v>
      </c>
      <c r="R1942" s="17">
        <v>0.41370800000000002</v>
      </c>
      <c r="S1942" s="17">
        <v>9.5862369936122495E-3</v>
      </c>
      <c r="T1942" s="17">
        <v>0.98191300000000004</v>
      </c>
      <c r="U1942" s="18">
        <v>2.4201999999999999</v>
      </c>
      <c r="V1942" s="18">
        <v>5.6104283615424591E-2</v>
      </c>
      <c r="W1942" s="19">
        <v>0.16086400000000001</v>
      </c>
      <c r="X1942" s="19">
        <v>3.2395096028775714E-3</v>
      </c>
      <c r="Y1942" s="18">
        <v>-3.0323438781599366E-2</v>
      </c>
      <c r="Z1942" s="20">
        <v>0.13573499999999999</v>
      </c>
      <c r="AA1942" s="20">
        <v>3.1656049467518842E-3</v>
      </c>
      <c r="AB1942" s="237">
        <v>2464.7620163976571</v>
      </c>
      <c r="AC1942" s="237">
        <v>34.018332077539974</v>
      </c>
      <c r="AD1942" s="238">
        <v>0.90454368440243771</v>
      </c>
      <c r="AE1942" s="239">
        <v>2229.4849154875183</v>
      </c>
      <c r="AF1942" s="239">
        <v>51.683188998769793</v>
      </c>
      <c r="AG1942" s="240">
        <v>2354.1615150697457</v>
      </c>
      <c r="AH1942" s="240">
        <v>54.938824775597212</v>
      </c>
      <c r="AI1942" s="239">
        <v>2464.7620163976571</v>
      </c>
      <c r="AJ1942" s="239">
        <v>34.018332077539974</v>
      </c>
      <c r="AK1942" s="21"/>
      <c r="AL1942" s="186"/>
      <c r="AM1942" s="187"/>
    </row>
    <row r="1943" spans="1:39" x14ac:dyDescent="0.25">
      <c r="A1943" s="161" t="s">
        <v>4018</v>
      </c>
      <c r="B1943" s="199">
        <v>45.274621000000003</v>
      </c>
      <c r="C1943" s="199">
        <v>-112.068268</v>
      </c>
      <c r="D1943" s="88" t="s">
        <v>4050</v>
      </c>
      <c r="E1943" s="88" t="s">
        <v>4054</v>
      </c>
      <c r="F1943" s="88" t="s">
        <v>4051</v>
      </c>
      <c r="G1943" s="88" t="s">
        <v>4067</v>
      </c>
      <c r="H1943" s="88" t="s">
        <v>4081</v>
      </c>
      <c r="I1943" s="88" t="s">
        <v>4059</v>
      </c>
      <c r="J1943" s="47" t="s">
        <v>4276</v>
      </c>
      <c r="K1943" s="42" t="s">
        <v>3524</v>
      </c>
      <c r="L1943" s="137">
        <v>45751.079134942127</v>
      </c>
      <c r="M1943" s="14">
        <v>946.37300000000005</v>
      </c>
      <c r="N1943" s="14">
        <v>84.337999999999994</v>
      </c>
      <c r="O1943" s="15">
        <f t="shared" si="65"/>
        <v>8.9117081742610987E-2</v>
      </c>
      <c r="P1943" s="16">
        <v>9.8809799999999992</v>
      </c>
      <c r="Q1943" s="16">
        <v>0.22490068935679142</v>
      </c>
      <c r="R1943" s="17">
        <v>0.44289200000000001</v>
      </c>
      <c r="S1943" s="17">
        <v>1.0090517422337669E-2</v>
      </c>
      <c r="T1943" s="17">
        <v>0.99019000000000001</v>
      </c>
      <c r="U1943" s="18">
        <v>2.2586200000000001</v>
      </c>
      <c r="V1943" s="18">
        <v>5.155486613938591E-2</v>
      </c>
      <c r="W1943" s="19">
        <v>0.16173999999999999</v>
      </c>
      <c r="X1943" s="19">
        <v>3.2453219708374085E-3</v>
      </c>
      <c r="Y1943" s="18">
        <v>0.15661361752502204</v>
      </c>
      <c r="Z1943" s="20">
        <v>9.7790699999999994E-2</v>
      </c>
      <c r="AA1943" s="20">
        <v>3.7715781084575197E-3</v>
      </c>
      <c r="AB1943" s="237">
        <v>2473.9317693720177</v>
      </c>
      <c r="AC1943" s="237">
        <v>33.863542937800013</v>
      </c>
      <c r="AD1943" s="238">
        <v>0.95513213636255967</v>
      </c>
      <c r="AE1943" s="239">
        <v>2362.9317360955024</v>
      </c>
      <c r="AF1943" s="239">
        <v>53.935867631965706</v>
      </c>
      <c r="AG1943" s="240">
        <v>2422.6323486039691</v>
      </c>
      <c r="AH1943" s="240">
        <v>55.141462209122508</v>
      </c>
      <c r="AI1943" s="239">
        <v>2473.9317693720177</v>
      </c>
      <c r="AJ1943" s="239">
        <v>33.863542937800013</v>
      </c>
      <c r="AK1943" s="21" t="s">
        <v>4284</v>
      </c>
      <c r="AL1943" s="186"/>
      <c r="AM1943" s="187"/>
    </row>
    <row r="1944" spans="1:39" x14ac:dyDescent="0.25">
      <c r="A1944" s="161" t="s">
        <v>4018</v>
      </c>
      <c r="B1944" s="199">
        <v>45.274621000000003</v>
      </c>
      <c r="C1944" s="199">
        <v>-112.068268</v>
      </c>
      <c r="D1944" s="88" t="s">
        <v>4050</v>
      </c>
      <c r="E1944" s="88" t="s">
        <v>4054</v>
      </c>
      <c r="F1944" s="88" t="s">
        <v>4051</v>
      </c>
      <c r="G1944" s="88" t="s">
        <v>4067</v>
      </c>
      <c r="H1944" s="88" t="s">
        <v>4081</v>
      </c>
      <c r="I1944" s="88" t="s">
        <v>4059</v>
      </c>
      <c r="J1944" s="47" t="s">
        <v>4276</v>
      </c>
      <c r="K1944" s="42" t="s">
        <v>1654</v>
      </c>
      <c r="L1944" s="137">
        <v>45748.852120740739</v>
      </c>
      <c r="M1944" s="14">
        <v>548.00199999999995</v>
      </c>
      <c r="N1944" s="14">
        <v>45.365299999999998</v>
      </c>
      <c r="O1944" s="15">
        <f t="shared" si="65"/>
        <v>8.278309203251083E-2</v>
      </c>
      <c r="P1944" s="16">
        <v>9.8445199999999993</v>
      </c>
      <c r="Q1944" s="16">
        <v>0.2425682076719041</v>
      </c>
      <c r="R1944" s="17">
        <v>0.43262400000000001</v>
      </c>
      <c r="S1944" s="17">
        <v>1.0243256948373402E-2</v>
      </c>
      <c r="T1944" s="17">
        <v>0.99007599999999996</v>
      </c>
      <c r="U1944" s="18">
        <v>2.3164400000000001</v>
      </c>
      <c r="V1944" s="18">
        <v>5.4864114231800008E-2</v>
      </c>
      <c r="W1944" s="19">
        <v>0.16522999999999999</v>
      </c>
      <c r="X1944" s="19">
        <v>3.3282493733915132E-3</v>
      </c>
      <c r="Y1944" s="18">
        <v>-0.66449920039235233</v>
      </c>
      <c r="Z1944" s="20">
        <v>0.12329</v>
      </c>
      <c r="AA1944" s="20">
        <v>3.1270935428285478E-3</v>
      </c>
      <c r="AB1944" s="237">
        <v>2509.8962939493431</v>
      </c>
      <c r="AC1944" s="237">
        <v>33.873409909251642</v>
      </c>
      <c r="AD1944" s="238">
        <v>0.92169654151228275</v>
      </c>
      <c r="AE1944" s="239">
        <v>2313.3627336876052</v>
      </c>
      <c r="AF1944" s="239">
        <v>54.791230198332748</v>
      </c>
      <c r="AG1944" s="240">
        <v>2419.0104383315684</v>
      </c>
      <c r="AH1944" s="240">
        <v>59.604229192049552</v>
      </c>
      <c r="AI1944" s="239">
        <v>2509.8962939493431</v>
      </c>
      <c r="AJ1944" s="239">
        <v>33.873409909251642</v>
      </c>
      <c r="AK1944" s="21" t="s">
        <v>4284</v>
      </c>
      <c r="AL1944" s="186"/>
      <c r="AM1944" s="187"/>
    </row>
    <row r="1945" spans="1:39" x14ac:dyDescent="0.25">
      <c r="A1945" s="161" t="s">
        <v>4018</v>
      </c>
      <c r="B1945" s="199">
        <v>45.274621000000003</v>
      </c>
      <c r="C1945" s="199">
        <v>-112.068268</v>
      </c>
      <c r="D1945" s="88" t="s">
        <v>4050</v>
      </c>
      <c r="E1945" s="88" t="s">
        <v>4054</v>
      </c>
      <c r="F1945" s="88" t="s">
        <v>4051</v>
      </c>
      <c r="G1945" s="88" t="s">
        <v>4067</v>
      </c>
      <c r="H1945" s="88" t="s">
        <v>4081</v>
      </c>
      <c r="I1945" s="88" t="s">
        <v>4059</v>
      </c>
      <c r="J1945" s="47" t="s">
        <v>4276</v>
      </c>
      <c r="K1945" s="42" t="s">
        <v>1629</v>
      </c>
      <c r="L1945" s="137">
        <v>45748.839769907405</v>
      </c>
      <c r="M1945" s="14">
        <v>719.37300000000005</v>
      </c>
      <c r="N1945" s="14">
        <v>43.4876</v>
      </c>
      <c r="O1945" s="15">
        <f t="shared" si="65"/>
        <v>6.0452088137864499E-2</v>
      </c>
      <c r="P1945" s="16">
        <v>10.013299999999999</v>
      </c>
      <c r="Q1945" s="16">
        <v>0.26536254588015995</v>
      </c>
      <c r="R1945" s="17">
        <v>0.43751899999999999</v>
      </c>
      <c r="S1945" s="17">
        <v>1.0999983642206019E-2</v>
      </c>
      <c r="T1945" s="17">
        <v>0.96335499999999996</v>
      </c>
      <c r="U1945" s="18">
        <v>2.2949099999999998</v>
      </c>
      <c r="V1945" s="18">
        <v>5.863555554004754E-2</v>
      </c>
      <c r="W1945" s="19">
        <v>0.165552</v>
      </c>
      <c r="X1945" s="19">
        <v>3.3938748393398366E-3</v>
      </c>
      <c r="Y1945" s="18">
        <v>-0.20413724574369518</v>
      </c>
      <c r="Z1945" s="20">
        <v>0.113453</v>
      </c>
      <c r="AA1945" s="20">
        <v>3.2168789473649767E-3</v>
      </c>
      <c r="AB1945" s="237">
        <v>2513.1697424862778</v>
      </c>
      <c r="AC1945" s="237">
        <v>34.462931774969064</v>
      </c>
      <c r="AD1945" s="238">
        <v>0.9277418606412603</v>
      </c>
      <c r="AE1945" s="239">
        <v>2331.5727730015365</v>
      </c>
      <c r="AF1945" s="239">
        <v>59.572299056169634</v>
      </c>
      <c r="AG1945" s="240">
        <v>2429.4162556638771</v>
      </c>
      <c r="AH1945" s="240">
        <v>64.381980226859483</v>
      </c>
      <c r="AI1945" s="239">
        <v>2513.1697424862778</v>
      </c>
      <c r="AJ1945" s="239">
        <v>34.462931774969064</v>
      </c>
      <c r="AK1945" s="21" t="s">
        <v>4284</v>
      </c>
      <c r="AL1945" s="186"/>
      <c r="AM1945" s="187"/>
    </row>
    <row r="1946" spans="1:39" x14ac:dyDescent="0.25">
      <c r="A1946" s="161" t="s">
        <v>4018</v>
      </c>
      <c r="B1946" s="199">
        <v>45.274621000000003</v>
      </c>
      <c r="C1946" s="199">
        <v>-112.068268</v>
      </c>
      <c r="D1946" s="88" t="s">
        <v>4050</v>
      </c>
      <c r="E1946" s="88" t="s">
        <v>4054</v>
      </c>
      <c r="F1946" s="88" t="s">
        <v>4051</v>
      </c>
      <c r="G1946" s="88" t="s">
        <v>4067</v>
      </c>
      <c r="H1946" s="88" t="s">
        <v>4081</v>
      </c>
      <c r="I1946" s="88" t="s">
        <v>4059</v>
      </c>
      <c r="J1946" s="47" t="s">
        <v>4276</v>
      </c>
      <c r="K1946" s="42" t="s">
        <v>3484</v>
      </c>
      <c r="L1946" s="137">
        <v>45751.060731736114</v>
      </c>
      <c r="M1946" s="14">
        <v>1016.33</v>
      </c>
      <c r="N1946" s="14">
        <v>10.1096</v>
      </c>
      <c r="O1946" s="15">
        <f t="shared" si="65"/>
        <v>9.9471628309702551E-3</v>
      </c>
      <c r="P1946" s="16">
        <v>10.333299999999999</v>
      </c>
      <c r="Q1946" s="16">
        <v>0.23077054573970224</v>
      </c>
      <c r="R1946" s="17">
        <v>0.45161400000000002</v>
      </c>
      <c r="S1946" s="17">
        <v>1.0002743923464201E-2</v>
      </c>
      <c r="T1946" s="17">
        <v>0.98479499999999998</v>
      </c>
      <c r="U1946" s="18">
        <v>2.2132299999999998</v>
      </c>
      <c r="V1946" s="18">
        <v>4.9062252752701846E-2</v>
      </c>
      <c r="W1946" s="19">
        <v>0.16586500000000001</v>
      </c>
      <c r="X1946" s="19">
        <v>3.3291483232395945E-3</v>
      </c>
      <c r="Y1946" s="18">
        <v>-0.13847066636679595</v>
      </c>
      <c r="Z1946" s="20">
        <v>-5.9084900000000003E-2</v>
      </c>
      <c r="AA1946" s="20">
        <v>-0.55166426563550697</v>
      </c>
      <c r="AB1946" s="237">
        <v>2516.3445845513529</v>
      </c>
      <c r="AC1946" s="237">
        <v>33.731253343625902</v>
      </c>
      <c r="AD1946" s="238">
        <v>0.95510600546040381</v>
      </c>
      <c r="AE1946" s="239">
        <v>2403.3758245127619</v>
      </c>
      <c r="AF1946" s="239">
        <v>53.277351274823822</v>
      </c>
      <c r="AG1946" s="240">
        <v>2464.6546721869477</v>
      </c>
      <c r="AH1946" s="240">
        <v>55.042406952327795</v>
      </c>
      <c r="AI1946" s="239">
        <v>2516.3445845513529</v>
      </c>
      <c r="AJ1946" s="239">
        <v>33.731253343625902</v>
      </c>
      <c r="AK1946" s="21" t="s">
        <v>4284</v>
      </c>
      <c r="AL1946" s="186"/>
      <c r="AM1946" s="187"/>
    </row>
    <row r="1947" spans="1:39" x14ac:dyDescent="0.25">
      <c r="A1947" s="161" t="s">
        <v>4018</v>
      </c>
      <c r="B1947" s="199">
        <v>45.274621000000003</v>
      </c>
      <c r="C1947" s="199">
        <v>-112.068268</v>
      </c>
      <c r="D1947" s="88" t="s">
        <v>4050</v>
      </c>
      <c r="E1947" s="88" t="s">
        <v>4054</v>
      </c>
      <c r="F1947" s="88" t="s">
        <v>4051</v>
      </c>
      <c r="G1947" s="88" t="s">
        <v>4067</v>
      </c>
      <c r="H1947" s="88" t="s">
        <v>4081</v>
      </c>
      <c r="I1947" s="88" t="s">
        <v>4059</v>
      </c>
      <c r="J1947" s="47" t="s">
        <v>4276</v>
      </c>
      <c r="K1947" s="42" t="s">
        <v>3460</v>
      </c>
      <c r="L1947" s="137">
        <v>45751.049859675928</v>
      </c>
      <c r="M1947" s="14">
        <v>743.71299999999997</v>
      </c>
      <c r="N1947" s="14">
        <v>12.998900000000001</v>
      </c>
      <c r="O1947" s="15">
        <f t="shared" si="65"/>
        <v>1.7478382117833091E-2</v>
      </c>
      <c r="P1947" s="16">
        <v>10.3758</v>
      </c>
      <c r="Q1947" s="16">
        <v>0.23264845140253995</v>
      </c>
      <c r="R1947" s="17">
        <v>0.453455</v>
      </c>
      <c r="S1947" s="17">
        <v>1.0071146009015063E-2</v>
      </c>
      <c r="T1947" s="17">
        <v>0.98725300000000005</v>
      </c>
      <c r="U1947" s="18">
        <v>2.2043200000000001</v>
      </c>
      <c r="V1947" s="18">
        <v>4.8871548895548629E-2</v>
      </c>
      <c r="W1947" s="19">
        <v>0.165877</v>
      </c>
      <c r="X1947" s="19">
        <v>3.3281883600483012E-3</v>
      </c>
      <c r="Y1947" s="18">
        <v>-0.28152031813707779</v>
      </c>
      <c r="Z1947" s="20">
        <v>0.127997</v>
      </c>
      <c r="AA1947" s="20">
        <v>0.14002040316255199</v>
      </c>
      <c r="AB1947" s="237">
        <v>2516.4661645833066</v>
      </c>
      <c r="AC1947" s="237">
        <v>33.71868103518463</v>
      </c>
      <c r="AD1947" s="238">
        <v>0.95828030164137323</v>
      </c>
      <c r="AE1947" s="239">
        <v>2411.4799552672007</v>
      </c>
      <c r="AF1947" s="239">
        <v>53.464451869273255</v>
      </c>
      <c r="AG1947" s="240">
        <v>2468.4567381833622</v>
      </c>
      <c r="AH1947" s="240">
        <v>55.34827555393553</v>
      </c>
      <c r="AI1947" s="239">
        <v>2516.4661645833066</v>
      </c>
      <c r="AJ1947" s="239">
        <v>33.71868103518463</v>
      </c>
      <c r="AK1947" s="21" t="s">
        <v>4284</v>
      </c>
      <c r="AL1947" s="186"/>
      <c r="AM1947" s="187"/>
    </row>
    <row r="1948" spans="1:39" x14ac:dyDescent="0.25">
      <c r="A1948" s="161" t="s">
        <v>4018</v>
      </c>
      <c r="B1948" s="199">
        <v>45.274621000000003</v>
      </c>
      <c r="C1948" s="199">
        <v>-112.068268</v>
      </c>
      <c r="D1948" s="88" t="s">
        <v>4050</v>
      </c>
      <c r="E1948" s="88" t="s">
        <v>4054</v>
      </c>
      <c r="F1948" s="88" t="s">
        <v>4051</v>
      </c>
      <c r="G1948" s="88" t="s">
        <v>4067</v>
      </c>
      <c r="H1948" s="88" t="s">
        <v>4081</v>
      </c>
      <c r="I1948" s="88" t="s">
        <v>4059</v>
      </c>
      <c r="J1948" s="47" t="s">
        <v>4276</v>
      </c>
      <c r="K1948" s="42" t="s">
        <v>3514</v>
      </c>
      <c r="L1948" s="137">
        <v>45751.074970694448</v>
      </c>
      <c r="M1948" s="14">
        <v>755.67</v>
      </c>
      <c r="N1948" s="14">
        <v>15.491199999999999</v>
      </c>
      <c r="O1948" s="15">
        <f t="shared" si="65"/>
        <v>2.0499953683486179E-2</v>
      </c>
      <c r="P1948" s="16">
        <v>10.695399999999999</v>
      </c>
      <c r="Q1948" s="16">
        <v>0.23681689274416212</v>
      </c>
      <c r="R1948" s="17">
        <v>0.46615099999999998</v>
      </c>
      <c r="S1948" s="17">
        <v>1.0205590101650175E-2</v>
      </c>
      <c r="T1948" s="17">
        <v>0.97919900000000004</v>
      </c>
      <c r="U1948" s="18">
        <v>2.1437300000000001</v>
      </c>
      <c r="V1948" s="18">
        <v>4.6820230205008612E-2</v>
      </c>
      <c r="W1948" s="19">
        <v>0.166321</v>
      </c>
      <c r="X1948" s="19">
        <v>3.3444912950755306E-3</v>
      </c>
      <c r="Y1948" s="18">
        <v>-0.24286091703270526</v>
      </c>
      <c r="Z1948" s="20">
        <v>0.30359799999999998</v>
      </c>
      <c r="AA1948" s="20">
        <v>0.29794987706364573</v>
      </c>
      <c r="AB1948" s="237">
        <v>2520.957427050736</v>
      </c>
      <c r="AC1948" s="237">
        <v>33.778365554298333</v>
      </c>
      <c r="AD1948" s="238">
        <v>0.97902941629826734</v>
      </c>
      <c r="AE1948" s="239">
        <v>2468.0914783182639</v>
      </c>
      <c r="AF1948" s="239">
        <v>53.904461467573398</v>
      </c>
      <c r="AG1948" s="240">
        <v>2496.7816138014837</v>
      </c>
      <c r="AH1948" s="240">
        <v>55.283585807096699</v>
      </c>
      <c r="AI1948" s="239">
        <v>2520.957427050736</v>
      </c>
      <c r="AJ1948" s="239">
        <v>33.778365554298333</v>
      </c>
      <c r="AK1948" s="21" t="s">
        <v>4284</v>
      </c>
      <c r="AL1948" s="186"/>
      <c r="AM1948" s="187"/>
    </row>
    <row r="1949" spans="1:39" x14ac:dyDescent="0.25">
      <c r="A1949" s="161" t="s">
        <v>4018</v>
      </c>
      <c r="B1949" s="199">
        <v>45.274621000000003</v>
      </c>
      <c r="C1949" s="199">
        <v>-112.068268</v>
      </c>
      <c r="D1949" s="88" t="s">
        <v>4050</v>
      </c>
      <c r="E1949" s="88" t="s">
        <v>4054</v>
      </c>
      <c r="F1949" s="88" t="s">
        <v>4051</v>
      </c>
      <c r="G1949" s="88" t="s">
        <v>4067</v>
      </c>
      <c r="H1949" s="88" t="s">
        <v>4081</v>
      </c>
      <c r="I1949" s="88" t="s">
        <v>4059</v>
      </c>
      <c r="J1949" s="47" t="s">
        <v>4276</v>
      </c>
      <c r="K1949" s="42" t="s">
        <v>3493</v>
      </c>
      <c r="L1949" s="137">
        <v>45751.065361157409</v>
      </c>
      <c r="M1949" s="14">
        <v>627.08699999999999</v>
      </c>
      <c r="N1949" s="14">
        <v>8.5940600000000007</v>
      </c>
      <c r="O1949" s="15">
        <f t="shared" si="65"/>
        <v>1.3704733155048663E-2</v>
      </c>
      <c r="P1949" s="16">
        <v>10.9003</v>
      </c>
      <c r="Q1949" s="16">
        <v>0.24207256579794412</v>
      </c>
      <c r="R1949" s="17">
        <v>0.47369899999999998</v>
      </c>
      <c r="S1949" s="17">
        <v>1.0468624409539202E-2</v>
      </c>
      <c r="T1949" s="17">
        <v>0.98368599999999995</v>
      </c>
      <c r="U1949" s="18">
        <v>2.1100300000000001</v>
      </c>
      <c r="V1949" s="18">
        <v>4.6694312472184453E-2</v>
      </c>
      <c r="W1949" s="19">
        <v>0.16681699999999999</v>
      </c>
      <c r="X1949" s="19">
        <v>3.3478665229726527E-3</v>
      </c>
      <c r="Y1949" s="18">
        <v>-2.2146249897919797E-2</v>
      </c>
      <c r="Z1949" s="20">
        <v>0.22178999999999999</v>
      </c>
      <c r="AA1949" s="20">
        <v>0.62545872971015437</v>
      </c>
      <c r="AB1949" s="237">
        <v>2525.9581873018765</v>
      </c>
      <c r="AC1949" s="237">
        <v>33.695249274539329</v>
      </c>
      <c r="AD1949" s="238">
        <v>0.99002382579848514</v>
      </c>
      <c r="AE1949" s="239">
        <v>2500.7587883996102</v>
      </c>
      <c r="AF1949" s="239">
        <v>55.341019930092365</v>
      </c>
      <c r="AG1949" s="240">
        <v>2514.2734697266096</v>
      </c>
      <c r="AH1949" s="240">
        <v>55.836686140236509</v>
      </c>
      <c r="AI1949" s="239">
        <v>2525.9581873018765</v>
      </c>
      <c r="AJ1949" s="239">
        <v>33.695249274539329</v>
      </c>
      <c r="AK1949" s="21" t="s">
        <v>4284</v>
      </c>
      <c r="AL1949" s="186"/>
      <c r="AM1949" s="187"/>
    </row>
    <row r="1950" spans="1:39" x14ac:dyDescent="0.25">
      <c r="A1950" s="161" t="s">
        <v>4018</v>
      </c>
      <c r="B1950" s="199">
        <v>45.274621000000003</v>
      </c>
      <c r="C1950" s="199">
        <v>-112.068268</v>
      </c>
      <c r="D1950" s="88" t="s">
        <v>4050</v>
      </c>
      <c r="E1950" s="88" t="s">
        <v>4054</v>
      </c>
      <c r="F1950" s="88" t="s">
        <v>4051</v>
      </c>
      <c r="G1950" s="88" t="s">
        <v>4067</v>
      </c>
      <c r="H1950" s="88" t="s">
        <v>4081</v>
      </c>
      <c r="I1950" s="88" t="s">
        <v>4059</v>
      </c>
      <c r="J1950" s="47" t="s">
        <v>4276</v>
      </c>
      <c r="K1950" s="42" t="s">
        <v>3450</v>
      </c>
      <c r="L1950" s="137">
        <v>45751.045702280091</v>
      </c>
      <c r="M1950" s="14">
        <v>167.494</v>
      </c>
      <c r="N1950" s="14">
        <v>136.42599999999999</v>
      </c>
      <c r="O1950" s="15">
        <f t="shared" si="65"/>
        <v>0.81451275866598194</v>
      </c>
      <c r="P1950" s="16">
        <v>10.332000000000001</v>
      </c>
      <c r="Q1950" s="16">
        <v>0.24348383519240044</v>
      </c>
      <c r="R1950" s="17">
        <v>0.44823400000000002</v>
      </c>
      <c r="S1950" s="17">
        <v>1.0301190000427136E-2</v>
      </c>
      <c r="T1950" s="17">
        <v>0.95908400000000005</v>
      </c>
      <c r="U1950" s="18">
        <v>2.2319599999999999</v>
      </c>
      <c r="V1950" s="18">
        <v>5.1349707152816365E-2</v>
      </c>
      <c r="W1950" s="19">
        <v>0.16708600000000001</v>
      </c>
      <c r="X1950" s="19">
        <v>3.3972926561342937E-3</v>
      </c>
      <c r="Y1950" s="18">
        <v>-0.1517482563658217</v>
      </c>
      <c r="Z1950" s="20">
        <v>0.13106599999999999</v>
      </c>
      <c r="AA1950" s="20">
        <v>3.1072029648704959E-3</v>
      </c>
      <c r="AB1950" s="237">
        <v>2528.6630477409944</v>
      </c>
      <c r="AC1950" s="237">
        <v>34.128539094022138</v>
      </c>
      <c r="AD1950" s="238">
        <v>0.94378657396549448</v>
      </c>
      <c r="AE1950" s="239">
        <v>2386.5182345406188</v>
      </c>
      <c r="AF1950" s="239">
        <v>54.90555944484538</v>
      </c>
      <c r="AG1950" s="240">
        <v>2463.643160727398</v>
      </c>
      <c r="AH1950" s="240">
        <v>58.058196411095068</v>
      </c>
      <c r="AI1950" s="239">
        <v>2528.6630477409944</v>
      </c>
      <c r="AJ1950" s="239">
        <v>34.128539094022138</v>
      </c>
      <c r="AK1950" s="21"/>
      <c r="AL1950" s="186"/>
      <c r="AM1950" s="187"/>
    </row>
    <row r="1951" spans="1:39" x14ac:dyDescent="0.25">
      <c r="A1951" s="161" t="s">
        <v>4018</v>
      </c>
      <c r="B1951" s="199">
        <v>45.274621000000003</v>
      </c>
      <c r="C1951" s="199">
        <v>-112.068268</v>
      </c>
      <c r="D1951" s="88" t="s">
        <v>4050</v>
      </c>
      <c r="E1951" s="88" t="s">
        <v>4054</v>
      </c>
      <c r="F1951" s="88" t="s">
        <v>4051</v>
      </c>
      <c r="G1951" s="88" t="s">
        <v>4067</v>
      </c>
      <c r="H1951" s="88" t="s">
        <v>4081</v>
      </c>
      <c r="I1951" s="88" t="s">
        <v>4059</v>
      </c>
      <c r="J1951" s="47" t="s">
        <v>4276</v>
      </c>
      <c r="K1951" s="42" t="s">
        <v>1580</v>
      </c>
      <c r="L1951" s="137">
        <v>45748.817254942129</v>
      </c>
      <c r="M1951" s="14">
        <v>771.76599999999996</v>
      </c>
      <c r="N1951" s="14">
        <v>90.796700000000001</v>
      </c>
      <c r="O1951" s="15">
        <f t="shared" si="65"/>
        <v>0.11764796583420364</v>
      </c>
      <c r="P1951" s="16">
        <v>10.0907</v>
      </c>
      <c r="Q1951" s="16">
        <v>0.23116237079594074</v>
      </c>
      <c r="R1951" s="17">
        <v>0.43575799999999998</v>
      </c>
      <c r="S1951" s="17">
        <v>9.7601644672669317E-3</v>
      </c>
      <c r="T1951" s="17">
        <v>0.947662</v>
      </c>
      <c r="U1951" s="18">
        <v>2.2952599999999999</v>
      </c>
      <c r="V1951" s="18">
        <v>5.1495316387512369E-2</v>
      </c>
      <c r="W1951" s="19">
        <v>0.16836899999999999</v>
      </c>
      <c r="X1951" s="19">
        <v>3.4163087939366658E-3</v>
      </c>
      <c r="Y1951" s="18">
        <v>-0.13995205709982997</v>
      </c>
      <c r="Z1951" s="20">
        <v>0.123529</v>
      </c>
      <c r="AA1951" s="20">
        <v>4.0033290571722937E-3</v>
      </c>
      <c r="AB1951" s="237">
        <v>2541.4944613493085</v>
      </c>
      <c r="AC1951" s="237">
        <v>34.015011242916088</v>
      </c>
      <c r="AD1951" s="238">
        <v>0.91728487392700864</v>
      </c>
      <c r="AE1951" s="239">
        <v>2331.2744265649912</v>
      </c>
      <c r="AF1951" s="239">
        <v>52.303318221935946</v>
      </c>
      <c r="AG1951" s="240">
        <v>2444.8537752118027</v>
      </c>
      <c r="AH1951" s="240">
        <v>56.007828488347315</v>
      </c>
      <c r="AI1951" s="239">
        <v>2541.4944613493085</v>
      </c>
      <c r="AJ1951" s="239">
        <v>34.015011242916088</v>
      </c>
      <c r="AK1951" s="21"/>
      <c r="AL1951" s="186"/>
      <c r="AM1951" s="187"/>
    </row>
    <row r="1952" spans="1:39" x14ac:dyDescent="0.25">
      <c r="A1952" s="161" t="s">
        <v>4018</v>
      </c>
      <c r="B1952" s="199">
        <v>45.274621000000003</v>
      </c>
      <c r="C1952" s="199">
        <v>-112.068268</v>
      </c>
      <c r="D1952" s="88" t="s">
        <v>4050</v>
      </c>
      <c r="E1952" s="88" t="s">
        <v>4054</v>
      </c>
      <c r="F1952" s="88" t="s">
        <v>4051</v>
      </c>
      <c r="G1952" s="88" t="s">
        <v>4067</v>
      </c>
      <c r="H1952" s="88" t="s">
        <v>4081</v>
      </c>
      <c r="I1952" s="88" t="s">
        <v>4059</v>
      </c>
      <c r="J1952" s="47" t="s">
        <v>4276</v>
      </c>
      <c r="K1952" s="42" t="s">
        <v>1639</v>
      </c>
      <c r="L1952" s="137">
        <v>45748.844892905094</v>
      </c>
      <c r="M1952" s="14">
        <v>227.084</v>
      </c>
      <c r="N1952" s="14">
        <v>174.41499999999999</v>
      </c>
      <c r="O1952" s="15">
        <f t="shared" si="65"/>
        <v>0.76806380017966913</v>
      </c>
      <c r="P1952" s="16">
        <v>11.2011</v>
      </c>
      <c r="Q1952" s="16">
        <v>0.24533213524526296</v>
      </c>
      <c r="R1952" s="17">
        <v>0.478126</v>
      </c>
      <c r="S1952" s="17">
        <v>1.0396374297994469E-2</v>
      </c>
      <c r="T1952" s="17">
        <v>0.97212100000000001</v>
      </c>
      <c r="U1952" s="18">
        <v>2.09117</v>
      </c>
      <c r="V1952" s="18">
        <v>4.5499780332656552E-2</v>
      </c>
      <c r="W1952" s="19">
        <v>0.16997200000000001</v>
      </c>
      <c r="X1952" s="19">
        <v>3.4177149080882978E-3</v>
      </c>
      <c r="Y1952" s="18">
        <v>-5.6054697200757557E-2</v>
      </c>
      <c r="Z1952" s="20">
        <v>0.13936399999999999</v>
      </c>
      <c r="AA1952" s="20">
        <v>3.0930214522372776E-3</v>
      </c>
      <c r="AB1952" s="237">
        <v>2557.3671063440047</v>
      </c>
      <c r="AC1952" s="237">
        <v>33.655635124958799</v>
      </c>
      <c r="AD1952" s="238">
        <v>0.98516395609239038</v>
      </c>
      <c r="AE1952" s="239">
        <v>2519.4258956664085</v>
      </c>
      <c r="AF1952" s="239">
        <v>54.817793300988477</v>
      </c>
      <c r="AG1952" s="240">
        <v>2540.0787246566065</v>
      </c>
      <c r="AH1952" s="240">
        <v>55.634083903462127</v>
      </c>
      <c r="AI1952" s="239">
        <v>2557.3671063440047</v>
      </c>
      <c r="AJ1952" s="239">
        <v>33.655635124958799</v>
      </c>
      <c r="AK1952" s="21"/>
      <c r="AL1952" s="186"/>
      <c r="AM1952" s="187"/>
    </row>
    <row r="1953" spans="1:39" x14ac:dyDescent="0.25">
      <c r="A1953" s="161" t="s">
        <v>4018</v>
      </c>
      <c r="B1953" s="199">
        <v>45.274621000000003</v>
      </c>
      <c r="C1953" s="199">
        <v>-112.068268</v>
      </c>
      <c r="D1953" s="88" t="s">
        <v>4050</v>
      </c>
      <c r="E1953" s="88" t="s">
        <v>4054</v>
      </c>
      <c r="F1953" s="88" t="s">
        <v>4051</v>
      </c>
      <c r="G1953" s="88" t="s">
        <v>4067</v>
      </c>
      <c r="H1953" s="88" t="s">
        <v>4081</v>
      </c>
      <c r="I1953" s="88" t="s">
        <v>4059</v>
      </c>
      <c r="J1953" s="47" t="s">
        <v>4276</v>
      </c>
      <c r="K1953" s="42" t="s">
        <v>1570</v>
      </c>
      <c r="L1953" s="137">
        <v>45748.812140300928</v>
      </c>
      <c r="M1953" s="14">
        <v>895.08100000000002</v>
      </c>
      <c r="N1953" s="14">
        <v>32.292999999999999</v>
      </c>
      <c r="O1953" s="15">
        <f t="shared" si="65"/>
        <v>3.6078299058967846E-2</v>
      </c>
      <c r="P1953" s="16">
        <v>11.0983</v>
      </c>
      <c r="Q1953" s="16">
        <v>0.26894926249573542</v>
      </c>
      <c r="R1953" s="17">
        <v>0.46816600000000003</v>
      </c>
      <c r="S1953" s="17">
        <v>1.1464401430449824E-2</v>
      </c>
      <c r="T1953" s="17">
        <v>0.97967099999999996</v>
      </c>
      <c r="U1953" s="18">
        <v>2.1414800000000001</v>
      </c>
      <c r="V1953" s="18">
        <v>5.2431902658686733E-2</v>
      </c>
      <c r="W1953" s="19">
        <v>0.17175699999999999</v>
      </c>
      <c r="X1953" s="19">
        <v>3.4673421162613877E-3</v>
      </c>
      <c r="Y1953" s="18">
        <v>0.25462697759405883</v>
      </c>
      <c r="Z1953" s="20">
        <v>0.16943900000000001</v>
      </c>
      <c r="AA1953" s="20">
        <v>5.2405568779376865E-3</v>
      </c>
      <c r="AB1953" s="237">
        <v>2574.8381569480293</v>
      </c>
      <c r="AC1953" s="237">
        <v>33.731920597139322</v>
      </c>
      <c r="AD1953" s="238">
        <v>0.9593789756135872</v>
      </c>
      <c r="AE1953" s="239">
        <v>2470.2455933835772</v>
      </c>
      <c r="AF1953" s="239">
        <v>60.481385067961206</v>
      </c>
      <c r="AG1953" s="240">
        <v>2527.6630009446371</v>
      </c>
      <c r="AH1953" s="240">
        <v>61.253804631503698</v>
      </c>
      <c r="AI1953" s="239">
        <v>2574.8381569480293</v>
      </c>
      <c r="AJ1953" s="239">
        <v>33.731920597139322</v>
      </c>
      <c r="AK1953" s="21" t="s">
        <v>4284</v>
      </c>
      <c r="AL1953" s="186"/>
      <c r="AM1953" s="187"/>
    </row>
    <row r="1954" spans="1:39" x14ac:dyDescent="0.25">
      <c r="A1954" s="161" t="s">
        <v>4018</v>
      </c>
      <c r="B1954" s="199">
        <v>45.274621000000003</v>
      </c>
      <c r="C1954" s="199">
        <v>-112.068268</v>
      </c>
      <c r="D1954" s="88" t="s">
        <v>4050</v>
      </c>
      <c r="E1954" s="88" t="s">
        <v>4054</v>
      </c>
      <c r="F1954" s="88" t="s">
        <v>4051</v>
      </c>
      <c r="G1954" s="88" t="s">
        <v>4067</v>
      </c>
      <c r="H1954" s="88" t="s">
        <v>4081</v>
      </c>
      <c r="I1954" s="88" t="s">
        <v>4059</v>
      </c>
      <c r="J1954" s="47" t="s">
        <v>4276</v>
      </c>
      <c r="K1954" s="42" t="s">
        <v>1558</v>
      </c>
      <c r="L1954" s="137">
        <v>45748.807073055556</v>
      </c>
      <c r="M1954" s="14">
        <v>211.517</v>
      </c>
      <c r="N1954" s="14">
        <v>95.524699999999996</v>
      </c>
      <c r="O1954" s="15">
        <f t="shared" si="65"/>
        <v>0.45161712770131951</v>
      </c>
      <c r="P1954" s="16">
        <v>11.8386</v>
      </c>
      <c r="Q1954" s="16">
        <v>0.26545255748061647</v>
      </c>
      <c r="R1954" s="17">
        <v>0.48727900000000002</v>
      </c>
      <c r="S1954" s="17">
        <v>1.0841120810137668E-2</v>
      </c>
      <c r="T1954" s="17">
        <v>0.97693300000000005</v>
      </c>
      <c r="U1954" s="18">
        <v>2.0522900000000002</v>
      </c>
      <c r="V1954" s="18">
        <v>4.5809984300804997E-2</v>
      </c>
      <c r="W1954" s="19">
        <v>0.175707</v>
      </c>
      <c r="X1954" s="19">
        <v>3.5380188992385278E-3</v>
      </c>
      <c r="Y1954" s="18">
        <v>1.9979800844637591E-2</v>
      </c>
      <c r="Z1954" s="20">
        <v>0.14351900000000001</v>
      </c>
      <c r="AA1954" s="20">
        <v>3.2065660126216022E-3</v>
      </c>
      <c r="AB1954" s="237">
        <v>2612.7605942183914</v>
      </c>
      <c r="AC1954" s="237">
        <v>33.522501812962361</v>
      </c>
      <c r="AD1954" s="238">
        <v>0.97935230984463728</v>
      </c>
      <c r="AE1954" s="239">
        <v>2558.8131230188287</v>
      </c>
      <c r="AF1954" s="239">
        <v>57.116289118100433</v>
      </c>
      <c r="AG1954" s="240">
        <v>2588.6079660515406</v>
      </c>
      <c r="AH1954" s="240">
        <v>58.043400816234879</v>
      </c>
      <c r="AI1954" s="239">
        <v>2612.7605942183914</v>
      </c>
      <c r="AJ1954" s="239">
        <v>33.522501812962361</v>
      </c>
      <c r="AK1954" s="21"/>
      <c r="AL1954" s="186"/>
      <c r="AM1954" s="187"/>
    </row>
    <row r="1955" spans="1:39" x14ac:dyDescent="0.25">
      <c r="A1955" s="161" t="s">
        <v>4018</v>
      </c>
      <c r="B1955" s="199">
        <v>45.274621000000003</v>
      </c>
      <c r="C1955" s="199">
        <v>-112.068268</v>
      </c>
      <c r="D1955" s="88" t="s">
        <v>4050</v>
      </c>
      <c r="E1955" s="88" t="s">
        <v>4054</v>
      </c>
      <c r="F1955" s="88" t="s">
        <v>4051</v>
      </c>
      <c r="G1955" s="88" t="s">
        <v>4067</v>
      </c>
      <c r="H1955" s="88" t="s">
        <v>4081</v>
      </c>
      <c r="I1955" s="88" t="s">
        <v>4059</v>
      </c>
      <c r="J1955" s="47" t="s">
        <v>4276</v>
      </c>
      <c r="K1955" s="42" t="s">
        <v>1658</v>
      </c>
      <c r="L1955" s="137">
        <v>45748.853813773145</v>
      </c>
      <c r="M1955" s="14">
        <v>711.78099999999995</v>
      </c>
      <c r="N1955" s="14">
        <v>30.700900000000001</v>
      </c>
      <c r="O1955" s="15">
        <f t="shared" si="65"/>
        <v>4.3132508454145312E-2</v>
      </c>
      <c r="P1955" s="16">
        <v>11.641999999999999</v>
      </c>
      <c r="Q1955" s="16">
        <v>0.26512341141626855</v>
      </c>
      <c r="R1955" s="17">
        <v>0.48025499999999999</v>
      </c>
      <c r="S1955" s="17">
        <v>1.0860001411330479E-2</v>
      </c>
      <c r="T1955" s="17">
        <v>0.949685</v>
      </c>
      <c r="U1955" s="18">
        <v>2.0839099999999999</v>
      </c>
      <c r="V1955" s="18">
        <v>4.7005873407479623E-2</v>
      </c>
      <c r="W1955" s="19">
        <v>0.176012</v>
      </c>
      <c r="X1955" s="19">
        <v>3.5649509318038306E-3</v>
      </c>
      <c r="Y1955" s="18">
        <v>6.2122798687815417E-3</v>
      </c>
      <c r="Z1955" s="20">
        <v>0.15747900000000001</v>
      </c>
      <c r="AA1955" s="20">
        <v>4.6314387814155554E-3</v>
      </c>
      <c r="AB1955" s="237">
        <v>2615.647543640825</v>
      </c>
      <c r="AC1955" s="237">
        <v>33.709792873424291</v>
      </c>
      <c r="AD1955" s="238">
        <v>0.96598912998833897</v>
      </c>
      <c r="AE1955" s="239">
        <v>2526.6870950377365</v>
      </c>
      <c r="AF1955" s="239">
        <v>56.993408414785804</v>
      </c>
      <c r="AG1955" s="240">
        <v>2575.926195208363</v>
      </c>
      <c r="AH1955" s="240">
        <v>58.661599418499414</v>
      </c>
      <c r="AI1955" s="239">
        <v>2615.647543640825</v>
      </c>
      <c r="AJ1955" s="239">
        <v>33.709792873424291</v>
      </c>
      <c r="AK1955" s="21" t="s">
        <v>4284</v>
      </c>
      <c r="AL1955" s="186"/>
      <c r="AM1955" s="187"/>
    </row>
    <row r="1956" spans="1:39" x14ac:dyDescent="0.25">
      <c r="A1956" s="161" t="s">
        <v>4018</v>
      </c>
      <c r="B1956" s="199">
        <v>45.274621000000003</v>
      </c>
      <c r="C1956" s="199">
        <v>-112.068268</v>
      </c>
      <c r="D1956" s="88" t="s">
        <v>4050</v>
      </c>
      <c r="E1956" s="88" t="s">
        <v>4054</v>
      </c>
      <c r="F1956" s="88" t="s">
        <v>4051</v>
      </c>
      <c r="G1956" s="88" t="s">
        <v>4067</v>
      </c>
      <c r="H1956" s="88" t="s">
        <v>4081</v>
      </c>
      <c r="I1956" s="88" t="s">
        <v>4059</v>
      </c>
      <c r="J1956" s="47" t="s">
        <v>4276</v>
      </c>
      <c r="K1956" s="42" t="s">
        <v>3481</v>
      </c>
      <c r="L1956" s="137">
        <v>45751.059477916664</v>
      </c>
      <c r="M1956" s="14">
        <v>383.642</v>
      </c>
      <c r="N1956" s="14">
        <v>106.218</v>
      </c>
      <c r="O1956" s="15">
        <f t="shared" si="65"/>
        <v>0.27686749625953366</v>
      </c>
      <c r="P1956" s="16">
        <v>12.3225</v>
      </c>
      <c r="Q1956" s="16">
        <v>0.36686437487033274</v>
      </c>
      <c r="R1956" s="17">
        <v>0.50700199999999995</v>
      </c>
      <c r="S1956" s="17">
        <v>1.4300540213977933E-2</v>
      </c>
      <c r="T1956" s="17">
        <v>0.99195199999999994</v>
      </c>
      <c r="U1956" s="18">
        <v>1.98699</v>
      </c>
      <c r="V1956" s="18">
        <v>5.6472674858997068E-2</v>
      </c>
      <c r="W1956" s="19">
        <v>0.17602300000000001</v>
      </c>
      <c r="X1956" s="19">
        <v>3.5790826504512306E-3</v>
      </c>
      <c r="Y1956" s="18">
        <v>-0.44027550211825711</v>
      </c>
      <c r="Z1956" s="20">
        <v>0.13051199999999999</v>
      </c>
      <c r="AA1956" s="20">
        <v>3.3639236348645012E-3</v>
      </c>
      <c r="AB1956" s="237">
        <v>2615.7515546887407</v>
      </c>
      <c r="AC1956" s="237">
        <v>33.840967726286202</v>
      </c>
      <c r="AD1956" s="238">
        <v>1.004625299419813</v>
      </c>
      <c r="AE1956" s="239">
        <v>2627.8501888370179</v>
      </c>
      <c r="AF1956" s="239">
        <v>74.686701640343912</v>
      </c>
      <c r="AG1956" s="240">
        <v>2620.5996197031909</v>
      </c>
      <c r="AH1956" s="240">
        <v>78.020258978928211</v>
      </c>
      <c r="AI1956" s="239">
        <v>2615.7515546887407</v>
      </c>
      <c r="AJ1956" s="239">
        <v>33.840967726286202</v>
      </c>
      <c r="AK1956" s="21"/>
      <c r="AL1956" s="186"/>
      <c r="AM1956" s="187"/>
    </row>
    <row r="1957" spans="1:39" x14ac:dyDescent="0.25">
      <c r="A1957" s="161" t="s">
        <v>4018</v>
      </c>
      <c r="B1957" s="199">
        <v>45.274621000000003</v>
      </c>
      <c r="C1957" s="199">
        <v>-112.068268</v>
      </c>
      <c r="D1957" s="88" t="s">
        <v>4050</v>
      </c>
      <c r="E1957" s="88" t="s">
        <v>4054</v>
      </c>
      <c r="F1957" s="88" t="s">
        <v>4051</v>
      </c>
      <c r="G1957" s="88" t="s">
        <v>4067</v>
      </c>
      <c r="H1957" s="88" t="s">
        <v>4081</v>
      </c>
      <c r="I1957" s="88" t="s">
        <v>4059</v>
      </c>
      <c r="J1957" s="47" t="s">
        <v>4276</v>
      </c>
      <c r="K1957" s="42" t="s">
        <v>1592</v>
      </c>
      <c r="L1957" s="137">
        <v>45748.823220104168</v>
      </c>
      <c r="M1957" s="14">
        <v>1178.54</v>
      </c>
      <c r="N1957" s="14">
        <v>34.443800000000003</v>
      </c>
      <c r="O1957" s="15">
        <f t="shared" si="65"/>
        <v>2.9225821779489881E-2</v>
      </c>
      <c r="P1957" s="16">
        <v>11.7202</v>
      </c>
      <c r="Q1957" s="16">
        <v>0.25966846331620635</v>
      </c>
      <c r="R1957" s="17">
        <v>0.48383399999999999</v>
      </c>
      <c r="S1957" s="17">
        <v>1.0762822443323126E-2</v>
      </c>
      <c r="T1957" s="17">
        <v>0.93037199999999998</v>
      </c>
      <c r="U1957" s="18">
        <v>2.06704</v>
      </c>
      <c r="V1957" s="18">
        <v>4.5880106685577793E-2</v>
      </c>
      <c r="W1957" s="19">
        <v>0.17651800000000001</v>
      </c>
      <c r="X1957" s="19">
        <v>3.5807009060998102E-3</v>
      </c>
      <c r="Y1957" s="18">
        <v>0.20351988951392155</v>
      </c>
      <c r="Z1957" s="20">
        <v>0.15622800000000001</v>
      </c>
      <c r="AA1957" s="20">
        <v>4.6893715667667025E-3</v>
      </c>
      <c r="AB1957" s="237">
        <v>2620.4242650184046</v>
      </c>
      <c r="AC1957" s="237">
        <v>33.746183260476371</v>
      </c>
      <c r="AD1957" s="238">
        <v>0.97073009857703929</v>
      </c>
      <c r="AE1957" s="239">
        <v>2543.7247050949818</v>
      </c>
      <c r="AF1957" s="239">
        <v>56.460620427518421</v>
      </c>
      <c r="AG1957" s="240">
        <v>2586.2153099243465</v>
      </c>
      <c r="AH1957" s="240">
        <v>57.299240229083246</v>
      </c>
      <c r="AI1957" s="239">
        <v>2620.4242650184046</v>
      </c>
      <c r="AJ1957" s="239">
        <v>33.746183260476371</v>
      </c>
      <c r="AK1957" s="21" t="s">
        <v>4284</v>
      </c>
      <c r="AL1957" s="186"/>
      <c r="AM1957" s="187"/>
    </row>
    <row r="1958" spans="1:39" x14ac:dyDescent="0.25">
      <c r="A1958" s="161" t="s">
        <v>4018</v>
      </c>
      <c r="B1958" s="199">
        <v>45.274621000000003</v>
      </c>
      <c r="C1958" s="199">
        <v>-112.068268</v>
      </c>
      <c r="D1958" s="88" t="s">
        <v>4050</v>
      </c>
      <c r="E1958" s="88" t="s">
        <v>4054</v>
      </c>
      <c r="F1958" s="88" t="s">
        <v>4051</v>
      </c>
      <c r="G1958" s="88" t="s">
        <v>4067</v>
      </c>
      <c r="H1958" s="88" t="s">
        <v>4081</v>
      </c>
      <c r="I1958" s="88" t="s">
        <v>4059</v>
      </c>
      <c r="J1958" s="47" t="s">
        <v>4276</v>
      </c>
      <c r="K1958" s="42" t="s">
        <v>3525</v>
      </c>
      <c r="L1958" s="137">
        <v>45751.079551226852</v>
      </c>
      <c r="M1958" s="14">
        <v>547.41499999999996</v>
      </c>
      <c r="N1958" s="14">
        <v>466.38900000000001</v>
      </c>
      <c r="O1958" s="15">
        <f t="shared" si="65"/>
        <v>0.85198432633376875</v>
      </c>
      <c r="P1958" s="16">
        <v>12.802199999999999</v>
      </c>
      <c r="Q1958" s="16">
        <v>0.29393054236843097</v>
      </c>
      <c r="R1958" s="17">
        <v>0.51336999999999999</v>
      </c>
      <c r="S1958" s="17">
        <v>1.1829919538192134E-2</v>
      </c>
      <c r="T1958" s="17">
        <v>0.98399599999999998</v>
      </c>
      <c r="U1958" s="18">
        <v>1.94919</v>
      </c>
      <c r="V1958" s="18">
        <v>4.5004514538543795E-2</v>
      </c>
      <c r="W1958" s="19">
        <v>0.18079999999999999</v>
      </c>
      <c r="X1958" s="19">
        <v>3.6324642515582995E-3</v>
      </c>
      <c r="Y1958" s="18">
        <v>0.21802257415155302</v>
      </c>
      <c r="Z1958" s="20">
        <v>0.14100299999999999</v>
      </c>
      <c r="AA1958" s="20">
        <v>3.4022476825769162E-3</v>
      </c>
      <c r="AB1958" s="237">
        <v>2660.2223501462731</v>
      </c>
      <c r="AC1958" s="237">
        <v>33.296648171681717</v>
      </c>
      <c r="AD1958" s="238">
        <v>1.0035129115602215</v>
      </c>
      <c r="AE1958" s="239">
        <v>2669.5674759928615</v>
      </c>
      <c r="AF1958" s="239">
        <v>61.637186875032405</v>
      </c>
      <c r="AG1958" s="240">
        <v>2663.8301459407012</v>
      </c>
      <c r="AH1958" s="240">
        <v>61.159881862002393</v>
      </c>
      <c r="AI1958" s="239">
        <v>2660.2223501462731</v>
      </c>
      <c r="AJ1958" s="239">
        <v>33.296648171681717</v>
      </c>
      <c r="AK1958" s="21"/>
      <c r="AL1958" s="186"/>
      <c r="AM1958" s="187"/>
    </row>
    <row r="1959" spans="1:39" x14ac:dyDescent="0.25">
      <c r="A1959" s="161" t="s">
        <v>4018</v>
      </c>
      <c r="B1959" s="199">
        <v>45.274621000000003</v>
      </c>
      <c r="C1959" s="199">
        <v>-112.068268</v>
      </c>
      <c r="D1959" s="88" t="s">
        <v>4050</v>
      </c>
      <c r="E1959" s="88" t="s">
        <v>4054</v>
      </c>
      <c r="F1959" s="88" t="s">
        <v>4051</v>
      </c>
      <c r="G1959" s="88" t="s">
        <v>4067</v>
      </c>
      <c r="H1959" s="88" t="s">
        <v>4081</v>
      </c>
      <c r="I1959" s="88" t="s">
        <v>4059</v>
      </c>
      <c r="J1959" s="47" t="s">
        <v>4276</v>
      </c>
      <c r="K1959" s="42" t="s">
        <v>3520</v>
      </c>
      <c r="L1959" s="137">
        <v>45751.077472800927</v>
      </c>
      <c r="M1959" s="14">
        <v>455.28899999999999</v>
      </c>
      <c r="N1959" s="14">
        <v>296.99099999999999</v>
      </c>
      <c r="O1959" s="15">
        <f t="shared" si="65"/>
        <v>0.65231314615551883</v>
      </c>
      <c r="P1959" s="16">
        <v>13.648099999999999</v>
      </c>
      <c r="Q1959" s="16">
        <v>0.79107124435160703</v>
      </c>
      <c r="R1959" s="17">
        <v>0.53885300000000003</v>
      </c>
      <c r="S1959" s="17">
        <v>2.9783500572189297E-2</v>
      </c>
      <c r="T1959" s="17">
        <v>0.996672</v>
      </c>
      <c r="U1959" s="18">
        <v>1.9490000000000001</v>
      </c>
      <c r="V1959" s="18">
        <v>9.1520358050217451E-2</v>
      </c>
      <c r="W1959" s="19">
        <v>0.182813</v>
      </c>
      <c r="X1959" s="19">
        <v>3.8695739052898317E-3</v>
      </c>
      <c r="Y1959" s="18">
        <v>0</v>
      </c>
      <c r="Z1959" s="20">
        <v>0.15947800000000001</v>
      </c>
      <c r="AA1959" s="20">
        <v>6.3103875708628229E-3</v>
      </c>
      <c r="AB1959" s="237">
        <v>2678.5564606377684</v>
      </c>
      <c r="AC1959" s="237">
        <v>35.018810285528076</v>
      </c>
      <c r="AD1959" s="238">
        <v>0.99672364530363844</v>
      </c>
      <c r="AE1959" s="239">
        <v>2669.7805595984883</v>
      </c>
      <c r="AF1959" s="239">
        <v>125.36648164697975</v>
      </c>
      <c r="AG1959" s="240">
        <v>2674.3531854005591</v>
      </c>
      <c r="AH1959" s="240">
        <v>155.01087347033686</v>
      </c>
      <c r="AI1959" s="239">
        <v>2678.5564606377684</v>
      </c>
      <c r="AJ1959" s="239">
        <v>35.018810285528076</v>
      </c>
      <c r="AK1959" s="21"/>
      <c r="AL1959" s="186"/>
      <c r="AM1959" s="187"/>
    </row>
    <row r="1960" spans="1:39" x14ac:dyDescent="0.25">
      <c r="A1960" s="161" t="s">
        <v>4018</v>
      </c>
      <c r="B1960" s="199">
        <v>45.274621000000003</v>
      </c>
      <c r="C1960" s="199">
        <v>-112.068268</v>
      </c>
      <c r="D1960" s="88" t="s">
        <v>4050</v>
      </c>
      <c r="E1960" s="88" t="s">
        <v>4054</v>
      </c>
      <c r="F1960" s="88" t="s">
        <v>4051</v>
      </c>
      <c r="G1960" s="88" t="s">
        <v>4067</v>
      </c>
      <c r="H1960" s="88" t="s">
        <v>4081</v>
      </c>
      <c r="I1960" s="88" t="s">
        <v>4059</v>
      </c>
      <c r="J1960" s="47" t="s">
        <v>4276</v>
      </c>
      <c r="K1960" s="42" t="s">
        <v>1609</v>
      </c>
      <c r="L1960" s="137">
        <v>45748.830410347226</v>
      </c>
      <c r="M1960" s="14">
        <v>87.1083</v>
      </c>
      <c r="N1960" s="14">
        <v>54.474600000000002</v>
      </c>
      <c r="O1960" s="15">
        <f t="shared" si="65"/>
        <v>0.62536635429689247</v>
      </c>
      <c r="P1960" s="16">
        <v>12.9718</v>
      </c>
      <c r="Q1960" s="16">
        <v>0.28741820210278957</v>
      </c>
      <c r="R1960" s="17">
        <v>0.510876</v>
      </c>
      <c r="S1960" s="17">
        <v>1.1161887360088347E-2</v>
      </c>
      <c r="T1960" s="17">
        <v>0.96835599999999999</v>
      </c>
      <c r="U1960" s="18">
        <v>1.95699</v>
      </c>
      <c r="V1960" s="18">
        <v>4.2721876654121832E-2</v>
      </c>
      <c r="W1960" s="19">
        <v>0.18396000000000001</v>
      </c>
      <c r="X1960" s="19">
        <v>3.7061328378892471E-3</v>
      </c>
      <c r="Y1960" s="18">
        <v>-0.20023360577595162</v>
      </c>
      <c r="Z1960" s="20">
        <v>0.14521000000000001</v>
      </c>
      <c r="AA1960" s="20">
        <v>3.4849856396978168E-3</v>
      </c>
      <c r="AB1960" s="237">
        <v>2688.8991011194516</v>
      </c>
      <c r="AC1960" s="237">
        <v>33.298175750691385</v>
      </c>
      <c r="AD1960" s="238">
        <v>0.98956837417385979</v>
      </c>
      <c r="AE1960" s="239">
        <v>2660.8495118123287</v>
      </c>
      <c r="AF1960" s="239">
        <v>58.08741211698915</v>
      </c>
      <c r="AG1960" s="240">
        <v>2676.392307880873</v>
      </c>
      <c r="AH1960" s="240">
        <v>59.301243100638011</v>
      </c>
      <c r="AI1960" s="239">
        <v>2688.8991011194516</v>
      </c>
      <c r="AJ1960" s="239">
        <v>33.298175750691385</v>
      </c>
      <c r="AK1960" s="21"/>
      <c r="AL1960" s="186"/>
      <c r="AM1960" s="187"/>
    </row>
    <row r="1961" spans="1:39" x14ac:dyDescent="0.25">
      <c r="A1961" s="161" t="s">
        <v>4018</v>
      </c>
      <c r="B1961" s="199">
        <v>45.274621000000003</v>
      </c>
      <c r="C1961" s="199">
        <v>-112.068268</v>
      </c>
      <c r="D1961" s="88" t="s">
        <v>4050</v>
      </c>
      <c r="E1961" s="88" t="s">
        <v>4054</v>
      </c>
      <c r="F1961" s="88" t="s">
        <v>4051</v>
      </c>
      <c r="G1961" s="88" t="s">
        <v>4067</v>
      </c>
      <c r="H1961" s="88" t="s">
        <v>4081</v>
      </c>
      <c r="I1961" s="88" t="s">
        <v>4059</v>
      </c>
      <c r="J1961" s="47" t="s">
        <v>4276</v>
      </c>
      <c r="K1961" s="42" t="s">
        <v>1578</v>
      </c>
      <c r="L1961" s="137">
        <v>45748.816413703702</v>
      </c>
      <c r="M1961" s="14">
        <v>112.624</v>
      </c>
      <c r="N1961" s="14">
        <v>79.320099999999996</v>
      </c>
      <c r="O1961" s="15">
        <f t="shared" si="65"/>
        <v>0.70429127006677084</v>
      </c>
      <c r="P1961" s="16">
        <v>13.3886</v>
      </c>
      <c r="Q1961" s="16">
        <v>0.31991576548991768</v>
      </c>
      <c r="R1961" s="17">
        <v>0.52720199999999995</v>
      </c>
      <c r="S1961" s="17">
        <v>1.2238885854602942E-2</v>
      </c>
      <c r="T1961" s="17">
        <v>0.92828200000000005</v>
      </c>
      <c r="U1961" s="18">
        <v>1.89872</v>
      </c>
      <c r="V1961" s="18">
        <v>4.3872614031078665E-2</v>
      </c>
      <c r="W1961" s="19">
        <v>0.184529</v>
      </c>
      <c r="X1961" s="19">
        <v>3.8134490402554223E-3</v>
      </c>
      <c r="Y1961" s="18">
        <v>-8.2785662565411033E-2</v>
      </c>
      <c r="Z1961" s="20">
        <v>0.14970800000000001</v>
      </c>
      <c r="AA1961" s="20">
        <v>3.5391488253674786E-3</v>
      </c>
      <c r="AB1961" s="237">
        <v>2694.0022347422305</v>
      </c>
      <c r="AC1961" s="237">
        <v>34.140371661136108</v>
      </c>
      <c r="AD1961" s="238">
        <v>1.0124003365528988</v>
      </c>
      <c r="AE1961" s="239">
        <v>2727.4087691272957</v>
      </c>
      <c r="AF1961" s="239">
        <v>63.020641396783716</v>
      </c>
      <c r="AG1961" s="240">
        <v>2707.8337454606121</v>
      </c>
      <c r="AH1961" s="240">
        <v>64.702710178694005</v>
      </c>
      <c r="AI1961" s="239">
        <v>2694.0022347422305</v>
      </c>
      <c r="AJ1961" s="239">
        <v>34.140371661136108</v>
      </c>
      <c r="AK1961" s="21"/>
      <c r="AL1961" s="186"/>
      <c r="AM1961" s="187"/>
    </row>
    <row r="1962" spans="1:39" x14ac:dyDescent="0.25">
      <c r="A1962" s="161" t="s">
        <v>4018</v>
      </c>
      <c r="B1962" s="199">
        <v>45.274621000000003</v>
      </c>
      <c r="C1962" s="199">
        <v>-112.068268</v>
      </c>
      <c r="D1962" s="88" t="s">
        <v>4050</v>
      </c>
      <c r="E1962" s="88" t="s">
        <v>4054</v>
      </c>
      <c r="F1962" s="88" t="s">
        <v>4051</v>
      </c>
      <c r="G1962" s="88" t="s">
        <v>4067</v>
      </c>
      <c r="H1962" s="88" t="s">
        <v>4081</v>
      </c>
      <c r="I1962" s="88" t="s">
        <v>4059</v>
      </c>
      <c r="J1962" s="47" t="s">
        <v>4276</v>
      </c>
      <c r="K1962" s="42" t="s">
        <v>3455</v>
      </c>
      <c r="L1962" s="137">
        <v>45751.047786620373</v>
      </c>
      <c r="M1962" s="14">
        <v>66.476399999999998</v>
      </c>
      <c r="N1962" s="14">
        <v>33.475999999999999</v>
      </c>
      <c r="O1962" s="15">
        <f t="shared" ref="O1962:O1993" si="66">N1962/M1962</f>
        <v>0.50357720935550054</v>
      </c>
      <c r="P1962" s="16">
        <v>13.0845</v>
      </c>
      <c r="Q1962" s="16">
        <v>0.31136380589914431</v>
      </c>
      <c r="R1962" s="17">
        <v>0.51274600000000004</v>
      </c>
      <c r="S1962" s="17">
        <v>1.214527425663579E-2</v>
      </c>
      <c r="T1962" s="17">
        <v>0.94647700000000001</v>
      </c>
      <c r="U1962" s="18">
        <v>1.95258</v>
      </c>
      <c r="V1962" s="18">
        <v>4.6107588626710896E-2</v>
      </c>
      <c r="W1962" s="19">
        <v>0.185032</v>
      </c>
      <c r="X1962" s="19">
        <v>3.7815703172318508E-3</v>
      </c>
      <c r="Y1962" s="18">
        <v>8.5463023963816054E-2</v>
      </c>
      <c r="Z1962" s="20">
        <v>0.144928</v>
      </c>
      <c r="AA1962" s="20">
        <v>5.7174297059080668E-3</v>
      </c>
      <c r="AB1962" s="237">
        <v>2698.4983305272594</v>
      </c>
      <c r="AC1962" s="237">
        <v>33.74872270034745</v>
      </c>
      <c r="AD1962" s="238">
        <v>0.98787217176661335</v>
      </c>
      <c r="AE1962" s="239">
        <v>2665.7714062865443</v>
      </c>
      <c r="AF1962" s="239">
        <v>62.948658377074736</v>
      </c>
      <c r="AG1962" s="240">
        <v>2683.9981106014743</v>
      </c>
      <c r="AH1962" s="240">
        <v>63.869453685122664</v>
      </c>
      <c r="AI1962" s="239">
        <v>2698.4983305272594</v>
      </c>
      <c r="AJ1962" s="239">
        <v>33.74872270034745</v>
      </c>
      <c r="AK1962" s="21"/>
      <c r="AL1962" s="186"/>
      <c r="AM1962" s="187"/>
    </row>
    <row r="1963" spans="1:39" x14ac:dyDescent="0.25">
      <c r="A1963" s="161" t="s">
        <v>4018</v>
      </c>
      <c r="B1963" s="199">
        <v>45.274621000000003</v>
      </c>
      <c r="C1963" s="199">
        <v>-112.068268</v>
      </c>
      <c r="D1963" s="88" t="s">
        <v>4050</v>
      </c>
      <c r="E1963" s="88" t="s">
        <v>4054</v>
      </c>
      <c r="F1963" s="88" t="s">
        <v>4051</v>
      </c>
      <c r="G1963" s="88" t="s">
        <v>4067</v>
      </c>
      <c r="H1963" s="88" t="s">
        <v>4081</v>
      </c>
      <c r="I1963" s="88" t="s">
        <v>4059</v>
      </c>
      <c r="J1963" s="47" t="s">
        <v>4276</v>
      </c>
      <c r="K1963" s="42" t="s">
        <v>1619</v>
      </c>
      <c r="L1963" s="137">
        <v>45748.835537974534</v>
      </c>
      <c r="M1963" s="14">
        <v>105.60899999999999</v>
      </c>
      <c r="N1963" s="14">
        <v>72.132300000000001</v>
      </c>
      <c r="O1963" s="15">
        <f t="shared" si="66"/>
        <v>0.68301281140811865</v>
      </c>
      <c r="P1963" s="16">
        <v>13.521599999999999</v>
      </c>
      <c r="Q1963" s="16">
        <v>0.30955754913101374</v>
      </c>
      <c r="R1963" s="17">
        <v>0.52693800000000002</v>
      </c>
      <c r="S1963" s="17">
        <v>1.1998425961871E-2</v>
      </c>
      <c r="T1963" s="17">
        <v>0.97801199999999999</v>
      </c>
      <c r="U1963" s="18">
        <v>1.89951</v>
      </c>
      <c r="V1963" s="18">
        <v>4.3288288231344979E-2</v>
      </c>
      <c r="W1963" s="19">
        <v>0.185583</v>
      </c>
      <c r="X1963" s="19">
        <v>3.7367759326779279E-3</v>
      </c>
      <c r="Y1963" s="18">
        <v>1.3033947153619083E-2</v>
      </c>
      <c r="Z1963" s="20">
        <v>0.14432400000000001</v>
      </c>
      <c r="AA1963" s="20">
        <v>3.4959822462363854E-3</v>
      </c>
      <c r="AB1963" s="237">
        <v>2703.4073096350917</v>
      </c>
      <c r="AC1963" s="237">
        <v>33.234675755304536</v>
      </c>
      <c r="AD1963" s="238">
        <v>1.0085360749654</v>
      </c>
      <c r="AE1963" s="239">
        <v>2726.4837970921471</v>
      </c>
      <c r="AF1963" s="239">
        <v>62.134348577589357</v>
      </c>
      <c r="AG1963" s="240">
        <v>2712.8230457739587</v>
      </c>
      <c r="AH1963" s="240">
        <v>62.106174807413225</v>
      </c>
      <c r="AI1963" s="239">
        <v>2703.4073096350917</v>
      </c>
      <c r="AJ1963" s="239">
        <v>33.234675755304536</v>
      </c>
      <c r="AK1963" s="21"/>
      <c r="AL1963" s="186"/>
      <c r="AM1963" s="187"/>
    </row>
    <row r="1964" spans="1:39" x14ac:dyDescent="0.25">
      <c r="A1964" s="161" t="s">
        <v>4018</v>
      </c>
      <c r="B1964" s="199">
        <v>45.274621000000003</v>
      </c>
      <c r="C1964" s="199">
        <v>-112.068268</v>
      </c>
      <c r="D1964" s="88" t="s">
        <v>4050</v>
      </c>
      <c r="E1964" s="88" t="s">
        <v>4054</v>
      </c>
      <c r="F1964" s="88" t="s">
        <v>4051</v>
      </c>
      <c r="G1964" s="88" t="s">
        <v>4067</v>
      </c>
      <c r="H1964" s="88" t="s">
        <v>4081</v>
      </c>
      <c r="I1964" s="88" t="s">
        <v>4059</v>
      </c>
      <c r="J1964" s="47" t="s">
        <v>4276</v>
      </c>
      <c r="K1964" s="42" t="s">
        <v>1581</v>
      </c>
      <c r="L1964" s="137">
        <v>45748.817679548614</v>
      </c>
      <c r="M1964" s="14">
        <v>63.032800000000002</v>
      </c>
      <c r="N1964" s="14">
        <v>35.533499999999997</v>
      </c>
      <c r="O1964" s="15">
        <f t="shared" si="66"/>
        <v>0.56373031183764633</v>
      </c>
      <c r="P1964" s="16">
        <v>13.2858</v>
      </c>
      <c r="Q1964" s="16">
        <v>0.32313823375143957</v>
      </c>
      <c r="R1964" s="17">
        <v>0.519625</v>
      </c>
      <c r="S1964" s="17">
        <v>1.2276076227642936E-2</v>
      </c>
      <c r="T1964" s="17">
        <v>0.96232499999999999</v>
      </c>
      <c r="U1964" s="18">
        <v>1.92757</v>
      </c>
      <c r="V1964" s="18">
        <v>4.5403905693343162E-2</v>
      </c>
      <c r="W1964" s="19">
        <v>0.18595100000000001</v>
      </c>
      <c r="X1964" s="19">
        <v>3.780047168808347E-3</v>
      </c>
      <c r="Y1964" s="18">
        <v>-0.2594485455157064</v>
      </c>
      <c r="Z1964" s="20">
        <v>0.15218599999999999</v>
      </c>
      <c r="AA1964" s="20">
        <v>4.6792478753855307E-3</v>
      </c>
      <c r="AB1964" s="237">
        <v>2706.6765408782398</v>
      </c>
      <c r="AC1964" s="237">
        <v>33.542748241910154</v>
      </c>
      <c r="AD1964" s="238">
        <v>0.99533046336765929</v>
      </c>
      <c r="AE1964" s="239">
        <v>2694.0376156187117</v>
      </c>
      <c r="AF1964" s="239">
        <v>63.458048129962116</v>
      </c>
      <c r="AG1964" s="240">
        <v>2700.8403227939161</v>
      </c>
      <c r="AH1964" s="240">
        <v>65.690042869250931</v>
      </c>
      <c r="AI1964" s="239">
        <v>2706.6765408782398</v>
      </c>
      <c r="AJ1964" s="239">
        <v>33.542748241910154</v>
      </c>
      <c r="AK1964" s="21"/>
      <c r="AL1964" s="186"/>
      <c r="AM1964" s="187"/>
    </row>
    <row r="1965" spans="1:39" s="3" customFormat="1" x14ac:dyDescent="0.25">
      <c r="A1965" s="161" t="s">
        <v>4018</v>
      </c>
      <c r="B1965" s="199">
        <v>45.274621000000003</v>
      </c>
      <c r="C1965" s="199">
        <v>-112.068268</v>
      </c>
      <c r="D1965" s="88" t="s">
        <v>4050</v>
      </c>
      <c r="E1965" s="88" t="s">
        <v>4054</v>
      </c>
      <c r="F1965" s="88" t="s">
        <v>4051</v>
      </c>
      <c r="G1965" s="88" t="s">
        <v>4067</v>
      </c>
      <c r="H1965" s="88" t="s">
        <v>4081</v>
      </c>
      <c r="I1965" s="88" t="s">
        <v>4059</v>
      </c>
      <c r="J1965" s="47" t="s">
        <v>4276</v>
      </c>
      <c r="K1965" s="42" t="s">
        <v>1591</v>
      </c>
      <c r="L1965" s="137">
        <v>45748.822800312497</v>
      </c>
      <c r="M1965" s="14">
        <v>168.99</v>
      </c>
      <c r="N1965" s="14">
        <v>134.56</v>
      </c>
      <c r="O1965" s="15">
        <f t="shared" si="66"/>
        <v>0.79626013373572402</v>
      </c>
      <c r="P1965" s="16">
        <v>12.821999999999999</v>
      </c>
      <c r="Q1965" s="16">
        <v>0.29194289274445434</v>
      </c>
      <c r="R1965" s="17">
        <v>0.50212000000000001</v>
      </c>
      <c r="S1965" s="17">
        <v>1.1169620888038233E-2</v>
      </c>
      <c r="T1965" s="17">
        <v>0.97682100000000005</v>
      </c>
      <c r="U1965" s="18">
        <v>1.9916799999999999</v>
      </c>
      <c r="V1965" s="18">
        <v>4.4265968169238092E-2</v>
      </c>
      <c r="W1965" s="19">
        <v>0.186</v>
      </c>
      <c r="X1965" s="19">
        <v>3.7466594402165779E-3</v>
      </c>
      <c r="Y1965" s="18">
        <v>-0.40208423479064509</v>
      </c>
      <c r="Z1965" s="20">
        <v>0.14430699999999999</v>
      </c>
      <c r="AA1965" s="20">
        <v>3.1427167248258311E-3</v>
      </c>
      <c r="AB1965" s="237">
        <v>2707.1112827541551</v>
      </c>
      <c r="AC1965" s="237">
        <v>33.23637025728668</v>
      </c>
      <c r="AD1965" s="238">
        <v>0.9688431227455131</v>
      </c>
      <c r="AE1965" s="239">
        <v>2622.7661488031472</v>
      </c>
      <c r="AF1965" s="239">
        <v>58.292136717884048</v>
      </c>
      <c r="AG1965" s="240">
        <v>2670.2265609500873</v>
      </c>
      <c r="AH1965" s="240">
        <v>60.79813340249919</v>
      </c>
      <c r="AI1965" s="239">
        <v>2707.1112827541551</v>
      </c>
      <c r="AJ1965" s="239">
        <v>33.23637025728668</v>
      </c>
      <c r="AK1965" s="21"/>
      <c r="AL1965" s="186"/>
      <c r="AM1965" s="187"/>
    </row>
    <row r="1966" spans="1:39" s="3" customFormat="1" x14ac:dyDescent="0.25">
      <c r="A1966" s="161" t="s">
        <v>4018</v>
      </c>
      <c r="B1966" s="199">
        <v>45.274621000000003</v>
      </c>
      <c r="C1966" s="199">
        <v>-112.068268</v>
      </c>
      <c r="D1966" s="88" t="s">
        <v>4050</v>
      </c>
      <c r="E1966" s="88" t="s">
        <v>4054</v>
      </c>
      <c r="F1966" s="88" t="s">
        <v>4051</v>
      </c>
      <c r="G1966" s="88" t="s">
        <v>4067</v>
      </c>
      <c r="H1966" s="88" t="s">
        <v>4081</v>
      </c>
      <c r="I1966" s="88" t="s">
        <v>4059</v>
      </c>
      <c r="J1966" s="47" t="s">
        <v>4276</v>
      </c>
      <c r="K1966" s="42" t="s">
        <v>3510</v>
      </c>
      <c r="L1966" s="137">
        <v>45751.073305034719</v>
      </c>
      <c r="M1966" s="14">
        <v>270.96100000000001</v>
      </c>
      <c r="N1966" s="14">
        <v>188.386</v>
      </c>
      <c r="O1966" s="15">
        <f t="shared" si="66"/>
        <v>0.69525134613468353</v>
      </c>
      <c r="P1966" s="16">
        <v>13.3833</v>
      </c>
      <c r="Q1966" s="16">
        <v>0.30161967518051602</v>
      </c>
      <c r="R1966" s="17">
        <v>0.52151700000000001</v>
      </c>
      <c r="S1966" s="17">
        <v>1.1825540637958164E-2</v>
      </c>
      <c r="T1966" s="17">
        <v>0.97177100000000005</v>
      </c>
      <c r="U1966" s="18">
        <v>1.91774</v>
      </c>
      <c r="V1966" s="18">
        <v>4.3425933370855714E-2</v>
      </c>
      <c r="W1966" s="19">
        <v>0.18606300000000001</v>
      </c>
      <c r="X1966" s="19">
        <v>3.748492247018927E-3</v>
      </c>
      <c r="Y1966" s="18">
        <v>0.20831145923321301</v>
      </c>
      <c r="Z1966" s="20">
        <v>0.147477</v>
      </c>
      <c r="AA1966" s="20">
        <v>3.4324746844951385E-3</v>
      </c>
      <c r="AB1966" s="237">
        <v>2707.6700424247529</v>
      </c>
      <c r="AC1966" s="237">
        <v>33.23963595516517</v>
      </c>
      <c r="AD1966" s="238">
        <v>0.99913010246846856</v>
      </c>
      <c r="AE1966" s="239">
        <v>2705.3146469386461</v>
      </c>
      <c r="AF1966" s="239">
        <v>61.260031915253215</v>
      </c>
      <c r="AG1966" s="240">
        <v>2706.2382475051722</v>
      </c>
      <c r="AH1966" s="240">
        <v>60.990540537356182</v>
      </c>
      <c r="AI1966" s="239">
        <v>2707.6700424247529</v>
      </c>
      <c r="AJ1966" s="239">
        <v>33.23963595516517</v>
      </c>
      <c r="AK1966" s="21"/>
      <c r="AL1966" s="186"/>
      <c r="AM1966" s="187"/>
    </row>
    <row r="1967" spans="1:39" s="3" customFormat="1" x14ac:dyDescent="0.25">
      <c r="A1967" s="161" t="s">
        <v>4018</v>
      </c>
      <c r="B1967" s="199">
        <v>45.274621000000003</v>
      </c>
      <c r="C1967" s="199">
        <v>-112.068268</v>
      </c>
      <c r="D1967" s="88" t="s">
        <v>4050</v>
      </c>
      <c r="E1967" s="88" t="s">
        <v>4054</v>
      </c>
      <c r="F1967" s="88" t="s">
        <v>4051</v>
      </c>
      <c r="G1967" s="88" t="s">
        <v>4067</v>
      </c>
      <c r="H1967" s="88" t="s">
        <v>4081</v>
      </c>
      <c r="I1967" s="88" t="s">
        <v>4059</v>
      </c>
      <c r="J1967" s="47" t="s">
        <v>4276</v>
      </c>
      <c r="K1967" s="42" t="s">
        <v>3519</v>
      </c>
      <c r="L1967" s="137">
        <v>45751.077054687499</v>
      </c>
      <c r="M1967" s="14">
        <v>102.164</v>
      </c>
      <c r="N1967" s="14">
        <v>75.552499999999995</v>
      </c>
      <c r="O1967" s="15">
        <f t="shared" si="66"/>
        <v>0.73952174934419168</v>
      </c>
      <c r="P1967" s="16">
        <v>13.4076</v>
      </c>
      <c r="Q1967" s="16">
        <v>0.3131667452476396</v>
      </c>
      <c r="R1967" s="17">
        <v>0.52182600000000001</v>
      </c>
      <c r="S1967" s="17">
        <v>1.2135423410907424E-2</v>
      </c>
      <c r="T1967" s="17">
        <v>0.96444099999999999</v>
      </c>
      <c r="U1967" s="18">
        <v>1.9180699999999999</v>
      </c>
      <c r="V1967" s="18">
        <v>4.4815171214221641E-2</v>
      </c>
      <c r="W1967" s="19">
        <v>0.186276</v>
      </c>
      <c r="X1967" s="19">
        <v>3.7758530832945553E-3</v>
      </c>
      <c r="Y1967" s="18">
        <v>0.14083179150303043</v>
      </c>
      <c r="Z1967" s="20">
        <v>0.14466100000000001</v>
      </c>
      <c r="AA1967" s="20">
        <v>3.8421231701755735E-3</v>
      </c>
      <c r="AB1967" s="237">
        <v>2709.5575666235272</v>
      </c>
      <c r="AC1967" s="237">
        <v>33.438081468482586</v>
      </c>
      <c r="AD1967" s="238">
        <v>0.99829379848413791</v>
      </c>
      <c r="AE1967" s="239">
        <v>2704.9345153960385</v>
      </c>
      <c r="AF1967" s="239">
        <v>63.200041411799944</v>
      </c>
      <c r="AG1967" s="240">
        <v>2707.1566089819985</v>
      </c>
      <c r="AH1967" s="240">
        <v>63.232153712113231</v>
      </c>
      <c r="AI1967" s="239">
        <v>2709.5575666235272</v>
      </c>
      <c r="AJ1967" s="239">
        <v>33.438081468482586</v>
      </c>
      <c r="AK1967" s="21"/>
      <c r="AL1967" s="186"/>
      <c r="AM1967" s="187"/>
    </row>
    <row r="1968" spans="1:39" s="3" customFormat="1" x14ac:dyDescent="0.25">
      <c r="A1968" s="161" t="s">
        <v>4018</v>
      </c>
      <c r="B1968" s="199">
        <v>45.274621000000003</v>
      </c>
      <c r="C1968" s="199">
        <v>-112.068268</v>
      </c>
      <c r="D1968" s="88" t="s">
        <v>4050</v>
      </c>
      <c r="E1968" s="88" t="s">
        <v>4054</v>
      </c>
      <c r="F1968" s="88" t="s">
        <v>4051</v>
      </c>
      <c r="G1968" s="88" t="s">
        <v>4067</v>
      </c>
      <c r="H1968" s="88" t="s">
        <v>4081</v>
      </c>
      <c r="I1968" s="88" t="s">
        <v>4059</v>
      </c>
      <c r="J1968" s="47" t="s">
        <v>4276</v>
      </c>
      <c r="K1968" s="42" t="s">
        <v>3517</v>
      </c>
      <c r="L1968" s="137">
        <v>45751.076223217591</v>
      </c>
      <c r="M1968" s="14">
        <v>229.71100000000001</v>
      </c>
      <c r="N1968" s="14">
        <v>227.536</v>
      </c>
      <c r="O1968" s="15">
        <f t="shared" si="66"/>
        <v>0.99053158098654392</v>
      </c>
      <c r="P1968" s="16">
        <v>13.5753</v>
      </c>
      <c r="Q1968" s="16">
        <v>0.30412662329529783</v>
      </c>
      <c r="R1968" s="17">
        <v>0.52779500000000001</v>
      </c>
      <c r="S1968" s="17">
        <v>1.1810732059567687E-2</v>
      </c>
      <c r="T1968" s="17">
        <v>0.97117100000000001</v>
      </c>
      <c r="U1968" s="18">
        <v>1.8944300000000001</v>
      </c>
      <c r="V1968" s="18">
        <v>4.2352829864366802E-2</v>
      </c>
      <c r="W1968" s="19">
        <v>0.186474</v>
      </c>
      <c r="X1968" s="19">
        <v>3.7542304528736642E-3</v>
      </c>
      <c r="Y1968" s="18">
        <v>7.0436803847970519E-2</v>
      </c>
      <c r="Z1968" s="20">
        <v>0.144037</v>
      </c>
      <c r="AA1968" s="20">
        <v>3.3623531860290943E-3</v>
      </c>
      <c r="AB1968" s="237">
        <v>2711.3099343679955</v>
      </c>
      <c r="AC1968" s="237">
        <v>33.205867716313506</v>
      </c>
      <c r="AD1968" s="238">
        <v>1.0077943601159598</v>
      </c>
      <c r="AE1968" s="239">
        <v>2732.442860382439</v>
      </c>
      <c r="AF1968" s="239">
        <v>61.087866841150742</v>
      </c>
      <c r="AG1968" s="240">
        <v>2719.8830962273591</v>
      </c>
      <c r="AH1968" s="240">
        <v>60.933376191582241</v>
      </c>
      <c r="AI1968" s="239">
        <v>2711.3099343679955</v>
      </c>
      <c r="AJ1968" s="239">
        <v>33.205867716313506</v>
      </c>
      <c r="AK1968" s="21"/>
      <c r="AL1968" s="186"/>
      <c r="AM1968" s="187"/>
    </row>
    <row r="1969" spans="1:39" s="3" customFormat="1" x14ac:dyDescent="0.25">
      <c r="A1969" s="161" t="s">
        <v>4018</v>
      </c>
      <c r="B1969" s="199">
        <v>45.274621000000003</v>
      </c>
      <c r="C1969" s="199">
        <v>-112.068268</v>
      </c>
      <c r="D1969" s="88" t="s">
        <v>4050</v>
      </c>
      <c r="E1969" s="88" t="s">
        <v>4054</v>
      </c>
      <c r="F1969" s="88" t="s">
        <v>4051</v>
      </c>
      <c r="G1969" s="88" t="s">
        <v>4067</v>
      </c>
      <c r="H1969" s="88" t="s">
        <v>4081</v>
      </c>
      <c r="I1969" s="88" t="s">
        <v>4059</v>
      </c>
      <c r="J1969" s="47" t="s">
        <v>4276</v>
      </c>
      <c r="K1969" s="42" t="s">
        <v>1617</v>
      </c>
      <c r="L1969" s="137">
        <v>45748.834689884257</v>
      </c>
      <c r="M1969" s="14">
        <v>95.907399999999996</v>
      </c>
      <c r="N1969" s="14">
        <v>79.244699999999995</v>
      </c>
      <c r="O1969" s="15">
        <f t="shared" si="66"/>
        <v>0.82626262415621732</v>
      </c>
      <c r="P1969" s="16">
        <v>13.449299999999999</v>
      </c>
      <c r="Q1969" s="16">
        <v>0.31013375762725343</v>
      </c>
      <c r="R1969" s="17">
        <v>0.52152399999999999</v>
      </c>
      <c r="S1969" s="17">
        <v>1.2011985332928941E-2</v>
      </c>
      <c r="T1969" s="17">
        <v>0.96746100000000002</v>
      </c>
      <c r="U1969" s="18">
        <v>1.91961</v>
      </c>
      <c r="V1969" s="18">
        <v>4.4059241936851345E-2</v>
      </c>
      <c r="W1969" s="19">
        <v>0.18654499999999999</v>
      </c>
      <c r="X1969" s="19">
        <v>3.770271512507421E-3</v>
      </c>
      <c r="Y1969" s="18">
        <v>5.4112622303958739E-2</v>
      </c>
      <c r="Z1969" s="20">
        <v>0.14491000000000001</v>
      </c>
      <c r="AA1969" s="20">
        <v>3.3771702548139322E-3</v>
      </c>
      <c r="AB1969" s="237">
        <v>2711.9377857835902</v>
      </c>
      <c r="AC1969" s="237">
        <v>33.333106179277486</v>
      </c>
      <c r="AD1969" s="238">
        <v>0.99676401669388359</v>
      </c>
      <c r="AE1969" s="239">
        <v>2703.1620003815683</v>
      </c>
      <c r="AF1969" s="239">
        <v>62.043471626692167</v>
      </c>
      <c r="AG1969" s="240">
        <v>2707.7617475209358</v>
      </c>
      <c r="AH1969" s="240">
        <v>62.439556372302356</v>
      </c>
      <c r="AI1969" s="239">
        <v>2711.9377857835902</v>
      </c>
      <c r="AJ1969" s="239">
        <v>33.333106179277486</v>
      </c>
      <c r="AK1969" s="21"/>
      <c r="AL1969" s="186"/>
      <c r="AM1969" s="187"/>
    </row>
    <row r="1970" spans="1:39" s="3" customFormat="1" x14ac:dyDescent="0.25">
      <c r="A1970" s="161" t="s">
        <v>4018</v>
      </c>
      <c r="B1970" s="199">
        <v>45.274621000000003</v>
      </c>
      <c r="C1970" s="199">
        <v>-112.068268</v>
      </c>
      <c r="D1970" s="88" t="s">
        <v>4050</v>
      </c>
      <c r="E1970" s="88" t="s">
        <v>4054</v>
      </c>
      <c r="F1970" s="88" t="s">
        <v>4051</v>
      </c>
      <c r="G1970" s="88" t="s">
        <v>4067</v>
      </c>
      <c r="H1970" s="88" t="s">
        <v>4081</v>
      </c>
      <c r="I1970" s="88" t="s">
        <v>4059</v>
      </c>
      <c r="J1970" s="47" t="s">
        <v>4276</v>
      </c>
      <c r="K1970" s="42" t="s">
        <v>3476</v>
      </c>
      <c r="L1970" s="137">
        <v>45751.057408009263</v>
      </c>
      <c r="M1970" s="14">
        <v>116.514</v>
      </c>
      <c r="N1970" s="14">
        <v>74.013300000000001</v>
      </c>
      <c r="O1970" s="15">
        <f t="shared" si="66"/>
        <v>0.63523095936968954</v>
      </c>
      <c r="P1970" s="16">
        <v>13.647</v>
      </c>
      <c r="Q1970" s="16">
        <v>0.31126080018049174</v>
      </c>
      <c r="R1970" s="17">
        <v>0.52883199999999997</v>
      </c>
      <c r="S1970" s="17">
        <v>1.18838681794271E-2</v>
      </c>
      <c r="T1970" s="17">
        <v>0.95581000000000005</v>
      </c>
      <c r="U1970" s="18">
        <v>1.8906499999999999</v>
      </c>
      <c r="V1970" s="18">
        <v>4.2399147362181706E-2</v>
      </c>
      <c r="W1970" s="19">
        <v>0.18707299999999999</v>
      </c>
      <c r="X1970" s="19">
        <v>3.7898863669626028E-3</v>
      </c>
      <c r="Y1970" s="18">
        <v>-0.10491029038177796</v>
      </c>
      <c r="Z1970" s="20">
        <v>0.146507</v>
      </c>
      <c r="AA1970" s="20">
        <v>3.9546369502774844E-3</v>
      </c>
      <c r="AB1970" s="237">
        <v>2716.5982469761093</v>
      </c>
      <c r="AC1970" s="237">
        <v>33.397450799713241</v>
      </c>
      <c r="AD1970" s="238">
        <v>1.0074710727587106</v>
      </c>
      <c r="AE1970" s="239">
        <v>2736.8941501354534</v>
      </c>
      <c r="AF1970" s="239">
        <v>61.376763751242244</v>
      </c>
      <c r="AG1970" s="240">
        <v>2724.8056464169144</v>
      </c>
      <c r="AH1970" s="240">
        <v>62.147372011434804</v>
      </c>
      <c r="AI1970" s="239">
        <v>2716.5982469761093</v>
      </c>
      <c r="AJ1970" s="239">
        <v>33.397450799713241</v>
      </c>
      <c r="AK1970" s="21"/>
      <c r="AL1970" s="186"/>
      <c r="AM1970" s="187"/>
    </row>
    <row r="1971" spans="1:39" s="3" customFormat="1" x14ac:dyDescent="0.25">
      <c r="A1971" s="161" t="s">
        <v>4018</v>
      </c>
      <c r="B1971" s="199">
        <v>45.274621000000003</v>
      </c>
      <c r="C1971" s="199">
        <v>-112.068268</v>
      </c>
      <c r="D1971" s="88" t="s">
        <v>4050</v>
      </c>
      <c r="E1971" s="88" t="s">
        <v>4054</v>
      </c>
      <c r="F1971" s="88" t="s">
        <v>4051</v>
      </c>
      <c r="G1971" s="88" t="s">
        <v>4067</v>
      </c>
      <c r="H1971" s="88" t="s">
        <v>4081</v>
      </c>
      <c r="I1971" s="88" t="s">
        <v>4059</v>
      </c>
      <c r="J1971" s="47" t="s">
        <v>4276</v>
      </c>
      <c r="K1971" s="42" t="s">
        <v>1601</v>
      </c>
      <c r="L1971" s="137">
        <v>45748.827016331015</v>
      </c>
      <c r="M1971" s="14">
        <v>110.08199999999999</v>
      </c>
      <c r="N1971" s="14">
        <v>93.832899999999995</v>
      </c>
      <c r="O1971" s="15">
        <f t="shared" si="66"/>
        <v>0.85239094493195977</v>
      </c>
      <c r="P1971" s="16">
        <v>13.407999999999999</v>
      </c>
      <c r="Q1971" s="16">
        <v>0.31075324356151135</v>
      </c>
      <c r="R1971" s="17">
        <v>0.51905400000000002</v>
      </c>
      <c r="S1971" s="17">
        <v>1.1952931249969607E-2</v>
      </c>
      <c r="T1971" s="17">
        <v>0.98149399999999998</v>
      </c>
      <c r="U1971" s="18">
        <v>1.9286300000000001</v>
      </c>
      <c r="V1971" s="18">
        <v>4.4370136000693075E-2</v>
      </c>
      <c r="W1971" s="19">
        <v>0.187696</v>
      </c>
      <c r="X1971" s="19">
        <v>3.7771381118091247E-3</v>
      </c>
      <c r="Y1971" s="18">
        <v>-5.7607053139112734E-2</v>
      </c>
      <c r="Z1971" s="20">
        <v>0.14543900000000001</v>
      </c>
      <c r="AA1971" s="20">
        <v>3.3853072993304464E-3</v>
      </c>
      <c r="AB1971" s="237">
        <v>2722.0777646526976</v>
      </c>
      <c r="AC1971" s="237">
        <v>33.157729158713536</v>
      </c>
      <c r="AD1971" s="238">
        <v>0.98925435088882652</v>
      </c>
      <c r="AE1971" s="239">
        <v>2692.8272721404123</v>
      </c>
      <c r="AF1971" s="239">
        <v>61.951287852644334</v>
      </c>
      <c r="AG1971" s="240">
        <v>2709.1443677508328</v>
      </c>
      <c r="AH1971" s="240">
        <v>62.789036362990096</v>
      </c>
      <c r="AI1971" s="239">
        <v>2722.0777646526976</v>
      </c>
      <c r="AJ1971" s="239">
        <v>33.157729158713536</v>
      </c>
      <c r="AK1971" s="21"/>
      <c r="AL1971" s="186"/>
      <c r="AM1971" s="187"/>
    </row>
    <row r="1972" spans="1:39" s="3" customFormat="1" x14ac:dyDescent="0.25">
      <c r="A1972" s="161" t="s">
        <v>4018</v>
      </c>
      <c r="B1972" s="199">
        <v>45.274621000000003</v>
      </c>
      <c r="C1972" s="199">
        <v>-112.068268</v>
      </c>
      <c r="D1972" s="88" t="s">
        <v>4050</v>
      </c>
      <c r="E1972" s="88" t="s">
        <v>4054</v>
      </c>
      <c r="F1972" s="88" t="s">
        <v>4051</v>
      </c>
      <c r="G1972" s="88" t="s">
        <v>4067</v>
      </c>
      <c r="H1972" s="88" t="s">
        <v>4081</v>
      </c>
      <c r="I1972" s="88" t="s">
        <v>4059</v>
      </c>
      <c r="J1972" s="47" t="s">
        <v>4276</v>
      </c>
      <c r="K1972" s="42" t="s">
        <v>1596</v>
      </c>
      <c r="L1972" s="137">
        <v>45748.824903877314</v>
      </c>
      <c r="M1972" s="14">
        <v>87.758099999999999</v>
      </c>
      <c r="N1972" s="14">
        <v>67.501800000000003</v>
      </c>
      <c r="O1972" s="15">
        <f t="shared" si="66"/>
        <v>0.76918028079459333</v>
      </c>
      <c r="P1972" s="16">
        <v>13.4754</v>
      </c>
      <c r="Q1972" s="16">
        <v>0.31995384127245607</v>
      </c>
      <c r="R1972" s="17">
        <v>0.52135100000000001</v>
      </c>
      <c r="S1972" s="17">
        <v>1.2250351764471911E-2</v>
      </c>
      <c r="T1972" s="17">
        <v>0.97241100000000003</v>
      </c>
      <c r="U1972" s="18">
        <v>1.9210700000000001</v>
      </c>
      <c r="V1972" s="18">
        <v>4.5020838585259605E-2</v>
      </c>
      <c r="W1972" s="19">
        <v>0.188113</v>
      </c>
      <c r="X1972" s="19">
        <v>3.8021726012322219E-3</v>
      </c>
      <c r="Y1972" s="18">
        <v>-8.4238099134653355E-2</v>
      </c>
      <c r="Z1972" s="20">
        <v>0.14854800000000001</v>
      </c>
      <c r="AA1972" s="20">
        <v>3.569074972818588E-3</v>
      </c>
      <c r="AB1972" s="237">
        <v>2725.7337314724277</v>
      </c>
      <c r="AC1972" s="237">
        <v>33.292200803979469</v>
      </c>
      <c r="AD1972" s="238">
        <v>0.99110331576688993</v>
      </c>
      <c r="AE1972" s="239">
        <v>2701.4837391599808</v>
      </c>
      <c r="AF1972" s="239">
        <v>63.310063330032257</v>
      </c>
      <c r="AG1972" s="240">
        <v>2714.9539085310907</v>
      </c>
      <c r="AH1972" s="240">
        <v>64.46264540660691</v>
      </c>
      <c r="AI1972" s="239">
        <v>2725.7337314724277</v>
      </c>
      <c r="AJ1972" s="239">
        <v>33.292200803979469</v>
      </c>
      <c r="AK1972" s="21"/>
      <c r="AL1972" s="186"/>
      <c r="AM1972" s="187"/>
    </row>
    <row r="1973" spans="1:39" s="3" customFormat="1" x14ac:dyDescent="0.25">
      <c r="A1973" s="161" t="s">
        <v>4018</v>
      </c>
      <c r="B1973" s="199">
        <v>45.274621000000003</v>
      </c>
      <c r="C1973" s="199">
        <v>-112.068268</v>
      </c>
      <c r="D1973" s="88" t="s">
        <v>4050</v>
      </c>
      <c r="E1973" s="88" t="s">
        <v>4054</v>
      </c>
      <c r="F1973" s="88" t="s">
        <v>4051</v>
      </c>
      <c r="G1973" s="88" t="s">
        <v>4067</v>
      </c>
      <c r="H1973" s="88" t="s">
        <v>4081</v>
      </c>
      <c r="I1973" s="88" t="s">
        <v>4059</v>
      </c>
      <c r="J1973" s="47" t="s">
        <v>4276</v>
      </c>
      <c r="K1973" s="42" t="s">
        <v>1610</v>
      </c>
      <c r="L1973" s="137">
        <v>45748.830833657405</v>
      </c>
      <c r="M1973" s="14">
        <v>206.27199999999999</v>
      </c>
      <c r="N1973" s="14">
        <v>190.29400000000001</v>
      </c>
      <c r="O1973" s="15">
        <f t="shared" si="66"/>
        <v>0.92253917157927401</v>
      </c>
      <c r="P1973" s="16">
        <v>13.7959</v>
      </c>
      <c r="Q1973" s="16">
        <v>0.30699952822927917</v>
      </c>
      <c r="R1973" s="17">
        <v>0.53071299999999999</v>
      </c>
      <c r="S1973" s="17">
        <v>1.1712541606414894E-2</v>
      </c>
      <c r="T1973" s="17">
        <v>0.98173299999999997</v>
      </c>
      <c r="U1973" s="18">
        <v>1.88432</v>
      </c>
      <c r="V1973" s="18">
        <v>4.1567116134271331E-2</v>
      </c>
      <c r="W1973" s="19">
        <v>0.18828500000000001</v>
      </c>
      <c r="X1973" s="19">
        <v>3.7805933886780265E-3</v>
      </c>
      <c r="Y1973" s="18">
        <v>-0.16302553798460551</v>
      </c>
      <c r="Z1973" s="20">
        <v>0.149504</v>
      </c>
      <c r="AA1973" s="20">
        <v>3.244738758359446E-3</v>
      </c>
      <c r="AB1973" s="237">
        <v>2727.2389873140737</v>
      </c>
      <c r="AC1973" s="237">
        <v>33.068392029745056</v>
      </c>
      <c r="AD1973" s="238">
        <v>1.0062856113175325</v>
      </c>
      <c r="AE1973" s="239">
        <v>2744.3813515583506</v>
      </c>
      <c r="AF1973" s="239">
        <v>60.539620848345542</v>
      </c>
      <c r="AG1973" s="240">
        <v>2734.0905551603951</v>
      </c>
      <c r="AH1973" s="240">
        <v>60.841591383698734</v>
      </c>
      <c r="AI1973" s="239">
        <v>2727.2389873140737</v>
      </c>
      <c r="AJ1973" s="239">
        <v>33.068392029745056</v>
      </c>
      <c r="AK1973" s="21"/>
      <c r="AL1973" s="186"/>
      <c r="AM1973" s="187"/>
    </row>
    <row r="1974" spans="1:39" s="3" customFormat="1" x14ac:dyDescent="0.25">
      <c r="A1974" s="161" t="s">
        <v>4018</v>
      </c>
      <c r="B1974" s="199">
        <v>45.274621000000003</v>
      </c>
      <c r="C1974" s="199">
        <v>-112.068268</v>
      </c>
      <c r="D1974" s="88" t="s">
        <v>4050</v>
      </c>
      <c r="E1974" s="88" t="s">
        <v>4054</v>
      </c>
      <c r="F1974" s="88" t="s">
        <v>4051</v>
      </c>
      <c r="G1974" s="88" t="s">
        <v>4067</v>
      </c>
      <c r="H1974" s="88" t="s">
        <v>4081</v>
      </c>
      <c r="I1974" s="88" t="s">
        <v>4059</v>
      </c>
      <c r="J1974" s="47" t="s">
        <v>4276</v>
      </c>
      <c r="K1974" s="42" t="s">
        <v>3518</v>
      </c>
      <c r="L1974" s="137">
        <v>45751.076638773149</v>
      </c>
      <c r="M1974" s="14">
        <v>711.01800000000003</v>
      </c>
      <c r="N1974" s="14">
        <v>650.07899999999995</v>
      </c>
      <c r="O1974" s="15">
        <f t="shared" si="66"/>
        <v>0.91429330903015105</v>
      </c>
      <c r="P1974" s="16">
        <v>13.5548</v>
      </c>
      <c r="Q1974" s="16">
        <v>0.29830408015982612</v>
      </c>
      <c r="R1974" s="17">
        <v>0.52113600000000004</v>
      </c>
      <c r="S1974" s="17">
        <v>1.1444958549440012E-2</v>
      </c>
      <c r="T1974" s="17">
        <v>0.98756299999999997</v>
      </c>
      <c r="U1974" s="18">
        <v>1.91777</v>
      </c>
      <c r="V1974" s="18">
        <v>4.2142559167663275E-2</v>
      </c>
      <c r="W1974" s="19">
        <v>0.18856200000000001</v>
      </c>
      <c r="X1974" s="19">
        <v>3.7797961741820158E-3</v>
      </c>
      <c r="Y1974" s="18">
        <v>1.5806901201293338E-2</v>
      </c>
      <c r="Z1974" s="20">
        <v>0.144347</v>
      </c>
      <c r="AA1974" s="20">
        <v>3.1144788341711362E-3</v>
      </c>
      <c r="AB1974" s="237">
        <v>2729.6598204623342</v>
      </c>
      <c r="AC1974" s="237">
        <v>33.005441261736088</v>
      </c>
      <c r="AD1974" s="238">
        <v>0.99106858106149653</v>
      </c>
      <c r="AE1974" s="239">
        <v>2705.2800850461849</v>
      </c>
      <c r="AF1974" s="239">
        <v>59.4479140090626</v>
      </c>
      <c r="AG1974" s="240">
        <v>2718.833434593123</v>
      </c>
      <c r="AH1974" s="240">
        <v>59.834088796152088</v>
      </c>
      <c r="AI1974" s="239">
        <v>2729.6598204623342</v>
      </c>
      <c r="AJ1974" s="239">
        <v>33.005441261736088</v>
      </c>
      <c r="AK1974" s="21"/>
      <c r="AL1974" s="186"/>
      <c r="AM1974" s="187"/>
    </row>
    <row r="1975" spans="1:39" s="3" customFormat="1" x14ac:dyDescent="0.25">
      <c r="A1975" s="161" t="s">
        <v>4018</v>
      </c>
      <c r="B1975" s="199">
        <v>45.274621000000003</v>
      </c>
      <c r="C1975" s="199">
        <v>-112.068268</v>
      </c>
      <c r="D1975" s="88" t="s">
        <v>4050</v>
      </c>
      <c r="E1975" s="88" t="s">
        <v>4054</v>
      </c>
      <c r="F1975" s="88" t="s">
        <v>4051</v>
      </c>
      <c r="G1975" s="88" t="s">
        <v>4067</v>
      </c>
      <c r="H1975" s="88" t="s">
        <v>4081</v>
      </c>
      <c r="I1975" s="88" t="s">
        <v>4059</v>
      </c>
      <c r="J1975" s="47" t="s">
        <v>4276</v>
      </c>
      <c r="K1975" s="42" t="s">
        <v>1635</v>
      </c>
      <c r="L1975" s="137">
        <v>45748.843205046294</v>
      </c>
      <c r="M1975" s="14">
        <v>283.12799999999999</v>
      </c>
      <c r="N1975" s="14">
        <v>237.88900000000001</v>
      </c>
      <c r="O1975" s="15">
        <f t="shared" si="66"/>
        <v>0.84021714560198923</v>
      </c>
      <c r="P1975" s="16">
        <v>13.611499999999999</v>
      </c>
      <c r="Q1975" s="16">
        <v>0.3091097989857326</v>
      </c>
      <c r="R1975" s="17">
        <v>0.52186100000000002</v>
      </c>
      <c r="S1975" s="17">
        <v>1.1685189350797874E-2</v>
      </c>
      <c r="T1975" s="17">
        <v>0.98256399999999999</v>
      </c>
      <c r="U1975" s="18">
        <v>1.9173800000000001</v>
      </c>
      <c r="V1975" s="18">
        <v>4.3158058653743912E-2</v>
      </c>
      <c r="W1975" s="19">
        <v>0.18906600000000001</v>
      </c>
      <c r="X1975" s="19">
        <v>3.7984384091056425E-3</v>
      </c>
      <c r="Y1975" s="18">
        <v>-0.13825293997029667</v>
      </c>
      <c r="Z1975" s="20">
        <v>0.14793000000000001</v>
      </c>
      <c r="AA1975" s="20">
        <v>3.26608800714249E-3</v>
      </c>
      <c r="AB1975" s="237">
        <v>2734.0540175344299</v>
      </c>
      <c r="AC1975" s="237">
        <v>33.066347028782019</v>
      </c>
      <c r="AD1975" s="238">
        <v>0.98964008838035722</v>
      </c>
      <c r="AE1975" s="239">
        <v>2705.7294595494441</v>
      </c>
      <c r="AF1975" s="239">
        <v>60.90291476723327</v>
      </c>
      <c r="AG1975" s="240">
        <v>2721.5501085576689</v>
      </c>
      <c r="AH1975" s="240">
        <v>61.804930168303251</v>
      </c>
      <c r="AI1975" s="239">
        <v>2734.0540175344299</v>
      </c>
      <c r="AJ1975" s="239">
        <v>33.066347028782019</v>
      </c>
      <c r="AK1975" s="21"/>
      <c r="AL1975" s="186"/>
      <c r="AM1975" s="187"/>
    </row>
    <row r="1976" spans="1:39" s="3" customFormat="1" x14ac:dyDescent="0.25">
      <c r="A1976" s="161" t="s">
        <v>4018</v>
      </c>
      <c r="B1976" s="199">
        <v>45.274621000000003</v>
      </c>
      <c r="C1976" s="199">
        <v>-112.068268</v>
      </c>
      <c r="D1976" s="88" t="s">
        <v>4050</v>
      </c>
      <c r="E1976" s="88" t="s">
        <v>4054</v>
      </c>
      <c r="F1976" s="88" t="s">
        <v>4051</v>
      </c>
      <c r="G1976" s="88" t="s">
        <v>4067</v>
      </c>
      <c r="H1976" s="88" t="s">
        <v>4081</v>
      </c>
      <c r="I1976" s="88" t="s">
        <v>4059</v>
      </c>
      <c r="J1976" s="47" t="s">
        <v>4276</v>
      </c>
      <c r="K1976" s="42" t="s">
        <v>1565</v>
      </c>
      <c r="L1976" s="137">
        <v>45748.810022835649</v>
      </c>
      <c r="M1976" s="14">
        <v>626.49599999999998</v>
      </c>
      <c r="N1976" s="14">
        <v>558.44299999999998</v>
      </c>
      <c r="O1976" s="15">
        <f t="shared" si="66"/>
        <v>0.89137520431096129</v>
      </c>
      <c r="P1976" s="16">
        <v>13.382400000000001</v>
      </c>
      <c r="Q1976" s="16">
        <v>0.29887018573286966</v>
      </c>
      <c r="R1976" s="17">
        <v>0.50543499999999997</v>
      </c>
      <c r="S1976" s="17">
        <v>1.1227025865294869E-2</v>
      </c>
      <c r="T1976" s="17">
        <v>0.96726100000000004</v>
      </c>
      <c r="U1976" s="18">
        <v>1.9784600000000001</v>
      </c>
      <c r="V1976" s="18">
        <v>4.4045309678103071E-2</v>
      </c>
      <c r="W1976" s="19">
        <v>0.19158600000000001</v>
      </c>
      <c r="X1976" s="19">
        <v>3.857692511314115E-3</v>
      </c>
      <c r="Y1976" s="18">
        <v>5.0200268699153637E-2</v>
      </c>
      <c r="Z1976" s="20">
        <v>0.146395</v>
      </c>
      <c r="AA1976" s="20">
        <v>3.2045077965422398E-3</v>
      </c>
      <c r="AB1976" s="237">
        <v>2755.8244309071083</v>
      </c>
      <c r="AC1976" s="237">
        <v>33.073963459334607</v>
      </c>
      <c r="AD1976" s="238">
        <v>0.95693623739093292</v>
      </c>
      <c r="AE1976" s="239">
        <v>2637.1482618222572</v>
      </c>
      <c r="AF1976" s="239">
        <v>58.709305145938032</v>
      </c>
      <c r="AG1976" s="240">
        <v>2704.4245940619371</v>
      </c>
      <c r="AH1976" s="240">
        <v>60.39812595108738</v>
      </c>
      <c r="AI1976" s="239">
        <v>2755.8244309071083</v>
      </c>
      <c r="AJ1976" s="239">
        <v>33.073963459334607</v>
      </c>
      <c r="AK1976" s="21"/>
      <c r="AL1976" s="186"/>
      <c r="AM1976" s="187"/>
    </row>
    <row r="1977" spans="1:39" s="3" customFormat="1" x14ac:dyDescent="0.25">
      <c r="A1977" s="161" t="s">
        <v>4018</v>
      </c>
      <c r="B1977" s="199">
        <v>45.274621000000003</v>
      </c>
      <c r="C1977" s="199">
        <v>-112.068268</v>
      </c>
      <c r="D1977" s="88" t="s">
        <v>4050</v>
      </c>
      <c r="E1977" s="88" t="s">
        <v>4054</v>
      </c>
      <c r="F1977" s="88" t="s">
        <v>4051</v>
      </c>
      <c r="G1977" s="88" t="s">
        <v>4067</v>
      </c>
      <c r="H1977" s="88" t="s">
        <v>4081</v>
      </c>
      <c r="I1977" s="88" t="s">
        <v>4059</v>
      </c>
      <c r="J1977" s="47" t="s">
        <v>4276</v>
      </c>
      <c r="K1977" s="42" t="s">
        <v>1644</v>
      </c>
      <c r="L1977" s="137">
        <v>45748.846998125002</v>
      </c>
      <c r="M1977" s="14">
        <v>648.00699999999995</v>
      </c>
      <c r="N1977" s="14">
        <v>421.80900000000003</v>
      </c>
      <c r="O1977" s="15">
        <f t="shared" si="66"/>
        <v>0.65093278313351566</v>
      </c>
      <c r="P1977" s="16">
        <v>12.9551</v>
      </c>
      <c r="Q1977" s="16">
        <v>0.33566160299474229</v>
      </c>
      <c r="R1977" s="17">
        <v>0.48980699999999999</v>
      </c>
      <c r="S1977" s="17">
        <v>1.2764952620033495E-2</v>
      </c>
      <c r="T1977" s="17">
        <v>0.98801499999999998</v>
      </c>
      <c r="U1977" s="18">
        <v>2.0518299999999998</v>
      </c>
      <c r="V1977" s="18">
        <v>5.3524511114068099E-2</v>
      </c>
      <c r="W1977" s="19">
        <v>0.19211500000000001</v>
      </c>
      <c r="X1977" s="19">
        <v>3.8709502423131203E-3</v>
      </c>
      <c r="Y1977" s="18">
        <v>0.18509798978313804</v>
      </c>
      <c r="Z1977" s="20">
        <v>0.14532100000000001</v>
      </c>
      <c r="AA1977" s="20">
        <v>3.6709785434404273E-3</v>
      </c>
      <c r="AB1977" s="237">
        <v>2760.3526253334849</v>
      </c>
      <c r="AC1977" s="237">
        <v>33.082480631987984</v>
      </c>
      <c r="AD1977" s="238">
        <v>0.92715929480315107</v>
      </c>
      <c r="AE1977" s="239">
        <v>2559.2865935122204</v>
      </c>
      <c r="AF1977" s="239">
        <v>66.762140975875354</v>
      </c>
      <c r="AG1977" s="240">
        <v>2672.6707108000019</v>
      </c>
      <c r="AH1977" s="240">
        <v>69.247858763284412</v>
      </c>
      <c r="AI1977" s="239">
        <v>2760.3526253334849</v>
      </c>
      <c r="AJ1977" s="239">
        <v>33.082480631987984</v>
      </c>
      <c r="AK1977" s="21"/>
      <c r="AL1977" s="186"/>
      <c r="AM1977" s="187"/>
    </row>
    <row r="1978" spans="1:39" s="3" customFormat="1" x14ac:dyDescent="0.25">
      <c r="A1978" s="161" t="s">
        <v>4018</v>
      </c>
      <c r="B1978" s="199">
        <v>45.274621000000003</v>
      </c>
      <c r="C1978" s="199">
        <v>-112.068268</v>
      </c>
      <c r="D1978" s="88" t="s">
        <v>4050</v>
      </c>
      <c r="E1978" s="88" t="s">
        <v>4054</v>
      </c>
      <c r="F1978" s="88" t="s">
        <v>4051</v>
      </c>
      <c r="G1978" s="88" t="s">
        <v>4067</v>
      </c>
      <c r="H1978" s="88" t="s">
        <v>4081</v>
      </c>
      <c r="I1978" s="88" t="s">
        <v>4059</v>
      </c>
      <c r="J1978" s="47" t="s">
        <v>4276</v>
      </c>
      <c r="K1978" s="42" t="s">
        <v>1623</v>
      </c>
      <c r="L1978" s="137">
        <v>45748.837229155091</v>
      </c>
      <c r="M1978" s="14">
        <v>880.94500000000005</v>
      </c>
      <c r="N1978" s="14">
        <v>32.642400000000002</v>
      </c>
      <c r="O1978" s="15">
        <f t="shared" si="66"/>
        <v>3.705384558627383E-2</v>
      </c>
      <c r="P1978" s="16">
        <v>14.9564</v>
      </c>
      <c r="Q1978" s="16">
        <v>0.45430421258007281</v>
      </c>
      <c r="R1978" s="17">
        <v>0.56065699999999996</v>
      </c>
      <c r="S1978" s="17">
        <v>1.5370197134376644E-2</v>
      </c>
      <c r="T1978" s="17">
        <v>0.99031999999999998</v>
      </c>
      <c r="U1978" s="18">
        <v>1.79671</v>
      </c>
      <c r="V1978" s="18">
        <v>5.0322451953775077E-2</v>
      </c>
      <c r="W1978" s="19">
        <v>0.19258900000000001</v>
      </c>
      <c r="X1978" s="19">
        <v>3.9857443191077882E-3</v>
      </c>
      <c r="Y1978" s="18">
        <v>-0.52670279563927835</v>
      </c>
      <c r="Z1978" s="20">
        <v>0.231986</v>
      </c>
      <c r="AA1978" s="20">
        <v>6.9789026004093216E-3</v>
      </c>
      <c r="AB1978" s="237">
        <v>2764.3978533526642</v>
      </c>
      <c r="AC1978" s="237">
        <v>33.967106045058301</v>
      </c>
      <c r="AD1978" s="238">
        <v>1.0318526765191622</v>
      </c>
      <c r="AE1978" s="239">
        <v>2852.4513239457733</v>
      </c>
      <c r="AF1978" s="239">
        <v>79.891771459914665</v>
      </c>
      <c r="AG1978" s="240">
        <v>2800.7104068629242</v>
      </c>
      <c r="AH1978" s="240">
        <v>85.072245731237203</v>
      </c>
      <c r="AI1978" s="239">
        <v>2764.3978533526642</v>
      </c>
      <c r="AJ1978" s="239">
        <v>33.967106045058301</v>
      </c>
      <c r="AK1978" s="21" t="s">
        <v>4284</v>
      </c>
      <c r="AL1978" s="186"/>
      <c r="AM1978" s="187"/>
    </row>
    <row r="1979" spans="1:39" s="3" customFormat="1" x14ac:dyDescent="0.25">
      <c r="A1979" s="161" t="s">
        <v>4018</v>
      </c>
      <c r="B1979" s="199">
        <v>45.274621000000003</v>
      </c>
      <c r="C1979" s="199">
        <v>-112.068268</v>
      </c>
      <c r="D1979" s="88" t="s">
        <v>4050</v>
      </c>
      <c r="E1979" s="88" t="s">
        <v>4054</v>
      </c>
      <c r="F1979" s="88" t="s">
        <v>4051</v>
      </c>
      <c r="G1979" s="88" t="s">
        <v>4067</v>
      </c>
      <c r="H1979" s="88" t="s">
        <v>4081</v>
      </c>
      <c r="I1979" s="88" t="s">
        <v>4059</v>
      </c>
      <c r="J1979" s="47" t="s">
        <v>4276</v>
      </c>
      <c r="K1979" s="42" t="s">
        <v>1624</v>
      </c>
      <c r="L1979" s="137">
        <v>45748.837655810188</v>
      </c>
      <c r="M1979" s="14">
        <v>287.12900000000002</v>
      </c>
      <c r="N1979" s="14">
        <v>186.52600000000001</v>
      </c>
      <c r="O1979" s="15">
        <f t="shared" si="66"/>
        <v>0.6496243848583737</v>
      </c>
      <c r="P1979" s="16">
        <v>14.151899999999999</v>
      </c>
      <c r="Q1979" s="16">
        <v>0.31422969707683585</v>
      </c>
      <c r="R1979" s="17">
        <v>0.53051499999999996</v>
      </c>
      <c r="S1979" s="17">
        <v>1.1670513483737552E-2</v>
      </c>
      <c r="T1979" s="17">
        <v>0.98693900000000001</v>
      </c>
      <c r="U1979" s="18">
        <v>1.8851100000000001</v>
      </c>
      <c r="V1979" s="18">
        <v>4.1534412481700041E-2</v>
      </c>
      <c r="W1979" s="19">
        <v>0.192941</v>
      </c>
      <c r="X1979" s="19">
        <v>3.8698797249559322E-3</v>
      </c>
      <c r="Y1979" s="18">
        <v>-0.18834131457377609</v>
      </c>
      <c r="Z1979" s="20">
        <v>0.14675099999999999</v>
      </c>
      <c r="AA1979" s="20">
        <v>3.1985662082408112E-3</v>
      </c>
      <c r="AB1979" s="237">
        <v>2767.3945001198872</v>
      </c>
      <c r="AC1979" s="237">
        <v>32.910484629635043</v>
      </c>
      <c r="AD1979" s="238">
        <v>0.99134570790578103</v>
      </c>
      <c r="AE1979" s="239">
        <v>2743.4446597759147</v>
      </c>
      <c r="AF1979" s="239">
        <v>60.446001623167916</v>
      </c>
      <c r="AG1979" s="240">
        <v>2756.8363518816154</v>
      </c>
      <c r="AH1979" s="240">
        <v>61.212971526238121</v>
      </c>
      <c r="AI1979" s="239">
        <v>2767.3945001198872</v>
      </c>
      <c r="AJ1979" s="239">
        <v>32.910484629635043</v>
      </c>
      <c r="AK1979" s="21"/>
      <c r="AL1979" s="186"/>
      <c r="AM1979" s="187"/>
    </row>
    <row r="1980" spans="1:39" s="3" customFormat="1" x14ac:dyDescent="0.25">
      <c r="A1980" s="161" t="s">
        <v>4018</v>
      </c>
      <c r="B1980" s="199">
        <v>45.274621000000003</v>
      </c>
      <c r="C1980" s="199">
        <v>-112.068268</v>
      </c>
      <c r="D1980" s="88" t="s">
        <v>4050</v>
      </c>
      <c r="E1980" s="88" t="s">
        <v>4054</v>
      </c>
      <c r="F1980" s="88" t="s">
        <v>4051</v>
      </c>
      <c r="G1980" s="88" t="s">
        <v>4067</v>
      </c>
      <c r="H1980" s="88" t="s">
        <v>4081</v>
      </c>
      <c r="I1980" s="88" t="s">
        <v>4059</v>
      </c>
      <c r="J1980" s="47" t="s">
        <v>4276</v>
      </c>
      <c r="K1980" s="42" t="s">
        <v>3444</v>
      </c>
      <c r="L1980" s="137">
        <v>45751.042318738429</v>
      </c>
      <c r="M1980" s="14">
        <v>69.094300000000004</v>
      </c>
      <c r="N1980" s="14">
        <v>70.379199999999997</v>
      </c>
      <c r="O1980" s="15">
        <f t="shared" si="66"/>
        <v>1.0185963241540907</v>
      </c>
      <c r="P1980" s="16">
        <v>14.551500000000001</v>
      </c>
      <c r="Q1980" s="16">
        <v>0.3434023710226824</v>
      </c>
      <c r="R1980" s="17">
        <v>0.54294200000000004</v>
      </c>
      <c r="S1980" s="17">
        <v>1.265550497552745E-2</v>
      </c>
      <c r="T1980" s="17">
        <v>0.94935400000000003</v>
      </c>
      <c r="U1980" s="18">
        <v>1.8433900000000001</v>
      </c>
      <c r="V1980" s="18">
        <v>4.3030424851841755E-2</v>
      </c>
      <c r="W1980" s="19">
        <v>0.19431699999999999</v>
      </c>
      <c r="X1980" s="19">
        <v>3.960456303624748E-3</v>
      </c>
      <c r="Y1980" s="18">
        <v>3.582135566332445E-2</v>
      </c>
      <c r="Z1980" s="20">
        <v>0.14646700000000001</v>
      </c>
      <c r="AA1980" s="20">
        <v>3.8778884407883623E-3</v>
      </c>
      <c r="AB1980" s="237">
        <v>2779.0486252651312</v>
      </c>
      <c r="AC1980" s="237">
        <v>33.40666003258891</v>
      </c>
      <c r="AD1980" s="238">
        <v>1.0053138875766869</v>
      </c>
      <c r="AE1980" s="239">
        <v>2793.8161772299368</v>
      </c>
      <c r="AF1980" s="239">
        <v>65.216311829918027</v>
      </c>
      <c r="AG1980" s="240">
        <v>2784.8212767479085</v>
      </c>
      <c r="AH1980" s="240">
        <v>65.719288685678123</v>
      </c>
      <c r="AI1980" s="239">
        <v>2779.0486252651312</v>
      </c>
      <c r="AJ1980" s="239">
        <v>33.40666003258891</v>
      </c>
      <c r="AK1980" s="21"/>
      <c r="AL1980" s="186"/>
      <c r="AM1980" s="187"/>
    </row>
    <row r="1981" spans="1:39" s="3" customFormat="1" x14ac:dyDescent="0.25">
      <c r="A1981" s="161" t="s">
        <v>4018</v>
      </c>
      <c r="B1981" s="199">
        <v>45.274621000000003</v>
      </c>
      <c r="C1981" s="199">
        <v>-112.068268</v>
      </c>
      <c r="D1981" s="88" t="s">
        <v>4050</v>
      </c>
      <c r="E1981" s="88" t="s">
        <v>4054</v>
      </c>
      <c r="F1981" s="88" t="s">
        <v>4051</v>
      </c>
      <c r="G1981" s="88" t="s">
        <v>4067</v>
      </c>
      <c r="H1981" s="88" t="s">
        <v>4081</v>
      </c>
      <c r="I1981" s="88" t="s">
        <v>4059</v>
      </c>
      <c r="J1981" s="47" t="s">
        <v>4276</v>
      </c>
      <c r="K1981" s="42" t="s">
        <v>1633</v>
      </c>
      <c r="L1981" s="137">
        <v>45748.842359918985</v>
      </c>
      <c r="M1981" s="14">
        <v>106.35599999999999</v>
      </c>
      <c r="N1981" s="14">
        <v>66.107100000000003</v>
      </c>
      <c r="O1981" s="15">
        <f t="shared" si="66"/>
        <v>0.62156436872390841</v>
      </c>
      <c r="P1981" s="16">
        <v>14.554500000000001</v>
      </c>
      <c r="Q1981" s="16">
        <v>0.33211991320756429</v>
      </c>
      <c r="R1981" s="17">
        <v>0.54250500000000001</v>
      </c>
      <c r="S1981" s="17">
        <v>1.2268672934449757E-2</v>
      </c>
      <c r="T1981" s="17">
        <v>0.97946500000000003</v>
      </c>
      <c r="U1981" s="18">
        <v>1.84466</v>
      </c>
      <c r="V1981" s="18">
        <v>4.1651622165289073E-2</v>
      </c>
      <c r="W1981" s="19">
        <v>0.194379</v>
      </c>
      <c r="X1981" s="19">
        <v>3.9117969549044848E-3</v>
      </c>
      <c r="Y1981" s="18">
        <v>-0.12532776866688994</v>
      </c>
      <c r="Z1981" s="20">
        <v>0.15087</v>
      </c>
      <c r="AA1981" s="20">
        <v>3.5959523750461438E-3</v>
      </c>
      <c r="AB1981" s="237">
        <v>2779.5715026826806</v>
      </c>
      <c r="AC1981" s="237">
        <v>32.984117534223294</v>
      </c>
      <c r="AD1981" s="238">
        <v>1.0045631518382319</v>
      </c>
      <c r="AE1981" s="239">
        <v>2792.2551094946439</v>
      </c>
      <c r="AF1981" s="239">
        <v>63.047908454549223</v>
      </c>
      <c r="AG1981" s="240">
        <v>2784.4700732842443</v>
      </c>
      <c r="AH1981" s="240">
        <v>63.538971388108372</v>
      </c>
      <c r="AI1981" s="239">
        <v>2779.5715026826806</v>
      </c>
      <c r="AJ1981" s="239">
        <v>32.984117534223294</v>
      </c>
      <c r="AK1981" s="21"/>
      <c r="AL1981" s="186"/>
      <c r="AM1981" s="187"/>
    </row>
    <row r="1982" spans="1:39" s="3" customFormat="1" x14ac:dyDescent="0.25">
      <c r="A1982" s="161" t="s">
        <v>4018</v>
      </c>
      <c r="B1982" s="199">
        <v>45.274621000000003</v>
      </c>
      <c r="C1982" s="199">
        <v>-112.068268</v>
      </c>
      <c r="D1982" s="88" t="s">
        <v>4050</v>
      </c>
      <c r="E1982" s="88" t="s">
        <v>4054</v>
      </c>
      <c r="F1982" s="88" t="s">
        <v>4051</v>
      </c>
      <c r="G1982" s="88" t="s">
        <v>4067</v>
      </c>
      <c r="H1982" s="88" t="s">
        <v>4081</v>
      </c>
      <c r="I1982" s="88" t="s">
        <v>4059</v>
      </c>
      <c r="J1982" s="47" t="s">
        <v>4276</v>
      </c>
      <c r="K1982" s="42" t="s">
        <v>3471</v>
      </c>
      <c r="L1982" s="137">
        <v>45751.055336446756</v>
      </c>
      <c r="M1982" s="14">
        <v>189.55699999999999</v>
      </c>
      <c r="N1982" s="14">
        <v>154.99100000000001</v>
      </c>
      <c r="O1982" s="15">
        <f t="shared" si="66"/>
        <v>0.81764851733251753</v>
      </c>
      <c r="P1982" s="16">
        <v>14.4369</v>
      </c>
      <c r="Q1982" s="16">
        <v>0.32791906831564399</v>
      </c>
      <c r="R1982" s="17">
        <v>0.53652200000000005</v>
      </c>
      <c r="S1982" s="17">
        <v>1.2163692687111921E-2</v>
      </c>
      <c r="T1982" s="17">
        <v>0.97041100000000002</v>
      </c>
      <c r="U1982" s="18">
        <v>1.86412</v>
      </c>
      <c r="V1982" s="18">
        <v>4.2197027063171168E-2</v>
      </c>
      <c r="W1982" s="19">
        <v>0.19509899999999999</v>
      </c>
      <c r="X1982" s="19">
        <v>3.9335764674529967E-3</v>
      </c>
      <c r="Y1982" s="18">
        <v>5.5265408290376454E-2</v>
      </c>
      <c r="Z1982" s="20">
        <v>0.14677499999999999</v>
      </c>
      <c r="AA1982" s="20">
        <v>3.3887579046606442E-3</v>
      </c>
      <c r="AB1982" s="237">
        <v>2785.6296246821407</v>
      </c>
      <c r="AC1982" s="237">
        <v>33.02711601576096</v>
      </c>
      <c r="AD1982" s="238">
        <v>0.9938703719703158</v>
      </c>
      <c r="AE1982" s="239">
        <v>2768.5547512543703</v>
      </c>
      <c r="AF1982" s="239">
        <v>62.670203508653827</v>
      </c>
      <c r="AG1982" s="240">
        <v>2778.0146898187045</v>
      </c>
      <c r="AH1982" s="240">
        <v>63.099695145947003</v>
      </c>
      <c r="AI1982" s="239">
        <v>2785.6296246821407</v>
      </c>
      <c r="AJ1982" s="239">
        <v>33.02711601576096</v>
      </c>
      <c r="AK1982" s="21"/>
      <c r="AL1982" s="186"/>
      <c r="AM1982" s="187"/>
    </row>
    <row r="1983" spans="1:39" s="3" customFormat="1" x14ac:dyDescent="0.25">
      <c r="A1983" s="161" t="s">
        <v>4018</v>
      </c>
      <c r="B1983" s="199">
        <v>45.274621000000003</v>
      </c>
      <c r="C1983" s="199">
        <v>-112.068268</v>
      </c>
      <c r="D1983" s="88" t="s">
        <v>4050</v>
      </c>
      <c r="E1983" s="88" t="s">
        <v>4054</v>
      </c>
      <c r="F1983" s="88" t="s">
        <v>4051</v>
      </c>
      <c r="G1983" s="88" t="s">
        <v>4067</v>
      </c>
      <c r="H1983" s="88" t="s">
        <v>4081</v>
      </c>
      <c r="I1983" s="88" t="s">
        <v>4059</v>
      </c>
      <c r="J1983" s="47" t="s">
        <v>4276</v>
      </c>
      <c r="K1983" s="42" t="s">
        <v>3505</v>
      </c>
      <c r="L1983" s="137">
        <v>45751.070345358799</v>
      </c>
      <c r="M1983" s="14">
        <v>162.65600000000001</v>
      </c>
      <c r="N1983" s="14">
        <v>82.980999999999995</v>
      </c>
      <c r="O1983" s="15">
        <f t="shared" si="66"/>
        <v>0.51016255164273061</v>
      </c>
      <c r="P1983" s="16">
        <v>14.8066</v>
      </c>
      <c r="Q1983" s="16">
        <v>0.34407630059043587</v>
      </c>
      <c r="R1983" s="17">
        <v>0.5494</v>
      </c>
      <c r="S1983" s="17">
        <v>1.2467317932903612E-2</v>
      </c>
      <c r="T1983" s="17">
        <v>0.95828899999999995</v>
      </c>
      <c r="U1983" s="18">
        <v>1.8205199999999999</v>
      </c>
      <c r="V1983" s="18">
        <v>4.1417871771977852E-2</v>
      </c>
      <c r="W1983" s="19">
        <v>0.19534499999999999</v>
      </c>
      <c r="X1983" s="19">
        <v>3.969820545318894E-3</v>
      </c>
      <c r="Y1983" s="18">
        <v>-0.12065193374096286</v>
      </c>
      <c r="Z1983" s="20">
        <v>0.15212999999999999</v>
      </c>
      <c r="AA1983" s="20">
        <v>4.0775699263654562E-3</v>
      </c>
      <c r="AB1983" s="237">
        <v>2787.6935962088414</v>
      </c>
      <c r="AC1983" s="237">
        <v>33.283200184565509</v>
      </c>
      <c r="AD1983" s="238">
        <v>1.0123904112214865</v>
      </c>
      <c r="AE1983" s="239">
        <v>2822.2342662253736</v>
      </c>
      <c r="AF1983" s="239">
        <v>64.207444548263425</v>
      </c>
      <c r="AG1983" s="240">
        <v>2801.7031784964902</v>
      </c>
      <c r="AH1983" s="240">
        <v>65.106078708787834</v>
      </c>
      <c r="AI1983" s="239">
        <v>2787.6935962088414</v>
      </c>
      <c r="AJ1983" s="239">
        <v>33.283200184565509</v>
      </c>
      <c r="AK1983" s="21"/>
      <c r="AL1983" s="186"/>
      <c r="AM1983" s="187"/>
    </row>
    <row r="1984" spans="1:39" s="3" customFormat="1" x14ac:dyDescent="0.25">
      <c r="A1984" s="161" t="s">
        <v>4018</v>
      </c>
      <c r="B1984" s="199">
        <v>45.274621000000003</v>
      </c>
      <c r="C1984" s="199">
        <v>-112.068268</v>
      </c>
      <c r="D1984" s="88" t="s">
        <v>4050</v>
      </c>
      <c r="E1984" s="88" t="s">
        <v>4054</v>
      </c>
      <c r="F1984" s="88" t="s">
        <v>4051</v>
      </c>
      <c r="G1984" s="88" t="s">
        <v>4067</v>
      </c>
      <c r="H1984" s="88" t="s">
        <v>4081</v>
      </c>
      <c r="I1984" s="88" t="s">
        <v>4059</v>
      </c>
      <c r="J1984" s="47" t="s">
        <v>4276</v>
      </c>
      <c r="K1984" s="42" t="s">
        <v>3436</v>
      </c>
      <c r="L1984" s="137">
        <v>45751.038980752317</v>
      </c>
      <c r="M1984" s="14">
        <v>122.29600000000001</v>
      </c>
      <c r="N1984" s="14">
        <v>79.029499999999999</v>
      </c>
      <c r="O1984" s="15">
        <f t="shared" si="66"/>
        <v>0.64621492117485446</v>
      </c>
      <c r="P1984" s="16">
        <v>14.48</v>
      </c>
      <c r="Q1984" s="16">
        <v>0.33293329666015686</v>
      </c>
      <c r="R1984" s="17">
        <v>0.53721399999999997</v>
      </c>
      <c r="S1984" s="17">
        <v>1.2273647174267311E-2</v>
      </c>
      <c r="T1984" s="17">
        <v>0.96396499999999996</v>
      </c>
      <c r="U1984" s="18">
        <v>1.8619600000000001</v>
      </c>
      <c r="V1984" s="18">
        <v>4.272804298116168E-2</v>
      </c>
      <c r="W1984" s="19">
        <v>0.19541900000000001</v>
      </c>
      <c r="X1984" s="19">
        <v>3.9518966656542278E-3</v>
      </c>
      <c r="Y1984" s="18">
        <v>0.1024690610435755</v>
      </c>
      <c r="Z1984" s="20">
        <v>0.146651</v>
      </c>
      <c r="AA1984" s="20">
        <v>3.9705602362009318E-3</v>
      </c>
      <c r="AB1984" s="237">
        <v>2788.3138814093604</v>
      </c>
      <c r="AC1984" s="237">
        <v>33.118509528252019</v>
      </c>
      <c r="AD1984" s="238">
        <v>0.99384981809498407</v>
      </c>
      <c r="AE1984" s="239">
        <v>2771.1652438304118</v>
      </c>
      <c r="AF1984" s="239">
        <v>63.592379882643677</v>
      </c>
      <c r="AG1984" s="240">
        <v>2780.6720092721866</v>
      </c>
      <c r="AH1984" s="240">
        <v>63.934965399006309</v>
      </c>
      <c r="AI1984" s="239">
        <v>2788.3138814093604</v>
      </c>
      <c r="AJ1984" s="239">
        <v>33.118509528252019</v>
      </c>
      <c r="AK1984" s="21"/>
      <c r="AL1984" s="186"/>
      <c r="AM1984" s="187"/>
    </row>
    <row r="1985" spans="1:39" s="3" customFormat="1" x14ac:dyDescent="0.25">
      <c r="A1985" s="161" t="s">
        <v>4018</v>
      </c>
      <c r="B1985" s="199">
        <v>45.274621000000003</v>
      </c>
      <c r="C1985" s="199">
        <v>-112.068268</v>
      </c>
      <c r="D1985" s="88" t="s">
        <v>4050</v>
      </c>
      <c r="E1985" s="88" t="s">
        <v>4054</v>
      </c>
      <c r="F1985" s="88" t="s">
        <v>4051</v>
      </c>
      <c r="G1985" s="88" t="s">
        <v>4067</v>
      </c>
      <c r="H1985" s="88" t="s">
        <v>4081</v>
      </c>
      <c r="I1985" s="88" t="s">
        <v>4059</v>
      </c>
      <c r="J1985" s="47" t="s">
        <v>4276</v>
      </c>
      <c r="K1985" s="42" t="s">
        <v>1575</v>
      </c>
      <c r="L1985" s="137">
        <v>45748.815144548615</v>
      </c>
      <c r="M1985" s="14">
        <v>68.713300000000004</v>
      </c>
      <c r="N1985" s="14">
        <v>43.275300000000001</v>
      </c>
      <c r="O1985" s="15">
        <f t="shared" si="66"/>
        <v>0.62979510516886827</v>
      </c>
      <c r="P1985" s="16">
        <v>14.462999999999999</v>
      </c>
      <c r="Q1985" s="16">
        <v>0.34241798671360707</v>
      </c>
      <c r="R1985" s="17">
        <v>0.53685400000000005</v>
      </c>
      <c r="S1985" s="17">
        <v>1.2670564365145699E-2</v>
      </c>
      <c r="T1985" s="17">
        <v>0.97167300000000001</v>
      </c>
      <c r="U1985" s="18">
        <v>1.8656299999999999</v>
      </c>
      <c r="V1985" s="18">
        <v>4.4083793692467073E-2</v>
      </c>
      <c r="W1985" s="19">
        <v>0.195575</v>
      </c>
      <c r="X1985" s="19">
        <v>3.9574181316631178E-3</v>
      </c>
      <c r="Y1985" s="18">
        <v>9.3987943847371719E-2</v>
      </c>
      <c r="Z1985" s="20">
        <v>0.15343100000000001</v>
      </c>
      <c r="AA1985" s="20">
        <v>4.3107690627659477E-3</v>
      </c>
      <c r="AB1985" s="237">
        <v>2789.6206259689775</v>
      </c>
      <c r="AC1985" s="237">
        <v>33.134389080942277</v>
      </c>
      <c r="AD1985" s="238">
        <v>0.99179535793280083</v>
      </c>
      <c r="AE1985" s="239">
        <v>2766.732787229626</v>
      </c>
      <c r="AF1985" s="239">
        <v>65.376348683509178</v>
      </c>
      <c r="AG1985" s="240">
        <v>2779.5597963937421</v>
      </c>
      <c r="AH1985" s="240">
        <v>65.807320018753288</v>
      </c>
      <c r="AI1985" s="239">
        <v>2789.6206259689775</v>
      </c>
      <c r="AJ1985" s="239">
        <v>33.134389080942277</v>
      </c>
      <c r="AK1985" s="21"/>
      <c r="AL1985" s="186"/>
      <c r="AM1985" s="187"/>
    </row>
    <row r="1986" spans="1:39" s="3" customFormat="1" x14ac:dyDescent="0.25">
      <c r="A1986" s="161" t="s">
        <v>4018</v>
      </c>
      <c r="B1986" s="199">
        <v>45.274621000000003</v>
      </c>
      <c r="C1986" s="199">
        <v>-112.068268</v>
      </c>
      <c r="D1986" s="88" t="s">
        <v>4050</v>
      </c>
      <c r="E1986" s="88" t="s">
        <v>4054</v>
      </c>
      <c r="F1986" s="88" t="s">
        <v>4051</v>
      </c>
      <c r="G1986" s="88" t="s">
        <v>4067</v>
      </c>
      <c r="H1986" s="88" t="s">
        <v>4081</v>
      </c>
      <c r="I1986" s="88" t="s">
        <v>4059</v>
      </c>
      <c r="J1986" s="47" t="s">
        <v>4276</v>
      </c>
      <c r="K1986" s="42" t="s">
        <v>3452</v>
      </c>
      <c r="L1986" s="137">
        <v>45751.046537986113</v>
      </c>
      <c r="M1986" s="14">
        <v>455.70699999999999</v>
      </c>
      <c r="N1986" s="14">
        <v>277.40699999999998</v>
      </c>
      <c r="O1986" s="15">
        <f t="shared" si="66"/>
        <v>0.60873982624800582</v>
      </c>
      <c r="P1986" s="16">
        <v>17.604700000000001</v>
      </c>
      <c r="Q1986" s="16">
        <v>0.4002374096220892</v>
      </c>
      <c r="R1986" s="17">
        <v>0.557056</v>
      </c>
      <c r="S1986" s="17">
        <v>1.272666848701969E-2</v>
      </c>
      <c r="T1986" s="17">
        <v>0.98677599999999999</v>
      </c>
      <c r="U1986" s="18">
        <v>1.7957000000000001</v>
      </c>
      <c r="V1986" s="18">
        <v>4.1037303119966353E-2</v>
      </c>
      <c r="W1986" s="19">
        <v>0.22914799999999999</v>
      </c>
      <c r="X1986" s="19">
        <v>4.5993656251135332E-3</v>
      </c>
      <c r="Y1986" s="18">
        <v>0.2206965616857417</v>
      </c>
      <c r="Z1986" s="20">
        <v>0.15205299999999999</v>
      </c>
      <c r="AA1986" s="20">
        <v>3.5511423002324194E-3</v>
      </c>
      <c r="AB1986" s="237">
        <v>3046.1063832943159</v>
      </c>
      <c r="AC1986" s="237">
        <v>32.139338420353148</v>
      </c>
      <c r="AD1986" s="238">
        <v>0.93685094748372255</v>
      </c>
      <c r="AE1986" s="239">
        <v>2853.7476513254951</v>
      </c>
      <c r="AF1986" s="239">
        <v>65.216966862692203</v>
      </c>
      <c r="AG1986" s="240">
        <v>2967.4109930673062</v>
      </c>
      <c r="AH1986" s="240">
        <v>67.463171150282008</v>
      </c>
      <c r="AI1986" s="239">
        <v>3046.1063832943159</v>
      </c>
      <c r="AJ1986" s="239">
        <v>32.139338420353148</v>
      </c>
      <c r="AK1986" s="21"/>
      <c r="AL1986" s="186"/>
      <c r="AM1986" s="187"/>
    </row>
    <row r="1987" spans="1:39" s="3" customFormat="1" x14ac:dyDescent="0.25">
      <c r="A1987" s="161" t="s">
        <v>4018</v>
      </c>
      <c r="B1987" s="199">
        <v>45.274621000000003</v>
      </c>
      <c r="C1987" s="199">
        <v>-112.068268</v>
      </c>
      <c r="D1987" s="88" t="s">
        <v>4050</v>
      </c>
      <c r="E1987" s="88" t="s">
        <v>4054</v>
      </c>
      <c r="F1987" s="88" t="s">
        <v>4051</v>
      </c>
      <c r="G1987" s="88" t="s">
        <v>4067</v>
      </c>
      <c r="H1987" s="88" t="s">
        <v>4081</v>
      </c>
      <c r="I1987" s="88" t="s">
        <v>4059</v>
      </c>
      <c r="J1987" s="47" t="s">
        <v>4276</v>
      </c>
      <c r="K1987" s="42" t="s">
        <v>3483</v>
      </c>
      <c r="L1987" s="137">
        <v>45751.060314907409</v>
      </c>
      <c r="M1987" s="14">
        <v>943.33100000000002</v>
      </c>
      <c r="N1987" s="14">
        <v>78.205100000000002</v>
      </c>
      <c r="O1987" s="15">
        <f t="shared" si="66"/>
        <v>8.2903137922955991E-2</v>
      </c>
      <c r="P1987" s="16">
        <v>18.959900000000001</v>
      </c>
      <c r="Q1987" s="16">
        <v>0.42157858110321494</v>
      </c>
      <c r="R1987" s="17">
        <v>0.57822799999999996</v>
      </c>
      <c r="S1987" s="17">
        <v>1.2782039718041874E-2</v>
      </c>
      <c r="T1987" s="17">
        <v>0.98279499999999997</v>
      </c>
      <c r="U1987" s="18">
        <v>1.72858</v>
      </c>
      <c r="V1987" s="18">
        <v>3.8290469408979566E-2</v>
      </c>
      <c r="W1987" s="19">
        <v>0.237706</v>
      </c>
      <c r="X1987" s="19">
        <v>4.7711100385755094E-3</v>
      </c>
      <c r="Y1987" s="18">
        <v>-2.6642203607087502E-2</v>
      </c>
      <c r="Z1987" s="20">
        <v>0.21337100000000001</v>
      </c>
      <c r="AA1987" s="20">
        <v>6.1303411652207426E-3</v>
      </c>
      <c r="AB1987" s="237">
        <v>3104.6751440316266</v>
      </c>
      <c r="AC1987" s="237">
        <v>31.983363230219481</v>
      </c>
      <c r="AD1987" s="238">
        <v>0.94781768644810915</v>
      </c>
      <c r="AE1987" s="239">
        <v>2942.6660121890063</v>
      </c>
      <c r="AF1987" s="239">
        <v>65.184175982926476</v>
      </c>
      <c r="AG1987" s="240">
        <v>3039.3793891909713</v>
      </c>
      <c r="AH1987" s="240">
        <v>67.581435046043794</v>
      </c>
      <c r="AI1987" s="239">
        <v>3104.6751440316266</v>
      </c>
      <c r="AJ1987" s="239">
        <v>31.983363230219481</v>
      </c>
      <c r="AK1987" s="21" t="s">
        <v>4284</v>
      </c>
      <c r="AL1987" s="186"/>
      <c r="AM1987" s="187"/>
    </row>
    <row r="1988" spans="1:39" s="3" customFormat="1" x14ac:dyDescent="0.25">
      <c r="A1988" s="161" t="s">
        <v>4018</v>
      </c>
      <c r="B1988" s="199">
        <v>45.274621000000003</v>
      </c>
      <c r="C1988" s="199">
        <v>-112.068268</v>
      </c>
      <c r="D1988" s="88" t="s">
        <v>4050</v>
      </c>
      <c r="E1988" s="88" t="s">
        <v>4054</v>
      </c>
      <c r="F1988" s="88" t="s">
        <v>4051</v>
      </c>
      <c r="G1988" s="88" t="s">
        <v>4067</v>
      </c>
      <c r="H1988" s="88" t="s">
        <v>4081</v>
      </c>
      <c r="I1988" s="88" t="s">
        <v>4059</v>
      </c>
      <c r="J1988" s="47" t="s">
        <v>4276</v>
      </c>
      <c r="K1988" s="42" t="s">
        <v>3438</v>
      </c>
      <c r="L1988" s="137">
        <v>45751.039813113428</v>
      </c>
      <c r="M1988" s="14">
        <v>248.56</v>
      </c>
      <c r="N1988" s="14">
        <v>28.740400000000001</v>
      </c>
      <c r="O1988" s="15">
        <f t="shared" si="66"/>
        <v>0.11562761506276151</v>
      </c>
      <c r="P1988" s="16">
        <v>20.943000000000001</v>
      </c>
      <c r="Q1988" s="16">
        <v>0.4904348502798308</v>
      </c>
      <c r="R1988" s="17">
        <v>0.63316399999999995</v>
      </c>
      <c r="S1988" s="17">
        <v>1.4444723638699355E-2</v>
      </c>
      <c r="T1988" s="17">
        <v>0.98141800000000001</v>
      </c>
      <c r="U1988" s="18">
        <v>1.5796399999999999</v>
      </c>
      <c r="V1988" s="18">
        <v>3.5786135483452247E-2</v>
      </c>
      <c r="W1988" s="19">
        <v>0.239755</v>
      </c>
      <c r="X1988" s="19">
        <v>4.8326773760689837E-3</v>
      </c>
      <c r="Y1988" s="18">
        <v>-0.54051057194877261</v>
      </c>
      <c r="Z1988" s="20">
        <v>0.169904</v>
      </c>
      <c r="AA1988" s="20">
        <v>7.9028314285008016E-3</v>
      </c>
      <c r="AB1988" s="237">
        <v>3118.3441829740586</v>
      </c>
      <c r="AC1988" s="237">
        <v>32.08324017406602</v>
      </c>
      <c r="AD1988" s="238">
        <v>1.0138914194188673</v>
      </c>
      <c r="AE1988" s="239">
        <v>3161.6624099121364</v>
      </c>
      <c r="AF1988" s="239">
        <v>71.62624354539885</v>
      </c>
      <c r="AG1988" s="240">
        <v>3134.790034601433</v>
      </c>
      <c r="AH1988" s="240">
        <v>73.409267119250316</v>
      </c>
      <c r="AI1988" s="239">
        <v>3118.3441829740586</v>
      </c>
      <c r="AJ1988" s="239">
        <v>32.08324017406602</v>
      </c>
      <c r="AK1988" s="21"/>
      <c r="AL1988" s="186"/>
      <c r="AM1988" s="187"/>
    </row>
    <row r="1989" spans="1:39" s="3" customFormat="1" x14ac:dyDescent="0.25">
      <c r="A1989" s="161" t="s">
        <v>4018</v>
      </c>
      <c r="B1989" s="199">
        <v>45.274621000000003</v>
      </c>
      <c r="C1989" s="199">
        <v>-112.068268</v>
      </c>
      <c r="D1989" s="88" t="s">
        <v>4050</v>
      </c>
      <c r="E1989" s="88" t="s">
        <v>4054</v>
      </c>
      <c r="F1989" s="88" t="s">
        <v>4051</v>
      </c>
      <c r="G1989" s="88" t="s">
        <v>4067</v>
      </c>
      <c r="H1989" s="88" t="s">
        <v>4081</v>
      </c>
      <c r="I1989" s="88" t="s">
        <v>4059</v>
      </c>
      <c r="J1989" s="47" t="s">
        <v>4276</v>
      </c>
      <c r="K1989" s="42" t="s">
        <v>1577</v>
      </c>
      <c r="L1989" s="137">
        <v>45748.815989479168</v>
      </c>
      <c r="M1989" s="14">
        <v>191.77699999999999</v>
      </c>
      <c r="N1989" s="14">
        <v>150.38499999999999</v>
      </c>
      <c r="O1989" s="15">
        <f t="shared" si="66"/>
        <v>0.78416598445069008</v>
      </c>
      <c r="P1989" s="16">
        <v>20.784199999999998</v>
      </c>
      <c r="Q1989" s="16">
        <v>0.49474618252190683</v>
      </c>
      <c r="R1989" s="17">
        <v>0.58896499999999996</v>
      </c>
      <c r="S1989" s="17">
        <v>1.3977078469855565E-2</v>
      </c>
      <c r="T1989" s="17">
        <v>0.97976399999999997</v>
      </c>
      <c r="U1989" s="18">
        <v>1.7010400000000001</v>
      </c>
      <c r="V1989" s="18">
        <v>4.0753548942392734E-2</v>
      </c>
      <c r="W1989" s="19">
        <v>0.256359</v>
      </c>
      <c r="X1989" s="19">
        <v>5.1761930038483877E-3</v>
      </c>
      <c r="Y1989" s="18">
        <v>0.205700051956754</v>
      </c>
      <c r="Z1989" s="20">
        <v>0.16677600000000001</v>
      </c>
      <c r="AA1989" s="20">
        <v>3.7992176171548794E-3</v>
      </c>
      <c r="AB1989" s="237">
        <v>3224.468870439634</v>
      </c>
      <c r="AC1989" s="237">
        <v>31.864983980685995</v>
      </c>
      <c r="AD1989" s="238">
        <v>0.92443222586879281</v>
      </c>
      <c r="AE1989" s="239">
        <v>2980.8029351451428</v>
      </c>
      <c r="AF1989" s="239">
        <v>71.414133885778995</v>
      </c>
      <c r="AG1989" s="240">
        <v>3127.9286598039421</v>
      </c>
      <c r="AH1989" s="240">
        <v>74.457076223230374</v>
      </c>
      <c r="AI1989" s="239">
        <v>3224.468870439634</v>
      </c>
      <c r="AJ1989" s="239">
        <v>31.864983980685995</v>
      </c>
      <c r="AK1989" s="21"/>
      <c r="AL1989" s="186"/>
      <c r="AM1989" s="187"/>
    </row>
    <row r="1990" spans="1:39" s="3" customFormat="1" x14ac:dyDescent="0.25">
      <c r="A1990" s="161" t="s">
        <v>4018</v>
      </c>
      <c r="B1990" s="199">
        <v>45.274621000000003</v>
      </c>
      <c r="C1990" s="199">
        <v>-112.068268</v>
      </c>
      <c r="D1990" s="88" t="s">
        <v>4050</v>
      </c>
      <c r="E1990" s="88" t="s">
        <v>4054</v>
      </c>
      <c r="F1990" s="88" t="s">
        <v>4051</v>
      </c>
      <c r="G1990" s="88" t="s">
        <v>4067</v>
      </c>
      <c r="H1990" s="88" t="s">
        <v>4081</v>
      </c>
      <c r="I1990" s="88" t="s">
        <v>4059</v>
      </c>
      <c r="J1990" s="47" t="s">
        <v>4276</v>
      </c>
      <c r="K1990" s="42" t="s">
        <v>3485</v>
      </c>
      <c r="L1990" s="137">
        <v>45751.061145243053</v>
      </c>
      <c r="M1990" s="14">
        <v>85.101799999999997</v>
      </c>
      <c r="N1990" s="14">
        <v>45.1267</v>
      </c>
      <c r="O1990" s="15">
        <f t="shared" si="66"/>
        <v>0.53026727989302225</v>
      </c>
      <c r="P1990" s="16">
        <v>22.7807</v>
      </c>
      <c r="Q1990" s="16">
        <v>0.55523760012808931</v>
      </c>
      <c r="R1990" s="17">
        <v>0.63974200000000003</v>
      </c>
      <c r="S1990" s="17">
        <v>1.5177366664138414E-2</v>
      </c>
      <c r="T1990" s="17">
        <v>0.97063900000000003</v>
      </c>
      <c r="U1990" s="18">
        <v>1.56521</v>
      </c>
      <c r="V1990" s="18">
        <v>3.7059572302982666E-2</v>
      </c>
      <c r="W1990" s="19">
        <v>0.25809199999999999</v>
      </c>
      <c r="X1990" s="19">
        <v>5.2319778516183536E-3</v>
      </c>
      <c r="Y1990" s="18">
        <v>-0.26838296229591163</v>
      </c>
      <c r="Z1990" s="20">
        <v>0.17443400000000001</v>
      </c>
      <c r="AA1990" s="20">
        <v>5.807826136800239E-3</v>
      </c>
      <c r="AB1990" s="237">
        <v>3235.0969745811503</v>
      </c>
      <c r="AC1990" s="237">
        <v>31.965316571511579</v>
      </c>
      <c r="AD1990" s="238">
        <v>0.98440936757382258</v>
      </c>
      <c r="AE1990" s="239">
        <v>3184.6597667874171</v>
      </c>
      <c r="AF1990" s="239">
        <v>75.403382860867367</v>
      </c>
      <c r="AG1990" s="240">
        <v>3215.2491480855001</v>
      </c>
      <c r="AH1990" s="240">
        <v>78.365775450134393</v>
      </c>
      <c r="AI1990" s="239">
        <v>3235.0969745811503</v>
      </c>
      <c r="AJ1990" s="239">
        <v>31.965316571511579</v>
      </c>
      <c r="AK1990" s="21"/>
      <c r="AL1990" s="186"/>
      <c r="AM1990" s="187"/>
    </row>
    <row r="1991" spans="1:39" s="3" customFormat="1" x14ac:dyDescent="0.25">
      <c r="A1991" s="161" t="s">
        <v>4018</v>
      </c>
      <c r="B1991" s="199">
        <v>45.274621000000003</v>
      </c>
      <c r="C1991" s="199">
        <v>-112.068268</v>
      </c>
      <c r="D1991" s="88" t="s">
        <v>4050</v>
      </c>
      <c r="E1991" s="88" t="s">
        <v>4054</v>
      </c>
      <c r="F1991" s="88" t="s">
        <v>4051</v>
      </c>
      <c r="G1991" s="88" t="s">
        <v>4067</v>
      </c>
      <c r="H1991" s="88" t="s">
        <v>4081</v>
      </c>
      <c r="I1991" s="88" t="s">
        <v>4059</v>
      </c>
      <c r="J1991" s="47" t="s">
        <v>4276</v>
      </c>
      <c r="K1991" s="42" t="s">
        <v>3503</v>
      </c>
      <c r="L1991" s="137">
        <v>45751.069512812501</v>
      </c>
      <c r="M1991" s="14">
        <v>275.42399999999998</v>
      </c>
      <c r="N1991" s="14">
        <v>245.959</v>
      </c>
      <c r="O1991" s="15">
        <f t="shared" si="66"/>
        <v>0.89301948995004077</v>
      </c>
      <c r="P1991" s="16">
        <v>22.526</v>
      </c>
      <c r="Q1991" s="16">
        <v>0.534201403855325</v>
      </c>
      <c r="R1991" s="17">
        <v>0.631498</v>
      </c>
      <c r="S1991" s="17">
        <v>1.408184622679853E-2</v>
      </c>
      <c r="T1991" s="17">
        <v>0.87050000000000005</v>
      </c>
      <c r="U1991" s="18">
        <v>1.58311</v>
      </c>
      <c r="V1991" s="18">
        <v>3.5346935488101368E-2</v>
      </c>
      <c r="W1991" s="19">
        <v>0.25852000000000003</v>
      </c>
      <c r="X1991" s="19">
        <v>5.4507804599341556E-3</v>
      </c>
      <c r="Y1991" s="18">
        <v>-0.14578541804874831</v>
      </c>
      <c r="Z1991" s="20">
        <v>0.16495499999999999</v>
      </c>
      <c r="AA1991" s="20">
        <v>3.7392059063389377E-3</v>
      </c>
      <c r="AB1991" s="237">
        <v>3237.7094509072795</v>
      </c>
      <c r="AC1991" s="237">
        <v>33.240142748437755</v>
      </c>
      <c r="AD1991" s="238">
        <v>0.97481960355083519</v>
      </c>
      <c r="AE1991" s="239">
        <v>3156.1826433462265</v>
      </c>
      <c r="AF1991" s="239">
        <v>70.469761597756516</v>
      </c>
      <c r="AG1991" s="240">
        <v>3205.8030854936965</v>
      </c>
      <c r="AH1991" s="240">
        <v>76.025237891967734</v>
      </c>
      <c r="AI1991" s="239">
        <v>3237.7094509072795</v>
      </c>
      <c r="AJ1991" s="239">
        <v>33.240142748437755</v>
      </c>
      <c r="AK1991" s="21"/>
      <c r="AL1991" s="186"/>
      <c r="AM1991" s="187"/>
    </row>
    <row r="1992" spans="1:39" s="3" customFormat="1" x14ac:dyDescent="0.25">
      <c r="A1992" s="161" t="s">
        <v>4018</v>
      </c>
      <c r="B1992" s="199">
        <v>45.274621000000003</v>
      </c>
      <c r="C1992" s="199">
        <v>-112.068268</v>
      </c>
      <c r="D1992" s="88" t="s">
        <v>4050</v>
      </c>
      <c r="E1992" s="88" t="s">
        <v>4054</v>
      </c>
      <c r="F1992" s="88" t="s">
        <v>4051</v>
      </c>
      <c r="G1992" s="88" t="s">
        <v>4067</v>
      </c>
      <c r="H1992" s="88" t="s">
        <v>4081</v>
      </c>
      <c r="I1992" s="88" t="s">
        <v>4059</v>
      </c>
      <c r="J1992" s="47" t="s">
        <v>4276</v>
      </c>
      <c r="K1992" s="42" t="s">
        <v>1653</v>
      </c>
      <c r="L1992" s="137">
        <v>45748.851697627317</v>
      </c>
      <c r="M1992" s="14">
        <v>364.23399999999998</v>
      </c>
      <c r="N1992" s="14">
        <v>389.12599999999998</v>
      </c>
      <c r="O1992" s="15">
        <f t="shared" si="66"/>
        <v>1.0683406820889867</v>
      </c>
      <c r="P1992" s="16">
        <v>23.610199999999999</v>
      </c>
      <c r="Q1992" s="16">
        <v>0.54238037160741726</v>
      </c>
      <c r="R1992" s="17">
        <v>0.63941700000000001</v>
      </c>
      <c r="S1992" s="17">
        <v>1.4362251579609655E-2</v>
      </c>
      <c r="T1992" s="17">
        <v>0.97420499999999999</v>
      </c>
      <c r="U1992" s="18">
        <v>1.5650900000000001</v>
      </c>
      <c r="V1992" s="18">
        <v>3.5264787639230161E-2</v>
      </c>
      <c r="W1992" s="19">
        <v>0.26821299999999998</v>
      </c>
      <c r="X1992" s="19">
        <v>5.4043395277285269E-3</v>
      </c>
      <c r="Y1992" s="18">
        <v>-0.27597935910405524</v>
      </c>
      <c r="Z1992" s="20">
        <v>0.17955699999999999</v>
      </c>
      <c r="AA1992" s="20">
        <v>4.0106790849056967E-3</v>
      </c>
      <c r="AB1992" s="237">
        <v>3295.6071855611067</v>
      </c>
      <c r="AC1992" s="237">
        <v>31.62285769336237</v>
      </c>
      <c r="AD1992" s="238">
        <v>0.96639322129039251</v>
      </c>
      <c r="AE1992" s="239">
        <v>3184.8524441621621</v>
      </c>
      <c r="AF1992" s="239">
        <v>71.761461069754304</v>
      </c>
      <c r="AG1992" s="240">
        <v>3252.7646277504723</v>
      </c>
      <c r="AH1992" s="240">
        <v>74.723453742482633</v>
      </c>
      <c r="AI1992" s="239">
        <v>3295.6071855611067</v>
      </c>
      <c r="AJ1992" s="239">
        <v>31.62285769336237</v>
      </c>
      <c r="AK1992" s="21"/>
      <c r="AL1992" s="186"/>
      <c r="AM1992" s="187"/>
    </row>
    <row r="1993" spans="1:39" s="3" customFormat="1" x14ac:dyDescent="0.25">
      <c r="A1993" s="161" t="s">
        <v>4018</v>
      </c>
      <c r="B1993" s="199">
        <v>45.274621000000003</v>
      </c>
      <c r="C1993" s="199">
        <v>-112.068268</v>
      </c>
      <c r="D1993" s="88" t="s">
        <v>4050</v>
      </c>
      <c r="E1993" s="88" t="s">
        <v>4054</v>
      </c>
      <c r="F1993" s="88" t="s">
        <v>4051</v>
      </c>
      <c r="G1993" s="88" t="s">
        <v>4067</v>
      </c>
      <c r="H1993" s="88" t="s">
        <v>4081</v>
      </c>
      <c r="I1993" s="88" t="s">
        <v>4059</v>
      </c>
      <c r="J1993" s="47" t="s">
        <v>4276</v>
      </c>
      <c r="K1993" s="42" t="s">
        <v>3454</v>
      </c>
      <c r="L1993" s="137">
        <v>45751.04737349537</v>
      </c>
      <c r="M1993" s="14">
        <v>210.19200000000001</v>
      </c>
      <c r="N1993" s="14">
        <v>164.29400000000001</v>
      </c>
      <c r="O1993" s="15">
        <f t="shared" si="66"/>
        <v>0.78163774073228287</v>
      </c>
      <c r="P1993" s="16">
        <v>27.830200000000001</v>
      </c>
      <c r="Q1993" s="16">
        <v>0.62960624425111922</v>
      </c>
      <c r="R1993" s="17">
        <v>0.68325400000000003</v>
      </c>
      <c r="S1993" s="17">
        <v>1.5424984720277682E-2</v>
      </c>
      <c r="T1993" s="17">
        <v>0.98472499999999996</v>
      </c>
      <c r="U1993" s="18">
        <v>1.4635199999999999</v>
      </c>
      <c r="V1993" s="18">
        <v>3.3023331391002941E-2</v>
      </c>
      <c r="W1993" s="19">
        <v>0.29530800000000001</v>
      </c>
      <c r="X1993" s="19">
        <v>5.9303898423143323E-3</v>
      </c>
      <c r="Y1993" s="18">
        <v>1.6656307724146252E-2</v>
      </c>
      <c r="Z1993" s="20">
        <v>0.180454</v>
      </c>
      <c r="AA1993" s="20">
        <v>4.1926743506382654E-3</v>
      </c>
      <c r="AB1993" s="237">
        <v>3445.7840177568673</v>
      </c>
      <c r="AC1993" s="237">
        <v>31.162517554894297</v>
      </c>
      <c r="AD1993" s="238">
        <v>0.97421924272255334</v>
      </c>
      <c r="AE1993" s="239">
        <v>3356.9490963645726</v>
      </c>
      <c r="AF1993" s="239">
        <v>75.747268552513916</v>
      </c>
      <c r="AG1993" s="240">
        <v>3412.3789823601187</v>
      </c>
      <c r="AH1993" s="240">
        <v>77.198694764867327</v>
      </c>
      <c r="AI1993" s="239">
        <v>3445.7840177568673</v>
      </c>
      <c r="AJ1993" s="239">
        <v>31.162517554894297</v>
      </c>
      <c r="AK1993" s="21"/>
      <c r="AL1993" s="186"/>
      <c r="AM1993" s="187"/>
    </row>
    <row r="1994" spans="1:39" s="3" customFormat="1" x14ac:dyDescent="0.25">
      <c r="A1994" s="161" t="s">
        <v>4018</v>
      </c>
      <c r="B1994" s="199">
        <v>45.274621000000003</v>
      </c>
      <c r="C1994" s="199">
        <v>-112.068268</v>
      </c>
      <c r="D1994" s="88" t="s">
        <v>4050</v>
      </c>
      <c r="E1994" s="88" t="s">
        <v>4054</v>
      </c>
      <c r="F1994" s="88" t="s">
        <v>4051</v>
      </c>
      <c r="G1994" s="88" t="s">
        <v>4067</v>
      </c>
      <c r="H1994" s="88" t="s">
        <v>4081</v>
      </c>
      <c r="I1994" s="88" t="s">
        <v>4059</v>
      </c>
      <c r="J1994" s="47" t="s">
        <v>4276</v>
      </c>
      <c r="K1994" s="42" t="s">
        <v>1567</v>
      </c>
      <c r="L1994" s="137">
        <v>45748.810865370368</v>
      </c>
      <c r="M1994" s="14">
        <v>535.96400000000006</v>
      </c>
      <c r="N1994" s="14">
        <v>151.24299999999999</v>
      </c>
      <c r="O1994" s="15">
        <f t="shared" ref="O1994:O2025" si="67">N1994/M1994</f>
        <v>0.28218872909374504</v>
      </c>
      <c r="P1994" s="16">
        <v>29.9162</v>
      </c>
      <c r="Q1994" s="16">
        <v>0.73123012894163486</v>
      </c>
      <c r="R1994" s="17">
        <v>0.65792399999999995</v>
      </c>
      <c r="S1994" s="17">
        <v>1.5197979436438252E-2</v>
      </c>
      <c r="T1994" s="17">
        <v>0.93885700000000005</v>
      </c>
      <c r="U1994" s="18">
        <v>1.5214099999999999</v>
      </c>
      <c r="V1994" s="18">
        <v>3.5098801799064314E-2</v>
      </c>
      <c r="W1994" s="19">
        <v>0.32896700000000001</v>
      </c>
      <c r="X1994" s="19">
        <v>6.767527810153425E-3</v>
      </c>
      <c r="Y1994" s="18">
        <v>-0.37918192884497415</v>
      </c>
      <c r="Z1994" s="20">
        <v>0.18801499999999999</v>
      </c>
      <c r="AA1994" s="20">
        <v>4.3020874107809574E-3</v>
      </c>
      <c r="AB1994" s="237">
        <v>3612.2745297090246</v>
      </c>
      <c r="AC1994" s="237">
        <v>31.545067346096811</v>
      </c>
      <c r="AD1994" s="238">
        <v>0.90153841052793704</v>
      </c>
      <c r="AE1994" s="239">
        <v>3256.6042379044252</v>
      </c>
      <c r="AF1994" s="239">
        <v>75.129588134822512</v>
      </c>
      <c r="AG1994" s="240">
        <v>3480.2307101741521</v>
      </c>
      <c r="AH1994" s="240">
        <v>85.0659358791318</v>
      </c>
      <c r="AI1994" s="239">
        <v>3612.2745297090246</v>
      </c>
      <c r="AJ1994" s="239">
        <v>31.545067346096811</v>
      </c>
      <c r="AK1994" s="21"/>
      <c r="AL1994" s="186"/>
      <c r="AM1994" s="187"/>
    </row>
    <row r="1995" spans="1:39" s="3" customFormat="1" x14ac:dyDescent="0.25">
      <c r="A1995" s="161" t="s">
        <v>4018</v>
      </c>
      <c r="B1995" s="199">
        <v>45.274621000000003</v>
      </c>
      <c r="C1995" s="199">
        <v>-112.068268</v>
      </c>
      <c r="D1995" s="88" t="s">
        <v>4050</v>
      </c>
      <c r="E1995" s="88" t="s">
        <v>4054</v>
      </c>
      <c r="F1995" s="88" t="s">
        <v>4051</v>
      </c>
      <c r="G1995" s="88" t="s">
        <v>4067</v>
      </c>
      <c r="H1995" s="88" t="s">
        <v>4081</v>
      </c>
      <c r="I1995" s="88" t="s">
        <v>4059</v>
      </c>
      <c r="J1995" s="47" t="s">
        <v>4276</v>
      </c>
      <c r="K1995" s="42" t="s">
        <v>1642</v>
      </c>
      <c r="L1995" s="137">
        <v>45748.846153738428</v>
      </c>
      <c r="M1995" s="14">
        <v>258.62599999999998</v>
      </c>
      <c r="N1995" s="14">
        <v>186.19</v>
      </c>
      <c r="O1995" s="15">
        <f t="shared" si="67"/>
        <v>0.71991988431170884</v>
      </c>
      <c r="P1995" s="16">
        <v>40.943300000000001</v>
      </c>
      <c r="Q1995" s="16">
        <v>0.92795801538916622</v>
      </c>
      <c r="R1995" s="17">
        <v>0.77995000000000003</v>
      </c>
      <c r="S1995" s="17">
        <v>1.7563828846151402E-2</v>
      </c>
      <c r="T1995" s="17">
        <v>0.99180100000000004</v>
      </c>
      <c r="U1995" s="18">
        <v>1.2830900000000001</v>
      </c>
      <c r="V1995" s="18">
        <v>2.9050407199383625E-2</v>
      </c>
      <c r="W1995" s="19">
        <v>0.38105699999999998</v>
      </c>
      <c r="X1995" s="19">
        <v>7.6409737294533351E-3</v>
      </c>
      <c r="Y1995" s="18">
        <v>3.3297761293185249E-2</v>
      </c>
      <c r="Z1995" s="20">
        <v>0.208427</v>
      </c>
      <c r="AA1995" s="20">
        <v>4.6078001655019728E-3</v>
      </c>
      <c r="AB1995" s="237">
        <v>3835.9637833588995</v>
      </c>
      <c r="AC1995" s="237">
        <v>30.290007989343543</v>
      </c>
      <c r="AD1995" s="238">
        <v>0.96841407955638015</v>
      </c>
      <c r="AE1995" s="239">
        <v>3714.8013364731182</v>
      </c>
      <c r="AF1995" s="239">
        <v>84.106720097077044</v>
      </c>
      <c r="AG1995" s="240">
        <v>3793.4658763572929</v>
      </c>
      <c r="AH1995" s="240">
        <v>85.976876951077173</v>
      </c>
      <c r="AI1995" s="239">
        <v>3835.9637833588995</v>
      </c>
      <c r="AJ1995" s="239">
        <v>30.290007989343543</v>
      </c>
      <c r="AK1995" s="21"/>
      <c r="AL1995" s="186"/>
      <c r="AM1995" s="187"/>
    </row>
    <row r="1996" spans="1:39" s="3" customFormat="1" x14ac:dyDescent="0.25">
      <c r="A1996" s="161" t="s">
        <v>4018</v>
      </c>
      <c r="B1996" s="199">
        <v>45.274621000000003</v>
      </c>
      <c r="C1996" s="199">
        <v>-112.068268</v>
      </c>
      <c r="D1996" s="88" t="s">
        <v>4050</v>
      </c>
      <c r="E1996" s="88" t="s">
        <v>4054</v>
      </c>
      <c r="F1996" s="88" t="s">
        <v>4051</v>
      </c>
      <c r="G1996" s="88" t="s">
        <v>4067</v>
      </c>
      <c r="H1996" s="88" t="s">
        <v>4081</v>
      </c>
      <c r="I1996" s="88" t="s">
        <v>4059</v>
      </c>
      <c r="J1996" s="47" t="s">
        <v>4276</v>
      </c>
      <c r="K1996" s="42" t="s">
        <v>1611</v>
      </c>
      <c r="L1996" s="137">
        <v>45748.832154687501</v>
      </c>
      <c r="M1996" s="14">
        <v>1182.08</v>
      </c>
      <c r="N1996" s="14">
        <v>55.780299999999997</v>
      </c>
      <c r="O1996" s="15">
        <f t="shared" si="67"/>
        <v>4.7188261369788848E-2</v>
      </c>
      <c r="P1996" s="16">
        <v>3.6893500000000001</v>
      </c>
      <c r="Q1996" s="16">
        <v>0.10991932057782199</v>
      </c>
      <c r="R1996" s="17">
        <v>0.24490000000000001</v>
      </c>
      <c r="S1996" s="17">
        <v>7.4329379662418813E-3</v>
      </c>
      <c r="T1996" s="17">
        <v>0.99532399999999999</v>
      </c>
      <c r="U1996" s="18">
        <v>4.1314500000000001</v>
      </c>
      <c r="V1996" s="18">
        <v>0.1291510742551141</v>
      </c>
      <c r="W1996" s="19">
        <v>0.109101</v>
      </c>
      <c r="X1996" s="19">
        <v>2.1955208511048123E-3</v>
      </c>
      <c r="Y1996" s="18">
        <v>0.88277788123604461</v>
      </c>
      <c r="Z1996" s="20">
        <v>7.6923900000000003E-2</v>
      </c>
      <c r="AA1996" s="20">
        <v>2.3180580499383529E-3</v>
      </c>
      <c r="AB1996" s="237">
        <v>1360.1202320818772</v>
      </c>
      <c r="AC1996" s="237">
        <v>36.681718209439879</v>
      </c>
      <c r="AD1996" s="238">
        <v>0.89675731308569573</v>
      </c>
      <c r="AE1996" s="239">
        <v>1397.3236768588101</v>
      </c>
      <c r="AF1996" s="239">
        <v>43.680996731999969</v>
      </c>
      <c r="AG1996" s="240">
        <v>1558.196020783696</v>
      </c>
      <c r="AH1996" s="240">
        <v>46.424396690910228</v>
      </c>
      <c r="AI1996" s="239">
        <v>1784.4580464159847</v>
      </c>
      <c r="AJ1996" s="239">
        <v>36.681718209439879</v>
      </c>
      <c r="AK1996" s="21" t="s">
        <v>4284</v>
      </c>
      <c r="AL1996" s="186"/>
      <c r="AM1996" s="187"/>
    </row>
    <row r="1997" spans="1:39" s="3" customFormat="1" x14ac:dyDescent="0.25">
      <c r="A1997" s="161" t="s">
        <v>4018</v>
      </c>
      <c r="B1997" s="199">
        <v>45.274621000000003</v>
      </c>
      <c r="C1997" s="199">
        <v>-112.068268</v>
      </c>
      <c r="D1997" s="88" t="s">
        <v>4050</v>
      </c>
      <c r="E1997" s="88" t="s">
        <v>4054</v>
      </c>
      <c r="F1997" s="88" t="s">
        <v>4051</v>
      </c>
      <c r="G1997" s="88" t="s">
        <v>4067</v>
      </c>
      <c r="H1997" s="88" t="s">
        <v>4081</v>
      </c>
      <c r="I1997" s="88" t="s">
        <v>4059</v>
      </c>
      <c r="J1997" s="47" t="s">
        <v>4276</v>
      </c>
      <c r="K1997" s="42" t="s">
        <v>3480</v>
      </c>
      <c r="L1997" s="137">
        <v>45751.05906349537</v>
      </c>
      <c r="M1997" s="14">
        <v>270.42200000000003</v>
      </c>
      <c r="N1997" s="14">
        <v>121.087</v>
      </c>
      <c r="O1997" s="15">
        <f t="shared" si="67"/>
        <v>0.44777052162915737</v>
      </c>
      <c r="P1997" s="16">
        <v>2.9510000000000002E-2</v>
      </c>
      <c r="Q1997" s="16">
        <v>1.4060390851253035E-3</v>
      </c>
      <c r="R1997" s="17">
        <v>4.07333E-3</v>
      </c>
      <c r="S1997" s="17">
        <v>9.5374953055663426E-5</v>
      </c>
      <c r="T1997" s="17">
        <v>0.31327500000000003</v>
      </c>
      <c r="U1997" s="18">
        <v>245.73699999999999</v>
      </c>
      <c r="V1997" s="18">
        <v>5.7477438469455118</v>
      </c>
      <c r="W1997" s="19">
        <v>5.2507900000000003E-2</v>
      </c>
      <c r="X1997" s="19">
        <v>2.3795936699075328E-3</v>
      </c>
      <c r="Y1997" s="18">
        <v>-7.0239915901528963E-2</v>
      </c>
      <c r="Z1997" s="20">
        <v>1.38835E-3</v>
      </c>
      <c r="AA1997" s="20">
        <v>4.8286030091114338E-5</v>
      </c>
      <c r="AB1997" s="237">
        <v>25.982431366236419</v>
      </c>
      <c r="AC1997" s="237">
        <v>0.62950335144179248</v>
      </c>
      <c r="AD1997" s="238">
        <v>0.88836829337690704</v>
      </c>
      <c r="AE1997" s="239">
        <v>26.179749761668273</v>
      </c>
      <c r="AF1997" s="239">
        <v>0.6123395972409611</v>
      </c>
      <c r="AG1997" s="240">
        <v>29.469477869536053</v>
      </c>
      <c r="AH1997" s="240">
        <v>1.4041083599729871</v>
      </c>
      <c r="AI1997" s="239">
        <v>307.59139363714462</v>
      </c>
      <c r="AJ1997" s="239">
        <v>103.21546931580177</v>
      </c>
      <c r="AK1997" s="21" t="s">
        <v>4286</v>
      </c>
      <c r="AL1997" s="186"/>
      <c r="AM1997" s="187"/>
    </row>
    <row r="1998" spans="1:39" s="3" customFormat="1" x14ac:dyDescent="0.25">
      <c r="A1998" s="161" t="s">
        <v>4018</v>
      </c>
      <c r="B1998" s="199">
        <v>45.274621000000003</v>
      </c>
      <c r="C1998" s="199">
        <v>-112.068268</v>
      </c>
      <c r="D1998" s="88" t="s">
        <v>4050</v>
      </c>
      <c r="E1998" s="88" t="s">
        <v>4054</v>
      </c>
      <c r="F1998" s="88" t="s">
        <v>4051</v>
      </c>
      <c r="G1998" s="88" t="s">
        <v>4067</v>
      </c>
      <c r="H1998" s="88" t="s">
        <v>4081</v>
      </c>
      <c r="I1998" s="88" t="s">
        <v>4059</v>
      </c>
      <c r="J1998" s="47" t="s">
        <v>4276</v>
      </c>
      <c r="K1998" s="42" t="s">
        <v>1553</v>
      </c>
      <c r="L1998" s="137">
        <v>45748.804972442129</v>
      </c>
      <c r="M1998" s="14">
        <v>1277.5999999999999</v>
      </c>
      <c r="N1998" s="14">
        <v>135.15600000000001</v>
      </c>
      <c r="O1998" s="15">
        <f t="shared" si="67"/>
        <v>0.10578897933625549</v>
      </c>
      <c r="P1998" s="16">
        <v>3.5680399999999999</v>
      </c>
      <c r="Q1998" s="16">
        <v>8.7544446718224214E-2</v>
      </c>
      <c r="R1998" s="17">
        <v>0.235953</v>
      </c>
      <c r="S1998" s="17">
        <v>5.9347674375665304E-3</v>
      </c>
      <c r="T1998" s="17">
        <v>0.98396600000000001</v>
      </c>
      <c r="U1998" s="18">
        <v>4.2530599999999996</v>
      </c>
      <c r="V1998" s="18">
        <v>0.10726756667665208</v>
      </c>
      <c r="W1998" s="19">
        <v>0.10943600000000001</v>
      </c>
      <c r="X1998" s="19">
        <v>2.2075962700931076E-3</v>
      </c>
      <c r="Y1998" s="18">
        <v>0.50731026509657062</v>
      </c>
      <c r="Z1998" s="20">
        <v>7.1591199999999994E-2</v>
      </c>
      <c r="AA1998" s="20">
        <v>1.6410343035451757E-3</v>
      </c>
      <c r="AB1998" s="237">
        <v>1321.6776255497844</v>
      </c>
      <c r="AC1998" s="237">
        <v>36.74523188622387</v>
      </c>
      <c r="AD1998" s="238">
        <v>0.88534885909454064</v>
      </c>
      <c r="AE1998" s="239">
        <v>1361.3024341045289</v>
      </c>
      <c r="AF1998" s="239">
        <v>34.333773710551071</v>
      </c>
      <c r="AG1998" s="240">
        <v>1537.5887370507858</v>
      </c>
      <c r="AH1998" s="240">
        <v>37.72585376433117</v>
      </c>
      <c r="AI1998" s="239">
        <v>1790.0445658120871</v>
      </c>
      <c r="AJ1998" s="239">
        <v>36.74523188622387</v>
      </c>
      <c r="AK1998" s="21" t="s">
        <v>4286</v>
      </c>
      <c r="AL1998" s="186"/>
      <c r="AM1998" s="187"/>
    </row>
    <row r="1999" spans="1:39" s="3" customFormat="1" x14ac:dyDescent="0.25">
      <c r="A1999" s="161" t="s">
        <v>4018</v>
      </c>
      <c r="B1999" s="199">
        <v>45.274621000000003</v>
      </c>
      <c r="C1999" s="199">
        <v>-112.068268</v>
      </c>
      <c r="D1999" s="88" t="s">
        <v>4050</v>
      </c>
      <c r="E1999" s="88" t="s">
        <v>4054</v>
      </c>
      <c r="F1999" s="88" t="s">
        <v>4051</v>
      </c>
      <c r="G1999" s="88" t="s">
        <v>4067</v>
      </c>
      <c r="H1999" s="88" t="s">
        <v>4081</v>
      </c>
      <c r="I1999" s="88" t="s">
        <v>4059</v>
      </c>
      <c r="J1999" s="47" t="s">
        <v>4276</v>
      </c>
      <c r="K1999" s="42" t="s">
        <v>1645</v>
      </c>
      <c r="L1999" s="137">
        <v>45748.847419953701</v>
      </c>
      <c r="M1999" s="14">
        <v>779.26599999999996</v>
      </c>
      <c r="N1999" s="14">
        <v>230.00299999999999</v>
      </c>
      <c r="O1999" s="15">
        <f t="shared" si="67"/>
        <v>0.29515338793172036</v>
      </c>
      <c r="P1999" s="16">
        <v>9.2636299999999991</v>
      </c>
      <c r="Q1999" s="16">
        <v>0.26018121609901051</v>
      </c>
      <c r="R1999" s="17">
        <v>0.41051500000000002</v>
      </c>
      <c r="S1999" s="17">
        <v>1.0740207093818071E-2</v>
      </c>
      <c r="T1999" s="17">
        <v>0.99107699999999999</v>
      </c>
      <c r="U1999" s="18">
        <v>2.4494699999999998</v>
      </c>
      <c r="V1999" s="18">
        <v>6.5374466835072545E-2</v>
      </c>
      <c r="W1999" s="19">
        <v>0.163714</v>
      </c>
      <c r="X1999" s="19">
        <v>3.3433967801121066E-3</v>
      </c>
      <c r="Y1999" s="18">
        <v>-0.40723414526385737</v>
      </c>
      <c r="Z1999" s="20">
        <v>3.2567699999999998E-2</v>
      </c>
      <c r="AA1999" s="20">
        <v>3.1006567682050844E-3</v>
      </c>
      <c r="AB1999" s="237">
        <v>2494.3839533762794</v>
      </c>
      <c r="AC1999" s="237">
        <v>34.395753011679972</v>
      </c>
      <c r="AD1999" s="238">
        <v>0.88475671090920971</v>
      </c>
      <c r="AE1999" s="239">
        <v>2206.9229423339084</v>
      </c>
      <c r="AF1999" s="239">
        <v>58.901072763156449</v>
      </c>
      <c r="AG1999" s="240">
        <v>2359.2346785528289</v>
      </c>
      <c r="AH1999" s="240">
        <v>66.262204743586835</v>
      </c>
      <c r="AI1999" s="239">
        <v>2494.3839533762794</v>
      </c>
      <c r="AJ1999" s="239">
        <v>34.395753011679972</v>
      </c>
      <c r="AK1999" s="21" t="s">
        <v>4286</v>
      </c>
      <c r="AL1999" s="186"/>
      <c r="AM1999" s="187"/>
    </row>
    <row r="2000" spans="1:39" s="3" customFormat="1" x14ac:dyDescent="0.25">
      <c r="A2000" s="161" t="s">
        <v>4018</v>
      </c>
      <c r="B2000" s="199">
        <v>45.274621000000003</v>
      </c>
      <c r="C2000" s="199">
        <v>-112.068268</v>
      </c>
      <c r="D2000" s="88" t="s">
        <v>4050</v>
      </c>
      <c r="E2000" s="88" t="s">
        <v>4054</v>
      </c>
      <c r="F2000" s="88" t="s">
        <v>4051</v>
      </c>
      <c r="G2000" s="88" t="s">
        <v>4067</v>
      </c>
      <c r="H2000" s="88" t="s">
        <v>4081</v>
      </c>
      <c r="I2000" s="88" t="s">
        <v>4059</v>
      </c>
      <c r="J2000" s="47" t="s">
        <v>4276</v>
      </c>
      <c r="K2000" s="42" t="s">
        <v>3488</v>
      </c>
      <c r="L2000" s="137">
        <v>45751.06328328704</v>
      </c>
      <c r="M2000" s="14">
        <v>197.745</v>
      </c>
      <c r="N2000" s="14">
        <v>151.184</v>
      </c>
      <c r="O2000" s="15">
        <f t="shared" si="67"/>
        <v>0.7645401906495739</v>
      </c>
      <c r="P2000" s="16">
        <v>0.133657</v>
      </c>
      <c r="Q2000" s="16">
        <v>4.7013006898623281E-3</v>
      </c>
      <c r="R2000" s="17">
        <v>1.76242E-2</v>
      </c>
      <c r="S2000" s="17">
        <v>4.2516052742464227E-4</v>
      </c>
      <c r="T2000" s="17">
        <v>0.30773800000000001</v>
      </c>
      <c r="U2000" s="18">
        <v>56.845100000000002</v>
      </c>
      <c r="V2000" s="18">
        <v>1.3717587775144724</v>
      </c>
      <c r="W2000" s="19">
        <v>5.50521E-2</v>
      </c>
      <c r="X2000" s="19">
        <v>1.8730230747815149E-3</v>
      </c>
      <c r="Y2000" s="18">
        <v>0.13808780074775556</v>
      </c>
      <c r="Z2000" s="20">
        <v>5.8364000000000003E-3</v>
      </c>
      <c r="AA2000" s="20">
        <v>1.6326627571240792E-4</v>
      </c>
      <c r="AB2000" s="237">
        <v>111.45461259813777</v>
      </c>
      <c r="AC2000" s="237">
        <v>2.767384855776863</v>
      </c>
      <c r="AD2000" s="238">
        <v>0.88370107439662349</v>
      </c>
      <c r="AE2000" s="239">
        <v>112.41723441128634</v>
      </c>
      <c r="AF2000" s="239">
        <v>2.7127989580031353</v>
      </c>
      <c r="AG2000" s="240">
        <v>127.21183403340657</v>
      </c>
      <c r="AH2000" s="240">
        <v>4.4745960413588985</v>
      </c>
      <c r="AI2000" s="239">
        <v>414.33963925544703</v>
      </c>
      <c r="AJ2000" s="239">
        <v>76.040504761963504</v>
      </c>
      <c r="AK2000" s="21" t="s">
        <v>4286</v>
      </c>
      <c r="AL2000" s="186"/>
      <c r="AM2000" s="187"/>
    </row>
    <row r="2001" spans="1:39" s="3" customFormat="1" x14ac:dyDescent="0.25">
      <c r="A2001" s="161" t="s">
        <v>4018</v>
      </c>
      <c r="B2001" s="199">
        <v>45.274621000000003</v>
      </c>
      <c r="C2001" s="199">
        <v>-112.068268</v>
      </c>
      <c r="D2001" s="88" t="s">
        <v>4050</v>
      </c>
      <c r="E2001" s="88" t="s">
        <v>4054</v>
      </c>
      <c r="F2001" s="88" t="s">
        <v>4051</v>
      </c>
      <c r="G2001" s="88" t="s">
        <v>4067</v>
      </c>
      <c r="H2001" s="88" t="s">
        <v>4081</v>
      </c>
      <c r="I2001" s="88" t="s">
        <v>4059</v>
      </c>
      <c r="J2001" s="47" t="s">
        <v>4276</v>
      </c>
      <c r="K2001" s="42" t="s">
        <v>1659</v>
      </c>
      <c r="L2001" s="137">
        <v>45748.854236724539</v>
      </c>
      <c r="M2001" s="14">
        <v>27.787199999999999</v>
      </c>
      <c r="N2001" s="14">
        <v>13.5685</v>
      </c>
      <c r="O2001" s="15">
        <f t="shared" si="67"/>
        <v>0.48830036851499975</v>
      </c>
      <c r="P2001" s="16">
        <v>4.6061499999999998E-2</v>
      </c>
      <c r="Q2001" s="16">
        <v>3.0089605596665774E-2</v>
      </c>
      <c r="R2001" s="17">
        <v>4.4404600000000002E-3</v>
      </c>
      <c r="S2001" s="17">
        <v>6.1701278734612949E-4</v>
      </c>
      <c r="T2001" s="17">
        <v>0.96503300000000003</v>
      </c>
      <c r="U2001" s="18">
        <v>248.91399999999999</v>
      </c>
      <c r="V2001" s="18">
        <v>10.77240921551442</v>
      </c>
      <c r="W2001" s="19">
        <v>5.3017099999999998E-2</v>
      </c>
      <c r="X2001" s="19">
        <v>1.1125245629511468E-2</v>
      </c>
      <c r="Y2001" s="18">
        <v>0</v>
      </c>
      <c r="Z2001" s="20">
        <v>2.1731699999999999E-3</v>
      </c>
      <c r="AA2001" s="20">
        <v>1.0359121908441659E-3</v>
      </c>
      <c r="AB2001" s="237">
        <v>25.634608194012525</v>
      </c>
      <c r="AC2001" s="237">
        <v>2.4629482637126721</v>
      </c>
      <c r="AD2001" s="238">
        <v>0.87981844373427676</v>
      </c>
      <c r="AE2001" s="239">
        <v>25.846274939607902</v>
      </c>
      <c r="AF2001" s="239">
        <v>1.1185656505706854</v>
      </c>
      <c r="AG2001" s="240">
        <v>29.37682782587132</v>
      </c>
      <c r="AH2001" s="240">
        <v>19.190368593329019</v>
      </c>
      <c r="AI2001" s="239">
        <v>329.52867976459771</v>
      </c>
      <c r="AJ2001" s="239">
        <v>476.06018244835656</v>
      </c>
      <c r="AK2001" s="21" t="s">
        <v>4286</v>
      </c>
      <c r="AL2001" s="186"/>
      <c r="AM2001" s="187"/>
    </row>
    <row r="2002" spans="1:39" s="3" customFormat="1" x14ac:dyDescent="0.25">
      <c r="A2002" s="161" t="s">
        <v>4018</v>
      </c>
      <c r="B2002" s="199">
        <v>45.274621000000003</v>
      </c>
      <c r="C2002" s="199">
        <v>-112.068268</v>
      </c>
      <c r="D2002" s="88" t="s">
        <v>4050</v>
      </c>
      <c r="E2002" s="88" t="s">
        <v>4054</v>
      </c>
      <c r="F2002" s="88" t="s">
        <v>4051</v>
      </c>
      <c r="G2002" s="88" t="s">
        <v>4067</v>
      </c>
      <c r="H2002" s="88" t="s">
        <v>4081</v>
      </c>
      <c r="I2002" s="88" t="s">
        <v>4059</v>
      </c>
      <c r="J2002" s="47" t="s">
        <v>4276</v>
      </c>
      <c r="K2002" s="42" t="s">
        <v>3522</v>
      </c>
      <c r="L2002" s="137">
        <v>45751.078307557873</v>
      </c>
      <c r="M2002" s="14">
        <v>1149.3699999999999</v>
      </c>
      <c r="N2002" s="14">
        <v>769.03599999999994</v>
      </c>
      <c r="O2002" s="15">
        <f t="shared" si="67"/>
        <v>0.66909350339751339</v>
      </c>
      <c r="P2002" s="16">
        <v>15.2851</v>
      </c>
      <c r="Q2002" s="16">
        <v>0.34717301006846718</v>
      </c>
      <c r="R2002" s="17">
        <v>0.50266200000000005</v>
      </c>
      <c r="S2002" s="17">
        <v>1.1317646648751675E-2</v>
      </c>
      <c r="T2002" s="17">
        <v>0.986842</v>
      </c>
      <c r="U2002" s="18">
        <v>1.98953</v>
      </c>
      <c r="V2002" s="18">
        <v>4.4931693673842296E-2</v>
      </c>
      <c r="W2002" s="19">
        <v>0.22042600000000001</v>
      </c>
      <c r="X2002" s="19">
        <v>4.4246884163515968E-3</v>
      </c>
      <c r="Y2002" s="18">
        <v>-8.0847830737531434E-2</v>
      </c>
      <c r="Z2002" s="20">
        <v>0.119439</v>
      </c>
      <c r="AA2002" s="20">
        <v>2.8138736664782946E-3</v>
      </c>
      <c r="AB2002" s="237">
        <v>2983.8054381001557</v>
      </c>
      <c r="AC2002" s="237">
        <v>32.312011020214982</v>
      </c>
      <c r="AD2002" s="238">
        <v>0.87978065665170946</v>
      </c>
      <c r="AE2002" s="239">
        <v>2625.0943076526964</v>
      </c>
      <c r="AF2002" s="239">
        <v>59.285325326282134</v>
      </c>
      <c r="AG2002" s="240">
        <v>2832.1856565673193</v>
      </c>
      <c r="AH2002" s="240">
        <v>64.32790230114388</v>
      </c>
      <c r="AI2002" s="239">
        <v>2983.8054381001557</v>
      </c>
      <c r="AJ2002" s="239">
        <v>32.312011020214982</v>
      </c>
      <c r="AK2002" s="21" t="s">
        <v>4286</v>
      </c>
      <c r="AL2002" s="186"/>
      <c r="AM2002" s="187"/>
    </row>
    <row r="2003" spans="1:39" s="3" customFormat="1" x14ac:dyDescent="0.25">
      <c r="A2003" s="161" t="s">
        <v>4018</v>
      </c>
      <c r="B2003" s="199">
        <v>45.274621000000003</v>
      </c>
      <c r="C2003" s="199">
        <v>-112.068268</v>
      </c>
      <c r="D2003" s="88" t="s">
        <v>4050</v>
      </c>
      <c r="E2003" s="88" t="s">
        <v>4054</v>
      </c>
      <c r="F2003" s="88" t="s">
        <v>4051</v>
      </c>
      <c r="G2003" s="88" t="s">
        <v>4067</v>
      </c>
      <c r="H2003" s="88" t="s">
        <v>4081</v>
      </c>
      <c r="I2003" s="88" t="s">
        <v>4059</v>
      </c>
      <c r="J2003" s="47" t="s">
        <v>4276</v>
      </c>
      <c r="K2003" s="42" t="s">
        <v>1564</v>
      </c>
      <c r="L2003" s="137">
        <v>45748.809603055553</v>
      </c>
      <c r="M2003" s="14">
        <v>169.64099999999999</v>
      </c>
      <c r="N2003" s="14">
        <v>245.05699999999999</v>
      </c>
      <c r="O2003" s="15">
        <f t="shared" si="67"/>
        <v>1.4445623404719379</v>
      </c>
      <c r="P2003" s="16">
        <v>1.9163399999999999</v>
      </c>
      <c r="Q2003" s="16">
        <v>5.4390695988192683E-2</v>
      </c>
      <c r="R2003" s="17">
        <v>0.15926999999999999</v>
      </c>
      <c r="S2003" s="17">
        <v>4.3680793304265893E-3</v>
      </c>
      <c r="T2003" s="17">
        <v>0.96516900000000005</v>
      </c>
      <c r="U2003" s="18">
        <v>6.3186200000000001</v>
      </c>
      <c r="V2003" s="18">
        <v>0.17130962542355874</v>
      </c>
      <c r="W2003" s="19">
        <v>8.7027099999999996E-2</v>
      </c>
      <c r="X2003" s="19">
        <v>1.7983042133980001E-3</v>
      </c>
      <c r="Y2003" s="18">
        <v>-0.22886829516406407</v>
      </c>
      <c r="Z2003" s="20">
        <v>5.2687199999999997E-2</v>
      </c>
      <c r="AA2003" s="20">
        <v>1.2642962171488927E-3</v>
      </c>
      <c r="AB2003" s="237">
        <v>927.4701320068574</v>
      </c>
      <c r="AC2003" s="237">
        <v>27.567157174353401</v>
      </c>
      <c r="AD2003" s="238">
        <v>0.8765890601251094</v>
      </c>
      <c r="AE2003" s="239">
        <v>947.11333263158838</v>
      </c>
      <c r="AF2003" s="239">
        <v>25.678016757895836</v>
      </c>
      <c r="AG2003" s="240">
        <v>1080.4530602930563</v>
      </c>
      <c r="AH2003" s="240">
        <v>30.66605817960907</v>
      </c>
      <c r="AI2003" s="239">
        <v>1361.0949385268918</v>
      </c>
      <c r="AJ2003" s="239">
        <v>39.815333277170524</v>
      </c>
      <c r="AK2003" s="21" t="s">
        <v>4286</v>
      </c>
      <c r="AL2003" s="186"/>
      <c r="AM2003" s="187"/>
    </row>
    <row r="2004" spans="1:39" s="3" customFormat="1" x14ac:dyDescent="0.25">
      <c r="A2004" s="161" t="s">
        <v>4018</v>
      </c>
      <c r="B2004" s="199">
        <v>45.274621000000003</v>
      </c>
      <c r="C2004" s="199">
        <v>-112.068268</v>
      </c>
      <c r="D2004" s="88" t="s">
        <v>4050</v>
      </c>
      <c r="E2004" s="88" t="s">
        <v>4054</v>
      </c>
      <c r="F2004" s="88" t="s">
        <v>4051</v>
      </c>
      <c r="G2004" s="88" t="s">
        <v>4067</v>
      </c>
      <c r="H2004" s="88" t="s">
        <v>4081</v>
      </c>
      <c r="I2004" s="88" t="s">
        <v>4059</v>
      </c>
      <c r="J2004" s="47" t="s">
        <v>4276</v>
      </c>
      <c r="K2004" s="42" t="s">
        <v>1657</v>
      </c>
      <c r="L2004" s="137">
        <v>45748.853389722222</v>
      </c>
      <c r="M2004" s="14">
        <v>753.20600000000002</v>
      </c>
      <c r="N2004" s="14">
        <v>42.434800000000003</v>
      </c>
      <c r="O2004" s="15">
        <f t="shared" si="67"/>
        <v>5.6338903301354479E-2</v>
      </c>
      <c r="P2004" s="16">
        <v>4.6869199999999998</v>
      </c>
      <c r="Q2004" s="16">
        <v>0.11061828934367048</v>
      </c>
      <c r="R2004" s="17">
        <v>0.29337800000000003</v>
      </c>
      <c r="S2004" s="17">
        <v>6.7562619588127284E-3</v>
      </c>
      <c r="T2004" s="17">
        <v>0.97766500000000001</v>
      </c>
      <c r="U2004" s="18">
        <v>3.4131100000000001</v>
      </c>
      <c r="V2004" s="18">
        <v>7.8538258275059808E-2</v>
      </c>
      <c r="W2004" s="19">
        <v>0.11598</v>
      </c>
      <c r="X2004" s="19">
        <v>2.344054218197395E-3</v>
      </c>
      <c r="Y2004" s="18">
        <v>-0.28756442264794208</v>
      </c>
      <c r="Z2004" s="20">
        <v>9.0034100000000006E-2</v>
      </c>
      <c r="AA2004" s="20">
        <v>2.4659014082326972E-3</v>
      </c>
      <c r="AB2004" s="237">
        <v>1895.1593919896693</v>
      </c>
      <c r="AC2004" s="237">
        <v>36.348265632624901</v>
      </c>
      <c r="AD2004" s="238">
        <v>0.87403900932603473</v>
      </c>
      <c r="AE2004" s="239">
        <v>1656.443237489581</v>
      </c>
      <c r="AF2004" s="239">
        <v>38.116019350074545</v>
      </c>
      <c r="AG2004" s="240">
        <v>1764.2351356449799</v>
      </c>
      <c r="AH2004" s="240">
        <v>41.638575590162858</v>
      </c>
      <c r="AI2004" s="239">
        <v>1895.1593919896693</v>
      </c>
      <c r="AJ2004" s="239">
        <v>36.348265632624901</v>
      </c>
      <c r="AK2004" s="21" t="s">
        <v>4285</v>
      </c>
      <c r="AL2004" s="186"/>
      <c r="AM2004" s="187"/>
    </row>
    <row r="2005" spans="1:39" s="3" customFormat="1" x14ac:dyDescent="0.25">
      <c r="A2005" s="161" t="s">
        <v>4018</v>
      </c>
      <c r="B2005" s="199">
        <v>45.274621000000003</v>
      </c>
      <c r="C2005" s="199">
        <v>-112.068268</v>
      </c>
      <c r="D2005" s="88" t="s">
        <v>4050</v>
      </c>
      <c r="E2005" s="88" t="s">
        <v>4054</v>
      </c>
      <c r="F2005" s="88" t="s">
        <v>4051</v>
      </c>
      <c r="G2005" s="88" t="s">
        <v>4067</v>
      </c>
      <c r="H2005" s="88" t="s">
        <v>4081</v>
      </c>
      <c r="I2005" s="88" t="s">
        <v>4059</v>
      </c>
      <c r="J2005" s="47" t="s">
        <v>4276</v>
      </c>
      <c r="K2005" s="42" t="s">
        <v>1613</v>
      </c>
      <c r="L2005" s="137">
        <v>45748.832999629631</v>
      </c>
      <c r="M2005" s="14">
        <v>477.25700000000001</v>
      </c>
      <c r="N2005" s="14">
        <v>34.179000000000002</v>
      </c>
      <c r="O2005" s="15">
        <f t="shared" si="67"/>
        <v>7.1615502758471852E-2</v>
      </c>
      <c r="P2005" s="16">
        <v>4.2819799999999999</v>
      </c>
      <c r="Q2005" s="16">
        <v>0.10150920448121933</v>
      </c>
      <c r="R2005" s="17">
        <v>0.27886</v>
      </c>
      <c r="S2005" s="17">
        <v>6.4128514538853935E-3</v>
      </c>
      <c r="T2005" s="17">
        <v>0.61056600000000005</v>
      </c>
      <c r="U2005" s="18">
        <v>3.5903399999999999</v>
      </c>
      <c r="V2005" s="18">
        <v>8.3163413042034298E-2</v>
      </c>
      <c r="W2005" s="19">
        <v>0.111222</v>
      </c>
      <c r="X2005" s="19">
        <v>2.5221962372503851E-3</v>
      </c>
      <c r="Y2005" s="18">
        <v>0.35550133933148959</v>
      </c>
      <c r="Z2005" s="20">
        <v>8.3774399999999999E-2</v>
      </c>
      <c r="AA2005" s="20">
        <v>2.4564765560135112E-3</v>
      </c>
      <c r="AB2005" s="237">
        <v>1819.4790870441993</v>
      </c>
      <c r="AC2005" s="237">
        <v>41.158614224528897</v>
      </c>
      <c r="AD2005" s="238">
        <v>0.87054054354409693</v>
      </c>
      <c r="AE2005" s="239">
        <v>1583.9303134025745</v>
      </c>
      <c r="AF2005" s="239">
        <v>36.688740031110463</v>
      </c>
      <c r="AG2005" s="240">
        <v>1687.4709053912759</v>
      </c>
      <c r="AH2005" s="240">
        <v>40.003416454881005</v>
      </c>
      <c r="AI2005" s="239">
        <v>1819.4790870441993</v>
      </c>
      <c r="AJ2005" s="239">
        <v>41.158614224528897</v>
      </c>
      <c r="AK2005" s="21" t="s">
        <v>4285</v>
      </c>
      <c r="AL2005" s="186"/>
      <c r="AM2005" s="187"/>
    </row>
    <row r="2006" spans="1:39" s="3" customFormat="1" x14ac:dyDescent="0.25">
      <c r="A2006" s="161" t="s">
        <v>4018</v>
      </c>
      <c r="B2006" s="199">
        <v>45.274621000000003</v>
      </c>
      <c r="C2006" s="199">
        <v>-112.068268</v>
      </c>
      <c r="D2006" s="88" t="s">
        <v>4050</v>
      </c>
      <c r="E2006" s="88" t="s">
        <v>4054</v>
      </c>
      <c r="F2006" s="88" t="s">
        <v>4051</v>
      </c>
      <c r="G2006" s="88" t="s">
        <v>4067</v>
      </c>
      <c r="H2006" s="88" t="s">
        <v>4081</v>
      </c>
      <c r="I2006" s="88" t="s">
        <v>4059</v>
      </c>
      <c r="J2006" s="47" t="s">
        <v>4276</v>
      </c>
      <c r="K2006" s="42" t="s">
        <v>3459</v>
      </c>
      <c r="L2006" s="137">
        <v>45751.049444699071</v>
      </c>
      <c r="M2006" s="14">
        <v>946.08</v>
      </c>
      <c r="N2006" s="14">
        <v>53.527099999999997</v>
      </c>
      <c r="O2006" s="15">
        <f t="shared" si="67"/>
        <v>5.6577773549805505E-2</v>
      </c>
      <c r="P2006" s="16">
        <v>9.1910600000000002</v>
      </c>
      <c r="Q2006" s="16">
        <v>0.21229383780373845</v>
      </c>
      <c r="R2006" s="17">
        <v>0.40311900000000001</v>
      </c>
      <c r="S2006" s="17">
        <v>9.0505382352929695E-3</v>
      </c>
      <c r="T2006" s="17">
        <v>0.97597599999999995</v>
      </c>
      <c r="U2006" s="18">
        <v>2.4801899999999999</v>
      </c>
      <c r="V2006" s="18">
        <v>5.5714430506736766E-2</v>
      </c>
      <c r="W2006" s="19">
        <v>0.165246</v>
      </c>
      <c r="X2006" s="19">
        <v>3.3319765750198485E-3</v>
      </c>
      <c r="Y2006" s="18">
        <v>-0.42534990896247554</v>
      </c>
      <c r="Z2006" s="20">
        <v>0.14363100000000001</v>
      </c>
      <c r="AA2006" s="20">
        <v>4.5358274352095889E-3</v>
      </c>
      <c r="AB2006" s="237">
        <v>2510.0591254790875</v>
      </c>
      <c r="AC2006" s="237">
        <v>33.907511814515502</v>
      </c>
      <c r="AD2006" s="238">
        <v>0.86999300888951447</v>
      </c>
      <c r="AE2006" s="239">
        <v>2183.7338910661347</v>
      </c>
      <c r="AF2006" s="239">
        <v>49.05490713171573</v>
      </c>
      <c r="AG2006" s="240">
        <v>2356.350604204134</v>
      </c>
      <c r="AH2006" s="240">
        <v>54.426661666625343</v>
      </c>
      <c r="AI2006" s="239">
        <v>2510.0591254790875</v>
      </c>
      <c r="AJ2006" s="239">
        <v>33.907511814515502</v>
      </c>
      <c r="AK2006" s="21" t="s">
        <v>4285</v>
      </c>
      <c r="AL2006" s="186"/>
      <c r="AM2006" s="187"/>
    </row>
    <row r="2007" spans="1:39" s="3" customFormat="1" x14ac:dyDescent="0.25">
      <c r="A2007" s="161" t="s">
        <v>4018</v>
      </c>
      <c r="B2007" s="199">
        <v>45.274621000000003</v>
      </c>
      <c r="C2007" s="199">
        <v>-112.068268</v>
      </c>
      <c r="D2007" s="88" t="s">
        <v>4050</v>
      </c>
      <c r="E2007" s="88" t="s">
        <v>4054</v>
      </c>
      <c r="F2007" s="88" t="s">
        <v>4051</v>
      </c>
      <c r="G2007" s="88" t="s">
        <v>4067</v>
      </c>
      <c r="H2007" s="88" t="s">
        <v>4081</v>
      </c>
      <c r="I2007" s="88" t="s">
        <v>4059</v>
      </c>
      <c r="J2007" s="47" t="s">
        <v>4276</v>
      </c>
      <c r="K2007" s="42" t="s">
        <v>1589</v>
      </c>
      <c r="L2007" s="137">
        <v>45748.821059872687</v>
      </c>
      <c r="M2007" s="14">
        <v>53.130299999999998</v>
      </c>
      <c r="N2007" s="14">
        <v>30.279699999999998</v>
      </c>
      <c r="O2007" s="15">
        <f t="shared" si="67"/>
        <v>0.56991396623019253</v>
      </c>
      <c r="P2007" s="16">
        <v>3.1495799999999997E-2</v>
      </c>
      <c r="Q2007" s="16">
        <v>6.8455136715922203E-3</v>
      </c>
      <c r="R2007" s="17">
        <v>4.07027E-3</v>
      </c>
      <c r="S2007" s="17">
        <v>1.857610180451216E-4</v>
      </c>
      <c r="T2007" s="17">
        <v>0.75191699999999995</v>
      </c>
      <c r="U2007" s="18">
        <v>251.291</v>
      </c>
      <c r="V2007" s="18">
        <v>8.3963693843708427</v>
      </c>
      <c r="W2007" s="19">
        <v>5.3733400000000001E-2</v>
      </c>
      <c r="X2007" s="19">
        <v>7.1773908699905714E-3</v>
      </c>
      <c r="Y2007" s="18">
        <v>0</v>
      </c>
      <c r="Z2007" s="20">
        <v>1.4568300000000001E-3</v>
      </c>
      <c r="AA2007" s="20">
        <v>1.6427554200354962E-4</v>
      </c>
      <c r="AB2007" s="237">
        <v>25.369253970113494</v>
      </c>
      <c r="AC2007" s="237">
        <v>0.92051009948631679</v>
      </c>
      <c r="AD2007" s="238">
        <v>0.86815515251908804</v>
      </c>
      <c r="AE2007" s="239">
        <v>25.602275917362757</v>
      </c>
      <c r="AF2007" s="239">
        <v>0.85544713373244408</v>
      </c>
      <c r="AG2007" s="240">
        <v>29.490438250667232</v>
      </c>
      <c r="AH2007" s="240">
        <v>6.409654564297103</v>
      </c>
      <c r="AI2007" s="239">
        <v>359.89268340051029</v>
      </c>
      <c r="AJ2007" s="239">
        <v>301.4064788255132</v>
      </c>
      <c r="AK2007" s="21" t="s">
        <v>4286</v>
      </c>
      <c r="AL2007" s="186"/>
      <c r="AM2007" s="187"/>
    </row>
    <row r="2008" spans="1:39" s="3" customFormat="1" x14ac:dyDescent="0.25">
      <c r="A2008" s="161" t="s">
        <v>4018</v>
      </c>
      <c r="B2008" s="199">
        <v>45.274621000000003</v>
      </c>
      <c r="C2008" s="199">
        <v>-112.068268</v>
      </c>
      <c r="D2008" s="88" t="s">
        <v>4050</v>
      </c>
      <c r="E2008" s="88" t="s">
        <v>4054</v>
      </c>
      <c r="F2008" s="88" t="s">
        <v>4051</v>
      </c>
      <c r="G2008" s="88" t="s">
        <v>4067</v>
      </c>
      <c r="H2008" s="88" t="s">
        <v>4081</v>
      </c>
      <c r="I2008" s="88" t="s">
        <v>4059</v>
      </c>
      <c r="J2008" s="47" t="s">
        <v>4276</v>
      </c>
      <c r="K2008" s="42" t="s">
        <v>3496</v>
      </c>
      <c r="L2008" s="137">
        <v>45751.066608506946</v>
      </c>
      <c r="M2008" s="14">
        <v>349.76799999999997</v>
      </c>
      <c r="N2008" s="14">
        <v>103.242</v>
      </c>
      <c r="O2008" s="15">
        <f t="shared" si="67"/>
        <v>0.29517280025616982</v>
      </c>
      <c r="P2008" s="16">
        <v>20.637</v>
      </c>
      <c r="Q2008" s="16">
        <v>0.48659207171510721</v>
      </c>
      <c r="R2008" s="17">
        <v>0.55750299999999997</v>
      </c>
      <c r="S2008" s="17">
        <v>1.2801282882727028E-2</v>
      </c>
      <c r="T2008" s="17">
        <v>0.97194100000000005</v>
      </c>
      <c r="U2008" s="18">
        <v>1.7946299999999999</v>
      </c>
      <c r="V2008" s="18">
        <v>4.1192424134177875E-2</v>
      </c>
      <c r="W2008" s="19">
        <v>0.26829199999999997</v>
      </c>
      <c r="X2008" s="19">
        <v>5.4257582608082527E-3</v>
      </c>
      <c r="Y2008" s="18">
        <v>-0.29803193026284458</v>
      </c>
      <c r="Z2008" s="20">
        <v>0.16151199999999999</v>
      </c>
      <c r="AA2008" s="20">
        <v>3.9654415215963027E-3</v>
      </c>
      <c r="AB2008" s="237">
        <v>3296.0693684673706</v>
      </c>
      <c r="AC2008" s="237">
        <v>31.737705921159073</v>
      </c>
      <c r="AD2008" s="238">
        <v>0.86622032972714602</v>
      </c>
      <c r="AE2008" s="239">
        <v>2855.1222951573518</v>
      </c>
      <c r="AF2008" s="239">
        <v>65.534070274691175</v>
      </c>
      <c r="AG2008" s="240">
        <v>3120.1201983457145</v>
      </c>
      <c r="AH2008" s="240">
        <v>73.568142235460215</v>
      </c>
      <c r="AI2008" s="239">
        <v>3296.0693684673706</v>
      </c>
      <c r="AJ2008" s="239">
        <v>31.737705921159073</v>
      </c>
      <c r="AK2008" s="21" t="s">
        <v>4286</v>
      </c>
      <c r="AL2008" s="186"/>
      <c r="AM2008" s="187"/>
    </row>
    <row r="2009" spans="1:39" s="3" customFormat="1" x14ac:dyDescent="0.25">
      <c r="A2009" s="161" t="s">
        <v>4018</v>
      </c>
      <c r="B2009" s="199">
        <v>45.274621000000003</v>
      </c>
      <c r="C2009" s="199">
        <v>-112.068268</v>
      </c>
      <c r="D2009" s="88" t="s">
        <v>4050</v>
      </c>
      <c r="E2009" s="88" t="s">
        <v>4054</v>
      </c>
      <c r="F2009" s="88" t="s">
        <v>4051</v>
      </c>
      <c r="G2009" s="88" t="s">
        <v>4067</v>
      </c>
      <c r="H2009" s="88" t="s">
        <v>4081</v>
      </c>
      <c r="I2009" s="88" t="s">
        <v>4059</v>
      </c>
      <c r="J2009" s="47" t="s">
        <v>4276</v>
      </c>
      <c r="K2009" s="42" t="s">
        <v>1641</v>
      </c>
      <c r="L2009" s="137">
        <v>45748.845732847221</v>
      </c>
      <c r="M2009" s="14">
        <v>935.69799999999998</v>
      </c>
      <c r="N2009" s="14">
        <v>21.6434</v>
      </c>
      <c r="O2009" s="15">
        <f t="shared" si="67"/>
        <v>2.3130753726095386E-2</v>
      </c>
      <c r="P2009" s="16">
        <v>3.16588</v>
      </c>
      <c r="Q2009" s="16">
        <v>7.7442507578267372E-2</v>
      </c>
      <c r="R2009" s="17">
        <v>0.214031</v>
      </c>
      <c r="S2009" s="17">
        <v>5.3285827703058166E-3</v>
      </c>
      <c r="T2009" s="17">
        <v>0.98716300000000001</v>
      </c>
      <c r="U2009" s="18">
        <v>4.6890400000000003</v>
      </c>
      <c r="V2009" s="18">
        <v>0.11750034703884922</v>
      </c>
      <c r="W2009" s="19">
        <v>0.107407</v>
      </c>
      <c r="X2009" s="19">
        <v>2.1624340707233135E-3</v>
      </c>
      <c r="Y2009" s="18">
        <v>0.50012605684561051</v>
      </c>
      <c r="Z2009" s="20">
        <v>8.2469899999999999E-2</v>
      </c>
      <c r="AA2009" s="20">
        <v>3.40882902633793E-3</v>
      </c>
      <c r="AB2009" s="237">
        <v>1205.4713479698203</v>
      </c>
      <c r="AC2009" s="237">
        <v>36.828961063806396</v>
      </c>
      <c r="AD2009" s="238">
        <v>0.86140916484111096</v>
      </c>
      <c r="AE2009" s="239">
        <v>1246.1798303423807</v>
      </c>
      <c r="AF2009" s="239">
        <v>31.227407430528203</v>
      </c>
      <c r="AG2009" s="240">
        <v>1446.6758437289689</v>
      </c>
      <c r="AH2009" s="240">
        <v>35.388013756452239</v>
      </c>
      <c r="AI2009" s="239">
        <v>1755.882993146116</v>
      </c>
      <c r="AJ2009" s="239">
        <v>36.828961063806396</v>
      </c>
      <c r="AK2009" s="21" t="s">
        <v>4285</v>
      </c>
      <c r="AL2009" s="186"/>
      <c r="AM2009" s="187"/>
    </row>
    <row r="2010" spans="1:39" s="3" customFormat="1" x14ac:dyDescent="0.25">
      <c r="A2010" s="161" t="s">
        <v>4018</v>
      </c>
      <c r="B2010" s="199">
        <v>45.274621000000003</v>
      </c>
      <c r="C2010" s="199">
        <v>-112.068268</v>
      </c>
      <c r="D2010" s="88" t="s">
        <v>4050</v>
      </c>
      <c r="E2010" s="88" t="s">
        <v>4054</v>
      </c>
      <c r="F2010" s="88" t="s">
        <v>4051</v>
      </c>
      <c r="G2010" s="88" t="s">
        <v>4067</v>
      </c>
      <c r="H2010" s="88" t="s">
        <v>4081</v>
      </c>
      <c r="I2010" s="88" t="s">
        <v>4059</v>
      </c>
      <c r="J2010" s="47" t="s">
        <v>4276</v>
      </c>
      <c r="K2010" s="42" t="s">
        <v>1587</v>
      </c>
      <c r="L2010" s="137">
        <v>45748.82021474537</v>
      </c>
      <c r="M2010" s="14">
        <v>719.41200000000003</v>
      </c>
      <c r="N2010" s="14">
        <v>15.2926</v>
      </c>
      <c r="O2010" s="15">
        <f t="shared" si="67"/>
        <v>2.1257082172663231E-2</v>
      </c>
      <c r="P2010" s="16">
        <v>8.9591499999999993</v>
      </c>
      <c r="Q2010" s="16">
        <v>0.20833092264471925</v>
      </c>
      <c r="R2010" s="17">
        <v>0.39679399999999998</v>
      </c>
      <c r="S2010" s="17">
        <v>8.8647978896532094E-3</v>
      </c>
      <c r="T2010" s="17">
        <v>0.96345700000000001</v>
      </c>
      <c r="U2010" s="18">
        <v>2.5206300000000001</v>
      </c>
      <c r="V2010" s="18">
        <v>5.62657567297375E-2</v>
      </c>
      <c r="W2010" s="19">
        <v>0.16443099999999999</v>
      </c>
      <c r="X2010" s="19">
        <v>3.3472396411467166E-3</v>
      </c>
      <c r="Y2010" s="18">
        <v>-0.37309885217435285</v>
      </c>
      <c r="Z2010" s="20">
        <v>0.153589</v>
      </c>
      <c r="AA2010" s="20">
        <v>1.4013903666659052E-2</v>
      </c>
      <c r="AB2010" s="237">
        <v>2501.7414052632753</v>
      </c>
      <c r="AC2010" s="237">
        <v>34.259994328218504</v>
      </c>
      <c r="AD2010" s="238">
        <v>0.86097920914840931</v>
      </c>
      <c r="AE2010" s="239">
        <v>2153.947336597405</v>
      </c>
      <c r="AF2010" s="239">
        <v>48.080629386167587</v>
      </c>
      <c r="AG2010" s="240">
        <v>2337.0338560261957</v>
      </c>
      <c r="AH2010" s="240">
        <v>54.344041508165773</v>
      </c>
      <c r="AI2010" s="239">
        <v>2501.7414052632753</v>
      </c>
      <c r="AJ2010" s="239">
        <v>34.259994328218504</v>
      </c>
      <c r="AK2010" s="21" t="s">
        <v>4285</v>
      </c>
      <c r="AL2010" s="186"/>
      <c r="AM2010" s="187"/>
    </row>
    <row r="2011" spans="1:39" s="3" customFormat="1" x14ac:dyDescent="0.25">
      <c r="A2011" s="161" t="s">
        <v>4018</v>
      </c>
      <c r="B2011" s="199">
        <v>45.274621000000003</v>
      </c>
      <c r="C2011" s="199">
        <v>-112.068268</v>
      </c>
      <c r="D2011" s="88" t="s">
        <v>4050</v>
      </c>
      <c r="E2011" s="88" t="s">
        <v>4054</v>
      </c>
      <c r="F2011" s="88" t="s">
        <v>4051</v>
      </c>
      <c r="G2011" s="88" t="s">
        <v>4067</v>
      </c>
      <c r="H2011" s="88" t="s">
        <v>4081</v>
      </c>
      <c r="I2011" s="88" t="s">
        <v>4059</v>
      </c>
      <c r="J2011" s="47" t="s">
        <v>4276</v>
      </c>
      <c r="K2011" s="42" t="s">
        <v>1560</v>
      </c>
      <c r="L2011" s="137">
        <v>45748.80791520833</v>
      </c>
      <c r="M2011" s="14">
        <v>333.089</v>
      </c>
      <c r="N2011" s="14">
        <v>62.157800000000002</v>
      </c>
      <c r="O2011" s="15">
        <f t="shared" si="67"/>
        <v>0.18661018526579984</v>
      </c>
      <c r="P2011" s="16">
        <v>29.410499999999999</v>
      </c>
      <c r="Q2011" s="16">
        <v>0.67377560400254921</v>
      </c>
      <c r="R2011" s="17">
        <v>0.62937600000000005</v>
      </c>
      <c r="S2011" s="17">
        <v>1.4339289421393935E-2</v>
      </c>
      <c r="T2011" s="17">
        <v>0.99110500000000001</v>
      </c>
      <c r="U2011" s="18">
        <v>1.5899399999999999</v>
      </c>
      <c r="V2011" s="18">
        <v>3.6373121428329463E-2</v>
      </c>
      <c r="W2011" s="19">
        <v>0.33797899999999997</v>
      </c>
      <c r="X2011" s="19">
        <v>6.7790418132565745E-3</v>
      </c>
      <c r="Y2011" s="18">
        <v>2.4514097551907848E-2</v>
      </c>
      <c r="Z2011" s="20">
        <v>8.4839600000000001E-2</v>
      </c>
      <c r="AA2011" s="20">
        <v>2.9940365173731598E-3</v>
      </c>
      <c r="AB2011" s="237">
        <v>3653.6571789128689</v>
      </c>
      <c r="AC2011" s="237">
        <v>30.668369262351682</v>
      </c>
      <c r="AD2011" s="238">
        <v>0.86090540505120339</v>
      </c>
      <c r="AE2011" s="239">
        <v>3145.4532135302206</v>
      </c>
      <c r="AF2011" s="239">
        <v>71.958659875758741</v>
      </c>
      <c r="AG2011" s="240">
        <v>3463.502442116001</v>
      </c>
      <c r="AH2011" s="240">
        <v>79.346609200830073</v>
      </c>
      <c r="AI2011" s="239">
        <v>3653.6571789128689</v>
      </c>
      <c r="AJ2011" s="239">
        <v>30.668369262351682</v>
      </c>
      <c r="AK2011" s="21" t="s">
        <v>4286</v>
      </c>
      <c r="AL2011" s="186"/>
      <c r="AM2011" s="187"/>
    </row>
    <row r="2012" spans="1:39" s="3" customFormat="1" x14ac:dyDescent="0.25">
      <c r="A2012" s="161" t="s">
        <v>4018</v>
      </c>
      <c r="B2012" s="199">
        <v>45.274621000000003</v>
      </c>
      <c r="C2012" s="199">
        <v>-112.068268</v>
      </c>
      <c r="D2012" s="88" t="s">
        <v>4050</v>
      </c>
      <c r="E2012" s="88" t="s">
        <v>4054</v>
      </c>
      <c r="F2012" s="88" t="s">
        <v>4051</v>
      </c>
      <c r="G2012" s="88" t="s">
        <v>4067</v>
      </c>
      <c r="H2012" s="88" t="s">
        <v>4081</v>
      </c>
      <c r="I2012" s="88" t="s">
        <v>4059</v>
      </c>
      <c r="J2012" s="47" t="s">
        <v>4276</v>
      </c>
      <c r="K2012" s="42" t="s">
        <v>3473</v>
      </c>
      <c r="L2012" s="137">
        <v>45751.056167708331</v>
      </c>
      <c r="M2012" s="14">
        <v>1071.1400000000001</v>
      </c>
      <c r="N2012" s="14">
        <v>173.43199999999999</v>
      </c>
      <c r="O2012" s="15">
        <f t="shared" si="67"/>
        <v>0.16191347536269765</v>
      </c>
      <c r="P2012" s="16">
        <v>13.536199999999999</v>
      </c>
      <c r="Q2012" s="16">
        <v>0.30933348554593959</v>
      </c>
      <c r="R2012" s="17">
        <v>0.47062399999999999</v>
      </c>
      <c r="S2012" s="17">
        <v>1.0456153479592771E-2</v>
      </c>
      <c r="T2012" s="17">
        <v>0.97240099999999996</v>
      </c>
      <c r="U2012" s="18">
        <v>2.1239699999999999</v>
      </c>
      <c r="V2012" s="18">
        <v>4.7267052820331418E-2</v>
      </c>
      <c r="W2012" s="19">
        <v>0.20846000000000001</v>
      </c>
      <c r="X2012" s="19">
        <v>4.2035969394109375E-3</v>
      </c>
      <c r="Y2012" s="18">
        <v>-0.40509750072275919</v>
      </c>
      <c r="Z2012" s="20">
        <v>0.14206299999999999</v>
      </c>
      <c r="AA2012" s="20">
        <v>3.3393261023745495E-3</v>
      </c>
      <c r="AB2012" s="237">
        <v>2893.6103527452465</v>
      </c>
      <c r="AC2012" s="237">
        <v>32.714395819010342</v>
      </c>
      <c r="AD2012" s="238">
        <v>0.85952843218343833</v>
      </c>
      <c r="AE2012" s="239">
        <v>2487.1403698448876</v>
      </c>
      <c r="AF2012" s="239">
        <v>55.349084607144604</v>
      </c>
      <c r="AG2012" s="240">
        <v>2717.1280401131744</v>
      </c>
      <c r="AH2012" s="240">
        <v>62.092661701424021</v>
      </c>
      <c r="AI2012" s="239">
        <v>2893.6103527452465</v>
      </c>
      <c r="AJ2012" s="239">
        <v>32.714395819010342</v>
      </c>
      <c r="AK2012" s="21" t="s">
        <v>4286</v>
      </c>
      <c r="AL2012" s="186"/>
      <c r="AM2012" s="187"/>
    </row>
    <row r="2013" spans="1:39" s="3" customFormat="1" x14ac:dyDescent="0.25">
      <c r="A2013" s="161" t="s">
        <v>4018</v>
      </c>
      <c r="B2013" s="199">
        <v>45.274621000000003</v>
      </c>
      <c r="C2013" s="199">
        <v>-112.068268</v>
      </c>
      <c r="D2013" s="88" t="s">
        <v>4050</v>
      </c>
      <c r="E2013" s="88" t="s">
        <v>4054</v>
      </c>
      <c r="F2013" s="88" t="s">
        <v>4051</v>
      </c>
      <c r="G2013" s="88" t="s">
        <v>4067</v>
      </c>
      <c r="H2013" s="88" t="s">
        <v>4081</v>
      </c>
      <c r="I2013" s="88" t="s">
        <v>4059</v>
      </c>
      <c r="J2013" s="47" t="s">
        <v>4276</v>
      </c>
      <c r="K2013" s="42" t="s">
        <v>3478</v>
      </c>
      <c r="L2013" s="137">
        <v>45751.058235011573</v>
      </c>
      <c r="M2013" s="14">
        <v>1447.5</v>
      </c>
      <c r="N2013" s="14">
        <v>66.777900000000002</v>
      </c>
      <c r="O2013" s="15">
        <f t="shared" si="67"/>
        <v>4.6133264248704668E-2</v>
      </c>
      <c r="P2013" s="16">
        <v>3.0533899999999998</v>
      </c>
      <c r="Q2013" s="16">
        <v>6.8454295595528555E-2</v>
      </c>
      <c r="R2013" s="17">
        <v>0.20755199999999999</v>
      </c>
      <c r="S2013" s="17">
        <v>4.6894414063937294E-3</v>
      </c>
      <c r="T2013" s="17">
        <v>0.98165000000000002</v>
      </c>
      <c r="U2013" s="18">
        <v>4.8181700000000003</v>
      </c>
      <c r="V2013" s="18">
        <v>0.1090247911420609</v>
      </c>
      <c r="W2013" s="19">
        <v>0.106668</v>
      </c>
      <c r="X2013" s="19">
        <v>2.1429731855802585E-3</v>
      </c>
      <c r="Y2013" s="18">
        <v>0.32348485318256859</v>
      </c>
      <c r="Z2013" s="20">
        <v>7.1908100000000003E-2</v>
      </c>
      <c r="AA2013" s="20">
        <v>2.2270469493578262E-3</v>
      </c>
      <c r="AB2013" s="237">
        <v>1175.294812177581</v>
      </c>
      <c r="AC2013" s="237">
        <v>36.808339789860277</v>
      </c>
      <c r="AD2013" s="238">
        <v>0.85584607879270047</v>
      </c>
      <c r="AE2013" s="239">
        <v>1215.7395093549321</v>
      </c>
      <c r="AF2013" s="239">
        <v>27.509561947912395</v>
      </c>
      <c r="AG2013" s="240">
        <v>1420.5118647852139</v>
      </c>
      <c r="AH2013" s="240">
        <v>31.846616085387886</v>
      </c>
      <c r="AI2013" s="239">
        <v>1743.2434502602241</v>
      </c>
      <c r="AJ2013" s="239">
        <v>36.808339789860277</v>
      </c>
      <c r="AK2013" s="21" t="s">
        <v>4285</v>
      </c>
      <c r="AL2013" s="186"/>
      <c r="AM2013" s="187"/>
    </row>
    <row r="2014" spans="1:39" s="3" customFormat="1" x14ac:dyDescent="0.25">
      <c r="A2014" s="161" t="s">
        <v>4018</v>
      </c>
      <c r="B2014" s="199">
        <v>45.274621000000003</v>
      </c>
      <c r="C2014" s="199">
        <v>-112.068268</v>
      </c>
      <c r="D2014" s="88" t="s">
        <v>4050</v>
      </c>
      <c r="E2014" s="88" t="s">
        <v>4054</v>
      </c>
      <c r="F2014" s="88" t="s">
        <v>4051</v>
      </c>
      <c r="G2014" s="88" t="s">
        <v>4067</v>
      </c>
      <c r="H2014" s="88" t="s">
        <v>4081</v>
      </c>
      <c r="I2014" s="88" t="s">
        <v>4059</v>
      </c>
      <c r="J2014" s="47" t="s">
        <v>4276</v>
      </c>
      <c r="K2014" s="42" t="s">
        <v>1607</v>
      </c>
      <c r="L2014" s="137">
        <v>45748.829564120373</v>
      </c>
      <c r="M2014" s="14">
        <v>51.055</v>
      </c>
      <c r="N2014" s="14">
        <v>32.289400000000001</v>
      </c>
      <c r="O2014" s="15">
        <f t="shared" si="67"/>
        <v>0.6324434433454118</v>
      </c>
      <c r="P2014" s="16">
        <v>3.0490900000000001E-2</v>
      </c>
      <c r="Q2014" s="16">
        <v>3.9981993458960991E-3</v>
      </c>
      <c r="R2014" s="17">
        <v>4.0191899999999997E-3</v>
      </c>
      <c r="S2014" s="17">
        <v>1.2561778487093296E-4</v>
      </c>
      <c r="T2014" s="17">
        <v>0.38572200000000001</v>
      </c>
      <c r="U2014" s="18">
        <v>251.429</v>
      </c>
      <c r="V2014" s="18">
        <v>7.2922165891311819</v>
      </c>
      <c r="W2014" s="19">
        <v>5.4535800000000002E-2</v>
      </c>
      <c r="X2014" s="19">
        <v>6.3486754296511339E-3</v>
      </c>
      <c r="Y2014" s="18">
        <v>-0.66449580968454625</v>
      </c>
      <c r="Z2014" s="20">
        <v>1.3216899999999999E-3</v>
      </c>
      <c r="AA2014" s="20">
        <v>7.575857964435449E-5</v>
      </c>
      <c r="AB2014" s="237">
        <v>25.329375404365546</v>
      </c>
      <c r="AC2014" s="237">
        <v>0.75430393268904938</v>
      </c>
      <c r="AD2014" s="238">
        <v>0.8555595269595796</v>
      </c>
      <c r="AE2014" s="239">
        <v>25.58825163529476</v>
      </c>
      <c r="AF2014" s="239">
        <v>0.74213823012365132</v>
      </c>
      <c r="AG2014" s="240">
        <v>29.908207236296327</v>
      </c>
      <c r="AH2014" s="240">
        <v>3.9217922268311187</v>
      </c>
      <c r="AI2014" s="239">
        <v>393.24123014699433</v>
      </c>
      <c r="AJ2014" s="239">
        <v>261.14478035957416</v>
      </c>
      <c r="AK2014" s="21" t="s">
        <v>4286</v>
      </c>
      <c r="AL2014" s="186"/>
      <c r="AM2014" s="187"/>
    </row>
    <row r="2015" spans="1:39" s="3" customFormat="1" x14ac:dyDescent="0.25">
      <c r="A2015" s="161" t="s">
        <v>4018</v>
      </c>
      <c r="B2015" s="199">
        <v>45.274621000000003</v>
      </c>
      <c r="C2015" s="199">
        <v>-112.068268</v>
      </c>
      <c r="D2015" s="88" t="s">
        <v>4050</v>
      </c>
      <c r="E2015" s="88" t="s">
        <v>4054</v>
      </c>
      <c r="F2015" s="88" t="s">
        <v>4051</v>
      </c>
      <c r="G2015" s="88" t="s">
        <v>4067</v>
      </c>
      <c r="H2015" s="88" t="s">
        <v>4081</v>
      </c>
      <c r="I2015" s="88" t="s">
        <v>4059</v>
      </c>
      <c r="J2015" s="47" t="s">
        <v>4276</v>
      </c>
      <c r="K2015" s="42" t="s">
        <v>3494</v>
      </c>
      <c r="L2015" s="137">
        <v>45751.065776319447</v>
      </c>
      <c r="M2015" s="14">
        <v>220.34200000000001</v>
      </c>
      <c r="N2015" s="14">
        <v>185.15899999999999</v>
      </c>
      <c r="O2015" s="15">
        <f t="shared" si="67"/>
        <v>0.8403254940047743</v>
      </c>
      <c r="P2015" s="16">
        <v>3.1018799999999999E-2</v>
      </c>
      <c r="Q2015" s="16">
        <v>1.9118611637553603E-3</v>
      </c>
      <c r="R2015" s="17">
        <v>4.1222300000000002E-3</v>
      </c>
      <c r="S2015" s="17">
        <v>9.9326990509125977E-5</v>
      </c>
      <c r="T2015" s="17">
        <v>1.27031E-2</v>
      </c>
      <c r="U2015" s="18">
        <v>243.03</v>
      </c>
      <c r="V2015" s="18">
        <v>5.8735123413848385</v>
      </c>
      <c r="W2015" s="19">
        <v>5.47804E-2</v>
      </c>
      <c r="X2015" s="19">
        <v>3.4508221177081844E-3</v>
      </c>
      <c r="Y2015" s="18">
        <v>0.21799416400656865</v>
      </c>
      <c r="Z2015" s="20">
        <v>1.33913E-3</v>
      </c>
      <c r="AA2015" s="20">
        <v>4.3308673949337221E-5</v>
      </c>
      <c r="AB2015" s="237">
        <v>26.195341173843826</v>
      </c>
      <c r="AC2015" s="237">
        <v>0.67088330345521208</v>
      </c>
      <c r="AD2015" s="238">
        <v>0.8521678333717686</v>
      </c>
      <c r="AE2015" s="239">
        <v>26.470756129134365</v>
      </c>
      <c r="AF2015" s="239">
        <v>0.63974123692654838</v>
      </c>
      <c r="AG2015" s="240">
        <v>31.062843600183363</v>
      </c>
      <c r="AH2015" s="240">
        <v>1.9145758157954953</v>
      </c>
      <c r="AI2015" s="239">
        <v>403.27122272690616</v>
      </c>
      <c r="AJ2015" s="239">
        <v>141.06321464269794</v>
      </c>
      <c r="AK2015" s="21" t="s">
        <v>4286</v>
      </c>
      <c r="AL2015" s="186"/>
      <c r="AM2015" s="187"/>
    </row>
    <row r="2016" spans="1:39" s="3" customFormat="1" x14ac:dyDescent="0.25">
      <c r="A2016" s="161" t="s">
        <v>4018</v>
      </c>
      <c r="B2016" s="199">
        <v>45.274621000000003</v>
      </c>
      <c r="C2016" s="199">
        <v>-112.068268</v>
      </c>
      <c r="D2016" s="88" t="s">
        <v>4050</v>
      </c>
      <c r="E2016" s="88" t="s">
        <v>4054</v>
      </c>
      <c r="F2016" s="88" t="s">
        <v>4051</v>
      </c>
      <c r="G2016" s="88" t="s">
        <v>4067</v>
      </c>
      <c r="H2016" s="88" t="s">
        <v>4081</v>
      </c>
      <c r="I2016" s="88" t="s">
        <v>4059</v>
      </c>
      <c r="J2016" s="47" t="s">
        <v>4276</v>
      </c>
      <c r="K2016" s="42" t="s">
        <v>1605</v>
      </c>
      <c r="L2016" s="137">
        <v>45748.8287184375</v>
      </c>
      <c r="M2016" s="14">
        <v>780.40899999999999</v>
      </c>
      <c r="N2016" s="14">
        <v>95.628699999999995</v>
      </c>
      <c r="O2016" s="15">
        <f t="shared" si="67"/>
        <v>0.12253664424679879</v>
      </c>
      <c r="P2016" s="16">
        <v>8.7466200000000001</v>
      </c>
      <c r="Q2016" s="16">
        <v>0.27559395570070111</v>
      </c>
      <c r="R2016" s="17">
        <v>0.39130999999999999</v>
      </c>
      <c r="S2016" s="17">
        <v>1.2642965446448868E-2</v>
      </c>
      <c r="T2016" s="17">
        <v>0.99559299999999995</v>
      </c>
      <c r="U2016" s="18">
        <v>2.5916899999999998</v>
      </c>
      <c r="V2016" s="18">
        <v>8.4178857670379442E-2</v>
      </c>
      <c r="W2016" s="19">
        <v>0.162303</v>
      </c>
      <c r="X2016" s="19">
        <v>3.269881372173003E-3</v>
      </c>
      <c r="Y2016" s="18">
        <v>0.54784928791944154</v>
      </c>
      <c r="Z2016" s="20">
        <v>0.12239</v>
      </c>
      <c r="AA2016" s="20">
        <v>2.8862682658408593E-3</v>
      </c>
      <c r="AB2016" s="237">
        <v>2479.7945065733657</v>
      </c>
      <c r="AC2016" s="237">
        <v>33.981456170337239</v>
      </c>
      <c r="AD2016" s="238">
        <v>0.84827457523643424</v>
      </c>
      <c r="AE2016" s="239">
        <v>2103.5466317371647</v>
      </c>
      <c r="AF2016" s="239">
        <v>68.323816704933421</v>
      </c>
      <c r="AG2016" s="240">
        <v>2299.8050087172601</v>
      </c>
      <c r="AH2016" s="240">
        <v>72.463689938819229</v>
      </c>
      <c r="AI2016" s="239">
        <v>2479.7945065733657</v>
      </c>
      <c r="AJ2016" s="239">
        <v>33.981456170337239</v>
      </c>
      <c r="AK2016" s="21" t="s">
        <v>4286</v>
      </c>
      <c r="AL2016" s="186"/>
      <c r="AM2016" s="187"/>
    </row>
    <row r="2017" spans="1:39" s="3" customFormat="1" x14ac:dyDescent="0.25">
      <c r="A2017" s="161" t="s">
        <v>4018</v>
      </c>
      <c r="B2017" s="199">
        <v>45.274621000000003</v>
      </c>
      <c r="C2017" s="199">
        <v>-112.068268</v>
      </c>
      <c r="D2017" s="88" t="s">
        <v>4050</v>
      </c>
      <c r="E2017" s="88" t="s">
        <v>4054</v>
      </c>
      <c r="F2017" s="88" t="s">
        <v>4051</v>
      </c>
      <c r="G2017" s="88" t="s">
        <v>4067</v>
      </c>
      <c r="H2017" s="88" t="s">
        <v>4081</v>
      </c>
      <c r="I2017" s="88" t="s">
        <v>4059</v>
      </c>
      <c r="J2017" s="47" t="s">
        <v>4276</v>
      </c>
      <c r="K2017" s="42" t="s">
        <v>1630</v>
      </c>
      <c r="L2017" s="137">
        <v>45748.840194143515</v>
      </c>
      <c r="M2017" s="14">
        <v>519.39400000000001</v>
      </c>
      <c r="N2017" s="14">
        <v>27.126000000000001</v>
      </c>
      <c r="O2017" s="15">
        <f t="shared" si="67"/>
        <v>5.2226248281651309E-2</v>
      </c>
      <c r="P2017" s="16">
        <v>7.8291899999999996</v>
      </c>
      <c r="Q2017" s="16">
        <v>0.1823349785433393</v>
      </c>
      <c r="R2017" s="17">
        <v>0.367313</v>
      </c>
      <c r="S2017" s="17">
        <v>8.2279361467928278E-3</v>
      </c>
      <c r="T2017" s="17">
        <v>0.95147599999999999</v>
      </c>
      <c r="U2017" s="18">
        <v>2.7241499999999998</v>
      </c>
      <c r="V2017" s="18">
        <v>6.1463160762850459E-2</v>
      </c>
      <c r="W2017" s="19">
        <v>0.154248</v>
      </c>
      <c r="X2017" s="19">
        <v>3.1518391600086448E-3</v>
      </c>
      <c r="Y2017" s="18">
        <v>-0.18059719449208686</v>
      </c>
      <c r="Z2017" s="20">
        <v>8.3622100000000005E-2</v>
      </c>
      <c r="AA2017" s="20">
        <v>3.8585578777911313E-3</v>
      </c>
      <c r="AB2017" s="237">
        <v>2393.5612115483223</v>
      </c>
      <c r="AC2017" s="237">
        <v>34.768536117115218</v>
      </c>
      <c r="AD2017" s="238">
        <v>0.84212547491957579</v>
      </c>
      <c r="AE2017" s="239">
        <v>2015.6788720242062</v>
      </c>
      <c r="AF2017" s="239">
        <v>45.478404110458264</v>
      </c>
      <c r="AG2017" s="240">
        <v>2208.6202380434843</v>
      </c>
      <c r="AH2017" s="240">
        <v>51.436831104372693</v>
      </c>
      <c r="AI2017" s="239">
        <v>2393.5612115483223</v>
      </c>
      <c r="AJ2017" s="239">
        <v>34.768536117115218</v>
      </c>
      <c r="AK2017" s="21" t="s">
        <v>4285</v>
      </c>
      <c r="AL2017" s="186"/>
      <c r="AM2017" s="187"/>
    </row>
    <row r="2018" spans="1:39" s="3" customFormat="1" x14ac:dyDescent="0.25">
      <c r="A2018" s="161" t="s">
        <v>4018</v>
      </c>
      <c r="B2018" s="199">
        <v>45.274621000000003</v>
      </c>
      <c r="C2018" s="199">
        <v>-112.068268</v>
      </c>
      <c r="D2018" s="88" t="s">
        <v>4050</v>
      </c>
      <c r="E2018" s="88" t="s">
        <v>4054</v>
      </c>
      <c r="F2018" s="88" t="s">
        <v>4051</v>
      </c>
      <c r="G2018" s="88" t="s">
        <v>4067</v>
      </c>
      <c r="H2018" s="88" t="s">
        <v>4081</v>
      </c>
      <c r="I2018" s="88" t="s">
        <v>4059</v>
      </c>
      <c r="J2018" s="47" t="s">
        <v>4276</v>
      </c>
      <c r="K2018" s="42" t="s">
        <v>1584</v>
      </c>
      <c r="L2018" s="137">
        <v>45748.818948912034</v>
      </c>
      <c r="M2018" s="14">
        <v>2036.95</v>
      </c>
      <c r="N2018" s="14">
        <v>178.92599999999999</v>
      </c>
      <c r="O2018" s="15">
        <f t="shared" si="67"/>
        <v>8.7840153170180901E-2</v>
      </c>
      <c r="P2018" s="16">
        <v>2.9917899999999999</v>
      </c>
      <c r="Q2018" s="16">
        <v>7.8502416972982436E-2</v>
      </c>
      <c r="R2018" s="17">
        <v>0.20105200000000001</v>
      </c>
      <c r="S2018" s="17">
        <v>5.4247422401068977E-3</v>
      </c>
      <c r="T2018" s="17">
        <v>0.97594499999999995</v>
      </c>
      <c r="U2018" s="18">
        <v>5.0033700000000003</v>
      </c>
      <c r="V2018" s="18">
        <v>0.13576452334468678</v>
      </c>
      <c r="W2018" s="19">
        <v>0.108404</v>
      </c>
      <c r="X2018" s="19">
        <v>2.2085810854220408E-3</v>
      </c>
      <c r="Y2018" s="18">
        <v>0.44137723553200497</v>
      </c>
      <c r="Z2018" s="20">
        <v>6.7743800000000007E-2</v>
      </c>
      <c r="AA2018" s="20">
        <v>1.6960659917220203E-3</v>
      </c>
      <c r="AB2018" s="237">
        <v>1130.5067717899888</v>
      </c>
      <c r="AC2018" s="237">
        <v>46.509826788025698</v>
      </c>
      <c r="AD2018" s="238">
        <v>0.83657287904898103</v>
      </c>
      <c r="AE2018" s="239">
        <v>1174.5965693532828</v>
      </c>
      <c r="AF2018" s="239">
        <v>31.872226791253247</v>
      </c>
      <c r="AG2018" s="240">
        <v>1404.0576724033515</v>
      </c>
      <c r="AH2018" s="240">
        <v>36.841463088359504</v>
      </c>
      <c r="AI2018" s="239">
        <v>1772.7671026742375</v>
      </c>
      <c r="AJ2018" s="239">
        <v>37.190904585363306</v>
      </c>
      <c r="AK2018" s="21" t="s">
        <v>4285</v>
      </c>
      <c r="AL2018" s="186"/>
      <c r="AM2018" s="187"/>
    </row>
    <row r="2019" spans="1:39" s="3" customFormat="1" x14ac:dyDescent="0.25">
      <c r="A2019" s="161" t="s">
        <v>4018</v>
      </c>
      <c r="B2019" s="199">
        <v>45.274621000000003</v>
      </c>
      <c r="C2019" s="199">
        <v>-112.068268</v>
      </c>
      <c r="D2019" s="88" t="s">
        <v>4050</v>
      </c>
      <c r="E2019" s="88" t="s">
        <v>4054</v>
      </c>
      <c r="F2019" s="88" t="s">
        <v>4051</v>
      </c>
      <c r="G2019" s="88" t="s">
        <v>4067</v>
      </c>
      <c r="H2019" s="88" t="s">
        <v>4081</v>
      </c>
      <c r="I2019" s="88" t="s">
        <v>4059</v>
      </c>
      <c r="J2019" s="47" t="s">
        <v>4276</v>
      </c>
      <c r="K2019" s="42" t="s">
        <v>1551</v>
      </c>
      <c r="L2019" s="137">
        <v>45748.804127870368</v>
      </c>
      <c r="M2019" s="14">
        <v>1494.61</v>
      </c>
      <c r="N2019" s="14">
        <v>31.29</v>
      </c>
      <c r="O2019" s="15">
        <f t="shared" si="67"/>
        <v>2.0935227249918038E-2</v>
      </c>
      <c r="P2019" s="16">
        <v>4.0593399999999997</v>
      </c>
      <c r="Q2019" s="16">
        <v>9.8584492285754555E-2</v>
      </c>
      <c r="R2019" s="17">
        <v>0.26533699999999999</v>
      </c>
      <c r="S2019" s="17">
        <v>6.5620772495072009E-3</v>
      </c>
      <c r="T2019" s="17">
        <v>0.98067800000000005</v>
      </c>
      <c r="U2019" s="18">
        <v>3.7802199999999999</v>
      </c>
      <c r="V2019" s="18">
        <v>9.3806808177018794E-2</v>
      </c>
      <c r="W2019" s="19">
        <v>0.110721</v>
      </c>
      <c r="X2019" s="19">
        <v>2.2354222657585301E-3</v>
      </c>
      <c r="Y2019" s="18">
        <v>0.41437808568806339</v>
      </c>
      <c r="Z2019" s="20">
        <v>9.4332200000000005E-2</v>
      </c>
      <c r="AA2019" s="20">
        <v>2.8752130526860094E-3</v>
      </c>
      <c r="AB2019" s="237">
        <v>1811.2809097531695</v>
      </c>
      <c r="AC2019" s="237">
        <v>36.680716253837396</v>
      </c>
      <c r="AD2019" s="238">
        <v>0.83532130039578956</v>
      </c>
      <c r="AE2019" s="239">
        <v>1513.0015249170863</v>
      </c>
      <c r="AF2019" s="239">
        <v>37.545392548432112</v>
      </c>
      <c r="AG2019" s="240">
        <v>1641.6074192536691</v>
      </c>
      <c r="AH2019" s="240">
        <v>39.867819389272839</v>
      </c>
      <c r="AI2019" s="239">
        <v>1811.2809097531695</v>
      </c>
      <c r="AJ2019" s="239">
        <v>36.680716253837396</v>
      </c>
      <c r="AK2019" s="21" t="s">
        <v>4285</v>
      </c>
      <c r="AL2019" s="186"/>
      <c r="AM2019" s="187"/>
    </row>
    <row r="2020" spans="1:39" s="3" customFormat="1" x14ac:dyDescent="0.25">
      <c r="A2020" s="161" t="s">
        <v>4018</v>
      </c>
      <c r="B2020" s="199">
        <v>45.274621000000003</v>
      </c>
      <c r="C2020" s="199">
        <v>-112.068268</v>
      </c>
      <c r="D2020" s="88" t="s">
        <v>4050</v>
      </c>
      <c r="E2020" s="88" t="s">
        <v>4054</v>
      </c>
      <c r="F2020" s="88" t="s">
        <v>4051</v>
      </c>
      <c r="G2020" s="88" t="s">
        <v>4067</v>
      </c>
      <c r="H2020" s="88" t="s">
        <v>4081</v>
      </c>
      <c r="I2020" s="88" t="s">
        <v>4059</v>
      </c>
      <c r="J2020" s="47" t="s">
        <v>4276</v>
      </c>
      <c r="K2020" s="42" t="s">
        <v>1647</v>
      </c>
      <c r="L2020" s="137">
        <v>45748.848263969907</v>
      </c>
      <c r="M2020" s="14">
        <v>425.37700000000001</v>
      </c>
      <c r="N2020" s="14">
        <v>30.959499999999998</v>
      </c>
      <c r="O2020" s="15">
        <f t="shared" si="67"/>
        <v>7.2781321039924574E-2</v>
      </c>
      <c r="P2020" s="16">
        <v>8.8691200000000006</v>
      </c>
      <c r="Q2020" s="16">
        <v>0.22296960565458246</v>
      </c>
      <c r="R2020" s="17">
        <v>0.38714900000000002</v>
      </c>
      <c r="S2020" s="17">
        <v>9.4109436945133199E-3</v>
      </c>
      <c r="T2020" s="17">
        <v>0.98622799999999999</v>
      </c>
      <c r="U2020" s="18">
        <v>2.59043</v>
      </c>
      <c r="V2020" s="18">
        <v>6.3148597651254301E-2</v>
      </c>
      <c r="W2020" s="19">
        <v>0.16637399999999999</v>
      </c>
      <c r="X2020" s="19">
        <v>3.3572432096444843E-3</v>
      </c>
      <c r="Y2020" s="18">
        <v>-0.40892844774275589</v>
      </c>
      <c r="Z2020" s="20">
        <v>0.14799000000000001</v>
      </c>
      <c r="AA2020" s="20">
        <v>4.7914285848377203E-3</v>
      </c>
      <c r="AB2020" s="237">
        <v>2521.4926118149633</v>
      </c>
      <c r="AC2020" s="237">
        <v>33.89455921960068</v>
      </c>
      <c r="AD2020" s="238">
        <v>0.83459280047361595</v>
      </c>
      <c r="AE2020" s="239">
        <v>2104.4195802681825</v>
      </c>
      <c r="AF2020" s="239">
        <v>51.300805412142736</v>
      </c>
      <c r="AG2020" s="240">
        <v>2322.8199671549396</v>
      </c>
      <c r="AH2020" s="240">
        <v>58.395675341310863</v>
      </c>
      <c r="AI2020" s="239">
        <v>2521.4926118149633</v>
      </c>
      <c r="AJ2020" s="239">
        <v>33.89455921960068</v>
      </c>
      <c r="AK2020" s="21" t="s">
        <v>4285</v>
      </c>
      <c r="AL2020" s="186"/>
      <c r="AM2020" s="187"/>
    </row>
    <row r="2021" spans="1:39" s="3" customFormat="1" x14ac:dyDescent="0.25">
      <c r="A2021" s="161" t="s">
        <v>4018</v>
      </c>
      <c r="B2021" s="199">
        <v>45.274621000000003</v>
      </c>
      <c r="C2021" s="199">
        <v>-112.068268</v>
      </c>
      <c r="D2021" s="88" t="s">
        <v>4050</v>
      </c>
      <c r="E2021" s="88" t="s">
        <v>4054</v>
      </c>
      <c r="F2021" s="88" t="s">
        <v>4051</v>
      </c>
      <c r="G2021" s="88" t="s">
        <v>4067</v>
      </c>
      <c r="H2021" s="88" t="s">
        <v>4081</v>
      </c>
      <c r="I2021" s="88" t="s">
        <v>4059</v>
      </c>
      <c r="J2021" s="47" t="s">
        <v>4276</v>
      </c>
      <c r="K2021" s="42" t="s">
        <v>3487</v>
      </c>
      <c r="L2021" s="137">
        <v>45751.06286849537</v>
      </c>
      <c r="M2021" s="14">
        <v>899.505</v>
      </c>
      <c r="N2021" s="14">
        <v>48.9773</v>
      </c>
      <c r="O2021" s="15">
        <f t="shared" si="67"/>
        <v>5.4449169265318148E-2</v>
      </c>
      <c r="P2021" s="16">
        <v>6.0203300000000004</v>
      </c>
      <c r="Q2021" s="16">
        <v>0.27850048375642006</v>
      </c>
      <c r="R2021" s="17">
        <v>0.32552300000000001</v>
      </c>
      <c r="S2021" s="17">
        <v>1.2039952151964725E-2</v>
      </c>
      <c r="T2021" s="17">
        <v>0.99538499999999996</v>
      </c>
      <c r="U2021" s="18">
        <v>3.1379600000000001</v>
      </c>
      <c r="V2021" s="18">
        <v>0.11523233049318234</v>
      </c>
      <c r="W2021" s="19">
        <v>0.13300600000000001</v>
      </c>
      <c r="X2021" s="19">
        <v>3.060438700333663E-3</v>
      </c>
      <c r="Y2021" s="18">
        <v>-0.94465933900800747</v>
      </c>
      <c r="Z2021" s="20">
        <v>0.15134800000000001</v>
      </c>
      <c r="AA2021" s="20">
        <v>9.3450622472030665E-3</v>
      </c>
      <c r="AB2021" s="237">
        <v>2138.0283624403869</v>
      </c>
      <c r="AC2021" s="237">
        <v>40.238277871248094</v>
      </c>
      <c r="AD2021" s="238">
        <v>0.83407293470509947</v>
      </c>
      <c r="AE2021" s="239">
        <v>1783.2715907433915</v>
      </c>
      <c r="AF2021" s="239">
        <v>65.485392198640355</v>
      </c>
      <c r="AG2021" s="240">
        <v>1952.5994881885185</v>
      </c>
      <c r="AH2021" s="240">
        <v>90.327258147483704</v>
      </c>
      <c r="AI2021" s="239">
        <v>2138.0283624403869</v>
      </c>
      <c r="AJ2021" s="239">
        <v>40.238277871248094</v>
      </c>
      <c r="AK2021" s="21" t="s">
        <v>4285</v>
      </c>
      <c r="AL2021" s="186"/>
      <c r="AM2021" s="187"/>
    </row>
    <row r="2022" spans="1:39" s="3" customFormat="1" x14ac:dyDescent="0.25">
      <c r="A2022" s="161" t="s">
        <v>4018</v>
      </c>
      <c r="B2022" s="199">
        <v>45.274621000000003</v>
      </c>
      <c r="C2022" s="199">
        <v>-112.068268</v>
      </c>
      <c r="D2022" s="88" t="s">
        <v>4050</v>
      </c>
      <c r="E2022" s="88" t="s">
        <v>4054</v>
      </c>
      <c r="F2022" s="88" t="s">
        <v>4051</v>
      </c>
      <c r="G2022" s="88" t="s">
        <v>4067</v>
      </c>
      <c r="H2022" s="88" t="s">
        <v>4081</v>
      </c>
      <c r="I2022" s="88" t="s">
        <v>4059</v>
      </c>
      <c r="J2022" s="47" t="s">
        <v>4276</v>
      </c>
      <c r="K2022" s="42" t="s">
        <v>1655</v>
      </c>
      <c r="L2022" s="137">
        <v>45748.852542569446</v>
      </c>
      <c r="M2022" s="14">
        <v>677.005</v>
      </c>
      <c r="N2022" s="14">
        <v>479.48700000000002</v>
      </c>
      <c r="O2022" s="15">
        <f t="shared" si="67"/>
        <v>0.70824735415543461</v>
      </c>
      <c r="P2022" s="16">
        <v>10.7285</v>
      </c>
      <c r="Q2022" s="16">
        <v>0.24639910620982375</v>
      </c>
      <c r="R2022" s="17">
        <v>0.41913299999999998</v>
      </c>
      <c r="S2022" s="17">
        <v>9.3446686732328831E-3</v>
      </c>
      <c r="T2022" s="17">
        <v>0.96803300000000003</v>
      </c>
      <c r="U2022" s="18">
        <v>2.38714</v>
      </c>
      <c r="V2022" s="18">
        <v>5.3235778421001793E-2</v>
      </c>
      <c r="W2022" s="19">
        <v>0.18587699999999999</v>
      </c>
      <c r="X2022" s="19">
        <v>3.752106041745089E-3</v>
      </c>
      <c r="Y2022" s="18">
        <v>-0.42012840211782421</v>
      </c>
      <c r="Z2022" s="20">
        <v>0.123443</v>
      </c>
      <c r="AA2022" s="20">
        <v>2.7192755160152494E-3</v>
      </c>
      <c r="AB2022" s="237">
        <v>2706.0197412627713</v>
      </c>
      <c r="AC2022" s="237">
        <v>33.310106980273794</v>
      </c>
      <c r="AD2022" s="238">
        <v>0.83352506597600073</v>
      </c>
      <c r="AE2022" s="239">
        <v>2255.5352833684119</v>
      </c>
      <c r="AF2022" s="239">
        <v>50.300852302819379</v>
      </c>
      <c r="AG2022" s="240">
        <v>2500.1405010400867</v>
      </c>
      <c r="AH2022" s="240">
        <v>57.420178483036615</v>
      </c>
      <c r="AI2022" s="239">
        <v>2706.0197412627713</v>
      </c>
      <c r="AJ2022" s="239">
        <v>33.310106980273794</v>
      </c>
      <c r="AK2022" s="21" t="s">
        <v>4286</v>
      </c>
      <c r="AL2022" s="186"/>
      <c r="AM2022" s="187"/>
    </row>
    <row r="2023" spans="1:39" s="3" customFormat="1" x14ac:dyDescent="0.25">
      <c r="A2023" s="161" t="s">
        <v>4018</v>
      </c>
      <c r="B2023" s="199">
        <v>45.274621000000003</v>
      </c>
      <c r="C2023" s="199">
        <v>-112.068268</v>
      </c>
      <c r="D2023" s="88" t="s">
        <v>4050</v>
      </c>
      <c r="E2023" s="88" t="s">
        <v>4054</v>
      </c>
      <c r="F2023" s="88" t="s">
        <v>4051</v>
      </c>
      <c r="G2023" s="88" t="s">
        <v>4067</v>
      </c>
      <c r="H2023" s="88" t="s">
        <v>4081</v>
      </c>
      <c r="I2023" s="88" t="s">
        <v>4059</v>
      </c>
      <c r="J2023" s="47" t="s">
        <v>4276</v>
      </c>
      <c r="K2023" s="42" t="s">
        <v>1621</v>
      </c>
      <c r="L2023" s="137">
        <v>45748.836384953705</v>
      </c>
      <c r="M2023" s="14">
        <v>945.77</v>
      </c>
      <c r="N2023" s="14">
        <v>29.488</v>
      </c>
      <c r="O2023" s="15">
        <f t="shared" si="67"/>
        <v>3.1178827833405583E-2</v>
      </c>
      <c r="P2023" s="16">
        <v>8.4895999999999994</v>
      </c>
      <c r="Q2023" s="16">
        <v>0.20176313177833061</v>
      </c>
      <c r="R2023" s="17">
        <v>0.37664500000000001</v>
      </c>
      <c r="S2023" s="17">
        <v>8.7365413327242947E-3</v>
      </c>
      <c r="T2023" s="17">
        <v>0.98255700000000001</v>
      </c>
      <c r="U2023" s="18">
        <v>2.6585899999999998</v>
      </c>
      <c r="V2023" s="18">
        <v>6.1510086962464947E-2</v>
      </c>
      <c r="W2023" s="19">
        <v>0.16298000000000001</v>
      </c>
      <c r="X2023" s="19">
        <v>3.2839773032786027E-3</v>
      </c>
      <c r="Y2023" s="18">
        <v>-0.41262338563419981</v>
      </c>
      <c r="Z2023" s="20">
        <v>0.11473700000000001</v>
      </c>
      <c r="AA2023" s="20">
        <v>3.9293382127401563E-3</v>
      </c>
      <c r="AB2023" s="237">
        <v>2486.8129655182138</v>
      </c>
      <c r="AC2023" s="237">
        <v>33.962300864288999</v>
      </c>
      <c r="AD2023" s="238">
        <v>0.82765512611205561</v>
      </c>
      <c r="AE2023" s="239">
        <v>2058.2234985930722</v>
      </c>
      <c r="AF2023" s="239">
        <v>47.619793344084172</v>
      </c>
      <c r="AG2023" s="240">
        <v>2280.4235244742758</v>
      </c>
      <c r="AH2023" s="240">
        <v>54.196356963685979</v>
      </c>
      <c r="AI2023" s="239">
        <v>2486.8129655182138</v>
      </c>
      <c r="AJ2023" s="239">
        <v>33.962300864288999</v>
      </c>
      <c r="AK2023" s="21" t="s">
        <v>4285</v>
      </c>
      <c r="AL2023" s="186"/>
      <c r="AM2023" s="187"/>
    </row>
    <row r="2024" spans="1:39" s="3" customFormat="1" x14ac:dyDescent="0.25">
      <c r="A2024" s="161" t="s">
        <v>4018</v>
      </c>
      <c r="B2024" s="199">
        <v>45.274621000000003</v>
      </c>
      <c r="C2024" s="199">
        <v>-112.068268</v>
      </c>
      <c r="D2024" s="88" t="s">
        <v>4050</v>
      </c>
      <c r="E2024" s="88" t="s">
        <v>4054</v>
      </c>
      <c r="F2024" s="88" t="s">
        <v>4051</v>
      </c>
      <c r="G2024" s="88" t="s">
        <v>4067</v>
      </c>
      <c r="H2024" s="88" t="s">
        <v>4081</v>
      </c>
      <c r="I2024" s="88" t="s">
        <v>4059</v>
      </c>
      <c r="J2024" s="47" t="s">
        <v>4276</v>
      </c>
      <c r="K2024" s="42" t="s">
        <v>1632</v>
      </c>
      <c r="L2024" s="137">
        <v>45748.841935879631</v>
      </c>
      <c r="M2024" s="14">
        <v>505.899</v>
      </c>
      <c r="N2024" s="14">
        <v>70.286500000000004</v>
      </c>
      <c r="O2024" s="15">
        <f t="shared" si="67"/>
        <v>0.13893385833931279</v>
      </c>
      <c r="P2024" s="16">
        <v>7.9414600000000002</v>
      </c>
      <c r="Q2024" s="16">
        <v>0.20036617574241419</v>
      </c>
      <c r="R2024" s="17">
        <v>0.36652899999999999</v>
      </c>
      <c r="S2024" s="17">
        <v>9.4042537252298757E-3</v>
      </c>
      <c r="T2024" s="17">
        <v>0.99086200000000002</v>
      </c>
      <c r="U2024" s="18">
        <v>2.7411300000000001</v>
      </c>
      <c r="V2024" s="18">
        <v>7.0648615899039383E-2</v>
      </c>
      <c r="W2024" s="19">
        <v>0.157031</v>
      </c>
      <c r="X2024" s="19">
        <v>3.1576997147695976E-3</v>
      </c>
      <c r="Y2024" s="18">
        <v>0.47217591339578335</v>
      </c>
      <c r="Z2024" s="20">
        <v>0.109823</v>
      </c>
      <c r="AA2024" s="20">
        <v>3.0514410530108563E-3</v>
      </c>
      <c r="AB2024" s="237">
        <v>2423.9399360850566</v>
      </c>
      <c r="AC2024" s="237">
        <v>34.109485125828641</v>
      </c>
      <c r="AD2024" s="238">
        <v>0.8271439979225067</v>
      </c>
      <c r="AE2024" s="239">
        <v>2004.9473694574192</v>
      </c>
      <c r="AF2024" s="239">
        <v>51.674585518595109</v>
      </c>
      <c r="AG2024" s="240">
        <v>2219.1286841500009</v>
      </c>
      <c r="AH2024" s="240">
        <v>55.989494113605232</v>
      </c>
      <c r="AI2024" s="239">
        <v>2423.9399360850566</v>
      </c>
      <c r="AJ2024" s="239">
        <v>34.109485125828641</v>
      </c>
      <c r="AK2024" s="21" t="s">
        <v>4286</v>
      </c>
      <c r="AL2024" s="186"/>
      <c r="AM2024" s="187"/>
    </row>
    <row r="2025" spans="1:39" s="3" customFormat="1" x14ac:dyDescent="0.25">
      <c r="A2025" s="161" t="s">
        <v>4018</v>
      </c>
      <c r="B2025" s="199">
        <v>45.274621000000003</v>
      </c>
      <c r="C2025" s="199">
        <v>-112.068268</v>
      </c>
      <c r="D2025" s="88" t="s">
        <v>4050</v>
      </c>
      <c r="E2025" s="88" t="s">
        <v>4054</v>
      </c>
      <c r="F2025" s="88" t="s">
        <v>4051</v>
      </c>
      <c r="G2025" s="88" t="s">
        <v>4067</v>
      </c>
      <c r="H2025" s="88" t="s">
        <v>4081</v>
      </c>
      <c r="I2025" s="88" t="s">
        <v>4059</v>
      </c>
      <c r="J2025" s="47" t="s">
        <v>4276</v>
      </c>
      <c r="K2025" s="42" t="s">
        <v>3462</v>
      </c>
      <c r="L2025" s="137">
        <v>45751.05068925926</v>
      </c>
      <c r="M2025" s="14">
        <v>1109.67</v>
      </c>
      <c r="N2025" s="14">
        <v>44.9846</v>
      </c>
      <c r="O2025" s="15">
        <f t="shared" si="67"/>
        <v>4.0538718718177477E-2</v>
      </c>
      <c r="P2025" s="16">
        <v>3.1873200000000002</v>
      </c>
      <c r="Q2025" s="16">
        <v>7.5279674181016484E-2</v>
      </c>
      <c r="R2025" s="17">
        <v>0.20536699999999999</v>
      </c>
      <c r="S2025" s="17">
        <v>5.8834279235833254E-3</v>
      </c>
      <c r="T2025" s="17">
        <v>0.90030900000000003</v>
      </c>
      <c r="U2025" s="18">
        <v>4.9087699999999996</v>
      </c>
      <c r="V2025" s="18">
        <v>0.14227601955761907</v>
      </c>
      <c r="W2025" s="19">
        <v>0.113083</v>
      </c>
      <c r="X2025" s="19">
        <v>2.6057544130635183E-3</v>
      </c>
      <c r="Y2025" s="18">
        <v>0.86058152822540712</v>
      </c>
      <c r="Z2025" s="20">
        <v>7.4969599999999997E-2</v>
      </c>
      <c r="AA2025" s="20">
        <v>3.0267361847647043E-3</v>
      </c>
      <c r="AB2025" s="237">
        <v>1144.4309100163814</v>
      </c>
      <c r="AC2025" s="237">
        <v>51.280311373962093</v>
      </c>
      <c r="AD2025" s="238">
        <v>0.82370462349551055</v>
      </c>
      <c r="AE2025" s="239">
        <v>1195.2572871648358</v>
      </c>
      <c r="AF2025" s="239">
        <v>34.643393185064873</v>
      </c>
      <c r="AG2025" s="240">
        <v>1451.07512216283</v>
      </c>
      <c r="AH2025" s="240">
        <v>34.272198087608565</v>
      </c>
      <c r="AI2025" s="239">
        <v>1849.5415229289351</v>
      </c>
      <c r="AJ2025" s="239">
        <v>41.669659014358281</v>
      </c>
      <c r="AK2025" s="21" t="s">
        <v>4285</v>
      </c>
      <c r="AL2025" s="186"/>
      <c r="AM2025" s="187"/>
    </row>
    <row r="2026" spans="1:39" s="3" customFormat="1" x14ac:dyDescent="0.25">
      <c r="A2026" s="161" t="s">
        <v>4018</v>
      </c>
      <c r="B2026" s="199">
        <v>45.274621000000003</v>
      </c>
      <c r="C2026" s="199">
        <v>-112.068268</v>
      </c>
      <c r="D2026" s="88" t="s">
        <v>4050</v>
      </c>
      <c r="E2026" s="88" t="s">
        <v>4054</v>
      </c>
      <c r="F2026" s="88" t="s">
        <v>4051</v>
      </c>
      <c r="G2026" s="88" t="s">
        <v>4067</v>
      </c>
      <c r="H2026" s="88" t="s">
        <v>4081</v>
      </c>
      <c r="I2026" s="88" t="s">
        <v>4059</v>
      </c>
      <c r="J2026" s="47" t="s">
        <v>4276</v>
      </c>
      <c r="K2026" s="42" t="s">
        <v>3466</v>
      </c>
      <c r="L2026" s="137">
        <v>45751.053245625</v>
      </c>
      <c r="M2026" s="14">
        <v>224.15700000000001</v>
      </c>
      <c r="N2026" s="14">
        <v>148.04499999999999</v>
      </c>
      <c r="O2026" s="15">
        <f t="shared" ref="O2026:O2057" si="68">N2026/M2026</f>
        <v>0.66045227229129577</v>
      </c>
      <c r="P2026" s="16">
        <v>2.2473200000000002</v>
      </c>
      <c r="Q2026" s="16">
        <v>6.2108579525295859E-2</v>
      </c>
      <c r="R2026" s="17">
        <v>0.16409299999999999</v>
      </c>
      <c r="S2026" s="17">
        <v>4.2207832349577014E-3</v>
      </c>
      <c r="T2026" s="17">
        <v>0.95274700000000001</v>
      </c>
      <c r="U2026" s="18">
        <v>6.11754</v>
      </c>
      <c r="V2026" s="18">
        <v>0.15691365947835773</v>
      </c>
      <c r="W2026" s="19">
        <v>9.9208599999999994E-2</v>
      </c>
      <c r="X2026" s="19">
        <v>2.0757104448224468E-3</v>
      </c>
      <c r="Y2026" s="18">
        <v>-0.34513344205528557</v>
      </c>
      <c r="Z2026" s="20">
        <v>6.3444100000000003E-2</v>
      </c>
      <c r="AA2026" s="20">
        <v>1.486656920857331E-3</v>
      </c>
      <c r="AB2026" s="237">
        <v>941.90275233712975</v>
      </c>
      <c r="AC2026" s="237">
        <v>36.934452490999732</v>
      </c>
      <c r="AD2026" s="238">
        <v>0.81873031216540315</v>
      </c>
      <c r="AE2026" s="239">
        <v>976.00067798910129</v>
      </c>
      <c r="AF2026" s="239">
        <v>25.034219316363785</v>
      </c>
      <c r="AG2026" s="240">
        <v>1192.0905620408075</v>
      </c>
      <c r="AH2026" s="240">
        <v>32.945486834926101</v>
      </c>
      <c r="AI2026" s="239">
        <v>1609.2895468739132</v>
      </c>
      <c r="AJ2026" s="239">
        <v>38.993083324549417</v>
      </c>
      <c r="AK2026" s="21" t="s">
        <v>4286</v>
      </c>
      <c r="AL2026" s="186"/>
      <c r="AM2026" s="187"/>
    </row>
    <row r="2027" spans="1:39" s="3" customFormat="1" x14ac:dyDescent="0.25">
      <c r="A2027" s="161" t="s">
        <v>4018</v>
      </c>
      <c r="B2027" s="199">
        <v>45.274621000000003</v>
      </c>
      <c r="C2027" s="199">
        <v>-112.068268</v>
      </c>
      <c r="D2027" s="88" t="s">
        <v>4050</v>
      </c>
      <c r="E2027" s="88" t="s">
        <v>4054</v>
      </c>
      <c r="F2027" s="88" t="s">
        <v>4051</v>
      </c>
      <c r="G2027" s="88" t="s">
        <v>4067</v>
      </c>
      <c r="H2027" s="88" t="s">
        <v>4081</v>
      </c>
      <c r="I2027" s="88" t="s">
        <v>4059</v>
      </c>
      <c r="J2027" s="47" t="s">
        <v>4276</v>
      </c>
      <c r="K2027" s="42" t="s">
        <v>3477</v>
      </c>
      <c r="L2027" s="137">
        <v>45751.057821516202</v>
      </c>
      <c r="M2027" s="14">
        <v>636.64599999999996</v>
      </c>
      <c r="N2027" s="14">
        <v>341.66899999999998</v>
      </c>
      <c r="O2027" s="15">
        <f t="shared" si="68"/>
        <v>0.5366703002924702</v>
      </c>
      <c r="P2027" s="16">
        <v>10.158899999999999</v>
      </c>
      <c r="Q2027" s="16">
        <v>0.22911197613394199</v>
      </c>
      <c r="R2027" s="17">
        <v>0.401868</v>
      </c>
      <c r="S2027" s="17">
        <v>8.9527651780720793E-3</v>
      </c>
      <c r="T2027" s="17">
        <v>0.98353900000000005</v>
      </c>
      <c r="U2027" s="18">
        <v>2.48746</v>
      </c>
      <c r="V2027" s="18">
        <v>5.5261015986679075E-2</v>
      </c>
      <c r="W2027" s="19">
        <v>0.18324799999999999</v>
      </c>
      <c r="X2027" s="19">
        <v>3.6823590378131247E-3</v>
      </c>
      <c r="Y2027" s="18">
        <v>-0.29886471536153919</v>
      </c>
      <c r="Z2027" s="20">
        <v>9.87986E-2</v>
      </c>
      <c r="AA2027" s="20">
        <v>2.4163588278200737E-3</v>
      </c>
      <c r="AB2027" s="237">
        <v>2682.487713001618</v>
      </c>
      <c r="AC2027" s="237">
        <v>33.233146781059659</v>
      </c>
      <c r="AD2027" s="238">
        <v>0.81205140805655818</v>
      </c>
      <c r="AE2027" s="239">
        <v>2178.3179244373805</v>
      </c>
      <c r="AF2027" s="239">
        <v>48.393164773063148</v>
      </c>
      <c r="AG2027" s="240">
        <v>2448.7966688408892</v>
      </c>
      <c r="AH2027" s="240">
        <v>55.227302557201121</v>
      </c>
      <c r="AI2027" s="239">
        <v>2682.487713001618</v>
      </c>
      <c r="AJ2027" s="239">
        <v>33.233146781059659</v>
      </c>
      <c r="AK2027" s="21" t="s">
        <v>4286</v>
      </c>
      <c r="AL2027" s="186"/>
      <c r="AM2027" s="187"/>
    </row>
    <row r="2028" spans="1:39" s="3" customFormat="1" x14ac:dyDescent="0.25">
      <c r="A2028" s="161" t="s">
        <v>4018</v>
      </c>
      <c r="B2028" s="199">
        <v>45.274621000000003</v>
      </c>
      <c r="C2028" s="199">
        <v>-112.068268</v>
      </c>
      <c r="D2028" s="88" t="s">
        <v>4050</v>
      </c>
      <c r="E2028" s="88" t="s">
        <v>4054</v>
      </c>
      <c r="F2028" s="88" t="s">
        <v>4051</v>
      </c>
      <c r="G2028" s="88" t="s">
        <v>4067</v>
      </c>
      <c r="H2028" s="88" t="s">
        <v>4081</v>
      </c>
      <c r="I2028" s="88" t="s">
        <v>4059</v>
      </c>
      <c r="J2028" s="47" t="s">
        <v>4276</v>
      </c>
      <c r="K2028" s="42" t="s">
        <v>3449</v>
      </c>
      <c r="L2028" s="137">
        <v>45751.045289525464</v>
      </c>
      <c r="M2028" s="14">
        <v>946.73900000000003</v>
      </c>
      <c r="N2028" s="14">
        <v>49.380499999999998</v>
      </c>
      <c r="O2028" s="15">
        <f t="shared" si="68"/>
        <v>5.2158514648704656E-2</v>
      </c>
      <c r="P2028" s="16">
        <v>4.9224500000000004</v>
      </c>
      <c r="Q2028" s="16">
        <v>0.12263814555577722</v>
      </c>
      <c r="R2028" s="17">
        <v>0.28784199999999999</v>
      </c>
      <c r="S2028" s="17">
        <v>6.6524704095320859E-3</v>
      </c>
      <c r="T2028" s="17">
        <v>0.94529300000000005</v>
      </c>
      <c r="U2028" s="18">
        <v>3.47648</v>
      </c>
      <c r="V2028" s="18">
        <v>8.1181346768823701E-2</v>
      </c>
      <c r="W2028" s="19">
        <v>0.12389</v>
      </c>
      <c r="X2028" s="19">
        <v>2.5780333605539322E-3</v>
      </c>
      <c r="Y2028" s="18">
        <v>-0.30605687673692372</v>
      </c>
      <c r="Z2028" s="20">
        <v>7.8354699999999999E-2</v>
      </c>
      <c r="AA2028" s="20">
        <v>4.1814667317743902E-3</v>
      </c>
      <c r="AB2028" s="237">
        <v>2012.9902650576521</v>
      </c>
      <c r="AC2028" s="237">
        <v>36.909385687398355</v>
      </c>
      <c r="AD2028" s="238">
        <v>0.80962209238639338</v>
      </c>
      <c r="AE2028" s="239">
        <v>1629.7613903494168</v>
      </c>
      <c r="AF2028" s="239">
        <v>38.057525019673996</v>
      </c>
      <c r="AG2028" s="240">
        <v>1804.2110446178629</v>
      </c>
      <c r="AH2028" s="240">
        <v>44.950196894470501</v>
      </c>
      <c r="AI2028" s="239">
        <v>2012.9902650576521</v>
      </c>
      <c r="AJ2028" s="239">
        <v>36.909385687398355</v>
      </c>
      <c r="AK2028" s="21" t="s">
        <v>4285</v>
      </c>
      <c r="AL2028" s="186"/>
      <c r="AM2028" s="187"/>
    </row>
    <row r="2029" spans="1:39" s="3" customFormat="1" x14ac:dyDescent="0.25">
      <c r="A2029" s="161" t="s">
        <v>4018</v>
      </c>
      <c r="B2029" s="199">
        <v>45.274621000000003</v>
      </c>
      <c r="C2029" s="199">
        <v>-112.068268</v>
      </c>
      <c r="D2029" s="88" t="s">
        <v>4050</v>
      </c>
      <c r="E2029" s="88" t="s">
        <v>4054</v>
      </c>
      <c r="F2029" s="88" t="s">
        <v>4051</v>
      </c>
      <c r="G2029" s="88" t="s">
        <v>4067</v>
      </c>
      <c r="H2029" s="88" t="s">
        <v>4081</v>
      </c>
      <c r="I2029" s="88" t="s">
        <v>4059</v>
      </c>
      <c r="J2029" s="47" t="s">
        <v>4276</v>
      </c>
      <c r="K2029" s="42" t="s">
        <v>1597</v>
      </c>
      <c r="L2029" s="137">
        <v>45748.825324212965</v>
      </c>
      <c r="M2029" s="14">
        <v>117.56399999999999</v>
      </c>
      <c r="N2029" s="14">
        <v>72.604699999999994</v>
      </c>
      <c r="O2029" s="15">
        <f t="shared" si="68"/>
        <v>0.61757595862679049</v>
      </c>
      <c r="P2029" s="16">
        <v>3.7471499999999998E-2</v>
      </c>
      <c r="Q2029" s="16">
        <v>9.2921208960818E-3</v>
      </c>
      <c r="R2029" s="17">
        <v>4.2713899999999999E-3</v>
      </c>
      <c r="S2029" s="17">
        <v>2.5604836484898705E-4</v>
      </c>
      <c r="T2029" s="17">
        <v>0.74003200000000002</v>
      </c>
      <c r="U2029" s="18">
        <v>242.85400000000001</v>
      </c>
      <c r="V2029" s="18">
        <v>8.6962188000590235</v>
      </c>
      <c r="W2029" s="19">
        <v>5.7831300000000002E-2</v>
      </c>
      <c r="X2029" s="19">
        <v>7.8513221141076599E-3</v>
      </c>
      <c r="Y2029" s="18">
        <v>0</v>
      </c>
      <c r="Z2029" s="20">
        <v>1.5321E-3</v>
      </c>
      <c r="AA2029" s="20">
        <v>2.3709441874493801E-4</v>
      </c>
      <c r="AB2029" s="237">
        <v>26.112065745142289</v>
      </c>
      <c r="AC2029" s="237">
        <v>1.0936521977557105</v>
      </c>
      <c r="AD2029" s="238">
        <v>0.80790022874821021</v>
      </c>
      <c r="AE2029" s="239">
        <v>26.489900528590734</v>
      </c>
      <c r="AF2029" s="239">
        <v>0.94856156780791834</v>
      </c>
      <c r="AG2029" s="240">
        <v>32.788579067040423</v>
      </c>
      <c r="AH2029" s="240">
        <v>8.1308578706931041</v>
      </c>
      <c r="AI2029" s="239">
        <v>523.37655161439807</v>
      </c>
      <c r="AJ2029" s="239">
        <v>297.77041374008087</v>
      </c>
      <c r="AK2029" s="21" t="s">
        <v>4286</v>
      </c>
      <c r="AL2029" s="186"/>
      <c r="AM2029" s="187"/>
    </row>
    <row r="2030" spans="1:39" s="3" customFormat="1" x14ac:dyDescent="0.25">
      <c r="A2030" s="161" t="s">
        <v>4018</v>
      </c>
      <c r="B2030" s="199">
        <v>45.274621000000003</v>
      </c>
      <c r="C2030" s="199">
        <v>-112.068268</v>
      </c>
      <c r="D2030" s="88" t="s">
        <v>4050</v>
      </c>
      <c r="E2030" s="88" t="s">
        <v>4054</v>
      </c>
      <c r="F2030" s="88" t="s">
        <v>4051</v>
      </c>
      <c r="G2030" s="88" t="s">
        <v>4067</v>
      </c>
      <c r="H2030" s="88" t="s">
        <v>4081</v>
      </c>
      <c r="I2030" s="88" t="s">
        <v>4059</v>
      </c>
      <c r="J2030" s="47" t="s">
        <v>4276</v>
      </c>
      <c r="K2030" s="42" t="s">
        <v>1573</v>
      </c>
      <c r="L2030" s="137">
        <v>45748.81430366898</v>
      </c>
      <c r="M2030" s="14">
        <v>1327.79</v>
      </c>
      <c r="N2030" s="14">
        <v>156.91</v>
      </c>
      <c r="O2030" s="15">
        <f t="shared" si="68"/>
        <v>0.11817380760511828</v>
      </c>
      <c r="P2030" s="16">
        <v>2.5906199999999999</v>
      </c>
      <c r="Q2030" s="16">
        <v>8.2181296181795538E-2</v>
      </c>
      <c r="R2030" s="17">
        <v>0.175432</v>
      </c>
      <c r="S2030" s="17">
        <v>5.2268222042843584E-3</v>
      </c>
      <c r="T2030" s="17">
        <v>0.994981</v>
      </c>
      <c r="U2030" s="18">
        <v>5.7556099999999999</v>
      </c>
      <c r="V2030" s="18">
        <v>0.17071749614154957</v>
      </c>
      <c r="W2030" s="19">
        <v>0.10698299999999999</v>
      </c>
      <c r="X2030" s="19">
        <v>2.166328338512193E-3</v>
      </c>
      <c r="Y2030" s="18">
        <v>-0.83966861614835719</v>
      </c>
      <c r="Z2030" s="20">
        <v>6.23289E-2</v>
      </c>
      <c r="AA2030" s="20">
        <v>1.6250360335032575E-3</v>
      </c>
      <c r="AB2030" s="237">
        <v>988.9915670495941</v>
      </c>
      <c r="AC2030" s="237">
        <v>43.031661907358597</v>
      </c>
      <c r="AD2030" s="238">
        <v>0.80068248908771344</v>
      </c>
      <c r="AE2030" s="239">
        <v>1032.7042028687572</v>
      </c>
      <c r="AF2030" s="239">
        <v>30.631101789142956</v>
      </c>
      <c r="AG2030" s="240">
        <v>1289.7799276782061</v>
      </c>
      <c r="AH2030" s="240">
        <v>40.915219617642684</v>
      </c>
      <c r="AI2030" s="239">
        <v>1748.644188765242</v>
      </c>
      <c r="AJ2030" s="239">
        <v>37.074934030370599</v>
      </c>
      <c r="AK2030" s="21" t="s">
        <v>4286</v>
      </c>
      <c r="AL2030" s="186"/>
      <c r="AM2030" s="187"/>
    </row>
    <row r="2031" spans="1:39" s="3" customFormat="1" x14ac:dyDescent="0.25">
      <c r="A2031" s="161" t="s">
        <v>4018</v>
      </c>
      <c r="B2031" s="199">
        <v>45.274621000000003</v>
      </c>
      <c r="C2031" s="199">
        <v>-112.068268</v>
      </c>
      <c r="D2031" s="88" t="s">
        <v>4050</v>
      </c>
      <c r="E2031" s="88" t="s">
        <v>4054</v>
      </c>
      <c r="F2031" s="88" t="s">
        <v>4051</v>
      </c>
      <c r="G2031" s="88" t="s">
        <v>4067</v>
      </c>
      <c r="H2031" s="88" t="s">
        <v>4081</v>
      </c>
      <c r="I2031" s="88" t="s">
        <v>4059</v>
      </c>
      <c r="J2031" s="47" t="s">
        <v>4276</v>
      </c>
      <c r="K2031" s="42" t="s">
        <v>3516</v>
      </c>
      <c r="L2031" s="137">
        <v>45751.075802881947</v>
      </c>
      <c r="M2031" s="14">
        <v>1075.25</v>
      </c>
      <c r="N2031" s="14">
        <v>393.62900000000002</v>
      </c>
      <c r="O2031" s="15">
        <f t="shared" si="68"/>
        <v>0.36608137642408745</v>
      </c>
      <c r="P2031" s="16">
        <v>12.5838</v>
      </c>
      <c r="Q2031" s="16">
        <v>0.30119563965137347</v>
      </c>
      <c r="R2031" s="17">
        <v>0.43450699999999998</v>
      </c>
      <c r="S2031" s="17">
        <v>9.9194856813848969E-3</v>
      </c>
      <c r="T2031" s="17">
        <v>0.96947499999999998</v>
      </c>
      <c r="U2031" s="18">
        <v>2.3021699999999998</v>
      </c>
      <c r="V2031" s="18">
        <v>5.2323900502638368E-2</v>
      </c>
      <c r="W2031" s="19">
        <v>0.209845</v>
      </c>
      <c r="X2031" s="19">
        <v>4.2606906521465504E-3</v>
      </c>
      <c r="Y2031" s="18">
        <v>-0.5831516891058196</v>
      </c>
      <c r="Z2031" s="20">
        <v>6.9266800000000003E-2</v>
      </c>
      <c r="AA2031" s="20">
        <v>3.2774561951757651E-3</v>
      </c>
      <c r="AB2031" s="237">
        <v>2904.3483667479682</v>
      </c>
      <c r="AC2031" s="237">
        <v>32.908827258090326</v>
      </c>
      <c r="AD2031" s="238">
        <v>0.80066152032253679</v>
      </c>
      <c r="AE2031" s="239">
        <v>2325.3999788667047</v>
      </c>
      <c r="AF2031" s="239">
        <v>52.851873286099128</v>
      </c>
      <c r="AG2031" s="240">
        <v>2647.3977332153995</v>
      </c>
      <c r="AH2031" s="240">
        <v>63.365966851619419</v>
      </c>
      <c r="AI2031" s="239">
        <v>2904.3483667479682</v>
      </c>
      <c r="AJ2031" s="239">
        <v>32.908827258090326</v>
      </c>
      <c r="AK2031" s="21" t="s">
        <v>4286</v>
      </c>
      <c r="AL2031" s="186"/>
      <c r="AM2031" s="187"/>
    </row>
    <row r="2032" spans="1:39" s="3" customFormat="1" x14ac:dyDescent="0.25">
      <c r="A2032" s="161" t="s">
        <v>4018</v>
      </c>
      <c r="B2032" s="199">
        <v>45.274621000000003</v>
      </c>
      <c r="C2032" s="199">
        <v>-112.068268</v>
      </c>
      <c r="D2032" s="88" t="s">
        <v>4050</v>
      </c>
      <c r="E2032" s="88" t="s">
        <v>4054</v>
      </c>
      <c r="F2032" s="88" t="s">
        <v>4051</v>
      </c>
      <c r="G2032" s="88" t="s">
        <v>4067</v>
      </c>
      <c r="H2032" s="88" t="s">
        <v>4081</v>
      </c>
      <c r="I2032" s="88" t="s">
        <v>4059</v>
      </c>
      <c r="J2032" s="47" t="s">
        <v>4276</v>
      </c>
      <c r="K2032" s="42" t="s">
        <v>3523</v>
      </c>
      <c r="L2032" s="137">
        <v>45751.078721435188</v>
      </c>
      <c r="M2032" s="14">
        <v>1470.04</v>
      </c>
      <c r="N2032" s="14">
        <v>728.29600000000005</v>
      </c>
      <c r="O2032" s="15">
        <f t="shared" si="68"/>
        <v>0.49542597480340678</v>
      </c>
      <c r="P2032" s="16">
        <v>2.63388</v>
      </c>
      <c r="Q2032" s="16">
        <v>7.936602892119525E-2</v>
      </c>
      <c r="R2032" s="17">
        <v>0.17648800000000001</v>
      </c>
      <c r="S2032" s="17">
        <v>5.354893804222452E-3</v>
      </c>
      <c r="T2032" s="17">
        <v>0.99612800000000001</v>
      </c>
      <c r="U2032" s="18">
        <v>5.7234299999999996</v>
      </c>
      <c r="V2032" s="18">
        <v>0.17167473824054602</v>
      </c>
      <c r="W2032" s="19">
        <v>0.108209</v>
      </c>
      <c r="X2032" s="19">
        <v>2.1745499353650172E-3</v>
      </c>
      <c r="Y2032" s="18">
        <v>-5.0604904698578784E-2</v>
      </c>
      <c r="Z2032" s="20">
        <v>2.3074500000000001E-2</v>
      </c>
      <c r="AA2032" s="20">
        <v>6.8678188603369555E-4</v>
      </c>
      <c r="AB2032" s="237">
        <v>992.75596838026274</v>
      </c>
      <c r="AC2032" s="237">
        <v>44.162943148134389</v>
      </c>
      <c r="AD2032" s="238">
        <v>0.79714848302336727</v>
      </c>
      <c r="AE2032" s="239">
        <v>1038.0671391491937</v>
      </c>
      <c r="AF2032" s="239">
        <v>31.136906433650857</v>
      </c>
      <c r="AG2032" s="240">
        <v>1302.225571843388</v>
      </c>
      <c r="AH2032" s="240">
        <v>39.239628379744843</v>
      </c>
      <c r="AI2032" s="239">
        <v>1769.4798177152541</v>
      </c>
      <c r="AJ2032" s="239">
        <v>36.698779864985248</v>
      </c>
      <c r="AK2032" s="21" t="s">
        <v>4286</v>
      </c>
      <c r="AL2032" s="186"/>
      <c r="AM2032" s="187"/>
    </row>
    <row r="2033" spans="1:39" s="3" customFormat="1" x14ac:dyDescent="0.25">
      <c r="A2033" s="161" t="s">
        <v>4018</v>
      </c>
      <c r="B2033" s="199">
        <v>45.274621000000003</v>
      </c>
      <c r="C2033" s="199">
        <v>-112.068268</v>
      </c>
      <c r="D2033" s="88" t="s">
        <v>4050</v>
      </c>
      <c r="E2033" s="88" t="s">
        <v>4054</v>
      </c>
      <c r="F2033" s="88" t="s">
        <v>4051</v>
      </c>
      <c r="G2033" s="88" t="s">
        <v>4067</v>
      </c>
      <c r="H2033" s="88" t="s">
        <v>4081</v>
      </c>
      <c r="I2033" s="88" t="s">
        <v>4059</v>
      </c>
      <c r="J2033" s="47" t="s">
        <v>4276</v>
      </c>
      <c r="K2033" s="42" t="s">
        <v>1566</v>
      </c>
      <c r="L2033" s="137">
        <v>45748.810442997688</v>
      </c>
      <c r="M2033" s="14">
        <v>946.42899999999997</v>
      </c>
      <c r="N2033" s="14">
        <v>34.715699999999998</v>
      </c>
      <c r="O2033" s="15">
        <f t="shared" si="68"/>
        <v>3.6680723012502789E-2</v>
      </c>
      <c r="P2033" s="16">
        <v>8.1040399999999995</v>
      </c>
      <c r="Q2033" s="16">
        <v>0.20065746828274295</v>
      </c>
      <c r="R2033" s="17">
        <v>0.35964200000000002</v>
      </c>
      <c r="S2033" s="17">
        <v>8.983897069512763E-3</v>
      </c>
      <c r="T2033" s="17">
        <v>0.980074</v>
      </c>
      <c r="U2033" s="18">
        <v>2.78986</v>
      </c>
      <c r="V2033" s="18">
        <v>6.9899677217638137E-2</v>
      </c>
      <c r="W2033" s="19">
        <v>0.163129</v>
      </c>
      <c r="X2033" s="19">
        <v>3.2964037578065279E-3</v>
      </c>
      <c r="Y2033" s="18">
        <v>0.26413356978677416</v>
      </c>
      <c r="Z2033" s="20">
        <v>0.157695</v>
      </c>
      <c r="AA2033" s="20">
        <v>5.8843880475458101E-3</v>
      </c>
      <c r="AB2033" s="237">
        <v>2488.3530740597912</v>
      </c>
      <c r="AC2033" s="237">
        <v>34.054428868809289</v>
      </c>
      <c r="AD2033" s="238">
        <v>0.7936090262287856</v>
      </c>
      <c r="AE2033" s="239">
        <v>1974.7794600179961</v>
      </c>
      <c r="AF2033" s="239">
        <v>49.477911734380818</v>
      </c>
      <c r="AG2033" s="240">
        <v>2237.604265467965</v>
      </c>
      <c r="AH2033" s="240">
        <v>55.403478626397273</v>
      </c>
      <c r="AI2033" s="239">
        <v>2488.3530740597912</v>
      </c>
      <c r="AJ2033" s="239">
        <v>34.054428868809289</v>
      </c>
      <c r="AK2033" s="21" t="s">
        <v>4285</v>
      </c>
      <c r="AL2033" s="186"/>
      <c r="AM2033" s="187"/>
    </row>
    <row r="2034" spans="1:39" s="3" customFormat="1" x14ac:dyDescent="0.25">
      <c r="A2034" s="161" t="s">
        <v>4018</v>
      </c>
      <c r="B2034" s="199">
        <v>45.274621000000003</v>
      </c>
      <c r="C2034" s="199">
        <v>-112.068268</v>
      </c>
      <c r="D2034" s="88" t="s">
        <v>4050</v>
      </c>
      <c r="E2034" s="88" t="s">
        <v>4054</v>
      </c>
      <c r="F2034" s="88" t="s">
        <v>4051</v>
      </c>
      <c r="G2034" s="88" t="s">
        <v>4067</v>
      </c>
      <c r="H2034" s="88" t="s">
        <v>4081</v>
      </c>
      <c r="I2034" s="88" t="s">
        <v>4059</v>
      </c>
      <c r="J2034" s="47" t="s">
        <v>4276</v>
      </c>
      <c r="K2034" s="42" t="s">
        <v>3467</v>
      </c>
      <c r="L2034" s="137">
        <v>45751.053667442131</v>
      </c>
      <c r="M2034" s="14">
        <v>703.69200000000001</v>
      </c>
      <c r="N2034" s="14">
        <v>142.28100000000001</v>
      </c>
      <c r="O2034" s="15">
        <f t="shared" si="68"/>
        <v>0.20219215224842688</v>
      </c>
      <c r="P2034" s="16">
        <v>4.0367300000000004</v>
      </c>
      <c r="Q2034" s="16">
        <v>0.10178940859028508</v>
      </c>
      <c r="R2034" s="17">
        <v>0.26041700000000001</v>
      </c>
      <c r="S2034" s="17">
        <v>8.563013425144211E-3</v>
      </c>
      <c r="T2034" s="17">
        <v>0.94499</v>
      </c>
      <c r="U2034" s="18">
        <v>3.90361</v>
      </c>
      <c r="V2034" s="18">
        <v>0.13788499853805708</v>
      </c>
      <c r="W2034" s="19">
        <v>0.113376</v>
      </c>
      <c r="X2034" s="19">
        <v>2.8115810461909149E-3</v>
      </c>
      <c r="Y2034" s="18">
        <v>0.96842815947483041</v>
      </c>
      <c r="Z2034" s="20">
        <v>6.7111100000000007E-2</v>
      </c>
      <c r="AA2034" s="20">
        <v>6.1772550705134401E-3</v>
      </c>
      <c r="AB2034" s="237">
        <v>1854.2196178229121</v>
      </c>
      <c r="AC2034" s="237">
        <v>44.819526617387709</v>
      </c>
      <c r="AD2034" s="238">
        <v>0.7929120370002144</v>
      </c>
      <c r="AE2034" s="239">
        <v>1470.2330542137242</v>
      </c>
      <c r="AF2034" s="239">
        <v>51.932206990673393</v>
      </c>
      <c r="AG2034" s="240">
        <v>1634.7583775532012</v>
      </c>
      <c r="AH2034" s="240">
        <v>41.221753359564374</v>
      </c>
      <c r="AI2034" s="239">
        <v>1854.2196178229121</v>
      </c>
      <c r="AJ2034" s="239">
        <v>44.819526617387709</v>
      </c>
      <c r="AK2034" s="21" t="s">
        <v>4286</v>
      </c>
      <c r="AL2034" s="186"/>
      <c r="AM2034" s="187"/>
    </row>
    <row r="2035" spans="1:39" s="3" customFormat="1" x14ac:dyDescent="0.25">
      <c r="A2035" s="161" t="s">
        <v>4018</v>
      </c>
      <c r="B2035" s="199">
        <v>45.274621000000003</v>
      </c>
      <c r="C2035" s="199">
        <v>-112.068268</v>
      </c>
      <c r="D2035" s="88" t="s">
        <v>4050</v>
      </c>
      <c r="E2035" s="88" t="s">
        <v>4054</v>
      </c>
      <c r="F2035" s="88" t="s">
        <v>4051</v>
      </c>
      <c r="G2035" s="88" t="s">
        <v>4067</v>
      </c>
      <c r="H2035" s="88" t="s">
        <v>4081</v>
      </c>
      <c r="I2035" s="88" t="s">
        <v>4059</v>
      </c>
      <c r="J2035" s="47" t="s">
        <v>4276</v>
      </c>
      <c r="K2035" s="42" t="s">
        <v>3495</v>
      </c>
      <c r="L2035" s="137">
        <v>45751.066190925929</v>
      </c>
      <c r="M2035" s="14">
        <v>594.41200000000003</v>
      </c>
      <c r="N2035" s="14">
        <v>70.491399999999999</v>
      </c>
      <c r="O2035" s="15">
        <f t="shared" si="68"/>
        <v>0.11859013613453294</v>
      </c>
      <c r="P2035" s="16">
        <v>8.0787800000000001</v>
      </c>
      <c r="Q2035" s="16">
        <v>0.74002249610357107</v>
      </c>
      <c r="R2035" s="17">
        <v>0.38270100000000001</v>
      </c>
      <c r="S2035" s="17">
        <v>2.9506420235609742E-2</v>
      </c>
      <c r="T2035" s="17">
        <v>0.99702400000000002</v>
      </c>
      <c r="U2035" s="18">
        <v>3.0139100000000001</v>
      </c>
      <c r="V2035" s="18">
        <v>0.2321656628600362</v>
      </c>
      <c r="W2035" s="19">
        <v>0.14860200000000001</v>
      </c>
      <c r="X2035" s="19">
        <v>3.8934691331125259E-3</v>
      </c>
      <c r="Y2035" s="18">
        <v>-0.86189163287028081</v>
      </c>
      <c r="Z2035" s="20">
        <v>0.13276099999999999</v>
      </c>
      <c r="AA2035" s="20">
        <v>4.7134264429181455E-3</v>
      </c>
      <c r="AB2035" s="237">
        <v>2329.9010885438906</v>
      </c>
      <c r="AC2035" s="237">
        <v>44.877520795159931</v>
      </c>
      <c r="AD2035" s="238">
        <v>0.792769927245498</v>
      </c>
      <c r="AE2035" s="239">
        <v>1847.0755164541467</v>
      </c>
      <c r="AF2035" s="239">
        <v>142.28278602550196</v>
      </c>
      <c r="AG2035" s="240">
        <v>2085.0934609379178</v>
      </c>
      <c r="AH2035" s="240">
        <v>190.99617362677432</v>
      </c>
      <c r="AI2035" s="239">
        <v>2329.9010885438906</v>
      </c>
      <c r="AJ2035" s="239">
        <v>44.877520795159931</v>
      </c>
      <c r="AK2035" s="21"/>
      <c r="AL2035" s="186"/>
      <c r="AM2035" s="187"/>
    </row>
    <row r="2036" spans="1:39" s="3" customFormat="1" x14ac:dyDescent="0.25">
      <c r="A2036" s="161" t="s">
        <v>4018</v>
      </c>
      <c r="B2036" s="199">
        <v>45.274621000000003</v>
      </c>
      <c r="C2036" s="199">
        <v>-112.068268</v>
      </c>
      <c r="D2036" s="88" t="s">
        <v>4050</v>
      </c>
      <c r="E2036" s="88" t="s">
        <v>4054</v>
      </c>
      <c r="F2036" s="88" t="s">
        <v>4051</v>
      </c>
      <c r="G2036" s="88" t="s">
        <v>4067</v>
      </c>
      <c r="H2036" s="88" t="s">
        <v>4081</v>
      </c>
      <c r="I2036" s="88" t="s">
        <v>4059</v>
      </c>
      <c r="J2036" s="47" t="s">
        <v>4276</v>
      </c>
      <c r="K2036" s="42" t="s">
        <v>1600</v>
      </c>
      <c r="L2036" s="137">
        <v>45748.826593391204</v>
      </c>
      <c r="M2036" s="14">
        <v>672.26700000000005</v>
      </c>
      <c r="N2036" s="14">
        <v>65.890799999999999</v>
      </c>
      <c r="O2036" s="15">
        <f t="shared" si="68"/>
        <v>9.8012843111442316E-2</v>
      </c>
      <c r="P2036" s="16">
        <v>7.8583800000000004</v>
      </c>
      <c r="Q2036" s="16">
        <v>0.23105811258157546</v>
      </c>
      <c r="R2036" s="17">
        <v>0.35467799999999999</v>
      </c>
      <c r="S2036" s="17">
        <v>1.0204377855116891E-2</v>
      </c>
      <c r="T2036" s="17">
        <v>0.99536000000000002</v>
      </c>
      <c r="U2036" s="18">
        <v>2.8474599999999999</v>
      </c>
      <c r="V2036" s="18">
        <v>8.6695492174622316E-2</v>
      </c>
      <c r="W2036" s="19">
        <v>0.160994</v>
      </c>
      <c r="X2036" s="19">
        <v>3.2426576058264306E-3</v>
      </c>
      <c r="Y2036" s="18">
        <v>0.6228759976553272</v>
      </c>
      <c r="Z2036" s="20">
        <v>0.100231</v>
      </c>
      <c r="AA2036" s="20">
        <v>2.6696484701922837E-3</v>
      </c>
      <c r="AB2036" s="237">
        <v>2466.126511025283</v>
      </c>
      <c r="AC2036" s="237">
        <v>34.019218535605674</v>
      </c>
      <c r="AD2036" s="238">
        <v>0.78677199225638617</v>
      </c>
      <c r="AE2036" s="239">
        <v>1940.2792682356526</v>
      </c>
      <c r="AF2036" s="239">
        <v>59.074918037797175</v>
      </c>
      <c r="AG2036" s="240">
        <v>2207.3013169809619</v>
      </c>
      <c r="AH2036" s="240">
        <v>64.900765323189617</v>
      </c>
      <c r="AI2036" s="239">
        <v>2466.126511025283</v>
      </c>
      <c r="AJ2036" s="239">
        <v>34.019218535605674</v>
      </c>
      <c r="AK2036" s="21" t="s">
        <v>4285</v>
      </c>
      <c r="AL2036" s="186"/>
      <c r="AM2036" s="187"/>
    </row>
    <row r="2037" spans="1:39" s="3" customFormat="1" x14ac:dyDescent="0.25">
      <c r="A2037" s="161" t="s">
        <v>4018</v>
      </c>
      <c r="B2037" s="199">
        <v>45.274621000000003</v>
      </c>
      <c r="C2037" s="199">
        <v>-112.068268</v>
      </c>
      <c r="D2037" s="88" t="s">
        <v>4050</v>
      </c>
      <c r="E2037" s="88" t="s">
        <v>4054</v>
      </c>
      <c r="F2037" s="88" t="s">
        <v>4051</v>
      </c>
      <c r="G2037" s="88" t="s">
        <v>4067</v>
      </c>
      <c r="H2037" s="88" t="s">
        <v>4081</v>
      </c>
      <c r="I2037" s="88" t="s">
        <v>4059</v>
      </c>
      <c r="J2037" s="47" t="s">
        <v>4276</v>
      </c>
      <c r="K2037" s="42" t="s">
        <v>1590</v>
      </c>
      <c r="L2037" s="137">
        <v>45748.821480787039</v>
      </c>
      <c r="M2037" s="14">
        <v>452.58199999999999</v>
      </c>
      <c r="N2037" s="14">
        <v>51.910800000000002</v>
      </c>
      <c r="O2037" s="15">
        <f t="shared" si="68"/>
        <v>0.11469921472793881</v>
      </c>
      <c r="P2037" s="16">
        <v>8.5443099999999994</v>
      </c>
      <c r="Q2037" s="16">
        <v>0.30723269305111395</v>
      </c>
      <c r="R2037" s="17">
        <v>0.36888599999999999</v>
      </c>
      <c r="S2037" s="17">
        <v>1.2048133482079289E-2</v>
      </c>
      <c r="T2037" s="17">
        <v>0.99413799999999997</v>
      </c>
      <c r="U2037" s="18">
        <v>2.75047</v>
      </c>
      <c r="V2037" s="18">
        <v>8.9200493303400519E-2</v>
      </c>
      <c r="W2037" s="19">
        <v>0.16836000000000001</v>
      </c>
      <c r="X2037" s="19">
        <v>3.4786767360224782E-3</v>
      </c>
      <c r="Y2037" s="18">
        <v>-0.80869334027954487</v>
      </c>
      <c r="Z2037" s="20">
        <v>0.13814299999999999</v>
      </c>
      <c r="AA2037" s="20">
        <v>3.8691737158856022E-3</v>
      </c>
      <c r="AB2037" s="237">
        <v>2541.4048486558663</v>
      </c>
      <c r="AC2037" s="237">
        <v>34.638144199799285</v>
      </c>
      <c r="AD2037" s="238">
        <v>0.78660956865192622</v>
      </c>
      <c r="AE2037" s="239">
        <v>1999.0933717711048</v>
      </c>
      <c r="AF2037" s="239">
        <v>64.832597672958002</v>
      </c>
      <c r="AG2037" s="240">
        <v>2279.0627972263032</v>
      </c>
      <c r="AH2037" s="240">
        <v>81.949578236796413</v>
      </c>
      <c r="AI2037" s="239">
        <v>2541.4048486558663</v>
      </c>
      <c r="AJ2037" s="239">
        <v>34.638144199799285</v>
      </c>
      <c r="AK2037" s="21" t="s">
        <v>4286</v>
      </c>
      <c r="AL2037" s="186"/>
      <c r="AM2037" s="187"/>
    </row>
    <row r="2038" spans="1:39" s="3" customFormat="1" x14ac:dyDescent="0.25">
      <c r="A2038" s="161" t="s">
        <v>4018</v>
      </c>
      <c r="B2038" s="199">
        <v>45.274621000000003</v>
      </c>
      <c r="C2038" s="199">
        <v>-112.068268</v>
      </c>
      <c r="D2038" s="88" t="s">
        <v>4050</v>
      </c>
      <c r="E2038" s="88" t="s">
        <v>4054</v>
      </c>
      <c r="F2038" s="88" t="s">
        <v>4051</v>
      </c>
      <c r="G2038" s="88" t="s">
        <v>4067</v>
      </c>
      <c r="H2038" s="88" t="s">
        <v>4081</v>
      </c>
      <c r="I2038" s="88" t="s">
        <v>4059</v>
      </c>
      <c r="J2038" s="47" t="s">
        <v>4276</v>
      </c>
      <c r="K2038" s="42" t="s">
        <v>3461</v>
      </c>
      <c r="L2038" s="137">
        <v>45751.050274837966</v>
      </c>
      <c r="M2038" s="14">
        <v>1067.68</v>
      </c>
      <c r="N2038" s="14">
        <v>80.668400000000005</v>
      </c>
      <c r="O2038" s="15">
        <f t="shared" si="68"/>
        <v>7.5554847894500232E-2</v>
      </c>
      <c r="P2038" s="16">
        <v>7.0533099999999997</v>
      </c>
      <c r="Q2038" s="16">
        <v>0.26451420162902406</v>
      </c>
      <c r="R2038" s="17">
        <v>0.334677</v>
      </c>
      <c r="S2038" s="17">
        <v>1.0929783286950386E-2</v>
      </c>
      <c r="T2038" s="17">
        <v>0.99578699999999998</v>
      </c>
      <c r="U2038" s="18">
        <v>3.0301</v>
      </c>
      <c r="V2038" s="18">
        <v>9.9038606747116537E-2</v>
      </c>
      <c r="W2038" s="19">
        <v>0.15221199999999999</v>
      </c>
      <c r="X2038" s="19">
        <v>3.2205423580664175E-3</v>
      </c>
      <c r="Y2038" s="18">
        <v>-0.81357213446219323</v>
      </c>
      <c r="Z2038" s="20">
        <v>0.109093</v>
      </c>
      <c r="AA2038" s="20">
        <v>3.1725114234152098E-3</v>
      </c>
      <c r="AB2038" s="237">
        <v>2370.9257444416785</v>
      </c>
      <c r="AC2038" s="237">
        <v>36.085921409578553</v>
      </c>
      <c r="AD2038" s="238">
        <v>0.77543075899001268</v>
      </c>
      <c r="AE2038" s="239">
        <v>1838.4887495213716</v>
      </c>
      <c r="AF2038" s="239">
        <v>60.090876298750921</v>
      </c>
      <c r="AG2038" s="240">
        <v>2101.6165401522212</v>
      </c>
      <c r="AH2038" s="240">
        <v>78.815112514367954</v>
      </c>
      <c r="AI2038" s="239">
        <v>2370.9257444416785</v>
      </c>
      <c r="AJ2038" s="239">
        <v>36.085921409578553</v>
      </c>
      <c r="AK2038" s="21" t="s">
        <v>4285</v>
      </c>
      <c r="AL2038" s="186"/>
      <c r="AM2038" s="187"/>
    </row>
    <row r="2039" spans="1:39" s="3" customFormat="1" x14ac:dyDescent="0.25">
      <c r="A2039" s="161" t="s">
        <v>4018</v>
      </c>
      <c r="B2039" s="199">
        <v>45.274621000000003</v>
      </c>
      <c r="C2039" s="199">
        <v>-112.068268</v>
      </c>
      <c r="D2039" s="88" t="s">
        <v>4050</v>
      </c>
      <c r="E2039" s="88" t="s">
        <v>4054</v>
      </c>
      <c r="F2039" s="88" t="s">
        <v>4051</v>
      </c>
      <c r="G2039" s="88" t="s">
        <v>4067</v>
      </c>
      <c r="H2039" s="88" t="s">
        <v>4081</v>
      </c>
      <c r="I2039" s="88" t="s">
        <v>4059</v>
      </c>
      <c r="J2039" s="47" t="s">
        <v>4276</v>
      </c>
      <c r="K2039" s="42" t="s">
        <v>1585</v>
      </c>
      <c r="L2039" s="137">
        <v>45748.819370914352</v>
      </c>
      <c r="M2039" s="14">
        <v>494.85700000000003</v>
      </c>
      <c r="N2039" s="14">
        <v>10.378500000000001</v>
      </c>
      <c r="O2039" s="15">
        <f t="shared" si="68"/>
        <v>2.0972725454020052E-2</v>
      </c>
      <c r="P2039" s="16">
        <v>7.9194699999999996</v>
      </c>
      <c r="Q2039" s="16">
        <v>0.33793873189730705</v>
      </c>
      <c r="R2039" s="17">
        <v>0.352327</v>
      </c>
      <c r="S2039" s="17">
        <v>1.3855032459781536E-2</v>
      </c>
      <c r="T2039" s="17">
        <v>0.99807100000000004</v>
      </c>
      <c r="U2039" s="18">
        <v>2.91987</v>
      </c>
      <c r="V2039" s="18">
        <v>0.11864398449040725</v>
      </c>
      <c r="W2039" s="19">
        <v>0.16312399999999999</v>
      </c>
      <c r="X2039" s="19">
        <v>3.3693497117135225E-3</v>
      </c>
      <c r="Y2039" s="18">
        <v>-0.392205463093243</v>
      </c>
      <c r="Z2039" s="20">
        <v>9.3293399999999999E-2</v>
      </c>
      <c r="AA2039" s="20">
        <v>2.5102640610768903E-2</v>
      </c>
      <c r="AB2039" s="237">
        <v>2488.3014192243631</v>
      </c>
      <c r="AC2039" s="237">
        <v>34.809264335491797</v>
      </c>
      <c r="AD2039" s="238">
        <v>0.76300804707666359</v>
      </c>
      <c r="AE2039" s="239">
        <v>1898.5940064204717</v>
      </c>
      <c r="AF2039" s="239">
        <v>77.146159880861347</v>
      </c>
      <c r="AG2039" s="240">
        <v>2196.5385596857313</v>
      </c>
      <c r="AH2039" s="240">
        <v>93.730446030319385</v>
      </c>
      <c r="AI2039" s="239">
        <v>2488.3014192243631</v>
      </c>
      <c r="AJ2039" s="239">
        <v>34.809264335491797</v>
      </c>
      <c r="AK2039" s="21" t="s">
        <v>4285</v>
      </c>
      <c r="AL2039" s="186"/>
      <c r="AM2039" s="187"/>
    </row>
    <row r="2040" spans="1:39" s="3" customFormat="1" x14ac:dyDescent="0.25">
      <c r="A2040" s="161" t="s">
        <v>4018</v>
      </c>
      <c r="B2040" s="199">
        <v>45.274621000000003</v>
      </c>
      <c r="C2040" s="199">
        <v>-112.068268</v>
      </c>
      <c r="D2040" s="88" t="s">
        <v>4050</v>
      </c>
      <c r="E2040" s="88" t="s">
        <v>4054</v>
      </c>
      <c r="F2040" s="88" t="s">
        <v>4051</v>
      </c>
      <c r="G2040" s="88" t="s">
        <v>4067</v>
      </c>
      <c r="H2040" s="88" t="s">
        <v>4081</v>
      </c>
      <c r="I2040" s="88" t="s">
        <v>4059</v>
      </c>
      <c r="J2040" s="47" t="s">
        <v>4276</v>
      </c>
      <c r="K2040" s="42" t="s">
        <v>1604</v>
      </c>
      <c r="L2040" s="137">
        <v>45748.828293460647</v>
      </c>
      <c r="M2040" s="14">
        <v>1793.58</v>
      </c>
      <c r="N2040" s="14">
        <v>78.889300000000006</v>
      </c>
      <c r="O2040" s="15">
        <f t="shared" si="68"/>
        <v>4.398426610466219E-2</v>
      </c>
      <c r="P2040" s="16">
        <v>2.3979699999999999</v>
      </c>
      <c r="Q2040" s="16">
        <v>6.4267883041298324E-2</v>
      </c>
      <c r="R2040" s="17">
        <v>0.15858</v>
      </c>
      <c r="S2040" s="17">
        <v>4.3677563807520215E-3</v>
      </c>
      <c r="T2040" s="17">
        <v>0.989232</v>
      </c>
      <c r="U2040" s="18">
        <v>6.35093</v>
      </c>
      <c r="V2040" s="18">
        <v>0.17633754166926563</v>
      </c>
      <c r="W2040" s="19">
        <v>0.109833</v>
      </c>
      <c r="X2040" s="19">
        <v>2.2180993910787682E-3</v>
      </c>
      <c r="Y2040" s="18">
        <v>0.56058858961013391</v>
      </c>
      <c r="Z2040" s="20">
        <v>0.125025</v>
      </c>
      <c r="AA2040" s="20">
        <v>3.1048549970167688E-3</v>
      </c>
      <c r="AB2040" s="237">
        <v>895.66205701411286</v>
      </c>
      <c r="AC2040" s="237">
        <v>44.990274422894799</v>
      </c>
      <c r="AD2040" s="238">
        <v>0.76163636354992448</v>
      </c>
      <c r="AE2040" s="239">
        <v>942.63063309516963</v>
      </c>
      <c r="AF2040" s="239">
        <v>26.172728803835927</v>
      </c>
      <c r="AG2040" s="240">
        <v>1237.6386924353844</v>
      </c>
      <c r="AH2040" s="240">
        <v>33.169897343512503</v>
      </c>
      <c r="AI2040" s="239">
        <v>1796.6379581760748</v>
      </c>
      <c r="AJ2040" s="239">
        <v>36.756749575354959</v>
      </c>
      <c r="AK2040" s="21" t="s">
        <v>4285</v>
      </c>
      <c r="AL2040" s="186"/>
      <c r="AM2040" s="187"/>
    </row>
    <row r="2041" spans="1:39" s="3" customFormat="1" x14ac:dyDescent="0.25">
      <c r="A2041" s="161" t="s">
        <v>4018</v>
      </c>
      <c r="B2041" s="199">
        <v>45.274621000000003</v>
      </c>
      <c r="C2041" s="199">
        <v>-112.068268</v>
      </c>
      <c r="D2041" s="88" t="s">
        <v>4050</v>
      </c>
      <c r="E2041" s="88" t="s">
        <v>4054</v>
      </c>
      <c r="F2041" s="88" t="s">
        <v>4051</v>
      </c>
      <c r="G2041" s="88" t="s">
        <v>4067</v>
      </c>
      <c r="H2041" s="88" t="s">
        <v>4081</v>
      </c>
      <c r="I2041" s="88" t="s">
        <v>4059</v>
      </c>
      <c r="J2041" s="47" t="s">
        <v>4276</v>
      </c>
      <c r="K2041" s="42" t="s">
        <v>1608</v>
      </c>
      <c r="L2041" s="137">
        <v>45748.829985567128</v>
      </c>
      <c r="M2041" s="14">
        <v>247.56200000000001</v>
      </c>
      <c r="N2041" s="14">
        <v>108.16500000000001</v>
      </c>
      <c r="O2041" s="15">
        <f t="shared" si="68"/>
        <v>0.43692085215016846</v>
      </c>
      <c r="P2041" s="16">
        <v>3.6076900000000002E-2</v>
      </c>
      <c r="Q2041" s="16">
        <v>2.2754583200630153E-3</v>
      </c>
      <c r="R2041" s="17">
        <v>4.1720200000000002E-3</v>
      </c>
      <c r="S2041" s="17">
        <v>9.9025329862666961E-5</v>
      </c>
      <c r="T2041" s="17">
        <v>0.31298599999999999</v>
      </c>
      <c r="U2041" s="18">
        <v>240.173</v>
      </c>
      <c r="V2041" s="18">
        <v>5.6994907951939</v>
      </c>
      <c r="W2041" s="19">
        <v>6.2609200000000004E-2</v>
      </c>
      <c r="X2041" s="19">
        <v>3.3951864272018998E-3</v>
      </c>
      <c r="Y2041" s="18">
        <v>-0.67897213136642354</v>
      </c>
      <c r="Z2041" s="20">
        <v>1.6952200000000001E-3</v>
      </c>
      <c r="AA2041" s="20">
        <v>9.0714563767952934E-5</v>
      </c>
      <c r="AB2041" s="237">
        <v>26.241253491687143</v>
      </c>
      <c r="AC2041" s="237">
        <v>0.76428400588583423</v>
      </c>
      <c r="AD2041" s="238">
        <v>0.74735808234756662</v>
      </c>
      <c r="AE2041" s="239">
        <v>26.784988164264949</v>
      </c>
      <c r="AF2041" s="239">
        <v>0.63562845736867024</v>
      </c>
      <c r="AG2041" s="240">
        <v>35.839564456343581</v>
      </c>
      <c r="AH2041" s="240">
        <v>2.2604889868481415</v>
      </c>
      <c r="AI2041" s="239">
        <v>694.98343136952599</v>
      </c>
      <c r="AJ2041" s="239">
        <v>115.57371024414056</v>
      </c>
      <c r="AK2041" s="21" t="s">
        <v>4286</v>
      </c>
      <c r="AL2041" s="186"/>
      <c r="AM2041" s="187"/>
    </row>
    <row r="2042" spans="1:39" s="3" customFormat="1" x14ac:dyDescent="0.25">
      <c r="A2042" s="161" t="s">
        <v>4018</v>
      </c>
      <c r="B2042" s="199">
        <v>45.274621000000003</v>
      </c>
      <c r="C2042" s="199">
        <v>-112.068268</v>
      </c>
      <c r="D2042" s="88" t="s">
        <v>4050</v>
      </c>
      <c r="E2042" s="88" t="s">
        <v>4054</v>
      </c>
      <c r="F2042" s="88" t="s">
        <v>4051</v>
      </c>
      <c r="G2042" s="88" t="s">
        <v>4067</v>
      </c>
      <c r="H2042" s="88" t="s">
        <v>4081</v>
      </c>
      <c r="I2042" s="88" t="s">
        <v>4059</v>
      </c>
      <c r="J2042" s="47" t="s">
        <v>4276</v>
      </c>
      <c r="K2042" s="42" t="s">
        <v>1636</v>
      </c>
      <c r="L2042" s="137">
        <v>45748.843630011572</v>
      </c>
      <c r="M2042" s="14">
        <v>1236.51</v>
      </c>
      <c r="N2042" s="14">
        <v>59.410499999999999</v>
      </c>
      <c r="O2042" s="15">
        <f t="shared" si="68"/>
        <v>4.8046922386393964E-2</v>
      </c>
      <c r="P2042" s="16">
        <v>1.86836</v>
      </c>
      <c r="Q2042" s="16">
        <v>5.9205599754415118E-2</v>
      </c>
      <c r="R2042" s="17">
        <v>0.13141600000000001</v>
      </c>
      <c r="S2042" s="17">
        <v>4.0875461664059524E-3</v>
      </c>
      <c r="T2042" s="17">
        <v>0.99559299999999995</v>
      </c>
      <c r="U2042" s="18">
        <v>7.7030000000000003</v>
      </c>
      <c r="V2042" s="18">
        <v>0.23856696965212937</v>
      </c>
      <c r="W2042" s="19">
        <v>0.10305400000000001</v>
      </c>
      <c r="X2042" s="19">
        <v>2.076199117911382E-3</v>
      </c>
      <c r="Y2042" s="18">
        <v>-0.34058516401722366</v>
      </c>
      <c r="Z2042" s="20">
        <v>5.6073199999999997E-2</v>
      </c>
      <c r="AA2042" s="20">
        <v>1.6885972022350388E-3</v>
      </c>
      <c r="AB2042" s="237">
        <v>749.47351285467914</v>
      </c>
      <c r="AC2042" s="237">
        <v>34.548676552548208</v>
      </c>
      <c r="AD2042" s="238">
        <v>0.74144875582477776</v>
      </c>
      <c r="AE2042" s="239">
        <v>786.83597380530421</v>
      </c>
      <c r="AF2042" s="239">
        <v>24.368826935481454</v>
      </c>
      <c r="AG2042" s="240">
        <v>1061.214234461879</v>
      </c>
      <c r="AH2042" s="240">
        <v>33.628329240209624</v>
      </c>
      <c r="AI2042" s="239">
        <v>1679.8404475175507</v>
      </c>
      <c r="AJ2042" s="239">
        <v>37.208192161988933</v>
      </c>
      <c r="AK2042" s="21" t="s">
        <v>4285</v>
      </c>
      <c r="AL2042" s="186"/>
      <c r="AM2042" s="187"/>
    </row>
    <row r="2043" spans="1:39" s="3" customFormat="1" x14ac:dyDescent="0.25">
      <c r="A2043" s="161" t="s">
        <v>4018</v>
      </c>
      <c r="B2043" s="199">
        <v>45.274621000000003</v>
      </c>
      <c r="C2043" s="199">
        <v>-112.068268</v>
      </c>
      <c r="D2043" s="88" t="s">
        <v>4050</v>
      </c>
      <c r="E2043" s="88" t="s">
        <v>4054</v>
      </c>
      <c r="F2043" s="88" t="s">
        <v>4051</v>
      </c>
      <c r="G2043" s="88" t="s">
        <v>4067</v>
      </c>
      <c r="H2043" s="88" t="s">
        <v>4081</v>
      </c>
      <c r="I2043" s="88" t="s">
        <v>4059</v>
      </c>
      <c r="J2043" s="47" t="s">
        <v>4276</v>
      </c>
      <c r="K2043" s="42" t="s">
        <v>1616</v>
      </c>
      <c r="L2043" s="137">
        <v>45748.834271944441</v>
      </c>
      <c r="M2043" s="14">
        <v>1330.64</v>
      </c>
      <c r="N2043" s="14">
        <v>266.31599999999997</v>
      </c>
      <c r="O2043" s="15">
        <f t="shared" si="68"/>
        <v>0.20014128539650089</v>
      </c>
      <c r="P2043" s="16">
        <v>6.9170699999999998</v>
      </c>
      <c r="Q2043" s="16">
        <v>0.20292465999715265</v>
      </c>
      <c r="R2043" s="17">
        <v>0.32062400000000002</v>
      </c>
      <c r="S2043" s="17">
        <v>9.5148939900558012E-3</v>
      </c>
      <c r="T2043" s="17">
        <v>0.99339100000000002</v>
      </c>
      <c r="U2043" s="18">
        <v>3.1498900000000001</v>
      </c>
      <c r="V2043" s="18">
        <v>9.3309872077288802E-2</v>
      </c>
      <c r="W2043" s="19">
        <v>0.15609700000000001</v>
      </c>
      <c r="X2043" s="19">
        <v>3.1462549105252106E-3</v>
      </c>
      <c r="Y2043" s="18">
        <v>0.21172054196859419</v>
      </c>
      <c r="Z2043" s="20">
        <v>9.5490400000000003E-2</v>
      </c>
      <c r="AA2043" s="20">
        <v>2.40844957532102E-3</v>
      </c>
      <c r="AB2043" s="237">
        <v>2413.815508725078</v>
      </c>
      <c r="AC2043" s="237">
        <v>34.224594903216712</v>
      </c>
      <c r="AD2043" s="238">
        <v>0.73633156440049063</v>
      </c>
      <c r="AE2043" s="239">
        <v>1777.3685497137028</v>
      </c>
      <c r="AF2043" s="239">
        <v>52.651372590148206</v>
      </c>
      <c r="AG2043" s="240">
        <v>2089.5884591760946</v>
      </c>
      <c r="AH2043" s="240">
        <v>61.301826873558177</v>
      </c>
      <c r="AI2043" s="239">
        <v>2413.815508725078</v>
      </c>
      <c r="AJ2043" s="239">
        <v>34.224594903216712</v>
      </c>
      <c r="AK2043" s="21" t="s">
        <v>4286</v>
      </c>
      <c r="AL2043" s="186"/>
      <c r="AM2043" s="187"/>
    </row>
    <row r="2044" spans="1:39" s="3" customFormat="1" x14ac:dyDescent="0.25">
      <c r="A2044" s="161" t="s">
        <v>4018</v>
      </c>
      <c r="B2044" s="199">
        <v>45.274621000000003</v>
      </c>
      <c r="C2044" s="199">
        <v>-112.068268</v>
      </c>
      <c r="D2044" s="88" t="s">
        <v>4050</v>
      </c>
      <c r="E2044" s="88" t="s">
        <v>4054</v>
      </c>
      <c r="F2044" s="88" t="s">
        <v>4051</v>
      </c>
      <c r="G2044" s="88" t="s">
        <v>4067</v>
      </c>
      <c r="H2044" s="88" t="s">
        <v>4081</v>
      </c>
      <c r="I2044" s="88" t="s">
        <v>4059</v>
      </c>
      <c r="J2044" s="47" t="s">
        <v>4276</v>
      </c>
      <c r="K2044" s="42" t="s">
        <v>1626</v>
      </c>
      <c r="L2044" s="137">
        <v>45748.838503333332</v>
      </c>
      <c r="M2044" s="14">
        <v>1247.57</v>
      </c>
      <c r="N2044" s="14">
        <v>58.395600000000002</v>
      </c>
      <c r="O2044" s="15">
        <f t="shared" si="68"/>
        <v>4.6807473728929044E-2</v>
      </c>
      <c r="P2044" s="16">
        <v>13.046900000000001</v>
      </c>
      <c r="Q2044" s="16">
        <v>0.32237697799936027</v>
      </c>
      <c r="R2044" s="17">
        <v>0.41389100000000001</v>
      </c>
      <c r="S2044" s="17">
        <v>9.9381599998591297E-3</v>
      </c>
      <c r="T2044" s="17">
        <v>0.99043400000000004</v>
      </c>
      <c r="U2044" s="18">
        <v>2.4224299999999999</v>
      </c>
      <c r="V2044" s="18">
        <v>5.9054350823372868E-2</v>
      </c>
      <c r="W2044" s="19">
        <v>0.22797999999999999</v>
      </c>
      <c r="X2044" s="19">
        <v>4.5877068226624941E-3</v>
      </c>
      <c r="Y2044" s="18">
        <v>-0.18222097473930224</v>
      </c>
      <c r="Z2044" s="20">
        <v>0.17185800000000001</v>
      </c>
      <c r="AA2044" s="20">
        <v>6.0535571195785374E-3</v>
      </c>
      <c r="AB2044" s="237">
        <v>3037.9209812564236</v>
      </c>
      <c r="AC2044" s="237">
        <v>32.24423648404975</v>
      </c>
      <c r="AD2044" s="238">
        <v>0.73331387234497725</v>
      </c>
      <c r="AE2044" s="239">
        <v>2227.7495986432009</v>
      </c>
      <c r="AF2044" s="239">
        <v>54.308403687579698</v>
      </c>
      <c r="AG2044" s="240">
        <v>2677.5008530587925</v>
      </c>
      <c r="AH2044" s="240">
        <v>66.158599636680179</v>
      </c>
      <c r="AI2044" s="239">
        <v>3037.9209812564236</v>
      </c>
      <c r="AJ2044" s="239">
        <v>32.24423648404975</v>
      </c>
      <c r="AK2044" s="21" t="s">
        <v>4285</v>
      </c>
      <c r="AL2044" s="186"/>
      <c r="AM2044" s="187"/>
    </row>
    <row r="2045" spans="1:39" s="3" customFormat="1" x14ac:dyDescent="0.25">
      <c r="A2045" s="161" t="s">
        <v>4018</v>
      </c>
      <c r="B2045" s="199">
        <v>45.274621000000003</v>
      </c>
      <c r="C2045" s="199">
        <v>-112.068268</v>
      </c>
      <c r="D2045" s="88" t="s">
        <v>4050</v>
      </c>
      <c r="E2045" s="88" t="s">
        <v>4054</v>
      </c>
      <c r="F2045" s="88" t="s">
        <v>4051</v>
      </c>
      <c r="G2045" s="88" t="s">
        <v>4067</v>
      </c>
      <c r="H2045" s="88" t="s">
        <v>4081</v>
      </c>
      <c r="I2045" s="88" t="s">
        <v>4059</v>
      </c>
      <c r="J2045" s="47" t="s">
        <v>4276</v>
      </c>
      <c r="K2045" s="42" t="s">
        <v>1555</v>
      </c>
      <c r="L2045" s="137">
        <v>45748.805812569444</v>
      </c>
      <c r="M2045" s="14">
        <v>544.09699999999998</v>
      </c>
      <c r="N2045" s="14">
        <v>123.617</v>
      </c>
      <c r="O2045" s="15">
        <f t="shared" si="68"/>
        <v>0.22719662119070683</v>
      </c>
      <c r="P2045" s="16">
        <v>4.5978599999999998</v>
      </c>
      <c r="Q2045" s="16">
        <v>0.10949408625857379</v>
      </c>
      <c r="R2045" s="17">
        <v>0.263214</v>
      </c>
      <c r="S2045" s="17">
        <v>6.472246703950647E-3</v>
      </c>
      <c r="T2045" s="17">
        <v>0.84061300000000005</v>
      </c>
      <c r="U2045" s="18">
        <v>3.8102</v>
      </c>
      <c r="V2045" s="18">
        <v>9.453513971534605E-2</v>
      </c>
      <c r="W2045" s="19">
        <v>0.126501</v>
      </c>
      <c r="X2045" s="19">
        <v>2.7046423362063975E-3</v>
      </c>
      <c r="Y2045" s="18">
        <v>0.47578411414646893</v>
      </c>
      <c r="Z2045" s="20">
        <v>8.6550600000000005E-2</v>
      </c>
      <c r="AA2045" s="20">
        <v>3.0070166544673474E-3</v>
      </c>
      <c r="AB2045" s="237">
        <v>2049.9046426747686</v>
      </c>
      <c r="AC2045" s="237">
        <v>37.762319585947949</v>
      </c>
      <c r="AD2045" s="238">
        <v>0.73290327917933595</v>
      </c>
      <c r="AE2045" s="239">
        <v>1502.3818346212829</v>
      </c>
      <c r="AF2045" s="239">
        <v>37.275701181492018</v>
      </c>
      <c r="AG2045" s="240">
        <v>1744.8419966493263</v>
      </c>
      <c r="AH2045" s="240">
        <v>41.551913300688469</v>
      </c>
      <c r="AI2045" s="239">
        <v>2049.9046426747686</v>
      </c>
      <c r="AJ2045" s="239">
        <v>37.762319585947949</v>
      </c>
      <c r="AK2045" s="21" t="s">
        <v>4286</v>
      </c>
      <c r="AL2045" s="186"/>
      <c r="AM2045" s="187"/>
    </row>
    <row r="2046" spans="1:39" s="3" customFormat="1" x14ac:dyDescent="0.25">
      <c r="A2046" s="161" t="s">
        <v>4018</v>
      </c>
      <c r="B2046" s="199">
        <v>45.274621000000003</v>
      </c>
      <c r="C2046" s="199">
        <v>-112.068268</v>
      </c>
      <c r="D2046" s="88" t="s">
        <v>4050</v>
      </c>
      <c r="E2046" s="88" t="s">
        <v>4054</v>
      </c>
      <c r="F2046" s="88" t="s">
        <v>4051</v>
      </c>
      <c r="G2046" s="88" t="s">
        <v>4067</v>
      </c>
      <c r="H2046" s="88" t="s">
        <v>4081</v>
      </c>
      <c r="I2046" s="88" t="s">
        <v>4059</v>
      </c>
      <c r="J2046" s="47" t="s">
        <v>4276</v>
      </c>
      <c r="K2046" s="42" t="s">
        <v>1614</v>
      </c>
      <c r="L2046" s="137">
        <v>45748.83342422454</v>
      </c>
      <c r="M2046" s="14">
        <v>890.51400000000001</v>
      </c>
      <c r="N2046" s="14">
        <v>51.469099999999997</v>
      </c>
      <c r="O2046" s="15">
        <f t="shared" si="68"/>
        <v>5.779707000676014E-2</v>
      </c>
      <c r="P2046" s="16">
        <v>10.3241</v>
      </c>
      <c r="Q2046" s="16">
        <v>0.43848420376223357</v>
      </c>
      <c r="R2046" s="17">
        <v>0.37886799999999998</v>
      </c>
      <c r="S2046" s="17">
        <v>1.2838166411898546E-2</v>
      </c>
      <c r="T2046" s="17">
        <v>0.99252799999999997</v>
      </c>
      <c r="U2046" s="18">
        <v>2.68344</v>
      </c>
      <c r="V2046" s="18">
        <v>8.9539786447422359E-2</v>
      </c>
      <c r="W2046" s="19">
        <v>0.19581299999999999</v>
      </c>
      <c r="X2046" s="19">
        <v>4.5367003865805378E-3</v>
      </c>
      <c r="Y2046" s="18">
        <v>-0.88625522048796246</v>
      </c>
      <c r="Z2046" s="20">
        <v>0.111759</v>
      </c>
      <c r="AA2046" s="20">
        <v>3.0758411260011459E-3</v>
      </c>
      <c r="AB2046" s="237">
        <v>2791.6119436515</v>
      </c>
      <c r="AC2046" s="237">
        <v>37.931526395099169</v>
      </c>
      <c r="AD2046" s="238">
        <v>0.73143613978213462</v>
      </c>
      <c r="AE2046" s="239">
        <v>2041.8858638341551</v>
      </c>
      <c r="AF2046" s="239">
        <v>68.132704363697627</v>
      </c>
      <c r="AG2046" s="240">
        <v>2440.0027893661595</v>
      </c>
      <c r="AH2046" s="240">
        <v>103.63156887988777</v>
      </c>
      <c r="AI2046" s="239">
        <v>2791.6119436515</v>
      </c>
      <c r="AJ2046" s="239">
        <v>37.931526395099169</v>
      </c>
      <c r="AK2046" s="21" t="s">
        <v>4285</v>
      </c>
      <c r="AL2046" s="186"/>
      <c r="AM2046" s="187"/>
    </row>
    <row r="2047" spans="1:39" s="3" customFormat="1" x14ac:dyDescent="0.25">
      <c r="A2047" s="161" t="s">
        <v>4018</v>
      </c>
      <c r="B2047" s="199">
        <v>45.274621000000003</v>
      </c>
      <c r="C2047" s="199">
        <v>-112.068268</v>
      </c>
      <c r="D2047" s="88" t="s">
        <v>4050</v>
      </c>
      <c r="E2047" s="88" t="s">
        <v>4054</v>
      </c>
      <c r="F2047" s="88" t="s">
        <v>4051</v>
      </c>
      <c r="G2047" s="88" t="s">
        <v>4067</v>
      </c>
      <c r="H2047" s="88" t="s">
        <v>4081</v>
      </c>
      <c r="I2047" s="88" t="s">
        <v>4059</v>
      </c>
      <c r="J2047" s="47" t="s">
        <v>4276</v>
      </c>
      <c r="K2047" s="42" t="s">
        <v>3468</v>
      </c>
      <c r="L2047" s="137">
        <v>45751.054084293981</v>
      </c>
      <c r="M2047" s="14">
        <v>1580.92</v>
      </c>
      <c r="N2047" s="14">
        <v>315.14299999999997</v>
      </c>
      <c r="O2047" s="15">
        <f t="shared" si="68"/>
        <v>0.19934152265769295</v>
      </c>
      <c r="P2047" s="16">
        <v>5.4393000000000002</v>
      </c>
      <c r="Q2047" s="16">
        <v>0.1671777834432554</v>
      </c>
      <c r="R2047" s="17">
        <v>0.23861199999999999</v>
      </c>
      <c r="S2047" s="17">
        <v>6.7223051187222972E-3</v>
      </c>
      <c r="T2047" s="17">
        <v>0.99616700000000002</v>
      </c>
      <c r="U2047" s="18">
        <v>4.2214900000000002</v>
      </c>
      <c r="V2047" s="18">
        <v>0.12018530527701796</v>
      </c>
      <c r="W2047" s="19">
        <v>0.16497800000000001</v>
      </c>
      <c r="X2047" s="19">
        <v>3.3741224464064732E-3</v>
      </c>
      <c r="Y2047" s="18">
        <v>-0.66852048022866462</v>
      </c>
      <c r="Z2047" s="20">
        <v>9.8701499999999998E-2</v>
      </c>
      <c r="AA2047" s="20">
        <v>2.8906285588605118E-3</v>
      </c>
      <c r="AB2047" s="237">
        <v>1232.3361218480102</v>
      </c>
      <c r="AC2047" s="237">
        <v>34.401512872449331</v>
      </c>
      <c r="AD2047" s="238">
        <v>0.72795687045167912</v>
      </c>
      <c r="AE2047" s="239">
        <v>1370.473202119502</v>
      </c>
      <c r="AF2047" s="239">
        <v>39.017204866221334</v>
      </c>
      <c r="AG2047" s="240">
        <v>1882.6296690752538</v>
      </c>
      <c r="AH2047" s="240">
        <v>57.862933671705981</v>
      </c>
      <c r="AI2047" s="239">
        <v>2507.3292673378169</v>
      </c>
      <c r="AJ2047" s="239">
        <v>34.401512872449331</v>
      </c>
      <c r="AK2047" s="21" t="s">
        <v>4286</v>
      </c>
      <c r="AL2047" s="186"/>
      <c r="AM2047" s="187"/>
    </row>
    <row r="2048" spans="1:39" s="3" customFormat="1" x14ac:dyDescent="0.25">
      <c r="A2048" s="161" t="s">
        <v>4018</v>
      </c>
      <c r="B2048" s="199">
        <v>45.274621000000003</v>
      </c>
      <c r="C2048" s="199">
        <v>-112.068268</v>
      </c>
      <c r="D2048" s="88" t="s">
        <v>4050</v>
      </c>
      <c r="E2048" s="88" t="s">
        <v>4054</v>
      </c>
      <c r="F2048" s="88" t="s">
        <v>4051</v>
      </c>
      <c r="G2048" s="88" t="s">
        <v>4067</v>
      </c>
      <c r="H2048" s="88" t="s">
        <v>4081</v>
      </c>
      <c r="I2048" s="88" t="s">
        <v>4059</v>
      </c>
      <c r="J2048" s="47" t="s">
        <v>4276</v>
      </c>
      <c r="K2048" s="42" t="s">
        <v>3442</v>
      </c>
      <c r="L2048" s="137">
        <v>45751.041481192129</v>
      </c>
      <c r="M2048" s="14">
        <v>1534.35</v>
      </c>
      <c r="N2048" s="14">
        <v>54.067</v>
      </c>
      <c r="O2048" s="15">
        <f t="shared" si="68"/>
        <v>3.5237722814221009E-2</v>
      </c>
      <c r="P2048" s="16">
        <v>1.76241</v>
      </c>
      <c r="Q2048" s="16">
        <v>4.0292548040549631E-2</v>
      </c>
      <c r="R2048" s="17">
        <v>0.12288200000000001</v>
      </c>
      <c r="S2048" s="17">
        <v>2.7839846662113641E-3</v>
      </c>
      <c r="T2048" s="17">
        <v>0.97522500000000001</v>
      </c>
      <c r="U2048" s="18">
        <v>8.1378400000000006</v>
      </c>
      <c r="V2048" s="18">
        <v>0.18421131147592432</v>
      </c>
      <c r="W2048" s="19">
        <v>0.103975</v>
      </c>
      <c r="X2048" s="19">
        <v>2.0951932483100457E-3</v>
      </c>
      <c r="Y2048" s="18">
        <v>-8.0717933941490433E-2</v>
      </c>
      <c r="Z2048" s="20">
        <v>8.42532E-2</v>
      </c>
      <c r="AA2048" s="20">
        <v>3.8637664947167808E-3</v>
      </c>
      <c r="AB2048" s="237">
        <v>709.66762603917005</v>
      </c>
      <c r="AC2048" s="237">
        <v>37.717997508463398</v>
      </c>
      <c r="AD2048" s="238">
        <v>0.72455332350451596</v>
      </c>
      <c r="AE2048" s="239">
        <v>747.13453763148527</v>
      </c>
      <c r="AF2048" s="239">
        <v>16.912427993921511</v>
      </c>
      <c r="AG2048" s="240">
        <v>1031.1657036058418</v>
      </c>
      <c r="AH2048" s="240">
        <v>23.574703758095758</v>
      </c>
      <c r="AI2048" s="239">
        <v>1696.2555278367399</v>
      </c>
      <c r="AJ2048" s="239">
        <v>37.138555119662982</v>
      </c>
      <c r="AK2048" s="21" t="s">
        <v>4285</v>
      </c>
      <c r="AL2048" s="186"/>
      <c r="AM2048" s="187"/>
    </row>
    <row r="2049" spans="1:39" s="3" customFormat="1" x14ac:dyDescent="0.25">
      <c r="A2049" s="161" t="s">
        <v>4018</v>
      </c>
      <c r="B2049" s="199">
        <v>45.274621000000003</v>
      </c>
      <c r="C2049" s="199">
        <v>-112.068268</v>
      </c>
      <c r="D2049" s="88" t="s">
        <v>4050</v>
      </c>
      <c r="E2049" s="88" t="s">
        <v>4054</v>
      </c>
      <c r="F2049" s="88" t="s">
        <v>4051</v>
      </c>
      <c r="G2049" s="88" t="s">
        <v>4067</v>
      </c>
      <c r="H2049" s="88" t="s">
        <v>4081</v>
      </c>
      <c r="I2049" s="88" t="s">
        <v>4059</v>
      </c>
      <c r="J2049" s="47" t="s">
        <v>4276</v>
      </c>
      <c r="K2049" s="42" t="s">
        <v>3509</v>
      </c>
      <c r="L2049" s="137">
        <v>45751.072888935189</v>
      </c>
      <c r="M2049" s="14">
        <v>2262.2199999999998</v>
      </c>
      <c r="N2049" s="14">
        <v>543.029</v>
      </c>
      <c r="O2049" s="15">
        <f t="shared" si="68"/>
        <v>0.2400425245997295</v>
      </c>
      <c r="P2049" s="16">
        <v>1.2229099999999999</v>
      </c>
      <c r="Q2049" s="16">
        <v>9.7678468504988347E-2</v>
      </c>
      <c r="R2049" s="17">
        <v>9.4915899999999997E-2</v>
      </c>
      <c r="S2049" s="17">
        <v>6.5249646916687599E-3</v>
      </c>
      <c r="T2049" s="17">
        <v>0.99822100000000002</v>
      </c>
      <c r="U2049" s="18">
        <v>11.7072</v>
      </c>
      <c r="V2049" s="18">
        <v>0.78557044939394205</v>
      </c>
      <c r="W2049" s="19">
        <v>9.1536599999999996E-2</v>
      </c>
      <c r="X2049" s="19">
        <v>2.2473454470383495E-3</v>
      </c>
      <c r="Y2049" s="18">
        <v>-0.91793484240712342</v>
      </c>
      <c r="Z2049" s="20">
        <v>2.8489199999999999E-2</v>
      </c>
      <c r="AA2049" s="20">
        <v>1.331872573580521E-3</v>
      </c>
      <c r="AB2049" s="237">
        <v>506.08421615973538</v>
      </c>
      <c r="AC2049" s="237">
        <v>44.32944502660137</v>
      </c>
      <c r="AD2049" s="238">
        <v>0.71166920204106077</v>
      </c>
      <c r="AE2049" s="239">
        <v>528.37856442976158</v>
      </c>
      <c r="AF2049" s="239">
        <v>35.454983797083315</v>
      </c>
      <c r="AG2049" s="240">
        <v>742.44967031645695</v>
      </c>
      <c r="AH2049" s="240">
        <v>59.302276323314899</v>
      </c>
      <c r="AI2049" s="239">
        <v>1457.7904065666114</v>
      </c>
      <c r="AJ2049" s="239">
        <v>46.683332115894785</v>
      </c>
      <c r="AK2049" s="21" t="s">
        <v>4286</v>
      </c>
      <c r="AL2049" s="186"/>
      <c r="AM2049" s="187"/>
    </row>
    <row r="2050" spans="1:39" s="3" customFormat="1" x14ac:dyDescent="0.25">
      <c r="A2050" s="161" t="s">
        <v>4018</v>
      </c>
      <c r="B2050" s="199">
        <v>45.274621000000003</v>
      </c>
      <c r="C2050" s="199">
        <v>-112.068268</v>
      </c>
      <c r="D2050" s="88" t="s">
        <v>4050</v>
      </c>
      <c r="E2050" s="88" t="s">
        <v>4054</v>
      </c>
      <c r="F2050" s="88" t="s">
        <v>4051</v>
      </c>
      <c r="G2050" s="88" t="s">
        <v>4067</v>
      </c>
      <c r="H2050" s="88" t="s">
        <v>4081</v>
      </c>
      <c r="I2050" s="88" t="s">
        <v>4059</v>
      </c>
      <c r="J2050" s="47" t="s">
        <v>4276</v>
      </c>
      <c r="K2050" s="42" t="s">
        <v>1554</v>
      </c>
      <c r="L2050" s="137">
        <v>45748.805390185182</v>
      </c>
      <c r="M2050" s="14">
        <v>3182.21</v>
      </c>
      <c r="N2050" s="14">
        <v>288.46499999999997</v>
      </c>
      <c r="O2050" s="15">
        <f t="shared" si="68"/>
        <v>9.0649265761844747E-2</v>
      </c>
      <c r="P2050" s="16">
        <v>1.5019899999999999</v>
      </c>
      <c r="Q2050" s="16">
        <v>3.9148825336145145E-2</v>
      </c>
      <c r="R2050" s="17">
        <v>0.10601099999999999</v>
      </c>
      <c r="S2050" s="17">
        <v>2.8539110318999087E-3</v>
      </c>
      <c r="T2050" s="17">
        <v>0.98769899999999999</v>
      </c>
      <c r="U2050" s="18">
        <v>9.4885400000000004</v>
      </c>
      <c r="V2050" s="18">
        <v>0.25683545463514185</v>
      </c>
      <c r="W2050" s="19">
        <v>0.10255300000000001</v>
      </c>
      <c r="X2050" s="19">
        <v>2.0726997724407653E-3</v>
      </c>
      <c r="Y2050" s="18">
        <v>0.5815453716432315</v>
      </c>
      <c r="Z2050" s="20">
        <v>3.7605E-2</v>
      </c>
      <c r="AA2050" s="20">
        <v>8.7695958630315454E-4</v>
      </c>
      <c r="AB2050" s="237">
        <v>612.31212288534232</v>
      </c>
      <c r="AC2050" s="237">
        <v>31.8118301495007</v>
      </c>
      <c r="AD2050" s="238">
        <v>0.69743884694554381</v>
      </c>
      <c r="AE2050" s="239">
        <v>645.92088907460402</v>
      </c>
      <c r="AF2050" s="239">
        <v>17.483763066163071</v>
      </c>
      <c r="AG2050" s="240">
        <v>926.13265220805465</v>
      </c>
      <c r="AH2050" s="240">
        <v>24.139312138825151</v>
      </c>
      <c r="AI2050" s="239">
        <v>1670.8348195671604</v>
      </c>
      <c r="AJ2050" s="239">
        <v>37.369776512664423</v>
      </c>
      <c r="AK2050" s="21" t="s">
        <v>4285</v>
      </c>
      <c r="AL2050" s="186"/>
      <c r="AM2050" s="187"/>
    </row>
    <row r="2051" spans="1:39" s="3" customFormat="1" x14ac:dyDescent="0.25">
      <c r="A2051" s="161" t="s">
        <v>4018</v>
      </c>
      <c r="B2051" s="199">
        <v>45.274621000000003</v>
      </c>
      <c r="C2051" s="199">
        <v>-112.068268</v>
      </c>
      <c r="D2051" s="88" t="s">
        <v>4050</v>
      </c>
      <c r="E2051" s="88" t="s">
        <v>4054</v>
      </c>
      <c r="F2051" s="88" t="s">
        <v>4051</v>
      </c>
      <c r="G2051" s="88" t="s">
        <v>4067</v>
      </c>
      <c r="H2051" s="88" t="s">
        <v>4081</v>
      </c>
      <c r="I2051" s="88" t="s">
        <v>4059</v>
      </c>
      <c r="J2051" s="47" t="s">
        <v>4276</v>
      </c>
      <c r="K2051" s="42" t="s">
        <v>3470</v>
      </c>
      <c r="L2051" s="137">
        <v>45751.054919062502</v>
      </c>
      <c r="M2051" s="14">
        <v>2823.72</v>
      </c>
      <c r="N2051" s="14">
        <v>191.63499999999999</v>
      </c>
      <c r="O2051" s="15">
        <f t="shared" si="68"/>
        <v>6.7866148201663062E-2</v>
      </c>
      <c r="P2051" s="16">
        <v>0.96823199999999998</v>
      </c>
      <c r="Q2051" s="16">
        <v>2.2598727010378263E-2</v>
      </c>
      <c r="R2051" s="17">
        <v>7.6953300000000002E-2</v>
      </c>
      <c r="S2051" s="17">
        <v>1.7280600822995131E-3</v>
      </c>
      <c r="T2051" s="17">
        <v>0.96562300000000001</v>
      </c>
      <c r="U2051" s="18">
        <v>12.992800000000001</v>
      </c>
      <c r="V2051" s="18">
        <v>0.29135038662236235</v>
      </c>
      <c r="W2051" s="19">
        <v>9.1186600000000007E-2</v>
      </c>
      <c r="X2051" s="19">
        <v>1.8517438599830703E-3</v>
      </c>
      <c r="Y2051" s="18">
        <v>-0.41402257065071996</v>
      </c>
      <c r="Z2051" s="20">
        <v>2.8514999999999999E-2</v>
      </c>
      <c r="AA2051" s="20">
        <v>7.2341201553817176E-4</v>
      </c>
      <c r="AB2051" s="237">
        <v>457.23947350241798</v>
      </c>
      <c r="AC2051" s="237">
        <v>21.2635217344293</v>
      </c>
      <c r="AD2051" s="238">
        <v>0.6957174667940258</v>
      </c>
      <c r="AE2051" s="239">
        <v>477.98584194978406</v>
      </c>
      <c r="AF2051" s="239">
        <v>10.718348612468825</v>
      </c>
      <c r="AG2051" s="240">
        <v>687.04016323237806</v>
      </c>
      <c r="AH2051" s="240">
        <v>16.035653742134357</v>
      </c>
      <c r="AI2051" s="239">
        <v>1450.502448890669</v>
      </c>
      <c r="AJ2051" s="239">
        <v>38.65139771645562</v>
      </c>
      <c r="AK2051" s="21" t="s">
        <v>4285</v>
      </c>
      <c r="AL2051" s="186"/>
      <c r="AM2051" s="187"/>
    </row>
    <row r="2052" spans="1:39" s="3" customFormat="1" x14ac:dyDescent="0.25">
      <c r="A2052" s="161" t="s">
        <v>4018</v>
      </c>
      <c r="B2052" s="199">
        <v>45.274621000000003</v>
      </c>
      <c r="C2052" s="199">
        <v>-112.068268</v>
      </c>
      <c r="D2052" s="88" t="s">
        <v>4050</v>
      </c>
      <c r="E2052" s="88" t="s">
        <v>4054</v>
      </c>
      <c r="F2052" s="88" t="s">
        <v>4051</v>
      </c>
      <c r="G2052" s="88" t="s">
        <v>4067</v>
      </c>
      <c r="H2052" s="88" t="s">
        <v>4081</v>
      </c>
      <c r="I2052" s="88" t="s">
        <v>4059</v>
      </c>
      <c r="J2052" s="47" t="s">
        <v>4276</v>
      </c>
      <c r="K2052" s="42" t="s">
        <v>1628</v>
      </c>
      <c r="L2052" s="137">
        <v>45748.839350868053</v>
      </c>
      <c r="M2052" s="14">
        <v>1502.07</v>
      </c>
      <c r="N2052" s="14">
        <v>136.773</v>
      </c>
      <c r="O2052" s="15">
        <f t="shared" si="68"/>
        <v>9.105634224769818E-2</v>
      </c>
      <c r="P2052" s="16">
        <v>5.0238899999999997</v>
      </c>
      <c r="Q2052" s="16">
        <v>0.13921039737634544</v>
      </c>
      <c r="R2052" s="17">
        <v>0.26419700000000002</v>
      </c>
      <c r="S2052" s="17">
        <v>6.5780562694233626E-3</v>
      </c>
      <c r="T2052" s="17">
        <v>0.979078</v>
      </c>
      <c r="U2052" s="18">
        <v>3.7976999999999999</v>
      </c>
      <c r="V2052" s="18">
        <v>9.3942996252834088E-2</v>
      </c>
      <c r="W2052" s="19">
        <v>0.13741600000000001</v>
      </c>
      <c r="X2052" s="19">
        <v>2.837620237201589E-3</v>
      </c>
      <c r="Y2052" s="18">
        <v>-0.86542096426361126</v>
      </c>
      <c r="Z2052" s="20">
        <v>4.28073E-2</v>
      </c>
      <c r="AA2052" s="20">
        <v>2.3694331380767005E-3</v>
      </c>
      <c r="AB2052" s="237">
        <v>2194.8907276312334</v>
      </c>
      <c r="AC2052" s="237">
        <v>35.885494420179505</v>
      </c>
      <c r="AD2052" s="238">
        <v>0.68649950634868995</v>
      </c>
      <c r="AE2052" s="239">
        <v>1506.7914010081586</v>
      </c>
      <c r="AF2052" s="239">
        <v>37.273217720913209</v>
      </c>
      <c r="AG2052" s="240">
        <v>1817.0871442642119</v>
      </c>
      <c r="AH2052" s="240">
        <v>50.350908045452762</v>
      </c>
      <c r="AI2052" s="239">
        <v>2194.8907276312334</v>
      </c>
      <c r="AJ2052" s="239">
        <v>35.885494420179505</v>
      </c>
      <c r="AK2052" s="21" t="s">
        <v>4285</v>
      </c>
      <c r="AL2052" s="186"/>
      <c r="AM2052" s="187"/>
    </row>
    <row r="2053" spans="1:39" s="3" customFormat="1" x14ac:dyDescent="0.25">
      <c r="A2053" s="161" t="s">
        <v>4018</v>
      </c>
      <c r="B2053" s="199">
        <v>45.274621000000003</v>
      </c>
      <c r="C2053" s="199">
        <v>-112.068268</v>
      </c>
      <c r="D2053" s="88" t="s">
        <v>4050</v>
      </c>
      <c r="E2053" s="88" t="s">
        <v>4054</v>
      </c>
      <c r="F2053" s="88" t="s">
        <v>4051</v>
      </c>
      <c r="G2053" s="88" t="s">
        <v>4067</v>
      </c>
      <c r="H2053" s="88" t="s">
        <v>4081</v>
      </c>
      <c r="I2053" s="88" t="s">
        <v>4059</v>
      </c>
      <c r="J2053" s="47" t="s">
        <v>4276</v>
      </c>
      <c r="K2053" s="42" t="s">
        <v>3482</v>
      </c>
      <c r="L2053" s="137">
        <v>45751.059898460648</v>
      </c>
      <c r="M2053" s="14">
        <v>643.02300000000002</v>
      </c>
      <c r="N2053" s="14">
        <v>977.61400000000003</v>
      </c>
      <c r="O2053" s="15">
        <f t="shared" si="68"/>
        <v>1.5203406410035101</v>
      </c>
      <c r="P2053" s="16">
        <v>5.9157599999999997</v>
      </c>
      <c r="Q2053" s="16">
        <v>0.21754267300012659</v>
      </c>
      <c r="R2053" s="17">
        <v>0.28036699999999998</v>
      </c>
      <c r="S2053" s="17">
        <v>9.9747524870595159E-3</v>
      </c>
      <c r="T2053" s="17">
        <v>0.99367799999999995</v>
      </c>
      <c r="U2053" s="18">
        <v>3.6291600000000002</v>
      </c>
      <c r="V2053" s="18">
        <v>0.12278369681944749</v>
      </c>
      <c r="W2053" s="19">
        <v>0.15282299999999999</v>
      </c>
      <c r="X2053" s="19">
        <v>3.1108046162984905E-3</v>
      </c>
      <c r="Y2053" s="18">
        <v>-0.93492243099395045</v>
      </c>
      <c r="Z2053" s="20">
        <v>7.8796199999999997E-2</v>
      </c>
      <c r="AA2053" s="20">
        <v>2.7381169429693832E-3</v>
      </c>
      <c r="AB2053" s="237">
        <v>2377.7558293378411</v>
      </c>
      <c r="AC2053" s="237">
        <v>34.692407672249431</v>
      </c>
      <c r="AD2053" s="238">
        <v>0.65982004419887519</v>
      </c>
      <c r="AE2053" s="239">
        <v>1568.8909564078274</v>
      </c>
      <c r="AF2053" s="239">
        <v>53.079564288802835</v>
      </c>
      <c r="AG2053" s="240">
        <v>1946.9303516673792</v>
      </c>
      <c r="AH2053" s="240">
        <v>71.595269728115767</v>
      </c>
      <c r="AI2053" s="239">
        <v>2377.7558293378411</v>
      </c>
      <c r="AJ2053" s="239">
        <v>34.692407672249431</v>
      </c>
      <c r="AK2053" s="21" t="s">
        <v>4286</v>
      </c>
      <c r="AL2053" s="186"/>
      <c r="AM2053" s="187"/>
    </row>
    <row r="2054" spans="1:39" s="3" customFormat="1" x14ac:dyDescent="0.25">
      <c r="A2054" s="161" t="s">
        <v>4018</v>
      </c>
      <c r="B2054" s="199">
        <v>45.274621000000003</v>
      </c>
      <c r="C2054" s="199">
        <v>-112.068268</v>
      </c>
      <c r="D2054" s="88" t="s">
        <v>4050</v>
      </c>
      <c r="E2054" s="88" t="s">
        <v>4054</v>
      </c>
      <c r="F2054" s="88" t="s">
        <v>4051</v>
      </c>
      <c r="G2054" s="88" t="s">
        <v>4067</v>
      </c>
      <c r="H2054" s="88" t="s">
        <v>4081</v>
      </c>
      <c r="I2054" s="88" t="s">
        <v>4059</v>
      </c>
      <c r="J2054" s="47" t="s">
        <v>4276</v>
      </c>
      <c r="K2054" s="42" t="s">
        <v>3500</v>
      </c>
      <c r="L2054" s="137">
        <v>45751.068271203701</v>
      </c>
      <c r="M2054" s="14">
        <v>1714.87</v>
      </c>
      <c r="N2054" s="14">
        <v>57.851100000000002</v>
      </c>
      <c r="O2054" s="15">
        <f t="shared" si="68"/>
        <v>3.3734976995340761E-2</v>
      </c>
      <c r="P2054" s="16">
        <v>5.6185</v>
      </c>
      <c r="Q2054" s="16">
        <v>0.1272159533555442</v>
      </c>
      <c r="R2054" s="17">
        <v>0.26570500000000002</v>
      </c>
      <c r="S2054" s="17">
        <v>5.9696982528097686E-3</v>
      </c>
      <c r="T2054" s="17">
        <v>0.98554399999999998</v>
      </c>
      <c r="U2054" s="18">
        <v>3.7631700000000001</v>
      </c>
      <c r="V2054" s="18">
        <v>8.4504383557126792E-2</v>
      </c>
      <c r="W2054" s="19">
        <v>0.15328600000000001</v>
      </c>
      <c r="X2054" s="19">
        <v>3.0763936107617959E-3</v>
      </c>
      <c r="Y2054" s="18">
        <v>-0.16503500468766316</v>
      </c>
      <c r="Z2054" s="20">
        <v>9.8444699999999996E-2</v>
      </c>
      <c r="AA2054" s="20">
        <v>4.0702171152944659E-3</v>
      </c>
      <c r="AB2054" s="237">
        <v>2382.9101317079935</v>
      </c>
      <c r="AC2054" s="237">
        <v>34.186795919821208</v>
      </c>
      <c r="AD2054" s="238">
        <v>0.63750143411909133</v>
      </c>
      <c r="AE2054" s="239">
        <v>1519.1086263407587</v>
      </c>
      <c r="AF2054" s="239">
        <v>34.1125535187726</v>
      </c>
      <c r="AG2054" s="240">
        <v>1918.2147565184621</v>
      </c>
      <c r="AH2054" s="240">
        <v>43.43285912452955</v>
      </c>
      <c r="AI2054" s="239">
        <v>2382.9101317079935</v>
      </c>
      <c r="AJ2054" s="239">
        <v>34.186795919821208</v>
      </c>
      <c r="AK2054" s="21" t="s">
        <v>4285</v>
      </c>
      <c r="AL2054" s="186"/>
      <c r="AM2054" s="187"/>
    </row>
    <row r="2055" spans="1:39" s="3" customFormat="1" x14ac:dyDescent="0.25">
      <c r="A2055" s="161" t="s">
        <v>4018</v>
      </c>
      <c r="B2055" s="199">
        <v>45.274621000000003</v>
      </c>
      <c r="C2055" s="199">
        <v>-112.068268</v>
      </c>
      <c r="D2055" s="88" t="s">
        <v>4050</v>
      </c>
      <c r="E2055" s="88" t="s">
        <v>4054</v>
      </c>
      <c r="F2055" s="88" t="s">
        <v>4051</v>
      </c>
      <c r="G2055" s="88" t="s">
        <v>4067</v>
      </c>
      <c r="H2055" s="88" t="s">
        <v>4081</v>
      </c>
      <c r="I2055" s="88" t="s">
        <v>4059</v>
      </c>
      <c r="J2055" s="47" t="s">
        <v>4276</v>
      </c>
      <c r="K2055" s="42" t="s">
        <v>1586</v>
      </c>
      <c r="L2055" s="137">
        <v>45748.819794780095</v>
      </c>
      <c r="M2055" s="14">
        <v>918.18700000000001</v>
      </c>
      <c r="N2055" s="14">
        <v>30.581299999999999</v>
      </c>
      <c r="O2055" s="15">
        <f t="shared" si="68"/>
        <v>3.330617837107256E-2</v>
      </c>
      <c r="P2055" s="16">
        <v>6.3853099999999996</v>
      </c>
      <c r="Q2055" s="16">
        <v>0.15256309106114099</v>
      </c>
      <c r="R2055" s="17">
        <v>0.28172900000000001</v>
      </c>
      <c r="S2055" s="17">
        <v>6.685837945299004E-3</v>
      </c>
      <c r="T2055" s="17">
        <v>0.96055299999999999</v>
      </c>
      <c r="U2055" s="18">
        <v>3.5562499999999999</v>
      </c>
      <c r="V2055" s="18">
        <v>8.5233498434653027E-2</v>
      </c>
      <c r="W2055" s="19">
        <v>0.16508400000000001</v>
      </c>
      <c r="X2055" s="19">
        <v>3.3466817949666205E-3</v>
      </c>
      <c r="Y2055" s="18">
        <v>0.1661320055029486</v>
      </c>
      <c r="Z2055" s="20">
        <v>0.134991</v>
      </c>
      <c r="AA2055" s="20">
        <v>4.2619149776244956E-3</v>
      </c>
      <c r="AB2055" s="237">
        <v>2508.4096056286908</v>
      </c>
      <c r="AC2055" s="237">
        <v>34.096165804834335</v>
      </c>
      <c r="AD2055" s="238">
        <v>0.63680916630056661</v>
      </c>
      <c r="AE2055" s="239">
        <v>1597.3782297007397</v>
      </c>
      <c r="AF2055" s="239">
        <v>38.284747934129157</v>
      </c>
      <c r="AG2055" s="240">
        <v>2031.9426605934761</v>
      </c>
      <c r="AH2055" s="240">
        <v>48.548849336859078</v>
      </c>
      <c r="AI2055" s="239">
        <v>2508.4096056286908</v>
      </c>
      <c r="AJ2055" s="239">
        <v>34.096165804834335</v>
      </c>
      <c r="AK2055" s="21" t="s">
        <v>4285</v>
      </c>
      <c r="AL2055" s="186"/>
      <c r="AM2055" s="187"/>
    </row>
    <row r="2056" spans="1:39" s="3" customFormat="1" x14ac:dyDescent="0.25">
      <c r="A2056" s="161" t="s">
        <v>4018</v>
      </c>
      <c r="B2056" s="199">
        <v>45.274621000000003</v>
      </c>
      <c r="C2056" s="199">
        <v>-112.068268</v>
      </c>
      <c r="D2056" s="88" t="s">
        <v>4050</v>
      </c>
      <c r="E2056" s="88" t="s">
        <v>4054</v>
      </c>
      <c r="F2056" s="88" t="s">
        <v>4051</v>
      </c>
      <c r="G2056" s="88" t="s">
        <v>4067</v>
      </c>
      <c r="H2056" s="88" t="s">
        <v>4081</v>
      </c>
      <c r="I2056" s="88" t="s">
        <v>4059</v>
      </c>
      <c r="J2056" s="47" t="s">
        <v>4276</v>
      </c>
      <c r="K2056" s="42" t="s">
        <v>1572</v>
      </c>
      <c r="L2056" s="137">
        <v>45748.813879062502</v>
      </c>
      <c r="M2056" s="14">
        <v>1139.94</v>
      </c>
      <c r="N2056" s="14">
        <v>62.5608</v>
      </c>
      <c r="O2056" s="15">
        <f t="shared" si="68"/>
        <v>5.488078319911574E-2</v>
      </c>
      <c r="P2056" s="16">
        <v>5.8037599999999996</v>
      </c>
      <c r="Q2056" s="16">
        <v>0.13449271429263368</v>
      </c>
      <c r="R2056" s="17">
        <v>0.26948899999999998</v>
      </c>
      <c r="S2056" s="17">
        <v>6.150444824929332E-3</v>
      </c>
      <c r="T2056" s="17">
        <v>0.97887999999999997</v>
      </c>
      <c r="U2056" s="18">
        <v>3.7130000000000001</v>
      </c>
      <c r="V2056" s="18">
        <v>8.4605962736440748E-2</v>
      </c>
      <c r="W2056" s="19">
        <v>0.15615799999999999</v>
      </c>
      <c r="X2056" s="19">
        <v>3.1430526163588159E-3</v>
      </c>
      <c r="Y2056" s="18">
        <v>-0.2566758029450768</v>
      </c>
      <c r="Z2056" s="20">
        <v>7.1746099999999993E-2</v>
      </c>
      <c r="AA2056" s="20">
        <v>2.5498835852807082E-3</v>
      </c>
      <c r="AB2056" s="237">
        <v>2414.4789074941777</v>
      </c>
      <c r="AC2056" s="237">
        <v>34.174085437549707</v>
      </c>
      <c r="AD2056" s="238">
        <v>0.63672939223265046</v>
      </c>
      <c r="AE2056" s="239">
        <v>1537.3696873273218</v>
      </c>
      <c r="AF2056" s="239">
        <v>35.031145294411246</v>
      </c>
      <c r="AG2056" s="240">
        <v>1945.846884093316</v>
      </c>
      <c r="AH2056" s="240">
        <v>45.091842019582792</v>
      </c>
      <c r="AI2056" s="239">
        <v>2414.4789074941777</v>
      </c>
      <c r="AJ2056" s="239">
        <v>34.174085437549707</v>
      </c>
      <c r="AK2056" s="21" t="s">
        <v>4285</v>
      </c>
      <c r="AL2056" s="186"/>
      <c r="AM2056" s="187"/>
    </row>
    <row r="2057" spans="1:39" s="3" customFormat="1" x14ac:dyDescent="0.25">
      <c r="A2057" s="161" t="s">
        <v>4018</v>
      </c>
      <c r="B2057" s="199">
        <v>45.274621000000003</v>
      </c>
      <c r="C2057" s="199">
        <v>-112.068268</v>
      </c>
      <c r="D2057" s="88" t="s">
        <v>4050</v>
      </c>
      <c r="E2057" s="88" t="s">
        <v>4054</v>
      </c>
      <c r="F2057" s="88" t="s">
        <v>4051</v>
      </c>
      <c r="G2057" s="88" t="s">
        <v>4067</v>
      </c>
      <c r="H2057" s="88" t="s">
        <v>4081</v>
      </c>
      <c r="I2057" s="88" t="s">
        <v>4059</v>
      </c>
      <c r="J2057" s="47" t="s">
        <v>4276</v>
      </c>
      <c r="K2057" s="42" t="s">
        <v>1574</v>
      </c>
      <c r="L2057" s="137">
        <v>45748.814723460651</v>
      </c>
      <c r="M2057" s="14">
        <v>791.06700000000001</v>
      </c>
      <c r="N2057" s="14">
        <v>197.03700000000001</v>
      </c>
      <c r="O2057" s="15">
        <f t="shared" si="68"/>
        <v>0.24907751176575435</v>
      </c>
      <c r="P2057" s="16">
        <v>5.5445799999999998</v>
      </c>
      <c r="Q2057" s="16">
        <v>0.13677569730332212</v>
      </c>
      <c r="R2057" s="17">
        <v>0.25315399999999999</v>
      </c>
      <c r="S2057" s="17">
        <v>6.2128637156145632E-3</v>
      </c>
      <c r="T2057" s="17">
        <v>0.987456</v>
      </c>
      <c r="U2057" s="18">
        <v>3.9606699999999999</v>
      </c>
      <c r="V2057" s="18">
        <v>9.7269317257396223E-2</v>
      </c>
      <c r="W2057" s="19">
        <v>0.15893599999999999</v>
      </c>
      <c r="X2057" s="19">
        <v>3.1976316645994426E-3</v>
      </c>
      <c r="Y2057" s="18">
        <v>-9.9458970871504921E-3</v>
      </c>
      <c r="Z2057" s="20">
        <v>5.7701700000000002E-2</v>
      </c>
      <c r="AA2057" s="20">
        <v>2.0260352244608187E-3</v>
      </c>
      <c r="AB2057" s="237">
        <v>2444.3726715323501</v>
      </c>
      <c r="AC2057" s="237">
        <v>34.055991831197005</v>
      </c>
      <c r="AD2057" s="238">
        <v>0.59371708366207154</v>
      </c>
      <c r="AE2057" s="239">
        <v>1451.2658139254536</v>
      </c>
      <c r="AF2057" s="239">
        <v>35.641352316534402</v>
      </c>
      <c r="AG2057" s="240">
        <v>1905.3399854649972</v>
      </c>
      <c r="AH2057" s="240">
        <v>47.001613307387871</v>
      </c>
      <c r="AI2057" s="239">
        <v>2444.3726715323501</v>
      </c>
      <c r="AJ2057" s="239">
        <v>34.055991831197005</v>
      </c>
      <c r="AK2057" s="21" t="s">
        <v>4286</v>
      </c>
      <c r="AL2057" s="186"/>
      <c r="AM2057" s="187"/>
    </row>
    <row r="2058" spans="1:39" s="3" customFormat="1" x14ac:dyDescent="0.25">
      <c r="A2058" s="161" t="s">
        <v>4018</v>
      </c>
      <c r="B2058" s="199">
        <v>45.274621000000003</v>
      </c>
      <c r="C2058" s="199">
        <v>-112.068268</v>
      </c>
      <c r="D2058" s="88" t="s">
        <v>4050</v>
      </c>
      <c r="E2058" s="88" t="s">
        <v>4054</v>
      </c>
      <c r="F2058" s="88" t="s">
        <v>4051</v>
      </c>
      <c r="G2058" s="88" t="s">
        <v>4067</v>
      </c>
      <c r="H2058" s="88" t="s">
        <v>4081</v>
      </c>
      <c r="I2058" s="88" t="s">
        <v>4059</v>
      </c>
      <c r="J2058" s="47" t="s">
        <v>4276</v>
      </c>
      <c r="K2058" s="42" t="s">
        <v>1588</v>
      </c>
      <c r="L2058" s="137">
        <v>45748.820638055557</v>
      </c>
      <c r="M2058" s="14">
        <v>482.60899999999998</v>
      </c>
      <c r="N2058" s="14">
        <v>312.66000000000003</v>
      </c>
      <c r="O2058" s="15">
        <f t="shared" ref="O2058:O2065" si="69">N2058/M2058</f>
        <v>0.64785364549770108</v>
      </c>
      <c r="P2058" s="16">
        <v>5.5894899999999996</v>
      </c>
      <c r="Q2058" s="16">
        <v>0.13630638532394582</v>
      </c>
      <c r="R2058" s="17">
        <v>0.251639</v>
      </c>
      <c r="S2058" s="17">
        <v>6.0758332869574362E-3</v>
      </c>
      <c r="T2058" s="17">
        <v>0.98026199999999997</v>
      </c>
      <c r="U2058" s="18">
        <v>3.9828800000000002</v>
      </c>
      <c r="V2058" s="18">
        <v>9.629045178547041E-2</v>
      </c>
      <c r="W2058" s="19">
        <v>0.161824</v>
      </c>
      <c r="X2058" s="19">
        <v>3.2648500047358989E-3</v>
      </c>
      <c r="Y2058" s="18">
        <v>-4.3831714405849667E-2</v>
      </c>
      <c r="Z2058" s="20">
        <v>5.5436199999999998E-2</v>
      </c>
      <c r="AA2058" s="20">
        <v>1.5566339406154549E-3</v>
      </c>
      <c r="AB2058" s="237">
        <v>2474.8080072616767</v>
      </c>
      <c r="AC2058" s="237">
        <v>34.0466296610687</v>
      </c>
      <c r="AD2058" s="238">
        <v>0.58348575667897995</v>
      </c>
      <c r="AE2058" s="239">
        <v>1444.0152227522781</v>
      </c>
      <c r="AF2058" s="239">
        <v>34.910637072649322</v>
      </c>
      <c r="AG2058" s="240">
        <v>1916.0263857489722</v>
      </c>
      <c r="AH2058" s="240">
        <v>46.724590405698315</v>
      </c>
      <c r="AI2058" s="239">
        <v>2474.8080072616767</v>
      </c>
      <c r="AJ2058" s="239">
        <v>34.0466296610687</v>
      </c>
      <c r="AK2058" s="21" t="s">
        <v>4286</v>
      </c>
      <c r="AL2058" s="186"/>
      <c r="AM2058" s="187"/>
    </row>
    <row r="2059" spans="1:39" s="3" customFormat="1" x14ac:dyDescent="0.25">
      <c r="A2059" s="161" t="s">
        <v>4018</v>
      </c>
      <c r="B2059" s="199">
        <v>45.274621000000003</v>
      </c>
      <c r="C2059" s="199">
        <v>-112.068268</v>
      </c>
      <c r="D2059" s="88" t="s">
        <v>4050</v>
      </c>
      <c r="E2059" s="88" t="s">
        <v>4054</v>
      </c>
      <c r="F2059" s="88" t="s">
        <v>4051</v>
      </c>
      <c r="G2059" s="88" t="s">
        <v>4067</v>
      </c>
      <c r="H2059" s="88" t="s">
        <v>4081</v>
      </c>
      <c r="I2059" s="88" t="s">
        <v>4059</v>
      </c>
      <c r="J2059" s="47" t="s">
        <v>4276</v>
      </c>
      <c r="K2059" s="42" t="s">
        <v>3446</v>
      </c>
      <c r="L2059" s="137">
        <v>45751.04403365741</v>
      </c>
      <c r="M2059" s="14">
        <v>134.33000000000001</v>
      </c>
      <c r="N2059" s="14">
        <v>69.897999999999996</v>
      </c>
      <c r="O2059" s="15">
        <f t="shared" si="69"/>
        <v>0.52034541800044654</v>
      </c>
      <c r="P2059" s="16">
        <v>4.6047200000000003E-2</v>
      </c>
      <c r="Q2059" s="16">
        <v>3.7690838776466623E-3</v>
      </c>
      <c r="R2059" s="17">
        <v>4.1404199999999997E-3</v>
      </c>
      <c r="S2059" s="17">
        <v>1.0843722244026725E-4</v>
      </c>
      <c r="T2059" s="17">
        <v>0.15729299999999999</v>
      </c>
      <c r="U2059" s="18">
        <v>242.58799999999999</v>
      </c>
      <c r="V2059" s="18">
        <v>6.3606271719147314</v>
      </c>
      <c r="W2059" s="19">
        <v>8.0737199999999995E-2</v>
      </c>
      <c r="X2059" s="19">
        <v>6.6300215029768952E-3</v>
      </c>
      <c r="Y2059" s="18">
        <v>0.12258665911568496</v>
      </c>
      <c r="Z2059" s="20">
        <v>1.9832600000000001E-3</v>
      </c>
      <c r="AA2059" s="20">
        <v>1.2852959825285381E-4</v>
      </c>
      <c r="AB2059" s="237">
        <v>25.372225045880846</v>
      </c>
      <c r="AC2059" s="237">
        <v>1.1429058645778511</v>
      </c>
      <c r="AD2059" s="238">
        <v>0.58235782729947672</v>
      </c>
      <c r="AE2059" s="239">
        <v>26.518887288133651</v>
      </c>
      <c r="AF2059" s="239">
        <v>0.69532192463702691</v>
      </c>
      <c r="AG2059" s="240">
        <v>45.53710115155085</v>
      </c>
      <c r="AH2059" s="240">
        <v>3.7273309513949937</v>
      </c>
      <c r="AI2059" s="239">
        <v>1215.0549016863927</v>
      </c>
      <c r="AJ2059" s="239">
        <v>161.53288750116707</v>
      </c>
      <c r="AK2059" s="21" t="s">
        <v>4286</v>
      </c>
      <c r="AL2059" s="186"/>
      <c r="AM2059" s="187"/>
    </row>
    <row r="2060" spans="1:39" s="3" customFormat="1" x14ac:dyDescent="0.25">
      <c r="A2060" s="161" t="s">
        <v>4018</v>
      </c>
      <c r="B2060" s="199">
        <v>45.274621000000003</v>
      </c>
      <c r="C2060" s="199">
        <v>-112.068268</v>
      </c>
      <c r="D2060" s="88" t="s">
        <v>4050</v>
      </c>
      <c r="E2060" s="88" t="s">
        <v>4054</v>
      </c>
      <c r="F2060" s="88" t="s">
        <v>4051</v>
      </c>
      <c r="G2060" s="88" t="s">
        <v>4067</v>
      </c>
      <c r="H2060" s="88" t="s">
        <v>4081</v>
      </c>
      <c r="I2060" s="88" t="s">
        <v>4059</v>
      </c>
      <c r="J2060" s="47" t="s">
        <v>4276</v>
      </c>
      <c r="K2060" s="42" t="s">
        <v>3504</v>
      </c>
      <c r="L2060" s="137">
        <v>45751.069926863427</v>
      </c>
      <c r="M2060" s="14">
        <v>1181.19</v>
      </c>
      <c r="N2060" s="14">
        <v>72.410300000000007</v>
      </c>
      <c r="O2060" s="15">
        <f t="shared" si="69"/>
        <v>6.1302838662704563E-2</v>
      </c>
      <c r="P2060" s="16">
        <v>7.1757200000000001</v>
      </c>
      <c r="Q2060" s="16">
        <v>0.15757325198322844</v>
      </c>
      <c r="R2060" s="17">
        <v>0.27807399999999999</v>
      </c>
      <c r="S2060" s="17">
        <v>6.2947696411624152E-3</v>
      </c>
      <c r="T2060" s="17">
        <v>0.85182500000000005</v>
      </c>
      <c r="U2060" s="18">
        <v>3.5964200000000002</v>
      </c>
      <c r="V2060" s="18">
        <v>8.1079813508665666E-2</v>
      </c>
      <c r="W2060" s="19">
        <v>0.18722</v>
      </c>
      <c r="X2060" s="19">
        <v>3.888375528418005E-3</v>
      </c>
      <c r="Y2060" s="18">
        <v>0.49265242086854144</v>
      </c>
      <c r="Z2060" s="20">
        <v>8.9697100000000002E-2</v>
      </c>
      <c r="AA2060" s="20">
        <v>2.3988022635190254E-3</v>
      </c>
      <c r="AB2060" s="237">
        <v>2717.8930619749985</v>
      </c>
      <c r="AC2060" s="237">
        <v>34.234333028440069</v>
      </c>
      <c r="AD2060" s="238">
        <v>0.58190506357220384</v>
      </c>
      <c r="AE2060" s="239">
        <v>1581.5557350110132</v>
      </c>
      <c r="AF2060" s="239">
        <v>35.655525230160436</v>
      </c>
      <c r="AG2060" s="240">
        <v>2133.3317278573109</v>
      </c>
      <c r="AH2060" s="240">
        <v>46.846311996214475</v>
      </c>
      <c r="AI2060" s="239">
        <v>2717.8930619749985</v>
      </c>
      <c r="AJ2060" s="239">
        <v>34.234333028440069</v>
      </c>
      <c r="AK2060" s="21" t="s">
        <v>4285</v>
      </c>
      <c r="AL2060" s="186"/>
      <c r="AM2060" s="187"/>
    </row>
    <row r="2061" spans="1:39" s="3" customFormat="1" x14ac:dyDescent="0.25">
      <c r="A2061" s="161" t="s">
        <v>4018</v>
      </c>
      <c r="B2061" s="199">
        <v>45.274621000000003</v>
      </c>
      <c r="C2061" s="199">
        <v>-112.068268</v>
      </c>
      <c r="D2061" s="88" t="s">
        <v>4050</v>
      </c>
      <c r="E2061" s="88" t="s">
        <v>4054</v>
      </c>
      <c r="F2061" s="88" t="s">
        <v>4051</v>
      </c>
      <c r="G2061" s="88" t="s">
        <v>4067</v>
      </c>
      <c r="H2061" s="88" t="s">
        <v>4081</v>
      </c>
      <c r="I2061" s="88" t="s">
        <v>4059</v>
      </c>
      <c r="J2061" s="47" t="s">
        <v>4276</v>
      </c>
      <c r="K2061" s="42" t="s">
        <v>1620</v>
      </c>
      <c r="L2061" s="137">
        <v>45748.835960717595</v>
      </c>
      <c r="M2061" s="14">
        <v>2312.04</v>
      </c>
      <c r="N2061" s="14">
        <v>177.89699999999999</v>
      </c>
      <c r="O2061" s="15">
        <f t="shared" si="69"/>
        <v>7.6943737997612491E-2</v>
      </c>
      <c r="P2061" s="16">
        <v>0.95433699999999999</v>
      </c>
      <c r="Q2061" s="16">
        <v>2.4422918644535507E-2</v>
      </c>
      <c r="R2061" s="17">
        <v>6.2191099999999999E-2</v>
      </c>
      <c r="S2061" s="17">
        <v>1.5650696706297133E-3</v>
      </c>
      <c r="T2061" s="17">
        <v>0.99110100000000001</v>
      </c>
      <c r="U2061" s="18">
        <v>16.142099999999999</v>
      </c>
      <c r="V2061" s="18">
        <v>0.40966478971593345</v>
      </c>
      <c r="W2061" s="19">
        <v>0.110967</v>
      </c>
      <c r="X2061" s="19">
        <v>2.2335808353404181E-3</v>
      </c>
      <c r="Y2061" s="18">
        <v>-8.0374066330001701E-2</v>
      </c>
      <c r="Z2061" s="20">
        <v>6.0835E-2</v>
      </c>
      <c r="AA2061" s="20">
        <v>1.5245717336120985E-3</v>
      </c>
      <c r="AB2061" s="237">
        <v>359.89982718141499</v>
      </c>
      <c r="AC2061" s="237">
        <v>25.114753191894508</v>
      </c>
      <c r="AD2061" s="238">
        <v>0.57254449837146515</v>
      </c>
      <c r="AE2061" s="239">
        <v>387.47242663976743</v>
      </c>
      <c r="AF2061" s="239">
        <v>9.833529105884784</v>
      </c>
      <c r="AG2061" s="240">
        <v>676.75513037307451</v>
      </c>
      <c r="AH2061" s="240">
        <v>17.319181265500152</v>
      </c>
      <c r="AI2061" s="239">
        <v>1815.3120149465612</v>
      </c>
      <c r="AJ2061" s="239">
        <v>36.551206476021214</v>
      </c>
      <c r="AK2061" s="21" t="s">
        <v>4285</v>
      </c>
      <c r="AL2061" s="186"/>
      <c r="AM2061" s="187"/>
    </row>
    <row r="2062" spans="1:39" s="3" customFormat="1" x14ac:dyDescent="0.25">
      <c r="A2062" s="161" t="s">
        <v>4018</v>
      </c>
      <c r="B2062" s="199">
        <v>45.274621000000003</v>
      </c>
      <c r="C2062" s="199">
        <v>-112.068268</v>
      </c>
      <c r="D2062" s="88" t="s">
        <v>4050</v>
      </c>
      <c r="E2062" s="88" t="s">
        <v>4054</v>
      </c>
      <c r="F2062" s="88" t="s">
        <v>4051</v>
      </c>
      <c r="G2062" s="88" t="s">
        <v>4067</v>
      </c>
      <c r="H2062" s="88" t="s">
        <v>4081</v>
      </c>
      <c r="I2062" s="88" t="s">
        <v>4059</v>
      </c>
      <c r="J2062" s="47" t="s">
        <v>4276</v>
      </c>
      <c r="K2062" s="42" t="s">
        <v>1583</v>
      </c>
      <c r="L2062" s="137">
        <v>45748.818526712967</v>
      </c>
      <c r="M2062" s="14">
        <v>631.45899999999995</v>
      </c>
      <c r="N2062" s="14">
        <v>97.043700000000001</v>
      </c>
      <c r="O2062" s="15">
        <f t="shared" si="69"/>
        <v>0.15368171171841721</v>
      </c>
      <c r="P2062" s="16">
        <v>7.4033499999999997</v>
      </c>
      <c r="Q2062" s="16">
        <v>0.23816642627582921</v>
      </c>
      <c r="R2062" s="17">
        <v>0.273146</v>
      </c>
      <c r="S2062" s="17">
        <v>7.1038717129815908E-3</v>
      </c>
      <c r="T2062" s="17">
        <v>0.93475799999999998</v>
      </c>
      <c r="U2062" s="18">
        <v>3.6767599999999998</v>
      </c>
      <c r="V2062" s="18">
        <v>9.3923412416926158E-2</v>
      </c>
      <c r="W2062" s="19">
        <v>0.19676399999999999</v>
      </c>
      <c r="X2062" s="19">
        <v>4.4931054889129855E-3</v>
      </c>
      <c r="Y2062" s="18">
        <v>-0.74495089921507407</v>
      </c>
      <c r="Z2062" s="20">
        <v>0.19264899999999999</v>
      </c>
      <c r="AA2062" s="20">
        <v>4.7832407023690538E-3</v>
      </c>
      <c r="AB2062" s="237">
        <v>2799.5411895296729</v>
      </c>
      <c r="AC2062" s="237">
        <v>37.358560217922182</v>
      </c>
      <c r="AD2062" s="238">
        <v>0.55396122933583503</v>
      </c>
      <c r="AE2062" s="239">
        <v>1550.8372789281636</v>
      </c>
      <c r="AF2062" s="239">
        <v>39.616382178960137</v>
      </c>
      <c r="AG2062" s="240">
        <v>2157.9939149359639</v>
      </c>
      <c r="AH2062" s="240">
        <v>69.422855686315557</v>
      </c>
      <c r="AI2062" s="239">
        <v>2799.5411895296729</v>
      </c>
      <c r="AJ2062" s="239">
        <v>37.358560217922182</v>
      </c>
      <c r="AK2062" s="21" t="s">
        <v>4286</v>
      </c>
      <c r="AL2062" s="186"/>
      <c r="AM2062" s="187"/>
    </row>
    <row r="2063" spans="1:39" s="3" customFormat="1" x14ac:dyDescent="0.25">
      <c r="A2063" s="161" t="s">
        <v>4018</v>
      </c>
      <c r="B2063" s="199">
        <v>45.274621000000003</v>
      </c>
      <c r="C2063" s="199">
        <v>-112.068268</v>
      </c>
      <c r="D2063" s="88" t="s">
        <v>4050</v>
      </c>
      <c r="E2063" s="88" t="s">
        <v>4054</v>
      </c>
      <c r="F2063" s="88" t="s">
        <v>4051</v>
      </c>
      <c r="G2063" s="88" t="s">
        <v>4067</v>
      </c>
      <c r="H2063" s="88" t="s">
        <v>4081</v>
      </c>
      <c r="I2063" s="88" t="s">
        <v>4059</v>
      </c>
      <c r="J2063" s="47" t="s">
        <v>4276</v>
      </c>
      <c r="K2063" s="42" t="s">
        <v>1650</v>
      </c>
      <c r="L2063" s="137">
        <v>45748.849525196762</v>
      </c>
      <c r="M2063" s="14">
        <v>859.798</v>
      </c>
      <c r="N2063" s="14">
        <v>161.768</v>
      </c>
      <c r="O2063" s="15">
        <f t="shared" si="69"/>
        <v>0.18814651813565511</v>
      </c>
      <c r="P2063" s="16">
        <v>6.2672100000000004</v>
      </c>
      <c r="Q2063" s="16">
        <v>0.3929646705718467</v>
      </c>
      <c r="R2063" s="17">
        <v>0.26662999999999998</v>
      </c>
      <c r="S2063" s="17">
        <v>1.649619146985146E-2</v>
      </c>
      <c r="T2063" s="17">
        <v>0.99934699999999999</v>
      </c>
      <c r="U2063" s="18">
        <v>4.0687600000000002</v>
      </c>
      <c r="V2063" s="18">
        <v>0.23808912863891959</v>
      </c>
      <c r="W2063" s="19">
        <v>0.170599</v>
      </c>
      <c r="X2063" s="19">
        <v>3.4398694049119077E-3</v>
      </c>
      <c r="Y2063" s="18">
        <v>0</v>
      </c>
      <c r="Z2063" s="20">
        <v>0.14007</v>
      </c>
      <c r="AA2063" s="20">
        <v>3.2120647441949237E-3</v>
      </c>
      <c r="AB2063" s="237">
        <v>2563.5282148017768</v>
      </c>
      <c r="AC2063" s="237">
        <v>33.728980258307772</v>
      </c>
      <c r="AD2063" s="238">
        <v>0.55261752502534822</v>
      </c>
      <c r="AE2063" s="239">
        <v>1416.6506173964071</v>
      </c>
      <c r="AF2063" s="239">
        <v>82.89727363661116</v>
      </c>
      <c r="AG2063" s="240">
        <v>1943.2056771945095</v>
      </c>
      <c r="AH2063" s="240">
        <v>121.84228369435246</v>
      </c>
      <c r="AI2063" s="239">
        <v>2563.5282148017768</v>
      </c>
      <c r="AJ2063" s="239">
        <v>33.728980258307772</v>
      </c>
      <c r="AK2063" s="21" t="s">
        <v>4286</v>
      </c>
      <c r="AL2063" s="186"/>
      <c r="AM2063" s="187"/>
    </row>
    <row r="2064" spans="1:39" s="3" customFormat="1" x14ac:dyDescent="0.25">
      <c r="A2064" s="161" t="s">
        <v>4018</v>
      </c>
      <c r="B2064" s="199">
        <v>45.274621000000003</v>
      </c>
      <c r="C2064" s="199">
        <v>-112.068268</v>
      </c>
      <c r="D2064" s="88" t="s">
        <v>4050</v>
      </c>
      <c r="E2064" s="88" t="s">
        <v>4054</v>
      </c>
      <c r="F2064" s="88" t="s">
        <v>4051</v>
      </c>
      <c r="G2064" s="88" t="s">
        <v>4067</v>
      </c>
      <c r="H2064" s="88" t="s">
        <v>4081</v>
      </c>
      <c r="I2064" s="88" t="s">
        <v>4059</v>
      </c>
      <c r="J2064" s="47" t="s">
        <v>4276</v>
      </c>
      <c r="K2064" s="42" t="s">
        <v>3465</v>
      </c>
      <c r="L2064" s="137">
        <v>45751.051942361111</v>
      </c>
      <c r="M2064" s="14">
        <v>597.73500000000001</v>
      </c>
      <c r="N2064" s="14">
        <v>566.37400000000002</v>
      </c>
      <c r="O2064" s="15">
        <f t="shared" si="69"/>
        <v>0.94753360602942782</v>
      </c>
      <c r="P2064" s="16">
        <v>7.5833300000000006E-2</v>
      </c>
      <c r="Q2064" s="16">
        <v>2.6217525276913535E-3</v>
      </c>
      <c r="R2064" s="17">
        <v>4.5436699999999997E-3</v>
      </c>
      <c r="S2064" s="17">
        <v>1.0909088671176891E-4</v>
      </c>
      <c r="T2064" s="17">
        <v>0.56498099999999996</v>
      </c>
      <c r="U2064" s="18">
        <v>220.44</v>
      </c>
      <c r="V2064" s="18">
        <v>5.2715639274886925</v>
      </c>
      <c r="W2064" s="19">
        <v>0.120894</v>
      </c>
      <c r="X2064" s="19">
        <v>3.7195228510253841E-3</v>
      </c>
      <c r="Y2064" s="18">
        <v>-0.12527645307978921</v>
      </c>
      <c r="Z2064" s="20">
        <v>2.2944799999999998E-3</v>
      </c>
      <c r="AA2064" s="20">
        <v>5.4253930399280748E-5</v>
      </c>
      <c r="AB2064" s="237">
        <v>26.435364748509375</v>
      </c>
      <c r="AC2064" s="237">
        <v>2.4569591153449801</v>
      </c>
      <c r="AD2064" s="238">
        <v>0.39437764726816144</v>
      </c>
      <c r="AE2064" s="239">
        <v>29.177266167737315</v>
      </c>
      <c r="AF2064" s="239">
        <v>0.69774008270994492</v>
      </c>
      <c r="AG2064" s="240">
        <v>73.983062604706674</v>
      </c>
      <c r="AH2064" s="240">
        <v>2.5577850547218355</v>
      </c>
      <c r="AI2064" s="239">
        <v>1969.46002246587</v>
      </c>
      <c r="AJ2064" s="239">
        <v>54.848507738448603</v>
      </c>
      <c r="AK2064" s="21" t="s">
        <v>4286</v>
      </c>
      <c r="AL2064" s="186"/>
      <c r="AM2064" s="187"/>
    </row>
    <row r="2065" spans="1:39" x14ac:dyDescent="0.25">
      <c r="A2065" s="161" t="s">
        <v>4018</v>
      </c>
      <c r="B2065" s="199">
        <v>45.274621000000003</v>
      </c>
      <c r="C2065" s="199">
        <v>-112.068268</v>
      </c>
      <c r="D2065" s="88" t="s">
        <v>4050</v>
      </c>
      <c r="E2065" s="88" t="s">
        <v>4054</v>
      </c>
      <c r="F2065" s="88" t="s">
        <v>4051</v>
      </c>
      <c r="G2065" s="88" t="s">
        <v>4067</v>
      </c>
      <c r="H2065" s="88" t="s">
        <v>4081</v>
      </c>
      <c r="I2065" s="88" t="s">
        <v>4059</v>
      </c>
      <c r="J2065" s="47" t="s">
        <v>4276</v>
      </c>
      <c r="K2065" s="42" t="s">
        <v>3475</v>
      </c>
      <c r="L2065" s="137">
        <v>45751.056994155093</v>
      </c>
      <c r="M2065" s="14">
        <v>1416.76</v>
      </c>
      <c r="N2065" s="14">
        <v>36.508299999999998</v>
      </c>
      <c r="O2065" s="15">
        <f t="shared" si="69"/>
        <v>2.5768866992292271E-2</v>
      </c>
      <c r="P2065" s="16">
        <v>13.803900000000001</v>
      </c>
      <c r="Q2065" s="16">
        <v>0.31707614437702497</v>
      </c>
      <c r="R2065" s="17">
        <v>0.57737799999999995</v>
      </c>
      <c r="S2065" s="17">
        <v>1.2930306355137141E-2</v>
      </c>
      <c r="T2065" s="17">
        <v>0.97105600000000003</v>
      </c>
      <c r="U2065" s="18">
        <v>1.7316100000000001</v>
      </c>
      <c r="V2065" s="18">
        <v>3.8843558067329524E-2</v>
      </c>
      <c r="W2065" s="19">
        <v>0.17328099999999999</v>
      </c>
      <c r="X2065" s="19">
        <v>3.4969035743091341E-3</v>
      </c>
      <c r="Y2065" s="18">
        <v>-0.3138093566923002</v>
      </c>
      <c r="Z2065" s="20">
        <v>0.29120800000000002</v>
      </c>
      <c r="AA2065" s="20">
        <v>2.0080857377004598E-2</v>
      </c>
      <c r="AB2065" s="237">
        <v>2589.5883728594249</v>
      </c>
      <c r="AC2065" s="237">
        <v>33.672044077852171</v>
      </c>
      <c r="AD2065" s="238">
        <v>1.134748164122412</v>
      </c>
      <c r="AE2065" s="239">
        <v>2938.5306519349765</v>
      </c>
      <c r="AF2065" s="239">
        <v>65.917259666474521</v>
      </c>
      <c r="AG2065" s="240">
        <v>2735.4852013994105</v>
      </c>
      <c r="AH2065" s="240">
        <v>62.834206322860545</v>
      </c>
      <c r="AI2065" s="239">
        <v>2589.5883728594249</v>
      </c>
      <c r="AJ2065" s="239">
        <v>33.672044077852171</v>
      </c>
      <c r="AK2065" s="21" t="s">
        <v>4285</v>
      </c>
      <c r="AL2065" s="186"/>
      <c r="AM2065" s="187"/>
    </row>
    <row r="2066" spans="1:39" x14ac:dyDescent="0.25">
      <c r="K2066" s="42"/>
      <c r="L2066" s="137"/>
      <c r="M2066" s="14"/>
      <c r="N2066" s="14"/>
      <c r="O2066" s="15"/>
      <c r="P2066" s="16"/>
      <c r="Q2066" s="16"/>
      <c r="R2066" s="17"/>
      <c r="S2066" s="17"/>
      <c r="T2066" s="17"/>
      <c r="U2066" s="18"/>
      <c r="V2066" s="18"/>
      <c r="W2066" s="19"/>
      <c r="X2066" s="19"/>
      <c r="Y2066" s="18"/>
      <c r="Z2066" s="20"/>
      <c r="AA2066" s="20"/>
      <c r="AB2066" s="237"/>
      <c r="AC2066" s="237"/>
      <c r="AD2066" s="238"/>
      <c r="AE2066" s="239"/>
      <c r="AF2066" s="239"/>
      <c r="AG2066" s="240"/>
      <c r="AH2066" s="240"/>
      <c r="AI2066" s="239"/>
      <c r="AJ2066" s="239"/>
      <c r="AK2066" s="21"/>
      <c r="AL2066" s="186"/>
      <c r="AM2066" s="187"/>
    </row>
    <row r="2067" spans="1:39" x14ac:dyDescent="0.25">
      <c r="A2067" s="161" t="s">
        <v>4019</v>
      </c>
      <c r="B2067" s="199">
        <v>45.247616000000001</v>
      </c>
      <c r="C2067" s="199">
        <v>-112.09989</v>
      </c>
      <c r="D2067" s="88" t="s">
        <v>4050</v>
      </c>
      <c r="E2067" s="88" t="s">
        <v>4056</v>
      </c>
      <c r="F2067" s="88" t="s">
        <v>4051</v>
      </c>
      <c r="G2067" s="88" t="s">
        <v>4067</v>
      </c>
      <c r="H2067" s="88" t="s">
        <v>4077</v>
      </c>
      <c r="I2067" s="88" t="s">
        <v>72</v>
      </c>
      <c r="J2067" s="47" t="s">
        <v>4276</v>
      </c>
      <c r="K2067" s="42" t="s">
        <v>2202</v>
      </c>
      <c r="L2067" s="137">
        <v>45749.725045729167</v>
      </c>
      <c r="M2067" s="14">
        <v>120.431</v>
      </c>
      <c r="N2067" s="14">
        <v>35.209200000000003</v>
      </c>
      <c r="O2067" s="15">
        <f t="shared" ref="O2067:O2080" si="70">N2067/M2067</f>
        <v>0.2923599405468692</v>
      </c>
      <c r="P2067" s="16">
        <v>4.3604099999999999</v>
      </c>
      <c r="Q2067" s="16">
        <v>9.5659597158518295E-2</v>
      </c>
      <c r="R2067" s="17">
        <v>0.30107600000000001</v>
      </c>
      <c r="S2067" s="17">
        <v>6.5418128781554123E-3</v>
      </c>
      <c r="T2067" s="17">
        <v>0.92783599999999999</v>
      </c>
      <c r="U2067" s="18">
        <v>3.3204799999999999</v>
      </c>
      <c r="V2067" s="18">
        <v>7.2102354000476293E-2</v>
      </c>
      <c r="W2067" s="19">
        <v>0.10513</v>
      </c>
      <c r="X2067" s="19">
        <v>2.1330217798456725E-3</v>
      </c>
      <c r="Y2067" s="18">
        <v>3.2732090011921115E-2</v>
      </c>
      <c r="Z2067" s="20">
        <v>8.4979100000000002E-2</v>
      </c>
      <c r="AA2067" s="20">
        <v>2.3912844331705923E-3</v>
      </c>
      <c r="AB2067" s="237">
        <v>1716.589574161042</v>
      </c>
      <c r="AC2067" s="237">
        <v>37.297845566949356</v>
      </c>
      <c r="AD2067" s="238">
        <v>0.98862575663226182</v>
      </c>
      <c r="AE2067" s="239">
        <v>1697.0646665820123</v>
      </c>
      <c r="AF2067" s="239">
        <v>36.850803905337941</v>
      </c>
      <c r="AG2067" s="240">
        <v>1705.448215424412</v>
      </c>
      <c r="AH2067" s="240">
        <v>37.414483789875995</v>
      </c>
      <c r="AI2067" s="239">
        <v>1716.589574161042</v>
      </c>
      <c r="AJ2067" s="239">
        <v>37.297845566949356</v>
      </c>
      <c r="AK2067" s="21"/>
      <c r="AL2067" s="186"/>
      <c r="AM2067" s="187"/>
    </row>
    <row r="2068" spans="1:39" x14ac:dyDescent="0.25">
      <c r="A2068" s="161" t="s">
        <v>4019</v>
      </c>
      <c r="B2068" s="199">
        <v>45.247616000000001</v>
      </c>
      <c r="C2068" s="199">
        <v>-112.09989</v>
      </c>
      <c r="D2068" s="88" t="s">
        <v>4050</v>
      </c>
      <c r="E2068" s="88" t="s">
        <v>4056</v>
      </c>
      <c r="F2068" s="88" t="s">
        <v>4051</v>
      </c>
      <c r="G2068" s="88" t="s">
        <v>4067</v>
      </c>
      <c r="H2068" s="88" t="s">
        <v>4077</v>
      </c>
      <c r="I2068" s="88" t="s">
        <v>72</v>
      </c>
      <c r="J2068" s="47" t="s">
        <v>4276</v>
      </c>
      <c r="K2068" s="42" t="s">
        <v>2200</v>
      </c>
      <c r="L2068" s="137">
        <v>45749.723304328705</v>
      </c>
      <c r="M2068" s="14">
        <v>645.51800000000003</v>
      </c>
      <c r="N2068" s="14">
        <v>30.7455</v>
      </c>
      <c r="O2068" s="15">
        <f t="shared" si="70"/>
        <v>4.7629190820395399E-2</v>
      </c>
      <c r="P2068" s="16">
        <v>4.0320099999999996</v>
      </c>
      <c r="Q2068" s="16">
        <v>9.061312260886939E-2</v>
      </c>
      <c r="R2068" s="17">
        <v>0.27708500000000003</v>
      </c>
      <c r="S2068" s="17">
        <v>6.1630443121966924E-3</v>
      </c>
      <c r="T2068" s="17">
        <v>0.98360300000000001</v>
      </c>
      <c r="U2068" s="18">
        <v>3.6107499999999999</v>
      </c>
      <c r="V2068" s="18">
        <v>8.138963595593729E-2</v>
      </c>
      <c r="W2068" s="19">
        <v>0.105603</v>
      </c>
      <c r="X2068" s="19">
        <v>2.1207650858914105E-3</v>
      </c>
      <c r="Y2068" s="18">
        <v>0.1677895243102254</v>
      </c>
      <c r="Z2068" s="20">
        <v>7.6238100000000003E-2</v>
      </c>
      <c r="AA2068" s="20">
        <v>2.1845114051302181E-3</v>
      </c>
      <c r="AB2068" s="237">
        <v>1724.8375838632094</v>
      </c>
      <c r="AC2068" s="237">
        <v>36.879166519666676</v>
      </c>
      <c r="AD2068" s="238">
        <v>0.91370184258048803</v>
      </c>
      <c r="AE2068" s="239">
        <v>1575.9872785278915</v>
      </c>
      <c r="AF2068" s="239">
        <v>35.524207123332673</v>
      </c>
      <c r="AG2068" s="240">
        <v>1640.4194339460744</v>
      </c>
      <c r="AH2068" s="240">
        <v>36.86586275781255</v>
      </c>
      <c r="AI2068" s="239">
        <v>1724.8375838632094</v>
      </c>
      <c r="AJ2068" s="239">
        <v>36.879166519666676</v>
      </c>
      <c r="AK2068" s="21" t="s">
        <v>4284</v>
      </c>
      <c r="AL2068" s="186"/>
      <c r="AM2068" s="187"/>
    </row>
    <row r="2069" spans="1:39" x14ac:dyDescent="0.25">
      <c r="A2069" s="161" t="s">
        <v>4019</v>
      </c>
      <c r="B2069" s="199">
        <v>45.247616000000001</v>
      </c>
      <c r="C2069" s="199">
        <v>-112.09989</v>
      </c>
      <c r="D2069" s="88" t="s">
        <v>4050</v>
      </c>
      <c r="E2069" s="88" t="s">
        <v>4056</v>
      </c>
      <c r="F2069" s="88" t="s">
        <v>4051</v>
      </c>
      <c r="G2069" s="88" t="s">
        <v>4067</v>
      </c>
      <c r="H2069" s="88" t="s">
        <v>4077</v>
      </c>
      <c r="I2069" s="88" t="s">
        <v>72</v>
      </c>
      <c r="J2069" s="47" t="s">
        <v>4276</v>
      </c>
      <c r="K2069" s="42" t="s">
        <v>2201</v>
      </c>
      <c r="L2069" s="137">
        <v>45749.723728379628</v>
      </c>
      <c r="M2069" s="14">
        <v>39.104799999999997</v>
      </c>
      <c r="N2069" s="14">
        <v>0.36279800000000001</v>
      </c>
      <c r="O2069" s="15">
        <f t="shared" si="70"/>
        <v>9.2775822916879771E-3</v>
      </c>
      <c r="P2069" s="16">
        <v>4.4254199999999999</v>
      </c>
      <c r="Q2069" s="16">
        <v>0.10583410600638152</v>
      </c>
      <c r="R2069" s="17">
        <v>0.303369</v>
      </c>
      <c r="S2069" s="17">
        <v>7.0778109203693765E-3</v>
      </c>
      <c r="T2069" s="17">
        <v>0.86669799999999997</v>
      </c>
      <c r="U2069" s="18">
        <v>3.3012600000000001</v>
      </c>
      <c r="V2069" s="18">
        <v>7.6805271300412717E-2</v>
      </c>
      <c r="W2069" s="19">
        <v>0.105896</v>
      </c>
      <c r="X2069" s="19">
        <v>2.2289718462430164E-3</v>
      </c>
      <c r="Y2069" s="18">
        <v>7.9494080599222305E-2</v>
      </c>
      <c r="Z2069" s="20">
        <v>-2.1850699999999999E-3</v>
      </c>
      <c r="AA2069" s="20">
        <v>-9.7718577205136367E-3</v>
      </c>
      <c r="AB2069" s="237">
        <v>1729.9240449692568</v>
      </c>
      <c r="AC2069" s="237">
        <v>38.628925260992929</v>
      </c>
      <c r="AD2069" s="238">
        <v>0.98602341798527326</v>
      </c>
      <c r="AE2069" s="239">
        <v>1705.7456196754961</v>
      </c>
      <c r="AF2069" s="239">
        <v>39.684924873735199</v>
      </c>
      <c r="AG2069" s="240">
        <v>1716.2538564828501</v>
      </c>
      <c r="AH2069" s="240">
        <v>41.044283385727695</v>
      </c>
      <c r="AI2069" s="239">
        <v>1729.9240449692568</v>
      </c>
      <c r="AJ2069" s="239">
        <v>38.628925260992929</v>
      </c>
      <c r="AK2069" s="21" t="s">
        <v>4284</v>
      </c>
      <c r="AL2069" s="186"/>
      <c r="AM2069" s="187"/>
    </row>
    <row r="2070" spans="1:39" x14ac:dyDescent="0.25">
      <c r="A2070" s="161" t="s">
        <v>4019</v>
      </c>
      <c r="B2070" s="199">
        <v>45.247616000000001</v>
      </c>
      <c r="C2070" s="199">
        <v>-112.09989</v>
      </c>
      <c r="D2070" s="88" t="s">
        <v>4050</v>
      </c>
      <c r="E2070" s="88" t="s">
        <v>4056</v>
      </c>
      <c r="F2070" s="88" t="s">
        <v>4051</v>
      </c>
      <c r="G2070" s="88" t="s">
        <v>4067</v>
      </c>
      <c r="H2070" s="88" t="s">
        <v>4077</v>
      </c>
      <c r="I2070" s="88" t="s">
        <v>72</v>
      </c>
      <c r="J2070" s="47" t="s">
        <v>4276</v>
      </c>
      <c r="K2070" s="42" t="s">
        <v>2206</v>
      </c>
      <c r="L2070" s="137">
        <v>45749.726743425927</v>
      </c>
      <c r="M2070" s="14">
        <v>107.44199999999999</v>
      </c>
      <c r="N2070" s="14">
        <v>53.069400000000002</v>
      </c>
      <c r="O2070" s="15">
        <f t="shared" si="70"/>
        <v>0.49393533255151623</v>
      </c>
      <c r="P2070" s="16">
        <v>15.2508</v>
      </c>
      <c r="Q2070" s="16">
        <v>0.3798580959476841</v>
      </c>
      <c r="R2070" s="17">
        <v>0.53975700000000004</v>
      </c>
      <c r="S2070" s="17">
        <v>1.188219970465065E-2</v>
      </c>
      <c r="T2070" s="17">
        <v>0.88353300000000001</v>
      </c>
      <c r="U2070" s="18">
        <v>1.85276</v>
      </c>
      <c r="V2070" s="18">
        <v>4.0780019390015007E-2</v>
      </c>
      <c r="W2070" s="19">
        <v>0.20494000000000001</v>
      </c>
      <c r="X2070" s="19">
        <v>4.4177364169900408E-3</v>
      </c>
      <c r="Y2070" s="18">
        <v>-0.48202985478343857</v>
      </c>
      <c r="Z2070" s="20">
        <v>0.148344</v>
      </c>
      <c r="AA2070" s="20">
        <v>3.8318342128150591E-3</v>
      </c>
      <c r="AB2070" s="237">
        <v>2865.9483814704804</v>
      </c>
      <c r="AC2070" s="237">
        <v>35.05703394897008</v>
      </c>
      <c r="AD2070" s="238">
        <v>0.97082705453003659</v>
      </c>
      <c r="AE2070" s="239">
        <v>2782.3402256181121</v>
      </c>
      <c r="AF2070" s="239">
        <v>61.240467383970589</v>
      </c>
      <c r="AG2070" s="240">
        <v>2830.639276040853</v>
      </c>
      <c r="AH2070" s="240">
        <v>70.503924103103415</v>
      </c>
      <c r="AI2070" s="239">
        <v>2865.9483814704804</v>
      </c>
      <c r="AJ2070" s="239">
        <v>35.05703394897008</v>
      </c>
      <c r="AK2070" s="21"/>
      <c r="AL2070" s="186"/>
      <c r="AM2070" s="187"/>
    </row>
    <row r="2071" spans="1:39" x14ac:dyDescent="0.25">
      <c r="A2071" s="161" t="s">
        <v>4019</v>
      </c>
      <c r="B2071" s="199">
        <v>45.247616000000001</v>
      </c>
      <c r="C2071" s="199">
        <v>-112.09989</v>
      </c>
      <c r="D2071" s="88" t="s">
        <v>4050</v>
      </c>
      <c r="E2071" s="88" t="s">
        <v>4056</v>
      </c>
      <c r="F2071" s="88" t="s">
        <v>4051</v>
      </c>
      <c r="G2071" s="88" t="s">
        <v>4067</v>
      </c>
      <c r="H2071" s="88" t="s">
        <v>4077</v>
      </c>
      <c r="I2071" s="88" t="s">
        <v>72</v>
      </c>
      <c r="J2071" s="47" t="s">
        <v>4276</v>
      </c>
      <c r="K2071" s="42" t="s">
        <v>2198</v>
      </c>
      <c r="L2071" s="137">
        <v>45749.722455104165</v>
      </c>
      <c r="M2071" s="14">
        <v>317.89499999999998</v>
      </c>
      <c r="N2071" s="14">
        <v>251.399</v>
      </c>
      <c r="O2071" s="15">
        <f t="shared" si="70"/>
        <v>0.79082401421853132</v>
      </c>
      <c r="P2071" s="16">
        <v>19.704799999999999</v>
      </c>
      <c r="Q2071" s="16">
        <v>0.42423398632358528</v>
      </c>
      <c r="R2071" s="17">
        <v>0.59506800000000004</v>
      </c>
      <c r="S2071" s="17">
        <v>1.2764598110465524E-2</v>
      </c>
      <c r="T2071" s="17">
        <v>0.984595</v>
      </c>
      <c r="U2071" s="18">
        <v>1.67954</v>
      </c>
      <c r="V2071" s="18">
        <v>3.6088373593721287E-2</v>
      </c>
      <c r="W2071" s="19">
        <v>0.24030299999999999</v>
      </c>
      <c r="X2071" s="19">
        <v>4.8162573152953532E-3</v>
      </c>
      <c r="Y2071" s="18">
        <v>-6.1233092767945495E-3</v>
      </c>
      <c r="Z2071" s="20">
        <v>0.152916</v>
      </c>
      <c r="AA2071" s="20">
        <v>3.2952062148672882E-3</v>
      </c>
      <c r="AB2071" s="237">
        <v>3121.9775611177356</v>
      </c>
      <c r="AC2071" s="237">
        <v>31.891838885115259</v>
      </c>
      <c r="AD2071" s="238">
        <v>0.96454327457732436</v>
      </c>
      <c r="AE2071" s="239">
        <v>3011.2824599574296</v>
      </c>
      <c r="AF2071" s="239">
        <v>64.703601230791634</v>
      </c>
      <c r="AG2071" s="240">
        <v>3077.6554950551854</v>
      </c>
      <c r="AH2071" s="240">
        <v>66.260305062621725</v>
      </c>
      <c r="AI2071" s="239">
        <v>3121.9775611177356</v>
      </c>
      <c r="AJ2071" s="239">
        <v>31.891838885115259</v>
      </c>
      <c r="AK2071" s="21"/>
      <c r="AL2071" s="186"/>
      <c r="AM2071" s="187"/>
    </row>
    <row r="2072" spans="1:39" x14ac:dyDescent="0.25">
      <c r="A2072" s="161" t="s">
        <v>4019</v>
      </c>
      <c r="B2072" s="199">
        <v>45.247616000000001</v>
      </c>
      <c r="C2072" s="199">
        <v>-112.09989</v>
      </c>
      <c r="D2072" s="88" t="s">
        <v>4050</v>
      </c>
      <c r="E2072" s="88" t="s">
        <v>4056</v>
      </c>
      <c r="F2072" s="88" t="s">
        <v>4051</v>
      </c>
      <c r="G2072" s="88" t="s">
        <v>4067</v>
      </c>
      <c r="H2072" s="88" t="s">
        <v>4077</v>
      </c>
      <c r="I2072" s="88" t="s">
        <v>72</v>
      </c>
      <c r="J2072" s="47" t="s">
        <v>4276</v>
      </c>
      <c r="K2072" s="42" t="s">
        <v>2195</v>
      </c>
      <c r="L2072" s="137">
        <v>45749.721190902776</v>
      </c>
      <c r="M2072" s="14">
        <v>414.24599999999998</v>
      </c>
      <c r="N2072" s="14">
        <v>130.03299999999999</v>
      </c>
      <c r="O2072" s="15">
        <f t="shared" si="70"/>
        <v>0.31390284999734458</v>
      </c>
      <c r="P2072" s="16">
        <v>19.793600000000001</v>
      </c>
      <c r="Q2072" s="16">
        <v>0.43378991813203777</v>
      </c>
      <c r="R2072" s="17">
        <v>0.57585900000000001</v>
      </c>
      <c r="S2072" s="17">
        <v>1.2595663673026523E-2</v>
      </c>
      <c r="T2072" s="17">
        <v>0.992425</v>
      </c>
      <c r="U2072" s="18">
        <v>1.73648</v>
      </c>
      <c r="V2072" s="18">
        <v>3.8143744752187091E-2</v>
      </c>
      <c r="W2072" s="19">
        <v>0.24942400000000001</v>
      </c>
      <c r="X2072" s="19">
        <v>4.9964786461703216E-3</v>
      </c>
      <c r="Y2072" s="18">
        <v>0.16994892828901739</v>
      </c>
      <c r="Z2072" s="20">
        <v>0.14701700000000001</v>
      </c>
      <c r="AA2072" s="20">
        <v>3.2540147943732525E-3</v>
      </c>
      <c r="AB2072" s="237">
        <v>3181.1139287377482</v>
      </c>
      <c r="AC2072" s="237">
        <v>31.723146664132361</v>
      </c>
      <c r="AD2072" s="238">
        <v>0.92166103799330268</v>
      </c>
      <c r="AE2072" s="239">
        <v>2931.908765535386</v>
      </c>
      <c r="AF2072" s="239">
        <v>64.402687960288461</v>
      </c>
      <c r="AG2072" s="240">
        <v>3081.437762014315</v>
      </c>
      <c r="AH2072" s="240">
        <v>67.531759483527964</v>
      </c>
      <c r="AI2072" s="239">
        <v>3181.1139287377482</v>
      </c>
      <c r="AJ2072" s="239">
        <v>31.723146664132361</v>
      </c>
      <c r="AK2072" s="21"/>
      <c r="AL2072" s="186"/>
      <c r="AM2072" s="187"/>
    </row>
    <row r="2073" spans="1:39" x14ac:dyDescent="0.25">
      <c r="A2073" s="161" t="s">
        <v>4019</v>
      </c>
      <c r="B2073" s="199">
        <v>45.247616000000001</v>
      </c>
      <c r="C2073" s="199">
        <v>-112.09989</v>
      </c>
      <c r="D2073" s="88" t="s">
        <v>4050</v>
      </c>
      <c r="E2073" s="88" t="s">
        <v>4056</v>
      </c>
      <c r="F2073" s="88" t="s">
        <v>4051</v>
      </c>
      <c r="G2073" s="88" t="s">
        <v>4067</v>
      </c>
      <c r="H2073" s="88" t="s">
        <v>4077</v>
      </c>
      <c r="I2073" s="88" t="s">
        <v>72</v>
      </c>
      <c r="J2073" s="47" t="s">
        <v>4276</v>
      </c>
      <c r="K2073" s="42" t="s">
        <v>2203</v>
      </c>
      <c r="L2073" s="137">
        <v>45749.725471458332</v>
      </c>
      <c r="M2073" s="14">
        <v>119.68</v>
      </c>
      <c r="N2073" s="14">
        <v>106.72799999999999</v>
      </c>
      <c r="O2073" s="15">
        <f t="shared" si="70"/>
        <v>0.89177807486631011</v>
      </c>
      <c r="P2073" s="16">
        <v>22.6235</v>
      </c>
      <c r="Q2073" s="16">
        <v>0.52176394267522941</v>
      </c>
      <c r="R2073" s="17">
        <v>0.63443899999999998</v>
      </c>
      <c r="S2073" s="17">
        <v>1.4427056301227913E-2</v>
      </c>
      <c r="T2073" s="17">
        <v>0.978321</v>
      </c>
      <c r="U2073" s="18">
        <v>1.57752</v>
      </c>
      <c r="V2073" s="18">
        <v>3.5899186523513316E-2</v>
      </c>
      <c r="W2073" s="19">
        <v>0.25881500000000002</v>
      </c>
      <c r="X2073" s="19">
        <v>5.215294740998729E-3</v>
      </c>
      <c r="Y2073" s="18">
        <v>-0.14943109665466853</v>
      </c>
      <c r="Z2073" s="20">
        <v>0.16325999999999999</v>
      </c>
      <c r="AA2073" s="20">
        <v>3.8355974816057016E-3</v>
      </c>
      <c r="AB2073" s="237">
        <v>3239.5072775820327</v>
      </c>
      <c r="AC2073" s="237">
        <v>31.763352133565974</v>
      </c>
      <c r="AD2073" s="238">
        <v>0.97700655343343301</v>
      </c>
      <c r="AE2073" s="239">
        <v>3165.0198400929453</v>
      </c>
      <c r="AF2073" s="239">
        <v>72.025481509024885</v>
      </c>
      <c r="AG2073" s="240">
        <v>3210.3511616130249</v>
      </c>
      <c r="AH2073" s="240">
        <v>74.040068046730809</v>
      </c>
      <c r="AI2073" s="239">
        <v>3239.5072775820327</v>
      </c>
      <c r="AJ2073" s="239">
        <v>31.763352133565974</v>
      </c>
      <c r="AK2073" s="21"/>
      <c r="AL2073" s="186"/>
      <c r="AM2073" s="187"/>
    </row>
    <row r="2074" spans="1:39" x14ac:dyDescent="0.25">
      <c r="A2074" s="161" t="s">
        <v>4019</v>
      </c>
      <c r="B2074" s="199">
        <v>45.247616000000001</v>
      </c>
      <c r="C2074" s="199">
        <v>-112.09989</v>
      </c>
      <c r="D2074" s="88" t="s">
        <v>4050</v>
      </c>
      <c r="E2074" s="88" t="s">
        <v>4056</v>
      </c>
      <c r="F2074" s="88" t="s">
        <v>4051</v>
      </c>
      <c r="G2074" s="88" t="s">
        <v>4067</v>
      </c>
      <c r="H2074" s="88" t="s">
        <v>4077</v>
      </c>
      <c r="I2074" s="88" t="s">
        <v>72</v>
      </c>
      <c r="J2074" s="47" t="s">
        <v>4276</v>
      </c>
      <c r="K2074" s="42" t="s">
        <v>2205</v>
      </c>
      <c r="L2074" s="137">
        <v>45749.726319756941</v>
      </c>
      <c r="M2074" s="14">
        <v>433.86700000000002</v>
      </c>
      <c r="N2074" s="14">
        <v>68.214799999999997</v>
      </c>
      <c r="O2074" s="15">
        <f t="shared" si="70"/>
        <v>0.15722514042321725</v>
      </c>
      <c r="P2074" s="16">
        <v>23.730699999999999</v>
      </c>
      <c r="Q2074" s="16">
        <v>0.52943128525994754</v>
      </c>
      <c r="R2074" s="17">
        <v>0.64069500000000001</v>
      </c>
      <c r="S2074" s="17">
        <v>1.4239469549323107E-2</v>
      </c>
      <c r="T2074" s="17">
        <v>0.99404300000000001</v>
      </c>
      <c r="U2074" s="18">
        <v>1.5612699999999999</v>
      </c>
      <c r="V2074" s="18">
        <v>3.4758754580249275E-2</v>
      </c>
      <c r="W2074" s="19">
        <v>0.26887499999999998</v>
      </c>
      <c r="X2074" s="19">
        <v>5.3852739820782558E-3</v>
      </c>
      <c r="Y2074" s="18">
        <v>-4.4227821048898587E-2</v>
      </c>
      <c r="Z2074" s="20">
        <v>0.16880500000000001</v>
      </c>
      <c r="AA2074" s="20">
        <v>4.0786879505669473E-3</v>
      </c>
      <c r="AB2074" s="237">
        <v>3299.4754507131797</v>
      </c>
      <c r="AC2074" s="237">
        <v>31.42433224680477</v>
      </c>
      <c r="AD2074" s="238">
        <v>0.96712295965407213</v>
      </c>
      <c r="AE2074" s="239">
        <v>3190.998463199684</v>
      </c>
      <c r="AF2074" s="239">
        <v>71.041608721304073</v>
      </c>
      <c r="AG2074" s="240">
        <v>3257.5470335864907</v>
      </c>
      <c r="AH2074" s="240">
        <v>72.675787599456626</v>
      </c>
      <c r="AI2074" s="239">
        <v>3299.4754507131797</v>
      </c>
      <c r="AJ2074" s="239">
        <v>31.42433224680477</v>
      </c>
      <c r="AK2074" s="21"/>
      <c r="AL2074" s="186"/>
      <c r="AM2074" s="187"/>
    </row>
    <row r="2075" spans="1:39" x14ac:dyDescent="0.25">
      <c r="A2075" s="161" t="s">
        <v>4019</v>
      </c>
      <c r="B2075" s="199">
        <v>45.247616000000001</v>
      </c>
      <c r="C2075" s="199">
        <v>-112.09989</v>
      </c>
      <c r="D2075" s="88" t="s">
        <v>4050</v>
      </c>
      <c r="E2075" s="88" t="s">
        <v>4056</v>
      </c>
      <c r="F2075" s="88" t="s">
        <v>4051</v>
      </c>
      <c r="G2075" s="88" t="s">
        <v>4067</v>
      </c>
      <c r="H2075" s="88" t="s">
        <v>4077</v>
      </c>
      <c r="I2075" s="88" t="s">
        <v>72</v>
      </c>
      <c r="J2075" s="47" t="s">
        <v>4276</v>
      </c>
      <c r="K2075" s="42" t="s">
        <v>2196</v>
      </c>
      <c r="L2075" s="137">
        <v>45749.721613657406</v>
      </c>
      <c r="M2075" s="14">
        <v>150.36799999999999</v>
      </c>
      <c r="N2075" s="14">
        <v>107.902</v>
      </c>
      <c r="O2075" s="15">
        <f t="shared" si="70"/>
        <v>0.71758618855075551</v>
      </c>
      <c r="P2075" s="16">
        <v>25.325399999999998</v>
      </c>
      <c r="Q2075" s="16">
        <v>0.56795206261444275</v>
      </c>
      <c r="R2075" s="17">
        <v>0.67827999999999999</v>
      </c>
      <c r="S2075" s="17">
        <v>1.4563417930283399E-2</v>
      </c>
      <c r="T2075" s="17">
        <v>0.92145100000000002</v>
      </c>
      <c r="U2075" s="18">
        <v>1.4735100000000001</v>
      </c>
      <c r="V2075" s="18">
        <v>3.1665003979156552E-2</v>
      </c>
      <c r="W2075" s="19">
        <v>0.27086300000000002</v>
      </c>
      <c r="X2075" s="19">
        <v>5.5308668823340883E-3</v>
      </c>
      <c r="Y2075" s="18">
        <v>-0.37354775374608157</v>
      </c>
      <c r="Z2075" s="20">
        <v>0.166767</v>
      </c>
      <c r="AA2075" s="20">
        <v>3.7261211312167512E-3</v>
      </c>
      <c r="AB2075" s="237">
        <v>3311.0280789420358</v>
      </c>
      <c r="AC2075" s="237">
        <v>32.008551633577959</v>
      </c>
      <c r="AD2075" s="238">
        <v>1.0085036146910513</v>
      </c>
      <c r="AE2075" s="239">
        <v>3339.1837859566108</v>
      </c>
      <c r="AF2075" s="239">
        <v>71.757414520058305</v>
      </c>
      <c r="AG2075" s="240">
        <v>3321.1739488448779</v>
      </c>
      <c r="AH2075" s="240">
        <v>74.481255756979252</v>
      </c>
      <c r="AI2075" s="239">
        <v>3311.0280789420358</v>
      </c>
      <c r="AJ2075" s="239">
        <v>32.008551633577959</v>
      </c>
      <c r="AK2075" s="21"/>
      <c r="AL2075" s="186"/>
      <c r="AM2075" s="187"/>
    </row>
    <row r="2076" spans="1:39" x14ac:dyDescent="0.25">
      <c r="A2076" s="161" t="s">
        <v>4019</v>
      </c>
      <c r="B2076" s="199">
        <v>45.247616000000001</v>
      </c>
      <c r="C2076" s="199">
        <v>-112.09989</v>
      </c>
      <c r="D2076" s="88" t="s">
        <v>4050</v>
      </c>
      <c r="E2076" s="88" t="s">
        <v>4056</v>
      </c>
      <c r="F2076" s="88" t="s">
        <v>4051</v>
      </c>
      <c r="G2076" s="88" t="s">
        <v>4067</v>
      </c>
      <c r="H2076" s="88" t="s">
        <v>4077</v>
      </c>
      <c r="I2076" s="88" t="s">
        <v>72</v>
      </c>
      <c r="J2076" s="47" t="s">
        <v>4276</v>
      </c>
      <c r="K2076" s="42" t="s">
        <v>2204</v>
      </c>
      <c r="L2076" s="137">
        <v>45749.725899398145</v>
      </c>
      <c r="M2076" s="14">
        <v>740.21799999999996</v>
      </c>
      <c r="N2076" s="14">
        <v>443.505</v>
      </c>
      <c r="O2076" s="15">
        <f t="shared" si="70"/>
        <v>0.59915457338243605</v>
      </c>
      <c r="P2076" s="16">
        <v>17.354399999999998</v>
      </c>
      <c r="Q2076" s="16">
        <v>0.38124311013839968</v>
      </c>
      <c r="R2076" s="17">
        <v>0.51976699999999998</v>
      </c>
      <c r="S2076" s="17">
        <v>1.1351518282436935E-2</v>
      </c>
      <c r="T2076" s="17">
        <v>0.99006300000000003</v>
      </c>
      <c r="U2076" s="18">
        <v>1.92361</v>
      </c>
      <c r="V2076" s="18">
        <v>4.2009782198911723E-2</v>
      </c>
      <c r="W2076" s="19">
        <v>0.24236199999999999</v>
      </c>
      <c r="X2076" s="19">
        <v>4.857981461803349E-3</v>
      </c>
      <c r="Y2076" s="18">
        <v>-0.16597532527665063</v>
      </c>
      <c r="Z2076" s="20">
        <v>0.14815700000000001</v>
      </c>
      <c r="AA2076" s="20">
        <v>3.2545635451777556E-3</v>
      </c>
      <c r="AB2076" s="237">
        <v>3135.5460601876025</v>
      </c>
      <c r="AC2076" s="237">
        <v>31.859571519249847</v>
      </c>
      <c r="AD2076" s="238">
        <v>0.86063767070582531</v>
      </c>
      <c r="AE2076" s="239">
        <v>2698.5690576306856</v>
      </c>
      <c r="AF2076" s="239">
        <v>58.934138603868533</v>
      </c>
      <c r="AG2076" s="240">
        <v>2955.1710529340166</v>
      </c>
      <c r="AH2076" s="240">
        <v>64.919478818716527</v>
      </c>
      <c r="AI2076" s="239">
        <v>3135.5460601876025</v>
      </c>
      <c r="AJ2076" s="239">
        <v>31.859571519249847</v>
      </c>
      <c r="AK2076" s="21" t="s">
        <v>4286</v>
      </c>
      <c r="AL2076" s="186"/>
      <c r="AM2076" s="187"/>
    </row>
    <row r="2077" spans="1:39" s="3" customFormat="1" x14ac:dyDescent="0.25">
      <c r="A2077" s="161" t="s">
        <v>4019</v>
      </c>
      <c r="B2077" s="199">
        <v>45.247616000000001</v>
      </c>
      <c r="C2077" s="199">
        <v>-112.09989</v>
      </c>
      <c r="D2077" s="88" t="s">
        <v>4050</v>
      </c>
      <c r="E2077" s="88" t="s">
        <v>4056</v>
      </c>
      <c r="F2077" s="88" t="s">
        <v>4051</v>
      </c>
      <c r="G2077" s="88" t="s">
        <v>4067</v>
      </c>
      <c r="H2077" s="88" t="s">
        <v>4077</v>
      </c>
      <c r="I2077" s="88" t="s">
        <v>72</v>
      </c>
      <c r="J2077" s="47" t="s">
        <v>4276</v>
      </c>
      <c r="K2077" s="42" t="s">
        <v>2199</v>
      </c>
      <c r="L2077" s="137">
        <v>45749.722881388887</v>
      </c>
      <c r="M2077" s="14">
        <v>506.01100000000002</v>
      </c>
      <c r="N2077" s="14">
        <v>3267.01</v>
      </c>
      <c r="O2077" s="15">
        <f t="shared" si="70"/>
        <v>6.4564011454296448</v>
      </c>
      <c r="P2077" s="16">
        <v>4.3748699999999996</v>
      </c>
      <c r="Q2077" s="16">
        <v>0.18500561357904793</v>
      </c>
      <c r="R2077" s="17">
        <v>0.228266</v>
      </c>
      <c r="S2077" s="17">
        <v>9.1501704525380288E-3</v>
      </c>
      <c r="T2077" s="17">
        <v>0.99755300000000002</v>
      </c>
      <c r="U2077" s="18">
        <v>4.5180100000000003</v>
      </c>
      <c r="V2077" s="18">
        <v>0.19309683644234052</v>
      </c>
      <c r="W2077" s="19">
        <v>0.13875299999999999</v>
      </c>
      <c r="X2077" s="19">
        <v>2.827976349392088E-3</v>
      </c>
      <c r="Y2077" s="18">
        <v>0.1813329157360648</v>
      </c>
      <c r="Z2077" s="20">
        <v>1.3602899999999999E-3</v>
      </c>
      <c r="AA2077" s="20">
        <v>4.413815579745035E-5</v>
      </c>
      <c r="AB2077" s="237">
        <v>1197.5275056303799</v>
      </c>
      <c r="AC2077" s="237">
        <v>35.354006632140823</v>
      </c>
      <c r="AD2077" s="238">
        <v>0.76705996370757989</v>
      </c>
      <c r="AE2077" s="239">
        <v>1288.9325165650832</v>
      </c>
      <c r="AF2077" s="239">
        <v>55.088145297682431</v>
      </c>
      <c r="AG2077" s="240">
        <v>1680.3543106787054</v>
      </c>
      <c r="AH2077" s="240">
        <v>71.059249823951802</v>
      </c>
      <c r="AI2077" s="239">
        <v>2211.7017093697295</v>
      </c>
      <c r="AJ2077" s="239">
        <v>35.354006632140823</v>
      </c>
      <c r="AK2077" s="21" t="s">
        <v>4286</v>
      </c>
      <c r="AL2077" s="186"/>
      <c r="AM2077" s="187"/>
    </row>
    <row r="2078" spans="1:39" s="3" customFormat="1" x14ac:dyDescent="0.25">
      <c r="A2078" s="161" t="s">
        <v>4019</v>
      </c>
      <c r="B2078" s="199">
        <v>45.247616000000001</v>
      </c>
      <c r="C2078" s="199">
        <v>-112.09989</v>
      </c>
      <c r="D2078" s="88" t="s">
        <v>4050</v>
      </c>
      <c r="E2078" s="88" t="s">
        <v>4056</v>
      </c>
      <c r="F2078" s="88" t="s">
        <v>4051</v>
      </c>
      <c r="G2078" s="88" t="s">
        <v>4067</v>
      </c>
      <c r="H2078" s="88" t="s">
        <v>4077</v>
      </c>
      <c r="I2078" s="88" t="s">
        <v>72</v>
      </c>
      <c r="J2078" s="47" t="s">
        <v>4276</v>
      </c>
      <c r="K2078" s="42" t="s">
        <v>2197</v>
      </c>
      <c r="L2078" s="137">
        <v>45749.722034027778</v>
      </c>
      <c r="M2078" s="14">
        <v>155.34399999999999</v>
      </c>
      <c r="N2078" s="14">
        <v>64.185299999999998</v>
      </c>
      <c r="O2078" s="15">
        <f t="shared" si="70"/>
        <v>0.41318171284375321</v>
      </c>
      <c r="P2078" s="16">
        <v>1.2825200000000001</v>
      </c>
      <c r="Q2078" s="16">
        <v>0.21742136148308885</v>
      </c>
      <c r="R2078" s="17">
        <v>7.0441699999999996E-2</v>
      </c>
      <c r="S2078" s="17">
        <v>9.7243153485454172E-3</v>
      </c>
      <c r="T2078" s="17">
        <v>0.99782599999999999</v>
      </c>
      <c r="U2078" s="18">
        <v>22.2439</v>
      </c>
      <c r="V2078" s="18">
        <v>2.4950324521705123</v>
      </c>
      <c r="W2078" s="19">
        <v>0.116338</v>
      </c>
      <c r="X2078" s="19">
        <v>5.2140842529824934E-3</v>
      </c>
      <c r="Y2078" s="18">
        <v>0</v>
      </c>
      <c r="Z2078" s="20">
        <v>1.3652900000000001E-2</v>
      </c>
      <c r="AA2078" s="20">
        <v>8.6332678483468821E-4</v>
      </c>
      <c r="AB2078" s="237">
        <v>260.49779681353453</v>
      </c>
      <c r="AC2078" s="237">
        <v>111.65717863430756</v>
      </c>
      <c r="AD2078" s="238">
        <v>0.51435225815531593</v>
      </c>
      <c r="AE2078" s="239">
        <v>283.48053696824985</v>
      </c>
      <c r="AF2078" s="239">
        <v>31.797173125868486</v>
      </c>
      <c r="AG2078" s="240">
        <v>551.14084262977781</v>
      </c>
      <c r="AH2078" s="240">
        <v>93.43307891768012</v>
      </c>
      <c r="AI2078" s="239">
        <v>1900.7003626665369</v>
      </c>
      <c r="AJ2078" s="239">
        <v>80.550472332362958</v>
      </c>
      <c r="AK2078" s="21" t="s">
        <v>4286</v>
      </c>
      <c r="AL2078" s="186"/>
      <c r="AM2078" s="187"/>
    </row>
    <row r="2079" spans="1:39" s="3" customFormat="1" x14ac:dyDescent="0.25">
      <c r="A2079" s="161" t="s">
        <v>4019</v>
      </c>
      <c r="B2079" s="199">
        <v>45.247616000000001</v>
      </c>
      <c r="C2079" s="199">
        <v>-112.09989</v>
      </c>
      <c r="D2079" s="88" t="s">
        <v>4050</v>
      </c>
      <c r="E2079" s="88" t="s">
        <v>4056</v>
      </c>
      <c r="F2079" s="88" t="s">
        <v>4051</v>
      </c>
      <c r="G2079" s="88" t="s">
        <v>4067</v>
      </c>
      <c r="H2079" s="88" t="s">
        <v>4077</v>
      </c>
      <c r="I2079" s="88" t="s">
        <v>72</v>
      </c>
      <c r="J2079" s="47" t="s">
        <v>4276</v>
      </c>
      <c r="K2079" s="179" t="s">
        <v>2194</v>
      </c>
      <c r="L2079" s="180">
        <v>45749.720770740743</v>
      </c>
      <c r="M2079" s="91">
        <v>514.47900000000004</v>
      </c>
      <c r="N2079" s="91">
        <v>367.97300000000001</v>
      </c>
      <c r="O2079" s="181">
        <f t="shared" si="70"/>
        <v>0.71523424668450997</v>
      </c>
      <c r="P2079" s="92">
        <v>-3.61905E-3</v>
      </c>
      <c r="Q2079" s="92">
        <v>-1.4110548993572148E-4</v>
      </c>
      <c r="R2079" s="93">
        <v>-3.4729199999999999E-5</v>
      </c>
      <c r="S2079" s="93">
        <v>-1.0316432955634423E-6</v>
      </c>
      <c r="T2079" s="93">
        <v>-5.3833199999999998E-2</v>
      </c>
      <c r="U2079" s="94">
        <v>-29158.9</v>
      </c>
      <c r="V2079" s="94">
        <v>-982.0670682697795</v>
      </c>
      <c r="W2079" s="95">
        <v>0.76830900000000002</v>
      </c>
      <c r="X2079" s="95">
        <v>3.6820528467179835E-2</v>
      </c>
      <c r="Y2079" s="94">
        <v>-0.64009776055292777</v>
      </c>
      <c r="Z2079" s="96">
        <v>-9.5142099999999998E-5</v>
      </c>
      <c r="AA2079" s="96">
        <v>-2.5330069410414176E-6</v>
      </c>
      <c r="AB2079" s="225">
        <v>-1.8944203516079772E-2</v>
      </c>
      <c r="AC2079" s="225">
        <v>0.17714608800680609</v>
      </c>
      <c r="AD2079" s="238">
        <v>5.9849997970253165E-2</v>
      </c>
      <c r="AE2079" s="227">
        <v>-0.2210825759555157</v>
      </c>
      <c r="AF2079" s="227">
        <v>-7.4460256461719799E-3</v>
      </c>
      <c r="AG2079" s="228">
        <v>-3.6939445856856814</v>
      </c>
      <c r="AH2079" s="228">
        <v>-0.14402560355855371</v>
      </c>
      <c r="AI2079" s="227">
        <v>4864.0936544308661</v>
      </c>
      <c r="AJ2079" s="227">
        <v>68.434822557374432</v>
      </c>
      <c r="AK2079" s="3" t="s">
        <v>4343</v>
      </c>
      <c r="AL2079" s="189"/>
      <c r="AM2079" s="190"/>
    </row>
    <row r="2080" spans="1:39" s="3" customFormat="1" x14ac:dyDescent="0.25">
      <c r="A2080" s="161" t="s">
        <v>4019</v>
      </c>
      <c r="B2080" s="199">
        <v>45.247616000000001</v>
      </c>
      <c r="C2080" s="199">
        <v>-112.09989</v>
      </c>
      <c r="D2080" s="88" t="s">
        <v>4050</v>
      </c>
      <c r="E2080" s="88" t="s">
        <v>4056</v>
      </c>
      <c r="F2080" s="88" t="s">
        <v>4051</v>
      </c>
      <c r="G2080" s="88" t="s">
        <v>4067</v>
      </c>
      <c r="H2080" s="88" t="s">
        <v>4077</v>
      </c>
      <c r="I2080" s="88" t="s">
        <v>72</v>
      </c>
      <c r="J2080" s="47" t="s">
        <v>4276</v>
      </c>
      <c r="K2080" s="179" t="s">
        <v>2193</v>
      </c>
      <c r="L2080" s="180">
        <v>45749.720346134258</v>
      </c>
      <c r="M2080" s="91">
        <v>1462.64</v>
      </c>
      <c r="N2080" s="91">
        <v>47.347000000000001</v>
      </c>
      <c r="O2080" s="181">
        <f t="shared" si="70"/>
        <v>3.2370918339441009E-2</v>
      </c>
      <c r="P2080" s="92">
        <v>-1.4529199999999999E-3</v>
      </c>
      <c r="Q2080" s="92">
        <v>-4.5924046044746537E-5</v>
      </c>
      <c r="R2080" s="93">
        <v>-1.2561999999999999E-5</v>
      </c>
      <c r="S2080" s="93">
        <v>-2.9723209487705057E-7</v>
      </c>
      <c r="T2080" s="93">
        <v>-1.47514E-2</v>
      </c>
      <c r="U2080" s="94">
        <v>-79820</v>
      </c>
      <c r="V2080" s="94">
        <v>-1997.8484487317851</v>
      </c>
      <c r="W2080" s="95">
        <v>0.84350599999999998</v>
      </c>
      <c r="X2080" s="95">
        <v>2.9843872403801753E-2</v>
      </c>
      <c r="Y2080" s="94">
        <v>-0.54551758689810514</v>
      </c>
      <c r="Z2080" s="96">
        <v>-7.4085399999999999E-4</v>
      </c>
      <c r="AA2080" s="96">
        <v>-1.8844238077629989E-5</v>
      </c>
      <c r="AB2080" s="225">
        <v>7.6738434832531713E-4</v>
      </c>
      <c r="AC2080" s="225">
        <v>7.1495583934442095E-2</v>
      </c>
      <c r="AD2080" s="238">
        <v>5.4573329317654393E-2</v>
      </c>
      <c r="AE2080" s="227">
        <v>-8.0762397436308142E-2</v>
      </c>
      <c r="AF2080" s="227">
        <v>-2.0214361116761229E-3</v>
      </c>
      <c r="AG2080" s="228">
        <v>-1.4798876749156227</v>
      </c>
      <c r="AH2080" s="228">
        <v>-4.6776443110341903E-2</v>
      </c>
      <c r="AI2080" s="227">
        <v>4997.0313544781993</v>
      </c>
      <c r="AJ2080" s="227">
        <v>50.22258995767902</v>
      </c>
      <c r="AK2080" s="3" t="s">
        <v>4343</v>
      </c>
      <c r="AL2080" s="189"/>
      <c r="AM2080" s="190"/>
    </row>
    <row r="2081" spans="1:39" s="3" customFormat="1" x14ac:dyDescent="0.25">
      <c r="K2081" s="42"/>
      <c r="L2081" s="137"/>
      <c r="M2081" s="14"/>
      <c r="N2081" s="14"/>
      <c r="O2081" s="15"/>
      <c r="P2081" s="16"/>
      <c r="Q2081" s="16"/>
      <c r="R2081" s="17"/>
      <c r="S2081" s="17"/>
      <c r="T2081" s="17"/>
      <c r="U2081" s="18"/>
      <c r="V2081" s="18"/>
      <c r="W2081" s="19"/>
      <c r="X2081" s="19"/>
      <c r="Y2081" s="18"/>
      <c r="Z2081" s="20"/>
      <c r="AA2081" s="20"/>
      <c r="AB2081" s="237"/>
      <c r="AC2081" s="237"/>
      <c r="AD2081" s="238"/>
      <c r="AE2081" s="239"/>
      <c r="AF2081" s="239"/>
      <c r="AG2081" s="240"/>
      <c r="AH2081" s="240"/>
      <c r="AI2081" s="239"/>
      <c r="AJ2081" s="239"/>
      <c r="AK2081" s="21"/>
      <c r="AL2081" s="186"/>
      <c r="AM2081" s="187"/>
    </row>
    <row r="2082" spans="1:39" s="3" customFormat="1" x14ac:dyDescent="0.25">
      <c r="A2082" s="161" t="s">
        <v>4020</v>
      </c>
      <c r="B2082" s="199">
        <v>45.151203000000002</v>
      </c>
      <c r="C2082" s="199">
        <v>-112.92779899999999</v>
      </c>
      <c r="D2082" s="88" t="s">
        <v>4050</v>
      </c>
      <c r="E2082" s="88" t="s">
        <v>4250</v>
      </c>
      <c r="F2082" s="88" t="s">
        <v>4051</v>
      </c>
      <c r="G2082" s="88" t="s">
        <v>4067</v>
      </c>
      <c r="H2082" s="88" t="s">
        <v>4078</v>
      </c>
      <c r="I2082" s="88" t="s">
        <v>52</v>
      </c>
      <c r="J2082" s="47" t="s">
        <v>4276</v>
      </c>
      <c r="K2082" s="42" t="s">
        <v>100</v>
      </c>
      <c r="L2082" s="137">
        <v>45747.701056006947</v>
      </c>
      <c r="M2082" s="14">
        <v>134.99799999999999</v>
      </c>
      <c r="N2082" s="14">
        <v>108.042</v>
      </c>
      <c r="O2082" s="15">
        <f t="shared" ref="O2082:O2121" si="71">N2082/M2082</f>
        <v>0.80032296774767042</v>
      </c>
      <c r="P2082" s="16">
        <v>7.2378200000000004E-2</v>
      </c>
      <c r="Q2082" s="16">
        <v>2.2038800435813196E-3</v>
      </c>
      <c r="R2082" s="17">
        <v>1.0951199999999999E-2</v>
      </c>
      <c r="S2082" s="17">
        <v>2.349466172899708E-4</v>
      </c>
      <c r="T2082" s="17">
        <v>0.25947500000000001</v>
      </c>
      <c r="U2082" s="18">
        <v>91.125100000000003</v>
      </c>
      <c r="V2082" s="18">
        <v>1.9367247603332798</v>
      </c>
      <c r="W2082" s="19">
        <v>4.8102100000000002E-2</v>
      </c>
      <c r="X2082" s="19">
        <v>1.4612456421368722E-3</v>
      </c>
      <c r="Y2082" s="18">
        <v>0.14402084059662262</v>
      </c>
      <c r="Z2082" s="20">
        <v>3.4279200000000001E-3</v>
      </c>
      <c r="AA2082" s="20">
        <v>7.9547392501891614E-5</v>
      </c>
      <c r="AB2082" s="237">
        <v>70.296356822243595</v>
      </c>
      <c r="AC2082" s="237">
        <v>1.5031490912751213</v>
      </c>
      <c r="AD2082" s="238">
        <v>0.98669890202116339</v>
      </c>
      <c r="AE2082" s="239">
        <v>70.357120184909093</v>
      </c>
      <c r="AF2082" s="239">
        <v>1.4953330830677587</v>
      </c>
      <c r="AG2082" s="240">
        <v>71.305562457593595</v>
      </c>
      <c r="AH2082" s="240">
        <v>2.1712187661012829</v>
      </c>
      <c r="AI2082" s="239">
        <v>104.29371987505952</v>
      </c>
      <c r="AJ2082" s="239">
        <v>71.801741554180737</v>
      </c>
      <c r="AK2082" s="21"/>
      <c r="AL2082" s="186"/>
      <c r="AM2082" s="187"/>
    </row>
    <row r="2083" spans="1:39" s="3" customFormat="1" x14ac:dyDescent="0.25">
      <c r="A2083" s="161" t="s">
        <v>4020</v>
      </c>
      <c r="B2083" s="199">
        <v>45.151203000000002</v>
      </c>
      <c r="C2083" s="199">
        <v>-112.92779899999999</v>
      </c>
      <c r="D2083" s="88" t="s">
        <v>4050</v>
      </c>
      <c r="E2083" s="88" t="s">
        <v>4250</v>
      </c>
      <c r="F2083" s="88" t="s">
        <v>4051</v>
      </c>
      <c r="G2083" s="88" t="s">
        <v>4067</v>
      </c>
      <c r="H2083" s="88" t="s">
        <v>4078</v>
      </c>
      <c r="I2083" s="88" t="s">
        <v>52</v>
      </c>
      <c r="J2083" s="47" t="s">
        <v>4276</v>
      </c>
      <c r="K2083" s="42" t="s">
        <v>89</v>
      </c>
      <c r="L2083" s="137">
        <v>45747.696399756947</v>
      </c>
      <c r="M2083" s="14">
        <v>243.12799999999999</v>
      </c>
      <c r="N2083" s="14">
        <v>129.749</v>
      </c>
      <c r="O2083" s="15">
        <f t="shared" si="71"/>
        <v>0.53366539436017246</v>
      </c>
      <c r="P2083" s="16">
        <v>7.3051000000000005E-2</v>
      </c>
      <c r="Q2083" s="16">
        <v>1.9465599602375471E-3</v>
      </c>
      <c r="R2083" s="17">
        <v>1.11991E-2</v>
      </c>
      <c r="S2083" s="17">
        <v>2.4573997507324689E-4</v>
      </c>
      <c r="T2083" s="17">
        <v>0.465725</v>
      </c>
      <c r="U2083" s="18">
        <v>89.417400000000001</v>
      </c>
      <c r="V2083" s="18">
        <v>1.9618075564132176</v>
      </c>
      <c r="W2083" s="19">
        <v>4.7448799999999999E-2</v>
      </c>
      <c r="X2083" s="19">
        <v>1.216076762741563E-3</v>
      </c>
      <c r="Y2083" s="18">
        <v>9.7454060783110238E-2</v>
      </c>
      <c r="Z2083" s="20">
        <v>3.5677500000000002E-3</v>
      </c>
      <c r="AA2083" s="20">
        <v>8.3509402351411916E-5</v>
      </c>
      <c r="AB2083" s="237">
        <v>71.693033838883707</v>
      </c>
      <c r="AC2083" s="237">
        <v>1.5716193842027193</v>
      </c>
      <c r="AD2083" s="238">
        <v>1.00036080276326</v>
      </c>
      <c r="AE2083" s="239">
        <v>71.69336108897086</v>
      </c>
      <c r="AF2083" s="239">
        <v>1.5729441644356064</v>
      </c>
      <c r="AG2083" s="240">
        <v>71.667503255760238</v>
      </c>
      <c r="AH2083" s="240">
        <v>1.9096944913533958</v>
      </c>
      <c r="AI2083" s="239">
        <v>71.874439135519694</v>
      </c>
      <c r="AJ2083" s="239">
        <v>60.94548654459102</v>
      </c>
      <c r="AK2083" s="21"/>
      <c r="AL2083" s="186"/>
      <c r="AM2083" s="187"/>
    </row>
    <row r="2084" spans="1:39" s="3" customFormat="1" x14ac:dyDescent="0.25">
      <c r="A2084" s="161" t="s">
        <v>4020</v>
      </c>
      <c r="B2084" s="199">
        <v>45.151203000000002</v>
      </c>
      <c r="C2084" s="199">
        <v>-112.92779899999999</v>
      </c>
      <c r="D2084" s="88" t="s">
        <v>4050</v>
      </c>
      <c r="E2084" s="88" t="s">
        <v>4250</v>
      </c>
      <c r="F2084" s="88" t="s">
        <v>4051</v>
      </c>
      <c r="G2084" s="88" t="s">
        <v>4067</v>
      </c>
      <c r="H2084" s="88" t="s">
        <v>4078</v>
      </c>
      <c r="I2084" s="88" t="s">
        <v>52</v>
      </c>
      <c r="J2084" s="47" t="s">
        <v>4276</v>
      </c>
      <c r="K2084" s="42" t="s">
        <v>117</v>
      </c>
      <c r="L2084" s="137">
        <v>45747.709136342593</v>
      </c>
      <c r="M2084" s="14">
        <v>305.46499999999997</v>
      </c>
      <c r="N2084" s="14">
        <v>204.09200000000001</v>
      </c>
      <c r="O2084" s="15">
        <f t="shared" si="71"/>
        <v>0.66813546560162385</v>
      </c>
      <c r="P2084" s="16">
        <v>7.4471099999999998E-2</v>
      </c>
      <c r="Q2084" s="16">
        <v>1.91000633833608E-3</v>
      </c>
      <c r="R2084" s="17">
        <v>1.11895E-2</v>
      </c>
      <c r="S2084" s="17">
        <v>2.4698457060310465E-4</v>
      </c>
      <c r="T2084" s="17">
        <v>0.31085200000000002</v>
      </c>
      <c r="U2084" s="18">
        <v>89.311000000000007</v>
      </c>
      <c r="V2084" s="18">
        <v>1.986610387928393</v>
      </c>
      <c r="W2084" s="19">
        <v>4.83385E-2</v>
      </c>
      <c r="X2084" s="19">
        <v>1.2158789821705119E-3</v>
      </c>
      <c r="Y2084" s="18">
        <v>0.2345891510558443</v>
      </c>
      <c r="Z2084" s="20">
        <v>3.41756E-3</v>
      </c>
      <c r="AA2084" s="20">
        <v>8.3222419222707042E-5</v>
      </c>
      <c r="AB2084" s="237">
        <v>71.697442652095276</v>
      </c>
      <c r="AC2084" s="237">
        <v>1.5952401521491248</v>
      </c>
      <c r="AD2084" s="238">
        <v>0.9826177558022462</v>
      </c>
      <c r="AE2084" s="239">
        <v>71.778298692943238</v>
      </c>
      <c r="AF2084" s="239">
        <v>1.5966175925835342</v>
      </c>
      <c r="AG2084" s="240">
        <v>73.048037519269869</v>
      </c>
      <c r="AH2084" s="240">
        <v>1.8735081751822817</v>
      </c>
      <c r="AI2084" s="239">
        <v>115.86886554594692</v>
      </c>
      <c r="AJ2084" s="239">
        <v>59.325031964252304</v>
      </c>
      <c r="AK2084" s="21"/>
      <c r="AL2084" s="186"/>
      <c r="AM2084" s="187"/>
    </row>
    <row r="2085" spans="1:39" s="3" customFormat="1" x14ac:dyDescent="0.25">
      <c r="A2085" s="161" t="s">
        <v>4020</v>
      </c>
      <c r="B2085" s="199">
        <v>45.151203000000002</v>
      </c>
      <c r="C2085" s="199">
        <v>-112.92779899999999</v>
      </c>
      <c r="D2085" s="88" t="s">
        <v>4050</v>
      </c>
      <c r="E2085" s="88" t="s">
        <v>4250</v>
      </c>
      <c r="F2085" s="88" t="s">
        <v>4051</v>
      </c>
      <c r="G2085" s="88" t="s">
        <v>4067</v>
      </c>
      <c r="H2085" s="88" t="s">
        <v>4078</v>
      </c>
      <c r="I2085" s="88" t="s">
        <v>52</v>
      </c>
      <c r="J2085" s="47" t="s">
        <v>4276</v>
      </c>
      <c r="K2085" s="42" t="s">
        <v>97</v>
      </c>
      <c r="L2085" s="137">
        <v>45747.699787546298</v>
      </c>
      <c r="M2085" s="14">
        <v>128.92599999999999</v>
      </c>
      <c r="N2085" s="14">
        <v>87.798900000000003</v>
      </c>
      <c r="O2085" s="15">
        <f t="shared" si="71"/>
        <v>0.68100228037789123</v>
      </c>
      <c r="P2085" s="16">
        <v>7.5463600000000006E-2</v>
      </c>
      <c r="Q2085" s="16">
        <v>2.3841592133043467E-3</v>
      </c>
      <c r="R2085" s="17">
        <v>1.12292E-2</v>
      </c>
      <c r="S2085" s="17">
        <v>2.47996104106496E-4</v>
      </c>
      <c r="T2085" s="17">
        <v>0.24646499999999999</v>
      </c>
      <c r="U2085" s="18">
        <v>89.002099999999999</v>
      </c>
      <c r="V2085" s="18">
        <v>1.9530603254226431</v>
      </c>
      <c r="W2085" s="19">
        <v>4.8808900000000002E-2</v>
      </c>
      <c r="X2085" s="19">
        <v>1.5205688771588086E-3</v>
      </c>
      <c r="Y2085" s="18">
        <v>0.1250205137310752</v>
      </c>
      <c r="Z2085" s="20">
        <v>3.5601700000000001E-3</v>
      </c>
      <c r="AA2085" s="20">
        <v>8.6014017990790315E-5</v>
      </c>
      <c r="AB2085" s="237">
        <v>71.902543381608041</v>
      </c>
      <c r="AC2085" s="237">
        <v>1.5827029945853679</v>
      </c>
      <c r="AD2085" s="238">
        <v>0.9735812860137063</v>
      </c>
      <c r="AE2085" s="239">
        <v>72.026033405268024</v>
      </c>
      <c r="AF2085" s="239">
        <v>1.5805378551898768</v>
      </c>
      <c r="AG2085" s="240">
        <v>73.980503158781985</v>
      </c>
      <c r="AH2085" s="240">
        <v>2.3373029939056895</v>
      </c>
      <c r="AI2085" s="239">
        <v>138.66136167128047</v>
      </c>
      <c r="AJ2085" s="239">
        <v>73.166628113459097</v>
      </c>
      <c r="AK2085" s="21"/>
      <c r="AL2085" s="186"/>
      <c r="AM2085" s="187"/>
    </row>
    <row r="2086" spans="1:39" s="3" customFormat="1" x14ac:dyDescent="0.25">
      <c r="A2086" s="161" t="s">
        <v>4020</v>
      </c>
      <c r="B2086" s="199">
        <v>45.151203000000002</v>
      </c>
      <c r="C2086" s="199">
        <v>-112.92779899999999</v>
      </c>
      <c r="D2086" s="88" t="s">
        <v>4050</v>
      </c>
      <c r="E2086" s="88" t="s">
        <v>4250</v>
      </c>
      <c r="F2086" s="88" t="s">
        <v>4051</v>
      </c>
      <c r="G2086" s="88" t="s">
        <v>4067</v>
      </c>
      <c r="H2086" s="88" t="s">
        <v>4078</v>
      </c>
      <c r="I2086" s="88" t="s">
        <v>52</v>
      </c>
      <c r="J2086" s="47" t="s">
        <v>4276</v>
      </c>
      <c r="K2086" s="42" t="s">
        <v>83</v>
      </c>
      <c r="L2086" s="137">
        <v>45747.693868969909</v>
      </c>
      <c r="M2086" s="14">
        <v>264.26600000000002</v>
      </c>
      <c r="N2086" s="14">
        <v>95.541799999999995</v>
      </c>
      <c r="O2086" s="15">
        <f t="shared" si="71"/>
        <v>0.3615364821808329</v>
      </c>
      <c r="P2086" s="16">
        <v>7.4132699999999996E-2</v>
      </c>
      <c r="Q2086" s="16">
        <v>1.9713141782364374E-3</v>
      </c>
      <c r="R2086" s="17">
        <v>1.12266E-2</v>
      </c>
      <c r="S2086" s="17">
        <v>2.4755254902343463E-4</v>
      </c>
      <c r="T2086" s="17">
        <v>0.57636200000000004</v>
      </c>
      <c r="U2086" s="18">
        <v>89.0244</v>
      </c>
      <c r="V2086" s="18">
        <v>1.9631401682164724</v>
      </c>
      <c r="W2086" s="19">
        <v>4.7852600000000002E-2</v>
      </c>
      <c r="X2086" s="19">
        <v>1.1976104431825902E-3</v>
      </c>
      <c r="Y2086" s="18">
        <v>1.9728140602534507E-2</v>
      </c>
      <c r="Z2086" s="20">
        <v>3.6304000000000002E-3</v>
      </c>
      <c r="AA2086" s="20">
        <v>8.3662245862515554E-5</v>
      </c>
      <c r="AB2086" s="237">
        <v>71.971599028663107</v>
      </c>
      <c r="AC2086" s="237">
        <v>1.5847841584101894</v>
      </c>
      <c r="AD2086" s="238">
        <v>0.99233827616429249</v>
      </c>
      <c r="AE2086" s="239">
        <v>72.008091772024912</v>
      </c>
      <c r="AF2086" s="239">
        <v>1.5879014898643538</v>
      </c>
      <c r="AG2086" s="240">
        <v>72.564057541304777</v>
      </c>
      <c r="AH2086" s="240">
        <v>1.9296013157694079</v>
      </c>
      <c r="AI2086" s="239">
        <v>91.987945944488061</v>
      </c>
      <c r="AJ2086" s="239">
        <v>59.290096907891389</v>
      </c>
      <c r="AK2086" s="21"/>
      <c r="AL2086" s="186"/>
      <c r="AM2086" s="187"/>
    </row>
    <row r="2087" spans="1:39" s="3" customFormat="1" x14ac:dyDescent="0.25">
      <c r="A2087" s="161" t="s">
        <v>4020</v>
      </c>
      <c r="B2087" s="199">
        <v>45.151203000000002</v>
      </c>
      <c r="C2087" s="199">
        <v>-112.92779899999999</v>
      </c>
      <c r="D2087" s="88" t="s">
        <v>4050</v>
      </c>
      <c r="E2087" s="88" t="s">
        <v>4250</v>
      </c>
      <c r="F2087" s="88" t="s">
        <v>4051</v>
      </c>
      <c r="G2087" s="88" t="s">
        <v>4067</v>
      </c>
      <c r="H2087" s="88" t="s">
        <v>4078</v>
      </c>
      <c r="I2087" s="88" t="s">
        <v>52</v>
      </c>
      <c r="J2087" s="47" t="s">
        <v>4276</v>
      </c>
      <c r="K2087" s="42" t="s">
        <v>110</v>
      </c>
      <c r="L2087" s="137">
        <v>45747.706181666668</v>
      </c>
      <c r="M2087" s="14">
        <v>258.15499999999997</v>
      </c>
      <c r="N2087" s="14">
        <v>101.31699999999999</v>
      </c>
      <c r="O2087" s="15">
        <f t="shared" si="71"/>
        <v>0.39246576669055416</v>
      </c>
      <c r="P2087" s="16">
        <v>7.2584200000000001E-2</v>
      </c>
      <c r="Q2087" s="16">
        <v>1.9942704180366312E-3</v>
      </c>
      <c r="R2087" s="17">
        <v>1.1240099999999999E-2</v>
      </c>
      <c r="S2087" s="17">
        <v>2.4040448136257775E-4</v>
      </c>
      <c r="T2087" s="17">
        <v>0.44432100000000002</v>
      </c>
      <c r="U2087" s="18">
        <v>88.964299999999994</v>
      </c>
      <c r="V2087" s="18">
        <v>1.901408027237973</v>
      </c>
      <c r="W2087" s="19">
        <v>4.69778E-2</v>
      </c>
      <c r="X2087" s="19">
        <v>1.2830491123382612E-3</v>
      </c>
      <c r="Y2087" s="18">
        <v>0.17064602404755444</v>
      </c>
      <c r="Z2087" s="20">
        <v>3.4098700000000002E-3</v>
      </c>
      <c r="AA2087" s="20">
        <v>7.9893949554393667E-5</v>
      </c>
      <c r="AB2087" s="237">
        <v>72.099674160285574</v>
      </c>
      <c r="AC2087" s="237">
        <v>1.5379875973616055</v>
      </c>
      <c r="AD2087" s="238">
        <v>1.0101917943079564</v>
      </c>
      <c r="AE2087" s="239">
        <v>72.056466111335808</v>
      </c>
      <c r="AF2087" s="239">
        <v>1.5400418266483846</v>
      </c>
      <c r="AG2087" s="240">
        <v>71.329490614897466</v>
      </c>
      <c r="AH2087" s="240">
        <v>1.9597969402006432</v>
      </c>
      <c r="AI2087" s="239">
        <v>48.098672460004394</v>
      </c>
      <c r="AJ2087" s="239">
        <v>65.237270300996258</v>
      </c>
      <c r="AK2087" s="21"/>
      <c r="AL2087" s="186"/>
      <c r="AM2087" s="187"/>
    </row>
    <row r="2088" spans="1:39" s="3" customFormat="1" x14ac:dyDescent="0.25">
      <c r="A2088" s="161" t="s">
        <v>4020</v>
      </c>
      <c r="B2088" s="199">
        <v>45.151203000000002</v>
      </c>
      <c r="C2088" s="199">
        <v>-112.92779899999999</v>
      </c>
      <c r="D2088" s="88" t="s">
        <v>4050</v>
      </c>
      <c r="E2088" s="88" t="s">
        <v>4250</v>
      </c>
      <c r="F2088" s="88" t="s">
        <v>4051</v>
      </c>
      <c r="G2088" s="88" t="s">
        <v>4067</v>
      </c>
      <c r="H2088" s="88" t="s">
        <v>4078</v>
      </c>
      <c r="I2088" s="88" t="s">
        <v>52</v>
      </c>
      <c r="J2088" s="47" t="s">
        <v>4276</v>
      </c>
      <c r="K2088" s="42" t="s">
        <v>92</v>
      </c>
      <c r="L2088" s="137">
        <v>45747.697665057873</v>
      </c>
      <c r="M2088" s="14">
        <v>142.14400000000001</v>
      </c>
      <c r="N2088" s="14">
        <v>51.281599999999997</v>
      </c>
      <c r="O2088" s="15">
        <f t="shared" si="71"/>
        <v>0.3607721746960828</v>
      </c>
      <c r="P2088" s="16">
        <v>7.3438699999999996E-2</v>
      </c>
      <c r="Q2088" s="16">
        <v>2.2354936895406345E-3</v>
      </c>
      <c r="R2088" s="17">
        <v>1.12382E-2</v>
      </c>
      <c r="S2088" s="17">
        <v>2.4371012441769838E-4</v>
      </c>
      <c r="T2088" s="17">
        <v>0.27548600000000001</v>
      </c>
      <c r="U2088" s="18">
        <v>88.889700000000005</v>
      </c>
      <c r="V2088" s="18">
        <v>1.9256849462103092</v>
      </c>
      <c r="W2088" s="19">
        <v>4.7402E-2</v>
      </c>
      <c r="X2088" s="19">
        <v>1.3975916342050707E-3</v>
      </c>
      <c r="Y2088" s="18">
        <v>3.3276380723439233E-2</v>
      </c>
      <c r="Z2088" s="20">
        <v>3.5116600000000002E-3</v>
      </c>
      <c r="AA2088" s="20">
        <v>9.493843098766696E-5</v>
      </c>
      <c r="AB2088" s="237">
        <v>72.121306213887223</v>
      </c>
      <c r="AC2088" s="237">
        <v>1.5608221437772205</v>
      </c>
      <c r="AD2088" s="238">
        <v>1.0014861993266269</v>
      </c>
      <c r="AE2088" s="239">
        <v>72.116601948559961</v>
      </c>
      <c r="AF2088" s="239">
        <v>1.5623166097329944</v>
      </c>
      <c r="AG2088" s="240">
        <v>72.009581357236158</v>
      </c>
      <c r="AH2088" s="240">
        <v>2.1919909354409097</v>
      </c>
      <c r="AI2088" s="239">
        <v>69.527314264865623</v>
      </c>
      <c r="AJ2088" s="239">
        <v>70.142376324769629</v>
      </c>
      <c r="AK2088" s="21"/>
      <c r="AL2088" s="186"/>
      <c r="AM2088" s="187"/>
    </row>
    <row r="2089" spans="1:39" s="3" customFormat="1" x14ac:dyDescent="0.25">
      <c r="A2089" s="161" t="s">
        <v>4020</v>
      </c>
      <c r="B2089" s="199">
        <v>45.151203000000002</v>
      </c>
      <c r="C2089" s="199">
        <v>-112.92779899999999</v>
      </c>
      <c r="D2089" s="88" t="s">
        <v>4050</v>
      </c>
      <c r="E2089" s="88" t="s">
        <v>4250</v>
      </c>
      <c r="F2089" s="88" t="s">
        <v>4051</v>
      </c>
      <c r="G2089" s="88" t="s">
        <v>4067</v>
      </c>
      <c r="H2089" s="88" t="s">
        <v>4078</v>
      </c>
      <c r="I2089" s="88" t="s">
        <v>52</v>
      </c>
      <c r="J2089" s="47" t="s">
        <v>4276</v>
      </c>
      <c r="K2089" s="42" t="s">
        <v>90</v>
      </c>
      <c r="L2089" s="137">
        <v>45747.696823622682</v>
      </c>
      <c r="M2089" s="14">
        <v>150.06200000000001</v>
      </c>
      <c r="N2089" s="14">
        <v>93.364400000000003</v>
      </c>
      <c r="O2089" s="15">
        <f t="shared" si="71"/>
        <v>0.62217216883688076</v>
      </c>
      <c r="P2089" s="16">
        <v>7.5145100000000006E-2</v>
      </c>
      <c r="Q2089" s="16">
        <v>2.2731038820309117E-3</v>
      </c>
      <c r="R2089" s="17">
        <v>1.1396E-2</v>
      </c>
      <c r="S2089" s="17">
        <v>2.6572765122395524E-4</v>
      </c>
      <c r="T2089" s="17">
        <v>0.31865500000000002</v>
      </c>
      <c r="U2089" s="18">
        <v>88.011899999999997</v>
      </c>
      <c r="V2089" s="18">
        <v>2.0551519637837004</v>
      </c>
      <c r="W2089" s="19">
        <v>4.8268800000000001E-2</v>
      </c>
      <c r="X2089" s="19">
        <v>1.4758080953416672E-3</v>
      </c>
      <c r="Y2089" s="18">
        <v>0.29606997262082874</v>
      </c>
      <c r="Z2089" s="20">
        <v>3.6670700000000001E-3</v>
      </c>
      <c r="AA2089" s="20">
        <v>9.763659787789617E-5</v>
      </c>
      <c r="AB2089" s="237">
        <v>72.758127359715616</v>
      </c>
      <c r="AC2089" s="237">
        <v>1.7005833451685062</v>
      </c>
      <c r="AD2089" s="238">
        <v>0.98441557977625682</v>
      </c>
      <c r="AE2089" s="239">
        <v>72.831819826966836</v>
      </c>
      <c r="AF2089" s="239">
        <v>1.7006843113639354</v>
      </c>
      <c r="AG2089" s="240">
        <v>73.984830515909181</v>
      </c>
      <c r="AH2089" s="240">
        <v>2.2380062766183317</v>
      </c>
      <c r="AI2089" s="239">
        <v>112.46454015921746</v>
      </c>
      <c r="AJ2089" s="239">
        <v>72.157079953022105</v>
      </c>
      <c r="AK2089" s="21"/>
      <c r="AL2089" s="186"/>
      <c r="AM2089" s="187"/>
    </row>
    <row r="2090" spans="1:39" s="3" customFormat="1" x14ac:dyDescent="0.25">
      <c r="A2090" s="161" t="s">
        <v>4020</v>
      </c>
      <c r="B2090" s="199">
        <v>45.151203000000002</v>
      </c>
      <c r="C2090" s="199">
        <v>-112.92779899999999</v>
      </c>
      <c r="D2090" s="88" t="s">
        <v>4050</v>
      </c>
      <c r="E2090" s="88" t="s">
        <v>4250</v>
      </c>
      <c r="F2090" s="88" t="s">
        <v>4051</v>
      </c>
      <c r="G2090" s="88" t="s">
        <v>4067</v>
      </c>
      <c r="H2090" s="88" t="s">
        <v>4078</v>
      </c>
      <c r="I2090" s="88" t="s">
        <v>52</v>
      </c>
      <c r="J2090" s="47" t="s">
        <v>4276</v>
      </c>
      <c r="K2090" s="42" t="s">
        <v>98</v>
      </c>
      <c r="L2090" s="137">
        <v>45747.700210300929</v>
      </c>
      <c r="M2090" s="14">
        <v>96.525499999999994</v>
      </c>
      <c r="N2090" s="14">
        <v>47.508099999999999</v>
      </c>
      <c r="O2090" s="15">
        <f t="shared" si="71"/>
        <v>0.49218185867983072</v>
      </c>
      <c r="P2090" s="16">
        <v>7.4655200000000005E-2</v>
      </c>
      <c r="Q2090" s="16">
        <v>2.6593645814961138E-3</v>
      </c>
      <c r="R2090" s="17">
        <v>1.1359299999999999E-2</v>
      </c>
      <c r="S2090" s="17">
        <v>2.512107072658329E-4</v>
      </c>
      <c r="T2090" s="17">
        <v>0.13736400000000001</v>
      </c>
      <c r="U2090" s="18">
        <v>87.963200000000001</v>
      </c>
      <c r="V2090" s="18">
        <v>1.9449907017055377</v>
      </c>
      <c r="W2090" s="19">
        <v>4.7448400000000002E-2</v>
      </c>
      <c r="X2090" s="19">
        <v>1.6513583489430755E-3</v>
      </c>
      <c r="Y2090" s="18">
        <v>5.8189162626686115E-2</v>
      </c>
      <c r="Z2090" s="20">
        <v>3.4735999999999999E-3</v>
      </c>
      <c r="AA2090" s="20">
        <v>9.2541121864876907E-5</v>
      </c>
      <c r="AB2090" s="237">
        <v>72.873785158554966</v>
      </c>
      <c r="AC2090" s="237">
        <v>1.6103915388934689</v>
      </c>
      <c r="AD2090" s="238">
        <v>1.0008473190713552</v>
      </c>
      <c r="AE2090" s="239">
        <v>72.871915427693878</v>
      </c>
      <c r="AF2090" s="239">
        <v>1.6113010659268525</v>
      </c>
      <c r="AG2090" s="240">
        <v>72.810221938056159</v>
      </c>
      <c r="AH2090" s="240">
        <v>2.593642845949617</v>
      </c>
      <c r="AI2090" s="239">
        <v>71.854392421411703</v>
      </c>
      <c r="AJ2090" s="239">
        <v>82.761275958231238</v>
      </c>
      <c r="AK2090" s="21"/>
      <c r="AL2090" s="186"/>
      <c r="AM2090" s="187"/>
    </row>
    <row r="2091" spans="1:39" s="3" customFormat="1" x14ac:dyDescent="0.25">
      <c r="A2091" s="161" t="s">
        <v>4020</v>
      </c>
      <c r="B2091" s="199">
        <v>45.151203000000002</v>
      </c>
      <c r="C2091" s="199">
        <v>-112.92779899999999</v>
      </c>
      <c r="D2091" s="88" t="s">
        <v>4050</v>
      </c>
      <c r="E2091" s="88" t="s">
        <v>4250</v>
      </c>
      <c r="F2091" s="88" t="s">
        <v>4051</v>
      </c>
      <c r="G2091" s="88" t="s">
        <v>4067</v>
      </c>
      <c r="H2091" s="88" t="s">
        <v>4078</v>
      </c>
      <c r="I2091" s="88" t="s">
        <v>52</v>
      </c>
      <c r="J2091" s="47" t="s">
        <v>4276</v>
      </c>
      <c r="K2091" s="42" t="s">
        <v>106</v>
      </c>
      <c r="L2091" s="137">
        <v>45747.704490462966</v>
      </c>
      <c r="M2091" s="14">
        <v>117.726</v>
      </c>
      <c r="N2091" s="14">
        <v>51.378700000000002</v>
      </c>
      <c r="O2091" s="15">
        <f t="shared" si="71"/>
        <v>0.43642610808147736</v>
      </c>
      <c r="P2091" s="16">
        <v>7.3852000000000001E-2</v>
      </c>
      <c r="Q2091" s="16">
        <v>2.4328888313484448E-3</v>
      </c>
      <c r="R2091" s="17">
        <v>1.13645E-2</v>
      </c>
      <c r="S2091" s="17">
        <v>2.4666875495084497E-4</v>
      </c>
      <c r="T2091" s="17">
        <v>0.40662599999999999</v>
      </c>
      <c r="U2091" s="18">
        <v>88.000100000000003</v>
      </c>
      <c r="V2091" s="18">
        <v>1.9053866484364794</v>
      </c>
      <c r="W2091" s="19">
        <v>4.6973300000000003E-2</v>
      </c>
      <c r="X2091" s="19">
        <v>1.4861031443193977E-3</v>
      </c>
      <c r="Y2091" s="18">
        <v>-3.8113274822318105E-2</v>
      </c>
      <c r="Z2091" s="20">
        <v>3.4273400000000001E-3</v>
      </c>
      <c r="AA2091" s="20">
        <v>8.7905909776305716E-5</v>
      </c>
      <c r="AB2091" s="237">
        <v>72.887065010529057</v>
      </c>
      <c r="AC2091" s="237">
        <v>1.576197205847865</v>
      </c>
      <c r="AD2091" s="238">
        <v>1.0106033765872591</v>
      </c>
      <c r="AE2091" s="239">
        <v>72.841530931939488</v>
      </c>
      <c r="AF2091" s="239">
        <v>1.5771718496841518</v>
      </c>
      <c r="AG2091" s="240">
        <v>72.077268510541231</v>
      </c>
      <c r="AH2091" s="240">
        <v>2.3744242749471742</v>
      </c>
      <c r="AI2091" s="239">
        <v>47.869851834050849</v>
      </c>
      <c r="AJ2091" s="239">
        <v>75.572147666391317</v>
      </c>
      <c r="AK2091" s="21"/>
      <c r="AL2091" s="186"/>
      <c r="AM2091" s="187"/>
    </row>
    <row r="2092" spans="1:39" s="3" customFormat="1" x14ac:dyDescent="0.25">
      <c r="A2092" s="161" t="s">
        <v>4020</v>
      </c>
      <c r="B2092" s="199">
        <v>45.151203000000002</v>
      </c>
      <c r="C2092" s="199">
        <v>-112.92779899999999</v>
      </c>
      <c r="D2092" s="88" t="s">
        <v>4050</v>
      </c>
      <c r="E2092" s="88" t="s">
        <v>4250</v>
      </c>
      <c r="F2092" s="88" t="s">
        <v>4051</v>
      </c>
      <c r="G2092" s="88" t="s">
        <v>4067</v>
      </c>
      <c r="H2092" s="88" t="s">
        <v>4078</v>
      </c>
      <c r="I2092" s="88" t="s">
        <v>52</v>
      </c>
      <c r="J2092" s="47" t="s">
        <v>4276</v>
      </c>
      <c r="K2092" s="42" t="s">
        <v>108</v>
      </c>
      <c r="L2092" s="137">
        <v>45747.705336724539</v>
      </c>
      <c r="M2092" s="14">
        <v>137.262</v>
      </c>
      <c r="N2092" s="14">
        <v>59.435299999999998</v>
      </c>
      <c r="O2092" s="15">
        <f t="shared" si="71"/>
        <v>0.43300622167825031</v>
      </c>
      <c r="P2092" s="16">
        <v>7.6310900000000001E-2</v>
      </c>
      <c r="Q2092" s="16">
        <v>2.5232416516108801E-3</v>
      </c>
      <c r="R2092" s="17">
        <v>1.1400199999999999E-2</v>
      </c>
      <c r="S2092" s="17">
        <v>2.5472510180977456E-4</v>
      </c>
      <c r="T2092" s="17">
        <v>0.64985300000000001</v>
      </c>
      <c r="U2092" s="18">
        <v>87.767600000000002</v>
      </c>
      <c r="V2092" s="18">
        <v>1.9505708309435983</v>
      </c>
      <c r="W2092" s="19">
        <v>4.8668500000000003E-2</v>
      </c>
      <c r="X2092" s="19">
        <v>1.5345139689817099E-3</v>
      </c>
      <c r="Y2092" s="18">
        <v>-1.1131471192003424E-2</v>
      </c>
      <c r="Z2092" s="20">
        <v>3.5142300000000001E-3</v>
      </c>
      <c r="AA2092" s="20">
        <v>9.0930465485501624E-5</v>
      </c>
      <c r="AB2092" s="237">
        <v>72.922998099949766</v>
      </c>
      <c r="AC2092" s="237">
        <v>1.6197836592107793</v>
      </c>
      <c r="AD2092" s="238">
        <v>0.97670047970934759</v>
      </c>
      <c r="AE2092" s="239">
        <v>73.033402216068723</v>
      </c>
      <c r="AF2092" s="239">
        <v>1.6231140426220518</v>
      </c>
      <c r="AG2092" s="240">
        <v>74.775638727854869</v>
      </c>
      <c r="AH2092" s="240">
        <v>2.4724778002085026</v>
      </c>
      <c r="AI2092" s="239">
        <v>131.89163090843229</v>
      </c>
      <c r="AJ2092" s="239">
        <v>74.143478840221036</v>
      </c>
      <c r="AK2092" s="21"/>
      <c r="AL2092" s="186"/>
      <c r="AM2092" s="187"/>
    </row>
    <row r="2093" spans="1:39" s="3" customFormat="1" x14ac:dyDescent="0.25">
      <c r="A2093" s="161" t="s">
        <v>4020</v>
      </c>
      <c r="B2093" s="199">
        <v>45.151203000000002</v>
      </c>
      <c r="C2093" s="199">
        <v>-112.92779899999999</v>
      </c>
      <c r="D2093" s="88" t="s">
        <v>4050</v>
      </c>
      <c r="E2093" s="88" t="s">
        <v>4250</v>
      </c>
      <c r="F2093" s="88" t="s">
        <v>4051</v>
      </c>
      <c r="G2093" s="88" t="s">
        <v>4067</v>
      </c>
      <c r="H2093" s="88" t="s">
        <v>4078</v>
      </c>
      <c r="I2093" s="88" t="s">
        <v>52</v>
      </c>
      <c r="J2093" s="47" t="s">
        <v>4276</v>
      </c>
      <c r="K2093" s="42" t="s">
        <v>91</v>
      </c>
      <c r="L2093" s="137">
        <v>45747.6972475</v>
      </c>
      <c r="M2093" s="14">
        <v>609.65200000000004</v>
      </c>
      <c r="N2093" s="14">
        <v>262.495</v>
      </c>
      <c r="O2093" s="15">
        <f t="shared" si="71"/>
        <v>0.43056530610905891</v>
      </c>
      <c r="P2093" s="16">
        <v>7.4896900000000002E-2</v>
      </c>
      <c r="Q2093" s="16">
        <v>1.926381274396115E-3</v>
      </c>
      <c r="R2093" s="17">
        <v>1.1346500000000001E-2</v>
      </c>
      <c r="S2093" s="17">
        <v>2.6677723384876755E-4</v>
      </c>
      <c r="T2093" s="17">
        <v>0.677728</v>
      </c>
      <c r="U2093" s="18">
        <v>87.626000000000005</v>
      </c>
      <c r="V2093" s="18">
        <v>2.0820919823100996</v>
      </c>
      <c r="W2093" s="19">
        <v>4.7832600000000003E-2</v>
      </c>
      <c r="X2093" s="19">
        <v>1.0958460859669117E-3</v>
      </c>
      <c r="Y2093" s="18">
        <v>9.7373381829003652E-2</v>
      </c>
      <c r="Z2093" s="20">
        <v>3.6278899999999999E-3</v>
      </c>
      <c r="AA2093" s="20">
        <v>8.8556751969175117E-5</v>
      </c>
      <c r="AB2093" s="237">
        <v>73.117639645004814</v>
      </c>
      <c r="AC2093" s="237">
        <v>1.7774132696347749</v>
      </c>
      <c r="AD2093" s="238">
        <v>0.99320306051373275</v>
      </c>
      <c r="AE2093" s="239">
        <v>73.150754093116063</v>
      </c>
      <c r="AF2093" s="239">
        <v>1.7381439138750445</v>
      </c>
      <c r="AG2093" s="240">
        <v>73.651357915952204</v>
      </c>
      <c r="AH2093" s="240">
        <v>1.8943453830951134</v>
      </c>
      <c r="AI2093" s="239">
        <v>90.997507476200227</v>
      </c>
      <c r="AJ2093" s="239">
        <v>54.284768930508477</v>
      </c>
      <c r="AK2093" s="21"/>
      <c r="AL2093" s="186"/>
      <c r="AM2093" s="187"/>
    </row>
    <row r="2094" spans="1:39" s="3" customFormat="1" x14ac:dyDescent="0.25">
      <c r="A2094" s="161" t="s">
        <v>4020</v>
      </c>
      <c r="B2094" s="199">
        <v>45.151203000000002</v>
      </c>
      <c r="C2094" s="199">
        <v>-112.92779899999999</v>
      </c>
      <c r="D2094" s="88" t="s">
        <v>4050</v>
      </c>
      <c r="E2094" s="88" t="s">
        <v>4250</v>
      </c>
      <c r="F2094" s="88" t="s">
        <v>4051</v>
      </c>
      <c r="G2094" s="88" t="s">
        <v>4067</v>
      </c>
      <c r="H2094" s="88" t="s">
        <v>4078</v>
      </c>
      <c r="I2094" s="88" t="s">
        <v>52</v>
      </c>
      <c r="J2094" s="47" t="s">
        <v>4276</v>
      </c>
      <c r="K2094" s="42" t="s">
        <v>87</v>
      </c>
      <c r="L2094" s="137">
        <v>45747.695557395833</v>
      </c>
      <c r="M2094" s="14">
        <v>616.87199999999996</v>
      </c>
      <c r="N2094" s="14">
        <v>353.88600000000002</v>
      </c>
      <c r="O2094" s="15">
        <f t="shared" si="71"/>
        <v>0.57367816986344011</v>
      </c>
      <c r="P2094" s="16">
        <v>7.4700900000000001E-2</v>
      </c>
      <c r="Q2094" s="16">
        <v>1.7321328431771624E-3</v>
      </c>
      <c r="R2094" s="17">
        <v>1.1398200000000001E-2</v>
      </c>
      <c r="S2094" s="17">
        <v>2.4792604423811549E-4</v>
      </c>
      <c r="T2094" s="17">
        <v>0.66190899999999997</v>
      </c>
      <c r="U2094" s="18">
        <v>87.661799999999999</v>
      </c>
      <c r="V2094" s="18">
        <v>1.8959257296982917</v>
      </c>
      <c r="W2094" s="19">
        <v>4.7481299999999997E-2</v>
      </c>
      <c r="X2094" s="19">
        <v>1.0247089343808807E-3</v>
      </c>
      <c r="Y2094" s="18">
        <v>-3.1100478016895895E-2</v>
      </c>
      <c r="Z2094" s="20">
        <v>3.60743E-3</v>
      </c>
      <c r="AA2094" s="20">
        <v>7.6637301377136183E-5</v>
      </c>
      <c r="AB2094" s="237">
        <v>73.120345438708938</v>
      </c>
      <c r="AC2094" s="237">
        <v>1.5777327881677425</v>
      </c>
      <c r="AD2094" s="238">
        <v>1.000279215448215</v>
      </c>
      <c r="AE2094" s="239">
        <v>73.121049014900549</v>
      </c>
      <c r="AF2094" s="239">
        <v>1.5814422953884117</v>
      </c>
      <c r="AG2094" s="240">
        <v>73.100638187444247</v>
      </c>
      <c r="AH2094" s="240">
        <v>1.695026649768381</v>
      </c>
      <c r="AI2094" s="239">
        <v>73.502418848638698</v>
      </c>
      <c r="AJ2094" s="239">
        <v>51.304002365662399</v>
      </c>
      <c r="AK2094" s="21"/>
      <c r="AL2094" s="186"/>
      <c r="AM2094" s="187"/>
    </row>
    <row r="2095" spans="1:39" s="3" customFormat="1" x14ac:dyDescent="0.25">
      <c r="A2095" s="161" t="s">
        <v>4020</v>
      </c>
      <c r="B2095" s="199">
        <v>45.151203000000002</v>
      </c>
      <c r="C2095" s="199">
        <v>-112.92779899999999</v>
      </c>
      <c r="D2095" s="88" t="s">
        <v>4050</v>
      </c>
      <c r="E2095" s="88" t="s">
        <v>4250</v>
      </c>
      <c r="F2095" s="88" t="s">
        <v>4051</v>
      </c>
      <c r="G2095" s="88" t="s">
        <v>4067</v>
      </c>
      <c r="H2095" s="88" t="s">
        <v>4078</v>
      </c>
      <c r="I2095" s="88" t="s">
        <v>52</v>
      </c>
      <c r="J2095" s="47" t="s">
        <v>4276</v>
      </c>
      <c r="K2095" s="42" t="s">
        <v>105</v>
      </c>
      <c r="L2095" s="137">
        <v>45747.704069560183</v>
      </c>
      <c r="M2095" s="14">
        <v>404.03399999999999</v>
      </c>
      <c r="N2095" s="14">
        <v>304.65600000000001</v>
      </c>
      <c r="O2095" s="15">
        <f t="shared" si="71"/>
        <v>0.75403555146349077</v>
      </c>
      <c r="P2095" s="16">
        <v>7.4767600000000004E-2</v>
      </c>
      <c r="Q2095" s="16">
        <v>1.8157184277315687E-3</v>
      </c>
      <c r="R2095" s="17">
        <v>1.1462699999999999E-2</v>
      </c>
      <c r="S2095" s="17">
        <v>2.466113022179032E-4</v>
      </c>
      <c r="T2095" s="17">
        <v>0.55000000000000004</v>
      </c>
      <c r="U2095" s="18">
        <v>87.318100000000001</v>
      </c>
      <c r="V2095" s="18">
        <v>1.8760933163678186</v>
      </c>
      <c r="W2095" s="19">
        <v>4.7421499999999998E-2</v>
      </c>
      <c r="X2095" s="19">
        <v>1.103668829838009E-3</v>
      </c>
      <c r="Y2095" s="18">
        <v>7.2472545513592945E-2</v>
      </c>
      <c r="Z2095" s="20">
        <v>3.51104E-3</v>
      </c>
      <c r="AA2095" s="20">
        <v>7.8546663765178472E-5</v>
      </c>
      <c r="AB2095" s="237">
        <v>73.412603728865022</v>
      </c>
      <c r="AC2095" s="237">
        <v>1.5742780627525976</v>
      </c>
      <c r="AD2095" s="238">
        <v>1.0016123733331277</v>
      </c>
      <c r="AE2095" s="239">
        <v>73.407234284582998</v>
      </c>
      <c r="AF2095" s="239">
        <v>1.5772081803698517</v>
      </c>
      <c r="AG2095" s="240">
        <v>73.289064950646704</v>
      </c>
      <c r="AH2095" s="240">
        <v>1.7798124559582633</v>
      </c>
      <c r="AI2095" s="239">
        <v>70.505689955139147</v>
      </c>
      <c r="AJ2095" s="239">
        <v>55.358037830222102</v>
      </c>
      <c r="AK2095" s="21"/>
      <c r="AL2095" s="186"/>
      <c r="AM2095" s="187"/>
    </row>
    <row r="2096" spans="1:39" s="3" customFormat="1" x14ac:dyDescent="0.25">
      <c r="A2096" s="161" t="s">
        <v>4020</v>
      </c>
      <c r="B2096" s="199">
        <v>45.151203000000002</v>
      </c>
      <c r="C2096" s="199">
        <v>-112.92779899999999</v>
      </c>
      <c r="D2096" s="88" t="s">
        <v>4050</v>
      </c>
      <c r="E2096" s="88" t="s">
        <v>4250</v>
      </c>
      <c r="F2096" s="88" t="s">
        <v>4051</v>
      </c>
      <c r="G2096" s="88" t="s">
        <v>4067</v>
      </c>
      <c r="H2096" s="88" t="s">
        <v>4078</v>
      </c>
      <c r="I2096" s="88" t="s">
        <v>52</v>
      </c>
      <c r="J2096" s="47" t="s">
        <v>4276</v>
      </c>
      <c r="K2096" s="42" t="s">
        <v>88</v>
      </c>
      <c r="L2096" s="137">
        <v>45747.695978298609</v>
      </c>
      <c r="M2096" s="14">
        <v>239.18299999999999</v>
      </c>
      <c r="N2096" s="14">
        <v>220.78299999999999</v>
      </c>
      <c r="O2096" s="15">
        <f t="shared" si="71"/>
        <v>0.92307145574727301</v>
      </c>
      <c r="P2096" s="16">
        <v>7.4337399999999998E-2</v>
      </c>
      <c r="Q2096" s="16">
        <v>2.1349820580988501E-3</v>
      </c>
      <c r="R2096" s="17">
        <v>1.14698E-2</v>
      </c>
      <c r="S2096" s="17">
        <v>2.458559516777253E-4</v>
      </c>
      <c r="T2096" s="17">
        <v>0.35805799999999999</v>
      </c>
      <c r="U2096" s="18">
        <v>87.105199999999996</v>
      </c>
      <c r="V2096" s="18">
        <v>1.8673988759300995</v>
      </c>
      <c r="W2096" s="19">
        <v>4.6861899999999998E-2</v>
      </c>
      <c r="X2096" s="19">
        <v>1.265798870963709E-3</v>
      </c>
      <c r="Y2096" s="18">
        <v>-0.12711001078400314</v>
      </c>
      <c r="Z2096" s="20">
        <v>3.5832199999999998E-3</v>
      </c>
      <c r="AA2096" s="20">
        <v>7.9019766617283797E-5</v>
      </c>
      <c r="AB2096" s="237">
        <v>73.643369735313541</v>
      </c>
      <c r="AC2096" s="237">
        <v>1.5750642610799266</v>
      </c>
      <c r="AD2096" s="238">
        <v>1.0132238237430993</v>
      </c>
      <c r="AE2096" s="239">
        <v>73.585633959154023</v>
      </c>
      <c r="AF2096" s="239">
        <v>1.5775605835234634</v>
      </c>
      <c r="AG2096" s="240">
        <v>72.625250447932132</v>
      </c>
      <c r="AH2096" s="240">
        <v>2.0858088481877304</v>
      </c>
      <c r="AI2096" s="239">
        <v>42.195117429399083</v>
      </c>
      <c r="AJ2096" s="239">
        <v>64.591135721315965</v>
      </c>
      <c r="AK2096" s="21"/>
      <c r="AL2096" s="186"/>
      <c r="AM2096" s="187"/>
    </row>
    <row r="2097" spans="1:39" s="3" customFormat="1" x14ac:dyDescent="0.25">
      <c r="A2097" s="161" t="s">
        <v>4020</v>
      </c>
      <c r="B2097" s="199">
        <v>45.151203000000002</v>
      </c>
      <c r="C2097" s="199">
        <v>-112.92779899999999</v>
      </c>
      <c r="D2097" s="88" t="s">
        <v>4050</v>
      </c>
      <c r="E2097" s="88" t="s">
        <v>4250</v>
      </c>
      <c r="F2097" s="88" t="s">
        <v>4051</v>
      </c>
      <c r="G2097" s="88" t="s">
        <v>4067</v>
      </c>
      <c r="H2097" s="88" t="s">
        <v>4078</v>
      </c>
      <c r="I2097" s="88" t="s">
        <v>52</v>
      </c>
      <c r="J2097" s="47" t="s">
        <v>4276</v>
      </c>
      <c r="K2097" s="42" t="s">
        <v>111</v>
      </c>
      <c r="L2097" s="137">
        <v>45747.70660109954</v>
      </c>
      <c r="M2097" s="14">
        <v>390.02800000000002</v>
      </c>
      <c r="N2097" s="14">
        <v>201.26300000000001</v>
      </c>
      <c r="O2097" s="15">
        <f t="shared" si="71"/>
        <v>0.51602192663090851</v>
      </c>
      <c r="P2097" s="16">
        <v>7.4060100000000004E-2</v>
      </c>
      <c r="Q2097" s="16">
        <v>1.8537179485844117E-3</v>
      </c>
      <c r="R2097" s="17">
        <v>1.1481399999999999E-2</v>
      </c>
      <c r="S2097" s="17">
        <v>2.4819161779762023E-4</v>
      </c>
      <c r="T2097" s="17">
        <v>0.34706199999999998</v>
      </c>
      <c r="U2097" s="18">
        <v>87.021900000000002</v>
      </c>
      <c r="V2097" s="18">
        <v>1.881632934466497</v>
      </c>
      <c r="W2097" s="19">
        <v>4.6705299999999998E-2</v>
      </c>
      <c r="X2097" s="19">
        <v>1.1267843812087564E-3</v>
      </c>
      <c r="Y2097" s="18">
        <v>0.10404476824660815</v>
      </c>
      <c r="Z2097" s="20">
        <v>3.5373800000000001E-3</v>
      </c>
      <c r="AA2097" s="20">
        <v>8.8482703319688416E-5</v>
      </c>
      <c r="AB2097" s="237">
        <v>73.728164051849944</v>
      </c>
      <c r="AC2097" s="237">
        <v>1.5896776281250864</v>
      </c>
      <c r="AD2097" s="238">
        <v>1.0165307897673814</v>
      </c>
      <c r="AE2097" s="239">
        <v>73.655671476823571</v>
      </c>
      <c r="AF2097" s="239">
        <v>1.5926213661277884</v>
      </c>
      <c r="AG2097" s="240">
        <v>72.457885406184914</v>
      </c>
      <c r="AH2097" s="240">
        <v>1.8136146547725089</v>
      </c>
      <c r="AI2097" s="239">
        <v>34.184710270576019</v>
      </c>
      <c r="AJ2097" s="239">
        <v>57.777523819338583</v>
      </c>
      <c r="AK2097" s="21"/>
      <c r="AL2097" s="186"/>
      <c r="AM2097" s="187"/>
    </row>
    <row r="2098" spans="1:39" s="3" customFormat="1" x14ac:dyDescent="0.25">
      <c r="A2098" s="161" t="s">
        <v>4020</v>
      </c>
      <c r="B2098" s="199">
        <v>45.151203000000002</v>
      </c>
      <c r="C2098" s="199">
        <v>-112.92779899999999</v>
      </c>
      <c r="D2098" s="88" t="s">
        <v>4050</v>
      </c>
      <c r="E2098" s="88" t="s">
        <v>4250</v>
      </c>
      <c r="F2098" s="88" t="s">
        <v>4051</v>
      </c>
      <c r="G2098" s="88" t="s">
        <v>4067</v>
      </c>
      <c r="H2098" s="88" t="s">
        <v>4078</v>
      </c>
      <c r="I2098" s="88" t="s">
        <v>52</v>
      </c>
      <c r="J2098" s="47" t="s">
        <v>4276</v>
      </c>
      <c r="K2098" s="42" t="s">
        <v>112</v>
      </c>
      <c r="L2098" s="137">
        <v>45747.707023657407</v>
      </c>
      <c r="M2098" s="14">
        <v>285.19</v>
      </c>
      <c r="N2098" s="14">
        <v>194.85300000000001</v>
      </c>
      <c r="O2098" s="15">
        <f t="shared" si="71"/>
        <v>0.68323924401276348</v>
      </c>
      <c r="P2098" s="16">
        <v>7.8357200000000002E-2</v>
      </c>
      <c r="Q2098" s="16">
        <v>2.0397381392561155E-3</v>
      </c>
      <c r="R2098" s="17">
        <v>1.16705E-2</v>
      </c>
      <c r="S2098" s="17">
        <v>2.5586568910465504E-4</v>
      </c>
      <c r="T2098" s="17">
        <v>0.43313299999999999</v>
      </c>
      <c r="U2098" s="18">
        <v>85.534800000000004</v>
      </c>
      <c r="V2098" s="18">
        <v>1.8679379872728645</v>
      </c>
      <c r="W2098" s="19">
        <v>4.8549200000000001E-2</v>
      </c>
      <c r="X2098" s="19">
        <v>1.1881506963786201E-3</v>
      </c>
      <c r="Y2098" s="18">
        <v>-7.1971828950108847E-3</v>
      </c>
      <c r="Z2098" s="20">
        <v>3.59174E-3</v>
      </c>
      <c r="AA2098" s="20">
        <v>7.9726093887760483E-5</v>
      </c>
      <c r="AB2098" s="237">
        <v>74.830441701829443</v>
      </c>
      <c r="AC2098" s="237">
        <v>1.6428116605040899</v>
      </c>
      <c r="AD2098" s="238">
        <v>0.97978589011295625</v>
      </c>
      <c r="AE2098" s="239">
        <v>74.928828321221559</v>
      </c>
      <c r="AF2098" s="239">
        <v>1.6363211787840339</v>
      </c>
      <c r="AG2098" s="240">
        <v>76.474696234483702</v>
      </c>
      <c r="AH2098" s="240">
        <v>1.9907341584117662</v>
      </c>
      <c r="AI2098" s="239">
        <v>126.1172202078274</v>
      </c>
      <c r="AJ2098" s="239">
        <v>57.610840779883858</v>
      </c>
      <c r="AK2098" s="21"/>
      <c r="AL2098" s="186"/>
      <c r="AM2098" s="187"/>
    </row>
    <row r="2099" spans="1:39" s="3" customFormat="1" x14ac:dyDescent="0.25">
      <c r="A2099" s="161" t="s">
        <v>4020</v>
      </c>
      <c r="B2099" s="199">
        <v>45.151203000000002</v>
      </c>
      <c r="C2099" s="199">
        <v>-112.92779899999999</v>
      </c>
      <c r="D2099" s="88" t="s">
        <v>4050</v>
      </c>
      <c r="E2099" s="88" t="s">
        <v>4250</v>
      </c>
      <c r="F2099" s="88" t="s">
        <v>4051</v>
      </c>
      <c r="G2099" s="88" t="s">
        <v>4067</v>
      </c>
      <c r="H2099" s="88" t="s">
        <v>4078</v>
      </c>
      <c r="I2099" s="88" t="s">
        <v>52</v>
      </c>
      <c r="J2099" s="47" t="s">
        <v>4276</v>
      </c>
      <c r="K2099" s="42" t="s">
        <v>115</v>
      </c>
      <c r="L2099" s="137">
        <v>45747.708294710646</v>
      </c>
      <c r="M2099" s="14">
        <v>147.137</v>
      </c>
      <c r="N2099" s="14">
        <v>46.931199999999997</v>
      </c>
      <c r="O2099" s="15">
        <f t="shared" si="71"/>
        <v>0.31896259948211531</v>
      </c>
      <c r="P2099" s="16">
        <v>3.54488</v>
      </c>
      <c r="Q2099" s="16">
        <v>7.7128703839815696E-2</v>
      </c>
      <c r="R2099" s="17">
        <v>0.24258199999999999</v>
      </c>
      <c r="S2099" s="17">
        <v>5.2594204415695846E-3</v>
      </c>
      <c r="T2099" s="17">
        <v>0.95196599999999998</v>
      </c>
      <c r="U2099" s="18">
        <v>4.1271199999999997</v>
      </c>
      <c r="V2099" s="18">
        <v>8.9526610680903146E-2</v>
      </c>
      <c r="W2099" s="19">
        <v>0.10566</v>
      </c>
      <c r="X2099" s="19">
        <v>2.1330384237329154E-3</v>
      </c>
      <c r="Y2099" s="18">
        <v>0.10183699718659631</v>
      </c>
      <c r="Z2099" s="20">
        <v>7.3928999999999995E-2</v>
      </c>
      <c r="AA2099" s="20">
        <v>1.7169119524599974E-3</v>
      </c>
      <c r="AB2099" s="237">
        <v>1367.7842337581988</v>
      </c>
      <c r="AC2099" s="237">
        <v>37.067972381574009</v>
      </c>
      <c r="AD2099" s="238">
        <v>0.91200634293869687</v>
      </c>
      <c r="AE2099" s="239">
        <v>1398.641552741248</v>
      </c>
      <c r="AF2099" s="239">
        <v>30.339713353234114</v>
      </c>
      <c r="AG2099" s="240">
        <v>1533.5875277297953</v>
      </c>
      <c r="AH2099" s="240">
        <v>33.367453408495216</v>
      </c>
      <c r="AI2099" s="239">
        <v>1725.828459592909</v>
      </c>
      <c r="AJ2099" s="239">
        <v>37.067972381574009</v>
      </c>
      <c r="AK2099" s="21"/>
      <c r="AL2099" s="186"/>
      <c r="AM2099" s="187"/>
    </row>
    <row r="2100" spans="1:39" s="3" customFormat="1" x14ac:dyDescent="0.25">
      <c r="A2100" s="161" t="s">
        <v>4020</v>
      </c>
      <c r="B2100" s="199">
        <v>45.151203000000002</v>
      </c>
      <c r="C2100" s="199">
        <v>-112.92779899999999</v>
      </c>
      <c r="D2100" s="88" t="s">
        <v>4050</v>
      </c>
      <c r="E2100" s="88" t="s">
        <v>4250</v>
      </c>
      <c r="F2100" s="88" t="s">
        <v>4051</v>
      </c>
      <c r="G2100" s="88" t="s">
        <v>4067</v>
      </c>
      <c r="H2100" s="88" t="s">
        <v>4078</v>
      </c>
      <c r="I2100" s="88" t="s">
        <v>52</v>
      </c>
      <c r="J2100" s="47" t="s">
        <v>4276</v>
      </c>
      <c r="K2100" s="42" t="s">
        <v>113</v>
      </c>
      <c r="L2100" s="137">
        <v>45747.707446990738</v>
      </c>
      <c r="M2100" s="14">
        <v>519.66999999999996</v>
      </c>
      <c r="N2100" s="14">
        <v>184.57300000000001</v>
      </c>
      <c r="O2100" s="15">
        <f t="shared" si="71"/>
        <v>0.35517347547482059</v>
      </c>
      <c r="P2100" s="16">
        <v>7.5364500000000003</v>
      </c>
      <c r="Q2100" s="16">
        <v>0.16089352417437441</v>
      </c>
      <c r="R2100" s="17">
        <v>0.38601799999999997</v>
      </c>
      <c r="S2100" s="17">
        <v>8.1209465555254073E-3</v>
      </c>
      <c r="T2100" s="17">
        <v>0.97792599999999996</v>
      </c>
      <c r="U2100" s="18">
        <v>2.5897600000000001</v>
      </c>
      <c r="V2100" s="18">
        <v>5.4602924821295064E-2</v>
      </c>
      <c r="W2100" s="19">
        <v>0.14110400000000001</v>
      </c>
      <c r="X2100" s="19">
        <v>2.8318434806325369E-3</v>
      </c>
      <c r="Y2100" s="18">
        <v>-0.38033391011639667</v>
      </c>
      <c r="Z2100" s="20">
        <v>9.5836299999999999E-2</v>
      </c>
      <c r="AA2100" s="20">
        <v>2.0476965412670402E-3</v>
      </c>
      <c r="AB2100" s="237">
        <v>2240.800568627717</v>
      </c>
      <c r="AC2100" s="237">
        <v>34.702889529482121</v>
      </c>
      <c r="AD2100" s="238">
        <v>0.9393446674377951</v>
      </c>
      <c r="AE2100" s="239">
        <v>2104.884064932025</v>
      </c>
      <c r="AF2100" s="239">
        <v>44.379721037866567</v>
      </c>
      <c r="AG2100" s="240">
        <v>2174.0689793013416</v>
      </c>
      <c r="AH2100" s="240">
        <v>46.413579321560931</v>
      </c>
      <c r="AI2100" s="239">
        <v>2240.800568627717</v>
      </c>
      <c r="AJ2100" s="239">
        <v>34.702889529482121</v>
      </c>
      <c r="AK2100" s="21"/>
      <c r="AL2100" s="186"/>
      <c r="AM2100" s="187"/>
    </row>
    <row r="2101" spans="1:39" s="3" customFormat="1" x14ac:dyDescent="0.25">
      <c r="A2101" s="161" t="s">
        <v>4020</v>
      </c>
      <c r="B2101" s="199">
        <v>45.151203000000002</v>
      </c>
      <c r="C2101" s="199">
        <v>-112.92779899999999</v>
      </c>
      <c r="D2101" s="88" t="s">
        <v>4050</v>
      </c>
      <c r="E2101" s="88" t="s">
        <v>4250</v>
      </c>
      <c r="F2101" s="88" t="s">
        <v>4051</v>
      </c>
      <c r="G2101" s="88" t="s">
        <v>4067</v>
      </c>
      <c r="H2101" s="88" t="s">
        <v>4078</v>
      </c>
      <c r="I2101" s="88" t="s">
        <v>52</v>
      </c>
      <c r="J2101" s="47" t="s">
        <v>4276</v>
      </c>
      <c r="K2101" s="42" t="s">
        <v>99</v>
      </c>
      <c r="L2101" s="137">
        <v>45747.700629733794</v>
      </c>
      <c r="M2101" s="14">
        <v>122.303</v>
      </c>
      <c r="N2101" s="14">
        <v>77.226900000000001</v>
      </c>
      <c r="O2101" s="15">
        <f t="shared" si="71"/>
        <v>0.63143913068363</v>
      </c>
      <c r="P2101" s="16">
        <v>7.8924899999999996</v>
      </c>
      <c r="Q2101" s="16">
        <v>0.24014268671987493</v>
      </c>
      <c r="R2101" s="17">
        <v>0.39745999999999998</v>
      </c>
      <c r="S2101" s="17">
        <v>9.6137695274226328E-3</v>
      </c>
      <c r="T2101" s="17">
        <v>0.97283500000000001</v>
      </c>
      <c r="U2101" s="18">
        <v>2.5230100000000002</v>
      </c>
      <c r="V2101" s="18">
        <v>6.1633176895970566E-2</v>
      </c>
      <c r="W2101" s="19">
        <v>0.144152</v>
      </c>
      <c r="X2101" s="19">
        <v>3.1515343237382013E-3</v>
      </c>
      <c r="Y2101" s="18">
        <v>0</v>
      </c>
      <c r="Z2101" s="20">
        <v>0.119585</v>
      </c>
      <c r="AA2101" s="20">
        <v>2.5928769392510706E-3</v>
      </c>
      <c r="AB2101" s="237">
        <v>2277.681448680743</v>
      </c>
      <c r="AC2101" s="237">
        <v>37.654647119258115</v>
      </c>
      <c r="AD2101" s="238">
        <v>0.9449169698425276</v>
      </c>
      <c r="AE2101" s="239">
        <v>2152.2198527539463</v>
      </c>
      <c r="AF2101" s="239">
        <v>52.575355192331259</v>
      </c>
      <c r="AG2101" s="240">
        <v>2216.7341693351082</v>
      </c>
      <c r="AH2101" s="240">
        <v>67.44797892273327</v>
      </c>
      <c r="AI2101" s="239">
        <v>2277.681448680743</v>
      </c>
      <c r="AJ2101" s="239">
        <v>37.654647119258115</v>
      </c>
      <c r="AK2101" s="21"/>
      <c r="AL2101" s="186"/>
      <c r="AM2101" s="187"/>
    </row>
    <row r="2102" spans="1:39" x14ac:dyDescent="0.25">
      <c r="A2102" s="161" t="s">
        <v>4020</v>
      </c>
      <c r="B2102" s="199">
        <v>45.151203000000002</v>
      </c>
      <c r="C2102" s="199">
        <v>-112.92779899999999</v>
      </c>
      <c r="D2102" s="88" t="s">
        <v>4050</v>
      </c>
      <c r="E2102" s="88" t="s">
        <v>4250</v>
      </c>
      <c r="F2102" s="88" t="s">
        <v>4051</v>
      </c>
      <c r="G2102" s="88" t="s">
        <v>4067</v>
      </c>
      <c r="H2102" s="88" t="s">
        <v>4078</v>
      </c>
      <c r="I2102" s="88" t="s">
        <v>52</v>
      </c>
      <c r="J2102" s="47" t="s">
        <v>4276</v>
      </c>
      <c r="K2102" s="42" t="s">
        <v>96</v>
      </c>
      <c r="L2102" s="137">
        <v>45747.699359050923</v>
      </c>
      <c r="M2102" s="14">
        <v>784.63</v>
      </c>
      <c r="N2102" s="14">
        <v>99.424300000000002</v>
      </c>
      <c r="O2102" s="15">
        <f t="shared" si="71"/>
        <v>0.12671488472273557</v>
      </c>
      <c r="P2102" s="16">
        <v>8.8162099999999999</v>
      </c>
      <c r="Q2102" s="16">
        <v>0.18508539631748366</v>
      </c>
      <c r="R2102" s="17">
        <v>0.40613300000000002</v>
      </c>
      <c r="S2102" s="17">
        <v>8.5215481123561126E-3</v>
      </c>
      <c r="T2102" s="17">
        <v>0.98482999999999998</v>
      </c>
      <c r="U2102" s="18">
        <v>2.4594</v>
      </c>
      <c r="V2102" s="18">
        <v>5.1622321733529188E-2</v>
      </c>
      <c r="W2102" s="19">
        <v>0.15721199999999999</v>
      </c>
      <c r="X2102" s="19">
        <v>3.1490423872995105E-3</v>
      </c>
      <c r="Y2102" s="18">
        <v>7.5011431386104971E-2</v>
      </c>
      <c r="Z2102" s="20">
        <v>0.111857</v>
      </c>
      <c r="AA2102" s="20">
        <v>2.466354354507884E-3</v>
      </c>
      <c r="AB2102" s="237">
        <v>2425.893778202771</v>
      </c>
      <c r="AC2102" s="237">
        <v>33.970036477306017</v>
      </c>
      <c r="AD2102" s="238">
        <v>0.90662380989988189</v>
      </c>
      <c r="AE2102" s="239">
        <v>2199.3730596066152</v>
      </c>
      <c r="AF2102" s="239">
        <v>46.164407455098463</v>
      </c>
      <c r="AG2102" s="240">
        <v>2318.4997501525236</v>
      </c>
      <c r="AH2102" s="240">
        <v>48.674027174825319</v>
      </c>
      <c r="AI2102" s="239">
        <v>2425.893778202771</v>
      </c>
      <c r="AJ2102" s="239">
        <v>33.970036477306017</v>
      </c>
      <c r="AK2102" s="21"/>
      <c r="AL2102" s="186"/>
      <c r="AM2102" s="187"/>
    </row>
    <row r="2103" spans="1:39" x14ac:dyDescent="0.25">
      <c r="A2103" s="161" t="s">
        <v>4020</v>
      </c>
      <c r="B2103" s="199">
        <v>45.151203000000002</v>
      </c>
      <c r="C2103" s="199">
        <v>-112.92779899999999</v>
      </c>
      <c r="D2103" s="88" t="s">
        <v>4050</v>
      </c>
      <c r="E2103" s="88" t="s">
        <v>4250</v>
      </c>
      <c r="F2103" s="88" t="s">
        <v>4051</v>
      </c>
      <c r="G2103" s="88" t="s">
        <v>4067</v>
      </c>
      <c r="H2103" s="88" t="s">
        <v>4078</v>
      </c>
      <c r="I2103" s="88" t="s">
        <v>52</v>
      </c>
      <c r="J2103" s="47" t="s">
        <v>4276</v>
      </c>
      <c r="K2103" s="42" t="s">
        <v>94</v>
      </c>
      <c r="L2103" s="137">
        <v>45747.698514837961</v>
      </c>
      <c r="M2103" s="14">
        <v>111.661</v>
      </c>
      <c r="N2103" s="14">
        <v>116.498</v>
      </c>
      <c r="O2103" s="15">
        <f t="shared" si="71"/>
        <v>1.0433186161685817</v>
      </c>
      <c r="P2103" s="16">
        <v>9.923</v>
      </c>
      <c r="Q2103" s="16">
        <v>0.21343605675726399</v>
      </c>
      <c r="R2103" s="17">
        <v>0.45338899999999999</v>
      </c>
      <c r="S2103" s="17">
        <v>9.6911347691227574E-3</v>
      </c>
      <c r="T2103" s="17">
        <v>0.94577999999999995</v>
      </c>
      <c r="U2103" s="18">
        <v>2.2013699999999998</v>
      </c>
      <c r="V2103" s="18">
        <v>4.7208228137899856E-2</v>
      </c>
      <c r="W2103" s="19">
        <v>0.15828500000000001</v>
      </c>
      <c r="X2103" s="19">
        <v>3.1909487109073069E-3</v>
      </c>
      <c r="Y2103" s="18">
        <v>9.3030487915612373E-2</v>
      </c>
      <c r="Z2103" s="20">
        <v>0.12131400000000001</v>
      </c>
      <c r="AA2103" s="20">
        <v>2.6248536946847155E-3</v>
      </c>
      <c r="AB2103" s="237">
        <v>2437.4225864382552</v>
      </c>
      <c r="AC2103" s="237">
        <v>34.148665055872932</v>
      </c>
      <c r="AD2103" s="238">
        <v>0.99046236454645697</v>
      </c>
      <c r="AE2103" s="239">
        <v>2414.1753383625751</v>
      </c>
      <c r="AF2103" s="239">
        <v>51.771823972486239</v>
      </c>
      <c r="AG2103" s="240">
        <v>2426.3957856214151</v>
      </c>
      <c r="AH2103" s="240">
        <v>52.189897068978986</v>
      </c>
      <c r="AI2103" s="239">
        <v>2437.4225864382552</v>
      </c>
      <c r="AJ2103" s="239">
        <v>34.148665055872932</v>
      </c>
      <c r="AK2103" s="21"/>
      <c r="AL2103" s="186"/>
      <c r="AM2103" s="187"/>
    </row>
    <row r="2104" spans="1:39" x14ac:dyDescent="0.25">
      <c r="A2104" s="161" t="s">
        <v>4020</v>
      </c>
      <c r="B2104" s="199">
        <v>45.151203000000002</v>
      </c>
      <c r="C2104" s="199">
        <v>-112.92779899999999</v>
      </c>
      <c r="D2104" s="88" t="s">
        <v>4050</v>
      </c>
      <c r="E2104" s="88" t="s">
        <v>4250</v>
      </c>
      <c r="F2104" s="88" t="s">
        <v>4051</v>
      </c>
      <c r="G2104" s="88" t="s">
        <v>4067</v>
      </c>
      <c r="H2104" s="88" t="s">
        <v>4078</v>
      </c>
      <c r="I2104" s="88" t="s">
        <v>52</v>
      </c>
      <c r="J2104" s="47" t="s">
        <v>4276</v>
      </c>
      <c r="K2104" s="42" t="s">
        <v>93</v>
      </c>
      <c r="L2104" s="137">
        <v>45747.698089861115</v>
      </c>
      <c r="M2104" s="14">
        <v>300.76</v>
      </c>
      <c r="N2104" s="14">
        <v>71.5762</v>
      </c>
      <c r="O2104" s="15">
        <f t="shared" si="71"/>
        <v>0.23798443942013567</v>
      </c>
      <c r="P2104" s="16">
        <v>9.6484699999999997</v>
      </c>
      <c r="Q2104" s="16">
        <v>0.20292039023597408</v>
      </c>
      <c r="R2104" s="17">
        <v>0.44029699999999999</v>
      </c>
      <c r="S2104" s="17">
        <v>9.2669584688666873E-3</v>
      </c>
      <c r="T2104" s="17">
        <v>0.98201300000000002</v>
      </c>
      <c r="U2104" s="18">
        <v>2.2704399999999998</v>
      </c>
      <c r="V2104" s="18">
        <v>4.7865120102220576E-2</v>
      </c>
      <c r="W2104" s="19">
        <v>0.158911</v>
      </c>
      <c r="X2104" s="19">
        <v>3.1842291267156013E-3</v>
      </c>
      <c r="Y2104" s="18">
        <v>0.22195187421940446</v>
      </c>
      <c r="Z2104" s="20">
        <v>0.122859</v>
      </c>
      <c r="AA2104" s="20">
        <v>2.6617354321569978E-3</v>
      </c>
      <c r="AB2104" s="237">
        <v>2444.1063874993915</v>
      </c>
      <c r="AC2104" s="237">
        <v>33.919500558716997</v>
      </c>
      <c r="AD2104" s="238">
        <v>0.96257044560558913</v>
      </c>
      <c r="AE2104" s="239">
        <v>2352.6245745227561</v>
      </c>
      <c r="AF2104" s="239">
        <v>49.597724588611598</v>
      </c>
      <c r="AG2104" s="240">
        <v>2401.5735330905577</v>
      </c>
      <c r="AH2104" s="240">
        <v>50.508343656053547</v>
      </c>
      <c r="AI2104" s="239">
        <v>2444.1063874993915</v>
      </c>
      <c r="AJ2104" s="239">
        <v>33.919500558716997</v>
      </c>
      <c r="AK2104" s="21"/>
      <c r="AL2104" s="186"/>
      <c r="AM2104" s="187"/>
    </row>
    <row r="2105" spans="1:39" x14ac:dyDescent="0.25">
      <c r="A2105" s="161" t="s">
        <v>4020</v>
      </c>
      <c r="B2105" s="199">
        <v>45.151203000000002</v>
      </c>
      <c r="C2105" s="199">
        <v>-112.92779899999999</v>
      </c>
      <c r="D2105" s="88" t="s">
        <v>4050</v>
      </c>
      <c r="E2105" s="88" t="s">
        <v>4250</v>
      </c>
      <c r="F2105" s="88" t="s">
        <v>4051</v>
      </c>
      <c r="G2105" s="88" t="s">
        <v>4067</v>
      </c>
      <c r="H2105" s="88" t="s">
        <v>4078</v>
      </c>
      <c r="I2105" s="88" t="s">
        <v>52</v>
      </c>
      <c r="J2105" s="47" t="s">
        <v>4276</v>
      </c>
      <c r="K2105" s="42" t="s">
        <v>107</v>
      </c>
      <c r="L2105" s="137">
        <v>45747.704913773145</v>
      </c>
      <c r="M2105" s="14">
        <v>276.46199999999999</v>
      </c>
      <c r="N2105" s="14">
        <v>50.978700000000003</v>
      </c>
      <c r="O2105" s="15">
        <f t="shared" si="71"/>
        <v>0.18439677062308746</v>
      </c>
      <c r="P2105" s="16">
        <v>9.3834400000000002</v>
      </c>
      <c r="Q2105" s="16">
        <v>0.23527502439154055</v>
      </c>
      <c r="R2105" s="17">
        <v>0.41864299999999999</v>
      </c>
      <c r="S2105" s="17">
        <v>9.3842143598971573E-3</v>
      </c>
      <c r="T2105" s="17">
        <v>0.96767300000000001</v>
      </c>
      <c r="U2105" s="18">
        <v>2.3901500000000002</v>
      </c>
      <c r="V2105" s="18">
        <v>5.3298748242712045E-2</v>
      </c>
      <c r="W2105" s="19">
        <v>0.162328</v>
      </c>
      <c r="X2105" s="19">
        <v>3.3851610074706936E-3</v>
      </c>
      <c r="Y2105" s="18">
        <v>-0.82866940541787981</v>
      </c>
      <c r="Z2105" s="20">
        <v>0.106956</v>
      </c>
      <c r="AA2105" s="20">
        <v>3.9571968632353882E-3</v>
      </c>
      <c r="AB2105" s="237">
        <v>2480.0542896736952</v>
      </c>
      <c r="AC2105" s="237">
        <v>35.173138029854279</v>
      </c>
      <c r="AD2105" s="238">
        <v>0.90850352626575015</v>
      </c>
      <c r="AE2105" s="239">
        <v>2253.1380674990523</v>
      </c>
      <c r="AF2105" s="239">
        <v>50.24347367977019</v>
      </c>
      <c r="AG2105" s="240">
        <v>2373.9136485775257</v>
      </c>
      <c r="AH2105" s="240">
        <v>59.522157286931915</v>
      </c>
      <c r="AI2105" s="239">
        <v>2480.0542896736952</v>
      </c>
      <c r="AJ2105" s="239">
        <v>35.173138029854279</v>
      </c>
      <c r="AK2105" s="21"/>
      <c r="AL2105" s="186"/>
      <c r="AM2105" s="187"/>
    </row>
    <row r="2106" spans="1:39" x14ac:dyDescent="0.25">
      <c r="A2106" s="161" t="s">
        <v>4020</v>
      </c>
      <c r="B2106" s="199">
        <v>45.151203000000002</v>
      </c>
      <c r="C2106" s="199">
        <v>-112.92779899999999</v>
      </c>
      <c r="D2106" s="88" t="s">
        <v>4050</v>
      </c>
      <c r="E2106" s="88" t="s">
        <v>4250</v>
      </c>
      <c r="F2106" s="88" t="s">
        <v>4051</v>
      </c>
      <c r="G2106" s="88" t="s">
        <v>4067</v>
      </c>
      <c r="H2106" s="88" t="s">
        <v>4078</v>
      </c>
      <c r="I2106" s="88" t="s">
        <v>52</v>
      </c>
      <c r="J2106" s="47" t="s">
        <v>4276</v>
      </c>
      <c r="K2106" s="42" t="s">
        <v>114</v>
      </c>
      <c r="L2106" s="137">
        <v>45747.707870486112</v>
      </c>
      <c r="M2106" s="14">
        <v>557.91300000000001</v>
      </c>
      <c r="N2106" s="14">
        <v>103.634</v>
      </c>
      <c r="O2106" s="15">
        <f t="shared" si="71"/>
        <v>0.18575297582239525</v>
      </c>
      <c r="P2106" s="16">
        <v>10.611000000000001</v>
      </c>
      <c r="Q2106" s="16">
        <v>0.22278757595745774</v>
      </c>
      <c r="R2106" s="17">
        <v>0.47096700000000002</v>
      </c>
      <c r="S2106" s="17">
        <v>9.8818023942042078E-3</v>
      </c>
      <c r="T2106" s="17">
        <v>0.99193600000000004</v>
      </c>
      <c r="U2106" s="18">
        <v>2.12079</v>
      </c>
      <c r="V2106" s="18">
        <v>4.4335557915176842E-2</v>
      </c>
      <c r="W2106" s="19">
        <v>0.16295299999999999</v>
      </c>
      <c r="X2106" s="19">
        <v>3.262101299904863E-3</v>
      </c>
      <c r="Y2106" s="18">
        <v>-0.29031691499639367</v>
      </c>
      <c r="Z2106" s="20">
        <v>0.127329</v>
      </c>
      <c r="AA2106" s="20">
        <v>2.7060050008941225E-3</v>
      </c>
      <c r="AB2106" s="237">
        <v>2486.5337093562357</v>
      </c>
      <c r="AC2106" s="237">
        <v>33.74259566945166</v>
      </c>
      <c r="AD2106" s="238">
        <v>1.0014880410266753</v>
      </c>
      <c r="AE2106" s="239">
        <v>2490.2337735299689</v>
      </c>
      <c r="AF2106" s="239">
        <v>52.058857165804874</v>
      </c>
      <c r="AG2106" s="240">
        <v>2487.7792343457954</v>
      </c>
      <c r="AH2106" s="240">
        <v>52.233183030553192</v>
      </c>
      <c r="AI2106" s="239">
        <v>2486.5337093562357</v>
      </c>
      <c r="AJ2106" s="239">
        <v>33.74259566945166</v>
      </c>
      <c r="AK2106" s="21"/>
      <c r="AL2106" s="186"/>
      <c r="AM2106" s="187"/>
    </row>
    <row r="2107" spans="1:39" x14ac:dyDescent="0.25">
      <c r="A2107" s="161" t="s">
        <v>4020</v>
      </c>
      <c r="B2107" s="199">
        <v>45.151203000000002</v>
      </c>
      <c r="C2107" s="199">
        <v>-112.92779899999999</v>
      </c>
      <c r="D2107" s="88" t="s">
        <v>4050</v>
      </c>
      <c r="E2107" s="88" t="s">
        <v>4250</v>
      </c>
      <c r="F2107" s="88" t="s">
        <v>4051</v>
      </c>
      <c r="G2107" s="88" t="s">
        <v>4067</v>
      </c>
      <c r="H2107" s="88" t="s">
        <v>4078</v>
      </c>
      <c r="I2107" s="88" t="s">
        <v>52</v>
      </c>
      <c r="J2107" s="47" t="s">
        <v>4276</v>
      </c>
      <c r="K2107" s="42" t="s">
        <v>109</v>
      </c>
      <c r="L2107" s="137">
        <v>45747.705801261574</v>
      </c>
      <c r="M2107" s="14">
        <v>144.69800000000001</v>
      </c>
      <c r="N2107" s="14">
        <v>144.28899999999999</v>
      </c>
      <c r="O2107" s="15">
        <f t="shared" si="71"/>
        <v>0.99717342326777136</v>
      </c>
      <c r="P2107" s="16">
        <v>12.7636</v>
      </c>
      <c r="Q2107" s="16">
        <v>0.32421629839506838</v>
      </c>
      <c r="R2107" s="17">
        <v>0.497363</v>
      </c>
      <c r="S2107" s="17">
        <v>1.2290655391882078E-2</v>
      </c>
      <c r="T2107" s="17">
        <v>0.92579500000000003</v>
      </c>
      <c r="U2107" s="18">
        <v>2.0116200000000002</v>
      </c>
      <c r="V2107" s="18">
        <v>5.036036594505644E-2</v>
      </c>
      <c r="W2107" s="19">
        <v>0.18515699999999999</v>
      </c>
      <c r="X2107" s="19">
        <v>3.7977190083165711E-3</v>
      </c>
      <c r="Y2107" s="18">
        <v>1.5970231726508573E-2</v>
      </c>
      <c r="Z2107" s="20">
        <v>0.137902</v>
      </c>
      <c r="AA2107" s="20">
        <v>4.3896013310094576E-3</v>
      </c>
      <c r="AB2107" s="237">
        <v>2699.6134614343923</v>
      </c>
      <c r="AC2107" s="237">
        <v>33.866426045751254</v>
      </c>
      <c r="AD2107" s="238">
        <v>0.96360892250553409</v>
      </c>
      <c r="AE2107" s="239">
        <v>2601.37161875423</v>
      </c>
      <c r="AF2107" s="239">
        <v>65.124639186102172</v>
      </c>
      <c r="AG2107" s="240">
        <v>2656.5679698424524</v>
      </c>
      <c r="AH2107" s="240">
        <v>67.481167822340211</v>
      </c>
      <c r="AI2107" s="239">
        <v>2699.6134614343923</v>
      </c>
      <c r="AJ2107" s="239">
        <v>33.866426045751254</v>
      </c>
      <c r="AK2107" s="21"/>
      <c r="AL2107" s="186"/>
      <c r="AM2107" s="187"/>
    </row>
    <row r="2108" spans="1:39" x14ac:dyDescent="0.25">
      <c r="A2108" s="161" t="s">
        <v>4020</v>
      </c>
      <c r="B2108" s="199">
        <v>45.151203000000002</v>
      </c>
      <c r="C2108" s="199">
        <v>-112.92779899999999</v>
      </c>
      <c r="D2108" s="88" t="s">
        <v>4050</v>
      </c>
      <c r="E2108" s="88" t="s">
        <v>4250</v>
      </c>
      <c r="F2108" s="88" t="s">
        <v>4051</v>
      </c>
      <c r="G2108" s="88" t="s">
        <v>4067</v>
      </c>
      <c r="H2108" s="88" t="s">
        <v>4078</v>
      </c>
      <c r="I2108" s="88" t="s">
        <v>52</v>
      </c>
      <c r="J2108" s="47" t="s">
        <v>4276</v>
      </c>
      <c r="K2108" s="42" t="s">
        <v>85</v>
      </c>
      <c r="L2108" s="137">
        <v>45747.694710023148</v>
      </c>
      <c r="M2108" s="14">
        <v>137.613</v>
      </c>
      <c r="N2108" s="14">
        <v>73.957499999999996</v>
      </c>
      <c r="O2108" s="15">
        <f t="shared" si="71"/>
        <v>0.53743105665889124</v>
      </c>
      <c r="P2108" s="16">
        <v>13.3498</v>
      </c>
      <c r="Q2108" s="16">
        <v>0.30220161233355453</v>
      </c>
      <c r="R2108" s="17">
        <v>0.50809400000000005</v>
      </c>
      <c r="S2108" s="17">
        <v>1.1353030163969442E-2</v>
      </c>
      <c r="T2108" s="17">
        <v>0.96930799999999995</v>
      </c>
      <c r="U2108" s="18">
        <v>1.96963</v>
      </c>
      <c r="V2108" s="18">
        <v>4.4342274565588084E-2</v>
      </c>
      <c r="W2108" s="19">
        <v>0.19053300000000001</v>
      </c>
      <c r="X2108" s="19">
        <v>3.8454943091791203E-3</v>
      </c>
      <c r="Y2108" s="18">
        <v>3.1059688253045347E-2</v>
      </c>
      <c r="Z2108" s="20">
        <v>0.139596</v>
      </c>
      <c r="AA2108" s="20">
        <v>3.0160998045986476E-3</v>
      </c>
      <c r="AB2108" s="237">
        <v>2746.7678518176026</v>
      </c>
      <c r="AC2108" s="237">
        <v>33.179242193311595</v>
      </c>
      <c r="AD2108" s="238">
        <v>0.96362125613956728</v>
      </c>
      <c r="AE2108" s="239">
        <v>2646.8438876922592</v>
      </c>
      <c r="AF2108" s="239">
        <v>59.588388885373782</v>
      </c>
      <c r="AG2108" s="240">
        <v>2703.4438196715141</v>
      </c>
      <c r="AH2108" s="240">
        <v>61.198301184880286</v>
      </c>
      <c r="AI2108" s="239">
        <v>2746.7678518176026</v>
      </c>
      <c r="AJ2108" s="239">
        <v>33.179242193311595</v>
      </c>
      <c r="AK2108" s="21"/>
      <c r="AL2108" s="186"/>
      <c r="AM2108" s="187"/>
    </row>
    <row r="2109" spans="1:39" x14ac:dyDescent="0.25">
      <c r="A2109" s="161" t="s">
        <v>4020</v>
      </c>
      <c r="B2109" s="199">
        <v>45.151203000000002</v>
      </c>
      <c r="C2109" s="199">
        <v>-112.92779899999999</v>
      </c>
      <c r="D2109" s="88" t="s">
        <v>4050</v>
      </c>
      <c r="E2109" s="88" t="s">
        <v>4250</v>
      </c>
      <c r="F2109" s="88" t="s">
        <v>4051</v>
      </c>
      <c r="G2109" s="88" t="s">
        <v>4067</v>
      </c>
      <c r="H2109" s="88" t="s">
        <v>4078</v>
      </c>
      <c r="I2109" s="88" t="s">
        <v>52</v>
      </c>
      <c r="J2109" s="47" t="s">
        <v>4276</v>
      </c>
      <c r="K2109" s="42" t="s">
        <v>86</v>
      </c>
      <c r="L2109" s="137">
        <v>45747.695134074071</v>
      </c>
      <c r="M2109" s="14">
        <v>88.900800000000004</v>
      </c>
      <c r="N2109" s="14">
        <v>69.374399999999994</v>
      </c>
      <c r="O2109" s="15">
        <f t="shared" si="71"/>
        <v>0.78035743210409791</v>
      </c>
      <c r="P2109" s="16">
        <v>13.608599999999999</v>
      </c>
      <c r="Q2109" s="16">
        <v>0.29232179765628152</v>
      </c>
      <c r="R2109" s="17">
        <v>0.51734199999999997</v>
      </c>
      <c r="S2109" s="17">
        <v>1.0952283899990907E-2</v>
      </c>
      <c r="T2109" s="17">
        <v>0.96656600000000004</v>
      </c>
      <c r="U2109" s="18">
        <v>1.9323600000000001</v>
      </c>
      <c r="V2109" s="18">
        <v>4.081904848388801E-2</v>
      </c>
      <c r="W2109" s="19">
        <v>0.19106999999999999</v>
      </c>
      <c r="X2109" s="19">
        <v>3.8372566191602299E-3</v>
      </c>
      <c r="Y2109" s="18">
        <v>-0.47872332881617768</v>
      </c>
      <c r="Z2109" s="20">
        <v>0.13897699999999999</v>
      </c>
      <c r="AA2109" s="20">
        <v>2.9995352330152748E-3</v>
      </c>
      <c r="AB2109" s="237">
        <v>2751.393629116078</v>
      </c>
      <c r="AC2109" s="237">
        <v>33.001050320837614</v>
      </c>
      <c r="AD2109" s="238">
        <v>0.97716915623623313</v>
      </c>
      <c r="AE2109" s="239">
        <v>2688.5769910371055</v>
      </c>
      <c r="AF2109" s="239">
        <v>56.79332761483851</v>
      </c>
      <c r="AG2109" s="240">
        <v>2724.161967219788</v>
      </c>
      <c r="AH2109" s="240">
        <v>58.516814614623158</v>
      </c>
      <c r="AI2109" s="239">
        <v>2751.393629116078</v>
      </c>
      <c r="AJ2109" s="239">
        <v>33.001050320837614</v>
      </c>
      <c r="AK2109" s="21"/>
      <c r="AL2109" s="186"/>
      <c r="AM2109" s="187"/>
    </row>
    <row r="2110" spans="1:39" x14ac:dyDescent="0.25">
      <c r="A2110" s="161" t="s">
        <v>4020</v>
      </c>
      <c r="B2110" s="199">
        <v>45.151203000000002</v>
      </c>
      <c r="C2110" s="199">
        <v>-112.92779899999999</v>
      </c>
      <c r="D2110" s="88" t="s">
        <v>4050</v>
      </c>
      <c r="E2110" s="88" t="s">
        <v>4250</v>
      </c>
      <c r="F2110" s="88" t="s">
        <v>4051</v>
      </c>
      <c r="G2110" s="88" t="s">
        <v>4067</v>
      </c>
      <c r="H2110" s="88" t="s">
        <v>4078</v>
      </c>
      <c r="I2110" s="88" t="s">
        <v>52</v>
      </c>
      <c r="J2110" s="47" t="s">
        <v>4276</v>
      </c>
      <c r="K2110" s="42" t="s">
        <v>81</v>
      </c>
      <c r="L2110" s="137">
        <v>45747.693024930559</v>
      </c>
      <c r="M2110" s="14">
        <v>1170.42</v>
      </c>
      <c r="N2110" s="14">
        <v>16.466999999999999</v>
      </c>
      <c r="O2110" s="15">
        <f t="shared" si="71"/>
        <v>1.4069308453375709E-2</v>
      </c>
      <c r="P2110" s="16">
        <v>10.512700000000001</v>
      </c>
      <c r="Q2110" s="16">
        <v>0.2454159484569004</v>
      </c>
      <c r="R2110" s="17">
        <v>0.43555300000000002</v>
      </c>
      <c r="S2110" s="17">
        <v>1.0266378821337152E-2</v>
      </c>
      <c r="T2110" s="17">
        <v>0.99309499999999995</v>
      </c>
      <c r="U2110" s="18">
        <v>2.2971499999999998</v>
      </c>
      <c r="V2110" s="18">
        <v>5.4844593870681545E-2</v>
      </c>
      <c r="W2110" s="19">
        <v>0.175013</v>
      </c>
      <c r="X2110" s="19">
        <v>3.5107566653701594E-3</v>
      </c>
      <c r="Y2110" s="18">
        <v>0.67896690436164953</v>
      </c>
      <c r="Z2110" s="20">
        <v>0.14203499999999999</v>
      </c>
      <c r="AA2110" s="20">
        <v>4.6206284678169049E-3</v>
      </c>
      <c r="AB2110" s="237">
        <v>2606.169878592792</v>
      </c>
      <c r="AC2110" s="237">
        <v>33.417298394162835</v>
      </c>
      <c r="AD2110" s="238">
        <v>0.89390361991377598</v>
      </c>
      <c r="AE2110" s="239">
        <v>2329.6646885843429</v>
      </c>
      <c r="AF2110" s="239">
        <v>55.620884008565433</v>
      </c>
      <c r="AG2110" s="240">
        <v>2479.9126637639829</v>
      </c>
      <c r="AH2110" s="240">
        <v>57.8928456503007</v>
      </c>
      <c r="AI2110" s="239">
        <v>2606.169878592792</v>
      </c>
      <c r="AJ2110" s="239">
        <v>33.417298394162835</v>
      </c>
      <c r="AK2110" s="21" t="s">
        <v>4285</v>
      </c>
      <c r="AL2110" s="186"/>
      <c r="AM2110" s="187"/>
    </row>
    <row r="2111" spans="1:39" x14ac:dyDescent="0.25">
      <c r="A2111" s="161" t="s">
        <v>4020</v>
      </c>
      <c r="B2111" s="199">
        <v>45.151203000000002</v>
      </c>
      <c r="C2111" s="199">
        <v>-112.92779899999999</v>
      </c>
      <c r="D2111" s="88" t="s">
        <v>4050</v>
      </c>
      <c r="E2111" s="88" t="s">
        <v>4250</v>
      </c>
      <c r="F2111" s="88" t="s">
        <v>4051</v>
      </c>
      <c r="G2111" s="88" t="s">
        <v>4067</v>
      </c>
      <c r="H2111" s="88" t="s">
        <v>4078</v>
      </c>
      <c r="I2111" s="88" t="s">
        <v>52</v>
      </c>
      <c r="J2111" s="47" t="s">
        <v>4276</v>
      </c>
      <c r="K2111" s="42" t="s">
        <v>82</v>
      </c>
      <c r="L2111" s="137">
        <v>45747.693447314814</v>
      </c>
      <c r="M2111" s="14">
        <v>442.76100000000002</v>
      </c>
      <c r="N2111" s="14">
        <v>38.8371</v>
      </c>
      <c r="O2111" s="15">
        <f t="shared" si="71"/>
        <v>8.7715720219260496E-2</v>
      </c>
      <c r="P2111" s="16">
        <v>10.777900000000001</v>
      </c>
      <c r="Q2111" s="16">
        <v>0.23900704678523604</v>
      </c>
      <c r="R2111" s="17">
        <v>0.43929299999999999</v>
      </c>
      <c r="S2111" s="17">
        <v>9.6748847709933992E-3</v>
      </c>
      <c r="T2111" s="17">
        <v>0.99311799999999995</v>
      </c>
      <c r="U2111" s="18">
        <v>2.2753700000000001</v>
      </c>
      <c r="V2111" s="18">
        <v>5.0531287714840598E-2</v>
      </c>
      <c r="W2111" s="19">
        <v>0.177925</v>
      </c>
      <c r="X2111" s="19">
        <v>3.565511626542396E-3</v>
      </c>
      <c r="Y2111" s="18">
        <v>0.12414018521678138</v>
      </c>
      <c r="Z2111" s="20">
        <v>9.4693399999999997E-2</v>
      </c>
      <c r="AA2111" s="20">
        <v>3.3106583957007705E-3</v>
      </c>
      <c r="AB2111" s="237">
        <v>2633.6235659627255</v>
      </c>
      <c r="AC2111" s="237">
        <v>33.295200020554745</v>
      </c>
      <c r="AD2111" s="238">
        <v>0.89168110901930098</v>
      </c>
      <c r="AE2111" s="239">
        <v>2348.3523820370092</v>
      </c>
      <c r="AF2111" s="239">
        <v>52.152076309586299</v>
      </c>
      <c r="AG2111" s="240">
        <v>2504.0704089795595</v>
      </c>
      <c r="AH2111" s="240">
        <v>55.529414208009229</v>
      </c>
      <c r="AI2111" s="239">
        <v>2633.6235659627255</v>
      </c>
      <c r="AJ2111" s="239">
        <v>33.295200020554745</v>
      </c>
      <c r="AK2111" s="21" t="s">
        <v>4285</v>
      </c>
      <c r="AL2111" s="186"/>
      <c r="AM2111" s="187"/>
    </row>
    <row r="2112" spans="1:39" x14ac:dyDescent="0.25">
      <c r="A2112" s="161" t="s">
        <v>4020</v>
      </c>
      <c r="B2112" s="199">
        <v>45.151203000000002</v>
      </c>
      <c r="C2112" s="199">
        <v>-112.92779899999999</v>
      </c>
      <c r="D2112" s="88" t="s">
        <v>4050</v>
      </c>
      <c r="E2112" s="88" t="s">
        <v>4250</v>
      </c>
      <c r="F2112" s="88" t="s">
        <v>4051</v>
      </c>
      <c r="G2112" s="88" t="s">
        <v>4067</v>
      </c>
      <c r="H2112" s="88" t="s">
        <v>4078</v>
      </c>
      <c r="I2112" s="88" t="s">
        <v>52</v>
      </c>
      <c r="J2112" s="47" t="s">
        <v>4276</v>
      </c>
      <c r="K2112" s="42" t="s">
        <v>118</v>
      </c>
      <c r="L2112" s="137">
        <v>45747.709557233793</v>
      </c>
      <c r="M2112" s="14">
        <v>122.22499999999999</v>
      </c>
      <c r="N2112" s="14">
        <v>78.933199999999999</v>
      </c>
      <c r="O2112" s="15">
        <f t="shared" si="71"/>
        <v>0.64580241358150958</v>
      </c>
      <c r="P2112" s="16">
        <v>10.992599999999999</v>
      </c>
      <c r="Q2112" s="16">
        <v>0.36392881468770782</v>
      </c>
      <c r="R2112" s="17">
        <v>0.44234800000000002</v>
      </c>
      <c r="S2112" s="17">
        <v>1.4704207773341617E-2</v>
      </c>
      <c r="T2112" s="17">
        <v>0.99559699999999995</v>
      </c>
      <c r="U2112" s="18">
        <v>2.2564700000000002</v>
      </c>
      <c r="V2112" s="18">
        <v>7.5535379692234283E-2</v>
      </c>
      <c r="W2112" s="19">
        <v>0.18056900000000001</v>
      </c>
      <c r="X2112" s="19">
        <v>3.6349366171982973E-3</v>
      </c>
      <c r="Y2112" s="18">
        <v>0.24224974906501703</v>
      </c>
      <c r="Z2112" s="20">
        <v>0.118217</v>
      </c>
      <c r="AA2112" s="20">
        <v>4.0832679348409154E-3</v>
      </c>
      <c r="AB2112" s="237">
        <v>2658.1033433817333</v>
      </c>
      <c r="AC2112" s="237">
        <v>33.368637265782318</v>
      </c>
      <c r="AD2112" s="238">
        <v>0.8896630706479558</v>
      </c>
      <c r="AE2112" s="239">
        <v>2364.8163825725906</v>
      </c>
      <c r="AF2112" s="239">
        <v>79.162277078816288</v>
      </c>
      <c r="AG2112" s="240">
        <v>2525.5474748442243</v>
      </c>
      <c r="AH2112" s="240">
        <v>83.612566540908631</v>
      </c>
      <c r="AI2112" s="239">
        <v>2658.1033433817333</v>
      </c>
      <c r="AJ2112" s="239">
        <v>33.368637265782318</v>
      </c>
      <c r="AK2112" s="21" t="s">
        <v>4286</v>
      </c>
      <c r="AL2112" s="186"/>
      <c r="AM2112" s="187"/>
    </row>
    <row r="2113" spans="1:39" x14ac:dyDescent="0.25">
      <c r="A2113" s="161" t="s">
        <v>4020</v>
      </c>
      <c r="B2113" s="199">
        <v>45.151203000000002</v>
      </c>
      <c r="C2113" s="199">
        <v>-112.92779899999999</v>
      </c>
      <c r="D2113" s="88" t="s">
        <v>4050</v>
      </c>
      <c r="E2113" s="88" t="s">
        <v>4250</v>
      </c>
      <c r="F2113" s="88" t="s">
        <v>4051</v>
      </c>
      <c r="G2113" s="88" t="s">
        <v>4067</v>
      </c>
      <c r="H2113" s="88" t="s">
        <v>4078</v>
      </c>
      <c r="I2113" s="88" t="s">
        <v>52</v>
      </c>
      <c r="J2113" s="47" t="s">
        <v>4276</v>
      </c>
      <c r="K2113" s="42" t="s">
        <v>101</v>
      </c>
      <c r="L2113" s="137">
        <v>45747.702377789348</v>
      </c>
      <c r="M2113" s="14">
        <v>642.399</v>
      </c>
      <c r="N2113" s="14">
        <v>440.56299999999999</v>
      </c>
      <c r="O2113" s="15">
        <f t="shared" si="71"/>
        <v>0.68580897541870389</v>
      </c>
      <c r="P2113" s="16">
        <v>8.4616900000000008</v>
      </c>
      <c r="Q2113" s="16">
        <v>0.18060060797984598</v>
      </c>
      <c r="R2113" s="17">
        <v>0.36486499999999999</v>
      </c>
      <c r="S2113" s="17">
        <v>7.7732900935768498E-3</v>
      </c>
      <c r="T2113" s="17">
        <v>0.96833400000000003</v>
      </c>
      <c r="U2113" s="18">
        <v>2.7374900000000002</v>
      </c>
      <c r="V2113" s="18">
        <v>5.8028398573801779E-2</v>
      </c>
      <c r="W2113" s="19">
        <v>0.16803499999999999</v>
      </c>
      <c r="X2113" s="19">
        <v>3.380530451071991E-3</v>
      </c>
      <c r="Y2113" s="18">
        <v>-4.7828809406697911E-2</v>
      </c>
      <c r="Z2113" s="20">
        <v>0.1026</v>
      </c>
      <c r="AA2113" s="20">
        <v>2.1813577790321332E-3</v>
      </c>
      <c r="AB2113" s="237">
        <v>2538.1650901913531</v>
      </c>
      <c r="AC2113" s="237">
        <v>33.736732366472147</v>
      </c>
      <c r="AD2113" s="238">
        <v>0.79082254212604675</v>
      </c>
      <c r="AE2113" s="239">
        <v>2007.2381689607125</v>
      </c>
      <c r="AF2113" s="239">
        <v>42.548764196764303</v>
      </c>
      <c r="AG2113" s="240">
        <v>2281.6032316841533</v>
      </c>
      <c r="AH2113" s="240">
        <v>48.69700152226558</v>
      </c>
      <c r="AI2113" s="239">
        <v>2538.1650901913531</v>
      </c>
      <c r="AJ2113" s="239">
        <v>33.736732366472147</v>
      </c>
      <c r="AK2113" s="21" t="s">
        <v>4286</v>
      </c>
      <c r="AL2113" s="186"/>
      <c r="AM2113" s="187"/>
    </row>
    <row r="2114" spans="1:39" x14ac:dyDescent="0.25">
      <c r="A2114" s="161" t="s">
        <v>4020</v>
      </c>
      <c r="B2114" s="199">
        <v>45.151203000000002</v>
      </c>
      <c r="C2114" s="199">
        <v>-112.92779899999999</v>
      </c>
      <c r="D2114" s="88" t="s">
        <v>4050</v>
      </c>
      <c r="E2114" s="88" t="s">
        <v>4250</v>
      </c>
      <c r="F2114" s="88" t="s">
        <v>4051</v>
      </c>
      <c r="G2114" s="88" t="s">
        <v>4067</v>
      </c>
      <c r="H2114" s="88" t="s">
        <v>4078</v>
      </c>
      <c r="I2114" s="88" t="s">
        <v>52</v>
      </c>
      <c r="J2114" s="47" t="s">
        <v>4276</v>
      </c>
      <c r="K2114" s="42" t="s">
        <v>104</v>
      </c>
      <c r="L2114" s="137">
        <v>45747.703644768517</v>
      </c>
      <c r="M2114" s="14">
        <v>254.71700000000001</v>
      </c>
      <c r="N2114" s="14">
        <v>72.338099999999997</v>
      </c>
      <c r="O2114" s="15">
        <f t="shared" si="71"/>
        <v>0.28399400118562951</v>
      </c>
      <c r="P2114" s="16">
        <v>7.3594400000000002</v>
      </c>
      <c r="Q2114" s="16">
        <v>0.21829319110187564</v>
      </c>
      <c r="R2114" s="17">
        <v>0.34216999999999997</v>
      </c>
      <c r="S2114" s="17">
        <v>9.3320394860341212E-3</v>
      </c>
      <c r="T2114" s="17">
        <v>0.99178200000000005</v>
      </c>
      <c r="U2114" s="18">
        <v>2.9456699999999998</v>
      </c>
      <c r="V2114" s="18">
        <v>8.0053745334743714E-2</v>
      </c>
      <c r="W2114" s="19">
        <v>0.15589700000000001</v>
      </c>
      <c r="X2114" s="19">
        <v>3.1874101325184059E-3</v>
      </c>
      <c r="Y2114" s="18">
        <v>-0.78865880930703813</v>
      </c>
      <c r="Z2114" s="20">
        <v>0.12696199999999999</v>
      </c>
      <c r="AA2114" s="20">
        <v>2.9054766269409225E-3</v>
      </c>
      <c r="AB2114" s="237">
        <v>2411.6382944978768</v>
      </c>
      <c r="AC2114" s="237">
        <v>34.724495673462513</v>
      </c>
      <c r="AD2114" s="238">
        <v>0.78128379625861821</v>
      </c>
      <c r="AE2114" s="239">
        <v>1884.1739219279607</v>
      </c>
      <c r="AF2114" s="239">
        <v>51.205728853668695</v>
      </c>
      <c r="AG2114" s="240">
        <v>2148.0630645869987</v>
      </c>
      <c r="AH2114" s="240">
        <v>63.715111619467024</v>
      </c>
      <c r="AI2114" s="239">
        <v>2411.6382944978768</v>
      </c>
      <c r="AJ2114" s="239">
        <v>34.724495673462513</v>
      </c>
      <c r="AK2114" s="21" t="s">
        <v>4286</v>
      </c>
      <c r="AL2114" s="186"/>
      <c r="AM2114" s="187"/>
    </row>
    <row r="2115" spans="1:39" x14ac:dyDescent="0.25">
      <c r="A2115" s="161" t="s">
        <v>4020</v>
      </c>
      <c r="B2115" s="199">
        <v>45.151203000000002</v>
      </c>
      <c r="C2115" s="199">
        <v>-112.92779899999999</v>
      </c>
      <c r="D2115" s="88" t="s">
        <v>4050</v>
      </c>
      <c r="E2115" s="88" t="s">
        <v>4250</v>
      </c>
      <c r="F2115" s="88" t="s">
        <v>4051</v>
      </c>
      <c r="G2115" s="88" t="s">
        <v>4067</v>
      </c>
      <c r="H2115" s="88" t="s">
        <v>4078</v>
      </c>
      <c r="I2115" s="88" t="s">
        <v>52</v>
      </c>
      <c r="J2115" s="47" t="s">
        <v>4276</v>
      </c>
      <c r="K2115" s="42" t="s">
        <v>102</v>
      </c>
      <c r="L2115" s="137">
        <v>45747.702796284721</v>
      </c>
      <c r="M2115" s="14">
        <v>1663.67</v>
      </c>
      <c r="N2115" s="14">
        <v>66.026899999999998</v>
      </c>
      <c r="O2115" s="15">
        <f t="shared" si="71"/>
        <v>3.9687498121622672E-2</v>
      </c>
      <c r="P2115" s="16">
        <v>1.0107600000000001</v>
      </c>
      <c r="Q2115" s="16">
        <v>0.10603776195318346</v>
      </c>
      <c r="R2115" s="17">
        <v>7.7882999999999994E-2</v>
      </c>
      <c r="S2115" s="17">
        <v>7.1833473520706206E-3</v>
      </c>
      <c r="T2115" s="17">
        <v>0.99979600000000002</v>
      </c>
      <c r="U2115" s="18">
        <v>14.889900000000001</v>
      </c>
      <c r="V2115" s="18">
        <v>1.5042032687452849</v>
      </c>
      <c r="W2115" s="19">
        <v>9.1519699999999995E-2</v>
      </c>
      <c r="X2115" s="19">
        <v>2.4334573753686337E-3</v>
      </c>
      <c r="Y2115" s="18">
        <v>-0.14221889131390941</v>
      </c>
      <c r="Z2115" s="20">
        <v>2.82781E-2</v>
      </c>
      <c r="AA2115" s="20">
        <v>2.6409290205236489E-3</v>
      </c>
      <c r="AB2115" s="237">
        <v>399.8720301113234</v>
      </c>
      <c r="AC2115" s="237">
        <v>55.452838901655021</v>
      </c>
      <c r="AD2115" s="238">
        <v>0.6725313473423169</v>
      </c>
      <c r="AE2115" s="239">
        <v>419.02050930522933</v>
      </c>
      <c r="AF2115" s="239">
        <v>42.330171442940511</v>
      </c>
      <c r="AG2115" s="240">
        <v>623.04978193373177</v>
      </c>
      <c r="AH2115" s="240">
        <v>65.363493274043194</v>
      </c>
      <c r="AI2115" s="239">
        <v>1457.439307945787</v>
      </c>
      <c r="AJ2115" s="239">
        <v>50.561106563129364</v>
      </c>
      <c r="AK2115" s="21" t="s">
        <v>4285</v>
      </c>
      <c r="AL2115" s="186"/>
      <c r="AM2115" s="187"/>
    </row>
    <row r="2116" spans="1:39" x14ac:dyDescent="0.25">
      <c r="A2116" s="161" t="s">
        <v>4020</v>
      </c>
      <c r="B2116" s="199">
        <v>45.151203000000002</v>
      </c>
      <c r="C2116" s="199">
        <v>-112.92779899999999</v>
      </c>
      <c r="D2116" s="88" t="s">
        <v>4050</v>
      </c>
      <c r="E2116" s="88" t="s">
        <v>4250</v>
      </c>
      <c r="F2116" s="88" t="s">
        <v>4051</v>
      </c>
      <c r="G2116" s="88" t="s">
        <v>4067</v>
      </c>
      <c r="H2116" s="88" t="s">
        <v>4078</v>
      </c>
      <c r="I2116" s="88" t="s">
        <v>52</v>
      </c>
      <c r="J2116" s="47" t="s">
        <v>4276</v>
      </c>
      <c r="K2116" s="42" t="s">
        <v>103</v>
      </c>
      <c r="L2116" s="137">
        <v>45747.703221458331</v>
      </c>
      <c r="M2116" s="14">
        <v>411.673</v>
      </c>
      <c r="N2116" s="14">
        <v>360.05599999999998</v>
      </c>
      <c r="O2116" s="15">
        <f t="shared" si="71"/>
        <v>0.87461650387564882</v>
      </c>
      <c r="P2116" s="16">
        <v>0.37896200000000002</v>
      </c>
      <c r="Q2116" s="16">
        <v>8.9044449308576218E-2</v>
      </c>
      <c r="R2116" s="17">
        <v>2.81158E-2</v>
      </c>
      <c r="S2116" s="17">
        <v>4.8557789648990407E-3</v>
      </c>
      <c r="T2116" s="17">
        <v>0.99924100000000005</v>
      </c>
      <c r="U2116" s="18">
        <v>58.290799999999997</v>
      </c>
      <c r="V2116" s="18">
        <v>6.570188559756561</v>
      </c>
      <c r="W2116" s="19">
        <v>7.7727299999999999E-2</v>
      </c>
      <c r="X2116" s="19">
        <v>6.7022655219124237E-3</v>
      </c>
      <c r="Y2116" s="18">
        <v>0</v>
      </c>
      <c r="Z2116" s="20">
        <v>3.7181900000000001E-3</v>
      </c>
      <c r="AA2116" s="20">
        <v>1.0491218597684447E-4</v>
      </c>
      <c r="AB2116" s="237">
        <v>105.56673472407401</v>
      </c>
      <c r="AC2116" s="237">
        <v>56.405380024792102</v>
      </c>
      <c r="AD2116" s="238">
        <v>0.6401162335374202</v>
      </c>
      <c r="AE2116" s="239">
        <v>109.65269417844328</v>
      </c>
      <c r="AF2116" s="239">
        <v>12.35939250855526</v>
      </c>
      <c r="AG2116" s="240">
        <v>171.3012237988074</v>
      </c>
      <c r="AH2116" s="240">
        <v>40.250534721291253</v>
      </c>
      <c r="AI2116" s="239">
        <v>1139.9117190120942</v>
      </c>
      <c r="AJ2116" s="239">
        <v>171.48360905620328</v>
      </c>
      <c r="AK2116" s="21" t="s">
        <v>4286</v>
      </c>
      <c r="AL2116" s="186"/>
      <c r="AM2116" s="187"/>
    </row>
    <row r="2117" spans="1:39" x14ac:dyDescent="0.25">
      <c r="A2117" s="161" t="s">
        <v>4020</v>
      </c>
      <c r="B2117" s="199">
        <v>45.151203000000002</v>
      </c>
      <c r="C2117" s="199">
        <v>-112.92779899999999</v>
      </c>
      <c r="D2117" s="88" t="s">
        <v>4050</v>
      </c>
      <c r="E2117" s="88" t="s">
        <v>4250</v>
      </c>
      <c r="F2117" s="88" t="s">
        <v>4051</v>
      </c>
      <c r="G2117" s="88" t="s">
        <v>4067</v>
      </c>
      <c r="H2117" s="88" t="s">
        <v>4078</v>
      </c>
      <c r="I2117" s="88" t="s">
        <v>52</v>
      </c>
      <c r="J2117" s="47" t="s">
        <v>4276</v>
      </c>
      <c r="K2117" s="42" t="s">
        <v>119</v>
      </c>
      <c r="L2117" s="137">
        <v>45747.709979826388</v>
      </c>
      <c r="M2117" s="14">
        <v>98.637100000000004</v>
      </c>
      <c r="N2117" s="14">
        <v>37.313499999999998</v>
      </c>
      <c r="O2117" s="15">
        <f t="shared" si="71"/>
        <v>0.37829072428122884</v>
      </c>
      <c r="P2117" s="16">
        <v>1.3859300000000001</v>
      </c>
      <c r="Q2117" s="16">
        <v>0.21630932818988646</v>
      </c>
      <c r="R2117" s="17">
        <v>9.7693500000000003E-2</v>
      </c>
      <c r="S2117" s="17">
        <v>1.4058735550073483E-2</v>
      </c>
      <c r="T2117" s="17">
        <v>0.99873500000000004</v>
      </c>
      <c r="U2117" s="18">
        <v>32.855699999999999</v>
      </c>
      <c r="V2117" s="18">
        <v>7.134366344013741</v>
      </c>
      <c r="W2117" s="19">
        <v>8.7325200000000006E-2</v>
      </c>
      <c r="X2117" s="19">
        <v>5.3266511447734206E-3</v>
      </c>
      <c r="Y2117" s="18">
        <v>0</v>
      </c>
      <c r="Z2117" s="20">
        <v>5.1959299999999996E-3</v>
      </c>
      <c r="AA2117" s="20">
        <v>3.184271682425355E-4</v>
      </c>
      <c r="AB2117" s="237">
        <v>184.17526716116259</v>
      </c>
      <c r="AC2117" s="237">
        <v>341.3831884716264</v>
      </c>
      <c r="AD2117" s="238">
        <v>0.60988782928326135</v>
      </c>
      <c r="AE2117" s="239">
        <v>193.2772233861445</v>
      </c>
      <c r="AF2117" s="239">
        <v>41.968684812392823</v>
      </c>
      <c r="AG2117" s="240">
        <v>316.90618193395238</v>
      </c>
      <c r="AH2117" s="240">
        <v>49.461201729780846</v>
      </c>
      <c r="AI2117" s="239">
        <v>1367.6807300759949</v>
      </c>
      <c r="AJ2117" s="239">
        <v>117.42474886474291</v>
      </c>
      <c r="AK2117" s="21" t="s">
        <v>4286</v>
      </c>
      <c r="AL2117" s="186"/>
      <c r="AM2117" s="187"/>
    </row>
    <row r="2118" spans="1:39" x14ac:dyDescent="0.25">
      <c r="A2118" s="161" t="s">
        <v>4020</v>
      </c>
      <c r="B2118" s="199">
        <v>45.151203000000002</v>
      </c>
      <c r="C2118" s="199">
        <v>-112.92779899999999</v>
      </c>
      <c r="D2118" s="88" t="s">
        <v>4050</v>
      </c>
      <c r="E2118" s="88" t="s">
        <v>4250</v>
      </c>
      <c r="F2118" s="88" t="s">
        <v>4051</v>
      </c>
      <c r="G2118" s="88" t="s">
        <v>4067</v>
      </c>
      <c r="H2118" s="88" t="s">
        <v>4078</v>
      </c>
      <c r="I2118" s="88" t="s">
        <v>52</v>
      </c>
      <c r="J2118" s="47" t="s">
        <v>4276</v>
      </c>
      <c r="K2118" s="42" t="s">
        <v>84</v>
      </c>
      <c r="L2118" s="137">
        <v>45747.694288749997</v>
      </c>
      <c r="M2118" s="14">
        <v>147.464</v>
      </c>
      <c r="N2118" s="14">
        <v>64.053899999999999</v>
      </c>
      <c r="O2118" s="15">
        <f t="shared" si="71"/>
        <v>0.4343697444800087</v>
      </c>
      <c r="P2118" s="16">
        <v>0.53676199999999996</v>
      </c>
      <c r="Q2118" s="16">
        <v>5.9501535340422934E-2</v>
      </c>
      <c r="R2118" s="17">
        <v>4.1800499999999997E-2</v>
      </c>
      <c r="S2118" s="17">
        <v>4.0041558221677641E-3</v>
      </c>
      <c r="T2118" s="17">
        <v>0.99667700000000004</v>
      </c>
      <c r="U2118" s="18">
        <v>25.793700000000001</v>
      </c>
      <c r="V2118" s="18">
        <v>2.3120564865020059</v>
      </c>
      <c r="W2118" s="19">
        <v>9.1434799999999997E-2</v>
      </c>
      <c r="X2118" s="19">
        <v>2.481444133829331E-3</v>
      </c>
      <c r="Y2118" s="18">
        <v>0</v>
      </c>
      <c r="Z2118" s="20">
        <v>1.0972600000000001E-2</v>
      </c>
      <c r="AA2118" s="20">
        <v>1.2518847512067554E-3</v>
      </c>
      <c r="AB2118" s="237">
        <v>232.74233871501991</v>
      </c>
      <c r="AC2118" s="237">
        <v>21.330971960295862</v>
      </c>
      <c r="AD2118" s="238">
        <v>0.60705178166013829</v>
      </c>
      <c r="AE2118" s="239">
        <v>245.19909229834701</v>
      </c>
      <c r="AF2118" s="239">
        <v>21.978783649991943</v>
      </c>
      <c r="AG2118" s="240">
        <v>403.91791887635583</v>
      </c>
      <c r="AH2118" s="240">
        <v>44.775405719204358</v>
      </c>
      <c r="AI2118" s="239">
        <v>1455.6742706464183</v>
      </c>
      <c r="AJ2118" s="239">
        <v>51.618349215856711</v>
      </c>
      <c r="AK2118" s="21" t="s">
        <v>4286</v>
      </c>
      <c r="AL2118" s="186"/>
      <c r="AM2118" s="187"/>
    </row>
    <row r="2119" spans="1:39" x14ac:dyDescent="0.25">
      <c r="A2119" s="161" t="s">
        <v>4020</v>
      </c>
      <c r="B2119" s="199">
        <v>45.151203000000002</v>
      </c>
      <c r="C2119" s="199">
        <v>-112.92779899999999</v>
      </c>
      <c r="D2119" s="88" t="s">
        <v>4050</v>
      </c>
      <c r="E2119" s="88" t="s">
        <v>4250</v>
      </c>
      <c r="F2119" s="88" t="s">
        <v>4051</v>
      </c>
      <c r="G2119" s="88" t="s">
        <v>4067</v>
      </c>
      <c r="H2119" s="88" t="s">
        <v>4078</v>
      </c>
      <c r="I2119" s="88" t="s">
        <v>52</v>
      </c>
      <c r="J2119" s="47" t="s">
        <v>4276</v>
      </c>
      <c r="K2119" s="42" t="s">
        <v>116</v>
      </c>
      <c r="L2119" s="137">
        <v>45747.708715243054</v>
      </c>
      <c r="M2119" s="14">
        <v>131.155</v>
      </c>
      <c r="N2119" s="14">
        <v>83.802800000000005</v>
      </c>
      <c r="O2119" s="15">
        <f t="shared" si="71"/>
        <v>0.6389600091494797</v>
      </c>
      <c r="P2119" s="16">
        <v>1.4337899999999999</v>
      </c>
      <c r="Q2119" s="16">
        <v>0.30362716348449453</v>
      </c>
      <c r="R2119" s="17">
        <v>8.7764900000000007E-2</v>
      </c>
      <c r="S2119" s="17">
        <v>1.6579181737009941E-2</v>
      </c>
      <c r="T2119" s="17">
        <v>0.99779099999999998</v>
      </c>
      <c r="U2119" s="18">
        <v>44.871699999999997</v>
      </c>
      <c r="V2119" s="18">
        <v>8.0034939185805598</v>
      </c>
      <c r="W2119" s="19">
        <v>8.6271200000000006E-2</v>
      </c>
      <c r="X2119" s="19">
        <v>7.3609290991203001E-3</v>
      </c>
      <c r="Y2119" s="18">
        <v>-0.20919486982893065</v>
      </c>
      <c r="Z2119" s="20">
        <v>9.7298899999999997E-3</v>
      </c>
      <c r="AA2119" s="20">
        <v>1.653997401408128E-3</v>
      </c>
      <c r="AB2119" s="237">
        <v>135.3828963797761</v>
      </c>
      <c r="AC2119" s="237">
        <v>333.91634492051116</v>
      </c>
      <c r="AD2119" s="238">
        <v>0.59533475652918189</v>
      </c>
      <c r="AE2119" s="239">
        <v>142.08581906493416</v>
      </c>
      <c r="AF2119" s="239">
        <v>25.342988761351549</v>
      </c>
      <c r="AG2119" s="240">
        <v>238.66541892043801</v>
      </c>
      <c r="AH2119" s="240">
        <v>50.541086329693485</v>
      </c>
      <c r="AI2119" s="239">
        <v>1344.2661639101407</v>
      </c>
      <c r="AJ2119" s="239">
        <v>164.78795084502096</v>
      </c>
      <c r="AK2119" s="21" t="s">
        <v>4286</v>
      </c>
      <c r="AL2119" s="186"/>
      <c r="AM2119" s="187"/>
    </row>
    <row r="2120" spans="1:39" x14ac:dyDescent="0.25">
      <c r="A2120" s="161" t="s">
        <v>4020</v>
      </c>
      <c r="B2120" s="199">
        <v>45.151203000000002</v>
      </c>
      <c r="C2120" s="199">
        <v>-112.92779899999999</v>
      </c>
      <c r="D2120" s="88" t="s">
        <v>4050</v>
      </c>
      <c r="E2120" s="88" t="s">
        <v>4250</v>
      </c>
      <c r="F2120" s="88" t="s">
        <v>4051</v>
      </c>
      <c r="G2120" s="88" t="s">
        <v>4067</v>
      </c>
      <c r="H2120" s="88" t="s">
        <v>4078</v>
      </c>
      <c r="I2120" s="88" t="s">
        <v>52</v>
      </c>
      <c r="J2120" s="47" t="s">
        <v>4276</v>
      </c>
      <c r="K2120" s="179" t="s">
        <v>95</v>
      </c>
      <c r="L2120" s="180">
        <v>45747.698938148147</v>
      </c>
      <c r="M2120" s="91">
        <v>1234.71</v>
      </c>
      <c r="N2120" s="91">
        <v>12.519500000000001</v>
      </c>
      <c r="O2120" s="181">
        <f t="shared" si="71"/>
        <v>1.0139627928825393E-2</v>
      </c>
      <c r="P2120" s="92">
        <v>-3.7707999999999999E-3</v>
      </c>
      <c r="Q2120" s="92">
        <v>-1.3722794054054735E-4</v>
      </c>
      <c r="R2120" s="93">
        <v>-3.16207E-5</v>
      </c>
      <c r="S2120" s="93">
        <v>-1.1465461576229715E-6</v>
      </c>
      <c r="T2120" s="93">
        <v>0.95208199999999998</v>
      </c>
      <c r="U2120" s="94">
        <v>-32007.3</v>
      </c>
      <c r="V2120" s="94">
        <v>-1134.4085835676667</v>
      </c>
      <c r="W2120" s="95">
        <v>0.86315900000000001</v>
      </c>
      <c r="X2120" s="95">
        <v>1.7885427936395595E-2</v>
      </c>
      <c r="Y2120" s="94">
        <v>0.12266487277169674</v>
      </c>
      <c r="Z2120" s="96">
        <v>-6.8352400000000002E-3</v>
      </c>
      <c r="AA2120" s="96">
        <v>-3.7752340821734485E-4</v>
      </c>
      <c r="AB2120" s="225">
        <v>6.9243767925377796E-3</v>
      </c>
      <c r="AC2120" s="225">
        <v>0.18268457683553815</v>
      </c>
      <c r="AD2120" s="238">
        <v>5.3270899148476762E-2</v>
      </c>
      <c r="AE2120" s="227">
        <v>-0.20140764408263903</v>
      </c>
      <c r="AF2120" s="227">
        <v>-7.1383265768586324E-3</v>
      </c>
      <c r="AG2120" s="228">
        <v>-3.7808193085173056</v>
      </c>
      <c r="AH2120" s="228">
        <v>-0.13759256583848684</v>
      </c>
      <c r="AI2120" s="227">
        <v>5029.7015334252128</v>
      </c>
      <c r="AJ2120" s="227">
        <v>29.371160495494131</v>
      </c>
      <c r="AK2120" s="3" t="s">
        <v>4343</v>
      </c>
      <c r="AL2120" s="189"/>
      <c r="AM2120" s="190"/>
    </row>
    <row r="2121" spans="1:39" x14ac:dyDescent="0.25">
      <c r="A2121" s="161" t="s">
        <v>4020</v>
      </c>
      <c r="B2121" s="199">
        <v>45.151203000000002</v>
      </c>
      <c r="C2121" s="199">
        <v>-112.92779899999999</v>
      </c>
      <c r="D2121" s="88" t="s">
        <v>4050</v>
      </c>
      <c r="E2121" s="88" t="s">
        <v>4250</v>
      </c>
      <c r="F2121" s="88" t="s">
        <v>4051</v>
      </c>
      <c r="G2121" s="88" t="s">
        <v>4067</v>
      </c>
      <c r="H2121" s="88" t="s">
        <v>4078</v>
      </c>
      <c r="I2121" s="88" t="s">
        <v>52</v>
      </c>
      <c r="J2121" s="47" t="s">
        <v>4276</v>
      </c>
      <c r="K2121" s="179" t="s">
        <v>120</v>
      </c>
      <c r="L2121" s="180">
        <v>45747.710404432873</v>
      </c>
      <c r="M2121" s="91">
        <v>3797.48</v>
      </c>
      <c r="N2121" s="91">
        <v>158.27500000000001</v>
      </c>
      <c r="O2121" s="181">
        <f t="shared" si="71"/>
        <v>4.1678955517869744E-2</v>
      </c>
      <c r="P2121" s="92">
        <v>-1.1299400000000001E-3</v>
      </c>
      <c r="Q2121" s="92">
        <v>-4.2175306703449118E-5</v>
      </c>
      <c r="R2121" s="93">
        <v>-9.2712399999999997E-6</v>
      </c>
      <c r="S2121" s="93">
        <v>-4.761317488038789E-7</v>
      </c>
      <c r="T2121" s="93">
        <v>0.99999899999999997</v>
      </c>
      <c r="U2121" s="94">
        <v>-108907</v>
      </c>
      <c r="V2121" s="94">
        <v>-5541.6368481252903</v>
      </c>
      <c r="W2121" s="95">
        <v>0.88271699999999997</v>
      </c>
      <c r="X2121" s="95">
        <v>2.6961647829381645E-2</v>
      </c>
      <c r="Y2121" s="94">
        <v>-0.8003401448316807</v>
      </c>
      <c r="Z2121" s="96">
        <v>-4.9565600000000003E-4</v>
      </c>
      <c r="AA2121" s="96">
        <v>-1.8919488851034003E-5</v>
      </c>
      <c r="AB2121" s="225">
        <v>3.5005411561010442E-3</v>
      </c>
      <c r="AC2121" s="225">
        <v>5.4997106730107929E-2</v>
      </c>
      <c r="AD2121" s="238">
        <v>5.2157909692105722E-2</v>
      </c>
      <c r="AE2121" s="227">
        <v>-5.9192189467025522E-2</v>
      </c>
      <c r="AF2121" s="227">
        <v>-3.0119424671663192E-3</v>
      </c>
      <c r="AG2121" s="228">
        <v>-1.1348650629682819</v>
      </c>
      <c r="AH2121" s="228">
        <v>-4.2359135969800503E-2</v>
      </c>
      <c r="AI2121" s="227">
        <v>5061.4390896165978</v>
      </c>
      <c r="AJ2121" s="227">
        <v>43.235652381258845</v>
      </c>
      <c r="AK2121" s="3" t="s">
        <v>4343</v>
      </c>
      <c r="AL2121" s="189"/>
      <c r="AM2121" s="190"/>
    </row>
    <row r="2122" spans="1:39" x14ac:dyDescent="0.25">
      <c r="K2122" s="179"/>
      <c r="L2122" s="180"/>
      <c r="M2122" s="91"/>
      <c r="N2122" s="91"/>
      <c r="O2122" s="181"/>
      <c r="P2122" s="92"/>
      <c r="Q2122" s="92"/>
      <c r="R2122" s="93"/>
      <c r="S2122" s="93"/>
      <c r="T2122" s="93"/>
      <c r="U2122" s="94"/>
      <c r="V2122" s="94"/>
      <c r="W2122" s="95"/>
      <c r="X2122" s="95"/>
      <c r="Y2122" s="94"/>
      <c r="Z2122" s="96"/>
      <c r="AA2122" s="96"/>
      <c r="AB2122" s="225"/>
      <c r="AC2122" s="225"/>
      <c r="AD2122" s="238"/>
      <c r="AE2122" s="227"/>
      <c r="AF2122" s="227"/>
      <c r="AG2122" s="228"/>
      <c r="AH2122" s="228"/>
      <c r="AI2122" s="227"/>
      <c r="AJ2122" s="227"/>
      <c r="AK2122" s="3"/>
      <c r="AL2122" s="189"/>
      <c r="AM2122" s="190"/>
    </row>
    <row r="2123" spans="1:39" x14ac:dyDescent="0.25">
      <c r="A2123" s="161" t="s">
        <v>4021</v>
      </c>
      <c r="B2123" s="199">
        <v>45.157671999999998</v>
      </c>
      <c r="C2123" s="199">
        <v>-112.922755</v>
      </c>
      <c r="D2123" s="88" t="s">
        <v>4050</v>
      </c>
      <c r="E2123" s="88" t="s">
        <v>4250</v>
      </c>
      <c r="F2123" s="88" t="s">
        <v>4051</v>
      </c>
      <c r="G2123" s="88" t="s">
        <v>4067</v>
      </c>
      <c r="H2123" s="88" t="s">
        <v>4079</v>
      </c>
      <c r="I2123" s="88" t="s">
        <v>52</v>
      </c>
      <c r="J2123" s="47" t="s">
        <v>4276</v>
      </c>
      <c r="K2123" s="42" t="s">
        <v>121</v>
      </c>
      <c r="L2123" s="137">
        <v>45747.71172028935</v>
      </c>
      <c r="M2123" s="14">
        <v>184.315</v>
      </c>
      <c r="N2123" s="14">
        <v>31.116499999999998</v>
      </c>
      <c r="O2123" s="15">
        <f t="shared" ref="O2123:O2162" si="72">N2123/M2123</f>
        <v>0.16882239644087565</v>
      </c>
      <c r="P2123" s="16">
        <v>7.3835799999999993E-2</v>
      </c>
      <c r="Q2123" s="16">
        <v>2.2377729927666925E-3</v>
      </c>
      <c r="R2123" s="17">
        <v>1.1176500000000001E-2</v>
      </c>
      <c r="S2123" s="17">
        <v>2.5092480337543359E-4</v>
      </c>
      <c r="T2123" s="17">
        <v>0.69063200000000002</v>
      </c>
      <c r="U2123" s="18">
        <v>89.419200000000004</v>
      </c>
      <c r="V2123" s="18">
        <v>1.9869521686130245</v>
      </c>
      <c r="W2123" s="19">
        <v>4.8008099999999998E-2</v>
      </c>
      <c r="X2123" s="19">
        <v>1.3462616240790645E-3</v>
      </c>
      <c r="Y2123" s="18">
        <v>-0.10089773661462029</v>
      </c>
      <c r="Z2123" s="20">
        <v>3.5889400000000001E-3</v>
      </c>
      <c r="AA2123" s="20">
        <v>1.130665869728542E-4</v>
      </c>
      <c r="AB2123" s="237">
        <v>71.640937170791332</v>
      </c>
      <c r="AC2123" s="237">
        <v>1.5910302370873242</v>
      </c>
      <c r="AD2123" s="238">
        <v>0.989107628053851</v>
      </c>
      <c r="AE2123" s="239">
        <v>71.691925903714349</v>
      </c>
      <c r="AF2123" s="239">
        <v>1.5930407300269906</v>
      </c>
      <c r="AG2123" s="240">
        <v>72.481420494930362</v>
      </c>
      <c r="AH2123" s="240">
        <v>2.1967252370925947</v>
      </c>
      <c r="AI2123" s="239">
        <v>99.668297903528014</v>
      </c>
      <c r="AJ2123" s="239">
        <v>66.338393455325999</v>
      </c>
      <c r="AK2123" s="21"/>
      <c r="AL2123" s="186"/>
      <c r="AM2123" s="187"/>
    </row>
    <row r="2124" spans="1:39" x14ac:dyDescent="0.25">
      <c r="A2124" s="161" t="s">
        <v>4021</v>
      </c>
      <c r="B2124" s="199">
        <v>45.157671999999998</v>
      </c>
      <c r="C2124" s="199">
        <v>-112.922755</v>
      </c>
      <c r="D2124" s="88" t="s">
        <v>4050</v>
      </c>
      <c r="E2124" s="88" t="s">
        <v>4250</v>
      </c>
      <c r="F2124" s="88" t="s">
        <v>4051</v>
      </c>
      <c r="G2124" s="88" t="s">
        <v>4067</v>
      </c>
      <c r="H2124" s="88" t="s">
        <v>4079</v>
      </c>
      <c r="I2124" s="88" t="s">
        <v>52</v>
      </c>
      <c r="J2124" s="47" t="s">
        <v>4276</v>
      </c>
      <c r="K2124" s="42" t="s">
        <v>133</v>
      </c>
      <c r="L2124" s="137">
        <v>45747.716790393519</v>
      </c>
      <c r="M2124" s="14">
        <v>145.08500000000001</v>
      </c>
      <c r="N2124" s="14">
        <v>92.692099999999996</v>
      </c>
      <c r="O2124" s="15">
        <f t="shared" si="72"/>
        <v>0.63888134541820307</v>
      </c>
      <c r="P2124" s="16">
        <v>7.5155399999999997E-2</v>
      </c>
      <c r="Q2124" s="16">
        <v>2.2451556120153455E-3</v>
      </c>
      <c r="R2124" s="17">
        <v>1.12146E-2</v>
      </c>
      <c r="S2124" s="17">
        <v>2.436332302865108E-4</v>
      </c>
      <c r="T2124" s="17">
        <v>0.24667700000000001</v>
      </c>
      <c r="U2124" s="18">
        <v>88.999099999999999</v>
      </c>
      <c r="V2124" s="18">
        <v>1.9425823391403518</v>
      </c>
      <c r="W2124" s="19">
        <v>4.8813200000000001E-2</v>
      </c>
      <c r="X2124" s="19">
        <v>1.4155631035725679E-3</v>
      </c>
      <c r="Y2124" s="18">
        <v>6.800479859618587E-2</v>
      </c>
      <c r="Z2124" s="20">
        <v>3.5052400000000002E-3</v>
      </c>
      <c r="AA2124" s="20">
        <v>8.340110132756042E-5</v>
      </c>
      <c r="AB2124" s="237">
        <v>71.904566685614057</v>
      </c>
      <c r="AC2124" s="237">
        <v>1.5838720357626064</v>
      </c>
      <c r="AD2124" s="238">
        <v>0.9734995565590584</v>
      </c>
      <c r="AE2124" s="239">
        <v>72.028447760230449</v>
      </c>
      <c r="AF2124" s="239">
        <v>1.5721641065439662</v>
      </c>
      <c r="AG2124" s="240">
        <v>73.989194216813971</v>
      </c>
      <c r="AH2124" s="240">
        <v>2.2103169516012584</v>
      </c>
      <c r="AI2124" s="239">
        <v>138.8682557021603</v>
      </c>
      <c r="AJ2124" s="239">
        <v>68.105361375284502</v>
      </c>
      <c r="AK2124" s="21"/>
      <c r="AL2124" s="186"/>
      <c r="AM2124" s="187"/>
    </row>
    <row r="2125" spans="1:39" x14ac:dyDescent="0.25">
      <c r="A2125" s="161" t="s">
        <v>4021</v>
      </c>
      <c r="B2125" s="199">
        <v>45.157671999999998</v>
      </c>
      <c r="C2125" s="199">
        <v>-112.922755</v>
      </c>
      <c r="D2125" s="88" t="s">
        <v>4050</v>
      </c>
      <c r="E2125" s="88" t="s">
        <v>4250</v>
      </c>
      <c r="F2125" s="88" t="s">
        <v>4051</v>
      </c>
      <c r="G2125" s="88" t="s">
        <v>4067</v>
      </c>
      <c r="H2125" s="88" t="s">
        <v>4079</v>
      </c>
      <c r="I2125" s="88" t="s">
        <v>52</v>
      </c>
      <c r="J2125" s="47" t="s">
        <v>4276</v>
      </c>
      <c r="K2125" s="42" t="s">
        <v>137</v>
      </c>
      <c r="L2125" s="137">
        <v>45747.718483090277</v>
      </c>
      <c r="M2125" s="14">
        <v>127.496</v>
      </c>
      <c r="N2125" s="14">
        <v>46.611600000000003</v>
      </c>
      <c r="O2125" s="15">
        <f t="shared" si="72"/>
        <v>0.36559264604379749</v>
      </c>
      <c r="P2125" s="16">
        <v>7.4025499999999994E-2</v>
      </c>
      <c r="Q2125" s="16">
        <v>2.5346711296931599E-3</v>
      </c>
      <c r="R2125" s="17">
        <v>1.1269100000000001E-2</v>
      </c>
      <c r="S2125" s="17">
        <v>2.4159069378601903E-4</v>
      </c>
      <c r="T2125" s="17">
        <v>0.30408299999999999</v>
      </c>
      <c r="U2125" s="18">
        <v>88.810199999999995</v>
      </c>
      <c r="V2125" s="18">
        <v>1.9052499154126734</v>
      </c>
      <c r="W2125" s="19">
        <v>4.8027300000000002E-2</v>
      </c>
      <c r="X2125" s="19">
        <v>1.6602974164335739E-3</v>
      </c>
      <c r="Y2125" s="18">
        <v>0.18940126430586859</v>
      </c>
      <c r="Z2125" s="20">
        <v>3.5504E-3</v>
      </c>
      <c r="AA2125" s="20">
        <v>9.531245171796811E-5</v>
      </c>
      <c r="AB2125" s="237">
        <v>72.128601224452026</v>
      </c>
      <c r="AC2125" s="237">
        <v>1.5463469357119191</v>
      </c>
      <c r="AD2125" s="238">
        <v>0.9889248282305676</v>
      </c>
      <c r="AE2125" s="239">
        <v>72.180798306902602</v>
      </c>
      <c r="AF2125" s="239">
        <v>1.5484984818032774</v>
      </c>
      <c r="AG2125" s="240">
        <v>72.989165856066123</v>
      </c>
      <c r="AH2125" s="240">
        <v>2.4991865164808957</v>
      </c>
      <c r="AI2125" s="239">
        <v>100.61412468341595</v>
      </c>
      <c r="AJ2125" s="239">
        <v>81.765702614789433</v>
      </c>
      <c r="AK2125" s="21"/>
      <c r="AL2125" s="186"/>
      <c r="AM2125" s="187"/>
    </row>
    <row r="2126" spans="1:39" x14ac:dyDescent="0.25">
      <c r="A2126" s="161" t="s">
        <v>4021</v>
      </c>
      <c r="B2126" s="199">
        <v>45.157671999999998</v>
      </c>
      <c r="C2126" s="199">
        <v>-112.922755</v>
      </c>
      <c r="D2126" s="88" t="s">
        <v>4050</v>
      </c>
      <c r="E2126" s="88" t="s">
        <v>4250</v>
      </c>
      <c r="F2126" s="88" t="s">
        <v>4051</v>
      </c>
      <c r="G2126" s="88" t="s">
        <v>4067</v>
      </c>
      <c r="H2126" s="88" t="s">
        <v>4079</v>
      </c>
      <c r="I2126" s="88" t="s">
        <v>52</v>
      </c>
      <c r="J2126" s="47" t="s">
        <v>4276</v>
      </c>
      <c r="K2126" s="42" t="s">
        <v>147</v>
      </c>
      <c r="L2126" s="137">
        <v>45747.72361079861</v>
      </c>
      <c r="M2126" s="14">
        <v>174.989</v>
      </c>
      <c r="N2126" s="14">
        <v>94.803600000000003</v>
      </c>
      <c r="O2126" s="15">
        <f t="shared" si="72"/>
        <v>0.54176891118870329</v>
      </c>
      <c r="P2126" s="16">
        <v>7.4653999999999998E-2</v>
      </c>
      <c r="Q2126" s="16">
        <v>2.1549838172942272E-3</v>
      </c>
      <c r="R2126" s="17">
        <v>1.12613E-2</v>
      </c>
      <c r="S2126" s="17">
        <v>2.5128039319652459E-4</v>
      </c>
      <c r="T2126" s="17">
        <v>0.20816000000000001</v>
      </c>
      <c r="U2126" s="18">
        <v>88.649100000000004</v>
      </c>
      <c r="V2126" s="18">
        <v>1.9519037923801472</v>
      </c>
      <c r="W2126" s="19">
        <v>4.81708E-2</v>
      </c>
      <c r="X2126" s="19">
        <v>1.4271319581440254E-3</v>
      </c>
      <c r="Y2126" s="18">
        <v>0.32112389718230011</v>
      </c>
      <c r="Z2126" s="20">
        <v>3.4676799999999999E-3</v>
      </c>
      <c r="AA2126" s="20">
        <v>8.1944730124700513E-5</v>
      </c>
      <c r="AB2126" s="237">
        <v>72.246074771008693</v>
      </c>
      <c r="AC2126" s="237">
        <v>1.5966828545656997</v>
      </c>
      <c r="AD2126" s="238">
        <v>0.98613529714398152</v>
      </c>
      <c r="AE2126" s="239">
        <v>72.311237876669182</v>
      </c>
      <c r="AF2126" s="239">
        <v>1.5921716006499051</v>
      </c>
      <c r="AG2126" s="240">
        <v>73.32790752556474</v>
      </c>
      <c r="AH2126" s="240">
        <v>2.1167044508484421</v>
      </c>
      <c r="AI2126" s="239">
        <v>107.6659888577444</v>
      </c>
      <c r="AJ2126" s="239">
        <v>69.981531471256417</v>
      </c>
      <c r="AK2126" s="21"/>
      <c r="AL2126" s="186"/>
      <c r="AM2126" s="187"/>
    </row>
    <row r="2127" spans="1:39" x14ac:dyDescent="0.25">
      <c r="A2127" s="161" t="s">
        <v>4021</v>
      </c>
      <c r="B2127" s="199">
        <v>45.157671999999998</v>
      </c>
      <c r="C2127" s="199">
        <v>-112.922755</v>
      </c>
      <c r="D2127" s="88" t="s">
        <v>4050</v>
      </c>
      <c r="E2127" s="88" t="s">
        <v>4250</v>
      </c>
      <c r="F2127" s="88" t="s">
        <v>4051</v>
      </c>
      <c r="G2127" s="88" t="s">
        <v>4067</v>
      </c>
      <c r="H2127" s="88" t="s">
        <v>4079</v>
      </c>
      <c r="I2127" s="88" t="s">
        <v>52</v>
      </c>
      <c r="J2127" s="47" t="s">
        <v>4276</v>
      </c>
      <c r="K2127" s="42" t="s">
        <v>138</v>
      </c>
      <c r="L2127" s="137">
        <v>45747.718904374997</v>
      </c>
      <c r="M2127" s="14">
        <v>163.84100000000001</v>
      </c>
      <c r="N2127" s="14">
        <v>91.808300000000003</v>
      </c>
      <c r="O2127" s="15">
        <f t="shared" si="72"/>
        <v>0.56034997344986903</v>
      </c>
      <c r="P2127" s="16">
        <v>7.31242E-2</v>
      </c>
      <c r="Q2127" s="16">
        <v>2.1337028314074103E-3</v>
      </c>
      <c r="R2127" s="17">
        <v>1.1321400000000001E-2</v>
      </c>
      <c r="S2127" s="17">
        <v>2.4744591244350758E-4</v>
      </c>
      <c r="T2127" s="17">
        <v>0.381027</v>
      </c>
      <c r="U2127" s="18">
        <v>88.270799999999994</v>
      </c>
      <c r="V2127" s="18">
        <v>1.9251600467119607</v>
      </c>
      <c r="W2127" s="19">
        <v>4.6908900000000003E-2</v>
      </c>
      <c r="X2127" s="19">
        <v>1.352359193337702E-3</v>
      </c>
      <c r="Y2127" s="18">
        <v>0.15330681985433209</v>
      </c>
      <c r="Z2127" s="20">
        <v>3.63387E-3</v>
      </c>
      <c r="AA2127" s="20">
        <v>8.3405978589367328E-5</v>
      </c>
      <c r="AB2127" s="237">
        <v>72.670298332617875</v>
      </c>
      <c r="AC2127" s="237">
        <v>1.5815652318459303</v>
      </c>
      <c r="AD2127" s="238">
        <v>1.0118527245050006</v>
      </c>
      <c r="AE2127" s="239">
        <v>72.619401356551833</v>
      </c>
      <c r="AF2127" s="239">
        <v>1.5838076703482236</v>
      </c>
      <c r="AG2127" s="240">
        <v>71.768746180010851</v>
      </c>
      <c r="AH2127" s="240">
        <v>2.0941518256726077</v>
      </c>
      <c r="AI2127" s="239">
        <v>44.591688483635686</v>
      </c>
      <c r="AJ2127" s="239">
        <v>68.907866387020945</v>
      </c>
      <c r="AK2127" s="21"/>
      <c r="AL2127" s="186"/>
      <c r="AM2127" s="187"/>
    </row>
    <row r="2128" spans="1:39" x14ac:dyDescent="0.25">
      <c r="A2128" s="161" t="s">
        <v>4021</v>
      </c>
      <c r="B2128" s="199">
        <v>45.157671999999998</v>
      </c>
      <c r="C2128" s="199">
        <v>-112.922755</v>
      </c>
      <c r="D2128" s="88" t="s">
        <v>4050</v>
      </c>
      <c r="E2128" s="88" t="s">
        <v>4250</v>
      </c>
      <c r="F2128" s="88" t="s">
        <v>4051</v>
      </c>
      <c r="G2128" s="88" t="s">
        <v>4067</v>
      </c>
      <c r="H2128" s="88" t="s">
        <v>4079</v>
      </c>
      <c r="I2128" s="88" t="s">
        <v>52</v>
      </c>
      <c r="J2128" s="47" t="s">
        <v>4276</v>
      </c>
      <c r="K2128" s="42" t="s">
        <v>155</v>
      </c>
      <c r="L2128" s="137">
        <v>45747.726993773147</v>
      </c>
      <c r="M2128" s="14">
        <v>203.584</v>
      </c>
      <c r="N2128" s="14">
        <v>81.944599999999994</v>
      </c>
      <c r="O2128" s="15">
        <f t="shared" si="72"/>
        <v>0.40251002043382583</v>
      </c>
      <c r="P2128" s="16">
        <v>7.2516999999999998E-2</v>
      </c>
      <c r="Q2128" s="16">
        <v>2.028141860324371E-3</v>
      </c>
      <c r="R2128" s="17">
        <v>1.13388E-2</v>
      </c>
      <c r="S2128" s="17">
        <v>2.4194566671137139E-4</v>
      </c>
      <c r="T2128" s="17">
        <v>0.33649099999999998</v>
      </c>
      <c r="U2128" s="18">
        <v>88.253399999999999</v>
      </c>
      <c r="V2128" s="18">
        <v>1.8827362373080836</v>
      </c>
      <c r="W2128" s="19">
        <v>4.6004900000000001E-2</v>
      </c>
      <c r="X2128" s="19">
        <v>1.2222804652079653E-3</v>
      </c>
      <c r="Y2128" s="18">
        <v>-8.1659257378915967E-2</v>
      </c>
      <c r="Z2128" s="20">
        <v>3.5427900000000001E-3</v>
      </c>
      <c r="AA2128" s="20">
        <v>8.6711617806381632E-5</v>
      </c>
      <c r="AB2128" s="237">
        <v>72.767524410124025</v>
      </c>
      <c r="AC2128" s="237">
        <v>1.556670936620389</v>
      </c>
      <c r="AD2128" s="238">
        <v>1.0310549006712233</v>
      </c>
      <c r="AE2128" s="239">
        <v>72.633638606243252</v>
      </c>
      <c r="AF2128" s="239">
        <v>1.5495151852678035</v>
      </c>
      <c r="AG2128" s="240">
        <v>70.445946727917487</v>
      </c>
      <c r="AH2128" s="240">
        <v>1.9702190306972174</v>
      </c>
      <c r="AI2128" s="239">
        <v>-2.1257757946611382</v>
      </c>
      <c r="AJ2128" s="239">
        <v>64.067538960888896</v>
      </c>
      <c r="AK2128" s="21"/>
      <c r="AL2128" s="186"/>
      <c r="AM2128" s="187"/>
    </row>
    <row r="2129" spans="1:39" x14ac:dyDescent="0.25">
      <c r="A2129" s="161" t="s">
        <v>4021</v>
      </c>
      <c r="B2129" s="199">
        <v>45.157671999999998</v>
      </c>
      <c r="C2129" s="199">
        <v>-112.922755</v>
      </c>
      <c r="D2129" s="88" t="s">
        <v>4050</v>
      </c>
      <c r="E2129" s="88" t="s">
        <v>4250</v>
      </c>
      <c r="F2129" s="88" t="s">
        <v>4051</v>
      </c>
      <c r="G2129" s="88" t="s">
        <v>4067</v>
      </c>
      <c r="H2129" s="88" t="s">
        <v>4079</v>
      </c>
      <c r="I2129" s="88" t="s">
        <v>52</v>
      </c>
      <c r="J2129" s="47" t="s">
        <v>4276</v>
      </c>
      <c r="K2129" s="42" t="s">
        <v>154</v>
      </c>
      <c r="L2129" s="137">
        <v>45747.726572141204</v>
      </c>
      <c r="M2129" s="14">
        <v>263.18400000000003</v>
      </c>
      <c r="N2129" s="14">
        <v>45.337499999999999</v>
      </c>
      <c r="O2129" s="15">
        <f t="shared" si="72"/>
        <v>0.17226541127120187</v>
      </c>
      <c r="P2129" s="16">
        <v>7.5299500000000005E-2</v>
      </c>
      <c r="Q2129" s="16">
        <v>1.9253129927884456E-3</v>
      </c>
      <c r="R2129" s="17">
        <v>1.13975E-2</v>
      </c>
      <c r="S2129" s="17">
        <v>2.4078024721776908E-4</v>
      </c>
      <c r="T2129" s="17">
        <v>0.17519799999999999</v>
      </c>
      <c r="U2129" s="18">
        <v>87.777799999999999</v>
      </c>
      <c r="V2129" s="18">
        <v>1.8538552709273182</v>
      </c>
      <c r="W2129" s="19">
        <v>4.7979399999999998E-2</v>
      </c>
      <c r="X2129" s="19">
        <v>1.2262713320240345E-3</v>
      </c>
      <c r="Y2129" s="18">
        <v>0.21074507159049263</v>
      </c>
      <c r="Z2129" s="20">
        <v>3.47328E-3</v>
      </c>
      <c r="AA2129" s="20">
        <v>9.168813486820419E-5</v>
      </c>
      <c r="AB2129" s="237">
        <v>72.978130820251494</v>
      </c>
      <c r="AC2129" s="237">
        <v>1.5380003279976817</v>
      </c>
      <c r="AD2129" s="238">
        <v>0.99022066949569543</v>
      </c>
      <c r="AE2129" s="239">
        <v>73.024963439435282</v>
      </c>
      <c r="AF2129" s="239">
        <v>1.5422773569338921</v>
      </c>
      <c r="AG2129" s="240">
        <v>73.746151427666931</v>
      </c>
      <c r="AH2129" s="240">
        <v>1.8855958341268044</v>
      </c>
      <c r="AI2129" s="239">
        <v>98.253467155312563</v>
      </c>
      <c r="AJ2129" s="239">
        <v>60.477843714326127</v>
      </c>
      <c r="AK2129" s="21"/>
      <c r="AL2129" s="186"/>
      <c r="AM2129" s="187"/>
    </row>
    <row r="2130" spans="1:39" x14ac:dyDescent="0.25">
      <c r="A2130" s="161" t="s">
        <v>4021</v>
      </c>
      <c r="B2130" s="199">
        <v>45.157671999999998</v>
      </c>
      <c r="C2130" s="199">
        <v>-112.922755</v>
      </c>
      <c r="D2130" s="88" t="s">
        <v>4050</v>
      </c>
      <c r="E2130" s="88" t="s">
        <v>4250</v>
      </c>
      <c r="F2130" s="88" t="s">
        <v>4051</v>
      </c>
      <c r="G2130" s="88" t="s">
        <v>4067</v>
      </c>
      <c r="H2130" s="88" t="s">
        <v>4079</v>
      </c>
      <c r="I2130" s="88" t="s">
        <v>52</v>
      </c>
      <c r="J2130" s="47" t="s">
        <v>4276</v>
      </c>
      <c r="K2130" s="42" t="s">
        <v>153</v>
      </c>
      <c r="L2130" s="137">
        <v>45747.726150312497</v>
      </c>
      <c r="M2130" s="14">
        <v>1406.54</v>
      </c>
      <c r="N2130" s="14">
        <v>633.40700000000004</v>
      </c>
      <c r="O2130" s="15">
        <f t="shared" si="72"/>
        <v>0.45032988752541703</v>
      </c>
      <c r="P2130" s="16">
        <v>7.4998400000000007E-2</v>
      </c>
      <c r="Q2130" s="16">
        <v>1.6106041715828257E-3</v>
      </c>
      <c r="R2130" s="17">
        <v>1.14045E-2</v>
      </c>
      <c r="S2130" s="17">
        <v>2.4150140936367225E-4</v>
      </c>
      <c r="T2130" s="17">
        <v>0.77559800000000001</v>
      </c>
      <c r="U2130" s="18">
        <v>87.516000000000005</v>
      </c>
      <c r="V2130" s="18">
        <v>1.8675063483918872</v>
      </c>
      <c r="W2130" s="19">
        <v>4.77227E-2</v>
      </c>
      <c r="X2130" s="19">
        <v>9.858346588713545E-4</v>
      </c>
      <c r="Y2130" s="18">
        <v>0.27171831673227931</v>
      </c>
      <c r="Z2130" s="20">
        <v>3.5229699999999998E-3</v>
      </c>
      <c r="AA2130" s="20">
        <v>7.6381735084050026E-5</v>
      </c>
      <c r="AB2130" s="237">
        <v>73.219360149595701</v>
      </c>
      <c r="AC2130" s="237">
        <v>1.5644898316401545</v>
      </c>
      <c r="AD2130" s="238">
        <v>0.99544644002666638</v>
      </c>
      <c r="AE2130" s="239">
        <v>73.242177879280476</v>
      </c>
      <c r="AF2130" s="239">
        <v>1.5629168627405745</v>
      </c>
      <c r="AG2130" s="240">
        <v>73.577216145670718</v>
      </c>
      <c r="AH2130" s="240">
        <v>1.5800839918940734</v>
      </c>
      <c r="AI2130" s="239">
        <v>85.544367490058548</v>
      </c>
      <c r="AJ2130" s="239">
        <v>48.997493682606425</v>
      </c>
      <c r="AK2130" s="21"/>
      <c r="AL2130" s="186"/>
      <c r="AM2130" s="187"/>
    </row>
    <row r="2131" spans="1:39" x14ac:dyDescent="0.25">
      <c r="A2131" s="161" t="s">
        <v>4021</v>
      </c>
      <c r="B2131" s="199">
        <v>45.157671999999998</v>
      </c>
      <c r="C2131" s="199">
        <v>-112.922755</v>
      </c>
      <c r="D2131" s="88" t="s">
        <v>4050</v>
      </c>
      <c r="E2131" s="88" t="s">
        <v>4250</v>
      </c>
      <c r="F2131" s="88" t="s">
        <v>4051</v>
      </c>
      <c r="G2131" s="88" t="s">
        <v>4067</v>
      </c>
      <c r="H2131" s="88" t="s">
        <v>4079</v>
      </c>
      <c r="I2131" s="88" t="s">
        <v>52</v>
      </c>
      <c r="J2131" s="47" t="s">
        <v>4276</v>
      </c>
      <c r="K2131" s="42" t="s">
        <v>142</v>
      </c>
      <c r="L2131" s="137">
        <v>45747.721497013888</v>
      </c>
      <c r="M2131" s="14">
        <v>356.51</v>
      </c>
      <c r="N2131" s="14">
        <v>110.511</v>
      </c>
      <c r="O2131" s="15">
        <f t="shared" si="72"/>
        <v>0.3099800847101063</v>
      </c>
      <c r="P2131" s="16">
        <v>7.6067999999999997E-2</v>
      </c>
      <c r="Q2131" s="16">
        <v>1.8497732535637983E-3</v>
      </c>
      <c r="R2131" s="17">
        <v>1.1515299999999999E-2</v>
      </c>
      <c r="S2131" s="17">
        <v>2.5298596139114123E-4</v>
      </c>
      <c r="T2131" s="17">
        <v>0.49664999999999998</v>
      </c>
      <c r="U2131" s="18">
        <v>86.772599999999997</v>
      </c>
      <c r="V2131" s="18">
        <v>1.9223466619028422</v>
      </c>
      <c r="W2131" s="19">
        <v>4.7618500000000001E-2</v>
      </c>
      <c r="X2131" s="19">
        <v>1.1265352158388127E-3</v>
      </c>
      <c r="Y2131" s="18">
        <v>0.24557113837364086</v>
      </c>
      <c r="Z2131" s="20">
        <v>3.7435200000000002E-3</v>
      </c>
      <c r="AA2131" s="20">
        <v>9.6768029209651685E-5</v>
      </c>
      <c r="AB2131" s="237">
        <v>73.853953208625398</v>
      </c>
      <c r="AC2131" s="237">
        <v>1.6328612936447144</v>
      </c>
      <c r="AD2131" s="238">
        <v>0.99780091545018723</v>
      </c>
      <c r="AE2131" s="239">
        <v>73.866078410372765</v>
      </c>
      <c r="AF2131" s="239">
        <v>1.6364175933420653</v>
      </c>
      <c r="AG2131" s="240">
        <v>74.028874163786384</v>
      </c>
      <c r="AH2131" s="240">
        <v>1.8001870881265729</v>
      </c>
      <c r="AI2131" s="239">
        <v>80.357291356755027</v>
      </c>
      <c r="AJ2131" s="239">
        <v>56.167497456963652</v>
      </c>
      <c r="AK2131" s="21"/>
      <c r="AL2131" s="186"/>
      <c r="AM2131" s="187"/>
    </row>
    <row r="2132" spans="1:39" x14ac:dyDescent="0.25">
      <c r="A2132" s="161" t="s">
        <v>4021</v>
      </c>
      <c r="B2132" s="199">
        <v>45.157671999999998</v>
      </c>
      <c r="C2132" s="199">
        <v>-112.922755</v>
      </c>
      <c r="D2132" s="88" t="s">
        <v>4050</v>
      </c>
      <c r="E2132" s="88" t="s">
        <v>4250</v>
      </c>
      <c r="F2132" s="88" t="s">
        <v>4051</v>
      </c>
      <c r="G2132" s="88" t="s">
        <v>4067</v>
      </c>
      <c r="H2132" s="88" t="s">
        <v>4079</v>
      </c>
      <c r="I2132" s="88" t="s">
        <v>52</v>
      </c>
      <c r="J2132" s="47" t="s">
        <v>4276</v>
      </c>
      <c r="K2132" s="42" t="s">
        <v>159</v>
      </c>
      <c r="L2132" s="137">
        <v>45747.728685000002</v>
      </c>
      <c r="M2132" s="14">
        <v>218.67400000000001</v>
      </c>
      <c r="N2132" s="14">
        <v>70.2864</v>
      </c>
      <c r="O2132" s="15">
        <f t="shared" si="72"/>
        <v>0.32142092795668437</v>
      </c>
      <c r="P2132" s="16">
        <v>4.3381999999999996</v>
      </c>
      <c r="Q2132" s="16">
        <v>9.6746223161423714E-2</v>
      </c>
      <c r="R2132" s="17">
        <v>0.29935499999999998</v>
      </c>
      <c r="S2132" s="17">
        <v>6.4848813506879219E-3</v>
      </c>
      <c r="T2132" s="17">
        <v>0.96356200000000003</v>
      </c>
      <c r="U2132" s="18">
        <v>3.3441299999999998</v>
      </c>
      <c r="V2132" s="18">
        <v>7.2478111439247636E-2</v>
      </c>
      <c r="W2132" s="19">
        <v>0.104855</v>
      </c>
      <c r="X2132" s="19">
        <v>2.1248636725446648E-3</v>
      </c>
      <c r="Y2132" s="18">
        <v>-0.31073004668492821</v>
      </c>
      <c r="Z2132" s="20">
        <v>8.4662699999999994E-2</v>
      </c>
      <c r="AA2132" s="20">
        <v>1.918501071640305E-3</v>
      </c>
      <c r="AB2132" s="237">
        <v>1711.7731860229312</v>
      </c>
      <c r="AC2132" s="237">
        <v>37.275244899184528</v>
      </c>
      <c r="AD2132" s="238">
        <v>0.98523802623516976</v>
      </c>
      <c r="AE2132" s="239">
        <v>1686.5040351595208</v>
      </c>
      <c r="AF2132" s="239">
        <v>36.551996304878266</v>
      </c>
      <c r="AG2132" s="240">
        <v>1697.4290438661815</v>
      </c>
      <c r="AH2132" s="240">
        <v>37.854374874039856</v>
      </c>
      <c r="AI2132" s="239">
        <v>1711.7731860229312</v>
      </c>
      <c r="AJ2132" s="239">
        <v>37.275244899184528</v>
      </c>
      <c r="AK2132" s="21"/>
      <c r="AL2132" s="186"/>
      <c r="AM2132" s="187"/>
    </row>
    <row r="2133" spans="1:39" x14ac:dyDescent="0.25">
      <c r="A2133" s="161" t="s">
        <v>4021</v>
      </c>
      <c r="B2133" s="199">
        <v>45.157671999999998</v>
      </c>
      <c r="C2133" s="199">
        <v>-112.922755</v>
      </c>
      <c r="D2133" s="88" t="s">
        <v>4050</v>
      </c>
      <c r="E2133" s="88" t="s">
        <v>4250</v>
      </c>
      <c r="F2133" s="88" t="s">
        <v>4051</v>
      </c>
      <c r="G2133" s="88" t="s">
        <v>4067</v>
      </c>
      <c r="H2133" s="88" t="s">
        <v>4079</v>
      </c>
      <c r="I2133" s="88" t="s">
        <v>52</v>
      </c>
      <c r="J2133" s="47" t="s">
        <v>4276</v>
      </c>
      <c r="K2133" s="42" t="s">
        <v>123</v>
      </c>
      <c r="L2133" s="137">
        <v>45747.712563032408</v>
      </c>
      <c r="M2133" s="14">
        <v>610.596</v>
      </c>
      <c r="N2133" s="14">
        <v>38.459400000000002</v>
      </c>
      <c r="O2133" s="15">
        <f t="shared" si="72"/>
        <v>6.2986655661026278E-2</v>
      </c>
      <c r="P2133" s="16">
        <v>4.62371</v>
      </c>
      <c r="Q2133" s="16">
        <v>0.10110450369736257</v>
      </c>
      <c r="R2133" s="17">
        <v>0.30412099999999997</v>
      </c>
      <c r="S2133" s="17">
        <v>6.7044326755140134E-3</v>
      </c>
      <c r="T2133" s="17">
        <v>0.97882800000000003</v>
      </c>
      <c r="U2133" s="18">
        <v>3.2894899999999998</v>
      </c>
      <c r="V2133" s="18">
        <v>7.2189189003894483E-2</v>
      </c>
      <c r="W2133" s="19">
        <v>0.109828</v>
      </c>
      <c r="X2133" s="19">
        <v>2.208274984652953E-3</v>
      </c>
      <c r="Y2133" s="18">
        <v>0.20695775141727857</v>
      </c>
      <c r="Z2133" s="20">
        <v>8.8335499999999997E-2</v>
      </c>
      <c r="AA2133" s="20">
        <v>2.064191009814741E-3</v>
      </c>
      <c r="AB2133" s="237">
        <v>1796.5550994598536</v>
      </c>
      <c r="AC2133" s="237">
        <v>36.595985583140745</v>
      </c>
      <c r="AD2133" s="238">
        <v>0.95243721120515556</v>
      </c>
      <c r="AE2133" s="239">
        <v>1711.1059287059438</v>
      </c>
      <c r="AF2133" s="239">
        <v>37.550911932560304</v>
      </c>
      <c r="AG2133" s="240">
        <v>1749.5227048005891</v>
      </c>
      <c r="AH2133" s="240">
        <v>38.255994596575242</v>
      </c>
      <c r="AI2133" s="239">
        <v>1796.5550994598536</v>
      </c>
      <c r="AJ2133" s="239">
        <v>36.595985583140745</v>
      </c>
      <c r="AK2133" s="21" t="s">
        <v>4284</v>
      </c>
      <c r="AL2133" s="186"/>
      <c r="AM2133" s="187"/>
    </row>
    <row r="2134" spans="1:39" x14ac:dyDescent="0.25">
      <c r="A2134" s="161" t="s">
        <v>4021</v>
      </c>
      <c r="B2134" s="199">
        <v>45.157671999999998</v>
      </c>
      <c r="C2134" s="199">
        <v>-112.922755</v>
      </c>
      <c r="D2134" s="88" t="s">
        <v>4050</v>
      </c>
      <c r="E2134" s="88" t="s">
        <v>4250</v>
      </c>
      <c r="F2134" s="88" t="s">
        <v>4051</v>
      </c>
      <c r="G2134" s="88" t="s">
        <v>4067</v>
      </c>
      <c r="H2134" s="88" t="s">
        <v>4079</v>
      </c>
      <c r="I2134" s="88" t="s">
        <v>52</v>
      </c>
      <c r="J2134" s="47" t="s">
        <v>4276</v>
      </c>
      <c r="K2134" s="42" t="s">
        <v>141</v>
      </c>
      <c r="L2134" s="137">
        <v>45747.721074259258</v>
      </c>
      <c r="M2134" s="14">
        <v>351.46</v>
      </c>
      <c r="N2134" s="14">
        <v>47.828099999999999</v>
      </c>
      <c r="O2134" s="15">
        <f t="shared" si="72"/>
        <v>0.13608404939395663</v>
      </c>
      <c r="P2134" s="16">
        <v>8.07761</v>
      </c>
      <c r="Q2134" s="16">
        <v>0.17040056413794527</v>
      </c>
      <c r="R2134" s="17">
        <v>0.390129</v>
      </c>
      <c r="S2134" s="17">
        <v>8.1986529294329809E-3</v>
      </c>
      <c r="T2134" s="17">
        <v>0.986263</v>
      </c>
      <c r="U2134" s="18">
        <v>2.56202</v>
      </c>
      <c r="V2134" s="18">
        <v>5.3954084837480099E-2</v>
      </c>
      <c r="W2134" s="19">
        <v>0.14951800000000001</v>
      </c>
      <c r="X2134" s="19">
        <v>2.9965372817772522E-3</v>
      </c>
      <c r="Y2134" s="18">
        <v>7.5100352769267792E-3</v>
      </c>
      <c r="Z2134" s="20">
        <v>0.11572399999999999</v>
      </c>
      <c r="AA2134" s="20">
        <v>2.4955155360638411E-3</v>
      </c>
      <c r="AB2134" s="237">
        <v>2340.4210189797082</v>
      </c>
      <c r="AC2134" s="237">
        <v>34.289726508758122</v>
      </c>
      <c r="AD2134" s="238">
        <v>0.90765652256001716</v>
      </c>
      <c r="AE2134" s="239">
        <v>2124.2984034134938</v>
      </c>
      <c r="AF2134" s="239">
        <v>44.736019343289733</v>
      </c>
      <c r="AG2134" s="240">
        <v>2235.8619058302143</v>
      </c>
      <c r="AH2134" s="240">
        <v>47.166442807712919</v>
      </c>
      <c r="AI2134" s="239">
        <v>2340.4210189797082</v>
      </c>
      <c r="AJ2134" s="239">
        <v>34.289726508758122</v>
      </c>
      <c r="AK2134" s="21"/>
      <c r="AL2134" s="186"/>
      <c r="AM2134" s="187"/>
    </row>
    <row r="2135" spans="1:39" x14ac:dyDescent="0.25">
      <c r="A2135" s="161" t="s">
        <v>4021</v>
      </c>
      <c r="B2135" s="199">
        <v>45.157671999999998</v>
      </c>
      <c r="C2135" s="199">
        <v>-112.922755</v>
      </c>
      <c r="D2135" s="88" t="s">
        <v>4050</v>
      </c>
      <c r="E2135" s="88" t="s">
        <v>4250</v>
      </c>
      <c r="F2135" s="88" t="s">
        <v>4051</v>
      </c>
      <c r="G2135" s="88" t="s">
        <v>4067</v>
      </c>
      <c r="H2135" s="88" t="s">
        <v>4079</v>
      </c>
      <c r="I2135" s="88" t="s">
        <v>52</v>
      </c>
      <c r="J2135" s="47" t="s">
        <v>4276</v>
      </c>
      <c r="K2135" s="42" t="s">
        <v>144</v>
      </c>
      <c r="L2135" s="137">
        <v>45747.722339016203</v>
      </c>
      <c r="M2135" s="14">
        <v>420.14</v>
      </c>
      <c r="N2135" s="14">
        <v>107.181</v>
      </c>
      <c r="O2135" s="15">
        <f t="shared" si="72"/>
        <v>0.25510782120245634</v>
      </c>
      <c r="P2135" s="16">
        <v>8.7962100000000003</v>
      </c>
      <c r="Q2135" s="16">
        <v>0.19141705140786178</v>
      </c>
      <c r="R2135" s="17">
        <v>0.40462500000000001</v>
      </c>
      <c r="S2135" s="17">
        <v>8.6528322204697822E-3</v>
      </c>
      <c r="T2135" s="17">
        <v>0.98239100000000001</v>
      </c>
      <c r="U2135" s="18">
        <v>2.4687399999999999</v>
      </c>
      <c r="V2135" s="18">
        <v>5.2762585205806588E-2</v>
      </c>
      <c r="W2135" s="19">
        <v>0.15667800000000001</v>
      </c>
      <c r="X2135" s="19">
        <v>3.145058268926667E-3</v>
      </c>
      <c r="Y2135" s="18">
        <v>-0.53552530455440295</v>
      </c>
      <c r="Z2135" s="20">
        <v>0.111027</v>
      </c>
      <c r="AA2135" s="20">
        <v>2.3891599397949481E-3</v>
      </c>
      <c r="AB2135" s="237">
        <v>2420.1217926049767</v>
      </c>
      <c r="AC2135" s="237">
        <v>34.062746335704531</v>
      </c>
      <c r="AD2135" s="238">
        <v>0.90587143639113299</v>
      </c>
      <c r="AE2135" s="239">
        <v>2192.3192045085539</v>
      </c>
      <c r="AF2135" s="239">
        <v>46.854844506188861</v>
      </c>
      <c r="AG2135" s="240">
        <v>2311.943085825957</v>
      </c>
      <c r="AH2135" s="240">
        <v>50.310909870455319</v>
      </c>
      <c r="AI2135" s="239">
        <v>2420.1217926049767</v>
      </c>
      <c r="AJ2135" s="239">
        <v>34.062746335704531</v>
      </c>
      <c r="AK2135" s="21"/>
      <c r="AL2135" s="186"/>
      <c r="AM2135" s="187"/>
    </row>
    <row r="2136" spans="1:39" x14ac:dyDescent="0.25">
      <c r="A2136" s="161" t="s">
        <v>4021</v>
      </c>
      <c r="B2136" s="199">
        <v>45.157671999999998</v>
      </c>
      <c r="C2136" s="199">
        <v>-112.922755</v>
      </c>
      <c r="D2136" s="88" t="s">
        <v>4050</v>
      </c>
      <c r="E2136" s="88" t="s">
        <v>4250</v>
      </c>
      <c r="F2136" s="88" t="s">
        <v>4051</v>
      </c>
      <c r="G2136" s="88" t="s">
        <v>4067</v>
      </c>
      <c r="H2136" s="88" t="s">
        <v>4079</v>
      </c>
      <c r="I2136" s="88" t="s">
        <v>52</v>
      </c>
      <c r="J2136" s="47" t="s">
        <v>4276</v>
      </c>
      <c r="K2136" s="42" t="s">
        <v>139</v>
      </c>
      <c r="L2136" s="137">
        <v>45747.719328993058</v>
      </c>
      <c r="M2136" s="14">
        <v>84.962100000000007</v>
      </c>
      <c r="N2136" s="14">
        <v>40.612099999999998</v>
      </c>
      <c r="O2136" s="15">
        <f t="shared" si="72"/>
        <v>0.47800254466403247</v>
      </c>
      <c r="P2136" s="16">
        <v>9.18492</v>
      </c>
      <c r="Q2136" s="16">
        <v>0.20153498855424581</v>
      </c>
      <c r="R2136" s="17">
        <v>0.42078500000000002</v>
      </c>
      <c r="S2136" s="17">
        <v>9.0075134273782803E-3</v>
      </c>
      <c r="T2136" s="17">
        <v>0.95089699999999999</v>
      </c>
      <c r="U2136" s="18">
        <v>2.3696899999999999</v>
      </c>
      <c r="V2136" s="18">
        <v>5.100433315317434E-2</v>
      </c>
      <c r="W2136" s="19">
        <v>0.157725</v>
      </c>
      <c r="X2136" s="19">
        <v>3.1802355322033933E-3</v>
      </c>
      <c r="Y2136" s="18">
        <v>-0.28555447067498002</v>
      </c>
      <c r="Z2136" s="20">
        <v>0.117883</v>
      </c>
      <c r="AA2136" s="20">
        <v>2.7228135516777496E-3</v>
      </c>
      <c r="AB2136" s="237">
        <v>2431.4171597859645</v>
      </c>
      <c r="AC2136" s="237">
        <v>34.175714951314717</v>
      </c>
      <c r="AD2136" s="238">
        <v>0.93342062995752551</v>
      </c>
      <c r="AE2136" s="239">
        <v>2269.5349369769524</v>
      </c>
      <c r="AF2136" s="239">
        <v>48.848632533513253</v>
      </c>
      <c r="AG2136" s="240">
        <v>2355.4292758305014</v>
      </c>
      <c r="AH2136" s="240">
        <v>51.682694258070363</v>
      </c>
      <c r="AI2136" s="239">
        <v>2431.4171597859645</v>
      </c>
      <c r="AJ2136" s="239">
        <v>34.175714951314717</v>
      </c>
      <c r="AK2136" s="21"/>
      <c r="AL2136" s="186"/>
      <c r="AM2136" s="187"/>
    </row>
    <row r="2137" spans="1:39" x14ac:dyDescent="0.25">
      <c r="A2137" s="161" t="s">
        <v>4021</v>
      </c>
      <c r="B2137" s="199">
        <v>45.157671999999998</v>
      </c>
      <c r="C2137" s="199">
        <v>-112.922755</v>
      </c>
      <c r="D2137" s="88" t="s">
        <v>4050</v>
      </c>
      <c r="E2137" s="88" t="s">
        <v>4250</v>
      </c>
      <c r="F2137" s="88" t="s">
        <v>4051</v>
      </c>
      <c r="G2137" s="88" t="s">
        <v>4067</v>
      </c>
      <c r="H2137" s="88" t="s">
        <v>4079</v>
      </c>
      <c r="I2137" s="88" t="s">
        <v>52</v>
      </c>
      <c r="J2137" s="47" t="s">
        <v>4276</v>
      </c>
      <c r="K2137" s="42" t="s">
        <v>124</v>
      </c>
      <c r="L2137" s="137">
        <v>45747.712986527775</v>
      </c>
      <c r="M2137" s="14">
        <v>952.24300000000005</v>
      </c>
      <c r="N2137" s="14">
        <v>16.708200000000001</v>
      </c>
      <c r="O2137" s="15">
        <f t="shared" si="72"/>
        <v>1.7546151560053475E-2</v>
      </c>
      <c r="P2137" s="16">
        <v>9.5259699999999992</v>
      </c>
      <c r="Q2137" s="16">
        <v>0.20554462205107676</v>
      </c>
      <c r="R2137" s="17">
        <v>0.43247600000000003</v>
      </c>
      <c r="S2137" s="17">
        <v>9.3096887447057016E-3</v>
      </c>
      <c r="T2137" s="17">
        <v>0.970553</v>
      </c>
      <c r="U2137" s="18">
        <v>2.31019</v>
      </c>
      <c r="V2137" s="18">
        <v>4.9739200573893423E-2</v>
      </c>
      <c r="W2137" s="19">
        <v>0.159029</v>
      </c>
      <c r="X2137" s="19">
        <v>3.1969243239613919E-3</v>
      </c>
      <c r="Y2137" s="18">
        <v>6.4817168296361374E-2</v>
      </c>
      <c r="Z2137" s="20">
        <v>0.123296</v>
      </c>
      <c r="AA2137" s="20">
        <v>3.3499727903969607E-3</v>
      </c>
      <c r="AB2137" s="237">
        <v>2445.3628174982118</v>
      </c>
      <c r="AC2137" s="237">
        <v>34.025132216355424</v>
      </c>
      <c r="AD2137" s="238">
        <v>0.94816984749561739</v>
      </c>
      <c r="AE2137" s="239">
        <v>2318.6192897387327</v>
      </c>
      <c r="AF2137" s="239">
        <v>49.920686136990092</v>
      </c>
      <c r="AG2137" s="240">
        <v>2386.3006627778304</v>
      </c>
      <c r="AH2137" s="240">
        <v>51.489902637831442</v>
      </c>
      <c r="AI2137" s="239">
        <v>2445.3628174982118</v>
      </c>
      <c r="AJ2137" s="239">
        <v>34.025132216355424</v>
      </c>
      <c r="AK2137" s="21" t="s">
        <v>4284</v>
      </c>
      <c r="AL2137" s="186"/>
      <c r="AM2137" s="187"/>
    </row>
    <row r="2138" spans="1:39" x14ac:dyDescent="0.25">
      <c r="A2138" s="161" t="s">
        <v>4021</v>
      </c>
      <c r="B2138" s="199">
        <v>45.157671999999998</v>
      </c>
      <c r="C2138" s="199">
        <v>-112.922755</v>
      </c>
      <c r="D2138" s="88" t="s">
        <v>4050</v>
      </c>
      <c r="E2138" s="88" t="s">
        <v>4250</v>
      </c>
      <c r="F2138" s="88" t="s">
        <v>4051</v>
      </c>
      <c r="G2138" s="88" t="s">
        <v>4067</v>
      </c>
      <c r="H2138" s="88" t="s">
        <v>4079</v>
      </c>
      <c r="I2138" s="88" t="s">
        <v>52</v>
      </c>
      <c r="J2138" s="47" t="s">
        <v>4276</v>
      </c>
      <c r="K2138" s="42" t="s">
        <v>160</v>
      </c>
      <c r="L2138" s="137">
        <v>45747.729105335646</v>
      </c>
      <c r="M2138" s="14">
        <v>743.20500000000004</v>
      </c>
      <c r="N2138" s="14">
        <v>47.418900000000001</v>
      </c>
      <c r="O2138" s="15">
        <f t="shared" si="72"/>
        <v>6.3803257513068395E-2</v>
      </c>
      <c r="P2138" s="16">
        <v>10.7836</v>
      </c>
      <c r="Q2138" s="16">
        <v>0.2366142318225174</v>
      </c>
      <c r="R2138" s="17">
        <v>0.47706199999999999</v>
      </c>
      <c r="S2138" s="17">
        <v>1.054639481098636E-2</v>
      </c>
      <c r="T2138" s="17">
        <v>0.97621000000000002</v>
      </c>
      <c r="U2138" s="18">
        <v>2.0972300000000001</v>
      </c>
      <c r="V2138" s="18">
        <v>4.6568906594529363E-2</v>
      </c>
      <c r="W2138" s="19">
        <v>0.164052</v>
      </c>
      <c r="X2138" s="19">
        <v>3.2963330247315729E-3</v>
      </c>
      <c r="Y2138" s="18">
        <v>0.41138333582765685</v>
      </c>
      <c r="Z2138" s="20">
        <v>0.122498</v>
      </c>
      <c r="AA2138" s="20">
        <v>2.705393142077506E-3</v>
      </c>
      <c r="AB2138" s="237">
        <v>2497.8569984997885</v>
      </c>
      <c r="AC2138" s="237">
        <v>33.829985865006236</v>
      </c>
      <c r="AD2138" s="238">
        <v>1.0062214048259661</v>
      </c>
      <c r="AE2138" s="239">
        <v>2513.3971780848283</v>
      </c>
      <c r="AF2138" s="239">
        <v>55.809881806566779</v>
      </c>
      <c r="AG2138" s="240">
        <v>2504.3924506359122</v>
      </c>
      <c r="AH2138" s="240">
        <v>54.951490772036074</v>
      </c>
      <c r="AI2138" s="239">
        <v>2497.8569984997885</v>
      </c>
      <c r="AJ2138" s="239">
        <v>33.829985865006236</v>
      </c>
      <c r="AK2138" s="21" t="s">
        <v>4284</v>
      </c>
      <c r="AL2138" s="186"/>
      <c r="AM2138" s="187"/>
    </row>
    <row r="2139" spans="1:39" x14ac:dyDescent="0.25">
      <c r="A2139" s="161" t="s">
        <v>4021</v>
      </c>
      <c r="B2139" s="199">
        <v>45.157671999999998</v>
      </c>
      <c r="C2139" s="199">
        <v>-112.922755</v>
      </c>
      <c r="D2139" s="88" t="s">
        <v>4050</v>
      </c>
      <c r="E2139" s="88" t="s">
        <v>4250</v>
      </c>
      <c r="F2139" s="88" t="s">
        <v>4051</v>
      </c>
      <c r="G2139" s="88" t="s">
        <v>4067</v>
      </c>
      <c r="H2139" s="88" t="s">
        <v>4079</v>
      </c>
      <c r="I2139" s="88" t="s">
        <v>52</v>
      </c>
      <c r="J2139" s="47" t="s">
        <v>4276</v>
      </c>
      <c r="K2139" s="42" t="s">
        <v>152</v>
      </c>
      <c r="L2139" s="137">
        <v>45747.725726990742</v>
      </c>
      <c r="M2139" s="14">
        <v>649.98800000000006</v>
      </c>
      <c r="N2139" s="14">
        <v>23.610399999999998</v>
      </c>
      <c r="O2139" s="15">
        <f t="shared" si="72"/>
        <v>3.6324362911315279E-2</v>
      </c>
      <c r="P2139" s="16">
        <v>10.303699999999999</v>
      </c>
      <c r="Q2139" s="16">
        <v>0.21797846266548904</v>
      </c>
      <c r="R2139" s="17">
        <v>0.44656499999999999</v>
      </c>
      <c r="S2139" s="17">
        <v>9.4141354172382723E-3</v>
      </c>
      <c r="T2139" s="17">
        <v>0.97376600000000002</v>
      </c>
      <c r="U2139" s="18">
        <v>2.2401800000000001</v>
      </c>
      <c r="V2139" s="18">
        <v>4.719972244325172E-2</v>
      </c>
      <c r="W2139" s="19">
        <v>0.167348</v>
      </c>
      <c r="X2139" s="19">
        <v>3.3566595272139232E-3</v>
      </c>
      <c r="Y2139" s="18">
        <v>-6.4306408289761918E-2</v>
      </c>
      <c r="Z2139" s="20">
        <v>0.119994</v>
      </c>
      <c r="AA2139" s="20">
        <v>3.238800938140534E-3</v>
      </c>
      <c r="AB2139" s="237">
        <v>2531.2926458727757</v>
      </c>
      <c r="AC2139" s="237">
        <v>33.658816645453015</v>
      </c>
      <c r="AD2139" s="238">
        <v>0.93991315446909574</v>
      </c>
      <c r="AE2139" s="239">
        <v>2379.1952556667043</v>
      </c>
      <c r="AF2139" s="239">
        <v>50.128719882228097</v>
      </c>
      <c r="AG2139" s="240">
        <v>2461.6908711723936</v>
      </c>
      <c r="AH2139" s="240">
        <v>52.077951770318123</v>
      </c>
      <c r="AI2139" s="239">
        <v>2531.2926458727757</v>
      </c>
      <c r="AJ2139" s="239">
        <v>33.658816645453015</v>
      </c>
      <c r="AK2139" s="21" t="s">
        <v>4284</v>
      </c>
      <c r="AL2139" s="186"/>
      <c r="AM2139" s="187"/>
    </row>
    <row r="2140" spans="1:39" x14ac:dyDescent="0.25">
      <c r="A2140" s="161" t="s">
        <v>4021</v>
      </c>
      <c r="B2140" s="199">
        <v>45.157671999999998</v>
      </c>
      <c r="C2140" s="199">
        <v>-112.922755</v>
      </c>
      <c r="D2140" s="88" t="s">
        <v>4050</v>
      </c>
      <c r="E2140" s="88" t="s">
        <v>4250</v>
      </c>
      <c r="F2140" s="88" t="s">
        <v>4051</v>
      </c>
      <c r="G2140" s="88" t="s">
        <v>4067</v>
      </c>
      <c r="H2140" s="88" t="s">
        <v>4079</v>
      </c>
      <c r="I2140" s="88" t="s">
        <v>52</v>
      </c>
      <c r="J2140" s="47" t="s">
        <v>4276</v>
      </c>
      <c r="K2140" s="42" t="s">
        <v>158</v>
      </c>
      <c r="L2140" s="137">
        <v>45747.728260578704</v>
      </c>
      <c r="M2140" s="14">
        <v>133.715</v>
      </c>
      <c r="N2140" s="14">
        <v>59.977400000000003</v>
      </c>
      <c r="O2140" s="15">
        <f t="shared" si="72"/>
        <v>0.44854653554201102</v>
      </c>
      <c r="P2140" s="16">
        <v>10.5282</v>
      </c>
      <c r="Q2140" s="16">
        <v>0.25329464555138148</v>
      </c>
      <c r="R2140" s="17">
        <v>0.44256099999999998</v>
      </c>
      <c r="S2140" s="17">
        <v>9.9815637569471045E-3</v>
      </c>
      <c r="T2140" s="17">
        <v>0.96216800000000002</v>
      </c>
      <c r="U2140" s="18">
        <v>2.2551899999999998</v>
      </c>
      <c r="V2140" s="18">
        <v>5.0546468192050768E-2</v>
      </c>
      <c r="W2140" s="19">
        <v>0.17216899999999999</v>
      </c>
      <c r="X2140" s="19">
        <v>3.5144642176196642E-3</v>
      </c>
      <c r="Y2140" s="18">
        <v>-0.72318790455488557</v>
      </c>
      <c r="Z2140" s="20">
        <v>0.12128800000000001</v>
      </c>
      <c r="AA2140" s="20">
        <v>2.7723878805102288E-3</v>
      </c>
      <c r="AB2140" s="237">
        <v>2578.8407060664376</v>
      </c>
      <c r="AC2140" s="237">
        <v>34.095252280304813</v>
      </c>
      <c r="AD2140" s="238">
        <v>0.9174431920002134</v>
      </c>
      <c r="AE2140" s="239">
        <v>2365.9398490336766</v>
      </c>
      <c r="AF2140" s="239">
        <v>53.028748497237984</v>
      </c>
      <c r="AG2140" s="240">
        <v>2481.8145634792363</v>
      </c>
      <c r="AH2140" s="240">
        <v>59.709194371376846</v>
      </c>
      <c r="AI2140" s="239">
        <v>2578.8407060664376</v>
      </c>
      <c r="AJ2140" s="239">
        <v>34.095252280304813</v>
      </c>
      <c r="AK2140" s="21"/>
      <c r="AL2140" s="186"/>
      <c r="AM2140" s="187"/>
    </row>
    <row r="2141" spans="1:39" x14ac:dyDescent="0.25">
      <c r="A2141" s="161" t="s">
        <v>4021</v>
      </c>
      <c r="B2141" s="199">
        <v>45.157671999999998</v>
      </c>
      <c r="C2141" s="199">
        <v>-112.922755</v>
      </c>
      <c r="D2141" s="88" t="s">
        <v>4050</v>
      </c>
      <c r="E2141" s="88" t="s">
        <v>4250</v>
      </c>
      <c r="F2141" s="88" t="s">
        <v>4051</v>
      </c>
      <c r="G2141" s="88" t="s">
        <v>4067</v>
      </c>
      <c r="H2141" s="88" t="s">
        <v>4079</v>
      </c>
      <c r="I2141" s="88" t="s">
        <v>52</v>
      </c>
      <c r="J2141" s="47" t="s">
        <v>4276</v>
      </c>
      <c r="K2141" s="42" t="s">
        <v>145</v>
      </c>
      <c r="L2141" s="137">
        <v>45747.722763437501</v>
      </c>
      <c r="M2141" s="14">
        <v>463.81099999999998</v>
      </c>
      <c r="N2141" s="14">
        <v>115.8</v>
      </c>
      <c r="O2141" s="15">
        <f t="shared" si="72"/>
        <v>0.24967066326585613</v>
      </c>
      <c r="P2141" s="16">
        <v>8.40747</v>
      </c>
      <c r="Q2141" s="16">
        <v>0.2067366822708539</v>
      </c>
      <c r="R2141" s="17">
        <v>0.392791</v>
      </c>
      <c r="S2141" s="17">
        <v>9.1024952574829728E-3</v>
      </c>
      <c r="T2141" s="17">
        <v>0.99035099999999998</v>
      </c>
      <c r="U2141" s="18">
        <v>2.5462600000000002</v>
      </c>
      <c r="V2141" s="18">
        <v>5.8978288335963094E-2</v>
      </c>
      <c r="W2141" s="19">
        <v>0.15484999999999999</v>
      </c>
      <c r="X2141" s="19">
        <v>3.1266167642103179E-3</v>
      </c>
      <c r="Y2141" s="18">
        <v>-0.93308078319955523</v>
      </c>
      <c r="Z2141" s="20">
        <v>0.11353000000000001</v>
      </c>
      <c r="AA2141" s="20">
        <v>2.3822696563747777E-3</v>
      </c>
      <c r="AB2141" s="237">
        <v>2400.1868035366333</v>
      </c>
      <c r="AC2141" s="237">
        <v>34.332810287910092</v>
      </c>
      <c r="AD2141" s="238">
        <v>0.88971831575248139</v>
      </c>
      <c r="AE2141" s="239">
        <v>2135.4901603339454</v>
      </c>
      <c r="AF2141" s="239">
        <v>49.46374463518552</v>
      </c>
      <c r="AG2141" s="240">
        <v>2273.1629761691534</v>
      </c>
      <c r="AH2141" s="240">
        <v>55.896265101647806</v>
      </c>
      <c r="AI2141" s="239">
        <v>2400.1868035366333</v>
      </c>
      <c r="AJ2141" s="239">
        <v>34.332810287910092</v>
      </c>
      <c r="AK2141" s="21" t="s">
        <v>4286</v>
      </c>
      <c r="AL2141" s="186"/>
      <c r="AM2141" s="187"/>
    </row>
    <row r="2142" spans="1:39" x14ac:dyDescent="0.25">
      <c r="A2142" s="161" t="s">
        <v>4021</v>
      </c>
      <c r="B2142" s="199">
        <v>45.157671999999998</v>
      </c>
      <c r="C2142" s="199">
        <v>-112.922755</v>
      </c>
      <c r="D2142" s="88" t="s">
        <v>4050</v>
      </c>
      <c r="E2142" s="88" t="s">
        <v>4250</v>
      </c>
      <c r="F2142" s="88" t="s">
        <v>4051</v>
      </c>
      <c r="G2142" s="88" t="s">
        <v>4067</v>
      </c>
      <c r="H2142" s="88" t="s">
        <v>4079</v>
      </c>
      <c r="I2142" s="88" t="s">
        <v>52</v>
      </c>
      <c r="J2142" s="47" t="s">
        <v>4276</v>
      </c>
      <c r="K2142" s="42" t="s">
        <v>150</v>
      </c>
      <c r="L2142" s="137">
        <v>45747.724879618057</v>
      </c>
      <c r="M2142" s="14">
        <v>614.25099999999998</v>
      </c>
      <c r="N2142" s="14">
        <v>118.24</v>
      </c>
      <c r="O2142" s="15">
        <f t="shared" si="72"/>
        <v>0.19249459911339176</v>
      </c>
      <c r="P2142" s="16">
        <v>9.5150299999999994</v>
      </c>
      <c r="Q2142" s="16">
        <v>0.2528225762552862</v>
      </c>
      <c r="R2142" s="17">
        <v>0.412049</v>
      </c>
      <c r="S2142" s="17">
        <v>1.0091376139719499E-2</v>
      </c>
      <c r="T2142" s="17">
        <v>0.99516700000000002</v>
      </c>
      <c r="U2142" s="18">
        <v>2.4379900000000001</v>
      </c>
      <c r="V2142" s="18">
        <v>6.068799134631167E-2</v>
      </c>
      <c r="W2142" s="19">
        <v>0.16689399999999999</v>
      </c>
      <c r="X2142" s="19">
        <v>3.3997414981730592E-3</v>
      </c>
      <c r="Y2142" s="18">
        <v>-0.62274356136429376</v>
      </c>
      <c r="Z2142" s="20">
        <v>0.101461</v>
      </c>
      <c r="AA2142" s="20">
        <v>2.8539833335182599E-3</v>
      </c>
      <c r="AB2142" s="237">
        <v>2526.7329602099971</v>
      </c>
      <c r="AC2142" s="237">
        <v>34.198949713453558</v>
      </c>
      <c r="AD2142" s="238">
        <v>0.87690976340482396</v>
      </c>
      <c r="AE2142" s="239">
        <v>2215.7168023249192</v>
      </c>
      <c r="AF2142" s="239">
        <v>55.155026117979183</v>
      </c>
      <c r="AG2142" s="240">
        <v>2381.1839372972809</v>
      </c>
      <c r="AH2142" s="240">
        <v>63.27011660133541</v>
      </c>
      <c r="AI2142" s="239">
        <v>2526.7329602099971</v>
      </c>
      <c r="AJ2142" s="239">
        <v>34.198949713453558</v>
      </c>
      <c r="AK2142" s="21" t="s">
        <v>4286</v>
      </c>
      <c r="AL2142" s="186"/>
      <c r="AM2142" s="187"/>
    </row>
    <row r="2143" spans="1:39" x14ac:dyDescent="0.25">
      <c r="A2143" s="161" t="s">
        <v>4021</v>
      </c>
      <c r="B2143" s="199">
        <v>45.157671999999998</v>
      </c>
      <c r="C2143" s="199">
        <v>-112.922755</v>
      </c>
      <c r="D2143" s="88" t="s">
        <v>4050</v>
      </c>
      <c r="E2143" s="88" t="s">
        <v>4250</v>
      </c>
      <c r="F2143" s="88" t="s">
        <v>4051</v>
      </c>
      <c r="G2143" s="88" t="s">
        <v>4067</v>
      </c>
      <c r="H2143" s="88" t="s">
        <v>4079</v>
      </c>
      <c r="I2143" s="88" t="s">
        <v>52</v>
      </c>
      <c r="J2143" s="47" t="s">
        <v>4276</v>
      </c>
      <c r="K2143" s="42" t="s">
        <v>126</v>
      </c>
      <c r="L2143" s="137">
        <v>45747.71383296296</v>
      </c>
      <c r="M2143" s="14">
        <v>81.213700000000003</v>
      </c>
      <c r="N2143" s="14">
        <v>46.197800000000001</v>
      </c>
      <c r="O2143" s="15">
        <f t="shared" si="72"/>
        <v>0.56884244899567438</v>
      </c>
      <c r="P2143" s="16">
        <v>8.6884299999999998E-2</v>
      </c>
      <c r="Q2143" s="16">
        <v>3.9253181147769411E-3</v>
      </c>
      <c r="R2143" s="17">
        <v>1.13557E-2</v>
      </c>
      <c r="S2143" s="17">
        <v>2.5986084729523993E-4</v>
      </c>
      <c r="T2143" s="17">
        <v>0.35408899999999999</v>
      </c>
      <c r="U2143" s="18">
        <v>88.177300000000002</v>
      </c>
      <c r="V2143" s="18">
        <v>2.0128788784802727</v>
      </c>
      <c r="W2143" s="19">
        <v>5.46443E-2</v>
      </c>
      <c r="X2143" s="19">
        <v>2.3095623727009407E-3</v>
      </c>
      <c r="Y2143" s="18">
        <v>-0.16308962161614707</v>
      </c>
      <c r="Z2143" s="20">
        <v>4.0843499999999996E-3</v>
      </c>
      <c r="AA2143" s="20">
        <v>1.2922454538515506E-4</v>
      </c>
      <c r="AB2143" s="237">
        <v>72.036610251891346</v>
      </c>
      <c r="AC2143" s="237">
        <v>1.7228084828918957</v>
      </c>
      <c r="AD2143" s="238">
        <v>0.87358322826067103</v>
      </c>
      <c r="AE2143" s="239">
        <v>72.695971773830308</v>
      </c>
      <c r="AF2143" s="239">
        <v>1.6594768283236287</v>
      </c>
      <c r="AG2143" s="240">
        <v>83.215851016931779</v>
      </c>
      <c r="AH2143" s="240">
        <v>3.7595824266678957</v>
      </c>
      <c r="AI2143" s="239">
        <v>397.69806487565336</v>
      </c>
      <c r="AJ2143" s="239">
        <v>94.738231269573504</v>
      </c>
      <c r="AK2143" s="21" t="s">
        <v>4286</v>
      </c>
      <c r="AL2143" s="186"/>
      <c r="AM2143" s="187"/>
    </row>
    <row r="2144" spans="1:39" x14ac:dyDescent="0.25">
      <c r="A2144" s="161" t="s">
        <v>4021</v>
      </c>
      <c r="B2144" s="199">
        <v>45.157671999999998</v>
      </c>
      <c r="C2144" s="199">
        <v>-112.922755</v>
      </c>
      <c r="D2144" s="88" t="s">
        <v>4050</v>
      </c>
      <c r="E2144" s="88" t="s">
        <v>4250</v>
      </c>
      <c r="F2144" s="88" t="s">
        <v>4051</v>
      </c>
      <c r="G2144" s="88" t="s">
        <v>4067</v>
      </c>
      <c r="H2144" s="88" t="s">
        <v>4079</v>
      </c>
      <c r="I2144" s="88" t="s">
        <v>52</v>
      </c>
      <c r="J2144" s="47" t="s">
        <v>4276</v>
      </c>
      <c r="K2144" s="42" t="s">
        <v>132</v>
      </c>
      <c r="L2144" s="137">
        <v>45747.716367280096</v>
      </c>
      <c r="M2144" s="14">
        <v>619.19399999999996</v>
      </c>
      <c r="N2144" s="14">
        <v>76.692700000000002</v>
      </c>
      <c r="O2144" s="15">
        <f t="shared" si="72"/>
        <v>0.12385891982157451</v>
      </c>
      <c r="P2144" s="16">
        <v>11.293100000000001</v>
      </c>
      <c r="Q2144" s="16">
        <v>0.24712288733340751</v>
      </c>
      <c r="R2144" s="17">
        <v>0.441187</v>
      </c>
      <c r="S2144" s="17">
        <v>9.6474990619382812E-3</v>
      </c>
      <c r="T2144" s="17">
        <v>0.992483</v>
      </c>
      <c r="U2144" s="18">
        <v>2.26952</v>
      </c>
      <c r="V2144" s="18">
        <v>4.9623779729581263E-2</v>
      </c>
      <c r="W2144" s="19">
        <v>0.18506900000000001</v>
      </c>
      <c r="X2144" s="19">
        <v>3.710107361786718E-3</v>
      </c>
      <c r="Y2144" s="18">
        <v>4.6549498568510574E-2</v>
      </c>
      <c r="Z2144" s="20">
        <v>0.12788099999999999</v>
      </c>
      <c r="AA2144" s="20">
        <v>2.7656954038541553E-3</v>
      </c>
      <c r="AB2144" s="237">
        <v>2698.8284998770846</v>
      </c>
      <c r="AC2144" s="237">
        <v>33.103306845438638</v>
      </c>
      <c r="AD2144" s="238">
        <v>0.87201671398095004</v>
      </c>
      <c r="AE2144" s="239">
        <v>2353.4235600609522</v>
      </c>
      <c r="AF2144" s="239">
        <v>51.458357870770762</v>
      </c>
      <c r="AG2144" s="240">
        <v>2543.1090229565466</v>
      </c>
      <c r="AH2144" s="240">
        <v>55.649949487444779</v>
      </c>
      <c r="AI2144" s="239">
        <v>2698.8284998770846</v>
      </c>
      <c r="AJ2144" s="239">
        <v>33.103306845438638</v>
      </c>
      <c r="AK2144" s="21" t="s">
        <v>4286</v>
      </c>
      <c r="AL2144" s="186"/>
      <c r="AM2144" s="187"/>
    </row>
    <row r="2145" spans="1:39" x14ac:dyDescent="0.25">
      <c r="A2145" s="161" t="s">
        <v>4021</v>
      </c>
      <c r="B2145" s="199">
        <v>45.157671999999998</v>
      </c>
      <c r="C2145" s="199">
        <v>-112.922755</v>
      </c>
      <c r="D2145" s="88" t="s">
        <v>4050</v>
      </c>
      <c r="E2145" s="88" t="s">
        <v>4250</v>
      </c>
      <c r="F2145" s="88" t="s">
        <v>4051</v>
      </c>
      <c r="G2145" s="88" t="s">
        <v>4067</v>
      </c>
      <c r="H2145" s="88" t="s">
        <v>4079</v>
      </c>
      <c r="I2145" s="88" t="s">
        <v>52</v>
      </c>
      <c r="J2145" s="47" t="s">
        <v>4276</v>
      </c>
      <c r="K2145" s="42" t="s">
        <v>127</v>
      </c>
      <c r="L2145" s="137">
        <v>45747.714256817133</v>
      </c>
      <c r="M2145" s="14">
        <v>473.75799999999998</v>
      </c>
      <c r="N2145" s="14">
        <v>25.976600000000001</v>
      </c>
      <c r="O2145" s="15">
        <f t="shared" si="72"/>
        <v>5.4830947445742344E-2</v>
      </c>
      <c r="P2145" s="16">
        <v>6.4684699999999999</v>
      </c>
      <c r="Q2145" s="16">
        <v>0.24926262756450276</v>
      </c>
      <c r="R2145" s="17">
        <v>0.34373799999999999</v>
      </c>
      <c r="S2145" s="17">
        <v>9.5618642810907963E-3</v>
      </c>
      <c r="T2145" s="17">
        <v>0.983908</v>
      </c>
      <c r="U2145" s="18">
        <v>2.9271199999999999</v>
      </c>
      <c r="V2145" s="18">
        <v>8.3541997334095383E-2</v>
      </c>
      <c r="W2145" s="19">
        <v>0.13597500000000001</v>
      </c>
      <c r="X2145" s="19">
        <v>3.3387747473586781E-3</v>
      </c>
      <c r="Y2145" s="18">
        <v>-0.80586145681426791</v>
      </c>
      <c r="Z2145" s="20">
        <v>8.7890499999999996E-2</v>
      </c>
      <c r="AA2145" s="20">
        <v>4.4386430971300218E-3</v>
      </c>
      <c r="AB2145" s="237">
        <v>2176.5527209308016</v>
      </c>
      <c r="AC2145" s="237">
        <v>42.756655309237274</v>
      </c>
      <c r="AD2145" s="238">
        <v>0.87042203162033416</v>
      </c>
      <c r="AE2145" s="239">
        <v>1894.5194412813546</v>
      </c>
      <c r="AF2145" s="239">
        <v>54.070874481715407</v>
      </c>
      <c r="AG2145" s="240">
        <v>2032.561087150274</v>
      </c>
      <c r="AH2145" s="240">
        <v>78.324784264043828</v>
      </c>
      <c r="AI2145" s="239">
        <v>2176.5527209308016</v>
      </c>
      <c r="AJ2145" s="239">
        <v>42.756655309237274</v>
      </c>
      <c r="AK2145" s="21" t="s">
        <v>4285</v>
      </c>
      <c r="AL2145" s="186"/>
      <c r="AM2145" s="187"/>
    </row>
    <row r="2146" spans="1:39" x14ac:dyDescent="0.25">
      <c r="A2146" s="161" t="s">
        <v>4021</v>
      </c>
      <c r="B2146" s="199">
        <v>45.157671999999998</v>
      </c>
      <c r="C2146" s="199">
        <v>-112.922755</v>
      </c>
      <c r="D2146" s="88" t="s">
        <v>4050</v>
      </c>
      <c r="E2146" s="88" t="s">
        <v>4250</v>
      </c>
      <c r="F2146" s="88" t="s">
        <v>4051</v>
      </c>
      <c r="G2146" s="88" t="s">
        <v>4067</v>
      </c>
      <c r="H2146" s="88" t="s">
        <v>4079</v>
      </c>
      <c r="I2146" s="88" t="s">
        <v>52</v>
      </c>
      <c r="J2146" s="47" t="s">
        <v>4276</v>
      </c>
      <c r="K2146" s="42" t="s">
        <v>157</v>
      </c>
      <c r="L2146" s="137">
        <v>45747.727837800929</v>
      </c>
      <c r="M2146" s="14">
        <v>499.12700000000001</v>
      </c>
      <c r="N2146" s="14">
        <v>69.969700000000003</v>
      </c>
      <c r="O2146" s="15">
        <f t="shared" si="72"/>
        <v>0.14018416154605942</v>
      </c>
      <c r="P2146" s="16">
        <v>6.6296400000000002</v>
      </c>
      <c r="Q2146" s="16">
        <v>0.16186501575278706</v>
      </c>
      <c r="R2146" s="17">
        <v>0.346049</v>
      </c>
      <c r="S2146" s="17">
        <v>7.6824988450698772E-3</v>
      </c>
      <c r="T2146" s="17">
        <v>0.96803499999999998</v>
      </c>
      <c r="U2146" s="18">
        <v>2.8911899999999999</v>
      </c>
      <c r="V2146" s="18">
        <v>6.4033959201973453E-2</v>
      </c>
      <c r="W2146" s="19">
        <v>0.138987</v>
      </c>
      <c r="X2146" s="19">
        <v>2.8535689297467478E-3</v>
      </c>
      <c r="Y2146" s="18">
        <v>-0.9518597258654321</v>
      </c>
      <c r="Z2146" s="20">
        <v>0.13286600000000001</v>
      </c>
      <c r="AA2146" s="20">
        <v>2.9002146480734837E-3</v>
      </c>
      <c r="AB2146" s="237">
        <v>2214.6241366683903</v>
      </c>
      <c r="AC2146" s="237">
        <v>35.602569726452074</v>
      </c>
      <c r="AD2146" s="238">
        <v>0.86465551387781769</v>
      </c>
      <c r="AE2146" s="239">
        <v>1914.8869709372254</v>
      </c>
      <c r="AF2146" s="239">
        <v>42.410839195412557</v>
      </c>
      <c r="AG2146" s="240">
        <v>2062.7177235358231</v>
      </c>
      <c r="AH2146" s="240">
        <v>50.361985992252826</v>
      </c>
      <c r="AI2146" s="239">
        <v>2214.6241366683903</v>
      </c>
      <c r="AJ2146" s="239">
        <v>35.602569726452074</v>
      </c>
      <c r="AK2146" s="21" t="s">
        <v>4286</v>
      </c>
      <c r="AL2146" s="186"/>
      <c r="AM2146" s="187"/>
    </row>
    <row r="2147" spans="1:39" x14ac:dyDescent="0.25">
      <c r="A2147" s="161" t="s">
        <v>4021</v>
      </c>
      <c r="B2147" s="199">
        <v>45.157671999999998</v>
      </c>
      <c r="C2147" s="199">
        <v>-112.922755</v>
      </c>
      <c r="D2147" s="88" t="s">
        <v>4050</v>
      </c>
      <c r="E2147" s="88" t="s">
        <v>4250</v>
      </c>
      <c r="F2147" s="88" t="s">
        <v>4051</v>
      </c>
      <c r="G2147" s="88" t="s">
        <v>4067</v>
      </c>
      <c r="H2147" s="88" t="s">
        <v>4079</v>
      </c>
      <c r="I2147" s="88" t="s">
        <v>52</v>
      </c>
      <c r="J2147" s="47" t="s">
        <v>4276</v>
      </c>
      <c r="K2147" s="42" t="s">
        <v>135</v>
      </c>
      <c r="L2147" s="137">
        <v>45747.717638321759</v>
      </c>
      <c r="M2147" s="14">
        <v>359.02</v>
      </c>
      <c r="N2147" s="14">
        <v>32.179099999999998</v>
      </c>
      <c r="O2147" s="15">
        <f t="shared" si="72"/>
        <v>8.963038270848421E-2</v>
      </c>
      <c r="P2147" s="16">
        <v>8.4815299999999993</v>
      </c>
      <c r="Q2147" s="16">
        <v>0.18196855294616154</v>
      </c>
      <c r="R2147" s="17">
        <v>0.38384000000000001</v>
      </c>
      <c r="S2147" s="17">
        <v>8.1963181955375559E-3</v>
      </c>
      <c r="T2147" s="17">
        <v>0.98707199999999995</v>
      </c>
      <c r="U2147" s="18">
        <v>2.6046999999999998</v>
      </c>
      <c r="V2147" s="18">
        <v>5.5460926047894293E-2</v>
      </c>
      <c r="W2147" s="19">
        <v>0.159827</v>
      </c>
      <c r="X2147" s="19">
        <v>3.2027890926854675E-3</v>
      </c>
      <c r="Y2147" s="18">
        <v>-0.2932738755884769</v>
      </c>
      <c r="Z2147" s="20">
        <v>0.106325</v>
      </c>
      <c r="AA2147" s="20">
        <v>2.5590086603214145E-3</v>
      </c>
      <c r="AB2147" s="237">
        <v>2453.8311285292307</v>
      </c>
      <c r="AC2147" s="237">
        <v>33.888300554532542</v>
      </c>
      <c r="AD2147" s="238">
        <v>0.85359404009901607</v>
      </c>
      <c r="AE2147" s="239">
        <v>2094.575626721994</v>
      </c>
      <c r="AF2147" s="239">
        <v>44.599034029005402</v>
      </c>
      <c r="AG2147" s="240">
        <v>2281.279634159695</v>
      </c>
      <c r="AH2147" s="240">
        <v>48.944135538468714</v>
      </c>
      <c r="AI2147" s="239">
        <v>2453.8311285292307</v>
      </c>
      <c r="AJ2147" s="239">
        <v>33.888300554532542</v>
      </c>
      <c r="AK2147" s="21" t="s">
        <v>4285</v>
      </c>
      <c r="AL2147" s="186"/>
      <c r="AM2147" s="187"/>
    </row>
    <row r="2148" spans="1:39" x14ac:dyDescent="0.25">
      <c r="A2148" s="161" t="s">
        <v>4021</v>
      </c>
      <c r="B2148" s="199">
        <v>45.157671999999998</v>
      </c>
      <c r="C2148" s="199">
        <v>-112.922755</v>
      </c>
      <c r="D2148" s="88" t="s">
        <v>4050</v>
      </c>
      <c r="E2148" s="88" t="s">
        <v>4250</v>
      </c>
      <c r="F2148" s="88" t="s">
        <v>4051</v>
      </c>
      <c r="G2148" s="88" t="s">
        <v>4067</v>
      </c>
      <c r="H2148" s="88" t="s">
        <v>4079</v>
      </c>
      <c r="I2148" s="88" t="s">
        <v>52</v>
      </c>
      <c r="J2148" s="47" t="s">
        <v>4276</v>
      </c>
      <c r="K2148" s="42" t="s">
        <v>134</v>
      </c>
      <c r="L2148" s="137">
        <v>45747.717211863426</v>
      </c>
      <c r="M2148" s="14">
        <v>656.51599999999996</v>
      </c>
      <c r="N2148" s="14">
        <v>169.934</v>
      </c>
      <c r="O2148" s="15">
        <f t="shared" si="72"/>
        <v>0.25884213027557595</v>
      </c>
      <c r="P2148" s="16">
        <v>8.9250600000000002</v>
      </c>
      <c r="Q2148" s="16">
        <v>0.19346514797213477</v>
      </c>
      <c r="R2148" s="17">
        <v>0.39099400000000001</v>
      </c>
      <c r="S2148" s="17">
        <v>8.5415974550021971E-3</v>
      </c>
      <c r="T2148" s="17">
        <v>0.95814200000000005</v>
      </c>
      <c r="U2148" s="18">
        <v>2.5579200000000002</v>
      </c>
      <c r="V2148" s="18">
        <v>5.5619432266070468E-2</v>
      </c>
      <c r="W2148" s="19">
        <v>0.16442100000000001</v>
      </c>
      <c r="X2148" s="19">
        <v>3.3161146359557601E-3</v>
      </c>
      <c r="Y2148" s="18">
        <v>0.21834446886596526</v>
      </c>
      <c r="Z2148" s="20">
        <v>0.114579</v>
      </c>
      <c r="AA2148" s="20">
        <v>2.4675278785539589E-3</v>
      </c>
      <c r="AB2148" s="237">
        <v>2501.6390486517976</v>
      </c>
      <c r="AC2148" s="237">
        <v>33.943830904261183</v>
      </c>
      <c r="AD2148" s="238">
        <v>0.85032193534580602</v>
      </c>
      <c r="AE2148" s="239">
        <v>2127.1985573862376</v>
      </c>
      <c r="AF2148" s="239">
        <v>46.253821886152281</v>
      </c>
      <c r="AG2148" s="240">
        <v>2323.5693758857137</v>
      </c>
      <c r="AH2148" s="240">
        <v>50.367134016942231</v>
      </c>
      <c r="AI2148" s="239">
        <v>2501.6390486517976</v>
      </c>
      <c r="AJ2148" s="239">
        <v>33.943830904261183</v>
      </c>
      <c r="AK2148" s="21" t="s">
        <v>4286</v>
      </c>
      <c r="AL2148" s="186"/>
      <c r="AM2148" s="187"/>
    </row>
    <row r="2149" spans="1:39" x14ac:dyDescent="0.25">
      <c r="A2149" s="161" t="s">
        <v>4021</v>
      </c>
      <c r="B2149" s="199">
        <v>45.157671999999998</v>
      </c>
      <c r="C2149" s="199">
        <v>-112.922755</v>
      </c>
      <c r="D2149" s="88" t="s">
        <v>4050</v>
      </c>
      <c r="E2149" s="88" t="s">
        <v>4250</v>
      </c>
      <c r="F2149" s="88" t="s">
        <v>4051</v>
      </c>
      <c r="G2149" s="88" t="s">
        <v>4067</v>
      </c>
      <c r="H2149" s="88" t="s">
        <v>4079</v>
      </c>
      <c r="I2149" s="88" t="s">
        <v>52</v>
      </c>
      <c r="J2149" s="47" t="s">
        <v>4276</v>
      </c>
      <c r="K2149" s="42" t="s">
        <v>156</v>
      </c>
      <c r="L2149" s="137">
        <v>45747.727415254631</v>
      </c>
      <c r="M2149" s="14">
        <v>680.17</v>
      </c>
      <c r="N2149" s="14">
        <v>59.099499999999999</v>
      </c>
      <c r="O2149" s="15">
        <f t="shared" si="72"/>
        <v>8.6889307084993456E-2</v>
      </c>
      <c r="P2149" s="16">
        <v>10.532299999999999</v>
      </c>
      <c r="Q2149" s="16">
        <v>0.2268253266825378</v>
      </c>
      <c r="R2149" s="17">
        <v>0.42027199999999998</v>
      </c>
      <c r="S2149" s="17">
        <v>9.0399419364562295E-3</v>
      </c>
      <c r="T2149" s="17">
        <v>0.98641000000000001</v>
      </c>
      <c r="U2149" s="18">
        <v>2.3816099999999998</v>
      </c>
      <c r="V2149" s="18">
        <v>5.1264290920678891E-2</v>
      </c>
      <c r="W2149" s="19">
        <v>0.18165100000000001</v>
      </c>
      <c r="X2149" s="19">
        <v>3.6420993872327266E-3</v>
      </c>
      <c r="Y2149" s="18">
        <v>6.7658899585232968E-2</v>
      </c>
      <c r="Z2149" s="20">
        <v>0.10821500000000001</v>
      </c>
      <c r="AA2149" s="20">
        <v>2.3553256276523634E-3</v>
      </c>
      <c r="AB2149" s="237">
        <v>2668.0017967338053</v>
      </c>
      <c r="AC2149" s="237">
        <v>33.20411119705534</v>
      </c>
      <c r="AD2149" s="238">
        <v>0.84705824795962337</v>
      </c>
      <c r="AE2149" s="239">
        <v>2259.9529274944643</v>
      </c>
      <c r="AF2149" s="239">
        <v>48.64561550468639</v>
      </c>
      <c r="AG2149" s="240">
        <v>2480.9505910978596</v>
      </c>
      <c r="AH2149" s="240">
        <v>53.430155645871018</v>
      </c>
      <c r="AI2149" s="239">
        <v>2668.0017967338053</v>
      </c>
      <c r="AJ2149" s="239">
        <v>33.20411119705534</v>
      </c>
      <c r="AK2149" s="21" t="s">
        <v>4285</v>
      </c>
      <c r="AL2149" s="186"/>
      <c r="AM2149" s="187"/>
    </row>
    <row r="2150" spans="1:39" x14ac:dyDescent="0.25">
      <c r="A2150" s="161" t="s">
        <v>4021</v>
      </c>
      <c r="B2150" s="199">
        <v>45.157671999999998</v>
      </c>
      <c r="C2150" s="199">
        <v>-112.922755</v>
      </c>
      <c r="D2150" s="88" t="s">
        <v>4050</v>
      </c>
      <c r="E2150" s="88" t="s">
        <v>4250</v>
      </c>
      <c r="F2150" s="88" t="s">
        <v>4051</v>
      </c>
      <c r="G2150" s="88" t="s">
        <v>4067</v>
      </c>
      <c r="H2150" s="88" t="s">
        <v>4079</v>
      </c>
      <c r="I2150" s="88" t="s">
        <v>52</v>
      </c>
      <c r="J2150" s="47" t="s">
        <v>4276</v>
      </c>
      <c r="K2150" s="42" t="s">
        <v>122</v>
      </c>
      <c r="L2150" s="137">
        <v>45747.712142488424</v>
      </c>
      <c r="M2150" s="14">
        <v>561.36800000000005</v>
      </c>
      <c r="N2150" s="14">
        <v>46.645600000000002</v>
      </c>
      <c r="O2150" s="15">
        <f t="shared" si="72"/>
        <v>8.3092730615211413E-2</v>
      </c>
      <c r="P2150" s="16">
        <v>8.5616900000000005</v>
      </c>
      <c r="Q2150" s="16">
        <v>0.18404391511614832</v>
      </c>
      <c r="R2150" s="17">
        <v>0.38329000000000002</v>
      </c>
      <c r="S2150" s="17">
        <v>8.1874590208195867E-3</v>
      </c>
      <c r="T2150" s="17">
        <v>0.98922299999999996</v>
      </c>
      <c r="U2150" s="18">
        <v>2.6087699999999998</v>
      </c>
      <c r="V2150" s="18">
        <v>5.5818736341841348E-2</v>
      </c>
      <c r="W2150" s="19">
        <v>0.16165499999999999</v>
      </c>
      <c r="X2150" s="19">
        <v>3.2381993822128987E-3</v>
      </c>
      <c r="Y2150" s="18">
        <v>-0.17620331192124267</v>
      </c>
      <c r="Z2150" s="20">
        <v>0.11056299999999999</v>
      </c>
      <c r="AA2150" s="20">
        <v>2.5341114034706522E-3</v>
      </c>
      <c r="AB2150" s="237">
        <v>2473.04455815248</v>
      </c>
      <c r="AC2150" s="237">
        <v>33.810001717307465</v>
      </c>
      <c r="AD2150" s="238">
        <v>0.84583393107341542</v>
      </c>
      <c r="AE2150" s="239">
        <v>2091.7850003418298</v>
      </c>
      <c r="AF2150" s="239">
        <v>44.757029334858622</v>
      </c>
      <c r="AG2150" s="240">
        <v>2290.1928397562529</v>
      </c>
      <c r="AH2150" s="240">
        <v>49.230473960130588</v>
      </c>
      <c r="AI2150" s="239">
        <v>2473.04455815248</v>
      </c>
      <c r="AJ2150" s="239">
        <v>33.810001717307465</v>
      </c>
      <c r="AK2150" s="21" t="s">
        <v>4285</v>
      </c>
      <c r="AL2150" s="186"/>
      <c r="AM2150" s="187"/>
    </row>
    <row r="2151" spans="1:39" x14ac:dyDescent="0.25">
      <c r="A2151" s="161" t="s">
        <v>4021</v>
      </c>
      <c r="B2151" s="199">
        <v>45.157671999999998</v>
      </c>
      <c r="C2151" s="199">
        <v>-112.922755</v>
      </c>
      <c r="D2151" s="88" t="s">
        <v>4050</v>
      </c>
      <c r="E2151" s="88" t="s">
        <v>4250</v>
      </c>
      <c r="F2151" s="88" t="s">
        <v>4051</v>
      </c>
      <c r="G2151" s="88" t="s">
        <v>4067</v>
      </c>
      <c r="H2151" s="88" t="s">
        <v>4079</v>
      </c>
      <c r="I2151" s="88" t="s">
        <v>52</v>
      </c>
      <c r="J2151" s="47" t="s">
        <v>4276</v>
      </c>
      <c r="K2151" s="42" t="s">
        <v>148</v>
      </c>
      <c r="L2151" s="137">
        <v>45747.724037442131</v>
      </c>
      <c r="M2151" s="14">
        <v>336.62</v>
      </c>
      <c r="N2151" s="14">
        <v>67.674099999999996</v>
      </c>
      <c r="O2151" s="15">
        <f t="shared" si="72"/>
        <v>0.20104004515477392</v>
      </c>
      <c r="P2151" s="16">
        <v>9.1089300000000009</v>
      </c>
      <c r="Q2151" s="16">
        <v>0.31684096686186275</v>
      </c>
      <c r="R2151" s="17">
        <v>0.39865200000000001</v>
      </c>
      <c r="S2151" s="17">
        <v>1.1787055772498915E-2</v>
      </c>
      <c r="T2151" s="17">
        <v>0.99376200000000003</v>
      </c>
      <c r="U2151" s="18">
        <v>2.5646800000000001</v>
      </c>
      <c r="V2151" s="18">
        <v>8.6916611897381285E-2</v>
      </c>
      <c r="W2151" s="19">
        <v>0.16625599999999999</v>
      </c>
      <c r="X2151" s="19">
        <v>3.4363874833215477E-3</v>
      </c>
      <c r="Y2151" s="18">
        <v>-0.11964796753164855</v>
      </c>
      <c r="Z2151" s="20">
        <v>8.7059600000000001E-2</v>
      </c>
      <c r="AA2151" s="20">
        <v>4.4368154294791209E-3</v>
      </c>
      <c r="AB2151" s="237">
        <v>2520.3007967651047</v>
      </c>
      <c r="AC2151" s="237">
        <v>34.722315575042849</v>
      </c>
      <c r="AD2151" s="238">
        <v>0.84213007699290354</v>
      </c>
      <c r="AE2151" s="239">
        <v>2122.4211040250739</v>
      </c>
      <c r="AF2151" s="239">
        <v>71.928525734734492</v>
      </c>
      <c r="AG2151" s="240">
        <v>2331.2908407489499</v>
      </c>
      <c r="AH2151" s="240">
        <v>81.090582979461047</v>
      </c>
      <c r="AI2151" s="239">
        <v>2520.3007967651047</v>
      </c>
      <c r="AJ2151" s="239">
        <v>34.722315575042849</v>
      </c>
      <c r="AK2151" s="21" t="s">
        <v>4286</v>
      </c>
      <c r="AL2151" s="186"/>
      <c r="AM2151" s="187"/>
    </row>
    <row r="2152" spans="1:39" x14ac:dyDescent="0.25">
      <c r="A2152" s="161" t="s">
        <v>4021</v>
      </c>
      <c r="B2152" s="199">
        <v>45.157671999999998</v>
      </c>
      <c r="C2152" s="199">
        <v>-112.922755</v>
      </c>
      <c r="D2152" s="88" t="s">
        <v>4050</v>
      </c>
      <c r="E2152" s="88" t="s">
        <v>4250</v>
      </c>
      <c r="F2152" s="88" t="s">
        <v>4051</v>
      </c>
      <c r="G2152" s="88" t="s">
        <v>4067</v>
      </c>
      <c r="H2152" s="88" t="s">
        <v>4079</v>
      </c>
      <c r="I2152" s="88" t="s">
        <v>52</v>
      </c>
      <c r="J2152" s="47" t="s">
        <v>4276</v>
      </c>
      <c r="K2152" s="42" t="s">
        <v>129</v>
      </c>
      <c r="L2152" s="137">
        <v>45747.715102708331</v>
      </c>
      <c r="M2152" s="14">
        <v>580.548</v>
      </c>
      <c r="N2152" s="14">
        <v>22.758600000000001</v>
      </c>
      <c r="O2152" s="15">
        <f t="shared" si="72"/>
        <v>3.9201926455693585E-2</v>
      </c>
      <c r="P2152" s="16">
        <v>6.0264199999999999</v>
      </c>
      <c r="Q2152" s="16">
        <v>0.1297837552867076</v>
      </c>
      <c r="R2152" s="17">
        <v>0.32263500000000001</v>
      </c>
      <c r="S2152" s="17">
        <v>6.9098906464646745E-3</v>
      </c>
      <c r="T2152" s="17">
        <v>0.98535700000000004</v>
      </c>
      <c r="U2152" s="18">
        <v>3.0994700000000002</v>
      </c>
      <c r="V2152" s="18">
        <v>6.6492928146683394E-2</v>
      </c>
      <c r="W2152" s="19">
        <v>0.135018</v>
      </c>
      <c r="X2152" s="19">
        <v>2.7068986938356228E-3</v>
      </c>
      <c r="Y2152" s="18">
        <v>-7.4937241565723664E-2</v>
      </c>
      <c r="Z2152" s="20">
        <v>9.2091900000000004E-2</v>
      </c>
      <c r="AA2152" s="20">
        <v>2.5542108268199006E-3</v>
      </c>
      <c r="AB2152" s="237">
        <v>2164.2456228134561</v>
      </c>
      <c r="AC2152" s="237">
        <v>34.95787974386743</v>
      </c>
      <c r="AD2152" s="238">
        <v>0.83289468357595897</v>
      </c>
      <c r="AE2152" s="239">
        <v>1802.5886731938676</v>
      </c>
      <c r="AF2152" s="239">
        <v>38.670933780518986</v>
      </c>
      <c r="AG2152" s="240">
        <v>1976.3631000804969</v>
      </c>
      <c r="AH2152" s="240">
        <v>42.562553711577692</v>
      </c>
      <c r="AI2152" s="239">
        <v>2164.2456228134561</v>
      </c>
      <c r="AJ2152" s="239">
        <v>34.95787974386743</v>
      </c>
      <c r="AK2152" s="21" t="s">
        <v>4285</v>
      </c>
      <c r="AL2152" s="186"/>
      <c r="AM2152" s="187"/>
    </row>
    <row r="2153" spans="1:39" x14ac:dyDescent="0.25">
      <c r="A2153" s="161" t="s">
        <v>4021</v>
      </c>
      <c r="B2153" s="199">
        <v>45.157671999999998</v>
      </c>
      <c r="C2153" s="199">
        <v>-112.922755</v>
      </c>
      <c r="D2153" s="88" t="s">
        <v>4050</v>
      </c>
      <c r="E2153" s="88" t="s">
        <v>4250</v>
      </c>
      <c r="F2153" s="88" t="s">
        <v>4051</v>
      </c>
      <c r="G2153" s="88" t="s">
        <v>4067</v>
      </c>
      <c r="H2153" s="88" t="s">
        <v>4079</v>
      </c>
      <c r="I2153" s="88" t="s">
        <v>52</v>
      </c>
      <c r="J2153" s="47" t="s">
        <v>4276</v>
      </c>
      <c r="K2153" s="42" t="s">
        <v>146</v>
      </c>
      <c r="L2153" s="137">
        <v>45747.723189525466</v>
      </c>
      <c r="M2153" s="14">
        <v>527.38199999999995</v>
      </c>
      <c r="N2153" s="14">
        <v>44.364699999999999</v>
      </c>
      <c r="O2153" s="15">
        <f t="shared" si="72"/>
        <v>8.4122514609903262E-2</v>
      </c>
      <c r="P2153" s="16">
        <v>8.69468</v>
      </c>
      <c r="Q2153" s="16">
        <v>0.18399842074104877</v>
      </c>
      <c r="R2153" s="17">
        <v>0.37376300000000001</v>
      </c>
      <c r="S2153" s="17">
        <v>7.8191263551371255E-3</v>
      </c>
      <c r="T2153" s="17">
        <v>0.87338400000000005</v>
      </c>
      <c r="U2153" s="18">
        <v>2.6738900000000001</v>
      </c>
      <c r="V2153" s="18">
        <v>5.6057810245138902E-2</v>
      </c>
      <c r="W2153" s="19">
        <v>0.16774900000000001</v>
      </c>
      <c r="X2153" s="19">
        <v>3.4042409916784683E-3</v>
      </c>
      <c r="Y2153" s="18">
        <v>8.1408924382442682E-2</v>
      </c>
      <c r="Z2153" s="20">
        <v>7.2051599999999993E-2</v>
      </c>
      <c r="AA2153" s="20">
        <v>1.7074065780651076E-3</v>
      </c>
      <c r="AB2153" s="237">
        <v>2535.3080579206057</v>
      </c>
      <c r="AC2153" s="237">
        <v>34.040856972030554</v>
      </c>
      <c r="AD2153" s="238">
        <v>0.80784402838739933</v>
      </c>
      <c r="AE2153" s="239">
        <v>2048.1334747136161</v>
      </c>
      <c r="AF2153" s="239">
        <v>42.938893403323576</v>
      </c>
      <c r="AG2153" s="240">
        <v>2301.4245883327676</v>
      </c>
      <c r="AH2153" s="240">
        <v>48.703171330957268</v>
      </c>
      <c r="AI2153" s="239">
        <v>2535.3080579206057</v>
      </c>
      <c r="AJ2153" s="239">
        <v>34.040856972030554</v>
      </c>
      <c r="AK2153" s="21" t="s">
        <v>4285</v>
      </c>
      <c r="AL2153" s="186"/>
      <c r="AM2153" s="187"/>
    </row>
    <row r="2154" spans="1:39" x14ac:dyDescent="0.25">
      <c r="A2154" s="161" t="s">
        <v>4021</v>
      </c>
      <c r="B2154" s="199">
        <v>45.157671999999998</v>
      </c>
      <c r="C2154" s="199">
        <v>-112.922755</v>
      </c>
      <c r="D2154" s="88" t="s">
        <v>4050</v>
      </c>
      <c r="E2154" s="88" t="s">
        <v>4250</v>
      </c>
      <c r="F2154" s="88" t="s">
        <v>4051</v>
      </c>
      <c r="G2154" s="88" t="s">
        <v>4067</v>
      </c>
      <c r="H2154" s="88" t="s">
        <v>4079</v>
      </c>
      <c r="I2154" s="88" t="s">
        <v>52</v>
      </c>
      <c r="J2154" s="47" t="s">
        <v>4276</v>
      </c>
      <c r="K2154" s="42" t="s">
        <v>128</v>
      </c>
      <c r="L2154" s="137">
        <v>45747.714680879631</v>
      </c>
      <c r="M2154" s="14">
        <v>117.669</v>
      </c>
      <c r="N2154" s="14">
        <v>71.8703</v>
      </c>
      <c r="O2154" s="15">
        <f t="shared" si="72"/>
        <v>0.61078363885135423</v>
      </c>
      <c r="P2154" s="16">
        <v>4.5986700000000003</v>
      </c>
      <c r="Q2154" s="16">
        <v>9.8272078722900752E-2</v>
      </c>
      <c r="R2154" s="17">
        <v>0.26403799999999999</v>
      </c>
      <c r="S2154" s="17">
        <v>5.6043658897773621E-3</v>
      </c>
      <c r="T2154" s="17">
        <v>0.89974600000000005</v>
      </c>
      <c r="U2154" s="18">
        <v>3.7747899999999999</v>
      </c>
      <c r="V2154" s="18">
        <v>8.0044105232552884E-2</v>
      </c>
      <c r="W2154" s="19">
        <v>0.12576599999999999</v>
      </c>
      <c r="X2154" s="19">
        <v>2.5526069556467165E-3</v>
      </c>
      <c r="Y2154" s="18">
        <v>0.10126477762711714</v>
      </c>
      <c r="Z2154" s="20">
        <v>7.4837299999999995E-2</v>
      </c>
      <c r="AA2154" s="20">
        <v>1.6463555401665219E-3</v>
      </c>
      <c r="AB2154" s="237">
        <v>2039.6065538430048</v>
      </c>
      <c r="AC2154" s="237">
        <v>35.890148538807601</v>
      </c>
      <c r="AD2154" s="238">
        <v>0.74276145139752248</v>
      </c>
      <c r="AE2154" s="239">
        <v>1514.9411242123292</v>
      </c>
      <c r="AF2154" s="239">
        <v>32.124199430318946</v>
      </c>
      <c r="AG2154" s="240">
        <v>1747.7674976451408</v>
      </c>
      <c r="AH2154" s="240">
        <v>37.349221648413675</v>
      </c>
      <c r="AI2154" s="239">
        <v>2039.6065538430048</v>
      </c>
      <c r="AJ2154" s="239">
        <v>35.890148538807601</v>
      </c>
      <c r="AK2154" s="21" t="s">
        <v>4286</v>
      </c>
      <c r="AL2154" s="186"/>
      <c r="AM2154" s="187"/>
    </row>
    <row r="2155" spans="1:39" x14ac:dyDescent="0.25">
      <c r="A2155" s="161" t="s">
        <v>4021</v>
      </c>
      <c r="B2155" s="199">
        <v>45.157671999999998</v>
      </c>
      <c r="C2155" s="199">
        <v>-112.922755</v>
      </c>
      <c r="D2155" s="88" t="s">
        <v>4050</v>
      </c>
      <c r="E2155" s="88" t="s">
        <v>4250</v>
      </c>
      <c r="F2155" s="88" t="s">
        <v>4051</v>
      </c>
      <c r="G2155" s="88" t="s">
        <v>4067</v>
      </c>
      <c r="H2155" s="88" t="s">
        <v>4079</v>
      </c>
      <c r="I2155" s="88" t="s">
        <v>52</v>
      </c>
      <c r="J2155" s="47" t="s">
        <v>4276</v>
      </c>
      <c r="K2155" s="42" t="s">
        <v>149</v>
      </c>
      <c r="L2155" s="137">
        <v>45747.724457604163</v>
      </c>
      <c r="M2155" s="14">
        <v>310.85599999999999</v>
      </c>
      <c r="N2155" s="14">
        <v>184.15799999999999</v>
      </c>
      <c r="O2155" s="15">
        <f t="shared" si="72"/>
        <v>0.5924222147875543</v>
      </c>
      <c r="P2155" s="16">
        <v>0.120823</v>
      </c>
      <c r="Q2155" s="16">
        <v>6.3193645045684773E-3</v>
      </c>
      <c r="R2155" s="17">
        <v>1.2377000000000001E-2</v>
      </c>
      <c r="S2155" s="17">
        <v>3.5103031735164985E-4</v>
      </c>
      <c r="T2155" s="17">
        <v>0.79127499999999995</v>
      </c>
      <c r="U2155" s="18">
        <v>81.355599999999995</v>
      </c>
      <c r="V2155" s="18">
        <v>2.2958981496233668</v>
      </c>
      <c r="W2155" s="19">
        <v>7.0478600000000002E-2</v>
      </c>
      <c r="X2155" s="19">
        <v>2.7770491932236274E-3</v>
      </c>
      <c r="Y2155" s="18">
        <v>-0.58186294498967051</v>
      </c>
      <c r="Z2155" s="20">
        <v>5.2457500000000004E-3</v>
      </c>
      <c r="AA2155" s="20">
        <v>2.0669075518996976E-4</v>
      </c>
      <c r="AB2155" s="237">
        <v>76.476882463474183</v>
      </c>
      <c r="AC2155" s="237">
        <v>2.6612980425057766</v>
      </c>
      <c r="AD2155" s="238">
        <v>0.68768702703126261</v>
      </c>
      <c r="AE2155" s="239">
        <v>78.75446956747426</v>
      </c>
      <c r="AF2155" s="239">
        <v>2.2224928702453663</v>
      </c>
      <c r="AG2155" s="240">
        <v>114.52080157372816</v>
      </c>
      <c r="AH2155" s="240">
        <v>5.9897427517918569</v>
      </c>
      <c r="AI2155" s="239">
        <v>942.32912560739237</v>
      </c>
      <c r="AJ2155" s="239">
        <v>80.732017627403891</v>
      </c>
      <c r="AK2155" s="21" t="s">
        <v>4286</v>
      </c>
      <c r="AL2155" s="186"/>
      <c r="AM2155" s="187"/>
    </row>
    <row r="2156" spans="1:39" x14ac:dyDescent="0.25">
      <c r="A2156" s="161" t="s">
        <v>4021</v>
      </c>
      <c r="B2156" s="199">
        <v>45.157671999999998</v>
      </c>
      <c r="C2156" s="199">
        <v>-112.922755</v>
      </c>
      <c r="D2156" s="88" t="s">
        <v>4050</v>
      </c>
      <c r="E2156" s="88" t="s">
        <v>4250</v>
      </c>
      <c r="F2156" s="88" t="s">
        <v>4051</v>
      </c>
      <c r="G2156" s="88" t="s">
        <v>4067</v>
      </c>
      <c r="H2156" s="88" t="s">
        <v>4079</v>
      </c>
      <c r="I2156" s="88" t="s">
        <v>52</v>
      </c>
      <c r="J2156" s="47" t="s">
        <v>4276</v>
      </c>
      <c r="K2156" s="42" t="s">
        <v>131</v>
      </c>
      <c r="L2156" s="137">
        <v>45747.715944895834</v>
      </c>
      <c r="M2156" s="14">
        <v>234.43</v>
      </c>
      <c r="N2156" s="14">
        <v>68.308999999999997</v>
      </c>
      <c r="O2156" s="15">
        <f t="shared" si="72"/>
        <v>0.2913833553726059</v>
      </c>
      <c r="P2156" s="16">
        <v>0.65133799999999997</v>
      </c>
      <c r="Q2156" s="16">
        <v>1.6385747484765532E-2</v>
      </c>
      <c r="R2156" s="17">
        <v>5.0623500000000002E-2</v>
      </c>
      <c r="S2156" s="17">
        <v>1.2211126404017773E-3</v>
      </c>
      <c r="T2156" s="17">
        <v>0.95328000000000002</v>
      </c>
      <c r="U2156" s="18">
        <v>19.764299999999999</v>
      </c>
      <c r="V2156" s="18">
        <v>0.47386997532234509</v>
      </c>
      <c r="W2156" s="19">
        <v>9.3307100000000004E-2</v>
      </c>
      <c r="X2156" s="19">
        <v>1.9270283585845331E-3</v>
      </c>
      <c r="Y2156" s="18">
        <v>-0.23125186546780566</v>
      </c>
      <c r="Z2156" s="20">
        <v>1.1556800000000001E-2</v>
      </c>
      <c r="AA2156" s="20">
        <v>4.242972598556347E-4</v>
      </c>
      <c r="AB2156" s="237">
        <v>301.94557843912025</v>
      </c>
      <c r="AC2156" s="237">
        <v>16.021067249113216</v>
      </c>
      <c r="AD2156" s="238">
        <v>0.62526913864066469</v>
      </c>
      <c r="AE2156" s="239">
        <v>318.18137606439535</v>
      </c>
      <c r="AF2156" s="239">
        <v>7.6287346793797326</v>
      </c>
      <c r="AG2156" s="240">
        <v>508.87107071383974</v>
      </c>
      <c r="AH2156" s="240">
        <v>12.801698760120312</v>
      </c>
      <c r="AI2156" s="239">
        <v>1494.1280852132713</v>
      </c>
      <c r="AJ2156" s="239">
        <v>39.078352873618954</v>
      </c>
      <c r="AK2156" s="21" t="s">
        <v>4286</v>
      </c>
      <c r="AL2156" s="186"/>
      <c r="AM2156" s="187"/>
    </row>
    <row r="2157" spans="1:39" x14ac:dyDescent="0.25">
      <c r="A2157" s="161" t="s">
        <v>4021</v>
      </c>
      <c r="B2157" s="199">
        <v>45.157671999999998</v>
      </c>
      <c r="C2157" s="199">
        <v>-112.922755</v>
      </c>
      <c r="D2157" s="88" t="s">
        <v>4050</v>
      </c>
      <c r="E2157" s="88" t="s">
        <v>4250</v>
      </c>
      <c r="F2157" s="88" t="s">
        <v>4051</v>
      </c>
      <c r="G2157" s="88" t="s">
        <v>4067</v>
      </c>
      <c r="H2157" s="88" t="s">
        <v>4079</v>
      </c>
      <c r="I2157" s="88" t="s">
        <v>52</v>
      </c>
      <c r="J2157" s="47" t="s">
        <v>4276</v>
      </c>
      <c r="K2157" s="42" t="s">
        <v>140</v>
      </c>
      <c r="L2157" s="137">
        <v>45747.71975488426</v>
      </c>
      <c r="M2157" s="14">
        <v>136.773</v>
      </c>
      <c r="N2157" s="14">
        <v>53.572299999999998</v>
      </c>
      <c r="O2157" s="15">
        <f t="shared" si="72"/>
        <v>0.39168768689726774</v>
      </c>
      <c r="P2157" s="16">
        <v>5.4101499999999998</v>
      </c>
      <c r="Q2157" s="16">
        <v>0.24246727497540779</v>
      </c>
      <c r="R2157" s="17">
        <v>0.25829299999999999</v>
      </c>
      <c r="S2157" s="17">
        <v>1.0831195499468189E-2</v>
      </c>
      <c r="T2157" s="17">
        <v>0.99601399999999995</v>
      </c>
      <c r="U2157" s="18">
        <v>3.94434</v>
      </c>
      <c r="V2157" s="18">
        <v>0.16508851460728577</v>
      </c>
      <c r="W2157" s="19">
        <v>0.15023500000000001</v>
      </c>
      <c r="X2157" s="19">
        <v>3.0597885694929969E-3</v>
      </c>
      <c r="Y2157" s="18">
        <v>-0.85529717092430746</v>
      </c>
      <c r="Z2157" s="20">
        <v>4.6588200000000003E-2</v>
      </c>
      <c r="AA2157" s="20">
        <v>2.4468069303065173E-3</v>
      </c>
      <c r="AB2157" s="237">
        <v>2348.6026228601586</v>
      </c>
      <c r="AC2157" s="237">
        <v>34.816625701822197</v>
      </c>
      <c r="AD2157" s="238">
        <v>0.62021716573250851</v>
      </c>
      <c r="AE2157" s="239">
        <v>1456.6436621822631</v>
      </c>
      <c r="AF2157" s="239">
        <v>60.967142412111222</v>
      </c>
      <c r="AG2157" s="240">
        <v>1860.6610389317361</v>
      </c>
      <c r="AH2157" s="240">
        <v>83.389446089792187</v>
      </c>
      <c r="AI2157" s="239">
        <v>2348.6026228601586</v>
      </c>
      <c r="AJ2157" s="239">
        <v>34.816625701822197</v>
      </c>
      <c r="AK2157" s="21" t="s">
        <v>4286</v>
      </c>
      <c r="AL2157" s="186"/>
      <c r="AM2157" s="187"/>
    </row>
    <row r="2158" spans="1:39" x14ac:dyDescent="0.25">
      <c r="A2158" s="161" t="s">
        <v>4021</v>
      </c>
      <c r="B2158" s="199">
        <v>45.157671999999998</v>
      </c>
      <c r="C2158" s="199">
        <v>-112.922755</v>
      </c>
      <c r="D2158" s="88" t="s">
        <v>4050</v>
      </c>
      <c r="E2158" s="88" t="s">
        <v>4250</v>
      </c>
      <c r="F2158" s="88" t="s">
        <v>4051</v>
      </c>
      <c r="G2158" s="88" t="s">
        <v>4067</v>
      </c>
      <c r="H2158" s="88" t="s">
        <v>4079</v>
      </c>
      <c r="I2158" s="88" t="s">
        <v>52</v>
      </c>
      <c r="J2158" s="47" t="s">
        <v>4276</v>
      </c>
      <c r="K2158" s="42" t="s">
        <v>143</v>
      </c>
      <c r="L2158" s="137">
        <v>45747.721919039352</v>
      </c>
      <c r="M2158" s="14">
        <v>277.36799999999999</v>
      </c>
      <c r="N2158" s="14">
        <v>111.904</v>
      </c>
      <c r="O2158" s="15">
        <f t="shared" si="72"/>
        <v>0.40344956880389948</v>
      </c>
      <c r="P2158" s="16">
        <v>0.72627699999999995</v>
      </c>
      <c r="Q2158" s="16">
        <v>9.7101593155270116E-2</v>
      </c>
      <c r="R2158" s="17">
        <v>5.5446799999999997E-2</v>
      </c>
      <c r="S2158" s="17">
        <v>6.5880812152322469E-3</v>
      </c>
      <c r="T2158" s="17">
        <v>0.99920200000000003</v>
      </c>
      <c r="U2158" s="18">
        <v>27.148</v>
      </c>
      <c r="V2158" s="18">
        <v>4.4486982315279606</v>
      </c>
      <c r="W2158" s="19">
        <v>8.9002899999999996E-2</v>
      </c>
      <c r="X2158" s="19">
        <v>3.3631592966976748E-3</v>
      </c>
      <c r="Y2158" s="18">
        <v>0.95942293158658076</v>
      </c>
      <c r="Z2158" s="20">
        <v>6.3622799999999997E-3</v>
      </c>
      <c r="AA2158" s="20">
        <v>4.9678853587352433E-4</v>
      </c>
      <c r="AB2158" s="237">
        <v>221.97372723800422</v>
      </c>
      <c r="AC2158" s="237">
        <v>94.608499403845244</v>
      </c>
      <c r="AD2158" s="238">
        <v>0.61598400830449196</v>
      </c>
      <c r="AE2158" s="239">
        <v>233.18565842250143</v>
      </c>
      <c r="AF2158" s="239">
        <v>38.211751371808802</v>
      </c>
      <c r="AG2158" s="240">
        <v>378.55797436097333</v>
      </c>
      <c r="AH2158" s="240">
        <v>50.612345444069426</v>
      </c>
      <c r="AI2158" s="239">
        <v>1404.222057125153</v>
      </c>
      <c r="AJ2158" s="239">
        <v>72.376850693962297</v>
      </c>
      <c r="AK2158" s="21" t="s">
        <v>4286</v>
      </c>
      <c r="AL2158" s="186"/>
      <c r="AM2158" s="187"/>
    </row>
    <row r="2159" spans="1:39" x14ac:dyDescent="0.25">
      <c r="A2159" s="161" t="s">
        <v>4021</v>
      </c>
      <c r="B2159" s="199">
        <v>45.157671999999998</v>
      </c>
      <c r="C2159" s="199">
        <v>-112.922755</v>
      </c>
      <c r="D2159" s="88" t="s">
        <v>4050</v>
      </c>
      <c r="E2159" s="88" t="s">
        <v>4250</v>
      </c>
      <c r="F2159" s="88" t="s">
        <v>4051</v>
      </c>
      <c r="G2159" s="88" t="s">
        <v>4067</v>
      </c>
      <c r="H2159" s="88" t="s">
        <v>4079</v>
      </c>
      <c r="I2159" s="88" t="s">
        <v>52</v>
      </c>
      <c r="J2159" s="47" t="s">
        <v>4276</v>
      </c>
      <c r="K2159" s="42" t="s">
        <v>125</v>
      </c>
      <c r="L2159" s="137">
        <v>45747.713410023149</v>
      </c>
      <c r="M2159" s="14">
        <v>881.57299999999998</v>
      </c>
      <c r="N2159" s="14">
        <v>221.64099999999999</v>
      </c>
      <c r="O2159" s="15">
        <f t="shared" si="72"/>
        <v>0.25141536775740636</v>
      </c>
      <c r="P2159" s="16">
        <v>1.0353600000000001</v>
      </c>
      <c r="Q2159" s="16">
        <v>6.5694649017100315E-2</v>
      </c>
      <c r="R2159" s="17">
        <v>6.8499699999999997E-2</v>
      </c>
      <c r="S2159" s="17">
        <v>3.5765228187355381E-3</v>
      </c>
      <c r="T2159" s="17">
        <v>0.99831199999999998</v>
      </c>
      <c r="U2159" s="18">
        <v>15.2712</v>
      </c>
      <c r="V2159" s="18">
        <v>0.82820689906870493</v>
      </c>
      <c r="W2159" s="19">
        <v>0.108024</v>
      </c>
      <c r="X2159" s="19">
        <v>2.6125184989392899E-3</v>
      </c>
      <c r="Y2159" s="18">
        <v>-0.65640704284739337</v>
      </c>
      <c r="Z2159" s="20">
        <v>1.16226E-2</v>
      </c>
      <c r="AA2159" s="20">
        <v>7.1020538851306947E-4</v>
      </c>
      <c r="AB2159" s="237">
        <v>381.57443179726124</v>
      </c>
      <c r="AC2159" s="237">
        <v>22.420412948038127</v>
      </c>
      <c r="AD2159" s="238">
        <v>0.59174522346555114</v>
      </c>
      <c r="AE2159" s="239">
        <v>408.88298007795959</v>
      </c>
      <c r="AF2159" s="239">
        <v>22.175055333722167</v>
      </c>
      <c r="AG2159" s="240">
        <v>690.97808290422643</v>
      </c>
      <c r="AH2159" s="240">
        <v>43.84326479186177</v>
      </c>
      <c r="AI2159" s="239">
        <v>1766.3543886394425</v>
      </c>
      <c r="AJ2159" s="239">
        <v>44.182787264144558</v>
      </c>
      <c r="AK2159" s="21" t="s">
        <v>4286</v>
      </c>
      <c r="AL2159" s="186"/>
      <c r="AM2159" s="187"/>
    </row>
    <row r="2160" spans="1:39" x14ac:dyDescent="0.25">
      <c r="A2160" s="161" t="s">
        <v>4021</v>
      </c>
      <c r="B2160" s="199">
        <v>45.157671999999998</v>
      </c>
      <c r="C2160" s="199">
        <v>-112.922755</v>
      </c>
      <c r="D2160" s="88" t="s">
        <v>4050</v>
      </c>
      <c r="E2160" s="88" t="s">
        <v>4250</v>
      </c>
      <c r="F2160" s="88" t="s">
        <v>4051</v>
      </c>
      <c r="G2160" s="88" t="s">
        <v>4067</v>
      </c>
      <c r="H2160" s="88" t="s">
        <v>4079</v>
      </c>
      <c r="I2160" s="88" t="s">
        <v>52</v>
      </c>
      <c r="J2160" s="47" t="s">
        <v>4276</v>
      </c>
      <c r="K2160" s="42" t="s">
        <v>130</v>
      </c>
      <c r="L2160" s="137">
        <v>45747.715524178238</v>
      </c>
      <c r="M2160" s="14">
        <v>281.101</v>
      </c>
      <c r="N2160" s="14">
        <v>135.167</v>
      </c>
      <c r="O2160" s="15">
        <f t="shared" si="72"/>
        <v>0.48084852063848937</v>
      </c>
      <c r="P2160" s="16">
        <v>0.39648600000000001</v>
      </c>
      <c r="Q2160" s="16">
        <v>7.8386324757054412E-2</v>
      </c>
      <c r="R2160" s="17">
        <v>2.5977E-2</v>
      </c>
      <c r="S2160" s="17">
        <v>3.5494983905475998E-3</v>
      </c>
      <c r="T2160" s="17">
        <v>0.99838000000000005</v>
      </c>
      <c r="U2160" s="18">
        <v>57.736600000000003</v>
      </c>
      <c r="V2160" s="18">
        <v>6.5941130199765299</v>
      </c>
      <c r="W2160" s="19">
        <v>8.8596900000000006E-2</v>
      </c>
      <c r="X2160" s="19">
        <v>8.4366279803215205E-3</v>
      </c>
      <c r="Y2160" s="18">
        <v>-0.82982814538116789</v>
      </c>
      <c r="Z2160" s="20">
        <v>4.1728900000000003E-3</v>
      </c>
      <c r="AA2160" s="20">
        <v>1.7091728033420144E-4</v>
      </c>
      <c r="AB2160" s="237">
        <v>105.05504492096573</v>
      </c>
      <c r="AC2160" s="237">
        <v>42.560126487777119</v>
      </c>
      <c r="AD2160" s="238">
        <v>0.56826898241701085</v>
      </c>
      <c r="AE2160" s="239">
        <v>110.69623888382671</v>
      </c>
      <c r="AF2160" s="239">
        <v>12.642647992543273</v>
      </c>
      <c r="AG2160" s="240">
        <v>194.79549704262209</v>
      </c>
      <c r="AH2160" s="240">
        <v>38.511581978669632</v>
      </c>
      <c r="AI2160" s="239">
        <v>1395.4594767351632</v>
      </c>
      <c r="AJ2160" s="239">
        <v>182.61213478597824</v>
      </c>
      <c r="AK2160" s="21" t="s">
        <v>4286</v>
      </c>
      <c r="AL2160" s="186"/>
      <c r="AM2160" s="187"/>
    </row>
    <row r="2161" spans="1:39" x14ac:dyDescent="0.25">
      <c r="A2161" s="161" t="s">
        <v>4021</v>
      </c>
      <c r="B2161" s="199">
        <v>45.157671999999998</v>
      </c>
      <c r="C2161" s="199">
        <v>-112.922755</v>
      </c>
      <c r="D2161" s="88" t="s">
        <v>4050</v>
      </c>
      <c r="E2161" s="88" t="s">
        <v>4250</v>
      </c>
      <c r="F2161" s="88" t="s">
        <v>4051</v>
      </c>
      <c r="G2161" s="88" t="s">
        <v>4067</v>
      </c>
      <c r="H2161" s="88" t="s">
        <v>4079</v>
      </c>
      <c r="I2161" s="88" t="s">
        <v>52</v>
      </c>
      <c r="J2161" s="47" t="s">
        <v>4276</v>
      </c>
      <c r="K2161" s="42" t="s">
        <v>136</v>
      </c>
      <c r="L2161" s="137">
        <v>45747.718061446758</v>
      </c>
      <c r="M2161" s="14">
        <v>94.321600000000004</v>
      </c>
      <c r="N2161" s="14">
        <v>23.898399999999999</v>
      </c>
      <c r="O2161" s="15">
        <f t="shared" si="72"/>
        <v>0.25337144408067713</v>
      </c>
      <c r="P2161" s="16">
        <v>2.6467299999999998</v>
      </c>
      <c r="Q2161" s="16">
        <v>0.318829024859971</v>
      </c>
      <c r="R2161" s="17">
        <v>0.123267</v>
      </c>
      <c r="S2161" s="17">
        <v>1.4072827304973223E-2</v>
      </c>
      <c r="T2161" s="17">
        <v>0.99886900000000001</v>
      </c>
      <c r="U2161" s="18">
        <v>11.4213</v>
      </c>
      <c r="V2161" s="18">
        <v>2.0610672221875732</v>
      </c>
      <c r="W2161" s="19">
        <v>0.150618</v>
      </c>
      <c r="X2161" s="19">
        <v>4.2550887449264788E-3</v>
      </c>
      <c r="Y2161" s="18">
        <v>0</v>
      </c>
      <c r="Z2161" s="20">
        <v>7.1437600000000004E-2</v>
      </c>
      <c r="AA2161" s="20">
        <v>4.2032680401806405E-3</v>
      </c>
      <c r="AB2161" s="237">
        <v>478.18849426153014</v>
      </c>
      <c r="AC2161" s="237">
        <v>142.05516518673301</v>
      </c>
      <c r="AD2161" s="238">
        <v>0.51443098430984058</v>
      </c>
      <c r="AE2161" s="239">
        <v>541.06499783696449</v>
      </c>
      <c r="AF2161" s="239">
        <v>97.639614764935487</v>
      </c>
      <c r="AG2161" s="240">
        <v>1051.7737351354449</v>
      </c>
      <c r="AH2161" s="240">
        <v>126.69822548826791</v>
      </c>
      <c r="AI2161" s="239">
        <v>2352.9541573209854</v>
      </c>
      <c r="AJ2161" s="239">
        <v>48.272629227818427</v>
      </c>
      <c r="AK2161" s="21" t="s">
        <v>4286</v>
      </c>
      <c r="AL2161" s="186"/>
      <c r="AM2161" s="187"/>
    </row>
    <row r="2162" spans="1:39" s="3" customFormat="1" x14ac:dyDescent="0.25">
      <c r="A2162" s="161" t="s">
        <v>4021</v>
      </c>
      <c r="B2162" s="199">
        <v>45.157671999999998</v>
      </c>
      <c r="C2162" s="199">
        <v>-112.922755</v>
      </c>
      <c r="D2162" s="88" t="s">
        <v>4050</v>
      </c>
      <c r="E2162" s="88" t="s">
        <v>4250</v>
      </c>
      <c r="F2162" s="88" t="s">
        <v>4051</v>
      </c>
      <c r="G2162" s="88" t="s">
        <v>4067</v>
      </c>
      <c r="H2162" s="88" t="s">
        <v>4079</v>
      </c>
      <c r="I2162" s="88" t="s">
        <v>52</v>
      </c>
      <c r="J2162" s="47" t="s">
        <v>4276</v>
      </c>
      <c r="K2162" s="179" t="s">
        <v>151</v>
      </c>
      <c r="L2162" s="180">
        <v>45747.725302384257</v>
      </c>
      <c r="M2162" s="91">
        <v>1054.5899999999999</v>
      </c>
      <c r="N2162" s="91">
        <v>567.77599999999995</v>
      </c>
      <c r="O2162" s="181">
        <f t="shared" si="72"/>
        <v>0.53838553371452413</v>
      </c>
      <c r="P2162" s="92">
        <v>-3.6665399999999998E-3</v>
      </c>
      <c r="Q2162" s="92">
        <v>-2.6700525626406683E-4</v>
      </c>
      <c r="R2162" s="93">
        <v>-2.8469000000000001E-5</v>
      </c>
      <c r="S2162" s="93">
        <v>-3.0951322621981762E-6</v>
      </c>
      <c r="T2162" s="93">
        <v>1</v>
      </c>
      <c r="U2162" s="94">
        <v>-41291.4</v>
      </c>
      <c r="V2162" s="94">
        <v>-11659.582753065564</v>
      </c>
      <c r="W2162" s="95">
        <v>0.98614299999999999</v>
      </c>
      <c r="X2162" s="95">
        <v>0.16623713536866422</v>
      </c>
      <c r="Y2162" s="94">
        <v>-1.0865108581916503</v>
      </c>
      <c r="Z2162" s="96">
        <v>-1.2575800000000001E-4</v>
      </c>
      <c r="AA2162" s="96">
        <v>-2.9527623821093359E-6</v>
      </c>
      <c r="AB2162" s="225">
        <v>2.9672962742684737E-2</v>
      </c>
      <c r="AC2162" s="225">
        <v>0.16958151278985009</v>
      </c>
      <c r="AD2162" s="238">
        <v>4.6637150181471576E-2</v>
      </c>
      <c r="AE2162" s="227">
        <v>-0.15612191021359362</v>
      </c>
      <c r="AF2162" s="227">
        <v>-4.4084635824943368E-2</v>
      </c>
      <c r="AG2162" s="228">
        <v>-3.3475868402357727</v>
      </c>
      <c r="AH2162" s="228">
        <v>-0.2437784074749956</v>
      </c>
      <c r="AI2162" s="227">
        <v>5217.757097194085</v>
      </c>
      <c r="AJ2162" s="227">
        <v>237.06155639667807</v>
      </c>
      <c r="AK2162" s="3" t="s">
        <v>4343</v>
      </c>
      <c r="AL2162" s="189"/>
      <c r="AM2162" s="190"/>
    </row>
    <row r="2163" spans="1:39" x14ac:dyDescent="0.25">
      <c r="K2163" s="42"/>
      <c r="L2163" s="137"/>
      <c r="M2163" s="14"/>
      <c r="N2163" s="14"/>
      <c r="O2163" s="15"/>
      <c r="P2163" s="16"/>
      <c r="Q2163" s="16"/>
      <c r="R2163" s="17"/>
      <c r="S2163" s="17"/>
      <c r="T2163" s="17"/>
      <c r="U2163" s="18"/>
      <c r="V2163" s="18"/>
      <c r="W2163" s="19"/>
      <c r="X2163" s="19"/>
      <c r="Y2163" s="18"/>
      <c r="Z2163" s="20"/>
      <c r="AA2163" s="20"/>
      <c r="AB2163" s="237"/>
      <c r="AC2163" s="237"/>
      <c r="AD2163" s="238"/>
      <c r="AE2163" s="239"/>
      <c r="AF2163" s="239"/>
      <c r="AG2163" s="240"/>
      <c r="AH2163" s="240"/>
      <c r="AI2163" s="239"/>
      <c r="AJ2163" s="239"/>
      <c r="AK2163" s="21"/>
      <c r="AL2163" s="186"/>
      <c r="AM2163" s="187"/>
    </row>
    <row r="2164" spans="1:39" x14ac:dyDescent="0.25">
      <c r="A2164" s="161" t="s">
        <v>4022</v>
      </c>
      <c r="B2164" s="199">
        <v>45.157811000000002</v>
      </c>
      <c r="C2164" s="199">
        <v>-112.912054</v>
      </c>
      <c r="D2164" s="88" t="s">
        <v>4050</v>
      </c>
      <c r="E2164" s="88" t="s">
        <v>4250</v>
      </c>
      <c r="F2164" s="88" t="s">
        <v>4051</v>
      </c>
      <c r="G2164" s="88" t="s">
        <v>4067</v>
      </c>
      <c r="H2164" s="88" t="s">
        <v>4079</v>
      </c>
      <c r="I2164" s="88" t="s">
        <v>52</v>
      </c>
      <c r="J2164" s="47" t="s">
        <v>4276</v>
      </c>
      <c r="K2164" s="42" t="s">
        <v>2084</v>
      </c>
      <c r="L2164" s="137">
        <v>45749.669800393516</v>
      </c>
      <c r="M2164" s="14">
        <v>656.16700000000003</v>
      </c>
      <c r="N2164" s="14">
        <v>199.661</v>
      </c>
      <c r="O2164" s="15">
        <f t="shared" ref="O2164:O2203" si="73">N2164/M2164</f>
        <v>0.30428381799145643</v>
      </c>
      <c r="P2164" s="16">
        <v>7.2140800000000005E-2</v>
      </c>
      <c r="Q2164" s="16">
        <v>1.9179492517676271E-3</v>
      </c>
      <c r="R2164" s="17">
        <v>1.1066899999999999E-2</v>
      </c>
      <c r="S2164" s="17">
        <v>2.5795323397856439E-4</v>
      </c>
      <c r="T2164" s="17">
        <v>0.688249</v>
      </c>
      <c r="U2164" s="18">
        <v>90.503200000000007</v>
      </c>
      <c r="V2164" s="18">
        <v>2.1114719463435931</v>
      </c>
      <c r="W2164" s="19">
        <v>4.7216099999999997E-2</v>
      </c>
      <c r="X2164" s="19">
        <v>1.1203608053140736E-3</v>
      </c>
      <c r="Y2164" s="18">
        <v>1.6792113327428074E-3</v>
      </c>
      <c r="Z2164" s="20">
        <v>3.6522600000000001E-3</v>
      </c>
      <c r="AA2164" s="20">
        <v>8.9978944566437312E-5</v>
      </c>
      <c r="AB2164" s="237">
        <v>70.856913959052022</v>
      </c>
      <c r="AC2164" s="237">
        <v>1.6525155780817564</v>
      </c>
      <c r="AD2164" s="238">
        <v>1.0047739335079156</v>
      </c>
      <c r="AE2164" s="239">
        <v>70.837938119307935</v>
      </c>
      <c r="AF2164" s="239">
        <v>1.6526743703619553</v>
      </c>
      <c r="AG2164" s="240">
        <v>70.501369270195028</v>
      </c>
      <c r="AH2164" s="240">
        <v>1.8743630295250915</v>
      </c>
      <c r="AI2164" s="239">
        <v>60.170809498052343</v>
      </c>
      <c r="AJ2164" s="239">
        <v>56.549286846741325</v>
      </c>
      <c r="AK2164" s="21"/>
      <c r="AL2164" s="186"/>
      <c r="AM2164" s="187"/>
    </row>
    <row r="2165" spans="1:39" x14ac:dyDescent="0.25">
      <c r="A2165" s="161" t="s">
        <v>4022</v>
      </c>
      <c r="B2165" s="199">
        <v>45.157811000000002</v>
      </c>
      <c r="C2165" s="199">
        <v>-112.912054</v>
      </c>
      <c r="D2165" s="88" t="s">
        <v>4050</v>
      </c>
      <c r="E2165" s="88" t="s">
        <v>4250</v>
      </c>
      <c r="F2165" s="88" t="s">
        <v>4051</v>
      </c>
      <c r="G2165" s="88" t="s">
        <v>4067</v>
      </c>
      <c r="H2165" s="88" t="s">
        <v>4079</v>
      </c>
      <c r="I2165" s="88" t="s">
        <v>52</v>
      </c>
      <c r="J2165" s="47" t="s">
        <v>4276</v>
      </c>
      <c r="K2165" s="42" t="s">
        <v>2074</v>
      </c>
      <c r="L2165" s="137">
        <v>45749.664687118056</v>
      </c>
      <c r="M2165" s="14">
        <v>263.80399999999997</v>
      </c>
      <c r="N2165" s="14">
        <v>145.84100000000001</v>
      </c>
      <c r="O2165" s="15">
        <f t="shared" si="73"/>
        <v>0.55283847098603522</v>
      </c>
      <c r="P2165" s="16">
        <v>7.2582599999999997E-2</v>
      </c>
      <c r="Q2165" s="16">
        <v>2.2114214787561418E-3</v>
      </c>
      <c r="R2165" s="17">
        <v>1.10857E-2</v>
      </c>
      <c r="S2165" s="17">
        <v>2.498774465853211E-4</v>
      </c>
      <c r="T2165" s="17">
        <v>0.48174</v>
      </c>
      <c r="U2165" s="18">
        <v>90.271299999999997</v>
      </c>
      <c r="V2165" s="18">
        <v>2.0368267117545864</v>
      </c>
      <c r="W2165" s="19">
        <v>4.7426999999999997E-2</v>
      </c>
      <c r="X2165" s="19">
        <v>1.3445622156705876E-3</v>
      </c>
      <c r="Y2165" s="18">
        <v>-3.6784433234159558E-2</v>
      </c>
      <c r="Z2165" s="20">
        <v>3.5314600000000002E-3</v>
      </c>
      <c r="AA2165" s="20">
        <v>8.2792372930904707E-5</v>
      </c>
      <c r="AB2165" s="237">
        <v>71.019341318968031</v>
      </c>
      <c r="AC2165" s="237">
        <v>1.599749908171058</v>
      </c>
      <c r="AD2165" s="238">
        <v>1.0005309406268217</v>
      </c>
      <c r="AE2165" s="239">
        <v>71.018916575340455</v>
      </c>
      <c r="AF2165" s="239">
        <v>1.602427641127623</v>
      </c>
      <c r="AG2165" s="240">
        <v>70.98122975672085</v>
      </c>
      <c r="AH2165" s="240">
        <v>2.1626314856802744</v>
      </c>
      <c r="AI2165" s="239">
        <v>70.781536906985394</v>
      </c>
      <c r="AJ2165" s="239">
        <v>67.429508221248639</v>
      </c>
      <c r="AK2165" s="21"/>
      <c r="AL2165" s="186"/>
      <c r="AM2165" s="187"/>
    </row>
    <row r="2166" spans="1:39" x14ac:dyDescent="0.25">
      <c r="A2166" s="161" t="s">
        <v>4022</v>
      </c>
      <c r="B2166" s="199">
        <v>45.157811000000002</v>
      </c>
      <c r="C2166" s="199">
        <v>-112.912054</v>
      </c>
      <c r="D2166" s="88" t="s">
        <v>4050</v>
      </c>
      <c r="E2166" s="88" t="s">
        <v>4250</v>
      </c>
      <c r="F2166" s="88" t="s">
        <v>4051</v>
      </c>
      <c r="G2166" s="88" t="s">
        <v>4067</v>
      </c>
      <c r="H2166" s="88" t="s">
        <v>4079</v>
      </c>
      <c r="I2166" s="88" t="s">
        <v>52</v>
      </c>
      <c r="J2166" s="47" t="s">
        <v>4276</v>
      </c>
      <c r="K2166" s="42" t="s">
        <v>2078</v>
      </c>
      <c r="L2166" s="137">
        <v>45749.666373518521</v>
      </c>
      <c r="M2166" s="14">
        <v>303.68400000000003</v>
      </c>
      <c r="N2166" s="14">
        <v>164.114</v>
      </c>
      <c r="O2166" s="15">
        <f t="shared" si="73"/>
        <v>0.54041042662767869</v>
      </c>
      <c r="P2166" s="16">
        <v>7.3075600000000004E-2</v>
      </c>
      <c r="Q2166" s="16">
        <v>2.0116380586586644E-3</v>
      </c>
      <c r="R2166" s="17">
        <v>1.11068E-2</v>
      </c>
      <c r="S2166" s="17">
        <v>2.4533047686742878E-4</v>
      </c>
      <c r="T2166" s="17">
        <v>0.50378100000000003</v>
      </c>
      <c r="U2166" s="18">
        <v>90.052300000000002</v>
      </c>
      <c r="V2166" s="18">
        <v>1.9889877602539439</v>
      </c>
      <c r="W2166" s="19">
        <v>4.7661200000000001E-2</v>
      </c>
      <c r="X2166" s="19">
        <v>1.2252505096611876E-3</v>
      </c>
      <c r="Y2166" s="18">
        <v>-3.0017765938681319E-2</v>
      </c>
      <c r="Z2166" s="20">
        <v>3.5558899999999999E-3</v>
      </c>
      <c r="AA2166" s="20">
        <v>8.3345327052450872E-5</v>
      </c>
      <c r="AB2166" s="237">
        <v>71.170347901145163</v>
      </c>
      <c r="AC2166" s="237">
        <v>1.5683561618643902</v>
      </c>
      <c r="AD2166" s="238">
        <v>0.9958521788847553</v>
      </c>
      <c r="AE2166" s="239">
        <v>71.19067873365772</v>
      </c>
      <c r="AF2166" s="239">
        <v>1.5723905846426569</v>
      </c>
      <c r="AG2166" s="240">
        <v>71.487194829842551</v>
      </c>
      <c r="AH2166" s="240">
        <v>1.9679121598243212</v>
      </c>
      <c r="AI2166" s="239">
        <v>82.484877289433982</v>
      </c>
      <c r="AJ2166" s="239">
        <v>61.010292484020169</v>
      </c>
      <c r="AK2166" s="21"/>
      <c r="AL2166" s="186"/>
      <c r="AM2166" s="187"/>
    </row>
    <row r="2167" spans="1:39" x14ac:dyDescent="0.25">
      <c r="A2167" s="161" t="s">
        <v>4022</v>
      </c>
      <c r="B2167" s="199">
        <v>45.157811000000002</v>
      </c>
      <c r="C2167" s="199">
        <v>-112.912054</v>
      </c>
      <c r="D2167" s="88" t="s">
        <v>4050</v>
      </c>
      <c r="E2167" s="88" t="s">
        <v>4250</v>
      </c>
      <c r="F2167" s="88" t="s">
        <v>4051</v>
      </c>
      <c r="G2167" s="88" t="s">
        <v>4067</v>
      </c>
      <c r="H2167" s="88" t="s">
        <v>4079</v>
      </c>
      <c r="I2167" s="88" t="s">
        <v>52</v>
      </c>
      <c r="J2167" s="47" t="s">
        <v>4276</v>
      </c>
      <c r="K2167" s="42" t="s">
        <v>2052</v>
      </c>
      <c r="L2167" s="137">
        <v>45749.654495150462</v>
      </c>
      <c r="M2167" s="14">
        <v>376.096</v>
      </c>
      <c r="N2167" s="14">
        <v>268.08999999999997</v>
      </c>
      <c r="O2167" s="15">
        <f t="shared" si="73"/>
        <v>0.71282332170509655</v>
      </c>
      <c r="P2167" s="16">
        <v>7.3403999999999997E-2</v>
      </c>
      <c r="Q2167" s="16">
        <v>2.3131582615117368E-3</v>
      </c>
      <c r="R2167" s="17">
        <v>1.1222599999999999E-2</v>
      </c>
      <c r="S2167" s="17">
        <v>3.1688329341888631E-4</v>
      </c>
      <c r="T2167" s="17">
        <v>0.65596399999999999</v>
      </c>
      <c r="U2167" s="18">
        <v>89.758700000000005</v>
      </c>
      <c r="V2167" s="18">
        <v>2.4348194389473727</v>
      </c>
      <c r="W2167" s="19">
        <v>4.74908E-2</v>
      </c>
      <c r="X2167" s="19">
        <v>1.2958577614140374E-3</v>
      </c>
      <c r="Y2167" s="18">
        <v>0.1283752215190655</v>
      </c>
      <c r="Z2167" s="20">
        <v>3.6951599999999999E-3</v>
      </c>
      <c r="AA2167" s="20">
        <v>1.2672551438143778E-4</v>
      </c>
      <c r="AB2167" s="237">
        <v>71.417653704813262</v>
      </c>
      <c r="AC2167" s="237">
        <v>1.9844569181679808</v>
      </c>
      <c r="AD2167" s="238">
        <v>0.99939651637364235</v>
      </c>
      <c r="AE2167" s="239">
        <v>71.422257630829307</v>
      </c>
      <c r="AF2167" s="239">
        <v>1.9374200077881085</v>
      </c>
      <c r="AG2167" s="240">
        <v>71.465385821023631</v>
      </c>
      <c r="AH2167" s="240">
        <v>2.2520672936628054</v>
      </c>
      <c r="AI2167" s="239">
        <v>73.977985663445153</v>
      </c>
      <c r="AJ2167" s="239">
        <v>64.860827560673414</v>
      </c>
      <c r="AK2167" s="21"/>
      <c r="AL2167" s="186"/>
      <c r="AM2167" s="187"/>
    </row>
    <row r="2168" spans="1:39" x14ac:dyDescent="0.25">
      <c r="A2168" s="161" t="s">
        <v>4022</v>
      </c>
      <c r="B2168" s="199">
        <v>45.157811000000002</v>
      </c>
      <c r="C2168" s="199">
        <v>-112.912054</v>
      </c>
      <c r="D2168" s="88" t="s">
        <v>4050</v>
      </c>
      <c r="E2168" s="88" t="s">
        <v>4250</v>
      </c>
      <c r="F2168" s="88" t="s">
        <v>4051</v>
      </c>
      <c r="G2168" s="88" t="s">
        <v>4067</v>
      </c>
      <c r="H2168" s="88" t="s">
        <v>4079</v>
      </c>
      <c r="I2168" s="88" t="s">
        <v>52</v>
      </c>
      <c r="J2168" s="47" t="s">
        <v>4276</v>
      </c>
      <c r="K2168" s="42" t="s">
        <v>2069</v>
      </c>
      <c r="L2168" s="137">
        <v>45749.662569050925</v>
      </c>
      <c r="M2168" s="14">
        <v>228.036</v>
      </c>
      <c r="N2168" s="14">
        <v>125.336</v>
      </c>
      <c r="O2168" s="15">
        <f t="shared" si="73"/>
        <v>0.54963251416443015</v>
      </c>
      <c r="P2168" s="16">
        <v>7.4228000000000002E-2</v>
      </c>
      <c r="Q2168" s="16">
        <v>2.0320261179423852E-3</v>
      </c>
      <c r="R2168" s="17">
        <v>1.11626E-2</v>
      </c>
      <c r="S2168" s="17">
        <v>2.4875721767418126E-4</v>
      </c>
      <c r="T2168" s="17">
        <v>0.28676699999999999</v>
      </c>
      <c r="U2168" s="18">
        <v>89.623699999999999</v>
      </c>
      <c r="V2168" s="18">
        <v>1.9988675180464062</v>
      </c>
      <c r="W2168" s="19">
        <v>4.82333E-2</v>
      </c>
      <c r="X2168" s="19">
        <v>1.31881818793949E-3</v>
      </c>
      <c r="Y2168" s="18">
        <v>0.25979060164194306</v>
      </c>
      <c r="Z2168" s="20">
        <v>3.5883E-3</v>
      </c>
      <c r="AA2168" s="20">
        <v>9.4592106506251347E-5</v>
      </c>
      <c r="AB2168" s="237">
        <v>71.457728133368022</v>
      </c>
      <c r="AC2168" s="237">
        <v>1.591007387631052</v>
      </c>
      <c r="AD2168" s="238">
        <v>0.98458426021245526</v>
      </c>
      <c r="AE2168" s="239">
        <v>71.529246164238202</v>
      </c>
      <c r="AF2168" s="239">
        <v>1.5953089054350718</v>
      </c>
      <c r="AG2168" s="240">
        <v>72.649187128792306</v>
      </c>
      <c r="AH2168" s="240">
        <v>1.9888053792772231</v>
      </c>
      <c r="AI2168" s="239">
        <v>110.72791023789273</v>
      </c>
      <c r="AJ2168" s="239">
        <v>64.549628989254913</v>
      </c>
      <c r="AK2168" s="21"/>
      <c r="AL2168" s="186"/>
      <c r="AM2168" s="187"/>
    </row>
    <row r="2169" spans="1:39" x14ac:dyDescent="0.25">
      <c r="A2169" s="161" t="s">
        <v>4022</v>
      </c>
      <c r="B2169" s="199">
        <v>45.157811000000002</v>
      </c>
      <c r="C2169" s="199">
        <v>-112.912054</v>
      </c>
      <c r="D2169" s="88" t="s">
        <v>4050</v>
      </c>
      <c r="E2169" s="88" t="s">
        <v>4250</v>
      </c>
      <c r="F2169" s="88" t="s">
        <v>4051</v>
      </c>
      <c r="G2169" s="88" t="s">
        <v>4067</v>
      </c>
      <c r="H2169" s="88" t="s">
        <v>4079</v>
      </c>
      <c r="I2169" s="88" t="s">
        <v>52</v>
      </c>
      <c r="J2169" s="47" t="s">
        <v>4276</v>
      </c>
      <c r="K2169" s="42" t="s">
        <v>2070</v>
      </c>
      <c r="L2169" s="137">
        <v>45749.662990891207</v>
      </c>
      <c r="M2169" s="14">
        <v>240.178</v>
      </c>
      <c r="N2169" s="14">
        <v>60.774700000000003</v>
      </c>
      <c r="O2169" s="15">
        <f t="shared" si="73"/>
        <v>0.25304024515151263</v>
      </c>
      <c r="P2169" s="16">
        <v>7.1742899999999998E-2</v>
      </c>
      <c r="Q2169" s="16">
        <v>2.1158109281700956E-3</v>
      </c>
      <c r="R2169" s="17">
        <v>1.1148999999999999E-2</v>
      </c>
      <c r="S2169" s="17">
        <v>2.4768492207641546E-4</v>
      </c>
      <c r="T2169" s="17">
        <v>0.30535699999999999</v>
      </c>
      <c r="U2169" s="18">
        <v>89.722399999999993</v>
      </c>
      <c r="V2169" s="18">
        <v>1.9877914592431469</v>
      </c>
      <c r="W2169" s="19">
        <v>4.6657799999999999E-2</v>
      </c>
      <c r="X2169" s="19">
        <v>1.3519239629579763E-3</v>
      </c>
      <c r="Y2169" s="18">
        <v>0.15177057417350678</v>
      </c>
      <c r="Z2169" s="20">
        <v>3.6375999999999999E-3</v>
      </c>
      <c r="AA2169" s="20">
        <v>1.0133544333948512E-4</v>
      </c>
      <c r="AB2169" s="237">
        <v>71.521636031160853</v>
      </c>
      <c r="AC2169" s="237">
        <v>1.5832190449984362</v>
      </c>
      <c r="AD2169" s="238">
        <v>1.0166372200935336</v>
      </c>
      <c r="AE2169" s="239">
        <v>71.450994186567073</v>
      </c>
      <c r="AF2169" s="239">
        <v>1.5829901562875022</v>
      </c>
      <c r="AG2169" s="240">
        <v>70.281702041160145</v>
      </c>
      <c r="AH2169" s="240">
        <v>2.0727179028040568</v>
      </c>
      <c r="AI2169" s="239">
        <v>31.747277922551824</v>
      </c>
      <c r="AJ2169" s="239">
        <v>69.424401062495463</v>
      </c>
      <c r="AK2169" s="21"/>
      <c r="AL2169" s="186"/>
      <c r="AM2169" s="187"/>
    </row>
    <row r="2170" spans="1:39" x14ac:dyDescent="0.25">
      <c r="A2170" s="161" t="s">
        <v>4022</v>
      </c>
      <c r="B2170" s="199">
        <v>45.157811000000002</v>
      </c>
      <c r="C2170" s="199">
        <v>-112.912054</v>
      </c>
      <c r="D2170" s="88" t="s">
        <v>4050</v>
      </c>
      <c r="E2170" s="88" t="s">
        <v>4250</v>
      </c>
      <c r="F2170" s="88" t="s">
        <v>4051</v>
      </c>
      <c r="G2170" s="88" t="s">
        <v>4067</v>
      </c>
      <c r="H2170" s="88" t="s">
        <v>4079</v>
      </c>
      <c r="I2170" s="88" t="s">
        <v>52</v>
      </c>
      <c r="J2170" s="47" t="s">
        <v>4276</v>
      </c>
      <c r="K2170" s="42" t="s">
        <v>2053</v>
      </c>
      <c r="L2170" s="137">
        <v>45749.654920879628</v>
      </c>
      <c r="M2170" s="14">
        <v>96.330399999999997</v>
      </c>
      <c r="N2170" s="14">
        <v>48.118600000000001</v>
      </c>
      <c r="O2170" s="15">
        <f t="shared" si="73"/>
        <v>0.49951624824562135</v>
      </c>
      <c r="P2170" s="16">
        <v>7.2808100000000001E-2</v>
      </c>
      <c r="Q2170" s="16">
        <v>3.3528484885458221E-3</v>
      </c>
      <c r="R2170" s="17">
        <v>1.1247099999999999E-2</v>
      </c>
      <c r="S2170" s="17">
        <v>3.0244675290040727E-4</v>
      </c>
      <c r="T2170" s="17">
        <v>0.29930800000000002</v>
      </c>
      <c r="U2170" s="18">
        <v>89.534000000000006</v>
      </c>
      <c r="V2170" s="18">
        <v>2.5364447351558836</v>
      </c>
      <c r="W2170" s="19">
        <v>4.7042599999999997E-2</v>
      </c>
      <c r="X2170" s="19">
        <v>2.1105700257285946E-3</v>
      </c>
      <c r="Y2170" s="18">
        <v>0.18291929817496089</v>
      </c>
      <c r="Z2170" s="20">
        <v>3.5889300000000002E-3</v>
      </c>
      <c r="AA2170" s="20">
        <v>1.1148018175536852E-4</v>
      </c>
      <c r="AB2170" s="237">
        <v>71.636761915032977</v>
      </c>
      <c r="AC2170" s="237">
        <v>2.0810417283278571</v>
      </c>
      <c r="AD2170" s="238">
        <v>1.0086631818190741</v>
      </c>
      <c r="AE2170" s="239">
        <v>71.600511522204869</v>
      </c>
      <c r="AF2170" s="239">
        <v>2.0283997194916421</v>
      </c>
      <c r="AG2170" s="240">
        <v>70.985550789190995</v>
      </c>
      <c r="AH2170" s="240">
        <v>3.2689192091557358</v>
      </c>
      <c r="AI2170" s="239">
        <v>51.390170643548338</v>
      </c>
      <c r="AJ2170" s="239">
        <v>107.09879999893293</v>
      </c>
      <c r="AK2170" s="21"/>
      <c r="AL2170" s="186"/>
      <c r="AM2170" s="187"/>
    </row>
    <row r="2171" spans="1:39" x14ac:dyDescent="0.25">
      <c r="A2171" s="161" t="s">
        <v>4022</v>
      </c>
      <c r="B2171" s="199">
        <v>45.157811000000002</v>
      </c>
      <c r="C2171" s="199">
        <v>-112.912054</v>
      </c>
      <c r="D2171" s="88" t="s">
        <v>4050</v>
      </c>
      <c r="E2171" s="88" t="s">
        <v>4250</v>
      </c>
      <c r="F2171" s="88" t="s">
        <v>4051</v>
      </c>
      <c r="G2171" s="88" t="s">
        <v>4067</v>
      </c>
      <c r="H2171" s="88" t="s">
        <v>4079</v>
      </c>
      <c r="I2171" s="88" t="s">
        <v>52</v>
      </c>
      <c r="J2171" s="47" t="s">
        <v>4276</v>
      </c>
      <c r="K2171" s="42" t="s">
        <v>2076</v>
      </c>
      <c r="L2171" s="137">
        <v>45749.665530949074</v>
      </c>
      <c r="M2171" s="14">
        <v>246.01900000000001</v>
      </c>
      <c r="N2171" s="14">
        <v>103.057</v>
      </c>
      <c r="O2171" s="15">
        <f t="shared" si="73"/>
        <v>0.41889854035663915</v>
      </c>
      <c r="P2171" s="16">
        <v>7.3870000000000005E-2</v>
      </c>
      <c r="Q2171" s="16">
        <v>2.2421784166519847E-3</v>
      </c>
      <c r="R2171" s="17">
        <v>1.1196899999999999E-2</v>
      </c>
      <c r="S2171" s="17">
        <v>2.5202010071619286E-4</v>
      </c>
      <c r="T2171" s="17">
        <v>0.47103499999999998</v>
      </c>
      <c r="U2171" s="18">
        <v>89.362799999999993</v>
      </c>
      <c r="V2171" s="18">
        <v>2.0038193927001005</v>
      </c>
      <c r="W2171" s="19">
        <v>4.77922E-2</v>
      </c>
      <c r="X2171" s="19">
        <v>1.3571039273806559E-3</v>
      </c>
      <c r="Y2171" s="18">
        <v>-2.9767004712442105E-2</v>
      </c>
      <c r="Z2171" s="20">
        <v>3.54046E-3</v>
      </c>
      <c r="AA2171" s="20">
        <v>8.6855291538570054E-5</v>
      </c>
      <c r="AB2171" s="237">
        <v>71.705550594857542</v>
      </c>
      <c r="AC2171" s="237">
        <v>1.6047377436274701</v>
      </c>
      <c r="AD2171" s="238">
        <v>0.99343842429080853</v>
      </c>
      <c r="AE2171" s="239">
        <v>71.736922365534767</v>
      </c>
      <c r="AF2171" s="239">
        <v>1.6085869758857168</v>
      </c>
      <c r="AG2171" s="240">
        <v>72.210738593834847</v>
      </c>
      <c r="AH2171" s="240">
        <v>2.1918148033788407</v>
      </c>
      <c r="AI2171" s="239">
        <v>88.994998571147761</v>
      </c>
      <c r="AJ2171" s="239">
        <v>67.308652771778924</v>
      </c>
      <c r="AK2171" s="21"/>
      <c r="AL2171" s="186"/>
      <c r="AM2171" s="187"/>
    </row>
    <row r="2172" spans="1:39" x14ac:dyDescent="0.25">
      <c r="A2172" s="161" t="s">
        <v>4022</v>
      </c>
      <c r="B2172" s="199">
        <v>45.157811000000002</v>
      </c>
      <c r="C2172" s="199">
        <v>-112.912054</v>
      </c>
      <c r="D2172" s="88" t="s">
        <v>4050</v>
      </c>
      <c r="E2172" s="88" t="s">
        <v>4250</v>
      </c>
      <c r="F2172" s="88" t="s">
        <v>4051</v>
      </c>
      <c r="G2172" s="88" t="s">
        <v>4067</v>
      </c>
      <c r="H2172" s="88" t="s">
        <v>4079</v>
      </c>
      <c r="I2172" s="88" t="s">
        <v>52</v>
      </c>
      <c r="J2172" s="47" t="s">
        <v>4276</v>
      </c>
      <c r="K2172" s="42" t="s">
        <v>2068</v>
      </c>
      <c r="L2172" s="137">
        <v>45749.662150729164</v>
      </c>
      <c r="M2172" s="14">
        <v>166.54300000000001</v>
      </c>
      <c r="N2172" s="14">
        <v>45.987200000000001</v>
      </c>
      <c r="O2172" s="15">
        <f t="shared" si="73"/>
        <v>0.27612808704058411</v>
      </c>
      <c r="P2172" s="16">
        <v>7.4082700000000001E-2</v>
      </c>
      <c r="Q2172" s="16">
        <v>2.3640986806425825E-3</v>
      </c>
      <c r="R2172" s="17">
        <v>1.12052E-2</v>
      </c>
      <c r="S2172" s="17">
        <v>2.5087825983333031E-4</v>
      </c>
      <c r="T2172" s="17">
        <v>0.22348399999999999</v>
      </c>
      <c r="U2172" s="18">
        <v>89.294600000000003</v>
      </c>
      <c r="V2172" s="18">
        <v>2.006797800951805</v>
      </c>
      <c r="W2172" s="19">
        <v>4.7959300000000003E-2</v>
      </c>
      <c r="X2172" s="19">
        <v>1.531684004028246E-3</v>
      </c>
      <c r="Y2172" s="18">
        <v>0.20903663562142735</v>
      </c>
      <c r="Z2172" s="20">
        <v>3.4715599999999998E-3</v>
      </c>
      <c r="AA2172" s="20">
        <v>1.0982049059592658E-4</v>
      </c>
      <c r="AB2172" s="237">
        <v>71.744955376852474</v>
      </c>
      <c r="AC2172" s="237">
        <v>1.6101411400320873</v>
      </c>
      <c r="AD2172" s="238">
        <v>0.99011944750050063</v>
      </c>
      <c r="AE2172" s="239">
        <v>71.791408483837529</v>
      </c>
      <c r="AF2172" s="239">
        <v>1.6134328466961934</v>
      </c>
      <c r="AG2172" s="240">
        <v>72.507825863910455</v>
      </c>
      <c r="AH2172" s="240">
        <v>2.3138419018358243</v>
      </c>
      <c r="AI2172" s="239">
        <v>97.261866261796371</v>
      </c>
      <c r="AJ2172" s="239">
        <v>75.585966050219611</v>
      </c>
      <c r="AK2172" s="21"/>
      <c r="AL2172" s="186"/>
      <c r="AM2172" s="187"/>
    </row>
    <row r="2173" spans="1:39" x14ac:dyDescent="0.25">
      <c r="A2173" s="161" t="s">
        <v>4022</v>
      </c>
      <c r="B2173" s="199">
        <v>45.157811000000002</v>
      </c>
      <c r="C2173" s="199">
        <v>-112.912054</v>
      </c>
      <c r="D2173" s="88" t="s">
        <v>4050</v>
      </c>
      <c r="E2173" s="88" t="s">
        <v>4250</v>
      </c>
      <c r="F2173" s="88" t="s">
        <v>4051</v>
      </c>
      <c r="G2173" s="88" t="s">
        <v>4067</v>
      </c>
      <c r="H2173" s="88" t="s">
        <v>4079</v>
      </c>
      <c r="I2173" s="88" t="s">
        <v>52</v>
      </c>
      <c r="J2173" s="47" t="s">
        <v>4276</v>
      </c>
      <c r="K2173" s="42" t="s">
        <v>2054</v>
      </c>
      <c r="L2173" s="137">
        <v>45749.655342152779</v>
      </c>
      <c r="M2173" s="14">
        <v>134.71600000000001</v>
      </c>
      <c r="N2173" s="14">
        <v>97.596299999999999</v>
      </c>
      <c r="O2173" s="15">
        <f t="shared" si="73"/>
        <v>0.72445960390747943</v>
      </c>
      <c r="P2173" s="16">
        <v>7.5443800000000005E-2</v>
      </c>
      <c r="Q2173" s="16">
        <v>2.5535778812239111E-3</v>
      </c>
      <c r="R2173" s="17">
        <v>1.12587E-2</v>
      </c>
      <c r="S2173" s="17">
        <v>2.5714153207329228E-4</v>
      </c>
      <c r="T2173" s="17">
        <v>0.24512999999999999</v>
      </c>
      <c r="U2173" s="18">
        <v>88.918999999999997</v>
      </c>
      <c r="V2173" s="18">
        <v>2.0296678913657278</v>
      </c>
      <c r="W2173" s="19">
        <v>4.8630300000000001E-2</v>
      </c>
      <c r="X2173" s="19">
        <v>1.6450455690150347E-3</v>
      </c>
      <c r="Y2173" s="18">
        <v>0.19938534591761059</v>
      </c>
      <c r="Z2173" s="20">
        <v>3.6450900000000001E-3</v>
      </c>
      <c r="AA2173" s="20">
        <v>9.3505875522610879E-5</v>
      </c>
      <c r="AB2173" s="237">
        <v>71.985755303723678</v>
      </c>
      <c r="AC2173" s="237">
        <v>1.6417372917689015</v>
      </c>
      <c r="AD2173" s="238">
        <v>0.97705698730557322</v>
      </c>
      <c r="AE2173" s="239">
        <v>72.092970947430487</v>
      </c>
      <c r="AF2173" s="239">
        <v>1.6455964228698245</v>
      </c>
      <c r="AG2173" s="240">
        <v>73.785840420875587</v>
      </c>
      <c r="AH2173" s="240">
        <v>2.497460229286768</v>
      </c>
      <c r="AI2173" s="239">
        <v>130.04487182560197</v>
      </c>
      <c r="AJ2173" s="239">
        <v>79.573711804137886</v>
      </c>
      <c r="AK2173" s="21"/>
      <c r="AL2173" s="186"/>
      <c r="AM2173" s="187"/>
    </row>
    <row r="2174" spans="1:39" x14ac:dyDescent="0.25">
      <c r="A2174" s="161" t="s">
        <v>4022</v>
      </c>
      <c r="B2174" s="199">
        <v>45.157811000000002</v>
      </c>
      <c r="C2174" s="199">
        <v>-112.912054</v>
      </c>
      <c r="D2174" s="88" t="s">
        <v>4050</v>
      </c>
      <c r="E2174" s="88" t="s">
        <v>4250</v>
      </c>
      <c r="F2174" s="88" t="s">
        <v>4051</v>
      </c>
      <c r="G2174" s="88" t="s">
        <v>4067</v>
      </c>
      <c r="H2174" s="88" t="s">
        <v>4079</v>
      </c>
      <c r="I2174" s="88" t="s">
        <v>52</v>
      </c>
      <c r="J2174" s="47" t="s">
        <v>4276</v>
      </c>
      <c r="K2174" s="42" t="s">
        <v>2047</v>
      </c>
      <c r="L2174" s="137">
        <v>45749.652377094906</v>
      </c>
      <c r="M2174" s="14">
        <v>481.13900000000001</v>
      </c>
      <c r="N2174" s="14">
        <v>297.84399999999999</v>
      </c>
      <c r="O2174" s="15">
        <f t="shared" si="73"/>
        <v>0.61903940441327765</v>
      </c>
      <c r="P2174" s="16">
        <v>7.4109300000000003E-2</v>
      </c>
      <c r="Q2174" s="16">
        <v>2.0673631579855535E-3</v>
      </c>
      <c r="R2174" s="17">
        <v>1.12683E-2</v>
      </c>
      <c r="S2174" s="17">
        <v>2.7333670115262609E-4</v>
      </c>
      <c r="T2174" s="17">
        <v>0.69321100000000002</v>
      </c>
      <c r="U2174" s="18">
        <v>88.978300000000004</v>
      </c>
      <c r="V2174" s="18">
        <v>2.1363803481487094</v>
      </c>
      <c r="W2174" s="19">
        <v>4.7676400000000001E-2</v>
      </c>
      <c r="X2174" s="19">
        <v>1.1638245517057112E-3</v>
      </c>
      <c r="Y2174" s="18">
        <v>-1.5638216070922004E-2</v>
      </c>
      <c r="Z2174" s="20">
        <v>3.6945699999999999E-3</v>
      </c>
      <c r="AA2174" s="20">
        <v>1.0023016701158389E-4</v>
      </c>
      <c r="AB2174" s="237">
        <v>72.024785525075103</v>
      </c>
      <c r="AC2174" s="237">
        <v>1.7309169309230121</v>
      </c>
      <c r="AD2174" s="238">
        <v>0.99589279617144932</v>
      </c>
      <c r="AE2174" s="239">
        <v>72.045191740594205</v>
      </c>
      <c r="AF2174" s="239">
        <v>1.7298142559838878</v>
      </c>
      <c r="AG2174" s="240">
        <v>72.342316379393878</v>
      </c>
      <c r="AH2174" s="240">
        <v>2.0180711414909296</v>
      </c>
      <c r="AI2174" s="239">
        <v>83.241573979591436</v>
      </c>
      <c r="AJ2174" s="239">
        <v>57.924967423634321</v>
      </c>
      <c r="AK2174" s="21"/>
      <c r="AL2174" s="186"/>
      <c r="AM2174" s="187"/>
    </row>
    <row r="2175" spans="1:39" x14ac:dyDescent="0.25">
      <c r="A2175" s="161" t="s">
        <v>4022</v>
      </c>
      <c r="B2175" s="199">
        <v>45.157811000000002</v>
      </c>
      <c r="C2175" s="199">
        <v>-112.912054</v>
      </c>
      <c r="D2175" s="88" t="s">
        <v>4050</v>
      </c>
      <c r="E2175" s="88" t="s">
        <v>4250</v>
      </c>
      <c r="F2175" s="88" t="s">
        <v>4051</v>
      </c>
      <c r="G2175" s="88" t="s">
        <v>4067</v>
      </c>
      <c r="H2175" s="88" t="s">
        <v>4079</v>
      </c>
      <c r="I2175" s="88" t="s">
        <v>52</v>
      </c>
      <c r="J2175" s="47" t="s">
        <v>4276</v>
      </c>
      <c r="K2175" s="42" t="s">
        <v>2071</v>
      </c>
      <c r="L2175" s="137">
        <v>45749.663416053241</v>
      </c>
      <c r="M2175" s="14">
        <v>568.98299999999995</v>
      </c>
      <c r="N2175" s="14">
        <v>337.673</v>
      </c>
      <c r="O2175" s="15">
        <f t="shared" si="73"/>
        <v>0.59346764314575307</v>
      </c>
      <c r="P2175" s="16">
        <v>7.3806999999999998E-2</v>
      </c>
      <c r="Q2175" s="16">
        <v>1.9788439432405981E-3</v>
      </c>
      <c r="R2175" s="17">
        <v>1.12768E-2</v>
      </c>
      <c r="S2175" s="17">
        <v>2.553097890798549E-4</v>
      </c>
      <c r="T2175" s="17">
        <v>0.55402899999999999</v>
      </c>
      <c r="U2175" s="18">
        <v>88.748599999999996</v>
      </c>
      <c r="V2175" s="18">
        <v>2.0057434435323476</v>
      </c>
      <c r="W2175" s="19">
        <v>4.7428999999999999E-2</v>
      </c>
      <c r="X2175" s="19">
        <v>1.1825161774267614E-3</v>
      </c>
      <c r="Y2175" s="18">
        <v>4.3277172716294478E-2</v>
      </c>
      <c r="Z2175" s="20">
        <v>3.5646800000000002E-3</v>
      </c>
      <c r="AA2175" s="20">
        <v>8.1761568849918727E-5</v>
      </c>
      <c r="AB2175" s="237">
        <v>72.233074495693955</v>
      </c>
      <c r="AC2175" s="237">
        <v>1.6291083170486973</v>
      </c>
      <c r="AD2175" s="238">
        <v>1.0009821058871979</v>
      </c>
      <c r="AE2175" s="239">
        <v>72.230619034415952</v>
      </c>
      <c r="AF2175" s="239">
        <v>1.632432405137237</v>
      </c>
      <c r="AG2175" s="240">
        <v>72.159750518612896</v>
      </c>
      <c r="AH2175" s="240">
        <v>1.934679437716067</v>
      </c>
      <c r="AI2175" s="239">
        <v>70.881833422785505</v>
      </c>
      <c r="AJ2175" s="239">
        <v>59.299318544715966</v>
      </c>
      <c r="AK2175" s="21"/>
      <c r="AL2175" s="186"/>
      <c r="AM2175" s="187"/>
    </row>
    <row r="2176" spans="1:39" x14ac:dyDescent="0.25">
      <c r="A2176" s="161" t="s">
        <v>4022</v>
      </c>
      <c r="B2176" s="199">
        <v>45.157811000000002</v>
      </c>
      <c r="C2176" s="199">
        <v>-112.912054</v>
      </c>
      <c r="D2176" s="88" t="s">
        <v>4050</v>
      </c>
      <c r="E2176" s="88" t="s">
        <v>4250</v>
      </c>
      <c r="F2176" s="88" t="s">
        <v>4051</v>
      </c>
      <c r="G2176" s="88" t="s">
        <v>4067</v>
      </c>
      <c r="H2176" s="88" t="s">
        <v>4079</v>
      </c>
      <c r="I2176" s="88" t="s">
        <v>52</v>
      </c>
      <c r="J2176" s="47" t="s">
        <v>4276</v>
      </c>
      <c r="K2176" s="42" t="s">
        <v>2073</v>
      </c>
      <c r="L2176" s="137">
        <v>45749.664259166668</v>
      </c>
      <c r="M2176" s="14">
        <v>130.14599999999999</v>
      </c>
      <c r="N2176" s="14">
        <v>61.286200000000001</v>
      </c>
      <c r="O2176" s="15">
        <f t="shared" si="73"/>
        <v>0.4709034468980991</v>
      </c>
      <c r="P2176" s="16">
        <v>7.2453000000000004E-2</v>
      </c>
      <c r="Q2176" s="16">
        <v>2.8514346227294079E-3</v>
      </c>
      <c r="R2176" s="17">
        <v>1.1288299999999999E-2</v>
      </c>
      <c r="S2176" s="17">
        <v>2.5881301526777976E-4</v>
      </c>
      <c r="T2176" s="17">
        <v>0.21417800000000001</v>
      </c>
      <c r="U2176" s="18">
        <v>88.69</v>
      </c>
      <c r="V2176" s="18">
        <v>2.0298747112393416</v>
      </c>
      <c r="W2176" s="19">
        <v>4.6544299999999997E-2</v>
      </c>
      <c r="X2176" s="19">
        <v>1.7958413328008687E-3</v>
      </c>
      <c r="Y2176" s="18">
        <v>8.6673551236344737E-2</v>
      </c>
      <c r="Z2176" s="20">
        <v>3.6524399999999999E-3</v>
      </c>
      <c r="AA2176" s="20">
        <v>1.0198779139529398E-4</v>
      </c>
      <c r="AB2176" s="237">
        <v>72.361406398015518</v>
      </c>
      <c r="AC2176" s="237">
        <v>1.6611046086698669</v>
      </c>
      <c r="AD2176" s="238">
        <v>1.0193672022646771</v>
      </c>
      <c r="AE2176" s="239">
        <v>72.278077302502197</v>
      </c>
      <c r="AF2176" s="239">
        <v>1.6542500991470455</v>
      </c>
      <c r="AG2176" s="240">
        <v>70.904848755115538</v>
      </c>
      <c r="AH2176" s="240">
        <v>2.7905061303152192</v>
      </c>
      <c r="AI2176" s="239">
        <v>25.908472401066543</v>
      </c>
      <c r="AJ2176" s="239">
        <v>92.547508721547658</v>
      </c>
      <c r="AK2176" s="21"/>
      <c r="AL2176" s="186"/>
      <c r="AM2176" s="187"/>
    </row>
    <row r="2177" spans="1:39" x14ac:dyDescent="0.25">
      <c r="A2177" s="161" t="s">
        <v>4022</v>
      </c>
      <c r="B2177" s="199">
        <v>45.157811000000002</v>
      </c>
      <c r="C2177" s="199">
        <v>-112.912054</v>
      </c>
      <c r="D2177" s="88" t="s">
        <v>4050</v>
      </c>
      <c r="E2177" s="88" t="s">
        <v>4250</v>
      </c>
      <c r="F2177" s="88" t="s">
        <v>4051</v>
      </c>
      <c r="G2177" s="88" t="s">
        <v>4067</v>
      </c>
      <c r="H2177" s="88" t="s">
        <v>4079</v>
      </c>
      <c r="I2177" s="88" t="s">
        <v>52</v>
      </c>
      <c r="J2177" s="47" t="s">
        <v>4276</v>
      </c>
      <c r="K2177" s="42" t="s">
        <v>2055</v>
      </c>
      <c r="L2177" s="137">
        <v>45749.655764722222</v>
      </c>
      <c r="M2177" s="14">
        <v>260.10700000000003</v>
      </c>
      <c r="N2177" s="14">
        <v>124.334</v>
      </c>
      <c r="O2177" s="15">
        <f t="shared" si="73"/>
        <v>0.47801097240750917</v>
      </c>
      <c r="P2177" s="16">
        <v>7.4839699999999995E-2</v>
      </c>
      <c r="Q2177" s="16">
        <v>2.1167128370508832E-3</v>
      </c>
      <c r="R2177" s="17">
        <v>1.1309E-2</v>
      </c>
      <c r="S2177" s="17">
        <v>2.570554926547962E-4</v>
      </c>
      <c r="T2177" s="17">
        <v>0.34675800000000001</v>
      </c>
      <c r="U2177" s="18">
        <v>88.5124</v>
      </c>
      <c r="V2177" s="18">
        <v>2.0120865615457504</v>
      </c>
      <c r="W2177" s="19">
        <v>4.8013500000000001E-2</v>
      </c>
      <c r="X2177" s="19">
        <v>1.3336673959049908E-3</v>
      </c>
      <c r="Y2177" s="18">
        <v>0.21213700948253505</v>
      </c>
      <c r="Z2177" s="20">
        <v>3.6514500000000001E-3</v>
      </c>
      <c r="AA2177" s="20">
        <v>9.0808832215209115E-5</v>
      </c>
      <c r="AB2177" s="237">
        <v>72.371623820399321</v>
      </c>
      <c r="AC2177" s="237">
        <v>1.6418335252648502</v>
      </c>
      <c r="AD2177" s="238">
        <v>0.98929729167937985</v>
      </c>
      <c r="AE2177" s="239">
        <v>72.422291550049536</v>
      </c>
      <c r="AF2177" s="239">
        <v>1.6463220925452595</v>
      </c>
      <c r="AG2177" s="240">
        <v>73.205791786925047</v>
      </c>
      <c r="AH2177" s="240">
        <v>2.0705005394444176</v>
      </c>
      <c r="AI2177" s="239">
        <v>99.934366765416328</v>
      </c>
      <c r="AJ2177" s="239">
        <v>65.707150749144887</v>
      </c>
      <c r="AK2177" s="21"/>
      <c r="AL2177" s="186"/>
      <c r="AM2177" s="187"/>
    </row>
    <row r="2178" spans="1:39" x14ac:dyDescent="0.25">
      <c r="A2178" s="161" t="s">
        <v>4022</v>
      </c>
      <c r="B2178" s="199">
        <v>45.157811000000002</v>
      </c>
      <c r="C2178" s="199">
        <v>-112.912054</v>
      </c>
      <c r="D2178" s="88" t="s">
        <v>4050</v>
      </c>
      <c r="E2178" s="88" t="s">
        <v>4250</v>
      </c>
      <c r="F2178" s="88" t="s">
        <v>4051</v>
      </c>
      <c r="G2178" s="88" t="s">
        <v>4067</v>
      </c>
      <c r="H2178" s="88" t="s">
        <v>4079</v>
      </c>
      <c r="I2178" s="88" t="s">
        <v>52</v>
      </c>
      <c r="J2178" s="47" t="s">
        <v>4276</v>
      </c>
      <c r="K2178" s="42" t="s">
        <v>2062</v>
      </c>
      <c r="L2178" s="137">
        <v>45749.659617511577</v>
      </c>
      <c r="M2178" s="14">
        <v>443.89699999999999</v>
      </c>
      <c r="N2178" s="14">
        <v>256.87099999999998</v>
      </c>
      <c r="O2178" s="15">
        <f t="shared" si="73"/>
        <v>0.57867252988869033</v>
      </c>
      <c r="P2178" s="16">
        <v>7.4782399999999999E-2</v>
      </c>
      <c r="Q2178" s="16">
        <v>1.9604895281291352E-3</v>
      </c>
      <c r="R2178" s="17">
        <v>1.13089E-2</v>
      </c>
      <c r="S2178" s="17">
        <v>2.5359924622127722E-4</v>
      </c>
      <c r="T2178" s="17">
        <v>0.66161099999999995</v>
      </c>
      <c r="U2178" s="18">
        <v>88.479900000000001</v>
      </c>
      <c r="V2178" s="18">
        <v>1.9871018489146448</v>
      </c>
      <c r="W2178" s="19">
        <v>4.7905299999999998E-2</v>
      </c>
      <c r="X2178" s="19">
        <v>1.1381652171894904E-3</v>
      </c>
      <c r="Y2178" s="18">
        <v>-7.0328891217009096E-2</v>
      </c>
      <c r="Z2178" s="20">
        <v>3.6361000000000002E-3</v>
      </c>
      <c r="AA2178" s="20">
        <v>8.6447894188869631E-5</v>
      </c>
      <c r="AB2178" s="237">
        <v>72.408010106241008</v>
      </c>
      <c r="AC2178" s="237">
        <v>1.6219457066456209</v>
      </c>
      <c r="AD2178" s="238">
        <v>0.99146384486606276</v>
      </c>
      <c r="AE2178" s="239">
        <v>72.448744423282946</v>
      </c>
      <c r="AF2178" s="239">
        <v>1.6270704871394532</v>
      </c>
      <c r="AG2178" s="240">
        <v>73.07250264185889</v>
      </c>
      <c r="AH2178" s="240">
        <v>1.9156629932116771</v>
      </c>
      <c r="AI2178" s="239">
        <v>94.594894835838076</v>
      </c>
      <c r="AJ2178" s="239">
        <v>56.257780915433322</v>
      </c>
      <c r="AK2178" s="21"/>
      <c r="AL2178" s="186"/>
      <c r="AM2178" s="187"/>
    </row>
    <row r="2179" spans="1:39" x14ac:dyDescent="0.25">
      <c r="A2179" s="161" t="s">
        <v>4022</v>
      </c>
      <c r="B2179" s="199">
        <v>45.157811000000002</v>
      </c>
      <c r="C2179" s="199">
        <v>-112.912054</v>
      </c>
      <c r="D2179" s="88" t="s">
        <v>4050</v>
      </c>
      <c r="E2179" s="88" t="s">
        <v>4250</v>
      </c>
      <c r="F2179" s="88" t="s">
        <v>4051</v>
      </c>
      <c r="G2179" s="88" t="s">
        <v>4067</v>
      </c>
      <c r="H2179" s="88" t="s">
        <v>4079</v>
      </c>
      <c r="I2179" s="88" t="s">
        <v>52</v>
      </c>
      <c r="J2179" s="47" t="s">
        <v>4276</v>
      </c>
      <c r="K2179" s="42" t="s">
        <v>2080</v>
      </c>
      <c r="L2179" s="137">
        <v>45749.667219780094</v>
      </c>
      <c r="M2179" s="14">
        <v>128.95400000000001</v>
      </c>
      <c r="N2179" s="14">
        <v>78.193799999999996</v>
      </c>
      <c r="O2179" s="15">
        <f t="shared" si="73"/>
        <v>0.60636971323107458</v>
      </c>
      <c r="P2179" s="16">
        <v>7.4279300000000006E-2</v>
      </c>
      <c r="Q2179" s="16">
        <v>2.7797521533035998E-3</v>
      </c>
      <c r="R2179" s="17">
        <v>1.13591E-2</v>
      </c>
      <c r="S2179" s="17">
        <v>2.5941321454390099E-4</v>
      </c>
      <c r="T2179" s="17">
        <v>0.43247200000000002</v>
      </c>
      <c r="U2179" s="18">
        <v>88.129499999999993</v>
      </c>
      <c r="V2179" s="18">
        <v>2.0185686507000447</v>
      </c>
      <c r="W2179" s="19">
        <v>4.7342799999999997E-2</v>
      </c>
      <c r="X2179" s="19">
        <v>1.6674785424814315E-3</v>
      </c>
      <c r="Y2179" s="18">
        <v>-5.4556121969622728E-2</v>
      </c>
      <c r="Z2179" s="20">
        <v>3.6040400000000002E-3</v>
      </c>
      <c r="AA2179" s="20">
        <v>1.0371321529646065E-4</v>
      </c>
      <c r="AB2179" s="237">
        <v>72.746498317435623</v>
      </c>
      <c r="AC2179" s="237">
        <v>1.6659933814521193</v>
      </c>
      <c r="AD2179" s="238">
        <v>1.0029461146998657</v>
      </c>
      <c r="AE2179" s="239">
        <v>72.735179274273946</v>
      </c>
      <c r="AF2179" s="239">
        <v>1.6659682930925177</v>
      </c>
      <c r="AG2179" s="240">
        <v>72.521522550630891</v>
      </c>
      <c r="AH2179" s="240">
        <v>2.7139708972886361</v>
      </c>
      <c r="AI2179" s="239">
        <v>66.553496822823305</v>
      </c>
      <c r="AJ2179" s="239">
        <v>83.838858706184141</v>
      </c>
      <c r="AK2179" s="21"/>
      <c r="AL2179" s="186"/>
      <c r="AM2179" s="187"/>
    </row>
    <row r="2180" spans="1:39" x14ac:dyDescent="0.25">
      <c r="A2180" s="161" t="s">
        <v>4022</v>
      </c>
      <c r="B2180" s="199">
        <v>45.157811000000002</v>
      </c>
      <c r="C2180" s="199">
        <v>-112.912054</v>
      </c>
      <c r="D2180" s="88" t="s">
        <v>4050</v>
      </c>
      <c r="E2180" s="88" t="s">
        <v>4250</v>
      </c>
      <c r="F2180" s="88" t="s">
        <v>4051</v>
      </c>
      <c r="G2180" s="88" t="s">
        <v>4067</v>
      </c>
      <c r="H2180" s="88" t="s">
        <v>4079</v>
      </c>
      <c r="I2180" s="88" t="s">
        <v>52</v>
      </c>
      <c r="J2180" s="47" t="s">
        <v>4276</v>
      </c>
      <c r="K2180" s="42" t="s">
        <v>2082</v>
      </c>
      <c r="L2180" s="137">
        <v>45749.668957106478</v>
      </c>
      <c r="M2180" s="14">
        <v>270.65800000000002</v>
      </c>
      <c r="N2180" s="14">
        <v>71.772999999999996</v>
      </c>
      <c r="O2180" s="15">
        <f t="shared" si="73"/>
        <v>0.26517967324076874</v>
      </c>
      <c r="P2180" s="16">
        <v>7.4627799999999994E-2</v>
      </c>
      <c r="Q2180" s="16">
        <v>2.3516982024987814E-3</v>
      </c>
      <c r="R2180" s="17">
        <v>1.13864E-2</v>
      </c>
      <c r="S2180" s="17">
        <v>2.5905849532489763E-4</v>
      </c>
      <c r="T2180" s="17">
        <v>0.440278</v>
      </c>
      <c r="U2180" s="18">
        <v>87.908900000000003</v>
      </c>
      <c r="V2180" s="18">
        <v>2.0013828172173858</v>
      </c>
      <c r="W2180" s="19">
        <v>4.7484199999999997E-2</v>
      </c>
      <c r="X2180" s="19">
        <v>1.4142559391623567E-3</v>
      </c>
      <c r="Y2180" s="18">
        <v>2.5737180059786584E-2</v>
      </c>
      <c r="Z2180" s="20">
        <v>3.71375E-3</v>
      </c>
      <c r="AA2180" s="20">
        <v>9.8252048209744716E-5</v>
      </c>
      <c r="AB2180" s="237">
        <v>72.915329010200907</v>
      </c>
      <c r="AC2180" s="237">
        <v>1.6577984263849159</v>
      </c>
      <c r="AD2180" s="238">
        <v>1.0001373293934859</v>
      </c>
      <c r="AE2180" s="239">
        <v>72.916673697051166</v>
      </c>
      <c r="AF2180" s="239">
        <v>1.6600614707489811</v>
      </c>
      <c r="AG2180" s="240">
        <v>72.906661469450484</v>
      </c>
      <c r="AH2180" s="240">
        <v>2.2974610631412675</v>
      </c>
      <c r="AI2180" s="239">
        <v>73.647606457811492</v>
      </c>
      <c r="AJ2180" s="239">
        <v>70.801164239292035</v>
      </c>
      <c r="AK2180" s="21"/>
      <c r="AL2180" s="186"/>
      <c r="AM2180" s="187"/>
    </row>
    <row r="2181" spans="1:39" x14ac:dyDescent="0.25">
      <c r="A2181" s="161" t="s">
        <v>4022</v>
      </c>
      <c r="B2181" s="199">
        <v>45.157811000000002</v>
      </c>
      <c r="C2181" s="199">
        <v>-112.912054</v>
      </c>
      <c r="D2181" s="88" t="s">
        <v>4050</v>
      </c>
      <c r="E2181" s="88" t="s">
        <v>4250</v>
      </c>
      <c r="F2181" s="88" t="s">
        <v>4051</v>
      </c>
      <c r="G2181" s="88" t="s">
        <v>4067</v>
      </c>
      <c r="H2181" s="88" t="s">
        <v>4079</v>
      </c>
      <c r="I2181" s="88" t="s">
        <v>52</v>
      </c>
      <c r="J2181" s="47" t="s">
        <v>4276</v>
      </c>
      <c r="K2181" s="42" t="s">
        <v>2050</v>
      </c>
      <c r="L2181" s="137">
        <v>45749.653657418981</v>
      </c>
      <c r="M2181" s="14">
        <v>190.52799999999999</v>
      </c>
      <c r="N2181" s="14">
        <v>73.746399999999994</v>
      </c>
      <c r="O2181" s="15">
        <f t="shared" si="73"/>
        <v>0.38706331877729255</v>
      </c>
      <c r="P2181" s="16">
        <v>7.5854199999999997E-2</v>
      </c>
      <c r="Q2181" s="16">
        <v>2.5025662734593063E-3</v>
      </c>
      <c r="R2181" s="17">
        <v>1.1412500000000001E-2</v>
      </c>
      <c r="S2181" s="17">
        <v>2.5357210286031074E-4</v>
      </c>
      <c r="T2181" s="17">
        <v>0.45937600000000001</v>
      </c>
      <c r="U2181" s="18">
        <v>87.653700000000001</v>
      </c>
      <c r="V2181" s="18">
        <v>1.9442121468543501</v>
      </c>
      <c r="W2181" s="19">
        <v>4.8146399999999999E-2</v>
      </c>
      <c r="X2181" s="19">
        <v>1.4842660689997598E-3</v>
      </c>
      <c r="Y2181" s="18">
        <v>-0.10245154897290143</v>
      </c>
      <c r="Z2181" s="20">
        <v>3.7660599999999999E-3</v>
      </c>
      <c r="AA2181" s="20">
        <v>1.0356951645363611E-4</v>
      </c>
      <c r="AB2181" s="237">
        <v>73.065630578422557</v>
      </c>
      <c r="AC2181" s="237">
        <v>1.6184889287500828</v>
      </c>
      <c r="AD2181" s="238">
        <v>0.98694957131816696</v>
      </c>
      <c r="AE2181" s="239">
        <v>73.127767884323049</v>
      </c>
      <c r="AF2181" s="239">
        <v>1.6220181759930989</v>
      </c>
      <c r="AG2181" s="240">
        <v>74.094735951558107</v>
      </c>
      <c r="AH2181" s="240">
        <v>2.4445183949371567</v>
      </c>
      <c r="AI2181" s="239">
        <v>106.46906225639222</v>
      </c>
      <c r="AJ2181" s="239">
        <v>72.8362954851209</v>
      </c>
      <c r="AK2181" s="21"/>
      <c r="AL2181" s="186"/>
      <c r="AM2181" s="187"/>
    </row>
    <row r="2182" spans="1:39" x14ac:dyDescent="0.25">
      <c r="A2182" s="161" t="s">
        <v>4022</v>
      </c>
      <c r="B2182" s="199">
        <v>45.157811000000002</v>
      </c>
      <c r="C2182" s="199">
        <v>-112.912054</v>
      </c>
      <c r="D2182" s="88" t="s">
        <v>4050</v>
      </c>
      <c r="E2182" s="88" t="s">
        <v>4250</v>
      </c>
      <c r="F2182" s="88" t="s">
        <v>4051</v>
      </c>
      <c r="G2182" s="88" t="s">
        <v>4067</v>
      </c>
      <c r="H2182" s="88" t="s">
        <v>4079</v>
      </c>
      <c r="I2182" s="88" t="s">
        <v>52</v>
      </c>
      <c r="J2182" s="47" t="s">
        <v>4276</v>
      </c>
      <c r="K2182" s="42" t="s">
        <v>2060</v>
      </c>
      <c r="L2182" s="137">
        <v>45749.657882407409</v>
      </c>
      <c r="M2182" s="14">
        <v>587.10599999999999</v>
      </c>
      <c r="N2182" s="14">
        <v>318.72899999999998</v>
      </c>
      <c r="O2182" s="15">
        <f t="shared" si="73"/>
        <v>0.54288152394967859</v>
      </c>
      <c r="P2182" s="16">
        <v>7.42366E-2</v>
      </c>
      <c r="Q2182" s="16">
        <v>1.8645851429806041E-3</v>
      </c>
      <c r="R2182" s="17">
        <v>1.14278E-2</v>
      </c>
      <c r="S2182" s="17">
        <v>2.6005619581159761E-4</v>
      </c>
      <c r="T2182" s="17">
        <v>0.56106800000000001</v>
      </c>
      <c r="U2182" s="18">
        <v>87.595100000000002</v>
      </c>
      <c r="V2182" s="18">
        <v>1.9948679051656528</v>
      </c>
      <c r="W2182" s="19">
        <v>4.7108200000000003E-2</v>
      </c>
      <c r="X2182" s="19">
        <v>1.1177982138561504E-3</v>
      </c>
      <c r="Y2182" s="18">
        <v>0.18271351392793103</v>
      </c>
      <c r="Z2182" s="20">
        <v>3.5917599999999998E-3</v>
      </c>
      <c r="AA2182" s="20">
        <v>8.5576060427727094E-5</v>
      </c>
      <c r="AB2182" s="237">
        <v>73.21030290809469</v>
      </c>
      <c r="AC2182" s="237">
        <v>1.6651484202431555</v>
      </c>
      <c r="AD2182" s="238">
        <v>1.0079454533235339</v>
      </c>
      <c r="AE2182" s="239">
        <v>73.176412805540053</v>
      </c>
      <c r="AF2182" s="239">
        <v>1.6665004928463434</v>
      </c>
      <c r="AG2182" s="240">
        <v>72.599576261049549</v>
      </c>
      <c r="AH2182" s="240">
        <v>1.8234683603915096</v>
      </c>
      <c r="AI2182" s="239">
        <v>54.715619051555684</v>
      </c>
      <c r="AJ2182" s="239">
        <v>56.607169062242001</v>
      </c>
      <c r="AK2182" s="21"/>
      <c r="AL2182" s="186"/>
      <c r="AM2182" s="187"/>
    </row>
    <row r="2183" spans="1:39" x14ac:dyDescent="0.25">
      <c r="A2183" s="161" t="s">
        <v>4022</v>
      </c>
      <c r="B2183" s="199">
        <v>45.157811000000002</v>
      </c>
      <c r="C2183" s="199">
        <v>-112.912054</v>
      </c>
      <c r="D2183" s="88" t="s">
        <v>4050</v>
      </c>
      <c r="E2183" s="88" t="s">
        <v>4250</v>
      </c>
      <c r="F2183" s="88" t="s">
        <v>4051</v>
      </c>
      <c r="G2183" s="88" t="s">
        <v>4067</v>
      </c>
      <c r="H2183" s="88" t="s">
        <v>4079</v>
      </c>
      <c r="I2183" s="88" t="s">
        <v>52</v>
      </c>
      <c r="J2183" s="47" t="s">
        <v>4276</v>
      </c>
      <c r="K2183" s="42" t="s">
        <v>2058</v>
      </c>
      <c r="L2183" s="137">
        <v>45749.657035046293</v>
      </c>
      <c r="M2183" s="14">
        <v>275.43599999999998</v>
      </c>
      <c r="N2183" s="14">
        <v>90.915499999999994</v>
      </c>
      <c r="O2183" s="15">
        <f t="shared" si="73"/>
        <v>0.33007849373357151</v>
      </c>
      <c r="P2183" s="16">
        <v>7.47945E-2</v>
      </c>
      <c r="Q2183" s="16">
        <v>1.9875898607610173E-3</v>
      </c>
      <c r="R2183" s="17">
        <v>1.14892E-2</v>
      </c>
      <c r="S2183" s="17">
        <v>2.5622972172837402E-4</v>
      </c>
      <c r="T2183" s="17">
        <v>0.33874599999999999</v>
      </c>
      <c r="U2183" s="18">
        <v>87.077200000000005</v>
      </c>
      <c r="V2183" s="18">
        <v>1.9426649168461865</v>
      </c>
      <c r="W2183" s="19">
        <v>4.7224799999999997E-2</v>
      </c>
      <c r="X2183" s="19">
        <v>1.2340497365604839E-3</v>
      </c>
      <c r="Y2183" s="18">
        <v>0.22373379160898166</v>
      </c>
      <c r="Z2183" s="20">
        <v>3.74823E-3</v>
      </c>
      <c r="AA2183" s="20">
        <v>9.5371820700456371E-5</v>
      </c>
      <c r="AB2183" s="237">
        <v>73.633212033823554</v>
      </c>
      <c r="AC2183" s="237">
        <v>1.639317266141898</v>
      </c>
      <c r="AD2183" s="238">
        <v>1.0057191273324388</v>
      </c>
      <c r="AE2183" s="239">
        <v>73.609161115972739</v>
      </c>
      <c r="AF2183" s="239">
        <v>1.642197209585043</v>
      </c>
      <c r="AG2183" s="240">
        <v>73.190574898593283</v>
      </c>
      <c r="AH2183" s="240">
        <v>1.9449671375798196</v>
      </c>
      <c r="AI2183" s="239">
        <v>60.609876261773906</v>
      </c>
      <c r="AJ2183" s="239">
        <v>62.27103179149946</v>
      </c>
      <c r="AK2183" s="21"/>
      <c r="AL2183" s="186"/>
      <c r="AM2183" s="187"/>
    </row>
    <row r="2184" spans="1:39" x14ac:dyDescent="0.25">
      <c r="A2184" s="161" t="s">
        <v>4022</v>
      </c>
      <c r="B2184" s="199">
        <v>45.157811000000002</v>
      </c>
      <c r="C2184" s="199">
        <v>-112.912054</v>
      </c>
      <c r="D2184" s="88" t="s">
        <v>4050</v>
      </c>
      <c r="E2184" s="88" t="s">
        <v>4250</v>
      </c>
      <c r="F2184" s="88" t="s">
        <v>4051</v>
      </c>
      <c r="G2184" s="88" t="s">
        <v>4067</v>
      </c>
      <c r="H2184" s="88" t="s">
        <v>4079</v>
      </c>
      <c r="I2184" s="88" t="s">
        <v>52</v>
      </c>
      <c r="J2184" s="47" t="s">
        <v>4276</v>
      </c>
      <c r="K2184" s="42" t="s">
        <v>2079</v>
      </c>
      <c r="L2184" s="137">
        <v>45749.666796840276</v>
      </c>
      <c r="M2184" s="14">
        <v>229.61</v>
      </c>
      <c r="N2184" s="14">
        <v>115.253</v>
      </c>
      <c r="O2184" s="15">
        <f t="shared" si="73"/>
        <v>0.50195113453246809</v>
      </c>
      <c r="P2184" s="16">
        <v>8.5778699999999999E-2</v>
      </c>
      <c r="Q2184" s="16">
        <v>4.0598105349727836E-3</v>
      </c>
      <c r="R2184" s="17">
        <v>1.1640899999999999E-2</v>
      </c>
      <c r="S2184" s="17">
        <v>2.6777714735391447E-4</v>
      </c>
      <c r="T2184" s="17">
        <v>0.33290999999999998</v>
      </c>
      <c r="U2184" s="18">
        <v>86.013300000000001</v>
      </c>
      <c r="V2184" s="18">
        <v>1.9900691926804956</v>
      </c>
      <c r="W2184" s="19">
        <v>5.3329799999999997E-2</v>
      </c>
      <c r="X2184" s="19">
        <v>2.3846842153241172E-3</v>
      </c>
      <c r="Y2184" s="18">
        <v>-0.11307802980410762</v>
      </c>
      <c r="Z2184" s="20">
        <v>4.1282799999999998E-3</v>
      </c>
      <c r="AA2184" s="20">
        <v>1.6899022490179721E-4</v>
      </c>
      <c r="AB2184" s="237">
        <v>73.965735225542005</v>
      </c>
      <c r="AC2184" s="237">
        <v>1.7624017580797298</v>
      </c>
      <c r="AD2184" s="238">
        <v>0.89500705085006294</v>
      </c>
      <c r="AE2184" s="239">
        <v>74.514392101785674</v>
      </c>
      <c r="AF2184" s="239">
        <v>1.7240217051674394</v>
      </c>
      <c r="AG2184" s="240">
        <v>83.255648132618774</v>
      </c>
      <c r="AH2184" s="240">
        <v>3.9403972942559498</v>
      </c>
      <c r="AI2184" s="239">
        <v>342.85432461937899</v>
      </c>
      <c r="AJ2184" s="239">
        <v>101.20483688103074</v>
      </c>
      <c r="AK2184" s="21"/>
      <c r="AL2184" s="186"/>
      <c r="AM2184" s="187"/>
    </row>
    <row r="2185" spans="1:39" x14ac:dyDescent="0.25">
      <c r="A2185" s="161" t="s">
        <v>4022</v>
      </c>
      <c r="B2185" s="199">
        <v>45.157811000000002</v>
      </c>
      <c r="C2185" s="199">
        <v>-112.912054</v>
      </c>
      <c r="D2185" s="88" t="s">
        <v>4050</v>
      </c>
      <c r="E2185" s="88" t="s">
        <v>4250</v>
      </c>
      <c r="F2185" s="88" t="s">
        <v>4051</v>
      </c>
      <c r="G2185" s="88" t="s">
        <v>4067</v>
      </c>
      <c r="H2185" s="88" t="s">
        <v>4079</v>
      </c>
      <c r="I2185" s="88" t="s">
        <v>52</v>
      </c>
      <c r="J2185" s="47" t="s">
        <v>4276</v>
      </c>
      <c r="K2185" s="42" t="s">
        <v>2085</v>
      </c>
      <c r="L2185" s="137">
        <v>45749.670221134256</v>
      </c>
      <c r="M2185" s="14">
        <v>396.08600000000001</v>
      </c>
      <c r="N2185" s="14">
        <v>94.244299999999996</v>
      </c>
      <c r="O2185" s="15">
        <f t="shared" si="73"/>
        <v>0.23793898294814761</v>
      </c>
      <c r="P2185" s="16">
        <v>7.6150800000000005E-2</v>
      </c>
      <c r="Q2185" s="16">
        <v>1.9826569820208437E-3</v>
      </c>
      <c r="R2185" s="17">
        <v>1.1641800000000001E-2</v>
      </c>
      <c r="S2185" s="17">
        <v>2.6634348461338419E-4</v>
      </c>
      <c r="T2185" s="17">
        <v>0.47284700000000002</v>
      </c>
      <c r="U2185" s="18">
        <v>85.990300000000005</v>
      </c>
      <c r="V2185" s="18">
        <v>1.9682233760069003</v>
      </c>
      <c r="W2185" s="19">
        <v>4.7424800000000003E-2</v>
      </c>
      <c r="X2185" s="19">
        <v>1.1907744819721325E-3</v>
      </c>
      <c r="Y2185" s="18">
        <v>0.22629987361887927</v>
      </c>
      <c r="Z2185" s="20">
        <v>3.8860499999999998E-3</v>
      </c>
      <c r="AA2185" s="20">
        <v>1.0482199420140793E-4</v>
      </c>
      <c r="AB2185" s="237">
        <v>74.541468901660664</v>
      </c>
      <c r="AC2185" s="237">
        <v>1.7032169045171268</v>
      </c>
      <c r="AD2185" s="238">
        <v>1.002002252661079</v>
      </c>
      <c r="AE2185" s="239">
        <v>74.534207840642253</v>
      </c>
      <c r="AF2185" s="239">
        <v>1.7060060284021439</v>
      </c>
      <c r="AG2185" s="240">
        <v>74.385269736367533</v>
      </c>
      <c r="AH2185" s="240">
        <v>1.9366897577216895</v>
      </c>
      <c r="AI2185" s="239">
        <v>70.671203676562385</v>
      </c>
      <c r="AJ2185" s="239">
        <v>59.721091426388398</v>
      </c>
      <c r="AK2185" s="21"/>
      <c r="AL2185" s="186"/>
      <c r="AM2185" s="187"/>
    </row>
    <row r="2186" spans="1:39" x14ac:dyDescent="0.25">
      <c r="A2186" s="161" t="s">
        <v>4022</v>
      </c>
      <c r="B2186" s="199">
        <v>45.157811000000002</v>
      </c>
      <c r="C2186" s="199">
        <v>-112.912054</v>
      </c>
      <c r="D2186" s="88" t="s">
        <v>4050</v>
      </c>
      <c r="E2186" s="88" t="s">
        <v>4250</v>
      </c>
      <c r="F2186" s="88" t="s">
        <v>4051</v>
      </c>
      <c r="G2186" s="88" t="s">
        <v>4067</v>
      </c>
      <c r="H2186" s="88" t="s">
        <v>4079</v>
      </c>
      <c r="I2186" s="88" t="s">
        <v>52</v>
      </c>
      <c r="J2186" s="47" t="s">
        <v>4276</v>
      </c>
      <c r="K2186" s="42" t="s">
        <v>2051</v>
      </c>
      <c r="L2186" s="137">
        <v>45749.65407665509</v>
      </c>
      <c r="M2186" s="14">
        <v>458.03800000000001</v>
      </c>
      <c r="N2186" s="14">
        <v>168.422</v>
      </c>
      <c r="O2186" s="15">
        <f t="shared" si="73"/>
        <v>0.36770311633532587</v>
      </c>
      <c r="P2186" s="16">
        <v>7.7553700000000003E-2</v>
      </c>
      <c r="Q2186" s="16">
        <v>2.0515968948787186E-3</v>
      </c>
      <c r="R2186" s="17">
        <v>1.16884E-2</v>
      </c>
      <c r="S2186" s="17">
        <v>2.6422318771826217E-4</v>
      </c>
      <c r="T2186" s="17">
        <v>0.39585900000000002</v>
      </c>
      <c r="U2186" s="18">
        <v>85.627399999999994</v>
      </c>
      <c r="V2186" s="18">
        <v>1.9428569076491453</v>
      </c>
      <c r="W2186" s="19">
        <v>4.81375E-2</v>
      </c>
      <c r="X2186" s="19">
        <v>1.2365116800321782E-3</v>
      </c>
      <c r="Y2186" s="18">
        <v>0.21664264799245067</v>
      </c>
      <c r="Z2186" s="20">
        <v>3.85594E-3</v>
      </c>
      <c r="AA2186" s="20">
        <v>9.2077492078140353E-5</v>
      </c>
      <c r="AB2186" s="237">
        <v>74.788762085558417</v>
      </c>
      <c r="AC2186" s="237">
        <v>1.6927543564410594</v>
      </c>
      <c r="AD2186" s="238">
        <v>0.98782502985151599</v>
      </c>
      <c r="AE2186" s="239">
        <v>74.848266670879383</v>
      </c>
      <c r="AF2186" s="239">
        <v>1.6982819976676078</v>
      </c>
      <c r="AG2186" s="240">
        <v>75.770773577310678</v>
      </c>
      <c r="AH2186" s="240">
        <v>2.0044315589555239</v>
      </c>
      <c r="AI2186" s="239">
        <v>106.03226098474379</v>
      </c>
      <c r="AJ2186" s="239">
        <v>60.694579952792687</v>
      </c>
      <c r="AK2186" s="21"/>
      <c r="AL2186" s="186"/>
      <c r="AM2186" s="187"/>
    </row>
    <row r="2187" spans="1:39" x14ac:dyDescent="0.25">
      <c r="A2187" s="161" t="s">
        <v>4022</v>
      </c>
      <c r="B2187" s="199">
        <v>45.157811000000002</v>
      </c>
      <c r="C2187" s="199">
        <v>-112.912054</v>
      </c>
      <c r="D2187" s="88" t="s">
        <v>4050</v>
      </c>
      <c r="E2187" s="88" t="s">
        <v>4250</v>
      </c>
      <c r="F2187" s="88" t="s">
        <v>4051</v>
      </c>
      <c r="G2187" s="88" t="s">
        <v>4067</v>
      </c>
      <c r="H2187" s="88" t="s">
        <v>4079</v>
      </c>
      <c r="I2187" s="88" t="s">
        <v>52</v>
      </c>
      <c r="J2187" s="47" t="s">
        <v>4276</v>
      </c>
      <c r="K2187" s="42" t="s">
        <v>2056</v>
      </c>
      <c r="L2187" s="137">
        <v>45749.656187488428</v>
      </c>
      <c r="M2187" s="14">
        <v>41.729399999999998</v>
      </c>
      <c r="N2187" s="14">
        <v>29.856100000000001</v>
      </c>
      <c r="O2187" s="15">
        <f t="shared" si="73"/>
        <v>0.71546918958815608</v>
      </c>
      <c r="P2187" s="16">
        <v>7.9149399999999995E-2</v>
      </c>
      <c r="Q2187" s="16">
        <v>8.8827397412422245E-3</v>
      </c>
      <c r="R2187" s="17">
        <v>1.2066500000000001E-2</v>
      </c>
      <c r="S2187" s="17">
        <v>5.4975784373576691E-4</v>
      </c>
      <c r="T2187" s="17">
        <v>0.77442800000000001</v>
      </c>
      <c r="U2187" s="18">
        <v>84.855599999999995</v>
      </c>
      <c r="V2187" s="18">
        <v>2.7525936144196801</v>
      </c>
      <c r="W2187" s="19">
        <v>4.6507E-2</v>
      </c>
      <c r="X2187" s="19">
        <v>3.3216008013757462E-3</v>
      </c>
      <c r="Y2187" s="18">
        <v>0</v>
      </c>
      <c r="Z2187" s="20">
        <v>3.7402500000000001E-3</v>
      </c>
      <c r="AA2187" s="20">
        <v>1.3199869530037029E-4</v>
      </c>
      <c r="AB2187" s="237">
        <v>75.621885905100726</v>
      </c>
      <c r="AC2187" s="237">
        <v>2.9685837018727019</v>
      </c>
      <c r="AD2187" s="238">
        <v>1.0214698327098062</v>
      </c>
      <c r="AE2187" s="239">
        <v>75.525072971188166</v>
      </c>
      <c r="AF2187" s="239">
        <v>2.4499247378967675</v>
      </c>
      <c r="AG2187" s="240">
        <v>73.937644120954104</v>
      </c>
      <c r="AH2187" s="240">
        <v>8.2978373785148545</v>
      </c>
      <c r="AI2187" s="239">
        <v>23.985120964094129</v>
      </c>
      <c r="AJ2187" s="239">
        <v>171.37613093756994</v>
      </c>
      <c r="AK2187" s="21"/>
      <c r="AL2187" s="186"/>
      <c r="AM2187" s="187"/>
    </row>
    <row r="2188" spans="1:39" x14ac:dyDescent="0.25">
      <c r="A2188" s="161" t="s">
        <v>4022</v>
      </c>
      <c r="B2188" s="199">
        <v>45.157811000000002</v>
      </c>
      <c r="C2188" s="199">
        <v>-112.912054</v>
      </c>
      <c r="D2188" s="88" t="s">
        <v>4050</v>
      </c>
      <c r="E2188" s="88" t="s">
        <v>4250</v>
      </c>
      <c r="F2188" s="88" t="s">
        <v>4051</v>
      </c>
      <c r="G2188" s="88" t="s">
        <v>4067</v>
      </c>
      <c r="H2188" s="88" t="s">
        <v>4079</v>
      </c>
      <c r="I2188" s="88" t="s">
        <v>52</v>
      </c>
      <c r="J2188" s="47" t="s">
        <v>4276</v>
      </c>
      <c r="K2188" s="42" t="s">
        <v>2083</v>
      </c>
      <c r="L2188" s="137">
        <v>45749.669381354164</v>
      </c>
      <c r="M2188" s="14">
        <v>350.52699999999999</v>
      </c>
      <c r="N2188" s="14">
        <v>223.13300000000001</v>
      </c>
      <c r="O2188" s="15">
        <f t="shared" si="73"/>
        <v>0.6365643730725451</v>
      </c>
      <c r="P2188" s="16">
        <v>3.6251199999999999</v>
      </c>
      <c r="Q2188" s="16">
        <v>8.4019368570883698E-2</v>
      </c>
      <c r="R2188" s="17">
        <v>0.27030199999999999</v>
      </c>
      <c r="S2188" s="17">
        <v>6.1664298236256609E-3</v>
      </c>
      <c r="T2188" s="17">
        <v>0.97782800000000003</v>
      </c>
      <c r="U2188" s="18">
        <v>3.7031200000000002</v>
      </c>
      <c r="V2188" s="18">
        <v>8.4394003336730042E-2</v>
      </c>
      <c r="W2188" s="19">
        <v>9.7133399999999995E-2</v>
      </c>
      <c r="X2188" s="19">
        <v>1.9578562403386518E-3</v>
      </c>
      <c r="Y2188" s="18">
        <v>-0.2102150454889832</v>
      </c>
      <c r="Z2188" s="20">
        <v>8.4532200000000002E-2</v>
      </c>
      <c r="AA2188" s="20">
        <v>1.9131581486915815E-3</v>
      </c>
      <c r="AB2188" s="237">
        <v>1569.7911661275655</v>
      </c>
      <c r="AC2188" s="237">
        <v>37.758948311364371</v>
      </c>
      <c r="AD2188" s="238">
        <v>0.98167067762982985</v>
      </c>
      <c r="AE2188" s="239">
        <v>1541.0179577897679</v>
      </c>
      <c r="AF2188" s="239">
        <v>35.119757035059784</v>
      </c>
      <c r="AG2188" s="240">
        <v>1552.8345091802128</v>
      </c>
      <c r="AH2188" s="240">
        <v>35.990029283554641</v>
      </c>
      <c r="AI2188" s="239">
        <v>1569.7911661275655</v>
      </c>
      <c r="AJ2188" s="239">
        <v>37.758948311364371</v>
      </c>
      <c r="AK2188" s="21"/>
      <c r="AL2188" s="186"/>
      <c r="AM2188" s="187"/>
    </row>
    <row r="2189" spans="1:39" x14ac:dyDescent="0.25">
      <c r="A2189" s="161" t="s">
        <v>4022</v>
      </c>
      <c r="B2189" s="199">
        <v>45.157811000000002</v>
      </c>
      <c r="C2189" s="199">
        <v>-112.912054</v>
      </c>
      <c r="D2189" s="88" t="s">
        <v>4050</v>
      </c>
      <c r="E2189" s="88" t="s">
        <v>4250</v>
      </c>
      <c r="F2189" s="88" t="s">
        <v>4051</v>
      </c>
      <c r="G2189" s="88" t="s">
        <v>4067</v>
      </c>
      <c r="H2189" s="88" t="s">
        <v>4079</v>
      </c>
      <c r="I2189" s="88" t="s">
        <v>52</v>
      </c>
      <c r="J2189" s="47" t="s">
        <v>4276</v>
      </c>
      <c r="K2189" s="42" t="s">
        <v>2061</v>
      </c>
      <c r="L2189" s="137">
        <v>45749.658304432873</v>
      </c>
      <c r="M2189" s="14">
        <v>286.68400000000003</v>
      </c>
      <c r="N2189" s="14">
        <v>97.383399999999995</v>
      </c>
      <c r="O2189" s="15">
        <f t="shared" si="73"/>
        <v>0.33968899554910631</v>
      </c>
      <c r="P2189" s="16">
        <v>4.2026500000000002</v>
      </c>
      <c r="Q2189" s="16">
        <v>9.4527474096635006E-2</v>
      </c>
      <c r="R2189" s="17">
        <v>0.291408</v>
      </c>
      <c r="S2189" s="17">
        <v>6.4709518885555017E-3</v>
      </c>
      <c r="T2189" s="17">
        <v>0.96893700000000005</v>
      </c>
      <c r="U2189" s="18">
        <v>3.43282</v>
      </c>
      <c r="V2189" s="18">
        <v>7.634338807388627E-2</v>
      </c>
      <c r="W2189" s="19">
        <v>0.104501</v>
      </c>
      <c r="X2189" s="19">
        <v>2.1064473180604352E-3</v>
      </c>
      <c r="Y2189" s="18">
        <v>-0.10248229788478984</v>
      </c>
      <c r="Z2189" s="20">
        <v>8.4252900000000006E-2</v>
      </c>
      <c r="AA2189" s="20">
        <v>1.900143429884439E-3</v>
      </c>
      <c r="AB2189" s="237">
        <v>1705.5502226922033</v>
      </c>
      <c r="AC2189" s="237">
        <v>37.106471978638211</v>
      </c>
      <c r="AD2189" s="238">
        <v>0.96628683722659481</v>
      </c>
      <c r="AE2189" s="239">
        <v>1648.0507304163636</v>
      </c>
      <c r="AF2189" s="239">
        <v>36.651434237049472</v>
      </c>
      <c r="AG2189" s="240">
        <v>1673.1251536104596</v>
      </c>
      <c r="AH2189" s="240">
        <v>37.632516297655336</v>
      </c>
      <c r="AI2189" s="239">
        <v>1705.5502226922033</v>
      </c>
      <c r="AJ2189" s="239">
        <v>37.106471978638211</v>
      </c>
      <c r="AK2189" s="21"/>
      <c r="AL2189" s="186"/>
      <c r="AM2189" s="187"/>
    </row>
    <row r="2190" spans="1:39" x14ac:dyDescent="0.25">
      <c r="A2190" s="161" t="s">
        <v>4022</v>
      </c>
      <c r="B2190" s="199">
        <v>45.157811000000002</v>
      </c>
      <c r="C2190" s="199">
        <v>-112.912054</v>
      </c>
      <c r="D2190" s="88" t="s">
        <v>4050</v>
      </c>
      <c r="E2190" s="88" t="s">
        <v>4250</v>
      </c>
      <c r="F2190" s="88" t="s">
        <v>4051</v>
      </c>
      <c r="G2190" s="88" t="s">
        <v>4067</v>
      </c>
      <c r="H2190" s="88" t="s">
        <v>4079</v>
      </c>
      <c r="I2190" s="88" t="s">
        <v>52</v>
      </c>
      <c r="J2190" s="47" t="s">
        <v>4276</v>
      </c>
      <c r="K2190" s="42" t="s">
        <v>2064</v>
      </c>
      <c r="L2190" s="137">
        <v>45749.660459328705</v>
      </c>
      <c r="M2190" s="14">
        <v>300.89800000000002</v>
      </c>
      <c r="N2190" s="14">
        <v>88.411000000000001</v>
      </c>
      <c r="O2190" s="15">
        <f t="shared" si="73"/>
        <v>0.29382382069671448</v>
      </c>
      <c r="P2190" s="16">
        <v>4.1994999999999996</v>
      </c>
      <c r="Q2190" s="16">
        <v>9.3039694569790998E-2</v>
      </c>
      <c r="R2190" s="17">
        <v>0.28984500000000002</v>
      </c>
      <c r="S2190" s="17">
        <v>6.3523339690305962E-3</v>
      </c>
      <c r="T2190" s="17">
        <v>0.96460199999999996</v>
      </c>
      <c r="U2190" s="18">
        <v>3.4503300000000001</v>
      </c>
      <c r="V2190" s="18">
        <v>7.5600910018332454E-2</v>
      </c>
      <c r="W2190" s="19">
        <v>0.10498300000000001</v>
      </c>
      <c r="X2190" s="19">
        <v>2.1163726429022376E-3</v>
      </c>
      <c r="Y2190" s="18">
        <v>-9.6054698945222991E-2</v>
      </c>
      <c r="Z2190" s="20">
        <v>8.3655199999999999E-2</v>
      </c>
      <c r="AA2190" s="20">
        <v>1.8738163416727905E-3</v>
      </c>
      <c r="AB2190" s="237">
        <v>1714.0169287711547</v>
      </c>
      <c r="AC2190" s="237">
        <v>37.070544095027515</v>
      </c>
      <c r="AD2190" s="238">
        <v>0.95720546965548536</v>
      </c>
      <c r="AE2190" s="239">
        <v>1640.6663793018456</v>
      </c>
      <c r="AF2190" s="239">
        <v>35.948987868320458</v>
      </c>
      <c r="AG2190" s="240">
        <v>1672.7266738848011</v>
      </c>
      <c r="AH2190" s="240">
        <v>37.059168671742903</v>
      </c>
      <c r="AI2190" s="239">
        <v>1714.0169287711547</v>
      </c>
      <c r="AJ2190" s="239">
        <v>37.070544095027515</v>
      </c>
      <c r="AK2190" s="21"/>
      <c r="AL2190" s="186"/>
      <c r="AM2190" s="187"/>
    </row>
    <row r="2191" spans="1:39" x14ac:dyDescent="0.25">
      <c r="A2191" s="161" t="s">
        <v>4022</v>
      </c>
      <c r="B2191" s="199">
        <v>45.157811000000002</v>
      </c>
      <c r="C2191" s="199">
        <v>-112.912054</v>
      </c>
      <c r="D2191" s="88" t="s">
        <v>4050</v>
      </c>
      <c r="E2191" s="88" t="s">
        <v>4250</v>
      </c>
      <c r="F2191" s="88" t="s">
        <v>4051</v>
      </c>
      <c r="G2191" s="88" t="s">
        <v>4067</v>
      </c>
      <c r="H2191" s="88" t="s">
        <v>4079</v>
      </c>
      <c r="I2191" s="88" t="s">
        <v>52</v>
      </c>
      <c r="J2191" s="47" t="s">
        <v>4276</v>
      </c>
      <c r="K2191" s="42" t="s">
        <v>2057</v>
      </c>
      <c r="L2191" s="137">
        <v>45749.656611354163</v>
      </c>
      <c r="M2191" s="14">
        <v>1167.3800000000001</v>
      </c>
      <c r="N2191" s="14">
        <v>671.40200000000004</v>
      </c>
      <c r="O2191" s="15">
        <f t="shared" si="73"/>
        <v>0.57513577412667682</v>
      </c>
      <c r="P2191" s="16">
        <v>13.909800000000001</v>
      </c>
      <c r="Q2191" s="16">
        <v>0.3155946368619087</v>
      </c>
      <c r="R2191" s="17">
        <v>0.51659999999999995</v>
      </c>
      <c r="S2191" s="17">
        <v>1.1514157805593077E-2</v>
      </c>
      <c r="T2191" s="17">
        <v>0.98374300000000003</v>
      </c>
      <c r="U2191" s="18">
        <v>1.9365000000000001</v>
      </c>
      <c r="V2191" s="18">
        <v>4.3038829168089598E-2</v>
      </c>
      <c r="W2191" s="19">
        <v>0.195103</v>
      </c>
      <c r="X2191" s="19">
        <v>3.9210279938485517E-3</v>
      </c>
      <c r="Y2191" s="18">
        <v>-0.44214710338497465</v>
      </c>
      <c r="Z2191" s="20">
        <v>0.14558199999999999</v>
      </c>
      <c r="AA2191" s="20">
        <v>3.2253592810879222E-3</v>
      </c>
      <c r="AB2191" s="237">
        <v>2785.6632091081456</v>
      </c>
      <c r="AC2191" s="237">
        <v>32.920980813976918</v>
      </c>
      <c r="AD2191" s="238">
        <v>0.9634601271133858</v>
      </c>
      <c r="AE2191" s="239">
        <v>2683.875429542416</v>
      </c>
      <c r="AF2191" s="239">
        <v>59.649293116710112</v>
      </c>
      <c r="AG2191" s="240">
        <v>2741.9078710980793</v>
      </c>
      <c r="AH2191" s="240">
        <v>62.210198485097372</v>
      </c>
      <c r="AI2191" s="239">
        <v>2785.6632091081456</v>
      </c>
      <c r="AJ2191" s="239">
        <v>32.920980813976918</v>
      </c>
      <c r="AK2191" s="21"/>
      <c r="AL2191" s="186"/>
      <c r="AM2191" s="187"/>
    </row>
    <row r="2192" spans="1:39" x14ac:dyDescent="0.25">
      <c r="A2192" s="161" t="s">
        <v>4022</v>
      </c>
      <c r="B2192" s="199">
        <v>45.157811000000002</v>
      </c>
      <c r="C2192" s="199">
        <v>-112.912054</v>
      </c>
      <c r="D2192" s="88" t="s">
        <v>4050</v>
      </c>
      <c r="E2192" s="88" t="s">
        <v>4250</v>
      </c>
      <c r="F2192" s="88" t="s">
        <v>4051</v>
      </c>
      <c r="G2192" s="88" t="s">
        <v>4067</v>
      </c>
      <c r="H2192" s="88" t="s">
        <v>4079</v>
      </c>
      <c r="I2192" s="88" t="s">
        <v>52</v>
      </c>
      <c r="J2192" s="47" t="s">
        <v>4276</v>
      </c>
      <c r="K2192" s="42" t="s">
        <v>2048</v>
      </c>
      <c r="L2192" s="137">
        <v>45749.652810046297</v>
      </c>
      <c r="M2192" s="14">
        <v>366.012</v>
      </c>
      <c r="N2192" s="14">
        <v>125.011</v>
      </c>
      <c r="O2192" s="15">
        <f t="shared" si="73"/>
        <v>0.34154891096466783</v>
      </c>
      <c r="P2192" s="16">
        <v>9.4729600000000005</v>
      </c>
      <c r="Q2192" s="16">
        <v>0.20959281949007699</v>
      </c>
      <c r="R2192" s="17">
        <v>0.40205200000000002</v>
      </c>
      <c r="S2192" s="17">
        <v>8.8547347555135731E-3</v>
      </c>
      <c r="T2192" s="17">
        <v>0.98629999999999995</v>
      </c>
      <c r="U2192" s="18">
        <v>2.48752</v>
      </c>
      <c r="V2192" s="18">
        <v>5.4595416816066167E-2</v>
      </c>
      <c r="W2192" s="19">
        <v>0.17078399999999999</v>
      </c>
      <c r="X2192" s="19">
        <v>3.4260303358670074E-3</v>
      </c>
      <c r="Y2192" s="18">
        <v>-0.19176280467563192</v>
      </c>
      <c r="Z2192" s="20">
        <v>0.12885099999999999</v>
      </c>
      <c r="AA2192" s="20">
        <v>2.9233090313033959E-3</v>
      </c>
      <c r="AB2192" s="237">
        <v>2565.3410535279359</v>
      </c>
      <c r="AC2192" s="237">
        <v>33.550954655575431</v>
      </c>
      <c r="AD2192" s="238">
        <v>0.8491164696357828</v>
      </c>
      <c r="AE2192" s="239">
        <v>2178.2733387833805</v>
      </c>
      <c r="AF2192" s="239">
        <v>47.808154656124479</v>
      </c>
      <c r="AG2192" s="240">
        <v>2383.8728137739113</v>
      </c>
      <c r="AH2192" s="240">
        <v>52.744086784343786</v>
      </c>
      <c r="AI2192" s="239">
        <v>2565.3410535279359</v>
      </c>
      <c r="AJ2192" s="239">
        <v>33.550954655575431</v>
      </c>
      <c r="AK2192" s="21" t="s">
        <v>4286</v>
      </c>
      <c r="AL2192" s="186"/>
      <c r="AM2192" s="187"/>
    </row>
    <row r="2193" spans="1:39" x14ac:dyDescent="0.25">
      <c r="A2193" s="161" t="s">
        <v>4022</v>
      </c>
      <c r="B2193" s="199">
        <v>45.157811000000002</v>
      </c>
      <c r="C2193" s="199">
        <v>-112.912054</v>
      </c>
      <c r="D2193" s="88" t="s">
        <v>4050</v>
      </c>
      <c r="E2193" s="88" t="s">
        <v>4250</v>
      </c>
      <c r="F2193" s="88" t="s">
        <v>4051</v>
      </c>
      <c r="G2193" s="88" t="s">
        <v>4067</v>
      </c>
      <c r="H2193" s="88" t="s">
        <v>4079</v>
      </c>
      <c r="I2193" s="88" t="s">
        <v>52</v>
      </c>
      <c r="J2193" s="47" t="s">
        <v>4276</v>
      </c>
      <c r="K2193" s="42" t="s">
        <v>2067</v>
      </c>
      <c r="L2193" s="137">
        <v>45749.661726319442</v>
      </c>
      <c r="M2193" s="14">
        <v>74.156499999999994</v>
      </c>
      <c r="N2193" s="14">
        <v>46.750999999999998</v>
      </c>
      <c r="O2193" s="15">
        <f t="shared" si="73"/>
        <v>0.63043698124911507</v>
      </c>
      <c r="P2193" s="16">
        <v>11.5983</v>
      </c>
      <c r="Q2193" s="16">
        <v>0.27620468723756303</v>
      </c>
      <c r="R2193" s="17">
        <v>0.43683499999999997</v>
      </c>
      <c r="S2193" s="17">
        <v>1.0119673962756903E-2</v>
      </c>
      <c r="T2193" s="17">
        <v>0.96284099999999995</v>
      </c>
      <c r="U2193" s="18">
        <v>2.29237</v>
      </c>
      <c r="V2193" s="18">
        <v>5.2909639305139859E-2</v>
      </c>
      <c r="W2193" s="19">
        <v>0.192332</v>
      </c>
      <c r="X2193" s="19">
        <v>3.9093337396657506E-3</v>
      </c>
      <c r="Y2193" s="18">
        <v>-0.25439771779004894</v>
      </c>
      <c r="Z2193" s="20">
        <v>0.125495</v>
      </c>
      <c r="AA2193" s="20">
        <v>3.3210862725319254E-3</v>
      </c>
      <c r="AB2193" s="237">
        <v>2762.2059782095307</v>
      </c>
      <c r="AC2193" s="237">
        <v>33.367148105205239</v>
      </c>
      <c r="AD2193" s="238">
        <v>0.84488276730353207</v>
      </c>
      <c r="AE2193" s="239">
        <v>2333.7402307320281</v>
      </c>
      <c r="AF2193" s="239">
        <v>53.86449562676421</v>
      </c>
      <c r="AG2193" s="240">
        <v>2569.6915797833599</v>
      </c>
      <c r="AH2193" s="240">
        <v>61.195249225409086</v>
      </c>
      <c r="AI2193" s="239">
        <v>2762.2059782095307</v>
      </c>
      <c r="AJ2193" s="239">
        <v>33.367148105205239</v>
      </c>
      <c r="AK2193" s="21" t="s">
        <v>4286</v>
      </c>
      <c r="AL2193" s="186"/>
      <c r="AM2193" s="187"/>
    </row>
    <row r="2194" spans="1:39" x14ac:dyDescent="0.25">
      <c r="A2194" s="161" t="s">
        <v>4022</v>
      </c>
      <c r="B2194" s="199">
        <v>45.157811000000002</v>
      </c>
      <c r="C2194" s="199">
        <v>-112.912054</v>
      </c>
      <c r="D2194" s="88" t="s">
        <v>4050</v>
      </c>
      <c r="E2194" s="88" t="s">
        <v>4250</v>
      </c>
      <c r="F2194" s="88" t="s">
        <v>4051</v>
      </c>
      <c r="G2194" s="88" t="s">
        <v>4067</v>
      </c>
      <c r="H2194" s="88" t="s">
        <v>4079</v>
      </c>
      <c r="I2194" s="88" t="s">
        <v>52</v>
      </c>
      <c r="J2194" s="47" t="s">
        <v>4276</v>
      </c>
      <c r="K2194" s="42" t="s">
        <v>2075</v>
      </c>
      <c r="L2194" s="137">
        <v>45749.665106712964</v>
      </c>
      <c r="M2194" s="14">
        <v>283.40699999999998</v>
      </c>
      <c r="N2194" s="14">
        <v>89.672499999999999</v>
      </c>
      <c r="O2194" s="15">
        <f t="shared" si="73"/>
        <v>0.31640891015394823</v>
      </c>
      <c r="P2194" s="16">
        <v>9.0597800000000006E-2</v>
      </c>
      <c r="Q2194" s="16">
        <v>3.6216087438507212E-3</v>
      </c>
      <c r="R2194" s="17">
        <v>1.15116E-2</v>
      </c>
      <c r="S2194" s="17">
        <v>2.5919731489542865E-4</v>
      </c>
      <c r="T2194" s="17">
        <v>0.360819</v>
      </c>
      <c r="U2194" s="18">
        <v>86.923000000000002</v>
      </c>
      <c r="V2194" s="18">
        <v>1.9487050116118141</v>
      </c>
      <c r="W2194" s="19">
        <v>5.6992399999999999E-2</v>
      </c>
      <c r="X2194" s="19">
        <v>2.165719022219641E-3</v>
      </c>
      <c r="Y2194" s="18">
        <v>-7.8457526114372081E-2</v>
      </c>
      <c r="Z2194" s="20">
        <v>4.5399400000000001E-3</v>
      </c>
      <c r="AA2194" s="20">
        <v>1.860412903697456E-4</v>
      </c>
      <c r="AB2194" s="237">
        <v>72.853376219547016</v>
      </c>
      <c r="AC2194" s="237">
        <v>1.7973542479396074</v>
      </c>
      <c r="AD2194" s="238">
        <v>0.83946001103293744</v>
      </c>
      <c r="AE2194" s="239">
        <v>73.738998572420627</v>
      </c>
      <c r="AF2194" s="239">
        <v>1.6531361787940186</v>
      </c>
      <c r="AG2194" s="240">
        <v>87.840990164244246</v>
      </c>
      <c r="AH2194" s="240">
        <v>3.5114064364403128</v>
      </c>
      <c r="AI2194" s="239">
        <v>491.23916325932584</v>
      </c>
      <c r="AJ2194" s="239">
        <v>83.806130432882782</v>
      </c>
      <c r="AK2194" s="21" t="s">
        <v>4286</v>
      </c>
      <c r="AL2194" s="186"/>
      <c r="AM2194" s="187"/>
    </row>
    <row r="2195" spans="1:39" x14ac:dyDescent="0.25">
      <c r="A2195" s="161" t="s">
        <v>4022</v>
      </c>
      <c r="B2195" s="199">
        <v>45.157811000000002</v>
      </c>
      <c r="C2195" s="199">
        <v>-112.912054</v>
      </c>
      <c r="D2195" s="88" t="s">
        <v>4050</v>
      </c>
      <c r="E2195" s="88" t="s">
        <v>4250</v>
      </c>
      <c r="F2195" s="88" t="s">
        <v>4051</v>
      </c>
      <c r="G2195" s="88" t="s">
        <v>4067</v>
      </c>
      <c r="H2195" s="88" t="s">
        <v>4079</v>
      </c>
      <c r="I2195" s="88" t="s">
        <v>52</v>
      </c>
      <c r="J2195" s="47" t="s">
        <v>4276</v>
      </c>
      <c r="K2195" s="42" t="s">
        <v>2086</v>
      </c>
      <c r="L2195" s="137">
        <v>45749.670642766207</v>
      </c>
      <c r="M2195" s="14">
        <v>739.83600000000001</v>
      </c>
      <c r="N2195" s="14">
        <v>203.8</v>
      </c>
      <c r="O2195" s="15">
        <f t="shared" si="73"/>
        <v>0.27546645472780457</v>
      </c>
      <c r="P2195" s="16">
        <v>2.8938999999999999</v>
      </c>
      <c r="Q2195" s="16">
        <v>7.3620179896547386E-2</v>
      </c>
      <c r="R2195" s="17">
        <v>0.19564899999999999</v>
      </c>
      <c r="S2195" s="17">
        <v>5.3461919721330617E-3</v>
      </c>
      <c r="T2195" s="17">
        <v>0.94792600000000005</v>
      </c>
      <c r="U2195" s="18">
        <v>5.1488399999999999</v>
      </c>
      <c r="V2195" s="18">
        <v>0.14490343116448279</v>
      </c>
      <c r="W2195" s="19">
        <v>0.107347</v>
      </c>
      <c r="X2195" s="19">
        <v>2.2648694684762739E-3</v>
      </c>
      <c r="Y2195" s="18">
        <v>0.71403485166364344</v>
      </c>
      <c r="Z2195" s="20">
        <v>5.6241899999999997E-2</v>
      </c>
      <c r="AA2195" s="20">
        <v>1.3779372152097496E-3</v>
      </c>
      <c r="AB2195" s="237">
        <v>1101.1047933490731</v>
      </c>
      <c r="AC2195" s="237">
        <v>44.930240946673962</v>
      </c>
      <c r="AD2195" s="238">
        <v>0.8321682351180647</v>
      </c>
      <c r="AE2195" s="239">
        <v>1144.1869431452694</v>
      </c>
      <c r="AF2195" s="239">
        <v>32.200770261913462</v>
      </c>
      <c r="AG2195" s="240">
        <v>1374.9466692668661</v>
      </c>
      <c r="AH2195" s="240">
        <v>34.978341041357801</v>
      </c>
      <c r="AI2195" s="239">
        <v>1754.8607674234938</v>
      </c>
      <c r="AJ2195" s="239">
        <v>38.600035930327614</v>
      </c>
      <c r="AK2195" s="21" t="s">
        <v>4286</v>
      </c>
      <c r="AL2195" s="186"/>
      <c r="AM2195" s="187"/>
    </row>
    <row r="2196" spans="1:39" x14ac:dyDescent="0.25">
      <c r="A2196" s="161" t="s">
        <v>4022</v>
      </c>
      <c r="B2196" s="199">
        <v>45.157811000000002</v>
      </c>
      <c r="C2196" s="199">
        <v>-112.912054</v>
      </c>
      <c r="D2196" s="88" t="s">
        <v>4050</v>
      </c>
      <c r="E2196" s="88" t="s">
        <v>4250</v>
      </c>
      <c r="F2196" s="88" t="s">
        <v>4051</v>
      </c>
      <c r="G2196" s="88" t="s">
        <v>4067</v>
      </c>
      <c r="H2196" s="88" t="s">
        <v>4079</v>
      </c>
      <c r="I2196" s="88" t="s">
        <v>52</v>
      </c>
      <c r="J2196" s="47" t="s">
        <v>4276</v>
      </c>
      <c r="K2196" s="42" t="s">
        <v>2066</v>
      </c>
      <c r="L2196" s="137">
        <v>45749.661303923611</v>
      </c>
      <c r="M2196" s="14">
        <v>817.40300000000002</v>
      </c>
      <c r="N2196" s="14">
        <v>56.543700000000001</v>
      </c>
      <c r="O2196" s="15">
        <f t="shared" si="73"/>
        <v>6.9174813402935881E-2</v>
      </c>
      <c r="P2196" s="16">
        <v>7.09992</v>
      </c>
      <c r="Q2196" s="16">
        <v>0.15848646578279169</v>
      </c>
      <c r="R2196" s="17">
        <v>0.34442099999999998</v>
      </c>
      <c r="S2196" s="17">
        <v>7.6469243924927096E-3</v>
      </c>
      <c r="T2196" s="17">
        <v>0.96412500000000001</v>
      </c>
      <c r="U2196" s="18">
        <v>2.9044099999999999</v>
      </c>
      <c r="V2196" s="18">
        <v>6.4624482082644194E-2</v>
      </c>
      <c r="W2196" s="19">
        <v>0.149366</v>
      </c>
      <c r="X2196" s="19">
        <v>3.0149041054076658E-3</v>
      </c>
      <c r="Y2196" s="18">
        <v>7.9429078510925136E-2</v>
      </c>
      <c r="Z2196" s="20">
        <v>9.2643900000000001E-2</v>
      </c>
      <c r="AA2196" s="20">
        <v>2.2409576268604459E-3</v>
      </c>
      <c r="AB2196" s="237">
        <v>2338.680621959712</v>
      </c>
      <c r="AC2196" s="237">
        <v>34.541301622610469</v>
      </c>
      <c r="AD2196" s="238">
        <v>0.81556321983065905</v>
      </c>
      <c r="AE2196" s="239">
        <v>1907.341898201031</v>
      </c>
      <c r="AF2196" s="239">
        <v>42.439250080315482</v>
      </c>
      <c r="AG2196" s="240">
        <v>2122.4888836017417</v>
      </c>
      <c r="AH2196" s="240">
        <v>47.378810159171252</v>
      </c>
      <c r="AI2196" s="239">
        <v>2338.680621959712</v>
      </c>
      <c r="AJ2196" s="239">
        <v>34.541301622610469</v>
      </c>
      <c r="AK2196" s="21" t="s">
        <v>4285</v>
      </c>
      <c r="AL2196" s="186"/>
      <c r="AM2196" s="187"/>
    </row>
    <row r="2197" spans="1:39" x14ac:dyDescent="0.25">
      <c r="A2197" s="161" t="s">
        <v>4022</v>
      </c>
      <c r="B2197" s="199">
        <v>45.157811000000002</v>
      </c>
      <c r="C2197" s="199">
        <v>-112.912054</v>
      </c>
      <c r="D2197" s="88" t="s">
        <v>4050</v>
      </c>
      <c r="E2197" s="88" t="s">
        <v>4250</v>
      </c>
      <c r="F2197" s="88" t="s">
        <v>4051</v>
      </c>
      <c r="G2197" s="88" t="s">
        <v>4067</v>
      </c>
      <c r="H2197" s="88" t="s">
        <v>4079</v>
      </c>
      <c r="I2197" s="88" t="s">
        <v>52</v>
      </c>
      <c r="J2197" s="47" t="s">
        <v>4276</v>
      </c>
      <c r="K2197" s="42" t="s">
        <v>2063</v>
      </c>
      <c r="L2197" s="137">
        <v>45749.660038807873</v>
      </c>
      <c r="M2197" s="14">
        <v>265.61500000000001</v>
      </c>
      <c r="N2197" s="14">
        <v>183.536</v>
      </c>
      <c r="O2197" s="15">
        <f t="shared" si="73"/>
        <v>0.69098507237919549</v>
      </c>
      <c r="P2197" s="16">
        <v>9.6241999999999994E-2</v>
      </c>
      <c r="Q2197" s="16">
        <v>2.711830725395669E-3</v>
      </c>
      <c r="R2197" s="17">
        <v>1.15227E-2</v>
      </c>
      <c r="S2197" s="17">
        <v>2.5142458459943807E-4</v>
      </c>
      <c r="T2197" s="17">
        <v>0.24637700000000001</v>
      </c>
      <c r="U2197" s="18">
        <v>86.775999999999996</v>
      </c>
      <c r="V2197" s="18">
        <v>1.8925901936806078</v>
      </c>
      <c r="W2197" s="19">
        <v>6.05751E-2</v>
      </c>
      <c r="X2197" s="19">
        <v>1.7030357142773019E-3</v>
      </c>
      <c r="Y2197" s="18">
        <v>0.2098599021177131</v>
      </c>
      <c r="Z2197" s="20">
        <v>4.1823800000000003E-3</v>
      </c>
      <c r="AA2197" s="20">
        <v>1.0059270306995434E-4</v>
      </c>
      <c r="AB2197" s="237">
        <v>72.641971220683914</v>
      </c>
      <c r="AC2197" s="237">
        <v>1.920519584520888</v>
      </c>
      <c r="AD2197" s="238">
        <v>0.79194758123839337</v>
      </c>
      <c r="AE2197" s="239">
        <v>73.863200756011253</v>
      </c>
      <c r="AF2197" s="239">
        <v>1.6109612038431014</v>
      </c>
      <c r="AG2197" s="240">
        <v>93.267790073313989</v>
      </c>
      <c r="AH2197" s="240">
        <v>2.6280257975786672</v>
      </c>
      <c r="AI2197" s="239">
        <v>624.18017056207213</v>
      </c>
      <c r="AJ2197" s="239">
        <v>60.624545935910525</v>
      </c>
      <c r="AK2197" s="21" t="s">
        <v>4286</v>
      </c>
      <c r="AL2197" s="186"/>
      <c r="AM2197" s="187"/>
    </row>
    <row r="2198" spans="1:39" x14ac:dyDescent="0.25">
      <c r="A2198" s="161" t="s">
        <v>4022</v>
      </c>
      <c r="B2198" s="199">
        <v>45.157811000000002</v>
      </c>
      <c r="C2198" s="199">
        <v>-112.912054</v>
      </c>
      <c r="D2198" s="88" t="s">
        <v>4050</v>
      </c>
      <c r="E2198" s="88" t="s">
        <v>4250</v>
      </c>
      <c r="F2198" s="88" t="s">
        <v>4051</v>
      </c>
      <c r="G2198" s="88" t="s">
        <v>4067</v>
      </c>
      <c r="H2198" s="88" t="s">
        <v>4079</v>
      </c>
      <c r="I2198" s="88" t="s">
        <v>52</v>
      </c>
      <c r="J2198" s="47" t="s">
        <v>4276</v>
      </c>
      <c r="K2198" s="42" t="s">
        <v>2065</v>
      </c>
      <c r="L2198" s="137">
        <v>45749.660882094904</v>
      </c>
      <c r="M2198" s="14">
        <v>470.62200000000001</v>
      </c>
      <c r="N2198" s="14">
        <v>142.20699999999999</v>
      </c>
      <c r="O2198" s="15">
        <f t="shared" si="73"/>
        <v>0.30216819443204945</v>
      </c>
      <c r="P2198" s="16">
        <v>5.3694100000000002</v>
      </c>
      <c r="Q2198" s="16">
        <v>0.23451432754362794</v>
      </c>
      <c r="R2198" s="17">
        <v>0.23877399999999999</v>
      </c>
      <c r="S2198" s="17">
        <v>9.8060933411068443E-3</v>
      </c>
      <c r="T2198" s="17">
        <v>0.93906800000000001</v>
      </c>
      <c r="U2198" s="18">
        <v>4.34633</v>
      </c>
      <c r="V2198" s="18">
        <v>0.20565260190807214</v>
      </c>
      <c r="W2198" s="19">
        <v>0.16272400000000001</v>
      </c>
      <c r="X2198" s="19">
        <v>3.8476268168833633E-3</v>
      </c>
      <c r="Y2198" s="18">
        <v>0.45328453223520293</v>
      </c>
      <c r="Z2198" s="20">
        <v>4.2938700000000003E-2</v>
      </c>
      <c r="AA2198" s="20">
        <v>5.2044708069097665E-3</v>
      </c>
      <c r="AB2198" s="237">
        <v>1201.8956098775136</v>
      </c>
      <c r="AC2198" s="237">
        <v>39.864634129574782</v>
      </c>
      <c r="AD2198" s="238">
        <v>0.72313269072695696</v>
      </c>
      <c r="AE2198" s="239">
        <v>1334.9139942866586</v>
      </c>
      <c r="AF2198" s="239">
        <v>63.163297827948796</v>
      </c>
      <c r="AG2198" s="240">
        <v>1846.0152768708119</v>
      </c>
      <c r="AH2198" s="240">
        <v>80.626555113247562</v>
      </c>
      <c r="AI2198" s="239">
        <v>2484.1630269246075</v>
      </c>
      <c r="AJ2198" s="239">
        <v>39.864634129574782</v>
      </c>
      <c r="AK2198" s="21" t="s">
        <v>4286</v>
      </c>
      <c r="AL2198" s="186"/>
      <c r="AM2198" s="187"/>
    </row>
    <row r="2199" spans="1:39" x14ac:dyDescent="0.25">
      <c r="A2199" s="161" t="s">
        <v>4022</v>
      </c>
      <c r="B2199" s="199">
        <v>45.157811000000002</v>
      </c>
      <c r="C2199" s="199">
        <v>-112.912054</v>
      </c>
      <c r="D2199" s="88" t="s">
        <v>4050</v>
      </c>
      <c r="E2199" s="88" t="s">
        <v>4250</v>
      </c>
      <c r="F2199" s="88" t="s">
        <v>4051</v>
      </c>
      <c r="G2199" s="88" t="s">
        <v>4067</v>
      </c>
      <c r="H2199" s="88" t="s">
        <v>4079</v>
      </c>
      <c r="I2199" s="88" t="s">
        <v>52</v>
      </c>
      <c r="J2199" s="47" t="s">
        <v>4276</v>
      </c>
      <c r="K2199" s="42" t="s">
        <v>2049</v>
      </c>
      <c r="L2199" s="137">
        <v>45749.653233159719</v>
      </c>
      <c r="M2199" s="14">
        <v>518.38699999999994</v>
      </c>
      <c r="N2199" s="14">
        <v>224.822</v>
      </c>
      <c r="O2199" s="15">
        <f t="shared" si="73"/>
        <v>0.43369528942662533</v>
      </c>
      <c r="P2199" s="16">
        <v>0.31110399999999999</v>
      </c>
      <c r="Q2199" s="16">
        <v>8.3903824342912992E-2</v>
      </c>
      <c r="R2199" s="17">
        <v>2.3831600000000001E-2</v>
      </c>
      <c r="S2199" s="17">
        <v>4.5223772464848622E-3</v>
      </c>
      <c r="T2199" s="17">
        <v>0.99839599999999995</v>
      </c>
      <c r="U2199" s="18">
        <v>70.946299999999994</v>
      </c>
      <c r="V2199" s="18">
        <v>7.0486844350968072</v>
      </c>
      <c r="W2199" s="19">
        <v>6.8671300000000005E-2</v>
      </c>
      <c r="X2199" s="19">
        <v>6.0634156091988285E-3</v>
      </c>
      <c r="Y2199" s="18">
        <v>0</v>
      </c>
      <c r="Z2199" s="20">
        <v>8.1932199999999993E-3</v>
      </c>
      <c r="AA2199" s="20">
        <v>1.7414068691685351E-3</v>
      </c>
      <c r="AB2199" s="237">
        <v>87.852436928129109</v>
      </c>
      <c r="AC2199" s="237">
        <v>51.525280696759488</v>
      </c>
      <c r="AD2199" s="238">
        <v>0.70964187435818504</v>
      </c>
      <c r="AE2199" s="239">
        <v>90.228877134130116</v>
      </c>
      <c r="AF2199" s="239">
        <v>8.9644545501542048</v>
      </c>
      <c r="AG2199" s="240">
        <v>127.14705881150968</v>
      </c>
      <c r="AH2199" s="240">
        <v>34.291183939258048</v>
      </c>
      <c r="AI2199" s="239">
        <v>888.88226062682554</v>
      </c>
      <c r="AJ2199" s="239">
        <v>182.42059849645381</v>
      </c>
      <c r="AK2199" s="21" t="s">
        <v>4286</v>
      </c>
      <c r="AL2199" s="186"/>
      <c r="AM2199" s="187"/>
    </row>
    <row r="2200" spans="1:39" x14ac:dyDescent="0.25">
      <c r="A2200" s="161" t="s">
        <v>4022</v>
      </c>
      <c r="B2200" s="199">
        <v>45.157811000000002</v>
      </c>
      <c r="C2200" s="199">
        <v>-112.912054</v>
      </c>
      <c r="D2200" s="88" t="s">
        <v>4050</v>
      </c>
      <c r="E2200" s="88" t="s">
        <v>4250</v>
      </c>
      <c r="F2200" s="88" t="s">
        <v>4051</v>
      </c>
      <c r="G2200" s="88" t="s">
        <v>4067</v>
      </c>
      <c r="H2200" s="88" t="s">
        <v>4079</v>
      </c>
      <c r="I2200" s="88" t="s">
        <v>52</v>
      </c>
      <c r="J2200" s="47" t="s">
        <v>4276</v>
      </c>
      <c r="K2200" s="42" t="s">
        <v>2059</v>
      </c>
      <c r="L2200" s="137">
        <v>45749.657456678244</v>
      </c>
      <c r="M2200" s="14">
        <v>410.40300000000002</v>
      </c>
      <c r="N2200" s="14">
        <v>147.827</v>
      </c>
      <c r="O2200" s="15">
        <f t="shared" si="73"/>
        <v>0.36019960867732448</v>
      </c>
      <c r="P2200" s="16">
        <v>0.80410899999999996</v>
      </c>
      <c r="Q2200" s="16">
        <v>8.2158385296647596E-2</v>
      </c>
      <c r="R2200" s="17">
        <v>6.9220400000000001E-2</v>
      </c>
      <c r="S2200" s="17">
        <v>6.5552153038679053E-3</v>
      </c>
      <c r="T2200" s="17">
        <v>0.99888200000000005</v>
      </c>
      <c r="U2200" s="18">
        <v>23.1783</v>
      </c>
      <c r="V2200" s="18">
        <v>4.1598004721928676</v>
      </c>
      <c r="W2200" s="19">
        <v>7.99676E-2</v>
      </c>
      <c r="X2200" s="19">
        <v>2.6152150820733656E-3</v>
      </c>
      <c r="Y2200" s="18">
        <v>0</v>
      </c>
      <c r="Z2200" s="20">
        <v>1.7224199999999999E-2</v>
      </c>
      <c r="AA2200" s="20">
        <v>1.9253285885417065E-3</v>
      </c>
      <c r="AB2200" s="237">
        <v>262.60316931836741</v>
      </c>
      <c r="AC2200" s="237">
        <v>136.96647363085154</v>
      </c>
      <c r="AD2200" s="238">
        <v>0.68939194147715066</v>
      </c>
      <c r="AE2200" s="239">
        <v>272.29034997755565</v>
      </c>
      <c r="AF2200" s="239">
        <v>48.867843043286051</v>
      </c>
      <c r="AG2200" s="240">
        <v>394.97176220848019</v>
      </c>
      <c r="AH2200" s="240">
        <v>40.355526702002081</v>
      </c>
      <c r="AI2200" s="239">
        <v>1196.1888435344133</v>
      </c>
      <c r="AJ2200" s="239">
        <v>64.505711531939923</v>
      </c>
      <c r="AK2200" s="21" t="s">
        <v>4286</v>
      </c>
      <c r="AL2200" s="186"/>
      <c r="AM2200" s="187"/>
    </row>
    <row r="2201" spans="1:39" x14ac:dyDescent="0.25">
      <c r="A2201" s="161" t="s">
        <v>4022</v>
      </c>
      <c r="B2201" s="199">
        <v>45.157811000000002</v>
      </c>
      <c r="C2201" s="199">
        <v>-112.912054</v>
      </c>
      <c r="D2201" s="88" t="s">
        <v>4050</v>
      </c>
      <c r="E2201" s="88" t="s">
        <v>4250</v>
      </c>
      <c r="F2201" s="88" t="s">
        <v>4051</v>
      </c>
      <c r="G2201" s="88" t="s">
        <v>4067</v>
      </c>
      <c r="H2201" s="88" t="s">
        <v>4079</v>
      </c>
      <c r="I2201" s="88" t="s">
        <v>52</v>
      </c>
      <c r="J2201" s="47" t="s">
        <v>4276</v>
      </c>
      <c r="K2201" s="42" t="s">
        <v>2077</v>
      </c>
      <c r="L2201" s="137">
        <v>45749.665950949071</v>
      </c>
      <c r="M2201" s="14">
        <v>349.98899999999998</v>
      </c>
      <c r="N2201" s="14">
        <v>84.221699999999998</v>
      </c>
      <c r="O2201" s="15">
        <f t="shared" si="73"/>
        <v>0.24064099157402091</v>
      </c>
      <c r="P2201" s="16">
        <v>0.67732499999999995</v>
      </c>
      <c r="Q2201" s="16">
        <v>0.15850293874641569</v>
      </c>
      <c r="R2201" s="17">
        <v>5.1263400000000001E-2</v>
      </c>
      <c r="S2201" s="17">
        <v>1.0458675028980678E-2</v>
      </c>
      <c r="T2201" s="17">
        <v>0.99975499999999995</v>
      </c>
      <c r="U2201" s="18">
        <v>52.289200000000001</v>
      </c>
      <c r="V2201" s="18">
        <v>7.3266402122020429</v>
      </c>
      <c r="W2201" s="19">
        <v>7.2411199999999995E-2</v>
      </c>
      <c r="X2201" s="19">
        <v>5.3653783806061617E-3</v>
      </c>
      <c r="Y2201" s="18">
        <v>0</v>
      </c>
      <c r="Z2201" s="20">
        <v>5.2578199999999999E-3</v>
      </c>
      <c r="AA2201" s="20">
        <v>4.7609918372326583E-4</v>
      </c>
      <c r="AB2201" s="237">
        <v>118.42944657447926</v>
      </c>
      <c r="AC2201" s="237">
        <v>169.17316905478046</v>
      </c>
      <c r="AD2201" s="238">
        <v>0.68855334937487944</v>
      </c>
      <c r="AE2201" s="239">
        <v>122.11980794843032</v>
      </c>
      <c r="AF2201" s="239">
        <v>17.111141413931755</v>
      </c>
      <c r="AG2201" s="240">
        <v>177.35707488649916</v>
      </c>
      <c r="AH2201" s="240">
        <v>41.503883035438285</v>
      </c>
      <c r="AI2201" s="239">
        <v>997.52046027517679</v>
      </c>
      <c r="AJ2201" s="239">
        <v>150.53359361888906</v>
      </c>
      <c r="AK2201" s="21" t="s">
        <v>4286</v>
      </c>
      <c r="AL2201" s="186"/>
      <c r="AM2201" s="187"/>
    </row>
    <row r="2202" spans="1:39" x14ac:dyDescent="0.25">
      <c r="A2202" s="161" t="s">
        <v>4022</v>
      </c>
      <c r="B2202" s="199">
        <v>45.157811000000002</v>
      </c>
      <c r="C2202" s="199">
        <v>-112.912054</v>
      </c>
      <c r="D2202" s="88" t="s">
        <v>4050</v>
      </c>
      <c r="E2202" s="88" t="s">
        <v>4250</v>
      </c>
      <c r="F2202" s="88" t="s">
        <v>4051</v>
      </c>
      <c r="G2202" s="88" t="s">
        <v>4067</v>
      </c>
      <c r="H2202" s="88" t="s">
        <v>4079</v>
      </c>
      <c r="I2202" s="88" t="s">
        <v>52</v>
      </c>
      <c r="J2202" s="47" t="s">
        <v>4276</v>
      </c>
      <c r="K2202" s="42" t="s">
        <v>2072</v>
      </c>
      <c r="L2202" s="137">
        <v>45749.663837523149</v>
      </c>
      <c r="M2202" s="14">
        <v>355.46499999999997</v>
      </c>
      <c r="N2202" s="14">
        <v>130.53299999999999</v>
      </c>
      <c r="O2202" s="15">
        <f t="shared" si="73"/>
        <v>0.36721758822950218</v>
      </c>
      <c r="P2202" s="16">
        <v>0.78570200000000001</v>
      </c>
      <c r="Q2202" s="16">
        <v>0.14387969076322624</v>
      </c>
      <c r="R2202" s="17">
        <v>5.9446499999999999E-2</v>
      </c>
      <c r="S2202" s="17">
        <v>9.7800661166374536E-3</v>
      </c>
      <c r="T2202" s="17">
        <v>0.99956900000000004</v>
      </c>
      <c r="U2202" s="18">
        <v>45.518700000000003</v>
      </c>
      <c r="V2202" s="18">
        <v>7.6977224235403554</v>
      </c>
      <c r="W2202" s="19">
        <v>7.7261300000000005E-2</v>
      </c>
      <c r="X2202" s="19">
        <v>5.1795458617021626E-3</v>
      </c>
      <c r="Y2202" s="18">
        <v>-3.9133276017087056E-2</v>
      </c>
      <c r="Z2202" s="20">
        <v>6.5533600000000003E-3</v>
      </c>
      <c r="AA2202" s="20">
        <v>7.3119780288294085E-4</v>
      </c>
      <c r="AB2202" s="237">
        <v>135.06463008893476</v>
      </c>
      <c r="AC2202" s="237">
        <v>195.19391290487658</v>
      </c>
      <c r="AD2202" s="238">
        <v>0.6563518359718411</v>
      </c>
      <c r="AE2202" s="239">
        <v>140.08800486734538</v>
      </c>
      <c r="AF2202" s="239">
        <v>23.690451975482489</v>
      </c>
      <c r="AG2202" s="240">
        <v>213.43431554498684</v>
      </c>
      <c r="AH2202" s="240">
        <v>39.084619001699828</v>
      </c>
      <c r="AI2202" s="239">
        <v>1127.9422537960224</v>
      </c>
      <c r="AJ2202" s="239">
        <v>133.55808095674089</v>
      </c>
      <c r="AK2202" s="21" t="s">
        <v>4286</v>
      </c>
      <c r="AL2202" s="186"/>
      <c r="AM2202" s="187"/>
    </row>
    <row r="2203" spans="1:39" x14ac:dyDescent="0.25">
      <c r="A2203" s="161" t="s">
        <v>4022</v>
      </c>
      <c r="B2203" s="199">
        <v>45.157811000000002</v>
      </c>
      <c r="C2203" s="199">
        <v>-112.912054</v>
      </c>
      <c r="D2203" s="88" t="s">
        <v>4050</v>
      </c>
      <c r="E2203" s="88" t="s">
        <v>4250</v>
      </c>
      <c r="F2203" s="88" t="s">
        <v>4051</v>
      </c>
      <c r="G2203" s="88" t="s">
        <v>4067</v>
      </c>
      <c r="H2203" s="88" t="s">
        <v>4079</v>
      </c>
      <c r="I2203" s="88" t="s">
        <v>52</v>
      </c>
      <c r="J2203" s="47" t="s">
        <v>4276</v>
      </c>
      <c r="K2203" s="42" t="s">
        <v>2081</v>
      </c>
      <c r="L2203" s="137">
        <v>45749.667643275461</v>
      </c>
      <c r="M2203" s="14">
        <v>196.49</v>
      </c>
      <c r="N2203" s="14">
        <v>79.933499999999995</v>
      </c>
      <c r="O2203" s="15">
        <f t="shared" si="73"/>
        <v>0.40680696218637075</v>
      </c>
      <c r="P2203" s="16">
        <v>0.123004</v>
      </c>
      <c r="Q2203" s="16">
        <v>3.7767636315898826E-3</v>
      </c>
      <c r="R2203" s="17">
        <v>1.16084E-2</v>
      </c>
      <c r="S2203" s="17">
        <v>2.7412117631624161E-4</v>
      </c>
      <c r="T2203" s="17">
        <v>0.478487</v>
      </c>
      <c r="U2203" s="18">
        <v>86.318299999999994</v>
      </c>
      <c r="V2203" s="18">
        <v>2.0541498343733346</v>
      </c>
      <c r="W2203" s="19">
        <v>7.6791200000000004E-2</v>
      </c>
      <c r="X2203" s="19">
        <v>2.2009978162360814E-3</v>
      </c>
      <c r="Y2203" s="18">
        <v>8.5114603009035159E-2</v>
      </c>
      <c r="Z2203" s="20">
        <v>6.7343799999999999E-3</v>
      </c>
      <c r="AA2203" s="20">
        <v>2.866336650112125E-4</v>
      </c>
      <c r="AB2203" s="237">
        <v>71.504232832717889</v>
      </c>
      <c r="AC2203" s="237">
        <v>2.8605870746290982</v>
      </c>
      <c r="AD2203" s="238">
        <v>0.63229994904530951</v>
      </c>
      <c r="AE2203" s="239">
        <v>74.252610967782772</v>
      </c>
      <c r="AF2203" s="239">
        <v>1.7670179848451444</v>
      </c>
      <c r="AG2203" s="240">
        <v>117.43257465051916</v>
      </c>
      <c r="AH2203" s="240">
        <v>3.6056963765734831</v>
      </c>
      <c r="AI2203" s="239">
        <v>1115.7724476074766</v>
      </c>
      <c r="AJ2203" s="239">
        <v>57.204450184042102</v>
      </c>
      <c r="AK2203" s="21" t="s">
        <v>4286</v>
      </c>
      <c r="AL2203" s="186"/>
      <c r="AM2203" s="187"/>
    </row>
    <row r="2204" spans="1:39" x14ac:dyDescent="0.25">
      <c r="K2204" s="42"/>
      <c r="L2204" s="137"/>
      <c r="M2204" s="14"/>
      <c r="N2204" s="14"/>
      <c r="O2204" s="15"/>
      <c r="P2204" s="16"/>
      <c r="Q2204" s="16"/>
      <c r="R2204" s="17"/>
      <c r="S2204" s="17"/>
      <c r="T2204" s="17"/>
      <c r="U2204" s="18"/>
      <c r="V2204" s="18"/>
      <c r="W2204" s="19"/>
      <c r="X2204" s="19"/>
      <c r="Y2204" s="18"/>
      <c r="Z2204" s="20"/>
      <c r="AA2204" s="20"/>
      <c r="AB2204" s="237"/>
      <c r="AC2204" s="237"/>
      <c r="AD2204" s="238"/>
      <c r="AE2204" s="239"/>
      <c r="AF2204" s="239"/>
      <c r="AG2204" s="240"/>
      <c r="AH2204" s="240"/>
      <c r="AI2204" s="239"/>
      <c r="AJ2204" s="239"/>
      <c r="AK2204" s="21"/>
      <c r="AL2204" s="186"/>
      <c r="AM2204" s="187"/>
    </row>
    <row r="2205" spans="1:39" x14ac:dyDescent="0.25">
      <c r="A2205" s="161" t="s">
        <v>4023</v>
      </c>
      <c r="B2205" s="199">
        <v>45.158168000000003</v>
      </c>
      <c r="C2205" s="199">
        <v>-112.90870200000001</v>
      </c>
      <c r="D2205" s="88" t="s">
        <v>4050</v>
      </c>
      <c r="E2205" s="88" t="s">
        <v>4250</v>
      </c>
      <c r="F2205" s="88" t="s">
        <v>4051</v>
      </c>
      <c r="G2205" s="88" t="s">
        <v>4067</v>
      </c>
      <c r="H2205" s="88" t="s">
        <v>4078</v>
      </c>
      <c r="I2205" s="88" t="s">
        <v>52</v>
      </c>
      <c r="J2205" s="47" t="s">
        <v>4276</v>
      </c>
      <c r="K2205" s="42" t="s">
        <v>2106</v>
      </c>
      <c r="L2205" s="137">
        <v>45749.679981238427</v>
      </c>
      <c r="M2205" s="14">
        <v>291.33199999999999</v>
      </c>
      <c r="N2205" s="14">
        <v>129.18600000000001</v>
      </c>
      <c r="O2205" s="15">
        <f t="shared" ref="O2205:O2244" si="74">N2205/M2205</f>
        <v>0.44343223538780502</v>
      </c>
      <c r="P2205" s="16">
        <v>7.2862399999999994E-2</v>
      </c>
      <c r="Q2205" s="16">
        <v>2.3130640768262343E-3</v>
      </c>
      <c r="R2205" s="17">
        <v>1.10496E-2</v>
      </c>
      <c r="S2205" s="17">
        <v>2.4611420721486194E-4</v>
      </c>
      <c r="T2205" s="17">
        <v>0.40010600000000002</v>
      </c>
      <c r="U2205" s="18">
        <v>90.5351</v>
      </c>
      <c r="V2205" s="18">
        <v>2.0198353284978459</v>
      </c>
      <c r="W2205" s="19">
        <v>4.7755600000000002E-2</v>
      </c>
      <c r="X2205" s="19">
        <v>1.4438172149354642E-3</v>
      </c>
      <c r="Y2205" s="18">
        <v>8.9471453444101307E-3</v>
      </c>
      <c r="Z2205" s="20">
        <v>3.3666799999999999E-3</v>
      </c>
      <c r="AA2205" s="20">
        <v>8.3473557792872348E-5</v>
      </c>
      <c r="AB2205" s="237">
        <v>70.783772414294134</v>
      </c>
      <c r="AC2205" s="237">
        <v>1.5766017779386052</v>
      </c>
      <c r="AD2205" s="238">
        <v>0.99379786296570305</v>
      </c>
      <c r="AE2205" s="239">
        <v>70.813114994158212</v>
      </c>
      <c r="AF2205" s="239">
        <v>1.5798384426170764</v>
      </c>
      <c r="AG2205" s="240">
        <v>71.255048569773436</v>
      </c>
      <c r="AH2205" s="240">
        <v>2.2620376646837257</v>
      </c>
      <c r="AI2205" s="239">
        <v>87.17873492898299</v>
      </c>
      <c r="AJ2205" s="239">
        <v>71.688594708679688</v>
      </c>
      <c r="AK2205" s="21"/>
      <c r="AL2205" s="186"/>
      <c r="AM2205" s="187"/>
    </row>
    <row r="2206" spans="1:39" x14ac:dyDescent="0.25">
      <c r="A2206" s="161" t="s">
        <v>4023</v>
      </c>
      <c r="B2206" s="199">
        <v>45.158168000000003</v>
      </c>
      <c r="C2206" s="199">
        <v>-112.90870200000001</v>
      </c>
      <c r="D2206" s="88" t="s">
        <v>4050</v>
      </c>
      <c r="E2206" s="88" t="s">
        <v>4250</v>
      </c>
      <c r="F2206" s="88" t="s">
        <v>4051</v>
      </c>
      <c r="G2206" s="88" t="s">
        <v>4067</v>
      </c>
      <c r="H2206" s="88" t="s">
        <v>4078</v>
      </c>
      <c r="I2206" s="88" t="s">
        <v>52</v>
      </c>
      <c r="J2206" s="47" t="s">
        <v>4276</v>
      </c>
      <c r="K2206" s="42" t="s">
        <v>2117</v>
      </c>
      <c r="L2206" s="137">
        <v>45749.684637708335</v>
      </c>
      <c r="M2206" s="14">
        <v>166.154</v>
      </c>
      <c r="N2206" s="14">
        <v>53.441400000000002</v>
      </c>
      <c r="O2206" s="15">
        <f t="shared" si="74"/>
        <v>0.32163775774281694</v>
      </c>
      <c r="P2206" s="16">
        <v>7.1425299999999997E-2</v>
      </c>
      <c r="Q2206" s="16">
        <v>2.597000112521368E-3</v>
      </c>
      <c r="R2206" s="17">
        <v>1.10671E-2</v>
      </c>
      <c r="S2206" s="17">
        <v>2.4270280956925486E-4</v>
      </c>
      <c r="T2206" s="17">
        <v>0.221136</v>
      </c>
      <c r="U2206" s="18">
        <v>90.353399999999993</v>
      </c>
      <c r="V2206" s="18">
        <v>1.9762567546308347</v>
      </c>
      <c r="W2206" s="19">
        <v>4.6766000000000002E-2</v>
      </c>
      <c r="X2206" s="19">
        <v>1.6674397351928495E-3</v>
      </c>
      <c r="Y2206" s="18">
        <v>5.2909340543475895E-2</v>
      </c>
      <c r="Z2206" s="20">
        <v>3.3887800000000001E-3</v>
      </c>
      <c r="AA2206" s="20">
        <v>9.7115191528462735E-5</v>
      </c>
      <c r="AB2206" s="237">
        <v>71.014303994022299</v>
      </c>
      <c r="AC2206" s="237">
        <v>1.552521381232044</v>
      </c>
      <c r="AD2206" s="238">
        <v>1.0141635939864622</v>
      </c>
      <c r="AE2206" s="239">
        <v>70.954738780824243</v>
      </c>
      <c r="AF2206" s="239">
        <v>1.5519591048999857</v>
      </c>
      <c r="AG2206" s="240">
        <v>69.963799924937362</v>
      </c>
      <c r="AH2206" s="240">
        <v>2.5438604566937042</v>
      </c>
      <c r="AI2206" s="239">
        <v>37.294258529720203</v>
      </c>
      <c r="AJ2206" s="239">
        <v>85.339355576464698</v>
      </c>
      <c r="AK2206" s="21"/>
      <c r="AL2206" s="186"/>
      <c r="AM2206" s="187"/>
    </row>
    <row r="2207" spans="1:39" x14ac:dyDescent="0.25">
      <c r="A2207" s="161" t="s">
        <v>4023</v>
      </c>
      <c r="B2207" s="199">
        <v>45.158168000000003</v>
      </c>
      <c r="C2207" s="199">
        <v>-112.90870200000001</v>
      </c>
      <c r="D2207" s="88" t="s">
        <v>4050</v>
      </c>
      <c r="E2207" s="88" t="s">
        <v>4250</v>
      </c>
      <c r="F2207" s="88" t="s">
        <v>4051</v>
      </c>
      <c r="G2207" s="88" t="s">
        <v>4067</v>
      </c>
      <c r="H2207" s="88" t="s">
        <v>4078</v>
      </c>
      <c r="I2207" s="88" t="s">
        <v>52</v>
      </c>
      <c r="J2207" s="47" t="s">
        <v>4276</v>
      </c>
      <c r="K2207" s="42" t="s">
        <v>2095</v>
      </c>
      <c r="L2207" s="137">
        <v>45749.674450381943</v>
      </c>
      <c r="M2207" s="14">
        <v>122.36799999999999</v>
      </c>
      <c r="N2207" s="14">
        <v>73.047200000000004</v>
      </c>
      <c r="O2207" s="15">
        <f t="shared" si="74"/>
        <v>0.59694691422594148</v>
      </c>
      <c r="P2207" s="16">
        <v>7.4219499999999994E-2</v>
      </c>
      <c r="Q2207" s="16">
        <v>2.5237146217827401E-3</v>
      </c>
      <c r="R2207" s="17">
        <v>1.11821E-2</v>
      </c>
      <c r="S2207" s="17">
        <v>2.4827324213454822E-4</v>
      </c>
      <c r="T2207" s="17">
        <v>0.117396</v>
      </c>
      <c r="U2207" s="18">
        <v>89.454700000000003</v>
      </c>
      <c r="V2207" s="18">
        <v>1.9902495089965482</v>
      </c>
      <c r="W2207" s="19">
        <v>4.8148799999999999E-2</v>
      </c>
      <c r="X2207" s="19">
        <v>1.6527114959895451E-3</v>
      </c>
      <c r="Y2207" s="18">
        <v>0.21511929241705019</v>
      </c>
      <c r="Z2207" s="20">
        <v>3.40026E-3</v>
      </c>
      <c r="AA2207" s="20">
        <v>9.4699481096783203E-5</v>
      </c>
      <c r="AB2207" s="237">
        <v>71.599873843088091</v>
      </c>
      <c r="AC2207" s="237">
        <v>1.5920688464978312</v>
      </c>
      <c r="AD2207" s="238">
        <v>0.98630650029702116</v>
      </c>
      <c r="AE2207" s="239">
        <v>71.663632598287009</v>
      </c>
      <c r="AF2207" s="239">
        <v>1.594421641251379</v>
      </c>
      <c r="AG2207" s="240">
        <v>72.658582881392221</v>
      </c>
      <c r="AH2207" s="240">
        <v>2.4706381478692618</v>
      </c>
      <c r="AI2207" s="239">
        <v>106.58683146252214</v>
      </c>
      <c r="AJ2207" s="239">
        <v>81.096473651224528</v>
      </c>
      <c r="AK2207" s="21"/>
      <c r="AL2207" s="186"/>
      <c r="AM2207" s="187"/>
    </row>
    <row r="2208" spans="1:39" x14ac:dyDescent="0.25">
      <c r="A2208" s="161" t="s">
        <v>4023</v>
      </c>
      <c r="B2208" s="199">
        <v>45.158168000000003</v>
      </c>
      <c r="C2208" s="199">
        <v>-112.90870200000001</v>
      </c>
      <c r="D2208" s="88" t="s">
        <v>4050</v>
      </c>
      <c r="E2208" s="88" t="s">
        <v>4250</v>
      </c>
      <c r="F2208" s="88" t="s">
        <v>4051</v>
      </c>
      <c r="G2208" s="88" t="s">
        <v>4067</v>
      </c>
      <c r="H2208" s="88" t="s">
        <v>4078</v>
      </c>
      <c r="I2208" s="88" t="s">
        <v>52</v>
      </c>
      <c r="J2208" s="47" t="s">
        <v>4276</v>
      </c>
      <c r="K2208" s="42" t="s">
        <v>2091</v>
      </c>
      <c r="L2208" s="137">
        <v>45749.672764710645</v>
      </c>
      <c r="M2208" s="14">
        <v>215.374</v>
      </c>
      <c r="N2208" s="14">
        <v>157.066</v>
      </c>
      <c r="O2208" s="15">
        <f t="shared" si="74"/>
        <v>0.7292709426393158</v>
      </c>
      <c r="P2208" s="16">
        <v>7.4114799999999995E-2</v>
      </c>
      <c r="Q2208" s="16">
        <v>2.4077641478384049E-3</v>
      </c>
      <c r="R2208" s="17">
        <v>1.11789E-2</v>
      </c>
      <c r="S2208" s="17">
        <v>2.4401808133056452E-4</v>
      </c>
      <c r="T2208" s="17">
        <v>0.36987999999999999</v>
      </c>
      <c r="U2208" s="18">
        <v>89.443100000000001</v>
      </c>
      <c r="V2208" s="18">
        <v>1.9540908599110738</v>
      </c>
      <c r="W2208" s="19">
        <v>4.80154E-2</v>
      </c>
      <c r="X2208" s="19">
        <v>1.4813338127727998E-3</v>
      </c>
      <c r="Y2208" s="18">
        <v>-6.3668293399171724E-2</v>
      </c>
      <c r="Z2208" s="20">
        <v>3.42604E-3</v>
      </c>
      <c r="AA2208" s="20">
        <v>9.1605910034669706E-5</v>
      </c>
      <c r="AB2208" s="237">
        <v>71.621204624200274</v>
      </c>
      <c r="AC2208" s="237">
        <v>1.5634457160075721</v>
      </c>
      <c r="AD2208" s="238">
        <v>0.98895474256545202</v>
      </c>
      <c r="AE2208" s="239">
        <v>71.672875277981987</v>
      </c>
      <c r="AF2208" s="239">
        <v>1.5658593059079009</v>
      </c>
      <c r="AG2208" s="240">
        <v>72.473362220858618</v>
      </c>
      <c r="AH2208" s="240">
        <v>2.3544388331168635</v>
      </c>
      <c r="AI2208" s="239">
        <v>100.02797333314714</v>
      </c>
      <c r="AJ2208" s="239">
        <v>72.978221543672547</v>
      </c>
      <c r="AK2208" s="21"/>
      <c r="AL2208" s="186"/>
      <c r="AM2208" s="187"/>
    </row>
    <row r="2209" spans="1:39" x14ac:dyDescent="0.25">
      <c r="A2209" s="161" t="s">
        <v>4023</v>
      </c>
      <c r="B2209" s="199">
        <v>45.158168000000003</v>
      </c>
      <c r="C2209" s="199">
        <v>-112.90870200000001</v>
      </c>
      <c r="D2209" s="88" t="s">
        <v>4050</v>
      </c>
      <c r="E2209" s="88" t="s">
        <v>4250</v>
      </c>
      <c r="F2209" s="88" t="s">
        <v>4051</v>
      </c>
      <c r="G2209" s="88" t="s">
        <v>4067</v>
      </c>
      <c r="H2209" s="88" t="s">
        <v>4078</v>
      </c>
      <c r="I2209" s="88" t="s">
        <v>52</v>
      </c>
      <c r="J2209" s="47" t="s">
        <v>4276</v>
      </c>
      <c r="K2209" s="42" t="s">
        <v>2122</v>
      </c>
      <c r="L2209" s="137">
        <v>45749.687633680558</v>
      </c>
      <c r="M2209" s="14">
        <v>268.63499999999999</v>
      </c>
      <c r="N2209" s="14">
        <v>136.75299999999999</v>
      </c>
      <c r="O2209" s="15">
        <f t="shared" si="74"/>
        <v>0.50906620507379896</v>
      </c>
      <c r="P2209" s="16">
        <v>7.5381199999999995E-2</v>
      </c>
      <c r="Q2209" s="16">
        <v>2.2584450754835725E-3</v>
      </c>
      <c r="R2209" s="17">
        <v>1.1231100000000001E-2</v>
      </c>
      <c r="S2209" s="17">
        <v>2.4965484654818944E-4</v>
      </c>
      <c r="T2209" s="17">
        <v>0.44797100000000001</v>
      </c>
      <c r="U2209" s="18">
        <v>89.062100000000001</v>
      </c>
      <c r="V2209" s="18">
        <v>1.9798060165897569</v>
      </c>
      <c r="W2209" s="19">
        <v>4.8608400000000003E-2</v>
      </c>
      <c r="X2209" s="19">
        <v>1.3816438599465494E-3</v>
      </c>
      <c r="Y2209" s="18">
        <v>1.1358651639152499E-2</v>
      </c>
      <c r="Z2209" s="20">
        <v>3.5130700000000001E-3</v>
      </c>
      <c r="AA2209" s="20">
        <v>8.3774071676444146E-5</v>
      </c>
      <c r="AB2209" s="237">
        <v>71.872518101526808</v>
      </c>
      <c r="AC2209" s="237">
        <v>1.5967930173813376</v>
      </c>
      <c r="AD2209" s="238">
        <v>0.97743464044818629</v>
      </c>
      <c r="AE2209" s="239">
        <v>71.977780273311865</v>
      </c>
      <c r="AF2209" s="239">
        <v>1.6000301188258343</v>
      </c>
      <c r="AG2209" s="240">
        <v>73.639481654044573</v>
      </c>
      <c r="AH2209" s="240">
        <v>2.2062626318331344</v>
      </c>
      <c r="AI2209" s="239">
        <v>128.98518816369935</v>
      </c>
      <c r="AJ2209" s="239">
        <v>66.875753204521089</v>
      </c>
      <c r="AK2209" s="21"/>
      <c r="AL2209" s="186"/>
      <c r="AM2209" s="187"/>
    </row>
    <row r="2210" spans="1:39" x14ac:dyDescent="0.25">
      <c r="A2210" s="161" t="s">
        <v>4023</v>
      </c>
      <c r="B2210" s="199">
        <v>45.158168000000003</v>
      </c>
      <c r="C2210" s="199">
        <v>-112.90870200000001</v>
      </c>
      <c r="D2210" s="88" t="s">
        <v>4050</v>
      </c>
      <c r="E2210" s="88" t="s">
        <v>4250</v>
      </c>
      <c r="F2210" s="88" t="s">
        <v>4051</v>
      </c>
      <c r="G2210" s="88" t="s">
        <v>4067</v>
      </c>
      <c r="H2210" s="88" t="s">
        <v>4078</v>
      </c>
      <c r="I2210" s="88" t="s">
        <v>52</v>
      </c>
      <c r="J2210" s="47" t="s">
        <v>4276</v>
      </c>
      <c r="K2210" s="42" t="s">
        <v>2124</v>
      </c>
      <c r="L2210" s="137">
        <v>45749.688478460645</v>
      </c>
      <c r="M2210" s="14">
        <v>83.451800000000006</v>
      </c>
      <c r="N2210" s="14">
        <v>108.59099999999999</v>
      </c>
      <c r="O2210" s="15">
        <f t="shared" si="74"/>
        <v>1.301242154153655</v>
      </c>
      <c r="P2210" s="16">
        <v>7.4080800000000002E-2</v>
      </c>
      <c r="Q2210" s="16">
        <v>3.301673711370644E-3</v>
      </c>
      <c r="R2210" s="17">
        <v>1.12447E-2</v>
      </c>
      <c r="S2210" s="17">
        <v>2.5864625406141103E-4</v>
      </c>
      <c r="T2210" s="17">
        <v>7.2011400000000003E-2</v>
      </c>
      <c r="U2210" s="18">
        <v>89.031599999999997</v>
      </c>
      <c r="V2210" s="18">
        <v>2.0469348986775326</v>
      </c>
      <c r="W2210" s="19">
        <v>4.7829200000000002E-2</v>
      </c>
      <c r="X2210" s="19">
        <v>2.1734114763330022E-3</v>
      </c>
      <c r="Y2210" s="18">
        <v>0.22382705108874928</v>
      </c>
      <c r="Z2210" s="20">
        <v>3.4691000000000001E-3</v>
      </c>
      <c r="AA2210" s="20">
        <v>8.4069554978303531E-5</v>
      </c>
      <c r="AB2210" s="237">
        <v>71.967929168711834</v>
      </c>
      <c r="AC2210" s="237">
        <v>1.65662743198004</v>
      </c>
      <c r="AD2210" s="238">
        <v>0.99280447299344121</v>
      </c>
      <c r="AE2210" s="239">
        <v>72.002300866453922</v>
      </c>
      <c r="AF2210" s="239">
        <v>1.6554124875732223</v>
      </c>
      <c r="AG2210" s="240">
        <v>72.524150348917289</v>
      </c>
      <c r="AH2210" s="240">
        <v>3.2322960962423775</v>
      </c>
      <c r="AI2210" s="239">
        <v>90.829073533938569</v>
      </c>
      <c r="AJ2210" s="239">
        <v>107.67500896367119</v>
      </c>
      <c r="AK2210" s="21"/>
      <c r="AL2210" s="186"/>
      <c r="AM2210" s="187"/>
    </row>
    <row r="2211" spans="1:39" x14ac:dyDescent="0.25">
      <c r="A2211" s="161" t="s">
        <v>4023</v>
      </c>
      <c r="B2211" s="199">
        <v>45.158168000000003</v>
      </c>
      <c r="C2211" s="199">
        <v>-112.90870200000001</v>
      </c>
      <c r="D2211" s="88" t="s">
        <v>4050</v>
      </c>
      <c r="E2211" s="88" t="s">
        <v>4250</v>
      </c>
      <c r="F2211" s="88" t="s">
        <v>4051</v>
      </c>
      <c r="G2211" s="88" t="s">
        <v>4067</v>
      </c>
      <c r="H2211" s="88" t="s">
        <v>4078</v>
      </c>
      <c r="I2211" s="88" t="s">
        <v>52</v>
      </c>
      <c r="J2211" s="47" t="s">
        <v>4276</v>
      </c>
      <c r="K2211" s="42" t="s">
        <v>2108</v>
      </c>
      <c r="L2211" s="137">
        <v>45749.6808275</v>
      </c>
      <c r="M2211" s="14">
        <v>353.38200000000001</v>
      </c>
      <c r="N2211" s="14">
        <v>135.422</v>
      </c>
      <c r="O2211" s="15">
        <f t="shared" si="74"/>
        <v>0.38321702859794782</v>
      </c>
      <c r="P2211" s="16">
        <v>7.4444899999999994E-2</v>
      </c>
      <c r="Q2211" s="16">
        <v>2.1075949113869108E-3</v>
      </c>
      <c r="R2211" s="17">
        <v>1.12456E-2</v>
      </c>
      <c r="S2211" s="17">
        <v>2.423421386421272E-4</v>
      </c>
      <c r="T2211" s="17">
        <v>0.37521500000000002</v>
      </c>
      <c r="U2211" s="18">
        <v>88.886200000000002</v>
      </c>
      <c r="V2211" s="18">
        <v>1.9161727030372289</v>
      </c>
      <c r="W2211" s="19">
        <v>4.7951599999999997E-2</v>
      </c>
      <c r="X2211" s="19">
        <v>1.3161647223733054E-3</v>
      </c>
      <c r="Y2211" s="18">
        <v>5.4907449239708681E-2</v>
      </c>
      <c r="Z2211" s="20">
        <v>3.4337600000000001E-3</v>
      </c>
      <c r="AA2211" s="20">
        <v>8.1943896893423379E-5</v>
      </c>
      <c r="AB2211" s="237">
        <v>72.074058812334385</v>
      </c>
      <c r="AC2211" s="237">
        <v>1.5521900302069183</v>
      </c>
      <c r="AD2211" s="238">
        <v>0.99040627368366851</v>
      </c>
      <c r="AE2211" s="239">
        <v>72.119425800251889</v>
      </c>
      <c r="AF2211" s="239">
        <v>1.5547213749396591</v>
      </c>
      <c r="AG2211" s="240">
        <v>72.818021973966736</v>
      </c>
      <c r="AH2211" s="240">
        <v>2.0615366877998702</v>
      </c>
      <c r="AI2211" s="239">
        <v>96.881840560017253</v>
      </c>
      <c r="AJ2211" s="239">
        <v>64.965494028840169</v>
      </c>
      <c r="AK2211" s="21"/>
      <c r="AL2211" s="186"/>
      <c r="AM2211" s="187"/>
    </row>
    <row r="2212" spans="1:39" x14ac:dyDescent="0.25">
      <c r="A2212" s="161" t="s">
        <v>4023</v>
      </c>
      <c r="B2212" s="199">
        <v>45.158168000000003</v>
      </c>
      <c r="C2212" s="199">
        <v>-112.90870200000001</v>
      </c>
      <c r="D2212" s="88" t="s">
        <v>4050</v>
      </c>
      <c r="E2212" s="88" t="s">
        <v>4250</v>
      </c>
      <c r="F2212" s="88" t="s">
        <v>4051</v>
      </c>
      <c r="G2212" s="88" t="s">
        <v>4067</v>
      </c>
      <c r="H2212" s="88" t="s">
        <v>4078</v>
      </c>
      <c r="I2212" s="88" t="s">
        <v>52</v>
      </c>
      <c r="J2212" s="47" t="s">
        <v>4276</v>
      </c>
      <c r="K2212" s="42" t="s">
        <v>2112</v>
      </c>
      <c r="L2212" s="137">
        <v>45749.682522430558</v>
      </c>
      <c r="M2212" s="14">
        <v>165.86600000000001</v>
      </c>
      <c r="N2212" s="14">
        <v>68.177700000000002</v>
      </c>
      <c r="O2212" s="15">
        <f t="shared" si="74"/>
        <v>0.41104084019630299</v>
      </c>
      <c r="P2212" s="16">
        <v>7.6175800000000002E-2</v>
      </c>
      <c r="Q2212" s="16">
        <v>2.6584743945834801E-3</v>
      </c>
      <c r="R2212" s="17">
        <v>1.13426E-2</v>
      </c>
      <c r="S2212" s="17">
        <v>2.4873908936876005E-4</v>
      </c>
      <c r="T2212" s="17">
        <v>0.22736500000000001</v>
      </c>
      <c r="U2212" s="18">
        <v>88.16</v>
      </c>
      <c r="V2212" s="18">
        <v>1.9320125508083532</v>
      </c>
      <c r="W2212" s="19">
        <v>4.8669900000000002E-2</v>
      </c>
      <c r="X2212" s="19">
        <v>1.6751796586945533E-3</v>
      </c>
      <c r="Y2212" s="18">
        <v>9.3619011064383917E-2</v>
      </c>
      <c r="Z2212" s="20">
        <v>3.4768300000000002E-3</v>
      </c>
      <c r="AA2212" s="20">
        <v>1.0754792734199949E-4</v>
      </c>
      <c r="AB2212" s="237">
        <v>72.599519218231663</v>
      </c>
      <c r="AC2212" s="237">
        <v>1.5931196243919279</v>
      </c>
      <c r="AD2212" s="238">
        <v>0.9765417004072845</v>
      </c>
      <c r="AE2212" s="239">
        <v>72.710157054399886</v>
      </c>
      <c r="AF2212" s="239">
        <v>1.5934316696954074</v>
      </c>
      <c r="AG2212" s="240">
        <v>74.456786662643069</v>
      </c>
      <c r="AH2212" s="240">
        <v>2.5984822062334936</v>
      </c>
      <c r="AI2212" s="239">
        <v>131.95927364702723</v>
      </c>
      <c r="AJ2212" s="239">
        <v>80.936714504142131</v>
      </c>
      <c r="AK2212" s="21"/>
      <c r="AL2212" s="186"/>
      <c r="AM2212" s="187"/>
    </row>
    <row r="2213" spans="1:39" x14ac:dyDescent="0.25">
      <c r="A2213" s="161" t="s">
        <v>4023</v>
      </c>
      <c r="B2213" s="199">
        <v>45.158168000000003</v>
      </c>
      <c r="C2213" s="199">
        <v>-112.90870200000001</v>
      </c>
      <c r="D2213" s="88" t="s">
        <v>4050</v>
      </c>
      <c r="E2213" s="88" t="s">
        <v>4250</v>
      </c>
      <c r="F2213" s="88" t="s">
        <v>4051</v>
      </c>
      <c r="G2213" s="88" t="s">
        <v>4067</v>
      </c>
      <c r="H2213" s="88" t="s">
        <v>4078</v>
      </c>
      <c r="I2213" s="88" t="s">
        <v>52</v>
      </c>
      <c r="J2213" s="47" t="s">
        <v>4276</v>
      </c>
      <c r="K2213" s="42" t="s">
        <v>2121</v>
      </c>
      <c r="L2213" s="137">
        <v>45749.686326909723</v>
      </c>
      <c r="M2213" s="14">
        <v>2134.61</v>
      </c>
      <c r="N2213" s="14">
        <v>508.74599999999998</v>
      </c>
      <c r="O2213" s="15">
        <f t="shared" si="74"/>
        <v>0.23833206065745027</v>
      </c>
      <c r="P2213" s="16">
        <v>7.9516500000000004E-2</v>
      </c>
      <c r="Q2213" s="16">
        <v>1.8633111296624618E-3</v>
      </c>
      <c r="R2213" s="17">
        <v>1.15941E-2</v>
      </c>
      <c r="S2213" s="17">
        <v>2.5544112849147844E-4</v>
      </c>
      <c r="T2213" s="17">
        <v>0.84839699999999996</v>
      </c>
      <c r="U2213" s="18">
        <v>86.258899999999997</v>
      </c>
      <c r="V2213" s="18">
        <v>1.904337772299074</v>
      </c>
      <c r="W2213" s="19">
        <v>4.96599E-2</v>
      </c>
      <c r="X2213" s="19">
        <v>1.045644261307353E-3</v>
      </c>
      <c r="Y2213" s="18">
        <v>-0.14906612608623737</v>
      </c>
      <c r="Z2213" s="20">
        <v>3.9799099999999997E-3</v>
      </c>
      <c r="AA2213" s="20">
        <v>1.0207647838777551E-4</v>
      </c>
      <c r="AB2213" s="237">
        <v>74.100448062516108</v>
      </c>
      <c r="AC2213" s="237">
        <v>1.640935536506279</v>
      </c>
      <c r="AD2213" s="238">
        <v>0.95842116623256857</v>
      </c>
      <c r="AE2213" s="239">
        <v>74.303449587467199</v>
      </c>
      <c r="AF2213" s="239">
        <v>1.6403972884135301</v>
      </c>
      <c r="AG2213" s="240">
        <v>77.526928875688952</v>
      </c>
      <c r="AH2213" s="240">
        <v>1.8166894848568702</v>
      </c>
      <c r="AI2213" s="239">
        <v>179.1056128010095</v>
      </c>
      <c r="AJ2213" s="239">
        <v>49.084986283462548</v>
      </c>
      <c r="AK2213" s="21"/>
      <c r="AL2213" s="186"/>
      <c r="AM2213" s="187"/>
    </row>
    <row r="2214" spans="1:39" x14ac:dyDescent="0.25">
      <c r="A2214" s="161" t="s">
        <v>4023</v>
      </c>
      <c r="B2214" s="199">
        <v>45.158168000000003</v>
      </c>
      <c r="C2214" s="199">
        <v>-112.90870200000001</v>
      </c>
      <c r="D2214" s="88" t="s">
        <v>4050</v>
      </c>
      <c r="E2214" s="88" t="s">
        <v>4250</v>
      </c>
      <c r="F2214" s="88" t="s">
        <v>4051</v>
      </c>
      <c r="G2214" s="88" t="s">
        <v>4067</v>
      </c>
      <c r="H2214" s="88" t="s">
        <v>4078</v>
      </c>
      <c r="I2214" s="88" t="s">
        <v>52</v>
      </c>
      <c r="J2214" s="47" t="s">
        <v>4276</v>
      </c>
      <c r="K2214" s="42" t="s">
        <v>2119</v>
      </c>
      <c r="L2214" s="137">
        <v>45749.685484525464</v>
      </c>
      <c r="M2214" s="14">
        <v>198.583</v>
      </c>
      <c r="N2214" s="14">
        <v>136.066</v>
      </c>
      <c r="O2214" s="15">
        <f t="shared" si="74"/>
        <v>0.68518453241214006</v>
      </c>
      <c r="P2214" s="16">
        <v>9.6474799999999999E-2</v>
      </c>
      <c r="Q2214" s="16">
        <v>1.3347103147275668E-2</v>
      </c>
      <c r="R2214" s="17">
        <v>1.30524E-2</v>
      </c>
      <c r="S2214" s="17">
        <v>1.0578747959489347E-3</v>
      </c>
      <c r="T2214" s="17">
        <v>0.98578399999999999</v>
      </c>
      <c r="U2214" s="18">
        <v>82.598100000000002</v>
      </c>
      <c r="V2214" s="18">
        <v>3.6330951115328647</v>
      </c>
      <c r="W2214" s="19">
        <v>5.0502600000000002E-2</v>
      </c>
      <c r="X2214" s="19">
        <v>2.1986146273515056E-3</v>
      </c>
      <c r="Y2214" s="18">
        <v>0</v>
      </c>
      <c r="Z2214" s="20">
        <v>4.0102499999999999E-3</v>
      </c>
      <c r="AA2214" s="20">
        <v>3.491860027621382E-4</v>
      </c>
      <c r="AB2214" s="237">
        <v>77.28879459791996</v>
      </c>
      <c r="AC2214" s="237">
        <v>6.0652208104114704</v>
      </c>
      <c r="AD2214" s="238">
        <v>0.94436322254521221</v>
      </c>
      <c r="AE2214" s="239">
        <v>77.576887791105435</v>
      </c>
      <c r="AF2214" s="239">
        <v>3.412236017557289</v>
      </c>
      <c r="AG2214" s="240">
        <v>82.14729877135953</v>
      </c>
      <c r="AH2214" s="240">
        <v>11.364920890962276</v>
      </c>
      <c r="AI2214" s="239">
        <v>218.19192887601932</v>
      </c>
      <c r="AJ2214" s="239">
        <v>100.76369240046418</v>
      </c>
      <c r="AK2214" s="21" t="s">
        <v>4286</v>
      </c>
      <c r="AL2214" s="186"/>
      <c r="AM2214" s="187"/>
    </row>
    <row r="2215" spans="1:39" x14ac:dyDescent="0.25">
      <c r="A2215" s="161" t="s">
        <v>4023</v>
      </c>
      <c r="B2215" s="199">
        <v>45.158168000000003</v>
      </c>
      <c r="C2215" s="199">
        <v>-112.90870200000001</v>
      </c>
      <c r="D2215" s="88" t="s">
        <v>4050</v>
      </c>
      <c r="E2215" s="88" t="s">
        <v>4250</v>
      </c>
      <c r="F2215" s="88" t="s">
        <v>4051</v>
      </c>
      <c r="G2215" s="88" t="s">
        <v>4067</v>
      </c>
      <c r="H2215" s="88" t="s">
        <v>4078</v>
      </c>
      <c r="I2215" s="88" t="s">
        <v>52</v>
      </c>
      <c r="J2215" s="47" t="s">
        <v>4276</v>
      </c>
      <c r="K2215" s="42" t="s">
        <v>2089</v>
      </c>
      <c r="L2215" s="137">
        <v>45749.671919930559</v>
      </c>
      <c r="M2215" s="14">
        <v>325.04899999999998</v>
      </c>
      <c r="N2215" s="14">
        <v>25.871600000000001</v>
      </c>
      <c r="O2215" s="15">
        <f t="shared" si="74"/>
        <v>7.9592922913160793E-2</v>
      </c>
      <c r="P2215" s="16">
        <v>3.9058199999999998</v>
      </c>
      <c r="Q2215" s="16">
        <v>8.4857661031694717E-2</v>
      </c>
      <c r="R2215" s="17">
        <v>0.27231899999999998</v>
      </c>
      <c r="S2215" s="17">
        <v>5.853028912392283E-3</v>
      </c>
      <c r="T2215" s="17">
        <v>0.96206599999999998</v>
      </c>
      <c r="U2215" s="18">
        <v>3.67049</v>
      </c>
      <c r="V2215" s="18">
        <v>7.8959143023021733E-2</v>
      </c>
      <c r="W2215" s="19">
        <v>0.103884</v>
      </c>
      <c r="X2215" s="19">
        <v>2.091726819265843E-3</v>
      </c>
      <c r="Y2215" s="18">
        <v>-0.10373885729885848</v>
      </c>
      <c r="Z2215" s="20">
        <v>7.6668899999999998E-2</v>
      </c>
      <c r="AA2215" s="20">
        <v>2.4360223578169392E-3</v>
      </c>
      <c r="AB2215" s="237">
        <v>1694.6416271748901</v>
      </c>
      <c r="AC2215" s="237">
        <v>37.11717358969252</v>
      </c>
      <c r="AD2215" s="238">
        <v>0.91653091797058917</v>
      </c>
      <c r="AE2215" s="239">
        <v>1553.191446185775</v>
      </c>
      <c r="AF2215" s="239">
        <v>33.412069108352448</v>
      </c>
      <c r="AG2215" s="240">
        <v>1613.8052290734504</v>
      </c>
      <c r="AH2215" s="240">
        <v>35.061456262677567</v>
      </c>
      <c r="AI2215" s="239">
        <v>1694.6416271748901</v>
      </c>
      <c r="AJ2215" s="239">
        <v>37.11717358969252</v>
      </c>
      <c r="AK2215" s="21" t="s">
        <v>4284</v>
      </c>
      <c r="AL2215" s="186"/>
      <c r="AM2215" s="187"/>
    </row>
    <row r="2216" spans="1:39" x14ac:dyDescent="0.25">
      <c r="A2216" s="161" t="s">
        <v>4023</v>
      </c>
      <c r="B2216" s="199">
        <v>45.158168000000003</v>
      </c>
      <c r="C2216" s="199">
        <v>-112.90870200000001</v>
      </c>
      <c r="D2216" s="88" t="s">
        <v>4050</v>
      </c>
      <c r="E2216" s="88" t="s">
        <v>4250</v>
      </c>
      <c r="F2216" s="88" t="s">
        <v>4051</v>
      </c>
      <c r="G2216" s="88" t="s">
        <v>4067</v>
      </c>
      <c r="H2216" s="88" t="s">
        <v>4078</v>
      </c>
      <c r="I2216" s="88" t="s">
        <v>52</v>
      </c>
      <c r="J2216" s="47" t="s">
        <v>4276</v>
      </c>
      <c r="K2216" s="42" t="s">
        <v>2103</v>
      </c>
      <c r="L2216" s="137">
        <v>45749.678714074071</v>
      </c>
      <c r="M2216" s="14">
        <v>668.05</v>
      </c>
      <c r="N2216" s="14">
        <v>68.097300000000004</v>
      </c>
      <c r="O2216" s="15">
        <f t="shared" si="74"/>
        <v>0.10193443604520622</v>
      </c>
      <c r="P2216" s="16">
        <v>6.7726199999999999</v>
      </c>
      <c r="Q2216" s="16">
        <v>0.3374999800618661</v>
      </c>
      <c r="R2216" s="17">
        <v>0.36053499999999999</v>
      </c>
      <c r="S2216" s="17">
        <v>1.1369034889826841E-2</v>
      </c>
      <c r="T2216" s="17">
        <v>0.98766399999999999</v>
      </c>
      <c r="U2216" s="18">
        <v>2.8137300000000001</v>
      </c>
      <c r="V2216" s="18">
        <v>9.3615892217080318E-2</v>
      </c>
      <c r="W2216" s="19">
        <v>0.13414400000000001</v>
      </c>
      <c r="X2216" s="19">
        <v>4.2442962354670771E-3</v>
      </c>
      <c r="Y2216" s="18">
        <v>-0.59465357598759161</v>
      </c>
      <c r="Z2216" s="20">
        <v>0.101532</v>
      </c>
      <c r="AA2216" s="20">
        <v>3.0829305061418431E-3</v>
      </c>
      <c r="AB2216" s="237">
        <v>2152.9146833056975</v>
      </c>
      <c r="AC2216" s="237">
        <v>55.238703371180769</v>
      </c>
      <c r="AD2216" s="238">
        <v>0.91054854321466083</v>
      </c>
      <c r="AE2216" s="239">
        <v>1960.3333285494557</v>
      </c>
      <c r="AF2216" s="239">
        <v>65.2224462173116</v>
      </c>
      <c r="AG2216" s="240">
        <v>2055.3910044998561</v>
      </c>
      <c r="AH2216" s="240">
        <v>102.42630223429639</v>
      </c>
      <c r="AI2216" s="239">
        <v>2152.9146833056975</v>
      </c>
      <c r="AJ2216" s="239">
        <v>55.238703371180769</v>
      </c>
      <c r="AK2216" s="21"/>
      <c r="AL2216" s="186"/>
      <c r="AM2216" s="187"/>
    </row>
    <row r="2217" spans="1:39" x14ac:dyDescent="0.25">
      <c r="A2217" s="161" t="s">
        <v>4023</v>
      </c>
      <c r="B2217" s="199">
        <v>45.158168000000003</v>
      </c>
      <c r="C2217" s="199">
        <v>-112.90870200000001</v>
      </c>
      <c r="D2217" s="88" t="s">
        <v>4050</v>
      </c>
      <c r="E2217" s="88" t="s">
        <v>4250</v>
      </c>
      <c r="F2217" s="88" t="s">
        <v>4051</v>
      </c>
      <c r="G2217" s="88" t="s">
        <v>4067</v>
      </c>
      <c r="H2217" s="88" t="s">
        <v>4078</v>
      </c>
      <c r="I2217" s="88" t="s">
        <v>52</v>
      </c>
      <c r="J2217" s="47" t="s">
        <v>4276</v>
      </c>
      <c r="K2217" s="42" t="s">
        <v>2093</v>
      </c>
      <c r="L2217" s="137">
        <v>45749.673606354168</v>
      </c>
      <c r="M2217" s="14">
        <v>473.92200000000003</v>
      </c>
      <c r="N2217" s="14">
        <v>103.17</v>
      </c>
      <c r="O2217" s="15">
        <f t="shared" si="74"/>
        <v>0.21769405091977159</v>
      </c>
      <c r="P2217" s="16">
        <v>7.0803399999999996</v>
      </c>
      <c r="Q2217" s="16">
        <v>0.15531589708358898</v>
      </c>
      <c r="R2217" s="17">
        <v>0.37362099999999998</v>
      </c>
      <c r="S2217" s="17">
        <v>8.0901465350696825E-3</v>
      </c>
      <c r="T2217" s="17">
        <v>0.96846200000000005</v>
      </c>
      <c r="U2217" s="18">
        <v>2.6757200000000001</v>
      </c>
      <c r="V2217" s="18">
        <v>5.7937205760719951E-2</v>
      </c>
      <c r="W2217" s="19">
        <v>0.13724900000000001</v>
      </c>
      <c r="X2217" s="19">
        <v>2.7643825438967381E-3</v>
      </c>
      <c r="Y2217" s="18">
        <v>-0.16880474393492384</v>
      </c>
      <c r="Z2217" s="20">
        <v>9.8054299999999997E-2</v>
      </c>
      <c r="AA2217" s="20">
        <v>2.1603115948207563E-3</v>
      </c>
      <c r="AB2217" s="237">
        <v>2192.7772610694878</v>
      </c>
      <c r="AC2217" s="237">
        <v>35.009939988048572</v>
      </c>
      <c r="AD2217" s="238">
        <v>0.93348893235216235</v>
      </c>
      <c r="AE2217" s="239">
        <v>2046.9333043218551</v>
      </c>
      <c r="AF2217" s="239">
        <v>44.322124897584835</v>
      </c>
      <c r="AG2217" s="240">
        <v>2120.1835954212484</v>
      </c>
      <c r="AH2217" s="240">
        <v>46.508814139541357</v>
      </c>
      <c r="AI2217" s="239">
        <v>2192.7772610694878</v>
      </c>
      <c r="AJ2217" s="239">
        <v>35.009939988048572</v>
      </c>
      <c r="AK2217" s="21"/>
      <c r="AL2217" s="186"/>
      <c r="AM2217" s="187"/>
    </row>
    <row r="2218" spans="1:39" x14ac:dyDescent="0.25">
      <c r="A2218" s="161" t="s">
        <v>4023</v>
      </c>
      <c r="B2218" s="199">
        <v>45.158168000000003</v>
      </c>
      <c r="C2218" s="199">
        <v>-112.90870200000001</v>
      </c>
      <c r="D2218" s="88" t="s">
        <v>4050</v>
      </c>
      <c r="E2218" s="88" t="s">
        <v>4250</v>
      </c>
      <c r="F2218" s="88" t="s">
        <v>4051</v>
      </c>
      <c r="G2218" s="88" t="s">
        <v>4067</v>
      </c>
      <c r="H2218" s="88" t="s">
        <v>4078</v>
      </c>
      <c r="I2218" s="88" t="s">
        <v>52</v>
      </c>
      <c r="J2218" s="47" t="s">
        <v>4276</v>
      </c>
      <c r="K2218" s="42" t="s">
        <v>2105</v>
      </c>
      <c r="L2218" s="137">
        <v>45749.679559421296</v>
      </c>
      <c r="M2218" s="14">
        <v>847.97500000000002</v>
      </c>
      <c r="N2218" s="14">
        <v>91.270600000000002</v>
      </c>
      <c r="O2218" s="15">
        <f t="shared" si="74"/>
        <v>0.1076335976886111</v>
      </c>
      <c r="P2218" s="16">
        <v>8.3674499999999998</v>
      </c>
      <c r="Q2218" s="16">
        <v>0.20095612164350704</v>
      </c>
      <c r="R2218" s="17">
        <v>0.400972</v>
      </c>
      <c r="S2218" s="17">
        <v>9.0529852692744391E-3</v>
      </c>
      <c r="T2218" s="17">
        <v>0.97256100000000001</v>
      </c>
      <c r="U2218" s="18">
        <v>2.49566</v>
      </c>
      <c r="V2218" s="18">
        <v>5.6405982359409357E-2</v>
      </c>
      <c r="W2218" s="19">
        <v>0.15103800000000001</v>
      </c>
      <c r="X2218" s="19">
        <v>3.0824954576608868E-3</v>
      </c>
      <c r="Y2218" s="18">
        <v>-0.57773689667545025</v>
      </c>
      <c r="Z2218" s="20">
        <v>0.109524</v>
      </c>
      <c r="AA2218" s="20">
        <v>2.537707222376135E-3</v>
      </c>
      <c r="AB2218" s="237">
        <v>2357.7111135426267</v>
      </c>
      <c r="AC2218" s="237">
        <v>34.855409067756568</v>
      </c>
      <c r="AD2218" s="238">
        <v>0.92133492178822773</v>
      </c>
      <c r="AE2218" s="239">
        <v>2172.2415843950312</v>
      </c>
      <c r="AF2218" s="239">
        <v>49.096199197711847</v>
      </c>
      <c r="AG2218" s="240">
        <v>2268.761674457442</v>
      </c>
      <c r="AH2218" s="240">
        <v>54.48751376254372</v>
      </c>
      <c r="AI2218" s="239">
        <v>2357.7111135426267</v>
      </c>
      <c r="AJ2218" s="239">
        <v>34.855409067756568</v>
      </c>
      <c r="AK2218" s="21"/>
      <c r="AL2218" s="186"/>
      <c r="AM2218" s="187"/>
    </row>
    <row r="2219" spans="1:39" x14ac:dyDescent="0.25">
      <c r="A2219" s="161" t="s">
        <v>4023</v>
      </c>
      <c r="B2219" s="199">
        <v>45.158168000000003</v>
      </c>
      <c r="C2219" s="199">
        <v>-112.90870200000001</v>
      </c>
      <c r="D2219" s="88" t="s">
        <v>4050</v>
      </c>
      <c r="E2219" s="88" t="s">
        <v>4250</v>
      </c>
      <c r="F2219" s="88" t="s">
        <v>4051</v>
      </c>
      <c r="G2219" s="88" t="s">
        <v>4067</v>
      </c>
      <c r="H2219" s="88" t="s">
        <v>4078</v>
      </c>
      <c r="I2219" s="88" t="s">
        <v>52</v>
      </c>
      <c r="J2219" s="47" t="s">
        <v>4276</v>
      </c>
      <c r="K2219" s="42" t="s">
        <v>2115</v>
      </c>
      <c r="L2219" s="137">
        <v>45749.683790150462</v>
      </c>
      <c r="M2219" s="14">
        <v>878.05200000000002</v>
      </c>
      <c r="N2219" s="14">
        <v>35.095799999999997</v>
      </c>
      <c r="O2219" s="15">
        <f t="shared" si="74"/>
        <v>3.9970070109742926E-2</v>
      </c>
      <c r="P2219" s="16">
        <v>8.4679000000000002</v>
      </c>
      <c r="Q2219" s="16">
        <v>0.19291677011003996</v>
      </c>
      <c r="R2219" s="17">
        <v>0.39728400000000003</v>
      </c>
      <c r="S2219" s="17">
        <v>8.7648444763612325E-3</v>
      </c>
      <c r="T2219" s="17">
        <v>0.97743000000000002</v>
      </c>
      <c r="U2219" s="18">
        <v>2.5173000000000001</v>
      </c>
      <c r="V2219" s="18">
        <v>5.550177197747834E-2</v>
      </c>
      <c r="W2219" s="19">
        <v>0.15432000000000001</v>
      </c>
      <c r="X2219" s="19">
        <v>3.1115602229468422E-3</v>
      </c>
      <c r="Y2219" s="18">
        <v>-0.55494686718027897</v>
      </c>
      <c r="Z2219" s="20">
        <v>0.108001</v>
      </c>
      <c r="AA2219" s="20">
        <v>2.8393408103466553E-3</v>
      </c>
      <c r="AB2219" s="237">
        <v>2394.3552394466742</v>
      </c>
      <c r="AC2219" s="237">
        <v>34.305392498950781</v>
      </c>
      <c r="AD2219" s="238">
        <v>0.90060531947457179</v>
      </c>
      <c r="AE2219" s="239">
        <v>2156.3690653574868</v>
      </c>
      <c r="AF2219" s="239">
        <v>47.543917755038855</v>
      </c>
      <c r="AG2219" s="240">
        <v>2280.4324976436128</v>
      </c>
      <c r="AH2219" s="240">
        <v>51.953101937833118</v>
      </c>
      <c r="AI2219" s="239">
        <v>2394.3552394466742</v>
      </c>
      <c r="AJ2219" s="239">
        <v>34.305392498950781</v>
      </c>
      <c r="AK2219" s="21" t="s">
        <v>4284</v>
      </c>
      <c r="AL2219" s="186"/>
      <c r="AM2219" s="187"/>
    </row>
    <row r="2220" spans="1:39" x14ac:dyDescent="0.25">
      <c r="A2220" s="161" t="s">
        <v>4023</v>
      </c>
      <c r="B2220" s="199">
        <v>45.158168000000003</v>
      </c>
      <c r="C2220" s="199">
        <v>-112.90870200000001</v>
      </c>
      <c r="D2220" s="88" t="s">
        <v>4050</v>
      </c>
      <c r="E2220" s="88" t="s">
        <v>4250</v>
      </c>
      <c r="F2220" s="88" t="s">
        <v>4051</v>
      </c>
      <c r="G2220" s="88" t="s">
        <v>4067</v>
      </c>
      <c r="H2220" s="88" t="s">
        <v>4078</v>
      </c>
      <c r="I2220" s="88" t="s">
        <v>52</v>
      </c>
      <c r="J2220" s="47" t="s">
        <v>4276</v>
      </c>
      <c r="K2220" s="42" t="s">
        <v>2116</v>
      </c>
      <c r="L2220" s="137">
        <v>45749.684212361113</v>
      </c>
      <c r="M2220" s="14">
        <v>1144.48</v>
      </c>
      <c r="N2220" s="14">
        <v>84.776399999999995</v>
      </c>
      <c r="O2220" s="15">
        <f t="shared" si="74"/>
        <v>7.4074164686145666E-2</v>
      </c>
      <c r="P2220" s="16">
        <v>10.5006</v>
      </c>
      <c r="Q2220" s="16">
        <v>0.22911762411305245</v>
      </c>
      <c r="R2220" s="17">
        <v>0.47517900000000002</v>
      </c>
      <c r="S2220" s="17">
        <v>1.0378681307396427E-2</v>
      </c>
      <c r="T2220" s="17">
        <v>0.96702299999999997</v>
      </c>
      <c r="U2220" s="18">
        <v>2.1042299999999998</v>
      </c>
      <c r="V2220" s="18">
        <v>4.6035752382360386E-2</v>
      </c>
      <c r="W2220" s="19">
        <v>0.16005800000000001</v>
      </c>
      <c r="X2220" s="19">
        <v>3.2196321521664553E-3</v>
      </c>
      <c r="Y2220" s="18">
        <v>0.1880116175362018</v>
      </c>
      <c r="Z2220" s="20">
        <v>0.130549</v>
      </c>
      <c r="AA2220" s="20">
        <v>3.104735313243305E-3</v>
      </c>
      <c r="AB2220" s="237">
        <v>2456.273243959532</v>
      </c>
      <c r="AC2220" s="237">
        <v>34.008957009966274</v>
      </c>
      <c r="AD2220" s="238">
        <v>1.0204359724492935</v>
      </c>
      <c r="AE2220" s="239">
        <v>2506.4695763010259</v>
      </c>
      <c r="AF2220" s="239">
        <v>54.83583675193006</v>
      </c>
      <c r="AG2220" s="240">
        <v>2478.425358313219</v>
      </c>
      <c r="AH2220" s="240">
        <v>54.077950749315796</v>
      </c>
      <c r="AI2220" s="239">
        <v>2456.273243959532</v>
      </c>
      <c r="AJ2220" s="239">
        <v>34.008957009966274</v>
      </c>
      <c r="AK2220" s="21" t="s">
        <v>4284</v>
      </c>
      <c r="AL2220" s="186"/>
      <c r="AM2220" s="187"/>
    </row>
    <row r="2221" spans="1:39" x14ac:dyDescent="0.25">
      <c r="A2221" s="161" t="s">
        <v>4023</v>
      </c>
      <c r="B2221" s="199">
        <v>45.158168000000003</v>
      </c>
      <c r="C2221" s="199">
        <v>-112.90870200000001</v>
      </c>
      <c r="D2221" s="88" t="s">
        <v>4050</v>
      </c>
      <c r="E2221" s="88" t="s">
        <v>4250</v>
      </c>
      <c r="F2221" s="88" t="s">
        <v>4051</v>
      </c>
      <c r="G2221" s="88" t="s">
        <v>4067</v>
      </c>
      <c r="H2221" s="88" t="s">
        <v>4078</v>
      </c>
      <c r="I2221" s="88" t="s">
        <v>52</v>
      </c>
      <c r="J2221" s="47" t="s">
        <v>4276</v>
      </c>
      <c r="K2221" s="42" t="s">
        <v>2123</v>
      </c>
      <c r="L2221" s="137">
        <v>45749.688056631945</v>
      </c>
      <c r="M2221" s="14">
        <v>1416.16</v>
      </c>
      <c r="N2221" s="14">
        <v>130.21100000000001</v>
      </c>
      <c r="O2221" s="15">
        <f t="shared" si="74"/>
        <v>9.1946531465371142E-2</v>
      </c>
      <c r="P2221" s="16">
        <v>9.6681600000000003</v>
      </c>
      <c r="Q2221" s="16">
        <v>0.20582850605163999</v>
      </c>
      <c r="R2221" s="17">
        <v>0.43718699999999999</v>
      </c>
      <c r="S2221" s="17">
        <v>9.3339673294746423E-3</v>
      </c>
      <c r="T2221" s="17">
        <v>0.983066</v>
      </c>
      <c r="U2221" s="18">
        <v>2.2858299999999998</v>
      </c>
      <c r="V2221" s="18">
        <v>4.8859273056094478E-2</v>
      </c>
      <c r="W2221" s="19">
        <v>0.16018199999999999</v>
      </c>
      <c r="X2221" s="19">
        <v>3.2107703444257734E-3</v>
      </c>
      <c r="Y2221" s="18">
        <v>0.2697108596436002</v>
      </c>
      <c r="Z2221" s="20">
        <v>0.117683</v>
      </c>
      <c r="AA2221" s="20">
        <v>2.6000149010342228E-3</v>
      </c>
      <c r="AB2221" s="237">
        <v>2457.58246163686</v>
      </c>
      <c r="AC2221" s="237">
        <v>33.884615564922946</v>
      </c>
      <c r="AD2221" s="238">
        <v>0.95188659515531027</v>
      </c>
      <c r="AE2221" s="239">
        <v>2339.3398017209165</v>
      </c>
      <c r="AF2221" s="239">
        <v>50.00303703393174</v>
      </c>
      <c r="AG2221" s="240">
        <v>2402.6875589270708</v>
      </c>
      <c r="AH2221" s="240">
        <v>51.151572870413879</v>
      </c>
      <c r="AI2221" s="239">
        <v>2457.58246163686</v>
      </c>
      <c r="AJ2221" s="239">
        <v>33.884615564922946</v>
      </c>
      <c r="AK2221" s="21" t="s">
        <v>4284</v>
      </c>
      <c r="AL2221" s="186"/>
      <c r="AM2221" s="187"/>
    </row>
    <row r="2222" spans="1:39" x14ac:dyDescent="0.25">
      <c r="A2222" s="161" t="s">
        <v>4023</v>
      </c>
      <c r="B2222" s="199">
        <v>45.158168000000003</v>
      </c>
      <c r="C2222" s="199">
        <v>-112.90870200000001</v>
      </c>
      <c r="D2222" s="88" t="s">
        <v>4050</v>
      </c>
      <c r="E2222" s="88" t="s">
        <v>4250</v>
      </c>
      <c r="F2222" s="88" t="s">
        <v>4051</v>
      </c>
      <c r="G2222" s="88" t="s">
        <v>4067</v>
      </c>
      <c r="H2222" s="88" t="s">
        <v>4078</v>
      </c>
      <c r="I2222" s="88" t="s">
        <v>52</v>
      </c>
      <c r="J2222" s="47" t="s">
        <v>4276</v>
      </c>
      <c r="K2222" s="42" t="s">
        <v>2107</v>
      </c>
      <c r="L2222" s="137">
        <v>45749.680405671294</v>
      </c>
      <c r="M2222" s="14">
        <v>131.06399999999999</v>
      </c>
      <c r="N2222" s="14">
        <v>52.7363</v>
      </c>
      <c r="O2222" s="15">
        <f t="shared" si="74"/>
        <v>0.40237059757065252</v>
      </c>
      <c r="P2222" s="16">
        <v>10.2338</v>
      </c>
      <c r="Q2222" s="16">
        <v>0.22252080941215366</v>
      </c>
      <c r="R2222" s="17">
        <v>0.45994000000000002</v>
      </c>
      <c r="S2222" s="17">
        <v>9.9483462409387432E-3</v>
      </c>
      <c r="T2222" s="17">
        <v>0.95757999999999999</v>
      </c>
      <c r="U2222" s="18">
        <v>2.17347</v>
      </c>
      <c r="V2222" s="18">
        <v>4.717785455539495E-2</v>
      </c>
      <c r="W2222" s="19">
        <v>0.16114700000000001</v>
      </c>
      <c r="X2222" s="19">
        <v>3.2480343385654039E-3</v>
      </c>
      <c r="Y2222" s="18">
        <v>0.10962172010840529</v>
      </c>
      <c r="Z2222" s="20">
        <v>0.123532</v>
      </c>
      <c r="AA2222" s="20">
        <v>2.9557027715925704E-3</v>
      </c>
      <c r="AB2222" s="237">
        <v>2467.7307657152633</v>
      </c>
      <c r="AC2222" s="237">
        <v>34.037776758742901</v>
      </c>
      <c r="AD2222" s="238">
        <v>0.98875130207546968</v>
      </c>
      <c r="AE2222" s="239">
        <v>2439.9720077726624</v>
      </c>
      <c r="AF2222" s="239">
        <v>52.96261025085861</v>
      </c>
      <c r="AG2222" s="240">
        <v>2454.7268206013619</v>
      </c>
      <c r="AH2222" s="240">
        <v>53.374875315712394</v>
      </c>
      <c r="AI2222" s="239">
        <v>2467.7307657152633</v>
      </c>
      <c r="AJ2222" s="239">
        <v>34.037776758742901</v>
      </c>
      <c r="AK2222" s="21"/>
      <c r="AL2222" s="186"/>
      <c r="AM2222" s="187"/>
    </row>
    <row r="2223" spans="1:39" x14ac:dyDescent="0.25">
      <c r="A2223" s="161" t="s">
        <v>4023</v>
      </c>
      <c r="B2223" s="199">
        <v>45.158168000000003</v>
      </c>
      <c r="C2223" s="199">
        <v>-112.90870200000001</v>
      </c>
      <c r="D2223" s="88" t="s">
        <v>4050</v>
      </c>
      <c r="E2223" s="88" t="s">
        <v>4250</v>
      </c>
      <c r="F2223" s="88" t="s">
        <v>4051</v>
      </c>
      <c r="G2223" s="88" t="s">
        <v>4067</v>
      </c>
      <c r="H2223" s="88" t="s">
        <v>4078</v>
      </c>
      <c r="I2223" s="88" t="s">
        <v>52</v>
      </c>
      <c r="J2223" s="47" t="s">
        <v>4276</v>
      </c>
      <c r="K2223" s="42" t="s">
        <v>2101</v>
      </c>
      <c r="L2223" s="137">
        <v>45749.676984895836</v>
      </c>
      <c r="M2223" s="14">
        <v>749.14</v>
      </c>
      <c r="N2223" s="14">
        <v>77.130399999999995</v>
      </c>
      <c r="O2223" s="15">
        <f t="shared" si="74"/>
        <v>0.10295859251942227</v>
      </c>
      <c r="P2223" s="16">
        <v>9.4275599999999997</v>
      </c>
      <c r="Q2223" s="16">
        <v>0.21025569432919053</v>
      </c>
      <c r="R2223" s="17">
        <v>0.42366300000000001</v>
      </c>
      <c r="S2223" s="17">
        <v>9.3606396021853125E-3</v>
      </c>
      <c r="T2223" s="17">
        <v>0.99041599999999996</v>
      </c>
      <c r="U2223" s="18">
        <v>2.36076</v>
      </c>
      <c r="V2223" s="18">
        <v>5.2168915725075218E-2</v>
      </c>
      <c r="W2223" s="19">
        <v>0.16115199999999999</v>
      </c>
      <c r="X2223" s="19">
        <v>3.2303765546575209E-3</v>
      </c>
      <c r="Y2223" s="18">
        <v>-0.28483605534179729</v>
      </c>
      <c r="Z2223" s="20">
        <v>0.110142</v>
      </c>
      <c r="AA2223" s="20">
        <v>2.5189247020306108E-3</v>
      </c>
      <c r="AB2223" s="237">
        <v>2467.7831622656527</v>
      </c>
      <c r="AC2223" s="237">
        <v>33.851503176219317</v>
      </c>
      <c r="AD2223" s="238">
        <v>0.92259619955558936</v>
      </c>
      <c r="AE2223" s="239">
        <v>2276.7673668335656</v>
      </c>
      <c r="AF2223" s="239">
        <v>50.312816587006601</v>
      </c>
      <c r="AG2223" s="240">
        <v>2378.5948349434316</v>
      </c>
      <c r="AH2223" s="240">
        <v>53.047989994108505</v>
      </c>
      <c r="AI2223" s="239">
        <v>2467.7831622656527</v>
      </c>
      <c r="AJ2223" s="239">
        <v>33.851503176219317</v>
      </c>
      <c r="AK2223" s="21"/>
      <c r="AL2223" s="186"/>
      <c r="AM2223" s="187"/>
    </row>
    <row r="2224" spans="1:39" x14ac:dyDescent="0.25">
      <c r="A2224" s="161" t="s">
        <v>4023</v>
      </c>
      <c r="B2224" s="199">
        <v>45.158168000000003</v>
      </c>
      <c r="C2224" s="199">
        <v>-112.90870200000001</v>
      </c>
      <c r="D2224" s="88" t="s">
        <v>4050</v>
      </c>
      <c r="E2224" s="88" t="s">
        <v>4250</v>
      </c>
      <c r="F2224" s="88" t="s">
        <v>4051</v>
      </c>
      <c r="G2224" s="88" t="s">
        <v>4067</v>
      </c>
      <c r="H2224" s="88" t="s">
        <v>4078</v>
      </c>
      <c r="I2224" s="88" t="s">
        <v>52</v>
      </c>
      <c r="J2224" s="47" t="s">
        <v>4276</v>
      </c>
      <c r="K2224" s="42" t="s">
        <v>2102</v>
      </c>
      <c r="L2224" s="137">
        <v>45749.678297800929</v>
      </c>
      <c r="M2224" s="14">
        <v>560.93799999999999</v>
      </c>
      <c r="N2224" s="14">
        <v>171.166</v>
      </c>
      <c r="O2224" s="15">
        <f t="shared" si="74"/>
        <v>0.30514245781173677</v>
      </c>
      <c r="P2224" s="16">
        <v>10.494300000000001</v>
      </c>
      <c r="Q2224" s="16">
        <v>0.2320692629949947</v>
      </c>
      <c r="R2224" s="17">
        <v>0.45992300000000003</v>
      </c>
      <c r="S2224" s="17">
        <v>1.0023713890130743E-2</v>
      </c>
      <c r="T2224" s="17">
        <v>0.97289899999999996</v>
      </c>
      <c r="U2224" s="18">
        <v>2.1738200000000001</v>
      </c>
      <c r="V2224" s="18">
        <v>4.7299794195852486E-2</v>
      </c>
      <c r="W2224" s="19">
        <v>0.16523699999999999</v>
      </c>
      <c r="X2224" s="19">
        <v>3.3275400006348532E-3</v>
      </c>
      <c r="Y2224" s="18">
        <v>-0.24881416579117918</v>
      </c>
      <c r="Z2224" s="20">
        <v>0.13103300000000001</v>
      </c>
      <c r="AA2224" s="20">
        <v>2.8979948611410618E-3</v>
      </c>
      <c r="AB2224" s="237">
        <v>2509.9675350077305</v>
      </c>
      <c r="AC2224" s="237">
        <v>33.86451592603153</v>
      </c>
      <c r="AD2224" s="238">
        <v>0.97198266703293212</v>
      </c>
      <c r="AE2224" s="239">
        <v>2439.6449388428882</v>
      </c>
      <c r="AF2224" s="239">
        <v>53.083835606545954</v>
      </c>
      <c r="AG2224" s="240">
        <v>2477.7840826603128</v>
      </c>
      <c r="AH2224" s="240">
        <v>54.793318842010208</v>
      </c>
      <c r="AI2224" s="239">
        <v>2509.9675350077305</v>
      </c>
      <c r="AJ2224" s="239">
        <v>33.86451592603153</v>
      </c>
      <c r="AK2224" s="21"/>
      <c r="AL2224" s="186"/>
      <c r="AM2224" s="187"/>
    </row>
    <row r="2225" spans="1:39" x14ac:dyDescent="0.25">
      <c r="A2225" s="161" t="s">
        <v>4023</v>
      </c>
      <c r="B2225" s="199">
        <v>45.158168000000003</v>
      </c>
      <c r="C2225" s="199">
        <v>-112.90870200000001</v>
      </c>
      <c r="D2225" s="88" t="s">
        <v>4050</v>
      </c>
      <c r="E2225" s="88" t="s">
        <v>4250</v>
      </c>
      <c r="F2225" s="88" t="s">
        <v>4051</v>
      </c>
      <c r="G2225" s="88" t="s">
        <v>4067</v>
      </c>
      <c r="H2225" s="88" t="s">
        <v>4078</v>
      </c>
      <c r="I2225" s="88" t="s">
        <v>52</v>
      </c>
      <c r="J2225" s="47" t="s">
        <v>4276</v>
      </c>
      <c r="K2225" s="42" t="s">
        <v>2088</v>
      </c>
      <c r="L2225" s="137">
        <v>45749.671495324073</v>
      </c>
      <c r="M2225" s="14">
        <v>670.75099999999998</v>
      </c>
      <c r="N2225" s="14">
        <v>63.472799999999999</v>
      </c>
      <c r="O2225" s="15">
        <f t="shared" si="74"/>
        <v>9.4629452658288996E-2</v>
      </c>
      <c r="P2225" s="16">
        <v>11.9171</v>
      </c>
      <c r="Q2225" s="16">
        <v>0.27565377593822293</v>
      </c>
      <c r="R2225" s="17">
        <v>0.48133799999999999</v>
      </c>
      <c r="S2225" s="17">
        <v>1.0928577965188334E-2</v>
      </c>
      <c r="T2225" s="17">
        <v>0.99280500000000005</v>
      </c>
      <c r="U2225" s="18">
        <v>2.0792799999999998</v>
      </c>
      <c r="V2225" s="18">
        <v>4.6990480731739691E-2</v>
      </c>
      <c r="W2225" s="19">
        <v>0.17929500000000001</v>
      </c>
      <c r="X2225" s="19">
        <v>3.59895780397659E-3</v>
      </c>
      <c r="Y2225" s="18">
        <v>-0.59490993688399119</v>
      </c>
      <c r="Z2225" s="20">
        <v>0.123294</v>
      </c>
      <c r="AA2225" s="20">
        <v>3.0668502646852523E-3</v>
      </c>
      <c r="AB2225" s="237">
        <v>2646.3600553091192</v>
      </c>
      <c r="AC2225" s="237">
        <v>33.310247364619713</v>
      </c>
      <c r="AD2225" s="238">
        <v>0.95653652022328883</v>
      </c>
      <c r="AE2225" s="239">
        <v>2531.3400385632949</v>
      </c>
      <c r="AF2225" s="239">
        <v>57.206766432413971</v>
      </c>
      <c r="AG2225" s="240">
        <v>2595.3018741264123</v>
      </c>
      <c r="AH2225" s="240">
        <v>60.031783009498291</v>
      </c>
      <c r="AI2225" s="239">
        <v>2646.3600553091192</v>
      </c>
      <c r="AJ2225" s="239">
        <v>33.310247364619713</v>
      </c>
      <c r="AK2225" s="21" t="s">
        <v>4284</v>
      </c>
      <c r="AL2225" s="186"/>
      <c r="AM2225" s="187"/>
    </row>
    <row r="2226" spans="1:39" x14ac:dyDescent="0.25">
      <c r="A2226" s="161" t="s">
        <v>4023</v>
      </c>
      <c r="B2226" s="199">
        <v>45.158168000000003</v>
      </c>
      <c r="C2226" s="199">
        <v>-112.90870200000001</v>
      </c>
      <c r="D2226" s="88" t="s">
        <v>4050</v>
      </c>
      <c r="E2226" s="88" t="s">
        <v>4250</v>
      </c>
      <c r="F2226" s="88" t="s">
        <v>4051</v>
      </c>
      <c r="G2226" s="88" t="s">
        <v>4067</v>
      </c>
      <c r="H2226" s="88" t="s">
        <v>4078</v>
      </c>
      <c r="I2226" s="88" t="s">
        <v>52</v>
      </c>
      <c r="J2226" s="47" t="s">
        <v>4276</v>
      </c>
      <c r="K2226" s="42" t="s">
        <v>2110</v>
      </c>
      <c r="L2226" s="137">
        <v>45749.681673761574</v>
      </c>
      <c r="M2226" s="14">
        <v>899.41899999999998</v>
      </c>
      <c r="N2226" s="14">
        <v>243.95099999999999</v>
      </c>
      <c r="O2226" s="15">
        <f t="shared" si="74"/>
        <v>0.27123176183736392</v>
      </c>
      <c r="P2226" s="16">
        <v>11.2075</v>
      </c>
      <c r="Q2226" s="16">
        <v>0.256395674419441</v>
      </c>
      <c r="R2226" s="17">
        <v>0.45183099999999998</v>
      </c>
      <c r="S2226" s="17">
        <v>1.0004563683464663E-2</v>
      </c>
      <c r="T2226" s="17">
        <v>0.98296899999999998</v>
      </c>
      <c r="U2226" s="18">
        <v>2.21373</v>
      </c>
      <c r="V2226" s="18">
        <v>4.9031201231052868E-2</v>
      </c>
      <c r="W2226" s="19">
        <v>0.179589</v>
      </c>
      <c r="X2226" s="19">
        <v>3.6224477556420324E-3</v>
      </c>
      <c r="Y2226" s="18">
        <v>-0.52036499174903417</v>
      </c>
      <c r="Z2226" s="20">
        <v>0.12166399999999999</v>
      </c>
      <c r="AA2226" s="20">
        <v>2.7484090272192016E-3</v>
      </c>
      <c r="AB2226" s="237">
        <v>2649.0785997899038</v>
      </c>
      <c r="AC2226" s="237">
        <v>33.464116925230165</v>
      </c>
      <c r="AD2226" s="238">
        <v>0.9070786649717798</v>
      </c>
      <c r="AE2226" s="239">
        <v>2402.9226797027377</v>
      </c>
      <c r="AF2226" s="239">
        <v>53.22156968156267</v>
      </c>
      <c r="AG2226" s="240">
        <v>2538.2909958117107</v>
      </c>
      <c r="AH2226" s="240">
        <v>58.068867431981985</v>
      </c>
      <c r="AI2226" s="239">
        <v>2649.0785997899038</v>
      </c>
      <c r="AJ2226" s="239">
        <v>33.464116925230165</v>
      </c>
      <c r="AK2226" s="21"/>
      <c r="AL2226" s="186"/>
      <c r="AM2226" s="187"/>
    </row>
    <row r="2227" spans="1:39" x14ac:dyDescent="0.25">
      <c r="A2227" s="161" t="s">
        <v>4023</v>
      </c>
      <c r="B2227" s="199">
        <v>45.158168000000003</v>
      </c>
      <c r="C2227" s="199">
        <v>-112.90870200000001</v>
      </c>
      <c r="D2227" s="88" t="s">
        <v>4050</v>
      </c>
      <c r="E2227" s="88" t="s">
        <v>4250</v>
      </c>
      <c r="F2227" s="88" t="s">
        <v>4051</v>
      </c>
      <c r="G2227" s="88" t="s">
        <v>4067</v>
      </c>
      <c r="H2227" s="88" t="s">
        <v>4078</v>
      </c>
      <c r="I2227" s="88" t="s">
        <v>52</v>
      </c>
      <c r="J2227" s="47" t="s">
        <v>4276</v>
      </c>
      <c r="K2227" s="42" t="s">
        <v>2100</v>
      </c>
      <c r="L2227" s="137">
        <v>45749.676562326385</v>
      </c>
      <c r="M2227" s="14">
        <v>736.89300000000003</v>
      </c>
      <c r="N2227" s="14">
        <v>572.65599999999995</v>
      </c>
      <c r="O2227" s="15">
        <f t="shared" si="74"/>
        <v>0.77712232305097206</v>
      </c>
      <c r="P2227" s="16">
        <v>13.1343</v>
      </c>
      <c r="Q2227" s="16">
        <v>0.27812012415760207</v>
      </c>
      <c r="R2227" s="17">
        <v>0.50594600000000001</v>
      </c>
      <c r="S2227" s="17">
        <v>1.0705192058660135E-2</v>
      </c>
      <c r="T2227" s="17">
        <v>0.98772000000000004</v>
      </c>
      <c r="U2227" s="18">
        <v>1.9748300000000001</v>
      </c>
      <c r="V2227" s="18">
        <v>4.1796058000725382E-2</v>
      </c>
      <c r="W2227" s="19">
        <v>0.18802199999999999</v>
      </c>
      <c r="X2227" s="19">
        <v>3.765897034508644E-3</v>
      </c>
      <c r="Y2227" s="18">
        <v>4.7437969453167764E-2</v>
      </c>
      <c r="Z2227" s="20">
        <v>0.134905</v>
      </c>
      <c r="AA2227" s="20">
        <v>2.8539157662077204E-3</v>
      </c>
      <c r="AB2227" s="237">
        <v>2724.9367041667206</v>
      </c>
      <c r="AC2227" s="237">
        <v>32.992968327738318</v>
      </c>
      <c r="AD2227" s="238">
        <v>0.96924283926702093</v>
      </c>
      <c r="AE2227" s="239">
        <v>2641.1253879694705</v>
      </c>
      <c r="AF2227" s="239">
        <v>55.897788621177675</v>
      </c>
      <c r="AG2227" s="240">
        <v>2688.4312090399826</v>
      </c>
      <c r="AH2227" s="240">
        <v>56.927801378632452</v>
      </c>
      <c r="AI2227" s="239">
        <v>2724.9367041667206</v>
      </c>
      <c r="AJ2227" s="239">
        <v>32.992968327738318</v>
      </c>
      <c r="AK2227" s="21"/>
      <c r="AL2227" s="186"/>
      <c r="AM2227" s="187"/>
    </row>
    <row r="2228" spans="1:39" x14ac:dyDescent="0.25">
      <c r="A2228" s="161" t="s">
        <v>4023</v>
      </c>
      <c r="B2228" s="199">
        <v>45.158168000000003</v>
      </c>
      <c r="C2228" s="199">
        <v>-112.90870200000001</v>
      </c>
      <c r="D2228" s="88" t="s">
        <v>4050</v>
      </c>
      <c r="E2228" s="88" t="s">
        <v>4250</v>
      </c>
      <c r="F2228" s="88" t="s">
        <v>4051</v>
      </c>
      <c r="G2228" s="88" t="s">
        <v>4067</v>
      </c>
      <c r="H2228" s="88" t="s">
        <v>4078</v>
      </c>
      <c r="I2228" s="88" t="s">
        <v>52</v>
      </c>
      <c r="J2228" s="47" t="s">
        <v>4276</v>
      </c>
      <c r="K2228" s="42" t="s">
        <v>2087</v>
      </c>
      <c r="L2228" s="137">
        <v>45749.671074965278</v>
      </c>
      <c r="M2228" s="14">
        <v>96.560100000000006</v>
      </c>
      <c r="N2228" s="14">
        <v>69.059399999999997</v>
      </c>
      <c r="O2228" s="15">
        <f t="shared" si="74"/>
        <v>0.71519602817312733</v>
      </c>
      <c r="P2228" s="16">
        <v>13.28</v>
      </c>
      <c r="Q2228" s="16">
        <v>0.2988930044346973</v>
      </c>
      <c r="R2228" s="17">
        <v>0.51012500000000005</v>
      </c>
      <c r="S2228" s="17">
        <v>1.1217779887968031E-2</v>
      </c>
      <c r="T2228" s="17">
        <v>0.95310099999999998</v>
      </c>
      <c r="U2228" s="18">
        <v>1.9603999999999999</v>
      </c>
      <c r="V2228" s="18">
        <v>4.3132232255704089E-2</v>
      </c>
      <c r="W2228" s="19">
        <v>0.18853400000000001</v>
      </c>
      <c r="X2228" s="19">
        <v>3.8194582036493083E-3</v>
      </c>
      <c r="Y2228" s="18">
        <v>-0.20397289795687401</v>
      </c>
      <c r="Z2228" s="20">
        <v>0.13625499999999999</v>
      </c>
      <c r="AA2228" s="20">
        <v>3.2660976907618669E-3</v>
      </c>
      <c r="AB2228" s="237">
        <v>2729.4153016024516</v>
      </c>
      <c r="AC2228" s="237">
        <v>33.357482140291594</v>
      </c>
      <c r="AD2228" s="238">
        <v>0.97348919738376061</v>
      </c>
      <c r="AE2228" s="239">
        <v>2657.0563112839254</v>
      </c>
      <c r="AF2228" s="239">
        <v>58.459890805336997</v>
      </c>
      <c r="AG2228" s="240">
        <v>2697.9195390340819</v>
      </c>
      <c r="AH2228" s="240">
        <v>60.722084092241751</v>
      </c>
      <c r="AI2228" s="239">
        <v>2729.4153016024516</v>
      </c>
      <c r="AJ2228" s="239">
        <v>33.357482140291594</v>
      </c>
      <c r="AK2228" s="21"/>
      <c r="AL2228" s="186"/>
      <c r="AM2228" s="187"/>
    </row>
    <row r="2229" spans="1:39" x14ac:dyDescent="0.25">
      <c r="A2229" s="161" t="s">
        <v>4023</v>
      </c>
      <c r="B2229" s="199">
        <v>45.158168000000003</v>
      </c>
      <c r="C2229" s="199">
        <v>-112.90870200000001</v>
      </c>
      <c r="D2229" s="88" t="s">
        <v>4050</v>
      </c>
      <c r="E2229" s="88" t="s">
        <v>4250</v>
      </c>
      <c r="F2229" s="88" t="s">
        <v>4051</v>
      </c>
      <c r="G2229" s="88" t="s">
        <v>4067</v>
      </c>
      <c r="H2229" s="88" t="s">
        <v>4078</v>
      </c>
      <c r="I2229" s="88" t="s">
        <v>52</v>
      </c>
      <c r="J2229" s="47" t="s">
        <v>4276</v>
      </c>
      <c r="K2229" s="42" t="s">
        <v>2098</v>
      </c>
      <c r="L2229" s="137">
        <v>45749.675723101849</v>
      </c>
      <c r="M2229" s="14">
        <v>101.51600000000001</v>
      </c>
      <c r="N2229" s="14">
        <v>73.6905</v>
      </c>
      <c r="O2229" s="15">
        <f t="shared" si="74"/>
        <v>0.72590035068363601</v>
      </c>
      <c r="P2229" s="16">
        <v>13.666499999999999</v>
      </c>
      <c r="Q2229" s="16">
        <v>0.301446603107416</v>
      </c>
      <c r="R2229" s="17">
        <v>0.51865300000000003</v>
      </c>
      <c r="S2229" s="17">
        <v>1.1280121292242385E-2</v>
      </c>
      <c r="T2229" s="17">
        <v>0.94851399999999997</v>
      </c>
      <c r="U2229" s="18">
        <v>1.9276</v>
      </c>
      <c r="V2229" s="18">
        <v>4.1885761057428576E-2</v>
      </c>
      <c r="W2229" s="19">
        <v>0.190832</v>
      </c>
      <c r="X2229" s="19">
        <v>3.8582527051452967E-3</v>
      </c>
      <c r="Y2229" s="18">
        <v>-0.11100917783997813</v>
      </c>
      <c r="Z2229" s="20">
        <v>0.13581599999999999</v>
      </c>
      <c r="AA2229" s="20">
        <v>3.0587654219472273E-3</v>
      </c>
      <c r="AB2229" s="237">
        <v>2749.3453202168685</v>
      </c>
      <c r="AC2229" s="237">
        <v>33.229270489023406</v>
      </c>
      <c r="AD2229" s="238">
        <v>0.9798708534817181</v>
      </c>
      <c r="AE2229" s="239">
        <v>2694.0033454368704</v>
      </c>
      <c r="AF2229" s="239">
        <v>58.539313350737686</v>
      </c>
      <c r="AG2229" s="240">
        <v>2725.3160513162302</v>
      </c>
      <c r="AH2229" s="240">
        <v>60.113215970687001</v>
      </c>
      <c r="AI2229" s="239">
        <v>2749.3453202168685</v>
      </c>
      <c r="AJ2229" s="239">
        <v>33.229270489023406</v>
      </c>
      <c r="AK2229" s="21"/>
      <c r="AL2229" s="186"/>
      <c r="AM2229" s="187"/>
    </row>
    <row r="2230" spans="1:39" x14ac:dyDescent="0.25">
      <c r="A2230" s="161" t="s">
        <v>4023</v>
      </c>
      <c r="B2230" s="199">
        <v>45.158168000000003</v>
      </c>
      <c r="C2230" s="199">
        <v>-112.90870200000001</v>
      </c>
      <c r="D2230" s="88" t="s">
        <v>4050</v>
      </c>
      <c r="E2230" s="88" t="s">
        <v>4250</v>
      </c>
      <c r="F2230" s="88" t="s">
        <v>4051</v>
      </c>
      <c r="G2230" s="88" t="s">
        <v>4067</v>
      </c>
      <c r="H2230" s="88" t="s">
        <v>4078</v>
      </c>
      <c r="I2230" s="88" t="s">
        <v>52</v>
      </c>
      <c r="J2230" s="47" t="s">
        <v>4276</v>
      </c>
      <c r="K2230" s="42" t="s">
        <v>2099</v>
      </c>
      <c r="L2230" s="137">
        <v>45749.676143263889</v>
      </c>
      <c r="M2230" s="14">
        <v>328.96899999999999</v>
      </c>
      <c r="N2230" s="14">
        <v>222.41399999999999</v>
      </c>
      <c r="O2230" s="15">
        <f t="shared" si="74"/>
        <v>0.67609410005198056</v>
      </c>
      <c r="P2230" s="16">
        <v>14.1013</v>
      </c>
      <c r="Q2230" s="16">
        <v>0.30831452196093517</v>
      </c>
      <c r="R2230" s="17">
        <v>0.53334099999999995</v>
      </c>
      <c r="S2230" s="17">
        <v>1.1553012601222245E-2</v>
      </c>
      <c r="T2230" s="17">
        <v>0.98352099999999998</v>
      </c>
      <c r="U2230" s="18">
        <v>1.8743799999999999</v>
      </c>
      <c r="V2230" s="18">
        <v>4.0641038218160716E-2</v>
      </c>
      <c r="W2230" s="19">
        <v>0.19147600000000001</v>
      </c>
      <c r="X2230" s="19">
        <v>3.844069409964524E-3</v>
      </c>
      <c r="Y2230" s="18">
        <v>-0.16679135414444152</v>
      </c>
      <c r="Z2230" s="20">
        <v>0.143541</v>
      </c>
      <c r="AA2230" s="20">
        <v>3.1463504624246802E-3</v>
      </c>
      <c r="AB2230" s="237">
        <v>2754.8810331074405</v>
      </c>
      <c r="AC2230" s="237">
        <v>32.978959421683179</v>
      </c>
      <c r="AD2230" s="238">
        <v>1.0004870481729109</v>
      </c>
      <c r="AE2230" s="239">
        <v>2756.2227928812026</v>
      </c>
      <c r="AF2230" s="239">
        <v>59.761497595605277</v>
      </c>
      <c r="AG2230" s="240">
        <v>2755.0219346075905</v>
      </c>
      <c r="AH2230" s="240">
        <v>60.236522218549361</v>
      </c>
      <c r="AI2230" s="239">
        <v>2754.8810331074405</v>
      </c>
      <c r="AJ2230" s="239">
        <v>32.978959421683179</v>
      </c>
      <c r="AK2230" s="21"/>
      <c r="AL2230" s="186"/>
      <c r="AM2230" s="187"/>
    </row>
    <row r="2231" spans="1:39" x14ac:dyDescent="0.25">
      <c r="A2231" s="161" t="s">
        <v>4023</v>
      </c>
      <c r="B2231" s="199">
        <v>45.158168000000003</v>
      </c>
      <c r="C2231" s="199">
        <v>-112.90870200000001</v>
      </c>
      <c r="D2231" s="88" t="s">
        <v>4050</v>
      </c>
      <c r="E2231" s="88" t="s">
        <v>4250</v>
      </c>
      <c r="F2231" s="88" t="s">
        <v>4051</v>
      </c>
      <c r="G2231" s="88" t="s">
        <v>4067</v>
      </c>
      <c r="H2231" s="88" t="s">
        <v>4078</v>
      </c>
      <c r="I2231" s="88" t="s">
        <v>52</v>
      </c>
      <c r="J2231" s="47" t="s">
        <v>4276</v>
      </c>
      <c r="K2231" s="42" t="s">
        <v>2104</v>
      </c>
      <c r="L2231" s="137">
        <v>45749.679135543978</v>
      </c>
      <c r="M2231" s="14">
        <v>103.506</v>
      </c>
      <c r="N2231" s="14">
        <v>76.689400000000006</v>
      </c>
      <c r="O2231" s="15">
        <f t="shared" si="74"/>
        <v>0.74091743473808291</v>
      </c>
      <c r="P2231" s="16">
        <v>13.880800000000001</v>
      </c>
      <c r="Q2231" s="16">
        <v>0.30196859749318311</v>
      </c>
      <c r="R2231" s="17">
        <v>0.52173599999999998</v>
      </c>
      <c r="S2231" s="17">
        <v>1.1226870031103949E-2</v>
      </c>
      <c r="T2231" s="17">
        <v>0.96030199999999999</v>
      </c>
      <c r="U2231" s="18">
        <v>1.91577</v>
      </c>
      <c r="V2231" s="18">
        <v>4.123284709997601E-2</v>
      </c>
      <c r="W2231" s="19">
        <v>0.19267500000000001</v>
      </c>
      <c r="X2231" s="19">
        <v>3.8812894260650036E-3</v>
      </c>
      <c r="Y2231" s="18">
        <v>-0.11055732568115167</v>
      </c>
      <c r="Z2231" s="20">
        <v>0.137125</v>
      </c>
      <c r="AA2231" s="20">
        <v>3.2067353156130613E-3</v>
      </c>
      <c r="AB2231" s="237">
        <v>2765.1305699492732</v>
      </c>
      <c r="AC2231" s="237">
        <v>33.059941543326417</v>
      </c>
      <c r="AD2231" s="238">
        <v>0.97918926637237358</v>
      </c>
      <c r="AE2231" s="239">
        <v>2707.5861742124521</v>
      </c>
      <c r="AF2231" s="239">
        <v>58.274994770411396</v>
      </c>
      <c r="AG2231" s="240">
        <v>2740.2407601422547</v>
      </c>
      <c r="AH2231" s="240">
        <v>59.612317671446206</v>
      </c>
      <c r="AI2231" s="239">
        <v>2765.1305699492732</v>
      </c>
      <c r="AJ2231" s="239">
        <v>33.059941543326417</v>
      </c>
      <c r="AK2231" s="21"/>
      <c r="AL2231" s="186"/>
      <c r="AM2231" s="187"/>
    </row>
    <row r="2232" spans="1:39" x14ac:dyDescent="0.25">
      <c r="A2232" s="161" t="s">
        <v>4023</v>
      </c>
      <c r="B2232" s="199">
        <v>45.158168000000003</v>
      </c>
      <c r="C2232" s="199">
        <v>-112.90870200000001</v>
      </c>
      <c r="D2232" s="88" t="s">
        <v>4050</v>
      </c>
      <c r="E2232" s="88" t="s">
        <v>4250</v>
      </c>
      <c r="F2232" s="88" t="s">
        <v>4051</v>
      </c>
      <c r="G2232" s="88" t="s">
        <v>4067</v>
      </c>
      <c r="H2232" s="88" t="s">
        <v>4078</v>
      </c>
      <c r="I2232" s="88" t="s">
        <v>52</v>
      </c>
      <c r="J2232" s="47" t="s">
        <v>4276</v>
      </c>
      <c r="K2232" s="42" t="s">
        <v>2126</v>
      </c>
      <c r="L2232" s="137">
        <v>45749.689315833333</v>
      </c>
      <c r="M2232" s="14">
        <v>198.416</v>
      </c>
      <c r="N2232" s="14">
        <v>173.49600000000001</v>
      </c>
      <c r="O2232" s="15">
        <f t="shared" si="74"/>
        <v>0.87440528989597621</v>
      </c>
      <c r="P2232" s="16">
        <v>13.964</v>
      </c>
      <c r="Q2232" s="16">
        <v>0.29582551547998698</v>
      </c>
      <c r="R2232" s="17">
        <v>0.52130100000000001</v>
      </c>
      <c r="S2232" s="17">
        <v>1.0952395438167855E-2</v>
      </c>
      <c r="T2232" s="17">
        <v>0.96497299999999997</v>
      </c>
      <c r="U2232" s="18">
        <v>1.9162399999999999</v>
      </c>
      <c r="V2232" s="18">
        <v>4.0218319185167349E-2</v>
      </c>
      <c r="W2232" s="19">
        <v>0.19400800000000001</v>
      </c>
      <c r="X2232" s="19">
        <v>3.8975219430279033E-3</v>
      </c>
      <c r="Y2232" s="18">
        <v>-0.19531953651669939</v>
      </c>
      <c r="Z2232" s="20">
        <v>0.13730600000000001</v>
      </c>
      <c r="AA2232" s="20">
        <v>2.9071593297583472E-3</v>
      </c>
      <c r="AB2232" s="237">
        <v>2776.4398086558822</v>
      </c>
      <c r="AC2232" s="237">
        <v>32.936010181689916</v>
      </c>
      <c r="AD2232" s="238">
        <v>0.97500542828637893</v>
      </c>
      <c r="AE2232" s="239">
        <v>2707.0438847498804</v>
      </c>
      <c r="AF2232" s="239">
        <v>56.815824220935831</v>
      </c>
      <c r="AG2232" s="240">
        <v>2746.5393941837779</v>
      </c>
      <c r="AH2232" s="240">
        <v>58.185078206137732</v>
      </c>
      <c r="AI2232" s="239">
        <v>2776.4398086558822</v>
      </c>
      <c r="AJ2232" s="239">
        <v>32.936010181689916</v>
      </c>
      <c r="AK2232" s="21"/>
      <c r="AL2232" s="186"/>
      <c r="AM2232" s="187"/>
    </row>
    <row r="2233" spans="1:39" x14ac:dyDescent="0.25">
      <c r="A2233" s="161" t="s">
        <v>4023</v>
      </c>
      <c r="B2233" s="199">
        <v>45.158168000000003</v>
      </c>
      <c r="C2233" s="199">
        <v>-112.90870200000001</v>
      </c>
      <c r="D2233" s="88" t="s">
        <v>4050</v>
      </c>
      <c r="E2233" s="88" t="s">
        <v>4250</v>
      </c>
      <c r="F2233" s="88" t="s">
        <v>4051</v>
      </c>
      <c r="G2233" s="88" t="s">
        <v>4067</v>
      </c>
      <c r="H2233" s="88" t="s">
        <v>4078</v>
      </c>
      <c r="I2233" s="88" t="s">
        <v>52</v>
      </c>
      <c r="J2233" s="47" t="s">
        <v>4276</v>
      </c>
      <c r="K2233" s="42" t="s">
        <v>2096</v>
      </c>
      <c r="L2233" s="137">
        <v>45749.674879999999</v>
      </c>
      <c r="M2233" s="14">
        <v>148.768</v>
      </c>
      <c r="N2233" s="14">
        <v>79.460899999999995</v>
      </c>
      <c r="O2233" s="15">
        <f t="shared" si="74"/>
        <v>0.53412629060012906</v>
      </c>
      <c r="P2233" s="16">
        <v>4.2187000000000001</v>
      </c>
      <c r="Q2233" s="16">
        <v>9.7342137905431281E-2</v>
      </c>
      <c r="R2233" s="17">
        <v>0.28000700000000001</v>
      </c>
      <c r="S2233" s="17">
        <v>6.4087310909804913E-3</v>
      </c>
      <c r="T2233" s="17">
        <v>0.95974000000000004</v>
      </c>
      <c r="U2233" s="18">
        <v>3.5772599999999999</v>
      </c>
      <c r="V2233" s="18">
        <v>8.5778080621333561E-2</v>
      </c>
      <c r="W2233" s="19">
        <v>0.10913100000000001</v>
      </c>
      <c r="X2233" s="19">
        <v>2.2105783138255926E-3</v>
      </c>
      <c r="Y2233" s="18">
        <v>0.62244846791210873</v>
      </c>
      <c r="Z2233" s="20">
        <v>8.4056500000000006E-2</v>
      </c>
      <c r="AA2233" s="20">
        <v>1.9672958295589411E-3</v>
      </c>
      <c r="AB2233" s="237">
        <v>1784.9591877468392</v>
      </c>
      <c r="AC2233" s="237">
        <v>36.920854087459887</v>
      </c>
      <c r="AD2233" s="238">
        <v>0.89025181288885868</v>
      </c>
      <c r="AE2233" s="239">
        <v>1589.0631528242484</v>
      </c>
      <c r="AF2233" s="239">
        <v>38.103684729471404</v>
      </c>
      <c r="AG2233" s="240">
        <v>1674.8779750566553</v>
      </c>
      <c r="AH2233" s="240">
        <v>38.646076474443412</v>
      </c>
      <c r="AI2233" s="239">
        <v>1784.9591877468392</v>
      </c>
      <c r="AJ2233" s="239">
        <v>36.920854087459887</v>
      </c>
      <c r="AK2233" s="21" t="s">
        <v>4286</v>
      </c>
      <c r="AL2233" s="186"/>
      <c r="AM2233" s="187"/>
    </row>
    <row r="2234" spans="1:39" x14ac:dyDescent="0.25">
      <c r="A2234" s="161" t="s">
        <v>4023</v>
      </c>
      <c r="B2234" s="199">
        <v>45.158168000000003</v>
      </c>
      <c r="C2234" s="199">
        <v>-112.90870200000001</v>
      </c>
      <c r="D2234" s="88" t="s">
        <v>4050</v>
      </c>
      <c r="E2234" s="88" t="s">
        <v>4250</v>
      </c>
      <c r="F2234" s="88" t="s">
        <v>4051</v>
      </c>
      <c r="G2234" s="88" t="s">
        <v>4067</v>
      </c>
      <c r="H2234" s="88" t="s">
        <v>4078</v>
      </c>
      <c r="I2234" s="88" t="s">
        <v>52</v>
      </c>
      <c r="J2234" s="47" t="s">
        <v>4276</v>
      </c>
      <c r="K2234" s="42" t="s">
        <v>2118</v>
      </c>
      <c r="L2234" s="137">
        <v>45749.685060648146</v>
      </c>
      <c r="M2234" s="14">
        <v>113.994</v>
      </c>
      <c r="N2234" s="14">
        <v>103.602</v>
      </c>
      <c r="O2234" s="15">
        <f t="shared" si="74"/>
        <v>0.9088373072266962</v>
      </c>
      <c r="P2234" s="16">
        <v>3.4097499999999998</v>
      </c>
      <c r="Q2234" s="16">
        <v>7.5526003238950756E-2</v>
      </c>
      <c r="R2234" s="17">
        <v>0.24876300000000001</v>
      </c>
      <c r="S2234" s="17">
        <v>5.4576273865114683E-3</v>
      </c>
      <c r="T2234" s="17">
        <v>0.92090799999999995</v>
      </c>
      <c r="U2234" s="18">
        <v>4.0197799999999999</v>
      </c>
      <c r="V2234" s="18">
        <v>8.8341043782151463E-2</v>
      </c>
      <c r="W2234" s="19">
        <v>9.9277500000000005E-2</v>
      </c>
      <c r="X2234" s="19">
        <v>2.01985988751225E-3</v>
      </c>
      <c r="Y2234" s="18">
        <v>9.2473759692311849E-2</v>
      </c>
      <c r="Z2234" s="20">
        <v>7.6006000000000004E-2</v>
      </c>
      <c r="AA2234" s="20">
        <v>1.6704407534447309E-3</v>
      </c>
      <c r="AB2234" s="237">
        <v>1610.5833042074114</v>
      </c>
      <c r="AC2234" s="237">
        <v>37.911211722130588</v>
      </c>
      <c r="AD2234" s="238">
        <v>0.88919864897244238</v>
      </c>
      <c r="AE2234" s="239">
        <v>1432.1284981588024</v>
      </c>
      <c r="AF2234" s="239">
        <v>31.473296139966262</v>
      </c>
      <c r="AG2234" s="240">
        <v>1505.2554395990087</v>
      </c>
      <c r="AH2234" s="240">
        <v>33.341425971582368</v>
      </c>
      <c r="AI2234" s="239">
        <v>1610.5833042074114</v>
      </c>
      <c r="AJ2234" s="239">
        <v>37.911211722130588</v>
      </c>
      <c r="AK2234" s="21" t="s">
        <v>4286</v>
      </c>
      <c r="AL2234" s="186"/>
      <c r="AM2234" s="187"/>
    </row>
    <row r="2235" spans="1:39" x14ac:dyDescent="0.25">
      <c r="A2235" s="161" t="s">
        <v>4023</v>
      </c>
      <c r="B2235" s="199">
        <v>45.158168000000003</v>
      </c>
      <c r="C2235" s="199">
        <v>-112.90870200000001</v>
      </c>
      <c r="D2235" s="88" t="s">
        <v>4050</v>
      </c>
      <c r="E2235" s="88" t="s">
        <v>4250</v>
      </c>
      <c r="F2235" s="88" t="s">
        <v>4051</v>
      </c>
      <c r="G2235" s="88" t="s">
        <v>4067</v>
      </c>
      <c r="H2235" s="88" t="s">
        <v>4078</v>
      </c>
      <c r="I2235" s="88" t="s">
        <v>52</v>
      </c>
      <c r="J2235" s="47" t="s">
        <v>4276</v>
      </c>
      <c r="K2235" s="42" t="s">
        <v>2111</v>
      </c>
      <c r="L2235" s="137">
        <v>45749.68209800926</v>
      </c>
      <c r="M2235" s="14">
        <v>710.97799999999995</v>
      </c>
      <c r="N2235" s="14">
        <v>9.2876899999999996</v>
      </c>
      <c r="O2235" s="15">
        <f t="shared" si="74"/>
        <v>1.306325934135796E-2</v>
      </c>
      <c r="P2235" s="16">
        <v>8.6352899999999995</v>
      </c>
      <c r="Q2235" s="16">
        <v>0.2324253436668213</v>
      </c>
      <c r="R2235" s="17">
        <v>0.39419900000000002</v>
      </c>
      <c r="S2235" s="17">
        <v>9.284653326107551E-3</v>
      </c>
      <c r="T2235" s="17">
        <v>0.97866500000000001</v>
      </c>
      <c r="U2235" s="18">
        <v>2.54114</v>
      </c>
      <c r="V2235" s="18">
        <v>5.9514173627800628E-2</v>
      </c>
      <c r="W2235" s="19">
        <v>0.15840799999999999</v>
      </c>
      <c r="X2235" s="19">
        <v>3.3206346007767849E-3</v>
      </c>
      <c r="Y2235" s="18">
        <v>-0.8920493536950741</v>
      </c>
      <c r="Z2235" s="20">
        <v>0.193774</v>
      </c>
      <c r="AA2235" s="20">
        <v>9.8635065339058817E-2</v>
      </c>
      <c r="AB2235" s="237">
        <v>2438.738299884531</v>
      </c>
      <c r="AC2235" s="237">
        <v>35.504190203139913</v>
      </c>
      <c r="AD2235" s="238">
        <v>0.8771550913116809</v>
      </c>
      <c r="AE2235" s="239">
        <v>2139.1517161205093</v>
      </c>
      <c r="AF2235" s="239">
        <v>50.099501266913144</v>
      </c>
      <c r="AG2235" s="240">
        <v>2295.626049825416</v>
      </c>
      <c r="AH2235" s="240">
        <v>61.788506646699737</v>
      </c>
      <c r="AI2235" s="239">
        <v>2438.738299884531</v>
      </c>
      <c r="AJ2235" s="239">
        <v>35.504190203139913</v>
      </c>
      <c r="AK2235" s="21" t="s">
        <v>4285</v>
      </c>
      <c r="AL2235" s="186"/>
      <c r="AM2235" s="187"/>
    </row>
    <row r="2236" spans="1:39" x14ac:dyDescent="0.25">
      <c r="A2236" s="161" t="s">
        <v>4023</v>
      </c>
      <c r="B2236" s="199">
        <v>45.158168000000003</v>
      </c>
      <c r="C2236" s="199">
        <v>-112.90870200000001</v>
      </c>
      <c r="D2236" s="88" t="s">
        <v>4050</v>
      </c>
      <c r="E2236" s="88" t="s">
        <v>4250</v>
      </c>
      <c r="F2236" s="88" t="s">
        <v>4051</v>
      </c>
      <c r="G2236" s="88" t="s">
        <v>4067</v>
      </c>
      <c r="H2236" s="88" t="s">
        <v>4078</v>
      </c>
      <c r="I2236" s="88" t="s">
        <v>52</v>
      </c>
      <c r="J2236" s="47" t="s">
        <v>4276</v>
      </c>
      <c r="K2236" s="42" t="s">
        <v>2125</v>
      </c>
      <c r="L2236" s="137">
        <v>45749.688897337961</v>
      </c>
      <c r="M2236" s="14">
        <v>329.18400000000003</v>
      </c>
      <c r="N2236" s="14">
        <v>12.8636</v>
      </c>
      <c r="O2236" s="15">
        <f t="shared" si="74"/>
        <v>3.9077233401380376E-2</v>
      </c>
      <c r="P2236" s="16">
        <v>10.5779</v>
      </c>
      <c r="Q2236" s="16">
        <v>0.2343506986548152</v>
      </c>
      <c r="R2236" s="17">
        <v>0.42858400000000002</v>
      </c>
      <c r="S2236" s="17">
        <v>9.4362199270894495E-3</v>
      </c>
      <c r="T2236" s="17">
        <v>0.98440399999999995</v>
      </c>
      <c r="U2236" s="18">
        <v>2.3334899999999998</v>
      </c>
      <c r="V2236" s="18">
        <v>5.1473870482799319E-2</v>
      </c>
      <c r="W2236" s="19">
        <v>0.178762</v>
      </c>
      <c r="X2236" s="19">
        <v>3.5884341705430521E-3</v>
      </c>
      <c r="Y2236" s="18">
        <v>-4.0197963443349444E-2</v>
      </c>
      <c r="Z2236" s="20">
        <v>0.14203299999999999</v>
      </c>
      <c r="AA2236" s="20">
        <v>8.1391533502017284E-3</v>
      </c>
      <c r="AB2236" s="237">
        <v>2641.4183503873714</v>
      </c>
      <c r="AC2236" s="237">
        <v>33.327555702705673</v>
      </c>
      <c r="AD2236" s="238">
        <v>0.87042045985766869</v>
      </c>
      <c r="AE2236" s="239">
        <v>2299.1445752206605</v>
      </c>
      <c r="AF2236" s="239">
        <v>50.716253374190138</v>
      </c>
      <c r="AG2236" s="240">
        <v>2485.0121983587055</v>
      </c>
      <c r="AH2236" s="240">
        <v>55.054816631949713</v>
      </c>
      <c r="AI2236" s="239">
        <v>2641.4183503873714</v>
      </c>
      <c r="AJ2236" s="239">
        <v>33.327555702705673</v>
      </c>
      <c r="AK2236" s="21" t="s">
        <v>4285</v>
      </c>
      <c r="AL2236" s="186"/>
      <c r="AM2236" s="187"/>
    </row>
    <row r="2237" spans="1:39" x14ac:dyDescent="0.25">
      <c r="A2237" s="161" t="s">
        <v>4023</v>
      </c>
      <c r="B2237" s="199">
        <v>45.158168000000003</v>
      </c>
      <c r="C2237" s="199">
        <v>-112.90870200000001</v>
      </c>
      <c r="D2237" s="88" t="s">
        <v>4050</v>
      </c>
      <c r="E2237" s="88" t="s">
        <v>4250</v>
      </c>
      <c r="F2237" s="88" t="s">
        <v>4051</v>
      </c>
      <c r="G2237" s="88" t="s">
        <v>4067</v>
      </c>
      <c r="H2237" s="88" t="s">
        <v>4078</v>
      </c>
      <c r="I2237" s="88" t="s">
        <v>52</v>
      </c>
      <c r="J2237" s="47" t="s">
        <v>4276</v>
      </c>
      <c r="K2237" s="42" t="s">
        <v>2120</v>
      </c>
      <c r="L2237" s="137">
        <v>45749.685903576392</v>
      </c>
      <c r="M2237" s="14">
        <v>147.30199999999999</v>
      </c>
      <c r="N2237" s="14">
        <v>195.97200000000001</v>
      </c>
      <c r="O2237" s="15">
        <f t="shared" si="74"/>
        <v>1.3304096346281791</v>
      </c>
      <c r="P2237" s="16">
        <v>8.6677500000000005E-2</v>
      </c>
      <c r="Q2237" s="16">
        <v>4.4788702203680791E-3</v>
      </c>
      <c r="R2237" s="17">
        <v>1.1417800000000001E-2</v>
      </c>
      <c r="S2237" s="17">
        <v>2.5513068899095614E-4</v>
      </c>
      <c r="T2237" s="17">
        <v>0.37063800000000002</v>
      </c>
      <c r="U2237" s="18">
        <v>87.621399999999994</v>
      </c>
      <c r="V2237" s="18">
        <v>1.9569594241731225</v>
      </c>
      <c r="W2237" s="19">
        <v>5.4887699999999998E-2</v>
      </c>
      <c r="X2237" s="19">
        <v>2.680438687997918E-3</v>
      </c>
      <c r="Y2237" s="18">
        <v>-0.21044891292055523</v>
      </c>
      <c r="Z2237" s="20">
        <v>3.6468300000000002E-3</v>
      </c>
      <c r="AA2237" s="20">
        <v>9.6858420815383936E-5</v>
      </c>
      <c r="AB2237" s="237">
        <v>72.469409113739218</v>
      </c>
      <c r="AC2237" s="237">
        <v>1.7258155149789614</v>
      </c>
      <c r="AD2237" s="238">
        <v>0.87005378151170432</v>
      </c>
      <c r="AE2237" s="239">
        <v>73.154572696667216</v>
      </c>
      <c r="AF2237" s="239">
        <v>1.633853493097585</v>
      </c>
      <c r="AG2237" s="240">
        <v>84.080518068161638</v>
      </c>
      <c r="AH2237" s="240">
        <v>4.3446768594919023</v>
      </c>
      <c r="AI2237" s="239">
        <v>407.65147821297165</v>
      </c>
      <c r="AJ2237" s="239">
        <v>109.27336741022076</v>
      </c>
      <c r="AK2237" s="21" t="s">
        <v>4286</v>
      </c>
      <c r="AL2237" s="186"/>
      <c r="AM2237" s="187"/>
    </row>
    <row r="2238" spans="1:39" x14ac:dyDescent="0.25">
      <c r="A2238" s="161" t="s">
        <v>4023</v>
      </c>
      <c r="B2238" s="199">
        <v>45.158168000000003</v>
      </c>
      <c r="C2238" s="199">
        <v>-112.90870200000001</v>
      </c>
      <c r="D2238" s="88" t="s">
        <v>4050</v>
      </c>
      <c r="E2238" s="88" t="s">
        <v>4250</v>
      </c>
      <c r="F2238" s="88" t="s">
        <v>4051</v>
      </c>
      <c r="G2238" s="88" t="s">
        <v>4067</v>
      </c>
      <c r="H2238" s="88" t="s">
        <v>4078</v>
      </c>
      <c r="I2238" s="88" t="s">
        <v>52</v>
      </c>
      <c r="J2238" s="47" t="s">
        <v>4276</v>
      </c>
      <c r="K2238" s="42" t="s">
        <v>2113</v>
      </c>
      <c r="L2238" s="137">
        <v>45749.682943888889</v>
      </c>
      <c r="M2238" s="14">
        <v>729.42600000000004</v>
      </c>
      <c r="N2238" s="14">
        <v>47.626899999999999</v>
      </c>
      <c r="O2238" s="15">
        <f t="shared" si="74"/>
        <v>6.5293669268712648E-2</v>
      </c>
      <c r="P2238" s="16">
        <v>8.1353399999999993</v>
      </c>
      <c r="Q2238" s="16">
        <v>0.17685004191800463</v>
      </c>
      <c r="R2238" s="17">
        <v>0.38014599999999998</v>
      </c>
      <c r="S2238" s="17">
        <v>8.2269429369602413E-3</v>
      </c>
      <c r="T2238" s="17">
        <v>0.983213</v>
      </c>
      <c r="U2238" s="18">
        <v>2.6295899999999999</v>
      </c>
      <c r="V2238" s="18">
        <v>5.6809260893361392E-2</v>
      </c>
      <c r="W2238" s="19">
        <v>0.15498999999999999</v>
      </c>
      <c r="X2238" s="19">
        <v>3.1085063358629334E-3</v>
      </c>
      <c r="Y2238" s="18">
        <v>-0.14632186621369023</v>
      </c>
      <c r="Z2238" s="20">
        <v>0.105375</v>
      </c>
      <c r="AA2238" s="20">
        <v>2.4716310987685842E-3</v>
      </c>
      <c r="AB2238" s="237">
        <v>2401.7233022742143</v>
      </c>
      <c r="AC2238" s="237">
        <v>34.09772747401253</v>
      </c>
      <c r="AD2238" s="238">
        <v>0.86505640766752001</v>
      </c>
      <c r="AE2238" s="239">
        <v>2077.6261320767053</v>
      </c>
      <c r="AF2238" s="239">
        <v>44.884717760567568</v>
      </c>
      <c r="AG2238" s="240">
        <v>2244.8182080678812</v>
      </c>
      <c r="AH2238" s="240">
        <v>48.798967737685807</v>
      </c>
      <c r="AI2238" s="239">
        <v>2401.7233022742143</v>
      </c>
      <c r="AJ2238" s="239">
        <v>34.09772747401253</v>
      </c>
      <c r="AK2238" s="21" t="s">
        <v>4285</v>
      </c>
      <c r="AL2238" s="186"/>
      <c r="AM2238" s="187"/>
    </row>
    <row r="2239" spans="1:39" x14ac:dyDescent="0.25">
      <c r="A2239" s="161" t="s">
        <v>4023</v>
      </c>
      <c r="B2239" s="199">
        <v>45.158168000000003</v>
      </c>
      <c r="C2239" s="199">
        <v>-112.90870200000001</v>
      </c>
      <c r="D2239" s="88" t="s">
        <v>4050</v>
      </c>
      <c r="E2239" s="88" t="s">
        <v>4250</v>
      </c>
      <c r="F2239" s="88" t="s">
        <v>4051</v>
      </c>
      <c r="G2239" s="88" t="s">
        <v>4067</v>
      </c>
      <c r="H2239" s="88" t="s">
        <v>4078</v>
      </c>
      <c r="I2239" s="88" t="s">
        <v>52</v>
      </c>
      <c r="J2239" s="47" t="s">
        <v>4276</v>
      </c>
      <c r="K2239" s="42" t="s">
        <v>2097</v>
      </c>
      <c r="L2239" s="137">
        <v>45749.675303495373</v>
      </c>
      <c r="M2239" s="14">
        <v>512.178</v>
      </c>
      <c r="N2239" s="14">
        <v>139.673</v>
      </c>
      <c r="O2239" s="15">
        <f t="shared" si="74"/>
        <v>0.2727040208677452</v>
      </c>
      <c r="P2239" s="16">
        <v>8.9246200000000009</v>
      </c>
      <c r="Q2239" s="16">
        <v>0.20034640141964119</v>
      </c>
      <c r="R2239" s="17">
        <v>0.39549600000000001</v>
      </c>
      <c r="S2239" s="17">
        <v>8.7973177508204169E-3</v>
      </c>
      <c r="T2239" s="17">
        <v>0.97769099999999998</v>
      </c>
      <c r="U2239" s="18">
        <v>2.5292300000000001</v>
      </c>
      <c r="V2239" s="18">
        <v>5.6210107379812045E-2</v>
      </c>
      <c r="W2239" s="19">
        <v>0.16342599999999999</v>
      </c>
      <c r="X2239" s="19">
        <v>3.2872088298629581E-3</v>
      </c>
      <c r="Y2239" s="18">
        <v>-0.13112381806361195</v>
      </c>
      <c r="Z2239" s="20">
        <v>0.10944</v>
      </c>
      <c r="AA2239" s="20">
        <v>2.3655372806776899E-3</v>
      </c>
      <c r="AB2239" s="237">
        <v>2491.4180570630429</v>
      </c>
      <c r="AC2239" s="237">
        <v>33.88734006860647</v>
      </c>
      <c r="AD2239" s="238">
        <v>0.86204655167835897</v>
      </c>
      <c r="AE2239" s="239">
        <v>2147.718344880393</v>
      </c>
      <c r="AF2239" s="239">
        <v>47.731316957065623</v>
      </c>
      <c r="AG2239" s="240">
        <v>2328.323817784099</v>
      </c>
      <c r="AH2239" s="240">
        <v>52.267917091448659</v>
      </c>
      <c r="AI2239" s="239">
        <v>2491.4180570630429</v>
      </c>
      <c r="AJ2239" s="239">
        <v>33.88734006860647</v>
      </c>
      <c r="AK2239" s="21" t="s">
        <v>4286</v>
      </c>
      <c r="AL2239" s="186"/>
      <c r="AM2239" s="187"/>
    </row>
    <row r="2240" spans="1:39" x14ac:dyDescent="0.25">
      <c r="A2240" s="161" t="s">
        <v>4023</v>
      </c>
      <c r="B2240" s="199">
        <v>45.158168000000003</v>
      </c>
      <c r="C2240" s="199">
        <v>-112.90870200000001</v>
      </c>
      <c r="D2240" s="88" t="s">
        <v>4050</v>
      </c>
      <c r="E2240" s="88" t="s">
        <v>4250</v>
      </c>
      <c r="F2240" s="88" t="s">
        <v>4051</v>
      </c>
      <c r="G2240" s="88" t="s">
        <v>4067</v>
      </c>
      <c r="H2240" s="88" t="s">
        <v>4078</v>
      </c>
      <c r="I2240" s="88" t="s">
        <v>52</v>
      </c>
      <c r="J2240" s="47" t="s">
        <v>4276</v>
      </c>
      <c r="K2240" s="42" t="s">
        <v>2094</v>
      </c>
      <c r="L2240" s="137">
        <v>45749.674027245368</v>
      </c>
      <c r="M2240" s="14">
        <v>593.00699999999995</v>
      </c>
      <c r="N2240" s="14">
        <v>61.5</v>
      </c>
      <c r="O2240" s="15">
        <f t="shared" si="74"/>
        <v>0.1037087251921141</v>
      </c>
      <c r="P2240" s="16">
        <v>5.0377200000000002</v>
      </c>
      <c r="Q2240" s="16">
        <v>0.25112795547162808</v>
      </c>
      <c r="R2240" s="17">
        <v>0.28895300000000002</v>
      </c>
      <c r="S2240" s="17">
        <v>7.7203924651859509E-3</v>
      </c>
      <c r="T2240" s="17">
        <v>0.91058399999999995</v>
      </c>
      <c r="U2240" s="18">
        <v>3.4779200000000001</v>
      </c>
      <c r="V2240" s="18">
        <v>8.8062401983195981E-2</v>
      </c>
      <c r="W2240" s="19">
        <v>0.12510499999999999</v>
      </c>
      <c r="X2240" s="19">
        <v>4.3366276356288647E-3</v>
      </c>
      <c r="Y2240" s="18">
        <v>0</v>
      </c>
      <c r="Z2240" s="20">
        <v>9.5883200000000002E-2</v>
      </c>
      <c r="AA2240" s="20">
        <v>4.5229445034176566E-3</v>
      </c>
      <c r="AB2240" s="237">
        <v>2030.28327297802</v>
      </c>
      <c r="AC2240" s="237">
        <v>61.361603796532314</v>
      </c>
      <c r="AD2240" s="238">
        <v>0.80243241908843743</v>
      </c>
      <c r="AE2240" s="239">
        <v>1629.1651181705429</v>
      </c>
      <c r="AF2240" s="239">
        <v>41.251148253362736</v>
      </c>
      <c r="AG2240" s="240">
        <v>1812.101001913961</v>
      </c>
      <c r="AH2240" s="240">
        <v>90.332376495466562</v>
      </c>
      <c r="AI2240" s="239">
        <v>2030.28327297802</v>
      </c>
      <c r="AJ2240" s="239">
        <v>61.361603796532314</v>
      </c>
      <c r="AK2240" s="21" t="s">
        <v>4286</v>
      </c>
      <c r="AL2240" s="186"/>
      <c r="AM2240" s="187"/>
    </row>
    <row r="2241" spans="1:39" x14ac:dyDescent="0.25">
      <c r="A2241" s="161" t="s">
        <v>4023</v>
      </c>
      <c r="B2241" s="199">
        <v>45.158168000000003</v>
      </c>
      <c r="C2241" s="199">
        <v>-112.90870200000001</v>
      </c>
      <c r="D2241" s="88" t="s">
        <v>4050</v>
      </c>
      <c r="E2241" s="88" t="s">
        <v>4250</v>
      </c>
      <c r="F2241" s="88" t="s">
        <v>4051</v>
      </c>
      <c r="G2241" s="88" t="s">
        <v>4067</v>
      </c>
      <c r="H2241" s="88" t="s">
        <v>4078</v>
      </c>
      <c r="I2241" s="88" t="s">
        <v>52</v>
      </c>
      <c r="J2241" s="47" t="s">
        <v>4276</v>
      </c>
      <c r="K2241" s="42" t="s">
        <v>2109</v>
      </c>
      <c r="L2241" s="137">
        <v>45749.68124972222</v>
      </c>
      <c r="M2241" s="14">
        <v>270.786</v>
      </c>
      <c r="N2241" s="14">
        <v>226.422</v>
      </c>
      <c r="O2241" s="15">
        <f t="shared" si="74"/>
        <v>0.83616582836631137</v>
      </c>
      <c r="P2241" s="16">
        <v>1.4012</v>
      </c>
      <c r="Q2241" s="16">
        <v>5.1789873178450636E-2</v>
      </c>
      <c r="R2241" s="17">
        <v>0.109366</v>
      </c>
      <c r="S2241" s="17">
        <v>3.8766481887450147E-3</v>
      </c>
      <c r="T2241" s="17">
        <v>0.98961399999999999</v>
      </c>
      <c r="U2241" s="18">
        <v>9.3444000000000003</v>
      </c>
      <c r="V2241" s="18">
        <v>0.34934907927887837</v>
      </c>
      <c r="W2241" s="19">
        <v>9.2677599999999999E-2</v>
      </c>
      <c r="X2241" s="19">
        <v>1.911120990252841E-3</v>
      </c>
      <c r="Y2241" s="18">
        <v>0.17905095405862806</v>
      </c>
      <c r="Z2241" s="20">
        <v>3.4807999999999999E-2</v>
      </c>
      <c r="AA2241" s="20">
        <v>1.3384348341252926E-3</v>
      </c>
      <c r="AB2241" s="237">
        <v>629.66257875526821</v>
      </c>
      <c r="AC2241" s="237">
        <v>25.575400691945227</v>
      </c>
      <c r="AD2241" s="238">
        <v>0.74917234662786791</v>
      </c>
      <c r="AE2241" s="239">
        <v>655.39453404250946</v>
      </c>
      <c r="AF2241" s="239">
        <v>24.502533820487155</v>
      </c>
      <c r="AG2241" s="240">
        <v>874.82478096333125</v>
      </c>
      <c r="AH2241" s="240">
        <v>32.334473636494991</v>
      </c>
      <c r="AI2241" s="239">
        <v>1481.3081391617318</v>
      </c>
      <c r="AJ2241" s="239">
        <v>39.086174491546046</v>
      </c>
      <c r="AK2241" s="21" t="s">
        <v>4286</v>
      </c>
      <c r="AL2241" s="186"/>
      <c r="AM2241" s="187"/>
    </row>
    <row r="2242" spans="1:39" x14ac:dyDescent="0.25">
      <c r="A2242" s="161" t="s">
        <v>4023</v>
      </c>
      <c r="B2242" s="199">
        <v>45.158168000000003</v>
      </c>
      <c r="C2242" s="199">
        <v>-112.90870200000001</v>
      </c>
      <c r="D2242" s="88" t="s">
        <v>4050</v>
      </c>
      <c r="E2242" s="88" t="s">
        <v>4250</v>
      </c>
      <c r="F2242" s="88" t="s">
        <v>4051</v>
      </c>
      <c r="G2242" s="88" t="s">
        <v>4067</v>
      </c>
      <c r="H2242" s="88" t="s">
        <v>4078</v>
      </c>
      <c r="I2242" s="88" t="s">
        <v>52</v>
      </c>
      <c r="J2242" s="47" t="s">
        <v>4276</v>
      </c>
      <c r="K2242" s="42" t="s">
        <v>2092</v>
      </c>
      <c r="L2242" s="137">
        <v>45749.673185983796</v>
      </c>
      <c r="M2242" s="14">
        <v>114.745</v>
      </c>
      <c r="N2242" s="14">
        <v>56.777099999999997</v>
      </c>
      <c r="O2242" s="15">
        <f t="shared" si="74"/>
        <v>0.49481110288029972</v>
      </c>
      <c r="P2242" s="16">
        <v>0.11017200000000001</v>
      </c>
      <c r="Q2242" s="16">
        <v>3.8293613151150932E-3</v>
      </c>
      <c r="R2242" s="17">
        <v>1.1858E-2</v>
      </c>
      <c r="S2242" s="17">
        <v>2.6712849708707609E-4</v>
      </c>
      <c r="T2242" s="17">
        <v>0.38177800000000001</v>
      </c>
      <c r="U2242" s="18">
        <v>84.381600000000006</v>
      </c>
      <c r="V2242" s="18">
        <v>1.8919529358638922</v>
      </c>
      <c r="W2242" s="19">
        <v>6.7293000000000006E-2</v>
      </c>
      <c r="X2242" s="19">
        <v>2.2369687337332185E-3</v>
      </c>
      <c r="Y2242" s="18">
        <v>-6.6214611938205542E-4</v>
      </c>
      <c r="Z2242" s="20">
        <v>4.7511400000000001E-3</v>
      </c>
      <c r="AA2242" s="20">
        <v>1.3697561507308519E-4</v>
      </c>
      <c r="AB2242" s="237">
        <v>74.050592883000746</v>
      </c>
      <c r="AC2242" s="237">
        <v>2.332626731560973</v>
      </c>
      <c r="AD2242" s="238">
        <v>0.71728518526016916</v>
      </c>
      <c r="AE2242" s="239">
        <v>75.94683352270502</v>
      </c>
      <c r="AF2242" s="239">
        <v>1.7028337297805212</v>
      </c>
      <c r="AG2242" s="240">
        <v>105.88094538040411</v>
      </c>
      <c r="AH2242" s="240">
        <v>3.6802127241725087</v>
      </c>
      <c r="AI2242" s="239">
        <v>846.85518739829445</v>
      </c>
      <c r="AJ2242" s="239">
        <v>69.134605446611886</v>
      </c>
      <c r="AK2242" s="21" t="s">
        <v>4286</v>
      </c>
      <c r="AL2242" s="186"/>
      <c r="AM2242" s="187"/>
    </row>
    <row r="2243" spans="1:39" x14ac:dyDescent="0.25">
      <c r="A2243" s="161" t="s">
        <v>4023</v>
      </c>
      <c r="B2243" s="199">
        <v>45.158168000000003</v>
      </c>
      <c r="C2243" s="199">
        <v>-112.90870200000001</v>
      </c>
      <c r="D2243" s="88" t="s">
        <v>4050</v>
      </c>
      <c r="E2243" s="88" t="s">
        <v>4250</v>
      </c>
      <c r="F2243" s="88" t="s">
        <v>4051</v>
      </c>
      <c r="G2243" s="88" t="s">
        <v>4067</v>
      </c>
      <c r="H2243" s="88" t="s">
        <v>4078</v>
      </c>
      <c r="I2243" s="88" t="s">
        <v>52</v>
      </c>
      <c r="J2243" s="47" t="s">
        <v>4276</v>
      </c>
      <c r="K2243" s="42" t="s">
        <v>2114</v>
      </c>
      <c r="L2243" s="137">
        <v>45749.683363912038</v>
      </c>
      <c r="M2243" s="14">
        <v>316.21800000000002</v>
      </c>
      <c r="N2243" s="14">
        <v>132.744</v>
      </c>
      <c r="O2243" s="15">
        <f t="shared" si="74"/>
        <v>0.41978634992315428</v>
      </c>
      <c r="P2243" s="16">
        <v>0.21233399999999999</v>
      </c>
      <c r="Q2243" s="16">
        <v>2.3377258776691504E-2</v>
      </c>
      <c r="R2243" s="17">
        <v>2.0702000000000002E-2</v>
      </c>
      <c r="S2243" s="17">
        <v>1.6360867735239473E-3</v>
      </c>
      <c r="T2243" s="17">
        <v>0.993309</v>
      </c>
      <c r="U2243" s="18">
        <v>55.662999999999997</v>
      </c>
      <c r="V2243" s="18">
        <v>4.2238487280678028</v>
      </c>
      <c r="W2243" s="19">
        <v>6.9613999999999995E-2</v>
      </c>
      <c r="X2243" s="19">
        <v>3.0228602114553693E-3</v>
      </c>
      <c r="Y2243" s="18">
        <v>-0.86440337573659343</v>
      </c>
      <c r="Z2243" s="20">
        <v>6.3686899999999998E-3</v>
      </c>
      <c r="AA2243" s="20">
        <v>3.5348535054148994E-4</v>
      </c>
      <c r="AB2243" s="237">
        <v>111.69776915232971</v>
      </c>
      <c r="AC2243" s="237">
        <v>14.812383387418372</v>
      </c>
      <c r="AD2243" s="238">
        <v>0.71088849955604205</v>
      </c>
      <c r="AE2243" s="239">
        <v>114.78347842398132</v>
      </c>
      <c r="AF2243" s="239">
        <v>8.7100596328680027</v>
      </c>
      <c r="AG2243" s="240">
        <v>161.4648126895637</v>
      </c>
      <c r="AH2243" s="240">
        <v>17.776732457232249</v>
      </c>
      <c r="AI2243" s="239">
        <v>916.98908730646019</v>
      </c>
      <c r="AJ2243" s="239">
        <v>89.319800434024415</v>
      </c>
      <c r="AK2243" s="21" t="s">
        <v>4286</v>
      </c>
      <c r="AL2243" s="186"/>
      <c r="AM2243" s="187"/>
    </row>
    <row r="2244" spans="1:39" x14ac:dyDescent="0.25">
      <c r="A2244" s="161" t="s">
        <v>4023</v>
      </c>
      <c r="B2244" s="199">
        <v>45.158168000000003</v>
      </c>
      <c r="C2244" s="199">
        <v>-112.90870200000001</v>
      </c>
      <c r="D2244" s="88" t="s">
        <v>4050</v>
      </c>
      <c r="E2244" s="88" t="s">
        <v>4250</v>
      </c>
      <c r="F2244" s="88" t="s">
        <v>4051</v>
      </c>
      <c r="G2244" s="88" t="s">
        <v>4067</v>
      </c>
      <c r="H2244" s="88" t="s">
        <v>4078</v>
      </c>
      <c r="I2244" s="88" t="s">
        <v>52</v>
      </c>
      <c r="J2244" s="47" t="s">
        <v>4276</v>
      </c>
      <c r="K2244" s="42" t="s">
        <v>2090</v>
      </c>
      <c r="L2244" s="137">
        <v>45749.67233991898</v>
      </c>
      <c r="M2244" s="14">
        <v>195.41200000000001</v>
      </c>
      <c r="N2244" s="14">
        <v>108.161</v>
      </c>
      <c r="O2244" s="15">
        <f t="shared" si="74"/>
        <v>0.55350234376599183</v>
      </c>
      <c r="P2244" s="16">
        <v>4.3310300000000002</v>
      </c>
      <c r="Q2244" s="16">
        <v>0.80055599496872187</v>
      </c>
      <c r="R2244" s="17">
        <v>0.208427</v>
      </c>
      <c r="S2244" s="17">
        <v>3.6983973267100435E-2</v>
      </c>
      <c r="T2244" s="17">
        <v>0.99980400000000003</v>
      </c>
      <c r="U2244" s="18">
        <v>36.060600000000001</v>
      </c>
      <c r="V2244" s="18">
        <v>7.8692291033521187</v>
      </c>
      <c r="W2244" s="19">
        <v>0.109097</v>
      </c>
      <c r="X2244" s="19">
        <v>1.0634839731918861E-2</v>
      </c>
      <c r="Y2244" s="18">
        <v>0.54400474522862641</v>
      </c>
      <c r="Z2244" s="20">
        <v>3.1829299999999998E-2</v>
      </c>
      <c r="AA2244" s="20">
        <v>7.358975544700227E-3</v>
      </c>
      <c r="AB2244" s="237">
        <v>163.10163088733918</v>
      </c>
      <c r="AC2244" s="237">
        <v>882.78715285132216</v>
      </c>
      <c r="AD2244" s="238">
        <v>0.49829831382389778</v>
      </c>
      <c r="AE2244" s="239">
        <v>176.33233918792803</v>
      </c>
      <c r="AF2244" s="239">
        <v>38.479658558088346</v>
      </c>
      <c r="AG2244" s="240">
        <v>353.86902643673233</v>
      </c>
      <c r="AH2244" s="240">
        <v>65.409837971030257</v>
      </c>
      <c r="AI2244" s="239">
        <v>1784.3912148175134</v>
      </c>
      <c r="AJ2244" s="239">
        <v>177.68982510157304</v>
      </c>
      <c r="AK2244" s="21" t="s">
        <v>4286</v>
      </c>
      <c r="AL2244" s="186"/>
      <c r="AM2244" s="187"/>
    </row>
    <row r="2245" spans="1:39" x14ac:dyDescent="0.25">
      <c r="K2245" s="42"/>
      <c r="L2245" s="137"/>
      <c r="M2245" s="14"/>
      <c r="N2245" s="14"/>
      <c r="O2245" s="15"/>
      <c r="P2245" s="16"/>
      <c r="Q2245" s="16"/>
      <c r="R2245" s="17"/>
      <c r="S2245" s="17"/>
      <c r="T2245" s="17"/>
      <c r="U2245" s="18"/>
      <c r="V2245" s="18"/>
      <c r="W2245" s="19"/>
      <c r="X2245" s="19"/>
      <c r="Y2245" s="18"/>
      <c r="Z2245" s="20"/>
      <c r="AA2245" s="20"/>
      <c r="AB2245" s="237"/>
      <c r="AC2245" s="237"/>
      <c r="AD2245" s="238"/>
      <c r="AE2245" s="239"/>
      <c r="AF2245" s="239"/>
      <c r="AG2245" s="240"/>
      <c r="AH2245" s="240"/>
      <c r="AI2245" s="239"/>
      <c r="AJ2245" s="239"/>
      <c r="AK2245" s="21"/>
      <c r="AL2245" s="186"/>
      <c r="AM2245" s="187"/>
    </row>
    <row r="2246" spans="1:39" x14ac:dyDescent="0.25">
      <c r="A2246" s="161" t="s">
        <v>4024</v>
      </c>
      <c r="B2246" s="199">
        <v>45.481166999999999</v>
      </c>
      <c r="C2246" s="199">
        <v>-112.010046</v>
      </c>
      <c r="D2246" s="88" t="s">
        <v>4050</v>
      </c>
      <c r="E2246" s="88" t="s">
        <v>4251</v>
      </c>
      <c r="F2246" s="88" t="s">
        <v>4051</v>
      </c>
      <c r="G2246" s="88" t="s">
        <v>4071</v>
      </c>
      <c r="H2246" s="88" t="s">
        <v>4072</v>
      </c>
      <c r="I2246" s="88" t="s">
        <v>4263</v>
      </c>
      <c r="J2246" s="47" t="s">
        <v>4276</v>
      </c>
      <c r="K2246" s="42" t="s">
        <v>2935</v>
      </c>
      <c r="L2246" s="137">
        <v>45750.517995138885</v>
      </c>
      <c r="M2246" s="14">
        <v>349.90199999999999</v>
      </c>
      <c r="N2246" s="14">
        <v>58.312600000000003</v>
      </c>
      <c r="O2246" s="15">
        <f t="shared" ref="O2246:O2277" si="75">N2246/M2246</f>
        <v>0.16665409171710938</v>
      </c>
      <c r="P2246" s="16">
        <v>9.1923700000000004</v>
      </c>
      <c r="Q2246" s="16">
        <v>0.20657977192300317</v>
      </c>
      <c r="R2246" s="17">
        <v>0.43201899999999999</v>
      </c>
      <c r="S2246" s="17">
        <v>9.2876261777700767E-3</v>
      </c>
      <c r="T2246" s="17">
        <v>0.95915600000000001</v>
      </c>
      <c r="U2246" s="18">
        <v>2.3117899999999998</v>
      </c>
      <c r="V2246" s="18">
        <v>5.0027456517896252E-2</v>
      </c>
      <c r="W2246" s="19">
        <v>0.153754</v>
      </c>
      <c r="X2246" s="19">
        <v>3.1084550465136215E-3</v>
      </c>
      <c r="Y2246" s="18">
        <v>-0.57353649727070366</v>
      </c>
      <c r="Z2246" s="20">
        <v>0.11786199999999999</v>
      </c>
      <c r="AA2246" s="20">
        <v>2.9658968993712506E-3</v>
      </c>
      <c r="AB2246" s="237">
        <v>2388.1015236159869</v>
      </c>
      <c r="AC2246" s="237">
        <v>34.419489652319136</v>
      </c>
      <c r="AD2246" s="238">
        <v>0.97034036887334796</v>
      </c>
      <c r="AE2246" s="239">
        <v>2317.271313332541</v>
      </c>
      <c r="AF2246" s="239">
        <v>50.146072899316998</v>
      </c>
      <c r="AG2246" s="240">
        <v>2354.731581934323</v>
      </c>
      <c r="AH2246" s="240">
        <v>52.917790856534808</v>
      </c>
      <c r="AI2246" s="239">
        <v>2388.1015236159869</v>
      </c>
      <c r="AJ2246" s="239">
        <v>34.419489652319136</v>
      </c>
      <c r="AK2246" s="21"/>
      <c r="AL2246" s="186"/>
      <c r="AM2246" s="187"/>
    </row>
    <row r="2247" spans="1:39" x14ac:dyDescent="0.25">
      <c r="A2247" s="161" t="s">
        <v>4024</v>
      </c>
      <c r="B2247" s="199">
        <v>45.481166999999999</v>
      </c>
      <c r="C2247" s="199">
        <v>-112.010046</v>
      </c>
      <c r="D2247" s="88" t="s">
        <v>4050</v>
      </c>
      <c r="E2247" s="88" t="s">
        <v>4251</v>
      </c>
      <c r="F2247" s="88" t="s">
        <v>4051</v>
      </c>
      <c r="G2247" s="88" t="s">
        <v>4071</v>
      </c>
      <c r="H2247" s="88" t="s">
        <v>4072</v>
      </c>
      <c r="I2247" s="88" t="s">
        <v>4263</v>
      </c>
      <c r="J2247" s="47" t="s">
        <v>4276</v>
      </c>
      <c r="K2247" s="42" t="s">
        <v>2928</v>
      </c>
      <c r="L2247" s="137">
        <v>45750.515057870369</v>
      </c>
      <c r="M2247" s="14">
        <v>294.779</v>
      </c>
      <c r="N2247" s="14">
        <v>47.797400000000003</v>
      </c>
      <c r="O2247" s="15">
        <f t="shared" si="75"/>
        <v>0.16214655725136459</v>
      </c>
      <c r="P2247" s="16">
        <v>9.5812000000000008</v>
      </c>
      <c r="Q2247" s="16">
        <v>0.21217742315939273</v>
      </c>
      <c r="R2247" s="17">
        <v>0.44458300000000001</v>
      </c>
      <c r="S2247" s="17">
        <v>9.8273434643142508E-3</v>
      </c>
      <c r="T2247" s="17">
        <v>0.97556399999999999</v>
      </c>
      <c r="U2247" s="18">
        <v>2.24526</v>
      </c>
      <c r="V2247" s="18">
        <v>4.9555041886068463E-2</v>
      </c>
      <c r="W2247" s="19">
        <v>0.155528</v>
      </c>
      <c r="X2247" s="19">
        <v>3.1274504115678635E-3</v>
      </c>
      <c r="Y2247" s="18">
        <v>2.75638174551927E-2</v>
      </c>
      <c r="Z2247" s="20">
        <v>0.1227</v>
      </c>
      <c r="AA2247" s="20">
        <v>3.4393749775358893E-3</v>
      </c>
      <c r="AB2247" s="237">
        <v>2407.6127151458904</v>
      </c>
      <c r="AC2247" s="237">
        <v>34.16620419701821</v>
      </c>
      <c r="AD2247" s="238">
        <v>0.98632653149516125</v>
      </c>
      <c r="AE2247" s="239">
        <v>2374.6922985134938</v>
      </c>
      <c r="AF2247" s="239">
        <v>52.411736867605704</v>
      </c>
      <c r="AG2247" s="240">
        <v>2392.0412171552612</v>
      </c>
      <c r="AH2247" s="240">
        <v>52.97218944882276</v>
      </c>
      <c r="AI2247" s="239">
        <v>2407.6127151458904</v>
      </c>
      <c r="AJ2247" s="239">
        <v>34.16620419701821</v>
      </c>
      <c r="AK2247" s="21"/>
      <c r="AL2247" s="186"/>
      <c r="AM2247" s="187"/>
    </row>
    <row r="2248" spans="1:39" x14ac:dyDescent="0.25">
      <c r="A2248" s="161" t="s">
        <v>4024</v>
      </c>
      <c r="B2248" s="199">
        <v>45.481166999999999</v>
      </c>
      <c r="C2248" s="199">
        <v>-112.010046</v>
      </c>
      <c r="D2248" s="88" t="s">
        <v>4050</v>
      </c>
      <c r="E2248" s="88" t="s">
        <v>4251</v>
      </c>
      <c r="F2248" s="88" t="s">
        <v>4051</v>
      </c>
      <c r="G2248" s="88" t="s">
        <v>4071</v>
      </c>
      <c r="H2248" s="88" t="s">
        <v>4072</v>
      </c>
      <c r="I2248" s="88" t="s">
        <v>4263</v>
      </c>
      <c r="J2248" s="47" t="s">
        <v>4276</v>
      </c>
      <c r="K2248" s="42" t="s">
        <v>2952</v>
      </c>
      <c r="L2248" s="137">
        <v>45750.525969907409</v>
      </c>
      <c r="M2248" s="14">
        <v>549.68899999999996</v>
      </c>
      <c r="N2248" s="14">
        <v>59.219299999999997</v>
      </c>
      <c r="O2248" s="15">
        <f t="shared" si="75"/>
        <v>0.10773237230506705</v>
      </c>
      <c r="P2248" s="16">
        <v>8.8157499999999995</v>
      </c>
      <c r="Q2248" s="16">
        <v>0.19254330918577775</v>
      </c>
      <c r="R2248" s="17">
        <v>0.40800599999999998</v>
      </c>
      <c r="S2248" s="17">
        <v>8.9182738896044222E-3</v>
      </c>
      <c r="T2248" s="17">
        <v>0.978074</v>
      </c>
      <c r="U2248" s="18">
        <v>2.4481099999999998</v>
      </c>
      <c r="V2248" s="18">
        <v>5.317450134077422E-2</v>
      </c>
      <c r="W2248" s="19">
        <v>0.15629799999999999</v>
      </c>
      <c r="X2248" s="19">
        <v>3.1394986704251044E-3</v>
      </c>
      <c r="Y2248" s="18">
        <v>-5.5853179674072016E-2</v>
      </c>
      <c r="Z2248" s="20">
        <v>0.118247</v>
      </c>
      <c r="AA2248" s="20">
        <v>3.346623912781357E-3</v>
      </c>
      <c r="AB2248" s="237">
        <v>2416.0003126542074</v>
      </c>
      <c r="AC2248" s="237">
        <v>34.099560980712376</v>
      </c>
      <c r="AD2248" s="238">
        <v>0.91389104129746268</v>
      </c>
      <c r="AE2248" s="239">
        <v>2207.961041506549</v>
      </c>
      <c r="AF2248" s="239">
        <v>47.958313704027695</v>
      </c>
      <c r="AG2248" s="240">
        <v>2317.3785311528995</v>
      </c>
      <c r="AH2248" s="240">
        <v>50.61347372875322</v>
      </c>
      <c r="AI2248" s="239">
        <v>2416.0003126542074</v>
      </c>
      <c r="AJ2248" s="239">
        <v>34.099560980712376</v>
      </c>
      <c r="AK2248" s="21"/>
      <c r="AL2248" s="186"/>
      <c r="AM2248" s="187"/>
    </row>
    <row r="2249" spans="1:39" x14ac:dyDescent="0.25">
      <c r="A2249" s="161" t="s">
        <v>4024</v>
      </c>
      <c r="B2249" s="199">
        <v>45.481166999999999</v>
      </c>
      <c r="C2249" s="199">
        <v>-112.010046</v>
      </c>
      <c r="D2249" s="88" t="s">
        <v>4050</v>
      </c>
      <c r="E2249" s="88" t="s">
        <v>4251</v>
      </c>
      <c r="F2249" s="88" t="s">
        <v>4051</v>
      </c>
      <c r="G2249" s="88" t="s">
        <v>4071</v>
      </c>
      <c r="H2249" s="88" t="s">
        <v>4072</v>
      </c>
      <c r="I2249" s="88" t="s">
        <v>4263</v>
      </c>
      <c r="J2249" s="47" t="s">
        <v>4276</v>
      </c>
      <c r="K2249" s="42" t="s">
        <v>2954</v>
      </c>
      <c r="L2249" s="137">
        <v>45750.526807638889</v>
      </c>
      <c r="M2249" s="14">
        <v>326.75099999999998</v>
      </c>
      <c r="N2249" s="14">
        <v>34.587699999999998</v>
      </c>
      <c r="O2249" s="15">
        <f t="shared" si="75"/>
        <v>0.10585338682972661</v>
      </c>
      <c r="P2249" s="16">
        <v>9.7305200000000003</v>
      </c>
      <c r="Q2249" s="16">
        <v>0.2109672871765905</v>
      </c>
      <c r="R2249" s="17">
        <v>0.44659100000000002</v>
      </c>
      <c r="S2249" s="17">
        <v>9.5148755491020493E-3</v>
      </c>
      <c r="T2249" s="17">
        <v>0.97849900000000001</v>
      </c>
      <c r="U2249" s="18">
        <v>2.2355700000000001</v>
      </c>
      <c r="V2249" s="18">
        <v>4.7992284817145348E-2</v>
      </c>
      <c r="W2249" s="19">
        <v>0.156726</v>
      </c>
      <c r="X2249" s="19">
        <v>3.1479479430259008E-3</v>
      </c>
      <c r="Y2249" s="18">
        <v>-0.19968098414488133</v>
      </c>
      <c r="Z2249" s="20">
        <v>0.12304</v>
      </c>
      <c r="AA2249" s="20">
        <v>4.009448048248038E-3</v>
      </c>
      <c r="AB2249" s="237">
        <v>2420.6415661342471</v>
      </c>
      <c r="AC2249" s="237">
        <v>34.081792141580763</v>
      </c>
      <c r="AD2249" s="238">
        <v>0.9845722754297016</v>
      </c>
      <c r="AE2249" s="239">
        <v>2383.2965747685121</v>
      </c>
      <c r="AF2249" s="239">
        <v>51.163617341446418</v>
      </c>
      <c r="AG2249" s="240">
        <v>2403.0752616731565</v>
      </c>
      <c r="AH2249" s="240">
        <v>52.101045867678309</v>
      </c>
      <c r="AI2249" s="239">
        <v>2420.6415661342471</v>
      </c>
      <c r="AJ2249" s="239">
        <v>34.081792141580763</v>
      </c>
      <c r="AK2249" s="21"/>
      <c r="AL2249" s="186"/>
      <c r="AM2249" s="187"/>
    </row>
    <row r="2250" spans="1:39" x14ac:dyDescent="0.25">
      <c r="A2250" s="161" t="s">
        <v>4024</v>
      </c>
      <c r="B2250" s="199">
        <v>45.481166999999999</v>
      </c>
      <c r="C2250" s="199">
        <v>-112.010046</v>
      </c>
      <c r="D2250" s="88" t="s">
        <v>4050</v>
      </c>
      <c r="E2250" s="88" t="s">
        <v>4251</v>
      </c>
      <c r="F2250" s="88" t="s">
        <v>4051</v>
      </c>
      <c r="G2250" s="88" t="s">
        <v>4071</v>
      </c>
      <c r="H2250" s="88" t="s">
        <v>4072</v>
      </c>
      <c r="I2250" s="88" t="s">
        <v>4263</v>
      </c>
      <c r="J2250" s="47" t="s">
        <v>4276</v>
      </c>
      <c r="K2250" s="42" t="s">
        <v>2927</v>
      </c>
      <c r="L2250" s="137">
        <v>45750.514642523151</v>
      </c>
      <c r="M2250" s="14">
        <v>452.49</v>
      </c>
      <c r="N2250" s="14">
        <v>59.261099999999999</v>
      </c>
      <c r="O2250" s="15">
        <f t="shared" si="75"/>
        <v>0.13096665119671153</v>
      </c>
      <c r="P2250" s="16">
        <v>9.0167099999999998</v>
      </c>
      <c r="Q2250" s="16">
        <v>0.19467655039035903</v>
      </c>
      <c r="R2250" s="17">
        <v>0.41499799999999998</v>
      </c>
      <c r="S2250" s="17">
        <v>8.9524091396226968E-3</v>
      </c>
      <c r="T2250" s="17">
        <v>0.97483799999999998</v>
      </c>
      <c r="U2250" s="18">
        <v>2.4098299999999999</v>
      </c>
      <c r="V2250" s="18">
        <v>5.213104355343369E-2</v>
      </c>
      <c r="W2250" s="19">
        <v>0.15715399999999999</v>
      </c>
      <c r="X2250" s="19">
        <v>3.1580866377325686E-3</v>
      </c>
      <c r="Y2250" s="18">
        <v>0.17496422534142633</v>
      </c>
      <c r="Z2250" s="20">
        <v>0.113911</v>
      </c>
      <c r="AA2250" s="20">
        <v>3.038777065202382E-3</v>
      </c>
      <c r="AB2250" s="237">
        <v>2425.2679725537191</v>
      </c>
      <c r="AC2250" s="237">
        <v>34.082348307663679</v>
      </c>
      <c r="AD2250" s="238">
        <v>0.92261579177505282</v>
      </c>
      <c r="AE2250" s="239">
        <v>2237.5905307643266</v>
      </c>
      <c r="AF2250" s="239">
        <v>48.405044926001381</v>
      </c>
      <c r="AG2250" s="240">
        <v>2336.748635725105</v>
      </c>
      <c r="AH2250" s="240">
        <v>50.451901362286364</v>
      </c>
      <c r="AI2250" s="239">
        <v>2425.2679725537191</v>
      </c>
      <c r="AJ2250" s="239">
        <v>34.082348307663679</v>
      </c>
      <c r="AK2250" s="21"/>
      <c r="AL2250" s="186"/>
      <c r="AM2250" s="187"/>
    </row>
    <row r="2251" spans="1:39" x14ac:dyDescent="0.25">
      <c r="A2251" s="161" t="s">
        <v>4024</v>
      </c>
      <c r="B2251" s="199">
        <v>45.481166999999999</v>
      </c>
      <c r="C2251" s="199">
        <v>-112.010046</v>
      </c>
      <c r="D2251" s="88" t="s">
        <v>4050</v>
      </c>
      <c r="E2251" s="88" t="s">
        <v>4251</v>
      </c>
      <c r="F2251" s="88" t="s">
        <v>4051</v>
      </c>
      <c r="G2251" s="88" t="s">
        <v>4071</v>
      </c>
      <c r="H2251" s="88" t="s">
        <v>4072</v>
      </c>
      <c r="I2251" s="88" t="s">
        <v>4263</v>
      </c>
      <c r="J2251" s="47" t="s">
        <v>4276</v>
      </c>
      <c r="K2251" s="42" t="s">
        <v>2944</v>
      </c>
      <c r="L2251" s="137">
        <v>45750.522633958331</v>
      </c>
      <c r="M2251" s="14">
        <v>137.245</v>
      </c>
      <c r="N2251" s="14">
        <v>81.154300000000006</v>
      </c>
      <c r="O2251" s="15">
        <f t="shared" si="75"/>
        <v>0.59130970162847463</v>
      </c>
      <c r="P2251" s="16">
        <v>9.8795999999999999</v>
      </c>
      <c r="Q2251" s="16">
        <v>0.21548874590094025</v>
      </c>
      <c r="R2251" s="17">
        <v>0.45186799999999999</v>
      </c>
      <c r="S2251" s="17">
        <v>9.8315732687347668E-3</v>
      </c>
      <c r="T2251" s="17">
        <v>0.93840400000000002</v>
      </c>
      <c r="U2251" s="18">
        <v>2.2128999999999999</v>
      </c>
      <c r="V2251" s="18">
        <v>4.7937389248894229E-2</v>
      </c>
      <c r="W2251" s="19">
        <v>0.157557</v>
      </c>
      <c r="X2251" s="19">
        <v>3.1907059008940328E-3</v>
      </c>
      <c r="Y2251" s="18">
        <v>6.8772419421548825E-2</v>
      </c>
      <c r="Z2251" s="20">
        <v>0.122975</v>
      </c>
      <c r="AA2251" s="20">
        <v>3.0287402002152648E-3</v>
      </c>
      <c r="AB2251" s="237">
        <v>2429.6106557708481</v>
      </c>
      <c r="AC2251" s="237">
        <v>34.331106494937167</v>
      </c>
      <c r="AD2251" s="238">
        <v>0.98932517812923748</v>
      </c>
      <c r="AE2251" s="239">
        <v>2403.6749948051879</v>
      </c>
      <c r="AF2251" s="239">
        <v>52.070090764973614</v>
      </c>
      <c r="AG2251" s="240">
        <v>2417.3299928807901</v>
      </c>
      <c r="AH2251" s="240">
        <v>52.725556560448837</v>
      </c>
      <c r="AI2251" s="239">
        <v>2429.6106557708481</v>
      </c>
      <c r="AJ2251" s="239">
        <v>34.331106494937167</v>
      </c>
      <c r="AK2251" s="21"/>
      <c r="AL2251" s="186"/>
      <c r="AM2251" s="187"/>
    </row>
    <row r="2252" spans="1:39" x14ac:dyDescent="0.25">
      <c r="A2252" s="161" t="s">
        <v>4024</v>
      </c>
      <c r="B2252" s="199">
        <v>45.481166999999999</v>
      </c>
      <c r="C2252" s="199">
        <v>-112.010046</v>
      </c>
      <c r="D2252" s="88" t="s">
        <v>4050</v>
      </c>
      <c r="E2252" s="88" t="s">
        <v>4251</v>
      </c>
      <c r="F2252" s="88" t="s">
        <v>4051</v>
      </c>
      <c r="G2252" s="88" t="s">
        <v>4071</v>
      </c>
      <c r="H2252" s="88" t="s">
        <v>4072</v>
      </c>
      <c r="I2252" s="88" t="s">
        <v>4263</v>
      </c>
      <c r="J2252" s="47" t="s">
        <v>4276</v>
      </c>
      <c r="K2252" s="42" t="s">
        <v>2937</v>
      </c>
      <c r="L2252" s="137">
        <v>45750.519704675928</v>
      </c>
      <c r="M2252" s="14">
        <v>519.51</v>
      </c>
      <c r="N2252" s="14">
        <v>73.340900000000005</v>
      </c>
      <c r="O2252" s="15">
        <f t="shared" si="75"/>
        <v>0.14117322091971282</v>
      </c>
      <c r="P2252" s="16">
        <v>8.8015299999999996</v>
      </c>
      <c r="Q2252" s="16">
        <v>0.19164875197394321</v>
      </c>
      <c r="R2252" s="17">
        <v>0.40287400000000001</v>
      </c>
      <c r="S2252" s="17">
        <v>8.7415333872496309E-3</v>
      </c>
      <c r="T2252" s="17">
        <v>0.96308199999999999</v>
      </c>
      <c r="U2252" s="18">
        <v>2.4819900000000001</v>
      </c>
      <c r="V2252" s="18">
        <v>5.3737435765023253E-2</v>
      </c>
      <c r="W2252" s="19">
        <v>0.15781300000000001</v>
      </c>
      <c r="X2252" s="19">
        <v>3.1750481001736027E-3</v>
      </c>
      <c r="Y2252" s="18">
        <v>-1.6228623467157866E-2</v>
      </c>
      <c r="Z2252" s="20">
        <v>0.114014</v>
      </c>
      <c r="AA2252" s="20">
        <v>2.7456935377605418E-3</v>
      </c>
      <c r="AB2252" s="237">
        <v>2432.362523610087</v>
      </c>
      <c r="AC2252" s="237">
        <v>34.09766297048769</v>
      </c>
      <c r="AD2252" s="238">
        <v>0.89723073118597985</v>
      </c>
      <c r="AE2252" s="239">
        <v>2182.3904055680537</v>
      </c>
      <c r="AF2252" s="239">
        <v>47.250820605004989</v>
      </c>
      <c r="AG2252" s="240">
        <v>2313.6429050812671</v>
      </c>
      <c r="AH2252" s="240">
        <v>50.378374586258658</v>
      </c>
      <c r="AI2252" s="239">
        <v>2432.362523610087</v>
      </c>
      <c r="AJ2252" s="239">
        <v>34.09766297048769</v>
      </c>
      <c r="AK2252" s="21"/>
      <c r="AL2252" s="186"/>
      <c r="AM2252" s="187"/>
    </row>
    <row r="2253" spans="1:39" x14ac:dyDescent="0.25">
      <c r="A2253" s="161" t="s">
        <v>4024</v>
      </c>
      <c r="B2253" s="199">
        <v>45.481166999999999</v>
      </c>
      <c r="C2253" s="199">
        <v>-112.010046</v>
      </c>
      <c r="D2253" s="88" t="s">
        <v>4050</v>
      </c>
      <c r="E2253" s="88" t="s">
        <v>4251</v>
      </c>
      <c r="F2253" s="88" t="s">
        <v>4051</v>
      </c>
      <c r="G2253" s="88" t="s">
        <v>4071</v>
      </c>
      <c r="H2253" s="88" t="s">
        <v>4072</v>
      </c>
      <c r="I2253" s="88" t="s">
        <v>4263</v>
      </c>
      <c r="J2253" s="47" t="s">
        <v>4276</v>
      </c>
      <c r="K2253" s="42" t="s">
        <v>2929</v>
      </c>
      <c r="L2253" s="137">
        <v>45750.515478587964</v>
      </c>
      <c r="M2253" s="14">
        <v>271.11900000000003</v>
      </c>
      <c r="N2253" s="14">
        <v>135.23599999999999</v>
      </c>
      <c r="O2253" s="15">
        <f t="shared" si="75"/>
        <v>0.49880679701533265</v>
      </c>
      <c r="P2253" s="16">
        <v>9.2842099999999999</v>
      </c>
      <c r="Q2253" s="16">
        <v>0.19643788427866965</v>
      </c>
      <c r="R2253" s="17">
        <v>0.424956</v>
      </c>
      <c r="S2253" s="17">
        <v>8.960764613469098E-3</v>
      </c>
      <c r="T2253" s="17">
        <v>0.95962499999999995</v>
      </c>
      <c r="U2253" s="18">
        <v>2.34856</v>
      </c>
      <c r="V2253" s="18">
        <v>4.9633026342648101E-2</v>
      </c>
      <c r="W2253" s="19">
        <v>0.15787999999999999</v>
      </c>
      <c r="X2253" s="19">
        <v>3.1738330689059561E-3</v>
      </c>
      <c r="Y2253" s="18">
        <v>0.1107375935719208</v>
      </c>
      <c r="Z2253" s="20">
        <v>0.115578</v>
      </c>
      <c r="AA2253" s="20">
        <v>2.5169336813265462E-3</v>
      </c>
      <c r="AB2253" s="237">
        <v>2433.0818749244072</v>
      </c>
      <c r="AC2253" s="237">
        <v>34.067656638477558</v>
      </c>
      <c r="AD2253" s="238">
        <v>0.93984662660839313</v>
      </c>
      <c r="AE2253" s="239">
        <v>2286.7237924097285</v>
      </c>
      <c r="AF2253" s="239">
        <v>48.326217864151744</v>
      </c>
      <c r="AG2253" s="240">
        <v>2364.5335917292914</v>
      </c>
      <c r="AH2253" s="240">
        <v>50.029456040432699</v>
      </c>
      <c r="AI2253" s="239">
        <v>2433.0818749244072</v>
      </c>
      <c r="AJ2253" s="239">
        <v>34.067656638477558</v>
      </c>
      <c r="AK2253" s="21"/>
      <c r="AL2253" s="186"/>
      <c r="AM2253" s="187"/>
    </row>
    <row r="2254" spans="1:39" x14ac:dyDescent="0.25">
      <c r="A2254" s="161" t="s">
        <v>4024</v>
      </c>
      <c r="B2254" s="199">
        <v>45.481166999999999</v>
      </c>
      <c r="C2254" s="199">
        <v>-112.010046</v>
      </c>
      <c r="D2254" s="88" t="s">
        <v>4050</v>
      </c>
      <c r="E2254" s="88" t="s">
        <v>4251</v>
      </c>
      <c r="F2254" s="88" t="s">
        <v>4051</v>
      </c>
      <c r="G2254" s="88" t="s">
        <v>4071</v>
      </c>
      <c r="H2254" s="88" t="s">
        <v>4072</v>
      </c>
      <c r="I2254" s="88" t="s">
        <v>4263</v>
      </c>
      <c r="J2254" s="47" t="s">
        <v>4276</v>
      </c>
      <c r="K2254" s="42" t="s">
        <v>2948</v>
      </c>
      <c r="L2254" s="137">
        <v>45750.52430222222</v>
      </c>
      <c r="M2254" s="14">
        <v>260.80500000000001</v>
      </c>
      <c r="N2254" s="14">
        <v>46.243099999999998</v>
      </c>
      <c r="O2254" s="15">
        <f t="shared" si="75"/>
        <v>0.17730910066908226</v>
      </c>
      <c r="P2254" s="16">
        <v>9.9092699999999994</v>
      </c>
      <c r="Q2254" s="16">
        <v>0.21521914574804907</v>
      </c>
      <c r="R2254" s="17">
        <v>0.44898300000000002</v>
      </c>
      <c r="S2254" s="17">
        <v>9.7096939526022143E-3</v>
      </c>
      <c r="T2254" s="17">
        <v>0.96795299999999995</v>
      </c>
      <c r="U2254" s="18">
        <v>2.22472</v>
      </c>
      <c r="V2254" s="18">
        <v>4.8123932252570549E-2</v>
      </c>
      <c r="W2254" s="19">
        <v>0.15875600000000001</v>
      </c>
      <c r="X2254" s="19">
        <v>3.1925975804076847E-3</v>
      </c>
      <c r="Y2254" s="18">
        <v>1.7956305249999915E-2</v>
      </c>
      <c r="Z2254" s="20">
        <v>0.127138</v>
      </c>
      <c r="AA2254" s="20">
        <v>3.8264825025733492E-3</v>
      </c>
      <c r="AB2254" s="237">
        <v>2442.4543302294228</v>
      </c>
      <c r="AC2254" s="237">
        <v>34.047551387735972</v>
      </c>
      <c r="AD2254" s="238">
        <v>0.97975466574729642</v>
      </c>
      <c r="AE2254" s="239">
        <v>2393.006025916965</v>
      </c>
      <c r="AF2254" s="239">
        <v>51.764203976779598</v>
      </c>
      <c r="AG2254" s="240">
        <v>2419.4071612047501</v>
      </c>
      <c r="AH2254" s="240">
        <v>52.547033479882856</v>
      </c>
      <c r="AI2254" s="239">
        <v>2442.4543302294228</v>
      </c>
      <c r="AJ2254" s="239">
        <v>34.047551387735972</v>
      </c>
      <c r="AK2254" s="21"/>
      <c r="AL2254" s="186"/>
      <c r="AM2254" s="187"/>
    </row>
    <row r="2255" spans="1:39" x14ac:dyDescent="0.25">
      <c r="A2255" s="161" t="s">
        <v>4024</v>
      </c>
      <c r="B2255" s="199">
        <v>45.481166999999999</v>
      </c>
      <c r="C2255" s="199">
        <v>-112.010046</v>
      </c>
      <c r="D2255" s="88" t="s">
        <v>4050</v>
      </c>
      <c r="E2255" s="88" t="s">
        <v>4251</v>
      </c>
      <c r="F2255" s="88" t="s">
        <v>4051</v>
      </c>
      <c r="G2255" s="88" t="s">
        <v>4071</v>
      </c>
      <c r="H2255" s="88" t="s">
        <v>4072</v>
      </c>
      <c r="I2255" s="88" t="s">
        <v>4263</v>
      </c>
      <c r="J2255" s="47" t="s">
        <v>4276</v>
      </c>
      <c r="K2255" s="42" t="s">
        <v>2926</v>
      </c>
      <c r="L2255" s="137">
        <v>45750.514226250001</v>
      </c>
      <c r="M2255" s="14">
        <v>261.74900000000002</v>
      </c>
      <c r="N2255" s="14">
        <v>81.8018</v>
      </c>
      <c r="O2255" s="15">
        <f t="shared" si="75"/>
        <v>0.31252000962754389</v>
      </c>
      <c r="P2255" s="16">
        <v>8.9563199999999998</v>
      </c>
      <c r="Q2255" s="16">
        <v>0.20244887767769917</v>
      </c>
      <c r="R2255" s="17">
        <v>0.40775699999999998</v>
      </c>
      <c r="S2255" s="17">
        <v>9.1706173488866061E-3</v>
      </c>
      <c r="T2255" s="17">
        <v>0.978545</v>
      </c>
      <c r="U2255" s="18">
        <v>2.4487700000000001</v>
      </c>
      <c r="V2255" s="18">
        <v>5.4908740052563583E-2</v>
      </c>
      <c r="W2255" s="19">
        <v>0.15900600000000001</v>
      </c>
      <c r="X2255" s="19">
        <v>3.1970745701031126E-3</v>
      </c>
      <c r="Y2255" s="18">
        <v>-9.2411172389710736E-2</v>
      </c>
      <c r="Z2255" s="20">
        <v>0.123182</v>
      </c>
      <c r="AA2255" s="20">
        <v>2.8969591605164202E-3</v>
      </c>
      <c r="AB2255" s="237">
        <v>2445.1180058397354</v>
      </c>
      <c r="AC2255" s="237">
        <v>34.03249752011201</v>
      </c>
      <c r="AD2255" s="238">
        <v>0.90280188100554848</v>
      </c>
      <c r="AE2255" s="239">
        <v>2207.4571349526486</v>
      </c>
      <c r="AF2255" s="239">
        <v>49.497784602184666</v>
      </c>
      <c r="AG2255" s="240">
        <v>2332.8077674613337</v>
      </c>
      <c r="AH2255" s="240">
        <v>52.730844181579712</v>
      </c>
      <c r="AI2255" s="239">
        <v>2445.1180058397354</v>
      </c>
      <c r="AJ2255" s="239">
        <v>34.03249752011201</v>
      </c>
      <c r="AK2255" s="21"/>
      <c r="AL2255" s="186"/>
      <c r="AM2255" s="187"/>
    </row>
    <row r="2256" spans="1:39" x14ac:dyDescent="0.25">
      <c r="A2256" s="161" t="s">
        <v>4024</v>
      </c>
      <c r="B2256" s="199">
        <v>45.481166999999999</v>
      </c>
      <c r="C2256" s="199">
        <v>-112.010046</v>
      </c>
      <c r="D2256" s="88" t="s">
        <v>4050</v>
      </c>
      <c r="E2256" s="88" t="s">
        <v>4251</v>
      </c>
      <c r="F2256" s="88" t="s">
        <v>4051</v>
      </c>
      <c r="G2256" s="88" t="s">
        <v>4071</v>
      </c>
      <c r="H2256" s="88" t="s">
        <v>4072</v>
      </c>
      <c r="I2256" s="88" t="s">
        <v>4263</v>
      </c>
      <c r="J2256" s="47" t="s">
        <v>4276</v>
      </c>
      <c r="K2256" s="42" t="s">
        <v>2924</v>
      </c>
      <c r="L2256" s="137">
        <v>45750.513387962965</v>
      </c>
      <c r="M2256" s="14">
        <v>455.73200000000003</v>
      </c>
      <c r="N2256" s="14">
        <v>87.853800000000007</v>
      </c>
      <c r="O2256" s="15">
        <f t="shared" si="75"/>
        <v>0.192775139775131</v>
      </c>
      <c r="P2256" s="16">
        <v>9.4141200000000005</v>
      </c>
      <c r="Q2256" s="16">
        <v>0.20689548810587921</v>
      </c>
      <c r="R2256" s="17">
        <v>0.42888199999999999</v>
      </c>
      <c r="S2256" s="17">
        <v>9.3903514427948875E-3</v>
      </c>
      <c r="T2256" s="17">
        <v>0.98752700000000004</v>
      </c>
      <c r="U2256" s="18">
        <v>2.3326600000000002</v>
      </c>
      <c r="V2256" s="18">
        <v>5.1290734679862018E-2</v>
      </c>
      <c r="W2256" s="19">
        <v>0.159303</v>
      </c>
      <c r="X2256" s="19">
        <v>3.1953297711278567E-3</v>
      </c>
      <c r="Y2256" s="18">
        <v>0.10079680738824134</v>
      </c>
      <c r="Z2256" s="20">
        <v>0.119975</v>
      </c>
      <c r="AA2256" s="20">
        <v>2.7967726075603643E-3</v>
      </c>
      <c r="AB2256" s="237">
        <v>2448.2760830512125</v>
      </c>
      <c r="AC2256" s="237">
        <v>33.939650963199362</v>
      </c>
      <c r="AD2256" s="238">
        <v>0.93936817221646296</v>
      </c>
      <c r="AE2256" s="239">
        <v>2299.8326292170987</v>
      </c>
      <c r="AF2256" s="239">
        <v>50.568923543621302</v>
      </c>
      <c r="AG2256" s="240">
        <v>2378.9935310784585</v>
      </c>
      <c r="AH2256" s="240">
        <v>52.283487762340691</v>
      </c>
      <c r="AI2256" s="239">
        <v>2448.2760830512125</v>
      </c>
      <c r="AJ2256" s="239">
        <v>33.939650963199362</v>
      </c>
      <c r="AK2256" s="21"/>
      <c r="AL2256" s="186"/>
      <c r="AM2256" s="187"/>
    </row>
    <row r="2257" spans="1:39" x14ac:dyDescent="0.25">
      <c r="A2257" s="161" t="s">
        <v>4024</v>
      </c>
      <c r="B2257" s="199">
        <v>45.481166999999999</v>
      </c>
      <c r="C2257" s="199">
        <v>-112.010046</v>
      </c>
      <c r="D2257" s="88" t="s">
        <v>4050</v>
      </c>
      <c r="E2257" s="88" t="s">
        <v>4251</v>
      </c>
      <c r="F2257" s="88" t="s">
        <v>4051</v>
      </c>
      <c r="G2257" s="88" t="s">
        <v>4071</v>
      </c>
      <c r="H2257" s="88" t="s">
        <v>4072</v>
      </c>
      <c r="I2257" s="88" t="s">
        <v>4263</v>
      </c>
      <c r="J2257" s="47" t="s">
        <v>4276</v>
      </c>
      <c r="K2257" s="42" t="s">
        <v>2923</v>
      </c>
      <c r="L2257" s="137">
        <v>45750.512967222225</v>
      </c>
      <c r="M2257" s="14">
        <v>372.18700000000001</v>
      </c>
      <c r="N2257" s="14">
        <v>51.192999999999998</v>
      </c>
      <c r="O2257" s="15">
        <f t="shared" si="75"/>
        <v>0.13754644842511962</v>
      </c>
      <c r="P2257" s="16">
        <v>9.7928499999999996</v>
      </c>
      <c r="Q2257" s="16">
        <v>0.21005585357778059</v>
      </c>
      <c r="R2257" s="17">
        <v>0.44449</v>
      </c>
      <c r="S2257" s="17">
        <v>9.4806123605809343E-3</v>
      </c>
      <c r="T2257" s="17">
        <v>0.97346100000000002</v>
      </c>
      <c r="U2257" s="18">
        <v>2.24743</v>
      </c>
      <c r="V2257" s="18">
        <v>4.7965696487906856E-2</v>
      </c>
      <c r="W2257" s="19">
        <v>0.159359</v>
      </c>
      <c r="X2257" s="19">
        <v>3.2022028239774257E-3</v>
      </c>
      <c r="Y2257" s="18">
        <v>-2.8258348810980688E-2</v>
      </c>
      <c r="Z2257" s="20">
        <v>0.119576</v>
      </c>
      <c r="AA2257" s="20">
        <v>3.1754589580090622E-3</v>
      </c>
      <c r="AB2257" s="237">
        <v>2448.8707726143234</v>
      </c>
      <c r="AC2257" s="237">
        <v>33.998654874596347</v>
      </c>
      <c r="AD2257" s="238">
        <v>0.96892578720051681</v>
      </c>
      <c r="AE2257" s="239">
        <v>2372.7740411076711</v>
      </c>
      <c r="AF2257" s="239">
        <v>50.640847319006504</v>
      </c>
      <c r="AG2257" s="240">
        <v>2413.5423012278025</v>
      </c>
      <c r="AH2257" s="240">
        <v>51.770290388445339</v>
      </c>
      <c r="AI2257" s="239">
        <v>2448.8707726143234</v>
      </c>
      <c r="AJ2257" s="239">
        <v>33.998654874596347</v>
      </c>
      <c r="AK2257" s="21"/>
      <c r="AL2257" s="186"/>
      <c r="AM2257" s="187"/>
    </row>
    <row r="2258" spans="1:39" x14ac:dyDescent="0.25">
      <c r="A2258" s="161" t="s">
        <v>4024</v>
      </c>
      <c r="B2258" s="199">
        <v>45.481166999999999</v>
      </c>
      <c r="C2258" s="199">
        <v>-112.010046</v>
      </c>
      <c r="D2258" s="88" t="s">
        <v>4050</v>
      </c>
      <c r="E2258" s="88" t="s">
        <v>4251</v>
      </c>
      <c r="F2258" s="88" t="s">
        <v>4051</v>
      </c>
      <c r="G2258" s="88" t="s">
        <v>4071</v>
      </c>
      <c r="H2258" s="88" t="s">
        <v>4072</v>
      </c>
      <c r="I2258" s="88" t="s">
        <v>4263</v>
      </c>
      <c r="J2258" s="47" t="s">
        <v>4276</v>
      </c>
      <c r="K2258" s="42" t="s">
        <v>2943</v>
      </c>
      <c r="L2258" s="137">
        <v>45750.522216574071</v>
      </c>
      <c r="M2258" s="14">
        <v>252.268</v>
      </c>
      <c r="N2258" s="14">
        <v>78.863799999999998</v>
      </c>
      <c r="O2258" s="15">
        <f t="shared" si="75"/>
        <v>0.31261911934926345</v>
      </c>
      <c r="P2258" s="16">
        <v>10.4642</v>
      </c>
      <c r="Q2258" s="16">
        <v>0.22672807710109483</v>
      </c>
      <c r="R2258" s="17">
        <v>0.47317300000000001</v>
      </c>
      <c r="S2258" s="17">
        <v>1.008586902254833E-2</v>
      </c>
      <c r="T2258" s="17">
        <v>0.96201499999999995</v>
      </c>
      <c r="U2258" s="18">
        <v>2.1122700000000001</v>
      </c>
      <c r="V2258" s="18">
        <v>4.5161291769833155E-2</v>
      </c>
      <c r="W2258" s="19">
        <v>0.15959699999999999</v>
      </c>
      <c r="X2258" s="19">
        <v>3.2091558174847162E-3</v>
      </c>
      <c r="Y2258" s="18">
        <v>-0.25474746604032439</v>
      </c>
      <c r="Z2258" s="20">
        <v>0.12920899999999999</v>
      </c>
      <c r="AA2258" s="20">
        <v>3.1601757692413246E-3</v>
      </c>
      <c r="AB2258" s="237">
        <v>2451.3954754626166</v>
      </c>
      <c r="AC2258" s="237">
        <v>34.012975711077225</v>
      </c>
      <c r="AD2258" s="238">
        <v>1.0192399857253733</v>
      </c>
      <c r="AE2258" s="239">
        <v>2498.5602894177619</v>
      </c>
      <c r="AF2258" s="239">
        <v>53.42035356981556</v>
      </c>
      <c r="AG2258" s="240">
        <v>2472.2184419727269</v>
      </c>
      <c r="AH2258" s="240">
        <v>53.565617392857646</v>
      </c>
      <c r="AI2258" s="239">
        <v>2451.3954754626166</v>
      </c>
      <c r="AJ2258" s="239">
        <v>34.012975711077225</v>
      </c>
      <c r="AK2258" s="21"/>
      <c r="AL2258" s="186"/>
      <c r="AM2258" s="187"/>
    </row>
    <row r="2259" spans="1:39" x14ac:dyDescent="0.25">
      <c r="A2259" s="161" t="s">
        <v>4024</v>
      </c>
      <c r="B2259" s="199">
        <v>45.481166999999999</v>
      </c>
      <c r="C2259" s="199">
        <v>-112.010046</v>
      </c>
      <c r="D2259" s="88" t="s">
        <v>4050</v>
      </c>
      <c r="E2259" s="88" t="s">
        <v>4251</v>
      </c>
      <c r="F2259" s="88" t="s">
        <v>4051</v>
      </c>
      <c r="G2259" s="88" t="s">
        <v>4071</v>
      </c>
      <c r="H2259" s="88" t="s">
        <v>4072</v>
      </c>
      <c r="I2259" s="88" t="s">
        <v>4263</v>
      </c>
      <c r="J2259" s="47" t="s">
        <v>4276</v>
      </c>
      <c r="K2259" s="42" t="s">
        <v>2947</v>
      </c>
      <c r="L2259" s="137">
        <v>45750.52388872685</v>
      </c>
      <c r="M2259" s="14">
        <v>439.13799999999998</v>
      </c>
      <c r="N2259" s="14">
        <v>63.953899999999997</v>
      </c>
      <c r="O2259" s="15">
        <f t="shared" si="75"/>
        <v>0.14563508509853396</v>
      </c>
      <c r="P2259" s="16">
        <v>9.9632799999999992</v>
      </c>
      <c r="Q2259" s="16">
        <v>0.22463592535335927</v>
      </c>
      <c r="R2259" s="17">
        <v>0.44986900000000002</v>
      </c>
      <c r="S2259" s="17">
        <v>1.0152966110551142E-2</v>
      </c>
      <c r="T2259" s="17">
        <v>0.98472800000000005</v>
      </c>
      <c r="U2259" s="18">
        <v>2.2244000000000002</v>
      </c>
      <c r="V2259" s="18">
        <v>5.0432805950987897E-2</v>
      </c>
      <c r="W2259" s="19">
        <v>0.15970500000000001</v>
      </c>
      <c r="X2259" s="19">
        <v>3.2051519298778959E-3</v>
      </c>
      <c r="Y2259" s="18">
        <v>0.23836784174434258</v>
      </c>
      <c r="Z2259" s="20">
        <v>0.123214</v>
      </c>
      <c r="AA2259" s="20">
        <v>3.2013129634573373E-3</v>
      </c>
      <c r="AB2259" s="237">
        <v>2452.5396849613207</v>
      </c>
      <c r="AC2259" s="237">
        <v>33.943639211361912</v>
      </c>
      <c r="AD2259" s="238">
        <v>0.97584296687568717</v>
      </c>
      <c r="AE2259" s="239">
        <v>2393.2936025530184</v>
      </c>
      <c r="AF2259" s="239">
        <v>54.26205351613789</v>
      </c>
      <c r="AG2259" s="240">
        <v>2425.0343964082895</v>
      </c>
      <c r="AH2259" s="240">
        <v>54.675753933534061</v>
      </c>
      <c r="AI2259" s="239">
        <v>2452.5396849613207</v>
      </c>
      <c r="AJ2259" s="239">
        <v>33.943639211361912</v>
      </c>
      <c r="AK2259" s="21"/>
      <c r="AL2259" s="186"/>
      <c r="AM2259" s="187"/>
    </row>
    <row r="2260" spans="1:39" x14ac:dyDescent="0.25">
      <c r="A2260" s="161" t="s">
        <v>4024</v>
      </c>
      <c r="B2260" s="199">
        <v>45.481166999999999</v>
      </c>
      <c r="C2260" s="199">
        <v>-112.010046</v>
      </c>
      <c r="D2260" s="88" t="s">
        <v>4050</v>
      </c>
      <c r="E2260" s="88" t="s">
        <v>4251</v>
      </c>
      <c r="F2260" s="88" t="s">
        <v>4051</v>
      </c>
      <c r="G2260" s="88" t="s">
        <v>4071</v>
      </c>
      <c r="H2260" s="88" t="s">
        <v>4072</v>
      </c>
      <c r="I2260" s="88" t="s">
        <v>4263</v>
      </c>
      <c r="J2260" s="47" t="s">
        <v>4276</v>
      </c>
      <c r="K2260" s="42" t="s">
        <v>2938</v>
      </c>
      <c r="L2260" s="137">
        <v>45750.520124467592</v>
      </c>
      <c r="M2260" s="14">
        <v>253.18</v>
      </c>
      <c r="N2260" s="14">
        <v>82.958600000000004</v>
      </c>
      <c r="O2260" s="15">
        <f t="shared" si="75"/>
        <v>0.32766648234457701</v>
      </c>
      <c r="P2260" s="16">
        <v>10.3101</v>
      </c>
      <c r="Q2260" s="16">
        <v>0.22444747485324937</v>
      </c>
      <c r="R2260" s="17">
        <v>0.466889</v>
      </c>
      <c r="S2260" s="17">
        <v>9.9990132723834311E-3</v>
      </c>
      <c r="T2260" s="17">
        <v>0.96737799999999996</v>
      </c>
      <c r="U2260" s="18">
        <v>2.1389100000000001</v>
      </c>
      <c r="V2260" s="18">
        <v>4.5785088892891762E-2</v>
      </c>
      <c r="W2260" s="19">
        <v>0.159747</v>
      </c>
      <c r="X2260" s="19">
        <v>3.2144291989964565E-3</v>
      </c>
      <c r="Y2260" s="18">
        <v>-0.32036019463087884</v>
      </c>
      <c r="Z2260" s="20">
        <v>0.12676599999999999</v>
      </c>
      <c r="AA2260" s="20">
        <v>2.9670769574279663E-3</v>
      </c>
      <c r="AB2260" s="237">
        <v>2452.9844106417818</v>
      </c>
      <c r="AC2260" s="237">
        <v>34.031408273956387</v>
      </c>
      <c r="AD2260" s="238">
        <v>1.008041764157769</v>
      </c>
      <c r="AE2260" s="239">
        <v>2472.710732754847</v>
      </c>
      <c r="AF2260" s="239">
        <v>52.93036205618197</v>
      </c>
      <c r="AG2260" s="240">
        <v>2461.4832891117339</v>
      </c>
      <c r="AH2260" s="240">
        <v>53.58567895894312</v>
      </c>
      <c r="AI2260" s="239">
        <v>2452.9844106417818</v>
      </c>
      <c r="AJ2260" s="239">
        <v>34.031408273956387</v>
      </c>
      <c r="AK2260" s="21"/>
      <c r="AL2260" s="186"/>
      <c r="AM2260" s="187"/>
    </row>
    <row r="2261" spans="1:39" x14ac:dyDescent="0.25">
      <c r="A2261" s="161" t="s">
        <v>4024</v>
      </c>
      <c r="B2261" s="199">
        <v>45.481166999999999</v>
      </c>
      <c r="C2261" s="199">
        <v>-112.010046</v>
      </c>
      <c r="D2261" s="88" t="s">
        <v>4050</v>
      </c>
      <c r="E2261" s="88" t="s">
        <v>4251</v>
      </c>
      <c r="F2261" s="88" t="s">
        <v>4051</v>
      </c>
      <c r="G2261" s="88" t="s">
        <v>4071</v>
      </c>
      <c r="H2261" s="88" t="s">
        <v>4072</v>
      </c>
      <c r="I2261" s="88" t="s">
        <v>4263</v>
      </c>
      <c r="J2261" s="47" t="s">
        <v>4276</v>
      </c>
      <c r="K2261" s="42" t="s">
        <v>2910</v>
      </c>
      <c r="L2261" s="137">
        <v>45750.506666631947</v>
      </c>
      <c r="M2261" s="14">
        <v>92.266499999999994</v>
      </c>
      <c r="N2261" s="14">
        <v>40.723199999999999</v>
      </c>
      <c r="O2261" s="15">
        <f t="shared" si="75"/>
        <v>0.44136495911300422</v>
      </c>
      <c r="P2261" s="16">
        <v>11.0806</v>
      </c>
      <c r="Q2261" s="16">
        <v>0.27757399709807112</v>
      </c>
      <c r="R2261" s="17">
        <v>0.49194599999999999</v>
      </c>
      <c r="S2261" s="17">
        <v>1.2111758539638248E-2</v>
      </c>
      <c r="T2261" s="17">
        <v>0.96931</v>
      </c>
      <c r="U2261" s="18">
        <v>2.0253199999999998</v>
      </c>
      <c r="V2261" s="18">
        <v>4.9219544830483748E-2</v>
      </c>
      <c r="W2261" s="19">
        <v>0.162018</v>
      </c>
      <c r="X2261" s="19">
        <v>3.2994879000481274E-3</v>
      </c>
      <c r="Y2261" s="18">
        <v>-0.2094991048441712</v>
      </c>
      <c r="Z2261" s="20">
        <v>0.128716</v>
      </c>
      <c r="AA2261" s="20">
        <v>3.8651655070384757E-3</v>
      </c>
      <c r="AB2261" s="237">
        <v>2476.8296683706917</v>
      </c>
      <c r="AC2261" s="237">
        <v>34.359668313178851</v>
      </c>
      <c r="AD2261" s="238">
        <v>1.0444303675312254</v>
      </c>
      <c r="AE2261" s="239">
        <v>2586.8761208486449</v>
      </c>
      <c r="AF2261" s="239">
        <v>62.866542176553722</v>
      </c>
      <c r="AG2261" s="240">
        <v>2525.2387665577712</v>
      </c>
      <c r="AH2261" s="240">
        <v>63.258363090486384</v>
      </c>
      <c r="AI2261" s="239">
        <v>2476.8296683706917</v>
      </c>
      <c r="AJ2261" s="239">
        <v>34.359668313178851</v>
      </c>
      <c r="AK2261" s="21"/>
      <c r="AL2261" s="186"/>
      <c r="AM2261" s="187"/>
    </row>
    <row r="2262" spans="1:39" x14ac:dyDescent="0.25">
      <c r="A2262" s="161" t="s">
        <v>4024</v>
      </c>
      <c r="B2262" s="199">
        <v>45.481166999999999</v>
      </c>
      <c r="C2262" s="199">
        <v>-112.010046</v>
      </c>
      <c r="D2262" s="88" t="s">
        <v>4050</v>
      </c>
      <c r="E2262" s="88" t="s">
        <v>4251</v>
      </c>
      <c r="F2262" s="88" t="s">
        <v>4051</v>
      </c>
      <c r="G2262" s="88" t="s">
        <v>4071</v>
      </c>
      <c r="H2262" s="88" t="s">
        <v>4072</v>
      </c>
      <c r="I2262" s="88" t="s">
        <v>4263</v>
      </c>
      <c r="J2262" s="47" t="s">
        <v>4276</v>
      </c>
      <c r="K2262" s="42" t="s">
        <v>2916</v>
      </c>
      <c r="L2262" s="137">
        <v>45750.509169467594</v>
      </c>
      <c r="M2262" s="14">
        <v>244.74299999999999</v>
      </c>
      <c r="N2262" s="14">
        <v>88.832999999999998</v>
      </c>
      <c r="O2262" s="15">
        <f t="shared" si="75"/>
        <v>0.36296441573405575</v>
      </c>
      <c r="P2262" s="16">
        <v>18.081900000000001</v>
      </c>
      <c r="Q2262" s="16">
        <v>0.40840413424450056</v>
      </c>
      <c r="R2262" s="17">
        <v>0.56609699999999996</v>
      </c>
      <c r="S2262" s="17">
        <v>1.2256387011415721E-2</v>
      </c>
      <c r="T2262" s="17">
        <v>0.92563799999999996</v>
      </c>
      <c r="U2262" s="18">
        <v>1.76692</v>
      </c>
      <c r="V2262" s="18">
        <v>3.8160452284531431E-2</v>
      </c>
      <c r="W2262" s="19">
        <v>0.23164100000000001</v>
      </c>
      <c r="X2262" s="19">
        <v>4.7459785701686437E-3</v>
      </c>
      <c r="Y2262" s="18">
        <v>-0.33002747845565317</v>
      </c>
      <c r="Z2262" s="20">
        <v>0.151223</v>
      </c>
      <c r="AA2262" s="20">
        <v>3.4616147198236837E-3</v>
      </c>
      <c r="AB2262" s="237">
        <v>3063.420293003494</v>
      </c>
      <c r="AC2262" s="237">
        <v>32.759511351512778</v>
      </c>
      <c r="AD2262" s="238">
        <v>0.94378058159310485</v>
      </c>
      <c r="AE2262" s="239">
        <v>2891.1965857949572</v>
      </c>
      <c r="AF2262" s="239">
        <v>62.441632534256584</v>
      </c>
      <c r="AG2262" s="240">
        <v>2993.3485625258813</v>
      </c>
      <c r="AH2262" s="240">
        <v>67.608820321448675</v>
      </c>
      <c r="AI2262" s="239">
        <v>3063.420293003494</v>
      </c>
      <c r="AJ2262" s="239">
        <v>32.759511351512778</v>
      </c>
      <c r="AK2262" s="21"/>
      <c r="AL2262" s="186"/>
      <c r="AM2262" s="187"/>
    </row>
    <row r="2263" spans="1:39" x14ac:dyDescent="0.25">
      <c r="A2263" s="161" t="s">
        <v>4024</v>
      </c>
      <c r="B2263" s="199">
        <v>45.481166999999999</v>
      </c>
      <c r="C2263" s="199">
        <v>-112.010046</v>
      </c>
      <c r="D2263" s="88" t="s">
        <v>4050</v>
      </c>
      <c r="E2263" s="88" t="s">
        <v>4251</v>
      </c>
      <c r="F2263" s="88" t="s">
        <v>4051</v>
      </c>
      <c r="G2263" s="88" t="s">
        <v>4071</v>
      </c>
      <c r="H2263" s="88" t="s">
        <v>4072</v>
      </c>
      <c r="I2263" s="88" t="s">
        <v>4263</v>
      </c>
      <c r="J2263" s="47" t="s">
        <v>4276</v>
      </c>
      <c r="K2263" s="42" t="s">
        <v>2930</v>
      </c>
      <c r="L2263" s="137">
        <v>45750.515900416663</v>
      </c>
      <c r="M2263" s="14">
        <v>343.15800000000002</v>
      </c>
      <c r="N2263" s="14">
        <v>171.999</v>
      </c>
      <c r="O2263" s="15">
        <f t="shared" si="75"/>
        <v>0.5012239260049306</v>
      </c>
      <c r="P2263" s="16">
        <v>19.332899999999999</v>
      </c>
      <c r="Q2263" s="16">
        <v>0.41714632813917946</v>
      </c>
      <c r="R2263" s="17">
        <v>0.581959</v>
      </c>
      <c r="S2263" s="17">
        <v>1.2562637536461044E-2</v>
      </c>
      <c r="T2263" s="17">
        <v>0.98096000000000005</v>
      </c>
      <c r="U2263" s="18">
        <v>1.7168600000000001</v>
      </c>
      <c r="V2263" s="18">
        <v>3.704292444084295E-2</v>
      </c>
      <c r="W2263" s="19">
        <v>0.23974500000000001</v>
      </c>
      <c r="X2263" s="19">
        <v>4.8089998654809712E-3</v>
      </c>
      <c r="Y2263" s="18">
        <v>9.2995396341662193E-2</v>
      </c>
      <c r="Z2263" s="20">
        <v>0.154895</v>
      </c>
      <c r="AA2263" s="20">
        <v>3.3919634640720998E-3</v>
      </c>
      <c r="AB2263" s="237">
        <v>3118.2777932817366</v>
      </c>
      <c r="AC2263" s="237">
        <v>31.927554697371033</v>
      </c>
      <c r="AD2263" s="238">
        <v>0.94884863845922784</v>
      </c>
      <c r="AE2263" s="239">
        <v>2958.7736384930213</v>
      </c>
      <c r="AF2263" s="239">
        <v>63.838419165368734</v>
      </c>
      <c r="AG2263" s="240">
        <v>3054.1846655279187</v>
      </c>
      <c r="AH2263" s="240">
        <v>65.900197005310091</v>
      </c>
      <c r="AI2263" s="239">
        <v>3118.2777932817366</v>
      </c>
      <c r="AJ2263" s="239">
        <v>31.927554697371033</v>
      </c>
      <c r="AK2263" s="21"/>
      <c r="AL2263" s="186"/>
      <c r="AM2263" s="187"/>
    </row>
    <row r="2264" spans="1:39" x14ac:dyDescent="0.25">
      <c r="A2264" s="161" t="s">
        <v>4024</v>
      </c>
      <c r="B2264" s="199">
        <v>45.481166999999999</v>
      </c>
      <c r="C2264" s="199">
        <v>-112.010046</v>
      </c>
      <c r="D2264" s="88" t="s">
        <v>4050</v>
      </c>
      <c r="E2264" s="88" t="s">
        <v>4251</v>
      </c>
      <c r="F2264" s="88" t="s">
        <v>4051</v>
      </c>
      <c r="G2264" s="88" t="s">
        <v>4071</v>
      </c>
      <c r="H2264" s="88" t="s">
        <v>4072</v>
      </c>
      <c r="I2264" s="88" t="s">
        <v>4263</v>
      </c>
      <c r="J2264" s="47" t="s">
        <v>4276</v>
      </c>
      <c r="K2264" s="42" t="s">
        <v>2955</v>
      </c>
      <c r="L2264" s="137">
        <v>45750.527224108795</v>
      </c>
      <c r="M2264" s="14">
        <v>73.171599999999998</v>
      </c>
      <c r="N2264" s="14">
        <v>53.318899999999999</v>
      </c>
      <c r="O2264" s="15">
        <f t="shared" si="75"/>
        <v>0.72868298629522932</v>
      </c>
      <c r="P2264" s="16">
        <v>22.348500000000001</v>
      </c>
      <c r="Q2264" s="16">
        <v>0.5120451296087094</v>
      </c>
      <c r="R2264" s="17">
        <v>0.63475000000000004</v>
      </c>
      <c r="S2264" s="17">
        <v>1.4449572261406219E-2</v>
      </c>
      <c r="T2264" s="17">
        <v>0.96162599999999998</v>
      </c>
      <c r="U2264" s="18">
        <v>1.57375</v>
      </c>
      <c r="V2264" s="18">
        <v>3.5434126074167543E-2</v>
      </c>
      <c r="W2264" s="19">
        <v>0.25328499999999998</v>
      </c>
      <c r="X2264" s="19">
        <v>5.1429079107839365E-3</v>
      </c>
      <c r="Y2264" s="18">
        <v>-7.8733223695123242E-2</v>
      </c>
      <c r="Z2264" s="20">
        <v>0.16781699999999999</v>
      </c>
      <c r="AA2264" s="20">
        <v>4.6544011764350522E-3</v>
      </c>
      <c r="AB2264" s="237">
        <v>3205.4163854162016</v>
      </c>
      <c r="AC2264" s="237">
        <v>32.092759813608339</v>
      </c>
      <c r="AD2264" s="238">
        <v>0.98926566350821743</v>
      </c>
      <c r="AE2264" s="239">
        <v>3171.0083673388708</v>
      </c>
      <c r="AF2264" s="239">
        <v>71.397560140127553</v>
      </c>
      <c r="AG2264" s="240">
        <v>3191.6837903138085</v>
      </c>
      <c r="AH2264" s="240">
        <v>73.12733024951342</v>
      </c>
      <c r="AI2264" s="239">
        <v>3205.4163854162016</v>
      </c>
      <c r="AJ2264" s="239">
        <v>32.092759813608339</v>
      </c>
      <c r="AK2264" s="21"/>
      <c r="AL2264" s="186"/>
      <c r="AM2264" s="187"/>
    </row>
    <row r="2265" spans="1:39" x14ac:dyDescent="0.25">
      <c r="A2265" s="161" t="s">
        <v>4024</v>
      </c>
      <c r="B2265" s="199">
        <v>45.481166999999999</v>
      </c>
      <c r="C2265" s="199">
        <v>-112.010046</v>
      </c>
      <c r="D2265" s="88" t="s">
        <v>4050</v>
      </c>
      <c r="E2265" s="88" t="s">
        <v>4251</v>
      </c>
      <c r="F2265" s="88" t="s">
        <v>4051</v>
      </c>
      <c r="G2265" s="88" t="s">
        <v>4071</v>
      </c>
      <c r="H2265" s="88" t="s">
        <v>4072</v>
      </c>
      <c r="I2265" s="88" t="s">
        <v>4263</v>
      </c>
      <c r="J2265" s="47" t="s">
        <v>4276</v>
      </c>
      <c r="K2265" s="42" t="s">
        <v>2904</v>
      </c>
      <c r="L2265" s="137">
        <v>45750.504161018522</v>
      </c>
      <c r="M2265" s="14">
        <v>174.59100000000001</v>
      </c>
      <c r="N2265" s="14">
        <v>112.53100000000001</v>
      </c>
      <c r="O2265" s="15">
        <f t="shared" si="75"/>
        <v>0.64454066933576182</v>
      </c>
      <c r="P2265" s="16">
        <v>22.716799999999999</v>
      </c>
      <c r="Q2265" s="16">
        <v>0.4973971896382206</v>
      </c>
      <c r="R2265" s="17">
        <v>0.64377899999999999</v>
      </c>
      <c r="S2265" s="17">
        <v>1.4114033998021261E-2</v>
      </c>
      <c r="T2265" s="17">
        <v>0.96720700000000004</v>
      </c>
      <c r="U2265" s="18">
        <v>1.5545</v>
      </c>
      <c r="V2265" s="18">
        <v>3.3987140432963761E-2</v>
      </c>
      <c r="W2265" s="19">
        <v>0.25602200000000003</v>
      </c>
      <c r="X2265" s="19">
        <v>5.1449184081853051E-3</v>
      </c>
      <c r="Y2265" s="18">
        <v>7.0532779100036677E-2</v>
      </c>
      <c r="Z2265" s="20">
        <v>0.169543</v>
      </c>
      <c r="AA2265" s="20">
        <v>3.8168090400883302E-3</v>
      </c>
      <c r="AB2265" s="237">
        <v>3222.3927411705117</v>
      </c>
      <c r="AC2265" s="237">
        <v>31.719351596553807</v>
      </c>
      <c r="AD2265" s="238">
        <v>0.99365616781371846</v>
      </c>
      <c r="AE2265" s="239">
        <v>3201.9504223822341</v>
      </c>
      <c r="AF2265" s="239">
        <v>70.00652213888236</v>
      </c>
      <c r="AG2265" s="240">
        <v>3214.095026933192</v>
      </c>
      <c r="AH2265" s="240">
        <v>70.374429216560017</v>
      </c>
      <c r="AI2265" s="239">
        <v>3222.3927411705117</v>
      </c>
      <c r="AJ2265" s="239">
        <v>31.719351596553807</v>
      </c>
      <c r="AK2265" s="21"/>
      <c r="AL2265" s="186"/>
      <c r="AM2265" s="187"/>
    </row>
    <row r="2266" spans="1:39" x14ac:dyDescent="0.25">
      <c r="A2266" s="161" t="s">
        <v>4024</v>
      </c>
      <c r="B2266" s="199">
        <v>45.481166999999999</v>
      </c>
      <c r="C2266" s="199">
        <v>-112.010046</v>
      </c>
      <c r="D2266" s="88" t="s">
        <v>4050</v>
      </c>
      <c r="E2266" s="88" t="s">
        <v>4251</v>
      </c>
      <c r="F2266" s="88" t="s">
        <v>4051</v>
      </c>
      <c r="G2266" s="88" t="s">
        <v>4071</v>
      </c>
      <c r="H2266" s="88" t="s">
        <v>4072</v>
      </c>
      <c r="I2266" s="88" t="s">
        <v>4263</v>
      </c>
      <c r="J2266" s="47" t="s">
        <v>4276</v>
      </c>
      <c r="K2266" s="42" t="s">
        <v>2912</v>
      </c>
      <c r="L2266" s="137">
        <v>45750.50750417824</v>
      </c>
      <c r="M2266" s="14">
        <v>147.88300000000001</v>
      </c>
      <c r="N2266" s="14">
        <v>61.881300000000003</v>
      </c>
      <c r="O2266" s="15">
        <f t="shared" si="75"/>
        <v>0.41844769175632085</v>
      </c>
      <c r="P2266" s="16">
        <v>23.084800000000001</v>
      </c>
      <c r="Q2266" s="16">
        <v>0.5150192483898054</v>
      </c>
      <c r="R2266" s="17">
        <v>0.64462600000000003</v>
      </c>
      <c r="S2266" s="17">
        <v>1.424640538909377E-2</v>
      </c>
      <c r="T2266" s="17">
        <v>0.97955499999999995</v>
      </c>
      <c r="U2266" s="18">
        <v>1.55246</v>
      </c>
      <c r="V2266" s="18">
        <v>3.4451342775717757E-2</v>
      </c>
      <c r="W2266" s="19">
        <v>0.25975599999999999</v>
      </c>
      <c r="X2266" s="19">
        <v>5.2182260075471047E-3</v>
      </c>
      <c r="Y2266" s="18">
        <v>-4.6932220708962705E-2</v>
      </c>
      <c r="Z2266" s="20">
        <v>0.17283699999999999</v>
      </c>
      <c r="AA2266" s="20">
        <v>4.3863574258831209E-3</v>
      </c>
      <c r="AB2266" s="237">
        <v>3245.2266867744274</v>
      </c>
      <c r="AC2266" s="237">
        <v>31.651846379958208</v>
      </c>
      <c r="AD2266" s="238">
        <v>0.98768620395529549</v>
      </c>
      <c r="AE2266" s="239">
        <v>3205.2656272346549</v>
      </c>
      <c r="AF2266" s="239">
        <v>71.129500799432563</v>
      </c>
      <c r="AG2266" s="240">
        <v>3229.4589369063028</v>
      </c>
      <c r="AH2266" s="240">
        <v>72.048859612871837</v>
      </c>
      <c r="AI2266" s="239">
        <v>3245.2266867744274</v>
      </c>
      <c r="AJ2266" s="239">
        <v>31.651846379958208</v>
      </c>
      <c r="AK2266" s="21"/>
      <c r="AL2266" s="186"/>
      <c r="AM2266" s="187"/>
    </row>
    <row r="2267" spans="1:39" x14ac:dyDescent="0.25">
      <c r="A2267" s="161" t="s">
        <v>4024</v>
      </c>
      <c r="B2267" s="199">
        <v>45.481166999999999</v>
      </c>
      <c r="C2267" s="199">
        <v>-112.010046</v>
      </c>
      <c r="D2267" s="88" t="s">
        <v>4050</v>
      </c>
      <c r="E2267" s="88" t="s">
        <v>4251</v>
      </c>
      <c r="F2267" s="88" t="s">
        <v>4051</v>
      </c>
      <c r="G2267" s="88" t="s">
        <v>4071</v>
      </c>
      <c r="H2267" s="88" t="s">
        <v>4072</v>
      </c>
      <c r="I2267" s="88" t="s">
        <v>4263</v>
      </c>
      <c r="J2267" s="47" t="s">
        <v>4276</v>
      </c>
      <c r="K2267" s="42" t="s">
        <v>2939</v>
      </c>
      <c r="L2267" s="137">
        <v>45750.520545555555</v>
      </c>
      <c r="M2267" s="14">
        <v>202.61799999999999</v>
      </c>
      <c r="N2267" s="14">
        <v>166.89</v>
      </c>
      <c r="O2267" s="15">
        <f t="shared" si="75"/>
        <v>0.82366818347826942</v>
      </c>
      <c r="P2267" s="16">
        <v>24.050799999999999</v>
      </c>
      <c r="Q2267" s="16">
        <v>0.52891023531124826</v>
      </c>
      <c r="R2267" s="17">
        <v>0.66409700000000005</v>
      </c>
      <c r="S2267" s="17">
        <v>1.4539458513840878E-2</v>
      </c>
      <c r="T2267" s="17">
        <v>0.97523599999999999</v>
      </c>
      <c r="U2267" s="18">
        <v>1.50597</v>
      </c>
      <c r="V2267" s="18">
        <v>3.2841602659584079E-2</v>
      </c>
      <c r="W2267" s="19">
        <v>0.26172000000000001</v>
      </c>
      <c r="X2267" s="19">
        <v>5.2573922858299245E-3</v>
      </c>
      <c r="Y2267" s="18">
        <v>-0.13875310295215409</v>
      </c>
      <c r="Z2267" s="20">
        <v>0.17640900000000001</v>
      </c>
      <c r="AA2267" s="20">
        <v>4.1353361528780226E-3</v>
      </c>
      <c r="AB2267" s="237">
        <v>3257.0892626011355</v>
      </c>
      <c r="AC2267" s="237">
        <v>31.620708825481344</v>
      </c>
      <c r="AD2267" s="238">
        <v>1.0078825479232452</v>
      </c>
      <c r="AE2267" s="239">
        <v>3282.7634248038762</v>
      </c>
      <c r="AF2267" s="239">
        <v>71.589216267803678</v>
      </c>
      <c r="AG2267" s="240">
        <v>3266.4063310244669</v>
      </c>
      <c r="AH2267" s="240">
        <v>71.832776504910512</v>
      </c>
      <c r="AI2267" s="239">
        <v>3257.0892626011355</v>
      </c>
      <c r="AJ2267" s="239">
        <v>31.620708825481344</v>
      </c>
      <c r="AK2267" s="21"/>
      <c r="AL2267" s="186"/>
      <c r="AM2267" s="187"/>
    </row>
    <row r="2268" spans="1:39" x14ac:dyDescent="0.25">
      <c r="A2268" s="161" t="s">
        <v>4024</v>
      </c>
      <c r="B2268" s="199">
        <v>45.481166999999999</v>
      </c>
      <c r="C2268" s="199">
        <v>-112.010046</v>
      </c>
      <c r="D2268" s="88" t="s">
        <v>4050</v>
      </c>
      <c r="E2268" s="88" t="s">
        <v>4251</v>
      </c>
      <c r="F2268" s="88" t="s">
        <v>4051</v>
      </c>
      <c r="G2268" s="88" t="s">
        <v>4071</v>
      </c>
      <c r="H2268" s="88" t="s">
        <v>4072</v>
      </c>
      <c r="I2268" s="88" t="s">
        <v>4263</v>
      </c>
      <c r="J2268" s="47" t="s">
        <v>4276</v>
      </c>
      <c r="K2268" s="42" t="s">
        <v>2914</v>
      </c>
      <c r="L2268" s="137">
        <v>45750.508343587964</v>
      </c>
      <c r="M2268" s="14">
        <v>324.625</v>
      </c>
      <c r="N2268" s="14">
        <v>61.516800000000003</v>
      </c>
      <c r="O2268" s="15">
        <f t="shared" si="75"/>
        <v>0.18950111667308434</v>
      </c>
      <c r="P2268" s="16">
        <v>23.893799999999999</v>
      </c>
      <c r="Q2268" s="16">
        <v>0.53018648096778176</v>
      </c>
      <c r="R2268" s="17">
        <v>0.66134400000000004</v>
      </c>
      <c r="S2268" s="17">
        <v>1.4581259326080174E-2</v>
      </c>
      <c r="T2268" s="17">
        <v>0.983402</v>
      </c>
      <c r="U2268" s="18">
        <v>1.5132000000000001</v>
      </c>
      <c r="V2268" s="18">
        <v>3.3329457313913777E-2</v>
      </c>
      <c r="W2268" s="19">
        <v>0.26180199999999998</v>
      </c>
      <c r="X2268" s="19">
        <v>5.2522792192533901E-3</v>
      </c>
      <c r="Y2268" s="18">
        <v>-0.16305324624594567</v>
      </c>
      <c r="Z2268" s="20">
        <v>0.174038</v>
      </c>
      <c r="AA2268" s="20">
        <v>4.4747796403510195E-3</v>
      </c>
      <c r="AB2268" s="237">
        <v>3257.582366767163</v>
      </c>
      <c r="AC2268" s="237">
        <v>31.5788442309772</v>
      </c>
      <c r="AD2268" s="238">
        <v>1.0039533639038329</v>
      </c>
      <c r="AE2268" s="239">
        <v>3270.460775309703</v>
      </c>
      <c r="AF2268" s="239">
        <v>72.034551154846739</v>
      </c>
      <c r="AG2268" s="240">
        <v>3262.0438799354661</v>
      </c>
      <c r="AH2268" s="240">
        <v>72.382440861875224</v>
      </c>
      <c r="AI2268" s="239">
        <v>3257.582366767163</v>
      </c>
      <c r="AJ2268" s="239">
        <v>31.5788442309772</v>
      </c>
      <c r="AK2268" s="21"/>
      <c r="AL2268" s="186"/>
      <c r="AM2268" s="187"/>
    </row>
    <row r="2269" spans="1:39" x14ac:dyDescent="0.25">
      <c r="A2269" s="161" t="s">
        <v>4024</v>
      </c>
      <c r="B2269" s="199">
        <v>45.481166999999999</v>
      </c>
      <c r="C2269" s="199">
        <v>-112.010046</v>
      </c>
      <c r="D2269" s="88" t="s">
        <v>4050</v>
      </c>
      <c r="E2269" s="88" t="s">
        <v>4251</v>
      </c>
      <c r="F2269" s="88" t="s">
        <v>4051</v>
      </c>
      <c r="G2269" s="88" t="s">
        <v>4071</v>
      </c>
      <c r="H2269" s="88" t="s">
        <v>4072</v>
      </c>
      <c r="I2269" s="88" t="s">
        <v>4263</v>
      </c>
      <c r="J2269" s="47" t="s">
        <v>4276</v>
      </c>
      <c r="K2269" s="42" t="s">
        <v>2925</v>
      </c>
      <c r="L2269" s="137">
        <v>45750.513807939817</v>
      </c>
      <c r="M2269" s="14">
        <v>352.94</v>
      </c>
      <c r="N2269" s="14">
        <v>66.4024</v>
      </c>
      <c r="O2269" s="15">
        <f t="shared" si="75"/>
        <v>0.18814076046920156</v>
      </c>
      <c r="P2269" s="16">
        <v>8.6544299999999996</v>
      </c>
      <c r="Q2269" s="16">
        <v>0.18829469110413069</v>
      </c>
      <c r="R2269" s="17">
        <v>0.398841</v>
      </c>
      <c r="S2269" s="17">
        <v>8.5731664050571199E-3</v>
      </c>
      <c r="T2269" s="17">
        <v>0.97286099999999998</v>
      </c>
      <c r="U2269" s="18">
        <v>2.5018400000000001</v>
      </c>
      <c r="V2269" s="18">
        <v>5.3539100472925392E-2</v>
      </c>
      <c r="W2269" s="19">
        <v>0.157134</v>
      </c>
      <c r="X2269" s="19">
        <v>3.1572170455996529E-3</v>
      </c>
      <c r="Y2269" s="18">
        <v>-0.39913641481305429</v>
      </c>
      <c r="Z2269" s="20">
        <v>0.120188</v>
      </c>
      <c r="AA2269" s="20">
        <v>2.9776638073664395E-3</v>
      </c>
      <c r="AB2269" s="237">
        <v>2425.0521146863362</v>
      </c>
      <c r="AC2269" s="237">
        <v>34.07805048525082</v>
      </c>
      <c r="AD2269" s="238">
        <v>0.89387137321373022</v>
      </c>
      <c r="AE2269" s="239">
        <v>2167.6846638695356</v>
      </c>
      <c r="AF2269" s="239">
        <v>46.388213080185217</v>
      </c>
      <c r="AG2269" s="240">
        <v>2302.4603747343367</v>
      </c>
      <c r="AH2269" s="240">
        <v>50.094698904503581</v>
      </c>
      <c r="AI2269" s="239">
        <v>2425.0521146863362</v>
      </c>
      <c r="AJ2269" s="239">
        <v>34.07805048525082</v>
      </c>
      <c r="AK2269" s="21" t="s">
        <v>4286</v>
      </c>
      <c r="AL2269" s="186"/>
      <c r="AM2269" s="187"/>
    </row>
    <row r="2270" spans="1:39" x14ac:dyDescent="0.25">
      <c r="A2270" s="161" t="s">
        <v>4024</v>
      </c>
      <c r="B2270" s="199">
        <v>45.481166999999999</v>
      </c>
      <c r="C2270" s="199">
        <v>-112.010046</v>
      </c>
      <c r="D2270" s="88" t="s">
        <v>4050</v>
      </c>
      <c r="E2270" s="88" t="s">
        <v>4251</v>
      </c>
      <c r="F2270" s="88" t="s">
        <v>4051</v>
      </c>
      <c r="G2270" s="88" t="s">
        <v>4071</v>
      </c>
      <c r="H2270" s="88" t="s">
        <v>4072</v>
      </c>
      <c r="I2270" s="88" t="s">
        <v>4263</v>
      </c>
      <c r="J2270" s="47" t="s">
        <v>4276</v>
      </c>
      <c r="K2270" s="42" t="s">
        <v>2919</v>
      </c>
      <c r="L2270" s="137">
        <v>45750.511302326391</v>
      </c>
      <c r="M2270" s="14">
        <v>245.184</v>
      </c>
      <c r="N2270" s="14">
        <v>86.618399999999994</v>
      </c>
      <c r="O2270" s="15">
        <f t="shared" si="75"/>
        <v>0.3532791699295223</v>
      </c>
      <c r="P2270" s="16">
        <v>20.009</v>
      </c>
      <c r="Q2270" s="16">
        <v>0.44440453713367961</v>
      </c>
      <c r="R2270" s="17">
        <v>0.56447999999999998</v>
      </c>
      <c r="S2270" s="17">
        <v>1.2466061088511478E-2</v>
      </c>
      <c r="T2270" s="17">
        <v>0.95804199999999995</v>
      </c>
      <c r="U2270" s="18">
        <v>1.7726599999999999</v>
      </c>
      <c r="V2270" s="18">
        <v>3.9286800827249856E-2</v>
      </c>
      <c r="W2270" s="19">
        <v>0.25698500000000002</v>
      </c>
      <c r="X2270" s="19">
        <v>5.1830750627560856E-3</v>
      </c>
      <c r="Y2270" s="18">
        <v>9.3860774406784211E-2</v>
      </c>
      <c r="Z2270" s="20">
        <v>0.13999900000000001</v>
      </c>
      <c r="AA2270" s="20">
        <v>3.5336607131981421E-3</v>
      </c>
      <c r="AB2270" s="237">
        <v>3228.3172849825273</v>
      </c>
      <c r="AC2270" s="237">
        <v>31.81995268686709</v>
      </c>
      <c r="AD2270" s="238">
        <v>0.89323564035585512</v>
      </c>
      <c r="AE2270" s="239">
        <v>2883.6480573232434</v>
      </c>
      <c r="AF2270" s="239">
        <v>63.90921377136295</v>
      </c>
      <c r="AG2270" s="240">
        <v>3090.3729404803457</v>
      </c>
      <c r="AH2270" s="240">
        <v>68.637900753891572</v>
      </c>
      <c r="AI2270" s="239">
        <v>3228.3172849825273</v>
      </c>
      <c r="AJ2270" s="239">
        <v>31.81995268686709</v>
      </c>
      <c r="AK2270" s="21" t="s">
        <v>4286</v>
      </c>
      <c r="AL2270" s="186"/>
      <c r="AM2270" s="187"/>
    </row>
    <row r="2271" spans="1:39" x14ac:dyDescent="0.25">
      <c r="A2271" s="161" t="s">
        <v>4024</v>
      </c>
      <c r="B2271" s="199">
        <v>45.481166999999999</v>
      </c>
      <c r="C2271" s="199">
        <v>-112.010046</v>
      </c>
      <c r="D2271" s="88" t="s">
        <v>4050</v>
      </c>
      <c r="E2271" s="88" t="s">
        <v>4251</v>
      </c>
      <c r="F2271" s="88" t="s">
        <v>4051</v>
      </c>
      <c r="G2271" s="88" t="s">
        <v>4071</v>
      </c>
      <c r="H2271" s="88" t="s">
        <v>4072</v>
      </c>
      <c r="I2271" s="88" t="s">
        <v>4263</v>
      </c>
      <c r="J2271" s="47" t="s">
        <v>4276</v>
      </c>
      <c r="K2271" s="42" t="s">
        <v>2933</v>
      </c>
      <c r="L2271" s="137">
        <v>45750.517160173615</v>
      </c>
      <c r="M2271" s="14">
        <v>460.12099999999998</v>
      </c>
      <c r="N2271" s="14">
        <v>42.741599999999998</v>
      </c>
      <c r="O2271" s="15">
        <f t="shared" si="75"/>
        <v>9.2892087081441616E-2</v>
      </c>
      <c r="P2271" s="16">
        <v>8.5801400000000001</v>
      </c>
      <c r="Q2271" s="16">
        <v>0.19819925262101773</v>
      </c>
      <c r="R2271" s="17">
        <v>0.39492699999999997</v>
      </c>
      <c r="S2271" s="17">
        <v>8.9600289287758428E-3</v>
      </c>
      <c r="T2271" s="17">
        <v>0.98727699999999996</v>
      </c>
      <c r="U2271" s="18">
        <v>2.52522</v>
      </c>
      <c r="V2271" s="18">
        <v>5.7258671522923063E-2</v>
      </c>
      <c r="W2271" s="19">
        <v>0.15701100000000001</v>
      </c>
      <c r="X2271" s="19">
        <v>3.1523436199145556E-3</v>
      </c>
      <c r="Y2271" s="18">
        <v>-0.43528129139652283</v>
      </c>
      <c r="Z2271" s="20">
        <v>0.12842200000000001</v>
      </c>
      <c r="AA2271" s="20">
        <v>3.8577734517724078E-3</v>
      </c>
      <c r="AB2271" s="237">
        <v>2423.7238798640342</v>
      </c>
      <c r="AC2271" s="237">
        <v>34.056716666734523</v>
      </c>
      <c r="AD2271" s="238">
        <v>0.88731983073003662</v>
      </c>
      <c r="AE2271" s="239">
        <v>2150.6182628173024</v>
      </c>
      <c r="AF2271" s="239">
        <v>48.764679783090322</v>
      </c>
      <c r="AG2271" s="240">
        <v>2293.2857173321772</v>
      </c>
      <c r="AH2271" s="240">
        <v>52.974370490655403</v>
      </c>
      <c r="AI2271" s="239">
        <v>2423.7238798640342</v>
      </c>
      <c r="AJ2271" s="239">
        <v>34.056716666734523</v>
      </c>
      <c r="AK2271" s="21" t="s">
        <v>4285</v>
      </c>
      <c r="AL2271" s="186"/>
      <c r="AM2271" s="187"/>
    </row>
    <row r="2272" spans="1:39" x14ac:dyDescent="0.25">
      <c r="A2272" s="161" t="s">
        <v>4024</v>
      </c>
      <c r="B2272" s="199">
        <v>45.481166999999999</v>
      </c>
      <c r="C2272" s="199">
        <v>-112.010046</v>
      </c>
      <c r="D2272" s="88" t="s">
        <v>4050</v>
      </c>
      <c r="E2272" s="88" t="s">
        <v>4251</v>
      </c>
      <c r="F2272" s="88" t="s">
        <v>4051</v>
      </c>
      <c r="G2272" s="88" t="s">
        <v>4071</v>
      </c>
      <c r="H2272" s="88" t="s">
        <v>4072</v>
      </c>
      <c r="I2272" s="88" t="s">
        <v>4263</v>
      </c>
      <c r="J2272" s="47" t="s">
        <v>4276</v>
      </c>
      <c r="K2272" s="42" t="s">
        <v>2917</v>
      </c>
      <c r="L2272" s="137">
        <v>45750.510463854167</v>
      </c>
      <c r="M2272" s="14">
        <v>641.99599999999998</v>
      </c>
      <c r="N2272" s="14">
        <v>357.92099999999999</v>
      </c>
      <c r="O2272" s="15">
        <f t="shared" si="75"/>
        <v>0.55751281939451336</v>
      </c>
      <c r="P2272" s="16">
        <v>19.053799999999999</v>
      </c>
      <c r="Q2272" s="16">
        <v>0.42983792058984277</v>
      </c>
      <c r="R2272" s="17">
        <v>0.54579299999999997</v>
      </c>
      <c r="S2272" s="17">
        <v>1.2200923435400291E-2</v>
      </c>
      <c r="T2272" s="17">
        <v>0.99444100000000002</v>
      </c>
      <c r="U2272" s="18">
        <v>1.83155</v>
      </c>
      <c r="V2272" s="18">
        <v>4.0909055418574508E-2</v>
      </c>
      <c r="W2272" s="19">
        <v>0.25268499999999999</v>
      </c>
      <c r="X2272" s="19">
        <v>5.0620081271962611E-3</v>
      </c>
      <c r="Y2272" s="18">
        <v>-0.38189483708936262</v>
      </c>
      <c r="Z2272" s="20">
        <v>0.147614</v>
      </c>
      <c r="AA2272" s="20">
        <v>3.3599056061145529E-3</v>
      </c>
      <c r="AB2272" s="237">
        <v>3201.6672663100599</v>
      </c>
      <c r="AC2272" s="237">
        <v>31.672382101664503</v>
      </c>
      <c r="AD2272" s="238">
        <v>0.87718531720374338</v>
      </c>
      <c r="AE2272" s="239">
        <v>2808.4555165790316</v>
      </c>
      <c r="AF2272" s="239">
        <v>62.72897948094942</v>
      </c>
      <c r="AG2272" s="240">
        <v>3042.5110568712362</v>
      </c>
      <c r="AH2272" s="240">
        <v>68.636525315534811</v>
      </c>
      <c r="AI2272" s="239">
        <v>3201.6672663100599</v>
      </c>
      <c r="AJ2272" s="239">
        <v>31.672382101664503</v>
      </c>
      <c r="AK2272" s="21" t="s">
        <v>4286</v>
      </c>
      <c r="AL2272" s="186"/>
      <c r="AM2272" s="187"/>
    </row>
    <row r="2273" spans="1:39" x14ac:dyDescent="0.25">
      <c r="A2273" s="161" t="s">
        <v>4024</v>
      </c>
      <c r="B2273" s="199">
        <v>45.481166999999999</v>
      </c>
      <c r="C2273" s="199">
        <v>-112.010046</v>
      </c>
      <c r="D2273" s="88" t="s">
        <v>4050</v>
      </c>
      <c r="E2273" s="88" t="s">
        <v>4251</v>
      </c>
      <c r="F2273" s="88" t="s">
        <v>4051</v>
      </c>
      <c r="G2273" s="88" t="s">
        <v>4071</v>
      </c>
      <c r="H2273" s="88" t="s">
        <v>4072</v>
      </c>
      <c r="I2273" s="88" t="s">
        <v>4263</v>
      </c>
      <c r="J2273" s="47" t="s">
        <v>4276</v>
      </c>
      <c r="K2273" s="42" t="s">
        <v>2902</v>
      </c>
      <c r="L2273" s="137">
        <v>45750.503321990742</v>
      </c>
      <c r="M2273" s="14">
        <v>484.92700000000002</v>
      </c>
      <c r="N2273" s="14">
        <v>77.041700000000006</v>
      </c>
      <c r="O2273" s="15">
        <f t="shared" si="75"/>
        <v>0.1588727787893848</v>
      </c>
      <c r="P2273" s="16">
        <v>8.0131899999999998</v>
      </c>
      <c r="Q2273" s="16">
        <v>0.21332273969607649</v>
      </c>
      <c r="R2273" s="17">
        <v>0.38040400000000002</v>
      </c>
      <c r="S2273" s="17">
        <v>9.2556160090239269E-3</v>
      </c>
      <c r="T2273" s="17">
        <v>0.98340399999999994</v>
      </c>
      <c r="U2273" s="18">
        <v>2.6331500000000001</v>
      </c>
      <c r="V2273" s="18">
        <v>6.4057057323920211E-2</v>
      </c>
      <c r="W2273" s="19">
        <v>0.152614</v>
      </c>
      <c r="X2273" s="19">
        <v>3.1111151640350766E-3</v>
      </c>
      <c r="Y2273" s="18">
        <v>-0.92704764097462566</v>
      </c>
      <c r="Z2273" s="20">
        <v>0.105265</v>
      </c>
      <c r="AA2273" s="20">
        <v>2.8029695574515253E-3</v>
      </c>
      <c r="AB2273" s="237">
        <v>2375.4231365028436</v>
      </c>
      <c r="AC2273" s="237">
        <v>34.751775842893437</v>
      </c>
      <c r="AD2273" s="238">
        <v>0.87362306774531473</v>
      </c>
      <c r="AE2273" s="239">
        <v>2075.2244477048116</v>
      </c>
      <c r="AF2273" s="239">
        <v>50.484313999061115</v>
      </c>
      <c r="AG2273" s="240">
        <v>2229.6421388757526</v>
      </c>
      <c r="AH2273" s="240">
        <v>59.356307488877135</v>
      </c>
      <c r="AI2273" s="239">
        <v>2375.4231365028436</v>
      </c>
      <c r="AJ2273" s="239">
        <v>34.751775842893437</v>
      </c>
      <c r="AK2273" s="21" t="s">
        <v>4286</v>
      </c>
      <c r="AL2273" s="186"/>
      <c r="AM2273" s="187"/>
    </row>
    <row r="2274" spans="1:39" x14ac:dyDescent="0.25">
      <c r="A2274" s="161" t="s">
        <v>4024</v>
      </c>
      <c r="B2274" s="199">
        <v>45.481166999999999</v>
      </c>
      <c r="C2274" s="199">
        <v>-112.010046</v>
      </c>
      <c r="D2274" s="88" t="s">
        <v>4050</v>
      </c>
      <c r="E2274" s="88" t="s">
        <v>4251</v>
      </c>
      <c r="F2274" s="88" t="s">
        <v>4051</v>
      </c>
      <c r="G2274" s="88" t="s">
        <v>4071</v>
      </c>
      <c r="H2274" s="88" t="s">
        <v>4072</v>
      </c>
      <c r="I2274" s="88" t="s">
        <v>4263</v>
      </c>
      <c r="J2274" s="47" t="s">
        <v>4276</v>
      </c>
      <c r="K2274" s="42" t="s">
        <v>2942</v>
      </c>
      <c r="L2274" s="137">
        <v>45750.521796412038</v>
      </c>
      <c r="M2274" s="14">
        <v>155.399</v>
      </c>
      <c r="N2274" s="14">
        <v>78.745800000000003</v>
      </c>
      <c r="O2274" s="15">
        <f t="shared" si="75"/>
        <v>0.50673299055978482</v>
      </c>
      <c r="P2274" s="16">
        <v>8.2713699999999992</v>
      </c>
      <c r="Q2274" s="16">
        <v>0.32155079219271099</v>
      </c>
      <c r="R2274" s="17">
        <v>0.38317600000000002</v>
      </c>
      <c r="S2274" s="17">
        <v>1.4231149322538923E-2</v>
      </c>
      <c r="T2274" s="17">
        <v>0.99451299999999998</v>
      </c>
      <c r="U2274" s="18">
        <v>2.6127500000000001</v>
      </c>
      <c r="V2274" s="18">
        <v>9.7681220641431379E-2</v>
      </c>
      <c r="W2274" s="19">
        <v>0.15540300000000001</v>
      </c>
      <c r="X2274" s="19">
        <v>3.1491158830708344E-3</v>
      </c>
      <c r="Y2274" s="18">
        <v>-0.49941292282963551</v>
      </c>
      <c r="Z2274" s="20">
        <v>0.115053</v>
      </c>
      <c r="AA2274" s="20">
        <v>3.4746276496482324E-3</v>
      </c>
      <c r="AB2274" s="237">
        <v>2406.2464930163223</v>
      </c>
      <c r="AC2274" s="237">
        <v>34.435387629326748</v>
      </c>
      <c r="AD2274" s="238">
        <v>0.86818342747793431</v>
      </c>
      <c r="AE2274" s="239">
        <v>2089.06332766367</v>
      </c>
      <c r="AF2274" s="239">
        <v>78.102480468256729</v>
      </c>
      <c r="AG2274" s="240">
        <v>2253.0366041916204</v>
      </c>
      <c r="AH2274" s="240">
        <v>87.587147584619132</v>
      </c>
      <c r="AI2274" s="239">
        <v>2406.2464930163223</v>
      </c>
      <c r="AJ2274" s="239">
        <v>34.435387629326748</v>
      </c>
      <c r="AK2274" s="21" t="s">
        <v>4286</v>
      </c>
      <c r="AL2274" s="186"/>
      <c r="AM2274" s="187"/>
    </row>
    <row r="2275" spans="1:39" x14ac:dyDescent="0.25">
      <c r="A2275" s="161" t="s">
        <v>4024</v>
      </c>
      <c r="B2275" s="199">
        <v>45.481166999999999</v>
      </c>
      <c r="C2275" s="199">
        <v>-112.010046</v>
      </c>
      <c r="D2275" s="88" t="s">
        <v>4050</v>
      </c>
      <c r="E2275" s="88" t="s">
        <v>4251</v>
      </c>
      <c r="F2275" s="88" t="s">
        <v>4051</v>
      </c>
      <c r="G2275" s="88" t="s">
        <v>4071</v>
      </c>
      <c r="H2275" s="88" t="s">
        <v>4072</v>
      </c>
      <c r="I2275" s="88" t="s">
        <v>4263</v>
      </c>
      <c r="J2275" s="47" t="s">
        <v>4276</v>
      </c>
      <c r="K2275" s="42" t="s">
        <v>2915</v>
      </c>
      <c r="L2275" s="137">
        <v>45750.50875577546</v>
      </c>
      <c r="M2275" s="14">
        <v>355.63499999999999</v>
      </c>
      <c r="N2275" s="14">
        <v>35.414999999999999</v>
      </c>
      <c r="O2275" s="15">
        <f t="shared" si="75"/>
        <v>9.9582437049221817E-2</v>
      </c>
      <c r="P2275" s="16">
        <v>7.8879299999999999</v>
      </c>
      <c r="Q2275" s="16">
        <v>0.16929666075918332</v>
      </c>
      <c r="R2275" s="17">
        <v>0.37290200000000001</v>
      </c>
      <c r="S2275" s="17">
        <v>7.9394185487099752E-3</v>
      </c>
      <c r="T2275" s="17">
        <v>0.97712699999999997</v>
      </c>
      <c r="U2275" s="18">
        <v>2.6789999999999998</v>
      </c>
      <c r="V2275" s="18">
        <v>5.6989314115542748E-2</v>
      </c>
      <c r="W2275" s="19">
        <v>0.15334999999999999</v>
      </c>
      <c r="X2275" s="19">
        <v>3.0811476652911332E-3</v>
      </c>
      <c r="Y2275" s="18">
        <v>-0.15880650954085695</v>
      </c>
      <c r="Z2275" s="20">
        <v>0.107416</v>
      </c>
      <c r="AA2275" s="20">
        <v>3.5325606456648412E-3</v>
      </c>
      <c r="AB2275" s="237">
        <v>2383.621164901409</v>
      </c>
      <c r="AC2275" s="237">
        <v>34.222822485681505</v>
      </c>
      <c r="AD2275" s="238">
        <v>0.85784845130296661</v>
      </c>
      <c r="AE2275" s="239">
        <v>2044.7857248036469</v>
      </c>
      <c r="AF2275" s="239">
        <v>43.497923094368339</v>
      </c>
      <c r="AG2275" s="240">
        <v>2218.4134127552884</v>
      </c>
      <c r="AH2275" s="240">
        <v>47.613249986099547</v>
      </c>
      <c r="AI2275" s="239">
        <v>2383.621164901409</v>
      </c>
      <c r="AJ2275" s="239">
        <v>34.222822485681505</v>
      </c>
      <c r="AK2275" s="21" t="s">
        <v>4285</v>
      </c>
      <c r="AL2275" s="186"/>
      <c r="AM2275" s="187"/>
    </row>
    <row r="2276" spans="1:39" x14ac:dyDescent="0.25">
      <c r="A2276" s="161" t="s">
        <v>4024</v>
      </c>
      <c r="B2276" s="199">
        <v>45.481166999999999</v>
      </c>
      <c r="C2276" s="199">
        <v>-112.010046</v>
      </c>
      <c r="D2276" s="88" t="s">
        <v>4050</v>
      </c>
      <c r="E2276" s="88" t="s">
        <v>4251</v>
      </c>
      <c r="F2276" s="88" t="s">
        <v>4051</v>
      </c>
      <c r="G2276" s="88" t="s">
        <v>4071</v>
      </c>
      <c r="H2276" s="88" t="s">
        <v>4072</v>
      </c>
      <c r="I2276" s="88" t="s">
        <v>4263</v>
      </c>
      <c r="J2276" s="47" t="s">
        <v>4276</v>
      </c>
      <c r="K2276" s="42" t="s">
        <v>2949</v>
      </c>
      <c r="L2276" s="137">
        <v>45750.524716828702</v>
      </c>
      <c r="M2276" s="14">
        <v>854.72500000000002</v>
      </c>
      <c r="N2276" s="14">
        <v>107.31399999999999</v>
      </c>
      <c r="O2276" s="15">
        <f t="shared" si="75"/>
        <v>0.12555383310421481</v>
      </c>
      <c r="P2276" s="16">
        <v>7.5503900000000002</v>
      </c>
      <c r="Q2276" s="16">
        <v>0.17540033402761809</v>
      </c>
      <c r="R2276" s="17">
        <v>0.35999199999999998</v>
      </c>
      <c r="S2276" s="17">
        <v>8.344786588834972E-3</v>
      </c>
      <c r="T2276" s="17">
        <v>0.99072400000000005</v>
      </c>
      <c r="U2276" s="18">
        <v>2.7810299999999999</v>
      </c>
      <c r="V2276" s="18">
        <v>6.4097287396347749E-2</v>
      </c>
      <c r="W2276" s="19">
        <v>0.151251</v>
      </c>
      <c r="X2276" s="19">
        <v>3.0338118993108324E-3</v>
      </c>
      <c r="Y2276" s="18">
        <v>-0.17511241401093564</v>
      </c>
      <c r="Z2276" s="20">
        <v>0.102663</v>
      </c>
      <c r="AA2276" s="20">
        <v>2.4611469294822689E-3</v>
      </c>
      <c r="AB2276" s="237">
        <v>2360.117619267302</v>
      </c>
      <c r="AC2276" s="237">
        <v>34.248029631668828</v>
      </c>
      <c r="AD2276" s="238">
        <v>0.83901661636988256</v>
      </c>
      <c r="AE2276" s="239">
        <v>1980.1778991525944</v>
      </c>
      <c r="AF2276" s="239">
        <v>45.6392170878703</v>
      </c>
      <c r="AG2276" s="240">
        <v>2172.4449174629476</v>
      </c>
      <c r="AH2276" s="240">
        <v>50.467269131740508</v>
      </c>
      <c r="AI2276" s="239">
        <v>2360.117619267302</v>
      </c>
      <c r="AJ2276" s="239">
        <v>34.248029631668828</v>
      </c>
      <c r="AK2276" s="21" t="s">
        <v>4286</v>
      </c>
      <c r="AL2276" s="186"/>
      <c r="AM2276" s="187"/>
    </row>
    <row r="2277" spans="1:39" x14ac:dyDescent="0.25">
      <c r="A2277" s="161" t="s">
        <v>4024</v>
      </c>
      <c r="B2277" s="199">
        <v>45.481166999999999</v>
      </c>
      <c r="C2277" s="199">
        <v>-112.010046</v>
      </c>
      <c r="D2277" s="88" t="s">
        <v>4050</v>
      </c>
      <c r="E2277" s="88" t="s">
        <v>4251</v>
      </c>
      <c r="F2277" s="88" t="s">
        <v>4051</v>
      </c>
      <c r="G2277" s="88" t="s">
        <v>4071</v>
      </c>
      <c r="H2277" s="88" t="s">
        <v>4072</v>
      </c>
      <c r="I2277" s="88" t="s">
        <v>4263</v>
      </c>
      <c r="J2277" s="47" t="s">
        <v>4276</v>
      </c>
      <c r="K2277" s="42" t="s">
        <v>2953</v>
      </c>
      <c r="L2277" s="137">
        <v>45750.526388217593</v>
      </c>
      <c r="M2277" s="14">
        <v>380.49700000000001</v>
      </c>
      <c r="N2277" s="14">
        <v>52.532200000000003</v>
      </c>
      <c r="O2277" s="15">
        <f t="shared" si="75"/>
        <v>0.1380620609360915</v>
      </c>
      <c r="P2277" s="16">
        <v>7.8696299999999999</v>
      </c>
      <c r="Q2277" s="16">
        <v>0.1955915455630943</v>
      </c>
      <c r="R2277" s="17">
        <v>0.36122799999999999</v>
      </c>
      <c r="S2277" s="17">
        <v>9.6691386129323844E-3</v>
      </c>
      <c r="T2277" s="17">
        <v>0.98821499999999995</v>
      </c>
      <c r="U2277" s="18">
        <v>2.7777799999999999</v>
      </c>
      <c r="V2277" s="18">
        <v>7.4719447721794618E-2</v>
      </c>
      <c r="W2277" s="19">
        <v>0.157447</v>
      </c>
      <c r="X2277" s="19">
        <v>3.1917954268912666E-3</v>
      </c>
      <c r="Y2277" s="18">
        <v>0.9805936955855703</v>
      </c>
      <c r="Z2277" s="20">
        <v>0.11275399999999999</v>
      </c>
      <c r="AA2277" s="20">
        <v>3.1118519773440383E-3</v>
      </c>
      <c r="AB2277" s="237">
        <v>2428.4266016782608</v>
      </c>
      <c r="AC2277" s="237">
        <v>34.370967741434029</v>
      </c>
      <c r="AD2277" s="238">
        <v>0.81623729650529431</v>
      </c>
      <c r="AE2277" s="239">
        <v>1982.1723641154028</v>
      </c>
      <c r="AF2277" s="239">
        <v>53.318414106267191</v>
      </c>
      <c r="AG2277" s="240">
        <v>2209.5487815973297</v>
      </c>
      <c r="AH2277" s="240">
        <v>54.916058466493801</v>
      </c>
      <c r="AI2277" s="239">
        <v>2428.4266016782608</v>
      </c>
      <c r="AJ2277" s="239">
        <v>34.370967741434029</v>
      </c>
      <c r="AK2277" s="21" t="s">
        <v>4286</v>
      </c>
      <c r="AL2277" s="186"/>
      <c r="AM2277" s="187"/>
    </row>
    <row r="2278" spans="1:39" x14ac:dyDescent="0.25">
      <c r="A2278" s="161" t="s">
        <v>4024</v>
      </c>
      <c r="B2278" s="199">
        <v>45.481166999999999</v>
      </c>
      <c r="C2278" s="199">
        <v>-112.010046</v>
      </c>
      <c r="D2278" s="88" t="s">
        <v>4050</v>
      </c>
      <c r="E2278" s="88" t="s">
        <v>4251</v>
      </c>
      <c r="F2278" s="88" t="s">
        <v>4051</v>
      </c>
      <c r="G2278" s="88" t="s">
        <v>4071</v>
      </c>
      <c r="H2278" s="88" t="s">
        <v>4072</v>
      </c>
      <c r="I2278" s="88" t="s">
        <v>4263</v>
      </c>
      <c r="J2278" s="47" t="s">
        <v>4276</v>
      </c>
      <c r="K2278" s="42" t="s">
        <v>2934</v>
      </c>
      <c r="L2278" s="137">
        <v>45750.517575902777</v>
      </c>
      <c r="M2278" s="14">
        <v>391.49599999999998</v>
      </c>
      <c r="N2278" s="14">
        <v>72.805300000000003</v>
      </c>
      <c r="O2278" s="15">
        <f t="shared" ref="O2278:O2305" si="76">N2278/M2278</f>
        <v>0.18596690643071706</v>
      </c>
      <c r="P2278" s="16">
        <v>16.368200000000002</v>
      </c>
      <c r="Q2278" s="16">
        <v>0.6336646954857118</v>
      </c>
      <c r="R2278" s="17">
        <v>0.48962099999999997</v>
      </c>
      <c r="S2278" s="17">
        <v>1.6975282579868883E-2</v>
      </c>
      <c r="T2278" s="17">
        <v>0.99772700000000003</v>
      </c>
      <c r="U2278" s="18">
        <v>2.0775100000000002</v>
      </c>
      <c r="V2278" s="18">
        <v>7.2991857454102374E-2</v>
      </c>
      <c r="W2278" s="19">
        <v>0.24082100000000001</v>
      </c>
      <c r="X2278" s="19">
        <v>4.9942566186871101E-3</v>
      </c>
      <c r="Y2278" s="18">
        <v>-0.73911144307298515</v>
      </c>
      <c r="Z2278" s="20">
        <v>0.118031</v>
      </c>
      <c r="AA2278" s="20">
        <v>5.8772719823060766E-3</v>
      </c>
      <c r="AB2278" s="237">
        <v>3125.4034336939067</v>
      </c>
      <c r="AC2278" s="237">
        <v>32.99013242697108</v>
      </c>
      <c r="AD2278" s="238">
        <v>0.810494853737044</v>
      </c>
      <c r="AE2278" s="239">
        <v>2533.1233988609979</v>
      </c>
      <c r="AF2278" s="239">
        <v>88.99951482462815</v>
      </c>
      <c r="AG2278" s="240">
        <v>2875.3383904859511</v>
      </c>
      <c r="AH2278" s="240">
        <v>111.31342637710053</v>
      </c>
      <c r="AI2278" s="239">
        <v>3125.4034336939067</v>
      </c>
      <c r="AJ2278" s="239">
        <v>32.99013242697108</v>
      </c>
      <c r="AK2278" s="21" t="s">
        <v>4286</v>
      </c>
      <c r="AL2278" s="186"/>
      <c r="AM2278" s="187"/>
    </row>
    <row r="2279" spans="1:39" x14ac:dyDescent="0.25">
      <c r="A2279" s="161" t="s">
        <v>4024</v>
      </c>
      <c r="B2279" s="199">
        <v>45.481166999999999</v>
      </c>
      <c r="C2279" s="199">
        <v>-112.010046</v>
      </c>
      <c r="D2279" s="88" t="s">
        <v>4050</v>
      </c>
      <c r="E2279" s="88" t="s">
        <v>4251</v>
      </c>
      <c r="F2279" s="88" t="s">
        <v>4051</v>
      </c>
      <c r="G2279" s="88" t="s">
        <v>4071</v>
      </c>
      <c r="H2279" s="88" t="s">
        <v>4072</v>
      </c>
      <c r="I2279" s="88" t="s">
        <v>4263</v>
      </c>
      <c r="J2279" s="47" t="s">
        <v>4276</v>
      </c>
      <c r="K2279" s="42" t="s">
        <v>2941</v>
      </c>
      <c r="L2279" s="137">
        <v>45750.52137829861</v>
      </c>
      <c r="M2279" s="14">
        <v>782.68</v>
      </c>
      <c r="N2279" s="14">
        <v>735.48699999999997</v>
      </c>
      <c r="O2279" s="15">
        <f t="shared" si="76"/>
        <v>0.93970332703020398</v>
      </c>
      <c r="P2279" s="16">
        <v>15.615</v>
      </c>
      <c r="Q2279" s="16">
        <v>0.41520520681826717</v>
      </c>
      <c r="R2279" s="17">
        <v>0.46634500000000001</v>
      </c>
      <c r="S2279" s="17">
        <v>1.2210172007076725E-2</v>
      </c>
      <c r="T2279" s="17">
        <v>0.99711099999999997</v>
      </c>
      <c r="U2279" s="18">
        <v>2.14297</v>
      </c>
      <c r="V2279" s="18">
        <v>5.6813997178512272E-2</v>
      </c>
      <c r="W2279" s="19">
        <v>0.24141399999999999</v>
      </c>
      <c r="X2279" s="19">
        <v>4.8399060992085378E-3</v>
      </c>
      <c r="Y2279" s="18">
        <v>-4.6170804775150273E-2</v>
      </c>
      <c r="Z2279" s="20">
        <v>0.12598400000000001</v>
      </c>
      <c r="AA2279" s="20">
        <v>3.1939339567373655E-3</v>
      </c>
      <c r="AB2279" s="237">
        <v>3129.3151237423303</v>
      </c>
      <c r="AC2279" s="237">
        <v>31.881846493021694</v>
      </c>
      <c r="AD2279" s="238">
        <v>0.78893258347853557</v>
      </c>
      <c r="AE2279" s="239">
        <v>2468.8186650924899</v>
      </c>
      <c r="AF2279" s="239">
        <v>65.452832598133966</v>
      </c>
      <c r="AG2279" s="240">
        <v>2848.0673749243128</v>
      </c>
      <c r="AH2279" s="240">
        <v>75.730541366494307</v>
      </c>
      <c r="AI2279" s="239">
        <v>3129.3151237423303</v>
      </c>
      <c r="AJ2279" s="239">
        <v>31.881846493021694</v>
      </c>
      <c r="AK2279" s="21" t="s">
        <v>4286</v>
      </c>
      <c r="AL2279" s="186"/>
      <c r="AM2279" s="187"/>
    </row>
    <row r="2280" spans="1:39" x14ac:dyDescent="0.25">
      <c r="A2280" s="161" t="s">
        <v>4024</v>
      </c>
      <c r="B2280" s="199">
        <v>45.481166999999999</v>
      </c>
      <c r="C2280" s="199">
        <v>-112.010046</v>
      </c>
      <c r="D2280" s="88" t="s">
        <v>4050</v>
      </c>
      <c r="E2280" s="88" t="s">
        <v>4251</v>
      </c>
      <c r="F2280" s="88" t="s">
        <v>4051</v>
      </c>
      <c r="G2280" s="88" t="s">
        <v>4071</v>
      </c>
      <c r="H2280" s="88" t="s">
        <v>4072</v>
      </c>
      <c r="I2280" s="88" t="s">
        <v>4263</v>
      </c>
      <c r="J2280" s="47" t="s">
        <v>4276</v>
      </c>
      <c r="K2280" s="42" t="s">
        <v>2899</v>
      </c>
      <c r="L2280" s="137">
        <v>45750.502061157407</v>
      </c>
      <c r="M2280" s="14">
        <v>301.71600000000001</v>
      </c>
      <c r="N2280" s="14">
        <v>90.539400000000001</v>
      </c>
      <c r="O2280" s="15">
        <f t="shared" si="76"/>
        <v>0.30008153362764983</v>
      </c>
      <c r="P2280" s="16">
        <v>7.3356599999999998</v>
      </c>
      <c r="Q2280" s="16">
        <v>0.18602550549653132</v>
      </c>
      <c r="R2280" s="17">
        <v>0.33489400000000002</v>
      </c>
      <c r="S2280" s="17">
        <v>8.2176959490175838E-3</v>
      </c>
      <c r="T2280" s="17">
        <v>0.99111099999999996</v>
      </c>
      <c r="U2280" s="18">
        <v>2.9945300000000001</v>
      </c>
      <c r="V2280" s="18">
        <v>7.318667435298587E-2</v>
      </c>
      <c r="W2280" s="19">
        <v>0.15834599999999999</v>
      </c>
      <c r="X2280" s="19">
        <v>3.1867174537396625E-3</v>
      </c>
      <c r="Y2280" s="18">
        <v>-0.64753471155031839</v>
      </c>
      <c r="Z2280" s="20">
        <v>0.10348</v>
      </c>
      <c r="AA2280" s="20">
        <v>2.5819866825566706E-3</v>
      </c>
      <c r="AB2280" s="237">
        <v>2438.0752444524815</v>
      </c>
      <c r="AC2280" s="237">
        <v>34.087985685857149</v>
      </c>
      <c r="AD2280" s="238">
        <v>0.76185547683264798</v>
      </c>
      <c r="AE2280" s="239">
        <v>1857.4609779162201</v>
      </c>
      <c r="AF2280" s="239">
        <v>45.396570317924038</v>
      </c>
      <c r="AG2280" s="240">
        <v>2147.2915748686319</v>
      </c>
      <c r="AH2280" s="240">
        <v>54.453314447967884</v>
      </c>
      <c r="AI2280" s="239">
        <v>2438.0752444524815</v>
      </c>
      <c r="AJ2280" s="239">
        <v>34.087985685857149</v>
      </c>
      <c r="AK2280" s="21" t="s">
        <v>4286</v>
      </c>
      <c r="AL2280" s="186"/>
      <c r="AM2280" s="187"/>
    </row>
    <row r="2281" spans="1:39" x14ac:dyDescent="0.25">
      <c r="A2281" s="161" t="s">
        <v>4024</v>
      </c>
      <c r="B2281" s="199">
        <v>45.481166999999999</v>
      </c>
      <c r="C2281" s="199">
        <v>-112.010046</v>
      </c>
      <c r="D2281" s="88" t="s">
        <v>4050</v>
      </c>
      <c r="E2281" s="88" t="s">
        <v>4251</v>
      </c>
      <c r="F2281" s="88" t="s">
        <v>4051</v>
      </c>
      <c r="G2281" s="88" t="s">
        <v>4071</v>
      </c>
      <c r="H2281" s="88" t="s">
        <v>4072</v>
      </c>
      <c r="I2281" s="88" t="s">
        <v>4263</v>
      </c>
      <c r="J2281" s="47" t="s">
        <v>4276</v>
      </c>
      <c r="K2281" s="42" t="s">
        <v>2908</v>
      </c>
      <c r="L2281" s="137">
        <v>45750.505835752316</v>
      </c>
      <c r="M2281" s="14">
        <v>245.03700000000001</v>
      </c>
      <c r="N2281" s="14">
        <v>33.187100000000001</v>
      </c>
      <c r="O2281" s="15">
        <f t="shared" si="76"/>
        <v>0.13543709725470032</v>
      </c>
      <c r="P2281" s="16">
        <v>11.788399999999999</v>
      </c>
      <c r="Q2281" s="16">
        <v>0.29198027068279803</v>
      </c>
      <c r="R2281" s="17">
        <v>0.41041899999999998</v>
      </c>
      <c r="S2281" s="17">
        <v>1.0285552112769639E-2</v>
      </c>
      <c r="T2281" s="17">
        <v>0.67725500000000005</v>
      </c>
      <c r="U2281" s="18">
        <v>2.44584</v>
      </c>
      <c r="V2281" s="18">
        <v>6.218809824017775E-2</v>
      </c>
      <c r="W2281" s="19">
        <v>0.21090300000000001</v>
      </c>
      <c r="X2281" s="19">
        <v>5.0131405395420544E-3</v>
      </c>
      <c r="Y2281" s="18">
        <v>0.49093642712231306</v>
      </c>
      <c r="Z2281" s="20">
        <v>0.13584199999999999</v>
      </c>
      <c r="AA2281" s="20">
        <v>7.7734586136738388E-3</v>
      </c>
      <c r="AB2281" s="237">
        <v>2912.496733222476</v>
      </c>
      <c r="AC2281" s="237">
        <v>38.498899672661352</v>
      </c>
      <c r="AD2281" s="238">
        <v>0.75869473924727693</v>
      </c>
      <c r="AE2281" s="239">
        <v>2209.6959495707724</v>
      </c>
      <c r="AF2281" s="239">
        <v>56.183883161952565</v>
      </c>
      <c r="AG2281" s="240">
        <v>2595.3008212984628</v>
      </c>
      <c r="AH2281" s="240">
        <v>64.281551042212101</v>
      </c>
      <c r="AI2281" s="239">
        <v>2912.496733222476</v>
      </c>
      <c r="AJ2281" s="239">
        <v>38.498899672661352</v>
      </c>
      <c r="AK2281" s="21" t="s">
        <v>4286</v>
      </c>
      <c r="AL2281" s="186"/>
      <c r="AM2281" s="187"/>
    </row>
    <row r="2282" spans="1:39" x14ac:dyDescent="0.25">
      <c r="A2282" s="161" t="s">
        <v>4024</v>
      </c>
      <c r="B2282" s="199">
        <v>45.481166999999999</v>
      </c>
      <c r="C2282" s="199">
        <v>-112.010046</v>
      </c>
      <c r="D2282" s="88" t="s">
        <v>4050</v>
      </c>
      <c r="E2282" s="88" t="s">
        <v>4251</v>
      </c>
      <c r="F2282" s="88" t="s">
        <v>4051</v>
      </c>
      <c r="G2282" s="88" t="s">
        <v>4071</v>
      </c>
      <c r="H2282" s="88" t="s">
        <v>4072</v>
      </c>
      <c r="I2282" s="88" t="s">
        <v>4263</v>
      </c>
      <c r="J2282" s="47" t="s">
        <v>4276</v>
      </c>
      <c r="K2282" s="42" t="s">
        <v>2913</v>
      </c>
      <c r="L2282" s="137">
        <v>45750.507926377315</v>
      </c>
      <c r="M2282" s="14">
        <v>288.22899999999998</v>
      </c>
      <c r="N2282" s="14">
        <v>80.181700000000006</v>
      </c>
      <c r="O2282" s="15">
        <f t="shared" si="76"/>
        <v>0.27818748286952394</v>
      </c>
      <c r="P2282" s="16">
        <v>7.1985900000000003</v>
      </c>
      <c r="Q2282" s="16">
        <v>0.1558154485669826</v>
      </c>
      <c r="R2282" s="17">
        <v>0.329453</v>
      </c>
      <c r="S2282" s="17">
        <v>7.0871582234066149E-3</v>
      </c>
      <c r="T2282" s="17">
        <v>0.97004599999999996</v>
      </c>
      <c r="U2282" s="18">
        <v>3.0331000000000001</v>
      </c>
      <c r="V2282" s="18">
        <v>6.5613438166354315E-2</v>
      </c>
      <c r="W2282" s="19">
        <v>0.15818599999999999</v>
      </c>
      <c r="X2282" s="19">
        <v>3.1789392885105561E-3</v>
      </c>
      <c r="Y2282" s="18">
        <v>0.10201006992759036</v>
      </c>
      <c r="Z2282" s="20">
        <v>0.120172</v>
      </c>
      <c r="AA2282" s="20">
        <v>2.944623816585066E-3</v>
      </c>
      <c r="AB2282" s="237">
        <v>2436.3627268468917</v>
      </c>
      <c r="AC2282" s="237">
        <v>34.045100723119987</v>
      </c>
      <c r="AD2282" s="238">
        <v>0.7539544191242884</v>
      </c>
      <c r="AE2282" s="239">
        <v>1836.9064444959156</v>
      </c>
      <c r="AF2282" s="239">
        <v>39.736819561936805</v>
      </c>
      <c r="AG2282" s="240">
        <v>2134.9724356526744</v>
      </c>
      <c r="AH2282" s="240">
        <v>46.212062048173998</v>
      </c>
      <c r="AI2282" s="239">
        <v>2436.3627268468917</v>
      </c>
      <c r="AJ2282" s="239">
        <v>34.045100723119987</v>
      </c>
      <c r="AK2282" s="21" t="s">
        <v>4286</v>
      </c>
      <c r="AL2282" s="186"/>
      <c r="AM2282" s="187"/>
    </row>
    <row r="2283" spans="1:39" s="7" customFormat="1" x14ac:dyDescent="0.25">
      <c r="A2283" s="161" t="s">
        <v>4024</v>
      </c>
      <c r="B2283" s="199">
        <v>45.481166999999999</v>
      </c>
      <c r="C2283" s="199">
        <v>-112.010046</v>
      </c>
      <c r="D2283" s="88" t="s">
        <v>4050</v>
      </c>
      <c r="E2283" s="88" t="s">
        <v>4251</v>
      </c>
      <c r="F2283" s="88" t="s">
        <v>4051</v>
      </c>
      <c r="G2283" s="88" t="s">
        <v>4071</v>
      </c>
      <c r="H2283" s="88" t="s">
        <v>4072</v>
      </c>
      <c r="I2283" s="88" t="s">
        <v>4263</v>
      </c>
      <c r="J2283" s="47" t="s">
        <v>4276</v>
      </c>
      <c r="K2283" s="42" t="s">
        <v>2918</v>
      </c>
      <c r="L2283" s="137">
        <v>45750.510884930554</v>
      </c>
      <c r="M2283" s="14">
        <v>975.39099999999996</v>
      </c>
      <c r="N2283" s="14">
        <v>140.75800000000001</v>
      </c>
      <c r="O2283" s="15">
        <f t="shared" si="76"/>
        <v>0.14430930775453127</v>
      </c>
      <c r="P2283" s="16">
        <v>4.34016</v>
      </c>
      <c r="Q2283" s="16">
        <v>0.11053324066198368</v>
      </c>
      <c r="R2283" s="17">
        <v>0.205707</v>
      </c>
      <c r="S2283" s="17">
        <v>5.0750447337929942E-3</v>
      </c>
      <c r="T2283" s="17">
        <v>0.99265499999999995</v>
      </c>
      <c r="U2283" s="18">
        <v>4.8677599999999996</v>
      </c>
      <c r="V2283" s="18">
        <v>0.1192463552949523</v>
      </c>
      <c r="W2283" s="19">
        <v>0.153139</v>
      </c>
      <c r="X2283" s="19">
        <v>3.0848615586058312E-3</v>
      </c>
      <c r="Y2283" s="18">
        <v>-0.62724794208777057</v>
      </c>
      <c r="Z2283" s="20">
        <v>5.4172900000000003E-2</v>
      </c>
      <c r="AA2283" s="20">
        <v>1.5994662640593583E-3</v>
      </c>
      <c r="AB2283" s="237">
        <v>1091.7942028021114</v>
      </c>
      <c r="AC2283" s="237">
        <v>34.319599660353333</v>
      </c>
      <c r="AD2283" s="238">
        <v>0.70841862808628775</v>
      </c>
      <c r="AE2283" s="239">
        <v>1204.4421421441555</v>
      </c>
      <c r="AF2283" s="239">
        <v>29.505426646822237</v>
      </c>
      <c r="AG2283" s="240">
        <v>1700.1841769714877</v>
      </c>
      <c r="AH2283" s="240">
        <v>43.299525087297724</v>
      </c>
      <c r="AI2283" s="239">
        <v>2381.2756546424116</v>
      </c>
      <c r="AJ2283" s="239">
        <v>34.319599660353333</v>
      </c>
      <c r="AK2283" s="21" t="s">
        <v>4286</v>
      </c>
      <c r="AL2283" s="186"/>
      <c r="AM2283" s="187"/>
    </row>
    <row r="2284" spans="1:39" s="7" customFormat="1" x14ac:dyDescent="0.25">
      <c r="A2284" s="161" t="s">
        <v>4024</v>
      </c>
      <c r="B2284" s="199">
        <v>45.481166999999999</v>
      </c>
      <c r="C2284" s="199">
        <v>-112.010046</v>
      </c>
      <c r="D2284" s="88" t="s">
        <v>4050</v>
      </c>
      <c r="E2284" s="88" t="s">
        <v>4251</v>
      </c>
      <c r="F2284" s="88" t="s">
        <v>4051</v>
      </c>
      <c r="G2284" s="88" t="s">
        <v>4071</v>
      </c>
      <c r="H2284" s="88" t="s">
        <v>4072</v>
      </c>
      <c r="I2284" s="88" t="s">
        <v>4263</v>
      </c>
      <c r="J2284" s="47" t="s">
        <v>4276</v>
      </c>
      <c r="K2284" s="42" t="s">
        <v>2905</v>
      </c>
      <c r="L2284" s="137">
        <v>45750.504579513887</v>
      </c>
      <c r="M2284" s="14">
        <v>505.70299999999997</v>
      </c>
      <c r="N2284" s="14">
        <v>71.147099999999995</v>
      </c>
      <c r="O2284" s="15">
        <f t="shared" si="76"/>
        <v>0.1406894956130377</v>
      </c>
      <c r="P2284" s="16">
        <v>6.3243299999999998</v>
      </c>
      <c r="Q2284" s="16">
        <v>0.15275530413641944</v>
      </c>
      <c r="R2284" s="17">
        <v>0.29779600000000001</v>
      </c>
      <c r="S2284" s="17">
        <v>7.0438090427552046E-3</v>
      </c>
      <c r="T2284" s="17">
        <v>0.98540099999999997</v>
      </c>
      <c r="U2284" s="18">
        <v>3.3563800000000001</v>
      </c>
      <c r="V2284" s="18">
        <v>8.0692240641340493E-2</v>
      </c>
      <c r="W2284" s="19">
        <v>0.15401699999999999</v>
      </c>
      <c r="X2284" s="19">
        <v>3.1040841303682475E-3</v>
      </c>
      <c r="Y2284" s="18">
        <v>1.1832755333005785E-2</v>
      </c>
      <c r="Z2284" s="20">
        <v>7.8888899999999998E-2</v>
      </c>
      <c r="AA2284" s="20">
        <v>2.5271747380986539E-3</v>
      </c>
      <c r="AB2284" s="237">
        <v>2391.0107617504059</v>
      </c>
      <c r="AC2284" s="237">
        <v>34.302109012114521</v>
      </c>
      <c r="AD2284" s="238">
        <v>0.7030858097356053</v>
      </c>
      <c r="AE2284" s="239">
        <v>1681.0857375118305</v>
      </c>
      <c r="AF2284" s="239">
        <v>40.415738048144128</v>
      </c>
      <c r="AG2284" s="240">
        <v>2021.8101477976254</v>
      </c>
      <c r="AH2284" s="240">
        <v>48.833983051631627</v>
      </c>
      <c r="AI2284" s="239">
        <v>2391.0107617504059</v>
      </c>
      <c r="AJ2284" s="239">
        <v>34.302109012114521</v>
      </c>
      <c r="AK2284" s="21" t="s">
        <v>4286</v>
      </c>
      <c r="AL2284" s="186"/>
      <c r="AM2284" s="187"/>
    </row>
    <row r="2285" spans="1:39" x14ac:dyDescent="0.25">
      <c r="A2285" s="161" t="s">
        <v>4024</v>
      </c>
      <c r="B2285" s="199">
        <v>45.481166999999999</v>
      </c>
      <c r="C2285" s="199">
        <v>-112.010046</v>
      </c>
      <c r="D2285" s="88" t="s">
        <v>4050</v>
      </c>
      <c r="E2285" s="88" t="s">
        <v>4251</v>
      </c>
      <c r="F2285" s="88" t="s">
        <v>4051</v>
      </c>
      <c r="G2285" s="88" t="s">
        <v>4071</v>
      </c>
      <c r="H2285" s="88" t="s">
        <v>4072</v>
      </c>
      <c r="I2285" s="88" t="s">
        <v>4263</v>
      </c>
      <c r="J2285" s="47" t="s">
        <v>4276</v>
      </c>
      <c r="K2285" s="42" t="s">
        <v>2898</v>
      </c>
      <c r="L2285" s="137">
        <v>45750.501640960647</v>
      </c>
      <c r="M2285" s="14">
        <v>1175.27</v>
      </c>
      <c r="N2285" s="14">
        <v>358.21800000000002</v>
      </c>
      <c r="O2285" s="15">
        <f t="shared" si="76"/>
        <v>0.30479634466973549</v>
      </c>
      <c r="P2285" s="16">
        <v>14.4659</v>
      </c>
      <c r="Q2285" s="16">
        <v>0.32098125061286675</v>
      </c>
      <c r="R2285" s="17">
        <v>0.41464000000000001</v>
      </c>
      <c r="S2285" s="17">
        <v>9.2447121135544302E-3</v>
      </c>
      <c r="T2285" s="17">
        <v>0.98425799999999997</v>
      </c>
      <c r="U2285" s="18">
        <v>2.40957</v>
      </c>
      <c r="V2285" s="18">
        <v>5.3913250751554578E-2</v>
      </c>
      <c r="W2285" s="19">
        <v>0.25251600000000002</v>
      </c>
      <c r="X2285" s="19">
        <v>5.0625814024424344E-3</v>
      </c>
      <c r="Y2285" s="18">
        <v>0.36548727664201508</v>
      </c>
      <c r="Z2285" s="20">
        <v>0.113566</v>
      </c>
      <c r="AA2285" s="20">
        <v>2.4802041427882506E-3</v>
      </c>
      <c r="AB2285" s="237">
        <v>3200.6094551168544</v>
      </c>
      <c r="AC2285" s="237">
        <v>31.699838892287577</v>
      </c>
      <c r="AD2285" s="238">
        <v>0.69917762657496996</v>
      </c>
      <c r="AE2285" s="239">
        <v>2237.7945224220102</v>
      </c>
      <c r="AF2285" s="239">
        <v>50.069837032247733</v>
      </c>
      <c r="AG2285" s="240">
        <v>2779.2570170286813</v>
      </c>
      <c r="AH2285" s="240">
        <v>61.668433564482797</v>
      </c>
      <c r="AI2285" s="239">
        <v>3200.6094551168544</v>
      </c>
      <c r="AJ2285" s="239">
        <v>31.699838892287577</v>
      </c>
      <c r="AK2285" s="21" t="s">
        <v>4286</v>
      </c>
      <c r="AL2285" s="186"/>
      <c r="AM2285" s="187"/>
    </row>
    <row r="2286" spans="1:39" x14ac:dyDescent="0.25">
      <c r="A2286" s="161" t="s">
        <v>4024</v>
      </c>
      <c r="B2286" s="199">
        <v>45.481166999999999</v>
      </c>
      <c r="C2286" s="199">
        <v>-112.010046</v>
      </c>
      <c r="D2286" s="88" t="s">
        <v>4050</v>
      </c>
      <c r="E2286" s="88" t="s">
        <v>4251</v>
      </c>
      <c r="F2286" s="88" t="s">
        <v>4051</v>
      </c>
      <c r="G2286" s="88" t="s">
        <v>4071</v>
      </c>
      <c r="H2286" s="88" t="s">
        <v>4072</v>
      </c>
      <c r="I2286" s="88" t="s">
        <v>4263</v>
      </c>
      <c r="J2286" s="47" t="s">
        <v>4276</v>
      </c>
      <c r="K2286" s="42" t="s">
        <v>2897</v>
      </c>
      <c r="L2286" s="137">
        <v>45750.501221724538</v>
      </c>
      <c r="M2286" s="14">
        <v>778.71</v>
      </c>
      <c r="N2286" s="14">
        <v>190.42599999999999</v>
      </c>
      <c r="O2286" s="15">
        <f t="shared" si="76"/>
        <v>0.24454032951933322</v>
      </c>
      <c r="P2286" s="16">
        <v>11.8873</v>
      </c>
      <c r="Q2286" s="16">
        <v>0.49689389087812302</v>
      </c>
      <c r="R2286" s="17">
        <v>0.38882800000000001</v>
      </c>
      <c r="S2286" s="17">
        <v>1.559263000374215E-2</v>
      </c>
      <c r="T2286" s="17">
        <v>0.99879499999999999</v>
      </c>
      <c r="U2286" s="18">
        <v>2.6425999999999998</v>
      </c>
      <c r="V2286" s="18">
        <v>0.10627500527033625</v>
      </c>
      <c r="W2286" s="19">
        <v>0.22110399999999999</v>
      </c>
      <c r="X2286" s="19">
        <v>4.4583330014256453E-3</v>
      </c>
      <c r="Y2286" s="18">
        <v>-0.68885938652049672</v>
      </c>
      <c r="Z2286" s="20">
        <v>0.10427699999999999</v>
      </c>
      <c r="AA2286" s="20">
        <v>4.1545228713415457E-3</v>
      </c>
      <c r="AB2286" s="237">
        <v>2988.7480016036475</v>
      </c>
      <c r="AC2286" s="237">
        <v>32.444174863439599</v>
      </c>
      <c r="AD2286" s="238">
        <v>0.69222171588024117</v>
      </c>
      <c r="AE2286" s="239">
        <v>2068.8762700037187</v>
      </c>
      <c r="AF2286" s="239">
        <v>83.20208752679892</v>
      </c>
      <c r="AG2286" s="240">
        <v>2567.1060018401022</v>
      </c>
      <c r="AH2286" s="240">
        <v>107.30605684645886</v>
      </c>
      <c r="AI2286" s="239">
        <v>2988.7480016036475</v>
      </c>
      <c r="AJ2286" s="239">
        <v>32.444174863439599</v>
      </c>
      <c r="AK2286" s="21" t="s">
        <v>4286</v>
      </c>
      <c r="AL2286" s="186"/>
      <c r="AM2286" s="187"/>
    </row>
    <row r="2287" spans="1:39" x14ac:dyDescent="0.25">
      <c r="A2287" s="161" t="s">
        <v>4024</v>
      </c>
      <c r="B2287" s="199">
        <v>45.481166999999999</v>
      </c>
      <c r="C2287" s="199">
        <v>-112.010046</v>
      </c>
      <c r="D2287" s="88" t="s">
        <v>4050</v>
      </c>
      <c r="E2287" s="88" t="s">
        <v>4251</v>
      </c>
      <c r="F2287" s="88" t="s">
        <v>4051</v>
      </c>
      <c r="G2287" s="88" t="s">
        <v>4071</v>
      </c>
      <c r="H2287" s="88" t="s">
        <v>4072</v>
      </c>
      <c r="I2287" s="88" t="s">
        <v>4263</v>
      </c>
      <c r="J2287" s="47" t="s">
        <v>4276</v>
      </c>
      <c r="K2287" s="42" t="s">
        <v>2931</v>
      </c>
      <c r="L2287" s="137">
        <v>45750.516323541669</v>
      </c>
      <c r="M2287" s="14">
        <v>630.45799999999997</v>
      </c>
      <c r="N2287" s="14">
        <v>87.132900000000006</v>
      </c>
      <c r="O2287" s="15">
        <f t="shared" si="76"/>
        <v>0.13820571711359045</v>
      </c>
      <c r="P2287" s="16">
        <v>5.79359</v>
      </c>
      <c r="Q2287" s="16">
        <v>0.14887346141488753</v>
      </c>
      <c r="R2287" s="17">
        <v>0.28022799999999998</v>
      </c>
      <c r="S2287" s="17">
        <v>7.2094730391131911E-3</v>
      </c>
      <c r="T2287" s="17">
        <v>0.98983299999999996</v>
      </c>
      <c r="U2287" s="18">
        <v>3.5767500000000001</v>
      </c>
      <c r="V2287" s="18">
        <v>9.296570926981626E-2</v>
      </c>
      <c r="W2287" s="19">
        <v>0.14998800000000001</v>
      </c>
      <c r="X2287" s="19">
        <v>3.0164456691319673E-3</v>
      </c>
      <c r="Y2287" s="18">
        <v>0.28136130535734938</v>
      </c>
      <c r="Z2287" s="20">
        <v>6.4817100000000002E-2</v>
      </c>
      <c r="AA2287" s="20">
        <v>1.7061666681083654E-3</v>
      </c>
      <c r="AB2287" s="237">
        <v>2345.7893408779378</v>
      </c>
      <c r="AC2287" s="237">
        <v>34.390064404308092</v>
      </c>
      <c r="AD2287" s="238">
        <v>0.67749645550291637</v>
      </c>
      <c r="AE2287" s="239">
        <v>1589.2639638013254</v>
      </c>
      <c r="AF2287" s="239">
        <v>41.307626088418203</v>
      </c>
      <c r="AG2287" s="240">
        <v>1943.3123494736551</v>
      </c>
      <c r="AH2287" s="240">
        <v>49.935814594481251</v>
      </c>
      <c r="AI2287" s="239">
        <v>2345.7893408779378</v>
      </c>
      <c r="AJ2287" s="239">
        <v>34.390064404308092</v>
      </c>
      <c r="AK2287" s="21" t="s">
        <v>4286</v>
      </c>
      <c r="AL2287" s="186"/>
      <c r="AM2287" s="187"/>
    </row>
    <row r="2288" spans="1:39" x14ac:dyDescent="0.25">
      <c r="A2288" s="161" t="s">
        <v>4024</v>
      </c>
      <c r="B2288" s="199">
        <v>45.481166999999999</v>
      </c>
      <c r="C2288" s="199">
        <v>-112.010046</v>
      </c>
      <c r="D2288" s="88" t="s">
        <v>4050</v>
      </c>
      <c r="E2288" s="88" t="s">
        <v>4251</v>
      </c>
      <c r="F2288" s="88" t="s">
        <v>4051</v>
      </c>
      <c r="G2288" s="88" t="s">
        <v>4071</v>
      </c>
      <c r="H2288" s="88" t="s">
        <v>4072</v>
      </c>
      <c r="I2288" s="88" t="s">
        <v>4263</v>
      </c>
      <c r="J2288" s="47" t="s">
        <v>4276</v>
      </c>
      <c r="K2288" s="42" t="s">
        <v>2951</v>
      </c>
      <c r="L2288" s="137">
        <v>45750.525551967592</v>
      </c>
      <c r="M2288" s="14">
        <v>652.90700000000004</v>
      </c>
      <c r="N2288" s="14">
        <v>49.847700000000003</v>
      </c>
      <c r="O2288" s="15">
        <f t="shared" si="76"/>
        <v>7.634732052191201E-2</v>
      </c>
      <c r="P2288" s="16">
        <v>3.73475</v>
      </c>
      <c r="Q2288" s="16">
        <v>9.7220580379670629E-2</v>
      </c>
      <c r="R2288" s="17">
        <v>0.17565600000000001</v>
      </c>
      <c r="S2288" s="17">
        <v>5.0611182928676935E-3</v>
      </c>
      <c r="T2288" s="17">
        <v>0.96499500000000005</v>
      </c>
      <c r="U2288" s="18">
        <v>5.7074600000000002</v>
      </c>
      <c r="V2288" s="18">
        <v>0.16857108156988257</v>
      </c>
      <c r="W2288" s="19">
        <v>0.15268599999999999</v>
      </c>
      <c r="X2288" s="19">
        <v>3.2971615469218367E-3</v>
      </c>
      <c r="Y2288" s="18">
        <v>0.73739364468490842</v>
      </c>
      <c r="Z2288" s="20">
        <v>7.9327999999999996E-2</v>
      </c>
      <c r="AA2288" s="20">
        <v>2.8013965135267804E-3</v>
      </c>
      <c r="AB2288" s="237">
        <v>936.47743994686664</v>
      </c>
      <c r="AC2288" s="237">
        <v>99.349803930633996</v>
      </c>
      <c r="AD2288" s="238">
        <v>0.66351625394574643</v>
      </c>
      <c r="AE2288" s="239">
        <v>1040.7493875988064</v>
      </c>
      <c r="AF2288" s="239">
        <v>30.738761184611672</v>
      </c>
      <c r="AG2288" s="240">
        <v>1568.5363868778791</v>
      </c>
      <c r="AH2288" s="240">
        <v>40.831117980828431</v>
      </c>
      <c r="AI2288" s="239">
        <v>2376.2271677158437</v>
      </c>
      <c r="AJ2288" s="239">
        <v>36.809519292747702</v>
      </c>
      <c r="AK2288" s="21" t="s">
        <v>4285</v>
      </c>
      <c r="AL2288" s="186"/>
      <c r="AM2288" s="187"/>
    </row>
    <row r="2289" spans="1:39" x14ac:dyDescent="0.25">
      <c r="A2289" s="161" t="s">
        <v>4024</v>
      </c>
      <c r="B2289" s="199">
        <v>45.481166999999999</v>
      </c>
      <c r="C2289" s="199">
        <v>-112.010046</v>
      </c>
      <c r="D2289" s="88" t="s">
        <v>4050</v>
      </c>
      <c r="E2289" s="88" t="s">
        <v>4251</v>
      </c>
      <c r="F2289" s="88" t="s">
        <v>4051</v>
      </c>
      <c r="G2289" s="88" t="s">
        <v>4071</v>
      </c>
      <c r="H2289" s="88" t="s">
        <v>4072</v>
      </c>
      <c r="I2289" s="88" t="s">
        <v>4263</v>
      </c>
      <c r="J2289" s="47" t="s">
        <v>4276</v>
      </c>
      <c r="K2289" s="42" t="s">
        <v>2903</v>
      </c>
      <c r="L2289" s="137">
        <v>45750.503736967592</v>
      </c>
      <c r="M2289" s="14">
        <v>1090.4000000000001</v>
      </c>
      <c r="N2289" s="14">
        <v>34.028799999999997</v>
      </c>
      <c r="O2289" s="15">
        <f t="shared" si="76"/>
        <v>3.1207630227439467E-2</v>
      </c>
      <c r="P2289" s="16">
        <v>4.5252600000000003</v>
      </c>
      <c r="Q2289" s="16">
        <v>0.10156827957905953</v>
      </c>
      <c r="R2289" s="17">
        <v>0.19391800000000001</v>
      </c>
      <c r="S2289" s="17">
        <v>4.1615919827032539E-3</v>
      </c>
      <c r="T2289" s="17">
        <v>0.94554499999999997</v>
      </c>
      <c r="U2289" s="18">
        <v>5.15862</v>
      </c>
      <c r="V2289" s="18">
        <v>0.11099290203364356</v>
      </c>
      <c r="W2289" s="19">
        <v>0.16933799999999999</v>
      </c>
      <c r="X2289" s="19">
        <v>3.4312325070598175E-3</v>
      </c>
      <c r="Y2289" s="18">
        <v>-0.5863696865039294</v>
      </c>
      <c r="Z2289" s="20">
        <v>8.6094299999999999E-2</v>
      </c>
      <c r="AA2289" s="20">
        <v>4.8191734271134093E-3</v>
      </c>
      <c r="AB2289" s="237">
        <v>1008.4196435941969</v>
      </c>
      <c r="AC2289" s="237">
        <v>127.99300604311865</v>
      </c>
      <c r="AD2289" s="238">
        <v>0.65817564033150366</v>
      </c>
      <c r="AE2289" s="239">
        <v>1142.1990305223605</v>
      </c>
      <c r="AF2289" s="239">
        <v>24.575561894012552</v>
      </c>
      <c r="AG2289" s="240">
        <v>1735.4015562579443</v>
      </c>
      <c r="AH2289" s="240">
        <v>38.950634979634735</v>
      </c>
      <c r="AI2289" s="239">
        <v>2551.1102600625736</v>
      </c>
      <c r="AJ2289" s="239">
        <v>33.936046837096995</v>
      </c>
      <c r="AK2289" s="21" t="s">
        <v>4285</v>
      </c>
      <c r="AL2289" s="186"/>
      <c r="AM2289" s="187"/>
    </row>
    <row r="2290" spans="1:39" x14ac:dyDescent="0.25">
      <c r="A2290" s="161" t="s">
        <v>4024</v>
      </c>
      <c r="B2290" s="199">
        <v>45.481166999999999</v>
      </c>
      <c r="C2290" s="199">
        <v>-112.010046</v>
      </c>
      <c r="D2290" s="88" t="s">
        <v>4050</v>
      </c>
      <c r="E2290" s="88" t="s">
        <v>4251</v>
      </c>
      <c r="F2290" s="88" t="s">
        <v>4051</v>
      </c>
      <c r="G2290" s="88" t="s">
        <v>4071</v>
      </c>
      <c r="H2290" s="88" t="s">
        <v>4072</v>
      </c>
      <c r="I2290" s="88" t="s">
        <v>4263</v>
      </c>
      <c r="J2290" s="47" t="s">
        <v>4276</v>
      </c>
      <c r="K2290" s="42" t="s">
        <v>2901</v>
      </c>
      <c r="L2290" s="137">
        <v>45750.502901458334</v>
      </c>
      <c r="M2290" s="14">
        <v>284.23899999999998</v>
      </c>
      <c r="N2290" s="14">
        <v>72.278300000000002</v>
      </c>
      <c r="O2290" s="15">
        <f t="shared" si="76"/>
        <v>0.25428706124071648</v>
      </c>
      <c r="P2290" s="16">
        <v>6.4476000000000004</v>
      </c>
      <c r="Q2290" s="16">
        <v>0.31738685921758009</v>
      </c>
      <c r="R2290" s="17">
        <v>0.29389399999999999</v>
      </c>
      <c r="S2290" s="17">
        <v>1.4171376761077241E-2</v>
      </c>
      <c r="T2290" s="17">
        <v>0.99711700000000003</v>
      </c>
      <c r="U2290" s="18">
        <v>3.5548000000000002</v>
      </c>
      <c r="V2290" s="18">
        <v>0.16681686269679094</v>
      </c>
      <c r="W2290" s="19">
        <v>0.15807599999999999</v>
      </c>
      <c r="X2290" s="19">
        <v>3.1932024983085555E-3</v>
      </c>
      <c r="Y2290" s="18">
        <v>-0.88355253584812976</v>
      </c>
      <c r="Z2290" s="20">
        <v>9.3684000000000003E-2</v>
      </c>
      <c r="AA2290" s="20">
        <v>4.243327621678534E-3</v>
      </c>
      <c r="AB2290" s="237">
        <v>2435.1841928156587</v>
      </c>
      <c r="AC2290" s="237">
        <v>34.22575026201573</v>
      </c>
      <c r="AD2290" s="238">
        <v>0.65619484763518499</v>
      </c>
      <c r="AE2290" s="239">
        <v>1597.9553203682822</v>
      </c>
      <c r="AF2290" s="239">
        <v>74.987592346540538</v>
      </c>
      <c r="AG2290" s="240">
        <v>1994.3197648581247</v>
      </c>
      <c r="AH2290" s="240">
        <v>98.171550102962811</v>
      </c>
      <c r="AI2290" s="239">
        <v>2435.1841928156587</v>
      </c>
      <c r="AJ2290" s="239">
        <v>34.22575026201573</v>
      </c>
      <c r="AK2290" s="21" t="s">
        <v>4286</v>
      </c>
      <c r="AL2290" s="186"/>
      <c r="AM2290" s="187"/>
    </row>
    <row r="2291" spans="1:39" x14ac:dyDescent="0.25">
      <c r="A2291" s="161" t="s">
        <v>4024</v>
      </c>
      <c r="B2291" s="199">
        <v>45.481166999999999</v>
      </c>
      <c r="C2291" s="199">
        <v>-112.010046</v>
      </c>
      <c r="D2291" s="88" t="s">
        <v>4050</v>
      </c>
      <c r="E2291" s="88" t="s">
        <v>4251</v>
      </c>
      <c r="F2291" s="88" t="s">
        <v>4051</v>
      </c>
      <c r="G2291" s="88" t="s">
        <v>4071</v>
      </c>
      <c r="H2291" s="88" t="s">
        <v>4072</v>
      </c>
      <c r="I2291" s="88" t="s">
        <v>4263</v>
      </c>
      <c r="J2291" s="47" t="s">
        <v>4276</v>
      </c>
      <c r="K2291" s="42" t="s">
        <v>2940</v>
      </c>
      <c r="L2291" s="137">
        <v>45750.520961273149</v>
      </c>
      <c r="M2291" s="14">
        <v>344.40899999999999</v>
      </c>
      <c r="N2291" s="14">
        <v>65.458799999999997</v>
      </c>
      <c r="O2291" s="15">
        <f t="shared" si="76"/>
        <v>0.19006123533357142</v>
      </c>
      <c r="P2291" s="16">
        <v>5.9770000000000003</v>
      </c>
      <c r="Q2291" s="16">
        <v>0.13368786256055559</v>
      </c>
      <c r="R2291" s="17">
        <v>0.27606199999999997</v>
      </c>
      <c r="S2291" s="17">
        <v>6.0507558858129452E-3</v>
      </c>
      <c r="T2291" s="17">
        <v>0.95848999999999995</v>
      </c>
      <c r="U2291" s="18">
        <v>3.6120700000000001</v>
      </c>
      <c r="V2291" s="18">
        <v>7.9193772739527948E-2</v>
      </c>
      <c r="W2291" s="19">
        <v>0.155946</v>
      </c>
      <c r="X2291" s="19">
        <v>3.1463305542908234E-3</v>
      </c>
      <c r="Y2291" s="18">
        <v>-0.26240882416291494</v>
      </c>
      <c r="Z2291" s="20">
        <v>5.29921E-2</v>
      </c>
      <c r="AA2291" s="20">
        <v>1.4702885256180163E-3</v>
      </c>
      <c r="AB2291" s="237">
        <v>2412.1720151015625</v>
      </c>
      <c r="AC2291" s="237">
        <v>34.264321091436614</v>
      </c>
      <c r="AD2291" s="238">
        <v>0.65313597657469791</v>
      </c>
      <c r="AE2291" s="239">
        <v>1575.4763247495159</v>
      </c>
      <c r="AF2291" s="239">
        <v>34.541942437084522</v>
      </c>
      <c r="AG2291" s="240">
        <v>1968.5795550341979</v>
      </c>
      <c r="AH2291" s="240">
        <v>44.031318887892169</v>
      </c>
      <c r="AI2291" s="239">
        <v>2412.1720151015625</v>
      </c>
      <c r="AJ2291" s="239">
        <v>34.264321091436614</v>
      </c>
      <c r="AK2291" s="21" t="s">
        <v>4286</v>
      </c>
      <c r="AL2291" s="186"/>
      <c r="AM2291" s="187"/>
    </row>
    <row r="2292" spans="1:39" x14ac:dyDescent="0.25">
      <c r="A2292" s="161" t="s">
        <v>4024</v>
      </c>
      <c r="B2292" s="199">
        <v>45.481166999999999</v>
      </c>
      <c r="C2292" s="199">
        <v>-112.010046</v>
      </c>
      <c r="D2292" s="88" t="s">
        <v>4050</v>
      </c>
      <c r="E2292" s="88" t="s">
        <v>4251</v>
      </c>
      <c r="F2292" s="88" t="s">
        <v>4051</v>
      </c>
      <c r="G2292" s="88" t="s">
        <v>4071</v>
      </c>
      <c r="H2292" s="88" t="s">
        <v>4072</v>
      </c>
      <c r="I2292" s="88" t="s">
        <v>4263</v>
      </c>
      <c r="J2292" s="47" t="s">
        <v>4276</v>
      </c>
      <c r="K2292" s="42" t="s">
        <v>2946</v>
      </c>
      <c r="L2292" s="137">
        <v>45750.523476527778</v>
      </c>
      <c r="M2292" s="14">
        <v>1770.27</v>
      </c>
      <c r="N2292" s="14">
        <v>238.67</v>
      </c>
      <c r="O2292" s="15">
        <f t="shared" si="76"/>
        <v>0.13482124195744152</v>
      </c>
      <c r="P2292" s="16">
        <v>9.2759499999999999</v>
      </c>
      <c r="Q2292" s="16">
        <v>0.21686231385374455</v>
      </c>
      <c r="R2292" s="17">
        <v>0.33075700000000002</v>
      </c>
      <c r="S2292" s="17">
        <v>8.4118561914716533E-3</v>
      </c>
      <c r="T2292" s="17">
        <v>0.78354199999999996</v>
      </c>
      <c r="U2292" s="18">
        <v>3.0055100000000001</v>
      </c>
      <c r="V2292" s="18">
        <v>7.722393960456822E-2</v>
      </c>
      <c r="W2292" s="19">
        <v>0.202847</v>
      </c>
      <c r="X2292" s="19">
        <v>4.6044032965412577E-3</v>
      </c>
      <c r="Y2292" s="18">
        <v>0.6608111860378002</v>
      </c>
      <c r="Z2292" s="20">
        <v>0.106198</v>
      </c>
      <c r="AA2292" s="20">
        <v>2.5800578761144099E-3</v>
      </c>
      <c r="AB2292" s="237">
        <v>2849.2415426645839</v>
      </c>
      <c r="AC2292" s="237">
        <v>36.970265065993424</v>
      </c>
      <c r="AD2292" s="238">
        <v>0.64984401455716667</v>
      </c>
      <c r="AE2292" s="239">
        <v>1851.562562528208</v>
      </c>
      <c r="AF2292" s="239">
        <v>47.574273751462449</v>
      </c>
      <c r="AG2292" s="240">
        <v>2368.1743523392101</v>
      </c>
      <c r="AH2292" s="240">
        <v>55.365517241616658</v>
      </c>
      <c r="AI2292" s="239">
        <v>2849.2415426645839</v>
      </c>
      <c r="AJ2292" s="239">
        <v>36.970265065993424</v>
      </c>
      <c r="AK2292" s="21" t="s">
        <v>4286</v>
      </c>
      <c r="AL2292" s="186"/>
      <c r="AM2292" s="187"/>
    </row>
    <row r="2293" spans="1:39" x14ac:dyDescent="0.25">
      <c r="A2293" s="161" t="s">
        <v>4024</v>
      </c>
      <c r="B2293" s="199">
        <v>45.481166999999999</v>
      </c>
      <c r="C2293" s="199">
        <v>-112.010046</v>
      </c>
      <c r="D2293" s="88" t="s">
        <v>4050</v>
      </c>
      <c r="E2293" s="88" t="s">
        <v>4251</v>
      </c>
      <c r="F2293" s="88" t="s">
        <v>4051</v>
      </c>
      <c r="G2293" s="88" t="s">
        <v>4071</v>
      </c>
      <c r="H2293" s="88" t="s">
        <v>4072</v>
      </c>
      <c r="I2293" s="88" t="s">
        <v>4263</v>
      </c>
      <c r="J2293" s="47" t="s">
        <v>4276</v>
      </c>
      <c r="K2293" s="42" t="s">
        <v>2945</v>
      </c>
      <c r="L2293" s="137">
        <v>45750.52305541667</v>
      </c>
      <c r="M2293" s="14">
        <v>870.96500000000003</v>
      </c>
      <c r="N2293" s="14">
        <v>115.744</v>
      </c>
      <c r="O2293" s="15">
        <f t="shared" si="76"/>
        <v>0.13289167762194806</v>
      </c>
      <c r="P2293" s="16">
        <v>5.6775799999999998</v>
      </c>
      <c r="Q2293" s="16">
        <v>0.18685170045402313</v>
      </c>
      <c r="R2293" s="17">
        <v>0.267762</v>
      </c>
      <c r="S2293" s="17">
        <v>8.6048709748897476E-3</v>
      </c>
      <c r="T2293" s="17">
        <v>0.997533</v>
      </c>
      <c r="U2293" s="18">
        <v>3.7602000000000002</v>
      </c>
      <c r="V2293" s="18">
        <v>0.11843260232486662</v>
      </c>
      <c r="W2293" s="19">
        <v>0.15276200000000001</v>
      </c>
      <c r="X2293" s="19">
        <v>3.0679783262363507E-3</v>
      </c>
      <c r="Y2293" s="18">
        <v>-0.98614775499470309</v>
      </c>
      <c r="Z2293" s="20">
        <v>7.8233800000000006E-2</v>
      </c>
      <c r="AA2293" s="20">
        <v>2.2148970315967287E-3</v>
      </c>
      <c r="AB2293" s="237">
        <v>2377.0753835643627</v>
      </c>
      <c r="AC2293" s="237">
        <v>34.23087175981324</v>
      </c>
      <c r="AD2293" s="238">
        <v>0.63951590404961345</v>
      </c>
      <c r="AE2293" s="239">
        <v>1520.1775129142452</v>
      </c>
      <c r="AF2293" s="239">
        <v>47.880053946645816</v>
      </c>
      <c r="AG2293" s="240">
        <v>1915.9444190409833</v>
      </c>
      <c r="AH2293" s="240">
        <v>63.054588869413244</v>
      </c>
      <c r="AI2293" s="239">
        <v>2377.0753835643627</v>
      </c>
      <c r="AJ2293" s="239">
        <v>34.23087175981324</v>
      </c>
      <c r="AK2293" s="21" t="s">
        <v>4286</v>
      </c>
      <c r="AL2293" s="186"/>
      <c r="AM2293" s="187"/>
    </row>
    <row r="2294" spans="1:39" x14ac:dyDescent="0.25">
      <c r="A2294" s="161" t="s">
        <v>4024</v>
      </c>
      <c r="B2294" s="199">
        <v>45.481166999999999</v>
      </c>
      <c r="C2294" s="199">
        <v>-112.010046</v>
      </c>
      <c r="D2294" s="88" t="s">
        <v>4050</v>
      </c>
      <c r="E2294" s="88" t="s">
        <v>4251</v>
      </c>
      <c r="F2294" s="88" t="s">
        <v>4051</v>
      </c>
      <c r="G2294" s="88" t="s">
        <v>4071</v>
      </c>
      <c r="H2294" s="88" t="s">
        <v>4072</v>
      </c>
      <c r="I2294" s="88" t="s">
        <v>4263</v>
      </c>
      <c r="J2294" s="47" t="s">
        <v>4276</v>
      </c>
      <c r="K2294" s="42" t="s">
        <v>2936</v>
      </c>
      <c r="L2294" s="137">
        <v>45750.518415474537</v>
      </c>
      <c r="M2294" s="14">
        <v>1037.1099999999999</v>
      </c>
      <c r="N2294" s="14">
        <v>70.905600000000007</v>
      </c>
      <c r="O2294" s="15">
        <f t="shared" si="76"/>
        <v>6.8368446934269286E-2</v>
      </c>
      <c r="P2294" s="16">
        <v>6.5748899999999999</v>
      </c>
      <c r="Q2294" s="16">
        <v>0.15864907723693195</v>
      </c>
      <c r="R2294" s="17">
        <v>0.22492200000000001</v>
      </c>
      <c r="S2294" s="17">
        <v>5.1637159155108444E-3</v>
      </c>
      <c r="T2294" s="17">
        <v>0.95609599999999995</v>
      </c>
      <c r="U2294" s="18">
        <v>4.4384600000000001</v>
      </c>
      <c r="V2294" s="18">
        <v>0.1005599180831508</v>
      </c>
      <c r="W2294" s="19">
        <v>0.21018800000000001</v>
      </c>
      <c r="X2294" s="19">
        <v>4.25942925829459E-3</v>
      </c>
      <c r="Y2294" s="18">
        <v>-0.83788026206603905</v>
      </c>
      <c r="Z2294" s="20">
        <v>0.166129</v>
      </c>
      <c r="AA2294" s="20">
        <v>6.4320800296638093E-3</v>
      </c>
      <c r="AB2294" s="237">
        <v>1097.1838238378975</v>
      </c>
      <c r="AC2294" s="237">
        <v>32.837780035880371</v>
      </c>
      <c r="AD2294" s="238">
        <v>0.63910630406250557</v>
      </c>
      <c r="AE2294" s="239">
        <v>1309.836990320789</v>
      </c>
      <c r="AF2294" s="239">
        <v>29.676306748047597</v>
      </c>
      <c r="AG2294" s="240">
        <v>2049.482194111928</v>
      </c>
      <c r="AH2294" s="240">
        <v>49.453064448132217</v>
      </c>
      <c r="AI2294" s="239">
        <v>2906.995168752147</v>
      </c>
      <c r="AJ2294" s="239">
        <v>32.837780035880371</v>
      </c>
      <c r="AK2294" s="21" t="s">
        <v>4285</v>
      </c>
      <c r="AL2294" s="186"/>
      <c r="AM2294" s="187"/>
    </row>
    <row r="2295" spans="1:39" x14ac:dyDescent="0.25">
      <c r="A2295" s="161" t="s">
        <v>4024</v>
      </c>
      <c r="B2295" s="199">
        <v>45.481166999999999</v>
      </c>
      <c r="C2295" s="199">
        <v>-112.010046</v>
      </c>
      <c r="D2295" s="88" t="s">
        <v>4050</v>
      </c>
      <c r="E2295" s="88" t="s">
        <v>4251</v>
      </c>
      <c r="F2295" s="88" t="s">
        <v>4051</v>
      </c>
      <c r="G2295" s="88" t="s">
        <v>4071</v>
      </c>
      <c r="H2295" s="88" t="s">
        <v>4072</v>
      </c>
      <c r="I2295" s="88" t="s">
        <v>4263</v>
      </c>
      <c r="J2295" s="47" t="s">
        <v>4276</v>
      </c>
      <c r="K2295" s="42" t="s">
        <v>2911</v>
      </c>
      <c r="L2295" s="137">
        <v>45750.507081249998</v>
      </c>
      <c r="M2295" s="14">
        <v>823.50800000000004</v>
      </c>
      <c r="N2295" s="14">
        <v>268.37799999999999</v>
      </c>
      <c r="O2295" s="15">
        <f t="shared" si="76"/>
        <v>0.32589604472573425</v>
      </c>
      <c r="P2295" s="16">
        <v>11.1272</v>
      </c>
      <c r="Q2295" s="16">
        <v>0.37653062958011796</v>
      </c>
      <c r="R2295" s="17">
        <v>0.34819499999999998</v>
      </c>
      <c r="S2295" s="17">
        <v>1.1268976568987977E-2</v>
      </c>
      <c r="T2295" s="17">
        <v>0.997923</v>
      </c>
      <c r="U2295" s="18">
        <v>2.9134899999999999</v>
      </c>
      <c r="V2295" s="18">
        <v>9.8086966519716573E-2</v>
      </c>
      <c r="W2295" s="19">
        <v>0.23189699999999999</v>
      </c>
      <c r="X2295" s="19">
        <v>4.6774477797860018E-3</v>
      </c>
      <c r="Y2295" s="18">
        <v>-3.3773951957607261E-2</v>
      </c>
      <c r="Z2295" s="20">
        <v>9.5240599999999995E-2</v>
      </c>
      <c r="AA2295" s="20">
        <v>3.2474197088371557E-3</v>
      </c>
      <c r="AB2295" s="237">
        <v>3065.1862487027156</v>
      </c>
      <c r="AC2295" s="237">
        <v>32.246088022145159</v>
      </c>
      <c r="AD2295" s="238">
        <v>0.62058031714957251</v>
      </c>
      <c r="AE2295" s="239">
        <v>1902.1942543424395</v>
      </c>
      <c r="AF2295" s="239">
        <v>64.040193767503609</v>
      </c>
      <c r="AG2295" s="240">
        <v>2520.5495701914829</v>
      </c>
      <c r="AH2295" s="240">
        <v>85.292267286657449</v>
      </c>
      <c r="AI2295" s="239">
        <v>3065.1862487027156</v>
      </c>
      <c r="AJ2295" s="239">
        <v>32.246088022145159</v>
      </c>
      <c r="AK2295" s="21" t="s">
        <v>4286</v>
      </c>
      <c r="AL2295" s="186"/>
      <c r="AM2295" s="187"/>
    </row>
    <row r="2296" spans="1:39" x14ac:dyDescent="0.25">
      <c r="A2296" s="161" t="s">
        <v>4024</v>
      </c>
      <c r="B2296" s="199">
        <v>45.481166999999999</v>
      </c>
      <c r="C2296" s="199">
        <v>-112.010046</v>
      </c>
      <c r="D2296" s="88" t="s">
        <v>4050</v>
      </c>
      <c r="E2296" s="88" t="s">
        <v>4251</v>
      </c>
      <c r="F2296" s="88" t="s">
        <v>4051</v>
      </c>
      <c r="G2296" s="88" t="s">
        <v>4071</v>
      </c>
      <c r="H2296" s="88" t="s">
        <v>4072</v>
      </c>
      <c r="I2296" s="88" t="s">
        <v>4263</v>
      </c>
      <c r="J2296" s="47" t="s">
        <v>4276</v>
      </c>
      <c r="K2296" s="42" t="s">
        <v>2907</v>
      </c>
      <c r="L2296" s="137">
        <v>45750.505417800923</v>
      </c>
      <c r="M2296" s="14">
        <v>1294.27</v>
      </c>
      <c r="N2296" s="14">
        <v>63.304400000000001</v>
      </c>
      <c r="O2296" s="15">
        <f t="shared" si="76"/>
        <v>4.8911278172251542E-2</v>
      </c>
      <c r="P2296" s="16">
        <v>3.2622900000000001</v>
      </c>
      <c r="Q2296" s="16">
        <v>8.1445217320601462E-2</v>
      </c>
      <c r="R2296" s="17">
        <v>0.14647499999999999</v>
      </c>
      <c r="S2296" s="17">
        <v>3.7194142653917965E-3</v>
      </c>
      <c r="T2296" s="17">
        <v>0.98784899999999998</v>
      </c>
      <c r="U2296" s="18">
        <v>6.83249</v>
      </c>
      <c r="V2296" s="18">
        <v>0.17614369462470122</v>
      </c>
      <c r="W2296" s="19">
        <v>0.161908</v>
      </c>
      <c r="X2296" s="19">
        <v>3.2562414525467856E-3</v>
      </c>
      <c r="Y2296" s="18">
        <v>0.665410812686273</v>
      </c>
      <c r="Z2296" s="20">
        <v>5.0224199999999997E-2</v>
      </c>
      <c r="AA2296" s="20">
        <v>1.9025596218400095E-3</v>
      </c>
      <c r="AB2296" s="237">
        <v>776.29405946047564</v>
      </c>
      <c r="AC2296" s="237">
        <v>97.811674454498487</v>
      </c>
      <c r="AD2296" s="238">
        <v>0.5977942638206416</v>
      </c>
      <c r="AE2296" s="239">
        <v>880.52404116637319</v>
      </c>
      <c r="AF2296" s="239">
        <v>22.700180727219141</v>
      </c>
      <c r="AG2296" s="240">
        <v>1472.9549854472341</v>
      </c>
      <c r="AH2296" s="240">
        <v>36.773290815106364</v>
      </c>
      <c r="AI2296" s="239">
        <v>2475.6837133990421</v>
      </c>
      <c r="AJ2296" s="239">
        <v>33.93625651883864</v>
      </c>
      <c r="AK2296" s="21" t="s">
        <v>4285</v>
      </c>
      <c r="AL2296" s="186"/>
      <c r="AM2296" s="187"/>
    </row>
    <row r="2297" spans="1:39" x14ac:dyDescent="0.25">
      <c r="A2297" s="161" t="s">
        <v>4024</v>
      </c>
      <c r="B2297" s="199">
        <v>45.481166999999999</v>
      </c>
      <c r="C2297" s="199">
        <v>-112.010046</v>
      </c>
      <c r="D2297" s="88" t="s">
        <v>4050</v>
      </c>
      <c r="E2297" s="88" t="s">
        <v>4251</v>
      </c>
      <c r="F2297" s="88" t="s">
        <v>4051</v>
      </c>
      <c r="G2297" s="88" t="s">
        <v>4071</v>
      </c>
      <c r="H2297" s="88" t="s">
        <v>4072</v>
      </c>
      <c r="I2297" s="88" t="s">
        <v>4263</v>
      </c>
      <c r="J2297" s="47" t="s">
        <v>4276</v>
      </c>
      <c r="K2297" s="42" t="s">
        <v>2900</v>
      </c>
      <c r="L2297" s="137">
        <v>45750.502481481482</v>
      </c>
      <c r="M2297" s="14">
        <v>1530.84</v>
      </c>
      <c r="N2297" s="14">
        <v>315.38200000000001</v>
      </c>
      <c r="O2297" s="15">
        <f t="shared" si="76"/>
        <v>0.20601891771837685</v>
      </c>
      <c r="P2297" s="16">
        <v>11.9213</v>
      </c>
      <c r="Q2297" s="16">
        <v>0.26815372375747459</v>
      </c>
      <c r="R2297" s="17">
        <v>0.341221</v>
      </c>
      <c r="S2297" s="17">
        <v>7.7085290604952637E-3</v>
      </c>
      <c r="T2297" s="17">
        <v>0.99437799999999998</v>
      </c>
      <c r="U2297" s="18">
        <v>2.9308100000000001</v>
      </c>
      <c r="V2297" s="18">
        <v>6.6296289644896422E-2</v>
      </c>
      <c r="W2297" s="19">
        <v>0.25348300000000001</v>
      </c>
      <c r="X2297" s="19">
        <v>5.0766024918675679E-3</v>
      </c>
      <c r="Y2297" s="18">
        <v>0.30803015630511077</v>
      </c>
      <c r="Z2297" s="20">
        <v>0.141343</v>
      </c>
      <c r="AA2297" s="20">
        <v>3.2261643275722954E-3</v>
      </c>
      <c r="AB2297" s="237">
        <v>3206.6514011460981</v>
      </c>
      <c r="AC2297" s="237">
        <v>31.651147776087203</v>
      </c>
      <c r="AD2297" s="238">
        <v>0.59016467584774679</v>
      </c>
      <c r="AE2297" s="239">
        <v>1892.4523847141099</v>
      </c>
      <c r="AF2297" s="239">
        <v>42.808155914638469</v>
      </c>
      <c r="AG2297" s="240">
        <v>2598.1185813546167</v>
      </c>
      <c r="AH2297" s="240">
        <v>58.441207951626723</v>
      </c>
      <c r="AI2297" s="239">
        <v>3206.6514011460981</v>
      </c>
      <c r="AJ2297" s="239">
        <v>31.651147776087203</v>
      </c>
      <c r="AK2297" s="21" t="s">
        <v>4286</v>
      </c>
      <c r="AL2297" s="186"/>
      <c r="AM2297" s="187"/>
    </row>
    <row r="2298" spans="1:39" x14ac:dyDescent="0.25">
      <c r="A2298" s="161" t="s">
        <v>4024</v>
      </c>
      <c r="B2298" s="199">
        <v>45.481166999999999</v>
      </c>
      <c r="C2298" s="199">
        <v>-112.010046</v>
      </c>
      <c r="D2298" s="88" t="s">
        <v>4050</v>
      </c>
      <c r="E2298" s="88" t="s">
        <v>4251</v>
      </c>
      <c r="F2298" s="88" t="s">
        <v>4051</v>
      </c>
      <c r="G2298" s="88" t="s">
        <v>4071</v>
      </c>
      <c r="H2298" s="88" t="s">
        <v>4072</v>
      </c>
      <c r="I2298" s="88" t="s">
        <v>4263</v>
      </c>
      <c r="J2298" s="47" t="s">
        <v>4276</v>
      </c>
      <c r="K2298" s="42" t="s">
        <v>2920</v>
      </c>
      <c r="L2298" s="137">
        <v>45750.511721932868</v>
      </c>
      <c r="M2298" s="14">
        <v>1297.8599999999999</v>
      </c>
      <c r="N2298" s="14">
        <v>424.72899999999998</v>
      </c>
      <c r="O2298" s="15">
        <f t="shared" si="76"/>
        <v>0.32725332470374308</v>
      </c>
      <c r="P2298" s="16">
        <v>5.5149800000000004</v>
      </c>
      <c r="Q2298" s="16">
        <v>0.11779333688732144</v>
      </c>
      <c r="R2298" s="17">
        <v>0.18166599999999999</v>
      </c>
      <c r="S2298" s="17">
        <v>3.8809302163270087E-3</v>
      </c>
      <c r="T2298" s="17">
        <v>0.98096799999999995</v>
      </c>
      <c r="U2298" s="18">
        <v>5.4950999999999999</v>
      </c>
      <c r="V2298" s="18">
        <v>0.11707451894652397</v>
      </c>
      <c r="W2298" s="19">
        <v>0.219971</v>
      </c>
      <c r="X2298" s="19">
        <v>4.4084384489659154E-3</v>
      </c>
      <c r="Y2298" s="18">
        <v>-3.4152554377419347E-2</v>
      </c>
      <c r="Z2298" s="20">
        <v>5.0507400000000001E-2</v>
      </c>
      <c r="AA2298" s="20">
        <v>1.0706548890693024E-3</v>
      </c>
      <c r="AB2298" s="237">
        <v>878.69149576085874</v>
      </c>
      <c r="AC2298" s="237">
        <v>189.25846558116305</v>
      </c>
      <c r="AD2298" s="238">
        <v>0.56629088354944934</v>
      </c>
      <c r="AE2298" s="239">
        <v>1077.7841122366433</v>
      </c>
      <c r="AF2298" s="239">
        <v>22.962467738223403</v>
      </c>
      <c r="AG2298" s="240">
        <v>1903.2340861311598</v>
      </c>
      <c r="AH2298" s="240">
        <v>40.650790008863318</v>
      </c>
      <c r="AI2298" s="239">
        <v>2980.4788191283478</v>
      </c>
      <c r="AJ2298" s="239">
        <v>32.269110395402173</v>
      </c>
      <c r="AK2298" s="21" t="s">
        <v>4286</v>
      </c>
      <c r="AL2298" s="186"/>
      <c r="AM2298" s="187"/>
    </row>
    <row r="2299" spans="1:39" x14ac:dyDescent="0.25">
      <c r="A2299" s="161" t="s">
        <v>4024</v>
      </c>
      <c r="B2299" s="199">
        <v>45.481166999999999</v>
      </c>
      <c r="C2299" s="199">
        <v>-112.010046</v>
      </c>
      <c r="D2299" s="88" t="s">
        <v>4050</v>
      </c>
      <c r="E2299" s="88" t="s">
        <v>4251</v>
      </c>
      <c r="F2299" s="88" t="s">
        <v>4051</v>
      </c>
      <c r="G2299" s="88" t="s">
        <v>4071</v>
      </c>
      <c r="H2299" s="88" t="s">
        <v>4072</v>
      </c>
      <c r="I2299" s="88" t="s">
        <v>4263</v>
      </c>
      <c r="J2299" s="47" t="s">
        <v>4276</v>
      </c>
      <c r="K2299" s="42" t="s">
        <v>2906</v>
      </c>
      <c r="L2299" s="137">
        <v>45750.505000405094</v>
      </c>
      <c r="M2299" s="14">
        <v>676.64300000000003</v>
      </c>
      <c r="N2299" s="14">
        <v>97.929100000000005</v>
      </c>
      <c r="O2299" s="15">
        <f t="shared" si="76"/>
        <v>0.14472786979249028</v>
      </c>
      <c r="P2299" s="16">
        <v>7.1167800000000003</v>
      </c>
      <c r="Q2299" s="16">
        <v>0.18304721263204202</v>
      </c>
      <c r="R2299" s="17">
        <v>0.26991100000000001</v>
      </c>
      <c r="S2299" s="17">
        <v>6.6212729397601491E-3</v>
      </c>
      <c r="T2299" s="17">
        <v>0.79062600000000005</v>
      </c>
      <c r="U2299" s="18">
        <v>3.7107199999999998</v>
      </c>
      <c r="V2299" s="18">
        <v>9.2641134806143208E-2</v>
      </c>
      <c r="W2299" s="19">
        <v>0.187914</v>
      </c>
      <c r="X2299" s="19">
        <v>4.3808965789322168E-3</v>
      </c>
      <c r="Y2299" s="18">
        <v>0.29399811521290453</v>
      </c>
      <c r="Z2299" s="20">
        <v>0.10058400000000001</v>
      </c>
      <c r="AA2299" s="20">
        <v>2.8285737738301966E-3</v>
      </c>
      <c r="AB2299" s="237">
        <v>2723.9902043261059</v>
      </c>
      <c r="AC2299" s="237">
        <v>38.406403976229257</v>
      </c>
      <c r="AD2299" s="238">
        <v>0.56469000958059401</v>
      </c>
      <c r="AE2299" s="239">
        <v>1538.2100545783528</v>
      </c>
      <c r="AF2299" s="239">
        <v>38.402661754688602</v>
      </c>
      <c r="AG2299" s="240">
        <v>2108.7888270217941</v>
      </c>
      <c r="AH2299" s="240">
        <v>54.239124550138236</v>
      </c>
      <c r="AI2299" s="239">
        <v>2723.9902043261059</v>
      </c>
      <c r="AJ2299" s="239">
        <v>38.406403976229257</v>
      </c>
      <c r="AK2299" s="21" t="s">
        <v>4286</v>
      </c>
      <c r="AL2299" s="186"/>
      <c r="AM2299" s="187"/>
    </row>
    <row r="2300" spans="1:39" x14ac:dyDescent="0.25">
      <c r="A2300" s="161" t="s">
        <v>4024</v>
      </c>
      <c r="B2300" s="199">
        <v>45.481166999999999</v>
      </c>
      <c r="C2300" s="199">
        <v>-112.010046</v>
      </c>
      <c r="D2300" s="88" t="s">
        <v>4050</v>
      </c>
      <c r="E2300" s="88" t="s">
        <v>4251</v>
      </c>
      <c r="F2300" s="88" t="s">
        <v>4051</v>
      </c>
      <c r="G2300" s="88" t="s">
        <v>4071</v>
      </c>
      <c r="H2300" s="88" t="s">
        <v>4072</v>
      </c>
      <c r="I2300" s="88" t="s">
        <v>4263</v>
      </c>
      <c r="J2300" s="47" t="s">
        <v>4276</v>
      </c>
      <c r="K2300" s="42" t="s">
        <v>2922</v>
      </c>
      <c r="L2300" s="137">
        <v>45750.512552071756</v>
      </c>
      <c r="M2300" s="14">
        <v>1109</v>
      </c>
      <c r="N2300" s="14">
        <v>463.15600000000001</v>
      </c>
      <c r="O2300" s="15">
        <f t="shared" si="76"/>
        <v>0.41763390441839493</v>
      </c>
      <c r="P2300" s="16">
        <v>10.324</v>
      </c>
      <c r="Q2300" s="16">
        <v>0.27837586252403423</v>
      </c>
      <c r="R2300" s="17">
        <v>0.31265999999999999</v>
      </c>
      <c r="S2300" s="17">
        <v>8.4956557240097718E-3</v>
      </c>
      <c r="T2300" s="17">
        <v>0.99799800000000005</v>
      </c>
      <c r="U2300" s="18">
        <v>3.2172399999999999</v>
      </c>
      <c r="V2300" s="18">
        <v>8.6829717331567996E-2</v>
      </c>
      <c r="W2300" s="19">
        <v>0.24004500000000001</v>
      </c>
      <c r="X2300" s="19">
        <v>4.8092287470441666E-3</v>
      </c>
      <c r="Y2300" s="18">
        <v>6.4006249632730647E-2</v>
      </c>
      <c r="Z2300" s="20">
        <v>7.9794699999999996E-2</v>
      </c>
      <c r="AA2300" s="20">
        <v>2.2438817534879149E-3</v>
      </c>
      <c r="AB2300" s="237">
        <v>3120.2681238529794</v>
      </c>
      <c r="AC2300" s="237">
        <v>31.883979779983438</v>
      </c>
      <c r="AD2300" s="238">
        <v>0.55917225357740263</v>
      </c>
      <c r="AE2300" s="239">
        <v>1744.7673585806047</v>
      </c>
      <c r="AF2300" s="239">
        <v>47.089323940675996</v>
      </c>
      <c r="AG2300" s="240">
        <v>2460.5648884592579</v>
      </c>
      <c r="AH2300" s="240">
        <v>66.346558806780322</v>
      </c>
      <c r="AI2300" s="239">
        <v>3120.2681238529794</v>
      </c>
      <c r="AJ2300" s="239">
        <v>31.883979779983438</v>
      </c>
      <c r="AK2300" s="21" t="s">
        <v>4286</v>
      </c>
      <c r="AL2300" s="186"/>
      <c r="AM2300" s="187"/>
    </row>
    <row r="2301" spans="1:39" s="7" customFormat="1" x14ac:dyDescent="0.25">
      <c r="A2301" s="161" t="s">
        <v>4024</v>
      </c>
      <c r="B2301" s="199">
        <v>45.481166999999999</v>
      </c>
      <c r="C2301" s="199">
        <v>-112.010046</v>
      </c>
      <c r="D2301" s="88" t="s">
        <v>4050</v>
      </c>
      <c r="E2301" s="88" t="s">
        <v>4251</v>
      </c>
      <c r="F2301" s="88" t="s">
        <v>4051</v>
      </c>
      <c r="G2301" s="88" t="s">
        <v>4071</v>
      </c>
      <c r="H2301" s="88" t="s">
        <v>4072</v>
      </c>
      <c r="I2301" s="88" t="s">
        <v>4263</v>
      </c>
      <c r="J2301" s="47" t="s">
        <v>4276</v>
      </c>
      <c r="K2301" s="42" t="s">
        <v>2950</v>
      </c>
      <c r="L2301" s="137">
        <v>45750.52513199074</v>
      </c>
      <c r="M2301" s="14">
        <v>742.41</v>
      </c>
      <c r="N2301" s="14">
        <v>211.428</v>
      </c>
      <c r="O2301" s="15">
        <f t="shared" si="76"/>
        <v>0.28478603467086921</v>
      </c>
      <c r="P2301" s="16">
        <v>3.7285200000000001</v>
      </c>
      <c r="Q2301" s="16">
        <v>9.2551082448613209E-2</v>
      </c>
      <c r="R2301" s="17">
        <v>0.14449100000000001</v>
      </c>
      <c r="S2301" s="17">
        <v>3.3299592228734579E-3</v>
      </c>
      <c r="T2301" s="17">
        <v>0.957569</v>
      </c>
      <c r="U2301" s="18">
        <v>6.9123999999999999</v>
      </c>
      <c r="V2301" s="18">
        <v>0.15986653065682635</v>
      </c>
      <c r="W2301" s="19">
        <v>0.18573400000000001</v>
      </c>
      <c r="X2301" s="19">
        <v>3.8345991022629739E-3</v>
      </c>
      <c r="Y2301" s="18">
        <v>-0.46248333866990737</v>
      </c>
      <c r="Z2301" s="20">
        <v>3.8954299999999997E-2</v>
      </c>
      <c r="AA2301" s="20">
        <v>9.3597852982640569E-4</v>
      </c>
      <c r="AB2301" s="237">
        <v>741.22297259947015</v>
      </c>
      <c r="AC2301" s="237">
        <v>121.86727543039366</v>
      </c>
      <c r="AD2301" s="238">
        <v>0.55405731952231896</v>
      </c>
      <c r="AE2301" s="239">
        <v>871.00241071448295</v>
      </c>
      <c r="AF2301" s="239">
        <v>20.144108210557341</v>
      </c>
      <c r="AG2301" s="240">
        <v>1572.0438662653505</v>
      </c>
      <c r="AH2301" s="240">
        <v>39.022014493568797</v>
      </c>
      <c r="AI2301" s="239">
        <v>2704.7496649059976</v>
      </c>
      <c r="AJ2301" s="239">
        <v>34.072708361538169</v>
      </c>
      <c r="AK2301" s="21" t="s">
        <v>4286</v>
      </c>
      <c r="AL2301" s="186"/>
      <c r="AM2301" s="187"/>
    </row>
    <row r="2302" spans="1:39" x14ac:dyDescent="0.25">
      <c r="A2302" s="161" t="s">
        <v>4024</v>
      </c>
      <c r="B2302" s="199">
        <v>45.481166999999999</v>
      </c>
      <c r="C2302" s="199">
        <v>-112.010046</v>
      </c>
      <c r="D2302" s="88" t="s">
        <v>4050</v>
      </c>
      <c r="E2302" s="88" t="s">
        <v>4251</v>
      </c>
      <c r="F2302" s="88" t="s">
        <v>4051</v>
      </c>
      <c r="G2302" s="88" t="s">
        <v>4071</v>
      </c>
      <c r="H2302" s="88" t="s">
        <v>4072</v>
      </c>
      <c r="I2302" s="88" t="s">
        <v>4263</v>
      </c>
      <c r="J2302" s="47" t="s">
        <v>4276</v>
      </c>
      <c r="K2302" s="42" t="s">
        <v>2921</v>
      </c>
      <c r="L2302" s="137">
        <v>45750.512136527781</v>
      </c>
      <c r="M2302" s="14">
        <v>1749.01</v>
      </c>
      <c r="N2302" s="14">
        <v>372.56900000000002</v>
      </c>
      <c r="O2302" s="15">
        <f t="shared" si="76"/>
        <v>0.21301707823282887</v>
      </c>
      <c r="P2302" s="16">
        <v>4.0071300000000001</v>
      </c>
      <c r="Q2302" s="16">
        <v>0.1570969128396863</v>
      </c>
      <c r="R2302" s="17">
        <v>0.14272499999999999</v>
      </c>
      <c r="S2302" s="17">
        <v>4.5333170799757658E-3</v>
      </c>
      <c r="T2302" s="17">
        <v>0.98772700000000002</v>
      </c>
      <c r="U2302" s="18">
        <v>6.9913299999999996</v>
      </c>
      <c r="V2302" s="18">
        <v>0.22389014768756571</v>
      </c>
      <c r="W2302" s="19">
        <v>0.202047</v>
      </c>
      <c r="X2302" s="19">
        <v>4.4410053471708412E-3</v>
      </c>
      <c r="Y2302" s="18">
        <v>-0.93919311947729334</v>
      </c>
      <c r="Z2302" s="20">
        <v>4.5972600000000002E-2</v>
      </c>
      <c r="AA2302" s="20">
        <v>1.4768091038465331E-3</v>
      </c>
      <c r="AB2302" s="237">
        <v>715.21685622264545</v>
      </c>
      <c r="AC2302" s="237">
        <v>138.58479586633436</v>
      </c>
      <c r="AD2302" s="238">
        <v>0.52847826379037344</v>
      </c>
      <c r="AE2302" s="239">
        <v>861.79786646222419</v>
      </c>
      <c r="AF2302" s="239">
        <v>27.598189700537155</v>
      </c>
      <c r="AG2302" s="240">
        <v>1630.7158222198245</v>
      </c>
      <c r="AH2302" s="240">
        <v>63.931148075945906</v>
      </c>
      <c r="AI2302" s="239">
        <v>2842.8035300011197</v>
      </c>
      <c r="AJ2302" s="239">
        <v>35.820069976934953</v>
      </c>
      <c r="AK2302" s="21" t="s">
        <v>4286</v>
      </c>
      <c r="AL2302" s="186"/>
      <c r="AM2302" s="187"/>
    </row>
    <row r="2303" spans="1:39" x14ac:dyDescent="0.25">
      <c r="A2303" s="161" t="s">
        <v>4024</v>
      </c>
      <c r="B2303" s="199">
        <v>45.481166999999999</v>
      </c>
      <c r="C2303" s="199">
        <v>-112.010046</v>
      </c>
      <c r="D2303" s="88" t="s">
        <v>4050</v>
      </c>
      <c r="E2303" s="88" t="s">
        <v>4251</v>
      </c>
      <c r="F2303" s="88" t="s">
        <v>4051</v>
      </c>
      <c r="G2303" s="88" t="s">
        <v>4071</v>
      </c>
      <c r="H2303" s="88" t="s">
        <v>4072</v>
      </c>
      <c r="I2303" s="88" t="s">
        <v>4263</v>
      </c>
      <c r="J2303" s="47" t="s">
        <v>4276</v>
      </c>
      <c r="K2303" s="42" t="s">
        <v>2956</v>
      </c>
      <c r="L2303" s="137">
        <v>45750.527640925924</v>
      </c>
      <c r="M2303" s="14">
        <v>1760.36</v>
      </c>
      <c r="N2303" s="14">
        <v>181.46199999999999</v>
      </c>
      <c r="O2303" s="15">
        <f t="shared" si="76"/>
        <v>0.10308232407007657</v>
      </c>
      <c r="P2303" s="16">
        <v>3.4190900000000002</v>
      </c>
      <c r="Q2303" s="16">
        <v>7.9985456378519212E-2</v>
      </c>
      <c r="R2303" s="17">
        <v>0.124582</v>
      </c>
      <c r="S2303" s="17">
        <v>2.8319674662679304E-3</v>
      </c>
      <c r="T2303" s="17">
        <v>0.98006899999999997</v>
      </c>
      <c r="U2303" s="18">
        <v>8.0414999999999992</v>
      </c>
      <c r="V2303" s="18">
        <v>0.18169934838628343</v>
      </c>
      <c r="W2303" s="19">
        <v>0.19759599999999999</v>
      </c>
      <c r="X2303" s="19">
        <v>3.995324766865517E-3</v>
      </c>
      <c r="Y2303" s="18">
        <v>-0.4462408928414679</v>
      </c>
      <c r="Z2303" s="20">
        <v>3.04234E-2</v>
      </c>
      <c r="AA2303" s="20">
        <v>1.1854000545908543E-3</v>
      </c>
      <c r="AB2303" s="237">
        <v>628.43908617773548</v>
      </c>
      <c r="AC2303" s="237">
        <v>116.27188246118099</v>
      </c>
      <c r="AD2303" s="238">
        <v>0.50329479825749002</v>
      </c>
      <c r="AE2303" s="239">
        <v>755.58070516894315</v>
      </c>
      <c r="AF2303" s="239">
        <v>17.072501620648577</v>
      </c>
      <c r="AG2303" s="240">
        <v>1501.2686556366541</v>
      </c>
      <c r="AH2303" s="240">
        <v>35.120356167244431</v>
      </c>
      <c r="AI2303" s="239">
        <v>2806.4422289061577</v>
      </c>
      <c r="AJ2303" s="239">
        <v>33.059150415043625</v>
      </c>
      <c r="AK2303" s="21" t="s">
        <v>4286</v>
      </c>
      <c r="AL2303" s="186"/>
      <c r="AM2303" s="187"/>
    </row>
    <row r="2304" spans="1:39" x14ac:dyDescent="0.25">
      <c r="A2304" s="161" t="s">
        <v>4024</v>
      </c>
      <c r="B2304" s="199">
        <v>45.481166999999999</v>
      </c>
      <c r="C2304" s="199">
        <v>-112.010046</v>
      </c>
      <c r="D2304" s="88" t="s">
        <v>4050</v>
      </c>
      <c r="E2304" s="88" t="s">
        <v>4251</v>
      </c>
      <c r="F2304" s="88" t="s">
        <v>4051</v>
      </c>
      <c r="G2304" s="88" t="s">
        <v>4071</v>
      </c>
      <c r="H2304" s="88" t="s">
        <v>4072</v>
      </c>
      <c r="I2304" s="88" t="s">
        <v>4263</v>
      </c>
      <c r="J2304" s="47" t="s">
        <v>4276</v>
      </c>
      <c r="K2304" s="42" t="s">
        <v>2909</v>
      </c>
      <c r="L2304" s="137">
        <v>45750.506253148145</v>
      </c>
      <c r="M2304" s="14">
        <v>1453.54</v>
      </c>
      <c r="N2304" s="14">
        <v>589.49099999999999</v>
      </c>
      <c r="O2304" s="15">
        <f t="shared" si="76"/>
        <v>0.40555540267209711</v>
      </c>
      <c r="P2304" s="16">
        <v>8.4952400000000008</v>
      </c>
      <c r="Q2304" s="16">
        <v>0.18478199317162916</v>
      </c>
      <c r="R2304" s="17">
        <v>0.25847300000000001</v>
      </c>
      <c r="S2304" s="17">
        <v>5.7066524750680235E-3</v>
      </c>
      <c r="T2304" s="17">
        <v>0.98853899999999995</v>
      </c>
      <c r="U2304" s="18">
        <v>3.8715600000000001</v>
      </c>
      <c r="V2304" s="18">
        <v>8.5172264826585423E-2</v>
      </c>
      <c r="W2304" s="19">
        <v>0.23808099999999999</v>
      </c>
      <c r="X2304" s="19">
        <v>4.7740119160304788E-3</v>
      </c>
      <c r="Y2304" s="18">
        <v>0.48918297463494503</v>
      </c>
      <c r="Z2304" s="20">
        <v>7.51164E-2</v>
      </c>
      <c r="AA2304" s="20">
        <v>1.5970138472514884E-3</v>
      </c>
      <c r="AB2304" s="237">
        <v>3107.1867344452007</v>
      </c>
      <c r="AC2304" s="237">
        <v>31.945817263227028</v>
      </c>
      <c r="AD2304" s="238">
        <v>0.47667130974765637</v>
      </c>
      <c r="AE2304" s="239">
        <v>1481.1067703385372</v>
      </c>
      <c r="AF2304" s="239">
        <v>32.583562718832333</v>
      </c>
      <c r="AG2304" s="240">
        <v>2283.2583722597396</v>
      </c>
      <c r="AH2304" s="240">
        <v>49.66369790046712</v>
      </c>
      <c r="AI2304" s="239">
        <v>3107.1867344452007</v>
      </c>
      <c r="AJ2304" s="239">
        <v>31.945817263227028</v>
      </c>
      <c r="AK2304" s="21" t="s">
        <v>4286</v>
      </c>
      <c r="AL2304" s="186"/>
      <c r="AM2304" s="187"/>
    </row>
    <row r="2305" spans="1:39" s="7" customFormat="1" x14ac:dyDescent="0.25">
      <c r="A2305" s="161" t="s">
        <v>4024</v>
      </c>
      <c r="B2305" s="199">
        <v>45.481166999999999</v>
      </c>
      <c r="C2305" s="199">
        <v>-112.010046</v>
      </c>
      <c r="D2305" s="88" t="s">
        <v>4050</v>
      </c>
      <c r="E2305" s="88" t="s">
        <v>4251</v>
      </c>
      <c r="F2305" s="88" t="s">
        <v>4051</v>
      </c>
      <c r="G2305" s="88" t="s">
        <v>4071</v>
      </c>
      <c r="H2305" s="88" t="s">
        <v>4072</v>
      </c>
      <c r="I2305" s="88" t="s">
        <v>4263</v>
      </c>
      <c r="J2305" s="47" t="s">
        <v>4276</v>
      </c>
      <c r="K2305" s="42" t="s">
        <v>2932</v>
      </c>
      <c r="L2305" s="137">
        <v>45750.516741493055</v>
      </c>
      <c r="M2305" s="14">
        <v>1835.05</v>
      </c>
      <c r="N2305" s="14">
        <v>729.6</v>
      </c>
      <c r="O2305" s="15">
        <f t="shared" si="76"/>
        <v>0.39759134628484238</v>
      </c>
      <c r="P2305" s="16">
        <v>3.5511200000000001</v>
      </c>
      <c r="Q2305" s="16">
        <v>0.24890197310941509</v>
      </c>
      <c r="R2305" s="17">
        <v>0.119005</v>
      </c>
      <c r="S2305" s="17">
        <v>7.4199807184452985E-3</v>
      </c>
      <c r="T2305" s="17">
        <v>0.99935799999999997</v>
      </c>
      <c r="U2305" s="18">
        <v>8.6686800000000002</v>
      </c>
      <c r="V2305" s="18">
        <v>0.54882774105629895</v>
      </c>
      <c r="W2305" s="19">
        <v>0.21455299999999999</v>
      </c>
      <c r="X2305" s="19">
        <v>4.7524368274812455E-3</v>
      </c>
      <c r="Y2305" s="18">
        <v>-0.71146775583419142</v>
      </c>
      <c r="Z2305" s="20">
        <v>2.6089999999999999E-2</v>
      </c>
      <c r="AA2305" s="20">
        <v>1.7167794714522888E-3</v>
      </c>
      <c r="AB2305" s="237">
        <v>568.94527125709544</v>
      </c>
      <c r="AC2305" s="237">
        <v>113.08610345846668</v>
      </c>
      <c r="AD2305" s="238">
        <v>0.4670312331086976</v>
      </c>
      <c r="AE2305" s="239">
        <v>703.7889793882398</v>
      </c>
      <c r="AF2305" s="239">
        <v>44.557985268572118</v>
      </c>
      <c r="AG2305" s="240">
        <v>1506.941997655302</v>
      </c>
      <c r="AH2305" s="240">
        <v>105.62325029225941</v>
      </c>
      <c r="AI2305" s="239">
        <v>2940.2538585451221</v>
      </c>
      <c r="AJ2305" s="239">
        <v>35.789331450431007</v>
      </c>
      <c r="AK2305" s="21" t="s">
        <v>4286</v>
      </c>
      <c r="AL2305" s="186"/>
      <c r="AM2305" s="187"/>
    </row>
    <row r="2306" spans="1:39" s="7" customFormat="1" x14ac:dyDescent="0.25">
      <c r="K2306" s="42"/>
      <c r="L2306" s="137"/>
      <c r="M2306" s="14"/>
      <c r="N2306" s="14"/>
      <c r="O2306" s="15"/>
      <c r="P2306" s="16"/>
      <c r="Q2306" s="16"/>
      <c r="R2306" s="17"/>
      <c r="S2306" s="17"/>
      <c r="T2306" s="17"/>
      <c r="U2306" s="18"/>
      <c r="V2306" s="18"/>
      <c r="W2306" s="19"/>
      <c r="X2306" s="19"/>
      <c r="Y2306" s="18"/>
      <c r="Z2306" s="20"/>
      <c r="AA2306" s="20"/>
      <c r="AB2306" s="237"/>
      <c r="AC2306" s="237"/>
      <c r="AD2306" s="238"/>
      <c r="AE2306" s="239"/>
      <c r="AF2306" s="239"/>
      <c r="AG2306" s="240"/>
      <c r="AH2306" s="240"/>
      <c r="AI2306" s="239"/>
      <c r="AJ2306" s="239"/>
      <c r="AK2306" s="21"/>
      <c r="AL2306" s="186"/>
      <c r="AM2306" s="187"/>
    </row>
    <row r="2307" spans="1:39" s="7" customFormat="1" x14ac:dyDescent="0.25">
      <c r="A2307" s="161" t="s">
        <v>4025</v>
      </c>
      <c r="B2307" s="199">
        <v>45.449387000000002</v>
      </c>
      <c r="C2307" s="199">
        <v>-112.04773</v>
      </c>
      <c r="D2307" s="88" t="s">
        <v>4050</v>
      </c>
      <c r="E2307" s="88" t="s">
        <v>4251</v>
      </c>
      <c r="F2307" s="88" t="s">
        <v>4051</v>
      </c>
      <c r="G2307" s="88" t="s">
        <v>4071</v>
      </c>
      <c r="H2307" s="88" t="s">
        <v>4073</v>
      </c>
      <c r="I2307" s="88" t="s">
        <v>4263</v>
      </c>
      <c r="J2307" s="47" t="s">
        <v>4276</v>
      </c>
      <c r="K2307" s="42" t="s">
        <v>2957</v>
      </c>
      <c r="L2307" s="137">
        <v>45750.528936967596</v>
      </c>
      <c r="M2307" s="14">
        <v>293.05700000000002</v>
      </c>
      <c r="N2307" s="14">
        <v>4.7933000000000003</v>
      </c>
      <c r="O2307" s="15">
        <f t="shared" ref="O2307:O2338" si="77">N2307/M2307</f>
        <v>1.6356203741934163E-2</v>
      </c>
      <c r="P2307" s="16">
        <v>17.975000000000001</v>
      </c>
      <c r="Q2307" s="16">
        <v>0.39171470242511963</v>
      </c>
      <c r="R2307" s="17">
        <v>0.575743</v>
      </c>
      <c r="S2307" s="17">
        <v>1.2393994841664249E-2</v>
      </c>
      <c r="T2307" s="17">
        <v>0.98142099999999999</v>
      </c>
      <c r="U2307" s="18">
        <v>1.73614</v>
      </c>
      <c r="V2307" s="18">
        <v>3.7439258014148734E-2</v>
      </c>
      <c r="W2307" s="19">
        <v>0.22494500000000001</v>
      </c>
      <c r="X2307" s="19">
        <v>4.5164317728402584E-3</v>
      </c>
      <c r="Y2307" s="18">
        <v>-0.23651113324677234</v>
      </c>
      <c r="Z2307" s="20">
        <v>3.9601600000000001E-2</v>
      </c>
      <c r="AA2307" s="20">
        <v>4.879502848292052E-2</v>
      </c>
      <c r="AB2307" s="237">
        <v>3016.4270985761746</v>
      </c>
      <c r="AC2307" s="237">
        <v>32.229895727969925</v>
      </c>
      <c r="AD2307" s="238">
        <v>0.97213358457732679</v>
      </c>
      <c r="AE2307" s="239">
        <v>2932.370087955042</v>
      </c>
      <c r="AF2307" s="239">
        <v>63.235545702489915</v>
      </c>
      <c r="AG2307" s="240">
        <v>2982.0381906350549</v>
      </c>
      <c r="AH2307" s="240">
        <v>64.985157299858287</v>
      </c>
      <c r="AI2307" s="239">
        <v>3016.4270985761746</v>
      </c>
      <c r="AJ2307" s="239">
        <v>32.229895727969925</v>
      </c>
      <c r="AK2307" s="21" t="s">
        <v>4284</v>
      </c>
      <c r="AL2307" s="186"/>
      <c r="AM2307" s="187"/>
    </row>
    <row r="2308" spans="1:39" x14ac:dyDescent="0.25">
      <c r="A2308" s="161" t="s">
        <v>4025</v>
      </c>
      <c r="B2308" s="199">
        <v>45.449387000000002</v>
      </c>
      <c r="C2308" s="199">
        <v>-112.04773</v>
      </c>
      <c r="D2308" s="88" t="s">
        <v>4050</v>
      </c>
      <c r="E2308" s="88" t="s">
        <v>4251</v>
      </c>
      <c r="F2308" s="88" t="s">
        <v>4051</v>
      </c>
      <c r="G2308" s="88" t="s">
        <v>4071</v>
      </c>
      <c r="H2308" s="88" t="s">
        <v>4073</v>
      </c>
      <c r="I2308" s="88" t="s">
        <v>4263</v>
      </c>
      <c r="J2308" s="47" t="s">
        <v>4276</v>
      </c>
      <c r="K2308" s="42" t="s">
        <v>3000</v>
      </c>
      <c r="L2308" s="137">
        <v>45750.548602268522</v>
      </c>
      <c r="M2308" s="14">
        <v>560.96400000000006</v>
      </c>
      <c r="N2308" s="14">
        <v>183.828</v>
      </c>
      <c r="O2308" s="15">
        <f t="shared" si="77"/>
        <v>0.32770017327315121</v>
      </c>
      <c r="P2308" s="16">
        <v>17.993300000000001</v>
      </c>
      <c r="Q2308" s="16">
        <v>0.70267317064194212</v>
      </c>
      <c r="R2308" s="17">
        <v>0.56870699999999996</v>
      </c>
      <c r="S2308" s="17">
        <v>1.4256802992789093E-2</v>
      </c>
      <c r="T2308" s="17">
        <v>0.95523499999999995</v>
      </c>
      <c r="U2308" s="18">
        <v>1.7589300000000001</v>
      </c>
      <c r="V2308" s="18">
        <v>4.4850961091151657E-2</v>
      </c>
      <c r="W2308" s="19">
        <v>0.22773699999999999</v>
      </c>
      <c r="X2308" s="19">
        <v>6.2779552689709419E-3</v>
      </c>
      <c r="Y2308" s="18">
        <v>-0.85797092307727885</v>
      </c>
      <c r="Z2308" s="20">
        <v>0.15903400000000001</v>
      </c>
      <c r="AA2308" s="20">
        <v>3.7316215580897268E-3</v>
      </c>
      <c r="AB2308" s="237">
        <v>3036.2120466737078</v>
      </c>
      <c r="AC2308" s="237">
        <v>44.177400069275734</v>
      </c>
      <c r="AD2308" s="238">
        <v>0.95572085613086188</v>
      </c>
      <c r="AE2308" s="239">
        <v>2901.7711766418324</v>
      </c>
      <c r="AF2308" s="239">
        <v>73.992271516767673</v>
      </c>
      <c r="AG2308" s="240">
        <v>2981.3594700271215</v>
      </c>
      <c r="AH2308" s="240">
        <v>116.42785434730358</v>
      </c>
      <c r="AI2308" s="239">
        <v>3036.2120466737078</v>
      </c>
      <c r="AJ2308" s="239">
        <v>44.177400069275734</v>
      </c>
      <c r="AK2308" s="21" t="s">
        <v>4287</v>
      </c>
      <c r="AL2308" s="186"/>
      <c r="AM2308" s="187"/>
    </row>
    <row r="2309" spans="1:39" x14ac:dyDescent="0.25">
      <c r="A2309" s="161" t="s">
        <v>4025</v>
      </c>
      <c r="B2309" s="199">
        <v>45.449387000000002</v>
      </c>
      <c r="C2309" s="199">
        <v>-112.04773</v>
      </c>
      <c r="D2309" s="88" t="s">
        <v>4050</v>
      </c>
      <c r="E2309" s="88" t="s">
        <v>4251</v>
      </c>
      <c r="F2309" s="88" t="s">
        <v>4051</v>
      </c>
      <c r="G2309" s="88" t="s">
        <v>4071</v>
      </c>
      <c r="H2309" s="88" t="s">
        <v>4073</v>
      </c>
      <c r="I2309" s="88" t="s">
        <v>4263</v>
      </c>
      <c r="J2309" s="47" t="s">
        <v>4276</v>
      </c>
      <c r="K2309" s="42" t="s">
        <v>3005</v>
      </c>
      <c r="L2309" s="137">
        <v>45750.55069290509</v>
      </c>
      <c r="M2309" s="14">
        <v>415.27300000000002</v>
      </c>
      <c r="N2309" s="14">
        <v>22.398499999999999</v>
      </c>
      <c r="O2309" s="15">
        <f t="shared" si="77"/>
        <v>5.3936807834845987E-2</v>
      </c>
      <c r="P2309" s="16">
        <v>19.357500000000002</v>
      </c>
      <c r="Q2309" s="16">
        <v>0.43478370245905029</v>
      </c>
      <c r="R2309" s="17">
        <v>0.61978699999999998</v>
      </c>
      <c r="S2309" s="17">
        <v>1.3660602963339503E-2</v>
      </c>
      <c r="T2309" s="17">
        <v>0.87382199999999999</v>
      </c>
      <c r="U2309" s="18">
        <v>1.6137999999999999</v>
      </c>
      <c r="V2309" s="18">
        <v>3.5719321909717154E-2</v>
      </c>
      <c r="W2309" s="19">
        <v>0.228074</v>
      </c>
      <c r="X2309" s="19">
        <v>4.7021571491497388E-3</v>
      </c>
      <c r="Y2309" s="18">
        <v>0.11028233056877526</v>
      </c>
      <c r="Z2309" s="20">
        <v>0.19019800000000001</v>
      </c>
      <c r="AA2309" s="20">
        <v>2.887892686668949E-2</v>
      </c>
      <c r="AB2309" s="237">
        <v>3038.5814963301191</v>
      </c>
      <c r="AC2309" s="237">
        <v>33.033186134823239</v>
      </c>
      <c r="AD2309" s="238">
        <v>1.0230259274764035</v>
      </c>
      <c r="AE2309" s="239">
        <v>3108.5476534957579</v>
      </c>
      <c r="AF2309" s="239">
        <v>68.803578080871787</v>
      </c>
      <c r="AG2309" s="240">
        <v>3065.7705140129256</v>
      </c>
      <c r="AH2309" s="240">
        <v>68.859462997408002</v>
      </c>
      <c r="AI2309" s="239">
        <v>3038.5814963301191</v>
      </c>
      <c r="AJ2309" s="239">
        <v>33.033186134823239</v>
      </c>
      <c r="AK2309" s="21" t="s">
        <v>4284</v>
      </c>
      <c r="AL2309" s="186"/>
      <c r="AM2309" s="187"/>
    </row>
    <row r="2310" spans="1:39" x14ac:dyDescent="0.25">
      <c r="A2310" s="161" t="s">
        <v>4025</v>
      </c>
      <c r="B2310" s="199">
        <v>45.449387000000002</v>
      </c>
      <c r="C2310" s="199">
        <v>-112.04773</v>
      </c>
      <c r="D2310" s="88" t="s">
        <v>4050</v>
      </c>
      <c r="E2310" s="88" t="s">
        <v>4251</v>
      </c>
      <c r="F2310" s="88" t="s">
        <v>4051</v>
      </c>
      <c r="G2310" s="88" t="s">
        <v>4071</v>
      </c>
      <c r="H2310" s="88" t="s">
        <v>4073</v>
      </c>
      <c r="I2310" s="88" t="s">
        <v>4263</v>
      </c>
      <c r="J2310" s="47" t="s">
        <v>4276</v>
      </c>
      <c r="K2310" s="42" t="s">
        <v>2958</v>
      </c>
      <c r="L2310" s="137">
        <v>45750.529353993057</v>
      </c>
      <c r="M2310" s="14">
        <v>699.75800000000004</v>
      </c>
      <c r="N2310" s="14">
        <v>9.64405</v>
      </c>
      <c r="O2310" s="15">
        <f t="shared" si="77"/>
        <v>1.3781978912709821E-2</v>
      </c>
      <c r="P2310" s="16">
        <v>18.578600000000002</v>
      </c>
      <c r="Q2310" s="16">
        <v>0.40704406061752091</v>
      </c>
      <c r="R2310" s="17">
        <v>0.57873399999999997</v>
      </c>
      <c r="S2310" s="17">
        <v>1.2526989296111816E-2</v>
      </c>
      <c r="T2310" s="17">
        <v>0.98394300000000001</v>
      </c>
      <c r="U2310" s="18">
        <v>1.7291099999999999</v>
      </c>
      <c r="V2310" s="18">
        <v>3.7418995787300326E-2</v>
      </c>
      <c r="W2310" s="19">
        <v>0.23110600000000001</v>
      </c>
      <c r="X2310" s="19">
        <v>4.6365871619698908E-3</v>
      </c>
      <c r="Y2310" s="18">
        <v>-0.35117810732737587</v>
      </c>
      <c r="Z2310" s="20">
        <v>0.231655</v>
      </c>
      <c r="AA2310" s="20">
        <v>2.8119906169295796E-2</v>
      </c>
      <c r="AB2310" s="237">
        <v>3059.7225703827962</v>
      </c>
      <c r="AC2310" s="237">
        <v>32.088403192021765</v>
      </c>
      <c r="AD2310" s="238">
        <v>0.96150606581363884</v>
      </c>
      <c r="AE2310" s="239">
        <v>2941.9418111299569</v>
      </c>
      <c r="AF2310" s="239">
        <v>63.665416449592314</v>
      </c>
      <c r="AG2310" s="240">
        <v>3011.9451681162464</v>
      </c>
      <c r="AH2310" s="240">
        <v>65.989600485900908</v>
      </c>
      <c r="AI2310" s="239">
        <v>3059.7225703827962</v>
      </c>
      <c r="AJ2310" s="239">
        <v>32.088403192021765</v>
      </c>
      <c r="AK2310" s="21" t="s">
        <v>4284</v>
      </c>
      <c r="AL2310" s="186"/>
      <c r="AM2310" s="187"/>
    </row>
    <row r="2311" spans="1:39" x14ac:dyDescent="0.25">
      <c r="A2311" s="161" t="s">
        <v>4025</v>
      </c>
      <c r="B2311" s="199">
        <v>45.449387000000002</v>
      </c>
      <c r="C2311" s="199">
        <v>-112.04773</v>
      </c>
      <c r="D2311" s="88" t="s">
        <v>4050</v>
      </c>
      <c r="E2311" s="88" t="s">
        <v>4251</v>
      </c>
      <c r="F2311" s="88" t="s">
        <v>4051</v>
      </c>
      <c r="G2311" s="88" t="s">
        <v>4071</v>
      </c>
      <c r="H2311" s="88" t="s">
        <v>4073</v>
      </c>
      <c r="I2311" s="88" t="s">
        <v>4263</v>
      </c>
      <c r="J2311" s="47" t="s">
        <v>4276</v>
      </c>
      <c r="K2311" s="42" t="s">
        <v>2985</v>
      </c>
      <c r="L2311" s="137">
        <v>45750.541472824072</v>
      </c>
      <c r="M2311" s="14">
        <v>356.18700000000001</v>
      </c>
      <c r="N2311" s="14">
        <v>37.623800000000003</v>
      </c>
      <c r="O2311" s="15">
        <f t="shared" si="77"/>
        <v>0.10562934638265856</v>
      </c>
      <c r="P2311" s="16">
        <v>18.027200000000001</v>
      </c>
      <c r="Q2311" s="16">
        <v>0.39221023138107963</v>
      </c>
      <c r="R2311" s="17">
        <v>0.56545400000000001</v>
      </c>
      <c r="S2311" s="17">
        <v>1.1780218402678282E-2</v>
      </c>
      <c r="T2311" s="17">
        <v>0.92402700000000004</v>
      </c>
      <c r="U2311" s="18">
        <v>1.76545</v>
      </c>
      <c r="V2311" s="18">
        <v>3.6941197183632264E-2</v>
      </c>
      <c r="W2311" s="19">
        <v>0.23210600000000001</v>
      </c>
      <c r="X2311" s="19">
        <v>4.7510388216473248E-3</v>
      </c>
      <c r="Y2311" s="18">
        <v>-0.30819319606056056</v>
      </c>
      <c r="Z2311" s="20">
        <v>0.12665399999999999</v>
      </c>
      <c r="AA2311" s="20">
        <v>8.4064702669372476E-3</v>
      </c>
      <c r="AB2311" s="237">
        <v>3066.6263489179514</v>
      </c>
      <c r="AC2311" s="237">
        <v>32.720006699973453</v>
      </c>
      <c r="AD2311" s="238">
        <v>0.94342638568336412</v>
      </c>
      <c r="AE2311" s="239">
        <v>2893.136212601034</v>
      </c>
      <c r="AF2311" s="239">
        <v>60.537492032513995</v>
      </c>
      <c r="AG2311" s="240">
        <v>2996.0790135002708</v>
      </c>
      <c r="AH2311" s="240">
        <v>65.184434805235313</v>
      </c>
      <c r="AI2311" s="239">
        <v>3066.6263489179514</v>
      </c>
      <c r="AJ2311" s="239">
        <v>32.720006699973453</v>
      </c>
      <c r="AK2311" s="21" t="s">
        <v>4287</v>
      </c>
      <c r="AL2311" s="186"/>
      <c r="AM2311" s="187"/>
    </row>
    <row r="2312" spans="1:39" x14ac:dyDescent="0.25">
      <c r="A2312" s="161" t="s">
        <v>4025</v>
      </c>
      <c r="B2312" s="199">
        <v>45.449387000000002</v>
      </c>
      <c r="C2312" s="199">
        <v>-112.04773</v>
      </c>
      <c r="D2312" s="88" t="s">
        <v>4050</v>
      </c>
      <c r="E2312" s="88" t="s">
        <v>4251</v>
      </c>
      <c r="F2312" s="88" t="s">
        <v>4051</v>
      </c>
      <c r="G2312" s="88" t="s">
        <v>4071</v>
      </c>
      <c r="H2312" s="88" t="s">
        <v>4073</v>
      </c>
      <c r="I2312" s="88" t="s">
        <v>4263</v>
      </c>
      <c r="J2312" s="47" t="s">
        <v>4276</v>
      </c>
      <c r="K2312" s="42" t="s">
        <v>2989</v>
      </c>
      <c r="L2312" s="137">
        <v>45750.543140694441</v>
      </c>
      <c r="M2312" s="14">
        <v>124.43</v>
      </c>
      <c r="N2312" s="14">
        <v>48.441000000000003</v>
      </c>
      <c r="O2312" s="15">
        <f t="shared" si="77"/>
        <v>0.38930322269549145</v>
      </c>
      <c r="P2312" s="16">
        <v>18.889500000000002</v>
      </c>
      <c r="Q2312" s="16">
        <v>0.42915138916703977</v>
      </c>
      <c r="R2312" s="17">
        <v>0.59035899999999997</v>
      </c>
      <c r="S2312" s="17">
        <v>1.3219516482080574E-2</v>
      </c>
      <c r="T2312" s="17">
        <v>0.93942300000000001</v>
      </c>
      <c r="U2312" s="18">
        <v>1.69486</v>
      </c>
      <c r="V2312" s="18">
        <v>3.8101913447096063E-2</v>
      </c>
      <c r="W2312" s="19">
        <v>0.23379900000000001</v>
      </c>
      <c r="X2312" s="19">
        <v>4.7332195540710983E-3</v>
      </c>
      <c r="Y2312" s="18">
        <v>-1.4165533274253976E-2</v>
      </c>
      <c r="Z2312" s="20">
        <v>0.15756200000000001</v>
      </c>
      <c r="AA2312" s="20">
        <v>4.5134708762215366E-3</v>
      </c>
      <c r="AB2312" s="237">
        <v>3078.2379775258673</v>
      </c>
      <c r="AC2312" s="237">
        <v>32.330052535169223</v>
      </c>
      <c r="AD2312" s="238">
        <v>0.97117232137442044</v>
      </c>
      <c r="AE2312" s="239">
        <v>2989.4995223766978</v>
      </c>
      <c r="AF2312" s="239">
        <v>67.206525643257834</v>
      </c>
      <c r="AG2312" s="240">
        <v>3042.3958583910812</v>
      </c>
      <c r="AH2312" s="240">
        <v>69.120326584853004</v>
      </c>
      <c r="AI2312" s="239">
        <v>3078.2379775258673</v>
      </c>
      <c r="AJ2312" s="239">
        <v>32.330052535169223</v>
      </c>
      <c r="AK2312" s="21"/>
      <c r="AL2312" s="186"/>
      <c r="AM2312" s="187"/>
    </row>
    <row r="2313" spans="1:39" x14ac:dyDescent="0.25">
      <c r="A2313" s="161" t="s">
        <v>4025</v>
      </c>
      <c r="B2313" s="199">
        <v>45.449387000000002</v>
      </c>
      <c r="C2313" s="199">
        <v>-112.04773</v>
      </c>
      <c r="D2313" s="88" t="s">
        <v>4050</v>
      </c>
      <c r="E2313" s="88" t="s">
        <v>4251</v>
      </c>
      <c r="F2313" s="88" t="s">
        <v>4051</v>
      </c>
      <c r="G2313" s="88" t="s">
        <v>4071</v>
      </c>
      <c r="H2313" s="88" t="s">
        <v>4073</v>
      </c>
      <c r="I2313" s="88" t="s">
        <v>4263</v>
      </c>
      <c r="J2313" s="47" t="s">
        <v>4276</v>
      </c>
      <c r="K2313" s="42" t="s">
        <v>3009</v>
      </c>
      <c r="L2313" s="137">
        <v>45750.55236115741</v>
      </c>
      <c r="M2313" s="14">
        <v>986.28399999999999</v>
      </c>
      <c r="N2313" s="14">
        <v>30.722300000000001</v>
      </c>
      <c r="O2313" s="15">
        <f t="shared" si="77"/>
        <v>3.1149547189247721E-2</v>
      </c>
      <c r="P2313" s="16">
        <v>18.2376</v>
      </c>
      <c r="Q2313" s="16">
        <v>0.41501390138765237</v>
      </c>
      <c r="R2313" s="17">
        <v>0.56378399999999995</v>
      </c>
      <c r="S2313" s="17">
        <v>1.2441570501447959E-2</v>
      </c>
      <c r="T2313" s="17">
        <v>0.980827</v>
      </c>
      <c r="U2313" s="18">
        <v>1.76877</v>
      </c>
      <c r="V2313" s="18">
        <v>3.9296028669574233E-2</v>
      </c>
      <c r="W2313" s="19">
        <v>0.234239</v>
      </c>
      <c r="X2313" s="19">
        <v>4.7306974991943845E-3</v>
      </c>
      <c r="Y2313" s="18">
        <v>-0.30155758105525937</v>
      </c>
      <c r="Z2313" s="20">
        <v>0.172487</v>
      </c>
      <c r="AA2313" s="20">
        <v>6.5299286793654961E-3</v>
      </c>
      <c r="AB2313" s="237">
        <v>3081.2401806823805</v>
      </c>
      <c r="AC2313" s="237">
        <v>32.244108006392601</v>
      </c>
      <c r="AD2313" s="238">
        <v>0.93753136530511838</v>
      </c>
      <c r="AE2313" s="239">
        <v>2888.7593134281419</v>
      </c>
      <c r="AF2313" s="239">
        <v>64.178366209270763</v>
      </c>
      <c r="AG2313" s="240">
        <v>3003.0751381792425</v>
      </c>
      <c r="AH2313" s="240">
        <v>68.337825659956934</v>
      </c>
      <c r="AI2313" s="239">
        <v>3081.2401806823805</v>
      </c>
      <c r="AJ2313" s="239">
        <v>32.244108006392601</v>
      </c>
      <c r="AK2313" s="21" t="s">
        <v>4284</v>
      </c>
      <c r="AL2313" s="186"/>
      <c r="AM2313" s="187"/>
    </row>
    <row r="2314" spans="1:39" s="7" customFormat="1" x14ac:dyDescent="0.25">
      <c r="A2314" s="161" t="s">
        <v>4025</v>
      </c>
      <c r="B2314" s="199">
        <v>45.449387000000002</v>
      </c>
      <c r="C2314" s="199">
        <v>-112.04773</v>
      </c>
      <c r="D2314" s="88" t="s">
        <v>4050</v>
      </c>
      <c r="E2314" s="88" t="s">
        <v>4251</v>
      </c>
      <c r="F2314" s="88" t="s">
        <v>4051</v>
      </c>
      <c r="G2314" s="88" t="s">
        <v>4071</v>
      </c>
      <c r="H2314" s="88" t="s">
        <v>4073</v>
      </c>
      <c r="I2314" s="88" t="s">
        <v>4263</v>
      </c>
      <c r="J2314" s="47" t="s">
        <v>4276</v>
      </c>
      <c r="K2314" s="42" t="s">
        <v>2968</v>
      </c>
      <c r="L2314" s="137">
        <v>45750.53351804398</v>
      </c>
      <c r="M2314" s="14">
        <v>95.689400000000006</v>
      </c>
      <c r="N2314" s="14">
        <v>21.561199999999999</v>
      </c>
      <c r="O2314" s="15">
        <f t="shared" si="77"/>
        <v>0.22532485311852721</v>
      </c>
      <c r="P2314" s="16">
        <v>18.3064</v>
      </c>
      <c r="Q2314" s="16">
        <v>0.48925859905882085</v>
      </c>
      <c r="R2314" s="17">
        <v>0.563276</v>
      </c>
      <c r="S2314" s="17">
        <v>1.37765507917911E-2</v>
      </c>
      <c r="T2314" s="17">
        <v>0.953677</v>
      </c>
      <c r="U2314" s="18">
        <v>1.77617</v>
      </c>
      <c r="V2314" s="18">
        <v>4.3278344097365834E-2</v>
      </c>
      <c r="W2314" s="19">
        <v>0.23578099999999999</v>
      </c>
      <c r="X2314" s="19">
        <v>4.9126002941415857E-3</v>
      </c>
      <c r="Y2314" s="18">
        <v>-0.53179636472856018</v>
      </c>
      <c r="Z2314" s="20">
        <v>0.164881</v>
      </c>
      <c r="AA2314" s="20">
        <v>9.1955599931706176E-3</v>
      </c>
      <c r="AB2314" s="237">
        <v>3091.7113674255952</v>
      </c>
      <c r="AC2314" s="237">
        <v>33.236179926410131</v>
      </c>
      <c r="AD2314" s="238">
        <v>0.93121624706606798</v>
      </c>
      <c r="AE2314" s="239">
        <v>2879.0518565855641</v>
      </c>
      <c r="AF2314" s="239">
        <v>70.151278832245779</v>
      </c>
      <c r="AG2314" s="240">
        <v>3005.3725959269973</v>
      </c>
      <c r="AH2314" s="240">
        <v>80.321875733787877</v>
      </c>
      <c r="AI2314" s="239">
        <v>3091.7113674255952</v>
      </c>
      <c r="AJ2314" s="239">
        <v>33.236179926410131</v>
      </c>
      <c r="AK2314" s="21"/>
      <c r="AL2314" s="186"/>
      <c r="AM2314" s="187"/>
    </row>
    <row r="2315" spans="1:39" s="7" customFormat="1" x14ac:dyDescent="0.25">
      <c r="A2315" s="161" t="s">
        <v>4025</v>
      </c>
      <c r="B2315" s="199">
        <v>45.449387000000002</v>
      </c>
      <c r="C2315" s="199">
        <v>-112.04773</v>
      </c>
      <c r="D2315" s="88" t="s">
        <v>4050</v>
      </c>
      <c r="E2315" s="88" t="s">
        <v>4251</v>
      </c>
      <c r="F2315" s="88" t="s">
        <v>4051</v>
      </c>
      <c r="G2315" s="88" t="s">
        <v>4071</v>
      </c>
      <c r="H2315" s="88" t="s">
        <v>4073</v>
      </c>
      <c r="I2315" s="88" t="s">
        <v>4263</v>
      </c>
      <c r="J2315" s="47" t="s">
        <v>4276</v>
      </c>
      <c r="K2315" s="42" t="s">
        <v>3010</v>
      </c>
      <c r="L2315" s="137">
        <v>45750.552777800927</v>
      </c>
      <c r="M2315" s="14">
        <v>255.24799999999999</v>
      </c>
      <c r="N2315" s="14">
        <v>22.499300000000002</v>
      </c>
      <c r="O2315" s="15">
        <f t="shared" si="77"/>
        <v>8.814682191437348E-2</v>
      </c>
      <c r="P2315" s="16">
        <v>18.043900000000001</v>
      </c>
      <c r="Q2315" s="16">
        <v>0.66387780951015374</v>
      </c>
      <c r="R2315" s="17">
        <v>0.54814099999999999</v>
      </c>
      <c r="S2315" s="17">
        <v>1.6940426923852895E-2</v>
      </c>
      <c r="T2315" s="17">
        <v>0.993228</v>
      </c>
      <c r="U2315" s="18">
        <v>1.84043</v>
      </c>
      <c r="V2315" s="18">
        <v>5.7557644447284326E-2</v>
      </c>
      <c r="W2315" s="19">
        <v>0.23763200000000001</v>
      </c>
      <c r="X2315" s="19">
        <v>5.0867786932104692E-3</v>
      </c>
      <c r="Y2315" s="18">
        <v>-0.86503740602304602</v>
      </c>
      <c r="Z2315" s="20">
        <v>0.17697199999999999</v>
      </c>
      <c r="AA2315" s="20">
        <v>7.8132987150434739E-3</v>
      </c>
      <c r="AB2315" s="237">
        <v>3104.1789941642774</v>
      </c>
      <c r="AC2315" s="237">
        <v>34.111472722588083</v>
      </c>
      <c r="AD2315" s="238">
        <v>0.90119205967538296</v>
      </c>
      <c r="AE2315" s="239">
        <v>2797.4614613519639</v>
      </c>
      <c r="AF2315" s="239">
        <v>87.48786541594994</v>
      </c>
      <c r="AG2315" s="240">
        <v>2978.7042285875677</v>
      </c>
      <c r="AH2315" s="240">
        <v>109.59358223296219</v>
      </c>
      <c r="AI2315" s="239">
        <v>3104.1789941642774</v>
      </c>
      <c r="AJ2315" s="239">
        <v>34.111472722588083</v>
      </c>
      <c r="AK2315" s="21" t="s">
        <v>4284</v>
      </c>
      <c r="AL2315" s="186"/>
      <c r="AM2315" s="187"/>
    </row>
    <row r="2316" spans="1:39" x14ac:dyDescent="0.25">
      <c r="A2316" s="161" t="s">
        <v>4025</v>
      </c>
      <c r="B2316" s="199">
        <v>45.449387000000002</v>
      </c>
      <c r="C2316" s="199">
        <v>-112.04773</v>
      </c>
      <c r="D2316" s="88" t="s">
        <v>4050</v>
      </c>
      <c r="E2316" s="88" t="s">
        <v>4251</v>
      </c>
      <c r="F2316" s="88" t="s">
        <v>4051</v>
      </c>
      <c r="G2316" s="88" t="s">
        <v>4071</v>
      </c>
      <c r="H2316" s="88" t="s">
        <v>4073</v>
      </c>
      <c r="I2316" s="88" t="s">
        <v>4263</v>
      </c>
      <c r="J2316" s="47" t="s">
        <v>4276</v>
      </c>
      <c r="K2316" s="42" t="s">
        <v>3012</v>
      </c>
      <c r="L2316" s="137">
        <v>45750.553610162038</v>
      </c>
      <c r="M2316" s="14">
        <v>292.30200000000002</v>
      </c>
      <c r="N2316" s="14">
        <v>41.449599999999997</v>
      </c>
      <c r="O2316" s="15">
        <f t="shared" si="77"/>
        <v>0.14180402460468966</v>
      </c>
      <c r="P2316" s="16">
        <v>18.142099999999999</v>
      </c>
      <c r="Q2316" s="16">
        <v>0.39887532958055955</v>
      </c>
      <c r="R2316" s="17">
        <v>0.55334499999999998</v>
      </c>
      <c r="S2316" s="17">
        <v>1.2043086219902273E-2</v>
      </c>
      <c r="T2316" s="17">
        <v>0.98176200000000002</v>
      </c>
      <c r="U2316" s="18">
        <v>1.80583</v>
      </c>
      <c r="V2316" s="18">
        <v>3.9354909026066878E-2</v>
      </c>
      <c r="W2316" s="19">
        <v>0.237647</v>
      </c>
      <c r="X2316" s="19">
        <v>4.7715289542377293E-3</v>
      </c>
      <c r="Y2316" s="18">
        <v>-0.17324192236573296</v>
      </c>
      <c r="Z2316" s="20">
        <v>0.15315300000000001</v>
      </c>
      <c r="AA2316" s="20">
        <v>4.6610667435362909E-3</v>
      </c>
      <c r="AB2316" s="237">
        <v>3104.279579202152</v>
      </c>
      <c r="AC2316" s="237">
        <v>31.995152660534973</v>
      </c>
      <c r="AD2316" s="238">
        <v>0.91512370891439732</v>
      </c>
      <c r="AE2316" s="239">
        <v>2840.7998420266981</v>
      </c>
      <c r="AF2316" s="239">
        <v>61.910268045289904</v>
      </c>
      <c r="AG2316" s="240">
        <v>2997.0196717267149</v>
      </c>
      <c r="AH2316" s="240">
        <v>65.892989748673742</v>
      </c>
      <c r="AI2316" s="239">
        <v>3104.279579202152</v>
      </c>
      <c r="AJ2316" s="239">
        <v>31.995152660534973</v>
      </c>
      <c r="AK2316" s="21"/>
      <c r="AL2316" s="186"/>
      <c r="AM2316" s="187"/>
    </row>
    <row r="2317" spans="1:39" x14ac:dyDescent="0.25">
      <c r="A2317" s="161" t="s">
        <v>4025</v>
      </c>
      <c r="B2317" s="199">
        <v>45.449387000000002</v>
      </c>
      <c r="C2317" s="199">
        <v>-112.04773</v>
      </c>
      <c r="D2317" s="88" t="s">
        <v>4050</v>
      </c>
      <c r="E2317" s="88" t="s">
        <v>4251</v>
      </c>
      <c r="F2317" s="88" t="s">
        <v>4051</v>
      </c>
      <c r="G2317" s="88" t="s">
        <v>4071</v>
      </c>
      <c r="H2317" s="88" t="s">
        <v>4073</v>
      </c>
      <c r="I2317" s="88" t="s">
        <v>4263</v>
      </c>
      <c r="J2317" s="47" t="s">
        <v>4276</v>
      </c>
      <c r="K2317" s="42" t="s">
        <v>2961</v>
      </c>
      <c r="L2317" s="137">
        <v>45750.530596145836</v>
      </c>
      <c r="M2317" s="14">
        <v>437.43299999999999</v>
      </c>
      <c r="N2317" s="14">
        <v>9.4786699999999993</v>
      </c>
      <c r="O2317" s="15">
        <f t="shared" si="77"/>
        <v>2.1668849858149705E-2</v>
      </c>
      <c r="P2317" s="16">
        <v>20.399699999999999</v>
      </c>
      <c r="Q2317" s="16">
        <v>0.45157623236503486</v>
      </c>
      <c r="R2317" s="17">
        <v>0.61289300000000002</v>
      </c>
      <c r="S2317" s="17">
        <v>1.3433865145061567E-2</v>
      </c>
      <c r="T2317" s="17">
        <v>0.98809400000000003</v>
      </c>
      <c r="U2317" s="18">
        <v>1.62835</v>
      </c>
      <c r="V2317" s="18">
        <v>3.6046784913636887E-2</v>
      </c>
      <c r="W2317" s="19">
        <v>0.240176</v>
      </c>
      <c r="X2317" s="19">
        <v>4.8146852754895626E-3</v>
      </c>
      <c r="Y2317" s="18">
        <v>7.2893823283264214E-2</v>
      </c>
      <c r="Z2317" s="20">
        <v>0.30371300000000001</v>
      </c>
      <c r="AA2317" s="20">
        <v>0.18367546722289177</v>
      </c>
      <c r="AB2317" s="237">
        <v>3121.1363532690366</v>
      </c>
      <c r="AC2317" s="237">
        <v>31.900480585479084</v>
      </c>
      <c r="AD2317" s="238">
        <v>0.98889382353454758</v>
      </c>
      <c r="AE2317" s="239">
        <v>3086.4724621568921</v>
      </c>
      <c r="AF2317" s="239">
        <v>68.325242721302402</v>
      </c>
      <c r="AG2317" s="240">
        <v>3107.077939680808</v>
      </c>
      <c r="AH2317" s="240">
        <v>68.779567820388266</v>
      </c>
      <c r="AI2317" s="239">
        <v>3121.1363532690366</v>
      </c>
      <c r="AJ2317" s="239">
        <v>31.900480585479084</v>
      </c>
      <c r="AK2317" s="21" t="s">
        <v>4284</v>
      </c>
      <c r="AL2317" s="186"/>
      <c r="AM2317" s="187"/>
    </row>
    <row r="2318" spans="1:39" x14ac:dyDescent="0.25">
      <c r="A2318" s="161" t="s">
        <v>4025</v>
      </c>
      <c r="B2318" s="199">
        <v>45.449387000000002</v>
      </c>
      <c r="C2318" s="199">
        <v>-112.04773</v>
      </c>
      <c r="D2318" s="88" t="s">
        <v>4050</v>
      </c>
      <c r="E2318" s="88" t="s">
        <v>4251</v>
      </c>
      <c r="F2318" s="88" t="s">
        <v>4051</v>
      </c>
      <c r="G2318" s="88" t="s">
        <v>4071</v>
      </c>
      <c r="H2318" s="88" t="s">
        <v>4073</v>
      </c>
      <c r="I2318" s="88" t="s">
        <v>4263</v>
      </c>
      <c r="J2318" s="47" t="s">
        <v>4276</v>
      </c>
      <c r="K2318" s="42" t="s">
        <v>3016</v>
      </c>
      <c r="L2318" s="137">
        <v>45750.555280266206</v>
      </c>
      <c r="M2318" s="14">
        <v>111.598</v>
      </c>
      <c r="N2318" s="14">
        <v>15.9193</v>
      </c>
      <c r="O2318" s="15">
        <f t="shared" si="77"/>
        <v>0.14264861377444041</v>
      </c>
      <c r="P2318" s="16">
        <v>21.149699999999999</v>
      </c>
      <c r="Q2318" s="16">
        <v>0.48674045434091462</v>
      </c>
      <c r="R2318" s="17">
        <v>0.62987199999999999</v>
      </c>
      <c r="S2318" s="17">
        <v>1.4502706148360725E-2</v>
      </c>
      <c r="T2318" s="17">
        <v>0.97440099999999996</v>
      </c>
      <c r="U2318" s="18">
        <v>1.5856399999999999</v>
      </c>
      <c r="V2318" s="18">
        <v>3.6301610241007212E-2</v>
      </c>
      <c r="W2318" s="19">
        <v>0.24207000000000001</v>
      </c>
      <c r="X2318" s="19">
        <v>4.8749765110178735E-3</v>
      </c>
      <c r="Y2318" s="18">
        <v>1.0432155615764385E-3</v>
      </c>
      <c r="Z2318" s="20">
        <v>0.17621100000000001</v>
      </c>
      <c r="AA2318" s="20">
        <v>1.2846749465074813E-2</v>
      </c>
      <c r="AB2318" s="237">
        <v>3133.6297644144606</v>
      </c>
      <c r="AC2318" s="237">
        <v>32.014586064994688</v>
      </c>
      <c r="AD2318" s="238">
        <v>1.0059259523038093</v>
      </c>
      <c r="AE2318" s="239">
        <v>3152.1995049361781</v>
      </c>
      <c r="AF2318" s="239">
        <v>72.166392012114372</v>
      </c>
      <c r="AG2318" s="240">
        <v>3140.4289765640829</v>
      </c>
      <c r="AH2318" s="240">
        <v>72.274019342032048</v>
      </c>
      <c r="AI2318" s="239">
        <v>3133.6297644144606</v>
      </c>
      <c r="AJ2318" s="239">
        <v>32.014586064994688</v>
      </c>
      <c r="AK2318" s="21"/>
      <c r="AL2318" s="186"/>
      <c r="AM2318" s="187"/>
    </row>
    <row r="2319" spans="1:39" s="7" customFormat="1" x14ac:dyDescent="0.25">
      <c r="A2319" s="161" t="s">
        <v>4025</v>
      </c>
      <c r="B2319" s="199">
        <v>45.449387000000002</v>
      </c>
      <c r="C2319" s="199">
        <v>-112.04773</v>
      </c>
      <c r="D2319" s="88" t="s">
        <v>4050</v>
      </c>
      <c r="E2319" s="88" t="s">
        <v>4251</v>
      </c>
      <c r="F2319" s="88" t="s">
        <v>4051</v>
      </c>
      <c r="G2319" s="88" t="s">
        <v>4071</v>
      </c>
      <c r="H2319" s="88" t="s">
        <v>4073</v>
      </c>
      <c r="I2319" s="88" t="s">
        <v>4263</v>
      </c>
      <c r="J2319" s="47" t="s">
        <v>4276</v>
      </c>
      <c r="K2319" s="42" t="s">
        <v>2972</v>
      </c>
      <c r="L2319" s="137">
        <v>45750.535188518515</v>
      </c>
      <c r="M2319" s="14">
        <v>111.499</v>
      </c>
      <c r="N2319" s="14">
        <v>15.6829</v>
      </c>
      <c r="O2319" s="15">
        <f t="shared" si="77"/>
        <v>0.14065507313966943</v>
      </c>
      <c r="P2319" s="16">
        <v>19.969799999999999</v>
      </c>
      <c r="Q2319" s="16">
        <v>0.43763146759002602</v>
      </c>
      <c r="R2319" s="17">
        <v>0.59192900000000004</v>
      </c>
      <c r="S2319" s="17">
        <v>1.3047922521861479E-2</v>
      </c>
      <c r="T2319" s="17">
        <v>0.96666300000000005</v>
      </c>
      <c r="U2319" s="18">
        <v>1.6894100000000001</v>
      </c>
      <c r="V2319" s="18">
        <v>3.7093838182102427E-2</v>
      </c>
      <c r="W2319" s="19">
        <v>0.244112</v>
      </c>
      <c r="X2319" s="19">
        <v>4.9173120353096364E-3</v>
      </c>
      <c r="Y2319" s="18">
        <v>0.1748839031099953</v>
      </c>
      <c r="Z2319" s="20">
        <v>0.16517599999999999</v>
      </c>
      <c r="AA2319" s="20">
        <v>1.0606862537074758E-2</v>
      </c>
      <c r="AB2319" s="237">
        <v>3146.976348721128</v>
      </c>
      <c r="AC2319" s="237">
        <v>31.987782493139935</v>
      </c>
      <c r="AD2319" s="238">
        <v>0.95241002317796497</v>
      </c>
      <c r="AE2319" s="239">
        <v>2997.211817225997</v>
      </c>
      <c r="AF2319" s="239">
        <v>65.808826836390395</v>
      </c>
      <c r="AG2319" s="240">
        <v>3087.1930741504248</v>
      </c>
      <c r="AH2319" s="240">
        <v>67.654800537522377</v>
      </c>
      <c r="AI2319" s="239">
        <v>3146.976348721128</v>
      </c>
      <c r="AJ2319" s="239">
        <v>31.987782493139935</v>
      </c>
      <c r="AK2319" s="21"/>
      <c r="AL2319" s="186"/>
      <c r="AM2319" s="187"/>
    </row>
    <row r="2320" spans="1:39" x14ac:dyDescent="0.25">
      <c r="A2320" s="161" t="s">
        <v>4025</v>
      </c>
      <c r="B2320" s="199">
        <v>45.449387000000002</v>
      </c>
      <c r="C2320" s="199">
        <v>-112.04773</v>
      </c>
      <c r="D2320" s="88" t="s">
        <v>4050</v>
      </c>
      <c r="E2320" s="88" t="s">
        <v>4251</v>
      </c>
      <c r="F2320" s="88" t="s">
        <v>4051</v>
      </c>
      <c r="G2320" s="88" t="s">
        <v>4071</v>
      </c>
      <c r="H2320" s="88" t="s">
        <v>4073</v>
      </c>
      <c r="I2320" s="88" t="s">
        <v>4263</v>
      </c>
      <c r="J2320" s="47" t="s">
        <v>4276</v>
      </c>
      <c r="K2320" s="42" t="s">
        <v>3004</v>
      </c>
      <c r="L2320" s="137">
        <v>45750.55027107639</v>
      </c>
      <c r="M2320" s="14">
        <v>420.26799999999997</v>
      </c>
      <c r="N2320" s="14">
        <v>18.483599999999999</v>
      </c>
      <c r="O2320" s="15">
        <f t="shared" si="77"/>
        <v>4.3980507676054326E-2</v>
      </c>
      <c r="P2320" s="16">
        <v>21.021599999999999</v>
      </c>
      <c r="Q2320" s="16">
        <v>0.4599255559250866</v>
      </c>
      <c r="R2320" s="17">
        <v>0.619556</v>
      </c>
      <c r="S2320" s="17">
        <v>1.3491621504326307E-2</v>
      </c>
      <c r="T2320" s="17">
        <v>0.96844300000000005</v>
      </c>
      <c r="U2320" s="18">
        <v>1.6158300000000001</v>
      </c>
      <c r="V2320" s="18">
        <v>3.5225105938378666E-2</v>
      </c>
      <c r="W2320" s="19">
        <v>0.24560699999999999</v>
      </c>
      <c r="X2320" s="19">
        <v>4.9434287154849314E-3</v>
      </c>
      <c r="Y2320" s="18">
        <v>4.2683299939792918E-2</v>
      </c>
      <c r="Z2320" s="20">
        <v>0.24556500000000001</v>
      </c>
      <c r="AA2320" s="20">
        <v>2.7661295395009975E-2</v>
      </c>
      <c r="AB2320" s="237">
        <v>3156.6680644311882</v>
      </c>
      <c r="AC2320" s="237">
        <v>31.936874197400535</v>
      </c>
      <c r="AD2320" s="238">
        <v>0.98377415138040158</v>
      </c>
      <c r="AE2320" s="239">
        <v>3105.4484462754072</v>
      </c>
      <c r="AF2320" s="239">
        <v>67.698799073061309</v>
      </c>
      <c r="AG2320" s="240">
        <v>3136.2081456774013</v>
      </c>
      <c r="AH2320" s="240">
        <v>68.616198333973813</v>
      </c>
      <c r="AI2320" s="239">
        <v>3156.6680644311882</v>
      </c>
      <c r="AJ2320" s="239">
        <v>31.936874197400535</v>
      </c>
      <c r="AK2320" s="21" t="s">
        <v>4284</v>
      </c>
      <c r="AL2320" s="186"/>
      <c r="AM2320" s="187"/>
    </row>
    <row r="2321" spans="1:39" x14ac:dyDescent="0.25">
      <c r="A2321" s="161" t="s">
        <v>4025</v>
      </c>
      <c r="B2321" s="199">
        <v>45.449387000000002</v>
      </c>
      <c r="C2321" s="199">
        <v>-112.04773</v>
      </c>
      <c r="D2321" s="88" t="s">
        <v>4050</v>
      </c>
      <c r="E2321" s="88" t="s">
        <v>4251</v>
      </c>
      <c r="F2321" s="88" t="s">
        <v>4051</v>
      </c>
      <c r="G2321" s="88" t="s">
        <v>4071</v>
      </c>
      <c r="H2321" s="88" t="s">
        <v>4073</v>
      </c>
      <c r="I2321" s="88" t="s">
        <v>4263</v>
      </c>
      <c r="J2321" s="47" t="s">
        <v>4276</v>
      </c>
      <c r="K2321" s="42" t="s">
        <v>2977</v>
      </c>
      <c r="L2321" s="137">
        <v>45750.538139837961</v>
      </c>
      <c r="M2321" s="14">
        <v>36.180599999999998</v>
      </c>
      <c r="N2321" s="14">
        <v>12.4688</v>
      </c>
      <c r="O2321" s="15">
        <f t="shared" si="77"/>
        <v>0.34462667838565419</v>
      </c>
      <c r="P2321" s="16">
        <v>24.377199999999998</v>
      </c>
      <c r="Q2321" s="16">
        <v>0.73096667148372774</v>
      </c>
      <c r="R2321" s="17">
        <v>0.710318</v>
      </c>
      <c r="S2321" s="17">
        <v>2.2170053598031737E-2</v>
      </c>
      <c r="T2321" s="17">
        <v>0.98015399999999997</v>
      </c>
      <c r="U2321" s="18">
        <v>1.4161699999999999</v>
      </c>
      <c r="V2321" s="18">
        <v>4.5665966772313063E-2</v>
      </c>
      <c r="W2321" s="19">
        <v>0.249144</v>
      </c>
      <c r="X2321" s="19">
        <v>5.1494370508629395E-3</v>
      </c>
      <c r="Y2321" s="18">
        <v>0.63635863193343323</v>
      </c>
      <c r="Z2321" s="20">
        <v>0.18659999999999999</v>
      </c>
      <c r="AA2321" s="20">
        <v>1.9788405011268592E-2</v>
      </c>
      <c r="AB2321" s="237">
        <v>3179.3350550793998</v>
      </c>
      <c r="AC2321" s="237">
        <v>32.735707233997502</v>
      </c>
      <c r="AD2321" s="238">
        <v>1.0831989393612587</v>
      </c>
      <c r="AE2321" s="239">
        <v>3443.8523595360748</v>
      </c>
      <c r="AF2321" s="239">
        <v>111.05082540890312</v>
      </c>
      <c r="AG2321" s="240">
        <v>3278.3364821481828</v>
      </c>
      <c r="AH2321" s="240">
        <v>98.30311546689245</v>
      </c>
      <c r="AI2321" s="239">
        <v>3179.3350550793998</v>
      </c>
      <c r="AJ2321" s="239">
        <v>32.735707233997502</v>
      </c>
      <c r="AK2321" s="21"/>
      <c r="AL2321" s="186"/>
      <c r="AM2321" s="187"/>
    </row>
    <row r="2322" spans="1:39" s="3" customFormat="1" x14ac:dyDescent="0.25">
      <c r="A2322" s="161" t="s">
        <v>4025</v>
      </c>
      <c r="B2322" s="199">
        <v>45.449387000000002</v>
      </c>
      <c r="C2322" s="199">
        <v>-112.04773</v>
      </c>
      <c r="D2322" s="88" t="s">
        <v>4050</v>
      </c>
      <c r="E2322" s="88" t="s">
        <v>4251</v>
      </c>
      <c r="F2322" s="88" t="s">
        <v>4051</v>
      </c>
      <c r="G2322" s="88" t="s">
        <v>4071</v>
      </c>
      <c r="H2322" s="88" t="s">
        <v>4073</v>
      </c>
      <c r="I2322" s="88" t="s">
        <v>4263</v>
      </c>
      <c r="J2322" s="47" t="s">
        <v>4276</v>
      </c>
      <c r="K2322" s="42" t="s">
        <v>3013</v>
      </c>
      <c r="L2322" s="137">
        <v>45750.554026631944</v>
      </c>
      <c r="M2322" s="14">
        <v>456.28100000000001</v>
      </c>
      <c r="N2322" s="14">
        <v>78.806399999999996</v>
      </c>
      <c r="O2322" s="15">
        <f t="shared" si="77"/>
        <v>0.17271462103396809</v>
      </c>
      <c r="P2322" s="16">
        <v>20.019400000000001</v>
      </c>
      <c r="Q2322" s="16">
        <v>0.4469336977595223</v>
      </c>
      <c r="R2322" s="17">
        <v>0.58010399999999995</v>
      </c>
      <c r="S2322" s="17">
        <v>1.2827745099057746E-2</v>
      </c>
      <c r="T2322" s="17">
        <v>0.99317699999999998</v>
      </c>
      <c r="U2322" s="18">
        <v>1.7244999999999999</v>
      </c>
      <c r="V2322" s="18">
        <v>3.7958226802104443E-2</v>
      </c>
      <c r="W2322" s="19">
        <v>0.24973899999999999</v>
      </c>
      <c r="X2322" s="19">
        <v>5.0044970772217456E-3</v>
      </c>
      <c r="Y2322" s="18">
        <v>-0.53859410723825152</v>
      </c>
      <c r="Z2322" s="20">
        <v>0.187449</v>
      </c>
      <c r="AA2322" s="20">
        <v>4.74280155002294E-3</v>
      </c>
      <c r="AB2322" s="237">
        <v>3183.1124736132842</v>
      </c>
      <c r="AC2322" s="237">
        <v>31.72889765961293</v>
      </c>
      <c r="AD2322" s="238">
        <v>0.92621708649543988</v>
      </c>
      <c r="AE2322" s="239">
        <v>2948.2531612973889</v>
      </c>
      <c r="AF2322" s="239">
        <v>64.8944402241506</v>
      </c>
      <c r="AG2322" s="240">
        <v>3089.3506169428006</v>
      </c>
      <c r="AH2322" s="240">
        <v>68.96984399661865</v>
      </c>
      <c r="AI2322" s="239">
        <v>3183.1124736132842</v>
      </c>
      <c r="AJ2322" s="239">
        <v>31.72889765961293</v>
      </c>
      <c r="AK2322" s="21"/>
      <c r="AL2322" s="186"/>
      <c r="AM2322" s="187"/>
    </row>
    <row r="2323" spans="1:39" s="7" customFormat="1" x14ac:dyDescent="0.25">
      <c r="A2323" s="161" t="s">
        <v>4025</v>
      </c>
      <c r="B2323" s="199">
        <v>45.449387000000002</v>
      </c>
      <c r="C2323" s="199">
        <v>-112.04773</v>
      </c>
      <c r="D2323" s="88" t="s">
        <v>4050</v>
      </c>
      <c r="E2323" s="88" t="s">
        <v>4251</v>
      </c>
      <c r="F2323" s="88" t="s">
        <v>4051</v>
      </c>
      <c r="G2323" s="88" t="s">
        <v>4071</v>
      </c>
      <c r="H2323" s="88" t="s">
        <v>4073</v>
      </c>
      <c r="I2323" s="88" t="s">
        <v>4263</v>
      </c>
      <c r="J2323" s="47" t="s">
        <v>4276</v>
      </c>
      <c r="K2323" s="42" t="s">
        <v>2974</v>
      </c>
      <c r="L2323" s="137">
        <v>45750.536017164355</v>
      </c>
      <c r="M2323" s="14">
        <v>92.285399999999996</v>
      </c>
      <c r="N2323" s="14">
        <v>20.9131</v>
      </c>
      <c r="O2323" s="15">
        <f t="shared" si="77"/>
        <v>0.2266133104478065</v>
      </c>
      <c r="P2323" s="16">
        <v>21.664400000000001</v>
      </c>
      <c r="Q2323" s="16">
        <v>0.47601434893603789</v>
      </c>
      <c r="R2323" s="17">
        <v>0.62848700000000002</v>
      </c>
      <c r="S2323" s="17">
        <v>1.3777269420287896E-2</v>
      </c>
      <c r="T2323" s="17">
        <v>0.958314</v>
      </c>
      <c r="U2323" s="18">
        <v>1.5871999999999999</v>
      </c>
      <c r="V2323" s="18">
        <v>3.4632697186473944E-2</v>
      </c>
      <c r="W2323" s="19">
        <v>0.25013600000000002</v>
      </c>
      <c r="X2323" s="19">
        <v>5.0548263088498902E-3</v>
      </c>
      <c r="Y2323" s="18">
        <v>3.3880249938981366E-2</v>
      </c>
      <c r="Z2323" s="20">
        <v>0.19025</v>
      </c>
      <c r="AA2323" s="20">
        <v>1.0211191488185892E-2</v>
      </c>
      <c r="AB2323" s="237">
        <v>3185.6272325300324</v>
      </c>
      <c r="AC2323" s="237">
        <v>31.990681935565441</v>
      </c>
      <c r="AD2323" s="238">
        <v>0.98873734266832281</v>
      </c>
      <c r="AE2323" s="239">
        <v>3149.7486046235877</v>
      </c>
      <c r="AF2323" s="239">
        <v>68.72750103165798</v>
      </c>
      <c r="AG2323" s="240">
        <v>3171.2697894186958</v>
      </c>
      <c r="AH2323" s="240">
        <v>69.679747609472983</v>
      </c>
      <c r="AI2323" s="239">
        <v>3185.6272325300324</v>
      </c>
      <c r="AJ2323" s="239">
        <v>31.990681935565441</v>
      </c>
      <c r="AK2323" s="21"/>
      <c r="AL2323" s="186"/>
      <c r="AM2323" s="187"/>
    </row>
    <row r="2324" spans="1:39" x14ac:dyDescent="0.25">
      <c r="A2324" s="161" t="s">
        <v>4025</v>
      </c>
      <c r="B2324" s="199">
        <v>45.449387000000002</v>
      </c>
      <c r="C2324" s="199">
        <v>-112.04773</v>
      </c>
      <c r="D2324" s="88" t="s">
        <v>4050</v>
      </c>
      <c r="E2324" s="88" t="s">
        <v>4251</v>
      </c>
      <c r="F2324" s="88" t="s">
        <v>4051</v>
      </c>
      <c r="G2324" s="88" t="s">
        <v>4071</v>
      </c>
      <c r="H2324" s="88" t="s">
        <v>4073</v>
      </c>
      <c r="I2324" s="88" t="s">
        <v>4263</v>
      </c>
      <c r="J2324" s="47" t="s">
        <v>4276</v>
      </c>
      <c r="K2324" s="42" t="s">
        <v>2988</v>
      </c>
      <c r="L2324" s="137">
        <v>45750.542727384258</v>
      </c>
      <c r="M2324" s="14">
        <v>544.21600000000001</v>
      </c>
      <c r="N2324" s="14">
        <v>535.66200000000003</v>
      </c>
      <c r="O2324" s="15">
        <f t="shared" si="77"/>
        <v>0.9842819762741265</v>
      </c>
      <c r="P2324" s="16">
        <v>22.058800000000002</v>
      </c>
      <c r="Q2324" s="16">
        <v>0.4754728066251529</v>
      </c>
      <c r="R2324" s="17">
        <v>0.63797700000000002</v>
      </c>
      <c r="S2324" s="17">
        <v>1.3714142188401723E-2</v>
      </c>
      <c r="T2324" s="17">
        <v>0.98688399999999998</v>
      </c>
      <c r="U2324" s="18">
        <v>1.5670599999999999</v>
      </c>
      <c r="V2324" s="18">
        <v>3.3605506924907415E-2</v>
      </c>
      <c r="W2324" s="19">
        <v>0.25159999999999999</v>
      </c>
      <c r="X2324" s="19">
        <v>5.0419314605639979E-3</v>
      </c>
      <c r="Y2324" s="18">
        <v>-0.16153521383493882</v>
      </c>
      <c r="Z2324" s="20">
        <v>0.17033499999999999</v>
      </c>
      <c r="AA2324" s="20">
        <v>4.1698107055836474E-3</v>
      </c>
      <c r="AB2324" s="237">
        <v>3194.8620889696281</v>
      </c>
      <c r="AC2324" s="237">
        <v>31.699997913017931</v>
      </c>
      <c r="AD2324" s="238">
        <v>0.99587783207484248</v>
      </c>
      <c r="AE2324" s="239">
        <v>3181.6923309411759</v>
      </c>
      <c r="AF2324" s="239">
        <v>68.231199609694912</v>
      </c>
      <c r="AG2324" s="240">
        <v>3189.3377806485287</v>
      </c>
      <c r="AH2324" s="240">
        <v>68.745506819980776</v>
      </c>
      <c r="AI2324" s="239">
        <v>3194.8620889696281</v>
      </c>
      <c r="AJ2324" s="239">
        <v>31.699997913017931</v>
      </c>
      <c r="AK2324" s="21"/>
      <c r="AL2324" s="186"/>
      <c r="AM2324" s="187"/>
    </row>
    <row r="2325" spans="1:39" x14ac:dyDescent="0.25">
      <c r="A2325" s="161" t="s">
        <v>4025</v>
      </c>
      <c r="B2325" s="199">
        <v>45.449387000000002</v>
      </c>
      <c r="C2325" s="199">
        <v>-112.04773</v>
      </c>
      <c r="D2325" s="88" t="s">
        <v>4050</v>
      </c>
      <c r="E2325" s="88" t="s">
        <v>4251</v>
      </c>
      <c r="F2325" s="88" t="s">
        <v>4051</v>
      </c>
      <c r="G2325" s="88" t="s">
        <v>4071</v>
      </c>
      <c r="H2325" s="88" t="s">
        <v>4073</v>
      </c>
      <c r="I2325" s="88" t="s">
        <v>4263</v>
      </c>
      <c r="J2325" s="47" t="s">
        <v>4276</v>
      </c>
      <c r="K2325" s="42" t="s">
        <v>2984</v>
      </c>
      <c r="L2325" s="137">
        <v>45750.541057662034</v>
      </c>
      <c r="M2325" s="14">
        <v>267.32</v>
      </c>
      <c r="N2325" s="14">
        <v>109.298</v>
      </c>
      <c r="O2325" s="15">
        <f t="shared" si="77"/>
        <v>0.4088657788418375</v>
      </c>
      <c r="P2325" s="16">
        <v>21.0199</v>
      </c>
      <c r="Q2325" s="16">
        <v>0.46793623219943126</v>
      </c>
      <c r="R2325" s="17">
        <v>0.60617399999999999</v>
      </c>
      <c r="S2325" s="17">
        <v>1.3260384457247082E-2</v>
      </c>
      <c r="T2325" s="17">
        <v>0.98040000000000005</v>
      </c>
      <c r="U2325" s="18">
        <v>1.64649</v>
      </c>
      <c r="V2325" s="18">
        <v>3.5915953381192599E-2</v>
      </c>
      <c r="W2325" s="19">
        <v>0.25187599999999999</v>
      </c>
      <c r="X2325" s="19">
        <v>5.0761846264646441E-3</v>
      </c>
      <c r="Y2325" s="18">
        <v>-0.31403363365016634</v>
      </c>
      <c r="Z2325" s="20">
        <v>0.16985</v>
      </c>
      <c r="AA2325" s="20">
        <v>3.9656757764724038E-3</v>
      </c>
      <c r="AB2325" s="237">
        <v>3196.5963051558729</v>
      </c>
      <c r="AC2325" s="237">
        <v>31.875974444688008</v>
      </c>
      <c r="AD2325" s="238">
        <v>0.95707860626981489</v>
      </c>
      <c r="AE2325" s="239">
        <v>3059.3939365458227</v>
      </c>
      <c r="AF2325" s="239">
        <v>66.736542584335808</v>
      </c>
      <c r="AG2325" s="240">
        <v>3142.4184132069527</v>
      </c>
      <c r="AH2325" s="240">
        <v>69.955205889189614</v>
      </c>
      <c r="AI2325" s="239">
        <v>3196.5963051558729</v>
      </c>
      <c r="AJ2325" s="239">
        <v>31.875974444688008</v>
      </c>
      <c r="AK2325" s="21"/>
      <c r="AL2325" s="186"/>
      <c r="AM2325" s="187"/>
    </row>
    <row r="2326" spans="1:39" x14ac:dyDescent="0.25">
      <c r="A2326" s="161" t="s">
        <v>4025</v>
      </c>
      <c r="B2326" s="199">
        <v>45.449387000000002</v>
      </c>
      <c r="C2326" s="199">
        <v>-112.04773</v>
      </c>
      <c r="D2326" s="88" t="s">
        <v>4050</v>
      </c>
      <c r="E2326" s="88" t="s">
        <v>4251</v>
      </c>
      <c r="F2326" s="88" t="s">
        <v>4051</v>
      </c>
      <c r="G2326" s="88" t="s">
        <v>4071</v>
      </c>
      <c r="H2326" s="88" t="s">
        <v>4073</v>
      </c>
      <c r="I2326" s="88" t="s">
        <v>4263</v>
      </c>
      <c r="J2326" s="47" t="s">
        <v>4276</v>
      </c>
      <c r="K2326" s="42" t="s">
        <v>3011</v>
      </c>
      <c r="L2326" s="137">
        <v>45750.55319259259</v>
      </c>
      <c r="M2326" s="14">
        <v>497.08499999999998</v>
      </c>
      <c r="N2326" s="14">
        <v>21.532</v>
      </c>
      <c r="O2326" s="15">
        <f t="shared" si="77"/>
        <v>4.3316535401390105E-2</v>
      </c>
      <c r="P2326" s="16">
        <v>22.172599999999999</v>
      </c>
      <c r="Q2326" s="16">
        <v>0.52089818016575939</v>
      </c>
      <c r="R2326" s="17">
        <v>0.63529000000000002</v>
      </c>
      <c r="S2326" s="17">
        <v>1.4012923532371822E-2</v>
      </c>
      <c r="T2326" s="17">
        <v>0.88245700000000005</v>
      </c>
      <c r="U2326" s="18">
        <v>1.5675399999999999</v>
      </c>
      <c r="V2326" s="18">
        <v>3.4652747719048194E-2</v>
      </c>
      <c r="W2326" s="19">
        <v>0.251911</v>
      </c>
      <c r="X2326" s="19">
        <v>5.2643899892390192E-3</v>
      </c>
      <c r="Y2326" s="18">
        <v>-0.23219001179200813</v>
      </c>
      <c r="Z2326" s="20">
        <v>0.188386</v>
      </c>
      <c r="AA2326" s="20">
        <v>1.5674854643294146E-2</v>
      </c>
      <c r="AB2326" s="237">
        <v>3196.816070965062</v>
      </c>
      <c r="AC2326" s="237">
        <v>33.052640440337349</v>
      </c>
      <c r="AD2326" s="238">
        <v>0.99502856986977695</v>
      </c>
      <c r="AE2326" s="239">
        <v>3180.9233232290849</v>
      </c>
      <c r="AF2326" s="239">
        <v>70.318928661146685</v>
      </c>
      <c r="AG2326" s="240">
        <v>3190.2403675863025</v>
      </c>
      <c r="AH2326" s="240">
        <v>74.947926800061708</v>
      </c>
      <c r="AI2326" s="239">
        <v>3196.816070965062</v>
      </c>
      <c r="AJ2326" s="239">
        <v>33.052640440337349</v>
      </c>
      <c r="AK2326" s="21" t="s">
        <v>4284</v>
      </c>
      <c r="AL2326" s="186"/>
      <c r="AM2326" s="187"/>
    </row>
    <row r="2327" spans="1:39" x14ac:dyDescent="0.25">
      <c r="A2327" s="161" t="s">
        <v>4025</v>
      </c>
      <c r="B2327" s="199">
        <v>45.449387000000002</v>
      </c>
      <c r="C2327" s="199">
        <v>-112.04773</v>
      </c>
      <c r="D2327" s="88" t="s">
        <v>4050</v>
      </c>
      <c r="E2327" s="88" t="s">
        <v>4251</v>
      </c>
      <c r="F2327" s="88" t="s">
        <v>4051</v>
      </c>
      <c r="G2327" s="88" t="s">
        <v>4071</v>
      </c>
      <c r="H2327" s="88" t="s">
        <v>4073</v>
      </c>
      <c r="I2327" s="88" t="s">
        <v>4263</v>
      </c>
      <c r="J2327" s="47" t="s">
        <v>4276</v>
      </c>
      <c r="K2327" s="42" t="s">
        <v>2997</v>
      </c>
      <c r="L2327" s="137">
        <v>45750.547355671297</v>
      </c>
      <c r="M2327" s="14">
        <v>114.54300000000001</v>
      </c>
      <c r="N2327" s="14">
        <v>131.62299999999999</v>
      </c>
      <c r="O2327" s="15">
        <f t="shared" si="77"/>
        <v>1.149114306417677</v>
      </c>
      <c r="P2327" s="16">
        <v>22.8627</v>
      </c>
      <c r="Q2327" s="16">
        <v>0.55996730144268247</v>
      </c>
      <c r="R2327" s="17">
        <v>0.65609700000000004</v>
      </c>
      <c r="S2327" s="17">
        <v>1.5290898515823064E-2</v>
      </c>
      <c r="T2327" s="17">
        <v>0.94399599999999995</v>
      </c>
      <c r="U2327" s="18">
        <v>1.52579</v>
      </c>
      <c r="V2327" s="18">
        <v>3.556452212149068E-2</v>
      </c>
      <c r="W2327" s="19">
        <v>0.252473</v>
      </c>
      <c r="X2327" s="19">
        <v>5.3079463923913174E-3</v>
      </c>
      <c r="Y2327" s="18">
        <v>-9.3973658996969953E-2</v>
      </c>
      <c r="Z2327" s="20">
        <v>0.17146500000000001</v>
      </c>
      <c r="AA2327" s="20">
        <v>3.8413641694195048E-3</v>
      </c>
      <c r="AB2327" s="237">
        <v>3200.3401806786878</v>
      </c>
      <c r="AC2327" s="237">
        <v>33.242588936186166</v>
      </c>
      <c r="AD2327" s="238">
        <v>1.0152860579889413</v>
      </c>
      <c r="AE2327" s="239">
        <v>3249.2607662648811</v>
      </c>
      <c r="AF2327" s="239">
        <v>75.736770066863158</v>
      </c>
      <c r="AG2327" s="240">
        <v>3218.6494532035572</v>
      </c>
      <c r="AH2327" s="240">
        <v>78.833140818904212</v>
      </c>
      <c r="AI2327" s="239">
        <v>3200.3401806786878</v>
      </c>
      <c r="AJ2327" s="239">
        <v>33.242588936186166</v>
      </c>
      <c r="AK2327" s="21"/>
      <c r="AL2327" s="186"/>
      <c r="AM2327" s="187"/>
    </row>
    <row r="2328" spans="1:39" x14ac:dyDescent="0.25">
      <c r="A2328" s="161" t="s">
        <v>4025</v>
      </c>
      <c r="B2328" s="199">
        <v>45.449387000000002</v>
      </c>
      <c r="C2328" s="199">
        <v>-112.04773</v>
      </c>
      <c r="D2328" s="88" t="s">
        <v>4050</v>
      </c>
      <c r="E2328" s="88" t="s">
        <v>4251</v>
      </c>
      <c r="F2328" s="88" t="s">
        <v>4051</v>
      </c>
      <c r="G2328" s="88" t="s">
        <v>4071</v>
      </c>
      <c r="H2328" s="88" t="s">
        <v>4073</v>
      </c>
      <c r="I2328" s="88" t="s">
        <v>4263</v>
      </c>
      <c r="J2328" s="47" t="s">
        <v>4276</v>
      </c>
      <c r="K2328" s="42" t="s">
        <v>2969</v>
      </c>
      <c r="L2328" s="137">
        <v>45750.533934490741</v>
      </c>
      <c r="M2328" s="14">
        <v>334.83600000000001</v>
      </c>
      <c r="N2328" s="14">
        <v>138.321</v>
      </c>
      <c r="O2328" s="15">
        <f t="shared" si="77"/>
        <v>0.41310074185571444</v>
      </c>
      <c r="P2328" s="16">
        <v>21.715</v>
      </c>
      <c r="Q2328" s="16">
        <v>0.47869263107029336</v>
      </c>
      <c r="R2328" s="17">
        <v>0.61881799999999998</v>
      </c>
      <c r="S2328" s="17">
        <v>1.3575285295329892E-2</v>
      </c>
      <c r="T2328" s="17">
        <v>0.97092400000000001</v>
      </c>
      <c r="U2328" s="18">
        <v>1.61094</v>
      </c>
      <c r="V2328" s="18">
        <v>3.5591816125761275E-2</v>
      </c>
      <c r="W2328" s="19">
        <v>0.252697</v>
      </c>
      <c r="X2328" s="19">
        <v>5.0947224817335249E-3</v>
      </c>
      <c r="Y2328" s="18">
        <v>0.18128635624636838</v>
      </c>
      <c r="Z2328" s="20">
        <v>0.17238999999999999</v>
      </c>
      <c r="AA2328" s="20">
        <v>4.2583007814854974E-3</v>
      </c>
      <c r="AB2328" s="237">
        <v>3201.7423468739858</v>
      </c>
      <c r="AC2328" s="237">
        <v>31.875367602099615</v>
      </c>
      <c r="AD2328" s="238">
        <v>0.97225960184833327</v>
      </c>
      <c r="AE2328" s="239">
        <v>3112.9247393926494</v>
      </c>
      <c r="AF2328" s="239">
        <v>68.776394488805607</v>
      </c>
      <c r="AG2328" s="240">
        <v>3166.7468054641577</v>
      </c>
      <c r="AH2328" s="240">
        <v>69.808812352801482</v>
      </c>
      <c r="AI2328" s="239">
        <v>3201.7423468739858</v>
      </c>
      <c r="AJ2328" s="239">
        <v>31.875367602099615</v>
      </c>
      <c r="AK2328" s="21"/>
      <c r="AL2328" s="186"/>
      <c r="AM2328" s="187"/>
    </row>
    <row r="2329" spans="1:39" x14ac:dyDescent="0.25">
      <c r="A2329" s="161" t="s">
        <v>4025</v>
      </c>
      <c r="B2329" s="199">
        <v>45.449387000000002</v>
      </c>
      <c r="C2329" s="199">
        <v>-112.04773</v>
      </c>
      <c r="D2329" s="88" t="s">
        <v>4050</v>
      </c>
      <c r="E2329" s="88" t="s">
        <v>4251</v>
      </c>
      <c r="F2329" s="88" t="s">
        <v>4051</v>
      </c>
      <c r="G2329" s="88" t="s">
        <v>4071</v>
      </c>
      <c r="H2329" s="88" t="s">
        <v>4073</v>
      </c>
      <c r="I2329" s="88" t="s">
        <v>4263</v>
      </c>
      <c r="J2329" s="47" t="s">
        <v>4276</v>
      </c>
      <c r="K2329" s="42" t="s">
        <v>2973</v>
      </c>
      <c r="L2329" s="137">
        <v>45750.535602557873</v>
      </c>
      <c r="M2329" s="14">
        <v>498.59</v>
      </c>
      <c r="N2329" s="14">
        <v>136.40899999999999</v>
      </c>
      <c r="O2329" s="15">
        <f t="shared" si="77"/>
        <v>0.27358952245331836</v>
      </c>
      <c r="P2329" s="16">
        <v>21.2758</v>
      </c>
      <c r="Q2329" s="16">
        <v>0.45380970690367567</v>
      </c>
      <c r="R2329" s="17">
        <v>0.60716800000000004</v>
      </c>
      <c r="S2329" s="17">
        <v>1.2968738501708639E-2</v>
      </c>
      <c r="T2329" s="17">
        <v>0.99011800000000005</v>
      </c>
      <c r="U2329" s="18">
        <v>1.64453</v>
      </c>
      <c r="V2329" s="18">
        <v>3.5091779154098189E-2</v>
      </c>
      <c r="W2329" s="19">
        <v>0.25370100000000001</v>
      </c>
      <c r="X2329" s="19">
        <v>5.0825346509272319E-3</v>
      </c>
      <c r="Y2329" s="18">
        <v>9.9271521595418827E-2</v>
      </c>
      <c r="Z2329" s="20">
        <v>0.15128900000000001</v>
      </c>
      <c r="AA2329" s="20">
        <v>3.4802828575275315E-3</v>
      </c>
      <c r="AB2329" s="237">
        <v>3208.0099106095031</v>
      </c>
      <c r="AC2329" s="237">
        <v>31.657485946482321</v>
      </c>
      <c r="AD2329" s="238">
        <v>0.95457821823144062</v>
      </c>
      <c r="AE2329" s="239">
        <v>3062.2963845384224</v>
      </c>
      <c r="AF2329" s="239">
        <v>65.344766243617116</v>
      </c>
      <c r="AG2329" s="240">
        <v>3150.5732464837702</v>
      </c>
      <c r="AH2329" s="240">
        <v>67.201267240966814</v>
      </c>
      <c r="AI2329" s="239">
        <v>3208.0099106095031</v>
      </c>
      <c r="AJ2329" s="239">
        <v>31.657485946482321</v>
      </c>
      <c r="AK2329" s="21"/>
      <c r="AL2329" s="186"/>
      <c r="AM2329" s="187"/>
    </row>
    <row r="2330" spans="1:39" x14ac:dyDescent="0.25">
      <c r="A2330" s="161" t="s">
        <v>4025</v>
      </c>
      <c r="B2330" s="199">
        <v>45.449387000000002</v>
      </c>
      <c r="C2330" s="199">
        <v>-112.04773</v>
      </c>
      <c r="D2330" s="88" t="s">
        <v>4050</v>
      </c>
      <c r="E2330" s="88" t="s">
        <v>4251</v>
      </c>
      <c r="F2330" s="88" t="s">
        <v>4051</v>
      </c>
      <c r="G2330" s="88" t="s">
        <v>4071</v>
      </c>
      <c r="H2330" s="88" t="s">
        <v>4073</v>
      </c>
      <c r="I2330" s="88" t="s">
        <v>4263</v>
      </c>
      <c r="J2330" s="47" t="s">
        <v>4276</v>
      </c>
      <c r="K2330" s="42" t="s">
        <v>2999</v>
      </c>
      <c r="L2330" s="137">
        <v>45750.54818395833</v>
      </c>
      <c r="M2330" s="14">
        <v>277.14100000000002</v>
      </c>
      <c r="N2330" s="14">
        <v>176.251</v>
      </c>
      <c r="O2330" s="15">
        <f t="shared" si="77"/>
        <v>0.63596147809237891</v>
      </c>
      <c r="P2330" s="16">
        <v>23.003499999999999</v>
      </c>
      <c r="Q2330" s="16">
        <v>0.49194622684700001</v>
      </c>
      <c r="R2330" s="17">
        <v>0.65770600000000001</v>
      </c>
      <c r="S2330" s="17">
        <v>1.3969869933227724E-2</v>
      </c>
      <c r="T2330" s="17">
        <v>0.978267</v>
      </c>
      <c r="U2330" s="18">
        <v>1.5196799999999999</v>
      </c>
      <c r="V2330" s="18">
        <v>3.2188361942944534E-2</v>
      </c>
      <c r="W2330" s="19">
        <v>0.25430199999999997</v>
      </c>
      <c r="X2330" s="19">
        <v>5.1068276942071384E-3</v>
      </c>
      <c r="Y2330" s="18">
        <v>-0.21535021590996301</v>
      </c>
      <c r="Z2330" s="20">
        <v>0.17138600000000001</v>
      </c>
      <c r="AA2330" s="20">
        <v>3.828317725163365E-3</v>
      </c>
      <c r="AB2330" s="237">
        <v>3211.7483657036437</v>
      </c>
      <c r="AC2330" s="237">
        <v>31.724205539790454</v>
      </c>
      <c r="AD2330" s="238">
        <v>1.0148721871089574</v>
      </c>
      <c r="AE2330" s="239">
        <v>3259.5140883452764</v>
      </c>
      <c r="AF2330" s="239">
        <v>69.039810508649609</v>
      </c>
      <c r="AG2330" s="240">
        <v>3229.5764890909099</v>
      </c>
      <c r="AH2330" s="240">
        <v>69.06679279770708</v>
      </c>
      <c r="AI2330" s="239">
        <v>3211.7483657036437</v>
      </c>
      <c r="AJ2330" s="239">
        <v>31.724205539790454</v>
      </c>
      <c r="AK2330" s="21"/>
      <c r="AL2330" s="186"/>
      <c r="AM2330" s="187"/>
    </row>
    <row r="2331" spans="1:39" x14ac:dyDescent="0.25">
      <c r="A2331" s="161" t="s">
        <v>4025</v>
      </c>
      <c r="B2331" s="199">
        <v>45.449387000000002</v>
      </c>
      <c r="C2331" s="199">
        <v>-112.04773</v>
      </c>
      <c r="D2331" s="88" t="s">
        <v>4050</v>
      </c>
      <c r="E2331" s="88" t="s">
        <v>4251</v>
      </c>
      <c r="F2331" s="88" t="s">
        <v>4051</v>
      </c>
      <c r="G2331" s="88" t="s">
        <v>4071</v>
      </c>
      <c r="H2331" s="88" t="s">
        <v>4073</v>
      </c>
      <c r="I2331" s="88" t="s">
        <v>4263</v>
      </c>
      <c r="J2331" s="47" t="s">
        <v>4276</v>
      </c>
      <c r="K2331" s="42" t="s">
        <v>2979</v>
      </c>
      <c r="L2331" s="137">
        <v>45750.538972951392</v>
      </c>
      <c r="M2331" s="14">
        <v>1345.75</v>
      </c>
      <c r="N2331" s="14">
        <v>50.403399999999998</v>
      </c>
      <c r="O2331" s="15">
        <f t="shared" si="77"/>
        <v>3.7453761842838565E-2</v>
      </c>
      <c r="P2331" s="16">
        <v>24.426300000000001</v>
      </c>
      <c r="Q2331" s="16">
        <v>0.52626362493050949</v>
      </c>
      <c r="R2331" s="17">
        <v>0.69518899999999995</v>
      </c>
      <c r="S2331" s="17">
        <v>1.4925475376576788E-2</v>
      </c>
      <c r="T2331" s="17">
        <v>0.99001300000000003</v>
      </c>
      <c r="U2331" s="18">
        <v>1.4350099999999999</v>
      </c>
      <c r="V2331" s="18">
        <v>3.092274425548289E-2</v>
      </c>
      <c r="W2331" s="19">
        <v>0.25465700000000002</v>
      </c>
      <c r="X2331" s="19">
        <v>5.1010878512662379E-3</v>
      </c>
      <c r="Y2331" s="18">
        <v>7.8901035360872493E-2</v>
      </c>
      <c r="Z2331" s="20">
        <v>0.200263</v>
      </c>
      <c r="AA2331" s="20">
        <v>5.8822956802680364E-3</v>
      </c>
      <c r="AB2331" s="237">
        <v>3213.9519363631703</v>
      </c>
      <c r="AC2331" s="237">
        <v>31.638842730401798</v>
      </c>
      <c r="AD2331" s="238">
        <v>1.0606035203511146</v>
      </c>
      <c r="AE2331" s="239">
        <v>3408.7287379460595</v>
      </c>
      <c r="AF2331" s="239">
        <v>73.454015651334117</v>
      </c>
      <c r="AG2331" s="240">
        <v>3286.7933062508228</v>
      </c>
      <c r="AH2331" s="240">
        <v>70.813826070460607</v>
      </c>
      <c r="AI2331" s="239">
        <v>3213.9519363631703</v>
      </c>
      <c r="AJ2331" s="239">
        <v>31.638842730401798</v>
      </c>
      <c r="AK2331" s="21" t="s">
        <v>4284</v>
      </c>
      <c r="AL2331" s="186"/>
      <c r="AM2331" s="187"/>
    </row>
    <row r="2332" spans="1:39" x14ac:dyDescent="0.25">
      <c r="A2332" s="161" t="s">
        <v>4025</v>
      </c>
      <c r="B2332" s="199">
        <v>45.449387000000002</v>
      </c>
      <c r="C2332" s="199">
        <v>-112.04773</v>
      </c>
      <c r="D2332" s="88" t="s">
        <v>4050</v>
      </c>
      <c r="E2332" s="88" t="s">
        <v>4251</v>
      </c>
      <c r="F2332" s="88" t="s">
        <v>4051</v>
      </c>
      <c r="G2332" s="88" t="s">
        <v>4071</v>
      </c>
      <c r="H2332" s="88" t="s">
        <v>4073</v>
      </c>
      <c r="I2332" s="88" t="s">
        <v>4263</v>
      </c>
      <c r="J2332" s="47" t="s">
        <v>4276</v>
      </c>
      <c r="K2332" s="42" t="s">
        <v>3008</v>
      </c>
      <c r="L2332" s="137">
        <v>45750.551942662038</v>
      </c>
      <c r="M2332" s="14">
        <v>131.01499999999999</v>
      </c>
      <c r="N2332" s="14">
        <v>115.7</v>
      </c>
      <c r="O2332" s="15">
        <f t="shared" si="77"/>
        <v>0.88310498797847581</v>
      </c>
      <c r="P2332" s="16">
        <v>23.633700000000001</v>
      </c>
      <c r="Q2332" s="16">
        <v>0.5345062310020342</v>
      </c>
      <c r="R2332" s="17">
        <v>0.67198800000000003</v>
      </c>
      <c r="S2332" s="17">
        <v>1.5159176168974355E-2</v>
      </c>
      <c r="T2332" s="17">
        <v>0.97776399999999997</v>
      </c>
      <c r="U2332" s="18">
        <v>1.4911799999999999</v>
      </c>
      <c r="V2332" s="18">
        <v>3.3705529708936484E-2</v>
      </c>
      <c r="W2332" s="19">
        <v>0.25494299999999998</v>
      </c>
      <c r="X2332" s="19">
        <v>5.1295964785160238E-3</v>
      </c>
      <c r="Y2332" s="18">
        <v>9.1715368232122702E-2</v>
      </c>
      <c r="Z2332" s="20">
        <v>0.18102399999999999</v>
      </c>
      <c r="AA2332" s="20">
        <v>4.124500334343543E-3</v>
      </c>
      <c r="AB2332" s="237">
        <v>3215.7246947062113</v>
      </c>
      <c r="AC2332" s="237">
        <v>31.77550619178372</v>
      </c>
      <c r="AD2332" s="238">
        <v>1.0287656724143726</v>
      </c>
      <c r="AE2332" s="239">
        <v>3308.227177848938</v>
      </c>
      <c r="AF2332" s="239">
        <v>74.776720065249322</v>
      </c>
      <c r="AG2332" s="240">
        <v>3250.4600525221231</v>
      </c>
      <c r="AH2332" s="240">
        <v>73.513294646892959</v>
      </c>
      <c r="AI2332" s="239">
        <v>3215.7246947062113</v>
      </c>
      <c r="AJ2332" s="239">
        <v>31.77550619178372</v>
      </c>
      <c r="AK2332" s="21"/>
      <c r="AL2332" s="186"/>
      <c r="AM2332" s="187"/>
    </row>
    <row r="2333" spans="1:39" x14ac:dyDescent="0.25">
      <c r="A2333" s="161" t="s">
        <v>4025</v>
      </c>
      <c r="B2333" s="199">
        <v>45.449387000000002</v>
      </c>
      <c r="C2333" s="199">
        <v>-112.04773</v>
      </c>
      <c r="D2333" s="88" t="s">
        <v>4050</v>
      </c>
      <c r="E2333" s="88" t="s">
        <v>4251</v>
      </c>
      <c r="F2333" s="88" t="s">
        <v>4051</v>
      </c>
      <c r="G2333" s="88" t="s">
        <v>4071</v>
      </c>
      <c r="H2333" s="88" t="s">
        <v>4073</v>
      </c>
      <c r="I2333" s="88" t="s">
        <v>4263</v>
      </c>
      <c r="J2333" s="47" t="s">
        <v>4276</v>
      </c>
      <c r="K2333" s="42" t="s">
        <v>3002</v>
      </c>
      <c r="L2333" s="137">
        <v>45750.549435196757</v>
      </c>
      <c r="M2333" s="14">
        <v>428.887</v>
      </c>
      <c r="N2333" s="14">
        <v>19.942299999999999</v>
      </c>
      <c r="O2333" s="15">
        <f t="shared" si="77"/>
        <v>4.6497795456612111E-2</v>
      </c>
      <c r="P2333" s="16">
        <v>22.039100000000001</v>
      </c>
      <c r="Q2333" s="16">
        <v>0.47733703514917009</v>
      </c>
      <c r="R2333" s="17">
        <v>0.62450399999999995</v>
      </c>
      <c r="S2333" s="17">
        <v>1.3542436530082021E-2</v>
      </c>
      <c r="T2333" s="17">
        <v>0.99178999999999995</v>
      </c>
      <c r="U2333" s="18">
        <v>1.60104</v>
      </c>
      <c r="V2333" s="18">
        <v>3.4565577218961641E-2</v>
      </c>
      <c r="W2333" s="19">
        <v>0.25625500000000001</v>
      </c>
      <c r="X2333" s="19">
        <v>5.1328755163553303E-3</v>
      </c>
      <c r="Y2333" s="18">
        <v>-9.9199916267195876E-2</v>
      </c>
      <c r="Z2333" s="20">
        <v>0.19290099999999999</v>
      </c>
      <c r="AA2333" s="20">
        <v>8.75734645388088E-3</v>
      </c>
      <c r="AB2333" s="237">
        <v>3223.8284935058846</v>
      </c>
      <c r="AC2333" s="237">
        <v>31.6127427752009</v>
      </c>
      <c r="AD2333" s="238">
        <v>0.97032882412212806</v>
      </c>
      <c r="AE2333" s="239">
        <v>3128.1737112749765</v>
      </c>
      <c r="AF2333" s="239">
        <v>67.535558119348053</v>
      </c>
      <c r="AG2333" s="240">
        <v>3186.3073119893456</v>
      </c>
      <c r="AH2333" s="240">
        <v>69.011097793426941</v>
      </c>
      <c r="AI2333" s="239">
        <v>3223.8284935058846</v>
      </c>
      <c r="AJ2333" s="239">
        <v>31.6127427752009</v>
      </c>
      <c r="AK2333" s="21" t="s">
        <v>4284</v>
      </c>
      <c r="AL2333" s="186"/>
      <c r="AM2333" s="187"/>
    </row>
    <row r="2334" spans="1:39" x14ac:dyDescent="0.25">
      <c r="A2334" s="161" t="s">
        <v>4025</v>
      </c>
      <c r="B2334" s="199">
        <v>45.449387000000002</v>
      </c>
      <c r="C2334" s="199">
        <v>-112.04773</v>
      </c>
      <c r="D2334" s="88" t="s">
        <v>4050</v>
      </c>
      <c r="E2334" s="88" t="s">
        <v>4251</v>
      </c>
      <c r="F2334" s="88" t="s">
        <v>4051</v>
      </c>
      <c r="G2334" s="88" t="s">
        <v>4071</v>
      </c>
      <c r="H2334" s="88" t="s">
        <v>4073</v>
      </c>
      <c r="I2334" s="88" t="s">
        <v>4263</v>
      </c>
      <c r="J2334" s="47" t="s">
        <v>4276</v>
      </c>
      <c r="K2334" s="42" t="s">
        <v>2976</v>
      </c>
      <c r="L2334" s="137">
        <v>45750.536849918979</v>
      </c>
      <c r="M2334" s="14">
        <v>770.32799999999997</v>
      </c>
      <c r="N2334" s="14">
        <v>278.13200000000001</v>
      </c>
      <c r="O2334" s="15">
        <f t="shared" si="77"/>
        <v>0.36105658888161929</v>
      </c>
      <c r="P2334" s="16">
        <v>21.846699999999998</v>
      </c>
      <c r="Q2334" s="16">
        <v>0.49807739033206477</v>
      </c>
      <c r="R2334" s="17">
        <v>0.61457099999999998</v>
      </c>
      <c r="S2334" s="17">
        <v>1.4002038665183724E-2</v>
      </c>
      <c r="T2334" s="17">
        <v>0.99593600000000004</v>
      </c>
      <c r="U2334" s="18">
        <v>1.6284400000000001</v>
      </c>
      <c r="V2334" s="18">
        <v>3.7312095249127999E-2</v>
      </c>
      <c r="W2334" s="19">
        <v>0.257683</v>
      </c>
      <c r="X2334" s="19">
        <v>5.1579410957327725E-3</v>
      </c>
      <c r="Y2334" s="18">
        <v>0.32238308370527563</v>
      </c>
      <c r="Z2334" s="20">
        <v>0.16438700000000001</v>
      </c>
      <c r="AA2334" s="20">
        <v>3.8627715917589536E-3</v>
      </c>
      <c r="AB2334" s="237">
        <v>3232.5959178257167</v>
      </c>
      <c r="AC2334" s="237">
        <v>31.569219690990305</v>
      </c>
      <c r="AD2334" s="238">
        <v>0.95475493604585793</v>
      </c>
      <c r="AE2334" s="239">
        <v>3086.3369087857936</v>
      </c>
      <c r="AF2334" s="239">
        <v>70.716573353341118</v>
      </c>
      <c r="AG2334" s="240">
        <v>3175.225062444485</v>
      </c>
      <c r="AH2334" s="240">
        <v>72.391153484018943</v>
      </c>
      <c r="AI2334" s="239">
        <v>3232.5959178257167</v>
      </c>
      <c r="AJ2334" s="239">
        <v>31.569219690990305</v>
      </c>
      <c r="AK2334" s="21"/>
      <c r="AL2334" s="186"/>
      <c r="AM2334" s="187"/>
    </row>
    <row r="2335" spans="1:39" x14ac:dyDescent="0.25">
      <c r="A2335" s="161" t="s">
        <v>4025</v>
      </c>
      <c r="B2335" s="199">
        <v>45.449387000000002</v>
      </c>
      <c r="C2335" s="199">
        <v>-112.04773</v>
      </c>
      <c r="D2335" s="88" t="s">
        <v>4050</v>
      </c>
      <c r="E2335" s="88" t="s">
        <v>4251</v>
      </c>
      <c r="F2335" s="88" t="s">
        <v>4051</v>
      </c>
      <c r="G2335" s="88" t="s">
        <v>4071</v>
      </c>
      <c r="H2335" s="88" t="s">
        <v>4073</v>
      </c>
      <c r="I2335" s="88" t="s">
        <v>4263</v>
      </c>
      <c r="J2335" s="47" t="s">
        <v>4276</v>
      </c>
      <c r="K2335" s="42" t="s">
        <v>2967</v>
      </c>
      <c r="L2335" s="137">
        <v>45750.533100474539</v>
      </c>
      <c r="M2335" s="14">
        <v>379.82</v>
      </c>
      <c r="N2335" s="14">
        <v>236</v>
      </c>
      <c r="O2335" s="15">
        <f t="shared" si="77"/>
        <v>0.62134695382023064</v>
      </c>
      <c r="P2335" s="16">
        <v>22.571400000000001</v>
      </c>
      <c r="Q2335" s="16">
        <v>0.51612283001723536</v>
      </c>
      <c r="R2335" s="17">
        <v>0.63220900000000002</v>
      </c>
      <c r="S2335" s="17">
        <v>1.4503611611750363E-2</v>
      </c>
      <c r="T2335" s="17">
        <v>0.98632799999999998</v>
      </c>
      <c r="U2335" s="18">
        <v>1.5811299999999999</v>
      </c>
      <c r="V2335" s="18">
        <v>3.5978861227809869E-2</v>
      </c>
      <c r="W2335" s="19">
        <v>0.25828899999999999</v>
      </c>
      <c r="X2335" s="19">
        <v>5.1870952821400917E-3</v>
      </c>
      <c r="Y2335" s="18">
        <v>-4.4568205121222969E-2</v>
      </c>
      <c r="Z2335" s="20">
        <v>0.17183000000000001</v>
      </c>
      <c r="AA2335" s="20">
        <v>4.7053997635057533E-3</v>
      </c>
      <c r="AB2335" s="237">
        <v>3236.3000506063077</v>
      </c>
      <c r="AC2335" s="237">
        <v>31.663930888569279</v>
      </c>
      <c r="AD2335" s="238">
        <v>0.9762095607345932</v>
      </c>
      <c r="AE2335" s="239">
        <v>3159.3070508077253</v>
      </c>
      <c r="AF2335" s="239">
        <v>71.890527633434573</v>
      </c>
      <c r="AG2335" s="240">
        <v>3206.1506815299672</v>
      </c>
      <c r="AH2335" s="240">
        <v>73.312579778522135</v>
      </c>
      <c r="AI2335" s="239">
        <v>3236.3000506063077</v>
      </c>
      <c r="AJ2335" s="239">
        <v>31.663930888569279</v>
      </c>
      <c r="AK2335" s="21"/>
      <c r="AL2335" s="186"/>
      <c r="AM2335" s="187"/>
    </row>
    <row r="2336" spans="1:39" x14ac:dyDescent="0.25">
      <c r="A2336" s="161" t="s">
        <v>4025</v>
      </c>
      <c r="B2336" s="199">
        <v>45.449387000000002</v>
      </c>
      <c r="C2336" s="199">
        <v>-112.04773</v>
      </c>
      <c r="D2336" s="88" t="s">
        <v>4050</v>
      </c>
      <c r="E2336" s="88" t="s">
        <v>4251</v>
      </c>
      <c r="F2336" s="88" t="s">
        <v>4051</v>
      </c>
      <c r="G2336" s="88" t="s">
        <v>4071</v>
      </c>
      <c r="H2336" s="88" t="s">
        <v>4073</v>
      </c>
      <c r="I2336" s="88" t="s">
        <v>4263</v>
      </c>
      <c r="J2336" s="47" t="s">
        <v>4276</v>
      </c>
      <c r="K2336" s="42" t="s">
        <v>2971</v>
      </c>
      <c r="L2336" s="137">
        <v>45750.534770578706</v>
      </c>
      <c r="M2336" s="14">
        <v>103.349</v>
      </c>
      <c r="N2336" s="14">
        <v>37.479799999999997</v>
      </c>
      <c r="O2336" s="15">
        <f t="shared" si="77"/>
        <v>0.36265275909781414</v>
      </c>
      <c r="P2336" s="16">
        <v>23.011700000000001</v>
      </c>
      <c r="Q2336" s="16">
        <v>0.51964171574268359</v>
      </c>
      <c r="R2336" s="17">
        <v>0.64541499999999996</v>
      </c>
      <c r="S2336" s="17">
        <v>1.437155913500341E-2</v>
      </c>
      <c r="T2336" s="17">
        <v>0.95462400000000003</v>
      </c>
      <c r="U2336" s="18">
        <v>1.5497799999999999</v>
      </c>
      <c r="V2336" s="18">
        <v>3.4628145597476047E-2</v>
      </c>
      <c r="W2336" s="19">
        <v>0.25844200000000001</v>
      </c>
      <c r="X2336" s="19">
        <v>5.2211827943914211E-3</v>
      </c>
      <c r="Y2336" s="18">
        <v>-4.4629503424093379E-2</v>
      </c>
      <c r="Z2336" s="20">
        <v>0.156109</v>
      </c>
      <c r="AA2336" s="20">
        <v>5.6600887200467095E-3</v>
      </c>
      <c r="AB2336" s="237">
        <v>3237.2337078628275</v>
      </c>
      <c r="AC2336" s="237">
        <v>31.850804155249936</v>
      </c>
      <c r="AD2336" s="238">
        <v>0.99147353836240693</v>
      </c>
      <c r="AE2336" s="239">
        <v>3209.631558840812</v>
      </c>
      <c r="AF2336" s="239">
        <v>71.715720253064077</v>
      </c>
      <c r="AG2336" s="240">
        <v>3226.2051920795138</v>
      </c>
      <c r="AH2336" s="240">
        <v>72.852974849756976</v>
      </c>
      <c r="AI2336" s="239">
        <v>3237.2337078628275</v>
      </c>
      <c r="AJ2336" s="239">
        <v>31.850804155249936</v>
      </c>
      <c r="AK2336" s="21"/>
      <c r="AL2336" s="186"/>
      <c r="AM2336" s="187"/>
    </row>
    <row r="2337" spans="1:39" x14ac:dyDescent="0.25">
      <c r="A2337" s="161" t="s">
        <v>4025</v>
      </c>
      <c r="B2337" s="199">
        <v>45.449387000000002</v>
      </c>
      <c r="C2337" s="199">
        <v>-112.04773</v>
      </c>
      <c r="D2337" s="88" t="s">
        <v>4050</v>
      </c>
      <c r="E2337" s="88" t="s">
        <v>4251</v>
      </c>
      <c r="F2337" s="88" t="s">
        <v>4051</v>
      </c>
      <c r="G2337" s="88" t="s">
        <v>4071</v>
      </c>
      <c r="H2337" s="88" t="s">
        <v>4073</v>
      </c>
      <c r="I2337" s="88" t="s">
        <v>4263</v>
      </c>
      <c r="J2337" s="47" t="s">
        <v>4276</v>
      </c>
      <c r="K2337" s="42" t="s">
        <v>2964</v>
      </c>
      <c r="L2337" s="137">
        <v>45750.531850358799</v>
      </c>
      <c r="M2337" s="14">
        <v>630.81500000000005</v>
      </c>
      <c r="N2337" s="14">
        <v>188.971</v>
      </c>
      <c r="O2337" s="15">
        <f t="shared" si="77"/>
        <v>0.29956643389900367</v>
      </c>
      <c r="P2337" s="16">
        <v>22.4924</v>
      </c>
      <c r="Q2337" s="16">
        <v>0.49874415992570781</v>
      </c>
      <c r="R2337" s="17">
        <v>0.62803299999999995</v>
      </c>
      <c r="S2337" s="17">
        <v>1.3842254789466201E-2</v>
      </c>
      <c r="T2337" s="17">
        <v>0.98334699999999997</v>
      </c>
      <c r="U2337" s="18">
        <v>1.59398</v>
      </c>
      <c r="V2337" s="18">
        <v>3.5093573117025288E-2</v>
      </c>
      <c r="W2337" s="19">
        <v>0.25851600000000002</v>
      </c>
      <c r="X2337" s="19">
        <v>5.1869752326982443E-3</v>
      </c>
      <c r="Y2337" s="18">
        <v>-0.14816985465744451</v>
      </c>
      <c r="Z2337" s="20">
        <v>0.175841</v>
      </c>
      <c r="AA2337" s="20">
        <v>4.1901385839253572E-3</v>
      </c>
      <c r="AB2337" s="237">
        <v>3237.6850577532682</v>
      </c>
      <c r="AC2337" s="237">
        <v>31.631946502470587</v>
      </c>
      <c r="AD2337" s="238">
        <v>0.96956360973302602</v>
      </c>
      <c r="AE2337" s="239">
        <v>3139.1416117739395</v>
      </c>
      <c r="AF2337" s="239">
        <v>69.112344996477589</v>
      </c>
      <c r="AG2337" s="240">
        <v>3199.1365801147781</v>
      </c>
      <c r="AH2337" s="240">
        <v>70.937324880268307</v>
      </c>
      <c r="AI2337" s="239">
        <v>3237.6850577532682</v>
      </c>
      <c r="AJ2337" s="239">
        <v>31.631946502470587</v>
      </c>
      <c r="AK2337" s="21"/>
      <c r="AL2337" s="186"/>
      <c r="AM2337" s="187"/>
    </row>
    <row r="2338" spans="1:39" x14ac:dyDescent="0.25">
      <c r="A2338" s="161" t="s">
        <v>4025</v>
      </c>
      <c r="B2338" s="199">
        <v>45.449387000000002</v>
      </c>
      <c r="C2338" s="199">
        <v>-112.04773</v>
      </c>
      <c r="D2338" s="88" t="s">
        <v>4050</v>
      </c>
      <c r="E2338" s="88" t="s">
        <v>4251</v>
      </c>
      <c r="F2338" s="88" t="s">
        <v>4051</v>
      </c>
      <c r="G2338" s="88" t="s">
        <v>4071</v>
      </c>
      <c r="H2338" s="88" t="s">
        <v>4073</v>
      </c>
      <c r="I2338" s="88" t="s">
        <v>4263</v>
      </c>
      <c r="J2338" s="47" t="s">
        <v>4276</v>
      </c>
      <c r="K2338" s="42" t="s">
        <v>2960</v>
      </c>
      <c r="L2338" s="137">
        <v>45750.530182835646</v>
      </c>
      <c r="M2338" s="14">
        <v>196.97300000000001</v>
      </c>
      <c r="N2338" s="14">
        <v>11.726900000000001</v>
      </c>
      <c r="O2338" s="15">
        <f t="shared" si="77"/>
        <v>5.9535570865042416E-2</v>
      </c>
      <c r="P2338" s="16">
        <v>20.601900000000001</v>
      </c>
      <c r="Q2338" s="16">
        <v>0.44803473476952654</v>
      </c>
      <c r="R2338" s="17">
        <v>0.57480299999999995</v>
      </c>
      <c r="S2338" s="17">
        <v>1.2506394316268777E-2</v>
      </c>
      <c r="T2338" s="17">
        <v>0.97974399999999995</v>
      </c>
      <c r="U2338" s="18">
        <v>1.7411700000000001</v>
      </c>
      <c r="V2338" s="18">
        <v>3.7975560695268216E-2</v>
      </c>
      <c r="W2338" s="19">
        <v>0.25856099999999999</v>
      </c>
      <c r="X2338" s="19">
        <v>5.1902300568110659E-3</v>
      </c>
      <c r="Y2338" s="18">
        <v>0.19069396454890974</v>
      </c>
      <c r="Z2338" s="20">
        <v>0.13983699999999999</v>
      </c>
      <c r="AA2338" s="20">
        <v>1.7133697494633199E-2</v>
      </c>
      <c r="AB2338" s="237">
        <v>3237.9594562780003</v>
      </c>
      <c r="AC2338" s="237">
        <v>31.645603556543747</v>
      </c>
      <c r="AD2338" s="238">
        <v>0.90351973229681859</v>
      </c>
      <c r="AE2338" s="239">
        <v>2925.5602611242512</v>
      </c>
      <c r="AF2338" s="239">
        <v>63.807549672914611</v>
      </c>
      <c r="AG2338" s="240">
        <v>3113.6304091309112</v>
      </c>
      <c r="AH2338" s="240">
        <v>67.712908737800888</v>
      </c>
      <c r="AI2338" s="239">
        <v>3237.9594562780003</v>
      </c>
      <c r="AJ2338" s="239">
        <v>31.645603556543747</v>
      </c>
      <c r="AK2338" s="21" t="s">
        <v>4284</v>
      </c>
      <c r="AL2338" s="186"/>
      <c r="AM2338" s="187"/>
    </row>
    <row r="2339" spans="1:39" x14ac:dyDescent="0.25">
      <c r="A2339" s="161" t="s">
        <v>4025</v>
      </c>
      <c r="B2339" s="199">
        <v>45.449387000000002</v>
      </c>
      <c r="C2339" s="199">
        <v>-112.04773</v>
      </c>
      <c r="D2339" s="88" t="s">
        <v>4050</v>
      </c>
      <c r="E2339" s="88" t="s">
        <v>4251</v>
      </c>
      <c r="F2339" s="88" t="s">
        <v>4051</v>
      </c>
      <c r="G2339" s="88" t="s">
        <v>4071</v>
      </c>
      <c r="H2339" s="88" t="s">
        <v>4073</v>
      </c>
      <c r="I2339" s="88" t="s">
        <v>4263</v>
      </c>
      <c r="J2339" s="47" t="s">
        <v>4276</v>
      </c>
      <c r="K2339" s="42" t="s">
        <v>2990</v>
      </c>
      <c r="L2339" s="137">
        <v>45750.543559803242</v>
      </c>
      <c r="M2339" s="14">
        <v>224.86799999999999</v>
      </c>
      <c r="N2339" s="14">
        <v>83.315399999999997</v>
      </c>
      <c r="O2339" s="15">
        <f t="shared" ref="O2339:O2366" si="78">N2339/M2339</f>
        <v>0.37050803137840865</v>
      </c>
      <c r="P2339" s="16">
        <v>23.1981</v>
      </c>
      <c r="Q2339" s="16">
        <v>0.53836889795009524</v>
      </c>
      <c r="R2339" s="17">
        <v>0.65470200000000001</v>
      </c>
      <c r="S2339" s="17">
        <v>1.5635275856296878E-2</v>
      </c>
      <c r="T2339" s="17">
        <v>0.98782099999999995</v>
      </c>
      <c r="U2339" s="18">
        <v>1.52566</v>
      </c>
      <c r="V2339" s="18">
        <v>3.68338251047865E-2</v>
      </c>
      <c r="W2339" s="19">
        <v>0.25864999999999999</v>
      </c>
      <c r="X2339" s="19">
        <v>5.2060417223207117E-3</v>
      </c>
      <c r="Y2339" s="18">
        <v>0.8070175681592644</v>
      </c>
      <c r="Z2339" s="20">
        <v>0.17103099999999999</v>
      </c>
      <c r="AA2339" s="20">
        <v>4.8699803696524279E-3</v>
      </c>
      <c r="AB2339" s="237">
        <v>3238.5019975457944</v>
      </c>
      <c r="AC2339" s="237">
        <v>31.729732954275608</v>
      </c>
      <c r="AD2339" s="238">
        <v>1.0033892950093923</v>
      </c>
      <c r="AE2339" s="239">
        <v>3249.4782362039837</v>
      </c>
      <c r="AF2339" s="239">
        <v>78.451760571914875</v>
      </c>
      <c r="AG2339" s="240">
        <v>3242.2565591092803</v>
      </c>
      <c r="AH2339" s="240">
        <v>75.244528241499566</v>
      </c>
      <c r="AI2339" s="239">
        <v>3238.5019975457944</v>
      </c>
      <c r="AJ2339" s="239">
        <v>31.729732954275608</v>
      </c>
      <c r="AK2339" s="21"/>
      <c r="AL2339" s="186"/>
      <c r="AM2339" s="187"/>
    </row>
    <row r="2340" spans="1:39" x14ac:dyDescent="0.25">
      <c r="A2340" s="161" t="s">
        <v>4025</v>
      </c>
      <c r="B2340" s="199">
        <v>45.449387000000002</v>
      </c>
      <c r="C2340" s="199">
        <v>-112.04773</v>
      </c>
      <c r="D2340" s="88" t="s">
        <v>4050</v>
      </c>
      <c r="E2340" s="88" t="s">
        <v>4251</v>
      </c>
      <c r="F2340" s="88" t="s">
        <v>4051</v>
      </c>
      <c r="G2340" s="88" t="s">
        <v>4071</v>
      </c>
      <c r="H2340" s="88" t="s">
        <v>4073</v>
      </c>
      <c r="I2340" s="88" t="s">
        <v>4263</v>
      </c>
      <c r="J2340" s="47" t="s">
        <v>4276</v>
      </c>
      <c r="K2340" s="42" t="s">
        <v>2996</v>
      </c>
      <c r="L2340" s="137">
        <v>45750.546059803244</v>
      </c>
      <c r="M2340" s="14">
        <v>220.63499999999999</v>
      </c>
      <c r="N2340" s="14">
        <v>4.7217399999999996</v>
      </c>
      <c r="O2340" s="15">
        <f t="shared" si="78"/>
        <v>2.1400684388243024E-2</v>
      </c>
      <c r="P2340" s="16">
        <v>23.241599999999998</v>
      </c>
      <c r="Q2340" s="16">
        <v>0.49777311022693865</v>
      </c>
      <c r="R2340" s="17">
        <v>0.65343799999999996</v>
      </c>
      <c r="S2340" s="17">
        <v>1.4042947642859743E-2</v>
      </c>
      <c r="T2340" s="17">
        <v>0.97606499999999996</v>
      </c>
      <c r="U2340" s="18">
        <v>1.52982</v>
      </c>
      <c r="V2340" s="18">
        <v>3.2795393851118786E-2</v>
      </c>
      <c r="W2340" s="19">
        <v>0.25969900000000001</v>
      </c>
      <c r="X2340" s="19">
        <v>5.2145120252642049E-3</v>
      </c>
      <c r="Y2340" s="18">
        <v>0.14665254906853459</v>
      </c>
      <c r="Z2340" s="20">
        <v>9.27563E-2</v>
      </c>
      <c r="AA2340" s="20">
        <v>0.12282901008098972</v>
      </c>
      <c r="AB2340" s="237">
        <v>3244.8809030333928</v>
      </c>
      <c r="AC2340" s="237">
        <v>31.637119647583315</v>
      </c>
      <c r="AD2340" s="238">
        <v>0.99927670854035799</v>
      </c>
      <c r="AE2340" s="239">
        <v>3242.5339083886734</v>
      </c>
      <c r="AF2340" s="239">
        <v>69.511561230219286</v>
      </c>
      <c r="AG2340" s="240">
        <v>3243.5462650616132</v>
      </c>
      <c r="AH2340" s="240">
        <v>69.468113749685457</v>
      </c>
      <c r="AI2340" s="239">
        <v>3244.8809030333928</v>
      </c>
      <c r="AJ2340" s="239">
        <v>31.637119647583315</v>
      </c>
      <c r="AK2340" s="21" t="s">
        <v>4284</v>
      </c>
      <c r="AL2340" s="186"/>
      <c r="AM2340" s="187"/>
    </row>
    <row r="2341" spans="1:39" x14ac:dyDescent="0.25">
      <c r="A2341" s="161" t="s">
        <v>4025</v>
      </c>
      <c r="B2341" s="199">
        <v>45.449387000000002</v>
      </c>
      <c r="C2341" s="199">
        <v>-112.04773</v>
      </c>
      <c r="D2341" s="88" t="s">
        <v>4050</v>
      </c>
      <c r="E2341" s="88" t="s">
        <v>4251</v>
      </c>
      <c r="F2341" s="88" t="s">
        <v>4051</v>
      </c>
      <c r="G2341" s="88" t="s">
        <v>4071</v>
      </c>
      <c r="H2341" s="88" t="s">
        <v>4073</v>
      </c>
      <c r="I2341" s="88" t="s">
        <v>4263</v>
      </c>
      <c r="J2341" s="47" t="s">
        <v>4276</v>
      </c>
      <c r="K2341" s="42" t="s">
        <v>3015</v>
      </c>
      <c r="L2341" s="137">
        <v>45750.554866770835</v>
      </c>
      <c r="M2341" s="14">
        <v>337.98700000000002</v>
      </c>
      <c r="N2341" s="14">
        <v>83.727199999999996</v>
      </c>
      <c r="O2341" s="15">
        <f t="shared" si="78"/>
        <v>0.24772313728042791</v>
      </c>
      <c r="P2341" s="16">
        <v>17.291699999999999</v>
      </c>
      <c r="Q2341" s="16">
        <v>0.40313428259080125</v>
      </c>
      <c r="R2341" s="17">
        <v>0.533331</v>
      </c>
      <c r="S2341" s="17">
        <v>1.2162476954255659E-2</v>
      </c>
      <c r="T2341" s="17">
        <v>0.97958599999999996</v>
      </c>
      <c r="U2341" s="18">
        <v>1.8794999999999999</v>
      </c>
      <c r="V2341" s="18">
        <v>4.3029693494725241E-2</v>
      </c>
      <c r="W2341" s="19">
        <v>0.234316</v>
      </c>
      <c r="X2341" s="19">
        <v>4.7299070982869213E-3</v>
      </c>
      <c r="Y2341" s="18">
        <v>-0.19547735145635858</v>
      </c>
      <c r="Z2341" s="20">
        <v>0.14427599999999999</v>
      </c>
      <c r="AA2341" s="20">
        <v>3.3941528790701219E-3</v>
      </c>
      <c r="AB2341" s="237">
        <v>3081.7649097319641</v>
      </c>
      <c r="AC2341" s="237">
        <v>32.226726380674279</v>
      </c>
      <c r="AD2341" s="238">
        <v>0.89238164916644547</v>
      </c>
      <c r="AE2341" s="239">
        <v>2750.1104524898919</v>
      </c>
      <c r="AF2341" s="239">
        <v>62.961643973014205</v>
      </c>
      <c r="AG2341" s="240">
        <v>2945.031573637807</v>
      </c>
      <c r="AH2341" s="240">
        <v>68.659714813797137</v>
      </c>
      <c r="AI2341" s="239">
        <v>3081.7649097319641</v>
      </c>
      <c r="AJ2341" s="239">
        <v>32.226726380674279</v>
      </c>
      <c r="AK2341" s="21" t="s">
        <v>4286</v>
      </c>
      <c r="AL2341" s="186"/>
      <c r="AM2341" s="187"/>
    </row>
    <row r="2342" spans="1:39" x14ac:dyDescent="0.25">
      <c r="A2342" s="161" t="s">
        <v>4025</v>
      </c>
      <c r="B2342" s="199">
        <v>45.449387000000002</v>
      </c>
      <c r="C2342" s="199">
        <v>-112.04773</v>
      </c>
      <c r="D2342" s="88" t="s">
        <v>4050</v>
      </c>
      <c r="E2342" s="88" t="s">
        <v>4251</v>
      </c>
      <c r="F2342" s="88" t="s">
        <v>4051</v>
      </c>
      <c r="G2342" s="88" t="s">
        <v>4071</v>
      </c>
      <c r="H2342" s="88" t="s">
        <v>4073</v>
      </c>
      <c r="I2342" s="88" t="s">
        <v>4263</v>
      </c>
      <c r="J2342" s="47" t="s">
        <v>4276</v>
      </c>
      <c r="K2342" s="42" t="s">
        <v>2987</v>
      </c>
      <c r="L2342" s="137">
        <v>45750.542310740741</v>
      </c>
      <c r="M2342" s="14">
        <v>696.28</v>
      </c>
      <c r="N2342" s="14">
        <v>71.568100000000001</v>
      </c>
      <c r="O2342" s="15">
        <f t="shared" si="78"/>
        <v>0.10278637904291378</v>
      </c>
      <c r="P2342" s="16">
        <v>19.0579</v>
      </c>
      <c r="Q2342" s="16">
        <v>0.85430646202636207</v>
      </c>
      <c r="R2342" s="17">
        <v>0.56080099999999999</v>
      </c>
      <c r="S2342" s="17">
        <v>2.1772876510245495E-2</v>
      </c>
      <c r="T2342" s="17">
        <v>0.99770300000000001</v>
      </c>
      <c r="U2342" s="18">
        <v>1.8233699999999999</v>
      </c>
      <c r="V2342" s="18">
        <v>7.5224825251508559E-2</v>
      </c>
      <c r="W2342" s="19">
        <v>0.24607200000000001</v>
      </c>
      <c r="X2342" s="19">
        <v>5.3216673835556469E-3</v>
      </c>
      <c r="Y2342" s="18">
        <v>-0.40365210071051305</v>
      </c>
      <c r="Z2342" s="20">
        <v>0.17145299999999999</v>
      </c>
      <c r="AA2342" s="20">
        <v>5.6932675978913902E-3</v>
      </c>
      <c r="AB2342" s="237">
        <v>3159.6689791581034</v>
      </c>
      <c r="AC2342" s="237">
        <v>34.307189995605583</v>
      </c>
      <c r="AD2342" s="238">
        <v>0.89207474037888301</v>
      </c>
      <c r="AE2342" s="239">
        <v>2818.6608842656756</v>
      </c>
      <c r="AF2342" s="239">
        <v>116.28647639379173</v>
      </c>
      <c r="AG2342" s="240">
        <v>3021.2587936400905</v>
      </c>
      <c r="AH2342" s="240">
        <v>135.43364750894384</v>
      </c>
      <c r="AI2342" s="239">
        <v>3159.6689791581034</v>
      </c>
      <c r="AJ2342" s="239">
        <v>34.307189995605583</v>
      </c>
      <c r="AK2342" s="21"/>
      <c r="AL2342" s="186"/>
      <c r="AM2342" s="187"/>
    </row>
    <row r="2343" spans="1:39" x14ac:dyDescent="0.25">
      <c r="A2343" s="161" t="s">
        <v>4025</v>
      </c>
      <c r="B2343" s="199">
        <v>45.449387000000002</v>
      </c>
      <c r="C2343" s="199">
        <v>-112.04773</v>
      </c>
      <c r="D2343" s="88" t="s">
        <v>4050</v>
      </c>
      <c r="E2343" s="88" t="s">
        <v>4251</v>
      </c>
      <c r="F2343" s="88" t="s">
        <v>4051</v>
      </c>
      <c r="G2343" s="88" t="s">
        <v>4071</v>
      </c>
      <c r="H2343" s="88" t="s">
        <v>4073</v>
      </c>
      <c r="I2343" s="88" t="s">
        <v>4263</v>
      </c>
      <c r="J2343" s="47" t="s">
        <v>4276</v>
      </c>
      <c r="K2343" s="42" t="s">
        <v>2981</v>
      </c>
      <c r="L2343" s="137">
        <v>45750.539806053239</v>
      </c>
      <c r="M2343" s="14">
        <v>636.91</v>
      </c>
      <c r="N2343" s="14">
        <v>76.572400000000002</v>
      </c>
      <c r="O2343" s="15">
        <f t="shared" si="78"/>
        <v>0.12022483553406291</v>
      </c>
      <c r="P2343" s="16">
        <v>18.640799999999999</v>
      </c>
      <c r="Q2343" s="16">
        <v>0.43697644496700272</v>
      </c>
      <c r="R2343" s="17">
        <v>0.53640699999999997</v>
      </c>
      <c r="S2343" s="17">
        <v>1.2395188389129065E-2</v>
      </c>
      <c r="T2343" s="17">
        <v>0.99393399999999998</v>
      </c>
      <c r="U2343" s="18">
        <v>1.8665400000000001</v>
      </c>
      <c r="V2343" s="18">
        <v>4.3394290286280751E-2</v>
      </c>
      <c r="W2343" s="19">
        <v>0.25290400000000002</v>
      </c>
      <c r="X2343" s="19">
        <v>5.0685867752011515E-3</v>
      </c>
      <c r="Y2343" s="18">
        <v>-0.24095408790838202</v>
      </c>
      <c r="Z2343" s="20">
        <v>0.14069000000000001</v>
      </c>
      <c r="AA2343" s="20">
        <v>3.5290267279237206E-3</v>
      </c>
      <c r="AB2343" s="237">
        <v>3203.0368551125543</v>
      </c>
      <c r="AC2343" s="237">
        <v>31.68262745971737</v>
      </c>
      <c r="AD2343" s="238">
        <v>0.86344181563279598</v>
      </c>
      <c r="AE2343" s="239">
        <v>2765.6359577171447</v>
      </c>
      <c r="AF2343" s="239">
        <v>64.296939564838596</v>
      </c>
      <c r="AG2343" s="240">
        <v>3025.0997855627447</v>
      </c>
      <c r="AH2343" s="240">
        <v>70.914196277286948</v>
      </c>
      <c r="AI2343" s="239">
        <v>3203.0368551125543</v>
      </c>
      <c r="AJ2343" s="239">
        <v>31.68262745971737</v>
      </c>
      <c r="AK2343" s="21" t="s">
        <v>4286</v>
      </c>
      <c r="AL2343" s="186"/>
      <c r="AM2343" s="187"/>
    </row>
    <row r="2344" spans="1:39" x14ac:dyDescent="0.25">
      <c r="A2344" s="161" t="s">
        <v>4025</v>
      </c>
      <c r="B2344" s="199">
        <v>45.449387000000002</v>
      </c>
      <c r="C2344" s="199">
        <v>-112.04773</v>
      </c>
      <c r="D2344" s="88" t="s">
        <v>4050</v>
      </c>
      <c r="E2344" s="88" t="s">
        <v>4251</v>
      </c>
      <c r="F2344" s="88" t="s">
        <v>4051</v>
      </c>
      <c r="G2344" s="88" t="s">
        <v>4071</v>
      </c>
      <c r="H2344" s="88" t="s">
        <v>4073</v>
      </c>
      <c r="I2344" s="88" t="s">
        <v>4263</v>
      </c>
      <c r="J2344" s="47" t="s">
        <v>4276</v>
      </c>
      <c r="K2344" s="42" t="s">
        <v>2998</v>
      </c>
      <c r="L2344" s="137">
        <v>45750.547770104167</v>
      </c>
      <c r="M2344" s="14">
        <v>929.779</v>
      </c>
      <c r="N2344" s="14">
        <v>499.15899999999999</v>
      </c>
      <c r="O2344" s="15">
        <f t="shared" si="78"/>
        <v>0.53685768338497641</v>
      </c>
      <c r="P2344" s="16">
        <v>17.9983</v>
      </c>
      <c r="Q2344" s="16">
        <v>0.45549375843363654</v>
      </c>
      <c r="R2344" s="17">
        <v>0.51290199999999997</v>
      </c>
      <c r="S2344" s="17">
        <v>1.3361086007600579E-2</v>
      </c>
      <c r="T2344" s="17">
        <v>0.99306700000000003</v>
      </c>
      <c r="U2344" s="18">
        <v>1.946</v>
      </c>
      <c r="V2344" s="18">
        <v>5.1018708029506199E-2</v>
      </c>
      <c r="W2344" s="19">
        <v>0.25503999999999999</v>
      </c>
      <c r="X2344" s="19">
        <v>5.1254042981247836E-3</v>
      </c>
      <c r="Y2344" s="18">
        <v>0.7609104567938626</v>
      </c>
      <c r="Z2344" s="20">
        <v>0.13525100000000001</v>
      </c>
      <c r="AA2344" s="20">
        <v>3.0730531118091666E-3</v>
      </c>
      <c r="AB2344" s="237">
        <v>3216.3254368008274</v>
      </c>
      <c r="AC2344" s="237">
        <v>31.735951224825786</v>
      </c>
      <c r="AD2344" s="238">
        <v>0.83111913552780503</v>
      </c>
      <c r="AE2344" s="239">
        <v>2673.1496166099937</v>
      </c>
      <c r="AF2344" s="239">
        <v>70.082548719944356</v>
      </c>
      <c r="AG2344" s="240">
        <v>2993.053739127979</v>
      </c>
      <c r="AH2344" s="240">
        <v>75.747003707530837</v>
      </c>
      <c r="AI2344" s="239">
        <v>3216.3254368008274</v>
      </c>
      <c r="AJ2344" s="239">
        <v>31.735951224825786</v>
      </c>
      <c r="AK2344" s="21" t="s">
        <v>4286</v>
      </c>
      <c r="AL2344" s="186"/>
      <c r="AM2344" s="187"/>
    </row>
    <row r="2345" spans="1:39" x14ac:dyDescent="0.25">
      <c r="A2345" s="161" t="s">
        <v>4025</v>
      </c>
      <c r="B2345" s="199">
        <v>45.449387000000002</v>
      </c>
      <c r="C2345" s="199">
        <v>-112.04773</v>
      </c>
      <c r="D2345" s="88" t="s">
        <v>4050</v>
      </c>
      <c r="E2345" s="88" t="s">
        <v>4251</v>
      </c>
      <c r="F2345" s="88" t="s">
        <v>4051</v>
      </c>
      <c r="G2345" s="88" t="s">
        <v>4071</v>
      </c>
      <c r="H2345" s="88" t="s">
        <v>4073</v>
      </c>
      <c r="I2345" s="88" t="s">
        <v>4263</v>
      </c>
      <c r="J2345" s="47" t="s">
        <v>4276</v>
      </c>
      <c r="K2345" s="42" t="s">
        <v>3014</v>
      </c>
      <c r="L2345" s="137">
        <v>45750.554448449075</v>
      </c>
      <c r="M2345" s="14">
        <v>822.99599999999998</v>
      </c>
      <c r="N2345" s="14">
        <v>40.509500000000003</v>
      </c>
      <c r="O2345" s="15">
        <f t="shared" si="78"/>
        <v>4.922198892825725E-2</v>
      </c>
      <c r="P2345" s="16">
        <v>11.0145</v>
      </c>
      <c r="Q2345" s="16">
        <v>0.2398463954721855</v>
      </c>
      <c r="R2345" s="17">
        <v>0.42047499999999999</v>
      </c>
      <c r="S2345" s="17">
        <v>9.2458657539464632E-3</v>
      </c>
      <c r="T2345" s="17">
        <v>0.85663299999999998</v>
      </c>
      <c r="U2345" s="18">
        <v>2.3758699999999999</v>
      </c>
      <c r="V2345" s="18">
        <v>5.1794549932980403E-2</v>
      </c>
      <c r="W2345" s="19">
        <v>0.189276</v>
      </c>
      <c r="X2345" s="19">
        <v>3.87349386874447E-3</v>
      </c>
      <c r="Y2345" s="18">
        <v>0.2642904659161725</v>
      </c>
      <c r="Z2345" s="20">
        <v>0.13258800000000001</v>
      </c>
      <c r="AA2345" s="20">
        <v>6.8891726756193303E-3</v>
      </c>
      <c r="AB2345" s="237">
        <v>2735.8809505791578</v>
      </c>
      <c r="AC2345" s="237">
        <v>33.676617791922467</v>
      </c>
      <c r="AD2345" s="238">
        <v>0.82772492643833717</v>
      </c>
      <c r="AE2345" s="239">
        <v>2264.5568585621813</v>
      </c>
      <c r="AF2345" s="239">
        <v>49.367896091483182</v>
      </c>
      <c r="AG2345" s="240">
        <v>2521.3879817495499</v>
      </c>
      <c r="AH2345" s="240">
        <v>54.904518499207242</v>
      </c>
      <c r="AI2345" s="239">
        <v>2735.8809505791578</v>
      </c>
      <c r="AJ2345" s="239">
        <v>33.676617791922467</v>
      </c>
      <c r="AK2345" s="21" t="s">
        <v>4285</v>
      </c>
      <c r="AL2345" s="186"/>
      <c r="AM2345" s="187"/>
    </row>
    <row r="2346" spans="1:39" x14ac:dyDescent="0.25">
      <c r="A2346" s="161" t="s">
        <v>4025</v>
      </c>
      <c r="B2346" s="199">
        <v>45.449387000000002</v>
      </c>
      <c r="C2346" s="199">
        <v>-112.04773</v>
      </c>
      <c r="D2346" s="88" t="s">
        <v>4050</v>
      </c>
      <c r="E2346" s="88" t="s">
        <v>4251</v>
      </c>
      <c r="F2346" s="88" t="s">
        <v>4051</v>
      </c>
      <c r="G2346" s="88" t="s">
        <v>4071</v>
      </c>
      <c r="H2346" s="88" t="s">
        <v>4073</v>
      </c>
      <c r="I2346" s="88" t="s">
        <v>4263</v>
      </c>
      <c r="J2346" s="47" t="s">
        <v>4276</v>
      </c>
      <c r="K2346" s="42" t="s">
        <v>2991</v>
      </c>
      <c r="L2346" s="137">
        <v>45750.543977314817</v>
      </c>
      <c r="M2346" s="14">
        <v>413.76299999999998</v>
      </c>
      <c r="N2346" s="14">
        <v>145.66999999999999</v>
      </c>
      <c r="O2346" s="15">
        <f t="shared" si="78"/>
        <v>0.3520614458035155</v>
      </c>
      <c r="P2346" s="16">
        <v>17.642299999999999</v>
      </c>
      <c r="Q2346" s="16">
        <v>0.52316436226199503</v>
      </c>
      <c r="R2346" s="17">
        <v>0.50630500000000001</v>
      </c>
      <c r="S2346" s="17">
        <v>1.4439108956234108E-2</v>
      </c>
      <c r="T2346" s="17">
        <v>0.99714800000000003</v>
      </c>
      <c r="U2346" s="18">
        <v>1.9678100000000001</v>
      </c>
      <c r="V2346" s="18">
        <v>5.489712865615104E-2</v>
      </c>
      <c r="W2346" s="19">
        <v>0.25323499999999999</v>
      </c>
      <c r="X2346" s="19">
        <v>5.0961797061101566E-3</v>
      </c>
      <c r="Y2346" s="18">
        <v>0</v>
      </c>
      <c r="Z2346" s="20">
        <v>0.113052</v>
      </c>
      <c r="AA2346" s="20">
        <v>3.5180881131091639E-3</v>
      </c>
      <c r="AB2346" s="237">
        <v>3205.1043408813771</v>
      </c>
      <c r="AC2346" s="237">
        <v>31.808234942974323</v>
      </c>
      <c r="AD2346" s="238">
        <v>0.82644775886995947</v>
      </c>
      <c r="AE2346" s="239">
        <v>2648.8512994657926</v>
      </c>
      <c r="AF2346" s="239">
        <v>73.896529938249373</v>
      </c>
      <c r="AG2346" s="240">
        <v>2975.5057306192266</v>
      </c>
      <c r="AH2346" s="240">
        <v>88.235579145934452</v>
      </c>
      <c r="AI2346" s="239">
        <v>3205.1043408813771</v>
      </c>
      <c r="AJ2346" s="239">
        <v>31.808234942974323</v>
      </c>
      <c r="AK2346" s="21" t="s">
        <v>4286</v>
      </c>
      <c r="AL2346" s="186"/>
      <c r="AM2346" s="187"/>
    </row>
    <row r="2347" spans="1:39" x14ac:dyDescent="0.25">
      <c r="A2347" s="161" t="s">
        <v>4025</v>
      </c>
      <c r="B2347" s="199">
        <v>45.449387000000002</v>
      </c>
      <c r="C2347" s="199">
        <v>-112.04773</v>
      </c>
      <c r="D2347" s="88" t="s">
        <v>4050</v>
      </c>
      <c r="E2347" s="88" t="s">
        <v>4251</v>
      </c>
      <c r="F2347" s="88" t="s">
        <v>4051</v>
      </c>
      <c r="G2347" s="88" t="s">
        <v>4071</v>
      </c>
      <c r="H2347" s="88" t="s">
        <v>4073</v>
      </c>
      <c r="I2347" s="88" t="s">
        <v>4263</v>
      </c>
      <c r="J2347" s="47" t="s">
        <v>4276</v>
      </c>
      <c r="K2347" s="42" t="s">
        <v>2992</v>
      </c>
      <c r="L2347" s="137">
        <v>45750.544394166667</v>
      </c>
      <c r="M2347" s="14">
        <v>514.87300000000005</v>
      </c>
      <c r="N2347" s="14">
        <v>224.32300000000001</v>
      </c>
      <c r="O2347" s="15">
        <f t="shared" si="78"/>
        <v>0.43568608181046586</v>
      </c>
      <c r="P2347" s="16">
        <v>17.243400000000001</v>
      </c>
      <c r="Q2347" s="16">
        <v>0.40367114960695422</v>
      </c>
      <c r="R2347" s="17">
        <v>0.49960700000000002</v>
      </c>
      <c r="S2347" s="17">
        <v>1.1471514110229739E-2</v>
      </c>
      <c r="T2347" s="17">
        <v>0.99063800000000002</v>
      </c>
      <c r="U2347" s="18">
        <v>2.0007700000000002</v>
      </c>
      <c r="V2347" s="18">
        <v>4.5998720590577302E-2</v>
      </c>
      <c r="W2347" s="19">
        <v>0.25088199999999999</v>
      </c>
      <c r="X2347" s="19">
        <v>5.0355444310620475E-3</v>
      </c>
      <c r="Y2347" s="18">
        <v>-0.43321952917160667</v>
      </c>
      <c r="Z2347" s="20">
        <v>0.117685</v>
      </c>
      <c r="AA2347" s="20">
        <v>3.1038376964010218E-3</v>
      </c>
      <c r="AB2347" s="237">
        <v>3190.3405576313703</v>
      </c>
      <c r="AC2347" s="237">
        <v>31.761914851932989</v>
      </c>
      <c r="AD2347" s="238">
        <v>0.81902510141912199</v>
      </c>
      <c r="AE2347" s="239">
        <v>2612.9689987755714</v>
      </c>
      <c r="AF2347" s="239">
        <v>60.073487150705994</v>
      </c>
      <c r="AG2347" s="240">
        <v>2950.5840987759998</v>
      </c>
      <c r="AH2347" s="240">
        <v>69.073713720316562</v>
      </c>
      <c r="AI2347" s="239">
        <v>3190.3405576313703</v>
      </c>
      <c r="AJ2347" s="239">
        <v>31.761914851932989</v>
      </c>
      <c r="AK2347" s="21" t="s">
        <v>4286</v>
      </c>
      <c r="AL2347" s="186"/>
      <c r="AM2347" s="187"/>
    </row>
    <row r="2348" spans="1:39" x14ac:dyDescent="0.25">
      <c r="A2348" s="161" t="s">
        <v>4025</v>
      </c>
      <c r="B2348" s="199">
        <v>45.449387000000002</v>
      </c>
      <c r="C2348" s="199">
        <v>-112.04773</v>
      </c>
      <c r="D2348" s="88" t="s">
        <v>4050</v>
      </c>
      <c r="E2348" s="88" t="s">
        <v>4251</v>
      </c>
      <c r="F2348" s="88" t="s">
        <v>4051</v>
      </c>
      <c r="G2348" s="88" t="s">
        <v>4071</v>
      </c>
      <c r="H2348" s="88" t="s">
        <v>4073</v>
      </c>
      <c r="I2348" s="88" t="s">
        <v>4263</v>
      </c>
      <c r="J2348" s="47" t="s">
        <v>4276</v>
      </c>
      <c r="K2348" s="42" t="s">
        <v>2978</v>
      </c>
      <c r="L2348" s="137">
        <v>45750.538555925923</v>
      </c>
      <c r="M2348" s="14">
        <v>1260.2</v>
      </c>
      <c r="N2348" s="14">
        <v>921.50199999999995</v>
      </c>
      <c r="O2348" s="15">
        <f t="shared" si="78"/>
        <v>0.73123472464688133</v>
      </c>
      <c r="P2348" s="16">
        <v>18.033000000000001</v>
      </c>
      <c r="Q2348" s="16">
        <v>0.39728393838664056</v>
      </c>
      <c r="R2348" s="17">
        <v>0.50147699999999995</v>
      </c>
      <c r="S2348" s="17">
        <v>1.0990824625136186E-2</v>
      </c>
      <c r="T2348" s="17">
        <v>0.98593600000000003</v>
      </c>
      <c r="U2348" s="18">
        <v>1.99176</v>
      </c>
      <c r="V2348" s="18">
        <v>4.3743756695670294E-2</v>
      </c>
      <c r="W2348" s="19">
        <v>0.26117699999999999</v>
      </c>
      <c r="X2348" s="19">
        <v>5.2373211767986882E-3</v>
      </c>
      <c r="Y2348" s="18">
        <v>-3.4244131347407072E-2</v>
      </c>
      <c r="Z2348" s="20">
        <v>0.124014</v>
      </c>
      <c r="AA2348" s="20">
        <v>2.7925829335760108E-3</v>
      </c>
      <c r="AB2348" s="237">
        <v>3253.819565692741</v>
      </c>
      <c r="AC2348" s="237">
        <v>31.57355637399619</v>
      </c>
      <c r="AD2348" s="238">
        <v>0.80603104980738038</v>
      </c>
      <c r="AE2348" s="239">
        <v>2622.6796004191146</v>
      </c>
      <c r="AF2348" s="239">
        <v>57.600242163429101</v>
      </c>
      <c r="AG2348" s="240">
        <v>2993.5687254418585</v>
      </c>
      <c r="AH2348" s="240">
        <v>65.951132538935141</v>
      </c>
      <c r="AI2348" s="239">
        <v>3253.819565692741</v>
      </c>
      <c r="AJ2348" s="239">
        <v>31.57355637399619</v>
      </c>
      <c r="AK2348" s="21" t="s">
        <v>4286</v>
      </c>
      <c r="AL2348" s="186"/>
      <c r="AM2348" s="187"/>
    </row>
    <row r="2349" spans="1:39" x14ac:dyDescent="0.25">
      <c r="A2349" s="161" t="s">
        <v>4025</v>
      </c>
      <c r="B2349" s="199">
        <v>45.449387000000002</v>
      </c>
      <c r="C2349" s="199">
        <v>-112.04773</v>
      </c>
      <c r="D2349" s="88" t="s">
        <v>4050</v>
      </c>
      <c r="E2349" s="88" t="s">
        <v>4251</v>
      </c>
      <c r="F2349" s="88" t="s">
        <v>4051</v>
      </c>
      <c r="G2349" s="88" t="s">
        <v>4071</v>
      </c>
      <c r="H2349" s="88" t="s">
        <v>4073</v>
      </c>
      <c r="I2349" s="88" t="s">
        <v>4263</v>
      </c>
      <c r="J2349" s="47" t="s">
        <v>4276</v>
      </c>
      <c r="K2349" s="42" t="s">
        <v>2965</v>
      </c>
      <c r="L2349" s="137">
        <v>45750.532267361108</v>
      </c>
      <c r="M2349" s="14">
        <v>639.64400000000001</v>
      </c>
      <c r="N2349" s="14">
        <v>27.0762</v>
      </c>
      <c r="O2349" s="15">
        <f t="shared" si="78"/>
        <v>4.2330108622921497E-2</v>
      </c>
      <c r="P2349" s="16">
        <v>16.032499999999999</v>
      </c>
      <c r="Q2349" s="16">
        <v>0.41414107801569261</v>
      </c>
      <c r="R2349" s="17">
        <v>0.47800100000000001</v>
      </c>
      <c r="S2349" s="17">
        <v>1.3207181149378544E-2</v>
      </c>
      <c r="T2349" s="17">
        <v>0.95309200000000005</v>
      </c>
      <c r="U2349" s="18">
        <v>2.09518</v>
      </c>
      <c r="V2349" s="18">
        <v>5.6457187779768131E-2</v>
      </c>
      <c r="W2349" s="19">
        <v>0.244642</v>
      </c>
      <c r="X2349" s="19">
        <v>5.0051826655577716E-3</v>
      </c>
      <c r="Y2349" s="18">
        <v>0.4973153042310427</v>
      </c>
      <c r="Z2349" s="20">
        <v>0.136042</v>
      </c>
      <c r="AA2349" s="20">
        <v>1.8962812182416407E-2</v>
      </c>
      <c r="AB2349" s="237">
        <v>3150.4198529394803</v>
      </c>
      <c r="AC2349" s="237">
        <v>32.47979359060416</v>
      </c>
      <c r="AD2349" s="238">
        <v>0.79844383936162866</v>
      </c>
      <c r="AE2349" s="239">
        <v>2515.4333229820963</v>
      </c>
      <c r="AF2349" s="239">
        <v>67.781427592419917</v>
      </c>
      <c r="AG2349" s="240">
        <v>2882.2893370508127</v>
      </c>
      <c r="AH2349" s="240">
        <v>74.453417321026635</v>
      </c>
      <c r="AI2349" s="239">
        <v>3150.4198529394803</v>
      </c>
      <c r="AJ2349" s="239">
        <v>32.47979359060416</v>
      </c>
      <c r="AK2349" s="21" t="s">
        <v>4285</v>
      </c>
      <c r="AL2349" s="186"/>
      <c r="AM2349" s="187"/>
    </row>
    <row r="2350" spans="1:39" x14ac:dyDescent="0.25">
      <c r="A2350" s="161" t="s">
        <v>4025</v>
      </c>
      <c r="B2350" s="199">
        <v>45.449387000000002</v>
      </c>
      <c r="C2350" s="199">
        <v>-112.04773</v>
      </c>
      <c r="D2350" s="88" t="s">
        <v>4050</v>
      </c>
      <c r="E2350" s="88" t="s">
        <v>4251</v>
      </c>
      <c r="F2350" s="88" t="s">
        <v>4051</v>
      </c>
      <c r="G2350" s="88" t="s">
        <v>4071</v>
      </c>
      <c r="H2350" s="88" t="s">
        <v>4073</v>
      </c>
      <c r="I2350" s="88" t="s">
        <v>4263</v>
      </c>
      <c r="J2350" s="47" t="s">
        <v>4276</v>
      </c>
      <c r="K2350" s="42" t="s">
        <v>2983</v>
      </c>
      <c r="L2350" s="137">
        <v>45750.54064230324</v>
      </c>
      <c r="M2350" s="14">
        <v>1047.79</v>
      </c>
      <c r="N2350" s="14">
        <v>35.079500000000003</v>
      </c>
      <c r="O2350" s="15">
        <f t="shared" si="78"/>
        <v>3.3479514024756872E-2</v>
      </c>
      <c r="P2350" s="16">
        <v>11.579700000000001</v>
      </c>
      <c r="Q2350" s="16">
        <v>0.58214355058267209</v>
      </c>
      <c r="R2350" s="17">
        <v>0.426589</v>
      </c>
      <c r="S2350" s="17">
        <v>1.9745753080812087E-2</v>
      </c>
      <c r="T2350" s="17">
        <v>0.99834400000000001</v>
      </c>
      <c r="U2350" s="18">
        <v>2.4435600000000002</v>
      </c>
      <c r="V2350" s="18">
        <v>0.10912130867035093</v>
      </c>
      <c r="W2350" s="19">
        <v>0.196267</v>
      </c>
      <c r="X2350" s="19">
        <v>4.0290507970291217E-3</v>
      </c>
      <c r="Y2350" s="18">
        <v>0</v>
      </c>
      <c r="Z2350" s="20">
        <v>0.11988600000000001</v>
      </c>
      <c r="AA2350" s="20">
        <v>6.5436798396085981E-3</v>
      </c>
      <c r="AB2350" s="237">
        <v>2795.4028085556806</v>
      </c>
      <c r="AC2350" s="237">
        <v>33.597553953826107</v>
      </c>
      <c r="AD2350" s="238">
        <v>0.79109932462665111</v>
      </c>
      <c r="AE2350" s="239">
        <v>2211.4412739078425</v>
      </c>
      <c r="AF2350" s="239">
        <v>98.755653986991007</v>
      </c>
      <c r="AG2350" s="240">
        <v>2529.000647705986</v>
      </c>
      <c r="AH2350" s="240">
        <v>127.13985824170229</v>
      </c>
      <c r="AI2350" s="239">
        <v>2795.4028085556806</v>
      </c>
      <c r="AJ2350" s="239">
        <v>33.597553953826107</v>
      </c>
      <c r="AK2350" s="21" t="s">
        <v>4285</v>
      </c>
      <c r="AL2350" s="186"/>
      <c r="AM2350" s="187"/>
    </row>
    <row r="2351" spans="1:39" x14ac:dyDescent="0.25">
      <c r="A2351" s="161" t="s">
        <v>4025</v>
      </c>
      <c r="B2351" s="199">
        <v>45.449387000000002</v>
      </c>
      <c r="C2351" s="199">
        <v>-112.04773</v>
      </c>
      <c r="D2351" s="88" t="s">
        <v>4050</v>
      </c>
      <c r="E2351" s="88" t="s">
        <v>4251</v>
      </c>
      <c r="F2351" s="88" t="s">
        <v>4051</v>
      </c>
      <c r="G2351" s="88" t="s">
        <v>4071</v>
      </c>
      <c r="H2351" s="88" t="s">
        <v>4073</v>
      </c>
      <c r="I2351" s="88" t="s">
        <v>4263</v>
      </c>
      <c r="J2351" s="47" t="s">
        <v>4276</v>
      </c>
      <c r="K2351" s="42" t="s">
        <v>3007</v>
      </c>
      <c r="L2351" s="137">
        <v>45750.551523414353</v>
      </c>
      <c r="M2351" s="14">
        <v>483.12799999999999</v>
      </c>
      <c r="N2351" s="14">
        <v>9.3278499999999998</v>
      </c>
      <c r="O2351" s="15">
        <f t="shared" si="78"/>
        <v>1.9307202232120679E-2</v>
      </c>
      <c r="P2351" s="16">
        <v>13.679399999999999</v>
      </c>
      <c r="Q2351" s="16">
        <v>0.34276718017919977</v>
      </c>
      <c r="R2351" s="17">
        <v>0.44191599999999998</v>
      </c>
      <c r="S2351" s="17">
        <v>1.0592252322447763E-2</v>
      </c>
      <c r="T2351" s="17">
        <v>0.99215299999999995</v>
      </c>
      <c r="U2351" s="18">
        <v>2.25901</v>
      </c>
      <c r="V2351" s="18">
        <v>5.3110723515030371E-2</v>
      </c>
      <c r="W2351" s="19">
        <v>0.22500899999999999</v>
      </c>
      <c r="X2351" s="19">
        <v>4.533765467541963E-3</v>
      </c>
      <c r="Y2351" s="18">
        <v>0</v>
      </c>
      <c r="Z2351" s="20">
        <v>0.35333500000000001</v>
      </c>
      <c r="AA2351" s="20">
        <v>7.4222475066384033E-2</v>
      </c>
      <c r="AB2351" s="237">
        <v>3016.8837378512526</v>
      </c>
      <c r="AC2351" s="237">
        <v>32.34314018743725</v>
      </c>
      <c r="AD2351" s="238">
        <v>0.78312271890637053</v>
      </c>
      <c r="AE2351" s="239">
        <v>2362.590195410487</v>
      </c>
      <c r="AF2351" s="239">
        <v>55.545958029299541</v>
      </c>
      <c r="AG2351" s="240">
        <v>2731.0843240091658</v>
      </c>
      <c r="AH2351" s="240">
        <v>68.433269922089991</v>
      </c>
      <c r="AI2351" s="239">
        <v>3016.8837378512526</v>
      </c>
      <c r="AJ2351" s="239">
        <v>32.34314018743725</v>
      </c>
      <c r="AK2351" s="21" t="s">
        <v>4285</v>
      </c>
      <c r="AL2351" s="186"/>
      <c r="AM2351" s="187"/>
    </row>
    <row r="2352" spans="1:39" s="7" customFormat="1" x14ac:dyDescent="0.25">
      <c r="A2352" s="161" t="s">
        <v>4025</v>
      </c>
      <c r="B2352" s="199">
        <v>45.449387000000002</v>
      </c>
      <c r="C2352" s="199">
        <v>-112.04773</v>
      </c>
      <c r="D2352" s="88" t="s">
        <v>4050</v>
      </c>
      <c r="E2352" s="88" t="s">
        <v>4251</v>
      </c>
      <c r="F2352" s="88" t="s">
        <v>4051</v>
      </c>
      <c r="G2352" s="88" t="s">
        <v>4071</v>
      </c>
      <c r="H2352" s="88" t="s">
        <v>4073</v>
      </c>
      <c r="I2352" s="88" t="s">
        <v>4263</v>
      </c>
      <c r="J2352" s="47" t="s">
        <v>4276</v>
      </c>
      <c r="K2352" s="42" t="s">
        <v>2959</v>
      </c>
      <c r="L2352" s="137">
        <v>45750.529770266206</v>
      </c>
      <c r="M2352" s="14">
        <v>1224.4100000000001</v>
      </c>
      <c r="N2352" s="14">
        <v>63.5351</v>
      </c>
      <c r="O2352" s="15">
        <f t="shared" si="78"/>
        <v>5.1890379856420643E-2</v>
      </c>
      <c r="P2352" s="16">
        <v>15.133100000000001</v>
      </c>
      <c r="Q2352" s="16">
        <v>0.33254508997878768</v>
      </c>
      <c r="R2352" s="17">
        <v>0.45659499999999997</v>
      </c>
      <c r="S2352" s="17">
        <v>1.0182534546668625E-2</v>
      </c>
      <c r="T2352" s="17">
        <v>0.98460700000000001</v>
      </c>
      <c r="U2352" s="18">
        <v>2.1874799999999999</v>
      </c>
      <c r="V2352" s="18">
        <v>4.8240115417772379E-2</v>
      </c>
      <c r="W2352" s="19">
        <v>0.238868</v>
      </c>
      <c r="X2352" s="19">
        <v>4.7970672867909611E-3</v>
      </c>
      <c r="Y2352" s="18">
        <v>0.19967111460233564</v>
      </c>
      <c r="Z2352" s="20">
        <v>0.167875</v>
      </c>
      <c r="AA2352" s="20">
        <v>4.3609703313482887E-3</v>
      </c>
      <c r="AB2352" s="237">
        <v>3112.4432112218697</v>
      </c>
      <c r="AC2352" s="237">
        <v>31.980540196701451</v>
      </c>
      <c r="AD2352" s="238">
        <v>0.77975682782024502</v>
      </c>
      <c r="AE2352" s="239">
        <v>2426.9488451530219</v>
      </c>
      <c r="AF2352" s="239">
        <v>53.521080148486462</v>
      </c>
      <c r="AG2352" s="240">
        <v>2818.3711707389239</v>
      </c>
      <c r="AH2352" s="240">
        <v>61.932815785727747</v>
      </c>
      <c r="AI2352" s="239">
        <v>3112.4432112218697</v>
      </c>
      <c r="AJ2352" s="239">
        <v>31.980540196701451</v>
      </c>
      <c r="AK2352" s="21" t="s">
        <v>4285</v>
      </c>
      <c r="AL2352" s="186"/>
      <c r="AM2352" s="187"/>
    </row>
    <row r="2353" spans="1:39" x14ac:dyDescent="0.25">
      <c r="A2353" s="161" t="s">
        <v>4025</v>
      </c>
      <c r="B2353" s="199">
        <v>45.449387000000002</v>
      </c>
      <c r="C2353" s="199">
        <v>-112.04773</v>
      </c>
      <c r="D2353" s="88" t="s">
        <v>4050</v>
      </c>
      <c r="E2353" s="88" t="s">
        <v>4251</v>
      </c>
      <c r="F2353" s="88" t="s">
        <v>4051</v>
      </c>
      <c r="G2353" s="88" t="s">
        <v>4071</v>
      </c>
      <c r="H2353" s="88" t="s">
        <v>4073</v>
      </c>
      <c r="I2353" s="88" t="s">
        <v>4263</v>
      </c>
      <c r="J2353" s="47" t="s">
        <v>4276</v>
      </c>
      <c r="K2353" s="42" t="s">
        <v>2986</v>
      </c>
      <c r="L2353" s="137">
        <v>45750.541889652777</v>
      </c>
      <c r="M2353" s="14">
        <v>995.90899999999999</v>
      </c>
      <c r="N2353" s="14">
        <v>20.936</v>
      </c>
      <c r="O2353" s="15">
        <f t="shared" si="78"/>
        <v>2.1022001006116019E-2</v>
      </c>
      <c r="P2353" s="16">
        <v>13.128299999999999</v>
      </c>
      <c r="Q2353" s="16">
        <v>0.84526208134814618</v>
      </c>
      <c r="R2353" s="17">
        <v>0.44353199999999998</v>
      </c>
      <c r="S2353" s="17">
        <v>2.289158935088606E-2</v>
      </c>
      <c r="T2353" s="17">
        <v>0.99822500000000003</v>
      </c>
      <c r="U2353" s="18">
        <v>2.3845700000000001</v>
      </c>
      <c r="V2353" s="18">
        <v>0.12205047334181052</v>
      </c>
      <c r="W2353" s="19">
        <v>0.211815</v>
      </c>
      <c r="X2353" s="19">
        <v>5.2152046060437553E-3</v>
      </c>
      <c r="Y2353" s="18">
        <v>-0.97508284328963535</v>
      </c>
      <c r="Z2353" s="20">
        <v>0.17535600000000001</v>
      </c>
      <c r="AA2353" s="20">
        <v>1.4308274736473297E-2</v>
      </c>
      <c r="AB2353" s="237">
        <v>2919.4832933178031</v>
      </c>
      <c r="AC2353" s="237">
        <v>39.853899571753303</v>
      </c>
      <c r="AD2353" s="238">
        <v>0.77328278011631491</v>
      </c>
      <c r="AE2353" s="239">
        <v>2257.5861575599256</v>
      </c>
      <c r="AF2353" s="239">
        <v>115.55100464239176</v>
      </c>
      <c r="AG2353" s="240">
        <v>2623.1345192871227</v>
      </c>
      <c r="AH2353" s="240">
        <v>168.88981386994524</v>
      </c>
      <c r="AI2353" s="239">
        <v>2919.4832933178031</v>
      </c>
      <c r="AJ2353" s="239">
        <v>39.853899571753303</v>
      </c>
      <c r="AK2353" s="21" t="s">
        <v>4285</v>
      </c>
      <c r="AL2353" s="186"/>
      <c r="AM2353" s="187"/>
    </row>
    <row r="2354" spans="1:39" x14ac:dyDescent="0.25">
      <c r="A2354" s="161" t="s">
        <v>4025</v>
      </c>
      <c r="B2354" s="199">
        <v>45.449387000000002</v>
      </c>
      <c r="C2354" s="199">
        <v>-112.04773</v>
      </c>
      <c r="D2354" s="88" t="s">
        <v>4050</v>
      </c>
      <c r="E2354" s="88" t="s">
        <v>4251</v>
      </c>
      <c r="F2354" s="88" t="s">
        <v>4051</v>
      </c>
      <c r="G2354" s="88" t="s">
        <v>4071</v>
      </c>
      <c r="H2354" s="88" t="s">
        <v>4073</v>
      </c>
      <c r="I2354" s="88" t="s">
        <v>4263</v>
      </c>
      <c r="J2354" s="47" t="s">
        <v>4276</v>
      </c>
      <c r="K2354" s="42" t="s">
        <v>2966</v>
      </c>
      <c r="L2354" s="137">
        <v>45750.532683831021</v>
      </c>
      <c r="M2354" s="14">
        <v>1053.28</v>
      </c>
      <c r="N2354" s="14">
        <v>50.641399999999997</v>
      </c>
      <c r="O2354" s="15">
        <f t="shared" si="78"/>
        <v>4.8079712896855538E-2</v>
      </c>
      <c r="P2354" s="16">
        <v>11.214</v>
      </c>
      <c r="Q2354" s="16">
        <v>0.32582567148860447</v>
      </c>
      <c r="R2354" s="17">
        <v>0.37251600000000001</v>
      </c>
      <c r="S2354" s="17">
        <v>9.9423405374841189E-3</v>
      </c>
      <c r="T2354" s="17">
        <v>0.994421</v>
      </c>
      <c r="U2354" s="18">
        <v>2.69312</v>
      </c>
      <c r="V2354" s="18">
        <v>7.1625065183914483E-2</v>
      </c>
      <c r="W2354" s="19">
        <v>0.217228</v>
      </c>
      <c r="X2354" s="19">
        <v>4.4356226999008831E-3</v>
      </c>
      <c r="Y2354" s="18">
        <v>-0.83105254131834894</v>
      </c>
      <c r="Z2354" s="20">
        <v>0.15614900000000001</v>
      </c>
      <c r="AA2354" s="20">
        <v>4.8337097790930733E-3</v>
      </c>
      <c r="AB2354" s="237">
        <v>2960.2567124978468</v>
      </c>
      <c r="AC2354" s="237">
        <v>32.935191231156914</v>
      </c>
      <c r="AD2354" s="238">
        <v>0.68764046619424835</v>
      </c>
      <c r="AE2354" s="239">
        <v>2035.5923058366723</v>
      </c>
      <c r="AF2354" s="239">
        <v>54.137740462150383</v>
      </c>
      <c r="AG2354" s="240">
        <v>2532.937879282129</v>
      </c>
      <c r="AH2354" s="240">
        <v>73.595165449975156</v>
      </c>
      <c r="AI2354" s="239">
        <v>2960.2567124978468</v>
      </c>
      <c r="AJ2354" s="239">
        <v>32.935191231156914</v>
      </c>
      <c r="AK2354" s="21" t="s">
        <v>4285</v>
      </c>
      <c r="AL2354" s="186"/>
      <c r="AM2354" s="187"/>
    </row>
    <row r="2355" spans="1:39" x14ac:dyDescent="0.25">
      <c r="A2355" s="161" t="s">
        <v>4025</v>
      </c>
      <c r="B2355" s="199">
        <v>45.449387000000002</v>
      </c>
      <c r="C2355" s="199">
        <v>-112.04773</v>
      </c>
      <c r="D2355" s="88" t="s">
        <v>4050</v>
      </c>
      <c r="E2355" s="88" t="s">
        <v>4251</v>
      </c>
      <c r="F2355" s="88" t="s">
        <v>4051</v>
      </c>
      <c r="G2355" s="88" t="s">
        <v>4071</v>
      </c>
      <c r="H2355" s="88" t="s">
        <v>4073</v>
      </c>
      <c r="I2355" s="88" t="s">
        <v>4263</v>
      </c>
      <c r="J2355" s="47" t="s">
        <v>4276</v>
      </c>
      <c r="K2355" s="42" t="s">
        <v>2963</v>
      </c>
      <c r="L2355" s="137">
        <v>45750.531430567127</v>
      </c>
      <c r="M2355" s="14">
        <v>1025.81</v>
      </c>
      <c r="N2355" s="14">
        <v>81.728899999999996</v>
      </c>
      <c r="O2355" s="15">
        <f t="shared" si="78"/>
        <v>7.9672551447149076E-2</v>
      </c>
      <c r="P2355" s="16">
        <v>12.0425</v>
      </c>
      <c r="Q2355" s="16">
        <v>0.27170072139028267</v>
      </c>
      <c r="R2355" s="17">
        <v>0.37462899999999999</v>
      </c>
      <c r="S2355" s="17">
        <v>8.4397015024229392E-3</v>
      </c>
      <c r="T2355" s="17">
        <v>0.96384000000000003</v>
      </c>
      <c r="U2355" s="18">
        <v>2.6737199999999999</v>
      </c>
      <c r="V2355" s="18">
        <v>6.0218286403467165E-2</v>
      </c>
      <c r="W2355" s="19">
        <v>0.23217299999999999</v>
      </c>
      <c r="X2355" s="19">
        <v>4.6899403614651643E-3</v>
      </c>
      <c r="Y2355" s="18">
        <v>0.1066310238691978</v>
      </c>
      <c r="Z2355" s="20">
        <v>0.11591</v>
      </c>
      <c r="AA2355" s="20">
        <v>2.9198689718718542E-3</v>
      </c>
      <c r="AB2355" s="237">
        <v>3067.0876968717371</v>
      </c>
      <c r="AC2355" s="237">
        <v>32.288666616649124</v>
      </c>
      <c r="AD2355" s="238">
        <v>0.667814304784346</v>
      </c>
      <c r="AE2355" s="239">
        <v>2048.24503799902</v>
      </c>
      <c r="AF2355" s="239">
        <v>46.131160451620026</v>
      </c>
      <c r="AG2355" s="240">
        <v>2601.8607961263588</v>
      </c>
      <c r="AH2355" s="240">
        <v>58.70271582018907</v>
      </c>
      <c r="AI2355" s="239">
        <v>3067.0876968717371</v>
      </c>
      <c r="AJ2355" s="239">
        <v>32.288666616649124</v>
      </c>
      <c r="AK2355" s="21" t="s">
        <v>4285</v>
      </c>
      <c r="AL2355" s="186"/>
      <c r="AM2355" s="187"/>
    </row>
    <row r="2356" spans="1:39" x14ac:dyDescent="0.25">
      <c r="A2356" s="161" t="s">
        <v>4025</v>
      </c>
      <c r="B2356" s="199">
        <v>45.449387000000002</v>
      </c>
      <c r="C2356" s="199">
        <v>-112.04773</v>
      </c>
      <c r="D2356" s="88" t="s">
        <v>4050</v>
      </c>
      <c r="E2356" s="88" t="s">
        <v>4251</v>
      </c>
      <c r="F2356" s="88" t="s">
        <v>4051</v>
      </c>
      <c r="G2356" s="88" t="s">
        <v>4071</v>
      </c>
      <c r="H2356" s="88" t="s">
        <v>4073</v>
      </c>
      <c r="I2356" s="88" t="s">
        <v>4263</v>
      </c>
      <c r="J2356" s="47" t="s">
        <v>4276</v>
      </c>
      <c r="K2356" s="42" t="s">
        <v>3001</v>
      </c>
      <c r="L2356" s="137">
        <v>45750.549019849539</v>
      </c>
      <c r="M2356" s="14">
        <v>994.85199999999998</v>
      </c>
      <c r="N2356" s="14">
        <v>5.4876899999999997</v>
      </c>
      <c r="O2356" s="15">
        <f t="shared" si="78"/>
        <v>5.5160868149232243E-3</v>
      </c>
      <c r="P2356" s="16">
        <v>11.1479</v>
      </c>
      <c r="Q2356" s="16">
        <v>0.31609821702281082</v>
      </c>
      <c r="R2356" s="17">
        <v>0.35875099999999999</v>
      </c>
      <c r="S2356" s="17">
        <v>9.3169665938437288E-3</v>
      </c>
      <c r="T2356" s="17">
        <v>0.99422100000000002</v>
      </c>
      <c r="U2356" s="18">
        <v>2.7934600000000001</v>
      </c>
      <c r="V2356" s="18">
        <v>7.1721002916858331E-2</v>
      </c>
      <c r="W2356" s="19">
        <v>0.22623799999999999</v>
      </c>
      <c r="X2356" s="19">
        <v>4.6192096740919871E-3</v>
      </c>
      <c r="Y2356" s="18">
        <v>-0.96734980055512421</v>
      </c>
      <c r="Z2356" s="20">
        <v>0.14410999999999999</v>
      </c>
      <c r="AA2356" s="20">
        <v>5.7784824160414298E-2</v>
      </c>
      <c r="AB2356" s="237">
        <v>3025.6241381217801</v>
      </c>
      <c r="AC2356" s="237">
        <v>32.749499369510453</v>
      </c>
      <c r="AD2356" s="238">
        <v>0.65196036382303058</v>
      </c>
      <c r="AE2356" s="239">
        <v>1972.5870138816192</v>
      </c>
      <c r="AF2356" s="239">
        <v>50.645407121047185</v>
      </c>
      <c r="AG2356" s="240">
        <v>2536.7202197849028</v>
      </c>
      <c r="AH2356" s="240">
        <v>71.928590905885471</v>
      </c>
      <c r="AI2356" s="239">
        <v>3025.6241381217801</v>
      </c>
      <c r="AJ2356" s="239">
        <v>32.749499369510453</v>
      </c>
      <c r="AK2356" s="21" t="s">
        <v>4285</v>
      </c>
      <c r="AL2356" s="186"/>
      <c r="AM2356" s="187"/>
    </row>
    <row r="2357" spans="1:39" x14ac:dyDescent="0.25">
      <c r="A2357" s="161" t="s">
        <v>4025</v>
      </c>
      <c r="B2357" s="199">
        <v>45.449387000000002</v>
      </c>
      <c r="C2357" s="199">
        <v>-112.04773</v>
      </c>
      <c r="D2357" s="88" t="s">
        <v>4050</v>
      </c>
      <c r="E2357" s="88" t="s">
        <v>4251</v>
      </c>
      <c r="F2357" s="88" t="s">
        <v>4051</v>
      </c>
      <c r="G2357" s="88" t="s">
        <v>4071</v>
      </c>
      <c r="H2357" s="88" t="s">
        <v>4073</v>
      </c>
      <c r="I2357" s="88" t="s">
        <v>4263</v>
      </c>
      <c r="J2357" s="47" t="s">
        <v>4276</v>
      </c>
      <c r="K2357" s="42" t="s">
        <v>2982</v>
      </c>
      <c r="L2357" s="137">
        <v>45750.540223819444</v>
      </c>
      <c r="M2357" s="14">
        <v>1532.68</v>
      </c>
      <c r="N2357" s="14">
        <v>13.4908</v>
      </c>
      <c r="O2357" s="15">
        <f t="shared" si="78"/>
        <v>8.8020982853563683E-3</v>
      </c>
      <c r="P2357" s="16">
        <v>4.1313500000000003</v>
      </c>
      <c r="Q2357" s="16">
        <v>0.13556108250526772</v>
      </c>
      <c r="R2357" s="17">
        <v>0.18316299999999999</v>
      </c>
      <c r="S2357" s="17">
        <v>6.3919446113057015E-3</v>
      </c>
      <c r="T2357" s="17">
        <v>0.99653199999999997</v>
      </c>
      <c r="U2357" s="18">
        <v>5.5355299999999996</v>
      </c>
      <c r="V2357" s="18">
        <v>0.19345478977880079</v>
      </c>
      <c r="W2357" s="19">
        <v>0.16395199999999999</v>
      </c>
      <c r="X2357" s="19">
        <v>3.3222856512955048E-3</v>
      </c>
      <c r="Y2357" s="18">
        <v>0.83135646216524173</v>
      </c>
      <c r="Z2357" s="20">
        <v>0.220528</v>
      </c>
      <c r="AA2357" s="20">
        <v>1.8817974331834974E-2</v>
      </c>
      <c r="AB2357" s="237">
        <v>949.22666271735181</v>
      </c>
      <c r="AC2357" s="237">
        <v>107.08712525981927</v>
      </c>
      <c r="AD2357" s="238">
        <v>0.64853342647951284</v>
      </c>
      <c r="AE2357" s="239">
        <v>1070.5310535377512</v>
      </c>
      <c r="AF2357" s="239">
        <v>37.412742757030273</v>
      </c>
      <c r="AG2357" s="240">
        <v>1650.695260765513</v>
      </c>
      <c r="AH2357" s="240">
        <v>54.163901977728365</v>
      </c>
      <c r="AI2357" s="239">
        <v>2496.8303415257742</v>
      </c>
      <c r="AJ2357" s="239">
        <v>34.120624800900984</v>
      </c>
      <c r="AK2357" s="21" t="s">
        <v>4285</v>
      </c>
      <c r="AL2357" s="186"/>
      <c r="AM2357" s="187"/>
    </row>
    <row r="2358" spans="1:39" x14ac:dyDescent="0.25">
      <c r="A2358" s="161" t="s">
        <v>4025</v>
      </c>
      <c r="B2358" s="199">
        <v>45.449387000000002</v>
      </c>
      <c r="C2358" s="199">
        <v>-112.04773</v>
      </c>
      <c r="D2358" s="88" t="s">
        <v>4050</v>
      </c>
      <c r="E2358" s="88" t="s">
        <v>4251</v>
      </c>
      <c r="F2358" s="88" t="s">
        <v>4051</v>
      </c>
      <c r="G2358" s="88" t="s">
        <v>4071</v>
      </c>
      <c r="H2358" s="88" t="s">
        <v>4073</v>
      </c>
      <c r="I2358" s="88" t="s">
        <v>4263</v>
      </c>
      <c r="J2358" s="47" t="s">
        <v>4276</v>
      </c>
      <c r="K2358" s="42" t="s">
        <v>2980</v>
      </c>
      <c r="L2358" s="137">
        <v>45750.539389039353</v>
      </c>
      <c r="M2358" s="14">
        <v>1579.2</v>
      </c>
      <c r="N2358" s="14">
        <v>19.225000000000001</v>
      </c>
      <c r="O2358" s="15">
        <f t="shared" si="78"/>
        <v>1.217388551165147E-2</v>
      </c>
      <c r="P2358" s="16">
        <v>5.1764700000000001</v>
      </c>
      <c r="Q2358" s="16">
        <v>0.110874400607399</v>
      </c>
      <c r="R2358" s="17">
        <v>0.20219599999999999</v>
      </c>
      <c r="S2358" s="17">
        <v>4.3039950439097861E-3</v>
      </c>
      <c r="T2358" s="17">
        <v>0.98302100000000003</v>
      </c>
      <c r="U2358" s="18">
        <v>4.9427599999999998</v>
      </c>
      <c r="V2358" s="18">
        <v>0.10491087561968968</v>
      </c>
      <c r="W2358" s="19">
        <v>0.18566299999999999</v>
      </c>
      <c r="X2358" s="19">
        <v>3.7222986552849302E-3</v>
      </c>
      <c r="Y2358" s="18">
        <v>-0.31808717222971494</v>
      </c>
      <c r="Z2358" s="20">
        <v>0.42801499999999998</v>
      </c>
      <c r="AA2358" s="20">
        <v>2.3055766206743166E-2</v>
      </c>
      <c r="AB2358" s="237">
        <v>1026.1011699826354</v>
      </c>
      <c r="AC2358" s="237">
        <v>155.52362605309702</v>
      </c>
      <c r="AD2358" s="238">
        <v>0.64244032597903999</v>
      </c>
      <c r="AE2358" s="239">
        <v>1187.7504740590498</v>
      </c>
      <c r="AF2358" s="239">
        <v>25.21019475985814</v>
      </c>
      <c r="AG2358" s="240">
        <v>1848.8105836896061</v>
      </c>
      <c r="AH2358" s="240">
        <v>39.599527342610038</v>
      </c>
      <c r="AI2358" s="239">
        <v>2704.1186481921536</v>
      </c>
      <c r="AJ2358" s="239">
        <v>33.089450853390744</v>
      </c>
      <c r="AK2358" s="21" t="s">
        <v>4285</v>
      </c>
      <c r="AL2358" s="186"/>
      <c r="AM2358" s="187"/>
    </row>
    <row r="2359" spans="1:39" x14ac:dyDescent="0.25">
      <c r="A2359" s="161" t="s">
        <v>4025</v>
      </c>
      <c r="B2359" s="199">
        <v>45.449387000000002</v>
      </c>
      <c r="C2359" s="199">
        <v>-112.04773</v>
      </c>
      <c r="D2359" s="88" t="s">
        <v>4050</v>
      </c>
      <c r="E2359" s="88" t="s">
        <v>4251</v>
      </c>
      <c r="F2359" s="88" t="s">
        <v>4051</v>
      </c>
      <c r="G2359" s="88" t="s">
        <v>4071</v>
      </c>
      <c r="H2359" s="88" t="s">
        <v>4073</v>
      </c>
      <c r="I2359" s="88" t="s">
        <v>4263</v>
      </c>
      <c r="J2359" s="47" t="s">
        <v>4276</v>
      </c>
      <c r="K2359" s="42" t="s">
        <v>2962</v>
      </c>
      <c r="L2359" s="137">
        <v>45750.531012430554</v>
      </c>
      <c r="M2359" s="14">
        <v>1547.51</v>
      </c>
      <c r="N2359" s="14">
        <v>27.286100000000001</v>
      </c>
      <c r="O2359" s="15">
        <f t="shared" si="78"/>
        <v>1.7632260857765057E-2</v>
      </c>
      <c r="P2359" s="16">
        <v>4.0022599999999997</v>
      </c>
      <c r="Q2359" s="16">
        <v>0.23216152893845271</v>
      </c>
      <c r="R2359" s="17">
        <v>0.17074</v>
      </c>
      <c r="S2359" s="17">
        <v>9.4989533152290001E-3</v>
      </c>
      <c r="T2359" s="17">
        <v>0.99875499999999995</v>
      </c>
      <c r="U2359" s="18">
        <v>6.1195700000000004</v>
      </c>
      <c r="V2359" s="18">
        <v>0.32567947439616152</v>
      </c>
      <c r="W2359" s="19">
        <v>0.16853000000000001</v>
      </c>
      <c r="X2359" s="19">
        <v>3.4037479313440652E-3</v>
      </c>
      <c r="Y2359" s="18">
        <v>0</v>
      </c>
      <c r="Z2359" s="20">
        <v>0.195576</v>
      </c>
      <c r="AA2359" s="20">
        <v>9.6551225029255835E-3</v>
      </c>
      <c r="AB2359" s="237">
        <v>855.6347461112673</v>
      </c>
      <c r="AC2359" s="237">
        <v>89.390555568498655</v>
      </c>
      <c r="AD2359" s="238">
        <v>0.612961277540919</v>
      </c>
      <c r="AE2359" s="239">
        <v>975.70022706743237</v>
      </c>
      <c r="AF2359" s="239">
        <v>51.926121789527166</v>
      </c>
      <c r="AG2359" s="240">
        <v>1591.7811822987437</v>
      </c>
      <c r="AH2359" s="240">
        <v>92.335418742893836</v>
      </c>
      <c r="AI2359" s="239">
        <v>2543.0965908032877</v>
      </c>
      <c r="AJ2359" s="239">
        <v>33.852238144648858</v>
      </c>
      <c r="AK2359" s="21" t="s">
        <v>4285</v>
      </c>
      <c r="AL2359" s="186"/>
      <c r="AM2359" s="187"/>
    </row>
    <row r="2360" spans="1:39" x14ac:dyDescent="0.25">
      <c r="A2360" s="161" t="s">
        <v>4025</v>
      </c>
      <c r="B2360" s="199">
        <v>45.449387000000002</v>
      </c>
      <c r="C2360" s="199">
        <v>-112.04773</v>
      </c>
      <c r="D2360" s="88" t="s">
        <v>4050</v>
      </c>
      <c r="E2360" s="88" t="s">
        <v>4251</v>
      </c>
      <c r="F2360" s="88" t="s">
        <v>4051</v>
      </c>
      <c r="G2360" s="88" t="s">
        <v>4071</v>
      </c>
      <c r="H2360" s="88" t="s">
        <v>4073</v>
      </c>
      <c r="I2360" s="88" t="s">
        <v>4263</v>
      </c>
      <c r="J2360" s="47" t="s">
        <v>4276</v>
      </c>
      <c r="K2360" s="42" t="s">
        <v>2993</v>
      </c>
      <c r="L2360" s="137">
        <v>45750.544811539352</v>
      </c>
      <c r="M2360" s="14">
        <v>1892.92</v>
      </c>
      <c r="N2360" s="14">
        <v>753.72900000000004</v>
      </c>
      <c r="O2360" s="15">
        <f t="shared" si="78"/>
        <v>0.39818323014179152</v>
      </c>
      <c r="P2360" s="16">
        <v>12.7623</v>
      </c>
      <c r="Q2360" s="16">
        <v>0.35712892416744968</v>
      </c>
      <c r="R2360" s="17">
        <v>0.36102499999999998</v>
      </c>
      <c r="S2360" s="17">
        <v>1.031605453793261E-2</v>
      </c>
      <c r="T2360" s="17">
        <v>0.99780899999999995</v>
      </c>
      <c r="U2360" s="18">
        <v>2.7904300000000002</v>
      </c>
      <c r="V2360" s="18">
        <v>7.9040763085891322E-2</v>
      </c>
      <c r="W2360" s="19">
        <v>0.25731300000000001</v>
      </c>
      <c r="X2360" s="19">
        <v>5.1572751390341785E-3</v>
      </c>
      <c r="Y2360" s="18">
        <v>0.3998624421634433</v>
      </c>
      <c r="Z2360" s="20">
        <v>0.10602300000000001</v>
      </c>
      <c r="AA2360" s="20">
        <v>2.8591953224639971E-3</v>
      </c>
      <c r="AB2360" s="237">
        <v>3230.3295000025869</v>
      </c>
      <c r="AC2360" s="237">
        <v>31.61618201907217</v>
      </c>
      <c r="AD2360" s="238">
        <v>0.61121690387794303</v>
      </c>
      <c r="AE2360" s="239">
        <v>1974.431995497165</v>
      </c>
      <c r="AF2360" s="239">
        <v>55.927083490822213</v>
      </c>
      <c r="AG2360" s="240">
        <v>2658.2940267877248</v>
      </c>
      <c r="AH2360" s="240">
        <v>74.387350705394624</v>
      </c>
      <c r="AI2360" s="239">
        <v>3230.3295000025869</v>
      </c>
      <c r="AJ2360" s="239">
        <v>31.61618201907217</v>
      </c>
      <c r="AK2360" s="21" t="s">
        <v>4286</v>
      </c>
      <c r="AL2360" s="186"/>
      <c r="AM2360" s="187"/>
    </row>
    <row r="2361" spans="1:39" x14ac:dyDescent="0.25">
      <c r="A2361" s="161" t="s">
        <v>4025</v>
      </c>
      <c r="B2361" s="199">
        <v>45.449387000000002</v>
      </c>
      <c r="C2361" s="199">
        <v>-112.04773</v>
      </c>
      <c r="D2361" s="88" t="s">
        <v>4050</v>
      </c>
      <c r="E2361" s="88" t="s">
        <v>4251</v>
      </c>
      <c r="F2361" s="88" t="s">
        <v>4051</v>
      </c>
      <c r="G2361" s="88" t="s">
        <v>4071</v>
      </c>
      <c r="H2361" s="88" t="s">
        <v>4073</v>
      </c>
      <c r="I2361" s="88" t="s">
        <v>4263</v>
      </c>
      <c r="J2361" s="47" t="s">
        <v>4276</v>
      </c>
      <c r="K2361" s="42" t="s">
        <v>2975</v>
      </c>
      <c r="L2361" s="137">
        <v>45750.536435671296</v>
      </c>
      <c r="M2361" s="14">
        <v>1970</v>
      </c>
      <c r="N2361" s="14">
        <v>40.573999999999998</v>
      </c>
      <c r="O2361" s="15">
        <f t="shared" si="78"/>
        <v>2.0595939086294417E-2</v>
      </c>
      <c r="P2361" s="16">
        <v>4.8407499999999999</v>
      </c>
      <c r="Q2361" s="16">
        <v>0.10752769421762934</v>
      </c>
      <c r="R2361" s="17">
        <v>0.18235100000000001</v>
      </c>
      <c r="S2361" s="17">
        <v>4.099324943548633E-3</v>
      </c>
      <c r="T2361" s="17">
        <v>0.98657700000000004</v>
      </c>
      <c r="U2361" s="18">
        <v>5.4926199999999996</v>
      </c>
      <c r="V2361" s="18">
        <v>0.12331130583510987</v>
      </c>
      <c r="W2361" s="19">
        <v>0.19253899999999999</v>
      </c>
      <c r="X2361" s="19">
        <v>3.8649673947976581E-3</v>
      </c>
      <c r="Y2361" s="18">
        <v>0.38666418654383672</v>
      </c>
      <c r="Z2361" s="20">
        <v>0.22490099999999999</v>
      </c>
      <c r="AA2361" s="20">
        <v>6.8841786852463383E-3</v>
      </c>
      <c r="AB2361" s="237">
        <v>916.97745307574303</v>
      </c>
      <c r="AC2361" s="237">
        <v>151.56434147709447</v>
      </c>
      <c r="AD2361" s="238">
        <v>0.60225423263830802</v>
      </c>
      <c r="AE2361" s="239">
        <v>1078.2322271479711</v>
      </c>
      <c r="AF2361" s="239">
        <v>24.206703526389067</v>
      </c>
      <c r="AG2361" s="240">
        <v>1790.3273546530941</v>
      </c>
      <c r="AH2361" s="240">
        <v>39.768583864193594</v>
      </c>
      <c r="AI2361" s="239">
        <v>2763.9716822660112</v>
      </c>
      <c r="AJ2361" s="239">
        <v>32.947668005984028</v>
      </c>
      <c r="AK2361" s="21" t="s">
        <v>4285</v>
      </c>
      <c r="AL2361" s="186"/>
      <c r="AM2361" s="187"/>
    </row>
    <row r="2362" spans="1:39" x14ac:dyDescent="0.25">
      <c r="A2362" s="161" t="s">
        <v>4025</v>
      </c>
      <c r="B2362" s="199">
        <v>45.449387000000002</v>
      </c>
      <c r="C2362" s="199">
        <v>-112.04773</v>
      </c>
      <c r="D2362" s="88" t="s">
        <v>4050</v>
      </c>
      <c r="E2362" s="88" t="s">
        <v>4251</v>
      </c>
      <c r="F2362" s="88" t="s">
        <v>4051</v>
      </c>
      <c r="G2362" s="88" t="s">
        <v>4071</v>
      </c>
      <c r="H2362" s="88" t="s">
        <v>4073</v>
      </c>
      <c r="I2362" s="88" t="s">
        <v>4263</v>
      </c>
      <c r="J2362" s="47" t="s">
        <v>4276</v>
      </c>
      <c r="K2362" s="42" t="s">
        <v>2994</v>
      </c>
      <c r="L2362" s="137">
        <v>45750.545230231481</v>
      </c>
      <c r="M2362" s="14">
        <v>1559.62</v>
      </c>
      <c r="N2362" s="14">
        <v>149.791</v>
      </c>
      <c r="O2362" s="15">
        <f t="shared" si="78"/>
        <v>9.604326694964159E-2</v>
      </c>
      <c r="P2362" s="16">
        <v>6.2869599999999997</v>
      </c>
      <c r="Q2362" s="16">
        <v>0.16353777516414975</v>
      </c>
      <c r="R2362" s="17">
        <v>0.20696600000000001</v>
      </c>
      <c r="S2362" s="17">
        <v>5.6348755400008619E-3</v>
      </c>
      <c r="T2362" s="17">
        <v>0.99531999999999998</v>
      </c>
      <c r="U2362" s="18">
        <v>4.8476499999999998</v>
      </c>
      <c r="V2362" s="18">
        <v>0.13132483401569561</v>
      </c>
      <c r="W2362" s="19">
        <v>0.221244</v>
      </c>
      <c r="X2362" s="19">
        <v>4.4533158468279569E-3</v>
      </c>
      <c r="Y2362" s="18">
        <v>0.75199638654091283</v>
      </c>
      <c r="Z2362" s="20">
        <v>8.6399500000000004E-2</v>
      </c>
      <c r="AA2362" s="20">
        <v>1.9545709632080386E-3</v>
      </c>
      <c r="AB2362" s="237">
        <v>990.150340641311</v>
      </c>
      <c r="AC2362" s="237">
        <v>32.384343325535525</v>
      </c>
      <c r="AD2362" s="238">
        <v>0.59938831788371461</v>
      </c>
      <c r="AE2362" s="239">
        <v>1208.9980318700555</v>
      </c>
      <c r="AF2362" s="239">
        <v>32.752254362554581</v>
      </c>
      <c r="AG2362" s="240">
        <v>2017.053045242382</v>
      </c>
      <c r="AH2362" s="240">
        <v>52.468023879110454</v>
      </c>
      <c r="AI2362" s="239">
        <v>2989.766442758365</v>
      </c>
      <c r="AJ2362" s="239">
        <v>32.384343325535525</v>
      </c>
      <c r="AK2362" s="21" t="s">
        <v>4285</v>
      </c>
      <c r="AL2362" s="186"/>
      <c r="AM2362" s="187"/>
    </row>
    <row r="2363" spans="1:39" x14ac:dyDescent="0.25">
      <c r="A2363" s="161" t="s">
        <v>4025</v>
      </c>
      <c r="B2363" s="199">
        <v>45.449387000000002</v>
      </c>
      <c r="C2363" s="199">
        <v>-112.04773</v>
      </c>
      <c r="D2363" s="88" t="s">
        <v>4050</v>
      </c>
      <c r="E2363" s="88" t="s">
        <v>4251</v>
      </c>
      <c r="F2363" s="88" t="s">
        <v>4051</v>
      </c>
      <c r="G2363" s="88" t="s">
        <v>4071</v>
      </c>
      <c r="H2363" s="88" t="s">
        <v>4073</v>
      </c>
      <c r="I2363" s="88" t="s">
        <v>4263</v>
      </c>
      <c r="J2363" s="47" t="s">
        <v>4276</v>
      </c>
      <c r="K2363" s="42" t="s">
        <v>2995</v>
      </c>
      <c r="L2363" s="137">
        <v>45750.545646689818</v>
      </c>
      <c r="M2363" s="14">
        <v>1465.12</v>
      </c>
      <c r="N2363" s="14">
        <v>81.752899999999997</v>
      </c>
      <c r="O2363" s="15">
        <f t="shared" si="78"/>
        <v>5.5799456699792513E-2</v>
      </c>
      <c r="P2363" s="16">
        <v>8.8665500000000002</v>
      </c>
      <c r="Q2363" s="16">
        <v>0.20230135276364319</v>
      </c>
      <c r="R2363" s="17">
        <v>0.29391699999999998</v>
      </c>
      <c r="S2363" s="17">
        <v>6.8365438480273051E-3</v>
      </c>
      <c r="T2363" s="17">
        <v>0.98887899999999995</v>
      </c>
      <c r="U2363" s="18">
        <v>3.3978700000000002</v>
      </c>
      <c r="V2363" s="18">
        <v>7.8706436717526473E-2</v>
      </c>
      <c r="W2363" s="19">
        <v>0.219586</v>
      </c>
      <c r="X2363" s="19">
        <v>4.4164725801281732E-3</v>
      </c>
      <c r="Y2363" s="18">
        <v>0.4122447520436448</v>
      </c>
      <c r="Z2363" s="20">
        <v>9.8915699999999995E-2</v>
      </c>
      <c r="AA2363" s="20">
        <v>2.4937114498265432E-3</v>
      </c>
      <c r="AB2363" s="237">
        <v>2977.6578671474326</v>
      </c>
      <c r="AC2363" s="237">
        <v>32.392419208998305</v>
      </c>
      <c r="AD2363" s="238">
        <v>0.55848980953774385</v>
      </c>
      <c r="AE2363" s="239">
        <v>1662.9915750917344</v>
      </c>
      <c r="AF2363" s="239">
        <v>38.520644158469061</v>
      </c>
      <c r="AG2363" s="240">
        <v>2328.4605768003039</v>
      </c>
      <c r="AH2363" s="240">
        <v>53.126720600855393</v>
      </c>
      <c r="AI2363" s="239">
        <v>2977.6578671474326</v>
      </c>
      <c r="AJ2363" s="239">
        <v>32.392419208998305</v>
      </c>
      <c r="AK2363" s="21" t="s">
        <v>4285</v>
      </c>
      <c r="AL2363" s="186"/>
      <c r="AM2363" s="187"/>
    </row>
    <row r="2364" spans="1:39" x14ac:dyDescent="0.25">
      <c r="A2364" s="161" t="s">
        <v>4025</v>
      </c>
      <c r="B2364" s="199">
        <v>45.449387000000002</v>
      </c>
      <c r="C2364" s="199">
        <v>-112.04773</v>
      </c>
      <c r="D2364" s="88" t="s">
        <v>4050</v>
      </c>
      <c r="E2364" s="88" t="s">
        <v>4251</v>
      </c>
      <c r="F2364" s="88" t="s">
        <v>4051</v>
      </c>
      <c r="G2364" s="88" t="s">
        <v>4071</v>
      </c>
      <c r="H2364" s="88" t="s">
        <v>4073</v>
      </c>
      <c r="I2364" s="88" t="s">
        <v>4263</v>
      </c>
      <c r="J2364" s="47" t="s">
        <v>4276</v>
      </c>
      <c r="K2364" s="42" t="s">
        <v>3006</v>
      </c>
      <c r="L2364" s="137">
        <v>45750.55110769676</v>
      </c>
      <c r="M2364" s="14">
        <v>747.65300000000002</v>
      </c>
      <c r="N2364" s="14">
        <v>34.783200000000001</v>
      </c>
      <c r="O2364" s="15">
        <f t="shared" si="78"/>
        <v>4.6523186558470306E-2</v>
      </c>
      <c r="P2364" s="16">
        <v>9.0423600000000004</v>
      </c>
      <c r="Q2364" s="16">
        <v>0.24346264138844795</v>
      </c>
      <c r="R2364" s="17">
        <v>0.291906</v>
      </c>
      <c r="S2364" s="17">
        <v>8.6797796132390363E-3</v>
      </c>
      <c r="T2364" s="17">
        <v>0.98956999999999995</v>
      </c>
      <c r="U2364" s="18">
        <v>3.4083199999999998</v>
      </c>
      <c r="V2364" s="18">
        <v>0.10156220164372175</v>
      </c>
      <c r="W2364" s="19">
        <v>0.22500899999999999</v>
      </c>
      <c r="X2364" s="19">
        <v>4.6341233652655387E-3</v>
      </c>
      <c r="Y2364" s="18">
        <v>0.86182211060295133</v>
      </c>
      <c r="Z2364" s="20">
        <v>0.102103</v>
      </c>
      <c r="AA2364" s="20">
        <v>3.7915260622208569E-3</v>
      </c>
      <c r="AB2364" s="237">
        <v>3016.8837378512526</v>
      </c>
      <c r="AC2364" s="237">
        <v>33.059076990570986</v>
      </c>
      <c r="AD2364" s="238">
        <v>0.54973806040052009</v>
      </c>
      <c r="AE2364" s="239">
        <v>1658.4958145002188</v>
      </c>
      <c r="AF2364" s="239">
        <v>49.420384922055369</v>
      </c>
      <c r="AG2364" s="240">
        <v>2347.9493483422793</v>
      </c>
      <c r="AH2364" s="240">
        <v>63.217782768402984</v>
      </c>
      <c r="AI2364" s="239">
        <v>3016.8837378512526</v>
      </c>
      <c r="AJ2364" s="239">
        <v>33.059076990570986</v>
      </c>
      <c r="AK2364" s="21" t="s">
        <v>4285</v>
      </c>
      <c r="AL2364" s="186"/>
      <c r="AM2364" s="187"/>
    </row>
    <row r="2365" spans="1:39" x14ac:dyDescent="0.25">
      <c r="A2365" s="161" t="s">
        <v>4025</v>
      </c>
      <c r="B2365" s="199">
        <v>45.449387000000002</v>
      </c>
      <c r="C2365" s="199">
        <v>-112.04773</v>
      </c>
      <c r="D2365" s="88" t="s">
        <v>4050</v>
      </c>
      <c r="E2365" s="88" t="s">
        <v>4251</v>
      </c>
      <c r="F2365" s="88" t="s">
        <v>4051</v>
      </c>
      <c r="G2365" s="88" t="s">
        <v>4071</v>
      </c>
      <c r="H2365" s="88" t="s">
        <v>4073</v>
      </c>
      <c r="I2365" s="88" t="s">
        <v>4263</v>
      </c>
      <c r="J2365" s="47" t="s">
        <v>4276</v>
      </c>
      <c r="K2365" s="42" t="s">
        <v>2970</v>
      </c>
      <c r="L2365" s="137">
        <v>45750.534352256946</v>
      </c>
      <c r="M2365" s="14">
        <v>1048.0899999999999</v>
      </c>
      <c r="N2365" s="14">
        <v>240.93899999999999</v>
      </c>
      <c r="O2365" s="15">
        <f t="shared" si="78"/>
        <v>0.22988388401759391</v>
      </c>
      <c r="P2365" s="16">
        <v>9.7398000000000007</v>
      </c>
      <c r="Q2365" s="16">
        <v>0.22171976958539355</v>
      </c>
      <c r="R2365" s="17">
        <v>0.29692800000000003</v>
      </c>
      <c r="S2365" s="17">
        <v>6.7536452256244557E-3</v>
      </c>
      <c r="T2365" s="17">
        <v>0.99010500000000001</v>
      </c>
      <c r="U2365" s="18">
        <v>3.3534099999999998</v>
      </c>
      <c r="V2365" s="18">
        <v>7.6333411371430265E-2</v>
      </c>
      <c r="W2365" s="19">
        <v>0.23691799999999999</v>
      </c>
      <c r="X2365" s="19">
        <v>4.7519115936641744E-3</v>
      </c>
      <c r="Y2365" s="18">
        <v>6.7716937874538002E-2</v>
      </c>
      <c r="Z2365" s="20">
        <v>8.0064499999999997E-2</v>
      </c>
      <c r="AA2365" s="20">
        <v>1.8473914526350389E-3</v>
      </c>
      <c r="AB2365" s="237">
        <v>3099.3828221889116</v>
      </c>
      <c r="AC2365" s="237">
        <v>31.974530360220051</v>
      </c>
      <c r="AD2365" s="238">
        <v>0.54281651442489331</v>
      </c>
      <c r="AE2365" s="239">
        <v>1682.396180408974</v>
      </c>
      <c r="AF2365" s="239">
        <v>38.296253583331961</v>
      </c>
      <c r="AG2365" s="240">
        <v>2410.1938190349474</v>
      </c>
      <c r="AH2365" s="240">
        <v>54.866385163203375</v>
      </c>
      <c r="AI2365" s="239">
        <v>3099.3828221889116</v>
      </c>
      <c r="AJ2365" s="239">
        <v>31.974530360220051</v>
      </c>
      <c r="AK2365" s="21" t="s">
        <v>4286</v>
      </c>
      <c r="AL2365" s="186"/>
      <c r="AM2365" s="187"/>
    </row>
    <row r="2366" spans="1:39" x14ac:dyDescent="0.25">
      <c r="A2366" s="161" t="s">
        <v>4025</v>
      </c>
      <c r="B2366" s="199">
        <v>45.449387000000002</v>
      </c>
      <c r="C2366" s="199">
        <v>-112.04773</v>
      </c>
      <c r="D2366" s="88" t="s">
        <v>4050</v>
      </c>
      <c r="E2366" s="88" t="s">
        <v>4251</v>
      </c>
      <c r="F2366" s="88" t="s">
        <v>4051</v>
      </c>
      <c r="G2366" s="88" t="s">
        <v>4071</v>
      </c>
      <c r="H2366" s="88" t="s">
        <v>4073</v>
      </c>
      <c r="I2366" s="88" t="s">
        <v>4263</v>
      </c>
      <c r="J2366" s="47" t="s">
        <v>4276</v>
      </c>
      <c r="K2366" s="42" t="s">
        <v>3003</v>
      </c>
      <c r="L2366" s="137">
        <v>45750.549850729163</v>
      </c>
      <c r="M2366" s="14">
        <v>1579.13</v>
      </c>
      <c r="N2366" s="14">
        <v>246.566</v>
      </c>
      <c r="O2366" s="15">
        <f t="shared" si="78"/>
        <v>0.15614040642632335</v>
      </c>
      <c r="P2366" s="16">
        <v>8.6339000000000006</v>
      </c>
      <c r="Q2366" s="16">
        <v>0.25573812138201063</v>
      </c>
      <c r="R2366" s="17">
        <v>0.251469</v>
      </c>
      <c r="S2366" s="17">
        <v>6.5933178010240037E-3</v>
      </c>
      <c r="T2366" s="17">
        <v>0.99371399999999999</v>
      </c>
      <c r="U2366" s="18">
        <v>3.9868700000000001</v>
      </c>
      <c r="V2366" s="18">
        <v>0.10422088547273048</v>
      </c>
      <c r="W2366" s="19">
        <v>0.24862999999999999</v>
      </c>
      <c r="X2366" s="19">
        <v>5.1246241463740539E-3</v>
      </c>
      <c r="Y2366" s="18">
        <v>0</v>
      </c>
      <c r="Z2366" s="20">
        <v>0.124766</v>
      </c>
      <c r="AA2366" s="20">
        <v>1.6804993650471875E-2</v>
      </c>
      <c r="AB2366" s="237">
        <v>3176.0636790931053</v>
      </c>
      <c r="AC2366" s="237">
        <v>32.653888537176698</v>
      </c>
      <c r="AD2366" s="238">
        <v>0.45424793401975078</v>
      </c>
      <c r="AE2366" s="239">
        <v>1442.7203645432119</v>
      </c>
      <c r="AF2366" s="239">
        <v>37.714195316685533</v>
      </c>
      <c r="AG2366" s="240">
        <v>2295.9882286495972</v>
      </c>
      <c r="AH2366" s="240">
        <v>68.007704086225019</v>
      </c>
      <c r="AI2366" s="239">
        <v>3176.0636790931053</v>
      </c>
      <c r="AJ2366" s="239">
        <v>32.653888537176698</v>
      </c>
      <c r="AK2366" s="21" t="s">
        <v>4286</v>
      </c>
      <c r="AL2366" s="186"/>
      <c r="AM2366" s="187"/>
    </row>
    <row r="2367" spans="1:39" x14ac:dyDescent="0.25">
      <c r="K2367" s="42"/>
      <c r="L2367" s="137"/>
      <c r="M2367" s="14"/>
      <c r="N2367" s="14"/>
      <c r="O2367" s="15"/>
      <c r="P2367" s="16"/>
      <c r="Q2367" s="16"/>
      <c r="R2367" s="17"/>
      <c r="S2367" s="17"/>
      <c r="T2367" s="17"/>
      <c r="U2367" s="18"/>
      <c r="V2367" s="18"/>
      <c r="W2367" s="19"/>
      <c r="X2367" s="19"/>
      <c r="Y2367" s="18"/>
      <c r="Z2367" s="20"/>
      <c r="AA2367" s="20"/>
      <c r="AB2367" s="237"/>
      <c r="AC2367" s="237"/>
      <c r="AD2367" s="238"/>
      <c r="AE2367" s="239"/>
      <c r="AF2367" s="239"/>
      <c r="AG2367" s="240"/>
      <c r="AH2367" s="240"/>
      <c r="AI2367" s="239"/>
      <c r="AJ2367" s="239"/>
      <c r="AK2367" s="21"/>
      <c r="AL2367" s="186"/>
      <c r="AM2367" s="187"/>
    </row>
    <row r="2368" spans="1:39" x14ac:dyDescent="0.25">
      <c r="A2368" s="161" t="s">
        <v>4026</v>
      </c>
      <c r="B2368" s="199">
        <v>45.452907000000003</v>
      </c>
      <c r="C2368" s="199">
        <v>-112.051895</v>
      </c>
      <c r="D2368" s="88" t="s">
        <v>4050</v>
      </c>
      <c r="E2368" s="88" t="s">
        <v>4251</v>
      </c>
      <c r="F2368" s="88" t="s">
        <v>4051</v>
      </c>
      <c r="G2368" s="88" t="s">
        <v>4071</v>
      </c>
      <c r="H2368" s="88" t="s">
        <v>4074</v>
      </c>
      <c r="I2368" s="88" t="s">
        <v>4260</v>
      </c>
      <c r="J2368" s="47" t="s">
        <v>4276</v>
      </c>
      <c r="K2368" s="42" t="s">
        <v>3203</v>
      </c>
      <c r="L2368" s="137">
        <v>45750.642158993054</v>
      </c>
      <c r="M2368" s="14">
        <v>201.15299999999999</v>
      </c>
      <c r="N2368" s="14">
        <v>58.432400000000001</v>
      </c>
      <c r="O2368" s="15">
        <f t="shared" ref="O2368:O2397" si="79">N2368/M2368</f>
        <v>0.2904873404821206</v>
      </c>
      <c r="P2368" s="16">
        <v>4.7812900000000003</v>
      </c>
      <c r="Q2368" s="16">
        <v>0.11149963778255066</v>
      </c>
      <c r="R2368" s="17">
        <v>0.30844899999999997</v>
      </c>
      <c r="S2368" s="17">
        <v>7.1578597847401287E-3</v>
      </c>
      <c r="T2368" s="17">
        <v>0.87745200000000001</v>
      </c>
      <c r="U2368" s="18">
        <v>3.2405400000000002</v>
      </c>
      <c r="V2368" s="18">
        <v>7.4745617682443435E-2</v>
      </c>
      <c r="W2368" s="19">
        <v>0.113112</v>
      </c>
      <c r="X2368" s="19">
        <v>2.3550395622632331E-3</v>
      </c>
      <c r="Y2368" s="18">
        <v>0.16315828158966375</v>
      </c>
      <c r="Z2368" s="20">
        <v>9.18818E-2</v>
      </c>
      <c r="AA2368" s="20">
        <v>2.429635819746655E-3</v>
      </c>
      <c r="AB2368" s="237">
        <v>1850.0052010269735</v>
      </c>
      <c r="AC2368" s="237">
        <v>37.648607226904765</v>
      </c>
      <c r="AD2368" s="238">
        <v>0.93716882522790956</v>
      </c>
      <c r="AE2368" s="239">
        <v>1733.7672009119715</v>
      </c>
      <c r="AF2368" s="239">
        <v>39.990711532561335</v>
      </c>
      <c r="AG2368" s="240">
        <v>1786.7492574724038</v>
      </c>
      <c r="AH2368" s="240">
        <v>41.666975861412794</v>
      </c>
      <c r="AI2368" s="239">
        <v>1850.0052010269735</v>
      </c>
      <c r="AJ2368" s="239">
        <v>37.648607226904765</v>
      </c>
      <c r="AK2368" s="21"/>
      <c r="AL2368" s="186"/>
      <c r="AM2368" s="187"/>
    </row>
    <row r="2369" spans="1:39" x14ac:dyDescent="0.25">
      <c r="A2369" s="161" t="s">
        <v>4026</v>
      </c>
      <c r="B2369" s="199">
        <v>45.452907000000003</v>
      </c>
      <c r="C2369" s="199">
        <v>-112.051895</v>
      </c>
      <c r="D2369" s="88" t="s">
        <v>4050</v>
      </c>
      <c r="E2369" s="88" t="s">
        <v>4251</v>
      </c>
      <c r="F2369" s="88" t="s">
        <v>4051</v>
      </c>
      <c r="G2369" s="88" t="s">
        <v>4071</v>
      </c>
      <c r="H2369" s="88" t="s">
        <v>4074</v>
      </c>
      <c r="I2369" s="88" t="s">
        <v>4260</v>
      </c>
      <c r="J2369" s="47" t="s">
        <v>4276</v>
      </c>
      <c r="K2369" s="42" t="s">
        <v>3208</v>
      </c>
      <c r="L2369" s="137">
        <v>45750.644245902775</v>
      </c>
      <c r="M2369" s="14">
        <v>308.83300000000003</v>
      </c>
      <c r="N2369" s="14">
        <v>157.756</v>
      </c>
      <c r="O2369" s="15">
        <f t="shared" si="79"/>
        <v>0.51081328744013754</v>
      </c>
      <c r="P2369" s="16">
        <v>5.3804999999999996</v>
      </c>
      <c r="Q2369" s="16">
        <v>0.1186942676493267</v>
      </c>
      <c r="R2369" s="17">
        <v>0.33749400000000002</v>
      </c>
      <c r="S2369" s="17">
        <v>7.4244832764307584E-3</v>
      </c>
      <c r="T2369" s="17">
        <v>0.94686999999999999</v>
      </c>
      <c r="U2369" s="18">
        <v>2.96326</v>
      </c>
      <c r="V2369" s="18">
        <v>6.5497739557407619E-2</v>
      </c>
      <c r="W2369" s="19">
        <v>0.11579</v>
      </c>
      <c r="X2369" s="19">
        <v>2.3375773967013371E-3</v>
      </c>
      <c r="Y2369" s="18">
        <v>0.18293972206397552</v>
      </c>
      <c r="Z2369" s="20">
        <v>9.7017500000000007E-2</v>
      </c>
      <c r="AA2369" s="20">
        <v>2.1204983656206862E-3</v>
      </c>
      <c r="AB2369" s="237">
        <v>1892.2102056633814</v>
      </c>
      <c r="AC2369" s="237">
        <v>36.320122431297889</v>
      </c>
      <c r="AD2369" s="238">
        <v>0.99062374802978481</v>
      </c>
      <c r="AE2369" s="239">
        <v>1874.468365994469</v>
      </c>
      <c r="AF2369" s="239">
        <v>41.431882738775926</v>
      </c>
      <c r="AG2369" s="240">
        <v>1882.5133793435377</v>
      </c>
      <c r="AH2369" s="240">
        <v>41.528398271766633</v>
      </c>
      <c r="AI2369" s="239">
        <v>1892.2102056633814</v>
      </c>
      <c r="AJ2369" s="239">
        <v>36.320122431297889</v>
      </c>
      <c r="AK2369" s="21"/>
      <c r="AL2369" s="186"/>
      <c r="AM2369" s="187"/>
    </row>
    <row r="2370" spans="1:39" x14ac:dyDescent="0.25">
      <c r="A2370" s="161" t="s">
        <v>4026</v>
      </c>
      <c r="B2370" s="199">
        <v>45.452907000000003</v>
      </c>
      <c r="C2370" s="199">
        <v>-112.051895</v>
      </c>
      <c r="D2370" s="88" t="s">
        <v>4050</v>
      </c>
      <c r="E2370" s="88" t="s">
        <v>4251</v>
      </c>
      <c r="F2370" s="88" t="s">
        <v>4051</v>
      </c>
      <c r="G2370" s="88" t="s">
        <v>4071</v>
      </c>
      <c r="H2370" s="88" t="s">
        <v>4074</v>
      </c>
      <c r="I2370" s="88" t="s">
        <v>4260</v>
      </c>
      <c r="J2370" s="47" t="s">
        <v>4276</v>
      </c>
      <c r="K2370" s="42" t="s">
        <v>3198</v>
      </c>
      <c r="L2370" s="137">
        <v>45750.640068530091</v>
      </c>
      <c r="M2370" s="14">
        <v>295.25400000000002</v>
      </c>
      <c r="N2370" s="14">
        <v>198.208</v>
      </c>
      <c r="O2370" s="15">
        <f t="shared" si="79"/>
        <v>0.67131351311074527</v>
      </c>
      <c r="P2370" s="16">
        <v>5.5663999999999998</v>
      </c>
      <c r="Q2370" s="16">
        <v>0.12007368892346898</v>
      </c>
      <c r="R2370" s="17">
        <v>0.34542299999999998</v>
      </c>
      <c r="S2370" s="17">
        <v>7.3405259950837312E-3</v>
      </c>
      <c r="T2370" s="17">
        <v>0.94673700000000005</v>
      </c>
      <c r="U2370" s="18">
        <v>2.89113</v>
      </c>
      <c r="V2370" s="18">
        <v>6.1500585780950093E-2</v>
      </c>
      <c r="W2370" s="19">
        <v>0.117146</v>
      </c>
      <c r="X2370" s="19">
        <v>2.3650742052130206E-3</v>
      </c>
      <c r="Y2370" s="18">
        <v>-0.1303917436868236</v>
      </c>
      <c r="Z2370" s="20">
        <v>9.9665299999999998E-2</v>
      </c>
      <c r="AA2370" s="20">
        <v>2.142201579647676E-3</v>
      </c>
      <c r="AB2370" s="237">
        <v>1913.1304944448959</v>
      </c>
      <c r="AC2370" s="237">
        <v>36.231446256499325</v>
      </c>
      <c r="AD2370" s="238">
        <v>1.0009360874632611</v>
      </c>
      <c r="AE2370" s="239">
        <v>1914.9213519163284</v>
      </c>
      <c r="AF2370" s="239">
        <v>40.734517253566281</v>
      </c>
      <c r="AG2370" s="240">
        <v>1913.674425241963</v>
      </c>
      <c r="AH2370" s="240">
        <v>41.280171679595746</v>
      </c>
      <c r="AI2370" s="239">
        <v>1913.1304944448959</v>
      </c>
      <c r="AJ2370" s="239">
        <v>36.231446256499325</v>
      </c>
      <c r="AK2370" s="21"/>
      <c r="AL2370" s="186"/>
      <c r="AM2370" s="187"/>
    </row>
    <row r="2371" spans="1:39" x14ac:dyDescent="0.25">
      <c r="A2371" s="161" t="s">
        <v>4026</v>
      </c>
      <c r="B2371" s="199">
        <v>45.452907000000003</v>
      </c>
      <c r="C2371" s="199">
        <v>-112.051895</v>
      </c>
      <c r="D2371" s="88" t="s">
        <v>4050</v>
      </c>
      <c r="E2371" s="88" t="s">
        <v>4251</v>
      </c>
      <c r="F2371" s="88" t="s">
        <v>4051</v>
      </c>
      <c r="G2371" s="88" t="s">
        <v>4071</v>
      </c>
      <c r="H2371" s="88" t="s">
        <v>4074</v>
      </c>
      <c r="I2371" s="88" t="s">
        <v>4260</v>
      </c>
      <c r="J2371" s="47" t="s">
        <v>4276</v>
      </c>
      <c r="K2371" s="42" t="s">
        <v>3224</v>
      </c>
      <c r="L2371" s="137">
        <v>45750.651823668981</v>
      </c>
      <c r="M2371" s="14">
        <v>152.72900000000001</v>
      </c>
      <c r="N2371" s="14">
        <v>110.437</v>
      </c>
      <c r="O2371" s="15">
        <f t="shared" si="79"/>
        <v>0.72309122694445704</v>
      </c>
      <c r="P2371" s="16">
        <v>5.6588900000000004</v>
      </c>
      <c r="Q2371" s="16">
        <v>0.12734697483411217</v>
      </c>
      <c r="R2371" s="17">
        <v>0.34762700000000002</v>
      </c>
      <c r="S2371" s="17">
        <v>7.7111286398295819E-3</v>
      </c>
      <c r="T2371" s="17">
        <v>0.92244499999999996</v>
      </c>
      <c r="U2371" s="18">
        <v>2.8736199999999998</v>
      </c>
      <c r="V2371" s="18">
        <v>6.3767332057723725E-2</v>
      </c>
      <c r="W2371" s="19">
        <v>0.11795700000000001</v>
      </c>
      <c r="X2371" s="19">
        <v>2.390926218957833E-3</v>
      </c>
      <c r="Y2371" s="18">
        <v>-4.9742795761568204E-2</v>
      </c>
      <c r="Z2371" s="20">
        <v>9.9224199999999999E-2</v>
      </c>
      <c r="AA2371" s="20">
        <v>2.237831803142497E-3</v>
      </c>
      <c r="AB2371" s="237">
        <v>1925.5025981505553</v>
      </c>
      <c r="AC2371" s="237">
        <v>36.322259381188069</v>
      </c>
      <c r="AD2371" s="238">
        <v>0.99974328472748797</v>
      </c>
      <c r="AE2371" s="239">
        <v>1925.0082922263484</v>
      </c>
      <c r="AF2371" s="239">
        <v>42.717075669110471</v>
      </c>
      <c r="AG2371" s="240">
        <v>1924.8582129184908</v>
      </c>
      <c r="AH2371" s="240">
        <v>43.316775975458995</v>
      </c>
      <c r="AI2371" s="239">
        <v>1925.5025981505553</v>
      </c>
      <c r="AJ2371" s="239">
        <v>36.322259381188069</v>
      </c>
      <c r="AK2371" s="21"/>
      <c r="AL2371" s="186"/>
      <c r="AM2371" s="187"/>
    </row>
    <row r="2372" spans="1:39" x14ac:dyDescent="0.25">
      <c r="A2372" s="161" t="s">
        <v>4026</v>
      </c>
      <c r="B2372" s="199">
        <v>45.452907000000003</v>
      </c>
      <c r="C2372" s="199">
        <v>-112.051895</v>
      </c>
      <c r="D2372" s="88" t="s">
        <v>4050</v>
      </c>
      <c r="E2372" s="88" t="s">
        <v>4251</v>
      </c>
      <c r="F2372" s="88" t="s">
        <v>4051</v>
      </c>
      <c r="G2372" s="88" t="s">
        <v>4071</v>
      </c>
      <c r="H2372" s="88" t="s">
        <v>4074</v>
      </c>
      <c r="I2372" s="88" t="s">
        <v>4260</v>
      </c>
      <c r="J2372" s="47" t="s">
        <v>4276</v>
      </c>
      <c r="K2372" s="42" t="s">
        <v>3199</v>
      </c>
      <c r="L2372" s="137">
        <v>45750.640488321762</v>
      </c>
      <c r="M2372" s="14">
        <v>84.2637</v>
      </c>
      <c r="N2372" s="14">
        <v>48.059899999999999</v>
      </c>
      <c r="O2372" s="15">
        <f t="shared" si="79"/>
        <v>0.57035117138222036</v>
      </c>
      <c r="P2372" s="16">
        <v>5.7020499999999998</v>
      </c>
      <c r="Q2372" s="16">
        <v>0.1291639869079613</v>
      </c>
      <c r="R2372" s="17">
        <v>0.34698099999999998</v>
      </c>
      <c r="S2372" s="17">
        <v>7.7686216178483036E-3</v>
      </c>
      <c r="T2372" s="17">
        <v>0.89611200000000002</v>
      </c>
      <c r="U2372" s="18">
        <v>2.8791199999999999</v>
      </c>
      <c r="V2372" s="18">
        <v>6.3978470355034275E-2</v>
      </c>
      <c r="W2372" s="19">
        <v>0.1186</v>
      </c>
      <c r="X2372" s="19">
        <v>2.4466889476517035E-3</v>
      </c>
      <c r="Y2372" s="18">
        <v>6.3904060750954603E-2</v>
      </c>
      <c r="Z2372" s="20">
        <v>9.9587700000000001E-2</v>
      </c>
      <c r="AA2372" s="20">
        <v>3.2289161669074033E-3</v>
      </c>
      <c r="AB2372" s="237">
        <v>1935.2387262711738</v>
      </c>
      <c r="AC2372" s="237">
        <v>36.925301401809129</v>
      </c>
      <c r="AD2372" s="238">
        <v>0.99307045819654138</v>
      </c>
      <c r="AE2372" s="239">
        <v>1921.8284086178057</v>
      </c>
      <c r="AF2372" s="239">
        <v>42.705980253763997</v>
      </c>
      <c r="AG2372" s="240">
        <v>1927.8999056832656</v>
      </c>
      <c r="AH2372" s="240">
        <v>43.671177590083062</v>
      </c>
      <c r="AI2372" s="239">
        <v>1935.2387262711738</v>
      </c>
      <c r="AJ2372" s="239">
        <v>36.925301401809129</v>
      </c>
      <c r="AK2372" s="21"/>
      <c r="AL2372" s="186"/>
      <c r="AM2372" s="187"/>
    </row>
    <row r="2373" spans="1:39" x14ac:dyDescent="0.25">
      <c r="A2373" s="161" t="s">
        <v>4026</v>
      </c>
      <c r="B2373" s="199">
        <v>45.452907000000003</v>
      </c>
      <c r="C2373" s="199">
        <v>-112.051895</v>
      </c>
      <c r="D2373" s="88" t="s">
        <v>4050</v>
      </c>
      <c r="E2373" s="88" t="s">
        <v>4251</v>
      </c>
      <c r="F2373" s="88" t="s">
        <v>4051</v>
      </c>
      <c r="G2373" s="88" t="s">
        <v>4071</v>
      </c>
      <c r="H2373" s="88" t="s">
        <v>4074</v>
      </c>
      <c r="I2373" s="88" t="s">
        <v>4260</v>
      </c>
      <c r="J2373" s="47" t="s">
        <v>4276</v>
      </c>
      <c r="K2373" s="42" t="s">
        <v>3200</v>
      </c>
      <c r="L2373" s="137">
        <v>45750.640907743058</v>
      </c>
      <c r="M2373" s="14">
        <v>173.125</v>
      </c>
      <c r="N2373" s="14">
        <v>104.965</v>
      </c>
      <c r="O2373" s="15">
        <f t="shared" si="79"/>
        <v>0.60629602888086642</v>
      </c>
      <c r="P2373" s="16">
        <v>5.6556199999999999</v>
      </c>
      <c r="Q2373" s="16">
        <v>0.12403801287411856</v>
      </c>
      <c r="R2373" s="17">
        <v>0.34497699999999998</v>
      </c>
      <c r="S2373" s="17">
        <v>7.5047336103288833E-3</v>
      </c>
      <c r="T2373" s="17">
        <v>0.92991699999999999</v>
      </c>
      <c r="U2373" s="18">
        <v>2.8951699999999998</v>
      </c>
      <c r="V2373" s="18">
        <v>6.3061233752995979E-2</v>
      </c>
      <c r="W2373" s="19">
        <v>0.11897000000000001</v>
      </c>
      <c r="X2373" s="19">
        <v>2.4192794354619311E-3</v>
      </c>
      <c r="Y2373" s="18">
        <v>0.10955692727666996</v>
      </c>
      <c r="Z2373" s="20">
        <v>9.8760200000000006E-2</v>
      </c>
      <c r="AA2373" s="20">
        <v>2.2348146554280516E-3</v>
      </c>
      <c r="AB2373" s="237">
        <v>1940.812219658226</v>
      </c>
      <c r="AC2373" s="237">
        <v>36.37413897566541</v>
      </c>
      <c r="AD2373" s="238">
        <v>0.98546841398494289</v>
      </c>
      <c r="AE2373" s="239">
        <v>1912.6091399491886</v>
      </c>
      <c r="AF2373" s="239">
        <v>41.659554379346424</v>
      </c>
      <c r="AG2373" s="240">
        <v>1925.7901214564222</v>
      </c>
      <c r="AH2373" s="240">
        <v>42.236073123382063</v>
      </c>
      <c r="AI2373" s="239">
        <v>1940.812219658226</v>
      </c>
      <c r="AJ2373" s="239">
        <v>36.37413897566541</v>
      </c>
      <c r="AK2373" s="21"/>
      <c r="AL2373" s="186"/>
      <c r="AM2373" s="187"/>
    </row>
    <row r="2374" spans="1:39" x14ac:dyDescent="0.25">
      <c r="A2374" s="161" t="s">
        <v>4026</v>
      </c>
      <c r="B2374" s="199">
        <v>45.452907000000003</v>
      </c>
      <c r="C2374" s="199">
        <v>-112.051895</v>
      </c>
      <c r="D2374" s="88" t="s">
        <v>4050</v>
      </c>
      <c r="E2374" s="88" t="s">
        <v>4251</v>
      </c>
      <c r="F2374" s="88" t="s">
        <v>4051</v>
      </c>
      <c r="G2374" s="88" t="s">
        <v>4071</v>
      </c>
      <c r="H2374" s="88" t="s">
        <v>4074</v>
      </c>
      <c r="I2374" s="88" t="s">
        <v>4260</v>
      </c>
      <c r="J2374" s="47" t="s">
        <v>4276</v>
      </c>
      <c r="K2374" s="42" t="s">
        <v>3219</v>
      </c>
      <c r="L2374" s="137">
        <v>45750.649735254628</v>
      </c>
      <c r="M2374" s="14">
        <v>151.58799999999999</v>
      </c>
      <c r="N2374" s="14">
        <v>65.386700000000005</v>
      </c>
      <c r="O2374" s="15">
        <f t="shared" si="79"/>
        <v>0.43134482940602165</v>
      </c>
      <c r="P2374" s="16">
        <v>5.6424500000000002</v>
      </c>
      <c r="Q2374" s="16">
        <v>0.12612499782755202</v>
      </c>
      <c r="R2374" s="17">
        <v>0.345887</v>
      </c>
      <c r="S2374" s="17">
        <v>7.5729883578148994E-3</v>
      </c>
      <c r="T2374" s="17">
        <v>0.91485000000000005</v>
      </c>
      <c r="U2374" s="18">
        <v>2.8901500000000002</v>
      </c>
      <c r="V2374" s="18">
        <v>6.3134747458194529E-2</v>
      </c>
      <c r="W2374" s="19">
        <v>0.11920600000000001</v>
      </c>
      <c r="X2374" s="19">
        <v>2.4313444907147568E-3</v>
      </c>
      <c r="Y2374" s="18">
        <v>-9.1792120048281675E-2</v>
      </c>
      <c r="Z2374" s="20">
        <v>0.10037</v>
      </c>
      <c r="AA2374" s="20">
        <v>2.563334165418157E-3</v>
      </c>
      <c r="AB2374" s="237">
        <v>1944.3562507243255</v>
      </c>
      <c r="AC2374" s="237">
        <v>36.467922524166219</v>
      </c>
      <c r="AD2374" s="238">
        <v>0.98515026929539329</v>
      </c>
      <c r="AE2374" s="239">
        <v>1915.4830840072505</v>
      </c>
      <c r="AF2374" s="239">
        <v>41.843344037244215</v>
      </c>
      <c r="AG2374" s="240">
        <v>1928.9989155902622</v>
      </c>
      <c r="AH2374" s="240">
        <v>43.118677886055174</v>
      </c>
      <c r="AI2374" s="239">
        <v>1944.3562507243255</v>
      </c>
      <c r="AJ2374" s="239">
        <v>36.467922524166219</v>
      </c>
      <c r="AK2374" s="21"/>
      <c r="AL2374" s="186"/>
      <c r="AM2374" s="187"/>
    </row>
    <row r="2375" spans="1:39" x14ac:dyDescent="0.25">
      <c r="A2375" s="161" t="s">
        <v>4026</v>
      </c>
      <c r="B2375" s="199">
        <v>45.452907000000003</v>
      </c>
      <c r="C2375" s="199">
        <v>-112.051895</v>
      </c>
      <c r="D2375" s="88" t="s">
        <v>4050</v>
      </c>
      <c r="E2375" s="88" t="s">
        <v>4251</v>
      </c>
      <c r="F2375" s="88" t="s">
        <v>4051</v>
      </c>
      <c r="G2375" s="88" t="s">
        <v>4071</v>
      </c>
      <c r="H2375" s="88" t="s">
        <v>4074</v>
      </c>
      <c r="I2375" s="88" t="s">
        <v>4260</v>
      </c>
      <c r="J2375" s="47" t="s">
        <v>4276</v>
      </c>
      <c r="K2375" s="42" t="s">
        <v>3209</v>
      </c>
      <c r="L2375" s="137">
        <v>45750.64466903935</v>
      </c>
      <c r="M2375" s="14">
        <v>72.014600000000002</v>
      </c>
      <c r="N2375" s="14">
        <v>30.859000000000002</v>
      </c>
      <c r="O2375" s="15">
        <f t="shared" si="79"/>
        <v>0.42851032984978049</v>
      </c>
      <c r="P2375" s="16">
        <v>6.0474100000000002</v>
      </c>
      <c r="Q2375" s="16">
        <v>0.15774175010833372</v>
      </c>
      <c r="R2375" s="17">
        <v>0.36</v>
      </c>
      <c r="S2375" s="17">
        <v>8.7260649668049126E-3</v>
      </c>
      <c r="T2375" s="17">
        <v>0.95157999999999998</v>
      </c>
      <c r="U2375" s="18">
        <v>2.7778900000000002</v>
      </c>
      <c r="V2375" s="18">
        <v>6.6356322329451031E-2</v>
      </c>
      <c r="W2375" s="19">
        <v>0.122234</v>
      </c>
      <c r="X2375" s="19">
        <v>2.54981407907008E-3</v>
      </c>
      <c r="Y2375" s="18">
        <v>-0.48195288177634493</v>
      </c>
      <c r="Z2375" s="20">
        <v>0.103198</v>
      </c>
      <c r="AA2375" s="20">
        <v>3.8736903752365137E-3</v>
      </c>
      <c r="AB2375" s="237">
        <v>1989.0885949220753</v>
      </c>
      <c r="AC2375" s="237">
        <v>37.10259691769037</v>
      </c>
      <c r="AD2375" s="238">
        <v>0.99648894373146946</v>
      </c>
      <c r="AE2375" s="239">
        <v>1982.1047929422116</v>
      </c>
      <c r="AF2375" s="239">
        <v>47.347153606234649</v>
      </c>
      <c r="AG2375" s="240">
        <v>1985.1331359687872</v>
      </c>
      <c r="AH2375" s="240">
        <v>51.780576323709042</v>
      </c>
      <c r="AI2375" s="239">
        <v>1989.0885949220753</v>
      </c>
      <c r="AJ2375" s="239">
        <v>37.10259691769037</v>
      </c>
      <c r="AK2375" s="21"/>
      <c r="AL2375" s="186"/>
      <c r="AM2375" s="187"/>
    </row>
    <row r="2376" spans="1:39" x14ac:dyDescent="0.25">
      <c r="A2376" s="161" t="s">
        <v>4026</v>
      </c>
      <c r="B2376" s="199">
        <v>45.452907000000003</v>
      </c>
      <c r="C2376" s="199">
        <v>-112.051895</v>
      </c>
      <c r="D2376" s="88" t="s">
        <v>4050</v>
      </c>
      <c r="E2376" s="88" t="s">
        <v>4251</v>
      </c>
      <c r="F2376" s="88" t="s">
        <v>4051</v>
      </c>
      <c r="G2376" s="88" t="s">
        <v>4071</v>
      </c>
      <c r="H2376" s="88" t="s">
        <v>4074</v>
      </c>
      <c r="I2376" s="88" t="s">
        <v>4260</v>
      </c>
      <c r="J2376" s="47" t="s">
        <v>4276</v>
      </c>
      <c r="K2376" s="42" t="s">
        <v>3206</v>
      </c>
      <c r="L2376" s="137">
        <v>45750.643409849537</v>
      </c>
      <c r="M2376" s="14">
        <v>146.416</v>
      </c>
      <c r="N2376" s="14">
        <v>111.14700000000001</v>
      </c>
      <c r="O2376" s="15">
        <f t="shared" si="79"/>
        <v>0.75911785597202497</v>
      </c>
      <c r="P2376" s="16">
        <v>6.0488</v>
      </c>
      <c r="Q2376" s="16">
        <v>0.13300890757874073</v>
      </c>
      <c r="R2376" s="17">
        <v>0.359738</v>
      </c>
      <c r="S2376" s="17">
        <v>7.7680585592604795E-3</v>
      </c>
      <c r="T2376" s="17">
        <v>0.92827800000000005</v>
      </c>
      <c r="U2376" s="18">
        <v>2.77319</v>
      </c>
      <c r="V2376" s="18">
        <v>6.0429182026567267E-2</v>
      </c>
      <c r="W2376" s="19">
        <v>0.122339</v>
      </c>
      <c r="X2376" s="19">
        <v>2.480038743652204E-3</v>
      </c>
      <c r="Y2376" s="18">
        <v>3.9206604714236766E-2</v>
      </c>
      <c r="Z2376" s="20">
        <v>0.101647</v>
      </c>
      <c r="AA2376" s="20">
        <v>2.299293518366022E-3</v>
      </c>
      <c r="AB2376" s="237">
        <v>1990.6156688376229</v>
      </c>
      <c r="AC2376" s="237">
        <v>36.049913364002002</v>
      </c>
      <c r="AD2376" s="238">
        <v>0.99717695446100774</v>
      </c>
      <c r="AE2376" s="239">
        <v>1984.9960701538628</v>
      </c>
      <c r="AF2376" s="239">
        <v>43.254046367305691</v>
      </c>
      <c r="AG2376" s="240">
        <v>1987.3579899255467</v>
      </c>
      <c r="AH2376" s="240">
        <v>43.70062081865477</v>
      </c>
      <c r="AI2376" s="239">
        <v>1990.6156688376229</v>
      </c>
      <c r="AJ2376" s="239">
        <v>36.049913364002002</v>
      </c>
      <c r="AK2376" s="21"/>
      <c r="AL2376" s="186"/>
      <c r="AM2376" s="187"/>
    </row>
    <row r="2377" spans="1:39" x14ac:dyDescent="0.25">
      <c r="A2377" s="161" t="s">
        <v>4026</v>
      </c>
      <c r="B2377" s="199">
        <v>45.452907000000003</v>
      </c>
      <c r="C2377" s="199">
        <v>-112.051895</v>
      </c>
      <c r="D2377" s="88" t="s">
        <v>4050</v>
      </c>
      <c r="E2377" s="88" t="s">
        <v>4251</v>
      </c>
      <c r="F2377" s="88" t="s">
        <v>4051</v>
      </c>
      <c r="G2377" s="88" t="s">
        <v>4071</v>
      </c>
      <c r="H2377" s="88" t="s">
        <v>4074</v>
      </c>
      <c r="I2377" s="88" t="s">
        <v>4260</v>
      </c>
      <c r="J2377" s="47" t="s">
        <v>4276</v>
      </c>
      <c r="K2377" s="42" t="s">
        <v>3205</v>
      </c>
      <c r="L2377" s="137">
        <v>45750.642987280095</v>
      </c>
      <c r="M2377" s="14">
        <v>245.04400000000001</v>
      </c>
      <c r="N2377" s="14">
        <v>110.575</v>
      </c>
      <c r="O2377" s="15">
        <f t="shared" si="79"/>
        <v>0.45124549060576874</v>
      </c>
      <c r="P2377" s="16">
        <v>5.5507600000000004</v>
      </c>
      <c r="Q2377" s="16">
        <v>0.12080527988101349</v>
      </c>
      <c r="R2377" s="17">
        <v>0.32834999999999998</v>
      </c>
      <c r="S2377" s="17">
        <v>7.0379482494900454E-3</v>
      </c>
      <c r="T2377" s="17">
        <v>0.93107399999999996</v>
      </c>
      <c r="U2377" s="18">
        <v>3.04114</v>
      </c>
      <c r="V2377" s="18">
        <v>6.5157464026771333E-2</v>
      </c>
      <c r="W2377" s="19">
        <v>0.123056</v>
      </c>
      <c r="X2377" s="19">
        <v>2.4891077014643219E-3</v>
      </c>
      <c r="Y2377" s="18">
        <v>-0.11757882145250624</v>
      </c>
      <c r="Z2377" s="20">
        <v>9.6878300000000001E-2</v>
      </c>
      <c r="AA2377" s="20">
        <v>2.1722026610049533E-3</v>
      </c>
      <c r="AB2377" s="237">
        <v>2001.0013115676036</v>
      </c>
      <c r="AC2377" s="237">
        <v>35.927577119188399</v>
      </c>
      <c r="AD2377" s="238">
        <v>0.91588113733796161</v>
      </c>
      <c r="AE2377" s="239">
        <v>1832.6793570532896</v>
      </c>
      <c r="AF2377" s="239">
        <v>39.265781673913771</v>
      </c>
      <c r="AG2377" s="240">
        <v>1912.4977596106396</v>
      </c>
      <c r="AH2377" s="240">
        <v>41.623097940025247</v>
      </c>
      <c r="AI2377" s="239">
        <v>2001.0013115676036</v>
      </c>
      <c r="AJ2377" s="239">
        <v>35.927577119188399</v>
      </c>
      <c r="AK2377" s="21"/>
      <c r="AL2377" s="186"/>
      <c r="AM2377" s="187"/>
    </row>
    <row r="2378" spans="1:39" x14ac:dyDescent="0.25">
      <c r="A2378" s="161" t="s">
        <v>4026</v>
      </c>
      <c r="B2378" s="199">
        <v>45.452907000000003</v>
      </c>
      <c r="C2378" s="199">
        <v>-112.051895</v>
      </c>
      <c r="D2378" s="88" t="s">
        <v>4050</v>
      </c>
      <c r="E2378" s="88" t="s">
        <v>4251</v>
      </c>
      <c r="F2378" s="88" t="s">
        <v>4051</v>
      </c>
      <c r="G2378" s="88" t="s">
        <v>4071</v>
      </c>
      <c r="H2378" s="88" t="s">
        <v>4074</v>
      </c>
      <c r="I2378" s="88" t="s">
        <v>4260</v>
      </c>
      <c r="J2378" s="47" t="s">
        <v>4276</v>
      </c>
      <c r="K2378" s="42" t="s">
        <v>3225</v>
      </c>
      <c r="L2378" s="137">
        <v>45750.652242546297</v>
      </c>
      <c r="M2378" s="14">
        <v>172.57900000000001</v>
      </c>
      <c r="N2378" s="14">
        <v>117.768</v>
      </c>
      <c r="O2378" s="15">
        <f t="shared" si="79"/>
        <v>0.68240052381807748</v>
      </c>
      <c r="P2378" s="16">
        <v>5.8962700000000003</v>
      </c>
      <c r="Q2378" s="16">
        <v>0.12744003077702862</v>
      </c>
      <c r="R2378" s="17">
        <v>0.34817599999999999</v>
      </c>
      <c r="S2378" s="17">
        <v>7.5099320656314859E-3</v>
      </c>
      <c r="T2378" s="17">
        <v>0.91436300000000004</v>
      </c>
      <c r="U2378" s="18">
        <v>2.87053</v>
      </c>
      <c r="V2378" s="18">
        <v>6.1763518996248906E-2</v>
      </c>
      <c r="W2378" s="19">
        <v>0.12306599999999999</v>
      </c>
      <c r="X2378" s="19">
        <v>2.4924757013860739E-3</v>
      </c>
      <c r="Y2378" s="18">
        <v>0.11836337818244785</v>
      </c>
      <c r="Z2378" s="20">
        <v>9.9480200000000005E-2</v>
      </c>
      <c r="AA2378" s="20">
        <v>2.2131081125387887E-3</v>
      </c>
      <c r="AB2378" s="237">
        <v>2001.1456436784099</v>
      </c>
      <c r="AC2378" s="237">
        <v>35.972665379372664</v>
      </c>
      <c r="AD2378" s="238">
        <v>0.96284819154192602</v>
      </c>
      <c r="AE2378" s="239">
        <v>1926.7994640277605</v>
      </c>
      <c r="AF2378" s="239">
        <v>41.45781974006222</v>
      </c>
      <c r="AG2378" s="240">
        <v>1962.4935673225662</v>
      </c>
      <c r="AH2378" s="240">
        <v>42.416687264882462</v>
      </c>
      <c r="AI2378" s="239">
        <v>2001.1456436784099</v>
      </c>
      <c r="AJ2378" s="239">
        <v>35.972665379372664</v>
      </c>
      <c r="AK2378" s="21"/>
      <c r="AL2378" s="186"/>
      <c r="AM2378" s="187"/>
    </row>
    <row r="2379" spans="1:39" x14ac:dyDescent="0.25">
      <c r="A2379" s="161" t="s">
        <v>4026</v>
      </c>
      <c r="B2379" s="199">
        <v>45.452907000000003</v>
      </c>
      <c r="C2379" s="199">
        <v>-112.051895</v>
      </c>
      <c r="D2379" s="88" t="s">
        <v>4050</v>
      </c>
      <c r="E2379" s="88" t="s">
        <v>4251</v>
      </c>
      <c r="F2379" s="88" t="s">
        <v>4051</v>
      </c>
      <c r="G2379" s="88" t="s">
        <v>4071</v>
      </c>
      <c r="H2379" s="88" t="s">
        <v>4074</v>
      </c>
      <c r="I2379" s="88" t="s">
        <v>4260</v>
      </c>
      <c r="J2379" s="47" t="s">
        <v>4276</v>
      </c>
      <c r="K2379" s="42" t="s">
        <v>3223</v>
      </c>
      <c r="L2379" s="137">
        <v>45750.651407581019</v>
      </c>
      <c r="M2379" s="14">
        <v>132.583</v>
      </c>
      <c r="N2379" s="14">
        <v>76.470299999999995</v>
      </c>
      <c r="O2379" s="15">
        <f t="shared" si="79"/>
        <v>0.57677304028419929</v>
      </c>
      <c r="P2379" s="16">
        <v>6.1079999999999997</v>
      </c>
      <c r="Q2379" s="16">
        <v>0.13388668827646757</v>
      </c>
      <c r="R2379" s="17">
        <v>0.35974899999999999</v>
      </c>
      <c r="S2379" s="17">
        <v>7.8345923601933487E-3</v>
      </c>
      <c r="T2379" s="17">
        <v>0.87883999999999995</v>
      </c>
      <c r="U2379" s="18">
        <v>2.7765200000000001</v>
      </c>
      <c r="V2379" s="18">
        <v>6.0488015507206054E-2</v>
      </c>
      <c r="W2379" s="19">
        <v>0.123571</v>
      </c>
      <c r="X2379" s="19">
        <v>2.5140695503682873E-3</v>
      </c>
      <c r="Y2379" s="18">
        <v>0.12492710090152724</v>
      </c>
      <c r="Z2379" s="20">
        <v>0.102924</v>
      </c>
      <c r="AA2379" s="20">
        <v>2.4463119749533174E-3</v>
      </c>
      <c r="AB2379" s="237">
        <v>2008.4160827205992</v>
      </c>
      <c r="AC2379" s="237">
        <v>36.105626517871343</v>
      </c>
      <c r="AD2379" s="238">
        <v>0.98731866847365668</v>
      </c>
      <c r="AE2379" s="239">
        <v>1982.9466925327795</v>
      </c>
      <c r="AF2379" s="239">
        <v>43.19958447548936</v>
      </c>
      <c r="AG2379" s="240">
        <v>1995.053445387314</v>
      </c>
      <c r="AH2379" s="240">
        <v>43.731352118117876</v>
      </c>
      <c r="AI2379" s="239">
        <v>2008.4160827205992</v>
      </c>
      <c r="AJ2379" s="239">
        <v>36.105626517871343</v>
      </c>
      <c r="AK2379" s="21"/>
      <c r="AL2379" s="186"/>
      <c r="AM2379" s="187"/>
    </row>
    <row r="2380" spans="1:39" x14ac:dyDescent="0.25">
      <c r="A2380" s="161" t="s">
        <v>4026</v>
      </c>
      <c r="B2380" s="199">
        <v>45.452907000000003</v>
      </c>
      <c r="C2380" s="199">
        <v>-112.051895</v>
      </c>
      <c r="D2380" s="88" t="s">
        <v>4050</v>
      </c>
      <c r="E2380" s="88" t="s">
        <v>4251</v>
      </c>
      <c r="F2380" s="88" t="s">
        <v>4051</v>
      </c>
      <c r="G2380" s="88" t="s">
        <v>4071</v>
      </c>
      <c r="H2380" s="88" t="s">
        <v>4074</v>
      </c>
      <c r="I2380" s="88" t="s">
        <v>4260</v>
      </c>
      <c r="J2380" s="47" t="s">
        <v>4276</v>
      </c>
      <c r="K2380" s="42" t="s">
        <v>3211</v>
      </c>
      <c r="L2380" s="137">
        <v>45750.645506030094</v>
      </c>
      <c r="M2380" s="14">
        <v>359.74700000000001</v>
      </c>
      <c r="N2380" s="14">
        <v>270.74</v>
      </c>
      <c r="O2380" s="15">
        <f t="shared" si="79"/>
        <v>0.7525844551865617</v>
      </c>
      <c r="P2380" s="16">
        <v>6.3437999999999999</v>
      </c>
      <c r="Q2380" s="16">
        <v>0.14053286294760384</v>
      </c>
      <c r="R2380" s="17">
        <v>0.367699</v>
      </c>
      <c r="S2380" s="17">
        <v>8.1437199265998825E-3</v>
      </c>
      <c r="T2380" s="17">
        <v>0.96926599999999996</v>
      </c>
      <c r="U2380" s="18">
        <v>2.7227800000000002</v>
      </c>
      <c r="V2380" s="18">
        <v>6.0380788305221728E-2</v>
      </c>
      <c r="W2380" s="19">
        <v>0.125501</v>
      </c>
      <c r="X2380" s="19">
        <v>2.5266130349738958E-3</v>
      </c>
      <c r="Y2380" s="18">
        <v>0.14368720021096931</v>
      </c>
      <c r="Z2380" s="20">
        <v>0.10608099999999999</v>
      </c>
      <c r="AA2380" s="20">
        <v>2.3152466037716156E-3</v>
      </c>
      <c r="AB2380" s="237">
        <v>2035.8758737938367</v>
      </c>
      <c r="AC2380" s="237">
        <v>35.614913035500379</v>
      </c>
      <c r="AD2380" s="238">
        <v>0.99050723123462903</v>
      </c>
      <c r="AE2380" s="239">
        <v>2016.5497748889143</v>
      </c>
      <c r="AF2380" s="239">
        <v>44.71931814708131</v>
      </c>
      <c r="AG2380" s="240">
        <v>2025.7219298897287</v>
      </c>
      <c r="AH2380" s="240">
        <v>44.875390514068663</v>
      </c>
      <c r="AI2380" s="239">
        <v>2035.8758737938367</v>
      </c>
      <c r="AJ2380" s="239">
        <v>35.614913035500379</v>
      </c>
      <c r="AK2380" s="21"/>
      <c r="AL2380" s="186"/>
      <c r="AM2380" s="187"/>
    </row>
    <row r="2381" spans="1:39" x14ac:dyDescent="0.25">
      <c r="A2381" s="161" t="s">
        <v>4026</v>
      </c>
      <c r="B2381" s="199">
        <v>45.452907000000003</v>
      </c>
      <c r="C2381" s="199">
        <v>-112.051895</v>
      </c>
      <c r="D2381" s="88" t="s">
        <v>4050</v>
      </c>
      <c r="E2381" s="88" t="s">
        <v>4251</v>
      </c>
      <c r="F2381" s="88" t="s">
        <v>4051</v>
      </c>
      <c r="G2381" s="88" t="s">
        <v>4071</v>
      </c>
      <c r="H2381" s="88" t="s">
        <v>4074</v>
      </c>
      <c r="I2381" s="88" t="s">
        <v>4260</v>
      </c>
      <c r="J2381" s="47" t="s">
        <v>4276</v>
      </c>
      <c r="K2381" s="42" t="s">
        <v>3212</v>
      </c>
      <c r="L2381" s="137">
        <v>45750.645918414353</v>
      </c>
      <c r="M2381" s="14">
        <v>239.898</v>
      </c>
      <c r="N2381" s="14">
        <v>129.95699999999999</v>
      </c>
      <c r="O2381" s="15">
        <f t="shared" si="79"/>
        <v>0.54171773003526502</v>
      </c>
      <c r="P2381" s="16">
        <v>6.4437899999999999</v>
      </c>
      <c r="Q2381" s="16">
        <v>0.13994326686786329</v>
      </c>
      <c r="R2381" s="17">
        <v>0.36941000000000002</v>
      </c>
      <c r="S2381" s="17">
        <v>7.9334350149289062E-3</v>
      </c>
      <c r="T2381" s="17">
        <v>0.93046600000000002</v>
      </c>
      <c r="U2381" s="18">
        <v>2.7008000000000001</v>
      </c>
      <c r="V2381" s="18">
        <v>5.824567369650728E-2</v>
      </c>
      <c r="W2381" s="19">
        <v>0.12667</v>
      </c>
      <c r="X2381" s="19">
        <v>2.5611119859631284E-3</v>
      </c>
      <c r="Y2381" s="18">
        <v>4.686359763041123E-2</v>
      </c>
      <c r="Z2381" s="20">
        <v>0.10974399999999999</v>
      </c>
      <c r="AA2381" s="20">
        <v>2.6375994761904239E-3</v>
      </c>
      <c r="AB2381" s="237">
        <v>2052.2623348687175</v>
      </c>
      <c r="AC2381" s="237">
        <v>35.701020449236097</v>
      </c>
      <c r="AD2381" s="238">
        <v>0.98945772962922218</v>
      </c>
      <c r="AE2381" s="239">
        <v>2030.6268304627677</v>
      </c>
      <c r="AF2381" s="239">
        <v>43.792664309281385</v>
      </c>
      <c r="AG2381" s="240">
        <v>2040.9843414786098</v>
      </c>
      <c r="AH2381" s="240">
        <v>44.325159009320807</v>
      </c>
      <c r="AI2381" s="239">
        <v>2052.2623348687175</v>
      </c>
      <c r="AJ2381" s="239">
        <v>35.701020449236097</v>
      </c>
      <c r="AK2381" s="21"/>
      <c r="AL2381" s="186"/>
      <c r="AM2381" s="187"/>
    </row>
    <row r="2382" spans="1:39" x14ac:dyDescent="0.25">
      <c r="A2382" s="161" t="s">
        <v>4026</v>
      </c>
      <c r="B2382" s="199">
        <v>45.452907000000003</v>
      </c>
      <c r="C2382" s="199">
        <v>-112.051895</v>
      </c>
      <c r="D2382" s="88" t="s">
        <v>4050</v>
      </c>
      <c r="E2382" s="88" t="s">
        <v>4251</v>
      </c>
      <c r="F2382" s="88" t="s">
        <v>4051</v>
      </c>
      <c r="G2382" s="88" t="s">
        <v>4071</v>
      </c>
      <c r="H2382" s="88" t="s">
        <v>4074</v>
      </c>
      <c r="I2382" s="88" t="s">
        <v>4260</v>
      </c>
      <c r="J2382" s="47" t="s">
        <v>4276</v>
      </c>
      <c r="K2382" s="42" t="s">
        <v>3222</v>
      </c>
      <c r="L2382" s="137">
        <v>45750.650986863424</v>
      </c>
      <c r="M2382" s="14">
        <v>183.321</v>
      </c>
      <c r="N2382" s="14">
        <v>110.372</v>
      </c>
      <c r="O2382" s="15">
        <f t="shared" si="79"/>
        <v>0.602069593772672</v>
      </c>
      <c r="P2382" s="16">
        <v>6.5260999999999996</v>
      </c>
      <c r="Q2382" s="16">
        <v>0.13986486588646915</v>
      </c>
      <c r="R2382" s="17">
        <v>0.373224</v>
      </c>
      <c r="S2382" s="17">
        <v>7.9616326800977209E-3</v>
      </c>
      <c r="T2382" s="17">
        <v>0.92432000000000003</v>
      </c>
      <c r="U2382" s="18">
        <v>2.6776399999999998</v>
      </c>
      <c r="V2382" s="18">
        <v>5.724192138354546E-2</v>
      </c>
      <c r="W2382" s="19">
        <v>0.12740299999999999</v>
      </c>
      <c r="X2382" s="19">
        <v>2.5721899833801155E-3</v>
      </c>
      <c r="Y2382" s="18">
        <v>0.12735553459989521</v>
      </c>
      <c r="Z2382" s="20">
        <v>0.10815</v>
      </c>
      <c r="AA2382" s="20">
        <v>2.3905799798584443E-3</v>
      </c>
      <c r="AB2382" s="237">
        <v>2062.4447376187668</v>
      </c>
      <c r="AC2382" s="237">
        <v>35.607795072233934</v>
      </c>
      <c r="AD2382" s="238">
        <v>0.99186930713605048</v>
      </c>
      <c r="AE2382" s="239">
        <v>2045.6756329083196</v>
      </c>
      <c r="AF2382" s="239">
        <v>43.731944456750213</v>
      </c>
      <c r="AG2382" s="240">
        <v>2053.6433778773617</v>
      </c>
      <c r="AH2382" s="240">
        <v>44.0128952399523</v>
      </c>
      <c r="AI2382" s="239">
        <v>2062.4447376187668</v>
      </c>
      <c r="AJ2382" s="239">
        <v>35.607795072233934</v>
      </c>
      <c r="AK2382" s="21"/>
      <c r="AL2382" s="186"/>
      <c r="AM2382" s="187"/>
    </row>
    <row r="2383" spans="1:39" x14ac:dyDescent="0.25">
      <c r="A2383" s="161" t="s">
        <v>4026</v>
      </c>
      <c r="B2383" s="199">
        <v>45.452907000000003</v>
      </c>
      <c r="C2383" s="199">
        <v>-112.051895</v>
      </c>
      <c r="D2383" s="88" t="s">
        <v>4050</v>
      </c>
      <c r="E2383" s="88" t="s">
        <v>4251</v>
      </c>
      <c r="F2383" s="88" t="s">
        <v>4051</v>
      </c>
      <c r="G2383" s="88" t="s">
        <v>4071</v>
      </c>
      <c r="H2383" s="88" t="s">
        <v>4074</v>
      </c>
      <c r="I2383" s="88" t="s">
        <v>4260</v>
      </c>
      <c r="J2383" s="47" t="s">
        <v>4276</v>
      </c>
      <c r="K2383" s="42" t="s">
        <v>3196</v>
      </c>
      <c r="L2383" s="137">
        <v>45750.63835306713</v>
      </c>
      <c r="M2383" s="14">
        <v>115.247</v>
      </c>
      <c r="N2383" s="14">
        <v>50.8581</v>
      </c>
      <c r="O2383" s="15">
        <f t="shared" si="79"/>
        <v>0.44129651964910149</v>
      </c>
      <c r="P2383" s="16">
        <v>7.1010499999999999</v>
      </c>
      <c r="Q2383" s="16">
        <v>0.15408008395039249</v>
      </c>
      <c r="R2383" s="17">
        <v>0.40451599999999999</v>
      </c>
      <c r="S2383" s="17">
        <v>8.8620969558282307E-3</v>
      </c>
      <c r="T2383" s="17">
        <v>0.91581500000000005</v>
      </c>
      <c r="U2383" s="18">
        <v>2.47465</v>
      </c>
      <c r="V2383" s="18">
        <v>5.4237402027014534E-2</v>
      </c>
      <c r="W2383" s="19">
        <v>0.127722</v>
      </c>
      <c r="X2383" s="19">
        <v>2.5986518453938769E-3</v>
      </c>
      <c r="Y2383" s="18">
        <v>0.35098806188132825</v>
      </c>
      <c r="Z2383" s="20">
        <v>0.120882</v>
      </c>
      <c r="AA2383" s="20">
        <v>3.3925902748784742E-3</v>
      </c>
      <c r="AB2383" s="237">
        <v>2066.8541491411506</v>
      </c>
      <c r="AC2383" s="237">
        <v>35.866272331898543</v>
      </c>
      <c r="AD2383" s="238">
        <v>1.0585552643165441</v>
      </c>
      <c r="AE2383" s="239">
        <v>2187.8793401478565</v>
      </c>
      <c r="AF2383" s="239">
        <v>47.952191767804969</v>
      </c>
      <c r="AG2383" s="240">
        <v>2125.6820139161509</v>
      </c>
      <c r="AH2383" s="240">
        <v>46.123497673729936</v>
      </c>
      <c r="AI2383" s="239">
        <v>2066.8541491411506</v>
      </c>
      <c r="AJ2383" s="239">
        <v>35.866272331898543</v>
      </c>
      <c r="AK2383" s="21"/>
      <c r="AL2383" s="186"/>
      <c r="AM2383" s="187"/>
    </row>
    <row r="2384" spans="1:39" x14ac:dyDescent="0.25">
      <c r="A2384" s="161" t="s">
        <v>4026</v>
      </c>
      <c r="B2384" s="199">
        <v>45.452907000000003</v>
      </c>
      <c r="C2384" s="199">
        <v>-112.051895</v>
      </c>
      <c r="D2384" s="88" t="s">
        <v>4050</v>
      </c>
      <c r="E2384" s="88" t="s">
        <v>4251</v>
      </c>
      <c r="F2384" s="88" t="s">
        <v>4051</v>
      </c>
      <c r="G2384" s="88" t="s">
        <v>4071</v>
      </c>
      <c r="H2384" s="88" t="s">
        <v>4074</v>
      </c>
      <c r="I2384" s="88" t="s">
        <v>4260</v>
      </c>
      <c r="J2384" s="47" t="s">
        <v>4276</v>
      </c>
      <c r="K2384" s="42" t="s">
        <v>3214</v>
      </c>
      <c r="L2384" s="137">
        <v>45750.646748194442</v>
      </c>
      <c r="M2384" s="14">
        <v>132.69399999999999</v>
      </c>
      <c r="N2384" s="14">
        <v>61.417000000000002</v>
      </c>
      <c r="O2384" s="15">
        <f t="shared" si="79"/>
        <v>0.46284685064886133</v>
      </c>
      <c r="P2384" s="16">
        <v>6.6449400000000001</v>
      </c>
      <c r="Q2384" s="16">
        <v>0.14811109669920078</v>
      </c>
      <c r="R2384" s="17">
        <v>0.37709599999999999</v>
      </c>
      <c r="S2384" s="17">
        <v>8.2762830835647477E-3</v>
      </c>
      <c r="T2384" s="17">
        <v>0.93121200000000004</v>
      </c>
      <c r="U2384" s="18">
        <v>2.65421</v>
      </c>
      <c r="V2384" s="18">
        <v>5.8215026753236136E-2</v>
      </c>
      <c r="W2384" s="19">
        <v>0.12794</v>
      </c>
      <c r="X2384" s="19">
        <v>2.5904543497201416E-3</v>
      </c>
      <c r="Y2384" s="18">
        <v>-0.10198255798380634</v>
      </c>
      <c r="Z2384" s="20">
        <v>0.107117</v>
      </c>
      <c r="AA2384" s="20">
        <v>2.7654560633103538E-3</v>
      </c>
      <c r="AB2384" s="237">
        <v>2069.8598799848983</v>
      </c>
      <c r="AC2384" s="237">
        <v>35.680022581272134</v>
      </c>
      <c r="AD2384" s="238">
        <v>0.99578262314312327</v>
      </c>
      <c r="AE2384" s="239">
        <v>2061.1305008300724</v>
      </c>
      <c r="AF2384" s="239">
        <v>45.206960733225202</v>
      </c>
      <c r="AG2384" s="240">
        <v>2065.1020208195978</v>
      </c>
      <c r="AH2384" s="240">
        <v>46.029689523054593</v>
      </c>
      <c r="AI2384" s="239">
        <v>2069.8598799848983</v>
      </c>
      <c r="AJ2384" s="239">
        <v>35.680022581272134</v>
      </c>
      <c r="AK2384" s="21"/>
      <c r="AL2384" s="186"/>
      <c r="AM2384" s="187"/>
    </row>
    <row r="2385" spans="1:39" x14ac:dyDescent="0.25">
      <c r="A2385" s="161" t="s">
        <v>4026</v>
      </c>
      <c r="B2385" s="199">
        <v>45.452907000000003</v>
      </c>
      <c r="C2385" s="199">
        <v>-112.051895</v>
      </c>
      <c r="D2385" s="88" t="s">
        <v>4050</v>
      </c>
      <c r="E2385" s="88" t="s">
        <v>4251</v>
      </c>
      <c r="F2385" s="88" t="s">
        <v>4051</v>
      </c>
      <c r="G2385" s="88" t="s">
        <v>4071</v>
      </c>
      <c r="H2385" s="88" t="s">
        <v>4074</v>
      </c>
      <c r="I2385" s="88" t="s">
        <v>4260</v>
      </c>
      <c r="J2385" s="47" t="s">
        <v>4276</v>
      </c>
      <c r="K2385" s="42" t="s">
        <v>3204</v>
      </c>
      <c r="L2385" s="137">
        <v>45750.642570821758</v>
      </c>
      <c r="M2385" s="14">
        <v>49.915999999999997</v>
      </c>
      <c r="N2385" s="14">
        <v>16.069099999999999</v>
      </c>
      <c r="O2385" s="15">
        <f t="shared" si="79"/>
        <v>0.32192283035499641</v>
      </c>
      <c r="P2385" s="16">
        <v>6.4700499999999996</v>
      </c>
      <c r="Q2385" s="16">
        <v>0.15362748046326216</v>
      </c>
      <c r="R2385" s="17">
        <v>0.36930099999999999</v>
      </c>
      <c r="S2385" s="17">
        <v>8.7142834905688041E-3</v>
      </c>
      <c r="T2385" s="17">
        <v>0.87478999999999996</v>
      </c>
      <c r="U2385" s="18">
        <v>2.7081400000000002</v>
      </c>
      <c r="V2385" s="18">
        <v>6.4571315651765993E-2</v>
      </c>
      <c r="W2385" s="19">
        <v>0.12819</v>
      </c>
      <c r="X2385" s="19">
        <v>2.6921264824848034E-3</v>
      </c>
      <c r="Y2385" s="18">
        <v>0.27509593784286307</v>
      </c>
      <c r="Z2385" s="20">
        <v>0.112636</v>
      </c>
      <c r="AA2385" s="20">
        <v>6.229081408947873E-3</v>
      </c>
      <c r="AB2385" s="237">
        <v>2073.2992619952297</v>
      </c>
      <c r="AC2385" s="237">
        <v>36.993657272060105</v>
      </c>
      <c r="AD2385" s="238">
        <v>0.97714015086107275</v>
      </c>
      <c r="AE2385" s="239">
        <v>2025.9039536461696</v>
      </c>
      <c r="AF2385" s="239">
        <v>48.304476013443725</v>
      </c>
      <c r="AG2385" s="240">
        <v>2049.0917913062499</v>
      </c>
      <c r="AH2385" s="240">
        <v>48.654463124138424</v>
      </c>
      <c r="AI2385" s="239">
        <v>2073.2992619952297</v>
      </c>
      <c r="AJ2385" s="239">
        <v>36.993657272060105</v>
      </c>
      <c r="AK2385" s="21"/>
      <c r="AL2385" s="186"/>
      <c r="AM2385" s="187"/>
    </row>
    <row r="2386" spans="1:39" x14ac:dyDescent="0.25">
      <c r="A2386" s="161" t="s">
        <v>4026</v>
      </c>
      <c r="B2386" s="199">
        <v>45.452907000000003</v>
      </c>
      <c r="C2386" s="199">
        <v>-112.051895</v>
      </c>
      <c r="D2386" s="88" t="s">
        <v>4050</v>
      </c>
      <c r="E2386" s="88" t="s">
        <v>4251</v>
      </c>
      <c r="F2386" s="88" t="s">
        <v>4051</v>
      </c>
      <c r="G2386" s="88" t="s">
        <v>4071</v>
      </c>
      <c r="H2386" s="88" t="s">
        <v>4074</v>
      </c>
      <c r="I2386" s="88" t="s">
        <v>4260</v>
      </c>
      <c r="J2386" s="47" t="s">
        <v>4276</v>
      </c>
      <c r="K2386" s="42" t="s">
        <v>3221</v>
      </c>
      <c r="L2386" s="137">
        <v>45750.650568553239</v>
      </c>
      <c r="M2386" s="14">
        <v>583.00199999999995</v>
      </c>
      <c r="N2386" s="14">
        <v>551.30100000000004</v>
      </c>
      <c r="O2386" s="15">
        <f t="shared" si="79"/>
        <v>0.94562454331202994</v>
      </c>
      <c r="P2386" s="16">
        <v>6.6910699999999999</v>
      </c>
      <c r="Q2386" s="16">
        <v>0.14352050358736204</v>
      </c>
      <c r="R2386" s="17">
        <v>0.37813600000000003</v>
      </c>
      <c r="S2386" s="17">
        <v>8.1565411879852608E-3</v>
      </c>
      <c r="T2386" s="17">
        <v>0.97636900000000004</v>
      </c>
      <c r="U2386" s="18">
        <v>2.6431</v>
      </c>
      <c r="V2386" s="18">
        <v>5.6837993993102888E-2</v>
      </c>
      <c r="W2386" s="19">
        <v>0.12851099999999999</v>
      </c>
      <c r="X2386" s="19">
        <v>2.57747293856308E-3</v>
      </c>
      <c r="Y2386" s="18">
        <v>0.19408605196023879</v>
      </c>
      <c r="Z2386" s="20">
        <v>0.108288</v>
      </c>
      <c r="AA2386" s="20">
        <v>2.2787682691052637E-3</v>
      </c>
      <c r="AB2386" s="237">
        <v>2077.7036459971846</v>
      </c>
      <c r="AC2386" s="237">
        <v>35.312045601992011</v>
      </c>
      <c r="AD2386" s="238">
        <v>0.99559024334370905</v>
      </c>
      <c r="AE2386" s="239">
        <v>2068.5414785144485</v>
      </c>
      <c r="AF2386" s="239">
        <v>44.482519817747487</v>
      </c>
      <c r="AG2386" s="240">
        <v>2072.7382167527189</v>
      </c>
      <c r="AH2386" s="240">
        <v>44.459321554418203</v>
      </c>
      <c r="AI2386" s="239">
        <v>2077.7036459971846</v>
      </c>
      <c r="AJ2386" s="239">
        <v>35.312045601992011</v>
      </c>
      <c r="AK2386" s="21"/>
      <c r="AL2386" s="186"/>
      <c r="AM2386" s="187"/>
    </row>
    <row r="2387" spans="1:39" x14ac:dyDescent="0.25">
      <c r="A2387" s="161" t="s">
        <v>4026</v>
      </c>
      <c r="B2387" s="199">
        <v>45.452907000000003</v>
      </c>
      <c r="C2387" s="199">
        <v>-112.051895</v>
      </c>
      <c r="D2387" s="88" t="s">
        <v>4050</v>
      </c>
      <c r="E2387" s="88" t="s">
        <v>4251</v>
      </c>
      <c r="F2387" s="88" t="s">
        <v>4051</v>
      </c>
      <c r="G2387" s="88" t="s">
        <v>4071</v>
      </c>
      <c r="H2387" s="88" t="s">
        <v>4074</v>
      </c>
      <c r="I2387" s="88" t="s">
        <v>4260</v>
      </c>
      <c r="J2387" s="47" t="s">
        <v>4276</v>
      </c>
      <c r="K2387" s="42" t="s">
        <v>3216</v>
      </c>
      <c r="L2387" s="137">
        <v>45750.647583703707</v>
      </c>
      <c r="M2387" s="14">
        <v>265.678</v>
      </c>
      <c r="N2387" s="14">
        <v>192.68799999999999</v>
      </c>
      <c r="O2387" s="15">
        <f t="shared" si="79"/>
        <v>0.72526893457493657</v>
      </c>
      <c r="P2387" s="16">
        <v>6.6346699999999998</v>
      </c>
      <c r="Q2387" s="16">
        <v>0.14431932252352769</v>
      </c>
      <c r="R2387" s="17">
        <v>0.37645400000000001</v>
      </c>
      <c r="S2387" s="17">
        <v>8.0843207858731087E-3</v>
      </c>
      <c r="T2387" s="17">
        <v>0.95833299999999999</v>
      </c>
      <c r="U2387" s="18">
        <v>2.6550799999999999</v>
      </c>
      <c r="V2387" s="18">
        <v>5.7144374851073487E-2</v>
      </c>
      <c r="W2387" s="19">
        <v>0.12879499999999999</v>
      </c>
      <c r="X2387" s="19">
        <v>2.5936805744732716E-3</v>
      </c>
      <c r="Y2387" s="18">
        <v>-0.11744585450190369</v>
      </c>
      <c r="Z2387" s="20">
        <v>0.106006</v>
      </c>
      <c r="AA2387" s="20">
        <v>2.3437200565871769E-3</v>
      </c>
      <c r="AB2387" s="237">
        <v>2081.5893712105758</v>
      </c>
      <c r="AC2387" s="237">
        <v>35.440140733698414</v>
      </c>
      <c r="AD2387" s="238">
        <v>0.98989380526221205</v>
      </c>
      <c r="AE2387" s="239">
        <v>2060.5524236610122</v>
      </c>
      <c r="AF2387" s="239">
        <v>44.348562038798406</v>
      </c>
      <c r="AG2387" s="240">
        <v>2070.6933050596276</v>
      </c>
      <c r="AH2387" s="240">
        <v>45.042338946806687</v>
      </c>
      <c r="AI2387" s="239">
        <v>2081.5893712105758</v>
      </c>
      <c r="AJ2387" s="239">
        <v>35.440140733698414</v>
      </c>
      <c r="AK2387" s="21"/>
      <c r="AL2387" s="186"/>
      <c r="AM2387" s="187"/>
    </row>
    <row r="2388" spans="1:39" x14ac:dyDescent="0.25">
      <c r="A2388" s="161" t="s">
        <v>4026</v>
      </c>
      <c r="B2388" s="199">
        <v>45.452907000000003</v>
      </c>
      <c r="C2388" s="199">
        <v>-112.051895</v>
      </c>
      <c r="D2388" s="88" t="s">
        <v>4050</v>
      </c>
      <c r="E2388" s="88" t="s">
        <v>4251</v>
      </c>
      <c r="F2388" s="88" t="s">
        <v>4051</v>
      </c>
      <c r="G2388" s="88" t="s">
        <v>4071</v>
      </c>
      <c r="H2388" s="88" t="s">
        <v>4074</v>
      </c>
      <c r="I2388" s="88" t="s">
        <v>4260</v>
      </c>
      <c r="J2388" s="47" t="s">
        <v>4276</v>
      </c>
      <c r="K2388" s="42" t="s">
        <v>3215</v>
      </c>
      <c r="L2388" s="137">
        <v>45750.647166516203</v>
      </c>
      <c r="M2388" s="14">
        <v>208.38499999999999</v>
      </c>
      <c r="N2388" s="14">
        <v>132.886</v>
      </c>
      <c r="O2388" s="15">
        <f t="shared" si="79"/>
        <v>0.63769465172637185</v>
      </c>
      <c r="P2388" s="16">
        <v>6.7454299999999998</v>
      </c>
      <c r="Q2388" s="16">
        <v>0.15035057026819018</v>
      </c>
      <c r="R2388" s="17">
        <v>0.37959100000000001</v>
      </c>
      <c r="S2388" s="17">
        <v>8.281275334874454E-3</v>
      </c>
      <c r="T2388" s="17">
        <v>0.95910300000000004</v>
      </c>
      <c r="U2388" s="18">
        <v>2.63388</v>
      </c>
      <c r="V2388" s="18">
        <v>5.7594733841298373E-2</v>
      </c>
      <c r="W2388" s="19">
        <v>0.12928400000000001</v>
      </c>
      <c r="X2388" s="19">
        <v>2.6103212312742281E-3</v>
      </c>
      <c r="Y2388" s="18">
        <v>-0.22457126821023202</v>
      </c>
      <c r="Z2388" s="20">
        <v>0.109918</v>
      </c>
      <c r="AA2388" s="20">
        <v>2.4668457954440527E-3</v>
      </c>
      <c r="AB2388" s="237">
        <v>2088.2559176700397</v>
      </c>
      <c r="AC2388" s="237">
        <v>35.505837239302771</v>
      </c>
      <c r="AD2388" s="238">
        <v>0.99352413739464962</v>
      </c>
      <c r="AE2388" s="239">
        <v>2074.7326592623986</v>
      </c>
      <c r="AF2388" s="239">
        <v>45.367926899504546</v>
      </c>
      <c r="AG2388" s="240">
        <v>2081.1293639924297</v>
      </c>
      <c r="AH2388" s="240">
        <v>46.386811022890726</v>
      </c>
      <c r="AI2388" s="239">
        <v>2088.2559176700397</v>
      </c>
      <c r="AJ2388" s="239">
        <v>35.505837239302771</v>
      </c>
      <c r="AK2388" s="21"/>
      <c r="AL2388" s="186"/>
      <c r="AM2388" s="187"/>
    </row>
    <row r="2389" spans="1:39" x14ac:dyDescent="0.25">
      <c r="A2389" s="161" t="s">
        <v>4026</v>
      </c>
      <c r="B2389" s="199">
        <v>45.452907000000003</v>
      </c>
      <c r="C2389" s="199">
        <v>-112.051895</v>
      </c>
      <c r="D2389" s="88" t="s">
        <v>4050</v>
      </c>
      <c r="E2389" s="88" t="s">
        <v>4251</v>
      </c>
      <c r="F2389" s="88" t="s">
        <v>4051</v>
      </c>
      <c r="G2389" s="88" t="s">
        <v>4071</v>
      </c>
      <c r="H2389" s="88" t="s">
        <v>4074</v>
      </c>
      <c r="I2389" s="88" t="s">
        <v>4260</v>
      </c>
      <c r="J2389" s="47" t="s">
        <v>4276</v>
      </c>
      <c r="K2389" s="42" t="s">
        <v>3207</v>
      </c>
      <c r="L2389" s="137">
        <v>45750.643824270832</v>
      </c>
      <c r="M2389" s="14">
        <v>274.24900000000002</v>
      </c>
      <c r="N2389" s="14">
        <v>215.55799999999999</v>
      </c>
      <c r="O2389" s="15">
        <f t="shared" si="79"/>
        <v>0.78599375020510553</v>
      </c>
      <c r="P2389" s="16">
        <v>6.8035399999999999</v>
      </c>
      <c r="Q2389" s="16">
        <v>0.14665967235746846</v>
      </c>
      <c r="R2389" s="17">
        <v>0.38277699999999998</v>
      </c>
      <c r="S2389" s="17">
        <v>8.1686456632969456E-3</v>
      </c>
      <c r="T2389" s="17">
        <v>0.93840900000000005</v>
      </c>
      <c r="U2389" s="18">
        <v>2.6133299999999999</v>
      </c>
      <c r="V2389" s="18">
        <v>5.5754332347899213E-2</v>
      </c>
      <c r="W2389" s="19">
        <v>0.12942400000000001</v>
      </c>
      <c r="X2389" s="19">
        <v>2.6142943282813436E-3</v>
      </c>
      <c r="Y2389" s="18">
        <v>-3.5530909299974198E-2</v>
      </c>
      <c r="Z2389" s="20">
        <v>0.10922900000000001</v>
      </c>
      <c r="AA2389" s="20">
        <v>2.3963075248442135E-3</v>
      </c>
      <c r="AB2389" s="237">
        <v>2090.1589761153759</v>
      </c>
      <c r="AC2389" s="237">
        <v>35.513781024725269</v>
      </c>
      <c r="AD2389" s="238">
        <v>0.99928633284785717</v>
      </c>
      <c r="AE2389" s="239">
        <v>2088.6672983113658</v>
      </c>
      <c r="AF2389" s="239">
        <v>44.560867060126597</v>
      </c>
      <c r="AG2389" s="240">
        <v>2089.0202957018105</v>
      </c>
      <c r="AH2389" s="240">
        <v>45.031708803906412</v>
      </c>
      <c r="AI2389" s="239">
        <v>2090.1589761153759</v>
      </c>
      <c r="AJ2389" s="239">
        <v>35.513781024725269</v>
      </c>
      <c r="AK2389" s="21"/>
      <c r="AL2389" s="186"/>
      <c r="AM2389" s="187"/>
    </row>
    <row r="2390" spans="1:39" x14ac:dyDescent="0.25">
      <c r="A2390" s="161" t="s">
        <v>4026</v>
      </c>
      <c r="B2390" s="199">
        <v>45.452907000000003</v>
      </c>
      <c r="C2390" s="199">
        <v>-112.051895</v>
      </c>
      <c r="D2390" s="88" t="s">
        <v>4050</v>
      </c>
      <c r="E2390" s="88" t="s">
        <v>4251</v>
      </c>
      <c r="F2390" s="88" t="s">
        <v>4051</v>
      </c>
      <c r="G2390" s="88" t="s">
        <v>4071</v>
      </c>
      <c r="H2390" s="88" t="s">
        <v>4074</v>
      </c>
      <c r="I2390" s="88" t="s">
        <v>4260</v>
      </c>
      <c r="J2390" s="47" t="s">
        <v>4276</v>
      </c>
      <c r="K2390" s="42" t="s">
        <v>3217</v>
      </c>
      <c r="L2390" s="137">
        <v>45750.648010717596</v>
      </c>
      <c r="M2390" s="14">
        <v>336.04700000000003</v>
      </c>
      <c r="N2390" s="14">
        <v>278.21600000000001</v>
      </c>
      <c r="O2390" s="15">
        <f t="shared" si="79"/>
        <v>0.82790800096415085</v>
      </c>
      <c r="P2390" s="16">
        <v>6.7668400000000002</v>
      </c>
      <c r="Q2390" s="16">
        <v>0.14681404916655627</v>
      </c>
      <c r="R2390" s="17">
        <v>0.38086500000000001</v>
      </c>
      <c r="S2390" s="17">
        <v>8.1783550052868213E-3</v>
      </c>
      <c r="T2390" s="17">
        <v>0.97309599999999996</v>
      </c>
      <c r="U2390" s="18">
        <v>2.6214499999999998</v>
      </c>
      <c r="V2390" s="18">
        <v>5.6665976045242525E-2</v>
      </c>
      <c r="W2390" s="19">
        <v>0.12959000000000001</v>
      </c>
      <c r="X2390" s="19">
        <v>2.6056500398173197E-3</v>
      </c>
      <c r="Y2390" s="18">
        <v>2.4406251323473328E-2</v>
      </c>
      <c r="Z2390" s="20">
        <v>0.109429</v>
      </c>
      <c r="AA2390" s="20">
        <v>2.3851206839841459E-3</v>
      </c>
      <c r="AB2390" s="237">
        <v>2092.4122652702858</v>
      </c>
      <c r="AC2390" s="237">
        <v>35.342022995717691</v>
      </c>
      <c r="AD2390" s="238">
        <v>0.99556802588363391</v>
      </c>
      <c r="AE2390" s="239">
        <v>2083.138748269841</v>
      </c>
      <c r="AF2390" s="239">
        <v>45.029693646026175</v>
      </c>
      <c r="AG2390" s="240">
        <v>2087.4081575786167</v>
      </c>
      <c r="AH2390" s="240">
        <v>45.288619780786547</v>
      </c>
      <c r="AI2390" s="239">
        <v>2092.4122652702858</v>
      </c>
      <c r="AJ2390" s="239">
        <v>35.342022995717691</v>
      </c>
      <c r="AK2390" s="21"/>
      <c r="AL2390" s="186"/>
      <c r="AM2390" s="187"/>
    </row>
    <row r="2391" spans="1:39" x14ac:dyDescent="0.25">
      <c r="A2391" s="161" t="s">
        <v>4026</v>
      </c>
      <c r="B2391" s="199">
        <v>45.452907000000003</v>
      </c>
      <c r="C2391" s="199">
        <v>-112.051895</v>
      </c>
      <c r="D2391" s="88" t="s">
        <v>4050</v>
      </c>
      <c r="E2391" s="88" t="s">
        <v>4251</v>
      </c>
      <c r="F2391" s="88" t="s">
        <v>4051</v>
      </c>
      <c r="G2391" s="88" t="s">
        <v>4071</v>
      </c>
      <c r="H2391" s="88" t="s">
        <v>4074</v>
      </c>
      <c r="I2391" s="88" t="s">
        <v>4260</v>
      </c>
      <c r="J2391" s="47" t="s">
        <v>4276</v>
      </c>
      <c r="K2391" s="42" t="s">
        <v>3197</v>
      </c>
      <c r="L2391" s="137">
        <v>45750.638769710647</v>
      </c>
      <c r="M2391" s="14">
        <v>149.95500000000001</v>
      </c>
      <c r="N2391" s="14">
        <v>88.432400000000001</v>
      </c>
      <c r="O2391" s="15">
        <f t="shared" si="79"/>
        <v>0.58972625120869593</v>
      </c>
      <c r="P2391" s="16">
        <v>6.7961200000000002</v>
      </c>
      <c r="Q2391" s="16">
        <v>0.1539309264713235</v>
      </c>
      <c r="R2391" s="17">
        <v>0.38039899999999999</v>
      </c>
      <c r="S2391" s="17">
        <v>8.4305925251135228E-3</v>
      </c>
      <c r="T2391" s="17">
        <v>0.943666</v>
      </c>
      <c r="U2391" s="18">
        <v>2.6207600000000002</v>
      </c>
      <c r="V2391" s="18">
        <v>5.8016676522617182E-2</v>
      </c>
      <c r="W2391" s="19">
        <v>0.12967999999999999</v>
      </c>
      <c r="X2391" s="19">
        <v>2.6292996249999727E-3</v>
      </c>
      <c r="Y2391" s="18">
        <v>-0.18773761279094892</v>
      </c>
      <c r="Z2391" s="20">
        <v>0.108934</v>
      </c>
      <c r="AA2391" s="20">
        <v>2.5640411834641033E-3</v>
      </c>
      <c r="AB2391" s="237">
        <v>2093.6324825584506</v>
      </c>
      <c r="AC2391" s="237">
        <v>35.63314137093375</v>
      </c>
      <c r="AD2391" s="238">
        <v>0.99521162774701932</v>
      </c>
      <c r="AE2391" s="239">
        <v>2083.6073908710287</v>
      </c>
      <c r="AF2391" s="239">
        <v>46.125542207717928</v>
      </c>
      <c r="AG2391" s="240">
        <v>2088.2560049651788</v>
      </c>
      <c r="AH2391" s="240">
        <v>47.298632389303705</v>
      </c>
      <c r="AI2391" s="239">
        <v>2093.6324825584506</v>
      </c>
      <c r="AJ2391" s="239">
        <v>35.63314137093375</v>
      </c>
      <c r="AK2391" s="21"/>
      <c r="AL2391" s="186"/>
      <c r="AM2391" s="187"/>
    </row>
    <row r="2392" spans="1:39" x14ac:dyDescent="0.25">
      <c r="A2392" s="161" t="s">
        <v>4026</v>
      </c>
      <c r="B2392" s="199">
        <v>45.452907000000003</v>
      </c>
      <c r="C2392" s="199">
        <v>-112.051895</v>
      </c>
      <c r="D2392" s="88" t="s">
        <v>4050</v>
      </c>
      <c r="E2392" s="88" t="s">
        <v>4251</v>
      </c>
      <c r="F2392" s="88" t="s">
        <v>4051</v>
      </c>
      <c r="G2392" s="88" t="s">
        <v>4071</v>
      </c>
      <c r="H2392" s="88" t="s">
        <v>4074</v>
      </c>
      <c r="I2392" s="88" t="s">
        <v>4260</v>
      </c>
      <c r="J2392" s="47" t="s">
        <v>4276</v>
      </c>
      <c r="K2392" s="42" t="s">
        <v>3202</v>
      </c>
      <c r="L2392" s="137">
        <v>45750.641743263892</v>
      </c>
      <c r="M2392" s="14">
        <v>374.8</v>
      </c>
      <c r="N2392" s="14">
        <v>325.51</v>
      </c>
      <c r="O2392" s="15">
        <f t="shared" si="79"/>
        <v>0.86848986125933825</v>
      </c>
      <c r="P2392" s="16">
        <v>6.8309699999999998</v>
      </c>
      <c r="Q2392" s="16">
        <v>0.14771395537835955</v>
      </c>
      <c r="R2392" s="17">
        <v>0.38153700000000002</v>
      </c>
      <c r="S2392" s="17">
        <v>8.2068433468478006E-3</v>
      </c>
      <c r="T2392" s="17">
        <v>0.95844700000000005</v>
      </c>
      <c r="U2392" s="18">
        <v>2.61781</v>
      </c>
      <c r="V2392" s="18">
        <v>5.6352002070290279E-2</v>
      </c>
      <c r="W2392" s="19">
        <v>0.129853</v>
      </c>
      <c r="X2392" s="19">
        <v>2.6100440616824844E-3</v>
      </c>
      <c r="Y2392" s="18">
        <v>-6.5535209213955191E-3</v>
      </c>
      <c r="Z2392" s="20">
        <v>0.10681499999999999</v>
      </c>
      <c r="AA2392" s="20">
        <v>2.2820414812040556E-3</v>
      </c>
      <c r="AB2392" s="237">
        <v>2095.9751640726586</v>
      </c>
      <c r="AC2392" s="237">
        <v>35.315729585336172</v>
      </c>
      <c r="AD2392" s="238">
        <v>0.99505635583724217</v>
      </c>
      <c r="AE2392" s="239">
        <v>2085.6134086875054</v>
      </c>
      <c r="AF2392" s="239">
        <v>44.89573006604126</v>
      </c>
      <c r="AG2392" s="240">
        <v>2090.4342428441264</v>
      </c>
      <c r="AH2392" s="240">
        <v>45.203874481789867</v>
      </c>
      <c r="AI2392" s="239">
        <v>2095.9751640726586</v>
      </c>
      <c r="AJ2392" s="239">
        <v>35.315729585336172</v>
      </c>
      <c r="AK2392" s="21"/>
      <c r="AL2392" s="186"/>
      <c r="AM2392" s="187"/>
    </row>
    <row r="2393" spans="1:39" x14ac:dyDescent="0.25">
      <c r="A2393" s="161" t="s">
        <v>4026</v>
      </c>
      <c r="B2393" s="199">
        <v>45.452907000000003</v>
      </c>
      <c r="C2393" s="199">
        <v>-112.051895</v>
      </c>
      <c r="D2393" s="88" t="s">
        <v>4050</v>
      </c>
      <c r="E2393" s="88" t="s">
        <v>4251</v>
      </c>
      <c r="F2393" s="88" t="s">
        <v>4051</v>
      </c>
      <c r="G2393" s="88" t="s">
        <v>4071</v>
      </c>
      <c r="H2393" s="88" t="s">
        <v>4074</v>
      </c>
      <c r="I2393" s="88" t="s">
        <v>4260</v>
      </c>
      <c r="J2393" s="47" t="s">
        <v>4276</v>
      </c>
      <c r="K2393" s="42" t="s">
        <v>3201</v>
      </c>
      <c r="L2393" s="137">
        <v>45750.641322719908</v>
      </c>
      <c r="M2393" s="14">
        <v>247.291</v>
      </c>
      <c r="N2393" s="14">
        <v>199.01300000000001</v>
      </c>
      <c r="O2393" s="15">
        <f t="shared" si="79"/>
        <v>0.80477251497223923</v>
      </c>
      <c r="P2393" s="16">
        <v>6.9169</v>
      </c>
      <c r="Q2393" s="16">
        <v>0.15100679068558473</v>
      </c>
      <c r="R2393" s="17">
        <v>0.387876</v>
      </c>
      <c r="S2393" s="17">
        <v>8.3989387448236592E-3</v>
      </c>
      <c r="T2393" s="17">
        <v>0.95036600000000004</v>
      </c>
      <c r="U2393" s="18">
        <v>2.5777700000000001</v>
      </c>
      <c r="V2393" s="18">
        <v>5.597981835376032E-2</v>
      </c>
      <c r="W2393" s="19">
        <v>0.13017599999999999</v>
      </c>
      <c r="X2393" s="19">
        <v>2.6262519477072261E-3</v>
      </c>
      <c r="Y2393" s="18">
        <v>4.4594171495213032E-2</v>
      </c>
      <c r="Z2393" s="20">
        <v>0.110383</v>
      </c>
      <c r="AA2393" s="20">
        <v>2.4001833031585314E-3</v>
      </c>
      <c r="AB2393" s="237">
        <v>2100.3390815927487</v>
      </c>
      <c r="AC2393" s="237">
        <v>35.42944464270029</v>
      </c>
      <c r="AD2393" s="238">
        <v>1.0061381967144893</v>
      </c>
      <c r="AE2393" s="239">
        <v>2113.231376042695</v>
      </c>
      <c r="AF2393" s="239">
        <v>45.891723687659116</v>
      </c>
      <c r="AG2393" s="240">
        <v>2106.3062414100009</v>
      </c>
      <c r="AH2393" s="240">
        <v>45.983973415307538</v>
      </c>
      <c r="AI2393" s="239">
        <v>2100.3390815927487</v>
      </c>
      <c r="AJ2393" s="239">
        <v>35.42944464270029</v>
      </c>
      <c r="AK2393" s="21"/>
      <c r="AL2393" s="186"/>
      <c r="AM2393" s="187"/>
    </row>
    <row r="2394" spans="1:39" x14ac:dyDescent="0.25">
      <c r="A2394" s="161" t="s">
        <v>4026</v>
      </c>
      <c r="B2394" s="199">
        <v>45.452907000000003</v>
      </c>
      <c r="C2394" s="199">
        <v>-112.051895</v>
      </c>
      <c r="D2394" s="88" t="s">
        <v>4050</v>
      </c>
      <c r="E2394" s="88" t="s">
        <v>4251</v>
      </c>
      <c r="F2394" s="88" t="s">
        <v>4051</v>
      </c>
      <c r="G2394" s="88" t="s">
        <v>4071</v>
      </c>
      <c r="H2394" s="88" t="s">
        <v>4074</v>
      </c>
      <c r="I2394" s="88" t="s">
        <v>4260</v>
      </c>
      <c r="J2394" s="47" t="s">
        <v>4276</v>
      </c>
      <c r="K2394" s="42" t="s">
        <v>3210</v>
      </c>
      <c r="L2394" s="137">
        <v>45750.64508736111</v>
      </c>
      <c r="M2394" s="14">
        <v>210.07599999999999</v>
      </c>
      <c r="N2394" s="14">
        <v>141.887</v>
      </c>
      <c r="O2394" s="15">
        <f t="shared" si="79"/>
        <v>0.67540794759991629</v>
      </c>
      <c r="P2394" s="16">
        <v>6.8959200000000003</v>
      </c>
      <c r="Q2394" s="16">
        <v>0.14890169227436606</v>
      </c>
      <c r="R2394" s="17">
        <v>0.38495200000000002</v>
      </c>
      <c r="S2394" s="17">
        <v>8.1932117469097551E-3</v>
      </c>
      <c r="T2394" s="17">
        <v>0.93396900000000005</v>
      </c>
      <c r="U2394" s="18">
        <v>2.5918800000000002</v>
      </c>
      <c r="V2394" s="18">
        <v>5.5027339251048656E-2</v>
      </c>
      <c r="W2394" s="19">
        <v>0.130325</v>
      </c>
      <c r="X2394" s="19">
        <v>2.6309050477590404E-3</v>
      </c>
      <c r="Y2394" s="18">
        <v>-0.20415674455926172</v>
      </c>
      <c r="Z2394" s="20">
        <v>0.111216</v>
      </c>
      <c r="AA2394" s="20">
        <v>2.4128728452407103E-3</v>
      </c>
      <c r="AB2394" s="237">
        <v>2102.3477891414145</v>
      </c>
      <c r="AC2394" s="237">
        <v>35.443627397200757</v>
      </c>
      <c r="AD2394" s="238">
        <v>1.0005076566761817</v>
      </c>
      <c r="AE2394" s="239">
        <v>2103.4150600322278</v>
      </c>
      <c r="AF2394" s="239">
        <v>44.656903133693788</v>
      </c>
      <c r="AG2394" s="240">
        <v>2102.4764811597461</v>
      </c>
      <c r="AH2394" s="240">
        <v>45.398192846167078</v>
      </c>
      <c r="AI2394" s="239">
        <v>2102.3477891414145</v>
      </c>
      <c r="AJ2394" s="239">
        <v>35.443627397200757</v>
      </c>
      <c r="AK2394" s="21"/>
      <c r="AL2394" s="186"/>
      <c r="AM2394" s="187"/>
    </row>
    <row r="2395" spans="1:39" s="3" customFormat="1" x14ac:dyDescent="0.25">
      <c r="A2395" s="161" t="s">
        <v>4026</v>
      </c>
      <c r="B2395" s="199">
        <v>45.452907000000003</v>
      </c>
      <c r="C2395" s="199">
        <v>-112.051895</v>
      </c>
      <c r="D2395" s="88" t="s">
        <v>4050</v>
      </c>
      <c r="E2395" s="88" t="s">
        <v>4251</v>
      </c>
      <c r="F2395" s="88" t="s">
        <v>4051</v>
      </c>
      <c r="G2395" s="88" t="s">
        <v>4071</v>
      </c>
      <c r="H2395" s="88" t="s">
        <v>4074</v>
      </c>
      <c r="I2395" s="88" t="s">
        <v>4260</v>
      </c>
      <c r="J2395" s="47" t="s">
        <v>4276</v>
      </c>
      <c r="K2395" s="179" t="s">
        <v>3213</v>
      </c>
      <c r="L2395" s="180">
        <v>45750.646333020835</v>
      </c>
      <c r="M2395" s="91">
        <v>223.047</v>
      </c>
      <c r="N2395" s="91">
        <v>70.700800000000001</v>
      </c>
      <c r="O2395" s="181">
        <f t="shared" si="79"/>
        <v>0.31697713934731248</v>
      </c>
      <c r="P2395" s="92">
        <v>3.8989500000000001</v>
      </c>
      <c r="Q2395" s="92">
        <v>8.6823600332455703E-2</v>
      </c>
      <c r="R2395" s="93">
        <v>0.25369399999999998</v>
      </c>
      <c r="S2395" s="93">
        <v>5.4941234982843253E-3</v>
      </c>
      <c r="T2395" s="93">
        <v>0.94242499999999996</v>
      </c>
      <c r="U2395" s="94">
        <v>3.9305699999999999</v>
      </c>
      <c r="V2395" s="94">
        <v>8.6440544750250162E-2</v>
      </c>
      <c r="W2395" s="95">
        <v>0.111528</v>
      </c>
      <c r="X2395" s="95">
        <v>2.2699790365571658E-3</v>
      </c>
      <c r="Y2395" s="94">
        <v>2.9248684638245079E-2</v>
      </c>
      <c r="Z2395" s="96">
        <v>7.8919900000000001E-2</v>
      </c>
      <c r="AA2395" s="96">
        <v>2.0054194505898263E-3</v>
      </c>
      <c r="AB2395" s="225">
        <v>1824.4641920217568</v>
      </c>
      <c r="AC2395" s="225">
        <v>36.918673583202029</v>
      </c>
      <c r="AD2395" s="238">
        <v>0.80089795867271152</v>
      </c>
      <c r="AE2395" s="227">
        <v>1461.209647061683</v>
      </c>
      <c r="AF2395" s="227">
        <v>32.134717836428983</v>
      </c>
      <c r="AG2395" s="228">
        <v>1615.8597713117613</v>
      </c>
      <c r="AH2395" s="228">
        <v>35.982703799142236</v>
      </c>
      <c r="AI2395" s="227">
        <v>1824.4641920217568</v>
      </c>
      <c r="AJ2395" s="227">
        <v>36.918673583202029</v>
      </c>
      <c r="AK2395" s="3" t="s">
        <v>4286</v>
      </c>
      <c r="AL2395" s="189"/>
      <c r="AM2395" s="190"/>
    </row>
    <row r="2396" spans="1:39" s="3" customFormat="1" x14ac:dyDescent="0.25">
      <c r="A2396" s="161" t="s">
        <v>4026</v>
      </c>
      <c r="B2396" s="199">
        <v>45.452907000000003</v>
      </c>
      <c r="C2396" s="199">
        <v>-112.051895</v>
      </c>
      <c r="D2396" s="88" t="s">
        <v>4050</v>
      </c>
      <c r="E2396" s="88" t="s">
        <v>4251</v>
      </c>
      <c r="F2396" s="88" t="s">
        <v>4051</v>
      </c>
      <c r="G2396" s="88" t="s">
        <v>4071</v>
      </c>
      <c r="H2396" s="88" t="s">
        <v>4074</v>
      </c>
      <c r="I2396" s="88" t="s">
        <v>4260</v>
      </c>
      <c r="J2396" s="47" t="s">
        <v>4276</v>
      </c>
      <c r="K2396" s="179" t="s">
        <v>3220</v>
      </c>
      <c r="L2396" s="180">
        <v>45750.650146539352</v>
      </c>
      <c r="M2396" s="91">
        <v>622.91200000000003</v>
      </c>
      <c r="N2396" s="91">
        <v>147.50700000000001</v>
      </c>
      <c r="O2396" s="181">
        <f t="shared" si="79"/>
        <v>0.2368023091544231</v>
      </c>
      <c r="P2396" s="92">
        <v>2.9425500000000002</v>
      </c>
      <c r="Q2396" s="92">
        <v>0.11569250448771519</v>
      </c>
      <c r="R2396" s="93">
        <v>0.18060699999999999</v>
      </c>
      <c r="S2396" s="93">
        <v>6.9619836951618904E-3</v>
      </c>
      <c r="T2396" s="93">
        <v>0.996143</v>
      </c>
      <c r="U2396" s="94">
        <v>5.6557199999999996</v>
      </c>
      <c r="V2396" s="94">
        <v>0.22602368012303489</v>
      </c>
      <c r="W2396" s="95">
        <v>0.11837</v>
      </c>
      <c r="X2396" s="95">
        <v>2.3887536842397542E-3</v>
      </c>
      <c r="Y2396" s="94">
        <v>0.31408521102313464</v>
      </c>
      <c r="Z2396" s="96">
        <v>7.2575399999999998E-2</v>
      </c>
      <c r="AA2396" s="96">
        <v>1.9350333339929833E-3</v>
      </c>
      <c r="AB2396" s="225">
        <v>990.68286562650599</v>
      </c>
      <c r="AC2396" s="225">
        <v>52.661434666677891</v>
      </c>
      <c r="AD2396" s="238">
        <v>0.76171971257708559</v>
      </c>
      <c r="AE2396" s="227">
        <v>1049.5356190684611</v>
      </c>
      <c r="AF2396" s="227">
        <v>41.943360534478593</v>
      </c>
      <c r="AG2396" s="228">
        <v>1377.8501484720978</v>
      </c>
      <c r="AH2396" s="228">
        <v>54.173058906563085</v>
      </c>
      <c r="AI2396" s="227">
        <v>1931.7634943866012</v>
      </c>
      <c r="AJ2396" s="227">
        <v>36.135840291279045</v>
      </c>
      <c r="AK2396" s="3" t="s">
        <v>4286</v>
      </c>
      <c r="AL2396" s="189"/>
      <c r="AM2396" s="190"/>
    </row>
    <row r="2397" spans="1:39" s="3" customFormat="1" x14ac:dyDescent="0.25">
      <c r="A2397" s="161" t="s">
        <v>4026</v>
      </c>
      <c r="B2397" s="199">
        <v>45.452907000000003</v>
      </c>
      <c r="C2397" s="199">
        <v>-112.051895</v>
      </c>
      <c r="D2397" s="88" t="s">
        <v>4050</v>
      </c>
      <c r="E2397" s="88" t="s">
        <v>4251</v>
      </c>
      <c r="F2397" s="88" t="s">
        <v>4051</v>
      </c>
      <c r="G2397" s="88" t="s">
        <v>4071</v>
      </c>
      <c r="H2397" s="88" t="s">
        <v>4074</v>
      </c>
      <c r="I2397" s="88" t="s">
        <v>4260</v>
      </c>
      <c r="J2397" s="47" t="s">
        <v>4276</v>
      </c>
      <c r="K2397" s="179" t="s">
        <v>3218</v>
      </c>
      <c r="L2397" s="180">
        <v>45750.649316400464</v>
      </c>
      <c r="M2397" s="91">
        <v>0.23982200000000001</v>
      </c>
      <c r="N2397" s="91">
        <v>0.32419999999999999</v>
      </c>
      <c r="O2397" s="181">
        <f t="shared" si="79"/>
        <v>1.3518359449925361</v>
      </c>
      <c r="P2397" s="92">
        <v>6.3804399999999997E-2</v>
      </c>
      <c r="Q2397" s="92">
        <v>0.27247798814873792</v>
      </c>
      <c r="R2397" s="93">
        <v>1.40665E-3</v>
      </c>
      <c r="S2397" s="93">
        <v>3.7260862075492829E-3</v>
      </c>
      <c r="T2397" s="93">
        <v>0.63059600000000005</v>
      </c>
      <c r="U2397" s="94">
        <v>-10.6701</v>
      </c>
      <c r="V2397" s="94">
        <v>-54.800815510114482</v>
      </c>
      <c r="W2397" s="95">
        <v>0.31261299999999997</v>
      </c>
      <c r="X2397" s="95">
        <v>0.28244320956806096</v>
      </c>
      <c r="Y2397" s="94">
        <v>-0.96530344689428516</v>
      </c>
      <c r="Z2397" s="96">
        <v>1.69045E-3</v>
      </c>
      <c r="AA2397" s="96">
        <v>2.020342904578577E-3</v>
      </c>
      <c r="AB2397" s="225">
        <v>-409.53920757934583</v>
      </c>
      <c r="AC2397" s="225">
        <v>2304.2551670125645</v>
      </c>
      <c r="AD2397" s="238" t="e">
        <v>#VALUE!</v>
      </c>
      <c r="AE2397" s="227">
        <v>-634.37090519004528</v>
      </c>
      <c r="AF2397" s="227">
        <v>-3258.0803310469441</v>
      </c>
      <c r="AG2397" s="228" t="e">
        <v>#VALUE!</v>
      </c>
      <c r="AH2397" s="228" t="e">
        <v>#VALUE!</v>
      </c>
      <c r="AI2397" s="227">
        <v>3533.8692895716404</v>
      </c>
      <c r="AJ2397" s="227">
        <v>1393.0846201088611</v>
      </c>
      <c r="AK2397" s="3" t="s">
        <v>4343</v>
      </c>
      <c r="AL2397" s="189"/>
      <c r="AM2397" s="190"/>
    </row>
    <row r="2398" spans="1:39" x14ac:dyDescent="0.25">
      <c r="K2398" s="42"/>
      <c r="L2398" s="137"/>
      <c r="M2398" s="14"/>
      <c r="N2398" s="14"/>
      <c r="O2398" s="15"/>
      <c r="P2398" s="16"/>
      <c r="Q2398" s="16"/>
      <c r="R2398" s="17"/>
      <c r="S2398" s="17"/>
      <c r="T2398" s="17"/>
      <c r="U2398" s="18"/>
      <c r="V2398" s="18"/>
      <c r="W2398" s="19"/>
      <c r="X2398" s="19"/>
      <c r="Y2398" s="18"/>
      <c r="Z2398" s="20"/>
      <c r="AA2398" s="20"/>
      <c r="AB2398" s="237"/>
      <c r="AC2398" s="237"/>
      <c r="AD2398" s="238"/>
      <c r="AE2398" s="239"/>
      <c r="AF2398" s="239"/>
      <c r="AG2398" s="240"/>
      <c r="AH2398" s="240"/>
      <c r="AI2398" s="239"/>
      <c r="AJ2398" s="239"/>
      <c r="AK2398" s="21"/>
      <c r="AL2398" s="186"/>
      <c r="AM2398" s="187"/>
    </row>
    <row r="2399" spans="1:39" x14ac:dyDescent="0.25">
      <c r="A2399" s="161" t="s">
        <v>4027</v>
      </c>
      <c r="B2399" s="199">
        <v>45.421241999999999</v>
      </c>
      <c r="C2399" s="199">
        <v>-112.04946200000001</v>
      </c>
      <c r="D2399" s="88" t="s">
        <v>4050</v>
      </c>
      <c r="E2399" s="88" t="s">
        <v>4251</v>
      </c>
      <c r="F2399" s="88" t="s">
        <v>4051</v>
      </c>
      <c r="G2399" s="88" t="s">
        <v>4067</v>
      </c>
      <c r="H2399" s="88" t="s">
        <v>4075</v>
      </c>
      <c r="I2399" s="88" t="s">
        <v>52</v>
      </c>
      <c r="J2399" s="47" t="s">
        <v>4276</v>
      </c>
      <c r="K2399" s="42" t="s">
        <v>2033</v>
      </c>
      <c r="L2399" s="137">
        <v>45749.645564444443</v>
      </c>
      <c r="M2399" s="14">
        <v>385.51299999999998</v>
      </c>
      <c r="N2399" s="14">
        <v>1322.04</v>
      </c>
      <c r="O2399" s="15">
        <f t="shared" ref="O2399:O2427" si="80">N2399/M2399</f>
        <v>3.4293006980309357</v>
      </c>
      <c r="P2399" s="16">
        <v>8.3981100000000003E-2</v>
      </c>
      <c r="Q2399" s="16">
        <v>2.2293415070338595E-3</v>
      </c>
      <c r="R2399" s="17">
        <v>1.2722199999999999E-2</v>
      </c>
      <c r="S2399" s="17">
        <v>2.9264694434762172E-4</v>
      </c>
      <c r="T2399" s="17">
        <v>0.49635200000000002</v>
      </c>
      <c r="U2399" s="18">
        <v>78.714100000000002</v>
      </c>
      <c r="V2399" s="18">
        <v>1.8187043425925502</v>
      </c>
      <c r="W2399" s="19">
        <v>4.7905799999999998E-2</v>
      </c>
      <c r="X2399" s="19">
        <v>1.2076396668013185E-3</v>
      </c>
      <c r="Y2399" s="18">
        <v>0.18207217678376036</v>
      </c>
      <c r="Z2399" s="20">
        <v>3.94422E-3</v>
      </c>
      <c r="AA2399" s="20">
        <v>8.9672545875368119E-5</v>
      </c>
      <c r="AB2399" s="237">
        <v>81.353290039680729</v>
      </c>
      <c r="AC2399" s="237">
        <v>1.8755350562088871</v>
      </c>
      <c r="AD2399" s="238">
        <v>0.99507862501712319</v>
      </c>
      <c r="AE2399" s="239">
        <v>81.38071120711929</v>
      </c>
      <c r="AF2399" s="239">
        <v>1.880316904794161</v>
      </c>
      <c r="AG2399" s="240">
        <v>81.783196986789761</v>
      </c>
      <c r="AH2399" s="240">
        <v>2.170996517318502</v>
      </c>
      <c r="AI2399" s="239">
        <v>94.619608891747916</v>
      </c>
      <c r="AJ2399" s="239">
        <v>59.690899392758112</v>
      </c>
      <c r="AK2399" s="21"/>
      <c r="AL2399" s="186"/>
      <c r="AM2399" s="187"/>
    </row>
    <row r="2400" spans="1:39" x14ac:dyDescent="0.25">
      <c r="A2400" s="161" t="s">
        <v>4027</v>
      </c>
      <c r="B2400" s="199">
        <v>45.421241999999999</v>
      </c>
      <c r="C2400" s="199">
        <v>-112.04946200000001</v>
      </c>
      <c r="D2400" s="88" t="s">
        <v>4050</v>
      </c>
      <c r="E2400" s="88" t="s">
        <v>4251</v>
      </c>
      <c r="F2400" s="88" t="s">
        <v>4051</v>
      </c>
      <c r="G2400" s="88" t="s">
        <v>4067</v>
      </c>
      <c r="H2400" s="88" t="s">
        <v>4075</v>
      </c>
      <c r="I2400" s="88" t="s">
        <v>52</v>
      </c>
      <c r="J2400" s="47" t="s">
        <v>4276</v>
      </c>
      <c r="K2400" s="42" t="s">
        <v>2030</v>
      </c>
      <c r="L2400" s="137">
        <v>45749.64429689815</v>
      </c>
      <c r="M2400" s="14">
        <v>278.34899999999999</v>
      </c>
      <c r="N2400" s="14">
        <v>908.34699999999998</v>
      </c>
      <c r="O2400" s="15">
        <f t="shared" si="80"/>
        <v>3.2633384707687112</v>
      </c>
      <c r="P2400" s="16">
        <v>8.5482100000000005E-2</v>
      </c>
      <c r="Q2400" s="16">
        <v>2.4887639301998895E-3</v>
      </c>
      <c r="R2400" s="17">
        <v>1.27779E-2</v>
      </c>
      <c r="S2400" s="17">
        <v>2.8471371307508175E-4</v>
      </c>
      <c r="T2400" s="17">
        <v>0.51524400000000004</v>
      </c>
      <c r="U2400" s="18">
        <v>78.303899999999999</v>
      </c>
      <c r="V2400" s="18">
        <v>1.7517552155138569</v>
      </c>
      <c r="W2400" s="19">
        <v>4.8502200000000002E-2</v>
      </c>
      <c r="X2400" s="19">
        <v>1.3114923760971695E-3</v>
      </c>
      <c r="Y2400" s="18">
        <v>-4.3926715172847547E-2</v>
      </c>
      <c r="Z2400" s="20">
        <v>4.0041800000000004E-3</v>
      </c>
      <c r="AA2400" s="20">
        <v>8.7758866520483279E-5</v>
      </c>
      <c r="AB2400" s="237">
        <v>81.716027572059687</v>
      </c>
      <c r="AC2400" s="237">
        <v>1.8238361280367605</v>
      </c>
      <c r="AD2400" s="238">
        <v>0.98349445254161849</v>
      </c>
      <c r="AE2400" s="239">
        <v>81.804335689804716</v>
      </c>
      <c r="AF2400" s="239">
        <v>1.830064296877445</v>
      </c>
      <c r="AG2400" s="240">
        <v>83.177221262814399</v>
      </c>
      <c r="AH2400" s="240">
        <v>2.421658664131412</v>
      </c>
      <c r="AI2400" s="239">
        <v>123.83670658153571</v>
      </c>
      <c r="AJ2400" s="239">
        <v>63.679957549219303</v>
      </c>
      <c r="AK2400" s="21"/>
      <c r="AL2400" s="186"/>
      <c r="AM2400" s="187"/>
    </row>
    <row r="2401" spans="1:39" x14ac:dyDescent="0.25">
      <c r="A2401" s="161" t="s">
        <v>4027</v>
      </c>
      <c r="B2401" s="199">
        <v>45.421241999999999</v>
      </c>
      <c r="C2401" s="199">
        <v>-112.04946200000001</v>
      </c>
      <c r="D2401" s="88" t="s">
        <v>4050</v>
      </c>
      <c r="E2401" s="88" t="s">
        <v>4251</v>
      </c>
      <c r="F2401" s="88" t="s">
        <v>4051</v>
      </c>
      <c r="G2401" s="88" t="s">
        <v>4067</v>
      </c>
      <c r="H2401" s="88" t="s">
        <v>4075</v>
      </c>
      <c r="I2401" s="88" t="s">
        <v>52</v>
      </c>
      <c r="J2401" s="47" t="s">
        <v>4276</v>
      </c>
      <c r="K2401" s="42" t="s">
        <v>2028</v>
      </c>
      <c r="L2401" s="137">
        <v>45749.643446944443</v>
      </c>
      <c r="M2401" s="14">
        <v>185.976</v>
      </c>
      <c r="N2401" s="14">
        <v>187.04499999999999</v>
      </c>
      <c r="O2401" s="15">
        <f t="shared" si="80"/>
        <v>1.0057480535122811</v>
      </c>
      <c r="P2401" s="16">
        <v>8.6683999999999997E-2</v>
      </c>
      <c r="Q2401" s="16">
        <v>2.7738758019961889E-3</v>
      </c>
      <c r="R2401" s="17">
        <v>1.28506E-2</v>
      </c>
      <c r="S2401" s="17">
        <v>3.1427152736606605E-4</v>
      </c>
      <c r="T2401" s="17">
        <v>0.52350300000000005</v>
      </c>
      <c r="U2401" s="18">
        <v>78.0501</v>
      </c>
      <c r="V2401" s="18">
        <v>1.904436223033998</v>
      </c>
      <c r="W2401" s="19">
        <v>4.8937500000000002E-2</v>
      </c>
      <c r="X2401" s="19">
        <v>1.4236345580590547E-3</v>
      </c>
      <c r="Y2401" s="18">
        <v>2.9898080180878025E-2</v>
      </c>
      <c r="Z2401" s="20">
        <v>4.0633700000000002E-3</v>
      </c>
      <c r="AA2401" s="20">
        <v>9.2143548882816546E-5</v>
      </c>
      <c r="AB2401" s="237">
        <v>81.935491979319735</v>
      </c>
      <c r="AC2401" s="237">
        <v>1.9966320220070002</v>
      </c>
      <c r="AD2401" s="238">
        <v>0.975202350468651</v>
      </c>
      <c r="AE2401" s="239">
        <v>82.068657445399936</v>
      </c>
      <c r="AF2401" s="239">
        <v>2.0024897343474057</v>
      </c>
      <c r="AG2401" s="240">
        <v>84.155516448417472</v>
      </c>
      <c r="AH2401" s="240">
        <v>2.6929646841488335</v>
      </c>
      <c r="AI2401" s="239">
        <v>144.83766256024541</v>
      </c>
      <c r="AJ2401" s="239">
        <v>68.244385952089331</v>
      </c>
      <c r="AK2401" s="21"/>
      <c r="AL2401" s="186"/>
      <c r="AM2401" s="187"/>
    </row>
    <row r="2402" spans="1:39" x14ac:dyDescent="0.25">
      <c r="A2402" s="161" t="s">
        <v>4027</v>
      </c>
      <c r="B2402" s="199">
        <v>45.421241999999999</v>
      </c>
      <c r="C2402" s="199">
        <v>-112.04946200000001</v>
      </c>
      <c r="D2402" s="88" t="s">
        <v>4050</v>
      </c>
      <c r="E2402" s="88" t="s">
        <v>4251</v>
      </c>
      <c r="F2402" s="88" t="s">
        <v>4051</v>
      </c>
      <c r="G2402" s="88" t="s">
        <v>4067</v>
      </c>
      <c r="H2402" s="88" t="s">
        <v>4075</v>
      </c>
      <c r="I2402" s="88" t="s">
        <v>52</v>
      </c>
      <c r="J2402" s="47" t="s">
        <v>4276</v>
      </c>
      <c r="K2402" s="42" t="s">
        <v>2043</v>
      </c>
      <c r="L2402" s="137">
        <v>45749.650681990737</v>
      </c>
      <c r="M2402" s="14">
        <v>192.476</v>
      </c>
      <c r="N2402" s="14">
        <v>604.375</v>
      </c>
      <c r="O2402" s="15">
        <f t="shared" si="80"/>
        <v>3.1400018703630583</v>
      </c>
      <c r="P2402" s="16">
        <v>9.2835699999999993E-2</v>
      </c>
      <c r="Q2402" s="16">
        <v>3.2013405701199617E-3</v>
      </c>
      <c r="R2402" s="17">
        <v>1.30744E-2</v>
      </c>
      <c r="S2402" s="17">
        <v>2.9237259903246745E-4</v>
      </c>
      <c r="T2402" s="17">
        <v>0.33571699999999999</v>
      </c>
      <c r="U2402" s="18">
        <v>76.531000000000006</v>
      </c>
      <c r="V2402" s="18">
        <v>1.7189951177371041</v>
      </c>
      <c r="W2402" s="19">
        <v>5.1489800000000002E-2</v>
      </c>
      <c r="X2402" s="19">
        <v>1.7059753256175776E-3</v>
      </c>
      <c r="Y2402" s="18">
        <v>2.4296771722553095E-2</v>
      </c>
      <c r="Z2402" s="20">
        <v>4.1577899999999997E-3</v>
      </c>
      <c r="AA2402" s="20">
        <v>9.1512719708519195E-5</v>
      </c>
      <c r="AB2402" s="237">
        <v>83.285019382014397</v>
      </c>
      <c r="AC2402" s="237">
        <v>1.8949772877229294</v>
      </c>
      <c r="AD2402" s="238">
        <v>0.92947243074513908</v>
      </c>
      <c r="AE2402" s="239">
        <v>83.687148254422198</v>
      </c>
      <c r="AF2402" s="239">
        <v>1.8797323864406967</v>
      </c>
      <c r="AG2402" s="240">
        <v>90.037257143099893</v>
      </c>
      <c r="AH2402" s="240">
        <v>3.1048392387252859</v>
      </c>
      <c r="AI2402" s="239">
        <v>262.8181403257127</v>
      </c>
      <c r="AJ2402" s="239">
        <v>76.069193840486776</v>
      </c>
      <c r="AK2402" s="21"/>
      <c r="AL2402" s="186"/>
      <c r="AM2402" s="187"/>
    </row>
    <row r="2403" spans="1:39" x14ac:dyDescent="0.25">
      <c r="A2403" s="161" t="s">
        <v>4027</v>
      </c>
      <c r="B2403" s="199">
        <v>45.421241999999999</v>
      </c>
      <c r="C2403" s="199">
        <v>-112.04946200000001</v>
      </c>
      <c r="D2403" s="88" t="s">
        <v>4050</v>
      </c>
      <c r="E2403" s="88" t="s">
        <v>4251</v>
      </c>
      <c r="F2403" s="88" t="s">
        <v>4051</v>
      </c>
      <c r="G2403" s="88" t="s">
        <v>4067</v>
      </c>
      <c r="H2403" s="88" t="s">
        <v>4075</v>
      </c>
      <c r="I2403" s="88" t="s">
        <v>52</v>
      </c>
      <c r="J2403" s="47" t="s">
        <v>4276</v>
      </c>
      <c r="K2403" s="42" t="s">
        <v>2039</v>
      </c>
      <c r="L2403" s="137">
        <v>45749.648095983794</v>
      </c>
      <c r="M2403" s="14">
        <v>221.32400000000001</v>
      </c>
      <c r="N2403" s="14">
        <v>221.76900000000001</v>
      </c>
      <c r="O2403" s="15">
        <f t="shared" si="80"/>
        <v>1.0020106269541487</v>
      </c>
      <c r="P2403" s="16">
        <v>8.9416099999999998E-2</v>
      </c>
      <c r="Q2403" s="16">
        <v>2.8924804468974372E-3</v>
      </c>
      <c r="R2403" s="17">
        <v>1.3159199999999999E-2</v>
      </c>
      <c r="S2403" s="17">
        <v>2.9064391770171279E-4</v>
      </c>
      <c r="T2403" s="17">
        <v>0.38374200000000003</v>
      </c>
      <c r="U2403" s="18">
        <v>76.014099999999999</v>
      </c>
      <c r="V2403" s="18">
        <v>1.6838027115469911</v>
      </c>
      <c r="W2403" s="19">
        <v>4.9265499999999997E-2</v>
      </c>
      <c r="X2403" s="19">
        <v>1.51632892243075E-3</v>
      </c>
      <c r="Y2403" s="18">
        <v>-1.8905755903734462E-2</v>
      </c>
      <c r="Z2403" s="20">
        <v>4.2570300000000002E-3</v>
      </c>
      <c r="AA2403" s="20">
        <v>9.916859565230314E-5</v>
      </c>
      <c r="AB2403" s="237">
        <v>84.085587049344554</v>
      </c>
      <c r="AC2403" s="237">
        <v>1.8634574043926098</v>
      </c>
      <c r="AD2403" s="238">
        <v>0.96985933543662861</v>
      </c>
      <c r="AE2403" s="239">
        <v>84.252522666938347</v>
      </c>
      <c r="AF2403" s="239">
        <v>1.8662935708146926</v>
      </c>
      <c r="AG2403" s="240">
        <v>86.870868370832397</v>
      </c>
      <c r="AH2403" s="240">
        <v>2.8101459151946209</v>
      </c>
      <c r="AI2403" s="239">
        <v>160.48583882688359</v>
      </c>
      <c r="AJ2403" s="239">
        <v>71.995831281429318</v>
      </c>
      <c r="AK2403" s="21"/>
      <c r="AL2403" s="186"/>
      <c r="AM2403" s="187"/>
    </row>
    <row r="2404" spans="1:39" x14ac:dyDescent="0.25">
      <c r="A2404" s="161" t="s">
        <v>4027</v>
      </c>
      <c r="B2404" s="199">
        <v>45.421241999999999</v>
      </c>
      <c r="C2404" s="199">
        <v>-112.04946200000001</v>
      </c>
      <c r="D2404" s="88" t="s">
        <v>4050</v>
      </c>
      <c r="E2404" s="88" t="s">
        <v>4251</v>
      </c>
      <c r="F2404" s="88" t="s">
        <v>4051</v>
      </c>
      <c r="G2404" s="88" t="s">
        <v>4067</v>
      </c>
      <c r="H2404" s="88" t="s">
        <v>4075</v>
      </c>
      <c r="I2404" s="88" t="s">
        <v>52</v>
      </c>
      <c r="J2404" s="47" t="s">
        <v>4276</v>
      </c>
      <c r="K2404" s="42" t="s">
        <v>2038</v>
      </c>
      <c r="L2404" s="137">
        <v>45749.647680648151</v>
      </c>
      <c r="M2404" s="14">
        <v>216.124</v>
      </c>
      <c r="N2404" s="14">
        <v>625.30799999999999</v>
      </c>
      <c r="O2404" s="15">
        <f t="shared" si="80"/>
        <v>2.8932834854065259</v>
      </c>
      <c r="P2404" s="16">
        <v>8.4322800000000003E-2</v>
      </c>
      <c r="Q2404" s="16">
        <v>2.6392504357176873E-3</v>
      </c>
      <c r="R2404" s="17">
        <v>1.31314E-2</v>
      </c>
      <c r="S2404" s="17">
        <v>2.8907844607476357E-4</v>
      </c>
      <c r="T2404" s="17">
        <v>0.35178500000000001</v>
      </c>
      <c r="U2404" s="18">
        <v>76.164400000000001</v>
      </c>
      <c r="V2404" s="18">
        <v>1.6734636867347914</v>
      </c>
      <c r="W2404" s="19">
        <v>4.6566900000000001E-2</v>
      </c>
      <c r="X2404" s="19">
        <v>1.4080146839944531E-3</v>
      </c>
      <c r="Y2404" s="18">
        <v>4.2040628220054985E-2</v>
      </c>
      <c r="Z2404" s="20">
        <v>4.1218799999999996E-3</v>
      </c>
      <c r="AA2404" s="20">
        <v>9.0380190777459638E-5</v>
      </c>
      <c r="AB2404" s="237">
        <v>84.206976942267687</v>
      </c>
      <c r="AC2404" s="237">
        <v>1.8487286173684876</v>
      </c>
      <c r="AD2404" s="238">
        <v>1.0236582449650264</v>
      </c>
      <c r="AE2404" s="239">
        <v>84.087341518809339</v>
      </c>
      <c r="AF2404" s="239">
        <v>1.8475444242427455</v>
      </c>
      <c r="AG2404" s="240">
        <v>82.143959600190797</v>
      </c>
      <c r="AH2404" s="240">
        <v>2.5710541059639818</v>
      </c>
      <c r="AI2404" s="239">
        <v>27.072737818368694</v>
      </c>
      <c r="AJ2404" s="239">
        <v>72.509939911954078</v>
      </c>
      <c r="AK2404" s="21"/>
      <c r="AL2404" s="186"/>
      <c r="AM2404" s="187"/>
    </row>
    <row r="2405" spans="1:39" x14ac:dyDescent="0.25">
      <c r="A2405" s="161" t="s">
        <v>4027</v>
      </c>
      <c r="B2405" s="199">
        <v>45.421241999999999</v>
      </c>
      <c r="C2405" s="199">
        <v>-112.04946200000001</v>
      </c>
      <c r="D2405" s="88" t="s">
        <v>4050</v>
      </c>
      <c r="E2405" s="88" t="s">
        <v>4251</v>
      </c>
      <c r="F2405" s="88" t="s">
        <v>4051</v>
      </c>
      <c r="G2405" s="88" t="s">
        <v>4067</v>
      </c>
      <c r="H2405" s="88" t="s">
        <v>4075</v>
      </c>
      <c r="I2405" s="88" t="s">
        <v>52</v>
      </c>
      <c r="J2405" s="47" t="s">
        <v>4276</v>
      </c>
      <c r="K2405" s="42" t="s">
        <v>2024</v>
      </c>
      <c r="L2405" s="137">
        <v>45749.641757569443</v>
      </c>
      <c r="M2405" s="14">
        <v>207.60599999999999</v>
      </c>
      <c r="N2405" s="14">
        <v>492.78800000000001</v>
      </c>
      <c r="O2405" s="15">
        <f t="shared" si="80"/>
        <v>2.3736693544502567</v>
      </c>
      <c r="P2405" s="16">
        <v>8.8484699999999999E-2</v>
      </c>
      <c r="Q2405" s="16">
        <v>2.6050305839348605E-3</v>
      </c>
      <c r="R2405" s="17">
        <v>1.3182299999999999E-2</v>
      </c>
      <c r="S2405" s="17">
        <v>2.9814010758702025E-4</v>
      </c>
      <c r="T2405" s="17">
        <v>0.35652899999999998</v>
      </c>
      <c r="U2405" s="18">
        <v>75.934299999999993</v>
      </c>
      <c r="V2405" s="18">
        <v>1.7213705086273554</v>
      </c>
      <c r="W2405" s="19">
        <v>4.8728500000000001E-2</v>
      </c>
      <c r="X2405" s="19">
        <v>1.3905261687307436E-3</v>
      </c>
      <c r="Y2405" s="18">
        <v>0.1414805679020395</v>
      </c>
      <c r="Z2405" s="20">
        <v>4.02353E-3</v>
      </c>
      <c r="AA2405" s="20">
        <v>8.8140781101599057E-5</v>
      </c>
      <c r="AB2405" s="237">
        <v>84.230769068374599</v>
      </c>
      <c r="AC2405" s="237">
        <v>1.9048864885637027</v>
      </c>
      <c r="AD2405" s="238">
        <v>0.98013860650049367</v>
      </c>
      <c r="AE2405" s="239">
        <v>84.340487664589972</v>
      </c>
      <c r="AF2405" s="239">
        <v>1.9119321327657519</v>
      </c>
      <c r="AG2405" s="240">
        <v>86.049551670779422</v>
      </c>
      <c r="AH2405" s="240">
        <v>2.5333386883411873</v>
      </c>
      <c r="AI2405" s="239">
        <v>134.78810290242745</v>
      </c>
      <c r="AJ2405" s="239">
        <v>67.067683690689435</v>
      </c>
      <c r="AK2405" s="21"/>
      <c r="AL2405" s="186"/>
      <c r="AM2405" s="187"/>
    </row>
    <row r="2406" spans="1:39" x14ac:dyDescent="0.25">
      <c r="A2406" s="161" t="s">
        <v>4027</v>
      </c>
      <c r="B2406" s="199">
        <v>45.421241999999999</v>
      </c>
      <c r="C2406" s="199">
        <v>-112.04946200000001</v>
      </c>
      <c r="D2406" s="88" t="s">
        <v>4050</v>
      </c>
      <c r="E2406" s="88" t="s">
        <v>4251</v>
      </c>
      <c r="F2406" s="88" t="s">
        <v>4051</v>
      </c>
      <c r="G2406" s="88" t="s">
        <v>4067</v>
      </c>
      <c r="H2406" s="88" t="s">
        <v>4075</v>
      </c>
      <c r="I2406" s="88" t="s">
        <v>52</v>
      </c>
      <c r="J2406" s="47" t="s">
        <v>4276</v>
      </c>
      <c r="K2406" s="42" t="s">
        <v>2034</v>
      </c>
      <c r="L2406" s="137">
        <v>45749.645986828706</v>
      </c>
      <c r="M2406" s="14">
        <v>323.48399999999998</v>
      </c>
      <c r="N2406" s="14">
        <v>143.6</v>
      </c>
      <c r="O2406" s="15">
        <f t="shared" si="80"/>
        <v>0.44391685523858987</v>
      </c>
      <c r="P2406" s="16">
        <v>10.999700000000001</v>
      </c>
      <c r="Q2406" s="16">
        <v>0.29559759684577952</v>
      </c>
      <c r="R2406" s="17">
        <v>0.45635199999999998</v>
      </c>
      <c r="S2406" s="17">
        <v>1.16192332295423E-2</v>
      </c>
      <c r="T2406" s="17">
        <v>0.99235700000000004</v>
      </c>
      <c r="U2406" s="18">
        <v>2.20085</v>
      </c>
      <c r="V2406" s="18">
        <v>5.6121309705761499E-2</v>
      </c>
      <c r="W2406" s="19">
        <v>0.17464099999999999</v>
      </c>
      <c r="X2406" s="19">
        <v>3.5368022011195367E-3</v>
      </c>
      <c r="Y2406" s="18">
        <v>-0.61343315510921137</v>
      </c>
      <c r="Z2406" s="20">
        <v>0.120866</v>
      </c>
      <c r="AA2406" s="20">
        <v>2.7417416765260728E-3</v>
      </c>
      <c r="AB2406" s="237">
        <v>2602.6246051516468</v>
      </c>
      <c r="AC2406" s="237">
        <v>33.748459604878875</v>
      </c>
      <c r="AD2406" s="238">
        <v>0.92777540181317608</v>
      </c>
      <c r="AE2406" s="239">
        <v>2414.651088813428</v>
      </c>
      <c r="AF2406" s="239">
        <v>61.573201984075524</v>
      </c>
      <c r="AG2406" s="240">
        <v>2517.7091023237863</v>
      </c>
      <c r="AH2406" s="240">
        <v>67.659005264112295</v>
      </c>
      <c r="AI2406" s="239">
        <v>2602.6246051516468</v>
      </c>
      <c r="AJ2406" s="239">
        <v>33.748459604878875</v>
      </c>
      <c r="AK2406" s="21"/>
      <c r="AL2406" s="186"/>
      <c r="AM2406" s="187"/>
    </row>
    <row r="2407" spans="1:39" x14ac:dyDescent="0.25">
      <c r="A2407" s="161" t="s">
        <v>4027</v>
      </c>
      <c r="B2407" s="199">
        <v>45.421241999999999</v>
      </c>
      <c r="C2407" s="199">
        <v>-112.04946200000001</v>
      </c>
      <c r="D2407" s="88" t="s">
        <v>4050</v>
      </c>
      <c r="E2407" s="88" t="s">
        <v>4251</v>
      </c>
      <c r="F2407" s="88" t="s">
        <v>4051</v>
      </c>
      <c r="G2407" s="88" t="s">
        <v>4067</v>
      </c>
      <c r="H2407" s="88" t="s">
        <v>4075</v>
      </c>
      <c r="I2407" s="88" t="s">
        <v>52</v>
      </c>
      <c r="J2407" s="47" t="s">
        <v>4276</v>
      </c>
      <c r="K2407" s="42" t="s">
        <v>2023</v>
      </c>
      <c r="L2407" s="137">
        <v>45749.641335925924</v>
      </c>
      <c r="M2407" s="14">
        <v>93.710499999999996</v>
      </c>
      <c r="N2407" s="14">
        <v>4.8316600000000003</v>
      </c>
      <c r="O2407" s="15">
        <f t="shared" si="80"/>
        <v>5.1559430373330634E-2</v>
      </c>
      <c r="P2407" s="16">
        <v>19.867599999999999</v>
      </c>
      <c r="Q2407" s="16">
        <v>0.49437650436484132</v>
      </c>
      <c r="R2407" s="17">
        <v>0.58694500000000005</v>
      </c>
      <c r="S2407" s="17">
        <v>1.3540842615690505E-2</v>
      </c>
      <c r="T2407" s="17">
        <v>0.95595300000000005</v>
      </c>
      <c r="U2407" s="18">
        <v>1.7061500000000001</v>
      </c>
      <c r="V2407" s="18">
        <v>3.9436229702647797E-2</v>
      </c>
      <c r="W2407" s="19">
        <v>0.24532300000000001</v>
      </c>
      <c r="X2407" s="19">
        <v>5.0861685515916598E-3</v>
      </c>
      <c r="Y2407" s="18">
        <v>-0.43517598196658092</v>
      </c>
      <c r="Z2407" s="20">
        <v>0.17727200000000001</v>
      </c>
      <c r="AA2407" s="20">
        <v>0.39633285838269028</v>
      </c>
      <c r="AB2407" s="237">
        <v>3154.8320930693285</v>
      </c>
      <c r="AC2407" s="237">
        <v>32.901962081355776</v>
      </c>
      <c r="AD2407" s="238">
        <v>0.94257024688640278</v>
      </c>
      <c r="AE2407" s="239">
        <v>2973.6508648495037</v>
      </c>
      <c r="AF2407" s="239">
        <v>68.733451667017732</v>
      </c>
      <c r="AG2407" s="240">
        <v>3082.4450898538653</v>
      </c>
      <c r="AH2407" s="240">
        <v>76.702189918184544</v>
      </c>
      <c r="AI2407" s="239">
        <v>3154.8320930693285</v>
      </c>
      <c r="AJ2407" s="239">
        <v>32.901962081355776</v>
      </c>
      <c r="AK2407" s="21" t="s">
        <v>4284</v>
      </c>
      <c r="AL2407" s="186"/>
      <c r="AM2407" s="187"/>
    </row>
    <row r="2408" spans="1:39" x14ac:dyDescent="0.25">
      <c r="A2408" s="161" t="s">
        <v>4027</v>
      </c>
      <c r="B2408" s="199">
        <v>45.421241999999999</v>
      </c>
      <c r="C2408" s="199">
        <v>-112.04946200000001</v>
      </c>
      <c r="D2408" s="88" t="s">
        <v>4050</v>
      </c>
      <c r="E2408" s="88" t="s">
        <v>4251</v>
      </c>
      <c r="F2408" s="88" t="s">
        <v>4051</v>
      </c>
      <c r="G2408" s="88" t="s">
        <v>4067</v>
      </c>
      <c r="H2408" s="88" t="s">
        <v>4075</v>
      </c>
      <c r="I2408" s="88" t="s">
        <v>52</v>
      </c>
      <c r="J2408" s="47" t="s">
        <v>4276</v>
      </c>
      <c r="K2408" s="42" t="s">
        <v>2018</v>
      </c>
      <c r="L2408" s="137">
        <v>45749.638337164353</v>
      </c>
      <c r="M2408" s="14">
        <v>771.67499999999995</v>
      </c>
      <c r="N2408" s="14">
        <v>520.31500000000005</v>
      </c>
      <c r="O2408" s="15">
        <f t="shared" si="80"/>
        <v>0.67426701655489696</v>
      </c>
      <c r="P2408" s="16">
        <v>10.331899999999999</v>
      </c>
      <c r="Q2408" s="16">
        <v>0.25305970395936211</v>
      </c>
      <c r="R2408" s="17">
        <v>0.42974299999999999</v>
      </c>
      <c r="S2408" s="17">
        <v>9.9958044120520891E-3</v>
      </c>
      <c r="T2408" s="17">
        <v>0.98311400000000004</v>
      </c>
      <c r="U2408" s="18">
        <v>2.3309799999999998</v>
      </c>
      <c r="V2408" s="18">
        <v>5.460966046561725E-2</v>
      </c>
      <c r="W2408" s="19">
        <v>0.17431199999999999</v>
      </c>
      <c r="X2408" s="19">
        <v>3.5376810117658994E-3</v>
      </c>
      <c r="Y2408" s="18">
        <v>-0.46534856714802414</v>
      </c>
      <c r="Z2408" s="20">
        <v>0.14394199999999999</v>
      </c>
      <c r="AA2408" s="20">
        <v>3.3024527088968279E-3</v>
      </c>
      <c r="AB2408" s="237">
        <v>2599.4818225203312</v>
      </c>
      <c r="AC2408" s="237">
        <v>33.830820763362851</v>
      </c>
      <c r="AD2408" s="238">
        <v>0.88526358269107785</v>
      </c>
      <c r="AE2408" s="239">
        <v>2301.2265913446809</v>
      </c>
      <c r="AF2408" s="239">
        <v>53.912604487289798</v>
      </c>
      <c r="AG2408" s="240">
        <v>2462.6522771044783</v>
      </c>
      <c r="AH2408" s="240">
        <v>60.317855979917375</v>
      </c>
      <c r="AI2408" s="239">
        <v>2599.4818225203312</v>
      </c>
      <c r="AJ2408" s="239">
        <v>33.830820763362851</v>
      </c>
      <c r="AK2408" s="21" t="s">
        <v>4286</v>
      </c>
      <c r="AL2408" s="186"/>
      <c r="AM2408" s="187"/>
    </row>
    <row r="2409" spans="1:39" x14ac:dyDescent="0.25">
      <c r="A2409" s="161" t="s">
        <v>4027</v>
      </c>
      <c r="B2409" s="199">
        <v>45.421241999999999</v>
      </c>
      <c r="C2409" s="199">
        <v>-112.04946200000001</v>
      </c>
      <c r="D2409" s="88" t="s">
        <v>4050</v>
      </c>
      <c r="E2409" s="88" t="s">
        <v>4251</v>
      </c>
      <c r="F2409" s="88" t="s">
        <v>4051</v>
      </c>
      <c r="G2409" s="88" t="s">
        <v>4067</v>
      </c>
      <c r="H2409" s="88" t="s">
        <v>4075</v>
      </c>
      <c r="I2409" s="88" t="s">
        <v>52</v>
      </c>
      <c r="J2409" s="47" t="s">
        <v>4276</v>
      </c>
      <c r="K2409" s="42" t="s">
        <v>2025</v>
      </c>
      <c r="L2409" s="137">
        <v>45749.642183298609</v>
      </c>
      <c r="M2409" s="14">
        <v>257.81700000000001</v>
      </c>
      <c r="N2409" s="14">
        <v>396.11700000000002</v>
      </c>
      <c r="O2409" s="15">
        <f t="shared" si="80"/>
        <v>1.5364270005468996</v>
      </c>
      <c r="P2409" s="16">
        <v>9.3337500000000004E-2</v>
      </c>
      <c r="Q2409" s="16">
        <v>3.86015216022633E-3</v>
      </c>
      <c r="R2409" s="17">
        <v>1.2455600000000001E-2</v>
      </c>
      <c r="S2409" s="17">
        <v>2.8762782289792487E-4</v>
      </c>
      <c r="T2409" s="17">
        <v>0.26015899999999997</v>
      </c>
      <c r="U2409" s="18">
        <v>80.411000000000001</v>
      </c>
      <c r="V2409" s="18">
        <v>1.8774527306965683</v>
      </c>
      <c r="W2409" s="19">
        <v>5.4398700000000001E-2</v>
      </c>
      <c r="X2409" s="19">
        <v>2.1942844960433005E-3</v>
      </c>
      <c r="Y2409" s="18">
        <v>7.3247475450984714E-2</v>
      </c>
      <c r="Z2409" s="20">
        <v>4.2173999999999996E-3</v>
      </c>
      <c r="AA2409" s="20">
        <v>1.1070159964228159E-4</v>
      </c>
      <c r="AB2409" s="237">
        <v>78.990160205789664</v>
      </c>
      <c r="AC2409" s="237">
        <v>1.9124303132512699</v>
      </c>
      <c r="AD2409" s="238">
        <v>0.88025357717490671</v>
      </c>
      <c r="AE2409" s="239">
        <v>79.673916305080141</v>
      </c>
      <c r="AF2409" s="239">
        <v>1.8602431474830874</v>
      </c>
      <c r="AG2409" s="240">
        <v>90.512459558285784</v>
      </c>
      <c r="AH2409" s="240">
        <v>3.7433171693190324</v>
      </c>
      <c r="AI2409" s="239">
        <v>387.59189329851893</v>
      </c>
      <c r="AJ2409" s="239">
        <v>90.576407912030334</v>
      </c>
      <c r="AK2409" s="21" t="s">
        <v>4286</v>
      </c>
      <c r="AL2409" s="186"/>
      <c r="AM2409" s="187"/>
    </row>
    <row r="2410" spans="1:39" x14ac:dyDescent="0.25">
      <c r="A2410" s="161" t="s">
        <v>4027</v>
      </c>
      <c r="B2410" s="199">
        <v>45.421241999999999</v>
      </c>
      <c r="C2410" s="199">
        <v>-112.04946200000001</v>
      </c>
      <c r="D2410" s="88" t="s">
        <v>4050</v>
      </c>
      <c r="E2410" s="88" t="s">
        <v>4251</v>
      </c>
      <c r="F2410" s="88" t="s">
        <v>4051</v>
      </c>
      <c r="G2410" s="88" t="s">
        <v>4067</v>
      </c>
      <c r="H2410" s="88" t="s">
        <v>4075</v>
      </c>
      <c r="I2410" s="88" t="s">
        <v>52</v>
      </c>
      <c r="J2410" s="47" t="s">
        <v>4276</v>
      </c>
      <c r="K2410" s="42" t="s">
        <v>2036</v>
      </c>
      <c r="L2410" s="137">
        <v>45749.646836041669</v>
      </c>
      <c r="M2410" s="14">
        <v>431.65899999999999</v>
      </c>
      <c r="N2410" s="14">
        <v>1472.48</v>
      </c>
      <c r="O2410" s="15">
        <f t="shared" si="80"/>
        <v>3.4112111643681704</v>
      </c>
      <c r="P2410" s="16">
        <v>0.100532</v>
      </c>
      <c r="Q2410" s="16">
        <v>2.6980026188274911E-3</v>
      </c>
      <c r="R2410" s="17">
        <v>1.32134E-2</v>
      </c>
      <c r="S2410" s="17">
        <v>2.9015364314100901E-4</v>
      </c>
      <c r="T2410" s="17">
        <v>0.34600500000000001</v>
      </c>
      <c r="U2410" s="18">
        <v>75.691500000000005</v>
      </c>
      <c r="V2410" s="18">
        <v>1.6635783397787436</v>
      </c>
      <c r="W2410" s="19">
        <v>5.5205400000000002E-2</v>
      </c>
      <c r="X2410" s="19">
        <v>1.4576735265597026E-3</v>
      </c>
      <c r="Y2410" s="18">
        <v>0.19099173876321635</v>
      </c>
      <c r="Z2410" s="20">
        <v>4.1881899999999996E-3</v>
      </c>
      <c r="AA2410" s="20">
        <v>9.2718814481905439E-5</v>
      </c>
      <c r="AB2410" s="237">
        <v>83.807621968094566</v>
      </c>
      <c r="AC2410" s="237">
        <v>1.9674983680232054</v>
      </c>
      <c r="AD2410" s="238">
        <v>0.86998552074145385</v>
      </c>
      <c r="AE2410" s="239">
        <v>84.60926380649741</v>
      </c>
      <c r="AF2410" s="239">
        <v>1.859576552362084</v>
      </c>
      <c r="AG2410" s="240">
        <v>97.2536459392891</v>
      </c>
      <c r="AH2410" s="240">
        <v>2.6100206047300722</v>
      </c>
      <c r="AI2410" s="239">
        <v>420.55125412603496</v>
      </c>
      <c r="AJ2410" s="239">
        <v>58.949966546384857</v>
      </c>
      <c r="AK2410" s="21" t="s">
        <v>4286</v>
      </c>
      <c r="AL2410" s="186"/>
      <c r="AM2410" s="187"/>
    </row>
    <row r="2411" spans="1:39" x14ac:dyDescent="0.25">
      <c r="A2411" s="161" t="s">
        <v>4027</v>
      </c>
      <c r="B2411" s="199">
        <v>45.421241999999999</v>
      </c>
      <c r="C2411" s="199">
        <v>-112.04946200000001</v>
      </c>
      <c r="D2411" s="88" t="s">
        <v>4050</v>
      </c>
      <c r="E2411" s="88" t="s">
        <v>4251</v>
      </c>
      <c r="F2411" s="88" t="s">
        <v>4051</v>
      </c>
      <c r="G2411" s="88" t="s">
        <v>4067</v>
      </c>
      <c r="H2411" s="88" t="s">
        <v>4075</v>
      </c>
      <c r="I2411" s="88" t="s">
        <v>52</v>
      </c>
      <c r="J2411" s="47" t="s">
        <v>4276</v>
      </c>
      <c r="K2411" s="42" t="s">
        <v>2027</v>
      </c>
      <c r="L2411" s="137">
        <v>45749.64302974537</v>
      </c>
      <c r="M2411" s="14">
        <v>291.27499999999998</v>
      </c>
      <c r="N2411" s="14">
        <v>541.12599999999998</v>
      </c>
      <c r="O2411" s="15">
        <f t="shared" si="80"/>
        <v>1.8577838812119132</v>
      </c>
      <c r="P2411" s="16">
        <v>9.9552199999999993E-2</v>
      </c>
      <c r="Q2411" s="16">
        <v>3.3339186459834321E-3</v>
      </c>
      <c r="R2411" s="17">
        <v>1.29631E-2</v>
      </c>
      <c r="S2411" s="17">
        <v>2.8483978925704882E-4</v>
      </c>
      <c r="T2411" s="17">
        <v>0.43759999999999999</v>
      </c>
      <c r="U2411" s="18">
        <v>77.154200000000003</v>
      </c>
      <c r="V2411" s="18">
        <v>1.6935952197062911</v>
      </c>
      <c r="W2411" s="19">
        <v>5.56648E-2</v>
      </c>
      <c r="X2411" s="19">
        <v>1.7539828449890838E-3</v>
      </c>
      <c r="Y2411" s="18">
        <v>-0.10628669682395817</v>
      </c>
      <c r="Z2411" s="20">
        <v>4.0220400000000002E-3</v>
      </c>
      <c r="AA2411" s="20">
        <v>8.8585046087926152E-5</v>
      </c>
      <c r="AB2411" s="237">
        <v>82.17740892854394</v>
      </c>
      <c r="AC2411" s="237">
        <v>1.945510628136907</v>
      </c>
      <c r="AD2411" s="238">
        <v>0.86248021366608196</v>
      </c>
      <c r="AE2411" s="239">
        <v>83.015513260518972</v>
      </c>
      <c r="AF2411" s="239">
        <v>1.8222556441448312</v>
      </c>
      <c r="AG2411" s="240">
        <v>96.252078534823383</v>
      </c>
      <c r="AH2411" s="240">
        <v>3.2234003803221762</v>
      </c>
      <c r="AI2411" s="239">
        <v>439.02328048214457</v>
      </c>
      <c r="AJ2411" s="239">
        <v>70.121780244589885</v>
      </c>
      <c r="AK2411" s="21" t="s">
        <v>4286</v>
      </c>
      <c r="AL2411" s="186"/>
      <c r="AM2411" s="187"/>
    </row>
    <row r="2412" spans="1:39" x14ac:dyDescent="0.25">
      <c r="A2412" s="161" t="s">
        <v>4027</v>
      </c>
      <c r="B2412" s="199">
        <v>45.421241999999999</v>
      </c>
      <c r="C2412" s="199">
        <v>-112.04946200000001</v>
      </c>
      <c r="D2412" s="88" t="s">
        <v>4050</v>
      </c>
      <c r="E2412" s="88" t="s">
        <v>4251</v>
      </c>
      <c r="F2412" s="88" t="s">
        <v>4051</v>
      </c>
      <c r="G2412" s="88" t="s">
        <v>4067</v>
      </c>
      <c r="H2412" s="88" t="s">
        <v>4075</v>
      </c>
      <c r="I2412" s="88" t="s">
        <v>52</v>
      </c>
      <c r="J2412" s="47" t="s">
        <v>4276</v>
      </c>
      <c r="K2412" s="42" t="s">
        <v>2022</v>
      </c>
      <c r="L2412" s="137">
        <v>45749.640911122682</v>
      </c>
      <c r="M2412" s="14">
        <v>212.71600000000001</v>
      </c>
      <c r="N2412" s="14">
        <v>636.04100000000005</v>
      </c>
      <c r="O2412" s="15">
        <f t="shared" si="80"/>
        <v>2.9900947742529946</v>
      </c>
      <c r="P2412" s="16">
        <v>0.101963</v>
      </c>
      <c r="Q2412" s="16">
        <v>3.1281535886206096E-3</v>
      </c>
      <c r="R2412" s="17">
        <v>1.28845E-2</v>
      </c>
      <c r="S2412" s="17">
        <v>2.8776709910099176E-4</v>
      </c>
      <c r="T2412" s="17">
        <v>0.44023699999999999</v>
      </c>
      <c r="U2412" s="18">
        <v>77.662999999999997</v>
      </c>
      <c r="V2412" s="18">
        <v>1.7439557254726965</v>
      </c>
      <c r="W2412" s="19">
        <v>5.7396099999999999E-2</v>
      </c>
      <c r="X2412" s="19">
        <v>1.656568962550005E-3</v>
      </c>
      <c r="Y2412" s="18">
        <v>-9.3089137778608888E-3</v>
      </c>
      <c r="Z2412" s="20">
        <v>4.0561E-3</v>
      </c>
      <c r="AA2412" s="20">
        <v>9.0940428349606971E-5</v>
      </c>
      <c r="AB2412" s="237">
        <v>81.4609540467995</v>
      </c>
      <c r="AC2412" s="237">
        <v>2.0162040814879494</v>
      </c>
      <c r="AD2412" s="238">
        <v>0.83743460771884837</v>
      </c>
      <c r="AE2412" s="239">
        <v>82.4751111619711</v>
      </c>
      <c r="AF2412" s="239">
        <v>1.8520137300891881</v>
      </c>
      <c r="AG2412" s="240">
        <v>98.485434446793775</v>
      </c>
      <c r="AH2412" s="240">
        <v>3.0214643075586021</v>
      </c>
      <c r="AI2412" s="239">
        <v>506.78519258169251</v>
      </c>
      <c r="AJ2412" s="239">
        <v>63.483378521929566</v>
      </c>
      <c r="AK2412" s="21" t="s">
        <v>4286</v>
      </c>
      <c r="AL2412" s="186"/>
      <c r="AM2412" s="187"/>
    </row>
    <row r="2413" spans="1:39" x14ac:dyDescent="0.25">
      <c r="A2413" s="161" t="s">
        <v>4027</v>
      </c>
      <c r="B2413" s="199">
        <v>45.421241999999999</v>
      </c>
      <c r="C2413" s="199">
        <v>-112.04946200000001</v>
      </c>
      <c r="D2413" s="88" t="s">
        <v>4050</v>
      </c>
      <c r="E2413" s="88" t="s">
        <v>4251</v>
      </c>
      <c r="F2413" s="88" t="s">
        <v>4051</v>
      </c>
      <c r="G2413" s="88" t="s">
        <v>4067</v>
      </c>
      <c r="H2413" s="88" t="s">
        <v>4075</v>
      </c>
      <c r="I2413" s="88" t="s">
        <v>52</v>
      </c>
      <c r="J2413" s="47" t="s">
        <v>4276</v>
      </c>
      <c r="K2413" s="42" t="s">
        <v>2032</v>
      </c>
      <c r="L2413" s="137">
        <v>45749.645145578703</v>
      </c>
      <c r="M2413" s="14">
        <v>160.69499999999999</v>
      </c>
      <c r="N2413" s="14">
        <v>381.339</v>
      </c>
      <c r="O2413" s="15">
        <f t="shared" si="80"/>
        <v>2.3730607672920749</v>
      </c>
      <c r="P2413" s="16">
        <v>0.110281</v>
      </c>
      <c r="Q2413" s="16">
        <v>4.3947474330728034E-3</v>
      </c>
      <c r="R2413" s="17">
        <v>1.2995E-2</v>
      </c>
      <c r="S2413" s="17">
        <v>3.0159384283502872E-4</v>
      </c>
      <c r="T2413" s="17">
        <v>0.429566</v>
      </c>
      <c r="U2413" s="18">
        <v>77.067800000000005</v>
      </c>
      <c r="V2413" s="18">
        <v>1.7846454902195563</v>
      </c>
      <c r="W2413" s="19">
        <v>6.1489700000000001E-2</v>
      </c>
      <c r="X2413" s="19">
        <v>2.3037391699877834E-3</v>
      </c>
      <c r="Y2413" s="18">
        <v>-6.5119863254441412E-2</v>
      </c>
      <c r="Z2413" s="20">
        <v>4.2235600000000003E-3</v>
      </c>
      <c r="AA2413" s="20">
        <v>1.0331132676275143E-4</v>
      </c>
      <c r="AB2413" s="237">
        <v>81.657645113426199</v>
      </c>
      <c r="AC2413" s="237">
        <v>2.2293326999364718</v>
      </c>
      <c r="AD2413" s="238">
        <v>0.78456350280309739</v>
      </c>
      <c r="AE2413" s="239">
        <v>83.107983833674652</v>
      </c>
      <c r="AF2413" s="239">
        <v>1.9245169649322706</v>
      </c>
      <c r="AG2413" s="240">
        <v>105.92894461282675</v>
      </c>
      <c r="AH2413" s="240">
        <v>4.2213160691808342</v>
      </c>
      <c r="AI2413" s="239">
        <v>656.40816780218245</v>
      </c>
      <c r="AJ2413" s="239">
        <v>80.35720637593883</v>
      </c>
      <c r="AK2413" s="21" t="s">
        <v>4286</v>
      </c>
      <c r="AL2413" s="186"/>
      <c r="AM2413" s="187"/>
    </row>
    <row r="2414" spans="1:39" x14ac:dyDescent="0.25">
      <c r="A2414" s="161" t="s">
        <v>4027</v>
      </c>
      <c r="B2414" s="199">
        <v>45.421241999999999</v>
      </c>
      <c r="C2414" s="199">
        <v>-112.04946200000001</v>
      </c>
      <c r="D2414" s="88" t="s">
        <v>4050</v>
      </c>
      <c r="E2414" s="88" t="s">
        <v>4251</v>
      </c>
      <c r="F2414" s="88" t="s">
        <v>4051</v>
      </c>
      <c r="G2414" s="88" t="s">
        <v>4067</v>
      </c>
      <c r="H2414" s="88" t="s">
        <v>4075</v>
      </c>
      <c r="I2414" s="88" t="s">
        <v>52</v>
      </c>
      <c r="J2414" s="47" t="s">
        <v>4276</v>
      </c>
      <c r="K2414" s="42" t="s">
        <v>2042</v>
      </c>
      <c r="L2414" s="137">
        <v>45749.650255717592</v>
      </c>
      <c r="M2414" s="14">
        <v>284.05900000000003</v>
      </c>
      <c r="N2414" s="14">
        <v>896.68700000000001</v>
      </c>
      <c r="O2414" s="15">
        <f t="shared" si="80"/>
        <v>3.1566927997352661</v>
      </c>
      <c r="P2414" s="16">
        <v>0.114451</v>
      </c>
      <c r="Q2414" s="16">
        <v>3.8388373699988912E-3</v>
      </c>
      <c r="R2414" s="17">
        <v>1.3090900000000001E-2</v>
      </c>
      <c r="S2414" s="17">
        <v>2.8546294446039753E-4</v>
      </c>
      <c r="T2414" s="17">
        <v>0.399924</v>
      </c>
      <c r="U2414" s="18">
        <v>76.383899999999997</v>
      </c>
      <c r="V2414" s="18">
        <v>1.6632817482615505</v>
      </c>
      <c r="W2414" s="19">
        <v>6.3361500000000001E-2</v>
      </c>
      <c r="X2414" s="19">
        <v>2.0161450456254383E-3</v>
      </c>
      <c r="Y2414" s="18">
        <v>-8.9996971369548553E-2</v>
      </c>
      <c r="Z2414" s="20">
        <v>4.1265599999999996E-3</v>
      </c>
      <c r="AA2414" s="20">
        <v>8.9506721986005045E-5</v>
      </c>
      <c r="AB2414" s="237">
        <v>82.187374753988081</v>
      </c>
      <c r="AC2414" s="237">
        <v>2.3176876922033194</v>
      </c>
      <c r="AD2414" s="238">
        <v>0.76286343091298014</v>
      </c>
      <c r="AE2414" s="239">
        <v>83.847269245752727</v>
      </c>
      <c r="AF2414" s="239">
        <v>1.8257987950082746</v>
      </c>
      <c r="AG2414" s="240">
        <v>109.91124472358827</v>
      </c>
      <c r="AH2414" s="240">
        <v>3.6865679952818593</v>
      </c>
      <c r="AI2414" s="239">
        <v>720.38654207682839</v>
      </c>
      <c r="AJ2414" s="239">
        <v>67.534484449104511</v>
      </c>
      <c r="AK2414" s="21" t="s">
        <v>4286</v>
      </c>
      <c r="AL2414" s="186"/>
      <c r="AM2414" s="187"/>
    </row>
    <row r="2415" spans="1:39" x14ac:dyDescent="0.25">
      <c r="A2415" s="161" t="s">
        <v>4027</v>
      </c>
      <c r="B2415" s="199">
        <v>45.421241999999999</v>
      </c>
      <c r="C2415" s="199">
        <v>-112.04946200000001</v>
      </c>
      <c r="D2415" s="88" t="s">
        <v>4050</v>
      </c>
      <c r="E2415" s="88" t="s">
        <v>4251</v>
      </c>
      <c r="F2415" s="88" t="s">
        <v>4051</v>
      </c>
      <c r="G2415" s="88" t="s">
        <v>4067</v>
      </c>
      <c r="H2415" s="88" t="s">
        <v>4075</v>
      </c>
      <c r="I2415" s="88" t="s">
        <v>52</v>
      </c>
      <c r="J2415" s="47" t="s">
        <v>4276</v>
      </c>
      <c r="K2415" s="42" t="s">
        <v>2045</v>
      </c>
      <c r="L2415" s="137">
        <v>45749.651522881948</v>
      </c>
      <c r="M2415" s="14">
        <v>203.97300000000001</v>
      </c>
      <c r="N2415" s="14">
        <v>429.66500000000002</v>
      </c>
      <c r="O2415" s="15">
        <f t="shared" si="80"/>
        <v>2.1064797791864609</v>
      </c>
      <c r="P2415" s="16">
        <v>0.11665200000000001</v>
      </c>
      <c r="Q2415" s="16">
        <v>3.5331172262606861E-3</v>
      </c>
      <c r="R2415" s="17">
        <v>1.3074199999999999E-2</v>
      </c>
      <c r="S2415" s="17">
        <v>2.9307968055803529E-4</v>
      </c>
      <c r="T2415" s="17">
        <v>0.41904999999999998</v>
      </c>
      <c r="U2415" s="18">
        <v>76.5321</v>
      </c>
      <c r="V2415" s="18">
        <v>1.7091098160987199</v>
      </c>
      <c r="W2415" s="19">
        <v>6.4691600000000002E-2</v>
      </c>
      <c r="X2415" s="19">
        <v>1.8587912794673855E-3</v>
      </c>
      <c r="Y2415" s="18">
        <v>1.6988736047983719E-2</v>
      </c>
      <c r="Z2415" s="20">
        <v>4.21646E-3</v>
      </c>
      <c r="AA2415" s="20">
        <v>9.3537128472548256E-5</v>
      </c>
      <c r="AB2415" s="237">
        <v>81.888291653304691</v>
      </c>
      <c r="AC2415" s="237">
        <v>2.3939995293957863</v>
      </c>
      <c r="AD2415" s="238">
        <v>0.74792957410863092</v>
      </c>
      <c r="AE2415" s="239">
        <v>83.685953188354844</v>
      </c>
      <c r="AF2415" s="239">
        <v>1.8688691942831208</v>
      </c>
      <c r="AG2415" s="240">
        <v>111.89015127271878</v>
      </c>
      <c r="AH2415" s="240">
        <v>3.3888919256468535</v>
      </c>
      <c r="AI2415" s="239">
        <v>764.32226520715597</v>
      </c>
      <c r="AJ2415" s="239">
        <v>60.550336967256861</v>
      </c>
      <c r="AK2415" s="21" t="s">
        <v>4286</v>
      </c>
      <c r="AL2415" s="186"/>
      <c r="AM2415" s="187"/>
    </row>
    <row r="2416" spans="1:39" x14ac:dyDescent="0.25">
      <c r="A2416" s="161" t="s">
        <v>4027</v>
      </c>
      <c r="B2416" s="199">
        <v>45.421241999999999</v>
      </c>
      <c r="C2416" s="199">
        <v>-112.04946200000001</v>
      </c>
      <c r="D2416" s="88" t="s">
        <v>4050</v>
      </c>
      <c r="E2416" s="88" t="s">
        <v>4251</v>
      </c>
      <c r="F2416" s="88" t="s">
        <v>4051</v>
      </c>
      <c r="G2416" s="88" t="s">
        <v>4067</v>
      </c>
      <c r="H2416" s="88" t="s">
        <v>4075</v>
      </c>
      <c r="I2416" s="88" t="s">
        <v>52</v>
      </c>
      <c r="J2416" s="47" t="s">
        <v>4276</v>
      </c>
      <c r="K2416" s="42" t="s">
        <v>2019</v>
      </c>
      <c r="L2416" s="137">
        <v>45749.638759374997</v>
      </c>
      <c r="M2416" s="14">
        <v>458.68599999999998</v>
      </c>
      <c r="N2416" s="14">
        <v>17.772500000000001</v>
      </c>
      <c r="O2416" s="15">
        <f t="shared" si="80"/>
        <v>3.8746549927401321E-2</v>
      </c>
      <c r="P2416" s="16">
        <v>14.5123</v>
      </c>
      <c r="Q2416" s="16">
        <v>0.35759067156736624</v>
      </c>
      <c r="R2416" s="17">
        <v>0.434668</v>
      </c>
      <c r="S2416" s="17">
        <v>1.0474299511623679E-2</v>
      </c>
      <c r="T2416" s="17">
        <v>0.99196799999999996</v>
      </c>
      <c r="U2416" s="18">
        <v>2.3069299999999999</v>
      </c>
      <c r="V2416" s="18">
        <v>5.611018432307989E-2</v>
      </c>
      <c r="W2416" s="19">
        <v>0.24213399999999999</v>
      </c>
      <c r="X2416" s="19">
        <v>4.8675101574650057E-3</v>
      </c>
      <c r="Y2416" s="18">
        <v>-0.20416835120515966</v>
      </c>
      <c r="Z2416" s="20">
        <v>0.179144</v>
      </c>
      <c r="AA2416" s="20">
        <v>9.346131793656667E-3</v>
      </c>
      <c r="AB2416" s="237">
        <v>3134.049997754229</v>
      </c>
      <c r="AC2416" s="237">
        <v>31.956011404654092</v>
      </c>
      <c r="AD2416" s="238">
        <v>0.7406935768041264</v>
      </c>
      <c r="AE2416" s="239">
        <v>2321.3707027195442</v>
      </c>
      <c r="AF2416" s="239">
        <v>56.461417560043486</v>
      </c>
      <c r="AG2416" s="240">
        <v>2780.7265051516447</v>
      </c>
      <c r="AH2416" s="240">
        <v>68.518557252975199</v>
      </c>
      <c r="AI2416" s="239">
        <v>3134.049997754229</v>
      </c>
      <c r="AJ2416" s="239">
        <v>31.956011404654092</v>
      </c>
      <c r="AK2416" s="21" t="s">
        <v>4285</v>
      </c>
      <c r="AL2416" s="186"/>
      <c r="AM2416" s="187"/>
    </row>
    <row r="2417" spans="1:39" x14ac:dyDescent="0.25">
      <c r="A2417" s="161" t="s">
        <v>4027</v>
      </c>
      <c r="B2417" s="199">
        <v>45.421241999999999</v>
      </c>
      <c r="C2417" s="199">
        <v>-112.04946200000001</v>
      </c>
      <c r="D2417" s="88" t="s">
        <v>4050</v>
      </c>
      <c r="E2417" s="88" t="s">
        <v>4251</v>
      </c>
      <c r="F2417" s="88" t="s">
        <v>4051</v>
      </c>
      <c r="G2417" s="88" t="s">
        <v>4067</v>
      </c>
      <c r="H2417" s="88" t="s">
        <v>4075</v>
      </c>
      <c r="I2417" s="88" t="s">
        <v>52</v>
      </c>
      <c r="J2417" s="47" t="s">
        <v>4276</v>
      </c>
      <c r="K2417" s="42" t="s">
        <v>2046</v>
      </c>
      <c r="L2417" s="137">
        <v>45749.651945833335</v>
      </c>
      <c r="M2417" s="14">
        <v>163.48599999999999</v>
      </c>
      <c r="N2417" s="14">
        <v>459.80799999999999</v>
      </c>
      <c r="O2417" s="15">
        <f t="shared" si="80"/>
        <v>2.8125221731524412</v>
      </c>
      <c r="P2417" s="16">
        <v>0.12800800000000001</v>
      </c>
      <c r="Q2417" s="16">
        <v>1.0053084555622718E-2</v>
      </c>
      <c r="R2417" s="17">
        <v>1.3427700000000001E-2</v>
      </c>
      <c r="S2417" s="17">
        <v>3.0359530917324797E-4</v>
      </c>
      <c r="T2417" s="17">
        <v>0.61945600000000001</v>
      </c>
      <c r="U2417" s="18">
        <v>74.531400000000005</v>
      </c>
      <c r="V2417" s="18">
        <v>1.67827872546249</v>
      </c>
      <c r="W2417" s="19">
        <v>6.8456600000000006E-2</v>
      </c>
      <c r="X2417" s="19">
        <v>4.8415022346193336E-3</v>
      </c>
      <c r="Y2417" s="18">
        <v>-0.75429320913707087</v>
      </c>
      <c r="Z2417" s="20">
        <v>4.0173600000000002E-3</v>
      </c>
      <c r="AA2417" s="20">
        <v>1.1752531538302716E-4</v>
      </c>
      <c r="AB2417" s="237">
        <v>83.668243744361362</v>
      </c>
      <c r="AC2417" s="237">
        <v>2.7253366410484072</v>
      </c>
      <c r="AD2417" s="238">
        <v>0.70991883045978821</v>
      </c>
      <c r="AE2417" s="239">
        <v>85.917490639503995</v>
      </c>
      <c r="AF2417" s="239">
        <v>1.9346677599696527</v>
      </c>
      <c r="AG2417" s="240">
        <v>121.02438610320903</v>
      </c>
      <c r="AH2417" s="240">
        <v>9.5046277325471156</v>
      </c>
      <c r="AI2417" s="239">
        <v>882.40951349770887</v>
      </c>
      <c r="AJ2417" s="239">
        <v>146.26395010367642</v>
      </c>
      <c r="AK2417" s="21" t="s">
        <v>4286</v>
      </c>
      <c r="AL2417" s="186"/>
      <c r="AM2417" s="187"/>
    </row>
    <row r="2418" spans="1:39" x14ac:dyDescent="0.25">
      <c r="A2418" s="161" t="s">
        <v>4027</v>
      </c>
      <c r="B2418" s="199">
        <v>45.421241999999999</v>
      </c>
      <c r="C2418" s="199">
        <v>-112.04946200000001</v>
      </c>
      <c r="D2418" s="88" t="s">
        <v>4050</v>
      </c>
      <c r="E2418" s="88" t="s">
        <v>4251</v>
      </c>
      <c r="F2418" s="88" t="s">
        <v>4051</v>
      </c>
      <c r="G2418" s="88" t="s">
        <v>4067</v>
      </c>
      <c r="H2418" s="88" t="s">
        <v>4075</v>
      </c>
      <c r="I2418" s="88" t="s">
        <v>52</v>
      </c>
      <c r="J2418" s="47" t="s">
        <v>4276</v>
      </c>
      <c r="K2418" s="42" t="s">
        <v>2037</v>
      </c>
      <c r="L2418" s="137">
        <v>45749.647260289355</v>
      </c>
      <c r="M2418" s="14">
        <v>138.203</v>
      </c>
      <c r="N2418" s="14">
        <v>420.98099999999999</v>
      </c>
      <c r="O2418" s="15">
        <f t="shared" si="80"/>
        <v>3.0461060903164183</v>
      </c>
      <c r="P2418" s="16">
        <v>0.13006200000000001</v>
      </c>
      <c r="Q2418" s="16">
        <v>1.0105565582351142E-2</v>
      </c>
      <c r="R2418" s="17">
        <v>1.3264700000000001E-2</v>
      </c>
      <c r="S2418" s="17">
        <v>3.190576122583506E-4</v>
      </c>
      <c r="T2418" s="17">
        <v>0.62020600000000004</v>
      </c>
      <c r="U2418" s="18">
        <v>75.579599999999999</v>
      </c>
      <c r="V2418" s="18">
        <v>1.8157439947756953</v>
      </c>
      <c r="W2418" s="19">
        <v>7.0366700000000004E-2</v>
      </c>
      <c r="X2418" s="19">
        <v>4.6287892912894625E-3</v>
      </c>
      <c r="Y2418" s="18">
        <v>-0.91874932448861801</v>
      </c>
      <c r="Z2418" s="20">
        <v>4.2932200000000004E-3</v>
      </c>
      <c r="AA2418" s="20">
        <v>1.1450479707230611E-4</v>
      </c>
      <c r="AB2418" s="237">
        <v>82.308383219898928</v>
      </c>
      <c r="AC2418" s="237">
        <v>2.8078222893047999</v>
      </c>
      <c r="AD2418" s="238">
        <v>0.69125161381809797</v>
      </c>
      <c r="AE2418" s="239">
        <v>84.733713055068534</v>
      </c>
      <c r="AF2418" s="239">
        <v>2.0356647909593013</v>
      </c>
      <c r="AG2418" s="240">
        <v>122.58013053603678</v>
      </c>
      <c r="AH2418" s="240">
        <v>9.5242388109138982</v>
      </c>
      <c r="AI2418" s="239">
        <v>939.07265870152207</v>
      </c>
      <c r="AJ2418" s="239">
        <v>134.84612561402983</v>
      </c>
      <c r="AK2418" s="21" t="s">
        <v>4286</v>
      </c>
      <c r="AL2418" s="186"/>
      <c r="AM2418" s="187"/>
    </row>
    <row r="2419" spans="1:39" x14ac:dyDescent="0.25">
      <c r="A2419" s="161" t="s">
        <v>4027</v>
      </c>
      <c r="B2419" s="199">
        <v>45.421241999999999</v>
      </c>
      <c r="C2419" s="199">
        <v>-112.04946200000001</v>
      </c>
      <c r="D2419" s="88" t="s">
        <v>4050</v>
      </c>
      <c r="E2419" s="88" t="s">
        <v>4251</v>
      </c>
      <c r="F2419" s="88" t="s">
        <v>4051</v>
      </c>
      <c r="G2419" s="88" t="s">
        <v>4067</v>
      </c>
      <c r="H2419" s="88" t="s">
        <v>4075</v>
      </c>
      <c r="I2419" s="88" t="s">
        <v>52</v>
      </c>
      <c r="J2419" s="47" t="s">
        <v>4276</v>
      </c>
      <c r="K2419" s="42" t="s">
        <v>2044</v>
      </c>
      <c r="L2419" s="137">
        <v>45749.651101423609</v>
      </c>
      <c r="M2419" s="14">
        <v>421.93799999999999</v>
      </c>
      <c r="N2419" s="14">
        <v>478.87099999999998</v>
      </c>
      <c r="O2419" s="15">
        <f t="shared" si="80"/>
        <v>1.1349321464290962</v>
      </c>
      <c r="P2419" s="16">
        <v>0.141066</v>
      </c>
      <c r="Q2419" s="16">
        <v>1.3441526660033822E-2</v>
      </c>
      <c r="R2419" s="17">
        <v>1.38555E-2</v>
      </c>
      <c r="S2419" s="17">
        <v>3.6037219907895224E-4</v>
      </c>
      <c r="T2419" s="17">
        <v>0.60474899999999998</v>
      </c>
      <c r="U2419" s="18">
        <v>72.555599999999998</v>
      </c>
      <c r="V2419" s="18">
        <v>1.9225832238537814</v>
      </c>
      <c r="W2419" s="19">
        <v>7.2609499999999993E-2</v>
      </c>
      <c r="X2419" s="19">
        <v>5.9643588685624879E-3</v>
      </c>
      <c r="Y2419" s="18">
        <v>-0.73280762523819665</v>
      </c>
      <c r="Z2419" s="20">
        <v>5.2634500000000002E-3</v>
      </c>
      <c r="AA2419" s="20">
        <v>2.4937673332129441E-4</v>
      </c>
      <c r="AB2419" s="237">
        <v>85.473572815220948</v>
      </c>
      <c r="AC2419" s="237">
        <v>3.0974684284502922</v>
      </c>
      <c r="AD2419" s="238">
        <v>0.6726220234611342</v>
      </c>
      <c r="AE2419" s="239">
        <v>88.241214070989471</v>
      </c>
      <c r="AF2419" s="239">
        <v>2.3382216924038199</v>
      </c>
      <c r="AG2419" s="240">
        <v>131.18989713854987</v>
      </c>
      <c r="AH2419" s="240">
        <v>12.500478498822629</v>
      </c>
      <c r="AI2419" s="239">
        <v>1003.0741032152857</v>
      </c>
      <c r="AJ2419" s="239">
        <v>166.74067433648204</v>
      </c>
      <c r="AK2419" s="21" t="s">
        <v>4286</v>
      </c>
      <c r="AL2419" s="186"/>
      <c r="AM2419" s="187"/>
    </row>
    <row r="2420" spans="1:39" x14ac:dyDescent="0.25">
      <c r="A2420" s="161" t="s">
        <v>4027</v>
      </c>
      <c r="B2420" s="199">
        <v>45.421241999999999</v>
      </c>
      <c r="C2420" s="199">
        <v>-112.04946200000001</v>
      </c>
      <c r="D2420" s="88" t="s">
        <v>4050</v>
      </c>
      <c r="E2420" s="88" t="s">
        <v>4251</v>
      </c>
      <c r="F2420" s="88" t="s">
        <v>4051</v>
      </c>
      <c r="G2420" s="88" t="s">
        <v>4067</v>
      </c>
      <c r="H2420" s="88" t="s">
        <v>4075</v>
      </c>
      <c r="I2420" s="88" t="s">
        <v>52</v>
      </c>
      <c r="J2420" s="47" t="s">
        <v>4276</v>
      </c>
      <c r="K2420" s="42" t="s">
        <v>2041</v>
      </c>
      <c r="L2420" s="137">
        <v>45749.648940393519</v>
      </c>
      <c r="M2420" s="14">
        <v>776.61900000000003</v>
      </c>
      <c r="N2420" s="14">
        <v>54.157200000000003</v>
      </c>
      <c r="O2420" s="15">
        <f t="shared" si="80"/>
        <v>6.9734580276815269E-2</v>
      </c>
      <c r="P2420" s="16">
        <v>13.1388</v>
      </c>
      <c r="Q2420" s="16">
        <v>0.37394005963656796</v>
      </c>
      <c r="R2420" s="17">
        <v>0.38906800000000002</v>
      </c>
      <c r="S2420" s="17">
        <v>1.0213364577552297E-2</v>
      </c>
      <c r="T2420" s="17">
        <v>0.992757</v>
      </c>
      <c r="U2420" s="18">
        <v>2.5840900000000002</v>
      </c>
      <c r="V2420" s="18">
        <v>6.7773277183857658E-2</v>
      </c>
      <c r="W2420" s="19">
        <v>0.24452199999999999</v>
      </c>
      <c r="X2420" s="19">
        <v>4.9869856579797785E-3</v>
      </c>
      <c r="Y2420" s="18">
        <v>-0.78368351663737279</v>
      </c>
      <c r="Z2420" s="20">
        <v>0.18240600000000001</v>
      </c>
      <c r="AA2420" s="20">
        <v>4.7744297601284283E-3</v>
      </c>
      <c r="AB2420" s="237">
        <v>3149.6409294416858</v>
      </c>
      <c r="AC2420" s="237">
        <v>32.37963278438491</v>
      </c>
      <c r="AD2420" s="238">
        <v>0.66954398888516609</v>
      </c>
      <c r="AE2420" s="239">
        <v>2108.8231514543681</v>
      </c>
      <c r="AF2420" s="239">
        <v>55.30838940410478</v>
      </c>
      <c r="AG2420" s="240">
        <v>2682.6349873571012</v>
      </c>
      <c r="AH2420" s="240">
        <v>76.349795046386134</v>
      </c>
      <c r="AI2420" s="239">
        <v>3149.6409294416858</v>
      </c>
      <c r="AJ2420" s="239">
        <v>32.37963278438491</v>
      </c>
      <c r="AK2420" s="21" t="s">
        <v>4285</v>
      </c>
      <c r="AL2420" s="186"/>
      <c r="AM2420" s="187"/>
    </row>
    <row r="2421" spans="1:39" x14ac:dyDescent="0.25">
      <c r="A2421" s="161" t="s">
        <v>4027</v>
      </c>
      <c r="B2421" s="199">
        <v>45.421241999999999</v>
      </c>
      <c r="C2421" s="199">
        <v>-112.04946200000001</v>
      </c>
      <c r="D2421" s="88" t="s">
        <v>4050</v>
      </c>
      <c r="E2421" s="88" t="s">
        <v>4251</v>
      </c>
      <c r="F2421" s="88" t="s">
        <v>4051</v>
      </c>
      <c r="G2421" s="88" t="s">
        <v>4067</v>
      </c>
      <c r="H2421" s="88" t="s">
        <v>4075</v>
      </c>
      <c r="I2421" s="88" t="s">
        <v>52</v>
      </c>
      <c r="J2421" s="47" t="s">
        <v>4276</v>
      </c>
      <c r="K2421" s="42" t="s">
        <v>2031</v>
      </c>
      <c r="L2421" s="137">
        <v>45749.644723206016</v>
      </c>
      <c r="M2421" s="14">
        <v>340.11099999999999</v>
      </c>
      <c r="N2421" s="14">
        <v>724.68600000000004</v>
      </c>
      <c r="O2421" s="15">
        <f t="shared" si="80"/>
        <v>2.1307337898509604</v>
      </c>
      <c r="P2421" s="16">
        <v>0.13537199999999999</v>
      </c>
      <c r="Q2421" s="16">
        <v>9.1704658011302793E-3</v>
      </c>
      <c r="R2421" s="17">
        <v>1.3251799999999999E-2</v>
      </c>
      <c r="S2421" s="17">
        <v>3.0278361862062488E-4</v>
      </c>
      <c r="T2421" s="17">
        <v>0.52832299999999999</v>
      </c>
      <c r="U2421" s="18">
        <v>75.547300000000007</v>
      </c>
      <c r="V2421" s="18">
        <v>1.7290420322999671</v>
      </c>
      <c r="W2421" s="19">
        <v>7.3618000000000003E-2</v>
      </c>
      <c r="X2421" s="19">
        <v>4.6290582806009263E-3</v>
      </c>
      <c r="Y2421" s="18">
        <v>-0.38551527575214461</v>
      </c>
      <c r="Z2421" s="20">
        <v>4.6429699999999997E-3</v>
      </c>
      <c r="AA2421" s="20">
        <v>1.2997834624736538E-4</v>
      </c>
      <c r="AB2421" s="237">
        <v>81.995239583392561</v>
      </c>
      <c r="AC2421" s="237">
        <v>3.0431981633905614</v>
      </c>
      <c r="AD2421" s="238">
        <v>0.6625073890432337</v>
      </c>
      <c r="AE2421" s="239">
        <v>84.769703521435886</v>
      </c>
      <c r="AF2421" s="239">
        <v>1.9401140802407124</v>
      </c>
      <c r="AG2421" s="240">
        <v>127.95284237336108</v>
      </c>
      <c r="AH2421" s="240">
        <v>8.667871976053549</v>
      </c>
      <c r="AI2421" s="239">
        <v>1031.0145121450525</v>
      </c>
      <c r="AJ2421" s="239">
        <v>127.0978646534238</v>
      </c>
      <c r="AK2421" s="21" t="s">
        <v>4286</v>
      </c>
      <c r="AL2421" s="186"/>
      <c r="AM2421" s="187"/>
    </row>
    <row r="2422" spans="1:39" x14ac:dyDescent="0.25">
      <c r="A2422" s="161" t="s">
        <v>4027</v>
      </c>
      <c r="B2422" s="199">
        <v>45.421241999999999</v>
      </c>
      <c r="C2422" s="199">
        <v>-112.04946200000001</v>
      </c>
      <c r="D2422" s="88" t="s">
        <v>4050</v>
      </c>
      <c r="E2422" s="88" t="s">
        <v>4251</v>
      </c>
      <c r="F2422" s="88" t="s">
        <v>4051</v>
      </c>
      <c r="G2422" s="88" t="s">
        <v>4067</v>
      </c>
      <c r="H2422" s="88" t="s">
        <v>4075</v>
      </c>
      <c r="I2422" s="88" t="s">
        <v>52</v>
      </c>
      <c r="J2422" s="47" t="s">
        <v>4276</v>
      </c>
      <c r="K2422" s="42" t="s">
        <v>2020</v>
      </c>
      <c r="L2422" s="137">
        <v>45749.639183055559</v>
      </c>
      <c r="M2422" s="14">
        <v>238.96799999999999</v>
      </c>
      <c r="N2422" s="14">
        <v>355.637</v>
      </c>
      <c r="O2422" s="15">
        <f t="shared" si="80"/>
        <v>1.488220180107797</v>
      </c>
      <c r="P2422" s="16">
        <v>0.18614700000000001</v>
      </c>
      <c r="Q2422" s="16">
        <v>9.2063026587876212E-3</v>
      </c>
      <c r="R2422" s="17">
        <v>1.46368E-2</v>
      </c>
      <c r="S2422" s="17">
        <v>3.32041337102777E-4</v>
      </c>
      <c r="T2422" s="17">
        <v>0.33944000000000002</v>
      </c>
      <c r="U2422" s="18">
        <v>68.383600000000001</v>
      </c>
      <c r="V2422" s="18">
        <v>1.5457821152245228</v>
      </c>
      <c r="W2422" s="19">
        <v>9.2146199999999998E-2</v>
      </c>
      <c r="X2422" s="19">
        <v>4.3419478019289916E-3</v>
      </c>
      <c r="Y2422" s="18">
        <v>-0.12763793832114051</v>
      </c>
      <c r="Z2422" s="20">
        <v>5.4117899999999997E-3</v>
      </c>
      <c r="AA2422" s="20">
        <v>1.4835607788574084E-4</v>
      </c>
      <c r="AB2422" s="237">
        <v>88.354033786700299</v>
      </c>
      <c r="AC2422" s="237">
        <v>4.9755535395953618</v>
      </c>
      <c r="AD2422" s="238">
        <v>0.5410813223719918</v>
      </c>
      <c r="AE2422" s="239">
        <v>93.585808538367985</v>
      </c>
      <c r="AF2422" s="239">
        <v>2.1154672915353339</v>
      </c>
      <c r="AG2422" s="240">
        <v>172.96070788048385</v>
      </c>
      <c r="AH2422" s="240">
        <v>8.554146050303725</v>
      </c>
      <c r="AI2422" s="239">
        <v>1470.4006900830027</v>
      </c>
      <c r="AJ2422" s="239">
        <v>89.444675624004759</v>
      </c>
      <c r="AK2422" s="21" t="s">
        <v>4286</v>
      </c>
      <c r="AL2422" s="186"/>
      <c r="AM2422" s="187"/>
    </row>
    <row r="2423" spans="1:39" x14ac:dyDescent="0.25">
      <c r="A2423" s="161" t="s">
        <v>4027</v>
      </c>
      <c r="B2423" s="199">
        <v>45.421241999999999</v>
      </c>
      <c r="C2423" s="199">
        <v>-112.04946200000001</v>
      </c>
      <c r="D2423" s="88" t="s">
        <v>4050</v>
      </c>
      <c r="E2423" s="88" t="s">
        <v>4251</v>
      </c>
      <c r="F2423" s="88" t="s">
        <v>4051</v>
      </c>
      <c r="G2423" s="88" t="s">
        <v>4067</v>
      </c>
      <c r="H2423" s="88" t="s">
        <v>4075</v>
      </c>
      <c r="I2423" s="88" t="s">
        <v>52</v>
      </c>
      <c r="J2423" s="47" t="s">
        <v>4276</v>
      </c>
      <c r="K2423" s="42" t="s">
        <v>2026</v>
      </c>
      <c r="L2423" s="137">
        <v>45749.642606979163</v>
      </c>
      <c r="M2423" s="14">
        <v>129.28399999999999</v>
      </c>
      <c r="N2423" s="14">
        <v>289.26</v>
      </c>
      <c r="O2423" s="15">
        <f t="shared" si="80"/>
        <v>2.2373998329259615</v>
      </c>
      <c r="P2423" s="16">
        <v>0.24332100000000001</v>
      </c>
      <c r="Q2423" s="16">
        <v>1.0445241842049421E-2</v>
      </c>
      <c r="R2423" s="17">
        <v>1.43658E-2</v>
      </c>
      <c r="S2423" s="17">
        <v>3.3259101725091736E-4</v>
      </c>
      <c r="T2423" s="17">
        <v>0.54111600000000004</v>
      </c>
      <c r="U2423" s="18">
        <v>69.720399999999998</v>
      </c>
      <c r="V2423" s="18">
        <v>1.6236127991020519</v>
      </c>
      <c r="W2423" s="19">
        <v>0.122528</v>
      </c>
      <c r="X2423" s="19">
        <v>4.7789771328287396E-3</v>
      </c>
      <c r="Y2423" s="18">
        <v>-0.22436574062201739</v>
      </c>
      <c r="Z2423" s="20">
        <v>5.5089300000000004E-3</v>
      </c>
      <c r="AA2423" s="20">
        <v>1.5061053456833623E-4</v>
      </c>
      <c r="AB2423" s="237">
        <v>83.143053385546793</v>
      </c>
      <c r="AC2423" s="237">
        <v>7.7714518864595545</v>
      </c>
      <c r="AD2423" s="238">
        <v>0.41686772785292986</v>
      </c>
      <c r="AE2423" s="239">
        <v>91.804135709745864</v>
      </c>
      <c r="AF2423" s="239">
        <v>2.1378874726600126</v>
      </c>
      <c r="AG2423" s="240">
        <v>220.22365747183525</v>
      </c>
      <c r="AH2423" s="240">
        <v>9.4537231132289161</v>
      </c>
      <c r="AI2423" s="239">
        <v>1993.3604203089594</v>
      </c>
      <c r="AJ2423" s="239">
        <v>69.338069508643699</v>
      </c>
      <c r="AK2423" s="21" t="s">
        <v>4286</v>
      </c>
      <c r="AL2423" s="186"/>
      <c r="AM2423" s="187"/>
    </row>
    <row r="2424" spans="1:39" x14ac:dyDescent="0.25">
      <c r="A2424" s="161" t="s">
        <v>4027</v>
      </c>
      <c r="B2424" s="199">
        <v>45.421241999999999</v>
      </c>
      <c r="C2424" s="199">
        <v>-112.04946200000001</v>
      </c>
      <c r="D2424" s="88" t="s">
        <v>4050</v>
      </c>
      <c r="E2424" s="88" t="s">
        <v>4251</v>
      </c>
      <c r="F2424" s="88" t="s">
        <v>4051</v>
      </c>
      <c r="G2424" s="88" t="s">
        <v>4067</v>
      </c>
      <c r="H2424" s="88" t="s">
        <v>4075</v>
      </c>
      <c r="I2424" s="88" t="s">
        <v>52</v>
      </c>
      <c r="J2424" s="47" t="s">
        <v>4276</v>
      </c>
      <c r="K2424" s="42" t="s">
        <v>2021</v>
      </c>
      <c r="L2424" s="137">
        <v>45749.639603229167</v>
      </c>
      <c r="M2424" s="14">
        <v>156.81700000000001</v>
      </c>
      <c r="N2424" s="14">
        <v>469.26299999999998</v>
      </c>
      <c r="O2424" s="15">
        <f t="shared" si="80"/>
        <v>2.9924242907337848</v>
      </c>
      <c r="P2424" s="16">
        <v>0.287769</v>
      </c>
      <c r="Q2424" s="16">
        <v>6.955342006637776E-3</v>
      </c>
      <c r="R2424" s="17">
        <v>1.44777E-2</v>
      </c>
      <c r="S2424" s="17">
        <v>3.189384815368004E-4</v>
      </c>
      <c r="T2424" s="17">
        <v>0.39948299999999998</v>
      </c>
      <c r="U2424" s="18">
        <v>69.085599999999999</v>
      </c>
      <c r="V2424" s="18">
        <v>1.5183376440913927</v>
      </c>
      <c r="W2424" s="19">
        <v>0.144312</v>
      </c>
      <c r="X2424" s="19">
        <v>3.4442072071378046E-3</v>
      </c>
      <c r="Y2424" s="18">
        <v>0.2883807573433359</v>
      </c>
      <c r="Z2424" s="20">
        <v>5.2725300000000001E-3</v>
      </c>
      <c r="AA2424" s="20">
        <v>1.1809064318382723E-4</v>
      </c>
      <c r="AB2424" s="237">
        <v>81.352751037789091</v>
      </c>
      <c r="AC2424" s="237">
        <v>10.092446544704124</v>
      </c>
      <c r="AD2424" s="238">
        <v>0.36062179318816695</v>
      </c>
      <c r="AE2424" s="239">
        <v>92.641654711811185</v>
      </c>
      <c r="AF2424" s="239">
        <v>2.0360438609472835</v>
      </c>
      <c r="AG2424" s="240">
        <v>256.89422120829005</v>
      </c>
      <c r="AH2424" s="240">
        <v>6.2091023287168419</v>
      </c>
      <c r="AI2424" s="239">
        <v>2279.5918797039899</v>
      </c>
      <c r="AJ2424" s="239">
        <v>41.097513225031754</v>
      </c>
      <c r="AK2424" s="21" t="s">
        <v>4286</v>
      </c>
      <c r="AL2424" s="186"/>
      <c r="AM2424" s="187"/>
    </row>
    <row r="2425" spans="1:39" x14ac:dyDescent="0.25">
      <c r="A2425" s="161" t="s">
        <v>4027</v>
      </c>
      <c r="B2425" s="199">
        <v>45.421241999999999</v>
      </c>
      <c r="C2425" s="199">
        <v>-112.04946200000001</v>
      </c>
      <c r="D2425" s="88" t="s">
        <v>4050</v>
      </c>
      <c r="E2425" s="88" t="s">
        <v>4251</v>
      </c>
      <c r="F2425" s="88" t="s">
        <v>4051</v>
      </c>
      <c r="G2425" s="88" t="s">
        <v>4067</v>
      </c>
      <c r="H2425" s="88" t="s">
        <v>4075</v>
      </c>
      <c r="I2425" s="88" t="s">
        <v>52</v>
      </c>
      <c r="J2425" s="47" t="s">
        <v>4276</v>
      </c>
      <c r="K2425" s="42" t="s">
        <v>2040</v>
      </c>
      <c r="L2425" s="137">
        <v>45749.648515972222</v>
      </c>
      <c r="M2425" s="14">
        <v>111.42400000000001</v>
      </c>
      <c r="N2425" s="14">
        <v>304.02300000000002</v>
      </c>
      <c r="O2425" s="15">
        <f t="shared" si="80"/>
        <v>2.7285234778862724</v>
      </c>
      <c r="P2425" s="16">
        <v>0.32673000000000002</v>
      </c>
      <c r="Q2425" s="16">
        <v>1.1136600840759268E-2</v>
      </c>
      <c r="R2425" s="17">
        <v>1.46654E-2</v>
      </c>
      <c r="S2425" s="17">
        <v>3.3182468579808828E-4</v>
      </c>
      <c r="T2425" s="17">
        <v>0.48936400000000002</v>
      </c>
      <c r="U2425" s="18">
        <v>68.248099999999994</v>
      </c>
      <c r="V2425" s="18">
        <v>1.5425246165338822</v>
      </c>
      <c r="W2425" s="19">
        <v>0.16140199999999999</v>
      </c>
      <c r="X2425" s="19">
        <v>5.0718047923397052E-3</v>
      </c>
      <c r="Y2425" s="18">
        <v>-0.12446622902023328</v>
      </c>
      <c r="Z2425" s="20">
        <v>5.5577300000000003E-3</v>
      </c>
      <c r="AA2425" s="20">
        <v>1.2878806716792515E-4</v>
      </c>
      <c r="AB2425" s="237">
        <v>80.320693838249838</v>
      </c>
      <c r="AC2425" s="237">
        <v>11.932175409520061</v>
      </c>
      <c r="AD2425" s="238">
        <v>0.32734860944344013</v>
      </c>
      <c r="AE2425" s="239">
        <v>93.770269255269355</v>
      </c>
      <c r="AF2425" s="239">
        <v>2.1193696033334737</v>
      </c>
      <c r="AG2425" s="240">
        <v>286.45384935252383</v>
      </c>
      <c r="AH2425" s="240">
        <v>9.763787162299284</v>
      </c>
      <c r="AI2425" s="239">
        <v>2470.4005676155343</v>
      </c>
      <c r="AJ2425" s="239">
        <v>53.051758032415407</v>
      </c>
      <c r="AK2425" s="21" t="s">
        <v>4286</v>
      </c>
      <c r="AL2425" s="186"/>
      <c r="AM2425" s="187"/>
    </row>
    <row r="2426" spans="1:39" x14ac:dyDescent="0.25">
      <c r="A2426" s="161" t="s">
        <v>4027</v>
      </c>
      <c r="B2426" s="199">
        <v>45.421241999999999</v>
      </c>
      <c r="C2426" s="199">
        <v>-112.04946200000001</v>
      </c>
      <c r="D2426" s="88" t="s">
        <v>4050</v>
      </c>
      <c r="E2426" s="88" t="s">
        <v>4251</v>
      </c>
      <c r="F2426" s="88" t="s">
        <v>4051</v>
      </c>
      <c r="G2426" s="88" t="s">
        <v>4067</v>
      </c>
      <c r="H2426" s="88" t="s">
        <v>4075</v>
      </c>
      <c r="I2426" s="88" t="s">
        <v>52</v>
      </c>
      <c r="J2426" s="47" t="s">
        <v>4276</v>
      </c>
      <c r="K2426" s="42" t="s">
        <v>2035</v>
      </c>
      <c r="L2426" s="137">
        <v>45749.646408321758</v>
      </c>
      <c r="M2426" s="14">
        <v>23.821100000000001</v>
      </c>
      <c r="N2426" s="14">
        <v>109.547</v>
      </c>
      <c r="O2426" s="15">
        <f t="shared" si="80"/>
        <v>4.5987380935389206</v>
      </c>
      <c r="P2426" s="16">
        <v>1.1739599999999999</v>
      </c>
      <c r="Q2426" s="16">
        <v>3.2133773359660084E-2</v>
      </c>
      <c r="R2426" s="17">
        <v>2.0888500000000001E-2</v>
      </c>
      <c r="S2426" s="17">
        <v>5.6146775246758386E-4</v>
      </c>
      <c r="T2426" s="17">
        <v>0.52839599999999998</v>
      </c>
      <c r="U2426" s="18">
        <v>48.1768</v>
      </c>
      <c r="V2426" s="18">
        <v>1.293971421398479</v>
      </c>
      <c r="W2426" s="19">
        <v>0.40906599999999999</v>
      </c>
      <c r="X2426" s="19">
        <v>1.0976995909282285E-2</v>
      </c>
      <c r="Y2426" s="18">
        <v>0.45557899880994618</v>
      </c>
      <c r="Z2426" s="20">
        <v>8.6377699999999995E-3</v>
      </c>
      <c r="AA2426" s="20">
        <v>1.968848496957549E-4</v>
      </c>
      <c r="AB2426" s="237">
        <v>72.041700739453844</v>
      </c>
      <c r="AC2426" s="237">
        <v>53.00070307656938</v>
      </c>
      <c r="AD2426" s="238">
        <v>0.16833724291196914</v>
      </c>
      <c r="AE2426" s="239">
        <v>132.43764828576283</v>
      </c>
      <c r="AF2426" s="239">
        <v>3.5571173676749051</v>
      </c>
      <c r="AG2426" s="240">
        <v>786.74003443801348</v>
      </c>
      <c r="AH2426" s="240">
        <v>21.534742205528552</v>
      </c>
      <c r="AI2426" s="239">
        <v>3942.7400750307602</v>
      </c>
      <c r="AJ2426" s="239">
        <v>40.261359234908269</v>
      </c>
      <c r="AK2426" s="21" t="s">
        <v>4286</v>
      </c>
      <c r="AL2426" s="186"/>
      <c r="AM2426" s="187"/>
    </row>
    <row r="2427" spans="1:39" x14ac:dyDescent="0.25">
      <c r="A2427" s="161" t="s">
        <v>4027</v>
      </c>
      <c r="B2427" s="199">
        <v>45.421241999999999</v>
      </c>
      <c r="C2427" s="199">
        <v>-112.04946200000001</v>
      </c>
      <c r="D2427" s="88" t="s">
        <v>4050</v>
      </c>
      <c r="E2427" s="88" t="s">
        <v>4251</v>
      </c>
      <c r="F2427" s="88" t="s">
        <v>4051</v>
      </c>
      <c r="G2427" s="88" t="s">
        <v>4067</v>
      </c>
      <c r="H2427" s="88" t="s">
        <v>4075</v>
      </c>
      <c r="I2427" s="88" t="s">
        <v>52</v>
      </c>
      <c r="J2427" s="47" t="s">
        <v>4276</v>
      </c>
      <c r="K2427" s="42" t="s">
        <v>2029</v>
      </c>
      <c r="L2427" s="137">
        <v>45749.643870995373</v>
      </c>
      <c r="M2427" s="14">
        <v>13.055400000000001</v>
      </c>
      <c r="N2427" s="14">
        <v>47.9236</v>
      </c>
      <c r="O2427" s="15">
        <f t="shared" si="80"/>
        <v>3.6707875668305836</v>
      </c>
      <c r="P2427" s="16">
        <v>2.0278900000000002</v>
      </c>
      <c r="Q2427" s="16">
        <v>7.3751012102411168E-2</v>
      </c>
      <c r="R2427" s="17">
        <v>2.86065E-2</v>
      </c>
      <c r="S2427" s="17">
        <v>9.4693345421365286E-4</v>
      </c>
      <c r="T2427" s="17">
        <v>0.78670399999999996</v>
      </c>
      <c r="U2427" s="18">
        <v>35.488100000000003</v>
      </c>
      <c r="V2427" s="18">
        <v>1.1595537507390505</v>
      </c>
      <c r="W2427" s="19">
        <v>0.51505299999999998</v>
      </c>
      <c r="X2427" s="19">
        <v>1.4213125039613911E-2</v>
      </c>
      <c r="Y2427" s="18">
        <v>0.10836263395962135</v>
      </c>
      <c r="Z2427" s="20">
        <v>1.41507E-2</v>
      </c>
      <c r="AA2427" s="20">
        <v>3.7121186500029875E-4</v>
      </c>
      <c r="AB2427" s="237">
        <v>73.515380044010399</v>
      </c>
      <c r="AC2427" s="237">
        <v>92.706757666026562</v>
      </c>
      <c r="AD2427" s="238">
        <v>0.16057779493462135</v>
      </c>
      <c r="AE2427" s="239">
        <v>179.13779864490266</v>
      </c>
      <c r="AF2427" s="239">
        <v>5.853227034353309</v>
      </c>
      <c r="AG2427" s="240">
        <v>1115.5826290791822</v>
      </c>
      <c r="AH2427" s="240">
        <v>40.571898859631652</v>
      </c>
      <c r="AI2427" s="239">
        <v>4284.8780389322474</v>
      </c>
      <c r="AJ2427" s="239">
        <v>40.577312214302161</v>
      </c>
      <c r="AK2427" s="21" t="s">
        <v>4286</v>
      </c>
      <c r="AL2427" s="186"/>
      <c r="AM2427" s="187"/>
    </row>
    <row r="2428" spans="1:39" x14ac:dyDescent="0.25">
      <c r="K2428" s="42"/>
      <c r="L2428" s="137"/>
      <c r="M2428" s="14"/>
      <c r="N2428" s="14"/>
      <c r="O2428" s="15"/>
      <c r="P2428" s="16"/>
      <c r="Q2428" s="16"/>
      <c r="R2428" s="17"/>
      <c r="S2428" s="17"/>
      <c r="T2428" s="17"/>
      <c r="U2428" s="18"/>
      <c r="V2428" s="18"/>
      <c r="W2428" s="19"/>
      <c r="X2428" s="19"/>
      <c r="Y2428" s="18"/>
      <c r="Z2428" s="20"/>
      <c r="AA2428" s="20"/>
      <c r="AB2428" s="237"/>
      <c r="AC2428" s="237"/>
      <c r="AD2428" s="238"/>
      <c r="AE2428" s="239"/>
      <c r="AF2428" s="239"/>
      <c r="AG2428" s="240"/>
      <c r="AH2428" s="240"/>
      <c r="AI2428" s="239"/>
      <c r="AJ2428" s="239"/>
      <c r="AK2428" s="21"/>
      <c r="AL2428" s="186"/>
      <c r="AM2428" s="187"/>
    </row>
    <row r="2429" spans="1:39" x14ac:dyDescent="0.25">
      <c r="A2429" s="161" t="s">
        <v>4028</v>
      </c>
      <c r="B2429" s="199">
        <v>45.426723000000003</v>
      </c>
      <c r="C2429" s="199">
        <v>-112.026264</v>
      </c>
      <c r="D2429" s="88" t="s">
        <v>4050</v>
      </c>
      <c r="E2429" s="88" t="s">
        <v>4251</v>
      </c>
      <c r="F2429" s="88" t="s">
        <v>4051</v>
      </c>
      <c r="G2429" s="88" t="s">
        <v>4067</v>
      </c>
      <c r="H2429" s="88" t="s">
        <v>4075</v>
      </c>
      <c r="I2429" s="88" t="s">
        <v>52</v>
      </c>
      <c r="J2429" s="47" t="s">
        <v>4276</v>
      </c>
      <c r="K2429" s="42" t="s">
        <v>236</v>
      </c>
      <c r="L2429" s="137">
        <v>45747.783395775463</v>
      </c>
      <c r="M2429" s="14">
        <v>186.90100000000001</v>
      </c>
      <c r="N2429" s="14">
        <v>72.486599999999996</v>
      </c>
      <c r="O2429" s="15">
        <f t="shared" ref="O2429:O2468" si="81">N2429/M2429</f>
        <v>0.38783420099410915</v>
      </c>
      <c r="P2429" s="16">
        <v>8.3899199999999993E-2</v>
      </c>
      <c r="Q2429" s="16">
        <v>2.4197764246219112E-3</v>
      </c>
      <c r="R2429" s="17">
        <v>1.2603100000000001E-2</v>
      </c>
      <c r="S2429" s="17">
        <v>2.6450545959357815E-4</v>
      </c>
      <c r="T2429" s="17">
        <v>0.39404099999999997</v>
      </c>
      <c r="U2429" s="18">
        <v>79.312200000000004</v>
      </c>
      <c r="V2429" s="18">
        <v>1.6606785869953886</v>
      </c>
      <c r="W2429" s="19">
        <v>4.8363000000000003E-2</v>
      </c>
      <c r="X2429" s="19">
        <v>1.2764511914146973E-3</v>
      </c>
      <c r="Y2429" s="18">
        <v>-0.4534532018426089</v>
      </c>
      <c r="Z2429" s="20">
        <v>3.8667200000000001E-3</v>
      </c>
      <c r="AA2429" s="20">
        <v>9.7907749365665626E-5</v>
      </c>
      <c r="AB2429" s="237">
        <v>80.695731845045842</v>
      </c>
      <c r="AC2429" s="237">
        <v>1.6884002727920859</v>
      </c>
      <c r="AD2429" s="238">
        <v>0.98579298869473719</v>
      </c>
      <c r="AE2429" s="239">
        <v>80.770841015048291</v>
      </c>
      <c r="AF2429" s="239">
        <v>1.6912203434944379</v>
      </c>
      <c r="AG2429" s="240">
        <v>81.934890936884074</v>
      </c>
      <c r="AH2429" s="240">
        <v>2.3631228598489566</v>
      </c>
      <c r="AI2429" s="239">
        <v>117.06383134011837</v>
      </c>
      <c r="AJ2429" s="239">
        <v>62.235097913944614</v>
      </c>
      <c r="AK2429" s="21"/>
      <c r="AL2429" s="186"/>
      <c r="AM2429" s="187"/>
    </row>
    <row r="2430" spans="1:39" x14ac:dyDescent="0.25">
      <c r="A2430" s="161" t="s">
        <v>4028</v>
      </c>
      <c r="B2430" s="199">
        <v>45.426723000000003</v>
      </c>
      <c r="C2430" s="199">
        <v>-112.026264</v>
      </c>
      <c r="D2430" s="88" t="s">
        <v>4050</v>
      </c>
      <c r="E2430" s="88" t="s">
        <v>4251</v>
      </c>
      <c r="F2430" s="88" t="s">
        <v>4051</v>
      </c>
      <c r="G2430" s="88" t="s">
        <v>4067</v>
      </c>
      <c r="H2430" s="88" t="s">
        <v>4075</v>
      </c>
      <c r="I2430" s="88" t="s">
        <v>52</v>
      </c>
      <c r="J2430" s="47" t="s">
        <v>4276</v>
      </c>
      <c r="K2430" s="42" t="s">
        <v>207</v>
      </c>
      <c r="L2430" s="137">
        <v>45747.770292361114</v>
      </c>
      <c r="M2430" s="14">
        <v>158.102</v>
      </c>
      <c r="N2430" s="14">
        <v>93.495800000000003</v>
      </c>
      <c r="O2430" s="15">
        <f t="shared" si="81"/>
        <v>0.59136380311444514</v>
      </c>
      <c r="P2430" s="16">
        <v>8.2913299999999995E-2</v>
      </c>
      <c r="Q2430" s="16">
        <v>2.3882507077055371E-3</v>
      </c>
      <c r="R2430" s="17">
        <v>1.2586099999999999E-2</v>
      </c>
      <c r="S2430" s="17">
        <v>2.7576784695283095E-4</v>
      </c>
      <c r="T2430" s="17">
        <v>0.37362000000000001</v>
      </c>
      <c r="U2430" s="18">
        <v>79.317499999999995</v>
      </c>
      <c r="V2430" s="18">
        <v>1.7440052697466253</v>
      </c>
      <c r="W2430" s="19">
        <v>4.7829000000000003E-2</v>
      </c>
      <c r="X2430" s="19">
        <v>1.3171812674894067E-3</v>
      </c>
      <c r="Y2430" s="18">
        <v>3.5249324466400452E-2</v>
      </c>
      <c r="Z2430" s="20">
        <v>3.77655E-3</v>
      </c>
      <c r="AA2430" s="20">
        <v>1.009896932604511E-4</v>
      </c>
      <c r="AB2430" s="237">
        <v>80.744838679910444</v>
      </c>
      <c r="AC2430" s="237">
        <v>1.7763098416840304</v>
      </c>
      <c r="AD2430" s="238">
        <v>0.99636455541906588</v>
      </c>
      <c r="AE2430" s="239">
        <v>80.765477571477362</v>
      </c>
      <c r="AF2430" s="239">
        <v>1.7758428908911579</v>
      </c>
      <c r="AG2430" s="240">
        <v>81.060167317481316</v>
      </c>
      <c r="AH2430" s="240">
        <v>2.3348727159901248</v>
      </c>
      <c r="AI2430" s="239">
        <v>90.819165117174407</v>
      </c>
      <c r="AJ2430" s="239">
        <v>65.256101641354618</v>
      </c>
      <c r="AK2430" s="21"/>
      <c r="AL2430" s="186"/>
      <c r="AM2430" s="187"/>
    </row>
    <row r="2431" spans="1:39" x14ac:dyDescent="0.25">
      <c r="A2431" s="161" t="s">
        <v>4028</v>
      </c>
      <c r="B2431" s="199">
        <v>45.426723000000003</v>
      </c>
      <c r="C2431" s="199">
        <v>-112.026264</v>
      </c>
      <c r="D2431" s="88" t="s">
        <v>4050</v>
      </c>
      <c r="E2431" s="88" t="s">
        <v>4251</v>
      </c>
      <c r="F2431" s="88" t="s">
        <v>4051</v>
      </c>
      <c r="G2431" s="88" t="s">
        <v>4067</v>
      </c>
      <c r="H2431" s="88" t="s">
        <v>4075</v>
      </c>
      <c r="I2431" s="88" t="s">
        <v>52</v>
      </c>
      <c r="J2431" s="47" t="s">
        <v>4276</v>
      </c>
      <c r="K2431" s="42" t="s">
        <v>235</v>
      </c>
      <c r="L2431" s="137">
        <v>45747.782974861111</v>
      </c>
      <c r="M2431" s="14">
        <v>266.08699999999999</v>
      </c>
      <c r="N2431" s="14">
        <v>162.90600000000001</v>
      </c>
      <c r="O2431" s="15">
        <f t="shared" si="81"/>
        <v>0.61222833133524002</v>
      </c>
      <c r="P2431" s="16">
        <v>8.4903699999999999E-2</v>
      </c>
      <c r="Q2431" s="16">
        <v>2.3542668862888082E-3</v>
      </c>
      <c r="R2431" s="17">
        <v>1.26319E-2</v>
      </c>
      <c r="S2431" s="17">
        <v>2.8235196080069993E-4</v>
      </c>
      <c r="T2431" s="17">
        <v>0.47256100000000001</v>
      </c>
      <c r="U2431" s="18">
        <v>79.117900000000006</v>
      </c>
      <c r="V2431" s="18">
        <v>1.7697458202208023</v>
      </c>
      <c r="W2431" s="19">
        <v>4.86211E-2</v>
      </c>
      <c r="X2431" s="19">
        <v>1.2827674745381566E-3</v>
      </c>
      <c r="Y2431" s="18">
        <v>7.9855550648305448E-2</v>
      </c>
      <c r="Z2431" s="20">
        <v>3.9023299999999999E-3</v>
      </c>
      <c r="AA2431" s="20">
        <v>9.8909544431869675E-5</v>
      </c>
      <c r="AB2431" s="237">
        <v>80.866676016038525</v>
      </c>
      <c r="AC2431" s="237">
        <v>1.8090231775388537</v>
      </c>
      <c r="AD2431" s="238">
        <v>0.98084562217135052</v>
      </c>
      <c r="AE2431" s="239">
        <v>80.967959835630566</v>
      </c>
      <c r="AF2431" s="239">
        <v>1.8111288152354017</v>
      </c>
      <c r="AG2431" s="240">
        <v>82.549137198968637</v>
      </c>
      <c r="AH2431" s="240">
        <v>2.288977985638359</v>
      </c>
      <c r="AI2431" s="239">
        <v>129.59979139411644</v>
      </c>
      <c r="AJ2431" s="239">
        <v>62.066549743504048</v>
      </c>
      <c r="AK2431" s="21"/>
      <c r="AL2431" s="186"/>
      <c r="AM2431" s="187"/>
    </row>
    <row r="2432" spans="1:39" x14ac:dyDescent="0.25">
      <c r="A2432" s="161" t="s">
        <v>4028</v>
      </c>
      <c r="B2432" s="199">
        <v>45.426723000000003</v>
      </c>
      <c r="C2432" s="199">
        <v>-112.026264</v>
      </c>
      <c r="D2432" s="88" t="s">
        <v>4050</v>
      </c>
      <c r="E2432" s="88" t="s">
        <v>4251</v>
      </c>
      <c r="F2432" s="88" t="s">
        <v>4051</v>
      </c>
      <c r="G2432" s="88" t="s">
        <v>4067</v>
      </c>
      <c r="H2432" s="88" t="s">
        <v>4075</v>
      </c>
      <c r="I2432" s="88" t="s">
        <v>52</v>
      </c>
      <c r="J2432" s="47" t="s">
        <v>4276</v>
      </c>
      <c r="K2432" s="42" t="s">
        <v>240</v>
      </c>
      <c r="L2432" s="137">
        <v>45747.785081226852</v>
      </c>
      <c r="M2432" s="14">
        <v>248.21700000000001</v>
      </c>
      <c r="N2432" s="14">
        <v>179.953</v>
      </c>
      <c r="O2432" s="15">
        <f t="shared" si="81"/>
        <v>0.72498257573010705</v>
      </c>
      <c r="P2432" s="16">
        <v>8.5178000000000004E-2</v>
      </c>
      <c r="Q2432" s="16">
        <v>2.1310470624789123E-3</v>
      </c>
      <c r="R2432" s="17">
        <v>1.2673200000000001E-2</v>
      </c>
      <c r="S2432" s="17">
        <v>2.7018563973868042E-4</v>
      </c>
      <c r="T2432" s="17">
        <v>0.35043200000000002</v>
      </c>
      <c r="U2432" s="18">
        <v>78.835800000000006</v>
      </c>
      <c r="V2432" s="18">
        <v>1.691275294823702</v>
      </c>
      <c r="W2432" s="19">
        <v>4.8878400000000002E-2</v>
      </c>
      <c r="X2432" s="19">
        <v>1.2119905814786682E-3</v>
      </c>
      <c r="Y2432" s="18">
        <v>0.21599114220831497</v>
      </c>
      <c r="Z2432" s="20">
        <v>3.8398199999999999E-3</v>
      </c>
      <c r="AA2432" s="20">
        <v>8.3890003501728379E-5</v>
      </c>
      <c r="AB2432" s="237">
        <v>81.128412927956347</v>
      </c>
      <c r="AC2432" s="237">
        <v>1.7449223052108604</v>
      </c>
      <c r="AD2432" s="238">
        <v>0.97600367772343444</v>
      </c>
      <c r="AE2432" s="239">
        <v>81.255871033848365</v>
      </c>
      <c r="AF2432" s="239">
        <v>1.7431934126238156</v>
      </c>
      <c r="AG2432" s="240">
        <v>83.25365251018394</v>
      </c>
      <c r="AH2432" s="240">
        <v>2.0829022942833548</v>
      </c>
      <c r="AI2432" s="239">
        <v>142.00214714170392</v>
      </c>
      <c r="AJ2432" s="239">
        <v>58.199598013272208</v>
      </c>
      <c r="AK2432" s="21"/>
      <c r="AL2432" s="186"/>
      <c r="AM2432" s="187"/>
    </row>
    <row r="2433" spans="1:39" x14ac:dyDescent="0.25">
      <c r="A2433" s="161" t="s">
        <v>4028</v>
      </c>
      <c r="B2433" s="199">
        <v>45.426723000000003</v>
      </c>
      <c r="C2433" s="199">
        <v>-112.026264</v>
      </c>
      <c r="D2433" s="88" t="s">
        <v>4050</v>
      </c>
      <c r="E2433" s="88" t="s">
        <v>4251</v>
      </c>
      <c r="F2433" s="88" t="s">
        <v>4051</v>
      </c>
      <c r="G2433" s="88" t="s">
        <v>4067</v>
      </c>
      <c r="H2433" s="88" t="s">
        <v>4075</v>
      </c>
      <c r="I2433" s="88" t="s">
        <v>52</v>
      </c>
      <c r="J2433" s="47" t="s">
        <v>4276</v>
      </c>
      <c r="K2433" s="42" t="s">
        <v>237</v>
      </c>
      <c r="L2433" s="137">
        <v>45747.783818344906</v>
      </c>
      <c r="M2433" s="14">
        <v>242.89599999999999</v>
      </c>
      <c r="N2433" s="14">
        <v>171.49600000000001</v>
      </c>
      <c r="O2433" s="15">
        <f t="shared" si="81"/>
        <v>0.70604703247480416</v>
      </c>
      <c r="P2433" s="16">
        <v>8.3094699999999994E-2</v>
      </c>
      <c r="Q2433" s="16">
        <v>2.0343306248827892E-3</v>
      </c>
      <c r="R2433" s="17">
        <v>1.2720800000000001E-2</v>
      </c>
      <c r="S2433" s="17">
        <v>2.6841735741311512E-4</v>
      </c>
      <c r="T2433" s="17">
        <v>0.333339</v>
      </c>
      <c r="U2433" s="18">
        <v>78.6554</v>
      </c>
      <c r="V2433" s="18">
        <v>1.6590463136660774</v>
      </c>
      <c r="W2433" s="19">
        <v>4.7569500000000001E-2</v>
      </c>
      <c r="X2433" s="19">
        <v>1.0958942848965862E-3</v>
      </c>
      <c r="Y2433" s="18">
        <v>-0.15490864046990124</v>
      </c>
      <c r="Z2433" s="20">
        <v>3.8712799999999999E-3</v>
      </c>
      <c r="AA2433" s="20">
        <v>8.7849093735621429E-5</v>
      </c>
      <c r="AB2433" s="237">
        <v>81.448340252102582</v>
      </c>
      <c r="AC2433" s="237">
        <v>1.7131993734754045</v>
      </c>
      <c r="AD2433" s="238">
        <v>1.001862035957622</v>
      </c>
      <c r="AE2433" s="239">
        <v>81.441063056473993</v>
      </c>
      <c r="AF2433" s="239">
        <v>1.7178031698381768</v>
      </c>
      <c r="AG2433" s="240">
        <v>81.289698714483364</v>
      </c>
      <c r="AH2433" s="240">
        <v>1.9901404491786916</v>
      </c>
      <c r="AI2433" s="239">
        <v>77.912401733761897</v>
      </c>
      <c r="AJ2433" s="239">
        <v>54.721094633621171</v>
      </c>
      <c r="AK2433" s="21"/>
      <c r="AL2433" s="186"/>
      <c r="AM2433" s="187"/>
    </row>
    <row r="2434" spans="1:39" x14ac:dyDescent="0.25">
      <c r="A2434" s="161" t="s">
        <v>4028</v>
      </c>
      <c r="B2434" s="199">
        <v>45.426723000000003</v>
      </c>
      <c r="C2434" s="199">
        <v>-112.026264</v>
      </c>
      <c r="D2434" s="88" t="s">
        <v>4050</v>
      </c>
      <c r="E2434" s="88" t="s">
        <v>4251</v>
      </c>
      <c r="F2434" s="88" t="s">
        <v>4051</v>
      </c>
      <c r="G2434" s="88" t="s">
        <v>4067</v>
      </c>
      <c r="H2434" s="88" t="s">
        <v>4075</v>
      </c>
      <c r="I2434" s="88" t="s">
        <v>52</v>
      </c>
      <c r="J2434" s="47" t="s">
        <v>4276</v>
      </c>
      <c r="K2434" s="42" t="s">
        <v>212</v>
      </c>
      <c r="L2434" s="137">
        <v>45747.772403356481</v>
      </c>
      <c r="M2434" s="14">
        <v>250.53</v>
      </c>
      <c r="N2434" s="14">
        <v>54.776400000000002</v>
      </c>
      <c r="O2434" s="15">
        <f t="shared" si="81"/>
        <v>0.21864207879295894</v>
      </c>
      <c r="P2434" s="16">
        <v>8.5107299999999997E-2</v>
      </c>
      <c r="Q2434" s="16">
        <v>2.2038014986191473E-3</v>
      </c>
      <c r="R2434" s="17">
        <v>1.27657E-2</v>
      </c>
      <c r="S2434" s="17">
        <v>2.7805250354024866E-4</v>
      </c>
      <c r="T2434" s="17">
        <v>0.40026800000000001</v>
      </c>
      <c r="U2434" s="18">
        <v>78.201999999999998</v>
      </c>
      <c r="V2434" s="18">
        <v>1.7007626024583797</v>
      </c>
      <c r="W2434" s="19">
        <v>4.8113900000000001E-2</v>
      </c>
      <c r="X2434" s="19">
        <v>1.2207661006650703E-3</v>
      </c>
      <c r="Y2434" s="18">
        <v>0.17329364375943138</v>
      </c>
      <c r="Z2434" s="20">
        <v>3.9814500000000001E-3</v>
      </c>
      <c r="AA2434" s="20">
        <v>1.016104562150963E-4</v>
      </c>
      <c r="AB2434" s="237">
        <v>81.862226084063721</v>
      </c>
      <c r="AC2434" s="237">
        <v>1.7829799190911444</v>
      </c>
      <c r="AD2434" s="238">
        <v>0.99115818153082258</v>
      </c>
      <c r="AE2434" s="239">
        <v>81.910255310256304</v>
      </c>
      <c r="AF2434" s="239">
        <v>1.7814109484348459</v>
      </c>
      <c r="AG2434" s="240">
        <v>82.640951602445199</v>
      </c>
      <c r="AH2434" s="240">
        <v>2.1399369147979215</v>
      </c>
      <c r="AI2434" s="239">
        <v>104.87343823349906</v>
      </c>
      <c r="AJ2434" s="239">
        <v>59.964029352608875</v>
      </c>
      <c r="AK2434" s="21"/>
      <c r="AL2434" s="186"/>
      <c r="AM2434" s="187"/>
    </row>
    <row r="2435" spans="1:39" x14ac:dyDescent="0.25">
      <c r="A2435" s="161" t="s">
        <v>4028</v>
      </c>
      <c r="B2435" s="199">
        <v>45.426723000000003</v>
      </c>
      <c r="C2435" s="199">
        <v>-112.026264</v>
      </c>
      <c r="D2435" s="88" t="s">
        <v>4050</v>
      </c>
      <c r="E2435" s="88" t="s">
        <v>4251</v>
      </c>
      <c r="F2435" s="88" t="s">
        <v>4051</v>
      </c>
      <c r="G2435" s="88" t="s">
        <v>4067</v>
      </c>
      <c r="H2435" s="88" t="s">
        <v>4075</v>
      </c>
      <c r="I2435" s="88" t="s">
        <v>52</v>
      </c>
      <c r="J2435" s="47" t="s">
        <v>4276</v>
      </c>
      <c r="K2435" s="42" t="s">
        <v>225</v>
      </c>
      <c r="L2435" s="137">
        <v>45747.778771921294</v>
      </c>
      <c r="M2435" s="14">
        <v>153.10400000000001</v>
      </c>
      <c r="N2435" s="14">
        <v>71.938299999999998</v>
      </c>
      <c r="O2435" s="15">
        <f t="shared" si="81"/>
        <v>0.46986558156547176</v>
      </c>
      <c r="P2435" s="16">
        <v>8.4126300000000001E-2</v>
      </c>
      <c r="Q2435" s="16">
        <v>2.7475362768807983E-3</v>
      </c>
      <c r="R2435" s="17">
        <v>1.2840600000000001E-2</v>
      </c>
      <c r="S2435" s="17">
        <v>3.0463126719527662E-4</v>
      </c>
      <c r="T2435" s="17">
        <v>0.65512999999999999</v>
      </c>
      <c r="U2435" s="18">
        <v>78.167299999999997</v>
      </c>
      <c r="V2435" s="18">
        <v>1.8890976035705516</v>
      </c>
      <c r="W2435" s="19">
        <v>4.78559E-2</v>
      </c>
      <c r="X2435" s="19">
        <v>1.3470873226947835E-3</v>
      </c>
      <c r="Y2435" s="18">
        <v>-0.16789036960321704</v>
      </c>
      <c r="Z2435" s="20">
        <v>3.8283200000000001E-3</v>
      </c>
      <c r="AA2435" s="20">
        <v>1.1130603651738751E-4</v>
      </c>
      <c r="AB2435" s="237">
        <v>81.9251154524474</v>
      </c>
      <c r="AC2435" s="237">
        <v>1.9896527368056405</v>
      </c>
      <c r="AD2435" s="238">
        <v>0.99630464713809386</v>
      </c>
      <c r="AE2435" s="239">
        <v>81.946386744690386</v>
      </c>
      <c r="AF2435" s="239">
        <v>1.9804281690765861</v>
      </c>
      <c r="AG2435" s="240">
        <v>82.25033073978237</v>
      </c>
      <c r="AH2435" s="240">
        <v>2.686267760414947</v>
      </c>
      <c r="AI2435" s="239">
        <v>92.15131091165108</v>
      </c>
      <c r="AJ2435" s="239">
        <v>66.683616243482305</v>
      </c>
      <c r="AK2435" s="21"/>
      <c r="AL2435" s="186"/>
      <c r="AM2435" s="187"/>
    </row>
    <row r="2436" spans="1:39" x14ac:dyDescent="0.25">
      <c r="A2436" s="161" t="s">
        <v>4028</v>
      </c>
      <c r="B2436" s="199">
        <v>45.426723000000003</v>
      </c>
      <c r="C2436" s="199">
        <v>-112.026264</v>
      </c>
      <c r="D2436" s="88" t="s">
        <v>4050</v>
      </c>
      <c r="E2436" s="88" t="s">
        <v>4251</v>
      </c>
      <c r="F2436" s="88" t="s">
        <v>4051</v>
      </c>
      <c r="G2436" s="88" t="s">
        <v>4067</v>
      </c>
      <c r="H2436" s="88" t="s">
        <v>4075</v>
      </c>
      <c r="I2436" s="88" t="s">
        <v>52</v>
      </c>
      <c r="J2436" s="47" t="s">
        <v>4276</v>
      </c>
      <c r="K2436" s="42" t="s">
        <v>219</v>
      </c>
      <c r="L2436" s="137">
        <v>45747.775355798614</v>
      </c>
      <c r="M2436" s="14">
        <v>193.04</v>
      </c>
      <c r="N2436" s="14">
        <v>71.224000000000004</v>
      </c>
      <c r="O2436" s="15">
        <f t="shared" si="81"/>
        <v>0.36895980107749693</v>
      </c>
      <c r="P2436" s="16">
        <v>8.4637299999999999E-2</v>
      </c>
      <c r="Q2436" s="16">
        <v>2.3136440652174657E-3</v>
      </c>
      <c r="R2436" s="17">
        <v>1.2811599999999999E-2</v>
      </c>
      <c r="S2436" s="17">
        <v>2.7761146898678374E-4</v>
      </c>
      <c r="T2436" s="17">
        <v>0.266764</v>
      </c>
      <c r="U2436" s="18">
        <v>78.139200000000002</v>
      </c>
      <c r="V2436" s="18">
        <v>1.6921369345584889</v>
      </c>
      <c r="W2436" s="19">
        <v>4.7508300000000003E-2</v>
      </c>
      <c r="X2436" s="19">
        <v>1.2967796893215903E-3</v>
      </c>
      <c r="Y2436" s="18">
        <v>0.21641011241776573</v>
      </c>
      <c r="Z2436" s="20">
        <v>3.8923400000000002E-3</v>
      </c>
      <c r="AA2436" s="20">
        <v>1.0008722527640578E-4</v>
      </c>
      <c r="AB2436" s="237">
        <v>81.990441933709533</v>
      </c>
      <c r="AC2436" s="237">
        <v>1.7730876915454066</v>
      </c>
      <c r="AD2436" s="238">
        <v>1.0033186152147848</v>
      </c>
      <c r="AE2436" s="239">
        <v>81.975669284668356</v>
      </c>
      <c r="AF2436" s="239">
        <v>1.7752172754742714</v>
      </c>
      <c r="AG2436" s="240">
        <v>81.704523410162651</v>
      </c>
      <c r="AH2436" s="240">
        <v>2.2334737248157053</v>
      </c>
      <c r="AI2436" s="239">
        <v>74.853669994828181</v>
      </c>
      <c r="AJ2436" s="239">
        <v>64.872422652469623</v>
      </c>
      <c r="AK2436" s="21"/>
      <c r="AL2436" s="186"/>
      <c r="AM2436" s="187"/>
    </row>
    <row r="2437" spans="1:39" x14ac:dyDescent="0.25">
      <c r="A2437" s="161" t="s">
        <v>4028</v>
      </c>
      <c r="B2437" s="199">
        <v>45.426723000000003</v>
      </c>
      <c r="C2437" s="199">
        <v>-112.026264</v>
      </c>
      <c r="D2437" s="88" t="s">
        <v>4050</v>
      </c>
      <c r="E2437" s="88" t="s">
        <v>4251</v>
      </c>
      <c r="F2437" s="88" t="s">
        <v>4051</v>
      </c>
      <c r="G2437" s="88" t="s">
        <v>4067</v>
      </c>
      <c r="H2437" s="88" t="s">
        <v>4075</v>
      </c>
      <c r="I2437" s="88" t="s">
        <v>52</v>
      </c>
      <c r="J2437" s="47" t="s">
        <v>4276</v>
      </c>
      <c r="K2437" s="42" t="s">
        <v>204</v>
      </c>
      <c r="L2437" s="137">
        <v>45747.769025000001</v>
      </c>
      <c r="M2437" s="14">
        <v>190.87200000000001</v>
      </c>
      <c r="N2437" s="14">
        <v>87.019800000000004</v>
      </c>
      <c r="O2437" s="15">
        <f t="shared" si="81"/>
        <v>0.45590657613479191</v>
      </c>
      <c r="P2437" s="16">
        <v>8.3756499999999998E-2</v>
      </c>
      <c r="Q2437" s="16">
        <v>2.1737205881391473E-3</v>
      </c>
      <c r="R2437" s="17">
        <v>1.28142E-2</v>
      </c>
      <c r="S2437" s="17">
        <v>2.7307111044334224E-4</v>
      </c>
      <c r="T2437" s="17">
        <v>0.26937899999999998</v>
      </c>
      <c r="U2437" s="18">
        <v>78.100899999999996</v>
      </c>
      <c r="V2437" s="18">
        <v>1.665649015077306</v>
      </c>
      <c r="W2437" s="19">
        <v>4.7295900000000002E-2</v>
      </c>
      <c r="X2437" s="19">
        <v>1.2215836741496671E-3</v>
      </c>
      <c r="Y2437" s="18">
        <v>0.19994901402049073</v>
      </c>
      <c r="Z2437" s="20">
        <v>3.8818300000000002E-3</v>
      </c>
      <c r="AA2437" s="20">
        <v>8.9303078211895926E-5</v>
      </c>
      <c r="AB2437" s="237">
        <v>82.052480318584699</v>
      </c>
      <c r="AC2437" s="237">
        <v>1.747140845498403</v>
      </c>
      <c r="AD2437" s="238">
        <v>1.0076640162966197</v>
      </c>
      <c r="AE2437" s="239">
        <v>82.015614791841557</v>
      </c>
      <c r="AF2437" s="239">
        <v>1.7491376923824262</v>
      </c>
      <c r="AG2437" s="240">
        <v>81.391826507079656</v>
      </c>
      <c r="AH2437" s="240">
        <v>2.1123505517146564</v>
      </c>
      <c r="AI2437" s="239">
        <v>64.193728956447586</v>
      </c>
      <c r="AJ2437" s="239">
        <v>61.507921874430998</v>
      </c>
      <c r="AK2437" s="21"/>
      <c r="AL2437" s="186"/>
      <c r="AM2437" s="187"/>
    </row>
    <row r="2438" spans="1:39" x14ac:dyDescent="0.25">
      <c r="A2438" s="161" t="s">
        <v>4028</v>
      </c>
      <c r="B2438" s="199">
        <v>45.426723000000003</v>
      </c>
      <c r="C2438" s="199">
        <v>-112.026264</v>
      </c>
      <c r="D2438" s="88" t="s">
        <v>4050</v>
      </c>
      <c r="E2438" s="88" t="s">
        <v>4251</v>
      </c>
      <c r="F2438" s="88" t="s">
        <v>4051</v>
      </c>
      <c r="G2438" s="88" t="s">
        <v>4067</v>
      </c>
      <c r="H2438" s="88" t="s">
        <v>4075</v>
      </c>
      <c r="I2438" s="88" t="s">
        <v>52</v>
      </c>
      <c r="J2438" s="47" t="s">
        <v>4276</v>
      </c>
      <c r="K2438" s="42" t="s">
        <v>238</v>
      </c>
      <c r="L2438" s="137">
        <v>45747.784239791668</v>
      </c>
      <c r="M2438" s="14">
        <v>385.90800000000002</v>
      </c>
      <c r="N2438" s="14">
        <v>241.434</v>
      </c>
      <c r="O2438" s="15">
        <f t="shared" si="81"/>
        <v>0.62562579682204045</v>
      </c>
      <c r="P2438" s="16">
        <v>8.5100099999999998E-2</v>
      </c>
      <c r="Q2438" s="16">
        <v>2.0273087780612008E-3</v>
      </c>
      <c r="R2438" s="17">
        <v>1.2799899999999999E-2</v>
      </c>
      <c r="S2438" s="17">
        <v>2.7111799261399087E-4</v>
      </c>
      <c r="T2438" s="17">
        <v>0.44209100000000001</v>
      </c>
      <c r="U2438" s="18">
        <v>77.924300000000002</v>
      </c>
      <c r="V2438" s="18">
        <v>1.6444647348544754</v>
      </c>
      <c r="W2438" s="19">
        <v>4.8218700000000003E-2</v>
      </c>
      <c r="X2438" s="19">
        <v>1.127253101249227E-3</v>
      </c>
      <c r="Y2438" s="18">
        <v>0.1494210055508623</v>
      </c>
      <c r="Z2438" s="20">
        <v>3.9505199999999999E-3</v>
      </c>
      <c r="AA2438" s="20">
        <v>8.8990863702798165E-5</v>
      </c>
      <c r="AB2438" s="237">
        <v>82.141831809044561</v>
      </c>
      <c r="AC2438" s="237">
        <v>1.744549058457282</v>
      </c>
      <c r="AD2438" s="238">
        <v>0.98920690308859871</v>
      </c>
      <c r="AE2438" s="239">
        <v>82.200306904370905</v>
      </c>
      <c r="AF2438" s="239">
        <v>1.7347028577536507</v>
      </c>
      <c r="AG2438" s="240">
        <v>83.097182851956504</v>
      </c>
      <c r="AH2438" s="240">
        <v>1.9795940102059586</v>
      </c>
      <c r="AI2438" s="239">
        <v>110.01315675436058</v>
      </c>
      <c r="AJ2438" s="239">
        <v>55.197508035566393</v>
      </c>
      <c r="AK2438" s="21"/>
      <c r="AL2438" s="186"/>
      <c r="AM2438" s="187"/>
    </row>
    <row r="2439" spans="1:39" x14ac:dyDescent="0.25">
      <c r="A2439" s="161" t="s">
        <v>4028</v>
      </c>
      <c r="B2439" s="199">
        <v>45.426723000000003</v>
      </c>
      <c r="C2439" s="199">
        <v>-112.026264</v>
      </c>
      <c r="D2439" s="88" t="s">
        <v>4050</v>
      </c>
      <c r="E2439" s="88" t="s">
        <v>4251</v>
      </c>
      <c r="F2439" s="88" t="s">
        <v>4051</v>
      </c>
      <c r="G2439" s="88" t="s">
        <v>4067</v>
      </c>
      <c r="H2439" s="88" t="s">
        <v>4075</v>
      </c>
      <c r="I2439" s="88" t="s">
        <v>52</v>
      </c>
      <c r="J2439" s="47" t="s">
        <v>4276</v>
      </c>
      <c r="K2439" s="42" t="s">
        <v>202</v>
      </c>
      <c r="L2439" s="137">
        <v>45747.768183564818</v>
      </c>
      <c r="M2439" s="14">
        <v>133.816</v>
      </c>
      <c r="N2439" s="14">
        <v>41.475900000000003</v>
      </c>
      <c r="O2439" s="15">
        <f t="shared" si="81"/>
        <v>0.30994724098762483</v>
      </c>
      <c r="P2439" s="16">
        <v>8.4834499999999993E-2</v>
      </c>
      <c r="Q2439" s="16">
        <v>2.5940364377163246E-3</v>
      </c>
      <c r="R2439" s="17">
        <v>1.2855399999999999E-2</v>
      </c>
      <c r="S2439" s="17">
        <v>2.7505090247023368E-4</v>
      </c>
      <c r="T2439" s="17">
        <v>0.192519</v>
      </c>
      <c r="U2439" s="18">
        <v>77.860900000000001</v>
      </c>
      <c r="V2439" s="18">
        <v>1.6669659899725009</v>
      </c>
      <c r="W2439" s="19">
        <v>4.7844499999999998E-2</v>
      </c>
      <c r="X2439" s="19">
        <v>1.4054473466480343E-3</v>
      </c>
      <c r="Y2439" s="18">
        <v>-4.1711717640275335E-2</v>
      </c>
      <c r="Z2439" s="20">
        <v>3.79701E-3</v>
      </c>
      <c r="AA2439" s="20">
        <v>1.0831302436203137E-4</v>
      </c>
      <c r="AB2439" s="237">
        <v>82.247313835117154</v>
      </c>
      <c r="AC2439" s="237">
        <v>1.7576420344391492</v>
      </c>
      <c r="AD2439" s="238">
        <v>0.9966624417097889</v>
      </c>
      <c r="AE2439" s="239">
        <v>82.266815084582305</v>
      </c>
      <c r="AF2439" s="239">
        <v>1.7612946016467241</v>
      </c>
      <c r="AG2439" s="240">
        <v>82.542304838388802</v>
      </c>
      <c r="AH2439" s="240">
        <v>2.5239465830984922</v>
      </c>
      <c r="AI2439" s="239">
        <v>91.586890312556662</v>
      </c>
      <c r="AJ2439" s="239">
        <v>69.596467524631336</v>
      </c>
      <c r="AK2439" s="21"/>
      <c r="AL2439" s="186"/>
      <c r="AM2439" s="187"/>
    </row>
    <row r="2440" spans="1:39" x14ac:dyDescent="0.25">
      <c r="A2440" s="161" t="s">
        <v>4028</v>
      </c>
      <c r="B2440" s="199">
        <v>45.426723000000003</v>
      </c>
      <c r="C2440" s="199">
        <v>-112.026264</v>
      </c>
      <c r="D2440" s="88" t="s">
        <v>4050</v>
      </c>
      <c r="E2440" s="88" t="s">
        <v>4251</v>
      </c>
      <c r="F2440" s="88" t="s">
        <v>4051</v>
      </c>
      <c r="G2440" s="88" t="s">
        <v>4067</v>
      </c>
      <c r="H2440" s="88" t="s">
        <v>4075</v>
      </c>
      <c r="I2440" s="88" t="s">
        <v>52</v>
      </c>
      <c r="J2440" s="47" t="s">
        <v>4276</v>
      </c>
      <c r="K2440" s="42" t="s">
        <v>232</v>
      </c>
      <c r="L2440" s="137">
        <v>45747.781709745374</v>
      </c>
      <c r="M2440" s="14">
        <v>158.029</v>
      </c>
      <c r="N2440" s="14">
        <v>79.274100000000004</v>
      </c>
      <c r="O2440" s="15">
        <f t="shared" si="81"/>
        <v>0.50164273645976376</v>
      </c>
      <c r="P2440" s="16">
        <v>8.3468500000000001E-2</v>
      </c>
      <c r="Q2440" s="16">
        <v>2.4663848666621356E-3</v>
      </c>
      <c r="R2440" s="17">
        <v>1.28477E-2</v>
      </c>
      <c r="S2440" s="17">
        <v>2.8698162609651514E-4</v>
      </c>
      <c r="T2440" s="17">
        <v>0.44934499999999999</v>
      </c>
      <c r="U2440" s="18">
        <v>77.8001</v>
      </c>
      <c r="V2440" s="18">
        <v>1.7331935710211366</v>
      </c>
      <c r="W2440" s="19">
        <v>4.7469600000000001E-2</v>
      </c>
      <c r="X2440" s="19">
        <v>1.3644757858932493E-3</v>
      </c>
      <c r="Y2440" s="18">
        <v>0.12190454226215348</v>
      </c>
      <c r="Z2440" s="20">
        <v>3.8454100000000001E-3</v>
      </c>
      <c r="AA2440" s="20">
        <v>9.2270647615587916E-5</v>
      </c>
      <c r="AB2440" s="237">
        <v>82.350299064735864</v>
      </c>
      <c r="AC2440" s="237">
        <v>1.8298082404866098</v>
      </c>
      <c r="AD2440" s="238">
        <v>1.0042481334628972</v>
      </c>
      <c r="AE2440" s="239">
        <v>82.330696973392719</v>
      </c>
      <c r="AF2440" s="239">
        <v>1.8341240524366114</v>
      </c>
      <c r="AG2440" s="240">
        <v>81.982424691690497</v>
      </c>
      <c r="AH2440" s="240">
        <v>2.4224732874300319</v>
      </c>
      <c r="AI2440" s="239">
        <v>72.916531753024344</v>
      </c>
      <c r="AJ2440" s="239">
        <v>68.339414585316135</v>
      </c>
      <c r="AK2440" s="21"/>
      <c r="AL2440" s="186"/>
      <c r="AM2440" s="187"/>
    </row>
    <row r="2441" spans="1:39" x14ac:dyDescent="0.25">
      <c r="A2441" s="161" t="s">
        <v>4028</v>
      </c>
      <c r="B2441" s="199">
        <v>45.426723000000003</v>
      </c>
      <c r="C2441" s="199">
        <v>-112.026264</v>
      </c>
      <c r="D2441" s="88" t="s">
        <v>4050</v>
      </c>
      <c r="E2441" s="88" t="s">
        <v>4251</v>
      </c>
      <c r="F2441" s="88" t="s">
        <v>4051</v>
      </c>
      <c r="G2441" s="88" t="s">
        <v>4067</v>
      </c>
      <c r="H2441" s="88" t="s">
        <v>4075</v>
      </c>
      <c r="I2441" s="88" t="s">
        <v>52</v>
      </c>
      <c r="J2441" s="47" t="s">
        <v>4276</v>
      </c>
      <c r="K2441" s="42" t="s">
        <v>210</v>
      </c>
      <c r="L2441" s="137">
        <v>45747.771558032407</v>
      </c>
      <c r="M2441" s="14">
        <v>173.76300000000001</v>
      </c>
      <c r="N2441" s="14">
        <v>103.164</v>
      </c>
      <c r="O2441" s="15">
        <f t="shared" si="81"/>
        <v>0.59370521917784569</v>
      </c>
      <c r="P2441" s="16">
        <v>8.4133799999999995E-2</v>
      </c>
      <c r="Q2441" s="16">
        <v>2.5068517628643299E-3</v>
      </c>
      <c r="R2441" s="17">
        <v>1.2885300000000001E-2</v>
      </c>
      <c r="S2441" s="17">
        <v>2.7795199901601718E-4</v>
      </c>
      <c r="T2441" s="17">
        <v>0.40042699999999998</v>
      </c>
      <c r="U2441" s="18">
        <v>77.6922</v>
      </c>
      <c r="V2441" s="18">
        <v>1.6787752506967693</v>
      </c>
      <c r="W2441" s="19">
        <v>4.7625500000000001E-2</v>
      </c>
      <c r="X2441" s="19">
        <v>1.3756038294614479E-3</v>
      </c>
      <c r="Y2441" s="18">
        <v>3.9237022627556177E-2</v>
      </c>
      <c r="Z2441" s="20">
        <v>3.8765900000000001E-3</v>
      </c>
      <c r="AA2441" s="20">
        <v>9.7130905904351574E-5</v>
      </c>
      <c r="AB2441" s="237">
        <v>82.447943563597406</v>
      </c>
      <c r="AC2441" s="237">
        <v>1.7790588341224924</v>
      </c>
      <c r="AD2441" s="238">
        <v>1.0011359492308025</v>
      </c>
      <c r="AE2441" s="239">
        <v>82.444310917068648</v>
      </c>
      <c r="AF2441" s="239">
        <v>1.781458997535458</v>
      </c>
      <c r="AG2441" s="240">
        <v>82.350764629331962</v>
      </c>
      <c r="AH2441" s="240">
        <v>2.4537244185365017</v>
      </c>
      <c r="AI2441" s="239">
        <v>80.706264693861769</v>
      </c>
      <c r="AJ2441" s="239">
        <v>68.571158756572501</v>
      </c>
      <c r="AK2441" s="21"/>
      <c r="AL2441" s="186"/>
      <c r="AM2441" s="187"/>
    </row>
    <row r="2442" spans="1:39" x14ac:dyDescent="0.25">
      <c r="A2442" s="161" t="s">
        <v>4028</v>
      </c>
      <c r="B2442" s="199">
        <v>45.426723000000003</v>
      </c>
      <c r="C2442" s="199">
        <v>-112.026264</v>
      </c>
      <c r="D2442" s="88" t="s">
        <v>4050</v>
      </c>
      <c r="E2442" s="88" t="s">
        <v>4251</v>
      </c>
      <c r="F2442" s="88" t="s">
        <v>4051</v>
      </c>
      <c r="G2442" s="88" t="s">
        <v>4067</v>
      </c>
      <c r="H2442" s="88" t="s">
        <v>4075</v>
      </c>
      <c r="I2442" s="88" t="s">
        <v>52</v>
      </c>
      <c r="J2442" s="47" t="s">
        <v>4276</v>
      </c>
      <c r="K2442" s="42" t="s">
        <v>216</v>
      </c>
      <c r="L2442" s="137">
        <v>45747.774086053243</v>
      </c>
      <c r="M2442" s="14">
        <v>329.15600000000001</v>
      </c>
      <c r="N2442" s="14">
        <v>261.202</v>
      </c>
      <c r="O2442" s="15">
        <f t="shared" si="81"/>
        <v>0.79355077835433652</v>
      </c>
      <c r="P2442" s="16">
        <v>8.5180900000000004E-2</v>
      </c>
      <c r="Q2442" s="16">
        <v>2.0318641372700096E-3</v>
      </c>
      <c r="R2442" s="17">
        <v>1.28664E-2</v>
      </c>
      <c r="S2442" s="17">
        <v>2.7033511879563486E-4</v>
      </c>
      <c r="T2442" s="17">
        <v>0.335733</v>
      </c>
      <c r="U2442" s="18">
        <v>77.621700000000004</v>
      </c>
      <c r="V2442" s="18">
        <v>1.6307014050956725</v>
      </c>
      <c r="W2442" s="19">
        <v>4.7992800000000002E-2</v>
      </c>
      <c r="X2442" s="19">
        <v>1.1119813322174074E-3</v>
      </c>
      <c r="Y2442" s="18">
        <v>6.1130717350775021E-2</v>
      </c>
      <c r="Z2442" s="20">
        <v>3.8758899999999999E-3</v>
      </c>
      <c r="AA2442" s="20">
        <v>8.6916206406400414E-5</v>
      </c>
      <c r="AB2442" s="237">
        <v>82.484223634573496</v>
      </c>
      <c r="AC2442" s="237">
        <v>1.7320051807378904</v>
      </c>
      <c r="AD2442" s="238">
        <v>0.99380660642057783</v>
      </c>
      <c r="AE2442" s="239">
        <v>82.518713836901711</v>
      </c>
      <c r="AF2442" s="239">
        <v>1.7335794320470093</v>
      </c>
      <c r="AG2442" s="240">
        <v>83.032969698311589</v>
      </c>
      <c r="AH2442" s="240">
        <v>1.9806284430080772</v>
      </c>
      <c r="AI2442" s="239">
        <v>98.914201885676206</v>
      </c>
      <c r="AJ2442" s="239">
        <v>54.819169516391646</v>
      </c>
      <c r="AK2442" s="21"/>
      <c r="AL2442" s="186"/>
      <c r="AM2442" s="187"/>
    </row>
    <row r="2443" spans="1:39" x14ac:dyDescent="0.25">
      <c r="A2443" s="161" t="s">
        <v>4028</v>
      </c>
      <c r="B2443" s="199">
        <v>45.426723000000003</v>
      </c>
      <c r="C2443" s="199">
        <v>-112.026264</v>
      </c>
      <c r="D2443" s="88" t="s">
        <v>4050</v>
      </c>
      <c r="E2443" s="88" t="s">
        <v>4251</v>
      </c>
      <c r="F2443" s="88" t="s">
        <v>4051</v>
      </c>
      <c r="G2443" s="88" t="s">
        <v>4067</v>
      </c>
      <c r="H2443" s="88" t="s">
        <v>4075</v>
      </c>
      <c r="I2443" s="88" t="s">
        <v>52</v>
      </c>
      <c r="J2443" s="47" t="s">
        <v>4276</v>
      </c>
      <c r="K2443" s="42" t="s">
        <v>239</v>
      </c>
      <c r="L2443" s="137">
        <v>45747.784658298609</v>
      </c>
      <c r="M2443" s="14">
        <v>183.721</v>
      </c>
      <c r="N2443" s="14">
        <v>67.722499999999997</v>
      </c>
      <c r="O2443" s="15">
        <f t="shared" si="81"/>
        <v>0.36861599925974708</v>
      </c>
      <c r="P2443" s="16">
        <v>8.4422700000000003E-2</v>
      </c>
      <c r="Q2443" s="16">
        <v>2.2352494665508812E-3</v>
      </c>
      <c r="R2443" s="17">
        <v>1.2875299999999999E-2</v>
      </c>
      <c r="S2443" s="17">
        <v>2.7774296356883641E-4</v>
      </c>
      <c r="T2443" s="17">
        <v>0.33279500000000001</v>
      </c>
      <c r="U2443" s="18">
        <v>77.616299999999995</v>
      </c>
      <c r="V2443" s="18">
        <v>1.6740860684122547</v>
      </c>
      <c r="W2443" s="19">
        <v>4.7766200000000002E-2</v>
      </c>
      <c r="X2443" s="19">
        <v>1.2593944018297048E-3</v>
      </c>
      <c r="Y2443" s="18">
        <v>0.21386661810581548</v>
      </c>
      <c r="Z2443" s="20">
        <v>3.9876699999999996E-3</v>
      </c>
      <c r="AA2443" s="20">
        <v>9.5598566721734904E-5</v>
      </c>
      <c r="AB2443" s="237">
        <v>82.513556720137927</v>
      </c>
      <c r="AC2443" s="237">
        <v>1.7757520545085943</v>
      </c>
      <c r="AD2443" s="238">
        <v>0.99833584560291078</v>
      </c>
      <c r="AE2443" s="239">
        <v>82.524418321438148</v>
      </c>
      <c r="AF2443" s="239">
        <v>1.779948013700017</v>
      </c>
      <c r="AG2443" s="240">
        <v>82.661980619958953</v>
      </c>
      <c r="AH2443" s="240">
        <v>2.1886311156217761</v>
      </c>
      <c r="AI2443" s="239">
        <v>87.704963197264703</v>
      </c>
      <c r="AJ2443" s="239">
        <v>62.511587421524681</v>
      </c>
      <c r="AK2443" s="21"/>
      <c r="AL2443" s="186"/>
      <c r="AM2443" s="187"/>
    </row>
    <row r="2444" spans="1:39" x14ac:dyDescent="0.25">
      <c r="A2444" s="161" t="s">
        <v>4028</v>
      </c>
      <c r="B2444" s="199">
        <v>45.426723000000003</v>
      </c>
      <c r="C2444" s="199">
        <v>-112.026264</v>
      </c>
      <c r="D2444" s="88" t="s">
        <v>4050</v>
      </c>
      <c r="E2444" s="88" t="s">
        <v>4251</v>
      </c>
      <c r="F2444" s="88" t="s">
        <v>4051</v>
      </c>
      <c r="G2444" s="88" t="s">
        <v>4067</v>
      </c>
      <c r="H2444" s="88" t="s">
        <v>4075</v>
      </c>
      <c r="I2444" s="88" t="s">
        <v>52</v>
      </c>
      <c r="J2444" s="47" t="s">
        <v>4276</v>
      </c>
      <c r="K2444" s="42" t="s">
        <v>209</v>
      </c>
      <c r="L2444" s="137">
        <v>45747.771133796297</v>
      </c>
      <c r="M2444" s="14">
        <v>457.43400000000003</v>
      </c>
      <c r="N2444" s="14">
        <v>85.719499999999996</v>
      </c>
      <c r="O2444" s="15">
        <f t="shared" si="81"/>
        <v>0.18739206093119443</v>
      </c>
      <c r="P2444" s="16">
        <v>8.6057900000000007E-2</v>
      </c>
      <c r="Q2444" s="16">
        <v>2.0135098135007938E-3</v>
      </c>
      <c r="R2444" s="17">
        <v>1.2877400000000001E-2</v>
      </c>
      <c r="S2444" s="17">
        <v>2.6926957315671598E-4</v>
      </c>
      <c r="T2444" s="17">
        <v>0.44817299999999999</v>
      </c>
      <c r="U2444" s="18">
        <v>77.56</v>
      </c>
      <c r="V2444" s="18">
        <v>1.6222413278304189</v>
      </c>
      <c r="W2444" s="19">
        <v>4.7949100000000001E-2</v>
      </c>
      <c r="X2444" s="19">
        <v>1.0825964437836475E-3</v>
      </c>
      <c r="Y2444" s="18">
        <v>-1.4187915670126536E-3</v>
      </c>
      <c r="Z2444" s="20">
        <v>4.0040099999999997E-3</v>
      </c>
      <c r="AA2444" s="20">
        <v>9.5126737105242915E-5</v>
      </c>
      <c r="AB2444" s="237">
        <v>82.554117332300507</v>
      </c>
      <c r="AC2444" s="237">
        <v>1.725167860212462</v>
      </c>
      <c r="AD2444" s="238">
        <v>0.99470271939092991</v>
      </c>
      <c r="AE2444" s="239">
        <v>82.583939866298024</v>
      </c>
      <c r="AF2444" s="239">
        <v>1.7273218188005515</v>
      </c>
      <c r="AG2444" s="240">
        <v>83.023739913836067</v>
      </c>
      <c r="AH2444" s="240">
        <v>1.9425191071365493</v>
      </c>
      <c r="AI2444" s="239">
        <v>96.758436676711142</v>
      </c>
      <c r="AJ2444" s="239">
        <v>53.440650068206971</v>
      </c>
      <c r="AK2444" s="21"/>
      <c r="AL2444" s="186"/>
      <c r="AM2444" s="187"/>
    </row>
    <row r="2445" spans="1:39" x14ac:dyDescent="0.25">
      <c r="A2445" s="161" t="s">
        <v>4028</v>
      </c>
      <c r="B2445" s="199">
        <v>45.426723000000003</v>
      </c>
      <c r="C2445" s="199">
        <v>-112.026264</v>
      </c>
      <c r="D2445" s="88" t="s">
        <v>4050</v>
      </c>
      <c r="E2445" s="88" t="s">
        <v>4251</v>
      </c>
      <c r="F2445" s="88" t="s">
        <v>4051</v>
      </c>
      <c r="G2445" s="88" t="s">
        <v>4067</v>
      </c>
      <c r="H2445" s="88" t="s">
        <v>4075</v>
      </c>
      <c r="I2445" s="88" t="s">
        <v>52</v>
      </c>
      <c r="J2445" s="47" t="s">
        <v>4276</v>
      </c>
      <c r="K2445" s="42" t="s">
        <v>231</v>
      </c>
      <c r="L2445" s="137">
        <v>45747.78129013889</v>
      </c>
      <c r="M2445" s="14">
        <v>372.13</v>
      </c>
      <c r="N2445" s="14">
        <v>202.69200000000001</v>
      </c>
      <c r="O2445" s="15">
        <f t="shared" si="81"/>
        <v>0.54468062236315273</v>
      </c>
      <c r="P2445" s="16">
        <v>8.3991999999999997E-2</v>
      </c>
      <c r="Q2445" s="16">
        <v>2.118600001534032E-3</v>
      </c>
      <c r="R2445" s="17">
        <v>1.28714E-2</v>
      </c>
      <c r="S2445" s="17">
        <v>2.7648386367562212E-4</v>
      </c>
      <c r="T2445" s="17">
        <v>0.55991100000000005</v>
      </c>
      <c r="U2445" s="18">
        <v>77.565899999999999</v>
      </c>
      <c r="V2445" s="18">
        <v>1.6697271897088459</v>
      </c>
      <c r="W2445" s="19">
        <v>4.7556000000000001E-2</v>
      </c>
      <c r="X2445" s="19">
        <v>1.136866526741376E-3</v>
      </c>
      <c r="Y2445" s="18">
        <v>-6.5178285872153829E-3</v>
      </c>
      <c r="Z2445" s="20">
        <v>3.9182000000000002E-3</v>
      </c>
      <c r="AA2445" s="20">
        <v>8.8798733183756626E-5</v>
      </c>
      <c r="AB2445" s="237">
        <v>82.588864934340606</v>
      </c>
      <c r="AC2445" s="237">
        <v>1.7755193547767552</v>
      </c>
      <c r="AD2445" s="238">
        <v>1.0025952439461498</v>
      </c>
      <c r="AE2445" s="239">
        <v>82.577698234915019</v>
      </c>
      <c r="AF2445" s="239">
        <v>1.7776139773587334</v>
      </c>
      <c r="AG2445" s="240">
        <v>82.363943708624191</v>
      </c>
      <c r="AH2445" s="240">
        <v>2.077534185010955</v>
      </c>
      <c r="AI2445" s="239">
        <v>77.238170419528146</v>
      </c>
      <c r="AJ2445" s="239">
        <v>56.790235715362492</v>
      </c>
      <c r="AK2445" s="21"/>
      <c r="AL2445" s="186"/>
      <c r="AM2445" s="187"/>
    </row>
    <row r="2446" spans="1:39" x14ac:dyDescent="0.25">
      <c r="A2446" s="161" t="s">
        <v>4028</v>
      </c>
      <c r="B2446" s="199">
        <v>45.426723000000003</v>
      </c>
      <c r="C2446" s="199">
        <v>-112.026264</v>
      </c>
      <c r="D2446" s="88" t="s">
        <v>4050</v>
      </c>
      <c r="E2446" s="88" t="s">
        <v>4251</v>
      </c>
      <c r="F2446" s="88" t="s">
        <v>4051</v>
      </c>
      <c r="G2446" s="88" t="s">
        <v>4067</v>
      </c>
      <c r="H2446" s="88" t="s">
        <v>4075</v>
      </c>
      <c r="I2446" s="88" t="s">
        <v>52</v>
      </c>
      <c r="J2446" s="47" t="s">
        <v>4276</v>
      </c>
      <c r="K2446" s="42" t="s">
        <v>208</v>
      </c>
      <c r="L2446" s="137">
        <v>45747.770715115737</v>
      </c>
      <c r="M2446" s="14">
        <v>251.16</v>
      </c>
      <c r="N2446" s="14">
        <v>151.39099999999999</v>
      </c>
      <c r="O2446" s="15">
        <f t="shared" si="81"/>
        <v>0.60276716037585598</v>
      </c>
      <c r="P2446" s="16">
        <v>8.5924899999999999E-2</v>
      </c>
      <c r="Q2446" s="16">
        <v>2.2886652327511773E-3</v>
      </c>
      <c r="R2446" s="17">
        <v>1.29024E-2</v>
      </c>
      <c r="S2446" s="17">
        <v>2.7780744141401252E-4</v>
      </c>
      <c r="T2446" s="17">
        <v>0.40483400000000003</v>
      </c>
      <c r="U2446" s="18">
        <v>77.449299999999994</v>
      </c>
      <c r="V2446" s="18">
        <v>1.6778287138858961</v>
      </c>
      <c r="W2446" s="19">
        <v>4.8138500000000001E-2</v>
      </c>
      <c r="X2446" s="19">
        <v>1.2384283404783662E-3</v>
      </c>
      <c r="Y2446" s="18">
        <v>8.0533286768901632E-2</v>
      </c>
      <c r="Z2446" s="20">
        <v>3.9100799999999998E-3</v>
      </c>
      <c r="AA2446" s="20">
        <v>9.0956798496923802E-5</v>
      </c>
      <c r="AB2446" s="237">
        <v>82.651822402475005</v>
      </c>
      <c r="AC2446" s="237">
        <v>1.7881465246461268</v>
      </c>
      <c r="AD2446" s="238">
        <v>0.99099233267504117</v>
      </c>
      <c r="AE2446" s="239">
        <v>82.701224982900754</v>
      </c>
      <c r="AF2446" s="239">
        <v>1.791604184283764</v>
      </c>
      <c r="AG2446" s="240">
        <v>83.452941315560636</v>
      </c>
      <c r="AH2446" s="240">
        <v>2.2228230159097992</v>
      </c>
      <c r="AI2446" s="239">
        <v>106.08134557751052</v>
      </c>
      <c r="AJ2446" s="239">
        <v>60.786841683739354</v>
      </c>
      <c r="AK2446" s="21"/>
      <c r="AL2446" s="186"/>
      <c r="AM2446" s="187"/>
    </row>
    <row r="2447" spans="1:39" x14ac:dyDescent="0.25">
      <c r="A2447" s="161" t="s">
        <v>4028</v>
      </c>
      <c r="B2447" s="199">
        <v>45.426723000000003</v>
      </c>
      <c r="C2447" s="199">
        <v>-112.026264</v>
      </c>
      <c r="D2447" s="88" t="s">
        <v>4050</v>
      </c>
      <c r="E2447" s="88" t="s">
        <v>4251</v>
      </c>
      <c r="F2447" s="88" t="s">
        <v>4051</v>
      </c>
      <c r="G2447" s="88" t="s">
        <v>4067</v>
      </c>
      <c r="H2447" s="88" t="s">
        <v>4075</v>
      </c>
      <c r="I2447" s="88" t="s">
        <v>52</v>
      </c>
      <c r="J2447" s="47" t="s">
        <v>4276</v>
      </c>
      <c r="K2447" s="42" t="s">
        <v>223</v>
      </c>
      <c r="L2447" s="137">
        <v>45747.777929571763</v>
      </c>
      <c r="M2447" s="14">
        <v>197.21799999999999</v>
      </c>
      <c r="N2447" s="14">
        <v>72.035899999999998</v>
      </c>
      <c r="O2447" s="15">
        <f t="shared" si="81"/>
        <v>0.36526027036071756</v>
      </c>
      <c r="P2447" s="16">
        <v>8.5083400000000003E-2</v>
      </c>
      <c r="Q2447" s="16">
        <v>2.2999589718566723E-3</v>
      </c>
      <c r="R2447" s="17">
        <v>1.2921E-2</v>
      </c>
      <c r="S2447" s="17">
        <v>2.7490996893574088E-4</v>
      </c>
      <c r="T2447" s="17">
        <v>0.42639199999999999</v>
      </c>
      <c r="U2447" s="18">
        <v>77.243499999999997</v>
      </c>
      <c r="V2447" s="18">
        <v>1.6473175718691888</v>
      </c>
      <c r="W2447" s="19">
        <v>4.7960299999999997E-2</v>
      </c>
      <c r="X2447" s="19">
        <v>1.2765120883113485E-3</v>
      </c>
      <c r="Y2447" s="18">
        <v>0.12499904187812186</v>
      </c>
      <c r="Z2447" s="20">
        <v>3.9334699999999997E-3</v>
      </c>
      <c r="AA2447" s="20">
        <v>9.8937103776338629E-5</v>
      </c>
      <c r="AB2447" s="237">
        <v>82.889745525694622</v>
      </c>
      <c r="AC2447" s="237">
        <v>1.7710092453797965</v>
      </c>
      <c r="AD2447" s="238">
        <v>0.99461584797268177</v>
      </c>
      <c r="AE2447" s="239">
        <v>82.920154936250981</v>
      </c>
      <c r="AF2447" s="239">
        <v>1.7683795826005022</v>
      </c>
      <c r="AG2447" s="240">
        <v>83.36902644902203</v>
      </c>
      <c r="AH2447" s="240">
        <v>2.2536163382796692</v>
      </c>
      <c r="AI2447" s="239">
        <v>97.311213797000121</v>
      </c>
      <c r="AJ2447" s="239">
        <v>62.991778679377873</v>
      </c>
      <c r="AK2447" s="21"/>
      <c r="AL2447" s="186"/>
      <c r="AM2447" s="187"/>
    </row>
    <row r="2448" spans="1:39" x14ac:dyDescent="0.25">
      <c r="A2448" s="161" t="s">
        <v>4028</v>
      </c>
      <c r="B2448" s="199">
        <v>45.426723000000003</v>
      </c>
      <c r="C2448" s="199">
        <v>-112.026264</v>
      </c>
      <c r="D2448" s="88" t="s">
        <v>4050</v>
      </c>
      <c r="E2448" s="88" t="s">
        <v>4251</v>
      </c>
      <c r="F2448" s="88" t="s">
        <v>4051</v>
      </c>
      <c r="G2448" s="88" t="s">
        <v>4067</v>
      </c>
      <c r="H2448" s="88" t="s">
        <v>4075</v>
      </c>
      <c r="I2448" s="88" t="s">
        <v>52</v>
      </c>
      <c r="J2448" s="47" t="s">
        <v>4276</v>
      </c>
      <c r="K2448" s="42" t="s">
        <v>213</v>
      </c>
      <c r="L2448" s="137">
        <v>45747.772823148145</v>
      </c>
      <c r="M2448" s="14">
        <v>314.42700000000002</v>
      </c>
      <c r="N2448" s="14">
        <v>123.874</v>
      </c>
      <c r="O2448" s="15">
        <f t="shared" si="81"/>
        <v>0.39396743918302179</v>
      </c>
      <c r="P2448" s="16">
        <v>8.4440500000000002E-2</v>
      </c>
      <c r="Q2448" s="16">
        <v>2.1721730474803338E-3</v>
      </c>
      <c r="R2448" s="17">
        <v>1.29766E-2</v>
      </c>
      <c r="S2448" s="17">
        <v>2.7433189552235809E-4</v>
      </c>
      <c r="T2448" s="17">
        <v>0.346472</v>
      </c>
      <c r="U2448" s="18">
        <v>77.103499999999997</v>
      </c>
      <c r="V2448" s="18">
        <v>1.6282321000118503</v>
      </c>
      <c r="W2448" s="19">
        <v>4.6960099999999998E-2</v>
      </c>
      <c r="X2448" s="19">
        <v>1.167692009347071E-3</v>
      </c>
      <c r="Y2448" s="18">
        <v>1.2518460961834857E-2</v>
      </c>
      <c r="Z2448" s="20">
        <v>3.9529700000000001E-3</v>
      </c>
      <c r="AA2448" s="20">
        <v>8.8933359439526412E-5</v>
      </c>
      <c r="AB2448" s="237">
        <v>83.144541818284495</v>
      </c>
      <c r="AC2448" s="237">
        <v>1.7533893370152189</v>
      </c>
      <c r="AD2448" s="238">
        <v>1.0150139059507284</v>
      </c>
      <c r="AE2448" s="239">
        <v>83.069750543232061</v>
      </c>
      <c r="AF2448" s="239">
        <v>1.7542243137401972</v>
      </c>
      <c r="AG2448" s="240">
        <v>81.840997503796274</v>
      </c>
      <c r="AH2448" s="240">
        <v>2.1053026563870598</v>
      </c>
      <c r="AI2448" s="239">
        <v>47.198461293213768</v>
      </c>
      <c r="AJ2448" s="239">
        <v>59.404326374882423</v>
      </c>
      <c r="AK2448" s="21"/>
      <c r="AL2448" s="186"/>
      <c r="AM2448" s="187"/>
    </row>
    <row r="2449" spans="1:39" x14ac:dyDescent="0.25">
      <c r="A2449" s="161" t="s">
        <v>4028</v>
      </c>
      <c r="B2449" s="199">
        <v>45.426723000000003</v>
      </c>
      <c r="C2449" s="199">
        <v>-112.026264</v>
      </c>
      <c r="D2449" s="88" t="s">
        <v>4050</v>
      </c>
      <c r="E2449" s="88" t="s">
        <v>4251</v>
      </c>
      <c r="F2449" s="88" t="s">
        <v>4051</v>
      </c>
      <c r="G2449" s="88" t="s">
        <v>4067</v>
      </c>
      <c r="H2449" s="88" t="s">
        <v>4075</v>
      </c>
      <c r="I2449" s="88" t="s">
        <v>52</v>
      </c>
      <c r="J2449" s="47" t="s">
        <v>4276</v>
      </c>
      <c r="K2449" s="42" t="s">
        <v>227</v>
      </c>
      <c r="L2449" s="137">
        <v>45747.779610775462</v>
      </c>
      <c r="M2449" s="14">
        <v>246.69399999999999</v>
      </c>
      <c r="N2449" s="14">
        <v>102.55200000000001</v>
      </c>
      <c r="O2449" s="15">
        <f t="shared" si="81"/>
        <v>0.41570528671147255</v>
      </c>
      <c r="P2449" s="16">
        <v>8.5995600000000005E-2</v>
      </c>
      <c r="Q2449" s="16">
        <v>2.3080467955056715E-3</v>
      </c>
      <c r="R2449" s="17">
        <v>1.2980200000000001E-2</v>
      </c>
      <c r="S2449" s="17">
        <v>2.7074476243297858E-4</v>
      </c>
      <c r="T2449" s="17">
        <v>0.33748499999999998</v>
      </c>
      <c r="U2449" s="18">
        <v>76.939099999999996</v>
      </c>
      <c r="V2449" s="18">
        <v>1.6052734705504228</v>
      </c>
      <c r="W2449" s="19">
        <v>4.79703E-2</v>
      </c>
      <c r="X2449" s="19">
        <v>1.2641793364855322E-3</v>
      </c>
      <c r="Y2449" s="18">
        <v>4.6463615853470606E-2</v>
      </c>
      <c r="Z2449" s="20">
        <v>3.9689E-3</v>
      </c>
      <c r="AA2449" s="20">
        <v>9.3338784142284599E-5</v>
      </c>
      <c r="AB2449" s="237">
        <v>83.215217475118664</v>
      </c>
      <c r="AC2449" s="237">
        <v>1.7360665478526485</v>
      </c>
      <c r="AD2449" s="238">
        <v>0.9945487989928643</v>
      </c>
      <c r="AE2449" s="239">
        <v>83.24610907728453</v>
      </c>
      <c r="AF2449" s="239">
        <v>1.736864226749619</v>
      </c>
      <c r="AG2449" s="240">
        <v>83.702387616961772</v>
      </c>
      <c r="AH2449" s="240">
        <v>2.2464989780349485</v>
      </c>
      <c r="AI2449" s="239">
        <v>97.804607600123362</v>
      </c>
      <c r="AJ2449" s="239">
        <v>62.364454981572557</v>
      </c>
      <c r="AK2449" s="21"/>
      <c r="AL2449" s="186"/>
      <c r="AM2449" s="187"/>
    </row>
    <row r="2450" spans="1:39" x14ac:dyDescent="0.25">
      <c r="A2450" s="161" t="s">
        <v>4028</v>
      </c>
      <c r="B2450" s="199">
        <v>45.426723000000003</v>
      </c>
      <c r="C2450" s="199">
        <v>-112.026264</v>
      </c>
      <c r="D2450" s="88" t="s">
        <v>4050</v>
      </c>
      <c r="E2450" s="88" t="s">
        <v>4251</v>
      </c>
      <c r="F2450" s="88" t="s">
        <v>4051</v>
      </c>
      <c r="G2450" s="88" t="s">
        <v>4067</v>
      </c>
      <c r="H2450" s="88" t="s">
        <v>4075</v>
      </c>
      <c r="I2450" s="88" t="s">
        <v>52</v>
      </c>
      <c r="J2450" s="47" t="s">
        <v>4276</v>
      </c>
      <c r="K2450" s="42" t="s">
        <v>201</v>
      </c>
      <c r="L2450" s="137">
        <v>45747.767761736111</v>
      </c>
      <c r="M2450" s="14">
        <v>146.40600000000001</v>
      </c>
      <c r="N2450" s="14">
        <v>74.5852</v>
      </c>
      <c r="O2450" s="15">
        <f t="shared" si="81"/>
        <v>0.50944086990970316</v>
      </c>
      <c r="P2450" s="16">
        <v>8.6780800000000005E-2</v>
      </c>
      <c r="Q2450" s="16">
        <v>2.5348076178392711E-3</v>
      </c>
      <c r="R2450" s="17">
        <v>1.30157E-2</v>
      </c>
      <c r="S2450" s="17">
        <v>2.851960617207047E-4</v>
      </c>
      <c r="T2450" s="17">
        <v>0.31273299999999998</v>
      </c>
      <c r="U2450" s="18">
        <v>76.865799999999993</v>
      </c>
      <c r="V2450" s="18">
        <v>1.6910414786870249</v>
      </c>
      <c r="W2450" s="19">
        <v>4.8539899999999997E-2</v>
      </c>
      <c r="X2450" s="19">
        <v>1.3528860927236261E-3</v>
      </c>
      <c r="Y2450" s="18">
        <v>2.1472002148052789E-2</v>
      </c>
      <c r="Z2450" s="20">
        <v>4.0334999999999998E-3</v>
      </c>
      <c r="AA2450" s="20">
        <v>9.8377701715175275E-5</v>
      </c>
      <c r="AB2450" s="237">
        <v>83.234282840508726</v>
      </c>
      <c r="AC2450" s="237">
        <v>1.8272774892393577</v>
      </c>
      <c r="AD2450" s="238">
        <v>0.98337809952066735</v>
      </c>
      <c r="AE2450" s="239">
        <v>83.324982554079156</v>
      </c>
      <c r="AF2450" s="239">
        <v>1.8331429804909412</v>
      </c>
      <c r="AG2450" s="240">
        <v>84.733412910755945</v>
      </c>
      <c r="AH2450" s="240">
        <v>2.475004845907212</v>
      </c>
      <c r="AI2450" s="239">
        <v>125.66622140151509</v>
      </c>
      <c r="AJ2450" s="239">
        <v>65.61655656048913</v>
      </c>
      <c r="AK2450" s="21"/>
      <c r="AL2450" s="186"/>
      <c r="AM2450" s="187"/>
    </row>
    <row r="2451" spans="1:39" x14ac:dyDescent="0.25">
      <c r="A2451" s="161" t="s">
        <v>4028</v>
      </c>
      <c r="B2451" s="199">
        <v>45.426723000000003</v>
      </c>
      <c r="C2451" s="199">
        <v>-112.026264</v>
      </c>
      <c r="D2451" s="88" t="s">
        <v>4050</v>
      </c>
      <c r="E2451" s="88" t="s">
        <v>4251</v>
      </c>
      <c r="F2451" s="88" t="s">
        <v>4051</v>
      </c>
      <c r="G2451" s="88" t="s">
        <v>4067</v>
      </c>
      <c r="H2451" s="88" t="s">
        <v>4075</v>
      </c>
      <c r="I2451" s="88" t="s">
        <v>52</v>
      </c>
      <c r="J2451" s="47" t="s">
        <v>4276</v>
      </c>
      <c r="K2451" s="42" t="s">
        <v>221</v>
      </c>
      <c r="L2451" s="137">
        <v>45747.777077754632</v>
      </c>
      <c r="M2451" s="14">
        <v>247.85</v>
      </c>
      <c r="N2451" s="14">
        <v>95.522599999999997</v>
      </c>
      <c r="O2451" s="15">
        <f t="shared" si="81"/>
        <v>0.38540488198507161</v>
      </c>
      <c r="P2451" s="16">
        <v>8.6425000000000002E-2</v>
      </c>
      <c r="Q2451" s="16">
        <v>2.2218110835307311E-3</v>
      </c>
      <c r="R2451" s="17">
        <v>1.2991300000000001E-2</v>
      </c>
      <c r="S2451" s="17">
        <v>2.7369544593478353E-4</v>
      </c>
      <c r="T2451" s="17">
        <v>0.29224499999999998</v>
      </c>
      <c r="U2451" s="18">
        <v>76.892499999999998</v>
      </c>
      <c r="V2451" s="18">
        <v>1.6271271949654089</v>
      </c>
      <c r="W2451" s="19">
        <v>4.80299E-2</v>
      </c>
      <c r="X2451" s="19">
        <v>1.2047899854995476E-3</v>
      </c>
      <c r="Y2451" s="18">
        <v>7.6944385185034284E-2</v>
      </c>
      <c r="Z2451" s="20">
        <v>3.9618400000000003E-3</v>
      </c>
      <c r="AA2451" s="20">
        <v>9.1969298523365939E-5</v>
      </c>
      <c r="AB2451" s="237">
        <v>83.259160642009689</v>
      </c>
      <c r="AC2451" s="237">
        <v>1.7603326679953053</v>
      </c>
      <c r="AD2451" s="238">
        <v>0.993384469589223</v>
      </c>
      <c r="AE2451" s="239">
        <v>83.296235079145077</v>
      </c>
      <c r="AF2451" s="239">
        <v>1.7626370495888237</v>
      </c>
      <c r="AG2451" s="240">
        <v>83.850953612742828</v>
      </c>
      <c r="AH2451" s="240">
        <v>2.1556375828916772</v>
      </c>
      <c r="AI2451" s="239">
        <v>100.7421635121808</v>
      </c>
      <c r="AJ2451" s="239">
        <v>59.32841663872231</v>
      </c>
      <c r="AK2451" s="21"/>
      <c r="AL2451" s="186"/>
      <c r="AM2451" s="187"/>
    </row>
    <row r="2452" spans="1:39" x14ac:dyDescent="0.25">
      <c r="A2452" s="161" t="s">
        <v>4028</v>
      </c>
      <c r="B2452" s="199">
        <v>45.426723000000003</v>
      </c>
      <c r="C2452" s="199">
        <v>-112.026264</v>
      </c>
      <c r="D2452" s="88" t="s">
        <v>4050</v>
      </c>
      <c r="E2452" s="88" t="s">
        <v>4251</v>
      </c>
      <c r="F2452" s="88" t="s">
        <v>4051</v>
      </c>
      <c r="G2452" s="88" t="s">
        <v>4067</v>
      </c>
      <c r="H2452" s="88" t="s">
        <v>4075</v>
      </c>
      <c r="I2452" s="88" t="s">
        <v>52</v>
      </c>
      <c r="J2452" s="47" t="s">
        <v>4276</v>
      </c>
      <c r="K2452" s="42" t="s">
        <v>211</v>
      </c>
      <c r="L2452" s="137">
        <v>45747.771980034726</v>
      </c>
      <c r="M2452" s="14">
        <v>184.75800000000001</v>
      </c>
      <c r="N2452" s="14">
        <v>107.324</v>
      </c>
      <c r="O2452" s="15">
        <f t="shared" si="81"/>
        <v>0.58088959612033031</v>
      </c>
      <c r="P2452" s="16">
        <v>8.6518700000000004E-2</v>
      </c>
      <c r="Q2452" s="16">
        <v>2.5876275353064241E-3</v>
      </c>
      <c r="R2452" s="17">
        <v>1.30166E-2</v>
      </c>
      <c r="S2452" s="17">
        <v>2.852116744332181E-4</v>
      </c>
      <c r="T2452" s="17">
        <v>0.48110399999999998</v>
      </c>
      <c r="U2452" s="18">
        <v>76.852900000000005</v>
      </c>
      <c r="V2452" s="18">
        <v>1.6803471568756263</v>
      </c>
      <c r="W2452" s="19">
        <v>4.8150600000000002E-2</v>
      </c>
      <c r="X2452" s="19">
        <v>1.3190170232957573E-3</v>
      </c>
      <c r="Y2452" s="18">
        <v>-0.19967232616891464</v>
      </c>
      <c r="Z2452" s="20">
        <v>4.0271200000000004E-3</v>
      </c>
      <c r="AA2452" s="20">
        <v>9.6799899192974372E-5</v>
      </c>
      <c r="AB2452" s="237">
        <v>83.289170939022625</v>
      </c>
      <c r="AC2452" s="237">
        <v>1.8164234304435476</v>
      </c>
      <c r="AD2452" s="238">
        <v>0.99101165530102353</v>
      </c>
      <c r="AE2452" s="239">
        <v>83.338878894282459</v>
      </c>
      <c r="AF2452" s="239">
        <v>1.8221595828811881</v>
      </c>
      <c r="AG2452" s="240">
        <v>84.094751508213051</v>
      </c>
      <c r="AH2452" s="240">
        <v>2.5151313482218702</v>
      </c>
      <c r="AI2452" s="239">
        <v>106.67515282091216</v>
      </c>
      <c r="AJ2452" s="239">
        <v>64.719022354981846</v>
      </c>
      <c r="AK2452" s="21"/>
      <c r="AL2452" s="186"/>
      <c r="AM2452" s="187"/>
    </row>
    <row r="2453" spans="1:39" x14ac:dyDescent="0.25">
      <c r="A2453" s="161" t="s">
        <v>4028</v>
      </c>
      <c r="B2453" s="199">
        <v>45.426723000000003</v>
      </c>
      <c r="C2453" s="199">
        <v>-112.026264</v>
      </c>
      <c r="D2453" s="88" t="s">
        <v>4050</v>
      </c>
      <c r="E2453" s="88" t="s">
        <v>4251</v>
      </c>
      <c r="F2453" s="88" t="s">
        <v>4051</v>
      </c>
      <c r="G2453" s="88" t="s">
        <v>4067</v>
      </c>
      <c r="H2453" s="88" t="s">
        <v>4075</v>
      </c>
      <c r="I2453" s="88" t="s">
        <v>52</v>
      </c>
      <c r="J2453" s="47" t="s">
        <v>4276</v>
      </c>
      <c r="K2453" s="42" t="s">
        <v>218</v>
      </c>
      <c r="L2453" s="137">
        <v>45747.77493230324</v>
      </c>
      <c r="M2453" s="14">
        <v>330.077</v>
      </c>
      <c r="N2453" s="14">
        <v>108.005</v>
      </c>
      <c r="O2453" s="15">
        <f t="shared" si="81"/>
        <v>0.32721152943101156</v>
      </c>
      <c r="P2453" s="16">
        <v>8.6881600000000003E-2</v>
      </c>
      <c r="Q2453" s="16">
        <v>2.1297035108962942E-3</v>
      </c>
      <c r="R2453" s="17">
        <v>1.2997099999999999E-2</v>
      </c>
      <c r="S2453" s="17">
        <v>2.7633210249958294E-4</v>
      </c>
      <c r="T2453" s="17">
        <v>0.473495</v>
      </c>
      <c r="U2453" s="18">
        <v>76.802199999999999</v>
      </c>
      <c r="V2453" s="18">
        <v>1.6294936874992796</v>
      </c>
      <c r="W2453" s="19">
        <v>4.84717E-2</v>
      </c>
      <c r="X2453" s="19">
        <v>1.1372628984210292E-3</v>
      </c>
      <c r="Y2453" s="18">
        <v>-1.366803192054774E-3</v>
      </c>
      <c r="Z2453" s="20">
        <v>3.973E-3</v>
      </c>
      <c r="AA2453" s="20">
        <v>9.1543797248967135E-5</v>
      </c>
      <c r="AB2453" s="237">
        <v>83.310093991477345</v>
      </c>
      <c r="AC2453" s="237">
        <v>1.7741913841478274</v>
      </c>
      <c r="AD2453" s="238">
        <v>0.98473336513995491</v>
      </c>
      <c r="AE2453" s="239">
        <v>83.393539679785789</v>
      </c>
      <c r="AF2453" s="239">
        <v>1.7693405460576863</v>
      </c>
      <c r="AG2453" s="240">
        <v>84.68641627465675</v>
      </c>
      <c r="AH2453" s="240">
        <v>2.0758936076840384</v>
      </c>
      <c r="AI2453" s="239">
        <v>122.35509930831405</v>
      </c>
      <c r="AJ2453" s="239">
        <v>55.270121974985557</v>
      </c>
      <c r="AK2453" s="21"/>
      <c r="AL2453" s="186"/>
      <c r="AM2453" s="187"/>
    </row>
    <row r="2454" spans="1:39" x14ac:dyDescent="0.25">
      <c r="A2454" s="161" t="s">
        <v>4028</v>
      </c>
      <c r="B2454" s="199">
        <v>45.426723000000003</v>
      </c>
      <c r="C2454" s="199">
        <v>-112.026264</v>
      </c>
      <c r="D2454" s="88" t="s">
        <v>4050</v>
      </c>
      <c r="E2454" s="88" t="s">
        <v>4251</v>
      </c>
      <c r="F2454" s="88" t="s">
        <v>4051</v>
      </c>
      <c r="G2454" s="88" t="s">
        <v>4067</v>
      </c>
      <c r="H2454" s="88" t="s">
        <v>4075</v>
      </c>
      <c r="I2454" s="88" t="s">
        <v>52</v>
      </c>
      <c r="J2454" s="47" t="s">
        <v>4276</v>
      </c>
      <c r="K2454" s="42" t="s">
        <v>233</v>
      </c>
      <c r="L2454" s="137">
        <v>45747.782130821761</v>
      </c>
      <c r="M2454" s="14">
        <v>235.40199999999999</v>
      </c>
      <c r="N2454" s="14">
        <v>108.72</v>
      </c>
      <c r="O2454" s="15">
        <f t="shared" si="81"/>
        <v>0.46184824258077672</v>
      </c>
      <c r="P2454" s="16">
        <v>8.5104899999999997E-2</v>
      </c>
      <c r="Q2454" s="16">
        <v>2.1960922425308094E-3</v>
      </c>
      <c r="R2454" s="17">
        <v>1.30175E-2</v>
      </c>
      <c r="S2454" s="17">
        <v>2.7634639668531959E-4</v>
      </c>
      <c r="T2454" s="17">
        <v>0.28526099999999999</v>
      </c>
      <c r="U2454" s="18">
        <v>76.7423</v>
      </c>
      <c r="V2454" s="18">
        <v>1.6213482009849087</v>
      </c>
      <c r="W2454" s="19">
        <v>4.7395600000000003E-2</v>
      </c>
      <c r="X2454" s="19">
        <v>1.2156910586115209E-3</v>
      </c>
      <c r="Y2454" s="18">
        <v>0.17558888704819467</v>
      </c>
      <c r="Z2454" s="20">
        <v>4.0397499999999999E-3</v>
      </c>
      <c r="AA2454" s="20">
        <v>8.960455375794246E-5</v>
      </c>
      <c r="AB2454" s="237">
        <v>83.488269296491495</v>
      </c>
      <c r="AC2454" s="237">
        <v>1.7593109812884804</v>
      </c>
      <c r="AD2454" s="238">
        <v>1.0062102773400727</v>
      </c>
      <c r="AE2454" s="239">
        <v>83.458211660261142</v>
      </c>
      <c r="AF2454" s="239">
        <v>1.7632364593292376</v>
      </c>
      <c r="AG2454" s="240">
        <v>82.943111931716487</v>
      </c>
      <c r="AH2454" s="240">
        <v>2.1403083099164348</v>
      </c>
      <c r="AI2454" s="239">
        <v>69.206079489325319</v>
      </c>
      <c r="AJ2454" s="239">
        <v>61.025058019829373</v>
      </c>
      <c r="AK2454" s="21"/>
      <c r="AL2454" s="186"/>
      <c r="AM2454" s="187"/>
    </row>
    <row r="2455" spans="1:39" x14ac:dyDescent="0.25">
      <c r="A2455" s="161" t="s">
        <v>4028</v>
      </c>
      <c r="B2455" s="199">
        <v>45.426723000000003</v>
      </c>
      <c r="C2455" s="199">
        <v>-112.026264</v>
      </c>
      <c r="D2455" s="88" t="s">
        <v>4050</v>
      </c>
      <c r="E2455" s="88" t="s">
        <v>4251</v>
      </c>
      <c r="F2455" s="88" t="s">
        <v>4051</v>
      </c>
      <c r="G2455" s="88" t="s">
        <v>4067</v>
      </c>
      <c r="H2455" s="88" t="s">
        <v>4075</v>
      </c>
      <c r="I2455" s="88" t="s">
        <v>52</v>
      </c>
      <c r="J2455" s="47" t="s">
        <v>4276</v>
      </c>
      <c r="K2455" s="42" t="s">
        <v>205</v>
      </c>
      <c r="L2455" s="137">
        <v>45747.76944664352</v>
      </c>
      <c r="M2455" s="14">
        <v>115.663</v>
      </c>
      <c r="N2455" s="14">
        <v>25.220800000000001</v>
      </c>
      <c r="O2455" s="15">
        <f t="shared" si="81"/>
        <v>0.21805417462801416</v>
      </c>
      <c r="P2455" s="16">
        <v>8.5120399999999999E-2</v>
      </c>
      <c r="Q2455" s="16">
        <v>2.7166094085944708E-3</v>
      </c>
      <c r="R2455" s="17">
        <v>1.3051500000000001E-2</v>
      </c>
      <c r="S2455" s="17">
        <v>2.9863252589763226E-4</v>
      </c>
      <c r="T2455" s="17">
        <v>0.29706100000000002</v>
      </c>
      <c r="U2455" s="18">
        <v>76.637</v>
      </c>
      <c r="V2455" s="18">
        <v>1.7554905771595586</v>
      </c>
      <c r="W2455" s="19">
        <v>4.7494300000000003E-2</v>
      </c>
      <c r="X2455" s="19">
        <v>1.5161926363744154E-3</v>
      </c>
      <c r="Y2455" s="18">
        <v>0.22541351188938241</v>
      </c>
      <c r="Z2455" s="20">
        <v>4.0264200000000002E-3</v>
      </c>
      <c r="AA2455" s="20">
        <v>1.4618830078894822E-4</v>
      </c>
      <c r="AB2455" s="237">
        <v>83.592066190525316</v>
      </c>
      <c r="AC2455" s="237">
        <v>1.9106049470317323</v>
      </c>
      <c r="AD2455" s="238">
        <v>1.0042484150457962</v>
      </c>
      <c r="AE2455" s="239">
        <v>83.572143958520883</v>
      </c>
      <c r="AF2455" s="239">
        <v>1.9143509170792898</v>
      </c>
      <c r="AG2455" s="240">
        <v>83.218596819702014</v>
      </c>
      <c r="AH2455" s="240">
        <v>2.6559135423521552</v>
      </c>
      <c r="AI2455" s="239">
        <v>74.153159833185285</v>
      </c>
      <c r="AJ2455" s="239">
        <v>75.88104074899492</v>
      </c>
      <c r="AK2455" s="21"/>
      <c r="AL2455" s="186"/>
      <c r="AM2455" s="187"/>
    </row>
    <row r="2456" spans="1:39" x14ac:dyDescent="0.25">
      <c r="A2456" s="161" t="s">
        <v>4028</v>
      </c>
      <c r="B2456" s="199">
        <v>45.426723000000003</v>
      </c>
      <c r="C2456" s="199">
        <v>-112.026264</v>
      </c>
      <c r="D2456" s="88" t="s">
        <v>4050</v>
      </c>
      <c r="E2456" s="88" t="s">
        <v>4251</v>
      </c>
      <c r="F2456" s="88" t="s">
        <v>4051</v>
      </c>
      <c r="G2456" s="88" t="s">
        <v>4067</v>
      </c>
      <c r="H2456" s="88" t="s">
        <v>4075</v>
      </c>
      <c r="I2456" s="88" t="s">
        <v>52</v>
      </c>
      <c r="J2456" s="47" t="s">
        <v>4276</v>
      </c>
      <c r="K2456" s="42" t="s">
        <v>220</v>
      </c>
      <c r="L2456" s="137">
        <v>45747.775772442132</v>
      </c>
      <c r="M2456" s="14">
        <v>236.792</v>
      </c>
      <c r="N2456" s="14">
        <v>102.124</v>
      </c>
      <c r="O2456" s="15">
        <f t="shared" si="81"/>
        <v>0.43128146221156116</v>
      </c>
      <c r="P2456" s="16">
        <v>8.7967600000000007E-2</v>
      </c>
      <c r="Q2456" s="16">
        <v>2.2726139869111077E-3</v>
      </c>
      <c r="R2456" s="17">
        <v>1.3128600000000001E-2</v>
      </c>
      <c r="S2456" s="17">
        <v>2.855848637603191E-4</v>
      </c>
      <c r="T2456" s="17">
        <v>0.34946100000000002</v>
      </c>
      <c r="U2456" s="18">
        <v>76.260999999999996</v>
      </c>
      <c r="V2456" s="18">
        <v>1.6588882015618172</v>
      </c>
      <c r="W2456" s="19">
        <v>4.8338699999999998E-2</v>
      </c>
      <c r="X2456" s="19">
        <v>1.2093768069137921E-3</v>
      </c>
      <c r="Y2456" s="18">
        <v>0.12323715462881212</v>
      </c>
      <c r="Z2456" s="20">
        <v>4.20069E-3</v>
      </c>
      <c r="AA2456" s="20">
        <v>1.021623614533748E-4</v>
      </c>
      <c r="AB2456" s="237">
        <v>83.912846520917029</v>
      </c>
      <c r="AC2456" s="237">
        <v>1.8202523513914999</v>
      </c>
      <c r="AD2456" s="238">
        <v>0.98757121162048389</v>
      </c>
      <c r="AE2456" s="239">
        <v>83.981518677725376</v>
      </c>
      <c r="AF2456" s="239">
        <v>1.8268308897565206</v>
      </c>
      <c r="AG2456" s="240">
        <v>85.038443496061362</v>
      </c>
      <c r="AH2456" s="240">
        <v>2.196940192915334</v>
      </c>
      <c r="AI2456" s="239">
        <v>115.87862389465759</v>
      </c>
      <c r="AJ2456" s="239">
        <v>59.007427434840004</v>
      </c>
      <c r="AK2456" s="21"/>
      <c r="AL2456" s="186"/>
      <c r="AM2456" s="187"/>
    </row>
    <row r="2457" spans="1:39" x14ac:dyDescent="0.25">
      <c r="A2457" s="161" t="s">
        <v>4028</v>
      </c>
      <c r="B2457" s="199">
        <v>45.426723000000003</v>
      </c>
      <c r="C2457" s="199">
        <v>-112.026264</v>
      </c>
      <c r="D2457" s="88" t="s">
        <v>4050</v>
      </c>
      <c r="E2457" s="88" t="s">
        <v>4251</v>
      </c>
      <c r="F2457" s="88" t="s">
        <v>4051</v>
      </c>
      <c r="G2457" s="88" t="s">
        <v>4067</v>
      </c>
      <c r="H2457" s="88" t="s">
        <v>4075</v>
      </c>
      <c r="I2457" s="88" t="s">
        <v>52</v>
      </c>
      <c r="J2457" s="47" t="s">
        <v>4276</v>
      </c>
      <c r="K2457" s="42" t="s">
        <v>230</v>
      </c>
      <c r="L2457" s="137">
        <v>45747.780867939815</v>
      </c>
      <c r="M2457" s="14">
        <v>201.429</v>
      </c>
      <c r="N2457" s="14">
        <v>163.483</v>
      </c>
      <c r="O2457" s="15">
        <f t="shared" si="81"/>
        <v>0.81161600365389297</v>
      </c>
      <c r="P2457" s="16">
        <v>8.7560100000000002E-2</v>
      </c>
      <c r="Q2457" s="16">
        <v>2.4614585315223172E-3</v>
      </c>
      <c r="R2457" s="17">
        <v>1.31272E-2</v>
      </c>
      <c r="S2457" s="17">
        <v>2.8334988312155702E-4</v>
      </c>
      <c r="T2457" s="17">
        <v>0.328073</v>
      </c>
      <c r="U2457" s="18">
        <v>76.177599999999998</v>
      </c>
      <c r="V2457" s="18">
        <v>1.6380151257522013</v>
      </c>
      <c r="W2457" s="19">
        <v>4.8382000000000001E-2</v>
      </c>
      <c r="X2457" s="19">
        <v>1.319765647924282E-3</v>
      </c>
      <c r="Y2457" s="18">
        <v>5.5252513089158906E-2</v>
      </c>
      <c r="Z2457" s="20">
        <v>3.9853500000000004E-3</v>
      </c>
      <c r="AA2457" s="20">
        <v>8.8797768478098604E-5</v>
      </c>
      <c r="AB2457" s="237">
        <v>83.999716024902114</v>
      </c>
      <c r="AC2457" s="237">
        <v>1.8028194942202727</v>
      </c>
      <c r="AD2457" s="238">
        <v>0.98676040168508383</v>
      </c>
      <c r="AE2457" s="239">
        <v>84.072865526131764</v>
      </c>
      <c r="AF2457" s="239">
        <v>1.807783723786712</v>
      </c>
      <c r="AG2457" s="240">
        <v>85.200891100373624</v>
      </c>
      <c r="AH2457" s="240">
        <v>2.3951372861876417</v>
      </c>
      <c r="AI2457" s="239">
        <v>117.98994037240108</v>
      </c>
      <c r="AJ2457" s="239">
        <v>64.310620897893145</v>
      </c>
      <c r="AK2457" s="21"/>
      <c r="AL2457" s="186"/>
      <c r="AM2457" s="187"/>
    </row>
    <row r="2458" spans="1:39" x14ac:dyDescent="0.25">
      <c r="A2458" s="161" t="s">
        <v>4028</v>
      </c>
      <c r="B2458" s="199">
        <v>45.426723000000003</v>
      </c>
      <c r="C2458" s="199">
        <v>-112.026264</v>
      </c>
      <c r="D2458" s="88" t="s">
        <v>4050</v>
      </c>
      <c r="E2458" s="88" t="s">
        <v>4251</v>
      </c>
      <c r="F2458" s="88" t="s">
        <v>4051</v>
      </c>
      <c r="G2458" s="88" t="s">
        <v>4067</v>
      </c>
      <c r="H2458" s="88" t="s">
        <v>4075</v>
      </c>
      <c r="I2458" s="88" t="s">
        <v>52</v>
      </c>
      <c r="J2458" s="47" t="s">
        <v>4276</v>
      </c>
      <c r="K2458" s="42" t="s">
        <v>215</v>
      </c>
      <c r="L2458" s="137">
        <v>45747.773663657405</v>
      </c>
      <c r="M2458" s="14">
        <v>223.982</v>
      </c>
      <c r="N2458" s="14">
        <v>97.092200000000005</v>
      </c>
      <c r="O2458" s="15">
        <f t="shared" si="81"/>
        <v>0.43348215481601204</v>
      </c>
      <c r="P2458" s="16">
        <v>8.5536600000000004E-2</v>
      </c>
      <c r="Q2458" s="16">
        <v>2.2720534799656454E-3</v>
      </c>
      <c r="R2458" s="17">
        <v>1.31022E-2</v>
      </c>
      <c r="S2458" s="17">
        <v>2.7760821708344659E-4</v>
      </c>
      <c r="T2458" s="17">
        <v>0.32203399999999999</v>
      </c>
      <c r="U2458" s="18">
        <v>76.246899999999997</v>
      </c>
      <c r="V2458" s="18">
        <v>1.6173140408096383</v>
      </c>
      <c r="W2458" s="19">
        <v>4.7459800000000003E-2</v>
      </c>
      <c r="X2458" s="19">
        <v>1.1774508105976233E-3</v>
      </c>
      <c r="Y2458" s="18">
        <v>-0.19339036066827758</v>
      </c>
      <c r="Z2458" s="20">
        <v>3.9640099999999996E-3</v>
      </c>
      <c r="AA2458" s="20">
        <v>9.7005057778447808E-5</v>
      </c>
      <c r="AB2458" s="237">
        <v>84.021537345995384</v>
      </c>
      <c r="AC2458" s="237">
        <v>1.7774776249507489</v>
      </c>
      <c r="AD2458" s="238">
        <v>1.005121033816494</v>
      </c>
      <c r="AE2458" s="239">
        <v>83.996948264042715</v>
      </c>
      <c r="AF2458" s="239">
        <v>1.7817044865115441</v>
      </c>
      <c r="AG2458" s="240">
        <v>83.568988647170357</v>
      </c>
      <c r="AH2458" s="240">
        <v>2.2197890899686556</v>
      </c>
      <c r="AI2458" s="239">
        <v>72.425628056895093</v>
      </c>
      <c r="AJ2458" s="239">
        <v>58.989919973438205</v>
      </c>
      <c r="AK2458" s="21"/>
      <c r="AL2458" s="186"/>
      <c r="AM2458" s="187"/>
    </row>
    <row r="2459" spans="1:39" x14ac:dyDescent="0.25">
      <c r="A2459" s="161" t="s">
        <v>4028</v>
      </c>
      <c r="B2459" s="199">
        <v>45.426723000000003</v>
      </c>
      <c r="C2459" s="199">
        <v>-112.026264</v>
      </c>
      <c r="D2459" s="88" t="s">
        <v>4050</v>
      </c>
      <c r="E2459" s="88" t="s">
        <v>4251</v>
      </c>
      <c r="F2459" s="88" t="s">
        <v>4051</v>
      </c>
      <c r="G2459" s="88" t="s">
        <v>4067</v>
      </c>
      <c r="H2459" s="88" t="s">
        <v>4075</v>
      </c>
      <c r="I2459" s="88" t="s">
        <v>52</v>
      </c>
      <c r="J2459" s="47" t="s">
        <v>4276</v>
      </c>
      <c r="K2459" s="42" t="s">
        <v>206</v>
      </c>
      <c r="L2459" s="137">
        <v>45747.769864780093</v>
      </c>
      <c r="M2459" s="14">
        <v>204.517</v>
      </c>
      <c r="N2459" s="14">
        <v>80.489500000000007</v>
      </c>
      <c r="O2459" s="15">
        <f t="shared" si="81"/>
        <v>0.39355897064791684</v>
      </c>
      <c r="P2459" s="16">
        <v>8.5137400000000002E-2</v>
      </c>
      <c r="Q2459" s="16">
        <v>2.6141882180906561E-3</v>
      </c>
      <c r="R2459" s="17">
        <v>1.3140300000000001E-2</v>
      </c>
      <c r="S2459" s="17">
        <v>2.8741371441877997E-4</v>
      </c>
      <c r="T2459" s="17">
        <v>0.60849799999999998</v>
      </c>
      <c r="U2459" s="18">
        <v>76.205600000000004</v>
      </c>
      <c r="V2459" s="18">
        <v>1.6639316602132432</v>
      </c>
      <c r="W2459" s="19">
        <v>4.7442900000000003E-2</v>
      </c>
      <c r="X2459" s="19">
        <v>1.3717251073699134E-3</v>
      </c>
      <c r="Y2459" s="18">
        <v>-8.2270951578043927E-2</v>
      </c>
      <c r="Z2459" s="20">
        <v>4.0928600000000002E-3</v>
      </c>
      <c r="AA2459" s="20">
        <v>9.5888814364345965E-5</v>
      </c>
      <c r="AB2459" s="237">
        <v>84.068668006808508</v>
      </c>
      <c r="AC2459" s="237">
        <v>1.8349453711340107</v>
      </c>
      <c r="AD2459" s="238">
        <v>1.0054830168590603</v>
      </c>
      <c r="AE2459" s="239">
        <v>84.042175368811101</v>
      </c>
      <c r="AF2459" s="239">
        <v>1.8350414718781611</v>
      </c>
      <c r="AG2459" s="240">
        <v>83.58388352629072</v>
      </c>
      <c r="AH2459" s="240">
        <v>2.5664866854835933</v>
      </c>
      <c r="AI2459" s="239">
        <v>71.578725326213856</v>
      </c>
      <c r="AJ2459" s="239">
        <v>68.758393060690977</v>
      </c>
      <c r="AK2459" s="21"/>
      <c r="AL2459" s="186"/>
      <c r="AM2459" s="187"/>
    </row>
    <row r="2460" spans="1:39" x14ac:dyDescent="0.25">
      <c r="A2460" s="161" t="s">
        <v>4028</v>
      </c>
      <c r="B2460" s="199">
        <v>45.426723000000003</v>
      </c>
      <c r="C2460" s="199">
        <v>-112.026264</v>
      </c>
      <c r="D2460" s="88" t="s">
        <v>4050</v>
      </c>
      <c r="E2460" s="88" t="s">
        <v>4251</v>
      </c>
      <c r="F2460" s="88" t="s">
        <v>4051</v>
      </c>
      <c r="G2460" s="88" t="s">
        <v>4067</v>
      </c>
      <c r="H2460" s="88" t="s">
        <v>4075</v>
      </c>
      <c r="I2460" s="88" t="s">
        <v>52</v>
      </c>
      <c r="J2460" s="47" t="s">
        <v>4276</v>
      </c>
      <c r="K2460" s="42" t="s">
        <v>203</v>
      </c>
      <c r="L2460" s="137">
        <v>45747.768606319441</v>
      </c>
      <c r="M2460" s="14">
        <v>156.05199999999999</v>
      </c>
      <c r="N2460" s="14">
        <v>71.718599999999995</v>
      </c>
      <c r="O2460" s="15">
        <f t="shared" si="81"/>
        <v>0.45958142157742288</v>
      </c>
      <c r="P2460" s="16">
        <v>8.5796200000000003E-2</v>
      </c>
      <c r="Q2460" s="16">
        <v>2.5483701265467699E-3</v>
      </c>
      <c r="R2460" s="17">
        <v>1.3073700000000001E-2</v>
      </c>
      <c r="S2460" s="17">
        <v>2.8765580421920918E-4</v>
      </c>
      <c r="T2460" s="17">
        <v>0.31457400000000002</v>
      </c>
      <c r="U2460" s="18">
        <v>76.205200000000005</v>
      </c>
      <c r="V2460" s="18">
        <v>1.6836125993306776</v>
      </c>
      <c r="W2460" s="19">
        <v>4.7426700000000002E-2</v>
      </c>
      <c r="X2460" s="19">
        <v>1.3851809415220814E-3</v>
      </c>
      <c r="Y2460" s="18">
        <v>0.14740146742806631</v>
      </c>
      <c r="Z2460" s="20">
        <v>4.0985099999999997E-3</v>
      </c>
      <c r="AA2460" s="20">
        <v>1.050062793671407E-4</v>
      </c>
      <c r="AB2460" s="237">
        <v>84.070826905430181</v>
      </c>
      <c r="AC2460" s="237">
        <v>1.869169877226486</v>
      </c>
      <c r="AD2460" s="238">
        <v>1.0058128904859733</v>
      </c>
      <c r="AE2460" s="239">
        <v>84.042613641868499</v>
      </c>
      <c r="AF2460" s="239">
        <v>1.8567657221309055</v>
      </c>
      <c r="AG2460" s="240">
        <v>83.556906495065974</v>
      </c>
      <c r="AH2460" s="240">
        <v>2.4818572894683899</v>
      </c>
      <c r="AI2460" s="239">
        <v>70.76649190221832</v>
      </c>
      <c r="AJ2460" s="239">
        <v>69.467163957312977</v>
      </c>
      <c r="AK2460" s="21"/>
      <c r="AL2460" s="186"/>
      <c r="AM2460" s="187"/>
    </row>
    <row r="2461" spans="1:39" x14ac:dyDescent="0.25">
      <c r="A2461" s="161" t="s">
        <v>4028</v>
      </c>
      <c r="B2461" s="199">
        <v>45.426723000000003</v>
      </c>
      <c r="C2461" s="199">
        <v>-112.026264</v>
      </c>
      <c r="D2461" s="88" t="s">
        <v>4050</v>
      </c>
      <c r="E2461" s="88" t="s">
        <v>4251</v>
      </c>
      <c r="F2461" s="88" t="s">
        <v>4051</v>
      </c>
      <c r="G2461" s="88" t="s">
        <v>4067</v>
      </c>
      <c r="H2461" s="88" t="s">
        <v>4075</v>
      </c>
      <c r="I2461" s="88" t="s">
        <v>52</v>
      </c>
      <c r="J2461" s="47" t="s">
        <v>4276</v>
      </c>
      <c r="K2461" s="42" t="s">
        <v>222</v>
      </c>
      <c r="L2461" s="137">
        <v>45747.777507534724</v>
      </c>
      <c r="M2461" s="14">
        <v>204.143</v>
      </c>
      <c r="N2461" s="14">
        <v>118.797</v>
      </c>
      <c r="O2461" s="15">
        <f t="shared" si="81"/>
        <v>0.58193031355471403</v>
      </c>
      <c r="P2461" s="16">
        <v>8.7521600000000005E-2</v>
      </c>
      <c r="Q2461" s="16">
        <v>2.5522289574064472E-3</v>
      </c>
      <c r="R2461" s="17">
        <v>1.3125E-2</v>
      </c>
      <c r="S2461" s="17">
        <v>2.8639362674647635E-4</v>
      </c>
      <c r="T2461" s="17">
        <v>0.47126000000000001</v>
      </c>
      <c r="U2461" s="18">
        <v>76.054299999999998</v>
      </c>
      <c r="V2461" s="18">
        <v>1.6441250750539023</v>
      </c>
      <c r="W2461" s="19">
        <v>4.7988400000000001E-2</v>
      </c>
      <c r="X2461" s="19">
        <v>1.2627089692878561E-3</v>
      </c>
      <c r="Y2461" s="18">
        <v>-0.3231626831492812</v>
      </c>
      <c r="Z2461" s="20">
        <v>4.0534500000000001E-3</v>
      </c>
      <c r="AA2461" s="20">
        <v>9.8443743810411842E-5</v>
      </c>
      <c r="AB2461" s="237">
        <v>84.177162667590878</v>
      </c>
      <c r="AC2461" s="237">
        <v>1.8216046992212289</v>
      </c>
      <c r="AD2461" s="238">
        <v>0.9945783229377696</v>
      </c>
      <c r="AE2461" s="239">
        <v>84.208278937186748</v>
      </c>
      <c r="AF2461" s="239">
        <v>1.820395992439114</v>
      </c>
      <c r="AG2461" s="240">
        <v>84.667317791980096</v>
      </c>
      <c r="AH2461" s="240">
        <v>2.4689948562940542</v>
      </c>
      <c r="AI2461" s="239">
        <v>98.697273531428309</v>
      </c>
      <c r="AJ2461" s="239">
        <v>62.258062386029941</v>
      </c>
      <c r="AK2461" s="21"/>
      <c r="AL2461" s="186"/>
      <c r="AM2461" s="187"/>
    </row>
    <row r="2462" spans="1:39" x14ac:dyDescent="0.25">
      <c r="A2462" s="161" t="s">
        <v>4028</v>
      </c>
      <c r="B2462" s="199">
        <v>45.426723000000003</v>
      </c>
      <c r="C2462" s="199">
        <v>-112.026264</v>
      </c>
      <c r="D2462" s="88" t="s">
        <v>4050</v>
      </c>
      <c r="E2462" s="88" t="s">
        <v>4251</v>
      </c>
      <c r="F2462" s="88" t="s">
        <v>4051</v>
      </c>
      <c r="G2462" s="88" t="s">
        <v>4067</v>
      </c>
      <c r="H2462" s="88" t="s">
        <v>4075</v>
      </c>
      <c r="I2462" s="88" t="s">
        <v>52</v>
      </c>
      <c r="J2462" s="47" t="s">
        <v>4276</v>
      </c>
      <c r="K2462" s="42" t="s">
        <v>229</v>
      </c>
      <c r="L2462" s="137">
        <v>45747.780444432872</v>
      </c>
      <c r="M2462" s="14">
        <v>227.744</v>
      </c>
      <c r="N2462" s="14">
        <v>162.90899999999999</v>
      </c>
      <c r="O2462" s="15">
        <f t="shared" si="81"/>
        <v>0.71531632007868484</v>
      </c>
      <c r="P2462" s="16">
        <v>8.64785E-2</v>
      </c>
      <c r="Q2462" s="16">
        <v>2.324309336663259E-3</v>
      </c>
      <c r="R2462" s="17">
        <v>1.3150500000000001E-2</v>
      </c>
      <c r="S2462" s="17">
        <v>2.8687752080635388E-4</v>
      </c>
      <c r="T2462" s="17">
        <v>0.452706</v>
      </c>
      <c r="U2462" s="18">
        <v>76.070700000000002</v>
      </c>
      <c r="V2462" s="18">
        <v>1.6641834267426774</v>
      </c>
      <c r="W2462" s="19">
        <v>4.7786500000000003E-2</v>
      </c>
      <c r="X2462" s="19">
        <v>1.2135125496524543E-3</v>
      </c>
      <c r="Y2462" s="18">
        <v>3.9047666419004287E-3</v>
      </c>
      <c r="Z2462" s="20">
        <v>4.0468099999999996E-3</v>
      </c>
      <c r="AA2462" s="20">
        <v>1.0120244910119517E-4</v>
      </c>
      <c r="AB2462" s="237">
        <v>84.180562814833323</v>
      </c>
      <c r="AC2462" s="237">
        <v>1.8360968165333635</v>
      </c>
      <c r="AD2462" s="238">
        <v>0.99860272508991577</v>
      </c>
      <c r="AE2462" s="239">
        <v>84.1902425990355</v>
      </c>
      <c r="AF2462" s="239">
        <v>1.8418130295469903</v>
      </c>
      <c r="AG2462" s="240">
        <v>84.308044113793983</v>
      </c>
      <c r="AH2462" s="240">
        <v>2.2659733238840785</v>
      </c>
      <c r="AI2462" s="239">
        <v>88.712269795670821</v>
      </c>
      <c r="AJ2462" s="239">
        <v>60.197269891919127</v>
      </c>
      <c r="AK2462" s="21"/>
      <c r="AL2462" s="186"/>
      <c r="AM2462" s="187"/>
    </row>
    <row r="2463" spans="1:39" x14ac:dyDescent="0.25">
      <c r="A2463" s="161" t="s">
        <v>4028</v>
      </c>
      <c r="B2463" s="199">
        <v>45.426723000000003</v>
      </c>
      <c r="C2463" s="199">
        <v>-112.026264</v>
      </c>
      <c r="D2463" s="88" t="s">
        <v>4050</v>
      </c>
      <c r="E2463" s="88" t="s">
        <v>4251</v>
      </c>
      <c r="F2463" s="88" t="s">
        <v>4051</v>
      </c>
      <c r="G2463" s="88" t="s">
        <v>4067</v>
      </c>
      <c r="H2463" s="88" t="s">
        <v>4075</v>
      </c>
      <c r="I2463" s="88" t="s">
        <v>52</v>
      </c>
      <c r="J2463" s="47" t="s">
        <v>4276</v>
      </c>
      <c r="K2463" s="42" t="s">
        <v>217</v>
      </c>
      <c r="L2463" s="137">
        <v>45747.774507511574</v>
      </c>
      <c r="M2463" s="14">
        <v>253.10599999999999</v>
      </c>
      <c r="N2463" s="14">
        <v>149.13</v>
      </c>
      <c r="O2463" s="15">
        <f t="shared" si="81"/>
        <v>0.58919978190955569</v>
      </c>
      <c r="P2463" s="16">
        <v>8.8604199999999994E-2</v>
      </c>
      <c r="Q2463" s="16">
        <v>2.2979602788464381E-3</v>
      </c>
      <c r="R2463" s="17">
        <v>1.31632E-2</v>
      </c>
      <c r="S2463" s="17">
        <v>2.7541849780871654E-4</v>
      </c>
      <c r="T2463" s="17">
        <v>0.24668200000000001</v>
      </c>
      <c r="U2463" s="18">
        <v>75.938400000000001</v>
      </c>
      <c r="V2463" s="18">
        <v>1.5918660093892953</v>
      </c>
      <c r="W2463" s="19">
        <v>4.8246799999999999E-2</v>
      </c>
      <c r="X2463" s="19">
        <v>1.2399088463758133E-3</v>
      </c>
      <c r="Y2463" s="18">
        <v>0.13446814076606176</v>
      </c>
      <c r="Z2463" s="20">
        <v>4.1124000000000004E-3</v>
      </c>
      <c r="AA2463" s="20">
        <v>9.0738555611658282E-5</v>
      </c>
      <c r="AB2463" s="237">
        <v>84.277550101620136</v>
      </c>
      <c r="AC2463" s="237">
        <v>1.7637784375038534</v>
      </c>
      <c r="AD2463" s="238">
        <v>0.98951932122757957</v>
      </c>
      <c r="AE2463" s="239">
        <v>84.335963683661063</v>
      </c>
      <c r="AF2463" s="239">
        <v>1.7679007453029043</v>
      </c>
      <c r="AG2463" s="240">
        <v>85.229223800335106</v>
      </c>
      <c r="AH2463" s="240">
        <v>2.2104298768013653</v>
      </c>
      <c r="AI2463" s="239">
        <v>111.38853544983931</v>
      </c>
      <c r="AJ2463" s="239">
        <v>60.662973136479131</v>
      </c>
      <c r="AK2463" s="21"/>
      <c r="AL2463" s="186"/>
      <c r="AM2463" s="187"/>
    </row>
    <row r="2464" spans="1:39" x14ac:dyDescent="0.25">
      <c r="A2464" s="161" t="s">
        <v>4028</v>
      </c>
      <c r="B2464" s="199">
        <v>45.426723000000003</v>
      </c>
      <c r="C2464" s="199">
        <v>-112.026264</v>
      </c>
      <c r="D2464" s="88" t="s">
        <v>4050</v>
      </c>
      <c r="E2464" s="88" t="s">
        <v>4251</v>
      </c>
      <c r="F2464" s="88" t="s">
        <v>4051</v>
      </c>
      <c r="G2464" s="88" t="s">
        <v>4067</v>
      </c>
      <c r="H2464" s="88" t="s">
        <v>4075</v>
      </c>
      <c r="I2464" s="88" t="s">
        <v>52</v>
      </c>
      <c r="J2464" s="47" t="s">
        <v>4276</v>
      </c>
      <c r="K2464" s="42" t="s">
        <v>226</v>
      </c>
      <c r="L2464" s="137">
        <v>45747.779193379632</v>
      </c>
      <c r="M2464" s="14">
        <v>225.04</v>
      </c>
      <c r="N2464" s="14">
        <v>151.44499999999999</v>
      </c>
      <c r="O2464" s="15">
        <f t="shared" si="81"/>
        <v>0.67296924991112694</v>
      </c>
      <c r="P2464" s="16">
        <v>8.7443900000000005E-2</v>
      </c>
      <c r="Q2464" s="16">
        <v>2.4614798878893973E-3</v>
      </c>
      <c r="R2464" s="17">
        <v>1.31935E-2</v>
      </c>
      <c r="S2464" s="17">
        <v>2.8713121363585677E-4</v>
      </c>
      <c r="T2464" s="17">
        <v>0.66096900000000003</v>
      </c>
      <c r="U2464" s="18">
        <v>75.646100000000004</v>
      </c>
      <c r="V2464" s="18">
        <v>1.6516167543001616</v>
      </c>
      <c r="W2464" s="19">
        <v>4.7976400000000002E-2</v>
      </c>
      <c r="X2464" s="19">
        <v>1.2273503114567576E-3</v>
      </c>
      <c r="Y2464" s="18">
        <v>-0.21911344422865495</v>
      </c>
      <c r="Z2464" s="20">
        <v>3.9784599999999996E-3</v>
      </c>
      <c r="AA2464" s="20">
        <v>9.6367818533419126E-5</v>
      </c>
      <c r="AB2464" s="237">
        <v>84.630682058207768</v>
      </c>
      <c r="AC2464" s="237">
        <v>1.8502359965583417</v>
      </c>
      <c r="AD2464" s="238">
        <v>0.99499973827493493</v>
      </c>
      <c r="AE2464" s="239">
        <v>84.659711182827493</v>
      </c>
      <c r="AF2464" s="239">
        <v>1.8484151516571328</v>
      </c>
      <c r="AG2464" s="240">
        <v>85.085159247986269</v>
      </c>
      <c r="AH2464" s="240">
        <v>2.3950831132507213</v>
      </c>
      <c r="AI2464" s="239">
        <v>98.105505035265068</v>
      </c>
      <c r="AJ2464" s="239">
        <v>60.536512228584229</v>
      </c>
      <c r="AK2464" s="21"/>
      <c r="AL2464" s="186"/>
      <c r="AM2464" s="187"/>
    </row>
    <row r="2465" spans="1:39" x14ac:dyDescent="0.25">
      <c r="A2465" s="161" t="s">
        <v>4028</v>
      </c>
      <c r="B2465" s="199">
        <v>45.426723000000003</v>
      </c>
      <c r="C2465" s="199">
        <v>-112.026264</v>
      </c>
      <c r="D2465" s="88" t="s">
        <v>4050</v>
      </c>
      <c r="E2465" s="88" t="s">
        <v>4251</v>
      </c>
      <c r="F2465" s="88" t="s">
        <v>4051</v>
      </c>
      <c r="G2465" s="88" t="s">
        <v>4067</v>
      </c>
      <c r="H2465" s="88" t="s">
        <v>4075</v>
      </c>
      <c r="I2465" s="88" t="s">
        <v>52</v>
      </c>
      <c r="J2465" s="47" t="s">
        <v>4276</v>
      </c>
      <c r="K2465" s="42" t="s">
        <v>214</v>
      </c>
      <c r="L2465" s="137">
        <v>45747.773243495372</v>
      </c>
      <c r="M2465" s="14">
        <v>162.99799999999999</v>
      </c>
      <c r="N2465" s="14">
        <v>114.79</v>
      </c>
      <c r="O2465" s="15">
        <f t="shared" si="81"/>
        <v>0.70424176983766684</v>
      </c>
      <c r="P2465" s="16">
        <v>8.6180699999999999E-2</v>
      </c>
      <c r="Q2465" s="16">
        <v>2.6819399114439537E-3</v>
      </c>
      <c r="R2465" s="17">
        <v>1.3279600000000001E-2</v>
      </c>
      <c r="S2465" s="17">
        <v>3.137192392713587E-4</v>
      </c>
      <c r="T2465" s="17">
        <v>0.60035099999999997</v>
      </c>
      <c r="U2465" s="18">
        <v>75.554699999999997</v>
      </c>
      <c r="V2465" s="18">
        <v>1.7809224960766821</v>
      </c>
      <c r="W2465" s="19">
        <v>4.7367100000000002E-2</v>
      </c>
      <c r="X2465" s="19">
        <v>1.2861849040340194E-3</v>
      </c>
      <c r="Y2465" s="18">
        <v>-0.16483926010173899</v>
      </c>
      <c r="Z2465" s="20">
        <v>4.0038900000000004E-3</v>
      </c>
      <c r="AA2465" s="20">
        <v>1.1596619106295592E-4</v>
      </c>
      <c r="AB2465" s="237">
        <v>84.797836858758373</v>
      </c>
      <c r="AC2465" s="237">
        <v>2.0118311955657582</v>
      </c>
      <c r="AD2465" s="238">
        <v>1.007318205321069</v>
      </c>
      <c r="AE2465" s="239">
        <v>84.76145532793484</v>
      </c>
      <c r="AF2465" s="239">
        <v>1.9979376874465506</v>
      </c>
      <c r="AG2465" s="240">
        <v>84.145660110370272</v>
      </c>
      <c r="AH2465" s="240">
        <v>2.6186095520783597</v>
      </c>
      <c r="AI2465" s="239">
        <v>67.774818876010727</v>
      </c>
      <c r="AJ2465" s="239">
        <v>64.619883513514495</v>
      </c>
      <c r="AK2465" s="21"/>
      <c r="AL2465" s="186"/>
      <c r="AM2465" s="187"/>
    </row>
    <row r="2466" spans="1:39" x14ac:dyDescent="0.25">
      <c r="A2466" s="161" t="s">
        <v>4028</v>
      </c>
      <c r="B2466" s="199">
        <v>45.426723000000003</v>
      </c>
      <c r="C2466" s="199">
        <v>-112.026264</v>
      </c>
      <c r="D2466" s="88" t="s">
        <v>4050</v>
      </c>
      <c r="E2466" s="88" t="s">
        <v>4251</v>
      </c>
      <c r="F2466" s="88" t="s">
        <v>4051</v>
      </c>
      <c r="G2466" s="88" t="s">
        <v>4067</v>
      </c>
      <c r="H2466" s="88" t="s">
        <v>4075</v>
      </c>
      <c r="I2466" s="88" t="s">
        <v>52</v>
      </c>
      <c r="J2466" s="47" t="s">
        <v>4276</v>
      </c>
      <c r="K2466" s="42" t="s">
        <v>228</v>
      </c>
      <c r="L2466" s="137">
        <v>45747.780026307868</v>
      </c>
      <c r="M2466" s="14">
        <v>237.024</v>
      </c>
      <c r="N2466" s="14">
        <v>156.47399999999999</v>
      </c>
      <c r="O2466" s="15">
        <f t="shared" si="81"/>
        <v>0.66016099635479941</v>
      </c>
      <c r="P2466" s="16">
        <v>8.9884699999999998E-2</v>
      </c>
      <c r="Q2466" s="16">
        <v>2.4240601354207367E-3</v>
      </c>
      <c r="R2466" s="17">
        <v>1.3514200000000001E-2</v>
      </c>
      <c r="S2466" s="17">
        <v>2.9203657007299621E-4</v>
      </c>
      <c r="T2466" s="17">
        <v>0.53183100000000005</v>
      </c>
      <c r="U2466" s="18">
        <v>73.999799999999993</v>
      </c>
      <c r="V2466" s="18">
        <v>1.5949971196124462</v>
      </c>
      <c r="W2466" s="19">
        <v>4.8255899999999997E-2</v>
      </c>
      <c r="X2466" s="19">
        <v>1.2663340228127014E-3</v>
      </c>
      <c r="Y2466" s="18">
        <v>9.492788070702296E-2</v>
      </c>
      <c r="Z2466" s="20">
        <v>4.25326E-3</v>
      </c>
      <c r="AA2466" s="20">
        <v>9.2994294535740196E-5</v>
      </c>
      <c r="AB2466" s="237">
        <v>86.47448125956187</v>
      </c>
      <c r="AC2466" s="237">
        <v>1.8591003967874173</v>
      </c>
      <c r="AD2466" s="238">
        <v>0.99022916331234201</v>
      </c>
      <c r="AE2466" s="239">
        <v>86.530580939715975</v>
      </c>
      <c r="AF2466" s="239">
        <v>1.8650864915477965</v>
      </c>
      <c r="AG2466" s="240">
        <v>87.384399637624242</v>
      </c>
      <c r="AH2466" s="240">
        <v>2.3566306570444047</v>
      </c>
      <c r="AI2466" s="239">
        <v>111.83369572038052</v>
      </c>
      <c r="AJ2466" s="239">
        <v>61.939023620463651</v>
      </c>
      <c r="AK2466" s="21"/>
      <c r="AL2466" s="186"/>
      <c r="AM2466" s="187"/>
    </row>
    <row r="2467" spans="1:39" x14ac:dyDescent="0.25">
      <c r="A2467" s="161" t="s">
        <v>4028</v>
      </c>
      <c r="B2467" s="199">
        <v>45.426723000000003</v>
      </c>
      <c r="C2467" s="199">
        <v>-112.026264</v>
      </c>
      <c r="D2467" s="88" t="s">
        <v>4050</v>
      </c>
      <c r="E2467" s="88" t="s">
        <v>4251</v>
      </c>
      <c r="F2467" s="88" t="s">
        <v>4051</v>
      </c>
      <c r="G2467" s="88" t="s">
        <v>4067</v>
      </c>
      <c r="H2467" s="88" t="s">
        <v>4075</v>
      </c>
      <c r="I2467" s="88" t="s">
        <v>52</v>
      </c>
      <c r="J2467" s="47" t="s">
        <v>4276</v>
      </c>
      <c r="K2467" s="42" t="s">
        <v>234</v>
      </c>
      <c r="L2467" s="137">
        <v>45747.782553773148</v>
      </c>
      <c r="M2467" s="14">
        <v>302.21699999999998</v>
      </c>
      <c r="N2467" s="14">
        <v>95.021799999999999</v>
      </c>
      <c r="O2467" s="15">
        <f t="shared" si="81"/>
        <v>0.31441580056714219</v>
      </c>
      <c r="P2467" s="16">
        <v>10.5404</v>
      </c>
      <c r="Q2467" s="16">
        <v>0.23110324306300853</v>
      </c>
      <c r="R2467" s="17">
        <v>0.42536499999999999</v>
      </c>
      <c r="S2467" s="17">
        <v>9.3004500352617345E-3</v>
      </c>
      <c r="T2467" s="17">
        <v>0.988842</v>
      </c>
      <c r="U2467" s="18">
        <v>2.3496000000000001</v>
      </c>
      <c r="V2467" s="18">
        <v>5.1775032032921046E-2</v>
      </c>
      <c r="W2467" s="19">
        <v>0.17977699999999999</v>
      </c>
      <c r="X2467" s="19">
        <v>3.6045836365562389E-3</v>
      </c>
      <c r="Y2467" s="18">
        <v>0.26121351097002515</v>
      </c>
      <c r="Z2467" s="20">
        <v>0.12105200000000001</v>
      </c>
      <c r="AA2467" s="20">
        <v>2.7210152815631155E-3</v>
      </c>
      <c r="AB2467" s="237">
        <v>2650.8142892957408</v>
      </c>
      <c r="AC2467" s="237">
        <v>33.258778319088535</v>
      </c>
      <c r="AD2467" s="238">
        <v>0.86232808829164898</v>
      </c>
      <c r="AE2467" s="239">
        <v>2285.8716185045823</v>
      </c>
      <c r="AF2467" s="239">
        <v>50.370733857345854</v>
      </c>
      <c r="AG2467" s="240">
        <v>2483.8823231187075</v>
      </c>
      <c r="AH2467" s="240">
        <v>54.460291854162364</v>
      </c>
      <c r="AI2467" s="239">
        <v>2650.8142892957408</v>
      </c>
      <c r="AJ2467" s="239">
        <v>33.258778319088535</v>
      </c>
      <c r="AK2467" s="21" t="s">
        <v>4286</v>
      </c>
      <c r="AL2467" s="186"/>
      <c r="AM2467" s="187"/>
    </row>
    <row r="2468" spans="1:39" x14ac:dyDescent="0.25">
      <c r="A2468" s="161" t="s">
        <v>4028</v>
      </c>
      <c r="B2468" s="199">
        <v>45.426723000000003</v>
      </c>
      <c r="C2468" s="199">
        <v>-112.026264</v>
      </c>
      <c r="D2468" s="88" t="s">
        <v>4050</v>
      </c>
      <c r="E2468" s="88" t="s">
        <v>4251</v>
      </c>
      <c r="F2468" s="88" t="s">
        <v>4051</v>
      </c>
      <c r="G2468" s="88" t="s">
        <v>4067</v>
      </c>
      <c r="H2468" s="88" t="s">
        <v>4075</v>
      </c>
      <c r="I2468" s="88" t="s">
        <v>52</v>
      </c>
      <c r="J2468" s="47" t="s">
        <v>4276</v>
      </c>
      <c r="K2468" s="42" t="s">
        <v>224</v>
      </c>
      <c r="L2468" s="137">
        <v>45747.778353425929</v>
      </c>
      <c r="M2468" s="14">
        <v>388.54</v>
      </c>
      <c r="N2468" s="14">
        <v>428.03699999999998</v>
      </c>
      <c r="O2468" s="15">
        <f t="shared" si="81"/>
        <v>1.1016549132650433</v>
      </c>
      <c r="P2468" s="16">
        <v>0.124227</v>
      </c>
      <c r="Q2468" s="16">
        <v>4.1070508284777778E-3</v>
      </c>
      <c r="R2468" s="17">
        <v>1.31507E-2</v>
      </c>
      <c r="S2468" s="17">
        <v>3.0030838704904662E-4</v>
      </c>
      <c r="T2468" s="17">
        <v>0.53942699999999999</v>
      </c>
      <c r="U2468" s="18">
        <v>76.138300000000001</v>
      </c>
      <c r="V2468" s="18">
        <v>1.7493602487595286</v>
      </c>
      <c r="W2468" s="19">
        <v>6.8131399999999995E-2</v>
      </c>
      <c r="X2468" s="19">
        <v>2.1562073210347837E-3</v>
      </c>
      <c r="Y2468" s="18">
        <v>6.5724848221492549E-2</v>
      </c>
      <c r="Z2468" s="20">
        <v>4.5440999999999997E-3</v>
      </c>
      <c r="AA2468" s="20">
        <v>1.3300721566174523E-4</v>
      </c>
      <c r="AB2468" s="237">
        <v>81.944505193304579</v>
      </c>
      <c r="AC2468" s="237">
        <v>2.6243589520284725</v>
      </c>
      <c r="AD2468" s="238">
        <v>0.71235399780724251</v>
      </c>
      <c r="AE2468" s="239">
        <v>84.115979182775462</v>
      </c>
      <c r="AF2468" s="239">
        <v>1.9326561043237294</v>
      </c>
      <c r="AG2468" s="240">
        <v>118.08171139868664</v>
      </c>
      <c r="AH2468" s="240">
        <v>3.9038823333739829</v>
      </c>
      <c r="AI2468" s="239">
        <v>872.5540450114147</v>
      </c>
      <c r="AJ2468" s="239">
        <v>65.552310434173791</v>
      </c>
      <c r="AK2468" s="21" t="s">
        <v>4286</v>
      </c>
      <c r="AL2468" s="186"/>
      <c r="AM2468" s="187"/>
    </row>
    <row r="2469" spans="1:39" x14ac:dyDescent="0.25">
      <c r="K2469" s="42"/>
      <c r="L2469" s="137"/>
      <c r="M2469" s="14"/>
      <c r="N2469" s="14"/>
      <c r="O2469" s="15"/>
      <c r="P2469" s="16"/>
      <c r="Q2469" s="16"/>
      <c r="R2469" s="17"/>
      <c r="S2469" s="17"/>
      <c r="T2469" s="17"/>
      <c r="U2469" s="18"/>
      <c r="V2469" s="18"/>
      <c r="W2469" s="19"/>
      <c r="X2469" s="19"/>
      <c r="Y2469" s="18"/>
      <c r="Z2469" s="20"/>
      <c r="AA2469" s="20"/>
      <c r="AB2469" s="237"/>
      <c r="AC2469" s="237"/>
      <c r="AD2469" s="238"/>
      <c r="AE2469" s="239"/>
      <c r="AF2469" s="239"/>
      <c r="AG2469" s="240"/>
      <c r="AH2469" s="240"/>
      <c r="AI2469" s="239"/>
      <c r="AJ2469" s="239"/>
      <c r="AK2469" s="21"/>
      <c r="AL2469" s="186"/>
      <c r="AM2469" s="187"/>
    </row>
    <row r="2470" spans="1:39" x14ac:dyDescent="0.25">
      <c r="A2470" s="161" t="s">
        <v>4029</v>
      </c>
      <c r="B2470" s="199">
        <v>45.403301999999996</v>
      </c>
      <c r="C2470" s="199">
        <v>-112.047584</v>
      </c>
      <c r="D2470" s="88" t="s">
        <v>4050</v>
      </c>
      <c r="E2470" s="88" t="s">
        <v>4251</v>
      </c>
      <c r="F2470" s="88" t="s">
        <v>4051</v>
      </c>
      <c r="G2470" s="88" t="s">
        <v>4071</v>
      </c>
      <c r="H2470" s="88" t="s">
        <v>4072</v>
      </c>
      <c r="I2470" s="88" t="s">
        <v>4261</v>
      </c>
      <c r="J2470" s="47" t="s">
        <v>4276</v>
      </c>
      <c r="K2470" s="42" t="s">
        <v>1022</v>
      </c>
      <c r="L2470" s="137">
        <v>45748.517063206018</v>
      </c>
      <c r="M2470" s="14">
        <v>166.517</v>
      </c>
      <c r="N2470" s="14">
        <v>21.563300000000002</v>
      </c>
      <c r="O2470" s="15">
        <f t="shared" ref="O2470:O2501" si="82">N2470/M2470</f>
        <v>0.12949608748656294</v>
      </c>
      <c r="P2470" s="16">
        <v>8.5435700000000008</v>
      </c>
      <c r="Q2470" s="16">
        <v>0.1943238068957327</v>
      </c>
      <c r="R2470" s="17">
        <v>0.41678799999999999</v>
      </c>
      <c r="S2470" s="17">
        <v>9.2629265739289975E-3</v>
      </c>
      <c r="T2470" s="17">
        <v>0.96373900000000001</v>
      </c>
      <c r="U2470" s="18">
        <v>2.3990800000000001</v>
      </c>
      <c r="V2470" s="18">
        <v>5.422170602046749E-2</v>
      </c>
      <c r="W2470" s="19">
        <v>0.14880699999999999</v>
      </c>
      <c r="X2470" s="19">
        <v>3.0070522914590293E-3</v>
      </c>
      <c r="Y2470" s="18">
        <v>2.9960274384447514E-2</v>
      </c>
      <c r="Z2470" s="20">
        <v>0.120158</v>
      </c>
      <c r="AA2470" s="20">
        <v>5.6487282592810216E-3</v>
      </c>
      <c r="AB2470" s="237">
        <v>2332.2620710705605</v>
      </c>
      <c r="AC2470" s="237">
        <v>34.604036966355316</v>
      </c>
      <c r="AD2470" s="238">
        <v>0.96303767952500463</v>
      </c>
      <c r="AE2470" s="239">
        <v>2246.0562529679742</v>
      </c>
      <c r="AF2470" s="239">
        <v>50.76321000294373</v>
      </c>
      <c r="AG2470" s="240">
        <v>2291.0829692198322</v>
      </c>
      <c r="AH2470" s="240">
        <v>52.110764527331845</v>
      </c>
      <c r="AI2470" s="239">
        <v>2332.2620710705605</v>
      </c>
      <c r="AJ2470" s="239">
        <v>34.604036966355316</v>
      </c>
      <c r="AK2470" s="21"/>
      <c r="AL2470" s="186"/>
      <c r="AM2470" s="187"/>
    </row>
    <row r="2471" spans="1:39" x14ac:dyDescent="0.25">
      <c r="A2471" s="161" t="s">
        <v>4029</v>
      </c>
      <c r="B2471" s="199">
        <v>45.403301999999996</v>
      </c>
      <c r="C2471" s="199">
        <v>-112.047584</v>
      </c>
      <c r="D2471" s="88" t="s">
        <v>4050</v>
      </c>
      <c r="E2471" s="88" t="s">
        <v>4251</v>
      </c>
      <c r="F2471" s="88" t="s">
        <v>4051</v>
      </c>
      <c r="G2471" s="88" t="s">
        <v>4071</v>
      </c>
      <c r="H2471" s="88" t="s">
        <v>4072</v>
      </c>
      <c r="I2471" s="88" t="s">
        <v>4261</v>
      </c>
      <c r="J2471" s="47" t="s">
        <v>4276</v>
      </c>
      <c r="K2471" s="42" t="s">
        <v>1024</v>
      </c>
      <c r="L2471" s="137">
        <v>45748.517898530095</v>
      </c>
      <c r="M2471" s="14">
        <v>139.51900000000001</v>
      </c>
      <c r="N2471" s="14">
        <v>20.746600000000001</v>
      </c>
      <c r="O2471" s="15">
        <f t="shared" si="82"/>
        <v>0.14870089378507587</v>
      </c>
      <c r="P2471" s="16">
        <v>9.3832199999999997</v>
      </c>
      <c r="Q2471" s="16">
        <v>0.20348893235878948</v>
      </c>
      <c r="R2471" s="17">
        <v>0.44669300000000001</v>
      </c>
      <c r="S2471" s="17">
        <v>9.6381389485574454E-3</v>
      </c>
      <c r="T2471" s="17">
        <v>0.90603100000000003</v>
      </c>
      <c r="U2471" s="18">
        <v>2.2468699999999999</v>
      </c>
      <c r="V2471" s="18">
        <v>4.8427278463692339E-2</v>
      </c>
      <c r="W2471" s="19">
        <v>0.15315100000000001</v>
      </c>
      <c r="X2471" s="19">
        <v>3.1123367228307738E-3</v>
      </c>
      <c r="Y2471" s="18">
        <v>0.12474539065900656</v>
      </c>
      <c r="Z2471" s="20">
        <v>0.13234799999999999</v>
      </c>
      <c r="AA2471" s="20">
        <v>6.9900150166648427E-3</v>
      </c>
      <c r="AB2471" s="237">
        <v>2381.4091504937105</v>
      </c>
      <c r="AC2471" s="237">
        <v>34.622074704336555</v>
      </c>
      <c r="AD2471" s="238">
        <v>0.99658169814719666</v>
      </c>
      <c r="AE2471" s="239">
        <v>2373.268775182295</v>
      </c>
      <c r="AF2471" s="239">
        <v>51.151578794028609</v>
      </c>
      <c r="AG2471" s="240">
        <v>2377.2382121204687</v>
      </c>
      <c r="AH2471" s="240">
        <v>51.553908545990787</v>
      </c>
      <c r="AI2471" s="239">
        <v>2381.4091504937105</v>
      </c>
      <c r="AJ2471" s="239">
        <v>34.622074704336555</v>
      </c>
      <c r="AK2471" s="21"/>
      <c r="AL2471" s="186"/>
      <c r="AM2471" s="187"/>
    </row>
    <row r="2472" spans="1:39" x14ac:dyDescent="0.25">
      <c r="A2472" s="161" t="s">
        <v>4029</v>
      </c>
      <c r="B2472" s="199">
        <v>45.403301999999996</v>
      </c>
      <c r="C2472" s="199">
        <v>-112.047584</v>
      </c>
      <c r="D2472" s="88" t="s">
        <v>4050</v>
      </c>
      <c r="E2472" s="88" t="s">
        <v>4251</v>
      </c>
      <c r="F2472" s="88" t="s">
        <v>4051</v>
      </c>
      <c r="G2472" s="88" t="s">
        <v>4071</v>
      </c>
      <c r="H2472" s="88" t="s">
        <v>4072</v>
      </c>
      <c r="I2472" s="88" t="s">
        <v>4261</v>
      </c>
      <c r="J2472" s="47" t="s">
        <v>4276</v>
      </c>
      <c r="K2472" s="42" t="s">
        <v>1039</v>
      </c>
      <c r="L2472" s="137">
        <v>45748.524147268516</v>
      </c>
      <c r="M2472" s="14">
        <v>224.07400000000001</v>
      </c>
      <c r="N2472" s="14">
        <v>61.381399999999999</v>
      </c>
      <c r="O2472" s="15">
        <f t="shared" si="82"/>
        <v>0.27393361121772269</v>
      </c>
      <c r="P2472" s="16">
        <v>9.1481499999999993</v>
      </c>
      <c r="Q2472" s="16">
        <v>0.1956719995395611</v>
      </c>
      <c r="R2472" s="17">
        <v>0.43135299999999999</v>
      </c>
      <c r="S2472" s="17">
        <v>9.2089035365834956E-3</v>
      </c>
      <c r="T2472" s="17">
        <v>0.934199</v>
      </c>
      <c r="U2472" s="18">
        <v>2.32138</v>
      </c>
      <c r="V2472" s="18">
        <v>4.9805868912408305E-2</v>
      </c>
      <c r="W2472" s="19">
        <v>0.153807</v>
      </c>
      <c r="X2472" s="19">
        <v>3.1098898716327567E-3</v>
      </c>
      <c r="Y2472" s="18">
        <v>0.25255064066387883</v>
      </c>
      <c r="Z2472" s="20">
        <v>0.106643</v>
      </c>
      <c r="AA2472" s="20">
        <v>2.5887772441057959E-3</v>
      </c>
      <c r="AB2472" s="237">
        <v>2388.6882663539604</v>
      </c>
      <c r="AC2472" s="237">
        <v>34.421428256912122</v>
      </c>
      <c r="AD2472" s="238">
        <v>0.96673349894121796</v>
      </c>
      <c r="AE2472" s="239">
        <v>2309.2249656121962</v>
      </c>
      <c r="AF2472" s="239">
        <v>49.545079188474794</v>
      </c>
      <c r="AG2472" s="240">
        <v>2351.2578279435538</v>
      </c>
      <c r="AH2472" s="240">
        <v>50.291624058062069</v>
      </c>
      <c r="AI2472" s="239">
        <v>2388.6882663539604</v>
      </c>
      <c r="AJ2472" s="239">
        <v>34.421428256912122</v>
      </c>
      <c r="AK2472" s="21"/>
      <c r="AL2472" s="186"/>
      <c r="AM2472" s="187"/>
    </row>
    <row r="2473" spans="1:39" x14ac:dyDescent="0.25">
      <c r="A2473" s="161" t="s">
        <v>4029</v>
      </c>
      <c r="B2473" s="199">
        <v>45.403301999999996</v>
      </c>
      <c r="C2473" s="199">
        <v>-112.047584</v>
      </c>
      <c r="D2473" s="88" t="s">
        <v>4050</v>
      </c>
      <c r="E2473" s="88" t="s">
        <v>4251</v>
      </c>
      <c r="F2473" s="88" t="s">
        <v>4051</v>
      </c>
      <c r="G2473" s="88" t="s">
        <v>4071</v>
      </c>
      <c r="H2473" s="88" t="s">
        <v>4072</v>
      </c>
      <c r="I2473" s="88" t="s">
        <v>4261</v>
      </c>
      <c r="J2473" s="47" t="s">
        <v>4276</v>
      </c>
      <c r="K2473" s="42" t="s">
        <v>1025</v>
      </c>
      <c r="L2473" s="137">
        <v>45748.51831832176</v>
      </c>
      <c r="M2473" s="14">
        <v>411.94099999999997</v>
      </c>
      <c r="N2473" s="14">
        <v>117.634</v>
      </c>
      <c r="O2473" s="15">
        <f t="shared" si="82"/>
        <v>0.28556031082120986</v>
      </c>
      <c r="P2473" s="16">
        <v>9.3825900000000004</v>
      </c>
      <c r="Q2473" s="16">
        <v>0.20352141802670304</v>
      </c>
      <c r="R2473" s="17">
        <v>0.44074600000000003</v>
      </c>
      <c r="S2473" s="17">
        <v>9.3583652833173821E-3</v>
      </c>
      <c r="T2473" s="17">
        <v>0.953538</v>
      </c>
      <c r="U2473" s="18">
        <v>2.2725300000000002</v>
      </c>
      <c r="V2473" s="18">
        <v>4.8283575051149642E-2</v>
      </c>
      <c r="W2473" s="19">
        <v>0.15442900000000001</v>
      </c>
      <c r="X2473" s="19">
        <v>3.122245031787384E-3</v>
      </c>
      <c r="Y2473" s="18">
        <v>-0.24326805797720044</v>
      </c>
      <c r="Z2473" s="20">
        <v>0.123679</v>
      </c>
      <c r="AA2473" s="20">
        <v>2.7044592266292351E-3</v>
      </c>
      <c r="AB2473" s="237">
        <v>2395.5564814194977</v>
      </c>
      <c r="AC2473" s="237">
        <v>34.394644482365848</v>
      </c>
      <c r="AD2473" s="238">
        <v>0.98132168574580647</v>
      </c>
      <c r="AE2473" s="239">
        <v>2350.8115246458742</v>
      </c>
      <c r="AF2473" s="239">
        <v>49.94679264139377</v>
      </c>
      <c r="AG2473" s="240">
        <v>2374.4437592359814</v>
      </c>
      <c r="AH2473" s="240">
        <v>51.504985393623976</v>
      </c>
      <c r="AI2473" s="239">
        <v>2395.5564814194977</v>
      </c>
      <c r="AJ2473" s="239">
        <v>34.394644482365848</v>
      </c>
      <c r="AK2473" s="21"/>
      <c r="AL2473" s="186"/>
      <c r="AM2473" s="187"/>
    </row>
    <row r="2474" spans="1:39" x14ac:dyDescent="0.25">
      <c r="A2474" s="161" t="s">
        <v>4029</v>
      </c>
      <c r="B2474" s="199">
        <v>45.403301999999996</v>
      </c>
      <c r="C2474" s="199">
        <v>-112.047584</v>
      </c>
      <c r="D2474" s="88" t="s">
        <v>4050</v>
      </c>
      <c r="E2474" s="88" t="s">
        <v>4251</v>
      </c>
      <c r="F2474" s="88" t="s">
        <v>4051</v>
      </c>
      <c r="G2474" s="88" t="s">
        <v>4071</v>
      </c>
      <c r="H2474" s="88" t="s">
        <v>4072</v>
      </c>
      <c r="I2474" s="88" t="s">
        <v>4261</v>
      </c>
      <c r="J2474" s="47" t="s">
        <v>4276</v>
      </c>
      <c r="K2474" s="42" t="s">
        <v>1064</v>
      </c>
      <c r="L2474" s="137">
        <v>45748.536396249998</v>
      </c>
      <c r="M2474" s="14">
        <v>337.35599999999999</v>
      </c>
      <c r="N2474" s="14">
        <v>23.781700000000001</v>
      </c>
      <c r="O2474" s="15">
        <f t="shared" si="82"/>
        <v>7.0494373895825191E-2</v>
      </c>
      <c r="P2474" s="16">
        <v>9.5694800000000004</v>
      </c>
      <c r="Q2474" s="16">
        <v>0.20339710939076788</v>
      </c>
      <c r="R2474" s="17">
        <v>0.44841999999999999</v>
      </c>
      <c r="S2474" s="17">
        <v>9.4889783758632315E-3</v>
      </c>
      <c r="T2474" s="17">
        <v>0.97260400000000002</v>
      </c>
      <c r="U2474" s="18">
        <v>2.2309199999999998</v>
      </c>
      <c r="V2474" s="18">
        <v>4.7178431370701587E-2</v>
      </c>
      <c r="W2474" s="19">
        <v>0.15464</v>
      </c>
      <c r="X2474" s="19">
        <v>3.106787400929777E-3</v>
      </c>
      <c r="Y2474" s="18">
        <v>-3.5205864077482232E-2</v>
      </c>
      <c r="Z2474" s="20">
        <v>0.12609600000000001</v>
      </c>
      <c r="AA2474" s="20">
        <v>4.4793182709872269E-3</v>
      </c>
      <c r="AB2474" s="237">
        <v>2397.8789929832892</v>
      </c>
      <c r="AC2474" s="237">
        <v>34.169500886028139</v>
      </c>
      <c r="AD2474" s="238">
        <v>0.99564990569920997</v>
      </c>
      <c r="AE2474" s="239">
        <v>2387.4479932419285</v>
      </c>
      <c r="AF2474" s="239">
        <v>50.488610662992656</v>
      </c>
      <c r="AG2474" s="240">
        <v>2392.6674490161217</v>
      </c>
      <c r="AH2474" s="240">
        <v>50.85559955851955</v>
      </c>
      <c r="AI2474" s="239">
        <v>2397.8789929832892</v>
      </c>
      <c r="AJ2474" s="239">
        <v>34.169500886028139</v>
      </c>
      <c r="AK2474" s="21" t="s">
        <v>4284</v>
      </c>
      <c r="AL2474" s="186"/>
      <c r="AM2474" s="187"/>
    </row>
    <row r="2475" spans="1:39" x14ac:dyDescent="0.25">
      <c r="A2475" s="161" t="s">
        <v>4029</v>
      </c>
      <c r="B2475" s="199">
        <v>45.403301999999996</v>
      </c>
      <c r="C2475" s="199">
        <v>-112.047584</v>
      </c>
      <c r="D2475" s="88" t="s">
        <v>4050</v>
      </c>
      <c r="E2475" s="88" t="s">
        <v>4251</v>
      </c>
      <c r="F2475" s="88" t="s">
        <v>4051</v>
      </c>
      <c r="G2475" s="88" t="s">
        <v>4071</v>
      </c>
      <c r="H2475" s="88" t="s">
        <v>4072</v>
      </c>
      <c r="I2475" s="88" t="s">
        <v>4261</v>
      </c>
      <c r="J2475" s="47" t="s">
        <v>4276</v>
      </c>
      <c r="K2475" s="42" t="s">
        <v>1027</v>
      </c>
      <c r="L2475" s="137">
        <v>45748.519159571762</v>
      </c>
      <c r="M2475" s="14">
        <v>269.709</v>
      </c>
      <c r="N2475" s="14">
        <v>85.016000000000005</v>
      </c>
      <c r="O2475" s="15">
        <f t="shared" si="82"/>
        <v>0.31521380450782138</v>
      </c>
      <c r="P2475" s="16">
        <v>9.3838399999999993</v>
      </c>
      <c r="Q2475" s="16">
        <v>0.20175962542215922</v>
      </c>
      <c r="R2475" s="17">
        <v>0.440195</v>
      </c>
      <c r="S2475" s="17">
        <v>9.4572840675375709E-3</v>
      </c>
      <c r="T2475" s="17">
        <v>0.96508400000000005</v>
      </c>
      <c r="U2475" s="18">
        <v>2.2759200000000002</v>
      </c>
      <c r="V2475" s="18">
        <v>4.8890704189753706E-2</v>
      </c>
      <c r="W2475" s="19">
        <v>0.154698</v>
      </c>
      <c r="X2475" s="19">
        <v>3.1087903679420073E-3</v>
      </c>
      <c r="Y2475" s="18">
        <v>9.8443080597130195E-2</v>
      </c>
      <c r="Z2475" s="20">
        <v>0.11931899999999999</v>
      </c>
      <c r="AA2475" s="20">
        <v>2.7294853033676516E-3</v>
      </c>
      <c r="AB2475" s="237">
        <v>2398.5167561325284</v>
      </c>
      <c r="AC2475" s="237">
        <v>34.17646972086176</v>
      </c>
      <c r="AD2475" s="238">
        <v>0.97888694533139053</v>
      </c>
      <c r="AE2475" s="239">
        <v>2347.8767407367263</v>
      </c>
      <c r="AF2475" s="239">
        <v>50.436459631868573</v>
      </c>
      <c r="AG2475" s="240">
        <v>2374.672904678202</v>
      </c>
      <c r="AH2475" s="240">
        <v>51.057255425073841</v>
      </c>
      <c r="AI2475" s="239">
        <v>2398.5167561325284</v>
      </c>
      <c r="AJ2475" s="239">
        <v>34.17646972086176</v>
      </c>
      <c r="AK2475" s="21"/>
      <c r="AL2475" s="186"/>
      <c r="AM2475" s="187"/>
    </row>
    <row r="2476" spans="1:39" x14ac:dyDescent="0.25">
      <c r="A2476" s="161" t="s">
        <v>4029</v>
      </c>
      <c r="B2476" s="199">
        <v>45.403301999999996</v>
      </c>
      <c r="C2476" s="199">
        <v>-112.047584</v>
      </c>
      <c r="D2476" s="88" t="s">
        <v>4050</v>
      </c>
      <c r="E2476" s="88" t="s">
        <v>4251</v>
      </c>
      <c r="F2476" s="88" t="s">
        <v>4051</v>
      </c>
      <c r="G2476" s="88" t="s">
        <v>4071</v>
      </c>
      <c r="H2476" s="88" t="s">
        <v>4072</v>
      </c>
      <c r="I2476" s="88" t="s">
        <v>4261</v>
      </c>
      <c r="J2476" s="47" t="s">
        <v>4276</v>
      </c>
      <c r="K2476" s="42" t="s">
        <v>1041</v>
      </c>
      <c r="L2476" s="137">
        <v>45748.525869039353</v>
      </c>
      <c r="M2476" s="14">
        <v>718.85799999999995</v>
      </c>
      <c r="N2476" s="14">
        <v>194.57</v>
      </c>
      <c r="O2476" s="15">
        <f t="shared" si="82"/>
        <v>0.27066541653567189</v>
      </c>
      <c r="P2476" s="16">
        <v>9.4169800000000006</v>
      </c>
      <c r="Q2476" s="16">
        <v>0.20077248732284014</v>
      </c>
      <c r="R2476" s="17">
        <v>0.43892799999999998</v>
      </c>
      <c r="S2476" s="17">
        <v>9.4257571221202166E-3</v>
      </c>
      <c r="T2476" s="17">
        <v>0.97562499999999996</v>
      </c>
      <c r="U2476" s="18">
        <v>2.28166</v>
      </c>
      <c r="V2476" s="18">
        <v>4.9004052065926139E-2</v>
      </c>
      <c r="W2476" s="19">
        <v>0.15610299999999999</v>
      </c>
      <c r="X2476" s="19">
        <v>3.1348196561052756E-3</v>
      </c>
      <c r="Y2476" s="18">
        <v>0.35288388501380963</v>
      </c>
      <c r="Z2476" s="20">
        <v>0.121834</v>
      </c>
      <c r="AA2476" s="20">
        <v>2.6189300095542834E-3</v>
      </c>
      <c r="AB2476" s="237">
        <v>2413.8807745548111</v>
      </c>
      <c r="AC2476" s="237">
        <v>34.098665126713158</v>
      </c>
      <c r="AD2476" s="238">
        <v>0.97060484507539768</v>
      </c>
      <c r="AE2476" s="239">
        <v>2342.9243752172533</v>
      </c>
      <c r="AF2476" s="239">
        <v>50.319849613734625</v>
      </c>
      <c r="AG2476" s="240">
        <v>2380.6586736052209</v>
      </c>
      <c r="AH2476" s="240">
        <v>50.75626829051496</v>
      </c>
      <c r="AI2476" s="239">
        <v>2413.8807745548111</v>
      </c>
      <c r="AJ2476" s="239">
        <v>34.098665126713158</v>
      </c>
      <c r="AK2476" s="21"/>
      <c r="AL2476" s="186"/>
      <c r="AM2476" s="187"/>
    </row>
    <row r="2477" spans="1:39" x14ac:dyDescent="0.25">
      <c r="A2477" s="161" t="s">
        <v>4029</v>
      </c>
      <c r="B2477" s="199">
        <v>45.403301999999996</v>
      </c>
      <c r="C2477" s="199">
        <v>-112.047584</v>
      </c>
      <c r="D2477" s="88" t="s">
        <v>4050</v>
      </c>
      <c r="E2477" s="88" t="s">
        <v>4251</v>
      </c>
      <c r="F2477" s="88" t="s">
        <v>4051</v>
      </c>
      <c r="G2477" s="88" t="s">
        <v>4071</v>
      </c>
      <c r="H2477" s="88" t="s">
        <v>4072</v>
      </c>
      <c r="I2477" s="88" t="s">
        <v>4261</v>
      </c>
      <c r="J2477" s="47" t="s">
        <v>4276</v>
      </c>
      <c r="K2477" s="42" t="s">
        <v>1028</v>
      </c>
      <c r="L2477" s="137">
        <v>45748.519577881947</v>
      </c>
      <c r="M2477" s="14">
        <v>474.72800000000001</v>
      </c>
      <c r="N2477" s="14">
        <v>153.41999999999999</v>
      </c>
      <c r="O2477" s="15">
        <f t="shared" si="82"/>
        <v>0.32317453362767729</v>
      </c>
      <c r="P2477" s="16">
        <v>9.7467000000000006</v>
      </c>
      <c r="Q2477" s="16">
        <v>0.20943369901369746</v>
      </c>
      <c r="R2477" s="17">
        <v>0.45214100000000002</v>
      </c>
      <c r="S2477" s="17">
        <v>9.6855682318230576E-3</v>
      </c>
      <c r="T2477" s="17">
        <v>0.97480299999999998</v>
      </c>
      <c r="U2477" s="18">
        <v>2.2154500000000001</v>
      </c>
      <c r="V2477" s="18">
        <v>4.722009745743861E-2</v>
      </c>
      <c r="W2477" s="19">
        <v>0.15692700000000001</v>
      </c>
      <c r="X2477" s="19">
        <v>3.1493812668624299E-3</v>
      </c>
      <c r="Y2477" s="18">
        <v>-0.19025407244239295</v>
      </c>
      <c r="Z2477" s="20">
        <v>0.125218</v>
      </c>
      <c r="AA2477" s="20">
        <v>2.7359916003526033E-3</v>
      </c>
      <c r="AB2477" s="237">
        <v>2422.8160910629549</v>
      </c>
      <c r="AC2477" s="237">
        <v>34.046078572621063</v>
      </c>
      <c r="AD2477" s="238">
        <v>0.99114629028729095</v>
      </c>
      <c r="AE2477" s="239">
        <v>2401.365180705403</v>
      </c>
      <c r="AF2477" s="239">
        <v>51.182693296535156</v>
      </c>
      <c r="AG2477" s="240">
        <v>2412.5779387185371</v>
      </c>
      <c r="AH2477" s="240">
        <v>51.84063548325738</v>
      </c>
      <c r="AI2477" s="239">
        <v>2422.8160910629549</v>
      </c>
      <c r="AJ2477" s="239">
        <v>34.046078572621063</v>
      </c>
      <c r="AK2477" s="21"/>
      <c r="AL2477" s="186"/>
      <c r="AM2477" s="187"/>
    </row>
    <row r="2478" spans="1:39" x14ac:dyDescent="0.25">
      <c r="A2478" s="161" t="s">
        <v>4029</v>
      </c>
      <c r="B2478" s="199">
        <v>45.403301999999996</v>
      </c>
      <c r="C2478" s="199">
        <v>-112.047584</v>
      </c>
      <c r="D2478" s="88" t="s">
        <v>4050</v>
      </c>
      <c r="E2478" s="88" t="s">
        <v>4251</v>
      </c>
      <c r="F2478" s="88" t="s">
        <v>4051</v>
      </c>
      <c r="G2478" s="88" t="s">
        <v>4071</v>
      </c>
      <c r="H2478" s="88" t="s">
        <v>4072</v>
      </c>
      <c r="I2478" s="88" t="s">
        <v>4261</v>
      </c>
      <c r="J2478" s="47" t="s">
        <v>4276</v>
      </c>
      <c r="K2478" s="42" t="s">
        <v>1038</v>
      </c>
      <c r="L2478" s="137">
        <v>45748.523732291666</v>
      </c>
      <c r="M2478" s="14">
        <v>247.58</v>
      </c>
      <c r="N2478" s="14">
        <v>40.519300000000001</v>
      </c>
      <c r="O2478" s="15">
        <f t="shared" si="82"/>
        <v>0.16366144276597464</v>
      </c>
      <c r="P2478" s="16">
        <v>9.8699399999999997</v>
      </c>
      <c r="Q2478" s="16">
        <v>0.21598168910407661</v>
      </c>
      <c r="R2478" s="17">
        <v>0.45473000000000002</v>
      </c>
      <c r="S2478" s="17">
        <v>9.9018191242821654E-3</v>
      </c>
      <c r="T2478" s="17">
        <v>0.97449799999999998</v>
      </c>
      <c r="U2478" s="18">
        <v>2.20295</v>
      </c>
      <c r="V2478" s="18">
        <v>4.7997885926465547E-2</v>
      </c>
      <c r="W2478" s="19">
        <v>0.15704899999999999</v>
      </c>
      <c r="X2478" s="19">
        <v>3.1528705369069628E-3</v>
      </c>
      <c r="Y2478" s="18">
        <v>-3.6677910282067946E-2</v>
      </c>
      <c r="Z2478" s="20">
        <v>0.13014899999999999</v>
      </c>
      <c r="AA2478" s="20">
        <v>3.5863821091038244E-3</v>
      </c>
      <c r="AB2478" s="237">
        <v>2424.1343590871356</v>
      </c>
      <c r="AC2478" s="237">
        <v>34.052741533257198</v>
      </c>
      <c r="AD2478" s="238">
        <v>0.99529588480587716</v>
      </c>
      <c r="AE2478" s="239">
        <v>2412.7309518159586</v>
      </c>
      <c r="AF2478" s="239">
        <v>52.568594383220244</v>
      </c>
      <c r="AG2478" s="240">
        <v>2418.5068436097358</v>
      </c>
      <c r="AH2478" s="240">
        <v>52.923644236195926</v>
      </c>
      <c r="AI2478" s="239">
        <v>2424.1343590871356</v>
      </c>
      <c r="AJ2478" s="239">
        <v>34.052741533257198</v>
      </c>
      <c r="AK2478" s="21"/>
      <c r="AL2478" s="186"/>
      <c r="AM2478" s="187"/>
    </row>
    <row r="2479" spans="1:39" x14ac:dyDescent="0.25">
      <c r="A2479" s="161" t="s">
        <v>4029</v>
      </c>
      <c r="B2479" s="199">
        <v>45.403301999999996</v>
      </c>
      <c r="C2479" s="199">
        <v>-112.047584</v>
      </c>
      <c r="D2479" s="88" t="s">
        <v>4050</v>
      </c>
      <c r="E2479" s="88" t="s">
        <v>4251</v>
      </c>
      <c r="F2479" s="88" t="s">
        <v>4051</v>
      </c>
      <c r="G2479" s="88" t="s">
        <v>4071</v>
      </c>
      <c r="H2479" s="88" t="s">
        <v>4072</v>
      </c>
      <c r="I2479" s="88" t="s">
        <v>4261</v>
      </c>
      <c r="J2479" s="47" t="s">
        <v>4276</v>
      </c>
      <c r="K2479" s="42" t="s">
        <v>1021</v>
      </c>
      <c r="L2479" s="137">
        <v>45748.5166478588</v>
      </c>
      <c r="M2479" s="14">
        <v>477.24</v>
      </c>
      <c r="N2479" s="14">
        <v>140.28700000000001</v>
      </c>
      <c r="O2479" s="15">
        <f t="shared" si="82"/>
        <v>0.29395482356885427</v>
      </c>
      <c r="P2479" s="16">
        <v>9.6733799999999999</v>
      </c>
      <c r="Q2479" s="16">
        <v>0.20852220451225331</v>
      </c>
      <c r="R2479" s="17">
        <v>0.44955499999999998</v>
      </c>
      <c r="S2479" s="17">
        <v>9.5749385236929847E-3</v>
      </c>
      <c r="T2479" s="17">
        <v>0.97947700000000004</v>
      </c>
      <c r="U2479" s="18">
        <v>2.2279900000000001</v>
      </c>
      <c r="V2479" s="18">
        <v>4.7471529658101398E-2</v>
      </c>
      <c r="W2479" s="19">
        <v>0.15712000000000001</v>
      </c>
      <c r="X2479" s="19">
        <v>3.152408645148817E-3</v>
      </c>
      <c r="Y2479" s="18">
        <v>-0.34667528137796044</v>
      </c>
      <c r="Z2479" s="20">
        <v>0.12590000000000001</v>
      </c>
      <c r="AA2479" s="20">
        <v>2.7335688614154208E-3</v>
      </c>
      <c r="AB2479" s="237">
        <v>2424.9009950037266</v>
      </c>
      <c r="AC2479" s="237">
        <v>34.029706335027299</v>
      </c>
      <c r="AD2479" s="238">
        <v>0.98563667502142582</v>
      </c>
      <c r="AE2479" s="239">
        <v>2390.0713539716203</v>
      </c>
      <c r="AF2479" s="239">
        <v>50.924978642203207</v>
      </c>
      <c r="AG2479" s="240">
        <v>2408.5122444509257</v>
      </c>
      <c r="AH2479" s="240">
        <v>51.918593377667598</v>
      </c>
      <c r="AI2479" s="239">
        <v>2424.9009950037266</v>
      </c>
      <c r="AJ2479" s="239">
        <v>34.029706335027299</v>
      </c>
      <c r="AK2479" s="21"/>
      <c r="AL2479" s="186"/>
      <c r="AM2479" s="187"/>
    </row>
    <row r="2480" spans="1:39" x14ac:dyDescent="0.25">
      <c r="A2480" s="161" t="s">
        <v>4029</v>
      </c>
      <c r="B2480" s="199">
        <v>45.403301999999996</v>
      </c>
      <c r="C2480" s="199">
        <v>-112.047584</v>
      </c>
      <c r="D2480" s="88" t="s">
        <v>4050</v>
      </c>
      <c r="E2480" s="88" t="s">
        <v>4251</v>
      </c>
      <c r="F2480" s="88" t="s">
        <v>4051</v>
      </c>
      <c r="G2480" s="88" t="s">
        <v>4071</v>
      </c>
      <c r="H2480" s="88" t="s">
        <v>4072</v>
      </c>
      <c r="I2480" s="88" t="s">
        <v>4261</v>
      </c>
      <c r="J2480" s="47" t="s">
        <v>4276</v>
      </c>
      <c r="K2480" s="42" t="s">
        <v>1054</v>
      </c>
      <c r="L2480" s="137">
        <v>45748.531314479165</v>
      </c>
      <c r="M2480" s="14">
        <v>433.74200000000002</v>
      </c>
      <c r="N2480" s="14">
        <v>25.7196</v>
      </c>
      <c r="O2480" s="15">
        <f t="shared" si="82"/>
        <v>5.9297001443254282E-2</v>
      </c>
      <c r="P2480" s="16">
        <v>8.9305199999999996</v>
      </c>
      <c r="Q2480" s="16">
        <v>0.19512791746485175</v>
      </c>
      <c r="R2480" s="17">
        <v>0.41172399999999998</v>
      </c>
      <c r="S2480" s="17">
        <v>8.944566221617458E-3</v>
      </c>
      <c r="T2480" s="17">
        <v>0.98496700000000004</v>
      </c>
      <c r="U2480" s="18">
        <v>2.42841</v>
      </c>
      <c r="V2480" s="18">
        <v>5.2947550077883675E-2</v>
      </c>
      <c r="W2480" s="19">
        <v>0.15712100000000001</v>
      </c>
      <c r="X2480" s="19">
        <v>3.1547242292195685E-3</v>
      </c>
      <c r="Y2480" s="18">
        <v>3.6497329272575492E-2</v>
      </c>
      <c r="Z2480" s="20">
        <v>0.11570900000000001</v>
      </c>
      <c r="AA2480" s="20">
        <v>4.0482001164468141E-3</v>
      </c>
      <c r="AB2480" s="237">
        <v>2424.9117897905535</v>
      </c>
      <c r="AC2480" s="237">
        <v>34.0544484344491</v>
      </c>
      <c r="AD2480" s="238">
        <v>0.91677956952008977</v>
      </c>
      <c r="AE2480" s="239">
        <v>2223.1095867683739</v>
      </c>
      <c r="AF2480" s="239">
        <v>48.471306811469958</v>
      </c>
      <c r="AG2480" s="240">
        <v>2329.5417686142355</v>
      </c>
      <c r="AH2480" s="240">
        <v>50.899458705325486</v>
      </c>
      <c r="AI2480" s="239">
        <v>2424.9117897905535</v>
      </c>
      <c r="AJ2480" s="239">
        <v>34.0544484344491</v>
      </c>
      <c r="AK2480" s="21" t="s">
        <v>4284</v>
      </c>
      <c r="AL2480" s="186"/>
      <c r="AM2480" s="187"/>
    </row>
    <row r="2481" spans="1:39" x14ac:dyDescent="0.25">
      <c r="A2481" s="161" t="s">
        <v>4029</v>
      </c>
      <c r="B2481" s="199">
        <v>45.403301999999996</v>
      </c>
      <c r="C2481" s="199">
        <v>-112.047584</v>
      </c>
      <c r="D2481" s="88" t="s">
        <v>4050</v>
      </c>
      <c r="E2481" s="88" t="s">
        <v>4251</v>
      </c>
      <c r="F2481" s="88" t="s">
        <v>4051</v>
      </c>
      <c r="G2481" s="88" t="s">
        <v>4071</v>
      </c>
      <c r="H2481" s="88" t="s">
        <v>4072</v>
      </c>
      <c r="I2481" s="88" t="s">
        <v>4261</v>
      </c>
      <c r="J2481" s="47" t="s">
        <v>4276</v>
      </c>
      <c r="K2481" s="42" t="s">
        <v>1043</v>
      </c>
      <c r="L2481" s="137">
        <v>45748.526713067127</v>
      </c>
      <c r="M2481" s="14">
        <v>329.61900000000003</v>
      </c>
      <c r="N2481" s="14">
        <v>89.078699999999998</v>
      </c>
      <c r="O2481" s="15">
        <f t="shared" si="82"/>
        <v>0.27024746753069451</v>
      </c>
      <c r="P2481" s="16">
        <v>10.073600000000001</v>
      </c>
      <c r="Q2481" s="16">
        <v>0.21929153555486361</v>
      </c>
      <c r="R2481" s="17">
        <v>0.46288400000000002</v>
      </c>
      <c r="S2481" s="17">
        <v>9.8354125762420367E-3</v>
      </c>
      <c r="T2481" s="17">
        <v>0.954295</v>
      </c>
      <c r="U2481" s="18">
        <v>2.1666500000000002</v>
      </c>
      <c r="V2481" s="18">
        <v>4.6069809092723624E-2</v>
      </c>
      <c r="W2481" s="19">
        <v>0.15801899999999999</v>
      </c>
      <c r="X2481" s="19">
        <v>3.1930390528028306E-3</v>
      </c>
      <c r="Y2481" s="18">
        <v>-0.32325760743130827</v>
      </c>
      <c r="Z2481" s="20">
        <v>0.12867000000000001</v>
      </c>
      <c r="AA2481" s="20">
        <v>2.9018342027242014E-3</v>
      </c>
      <c r="AB2481" s="237">
        <v>2434.5731197044524</v>
      </c>
      <c r="AC2481" s="237">
        <v>34.238470531379157</v>
      </c>
      <c r="AD2481" s="238">
        <v>1.0048426637630119</v>
      </c>
      <c r="AE2481" s="239">
        <v>2446.3629387296482</v>
      </c>
      <c r="AF2481" s="239">
        <v>52.017387930117565</v>
      </c>
      <c r="AG2481" s="240">
        <v>2439.5156422691516</v>
      </c>
      <c r="AH2481" s="240">
        <v>53.105655495881471</v>
      </c>
      <c r="AI2481" s="239">
        <v>2434.5731197044524</v>
      </c>
      <c r="AJ2481" s="239">
        <v>34.238470531379157</v>
      </c>
      <c r="AK2481" s="21"/>
      <c r="AL2481" s="186"/>
      <c r="AM2481" s="187"/>
    </row>
    <row r="2482" spans="1:39" x14ac:dyDescent="0.25">
      <c r="A2482" s="161" t="s">
        <v>4029</v>
      </c>
      <c r="B2482" s="199">
        <v>45.403301999999996</v>
      </c>
      <c r="C2482" s="199">
        <v>-112.047584</v>
      </c>
      <c r="D2482" s="88" t="s">
        <v>4050</v>
      </c>
      <c r="E2482" s="88" t="s">
        <v>4251</v>
      </c>
      <c r="F2482" s="88" t="s">
        <v>4051</v>
      </c>
      <c r="G2482" s="88" t="s">
        <v>4071</v>
      </c>
      <c r="H2482" s="88" t="s">
        <v>4072</v>
      </c>
      <c r="I2482" s="88" t="s">
        <v>4261</v>
      </c>
      <c r="J2482" s="47" t="s">
        <v>4276</v>
      </c>
      <c r="K2482" s="42" t="s">
        <v>1040</v>
      </c>
      <c r="L2482" s="137">
        <v>45748.524561331018</v>
      </c>
      <c r="M2482" s="14">
        <v>105.134</v>
      </c>
      <c r="N2482" s="14">
        <v>5.6048499999999999</v>
      </c>
      <c r="O2482" s="15">
        <f t="shared" si="82"/>
        <v>5.3311488196016513E-2</v>
      </c>
      <c r="P2482" s="16">
        <v>10.0002</v>
      </c>
      <c r="Q2482" s="16">
        <v>0.22974164669254024</v>
      </c>
      <c r="R2482" s="17">
        <v>0.46002199999999999</v>
      </c>
      <c r="S2482" s="17">
        <v>1.0205543924558847E-2</v>
      </c>
      <c r="T2482" s="17">
        <v>0.94010300000000002</v>
      </c>
      <c r="U2482" s="18">
        <v>2.1804399999999999</v>
      </c>
      <c r="V2482" s="18">
        <v>4.8507522516925146E-2</v>
      </c>
      <c r="W2482" s="19">
        <v>0.158077</v>
      </c>
      <c r="X2482" s="19">
        <v>3.2266591409964578E-3</v>
      </c>
      <c r="Y2482" s="18">
        <v>-0.20414198974949435</v>
      </c>
      <c r="Z2482" s="20">
        <v>0.16806399999999999</v>
      </c>
      <c r="AA2482" s="20">
        <v>4.1672680077580807E-2</v>
      </c>
      <c r="AB2482" s="237">
        <v>2435.194911090925</v>
      </c>
      <c r="AC2482" s="237">
        <v>34.584092634182205</v>
      </c>
      <c r="AD2482" s="238">
        <v>0.99929386341859294</v>
      </c>
      <c r="AE2482" s="239">
        <v>2433.4753308813474</v>
      </c>
      <c r="AF2482" s="239">
        <v>54.13671525339327</v>
      </c>
      <c r="AG2482" s="240">
        <v>2433.9968707242483</v>
      </c>
      <c r="AH2482" s="240">
        <v>55.917926553936802</v>
      </c>
      <c r="AI2482" s="239">
        <v>2435.194911090925</v>
      </c>
      <c r="AJ2482" s="239">
        <v>34.584092634182205</v>
      </c>
      <c r="AK2482" s="21" t="s">
        <v>4284</v>
      </c>
      <c r="AL2482" s="186"/>
      <c r="AM2482" s="187"/>
    </row>
    <row r="2483" spans="1:39" x14ac:dyDescent="0.25">
      <c r="A2483" s="161" t="s">
        <v>4029</v>
      </c>
      <c r="B2483" s="199">
        <v>45.403301999999996</v>
      </c>
      <c r="C2483" s="199">
        <v>-112.047584</v>
      </c>
      <c r="D2483" s="88" t="s">
        <v>4050</v>
      </c>
      <c r="E2483" s="88" t="s">
        <v>4251</v>
      </c>
      <c r="F2483" s="88" t="s">
        <v>4051</v>
      </c>
      <c r="G2483" s="88" t="s">
        <v>4071</v>
      </c>
      <c r="H2483" s="88" t="s">
        <v>4072</v>
      </c>
      <c r="I2483" s="88" t="s">
        <v>4261</v>
      </c>
      <c r="J2483" s="47" t="s">
        <v>4276</v>
      </c>
      <c r="K2483" s="42" t="s">
        <v>1048</v>
      </c>
      <c r="L2483" s="137">
        <v>45748.528811284719</v>
      </c>
      <c r="M2483" s="14">
        <v>362.22899999999998</v>
      </c>
      <c r="N2483" s="14">
        <v>102.91200000000001</v>
      </c>
      <c r="O2483" s="15">
        <f t="shared" si="82"/>
        <v>0.28410756731239079</v>
      </c>
      <c r="P2483" s="16">
        <v>10.0938</v>
      </c>
      <c r="Q2483" s="16">
        <v>0.22369966379789219</v>
      </c>
      <c r="R2483" s="17">
        <v>0.46412999999999999</v>
      </c>
      <c r="S2483" s="17">
        <v>1.0158713111728277E-2</v>
      </c>
      <c r="T2483" s="17">
        <v>0.97583399999999998</v>
      </c>
      <c r="U2483" s="18">
        <v>2.1620900000000001</v>
      </c>
      <c r="V2483" s="18">
        <v>4.7328679801257927E-2</v>
      </c>
      <c r="W2483" s="19">
        <v>0.15811700000000001</v>
      </c>
      <c r="X2483" s="19">
        <v>3.1780041923548498E-3</v>
      </c>
      <c r="Y2483" s="18">
        <v>-0.22561134748124242</v>
      </c>
      <c r="Z2483" s="20">
        <v>0.12128700000000001</v>
      </c>
      <c r="AA2483" s="20">
        <v>2.9496045555294356E-3</v>
      </c>
      <c r="AB2483" s="237">
        <v>2435.6235769385198</v>
      </c>
      <c r="AC2483" s="237">
        <v>34.052496572302935</v>
      </c>
      <c r="AD2483" s="238">
        <v>1.0061714833610809</v>
      </c>
      <c r="AE2483" s="239">
        <v>2450.6549873174522</v>
      </c>
      <c r="AF2483" s="239">
        <v>53.645438070618475</v>
      </c>
      <c r="AG2483" s="240">
        <v>2442.0341986792646</v>
      </c>
      <c r="AH2483" s="240">
        <v>54.120571957786616</v>
      </c>
      <c r="AI2483" s="239">
        <v>2435.6235769385198</v>
      </c>
      <c r="AJ2483" s="239">
        <v>34.052496572302935</v>
      </c>
      <c r="AK2483" s="21"/>
      <c r="AL2483" s="186"/>
      <c r="AM2483" s="187"/>
    </row>
    <row r="2484" spans="1:39" x14ac:dyDescent="0.25">
      <c r="A2484" s="161" t="s">
        <v>4029</v>
      </c>
      <c r="B2484" s="199">
        <v>45.403301999999996</v>
      </c>
      <c r="C2484" s="199">
        <v>-112.047584</v>
      </c>
      <c r="D2484" s="88" t="s">
        <v>4050</v>
      </c>
      <c r="E2484" s="88" t="s">
        <v>4251</v>
      </c>
      <c r="F2484" s="88" t="s">
        <v>4051</v>
      </c>
      <c r="G2484" s="88" t="s">
        <v>4071</v>
      </c>
      <c r="H2484" s="88" t="s">
        <v>4072</v>
      </c>
      <c r="I2484" s="88" t="s">
        <v>4261</v>
      </c>
      <c r="J2484" s="47" t="s">
        <v>4276</v>
      </c>
      <c r="K2484" s="42" t="s">
        <v>1031</v>
      </c>
      <c r="L2484" s="137">
        <v>45748.520819664351</v>
      </c>
      <c r="M2484" s="14">
        <v>156.29599999999999</v>
      </c>
      <c r="N2484" s="14">
        <v>32.761200000000002</v>
      </c>
      <c r="O2484" s="15">
        <f t="shared" si="82"/>
        <v>0.20960997082458926</v>
      </c>
      <c r="P2484" s="16">
        <v>10.026400000000001</v>
      </c>
      <c r="Q2484" s="16">
        <v>0.21446470969378623</v>
      </c>
      <c r="R2484" s="17">
        <v>0.46147899999999997</v>
      </c>
      <c r="S2484" s="17">
        <v>9.8044454668940861E-3</v>
      </c>
      <c r="T2484" s="17">
        <v>0.92859899999999995</v>
      </c>
      <c r="U2484" s="18">
        <v>2.1699700000000002</v>
      </c>
      <c r="V2484" s="18">
        <v>4.6102101138234472E-2</v>
      </c>
      <c r="W2484" s="19">
        <v>0.15836600000000001</v>
      </c>
      <c r="X2484" s="19">
        <v>3.2027103945266428E-3</v>
      </c>
      <c r="Y2484" s="18">
        <v>6.5801921163563704E-2</v>
      </c>
      <c r="Z2484" s="20">
        <v>0.129554</v>
      </c>
      <c r="AA2484" s="20">
        <v>4.0894937066096575E-3</v>
      </c>
      <c r="AB2484" s="237">
        <v>2438.2891665420934</v>
      </c>
      <c r="AC2484" s="237">
        <v>34.253989731828334</v>
      </c>
      <c r="AD2484" s="238">
        <v>1.0020335643756075</v>
      </c>
      <c r="AE2484" s="239">
        <v>2443.2475845286031</v>
      </c>
      <c r="AF2484" s="239">
        <v>51.908020501520632</v>
      </c>
      <c r="AG2484" s="240">
        <v>2440.1273756296305</v>
      </c>
      <c r="AH2484" s="240">
        <v>52.194327897377832</v>
      </c>
      <c r="AI2484" s="239">
        <v>2438.2891665420934</v>
      </c>
      <c r="AJ2484" s="239">
        <v>34.253989731828334</v>
      </c>
      <c r="AK2484" s="21"/>
      <c r="AL2484" s="186"/>
      <c r="AM2484" s="187"/>
    </row>
    <row r="2485" spans="1:39" x14ac:dyDescent="0.25">
      <c r="A2485" s="161" t="s">
        <v>4029</v>
      </c>
      <c r="B2485" s="199">
        <v>45.403301999999996</v>
      </c>
      <c r="C2485" s="199">
        <v>-112.047584</v>
      </c>
      <c r="D2485" s="88" t="s">
        <v>4050</v>
      </c>
      <c r="E2485" s="88" t="s">
        <v>4251</v>
      </c>
      <c r="F2485" s="88" t="s">
        <v>4051</v>
      </c>
      <c r="G2485" s="88" t="s">
        <v>4071</v>
      </c>
      <c r="H2485" s="88" t="s">
        <v>4072</v>
      </c>
      <c r="I2485" s="88" t="s">
        <v>4261</v>
      </c>
      <c r="J2485" s="47" t="s">
        <v>4276</v>
      </c>
      <c r="K2485" s="42" t="s">
        <v>1026</v>
      </c>
      <c r="L2485" s="137">
        <v>45748.518739224535</v>
      </c>
      <c r="M2485" s="14">
        <v>333.53100000000001</v>
      </c>
      <c r="N2485" s="14">
        <v>63.499400000000001</v>
      </c>
      <c r="O2485" s="15">
        <f t="shared" si="82"/>
        <v>0.19038530151620089</v>
      </c>
      <c r="P2485" s="16">
        <v>10.0402</v>
      </c>
      <c r="Q2485" s="16">
        <v>0.21492384202782155</v>
      </c>
      <c r="R2485" s="17">
        <v>0.461144</v>
      </c>
      <c r="S2485" s="17">
        <v>9.8644399678238202E-3</v>
      </c>
      <c r="T2485" s="17">
        <v>0.97516999999999998</v>
      </c>
      <c r="U2485" s="18">
        <v>2.17395</v>
      </c>
      <c r="V2485" s="18">
        <v>4.6680982464061313E-2</v>
      </c>
      <c r="W2485" s="19">
        <v>0.15855</v>
      </c>
      <c r="X2485" s="19">
        <v>3.1835618253913335E-3</v>
      </c>
      <c r="Y2485" s="18">
        <v>0.21645581706314529</v>
      </c>
      <c r="Z2485" s="20">
        <v>0.13266700000000001</v>
      </c>
      <c r="AA2485" s="20">
        <v>3.4506652062464712E-3</v>
      </c>
      <c r="AB2485" s="237">
        <v>2440.2557653968493</v>
      </c>
      <c r="AC2485" s="237">
        <v>34.002885366178724</v>
      </c>
      <c r="AD2485" s="238">
        <v>0.99969991395485058</v>
      </c>
      <c r="AE2485" s="239">
        <v>2439.5234786950582</v>
      </c>
      <c r="AF2485" s="239">
        <v>52.383611734230257</v>
      </c>
      <c r="AG2485" s="240">
        <v>2439.5074494589435</v>
      </c>
      <c r="AH2485" s="240">
        <v>52.220903337902413</v>
      </c>
      <c r="AI2485" s="239">
        <v>2440.2557653968493</v>
      </c>
      <c r="AJ2485" s="239">
        <v>34.002885366178724</v>
      </c>
      <c r="AK2485" s="21"/>
      <c r="AL2485" s="186"/>
      <c r="AM2485" s="187"/>
    </row>
    <row r="2486" spans="1:39" x14ac:dyDescent="0.25">
      <c r="A2486" s="161" t="s">
        <v>4029</v>
      </c>
      <c r="B2486" s="199">
        <v>45.403301999999996</v>
      </c>
      <c r="C2486" s="199">
        <v>-112.047584</v>
      </c>
      <c r="D2486" s="88" t="s">
        <v>4050</v>
      </c>
      <c r="E2486" s="88" t="s">
        <v>4251</v>
      </c>
      <c r="F2486" s="88" t="s">
        <v>4051</v>
      </c>
      <c r="G2486" s="88" t="s">
        <v>4071</v>
      </c>
      <c r="H2486" s="88" t="s">
        <v>4072</v>
      </c>
      <c r="I2486" s="88" t="s">
        <v>4261</v>
      </c>
      <c r="J2486" s="47" t="s">
        <v>4276</v>
      </c>
      <c r="K2486" s="42" t="s">
        <v>1030</v>
      </c>
      <c r="L2486" s="137">
        <v>45748.520406550924</v>
      </c>
      <c r="M2486" s="14">
        <v>452.00700000000001</v>
      </c>
      <c r="N2486" s="14">
        <v>149.94399999999999</v>
      </c>
      <c r="O2486" s="15">
        <f t="shared" si="82"/>
        <v>0.33172937587249751</v>
      </c>
      <c r="P2486" s="16">
        <v>10.511200000000001</v>
      </c>
      <c r="Q2486" s="16">
        <v>0.2250052381407153</v>
      </c>
      <c r="R2486" s="17">
        <v>0.478829</v>
      </c>
      <c r="S2486" s="17">
        <v>1.0240920921967905E-2</v>
      </c>
      <c r="T2486" s="17">
        <v>0.97822799999999999</v>
      </c>
      <c r="U2486" s="18">
        <v>2.0937000000000001</v>
      </c>
      <c r="V2486" s="18">
        <v>4.4907271475341279E-2</v>
      </c>
      <c r="W2486" s="19">
        <v>0.15931200000000001</v>
      </c>
      <c r="X2486" s="19">
        <v>3.1989493313025453E-3</v>
      </c>
      <c r="Y2486" s="18">
        <v>0.181134937554705</v>
      </c>
      <c r="Z2486" s="20">
        <v>0.13423299999999999</v>
      </c>
      <c r="AA2486" s="20">
        <v>2.9560047667755883E-3</v>
      </c>
      <c r="AB2486" s="237">
        <v>2448.371674672188</v>
      </c>
      <c r="AC2486" s="237">
        <v>33.97584829881648</v>
      </c>
      <c r="AD2486" s="238">
        <v>1.0279915521523082</v>
      </c>
      <c r="AE2486" s="239">
        <v>2516.9053980920089</v>
      </c>
      <c r="AF2486" s="239">
        <v>53.984503028069803</v>
      </c>
      <c r="AG2486" s="240">
        <v>2478.7452222620232</v>
      </c>
      <c r="AH2486" s="240">
        <v>53.060607639967536</v>
      </c>
      <c r="AI2486" s="239">
        <v>2448.371674672188</v>
      </c>
      <c r="AJ2486" s="239">
        <v>33.97584829881648</v>
      </c>
      <c r="AK2486" s="21"/>
      <c r="AL2486" s="186"/>
      <c r="AM2486" s="187"/>
    </row>
    <row r="2487" spans="1:39" x14ac:dyDescent="0.25">
      <c r="A2487" s="161" t="s">
        <v>4029</v>
      </c>
      <c r="B2487" s="199">
        <v>45.403301999999996</v>
      </c>
      <c r="C2487" s="199">
        <v>-112.047584</v>
      </c>
      <c r="D2487" s="88" t="s">
        <v>4050</v>
      </c>
      <c r="E2487" s="88" t="s">
        <v>4251</v>
      </c>
      <c r="F2487" s="88" t="s">
        <v>4051</v>
      </c>
      <c r="G2487" s="88" t="s">
        <v>4071</v>
      </c>
      <c r="H2487" s="88" t="s">
        <v>4072</v>
      </c>
      <c r="I2487" s="88" t="s">
        <v>4261</v>
      </c>
      <c r="J2487" s="47" t="s">
        <v>4276</v>
      </c>
      <c r="K2487" s="42" t="s">
        <v>1029</v>
      </c>
      <c r="L2487" s="137">
        <v>45748.519993784721</v>
      </c>
      <c r="M2487" s="14">
        <v>342.76</v>
      </c>
      <c r="N2487" s="14">
        <v>107.012</v>
      </c>
      <c r="O2487" s="15">
        <f t="shared" si="82"/>
        <v>0.31220679192437856</v>
      </c>
      <c r="P2487" s="16">
        <v>10.130000000000001</v>
      </c>
      <c r="Q2487" s="16">
        <v>0.22267291359525523</v>
      </c>
      <c r="R2487" s="17">
        <v>0.46185900000000002</v>
      </c>
      <c r="S2487" s="17">
        <v>1.0083914672650697E-2</v>
      </c>
      <c r="T2487" s="17">
        <v>0.98035899999999998</v>
      </c>
      <c r="U2487" s="18">
        <v>2.17143</v>
      </c>
      <c r="V2487" s="18">
        <v>4.751574764349184E-2</v>
      </c>
      <c r="W2487" s="19">
        <v>0.159606</v>
      </c>
      <c r="X2487" s="19">
        <v>3.2033328859954599E-3</v>
      </c>
      <c r="Y2487" s="18">
        <v>-5.1699056327475595E-2</v>
      </c>
      <c r="Z2487" s="20">
        <v>0.128271</v>
      </c>
      <c r="AA2487" s="20">
        <v>3.078660380181614E-3</v>
      </c>
      <c r="AB2487" s="237">
        <v>2451.4908608820956</v>
      </c>
      <c r="AC2487" s="237">
        <v>33.94901802807567</v>
      </c>
      <c r="AD2487" s="238">
        <v>0.99607963413232758</v>
      </c>
      <c r="AE2487" s="239">
        <v>2441.8801197861826</v>
      </c>
      <c r="AF2487" s="239">
        <v>53.43380147986344</v>
      </c>
      <c r="AG2487" s="240">
        <v>2446.7115896644518</v>
      </c>
      <c r="AH2487" s="240">
        <v>53.782467758920241</v>
      </c>
      <c r="AI2487" s="239">
        <v>2451.4908608820956</v>
      </c>
      <c r="AJ2487" s="239">
        <v>33.94901802807567</v>
      </c>
      <c r="AK2487" s="21"/>
      <c r="AL2487" s="186"/>
      <c r="AM2487" s="187"/>
    </row>
    <row r="2488" spans="1:39" x14ac:dyDescent="0.25">
      <c r="A2488" s="161" t="s">
        <v>4029</v>
      </c>
      <c r="B2488" s="199">
        <v>45.403301999999996</v>
      </c>
      <c r="C2488" s="199">
        <v>-112.047584</v>
      </c>
      <c r="D2488" s="88" t="s">
        <v>4050</v>
      </c>
      <c r="E2488" s="88" t="s">
        <v>4251</v>
      </c>
      <c r="F2488" s="88" t="s">
        <v>4051</v>
      </c>
      <c r="G2488" s="88" t="s">
        <v>4071</v>
      </c>
      <c r="H2488" s="88" t="s">
        <v>4072</v>
      </c>
      <c r="I2488" s="88" t="s">
        <v>4261</v>
      </c>
      <c r="J2488" s="47" t="s">
        <v>4276</v>
      </c>
      <c r="K2488" s="42" t="s">
        <v>1035</v>
      </c>
      <c r="L2488" s="137">
        <v>45748.522484953704</v>
      </c>
      <c r="M2488" s="14">
        <v>788.05700000000002</v>
      </c>
      <c r="N2488" s="14">
        <v>2118.17</v>
      </c>
      <c r="O2488" s="15">
        <f t="shared" si="82"/>
        <v>2.6878385700526737</v>
      </c>
      <c r="P2488" s="16">
        <v>12.007899999999999</v>
      </c>
      <c r="Q2488" s="16">
        <v>0.46179608385087029</v>
      </c>
      <c r="R2488" s="17">
        <v>0.47275400000000001</v>
      </c>
      <c r="S2488" s="17">
        <v>1.5386334598155598E-2</v>
      </c>
      <c r="T2488" s="17">
        <v>0.99634299999999998</v>
      </c>
      <c r="U2488" s="18">
        <v>2.1248499999999999</v>
      </c>
      <c r="V2488" s="18">
        <v>6.8213580145305389E-2</v>
      </c>
      <c r="W2488" s="19">
        <v>0.18351400000000001</v>
      </c>
      <c r="X2488" s="19">
        <v>3.9188942622122381E-3</v>
      </c>
      <c r="Y2488" s="18">
        <v>0</v>
      </c>
      <c r="Z2488" s="20">
        <v>9.8874100000000006E-2</v>
      </c>
      <c r="AA2488" s="20">
        <v>7.9488337638438499E-3</v>
      </c>
      <c r="AB2488" s="237">
        <v>2684.8863413343092</v>
      </c>
      <c r="AC2488" s="237">
        <v>35.308636468631526</v>
      </c>
      <c r="AD2488" s="238">
        <v>0.92603015229829966</v>
      </c>
      <c r="AE2488" s="239">
        <v>2486.2857075694351</v>
      </c>
      <c r="AF2488" s="239">
        <v>79.816669118956611</v>
      </c>
      <c r="AG2488" s="240">
        <v>2596.7807511617189</v>
      </c>
      <c r="AH2488" s="240">
        <v>99.866186552669745</v>
      </c>
      <c r="AI2488" s="239">
        <v>2684.8863413343092</v>
      </c>
      <c r="AJ2488" s="239">
        <v>35.308636468631526</v>
      </c>
      <c r="AK2488" s="21"/>
      <c r="AL2488" s="186"/>
      <c r="AM2488" s="187"/>
    </row>
    <row r="2489" spans="1:39" x14ac:dyDescent="0.25">
      <c r="A2489" s="161" t="s">
        <v>4029</v>
      </c>
      <c r="B2489" s="199">
        <v>45.403301999999996</v>
      </c>
      <c r="C2489" s="199">
        <v>-112.047584</v>
      </c>
      <c r="D2489" s="88" t="s">
        <v>4050</v>
      </c>
      <c r="E2489" s="88" t="s">
        <v>4251</v>
      </c>
      <c r="F2489" s="88" t="s">
        <v>4051</v>
      </c>
      <c r="G2489" s="88" t="s">
        <v>4071</v>
      </c>
      <c r="H2489" s="88" t="s">
        <v>4072</v>
      </c>
      <c r="I2489" s="88" t="s">
        <v>4261</v>
      </c>
      <c r="J2489" s="47" t="s">
        <v>4276</v>
      </c>
      <c r="K2489" s="42" t="s">
        <v>1051</v>
      </c>
      <c r="L2489" s="137">
        <v>45748.530065104169</v>
      </c>
      <c r="M2489" s="14">
        <v>355.05500000000001</v>
      </c>
      <c r="N2489" s="14">
        <v>271.72399999999999</v>
      </c>
      <c r="O2489" s="15">
        <f t="shared" si="82"/>
        <v>0.7653011505259748</v>
      </c>
      <c r="P2489" s="16">
        <v>12.3163</v>
      </c>
      <c r="Q2489" s="16">
        <v>0.27250077326862759</v>
      </c>
      <c r="R2489" s="17">
        <v>0.48632799999999998</v>
      </c>
      <c r="S2489" s="17">
        <v>1.0771262501916849E-2</v>
      </c>
      <c r="T2489" s="17">
        <v>0.98368599999999995</v>
      </c>
      <c r="U2489" s="18">
        <v>2.0610400000000002</v>
      </c>
      <c r="V2489" s="18">
        <v>4.5433018815064452E-2</v>
      </c>
      <c r="W2489" s="19">
        <v>0.183559</v>
      </c>
      <c r="X2489" s="19">
        <v>3.6824593130678311E-3</v>
      </c>
      <c r="Y2489" s="18">
        <v>-3.9094404754781049E-2</v>
      </c>
      <c r="Z2489" s="20">
        <v>0.131971</v>
      </c>
      <c r="AA2489" s="20">
        <v>2.9203489507248956E-3</v>
      </c>
      <c r="AB2489" s="237">
        <v>2685.2917270081734</v>
      </c>
      <c r="AC2489" s="237">
        <v>33.168995930035436</v>
      </c>
      <c r="AD2489" s="238">
        <v>0.94955812059023847</v>
      </c>
      <c r="AE2489" s="239">
        <v>2549.8405655343968</v>
      </c>
      <c r="AF2489" s="239">
        <v>56.208008767097589</v>
      </c>
      <c r="AG2489" s="240">
        <v>2625.6044896288327</v>
      </c>
      <c r="AH2489" s="240">
        <v>58.092061229544363</v>
      </c>
      <c r="AI2489" s="239">
        <v>2685.2917270081734</v>
      </c>
      <c r="AJ2489" s="239">
        <v>33.168995930035436</v>
      </c>
      <c r="AK2489" s="21"/>
      <c r="AL2489" s="186"/>
      <c r="AM2489" s="187"/>
    </row>
    <row r="2490" spans="1:39" x14ac:dyDescent="0.25">
      <c r="A2490" s="161" t="s">
        <v>4029</v>
      </c>
      <c r="B2490" s="199">
        <v>45.403301999999996</v>
      </c>
      <c r="C2490" s="199">
        <v>-112.047584</v>
      </c>
      <c r="D2490" s="88" t="s">
        <v>4050</v>
      </c>
      <c r="E2490" s="88" t="s">
        <v>4251</v>
      </c>
      <c r="F2490" s="88" t="s">
        <v>4051</v>
      </c>
      <c r="G2490" s="88" t="s">
        <v>4071</v>
      </c>
      <c r="H2490" s="88" t="s">
        <v>4072</v>
      </c>
      <c r="I2490" s="88" t="s">
        <v>4261</v>
      </c>
      <c r="J2490" s="47" t="s">
        <v>4276</v>
      </c>
      <c r="K2490" s="42" t="s">
        <v>1075</v>
      </c>
      <c r="L2490" s="137">
        <v>45748.541004907405</v>
      </c>
      <c r="M2490" s="14">
        <v>495.81299999999999</v>
      </c>
      <c r="N2490" s="14">
        <v>626.726</v>
      </c>
      <c r="O2490" s="15">
        <f t="shared" si="82"/>
        <v>1.2640370462250889</v>
      </c>
      <c r="P2490" s="16">
        <v>13.2286</v>
      </c>
      <c r="Q2490" s="16">
        <v>0.30436550451718408</v>
      </c>
      <c r="R2490" s="17">
        <v>0.51785300000000001</v>
      </c>
      <c r="S2490" s="17">
        <v>1.1661403136351131E-2</v>
      </c>
      <c r="T2490" s="17">
        <v>0.989896</v>
      </c>
      <c r="U2490" s="18">
        <v>1.9303300000000001</v>
      </c>
      <c r="V2490" s="18">
        <v>4.3380779694698897E-2</v>
      </c>
      <c r="W2490" s="19">
        <v>0.184586</v>
      </c>
      <c r="X2490" s="19">
        <v>3.7015947262773112E-3</v>
      </c>
      <c r="Y2490" s="18">
        <v>-0.73936146520499302</v>
      </c>
      <c r="Z2490" s="20">
        <v>0.14413699999999999</v>
      </c>
      <c r="AA2490" s="20">
        <v>3.2400915054516593E-3</v>
      </c>
      <c r="AB2490" s="237">
        <v>2694.5124432549387</v>
      </c>
      <c r="AC2490" s="237">
        <v>33.127164472179693</v>
      </c>
      <c r="AD2490" s="238">
        <v>0.99865504941139072</v>
      </c>
      <c r="AE2490" s="239">
        <v>2690.8884571583681</v>
      </c>
      <c r="AF2490" s="239">
        <v>60.472996504740308</v>
      </c>
      <c r="AG2490" s="240">
        <v>2692.5339472744495</v>
      </c>
      <c r="AH2490" s="240">
        <v>61.950202840197221</v>
      </c>
      <c r="AI2490" s="239">
        <v>2694.5124432549387</v>
      </c>
      <c r="AJ2490" s="239">
        <v>33.127164472179693</v>
      </c>
      <c r="AK2490" s="21"/>
      <c r="AL2490" s="186"/>
      <c r="AM2490" s="187"/>
    </row>
    <row r="2491" spans="1:39" x14ac:dyDescent="0.25">
      <c r="A2491" s="161" t="s">
        <v>4029</v>
      </c>
      <c r="B2491" s="199">
        <v>45.403301999999996</v>
      </c>
      <c r="C2491" s="199">
        <v>-112.047584</v>
      </c>
      <c r="D2491" s="88" t="s">
        <v>4050</v>
      </c>
      <c r="E2491" s="88" t="s">
        <v>4251</v>
      </c>
      <c r="F2491" s="88" t="s">
        <v>4051</v>
      </c>
      <c r="G2491" s="88" t="s">
        <v>4071</v>
      </c>
      <c r="H2491" s="88" t="s">
        <v>4072</v>
      </c>
      <c r="I2491" s="88" t="s">
        <v>4261</v>
      </c>
      <c r="J2491" s="47" t="s">
        <v>4276</v>
      </c>
      <c r="K2491" s="42" t="s">
        <v>1071</v>
      </c>
      <c r="L2491" s="137">
        <v>45748.539321666663</v>
      </c>
      <c r="M2491" s="14">
        <v>606.06700000000001</v>
      </c>
      <c r="N2491" s="14">
        <v>1072.99</v>
      </c>
      <c r="O2491" s="15">
        <f t="shared" si="82"/>
        <v>1.7704148221236267</v>
      </c>
      <c r="P2491" s="16">
        <v>12.382400000000001</v>
      </c>
      <c r="Q2491" s="16">
        <v>0.27624454221757944</v>
      </c>
      <c r="R2491" s="17">
        <v>0.47889399999999999</v>
      </c>
      <c r="S2491" s="17">
        <v>1.0583579917934197E-2</v>
      </c>
      <c r="T2491" s="17">
        <v>0.99223499999999998</v>
      </c>
      <c r="U2491" s="18">
        <v>2.0940500000000002</v>
      </c>
      <c r="V2491" s="18">
        <v>4.6366894151430936E-2</v>
      </c>
      <c r="W2491" s="19">
        <v>0.18698999999999999</v>
      </c>
      <c r="X2491" s="19">
        <v>3.7471865562787236E-3</v>
      </c>
      <c r="Y2491" s="18">
        <v>-0.2448862855686301</v>
      </c>
      <c r="Z2491" s="20">
        <v>0.128941</v>
      </c>
      <c r="AA2491" s="20">
        <v>2.883288913810061E-3</v>
      </c>
      <c r="AB2491" s="237">
        <v>2715.8666424701823</v>
      </c>
      <c r="AC2491" s="237">
        <v>33.038076319655261</v>
      </c>
      <c r="AD2491" s="238">
        <v>0.92661291809004187</v>
      </c>
      <c r="AE2491" s="239">
        <v>2516.5571147227001</v>
      </c>
      <c r="AF2491" s="239">
        <v>55.722135271067003</v>
      </c>
      <c r="AG2491" s="240">
        <v>2628.0737506833402</v>
      </c>
      <c r="AH2491" s="240">
        <v>58.630881749221182</v>
      </c>
      <c r="AI2491" s="239">
        <v>2715.8666424701823</v>
      </c>
      <c r="AJ2491" s="239">
        <v>33.038076319655261</v>
      </c>
      <c r="AK2491" s="21"/>
      <c r="AL2491" s="186"/>
      <c r="AM2491" s="187"/>
    </row>
    <row r="2492" spans="1:39" x14ac:dyDescent="0.25">
      <c r="A2492" s="161" t="s">
        <v>4029</v>
      </c>
      <c r="B2492" s="199">
        <v>45.403301999999996</v>
      </c>
      <c r="C2492" s="199">
        <v>-112.047584</v>
      </c>
      <c r="D2492" s="88" t="s">
        <v>4050</v>
      </c>
      <c r="E2492" s="88" t="s">
        <v>4251</v>
      </c>
      <c r="F2492" s="88" t="s">
        <v>4051</v>
      </c>
      <c r="G2492" s="88" t="s">
        <v>4071</v>
      </c>
      <c r="H2492" s="88" t="s">
        <v>4072</v>
      </c>
      <c r="I2492" s="88" t="s">
        <v>4261</v>
      </c>
      <c r="J2492" s="47" t="s">
        <v>4276</v>
      </c>
      <c r="K2492" s="42" t="s">
        <v>1044</v>
      </c>
      <c r="L2492" s="137">
        <v>45748.527135254626</v>
      </c>
      <c r="M2492" s="14">
        <v>1456.27</v>
      </c>
      <c r="N2492" s="14">
        <v>2759.1</v>
      </c>
      <c r="O2492" s="15">
        <f t="shared" si="82"/>
        <v>1.8946349234688622</v>
      </c>
      <c r="P2492" s="16">
        <v>15.6881</v>
      </c>
      <c r="Q2492" s="16">
        <v>0.42996129752920786</v>
      </c>
      <c r="R2492" s="17">
        <v>0.59206400000000003</v>
      </c>
      <c r="S2492" s="17">
        <v>1.6403290027564594E-2</v>
      </c>
      <c r="T2492" s="17">
        <v>0.99756800000000001</v>
      </c>
      <c r="U2492" s="18">
        <v>1.69659</v>
      </c>
      <c r="V2492" s="18">
        <v>4.6969724903282113E-2</v>
      </c>
      <c r="W2492" s="19">
        <v>0.19230900000000001</v>
      </c>
      <c r="X2492" s="19">
        <v>3.8551118264434307E-3</v>
      </c>
      <c r="Y2492" s="18">
        <v>0.32887809704146076</v>
      </c>
      <c r="Z2492" s="20">
        <v>0.12599399999999999</v>
      </c>
      <c r="AA2492" s="20">
        <v>3.5315305855818375E-3</v>
      </c>
      <c r="AB2492" s="237">
        <v>2762.0096539096994</v>
      </c>
      <c r="AC2492" s="237">
        <v>32.908878486888838</v>
      </c>
      <c r="AD2492" s="238">
        <v>1.0814805934097145</v>
      </c>
      <c r="AE2492" s="239">
        <v>2987.0598395136217</v>
      </c>
      <c r="AF2492" s="239">
        <v>82.696101551698888</v>
      </c>
      <c r="AG2492" s="240">
        <v>2853.9471413799374</v>
      </c>
      <c r="AH2492" s="240">
        <v>78.21768193646723</v>
      </c>
      <c r="AI2492" s="239">
        <v>2762.0096539096994</v>
      </c>
      <c r="AJ2492" s="239">
        <v>32.908878486888838</v>
      </c>
      <c r="AK2492" s="21"/>
      <c r="AL2492" s="186"/>
      <c r="AM2492" s="187"/>
    </row>
    <row r="2493" spans="1:39" x14ac:dyDescent="0.25">
      <c r="A2493" s="161" t="s">
        <v>4029</v>
      </c>
      <c r="B2493" s="199">
        <v>45.403301999999996</v>
      </c>
      <c r="C2493" s="199">
        <v>-112.047584</v>
      </c>
      <c r="D2493" s="88" t="s">
        <v>4050</v>
      </c>
      <c r="E2493" s="88" t="s">
        <v>4251</v>
      </c>
      <c r="F2493" s="88" t="s">
        <v>4051</v>
      </c>
      <c r="G2493" s="88" t="s">
        <v>4071</v>
      </c>
      <c r="H2493" s="88" t="s">
        <v>4072</v>
      </c>
      <c r="I2493" s="88" t="s">
        <v>4261</v>
      </c>
      <c r="J2493" s="47" t="s">
        <v>4276</v>
      </c>
      <c r="K2493" s="42" t="s">
        <v>1070</v>
      </c>
      <c r="L2493" s="137">
        <v>45748.538900937499</v>
      </c>
      <c r="M2493" s="14">
        <v>529.23699999999997</v>
      </c>
      <c r="N2493" s="14">
        <v>1019.31</v>
      </c>
      <c r="O2493" s="15">
        <f t="shared" si="82"/>
        <v>1.9259991270451613</v>
      </c>
      <c r="P2493" s="16">
        <v>11.4519</v>
      </c>
      <c r="Q2493" s="16">
        <v>0.37086032132461949</v>
      </c>
      <c r="R2493" s="17">
        <v>0.45198300000000002</v>
      </c>
      <c r="S2493" s="17">
        <v>1.3366742418674792E-2</v>
      </c>
      <c r="T2493" s="17">
        <v>0.99671799999999999</v>
      </c>
      <c r="U2493" s="18">
        <v>2.2241499999999998</v>
      </c>
      <c r="V2493" s="18">
        <v>6.4710259623648556E-2</v>
      </c>
      <c r="W2493" s="19">
        <v>0.183083</v>
      </c>
      <c r="X2493" s="19">
        <v>3.7339016312291891E-3</v>
      </c>
      <c r="Y2493" s="18">
        <v>0</v>
      </c>
      <c r="Z2493" s="20">
        <v>0.104938</v>
      </c>
      <c r="AA2493" s="20">
        <v>4.3383019097453322E-3</v>
      </c>
      <c r="AB2493" s="237">
        <v>2680.9978191754931</v>
      </c>
      <c r="AC2493" s="237">
        <v>33.733416226947945</v>
      </c>
      <c r="AD2493" s="238">
        <v>0.89277145372107902</v>
      </c>
      <c r="AE2493" s="239">
        <v>2393.5183204483474</v>
      </c>
      <c r="AF2493" s="239">
        <v>69.637925468233618</v>
      </c>
      <c r="AG2493" s="240">
        <v>2551.881206920405</v>
      </c>
      <c r="AH2493" s="240">
        <v>82.640564830356467</v>
      </c>
      <c r="AI2493" s="239">
        <v>2680.9978191754931</v>
      </c>
      <c r="AJ2493" s="239">
        <v>33.733416226947945</v>
      </c>
      <c r="AK2493" s="21" t="s">
        <v>4286</v>
      </c>
      <c r="AL2493" s="186"/>
      <c r="AM2493" s="187"/>
    </row>
    <row r="2494" spans="1:39" x14ac:dyDescent="0.25">
      <c r="A2494" s="161" t="s">
        <v>4029</v>
      </c>
      <c r="B2494" s="199">
        <v>45.403301999999996</v>
      </c>
      <c r="C2494" s="199">
        <v>-112.047584</v>
      </c>
      <c r="D2494" s="88" t="s">
        <v>4050</v>
      </c>
      <c r="E2494" s="88" t="s">
        <v>4251</v>
      </c>
      <c r="F2494" s="88" t="s">
        <v>4051</v>
      </c>
      <c r="G2494" s="88" t="s">
        <v>4071</v>
      </c>
      <c r="H2494" s="88" t="s">
        <v>4072</v>
      </c>
      <c r="I2494" s="88" t="s">
        <v>4261</v>
      </c>
      <c r="J2494" s="47" t="s">
        <v>4276</v>
      </c>
      <c r="K2494" s="42" t="s">
        <v>1023</v>
      </c>
      <c r="L2494" s="137">
        <v>45748.517477627312</v>
      </c>
      <c r="M2494" s="14">
        <v>728.24800000000005</v>
      </c>
      <c r="N2494" s="14">
        <v>310.245</v>
      </c>
      <c r="O2494" s="15">
        <f t="shared" si="82"/>
        <v>0.42601558809636275</v>
      </c>
      <c r="P2494" s="16">
        <v>7.5415400000000004</v>
      </c>
      <c r="Q2494" s="16">
        <v>0.16222148887752202</v>
      </c>
      <c r="R2494" s="17">
        <v>0.361842</v>
      </c>
      <c r="S2494" s="17">
        <v>7.7602649621775158E-3</v>
      </c>
      <c r="T2494" s="17">
        <v>0.98515200000000003</v>
      </c>
      <c r="U2494" s="18">
        <v>2.7707199999999998</v>
      </c>
      <c r="V2494" s="18">
        <v>5.9293373371735229E-2</v>
      </c>
      <c r="W2494" s="19">
        <v>0.15156600000000001</v>
      </c>
      <c r="X2494" s="19">
        <v>3.039027464536805E-3</v>
      </c>
      <c r="Y2494" s="18">
        <v>-0.12429398259823236</v>
      </c>
      <c r="Z2494" s="20">
        <v>9.86374E-2</v>
      </c>
      <c r="AA2494" s="20">
        <v>2.1380492558414083E-3</v>
      </c>
      <c r="AB2494" s="237">
        <v>2363.6692306666218</v>
      </c>
      <c r="AC2494" s="237">
        <v>34.222966361658969</v>
      </c>
      <c r="AD2494" s="238">
        <v>0.84043863387420015</v>
      </c>
      <c r="AE2494" s="239">
        <v>1986.5189391519373</v>
      </c>
      <c r="AF2494" s="239">
        <v>42.511480470476698</v>
      </c>
      <c r="AG2494" s="240">
        <v>2177.637861990494</v>
      </c>
      <c r="AH2494" s="240">
        <v>46.841846122696658</v>
      </c>
      <c r="AI2494" s="239">
        <v>2363.6692306666218</v>
      </c>
      <c r="AJ2494" s="239">
        <v>34.222966361658969</v>
      </c>
      <c r="AK2494" s="21" t="s">
        <v>4286</v>
      </c>
      <c r="AL2494" s="186"/>
      <c r="AM2494" s="187"/>
    </row>
    <row r="2495" spans="1:39" x14ac:dyDescent="0.25">
      <c r="A2495" s="161" t="s">
        <v>4029</v>
      </c>
      <c r="B2495" s="199">
        <v>45.403301999999996</v>
      </c>
      <c r="C2495" s="199">
        <v>-112.047584</v>
      </c>
      <c r="D2495" s="88" t="s">
        <v>4050</v>
      </c>
      <c r="E2495" s="88" t="s">
        <v>4251</v>
      </c>
      <c r="F2495" s="88" t="s">
        <v>4051</v>
      </c>
      <c r="G2495" s="88" t="s">
        <v>4071</v>
      </c>
      <c r="H2495" s="88" t="s">
        <v>4072</v>
      </c>
      <c r="I2495" s="88" t="s">
        <v>4261</v>
      </c>
      <c r="J2495" s="47" t="s">
        <v>4276</v>
      </c>
      <c r="K2495" s="42" t="s">
        <v>1062</v>
      </c>
      <c r="L2495" s="137">
        <v>45748.535557766205</v>
      </c>
      <c r="M2495" s="14">
        <v>410.9</v>
      </c>
      <c r="N2495" s="14">
        <v>294.65199999999999</v>
      </c>
      <c r="O2495" s="15">
        <f t="shared" si="82"/>
        <v>0.71708931613531268</v>
      </c>
      <c r="P2495" s="16">
        <v>6.9533199999999997</v>
      </c>
      <c r="Q2495" s="16">
        <v>0.16199823556745918</v>
      </c>
      <c r="R2495" s="17">
        <v>0.33306200000000002</v>
      </c>
      <c r="S2495" s="17">
        <v>7.4210831579493838E-3</v>
      </c>
      <c r="T2495" s="17">
        <v>0.95096000000000003</v>
      </c>
      <c r="U2495" s="18">
        <v>2.9978699999999998</v>
      </c>
      <c r="V2495" s="18">
        <v>6.6827000222664495E-2</v>
      </c>
      <c r="W2495" s="19">
        <v>0.15134900000000001</v>
      </c>
      <c r="X2495" s="19">
        <v>3.0946982375386783E-3</v>
      </c>
      <c r="Y2495" s="18">
        <v>-0.33175778627859381</v>
      </c>
      <c r="Z2495" s="20">
        <v>5.7070299999999997E-2</v>
      </c>
      <c r="AA2495" s="20">
        <v>2.030002092421582E-3</v>
      </c>
      <c r="AB2495" s="237">
        <v>2361.2234976726168</v>
      </c>
      <c r="AC2495" s="237">
        <v>34.90872521699491</v>
      </c>
      <c r="AD2495" s="238">
        <v>0.78589034178330863</v>
      </c>
      <c r="AE2495" s="239">
        <v>1855.6627416127121</v>
      </c>
      <c r="AF2495" s="239">
        <v>41.365494316612434</v>
      </c>
      <c r="AG2495" s="240">
        <v>2106.0609369484473</v>
      </c>
      <c r="AH2495" s="240">
        <v>49.066942954329498</v>
      </c>
      <c r="AI2495" s="239">
        <v>2361.2234976726168</v>
      </c>
      <c r="AJ2495" s="239">
        <v>34.90872521699491</v>
      </c>
      <c r="AK2495" s="21" t="s">
        <v>4286</v>
      </c>
      <c r="AL2495" s="186"/>
      <c r="AM2495" s="187"/>
    </row>
    <row r="2496" spans="1:39" x14ac:dyDescent="0.25">
      <c r="A2496" s="161" t="s">
        <v>4029</v>
      </c>
      <c r="B2496" s="199">
        <v>45.403301999999996</v>
      </c>
      <c r="C2496" s="199">
        <v>-112.047584</v>
      </c>
      <c r="D2496" s="88" t="s">
        <v>4050</v>
      </c>
      <c r="E2496" s="88" t="s">
        <v>4251</v>
      </c>
      <c r="F2496" s="88" t="s">
        <v>4051</v>
      </c>
      <c r="G2496" s="88" t="s">
        <v>4071</v>
      </c>
      <c r="H2496" s="88" t="s">
        <v>4072</v>
      </c>
      <c r="I2496" s="88" t="s">
        <v>4261</v>
      </c>
      <c r="J2496" s="47" t="s">
        <v>4276</v>
      </c>
      <c r="K2496" s="42" t="s">
        <v>1033</v>
      </c>
      <c r="L2496" s="137">
        <v>45748.521648530092</v>
      </c>
      <c r="M2496" s="14">
        <v>1372.05</v>
      </c>
      <c r="N2496" s="14">
        <v>2437.4</v>
      </c>
      <c r="O2496" s="15">
        <f t="shared" si="82"/>
        <v>1.7764658722349771</v>
      </c>
      <c r="P2496" s="16">
        <v>9.2890899999999998</v>
      </c>
      <c r="Q2496" s="16">
        <v>0.21458878919281874</v>
      </c>
      <c r="R2496" s="17">
        <v>0.377664</v>
      </c>
      <c r="S2496" s="17">
        <v>8.7692771694878029E-3</v>
      </c>
      <c r="T2496" s="17">
        <v>0.99641400000000002</v>
      </c>
      <c r="U2496" s="18">
        <v>2.6547499999999999</v>
      </c>
      <c r="V2496" s="18">
        <v>6.1581202362084489E-2</v>
      </c>
      <c r="W2496" s="19">
        <v>0.178679</v>
      </c>
      <c r="X2496" s="19">
        <v>3.5798314421716841E-3</v>
      </c>
      <c r="Y2496" s="18">
        <v>0.20923134066603344</v>
      </c>
      <c r="Z2496" s="20">
        <v>9.5526299999999995E-2</v>
      </c>
      <c r="AA2496" s="20">
        <v>2.1133744048788422E-3</v>
      </c>
      <c r="AB2496" s="237">
        <v>2640.6472811547806</v>
      </c>
      <c r="AC2496" s="237">
        <v>33.265547188615407</v>
      </c>
      <c r="AD2496" s="238">
        <v>0.7804039829622299</v>
      </c>
      <c r="AE2496" s="239">
        <v>2060.771655811574</v>
      </c>
      <c r="AF2496" s="239">
        <v>47.802917923940278</v>
      </c>
      <c r="AG2496" s="240">
        <v>2365.6403182931022</v>
      </c>
      <c r="AH2496" s="240">
        <v>54.649044370140793</v>
      </c>
      <c r="AI2496" s="239">
        <v>2640.6472811547806</v>
      </c>
      <c r="AJ2496" s="239">
        <v>33.265547188615407</v>
      </c>
      <c r="AK2496" s="21" t="s">
        <v>4286</v>
      </c>
      <c r="AL2496" s="186"/>
      <c r="AM2496" s="187"/>
    </row>
    <row r="2497" spans="1:39" x14ac:dyDescent="0.25">
      <c r="A2497" s="161" t="s">
        <v>4029</v>
      </c>
      <c r="B2497" s="199">
        <v>45.403301999999996</v>
      </c>
      <c r="C2497" s="199">
        <v>-112.047584</v>
      </c>
      <c r="D2497" s="88" t="s">
        <v>4050</v>
      </c>
      <c r="E2497" s="88" t="s">
        <v>4251</v>
      </c>
      <c r="F2497" s="88" t="s">
        <v>4051</v>
      </c>
      <c r="G2497" s="88" t="s">
        <v>4071</v>
      </c>
      <c r="H2497" s="88" t="s">
        <v>4072</v>
      </c>
      <c r="I2497" s="88" t="s">
        <v>4261</v>
      </c>
      <c r="J2497" s="47" t="s">
        <v>4276</v>
      </c>
      <c r="K2497" s="42" t="s">
        <v>1063</v>
      </c>
      <c r="L2497" s="137">
        <v>45748.535976458334</v>
      </c>
      <c r="M2497" s="14">
        <v>935.01400000000001</v>
      </c>
      <c r="N2497" s="14">
        <v>473.10700000000003</v>
      </c>
      <c r="O2497" s="15">
        <f t="shared" si="82"/>
        <v>0.50598921513474671</v>
      </c>
      <c r="P2497" s="16">
        <v>6.5219399999999998</v>
      </c>
      <c r="Q2497" s="16">
        <v>0.18885133315505084</v>
      </c>
      <c r="R2497" s="17">
        <v>0.32202900000000001</v>
      </c>
      <c r="S2497" s="17">
        <v>8.891158480271286E-3</v>
      </c>
      <c r="T2497" s="17">
        <v>0.99636100000000005</v>
      </c>
      <c r="U2497" s="18">
        <v>3.12426</v>
      </c>
      <c r="V2497" s="18">
        <v>8.664373456217131E-2</v>
      </c>
      <c r="W2497" s="19">
        <v>0.146763</v>
      </c>
      <c r="X2497" s="19">
        <v>2.958063346603822E-3</v>
      </c>
      <c r="Y2497" s="18">
        <v>-0.65781013557640555</v>
      </c>
      <c r="Z2497" s="20">
        <v>8.5984400000000002E-2</v>
      </c>
      <c r="AA2497" s="20">
        <v>2.367978064033533E-3</v>
      </c>
      <c r="AB2497" s="237">
        <v>2308.5478904766792</v>
      </c>
      <c r="AC2497" s="237">
        <v>34.6006777992934</v>
      </c>
      <c r="AD2497" s="238">
        <v>0.77542220885445146</v>
      </c>
      <c r="AE2497" s="239">
        <v>1790.0993044797108</v>
      </c>
      <c r="AF2497" s="239">
        <v>49.64404018144058</v>
      </c>
      <c r="AG2497" s="240">
        <v>2042.3776583628728</v>
      </c>
      <c r="AH2497" s="240">
        <v>59.139725846591581</v>
      </c>
      <c r="AI2497" s="239">
        <v>2308.5478904766792</v>
      </c>
      <c r="AJ2497" s="239">
        <v>34.6006777992934</v>
      </c>
      <c r="AK2497" s="21" t="s">
        <v>4286</v>
      </c>
      <c r="AL2497" s="186"/>
      <c r="AM2497" s="187"/>
    </row>
    <row r="2498" spans="1:39" x14ac:dyDescent="0.25">
      <c r="A2498" s="161" t="s">
        <v>4029</v>
      </c>
      <c r="B2498" s="199">
        <v>45.403301999999996</v>
      </c>
      <c r="C2498" s="199">
        <v>-112.047584</v>
      </c>
      <c r="D2498" s="88" t="s">
        <v>4050</v>
      </c>
      <c r="E2498" s="88" t="s">
        <v>4251</v>
      </c>
      <c r="F2498" s="88" t="s">
        <v>4051</v>
      </c>
      <c r="G2498" s="88" t="s">
        <v>4071</v>
      </c>
      <c r="H2498" s="88" t="s">
        <v>4072</v>
      </c>
      <c r="I2498" s="88" t="s">
        <v>4261</v>
      </c>
      <c r="J2498" s="47" t="s">
        <v>4276</v>
      </c>
      <c r="K2498" s="42" t="s">
        <v>1078</v>
      </c>
      <c r="L2498" s="137">
        <v>45748.542261689814</v>
      </c>
      <c r="M2498" s="14">
        <v>416.858</v>
      </c>
      <c r="N2498" s="14">
        <v>368.56700000000001</v>
      </c>
      <c r="O2498" s="15">
        <f t="shared" si="82"/>
        <v>0.88415479611762282</v>
      </c>
      <c r="P2498" s="16">
        <v>4.7817999999999996</v>
      </c>
      <c r="Q2498" s="16">
        <v>0.11389675626746355</v>
      </c>
      <c r="R2498" s="17">
        <v>0.23647199999999999</v>
      </c>
      <c r="S2498" s="17">
        <v>5.7965062471802787E-3</v>
      </c>
      <c r="T2498" s="17">
        <v>0.97480199999999995</v>
      </c>
      <c r="U2498" s="18">
        <v>4.2285599999999999</v>
      </c>
      <c r="V2498" s="18">
        <v>0.10301369552773067</v>
      </c>
      <c r="W2498" s="19">
        <v>0.146233</v>
      </c>
      <c r="X2498" s="19">
        <v>2.9751622680963138E-3</v>
      </c>
      <c r="Y2498" s="18">
        <v>0.38593462049163624</v>
      </c>
      <c r="Z2498" s="20">
        <v>5.8277200000000001E-2</v>
      </c>
      <c r="AA2498" s="20">
        <v>1.3337841723592315E-3</v>
      </c>
      <c r="AB2498" s="237">
        <v>1263.6754068926111</v>
      </c>
      <c r="AC2498" s="237">
        <v>34.949778302798002</v>
      </c>
      <c r="AD2498" s="238">
        <v>0.76922758192893315</v>
      </c>
      <c r="AE2498" s="239">
        <v>1368.4086768020775</v>
      </c>
      <c r="AF2498" s="239">
        <v>33.336368595832631</v>
      </c>
      <c r="AG2498" s="240">
        <v>1778.9386508614573</v>
      </c>
      <c r="AH2498" s="240">
        <v>42.372190792575566</v>
      </c>
      <c r="AI2498" s="239">
        <v>2302.3351811934499</v>
      </c>
      <c r="AJ2498" s="239">
        <v>34.949778302798002</v>
      </c>
      <c r="AK2498" s="21" t="s">
        <v>4286</v>
      </c>
      <c r="AL2498" s="186"/>
      <c r="AM2498" s="187"/>
    </row>
    <row r="2499" spans="1:39" x14ac:dyDescent="0.25">
      <c r="A2499" s="161" t="s">
        <v>4029</v>
      </c>
      <c r="B2499" s="199">
        <v>45.403301999999996</v>
      </c>
      <c r="C2499" s="199">
        <v>-112.047584</v>
      </c>
      <c r="D2499" s="88" t="s">
        <v>4050</v>
      </c>
      <c r="E2499" s="88" t="s">
        <v>4251</v>
      </c>
      <c r="F2499" s="88" t="s">
        <v>4051</v>
      </c>
      <c r="G2499" s="88" t="s">
        <v>4071</v>
      </c>
      <c r="H2499" s="88" t="s">
        <v>4072</v>
      </c>
      <c r="I2499" s="88" t="s">
        <v>4261</v>
      </c>
      <c r="J2499" s="47" t="s">
        <v>4276</v>
      </c>
      <c r="K2499" s="42" t="s">
        <v>1061</v>
      </c>
      <c r="L2499" s="137">
        <v>45748.535140578701</v>
      </c>
      <c r="M2499" s="14">
        <v>1235.43</v>
      </c>
      <c r="N2499" s="14">
        <v>689.37800000000004</v>
      </c>
      <c r="O2499" s="15">
        <f t="shared" si="82"/>
        <v>0.55800652404425988</v>
      </c>
      <c r="P2499" s="16">
        <v>3.7480000000000002</v>
      </c>
      <c r="Q2499" s="16">
        <v>8.4093182544365638E-2</v>
      </c>
      <c r="R2499" s="17">
        <v>0.198939</v>
      </c>
      <c r="S2499" s="17">
        <v>4.4200121935239053E-3</v>
      </c>
      <c r="T2499" s="17">
        <v>0.97636299999999998</v>
      </c>
      <c r="U2499" s="18">
        <v>5.0312999999999999</v>
      </c>
      <c r="V2499" s="18">
        <v>0.11164051453213571</v>
      </c>
      <c r="W2499" s="19">
        <v>0.13655100000000001</v>
      </c>
      <c r="X2499" s="19">
        <v>2.7460694136530856E-3</v>
      </c>
      <c r="Y2499" s="18">
        <v>-0.16404806590411786</v>
      </c>
      <c r="Z2499" s="20">
        <v>5.1989300000000002E-2</v>
      </c>
      <c r="AA2499" s="20">
        <v>1.2537621879415571E-3</v>
      </c>
      <c r="AB2499" s="237">
        <v>1082.2753793475383</v>
      </c>
      <c r="AC2499" s="237">
        <v>84.404981614039642</v>
      </c>
      <c r="AD2499" s="238">
        <v>0.73961103482916779</v>
      </c>
      <c r="AE2499" s="239">
        <v>1168.6328844653121</v>
      </c>
      <c r="AF2499" s="239">
        <v>25.931027074688718</v>
      </c>
      <c r="AG2499" s="240">
        <v>1580.0641545798976</v>
      </c>
      <c r="AH2499" s="240">
        <v>35.451607092554987</v>
      </c>
      <c r="AI2499" s="239">
        <v>2183.9104740289681</v>
      </c>
      <c r="AJ2499" s="239">
        <v>34.989775829332437</v>
      </c>
      <c r="AK2499" s="21" t="s">
        <v>4286</v>
      </c>
      <c r="AL2499" s="186"/>
      <c r="AM2499" s="187"/>
    </row>
    <row r="2500" spans="1:39" x14ac:dyDescent="0.25">
      <c r="A2500" s="161" t="s">
        <v>4029</v>
      </c>
      <c r="B2500" s="199">
        <v>45.403301999999996</v>
      </c>
      <c r="C2500" s="199">
        <v>-112.047584</v>
      </c>
      <c r="D2500" s="88" t="s">
        <v>4050</v>
      </c>
      <c r="E2500" s="88" t="s">
        <v>4251</v>
      </c>
      <c r="F2500" s="88" t="s">
        <v>4051</v>
      </c>
      <c r="G2500" s="88" t="s">
        <v>4071</v>
      </c>
      <c r="H2500" s="88" t="s">
        <v>4072</v>
      </c>
      <c r="I2500" s="88" t="s">
        <v>4261</v>
      </c>
      <c r="J2500" s="47" t="s">
        <v>4276</v>
      </c>
      <c r="K2500" s="42" t="s">
        <v>1065</v>
      </c>
      <c r="L2500" s="137">
        <v>45748.536820497684</v>
      </c>
      <c r="M2500" s="14">
        <v>826.68100000000004</v>
      </c>
      <c r="N2500" s="14">
        <v>1758.74</v>
      </c>
      <c r="O2500" s="15">
        <f t="shared" si="82"/>
        <v>2.1274711769110453</v>
      </c>
      <c r="P2500" s="16">
        <v>5.2517199999999997</v>
      </c>
      <c r="Q2500" s="16">
        <v>0.12920289516821981</v>
      </c>
      <c r="R2500" s="17">
        <v>0.23658899999999999</v>
      </c>
      <c r="S2500" s="17">
        <v>5.5934798450785533E-3</v>
      </c>
      <c r="T2500" s="17">
        <v>0.98945000000000005</v>
      </c>
      <c r="U2500" s="18">
        <v>4.22098</v>
      </c>
      <c r="V2500" s="18">
        <v>0.10117577737087073</v>
      </c>
      <c r="W2500" s="19">
        <v>0.16093299999999999</v>
      </c>
      <c r="X2500" s="19">
        <v>3.2385994103823648E-3</v>
      </c>
      <c r="Y2500" s="18">
        <v>-0.43689664724273392</v>
      </c>
      <c r="Z2500" s="20">
        <v>6.3996700000000004E-2</v>
      </c>
      <c r="AA2500" s="20">
        <v>1.4532059788333518E-3</v>
      </c>
      <c r="AB2500" s="237">
        <v>1239.6877869545312</v>
      </c>
      <c r="AC2500" s="237">
        <v>33.99171275455889</v>
      </c>
      <c r="AD2500" s="238">
        <v>0.7362938395778339</v>
      </c>
      <c r="AE2500" s="239">
        <v>1370.6223701006174</v>
      </c>
      <c r="AF2500" s="239">
        <v>32.853456727308654</v>
      </c>
      <c r="AG2500" s="240">
        <v>1861.5154662797208</v>
      </c>
      <c r="AH2500" s="240">
        <v>45.797031761738751</v>
      </c>
      <c r="AI2500" s="239">
        <v>2465.486408766983</v>
      </c>
      <c r="AJ2500" s="239">
        <v>33.99171275455889</v>
      </c>
      <c r="AK2500" s="21" t="s">
        <v>4286</v>
      </c>
      <c r="AL2500" s="186"/>
      <c r="AM2500" s="187"/>
    </row>
    <row r="2501" spans="1:39" x14ac:dyDescent="0.25">
      <c r="A2501" s="161" t="s">
        <v>4029</v>
      </c>
      <c r="B2501" s="199">
        <v>45.403301999999996</v>
      </c>
      <c r="C2501" s="199">
        <v>-112.047584</v>
      </c>
      <c r="D2501" s="88" t="s">
        <v>4050</v>
      </c>
      <c r="E2501" s="88" t="s">
        <v>4251</v>
      </c>
      <c r="F2501" s="88" t="s">
        <v>4051</v>
      </c>
      <c r="G2501" s="88" t="s">
        <v>4071</v>
      </c>
      <c r="H2501" s="88" t="s">
        <v>4072</v>
      </c>
      <c r="I2501" s="88" t="s">
        <v>4261</v>
      </c>
      <c r="J2501" s="47" t="s">
        <v>4276</v>
      </c>
      <c r="K2501" s="42" t="s">
        <v>1057</v>
      </c>
      <c r="L2501" s="137">
        <v>45748.532575717596</v>
      </c>
      <c r="M2501" s="14">
        <v>1371.11</v>
      </c>
      <c r="N2501" s="14">
        <v>561.197</v>
      </c>
      <c r="O2501" s="15">
        <f t="shared" si="82"/>
        <v>0.40930122309661521</v>
      </c>
      <c r="P2501" s="16">
        <v>3.2846799999999998</v>
      </c>
      <c r="Q2501" s="16">
        <v>7.9858620844652714E-2</v>
      </c>
      <c r="R2501" s="17">
        <v>0.183003</v>
      </c>
      <c r="S2501" s="17">
        <v>4.3185475912625995E-3</v>
      </c>
      <c r="T2501" s="17">
        <v>0.97743899999999995</v>
      </c>
      <c r="U2501" s="18">
        <v>5.4769600000000001</v>
      </c>
      <c r="V2501" s="18">
        <v>0.12945541627865556</v>
      </c>
      <c r="W2501" s="19">
        <v>0.12987499999999999</v>
      </c>
      <c r="X2501" s="19">
        <v>2.6252194895177812E-3</v>
      </c>
      <c r="Y2501" s="18">
        <v>-0.3229292891951589</v>
      </c>
      <c r="Z2501" s="20">
        <v>4.1229200000000001E-2</v>
      </c>
      <c r="AA2501" s="20">
        <v>1.0050884397166252E-3</v>
      </c>
      <c r="AB2501" s="237">
        <v>1006.1063549474497</v>
      </c>
      <c r="AC2501" s="237">
        <v>72.28936291964979</v>
      </c>
      <c r="AD2501" s="238">
        <v>0.73368219752177832</v>
      </c>
      <c r="AE2501" s="239">
        <v>1081.0705042796558</v>
      </c>
      <c r="AF2501" s="239">
        <v>25.55257518004494</v>
      </c>
      <c r="AG2501" s="240">
        <v>1473.4860787562802</v>
      </c>
      <c r="AH2501" s="240">
        <v>35.824057772224961</v>
      </c>
      <c r="AI2501" s="239">
        <v>2096.2728093209394</v>
      </c>
      <c r="AJ2501" s="239">
        <v>35.513855483201674</v>
      </c>
      <c r="AK2501" s="21" t="s">
        <v>4286</v>
      </c>
      <c r="AL2501" s="186"/>
      <c r="AM2501" s="187"/>
    </row>
    <row r="2502" spans="1:39" x14ac:dyDescent="0.25">
      <c r="A2502" s="161" t="s">
        <v>4029</v>
      </c>
      <c r="B2502" s="199">
        <v>45.403301999999996</v>
      </c>
      <c r="C2502" s="199">
        <v>-112.047584</v>
      </c>
      <c r="D2502" s="88" t="s">
        <v>4050</v>
      </c>
      <c r="E2502" s="88" t="s">
        <v>4251</v>
      </c>
      <c r="F2502" s="88" t="s">
        <v>4051</v>
      </c>
      <c r="G2502" s="88" t="s">
        <v>4071</v>
      </c>
      <c r="H2502" s="88" t="s">
        <v>4072</v>
      </c>
      <c r="I2502" s="88" t="s">
        <v>4261</v>
      </c>
      <c r="J2502" s="47" t="s">
        <v>4276</v>
      </c>
      <c r="K2502" s="42" t="s">
        <v>1079</v>
      </c>
      <c r="L2502" s="137">
        <v>45748.542686099536</v>
      </c>
      <c r="M2502" s="14">
        <v>899.327</v>
      </c>
      <c r="N2502" s="14">
        <v>940.51900000000001</v>
      </c>
      <c r="O2502" s="15">
        <f t="shared" ref="O2502:O2529" si="83">N2502/M2502</f>
        <v>1.0458031394587286</v>
      </c>
      <c r="P2502" s="16">
        <v>3.9306399999999999</v>
      </c>
      <c r="Q2502" s="16">
        <v>0.17475251502579298</v>
      </c>
      <c r="R2502" s="17">
        <v>0.20211299999999999</v>
      </c>
      <c r="S2502" s="17">
        <v>8.4408071243276261E-3</v>
      </c>
      <c r="T2502" s="17">
        <v>0.997035</v>
      </c>
      <c r="U2502" s="18">
        <v>5.10372</v>
      </c>
      <c r="V2502" s="18">
        <v>0.21228617797765353</v>
      </c>
      <c r="W2502" s="19">
        <v>0.13982600000000001</v>
      </c>
      <c r="X2502" s="19">
        <v>2.8364426350490505E-3</v>
      </c>
      <c r="Y2502" s="18">
        <v>-0.95000558726811002</v>
      </c>
      <c r="Z2502" s="20">
        <v>4.3032300000000002E-2</v>
      </c>
      <c r="AA2502" s="20">
        <v>1.1927609350934495E-3</v>
      </c>
      <c r="AB2502" s="237">
        <v>1062.5622709960196</v>
      </c>
      <c r="AC2502" s="237">
        <v>70.265351703497004</v>
      </c>
      <c r="AD2502" s="238">
        <v>0.72653142497925272</v>
      </c>
      <c r="AE2502" s="239">
        <v>1153.4487398348269</v>
      </c>
      <c r="AF2502" s="239">
        <v>47.97700980317812</v>
      </c>
      <c r="AG2502" s="240">
        <v>1587.610253565791</v>
      </c>
      <c r="AH2502" s="240">
        <v>70.583641516740002</v>
      </c>
      <c r="AI2502" s="239">
        <v>2225.054545356973</v>
      </c>
      <c r="AJ2502" s="239">
        <v>35.13673247920066</v>
      </c>
      <c r="AK2502" s="21" t="s">
        <v>4286</v>
      </c>
      <c r="AL2502" s="186"/>
      <c r="AM2502" s="187"/>
    </row>
    <row r="2503" spans="1:39" x14ac:dyDescent="0.25">
      <c r="A2503" s="161" t="s">
        <v>4029</v>
      </c>
      <c r="B2503" s="199">
        <v>45.403301999999996</v>
      </c>
      <c r="C2503" s="199">
        <v>-112.047584</v>
      </c>
      <c r="D2503" s="88" t="s">
        <v>4050</v>
      </c>
      <c r="E2503" s="88" t="s">
        <v>4251</v>
      </c>
      <c r="F2503" s="88" t="s">
        <v>4051</v>
      </c>
      <c r="G2503" s="88" t="s">
        <v>4071</v>
      </c>
      <c r="H2503" s="88" t="s">
        <v>4072</v>
      </c>
      <c r="I2503" s="88" t="s">
        <v>4261</v>
      </c>
      <c r="J2503" s="47" t="s">
        <v>4276</v>
      </c>
      <c r="K2503" s="42" t="s">
        <v>1053</v>
      </c>
      <c r="L2503" s="137">
        <v>45748.530898576391</v>
      </c>
      <c r="M2503" s="14">
        <v>583.21600000000001</v>
      </c>
      <c r="N2503" s="14">
        <v>744.97500000000002</v>
      </c>
      <c r="O2503" s="15">
        <f t="shared" si="83"/>
        <v>1.2773569312227373</v>
      </c>
      <c r="P2503" s="16">
        <v>4.4415100000000001</v>
      </c>
      <c r="Q2503" s="16">
        <v>0.21125295262561419</v>
      </c>
      <c r="R2503" s="17">
        <v>0.21545700000000001</v>
      </c>
      <c r="S2503" s="17">
        <v>8.8463937231224345E-3</v>
      </c>
      <c r="T2503" s="17">
        <v>0.99648800000000004</v>
      </c>
      <c r="U2503" s="18">
        <v>4.7738500000000004</v>
      </c>
      <c r="V2503" s="18">
        <v>0.18516735469569143</v>
      </c>
      <c r="W2503" s="19">
        <v>0.14810799999999999</v>
      </c>
      <c r="X2503" s="19">
        <v>3.1423348688674156E-3</v>
      </c>
      <c r="Y2503" s="18">
        <v>0</v>
      </c>
      <c r="Z2503" s="20">
        <v>3.53628E-2</v>
      </c>
      <c r="AA2503" s="20">
        <v>9.6193161999177468E-4</v>
      </c>
      <c r="AB2503" s="237">
        <v>1120.5256006399329</v>
      </c>
      <c r="AC2503" s="237">
        <v>36.362281155319316</v>
      </c>
      <c r="AD2503" s="238">
        <v>0.7260079382818263</v>
      </c>
      <c r="AE2503" s="239">
        <v>1226.0176963646904</v>
      </c>
      <c r="AF2503" s="239">
        <v>47.554584590206041</v>
      </c>
      <c r="AG2503" s="240">
        <v>1688.7111444899481</v>
      </c>
      <c r="AH2503" s="240">
        <v>80.32070521180448</v>
      </c>
      <c r="AI2503" s="239">
        <v>2324.195872534146</v>
      </c>
      <c r="AJ2503" s="239">
        <v>36.362281155319316</v>
      </c>
      <c r="AK2503" s="21" t="s">
        <v>4286</v>
      </c>
      <c r="AL2503" s="186"/>
      <c r="AM2503" s="187"/>
    </row>
    <row r="2504" spans="1:39" x14ac:dyDescent="0.25">
      <c r="A2504" s="161" t="s">
        <v>4029</v>
      </c>
      <c r="B2504" s="199">
        <v>45.403301999999996</v>
      </c>
      <c r="C2504" s="199">
        <v>-112.047584</v>
      </c>
      <c r="D2504" s="88" t="s">
        <v>4050</v>
      </c>
      <c r="E2504" s="88" t="s">
        <v>4251</v>
      </c>
      <c r="F2504" s="88" t="s">
        <v>4051</v>
      </c>
      <c r="G2504" s="88" t="s">
        <v>4071</v>
      </c>
      <c r="H2504" s="88" t="s">
        <v>4072</v>
      </c>
      <c r="I2504" s="88" t="s">
        <v>4261</v>
      </c>
      <c r="J2504" s="47" t="s">
        <v>4276</v>
      </c>
      <c r="K2504" s="42" t="s">
        <v>1055</v>
      </c>
      <c r="L2504" s="137">
        <v>45748.531729641203</v>
      </c>
      <c r="M2504" s="14">
        <v>1265.1099999999999</v>
      </c>
      <c r="N2504" s="14">
        <v>340.38099999999997</v>
      </c>
      <c r="O2504" s="15">
        <f t="shared" si="83"/>
        <v>0.26905249345906679</v>
      </c>
      <c r="P2504" s="16">
        <v>3.4325800000000002</v>
      </c>
      <c r="Q2504" s="16">
        <v>7.5992394084210824E-2</v>
      </c>
      <c r="R2504" s="17">
        <v>0.18549099999999999</v>
      </c>
      <c r="S2504" s="17">
        <v>4.0560058878162395E-3</v>
      </c>
      <c r="T2504" s="17">
        <v>0.97599400000000003</v>
      </c>
      <c r="U2504" s="18">
        <v>5.3979999999999997</v>
      </c>
      <c r="V2504" s="18">
        <v>0.11821772761481247</v>
      </c>
      <c r="W2504" s="19">
        <v>0.134246</v>
      </c>
      <c r="X2504" s="19">
        <v>2.7020596414587153E-3</v>
      </c>
      <c r="Y2504" s="18">
        <v>-0.13294982225480728</v>
      </c>
      <c r="Z2504" s="20">
        <v>5.4022100000000003E-2</v>
      </c>
      <c r="AA2504" s="20">
        <v>1.2094619698746216E-3</v>
      </c>
      <c r="AB2504" s="237">
        <v>1014.2362799905372</v>
      </c>
      <c r="AC2504" s="237">
        <v>78.57469545318736</v>
      </c>
      <c r="AD2504" s="238">
        <v>0.72522697959521665</v>
      </c>
      <c r="AE2504" s="239">
        <v>1095.6127441193453</v>
      </c>
      <c r="AF2504" s="239">
        <v>23.994229150725825</v>
      </c>
      <c r="AG2504" s="240">
        <v>1510.717023697682</v>
      </c>
      <c r="AH2504" s="240">
        <v>33.445106425650764</v>
      </c>
      <c r="AI2504" s="239">
        <v>2154.2415918110264</v>
      </c>
      <c r="AJ2504" s="239">
        <v>35.134904835607827</v>
      </c>
      <c r="AK2504" s="21" t="s">
        <v>4286</v>
      </c>
      <c r="AL2504" s="186"/>
      <c r="AM2504" s="187"/>
    </row>
    <row r="2505" spans="1:39" x14ac:dyDescent="0.25">
      <c r="A2505" s="161" t="s">
        <v>4029</v>
      </c>
      <c r="B2505" s="199">
        <v>45.403301999999996</v>
      </c>
      <c r="C2505" s="199">
        <v>-112.047584</v>
      </c>
      <c r="D2505" s="88" t="s">
        <v>4050</v>
      </c>
      <c r="E2505" s="88" t="s">
        <v>4251</v>
      </c>
      <c r="F2505" s="88" t="s">
        <v>4051</v>
      </c>
      <c r="G2505" s="88" t="s">
        <v>4071</v>
      </c>
      <c r="H2505" s="88" t="s">
        <v>4072</v>
      </c>
      <c r="I2505" s="88" t="s">
        <v>4261</v>
      </c>
      <c r="J2505" s="47" t="s">
        <v>4276</v>
      </c>
      <c r="K2505" s="42" t="s">
        <v>1056</v>
      </c>
      <c r="L2505" s="137">
        <v>45748.532157581016</v>
      </c>
      <c r="M2505" s="14">
        <v>611.846</v>
      </c>
      <c r="N2505" s="14">
        <v>955.89599999999996</v>
      </c>
      <c r="O2505" s="15">
        <f t="shared" si="83"/>
        <v>1.5623147001042745</v>
      </c>
      <c r="P2505" s="16">
        <v>8.1182999999999996</v>
      </c>
      <c r="Q2505" s="16">
        <v>0.17626756902008378</v>
      </c>
      <c r="R2505" s="17">
        <v>0.338787</v>
      </c>
      <c r="S2505" s="17">
        <v>7.3074752314325362E-3</v>
      </c>
      <c r="T2505" s="17">
        <v>0.96331500000000003</v>
      </c>
      <c r="U2505" s="18">
        <v>2.9516300000000002</v>
      </c>
      <c r="V2505" s="18">
        <v>6.3532133825726339E-2</v>
      </c>
      <c r="W2505" s="19">
        <v>0.17369599999999999</v>
      </c>
      <c r="X2505" s="19">
        <v>3.5006940877615974E-3</v>
      </c>
      <c r="Y2505" s="18">
        <v>-4.8926694883153439E-2</v>
      </c>
      <c r="Z2505" s="20">
        <v>8.9599700000000004E-2</v>
      </c>
      <c r="AA2505" s="20">
        <v>1.9225996909551922E-3</v>
      </c>
      <c r="AB2505" s="237">
        <v>2593.5789017871211</v>
      </c>
      <c r="AC2505" s="237">
        <v>33.61501564293232</v>
      </c>
      <c r="AD2505" s="238">
        <v>0.72520411088978698</v>
      </c>
      <c r="AE2505" s="239">
        <v>1880.8740814930393</v>
      </c>
      <c r="AF2505" s="239">
        <v>40.484730082956148</v>
      </c>
      <c r="AG2505" s="240">
        <v>2243.3866473085955</v>
      </c>
      <c r="AH2505" s="240">
        <v>48.709250790584512</v>
      </c>
      <c r="AI2505" s="239">
        <v>2593.5789017871211</v>
      </c>
      <c r="AJ2505" s="239">
        <v>33.61501564293232</v>
      </c>
      <c r="AK2505" s="21" t="s">
        <v>4286</v>
      </c>
      <c r="AL2505" s="186"/>
      <c r="AM2505" s="187"/>
    </row>
    <row r="2506" spans="1:39" x14ac:dyDescent="0.25">
      <c r="A2506" s="161" t="s">
        <v>4029</v>
      </c>
      <c r="B2506" s="199">
        <v>45.403301999999996</v>
      </c>
      <c r="C2506" s="199">
        <v>-112.047584</v>
      </c>
      <c r="D2506" s="88" t="s">
        <v>4050</v>
      </c>
      <c r="E2506" s="88" t="s">
        <v>4251</v>
      </c>
      <c r="F2506" s="88" t="s">
        <v>4051</v>
      </c>
      <c r="G2506" s="88" t="s">
        <v>4071</v>
      </c>
      <c r="H2506" s="88" t="s">
        <v>4072</v>
      </c>
      <c r="I2506" s="88" t="s">
        <v>4261</v>
      </c>
      <c r="J2506" s="47" t="s">
        <v>4276</v>
      </c>
      <c r="K2506" s="42" t="s">
        <v>1045</v>
      </c>
      <c r="L2506" s="137">
        <v>45748.527556168985</v>
      </c>
      <c r="M2506" s="14">
        <v>838.94399999999996</v>
      </c>
      <c r="N2506" s="14">
        <v>1914.81</v>
      </c>
      <c r="O2506" s="15">
        <f t="shared" si="83"/>
        <v>2.2824050234580615</v>
      </c>
      <c r="P2506" s="16">
        <v>4.8250099999999998</v>
      </c>
      <c r="Q2506" s="16">
        <v>0.10693869929211781</v>
      </c>
      <c r="R2506" s="17">
        <v>0.22204399999999999</v>
      </c>
      <c r="S2506" s="17">
        <v>4.8391113323109237E-3</v>
      </c>
      <c r="T2506" s="17">
        <v>0.96041799999999999</v>
      </c>
      <c r="U2506" s="18">
        <v>4.5189300000000001</v>
      </c>
      <c r="V2506" s="18">
        <v>9.822756964421954E-2</v>
      </c>
      <c r="W2506" s="19">
        <v>0.158503</v>
      </c>
      <c r="X2506" s="19">
        <v>3.2109521001497362E-3</v>
      </c>
      <c r="Y2506" s="18">
        <v>-0.15192757604794491</v>
      </c>
      <c r="Z2506" s="20">
        <v>6.18702E-2</v>
      </c>
      <c r="AA2506" s="20">
        <v>1.3347024866463687E-3</v>
      </c>
      <c r="AB2506" s="237">
        <v>1164.4058585159494</v>
      </c>
      <c r="AC2506" s="237">
        <v>34.307352336819775</v>
      </c>
      <c r="AD2506" s="238">
        <v>0.71960496345326508</v>
      </c>
      <c r="AE2506" s="239">
        <v>1288.694670512813</v>
      </c>
      <c r="AF2506" s="239">
        <v>28.012238626828008</v>
      </c>
      <c r="AG2506" s="240">
        <v>1790.8362726246087</v>
      </c>
      <c r="AH2506" s="240">
        <v>39.691047612257833</v>
      </c>
      <c r="AI2506" s="239">
        <v>2439.7536820864216</v>
      </c>
      <c r="AJ2506" s="239">
        <v>34.307352336819775</v>
      </c>
      <c r="AK2506" s="21" t="s">
        <v>4286</v>
      </c>
      <c r="AL2506" s="186"/>
      <c r="AM2506" s="187"/>
    </row>
    <row r="2507" spans="1:39" x14ac:dyDescent="0.25">
      <c r="A2507" s="161" t="s">
        <v>4029</v>
      </c>
      <c r="B2507" s="199">
        <v>45.403301999999996</v>
      </c>
      <c r="C2507" s="199">
        <v>-112.047584</v>
      </c>
      <c r="D2507" s="88" t="s">
        <v>4050</v>
      </c>
      <c r="E2507" s="88" t="s">
        <v>4251</v>
      </c>
      <c r="F2507" s="88" t="s">
        <v>4051</v>
      </c>
      <c r="G2507" s="88" t="s">
        <v>4071</v>
      </c>
      <c r="H2507" s="88" t="s">
        <v>4072</v>
      </c>
      <c r="I2507" s="88" t="s">
        <v>4261</v>
      </c>
      <c r="J2507" s="47" t="s">
        <v>4276</v>
      </c>
      <c r="K2507" s="42" t="s">
        <v>1076</v>
      </c>
      <c r="L2507" s="137">
        <v>45748.541423958333</v>
      </c>
      <c r="M2507" s="14">
        <v>1051.98</v>
      </c>
      <c r="N2507" s="14">
        <v>1307.4100000000001</v>
      </c>
      <c r="O2507" s="15">
        <f t="shared" si="83"/>
        <v>1.2428087986463621</v>
      </c>
      <c r="P2507" s="16">
        <v>3.6393</v>
      </c>
      <c r="Q2507" s="16">
        <v>7.9748430255710989E-2</v>
      </c>
      <c r="R2507" s="17">
        <v>0.186776</v>
      </c>
      <c r="S2507" s="17">
        <v>4.0371551695222224E-3</v>
      </c>
      <c r="T2507" s="17">
        <v>0.92187600000000003</v>
      </c>
      <c r="U2507" s="18">
        <v>5.3645899999999997</v>
      </c>
      <c r="V2507" s="18">
        <v>0.11568537087346006</v>
      </c>
      <c r="W2507" s="19">
        <v>0.14099700000000001</v>
      </c>
      <c r="X2507" s="19">
        <v>2.8709712453107226E-3</v>
      </c>
      <c r="Y2507" s="18">
        <v>-8.8196244205606816E-3</v>
      </c>
      <c r="Z2507" s="20">
        <v>3.5931900000000003E-2</v>
      </c>
      <c r="AA2507" s="20">
        <v>7.8617521244312967E-4</v>
      </c>
      <c r="AB2507" s="237">
        <v>1010.8460370119752</v>
      </c>
      <c r="AC2507" s="237">
        <v>86.688188728136964</v>
      </c>
      <c r="AD2507" s="238">
        <v>0.70886608314256905</v>
      </c>
      <c r="AE2507" s="239">
        <v>1101.8846946192505</v>
      </c>
      <c r="AF2507" s="239">
        <v>23.761730077567396</v>
      </c>
      <c r="AG2507" s="240">
        <v>1554.4328058895667</v>
      </c>
      <c r="AH2507" s="240">
        <v>34.062478006120202</v>
      </c>
      <c r="AI2507" s="239">
        <v>2239.4887444711017</v>
      </c>
      <c r="AJ2507" s="239">
        <v>35.214065598467869</v>
      </c>
      <c r="AK2507" s="21" t="s">
        <v>4286</v>
      </c>
      <c r="AL2507" s="186"/>
      <c r="AM2507" s="187"/>
    </row>
    <row r="2508" spans="1:39" x14ac:dyDescent="0.25">
      <c r="A2508" s="161" t="s">
        <v>4029</v>
      </c>
      <c r="B2508" s="199">
        <v>45.403301999999996</v>
      </c>
      <c r="C2508" s="199">
        <v>-112.047584</v>
      </c>
      <c r="D2508" s="88" t="s">
        <v>4050</v>
      </c>
      <c r="E2508" s="88" t="s">
        <v>4251</v>
      </c>
      <c r="F2508" s="88" t="s">
        <v>4051</v>
      </c>
      <c r="G2508" s="88" t="s">
        <v>4071</v>
      </c>
      <c r="H2508" s="88" t="s">
        <v>4072</v>
      </c>
      <c r="I2508" s="88" t="s">
        <v>4261</v>
      </c>
      <c r="J2508" s="47" t="s">
        <v>4276</v>
      </c>
      <c r="K2508" s="42" t="s">
        <v>1049</v>
      </c>
      <c r="L2508" s="137">
        <v>45748.529229224536</v>
      </c>
      <c r="M2508" s="14">
        <v>908.54399999999998</v>
      </c>
      <c r="N2508" s="14">
        <v>1055.94</v>
      </c>
      <c r="O2508" s="15">
        <f t="shared" si="83"/>
        <v>1.162233199492815</v>
      </c>
      <c r="P2508" s="16">
        <v>3.6768299999999998</v>
      </c>
      <c r="Q2508" s="16">
        <v>8.1727481633291507E-2</v>
      </c>
      <c r="R2508" s="17">
        <v>0.18740100000000001</v>
      </c>
      <c r="S2508" s="17">
        <v>4.1939661519854923E-3</v>
      </c>
      <c r="T2508" s="17">
        <v>0.95791700000000002</v>
      </c>
      <c r="U2508" s="18">
        <v>5.3453200000000001</v>
      </c>
      <c r="V2508" s="18">
        <v>0.11881038586049622</v>
      </c>
      <c r="W2508" s="19">
        <v>0.142406</v>
      </c>
      <c r="X2508" s="19">
        <v>2.8764828904773625E-3</v>
      </c>
      <c r="Y2508" s="18">
        <v>0.14531824967360266</v>
      </c>
      <c r="Z2508" s="20">
        <v>4.3603200000000002E-2</v>
      </c>
      <c r="AA2508" s="20">
        <v>1.0403729951901867E-3</v>
      </c>
      <c r="AB2508" s="237">
        <v>1012.3829540586607</v>
      </c>
      <c r="AC2508" s="237">
        <v>89.043341467148252</v>
      </c>
      <c r="AD2508" s="238">
        <v>0.70631101568374832</v>
      </c>
      <c r="AE2508" s="239">
        <v>1105.5350303648845</v>
      </c>
      <c r="AF2508" s="239">
        <v>24.572718478958667</v>
      </c>
      <c r="AG2508" s="240">
        <v>1565.2241092327652</v>
      </c>
      <c r="AH2508" s="240">
        <v>34.791335100971729</v>
      </c>
      <c r="AI2508" s="239">
        <v>2256.6692240002085</v>
      </c>
      <c r="AJ2508" s="239">
        <v>34.868032807295776</v>
      </c>
      <c r="AK2508" s="21" t="s">
        <v>4286</v>
      </c>
      <c r="AL2508" s="186"/>
      <c r="AM2508" s="187"/>
    </row>
    <row r="2509" spans="1:39" x14ac:dyDescent="0.25">
      <c r="A2509" s="161" t="s">
        <v>4029</v>
      </c>
      <c r="B2509" s="199">
        <v>45.403301999999996</v>
      </c>
      <c r="C2509" s="199">
        <v>-112.047584</v>
      </c>
      <c r="D2509" s="88" t="s">
        <v>4050</v>
      </c>
      <c r="E2509" s="88" t="s">
        <v>4251</v>
      </c>
      <c r="F2509" s="88" t="s">
        <v>4051</v>
      </c>
      <c r="G2509" s="88" t="s">
        <v>4071</v>
      </c>
      <c r="H2509" s="88" t="s">
        <v>4072</v>
      </c>
      <c r="I2509" s="88" t="s">
        <v>4261</v>
      </c>
      <c r="J2509" s="47" t="s">
        <v>4276</v>
      </c>
      <c r="K2509" s="42" t="s">
        <v>1074</v>
      </c>
      <c r="L2509" s="137">
        <v>45748.540586041665</v>
      </c>
      <c r="M2509" s="14">
        <v>337.13499999999999</v>
      </c>
      <c r="N2509" s="14">
        <v>124.023</v>
      </c>
      <c r="O2509" s="15">
        <f t="shared" si="83"/>
        <v>0.36787340382932654</v>
      </c>
      <c r="P2509" s="16">
        <v>5.48543</v>
      </c>
      <c r="Q2509" s="16">
        <v>0.17110286998750196</v>
      </c>
      <c r="R2509" s="17">
        <v>0.280194</v>
      </c>
      <c r="S2509" s="17">
        <v>8.1365062454655558E-3</v>
      </c>
      <c r="T2509" s="17">
        <v>0.98605399999999999</v>
      </c>
      <c r="U2509" s="18">
        <v>3.5922399999999999</v>
      </c>
      <c r="V2509" s="18">
        <v>0.10254123421531458</v>
      </c>
      <c r="W2509" s="19">
        <v>0.14286599999999999</v>
      </c>
      <c r="X2509" s="19">
        <v>2.996322467921135E-3</v>
      </c>
      <c r="Y2509" s="18">
        <v>-0.45981848734732733</v>
      </c>
      <c r="Z2509" s="20">
        <v>8.1158300000000003E-2</v>
      </c>
      <c r="AA2509" s="20">
        <v>4.5072083164255901E-3</v>
      </c>
      <c r="AB2509" s="237">
        <v>2262.2345844735391</v>
      </c>
      <c r="AC2509" s="237">
        <v>36.182143985792685</v>
      </c>
      <c r="AD2509" s="238">
        <v>0.69983347397611073</v>
      </c>
      <c r="AE2509" s="239">
        <v>1583.1874882010202</v>
      </c>
      <c r="AF2509" s="239">
        <v>45.192414491898205</v>
      </c>
      <c r="AG2509" s="240">
        <v>1897.6429642723333</v>
      </c>
      <c r="AH2509" s="240">
        <v>59.191742014497834</v>
      </c>
      <c r="AI2509" s="239">
        <v>2262.2345844735391</v>
      </c>
      <c r="AJ2509" s="239">
        <v>36.182143985792685</v>
      </c>
      <c r="AK2509" s="21" t="s">
        <v>4286</v>
      </c>
      <c r="AL2509" s="186"/>
      <c r="AM2509" s="187"/>
    </row>
    <row r="2510" spans="1:39" x14ac:dyDescent="0.25">
      <c r="A2510" s="161" t="s">
        <v>4029</v>
      </c>
      <c r="B2510" s="199">
        <v>45.403301999999996</v>
      </c>
      <c r="C2510" s="199">
        <v>-112.047584</v>
      </c>
      <c r="D2510" s="88" t="s">
        <v>4050</v>
      </c>
      <c r="E2510" s="88" t="s">
        <v>4251</v>
      </c>
      <c r="F2510" s="88" t="s">
        <v>4051</v>
      </c>
      <c r="G2510" s="88" t="s">
        <v>4071</v>
      </c>
      <c r="H2510" s="88" t="s">
        <v>4072</v>
      </c>
      <c r="I2510" s="88" t="s">
        <v>4261</v>
      </c>
      <c r="J2510" s="47" t="s">
        <v>4276</v>
      </c>
      <c r="K2510" s="42" t="s">
        <v>1034</v>
      </c>
      <c r="L2510" s="137">
        <v>45748.522065717596</v>
      </c>
      <c r="M2510" s="14">
        <v>1837.74</v>
      </c>
      <c r="N2510" s="14">
        <v>1740.24</v>
      </c>
      <c r="O2510" s="15">
        <f t="shared" si="83"/>
        <v>0.94694570505076892</v>
      </c>
      <c r="P2510" s="16">
        <v>3.9214500000000001</v>
      </c>
      <c r="Q2510" s="16">
        <v>0.10940075879535754</v>
      </c>
      <c r="R2510" s="17">
        <v>0.19123200000000001</v>
      </c>
      <c r="S2510" s="17">
        <v>5.0095786663650671E-3</v>
      </c>
      <c r="T2510" s="17">
        <v>0.99688100000000002</v>
      </c>
      <c r="U2510" s="18">
        <v>5.2759999999999998</v>
      </c>
      <c r="V2510" s="18">
        <v>0.13768791286910409</v>
      </c>
      <c r="W2510" s="19">
        <v>0.14924200000000001</v>
      </c>
      <c r="X2510" s="19">
        <v>3.0310822513697979E-3</v>
      </c>
      <c r="Y2510" s="18">
        <v>-0.71526063026392794</v>
      </c>
      <c r="Z2510" s="20">
        <v>4.8792500000000003E-2</v>
      </c>
      <c r="AA2510" s="20">
        <v>2.4867790932449146E-3</v>
      </c>
      <c r="AB2510" s="237">
        <v>1015.4736932686114</v>
      </c>
      <c r="AC2510" s="237">
        <v>93.050755488429203</v>
      </c>
      <c r="AD2510" s="238">
        <v>0.69350182899099</v>
      </c>
      <c r="AE2510" s="239">
        <v>1118.8692990537829</v>
      </c>
      <c r="AF2510" s="239">
        <v>29.199161971196517</v>
      </c>
      <c r="AG2510" s="240">
        <v>1613.3617133810319</v>
      </c>
      <c r="AH2510" s="240">
        <v>45.009625433261434</v>
      </c>
      <c r="AI2510" s="239">
        <v>2337.2592768509148</v>
      </c>
      <c r="AJ2510" s="239">
        <v>34.760680057044837</v>
      </c>
      <c r="AK2510" s="21" t="s">
        <v>4286</v>
      </c>
      <c r="AL2510" s="186"/>
      <c r="AM2510" s="187"/>
    </row>
    <row r="2511" spans="1:39" x14ac:dyDescent="0.25">
      <c r="A2511" s="161" t="s">
        <v>4029</v>
      </c>
      <c r="B2511" s="199">
        <v>45.403301999999996</v>
      </c>
      <c r="C2511" s="199">
        <v>-112.047584</v>
      </c>
      <c r="D2511" s="88" t="s">
        <v>4050</v>
      </c>
      <c r="E2511" s="88" t="s">
        <v>4251</v>
      </c>
      <c r="F2511" s="88" t="s">
        <v>4051</v>
      </c>
      <c r="G2511" s="88" t="s">
        <v>4071</v>
      </c>
      <c r="H2511" s="88" t="s">
        <v>4072</v>
      </c>
      <c r="I2511" s="88" t="s">
        <v>4261</v>
      </c>
      <c r="J2511" s="47" t="s">
        <v>4276</v>
      </c>
      <c r="K2511" s="42" t="s">
        <v>1058</v>
      </c>
      <c r="L2511" s="137">
        <v>45748.53299310185</v>
      </c>
      <c r="M2511" s="14">
        <v>1506.06</v>
      </c>
      <c r="N2511" s="14">
        <v>1123.0899999999999</v>
      </c>
      <c r="O2511" s="15">
        <f t="shared" si="83"/>
        <v>0.7457139821786648</v>
      </c>
      <c r="P2511" s="16">
        <v>4.1195399999999998</v>
      </c>
      <c r="Q2511" s="16">
        <v>0.15254903775717499</v>
      </c>
      <c r="R2511" s="17">
        <v>0.19504099999999999</v>
      </c>
      <c r="S2511" s="17">
        <v>6.2863456455082073E-3</v>
      </c>
      <c r="T2511" s="17">
        <v>0.99662600000000001</v>
      </c>
      <c r="U2511" s="18">
        <v>5.1261599999999996</v>
      </c>
      <c r="V2511" s="18">
        <v>0.1655367863263027</v>
      </c>
      <c r="W2511" s="19">
        <v>0.153174</v>
      </c>
      <c r="X2511" s="19">
        <v>3.1820762402433103E-3</v>
      </c>
      <c r="Y2511" s="18">
        <v>0</v>
      </c>
      <c r="Z2511" s="20">
        <v>5.4757899999999998E-2</v>
      </c>
      <c r="AA2511" s="20">
        <v>2.1478060222850661E-3</v>
      </c>
      <c r="AB2511" s="237">
        <v>1038.4104360268209</v>
      </c>
      <c r="AC2511" s="237">
        <v>109.76907238351623</v>
      </c>
      <c r="AD2511" s="238">
        <v>0.69293738435622509</v>
      </c>
      <c r="AE2511" s="239">
        <v>1148.8237574715479</v>
      </c>
      <c r="AF2511" s="239">
        <v>37.098450471141717</v>
      </c>
      <c r="AG2511" s="240">
        <v>1657.9041388261437</v>
      </c>
      <c r="AH2511" s="240">
        <v>61.393184936076871</v>
      </c>
      <c r="AI2511" s="239">
        <v>2381.6649831603286</v>
      </c>
      <c r="AJ2511" s="239">
        <v>35.391615981087519</v>
      </c>
      <c r="AK2511" s="21" t="s">
        <v>4286</v>
      </c>
      <c r="AL2511" s="186"/>
      <c r="AM2511" s="187"/>
    </row>
    <row r="2512" spans="1:39" x14ac:dyDescent="0.25">
      <c r="A2512" s="161" t="s">
        <v>4029</v>
      </c>
      <c r="B2512" s="199">
        <v>45.403301999999996</v>
      </c>
      <c r="C2512" s="199">
        <v>-112.047584</v>
      </c>
      <c r="D2512" s="88" t="s">
        <v>4050</v>
      </c>
      <c r="E2512" s="88" t="s">
        <v>4251</v>
      </c>
      <c r="F2512" s="88" t="s">
        <v>4051</v>
      </c>
      <c r="G2512" s="88" t="s">
        <v>4071</v>
      </c>
      <c r="H2512" s="88" t="s">
        <v>4072</v>
      </c>
      <c r="I2512" s="88" t="s">
        <v>4261</v>
      </c>
      <c r="J2512" s="47" t="s">
        <v>4276</v>
      </c>
      <c r="K2512" s="42" t="s">
        <v>1050</v>
      </c>
      <c r="L2512" s="137">
        <v>45748.529645879629</v>
      </c>
      <c r="M2512" s="14">
        <v>1137</v>
      </c>
      <c r="N2512" s="14">
        <v>1539.06</v>
      </c>
      <c r="O2512" s="15">
        <f t="shared" si="83"/>
        <v>1.3536147757255936</v>
      </c>
      <c r="P2512" s="16">
        <v>3.2437800000000001</v>
      </c>
      <c r="Q2512" s="16">
        <v>7.4113165946409279E-2</v>
      </c>
      <c r="R2512" s="17">
        <v>0.16927400000000001</v>
      </c>
      <c r="S2512" s="17">
        <v>4.0257363118813439E-3</v>
      </c>
      <c r="T2512" s="17">
        <v>0.97758800000000001</v>
      </c>
      <c r="U2512" s="18">
        <v>5.9163800000000002</v>
      </c>
      <c r="V2512" s="18">
        <v>0.1412935616628373</v>
      </c>
      <c r="W2512" s="19">
        <v>0.13900899999999999</v>
      </c>
      <c r="X2512" s="19">
        <v>2.8097147141302446E-3</v>
      </c>
      <c r="Y2512" s="18">
        <v>0.745254707103295</v>
      </c>
      <c r="Z2512" s="20">
        <v>4.0640900000000001E-2</v>
      </c>
      <c r="AA2512" s="20">
        <v>8.6001361819740979E-4</v>
      </c>
      <c r="AB2512" s="237">
        <v>921.95774987715015</v>
      </c>
      <c r="AC2512" s="237">
        <v>80.901535084279956</v>
      </c>
      <c r="AD2512" s="238">
        <v>0.68655678983951607</v>
      </c>
      <c r="AE2512" s="239">
        <v>1006.7219080821811</v>
      </c>
      <c r="AF2512" s="239">
        <v>24.042290048465254</v>
      </c>
      <c r="AG2512" s="240">
        <v>1466.3345013564053</v>
      </c>
      <c r="AH2512" s="240">
        <v>33.502485443517301</v>
      </c>
      <c r="AI2512" s="239">
        <v>2214.8985939819172</v>
      </c>
      <c r="AJ2512" s="239">
        <v>35.048828257583097</v>
      </c>
      <c r="AK2512" s="21" t="s">
        <v>4286</v>
      </c>
      <c r="AL2512" s="186"/>
      <c r="AM2512" s="187"/>
    </row>
    <row r="2513" spans="1:39" x14ac:dyDescent="0.25">
      <c r="A2513" s="161" t="s">
        <v>4029</v>
      </c>
      <c r="B2513" s="199">
        <v>45.403301999999996</v>
      </c>
      <c r="C2513" s="199">
        <v>-112.047584</v>
      </c>
      <c r="D2513" s="88" t="s">
        <v>4050</v>
      </c>
      <c r="E2513" s="88" t="s">
        <v>4251</v>
      </c>
      <c r="F2513" s="88" t="s">
        <v>4051</v>
      </c>
      <c r="G2513" s="88" t="s">
        <v>4071</v>
      </c>
      <c r="H2513" s="88" t="s">
        <v>4072</v>
      </c>
      <c r="I2513" s="88" t="s">
        <v>4261</v>
      </c>
      <c r="J2513" s="47" t="s">
        <v>4276</v>
      </c>
      <c r="K2513" s="42" t="s">
        <v>1080</v>
      </c>
      <c r="L2513" s="137">
        <v>45748.543105891207</v>
      </c>
      <c r="M2513" s="14">
        <v>1122.51</v>
      </c>
      <c r="N2513" s="14">
        <v>597.03</v>
      </c>
      <c r="O2513" s="15">
        <f t="shared" si="83"/>
        <v>0.5318705401288184</v>
      </c>
      <c r="P2513" s="16">
        <v>2.8485399999999998</v>
      </c>
      <c r="Q2513" s="16">
        <v>0.10414542024784383</v>
      </c>
      <c r="R2513" s="17">
        <v>0.156329</v>
      </c>
      <c r="S2513" s="17">
        <v>5.4400554968492745E-3</v>
      </c>
      <c r="T2513" s="17">
        <v>0.99666600000000005</v>
      </c>
      <c r="U2513" s="18">
        <v>6.5143300000000002</v>
      </c>
      <c r="V2513" s="18">
        <v>0.22486267836962187</v>
      </c>
      <c r="W2513" s="19">
        <v>0.131497</v>
      </c>
      <c r="X2513" s="19">
        <v>2.6612164670332629E-3</v>
      </c>
      <c r="Y2513" s="18">
        <v>-0.77917705702960804</v>
      </c>
      <c r="Z2513" s="20">
        <v>3.3847599999999999E-2</v>
      </c>
      <c r="AA2513" s="20">
        <v>1.8063547808788839E-3</v>
      </c>
      <c r="AB2513" s="237">
        <v>848.60143273779897</v>
      </c>
      <c r="AC2513" s="237">
        <v>60.06725123244582</v>
      </c>
      <c r="AD2513" s="238">
        <v>0.68156594977795137</v>
      </c>
      <c r="AE2513" s="239">
        <v>920.59628376839669</v>
      </c>
      <c r="AF2513" s="239">
        <v>31.77728884862789</v>
      </c>
      <c r="AG2513" s="240">
        <v>1350.707564056449</v>
      </c>
      <c r="AH2513" s="240">
        <v>49.38319521249494</v>
      </c>
      <c r="AI2513" s="239">
        <v>2118.0525755607332</v>
      </c>
      <c r="AJ2513" s="239">
        <v>35.469876110116758</v>
      </c>
      <c r="AK2513" s="21" t="s">
        <v>4286</v>
      </c>
      <c r="AL2513" s="186"/>
      <c r="AM2513" s="187"/>
    </row>
    <row r="2514" spans="1:39" x14ac:dyDescent="0.25">
      <c r="A2514" s="161" t="s">
        <v>4029</v>
      </c>
      <c r="B2514" s="199">
        <v>45.403301999999996</v>
      </c>
      <c r="C2514" s="199">
        <v>-112.047584</v>
      </c>
      <c r="D2514" s="88" t="s">
        <v>4050</v>
      </c>
      <c r="E2514" s="88" t="s">
        <v>4251</v>
      </c>
      <c r="F2514" s="88" t="s">
        <v>4051</v>
      </c>
      <c r="G2514" s="88" t="s">
        <v>4071</v>
      </c>
      <c r="H2514" s="88" t="s">
        <v>4072</v>
      </c>
      <c r="I2514" s="88" t="s">
        <v>4261</v>
      </c>
      <c r="J2514" s="47" t="s">
        <v>4276</v>
      </c>
      <c r="K2514" s="42" t="s">
        <v>1060</v>
      </c>
      <c r="L2514" s="137">
        <v>45748.533824722224</v>
      </c>
      <c r="M2514" s="14">
        <v>840.05100000000004</v>
      </c>
      <c r="N2514" s="14">
        <v>728.28399999999999</v>
      </c>
      <c r="O2514" s="15">
        <f t="shared" si="83"/>
        <v>0.8669521255257121</v>
      </c>
      <c r="P2514" s="16">
        <v>5.8252600000000001</v>
      </c>
      <c r="Q2514" s="16">
        <v>0.18544278309775228</v>
      </c>
      <c r="R2514" s="17">
        <v>0.27951100000000001</v>
      </c>
      <c r="S2514" s="17">
        <v>8.3955195126210035E-3</v>
      </c>
      <c r="T2514" s="17">
        <v>0.99692800000000004</v>
      </c>
      <c r="U2514" s="18">
        <v>3.6002399999999999</v>
      </c>
      <c r="V2514" s="18">
        <v>0.10525544156617271</v>
      </c>
      <c r="W2514" s="19">
        <v>0.15093200000000001</v>
      </c>
      <c r="X2514" s="19">
        <v>3.0489155886644355E-3</v>
      </c>
      <c r="Y2514" s="18">
        <v>0</v>
      </c>
      <c r="Z2514" s="20">
        <v>7.1797799999999995E-2</v>
      </c>
      <c r="AA2514" s="20">
        <v>2.45266893217083E-3</v>
      </c>
      <c r="AB2514" s="237">
        <v>2356.5120197457181</v>
      </c>
      <c r="AC2514" s="237">
        <v>34.504224103674069</v>
      </c>
      <c r="AD2514" s="238">
        <v>0.67051110108357637</v>
      </c>
      <c r="AE2514" s="239">
        <v>1580.067469076384</v>
      </c>
      <c r="AF2514" s="239">
        <v>46.194336811429167</v>
      </c>
      <c r="AG2514" s="240">
        <v>1943.0770568786647</v>
      </c>
      <c r="AH2514" s="240">
        <v>61.856400778844048</v>
      </c>
      <c r="AI2514" s="239">
        <v>2356.5120197457181</v>
      </c>
      <c r="AJ2514" s="239">
        <v>34.504224103674069</v>
      </c>
      <c r="AK2514" s="21" t="s">
        <v>4286</v>
      </c>
      <c r="AL2514" s="186"/>
      <c r="AM2514" s="187"/>
    </row>
    <row r="2515" spans="1:39" x14ac:dyDescent="0.25">
      <c r="A2515" s="161" t="s">
        <v>4029</v>
      </c>
      <c r="B2515" s="199">
        <v>45.403301999999996</v>
      </c>
      <c r="C2515" s="199">
        <v>-112.047584</v>
      </c>
      <c r="D2515" s="88" t="s">
        <v>4050</v>
      </c>
      <c r="E2515" s="88" t="s">
        <v>4251</v>
      </c>
      <c r="F2515" s="88" t="s">
        <v>4051</v>
      </c>
      <c r="G2515" s="88" t="s">
        <v>4071</v>
      </c>
      <c r="H2515" s="88" t="s">
        <v>4072</v>
      </c>
      <c r="I2515" s="88" t="s">
        <v>4261</v>
      </c>
      <c r="J2515" s="47" t="s">
        <v>4276</v>
      </c>
      <c r="K2515" s="42" t="s">
        <v>1046</v>
      </c>
      <c r="L2515" s="137">
        <v>45748.527973923614</v>
      </c>
      <c r="M2515" s="14">
        <v>1262.8900000000001</v>
      </c>
      <c r="N2515" s="14">
        <v>1766.3</v>
      </c>
      <c r="O2515" s="15">
        <f t="shared" si="83"/>
        <v>1.3986174567856264</v>
      </c>
      <c r="P2515" s="16">
        <v>3.859</v>
      </c>
      <c r="Q2515" s="16">
        <v>0.10388666338279424</v>
      </c>
      <c r="R2515" s="17">
        <v>0.182723</v>
      </c>
      <c r="S2515" s="17">
        <v>4.8519074046399525E-3</v>
      </c>
      <c r="T2515" s="17">
        <v>0.99553999999999998</v>
      </c>
      <c r="U2515" s="18">
        <v>5.5095200000000002</v>
      </c>
      <c r="V2515" s="18">
        <v>0.14079781972005107</v>
      </c>
      <c r="W2515" s="19">
        <v>0.154031</v>
      </c>
      <c r="X2515" s="19">
        <v>3.1048149061926383E-3</v>
      </c>
      <c r="Y2515" s="18">
        <v>-0.81761768200828944</v>
      </c>
      <c r="Z2515" s="20">
        <v>4.3596200000000002E-2</v>
      </c>
      <c r="AA2515" s="20">
        <v>1.0568074436149663E-3</v>
      </c>
      <c r="AB2515" s="237">
        <v>967.19483656170405</v>
      </c>
      <c r="AC2515" s="237">
        <v>98.657442260295269</v>
      </c>
      <c r="AD2515" s="238">
        <v>0.67035782292425761</v>
      </c>
      <c r="AE2515" s="239">
        <v>1075.1859194237718</v>
      </c>
      <c r="AF2515" s="239">
        <v>27.476773520844933</v>
      </c>
      <c r="AG2515" s="240">
        <v>1603.8985190529429</v>
      </c>
      <c r="AH2515" s="240">
        <v>43.177938727394476</v>
      </c>
      <c r="AI2515" s="239">
        <v>2391.1654624136127</v>
      </c>
      <c r="AJ2515" s="239">
        <v>34.306519164707233</v>
      </c>
      <c r="AK2515" s="21" t="s">
        <v>4286</v>
      </c>
      <c r="AL2515" s="186"/>
      <c r="AM2515" s="187"/>
    </row>
    <row r="2516" spans="1:39" x14ac:dyDescent="0.25">
      <c r="A2516" s="161" t="s">
        <v>4029</v>
      </c>
      <c r="B2516" s="199">
        <v>45.403301999999996</v>
      </c>
      <c r="C2516" s="199">
        <v>-112.047584</v>
      </c>
      <c r="D2516" s="88" t="s">
        <v>4050</v>
      </c>
      <c r="E2516" s="88" t="s">
        <v>4251</v>
      </c>
      <c r="F2516" s="88" t="s">
        <v>4051</v>
      </c>
      <c r="G2516" s="88" t="s">
        <v>4071</v>
      </c>
      <c r="H2516" s="88" t="s">
        <v>4072</v>
      </c>
      <c r="I2516" s="88" t="s">
        <v>4261</v>
      </c>
      <c r="J2516" s="47" t="s">
        <v>4276</v>
      </c>
      <c r="K2516" s="42" t="s">
        <v>1072</v>
      </c>
      <c r="L2516" s="137">
        <v>45748.539746076392</v>
      </c>
      <c r="M2516" s="14">
        <v>1158.98</v>
      </c>
      <c r="N2516" s="14">
        <v>1587.39</v>
      </c>
      <c r="O2516" s="15">
        <f t="shared" si="83"/>
        <v>1.3696439973079777</v>
      </c>
      <c r="P2516" s="16">
        <v>3.6307100000000001</v>
      </c>
      <c r="Q2516" s="16">
        <v>0.11359768657173437</v>
      </c>
      <c r="R2516" s="17">
        <v>0.17514299999999999</v>
      </c>
      <c r="S2516" s="17">
        <v>4.8352094558664158E-3</v>
      </c>
      <c r="T2516" s="17">
        <v>0.99276200000000003</v>
      </c>
      <c r="U2516" s="18">
        <v>5.7423299999999999</v>
      </c>
      <c r="V2516" s="18">
        <v>0.15961522682864565</v>
      </c>
      <c r="W2516" s="19">
        <v>0.149649</v>
      </c>
      <c r="X2516" s="19">
        <v>3.1167895257780882E-3</v>
      </c>
      <c r="Y2516" s="18">
        <v>-0.76891812205131327</v>
      </c>
      <c r="Z2516" s="20">
        <v>4.9076300000000003E-2</v>
      </c>
      <c r="AA2516" s="20">
        <v>1.3316881349159794E-3</v>
      </c>
      <c r="AB2516" s="237">
        <v>934.976353298856</v>
      </c>
      <c r="AC2516" s="237">
        <v>92.356424538295954</v>
      </c>
      <c r="AD2516" s="238">
        <v>0.66868405993917746</v>
      </c>
      <c r="AE2516" s="239">
        <v>1034.9106282172966</v>
      </c>
      <c r="AF2516" s="239">
        <v>28.766632128470491</v>
      </c>
      <c r="AG2516" s="240">
        <v>1547.6825158826584</v>
      </c>
      <c r="AH2516" s="240">
        <v>48.423904236854916</v>
      </c>
      <c r="AI2516" s="239">
        <v>2341.9192935208544</v>
      </c>
      <c r="AJ2516" s="239">
        <v>35.628979428623786</v>
      </c>
      <c r="AK2516" s="21" t="s">
        <v>4286</v>
      </c>
      <c r="AL2516" s="186"/>
      <c r="AM2516" s="187"/>
    </row>
    <row r="2517" spans="1:39" x14ac:dyDescent="0.25">
      <c r="A2517" s="161" t="s">
        <v>4029</v>
      </c>
      <c r="B2517" s="199">
        <v>45.403301999999996</v>
      </c>
      <c r="C2517" s="199">
        <v>-112.047584</v>
      </c>
      <c r="D2517" s="88" t="s">
        <v>4050</v>
      </c>
      <c r="E2517" s="88" t="s">
        <v>4251</v>
      </c>
      <c r="F2517" s="88" t="s">
        <v>4051</v>
      </c>
      <c r="G2517" s="88" t="s">
        <v>4071</v>
      </c>
      <c r="H2517" s="88" t="s">
        <v>4072</v>
      </c>
      <c r="I2517" s="88" t="s">
        <v>4261</v>
      </c>
      <c r="J2517" s="47" t="s">
        <v>4276</v>
      </c>
      <c r="K2517" s="42" t="s">
        <v>1047</v>
      </c>
      <c r="L2517" s="137">
        <v>45748.528392789354</v>
      </c>
      <c r="M2517" s="14">
        <v>719.83900000000006</v>
      </c>
      <c r="N2517" s="14">
        <v>1370.5</v>
      </c>
      <c r="O2517" s="15">
        <f t="shared" si="83"/>
        <v>1.9038979549593726</v>
      </c>
      <c r="P2517" s="16">
        <v>5.7749600000000001</v>
      </c>
      <c r="Q2517" s="16">
        <v>0.15030969543406042</v>
      </c>
      <c r="R2517" s="17">
        <v>0.27386700000000003</v>
      </c>
      <c r="S2517" s="17">
        <v>6.9288689330943487E-3</v>
      </c>
      <c r="T2517" s="17">
        <v>0.99437299999999995</v>
      </c>
      <c r="U2517" s="18">
        <v>3.6643300000000001</v>
      </c>
      <c r="V2517" s="18">
        <v>9.2120790077810336E-2</v>
      </c>
      <c r="W2517" s="19">
        <v>0.152952</v>
      </c>
      <c r="X2517" s="19">
        <v>3.0734388266754225E-3</v>
      </c>
      <c r="Y2517" s="18">
        <v>-0.70390040723053626</v>
      </c>
      <c r="Z2517" s="20">
        <v>7.4273599999999995E-2</v>
      </c>
      <c r="AA2517" s="20">
        <v>1.7677882232419696E-3</v>
      </c>
      <c r="AB2517" s="237">
        <v>2379.1937531650788</v>
      </c>
      <c r="AC2517" s="237">
        <v>34.241693716632156</v>
      </c>
      <c r="AD2517" s="238">
        <v>0.65379766344587409</v>
      </c>
      <c r="AE2517" s="239">
        <v>1555.5113167043482</v>
      </c>
      <c r="AF2517" s="239">
        <v>39.105356632666712</v>
      </c>
      <c r="AG2517" s="240">
        <v>1939.3128113197874</v>
      </c>
      <c r="AH2517" s="240">
        <v>50.47611031433096</v>
      </c>
      <c r="AI2517" s="239">
        <v>2379.1937531650788</v>
      </c>
      <c r="AJ2517" s="239">
        <v>34.241693716632156</v>
      </c>
      <c r="AK2517" s="21" t="s">
        <v>4286</v>
      </c>
      <c r="AL2517" s="186"/>
      <c r="AM2517" s="187"/>
    </row>
    <row r="2518" spans="1:39" x14ac:dyDescent="0.25">
      <c r="A2518" s="161" t="s">
        <v>4029</v>
      </c>
      <c r="B2518" s="199">
        <v>45.403301999999996</v>
      </c>
      <c r="C2518" s="199">
        <v>-112.047584</v>
      </c>
      <c r="D2518" s="88" t="s">
        <v>4050</v>
      </c>
      <c r="E2518" s="88" t="s">
        <v>4251</v>
      </c>
      <c r="F2518" s="88" t="s">
        <v>4051</v>
      </c>
      <c r="G2518" s="88" t="s">
        <v>4071</v>
      </c>
      <c r="H2518" s="88" t="s">
        <v>4072</v>
      </c>
      <c r="I2518" s="88" t="s">
        <v>4261</v>
      </c>
      <c r="J2518" s="47" t="s">
        <v>4276</v>
      </c>
      <c r="K2518" s="42" t="s">
        <v>1032</v>
      </c>
      <c r="L2518" s="137">
        <v>45748.521234837965</v>
      </c>
      <c r="M2518" s="14">
        <v>1101.21</v>
      </c>
      <c r="N2518" s="14">
        <v>1771.3</v>
      </c>
      <c r="O2518" s="15">
        <f t="shared" si="83"/>
        <v>1.6085033735618093</v>
      </c>
      <c r="P2518" s="16">
        <v>2.5200100000000001</v>
      </c>
      <c r="Q2518" s="16">
        <v>6.3429916475114492E-2</v>
      </c>
      <c r="R2518" s="17">
        <v>0.13721</v>
      </c>
      <c r="S2518" s="17">
        <v>3.4664356921916208E-3</v>
      </c>
      <c r="T2518" s="17">
        <v>0.98774799999999996</v>
      </c>
      <c r="U2518" s="18">
        <v>7.3201099999999997</v>
      </c>
      <c r="V2518" s="18">
        <v>0.18252228950415889</v>
      </c>
      <c r="W2518" s="19">
        <v>0.13356599999999999</v>
      </c>
      <c r="X2518" s="19">
        <v>2.6904501731539279E-3</v>
      </c>
      <c r="Y2518" s="18">
        <v>-8.5172450738446398E-2</v>
      </c>
      <c r="Z2518" s="20">
        <v>3.2087999999999998E-2</v>
      </c>
      <c r="AA2518" s="20">
        <v>8.0434405625018455E-4</v>
      </c>
      <c r="AB2518" s="237">
        <v>755.65887485945643</v>
      </c>
      <c r="AC2518" s="237">
        <v>64.023016597891925</v>
      </c>
      <c r="AD2518" s="238">
        <v>0.64677010691810333</v>
      </c>
      <c r="AE2518" s="239">
        <v>825.4641142101475</v>
      </c>
      <c r="AF2518" s="239">
        <v>20.582422945715109</v>
      </c>
      <c r="AG2518" s="240">
        <v>1276.2867445181278</v>
      </c>
      <c r="AH2518" s="240">
        <v>32.124777918770413</v>
      </c>
      <c r="AI2518" s="239">
        <v>2145.3727180279452</v>
      </c>
      <c r="AJ2518" s="239">
        <v>35.196654391399335</v>
      </c>
      <c r="AK2518" s="21" t="s">
        <v>4286</v>
      </c>
      <c r="AL2518" s="186"/>
      <c r="AM2518" s="187"/>
    </row>
    <row r="2519" spans="1:39" x14ac:dyDescent="0.25">
      <c r="A2519" s="161" t="s">
        <v>4029</v>
      </c>
      <c r="B2519" s="199">
        <v>45.403301999999996</v>
      </c>
      <c r="C2519" s="199">
        <v>-112.047584</v>
      </c>
      <c r="D2519" s="88" t="s">
        <v>4050</v>
      </c>
      <c r="E2519" s="88" t="s">
        <v>4251</v>
      </c>
      <c r="F2519" s="88" t="s">
        <v>4051</v>
      </c>
      <c r="G2519" s="88" t="s">
        <v>4071</v>
      </c>
      <c r="H2519" s="88" t="s">
        <v>4072</v>
      </c>
      <c r="I2519" s="88" t="s">
        <v>4261</v>
      </c>
      <c r="J2519" s="47" t="s">
        <v>4276</v>
      </c>
      <c r="K2519" s="42" t="s">
        <v>1042</v>
      </c>
      <c r="L2519" s="137">
        <v>45748.526294201387</v>
      </c>
      <c r="M2519" s="14">
        <v>820.27</v>
      </c>
      <c r="N2519" s="14">
        <v>1456.66</v>
      </c>
      <c r="O2519" s="15">
        <f t="shared" si="83"/>
        <v>1.7758299096638912</v>
      </c>
      <c r="P2519" s="16">
        <v>7.1524200000000002</v>
      </c>
      <c r="Q2519" s="16">
        <v>0.16812554726191972</v>
      </c>
      <c r="R2519" s="17">
        <v>0.29616199999999998</v>
      </c>
      <c r="S2519" s="17">
        <v>6.928827700123593E-3</v>
      </c>
      <c r="T2519" s="17">
        <v>0.99216800000000005</v>
      </c>
      <c r="U2519" s="18">
        <v>3.3896799999999998</v>
      </c>
      <c r="V2519" s="18">
        <v>7.8640507746326263E-2</v>
      </c>
      <c r="W2519" s="19">
        <v>0.175925</v>
      </c>
      <c r="X2519" s="19">
        <v>3.5310222019330323E-3</v>
      </c>
      <c r="Y2519" s="18">
        <v>-0.28820810711105432</v>
      </c>
      <c r="Z2519" s="20">
        <v>7.5478000000000003E-2</v>
      </c>
      <c r="AA2519" s="20">
        <v>1.8276627978103623E-3</v>
      </c>
      <c r="AB2519" s="237">
        <v>2614.8246450725883</v>
      </c>
      <c r="AC2519" s="237">
        <v>33.408120196731943</v>
      </c>
      <c r="AD2519" s="238">
        <v>0.63733995242574271</v>
      </c>
      <c r="AE2519" s="239">
        <v>1666.532214892223</v>
      </c>
      <c r="AF2519" s="239">
        <v>38.663513828660562</v>
      </c>
      <c r="AG2519" s="240">
        <v>2130.6380067326891</v>
      </c>
      <c r="AH2519" s="240">
        <v>50.083004199834342</v>
      </c>
      <c r="AI2519" s="239">
        <v>2614.8246450725883</v>
      </c>
      <c r="AJ2519" s="239">
        <v>33.408120196731943</v>
      </c>
      <c r="AK2519" s="21" t="s">
        <v>4286</v>
      </c>
      <c r="AL2519" s="186"/>
      <c r="AM2519" s="187"/>
    </row>
    <row r="2520" spans="1:39" x14ac:dyDescent="0.25">
      <c r="A2520" s="161" t="s">
        <v>4029</v>
      </c>
      <c r="B2520" s="199">
        <v>45.403301999999996</v>
      </c>
      <c r="C2520" s="199">
        <v>-112.047584</v>
      </c>
      <c r="D2520" s="88" t="s">
        <v>4050</v>
      </c>
      <c r="E2520" s="88" t="s">
        <v>4251</v>
      </c>
      <c r="F2520" s="88" t="s">
        <v>4051</v>
      </c>
      <c r="G2520" s="88" t="s">
        <v>4071</v>
      </c>
      <c r="H2520" s="88" t="s">
        <v>4072</v>
      </c>
      <c r="I2520" s="88" t="s">
        <v>4261</v>
      </c>
      <c r="J2520" s="47" t="s">
        <v>4276</v>
      </c>
      <c r="K2520" s="42" t="s">
        <v>1068</v>
      </c>
      <c r="L2520" s="137">
        <v>45748.538069502312</v>
      </c>
      <c r="M2520" s="14">
        <v>887.26800000000003</v>
      </c>
      <c r="N2520" s="14">
        <v>861.65200000000004</v>
      </c>
      <c r="O2520" s="15">
        <f t="shared" si="83"/>
        <v>0.97112935437770775</v>
      </c>
      <c r="P2520" s="16">
        <v>6.4121800000000002</v>
      </c>
      <c r="Q2520" s="16">
        <v>0.14048448592698767</v>
      </c>
      <c r="R2520" s="17">
        <v>0.28082800000000002</v>
      </c>
      <c r="S2520" s="17">
        <v>6.187799026802665E-3</v>
      </c>
      <c r="T2520" s="17">
        <v>0.98872300000000002</v>
      </c>
      <c r="U2520" s="18">
        <v>3.55924</v>
      </c>
      <c r="V2520" s="18">
        <v>7.8718648011001813E-2</v>
      </c>
      <c r="W2520" s="19">
        <v>0.16500899999999999</v>
      </c>
      <c r="X2520" s="19">
        <v>3.3078617676996422E-3</v>
      </c>
      <c r="Y2520" s="18">
        <v>0.42694599026619623</v>
      </c>
      <c r="Z2520" s="20">
        <v>8.5499699999999998E-2</v>
      </c>
      <c r="AA2520" s="20">
        <v>2.2232173282061294E-3</v>
      </c>
      <c r="AB2520" s="237">
        <v>2507.6452991312394</v>
      </c>
      <c r="AC2520" s="237">
        <v>33.71854413885157</v>
      </c>
      <c r="AD2520" s="238">
        <v>0.63652923768244307</v>
      </c>
      <c r="AE2520" s="239">
        <v>1596.1895506339697</v>
      </c>
      <c r="AF2520" s="239">
        <v>35.302447543631402</v>
      </c>
      <c r="AG2520" s="240">
        <v>2030.805730964534</v>
      </c>
      <c r="AH2520" s="240">
        <v>44.492933625090529</v>
      </c>
      <c r="AI2520" s="239">
        <v>2507.6452991312394</v>
      </c>
      <c r="AJ2520" s="239">
        <v>33.71854413885157</v>
      </c>
      <c r="AK2520" s="21" t="s">
        <v>4286</v>
      </c>
      <c r="AL2520" s="186"/>
      <c r="AM2520" s="187"/>
    </row>
    <row r="2521" spans="1:39" x14ac:dyDescent="0.25">
      <c r="A2521" s="161" t="s">
        <v>4029</v>
      </c>
      <c r="B2521" s="199">
        <v>45.403301999999996</v>
      </c>
      <c r="C2521" s="199">
        <v>-112.047584</v>
      </c>
      <c r="D2521" s="88" t="s">
        <v>4050</v>
      </c>
      <c r="E2521" s="88" t="s">
        <v>4251</v>
      </c>
      <c r="F2521" s="88" t="s">
        <v>4051</v>
      </c>
      <c r="G2521" s="88" t="s">
        <v>4071</v>
      </c>
      <c r="H2521" s="88" t="s">
        <v>4072</v>
      </c>
      <c r="I2521" s="88" t="s">
        <v>4261</v>
      </c>
      <c r="J2521" s="47" t="s">
        <v>4276</v>
      </c>
      <c r="K2521" s="42" t="s">
        <v>1069</v>
      </c>
      <c r="L2521" s="137">
        <v>45748.538482256947</v>
      </c>
      <c r="M2521" s="14">
        <v>560.60199999999998</v>
      </c>
      <c r="N2521" s="14">
        <v>739.74099999999999</v>
      </c>
      <c r="O2521" s="15">
        <f t="shared" si="83"/>
        <v>1.3195475578039322</v>
      </c>
      <c r="P2521" s="16">
        <v>6.1828700000000003</v>
      </c>
      <c r="Q2521" s="16">
        <v>0.17537832554440699</v>
      </c>
      <c r="R2521" s="17">
        <v>0.275669</v>
      </c>
      <c r="S2521" s="17">
        <v>7.3827213974590692E-3</v>
      </c>
      <c r="T2521" s="17">
        <v>0.99514899999999995</v>
      </c>
      <c r="U2521" s="18">
        <v>3.6228899999999999</v>
      </c>
      <c r="V2521" s="18">
        <v>9.7428353943192533E-2</v>
      </c>
      <c r="W2521" s="19">
        <v>0.16234599999999999</v>
      </c>
      <c r="X2521" s="19">
        <v>3.2805990975405693E-3</v>
      </c>
      <c r="Y2521" s="18">
        <v>-0.70336304520496862</v>
      </c>
      <c r="Z2521" s="20">
        <v>7.4725899999999998E-2</v>
      </c>
      <c r="AA2521" s="20">
        <v>1.9080064017775202E-3</v>
      </c>
      <c r="AB2521" s="237">
        <v>2480.2413045451208</v>
      </c>
      <c r="AC2521" s="237">
        <v>34.082280848217749</v>
      </c>
      <c r="AD2521" s="238">
        <v>0.633527296795098</v>
      </c>
      <c r="AE2521" s="239">
        <v>1571.3005690680179</v>
      </c>
      <c r="AF2521" s="239">
        <v>42.256107139410439</v>
      </c>
      <c r="AG2521" s="240">
        <v>2001.0281752047263</v>
      </c>
      <c r="AH2521" s="240">
        <v>56.759558382205213</v>
      </c>
      <c r="AI2521" s="239">
        <v>2480.2413045451208</v>
      </c>
      <c r="AJ2521" s="239">
        <v>34.082280848217749</v>
      </c>
      <c r="AK2521" s="21" t="s">
        <v>4286</v>
      </c>
      <c r="AL2521" s="186"/>
      <c r="AM2521" s="187"/>
    </row>
    <row r="2522" spans="1:39" x14ac:dyDescent="0.25">
      <c r="A2522" s="161" t="s">
        <v>4029</v>
      </c>
      <c r="B2522" s="199">
        <v>45.403301999999996</v>
      </c>
      <c r="C2522" s="199">
        <v>-112.047584</v>
      </c>
      <c r="D2522" s="88" t="s">
        <v>4050</v>
      </c>
      <c r="E2522" s="88" t="s">
        <v>4251</v>
      </c>
      <c r="F2522" s="88" t="s">
        <v>4051</v>
      </c>
      <c r="G2522" s="88" t="s">
        <v>4071</v>
      </c>
      <c r="H2522" s="88" t="s">
        <v>4072</v>
      </c>
      <c r="I2522" s="88" t="s">
        <v>4261</v>
      </c>
      <c r="J2522" s="47" t="s">
        <v>4276</v>
      </c>
      <c r="K2522" s="42" t="s">
        <v>1059</v>
      </c>
      <c r="L2522" s="137">
        <v>45748.533408807867</v>
      </c>
      <c r="M2522" s="14">
        <v>1440.01</v>
      </c>
      <c r="N2522" s="14">
        <v>1987.49</v>
      </c>
      <c r="O2522" s="15">
        <f t="shared" si="83"/>
        <v>1.3801918042235819</v>
      </c>
      <c r="P2522" s="16">
        <v>2.29155</v>
      </c>
      <c r="Q2522" s="16">
        <v>5.0647994055441126E-2</v>
      </c>
      <c r="R2522" s="17">
        <v>0.124042</v>
      </c>
      <c r="S2522" s="17">
        <v>2.7332714122823587E-3</v>
      </c>
      <c r="T2522" s="17">
        <v>0.97163100000000002</v>
      </c>
      <c r="U2522" s="18">
        <v>8.0878599999999992</v>
      </c>
      <c r="V2522" s="18">
        <v>0.17814437048248252</v>
      </c>
      <c r="W2522" s="19">
        <v>0.134106</v>
      </c>
      <c r="X2522" s="19">
        <v>2.6972146830434168E-3</v>
      </c>
      <c r="Y2522" s="18">
        <v>2.969772467635241E-2</v>
      </c>
      <c r="Z2522" s="20">
        <v>2.55423E-2</v>
      </c>
      <c r="AA2522" s="20">
        <v>5.7043166926460179E-4</v>
      </c>
      <c r="AB2522" s="237">
        <v>685.34352792506559</v>
      </c>
      <c r="AC2522" s="237">
        <v>60.430064216487665</v>
      </c>
      <c r="AD2522" s="238">
        <v>0.62224146762829591</v>
      </c>
      <c r="AE2522" s="239">
        <v>751.4925702282959</v>
      </c>
      <c r="AF2522" s="239">
        <v>16.552483703424958</v>
      </c>
      <c r="AG2522" s="240">
        <v>1207.7185615620363</v>
      </c>
      <c r="AH2522" s="240">
        <v>26.693077841042054</v>
      </c>
      <c r="AI2522" s="239">
        <v>2152.4200369596424</v>
      </c>
      <c r="AJ2522" s="239">
        <v>35.115604482972365</v>
      </c>
      <c r="AK2522" s="21" t="s">
        <v>4286</v>
      </c>
      <c r="AL2522" s="186"/>
      <c r="AM2522" s="187"/>
    </row>
    <row r="2523" spans="1:39" x14ac:dyDescent="0.25">
      <c r="A2523" s="161" t="s">
        <v>4029</v>
      </c>
      <c r="B2523" s="199">
        <v>45.403301999999996</v>
      </c>
      <c r="C2523" s="199">
        <v>-112.047584</v>
      </c>
      <c r="D2523" s="88" t="s">
        <v>4050</v>
      </c>
      <c r="E2523" s="88" t="s">
        <v>4251</v>
      </c>
      <c r="F2523" s="88" t="s">
        <v>4051</v>
      </c>
      <c r="G2523" s="88" t="s">
        <v>4071</v>
      </c>
      <c r="H2523" s="88" t="s">
        <v>4072</v>
      </c>
      <c r="I2523" s="88" t="s">
        <v>4261</v>
      </c>
      <c r="J2523" s="47" t="s">
        <v>4276</v>
      </c>
      <c r="K2523" s="42" t="s">
        <v>1052</v>
      </c>
      <c r="L2523" s="137">
        <v>45748.530481377318</v>
      </c>
      <c r="M2523" s="14">
        <v>1240.57</v>
      </c>
      <c r="N2523" s="14">
        <v>1288.82</v>
      </c>
      <c r="O2523" s="15">
        <f t="shared" si="83"/>
        <v>1.0388934118993689</v>
      </c>
      <c r="P2523" s="16">
        <v>2.9224800000000002</v>
      </c>
      <c r="Q2523" s="16">
        <v>6.2521537830174986E-2</v>
      </c>
      <c r="R2523" s="17">
        <v>0.143208</v>
      </c>
      <c r="S2523" s="17">
        <v>3.0454561418611827E-3</v>
      </c>
      <c r="T2523" s="17">
        <v>0.96449600000000002</v>
      </c>
      <c r="U2523" s="18">
        <v>6.9889700000000001</v>
      </c>
      <c r="V2523" s="18">
        <v>0.14858975215824946</v>
      </c>
      <c r="W2523" s="19">
        <v>0.14818300000000001</v>
      </c>
      <c r="X2523" s="19">
        <v>2.9793207214692413E-3</v>
      </c>
      <c r="Y2523" s="18">
        <v>-4.7883221095683159E-2</v>
      </c>
      <c r="Z2523" s="20">
        <v>4.11768E-2</v>
      </c>
      <c r="AA2523" s="20">
        <v>8.7862728524215551E-4</v>
      </c>
      <c r="AB2523" s="237">
        <v>774.42176608095292</v>
      </c>
      <c r="AC2523" s="237">
        <v>81.914612320021462</v>
      </c>
      <c r="AD2523" s="238">
        <v>0.62124773878783968</v>
      </c>
      <c r="AE2523" s="239">
        <v>862.07025497698442</v>
      </c>
      <c r="AF2523" s="239">
        <v>18.328137841488665</v>
      </c>
      <c r="AG2523" s="240">
        <v>1387.6432881011858</v>
      </c>
      <c r="AH2523" s="240">
        <v>29.686291208770186</v>
      </c>
      <c r="AI2523" s="239">
        <v>2325.0634937558971</v>
      </c>
      <c r="AJ2523" s="239">
        <v>34.455330350641255</v>
      </c>
      <c r="AK2523" s="21" t="s">
        <v>4286</v>
      </c>
      <c r="AL2523" s="186"/>
      <c r="AM2523" s="187"/>
    </row>
    <row r="2524" spans="1:39" x14ac:dyDescent="0.25">
      <c r="A2524" s="161" t="s">
        <v>4029</v>
      </c>
      <c r="B2524" s="199">
        <v>45.403301999999996</v>
      </c>
      <c r="C2524" s="199">
        <v>-112.047584</v>
      </c>
      <c r="D2524" s="88" t="s">
        <v>4050</v>
      </c>
      <c r="E2524" s="88" t="s">
        <v>4251</v>
      </c>
      <c r="F2524" s="88" t="s">
        <v>4051</v>
      </c>
      <c r="G2524" s="88" t="s">
        <v>4071</v>
      </c>
      <c r="H2524" s="88" t="s">
        <v>4072</v>
      </c>
      <c r="I2524" s="88" t="s">
        <v>4261</v>
      </c>
      <c r="J2524" s="47" t="s">
        <v>4276</v>
      </c>
      <c r="K2524" s="42" t="s">
        <v>1067</v>
      </c>
      <c r="L2524" s="137">
        <v>45748.537650439815</v>
      </c>
      <c r="M2524" s="14">
        <v>1511.37</v>
      </c>
      <c r="N2524" s="14">
        <v>1483.73</v>
      </c>
      <c r="O2524" s="15">
        <f t="shared" si="83"/>
        <v>0.98171195670153577</v>
      </c>
      <c r="P2524" s="16">
        <v>2.28165</v>
      </c>
      <c r="Q2524" s="16">
        <v>0.14312175164174032</v>
      </c>
      <c r="R2524" s="17">
        <v>0.124905</v>
      </c>
      <c r="S2524" s="17">
        <v>7.2058340177664371E-3</v>
      </c>
      <c r="T2524" s="17">
        <v>0.99870000000000003</v>
      </c>
      <c r="U2524" s="18">
        <v>8.6248299999999993</v>
      </c>
      <c r="V2524" s="18">
        <v>0.48330326276113633</v>
      </c>
      <c r="W2524" s="19">
        <v>0.131158</v>
      </c>
      <c r="X2524" s="19">
        <v>2.7556989553507109E-3</v>
      </c>
      <c r="Y2524" s="18">
        <v>0</v>
      </c>
      <c r="Z2524" s="20">
        <v>2.8741699999999998E-2</v>
      </c>
      <c r="AA2524" s="20">
        <v>7.914952881255832E-4</v>
      </c>
      <c r="AB2524" s="237">
        <v>646.42122808945169</v>
      </c>
      <c r="AC2524" s="237">
        <v>37.339163547018906</v>
      </c>
      <c r="AD2524" s="238">
        <v>0.61631434386707529</v>
      </c>
      <c r="AE2524" s="239">
        <v>707.17785722453652</v>
      </c>
      <c r="AF2524" s="239">
        <v>39.6276060802413</v>
      </c>
      <c r="AG2524" s="240">
        <v>1147.4304699568349</v>
      </c>
      <c r="AH2524" s="240">
        <v>71.975219138486409</v>
      </c>
      <c r="AI2524" s="239">
        <v>2113.52725197784</v>
      </c>
      <c r="AJ2524" s="239">
        <v>36.842787699111369</v>
      </c>
      <c r="AK2524" s="21" t="s">
        <v>4286</v>
      </c>
      <c r="AL2524" s="186"/>
      <c r="AM2524" s="187"/>
    </row>
    <row r="2525" spans="1:39" x14ac:dyDescent="0.25">
      <c r="A2525" s="161" t="s">
        <v>4029</v>
      </c>
      <c r="B2525" s="199">
        <v>45.403301999999996</v>
      </c>
      <c r="C2525" s="199">
        <v>-112.047584</v>
      </c>
      <c r="D2525" s="88" t="s">
        <v>4050</v>
      </c>
      <c r="E2525" s="88" t="s">
        <v>4251</v>
      </c>
      <c r="F2525" s="88" t="s">
        <v>4051</v>
      </c>
      <c r="G2525" s="88" t="s">
        <v>4071</v>
      </c>
      <c r="H2525" s="88" t="s">
        <v>4072</v>
      </c>
      <c r="I2525" s="88" t="s">
        <v>4261</v>
      </c>
      <c r="J2525" s="47" t="s">
        <v>4276</v>
      </c>
      <c r="K2525" s="42" t="s">
        <v>1036</v>
      </c>
      <c r="L2525" s="137">
        <v>45748.522905115744</v>
      </c>
      <c r="M2525" s="14">
        <v>1269.98</v>
      </c>
      <c r="N2525" s="14">
        <v>2371.11</v>
      </c>
      <c r="O2525" s="15">
        <f t="shared" si="83"/>
        <v>1.867045150317328</v>
      </c>
      <c r="P2525" s="16">
        <v>2.84944</v>
      </c>
      <c r="Q2525" s="16">
        <v>0.12529272145436063</v>
      </c>
      <c r="R2525" s="17">
        <v>0.13827</v>
      </c>
      <c r="S2525" s="17">
        <v>5.3374095195703316E-3</v>
      </c>
      <c r="T2525" s="17">
        <v>0.99751599999999996</v>
      </c>
      <c r="U2525" s="18">
        <v>7.4204600000000003</v>
      </c>
      <c r="V2525" s="18">
        <v>0.28270364359279138</v>
      </c>
      <c r="W2525" s="19">
        <v>0.148919</v>
      </c>
      <c r="X2525" s="19">
        <v>3.1275519138418786E-3</v>
      </c>
      <c r="Y2525" s="18">
        <v>0</v>
      </c>
      <c r="Z2525" s="20">
        <v>3.8961999999999997E-2</v>
      </c>
      <c r="AA2525" s="20">
        <v>1.5126299740848719E-3</v>
      </c>
      <c r="AB2525" s="237">
        <v>729.89533268607011</v>
      </c>
      <c r="AC2525" s="237">
        <v>67.158741185202501</v>
      </c>
      <c r="AD2525" s="238">
        <v>0.60531689439074243</v>
      </c>
      <c r="AE2525" s="239">
        <v>814.97765494976886</v>
      </c>
      <c r="AF2525" s="239">
        <v>31.048904313345581</v>
      </c>
      <c r="AG2525" s="240">
        <v>1346.3652881686908</v>
      </c>
      <c r="AH2525" s="240">
        <v>59.201025824842688</v>
      </c>
      <c r="AI2525" s="239">
        <v>2333.5503534739519</v>
      </c>
      <c r="AJ2525" s="239">
        <v>35.958773453464502</v>
      </c>
      <c r="AK2525" s="21" t="s">
        <v>4286</v>
      </c>
      <c r="AL2525" s="186"/>
      <c r="AM2525" s="187"/>
    </row>
    <row r="2526" spans="1:39" x14ac:dyDescent="0.25">
      <c r="A2526" s="161" t="s">
        <v>4029</v>
      </c>
      <c r="B2526" s="199">
        <v>45.403301999999996</v>
      </c>
      <c r="C2526" s="199">
        <v>-112.047584</v>
      </c>
      <c r="D2526" s="88" t="s">
        <v>4050</v>
      </c>
      <c r="E2526" s="88" t="s">
        <v>4251</v>
      </c>
      <c r="F2526" s="88" t="s">
        <v>4051</v>
      </c>
      <c r="G2526" s="88" t="s">
        <v>4071</v>
      </c>
      <c r="H2526" s="88" t="s">
        <v>4072</v>
      </c>
      <c r="I2526" s="88" t="s">
        <v>4261</v>
      </c>
      <c r="J2526" s="47" t="s">
        <v>4276</v>
      </c>
      <c r="K2526" s="42" t="s">
        <v>1037</v>
      </c>
      <c r="L2526" s="137">
        <v>45748.52332083333</v>
      </c>
      <c r="M2526" s="14">
        <v>970.43499999999995</v>
      </c>
      <c r="N2526" s="14">
        <v>1608.48</v>
      </c>
      <c r="O2526" s="15">
        <f t="shared" si="83"/>
        <v>1.6574834996676748</v>
      </c>
      <c r="P2526" s="16">
        <v>6.24559</v>
      </c>
      <c r="Q2526" s="16">
        <v>0.1661726940361743</v>
      </c>
      <c r="R2526" s="17">
        <v>0.26838299999999998</v>
      </c>
      <c r="S2526" s="17">
        <v>6.7199722602180436E-3</v>
      </c>
      <c r="T2526" s="17">
        <v>0.99572300000000002</v>
      </c>
      <c r="U2526" s="18">
        <v>3.7473399999999999</v>
      </c>
      <c r="V2526" s="18">
        <v>9.3852910952404667E-2</v>
      </c>
      <c r="W2526" s="19">
        <v>0.169289</v>
      </c>
      <c r="X2526" s="19">
        <v>3.4104095890816399E-3</v>
      </c>
      <c r="Y2526" s="18">
        <v>0</v>
      </c>
      <c r="Z2526" s="20">
        <v>7.4250700000000003E-2</v>
      </c>
      <c r="AA2526" s="20">
        <v>1.8896867233210908E-3</v>
      </c>
      <c r="AB2526" s="237">
        <v>2550.6255518861944</v>
      </c>
      <c r="AC2526" s="237">
        <v>33.741467947480132</v>
      </c>
      <c r="AD2526" s="238">
        <v>0.59782324620574978</v>
      </c>
      <c r="AE2526" s="239">
        <v>1524.8232472839368</v>
      </c>
      <c r="AF2526" s="239">
        <v>38.189515882064569</v>
      </c>
      <c r="AG2526" s="240">
        <v>2008.1134469452459</v>
      </c>
      <c r="AH2526" s="240">
        <v>53.428678701157082</v>
      </c>
      <c r="AI2526" s="239">
        <v>2550.6255518861944</v>
      </c>
      <c r="AJ2526" s="239">
        <v>33.741467947480132</v>
      </c>
      <c r="AK2526" s="21" t="s">
        <v>4286</v>
      </c>
      <c r="AL2526" s="186"/>
      <c r="AM2526" s="187"/>
    </row>
    <row r="2527" spans="1:39" x14ac:dyDescent="0.25">
      <c r="A2527" s="161" t="s">
        <v>4029</v>
      </c>
      <c r="B2527" s="199">
        <v>45.403301999999996</v>
      </c>
      <c r="C2527" s="199">
        <v>-112.047584</v>
      </c>
      <c r="D2527" s="88" t="s">
        <v>4050</v>
      </c>
      <c r="E2527" s="88" t="s">
        <v>4251</v>
      </c>
      <c r="F2527" s="88" t="s">
        <v>4051</v>
      </c>
      <c r="G2527" s="88" t="s">
        <v>4071</v>
      </c>
      <c r="H2527" s="88" t="s">
        <v>4072</v>
      </c>
      <c r="I2527" s="88" t="s">
        <v>4261</v>
      </c>
      <c r="J2527" s="47" t="s">
        <v>4276</v>
      </c>
      <c r="K2527" s="42" t="s">
        <v>1066</v>
      </c>
      <c r="L2527" s="137">
        <v>45748.537235659722</v>
      </c>
      <c r="M2527" s="14">
        <v>1133.3499999999999</v>
      </c>
      <c r="N2527" s="14">
        <v>1643.93</v>
      </c>
      <c r="O2527" s="15">
        <f t="shared" si="83"/>
        <v>1.4505051396302997</v>
      </c>
      <c r="P2527" s="16">
        <v>5.4951499999999998</v>
      </c>
      <c r="Q2527" s="16">
        <v>0.16173408961935018</v>
      </c>
      <c r="R2527" s="17">
        <v>0.25275799999999998</v>
      </c>
      <c r="S2527" s="17">
        <v>7.2249609488217997E-3</v>
      </c>
      <c r="T2527" s="17">
        <v>0.99711000000000005</v>
      </c>
      <c r="U2527" s="18">
        <v>3.9830800000000002</v>
      </c>
      <c r="V2527" s="18">
        <v>0.11384836556543093</v>
      </c>
      <c r="W2527" s="19">
        <v>0.15731000000000001</v>
      </c>
      <c r="X2527" s="19">
        <v>3.1595446803121814E-3</v>
      </c>
      <c r="Y2527" s="18">
        <v>-0.60898799188529729</v>
      </c>
      <c r="Z2527" s="20">
        <v>5.9381900000000001E-2</v>
      </c>
      <c r="AA2527" s="20">
        <v>2.0881061323467253E-3</v>
      </c>
      <c r="AB2527" s="237">
        <v>2426.9505588804959</v>
      </c>
      <c r="AC2527" s="237">
        <v>34.058427162397756</v>
      </c>
      <c r="AD2527" s="238">
        <v>0.59496484455913723</v>
      </c>
      <c r="AE2527" s="239">
        <v>1443.9502620170454</v>
      </c>
      <c r="AF2527" s="239">
        <v>41.272426686990059</v>
      </c>
      <c r="AG2527" s="240">
        <v>1891.6625094079056</v>
      </c>
      <c r="AH2527" s="240">
        <v>55.675698356940771</v>
      </c>
      <c r="AI2527" s="239">
        <v>2426.9505588804959</v>
      </c>
      <c r="AJ2527" s="239">
        <v>34.058427162397756</v>
      </c>
      <c r="AK2527" s="21" t="s">
        <v>4286</v>
      </c>
      <c r="AL2527" s="186"/>
      <c r="AM2527" s="187"/>
    </row>
    <row r="2528" spans="1:39" x14ac:dyDescent="0.25">
      <c r="A2528" s="161" t="s">
        <v>4029</v>
      </c>
      <c r="B2528" s="199">
        <v>45.403301999999996</v>
      </c>
      <c r="C2528" s="199">
        <v>-112.047584</v>
      </c>
      <c r="D2528" s="88" t="s">
        <v>4050</v>
      </c>
      <c r="E2528" s="88" t="s">
        <v>4251</v>
      </c>
      <c r="F2528" s="88" t="s">
        <v>4051</v>
      </c>
      <c r="G2528" s="88" t="s">
        <v>4071</v>
      </c>
      <c r="H2528" s="88" t="s">
        <v>4072</v>
      </c>
      <c r="I2528" s="88" t="s">
        <v>4261</v>
      </c>
      <c r="J2528" s="47" t="s">
        <v>4276</v>
      </c>
      <c r="K2528" s="42" t="s">
        <v>1077</v>
      </c>
      <c r="L2528" s="137">
        <v>45748.541844861109</v>
      </c>
      <c r="M2528" s="14">
        <v>1683.6</v>
      </c>
      <c r="N2528" s="14">
        <v>3190.01</v>
      </c>
      <c r="O2528" s="15">
        <f t="shared" si="83"/>
        <v>1.8947552862912809</v>
      </c>
      <c r="P2528" s="16">
        <v>1.27024</v>
      </c>
      <c r="Q2528" s="16">
        <v>2.8693357674730229E-2</v>
      </c>
      <c r="R2528" s="17">
        <v>7.8696100000000005E-2</v>
      </c>
      <c r="S2528" s="17">
        <v>1.759207078523731E-3</v>
      </c>
      <c r="T2528" s="17">
        <v>0.976773</v>
      </c>
      <c r="U2528" s="18">
        <v>12.6975</v>
      </c>
      <c r="V2528" s="18">
        <v>0.28446927047398279</v>
      </c>
      <c r="W2528" s="19">
        <v>0.116784</v>
      </c>
      <c r="X2528" s="19">
        <v>2.3507959664081867E-3</v>
      </c>
      <c r="Y2528" s="18">
        <v>-6.8359448316248766E-2</v>
      </c>
      <c r="Z2528" s="20">
        <v>2.2692E-2</v>
      </c>
      <c r="AA2528" s="20">
        <v>5.4369909914952044E-4</v>
      </c>
      <c r="AB2528" s="237">
        <v>451.90473537056135</v>
      </c>
      <c r="AC2528" s="237">
        <v>34.855054839919482</v>
      </c>
      <c r="AD2528" s="238">
        <v>0.58786242283459966</v>
      </c>
      <c r="AE2528" s="239">
        <v>488.6911248165722</v>
      </c>
      <c r="AF2528" s="239">
        <v>10.948423529331</v>
      </c>
      <c r="AG2528" s="240">
        <v>831.3018587923417</v>
      </c>
      <c r="AH2528" s="240">
        <v>18.778216376430237</v>
      </c>
      <c r="AI2528" s="239">
        <v>1907.5744599861655</v>
      </c>
      <c r="AJ2528" s="239">
        <v>36.148243432405167</v>
      </c>
      <c r="AK2528" s="21" t="s">
        <v>4286</v>
      </c>
      <c r="AL2528" s="186"/>
      <c r="AM2528" s="187"/>
    </row>
    <row r="2529" spans="1:39" x14ac:dyDescent="0.25">
      <c r="A2529" s="161" t="s">
        <v>4029</v>
      </c>
      <c r="B2529" s="199">
        <v>45.403301999999996</v>
      </c>
      <c r="C2529" s="199">
        <v>-112.047584</v>
      </c>
      <c r="D2529" s="88" t="s">
        <v>4050</v>
      </c>
      <c r="E2529" s="88" t="s">
        <v>4251</v>
      </c>
      <c r="F2529" s="88" t="s">
        <v>4051</v>
      </c>
      <c r="G2529" s="88" t="s">
        <v>4071</v>
      </c>
      <c r="H2529" s="88" t="s">
        <v>4072</v>
      </c>
      <c r="I2529" s="88" t="s">
        <v>4261</v>
      </c>
      <c r="J2529" s="47" t="s">
        <v>4276</v>
      </c>
      <c r="K2529" s="42" t="s">
        <v>1073</v>
      </c>
      <c r="L2529" s="137">
        <v>45748.540167534724</v>
      </c>
      <c r="M2529" s="14">
        <v>1750.44</v>
      </c>
      <c r="N2529" s="14">
        <v>2572.41</v>
      </c>
      <c r="O2529" s="15">
        <f t="shared" si="83"/>
        <v>1.4695790772605744</v>
      </c>
      <c r="P2529" s="16">
        <v>2.03938</v>
      </c>
      <c r="Q2529" s="16">
        <v>5.1282847102320672E-2</v>
      </c>
      <c r="R2529" s="17">
        <v>0.10664999999999999</v>
      </c>
      <c r="S2529" s="17">
        <v>2.7054667257425287E-3</v>
      </c>
      <c r="T2529" s="17">
        <v>0.98738700000000001</v>
      </c>
      <c r="U2529" s="18">
        <v>9.3861299999999996</v>
      </c>
      <c r="V2529" s="18">
        <v>0.23396687922815057</v>
      </c>
      <c r="W2529" s="19">
        <v>0.137575</v>
      </c>
      <c r="X2529" s="19">
        <v>2.7742329790008623E-3</v>
      </c>
      <c r="Y2529" s="18">
        <v>-5.674725247388749E-2</v>
      </c>
      <c r="Z2529" s="20">
        <v>2.5482299999999999E-2</v>
      </c>
      <c r="AA2529" s="20">
        <v>5.4348243597746558E-4</v>
      </c>
      <c r="AB2529" s="237">
        <v>590.00300889511652</v>
      </c>
      <c r="AC2529" s="237">
        <v>58.222877050762072</v>
      </c>
      <c r="AD2529" s="238">
        <v>0.58152035508558697</v>
      </c>
      <c r="AE2529" s="239">
        <v>652.62333280628582</v>
      </c>
      <c r="AF2529" s="239">
        <v>16.267859542554962</v>
      </c>
      <c r="AG2529" s="240">
        <v>1122.2708321366224</v>
      </c>
      <c r="AH2529" s="240">
        <v>28.220951216475889</v>
      </c>
      <c r="AI2529" s="239">
        <v>2196.9001115625983</v>
      </c>
      <c r="AJ2529" s="239">
        <v>35.035629883556297</v>
      </c>
      <c r="AK2529" s="21" t="s">
        <v>4286</v>
      </c>
      <c r="AL2529" s="186"/>
      <c r="AM2529" s="187"/>
    </row>
    <row r="2530" spans="1:39" x14ac:dyDescent="0.25">
      <c r="K2530" s="42"/>
      <c r="L2530" s="137"/>
      <c r="M2530" s="14"/>
      <c r="N2530" s="14"/>
      <c r="O2530" s="15"/>
      <c r="P2530" s="16"/>
      <c r="Q2530" s="16"/>
      <c r="R2530" s="17"/>
      <c r="S2530" s="17"/>
      <c r="T2530" s="17"/>
      <c r="U2530" s="18"/>
      <c r="V2530" s="18"/>
      <c r="W2530" s="19"/>
      <c r="X2530" s="19"/>
      <c r="Y2530" s="18"/>
      <c r="Z2530" s="20"/>
      <c r="AA2530" s="20"/>
      <c r="AB2530" s="237"/>
      <c r="AC2530" s="237"/>
      <c r="AD2530" s="238"/>
      <c r="AE2530" s="239"/>
      <c r="AF2530" s="239"/>
      <c r="AG2530" s="240"/>
      <c r="AH2530" s="240"/>
      <c r="AI2530" s="239"/>
      <c r="AJ2530" s="239"/>
      <c r="AK2530" s="21"/>
      <c r="AL2530" s="186"/>
      <c r="AM2530" s="187"/>
    </row>
    <row r="2531" spans="1:39" x14ac:dyDescent="0.25">
      <c r="A2531" s="161" t="s">
        <v>4030</v>
      </c>
      <c r="B2531" s="199">
        <v>45.411969999999997</v>
      </c>
      <c r="C2531" s="199">
        <v>-112.004876</v>
      </c>
      <c r="D2531" s="88" t="s">
        <v>4050</v>
      </c>
      <c r="E2531" s="88" t="s">
        <v>4251</v>
      </c>
      <c r="F2531" s="88" t="s">
        <v>4051</v>
      </c>
      <c r="G2531" s="88" t="s">
        <v>4071</v>
      </c>
      <c r="H2531" s="88" t="s">
        <v>4076</v>
      </c>
      <c r="I2531" s="88" t="s">
        <v>4260</v>
      </c>
      <c r="J2531" s="47" t="s">
        <v>4276</v>
      </c>
      <c r="K2531" s="42" t="s">
        <v>827</v>
      </c>
      <c r="L2531" s="137">
        <v>45748.410051481478</v>
      </c>
      <c r="M2531" s="14">
        <v>234.23</v>
      </c>
      <c r="N2531" s="14">
        <v>52.242600000000003</v>
      </c>
      <c r="O2531" s="15">
        <f t="shared" ref="O2531:O2562" si="84">N2531/M2531</f>
        <v>0.22303974725696968</v>
      </c>
      <c r="P2531" s="16">
        <v>4.5948700000000002</v>
      </c>
      <c r="Q2531" s="16">
        <v>0.10019589613731693</v>
      </c>
      <c r="R2531" s="17">
        <v>0.31260100000000002</v>
      </c>
      <c r="S2531" s="17">
        <v>6.7413924331179544E-3</v>
      </c>
      <c r="T2531" s="17">
        <v>0.93254099999999995</v>
      </c>
      <c r="U2531" s="18">
        <v>3.1964100000000002</v>
      </c>
      <c r="V2531" s="18">
        <v>6.8877213389044706E-2</v>
      </c>
      <c r="W2531" s="19">
        <v>0.106574</v>
      </c>
      <c r="X2531" s="19">
        <v>2.1565152993718822E-3</v>
      </c>
      <c r="Y2531" s="18">
        <v>-3.492156299064654E-2</v>
      </c>
      <c r="Z2531" s="20">
        <v>8.9462100000000003E-2</v>
      </c>
      <c r="AA2531" s="20">
        <v>2.2060480813128262E-3</v>
      </c>
      <c r="AB2531" s="237">
        <v>1741.6280036837891</v>
      </c>
      <c r="AC2531" s="237">
        <v>37.081097597188062</v>
      </c>
      <c r="AD2531" s="238">
        <v>1.0075176682521318</v>
      </c>
      <c r="AE2531" s="239">
        <v>1754.7209852341066</v>
      </c>
      <c r="AF2531" s="239">
        <v>37.811260676260027</v>
      </c>
      <c r="AG2531" s="240">
        <v>1748.378701411053</v>
      </c>
      <c r="AH2531" s="240">
        <v>38.125207193082481</v>
      </c>
      <c r="AI2531" s="239">
        <v>1741.6280036837891</v>
      </c>
      <c r="AJ2531" s="239">
        <v>37.081097597188062</v>
      </c>
      <c r="AK2531" s="21"/>
      <c r="AL2531" s="186"/>
      <c r="AM2531" s="187"/>
    </row>
    <row r="2532" spans="1:39" x14ac:dyDescent="0.25">
      <c r="A2532" s="161" t="s">
        <v>4030</v>
      </c>
      <c r="B2532" s="199">
        <v>45.411969999999997</v>
      </c>
      <c r="C2532" s="199">
        <v>-112.004876</v>
      </c>
      <c r="D2532" s="88" t="s">
        <v>4050</v>
      </c>
      <c r="E2532" s="88" t="s">
        <v>4251</v>
      </c>
      <c r="F2532" s="88" t="s">
        <v>4051</v>
      </c>
      <c r="G2532" s="88" t="s">
        <v>4071</v>
      </c>
      <c r="H2532" s="88" t="s">
        <v>4076</v>
      </c>
      <c r="I2532" s="88" t="s">
        <v>4260</v>
      </c>
      <c r="J2532" s="47" t="s">
        <v>4276</v>
      </c>
      <c r="K2532" s="42" t="s">
        <v>786</v>
      </c>
      <c r="L2532" s="137">
        <v>45748.391193368057</v>
      </c>
      <c r="M2532" s="14">
        <v>786.01099999999997</v>
      </c>
      <c r="N2532" s="14">
        <v>70.545699999999997</v>
      </c>
      <c r="O2532" s="15">
        <f t="shared" si="84"/>
        <v>8.9751542917338306E-2</v>
      </c>
      <c r="P2532" s="16">
        <v>4.5976999999999997</v>
      </c>
      <c r="Q2532" s="16">
        <v>9.7582132098094673E-2</v>
      </c>
      <c r="R2532" s="17">
        <v>0.31205500000000003</v>
      </c>
      <c r="S2532" s="17">
        <v>6.6279866781399016E-3</v>
      </c>
      <c r="T2532" s="17">
        <v>0.97173600000000004</v>
      </c>
      <c r="U2532" s="18">
        <v>3.2007099999999999</v>
      </c>
      <c r="V2532" s="18">
        <v>6.7973370622619558E-2</v>
      </c>
      <c r="W2532" s="19">
        <v>0.10700800000000001</v>
      </c>
      <c r="X2532" s="19">
        <v>2.1460259475821817E-3</v>
      </c>
      <c r="Y2532" s="18">
        <v>0.12951046811530209</v>
      </c>
      <c r="Z2532" s="20">
        <v>9.0261300000000003E-2</v>
      </c>
      <c r="AA2532" s="20">
        <v>2.0694933580893663E-3</v>
      </c>
      <c r="AB2532" s="237">
        <v>1749.0719818801231</v>
      </c>
      <c r="AC2532" s="237">
        <v>36.716935701348994</v>
      </c>
      <c r="AD2532" s="238">
        <v>1.0020495997980017</v>
      </c>
      <c r="AE2532" s="239">
        <v>1752.656879460875</v>
      </c>
      <c r="AF2532" s="239">
        <v>37.221115203151143</v>
      </c>
      <c r="AG2532" s="240">
        <v>1750.6471952403122</v>
      </c>
      <c r="AH2532" s="240">
        <v>37.155944464210172</v>
      </c>
      <c r="AI2532" s="239">
        <v>1749.0719818801231</v>
      </c>
      <c r="AJ2532" s="239">
        <v>36.716935701348994</v>
      </c>
      <c r="AK2532" s="21" t="s">
        <v>4284</v>
      </c>
      <c r="AL2532" s="186"/>
      <c r="AM2532" s="187"/>
    </row>
    <row r="2533" spans="1:39" x14ac:dyDescent="0.25">
      <c r="A2533" s="161" t="s">
        <v>4030</v>
      </c>
      <c r="B2533" s="199">
        <v>45.411969999999997</v>
      </c>
      <c r="C2533" s="199">
        <v>-112.004876</v>
      </c>
      <c r="D2533" s="88" t="s">
        <v>4050</v>
      </c>
      <c r="E2533" s="88" t="s">
        <v>4251</v>
      </c>
      <c r="F2533" s="88" t="s">
        <v>4051</v>
      </c>
      <c r="G2533" s="88" t="s">
        <v>4071</v>
      </c>
      <c r="H2533" s="88" t="s">
        <v>4076</v>
      </c>
      <c r="I2533" s="88" t="s">
        <v>4260</v>
      </c>
      <c r="J2533" s="47" t="s">
        <v>4276</v>
      </c>
      <c r="K2533" s="42" t="s">
        <v>830</v>
      </c>
      <c r="L2533" s="137">
        <v>45748.411300706015</v>
      </c>
      <c r="M2533" s="14">
        <v>372.81900000000002</v>
      </c>
      <c r="N2533" s="14">
        <v>49.494700000000002</v>
      </c>
      <c r="O2533" s="15">
        <f t="shared" si="84"/>
        <v>0.13275798711975517</v>
      </c>
      <c r="P2533" s="16">
        <v>4.7256099999999996</v>
      </c>
      <c r="Q2533" s="16">
        <v>0.10347831894208565</v>
      </c>
      <c r="R2533" s="17">
        <v>0.321108</v>
      </c>
      <c r="S2533" s="17">
        <v>7.0658208671392176E-3</v>
      </c>
      <c r="T2533" s="17">
        <v>0.96572199999999997</v>
      </c>
      <c r="U2533" s="18">
        <v>3.1158600000000001</v>
      </c>
      <c r="V2533" s="18">
        <v>6.8385459617743297E-2</v>
      </c>
      <c r="W2533" s="19">
        <v>0.107081</v>
      </c>
      <c r="X2533" s="19">
        <v>2.1544749161695989E-3</v>
      </c>
      <c r="Y2533" s="18">
        <v>0.1768761637625382</v>
      </c>
      <c r="Z2533" s="20">
        <v>9.0030200000000005E-2</v>
      </c>
      <c r="AA2533" s="20">
        <v>2.3430525692813638E-3</v>
      </c>
      <c r="AB2533" s="237">
        <v>1750.3204355249613</v>
      </c>
      <c r="AC2533" s="237">
        <v>36.830628208253501</v>
      </c>
      <c r="AD2533" s="238">
        <v>1.0251332770740396</v>
      </c>
      <c r="AE2533" s="239">
        <v>1794.3117239993639</v>
      </c>
      <c r="AF2533" s="239">
        <v>39.380726972072509</v>
      </c>
      <c r="AG2533" s="240">
        <v>1773.6881020381747</v>
      </c>
      <c r="AH2533" s="240">
        <v>38.839062708621491</v>
      </c>
      <c r="AI2533" s="239">
        <v>1750.3204355249613</v>
      </c>
      <c r="AJ2533" s="239">
        <v>36.830628208253501</v>
      </c>
      <c r="AK2533" s="21"/>
      <c r="AL2533" s="186"/>
      <c r="AM2533" s="187"/>
    </row>
    <row r="2534" spans="1:39" x14ac:dyDescent="0.25">
      <c r="A2534" s="161" t="s">
        <v>4030</v>
      </c>
      <c r="B2534" s="199">
        <v>45.411969999999997</v>
      </c>
      <c r="C2534" s="199">
        <v>-112.004876</v>
      </c>
      <c r="D2534" s="88" t="s">
        <v>4050</v>
      </c>
      <c r="E2534" s="88" t="s">
        <v>4251</v>
      </c>
      <c r="F2534" s="88" t="s">
        <v>4051</v>
      </c>
      <c r="G2534" s="88" t="s">
        <v>4071</v>
      </c>
      <c r="H2534" s="88" t="s">
        <v>4076</v>
      </c>
      <c r="I2534" s="88" t="s">
        <v>4260</v>
      </c>
      <c r="J2534" s="47" t="s">
        <v>4276</v>
      </c>
      <c r="K2534" s="42" t="s">
        <v>833</v>
      </c>
      <c r="L2534" s="137">
        <v>45748.412556041665</v>
      </c>
      <c r="M2534" s="14">
        <v>491.33800000000002</v>
      </c>
      <c r="N2534" s="14">
        <v>63.872999999999998</v>
      </c>
      <c r="O2534" s="15">
        <f t="shared" si="84"/>
        <v>0.12999808685670555</v>
      </c>
      <c r="P2534" s="16">
        <v>4.6347100000000001</v>
      </c>
      <c r="Q2534" s="16">
        <v>0.10048504098486501</v>
      </c>
      <c r="R2534" s="17">
        <v>0.31519799999999998</v>
      </c>
      <c r="S2534" s="17">
        <v>6.7551345368171605E-3</v>
      </c>
      <c r="T2534" s="17">
        <v>0.958955</v>
      </c>
      <c r="U2534" s="18">
        <v>3.1756600000000001</v>
      </c>
      <c r="V2534" s="18">
        <v>6.8027785566266971E-2</v>
      </c>
      <c r="W2534" s="19">
        <v>0.10716100000000001</v>
      </c>
      <c r="X2534" s="19">
        <v>2.1565608299848626E-3</v>
      </c>
      <c r="Y2534" s="18">
        <v>-0.18027418496991776</v>
      </c>
      <c r="Z2534" s="20">
        <v>9.0407600000000005E-2</v>
      </c>
      <c r="AA2534" s="20">
        <v>2.1523336070423658E-3</v>
      </c>
      <c r="AB2534" s="237">
        <v>1751.6874039759421</v>
      </c>
      <c r="AC2534" s="237">
        <v>36.832488601495868</v>
      </c>
      <c r="AD2534" s="238">
        <v>1.0074575223545381</v>
      </c>
      <c r="AE2534" s="239">
        <v>1764.7506519492554</v>
      </c>
      <c r="AF2534" s="239">
        <v>37.803819970882827</v>
      </c>
      <c r="AG2534" s="240">
        <v>1758.4009684343639</v>
      </c>
      <c r="AH2534" s="240">
        <v>38.123850981173227</v>
      </c>
      <c r="AI2534" s="239">
        <v>1751.6874039759421</v>
      </c>
      <c r="AJ2534" s="239">
        <v>36.832488601495868</v>
      </c>
      <c r="AK2534" s="21"/>
      <c r="AL2534" s="186"/>
      <c r="AM2534" s="187"/>
    </row>
    <row r="2535" spans="1:39" x14ac:dyDescent="0.25">
      <c r="A2535" s="161" t="s">
        <v>4030</v>
      </c>
      <c r="B2535" s="199">
        <v>45.411969999999997</v>
      </c>
      <c r="C2535" s="199">
        <v>-112.004876</v>
      </c>
      <c r="D2535" s="88" t="s">
        <v>4050</v>
      </c>
      <c r="E2535" s="88" t="s">
        <v>4251</v>
      </c>
      <c r="F2535" s="88" t="s">
        <v>4051</v>
      </c>
      <c r="G2535" s="88" t="s">
        <v>4071</v>
      </c>
      <c r="H2535" s="88" t="s">
        <v>4076</v>
      </c>
      <c r="I2535" s="88" t="s">
        <v>4260</v>
      </c>
      <c r="J2535" s="47" t="s">
        <v>4276</v>
      </c>
      <c r="K2535" s="42" t="s">
        <v>798</v>
      </c>
      <c r="L2535" s="137">
        <v>45748.396188587962</v>
      </c>
      <c r="M2535" s="14">
        <v>477.98</v>
      </c>
      <c r="N2535" s="14">
        <v>75.826800000000006</v>
      </c>
      <c r="O2535" s="15">
        <f t="shared" si="84"/>
        <v>0.158640110464873</v>
      </c>
      <c r="P2535" s="16">
        <v>4.63056</v>
      </c>
      <c r="Q2535" s="16">
        <v>9.8073673539028822E-2</v>
      </c>
      <c r="R2535" s="17">
        <v>0.31321599999999999</v>
      </c>
      <c r="S2535" s="17">
        <v>6.6742770898727309E-3</v>
      </c>
      <c r="T2535" s="17">
        <v>0.96370100000000003</v>
      </c>
      <c r="U2535" s="18">
        <v>3.18899</v>
      </c>
      <c r="V2535" s="18">
        <v>6.768407913453503E-2</v>
      </c>
      <c r="W2535" s="19">
        <v>0.107366</v>
      </c>
      <c r="X2535" s="19">
        <v>2.1567496171510038E-3</v>
      </c>
      <c r="Y2535" s="18">
        <v>0.20306348816417266</v>
      </c>
      <c r="Z2535" s="20">
        <v>9.1091900000000003E-2</v>
      </c>
      <c r="AA2535" s="20">
        <v>2.0162103583716159E-3</v>
      </c>
      <c r="AB2535" s="237">
        <v>1755.184548116184</v>
      </c>
      <c r="AC2535" s="237">
        <v>36.749369573303831</v>
      </c>
      <c r="AD2535" s="238">
        <v>1.0017717492436522</v>
      </c>
      <c r="AE2535" s="239">
        <v>1758.2942950117788</v>
      </c>
      <c r="AF2535" s="239">
        <v>37.318564876458915</v>
      </c>
      <c r="AG2535" s="240">
        <v>1756.4980007815693</v>
      </c>
      <c r="AH2535" s="240">
        <v>37.20202556507386</v>
      </c>
      <c r="AI2535" s="239">
        <v>1755.184548116184</v>
      </c>
      <c r="AJ2535" s="239">
        <v>36.749369573303831</v>
      </c>
      <c r="AK2535" s="21"/>
      <c r="AL2535" s="186"/>
      <c r="AM2535" s="187"/>
    </row>
    <row r="2536" spans="1:39" x14ac:dyDescent="0.25">
      <c r="A2536" s="161" t="s">
        <v>4030</v>
      </c>
      <c r="B2536" s="199">
        <v>45.411969999999997</v>
      </c>
      <c r="C2536" s="199">
        <v>-112.004876</v>
      </c>
      <c r="D2536" s="88" t="s">
        <v>4050</v>
      </c>
      <c r="E2536" s="88" t="s">
        <v>4251</v>
      </c>
      <c r="F2536" s="88" t="s">
        <v>4051</v>
      </c>
      <c r="G2536" s="88" t="s">
        <v>4071</v>
      </c>
      <c r="H2536" s="88" t="s">
        <v>4076</v>
      </c>
      <c r="I2536" s="88" t="s">
        <v>4260</v>
      </c>
      <c r="J2536" s="47" t="s">
        <v>4276</v>
      </c>
      <c r="K2536" s="42" t="s">
        <v>792</v>
      </c>
      <c r="L2536" s="137">
        <v>45748.39369513889</v>
      </c>
      <c r="M2536" s="14">
        <v>576.66499999999996</v>
      </c>
      <c r="N2536" s="14">
        <v>62.475200000000001</v>
      </c>
      <c r="O2536" s="15">
        <f t="shared" si="84"/>
        <v>0.10833881022777524</v>
      </c>
      <c r="P2536" s="16">
        <v>4.5982399999999997</v>
      </c>
      <c r="Q2536" s="16">
        <v>9.7377392694813922E-2</v>
      </c>
      <c r="R2536" s="17">
        <v>0.310859</v>
      </c>
      <c r="S2536" s="17">
        <v>6.5459447459705914E-3</v>
      </c>
      <c r="T2536" s="17">
        <v>0.96592699999999998</v>
      </c>
      <c r="U2536" s="18">
        <v>3.2149000000000001</v>
      </c>
      <c r="V2536" s="18">
        <v>6.7545723594021861E-2</v>
      </c>
      <c r="W2536" s="19">
        <v>0.107372</v>
      </c>
      <c r="X2536" s="19">
        <v>2.1574949836347247E-3</v>
      </c>
      <c r="Y2536" s="18">
        <v>-0.13173825062676572</v>
      </c>
      <c r="Z2536" s="20">
        <v>9.0432399999999996E-2</v>
      </c>
      <c r="AA2536" s="20">
        <v>2.1072348953080672E-3</v>
      </c>
      <c r="AB2536" s="237">
        <v>1755.2867800358185</v>
      </c>
      <c r="AC2536" s="237">
        <v>36.759547932181057</v>
      </c>
      <c r="AD2536" s="238">
        <v>0.9946408076685247</v>
      </c>
      <c r="AE2536" s="239">
        <v>1745.8798605847105</v>
      </c>
      <c r="AF2536" s="239">
        <v>36.681302215130884</v>
      </c>
      <c r="AG2536" s="240">
        <v>1749.7898106230698</v>
      </c>
      <c r="AH2536" s="240">
        <v>37.055475469402808</v>
      </c>
      <c r="AI2536" s="239">
        <v>1755.2867800358185</v>
      </c>
      <c r="AJ2536" s="239">
        <v>36.759547932181057</v>
      </c>
      <c r="AK2536" s="21"/>
      <c r="AL2536" s="186"/>
      <c r="AM2536" s="187"/>
    </row>
    <row r="2537" spans="1:39" x14ac:dyDescent="0.25">
      <c r="A2537" s="161" t="s">
        <v>4030</v>
      </c>
      <c r="B2537" s="199">
        <v>45.411969999999997</v>
      </c>
      <c r="C2537" s="199">
        <v>-112.004876</v>
      </c>
      <c r="D2537" s="88" t="s">
        <v>4050</v>
      </c>
      <c r="E2537" s="88" t="s">
        <v>4251</v>
      </c>
      <c r="F2537" s="88" t="s">
        <v>4051</v>
      </c>
      <c r="G2537" s="88" t="s">
        <v>4071</v>
      </c>
      <c r="H2537" s="88" t="s">
        <v>4076</v>
      </c>
      <c r="I2537" s="88" t="s">
        <v>4260</v>
      </c>
      <c r="J2537" s="47" t="s">
        <v>4276</v>
      </c>
      <c r="K2537" s="42" t="s">
        <v>814</v>
      </c>
      <c r="L2537" s="137">
        <v>45748.403732800929</v>
      </c>
      <c r="M2537" s="14">
        <v>253.78100000000001</v>
      </c>
      <c r="N2537" s="14">
        <v>60.844900000000003</v>
      </c>
      <c r="O2537" s="15">
        <f t="shared" si="84"/>
        <v>0.23975356705190695</v>
      </c>
      <c r="P2537" s="16">
        <v>4.6597900000000001</v>
      </c>
      <c r="Q2537" s="16">
        <v>0.10046391109985714</v>
      </c>
      <c r="R2537" s="17">
        <v>0.315496</v>
      </c>
      <c r="S2537" s="17">
        <v>6.853475535704495E-3</v>
      </c>
      <c r="T2537" s="17">
        <v>0.94912300000000005</v>
      </c>
      <c r="U2537" s="18">
        <v>3.1639300000000001</v>
      </c>
      <c r="V2537" s="18">
        <v>6.8543633584746591E-2</v>
      </c>
      <c r="W2537" s="19">
        <v>0.10741000000000001</v>
      </c>
      <c r="X2537" s="19">
        <v>2.1657675141307296E-3</v>
      </c>
      <c r="Y2537" s="18">
        <v>0.25955774718996316</v>
      </c>
      <c r="Z2537" s="20">
        <v>8.9862200000000003E-2</v>
      </c>
      <c r="AA2537" s="20">
        <v>2.1348115620672473E-3</v>
      </c>
      <c r="AB2537" s="237">
        <v>1755.9340860281588</v>
      </c>
      <c r="AC2537" s="237">
        <v>36.884468988067503</v>
      </c>
      <c r="AD2537" s="238">
        <v>1.008279103462365</v>
      </c>
      <c r="AE2537" s="239">
        <v>1770.4716459994793</v>
      </c>
      <c r="AF2537" s="239">
        <v>38.355639908459253</v>
      </c>
      <c r="AG2537" s="240">
        <v>1763.4357178097794</v>
      </c>
      <c r="AH2537" s="240">
        <v>38.019234597343321</v>
      </c>
      <c r="AI2537" s="239">
        <v>1755.9340860281588</v>
      </c>
      <c r="AJ2537" s="239">
        <v>36.884468988067503</v>
      </c>
      <c r="AK2537" s="21"/>
      <c r="AL2537" s="186"/>
      <c r="AM2537" s="187"/>
    </row>
    <row r="2538" spans="1:39" x14ac:dyDescent="0.25">
      <c r="A2538" s="161" t="s">
        <v>4030</v>
      </c>
      <c r="B2538" s="199">
        <v>45.411969999999997</v>
      </c>
      <c r="C2538" s="199">
        <v>-112.004876</v>
      </c>
      <c r="D2538" s="88" t="s">
        <v>4050</v>
      </c>
      <c r="E2538" s="88" t="s">
        <v>4251</v>
      </c>
      <c r="F2538" s="88" t="s">
        <v>4051</v>
      </c>
      <c r="G2538" s="88" t="s">
        <v>4071</v>
      </c>
      <c r="H2538" s="88" t="s">
        <v>4076</v>
      </c>
      <c r="I2538" s="88" t="s">
        <v>4260</v>
      </c>
      <c r="J2538" s="47" t="s">
        <v>4276</v>
      </c>
      <c r="K2538" s="42" t="s">
        <v>821</v>
      </c>
      <c r="L2538" s="137">
        <v>45748.407543229165</v>
      </c>
      <c r="M2538" s="14">
        <v>515.34900000000005</v>
      </c>
      <c r="N2538" s="14">
        <v>70.3964</v>
      </c>
      <c r="O2538" s="15">
        <f t="shared" si="84"/>
        <v>0.13659946948572713</v>
      </c>
      <c r="P2538" s="16">
        <v>4.5113599999999998</v>
      </c>
      <c r="Q2538" s="16">
        <v>9.8501155740833832E-2</v>
      </c>
      <c r="R2538" s="17">
        <v>0.30447600000000002</v>
      </c>
      <c r="S2538" s="17">
        <v>6.5722952640991416E-3</v>
      </c>
      <c r="T2538" s="17">
        <v>0.975665</v>
      </c>
      <c r="U2538" s="18">
        <v>3.2753100000000002</v>
      </c>
      <c r="V2538" s="18">
        <v>7.111232191716145E-2</v>
      </c>
      <c r="W2538" s="19">
        <v>0.10745399999999999</v>
      </c>
      <c r="X2538" s="19">
        <v>2.1597462951839968E-3</v>
      </c>
      <c r="Y2538" s="18">
        <v>-4.0023575907288264E-2</v>
      </c>
      <c r="Z2538" s="20">
        <v>9.2383000000000007E-2</v>
      </c>
      <c r="AA2538" s="20">
        <v>2.1793006413067476E-3</v>
      </c>
      <c r="AB2538" s="237">
        <v>1756.6832470825029</v>
      </c>
      <c r="AC2538" s="237">
        <v>36.763434457299255</v>
      </c>
      <c r="AD2538" s="238">
        <v>0.97775679510500457</v>
      </c>
      <c r="AE2538" s="239">
        <v>1717.6089816820408</v>
      </c>
      <c r="AF2538" s="239">
        <v>37.292092300631438</v>
      </c>
      <c r="AG2538" s="240">
        <v>1734.9215252509466</v>
      </c>
      <c r="AH2538" s="240">
        <v>37.880323307576532</v>
      </c>
      <c r="AI2538" s="239">
        <v>1756.6832470825029</v>
      </c>
      <c r="AJ2538" s="239">
        <v>36.763434457299255</v>
      </c>
      <c r="AK2538" s="21"/>
      <c r="AL2538" s="186"/>
      <c r="AM2538" s="187"/>
    </row>
    <row r="2539" spans="1:39" x14ac:dyDescent="0.25">
      <c r="A2539" s="161" t="s">
        <v>4030</v>
      </c>
      <c r="B2539" s="199">
        <v>45.411969999999997</v>
      </c>
      <c r="C2539" s="199">
        <v>-112.004876</v>
      </c>
      <c r="D2539" s="88" t="s">
        <v>4050</v>
      </c>
      <c r="E2539" s="88" t="s">
        <v>4251</v>
      </c>
      <c r="F2539" s="88" t="s">
        <v>4051</v>
      </c>
      <c r="G2539" s="88" t="s">
        <v>4071</v>
      </c>
      <c r="H2539" s="88" t="s">
        <v>4076</v>
      </c>
      <c r="I2539" s="88" t="s">
        <v>4260</v>
      </c>
      <c r="J2539" s="47" t="s">
        <v>4276</v>
      </c>
      <c r="K2539" s="42" t="s">
        <v>838</v>
      </c>
      <c r="L2539" s="137">
        <v>45748.414644502314</v>
      </c>
      <c r="M2539" s="14">
        <v>210.58500000000001</v>
      </c>
      <c r="N2539" s="14">
        <v>52.768099999999997</v>
      </c>
      <c r="O2539" s="15">
        <f t="shared" si="84"/>
        <v>0.25057862620794452</v>
      </c>
      <c r="P2539" s="16">
        <v>4.6077599999999999</v>
      </c>
      <c r="Q2539" s="16">
        <v>0.1013402394155451</v>
      </c>
      <c r="R2539" s="17">
        <v>0.31242199999999998</v>
      </c>
      <c r="S2539" s="17">
        <v>6.7740162074798726E-3</v>
      </c>
      <c r="T2539" s="17">
        <v>0.92866199999999999</v>
      </c>
      <c r="U2539" s="18">
        <v>3.2018900000000001</v>
      </c>
      <c r="V2539" s="18">
        <v>6.9269925991370884E-2</v>
      </c>
      <c r="W2539" s="19">
        <v>0.10749</v>
      </c>
      <c r="X2539" s="19">
        <v>2.1745049128941971E-3</v>
      </c>
      <c r="Y2539" s="18">
        <v>-0.12817767651338363</v>
      </c>
      <c r="Z2539" s="20">
        <v>9.0608300000000003E-2</v>
      </c>
      <c r="AA2539" s="20">
        <v>2.3903627815994796E-3</v>
      </c>
      <c r="AB2539" s="237">
        <v>1757.2959169838532</v>
      </c>
      <c r="AC2539" s="237">
        <v>36.99943979628506</v>
      </c>
      <c r="AD2539" s="238">
        <v>0.99703828341634004</v>
      </c>
      <c r="AE2539" s="239">
        <v>1752.0913045241241</v>
      </c>
      <c r="AF2539" s="239">
        <v>37.904873369950415</v>
      </c>
      <c r="AG2539" s="240">
        <v>1754.0905109173343</v>
      </c>
      <c r="AH2539" s="240">
        <v>38.578387835498916</v>
      </c>
      <c r="AI2539" s="239">
        <v>1757.2959169838532</v>
      </c>
      <c r="AJ2539" s="239">
        <v>36.99943979628506</v>
      </c>
      <c r="AK2539" s="21"/>
      <c r="AL2539" s="186"/>
      <c r="AM2539" s="187"/>
    </row>
    <row r="2540" spans="1:39" x14ac:dyDescent="0.25">
      <c r="A2540" s="161" t="s">
        <v>4030</v>
      </c>
      <c r="B2540" s="199">
        <v>45.411969999999997</v>
      </c>
      <c r="C2540" s="199">
        <v>-112.004876</v>
      </c>
      <c r="D2540" s="88" t="s">
        <v>4050</v>
      </c>
      <c r="E2540" s="88" t="s">
        <v>4251</v>
      </c>
      <c r="F2540" s="88" t="s">
        <v>4051</v>
      </c>
      <c r="G2540" s="88" t="s">
        <v>4071</v>
      </c>
      <c r="H2540" s="88" t="s">
        <v>4076</v>
      </c>
      <c r="I2540" s="88" t="s">
        <v>4260</v>
      </c>
      <c r="J2540" s="47" t="s">
        <v>4276</v>
      </c>
      <c r="K2540" s="42" t="s">
        <v>828</v>
      </c>
      <c r="L2540" s="137">
        <v>45748.410468148148</v>
      </c>
      <c r="M2540" s="14">
        <v>497.30200000000002</v>
      </c>
      <c r="N2540" s="14">
        <v>44.941699999999997</v>
      </c>
      <c r="O2540" s="15">
        <f t="shared" si="84"/>
        <v>9.0371042143405814E-2</v>
      </c>
      <c r="P2540" s="16">
        <v>4.61327</v>
      </c>
      <c r="Q2540" s="16">
        <v>9.6799213604501985E-2</v>
      </c>
      <c r="R2540" s="17">
        <v>0.31198599999999999</v>
      </c>
      <c r="S2540" s="17">
        <v>6.5501785782755579E-3</v>
      </c>
      <c r="T2540" s="17">
        <v>0.95840599999999998</v>
      </c>
      <c r="U2540" s="18">
        <v>3.20208</v>
      </c>
      <c r="V2540" s="18">
        <v>6.724727398616244E-2</v>
      </c>
      <c r="W2540" s="19">
        <v>0.107499</v>
      </c>
      <c r="X2540" s="19">
        <v>2.1596970921867725E-3</v>
      </c>
      <c r="Y2540" s="18">
        <v>0.18014076871336618</v>
      </c>
      <c r="Z2540" s="20">
        <v>8.9275099999999996E-2</v>
      </c>
      <c r="AA2540" s="20">
        <v>2.3611396808329659E-3</v>
      </c>
      <c r="AB2540" s="237">
        <v>1757.4490451025715</v>
      </c>
      <c r="AC2540" s="237">
        <v>36.743706518641353</v>
      </c>
      <c r="AD2540" s="238">
        <v>0.99689961230016433</v>
      </c>
      <c r="AE2540" s="239">
        <v>1752.0002717000475</v>
      </c>
      <c r="AF2540" s="239">
        <v>36.793972135250876</v>
      </c>
      <c r="AG2540" s="240">
        <v>1754.1108722658994</v>
      </c>
      <c r="AH2540" s="240">
        <v>36.806116487967557</v>
      </c>
      <c r="AI2540" s="239">
        <v>1757.4490451025715</v>
      </c>
      <c r="AJ2540" s="239">
        <v>36.743706518641353</v>
      </c>
      <c r="AK2540" s="21" t="s">
        <v>4284</v>
      </c>
      <c r="AL2540" s="186"/>
      <c r="AM2540" s="187"/>
    </row>
    <row r="2541" spans="1:39" x14ac:dyDescent="0.25">
      <c r="A2541" s="161" t="s">
        <v>4030</v>
      </c>
      <c r="B2541" s="199">
        <v>45.411969999999997</v>
      </c>
      <c r="C2541" s="199">
        <v>-112.004876</v>
      </c>
      <c r="D2541" s="88" t="s">
        <v>4050</v>
      </c>
      <c r="E2541" s="88" t="s">
        <v>4251</v>
      </c>
      <c r="F2541" s="88" t="s">
        <v>4051</v>
      </c>
      <c r="G2541" s="88" t="s">
        <v>4071</v>
      </c>
      <c r="H2541" s="88" t="s">
        <v>4076</v>
      </c>
      <c r="I2541" s="88" t="s">
        <v>4260</v>
      </c>
      <c r="J2541" s="47" t="s">
        <v>4276</v>
      </c>
      <c r="K2541" s="42" t="s">
        <v>797</v>
      </c>
      <c r="L2541" s="137">
        <v>45748.39577545139</v>
      </c>
      <c r="M2541" s="14">
        <v>214.89699999999999</v>
      </c>
      <c r="N2541" s="14">
        <v>55.2395</v>
      </c>
      <c r="O2541" s="15">
        <f t="shared" si="84"/>
        <v>0.25705105236462122</v>
      </c>
      <c r="P2541" s="16">
        <v>4.6809700000000003</v>
      </c>
      <c r="Q2541" s="16">
        <v>9.9802303901112444E-2</v>
      </c>
      <c r="R2541" s="17">
        <v>0.315216</v>
      </c>
      <c r="S2541" s="17">
        <v>6.6582741504386854E-3</v>
      </c>
      <c r="T2541" s="17">
        <v>0.93205700000000002</v>
      </c>
      <c r="U2541" s="18">
        <v>3.16838</v>
      </c>
      <c r="V2541" s="18">
        <v>6.6935102076638386E-2</v>
      </c>
      <c r="W2541" s="19">
        <v>0.107504</v>
      </c>
      <c r="X2541" s="19">
        <v>2.1716515409475803E-3</v>
      </c>
      <c r="Y2541" s="18">
        <v>-5.3252136940575819E-3</v>
      </c>
      <c r="Z2541" s="20">
        <v>8.9065000000000005E-2</v>
      </c>
      <c r="AA2541" s="20">
        <v>2.111314263225634E-3</v>
      </c>
      <c r="AB2541" s="237">
        <v>1757.5341094797561</v>
      </c>
      <c r="AC2541" s="237">
        <v>36.94498248231006</v>
      </c>
      <c r="AD2541" s="238">
        <v>1.0061237953840483</v>
      </c>
      <c r="AE2541" s="239">
        <v>1768.2968887466957</v>
      </c>
      <c r="AF2541" s="239">
        <v>37.356987719295709</v>
      </c>
      <c r="AG2541" s="240">
        <v>1762.991748792369</v>
      </c>
      <c r="AH2541" s="240">
        <v>37.588499453773402</v>
      </c>
      <c r="AI2541" s="239">
        <v>1757.5341094797561</v>
      </c>
      <c r="AJ2541" s="239">
        <v>36.94498248231006</v>
      </c>
      <c r="AK2541" s="21"/>
      <c r="AL2541" s="186"/>
      <c r="AM2541" s="187"/>
    </row>
    <row r="2542" spans="1:39" x14ac:dyDescent="0.25">
      <c r="A2542" s="161" t="s">
        <v>4030</v>
      </c>
      <c r="B2542" s="199">
        <v>45.411969999999997</v>
      </c>
      <c r="C2542" s="199">
        <v>-112.004876</v>
      </c>
      <c r="D2542" s="88" t="s">
        <v>4050</v>
      </c>
      <c r="E2542" s="88" t="s">
        <v>4251</v>
      </c>
      <c r="F2542" s="88" t="s">
        <v>4051</v>
      </c>
      <c r="G2542" s="88" t="s">
        <v>4071</v>
      </c>
      <c r="H2542" s="88" t="s">
        <v>4076</v>
      </c>
      <c r="I2542" s="88" t="s">
        <v>4260</v>
      </c>
      <c r="J2542" s="47" t="s">
        <v>4276</v>
      </c>
      <c r="K2542" s="42" t="s">
        <v>783</v>
      </c>
      <c r="L2542" s="137">
        <v>45748.389939525463</v>
      </c>
      <c r="M2542" s="14">
        <v>127.29300000000001</v>
      </c>
      <c r="N2542" s="14">
        <v>33.560600000000001</v>
      </c>
      <c r="O2542" s="15">
        <f t="shared" si="84"/>
        <v>0.26364843314243519</v>
      </c>
      <c r="P2542" s="16">
        <v>4.68574</v>
      </c>
      <c r="Q2542" s="16">
        <v>0.10446025436849175</v>
      </c>
      <c r="R2542" s="17">
        <v>0.31654100000000002</v>
      </c>
      <c r="S2542" s="17">
        <v>6.9145592380715059E-3</v>
      </c>
      <c r="T2542" s="17">
        <v>0.91269999999999996</v>
      </c>
      <c r="U2542" s="18">
        <v>3.1623600000000001</v>
      </c>
      <c r="V2542" s="18">
        <v>6.9125936694123716E-2</v>
      </c>
      <c r="W2542" s="19">
        <v>0.10753500000000001</v>
      </c>
      <c r="X2542" s="19">
        <v>2.1970858041708342E-3</v>
      </c>
      <c r="Y2542" s="18">
        <v>-2.3520628055232324E-2</v>
      </c>
      <c r="Z2542" s="20">
        <v>9.1741799999999998E-2</v>
      </c>
      <c r="AA2542" s="20">
        <v>2.5729907716499877E-3</v>
      </c>
      <c r="AB2542" s="237">
        <v>1758.0614002445186</v>
      </c>
      <c r="AC2542" s="237">
        <v>37.364453933704795</v>
      </c>
      <c r="AD2542" s="238">
        <v>1.0074962141839159</v>
      </c>
      <c r="AE2542" s="239">
        <v>1771.2402050492267</v>
      </c>
      <c r="AF2542" s="239">
        <v>38.717488927357913</v>
      </c>
      <c r="AG2542" s="240">
        <v>1764.8241614538722</v>
      </c>
      <c r="AH2542" s="240">
        <v>39.343621460245693</v>
      </c>
      <c r="AI2542" s="239">
        <v>1758.0614002445186</v>
      </c>
      <c r="AJ2542" s="239">
        <v>37.364453933704795</v>
      </c>
      <c r="AK2542" s="21"/>
      <c r="AL2542" s="186"/>
      <c r="AM2542" s="187"/>
    </row>
    <row r="2543" spans="1:39" x14ac:dyDescent="0.25">
      <c r="A2543" s="161" t="s">
        <v>4030</v>
      </c>
      <c r="B2543" s="199">
        <v>45.411969999999997</v>
      </c>
      <c r="C2543" s="199">
        <v>-112.004876</v>
      </c>
      <c r="D2543" s="88" t="s">
        <v>4050</v>
      </c>
      <c r="E2543" s="88" t="s">
        <v>4251</v>
      </c>
      <c r="F2543" s="88" t="s">
        <v>4051</v>
      </c>
      <c r="G2543" s="88" t="s">
        <v>4071</v>
      </c>
      <c r="H2543" s="88" t="s">
        <v>4076</v>
      </c>
      <c r="I2543" s="88" t="s">
        <v>4260</v>
      </c>
      <c r="J2543" s="47" t="s">
        <v>4276</v>
      </c>
      <c r="K2543" s="42" t="s">
        <v>812</v>
      </c>
      <c r="L2543" s="137">
        <v>45748.402901527777</v>
      </c>
      <c r="M2543" s="14">
        <v>247.25800000000001</v>
      </c>
      <c r="N2543" s="14">
        <v>56.392699999999998</v>
      </c>
      <c r="O2543" s="15">
        <f t="shared" si="84"/>
        <v>0.22807229695298026</v>
      </c>
      <c r="P2543" s="16">
        <v>4.61707</v>
      </c>
      <c r="Q2543" s="16">
        <v>0.10070219778694009</v>
      </c>
      <c r="R2543" s="17">
        <v>0.31276900000000002</v>
      </c>
      <c r="S2543" s="17">
        <v>6.762563372368499E-3</v>
      </c>
      <c r="T2543" s="17">
        <v>0.93869899999999995</v>
      </c>
      <c r="U2543" s="18">
        <v>3.2004100000000002</v>
      </c>
      <c r="V2543" s="18">
        <v>6.9211632771738599E-2</v>
      </c>
      <c r="W2543" s="19">
        <v>0.107545</v>
      </c>
      <c r="X2543" s="19">
        <v>2.1717494453237464E-3</v>
      </c>
      <c r="Y2543" s="18">
        <v>-5.2836632921337305E-3</v>
      </c>
      <c r="Z2543" s="20">
        <v>9.0693399999999993E-2</v>
      </c>
      <c r="AA2543" s="20">
        <v>2.2589383282914121E-3</v>
      </c>
      <c r="AB2543" s="237">
        <v>1758.2314542383003</v>
      </c>
      <c r="AC2543" s="237">
        <v>36.929359045926127</v>
      </c>
      <c r="AD2543" s="238">
        <v>0.99691125650885082</v>
      </c>
      <c r="AE2543" s="239">
        <v>1752.8007282780879</v>
      </c>
      <c r="AF2543" s="239">
        <v>37.905830917794589</v>
      </c>
      <c r="AG2543" s="240">
        <v>1754.9036955801159</v>
      </c>
      <c r="AH2543" s="240">
        <v>38.27593236605486</v>
      </c>
      <c r="AI2543" s="239">
        <v>1758.2314542383003</v>
      </c>
      <c r="AJ2543" s="239">
        <v>36.929359045926127</v>
      </c>
      <c r="AK2543" s="21"/>
      <c r="AL2543" s="186"/>
      <c r="AM2543" s="187"/>
    </row>
    <row r="2544" spans="1:39" x14ac:dyDescent="0.25">
      <c r="A2544" s="161" t="s">
        <v>4030</v>
      </c>
      <c r="B2544" s="199">
        <v>45.411969999999997</v>
      </c>
      <c r="C2544" s="199">
        <v>-112.004876</v>
      </c>
      <c r="D2544" s="88" t="s">
        <v>4050</v>
      </c>
      <c r="E2544" s="88" t="s">
        <v>4251</v>
      </c>
      <c r="F2544" s="88" t="s">
        <v>4051</v>
      </c>
      <c r="G2544" s="88" t="s">
        <v>4071</v>
      </c>
      <c r="H2544" s="88" t="s">
        <v>4076</v>
      </c>
      <c r="I2544" s="88" t="s">
        <v>4260</v>
      </c>
      <c r="J2544" s="47" t="s">
        <v>4276</v>
      </c>
      <c r="K2544" s="42" t="s">
        <v>822</v>
      </c>
      <c r="L2544" s="137">
        <v>45748.407957858799</v>
      </c>
      <c r="M2544" s="14">
        <v>566.71699999999998</v>
      </c>
      <c r="N2544" s="14">
        <v>41.892299999999999</v>
      </c>
      <c r="O2544" s="15">
        <f t="shared" si="84"/>
        <v>7.3921022309194895E-2</v>
      </c>
      <c r="P2544" s="16">
        <v>4.6385699999999996</v>
      </c>
      <c r="Q2544" s="16">
        <v>9.856194584224684E-2</v>
      </c>
      <c r="R2544" s="17">
        <v>0.31394</v>
      </c>
      <c r="S2544" s="17">
        <v>6.6609336964797957E-3</v>
      </c>
      <c r="T2544" s="17">
        <v>0.970584</v>
      </c>
      <c r="U2544" s="18">
        <v>3.1873200000000002</v>
      </c>
      <c r="V2544" s="18">
        <v>6.7580545908715484E-2</v>
      </c>
      <c r="W2544" s="19">
        <v>0.107555</v>
      </c>
      <c r="X2544" s="19">
        <v>2.1604840489133446E-3</v>
      </c>
      <c r="Y2544" s="18">
        <v>5.9615745879798343E-2</v>
      </c>
      <c r="Z2544" s="20">
        <v>8.9623800000000003E-2</v>
      </c>
      <c r="AA2544" s="20">
        <v>2.3881662962775439E-3</v>
      </c>
      <c r="AB2544" s="237">
        <v>1758.4014888240752</v>
      </c>
      <c r="AC2544" s="237">
        <v>36.73360480569076</v>
      </c>
      <c r="AD2544" s="238">
        <v>1.0003975550450455</v>
      </c>
      <c r="AE2544" s="239">
        <v>1759.1005502071725</v>
      </c>
      <c r="AF2544" s="239">
        <v>37.298098556568675</v>
      </c>
      <c r="AG2544" s="240">
        <v>1758.4051590954928</v>
      </c>
      <c r="AH2544" s="240">
        <v>37.363203327641365</v>
      </c>
      <c r="AI2544" s="239">
        <v>1758.4014888240752</v>
      </c>
      <c r="AJ2544" s="239">
        <v>36.73360480569076</v>
      </c>
      <c r="AK2544" s="21" t="s">
        <v>4284</v>
      </c>
      <c r="AL2544" s="186"/>
      <c r="AM2544" s="187"/>
    </row>
    <row r="2545" spans="1:39" x14ac:dyDescent="0.25">
      <c r="A2545" s="161" t="s">
        <v>4030</v>
      </c>
      <c r="B2545" s="199">
        <v>45.411969999999997</v>
      </c>
      <c r="C2545" s="199">
        <v>-112.004876</v>
      </c>
      <c r="D2545" s="88" t="s">
        <v>4050</v>
      </c>
      <c r="E2545" s="88" t="s">
        <v>4251</v>
      </c>
      <c r="F2545" s="88" t="s">
        <v>4051</v>
      </c>
      <c r="G2545" s="88" t="s">
        <v>4071</v>
      </c>
      <c r="H2545" s="88" t="s">
        <v>4076</v>
      </c>
      <c r="I2545" s="88" t="s">
        <v>4260</v>
      </c>
      <c r="J2545" s="47" t="s">
        <v>4276</v>
      </c>
      <c r="K2545" s="42" t="s">
        <v>791</v>
      </c>
      <c r="L2545" s="137">
        <v>45748.393282928242</v>
      </c>
      <c r="M2545" s="14">
        <v>493.065</v>
      </c>
      <c r="N2545" s="14">
        <v>68.651700000000005</v>
      </c>
      <c r="O2545" s="15">
        <f t="shared" si="84"/>
        <v>0.13923458367558031</v>
      </c>
      <c r="P2545" s="16">
        <v>4.5852899999999996</v>
      </c>
      <c r="Q2545" s="16">
        <v>9.7776039226387154E-2</v>
      </c>
      <c r="R2545" s="17">
        <v>0.30923200000000001</v>
      </c>
      <c r="S2545" s="17">
        <v>6.5387884644251956E-3</v>
      </c>
      <c r="T2545" s="17">
        <v>0.95811000000000002</v>
      </c>
      <c r="U2545" s="18">
        <v>3.2271399999999999</v>
      </c>
      <c r="V2545" s="18">
        <v>6.8371477635707126E-2</v>
      </c>
      <c r="W2545" s="19">
        <v>0.10756</v>
      </c>
      <c r="X2545" s="19">
        <v>2.1627760588882059E-3</v>
      </c>
      <c r="Y2545" s="18">
        <v>-5.2554984269170053E-2</v>
      </c>
      <c r="Z2545" s="20">
        <v>8.9144399999999999E-2</v>
      </c>
      <c r="AA2545" s="20">
        <v>2.0310379289614458E-3</v>
      </c>
      <c r="AB2545" s="237">
        <v>1758.4864988402935</v>
      </c>
      <c r="AC2545" s="237">
        <v>36.770476496910646</v>
      </c>
      <c r="AD2545" s="238">
        <v>0.9895306909358812</v>
      </c>
      <c r="AE2545" s="239">
        <v>1740.0763601988542</v>
      </c>
      <c r="AF2545" s="239">
        <v>36.865953118166125</v>
      </c>
      <c r="AG2545" s="240">
        <v>1748.0795563219881</v>
      </c>
      <c r="AH2545" s="240">
        <v>37.27578741361706</v>
      </c>
      <c r="AI2545" s="239">
        <v>1758.4864988402935</v>
      </c>
      <c r="AJ2545" s="239">
        <v>36.770476496910646</v>
      </c>
      <c r="AK2545" s="21"/>
      <c r="AL2545" s="186"/>
      <c r="AM2545" s="187"/>
    </row>
    <row r="2546" spans="1:39" x14ac:dyDescent="0.25">
      <c r="A2546" s="161" t="s">
        <v>4030</v>
      </c>
      <c r="B2546" s="199">
        <v>45.411969999999997</v>
      </c>
      <c r="C2546" s="199">
        <v>-112.004876</v>
      </c>
      <c r="D2546" s="88" t="s">
        <v>4050</v>
      </c>
      <c r="E2546" s="88" t="s">
        <v>4251</v>
      </c>
      <c r="F2546" s="88" t="s">
        <v>4051</v>
      </c>
      <c r="G2546" s="88" t="s">
        <v>4071</v>
      </c>
      <c r="H2546" s="88" t="s">
        <v>4076</v>
      </c>
      <c r="I2546" s="88" t="s">
        <v>4260</v>
      </c>
      <c r="J2546" s="47" t="s">
        <v>4276</v>
      </c>
      <c r="K2546" s="42" t="s">
        <v>819</v>
      </c>
      <c r="L2546" s="137">
        <v>45748.405829027775</v>
      </c>
      <c r="M2546" s="14">
        <v>784.44899999999996</v>
      </c>
      <c r="N2546" s="14">
        <v>42.375399999999999</v>
      </c>
      <c r="O2546" s="15">
        <f t="shared" si="84"/>
        <v>5.4019318018124825E-2</v>
      </c>
      <c r="P2546" s="16">
        <v>4.1828599999999998</v>
      </c>
      <c r="Q2546" s="16">
        <v>8.9250385851995059E-2</v>
      </c>
      <c r="R2546" s="17">
        <v>0.282115</v>
      </c>
      <c r="S2546" s="17">
        <v>6.0629768110722643E-3</v>
      </c>
      <c r="T2546" s="17">
        <v>0.97722299999999995</v>
      </c>
      <c r="U2546" s="18">
        <v>3.5445000000000002</v>
      </c>
      <c r="V2546" s="18">
        <v>7.6007564039640152E-2</v>
      </c>
      <c r="W2546" s="19">
        <v>0.10756599999999999</v>
      </c>
      <c r="X2546" s="19">
        <v>2.158723992881906E-3</v>
      </c>
      <c r="Y2546" s="18">
        <v>0.28490498590018865</v>
      </c>
      <c r="Z2546" s="20">
        <v>8.2774600000000004E-2</v>
      </c>
      <c r="AA2546" s="20">
        <v>2.0456217683051774E-3</v>
      </c>
      <c r="AB2546" s="237">
        <v>1758.5885044572724</v>
      </c>
      <c r="AC2546" s="237">
        <v>36.699072426404577</v>
      </c>
      <c r="AD2546" s="238">
        <v>0.91099580363009591</v>
      </c>
      <c r="AE2546" s="239">
        <v>1602.0667478727014</v>
      </c>
      <c r="AF2546" s="239">
        <v>34.354405680550819</v>
      </c>
      <c r="AG2546" s="240">
        <v>1670.5783031143685</v>
      </c>
      <c r="AH2546" s="240">
        <v>35.645409635734531</v>
      </c>
      <c r="AI2546" s="239">
        <v>1758.5885044572724</v>
      </c>
      <c r="AJ2546" s="239">
        <v>36.699072426404577</v>
      </c>
      <c r="AK2546" s="21" t="s">
        <v>4284</v>
      </c>
      <c r="AL2546" s="186"/>
      <c r="AM2546" s="187"/>
    </row>
    <row r="2547" spans="1:39" x14ac:dyDescent="0.25">
      <c r="A2547" s="161" t="s">
        <v>4030</v>
      </c>
      <c r="B2547" s="199">
        <v>45.411969999999997</v>
      </c>
      <c r="C2547" s="199">
        <v>-112.004876</v>
      </c>
      <c r="D2547" s="88" t="s">
        <v>4050</v>
      </c>
      <c r="E2547" s="88" t="s">
        <v>4251</v>
      </c>
      <c r="F2547" s="88" t="s">
        <v>4051</v>
      </c>
      <c r="G2547" s="88" t="s">
        <v>4071</v>
      </c>
      <c r="H2547" s="88" t="s">
        <v>4076</v>
      </c>
      <c r="I2547" s="88" t="s">
        <v>4260</v>
      </c>
      <c r="J2547" s="47" t="s">
        <v>4276</v>
      </c>
      <c r="K2547" s="42" t="s">
        <v>787</v>
      </c>
      <c r="L2547" s="137">
        <v>45748.39161298611</v>
      </c>
      <c r="M2547" s="14">
        <v>630.678</v>
      </c>
      <c r="N2547" s="14">
        <v>36.868099999999998</v>
      </c>
      <c r="O2547" s="15">
        <f t="shared" si="84"/>
        <v>5.845788183510444E-2</v>
      </c>
      <c r="P2547" s="16">
        <v>4.59199</v>
      </c>
      <c r="Q2547" s="16">
        <v>9.84048830530274E-2</v>
      </c>
      <c r="R2547" s="17">
        <v>0.30986000000000002</v>
      </c>
      <c r="S2547" s="17">
        <v>6.6048881841330219E-3</v>
      </c>
      <c r="T2547" s="17">
        <v>0.97800100000000001</v>
      </c>
      <c r="U2547" s="18">
        <v>3.2257899999999999</v>
      </c>
      <c r="V2547" s="18">
        <v>6.8556678526894801E-2</v>
      </c>
      <c r="W2547" s="19">
        <v>0.107571</v>
      </c>
      <c r="X2547" s="19">
        <v>2.1587080074954557E-3</v>
      </c>
      <c r="Y2547" s="18">
        <v>-0.20433374500728532</v>
      </c>
      <c r="Z2547" s="20">
        <v>8.9685600000000004E-2</v>
      </c>
      <c r="AA2547" s="20">
        <v>2.4422142917942318E-3</v>
      </c>
      <c r="AB2547" s="237">
        <v>1758.6735038033121</v>
      </c>
      <c r="AC2547" s="237">
        <v>36.696706940843974</v>
      </c>
      <c r="AD2547" s="238">
        <v>0.98978835078883498</v>
      </c>
      <c r="AE2547" s="239">
        <v>1740.7145469055022</v>
      </c>
      <c r="AF2547" s="239">
        <v>36.994847029499702</v>
      </c>
      <c r="AG2547" s="240">
        <v>1748.5137449593824</v>
      </c>
      <c r="AH2547" s="240">
        <v>37.470092615475863</v>
      </c>
      <c r="AI2547" s="239">
        <v>1758.6735038033121</v>
      </c>
      <c r="AJ2547" s="239">
        <v>36.696706940843974</v>
      </c>
      <c r="AK2547" s="21" t="s">
        <v>4284</v>
      </c>
      <c r="AL2547" s="186"/>
      <c r="AM2547" s="187"/>
    </row>
    <row r="2548" spans="1:39" x14ac:dyDescent="0.25">
      <c r="A2548" s="161" t="s">
        <v>4030</v>
      </c>
      <c r="B2548" s="199">
        <v>45.411969999999997</v>
      </c>
      <c r="C2548" s="199">
        <v>-112.004876</v>
      </c>
      <c r="D2548" s="88" t="s">
        <v>4050</v>
      </c>
      <c r="E2548" s="88" t="s">
        <v>4251</v>
      </c>
      <c r="F2548" s="88" t="s">
        <v>4051</v>
      </c>
      <c r="G2548" s="88" t="s">
        <v>4071</v>
      </c>
      <c r="H2548" s="88" t="s">
        <v>4076</v>
      </c>
      <c r="I2548" s="88" t="s">
        <v>4260</v>
      </c>
      <c r="J2548" s="47" t="s">
        <v>4276</v>
      </c>
      <c r="K2548" s="42" t="s">
        <v>800</v>
      </c>
      <c r="L2548" s="137">
        <v>45748.397021331017</v>
      </c>
      <c r="M2548" s="14">
        <v>652.20799999999997</v>
      </c>
      <c r="N2548" s="14">
        <v>40.467399999999998</v>
      </c>
      <c r="O2548" s="15">
        <f t="shared" si="84"/>
        <v>6.2046770355469419E-2</v>
      </c>
      <c r="P2548" s="16">
        <v>4.6951200000000002</v>
      </c>
      <c r="Q2548" s="16">
        <v>9.9970920902080318E-2</v>
      </c>
      <c r="R2548" s="17">
        <v>0.31624799999999997</v>
      </c>
      <c r="S2548" s="17">
        <v>6.7514750431664928E-3</v>
      </c>
      <c r="T2548" s="17">
        <v>0.97543299999999999</v>
      </c>
      <c r="U2548" s="18">
        <v>3.15788</v>
      </c>
      <c r="V2548" s="18">
        <v>6.7059821751701679E-2</v>
      </c>
      <c r="W2548" s="19">
        <v>0.107603</v>
      </c>
      <c r="X2548" s="19">
        <v>2.1593248505125395E-3</v>
      </c>
      <c r="Y2548" s="18">
        <v>1.2318517150040278E-2</v>
      </c>
      <c r="Z2548" s="20">
        <v>9.1363100000000003E-2</v>
      </c>
      <c r="AA2548" s="20">
        <v>2.2935400502812242E-3</v>
      </c>
      <c r="AB2548" s="237">
        <v>1759.2173848109946</v>
      </c>
      <c r="AC2548" s="237">
        <v>36.693794654787681</v>
      </c>
      <c r="AD2548" s="238">
        <v>1.0080829136510987</v>
      </c>
      <c r="AE2548" s="239">
        <v>1773.4369870259336</v>
      </c>
      <c r="AF2548" s="239">
        <v>37.660192356211759</v>
      </c>
      <c r="AG2548" s="240">
        <v>1766.5398039272604</v>
      </c>
      <c r="AH2548" s="240">
        <v>37.614078236293985</v>
      </c>
      <c r="AI2548" s="239">
        <v>1759.2173848109946</v>
      </c>
      <c r="AJ2548" s="239">
        <v>36.693794654787681</v>
      </c>
      <c r="AK2548" s="21" t="s">
        <v>4284</v>
      </c>
      <c r="AL2548" s="186"/>
      <c r="AM2548" s="187"/>
    </row>
    <row r="2549" spans="1:39" x14ac:dyDescent="0.25">
      <c r="A2549" s="161" t="s">
        <v>4030</v>
      </c>
      <c r="B2549" s="199">
        <v>45.411969999999997</v>
      </c>
      <c r="C2549" s="199">
        <v>-112.004876</v>
      </c>
      <c r="D2549" s="88" t="s">
        <v>4050</v>
      </c>
      <c r="E2549" s="88" t="s">
        <v>4251</v>
      </c>
      <c r="F2549" s="88" t="s">
        <v>4051</v>
      </c>
      <c r="G2549" s="88" t="s">
        <v>4071</v>
      </c>
      <c r="H2549" s="88" t="s">
        <v>4076</v>
      </c>
      <c r="I2549" s="88" t="s">
        <v>4260</v>
      </c>
      <c r="J2549" s="47" t="s">
        <v>4276</v>
      </c>
      <c r="K2549" s="42" t="s">
        <v>805</v>
      </c>
      <c r="L2549" s="137">
        <v>45748.399988657409</v>
      </c>
      <c r="M2549" s="14">
        <v>727.19500000000005</v>
      </c>
      <c r="N2549" s="14">
        <v>44.885300000000001</v>
      </c>
      <c r="O2549" s="15">
        <f t="shared" si="84"/>
        <v>6.172388424012816E-2</v>
      </c>
      <c r="P2549" s="16">
        <v>4.70085</v>
      </c>
      <c r="Q2549" s="16">
        <v>9.8931097377366647E-2</v>
      </c>
      <c r="R2549" s="17">
        <v>0.31767000000000001</v>
      </c>
      <c r="S2549" s="17">
        <v>6.6644098536104458E-3</v>
      </c>
      <c r="T2549" s="17">
        <v>0.97701800000000005</v>
      </c>
      <c r="U2549" s="18">
        <v>3.14629</v>
      </c>
      <c r="V2549" s="18">
        <v>6.615201970106431E-2</v>
      </c>
      <c r="W2549" s="19">
        <v>0.1077</v>
      </c>
      <c r="X2549" s="19">
        <v>2.1597819067905909E-3</v>
      </c>
      <c r="Y2549" s="18">
        <v>6.8899541559797883E-2</v>
      </c>
      <c r="Z2549" s="20">
        <v>9.0506299999999998E-2</v>
      </c>
      <c r="AA2549" s="20">
        <v>2.3489497942433763E-3</v>
      </c>
      <c r="AB2549" s="237">
        <v>1760.8648119789596</v>
      </c>
      <c r="AC2549" s="237">
        <v>36.660997045738803</v>
      </c>
      <c r="AD2549" s="238">
        <v>1.0103817700388054</v>
      </c>
      <c r="AE2549" s="239">
        <v>1779.1457055263495</v>
      </c>
      <c r="AF2549" s="239">
        <v>37.40725799689254</v>
      </c>
      <c r="AG2549" s="240">
        <v>1770.3736833577557</v>
      </c>
      <c r="AH2549" s="240">
        <v>37.258157835836798</v>
      </c>
      <c r="AI2549" s="239">
        <v>1760.8648119789596</v>
      </c>
      <c r="AJ2549" s="239">
        <v>36.660997045738803</v>
      </c>
      <c r="AK2549" s="21" t="s">
        <v>4284</v>
      </c>
      <c r="AL2549" s="186"/>
      <c r="AM2549" s="187"/>
    </row>
    <row r="2550" spans="1:39" x14ac:dyDescent="0.25">
      <c r="A2550" s="161" t="s">
        <v>4030</v>
      </c>
      <c r="B2550" s="199">
        <v>45.411969999999997</v>
      </c>
      <c r="C2550" s="199">
        <v>-112.004876</v>
      </c>
      <c r="D2550" s="88" t="s">
        <v>4050</v>
      </c>
      <c r="E2550" s="88" t="s">
        <v>4251</v>
      </c>
      <c r="F2550" s="88" t="s">
        <v>4051</v>
      </c>
      <c r="G2550" s="88" t="s">
        <v>4071</v>
      </c>
      <c r="H2550" s="88" t="s">
        <v>4076</v>
      </c>
      <c r="I2550" s="88" t="s">
        <v>4260</v>
      </c>
      <c r="J2550" s="47" t="s">
        <v>4276</v>
      </c>
      <c r="K2550" s="42" t="s">
        <v>832</v>
      </c>
      <c r="L2550" s="137">
        <v>45748.412135127313</v>
      </c>
      <c r="M2550" s="14">
        <v>664.89</v>
      </c>
      <c r="N2550" s="14">
        <v>35.968600000000002</v>
      </c>
      <c r="O2550" s="15">
        <f t="shared" si="84"/>
        <v>5.4097068688053668E-2</v>
      </c>
      <c r="P2550" s="16">
        <v>4.6230500000000001</v>
      </c>
      <c r="Q2550" s="16">
        <v>9.8826956530088494E-2</v>
      </c>
      <c r="R2550" s="17">
        <v>0.31183899999999998</v>
      </c>
      <c r="S2550" s="17">
        <v>6.6303808315133755E-3</v>
      </c>
      <c r="T2550" s="17">
        <v>0.97521599999999997</v>
      </c>
      <c r="U2550" s="18">
        <v>3.2039599999999999</v>
      </c>
      <c r="V2550" s="18">
        <v>6.841087766086619E-2</v>
      </c>
      <c r="W2550" s="19">
        <v>0.107848</v>
      </c>
      <c r="X2550" s="19">
        <v>2.1636945204903577E-3</v>
      </c>
      <c r="Y2550" s="18">
        <v>6.0555144690018541E-2</v>
      </c>
      <c r="Z2550" s="20">
        <v>9.1084799999999994E-2</v>
      </c>
      <c r="AA2550" s="20">
        <v>2.4126125243221297E-3</v>
      </c>
      <c r="AB2550" s="237">
        <v>1763.3749067985987</v>
      </c>
      <c r="AC2550" s="237">
        <v>36.665573623792397</v>
      </c>
      <c r="AD2550" s="238">
        <v>0.99303899122599548</v>
      </c>
      <c r="AE2550" s="239">
        <v>1751.1000386005142</v>
      </c>
      <c r="AF2550" s="239">
        <v>37.389446345346954</v>
      </c>
      <c r="AG2550" s="240">
        <v>1756.3275734379918</v>
      </c>
      <c r="AH2550" s="240">
        <v>37.545020874260977</v>
      </c>
      <c r="AI2550" s="239">
        <v>1763.3749067985987</v>
      </c>
      <c r="AJ2550" s="239">
        <v>36.665573623792397</v>
      </c>
      <c r="AK2550" s="21" t="s">
        <v>4284</v>
      </c>
      <c r="AL2550" s="186"/>
      <c r="AM2550" s="187"/>
    </row>
    <row r="2551" spans="1:39" x14ac:dyDescent="0.25">
      <c r="A2551" s="161" t="s">
        <v>4030</v>
      </c>
      <c r="B2551" s="199">
        <v>45.411969999999997</v>
      </c>
      <c r="C2551" s="199">
        <v>-112.004876</v>
      </c>
      <c r="D2551" s="88" t="s">
        <v>4050</v>
      </c>
      <c r="E2551" s="88" t="s">
        <v>4251</v>
      </c>
      <c r="F2551" s="88" t="s">
        <v>4051</v>
      </c>
      <c r="G2551" s="88" t="s">
        <v>4071</v>
      </c>
      <c r="H2551" s="88" t="s">
        <v>4076</v>
      </c>
      <c r="I2551" s="88" t="s">
        <v>4260</v>
      </c>
      <c r="J2551" s="47" t="s">
        <v>4276</v>
      </c>
      <c r="K2551" s="42" t="s">
        <v>799</v>
      </c>
      <c r="L2551" s="137">
        <v>45748.396603009256</v>
      </c>
      <c r="M2551" s="14">
        <v>353.34500000000003</v>
      </c>
      <c r="N2551" s="14">
        <v>54.467100000000002</v>
      </c>
      <c r="O2551" s="15">
        <f t="shared" si="84"/>
        <v>0.15414708004924366</v>
      </c>
      <c r="P2551" s="16">
        <v>4.6633800000000001</v>
      </c>
      <c r="Q2551" s="16">
        <v>0.10015200294751973</v>
      </c>
      <c r="R2551" s="17">
        <v>0.31417800000000001</v>
      </c>
      <c r="S2551" s="17">
        <v>6.6938368501256442E-3</v>
      </c>
      <c r="T2551" s="17">
        <v>0.95819399999999999</v>
      </c>
      <c r="U2551" s="18">
        <v>3.1759200000000001</v>
      </c>
      <c r="V2551" s="18">
        <v>6.7905546773146599E-2</v>
      </c>
      <c r="W2551" s="19">
        <v>0.10787099999999999</v>
      </c>
      <c r="X2551" s="19">
        <v>2.1726068393743032E-3</v>
      </c>
      <c r="Y2551" s="18">
        <v>4.4079060959571974E-2</v>
      </c>
      <c r="Z2551" s="20">
        <v>8.9950299999999997E-2</v>
      </c>
      <c r="AA2551" s="20">
        <v>2.2027927176509372E-3</v>
      </c>
      <c r="AB2551" s="237">
        <v>1763.7646096283274</v>
      </c>
      <c r="AC2551" s="237">
        <v>36.806968755434156</v>
      </c>
      <c r="AD2551" s="238">
        <v>1.0004873981982438</v>
      </c>
      <c r="AE2551" s="239">
        <v>1764.6242653211866</v>
      </c>
      <c r="AF2551" s="239">
        <v>37.730098864517146</v>
      </c>
      <c r="AG2551" s="240">
        <v>1763.8543198820407</v>
      </c>
      <c r="AH2551" s="240">
        <v>37.881009706226287</v>
      </c>
      <c r="AI2551" s="239">
        <v>1763.7646096283274</v>
      </c>
      <c r="AJ2551" s="239">
        <v>36.806968755434156</v>
      </c>
      <c r="AK2551" s="21"/>
      <c r="AL2551" s="186"/>
      <c r="AM2551" s="187"/>
    </row>
    <row r="2552" spans="1:39" x14ac:dyDescent="0.25">
      <c r="A2552" s="161" t="s">
        <v>4030</v>
      </c>
      <c r="B2552" s="199">
        <v>45.411969999999997</v>
      </c>
      <c r="C2552" s="199">
        <v>-112.004876</v>
      </c>
      <c r="D2552" s="88" t="s">
        <v>4050</v>
      </c>
      <c r="E2552" s="88" t="s">
        <v>4251</v>
      </c>
      <c r="F2552" s="88" t="s">
        <v>4051</v>
      </c>
      <c r="G2552" s="88" t="s">
        <v>4071</v>
      </c>
      <c r="H2552" s="88" t="s">
        <v>4076</v>
      </c>
      <c r="I2552" s="88" t="s">
        <v>4260</v>
      </c>
      <c r="J2552" s="47" t="s">
        <v>4276</v>
      </c>
      <c r="K2552" s="42" t="s">
        <v>795</v>
      </c>
      <c r="L2552" s="137">
        <v>45748.394942314815</v>
      </c>
      <c r="M2552" s="14">
        <v>603.02099999999996</v>
      </c>
      <c r="N2552" s="14">
        <v>99.580699999999993</v>
      </c>
      <c r="O2552" s="15">
        <f t="shared" si="84"/>
        <v>0.16513637170181469</v>
      </c>
      <c r="P2552" s="16">
        <v>4.6794000000000002</v>
      </c>
      <c r="Q2552" s="16">
        <v>9.7753218937485647E-2</v>
      </c>
      <c r="R2552" s="17">
        <v>0.31503500000000001</v>
      </c>
      <c r="S2552" s="17">
        <v>6.5677118399409089E-3</v>
      </c>
      <c r="T2552" s="17">
        <v>0.96746399999999999</v>
      </c>
      <c r="U2552" s="18">
        <v>3.1743000000000001</v>
      </c>
      <c r="V2552" s="18">
        <v>6.6154889441370851E-2</v>
      </c>
      <c r="W2552" s="19">
        <v>0.107909</v>
      </c>
      <c r="X2552" s="19">
        <v>2.1670258546690213E-3</v>
      </c>
      <c r="Y2552" s="18">
        <v>5.7749271452365122E-2</v>
      </c>
      <c r="Z2552" s="20">
        <v>8.9124499999999995E-2</v>
      </c>
      <c r="AA2552" s="20">
        <v>1.9263357361062482E-3</v>
      </c>
      <c r="AB2552" s="237">
        <v>1764.4082431681188</v>
      </c>
      <c r="AC2552" s="237">
        <v>36.696557881247642</v>
      </c>
      <c r="AD2552" s="238">
        <v>1.000568918812909</v>
      </c>
      <c r="AE2552" s="239">
        <v>1765.4120482113087</v>
      </c>
      <c r="AF2552" s="239">
        <v>36.792564933334333</v>
      </c>
      <c r="AG2552" s="240">
        <v>1764.5759266129915</v>
      </c>
      <c r="AH2552" s="240">
        <v>36.862199616621005</v>
      </c>
      <c r="AI2552" s="239">
        <v>1764.4082431681188</v>
      </c>
      <c r="AJ2552" s="239">
        <v>36.696557881247642</v>
      </c>
      <c r="AK2552" s="21"/>
      <c r="AL2552" s="186"/>
      <c r="AM2552" s="187"/>
    </row>
    <row r="2553" spans="1:39" x14ac:dyDescent="0.25">
      <c r="A2553" s="161" t="s">
        <v>4030</v>
      </c>
      <c r="B2553" s="199">
        <v>45.411969999999997</v>
      </c>
      <c r="C2553" s="199">
        <v>-112.004876</v>
      </c>
      <c r="D2553" s="88" t="s">
        <v>4050</v>
      </c>
      <c r="E2553" s="88" t="s">
        <v>4251</v>
      </c>
      <c r="F2553" s="88" t="s">
        <v>4051</v>
      </c>
      <c r="G2553" s="88" t="s">
        <v>4071</v>
      </c>
      <c r="H2553" s="88" t="s">
        <v>4076</v>
      </c>
      <c r="I2553" s="88" t="s">
        <v>4260</v>
      </c>
      <c r="J2553" s="47" t="s">
        <v>4276</v>
      </c>
      <c r="K2553" s="42" t="s">
        <v>810</v>
      </c>
      <c r="L2553" s="137">
        <v>45748.402062291665</v>
      </c>
      <c r="M2553" s="14">
        <v>536.48299999999995</v>
      </c>
      <c r="N2553" s="14">
        <v>59.508099999999999</v>
      </c>
      <c r="O2553" s="15">
        <f t="shared" si="84"/>
        <v>0.11092262010166214</v>
      </c>
      <c r="P2553" s="16">
        <v>4.5871399999999998</v>
      </c>
      <c r="Q2553" s="16">
        <v>9.7904584766649205E-2</v>
      </c>
      <c r="R2553" s="17">
        <v>0.30892700000000001</v>
      </c>
      <c r="S2553" s="17">
        <v>6.5371697738776839E-3</v>
      </c>
      <c r="T2553" s="17">
        <v>0.9466</v>
      </c>
      <c r="U2553" s="18">
        <v>3.2307800000000002</v>
      </c>
      <c r="V2553" s="18">
        <v>6.8560676348180818E-2</v>
      </c>
      <c r="W2553" s="19">
        <v>0.10791199999999999</v>
      </c>
      <c r="X2553" s="19">
        <v>2.1706896415885895E-3</v>
      </c>
      <c r="Y2553" s="18">
        <v>-1.8757544997031493E-2</v>
      </c>
      <c r="Z2553" s="20">
        <v>8.9930999999999997E-2</v>
      </c>
      <c r="AA2553" s="20">
        <v>2.0898188233433061E-3</v>
      </c>
      <c r="AB2553" s="237">
        <v>1764.4590444983944</v>
      </c>
      <c r="AC2553" s="237">
        <v>36.75734693058849</v>
      </c>
      <c r="AD2553" s="238">
        <v>0.98520731825515995</v>
      </c>
      <c r="AE2553" s="239">
        <v>1738.3579634013252</v>
      </c>
      <c r="AF2553" s="239">
        <v>36.889852514266217</v>
      </c>
      <c r="AG2553" s="240">
        <v>1749.8643003200002</v>
      </c>
      <c r="AH2553" s="240">
        <v>37.347832793595309</v>
      </c>
      <c r="AI2553" s="239">
        <v>1764.4590444983944</v>
      </c>
      <c r="AJ2553" s="239">
        <v>36.75734693058849</v>
      </c>
      <c r="AK2553" s="21"/>
      <c r="AL2553" s="186"/>
      <c r="AM2553" s="187"/>
    </row>
    <row r="2554" spans="1:39" x14ac:dyDescent="0.25">
      <c r="A2554" s="161" t="s">
        <v>4030</v>
      </c>
      <c r="B2554" s="199">
        <v>45.411969999999997</v>
      </c>
      <c r="C2554" s="199">
        <v>-112.004876</v>
      </c>
      <c r="D2554" s="88" t="s">
        <v>4050</v>
      </c>
      <c r="E2554" s="88" t="s">
        <v>4251</v>
      </c>
      <c r="F2554" s="88" t="s">
        <v>4051</v>
      </c>
      <c r="G2554" s="88" t="s">
        <v>4071</v>
      </c>
      <c r="H2554" s="88" t="s">
        <v>4076</v>
      </c>
      <c r="I2554" s="88" t="s">
        <v>4260</v>
      </c>
      <c r="J2554" s="47" t="s">
        <v>4276</v>
      </c>
      <c r="K2554" s="42" t="s">
        <v>782</v>
      </c>
      <c r="L2554" s="137">
        <v>45748.389524155093</v>
      </c>
      <c r="M2554" s="14">
        <v>703.85699999999997</v>
      </c>
      <c r="N2554" s="14">
        <v>42.640799999999999</v>
      </c>
      <c r="O2554" s="15">
        <f t="shared" si="84"/>
        <v>6.0581623824157466E-2</v>
      </c>
      <c r="P2554" s="16">
        <v>4.3449299999999997</v>
      </c>
      <c r="Q2554" s="16">
        <v>9.3310466407847306E-2</v>
      </c>
      <c r="R2554" s="17">
        <v>0.29206700000000002</v>
      </c>
      <c r="S2554" s="17">
        <v>6.2360215325157438E-3</v>
      </c>
      <c r="T2554" s="17">
        <v>0.97806400000000004</v>
      </c>
      <c r="U2554" s="18">
        <v>3.4255200000000001</v>
      </c>
      <c r="V2554" s="18">
        <v>7.3104212210856917E-2</v>
      </c>
      <c r="W2554" s="19">
        <v>0.10792599999999999</v>
      </c>
      <c r="X2554" s="19">
        <v>2.1662929348322218E-3</v>
      </c>
      <c r="Y2554" s="18">
        <v>-0.11382284666806552</v>
      </c>
      <c r="Z2554" s="20">
        <v>8.6923100000000003E-2</v>
      </c>
      <c r="AA2554" s="20">
        <v>2.2167736282814265E-3</v>
      </c>
      <c r="AB2554" s="237">
        <v>1764.6960944647246</v>
      </c>
      <c r="AC2554" s="237">
        <v>36.677057415084043</v>
      </c>
      <c r="AD2554" s="238">
        <v>0.93565633359875056</v>
      </c>
      <c r="AE2554" s="239">
        <v>1651.1490776628987</v>
      </c>
      <c r="AF2554" s="239">
        <v>35.237263996482056</v>
      </c>
      <c r="AG2554" s="240">
        <v>1701.4057919842028</v>
      </c>
      <c r="AH2554" s="240">
        <v>36.53890120187409</v>
      </c>
      <c r="AI2554" s="239">
        <v>1764.6960944647246</v>
      </c>
      <c r="AJ2554" s="239">
        <v>36.677057415084043</v>
      </c>
      <c r="AK2554" s="21" t="s">
        <v>4284</v>
      </c>
      <c r="AL2554" s="186"/>
      <c r="AM2554" s="187"/>
    </row>
    <row r="2555" spans="1:39" x14ac:dyDescent="0.25">
      <c r="A2555" s="161" t="s">
        <v>4030</v>
      </c>
      <c r="B2555" s="199">
        <v>45.411969999999997</v>
      </c>
      <c r="C2555" s="199">
        <v>-112.004876</v>
      </c>
      <c r="D2555" s="88" t="s">
        <v>4050</v>
      </c>
      <c r="E2555" s="88" t="s">
        <v>4251</v>
      </c>
      <c r="F2555" s="88" t="s">
        <v>4051</v>
      </c>
      <c r="G2555" s="88" t="s">
        <v>4071</v>
      </c>
      <c r="H2555" s="88" t="s">
        <v>4076</v>
      </c>
      <c r="I2555" s="88" t="s">
        <v>4260</v>
      </c>
      <c r="J2555" s="47" t="s">
        <v>4276</v>
      </c>
      <c r="K2555" s="42" t="s">
        <v>820</v>
      </c>
      <c r="L2555" s="137">
        <v>45748.40624271991</v>
      </c>
      <c r="M2555" s="14">
        <v>549.95500000000004</v>
      </c>
      <c r="N2555" s="14">
        <v>101.33199999999999</v>
      </c>
      <c r="O2555" s="15">
        <f t="shared" si="84"/>
        <v>0.18425507541526123</v>
      </c>
      <c r="P2555" s="16">
        <v>4.6994100000000003</v>
      </c>
      <c r="Q2555" s="16">
        <v>9.9625523489364917E-2</v>
      </c>
      <c r="R2555" s="17">
        <v>0.31701299999999999</v>
      </c>
      <c r="S2555" s="17">
        <v>6.6967175232347962E-3</v>
      </c>
      <c r="T2555" s="17">
        <v>0.96308700000000003</v>
      </c>
      <c r="U2555" s="18">
        <v>3.1506400000000001</v>
      </c>
      <c r="V2555" s="18">
        <v>6.6556179333327123E-2</v>
      </c>
      <c r="W2555" s="19">
        <v>0.107928</v>
      </c>
      <c r="X2555" s="19">
        <v>2.1687431476143043E-3</v>
      </c>
      <c r="Y2555" s="18">
        <v>2.3122908155171384E-2</v>
      </c>
      <c r="Z2555" s="20">
        <v>9.1333600000000001E-2</v>
      </c>
      <c r="AA2555" s="20">
        <v>2.0682246002753182E-3</v>
      </c>
      <c r="AB2555" s="237">
        <v>1764.7299556659493</v>
      </c>
      <c r="AC2555" s="237">
        <v>36.717706673123523</v>
      </c>
      <c r="AD2555" s="238">
        <v>1.0069522267815167</v>
      </c>
      <c r="AE2555" s="239">
        <v>1776.998758525875</v>
      </c>
      <c r="AF2555" s="239">
        <v>37.53848362477077</v>
      </c>
      <c r="AG2555" s="240">
        <v>1770.9879335128255</v>
      </c>
      <c r="AH2555" s="240">
        <v>37.5442023508406</v>
      </c>
      <c r="AI2555" s="239">
        <v>1764.7299556659493</v>
      </c>
      <c r="AJ2555" s="239">
        <v>36.717706673123523</v>
      </c>
      <c r="AK2555" s="21"/>
      <c r="AL2555" s="186"/>
      <c r="AM2555" s="187"/>
    </row>
    <row r="2556" spans="1:39" x14ac:dyDescent="0.25">
      <c r="A2556" s="161" t="s">
        <v>4030</v>
      </c>
      <c r="B2556" s="199">
        <v>45.411969999999997</v>
      </c>
      <c r="C2556" s="199">
        <v>-112.004876</v>
      </c>
      <c r="D2556" s="88" t="s">
        <v>4050</v>
      </c>
      <c r="E2556" s="88" t="s">
        <v>4251</v>
      </c>
      <c r="F2556" s="88" t="s">
        <v>4051</v>
      </c>
      <c r="G2556" s="88" t="s">
        <v>4071</v>
      </c>
      <c r="H2556" s="88" t="s">
        <v>4076</v>
      </c>
      <c r="I2556" s="88" t="s">
        <v>4260</v>
      </c>
      <c r="J2556" s="47" t="s">
        <v>4276</v>
      </c>
      <c r="K2556" s="42" t="s">
        <v>831</v>
      </c>
      <c r="L2556" s="137">
        <v>45748.411716435185</v>
      </c>
      <c r="M2556" s="14">
        <v>428.22800000000001</v>
      </c>
      <c r="N2556" s="14">
        <v>43.226300000000002</v>
      </c>
      <c r="O2556" s="15">
        <f t="shared" si="84"/>
        <v>0.1009422550603884</v>
      </c>
      <c r="P2556" s="16">
        <v>4.6894099999999996</v>
      </c>
      <c r="Q2556" s="16">
        <v>0.10121181307535203</v>
      </c>
      <c r="R2556" s="17">
        <v>0.31470500000000001</v>
      </c>
      <c r="S2556" s="17">
        <v>6.7540082108626439E-3</v>
      </c>
      <c r="T2556" s="17">
        <v>0.95954899999999999</v>
      </c>
      <c r="U2556" s="18">
        <v>3.1746400000000001</v>
      </c>
      <c r="V2556" s="18">
        <v>6.7704162237856552E-2</v>
      </c>
      <c r="W2556" s="19">
        <v>0.107936</v>
      </c>
      <c r="X2556" s="19">
        <v>2.1712472103378741E-3</v>
      </c>
      <c r="Y2556" s="18">
        <v>-0.19873523576531865</v>
      </c>
      <c r="Z2556" s="20">
        <v>8.9762900000000007E-2</v>
      </c>
      <c r="AA2556" s="20">
        <v>2.395941660947528E-3</v>
      </c>
      <c r="AB2556" s="237">
        <v>1764.8653927730043</v>
      </c>
      <c r="AC2556" s="237">
        <v>36.756758837705192</v>
      </c>
      <c r="AD2556" s="238">
        <v>1.000216027585626</v>
      </c>
      <c r="AE2556" s="239">
        <v>1765.24665238276</v>
      </c>
      <c r="AF2556" s="239">
        <v>37.646645207883587</v>
      </c>
      <c r="AG2556" s="240">
        <v>1764.6956501190612</v>
      </c>
      <c r="AH2556" s="240">
        <v>38.087530472860607</v>
      </c>
      <c r="AI2556" s="239">
        <v>1764.8653927730043</v>
      </c>
      <c r="AJ2556" s="239">
        <v>36.756758837705192</v>
      </c>
      <c r="AK2556" s="21"/>
      <c r="AL2556" s="186"/>
      <c r="AM2556" s="187"/>
    </row>
    <row r="2557" spans="1:39" x14ac:dyDescent="0.25">
      <c r="A2557" s="161" t="s">
        <v>4030</v>
      </c>
      <c r="B2557" s="199">
        <v>45.411969999999997</v>
      </c>
      <c r="C2557" s="199">
        <v>-112.004876</v>
      </c>
      <c r="D2557" s="88" t="s">
        <v>4050</v>
      </c>
      <c r="E2557" s="88" t="s">
        <v>4251</v>
      </c>
      <c r="F2557" s="88" t="s">
        <v>4051</v>
      </c>
      <c r="G2557" s="88" t="s">
        <v>4071</v>
      </c>
      <c r="H2557" s="88" t="s">
        <v>4076</v>
      </c>
      <c r="I2557" s="88" t="s">
        <v>4260</v>
      </c>
      <c r="J2557" s="47" t="s">
        <v>4276</v>
      </c>
      <c r="K2557" s="42" t="s">
        <v>839</v>
      </c>
      <c r="L2557" s="137">
        <v>45748.41506540509</v>
      </c>
      <c r="M2557" s="14">
        <v>728.202</v>
      </c>
      <c r="N2557" s="14">
        <v>32.162599999999998</v>
      </c>
      <c r="O2557" s="15">
        <f t="shared" si="84"/>
        <v>4.4167140436307505E-2</v>
      </c>
      <c r="P2557" s="16">
        <v>4.3965300000000003</v>
      </c>
      <c r="Q2557" s="16">
        <v>9.3309986452254939E-2</v>
      </c>
      <c r="R2557" s="17">
        <v>0.29632900000000001</v>
      </c>
      <c r="S2557" s="17">
        <v>6.2922975345099507E-3</v>
      </c>
      <c r="T2557" s="17">
        <v>0.96350899999999995</v>
      </c>
      <c r="U2557" s="18">
        <v>3.3719399999999999</v>
      </c>
      <c r="V2557" s="18">
        <v>7.1612792975068354E-2</v>
      </c>
      <c r="W2557" s="19">
        <v>0.107943</v>
      </c>
      <c r="X2557" s="19">
        <v>2.1687532664312003E-3</v>
      </c>
      <c r="Y2557" s="18">
        <v>0.15632867826688876</v>
      </c>
      <c r="Z2557" s="20">
        <v>9.15324E-2</v>
      </c>
      <c r="AA2557" s="20">
        <v>2.7509570567357099E-3</v>
      </c>
      <c r="AB2557" s="237">
        <v>1764.9838901395069</v>
      </c>
      <c r="AC2557" s="237">
        <v>36.711618219048241</v>
      </c>
      <c r="AD2557" s="238">
        <v>0.94859430538377276</v>
      </c>
      <c r="AE2557" s="239">
        <v>1674.2536672804347</v>
      </c>
      <c r="AF2557" s="239">
        <v>35.557566641963604</v>
      </c>
      <c r="AG2557" s="240">
        <v>1714.5663943139734</v>
      </c>
      <c r="AH2557" s="240">
        <v>36.389190344414445</v>
      </c>
      <c r="AI2557" s="239">
        <v>1764.9838901395069</v>
      </c>
      <c r="AJ2557" s="239">
        <v>36.711618219048241</v>
      </c>
      <c r="AK2557" s="21" t="s">
        <v>4284</v>
      </c>
      <c r="AL2557" s="186"/>
      <c r="AM2557" s="187"/>
    </row>
    <row r="2558" spans="1:39" x14ac:dyDescent="0.25">
      <c r="A2558" s="161" t="s">
        <v>4030</v>
      </c>
      <c r="B2558" s="199">
        <v>45.411969999999997</v>
      </c>
      <c r="C2558" s="199">
        <v>-112.004876</v>
      </c>
      <c r="D2558" s="88" t="s">
        <v>4050</v>
      </c>
      <c r="E2558" s="88" t="s">
        <v>4251</v>
      </c>
      <c r="F2558" s="88" t="s">
        <v>4051</v>
      </c>
      <c r="G2558" s="88" t="s">
        <v>4071</v>
      </c>
      <c r="H2558" s="88" t="s">
        <v>4076</v>
      </c>
      <c r="I2558" s="88" t="s">
        <v>4260</v>
      </c>
      <c r="J2558" s="47" t="s">
        <v>4276</v>
      </c>
      <c r="K2558" s="42" t="s">
        <v>840</v>
      </c>
      <c r="L2558" s="137">
        <v>45748.415485393518</v>
      </c>
      <c r="M2558" s="14">
        <v>450.61500000000001</v>
      </c>
      <c r="N2558" s="14">
        <v>45.7438</v>
      </c>
      <c r="O2558" s="15">
        <f t="shared" si="84"/>
        <v>0.10151415287995295</v>
      </c>
      <c r="P2558" s="16">
        <v>4.6780600000000003</v>
      </c>
      <c r="Q2558" s="16">
        <v>0.10052982579533301</v>
      </c>
      <c r="R2558" s="17">
        <v>0.31562600000000002</v>
      </c>
      <c r="S2558" s="17">
        <v>6.7714377284591497E-3</v>
      </c>
      <c r="T2558" s="17">
        <v>0.95837300000000003</v>
      </c>
      <c r="U2558" s="18">
        <v>3.1688200000000002</v>
      </c>
      <c r="V2558" s="18">
        <v>6.7836686995828455E-2</v>
      </c>
      <c r="W2558" s="19">
        <v>0.108053</v>
      </c>
      <c r="X2558" s="19">
        <v>2.171483260043466E-3</v>
      </c>
      <c r="Y2558" s="18">
        <v>1.1543503510307416E-2</v>
      </c>
      <c r="Z2558" s="20">
        <v>8.8241799999999995E-2</v>
      </c>
      <c r="AA2558" s="20">
        <v>2.1861759683282586E-3</v>
      </c>
      <c r="AB2558" s="237">
        <v>1766.8447545052661</v>
      </c>
      <c r="AC2558" s="237">
        <v>36.711930355231011</v>
      </c>
      <c r="AD2558" s="238">
        <v>1.0007003411553337</v>
      </c>
      <c r="AE2558" s="239">
        <v>1768.0821486019315</v>
      </c>
      <c r="AF2558" s="239">
        <v>37.850315037654731</v>
      </c>
      <c r="AG2558" s="240">
        <v>1767.138348004293</v>
      </c>
      <c r="AH2558" s="240">
        <v>37.975167116523544</v>
      </c>
      <c r="AI2558" s="239">
        <v>1766.8447545052661</v>
      </c>
      <c r="AJ2558" s="239">
        <v>36.711930355231011</v>
      </c>
      <c r="AK2558" s="21"/>
      <c r="AL2558" s="186"/>
      <c r="AM2558" s="187"/>
    </row>
    <row r="2559" spans="1:39" x14ac:dyDescent="0.25">
      <c r="A2559" s="161" t="s">
        <v>4030</v>
      </c>
      <c r="B2559" s="199">
        <v>45.411969999999997</v>
      </c>
      <c r="C2559" s="199">
        <v>-112.004876</v>
      </c>
      <c r="D2559" s="88" t="s">
        <v>4050</v>
      </c>
      <c r="E2559" s="88" t="s">
        <v>4251</v>
      </c>
      <c r="F2559" s="88" t="s">
        <v>4051</v>
      </c>
      <c r="G2559" s="88" t="s">
        <v>4071</v>
      </c>
      <c r="H2559" s="88" t="s">
        <v>4076</v>
      </c>
      <c r="I2559" s="88" t="s">
        <v>4260</v>
      </c>
      <c r="J2559" s="47" t="s">
        <v>4276</v>
      </c>
      <c r="K2559" s="42" t="s">
        <v>806</v>
      </c>
      <c r="L2559" s="137">
        <v>45748.400404189815</v>
      </c>
      <c r="M2559" s="14">
        <v>568.83000000000004</v>
      </c>
      <c r="N2559" s="14">
        <v>34.108899999999998</v>
      </c>
      <c r="O2559" s="15">
        <f t="shared" si="84"/>
        <v>5.996325791537014E-2</v>
      </c>
      <c r="P2559" s="16">
        <v>4.4550599999999996</v>
      </c>
      <c r="Q2559" s="16">
        <v>9.4925788116823132E-2</v>
      </c>
      <c r="R2559" s="17">
        <v>0.29957800000000001</v>
      </c>
      <c r="S2559" s="17">
        <v>6.3750050542489773E-3</v>
      </c>
      <c r="T2559" s="17">
        <v>0.97527699999999995</v>
      </c>
      <c r="U2559" s="18">
        <v>3.3368600000000002</v>
      </c>
      <c r="V2559" s="18">
        <v>7.118338914894401E-2</v>
      </c>
      <c r="W2559" s="19">
        <v>0.10814500000000001</v>
      </c>
      <c r="X2559" s="19">
        <v>2.1707877862124155E-3</v>
      </c>
      <c r="Y2559" s="18">
        <v>0.15725908342733028</v>
      </c>
      <c r="Z2559" s="20">
        <v>8.74389E-2</v>
      </c>
      <c r="AA2559" s="20">
        <v>2.5190027383438867E-3</v>
      </c>
      <c r="AB2559" s="237">
        <v>1768.3993301584999</v>
      </c>
      <c r="AC2559" s="237">
        <v>36.661880454568895</v>
      </c>
      <c r="AD2559" s="238">
        <v>0.95551736612249349</v>
      </c>
      <c r="AE2559" s="239">
        <v>1689.7362702058315</v>
      </c>
      <c r="AF2559" s="239">
        <v>36.046209454740954</v>
      </c>
      <c r="AG2559" s="240">
        <v>1724.7822995233707</v>
      </c>
      <c r="AH2559" s="240">
        <v>36.750642889703499</v>
      </c>
      <c r="AI2559" s="239">
        <v>1768.3993301584999</v>
      </c>
      <c r="AJ2559" s="239">
        <v>36.661880454568895</v>
      </c>
      <c r="AK2559" s="21" t="s">
        <v>4284</v>
      </c>
      <c r="AL2559" s="186"/>
      <c r="AM2559" s="187"/>
    </row>
    <row r="2560" spans="1:39" x14ac:dyDescent="0.25">
      <c r="A2560" s="161" t="s">
        <v>4030</v>
      </c>
      <c r="B2560" s="199">
        <v>45.411969999999997</v>
      </c>
      <c r="C2560" s="199">
        <v>-112.004876</v>
      </c>
      <c r="D2560" s="88" t="s">
        <v>4050</v>
      </c>
      <c r="E2560" s="88" t="s">
        <v>4251</v>
      </c>
      <c r="F2560" s="88" t="s">
        <v>4051</v>
      </c>
      <c r="G2560" s="88" t="s">
        <v>4071</v>
      </c>
      <c r="H2560" s="88" t="s">
        <v>4076</v>
      </c>
      <c r="I2560" s="88" t="s">
        <v>4260</v>
      </c>
      <c r="J2560" s="47" t="s">
        <v>4276</v>
      </c>
      <c r="K2560" s="42" t="s">
        <v>784</v>
      </c>
      <c r="L2560" s="137">
        <v>45748.39035746528</v>
      </c>
      <c r="M2560" s="14">
        <v>529.73500000000001</v>
      </c>
      <c r="N2560" s="14">
        <v>31.490100000000002</v>
      </c>
      <c r="O2560" s="15">
        <f t="shared" si="84"/>
        <v>5.9445005521628742E-2</v>
      </c>
      <c r="P2560" s="16">
        <v>4.6721300000000001</v>
      </c>
      <c r="Q2560" s="16">
        <v>9.9223871850527987E-2</v>
      </c>
      <c r="R2560" s="17">
        <v>0.31379800000000002</v>
      </c>
      <c r="S2560" s="17">
        <v>6.7159070347347733E-3</v>
      </c>
      <c r="T2560" s="17">
        <v>0.96655400000000002</v>
      </c>
      <c r="U2560" s="18">
        <v>3.1795800000000001</v>
      </c>
      <c r="V2560" s="18">
        <v>6.7437643213935056E-2</v>
      </c>
      <c r="W2560" s="19">
        <v>0.108344</v>
      </c>
      <c r="X2560" s="19">
        <v>2.178437660527379E-3</v>
      </c>
      <c r="Y2560" s="18">
        <v>0.10609946462886358</v>
      </c>
      <c r="Z2560" s="20">
        <v>9.1392500000000002E-2</v>
      </c>
      <c r="AA2560" s="20">
        <v>2.7680971642809072E-3</v>
      </c>
      <c r="AB2560" s="237">
        <v>1771.7564031836403</v>
      </c>
      <c r="AC2560" s="237">
        <v>36.708222067772716</v>
      </c>
      <c r="AD2560" s="238">
        <v>0.99497146355733301</v>
      </c>
      <c r="AE2560" s="239">
        <v>1762.8470615427027</v>
      </c>
      <c r="AF2560" s="239">
        <v>37.389293924685212</v>
      </c>
      <c r="AG2560" s="240">
        <v>1766.5520474950379</v>
      </c>
      <c r="AH2560" s="240">
        <v>37.516964206461608</v>
      </c>
      <c r="AI2560" s="239">
        <v>1771.7564031836403</v>
      </c>
      <c r="AJ2560" s="239">
        <v>36.708222067772716</v>
      </c>
      <c r="AK2560" s="21" t="s">
        <v>4284</v>
      </c>
      <c r="AL2560" s="186"/>
      <c r="AM2560" s="187"/>
    </row>
    <row r="2561" spans="1:39" x14ac:dyDescent="0.25">
      <c r="A2561" s="161" t="s">
        <v>4030</v>
      </c>
      <c r="B2561" s="199">
        <v>45.411969999999997</v>
      </c>
      <c r="C2561" s="199">
        <v>-112.004876</v>
      </c>
      <c r="D2561" s="88" t="s">
        <v>4050</v>
      </c>
      <c r="E2561" s="88" t="s">
        <v>4251</v>
      </c>
      <c r="F2561" s="88" t="s">
        <v>4051</v>
      </c>
      <c r="G2561" s="88" t="s">
        <v>4071</v>
      </c>
      <c r="H2561" s="88" t="s">
        <v>4076</v>
      </c>
      <c r="I2561" s="88" t="s">
        <v>4260</v>
      </c>
      <c r="J2561" s="47" t="s">
        <v>4276</v>
      </c>
      <c r="K2561" s="42" t="s">
        <v>823</v>
      </c>
      <c r="L2561" s="137">
        <v>45748.408376180552</v>
      </c>
      <c r="M2561" s="14">
        <v>676.69200000000001</v>
      </c>
      <c r="N2561" s="14">
        <v>41.493099999999998</v>
      </c>
      <c r="O2561" s="15">
        <f t="shared" si="84"/>
        <v>6.1317556584088474E-2</v>
      </c>
      <c r="P2561" s="16">
        <v>4.8769400000000003</v>
      </c>
      <c r="Q2561" s="16">
        <v>0.10730660140517917</v>
      </c>
      <c r="R2561" s="17">
        <v>0.31715599999999999</v>
      </c>
      <c r="S2561" s="17">
        <v>6.6348966697304338E-3</v>
      </c>
      <c r="T2561" s="17">
        <v>0.909192</v>
      </c>
      <c r="U2561" s="18">
        <v>3.14933</v>
      </c>
      <c r="V2561" s="18">
        <v>6.6164513996325863E-2</v>
      </c>
      <c r="W2561" s="19">
        <v>0.11150500000000001</v>
      </c>
      <c r="X2561" s="19">
        <v>2.2812208976388062E-3</v>
      </c>
      <c r="Y2561" s="18">
        <v>-0.43666469820076426</v>
      </c>
      <c r="Z2561" s="20">
        <v>9.6901600000000004E-2</v>
      </c>
      <c r="AA2561" s="20">
        <v>2.6500852785191651E-3</v>
      </c>
      <c r="AB2561" s="237">
        <v>1824.0900755938285</v>
      </c>
      <c r="AC2561" s="237">
        <v>37.110857254747202</v>
      </c>
      <c r="AD2561" s="238">
        <v>0.97453781765679903</v>
      </c>
      <c r="AE2561" s="239">
        <v>1777.6447614786352</v>
      </c>
      <c r="AF2561" s="239">
        <v>37.346674277179119</v>
      </c>
      <c r="AG2561" s="240">
        <v>1798.7355483494646</v>
      </c>
      <c r="AH2561" s="240">
        <v>39.577316620680669</v>
      </c>
      <c r="AI2561" s="239">
        <v>1824.0900755938285</v>
      </c>
      <c r="AJ2561" s="239">
        <v>37.110857254747202</v>
      </c>
      <c r="AK2561" s="21" t="s">
        <v>4284</v>
      </c>
      <c r="AL2561" s="186"/>
      <c r="AM2561" s="187"/>
    </row>
    <row r="2562" spans="1:39" x14ac:dyDescent="0.25">
      <c r="A2562" s="161" t="s">
        <v>4030</v>
      </c>
      <c r="B2562" s="199">
        <v>45.411969999999997</v>
      </c>
      <c r="C2562" s="199">
        <v>-112.004876</v>
      </c>
      <c r="D2562" s="88" t="s">
        <v>4050</v>
      </c>
      <c r="E2562" s="88" t="s">
        <v>4251</v>
      </c>
      <c r="F2562" s="88" t="s">
        <v>4051</v>
      </c>
      <c r="G2562" s="88" t="s">
        <v>4071</v>
      </c>
      <c r="H2562" s="88" t="s">
        <v>4076</v>
      </c>
      <c r="I2562" s="88" t="s">
        <v>4260</v>
      </c>
      <c r="J2562" s="47" t="s">
        <v>4276</v>
      </c>
      <c r="K2562" s="42" t="s">
        <v>788</v>
      </c>
      <c r="L2562" s="137">
        <v>45748.392030567127</v>
      </c>
      <c r="M2562" s="14">
        <v>587.29</v>
      </c>
      <c r="N2562" s="14">
        <v>46.988999999999997</v>
      </c>
      <c r="O2562" s="15">
        <f t="shared" si="84"/>
        <v>8.0009875870523939E-2</v>
      </c>
      <c r="P2562" s="16">
        <v>4.7695400000000001</v>
      </c>
      <c r="Q2562" s="16">
        <v>0.1105151697715748</v>
      </c>
      <c r="R2562" s="17">
        <v>0.30474600000000002</v>
      </c>
      <c r="S2562" s="17">
        <v>6.5309289323418618E-3</v>
      </c>
      <c r="T2562" s="17">
        <v>0.88336099999999995</v>
      </c>
      <c r="U2562" s="18">
        <v>3.2772299999999999</v>
      </c>
      <c r="V2562" s="18">
        <v>6.9835873289878753E-2</v>
      </c>
      <c r="W2562" s="19">
        <v>0.113457</v>
      </c>
      <c r="X2562" s="19">
        <v>2.3705103566955786E-3</v>
      </c>
      <c r="Y2562" s="18">
        <v>-0.52038234308185649</v>
      </c>
      <c r="Z2562" s="20">
        <v>0.10571700000000001</v>
      </c>
      <c r="AA2562" s="20">
        <v>2.6173834896132436E-3</v>
      </c>
      <c r="AB2562" s="237">
        <v>1855.5102802798078</v>
      </c>
      <c r="AC2562" s="237">
        <v>37.755527236678034</v>
      </c>
      <c r="AD2562" s="238">
        <v>0.92520400711744399</v>
      </c>
      <c r="AE2562" s="239">
        <v>1716.7255465624899</v>
      </c>
      <c r="AF2562" s="239">
        <v>36.582427154406581</v>
      </c>
      <c r="AG2562" s="240">
        <v>1779.8498882021843</v>
      </c>
      <c r="AH2562" s="240">
        <v>41.24096088146505</v>
      </c>
      <c r="AI2562" s="239">
        <v>1855.5102802798078</v>
      </c>
      <c r="AJ2562" s="239">
        <v>37.755527236678034</v>
      </c>
      <c r="AK2562" s="21" t="s">
        <v>4284</v>
      </c>
      <c r="AL2562" s="186"/>
      <c r="AM2562" s="187"/>
    </row>
    <row r="2563" spans="1:39" x14ac:dyDescent="0.25">
      <c r="A2563" s="161" t="s">
        <v>4030</v>
      </c>
      <c r="B2563" s="199">
        <v>45.411969999999997</v>
      </c>
      <c r="C2563" s="199">
        <v>-112.004876</v>
      </c>
      <c r="D2563" s="88" t="s">
        <v>4050</v>
      </c>
      <c r="E2563" s="88" t="s">
        <v>4251</v>
      </c>
      <c r="F2563" s="88" t="s">
        <v>4051</v>
      </c>
      <c r="G2563" s="88" t="s">
        <v>4071</v>
      </c>
      <c r="H2563" s="88" t="s">
        <v>4076</v>
      </c>
      <c r="I2563" s="88" t="s">
        <v>4260</v>
      </c>
      <c r="J2563" s="47" t="s">
        <v>4276</v>
      </c>
      <c r="K2563" s="42" t="s">
        <v>835</v>
      </c>
      <c r="L2563" s="137">
        <v>45748.41338953704</v>
      </c>
      <c r="M2563" s="14">
        <v>771.99099999999999</v>
      </c>
      <c r="N2563" s="14">
        <v>87.873500000000007</v>
      </c>
      <c r="O2563" s="15">
        <f t="shared" ref="O2563:O2590" si="85">N2563/M2563</f>
        <v>0.113827104201992</v>
      </c>
      <c r="P2563" s="16">
        <v>6.02616</v>
      </c>
      <c r="Q2563" s="16">
        <v>0.13525330540526542</v>
      </c>
      <c r="R2563" s="17">
        <v>0.34690199999999999</v>
      </c>
      <c r="S2563" s="17">
        <v>7.3341276477642521E-3</v>
      </c>
      <c r="T2563" s="17">
        <v>0.90380700000000003</v>
      </c>
      <c r="U2563" s="18">
        <v>2.8796300000000001</v>
      </c>
      <c r="V2563" s="18">
        <v>6.0928686937435313E-2</v>
      </c>
      <c r="W2563" s="19">
        <v>0.12608900000000001</v>
      </c>
      <c r="X2563" s="19">
        <v>2.6018566781350581E-3</v>
      </c>
      <c r="Y2563" s="18">
        <v>-0.43131572901243687</v>
      </c>
      <c r="Z2563" s="20">
        <v>0.106793</v>
      </c>
      <c r="AA2563" s="20">
        <v>2.5068541935461663E-3</v>
      </c>
      <c r="AB2563" s="237">
        <v>2044.1409967285865</v>
      </c>
      <c r="AC2563" s="237">
        <v>36.46995171885397</v>
      </c>
      <c r="AD2563" s="238">
        <v>0.9400203243578592</v>
      </c>
      <c r="AE2563" s="239">
        <v>1921.5340827780035</v>
      </c>
      <c r="AF2563" s="239">
        <v>40.656802634085935</v>
      </c>
      <c r="AG2563" s="240">
        <v>1980.8466387976389</v>
      </c>
      <c r="AH2563" s="240">
        <v>44.45883537746932</v>
      </c>
      <c r="AI2563" s="239">
        <v>2044.1409967285865</v>
      </c>
      <c r="AJ2563" s="239">
        <v>36.46995171885397</v>
      </c>
      <c r="AK2563" s="21"/>
      <c r="AL2563" s="186"/>
      <c r="AM2563" s="187"/>
    </row>
    <row r="2564" spans="1:39" x14ac:dyDescent="0.25">
      <c r="A2564" s="161" t="s">
        <v>4030</v>
      </c>
      <c r="B2564" s="199">
        <v>45.411969999999997</v>
      </c>
      <c r="C2564" s="199">
        <v>-112.004876</v>
      </c>
      <c r="D2564" s="88" t="s">
        <v>4050</v>
      </c>
      <c r="E2564" s="88" t="s">
        <v>4251</v>
      </c>
      <c r="F2564" s="88" t="s">
        <v>4051</v>
      </c>
      <c r="G2564" s="88" t="s">
        <v>4071</v>
      </c>
      <c r="H2564" s="88" t="s">
        <v>4076</v>
      </c>
      <c r="I2564" s="88" t="s">
        <v>4260</v>
      </c>
      <c r="J2564" s="47" t="s">
        <v>4276</v>
      </c>
      <c r="K2564" s="42" t="s">
        <v>818</v>
      </c>
      <c r="L2564" s="137">
        <v>45748.405403854165</v>
      </c>
      <c r="M2564" s="14">
        <v>628.6</v>
      </c>
      <c r="N2564" s="14">
        <v>28.6145</v>
      </c>
      <c r="O2564" s="15">
        <f t="shared" si="85"/>
        <v>4.5520999045497931E-2</v>
      </c>
      <c r="P2564" s="16">
        <v>6.4468399999999999</v>
      </c>
      <c r="Q2564" s="16">
        <v>0.1559978513258436</v>
      </c>
      <c r="R2564" s="17">
        <v>0.36238500000000001</v>
      </c>
      <c r="S2564" s="17">
        <v>8.029156557129772E-3</v>
      </c>
      <c r="T2564" s="17">
        <v>0.93898800000000004</v>
      </c>
      <c r="U2564" s="18">
        <v>2.7530299999999999</v>
      </c>
      <c r="V2564" s="18">
        <v>6.1407747014200084E-2</v>
      </c>
      <c r="W2564" s="19">
        <v>0.129022</v>
      </c>
      <c r="X2564" s="19">
        <v>2.6871649814814128E-3</v>
      </c>
      <c r="Y2564" s="18">
        <v>-0.47231264739841206</v>
      </c>
      <c r="Z2564" s="20">
        <v>0.118381</v>
      </c>
      <c r="AA2564" s="20">
        <v>3.8538013735661051E-3</v>
      </c>
      <c r="AB2564" s="237">
        <v>2084.6878336442333</v>
      </c>
      <c r="AC2564" s="237">
        <v>36.640068642102499</v>
      </c>
      <c r="AD2564" s="238">
        <v>0.95817456669886325</v>
      </c>
      <c r="AE2564" s="239">
        <v>1997.4948617044552</v>
      </c>
      <c r="AF2564" s="239">
        <v>44.555148011359037</v>
      </c>
      <c r="AG2564" s="240">
        <v>2040.3192015113464</v>
      </c>
      <c r="AH2564" s="240">
        <v>49.370763266132073</v>
      </c>
      <c r="AI2564" s="239">
        <v>2084.6878336442333</v>
      </c>
      <c r="AJ2564" s="239">
        <v>36.640068642102499</v>
      </c>
      <c r="AK2564" s="21" t="s">
        <v>4284</v>
      </c>
      <c r="AL2564" s="186"/>
      <c r="AM2564" s="187"/>
    </row>
    <row r="2565" spans="1:39" x14ac:dyDescent="0.25">
      <c r="A2565" s="161" t="s">
        <v>4030</v>
      </c>
      <c r="B2565" s="199">
        <v>45.411969999999997</v>
      </c>
      <c r="C2565" s="199">
        <v>-112.004876</v>
      </c>
      <c r="D2565" s="88" t="s">
        <v>4050</v>
      </c>
      <c r="E2565" s="88" t="s">
        <v>4251</v>
      </c>
      <c r="F2565" s="88" t="s">
        <v>4051</v>
      </c>
      <c r="G2565" s="88" t="s">
        <v>4071</v>
      </c>
      <c r="H2565" s="88" t="s">
        <v>4076</v>
      </c>
      <c r="I2565" s="88" t="s">
        <v>4260</v>
      </c>
      <c r="J2565" s="47" t="s">
        <v>4276</v>
      </c>
      <c r="K2565" s="42" t="s">
        <v>803</v>
      </c>
      <c r="L2565" s="137">
        <v>45748.399156817133</v>
      </c>
      <c r="M2565" s="14">
        <v>430.245</v>
      </c>
      <c r="N2565" s="14">
        <v>152.81100000000001</v>
      </c>
      <c r="O2565" s="15">
        <f t="shared" si="85"/>
        <v>0.35517205313251754</v>
      </c>
      <c r="P2565" s="16">
        <v>6.31081</v>
      </c>
      <c r="Q2565" s="16">
        <v>0.16788196732061489</v>
      </c>
      <c r="R2565" s="17">
        <v>0.35605199999999998</v>
      </c>
      <c r="S2565" s="17">
        <v>7.7775336120456586E-3</v>
      </c>
      <c r="T2565" s="17">
        <v>0.75011899999999998</v>
      </c>
      <c r="U2565" s="18">
        <v>2.8063899999999999</v>
      </c>
      <c r="V2565" s="18">
        <v>6.1045323739660838E-2</v>
      </c>
      <c r="W2565" s="19">
        <v>0.12903100000000001</v>
      </c>
      <c r="X2565" s="19">
        <v>3.0467370364539179E-3</v>
      </c>
      <c r="Y2565" s="18">
        <v>-0.35848049055741932</v>
      </c>
      <c r="Z2565" s="20">
        <v>0.134322</v>
      </c>
      <c r="AA2565" s="20">
        <v>4.6906928931342321E-3</v>
      </c>
      <c r="AB2565" s="237">
        <v>2084.8105454358351</v>
      </c>
      <c r="AC2565" s="237">
        <v>41.539436387669348</v>
      </c>
      <c r="AD2565" s="238">
        <v>0.94241310063863171</v>
      </c>
      <c r="AE2565" s="239">
        <v>1964.7527703683024</v>
      </c>
      <c r="AF2565" s="239">
        <v>42.737812255434399</v>
      </c>
      <c r="AG2565" s="240">
        <v>2023.5233252250669</v>
      </c>
      <c r="AH2565" s="240">
        <v>53.830344560830802</v>
      </c>
      <c r="AI2565" s="239">
        <v>2084.8105454358351</v>
      </c>
      <c r="AJ2565" s="239">
        <v>41.539436387669348</v>
      </c>
      <c r="AK2565" s="21"/>
      <c r="AL2565" s="186"/>
      <c r="AM2565" s="187"/>
    </row>
    <row r="2566" spans="1:39" x14ac:dyDescent="0.25">
      <c r="A2566" s="161" t="s">
        <v>4030</v>
      </c>
      <c r="B2566" s="199">
        <v>45.411969999999997</v>
      </c>
      <c r="C2566" s="199">
        <v>-112.004876</v>
      </c>
      <c r="D2566" s="88" t="s">
        <v>4050</v>
      </c>
      <c r="E2566" s="88" t="s">
        <v>4251</v>
      </c>
      <c r="F2566" s="88" t="s">
        <v>4051</v>
      </c>
      <c r="G2566" s="88" t="s">
        <v>4071</v>
      </c>
      <c r="H2566" s="88" t="s">
        <v>4076</v>
      </c>
      <c r="I2566" s="88" t="s">
        <v>4260</v>
      </c>
      <c r="J2566" s="47" t="s">
        <v>4276</v>
      </c>
      <c r="K2566" s="42" t="s">
        <v>817</v>
      </c>
      <c r="L2566" s="137">
        <v>45748.404986828704</v>
      </c>
      <c r="M2566" s="14">
        <v>653.41499999999996</v>
      </c>
      <c r="N2566" s="14">
        <v>73.461799999999997</v>
      </c>
      <c r="O2566" s="15">
        <f t="shared" si="85"/>
        <v>0.1124274771775977</v>
      </c>
      <c r="P2566" s="16">
        <v>6.2136399999999998</v>
      </c>
      <c r="Q2566" s="16">
        <v>0.14420026019671392</v>
      </c>
      <c r="R2566" s="17">
        <v>0.345972</v>
      </c>
      <c r="S2566" s="17">
        <v>7.6058421668609459E-3</v>
      </c>
      <c r="T2566" s="17">
        <v>0.96475999999999995</v>
      </c>
      <c r="U2566" s="18">
        <v>2.8910900000000002</v>
      </c>
      <c r="V2566" s="18">
        <v>6.3167893621126861E-2</v>
      </c>
      <c r="W2566" s="19">
        <v>0.13114300000000001</v>
      </c>
      <c r="X2566" s="19">
        <v>2.6938910658926059E-3</v>
      </c>
      <c r="Y2566" s="18">
        <v>-0.47574578449770399</v>
      </c>
      <c r="Z2566" s="20">
        <v>0.124442</v>
      </c>
      <c r="AA2566" s="20">
        <v>2.9405771126770337E-3</v>
      </c>
      <c r="AB2566" s="237">
        <v>2113.3266931932953</v>
      </c>
      <c r="AC2566" s="237">
        <v>36.021366032707704</v>
      </c>
      <c r="AD2566" s="238">
        <v>0.90612789751236145</v>
      </c>
      <c r="AE2566" s="239">
        <v>1914.9442732599921</v>
      </c>
      <c r="AF2566" s="239">
        <v>41.839927551087399</v>
      </c>
      <c r="AG2566" s="240">
        <v>2011.6958795737601</v>
      </c>
      <c r="AH2566" s="240">
        <v>46.685528815829926</v>
      </c>
      <c r="AI2566" s="239">
        <v>2113.3266931932953</v>
      </c>
      <c r="AJ2566" s="239">
        <v>36.021366032707704</v>
      </c>
      <c r="AK2566" s="21"/>
      <c r="AL2566" s="186"/>
      <c r="AM2566" s="187"/>
    </row>
    <row r="2567" spans="1:39" x14ac:dyDescent="0.25">
      <c r="A2567" s="161" t="s">
        <v>4030</v>
      </c>
      <c r="B2567" s="199">
        <v>45.411969999999997</v>
      </c>
      <c r="C2567" s="199">
        <v>-112.004876</v>
      </c>
      <c r="D2567" s="88" t="s">
        <v>4050</v>
      </c>
      <c r="E2567" s="88" t="s">
        <v>4251</v>
      </c>
      <c r="F2567" s="88" t="s">
        <v>4051</v>
      </c>
      <c r="G2567" s="88" t="s">
        <v>4071</v>
      </c>
      <c r="H2567" s="88" t="s">
        <v>4076</v>
      </c>
      <c r="I2567" s="88" t="s">
        <v>4260</v>
      </c>
      <c r="J2567" s="47" t="s">
        <v>4276</v>
      </c>
      <c r="K2567" s="42" t="s">
        <v>807</v>
      </c>
      <c r="L2567" s="137">
        <v>45748.400816030095</v>
      </c>
      <c r="M2567" s="14">
        <v>488.81099999999998</v>
      </c>
      <c r="N2567" s="14">
        <v>125.148</v>
      </c>
      <c r="O2567" s="15">
        <f t="shared" si="85"/>
        <v>0.25602533494540836</v>
      </c>
      <c r="P2567" s="16">
        <v>7.6486000000000001</v>
      </c>
      <c r="Q2567" s="16">
        <v>0.16723891413785849</v>
      </c>
      <c r="R2567" s="17">
        <v>0.389241</v>
      </c>
      <c r="S2567" s="17">
        <v>8.3925432785538871E-3</v>
      </c>
      <c r="T2567" s="17">
        <v>0.970862</v>
      </c>
      <c r="U2567" s="18">
        <v>2.5639400000000001</v>
      </c>
      <c r="V2567" s="18">
        <v>5.5139347932669648E-2</v>
      </c>
      <c r="W2567" s="19">
        <v>0.143179</v>
      </c>
      <c r="X2567" s="19">
        <v>2.8806700329610819E-3</v>
      </c>
      <c r="Y2567" s="18">
        <v>-0.31235048490142331</v>
      </c>
      <c r="Z2567" s="20">
        <v>0.120957</v>
      </c>
      <c r="AA2567" s="20">
        <v>2.7074322048206488E-3</v>
      </c>
      <c r="AB2567" s="237">
        <v>2266.0093236175071</v>
      </c>
      <c r="AC2567" s="237">
        <v>34.69550358158402</v>
      </c>
      <c r="AD2567" s="238">
        <v>0.93686420523329805</v>
      </c>
      <c r="AE2567" s="239">
        <v>2122.9430240221591</v>
      </c>
      <c r="AF2567" s="239">
        <v>45.655395228746258</v>
      </c>
      <c r="AG2567" s="240">
        <v>2196.1601453052667</v>
      </c>
      <c r="AH2567" s="240">
        <v>48.019694842676344</v>
      </c>
      <c r="AI2567" s="239">
        <v>2266.0093236175071</v>
      </c>
      <c r="AJ2567" s="239">
        <v>34.69550358158402</v>
      </c>
      <c r="AK2567" s="21"/>
      <c r="AL2567" s="186"/>
      <c r="AM2567" s="187"/>
    </row>
    <row r="2568" spans="1:39" x14ac:dyDescent="0.25">
      <c r="A2568" s="161" t="s">
        <v>4030</v>
      </c>
      <c r="B2568" s="199">
        <v>45.411969999999997</v>
      </c>
      <c r="C2568" s="199">
        <v>-112.004876</v>
      </c>
      <c r="D2568" s="88" t="s">
        <v>4050</v>
      </c>
      <c r="E2568" s="88" t="s">
        <v>4251</v>
      </c>
      <c r="F2568" s="88" t="s">
        <v>4051</v>
      </c>
      <c r="G2568" s="88" t="s">
        <v>4071</v>
      </c>
      <c r="H2568" s="88" t="s">
        <v>4076</v>
      </c>
      <c r="I2568" s="88" t="s">
        <v>4260</v>
      </c>
      <c r="J2568" s="47" t="s">
        <v>4276</v>
      </c>
      <c r="K2568" s="42" t="s">
        <v>825</v>
      </c>
      <c r="L2568" s="137">
        <v>45748.409213923609</v>
      </c>
      <c r="M2568" s="14">
        <v>705.58799999999997</v>
      </c>
      <c r="N2568" s="14">
        <v>177.44900000000001</v>
      </c>
      <c r="O2568" s="15">
        <f t="shared" si="85"/>
        <v>0.25149095506159402</v>
      </c>
      <c r="P2568" s="16">
        <v>8.3295899999999996</v>
      </c>
      <c r="Q2568" s="16">
        <v>0.17852088271025884</v>
      </c>
      <c r="R2568" s="17">
        <v>0.41456399999999999</v>
      </c>
      <c r="S2568" s="17">
        <v>8.9556131808380384E-3</v>
      </c>
      <c r="T2568" s="17">
        <v>0.97509900000000005</v>
      </c>
      <c r="U2568" s="18">
        <v>2.4148200000000002</v>
      </c>
      <c r="V2568" s="18">
        <v>5.2186537478165769E-2</v>
      </c>
      <c r="W2568" s="19">
        <v>0.146173</v>
      </c>
      <c r="X2568" s="19">
        <v>2.9354069682224642E-3</v>
      </c>
      <c r="Y2568" s="18">
        <v>0.37022190281576051</v>
      </c>
      <c r="Z2568" s="20">
        <v>0.11630500000000001</v>
      </c>
      <c r="AA2568" s="20">
        <v>2.5072845772366966E-3</v>
      </c>
      <c r="AB2568" s="237">
        <v>2301.6301792053955</v>
      </c>
      <c r="AC2568" s="237">
        <v>34.499495415315934</v>
      </c>
      <c r="AD2568" s="238">
        <v>0.97047855294828589</v>
      </c>
      <c r="AE2568" s="239">
        <v>2233.6827257373561</v>
      </c>
      <c r="AF2568" s="239">
        <v>48.271990161181371</v>
      </c>
      <c r="AG2568" s="240">
        <v>2268.9320085312106</v>
      </c>
      <c r="AH2568" s="240">
        <v>48.62805311816696</v>
      </c>
      <c r="AI2568" s="239">
        <v>2301.6301792053955</v>
      </c>
      <c r="AJ2568" s="239">
        <v>34.499495415315934</v>
      </c>
      <c r="AK2568" s="21"/>
      <c r="AL2568" s="186"/>
      <c r="AM2568" s="187"/>
    </row>
    <row r="2569" spans="1:39" x14ac:dyDescent="0.25">
      <c r="A2569" s="161" t="s">
        <v>4030</v>
      </c>
      <c r="B2569" s="199">
        <v>45.411969999999997</v>
      </c>
      <c r="C2569" s="199">
        <v>-112.004876</v>
      </c>
      <c r="D2569" s="88" t="s">
        <v>4050</v>
      </c>
      <c r="E2569" s="88" t="s">
        <v>4251</v>
      </c>
      <c r="F2569" s="88" t="s">
        <v>4051</v>
      </c>
      <c r="G2569" s="88" t="s">
        <v>4071</v>
      </c>
      <c r="H2569" s="88" t="s">
        <v>4076</v>
      </c>
      <c r="I2569" s="88" t="s">
        <v>4260</v>
      </c>
      <c r="J2569" s="47" t="s">
        <v>4276</v>
      </c>
      <c r="K2569" s="42" t="s">
        <v>781</v>
      </c>
      <c r="L2569" s="137">
        <v>45748.389103425929</v>
      </c>
      <c r="M2569" s="14">
        <v>738.61199999999997</v>
      </c>
      <c r="N2569" s="14">
        <v>130.262</v>
      </c>
      <c r="O2569" s="15">
        <f t="shared" si="85"/>
        <v>0.17636052487638978</v>
      </c>
      <c r="P2569" s="16">
        <v>8.8152299999999997</v>
      </c>
      <c r="Q2569" s="16">
        <v>0.20351329427130799</v>
      </c>
      <c r="R2569" s="17">
        <v>0.42164499999999999</v>
      </c>
      <c r="S2569" s="17">
        <v>9.2399573645986048E-3</v>
      </c>
      <c r="T2569" s="17">
        <v>0.96994499999999995</v>
      </c>
      <c r="U2569" s="18">
        <v>2.3716599999999999</v>
      </c>
      <c r="V2569" s="18">
        <v>5.2215406062578885E-2</v>
      </c>
      <c r="W2569" s="19">
        <v>0.15176600000000001</v>
      </c>
      <c r="X2569" s="19">
        <v>3.0984425743539289E-3</v>
      </c>
      <c r="Y2569" s="18">
        <v>-0.41678869000178398</v>
      </c>
      <c r="Z2569" s="20">
        <v>0.124403</v>
      </c>
      <c r="AA2569" s="20">
        <v>2.7799803189231392E-3</v>
      </c>
      <c r="AB2569" s="237">
        <v>2365.9197143380147</v>
      </c>
      <c r="AC2569" s="237">
        <v>34.837922101479137</v>
      </c>
      <c r="AD2569" s="238">
        <v>0.95858944870894247</v>
      </c>
      <c r="AE2569" s="239">
        <v>2267.9456746568962</v>
      </c>
      <c r="AF2569" s="239">
        <v>49.931990390730235</v>
      </c>
      <c r="AG2569" s="240">
        <v>2319.4772735150809</v>
      </c>
      <c r="AH2569" s="240">
        <v>53.548740182670883</v>
      </c>
      <c r="AI2569" s="239">
        <v>2365.9197143380147</v>
      </c>
      <c r="AJ2569" s="239">
        <v>34.837922101479137</v>
      </c>
      <c r="AK2569" s="21"/>
      <c r="AL2569" s="186"/>
      <c r="AM2569" s="187"/>
    </row>
    <row r="2570" spans="1:39" x14ac:dyDescent="0.25">
      <c r="A2570" s="161" t="s">
        <v>4030</v>
      </c>
      <c r="B2570" s="199">
        <v>45.411969999999997</v>
      </c>
      <c r="C2570" s="199">
        <v>-112.004876</v>
      </c>
      <c r="D2570" s="88" t="s">
        <v>4050</v>
      </c>
      <c r="E2570" s="88" t="s">
        <v>4251</v>
      </c>
      <c r="F2570" s="88" t="s">
        <v>4051</v>
      </c>
      <c r="G2570" s="88" t="s">
        <v>4071</v>
      </c>
      <c r="H2570" s="88" t="s">
        <v>4076</v>
      </c>
      <c r="I2570" s="88" t="s">
        <v>4260</v>
      </c>
      <c r="J2570" s="47" t="s">
        <v>4276</v>
      </c>
      <c r="K2570" s="42" t="s">
        <v>836</v>
      </c>
      <c r="L2570" s="137">
        <v>45748.413808217592</v>
      </c>
      <c r="M2570" s="14">
        <v>777.827</v>
      </c>
      <c r="N2570" s="14">
        <v>209.19399999999999</v>
      </c>
      <c r="O2570" s="15">
        <f t="shared" si="85"/>
        <v>0.26894669380209224</v>
      </c>
      <c r="P2570" s="16">
        <v>8.8491099999999996</v>
      </c>
      <c r="Q2570" s="16">
        <v>0.19298485742951441</v>
      </c>
      <c r="R2570" s="17">
        <v>0.41267100000000001</v>
      </c>
      <c r="S2570" s="17">
        <v>8.9574097149789905E-3</v>
      </c>
      <c r="T2570" s="17">
        <v>0.98610100000000001</v>
      </c>
      <c r="U2570" s="18">
        <v>2.42171</v>
      </c>
      <c r="V2570" s="18">
        <v>5.2538165383747469E-2</v>
      </c>
      <c r="W2570" s="19">
        <v>0.156249</v>
      </c>
      <c r="X2570" s="19">
        <v>3.1315343628018841E-3</v>
      </c>
      <c r="Y2570" s="18">
        <v>-0.14999564830650014</v>
      </c>
      <c r="Z2570" s="20">
        <v>0.11389299999999999</v>
      </c>
      <c r="AA2570" s="20">
        <v>2.4735323994490143E-3</v>
      </c>
      <c r="AB2570" s="237">
        <v>2415.4680028437392</v>
      </c>
      <c r="AC2570" s="237">
        <v>34.025575721137969</v>
      </c>
      <c r="AD2570" s="238">
        <v>0.9225167045845386</v>
      </c>
      <c r="AE2570" s="239">
        <v>2228.3095820128033</v>
      </c>
      <c r="AF2570" s="239">
        <v>48.342409845100299</v>
      </c>
      <c r="AG2570" s="240">
        <v>2326.9834619878025</v>
      </c>
      <c r="AH2570" s="240">
        <v>50.747766911311295</v>
      </c>
      <c r="AI2570" s="239">
        <v>2415.4680028437392</v>
      </c>
      <c r="AJ2570" s="239">
        <v>34.025575721137969</v>
      </c>
      <c r="AK2570" s="21"/>
      <c r="AL2570" s="186"/>
      <c r="AM2570" s="187"/>
    </row>
    <row r="2571" spans="1:39" x14ac:dyDescent="0.25">
      <c r="A2571" s="161" t="s">
        <v>4030</v>
      </c>
      <c r="B2571" s="199">
        <v>45.411969999999997</v>
      </c>
      <c r="C2571" s="199">
        <v>-112.004876</v>
      </c>
      <c r="D2571" s="88" t="s">
        <v>4050</v>
      </c>
      <c r="E2571" s="88" t="s">
        <v>4251</v>
      </c>
      <c r="F2571" s="88" t="s">
        <v>4051</v>
      </c>
      <c r="G2571" s="88" t="s">
        <v>4071</v>
      </c>
      <c r="H2571" s="88" t="s">
        <v>4076</v>
      </c>
      <c r="I2571" s="88" t="s">
        <v>4260</v>
      </c>
      <c r="J2571" s="47" t="s">
        <v>4276</v>
      </c>
      <c r="K2571" s="42" t="s">
        <v>815</v>
      </c>
      <c r="L2571" s="137">
        <v>45748.404150011571</v>
      </c>
      <c r="M2571" s="14">
        <v>567.19000000000005</v>
      </c>
      <c r="N2571" s="14">
        <v>154.53200000000001</v>
      </c>
      <c r="O2571" s="15">
        <f t="shared" si="85"/>
        <v>0.27245191205768787</v>
      </c>
      <c r="P2571" s="16">
        <v>9.0038699999999992</v>
      </c>
      <c r="Q2571" s="16">
        <v>0.19629600101084585</v>
      </c>
      <c r="R2571" s="17">
        <v>0.418823</v>
      </c>
      <c r="S2571" s="17">
        <v>9.221399228647462E-3</v>
      </c>
      <c r="T2571" s="17">
        <v>0.97986200000000001</v>
      </c>
      <c r="U2571" s="18">
        <v>2.3888199999999999</v>
      </c>
      <c r="V2571" s="18">
        <v>5.270515927876511E-2</v>
      </c>
      <c r="W2571" s="19">
        <v>0.15640899999999999</v>
      </c>
      <c r="X2571" s="19">
        <v>3.1407066728430721E-3</v>
      </c>
      <c r="Y2571" s="18">
        <v>0.44039337655855643</v>
      </c>
      <c r="Z2571" s="20">
        <v>0.113673</v>
      </c>
      <c r="AA2571" s="20">
        <v>2.4695349494056572E-3</v>
      </c>
      <c r="AB2571" s="237">
        <v>2417.2054333297292</v>
      </c>
      <c r="AC2571" s="237">
        <v>34.084272790300282</v>
      </c>
      <c r="AD2571" s="238">
        <v>0.93256313108981947</v>
      </c>
      <c r="AE2571" s="239">
        <v>2254.1966673932961</v>
      </c>
      <c r="AF2571" s="239">
        <v>49.734929547067246</v>
      </c>
      <c r="AG2571" s="240">
        <v>2340.4086670762067</v>
      </c>
      <c r="AH2571" s="240">
        <v>51.023933272935245</v>
      </c>
      <c r="AI2571" s="239">
        <v>2417.2054333297292</v>
      </c>
      <c r="AJ2571" s="239">
        <v>34.084272790300282</v>
      </c>
      <c r="AK2571" s="21"/>
      <c r="AL2571" s="186"/>
      <c r="AM2571" s="187"/>
    </row>
    <row r="2572" spans="1:39" x14ac:dyDescent="0.25">
      <c r="A2572" s="161" t="s">
        <v>4030</v>
      </c>
      <c r="B2572" s="199">
        <v>45.411969999999997</v>
      </c>
      <c r="C2572" s="199">
        <v>-112.004876</v>
      </c>
      <c r="D2572" s="88" t="s">
        <v>4050</v>
      </c>
      <c r="E2572" s="88" t="s">
        <v>4251</v>
      </c>
      <c r="F2572" s="88" t="s">
        <v>4051</v>
      </c>
      <c r="G2572" s="88" t="s">
        <v>4071</v>
      </c>
      <c r="H2572" s="88" t="s">
        <v>4076</v>
      </c>
      <c r="I2572" s="88" t="s">
        <v>4260</v>
      </c>
      <c r="J2572" s="47" t="s">
        <v>4276</v>
      </c>
      <c r="K2572" s="42" t="s">
        <v>813</v>
      </c>
      <c r="L2572" s="137">
        <v>45748.40331613426</v>
      </c>
      <c r="M2572" s="14">
        <v>751.21500000000003</v>
      </c>
      <c r="N2572" s="14">
        <v>183.63399999999999</v>
      </c>
      <c r="O2572" s="15">
        <f t="shared" si="85"/>
        <v>0.24444932542614295</v>
      </c>
      <c r="P2572" s="16">
        <v>8.7560099999999998</v>
      </c>
      <c r="Q2572" s="16">
        <v>0.18555613363615875</v>
      </c>
      <c r="R2572" s="17">
        <v>0.40642</v>
      </c>
      <c r="S2572" s="17">
        <v>8.566570280392264E-3</v>
      </c>
      <c r="T2572" s="17">
        <v>0.97387400000000002</v>
      </c>
      <c r="U2572" s="18">
        <v>2.4594100000000001</v>
      </c>
      <c r="V2572" s="18">
        <v>5.2012940284125453E-2</v>
      </c>
      <c r="W2572" s="19">
        <v>0.15676300000000001</v>
      </c>
      <c r="X2572" s="19">
        <v>3.146402104462175E-3</v>
      </c>
      <c r="Y2572" s="18">
        <v>4.3703927090216789E-2</v>
      </c>
      <c r="Z2572" s="20">
        <v>0.113631</v>
      </c>
      <c r="AA2572" s="20">
        <v>2.4365421948328741E-3</v>
      </c>
      <c r="AB2572" s="237">
        <v>2421.0420974391031</v>
      </c>
      <c r="AC2572" s="237">
        <v>34.055622851484252</v>
      </c>
      <c r="AD2572" s="238">
        <v>0.90843752164283065</v>
      </c>
      <c r="AE2572" s="239">
        <v>2199.3654827905393</v>
      </c>
      <c r="AF2572" s="239">
        <v>46.513377403259753</v>
      </c>
      <c r="AG2572" s="240">
        <v>2315.8883674589597</v>
      </c>
      <c r="AH2572" s="240">
        <v>49.07798088383182</v>
      </c>
      <c r="AI2572" s="239">
        <v>2421.0420974391031</v>
      </c>
      <c r="AJ2572" s="239">
        <v>34.055622851484252</v>
      </c>
      <c r="AK2572" s="21"/>
      <c r="AL2572" s="186"/>
      <c r="AM2572" s="187"/>
    </row>
    <row r="2573" spans="1:39" x14ac:dyDescent="0.25">
      <c r="A2573" s="161" t="s">
        <v>4030</v>
      </c>
      <c r="B2573" s="199">
        <v>45.411969999999997</v>
      </c>
      <c r="C2573" s="199">
        <v>-112.004876</v>
      </c>
      <c r="D2573" s="88" t="s">
        <v>4050</v>
      </c>
      <c r="E2573" s="88" t="s">
        <v>4251</v>
      </c>
      <c r="F2573" s="88" t="s">
        <v>4051</v>
      </c>
      <c r="G2573" s="88" t="s">
        <v>4071</v>
      </c>
      <c r="H2573" s="88" t="s">
        <v>4076</v>
      </c>
      <c r="I2573" s="88" t="s">
        <v>4260</v>
      </c>
      <c r="J2573" s="47" t="s">
        <v>4276</v>
      </c>
      <c r="K2573" s="42" t="s">
        <v>802</v>
      </c>
      <c r="L2573" s="137">
        <v>45748.398741458332</v>
      </c>
      <c r="M2573" s="14">
        <v>636.85599999999999</v>
      </c>
      <c r="N2573" s="14">
        <v>193.017</v>
      </c>
      <c r="O2573" s="15">
        <f t="shared" si="85"/>
        <v>0.30307793284510154</v>
      </c>
      <c r="P2573" s="16">
        <v>9.7124299999999995</v>
      </c>
      <c r="Q2573" s="16">
        <v>0.20806649770217694</v>
      </c>
      <c r="R2573" s="17">
        <v>0.446158</v>
      </c>
      <c r="S2573" s="17">
        <v>9.4716343180308651E-3</v>
      </c>
      <c r="T2573" s="17">
        <v>0.986788</v>
      </c>
      <c r="U2573" s="18">
        <v>2.23855</v>
      </c>
      <c r="V2573" s="18">
        <v>4.7291250330690135E-2</v>
      </c>
      <c r="W2573" s="19">
        <v>0.15800500000000001</v>
      </c>
      <c r="X2573" s="19">
        <v>3.1669805147188702E-3</v>
      </c>
      <c r="Y2573" s="18">
        <v>-0.6058330115028745</v>
      </c>
      <c r="Z2573" s="20">
        <v>0.12225</v>
      </c>
      <c r="AA2573" s="20">
        <v>2.6365175908916291E-3</v>
      </c>
      <c r="AB2573" s="237">
        <v>2434.4229920444709</v>
      </c>
      <c r="AC2573" s="237">
        <v>33.962576154883344</v>
      </c>
      <c r="AD2573" s="238">
        <v>0.9779088400218654</v>
      </c>
      <c r="AE2573" s="239">
        <v>2380.6437642727674</v>
      </c>
      <c r="AF2573" s="239">
        <v>50.293100535802154</v>
      </c>
      <c r="AG2573" s="240">
        <v>2409.3301270100565</v>
      </c>
      <c r="AH2573" s="240">
        <v>51.61436235167961</v>
      </c>
      <c r="AI2573" s="239">
        <v>2434.4229920444709</v>
      </c>
      <c r="AJ2573" s="239">
        <v>33.962576154883344</v>
      </c>
      <c r="AK2573" s="21"/>
      <c r="AL2573" s="186"/>
      <c r="AM2573" s="187"/>
    </row>
    <row r="2574" spans="1:39" x14ac:dyDescent="0.25">
      <c r="A2574" s="161" t="s">
        <v>4030</v>
      </c>
      <c r="B2574" s="199">
        <v>45.411969999999997</v>
      </c>
      <c r="C2574" s="199">
        <v>-112.004876</v>
      </c>
      <c r="D2574" s="88" t="s">
        <v>4050</v>
      </c>
      <c r="E2574" s="88" t="s">
        <v>4251</v>
      </c>
      <c r="F2574" s="88" t="s">
        <v>4051</v>
      </c>
      <c r="G2574" s="88" t="s">
        <v>4071</v>
      </c>
      <c r="H2574" s="88" t="s">
        <v>4076</v>
      </c>
      <c r="I2574" s="88" t="s">
        <v>4260</v>
      </c>
      <c r="J2574" s="47" t="s">
        <v>4276</v>
      </c>
      <c r="K2574" s="42" t="s">
        <v>793</v>
      </c>
      <c r="L2574" s="137">
        <v>45748.394110497684</v>
      </c>
      <c r="M2574" s="14">
        <v>743.98900000000003</v>
      </c>
      <c r="N2574" s="14">
        <v>132.785</v>
      </c>
      <c r="O2574" s="15">
        <f t="shared" si="85"/>
        <v>0.1784771011399362</v>
      </c>
      <c r="P2574" s="16">
        <v>9.8977000000000004</v>
      </c>
      <c r="Q2574" s="16">
        <v>0.20894205226868526</v>
      </c>
      <c r="R2574" s="17">
        <v>0.454621</v>
      </c>
      <c r="S2574" s="17">
        <v>9.5978192778359821E-3</v>
      </c>
      <c r="T2574" s="17">
        <v>0.98609800000000003</v>
      </c>
      <c r="U2574" s="18">
        <v>2.20025</v>
      </c>
      <c r="V2574" s="18">
        <v>4.6437645799609607E-2</v>
      </c>
      <c r="W2574" s="19">
        <v>0.15806400000000001</v>
      </c>
      <c r="X2574" s="19">
        <v>3.167244037192114E-3</v>
      </c>
      <c r="Y2574" s="18">
        <v>7.9595355346050362E-2</v>
      </c>
      <c r="Z2574" s="20">
        <v>0.121434</v>
      </c>
      <c r="AA2574" s="20">
        <v>2.6182854158477453E-3</v>
      </c>
      <c r="AB2574" s="237">
        <v>2435.0555673124413</v>
      </c>
      <c r="AC2574" s="237">
        <v>33.950540470967859</v>
      </c>
      <c r="AD2574" s="238">
        <v>0.99184605880584398</v>
      </c>
      <c r="AE2574" s="239">
        <v>2415.2002674120736</v>
      </c>
      <c r="AF2574" s="239">
        <v>50.974304989525862</v>
      </c>
      <c r="AG2574" s="240">
        <v>2425.5765423571006</v>
      </c>
      <c r="AH2574" s="240">
        <v>51.204314203792215</v>
      </c>
      <c r="AI2574" s="239">
        <v>2435.0555673124413</v>
      </c>
      <c r="AJ2574" s="239">
        <v>33.950540470967859</v>
      </c>
      <c r="AK2574" s="21"/>
      <c r="AL2574" s="186"/>
      <c r="AM2574" s="187"/>
    </row>
    <row r="2575" spans="1:39" x14ac:dyDescent="0.25">
      <c r="A2575" s="161" t="s">
        <v>4030</v>
      </c>
      <c r="B2575" s="199">
        <v>45.411969999999997</v>
      </c>
      <c r="C2575" s="199">
        <v>-112.004876</v>
      </c>
      <c r="D2575" s="88" t="s">
        <v>4050</v>
      </c>
      <c r="E2575" s="88" t="s">
        <v>4251</v>
      </c>
      <c r="F2575" s="88" t="s">
        <v>4051</v>
      </c>
      <c r="G2575" s="88" t="s">
        <v>4071</v>
      </c>
      <c r="H2575" s="88" t="s">
        <v>4076</v>
      </c>
      <c r="I2575" s="88" t="s">
        <v>4260</v>
      </c>
      <c r="J2575" s="47" t="s">
        <v>4276</v>
      </c>
      <c r="K2575" s="42" t="s">
        <v>796</v>
      </c>
      <c r="L2575" s="137">
        <v>45748.395356932873</v>
      </c>
      <c r="M2575" s="14">
        <v>636.58100000000002</v>
      </c>
      <c r="N2575" s="14">
        <v>33.765300000000003</v>
      </c>
      <c r="O2575" s="15">
        <f t="shared" si="85"/>
        <v>5.3041639634233508E-2</v>
      </c>
      <c r="P2575" s="16">
        <v>4.1219200000000003</v>
      </c>
      <c r="Q2575" s="16">
        <v>9.366967855715104E-2</v>
      </c>
      <c r="R2575" s="17">
        <v>0.277169</v>
      </c>
      <c r="S2575" s="17">
        <v>6.330731635545768E-3</v>
      </c>
      <c r="T2575" s="17">
        <v>0.98414299999999999</v>
      </c>
      <c r="U2575" s="18">
        <v>3.6120299999999999</v>
      </c>
      <c r="V2575" s="18">
        <v>8.2624029969494944E-2</v>
      </c>
      <c r="W2575" s="19">
        <v>0.108001</v>
      </c>
      <c r="X2575" s="19">
        <v>2.1686804985520578E-3</v>
      </c>
      <c r="Y2575" s="18">
        <v>0.25247152287478236</v>
      </c>
      <c r="Z2575" s="20">
        <v>8.6802099999999993E-2</v>
      </c>
      <c r="AA2575" s="20">
        <v>2.521504613472678E-3</v>
      </c>
      <c r="AB2575" s="237">
        <v>1765.9653629392653</v>
      </c>
      <c r="AC2575" s="237">
        <v>36.68620215419903</v>
      </c>
      <c r="AD2575" s="238">
        <v>0.89214196176704841</v>
      </c>
      <c r="AE2575" s="239">
        <v>1575.4918033052938</v>
      </c>
      <c r="AF2575" s="239">
        <v>36.038870655279787</v>
      </c>
      <c r="AG2575" s="240">
        <v>1658.4375516677217</v>
      </c>
      <c r="AH2575" s="240">
        <v>37.68760974784179</v>
      </c>
      <c r="AI2575" s="239">
        <v>1765.9653629392653</v>
      </c>
      <c r="AJ2575" s="239">
        <v>36.68620215419903</v>
      </c>
      <c r="AK2575" s="21" t="s">
        <v>4285</v>
      </c>
      <c r="AL2575" s="186"/>
      <c r="AM2575" s="187"/>
    </row>
    <row r="2576" spans="1:39" x14ac:dyDescent="0.25">
      <c r="A2576" s="161" t="s">
        <v>4030</v>
      </c>
      <c r="B2576" s="199">
        <v>45.411969999999997</v>
      </c>
      <c r="C2576" s="199">
        <v>-112.004876</v>
      </c>
      <c r="D2576" s="88" t="s">
        <v>4050</v>
      </c>
      <c r="E2576" s="88" t="s">
        <v>4251</v>
      </c>
      <c r="F2576" s="88" t="s">
        <v>4051</v>
      </c>
      <c r="G2576" s="88" t="s">
        <v>4071</v>
      </c>
      <c r="H2576" s="88" t="s">
        <v>4076</v>
      </c>
      <c r="I2576" s="88" t="s">
        <v>4260</v>
      </c>
      <c r="J2576" s="47" t="s">
        <v>4276</v>
      </c>
      <c r="K2576" s="42" t="s">
        <v>837</v>
      </c>
      <c r="L2576" s="137">
        <v>45748.414224143518</v>
      </c>
      <c r="M2576" s="14">
        <v>767.904</v>
      </c>
      <c r="N2576" s="14">
        <v>58.4422</v>
      </c>
      <c r="O2576" s="15">
        <f t="shared" si="85"/>
        <v>7.6106127849314503E-2</v>
      </c>
      <c r="P2576" s="16">
        <v>4.1181299999999998</v>
      </c>
      <c r="Q2576" s="16">
        <v>8.885250006837174E-2</v>
      </c>
      <c r="R2576" s="17">
        <v>0.27547700000000003</v>
      </c>
      <c r="S2576" s="17">
        <v>5.9266400036783072E-3</v>
      </c>
      <c r="T2576" s="17">
        <v>0.97934100000000002</v>
      </c>
      <c r="U2576" s="18">
        <v>3.6237300000000001</v>
      </c>
      <c r="V2576" s="18">
        <v>7.8690485104935023E-2</v>
      </c>
      <c r="W2576" s="19">
        <v>0.108498</v>
      </c>
      <c r="X2576" s="19">
        <v>2.1775786051541285E-3</v>
      </c>
      <c r="Y2576" s="18">
        <v>0.31179374751534539</v>
      </c>
      <c r="Z2576" s="20">
        <v>9.1335700000000006E-2</v>
      </c>
      <c r="AA2576" s="20">
        <v>2.2434057430157392E-3</v>
      </c>
      <c r="AB2576" s="237">
        <v>1774.3491536504653</v>
      </c>
      <c r="AC2576" s="237">
        <v>36.629899033491753</v>
      </c>
      <c r="AD2576" s="238">
        <v>0.88538229102028965</v>
      </c>
      <c r="AE2576" s="239">
        <v>1570.9773187289609</v>
      </c>
      <c r="AF2576" s="239">
        <v>34.114287570992332</v>
      </c>
      <c r="AG2576" s="240">
        <v>1659.5467549311375</v>
      </c>
      <c r="AH2576" s="240">
        <v>35.806270845258645</v>
      </c>
      <c r="AI2576" s="239">
        <v>1774.3491536504653</v>
      </c>
      <c r="AJ2576" s="239">
        <v>36.629899033491753</v>
      </c>
      <c r="AK2576" s="21" t="s">
        <v>4285</v>
      </c>
      <c r="AL2576" s="186"/>
      <c r="AM2576" s="187"/>
    </row>
    <row r="2577" spans="1:39" x14ac:dyDescent="0.25">
      <c r="A2577" s="161" t="s">
        <v>4030</v>
      </c>
      <c r="B2577" s="199">
        <v>45.411969999999997</v>
      </c>
      <c r="C2577" s="199">
        <v>-112.004876</v>
      </c>
      <c r="D2577" s="88" t="s">
        <v>4050</v>
      </c>
      <c r="E2577" s="88" t="s">
        <v>4251</v>
      </c>
      <c r="F2577" s="88" t="s">
        <v>4051</v>
      </c>
      <c r="G2577" s="88" t="s">
        <v>4071</v>
      </c>
      <c r="H2577" s="88" t="s">
        <v>4076</v>
      </c>
      <c r="I2577" s="88" t="s">
        <v>4260</v>
      </c>
      <c r="J2577" s="47" t="s">
        <v>4276</v>
      </c>
      <c r="K2577" s="42" t="s">
        <v>801</v>
      </c>
      <c r="L2577" s="137">
        <v>45748.398327037037</v>
      </c>
      <c r="M2577" s="14">
        <v>770.81899999999996</v>
      </c>
      <c r="N2577" s="14">
        <v>37.712800000000001</v>
      </c>
      <c r="O2577" s="15">
        <f t="shared" si="85"/>
        <v>4.8925623265643432E-2</v>
      </c>
      <c r="P2577" s="16">
        <v>4.0235500000000002</v>
      </c>
      <c r="Q2577" s="16">
        <v>8.6221498395063864E-2</v>
      </c>
      <c r="R2577" s="17">
        <v>0.27040999999999998</v>
      </c>
      <c r="S2577" s="17">
        <v>5.7652263207960885E-3</v>
      </c>
      <c r="T2577" s="17">
        <v>0.97538499999999995</v>
      </c>
      <c r="U2577" s="18">
        <v>3.7002299999999999</v>
      </c>
      <c r="V2577" s="18">
        <v>7.8965121942601982E-2</v>
      </c>
      <c r="W2577" s="19">
        <v>0.108129</v>
      </c>
      <c r="X2577" s="19">
        <v>2.1705829043830601E-3</v>
      </c>
      <c r="Y2577" s="18">
        <v>-3.2132115319331293E-2</v>
      </c>
      <c r="Z2577" s="20">
        <v>8.3785600000000002E-2</v>
      </c>
      <c r="AA2577" s="20">
        <v>2.2730156620322703E-3</v>
      </c>
      <c r="AB2577" s="237">
        <v>1768.1290857249442</v>
      </c>
      <c r="AC2577" s="237">
        <v>36.665073565322444</v>
      </c>
      <c r="AD2577" s="238">
        <v>0.87215827019641756</v>
      </c>
      <c r="AE2577" s="239">
        <v>1542.0884048898406</v>
      </c>
      <c r="AF2577" s="239">
        <v>32.909089148079673</v>
      </c>
      <c r="AG2577" s="240">
        <v>1639.7350586569946</v>
      </c>
      <c r="AH2577" s="240">
        <v>35.138227119912521</v>
      </c>
      <c r="AI2577" s="239">
        <v>1768.1290857249442</v>
      </c>
      <c r="AJ2577" s="239">
        <v>36.665073565322444</v>
      </c>
      <c r="AK2577" s="21" t="s">
        <v>4285</v>
      </c>
      <c r="AL2577" s="186"/>
      <c r="AM2577" s="187"/>
    </row>
    <row r="2578" spans="1:39" x14ac:dyDescent="0.25">
      <c r="A2578" s="161" t="s">
        <v>4030</v>
      </c>
      <c r="B2578" s="199">
        <v>45.411969999999997</v>
      </c>
      <c r="C2578" s="199">
        <v>-112.004876</v>
      </c>
      <c r="D2578" s="88" t="s">
        <v>4050</v>
      </c>
      <c r="E2578" s="88" t="s">
        <v>4251</v>
      </c>
      <c r="F2578" s="88" t="s">
        <v>4051</v>
      </c>
      <c r="G2578" s="88" t="s">
        <v>4071</v>
      </c>
      <c r="H2578" s="88" t="s">
        <v>4076</v>
      </c>
      <c r="I2578" s="88" t="s">
        <v>4260</v>
      </c>
      <c r="J2578" s="47" t="s">
        <v>4276</v>
      </c>
      <c r="K2578" s="42" t="s">
        <v>824</v>
      </c>
      <c r="L2578" s="137">
        <v>45748.408794675925</v>
      </c>
      <c r="M2578" s="14">
        <v>468.99099999999999</v>
      </c>
      <c r="N2578" s="14">
        <v>37.567100000000003</v>
      </c>
      <c r="O2578" s="15">
        <f t="shared" si="85"/>
        <v>8.010196357712622E-2</v>
      </c>
      <c r="P2578" s="16">
        <v>4.1971299999999996</v>
      </c>
      <c r="Q2578" s="16">
        <v>9.1424605983126878E-2</v>
      </c>
      <c r="R2578" s="17">
        <v>0.27597100000000002</v>
      </c>
      <c r="S2578" s="17">
        <v>5.973347599035235E-3</v>
      </c>
      <c r="T2578" s="17">
        <v>0.95755299999999999</v>
      </c>
      <c r="U2578" s="18">
        <v>3.62412</v>
      </c>
      <c r="V2578" s="18">
        <v>7.8236147610934947E-2</v>
      </c>
      <c r="W2578" s="19">
        <v>0.110829</v>
      </c>
      <c r="X2578" s="19">
        <v>2.2324637985768102E-3</v>
      </c>
      <c r="Y2578" s="18">
        <v>-6.9391636484119765E-2</v>
      </c>
      <c r="Z2578" s="20">
        <v>8.4748199999999996E-2</v>
      </c>
      <c r="AA2578" s="20">
        <v>2.2055806433218441E-3</v>
      </c>
      <c r="AB2578" s="237">
        <v>1813.0520100584854</v>
      </c>
      <c r="AC2578" s="237">
        <v>36.588536543270784</v>
      </c>
      <c r="AD2578" s="238">
        <v>0.86639946064888884</v>
      </c>
      <c r="AE2578" s="239">
        <v>1570.8272836430556</v>
      </c>
      <c r="AF2578" s="239">
        <v>33.910432114384207</v>
      </c>
      <c r="AG2578" s="240">
        <v>1676.8677218076314</v>
      </c>
      <c r="AH2578" s="240">
        <v>36.526619559576737</v>
      </c>
      <c r="AI2578" s="239">
        <v>1813.0520100584854</v>
      </c>
      <c r="AJ2578" s="239">
        <v>36.588536543270784</v>
      </c>
      <c r="AK2578" s="21" t="s">
        <v>4285</v>
      </c>
      <c r="AL2578" s="186"/>
      <c r="AM2578" s="187"/>
    </row>
    <row r="2579" spans="1:39" x14ac:dyDescent="0.25">
      <c r="A2579" s="161" t="s">
        <v>4030</v>
      </c>
      <c r="B2579" s="199">
        <v>45.411969999999997</v>
      </c>
      <c r="C2579" s="199">
        <v>-112.004876</v>
      </c>
      <c r="D2579" s="88" t="s">
        <v>4050</v>
      </c>
      <c r="E2579" s="88" t="s">
        <v>4251</v>
      </c>
      <c r="F2579" s="88" t="s">
        <v>4051</v>
      </c>
      <c r="G2579" s="88" t="s">
        <v>4071</v>
      </c>
      <c r="H2579" s="88" t="s">
        <v>4076</v>
      </c>
      <c r="I2579" s="88" t="s">
        <v>4260</v>
      </c>
      <c r="J2579" s="47" t="s">
        <v>4276</v>
      </c>
      <c r="K2579" s="42" t="s">
        <v>785</v>
      </c>
      <c r="L2579" s="137">
        <v>45748.390773194442</v>
      </c>
      <c r="M2579" s="14">
        <v>697.34199999999998</v>
      </c>
      <c r="N2579" s="14">
        <v>104.41</v>
      </c>
      <c r="O2579" s="15">
        <f t="shared" si="85"/>
        <v>0.14972567262548361</v>
      </c>
      <c r="P2579" s="16">
        <v>3.9466800000000002</v>
      </c>
      <c r="Q2579" s="16">
        <v>8.5250358982235375E-2</v>
      </c>
      <c r="R2579" s="17">
        <v>0.26591599999999999</v>
      </c>
      <c r="S2579" s="17">
        <v>5.6818384101010831E-3</v>
      </c>
      <c r="T2579" s="17">
        <v>0.97489199999999998</v>
      </c>
      <c r="U2579" s="18">
        <v>3.7593299999999998</v>
      </c>
      <c r="V2579" s="18">
        <v>8.0494169618674866E-2</v>
      </c>
      <c r="W2579" s="19">
        <v>0.107664</v>
      </c>
      <c r="X2579" s="19">
        <v>2.1614774361905795E-3</v>
      </c>
      <c r="Y2579" s="18">
        <v>-0.18958355793994219</v>
      </c>
      <c r="Z2579" s="20">
        <v>7.8527299999999994E-2</v>
      </c>
      <c r="AA2579" s="20">
        <v>1.715482139888667E-3</v>
      </c>
      <c r="AB2579" s="237">
        <v>1760.2536082924175</v>
      </c>
      <c r="AC2579" s="237">
        <v>36.704834203029272</v>
      </c>
      <c r="AD2579" s="238">
        <v>0.86379081978022809</v>
      </c>
      <c r="AE2579" s="239">
        <v>1520.4909073280119</v>
      </c>
      <c r="AF2579" s="239">
        <v>32.556506877053579</v>
      </c>
      <c r="AG2579" s="240">
        <v>1623.373376349371</v>
      </c>
      <c r="AH2579" s="240">
        <v>35.065716778656331</v>
      </c>
      <c r="AI2579" s="239">
        <v>1760.2536082924175</v>
      </c>
      <c r="AJ2579" s="239">
        <v>36.704834203029272</v>
      </c>
      <c r="AK2579" s="21" t="s">
        <v>4286</v>
      </c>
      <c r="AL2579" s="186"/>
      <c r="AM2579" s="187"/>
    </row>
    <row r="2580" spans="1:39" x14ac:dyDescent="0.25">
      <c r="A2580" s="161" t="s">
        <v>4030</v>
      </c>
      <c r="B2580" s="199">
        <v>45.411969999999997</v>
      </c>
      <c r="C2580" s="199">
        <v>-112.004876</v>
      </c>
      <c r="D2580" s="88" t="s">
        <v>4050</v>
      </c>
      <c r="E2580" s="88" t="s">
        <v>4251</v>
      </c>
      <c r="F2580" s="88" t="s">
        <v>4051</v>
      </c>
      <c r="G2580" s="88" t="s">
        <v>4071</v>
      </c>
      <c r="H2580" s="88" t="s">
        <v>4076</v>
      </c>
      <c r="I2580" s="88" t="s">
        <v>4260</v>
      </c>
      <c r="J2580" s="47" t="s">
        <v>4276</v>
      </c>
      <c r="K2580" s="42" t="s">
        <v>808</v>
      </c>
      <c r="L2580" s="137">
        <v>45748.401232511576</v>
      </c>
      <c r="M2580" s="14">
        <v>1167.8399999999999</v>
      </c>
      <c r="N2580" s="14">
        <v>117.318</v>
      </c>
      <c r="O2580" s="15">
        <f t="shared" si="85"/>
        <v>0.10045725441841348</v>
      </c>
      <c r="P2580" s="16">
        <v>4.3488699999999998</v>
      </c>
      <c r="Q2580" s="16">
        <v>0.20229656162861492</v>
      </c>
      <c r="R2580" s="17">
        <v>0.24762200000000001</v>
      </c>
      <c r="S2580" s="17">
        <v>1.0710478640658409E-2</v>
      </c>
      <c r="T2580" s="17">
        <v>0.99923099999999998</v>
      </c>
      <c r="U2580" s="18">
        <v>4.1601600000000003</v>
      </c>
      <c r="V2580" s="18">
        <v>0.17910598242169354</v>
      </c>
      <c r="W2580" s="19">
        <v>0.12732199999999999</v>
      </c>
      <c r="X2580" s="19">
        <v>2.5956432076855245E-3</v>
      </c>
      <c r="Y2580" s="18">
        <v>-0.97829242703595209</v>
      </c>
      <c r="Z2580" s="20">
        <v>9.5653799999999997E-2</v>
      </c>
      <c r="AA2580" s="20">
        <v>2.5488676450094458E-3</v>
      </c>
      <c r="AB2580" s="237">
        <v>1318.0332594256449</v>
      </c>
      <c r="AC2580" s="237">
        <v>35.959918619760721</v>
      </c>
      <c r="AD2580" s="238">
        <v>0.82780070782394322</v>
      </c>
      <c r="AE2580" s="239">
        <v>1388.6481978576724</v>
      </c>
      <c r="AF2580" s="239">
        <v>59.785008200504947</v>
      </c>
      <c r="AG2580" s="240">
        <v>1677.5151129165381</v>
      </c>
      <c r="AH2580" s="240">
        <v>78.033038334798093</v>
      </c>
      <c r="AI2580" s="239">
        <v>2061.3229958743718</v>
      </c>
      <c r="AJ2580" s="239">
        <v>35.959918619760721</v>
      </c>
      <c r="AK2580" s="21" t="s">
        <v>4286</v>
      </c>
      <c r="AL2580" s="186"/>
      <c r="AM2580" s="187"/>
    </row>
    <row r="2581" spans="1:39" x14ac:dyDescent="0.25">
      <c r="A2581" s="161" t="s">
        <v>4030</v>
      </c>
      <c r="B2581" s="199">
        <v>45.411969999999997</v>
      </c>
      <c r="C2581" s="199">
        <v>-112.004876</v>
      </c>
      <c r="D2581" s="88" t="s">
        <v>4050</v>
      </c>
      <c r="E2581" s="88" t="s">
        <v>4251</v>
      </c>
      <c r="F2581" s="88" t="s">
        <v>4051</v>
      </c>
      <c r="G2581" s="88" t="s">
        <v>4071</v>
      </c>
      <c r="H2581" s="88" t="s">
        <v>4076</v>
      </c>
      <c r="I2581" s="88" t="s">
        <v>4260</v>
      </c>
      <c r="J2581" s="47" t="s">
        <v>4276</v>
      </c>
      <c r="K2581" s="42" t="s">
        <v>829</v>
      </c>
      <c r="L2581" s="137">
        <v>45748.410885358797</v>
      </c>
      <c r="M2581" s="14">
        <v>1235.79</v>
      </c>
      <c r="N2581" s="14">
        <v>284.73599999999999</v>
      </c>
      <c r="O2581" s="15">
        <f t="shared" si="85"/>
        <v>0.23040807904255578</v>
      </c>
      <c r="P2581" s="16">
        <v>7.1249399999999996</v>
      </c>
      <c r="Q2581" s="16">
        <v>0.16505518892688589</v>
      </c>
      <c r="R2581" s="17">
        <v>0.34656599999999999</v>
      </c>
      <c r="S2581" s="17">
        <v>8.1840917887875623E-3</v>
      </c>
      <c r="T2581" s="17">
        <v>0.99365899999999996</v>
      </c>
      <c r="U2581" s="18">
        <v>2.8826200000000002</v>
      </c>
      <c r="V2581" s="18">
        <v>6.8285255724204491E-2</v>
      </c>
      <c r="W2581" s="19">
        <v>0.14951300000000001</v>
      </c>
      <c r="X2581" s="19">
        <v>2.9986514707921628E-3</v>
      </c>
      <c r="Y2581" s="18">
        <v>0.7024908696443336</v>
      </c>
      <c r="Z2581" s="20">
        <v>9.3510599999999999E-2</v>
      </c>
      <c r="AA2581" s="20">
        <v>2.1402345016011677E-3</v>
      </c>
      <c r="AB2581" s="237">
        <v>2340.3638022670311</v>
      </c>
      <c r="AC2581" s="237">
        <v>34.315272445371654</v>
      </c>
      <c r="AD2581" s="238">
        <v>0.82030424025839677</v>
      </c>
      <c r="AE2581" s="239">
        <v>1919.8103507469098</v>
      </c>
      <c r="AF2581" s="239">
        <v>45.477635186992195</v>
      </c>
      <c r="AG2581" s="240">
        <v>2130.0692254658406</v>
      </c>
      <c r="AH2581" s="240">
        <v>49.344833561631376</v>
      </c>
      <c r="AI2581" s="239">
        <v>2340.3638022670311</v>
      </c>
      <c r="AJ2581" s="239">
        <v>34.315272445371654</v>
      </c>
      <c r="AK2581" s="21" t="s">
        <v>4286</v>
      </c>
      <c r="AL2581" s="186"/>
      <c r="AM2581" s="187"/>
    </row>
    <row r="2582" spans="1:39" x14ac:dyDescent="0.25">
      <c r="A2582" s="161" t="s">
        <v>4030</v>
      </c>
      <c r="B2582" s="199">
        <v>45.411969999999997</v>
      </c>
      <c r="C2582" s="199">
        <v>-112.004876</v>
      </c>
      <c r="D2582" s="88" t="s">
        <v>4050</v>
      </c>
      <c r="E2582" s="88" t="s">
        <v>4251</v>
      </c>
      <c r="F2582" s="88" t="s">
        <v>4051</v>
      </c>
      <c r="G2582" s="88" t="s">
        <v>4071</v>
      </c>
      <c r="H2582" s="88" t="s">
        <v>4076</v>
      </c>
      <c r="I2582" s="88" t="s">
        <v>4260</v>
      </c>
      <c r="J2582" s="47" t="s">
        <v>4276</v>
      </c>
      <c r="K2582" s="42" t="s">
        <v>811</v>
      </c>
      <c r="L2582" s="137">
        <v>45748.402480613426</v>
      </c>
      <c r="M2582" s="14">
        <v>932.94799999999998</v>
      </c>
      <c r="N2582" s="14">
        <v>187.02799999999999</v>
      </c>
      <c r="O2582" s="15">
        <f t="shared" si="85"/>
        <v>0.2004699082907086</v>
      </c>
      <c r="P2582" s="16">
        <v>6.6507699999999996</v>
      </c>
      <c r="Q2582" s="16">
        <v>0.14688472286786669</v>
      </c>
      <c r="R2582" s="17">
        <v>0.33147799999999999</v>
      </c>
      <c r="S2582" s="17">
        <v>7.2312937842131681E-3</v>
      </c>
      <c r="T2582" s="17">
        <v>0.97968100000000002</v>
      </c>
      <c r="U2582" s="18">
        <v>3.0069300000000001</v>
      </c>
      <c r="V2582" s="18">
        <v>6.5151900135375945E-2</v>
      </c>
      <c r="W2582" s="19">
        <v>0.14521400000000001</v>
      </c>
      <c r="X2582" s="19">
        <v>2.9330307480981174E-3</v>
      </c>
      <c r="Y2582" s="18">
        <v>-0.21977005674212369</v>
      </c>
      <c r="Z2582" s="20">
        <v>9.6861199999999995E-2</v>
      </c>
      <c r="AA2582" s="20">
        <v>2.0844891028894827E-3</v>
      </c>
      <c r="AB2582" s="237">
        <v>2290.3152435648003</v>
      </c>
      <c r="AC2582" s="237">
        <v>34.740900827769352</v>
      </c>
      <c r="AD2582" s="238">
        <v>0.80809945366206148</v>
      </c>
      <c r="AE2582" s="239">
        <v>1850.8024970386064</v>
      </c>
      <c r="AF2582" s="239">
        <v>40.101797999076702</v>
      </c>
      <c r="AG2582" s="240">
        <v>2066.7565765018685</v>
      </c>
      <c r="AH2582" s="240">
        <v>45.645085753201194</v>
      </c>
      <c r="AI2582" s="239">
        <v>2290.3152435648003</v>
      </c>
      <c r="AJ2582" s="239">
        <v>34.740900827769352</v>
      </c>
      <c r="AK2582" s="21" t="s">
        <v>4286</v>
      </c>
      <c r="AL2582" s="186"/>
      <c r="AM2582" s="187"/>
    </row>
    <row r="2583" spans="1:39" x14ac:dyDescent="0.25">
      <c r="A2583" s="161" t="s">
        <v>4030</v>
      </c>
      <c r="B2583" s="199">
        <v>45.411969999999997</v>
      </c>
      <c r="C2583" s="199">
        <v>-112.004876</v>
      </c>
      <c r="D2583" s="88" t="s">
        <v>4050</v>
      </c>
      <c r="E2583" s="88" t="s">
        <v>4251</v>
      </c>
      <c r="F2583" s="88" t="s">
        <v>4051</v>
      </c>
      <c r="G2583" s="88" t="s">
        <v>4071</v>
      </c>
      <c r="H2583" s="88" t="s">
        <v>4076</v>
      </c>
      <c r="I2583" s="88" t="s">
        <v>4260</v>
      </c>
      <c r="J2583" s="47" t="s">
        <v>4276</v>
      </c>
      <c r="K2583" s="42" t="s">
        <v>804</v>
      </c>
      <c r="L2583" s="137">
        <v>45748.399573298608</v>
      </c>
      <c r="M2583" s="14">
        <v>1756.07</v>
      </c>
      <c r="N2583" s="14">
        <v>58.719700000000003</v>
      </c>
      <c r="O2583" s="15">
        <f t="shared" si="85"/>
        <v>3.3438131737345327E-2</v>
      </c>
      <c r="P2583" s="16">
        <v>2.6466500000000002</v>
      </c>
      <c r="Q2583" s="16">
        <v>6.1516857445418974E-2</v>
      </c>
      <c r="R2583" s="17">
        <v>0.177976</v>
      </c>
      <c r="S2583" s="17">
        <v>4.1297164506174031E-3</v>
      </c>
      <c r="T2583" s="17">
        <v>0.99295599999999995</v>
      </c>
      <c r="U2583" s="18">
        <v>5.5938699999999999</v>
      </c>
      <c r="V2583" s="18">
        <v>0.13172773943327198</v>
      </c>
      <c r="W2583" s="19">
        <v>0.10814799999999999</v>
      </c>
      <c r="X2583" s="19">
        <v>2.1679956292947177E-3</v>
      </c>
      <c r="Y2583" s="18">
        <v>0.47569542274376359</v>
      </c>
      <c r="Z2583" s="20">
        <v>7.0456900000000003E-2</v>
      </c>
      <c r="AA2583" s="20">
        <v>1.7512554169634993E-3</v>
      </c>
      <c r="AB2583" s="237">
        <v>1015.0929131798027</v>
      </c>
      <c r="AC2583" s="237">
        <v>51.989870645882476</v>
      </c>
      <c r="AD2583" s="238">
        <v>0.8040229749102954</v>
      </c>
      <c r="AE2583" s="239">
        <v>1060.235772686407</v>
      </c>
      <c r="AF2583" s="239">
        <v>24.96705529486184</v>
      </c>
      <c r="AG2583" s="240">
        <v>1318.6635279976883</v>
      </c>
      <c r="AH2583" s="240">
        <v>30.650080770146051</v>
      </c>
      <c r="AI2583" s="239">
        <v>1768.4499955303115</v>
      </c>
      <c r="AJ2583" s="239">
        <v>36.613478680189452</v>
      </c>
      <c r="AK2583" s="21" t="s">
        <v>4285</v>
      </c>
      <c r="AL2583" s="186"/>
      <c r="AM2583" s="187"/>
    </row>
    <row r="2584" spans="1:39" x14ac:dyDescent="0.25">
      <c r="A2584" s="161" t="s">
        <v>4030</v>
      </c>
      <c r="B2584" s="199">
        <v>45.411969999999997</v>
      </c>
      <c r="C2584" s="199">
        <v>-112.004876</v>
      </c>
      <c r="D2584" s="88" t="s">
        <v>4050</v>
      </c>
      <c r="E2584" s="88" t="s">
        <v>4251</v>
      </c>
      <c r="F2584" s="88" t="s">
        <v>4051</v>
      </c>
      <c r="G2584" s="88" t="s">
        <v>4071</v>
      </c>
      <c r="H2584" s="88" t="s">
        <v>4076</v>
      </c>
      <c r="I2584" s="88" t="s">
        <v>4260</v>
      </c>
      <c r="J2584" s="47" t="s">
        <v>4276</v>
      </c>
      <c r="K2584" s="42" t="s">
        <v>809</v>
      </c>
      <c r="L2584" s="137">
        <v>45748.401646377315</v>
      </c>
      <c r="M2584" s="14">
        <v>1811.37</v>
      </c>
      <c r="N2584" s="14">
        <v>79.670699999999997</v>
      </c>
      <c r="O2584" s="15">
        <f t="shared" si="85"/>
        <v>4.3983669818976799E-2</v>
      </c>
      <c r="P2584" s="16">
        <v>2.56114</v>
      </c>
      <c r="Q2584" s="16">
        <v>8.0165425604059495E-2</v>
      </c>
      <c r="R2584" s="17">
        <v>0.17442299999999999</v>
      </c>
      <c r="S2584" s="17">
        <v>5.3937805075846383E-3</v>
      </c>
      <c r="T2584" s="17">
        <v>0.99756299999999998</v>
      </c>
      <c r="U2584" s="18">
        <v>5.8144999999999998</v>
      </c>
      <c r="V2584" s="18">
        <v>0.1865873606544666</v>
      </c>
      <c r="W2584" s="19">
        <v>0.106679</v>
      </c>
      <c r="X2584" s="19">
        <v>2.1402019242080877E-3</v>
      </c>
      <c r="Y2584" s="18">
        <v>0.66360352033529713</v>
      </c>
      <c r="Z2584" s="20">
        <v>5.8193000000000002E-2</v>
      </c>
      <c r="AA2584" s="20">
        <v>1.6421679328558331E-3</v>
      </c>
      <c r="AB2584" s="237">
        <v>979.68651262990772</v>
      </c>
      <c r="AC2584" s="237">
        <v>41.413485655953288</v>
      </c>
      <c r="AD2584" s="238">
        <v>0.79906617582734651</v>
      </c>
      <c r="AE2584" s="239">
        <v>1023.0323747588701</v>
      </c>
      <c r="AF2584" s="239">
        <v>32.82911869813892</v>
      </c>
      <c r="AG2584" s="240">
        <v>1280.2849197059691</v>
      </c>
      <c r="AH2584" s="240">
        <v>40.073789594746152</v>
      </c>
      <c r="AI2584" s="239">
        <v>1743.4323775354226</v>
      </c>
      <c r="AJ2584" s="239">
        <v>36.756081841855973</v>
      </c>
      <c r="AK2584" s="21" t="s">
        <v>4285</v>
      </c>
      <c r="AL2584" s="186"/>
      <c r="AM2584" s="187"/>
    </row>
    <row r="2585" spans="1:39" x14ac:dyDescent="0.25">
      <c r="A2585" s="161" t="s">
        <v>4030</v>
      </c>
      <c r="B2585" s="199">
        <v>45.411969999999997</v>
      </c>
      <c r="C2585" s="199">
        <v>-112.004876</v>
      </c>
      <c r="D2585" s="88" t="s">
        <v>4050</v>
      </c>
      <c r="E2585" s="88" t="s">
        <v>4251</v>
      </c>
      <c r="F2585" s="88" t="s">
        <v>4051</v>
      </c>
      <c r="G2585" s="88" t="s">
        <v>4071</v>
      </c>
      <c r="H2585" s="88" t="s">
        <v>4076</v>
      </c>
      <c r="I2585" s="88" t="s">
        <v>4260</v>
      </c>
      <c r="J2585" s="47" t="s">
        <v>4276</v>
      </c>
      <c r="K2585" s="42" t="s">
        <v>794</v>
      </c>
      <c r="L2585" s="137">
        <v>45748.394527337965</v>
      </c>
      <c r="M2585" s="14">
        <v>943.88800000000003</v>
      </c>
      <c r="N2585" s="14">
        <v>164.87</v>
      </c>
      <c r="O2585" s="15">
        <f t="shared" si="85"/>
        <v>0.17467114742427067</v>
      </c>
      <c r="P2585" s="16">
        <v>6.8567499999999999</v>
      </c>
      <c r="Q2585" s="16">
        <v>0.16494187574794342</v>
      </c>
      <c r="R2585" s="17">
        <v>0.33315499999999998</v>
      </c>
      <c r="S2585" s="17">
        <v>7.492470792068529E-3</v>
      </c>
      <c r="T2585" s="17">
        <v>0.97732300000000005</v>
      </c>
      <c r="U2585" s="18">
        <v>2.98875</v>
      </c>
      <c r="V2585" s="18">
        <v>6.6373680382814396E-2</v>
      </c>
      <c r="W2585" s="19">
        <v>0.14927599999999999</v>
      </c>
      <c r="X2585" s="19">
        <v>3.0576075600174724E-3</v>
      </c>
      <c r="Y2585" s="18">
        <v>-0.77226257137997778</v>
      </c>
      <c r="Z2585" s="20">
        <v>9.9404599999999996E-2</v>
      </c>
      <c r="AA2585" s="20">
        <v>2.1719761601684305E-3</v>
      </c>
      <c r="AB2585" s="237">
        <v>2337.649139047689</v>
      </c>
      <c r="AC2585" s="237">
        <v>35.05545594378416</v>
      </c>
      <c r="AD2585" s="238">
        <v>0.79591978540172603</v>
      </c>
      <c r="AE2585" s="239">
        <v>1860.5812010953662</v>
      </c>
      <c r="AF2585" s="239">
        <v>41.319488738695696</v>
      </c>
      <c r="AG2585" s="240">
        <v>2096.5283946658978</v>
      </c>
      <c r="AH2585" s="240">
        <v>50.432832752399868</v>
      </c>
      <c r="AI2585" s="239">
        <v>2337.649139047689</v>
      </c>
      <c r="AJ2585" s="239">
        <v>35.05545594378416</v>
      </c>
      <c r="AK2585" s="21" t="s">
        <v>4286</v>
      </c>
      <c r="AL2585" s="186"/>
      <c r="AM2585" s="187"/>
    </row>
    <row r="2586" spans="1:39" x14ac:dyDescent="0.25">
      <c r="A2586" s="161" t="s">
        <v>4030</v>
      </c>
      <c r="B2586" s="199">
        <v>45.411969999999997</v>
      </c>
      <c r="C2586" s="199">
        <v>-112.004876</v>
      </c>
      <c r="D2586" s="88" t="s">
        <v>4050</v>
      </c>
      <c r="E2586" s="88" t="s">
        <v>4251</v>
      </c>
      <c r="F2586" s="88" t="s">
        <v>4051</v>
      </c>
      <c r="G2586" s="88" t="s">
        <v>4071</v>
      </c>
      <c r="H2586" s="88" t="s">
        <v>4076</v>
      </c>
      <c r="I2586" s="88" t="s">
        <v>4260</v>
      </c>
      <c r="J2586" s="47" t="s">
        <v>4276</v>
      </c>
      <c r="K2586" s="42" t="s">
        <v>816</v>
      </c>
      <c r="L2586" s="137">
        <v>45748.40456628472</v>
      </c>
      <c r="M2586" s="14">
        <v>1083</v>
      </c>
      <c r="N2586" s="14">
        <v>35.637599999999999</v>
      </c>
      <c r="O2586" s="15">
        <f t="shared" si="85"/>
        <v>3.2906371191135736E-2</v>
      </c>
      <c r="P2586" s="16">
        <v>4.3764599999999998</v>
      </c>
      <c r="Q2586" s="16">
        <v>0.12930916347498347</v>
      </c>
      <c r="R2586" s="17">
        <v>0.234038</v>
      </c>
      <c r="S2586" s="17">
        <v>6.8142859002613037E-3</v>
      </c>
      <c r="T2586" s="17">
        <v>0.99619000000000002</v>
      </c>
      <c r="U2586" s="18">
        <v>4.2707899999999999</v>
      </c>
      <c r="V2586" s="18">
        <v>0.12461631268036301</v>
      </c>
      <c r="W2586" s="19">
        <v>0.13500499999999999</v>
      </c>
      <c r="X2586" s="19">
        <v>2.7141351381690629E-3</v>
      </c>
      <c r="Y2586" s="18">
        <v>-0.20086996695241632</v>
      </c>
      <c r="Z2586" s="20">
        <v>9.8724800000000001E-2</v>
      </c>
      <c r="AA2586" s="20">
        <v>2.8778981726975679E-3</v>
      </c>
      <c r="AB2586" s="237">
        <v>1271.3164744742817</v>
      </c>
      <c r="AC2586" s="237">
        <v>35.055358912929798</v>
      </c>
      <c r="AD2586" s="238">
        <v>0.79582677246524602</v>
      </c>
      <c r="AE2586" s="239">
        <v>1356.2058636865825</v>
      </c>
      <c r="AF2586" s="239">
        <v>39.57239151728578</v>
      </c>
      <c r="AG2586" s="240">
        <v>1704.1470714605903</v>
      </c>
      <c r="AH2586" s="240">
        <v>50.351615746267953</v>
      </c>
      <c r="AI2586" s="239">
        <v>2164.0777264196959</v>
      </c>
      <c r="AJ2586" s="239">
        <v>35.055358912929798</v>
      </c>
      <c r="AK2586" s="21" t="s">
        <v>4285</v>
      </c>
      <c r="AL2586" s="186"/>
      <c r="AM2586" s="187"/>
    </row>
    <row r="2587" spans="1:39" x14ac:dyDescent="0.25">
      <c r="A2587" s="161" t="s">
        <v>4030</v>
      </c>
      <c r="B2587" s="199">
        <v>45.411969999999997</v>
      </c>
      <c r="C2587" s="199">
        <v>-112.004876</v>
      </c>
      <c r="D2587" s="88" t="s">
        <v>4050</v>
      </c>
      <c r="E2587" s="88" t="s">
        <v>4251</v>
      </c>
      <c r="F2587" s="88" t="s">
        <v>4051</v>
      </c>
      <c r="G2587" s="88" t="s">
        <v>4071</v>
      </c>
      <c r="H2587" s="88" t="s">
        <v>4076</v>
      </c>
      <c r="I2587" s="88" t="s">
        <v>4260</v>
      </c>
      <c r="J2587" s="47" t="s">
        <v>4276</v>
      </c>
      <c r="K2587" s="42" t="s">
        <v>790</v>
      </c>
      <c r="L2587" s="137">
        <v>45748.392867754628</v>
      </c>
      <c r="M2587" s="14">
        <v>1823.45</v>
      </c>
      <c r="N2587" s="14">
        <v>67.138599999999997</v>
      </c>
      <c r="O2587" s="15">
        <f t="shared" si="85"/>
        <v>3.681954536729825E-2</v>
      </c>
      <c r="P2587" s="16">
        <v>2.2784599999999999</v>
      </c>
      <c r="Q2587" s="16">
        <v>4.9680026770624837E-2</v>
      </c>
      <c r="R2587" s="17">
        <v>0.15338599999999999</v>
      </c>
      <c r="S2587" s="17">
        <v>3.3002248260535221E-3</v>
      </c>
      <c r="T2587" s="17">
        <v>0.98075400000000001</v>
      </c>
      <c r="U2587" s="18">
        <v>6.5240900000000002</v>
      </c>
      <c r="V2587" s="18">
        <v>0.14031271384464775</v>
      </c>
      <c r="W2587" s="19">
        <v>0.107837</v>
      </c>
      <c r="X2587" s="19">
        <v>2.1649286791395697E-3</v>
      </c>
      <c r="Y2587" s="18">
        <v>-0.35644842900001711</v>
      </c>
      <c r="Z2587" s="20">
        <v>6.7614199999999999E-2</v>
      </c>
      <c r="AA2587" s="20">
        <v>1.6570212951353403E-3</v>
      </c>
      <c r="AB2587" s="237">
        <v>874.94096769204907</v>
      </c>
      <c r="AC2587" s="237">
        <v>44.564369071456213</v>
      </c>
      <c r="AD2587" s="238">
        <v>0.76260070211801922</v>
      </c>
      <c r="AE2587" s="239">
        <v>919.31276846710023</v>
      </c>
      <c r="AF2587" s="239">
        <v>19.771534331325157</v>
      </c>
      <c r="AG2587" s="240">
        <v>1205.496881806999</v>
      </c>
      <c r="AH2587" s="240">
        <v>26.28491057998669</v>
      </c>
      <c r="AI2587" s="239">
        <v>1763.1884911353507</v>
      </c>
      <c r="AJ2587" s="239">
        <v>36.691079207221058</v>
      </c>
      <c r="AK2587" s="21" t="s">
        <v>4285</v>
      </c>
      <c r="AL2587" s="186"/>
      <c r="AM2587" s="187"/>
    </row>
    <row r="2588" spans="1:39" x14ac:dyDescent="0.25">
      <c r="A2588" s="161" t="s">
        <v>4030</v>
      </c>
      <c r="B2588" s="199">
        <v>45.411969999999997</v>
      </c>
      <c r="C2588" s="199">
        <v>-112.004876</v>
      </c>
      <c r="D2588" s="88" t="s">
        <v>4050</v>
      </c>
      <c r="E2588" s="88" t="s">
        <v>4251</v>
      </c>
      <c r="F2588" s="88" t="s">
        <v>4051</v>
      </c>
      <c r="G2588" s="88" t="s">
        <v>4071</v>
      </c>
      <c r="H2588" s="88" t="s">
        <v>4076</v>
      </c>
      <c r="I2588" s="88" t="s">
        <v>4260</v>
      </c>
      <c r="J2588" s="47" t="s">
        <v>4276</v>
      </c>
      <c r="K2588" s="42" t="s">
        <v>826</v>
      </c>
      <c r="L2588" s="137">
        <v>45748.409627986111</v>
      </c>
      <c r="M2588" s="14">
        <v>754.74300000000005</v>
      </c>
      <c r="N2588" s="14">
        <v>174.155</v>
      </c>
      <c r="O2588" s="15">
        <f t="shared" si="85"/>
        <v>0.23074741998269607</v>
      </c>
      <c r="P2588" s="16">
        <v>6.5511299999999997</v>
      </c>
      <c r="Q2588" s="16">
        <v>0.13963055745090328</v>
      </c>
      <c r="R2588" s="17">
        <v>0.31828899999999999</v>
      </c>
      <c r="S2588" s="17">
        <v>6.7546961259038144E-3</v>
      </c>
      <c r="T2588" s="17">
        <v>0.98003399999999996</v>
      </c>
      <c r="U2588" s="18">
        <v>3.1387900000000002</v>
      </c>
      <c r="V2588" s="18">
        <v>6.6625060249503723E-2</v>
      </c>
      <c r="W2588" s="19">
        <v>0.14959800000000001</v>
      </c>
      <c r="X2588" s="19">
        <v>2.9998420274009435E-3</v>
      </c>
      <c r="Y2588" s="18">
        <v>-7.8264237582672438E-2</v>
      </c>
      <c r="Z2588" s="20">
        <v>9.1763499999999998E-2</v>
      </c>
      <c r="AA2588" s="20">
        <v>1.9290798416343477E-3</v>
      </c>
      <c r="AB2588" s="237">
        <v>2341.3361796880081</v>
      </c>
      <c r="AC2588" s="237">
        <v>34.305900175822252</v>
      </c>
      <c r="AD2588" s="238">
        <v>0.76147100957636016</v>
      </c>
      <c r="AE2588" s="239">
        <v>1782.8596245046856</v>
      </c>
      <c r="AF2588" s="239">
        <v>37.843605306195144</v>
      </c>
      <c r="AG2588" s="240">
        <v>2055.1367456444373</v>
      </c>
      <c r="AH2588" s="240">
        <v>43.803113269339491</v>
      </c>
      <c r="AI2588" s="239">
        <v>2341.3361796880081</v>
      </c>
      <c r="AJ2588" s="239">
        <v>34.305900175822252</v>
      </c>
      <c r="AK2588" s="21" t="s">
        <v>4286</v>
      </c>
      <c r="AL2588" s="186"/>
      <c r="AM2588" s="187"/>
    </row>
    <row r="2589" spans="1:39" x14ac:dyDescent="0.25">
      <c r="A2589" s="161" t="s">
        <v>4030</v>
      </c>
      <c r="B2589" s="199">
        <v>45.411969999999997</v>
      </c>
      <c r="C2589" s="199">
        <v>-112.004876</v>
      </c>
      <c r="D2589" s="88" t="s">
        <v>4050</v>
      </c>
      <c r="E2589" s="88" t="s">
        <v>4251</v>
      </c>
      <c r="F2589" s="88" t="s">
        <v>4051</v>
      </c>
      <c r="G2589" s="88" t="s">
        <v>4071</v>
      </c>
      <c r="H2589" s="88" t="s">
        <v>4076</v>
      </c>
      <c r="I2589" s="88" t="s">
        <v>4260</v>
      </c>
      <c r="J2589" s="47" t="s">
        <v>4276</v>
      </c>
      <c r="K2589" s="42" t="s">
        <v>789</v>
      </c>
      <c r="L2589" s="137">
        <v>45748.392447951388</v>
      </c>
      <c r="M2589" s="14">
        <v>998.88300000000004</v>
      </c>
      <c r="N2589" s="14">
        <v>237.86</v>
      </c>
      <c r="O2589" s="15">
        <f t="shared" si="85"/>
        <v>0.23812598672717425</v>
      </c>
      <c r="P2589" s="16">
        <v>6.3887900000000002</v>
      </c>
      <c r="Q2589" s="16">
        <v>0.14439388551278756</v>
      </c>
      <c r="R2589" s="17">
        <v>0.30946299999999999</v>
      </c>
      <c r="S2589" s="17">
        <v>6.8996013655645352E-3</v>
      </c>
      <c r="T2589" s="17">
        <v>0.99168400000000001</v>
      </c>
      <c r="U2589" s="18">
        <v>3.2363900000000001</v>
      </c>
      <c r="V2589" s="18">
        <v>7.214331907252397E-2</v>
      </c>
      <c r="W2589" s="19">
        <v>0.150005</v>
      </c>
      <c r="X2589" s="19">
        <v>3.0083988011234478E-3</v>
      </c>
      <c r="Y2589" s="18">
        <v>-0.39898822769965997</v>
      </c>
      <c r="Z2589" s="20">
        <v>8.2619899999999996E-2</v>
      </c>
      <c r="AA2589" s="20">
        <v>1.9064386298278788E-3</v>
      </c>
      <c r="AB2589" s="237">
        <v>2345.9831424943313</v>
      </c>
      <c r="AC2589" s="237">
        <v>34.293741736257047</v>
      </c>
      <c r="AD2589" s="238">
        <v>0.73986730763754915</v>
      </c>
      <c r="AE2589" s="239">
        <v>1735.7162314003576</v>
      </c>
      <c r="AF2589" s="239">
        <v>38.6913597870698</v>
      </c>
      <c r="AG2589" s="240">
        <v>2030.5925075932912</v>
      </c>
      <c r="AH2589" s="240">
        <v>45.893689112421896</v>
      </c>
      <c r="AI2589" s="239">
        <v>2345.9831424943313</v>
      </c>
      <c r="AJ2589" s="239">
        <v>34.293741736257047</v>
      </c>
      <c r="AK2589" s="21" t="s">
        <v>4286</v>
      </c>
      <c r="AL2589" s="186"/>
      <c r="AM2589" s="187"/>
    </row>
    <row r="2590" spans="1:39" x14ac:dyDescent="0.25">
      <c r="A2590" s="161" t="s">
        <v>4030</v>
      </c>
      <c r="B2590" s="199">
        <v>45.411969999999997</v>
      </c>
      <c r="C2590" s="199">
        <v>-112.004876</v>
      </c>
      <c r="D2590" s="88" t="s">
        <v>4050</v>
      </c>
      <c r="E2590" s="88" t="s">
        <v>4251</v>
      </c>
      <c r="F2590" s="88" t="s">
        <v>4051</v>
      </c>
      <c r="G2590" s="88" t="s">
        <v>4071</v>
      </c>
      <c r="H2590" s="88" t="s">
        <v>4076</v>
      </c>
      <c r="I2590" s="88" t="s">
        <v>4260</v>
      </c>
      <c r="J2590" s="47" t="s">
        <v>4276</v>
      </c>
      <c r="K2590" s="42" t="s">
        <v>834</v>
      </c>
      <c r="L2590" s="137">
        <v>45748.412975659725</v>
      </c>
      <c r="M2590" s="14">
        <v>1342.73</v>
      </c>
      <c r="N2590" s="14">
        <v>199.785</v>
      </c>
      <c r="O2590" s="15">
        <f t="shared" si="85"/>
        <v>0.14879015140795246</v>
      </c>
      <c r="P2590" s="16">
        <v>5.0751400000000002</v>
      </c>
      <c r="Q2590" s="16">
        <v>0.10880639352464543</v>
      </c>
      <c r="R2590" s="17">
        <v>0.242613</v>
      </c>
      <c r="S2590" s="17">
        <v>5.2288623445258149E-3</v>
      </c>
      <c r="T2590" s="17">
        <v>0.98503799999999997</v>
      </c>
      <c r="U2590" s="18">
        <v>4.1189600000000004</v>
      </c>
      <c r="V2590" s="18">
        <v>8.8792240745686785E-2</v>
      </c>
      <c r="W2590" s="19">
        <v>0.152007</v>
      </c>
      <c r="X2590" s="19">
        <v>3.0461921188961474E-3</v>
      </c>
      <c r="Y2590" s="18">
        <v>0.3279731596424274</v>
      </c>
      <c r="Z2590" s="20">
        <v>7.0822700000000002E-2</v>
      </c>
      <c r="AA2590" s="20">
        <v>1.5274239460074601E-3</v>
      </c>
      <c r="AB2590" s="237">
        <v>2368.6269134930621</v>
      </c>
      <c r="AC2590" s="237">
        <v>34.186523230577443</v>
      </c>
      <c r="AD2590" s="238">
        <v>0.59153761705869656</v>
      </c>
      <c r="AE2590" s="239">
        <v>1401.1319201087815</v>
      </c>
      <c r="AF2590" s="239">
        <v>30.204139580565315</v>
      </c>
      <c r="AG2590" s="240">
        <v>1833.7836510599959</v>
      </c>
      <c r="AH2590" s="240">
        <v>39.314656458008052</v>
      </c>
      <c r="AI2590" s="239">
        <v>2368.6269134930621</v>
      </c>
      <c r="AJ2590" s="239">
        <v>34.186523230577443</v>
      </c>
      <c r="AK2590" s="21" t="s">
        <v>4286</v>
      </c>
      <c r="AL2590" s="186"/>
      <c r="AM2590" s="187"/>
    </row>
    <row r="2591" spans="1:39" x14ac:dyDescent="0.25">
      <c r="K2591" s="42"/>
      <c r="L2591" s="137"/>
      <c r="M2591" s="14"/>
      <c r="N2591" s="14"/>
      <c r="O2591" s="15"/>
      <c r="P2591" s="16"/>
      <c r="Q2591" s="16"/>
      <c r="R2591" s="17"/>
      <c r="S2591" s="17"/>
      <c r="T2591" s="17"/>
      <c r="U2591" s="18"/>
      <c r="V2591" s="18"/>
      <c r="W2591" s="19"/>
      <c r="X2591" s="19"/>
      <c r="Y2591" s="18"/>
      <c r="Z2591" s="20"/>
      <c r="AA2591" s="20"/>
      <c r="AB2591" s="237"/>
      <c r="AC2591" s="237"/>
      <c r="AD2591" s="238"/>
      <c r="AE2591" s="239"/>
      <c r="AF2591" s="239"/>
      <c r="AG2591" s="240"/>
      <c r="AH2591" s="240"/>
      <c r="AI2591" s="239"/>
      <c r="AJ2591" s="239"/>
      <c r="AK2591" s="21"/>
      <c r="AL2591" s="186"/>
      <c r="AM2591" s="187"/>
    </row>
    <row r="2592" spans="1:39" x14ac:dyDescent="0.25">
      <c r="A2592" s="161" t="s">
        <v>4031</v>
      </c>
      <c r="B2592" s="199">
        <v>45.388482000000003</v>
      </c>
      <c r="C2592" s="199">
        <v>-112.049536</v>
      </c>
      <c r="D2592" s="88" t="s">
        <v>4050</v>
      </c>
      <c r="E2592" s="88" t="s">
        <v>4251</v>
      </c>
      <c r="F2592" s="88" t="s">
        <v>4051</v>
      </c>
      <c r="G2592" s="88" t="s">
        <v>4071</v>
      </c>
      <c r="H2592" s="88" t="s">
        <v>4073</v>
      </c>
      <c r="I2592" s="88" t="s">
        <v>4261</v>
      </c>
      <c r="J2592" s="47" t="s">
        <v>4276</v>
      </c>
      <c r="K2592" s="42" t="s">
        <v>3045</v>
      </c>
      <c r="L2592" s="137">
        <v>45750.569173263888</v>
      </c>
      <c r="M2592" s="14">
        <v>2314.61</v>
      </c>
      <c r="N2592" s="14">
        <v>13.8827</v>
      </c>
      <c r="O2592" s="15">
        <f t="shared" ref="O2592:O2623" si="86">N2592/M2592</f>
        <v>5.9978570903953575E-3</v>
      </c>
      <c r="P2592" s="16">
        <v>5.7965900000000001</v>
      </c>
      <c r="Q2592" s="16">
        <v>0.13028178461857207</v>
      </c>
      <c r="R2592" s="17">
        <v>0.33124399999999998</v>
      </c>
      <c r="S2592" s="17">
        <v>7.4514078186138756E-3</v>
      </c>
      <c r="T2592" s="17">
        <v>0.99137299999999995</v>
      </c>
      <c r="U2592" s="18">
        <v>3.0220199999999999</v>
      </c>
      <c r="V2592" s="18">
        <v>6.8314788573558508E-2</v>
      </c>
      <c r="W2592" s="19">
        <v>0.125973</v>
      </c>
      <c r="X2592" s="19">
        <v>2.5228775296442752E-3</v>
      </c>
      <c r="Y2592" s="18">
        <v>0.31649766581650679</v>
      </c>
      <c r="Z2592" s="20">
        <v>0.65891900000000003</v>
      </c>
      <c r="AA2592" s="20">
        <v>9.7241222247740192E-2</v>
      </c>
      <c r="AB2592" s="237">
        <v>2042.5141370551214</v>
      </c>
      <c r="AC2592" s="237">
        <v>35.402065258618649</v>
      </c>
      <c r="AD2592" s="238">
        <v>0.90220384432272027</v>
      </c>
      <c r="AE2592" s="239">
        <v>1842.764106534634</v>
      </c>
      <c r="AF2592" s="239">
        <v>41.65691832908319</v>
      </c>
      <c r="AG2592" s="240">
        <v>1938.1568147011758</v>
      </c>
      <c r="AH2592" s="240">
        <v>43.561219387591024</v>
      </c>
      <c r="AI2592" s="239">
        <v>2042.5141370551214</v>
      </c>
      <c r="AJ2592" s="239">
        <v>35.402065258618649</v>
      </c>
      <c r="AK2592" s="21" t="s">
        <v>4284</v>
      </c>
      <c r="AL2592" s="186"/>
      <c r="AM2592" s="187"/>
    </row>
    <row r="2593" spans="1:39" x14ac:dyDescent="0.25">
      <c r="A2593" s="161" t="s">
        <v>4031</v>
      </c>
      <c r="B2593" s="199">
        <v>45.388482000000003</v>
      </c>
      <c r="C2593" s="199">
        <v>-112.049536</v>
      </c>
      <c r="D2593" s="88" t="s">
        <v>4050</v>
      </c>
      <c r="E2593" s="88" t="s">
        <v>4251</v>
      </c>
      <c r="F2593" s="88" t="s">
        <v>4051</v>
      </c>
      <c r="G2593" s="88" t="s">
        <v>4071</v>
      </c>
      <c r="H2593" s="88" t="s">
        <v>4073</v>
      </c>
      <c r="I2593" s="88" t="s">
        <v>4261</v>
      </c>
      <c r="J2593" s="47" t="s">
        <v>4276</v>
      </c>
      <c r="K2593" s="42" t="s">
        <v>3034</v>
      </c>
      <c r="L2593" s="137">
        <v>45750.563685949077</v>
      </c>
      <c r="M2593" s="14">
        <v>2378.1</v>
      </c>
      <c r="N2593" s="14">
        <v>23.622800000000002</v>
      </c>
      <c r="O2593" s="15">
        <f t="shared" si="86"/>
        <v>9.933476304612927E-3</v>
      </c>
      <c r="P2593" s="16">
        <v>6.3555099999999998</v>
      </c>
      <c r="Q2593" s="16">
        <v>0.13411225229057186</v>
      </c>
      <c r="R2593" s="17">
        <v>0.34788999999999998</v>
      </c>
      <c r="S2593" s="17">
        <v>7.3661175505214411E-3</v>
      </c>
      <c r="T2593" s="17">
        <v>0.98570500000000005</v>
      </c>
      <c r="U2593" s="18">
        <v>2.8764400000000001</v>
      </c>
      <c r="V2593" s="18">
        <v>6.0972379893932296E-2</v>
      </c>
      <c r="W2593" s="19">
        <v>0.131249</v>
      </c>
      <c r="X2593" s="19">
        <v>2.6320549836840418E-3</v>
      </c>
      <c r="Y2593" s="18">
        <v>0.30021674048563041</v>
      </c>
      <c r="Z2593" s="20">
        <v>0.42594399999999999</v>
      </c>
      <c r="AA2593" s="20">
        <v>1.7500391008614637E-2</v>
      </c>
      <c r="AB2593" s="237">
        <v>2114.7433872479801</v>
      </c>
      <c r="AC2593" s="237">
        <v>35.160516854880562</v>
      </c>
      <c r="AD2593" s="238">
        <v>0.90950824938952568</v>
      </c>
      <c r="AE2593" s="239">
        <v>1923.3765560439861</v>
      </c>
      <c r="AF2593" s="239">
        <v>40.770134629680122</v>
      </c>
      <c r="AG2593" s="240">
        <v>2016.8522035322408</v>
      </c>
      <c r="AH2593" s="240">
        <v>42.559069461445532</v>
      </c>
      <c r="AI2593" s="239">
        <v>2114.7433872479801</v>
      </c>
      <c r="AJ2593" s="239">
        <v>35.160516854880562</v>
      </c>
      <c r="AK2593" s="21" t="s">
        <v>4284</v>
      </c>
      <c r="AL2593" s="186"/>
      <c r="AM2593" s="187"/>
    </row>
    <row r="2594" spans="1:39" x14ac:dyDescent="0.25">
      <c r="A2594" s="161" t="s">
        <v>4031</v>
      </c>
      <c r="B2594" s="199">
        <v>45.388482000000003</v>
      </c>
      <c r="C2594" s="199">
        <v>-112.049536</v>
      </c>
      <c r="D2594" s="88" t="s">
        <v>4050</v>
      </c>
      <c r="E2594" s="88" t="s">
        <v>4251</v>
      </c>
      <c r="F2594" s="88" t="s">
        <v>4051</v>
      </c>
      <c r="G2594" s="88" t="s">
        <v>4071</v>
      </c>
      <c r="H2594" s="88" t="s">
        <v>4073</v>
      </c>
      <c r="I2594" s="88" t="s">
        <v>4261</v>
      </c>
      <c r="J2594" s="47" t="s">
        <v>4276</v>
      </c>
      <c r="K2594" s="42" t="s">
        <v>3033</v>
      </c>
      <c r="L2594" s="137">
        <v>45750.563272083331</v>
      </c>
      <c r="M2594" s="14">
        <v>617.94899999999996</v>
      </c>
      <c r="N2594" s="14">
        <v>46.882199999999997</v>
      </c>
      <c r="O2594" s="15">
        <f t="shared" si="86"/>
        <v>7.586742595262716E-2</v>
      </c>
      <c r="P2594" s="16">
        <v>8.6251599999999993</v>
      </c>
      <c r="Q2594" s="16">
        <v>0.2559575610042415</v>
      </c>
      <c r="R2594" s="17">
        <v>0.40845599999999999</v>
      </c>
      <c r="S2594" s="17">
        <v>1.1420794801032896E-2</v>
      </c>
      <c r="T2594" s="17">
        <v>0.99590500000000004</v>
      </c>
      <c r="U2594" s="18">
        <v>2.4614500000000001</v>
      </c>
      <c r="V2594" s="18">
        <v>6.9906716295646446E-2</v>
      </c>
      <c r="W2594" s="19">
        <v>0.15149799999999999</v>
      </c>
      <c r="X2594" s="19">
        <v>3.0612315084098097E-3</v>
      </c>
      <c r="Y2594" s="18">
        <v>-0.56594970440598458</v>
      </c>
      <c r="Z2594" s="20">
        <v>0.135712</v>
      </c>
      <c r="AA2594" s="20">
        <v>4.0864514075784628E-3</v>
      </c>
      <c r="AB2594" s="237">
        <v>2362.9032696525687</v>
      </c>
      <c r="AC2594" s="237">
        <v>34.491228531119965</v>
      </c>
      <c r="AD2594" s="238">
        <v>0.93013579603742236</v>
      </c>
      <c r="AE2594" s="239">
        <v>2197.82091367772</v>
      </c>
      <c r="AF2594" s="239">
        <v>62.419485701967062</v>
      </c>
      <c r="AG2594" s="240">
        <v>2284.0470982539323</v>
      </c>
      <c r="AH2594" s="240">
        <v>67.780670096310288</v>
      </c>
      <c r="AI2594" s="239">
        <v>2362.9032696525687</v>
      </c>
      <c r="AJ2594" s="239">
        <v>34.491228531119965</v>
      </c>
      <c r="AK2594" s="21" t="s">
        <v>4284</v>
      </c>
      <c r="AL2594" s="186"/>
      <c r="AM2594" s="187"/>
    </row>
    <row r="2595" spans="1:39" x14ac:dyDescent="0.25">
      <c r="A2595" s="161" t="s">
        <v>4031</v>
      </c>
      <c r="B2595" s="199">
        <v>45.388482000000003</v>
      </c>
      <c r="C2595" s="199">
        <v>-112.049536</v>
      </c>
      <c r="D2595" s="88" t="s">
        <v>4050</v>
      </c>
      <c r="E2595" s="88" t="s">
        <v>4251</v>
      </c>
      <c r="F2595" s="88" t="s">
        <v>4051</v>
      </c>
      <c r="G2595" s="88" t="s">
        <v>4071</v>
      </c>
      <c r="H2595" s="88" t="s">
        <v>4073</v>
      </c>
      <c r="I2595" s="88" t="s">
        <v>4261</v>
      </c>
      <c r="J2595" s="47" t="s">
        <v>4276</v>
      </c>
      <c r="K2595" s="42" t="s">
        <v>3025</v>
      </c>
      <c r="L2595" s="137">
        <v>45750.559928171293</v>
      </c>
      <c r="M2595" s="14">
        <v>1085.57</v>
      </c>
      <c r="N2595" s="14">
        <v>25.9008</v>
      </c>
      <c r="O2595" s="15">
        <f t="shared" si="86"/>
        <v>2.3859170758219184E-2</v>
      </c>
      <c r="P2595" s="16">
        <v>10.122400000000001</v>
      </c>
      <c r="Q2595" s="16">
        <v>0.22960491088824733</v>
      </c>
      <c r="R2595" s="17">
        <v>0.47086699999999998</v>
      </c>
      <c r="S2595" s="17">
        <v>1.0496604020143848E-2</v>
      </c>
      <c r="T2595" s="17">
        <v>0.97462000000000004</v>
      </c>
      <c r="U2595" s="18">
        <v>2.1202800000000002</v>
      </c>
      <c r="V2595" s="18">
        <v>4.712907832082016E-2</v>
      </c>
      <c r="W2595" s="19">
        <v>0.15489</v>
      </c>
      <c r="X2595" s="19">
        <v>3.1168805747599634E-3</v>
      </c>
      <c r="Y2595" s="18">
        <v>-0.35930830618372389</v>
      </c>
      <c r="Z2595" s="20">
        <v>0.16459699999999999</v>
      </c>
      <c r="AA2595" s="20">
        <v>7.8907166136226187E-3</v>
      </c>
      <c r="AB2595" s="237">
        <v>2400.6259696353814</v>
      </c>
      <c r="AC2595" s="237">
        <v>34.215516170915222</v>
      </c>
      <c r="AD2595" s="238">
        <v>1.0375338107559136</v>
      </c>
      <c r="AE2595" s="239">
        <v>2490.730610475407</v>
      </c>
      <c r="AF2595" s="239">
        <v>55.363366167279629</v>
      </c>
      <c r="AG2595" s="240">
        <v>2441.0247135890236</v>
      </c>
      <c r="AH2595" s="240">
        <v>55.369404670791234</v>
      </c>
      <c r="AI2595" s="239">
        <v>2400.6259696353814</v>
      </c>
      <c r="AJ2595" s="239">
        <v>34.215516170915222</v>
      </c>
      <c r="AK2595" s="21" t="s">
        <v>4284</v>
      </c>
      <c r="AL2595" s="186"/>
      <c r="AM2595" s="187"/>
    </row>
    <row r="2596" spans="1:39" x14ac:dyDescent="0.25">
      <c r="A2596" s="161" t="s">
        <v>4031</v>
      </c>
      <c r="B2596" s="199">
        <v>45.388482000000003</v>
      </c>
      <c r="C2596" s="199">
        <v>-112.049536</v>
      </c>
      <c r="D2596" s="88" t="s">
        <v>4050</v>
      </c>
      <c r="E2596" s="88" t="s">
        <v>4251</v>
      </c>
      <c r="F2596" s="88" t="s">
        <v>4051</v>
      </c>
      <c r="G2596" s="88" t="s">
        <v>4071</v>
      </c>
      <c r="H2596" s="88" t="s">
        <v>4073</v>
      </c>
      <c r="I2596" s="88" t="s">
        <v>4261</v>
      </c>
      <c r="J2596" s="47" t="s">
        <v>4276</v>
      </c>
      <c r="K2596" s="42" t="s">
        <v>3022</v>
      </c>
      <c r="L2596" s="137">
        <v>45750.558672511572</v>
      </c>
      <c r="M2596" s="14">
        <v>1482.77</v>
      </c>
      <c r="N2596" s="14">
        <v>65.386399999999995</v>
      </c>
      <c r="O2596" s="15">
        <f t="shared" si="86"/>
        <v>4.4097466228747544E-2</v>
      </c>
      <c r="P2596" s="16">
        <v>9.3075700000000001</v>
      </c>
      <c r="Q2596" s="16">
        <v>0.20271060085247145</v>
      </c>
      <c r="R2596" s="17">
        <v>0.42993700000000001</v>
      </c>
      <c r="S2596" s="17">
        <v>9.2721543146131909E-3</v>
      </c>
      <c r="T2596" s="17">
        <v>0.94209799999999999</v>
      </c>
      <c r="U2596" s="18">
        <v>2.3212899999999999</v>
      </c>
      <c r="V2596" s="18">
        <v>5.064179718177466E-2</v>
      </c>
      <c r="W2596" s="19">
        <v>0.15578</v>
      </c>
      <c r="X2596" s="19">
        <v>3.1557739354022177E-3</v>
      </c>
      <c r="Y2596" s="18">
        <v>0.21367904389622089</v>
      </c>
      <c r="Z2596" s="20">
        <v>0.12926499999999999</v>
      </c>
      <c r="AA2596" s="20">
        <v>3.2906256265488481E-3</v>
      </c>
      <c r="AB2596" s="237">
        <v>2410.3631035051303</v>
      </c>
      <c r="AC2596" s="237">
        <v>34.410157541758643</v>
      </c>
      <c r="AD2596" s="238">
        <v>0.95807150918329254</v>
      </c>
      <c r="AE2596" s="239">
        <v>2309.3002162548851</v>
      </c>
      <c r="AF2596" s="239">
        <v>50.380225298609076</v>
      </c>
      <c r="AG2596" s="240">
        <v>2362.9654830610098</v>
      </c>
      <c r="AH2596" s="240">
        <v>51.463287717948688</v>
      </c>
      <c r="AI2596" s="239">
        <v>2410.3631035051303</v>
      </c>
      <c r="AJ2596" s="239">
        <v>34.410157541758643</v>
      </c>
      <c r="AK2596" s="21" t="s">
        <v>4284</v>
      </c>
      <c r="AL2596" s="186"/>
      <c r="AM2596" s="187"/>
    </row>
    <row r="2597" spans="1:39" x14ac:dyDescent="0.25">
      <c r="A2597" s="161" t="s">
        <v>4031</v>
      </c>
      <c r="B2597" s="199">
        <v>45.388482000000003</v>
      </c>
      <c r="C2597" s="199">
        <v>-112.049536</v>
      </c>
      <c r="D2597" s="88" t="s">
        <v>4050</v>
      </c>
      <c r="E2597" s="88" t="s">
        <v>4251</v>
      </c>
      <c r="F2597" s="88" t="s">
        <v>4051</v>
      </c>
      <c r="G2597" s="88" t="s">
        <v>4071</v>
      </c>
      <c r="H2597" s="88" t="s">
        <v>4073</v>
      </c>
      <c r="I2597" s="88" t="s">
        <v>4261</v>
      </c>
      <c r="J2597" s="47" t="s">
        <v>4276</v>
      </c>
      <c r="K2597" s="42" t="s">
        <v>3030</v>
      </c>
      <c r="L2597" s="137">
        <v>45750.562018252313</v>
      </c>
      <c r="M2597" s="14">
        <v>2090.7199999999998</v>
      </c>
      <c r="N2597" s="14">
        <v>115.788</v>
      </c>
      <c r="O2597" s="15">
        <f t="shared" si="86"/>
        <v>5.538187801331599E-2</v>
      </c>
      <c r="P2597" s="16">
        <v>10.29</v>
      </c>
      <c r="Q2597" s="16">
        <v>0.22109315466644372</v>
      </c>
      <c r="R2597" s="17">
        <v>0.46183000000000002</v>
      </c>
      <c r="S2597" s="17">
        <v>9.963167456266105E-3</v>
      </c>
      <c r="T2597" s="17">
        <v>0.98018899999999998</v>
      </c>
      <c r="U2597" s="18">
        <v>2.1655700000000002</v>
      </c>
      <c r="V2597" s="18">
        <v>4.6868193481400588E-2</v>
      </c>
      <c r="W2597" s="19">
        <v>0.15994900000000001</v>
      </c>
      <c r="X2597" s="19">
        <v>3.2098624731724881E-3</v>
      </c>
      <c r="Y2597" s="18">
        <v>0.34652348539736966</v>
      </c>
      <c r="Z2597" s="20">
        <v>0.17754200000000001</v>
      </c>
      <c r="AA2597" s="20">
        <v>3.9876811301306431E-3</v>
      </c>
      <c r="AB2597" s="237">
        <v>2455.1214183295106</v>
      </c>
      <c r="AC2597" s="237">
        <v>33.932813373999643</v>
      </c>
      <c r="AD2597" s="238">
        <v>0.99684605524619707</v>
      </c>
      <c r="AE2597" s="239">
        <v>2447.3781010122211</v>
      </c>
      <c r="AF2597" s="239">
        <v>52.967205105530425</v>
      </c>
      <c r="AG2597" s="240">
        <v>2451.1938471105354</v>
      </c>
      <c r="AH2597" s="240">
        <v>52.666878557497071</v>
      </c>
      <c r="AI2597" s="239">
        <v>2455.1214183295106</v>
      </c>
      <c r="AJ2597" s="239">
        <v>33.932813373999643</v>
      </c>
      <c r="AK2597" s="21" t="s">
        <v>4284</v>
      </c>
      <c r="AL2597" s="186"/>
      <c r="AM2597" s="187"/>
    </row>
    <row r="2598" spans="1:39" x14ac:dyDescent="0.25">
      <c r="A2598" s="161" t="s">
        <v>4031</v>
      </c>
      <c r="B2598" s="199">
        <v>45.388482000000003</v>
      </c>
      <c r="C2598" s="199">
        <v>-112.049536</v>
      </c>
      <c r="D2598" s="88" t="s">
        <v>4050</v>
      </c>
      <c r="E2598" s="88" t="s">
        <v>4251</v>
      </c>
      <c r="F2598" s="88" t="s">
        <v>4051</v>
      </c>
      <c r="G2598" s="88" t="s">
        <v>4071</v>
      </c>
      <c r="H2598" s="88" t="s">
        <v>4073</v>
      </c>
      <c r="I2598" s="88" t="s">
        <v>4261</v>
      </c>
      <c r="J2598" s="47" t="s">
        <v>4276</v>
      </c>
      <c r="K2598" s="42" t="s">
        <v>3069</v>
      </c>
      <c r="L2598" s="137">
        <v>45750.580078634259</v>
      </c>
      <c r="M2598" s="14">
        <v>2588.15</v>
      </c>
      <c r="N2598" s="14">
        <v>61.520699999999998</v>
      </c>
      <c r="O2598" s="15">
        <f t="shared" si="86"/>
        <v>2.377014469795027E-2</v>
      </c>
      <c r="P2598" s="16">
        <v>11.501099999999999</v>
      </c>
      <c r="Q2598" s="16">
        <v>0.25536082762436374</v>
      </c>
      <c r="R2598" s="17">
        <v>0.51268999999999998</v>
      </c>
      <c r="S2598" s="17">
        <v>1.1194906692281986E-2</v>
      </c>
      <c r="T2598" s="17">
        <v>0.94084500000000004</v>
      </c>
      <c r="U2598" s="18">
        <v>1.9530799999999999</v>
      </c>
      <c r="V2598" s="18">
        <v>4.2607956261829782E-2</v>
      </c>
      <c r="W2598" s="19">
        <v>0.16219800000000001</v>
      </c>
      <c r="X2598" s="19">
        <v>3.2805990313296445E-3</v>
      </c>
      <c r="Y2598" s="18">
        <v>-0.15163403266841022</v>
      </c>
      <c r="Z2598" s="20">
        <v>0.182978</v>
      </c>
      <c r="AA2598" s="20">
        <v>4.7487183910714268E-3</v>
      </c>
      <c r="AB2598" s="237">
        <v>2478.7029064565118</v>
      </c>
      <c r="AC2598" s="237">
        <v>34.118641562724434</v>
      </c>
      <c r="AD2598" s="238">
        <v>1.0752448118818203</v>
      </c>
      <c r="AE2598" s="239">
        <v>2665.2124403637531</v>
      </c>
      <c r="AF2598" s="239">
        <v>58.143678235148286</v>
      </c>
      <c r="AG2598" s="240">
        <v>2560.1380791487572</v>
      </c>
      <c r="AH2598" s="240">
        <v>56.843169672820473</v>
      </c>
      <c r="AI2598" s="239">
        <v>2478.7029064565118</v>
      </c>
      <c r="AJ2598" s="239">
        <v>34.118641562724434</v>
      </c>
      <c r="AK2598" s="21" t="s">
        <v>4284</v>
      </c>
      <c r="AL2598" s="186"/>
      <c r="AM2598" s="187"/>
    </row>
    <row r="2599" spans="1:39" x14ac:dyDescent="0.25">
      <c r="A2599" s="161" t="s">
        <v>4031</v>
      </c>
      <c r="B2599" s="199">
        <v>45.388482000000003</v>
      </c>
      <c r="C2599" s="199">
        <v>-112.049536</v>
      </c>
      <c r="D2599" s="88" t="s">
        <v>4050</v>
      </c>
      <c r="E2599" s="88" t="s">
        <v>4251</v>
      </c>
      <c r="F2599" s="88" t="s">
        <v>4051</v>
      </c>
      <c r="G2599" s="88" t="s">
        <v>4071</v>
      </c>
      <c r="H2599" s="88" t="s">
        <v>4073</v>
      </c>
      <c r="I2599" s="88" t="s">
        <v>4261</v>
      </c>
      <c r="J2599" s="47" t="s">
        <v>4276</v>
      </c>
      <c r="K2599" s="42" t="s">
        <v>3054</v>
      </c>
      <c r="L2599" s="137">
        <v>45750.572935486111</v>
      </c>
      <c r="M2599" s="14">
        <v>596.827</v>
      </c>
      <c r="N2599" s="14">
        <v>36.778500000000001</v>
      </c>
      <c r="O2599" s="15">
        <f t="shared" si="86"/>
        <v>6.1623385001013699E-2</v>
      </c>
      <c r="P2599" s="16">
        <v>11.289199999999999</v>
      </c>
      <c r="Q2599" s="16">
        <v>0.26103226369933663</v>
      </c>
      <c r="R2599" s="17">
        <v>0.48206900000000003</v>
      </c>
      <c r="S2599" s="17">
        <v>1.0750452316126053E-2</v>
      </c>
      <c r="T2599" s="17">
        <v>0.95780399999999999</v>
      </c>
      <c r="U2599" s="18">
        <v>2.07301</v>
      </c>
      <c r="V2599" s="18">
        <v>4.6295075626679782E-2</v>
      </c>
      <c r="W2599" s="19">
        <v>0.16829</v>
      </c>
      <c r="X2599" s="19">
        <v>3.4419108751389828E-3</v>
      </c>
      <c r="Y2599" s="18">
        <v>-0.20722469663096038</v>
      </c>
      <c r="Z2599" s="20">
        <v>0.16515199999999999</v>
      </c>
      <c r="AA2599" s="20">
        <v>7.355820307212514E-3</v>
      </c>
      <c r="AB2599" s="237">
        <v>2540.7076704956316</v>
      </c>
      <c r="AC2599" s="237">
        <v>34.288663130089297</v>
      </c>
      <c r="AD2599" s="238">
        <v>0.99880394611265511</v>
      </c>
      <c r="AE2599" s="239">
        <v>2537.6688472097285</v>
      </c>
      <c r="AF2599" s="239">
        <v>56.671975145823552</v>
      </c>
      <c r="AG2599" s="240">
        <v>2538.9387630112165</v>
      </c>
      <c r="AH2599" s="240">
        <v>58.706102531872183</v>
      </c>
      <c r="AI2599" s="239">
        <v>2540.7076704956316</v>
      </c>
      <c r="AJ2599" s="239">
        <v>34.288663130089297</v>
      </c>
      <c r="AK2599" s="21" t="s">
        <v>4284</v>
      </c>
      <c r="AL2599" s="186"/>
      <c r="AM2599" s="187"/>
    </row>
    <row r="2600" spans="1:39" x14ac:dyDescent="0.25">
      <c r="A2600" s="161" t="s">
        <v>4031</v>
      </c>
      <c r="B2600" s="199">
        <v>45.388482000000003</v>
      </c>
      <c r="C2600" s="199">
        <v>-112.049536</v>
      </c>
      <c r="D2600" s="88" t="s">
        <v>4050</v>
      </c>
      <c r="E2600" s="88" t="s">
        <v>4251</v>
      </c>
      <c r="F2600" s="88" t="s">
        <v>4051</v>
      </c>
      <c r="G2600" s="88" t="s">
        <v>4071</v>
      </c>
      <c r="H2600" s="88" t="s">
        <v>4073</v>
      </c>
      <c r="I2600" s="88" t="s">
        <v>4261</v>
      </c>
      <c r="J2600" s="47" t="s">
        <v>4276</v>
      </c>
      <c r="K2600" s="42" t="s">
        <v>3041</v>
      </c>
      <c r="L2600" s="137">
        <v>45750.567494456016</v>
      </c>
      <c r="M2600" s="14">
        <v>1120.45</v>
      </c>
      <c r="N2600" s="14">
        <v>43.0944</v>
      </c>
      <c r="O2600" s="15">
        <f t="shared" si="86"/>
        <v>3.8461689499754564E-2</v>
      </c>
      <c r="P2600" s="16">
        <v>11.765499999999999</v>
      </c>
      <c r="Q2600" s="16">
        <v>0.31791325316979163</v>
      </c>
      <c r="R2600" s="17">
        <v>0.49345899999999998</v>
      </c>
      <c r="S2600" s="17">
        <v>1.2086226488085518E-2</v>
      </c>
      <c r="T2600" s="17">
        <v>0.99204899999999996</v>
      </c>
      <c r="U2600" s="18">
        <v>2.0319699999999998</v>
      </c>
      <c r="V2600" s="18">
        <v>4.963449252646792E-2</v>
      </c>
      <c r="W2600" s="19">
        <v>0.17135700000000001</v>
      </c>
      <c r="X2600" s="19">
        <v>3.5105464438347773E-3</v>
      </c>
      <c r="Y2600" s="18">
        <v>-0.91358168837592102</v>
      </c>
      <c r="Z2600" s="20">
        <v>0.15973100000000001</v>
      </c>
      <c r="AA2600" s="20">
        <v>7.6835384185477982E-3</v>
      </c>
      <c r="AB2600" s="237">
        <v>2570.9414930136286</v>
      </c>
      <c r="AC2600" s="237">
        <v>34.244947533336983</v>
      </c>
      <c r="AD2600" s="238">
        <v>1.0034840723903731</v>
      </c>
      <c r="AE2600" s="239">
        <v>2579.8988392867018</v>
      </c>
      <c r="AF2600" s="239">
        <v>63.018631996347914</v>
      </c>
      <c r="AG2600" s="240">
        <v>2574.4648845323877</v>
      </c>
      <c r="AH2600" s="240">
        <v>69.564107484856862</v>
      </c>
      <c r="AI2600" s="239">
        <v>2570.9414930136286</v>
      </c>
      <c r="AJ2600" s="239">
        <v>34.244947533336983</v>
      </c>
      <c r="AK2600" s="21" t="s">
        <v>4284</v>
      </c>
      <c r="AL2600" s="186"/>
      <c r="AM2600" s="187"/>
    </row>
    <row r="2601" spans="1:39" x14ac:dyDescent="0.25">
      <c r="A2601" s="161" t="s">
        <v>4031</v>
      </c>
      <c r="B2601" s="199">
        <v>45.388482000000003</v>
      </c>
      <c r="C2601" s="199">
        <v>-112.049536</v>
      </c>
      <c r="D2601" s="88" t="s">
        <v>4050</v>
      </c>
      <c r="E2601" s="88" t="s">
        <v>4251</v>
      </c>
      <c r="F2601" s="88" t="s">
        <v>4051</v>
      </c>
      <c r="G2601" s="88" t="s">
        <v>4071</v>
      </c>
      <c r="H2601" s="88" t="s">
        <v>4073</v>
      </c>
      <c r="I2601" s="88" t="s">
        <v>4261</v>
      </c>
      <c r="J2601" s="47" t="s">
        <v>4276</v>
      </c>
      <c r="K2601" s="42" t="s">
        <v>3074</v>
      </c>
      <c r="L2601" s="137">
        <v>45750.582165752312</v>
      </c>
      <c r="M2601" s="14">
        <v>1201.3699999999999</v>
      </c>
      <c r="N2601" s="14">
        <v>30.923300000000001</v>
      </c>
      <c r="O2601" s="15">
        <f t="shared" si="86"/>
        <v>2.5740030132265668E-2</v>
      </c>
      <c r="P2601" s="16">
        <v>10.5503</v>
      </c>
      <c r="Q2601" s="16">
        <v>0.23575422485291753</v>
      </c>
      <c r="R2601" s="17">
        <v>0.44447799999999998</v>
      </c>
      <c r="S2601" s="17">
        <v>9.7022907267304663E-3</v>
      </c>
      <c r="T2601" s="17">
        <v>0.97462700000000002</v>
      </c>
      <c r="U2601" s="18">
        <v>2.2479499999999999</v>
      </c>
      <c r="V2601" s="18">
        <v>4.9369641767892138E-2</v>
      </c>
      <c r="W2601" s="19">
        <v>0.17225399999999999</v>
      </c>
      <c r="X2601" s="19">
        <v>3.4711068748144304E-3</v>
      </c>
      <c r="Y2601" s="18">
        <v>-0.24458715163114286</v>
      </c>
      <c r="Z2601" s="20">
        <v>0.16600799999999999</v>
      </c>
      <c r="AA2601" s="20">
        <v>5.6914607318069056E-3</v>
      </c>
      <c r="AB2601" s="237">
        <v>2579.6650892502521</v>
      </c>
      <c r="AC2601" s="237">
        <v>33.655311223195028</v>
      </c>
      <c r="AD2601" s="238">
        <v>0.91962124920879051</v>
      </c>
      <c r="AE2601" s="239">
        <v>2372.314831916623</v>
      </c>
      <c r="AF2601" s="239">
        <v>52.100951272217323</v>
      </c>
      <c r="AG2601" s="240">
        <v>2485.2544078471565</v>
      </c>
      <c r="AH2601" s="240">
        <v>55.534840382197942</v>
      </c>
      <c r="AI2601" s="239">
        <v>2579.6650892502521</v>
      </c>
      <c r="AJ2601" s="239">
        <v>33.655311223195028</v>
      </c>
      <c r="AK2601" s="21" t="s">
        <v>4284</v>
      </c>
      <c r="AL2601" s="186"/>
      <c r="AM2601" s="187"/>
    </row>
    <row r="2602" spans="1:39" x14ac:dyDescent="0.25">
      <c r="A2602" s="161" t="s">
        <v>4031</v>
      </c>
      <c r="B2602" s="199">
        <v>45.388482000000003</v>
      </c>
      <c r="C2602" s="199">
        <v>-112.049536</v>
      </c>
      <c r="D2602" s="88" t="s">
        <v>4050</v>
      </c>
      <c r="E2602" s="88" t="s">
        <v>4251</v>
      </c>
      <c r="F2602" s="88" t="s">
        <v>4051</v>
      </c>
      <c r="G2602" s="88" t="s">
        <v>4071</v>
      </c>
      <c r="H2602" s="88" t="s">
        <v>4073</v>
      </c>
      <c r="I2602" s="88" t="s">
        <v>4261</v>
      </c>
      <c r="J2602" s="47" t="s">
        <v>4276</v>
      </c>
      <c r="K2602" s="42" t="s">
        <v>3073</v>
      </c>
      <c r="L2602" s="137">
        <v>45750.581751134261</v>
      </c>
      <c r="M2602" s="14">
        <v>210.08799999999999</v>
      </c>
      <c r="N2602" s="14">
        <v>132.18100000000001</v>
      </c>
      <c r="O2602" s="15">
        <f t="shared" si="86"/>
        <v>0.62916968127641759</v>
      </c>
      <c r="P2602" s="16">
        <v>10.780799999999999</v>
      </c>
      <c r="Q2602" s="16">
        <v>0.29481619600184789</v>
      </c>
      <c r="R2602" s="17">
        <v>0.44556699999999999</v>
      </c>
      <c r="S2602" s="17">
        <v>1.0659151828269452E-2</v>
      </c>
      <c r="T2602" s="17">
        <v>0.96148500000000003</v>
      </c>
      <c r="U2602" s="18">
        <v>2.2427899999999998</v>
      </c>
      <c r="V2602" s="18">
        <v>5.3378456869134012E-2</v>
      </c>
      <c r="W2602" s="19">
        <v>0.175756</v>
      </c>
      <c r="X2602" s="19">
        <v>3.6963801712621498E-3</v>
      </c>
      <c r="Y2602" s="18">
        <v>-0.82854368312094007</v>
      </c>
      <c r="Z2602" s="20">
        <v>8.5547200000000004E-2</v>
      </c>
      <c r="AA2602" s="20">
        <v>2.3155837003952157E-3</v>
      </c>
      <c r="AB2602" s="237">
        <v>2613.2247909846028</v>
      </c>
      <c r="AC2602" s="237">
        <v>35.011637398984455</v>
      </c>
      <c r="AD2602" s="238">
        <v>0.90955802257040397</v>
      </c>
      <c r="AE2602" s="239">
        <v>2376.8795734199125</v>
      </c>
      <c r="AF2602" s="239">
        <v>56.569791996986098</v>
      </c>
      <c r="AG2602" s="240">
        <v>2506.0744339923867</v>
      </c>
      <c r="AH2602" s="240">
        <v>68.532143396326759</v>
      </c>
      <c r="AI2602" s="239">
        <v>2613.2247909846028</v>
      </c>
      <c r="AJ2602" s="239">
        <v>35.011637398984455</v>
      </c>
      <c r="AK2602" s="21"/>
      <c r="AL2602" s="186"/>
      <c r="AM2602" s="187"/>
    </row>
    <row r="2603" spans="1:39" x14ac:dyDescent="0.25">
      <c r="A2603" s="161" t="s">
        <v>4031</v>
      </c>
      <c r="B2603" s="199">
        <v>45.388482000000003</v>
      </c>
      <c r="C2603" s="199">
        <v>-112.049536</v>
      </c>
      <c r="D2603" s="88" t="s">
        <v>4050</v>
      </c>
      <c r="E2603" s="88" t="s">
        <v>4251</v>
      </c>
      <c r="F2603" s="88" t="s">
        <v>4051</v>
      </c>
      <c r="G2603" s="88" t="s">
        <v>4071</v>
      </c>
      <c r="H2603" s="88" t="s">
        <v>4073</v>
      </c>
      <c r="I2603" s="88" t="s">
        <v>4261</v>
      </c>
      <c r="J2603" s="47" t="s">
        <v>4276</v>
      </c>
      <c r="K2603" s="42" t="s">
        <v>3031</v>
      </c>
      <c r="L2603" s="137">
        <v>45750.56243341435</v>
      </c>
      <c r="M2603" s="14">
        <v>773.03700000000003</v>
      </c>
      <c r="N2603" s="14">
        <v>44.9129</v>
      </c>
      <c r="O2603" s="15">
        <f t="shared" si="86"/>
        <v>5.8099288908551594E-2</v>
      </c>
      <c r="P2603" s="16">
        <v>13.1576</v>
      </c>
      <c r="Q2603" s="16">
        <v>0.28172242435596073</v>
      </c>
      <c r="R2603" s="17">
        <v>0.52903900000000004</v>
      </c>
      <c r="S2603" s="17">
        <v>1.1335424517171821E-2</v>
      </c>
      <c r="T2603" s="17">
        <v>0.986147</v>
      </c>
      <c r="U2603" s="18">
        <v>1.89019</v>
      </c>
      <c r="V2603" s="18">
        <v>4.0360895130435351E-2</v>
      </c>
      <c r="W2603" s="19">
        <v>0.17915400000000001</v>
      </c>
      <c r="X2603" s="19">
        <v>3.5905668562080839E-3</v>
      </c>
      <c r="Y2603" s="18">
        <v>-4.2939078529068052E-2</v>
      </c>
      <c r="Z2603" s="20">
        <v>0.23195199999999999</v>
      </c>
      <c r="AA2603" s="20">
        <v>5.0718902115597889E-2</v>
      </c>
      <c r="AB2603" s="237">
        <v>2645.0544316127289</v>
      </c>
      <c r="AC2603" s="237">
        <v>33.262873442586859</v>
      </c>
      <c r="AD2603" s="238">
        <v>1.0349264701790828</v>
      </c>
      <c r="AE2603" s="239">
        <v>2737.4368463405017</v>
      </c>
      <c r="AF2603" s="239">
        <v>58.452008253846792</v>
      </c>
      <c r="AG2603" s="240">
        <v>2684.1784544219358</v>
      </c>
      <c r="AH2603" s="240">
        <v>57.471975252613198</v>
      </c>
      <c r="AI2603" s="239">
        <v>2645.0544316127289</v>
      </c>
      <c r="AJ2603" s="239">
        <v>33.262873442586859</v>
      </c>
      <c r="AK2603" s="21" t="s">
        <v>4284</v>
      </c>
      <c r="AL2603" s="186"/>
      <c r="AM2603" s="187"/>
    </row>
    <row r="2604" spans="1:39" x14ac:dyDescent="0.25">
      <c r="A2604" s="161" t="s">
        <v>4031</v>
      </c>
      <c r="B2604" s="199">
        <v>45.388482000000003</v>
      </c>
      <c r="C2604" s="199">
        <v>-112.049536</v>
      </c>
      <c r="D2604" s="88" t="s">
        <v>4050</v>
      </c>
      <c r="E2604" s="88" t="s">
        <v>4251</v>
      </c>
      <c r="F2604" s="88" t="s">
        <v>4051</v>
      </c>
      <c r="G2604" s="88" t="s">
        <v>4071</v>
      </c>
      <c r="H2604" s="88" t="s">
        <v>4073</v>
      </c>
      <c r="I2604" s="88" t="s">
        <v>4261</v>
      </c>
      <c r="J2604" s="47" t="s">
        <v>4276</v>
      </c>
      <c r="K2604" s="42" t="s">
        <v>3065</v>
      </c>
      <c r="L2604" s="137">
        <v>45750.578411481481</v>
      </c>
      <c r="M2604" s="14">
        <v>1074.3</v>
      </c>
      <c r="N2604" s="14">
        <v>31.899799999999999</v>
      </c>
      <c r="O2604" s="15">
        <f t="shared" si="86"/>
        <v>2.9693567904682118E-2</v>
      </c>
      <c r="P2604" s="16">
        <v>11.959300000000001</v>
      </c>
      <c r="Q2604" s="16">
        <v>0.26127892260379521</v>
      </c>
      <c r="R2604" s="17">
        <v>0.47612900000000002</v>
      </c>
      <c r="S2604" s="17">
        <v>1.0404074454005988E-2</v>
      </c>
      <c r="T2604" s="17">
        <v>0.98423300000000002</v>
      </c>
      <c r="U2604" s="18">
        <v>2.1009000000000002</v>
      </c>
      <c r="V2604" s="18">
        <v>4.608688649106165E-2</v>
      </c>
      <c r="W2604" s="19">
        <v>0.181924</v>
      </c>
      <c r="X2604" s="19">
        <v>3.6506363726518968E-3</v>
      </c>
      <c r="Y2604" s="18">
        <v>0.22348991170538471</v>
      </c>
      <c r="Z2604" s="20">
        <v>0.167546</v>
      </c>
      <c r="AA2604" s="20">
        <v>5.5581561994963759E-3</v>
      </c>
      <c r="AB2604" s="237">
        <v>2670.4885090454009</v>
      </c>
      <c r="AC2604" s="237">
        <v>33.224189999993776</v>
      </c>
      <c r="AD2604" s="238">
        <v>0.93981318334697472</v>
      </c>
      <c r="AE2604" s="239">
        <v>2509.7603067774744</v>
      </c>
      <c r="AF2604" s="239">
        <v>55.055946679149656</v>
      </c>
      <c r="AG2604" s="240">
        <v>2599.2477195760221</v>
      </c>
      <c r="AH2604" s="240">
        <v>56.786655050980791</v>
      </c>
      <c r="AI2604" s="239">
        <v>2670.4885090454009</v>
      </c>
      <c r="AJ2604" s="239">
        <v>33.224189999993776</v>
      </c>
      <c r="AK2604" s="21" t="s">
        <v>4284</v>
      </c>
      <c r="AL2604" s="186"/>
      <c r="AM2604" s="187"/>
    </row>
    <row r="2605" spans="1:39" x14ac:dyDescent="0.25">
      <c r="A2605" s="161" t="s">
        <v>4031</v>
      </c>
      <c r="B2605" s="199">
        <v>45.388482000000003</v>
      </c>
      <c r="C2605" s="199">
        <v>-112.049536</v>
      </c>
      <c r="D2605" s="88" t="s">
        <v>4050</v>
      </c>
      <c r="E2605" s="88" t="s">
        <v>4251</v>
      </c>
      <c r="F2605" s="88" t="s">
        <v>4051</v>
      </c>
      <c r="G2605" s="88" t="s">
        <v>4071</v>
      </c>
      <c r="H2605" s="88" t="s">
        <v>4073</v>
      </c>
      <c r="I2605" s="88" t="s">
        <v>4261</v>
      </c>
      <c r="J2605" s="47" t="s">
        <v>4276</v>
      </c>
      <c r="K2605" s="42" t="s">
        <v>3072</v>
      </c>
      <c r="L2605" s="137">
        <v>45750.581332835645</v>
      </c>
      <c r="M2605" s="14">
        <v>656.10500000000002</v>
      </c>
      <c r="N2605" s="14">
        <v>306.81</v>
      </c>
      <c r="O2605" s="15">
        <f t="shared" si="86"/>
        <v>0.46762332248649224</v>
      </c>
      <c r="P2605" s="16">
        <v>12.989000000000001</v>
      </c>
      <c r="Q2605" s="16">
        <v>0.28514001196780503</v>
      </c>
      <c r="R2605" s="17">
        <v>0.50581799999999999</v>
      </c>
      <c r="S2605" s="17">
        <v>1.0903565310924681E-2</v>
      </c>
      <c r="T2605" s="17">
        <v>0.98124800000000001</v>
      </c>
      <c r="U2605" s="18">
        <v>1.9789699999999999</v>
      </c>
      <c r="V2605" s="18">
        <v>4.2688913525645036E-2</v>
      </c>
      <c r="W2605" s="19">
        <v>0.186443</v>
      </c>
      <c r="X2605" s="19">
        <v>3.7518429760650964E-3</v>
      </c>
      <c r="Y2605" s="18">
        <v>-0.32387233690295814</v>
      </c>
      <c r="Z2605" s="20">
        <v>0.14937600000000001</v>
      </c>
      <c r="AA2605" s="20">
        <v>3.2979698847017992E-3</v>
      </c>
      <c r="AB2605" s="237">
        <v>2711.0357155511574</v>
      </c>
      <c r="AC2605" s="237">
        <v>33.191116937469502</v>
      </c>
      <c r="AD2605" s="238">
        <v>0.97253992253960331</v>
      </c>
      <c r="AE2605" s="239">
        <v>2636.5904648042206</v>
      </c>
      <c r="AF2605" s="239">
        <v>56.87462788954236</v>
      </c>
      <c r="AG2605" s="240">
        <v>2678.5023399434858</v>
      </c>
      <c r="AH2605" s="240">
        <v>58.79961423260292</v>
      </c>
      <c r="AI2605" s="239">
        <v>2711.0357155511574</v>
      </c>
      <c r="AJ2605" s="239">
        <v>33.191116937469502</v>
      </c>
      <c r="AK2605" s="21"/>
      <c r="AL2605" s="186"/>
      <c r="AM2605" s="187"/>
    </row>
    <row r="2606" spans="1:39" x14ac:dyDescent="0.25">
      <c r="A2606" s="161" t="s">
        <v>4031</v>
      </c>
      <c r="B2606" s="199">
        <v>45.388482000000003</v>
      </c>
      <c r="C2606" s="199">
        <v>-112.049536</v>
      </c>
      <c r="D2606" s="88" t="s">
        <v>4050</v>
      </c>
      <c r="E2606" s="88" t="s">
        <v>4251</v>
      </c>
      <c r="F2606" s="88" t="s">
        <v>4051</v>
      </c>
      <c r="G2606" s="88" t="s">
        <v>4071</v>
      </c>
      <c r="H2606" s="88" t="s">
        <v>4073</v>
      </c>
      <c r="I2606" s="88" t="s">
        <v>4261</v>
      </c>
      <c r="J2606" s="47" t="s">
        <v>4276</v>
      </c>
      <c r="K2606" s="42" t="s">
        <v>3052</v>
      </c>
      <c r="L2606" s="137">
        <v>45750.572104965278</v>
      </c>
      <c r="M2606" s="14">
        <v>224.08799999999999</v>
      </c>
      <c r="N2606" s="14">
        <v>149.37899999999999</v>
      </c>
      <c r="O2606" s="15">
        <f t="shared" si="86"/>
        <v>0.66660865374317235</v>
      </c>
      <c r="P2606" s="16">
        <v>13.929</v>
      </c>
      <c r="Q2606" s="16">
        <v>0.30264288698728742</v>
      </c>
      <c r="R2606" s="17">
        <v>0.53038799999999997</v>
      </c>
      <c r="S2606" s="17">
        <v>1.1428627078074603E-2</v>
      </c>
      <c r="T2606" s="17">
        <v>0.97543199999999997</v>
      </c>
      <c r="U2606" s="18">
        <v>1.88751</v>
      </c>
      <c r="V2606" s="18">
        <v>4.0709820464968891E-2</v>
      </c>
      <c r="W2606" s="19">
        <v>0.18928300000000001</v>
      </c>
      <c r="X2606" s="19">
        <v>3.8043089893205315E-3</v>
      </c>
      <c r="Y2606" s="18">
        <v>-9.2121796825640201E-2</v>
      </c>
      <c r="Z2606" s="20">
        <v>0.14508499999999999</v>
      </c>
      <c r="AA2606" s="20">
        <v>3.1962727914869845E-3</v>
      </c>
      <c r="AB2606" s="237">
        <v>2735.9418081175809</v>
      </c>
      <c r="AC2606" s="237">
        <v>33.073706820100405</v>
      </c>
      <c r="AD2606" s="238">
        <v>1.0017036847761769</v>
      </c>
      <c r="AE2606" s="239">
        <v>2740.6029905245764</v>
      </c>
      <c r="AF2606" s="239">
        <v>59.109332247252915</v>
      </c>
      <c r="AG2606" s="240">
        <v>2737.4941362445402</v>
      </c>
      <c r="AH2606" s="240">
        <v>59.479009871765264</v>
      </c>
      <c r="AI2606" s="239">
        <v>2735.9418081175809</v>
      </c>
      <c r="AJ2606" s="239">
        <v>33.073706820100405</v>
      </c>
      <c r="AK2606" s="21"/>
      <c r="AL2606" s="186"/>
      <c r="AM2606" s="187"/>
    </row>
    <row r="2607" spans="1:39" x14ac:dyDescent="0.25">
      <c r="A2607" s="161" t="s">
        <v>4031</v>
      </c>
      <c r="B2607" s="199">
        <v>45.388482000000003</v>
      </c>
      <c r="C2607" s="199">
        <v>-112.049536</v>
      </c>
      <c r="D2607" s="88" t="s">
        <v>4050</v>
      </c>
      <c r="E2607" s="88" t="s">
        <v>4251</v>
      </c>
      <c r="F2607" s="88" t="s">
        <v>4051</v>
      </c>
      <c r="G2607" s="88" t="s">
        <v>4071</v>
      </c>
      <c r="H2607" s="88" t="s">
        <v>4073</v>
      </c>
      <c r="I2607" s="88" t="s">
        <v>4261</v>
      </c>
      <c r="J2607" s="47" t="s">
        <v>4276</v>
      </c>
      <c r="K2607" s="42" t="s">
        <v>3026</v>
      </c>
      <c r="L2607" s="137">
        <v>45750.56034462963</v>
      </c>
      <c r="M2607" s="14">
        <v>111.33799999999999</v>
      </c>
      <c r="N2607" s="14">
        <v>62.442399999999999</v>
      </c>
      <c r="O2607" s="15">
        <f t="shared" si="86"/>
        <v>0.56083637212811444</v>
      </c>
      <c r="P2607" s="16">
        <v>14.0954</v>
      </c>
      <c r="Q2607" s="16">
        <v>0.31861677473102384</v>
      </c>
      <c r="R2607" s="17">
        <v>0.53339899999999996</v>
      </c>
      <c r="S2607" s="17">
        <v>1.1812039903251257E-2</v>
      </c>
      <c r="T2607" s="17">
        <v>0.96055299999999999</v>
      </c>
      <c r="U2607" s="18">
        <v>1.8758600000000001</v>
      </c>
      <c r="V2607" s="18">
        <v>4.17079419928627E-2</v>
      </c>
      <c r="W2607" s="19">
        <v>0.18978</v>
      </c>
      <c r="X2607" s="19">
        <v>3.8335973961014735E-3</v>
      </c>
      <c r="Y2607" s="18">
        <v>-0.15519332828702948</v>
      </c>
      <c r="Z2607" s="20">
        <v>0.14983399999999999</v>
      </c>
      <c r="AA2607" s="20">
        <v>3.9536479386005022E-3</v>
      </c>
      <c r="AB2607" s="237">
        <v>2740.2560779897017</v>
      </c>
      <c r="AC2607" s="237">
        <v>33.227796776984654</v>
      </c>
      <c r="AD2607" s="238">
        <v>1.0051809151191622</v>
      </c>
      <c r="AE2607" s="239">
        <v>2754.4531121345344</v>
      </c>
      <c r="AF2607" s="239">
        <v>61.24261438645064</v>
      </c>
      <c r="AG2607" s="240">
        <v>2745.841898870362</v>
      </c>
      <c r="AH2607" s="240">
        <v>62.067858289894922</v>
      </c>
      <c r="AI2607" s="239">
        <v>2740.2560779897017</v>
      </c>
      <c r="AJ2607" s="239">
        <v>33.227796776984654</v>
      </c>
      <c r="AK2607" s="21"/>
      <c r="AL2607" s="186"/>
      <c r="AM2607" s="187"/>
    </row>
    <row r="2608" spans="1:39" x14ac:dyDescent="0.25">
      <c r="A2608" s="161" t="s">
        <v>4031</v>
      </c>
      <c r="B2608" s="199">
        <v>45.388482000000003</v>
      </c>
      <c r="C2608" s="199">
        <v>-112.049536</v>
      </c>
      <c r="D2608" s="88" t="s">
        <v>4050</v>
      </c>
      <c r="E2608" s="88" t="s">
        <v>4251</v>
      </c>
      <c r="F2608" s="88" t="s">
        <v>4051</v>
      </c>
      <c r="G2608" s="88" t="s">
        <v>4071</v>
      </c>
      <c r="H2608" s="88" t="s">
        <v>4073</v>
      </c>
      <c r="I2608" s="88" t="s">
        <v>4261</v>
      </c>
      <c r="J2608" s="47" t="s">
        <v>4276</v>
      </c>
      <c r="K2608" s="42" t="s">
        <v>3062</v>
      </c>
      <c r="L2608" s="137">
        <v>45750.577154340281</v>
      </c>
      <c r="M2608" s="14">
        <v>128.179</v>
      </c>
      <c r="N2608" s="14">
        <v>64.197500000000005</v>
      </c>
      <c r="O2608" s="15">
        <f t="shared" si="86"/>
        <v>0.50084257171611579</v>
      </c>
      <c r="P2608" s="16">
        <v>14.0784</v>
      </c>
      <c r="Q2608" s="16">
        <v>0.31060608501444398</v>
      </c>
      <c r="R2608" s="17">
        <v>0.53360600000000002</v>
      </c>
      <c r="S2608" s="17">
        <v>1.1932423529832488E-2</v>
      </c>
      <c r="T2608" s="17">
        <v>0.96862899999999996</v>
      </c>
      <c r="U2608" s="18">
        <v>1.86812</v>
      </c>
      <c r="V2608" s="18">
        <v>4.1479691731858372E-2</v>
      </c>
      <c r="W2608" s="19">
        <v>0.19074099999999999</v>
      </c>
      <c r="X2608" s="19">
        <v>3.8418468816448165E-3</v>
      </c>
      <c r="Y2608" s="18">
        <v>0.25968327428354104</v>
      </c>
      <c r="Z2608" s="20">
        <v>0.148341</v>
      </c>
      <c r="AA2608" s="20">
        <v>3.6128534803946868E-3</v>
      </c>
      <c r="AB2608" s="237">
        <v>2748.5613658534603</v>
      </c>
      <c r="AC2608" s="237">
        <v>33.106151853620631</v>
      </c>
      <c r="AD2608" s="238">
        <v>1.005520088665141</v>
      </c>
      <c r="AE2608" s="239">
        <v>2763.7336682945524</v>
      </c>
      <c r="AF2608" s="239">
        <v>61.365876169526665</v>
      </c>
      <c r="AG2608" s="240">
        <v>2754.5473259621585</v>
      </c>
      <c r="AH2608" s="240">
        <v>60.772471367776987</v>
      </c>
      <c r="AI2608" s="239">
        <v>2748.5613658534603</v>
      </c>
      <c r="AJ2608" s="239">
        <v>33.106151853620631</v>
      </c>
      <c r="AK2608" s="21"/>
      <c r="AL2608" s="186"/>
      <c r="AM2608" s="187"/>
    </row>
    <row r="2609" spans="1:39" x14ac:dyDescent="0.25">
      <c r="A2609" s="161" t="s">
        <v>4031</v>
      </c>
      <c r="B2609" s="199">
        <v>45.388482000000003</v>
      </c>
      <c r="C2609" s="199">
        <v>-112.049536</v>
      </c>
      <c r="D2609" s="88" t="s">
        <v>4050</v>
      </c>
      <c r="E2609" s="88" t="s">
        <v>4251</v>
      </c>
      <c r="F2609" s="88" t="s">
        <v>4051</v>
      </c>
      <c r="G2609" s="88" t="s">
        <v>4071</v>
      </c>
      <c r="H2609" s="88" t="s">
        <v>4073</v>
      </c>
      <c r="I2609" s="88" t="s">
        <v>4261</v>
      </c>
      <c r="J2609" s="47" t="s">
        <v>4276</v>
      </c>
      <c r="K2609" s="42" t="s">
        <v>3055</v>
      </c>
      <c r="L2609" s="137">
        <v>45750.57335027778</v>
      </c>
      <c r="M2609" s="14">
        <v>238.30099999999999</v>
      </c>
      <c r="N2609" s="14">
        <v>125.452</v>
      </c>
      <c r="O2609" s="15">
        <f t="shared" si="86"/>
        <v>0.52644344757260775</v>
      </c>
      <c r="P2609" s="16">
        <v>14.0823</v>
      </c>
      <c r="Q2609" s="16">
        <v>0.30630900227874464</v>
      </c>
      <c r="R2609" s="17">
        <v>0.53313699999999997</v>
      </c>
      <c r="S2609" s="17">
        <v>1.162689408000262E-2</v>
      </c>
      <c r="T2609" s="17">
        <v>0.97684199999999999</v>
      </c>
      <c r="U2609" s="18">
        <v>1.87829</v>
      </c>
      <c r="V2609" s="18">
        <v>4.1027163813746617E-2</v>
      </c>
      <c r="W2609" s="19">
        <v>0.19076399999999999</v>
      </c>
      <c r="X2609" s="19">
        <v>3.8314589364482295E-3</v>
      </c>
      <c r="Y2609" s="18">
        <v>0.22814187470814673</v>
      </c>
      <c r="Z2609" s="20">
        <v>0.14865800000000001</v>
      </c>
      <c r="AA2609" s="20">
        <v>3.3130464092282199E-3</v>
      </c>
      <c r="AB2609" s="237">
        <v>2748.7595488263933</v>
      </c>
      <c r="AC2609" s="237">
        <v>33.012052794767506</v>
      </c>
      <c r="AD2609" s="238">
        <v>1.0010160717415826</v>
      </c>
      <c r="AE2609" s="239">
        <v>2751.5524857283608</v>
      </c>
      <c r="AF2609" s="239">
        <v>60.101685348960579</v>
      </c>
      <c r="AG2609" s="240">
        <v>2749.5155595641791</v>
      </c>
      <c r="AH2609" s="240">
        <v>59.805668662078496</v>
      </c>
      <c r="AI2609" s="239">
        <v>2748.7595488263933</v>
      </c>
      <c r="AJ2609" s="239">
        <v>33.012052794767506</v>
      </c>
      <c r="AK2609" s="21"/>
      <c r="AL2609" s="186"/>
      <c r="AM2609" s="187"/>
    </row>
    <row r="2610" spans="1:39" x14ac:dyDescent="0.25">
      <c r="A2610" s="161" t="s">
        <v>4031</v>
      </c>
      <c r="B2610" s="199">
        <v>45.388482000000003</v>
      </c>
      <c r="C2610" s="199">
        <v>-112.049536</v>
      </c>
      <c r="D2610" s="88" t="s">
        <v>4050</v>
      </c>
      <c r="E2610" s="88" t="s">
        <v>4251</v>
      </c>
      <c r="F2610" s="88" t="s">
        <v>4051</v>
      </c>
      <c r="G2610" s="88" t="s">
        <v>4071</v>
      </c>
      <c r="H2610" s="88" t="s">
        <v>4073</v>
      </c>
      <c r="I2610" s="88" t="s">
        <v>4261</v>
      </c>
      <c r="J2610" s="47" t="s">
        <v>4276</v>
      </c>
      <c r="K2610" s="42" t="s">
        <v>3018</v>
      </c>
      <c r="L2610" s="137">
        <v>45750.556996840278</v>
      </c>
      <c r="M2610" s="14">
        <v>126.113</v>
      </c>
      <c r="N2610" s="14">
        <v>69.508899999999997</v>
      </c>
      <c r="O2610" s="15">
        <f t="shared" si="86"/>
        <v>0.55116363895871157</v>
      </c>
      <c r="P2610" s="16">
        <v>14.462400000000001</v>
      </c>
      <c r="Q2610" s="16">
        <v>0.3188716755451948</v>
      </c>
      <c r="R2610" s="17">
        <v>0.54345100000000002</v>
      </c>
      <c r="S2610" s="17">
        <v>1.1972137666786998E-2</v>
      </c>
      <c r="T2610" s="17">
        <v>0.96335099999999996</v>
      </c>
      <c r="U2610" s="18">
        <v>1.8327500000000001</v>
      </c>
      <c r="V2610" s="18">
        <v>4.0272009851632685E-2</v>
      </c>
      <c r="W2610" s="19">
        <v>0.19160199999999999</v>
      </c>
      <c r="X2610" s="19">
        <v>3.8652650849742504E-3</v>
      </c>
      <c r="Y2610" s="18">
        <v>7.6477739975616091E-2</v>
      </c>
      <c r="Z2610" s="20">
        <v>0.153165</v>
      </c>
      <c r="AA2610" s="20">
        <v>4.2873053437911318E-3</v>
      </c>
      <c r="AB2610" s="237">
        <v>2755.9616004668551</v>
      </c>
      <c r="AC2610" s="237">
        <v>33.135701859384774</v>
      </c>
      <c r="AD2610" s="238">
        <v>1.0185064648283981</v>
      </c>
      <c r="AE2610" s="239">
        <v>2806.9647068943109</v>
      </c>
      <c r="AF2610" s="239">
        <v>61.678958029863836</v>
      </c>
      <c r="AG2610" s="240">
        <v>2776.9556953821452</v>
      </c>
      <c r="AH2610" s="240">
        <v>61.227217854662868</v>
      </c>
      <c r="AI2610" s="239">
        <v>2755.9616004668551</v>
      </c>
      <c r="AJ2610" s="239">
        <v>33.135701859384774</v>
      </c>
      <c r="AK2610" s="21"/>
      <c r="AL2610" s="186"/>
      <c r="AM2610" s="187"/>
    </row>
    <row r="2611" spans="1:39" x14ac:dyDescent="0.25">
      <c r="A2611" s="161" t="s">
        <v>4031</v>
      </c>
      <c r="B2611" s="199">
        <v>45.388482000000003</v>
      </c>
      <c r="C2611" s="199">
        <v>-112.049536</v>
      </c>
      <c r="D2611" s="88" t="s">
        <v>4050</v>
      </c>
      <c r="E2611" s="88" t="s">
        <v>4251</v>
      </c>
      <c r="F2611" s="88" t="s">
        <v>4051</v>
      </c>
      <c r="G2611" s="88" t="s">
        <v>4071</v>
      </c>
      <c r="H2611" s="88" t="s">
        <v>4073</v>
      </c>
      <c r="I2611" s="88" t="s">
        <v>4261</v>
      </c>
      <c r="J2611" s="47" t="s">
        <v>4276</v>
      </c>
      <c r="K2611" s="42" t="s">
        <v>3070</v>
      </c>
      <c r="L2611" s="137">
        <v>45750.580498611111</v>
      </c>
      <c r="M2611" s="14">
        <v>208.97399999999999</v>
      </c>
      <c r="N2611" s="14">
        <v>167.827</v>
      </c>
      <c r="O2611" s="15">
        <f t="shared" si="86"/>
        <v>0.80309990716548474</v>
      </c>
      <c r="P2611" s="16">
        <v>14.083</v>
      </c>
      <c r="Q2611" s="16">
        <v>0.30211955008572355</v>
      </c>
      <c r="R2611" s="17">
        <v>0.53110199999999996</v>
      </c>
      <c r="S2611" s="17">
        <v>1.1357694318764702E-2</v>
      </c>
      <c r="T2611" s="17">
        <v>0.97048800000000002</v>
      </c>
      <c r="U2611" s="18">
        <v>1.8827400000000001</v>
      </c>
      <c r="V2611" s="18">
        <v>4.0153415661435335E-2</v>
      </c>
      <c r="W2611" s="19">
        <v>0.19228200000000001</v>
      </c>
      <c r="X2611" s="19">
        <v>3.8616311382742136E-3</v>
      </c>
      <c r="Y2611" s="18">
        <v>-7.5527974639850393E-2</v>
      </c>
      <c r="Z2611" s="20">
        <v>0.14965100000000001</v>
      </c>
      <c r="AA2611" s="20">
        <v>3.2371703089735643E-3</v>
      </c>
      <c r="AB2611" s="237">
        <v>2761.7791517773862</v>
      </c>
      <c r="AC2611" s="237">
        <v>32.969856209425004</v>
      </c>
      <c r="AD2611" s="238">
        <v>0.99437954063196099</v>
      </c>
      <c r="AE2611" s="239">
        <v>2746.256684271324</v>
      </c>
      <c r="AF2611" s="239">
        <v>58.569736743544858</v>
      </c>
      <c r="AG2611" s="240">
        <v>2754.7852531135954</v>
      </c>
      <c r="AH2611" s="240">
        <v>59.097811634840987</v>
      </c>
      <c r="AI2611" s="239">
        <v>2761.7791517773862</v>
      </c>
      <c r="AJ2611" s="239">
        <v>32.969856209425004</v>
      </c>
      <c r="AK2611" s="21"/>
      <c r="AL2611" s="186"/>
      <c r="AM2611" s="187"/>
    </row>
    <row r="2612" spans="1:39" x14ac:dyDescent="0.25">
      <c r="A2612" s="161" t="s">
        <v>4031</v>
      </c>
      <c r="B2612" s="199">
        <v>45.388482000000003</v>
      </c>
      <c r="C2612" s="199">
        <v>-112.049536</v>
      </c>
      <c r="D2612" s="88" t="s">
        <v>4050</v>
      </c>
      <c r="E2612" s="88" t="s">
        <v>4251</v>
      </c>
      <c r="F2612" s="88" t="s">
        <v>4051</v>
      </c>
      <c r="G2612" s="88" t="s">
        <v>4071</v>
      </c>
      <c r="H2612" s="88" t="s">
        <v>4073</v>
      </c>
      <c r="I2612" s="88" t="s">
        <v>4261</v>
      </c>
      <c r="J2612" s="47" t="s">
        <v>4276</v>
      </c>
      <c r="K2612" s="42" t="s">
        <v>3029</v>
      </c>
      <c r="L2612" s="137">
        <v>45750.561604571762</v>
      </c>
      <c r="M2612" s="14">
        <v>1336.76</v>
      </c>
      <c r="N2612" s="14">
        <v>37.027700000000003</v>
      </c>
      <c r="O2612" s="15">
        <f t="shared" si="86"/>
        <v>2.7699587061252584E-2</v>
      </c>
      <c r="P2612" s="16">
        <v>19.518899999999999</v>
      </c>
      <c r="Q2612" s="16">
        <v>0.4905103657620295</v>
      </c>
      <c r="R2612" s="17">
        <v>0.56271899999999997</v>
      </c>
      <c r="S2612" s="17">
        <v>1.3264314184532873E-2</v>
      </c>
      <c r="T2612" s="17">
        <v>0.98948999999999998</v>
      </c>
      <c r="U2612" s="18">
        <v>1.7781</v>
      </c>
      <c r="V2612" s="18">
        <v>4.2556940914497132E-2</v>
      </c>
      <c r="W2612" s="19">
        <v>0.25018299999999999</v>
      </c>
      <c r="X2612" s="19">
        <v>5.0644850531765817E-3</v>
      </c>
      <c r="Y2612" s="18">
        <v>-0.59458002223301509</v>
      </c>
      <c r="Z2612" s="20">
        <v>0.14347099999999999</v>
      </c>
      <c r="AA2612" s="20">
        <v>6.8352183047800307E-3</v>
      </c>
      <c r="AB2612" s="237">
        <v>3185.9246518328346</v>
      </c>
      <c r="AC2612" s="237">
        <v>32.045025469175144</v>
      </c>
      <c r="AD2612" s="238">
        <v>0.90288731091094998</v>
      </c>
      <c r="AE2612" s="239">
        <v>2876.5309416582527</v>
      </c>
      <c r="AF2612" s="239">
        <v>68.846722525658322</v>
      </c>
      <c r="AG2612" s="240">
        <v>3061.4913162760236</v>
      </c>
      <c r="AH2612" s="240">
        <v>76.935340891332487</v>
      </c>
      <c r="AI2612" s="239">
        <v>3185.9246518328346</v>
      </c>
      <c r="AJ2612" s="239">
        <v>32.045025469175144</v>
      </c>
      <c r="AK2612" s="21" t="s">
        <v>4284</v>
      </c>
      <c r="AL2612" s="186"/>
      <c r="AM2612" s="187"/>
    </row>
    <row r="2613" spans="1:39" x14ac:dyDescent="0.25">
      <c r="A2613" s="161" t="s">
        <v>4031</v>
      </c>
      <c r="B2613" s="199">
        <v>45.388482000000003</v>
      </c>
      <c r="C2613" s="199">
        <v>-112.049536</v>
      </c>
      <c r="D2613" s="88" t="s">
        <v>4050</v>
      </c>
      <c r="E2613" s="88" t="s">
        <v>4251</v>
      </c>
      <c r="F2613" s="88" t="s">
        <v>4051</v>
      </c>
      <c r="G2613" s="88" t="s">
        <v>4071</v>
      </c>
      <c r="H2613" s="88" t="s">
        <v>4073</v>
      </c>
      <c r="I2613" s="88" t="s">
        <v>4261</v>
      </c>
      <c r="J2613" s="47" t="s">
        <v>4276</v>
      </c>
      <c r="K2613" s="42" t="s">
        <v>3037</v>
      </c>
      <c r="L2613" s="137">
        <v>45750.565820289354</v>
      </c>
      <c r="M2613" s="14">
        <v>459.29300000000001</v>
      </c>
      <c r="N2613" s="14">
        <v>99.418099999999995</v>
      </c>
      <c r="O2613" s="15">
        <f t="shared" si="86"/>
        <v>0.21645899240789648</v>
      </c>
      <c r="P2613" s="16">
        <v>20.2378</v>
      </c>
      <c r="Q2613" s="16">
        <v>0.46683789798172987</v>
      </c>
      <c r="R2613" s="17">
        <v>0.56444099999999997</v>
      </c>
      <c r="S2613" s="17">
        <v>1.2729177880621357E-2</v>
      </c>
      <c r="T2613" s="17">
        <v>0.99136400000000002</v>
      </c>
      <c r="U2613" s="18">
        <v>1.7638799999999999</v>
      </c>
      <c r="V2613" s="18">
        <v>3.9866981903826128E-2</v>
      </c>
      <c r="W2613" s="19">
        <v>0.25693899999999997</v>
      </c>
      <c r="X2613" s="19">
        <v>5.1572044358595085E-3</v>
      </c>
      <c r="Y2613" s="18">
        <v>-0.51542537068431571</v>
      </c>
      <c r="Z2613" s="20">
        <v>0.176619</v>
      </c>
      <c r="AA2613" s="20">
        <v>4.1653030282681721E-3</v>
      </c>
      <c r="AB2613" s="237">
        <v>3228.0348531943123</v>
      </c>
      <c r="AC2613" s="237">
        <v>31.667501948966979</v>
      </c>
      <c r="AD2613" s="238">
        <v>0.8968957408433782</v>
      </c>
      <c r="AE2613" s="239">
        <v>2895.2107111239584</v>
      </c>
      <c r="AF2613" s="239">
        <v>65.437168644206196</v>
      </c>
      <c r="AG2613" s="240">
        <v>3095.0017466194931</v>
      </c>
      <c r="AH2613" s="240">
        <v>71.394326934826253</v>
      </c>
      <c r="AI2613" s="239">
        <v>3228.0348531943123</v>
      </c>
      <c r="AJ2613" s="239">
        <v>31.667501948966979</v>
      </c>
      <c r="AK2613" s="21" t="s">
        <v>4286</v>
      </c>
      <c r="AL2613" s="186"/>
      <c r="AM2613" s="187"/>
    </row>
    <row r="2614" spans="1:39" x14ac:dyDescent="0.25">
      <c r="A2614" s="161" t="s">
        <v>4031</v>
      </c>
      <c r="B2614" s="199">
        <v>45.388482000000003</v>
      </c>
      <c r="C2614" s="199">
        <v>-112.049536</v>
      </c>
      <c r="D2614" s="88" t="s">
        <v>4050</v>
      </c>
      <c r="E2614" s="88" t="s">
        <v>4251</v>
      </c>
      <c r="F2614" s="88" t="s">
        <v>4051</v>
      </c>
      <c r="G2614" s="88" t="s">
        <v>4071</v>
      </c>
      <c r="H2614" s="88" t="s">
        <v>4073</v>
      </c>
      <c r="I2614" s="88" t="s">
        <v>4261</v>
      </c>
      <c r="J2614" s="47" t="s">
        <v>4276</v>
      </c>
      <c r="K2614" s="42" t="s">
        <v>3020</v>
      </c>
      <c r="L2614" s="137">
        <v>45750.557832349536</v>
      </c>
      <c r="M2614" s="14">
        <v>2554.92</v>
      </c>
      <c r="N2614" s="14">
        <v>275.37</v>
      </c>
      <c r="O2614" s="15">
        <f t="shared" si="86"/>
        <v>0.1077802827485792</v>
      </c>
      <c r="P2614" s="16">
        <v>8.9771400000000003</v>
      </c>
      <c r="Q2614" s="16">
        <v>0.4106511374827056</v>
      </c>
      <c r="R2614" s="17">
        <v>0.40736600000000001</v>
      </c>
      <c r="S2614" s="17">
        <v>1.8805335536022746E-2</v>
      </c>
      <c r="T2614" s="17">
        <v>0.99875000000000003</v>
      </c>
      <c r="U2614" s="18">
        <v>2.5289899999999998</v>
      </c>
      <c r="V2614" s="18">
        <v>0.11354050058036561</v>
      </c>
      <c r="W2614" s="19">
        <v>0.15885199999999999</v>
      </c>
      <c r="X2614" s="19">
        <v>3.1937087722558551E-3</v>
      </c>
      <c r="Y2614" s="18">
        <v>-0.44083869612577514</v>
      </c>
      <c r="Z2614" s="20">
        <v>9.6951999999999997E-2</v>
      </c>
      <c r="AA2614" s="20">
        <v>1.1874585768000498E-2</v>
      </c>
      <c r="AB2614" s="237">
        <v>2443.4777625363008</v>
      </c>
      <c r="AC2614" s="237">
        <v>34.035285804238079</v>
      </c>
      <c r="AD2614" s="238">
        <v>0.87903058374861232</v>
      </c>
      <c r="AE2614" s="239">
        <v>2147.8916839790377</v>
      </c>
      <c r="AF2614" s="239">
        <v>96.430866468979474</v>
      </c>
      <c r="AG2614" s="240">
        <v>2302.5336066764721</v>
      </c>
      <c r="AH2614" s="240">
        <v>105.32731411940216</v>
      </c>
      <c r="AI2614" s="239">
        <v>2443.4777625363008</v>
      </c>
      <c r="AJ2614" s="239">
        <v>34.035285804238079</v>
      </c>
      <c r="AK2614" s="21" t="s">
        <v>4286</v>
      </c>
      <c r="AL2614" s="186"/>
      <c r="AM2614" s="187"/>
    </row>
    <row r="2615" spans="1:39" x14ac:dyDescent="0.25">
      <c r="A2615" s="161" t="s">
        <v>4031</v>
      </c>
      <c r="B2615" s="199">
        <v>45.388482000000003</v>
      </c>
      <c r="C2615" s="199">
        <v>-112.049536</v>
      </c>
      <c r="D2615" s="88" t="s">
        <v>4050</v>
      </c>
      <c r="E2615" s="88" t="s">
        <v>4251</v>
      </c>
      <c r="F2615" s="88" t="s">
        <v>4051</v>
      </c>
      <c r="G2615" s="88" t="s">
        <v>4071</v>
      </c>
      <c r="H2615" s="88" t="s">
        <v>4073</v>
      </c>
      <c r="I2615" s="88" t="s">
        <v>4261</v>
      </c>
      <c r="J2615" s="47" t="s">
        <v>4276</v>
      </c>
      <c r="K2615" s="42" t="s">
        <v>3043</v>
      </c>
      <c r="L2615" s="137">
        <v>45750.568336643519</v>
      </c>
      <c r="M2615" s="14">
        <v>2360.4</v>
      </c>
      <c r="N2615" s="14">
        <v>97.388599999999997</v>
      </c>
      <c r="O2615" s="15">
        <f t="shared" si="86"/>
        <v>4.1259362819861041E-2</v>
      </c>
      <c r="P2615" s="16">
        <v>8.1656399999999998</v>
      </c>
      <c r="Q2615" s="16">
        <v>0.2443666078739892</v>
      </c>
      <c r="R2615" s="17">
        <v>0.38329600000000003</v>
      </c>
      <c r="S2615" s="17">
        <v>9.6874026875370476E-3</v>
      </c>
      <c r="T2615" s="17">
        <v>0.96373699999999995</v>
      </c>
      <c r="U2615" s="18">
        <v>2.61463</v>
      </c>
      <c r="V2615" s="18">
        <v>6.5714388832279355E-2</v>
      </c>
      <c r="W2615" s="19">
        <v>0.15365400000000001</v>
      </c>
      <c r="X2615" s="19">
        <v>3.3731547759478816E-3</v>
      </c>
      <c r="Y2615" s="18">
        <v>-0.6603553504395665</v>
      </c>
      <c r="Z2615" s="20">
        <v>0.175373</v>
      </c>
      <c r="AA2615" s="20">
        <v>6.321674146268534E-3</v>
      </c>
      <c r="AB2615" s="237">
        <v>2386.993814024238</v>
      </c>
      <c r="AC2615" s="237">
        <v>37.379052184077729</v>
      </c>
      <c r="AD2615" s="238">
        <v>0.87464834806686431</v>
      </c>
      <c r="AE2615" s="239">
        <v>2087.7801962821236</v>
      </c>
      <c r="AF2615" s="239">
        <v>52.472892766783822</v>
      </c>
      <c r="AG2615" s="240">
        <v>2242.1498419985182</v>
      </c>
      <c r="AH2615" s="240">
        <v>67.099033417390274</v>
      </c>
      <c r="AI2615" s="239">
        <v>2386.993814024238</v>
      </c>
      <c r="AJ2615" s="239">
        <v>37.379052184077729</v>
      </c>
      <c r="AK2615" s="21" t="s">
        <v>4285</v>
      </c>
      <c r="AL2615" s="186"/>
      <c r="AM2615" s="187"/>
    </row>
    <row r="2616" spans="1:39" x14ac:dyDescent="0.25">
      <c r="A2616" s="161" t="s">
        <v>4031</v>
      </c>
      <c r="B2616" s="199">
        <v>45.388482000000003</v>
      </c>
      <c r="C2616" s="199">
        <v>-112.049536</v>
      </c>
      <c r="D2616" s="88" t="s">
        <v>4050</v>
      </c>
      <c r="E2616" s="88" t="s">
        <v>4251</v>
      </c>
      <c r="F2616" s="88" t="s">
        <v>4051</v>
      </c>
      <c r="G2616" s="88" t="s">
        <v>4071</v>
      </c>
      <c r="H2616" s="88" t="s">
        <v>4073</v>
      </c>
      <c r="I2616" s="88" t="s">
        <v>4261</v>
      </c>
      <c r="J2616" s="47" t="s">
        <v>4276</v>
      </c>
      <c r="K2616" s="42" t="s">
        <v>3050</v>
      </c>
      <c r="L2616" s="137">
        <v>45750.571266122686</v>
      </c>
      <c r="M2616" s="14">
        <v>1832.12</v>
      </c>
      <c r="N2616" s="14">
        <v>102.74299999999999</v>
      </c>
      <c r="O2616" s="15">
        <f t="shared" si="86"/>
        <v>5.6078750300198675E-2</v>
      </c>
      <c r="P2616" s="16">
        <v>6.3167</v>
      </c>
      <c r="Q2616" s="16">
        <v>0.2176181031187433</v>
      </c>
      <c r="R2616" s="17">
        <v>0.33983799999999997</v>
      </c>
      <c r="S2616" s="17">
        <v>1.0034154688961098E-2</v>
      </c>
      <c r="T2616" s="17">
        <v>0.99137500000000001</v>
      </c>
      <c r="U2616" s="18">
        <v>2.9554399999999998</v>
      </c>
      <c r="V2616" s="18">
        <v>8.7272073249579682E-2</v>
      </c>
      <c r="W2616" s="19">
        <v>0.13378599999999999</v>
      </c>
      <c r="X2616" s="19">
        <v>2.8342688509188749E-3</v>
      </c>
      <c r="Y2616" s="18">
        <v>-0.87661045697554774</v>
      </c>
      <c r="Z2616" s="20">
        <v>0.100187</v>
      </c>
      <c r="AA2616" s="20">
        <v>3.1115134886578908E-3</v>
      </c>
      <c r="AB2616" s="237">
        <v>2148.2479465942251</v>
      </c>
      <c r="AC2616" s="237">
        <v>37.005316481915692</v>
      </c>
      <c r="AD2616" s="238">
        <v>0.87455952874815834</v>
      </c>
      <c r="AE2616" s="239">
        <v>1878.7707118076444</v>
      </c>
      <c r="AF2616" s="239">
        <v>55.478783253945842</v>
      </c>
      <c r="AG2616" s="240">
        <v>2009.8922201777484</v>
      </c>
      <c r="AH2616" s="240">
        <v>69.243265063751821</v>
      </c>
      <c r="AI2616" s="239">
        <v>2148.2479465942251</v>
      </c>
      <c r="AJ2616" s="239">
        <v>37.005316481915692</v>
      </c>
      <c r="AK2616" s="21" t="s">
        <v>4285</v>
      </c>
      <c r="AL2616" s="186"/>
      <c r="AM2616" s="187"/>
    </row>
    <row r="2617" spans="1:39" x14ac:dyDescent="0.25">
      <c r="A2617" s="161" t="s">
        <v>4031</v>
      </c>
      <c r="B2617" s="199">
        <v>45.388482000000003</v>
      </c>
      <c r="C2617" s="199">
        <v>-112.049536</v>
      </c>
      <c r="D2617" s="88" t="s">
        <v>4050</v>
      </c>
      <c r="E2617" s="88" t="s">
        <v>4251</v>
      </c>
      <c r="F2617" s="88" t="s">
        <v>4051</v>
      </c>
      <c r="G2617" s="88" t="s">
        <v>4071</v>
      </c>
      <c r="H2617" s="88" t="s">
        <v>4073</v>
      </c>
      <c r="I2617" s="88" t="s">
        <v>4261</v>
      </c>
      <c r="J2617" s="47" t="s">
        <v>4276</v>
      </c>
      <c r="K2617" s="42" t="s">
        <v>3017</v>
      </c>
      <c r="L2617" s="137">
        <v>45750.556579456017</v>
      </c>
      <c r="M2617" s="14">
        <v>562.36099999999999</v>
      </c>
      <c r="N2617" s="14">
        <v>389.41899999999998</v>
      </c>
      <c r="O2617" s="15">
        <f t="shared" si="86"/>
        <v>0.69247156186150882</v>
      </c>
      <c r="P2617" s="16">
        <v>8.8756599999999999</v>
      </c>
      <c r="Q2617" s="16">
        <v>0.51908011600353177</v>
      </c>
      <c r="R2617" s="17">
        <v>0.39850000000000002</v>
      </c>
      <c r="S2617" s="17">
        <v>1.7451706227472431E-2</v>
      </c>
      <c r="T2617" s="17">
        <v>0.98377999999999999</v>
      </c>
      <c r="U2617" s="18">
        <v>2.5833400000000002</v>
      </c>
      <c r="V2617" s="18">
        <v>0.11044592628014852</v>
      </c>
      <c r="W2617" s="19">
        <v>0.16073000000000001</v>
      </c>
      <c r="X2617" s="19">
        <v>4.2889451509199794E-3</v>
      </c>
      <c r="Y2617" s="18">
        <v>-0.95914804492114891</v>
      </c>
      <c r="Z2617" s="20">
        <v>9.2616599999999993E-2</v>
      </c>
      <c r="AA2617" s="20">
        <v>8.3088265065906861E-3</v>
      </c>
      <c r="AB2617" s="237">
        <v>2463.3541861655704</v>
      </c>
      <c r="AC2617" s="237">
        <v>45.0824755180385</v>
      </c>
      <c r="AD2617" s="238">
        <v>0.85628989962611257</v>
      </c>
      <c r="AE2617" s="239">
        <v>2109.3453088152805</v>
      </c>
      <c r="AF2617" s="239">
        <v>90.181159458990905</v>
      </c>
      <c r="AG2617" s="240">
        <v>2293.8814244183477</v>
      </c>
      <c r="AH2617" s="240">
        <v>134.15433172129426</v>
      </c>
      <c r="AI2617" s="239">
        <v>2463.3541861655704</v>
      </c>
      <c r="AJ2617" s="239">
        <v>45.0824755180385</v>
      </c>
      <c r="AK2617" s="21" t="s">
        <v>4286</v>
      </c>
      <c r="AL2617" s="186"/>
      <c r="AM2617" s="187"/>
    </row>
    <row r="2618" spans="1:39" x14ac:dyDescent="0.25">
      <c r="A2618" s="161" t="s">
        <v>4031</v>
      </c>
      <c r="B2618" s="199">
        <v>45.388482000000003</v>
      </c>
      <c r="C2618" s="199">
        <v>-112.049536</v>
      </c>
      <c r="D2618" s="88" t="s">
        <v>4050</v>
      </c>
      <c r="E2618" s="88" t="s">
        <v>4251</v>
      </c>
      <c r="F2618" s="88" t="s">
        <v>4051</v>
      </c>
      <c r="G2618" s="88" t="s">
        <v>4071</v>
      </c>
      <c r="H2618" s="88" t="s">
        <v>4073</v>
      </c>
      <c r="I2618" s="88" t="s">
        <v>4261</v>
      </c>
      <c r="J2618" s="47" t="s">
        <v>4276</v>
      </c>
      <c r="K2618" s="42" t="s">
        <v>3047</v>
      </c>
      <c r="L2618" s="137">
        <v>45750.570012673612</v>
      </c>
      <c r="M2618" s="14">
        <v>4280.84</v>
      </c>
      <c r="N2618" s="14">
        <v>45.959299999999999</v>
      </c>
      <c r="O2618" s="15">
        <f t="shared" si="86"/>
        <v>1.0736047130936918E-2</v>
      </c>
      <c r="P2618" s="16">
        <v>4.0133200000000002</v>
      </c>
      <c r="Q2618" s="16">
        <v>9.2197695661930729E-2</v>
      </c>
      <c r="R2618" s="17">
        <v>0.240481</v>
      </c>
      <c r="S2618" s="17">
        <v>5.5827366205831357E-3</v>
      </c>
      <c r="T2618" s="17">
        <v>0.98061100000000001</v>
      </c>
      <c r="U2618" s="18">
        <v>4.1591399999999998</v>
      </c>
      <c r="V2618" s="18">
        <v>9.5691618238641987E-2</v>
      </c>
      <c r="W2618" s="19">
        <v>0.12015099999999999</v>
      </c>
      <c r="X2618" s="19">
        <v>2.4178950772314337E-3</v>
      </c>
      <c r="Y2618" s="18">
        <v>0.12938900545507767</v>
      </c>
      <c r="Z2618" s="20">
        <v>0.404171</v>
      </c>
      <c r="AA2618" s="20">
        <v>1.1948650104463682E-2</v>
      </c>
      <c r="AB2618" s="237">
        <v>1331.317051612059</v>
      </c>
      <c r="AC2618" s="237">
        <v>35.921304555692814</v>
      </c>
      <c r="AD2618" s="238">
        <v>0.85191006293138838</v>
      </c>
      <c r="AE2618" s="239">
        <v>1388.9545644105219</v>
      </c>
      <c r="AF2618" s="239">
        <v>31.956440496927474</v>
      </c>
      <c r="AG2618" s="240">
        <v>1630.4004669591352</v>
      </c>
      <c r="AH2618" s="240">
        <v>37.455066144680238</v>
      </c>
      <c r="AI2618" s="239">
        <v>1958.4627733588188</v>
      </c>
      <c r="AJ2618" s="239">
        <v>35.921304555692814</v>
      </c>
      <c r="AK2618" s="21" t="s">
        <v>4285</v>
      </c>
      <c r="AL2618" s="186"/>
      <c r="AM2618" s="187"/>
    </row>
    <row r="2619" spans="1:39" x14ac:dyDescent="0.25">
      <c r="A2619" s="161" t="s">
        <v>4031</v>
      </c>
      <c r="B2619" s="199">
        <v>45.388482000000003</v>
      </c>
      <c r="C2619" s="199">
        <v>-112.049536</v>
      </c>
      <c r="D2619" s="88" t="s">
        <v>4050</v>
      </c>
      <c r="E2619" s="88" t="s">
        <v>4251</v>
      </c>
      <c r="F2619" s="88" t="s">
        <v>4051</v>
      </c>
      <c r="G2619" s="88" t="s">
        <v>4071</v>
      </c>
      <c r="H2619" s="88" t="s">
        <v>4073</v>
      </c>
      <c r="I2619" s="88" t="s">
        <v>4261</v>
      </c>
      <c r="J2619" s="47" t="s">
        <v>4276</v>
      </c>
      <c r="K2619" s="42" t="s">
        <v>3061</v>
      </c>
      <c r="L2619" s="137">
        <v>45750.576739351854</v>
      </c>
      <c r="M2619" s="14">
        <v>296.67500000000001</v>
      </c>
      <c r="N2619" s="14">
        <v>161.285</v>
      </c>
      <c r="O2619" s="15">
        <f t="shared" si="86"/>
        <v>0.54364203252717613</v>
      </c>
      <c r="P2619" s="16">
        <v>11.167400000000001</v>
      </c>
      <c r="Q2619" s="16">
        <v>0.24404627824418879</v>
      </c>
      <c r="R2619" s="17">
        <v>0.43031700000000001</v>
      </c>
      <c r="S2619" s="17">
        <v>9.4393527488965037E-3</v>
      </c>
      <c r="T2619" s="17">
        <v>0.97983699999999996</v>
      </c>
      <c r="U2619" s="18">
        <v>2.3244400000000001</v>
      </c>
      <c r="V2619" s="18">
        <v>5.0803376462593509E-2</v>
      </c>
      <c r="W2619" s="19">
        <v>0.18799199999999999</v>
      </c>
      <c r="X2619" s="19">
        <v>3.7792536512893655E-3</v>
      </c>
      <c r="Y2619" s="18">
        <v>0.11875762368176153</v>
      </c>
      <c r="Z2619" s="20">
        <v>0.143235</v>
      </c>
      <c r="AA2619" s="20">
        <v>3.1364000443342682E-3</v>
      </c>
      <c r="AB2619" s="237">
        <v>2724.6738504322857</v>
      </c>
      <c r="AC2619" s="237">
        <v>33.116077287673164</v>
      </c>
      <c r="AD2619" s="238">
        <v>0.8465855057147722</v>
      </c>
      <c r="AE2619" s="239">
        <v>2306.6693895760322</v>
      </c>
      <c r="AF2619" s="239">
        <v>50.414978822155845</v>
      </c>
      <c r="AG2619" s="240">
        <v>2535.4283988819807</v>
      </c>
      <c r="AH2619" s="240">
        <v>55.407871527998452</v>
      </c>
      <c r="AI2619" s="239">
        <v>2724.6738504322857</v>
      </c>
      <c r="AJ2619" s="239">
        <v>33.116077287673164</v>
      </c>
      <c r="AK2619" s="21" t="s">
        <v>4286</v>
      </c>
      <c r="AL2619" s="186"/>
      <c r="AM2619" s="187"/>
    </row>
    <row r="2620" spans="1:39" x14ac:dyDescent="0.25">
      <c r="A2620" s="161" t="s">
        <v>4031</v>
      </c>
      <c r="B2620" s="199">
        <v>45.388482000000003</v>
      </c>
      <c r="C2620" s="199">
        <v>-112.049536</v>
      </c>
      <c r="D2620" s="88" t="s">
        <v>4050</v>
      </c>
      <c r="E2620" s="88" t="s">
        <v>4251</v>
      </c>
      <c r="F2620" s="88" t="s">
        <v>4051</v>
      </c>
      <c r="G2620" s="88" t="s">
        <v>4071</v>
      </c>
      <c r="H2620" s="88" t="s">
        <v>4073</v>
      </c>
      <c r="I2620" s="88" t="s">
        <v>4261</v>
      </c>
      <c r="J2620" s="47" t="s">
        <v>4276</v>
      </c>
      <c r="K2620" s="42" t="s">
        <v>3057</v>
      </c>
      <c r="L2620" s="137">
        <v>45750.575056481481</v>
      </c>
      <c r="M2620" s="14">
        <v>2380.9</v>
      </c>
      <c r="N2620" s="14">
        <v>106.21599999999999</v>
      </c>
      <c r="O2620" s="15">
        <f t="shared" si="86"/>
        <v>4.4611701457432061E-2</v>
      </c>
      <c r="P2620" s="16">
        <v>6.9531499999999999</v>
      </c>
      <c r="Q2620" s="16">
        <v>0.15226164732604203</v>
      </c>
      <c r="R2620" s="17">
        <v>0.33981299999999998</v>
      </c>
      <c r="S2620" s="17">
        <v>7.5341544515625638E-3</v>
      </c>
      <c r="T2620" s="17">
        <v>0.96570699999999998</v>
      </c>
      <c r="U2620" s="18">
        <v>2.93886</v>
      </c>
      <c r="V2620" s="18">
        <v>6.5772070837704366E-2</v>
      </c>
      <c r="W2620" s="19">
        <v>0.14773600000000001</v>
      </c>
      <c r="X2620" s="19">
        <v>2.9757999863944148E-3</v>
      </c>
      <c r="Y2620" s="18">
        <v>0.56300738525308214</v>
      </c>
      <c r="Z2620" s="20">
        <v>0.12551399999999999</v>
      </c>
      <c r="AA2620" s="20">
        <v>2.8132056964431163E-3</v>
      </c>
      <c r="AB2620" s="237">
        <v>2319.8847925466312</v>
      </c>
      <c r="AC2620" s="237">
        <v>34.537559256746313</v>
      </c>
      <c r="AD2620" s="238">
        <v>0.81381570602802422</v>
      </c>
      <c r="AE2620" s="239">
        <v>1887.9586803500131</v>
      </c>
      <c r="AF2620" s="239">
        <v>42.252761976630367</v>
      </c>
      <c r="AG2620" s="240">
        <v>2102.2611249383408</v>
      </c>
      <c r="AH2620" s="240">
        <v>46.035788382619394</v>
      </c>
      <c r="AI2620" s="239">
        <v>2319.8847925466312</v>
      </c>
      <c r="AJ2620" s="239">
        <v>34.537559256746313</v>
      </c>
      <c r="AK2620" s="21" t="s">
        <v>4285</v>
      </c>
      <c r="AL2620" s="186"/>
      <c r="AM2620" s="187"/>
    </row>
    <row r="2621" spans="1:39" x14ac:dyDescent="0.25">
      <c r="A2621" s="161" t="s">
        <v>4031</v>
      </c>
      <c r="B2621" s="199">
        <v>45.388482000000003</v>
      </c>
      <c r="C2621" s="199">
        <v>-112.049536</v>
      </c>
      <c r="D2621" s="88" t="s">
        <v>4050</v>
      </c>
      <c r="E2621" s="88" t="s">
        <v>4251</v>
      </c>
      <c r="F2621" s="88" t="s">
        <v>4051</v>
      </c>
      <c r="G2621" s="88" t="s">
        <v>4071</v>
      </c>
      <c r="H2621" s="88" t="s">
        <v>4073</v>
      </c>
      <c r="I2621" s="88" t="s">
        <v>4261</v>
      </c>
      <c r="J2621" s="47" t="s">
        <v>4276</v>
      </c>
      <c r="K2621" s="42" t="s">
        <v>3049</v>
      </c>
      <c r="L2621" s="137">
        <v>45750.570845023147</v>
      </c>
      <c r="M2621" s="14">
        <v>1210.43</v>
      </c>
      <c r="N2621" s="14">
        <v>51.433599999999998</v>
      </c>
      <c r="O2621" s="15">
        <f t="shared" si="86"/>
        <v>4.2492006972728695E-2</v>
      </c>
      <c r="P2621" s="16">
        <v>7.34917</v>
      </c>
      <c r="Q2621" s="16">
        <v>0.25539420854154077</v>
      </c>
      <c r="R2621" s="17">
        <v>0.35068700000000003</v>
      </c>
      <c r="S2621" s="17">
        <v>1.1665066489639053E-2</v>
      </c>
      <c r="T2621" s="17">
        <v>0.99814000000000003</v>
      </c>
      <c r="U2621" s="18">
        <v>2.9025500000000002</v>
      </c>
      <c r="V2621" s="18">
        <v>9.8500123310633472E-2</v>
      </c>
      <c r="W2621" s="19">
        <v>0.150946</v>
      </c>
      <c r="X2621" s="19">
        <v>3.0443055180740318E-3</v>
      </c>
      <c r="Y2621" s="18">
        <v>-0.34574869013972603</v>
      </c>
      <c r="Z2621" s="20">
        <v>9.72576E-2</v>
      </c>
      <c r="AA2621" s="20">
        <v>3.8055151020596409E-3</v>
      </c>
      <c r="AB2621" s="237">
        <v>2356.6704474673788</v>
      </c>
      <c r="AC2621" s="237">
        <v>34.448288701505774</v>
      </c>
      <c r="AD2621" s="238">
        <v>0.80978646745673544</v>
      </c>
      <c r="AE2621" s="239">
        <v>1908.3998366142928</v>
      </c>
      <c r="AF2621" s="239">
        <v>64.762921993592045</v>
      </c>
      <c r="AG2621" s="240">
        <v>2132.4290355994963</v>
      </c>
      <c r="AH2621" s="240">
        <v>74.104970468492951</v>
      </c>
      <c r="AI2621" s="239">
        <v>2356.6704474673788</v>
      </c>
      <c r="AJ2621" s="239">
        <v>34.448288701505774</v>
      </c>
      <c r="AK2621" s="21" t="s">
        <v>4285</v>
      </c>
      <c r="AL2621" s="186"/>
      <c r="AM2621" s="187"/>
    </row>
    <row r="2622" spans="1:39" x14ac:dyDescent="0.25">
      <c r="A2622" s="161" t="s">
        <v>4031</v>
      </c>
      <c r="B2622" s="199">
        <v>45.388482000000003</v>
      </c>
      <c r="C2622" s="199">
        <v>-112.049536</v>
      </c>
      <c r="D2622" s="88" t="s">
        <v>4050</v>
      </c>
      <c r="E2622" s="88" t="s">
        <v>4251</v>
      </c>
      <c r="F2622" s="88" t="s">
        <v>4051</v>
      </c>
      <c r="G2622" s="88" t="s">
        <v>4071</v>
      </c>
      <c r="H2622" s="88" t="s">
        <v>4073</v>
      </c>
      <c r="I2622" s="88" t="s">
        <v>4261</v>
      </c>
      <c r="J2622" s="47" t="s">
        <v>4276</v>
      </c>
      <c r="K2622" s="42" t="s">
        <v>3066</v>
      </c>
      <c r="L2622" s="137">
        <v>45750.578830543978</v>
      </c>
      <c r="M2622" s="14">
        <v>2270.5700000000002</v>
      </c>
      <c r="N2622" s="14">
        <v>125.871</v>
      </c>
      <c r="O2622" s="15">
        <f t="shared" si="86"/>
        <v>5.5435859718044364E-2</v>
      </c>
      <c r="P2622" s="16">
        <v>7.7327199999999996</v>
      </c>
      <c r="Q2622" s="16">
        <v>0.17065212747390524</v>
      </c>
      <c r="R2622" s="17">
        <v>0.35622500000000001</v>
      </c>
      <c r="S2622" s="17">
        <v>8.0955298813357498E-3</v>
      </c>
      <c r="T2622" s="17">
        <v>0.94086099999999995</v>
      </c>
      <c r="U2622" s="18">
        <v>2.8108599999999999</v>
      </c>
      <c r="V2622" s="18">
        <v>6.4420821609476542E-2</v>
      </c>
      <c r="W2622" s="19">
        <v>0.15778900000000001</v>
      </c>
      <c r="X2622" s="19">
        <v>3.2092618015518775E-3</v>
      </c>
      <c r="Y2622" s="18">
        <v>0.62704022486322264</v>
      </c>
      <c r="Z2622" s="20">
        <v>0.118549</v>
      </c>
      <c r="AA2622" s="20">
        <v>2.7255818087153429E-3</v>
      </c>
      <c r="AB2622" s="237">
        <v>2432.1047584203266</v>
      </c>
      <c r="AC2622" s="237">
        <v>34.471239032556547</v>
      </c>
      <c r="AD2622" s="238">
        <v>0.80673292223405213</v>
      </c>
      <c r="AE2622" s="239">
        <v>1962.0589789397734</v>
      </c>
      <c r="AF2622" s="239">
        <v>44.967537148613182</v>
      </c>
      <c r="AG2622" s="240">
        <v>2200.8503359136362</v>
      </c>
      <c r="AH2622" s="240">
        <v>48.570204543203552</v>
      </c>
      <c r="AI2622" s="239">
        <v>2432.1047584203266</v>
      </c>
      <c r="AJ2622" s="239">
        <v>34.471239032556547</v>
      </c>
      <c r="AK2622" s="21" t="s">
        <v>4285</v>
      </c>
      <c r="AL2622" s="186"/>
      <c r="AM2622" s="187"/>
    </row>
    <row r="2623" spans="1:39" x14ac:dyDescent="0.25">
      <c r="A2623" s="161" t="s">
        <v>4031</v>
      </c>
      <c r="B2623" s="199">
        <v>45.388482000000003</v>
      </c>
      <c r="C2623" s="199">
        <v>-112.049536</v>
      </c>
      <c r="D2623" s="88" t="s">
        <v>4050</v>
      </c>
      <c r="E2623" s="88" t="s">
        <v>4251</v>
      </c>
      <c r="F2623" s="88" t="s">
        <v>4051</v>
      </c>
      <c r="G2623" s="88" t="s">
        <v>4071</v>
      </c>
      <c r="H2623" s="88" t="s">
        <v>4073</v>
      </c>
      <c r="I2623" s="88" t="s">
        <v>4261</v>
      </c>
      <c r="J2623" s="47" t="s">
        <v>4276</v>
      </c>
      <c r="K2623" s="42" t="s">
        <v>3053</v>
      </c>
      <c r="L2623" s="137">
        <v>45750.572519386573</v>
      </c>
      <c r="M2623" s="14">
        <v>2460.3000000000002</v>
      </c>
      <c r="N2623" s="14">
        <v>104.374</v>
      </c>
      <c r="O2623" s="15">
        <f t="shared" si="86"/>
        <v>4.2423281713612156E-2</v>
      </c>
      <c r="P2623" s="16">
        <v>8.1607900000000004</v>
      </c>
      <c r="Q2623" s="16">
        <v>0.31164437034164444</v>
      </c>
      <c r="R2623" s="17">
        <v>0.360765</v>
      </c>
      <c r="S2623" s="17">
        <v>1.3316545041789181E-2</v>
      </c>
      <c r="T2623" s="17">
        <v>0.99883699999999997</v>
      </c>
      <c r="U2623" s="18">
        <v>2.7783899999999999</v>
      </c>
      <c r="V2623" s="18">
        <v>0.10573784581260393</v>
      </c>
      <c r="W2623" s="19">
        <v>0.162074</v>
      </c>
      <c r="X2623" s="19">
        <v>3.2511477788381136E-3</v>
      </c>
      <c r="Y2623" s="18">
        <v>-7.5738979757041844E-2</v>
      </c>
      <c r="Z2623" s="20">
        <v>0.13680200000000001</v>
      </c>
      <c r="AA2623" s="20">
        <v>6.1888037799885049E-3</v>
      </c>
      <c r="AB2623" s="237">
        <v>2477.4127142109023</v>
      </c>
      <c r="AC2623" s="237">
        <v>33.842593805827626</v>
      </c>
      <c r="AD2623" s="238">
        <v>0.79994653227860368</v>
      </c>
      <c r="AE2623" s="239">
        <v>1981.7977097559346</v>
      </c>
      <c r="AF2623" s="239">
        <v>75.421744487255069</v>
      </c>
      <c r="AG2623" s="240">
        <v>2235.4651125349642</v>
      </c>
      <c r="AH2623" s="240">
        <v>85.367975087788338</v>
      </c>
      <c r="AI2623" s="239">
        <v>2477.4127142109023</v>
      </c>
      <c r="AJ2623" s="239">
        <v>33.842593805827626</v>
      </c>
      <c r="AK2623" s="21" t="s">
        <v>4285</v>
      </c>
      <c r="AL2623" s="186"/>
      <c r="AM2623" s="187"/>
    </row>
    <row r="2624" spans="1:39" x14ac:dyDescent="0.25">
      <c r="A2624" s="161" t="s">
        <v>4031</v>
      </c>
      <c r="B2624" s="199">
        <v>45.388482000000003</v>
      </c>
      <c r="C2624" s="199">
        <v>-112.049536</v>
      </c>
      <c r="D2624" s="88" t="s">
        <v>4050</v>
      </c>
      <c r="E2624" s="88" t="s">
        <v>4251</v>
      </c>
      <c r="F2624" s="88" t="s">
        <v>4051</v>
      </c>
      <c r="G2624" s="88" t="s">
        <v>4071</v>
      </c>
      <c r="H2624" s="88" t="s">
        <v>4073</v>
      </c>
      <c r="I2624" s="88" t="s">
        <v>4261</v>
      </c>
      <c r="J2624" s="47" t="s">
        <v>4276</v>
      </c>
      <c r="K2624" s="42" t="s">
        <v>3023</v>
      </c>
      <c r="L2624" s="137">
        <v>45750.559089710645</v>
      </c>
      <c r="M2624" s="14">
        <v>3155.15</v>
      </c>
      <c r="N2624" s="14">
        <v>40.187199999999997</v>
      </c>
      <c r="O2624" s="15">
        <f t="shared" ref="O2624:O2651" si="87">N2624/M2624</f>
        <v>1.2737017257499643E-2</v>
      </c>
      <c r="P2624" s="16">
        <v>4.4605699999999997</v>
      </c>
      <c r="Q2624" s="16">
        <v>0.1496116462911895</v>
      </c>
      <c r="R2624" s="17">
        <v>0.271254</v>
      </c>
      <c r="S2624" s="17">
        <v>8.091443881984229E-3</v>
      </c>
      <c r="T2624" s="17">
        <v>0.99568699999999999</v>
      </c>
      <c r="U2624" s="18">
        <v>3.71332</v>
      </c>
      <c r="V2624" s="18">
        <v>0.109781943596249</v>
      </c>
      <c r="W2624" s="19">
        <v>0.117927</v>
      </c>
      <c r="X2624" s="19">
        <v>2.436472075851476E-3</v>
      </c>
      <c r="Y2624" s="18">
        <v>-0.99266747660403121</v>
      </c>
      <c r="Z2624" s="20">
        <v>0.18910099999999999</v>
      </c>
      <c r="AA2624" s="20">
        <v>5.7113714774386726E-3</v>
      </c>
      <c r="AB2624" s="237">
        <v>1925.0467765519138</v>
      </c>
      <c r="AC2624" s="237">
        <v>37.025595381886014</v>
      </c>
      <c r="AD2624" s="238">
        <v>0.7985529669171868</v>
      </c>
      <c r="AE2624" s="239">
        <v>1537.2518148698975</v>
      </c>
      <c r="AF2624" s="239">
        <v>45.447871994139611</v>
      </c>
      <c r="AG2624" s="240">
        <v>1707.9693532446154</v>
      </c>
      <c r="AH2624" s="240">
        <v>57.286872922928033</v>
      </c>
      <c r="AI2624" s="239">
        <v>1925.0467765519138</v>
      </c>
      <c r="AJ2624" s="239">
        <v>37.025595381886014</v>
      </c>
      <c r="AK2624" s="21" t="s">
        <v>4285</v>
      </c>
      <c r="AL2624" s="186"/>
      <c r="AM2624" s="187"/>
    </row>
    <row r="2625" spans="1:39" x14ac:dyDescent="0.25">
      <c r="A2625" s="161" t="s">
        <v>4031</v>
      </c>
      <c r="B2625" s="199">
        <v>45.388482000000003</v>
      </c>
      <c r="C2625" s="199">
        <v>-112.049536</v>
      </c>
      <c r="D2625" s="88" t="s">
        <v>4050</v>
      </c>
      <c r="E2625" s="88" t="s">
        <v>4251</v>
      </c>
      <c r="F2625" s="88" t="s">
        <v>4051</v>
      </c>
      <c r="G2625" s="88" t="s">
        <v>4071</v>
      </c>
      <c r="H2625" s="88" t="s">
        <v>4073</v>
      </c>
      <c r="I2625" s="88" t="s">
        <v>4261</v>
      </c>
      <c r="J2625" s="47" t="s">
        <v>4276</v>
      </c>
      <c r="K2625" s="42" t="s">
        <v>3064</v>
      </c>
      <c r="L2625" s="137">
        <v>45750.577991701386</v>
      </c>
      <c r="M2625" s="14">
        <v>1727.18</v>
      </c>
      <c r="N2625" s="14">
        <v>80.635599999999997</v>
      </c>
      <c r="O2625" s="15">
        <f t="shared" si="87"/>
        <v>4.6686274736854293E-2</v>
      </c>
      <c r="P2625" s="16">
        <v>7.2534200000000002</v>
      </c>
      <c r="Q2625" s="16">
        <v>0.23386742750447317</v>
      </c>
      <c r="R2625" s="17">
        <v>0.344109</v>
      </c>
      <c r="S2625" s="17">
        <v>1.0871704673752869E-2</v>
      </c>
      <c r="T2625" s="17">
        <v>0.99617800000000001</v>
      </c>
      <c r="U2625" s="18">
        <v>2.9416899999999999</v>
      </c>
      <c r="V2625" s="18">
        <v>9.2375507475358429E-2</v>
      </c>
      <c r="W2625" s="19">
        <v>0.15292800000000001</v>
      </c>
      <c r="X2625" s="19">
        <v>3.0781294045838948E-3</v>
      </c>
      <c r="Y2625" s="18">
        <v>-0.44055728621898355</v>
      </c>
      <c r="Z2625" s="20">
        <v>0.38946700000000001</v>
      </c>
      <c r="AA2625" s="20">
        <v>9.3601555915540213E-3</v>
      </c>
      <c r="AB2625" s="237">
        <v>2378.9263404904791</v>
      </c>
      <c r="AC2625" s="237">
        <v>34.300282888455939</v>
      </c>
      <c r="AD2625" s="238">
        <v>0.7929560389393473</v>
      </c>
      <c r="AE2625" s="239">
        <v>1886.3840078838073</v>
      </c>
      <c r="AF2625" s="239">
        <v>59.236588499014928</v>
      </c>
      <c r="AG2625" s="240">
        <v>2132.117599870327</v>
      </c>
      <c r="AH2625" s="240">
        <v>68.744517512936653</v>
      </c>
      <c r="AI2625" s="239">
        <v>2378.9263404904791</v>
      </c>
      <c r="AJ2625" s="239">
        <v>34.300282888455939</v>
      </c>
      <c r="AK2625" s="21" t="s">
        <v>4285</v>
      </c>
      <c r="AL2625" s="186"/>
      <c r="AM2625" s="187"/>
    </row>
    <row r="2626" spans="1:39" x14ac:dyDescent="0.25">
      <c r="A2626" s="161" t="s">
        <v>4031</v>
      </c>
      <c r="B2626" s="199">
        <v>45.388482000000003</v>
      </c>
      <c r="C2626" s="199">
        <v>-112.049536</v>
      </c>
      <c r="D2626" s="88" t="s">
        <v>4050</v>
      </c>
      <c r="E2626" s="88" t="s">
        <v>4251</v>
      </c>
      <c r="F2626" s="88" t="s">
        <v>4051</v>
      </c>
      <c r="G2626" s="88" t="s">
        <v>4071</v>
      </c>
      <c r="H2626" s="88" t="s">
        <v>4073</v>
      </c>
      <c r="I2626" s="88" t="s">
        <v>4261</v>
      </c>
      <c r="J2626" s="47" t="s">
        <v>4276</v>
      </c>
      <c r="K2626" s="42" t="s">
        <v>3046</v>
      </c>
      <c r="L2626" s="137">
        <v>45750.569593055552</v>
      </c>
      <c r="M2626" s="14">
        <v>2084.96</v>
      </c>
      <c r="N2626" s="14">
        <v>48.4758</v>
      </c>
      <c r="O2626" s="15">
        <f t="shared" si="87"/>
        <v>2.3250230220244032E-2</v>
      </c>
      <c r="P2626" s="16">
        <v>5.6162799999999997</v>
      </c>
      <c r="Q2626" s="16">
        <v>0.17286928247771494</v>
      </c>
      <c r="R2626" s="17">
        <v>0.30126399999999998</v>
      </c>
      <c r="S2626" s="17">
        <v>8.0768555821247676E-3</v>
      </c>
      <c r="T2626" s="17">
        <v>0.99007900000000004</v>
      </c>
      <c r="U2626" s="18">
        <v>3.3153199999999998</v>
      </c>
      <c r="V2626" s="18">
        <v>8.7088688491732374E-2</v>
      </c>
      <c r="W2626" s="19">
        <v>0.13436200000000001</v>
      </c>
      <c r="X2626" s="19">
        <v>2.8330285589813599E-3</v>
      </c>
      <c r="Y2626" s="18">
        <v>-0.93570107474329267</v>
      </c>
      <c r="Z2626" s="20">
        <v>0.16830400000000001</v>
      </c>
      <c r="AA2626" s="20">
        <v>9.4825481578740215E-3</v>
      </c>
      <c r="AB2626" s="237">
        <v>2155.7491636731256</v>
      </c>
      <c r="AC2626" s="237">
        <v>36.799947816180286</v>
      </c>
      <c r="AD2626" s="238">
        <v>0.78830437926785513</v>
      </c>
      <c r="AE2626" s="239">
        <v>1699.3865063265412</v>
      </c>
      <c r="AF2626" s="239">
        <v>44.640439558330883</v>
      </c>
      <c r="AG2626" s="240">
        <v>1913.8551954770212</v>
      </c>
      <c r="AH2626" s="240">
        <v>58.908525644796825</v>
      </c>
      <c r="AI2626" s="239">
        <v>2155.7491636731256</v>
      </c>
      <c r="AJ2626" s="239">
        <v>36.799947816180286</v>
      </c>
      <c r="AK2626" s="21" t="s">
        <v>4285</v>
      </c>
      <c r="AL2626" s="186"/>
      <c r="AM2626" s="187"/>
    </row>
    <row r="2627" spans="1:39" x14ac:dyDescent="0.25">
      <c r="A2627" s="161" t="s">
        <v>4031</v>
      </c>
      <c r="B2627" s="199">
        <v>45.388482000000003</v>
      </c>
      <c r="C2627" s="199">
        <v>-112.049536</v>
      </c>
      <c r="D2627" s="88" t="s">
        <v>4050</v>
      </c>
      <c r="E2627" s="88" t="s">
        <v>4251</v>
      </c>
      <c r="F2627" s="88" t="s">
        <v>4051</v>
      </c>
      <c r="G2627" s="88" t="s">
        <v>4071</v>
      </c>
      <c r="H2627" s="88" t="s">
        <v>4073</v>
      </c>
      <c r="I2627" s="88" t="s">
        <v>4261</v>
      </c>
      <c r="J2627" s="47" t="s">
        <v>4276</v>
      </c>
      <c r="K2627" s="42" t="s">
        <v>3028</v>
      </c>
      <c r="L2627" s="137">
        <v>45750.561186435189</v>
      </c>
      <c r="M2627" s="14">
        <v>314.67899999999997</v>
      </c>
      <c r="N2627" s="14">
        <v>76.025599999999997</v>
      </c>
      <c r="O2627" s="15">
        <f t="shared" si="87"/>
        <v>0.24159731027491507</v>
      </c>
      <c r="P2627" s="16">
        <v>9.3796099999999996</v>
      </c>
      <c r="Q2627" s="16">
        <v>0.22983996149895256</v>
      </c>
      <c r="R2627" s="17">
        <v>0.37925300000000001</v>
      </c>
      <c r="S2627" s="17">
        <v>9.1943810843199223E-3</v>
      </c>
      <c r="T2627" s="17">
        <v>0.98752499999999999</v>
      </c>
      <c r="U2627" s="18">
        <v>2.6399400000000002</v>
      </c>
      <c r="V2627" s="18">
        <v>6.4871369723476638E-2</v>
      </c>
      <c r="W2627" s="19">
        <v>0.17796600000000001</v>
      </c>
      <c r="X2627" s="19">
        <v>3.5814009796620101E-3</v>
      </c>
      <c r="Y2627" s="18">
        <v>0.13116396708077024</v>
      </c>
      <c r="Z2627" s="20">
        <v>0.13616400000000001</v>
      </c>
      <c r="AA2627" s="20">
        <v>3.2791565452109784E-3</v>
      </c>
      <c r="AB2627" s="237">
        <v>2634.0063780589094</v>
      </c>
      <c r="AC2627" s="237">
        <v>33.434649140962307</v>
      </c>
      <c r="AD2627" s="238">
        <v>0.78612535529493677</v>
      </c>
      <c r="AE2627" s="239">
        <v>2070.6591998006897</v>
      </c>
      <c r="AF2627" s="239">
        <v>50.882405858310726</v>
      </c>
      <c r="AG2627" s="240">
        <v>2367.1032053527529</v>
      </c>
      <c r="AH2627" s="240">
        <v>58.004001187930406</v>
      </c>
      <c r="AI2627" s="239">
        <v>2634.0063780589094</v>
      </c>
      <c r="AJ2627" s="239">
        <v>33.434649140962307</v>
      </c>
      <c r="AK2627" s="21" t="s">
        <v>4286</v>
      </c>
      <c r="AL2627" s="186"/>
      <c r="AM2627" s="187"/>
    </row>
    <row r="2628" spans="1:39" x14ac:dyDescent="0.25">
      <c r="A2628" s="161" t="s">
        <v>4031</v>
      </c>
      <c r="B2628" s="199">
        <v>45.388482000000003</v>
      </c>
      <c r="C2628" s="199">
        <v>-112.049536</v>
      </c>
      <c r="D2628" s="88" t="s">
        <v>4050</v>
      </c>
      <c r="E2628" s="88" t="s">
        <v>4251</v>
      </c>
      <c r="F2628" s="88" t="s">
        <v>4051</v>
      </c>
      <c r="G2628" s="88" t="s">
        <v>4071</v>
      </c>
      <c r="H2628" s="88" t="s">
        <v>4073</v>
      </c>
      <c r="I2628" s="88" t="s">
        <v>4261</v>
      </c>
      <c r="J2628" s="47" t="s">
        <v>4276</v>
      </c>
      <c r="K2628" s="42" t="s">
        <v>3035</v>
      </c>
      <c r="L2628" s="137">
        <v>45750.564107592596</v>
      </c>
      <c r="M2628" s="14">
        <v>2251.1999999999998</v>
      </c>
      <c r="N2628" s="14">
        <v>43.954000000000001</v>
      </c>
      <c r="O2628" s="15">
        <f t="shared" si="87"/>
        <v>1.9524697938877046E-2</v>
      </c>
      <c r="P2628" s="16">
        <v>7.3109500000000001</v>
      </c>
      <c r="Q2628" s="16">
        <v>0.1790570444355653</v>
      </c>
      <c r="R2628" s="17">
        <v>0.33834900000000001</v>
      </c>
      <c r="S2628" s="17">
        <v>8.3008883636210892E-3</v>
      </c>
      <c r="T2628" s="17">
        <v>0.99390199999999995</v>
      </c>
      <c r="U2628" s="18">
        <v>2.9598900000000001</v>
      </c>
      <c r="V2628" s="18">
        <v>7.3247744392574976E-2</v>
      </c>
      <c r="W2628" s="19">
        <v>0.15524399999999999</v>
      </c>
      <c r="X2628" s="19">
        <v>3.1124889348251505E-3</v>
      </c>
      <c r="Y2628" s="18">
        <v>0.35570865806924801</v>
      </c>
      <c r="Z2628" s="20">
        <v>0.22986899999999999</v>
      </c>
      <c r="AA2628" s="20">
        <v>7.1426717556737828E-3</v>
      </c>
      <c r="AB2628" s="237">
        <v>2404.5067925506146</v>
      </c>
      <c r="AC2628" s="237">
        <v>34.075814018709693</v>
      </c>
      <c r="AD2628" s="238">
        <v>0.78033466832081477</v>
      </c>
      <c r="AE2628" s="239">
        <v>1876.3200104401301</v>
      </c>
      <c r="AF2628" s="239">
        <v>46.432877074280547</v>
      </c>
      <c r="AG2628" s="240">
        <v>2140.0189787451254</v>
      </c>
      <c r="AH2628" s="240">
        <v>52.412541922748623</v>
      </c>
      <c r="AI2628" s="239">
        <v>2404.5067925506146</v>
      </c>
      <c r="AJ2628" s="239">
        <v>34.075814018709693</v>
      </c>
      <c r="AK2628" s="21" t="s">
        <v>4285</v>
      </c>
      <c r="AL2628" s="186"/>
      <c r="AM2628" s="187"/>
    </row>
    <row r="2629" spans="1:39" x14ac:dyDescent="0.25">
      <c r="A2629" s="161" t="s">
        <v>4031</v>
      </c>
      <c r="B2629" s="199">
        <v>45.388482000000003</v>
      </c>
      <c r="C2629" s="199">
        <v>-112.049536</v>
      </c>
      <c r="D2629" s="88" t="s">
        <v>4050</v>
      </c>
      <c r="E2629" s="88" t="s">
        <v>4251</v>
      </c>
      <c r="F2629" s="88" t="s">
        <v>4051</v>
      </c>
      <c r="G2629" s="88" t="s">
        <v>4071</v>
      </c>
      <c r="H2629" s="88" t="s">
        <v>4073</v>
      </c>
      <c r="I2629" s="88" t="s">
        <v>4261</v>
      </c>
      <c r="J2629" s="47" t="s">
        <v>4276</v>
      </c>
      <c r="K2629" s="42" t="s">
        <v>3063</v>
      </c>
      <c r="L2629" s="137">
        <v>45750.577568946763</v>
      </c>
      <c r="M2629" s="14">
        <v>2046.99</v>
      </c>
      <c r="N2629" s="14">
        <v>1551.24</v>
      </c>
      <c r="O2629" s="15">
        <f t="shared" si="87"/>
        <v>0.7578151334398312</v>
      </c>
      <c r="P2629" s="16">
        <v>8.7923500000000008</v>
      </c>
      <c r="Q2629" s="16">
        <v>0.19082208029827158</v>
      </c>
      <c r="R2629" s="17">
        <v>0.36640699999999998</v>
      </c>
      <c r="S2629" s="17">
        <v>8.1643226563628667E-3</v>
      </c>
      <c r="T2629" s="17">
        <v>0.89776100000000003</v>
      </c>
      <c r="U2629" s="18">
        <v>2.7278799999999999</v>
      </c>
      <c r="V2629" s="18">
        <v>6.0389795344577876E-2</v>
      </c>
      <c r="W2629" s="19">
        <v>0.17416400000000001</v>
      </c>
      <c r="X2629" s="19">
        <v>3.5681739272464008E-3</v>
      </c>
      <c r="Y2629" s="18">
        <v>0.46005691001365129</v>
      </c>
      <c r="Z2629" s="20">
        <v>6.5096600000000004E-2</v>
      </c>
      <c r="AA2629" s="20">
        <v>1.6666210016149444E-3</v>
      </c>
      <c r="AB2629" s="237">
        <v>2598.0658014525684</v>
      </c>
      <c r="AC2629" s="237">
        <v>34.156092575615233</v>
      </c>
      <c r="AD2629" s="238">
        <v>0.77492708812866395</v>
      </c>
      <c r="AE2629" s="239">
        <v>2013.3115662863024</v>
      </c>
      <c r="AF2629" s="239">
        <v>44.570682527421056</v>
      </c>
      <c r="AG2629" s="240">
        <v>2317.4008603385937</v>
      </c>
      <c r="AH2629" s="240">
        <v>50.295001115152914</v>
      </c>
      <c r="AI2629" s="239">
        <v>2598.0658014525684</v>
      </c>
      <c r="AJ2629" s="239">
        <v>34.156092575615233</v>
      </c>
      <c r="AK2629" s="21" t="s">
        <v>4286</v>
      </c>
      <c r="AL2629" s="186"/>
      <c r="AM2629" s="187"/>
    </row>
    <row r="2630" spans="1:39" x14ac:dyDescent="0.25">
      <c r="A2630" s="161" t="s">
        <v>4031</v>
      </c>
      <c r="B2630" s="199">
        <v>45.388482000000003</v>
      </c>
      <c r="C2630" s="199">
        <v>-112.049536</v>
      </c>
      <c r="D2630" s="88" t="s">
        <v>4050</v>
      </c>
      <c r="E2630" s="88" t="s">
        <v>4251</v>
      </c>
      <c r="F2630" s="88" t="s">
        <v>4051</v>
      </c>
      <c r="G2630" s="88" t="s">
        <v>4071</v>
      </c>
      <c r="H2630" s="88" t="s">
        <v>4073</v>
      </c>
      <c r="I2630" s="88" t="s">
        <v>4261</v>
      </c>
      <c r="J2630" s="47" t="s">
        <v>4276</v>
      </c>
      <c r="K2630" s="42" t="s">
        <v>3059</v>
      </c>
      <c r="L2630" s="137">
        <v>45750.57590087963</v>
      </c>
      <c r="M2630" s="14">
        <v>2069.15</v>
      </c>
      <c r="N2630" s="14">
        <v>120.22799999999999</v>
      </c>
      <c r="O2630" s="15">
        <f t="shared" si="87"/>
        <v>5.8105018969141914E-2</v>
      </c>
      <c r="P2630" s="16">
        <v>6.9493600000000004</v>
      </c>
      <c r="Q2630" s="16">
        <v>0.21294245233123432</v>
      </c>
      <c r="R2630" s="17">
        <v>0.33139099999999999</v>
      </c>
      <c r="S2630" s="17">
        <v>1.0566325607385945E-2</v>
      </c>
      <c r="T2630" s="17">
        <v>0.99662200000000001</v>
      </c>
      <c r="U2630" s="18">
        <v>3.0559799999999999</v>
      </c>
      <c r="V2630" s="18">
        <v>9.7172689876322757E-2</v>
      </c>
      <c r="W2630" s="19">
        <v>0.15210599999999999</v>
      </c>
      <c r="X2630" s="19">
        <v>3.0586413666595499E-3</v>
      </c>
      <c r="Y2630" s="18">
        <v>0.74140222599311256</v>
      </c>
      <c r="Z2630" s="20">
        <v>0.155444</v>
      </c>
      <c r="AA2630" s="20">
        <v>4.7019410890397169E-3</v>
      </c>
      <c r="AB2630" s="237">
        <v>2369.7375359005923</v>
      </c>
      <c r="AC2630" s="237">
        <v>34.299943528467495</v>
      </c>
      <c r="AD2630" s="238">
        <v>0.7700972411430731</v>
      </c>
      <c r="AE2630" s="239">
        <v>1824.9283386302302</v>
      </c>
      <c r="AF2630" s="239">
        <v>58.028257873490105</v>
      </c>
      <c r="AG2630" s="240">
        <v>2093.4576050582855</v>
      </c>
      <c r="AH2630" s="240">
        <v>64.147777100709106</v>
      </c>
      <c r="AI2630" s="239">
        <v>2369.7375359005923</v>
      </c>
      <c r="AJ2630" s="239">
        <v>34.299943528467495</v>
      </c>
      <c r="AK2630" s="21" t="s">
        <v>4285</v>
      </c>
      <c r="AL2630" s="186"/>
      <c r="AM2630" s="187"/>
    </row>
    <row r="2631" spans="1:39" x14ac:dyDescent="0.25">
      <c r="A2631" s="161" t="s">
        <v>4031</v>
      </c>
      <c r="B2631" s="199">
        <v>45.388482000000003</v>
      </c>
      <c r="C2631" s="199">
        <v>-112.049536</v>
      </c>
      <c r="D2631" s="88" t="s">
        <v>4050</v>
      </c>
      <c r="E2631" s="88" t="s">
        <v>4251</v>
      </c>
      <c r="F2631" s="88" t="s">
        <v>4051</v>
      </c>
      <c r="G2631" s="88" t="s">
        <v>4071</v>
      </c>
      <c r="H2631" s="88" t="s">
        <v>4073</v>
      </c>
      <c r="I2631" s="88" t="s">
        <v>4261</v>
      </c>
      <c r="J2631" s="47" t="s">
        <v>4276</v>
      </c>
      <c r="K2631" s="42" t="s">
        <v>3060</v>
      </c>
      <c r="L2631" s="137">
        <v>45750.576319942127</v>
      </c>
      <c r="M2631" s="14">
        <v>2695.95</v>
      </c>
      <c r="N2631" s="14">
        <v>161.69200000000001</v>
      </c>
      <c r="O2631" s="15">
        <f t="shared" si="87"/>
        <v>5.9975889760566781E-2</v>
      </c>
      <c r="P2631" s="16">
        <v>3.88476</v>
      </c>
      <c r="Q2631" s="16">
        <v>9.9872208400936038E-2</v>
      </c>
      <c r="R2631" s="17">
        <v>0.206124</v>
      </c>
      <c r="S2631" s="17">
        <v>5.296156095018348E-3</v>
      </c>
      <c r="T2631" s="17">
        <v>0.994757</v>
      </c>
      <c r="U2631" s="18">
        <v>4.8400600000000003</v>
      </c>
      <c r="V2631" s="18">
        <v>0.12292244996777439</v>
      </c>
      <c r="W2631" s="19">
        <v>0.13636999999999999</v>
      </c>
      <c r="X2631" s="19">
        <v>2.733740255050578E-3</v>
      </c>
      <c r="Y2631" s="18">
        <v>-0.32949278404355209</v>
      </c>
      <c r="Z2631" s="20">
        <v>5.2688699999999998E-2</v>
      </c>
      <c r="AA2631" s="20">
        <v>1.342947336318517E-3</v>
      </c>
      <c r="AB2631" s="237">
        <v>1123.9449758665801</v>
      </c>
      <c r="AC2631" s="237">
        <v>34.887753693375281</v>
      </c>
      <c r="AD2631" s="238">
        <v>0.75192654305034501</v>
      </c>
      <c r="AE2631" s="239">
        <v>1210.7265328866695</v>
      </c>
      <c r="AF2631" s="239">
        <v>30.748683211245019</v>
      </c>
      <c r="AG2631" s="240">
        <v>1610.165971765151</v>
      </c>
      <c r="AH2631" s="240">
        <v>41.395306657869433</v>
      </c>
      <c r="AI2631" s="239">
        <v>2181.6023919980394</v>
      </c>
      <c r="AJ2631" s="239">
        <v>34.887753693375281</v>
      </c>
      <c r="AK2631" s="21" t="s">
        <v>4285</v>
      </c>
      <c r="AL2631" s="186"/>
      <c r="AM2631" s="187"/>
    </row>
    <row r="2632" spans="1:39" x14ac:dyDescent="0.25">
      <c r="A2632" s="161" t="s">
        <v>4031</v>
      </c>
      <c r="B2632" s="199">
        <v>45.388482000000003</v>
      </c>
      <c r="C2632" s="199">
        <v>-112.049536</v>
      </c>
      <c r="D2632" s="88" t="s">
        <v>4050</v>
      </c>
      <c r="E2632" s="88" t="s">
        <v>4251</v>
      </c>
      <c r="F2632" s="88" t="s">
        <v>4051</v>
      </c>
      <c r="G2632" s="88" t="s">
        <v>4071</v>
      </c>
      <c r="H2632" s="88" t="s">
        <v>4073</v>
      </c>
      <c r="I2632" s="88" t="s">
        <v>4261</v>
      </c>
      <c r="J2632" s="47" t="s">
        <v>4276</v>
      </c>
      <c r="K2632" s="42" t="s">
        <v>3019</v>
      </c>
      <c r="L2632" s="137">
        <v>45750.557415150462</v>
      </c>
      <c r="M2632" s="14">
        <v>1672.71</v>
      </c>
      <c r="N2632" s="14">
        <v>85.444000000000003</v>
      </c>
      <c r="O2632" s="15">
        <f t="shared" si="87"/>
        <v>5.1081179642615875E-2</v>
      </c>
      <c r="P2632" s="16">
        <v>6.3184500000000003</v>
      </c>
      <c r="Q2632" s="16">
        <v>0.14325685360990587</v>
      </c>
      <c r="R2632" s="17">
        <v>0.30620999999999998</v>
      </c>
      <c r="S2632" s="17">
        <v>6.8160946533994083E-3</v>
      </c>
      <c r="T2632" s="17">
        <v>0.972055</v>
      </c>
      <c r="U2632" s="18">
        <v>3.2679800000000001</v>
      </c>
      <c r="V2632" s="18">
        <v>7.2937876057985115E-2</v>
      </c>
      <c r="W2632" s="19">
        <v>0.14874799999999999</v>
      </c>
      <c r="X2632" s="19">
        <v>2.99516568646227E-3</v>
      </c>
      <c r="Y2632" s="18">
        <v>-0.22627234368210816</v>
      </c>
      <c r="Z2632" s="20">
        <v>0.290879</v>
      </c>
      <c r="AA2632" s="20">
        <v>1.0229154138735029E-2</v>
      </c>
      <c r="AB2632" s="237">
        <v>2331.582962231701</v>
      </c>
      <c r="AC2632" s="237">
        <v>34.483378922783956</v>
      </c>
      <c r="AD2632" s="238">
        <v>0.73812089682600002</v>
      </c>
      <c r="AE2632" s="239">
        <v>1720.9901071066849</v>
      </c>
      <c r="AF2632" s="239">
        <v>38.410688905429623</v>
      </c>
      <c r="AG2632" s="240">
        <v>2014.6962776875425</v>
      </c>
      <c r="AH2632" s="240">
        <v>45.678774022284976</v>
      </c>
      <c r="AI2632" s="239">
        <v>2331.582962231701</v>
      </c>
      <c r="AJ2632" s="239">
        <v>34.483378922783956</v>
      </c>
      <c r="AK2632" s="21" t="s">
        <v>4285</v>
      </c>
      <c r="AL2632" s="186"/>
      <c r="AM2632" s="187"/>
    </row>
    <row r="2633" spans="1:39" x14ac:dyDescent="0.25">
      <c r="A2633" s="161" t="s">
        <v>4031</v>
      </c>
      <c r="B2633" s="199">
        <v>45.388482000000003</v>
      </c>
      <c r="C2633" s="199">
        <v>-112.049536</v>
      </c>
      <c r="D2633" s="88" t="s">
        <v>4050</v>
      </c>
      <c r="E2633" s="88" t="s">
        <v>4251</v>
      </c>
      <c r="F2633" s="88" t="s">
        <v>4051</v>
      </c>
      <c r="G2633" s="88" t="s">
        <v>4071</v>
      </c>
      <c r="H2633" s="88" t="s">
        <v>4073</v>
      </c>
      <c r="I2633" s="88" t="s">
        <v>4261</v>
      </c>
      <c r="J2633" s="47" t="s">
        <v>4276</v>
      </c>
      <c r="K2633" s="42" t="s">
        <v>3044</v>
      </c>
      <c r="L2633" s="137">
        <v>45750.568756990739</v>
      </c>
      <c r="M2633" s="14">
        <v>2463.2600000000002</v>
      </c>
      <c r="N2633" s="14">
        <v>144.965</v>
      </c>
      <c r="O2633" s="15">
        <f t="shared" si="87"/>
        <v>5.8850872421100486E-2</v>
      </c>
      <c r="P2633" s="16">
        <v>5.9429800000000004</v>
      </c>
      <c r="Q2633" s="16">
        <v>0.13530993591070836</v>
      </c>
      <c r="R2633" s="17">
        <v>0.29718800000000001</v>
      </c>
      <c r="S2633" s="17">
        <v>6.922488345790118E-3</v>
      </c>
      <c r="T2633" s="17">
        <v>0.987626</v>
      </c>
      <c r="U2633" s="18">
        <v>3.3616199999999998</v>
      </c>
      <c r="V2633" s="18">
        <v>7.7623468221666048E-2</v>
      </c>
      <c r="W2633" s="19">
        <v>0.143959</v>
      </c>
      <c r="X2633" s="19">
        <v>2.8892536949670935E-3</v>
      </c>
      <c r="Y2633" s="18">
        <v>0.45585147718439933</v>
      </c>
      <c r="Z2633" s="20">
        <v>0.11508500000000001</v>
      </c>
      <c r="AA2633" s="20">
        <v>2.5712268765902399E-3</v>
      </c>
      <c r="AB2633" s="237">
        <v>2275.3736484084593</v>
      </c>
      <c r="AC2633" s="237">
        <v>34.575704590717024</v>
      </c>
      <c r="AD2633" s="238">
        <v>0.73780352993280207</v>
      </c>
      <c r="AE2633" s="239">
        <v>1678.7787097118398</v>
      </c>
      <c r="AF2633" s="239">
        <v>38.764829405026902</v>
      </c>
      <c r="AG2633" s="240">
        <v>1961.5222625146703</v>
      </c>
      <c r="AH2633" s="240">
        <v>44.659994081805372</v>
      </c>
      <c r="AI2633" s="239">
        <v>2275.3736484084593</v>
      </c>
      <c r="AJ2633" s="239">
        <v>34.575704590717024</v>
      </c>
      <c r="AK2633" s="21" t="s">
        <v>4285</v>
      </c>
      <c r="AL2633" s="186"/>
      <c r="AM2633" s="187"/>
    </row>
    <row r="2634" spans="1:39" x14ac:dyDescent="0.25">
      <c r="A2634" s="161" t="s">
        <v>4031</v>
      </c>
      <c r="B2634" s="199">
        <v>45.388482000000003</v>
      </c>
      <c r="C2634" s="199">
        <v>-112.049536</v>
      </c>
      <c r="D2634" s="88" t="s">
        <v>4050</v>
      </c>
      <c r="E2634" s="88" t="s">
        <v>4251</v>
      </c>
      <c r="F2634" s="88" t="s">
        <v>4051</v>
      </c>
      <c r="G2634" s="88" t="s">
        <v>4071</v>
      </c>
      <c r="H2634" s="88" t="s">
        <v>4073</v>
      </c>
      <c r="I2634" s="88" t="s">
        <v>4261</v>
      </c>
      <c r="J2634" s="47" t="s">
        <v>4276</v>
      </c>
      <c r="K2634" s="42" t="s">
        <v>3051</v>
      </c>
      <c r="L2634" s="137">
        <v>45750.571686099538</v>
      </c>
      <c r="M2634" s="14">
        <v>2094.11</v>
      </c>
      <c r="N2634" s="14">
        <v>35.152299999999997</v>
      </c>
      <c r="O2634" s="15">
        <f t="shared" si="87"/>
        <v>1.678627197234147E-2</v>
      </c>
      <c r="P2634" s="16">
        <v>5.3298199999999998</v>
      </c>
      <c r="Q2634" s="16">
        <v>0.13314326986821376</v>
      </c>
      <c r="R2634" s="17">
        <v>0.281032</v>
      </c>
      <c r="S2634" s="17">
        <v>6.9710417840162164E-3</v>
      </c>
      <c r="T2634" s="17">
        <v>0.99462499999999998</v>
      </c>
      <c r="U2634" s="18">
        <v>3.5648</v>
      </c>
      <c r="V2634" s="18">
        <v>8.8972139071958931E-2</v>
      </c>
      <c r="W2634" s="19">
        <v>0.13714199999999999</v>
      </c>
      <c r="X2634" s="19">
        <v>2.7507610723596114E-3</v>
      </c>
      <c r="Y2634" s="18">
        <v>2.6422527466001374E-2</v>
      </c>
      <c r="Z2634" s="20">
        <v>0.28683599999999998</v>
      </c>
      <c r="AA2634" s="20">
        <v>9.5965164784936417E-3</v>
      </c>
      <c r="AB2634" s="237">
        <v>2191.4215142990747</v>
      </c>
      <c r="AC2634" s="237">
        <v>34.86978537379867</v>
      </c>
      <c r="AD2634" s="238">
        <v>0.7273743890146035</v>
      </c>
      <c r="AE2634" s="239">
        <v>1593.9838850367466</v>
      </c>
      <c r="AF2634" s="239">
        <v>39.783481793635218</v>
      </c>
      <c r="AG2634" s="240">
        <v>1869.1882072751876</v>
      </c>
      <c r="AH2634" s="240">
        <v>46.693852684654075</v>
      </c>
      <c r="AI2634" s="239">
        <v>2191.4215142990747</v>
      </c>
      <c r="AJ2634" s="239">
        <v>34.86978537379867</v>
      </c>
      <c r="AK2634" s="21" t="s">
        <v>4285</v>
      </c>
      <c r="AL2634" s="186"/>
      <c r="AM2634" s="187"/>
    </row>
    <row r="2635" spans="1:39" x14ac:dyDescent="0.25">
      <c r="A2635" s="161" t="s">
        <v>4031</v>
      </c>
      <c r="B2635" s="199">
        <v>45.388482000000003</v>
      </c>
      <c r="C2635" s="199">
        <v>-112.049536</v>
      </c>
      <c r="D2635" s="88" t="s">
        <v>4050</v>
      </c>
      <c r="E2635" s="88" t="s">
        <v>4251</v>
      </c>
      <c r="F2635" s="88" t="s">
        <v>4051</v>
      </c>
      <c r="G2635" s="88" t="s">
        <v>4071</v>
      </c>
      <c r="H2635" s="88" t="s">
        <v>4073</v>
      </c>
      <c r="I2635" s="88" t="s">
        <v>4261</v>
      </c>
      <c r="J2635" s="47" t="s">
        <v>4276</v>
      </c>
      <c r="K2635" s="42" t="s">
        <v>3076</v>
      </c>
      <c r="L2635" s="137">
        <v>45750.582997557867</v>
      </c>
      <c r="M2635" s="14">
        <v>2842.8</v>
      </c>
      <c r="N2635" s="14">
        <v>88.4846</v>
      </c>
      <c r="O2635" s="15">
        <f t="shared" si="87"/>
        <v>3.1125861826368367E-2</v>
      </c>
      <c r="P2635" s="16">
        <v>5.0311199999999996</v>
      </c>
      <c r="Q2635" s="16">
        <v>0.14445826345958893</v>
      </c>
      <c r="R2635" s="17">
        <v>0.27231300000000003</v>
      </c>
      <c r="S2635" s="17">
        <v>7.6727239301632652E-3</v>
      </c>
      <c r="T2635" s="17">
        <v>0.99660499999999996</v>
      </c>
      <c r="U2635" s="18">
        <v>3.7071399999999999</v>
      </c>
      <c r="V2635" s="18">
        <v>0.10487610026693403</v>
      </c>
      <c r="W2635" s="19">
        <v>0.1343</v>
      </c>
      <c r="X2635" s="19">
        <v>2.6945655498428686E-3</v>
      </c>
      <c r="Y2635" s="18">
        <v>-0.33668315839669133</v>
      </c>
      <c r="Z2635" s="20">
        <v>0.20139099999999999</v>
      </c>
      <c r="AA2635" s="20">
        <v>5.896080417701237E-3</v>
      </c>
      <c r="AB2635" s="237">
        <v>2154.9435858062657</v>
      </c>
      <c r="AC2635" s="237">
        <v>35.020648533164497</v>
      </c>
      <c r="AD2635" s="238">
        <v>0.71441844369969232</v>
      </c>
      <c r="AE2635" s="239">
        <v>1539.5314428323468</v>
      </c>
      <c r="AF2635" s="239">
        <v>43.553805349294286</v>
      </c>
      <c r="AG2635" s="240">
        <v>1818.1006695223573</v>
      </c>
      <c r="AH2635" s="240">
        <v>52.203021496985905</v>
      </c>
      <c r="AI2635" s="239">
        <v>2154.9435858062657</v>
      </c>
      <c r="AJ2635" s="239">
        <v>35.020648533164497</v>
      </c>
      <c r="AK2635" s="21" t="s">
        <v>4285</v>
      </c>
      <c r="AL2635" s="186"/>
      <c r="AM2635" s="187"/>
    </row>
    <row r="2636" spans="1:39" x14ac:dyDescent="0.25">
      <c r="A2636" s="161" t="s">
        <v>4031</v>
      </c>
      <c r="B2636" s="199">
        <v>45.388482000000003</v>
      </c>
      <c r="C2636" s="199">
        <v>-112.049536</v>
      </c>
      <c r="D2636" s="88" t="s">
        <v>4050</v>
      </c>
      <c r="E2636" s="88" t="s">
        <v>4251</v>
      </c>
      <c r="F2636" s="88" t="s">
        <v>4051</v>
      </c>
      <c r="G2636" s="88" t="s">
        <v>4071</v>
      </c>
      <c r="H2636" s="88" t="s">
        <v>4073</v>
      </c>
      <c r="I2636" s="88" t="s">
        <v>4261</v>
      </c>
      <c r="J2636" s="47" t="s">
        <v>4276</v>
      </c>
      <c r="K2636" s="42" t="s">
        <v>3048</v>
      </c>
      <c r="L2636" s="137">
        <v>45750.570427453706</v>
      </c>
      <c r="M2636" s="14">
        <v>1814.11</v>
      </c>
      <c r="N2636" s="14">
        <v>77.302400000000006</v>
      </c>
      <c r="O2636" s="15">
        <f t="shared" si="87"/>
        <v>4.2611749011912184E-2</v>
      </c>
      <c r="P2636" s="16">
        <v>6.2577600000000002</v>
      </c>
      <c r="Q2636" s="16">
        <v>0.20757213323575011</v>
      </c>
      <c r="R2636" s="17">
        <v>0.29901</v>
      </c>
      <c r="S2636" s="17">
        <v>9.2577757461714313E-3</v>
      </c>
      <c r="T2636" s="17">
        <v>0.99805699999999997</v>
      </c>
      <c r="U2636" s="18">
        <v>3.3734000000000002</v>
      </c>
      <c r="V2636" s="18">
        <v>0.10564803455100336</v>
      </c>
      <c r="W2636" s="19">
        <v>0.15059800000000001</v>
      </c>
      <c r="X2636" s="19">
        <v>3.0513188977463503E-3</v>
      </c>
      <c r="Y2636" s="18">
        <v>-0.69672736482512554</v>
      </c>
      <c r="Z2636" s="20">
        <v>0.124166</v>
      </c>
      <c r="AA2636" s="20">
        <v>3.3346857528858695E-3</v>
      </c>
      <c r="AB2636" s="237">
        <v>2352.7272459287151</v>
      </c>
      <c r="AC2636" s="237">
        <v>34.621659249770353</v>
      </c>
      <c r="AD2636" s="238">
        <v>0.71135125391083776</v>
      </c>
      <c r="AE2636" s="239">
        <v>1673.6154765015835</v>
      </c>
      <c r="AF2636" s="239">
        <v>52.414236582241429</v>
      </c>
      <c r="AG2636" s="240">
        <v>1997.7389501436121</v>
      </c>
      <c r="AH2636" s="240">
        <v>66.265714173994752</v>
      </c>
      <c r="AI2636" s="239">
        <v>2352.7272459287151</v>
      </c>
      <c r="AJ2636" s="239">
        <v>34.621659249770353</v>
      </c>
      <c r="AK2636" s="21" t="s">
        <v>4285</v>
      </c>
      <c r="AL2636" s="186"/>
      <c r="AM2636" s="187"/>
    </row>
    <row r="2637" spans="1:39" x14ac:dyDescent="0.25">
      <c r="A2637" s="161" t="s">
        <v>4031</v>
      </c>
      <c r="B2637" s="199">
        <v>45.388482000000003</v>
      </c>
      <c r="C2637" s="199">
        <v>-112.049536</v>
      </c>
      <c r="D2637" s="88" t="s">
        <v>4050</v>
      </c>
      <c r="E2637" s="88" t="s">
        <v>4251</v>
      </c>
      <c r="F2637" s="88" t="s">
        <v>4051</v>
      </c>
      <c r="G2637" s="88" t="s">
        <v>4071</v>
      </c>
      <c r="H2637" s="88" t="s">
        <v>4073</v>
      </c>
      <c r="I2637" s="88" t="s">
        <v>4261</v>
      </c>
      <c r="J2637" s="47" t="s">
        <v>4276</v>
      </c>
      <c r="K2637" s="42" t="s">
        <v>3024</v>
      </c>
      <c r="L2637" s="137">
        <v>45750.559507453705</v>
      </c>
      <c r="M2637" s="14">
        <v>2804.71</v>
      </c>
      <c r="N2637" s="14">
        <v>173.172</v>
      </c>
      <c r="O2637" s="15">
        <f t="shared" si="87"/>
        <v>6.1743281836624815E-2</v>
      </c>
      <c r="P2637" s="16">
        <v>6.1998199999999999</v>
      </c>
      <c r="Q2637" s="16">
        <v>0.14106515524483712</v>
      </c>
      <c r="R2637" s="17">
        <v>0.29127999999999998</v>
      </c>
      <c r="S2637" s="17">
        <v>6.629739648613661E-3</v>
      </c>
      <c r="T2637" s="17">
        <v>0.98855400000000004</v>
      </c>
      <c r="U2637" s="18">
        <v>3.4278900000000001</v>
      </c>
      <c r="V2637" s="18">
        <v>7.9187306949030672E-2</v>
      </c>
      <c r="W2637" s="19">
        <v>0.15316399999999999</v>
      </c>
      <c r="X2637" s="19">
        <v>3.0738080450385965E-3</v>
      </c>
      <c r="Y2637" s="18">
        <v>0.48737350203796825</v>
      </c>
      <c r="Z2637" s="20">
        <v>7.6633499999999993E-2</v>
      </c>
      <c r="AA2637" s="20">
        <v>1.7448782104490844E-3</v>
      </c>
      <c r="AB2637" s="237">
        <v>2381.5537571177824</v>
      </c>
      <c r="AC2637" s="237">
        <v>34.190063021172747</v>
      </c>
      <c r="AD2637" s="238">
        <v>0.69288458747952753</v>
      </c>
      <c r="AE2637" s="239">
        <v>1650.1418925608737</v>
      </c>
      <c r="AF2637" s="239">
        <v>38.11974496138216</v>
      </c>
      <c r="AG2637" s="240">
        <v>1998.5001267003784</v>
      </c>
      <c r="AH2637" s="240">
        <v>45.472083162062056</v>
      </c>
      <c r="AI2637" s="239">
        <v>2381.5537571177824</v>
      </c>
      <c r="AJ2637" s="239">
        <v>34.190063021172747</v>
      </c>
      <c r="AK2637" s="21" t="s">
        <v>4285</v>
      </c>
      <c r="AL2637" s="186"/>
      <c r="AM2637" s="187"/>
    </row>
    <row r="2638" spans="1:39" x14ac:dyDescent="0.25">
      <c r="A2638" s="161" t="s">
        <v>4031</v>
      </c>
      <c r="B2638" s="199">
        <v>45.388482000000003</v>
      </c>
      <c r="C2638" s="199">
        <v>-112.049536</v>
      </c>
      <c r="D2638" s="88" t="s">
        <v>4050</v>
      </c>
      <c r="E2638" s="88" t="s">
        <v>4251</v>
      </c>
      <c r="F2638" s="88" t="s">
        <v>4051</v>
      </c>
      <c r="G2638" s="88" t="s">
        <v>4071</v>
      </c>
      <c r="H2638" s="88" t="s">
        <v>4073</v>
      </c>
      <c r="I2638" s="88" t="s">
        <v>4261</v>
      </c>
      <c r="J2638" s="47" t="s">
        <v>4276</v>
      </c>
      <c r="K2638" s="42" t="s">
        <v>3071</v>
      </c>
      <c r="L2638" s="137">
        <v>45750.580915439816</v>
      </c>
      <c r="M2638" s="14">
        <v>3142.62</v>
      </c>
      <c r="N2638" s="14">
        <v>202.43600000000001</v>
      </c>
      <c r="O2638" s="15">
        <f t="shared" si="87"/>
        <v>6.4416315049226444E-2</v>
      </c>
      <c r="P2638" s="16">
        <v>6.5562500000000004</v>
      </c>
      <c r="Q2638" s="16">
        <v>0.16522725720957787</v>
      </c>
      <c r="R2638" s="17">
        <v>0.29464400000000002</v>
      </c>
      <c r="S2638" s="17">
        <v>7.8450601262450501E-3</v>
      </c>
      <c r="T2638" s="17">
        <v>0.99211099999999997</v>
      </c>
      <c r="U2638" s="18">
        <v>3.3853900000000001</v>
      </c>
      <c r="V2638" s="18">
        <v>8.9702239553090313E-2</v>
      </c>
      <c r="W2638" s="19">
        <v>0.16089400000000001</v>
      </c>
      <c r="X2638" s="19">
        <v>3.2431660612457082E-3</v>
      </c>
      <c r="Y2638" s="18">
        <v>0.83915194905342738</v>
      </c>
      <c r="Z2638" s="20">
        <v>0.13757</v>
      </c>
      <c r="AA2638" s="20">
        <v>3.1545824497229424E-3</v>
      </c>
      <c r="AB2638" s="237">
        <v>2465.0770142671349</v>
      </c>
      <c r="AC2638" s="237">
        <v>34.049298348396441</v>
      </c>
      <c r="AD2638" s="238">
        <v>0.67681167093512262</v>
      </c>
      <c r="AE2638" s="239">
        <v>1668.3928930099028</v>
      </c>
      <c r="AF2638" s="239">
        <v>44.207190000988859</v>
      </c>
      <c r="AG2638" s="240">
        <v>2052.6365877103526</v>
      </c>
      <c r="AH2638" s="240">
        <v>51.729496806163382</v>
      </c>
      <c r="AI2638" s="239">
        <v>2465.0770142671349</v>
      </c>
      <c r="AJ2638" s="239">
        <v>34.049298348396441</v>
      </c>
      <c r="AK2638" s="21" t="s">
        <v>4285</v>
      </c>
      <c r="AL2638" s="186"/>
      <c r="AM2638" s="187"/>
    </row>
    <row r="2639" spans="1:39" x14ac:dyDescent="0.25">
      <c r="A2639" s="161" t="s">
        <v>4031</v>
      </c>
      <c r="B2639" s="199">
        <v>45.388482000000003</v>
      </c>
      <c r="C2639" s="199">
        <v>-112.049536</v>
      </c>
      <c r="D2639" s="88" t="s">
        <v>4050</v>
      </c>
      <c r="E2639" s="88" t="s">
        <v>4251</v>
      </c>
      <c r="F2639" s="88" t="s">
        <v>4051</v>
      </c>
      <c r="G2639" s="88" t="s">
        <v>4071</v>
      </c>
      <c r="H2639" s="88" t="s">
        <v>4073</v>
      </c>
      <c r="I2639" s="88" t="s">
        <v>4261</v>
      </c>
      <c r="J2639" s="47" t="s">
        <v>4276</v>
      </c>
      <c r="K2639" s="42" t="s">
        <v>3068</v>
      </c>
      <c r="L2639" s="137">
        <v>45750.579663460645</v>
      </c>
      <c r="M2639" s="14">
        <v>1723.51</v>
      </c>
      <c r="N2639" s="14">
        <v>85.2453</v>
      </c>
      <c r="O2639" s="15">
        <f t="shared" si="87"/>
        <v>4.9460287436684444E-2</v>
      </c>
      <c r="P2639" s="16">
        <v>5.8833599999999997</v>
      </c>
      <c r="Q2639" s="16">
        <v>0.14910070239355011</v>
      </c>
      <c r="R2639" s="17">
        <v>0.278368</v>
      </c>
      <c r="S2639" s="17">
        <v>7.0796980818111158E-3</v>
      </c>
      <c r="T2639" s="17">
        <v>0.99473500000000004</v>
      </c>
      <c r="U2639" s="18">
        <v>3.5894499999999998</v>
      </c>
      <c r="V2639" s="18">
        <v>9.3897961648855832E-2</v>
      </c>
      <c r="W2639" s="19">
        <v>0.152865</v>
      </c>
      <c r="X2639" s="19">
        <v>3.066300359590528E-3</v>
      </c>
      <c r="Y2639" s="18">
        <v>0.8576319059462495</v>
      </c>
      <c r="Z2639" s="20">
        <v>9.90341E-2</v>
      </c>
      <c r="AA2639" s="20">
        <v>2.5479098567304142E-3</v>
      </c>
      <c r="AB2639" s="237">
        <v>2378.2241472873066</v>
      </c>
      <c r="AC2639" s="237">
        <v>34.185034073968929</v>
      </c>
      <c r="AD2639" s="238">
        <v>0.66616029913073393</v>
      </c>
      <c r="AE2639" s="239">
        <v>1584.2785093568468</v>
      </c>
      <c r="AF2639" s="239">
        <v>41.443820839598182</v>
      </c>
      <c r="AG2639" s="240">
        <v>1956.7058845692561</v>
      </c>
      <c r="AH2639" s="240">
        <v>49.588368171736711</v>
      </c>
      <c r="AI2639" s="239">
        <v>2378.2241472873066</v>
      </c>
      <c r="AJ2639" s="239">
        <v>34.185034073968929</v>
      </c>
      <c r="AK2639" s="21" t="s">
        <v>4285</v>
      </c>
      <c r="AL2639" s="186"/>
      <c r="AM2639" s="187"/>
    </row>
    <row r="2640" spans="1:39" x14ac:dyDescent="0.25">
      <c r="A2640" s="161" t="s">
        <v>4031</v>
      </c>
      <c r="B2640" s="199">
        <v>45.388482000000003</v>
      </c>
      <c r="C2640" s="199">
        <v>-112.049536</v>
      </c>
      <c r="D2640" s="88" t="s">
        <v>4050</v>
      </c>
      <c r="E2640" s="88" t="s">
        <v>4251</v>
      </c>
      <c r="F2640" s="88" t="s">
        <v>4051</v>
      </c>
      <c r="G2640" s="88" t="s">
        <v>4071</v>
      </c>
      <c r="H2640" s="88" t="s">
        <v>4073</v>
      </c>
      <c r="I2640" s="88" t="s">
        <v>4261</v>
      </c>
      <c r="J2640" s="47" t="s">
        <v>4276</v>
      </c>
      <c r="K2640" s="42" t="s">
        <v>3021</v>
      </c>
      <c r="L2640" s="137">
        <v>45750.558255497686</v>
      </c>
      <c r="M2640" s="14">
        <v>2648.14</v>
      </c>
      <c r="N2640" s="14">
        <v>112.193</v>
      </c>
      <c r="O2640" s="15">
        <f t="shared" si="87"/>
        <v>4.236671777171902E-2</v>
      </c>
      <c r="P2640" s="16">
        <v>5.5351699999999999</v>
      </c>
      <c r="Q2640" s="16">
        <v>0.12536760084072759</v>
      </c>
      <c r="R2640" s="17">
        <v>0.26855400000000001</v>
      </c>
      <c r="S2640" s="17">
        <v>5.9540815890362139E-3</v>
      </c>
      <c r="T2640" s="17">
        <v>0.962036</v>
      </c>
      <c r="U2640" s="18">
        <v>3.7253599999999998</v>
      </c>
      <c r="V2640" s="18">
        <v>8.2979005533930075E-2</v>
      </c>
      <c r="W2640" s="19">
        <v>0.148201</v>
      </c>
      <c r="X2640" s="19">
        <v>2.9926864086275394E-3</v>
      </c>
      <c r="Y2640" s="18">
        <v>-0.166065706175335</v>
      </c>
      <c r="Z2640" s="20">
        <v>0.120102</v>
      </c>
      <c r="AA2640" s="20">
        <v>3.9650409444544205E-3</v>
      </c>
      <c r="AB2640" s="237">
        <v>2325.2716457315137</v>
      </c>
      <c r="AC2640" s="237">
        <v>34.604941163149341</v>
      </c>
      <c r="AD2640" s="238">
        <v>0.65920471019695659</v>
      </c>
      <c r="AE2640" s="239">
        <v>1532.8300213536429</v>
      </c>
      <c r="AF2640" s="239">
        <v>34.142394513410274</v>
      </c>
      <c r="AG2640" s="240">
        <v>1897.878947981882</v>
      </c>
      <c r="AH2640" s="240">
        <v>42.985586783172437</v>
      </c>
      <c r="AI2640" s="239">
        <v>2325.2716457315137</v>
      </c>
      <c r="AJ2640" s="239">
        <v>34.604941163149341</v>
      </c>
      <c r="AK2640" s="21" t="s">
        <v>4285</v>
      </c>
      <c r="AL2640" s="186"/>
      <c r="AM2640" s="187"/>
    </row>
    <row r="2641" spans="1:39" x14ac:dyDescent="0.25">
      <c r="A2641" s="161" t="s">
        <v>4031</v>
      </c>
      <c r="B2641" s="199">
        <v>45.388482000000003</v>
      </c>
      <c r="C2641" s="199">
        <v>-112.049536</v>
      </c>
      <c r="D2641" s="88" t="s">
        <v>4050</v>
      </c>
      <c r="E2641" s="88" t="s">
        <v>4251</v>
      </c>
      <c r="F2641" s="88" t="s">
        <v>4051</v>
      </c>
      <c r="G2641" s="88" t="s">
        <v>4071</v>
      </c>
      <c r="H2641" s="88" t="s">
        <v>4073</v>
      </c>
      <c r="I2641" s="88" t="s">
        <v>4261</v>
      </c>
      <c r="J2641" s="47" t="s">
        <v>4276</v>
      </c>
      <c r="K2641" s="42" t="s">
        <v>3040</v>
      </c>
      <c r="L2641" s="137">
        <v>45750.567073182872</v>
      </c>
      <c r="M2641" s="14">
        <v>2509.9699999999998</v>
      </c>
      <c r="N2641" s="14">
        <v>164.66499999999999</v>
      </c>
      <c r="O2641" s="15">
        <f t="shared" si="87"/>
        <v>6.5604369773343912E-2</v>
      </c>
      <c r="P2641" s="16">
        <v>4.71136</v>
      </c>
      <c r="Q2641" s="16">
        <v>0.16083389412944027</v>
      </c>
      <c r="R2641" s="17">
        <v>0.246945</v>
      </c>
      <c r="S2641" s="17">
        <v>7.907967896394117E-3</v>
      </c>
      <c r="T2641" s="17">
        <v>0.99722299999999997</v>
      </c>
      <c r="U2641" s="18">
        <v>4.0920300000000003</v>
      </c>
      <c r="V2641" s="18">
        <v>0.13406314058815719</v>
      </c>
      <c r="W2641" s="19">
        <v>0.13700000000000001</v>
      </c>
      <c r="X2641" s="19">
        <v>2.779893986963532E-3</v>
      </c>
      <c r="Y2641" s="18">
        <v>-0.45162979671102088</v>
      </c>
      <c r="Z2641" s="20">
        <v>9.77185E-2</v>
      </c>
      <c r="AA2641" s="20">
        <v>4.7343181670542588E-3</v>
      </c>
      <c r="AB2641" s="237">
        <v>2189.6203533336725</v>
      </c>
      <c r="AC2641" s="237">
        <v>35.282572423714448</v>
      </c>
      <c r="AD2641" s="238">
        <v>0.64367975704812841</v>
      </c>
      <c r="AE2641" s="239">
        <v>1409.4142970614555</v>
      </c>
      <c r="AF2641" s="239">
        <v>46.175249705869369</v>
      </c>
      <c r="AG2641" s="240">
        <v>1751.8227269930558</v>
      </c>
      <c r="AH2641" s="240">
        <v>59.802789641791009</v>
      </c>
      <c r="AI2641" s="239">
        <v>2189.6203533336725</v>
      </c>
      <c r="AJ2641" s="239">
        <v>35.282572423714448</v>
      </c>
      <c r="AK2641" s="21" t="s">
        <v>4285</v>
      </c>
      <c r="AL2641" s="186"/>
      <c r="AM2641" s="187"/>
    </row>
    <row r="2642" spans="1:39" x14ac:dyDescent="0.25">
      <c r="A2642" s="161" t="s">
        <v>4031</v>
      </c>
      <c r="B2642" s="199">
        <v>45.388482000000003</v>
      </c>
      <c r="C2642" s="199">
        <v>-112.049536</v>
      </c>
      <c r="D2642" s="88" t="s">
        <v>4050</v>
      </c>
      <c r="E2642" s="88" t="s">
        <v>4251</v>
      </c>
      <c r="F2642" s="88" t="s">
        <v>4051</v>
      </c>
      <c r="G2642" s="88" t="s">
        <v>4071</v>
      </c>
      <c r="H2642" s="88" t="s">
        <v>4073</v>
      </c>
      <c r="I2642" s="88" t="s">
        <v>4261</v>
      </c>
      <c r="J2642" s="47" t="s">
        <v>4276</v>
      </c>
      <c r="K2642" s="42" t="s">
        <v>3058</v>
      </c>
      <c r="L2642" s="137">
        <v>45750.575482766202</v>
      </c>
      <c r="M2642" s="14">
        <v>3556.9</v>
      </c>
      <c r="N2642" s="14">
        <v>239.37</v>
      </c>
      <c r="O2642" s="15">
        <f t="shared" si="87"/>
        <v>6.7297365683600882E-2</v>
      </c>
      <c r="P2642" s="16">
        <v>5.2557499999999999</v>
      </c>
      <c r="Q2642" s="16">
        <v>0.14465205141265713</v>
      </c>
      <c r="R2642" s="17">
        <v>0.25321700000000003</v>
      </c>
      <c r="S2642" s="17">
        <v>7.4092093508012049E-3</v>
      </c>
      <c r="T2642" s="17">
        <v>0.99536500000000006</v>
      </c>
      <c r="U2642" s="18">
        <v>3.9462999999999999</v>
      </c>
      <c r="V2642" s="18">
        <v>0.11367033967469263</v>
      </c>
      <c r="W2642" s="19">
        <v>0.15010999999999999</v>
      </c>
      <c r="X2642" s="19">
        <v>3.0201967937684127E-3</v>
      </c>
      <c r="Y2642" s="18">
        <v>0.84687910330507965</v>
      </c>
      <c r="Z2642" s="20">
        <v>6.4033499999999993E-2</v>
      </c>
      <c r="AA2642" s="20">
        <v>1.5907060191311278E-3</v>
      </c>
      <c r="AB2642" s="237">
        <v>2347.1795790347946</v>
      </c>
      <c r="AC2642" s="237">
        <v>34.39984901959474</v>
      </c>
      <c r="AD2642" s="238">
        <v>0.62031729010761905</v>
      </c>
      <c r="AE2642" s="239">
        <v>1455.9960758628058</v>
      </c>
      <c r="AF2642" s="239">
        <v>41.938922157044487</v>
      </c>
      <c r="AG2642" s="240">
        <v>1859.5275074458427</v>
      </c>
      <c r="AH2642" s="240">
        <v>51.179083596119725</v>
      </c>
      <c r="AI2642" s="239">
        <v>2347.1795790347946</v>
      </c>
      <c r="AJ2642" s="239">
        <v>34.39984901959474</v>
      </c>
      <c r="AK2642" s="21" t="s">
        <v>4285</v>
      </c>
      <c r="AL2642" s="186"/>
      <c r="AM2642" s="187"/>
    </row>
    <row r="2643" spans="1:39" s="3" customFormat="1" x14ac:dyDescent="0.25">
      <c r="A2643" s="161" t="s">
        <v>4031</v>
      </c>
      <c r="B2643" s="199">
        <v>45.388482000000003</v>
      </c>
      <c r="C2643" s="199">
        <v>-112.049536</v>
      </c>
      <c r="D2643" s="88" t="s">
        <v>4050</v>
      </c>
      <c r="E2643" s="88" t="s">
        <v>4251</v>
      </c>
      <c r="F2643" s="88" t="s">
        <v>4051</v>
      </c>
      <c r="G2643" s="88" t="s">
        <v>4071</v>
      </c>
      <c r="H2643" s="88" t="s">
        <v>4073</v>
      </c>
      <c r="I2643" s="88" t="s">
        <v>4261</v>
      </c>
      <c r="J2643" s="47" t="s">
        <v>4276</v>
      </c>
      <c r="K2643" s="179" t="s">
        <v>3038</v>
      </c>
      <c r="L2643" s="180">
        <v>45750.566237118059</v>
      </c>
      <c r="M2643" s="91">
        <v>3674.79</v>
      </c>
      <c r="N2643" s="91">
        <v>124.816</v>
      </c>
      <c r="O2643" s="181">
        <f t="shared" si="87"/>
        <v>3.3965478299440244E-2</v>
      </c>
      <c r="P2643" s="92">
        <v>1.43035</v>
      </c>
      <c r="Q2643" s="92">
        <v>0.64913465356965805</v>
      </c>
      <c r="R2643" s="93">
        <v>6.3811300000000001E-2</v>
      </c>
      <c r="S2643" s="93">
        <v>2.8962132324866486E-2</v>
      </c>
      <c r="T2643" s="93">
        <v>0.99990400000000002</v>
      </c>
      <c r="U2643" s="94">
        <v>-77144</v>
      </c>
      <c r="V2643" s="94">
        <v>-18701.751861641198</v>
      </c>
      <c r="W2643" s="95">
        <v>0.48077599999999998</v>
      </c>
      <c r="X2643" s="95">
        <v>7.0190839656470841E-2</v>
      </c>
      <c r="Y2643" s="94">
        <v>1.8070464919360409</v>
      </c>
      <c r="Z2643" s="96">
        <v>2.5419299999999999E-2</v>
      </c>
      <c r="AA2643" s="96">
        <v>1.1329112481346276E-2</v>
      </c>
      <c r="AB2643" s="225">
        <v>-3.7576570057160787E-2</v>
      </c>
      <c r="AC2643" s="225">
        <v>159.640095377622</v>
      </c>
      <c r="AD2643" s="238">
        <v>9.5775804856024355E-2</v>
      </c>
      <c r="AE2643" s="227">
        <v>-8.3563931921535467E-2</v>
      </c>
      <c r="AF2643" s="227">
        <v>-2.0258113649533782E-2</v>
      </c>
      <c r="AG2643" s="228">
        <v>-0.87249521992692758</v>
      </c>
      <c r="AH2643" s="228">
        <v>-0.39596384264582007</v>
      </c>
      <c r="AI2643" s="227">
        <v>4183.3221895911329</v>
      </c>
      <c r="AJ2643" s="227">
        <v>215.91257271748532</v>
      </c>
      <c r="AK2643" s="3" t="s">
        <v>4343</v>
      </c>
      <c r="AL2643" s="189"/>
      <c r="AM2643" s="190"/>
    </row>
    <row r="2644" spans="1:39" s="3" customFormat="1" x14ac:dyDescent="0.25">
      <c r="A2644" s="161" t="s">
        <v>4031</v>
      </c>
      <c r="B2644" s="199">
        <v>45.388482000000003</v>
      </c>
      <c r="C2644" s="199">
        <v>-112.049536</v>
      </c>
      <c r="D2644" s="88" t="s">
        <v>4050</v>
      </c>
      <c r="E2644" s="88" t="s">
        <v>4251</v>
      </c>
      <c r="F2644" s="88" t="s">
        <v>4051</v>
      </c>
      <c r="G2644" s="88" t="s">
        <v>4071</v>
      </c>
      <c r="H2644" s="88" t="s">
        <v>4073</v>
      </c>
      <c r="I2644" s="88" t="s">
        <v>4261</v>
      </c>
      <c r="J2644" s="47" t="s">
        <v>4276</v>
      </c>
      <c r="K2644" s="179" t="s">
        <v>3075</v>
      </c>
      <c r="L2644" s="180">
        <v>45750.58258318287</v>
      </c>
      <c r="M2644" s="91">
        <v>3163.34</v>
      </c>
      <c r="N2644" s="91">
        <v>71.706299999999999</v>
      </c>
      <c r="O2644" s="181">
        <f t="shared" si="87"/>
        <v>2.2667907970689207E-2</v>
      </c>
      <c r="P2644" s="92">
        <v>-9.2280499999999996E-4</v>
      </c>
      <c r="Q2644" s="92">
        <v>-2.7966618873399772E-5</v>
      </c>
      <c r="R2644" s="93">
        <v>-1.19503E-5</v>
      </c>
      <c r="S2644" s="93">
        <v>-3.0366104130263399E-7</v>
      </c>
      <c r="T2644" s="93">
        <v>0.32419799999999999</v>
      </c>
      <c r="U2644" s="94">
        <v>-84168.9</v>
      </c>
      <c r="V2644" s="94">
        <v>-2169.5728688578311</v>
      </c>
      <c r="W2644" s="95">
        <v>0.567438</v>
      </c>
      <c r="X2644" s="95">
        <v>1.6834671663789585E-2</v>
      </c>
      <c r="Y2644" s="94">
        <v>-0.3173263077073355</v>
      </c>
      <c r="Z2644" s="96">
        <v>-6.4347500000000001E-4</v>
      </c>
      <c r="AA2644" s="96">
        <v>-1.7441647787408161E-5</v>
      </c>
      <c r="AB2644" s="225">
        <v>-2.603812050964938E-2</v>
      </c>
      <c r="AC2644" s="225">
        <v>4.4196970007229643E-2</v>
      </c>
      <c r="AD2644" s="238">
        <v>8.1145544899578967E-2</v>
      </c>
      <c r="AE2644" s="227">
        <v>-7.6589482301991724E-2</v>
      </c>
      <c r="AF2644" s="227">
        <v>-1.9742026192841808E-3</v>
      </c>
      <c r="AG2644" s="228">
        <v>-0.94385320102014758</v>
      </c>
      <c r="AH2644" s="228">
        <v>-2.8604507718715057E-2</v>
      </c>
      <c r="AI2644" s="227">
        <v>4426.7544027912809</v>
      </c>
      <c r="AJ2644" s="227">
        <v>43.289762677590907</v>
      </c>
      <c r="AK2644" s="3" t="s">
        <v>4343</v>
      </c>
      <c r="AL2644" s="189"/>
      <c r="AM2644" s="190"/>
    </row>
    <row r="2645" spans="1:39" s="3" customFormat="1" x14ac:dyDescent="0.25">
      <c r="A2645" s="161" t="s">
        <v>4031</v>
      </c>
      <c r="B2645" s="199">
        <v>45.388482000000003</v>
      </c>
      <c r="C2645" s="199">
        <v>-112.049536</v>
      </c>
      <c r="D2645" s="88" t="s">
        <v>4050</v>
      </c>
      <c r="E2645" s="88" t="s">
        <v>4251</v>
      </c>
      <c r="F2645" s="88" t="s">
        <v>4051</v>
      </c>
      <c r="G2645" s="88" t="s">
        <v>4071</v>
      </c>
      <c r="H2645" s="88" t="s">
        <v>4073</v>
      </c>
      <c r="I2645" s="88" t="s">
        <v>4261</v>
      </c>
      <c r="J2645" s="47" t="s">
        <v>4276</v>
      </c>
      <c r="K2645" s="179" t="s">
        <v>3067</v>
      </c>
      <c r="L2645" s="180">
        <v>45750.579245717592</v>
      </c>
      <c r="M2645" s="91">
        <v>2298.6799999999998</v>
      </c>
      <c r="N2645" s="91">
        <v>126.875</v>
      </c>
      <c r="O2645" s="181">
        <f t="shared" si="87"/>
        <v>5.5194720448257267E-2</v>
      </c>
      <c r="P2645" s="92">
        <v>-1.2340400000000001E-3</v>
      </c>
      <c r="Q2645" s="92">
        <v>-5.0108749432010375E-5</v>
      </c>
      <c r="R2645" s="93">
        <v>-1.52341E-5</v>
      </c>
      <c r="S2645" s="93">
        <v>-5.1468609435266469E-7</v>
      </c>
      <c r="T2645" s="93">
        <v>0.51310199999999995</v>
      </c>
      <c r="U2645" s="94">
        <v>-65660.3</v>
      </c>
      <c r="V2645" s="94">
        <v>-2249.5723412542216</v>
      </c>
      <c r="W2645" s="95">
        <v>0.57824600000000004</v>
      </c>
      <c r="X2645" s="95">
        <v>1.9108242666880697E-2</v>
      </c>
      <c r="Y2645" s="94">
        <v>-0.14826219228566542</v>
      </c>
      <c r="Z2645" s="96">
        <v>-3.8092900000000001E-4</v>
      </c>
      <c r="AA2645" s="96">
        <v>-1.4822494975758973E-5</v>
      </c>
      <c r="AB2645" s="225">
        <v>-3.2034607826598734E-2</v>
      </c>
      <c r="AC2645" s="225">
        <v>5.8010093906436813E-2</v>
      </c>
      <c r="AD2645" s="238">
        <v>7.9617646161245573E-2</v>
      </c>
      <c r="AE2645" s="227">
        <v>-9.8179010326417279E-2</v>
      </c>
      <c r="AF2645" s="227">
        <v>-3.363688349307282E-3</v>
      </c>
      <c r="AG2645" s="228">
        <v>-1.2331312850869809</v>
      </c>
      <c r="AH2645" s="228">
        <v>-5.0071850654108845E-2</v>
      </c>
      <c r="AI2645" s="227">
        <v>4454.2654045392374</v>
      </c>
      <c r="AJ2645" s="227">
        <v>48.147778542271702</v>
      </c>
      <c r="AK2645" s="3" t="s">
        <v>4343</v>
      </c>
      <c r="AL2645" s="189"/>
      <c r="AM2645" s="190"/>
    </row>
    <row r="2646" spans="1:39" s="3" customFormat="1" x14ac:dyDescent="0.25">
      <c r="A2646" s="161" t="s">
        <v>4031</v>
      </c>
      <c r="B2646" s="199">
        <v>45.388482000000003</v>
      </c>
      <c r="C2646" s="199">
        <v>-112.049536</v>
      </c>
      <c r="D2646" s="88" t="s">
        <v>4050</v>
      </c>
      <c r="E2646" s="88" t="s">
        <v>4251</v>
      </c>
      <c r="F2646" s="88" t="s">
        <v>4051</v>
      </c>
      <c r="G2646" s="88" t="s">
        <v>4071</v>
      </c>
      <c r="H2646" s="88" t="s">
        <v>4073</v>
      </c>
      <c r="I2646" s="88" t="s">
        <v>4261</v>
      </c>
      <c r="J2646" s="47" t="s">
        <v>4276</v>
      </c>
      <c r="K2646" s="179" t="s">
        <v>3032</v>
      </c>
      <c r="L2646" s="180">
        <v>45750.562851921299</v>
      </c>
      <c r="M2646" s="91">
        <v>2755.69</v>
      </c>
      <c r="N2646" s="91">
        <v>153.452</v>
      </c>
      <c r="O2646" s="181">
        <f t="shared" si="87"/>
        <v>5.5685508892509679E-2</v>
      </c>
      <c r="P2646" s="92">
        <v>-1.0449400000000001E-3</v>
      </c>
      <c r="Q2646" s="92">
        <v>-4.9980829171593385E-5</v>
      </c>
      <c r="R2646" s="93">
        <v>-1.25452E-5</v>
      </c>
      <c r="S2646" s="93">
        <v>-5.3258873762125304E-7</v>
      </c>
      <c r="T2646" s="93">
        <v>0.558392</v>
      </c>
      <c r="U2646" s="94">
        <v>-81433.399999999994</v>
      </c>
      <c r="V2646" s="94">
        <v>-3405.5195971575322</v>
      </c>
      <c r="W2646" s="95">
        <v>0.60171799999999998</v>
      </c>
      <c r="X2646" s="95">
        <v>2.2384566021471132E-2</v>
      </c>
      <c r="Y2646" s="94">
        <v>-0.19312479971661067</v>
      </c>
      <c r="Z2646" s="96">
        <v>-3.3974400000000001E-4</v>
      </c>
      <c r="AA2646" s="96">
        <v>-2.015869130708638E-5</v>
      </c>
      <c r="AB2646" s="225">
        <v>-2.3477563144701792E-2</v>
      </c>
      <c r="AC2646" s="225">
        <v>4.8410187751436413E-2</v>
      </c>
      <c r="AD2646" s="238">
        <v>7.6519264926363753E-2</v>
      </c>
      <c r="AE2646" s="227">
        <v>-7.9162281856185429E-2</v>
      </c>
      <c r="AF2646" s="227">
        <v>-3.3105421389374341E-3</v>
      </c>
      <c r="AG2646" s="228">
        <v>-1.034540542598849</v>
      </c>
      <c r="AH2646" s="228">
        <v>-4.9483409698854092E-2</v>
      </c>
      <c r="AI2646" s="227">
        <v>4512.152291500287</v>
      </c>
      <c r="AJ2646" s="227">
        <v>54.039982379688965</v>
      </c>
      <c r="AK2646" s="3" t="s">
        <v>4343</v>
      </c>
      <c r="AL2646" s="189"/>
      <c r="AM2646" s="190"/>
    </row>
    <row r="2647" spans="1:39" s="3" customFormat="1" x14ac:dyDescent="0.25">
      <c r="A2647" s="161" t="s">
        <v>4031</v>
      </c>
      <c r="B2647" s="199">
        <v>45.388482000000003</v>
      </c>
      <c r="C2647" s="199">
        <v>-112.049536</v>
      </c>
      <c r="D2647" s="88" t="s">
        <v>4050</v>
      </c>
      <c r="E2647" s="88" t="s">
        <v>4251</v>
      </c>
      <c r="F2647" s="88" t="s">
        <v>4051</v>
      </c>
      <c r="G2647" s="88" t="s">
        <v>4071</v>
      </c>
      <c r="H2647" s="88" t="s">
        <v>4073</v>
      </c>
      <c r="I2647" s="88" t="s">
        <v>4261</v>
      </c>
      <c r="J2647" s="47" t="s">
        <v>4276</v>
      </c>
      <c r="K2647" s="179" t="s">
        <v>3042</v>
      </c>
      <c r="L2647" s="180">
        <v>45750.567917581022</v>
      </c>
      <c r="M2647" s="91">
        <v>2532.9899999999998</v>
      </c>
      <c r="N2647" s="91">
        <v>123.93899999999999</v>
      </c>
      <c r="O2647" s="181">
        <f t="shared" si="87"/>
        <v>4.8929920765577443E-2</v>
      </c>
      <c r="P2647" s="92">
        <v>-1.10742E-3</v>
      </c>
      <c r="Q2647" s="92">
        <v>-4.1162653444111202E-5</v>
      </c>
      <c r="R2647" s="93">
        <v>-1.31447E-5</v>
      </c>
      <c r="S2647" s="93">
        <v>-3.647482979206346E-7</v>
      </c>
      <c r="T2647" s="93">
        <v>0.27651199999999998</v>
      </c>
      <c r="U2647" s="94">
        <v>-77566.5</v>
      </c>
      <c r="V2647" s="94">
        <v>-2438.3474340011517</v>
      </c>
      <c r="W2647" s="95">
        <v>0.61099199999999998</v>
      </c>
      <c r="X2647" s="95">
        <v>2.3554344592571452E-2</v>
      </c>
      <c r="Y2647" s="94">
        <v>-0.43336194222960039</v>
      </c>
      <c r="Z2647" s="96">
        <v>-3.5244200000000001E-4</v>
      </c>
      <c r="AA2647" s="96">
        <v>-1.0639535382581327E-5</v>
      </c>
      <c r="AB2647" s="225">
        <v>-2.3672298625575038E-2</v>
      </c>
      <c r="AC2647" s="225">
        <v>5.1732308070613998E-2</v>
      </c>
      <c r="AD2647" s="238">
        <v>7.5355297168906654E-2</v>
      </c>
      <c r="AE2647" s="227">
        <v>-8.3108761341355003E-2</v>
      </c>
      <c r="AF2647" s="227">
        <v>-2.6125715993335664E-3</v>
      </c>
      <c r="AG2647" s="228">
        <v>-1.1028920920458876</v>
      </c>
      <c r="AH2647" s="228">
        <v>-4.099435171040406E-2</v>
      </c>
      <c r="AI2647" s="227">
        <v>4534.3577692896697</v>
      </c>
      <c r="AJ2647" s="227">
        <v>55.937066817423506</v>
      </c>
      <c r="AK2647" s="3" t="s">
        <v>4343</v>
      </c>
      <c r="AL2647" s="189"/>
      <c r="AM2647" s="190"/>
    </row>
    <row r="2648" spans="1:39" s="3" customFormat="1" x14ac:dyDescent="0.25">
      <c r="A2648" s="161" t="s">
        <v>4031</v>
      </c>
      <c r="B2648" s="199">
        <v>45.388482000000003</v>
      </c>
      <c r="C2648" s="199">
        <v>-112.049536</v>
      </c>
      <c r="D2648" s="88" t="s">
        <v>4050</v>
      </c>
      <c r="E2648" s="88" t="s">
        <v>4251</v>
      </c>
      <c r="F2648" s="88" t="s">
        <v>4051</v>
      </c>
      <c r="G2648" s="88" t="s">
        <v>4071</v>
      </c>
      <c r="H2648" s="88" t="s">
        <v>4073</v>
      </c>
      <c r="I2648" s="88" t="s">
        <v>4261</v>
      </c>
      <c r="J2648" s="47" t="s">
        <v>4276</v>
      </c>
      <c r="K2648" s="179" t="s">
        <v>3039</v>
      </c>
      <c r="L2648" s="180">
        <v>45750.566653946757</v>
      </c>
      <c r="M2648" s="91">
        <v>3021.49</v>
      </c>
      <c r="N2648" s="91">
        <v>192.61</v>
      </c>
      <c r="O2648" s="181">
        <f t="shared" si="87"/>
        <v>6.374669451164823E-2</v>
      </c>
      <c r="P2648" s="92">
        <v>-1.0254999999999999E-3</v>
      </c>
      <c r="Q2648" s="92">
        <v>-8.6260873090932726E-5</v>
      </c>
      <c r="R2648" s="93">
        <v>-1.1957600000000001E-5</v>
      </c>
      <c r="S2648" s="93">
        <v>-9.9071408799915653E-7</v>
      </c>
      <c r="T2648" s="93">
        <v>0.88016300000000003</v>
      </c>
      <c r="U2648" s="94">
        <v>-95285.5</v>
      </c>
      <c r="V2648" s="94">
        <v>-6983.8868781359861</v>
      </c>
      <c r="W2648" s="95">
        <v>0.64758099999999996</v>
      </c>
      <c r="X2648" s="95">
        <v>1.9887886184167487E-2</v>
      </c>
      <c r="Y2648" s="94">
        <v>0.35301274188424731</v>
      </c>
      <c r="Z2648" s="96">
        <v>-2.8761800000000001E-4</v>
      </c>
      <c r="AA2648" s="96">
        <v>-3.0394794222359853E-5</v>
      </c>
      <c r="AB2648" s="225">
        <v>-1.6136686785411466E-2</v>
      </c>
      <c r="AC2648" s="225">
        <v>4.32378701565534E-2</v>
      </c>
      <c r="AD2648" s="238">
        <v>7.1102859024193596E-2</v>
      </c>
      <c r="AE2648" s="227">
        <v>-6.7654029303571755E-2</v>
      </c>
      <c r="AF2648" s="227">
        <v>-4.9586567474195157E-3</v>
      </c>
      <c r="AG2648" s="228">
        <v>-0.95149520331596893</v>
      </c>
      <c r="AH2648" s="228">
        <v>-8.00358917404876E-2</v>
      </c>
      <c r="AI2648" s="227">
        <v>4618.5673105554333</v>
      </c>
      <c r="AJ2648" s="227">
        <v>44.37242536744467</v>
      </c>
      <c r="AK2648" s="3" t="s">
        <v>4343</v>
      </c>
      <c r="AL2648" s="189"/>
      <c r="AM2648" s="190"/>
    </row>
    <row r="2649" spans="1:39" x14ac:dyDescent="0.25">
      <c r="A2649" s="161" t="s">
        <v>4031</v>
      </c>
      <c r="B2649" s="199">
        <v>45.388482000000003</v>
      </c>
      <c r="C2649" s="199">
        <v>-112.049536</v>
      </c>
      <c r="D2649" s="88" t="s">
        <v>4050</v>
      </c>
      <c r="E2649" s="88" t="s">
        <v>4251</v>
      </c>
      <c r="F2649" s="88" t="s">
        <v>4051</v>
      </c>
      <c r="G2649" s="88" t="s">
        <v>4071</v>
      </c>
      <c r="H2649" s="88" t="s">
        <v>4073</v>
      </c>
      <c r="I2649" s="88" t="s">
        <v>4261</v>
      </c>
      <c r="J2649" s="47" t="s">
        <v>4276</v>
      </c>
      <c r="K2649" s="42" t="s">
        <v>3027</v>
      </c>
      <c r="L2649" s="137">
        <v>45750.560765347225</v>
      </c>
      <c r="M2649" s="14">
        <v>1261.19</v>
      </c>
      <c r="N2649" s="14">
        <v>54.633000000000003</v>
      </c>
      <c r="O2649" s="15">
        <f t="shared" si="87"/>
        <v>4.3318611787280269E-2</v>
      </c>
      <c r="P2649" s="16">
        <v>14.513199999999999</v>
      </c>
      <c r="Q2649" s="16">
        <v>0.37870750425229233</v>
      </c>
      <c r="R2649" s="17">
        <v>0.65339599999999998</v>
      </c>
      <c r="S2649" s="17">
        <v>1.7061987959390897E-2</v>
      </c>
      <c r="T2649" s="17">
        <v>0.99588200000000004</v>
      </c>
      <c r="U2649" s="18">
        <v>1.5375799999999999</v>
      </c>
      <c r="V2649" s="18">
        <v>4.001020018145373E-2</v>
      </c>
      <c r="W2649" s="19">
        <v>0.16072</v>
      </c>
      <c r="X2649" s="19">
        <v>3.2232631418213438E-3</v>
      </c>
      <c r="Y2649" s="18">
        <v>-3.1679748223182091E-2</v>
      </c>
      <c r="Z2649" s="20">
        <v>0.20134199999999999</v>
      </c>
      <c r="AA2649" s="20">
        <v>6.1519355649746529E-3</v>
      </c>
      <c r="AB2649" s="237">
        <v>2463.2490691374787</v>
      </c>
      <c r="AC2649" s="237">
        <v>33.883217743351601</v>
      </c>
      <c r="AD2649" s="238">
        <v>1.3111385120897681</v>
      </c>
      <c r="AE2649" s="239">
        <v>3229.6607194154199</v>
      </c>
      <c r="AF2649" s="239">
        <v>84.040747084372072</v>
      </c>
      <c r="AG2649" s="240">
        <v>2776.8144470211473</v>
      </c>
      <c r="AH2649" s="240">
        <v>72.458208320913926</v>
      </c>
      <c r="AI2649" s="239">
        <v>2463.2490691374787</v>
      </c>
      <c r="AJ2649" s="239">
        <v>33.883217743351601</v>
      </c>
      <c r="AK2649" s="21" t="s">
        <v>4285</v>
      </c>
      <c r="AL2649" s="186"/>
      <c r="AM2649" s="187"/>
    </row>
    <row r="2650" spans="1:39" x14ac:dyDescent="0.25">
      <c r="A2650" s="161" t="s">
        <v>4031</v>
      </c>
      <c r="B2650" s="199">
        <v>45.388482000000003</v>
      </c>
      <c r="C2650" s="199">
        <v>-112.049536</v>
      </c>
      <c r="D2650" s="88" t="s">
        <v>4050</v>
      </c>
      <c r="E2650" s="88" t="s">
        <v>4251</v>
      </c>
      <c r="F2650" s="88" t="s">
        <v>4051</v>
      </c>
      <c r="G2650" s="88" t="s">
        <v>4071</v>
      </c>
      <c r="H2650" s="88" t="s">
        <v>4073</v>
      </c>
      <c r="I2650" s="88" t="s">
        <v>4261</v>
      </c>
      <c r="J2650" s="47" t="s">
        <v>4276</v>
      </c>
      <c r="K2650" s="42" t="s">
        <v>3036</v>
      </c>
      <c r="L2650" s="137">
        <v>45750.56452201389</v>
      </c>
      <c r="M2650" s="14">
        <v>1271.3900000000001</v>
      </c>
      <c r="N2650" s="14">
        <v>751.99400000000003</v>
      </c>
      <c r="O2650" s="15">
        <f t="shared" si="87"/>
        <v>0.59147389864636335</v>
      </c>
      <c r="P2650" s="16">
        <v>16.184899999999999</v>
      </c>
      <c r="Q2650" s="16">
        <v>0.39849648882267458</v>
      </c>
      <c r="R2650" s="17">
        <v>0.63451999999999997</v>
      </c>
      <c r="S2650" s="17">
        <v>1.5735182504950491E-2</v>
      </c>
      <c r="T2650" s="17">
        <v>0.99579499999999999</v>
      </c>
      <c r="U2650" s="18">
        <v>1.5813200000000001</v>
      </c>
      <c r="V2650" s="18">
        <v>3.9485650578406327E-2</v>
      </c>
      <c r="W2650" s="19">
        <v>0.183314</v>
      </c>
      <c r="X2650" s="19">
        <v>3.6734019150950529E-3</v>
      </c>
      <c r="Y2650" s="18">
        <v>0.50523421121652401</v>
      </c>
      <c r="Z2650" s="20">
        <v>0.13267000000000001</v>
      </c>
      <c r="AA2650" s="20">
        <v>2.8635468544446767E-3</v>
      </c>
      <c r="AB2650" s="237">
        <v>2683.0832365048523</v>
      </c>
      <c r="AC2650" s="237">
        <v>33.138516315766182</v>
      </c>
      <c r="AD2650" s="238">
        <v>1.1773794108621261</v>
      </c>
      <c r="AE2650" s="239">
        <v>3159.0069602901294</v>
      </c>
      <c r="AF2650" s="239">
        <v>78.880583948074744</v>
      </c>
      <c r="AG2650" s="240">
        <v>2875.3926004169475</v>
      </c>
      <c r="AH2650" s="240">
        <v>70.796474198348662</v>
      </c>
      <c r="AI2650" s="239">
        <v>2683.0832365048523</v>
      </c>
      <c r="AJ2650" s="239">
        <v>33.138516315766182</v>
      </c>
      <c r="AK2650" s="21" t="s">
        <v>4286</v>
      </c>
      <c r="AL2650" s="186"/>
      <c r="AM2650" s="187"/>
    </row>
    <row r="2651" spans="1:39" x14ac:dyDescent="0.25">
      <c r="A2651" s="161" t="s">
        <v>4031</v>
      </c>
      <c r="B2651" s="199">
        <v>45.388482000000003</v>
      </c>
      <c r="C2651" s="199">
        <v>-112.049536</v>
      </c>
      <c r="D2651" s="88" t="s">
        <v>4050</v>
      </c>
      <c r="E2651" s="88" t="s">
        <v>4251</v>
      </c>
      <c r="F2651" s="88" t="s">
        <v>4051</v>
      </c>
      <c r="G2651" s="88" t="s">
        <v>4071</v>
      </c>
      <c r="H2651" s="88" t="s">
        <v>4073</v>
      </c>
      <c r="I2651" s="88" t="s">
        <v>4261</v>
      </c>
      <c r="J2651" s="47" t="s">
        <v>4276</v>
      </c>
      <c r="K2651" s="42" t="s">
        <v>3056</v>
      </c>
      <c r="L2651" s="137">
        <v>45750.57376673611</v>
      </c>
      <c r="M2651" s="14">
        <v>1332.09</v>
      </c>
      <c r="N2651" s="14">
        <v>56.581499999999998</v>
      </c>
      <c r="O2651" s="15">
        <f t="shared" si="87"/>
        <v>4.2475733621602146E-2</v>
      </c>
      <c r="P2651" s="16">
        <v>12.4534</v>
      </c>
      <c r="Q2651" s="16">
        <v>0.27377505779928163</v>
      </c>
      <c r="R2651" s="17">
        <v>0.54929399999999995</v>
      </c>
      <c r="S2651" s="17">
        <v>1.2131319793431381E-2</v>
      </c>
      <c r="T2651" s="17">
        <v>0.97814199999999996</v>
      </c>
      <c r="U2651" s="18">
        <v>1.8198700000000001</v>
      </c>
      <c r="V2651" s="18">
        <v>4.0226014711875202E-2</v>
      </c>
      <c r="W2651" s="19">
        <v>0.16367699999999999</v>
      </c>
      <c r="X2651" s="19">
        <v>3.2857358893398597E-3</v>
      </c>
      <c r="Y2651" s="18">
        <v>0.25421663748163148</v>
      </c>
      <c r="Z2651" s="20">
        <v>0.232627</v>
      </c>
      <c r="AA2651" s="20">
        <v>6.9348878084652529E-3</v>
      </c>
      <c r="AB2651" s="237">
        <v>2494.0032594416507</v>
      </c>
      <c r="AC2651" s="237">
        <v>33.811482926868074</v>
      </c>
      <c r="AD2651" s="238">
        <v>1.131935384133089</v>
      </c>
      <c r="AE2651" s="239">
        <v>2823.0505375052612</v>
      </c>
      <c r="AF2651" s="239">
        <v>62.400101355620912</v>
      </c>
      <c r="AG2651" s="240">
        <v>2634.8132041756753</v>
      </c>
      <c r="AH2651" s="240">
        <v>57.923630274744724</v>
      </c>
      <c r="AI2651" s="239">
        <v>2494.0032594416507</v>
      </c>
      <c r="AJ2651" s="239">
        <v>33.811482926868074</v>
      </c>
      <c r="AK2651" s="21" t="s">
        <v>4285</v>
      </c>
      <c r="AL2651" s="186"/>
      <c r="AM2651" s="187"/>
    </row>
    <row r="2652" spans="1:39" x14ac:dyDescent="0.25">
      <c r="K2652" s="42"/>
      <c r="L2652" s="137"/>
      <c r="M2652" s="14"/>
      <c r="N2652" s="14"/>
      <c r="O2652" s="15"/>
      <c r="P2652" s="16"/>
      <c r="Q2652" s="16"/>
      <c r="R2652" s="17"/>
      <c r="S2652" s="17"/>
      <c r="T2652" s="17"/>
      <c r="U2652" s="18"/>
      <c r="V2652" s="18"/>
      <c r="W2652" s="19"/>
      <c r="X2652" s="19"/>
      <c r="Y2652" s="18"/>
      <c r="Z2652" s="20"/>
      <c r="AA2652" s="20"/>
      <c r="AB2652" s="237"/>
      <c r="AC2652" s="237"/>
      <c r="AD2652" s="238"/>
      <c r="AE2652" s="239"/>
      <c r="AF2652" s="239"/>
      <c r="AG2652" s="240"/>
      <c r="AH2652" s="240"/>
      <c r="AI2652" s="239"/>
      <c r="AJ2652" s="239"/>
      <c r="AK2652" s="21"/>
      <c r="AL2652" s="186"/>
      <c r="AM2652" s="187"/>
    </row>
    <row r="2653" spans="1:39" x14ac:dyDescent="0.25">
      <c r="A2653" s="161" t="s">
        <v>4032</v>
      </c>
      <c r="B2653" s="199">
        <v>45.482534999999999</v>
      </c>
      <c r="C2653" s="199">
        <v>-112.08438</v>
      </c>
      <c r="D2653" s="88" t="s">
        <v>4050</v>
      </c>
      <c r="E2653" s="88" t="s">
        <v>4251</v>
      </c>
      <c r="F2653" s="88" t="s">
        <v>4051</v>
      </c>
      <c r="G2653" s="88" t="s">
        <v>4071</v>
      </c>
      <c r="H2653" s="88" t="s">
        <v>4072</v>
      </c>
      <c r="I2653" s="88" t="s">
        <v>4260</v>
      </c>
      <c r="J2653" s="47" t="s">
        <v>4276</v>
      </c>
      <c r="K2653" s="42" t="s">
        <v>2460</v>
      </c>
      <c r="L2653" s="137">
        <v>45749.855627581019</v>
      </c>
      <c r="M2653" s="14">
        <v>288.42500000000001</v>
      </c>
      <c r="N2653" s="14">
        <v>92.627300000000005</v>
      </c>
      <c r="O2653" s="15">
        <f t="shared" ref="O2653:O2684" si="88">N2653/M2653</f>
        <v>0.3211486521626073</v>
      </c>
      <c r="P2653" s="16">
        <v>8.9585399999999993</v>
      </c>
      <c r="Q2653" s="16">
        <v>0.20134473002450298</v>
      </c>
      <c r="R2653" s="17">
        <v>0.43212299999999998</v>
      </c>
      <c r="S2653" s="17">
        <v>9.6797394128974364E-3</v>
      </c>
      <c r="T2653" s="17">
        <v>0.97567899999999996</v>
      </c>
      <c r="U2653" s="18">
        <v>2.3142999999999998</v>
      </c>
      <c r="V2653" s="18">
        <v>5.1857908432947818E-2</v>
      </c>
      <c r="W2653" s="19">
        <v>0.15093400000000001</v>
      </c>
      <c r="X2653" s="19">
        <v>3.0382154707474258E-3</v>
      </c>
      <c r="Y2653" s="18">
        <v>4.6923295397526807E-2</v>
      </c>
      <c r="Z2653" s="20">
        <v>0.11812400000000001</v>
      </c>
      <c r="AA2653" s="20">
        <v>2.8217300987869128E-3</v>
      </c>
      <c r="AB2653" s="237">
        <v>2356.5346533371221</v>
      </c>
      <c r="AC2653" s="237">
        <v>34.382595455963909</v>
      </c>
      <c r="AD2653" s="238">
        <v>0.98244252891340556</v>
      </c>
      <c r="AE2653" s="239">
        <v>2315.1598642965978</v>
      </c>
      <c r="AF2653" s="239">
        <v>51.877175928068475</v>
      </c>
      <c r="AG2653" s="240">
        <v>2336.8083734545717</v>
      </c>
      <c r="AH2653" s="240">
        <v>52.520170817143054</v>
      </c>
      <c r="AI2653" s="239">
        <v>2356.5346533371221</v>
      </c>
      <c r="AJ2653" s="239">
        <v>34.382595455963909</v>
      </c>
      <c r="AK2653" s="21"/>
      <c r="AL2653" s="186"/>
      <c r="AM2653" s="187"/>
    </row>
    <row r="2654" spans="1:39" x14ac:dyDescent="0.25">
      <c r="A2654" s="161" t="s">
        <v>4032</v>
      </c>
      <c r="B2654" s="199">
        <v>45.482534999999999</v>
      </c>
      <c r="C2654" s="199">
        <v>-112.08438</v>
      </c>
      <c r="D2654" s="88" t="s">
        <v>4050</v>
      </c>
      <c r="E2654" s="88" t="s">
        <v>4251</v>
      </c>
      <c r="F2654" s="88" t="s">
        <v>4051</v>
      </c>
      <c r="G2654" s="88" t="s">
        <v>4071</v>
      </c>
      <c r="H2654" s="88" t="s">
        <v>4072</v>
      </c>
      <c r="I2654" s="88" t="s">
        <v>4260</v>
      </c>
      <c r="J2654" s="47" t="s">
        <v>4276</v>
      </c>
      <c r="K2654" s="42" t="s">
        <v>2490</v>
      </c>
      <c r="L2654" s="137">
        <v>45749.869936446761</v>
      </c>
      <c r="M2654" s="14">
        <v>238.62799999999999</v>
      </c>
      <c r="N2654" s="14">
        <v>28.156099999999999</v>
      </c>
      <c r="O2654" s="15">
        <f t="shared" si="88"/>
        <v>0.11799160199138407</v>
      </c>
      <c r="P2654" s="16">
        <v>8.8951499999999992</v>
      </c>
      <c r="Q2654" s="16">
        <v>0.20237807128987567</v>
      </c>
      <c r="R2654" s="17">
        <v>0.424452</v>
      </c>
      <c r="S2654" s="17">
        <v>9.4690947230714716E-3</v>
      </c>
      <c r="T2654" s="17">
        <v>0.95848199999999995</v>
      </c>
      <c r="U2654" s="18">
        <v>2.3556300000000001</v>
      </c>
      <c r="V2654" s="18">
        <v>5.2386637590610838E-2</v>
      </c>
      <c r="W2654" s="19">
        <v>0.152312</v>
      </c>
      <c r="X2654" s="19">
        <v>3.0839319393957121E-3</v>
      </c>
      <c r="Y2654" s="18">
        <v>-0.21345899127529858</v>
      </c>
      <c r="Z2654" s="20">
        <v>0.114121</v>
      </c>
      <c r="AA2654" s="20">
        <v>4.211919071931464E-3</v>
      </c>
      <c r="AB2654" s="237">
        <v>2372.0458035571414</v>
      </c>
      <c r="AC2654" s="237">
        <v>34.528515757414496</v>
      </c>
      <c r="AD2654" s="238">
        <v>0.96159326503734266</v>
      </c>
      <c r="AE2654" s="239">
        <v>2280.9432690606386</v>
      </c>
      <c r="AF2654" s="239">
        <v>50.725686292424029</v>
      </c>
      <c r="AG2654" s="240">
        <v>2328.942274169699</v>
      </c>
      <c r="AH2654" s="240">
        <v>52.986947447982388</v>
      </c>
      <c r="AI2654" s="239">
        <v>2372.0458035571414</v>
      </c>
      <c r="AJ2654" s="239">
        <v>34.528515757414496</v>
      </c>
      <c r="AK2654" s="21"/>
      <c r="AL2654" s="186"/>
      <c r="AM2654" s="187"/>
    </row>
    <row r="2655" spans="1:39" x14ac:dyDescent="0.25">
      <c r="A2655" s="161" t="s">
        <v>4032</v>
      </c>
      <c r="B2655" s="199">
        <v>45.482534999999999</v>
      </c>
      <c r="C2655" s="199">
        <v>-112.08438</v>
      </c>
      <c r="D2655" s="88" t="s">
        <v>4050</v>
      </c>
      <c r="E2655" s="88" t="s">
        <v>4251</v>
      </c>
      <c r="F2655" s="88" t="s">
        <v>4051</v>
      </c>
      <c r="G2655" s="88" t="s">
        <v>4071</v>
      </c>
      <c r="H2655" s="88" t="s">
        <v>4072</v>
      </c>
      <c r="I2655" s="88" t="s">
        <v>4260</v>
      </c>
      <c r="J2655" s="47" t="s">
        <v>4276</v>
      </c>
      <c r="K2655" s="42" t="s">
        <v>2472</v>
      </c>
      <c r="L2655" s="137">
        <v>45749.861519502316</v>
      </c>
      <c r="M2655" s="14">
        <v>224.27799999999999</v>
      </c>
      <c r="N2655" s="14">
        <v>41.1907</v>
      </c>
      <c r="O2655" s="15">
        <f t="shared" si="88"/>
        <v>0.18365911948563837</v>
      </c>
      <c r="P2655" s="16">
        <v>9.1593099999999996</v>
      </c>
      <c r="Q2655" s="16">
        <v>0.20594601972070253</v>
      </c>
      <c r="R2655" s="17">
        <v>0.43547400000000003</v>
      </c>
      <c r="S2655" s="17">
        <v>9.6637997516504873E-3</v>
      </c>
      <c r="T2655" s="17">
        <v>0.96860900000000005</v>
      </c>
      <c r="U2655" s="18">
        <v>2.29616</v>
      </c>
      <c r="V2655" s="18">
        <v>5.0975486012788541E-2</v>
      </c>
      <c r="W2655" s="19">
        <v>0.15310599999999999</v>
      </c>
      <c r="X2655" s="19">
        <v>3.0874401169907733E-3</v>
      </c>
      <c r="Y2655" s="18">
        <v>-0.12227511698749748</v>
      </c>
      <c r="Z2655" s="20">
        <v>0.115871</v>
      </c>
      <c r="AA2655" s="20">
        <v>3.3760197802293755E-3</v>
      </c>
      <c r="AB2655" s="237">
        <v>2380.9084776052905</v>
      </c>
      <c r="AC2655" s="237">
        <v>34.356993823987153</v>
      </c>
      <c r="AD2655" s="238">
        <v>0.97883124287468704</v>
      </c>
      <c r="AE2655" s="239">
        <v>2330.5076043052654</v>
      </c>
      <c r="AF2655" s="239">
        <v>51.738013808253953</v>
      </c>
      <c r="AG2655" s="240">
        <v>2357.0760451541664</v>
      </c>
      <c r="AH2655" s="240">
        <v>52.998580644013089</v>
      </c>
      <c r="AI2655" s="239">
        <v>2380.9084776052905</v>
      </c>
      <c r="AJ2655" s="239">
        <v>34.356993823987153</v>
      </c>
      <c r="AK2655" s="21"/>
      <c r="AL2655" s="186"/>
      <c r="AM2655" s="187"/>
    </row>
    <row r="2656" spans="1:39" x14ac:dyDescent="0.25">
      <c r="A2656" s="161" t="s">
        <v>4032</v>
      </c>
      <c r="B2656" s="199">
        <v>45.482534999999999</v>
      </c>
      <c r="C2656" s="199">
        <v>-112.08438</v>
      </c>
      <c r="D2656" s="88" t="s">
        <v>4050</v>
      </c>
      <c r="E2656" s="88" t="s">
        <v>4251</v>
      </c>
      <c r="F2656" s="88" t="s">
        <v>4051</v>
      </c>
      <c r="G2656" s="88" t="s">
        <v>4071</v>
      </c>
      <c r="H2656" s="88" t="s">
        <v>4072</v>
      </c>
      <c r="I2656" s="88" t="s">
        <v>4260</v>
      </c>
      <c r="J2656" s="47" t="s">
        <v>4276</v>
      </c>
      <c r="K2656" s="42" t="s">
        <v>2459</v>
      </c>
      <c r="L2656" s="137">
        <v>45749.85520834491</v>
      </c>
      <c r="M2656" s="14">
        <v>288.577</v>
      </c>
      <c r="N2656" s="14">
        <v>36.889800000000001</v>
      </c>
      <c r="O2656" s="15">
        <f t="shared" si="88"/>
        <v>0.12783347252206517</v>
      </c>
      <c r="P2656" s="16">
        <v>9.4340399999999995</v>
      </c>
      <c r="Q2656" s="16">
        <v>0.20452116123521302</v>
      </c>
      <c r="R2656" s="17">
        <v>0.43989200000000001</v>
      </c>
      <c r="S2656" s="17">
        <v>9.4812245299908393E-3</v>
      </c>
      <c r="T2656" s="17">
        <v>0.95793600000000001</v>
      </c>
      <c r="U2656" s="18">
        <v>2.27128</v>
      </c>
      <c r="V2656" s="18">
        <v>4.8961222470134458E-2</v>
      </c>
      <c r="W2656" s="19">
        <v>0.15613199999999999</v>
      </c>
      <c r="X2656" s="19">
        <v>3.144985397946388E-3</v>
      </c>
      <c r="Y2656" s="18">
        <v>1.175422125828819E-2</v>
      </c>
      <c r="Z2656" s="20">
        <v>0.14774799999999999</v>
      </c>
      <c r="AA2656" s="20">
        <v>5.4350949263559318E-3</v>
      </c>
      <c r="AB2656" s="237">
        <v>2414.1961845624724</v>
      </c>
      <c r="AC2656" s="237">
        <v>34.201784041659138</v>
      </c>
      <c r="AD2656" s="238">
        <v>0.97419404434539592</v>
      </c>
      <c r="AE2656" s="239">
        <v>2351.8955448821389</v>
      </c>
      <c r="AF2656" s="239">
        <v>50.699024778755813</v>
      </c>
      <c r="AG2656" s="240">
        <v>2385.0160954671633</v>
      </c>
      <c r="AH2656" s="240">
        <v>51.704917660897969</v>
      </c>
      <c r="AI2656" s="239">
        <v>2414.1961845624724</v>
      </c>
      <c r="AJ2656" s="239">
        <v>34.201784041659138</v>
      </c>
      <c r="AK2656" s="21"/>
      <c r="AL2656" s="186"/>
      <c r="AM2656" s="187"/>
    </row>
    <row r="2657" spans="1:39" x14ac:dyDescent="0.25">
      <c r="A2657" s="161" t="s">
        <v>4032</v>
      </c>
      <c r="B2657" s="199">
        <v>45.482534999999999</v>
      </c>
      <c r="C2657" s="199">
        <v>-112.08438</v>
      </c>
      <c r="D2657" s="88" t="s">
        <v>4050</v>
      </c>
      <c r="E2657" s="88" t="s">
        <v>4251</v>
      </c>
      <c r="F2657" s="88" t="s">
        <v>4051</v>
      </c>
      <c r="G2657" s="88" t="s">
        <v>4071</v>
      </c>
      <c r="H2657" s="88" t="s">
        <v>4072</v>
      </c>
      <c r="I2657" s="88" t="s">
        <v>4260</v>
      </c>
      <c r="J2657" s="47" t="s">
        <v>4276</v>
      </c>
      <c r="K2657" s="42" t="s">
        <v>2463</v>
      </c>
      <c r="L2657" s="137">
        <v>45749.856882326392</v>
      </c>
      <c r="M2657" s="14">
        <v>496.01499999999999</v>
      </c>
      <c r="N2657" s="14">
        <v>68.212299999999999</v>
      </c>
      <c r="O2657" s="15">
        <f t="shared" si="88"/>
        <v>0.13752063949678942</v>
      </c>
      <c r="P2657" s="16">
        <v>8.97485</v>
      </c>
      <c r="Q2657" s="16">
        <v>0.19962298281921348</v>
      </c>
      <c r="R2657" s="17">
        <v>0.41801500000000003</v>
      </c>
      <c r="S2657" s="17">
        <v>9.2842682738059675E-3</v>
      </c>
      <c r="T2657" s="17">
        <v>0.97800399999999998</v>
      </c>
      <c r="U2657" s="18">
        <v>2.39194</v>
      </c>
      <c r="V2657" s="18">
        <v>5.3147864947521647E-2</v>
      </c>
      <c r="W2657" s="19">
        <v>0.15632299999999999</v>
      </c>
      <c r="X2657" s="19">
        <v>3.1429384825607072E-3</v>
      </c>
      <c r="Y2657" s="18">
        <v>8.0598476924534854E-2</v>
      </c>
      <c r="Z2657" s="20">
        <v>0.121916</v>
      </c>
      <c r="AA2657" s="20">
        <v>3.6766197090398129E-3</v>
      </c>
      <c r="AB2657" s="237">
        <v>2416.2718238443408</v>
      </c>
      <c r="AC2657" s="237">
        <v>34.1305154358067</v>
      </c>
      <c r="AD2657" s="238">
        <v>0.93189636098398543</v>
      </c>
      <c r="AE2657" s="239">
        <v>2251.7149197886788</v>
      </c>
      <c r="AF2657" s="239">
        <v>50.032124742781271</v>
      </c>
      <c r="AG2657" s="240">
        <v>2338.71299242124</v>
      </c>
      <c r="AH2657" s="240">
        <v>52.018792905193571</v>
      </c>
      <c r="AI2657" s="239">
        <v>2416.2718238443408</v>
      </c>
      <c r="AJ2657" s="239">
        <v>34.1305154358067</v>
      </c>
      <c r="AK2657" s="21"/>
      <c r="AL2657" s="186"/>
      <c r="AM2657" s="187"/>
    </row>
    <row r="2658" spans="1:39" x14ac:dyDescent="0.25">
      <c r="A2658" s="161" t="s">
        <v>4032</v>
      </c>
      <c r="B2658" s="199">
        <v>45.482534999999999</v>
      </c>
      <c r="C2658" s="199">
        <v>-112.08438</v>
      </c>
      <c r="D2658" s="88" t="s">
        <v>4050</v>
      </c>
      <c r="E2658" s="88" t="s">
        <v>4251</v>
      </c>
      <c r="F2658" s="88" t="s">
        <v>4051</v>
      </c>
      <c r="G2658" s="88" t="s">
        <v>4071</v>
      </c>
      <c r="H2658" s="88" t="s">
        <v>4072</v>
      </c>
      <c r="I2658" s="88" t="s">
        <v>4260</v>
      </c>
      <c r="J2658" s="47" t="s">
        <v>4276</v>
      </c>
      <c r="K2658" s="42" t="s">
        <v>2446</v>
      </c>
      <c r="L2658" s="137">
        <v>45749.848908680557</v>
      </c>
      <c r="M2658" s="14">
        <v>263.327</v>
      </c>
      <c r="N2658" s="14">
        <v>30.0901</v>
      </c>
      <c r="O2658" s="15">
        <f t="shared" si="88"/>
        <v>0.11426895077223376</v>
      </c>
      <c r="P2658" s="16">
        <v>9.4946999999999999</v>
      </c>
      <c r="Q2658" s="16">
        <v>0.20785280106739001</v>
      </c>
      <c r="R2658" s="17">
        <v>0.441529</v>
      </c>
      <c r="S2658" s="17">
        <v>9.6172743914947137E-3</v>
      </c>
      <c r="T2658" s="17">
        <v>0.96043999999999996</v>
      </c>
      <c r="U2658" s="18">
        <v>2.2632500000000002</v>
      </c>
      <c r="V2658" s="18">
        <v>4.9401186765501905E-2</v>
      </c>
      <c r="W2658" s="19">
        <v>0.156421</v>
      </c>
      <c r="X2658" s="19">
        <v>3.1525068190646319E-3</v>
      </c>
      <c r="Y2658" s="18">
        <v>7.7942064277677178E-2</v>
      </c>
      <c r="Z2658" s="20">
        <v>0.141349</v>
      </c>
      <c r="AA2658" s="20">
        <v>6.3056271383978924E-3</v>
      </c>
      <c r="AB2658" s="237">
        <v>2417.3356565261861</v>
      </c>
      <c r="AC2658" s="237">
        <v>34.209252942722145</v>
      </c>
      <c r="AD2658" s="238">
        <v>0.97581958105150357</v>
      </c>
      <c r="AE2658" s="239">
        <v>2358.8834676122442</v>
      </c>
      <c r="AF2658" s="239">
        <v>51.488630395036886</v>
      </c>
      <c r="AG2658" s="240">
        <v>2389.9686728989632</v>
      </c>
      <c r="AH2658" s="240">
        <v>52.319892479526715</v>
      </c>
      <c r="AI2658" s="239">
        <v>2417.3356565261861</v>
      </c>
      <c r="AJ2658" s="239">
        <v>34.209252942722145</v>
      </c>
      <c r="AK2658" s="21"/>
      <c r="AL2658" s="186"/>
      <c r="AM2658" s="187"/>
    </row>
    <row r="2659" spans="1:39" x14ac:dyDescent="0.25">
      <c r="A2659" s="161" t="s">
        <v>4032</v>
      </c>
      <c r="B2659" s="199">
        <v>45.482534999999999</v>
      </c>
      <c r="C2659" s="199">
        <v>-112.08438</v>
      </c>
      <c r="D2659" s="88" t="s">
        <v>4050</v>
      </c>
      <c r="E2659" s="88" t="s">
        <v>4251</v>
      </c>
      <c r="F2659" s="88" t="s">
        <v>4051</v>
      </c>
      <c r="G2659" s="88" t="s">
        <v>4071</v>
      </c>
      <c r="H2659" s="88" t="s">
        <v>4072</v>
      </c>
      <c r="I2659" s="88" t="s">
        <v>4260</v>
      </c>
      <c r="J2659" s="47" t="s">
        <v>4276</v>
      </c>
      <c r="K2659" s="42" t="s">
        <v>2492</v>
      </c>
      <c r="L2659" s="137">
        <v>45749.870772152775</v>
      </c>
      <c r="M2659" s="14">
        <v>366.93799999999999</v>
      </c>
      <c r="N2659" s="14">
        <v>50.490200000000002</v>
      </c>
      <c r="O2659" s="15">
        <f t="shared" si="88"/>
        <v>0.13759872239996948</v>
      </c>
      <c r="P2659" s="16">
        <v>9.7264199999999992</v>
      </c>
      <c r="Q2659" s="16">
        <v>0.21043945437108508</v>
      </c>
      <c r="R2659" s="17">
        <v>0.450042</v>
      </c>
      <c r="S2659" s="17">
        <v>9.7093507491747364E-3</v>
      </c>
      <c r="T2659" s="17">
        <v>0.974271</v>
      </c>
      <c r="U2659" s="18">
        <v>2.2199300000000002</v>
      </c>
      <c r="V2659" s="18">
        <v>4.7872220654258356E-2</v>
      </c>
      <c r="W2659" s="19">
        <v>0.157059</v>
      </c>
      <c r="X2659" s="19">
        <v>3.1544816235142344E-3</v>
      </c>
      <c r="Y2659" s="18">
        <v>1.085513830730548E-2</v>
      </c>
      <c r="Z2659" s="20">
        <v>0.12088599999999999</v>
      </c>
      <c r="AA2659" s="20">
        <v>3.2558971271371587E-3</v>
      </c>
      <c r="AB2659" s="237">
        <v>2424.242360571734</v>
      </c>
      <c r="AC2659" s="237">
        <v>34.067597599778857</v>
      </c>
      <c r="AD2659" s="238">
        <v>0.98889370518469932</v>
      </c>
      <c r="AE2659" s="239">
        <v>2397.3180102114839</v>
      </c>
      <c r="AF2659" s="239">
        <v>51.697547563784319</v>
      </c>
      <c r="AG2659" s="240">
        <v>2411.4918046659741</v>
      </c>
      <c r="AH2659" s="240">
        <v>52.174697328950515</v>
      </c>
      <c r="AI2659" s="239">
        <v>2424.242360571734</v>
      </c>
      <c r="AJ2659" s="239">
        <v>34.067597599778857</v>
      </c>
      <c r="AK2659" s="21"/>
      <c r="AL2659" s="186"/>
      <c r="AM2659" s="187"/>
    </row>
    <row r="2660" spans="1:39" x14ac:dyDescent="0.25">
      <c r="A2660" s="161" t="s">
        <v>4032</v>
      </c>
      <c r="B2660" s="199">
        <v>45.482534999999999</v>
      </c>
      <c r="C2660" s="199">
        <v>-112.08438</v>
      </c>
      <c r="D2660" s="88" t="s">
        <v>4050</v>
      </c>
      <c r="E2660" s="88" t="s">
        <v>4251</v>
      </c>
      <c r="F2660" s="88" t="s">
        <v>4051</v>
      </c>
      <c r="G2660" s="88" t="s">
        <v>4071</v>
      </c>
      <c r="H2660" s="88" t="s">
        <v>4072</v>
      </c>
      <c r="I2660" s="88" t="s">
        <v>4260</v>
      </c>
      <c r="J2660" s="47" t="s">
        <v>4276</v>
      </c>
      <c r="K2660" s="42" t="s">
        <v>2470</v>
      </c>
      <c r="L2660" s="137">
        <v>45749.860682326391</v>
      </c>
      <c r="M2660" s="14">
        <v>193.36799999999999</v>
      </c>
      <c r="N2660" s="14">
        <v>32.913800000000002</v>
      </c>
      <c r="O2660" s="15">
        <f t="shared" si="88"/>
        <v>0.17021327210293327</v>
      </c>
      <c r="P2660" s="16">
        <v>9.8110199999999992</v>
      </c>
      <c r="Q2660" s="16">
        <v>0.2155635657530279</v>
      </c>
      <c r="R2660" s="17">
        <v>0.45431100000000002</v>
      </c>
      <c r="S2660" s="17">
        <v>9.9952465166397979E-3</v>
      </c>
      <c r="T2660" s="17">
        <v>0.95721299999999998</v>
      </c>
      <c r="U2660" s="18">
        <v>2.2002600000000001</v>
      </c>
      <c r="V2660" s="18">
        <v>4.8297028465527782E-2</v>
      </c>
      <c r="W2660" s="19">
        <v>0.15724099999999999</v>
      </c>
      <c r="X2660" s="19">
        <v>3.173341130638337E-3</v>
      </c>
      <c r="Y2660" s="18">
        <v>0.13035898743434199</v>
      </c>
      <c r="Z2660" s="20">
        <v>0.11059099999999999</v>
      </c>
      <c r="AA2660" s="20">
        <v>4.2246860296121418E-3</v>
      </c>
      <c r="AB2660" s="237">
        <v>2426.2065794869673</v>
      </c>
      <c r="AC2660" s="237">
        <v>34.224752364418876</v>
      </c>
      <c r="AD2660" s="238">
        <v>0.99545979834710951</v>
      </c>
      <c r="AE2660" s="239">
        <v>2415.1911123645268</v>
      </c>
      <c r="AF2660" s="239">
        <v>53.014895468517011</v>
      </c>
      <c r="AG2660" s="240">
        <v>2420.7591150457133</v>
      </c>
      <c r="AH2660" s="240">
        <v>53.187891439258948</v>
      </c>
      <c r="AI2660" s="239">
        <v>2426.2065794869673</v>
      </c>
      <c r="AJ2660" s="239">
        <v>34.224752364418876</v>
      </c>
      <c r="AK2660" s="21"/>
      <c r="AL2660" s="186"/>
      <c r="AM2660" s="187"/>
    </row>
    <row r="2661" spans="1:39" x14ac:dyDescent="0.25">
      <c r="A2661" s="161" t="s">
        <v>4032</v>
      </c>
      <c r="B2661" s="199">
        <v>45.482534999999999</v>
      </c>
      <c r="C2661" s="199">
        <v>-112.08438</v>
      </c>
      <c r="D2661" s="88" t="s">
        <v>4050</v>
      </c>
      <c r="E2661" s="88" t="s">
        <v>4251</v>
      </c>
      <c r="F2661" s="88" t="s">
        <v>4051</v>
      </c>
      <c r="G2661" s="88" t="s">
        <v>4071</v>
      </c>
      <c r="H2661" s="88" t="s">
        <v>4072</v>
      </c>
      <c r="I2661" s="88" t="s">
        <v>4260</v>
      </c>
      <c r="J2661" s="47" t="s">
        <v>4276</v>
      </c>
      <c r="K2661" s="42" t="s">
        <v>2480</v>
      </c>
      <c r="L2661" s="137">
        <v>45749.864860798611</v>
      </c>
      <c r="M2661" s="14">
        <v>236.19900000000001</v>
      </c>
      <c r="N2661" s="14">
        <v>29.530799999999999</v>
      </c>
      <c r="O2661" s="15">
        <f t="shared" si="88"/>
        <v>0.12502508478020652</v>
      </c>
      <c r="P2661" s="16">
        <v>9.9390900000000002</v>
      </c>
      <c r="Q2661" s="16">
        <v>0.21707667429212657</v>
      </c>
      <c r="R2661" s="17">
        <v>0.45971400000000001</v>
      </c>
      <c r="S2661" s="17">
        <v>9.9646635319011155E-3</v>
      </c>
      <c r="T2661" s="17">
        <v>0.95453100000000002</v>
      </c>
      <c r="U2661" s="18">
        <v>2.1736300000000002</v>
      </c>
      <c r="V2661" s="18">
        <v>4.7022001437305921E-2</v>
      </c>
      <c r="W2661" s="19">
        <v>0.15733</v>
      </c>
      <c r="X2661" s="19">
        <v>3.173884563831678E-3</v>
      </c>
      <c r="Y2661" s="18">
        <v>-4.7446489800227594E-2</v>
      </c>
      <c r="Z2661" s="20">
        <v>0.125972</v>
      </c>
      <c r="AA2661" s="20">
        <v>4.4073376319497008E-3</v>
      </c>
      <c r="AB2661" s="237">
        <v>2427.1661335384911</v>
      </c>
      <c r="AC2661" s="237">
        <v>34.20790372256927</v>
      </c>
      <c r="AD2661" s="238">
        <v>1.0052144539361438</v>
      </c>
      <c r="AE2661" s="239">
        <v>2439.8224795371957</v>
      </c>
      <c r="AF2661" s="239">
        <v>52.780526648771556</v>
      </c>
      <c r="AG2661" s="240">
        <v>2432.5122022388073</v>
      </c>
      <c r="AH2661" s="240">
        <v>53.127767133310698</v>
      </c>
      <c r="AI2661" s="239">
        <v>2427.1661335384911</v>
      </c>
      <c r="AJ2661" s="239">
        <v>34.20790372256927</v>
      </c>
      <c r="AK2661" s="21"/>
      <c r="AL2661" s="186"/>
      <c r="AM2661" s="187"/>
    </row>
    <row r="2662" spans="1:39" x14ac:dyDescent="0.25">
      <c r="A2662" s="161" t="s">
        <v>4032</v>
      </c>
      <c r="B2662" s="199">
        <v>45.482534999999999</v>
      </c>
      <c r="C2662" s="199">
        <v>-112.08438</v>
      </c>
      <c r="D2662" s="88" t="s">
        <v>4050</v>
      </c>
      <c r="E2662" s="88" t="s">
        <v>4251</v>
      </c>
      <c r="F2662" s="88" t="s">
        <v>4051</v>
      </c>
      <c r="G2662" s="88" t="s">
        <v>4071</v>
      </c>
      <c r="H2662" s="88" t="s">
        <v>4072</v>
      </c>
      <c r="I2662" s="88" t="s">
        <v>4260</v>
      </c>
      <c r="J2662" s="47" t="s">
        <v>4276</v>
      </c>
      <c r="K2662" s="42" t="s">
        <v>2451</v>
      </c>
      <c r="L2662" s="137">
        <v>45749.851885567128</v>
      </c>
      <c r="M2662" s="14">
        <v>421.27300000000002</v>
      </c>
      <c r="N2662" s="14">
        <v>59.904299999999999</v>
      </c>
      <c r="O2662" s="15">
        <f t="shared" si="88"/>
        <v>0.14219828947024851</v>
      </c>
      <c r="P2662" s="16">
        <v>10.0077</v>
      </c>
      <c r="Q2662" s="16">
        <v>0.21859416933598663</v>
      </c>
      <c r="R2662" s="17">
        <v>0.46240900000000001</v>
      </c>
      <c r="S2662" s="17">
        <v>9.999441395863071E-3</v>
      </c>
      <c r="T2662" s="17">
        <v>0.97229500000000002</v>
      </c>
      <c r="U2662" s="18">
        <v>2.1606700000000001</v>
      </c>
      <c r="V2662" s="18">
        <v>4.6665836076513194E-2</v>
      </c>
      <c r="W2662" s="19">
        <v>0.157494</v>
      </c>
      <c r="X2662" s="19">
        <v>3.1666753816532883E-3</v>
      </c>
      <c r="Y2662" s="18">
        <v>-0.18844876905947067</v>
      </c>
      <c r="Z2662" s="20">
        <v>0.12643399999999999</v>
      </c>
      <c r="AA2662" s="20">
        <v>3.3059542523755526E-3</v>
      </c>
      <c r="AB2662" s="237">
        <v>2428.9326343569387</v>
      </c>
      <c r="AC2662" s="237">
        <v>34.088528086076579</v>
      </c>
      <c r="AD2662" s="238">
        <v>1.0094947161056502</v>
      </c>
      <c r="AE2662" s="239">
        <v>2451.9946601599072</v>
      </c>
      <c r="AF2662" s="239">
        <v>52.957823671133447</v>
      </c>
      <c r="AG2662" s="240">
        <v>2438.9947253892365</v>
      </c>
      <c r="AH2662" s="240">
        <v>53.273981635272136</v>
      </c>
      <c r="AI2662" s="239">
        <v>2428.9326343569387</v>
      </c>
      <c r="AJ2662" s="239">
        <v>34.088528086076579</v>
      </c>
      <c r="AK2662" s="21"/>
      <c r="AL2662" s="186"/>
      <c r="AM2662" s="187"/>
    </row>
    <row r="2663" spans="1:39" x14ac:dyDescent="0.25">
      <c r="A2663" s="161" t="s">
        <v>4032</v>
      </c>
      <c r="B2663" s="199">
        <v>45.482534999999999</v>
      </c>
      <c r="C2663" s="199">
        <v>-112.08438</v>
      </c>
      <c r="D2663" s="88" t="s">
        <v>4050</v>
      </c>
      <c r="E2663" s="88" t="s">
        <v>4251</v>
      </c>
      <c r="F2663" s="88" t="s">
        <v>4051</v>
      </c>
      <c r="G2663" s="88" t="s">
        <v>4071</v>
      </c>
      <c r="H2663" s="88" t="s">
        <v>4072</v>
      </c>
      <c r="I2663" s="88" t="s">
        <v>4260</v>
      </c>
      <c r="J2663" s="47" t="s">
        <v>4276</v>
      </c>
      <c r="K2663" s="42" t="s">
        <v>2468</v>
      </c>
      <c r="L2663" s="137">
        <v>45749.859849768516</v>
      </c>
      <c r="M2663" s="14">
        <v>458.654</v>
      </c>
      <c r="N2663" s="14">
        <v>22.058</v>
      </c>
      <c r="O2663" s="15">
        <f t="shared" si="88"/>
        <v>4.8092897914331939E-2</v>
      </c>
      <c r="P2663" s="16">
        <v>9.1266200000000008</v>
      </c>
      <c r="Q2663" s="16">
        <v>0.19868653677317952</v>
      </c>
      <c r="R2663" s="17">
        <v>0.421458</v>
      </c>
      <c r="S2663" s="17">
        <v>9.0973163354969699E-3</v>
      </c>
      <c r="T2663" s="17">
        <v>0.97353800000000001</v>
      </c>
      <c r="U2663" s="18">
        <v>2.3708</v>
      </c>
      <c r="V2663" s="18">
        <v>5.1177495691856589E-2</v>
      </c>
      <c r="W2663" s="19">
        <v>0.15765399999999999</v>
      </c>
      <c r="X2663" s="19">
        <v>3.1689059421006801E-3</v>
      </c>
      <c r="Y2663" s="18">
        <v>-0.12046582778137249</v>
      </c>
      <c r="Z2663" s="20">
        <v>0.14225199999999999</v>
      </c>
      <c r="AA2663" s="20">
        <v>9.3183029727091412E-3</v>
      </c>
      <c r="AB2663" s="237">
        <v>2430.653972183834</v>
      </c>
      <c r="AC2663" s="237">
        <v>34.071946926332494</v>
      </c>
      <c r="AD2663" s="238">
        <v>0.93334518759727902</v>
      </c>
      <c r="AE2663" s="239">
        <v>2268.639187651992</v>
      </c>
      <c r="AF2663" s="239">
        <v>48.972191771738167</v>
      </c>
      <c r="AG2663" s="240">
        <v>2354.5883076595774</v>
      </c>
      <c r="AH2663" s="240">
        <v>51.25939245586023</v>
      </c>
      <c r="AI2663" s="239">
        <v>2430.653972183834</v>
      </c>
      <c r="AJ2663" s="239">
        <v>34.071946926332494</v>
      </c>
      <c r="AK2663" s="21" t="s">
        <v>4284</v>
      </c>
      <c r="AL2663" s="186"/>
      <c r="AM2663" s="187"/>
    </row>
    <row r="2664" spans="1:39" x14ac:dyDescent="0.25">
      <c r="A2664" s="161" t="s">
        <v>4032</v>
      </c>
      <c r="B2664" s="199">
        <v>45.482534999999999</v>
      </c>
      <c r="C2664" s="199">
        <v>-112.08438</v>
      </c>
      <c r="D2664" s="88" t="s">
        <v>4050</v>
      </c>
      <c r="E2664" s="88" t="s">
        <v>4251</v>
      </c>
      <c r="F2664" s="88" t="s">
        <v>4051</v>
      </c>
      <c r="G2664" s="88" t="s">
        <v>4071</v>
      </c>
      <c r="H2664" s="88" t="s">
        <v>4072</v>
      </c>
      <c r="I2664" s="88" t="s">
        <v>4260</v>
      </c>
      <c r="J2664" s="47" t="s">
        <v>4276</v>
      </c>
      <c r="K2664" s="42" t="s">
        <v>2439</v>
      </c>
      <c r="L2664" s="137">
        <v>45749.845973101852</v>
      </c>
      <c r="M2664" s="14">
        <v>283.09100000000001</v>
      </c>
      <c r="N2664" s="14">
        <v>32.940100000000001</v>
      </c>
      <c r="O2664" s="15">
        <f t="shared" si="88"/>
        <v>0.11635869737999442</v>
      </c>
      <c r="P2664" s="16">
        <v>9.9737200000000001</v>
      </c>
      <c r="Q2664" s="16">
        <v>0.21775345038680788</v>
      </c>
      <c r="R2664" s="17">
        <v>0.45952100000000001</v>
      </c>
      <c r="S2664" s="17">
        <v>9.9340407604760709E-3</v>
      </c>
      <c r="T2664" s="17">
        <v>0.95789100000000005</v>
      </c>
      <c r="U2664" s="18">
        <v>2.1739700000000002</v>
      </c>
      <c r="V2664" s="18">
        <v>4.6777574612307554E-2</v>
      </c>
      <c r="W2664" s="19">
        <v>0.15776699999999999</v>
      </c>
      <c r="X2664" s="19">
        <v>3.1801722267455891E-3</v>
      </c>
      <c r="Y2664" s="18">
        <v>-0.18444802831918489</v>
      </c>
      <c r="Z2664" s="20">
        <v>0.12634200000000001</v>
      </c>
      <c r="AA2664" s="20">
        <v>5.1008336716658392E-3</v>
      </c>
      <c r="AB2664" s="237">
        <v>2431.8684332783473</v>
      </c>
      <c r="AC2664" s="237">
        <v>34.164367716550792</v>
      </c>
      <c r="AD2664" s="238">
        <v>1.0031401206668213</v>
      </c>
      <c r="AE2664" s="239">
        <v>2439.5047936046749</v>
      </c>
      <c r="AF2664" s="239">
        <v>52.491118782653217</v>
      </c>
      <c r="AG2664" s="240">
        <v>2434.9279542225468</v>
      </c>
      <c r="AH2664" s="240">
        <v>53.161103728122598</v>
      </c>
      <c r="AI2664" s="239">
        <v>2431.8684332783473</v>
      </c>
      <c r="AJ2664" s="239">
        <v>34.164367716550792</v>
      </c>
      <c r="AK2664" s="21"/>
      <c r="AL2664" s="186"/>
      <c r="AM2664" s="187"/>
    </row>
    <row r="2665" spans="1:39" x14ac:dyDescent="0.25">
      <c r="A2665" s="161" t="s">
        <v>4032</v>
      </c>
      <c r="B2665" s="199">
        <v>45.482534999999999</v>
      </c>
      <c r="C2665" s="199">
        <v>-112.08438</v>
      </c>
      <c r="D2665" s="88" t="s">
        <v>4050</v>
      </c>
      <c r="E2665" s="88" t="s">
        <v>4251</v>
      </c>
      <c r="F2665" s="88" t="s">
        <v>4051</v>
      </c>
      <c r="G2665" s="88" t="s">
        <v>4071</v>
      </c>
      <c r="H2665" s="88" t="s">
        <v>4072</v>
      </c>
      <c r="I2665" s="88" t="s">
        <v>4260</v>
      </c>
      <c r="J2665" s="47" t="s">
        <v>4276</v>
      </c>
      <c r="K2665" s="42" t="s">
        <v>2445</v>
      </c>
      <c r="L2665" s="137">
        <v>45749.848487407406</v>
      </c>
      <c r="M2665" s="14">
        <v>271.15600000000001</v>
      </c>
      <c r="N2665" s="14">
        <v>24.688800000000001</v>
      </c>
      <c r="O2665" s="15">
        <f t="shared" si="88"/>
        <v>9.1050170381625342E-2</v>
      </c>
      <c r="P2665" s="16">
        <v>10.005599999999999</v>
      </c>
      <c r="Q2665" s="16">
        <v>0.21873258907919962</v>
      </c>
      <c r="R2665" s="17">
        <v>0.46094200000000002</v>
      </c>
      <c r="S2665" s="17">
        <v>1.0003463511889271E-2</v>
      </c>
      <c r="T2665" s="17">
        <v>0.96381799999999995</v>
      </c>
      <c r="U2665" s="18">
        <v>2.1676700000000002</v>
      </c>
      <c r="V2665" s="18">
        <v>4.7044044561665832E-2</v>
      </c>
      <c r="W2665" s="19">
        <v>0.15787599999999999</v>
      </c>
      <c r="X2665" s="19">
        <v>3.1791409075850978E-3</v>
      </c>
      <c r="Y2665" s="18">
        <v>-3.5562649306262968E-2</v>
      </c>
      <c r="Z2665" s="20">
        <v>0.12895400000000001</v>
      </c>
      <c r="AA2665" s="20">
        <v>5.9201781327338455E-3</v>
      </c>
      <c r="AB2665" s="237">
        <v>2433.038938623894</v>
      </c>
      <c r="AC2665" s="237">
        <v>34.12564417009277</v>
      </c>
      <c r="AD2665" s="238">
        <v>1.005082540096202</v>
      </c>
      <c r="AE2665" s="239">
        <v>2445.4049565850705</v>
      </c>
      <c r="AF2665" s="239">
        <v>53.071611337937298</v>
      </c>
      <c r="AG2665" s="240">
        <v>2438.244954539055</v>
      </c>
      <c r="AH2665" s="240">
        <v>53.302513763854535</v>
      </c>
      <c r="AI2665" s="239">
        <v>2433.038938623894</v>
      </c>
      <c r="AJ2665" s="239">
        <v>34.12564417009277</v>
      </c>
      <c r="AK2665" s="21" t="s">
        <v>4284</v>
      </c>
      <c r="AL2665" s="186"/>
      <c r="AM2665" s="187"/>
    </row>
    <row r="2666" spans="1:39" s="7" customFormat="1" x14ac:dyDescent="0.25">
      <c r="A2666" s="161" t="s">
        <v>4032</v>
      </c>
      <c r="B2666" s="199">
        <v>45.482534999999999</v>
      </c>
      <c r="C2666" s="199">
        <v>-112.08438</v>
      </c>
      <c r="D2666" s="88" t="s">
        <v>4050</v>
      </c>
      <c r="E2666" s="88" t="s">
        <v>4251</v>
      </c>
      <c r="F2666" s="88" t="s">
        <v>4051</v>
      </c>
      <c r="G2666" s="88" t="s">
        <v>4071</v>
      </c>
      <c r="H2666" s="88" t="s">
        <v>4072</v>
      </c>
      <c r="I2666" s="88" t="s">
        <v>4260</v>
      </c>
      <c r="J2666" s="47" t="s">
        <v>4276</v>
      </c>
      <c r="K2666" s="42" t="s">
        <v>2487</v>
      </c>
      <c r="L2666" s="137">
        <v>45749.868675775462</v>
      </c>
      <c r="M2666" s="14">
        <v>265.13099999999997</v>
      </c>
      <c r="N2666" s="14">
        <v>32.5304</v>
      </c>
      <c r="O2666" s="15">
        <f t="shared" si="88"/>
        <v>0.12269557313177261</v>
      </c>
      <c r="P2666" s="16">
        <v>10.0405</v>
      </c>
      <c r="Q2666" s="16">
        <v>0.22073678187744333</v>
      </c>
      <c r="R2666" s="17">
        <v>0.461198</v>
      </c>
      <c r="S2666" s="17">
        <v>1.0101979419188103E-2</v>
      </c>
      <c r="T2666" s="17">
        <v>0.96515799999999996</v>
      </c>
      <c r="U2666" s="18">
        <v>2.1672099999999999</v>
      </c>
      <c r="V2666" s="18">
        <v>4.7567798516748701E-2</v>
      </c>
      <c r="W2666" s="19">
        <v>0.158302</v>
      </c>
      <c r="X2666" s="19">
        <v>3.1886334981217268E-3</v>
      </c>
      <c r="Y2666" s="18">
        <v>9.605202227075478E-2</v>
      </c>
      <c r="Z2666" s="20">
        <v>0.12600600000000001</v>
      </c>
      <c r="AA2666" s="20">
        <v>4.678234203126218E-3</v>
      </c>
      <c r="AB2666" s="237">
        <v>2437.6045043637437</v>
      </c>
      <c r="AC2666" s="237">
        <v>34.119593204933828</v>
      </c>
      <c r="AD2666" s="238">
        <v>1.0033772457172481</v>
      </c>
      <c r="AE2666" s="239">
        <v>2445.8368937364507</v>
      </c>
      <c r="AF2666" s="239">
        <v>53.683342438474348</v>
      </c>
      <c r="AG2666" s="240">
        <v>2440.9295262366541</v>
      </c>
      <c r="AH2666" s="240">
        <v>53.66295786177097</v>
      </c>
      <c r="AI2666" s="239">
        <v>2437.6045043637437</v>
      </c>
      <c r="AJ2666" s="239">
        <v>34.119593204933828</v>
      </c>
      <c r="AK2666" s="21"/>
      <c r="AL2666" s="186"/>
      <c r="AM2666" s="187"/>
    </row>
    <row r="2667" spans="1:39" x14ac:dyDescent="0.25">
      <c r="A2667" s="161" t="s">
        <v>4032</v>
      </c>
      <c r="B2667" s="199">
        <v>45.482534999999999</v>
      </c>
      <c r="C2667" s="199">
        <v>-112.08438</v>
      </c>
      <c r="D2667" s="88" t="s">
        <v>4050</v>
      </c>
      <c r="E2667" s="88" t="s">
        <v>4251</v>
      </c>
      <c r="F2667" s="88" t="s">
        <v>4051</v>
      </c>
      <c r="G2667" s="88" t="s">
        <v>4071</v>
      </c>
      <c r="H2667" s="88" t="s">
        <v>4072</v>
      </c>
      <c r="I2667" s="88" t="s">
        <v>4260</v>
      </c>
      <c r="J2667" s="47" t="s">
        <v>4276</v>
      </c>
      <c r="K2667" s="42" t="s">
        <v>2457</v>
      </c>
      <c r="L2667" s="137">
        <v>45749.854373217589</v>
      </c>
      <c r="M2667" s="14">
        <v>340.52199999999999</v>
      </c>
      <c r="N2667" s="14">
        <v>31.502099999999999</v>
      </c>
      <c r="O2667" s="15">
        <f t="shared" si="88"/>
        <v>9.2511203387739993E-2</v>
      </c>
      <c r="P2667" s="16">
        <v>9.8200500000000002</v>
      </c>
      <c r="Q2667" s="16">
        <v>0.21671530873115541</v>
      </c>
      <c r="R2667" s="17">
        <v>0.45156600000000002</v>
      </c>
      <c r="S2667" s="17">
        <v>9.9610940097360802E-3</v>
      </c>
      <c r="T2667" s="17">
        <v>0.97909199999999996</v>
      </c>
      <c r="U2667" s="18">
        <v>2.21366</v>
      </c>
      <c r="V2667" s="18">
        <v>4.872987838533973E-2</v>
      </c>
      <c r="W2667" s="19">
        <v>0.15831300000000001</v>
      </c>
      <c r="X2667" s="19">
        <v>3.1804438980785371E-3</v>
      </c>
      <c r="Y2667" s="18">
        <v>3.2986569434553858E-2</v>
      </c>
      <c r="Z2667" s="20">
        <v>0.13952400000000001</v>
      </c>
      <c r="AA2667" s="20">
        <v>7.185465082407679E-3</v>
      </c>
      <c r="AB2667" s="237">
        <v>2437.7222037615388</v>
      </c>
      <c r="AC2667" s="237">
        <v>34.029189894688329</v>
      </c>
      <c r="AD2667" s="238">
        <v>0.98575059367401363</v>
      </c>
      <c r="AE2667" s="239">
        <v>2402.9861095702618</v>
      </c>
      <c r="AF2667" s="239">
        <v>52.897563709431218</v>
      </c>
      <c r="AG2667" s="240">
        <v>2421.4253223966521</v>
      </c>
      <c r="AH2667" s="240">
        <v>53.437603302694789</v>
      </c>
      <c r="AI2667" s="239">
        <v>2437.7222037615388</v>
      </c>
      <c r="AJ2667" s="239">
        <v>34.029189894688329</v>
      </c>
      <c r="AK2667" s="21" t="s">
        <v>4284</v>
      </c>
      <c r="AL2667" s="186"/>
      <c r="AM2667" s="187"/>
    </row>
    <row r="2668" spans="1:39" x14ac:dyDescent="0.25">
      <c r="A2668" s="161" t="s">
        <v>4032</v>
      </c>
      <c r="B2668" s="199">
        <v>45.482534999999999</v>
      </c>
      <c r="C2668" s="199">
        <v>-112.08438</v>
      </c>
      <c r="D2668" s="88" t="s">
        <v>4050</v>
      </c>
      <c r="E2668" s="88" t="s">
        <v>4251</v>
      </c>
      <c r="F2668" s="88" t="s">
        <v>4051</v>
      </c>
      <c r="G2668" s="88" t="s">
        <v>4071</v>
      </c>
      <c r="H2668" s="88" t="s">
        <v>4072</v>
      </c>
      <c r="I2668" s="88" t="s">
        <v>4260</v>
      </c>
      <c r="J2668" s="47" t="s">
        <v>4276</v>
      </c>
      <c r="K2668" s="42" t="s">
        <v>2454</v>
      </c>
      <c r="L2668" s="137">
        <v>45749.853128831019</v>
      </c>
      <c r="M2668" s="14">
        <v>291.06</v>
      </c>
      <c r="N2668" s="14">
        <v>35.306600000000003</v>
      </c>
      <c r="O2668" s="15">
        <f t="shared" si="88"/>
        <v>0.12130351130351132</v>
      </c>
      <c r="P2668" s="16">
        <v>10.0182</v>
      </c>
      <c r="Q2668" s="16">
        <v>0.2205087086262128</v>
      </c>
      <c r="R2668" s="17">
        <v>0.45974300000000001</v>
      </c>
      <c r="S2668" s="17">
        <v>1.006238309028731E-2</v>
      </c>
      <c r="T2668" s="17">
        <v>0.97251299999999996</v>
      </c>
      <c r="U2668" s="18">
        <v>2.17387</v>
      </c>
      <c r="V2668" s="18">
        <v>4.7531212992306435E-2</v>
      </c>
      <c r="W2668" s="19">
        <v>0.158608</v>
      </c>
      <c r="X2668" s="19">
        <v>3.1907423434130501E-3</v>
      </c>
      <c r="Y2668" s="18">
        <v>-4.4547238635699808E-2</v>
      </c>
      <c r="Z2668" s="20">
        <v>0.12368899999999999</v>
      </c>
      <c r="AA2668" s="20">
        <v>4.6370994409544427E-3</v>
      </c>
      <c r="AB2668" s="237">
        <v>2440.8751171959339</v>
      </c>
      <c r="AC2668" s="237">
        <v>34.06497530765391</v>
      </c>
      <c r="AD2668" s="238">
        <v>0.99947686990053086</v>
      </c>
      <c r="AE2668" s="239">
        <v>2439.5982219530833</v>
      </c>
      <c r="AF2668" s="239">
        <v>53.341305001358897</v>
      </c>
      <c r="AG2668" s="240">
        <v>2439.8792112759756</v>
      </c>
      <c r="AH2668" s="240">
        <v>53.703720636682036</v>
      </c>
      <c r="AI2668" s="239">
        <v>2440.8751171959339</v>
      </c>
      <c r="AJ2668" s="239">
        <v>34.06497530765391</v>
      </c>
      <c r="AK2668" s="21"/>
      <c r="AL2668" s="186"/>
      <c r="AM2668" s="187"/>
    </row>
    <row r="2669" spans="1:39" x14ac:dyDescent="0.25">
      <c r="A2669" s="161" t="s">
        <v>4032</v>
      </c>
      <c r="B2669" s="199">
        <v>45.482534999999999</v>
      </c>
      <c r="C2669" s="199">
        <v>-112.08438</v>
      </c>
      <c r="D2669" s="88" t="s">
        <v>4050</v>
      </c>
      <c r="E2669" s="88" t="s">
        <v>4251</v>
      </c>
      <c r="F2669" s="88" t="s">
        <v>4051</v>
      </c>
      <c r="G2669" s="88" t="s">
        <v>4071</v>
      </c>
      <c r="H2669" s="88" t="s">
        <v>4072</v>
      </c>
      <c r="I2669" s="88" t="s">
        <v>4260</v>
      </c>
      <c r="J2669" s="47" t="s">
        <v>4276</v>
      </c>
      <c r="K2669" s="42" t="s">
        <v>2452</v>
      </c>
      <c r="L2669" s="137">
        <v>45749.852300347222</v>
      </c>
      <c r="M2669" s="14">
        <v>297.41300000000001</v>
      </c>
      <c r="N2669" s="14">
        <v>24.2026</v>
      </c>
      <c r="O2669" s="15">
        <f t="shared" si="88"/>
        <v>8.1377074976547767E-2</v>
      </c>
      <c r="P2669" s="16">
        <v>10.045500000000001</v>
      </c>
      <c r="Q2669" s="16">
        <v>0.21745245590933207</v>
      </c>
      <c r="R2669" s="17">
        <v>0.460893</v>
      </c>
      <c r="S2669" s="17">
        <v>9.8951561495107306E-3</v>
      </c>
      <c r="T2669" s="17">
        <v>0.95676099999999997</v>
      </c>
      <c r="U2669" s="18">
        <v>2.1675200000000001</v>
      </c>
      <c r="V2669" s="18">
        <v>4.6592935107374382E-2</v>
      </c>
      <c r="W2669" s="19">
        <v>0.15862399999999999</v>
      </c>
      <c r="X2669" s="19">
        <v>3.1956054481742579E-3</v>
      </c>
      <c r="Y2669" s="18">
        <v>-1.7119048216796287E-2</v>
      </c>
      <c r="Z2669" s="20">
        <v>0.12742800000000001</v>
      </c>
      <c r="AA2669" s="20">
        <v>6.0345447114508984E-3</v>
      </c>
      <c r="AB2669" s="237">
        <v>2441.0459261593974</v>
      </c>
      <c r="AC2669" s="237">
        <v>34.112862190454237</v>
      </c>
      <c r="AD2669" s="238">
        <v>1.0018434157604525</v>
      </c>
      <c r="AE2669" s="239">
        <v>2445.5457886916679</v>
      </c>
      <c r="AF2669" s="239">
        <v>52.56936786494407</v>
      </c>
      <c r="AG2669" s="240">
        <v>2442.6744078943307</v>
      </c>
      <c r="AH2669" s="240">
        <v>52.875969238315243</v>
      </c>
      <c r="AI2669" s="239">
        <v>2441.0459261593974</v>
      </c>
      <c r="AJ2669" s="239">
        <v>34.112862190454237</v>
      </c>
      <c r="AK2669" s="21" t="s">
        <v>4284</v>
      </c>
      <c r="AL2669" s="186"/>
      <c r="AM2669" s="187"/>
    </row>
    <row r="2670" spans="1:39" x14ac:dyDescent="0.25">
      <c r="A2670" s="161" t="s">
        <v>4032</v>
      </c>
      <c r="B2670" s="199">
        <v>45.482534999999999</v>
      </c>
      <c r="C2670" s="199">
        <v>-112.08438</v>
      </c>
      <c r="D2670" s="88" t="s">
        <v>4050</v>
      </c>
      <c r="E2670" s="88" t="s">
        <v>4251</v>
      </c>
      <c r="F2670" s="88" t="s">
        <v>4051</v>
      </c>
      <c r="G2670" s="88" t="s">
        <v>4071</v>
      </c>
      <c r="H2670" s="88" t="s">
        <v>4072</v>
      </c>
      <c r="I2670" s="88" t="s">
        <v>4260</v>
      </c>
      <c r="J2670" s="47" t="s">
        <v>4276</v>
      </c>
      <c r="K2670" s="42" t="s">
        <v>2438</v>
      </c>
      <c r="L2670" s="137">
        <v>45749.845553854168</v>
      </c>
      <c r="M2670" s="14">
        <v>213.85300000000001</v>
      </c>
      <c r="N2670" s="14">
        <v>68.154799999999994</v>
      </c>
      <c r="O2670" s="15">
        <f t="shared" si="88"/>
        <v>0.31869929343988623</v>
      </c>
      <c r="P2670" s="16">
        <v>10.108700000000001</v>
      </c>
      <c r="Q2670" s="16">
        <v>0.21701486107363713</v>
      </c>
      <c r="R2670" s="17">
        <v>0.46236300000000002</v>
      </c>
      <c r="S2670" s="17">
        <v>9.9453238854247481E-3</v>
      </c>
      <c r="T2670" s="17">
        <v>0.94965100000000002</v>
      </c>
      <c r="U2670" s="18">
        <v>2.1604000000000001</v>
      </c>
      <c r="V2670" s="18">
        <v>4.6496548949895203E-2</v>
      </c>
      <c r="W2670" s="19">
        <v>0.15892700000000001</v>
      </c>
      <c r="X2670" s="19">
        <v>3.2035297009781259E-3</v>
      </c>
      <c r="Y2670" s="18">
        <v>0.21621147184225281</v>
      </c>
      <c r="Z2670" s="20">
        <v>0.124069</v>
      </c>
      <c r="AA2670" s="20">
        <v>3.0386241174090618E-3</v>
      </c>
      <c r="AB2670" s="237">
        <v>2444.2768149340168</v>
      </c>
      <c r="AC2670" s="237">
        <v>34.121071844526583</v>
      </c>
      <c r="AD2670" s="238">
        <v>1.0032617989255987</v>
      </c>
      <c r="AE2670" s="239">
        <v>2452.2495544228345</v>
      </c>
      <c r="AF2670" s="239">
        <v>52.777791818450297</v>
      </c>
      <c r="AG2670" s="240">
        <v>2447.477968880035</v>
      </c>
      <c r="AH2670" s="240">
        <v>52.542769238110566</v>
      </c>
      <c r="AI2670" s="239">
        <v>2444.2768149340168</v>
      </c>
      <c r="AJ2670" s="239">
        <v>34.121071844526583</v>
      </c>
      <c r="AK2670" s="21"/>
      <c r="AL2670" s="186"/>
      <c r="AM2670" s="187"/>
    </row>
    <row r="2671" spans="1:39" x14ac:dyDescent="0.25">
      <c r="A2671" s="161" t="s">
        <v>4032</v>
      </c>
      <c r="B2671" s="199">
        <v>45.482534999999999</v>
      </c>
      <c r="C2671" s="199">
        <v>-112.08438</v>
      </c>
      <c r="D2671" s="88" t="s">
        <v>4050</v>
      </c>
      <c r="E2671" s="88" t="s">
        <v>4251</v>
      </c>
      <c r="F2671" s="88" t="s">
        <v>4051</v>
      </c>
      <c r="G2671" s="88" t="s">
        <v>4071</v>
      </c>
      <c r="H2671" s="88" t="s">
        <v>4072</v>
      </c>
      <c r="I2671" s="88" t="s">
        <v>4260</v>
      </c>
      <c r="J2671" s="47" t="s">
        <v>4276</v>
      </c>
      <c r="K2671" s="42" t="s">
        <v>2495</v>
      </c>
      <c r="L2671" s="137">
        <v>45749.872021712959</v>
      </c>
      <c r="M2671" s="14">
        <v>409.14600000000002</v>
      </c>
      <c r="N2671" s="14">
        <v>51.481299999999997</v>
      </c>
      <c r="O2671" s="15">
        <f t="shared" si="88"/>
        <v>0.12582623317837641</v>
      </c>
      <c r="P2671" s="16">
        <v>10.17</v>
      </c>
      <c r="Q2671" s="16">
        <v>0.22383587773243593</v>
      </c>
      <c r="R2671" s="17">
        <v>0.46468700000000002</v>
      </c>
      <c r="S2671" s="17">
        <v>1.0163292331483928E-2</v>
      </c>
      <c r="T2671" s="17">
        <v>0.98111400000000004</v>
      </c>
      <c r="U2671" s="18">
        <v>2.15062</v>
      </c>
      <c r="V2671" s="18">
        <v>4.7060648890660237E-2</v>
      </c>
      <c r="W2671" s="19">
        <v>0.15898000000000001</v>
      </c>
      <c r="X2671" s="19">
        <v>3.1922729324974711E-3</v>
      </c>
      <c r="Y2671" s="18">
        <v>-7.5048398979475267E-2</v>
      </c>
      <c r="Z2671" s="20">
        <v>0.12681300000000001</v>
      </c>
      <c r="AA2671" s="20">
        <v>3.3977678302085325E-3</v>
      </c>
      <c r="AB2671" s="237">
        <v>2444.8412122651916</v>
      </c>
      <c r="AC2671" s="237">
        <v>33.987895458291419</v>
      </c>
      <c r="AD2671" s="238">
        <v>1.0068214957711654</v>
      </c>
      <c r="AE2671" s="239">
        <v>2461.5186862558294</v>
      </c>
      <c r="AF2671" s="239">
        <v>53.863846998393413</v>
      </c>
      <c r="AG2671" s="240">
        <v>2451.980514086506</v>
      </c>
      <c r="AH2671" s="240">
        <v>53.966687370047453</v>
      </c>
      <c r="AI2671" s="239">
        <v>2444.8412122651916</v>
      </c>
      <c r="AJ2671" s="239">
        <v>33.987895458291419</v>
      </c>
      <c r="AK2671" s="21"/>
      <c r="AL2671" s="186"/>
      <c r="AM2671" s="187"/>
    </row>
    <row r="2672" spans="1:39" x14ac:dyDescent="0.25">
      <c r="A2672" s="161" t="s">
        <v>4032</v>
      </c>
      <c r="B2672" s="199">
        <v>45.482534999999999</v>
      </c>
      <c r="C2672" s="199">
        <v>-112.08438</v>
      </c>
      <c r="D2672" s="88" t="s">
        <v>4050</v>
      </c>
      <c r="E2672" s="88" t="s">
        <v>4251</v>
      </c>
      <c r="F2672" s="88" t="s">
        <v>4051</v>
      </c>
      <c r="G2672" s="88" t="s">
        <v>4071</v>
      </c>
      <c r="H2672" s="88" t="s">
        <v>4072</v>
      </c>
      <c r="I2672" s="88" t="s">
        <v>4260</v>
      </c>
      <c r="J2672" s="47" t="s">
        <v>4276</v>
      </c>
      <c r="K2672" s="42" t="s">
        <v>2447</v>
      </c>
      <c r="L2672" s="137">
        <v>45749.850214907405</v>
      </c>
      <c r="M2672" s="14">
        <v>328.56</v>
      </c>
      <c r="N2672" s="14">
        <v>27.522300000000001</v>
      </c>
      <c r="O2672" s="15">
        <f t="shared" si="88"/>
        <v>8.3766435354273194E-2</v>
      </c>
      <c r="P2672" s="16">
        <v>10.1267</v>
      </c>
      <c r="Q2672" s="16">
        <v>0.21938470197796381</v>
      </c>
      <c r="R2672" s="17">
        <v>0.46345599999999998</v>
      </c>
      <c r="S2672" s="17">
        <v>1.0017673068697141E-2</v>
      </c>
      <c r="T2672" s="17">
        <v>0.96503000000000005</v>
      </c>
      <c r="U2672" s="18">
        <v>2.1557400000000002</v>
      </c>
      <c r="V2672" s="18">
        <v>4.6542049133337489E-2</v>
      </c>
      <c r="W2672" s="19">
        <v>0.15898000000000001</v>
      </c>
      <c r="X2672" s="19">
        <v>3.1987631062285623E-3</v>
      </c>
      <c r="Y2672" s="18">
        <v>4.5527333039575603E-2</v>
      </c>
      <c r="Z2672" s="20">
        <v>0.126388</v>
      </c>
      <c r="AA2672" s="20">
        <v>5.2229691277280201E-3</v>
      </c>
      <c r="AB2672" s="237">
        <v>2444.8412122651916</v>
      </c>
      <c r="AC2672" s="237">
        <v>34.056995861340575</v>
      </c>
      <c r="AD2672" s="238">
        <v>1.0048330724502847</v>
      </c>
      <c r="AE2672" s="239">
        <v>2456.6573069735114</v>
      </c>
      <c r="AF2672" s="239">
        <v>53.038801100751343</v>
      </c>
      <c r="AG2672" s="240">
        <v>2449.7820991855342</v>
      </c>
      <c r="AH2672" s="240">
        <v>53.072048716834608</v>
      </c>
      <c r="AI2672" s="239">
        <v>2444.8412122651916</v>
      </c>
      <c r="AJ2672" s="239">
        <v>34.056995861340575</v>
      </c>
      <c r="AK2672" s="21" t="s">
        <v>4284</v>
      </c>
      <c r="AL2672" s="186"/>
      <c r="AM2672" s="187"/>
    </row>
    <row r="2673" spans="1:39" x14ac:dyDescent="0.25">
      <c r="A2673" s="161" t="s">
        <v>4032</v>
      </c>
      <c r="B2673" s="199">
        <v>45.482534999999999</v>
      </c>
      <c r="C2673" s="199">
        <v>-112.08438</v>
      </c>
      <c r="D2673" s="88" t="s">
        <v>4050</v>
      </c>
      <c r="E2673" s="88" t="s">
        <v>4251</v>
      </c>
      <c r="F2673" s="88" t="s">
        <v>4051</v>
      </c>
      <c r="G2673" s="88" t="s">
        <v>4071</v>
      </c>
      <c r="H2673" s="88" t="s">
        <v>4072</v>
      </c>
      <c r="I2673" s="88" t="s">
        <v>4260</v>
      </c>
      <c r="J2673" s="47" t="s">
        <v>4276</v>
      </c>
      <c r="K2673" s="42" t="s">
        <v>2462</v>
      </c>
      <c r="L2673" s="137">
        <v>45749.856460868054</v>
      </c>
      <c r="M2673" s="14">
        <v>344.53800000000001</v>
      </c>
      <c r="N2673" s="14">
        <v>39.755600000000001</v>
      </c>
      <c r="O2673" s="15">
        <f t="shared" si="88"/>
        <v>0.11538814296245987</v>
      </c>
      <c r="P2673" s="16">
        <v>10.205299999999999</v>
      </c>
      <c r="Q2673" s="16">
        <v>0.22107528962254014</v>
      </c>
      <c r="R2673" s="17">
        <v>0.46706999999999999</v>
      </c>
      <c r="S2673" s="17">
        <v>1.0117336416473457E-2</v>
      </c>
      <c r="T2673" s="17">
        <v>0.97532399999999997</v>
      </c>
      <c r="U2673" s="18">
        <v>2.1394199999999999</v>
      </c>
      <c r="V2673" s="18">
        <v>4.6328333711887368E-2</v>
      </c>
      <c r="W2673" s="19">
        <v>0.159085</v>
      </c>
      <c r="X2673" s="19">
        <v>3.1951666116082273E-3</v>
      </c>
      <c r="Y2673" s="18">
        <v>9.9371876019378552E-2</v>
      </c>
      <c r="Z2673" s="20">
        <v>0.124626</v>
      </c>
      <c r="AA2673" s="20">
        <v>4.0312178649261812E-3</v>
      </c>
      <c r="AB2673" s="237">
        <v>2445.958707263851</v>
      </c>
      <c r="AC2673" s="237">
        <v>33.99240153948147</v>
      </c>
      <c r="AD2673" s="238">
        <v>1.0107370734927086</v>
      </c>
      <c r="AE2673" s="239">
        <v>2472.2211456638734</v>
      </c>
      <c r="AF2673" s="239">
        <v>53.535017082153317</v>
      </c>
      <c r="AG2673" s="240">
        <v>2457.4202674964195</v>
      </c>
      <c r="AH2673" s="240">
        <v>53.234583732087344</v>
      </c>
      <c r="AI2673" s="239">
        <v>2445.958707263851</v>
      </c>
      <c r="AJ2673" s="239">
        <v>33.99240153948147</v>
      </c>
      <c r="AK2673" s="21"/>
      <c r="AL2673" s="186"/>
      <c r="AM2673" s="187"/>
    </row>
    <row r="2674" spans="1:39" x14ac:dyDescent="0.25">
      <c r="A2674" s="161" t="s">
        <v>4032</v>
      </c>
      <c r="B2674" s="199">
        <v>45.482534999999999</v>
      </c>
      <c r="C2674" s="199">
        <v>-112.08438</v>
      </c>
      <c r="D2674" s="88" t="s">
        <v>4050</v>
      </c>
      <c r="E2674" s="88" t="s">
        <v>4251</v>
      </c>
      <c r="F2674" s="88" t="s">
        <v>4051</v>
      </c>
      <c r="G2674" s="88" t="s">
        <v>4071</v>
      </c>
      <c r="H2674" s="88" t="s">
        <v>4072</v>
      </c>
      <c r="I2674" s="88" t="s">
        <v>4260</v>
      </c>
      <c r="J2674" s="47" t="s">
        <v>4276</v>
      </c>
      <c r="K2674" s="42" t="s">
        <v>2476</v>
      </c>
      <c r="L2674" s="137">
        <v>45749.863194224534</v>
      </c>
      <c r="M2674" s="14">
        <v>327.38099999999997</v>
      </c>
      <c r="N2674" s="14">
        <v>38.806399999999996</v>
      </c>
      <c r="O2674" s="15">
        <f t="shared" si="88"/>
        <v>0.11853589548568792</v>
      </c>
      <c r="P2674" s="16">
        <v>10.1828</v>
      </c>
      <c r="Q2674" s="16">
        <v>0.22563434578840164</v>
      </c>
      <c r="R2674" s="17">
        <v>0.465563</v>
      </c>
      <c r="S2674" s="17">
        <v>1.0249920657629502E-2</v>
      </c>
      <c r="T2674" s="17">
        <v>0.97942099999999999</v>
      </c>
      <c r="U2674" s="18">
        <v>2.1472500000000001</v>
      </c>
      <c r="V2674" s="18">
        <v>4.7230600750466853E-2</v>
      </c>
      <c r="W2674" s="19">
        <v>0.159194</v>
      </c>
      <c r="X2674" s="19">
        <v>3.1986670766655286E-3</v>
      </c>
      <c r="Y2674" s="18">
        <v>-9.7692687919691185E-2</v>
      </c>
      <c r="Z2674" s="20">
        <v>0.12768199999999999</v>
      </c>
      <c r="AA2674" s="20">
        <v>4.1030635691029693E-3</v>
      </c>
      <c r="AB2674" s="237">
        <v>2447.1178598211295</v>
      </c>
      <c r="AC2674" s="237">
        <v>34.002349050831882</v>
      </c>
      <c r="AD2674" s="238">
        <v>1.0071967283656724</v>
      </c>
      <c r="AE2674" s="239">
        <v>2464.7291023370476</v>
      </c>
      <c r="AF2674" s="239">
        <v>54.213825213895745</v>
      </c>
      <c r="AG2674" s="240">
        <v>2454.6746648827661</v>
      </c>
      <c r="AH2674" s="240">
        <v>54.391612536255934</v>
      </c>
      <c r="AI2674" s="239">
        <v>2447.1178598211295</v>
      </c>
      <c r="AJ2674" s="239">
        <v>34.002349050831882</v>
      </c>
      <c r="AK2674" s="21"/>
      <c r="AL2674" s="186"/>
      <c r="AM2674" s="187"/>
    </row>
    <row r="2675" spans="1:39" x14ac:dyDescent="0.25">
      <c r="A2675" s="161" t="s">
        <v>4032</v>
      </c>
      <c r="B2675" s="199">
        <v>45.482534999999999</v>
      </c>
      <c r="C2675" s="199">
        <v>-112.08438</v>
      </c>
      <c r="D2675" s="88" t="s">
        <v>4050</v>
      </c>
      <c r="E2675" s="88" t="s">
        <v>4251</v>
      </c>
      <c r="F2675" s="88" t="s">
        <v>4051</v>
      </c>
      <c r="G2675" s="88" t="s">
        <v>4071</v>
      </c>
      <c r="H2675" s="88" t="s">
        <v>4072</v>
      </c>
      <c r="I2675" s="88" t="s">
        <v>4260</v>
      </c>
      <c r="J2675" s="47" t="s">
        <v>4276</v>
      </c>
      <c r="K2675" s="42" t="s">
        <v>2473</v>
      </c>
      <c r="L2675" s="137">
        <v>45749.861941689815</v>
      </c>
      <c r="M2675" s="14">
        <v>158.411</v>
      </c>
      <c r="N2675" s="14">
        <v>43.9574</v>
      </c>
      <c r="O2675" s="15">
        <f t="shared" si="88"/>
        <v>0.27748956827493038</v>
      </c>
      <c r="P2675" s="16">
        <v>10.2006</v>
      </c>
      <c r="Q2675" s="16">
        <v>0.22366449614297301</v>
      </c>
      <c r="R2675" s="17">
        <v>0.46602300000000002</v>
      </c>
      <c r="S2675" s="17">
        <v>1.0192550448440273E-2</v>
      </c>
      <c r="T2675" s="17">
        <v>0.96032899999999999</v>
      </c>
      <c r="U2675" s="18">
        <v>2.1447699999999998</v>
      </c>
      <c r="V2675" s="18">
        <v>4.6904658525673118E-2</v>
      </c>
      <c r="W2675" s="19">
        <v>0.15934999999999999</v>
      </c>
      <c r="X2675" s="19">
        <v>3.2125194421452146E-3</v>
      </c>
      <c r="Y2675" s="18">
        <v>8.7420712221236346E-2</v>
      </c>
      <c r="Z2675" s="20">
        <v>0.126663</v>
      </c>
      <c r="AA2675" s="20">
        <v>4.1993029144371087E-3</v>
      </c>
      <c r="AB2675" s="237">
        <v>2448.7752140156017</v>
      </c>
      <c r="AC2675" s="237">
        <v>34.110445567789888</v>
      </c>
      <c r="AD2675" s="238">
        <v>1.0074820542411638</v>
      </c>
      <c r="AE2675" s="239">
        <v>2467.097082991284</v>
      </c>
      <c r="AF2675" s="239">
        <v>53.953732207831337</v>
      </c>
      <c r="AG2675" s="240">
        <v>2456.649525265796</v>
      </c>
      <c r="AH2675" s="240">
        <v>53.865976341435612</v>
      </c>
      <c r="AI2675" s="239">
        <v>2448.7752140156017</v>
      </c>
      <c r="AJ2675" s="239">
        <v>34.110445567789888</v>
      </c>
      <c r="AK2675" s="21"/>
      <c r="AL2675" s="186"/>
      <c r="AM2675" s="187"/>
    </row>
    <row r="2676" spans="1:39" x14ac:dyDescent="0.25">
      <c r="A2676" s="161" t="s">
        <v>4032</v>
      </c>
      <c r="B2676" s="199">
        <v>45.482534999999999</v>
      </c>
      <c r="C2676" s="199">
        <v>-112.08438</v>
      </c>
      <c r="D2676" s="88" t="s">
        <v>4050</v>
      </c>
      <c r="E2676" s="88" t="s">
        <v>4251</v>
      </c>
      <c r="F2676" s="88" t="s">
        <v>4051</v>
      </c>
      <c r="G2676" s="88" t="s">
        <v>4071</v>
      </c>
      <c r="H2676" s="88" t="s">
        <v>4072</v>
      </c>
      <c r="I2676" s="88" t="s">
        <v>4260</v>
      </c>
      <c r="J2676" s="47" t="s">
        <v>4276</v>
      </c>
      <c r="K2676" s="42" t="s">
        <v>2461</v>
      </c>
      <c r="L2676" s="137">
        <v>45749.856044050925</v>
      </c>
      <c r="M2676" s="14">
        <v>289.529</v>
      </c>
      <c r="N2676" s="14">
        <v>54.004800000000003</v>
      </c>
      <c r="O2676" s="15">
        <f t="shared" si="88"/>
        <v>0.18652639286565423</v>
      </c>
      <c r="P2676" s="16">
        <v>10.132400000000001</v>
      </c>
      <c r="Q2676" s="16">
        <v>0.22152129314558003</v>
      </c>
      <c r="R2676" s="17">
        <v>0.46278000000000002</v>
      </c>
      <c r="S2676" s="17">
        <v>1.0066268331059927E-2</v>
      </c>
      <c r="T2676" s="17">
        <v>0.96638400000000002</v>
      </c>
      <c r="U2676" s="18">
        <v>2.1593900000000001</v>
      </c>
      <c r="V2676" s="18">
        <v>4.6963890587237343E-2</v>
      </c>
      <c r="W2676" s="19">
        <v>0.15940399999999999</v>
      </c>
      <c r="X2676" s="19">
        <v>3.2086180651744759E-3</v>
      </c>
      <c r="Y2676" s="18">
        <v>5.1299451524929925E-3</v>
      </c>
      <c r="Z2676" s="20">
        <v>0.12479700000000001</v>
      </c>
      <c r="AA2676" s="20">
        <v>3.4603166771265317E-3</v>
      </c>
      <c r="AB2676" s="237">
        <v>2449.3484708108808</v>
      </c>
      <c r="AC2676" s="237">
        <v>34.055503450857699</v>
      </c>
      <c r="AD2676" s="238">
        <v>1.0015739094510334</v>
      </c>
      <c r="AE2676" s="239">
        <v>2453.2035235179642</v>
      </c>
      <c r="AF2676" s="239">
        <v>53.353948043995196</v>
      </c>
      <c r="AG2676" s="240">
        <v>2450.6804334671356</v>
      </c>
      <c r="AH2676" s="240">
        <v>53.578411699914184</v>
      </c>
      <c r="AI2676" s="239">
        <v>2449.3484708108808</v>
      </c>
      <c r="AJ2676" s="239">
        <v>34.055503450857699</v>
      </c>
      <c r="AK2676" s="21"/>
      <c r="AL2676" s="186"/>
      <c r="AM2676" s="187"/>
    </row>
    <row r="2677" spans="1:39" x14ac:dyDescent="0.25">
      <c r="A2677" s="161" t="s">
        <v>4032</v>
      </c>
      <c r="B2677" s="199">
        <v>45.482534999999999</v>
      </c>
      <c r="C2677" s="199">
        <v>-112.08438</v>
      </c>
      <c r="D2677" s="88" t="s">
        <v>4050</v>
      </c>
      <c r="E2677" s="88" t="s">
        <v>4251</v>
      </c>
      <c r="F2677" s="88" t="s">
        <v>4051</v>
      </c>
      <c r="G2677" s="88" t="s">
        <v>4071</v>
      </c>
      <c r="H2677" s="88" t="s">
        <v>4072</v>
      </c>
      <c r="I2677" s="88" t="s">
        <v>4260</v>
      </c>
      <c r="J2677" s="47" t="s">
        <v>4276</v>
      </c>
      <c r="K2677" s="42" t="s">
        <v>2443</v>
      </c>
      <c r="L2677" s="137">
        <v>45749.847655405094</v>
      </c>
      <c r="M2677" s="14">
        <v>323.38499999999999</v>
      </c>
      <c r="N2677" s="14">
        <v>39.317599999999999</v>
      </c>
      <c r="O2677" s="15">
        <f t="shared" si="88"/>
        <v>0.12158139678711134</v>
      </c>
      <c r="P2677" s="16">
        <v>10.1516</v>
      </c>
      <c r="Q2677" s="16">
        <v>0.21939610685187649</v>
      </c>
      <c r="R2677" s="17">
        <v>0.46261000000000002</v>
      </c>
      <c r="S2677" s="17">
        <v>9.9344051281392808E-3</v>
      </c>
      <c r="T2677" s="17">
        <v>0.959067</v>
      </c>
      <c r="U2677" s="18">
        <v>2.15923</v>
      </c>
      <c r="V2677" s="18">
        <v>4.633582388174403E-2</v>
      </c>
      <c r="W2677" s="19">
        <v>0.159576</v>
      </c>
      <c r="X2677" s="19">
        <v>3.2129345874598817E-3</v>
      </c>
      <c r="Y2677" s="18">
        <v>-3.2815625453157526E-2</v>
      </c>
      <c r="Z2677" s="20">
        <v>0.125165</v>
      </c>
      <c r="AA2677" s="20">
        <v>3.9098340520282958E-3</v>
      </c>
      <c r="AB2677" s="237">
        <v>2451.172884984453</v>
      </c>
      <c r="AC2677" s="237">
        <v>34.05827401964055</v>
      </c>
      <c r="AD2677" s="238">
        <v>1.0008901172542024</v>
      </c>
      <c r="AE2677" s="239">
        <v>2453.3547162624109</v>
      </c>
      <c r="AF2677" s="239">
        <v>52.647569759674127</v>
      </c>
      <c r="AG2677" s="240">
        <v>2451.7460183454773</v>
      </c>
      <c r="AH2677" s="240">
        <v>52.987069172799075</v>
      </c>
      <c r="AI2677" s="239">
        <v>2451.172884984453</v>
      </c>
      <c r="AJ2677" s="239">
        <v>34.05827401964055</v>
      </c>
      <c r="AK2677" s="21"/>
      <c r="AL2677" s="186"/>
      <c r="AM2677" s="187"/>
    </row>
    <row r="2678" spans="1:39" x14ac:dyDescent="0.25">
      <c r="A2678" s="161" t="s">
        <v>4032</v>
      </c>
      <c r="B2678" s="199">
        <v>45.482534999999999</v>
      </c>
      <c r="C2678" s="199">
        <v>-112.08438</v>
      </c>
      <c r="D2678" s="88" t="s">
        <v>4050</v>
      </c>
      <c r="E2678" s="88" t="s">
        <v>4251</v>
      </c>
      <c r="F2678" s="88" t="s">
        <v>4051</v>
      </c>
      <c r="G2678" s="88" t="s">
        <v>4071</v>
      </c>
      <c r="H2678" s="88" t="s">
        <v>4072</v>
      </c>
      <c r="I2678" s="88" t="s">
        <v>4260</v>
      </c>
      <c r="J2678" s="47" t="s">
        <v>4276</v>
      </c>
      <c r="K2678" s="42" t="s">
        <v>2496</v>
      </c>
      <c r="L2678" s="137">
        <v>45749.872433356482</v>
      </c>
      <c r="M2678" s="14">
        <v>364.46800000000002</v>
      </c>
      <c r="N2678" s="14">
        <v>43.8264</v>
      </c>
      <c r="O2678" s="15">
        <f t="shared" si="88"/>
        <v>0.12024759375308669</v>
      </c>
      <c r="P2678" s="16">
        <v>10.2233</v>
      </c>
      <c r="Q2678" s="16">
        <v>0.21907387610977261</v>
      </c>
      <c r="R2678" s="17">
        <v>0.46514299999999997</v>
      </c>
      <c r="S2678" s="17">
        <v>9.9287012190920516E-3</v>
      </c>
      <c r="T2678" s="17">
        <v>0.96791499999999997</v>
      </c>
      <c r="U2678" s="18">
        <v>2.1472799999999999</v>
      </c>
      <c r="V2678" s="18">
        <v>4.5874142426425804E-2</v>
      </c>
      <c r="W2678" s="19">
        <v>0.15964300000000001</v>
      </c>
      <c r="X2678" s="19">
        <v>3.2080546687712481E-3</v>
      </c>
      <c r="Y2678" s="18">
        <v>3.5197254692563913E-2</v>
      </c>
      <c r="Z2678" s="20">
        <v>0.12809799999999999</v>
      </c>
      <c r="AA2678" s="20">
        <v>3.8648969073055489E-3</v>
      </c>
      <c r="AB2678" s="237">
        <v>2451.8829347737797</v>
      </c>
      <c r="AC2678" s="237">
        <v>33.989831928215033</v>
      </c>
      <c r="AD2678" s="238">
        <v>1.0052276357156935</v>
      </c>
      <c r="AE2678" s="239">
        <v>2464.7004855743025</v>
      </c>
      <c r="AF2678" s="239">
        <v>52.655462312188625</v>
      </c>
      <c r="AG2678" s="240">
        <v>2457.2669417449183</v>
      </c>
      <c r="AH2678" s="240">
        <v>52.656480154594512</v>
      </c>
      <c r="AI2678" s="239">
        <v>2451.8829347737797</v>
      </c>
      <c r="AJ2678" s="239">
        <v>33.989831928215033</v>
      </c>
      <c r="AK2678" s="21"/>
      <c r="AL2678" s="186"/>
      <c r="AM2678" s="187"/>
    </row>
    <row r="2679" spans="1:39" x14ac:dyDescent="0.25">
      <c r="A2679" s="161" t="s">
        <v>4032</v>
      </c>
      <c r="B2679" s="199">
        <v>45.482534999999999</v>
      </c>
      <c r="C2679" s="199">
        <v>-112.08438</v>
      </c>
      <c r="D2679" s="88" t="s">
        <v>4050</v>
      </c>
      <c r="E2679" s="88" t="s">
        <v>4251</v>
      </c>
      <c r="F2679" s="88" t="s">
        <v>4051</v>
      </c>
      <c r="G2679" s="88" t="s">
        <v>4071</v>
      </c>
      <c r="H2679" s="88" t="s">
        <v>4072</v>
      </c>
      <c r="I2679" s="88" t="s">
        <v>4260</v>
      </c>
      <c r="J2679" s="47" t="s">
        <v>4276</v>
      </c>
      <c r="K2679" s="42" t="s">
        <v>2491</v>
      </c>
      <c r="L2679" s="137">
        <v>45749.870355324078</v>
      </c>
      <c r="M2679" s="14">
        <v>304.12299999999999</v>
      </c>
      <c r="N2679" s="14">
        <v>23.689599999999999</v>
      </c>
      <c r="O2679" s="15">
        <f t="shared" si="88"/>
        <v>7.7894799143767485E-2</v>
      </c>
      <c r="P2679" s="16">
        <v>10.153700000000001</v>
      </c>
      <c r="Q2679" s="16">
        <v>0.22419641048868288</v>
      </c>
      <c r="R2679" s="17">
        <v>0.462117</v>
      </c>
      <c r="S2679" s="17">
        <v>1.0143680391751309E-2</v>
      </c>
      <c r="T2679" s="17">
        <v>0.97665199999999996</v>
      </c>
      <c r="U2679" s="18">
        <v>2.1628599999999998</v>
      </c>
      <c r="V2679" s="18">
        <v>4.7427658904166878E-2</v>
      </c>
      <c r="W2679" s="19">
        <v>0.159688</v>
      </c>
      <c r="X2679" s="19">
        <v>3.2100930847128091E-3</v>
      </c>
      <c r="Y2679" s="18">
        <v>-7.1111075106790517E-2</v>
      </c>
      <c r="Z2679" s="20">
        <v>0.129716</v>
      </c>
      <c r="AA2679" s="20">
        <v>6.2008817139581045E-3</v>
      </c>
      <c r="AB2679" s="237">
        <v>2452.3596380099848</v>
      </c>
      <c r="AC2679" s="237">
        <v>34.000205806709751</v>
      </c>
      <c r="AD2679" s="238">
        <v>0.99900892443135791</v>
      </c>
      <c r="AE2679" s="239">
        <v>2449.929164287229</v>
      </c>
      <c r="AF2679" s="239">
        <v>53.722573233212195</v>
      </c>
      <c r="AG2679" s="240">
        <v>2450.8416745618551</v>
      </c>
      <c r="AH2679" s="240">
        <v>54.115239381982981</v>
      </c>
      <c r="AI2679" s="239">
        <v>2452.3596380099848</v>
      </c>
      <c r="AJ2679" s="239">
        <v>34.000205806709751</v>
      </c>
      <c r="AK2679" s="21" t="s">
        <v>4284</v>
      </c>
      <c r="AL2679" s="186"/>
      <c r="AM2679" s="187"/>
    </row>
    <row r="2680" spans="1:39" x14ac:dyDescent="0.25">
      <c r="A2680" s="161" t="s">
        <v>4032</v>
      </c>
      <c r="B2680" s="199">
        <v>45.482534999999999</v>
      </c>
      <c r="C2680" s="199">
        <v>-112.08438</v>
      </c>
      <c r="D2680" s="88" t="s">
        <v>4050</v>
      </c>
      <c r="E2680" s="88" t="s">
        <v>4251</v>
      </c>
      <c r="F2680" s="88" t="s">
        <v>4051</v>
      </c>
      <c r="G2680" s="88" t="s">
        <v>4071</v>
      </c>
      <c r="H2680" s="88" t="s">
        <v>4072</v>
      </c>
      <c r="I2680" s="88" t="s">
        <v>4260</v>
      </c>
      <c r="J2680" s="47" t="s">
        <v>4276</v>
      </c>
      <c r="K2680" s="42" t="s">
        <v>2456</v>
      </c>
      <c r="L2680" s="137">
        <v>45749.853956018516</v>
      </c>
      <c r="M2680" s="14">
        <v>333.48099999999999</v>
      </c>
      <c r="N2680" s="14">
        <v>42.203400000000002</v>
      </c>
      <c r="O2680" s="15">
        <f t="shared" si="88"/>
        <v>0.12655413651752276</v>
      </c>
      <c r="P2680" s="16">
        <v>10.127599999999999</v>
      </c>
      <c r="Q2680" s="16">
        <v>0.2334210804211993</v>
      </c>
      <c r="R2680" s="17">
        <v>0.46152900000000002</v>
      </c>
      <c r="S2680" s="17">
        <v>1.0549846232457609E-2</v>
      </c>
      <c r="T2680" s="17">
        <v>0.98191300000000004</v>
      </c>
      <c r="U2680" s="18">
        <v>2.16791</v>
      </c>
      <c r="V2680" s="18">
        <v>4.9641047476156261E-2</v>
      </c>
      <c r="W2680" s="19">
        <v>0.15972800000000001</v>
      </c>
      <c r="X2680" s="19">
        <v>3.2132912260174925E-3</v>
      </c>
      <c r="Y2680" s="18">
        <v>-4.5130670286048655E-2</v>
      </c>
      <c r="Z2680" s="20">
        <v>0.12682299999999999</v>
      </c>
      <c r="AA2680" s="20">
        <v>4.6205711192989982E-3</v>
      </c>
      <c r="AB2680" s="237">
        <v>2452.7832421766202</v>
      </c>
      <c r="AC2680" s="237">
        <v>34.024099121030197</v>
      </c>
      <c r="AD2680" s="238">
        <v>0.99690001843911702</v>
      </c>
      <c r="AE2680" s="239">
        <v>2445.1796593530298</v>
      </c>
      <c r="AF2680" s="239">
        <v>55.989999380820862</v>
      </c>
      <c r="AG2680" s="240">
        <v>2448.9172790649027</v>
      </c>
      <c r="AH2680" s="240">
        <v>56.442683078071134</v>
      </c>
      <c r="AI2680" s="239">
        <v>2452.7832421766202</v>
      </c>
      <c r="AJ2680" s="239">
        <v>34.024099121030197</v>
      </c>
      <c r="AK2680" s="21"/>
      <c r="AL2680" s="186"/>
      <c r="AM2680" s="187"/>
    </row>
    <row r="2681" spans="1:39" x14ac:dyDescent="0.25">
      <c r="A2681" s="161" t="s">
        <v>4032</v>
      </c>
      <c r="B2681" s="199">
        <v>45.482534999999999</v>
      </c>
      <c r="C2681" s="199">
        <v>-112.08438</v>
      </c>
      <c r="D2681" s="88" t="s">
        <v>4050</v>
      </c>
      <c r="E2681" s="88" t="s">
        <v>4251</v>
      </c>
      <c r="F2681" s="88" t="s">
        <v>4051</v>
      </c>
      <c r="G2681" s="88" t="s">
        <v>4071</v>
      </c>
      <c r="H2681" s="88" t="s">
        <v>4072</v>
      </c>
      <c r="I2681" s="88" t="s">
        <v>4260</v>
      </c>
      <c r="J2681" s="47" t="s">
        <v>4276</v>
      </c>
      <c r="K2681" s="42" t="s">
        <v>2444</v>
      </c>
      <c r="L2681" s="137">
        <v>45749.848068171297</v>
      </c>
      <c r="M2681" s="14">
        <v>670.04300000000001</v>
      </c>
      <c r="N2681" s="14">
        <v>67.143000000000001</v>
      </c>
      <c r="O2681" s="15">
        <f t="shared" si="88"/>
        <v>0.10020700164019324</v>
      </c>
      <c r="P2681" s="16">
        <v>9.5804899999999993</v>
      </c>
      <c r="Q2681" s="16">
        <v>0.20799613992591304</v>
      </c>
      <c r="R2681" s="17">
        <v>0.43601600000000001</v>
      </c>
      <c r="S2681" s="17">
        <v>9.4671908174758998E-3</v>
      </c>
      <c r="T2681" s="17">
        <v>0.98497299999999999</v>
      </c>
      <c r="U2681" s="18">
        <v>2.29162</v>
      </c>
      <c r="V2681" s="18">
        <v>4.9728980691846079E-2</v>
      </c>
      <c r="W2681" s="19">
        <v>0.159802</v>
      </c>
      <c r="X2681" s="19">
        <v>3.2047649447909596E-3</v>
      </c>
      <c r="Y2681" s="18">
        <v>7.0335145935656762E-2</v>
      </c>
      <c r="Z2681" s="20">
        <v>0.118616</v>
      </c>
      <c r="AA2681" s="20">
        <v>2.9614327354846337E-3</v>
      </c>
      <c r="AB2681" s="237">
        <v>2453.5665825090646</v>
      </c>
      <c r="AC2681" s="237">
        <v>33.915418512731939</v>
      </c>
      <c r="AD2681" s="238">
        <v>0.95142354153929398</v>
      </c>
      <c r="AE2681" s="239">
        <v>2334.3810073332365</v>
      </c>
      <c r="AF2681" s="239">
        <v>50.656909976822824</v>
      </c>
      <c r="AG2681" s="240">
        <v>2398.1755324722285</v>
      </c>
      <c r="AH2681" s="240">
        <v>52.065317496181791</v>
      </c>
      <c r="AI2681" s="239">
        <v>2453.5665825090646</v>
      </c>
      <c r="AJ2681" s="239">
        <v>33.915418512731939</v>
      </c>
      <c r="AK2681" s="21"/>
      <c r="AL2681" s="186"/>
      <c r="AM2681" s="187"/>
    </row>
    <row r="2682" spans="1:39" x14ac:dyDescent="0.25">
      <c r="A2682" s="161" t="s">
        <v>4032</v>
      </c>
      <c r="B2682" s="199">
        <v>45.482534999999999</v>
      </c>
      <c r="C2682" s="199">
        <v>-112.08438</v>
      </c>
      <c r="D2682" s="88" t="s">
        <v>4050</v>
      </c>
      <c r="E2682" s="88" t="s">
        <v>4251</v>
      </c>
      <c r="F2682" s="88" t="s">
        <v>4051</v>
      </c>
      <c r="G2682" s="88" t="s">
        <v>4071</v>
      </c>
      <c r="H2682" s="88" t="s">
        <v>4072</v>
      </c>
      <c r="I2682" s="88" t="s">
        <v>4260</v>
      </c>
      <c r="J2682" s="47" t="s">
        <v>4276</v>
      </c>
      <c r="K2682" s="42" t="s">
        <v>2484</v>
      </c>
      <c r="L2682" s="137">
        <v>45749.866536828704</v>
      </c>
      <c r="M2682" s="14">
        <v>239.16499999999999</v>
      </c>
      <c r="N2682" s="14">
        <v>27.78</v>
      </c>
      <c r="O2682" s="15">
        <f t="shared" si="88"/>
        <v>0.11615411954090274</v>
      </c>
      <c r="P2682" s="16">
        <v>10.348100000000001</v>
      </c>
      <c r="Q2682" s="16">
        <v>0.22451732659108964</v>
      </c>
      <c r="R2682" s="17">
        <v>0.47088999999999998</v>
      </c>
      <c r="S2682" s="17">
        <v>1.0187701883133409E-2</v>
      </c>
      <c r="T2682" s="17">
        <v>0.95791899999999996</v>
      </c>
      <c r="U2682" s="18">
        <v>2.1220500000000002</v>
      </c>
      <c r="V2682" s="18">
        <v>4.5939400338271721E-2</v>
      </c>
      <c r="W2682" s="19">
        <v>0.15987299999999999</v>
      </c>
      <c r="X2682" s="19">
        <v>3.2210864020018148E-3</v>
      </c>
      <c r="Y2682" s="18">
        <v>9.5563001229110961E-2</v>
      </c>
      <c r="Z2682" s="20">
        <v>0.12854399999999999</v>
      </c>
      <c r="AA2682" s="20">
        <v>4.5603728865082948E-3</v>
      </c>
      <c r="AB2682" s="237">
        <v>2454.3177666332099</v>
      </c>
      <c r="AC2682" s="237">
        <v>34.070420058572388</v>
      </c>
      <c r="AD2682" s="238">
        <v>1.0141340244279096</v>
      </c>
      <c r="AE2682" s="239">
        <v>2489.0071539006562</v>
      </c>
      <c r="AF2682" s="239">
        <v>53.883507027574531</v>
      </c>
      <c r="AG2682" s="240">
        <v>2469.5400086085469</v>
      </c>
      <c r="AH2682" s="240">
        <v>53.580321087207068</v>
      </c>
      <c r="AI2682" s="239">
        <v>2454.3177666332099</v>
      </c>
      <c r="AJ2682" s="239">
        <v>34.070420058572388</v>
      </c>
      <c r="AK2682" s="21"/>
      <c r="AL2682" s="186"/>
      <c r="AM2682" s="187"/>
    </row>
    <row r="2683" spans="1:39" x14ac:dyDescent="0.25">
      <c r="A2683" s="161" t="s">
        <v>4032</v>
      </c>
      <c r="B2683" s="199">
        <v>45.482534999999999</v>
      </c>
      <c r="C2683" s="199">
        <v>-112.08438</v>
      </c>
      <c r="D2683" s="88" t="s">
        <v>4050</v>
      </c>
      <c r="E2683" s="88" t="s">
        <v>4251</v>
      </c>
      <c r="F2683" s="88" t="s">
        <v>4051</v>
      </c>
      <c r="G2683" s="88" t="s">
        <v>4071</v>
      </c>
      <c r="H2683" s="88" t="s">
        <v>4072</v>
      </c>
      <c r="I2683" s="88" t="s">
        <v>4260</v>
      </c>
      <c r="J2683" s="47" t="s">
        <v>4276</v>
      </c>
      <c r="K2683" s="42" t="s">
        <v>2467</v>
      </c>
      <c r="L2683" s="137">
        <v>45749.859437569445</v>
      </c>
      <c r="M2683" s="14">
        <v>291.67599999999999</v>
      </c>
      <c r="N2683" s="14">
        <v>29.541499999999999</v>
      </c>
      <c r="O2683" s="15">
        <f t="shared" si="88"/>
        <v>0.10128190183628409</v>
      </c>
      <c r="P2683" s="16">
        <v>9.9861199999999997</v>
      </c>
      <c r="Q2683" s="16">
        <v>0.22405904375132907</v>
      </c>
      <c r="R2683" s="17">
        <v>0.45453300000000002</v>
      </c>
      <c r="S2683" s="17">
        <v>1.0210140942122201E-2</v>
      </c>
      <c r="T2683" s="17">
        <v>0.96823999999999999</v>
      </c>
      <c r="U2683" s="18">
        <v>2.2004000000000001</v>
      </c>
      <c r="V2683" s="18">
        <v>4.9488124346756167E-2</v>
      </c>
      <c r="W2683" s="19">
        <v>0.15997400000000001</v>
      </c>
      <c r="X2683" s="19">
        <v>3.2254371581669364E-3</v>
      </c>
      <c r="Y2683" s="18">
        <v>0.16981308945896562</v>
      </c>
      <c r="Z2683" s="20">
        <v>0.146397</v>
      </c>
      <c r="AA2683" s="20">
        <v>6.4575265304681467E-3</v>
      </c>
      <c r="AB2683" s="237">
        <v>2455.3856797205012</v>
      </c>
      <c r="AC2683" s="237">
        <v>34.091221212433823</v>
      </c>
      <c r="AD2683" s="238">
        <v>0.9835778423803806</v>
      </c>
      <c r="AE2683" s="239">
        <v>2415.0629490711749</v>
      </c>
      <c r="AF2683" s="239">
        <v>54.316004148735665</v>
      </c>
      <c r="AG2683" s="240">
        <v>2436.5969139764607</v>
      </c>
      <c r="AH2683" s="240">
        <v>54.670039470085001</v>
      </c>
      <c r="AI2683" s="239">
        <v>2455.3856797205012</v>
      </c>
      <c r="AJ2683" s="239">
        <v>34.091221212433823</v>
      </c>
      <c r="AK2683" s="21"/>
      <c r="AL2683" s="186"/>
      <c r="AM2683" s="187"/>
    </row>
    <row r="2684" spans="1:39" x14ac:dyDescent="0.25">
      <c r="A2684" s="161" t="s">
        <v>4032</v>
      </c>
      <c r="B2684" s="199">
        <v>45.482534999999999</v>
      </c>
      <c r="C2684" s="199">
        <v>-112.08438</v>
      </c>
      <c r="D2684" s="88" t="s">
        <v>4050</v>
      </c>
      <c r="E2684" s="88" t="s">
        <v>4251</v>
      </c>
      <c r="F2684" s="88" t="s">
        <v>4051</v>
      </c>
      <c r="G2684" s="88" t="s">
        <v>4071</v>
      </c>
      <c r="H2684" s="88" t="s">
        <v>4072</v>
      </c>
      <c r="I2684" s="88" t="s">
        <v>4260</v>
      </c>
      <c r="J2684" s="47" t="s">
        <v>4276</v>
      </c>
      <c r="K2684" s="42" t="s">
        <v>2485</v>
      </c>
      <c r="L2684" s="137">
        <v>45749.866953460645</v>
      </c>
      <c r="M2684" s="14">
        <v>481.322</v>
      </c>
      <c r="N2684" s="14">
        <v>68.522300000000001</v>
      </c>
      <c r="O2684" s="15">
        <f t="shared" si="88"/>
        <v>0.1423627010608283</v>
      </c>
      <c r="P2684" s="16">
        <v>10.197900000000001</v>
      </c>
      <c r="Q2684" s="16">
        <v>0.22107777425659506</v>
      </c>
      <c r="R2684" s="17">
        <v>0.46349299999999999</v>
      </c>
      <c r="S2684" s="17">
        <v>9.9987929035059032E-3</v>
      </c>
      <c r="T2684" s="17">
        <v>0.98204100000000005</v>
      </c>
      <c r="U2684" s="18">
        <v>2.15577</v>
      </c>
      <c r="V2684" s="18">
        <v>4.6553610379969454E-2</v>
      </c>
      <c r="W2684" s="19">
        <v>0.16004299999999999</v>
      </c>
      <c r="X2684" s="19">
        <v>3.2111944500450296E-3</v>
      </c>
      <c r="Y2684" s="18">
        <v>-3.9775459802132006E-2</v>
      </c>
      <c r="Z2684" s="20">
        <v>0.123527</v>
      </c>
      <c r="AA2684" s="20">
        <v>3.0258414785312199E-3</v>
      </c>
      <c r="AB2684" s="237">
        <v>2456.11479034792</v>
      </c>
      <c r="AC2684" s="237">
        <v>33.923551616971039</v>
      </c>
      <c r="AD2684" s="238">
        <v>1.0002093099440064</v>
      </c>
      <c r="AE2684" s="239">
        <v>2456.6288795971609</v>
      </c>
      <c r="AF2684" s="239">
        <v>53.050624003927659</v>
      </c>
      <c r="AG2684" s="240">
        <v>2455.9315697499078</v>
      </c>
      <c r="AH2684" s="240">
        <v>53.241538470353234</v>
      </c>
      <c r="AI2684" s="239">
        <v>2456.11479034792</v>
      </c>
      <c r="AJ2684" s="239">
        <v>33.923551616971039</v>
      </c>
      <c r="AK2684" s="21"/>
      <c r="AL2684" s="186"/>
      <c r="AM2684" s="187"/>
    </row>
    <row r="2685" spans="1:39" x14ac:dyDescent="0.25">
      <c r="A2685" s="161" t="s">
        <v>4032</v>
      </c>
      <c r="B2685" s="199">
        <v>45.482534999999999</v>
      </c>
      <c r="C2685" s="199">
        <v>-112.08438</v>
      </c>
      <c r="D2685" s="88" t="s">
        <v>4050</v>
      </c>
      <c r="E2685" s="88" t="s">
        <v>4251</v>
      </c>
      <c r="F2685" s="88" t="s">
        <v>4051</v>
      </c>
      <c r="G2685" s="88" t="s">
        <v>4071</v>
      </c>
      <c r="H2685" s="88" t="s">
        <v>4072</v>
      </c>
      <c r="I2685" s="88" t="s">
        <v>4260</v>
      </c>
      <c r="J2685" s="47" t="s">
        <v>4276</v>
      </c>
      <c r="K2685" s="42" t="s">
        <v>2479</v>
      </c>
      <c r="L2685" s="137">
        <v>45749.864440625002</v>
      </c>
      <c r="M2685" s="14">
        <v>301.22000000000003</v>
      </c>
      <c r="N2685" s="14">
        <v>42.015000000000001</v>
      </c>
      <c r="O2685" s="15">
        <f t="shared" ref="O2685:O2712" si="89">N2685/M2685</f>
        <v>0.13948277006838855</v>
      </c>
      <c r="P2685" s="16">
        <v>10.304</v>
      </c>
      <c r="Q2685" s="16">
        <v>0.23090208380177085</v>
      </c>
      <c r="R2685" s="17">
        <v>0.46768900000000002</v>
      </c>
      <c r="S2685" s="17">
        <v>1.0378148073139061E-2</v>
      </c>
      <c r="T2685" s="17">
        <v>0.98072700000000002</v>
      </c>
      <c r="U2685" s="18">
        <v>2.1379600000000001</v>
      </c>
      <c r="V2685" s="18">
        <v>4.7511126405611566E-2</v>
      </c>
      <c r="W2685" s="19">
        <v>0.16032299999999999</v>
      </c>
      <c r="X2685" s="19">
        <v>3.222274106341824E-3</v>
      </c>
      <c r="Y2685" s="18">
        <v>-0.11317556972685008</v>
      </c>
      <c r="Z2685" s="20">
        <v>0.119329</v>
      </c>
      <c r="AA2685" s="20">
        <v>3.8279439191947419E-3</v>
      </c>
      <c r="AB2685" s="237">
        <v>2459.0697280154181</v>
      </c>
      <c r="AC2685" s="237">
        <v>33.971012477157046</v>
      </c>
      <c r="AD2685" s="238">
        <v>1.0059182966918851</v>
      </c>
      <c r="AE2685" s="239">
        <v>2473.6232322518467</v>
      </c>
      <c r="AF2685" s="239">
        <v>54.970451302819015</v>
      </c>
      <c r="AG2685" s="240">
        <v>2465.226070399669</v>
      </c>
      <c r="AH2685" s="240">
        <v>55.243190673304987</v>
      </c>
      <c r="AI2685" s="239">
        <v>2459.0697280154181</v>
      </c>
      <c r="AJ2685" s="239">
        <v>33.971012477157046</v>
      </c>
      <c r="AK2685" s="21"/>
      <c r="AL2685" s="186"/>
      <c r="AM2685" s="187"/>
    </row>
    <row r="2686" spans="1:39" x14ac:dyDescent="0.25">
      <c r="A2686" s="161" t="s">
        <v>4032</v>
      </c>
      <c r="B2686" s="199">
        <v>45.482534999999999</v>
      </c>
      <c r="C2686" s="199">
        <v>-112.08438</v>
      </c>
      <c r="D2686" s="88" t="s">
        <v>4050</v>
      </c>
      <c r="E2686" s="88" t="s">
        <v>4251</v>
      </c>
      <c r="F2686" s="88" t="s">
        <v>4051</v>
      </c>
      <c r="G2686" s="88" t="s">
        <v>4071</v>
      </c>
      <c r="H2686" s="88" t="s">
        <v>4072</v>
      </c>
      <c r="I2686" s="88" t="s">
        <v>4260</v>
      </c>
      <c r="J2686" s="47" t="s">
        <v>4276</v>
      </c>
      <c r="K2686" s="42" t="s">
        <v>2471</v>
      </c>
      <c r="L2686" s="137">
        <v>45749.861098784721</v>
      </c>
      <c r="M2686" s="14">
        <v>193.73599999999999</v>
      </c>
      <c r="N2686" s="14">
        <v>22.263400000000001</v>
      </c>
      <c r="O2686" s="15">
        <f t="shared" si="89"/>
        <v>0.11491617458809927</v>
      </c>
      <c r="P2686" s="16">
        <v>10.1807</v>
      </c>
      <c r="Q2686" s="16">
        <v>0.22711280948462595</v>
      </c>
      <c r="R2686" s="17">
        <v>0.46184199999999997</v>
      </c>
      <c r="S2686" s="17">
        <v>1.0223566523772416E-2</v>
      </c>
      <c r="T2686" s="17">
        <v>0.95703400000000005</v>
      </c>
      <c r="U2686" s="18">
        <v>2.1648999999999998</v>
      </c>
      <c r="V2686" s="18">
        <v>4.7985010236114352E-2</v>
      </c>
      <c r="W2686" s="19">
        <v>0.16048299999999999</v>
      </c>
      <c r="X2686" s="19">
        <v>3.2425370693679048E-3</v>
      </c>
      <c r="Y2686" s="18">
        <v>3.4084076544353997E-2</v>
      </c>
      <c r="Z2686" s="20">
        <v>0.14168</v>
      </c>
      <c r="AA2686" s="20">
        <v>6.5632793759217668E-3</v>
      </c>
      <c r="AB2686" s="237">
        <v>2460.7555528196704</v>
      </c>
      <c r="AC2686" s="237">
        <v>34.144746872277189</v>
      </c>
      <c r="AD2686" s="238">
        <v>0.9948197834841469</v>
      </c>
      <c r="AE2686" s="239">
        <v>2448.0083062634767</v>
      </c>
      <c r="AF2686" s="239">
        <v>54.26010607147947</v>
      </c>
      <c r="AG2686" s="240">
        <v>2454.5620319015693</v>
      </c>
      <c r="AH2686" s="240">
        <v>54.756792668427266</v>
      </c>
      <c r="AI2686" s="239">
        <v>2460.7555528196704</v>
      </c>
      <c r="AJ2686" s="239">
        <v>34.144746872277189</v>
      </c>
      <c r="AK2686" s="21"/>
      <c r="AL2686" s="186"/>
      <c r="AM2686" s="187"/>
    </row>
    <row r="2687" spans="1:39" x14ac:dyDescent="0.25">
      <c r="A2687" s="161" t="s">
        <v>4032</v>
      </c>
      <c r="B2687" s="199">
        <v>45.482534999999999</v>
      </c>
      <c r="C2687" s="199">
        <v>-112.08438</v>
      </c>
      <c r="D2687" s="88" t="s">
        <v>4050</v>
      </c>
      <c r="E2687" s="88" t="s">
        <v>4251</v>
      </c>
      <c r="F2687" s="88" t="s">
        <v>4051</v>
      </c>
      <c r="G2687" s="88" t="s">
        <v>4071</v>
      </c>
      <c r="H2687" s="88" t="s">
        <v>4072</v>
      </c>
      <c r="I2687" s="88" t="s">
        <v>4260</v>
      </c>
      <c r="J2687" s="47" t="s">
        <v>4276</v>
      </c>
      <c r="K2687" s="42" t="s">
        <v>2453</v>
      </c>
      <c r="L2687" s="137">
        <v>45749.852714768516</v>
      </c>
      <c r="M2687" s="14">
        <v>219.697</v>
      </c>
      <c r="N2687" s="14">
        <v>67.859899999999996</v>
      </c>
      <c r="O2687" s="15">
        <f t="shared" si="89"/>
        <v>0.3088795022235169</v>
      </c>
      <c r="P2687" s="16">
        <v>10.2171</v>
      </c>
      <c r="Q2687" s="16">
        <v>0.22913650199826305</v>
      </c>
      <c r="R2687" s="17">
        <v>0.463254</v>
      </c>
      <c r="S2687" s="17">
        <v>1.0311648505185773E-2</v>
      </c>
      <c r="T2687" s="17">
        <v>0.97480500000000003</v>
      </c>
      <c r="U2687" s="18">
        <v>2.1581999999999999</v>
      </c>
      <c r="V2687" s="18">
        <v>4.7881822815030756E-2</v>
      </c>
      <c r="W2687" s="19">
        <v>0.16052</v>
      </c>
      <c r="X2687" s="19">
        <v>3.230750097146017E-3</v>
      </c>
      <c r="Y2687" s="18">
        <v>-0.13052418132160259</v>
      </c>
      <c r="Z2687" s="20">
        <v>0.1295</v>
      </c>
      <c r="AA2687" s="20">
        <v>3.423679197354799E-3</v>
      </c>
      <c r="AB2687" s="237">
        <v>2461.1451197482197</v>
      </c>
      <c r="AC2687" s="237">
        <v>34.011449025955805</v>
      </c>
      <c r="AD2687" s="238">
        <v>0.99723029396280227</v>
      </c>
      <c r="AE2687" s="239">
        <v>2454.3284712516333</v>
      </c>
      <c r="AF2687" s="239">
        <v>54.451728750975825</v>
      </c>
      <c r="AG2687" s="240">
        <v>2457.6424057368226</v>
      </c>
      <c r="AH2687" s="240">
        <v>55.116969004231279</v>
      </c>
      <c r="AI2687" s="239">
        <v>2461.1451197482197</v>
      </c>
      <c r="AJ2687" s="239">
        <v>34.011449025955805</v>
      </c>
      <c r="AK2687" s="21"/>
      <c r="AL2687" s="186"/>
      <c r="AM2687" s="187"/>
    </row>
    <row r="2688" spans="1:39" x14ac:dyDescent="0.25">
      <c r="A2688" s="161" t="s">
        <v>4032</v>
      </c>
      <c r="B2688" s="199">
        <v>45.482534999999999</v>
      </c>
      <c r="C2688" s="199">
        <v>-112.08438</v>
      </c>
      <c r="D2688" s="88" t="s">
        <v>4050</v>
      </c>
      <c r="E2688" s="88" t="s">
        <v>4251</v>
      </c>
      <c r="F2688" s="88" t="s">
        <v>4051</v>
      </c>
      <c r="G2688" s="88" t="s">
        <v>4071</v>
      </c>
      <c r="H2688" s="88" t="s">
        <v>4072</v>
      </c>
      <c r="I2688" s="88" t="s">
        <v>4260</v>
      </c>
      <c r="J2688" s="47" t="s">
        <v>4276</v>
      </c>
      <c r="K2688" s="42" t="s">
        <v>2469</v>
      </c>
      <c r="L2688" s="137">
        <v>45749.860267905089</v>
      </c>
      <c r="M2688" s="14">
        <v>349.84399999999999</v>
      </c>
      <c r="N2688" s="14">
        <v>25.3673</v>
      </c>
      <c r="O2688" s="15">
        <f t="shared" si="89"/>
        <v>7.2510318884988739E-2</v>
      </c>
      <c r="P2688" s="16">
        <v>10.178100000000001</v>
      </c>
      <c r="Q2688" s="16">
        <v>0.21948147813207383</v>
      </c>
      <c r="R2688" s="17">
        <v>0.46129500000000001</v>
      </c>
      <c r="S2688" s="17">
        <v>9.8942297524415718E-3</v>
      </c>
      <c r="T2688" s="17">
        <v>0.96740700000000002</v>
      </c>
      <c r="U2688" s="18">
        <v>2.1658300000000001</v>
      </c>
      <c r="V2688" s="18">
        <v>4.6687338673349114E-2</v>
      </c>
      <c r="W2688" s="19">
        <v>0.160637</v>
      </c>
      <c r="X2688" s="19">
        <v>3.229354223621961E-3</v>
      </c>
      <c r="Y2688" s="18">
        <v>0.11640062931105187</v>
      </c>
      <c r="Z2688" s="20">
        <v>0.124277</v>
      </c>
      <c r="AA2688" s="20">
        <v>5.5573176390773275E-3</v>
      </c>
      <c r="AB2688" s="237">
        <v>2462.3763022878716</v>
      </c>
      <c r="AC2688" s="237">
        <v>33.967775864837058</v>
      </c>
      <c r="AD2688" s="238">
        <v>0.99380977225297773</v>
      </c>
      <c r="AE2688" s="239">
        <v>2447.133632177839</v>
      </c>
      <c r="AF2688" s="239">
        <v>52.751211620685702</v>
      </c>
      <c r="AG2688" s="240">
        <v>2455.0518975395667</v>
      </c>
      <c r="AH2688" s="240">
        <v>52.940963378522191</v>
      </c>
      <c r="AI2688" s="239">
        <v>2462.3763022878716</v>
      </c>
      <c r="AJ2688" s="239">
        <v>33.967775864837058</v>
      </c>
      <c r="AK2688" s="21" t="s">
        <v>4284</v>
      </c>
      <c r="AL2688" s="186"/>
      <c r="AM2688" s="187"/>
    </row>
    <row r="2689" spans="1:39" x14ac:dyDescent="0.25">
      <c r="A2689" s="161" t="s">
        <v>4032</v>
      </c>
      <c r="B2689" s="199">
        <v>45.482534999999999</v>
      </c>
      <c r="C2689" s="199">
        <v>-112.08438</v>
      </c>
      <c r="D2689" s="88" t="s">
        <v>4050</v>
      </c>
      <c r="E2689" s="88" t="s">
        <v>4251</v>
      </c>
      <c r="F2689" s="88" t="s">
        <v>4051</v>
      </c>
      <c r="G2689" s="88" t="s">
        <v>4071</v>
      </c>
      <c r="H2689" s="88" t="s">
        <v>4072</v>
      </c>
      <c r="I2689" s="88" t="s">
        <v>4260</v>
      </c>
      <c r="J2689" s="47" t="s">
        <v>4276</v>
      </c>
      <c r="K2689" s="42" t="s">
        <v>2489</v>
      </c>
      <c r="L2689" s="137">
        <v>45749.869514259262</v>
      </c>
      <c r="M2689" s="14">
        <v>582.48699999999997</v>
      </c>
      <c r="N2689" s="14">
        <v>77.051199999999994</v>
      </c>
      <c r="O2689" s="15">
        <f t="shared" si="89"/>
        <v>0.13227969036218834</v>
      </c>
      <c r="P2689" s="16">
        <v>10.36</v>
      </c>
      <c r="Q2689" s="16">
        <v>0.22083807882358059</v>
      </c>
      <c r="R2689" s="17">
        <v>0.46768700000000002</v>
      </c>
      <c r="S2689" s="17">
        <v>9.9661835032273018E-3</v>
      </c>
      <c r="T2689" s="17">
        <v>0.97440300000000002</v>
      </c>
      <c r="U2689" s="18">
        <v>2.1357400000000002</v>
      </c>
      <c r="V2689" s="18">
        <v>4.5583135767518233E-2</v>
      </c>
      <c r="W2689" s="19">
        <v>0.16103700000000001</v>
      </c>
      <c r="X2689" s="19">
        <v>3.2319017839719391E-3</v>
      </c>
      <c r="Y2689" s="18">
        <v>0.15751484851066899</v>
      </c>
      <c r="Z2689" s="20">
        <v>0.126055</v>
      </c>
      <c r="AA2689" s="20">
        <v>2.9927015742469208E-3</v>
      </c>
      <c r="AB2689" s="237">
        <v>2466.5775601478858</v>
      </c>
      <c r="AC2689" s="237">
        <v>33.895784628866394</v>
      </c>
      <c r="AD2689" s="238">
        <v>1.0037220397037736</v>
      </c>
      <c r="AE2689" s="239">
        <v>2475.7582597591932</v>
      </c>
      <c r="AF2689" s="239">
        <v>52.840151367749804</v>
      </c>
      <c r="AG2689" s="240">
        <v>2470.3030377222735</v>
      </c>
      <c r="AH2689" s="240">
        <v>52.658009359328382</v>
      </c>
      <c r="AI2689" s="239">
        <v>2466.5775601478858</v>
      </c>
      <c r="AJ2689" s="239">
        <v>33.895784628866394</v>
      </c>
      <c r="AK2689" s="21"/>
      <c r="AL2689" s="186"/>
      <c r="AM2689" s="187"/>
    </row>
    <row r="2690" spans="1:39" x14ac:dyDescent="0.25">
      <c r="A2690" s="161" t="s">
        <v>4032</v>
      </c>
      <c r="B2690" s="199">
        <v>45.482534999999999</v>
      </c>
      <c r="C2690" s="199">
        <v>-112.08438</v>
      </c>
      <c r="D2690" s="88" t="s">
        <v>4050</v>
      </c>
      <c r="E2690" s="88" t="s">
        <v>4251</v>
      </c>
      <c r="F2690" s="88" t="s">
        <v>4051</v>
      </c>
      <c r="G2690" s="88" t="s">
        <v>4071</v>
      </c>
      <c r="H2690" s="88" t="s">
        <v>4072</v>
      </c>
      <c r="I2690" s="88" t="s">
        <v>4260</v>
      </c>
      <c r="J2690" s="47" t="s">
        <v>4276</v>
      </c>
      <c r="K2690" s="42" t="s">
        <v>2455</v>
      </c>
      <c r="L2690" s="137">
        <v>45749.853542141202</v>
      </c>
      <c r="M2690" s="14">
        <v>604.68100000000004</v>
      </c>
      <c r="N2690" s="14">
        <v>40.500999999999998</v>
      </c>
      <c r="O2690" s="15">
        <f t="shared" si="89"/>
        <v>6.6979117915065958E-2</v>
      </c>
      <c r="P2690" s="16">
        <v>10.035399999999999</v>
      </c>
      <c r="Q2690" s="16">
        <v>0.23689641244223181</v>
      </c>
      <c r="R2690" s="17">
        <v>0.45339699999999999</v>
      </c>
      <c r="S2690" s="17">
        <v>1.0264140205886707E-2</v>
      </c>
      <c r="T2690" s="17">
        <v>0.98020799999999997</v>
      </c>
      <c r="U2690" s="18">
        <v>2.20608</v>
      </c>
      <c r="V2690" s="18">
        <v>4.9764192536501585E-2</v>
      </c>
      <c r="W2690" s="19">
        <v>0.16104099999999999</v>
      </c>
      <c r="X2690" s="19">
        <v>3.2544455283196857E-3</v>
      </c>
      <c r="Y2690" s="18">
        <v>-0.66157193473129694</v>
      </c>
      <c r="Z2690" s="20">
        <v>0.15303800000000001</v>
      </c>
      <c r="AA2690" s="20">
        <v>6.9103522102133118E-3</v>
      </c>
      <c r="AB2690" s="237">
        <v>2466.6195110416425</v>
      </c>
      <c r="AC2690" s="237">
        <v>34.131228687087912</v>
      </c>
      <c r="AD2690" s="238">
        <v>0.97699493150597594</v>
      </c>
      <c r="AE2690" s="239">
        <v>2409.8747602414333</v>
      </c>
      <c r="AF2690" s="239">
        <v>54.361342996405519</v>
      </c>
      <c r="AG2690" s="240">
        <v>2440.3548868065245</v>
      </c>
      <c r="AH2690" s="240">
        <v>57.607202280958845</v>
      </c>
      <c r="AI2690" s="239">
        <v>2466.6195110416425</v>
      </c>
      <c r="AJ2690" s="239">
        <v>34.131228687087912</v>
      </c>
      <c r="AK2690" s="21" t="s">
        <v>4284</v>
      </c>
      <c r="AL2690" s="186"/>
      <c r="AM2690" s="187"/>
    </row>
    <row r="2691" spans="1:39" x14ac:dyDescent="0.25">
      <c r="A2691" s="161" t="s">
        <v>4032</v>
      </c>
      <c r="B2691" s="199">
        <v>45.482534999999999</v>
      </c>
      <c r="C2691" s="199">
        <v>-112.08438</v>
      </c>
      <c r="D2691" s="88" t="s">
        <v>4050</v>
      </c>
      <c r="E2691" s="88" t="s">
        <v>4251</v>
      </c>
      <c r="F2691" s="88" t="s">
        <v>4051</v>
      </c>
      <c r="G2691" s="88" t="s">
        <v>4071</v>
      </c>
      <c r="H2691" s="88" t="s">
        <v>4072</v>
      </c>
      <c r="I2691" s="88" t="s">
        <v>4260</v>
      </c>
      <c r="J2691" s="47" t="s">
        <v>4276</v>
      </c>
      <c r="K2691" s="42" t="s">
        <v>2488</v>
      </c>
      <c r="L2691" s="137">
        <v>45749.869093912035</v>
      </c>
      <c r="M2691" s="14">
        <v>356.63900000000001</v>
      </c>
      <c r="N2691" s="14">
        <v>62.746699999999997</v>
      </c>
      <c r="O2691" s="15">
        <f t="shared" si="89"/>
        <v>0.17593897470551453</v>
      </c>
      <c r="P2691" s="16">
        <v>10.048</v>
      </c>
      <c r="Q2691" s="16">
        <v>0.22143751401298292</v>
      </c>
      <c r="R2691" s="17">
        <v>0.45330799999999999</v>
      </c>
      <c r="S2691" s="17">
        <v>9.9812682133083672E-3</v>
      </c>
      <c r="T2691" s="17">
        <v>0.96001400000000003</v>
      </c>
      <c r="U2691" s="18">
        <v>2.2051799999999999</v>
      </c>
      <c r="V2691" s="18">
        <v>4.8631607042334102E-2</v>
      </c>
      <c r="W2691" s="19">
        <v>0.16116900000000001</v>
      </c>
      <c r="X2691" s="19">
        <v>3.2513991900448031E-3</v>
      </c>
      <c r="Y2691" s="18">
        <v>0.15600684079929467</v>
      </c>
      <c r="Z2691" s="20">
        <v>0.13236700000000001</v>
      </c>
      <c r="AA2691" s="20">
        <v>3.4591360577462113E-3</v>
      </c>
      <c r="AB2691" s="237">
        <v>2467.9612963113668</v>
      </c>
      <c r="AC2691" s="237">
        <v>34.067597328800133</v>
      </c>
      <c r="AD2691" s="238">
        <v>0.97679624556039646</v>
      </c>
      <c r="AE2691" s="239">
        <v>2410.6953284253123</v>
      </c>
      <c r="AF2691" s="239">
        <v>53.163908574706078</v>
      </c>
      <c r="AG2691" s="240">
        <v>2441.4656080491745</v>
      </c>
      <c r="AH2691" s="240">
        <v>53.804943749463071</v>
      </c>
      <c r="AI2691" s="239">
        <v>2467.9612963113668</v>
      </c>
      <c r="AJ2691" s="239">
        <v>34.067597328800133</v>
      </c>
      <c r="AK2691" s="21"/>
      <c r="AL2691" s="186"/>
      <c r="AM2691" s="187"/>
    </row>
    <row r="2692" spans="1:39" x14ac:dyDescent="0.25">
      <c r="A2692" s="161" t="s">
        <v>4032</v>
      </c>
      <c r="B2692" s="199">
        <v>45.482534999999999</v>
      </c>
      <c r="C2692" s="199">
        <v>-112.08438</v>
      </c>
      <c r="D2692" s="88" t="s">
        <v>4050</v>
      </c>
      <c r="E2692" s="88" t="s">
        <v>4251</v>
      </c>
      <c r="F2692" s="88" t="s">
        <v>4051</v>
      </c>
      <c r="G2692" s="88" t="s">
        <v>4071</v>
      </c>
      <c r="H2692" s="88" t="s">
        <v>4072</v>
      </c>
      <c r="I2692" s="88" t="s">
        <v>4260</v>
      </c>
      <c r="J2692" s="47" t="s">
        <v>4276</v>
      </c>
      <c r="K2692" s="42" t="s">
        <v>2475</v>
      </c>
      <c r="L2692" s="137">
        <v>45749.862778680559</v>
      </c>
      <c r="M2692" s="14">
        <v>296.79700000000003</v>
      </c>
      <c r="N2692" s="14">
        <v>66.861800000000002</v>
      </c>
      <c r="O2692" s="15">
        <f t="shared" si="89"/>
        <v>0.22527788353655864</v>
      </c>
      <c r="P2692" s="16">
        <v>9.9444900000000001</v>
      </c>
      <c r="Q2692" s="16">
        <v>0.23826304910547924</v>
      </c>
      <c r="R2692" s="17">
        <v>0.44502999999999998</v>
      </c>
      <c r="S2692" s="17">
        <v>9.9017542753241459E-3</v>
      </c>
      <c r="T2692" s="17">
        <v>0.94469800000000004</v>
      </c>
      <c r="U2692" s="18">
        <v>2.2469299999999999</v>
      </c>
      <c r="V2692" s="18">
        <v>4.9978660730055587E-2</v>
      </c>
      <c r="W2692" s="19">
        <v>0.162547</v>
      </c>
      <c r="X2692" s="19">
        <v>3.3511747168372165E-3</v>
      </c>
      <c r="Y2692" s="18">
        <v>-0.55676624908258288</v>
      </c>
      <c r="Z2692" s="20">
        <v>0.13787099999999999</v>
      </c>
      <c r="AA2692" s="20">
        <v>3.5205163533209159E-3</v>
      </c>
      <c r="AB2692" s="237">
        <v>2482.327992084769</v>
      </c>
      <c r="AC2692" s="237">
        <v>34.765171685777915</v>
      </c>
      <c r="AD2692" s="238">
        <v>0.95604439282329823</v>
      </c>
      <c r="AE2692" s="239">
        <v>2373.21575798096</v>
      </c>
      <c r="AF2692" s="239">
        <v>52.787645902343243</v>
      </c>
      <c r="AG2692" s="240">
        <v>2432.0096400701959</v>
      </c>
      <c r="AH2692" s="240">
        <v>58.269255869033401</v>
      </c>
      <c r="AI2692" s="239">
        <v>2482.327992084769</v>
      </c>
      <c r="AJ2692" s="239">
        <v>34.765171685777915</v>
      </c>
      <c r="AK2692" s="21"/>
      <c r="AL2692" s="186"/>
      <c r="AM2692" s="187"/>
    </row>
    <row r="2693" spans="1:39" x14ac:dyDescent="0.25">
      <c r="A2693" s="161" t="s">
        <v>4032</v>
      </c>
      <c r="B2693" s="199">
        <v>45.482534999999999</v>
      </c>
      <c r="C2693" s="199">
        <v>-112.08438</v>
      </c>
      <c r="D2693" s="88" t="s">
        <v>4050</v>
      </c>
      <c r="E2693" s="88" t="s">
        <v>4251</v>
      </c>
      <c r="F2693" s="88" t="s">
        <v>4051</v>
      </c>
      <c r="G2693" s="88" t="s">
        <v>4071</v>
      </c>
      <c r="H2693" s="88" t="s">
        <v>4072</v>
      </c>
      <c r="I2693" s="88" t="s">
        <v>4260</v>
      </c>
      <c r="J2693" s="47" t="s">
        <v>4276</v>
      </c>
      <c r="K2693" s="42" t="s">
        <v>2450</v>
      </c>
      <c r="L2693" s="137">
        <v>45749.851467986111</v>
      </c>
      <c r="M2693" s="14">
        <v>566.88800000000003</v>
      </c>
      <c r="N2693" s="14">
        <v>138.4</v>
      </c>
      <c r="O2693" s="15">
        <f t="shared" si="89"/>
        <v>0.24413993593090699</v>
      </c>
      <c r="P2693" s="16">
        <v>10.2293</v>
      </c>
      <c r="Q2693" s="16">
        <v>0.23099581472615471</v>
      </c>
      <c r="R2693" s="17">
        <v>0.445849</v>
      </c>
      <c r="S2693" s="17">
        <v>1.0187168517404628E-2</v>
      </c>
      <c r="T2693" s="17">
        <v>0.98111000000000004</v>
      </c>
      <c r="U2693" s="18">
        <v>2.24437</v>
      </c>
      <c r="V2693" s="18">
        <v>5.1586795196057682E-2</v>
      </c>
      <c r="W2693" s="19">
        <v>0.166995</v>
      </c>
      <c r="X2693" s="19">
        <v>3.3598141705689618E-3</v>
      </c>
      <c r="Y2693" s="18">
        <v>0.46731534400369867</v>
      </c>
      <c r="Z2693" s="20">
        <v>0.14579800000000001</v>
      </c>
      <c r="AA2693" s="20">
        <v>3.4950619499516744E-3</v>
      </c>
      <c r="AB2693" s="237">
        <v>2527.7485891765168</v>
      </c>
      <c r="AC2693" s="237">
        <v>33.773479906208102</v>
      </c>
      <c r="AD2693" s="238">
        <v>0.93976116404795806</v>
      </c>
      <c r="AE2693" s="239">
        <v>2375.4799565851072</v>
      </c>
      <c r="AF2693" s="239">
        <v>54.600354670885785</v>
      </c>
      <c r="AG2693" s="240">
        <v>2458.00784719696</v>
      </c>
      <c r="AH2693" s="240">
        <v>55.506195464649913</v>
      </c>
      <c r="AI2693" s="239">
        <v>2527.7485891765168</v>
      </c>
      <c r="AJ2693" s="239">
        <v>33.773479906208102</v>
      </c>
      <c r="AK2693" s="21"/>
      <c r="AL2693" s="186"/>
      <c r="AM2693" s="187"/>
    </row>
    <row r="2694" spans="1:39" x14ac:dyDescent="0.25">
      <c r="A2694" s="161" t="s">
        <v>4032</v>
      </c>
      <c r="B2694" s="199">
        <v>45.482534999999999</v>
      </c>
      <c r="C2694" s="199">
        <v>-112.08438</v>
      </c>
      <c r="D2694" s="88" t="s">
        <v>4050</v>
      </c>
      <c r="E2694" s="88" t="s">
        <v>4251</v>
      </c>
      <c r="F2694" s="88" t="s">
        <v>4051</v>
      </c>
      <c r="G2694" s="88" t="s">
        <v>4071</v>
      </c>
      <c r="H2694" s="88" t="s">
        <v>4072</v>
      </c>
      <c r="I2694" s="88" t="s">
        <v>4260</v>
      </c>
      <c r="J2694" s="47" t="s">
        <v>4276</v>
      </c>
      <c r="K2694" s="42" t="s">
        <v>2482</v>
      </c>
      <c r="L2694" s="137">
        <v>45749.865703900461</v>
      </c>
      <c r="M2694" s="14">
        <v>409.85700000000003</v>
      </c>
      <c r="N2694" s="14">
        <v>104.349</v>
      </c>
      <c r="O2694" s="15">
        <f t="shared" si="89"/>
        <v>0.2545985551058052</v>
      </c>
      <c r="P2694" s="16">
        <v>10.9754</v>
      </c>
      <c r="Q2694" s="16">
        <v>0.37477584939400788</v>
      </c>
      <c r="R2694" s="17">
        <v>0.471918</v>
      </c>
      <c r="S2694" s="17">
        <v>1.2944924730816319E-2</v>
      </c>
      <c r="T2694" s="17">
        <v>0.98453400000000002</v>
      </c>
      <c r="U2694" s="18">
        <v>2.1322700000000001</v>
      </c>
      <c r="V2694" s="18">
        <v>5.818865063017014E-2</v>
      </c>
      <c r="W2694" s="19">
        <v>0.16855400000000001</v>
      </c>
      <c r="X2694" s="19">
        <v>3.7525371150729475E-3</v>
      </c>
      <c r="Y2694" s="18">
        <v>-0.89670362010063576</v>
      </c>
      <c r="Z2694" s="20">
        <v>0.153808</v>
      </c>
      <c r="AA2694" s="20">
        <v>6.888101744900405E-3</v>
      </c>
      <c r="AB2694" s="237">
        <v>2543.3352648642135</v>
      </c>
      <c r="AC2694" s="237">
        <v>37.314958403624779</v>
      </c>
      <c r="AD2694" s="238">
        <v>0.9747448400151606</v>
      </c>
      <c r="AE2694" s="239">
        <v>2479.1029258549838</v>
      </c>
      <c r="AF2694" s="239">
        <v>67.653558896766469</v>
      </c>
      <c r="AG2694" s="240">
        <v>2514.156096831688</v>
      </c>
      <c r="AH2694" s="240">
        <v>85.850628377937866</v>
      </c>
      <c r="AI2694" s="239">
        <v>2543.3352648642135</v>
      </c>
      <c r="AJ2694" s="239">
        <v>37.314958403624779</v>
      </c>
      <c r="AK2694" s="21"/>
      <c r="AL2694" s="186"/>
      <c r="AM2694" s="187"/>
    </row>
    <row r="2695" spans="1:39" x14ac:dyDescent="0.25">
      <c r="A2695" s="161" t="s">
        <v>4032</v>
      </c>
      <c r="B2695" s="199">
        <v>45.482534999999999</v>
      </c>
      <c r="C2695" s="199">
        <v>-112.08438</v>
      </c>
      <c r="D2695" s="88" t="s">
        <v>4050</v>
      </c>
      <c r="E2695" s="88" t="s">
        <v>4251</v>
      </c>
      <c r="F2695" s="88" t="s">
        <v>4051</v>
      </c>
      <c r="G2695" s="88" t="s">
        <v>4071</v>
      </c>
      <c r="H2695" s="88" t="s">
        <v>4072</v>
      </c>
      <c r="I2695" s="88" t="s">
        <v>4260</v>
      </c>
      <c r="J2695" s="47" t="s">
        <v>4276</v>
      </c>
      <c r="K2695" s="42" t="s">
        <v>2449</v>
      </c>
      <c r="L2695" s="137">
        <v>45749.851052453705</v>
      </c>
      <c r="M2695" s="14">
        <v>782.55600000000004</v>
      </c>
      <c r="N2695" s="14">
        <v>415.46499999999997</v>
      </c>
      <c r="O2695" s="15">
        <f t="shared" si="89"/>
        <v>0.53090769222905443</v>
      </c>
      <c r="P2695" s="16">
        <v>10.5669</v>
      </c>
      <c r="Q2695" s="16">
        <v>0.23031815561177546</v>
      </c>
      <c r="R2695" s="17">
        <v>0.43788199999999999</v>
      </c>
      <c r="S2695" s="17">
        <v>9.5439139594822413E-3</v>
      </c>
      <c r="T2695" s="17">
        <v>0.949133</v>
      </c>
      <c r="U2695" s="18">
        <v>2.2821400000000001</v>
      </c>
      <c r="V2695" s="18">
        <v>4.978185531174989E-2</v>
      </c>
      <c r="W2695" s="19">
        <v>0.17561399999999999</v>
      </c>
      <c r="X2695" s="19">
        <v>3.5466509622302839E-3</v>
      </c>
      <c r="Y2695" s="18">
        <v>0.17664886416652517</v>
      </c>
      <c r="Z2695" s="20">
        <v>0.113403</v>
      </c>
      <c r="AA2695" s="20">
        <v>2.4674569288593473E-3</v>
      </c>
      <c r="AB2695" s="237">
        <v>2611.8791545478953</v>
      </c>
      <c r="AC2695" s="237">
        <v>33.624936751140318</v>
      </c>
      <c r="AD2695" s="238">
        <v>0.89686813911287466</v>
      </c>
      <c r="AE2695" s="239">
        <v>2342.5111969270793</v>
      </c>
      <c r="AF2695" s="239">
        <v>51.098772849859301</v>
      </c>
      <c r="AG2695" s="240">
        <v>2489.1725106405565</v>
      </c>
      <c r="AH2695" s="240">
        <v>54.254475924846972</v>
      </c>
      <c r="AI2695" s="239">
        <v>2611.8791545478953</v>
      </c>
      <c r="AJ2695" s="239">
        <v>33.624936751140318</v>
      </c>
      <c r="AK2695" s="21"/>
      <c r="AL2695" s="186"/>
      <c r="AM2695" s="187"/>
    </row>
    <row r="2696" spans="1:39" x14ac:dyDescent="0.25">
      <c r="A2696" s="161" t="s">
        <v>4032</v>
      </c>
      <c r="B2696" s="199">
        <v>45.482534999999999</v>
      </c>
      <c r="C2696" s="199">
        <v>-112.08438</v>
      </c>
      <c r="D2696" s="88" t="s">
        <v>4050</v>
      </c>
      <c r="E2696" s="88" t="s">
        <v>4251</v>
      </c>
      <c r="F2696" s="88" t="s">
        <v>4051</v>
      </c>
      <c r="G2696" s="88" t="s">
        <v>4071</v>
      </c>
      <c r="H2696" s="88" t="s">
        <v>4072</v>
      </c>
      <c r="I2696" s="88" t="s">
        <v>4260</v>
      </c>
      <c r="J2696" s="47" t="s">
        <v>4276</v>
      </c>
      <c r="K2696" s="42" t="s">
        <v>2440</v>
      </c>
      <c r="L2696" s="137">
        <v>45749.846393437503</v>
      </c>
      <c r="M2696" s="14">
        <v>334.66</v>
      </c>
      <c r="N2696" s="14">
        <v>58.033299999999997</v>
      </c>
      <c r="O2696" s="15">
        <f t="shared" si="89"/>
        <v>0.17340972927747564</v>
      </c>
      <c r="P2696" s="16">
        <v>10.7226</v>
      </c>
      <c r="Q2696" s="16">
        <v>0.27572187128336412</v>
      </c>
      <c r="R2696" s="17">
        <v>0.44342900000000002</v>
      </c>
      <c r="S2696" s="17">
        <v>1.1377395462886047E-2</v>
      </c>
      <c r="T2696" s="17">
        <v>0.97136500000000003</v>
      </c>
      <c r="U2696" s="18">
        <v>2.2643399999999998</v>
      </c>
      <c r="V2696" s="18">
        <v>5.8619810703208514E-2</v>
      </c>
      <c r="W2696" s="19">
        <v>0.175815</v>
      </c>
      <c r="X2696" s="19">
        <v>3.5776523263727012E-3</v>
      </c>
      <c r="Y2696" s="18">
        <v>0.18699275559033407</v>
      </c>
      <c r="Z2696" s="20">
        <v>0.29574499999999998</v>
      </c>
      <c r="AA2696" s="20">
        <v>1.2262813951536571E-2</v>
      </c>
      <c r="AB2696" s="237">
        <v>2613.7835226054335</v>
      </c>
      <c r="AC2696" s="237">
        <v>33.873870765559843</v>
      </c>
      <c r="AD2696" s="238">
        <v>0.90211466938426299</v>
      </c>
      <c r="AE2696" s="239">
        <v>2357.9324583372349</v>
      </c>
      <c r="AF2696" s="239">
        <v>61.042756104948822</v>
      </c>
      <c r="AG2696" s="240">
        <v>2497.5027689920894</v>
      </c>
      <c r="AH2696" s="240">
        <v>64.221003954440377</v>
      </c>
      <c r="AI2696" s="239">
        <v>2613.7835226054335</v>
      </c>
      <c r="AJ2696" s="239">
        <v>33.873870765559843</v>
      </c>
      <c r="AK2696" s="21"/>
      <c r="AL2696" s="186"/>
      <c r="AM2696" s="187"/>
    </row>
    <row r="2697" spans="1:39" x14ac:dyDescent="0.25">
      <c r="A2697" s="161" t="s">
        <v>4032</v>
      </c>
      <c r="B2697" s="199">
        <v>45.482534999999999</v>
      </c>
      <c r="C2697" s="199">
        <v>-112.08438</v>
      </c>
      <c r="D2697" s="88" t="s">
        <v>4050</v>
      </c>
      <c r="E2697" s="88" t="s">
        <v>4251</v>
      </c>
      <c r="F2697" s="88" t="s">
        <v>4051</v>
      </c>
      <c r="G2697" s="88" t="s">
        <v>4071</v>
      </c>
      <c r="H2697" s="88" t="s">
        <v>4072</v>
      </c>
      <c r="I2697" s="88" t="s">
        <v>4260</v>
      </c>
      <c r="J2697" s="47" t="s">
        <v>4276</v>
      </c>
      <c r="K2697" s="42" t="s">
        <v>2442</v>
      </c>
      <c r="L2697" s="137">
        <v>45749.847236921298</v>
      </c>
      <c r="M2697" s="14">
        <v>562.98500000000001</v>
      </c>
      <c r="N2697" s="14">
        <v>883.11400000000003</v>
      </c>
      <c r="O2697" s="15">
        <f t="shared" si="89"/>
        <v>1.5686279385774045</v>
      </c>
      <c r="P2697" s="16">
        <v>13.9612</v>
      </c>
      <c r="Q2697" s="16">
        <v>0.30441314389658014</v>
      </c>
      <c r="R2697" s="17">
        <v>0.52797099999999997</v>
      </c>
      <c r="S2697" s="17">
        <v>1.1454932716519988E-2</v>
      </c>
      <c r="T2697" s="17">
        <v>0.98720399999999997</v>
      </c>
      <c r="U2697" s="18">
        <v>1.89245</v>
      </c>
      <c r="V2697" s="18">
        <v>4.1132811271416887E-2</v>
      </c>
      <c r="W2697" s="19">
        <v>0.19226699999999999</v>
      </c>
      <c r="X2697" s="19">
        <v>3.8545856448464078E-3</v>
      </c>
      <c r="Y2697" s="18">
        <v>-4.567268604125406E-2</v>
      </c>
      <c r="Z2697" s="20">
        <v>0.14013</v>
      </c>
      <c r="AA2697" s="20">
        <v>3.0075995805459209E-3</v>
      </c>
      <c r="AB2697" s="237">
        <v>2761.6510789443573</v>
      </c>
      <c r="AC2697" s="237">
        <v>32.912657421982274</v>
      </c>
      <c r="AD2697" s="238">
        <v>0.99026726252349173</v>
      </c>
      <c r="AE2697" s="239">
        <v>2734.772653991276</v>
      </c>
      <c r="AF2697" s="239">
        <v>59.44087687751594</v>
      </c>
      <c r="AG2697" s="240">
        <v>2749.8353775696769</v>
      </c>
      <c r="AH2697" s="240">
        <v>59.958028857406589</v>
      </c>
      <c r="AI2697" s="239">
        <v>2761.6510789443573</v>
      </c>
      <c r="AJ2697" s="239">
        <v>32.912657421982274</v>
      </c>
      <c r="AK2697" s="21"/>
      <c r="AL2697" s="186"/>
      <c r="AM2697" s="187"/>
    </row>
    <row r="2698" spans="1:39" x14ac:dyDescent="0.25">
      <c r="A2698" s="161" t="s">
        <v>4032</v>
      </c>
      <c r="B2698" s="199">
        <v>45.482534999999999</v>
      </c>
      <c r="C2698" s="199">
        <v>-112.08438</v>
      </c>
      <c r="D2698" s="88" t="s">
        <v>4050</v>
      </c>
      <c r="E2698" s="88" t="s">
        <v>4251</v>
      </c>
      <c r="F2698" s="88" t="s">
        <v>4051</v>
      </c>
      <c r="G2698" s="88" t="s">
        <v>4071</v>
      </c>
      <c r="H2698" s="88" t="s">
        <v>4072</v>
      </c>
      <c r="I2698" s="88" t="s">
        <v>4260</v>
      </c>
      <c r="J2698" s="47" t="s">
        <v>4276</v>
      </c>
      <c r="K2698" s="42" t="s">
        <v>2486</v>
      </c>
      <c r="L2698" s="137">
        <v>45749.867369918982</v>
      </c>
      <c r="M2698" s="14">
        <v>508.00599999999997</v>
      </c>
      <c r="N2698" s="14">
        <v>234.80699999999999</v>
      </c>
      <c r="O2698" s="15">
        <f t="shared" si="89"/>
        <v>0.46221304472781816</v>
      </c>
      <c r="P2698" s="16">
        <v>9.7148000000000003</v>
      </c>
      <c r="Q2698" s="16">
        <v>0.20881405129119063</v>
      </c>
      <c r="R2698" s="17">
        <v>0.42057699999999998</v>
      </c>
      <c r="S2698" s="17">
        <v>9.1767880130086913E-3</v>
      </c>
      <c r="T2698" s="17">
        <v>0.91745100000000002</v>
      </c>
      <c r="U2698" s="18">
        <v>2.3762400000000001</v>
      </c>
      <c r="V2698" s="18">
        <v>5.1722643638932461E-2</v>
      </c>
      <c r="W2698" s="19">
        <v>0.16806099999999999</v>
      </c>
      <c r="X2698" s="19">
        <v>3.4089526293716666E-3</v>
      </c>
      <c r="Y2698" s="18">
        <v>0.39950873699130818</v>
      </c>
      <c r="Z2698" s="20">
        <v>0.11843099999999999</v>
      </c>
      <c r="AA2698" s="20">
        <v>4.1685782194892307E-3</v>
      </c>
      <c r="AB2698" s="237">
        <v>2538.4245394105496</v>
      </c>
      <c r="AC2698" s="237">
        <v>34.014245656537206</v>
      </c>
      <c r="AD2698" s="238">
        <v>0.89199402345941758</v>
      </c>
      <c r="AE2698" s="239">
        <v>2264.259518156935</v>
      </c>
      <c r="AF2698" s="239">
        <v>49.28521031701009</v>
      </c>
      <c r="AG2698" s="240">
        <v>2411.1802900696366</v>
      </c>
      <c r="AH2698" s="240">
        <v>51.826936711297094</v>
      </c>
      <c r="AI2698" s="239">
        <v>2538.4245394105496</v>
      </c>
      <c r="AJ2698" s="239">
        <v>34.014245656537206</v>
      </c>
      <c r="AK2698" s="21" t="s">
        <v>4286</v>
      </c>
      <c r="AL2698" s="186"/>
      <c r="AM2698" s="187"/>
    </row>
    <row r="2699" spans="1:39" x14ac:dyDescent="0.25">
      <c r="A2699" s="161" t="s">
        <v>4032</v>
      </c>
      <c r="B2699" s="199">
        <v>45.482534999999999</v>
      </c>
      <c r="C2699" s="199">
        <v>-112.08438</v>
      </c>
      <c r="D2699" s="88" t="s">
        <v>4050</v>
      </c>
      <c r="E2699" s="88" t="s">
        <v>4251</v>
      </c>
      <c r="F2699" s="88" t="s">
        <v>4051</v>
      </c>
      <c r="G2699" s="88" t="s">
        <v>4071</v>
      </c>
      <c r="H2699" s="88" t="s">
        <v>4072</v>
      </c>
      <c r="I2699" s="88" t="s">
        <v>4260</v>
      </c>
      <c r="J2699" s="47" t="s">
        <v>4276</v>
      </c>
      <c r="K2699" s="42" t="s">
        <v>2493</v>
      </c>
      <c r="L2699" s="137">
        <v>45749.871187870369</v>
      </c>
      <c r="M2699" s="14">
        <v>682.14099999999996</v>
      </c>
      <c r="N2699" s="14">
        <v>105.815</v>
      </c>
      <c r="O2699" s="15">
        <f t="shared" si="89"/>
        <v>0.15512188828995765</v>
      </c>
      <c r="P2699" s="16">
        <v>9.7249700000000008</v>
      </c>
      <c r="Q2699" s="16">
        <v>0.37395185345223259</v>
      </c>
      <c r="R2699" s="17">
        <v>0.42109099999999999</v>
      </c>
      <c r="S2699" s="17">
        <v>1.2299163077400836E-2</v>
      </c>
      <c r="T2699" s="17">
        <v>0.97847899999999999</v>
      </c>
      <c r="U2699" s="18">
        <v>2.39438</v>
      </c>
      <c r="V2699" s="18">
        <v>6.8229821892263509E-2</v>
      </c>
      <c r="W2699" s="19">
        <v>0.16689300000000001</v>
      </c>
      <c r="X2699" s="19">
        <v>3.9047405089326997E-3</v>
      </c>
      <c r="Y2699" s="18">
        <v>0</v>
      </c>
      <c r="Z2699" s="20">
        <v>0.143321</v>
      </c>
      <c r="AA2699" s="20">
        <v>5.1234315179281946E-3</v>
      </c>
      <c r="AB2699" s="237">
        <v>2526.7229008954323</v>
      </c>
      <c r="AC2699" s="237">
        <v>39.279150267085036</v>
      </c>
      <c r="AD2699" s="238">
        <v>0.89039360358749386</v>
      </c>
      <c r="AE2699" s="239">
        <v>2249.7779089953301</v>
      </c>
      <c r="AF2699" s="239">
        <v>64.109266711173831</v>
      </c>
      <c r="AG2699" s="240">
        <v>2397.763526909745</v>
      </c>
      <c r="AH2699" s="240">
        <v>92.20060473482809</v>
      </c>
      <c r="AI2699" s="239">
        <v>2526.7229008954323</v>
      </c>
      <c r="AJ2699" s="239">
        <v>39.279150267085036</v>
      </c>
      <c r="AK2699" s="21" t="s">
        <v>4286</v>
      </c>
      <c r="AL2699" s="186"/>
      <c r="AM2699" s="187"/>
    </row>
    <row r="2700" spans="1:39" x14ac:dyDescent="0.25">
      <c r="A2700" s="161" t="s">
        <v>4032</v>
      </c>
      <c r="B2700" s="199">
        <v>45.482534999999999</v>
      </c>
      <c r="C2700" s="199">
        <v>-112.08438</v>
      </c>
      <c r="D2700" s="88" t="s">
        <v>4050</v>
      </c>
      <c r="E2700" s="88" t="s">
        <v>4251</v>
      </c>
      <c r="F2700" s="88" t="s">
        <v>4051</v>
      </c>
      <c r="G2700" s="88" t="s">
        <v>4071</v>
      </c>
      <c r="H2700" s="88" t="s">
        <v>4072</v>
      </c>
      <c r="I2700" s="88" t="s">
        <v>4260</v>
      </c>
      <c r="J2700" s="47" t="s">
        <v>4276</v>
      </c>
      <c r="K2700" s="42" t="s">
        <v>2474</v>
      </c>
      <c r="L2700" s="137">
        <v>45749.862363148146</v>
      </c>
      <c r="M2700" s="14">
        <v>701.428</v>
      </c>
      <c r="N2700" s="14">
        <v>75.744100000000003</v>
      </c>
      <c r="O2700" s="15">
        <f t="shared" si="89"/>
        <v>0.10798556658701963</v>
      </c>
      <c r="P2700" s="16">
        <v>8.0896000000000008</v>
      </c>
      <c r="Q2700" s="16">
        <v>0.17680481325982053</v>
      </c>
      <c r="R2700" s="17">
        <v>0.38184800000000002</v>
      </c>
      <c r="S2700" s="17">
        <v>8.3446064153140272E-3</v>
      </c>
      <c r="T2700" s="17">
        <v>0.98506000000000005</v>
      </c>
      <c r="U2700" s="18">
        <v>2.6174400000000002</v>
      </c>
      <c r="V2700" s="18">
        <v>5.7146025713779955E-2</v>
      </c>
      <c r="W2700" s="19">
        <v>0.154222</v>
      </c>
      <c r="X2700" s="19">
        <v>3.093599130580593E-3</v>
      </c>
      <c r="Y2700" s="18">
        <v>5.0838504078463992E-2</v>
      </c>
      <c r="Z2700" s="20">
        <v>0.107296</v>
      </c>
      <c r="AA2700" s="20">
        <v>2.5734180380381265E-3</v>
      </c>
      <c r="AB2700" s="237">
        <v>2393.2743722013015</v>
      </c>
      <c r="AC2700" s="237">
        <v>34.132840718246932</v>
      </c>
      <c r="AD2700" s="238">
        <v>0.87155292772636761</v>
      </c>
      <c r="AE2700" s="239">
        <v>2085.8652859445288</v>
      </c>
      <c r="AF2700" s="239">
        <v>45.540265016988741</v>
      </c>
      <c r="AG2700" s="240">
        <v>2244.5141913536345</v>
      </c>
      <c r="AH2700" s="240">
        <v>49.055690326010726</v>
      </c>
      <c r="AI2700" s="239">
        <v>2393.2743722013015</v>
      </c>
      <c r="AJ2700" s="239">
        <v>34.132840718246932</v>
      </c>
      <c r="AK2700" s="21" t="s">
        <v>4286</v>
      </c>
      <c r="AL2700" s="186"/>
      <c r="AM2700" s="187"/>
    </row>
    <row r="2701" spans="1:39" x14ac:dyDescent="0.25">
      <c r="A2701" s="161" t="s">
        <v>4032</v>
      </c>
      <c r="B2701" s="199">
        <v>45.482534999999999</v>
      </c>
      <c r="C2701" s="199">
        <v>-112.08438</v>
      </c>
      <c r="D2701" s="88" t="s">
        <v>4050</v>
      </c>
      <c r="E2701" s="88" t="s">
        <v>4251</v>
      </c>
      <c r="F2701" s="88" t="s">
        <v>4051</v>
      </c>
      <c r="G2701" s="88" t="s">
        <v>4071</v>
      </c>
      <c r="H2701" s="88" t="s">
        <v>4072</v>
      </c>
      <c r="I2701" s="88" t="s">
        <v>4260</v>
      </c>
      <c r="J2701" s="47" t="s">
        <v>4276</v>
      </c>
      <c r="K2701" s="42" t="s">
        <v>2441</v>
      </c>
      <c r="L2701" s="137">
        <v>45749.846809537034</v>
      </c>
      <c r="M2701" s="14">
        <v>626.53200000000004</v>
      </c>
      <c r="N2701" s="14">
        <v>60.117100000000001</v>
      </c>
      <c r="O2701" s="15">
        <f t="shared" si="89"/>
        <v>9.5952162060357643E-2</v>
      </c>
      <c r="P2701" s="16">
        <v>7.1689100000000003</v>
      </c>
      <c r="Q2701" s="16">
        <v>0.21266058308779273</v>
      </c>
      <c r="R2701" s="17">
        <v>0.32714199999999999</v>
      </c>
      <c r="S2701" s="17">
        <v>8.590531890313894E-3</v>
      </c>
      <c r="T2701" s="17">
        <v>0.98502900000000004</v>
      </c>
      <c r="U2701" s="18">
        <v>3.0708199999999999</v>
      </c>
      <c r="V2701" s="18">
        <v>8.0700300923354673E-2</v>
      </c>
      <c r="W2701" s="19">
        <v>0.15901699999999999</v>
      </c>
      <c r="X2701" s="19">
        <v>3.3198309936284406E-3</v>
      </c>
      <c r="Y2701" s="18">
        <v>-0.75177355468383333</v>
      </c>
      <c r="Z2701" s="20">
        <v>0.19373099999999999</v>
      </c>
      <c r="AA2701" s="20">
        <v>1.5643433643046527E-2</v>
      </c>
      <c r="AB2701" s="237">
        <v>2445.2350948519379</v>
      </c>
      <c r="AC2701" s="237">
        <v>35.336361884726394</v>
      </c>
      <c r="AD2701" s="238">
        <v>0.74317722782489171</v>
      </c>
      <c r="AE2701" s="239">
        <v>1817.2430391721994</v>
      </c>
      <c r="AF2701" s="239">
        <v>47.756644841465182</v>
      </c>
      <c r="AG2701" s="240">
        <v>2128.6287681765289</v>
      </c>
      <c r="AH2701" s="240">
        <v>63.14424857026669</v>
      </c>
      <c r="AI2701" s="239">
        <v>2445.2350948519379</v>
      </c>
      <c r="AJ2701" s="239">
        <v>35.336361884726394</v>
      </c>
      <c r="AK2701" s="21" t="s">
        <v>4285</v>
      </c>
      <c r="AL2701" s="186"/>
      <c r="AM2701" s="187"/>
    </row>
    <row r="2702" spans="1:39" x14ac:dyDescent="0.25">
      <c r="A2702" s="161" t="s">
        <v>4032</v>
      </c>
      <c r="B2702" s="199">
        <v>45.482534999999999</v>
      </c>
      <c r="C2702" s="199">
        <v>-112.08438</v>
      </c>
      <c r="D2702" s="88" t="s">
        <v>4050</v>
      </c>
      <c r="E2702" s="88" t="s">
        <v>4251</v>
      </c>
      <c r="F2702" s="88" t="s">
        <v>4051</v>
      </c>
      <c r="G2702" s="88" t="s">
        <v>4071</v>
      </c>
      <c r="H2702" s="88" t="s">
        <v>4072</v>
      </c>
      <c r="I2702" s="88" t="s">
        <v>4260</v>
      </c>
      <c r="J2702" s="47" t="s">
        <v>4276</v>
      </c>
      <c r="K2702" s="42" t="s">
        <v>2464</v>
      </c>
      <c r="L2702" s="137">
        <v>45749.857299895833</v>
      </c>
      <c r="M2702" s="14">
        <v>670.90300000000002</v>
      </c>
      <c r="N2702" s="14">
        <v>459.267</v>
      </c>
      <c r="O2702" s="15">
        <f t="shared" si="89"/>
        <v>0.68455052369716629</v>
      </c>
      <c r="P2702" s="16">
        <v>7.9782200000000003</v>
      </c>
      <c r="Q2702" s="16">
        <v>0.17492452879433465</v>
      </c>
      <c r="R2702" s="17">
        <v>0.33729700000000001</v>
      </c>
      <c r="S2702" s="17">
        <v>7.3449111099114063E-3</v>
      </c>
      <c r="T2702" s="17">
        <v>0.96901099999999996</v>
      </c>
      <c r="U2702" s="18">
        <v>2.96278</v>
      </c>
      <c r="V2702" s="18">
        <v>6.4279071236678587E-2</v>
      </c>
      <c r="W2702" s="19">
        <v>0.172212</v>
      </c>
      <c r="X2702" s="19">
        <v>3.4650375924265243E-3</v>
      </c>
      <c r="Y2702" s="18">
        <v>-0.1398265333898942</v>
      </c>
      <c r="Z2702" s="20">
        <v>9.90539E-2</v>
      </c>
      <c r="AA2702" s="20">
        <v>3.2875522009823662E-3</v>
      </c>
      <c r="AB2702" s="237">
        <v>2579.257806082011</v>
      </c>
      <c r="AC2702" s="237">
        <v>33.605988310675336</v>
      </c>
      <c r="AD2702" s="238">
        <v>0.72684935661806072</v>
      </c>
      <c r="AE2702" s="239">
        <v>1874.7318769028207</v>
      </c>
      <c r="AF2702" s="239">
        <v>40.673294630417566</v>
      </c>
      <c r="AG2702" s="240">
        <v>2232.2299831211017</v>
      </c>
      <c r="AH2702" s="240">
        <v>48.942217431713374</v>
      </c>
      <c r="AI2702" s="239">
        <v>2579.257806082011</v>
      </c>
      <c r="AJ2702" s="239">
        <v>33.605988310675336</v>
      </c>
      <c r="AK2702" s="21" t="s">
        <v>4286</v>
      </c>
      <c r="AL2702" s="186"/>
      <c r="AM2702" s="187"/>
    </row>
    <row r="2703" spans="1:39" x14ac:dyDescent="0.25">
      <c r="A2703" s="161" t="s">
        <v>4032</v>
      </c>
      <c r="B2703" s="199">
        <v>45.482534999999999</v>
      </c>
      <c r="C2703" s="199">
        <v>-112.08438</v>
      </c>
      <c r="D2703" s="88" t="s">
        <v>4050</v>
      </c>
      <c r="E2703" s="88" t="s">
        <v>4251</v>
      </c>
      <c r="F2703" s="88" t="s">
        <v>4051</v>
      </c>
      <c r="G2703" s="88" t="s">
        <v>4071</v>
      </c>
      <c r="H2703" s="88" t="s">
        <v>4072</v>
      </c>
      <c r="I2703" s="88" t="s">
        <v>4260</v>
      </c>
      <c r="J2703" s="47" t="s">
        <v>4276</v>
      </c>
      <c r="K2703" s="42" t="s">
        <v>2478</v>
      </c>
      <c r="L2703" s="137">
        <v>45749.864023437498</v>
      </c>
      <c r="M2703" s="14">
        <v>1863.79</v>
      </c>
      <c r="N2703" s="14">
        <v>47.651499999999999</v>
      </c>
      <c r="O2703" s="15">
        <f t="shared" si="89"/>
        <v>2.5566989843276336E-2</v>
      </c>
      <c r="P2703" s="16">
        <v>4.5448899999999997</v>
      </c>
      <c r="Q2703" s="16">
        <v>0.10110073018945016</v>
      </c>
      <c r="R2703" s="17">
        <v>0.20602899999999999</v>
      </c>
      <c r="S2703" s="17">
        <v>4.52174181668967E-3</v>
      </c>
      <c r="T2703" s="17">
        <v>0.98414299999999999</v>
      </c>
      <c r="U2703" s="18">
        <v>4.8516399999999997</v>
      </c>
      <c r="V2703" s="18">
        <v>0.10634495864534435</v>
      </c>
      <c r="W2703" s="19">
        <v>0.160528</v>
      </c>
      <c r="X2703" s="19">
        <v>3.2241886787793611E-3</v>
      </c>
      <c r="Y2703" s="18">
        <v>-0.33159458345308362</v>
      </c>
      <c r="Z2703" s="20">
        <v>0.24648100000000001</v>
      </c>
      <c r="AA2703" s="20">
        <v>8.4770096884042787E-3</v>
      </c>
      <c r="AB2703" s="237">
        <v>1083.8279808315126</v>
      </c>
      <c r="AC2703" s="237">
        <v>33.940394474778337</v>
      </c>
      <c r="AD2703" s="238">
        <v>0.69350998299001565</v>
      </c>
      <c r="AE2703" s="239">
        <v>1208.091356739953</v>
      </c>
      <c r="AF2703" s="239">
        <v>26.480617970894016</v>
      </c>
      <c r="AG2703" s="240">
        <v>1741.9956256885571</v>
      </c>
      <c r="AH2703" s="240">
        <v>38.750559363139978</v>
      </c>
      <c r="AI2703" s="239">
        <v>2461.2293366169547</v>
      </c>
      <c r="AJ2703" s="239">
        <v>33.940394474778337</v>
      </c>
      <c r="AK2703" s="21" t="s">
        <v>4285</v>
      </c>
      <c r="AL2703" s="186"/>
      <c r="AM2703" s="187"/>
    </row>
    <row r="2704" spans="1:39" x14ac:dyDescent="0.25">
      <c r="A2704" s="161" t="s">
        <v>4032</v>
      </c>
      <c r="B2704" s="199">
        <v>45.482534999999999</v>
      </c>
      <c r="C2704" s="199">
        <v>-112.08438</v>
      </c>
      <c r="D2704" s="88" t="s">
        <v>4050</v>
      </c>
      <c r="E2704" s="88" t="s">
        <v>4251</v>
      </c>
      <c r="F2704" s="88" t="s">
        <v>4051</v>
      </c>
      <c r="G2704" s="88" t="s">
        <v>4071</v>
      </c>
      <c r="H2704" s="88" t="s">
        <v>4072</v>
      </c>
      <c r="I2704" s="88" t="s">
        <v>4260</v>
      </c>
      <c r="J2704" s="47" t="s">
        <v>4276</v>
      </c>
      <c r="K2704" s="42" t="s">
        <v>2465</v>
      </c>
      <c r="L2704" s="137">
        <v>45749.85771340278</v>
      </c>
      <c r="M2704" s="14">
        <v>850.18100000000004</v>
      </c>
      <c r="N2704" s="14">
        <v>101.49</v>
      </c>
      <c r="O2704" s="15">
        <f t="shared" si="89"/>
        <v>0.11937458023644376</v>
      </c>
      <c r="P2704" s="16">
        <v>6.07775</v>
      </c>
      <c r="Q2704" s="16">
        <v>0.2147767417249829</v>
      </c>
      <c r="R2704" s="17">
        <v>0.28885</v>
      </c>
      <c r="S2704" s="17">
        <v>9.7319725723462661E-3</v>
      </c>
      <c r="T2704" s="17">
        <v>0.99824900000000005</v>
      </c>
      <c r="U2704" s="18">
        <v>3.5181300000000002</v>
      </c>
      <c r="V2704" s="18">
        <v>0.11949475937952259</v>
      </c>
      <c r="W2704" s="19">
        <v>0.15299199999999999</v>
      </c>
      <c r="X2704" s="19">
        <v>3.0857997921731732E-3</v>
      </c>
      <c r="Y2704" s="18">
        <v>-0.6161576286146917</v>
      </c>
      <c r="Z2704" s="20">
        <v>9.0864700000000007E-2</v>
      </c>
      <c r="AA2704" s="20">
        <v>2.6687153098328043E-3</v>
      </c>
      <c r="AB2704" s="237">
        <v>2379.6393312959526</v>
      </c>
      <c r="AC2704" s="237">
        <v>34.368836942001622</v>
      </c>
      <c r="AD2704" s="238">
        <v>0.67770369420618581</v>
      </c>
      <c r="AE2704" s="239">
        <v>1612.6903656976046</v>
      </c>
      <c r="AF2704" s="239">
        <v>54.775703911654638</v>
      </c>
      <c r="AG2704" s="240">
        <v>1974.8653740256766</v>
      </c>
      <c r="AH2704" s="240">
        <v>69.78818647998429</v>
      </c>
      <c r="AI2704" s="239">
        <v>2379.6393312959526</v>
      </c>
      <c r="AJ2704" s="239">
        <v>34.368836942001622</v>
      </c>
      <c r="AK2704" s="21" t="s">
        <v>4286</v>
      </c>
      <c r="AL2704" s="186"/>
      <c r="AM2704" s="187"/>
    </row>
    <row r="2705" spans="1:39" x14ac:dyDescent="0.25">
      <c r="A2705" s="161" t="s">
        <v>4032</v>
      </c>
      <c r="B2705" s="199">
        <v>45.482534999999999</v>
      </c>
      <c r="C2705" s="199">
        <v>-112.08438</v>
      </c>
      <c r="D2705" s="88" t="s">
        <v>4050</v>
      </c>
      <c r="E2705" s="88" t="s">
        <v>4251</v>
      </c>
      <c r="F2705" s="88" t="s">
        <v>4051</v>
      </c>
      <c r="G2705" s="88" t="s">
        <v>4071</v>
      </c>
      <c r="H2705" s="88" t="s">
        <v>4072</v>
      </c>
      <c r="I2705" s="88" t="s">
        <v>4260</v>
      </c>
      <c r="J2705" s="47" t="s">
        <v>4276</v>
      </c>
      <c r="K2705" s="42" t="s">
        <v>2458</v>
      </c>
      <c r="L2705" s="137">
        <v>45749.854790219906</v>
      </c>
      <c r="M2705" s="14">
        <v>694.88900000000001</v>
      </c>
      <c r="N2705" s="14">
        <v>178.35499999999999</v>
      </c>
      <c r="O2705" s="15">
        <f t="shared" si="89"/>
        <v>0.25666689212233895</v>
      </c>
      <c r="P2705" s="16">
        <v>6.3375700000000004</v>
      </c>
      <c r="Q2705" s="16">
        <v>0.25902861580520403</v>
      </c>
      <c r="R2705" s="17">
        <v>0.293103</v>
      </c>
      <c r="S2705" s="17">
        <v>1.0187376437709564E-2</v>
      </c>
      <c r="T2705" s="17">
        <v>0.99586600000000003</v>
      </c>
      <c r="U2705" s="18">
        <v>3.4671699999999999</v>
      </c>
      <c r="V2705" s="18">
        <v>0.1135908187453986</v>
      </c>
      <c r="W2705" s="19">
        <v>0.156692</v>
      </c>
      <c r="X2705" s="19">
        <v>3.3177659965705842E-3</v>
      </c>
      <c r="Y2705" s="18">
        <v>0</v>
      </c>
      <c r="Z2705" s="20">
        <v>0.12539500000000001</v>
      </c>
      <c r="AA2705" s="20">
        <v>3.573064652591666E-3</v>
      </c>
      <c r="AB2705" s="237">
        <v>2420.273412515146</v>
      </c>
      <c r="AC2705" s="237">
        <v>35.929501071593442</v>
      </c>
      <c r="AD2705" s="238">
        <v>0.67497624926180289</v>
      </c>
      <c r="AE2705" s="239">
        <v>1633.6270701675376</v>
      </c>
      <c r="AF2705" s="239">
        <v>53.520605111655129</v>
      </c>
      <c r="AG2705" s="240">
        <v>2008.4479495022551</v>
      </c>
      <c r="AH2705" s="240">
        <v>82.089111800953589</v>
      </c>
      <c r="AI2705" s="239">
        <v>2420.273412515146</v>
      </c>
      <c r="AJ2705" s="239">
        <v>35.929501071593442</v>
      </c>
      <c r="AK2705" s="21" t="s">
        <v>4286</v>
      </c>
      <c r="AL2705" s="186"/>
      <c r="AM2705" s="187"/>
    </row>
    <row r="2706" spans="1:39" x14ac:dyDescent="0.25">
      <c r="A2706" s="161" t="s">
        <v>4032</v>
      </c>
      <c r="B2706" s="199">
        <v>45.482534999999999</v>
      </c>
      <c r="C2706" s="199">
        <v>-112.08438</v>
      </c>
      <c r="D2706" s="88" t="s">
        <v>4050</v>
      </c>
      <c r="E2706" s="88" t="s">
        <v>4251</v>
      </c>
      <c r="F2706" s="88" t="s">
        <v>4051</v>
      </c>
      <c r="G2706" s="88" t="s">
        <v>4071</v>
      </c>
      <c r="H2706" s="88" t="s">
        <v>4072</v>
      </c>
      <c r="I2706" s="88" t="s">
        <v>4260</v>
      </c>
      <c r="J2706" s="47" t="s">
        <v>4276</v>
      </c>
      <c r="K2706" s="42" t="s">
        <v>2494</v>
      </c>
      <c r="L2706" s="137">
        <v>45749.871605069442</v>
      </c>
      <c r="M2706" s="14">
        <v>679.15899999999999</v>
      </c>
      <c r="N2706" s="14">
        <v>431.267</v>
      </c>
      <c r="O2706" s="15">
        <f t="shared" si="89"/>
        <v>0.63500152394358322</v>
      </c>
      <c r="P2706" s="16">
        <v>6.7096799999999996</v>
      </c>
      <c r="Q2706" s="16">
        <v>0.46950604754460828</v>
      </c>
      <c r="R2706" s="17">
        <v>0.31281900000000001</v>
      </c>
      <c r="S2706" s="17">
        <v>2.2253466146072615E-2</v>
      </c>
      <c r="T2706" s="17">
        <v>0.99937900000000002</v>
      </c>
      <c r="U2706" s="18">
        <v>3.5888599999999999</v>
      </c>
      <c r="V2706" s="18">
        <v>0.24452682156532443</v>
      </c>
      <c r="W2706" s="19">
        <v>0.15622800000000001</v>
      </c>
      <c r="X2706" s="19">
        <v>3.1578474175938268E-3</v>
      </c>
      <c r="Y2706" s="18">
        <v>-0.64378163335891958</v>
      </c>
      <c r="Z2706" s="20">
        <v>4.4282599999999998E-2</v>
      </c>
      <c r="AA2706" s="20">
        <v>3.4313072824659696E-3</v>
      </c>
      <c r="AB2706" s="237">
        <v>2415.2398100896971</v>
      </c>
      <c r="AC2706" s="237">
        <v>34.316892329479259</v>
      </c>
      <c r="AD2706" s="238">
        <v>0.65604641579973455</v>
      </c>
      <c r="AE2706" s="239">
        <v>1584.5094207061775</v>
      </c>
      <c r="AF2706" s="239">
        <v>107.96048115156206</v>
      </c>
      <c r="AG2706" s="240">
        <v>1975.7581147879478</v>
      </c>
      <c r="AH2706" s="240">
        <v>138.25255204097303</v>
      </c>
      <c r="AI2706" s="239">
        <v>2415.2398100896971</v>
      </c>
      <c r="AJ2706" s="239">
        <v>34.316892329479259</v>
      </c>
      <c r="AK2706" s="21" t="s">
        <v>4286</v>
      </c>
      <c r="AL2706" s="186"/>
      <c r="AM2706" s="187"/>
    </row>
    <row r="2707" spans="1:39" x14ac:dyDescent="0.25">
      <c r="A2707" s="161" t="s">
        <v>4032</v>
      </c>
      <c r="B2707" s="199">
        <v>45.482534999999999</v>
      </c>
      <c r="C2707" s="199">
        <v>-112.08438</v>
      </c>
      <c r="D2707" s="88" t="s">
        <v>4050</v>
      </c>
      <c r="E2707" s="88" t="s">
        <v>4251</v>
      </c>
      <c r="F2707" s="88" t="s">
        <v>4051</v>
      </c>
      <c r="G2707" s="88" t="s">
        <v>4071</v>
      </c>
      <c r="H2707" s="88" t="s">
        <v>4072</v>
      </c>
      <c r="I2707" s="88" t="s">
        <v>4260</v>
      </c>
      <c r="J2707" s="47" t="s">
        <v>4276</v>
      </c>
      <c r="K2707" s="42" t="s">
        <v>2481</v>
      </c>
      <c r="L2707" s="137">
        <v>45749.865281909719</v>
      </c>
      <c r="M2707" s="14">
        <v>723.79399999999998</v>
      </c>
      <c r="N2707" s="14">
        <v>874.12300000000005</v>
      </c>
      <c r="O2707" s="15">
        <f t="shared" si="89"/>
        <v>1.2076958361080641</v>
      </c>
      <c r="P2707" s="16">
        <v>9.0048700000000004</v>
      </c>
      <c r="Q2707" s="16">
        <v>0.69286094240602136</v>
      </c>
      <c r="R2707" s="17">
        <v>0.34927999999999998</v>
      </c>
      <c r="S2707" s="17">
        <v>2.6806019014393022E-2</v>
      </c>
      <c r="T2707" s="17">
        <v>0.998448</v>
      </c>
      <c r="U2707" s="18">
        <v>3.36192</v>
      </c>
      <c r="V2707" s="18">
        <v>0.28739224674747232</v>
      </c>
      <c r="W2707" s="19">
        <v>0.18733</v>
      </c>
      <c r="X2707" s="19">
        <v>3.8734294727335622E-3</v>
      </c>
      <c r="Y2707" s="18">
        <v>0</v>
      </c>
      <c r="Z2707" s="20">
        <v>9.6170699999999998E-2</v>
      </c>
      <c r="AA2707" s="20">
        <v>7.0479704886581363E-3</v>
      </c>
      <c r="AB2707" s="237">
        <v>2718.8612043843514</v>
      </c>
      <c r="AC2707" s="237">
        <v>34.079649288626499</v>
      </c>
      <c r="AD2707" s="238">
        <v>0.61740805965611845</v>
      </c>
      <c r="AE2707" s="239">
        <v>1678.6468206732395</v>
      </c>
      <c r="AF2707" s="239">
        <v>143.49838226037014</v>
      </c>
      <c r="AG2707" s="240">
        <v>2194.1915766345428</v>
      </c>
      <c r="AH2707" s="240">
        <v>168.82749485626812</v>
      </c>
      <c r="AI2707" s="239">
        <v>2718.8612043843514</v>
      </c>
      <c r="AJ2707" s="239">
        <v>34.079649288626499</v>
      </c>
      <c r="AK2707" s="21" t="s">
        <v>4286</v>
      </c>
      <c r="AL2707" s="186"/>
      <c r="AM2707" s="187"/>
    </row>
    <row r="2708" spans="1:39" x14ac:dyDescent="0.25">
      <c r="A2708" s="161" t="s">
        <v>4032</v>
      </c>
      <c r="B2708" s="199">
        <v>45.482534999999999</v>
      </c>
      <c r="C2708" s="199">
        <v>-112.08438</v>
      </c>
      <c r="D2708" s="88" t="s">
        <v>4050</v>
      </c>
      <c r="E2708" s="88" t="s">
        <v>4251</v>
      </c>
      <c r="F2708" s="88" t="s">
        <v>4051</v>
      </c>
      <c r="G2708" s="88" t="s">
        <v>4071</v>
      </c>
      <c r="H2708" s="88" t="s">
        <v>4072</v>
      </c>
      <c r="I2708" s="88" t="s">
        <v>4260</v>
      </c>
      <c r="J2708" s="47" t="s">
        <v>4276</v>
      </c>
      <c r="K2708" s="42" t="s">
        <v>2477</v>
      </c>
      <c r="L2708" s="137">
        <v>45749.863609942127</v>
      </c>
      <c r="M2708" s="14">
        <v>679.70600000000002</v>
      </c>
      <c r="N2708" s="14">
        <v>261.58699999999999</v>
      </c>
      <c r="O2708" s="15">
        <f t="shared" si="89"/>
        <v>0.38485315710027568</v>
      </c>
      <c r="P2708" s="16">
        <v>8.7964599999999997</v>
      </c>
      <c r="Q2708" s="16">
        <v>0.78014165734733065</v>
      </c>
      <c r="R2708" s="17">
        <v>0.34207500000000002</v>
      </c>
      <c r="S2708" s="17">
        <v>2.7846026260491822E-2</v>
      </c>
      <c r="T2708" s="17">
        <v>0.99974499999999999</v>
      </c>
      <c r="U2708" s="18">
        <v>3.5586199999999999</v>
      </c>
      <c r="V2708" s="18">
        <v>0.3487290636622648</v>
      </c>
      <c r="W2708" s="19">
        <v>0.18318200000000001</v>
      </c>
      <c r="X2708" s="19">
        <v>4.2593953572778384E-3</v>
      </c>
      <c r="Y2708" s="18">
        <v>0.82537430663017541</v>
      </c>
      <c r="Z2708" s="20">
        <v>0.161051</v>
      </c>
      <c r="AA2708" s="20">
        <v>4.7288336748610646E-3</v>
      </c>
      <c r="AB2708" s="237">
        <v>2681.8919415832224</v>
      </c>
      <c r="AC2708" s="237">
        <v>38.456883072691234</v>
      </c>
      <c r="AD2708" s="238">
        <v>0.5952648060416742</v>
      </c>
      <c r="AE2708" s="239">
        <v>1596.435886431266</v>
      </c>
      <c r="AF2708" s="239">
        <v>156.44367532133612</v>
      </c>
      <c r="AG2708" s="240">
        <v>2123.3235675810161</v>
      </c>
      <c r="AH2708" s="240">
        <v>188.31361332823667</v>
      </c>
      <c r="AI2708" s="239">
        <v>2681.8919415832224</v>
      </c>
      <c r="AJ2708" s="239">
        <v>38.456883072691234</v>
      </c>
      <c r="AK2708" s="21" t="s">
        <v>4286</v>
      </c>
      <c r="AL2708" s="186"/>
      <c r="AM2708" s="187"/>
    </row>
    <row r="2709" spans="1:39" x14ac:dyDescent="0.25">
      <c r="A2709" s="161" t="s">
        <v>4032</v>
      </c>
      <c r="B2709" s="199">
        <v>45.482534999999999</v>
      </c>
      <c r="C2709" s="199">
        <v>-112.08438</v>
      </c>
      <c r="D2709" s="88" t="s">
        <v>4050</v>
      </c>
      <c r="E2709" s="88" t="s">
        <v>4251</v>
      </c>
      <c r="F2709" s="88" t="s">
        <v>4051</v>
      </c>
      <c r="G2709" s="88" t="s">
        <v>4071</v>
      </c>
      <c r="H2709" s="88" t="s">
        <v>4072</v>
      </c>
      <c r="I2709" s="88" t="s">
        <v>4260</v>
      </c>
      <c r="J2709" s="47" t="s">
        <v>4276</v>
      </c>
      <c r="K2709" s="42" t="s">
        <v>2483</v>
      </c>
      <c r="L2709" s="137">
        <v>45749.866119247687</v>
      </c>
      <c r="M2709" s="14">
        <v>828.18700000000001</v>
      </c>
      <c r="N2709" s="14">
        <v>113.057</v>
      </c>
      <c r="O2709" s="15">
        <f t="shared" si="89"/>
        <v>0.13651144004916765</v>
      </c>
      <c r="P2709" s="16">
        <v>3.28409</v>
      </c>
      <c r="Q2709" s="16">
        <v>0.10299059261155846</v>
      </c>
      <c r="R2709" s="17">
        <v>0.14419799999999999</v>
      </c>
      <c r="S2709" s="17">
        <v>3.8573066918771185E-3</v>
      </c>
      <c r="T2709" s="17">
        <v>0.91824600000000001</v>
      </c>
      <c r="U2709" s="18">
        <v>6.9738899999999999</v>
      </c>
      <c r="V2709" s="18">
        <v>0.18881458095666234</v>
      </c>
      <c r="W2709" s="19">
        <v>0.165354</v>
      </c>
      <c r="X2709" s="19">
        <v>3.7352471749537539E-3</v>
      </c>
      <c r="Y2709" s="18">
        <v>-0.36570639331044252</v>
      </c>
      <c r="Z2709" s="20">
        <v>0.16456799999999999</v>
      </c>
      <c r="AA2709" s="20">
        <v>9.1538146624235307E-3</v>
      </c>
      <c r="AB2709" s="237">
        <v>757.23230056999375</v>
      </c>
      <c r="AC2709" s="237">
        <v>96.736489586363447</v>
      </c>
      <c r="AD2709" s="238">
        <v>0.58627193043629899</v>
      </c>
      <c r="AE2709" s="239">
        <v>863.81485107108358</v>
      </c>
      <c r="AF2709" s="239">
        <v>23.387354708653039</v>
      </c>
      <c r="AG2709" s="240">
        <v>1473.4030510862756</v>
      </c>
      <c r="AH2709" s="240">
        <v>46.206606209651341</v>
      </c>
      <c r="AI2709" s="239">
        <v>2511.1577572740662</v>
      </c>
      <c r="AJ2709" s="239">
        <v>37.982382103117708</v>
      </c>
      <c r="AK2709" s="21" t="s">
        <v>4286</v>
      </c>
      <c r="AL2709" s="186"/>
      <c r="AM2709" s="187"/>
    </row>
    <row r="2710" spans="1:39" x14ac:dyDescent="0.25">
      <c r="A2710" s="161" t="s">
        <v>4032</v>
      </c>
      <c r="B2710" s="199">
        <v>45.482534999999999</v>
      </c>
      <c r="C2710" s="199">
        <v>-112.08438</v>
      </c>
      <c r="D2710" s="88" t="s">
        <v>4050</v>
      </c>
      <c r="E2710" s="88" t="s">
        <v>4251</v>
      </c>
      <c r="F2710" s="88" t="s">
        <v>4051</v>
      </c>
      <c r="G2710" s="88" t="s">
        <v>4071</v>
      </c>
      <c r="H2710" s="88" t="s">
        <v>4072</v>
      </c>
      <c r="I2710" s="88" t="s">
        <v>4260</v>
      </c>
      <c r="J2710" s="47" t="s">
        <v>4276</v>
      </c>
      <c r="K2710" s="42" t="s">
        <v>2437</v>
      </c>
      <c r="L2710" s="137">
        <v>45749.845141655096</v>
      </c>
      <c r="M2710" s="14">
        <v>1307.96</v>
      </c>
      <c r="N2710" s="14">
        <v>959.02800000000002</v>
      </c>
      <c r="O2710" s="15">
        <f t="shared" si="89"/>
        <v>0.73322425762255727</v>
      </c>
      <c r="P2710" s="16">
        <v>2.4430299999999998</v>
      </c>
      <c r="Q2710" s="16">
        <v>6.5013439794937775E-2</v>
      </c>
      <c r="R2710" s="17">
        <v>0.116601</v>
      </c>
      <c r="S2710" s="17">
        <v>2.9693809106950222E-3</v>
      </c>
      <c r="T2710" s="17">
        <v>0.98484099999999997</v>
      </c>
      <c r="U2710" s="18">
        <v>8.6072600000000001</v>
      </c>
      <c r="V2710" s="18">
        <v>0.22047268740603676</v>
      </c>
      <c r="W2710" s="19">
        <v>0.15217800000000001</v>
      </c>
      <c r="X2710" s="19">
        <v>3.0875002702905148E-3</v>
      </c>
      <c r="Y2710" s="18">
        <v>-0.37044315739450828</v>
      </c>
      <c r="Z2710" s="20">
        <v>3.6887099999999999E-2</v>
      </c>
      <c r="AA2710" s="20">
        <v>8.1745331517157601E-4</v>
      </c>
      <c r="AB2710" s="237">
        <v>628.88970787484379</v>
      </c>
      <c r="AC2710" s="237">
        <v>72.444131845786117</v>
      </c>
      <c r="AD2710" s="238">
        <v>0.5652590526690181</v>
      </c>
      <c r="AE2710" s="239">
        <v>708.54491203548707</v>
      </c>
      <c r="AF2710" s="239">
        <v>18.149190439737822</v>
      </c>
      <c r="AG2710" s="240">
        <v>1253.4870670180467</v>
      </c>
      <c r="AH2710" s="240">
        <v>33.357554334294264</v>
      </c>
      <c r="AI2710" s="239">
        <v>2370.5447270593886</v>
      </c>
      <c r="AJ2710" s="239">
        <v>34.604291911327302</v>
      </c>
      <c r="AK2710" s="21" t="s">
        <v>4286</v>
      </c>
      <c r="AL2710" s="186"/>
      <c r="AM2710" s="187"/>
    </row>
    <row r="2711" spans="1:39" x14ac:dyDescent="0.25">
      <c r="A2711" s="161" t="s">
        <v>4032</v>
      </c>
      <c r="B2711" s="199">
        <v>45.482534999999999</v>
      </c>
      <c r="C2711" s="199">
        <v>-112.08438</v>
      </c>
      <c r="D2711" s="88" t="s">
        <v>4050</v>
      </c>
      <c r="E2711" s="88" t="s">
        <v>4251</v>
      </c>
      <c r="F2711" s="88" t="s">
        <v>4051</v>
      </c>
      <c r="G2711" s="88" t="s">
        <v>4071</v>
      </c>
      <c r="H2711" s="88" t="s">
        <v>4072</v>
      </c>
      <c r="I2711" s="88" t="s">
        <v>4260</v>
      </c>
      <c r="J2711" s="47" t="s">
        <v>4276</v>
      </c>
      <c r="K2711" s="42" t="s">
        <v>2448</v>
      </c>
      <c r="L2711" s="137">
        <v>45749.850636736111</v>
      </c>
      <c r="M2711" s="14">
        <v>1077.1500000000001</v>
      </c>
      <c r="N2711" s="14">
        <v>52.063699999999997</v>
      </c>
      <c r="O2711" s="15">
        <f t="shared" si="89"/>
        <v>4.833467947825279E-2</v>
      </c>
      <c r="P2711" s="16">
        <v>13.702</v>
      </c>
      <c r="Q2711" s="16">
        <v>1.2789149876750994</v>
      </c>
      <c r="R2711" s="17">
        <v>0.32748699999999997</v>
      </c>
      <c r="S2711" s="17">
        <v>1.3457175653070743E-2</v>
      </c>
      <c r="T2711" s="17">
        <v>0.98361100000000001</v>
      </c>
      <c r="U2711" s="18">
        <v>3.1357599999999999</v>
      </c>
      <c r="V2711" s="18">
        <v>0.11931749388518012</v>
      </c>
      <c r="W2711" s="19">
        <v>0.29152699999999998</v>
      </c>
      <c r="X2711" s="19">
        <v>1.5757024041728185E-2</v>
      </c>
      <c r="Y2711" s="18">
        <v>0</v>
      </c>
      <c r="Z2711" s="20">
        <v>3.1047699999999998</v>
      </c>
      <c r="AA2711" s="20">
        <v>0.4057516278281087</v>
      </c>
      <c r="AB2711" s="237">
        <v>3425.7729064716109</v>
      </c>
      <c r="AC2711" s="237">
        <v>83.996416222688495</v>
      </c>
      <c r="AD2711" s="238">
        <v>0.52086478751621601</v>
      </c>
      <c r="AE2711" s="239">
        <v>1784.3644770081453</v>
      </c>
      <c r="AF2711" s="239">
        <v>67.896107346975541</v>
      </c>
      <c r="AG2711" s="240">
        <v>2665.9807437114778</v>
      </c>
      <c r="AH2711" s="240">
        <v>248.83686542007129</v>
      </c>
      <c r="AI2711" s="239">
        <v>3425.7729064716109</v>
      </c>
      <c r="AJ2711" s="239">
        <v>83.996416222688495</v>
      </c>
      <c r="AK2711" s="21" t="s">
        <v>4285</v>
      </c>
      <c r="AL2711" s="186"/>
      <c r="AM2711" s="187"/>
    </row>
    <row r="2712" spans="1:39" x14ac:dyDescent="0.25">
      <c r="A2712" s="161" t="s">
        <v>4032</v>
      </c>
      <c r="B2712" s="199">
        <v>45.482534999999999</v>
      </c>
      <c r="C2712" s="199">
        <v>-112.08438</v>
      </c>
      <c r="D2712" s="88" t="s">
        <v>4050</v>
      </c>
      <c r="E2712" s="88" t="s">
        <v>4251</v>
      </c>
      <c r="F2712" s="88" t="s">
        <v>4051</v>
      </c>
      <c r="G2712" s="88" t="s">
        <v>4071</v>
      </c>
      <c r="H2712" s="88" t="s">
        <v>4072</v>
      </c>
      <c r="I2712" s="88" t="s">
        <v>4260</v>
      </c>
      <c r="J2712" s="47" t="s">
        <v>4276</v>
      </c>
      <c r="K2712" s="42" t="s">
        <v>2466</v>
      </c>
      <c r="L2712" s="137">
        <v>45749.858134120368</v>
      </c>
      <c r="M2712" s="14">
        <v>1527.65</v>
      </c>
      <c r="N2712" s="14">
        <v>193.95400000000001</v>
      </c>
      <c r="O2712" s="15">
        <f t="shared" si="89"/>
        <v>0.12696232775832161</v>
      </c>
      <c r="P2712" s="16">
        <v>1.3494200000000001</v>
      </c>
      <c r="Q2712" s="16">
        <v>3.0167690110447638E-2</v>
      </c>
      <c r="R2712" s="17">
        <v>6.6809400000000005E-2</v>
      </c>
      <c r="S2712" s="17">
        <v>1.4626902072663918E-3</v>
      </c>
      <c r="T2712" s="17">
        <v>0.94726200000000005</v>
      </c>
      <c r="U2712" s="18">
        <v>14.960900000000001</v>
      </c>
      <c r="V2712" s="18">
        <v>0.3277232918377942</v>
      </c>
      <c r="W2712" s="19">
        <v>0.14704200000000001</v>
      </c>
      <c r="X2712" s="19">
        <v>2.9785674746065434E-3</v>
      </c>
      <c r="Y2712" s="18">
        <v>-0.16750679943909028</v>
      </c>
      <c r="Z2712" s="20">
        <v>7.4488200000000004E-2</v>
      </c>
      <c r="AA2712" s="20">
        <v>1.8616573432820554E-3</v>
      </c>
      <c r="AB2712" s="237">
        <v>368.836213034455</v>
      </c>
      <c r="AC2712" s="237">
        <v>44.120978346823826</v>
      </c>
      <c r="AD2712" s="238">
        <v>0.47968652742588419</v>
      </c>
      <c r="AE2712" s="239">
        <v>417.09492502576808</v>
      </c>
      <c r="AF2712" s="239">
        <v>9.1365975200878733</v>
      </c>
      <c r="AG2712" s="240">
        <v>869.51561317346557</v>
      </c>
      <c r="AH2712" s="240">
        <v>19.438927512866986</v>
      </c>
      <c r="AI2712" s="239">
        <v>2311.8077138698227</v>
      </c>
      <c r="AJ2712" s="239">
        <v>34.762436111358745</v>
      </c>
      <c r="AK2712" s="21" t="s">
        <v>4286</v>
      </c>
      <c r="AL2712" s="186"/>
      <c r="AM2712" s="187"/>
    </row>
    <row r="2713" spans="1:39" x14ac:dyDescent="0.25">
      <c r="K2713" s="42"/>
      <c r="L2713" s="137"/>
      <c r="M2713" s="14"/>
      <c r="N2713" s="14"/>
      <c r="O2713" s="15"/>
      <c r="P2713" s="16"/>
      <c r="Q2713" s="16"/>
      <c r="R2713" s="17"/>
      <c r="S2713" s="17"/>
      <c r="T2713" s="17"/>
      <c r="U2713" s="18"/>
      <c r="V2713" s="18"/>
      <c r="W2713" s="19"/>
      <c r="X2713" s="19"/>
      <c r="Y2713" s="18"/>
      <c r="Z2713" s="20"/>
      <c r="AA2713" s="20"/>
      <c r="AB2713" s="237"/>
      <c r="AC2713" s="237"/>
      <c r="AD2713" s="238"/>
      <c r="AE2713" s="239"/>
      <c r="AF2713" s="239"/>
      <c r="AG2713" s="240"/>
      <c r="AH2713" s="240"/>
      <c r="AI2713" s="239"/>
      <c r="AJ2713" s="239"/>
      <c r="AK2713" s="21"/>
      <c r="AL2713" s="186"/>
      <c r="AM2713" s="187"/>
    </row>
    <row r="2714" spans="1:39" x14ac:dyDescent="0.25">
      <c r="A2714" s="161" t="s">
        <v>4033</v>
      </c>
      <c r="B2714" s="199">
        <v>45.481546000000002</v>
      </c>
      <c r="C2714" s="199">
        <v>-112.08506300000001</v>
      </c>
      <c r="D2714" s="88" t="s">
        <v>4050</v>
      </c>
      <c r="E2714" s="88" t="s">
        <v>4251</v>
      </c>
      <c r="F2714" s="88" t="s">
        <v>4051</v>
      </c>
      <c r="G2714" s="88" t="s">
        <v>4071</v>
      </c>
      <c r="H2714" s="88" t="s">
        <v>4072</v>
      </c>
      <c r="I2714" s="88" t="s">
        <v>4264</v>
      </c>
      <c r="J2714" s="47" t="s">
        <v>4276</v>
      </c>
      <c r="K2714" s="42" t="s">
        <v>3106</v>
      </c>
      <c r="L2714" s="137">
        <v>45750.597267199075</v>
      </c>
      <c r="M2714" s="14">
        <v>136.084</v>
      </c>
      <c r="N2714" s="14">
        <v>17.921199999999999</v>
      </c>
      <c r="O2714" s="15">
        <f t="shared" ref="O2714:O2745" si="90">N2714/M2714</f>
        <v>0.13169219011786837</v>
      </c>
      <c r="P2714" s="16">
        <v>6.2608600000000001</v>
      </c>
      <c r="Q2714" s="16">
        <v>0.13717141396617591</v>
      </c>
      <c r="R2714" s="17">
        <v>0.364479</v>
      </c>
      <c r="S2714" s="17">
        <v>7.9341569230070071E-3</v>
      </c>
      <c r="T2714" s="17">
        <v>0.90319300000000002</v>
      </c>
      <c r="U2714" s="18">
        <v>2.7456499999999999</v>
      </c>
      <c r="V2714" s="18">
        <v>5.9768786942768048E-2</v>
      </c>
      <c r="W2714" s="19">
        <v>0.12470000000000001</v>
      </c>
      <c r="X2714" s="19">
        <v>2.5454829815970094E-3</v>
      </c>
      <c r="Y2714" s="18">
        <v>0.1500281066220806</v>
      </c>
      <c r="Z2714" s="20">
        <v>0.11235199999999999</v>
      </c>
      <c r="AA2714" s="20">
        <v>6.0899512000672064E-3</v>
      </c>
      <c r="AB2714" s="237">
        <v>2024.5414887544975</v>
      </c>
      <c r="AC2714" s="237">
        <v>36.158449149642756</v>
      </c>
      <c r="AD2714" s="238">
        <v>0.98892025046369281</v>
      </c>
      <c r="AE2714" s="239">
        <v>2002.1100761332352</v>
      </c>
      <c r="AF2714" s="239">
        <v>43.583009697658646</v>
      </c>
      <c r="AG2714" s="240">
        <v>2012.779908708701</v>
      </c>
      <c r="AH2714" s="240">
        <v>44.098712649745075</v>
      </c>
      <c r="AI2714" s="239">
        <v>2024.5414887544975</v>
      </c>
      <c r="AJ2714" s="239">
        <v>36.158449149642756</v>
      </c>
      <c r="AK2714" s="21"/>
      <c r="AL2714" s="186"/>
      <c r="AM2714" s="187"/>
    </row>
    <row r="2715" spans="1:39" x14ac:dyDescent="0.25">
      <c r="A2715" s="161" t="s">
        <v>4033</v>
      </c>
      <c r="B2715" s="199">
        <v>45.481546000000002</v>
      </c>
      <c r="C2715" s="199">
        <v>-112.08506300000001</v>
      </c>
      <c r="D2715" s="88" t="s">
        <v>4050</v>
      </c>
      <c r="E2715" s="88" t="s">
        <v>4251</v>
      </c>
      <c r="F2715" s="88" t="s">
        <v>4051</v>
      </c>
      <c r="G2715" s="88" t="s">
        <v>4071</v>
      </c>
      <c r="H2715" s="88" t="s">
        <v>4072</v>
      </c>
      <c r="I2715" s="88" t="s">
        <v>4264</v>
      </c>
      <c r="J2715" s="47" t="s">
        <v>4276</v>
      </c>
      <c r="K2715" s="42" t="s">
        <v>3122</v>
      </c>
      <c r="L2715" s="137">
        <v>45750.604807557873</v>
      </c>
      <c r="M2715" s="14">
        <v>262.93200000000002</v>
      </c>
      <c r="N2715" s="14">
        <v>50.165300000000002</v>
      </c>
      <c r="O2715" s="15">
        <f t="shared" si="90"/>
        <v>0.19079191578050597</v>
      </c>
      <c r="P2715" s="16">
        <v>7.9204999999999997</v>
      </c>
      <c r="Q2715" s="16">
        <v>0.17493209567932352</v>
      </c>
      <c r="R2715" s="17">
        <v>0.40315200000000001</v>
      </c>
      <c r="S2715" s="17">
        <v>8.7063325139865866E-3</v>
      </c>
      <c r="T2715" s="17">
        <v>0.95070299999999996</v>
      </c>
      <c r="U2715" s="18">
        <v>2.4763099999999998</v>
      </c>
      <c r="V2715" s="18">
        <v>5.3939543691525607E-2</v>
      </c>
      <c r="W2715" s="19">
        <v>0.141677</v>
      </c>
      <c r="X2715" s="19">
        <v>2.8703370494227681E-3</v>
      </c>
      <c r="Y2715" s="18">
        <v>-5.1411696941559462E-2</v>
      </c>
      <c r="Z2715" s="20">
        <v>0.116836</v>
      </c>
      <c r="AA2715" s="20">
        <v>3.4394955528391081E-3</v>
      </c>
      <c r="AB2715" s="237">
        <v>2247.8055452655703</v>
      </c>
      <c r="AC2715" s="237">
        <v>35.005910204508595</v>
      </c>
      <c r="AD2715" s="238">
        <v>0.97278678766545112</v>
      </c>
      <c r="AE2715" s="239">
        <v>2186.6355356754821</v>
      </c>
      <c r="AF2715" s="239">
        <v>47.62978908699241</v>
      </c>
      <c r="AG2715" s="240">
        <v>2217.9637229976506</v>
      </c>
      <c r="AH2715" s="240">
        <v>48.985927934435161</v>
      </c>
      <c r="AI2715" s="239">
        <v>2247.8055452655703</v>
      </c>
      <c r="AJ2715" s="239">
        <v>35.005910204508595</v>
      </c>
      <c r="AK2715" s="21"/>
      <c r="AL2715" s="186"/>
      <c r="AM2715" s="187"/>
    </row>
    <row r="2716" spans="1:39" x14ac:dyDescent="0.25">
      <c r="A2716" s="161" t="s">
        <v>4033</v>
      </c>
      <c r="B2716" s="199">
        <v>45.481546000000002</v>
      </c>
      <c r="C2716" s="199">
        <v>-112.08506300000001</v>
      </c>
      <c r="D2716" s="88" t="s">
        <v>4050</v>
      </c>
      <c r="E2716" s="88" t="s">
        <v>4251</v>
      </c>
      <c r="F2716" s="88" t="s">
        <v>4051</v>
      </c>
      <c r="G2716" s="88" t="s">
        <v>4071</v>
      </c>
      <c r="H2716" s="88" t="s">
        <v>4072</v>
      </c>
      <c r="I2716" s="88" t="s">
        <v>4264</v>
      </c>
      <c r="J2716" s="47" t="s">
        <v>4276</v>
      </c>
      <c r="K2716" s="42" t="s">
        <v>3092</v>
      </c>
      <c r="L2716" s="137">
        <v>45750.590549016204</v>
      </c>
      <c r="M2716" s="14">
        <v>184.74</v>
      </c>
      <c r="N2716" s="14">
        <v>29.024799999999999</v>
      </c>
      <c r="O2716" s="15">
        <f t="shared" si="90"/>
        <v>0.15711161632564685</v>
      </c>
      <c r="P2716" s="16">
        <v>8.0025899999999996</v>
      </c>
      <c r="Q2716" s="16">
        <v>0.17618545238208519</v>
      </c>
      <c r="R2716" s="17">
        <v>0.40618700000000002</v>
      </c>
      <c r="S2716" s="17">
        <v>8.7341507345133455E-3</v>
      </c>
      <c r="T2716" s="17">
        <v>0.948411</v>
      </c>
      <c r="U2716" s="18">
        <v>2.46346</v>
      </c>
      <c r="V2716" s="18">
        <v>5.2925520315628451E-2</v>
      </c>
      <c r="W2716" s="19">
        <v>0.14358599999999999</v>
      </c>
      <c r="X2716" s="19">
        <v>2.9048216265789885E-3</v>
      </c>
      <c r="Y2716" s="18">
        <v>-0.29000484154805922</v>
      </c>
      <c r="Z2716" s="20">
        <v>0.11834699999999999</v>
      </c>
      <c r="AA2716" s="20">
        <v>4.3836306025599372E-3</v>
      </c>
      <c r="AB2716" s="237">
        <v>2270.9030967107819</v>
      </c>
      <c r="AC2716" s="237">
        <v>34.868959314390786</v>
      </c>
      <c r="AD2716" s="238">
        <v>0.96714879768254025</v>
      </c>
      <c r="AE2716" s="239">
        <v>2196.3011996373903</v>
      </c>
      <c r="AF2716" s="239">
        <v>47.185821470877478</v>
      </c>
      <c r="AG2716" s="240">
        <v>2234.7299642197545</v>
      </c>
      <c r="AH2716" s="240">
        <v>49.199935233200563</v>
      </c>
      <c r="AI2716" s="239">
        <v>2270.9030967107819</v>
      </c>
      <c r="AJ2716" s="239">
        <v>34.868959314390786</v>
      </c>
      <c r="AK2716" s="21"/>
      <c r="AL2716" s="186"/>
      <c r="AM2716" s="187"/>
    </row>
    <row r="2717" spans="1:39" x14ac:dyDescent="0.25">
      <c r="A2717" s="161" t="s">
        <v>4033</v>
      </c>
      <c r="B2717" s="199">
        <v>45.481546000000002</v>
      </c>
      <c r="C2717" s="199">
        <v>-112.08506300000001</v>
      </c>
      <c r="D2717" s="88" t="s">
        <v>4050</v>
      </c>
      <c r="E2717" s="88" t="s">
        <v>4251</v>
      </c>
      <c r="F2717" s="88" t="s">
        <v>4051</v>
      </c>
      <c r="G2717" s="88" t="s">
        <v>4071</v>
      </c>
      <c r="H2717" s="88" t="s">
        <v>4072</v>
      </c>
      <c r="I2717" s="88" t="s">
        <v>4264</v>
      </c>
      <c r="J2717" s="47" t="s">
        <v>4276</v>
      </c>
      <c r="K2717" s="42" t="s">
        <v>3134</v>
      </c>
      <c r="L2717" s="137">
        <v>45750.609821550926</v>
      </c>
      <c r="M2717" s="14">
        <v>337.19200000000001</v>
      </c>
      <c r="N2717" s="14">
        <v>24.562200000000001</v>
      </c>
      <c r="O2717" s="15">
        <f t="shared" si="90"/>
        <v>7.2843365204393939E-2</v>
      </c>
      <c r="P2717" s="16">
        <v>8.8099000000000007</v>
      </c>
      <c r="Q2717" s="16">
        <v>0.19693546259879149</v>
      </c>
      <c r="R2717" s="17">
        <v>0.42475000000000002</v>
      </c>
      <c r="S2717" s="17">
        <v>9.2223939737142002E-3</v>
      </c>
      <c r="T2717" s="17">
        <v>0.94755199999999995</v>
      </c>
      <c r="U2717" s="18">
        <v>2.3507600000000002</v>
      </c>
      <c r="V2717" s="18">
        <v>5.1430104280761481E-2</v>
      </c>
      <c r="W2717" s="19">
        <v>0.14960599999999999</v>
      </c>
      <c r="X2717" s="19">
        <v>3.0413124645864652E-3</v>
      </c>
      <c r="Y2717" s="18">
        <v>-0.12053329871994456</v>
      </c>
      <c r="Z2717" s="20">
        <v>0.126613</v>
      </c>
      <c r="AA2717" s="20">
        <v>5.316393409445919E-3</v>
      </c>
      <c r="AB2717" s="237">
        <v>2341.4276640219741</v>
      </c>
      <c r="AC2717" s="237">
        <v>34.77795930463494</v>
      </c>
      <c r="AD2717" s="238">
        <v>0.97586695022290204</v>
      </c>
      <c r="AE2717" s="239">
        <v>2284.9218736566577</v>
      </c>
      <c r="AF2717" s="239">
        <v>49.989692795332061</v>
      </c>
      <c r="AG2717" s="240">
        <v>2314.4780969220992</v>
      </c>
      <c r="AH2717" s="240">
        <v>51.73756963099742</v>
      </c>
      <c r="AI2717" s="239">
        <v>2341.4276640219741</v>
      </c>
      <c r="AJ2717" s="239">
        <v>34.77795930463494</v>
      </c>
      <c r="AK2717" s="21" t="s">
        <v>4284</v>
      </c>
      <c r="AL2717" s="186"/>
      <c r="AM2717" s="187"/>
    </row>
    <row r="2718" spans="1:39" x14ac:dyDescent="0.25">
      <c r="A2718" s="161" t="s">
        <v>4033</v>
      </c>
      <c r="B2718" s="199">
        <v>45.481546000000002</v>
      </c>
      <c r="C2718" s="199">
        <v>-112.08506300000001</v>
      </c>
      <c r="D2718" s="88" t="s">
        <v>4050</v>
      </c>
      <c r="E2718" s="88" t="s">
        <v>4251</v>
      </c>
      <c r="F2718" s="88" t="s">
        <v>4051</v>
      </c>
      <c r="G2718" s="88" t="s">
        <v>4071</v>
      </c>
      <c r="H2718" s="88" t="s">
        <v>4072</v>
      </c>
      <c r="I2718" s="88" t="s">
        <v>4264</v>
      </c>
      <c r="J2718" s="47" t="s">
        <v>4276</v>
      </c>
      <c r="K2718" s="42" t="s">
        <v>3104</v>
      </c>
      <c r="L2718" s="137">
        <v>45750.596431122685</v>
      </c>
      <c r="M2718" s="14">
        <v>137.92599999999999</v>
      </c>
      <c r="N2718" s="14">
        <v>27.523800000000001</v>
      </c>
      <c r="O2718" s="15">
        <f t="shared" si="90"/>
        <v>0.19955483375143196</v>
      </c>
      <c r="P2718" s="16">
        <v>8.8668499999999995</v>
      </c>
      <c r="Q2718" s="16">
        <v>0.19755958094764728</v>
      </c>
      <c r="R2718" s="17">
        <v>0.42900700000000003</v>
      </c>
      <c r="S2718" s="17">
        <v>9.4597187050990059E-3</v>
      </c>
      <c r="T2718" s="17">
        <v>0.95175600000000005</v>
      </c>
      <c r="U2718" s="18">
        <v>2.3307600000000002</v>
      </c>
      <c r="V2718" s="18">
        <v>5.1550994316695777E-2</v>
      </c>
      <c r="W2718" s="19">
        <v>0.149732</v>
      </c>
      <c r="X2718" s="19">
        <v>3.0346655980684266E-3</v>
      </c>
      <c r="Y2718" s="18">
        <v>5.6903067208582209E-2</v>
      </c>
      <c r="Z2718" s="20">
        <v>0.120989</v>
      </c>
      <c r="AA2718" s="20">
        <v>4.9415609398245821E-3</v>
      </c>
      <c r="AB2718" s="237">
        <v>2342.8677819671989</v>
      </c>
      <c r="AC2718" s="237">
        <v>34.667526296173321</v>
      </c>
      <c r="AD2718" s="238">
        <v>0.9823043699626488</v>
      </c>
      <c r="AE2718" s="239">
        <v>2301.4092604710777</v>
      </c>
      <c r="AF2718" s="239">
        <v>50.90182417191626</v>
      </c>
      <c r="AG2718" s="240">
        <v>2323.0373321514003</v>
      </c>
      <c r="AH2718" s="240">
        <v>51.758886398841881</v>
      </c>
      <c r="AI2718" s="239">
        <v>2342.8677819671989</v>
      </c>
      <c r="AJ2718" s="239">
        <v>34.667526296173321</v>
      </c>
      <c r="AK2718" s="21"/>
      <c r="AL2718" s="186"/>
      <c r="AM2718" s="187"/>
    </row>
    <row r="2719" spans="1:39" x14ac:dyDescent="0.25">
      <c r="A2719" s="161" t="s">
        <v>4033</v>
      </c>
      <c r="B2719" s="199">
        <v>45.481546000000002</v>
      </c>
      <c r="C2719" s="199">
        <v>-112.08506300000001</v>
      </c>
      <c r="D2719" s="88" t="s">
        <v>4050</v>
      </c>
      <c r="E2719" s="88" t="s">
        <v>4251</v>
      </c>
      <c r="F2719" s="88" t="s">
        <v>4051</v>
      </c>
      <c r="G2719" s="88" t="s">
        <v>4071</v>
      </c>
      <c r="H2719" s="88" t="s">
        <v>4072</v>
      </c>
      <c r="I2719" s="88" t="s">
        <v>4264</v>
      </c>
      <c r="J2719" s="47" t="s">
        <v>4276</v>
      </c>
      <c r="K2719" s="42" t="s">
        <v>3099</v>
      </c>
      <c r="L2719" s="137">
        <v>45750.594355497684</v>
      </c>
      <c r="M2719" s="14">
        <v>455.99</v>
      </c>
      <c r="N2719" s="14">
        <v>51.884099999999997</v>
      </c>
      <c r="O2719" s="15">
        <f t="shared" si="90"/>
        <v>0.11378341630298909</v>
      </c>
      <c r="P2719" s="16">
        <v>8.9455500000000008</v>
      </c>
      <c r="Q2719" s="16">
        <v>0.19494418325061666</v>
      </c>
      <c r="R2719" s="17">
        <v>0.43147400000000002</v>
      </c>
      <c r="S2719" s="17">
        <v>9.105733825936272E-3</v>
      </c>
      <c r="T2719" s="17">
        <v>0.94599</v>
      </c>
      <c r="U2719" s="18">
        <v>2.3158799999999999</v>
      </c>
      <c r="V2719" s="18">
        <v>4.8772050496160194E-2</v>
      </c>
      <c r="W2719" s="19">
        <v>0.15073800000000001</v>
      </c>
      <c r="X2719" s="19">
        <v>3.0463150504338849E-3</v>
      </c>
      <c r="Y2719" s="18">
        <v>-0.60011006914842902</v>
      </c>
      <c r="Z2719" s="20">
        <v>0.12259</v>
      </c>
      <c r="AA2719" s="20">
        <v>3.400358246773419E-3</v>
      </c>
      <c r="AB2719" s="237">
        <v>2354.3148806367899</v>
      </c>
      <c r="AC2719" s="237">
        <v>34.527065865167103</v>
      </c>
      <c r="AD2719" s="238">
        <v>0.98280512832875011</v>
      </c>
      <c r="AE2719" s="239">
        <v>2313.8327383905262</v>
      </c>
      <c r="AF2719" s="239">
        <v>48.728935504625177</v>
      </c>
      <c r="AG2719" s="240">
        <v>2334.9976384777719</v>
      </c>
      <c r="AH2719" s="240">
        <v>50.884988348974389</v>
      </c>
      <c r="AI2719" s="239">
        <v>2354.3148806367899</v>
      </c>
      <c r="AJ2719" s="239">
        <v>34.527065865167103</v>
      </c>
      <c r="AK2719" s="21"/>
      <c r="AL2719" s="186"/>
      <c r="AM2719" s="187"/>
    </row>
    <row r="2720" spans="1:39" x14ac:dyDescent="0.25">
      <c r="A2720" s="161" t="s">
        <v>4033</v>
      </c>
      <c r="B2720" s="199">
        <v>45.481546000000002</v>
      </c>
      <c r="C2720" s="199">
        <v>-112.08506300000001</v>
      </c>
      <c r="D2720" s="88" t="s">
        <v>4050</v>
      </c>
      <c r="E2720" s="88" t="s">
        <v>4251</v>
      </c>
      <c r="F2720" s="88" t="s">
        <v>4051</v>
      </c>
      <c r="G2720" s="88" t="s">
        <v>4071</v>
      </c>
      <c r="H2720" s="88" t="s">
        <v>4072</v>
      </c>
      <c r="I2720" s="88" t="s">
        <v>4264</v>
      </c>
      <c r="J2720" s="47" t="s">
        <v>4276</v>
      </c>
      <c r="K2720" s="42" t="s">
        <v>3096</v>
      </c>
      <c r="L2720" s="137">
        <v>45750.592223020831</v>
      </c>
      <c r="M2720" s="14">
        <v>419.87299999999999</v>
      </c>
      <c r="N2720" s="14">
        <v>90.348600000000005</v>
      </c>
      <c r="O2720" s="15">
        <f t="shared" si="90"/>
        <v>0.21518078085516337</v>
      </c>
      <c r="P2720" s="16">
        <v>8.95017</v>
      </c>
      <c r="Q2720" s="16">
        <v>0.20481099179929285</v>
      </c>
      <c r="R2720" s="17">
        <v>0.430643</v>
      </c>
      <c r="S2720" s="17">
        <v>9.5623777041696067E-3</v>
      </c>
      <c r="T2720" s="17">
        <v>0.96331999999999995</v>
      </c>
      <c r="U2720" s="18">
        <v>2.3197999999999999</v>
      </c>
      <c r="V2720" s="18">
        <v>5.1636184735222253E-2</v>
      </c>
      <c r="W2720" s="19">
        <v>0.15087900000000001</v>
      </c>
      <c r="X2720" s="19">
        <v>3.0638638592470134E-3</v>
      </c>
      <c r="Y2720" s="18">
        <v>-0.23039186115179236</v>
      </c>
      <c r="Z2720" s="20">
        <v>0.122974</v>
      </c>
      <c r="AA2720" s="20">
        <v>2.9137837308901289E-3</v>
      </c>
      <c r="AB2720" s="237">
        <v>2355.9121008159</v>
      </c>
      <c r="AC2720" s="237">
        <v>34.687739311464711</v>
      </c>
      <c r="AD2720" s="238">
        <v>0.98074404064666854</v>
      </c>
      <c r="AE2720" s="239">
        <v>2310.5467531625673</v>
      </c>
      <c r="AF2720" s="239">
        <v>51.43021768500315</v>
      </c>
      <c r="AG2720" s="240">
        <v>2334.3067795815841</v>
      </c>
      <c r="AH2720" s="240">
        <v>53.417050926397771</v>
      </c>
      <c r="AI2720" s="239">
        <v>2355.9121008159</v>
      </c>
      <c r="AJ2720" s="239">
        <v>34.687739311464711</v>
      </c>
      <c r="AK2720" s="21"/>
      <c r="AL2720" s="186"/>
      <c r="AM2720" s="187"/>
    </row>
    <row r="2721" spans="1:39" x14ac:dyDescent="0.25">
      <c r="A2721" s="161" t="s">
        <v>4033</v>
      </c>
      <c r="B2721" s="199">
        <v>45.481546000000002</v>
      </c>
      <c r="C2721" s="199">
        <v>-112.08506300000001</v>
      </c>
      <c r="D2721" s="88" t="s">
        <v>4050</v>
      </c>
      <c r="E2721" s="88" t="s">
        <v>4251</v>
      </c>
      <c r="F2721" s="88" t="s">
        <v>4051</v>
      </c>
      <c r="G2721" s="88" t="s">
        <v>4071</v>
      </c>
      <c r="H2721" s="88" t="s">
        <v>4072</v>
      </c>
      <c r="I2721" s="88" t="s">
        <v>4264</v>
      </c>
      <c r="J2721" s="47" t="s">
        <v>4276</v>
      </c>
      <c r="K2721" s="42" t="s">
        <v>3091</v>
      </c>
      <c r="L2721" s="137">
        <v>45750.590132754631</v>
      </c>
      <c r="M2721" s="14">
        <v>239.512</v>
      </c>
      <c r="N2721" s="14">
        <v>49.07</v>
      </c>
      <c r="O2721" s="15">
        <f t="shared" si="90"/>
        <v>0.20487491232172084</v>
      </c>
      <c r="P2721" s="16">
        <v>9.04237</v>
      </c>
      <c r="Q2721" s="16">
        <v>0.21127516050818657</v>
      </c>
      <c r="R2721" s="17">
        <v>0.43331999999999998</v>
      </c>
      <c r="S2721" s="17">
        <v>9.6179986976293562E-3</v>
      </c>
      <c r="T2721" s="17">
        <v>0.95172400000000001</v>
      </c>
      <c r="U2721" s="18">
        <v>2.3082099999999999</v>
      </c>
      <c r="V2721" s="18">
        <v>5.1380064313408559E-2</v>
      </c>
      <c r="W2721" s="19">
        <v>0.15140899999999999</v>
      </c>
      <c r="X2721" s="19">
        <v>3.0999906176916083E-3</v>
      </c>
      <c r="Y2721" s="18">
        <v>-0.36475068396432109</v>
      </c>
      <c r="Z2721" s="20">
        <v>0.12374599999999999</v>
      </c>
      <c r="AA2721" s="20">
        <v>3.5057126830931253E-3</v>
      </c>
      <c r="AB2721" s="237">
        <v>2361.9001500032832</v>
      </c>
      <c r="AC2721" s="237">
        <v>34.952107508018635</v>
      </c>
      <c r="AD2721" s="238">
        <v>0.98238259847263876</v>
      </c>
      <c r="AE2721" s="239">
        <v>2320.2896066931407</v>
      </c>
      <c r="AF2721" s="239">
        <v>51.648952745905717</v>
      </c>
      <c r="AG2721" s="240">
        <v>2342.0885440052498</v>
      </c>
      <c r="AH2721" s="240">
        <v>54.722946866705755</v>
      </c>
      <c r="AI2721" s="239">
        <v>2361.9001500032832</v>
      </c>
      <c r="AJ2721" s="239">
        <v>34.952107508018635</v>
      </c>
      <c r="AK2721" s="21"/>
      <c r="AL2721" s="186"/>
      <c r="AM2721" s="187"/>
    </row>
    <row r="2722" spans="1:39" x14ac:dyDescent="0.25">
      <c r="A2722" s="161" t="s">
        <v>4033</v>
      </c>
      <c r="B2722" s="199">
        <v>45.481546000000002</v>
      </c>
      <c r="C2722" s="199">
        <v>-112.08506300000001</v>
      </c>
      <c r="D2722" s="88" t="s">
        <v>4050</v>
      </c>
      <c r="E2722" s="88" t="s">
        <v>4251</v>
      </c>
      <c r="F2722" s="88" t="s">
        <v>4051</v>
      </c>
      <c r="G2722" s="88" t="s">
        <v>4071</v>
      </c>
      <c r="H2722" s="88" t="s">
        <v>4072</v>
      </c>
      <c r="I2722" s="88" t="s">
        <v>4264</v>
      </c>
      <c r="J2722" s="47" t="s">
        <v>4276</v>
      </c>
      <c r="K2722" s="42" t="s">
        <v>3109</v>
      </c>
      <c r="L2722" s="137">
        <v>45750.598521956017</v>
      </c>
      <c r="M2722" s="14">
        <v>306.75099999999998</v>
      </c>
      <c r="N2722" s="14">
        <v>61.418700000000001</v>
      </c>
      <c r="O2722" s="15">
        <f t="shared" si="90"/>
        <v>0.20022330815547465</v>
      </c>
      <c r="P2722" s="16">
        <v>9.1812400000000007</v>
      </c>
      <c r="Q2722" s="16">
        <v>0.20429460260929558</v>
      </c>
      <c r="R2722" s="17">
        <v>0.43781999999999999</v>
      </c>
      <c r="S2722" s="17">
        <v>9.4876276308095055E-3</v>
      </c>
      <c r="T2722" s="17">
        <v>0.948712</v>
      </c>
      <c r="U2722" s="18">
        <v>2.28322</v>
      </c>
      <c r="V2722" s="18">
        <v>4.9540465130739342E-2</v>
      </c>
      <c r="W2722" s="19">
        <v>0.15182799999999999</v>
      </c>
      <c r="X2722" s="19">
        <v>3.0677712029582647E-3</v>
      </c>
      <c r="Y2722" s="18">
        <v>-0.33215853675306839</v>
      </c>
      <c r="Z2722" s="20">
        <v>0.123874</v>
      </c>
      <c r="AA2722" s="20">
        <v>2.9630013867698408E-3</v>
      </c>
      <c r="AB2722" s="237">
        <v>2366.6166554302795</v>
      </c>
      <c r="AC2722" s="237">
        <v>34.476482165782897</v>
      </c>
      <c r="AD2722" s="238">
        <v>0.9894217886347656</v>
      </c>
      <c r="AE2722" s="239">
        <v>2341.5820842286539</v>
      </c>
      <c r="AF2722" s="239">
        <v>50.80678410074087</v>
      </c>
      <c r="AG2722" s="240">
        <v>2354.5757347412386</v>
      </c>
      <c r="AH2722" s="240">
        <v>52.392390792796121</v>
      </c>
      <c r="AI2722" s="239">
        <v>2366.6166554302795</v>
      </c>
      <c r="AJ2722" s="239">
        <v>34.476482165782897</v>
      </c>
      <c r="AK2722" s="21"/>
      <c r="AL2722" s="186"/>
      <c r="AM2722" s="187"/>
    </row>
    <row r="2723" spans="1:39" x14ac:dyDescent="0.25">
      <c r="A2723" s="161" t="s">
        <v>4033</v>
      </c>
      <c r="B2723" s="199">
        <v>45.481546000000002</v>
      </c>
      <c r="C2723" s="199">
        <v>-112.08506300000001</v>
      </c>
      <c r="D2723" s="88" t="s">
        <v>4050</v>
      </c>
      <c r="E2723" s="88" t="s">
        <v>4251</v>
      </c>
      <c r="F2723" s="88" t="s">
        <v>4051</v>
      </c>
      <c r="G2723" s="88" t="s">
        <v>4071</v>
      </c>
      <c r="H2723" s="88" t="s">
        <v>4072</v>
      </c>
      <c r="I2723" s="88" t="s">
        <v>4264</v>
      </c>
      <c r="J2723" s="47" t="s">
        <v>4276</v>
      </c>
      <c r="K2723" s="42" t="s">
        <v>3082</v>
      </c>
      <c r="L2723" s="137">
        <v>45750.586379432869</v>
      </c>
      <c r="M2723" s="14">
        <v>268.30099999999999</v>
      </c>
      <c r="N2723" s="14">
        <v>50.732500000000002</v>
      </c>
      <c r="O2723" s="15">
        <f t="shared" si="90"/>
        <v>0.18908800190830449</v>
      </c>
      <c r="P2723" s="16">
        <v>9.0890000000000004</v>
      </c>
      <c r="Q2723" s="16">
        <v>0.2123076735683381</v>
      </c>
      <c r="R2723" s="17">
        <v>0.43372699999999997</v>
      </c>
      <c r="S2723" s="17">
        <v>9.5874834965803193E-3</v>
      </c>
      <c r="T2723" s="17">
        <v>0.96719699999999997</v>
      </c>
      <c r="U2723" s="18">
        <v>2.3065000000000002</v>
      </c>
      <c r="V2723" s="18">
        <v>5.1220918078847433E-2</v>
      </c>
      <c r="W2723" s="19">
        <v>0.15210899999999999</v>
      </c>
      <c r="X2723" s="19">
        <v>3.0963172111605425E-3</v>
      </c>
      <c r="Y2723" s="18">
        <v>-0.52089350066328988</v>
      </c>
      <c r="Z2723" s="20">
        <v>0.12846199999999999</v>
      </c>
      <c r="AA2723" s="20">
        <v>3.4948680686973008E-3</v>
      </c>
      <c r="AB2723" s="237">
        <v>2369.7711778428729</v>
      </c>
      <c r="AC2723" s="237">
        <v>34.721638643053417</v>
      </c>
      <c r="AD2723" s="238">
        <v>0.97972923869690065</v>
      </c>
      <c r="AE2723" s="239">
        <v>2321.7341119538555</v>
      </c>
      <c r="AF2723" s="239">
        <v>51.559225124324307</v>
      </c>
      <c r="AG2723" s="240">
        <v>2346.9844727258246</v>
      </c>
      <c r="AH2723" s="240">
        <v>54.822622214262573</v>
      </c>
      <c r="AI2723" s="239">
        <v>2369.7711778428729</v>
      </c>
      <c r="AJ2723" s="239">
        <v>34.721638643053417</v>
      </c>
      <c r="AK2723" s="21"/>
      <c r="AL2723" s="186"/>
      <c r="AM2723" s="187"/>
    </row>
    <row r="2724" spans="1:39" x14ac:dyDescent="0.25">
      <c r="A2724" s="161" t="s">
        <v>4033</v>
      </c>
      <c r="B2724" s="199">
        <v>45.481546000000002</v>
      </c>
      <c r="C2724" s="199">
        <v>-112.08506300000001</v>
      </c>
      <c r="D2724" s="88" t="s">
        <v>4050</v>
      </c>
      <c r="E2724" s="88" t="s">
        <v>4251</v>
      </c>
      <c r="F2724" s="88" t="s">
        <v>4051</v>
      </c>
      <c r="G2724" s="88" t="s">
        <v>4071</v>
      </c>
      <c r="H2724" s="88" t="s">
        <v>4072</v>
      </c>
      <c r="I2724" s="88" t="s">
        <v>4264</v>
      </c>
      <c r="J2724" s="47" t="s">
        <v>4276</v>
      </c>
      <c r="K2724" s="42" t="s">
        <v>3083</v>
      </c>
      <c r="L2724" s="137">
        <v>45750.586799212964</v>
      </c>
      <c r="M2724" s="14">
        <v>295.68700000000001</v>
      </c>
      <c r="N2724" s="14">
        <v>56.392000000000003</v>
      </c>
      <c r="O2724" s="15">
        <f t="shared" si="90"/>
        <v>0.19071518193224593</v>
      </c>
      <c r="P2724" s="16">
        <v>9.07761</v>
      </c>
      <c r="Q2724" s="16">
        <v>0.20189368114698389</v>
      </c>
      <c r="R2724" s="17">
        <v>0.43253599999999998</v>
      </c>
      <c r="S2724" s="17">
        <v>9.3487775632592734E-3</v>
      </c>
      <c r="T2724" s="17">
        <v>0.96024799999999999</v>
      </c>
      <c r="U2724" s="18">
        <v>2.3117899999999998</v>
      </c>
      <c r="V2724" s="18">
        <v>5.0135401098225993E-2</v>
      </c>
      <c r="W2724" s="19">
        <v>0.15229699999999999</v>
      </c>
      <c r="X2724" s="19">
        <v>3.0736575778866453E-3</v>
      </c>
      <c r="Y2724" s="18">
        <v>-0.37534582709591346</v>
      </c>
      <c r="Z2724" s="20">
        <v>0.12447999999999999</v>
      </c>
      <c r="AA2724" s="20">
        <v>3.3374196752730995E-3</v>
      </c>
      <c r="AB2724" s="237">
        <v>2371.8778498668071</v>
      </c>
      <c r="AC2724" s="237">
        <v>34.417469925443164</v>
      </c>
      <c r="AD2724" s="238">
        <v>0.97697750896517188</v>
      </c>
      <c r="AE2724" s="239">
        <v>2317.271313332541</v>
      </c>
      <c r="AF2724" s="239">
        <v>50.254273419012918</v>
      </c>
      <c r="AG2724" s="240">
        <v>2346.0188340494665</v>
      </c>
      <c r="AH2724" s="240">
        <v>52.177431994368767</v>
      </c>
      <c r="AI2724" s="239">
        <v>2371.8778498668071</v>
      </c>
      <c r="AJ2724" s="239">
        <v>34.417469925443164</v>
      </c>
      <c r="AK2724" s="21"/>
      <c r="AL2724" s="186"/>
      <c r="AM2724" s="187"/>
    </row>
    <row r="2725" spans="1:39" x14ac:dyDescent="0.25">
      <c r="A2725" s="161" t="s">
        <v>4033</v>
      </c>
      <c r="B2725" s="199">
        <v>45.481546000000002</v>
      </c>
      <c r="C2725" s="199">
        <v>-112.08506300000001</v>
      </c>
      <c r="D2725" s="88" t="s">
        <v>4050</v>
      </c>
      <c r="E2725" s="88" t="s">
        <v>4251</v>
      </c>
      <c r="F2725" s="88" t="s">
        <v>4051</v>
      </c>
      <c r="G2725" s="88" t="s">
        <v>4071</v>
      </c>
      <c r="H2725" s="88" t="s">
        <v>4072</v>
      </c>
      <c r="I2725" s="88" t="s">
        <v>4264</v>
      </c>
      <c r="J2725" s="47" t="s">
        <v>4276</v>
      </c>
      <c r="K2725" s="42" t="s">
        <v>3100</v>
      </c>
      <c r="L2725" s="137">
        <v>45750.594772511577</v>
      </c>
      <c r="M2725" s="14">
        <v>454.90800000000002</v>
      </c>
      <c r="N2725" s="14">
        <v>113.212</v>
      </c>
      <c r="O2725" s="15">
        <f t="shared" si="90"/>
        <v>0.24886790296059863</v>
      </c>
      <c r="P2725" s="16">
        <v>9.1520399999999995</v>
      </c>
      <c r="Q2725" s="16">
        <v>0.19906306776278215</v>
      </c>
      <c r="R2725" s="17">
        <v>0.43482799999999999</v>
      </c>
      <c r="S2725" s="17">
        <v>9.4215169412149337E-3</v>
      </c>
      <c r="T2725" s="17">
        <v>0.96392599999999995</v>
      </c>
      <c r="U2725" s="18">
        <v>2.2989899999999999</v>
      </c>
      <c r="V2725" s="18">
        <v>4.9700955150278552E-2</v>
      </c>
      <c r="W2725" s="19">
        <v>0.15265899999999999</v>
      </c>
      <c r="X2725" s="19">
        <v>3.0723045904050591E-3</v>
      </c>
      <c r="Y2725" s="18">
        <v>-1.9051234267610264E-2</v>
      </c>
      <c r="Z2725" s="20">
        <v>0.122572</v>
      </c>
      <c r="AA2725" s="20">
        <v>2.876254093434723E-3</v>
      </c>
      <c r="AB2725" s="237">
        <v>2375.9257082937152</v>
      </c>
      <c r="AC2725" s="237">
        <v>34.306352664236286</v>
      </c>
      <c r="AD2725" s="238">
        <v>0.97987057652900134</v>
      </c>
      <c r="AE2725" s="239">
        <v>2328.0996935758385</v>
      </c>
      <c r="AF2725" s="239">
        <v>50.330266097629824</v>
      </c>
      <c r="AG2725" s="240">
        <v>2353.2714439304577</v>
      </c>
      <c r="AH2725" s="240">
        <v>51.185247541242056</v>
      </c>
      <c r="AI2725" s="239">
        <v>2375.9257082937152</v>
      </c>
      <c r="AJ2725" s="239">
        <v>34.306352664236286</v>
      </c>
      <c r="AK2725" s="21"/>
      <c r="AL2725" s="186"/>
      <c r="AM2725" s="187"/>
    </row>
    <row r="2726" spans="1:39" x14ac:dyDescent="0.25">
      <c r="A2726" s="161" t="s">
        <v>4033</v>
      </c>
      <c r="B2726" s="199">
        <v>45.481546000000002</v>
      </c>
      <c r="C2726" s="199">
        <v>-112.08506300000001</v>
      </c>
      <c r="D2726" s="88" t="s">
        <v>4050</v>
      </c>
      <c r="E2726" s="88" t="s">
        <v>4251</v>
      </c>
      <c r="F2726" s="88" t="s">
        <v>4051</v>
      </c>
      <c r="G2726" s="88" t="s">
        <v>4071</v>
      </c>
      <c r="H2726" s="88" t="s">
        <v>4072</v>
      </c>
      <c r="I2726" s="88" t="s">
        <v>4264</v>
      </c>
      <c r="J2726" s="47" t="s">
        <v>4276</v>
      </c>
      <c r="K2726" s="42" t="s">
        <v>3090</v>
      </c>
      <c r="L2726" s="137">
        <v>45750.589716284725</v>
      </c>
      <c r="M2726" s="14">
        <v>272.36200000000002</v>
      </c>
      <c r="N2726" s="14">
        <v>39.857199999999999</v>
      </c>
      <c r="O2726" s="15">
        <f t="shared" si="90"/>
        <v>0.14633906345231712</v>
      </c>
      <c r="P2726" s="16">
        <v>9.1809799999999999</v>
      </c>
      <c r="Q2726" s="16">
        <v>0.21011941155723809</v>
      </c>
      <c r="R2726" s="17">
        <v>0.43479400000000001</v>
      </c>
      <c r="S2726" s="17">
        <v>9.5283120635713866E-3</v>
      </c>
      <c r="T2726" s="17">
        <v>0.94468799999999997</v>
      </c>
      <c r="U2726" s="18">
        <v>2.29562</v>
      </c>
      <c r="V2726" s="18">
        <v>5.0175711512344297E-2</v>
      </c>
      <c r="W2726" s="19">
        <v>0.153088</v>
      </c>
      <c r="X2726" s="19">
        <v>3.1297207951949961E-3</v>
      </c>
      <c r="Y2726" s="18">
        <v>-0.3760425633143632</v>
      </c>
      <c r="Z2726" s="20">
        <v>0.123782</v>
      </c>
      <c r="AA2726" s="20">
        <v>3.6060393911464695E-3</v>
      </c>
      <c r="AB2726" s="237">
        <v>2380.7081599879411</v>
      </c>
      <c r="AC2726" s="237">
        <v>34.832308956543628</v>
      </c>
      <c r="AD2726" s="238">
        <v>0.97910683704616197</v>
      </c>
      <c r="AE2726" s="239">
        <v>2330.9676364557813</v>
      </c>
      <c r="AF2726" s="239">
        <v>50.948310117273905</v>
      </c>
      <c r="AG2726" s="240">
        <v>2357.183763917496</v>
      </c>
      <c r="AH2726" s="240">
        <v>53.947407074911382</v>
      </c>
      <c r="AI2726" s="239">
        <v>2380.7081599879411</v>
      </c>
      <c r="AJ2726" s="239">
        <v>34.832308956543628</v>
      </c>
      <c r="AK2726" s="21"/>
      <c r="AL2726" s="186"/>
      <c r="AM2726" s="187"/>
    </row>
    <row r="2727" spans="1:39" x14ac:dyDescent="0.25">
      <c r="A2727" s="161" t="s">
        <v>4033</v>
      </c>
      <c r="B2727" s="199">
        <v>45.481546000000002</v>
      </c>
      <c r="C2727" s="199">
        <v>-112.08506300000001</v>
      </c>
      <c r="D2727" s="88" t="s">
        <v>4050</v>
      </c>
      <c r="E2727" s="88" t="s">
        <v>4251</v>
      </c>
      <c r="F2727" s="88" t="s">
        <v>4051</v>
      </c>
      <c r="G2727" s="88" t="s">
        <v>4071</v>
      </c>
      <c r="H2727" s="88" t="s">
        <v>4072</v>
      </c>
      <c r="I2727" s="88" t="s">
        <v>4264</v>
      </c>
      <c r="J2727" s="47" t="s">
        <v>4276</v>
      </c>
      <c r="K2727" s="42" t="s">
        <v>3107</v>
      </c>
      <c r="L2727" s="137">
        <v>45750.597684398148</v>
      </c>
      <c r="M2727" s="14">
        <v>401.50200000000001</v>
      </c>
      <c r="N2727" s="14">
        <v>84.165599999999998</v>
      </c>
      <c r="O2727" s="15">
        <f t="shared" si="90"/>
        <v>0.20962685117384222</v>
      </c>
      <c r="P2727" s="16">
        <v>8.3821100000000008</v>
      </c>
      <c r="Q2727" s="16">
        <v>0.20078275629356224</v>
      </c>
      <c r="R2727" s="17">
        <v>0.39601199999999998</v>
      </c>
      <c r="S2727" s="17">
        <v>9.7701605964334078E-3</v>
      </c>
      <c r="T2727" s="17">
        <v>0.98691200000000001</v>
      </c>
      <c r="U2727" s="18">
        <v>2.52772</v>
      </c>
      <c r="V2727" s="18">
        <v>6.2058677085561537E-2</v>
      </c>
      <c r="W2727" s="19">
        <v>0.153506</v>
      </c>
      <c r="X2727" s="19">
        <v>3.0906356046379846E-3</v>
      </c>
      <c r="Y2727" s="18">
        <v>0.52074341484591635</v>
      </c>
      <c r="Z2727" s="20">
        <v>0.107881</v>
      </c>
      <c r="AA2727" s="20">
        <v>2.835321414672418E-3</v>
      </c>
      <c r="AB2727" s="237">
        <v>2385.352847417545</v>
      </c>
      <c r="AC2727" s="237">
        <v>34.287189240728196</v>
      </c>
      <c r="AD2727" s="238">
        <v>0.90083503130950293</v>
      </c>
      <c r="AE2727" s="239">
        <v>2148.809406987596</v>
      </c>
      <c r="AF2727" s="239">
        <v>52.755949672693255</v>
      </c>
      <c r="AG2727" s="240">
        <v>2271.884584636965</v>
      </c>
      <c r="AH2727" s="240">
        <v>54.420098147634015</v>
      </c>
      <c r="AI2727" s="239">
        <v>2385.352847417545</v>
      </c>
      <c r="AJ2727" s="239">
        <v>34.287189240728196</v>
      </c>
      <c r="AK2727" s="21"/>
      <c r="AL2727" s="186"/>
      <c r="AM2727" s="187"/>
    </row>
    <row r="2728" spans="1:39" s="7" customFormat="1" x14ac:dyDescent="0.25">
      <c r="A2728" s="161" t="s">
        <v>4033</v>
      </c>
      <c r="B2728" s="199">
        <v>45.481546000000002</v>
      </c>
      <c r="C2728" s="199">
        <v>-112.08506300000001</v>
      </c>
      <c r="D2728" s="88" t="s">
        <v>4050</v>
      </c>
      <c r="E2728" s="88" t="s">
        <v>4251</v>
      </c>
      <c r="F2728" s="88" t="s">
        <v>4051</v>
      </c>
      <c r="G2728" s="88" t="s">
        <v>4071</v>
      </c>
      <c r="H2728" s="88" t="s">
        <v>4072</v>
      </c>
      <c r="I2728" s="88" t="s">
        <v>4264</v>
      </c>
      <c r="J2728" s="47" t="s">
        <v>4276</v>
      </c>
      <c r="K2728" s="42" t="s">
        <v>3093</v>
      </c>
      <c r="L2728" s="137">
        <v>45750.590967326389</v>
      </c>
      <c r="M2728" s="14">
        <v>310.15699999999998</v>
      </c>
      <c r="N2728" s="14">
        <v>52.376100000000001</v>
      </c>
      <c r="O2728" s="15">
        <f t="shared" si="90"/>
        <v>0.16886963699029847</v>
      </c>
      <c r="P2728" s="16">
        <v>9.0156399999999994</v>
      </c>
      <c r="Q2728" s="16">
        <v>0.19838859411793311</v>
      </c>
      <c r="R2728" s="17">
        <v>0.42688100000000001</v>
      </c>
      <c r="S2728" s="17">
        <v>9.2741450724312044E-3</v>
      </c>
      <c r="T2728" s="17">
        <v>0.93803199999999998</v>
      </c>
      <c r="U2728" s="18">
        <v>2.3422499999999999</v>
      </c>
      <c r="V2728" s="18">
        <v>5.0769524424500966E-2</v>
      </c>
      <c r="W2728" s="19">
        <v>0.153783</v>
      </c>
      <c r="X2728" s="19">
        <v>3.1134487417813703E-3</v>
      </c>
      <c r="Y2728" s="18">
        <v>-8.5599948132881368E-2</v>
      </c>
      <c r="Z2728" s="20">
        <v>0.122673</v>
      </c>
      <c r="AA2728" s="20">
        <v>3.1272249678748732E-3</v>
      </c>
      <c r="AB2728" s="237">
        <v>2388.4226009799772</v>
      </c>
      <c r="AC2728" s="237">
        <v>34.467141570971329</v>
      </c>
      <c r="AD2728" s="238">
        <v>0.95959064764998603</v>
      </c>
      <c r="AE2728" s="239">
        <v>2291.9079905362405</v>
      </c>
      <c r="AF2728" s="239">
        <v>49.678334381145731</v>
      </c>
      <c r="AG2728" s="240">
        <v>2342.9279206597457</v>
      </c>
      <c r="AH2728" s="240">
        <v>51.555982304011621</v>
      </c>
      <c r="AI2728" s="239">
        <v>2388.4226009799772</v>
      </c>
      <c r="AJ2728" s="239">
        <v>34.467141570971329</v>
      </c>
      <c r="AK2728" s="21"/>
      <c r="AL2728" s="186"/>
      <c r="AM2728" s="187"/>
    </row>
    <row r="2729" spans="1:39" x14ac:dyDescent="0.25">
      <c r="A2729" s="161" t="s">
        <v>4033</v>
      </c>
      <c r="B2729" s="199">
        <v>45.481546000000002</v>
      </c>
      <c r="C2729" s="199">
        <v>-112.08506300000001</v>
      </c>
      <c r="D2729" s="88" t="s">
        <v>4050</v>
      </c>
      <c r="E2729" s="88" t="s">
        <v>4251</v>
      </c>
      <c r="F2729" s="88" t="s">
        <v>4051</v>
      </c>
      <c r="G2729" s="88" t="s">
        <v>4071</v>
      </c>
      <c r="H2729" s="88" t="s">
        <v>4072</v>
      </c>
      <c r="I2729" s="88" t="s">
        <v>4264</v>
      </c>
      <c r="J2729" s="47" t="s">
        <v>4276</v>
      </c>
      <c r="K2729" s="42" t="s">
        <v>3131</v>
      </c>
      <c r="L2729" s="137">
        <v>45750.608565706018</v>
      </c>
      <c r="M2729" s="14">
        <v>424.17200000000003</v>
      </c>
      <c r="N2729" s="14">
        <v>91.065899999999999</v>
      </c>
      <c r="O2729" s="15">
        <f t="shared" si="90"/>
        <v>0.21469097441603877</v>
      </c>
      <c r="P2729" s="16">
        <v>9.4661399999999993</v>
      </c>
      <c r="Q2729" s="16">
        <v>0.21115257516753139</v>
      </c>
      <c r="R2729" s="17">
        <v>0.44335400000000003</v>
      </c>
      <c r="S2729" s="17">
        <v>9.6905881998617625E-3</v>
      </c>
      <c r="T2729" s="17">
        <v>0.97282299999999999</v>
      </c>
      <c r="U2729" s="18">
        <v>2.25495</v>
      </c>
      <c r="V2729" s="18">
        <v>4.9470499868608568E-2</v>
      </c>
      <c r="W2729" s="19">
        <v>0.15432599999999999</v>
      </c>
      <c r="X2729" s="19">
        <v>3.1043130218513723E-3</v>
      </c>
      <c r="Y2729" s="18">
        <v>-0.29995839767311078</v>
      </c>
      <c r="Z2729" s="20">
        <v>0.13012199999999999</v>
      </c>
      <c r="AA2729" s="20">
        <v>3.3080373968865586E-3</v>
      </c>
      <c r="AB2729" s="237">
        <v>2394.4213887859546</v>
      </c>
      <c r="AC2729" s="237">
        <v>34.223927382119179</v>
      </c>
      <c r="AD2729" s="238">
        <v>0.98819306837858845</v>
      </c>
      <c r="AE2729" s="239">
        <v>2366.1506191757135</v>
      </c>
      <c r="AF2729" s="239">
        <v>51.91008842548181</v>
      </c>
      <c r="AG2729" s="240">
        <v>2380.9585507921902</v>
      </c>
      <c r="AH2729" s="240">
        <v>53.109876820639101</v>
      </c>
      <c r="AI2729" s="239">
        <v>2394.4213887859546</v>
      </c>
      <c r="AJ2729" s="239">
        <v>34.223927382119179</v>
      </c>
      <c r="AK2729" s="21"/>
      <c r="AL2729" s="186"/>
      <c r="AM2729" s="187"/>
    </row>
    <row r="2730" spans="1:39" x14ac:dyDescent="0.25">
      <c r="A2730" s="161" t="s">
        <v>4033</v>
      </c>
      <c r="B2730" s="199">
        <v>45.481546000000002</v>
      </c>
      <c r="C2730" s="199">
        <v>-112.08506300000001</v>
      </c>
      <c r="D2730" s="88" t="s">
        <v>4050</v>
      </c>
      <c r="E2730" s="88" t="s">
        <v>4251</v>
      </c>
      <c r="F2730" s="88" t="s">
        <v>4051</v>
      </c>
      <c r="G2730" s="88" t="s">
        <v>4071</v>
      </c>
      <c r="H2730" s="88" t="s">
        <v>4072</v>
      </c>
      <c r="I2730" s="88" t="s">
        <v>4264</v>
      </c>
      <c r="J2730" s="47" t="s">
        <v>4276</v>
      </c>
      <c r="K2730" s="42" t="s">
        <v>3080</v>
      </c>
      <c r="L2730" s="137">
        <v>45750.585546493057</v>
      </c>
      <c r="M2730" s="14">
        <v>264.41500000000002</v>
      </c>
      <c r="N2730" s="14">
        <v>45.810899999999997</v>
      </c>
      <c r="O2730" s="15">
        <f t="shared" si="90"/>
        <v>0.17325378666111979</v>
      </c>
      <c r="P2730" s="16">
        <v>9.4544899999999998</v>
      </c>
      <c r="Q2730" s="16">
        <v>0.20930284669120008</v>
      </c>
      <c r="R2730" s="17">
        <v>0.44216299999999997</v>
      </c>
      <c r="S2730" s="17">
        <v>9.6595610254555566E-3</v>
      </c>
      <c r="T2730" s="17">
        <v>0.96484400000000003</v>
      </c>
      <c r="U2730" s="18">
        <v>2.25895</v>
      </c>
      <c r="V2730" s="18">
        <v>4.8933391143880477E-2</v>
      </c>
      <c r="W2730" s="19">
        <v>0.155415</v>
      </c>
      <c r="X2730" s="19">
        <v>3.1311451375041692E-3</v>
      </c>
      <c r="Y2730" s="18">
        <v>-0.36963640257257052</v>
      </c>
      <c r="Z2730" s="20">
        <v>0.12601200000000001</v>
      </c>
      <c r="AA2730" s="20">
        <v>3.4626445670469849E-3</v>
      </c>
      <c r="AB2730" s="237">
        <v>2406.3777063259968</v>
      </c>
      <c r="AC2730" s="237">
        <v>34.235774215207513</v>
      </c>
      <c r="AD2730" s="238">
        <v>0.98182539150935655</v>
      </c>
      <c r="AE2730" s="239">
        <v>2362.6427336329093</v>
      </c>
      <c r="AF2730" s="239">
        <v>51.179583885480497</v>
      </c>
      <c r="AG2730" s="240">
        <v>2385.7881666083567</v>
      </c>
      <c r="AH2730" s="240">
        <v>52.816413669410856</v>
      </c>
      <c r="AI2730" s="239">
        <v>2406.3777063259968</v>
      </c>
      <c r="AJ2730" s="239">
        <v>34.235774215207513</v>
      </c>
      <c r="AK2730" s="21"/>
      <c r="AL2730" s="186"/>
      <c r="AM2730" s="187"/>
    </row>
    <row r="2731" spans="1:39" x14ac:dyDescent="0.25">
      <c r="A2731" s="161" t="s">
        <v>4033</v>
      </c>
      <c r="B2731" s="199">
        <v>45.481546000000002</v>
      </c>
      <c r="C2731" s="199">
        <v>-112.08506300000001</v>
      </c>
      <c r="D2731" s="88" t="s">
        <v>4050</v>
      </c>
      <c r="E2731" s="88" t="s">
        <v>4251</v>
      </c>
      <c r="F2731" s="88" t="s">
        <v>4051</v>
      </c>
      <c r="G2731" s="88" t="s">
        <v>4071</v>
      </c>
      <c r="H2731" s="88" t="s">
        <v>4072</v>
      </c>
      <c r="I2731" s="88" t="s">
        <v>4264</v>
      </c>
      <c r="J2731" s="47" t="s">
        <v>4276</v>
      </c>
      <c r="K2731" s="42" t="s">
        <v>3097</v>
      </c>
      <c r="L2731" s="137">
        <v>45750.593525173608</v>
      </c>
      <c r="M2731" s="14">
        <v>237.52099999999999</v>
      </c>
      <c r="N2731" s="14">
        <v>35.774799999999999</v>
      </c>
      <c r="O2731" s="15">
        <f t="shared" si="90"/>
        <v>0.15061741909136456</v>
      </c>
      <c r="P2731" s="16">
        <v>9.5628200000000003</v>
      </c>
      <c r="Q2731" s="16">
        <v>0.20492645480444932</v>
      </c>
      <c r="R2731" s="17">
        <v>0.44520300000000002</v>
      </c>
      <c r="S2731" s="17">
        <v>9.5375004455674865E-3</v>
      </c>
      <c r="T2731" s="17">
        <v>0.94220499999999996</v>
      </c>
      <c r="U2731" s="18">
        <v>2.2434099999999999</v>
      </c>
      <c r="V2731" s="18">
        <v>4.8058202115039639E-2</v>
      </c>
      <c r="W2731" s="19">
        <v>0.156082</v>
      </c>
      <c r="X2731" s="19">
        <v>3.1491610074869149E-3</v>
      </c>
      <c r="Y2731" s="18">
        <v>0.16547558754027755</v>
      </c>
      <c r="Z2731" s="20">
        <v>0.12590899999999999</v>
      </c>
      <c r="AA2731" s="20">
        <v>3.814592677665598E-3</v>
      </c>
      <c r="AB2731" s="237">
        <v>2413.6523312674581</v>
      </c>
      <c r="AC2731" s="237">
        <v>34.260071297803421</v>
      </c>
      <c r="AD2731" s="238">
        <v>0.98453705494916122</v>
      </c>
      <c r="AE2731" s="239">
        <v>2376.3301578972405</v>
      </c>
      <c r="AF2731" s="239">
        <v>50.905610218502034</v>
      </c>
      <c r="AG2731" s="240">
        <v>2396.0677667051582</v>
      </c>
      <c r="AH2731" s="240">
        <v>51.34653511224748</v>
      </c>
      <c r="AI2731" s="239">
        <v>2413.6523312674581</v>
      </c>
      <c r="AJ2731" s="239">
        <v>34.260071297803421</v>
      </c>
      <c r="AK2731" s="21"/>
      <c r="AL2731" s="186"/>
      <c r="AM2731" s="187"/>
    </row>
    <row r="2732" spans="1:39" x14ac:dyDescent="0.25">
      <c r="A2732" s="161" t="s">
        <v>4033</v>
      </c>
      <c r="B2732" s="199">
        <v>45.481546000000002</v>
      </c>
      <c r="C2732" s="199">
        <v>-112.08506300000001</v>
      </c>
      <c r="D2732" s="88" t="s">
        <v>4050</v>
      </c>
      <c r="E2732" s="88" t="s">
        <v>4251</v>
      </c>
      <c r="F2732" s="88" t="s">
        <v>4051</v>
      </c>
      <c r="G2732" s="88" t="s">
        <v>4071</v>
      </c>
      <c r="H2732" s="88" t="s">
        <v>4072</v>
      </c>
      <c r="I2732" s="88" t="s">
        <v>4264</v>
      </c>
      <c r="J2732" s="47" t="s">
        <v>4276</v>
      </c>
      <c r="K2732" s="42" t="s">
        <v>3118</v>
      </c>
      <c r="L2732" s="137">
        <v>45750.603140243053</v>
      </c>
      <c r="M2732" s="14">
        <v>311.51900000000001</v>
      </c>
      <c r="N2732" s="14">
        <v>24.559000000000001</v>
      </c>
      <c r="O2732" s="15">
        <f t="shared" si="90"/>
        <v>7.8836282859151452E-2</v>
      </c>
      <c r="P2732" s="16">
        <v>10.0124</v>
      </c>
      <c r="Q2732" s="16">
        <v>0.23125385992021838</v>
      </c>
      <c r="R2732" s="17">
        <v>0.46144099999999999</v>
      </c>
      <c r="S2732" s="17">
        <v>1.041768853051386E-2</v>
      </c>
      <c r="T2732" s="17">
        <v>0.97390500000000002</v>
      </c>
      <c r="U2732" s="18">
        <v>2.1704300000000001</v>
      </c>
      <c r="V2732" s="18">
        <v>4.9151191022802292E-2</v>
      </c>
      <c r="W2732" s="19">
        <v>0.15673500000000001</v>
      </c>
      <c r="X2732" s="19">
        <v>3.1579928717780539E-3</v>
      </c>
      <c r="Y2732" s="18">
        <v>-0.28249008716501156</v>
      </c>
      <c r="Z2732" s="20">
        <v>0.132382</v>
      </c>
      <c r="AA2732" s="20">
        <v>5.427878363154429E-3</v>
      </c>
      <c r="AB2732" s="237">
        <v>2420.7390028778364</v>
      </c>
      <c r="AC2732" s="237">
        <v>34.188241829858541</v>
      </c>
      <c r="AD2732" s="238">
        <v>1.0091201775029421</v>
      </c>
      <c r="AE2732" s="239">
        <v>2442.8165722723775</v>
      </c>
      <c r="AF2732" s="239">
        <v>55.319611310858555</v>
      </c>
      <c r="AG2732" s="240">
        <v>2430.3752916993067</v>
      </c>
      <c r="AH2732" s="240">
        <v>56.133760862549579</v>
      </c>
      <c r="AI2732" s="239">
        <v>2420.7390028778364</v>
      </c>
      <c r="AJ2732" s="239">
        <v>34.188241829858541</v>
      </c>
      <c r="AK2732" s="21" t="s">
        <v>4284</v>
      </c>
      <c r="AL2732" s="186"/>
      <c r="AM2732" s="187"/>
    </row>
    <row r="2733" spans="1:39" x14ac:dyDescent="0.25">
      <c r="A2733" s="161" t="s">
        <v>4033</v>
      </c>
      <c r="B2733" s="199">
        <v>45.481546000000002</v>
      </c>
      <c r="C2733" s="199">
        <v>-112.08506300000001</v>
      </c>
      <c r="D2733" s="88" t="s">
        <v>4050</v>
      </c>
      <c r="E2733" s="88" t="s">
        <v>4251</v>
      </c>
      <c r="F2733" s="88" t="s">
        <v>4051</v>
      </c>
      <c r="G2733" s="88" t="s">
        <v>4071</v>
      </c>
      <c r="H2733" s="88" t="s">
        <v>4072</v>
      </c>
      <c r="I2733" s="88" t="s">
        <v>4264</v>
      </c>
      <c r="J2733" s="47" t="s">
        <v>4276</v>
      </c>
      <c r="K2733" s="42" t="s">
        <v>3095</v>
      </c>
      <c r="L2733" s="137">
        <v>45750.591806377313</v>
      </c>
      <c r="M2733" s="14">
        <v>289.55799999999999</v>
      </c>
      <c r="N2733" s="14">
        <v>39.090499999999999</v>
      </c>
      <c r="O2733" s="15">
        <f t="shared" si="90"/>
        <v>0.13500058710172055</v>
      </c>
      <c r="P2733" s="16">
        <v>9.8359199999999998</v>
      </c>
      <c r="Q2733" s="16">
        <v>0.21331763147616278</v>
      </c>
      <c r="R2733" s="17">
        <v>0.453457</v>
      </c>
      <c r="S2733" s="17">
        <v>9.6887605682047899E-3</v>
      </c>
      <c r="T2733" s="17">
        <v>0.95196899999999995</v>
      </c>
      <c r="U2733" s="18">
        <v>2.20045</v>
      </c>
      <c r="V2733" s="18">
        <v>4.6892966175003263E-2</v>
      </c>
      <c r="W2733" s="19">
        <v>0.15673899999999999</v>
      </c>
      <c r="X2733" s="19">
        <v>3.1608056721032373E-3</v>
      </c>
      <c r="Y2733" s="18">
        <v>-0.25103081995264898</v>
      </c>
      <c r="Z2733" s="20">
        <v>0.12925900000000001</v>
      </c>
      <c r="AA2733" s="20">
        <v>3.9871792050646532E-3</v>
      </c>
      <c r="AB2733" s="237">
        <v>2420.7823059901443</v>
      </c>
      <c r="AC2733" s="237">
        <v>34.217668473391875</v>
      </c>
      <c r="AD2733" s="238">
        <v>0.99761848631549943</v>
      </c>
      <c r="AE2733" s="239">
        <v>2415.017179801232</v>
      </c>
      <c r="AF2733" s="239">
        <v>51.4655270169606</v>
      </c>
      <c r="AG2733" s="240">
        <v>2417.7324015632298</v>
      </c>
      <c r="AH2733" s="240">
        <v>52.434845895924639</v>
      </c>
      <c r="AI2733" s="239">
        <v>2420.7823059901443</v>
      </c>
      <c r="AJ2733" s="239">
        <v>34.217668473391875</v>
      </c>
      <c r="AK2733" s="21"/>
      <c r="AL2733" s="186"/>
      <c r="AM2733" s="187"/>
    </row>
    <row r="2734" spans="1:39" x14ac:dyDescent="0.25">
      <c r="A2734" s="161" t="s">
        <v>4033</v>
      </c>
      <c r="B2734" s="199">
        <v>45.481546000000002</v>
      </c>
      <c r="C2734" s="199">
        <v>-112.08506300000001</v>
      </c>
      <c r="D2734" s="88" t="s">
        <v>4050</v>
      </c>
      <c r="E2734" s="88" t="s">
        <v>4251</v>
      </c>
      <c r="F2734" s="88" t="s">
        <v>4051</v>
      </c>
      <c r="G2734" s="88" t="s">
        <v>4071</v>
      </c>
      <c r="H2734" s="88" t="s">
        <v>4072</v>
      </c>
      <c r="I2734" s="88" t="s">
        <v>4264</v>
      </c>
      <c r="J2734" s="47" t="s">
        <v>4276</v>
      </c>
      <c r="K2734" s="42" t="s">
        <v>3126</v>
      </c>
      <c r="L2734" s="137">
        <v>45750.606482847223</v>
      </c>
      <c r="M2734" s="14">
        <v>352.44299999999998</v>
      </c>
      <c r="N2734" s="14">
        <v>30.032299999999999</v>
      </c>
      <c r="O2734" s="15">
        <f t="shared" si="90"/>
        <v>8.5211793112645165E-2</v>
      </c>
      <c r="P2734" s="16">
        <v>9.8849199999999993</v>
      </c>
      <c r="Q2734" s="16">
        <v>0.21967521824302347</v>
      </c>
      <c r="R2734" s="17">
        <v>0.45430500000000001</v>
      </c>
      <c r="S2734" s="17">
        <v>1.0055910368638933E-2</v>
      </c>
      <c r="T2734" s="17">
        <v>0.98317699999999997</v>
      </c>
      <c r="U2734" s="18">
        <v>2.1984699999999999</v>
      </c>
      <c r="V2734" s="18">
        <v>4.8697777219499458E-2</v>
      </c>
      <c r="W2734" s="19">
        <v>0.15729499999999999</v>
      </c>
      <c r="X2734" s="19">
        <v>3.1573174463072284E-3</v>
      </c>
      <c r="Y2734" s="18">
        <v>-9.5082550368288544E-3</v>
      </c>
      <c r="Z2734" s="20">
        <v>0.13086300000000001</v>
      </c>
      <c r="AA2734" s="20">
        <v>4.9788810016408299E-3</v>
      </c>
      <c r="AB2734" s="237">
        <v>2426.7888567913196</v>
      </c>
      <c r="AC2734" s="237">
        <v>34.038225160000593</v>
      </c>
      <c r="AD2734" s="238">
        <v>0.9958966881285588</v>
      </c>
      <c r="AE2734" s="239">
        <v>2416.8309852657667</v>
      </c>
      <c r="AF2734" s="239">
        <v>53.534638588498218</v>
      </c>
      <c r="AG2734" s="240">
        <v>2421.825900995047</v>
      </c>
      <c r="AH2734" s="240">
        <v>53.820884068631202</v>
      </c>
      <c r="AI2734" s="239">
        <v>2426.7888567913196</v>
      </c>
      <c r="AJ2734" s="239">
        <v>34.038225160000593</v>
      </c>
      <c r="AK2734" s="21" t="s">
        <v>4284</v>
      </c>
      <c r="AL2734" s="186"/>
      <c r="AM2734" s="187"/>
    </row>
    <row r="2735" spans="1:39" x14ac:dyDescent="0.25">
      <c r="A2735" s="161" t="s">
        <v>4033</v>
      </c>
      <c r="B2735" s="199">
        <v>45.481546000000002</v>
      </c>
      <c r="C2735" s="199">
        <v>-112.08506300000001</v>
      </c>
      <c r="D2735" s="88" t="s">
        <v>4050</v>
      </c>
      <c r="E2735" s="88" t="s">
        <v>4251</v>
      </c>
      <c r="F2735" s="88" t="s">
        <v>4051</v>
      </c>
      <c r="G2735" s="88" t="s">
        <v>4071</v>
      </c>
      <c r="H2735" s="88" t="s">
        <v>4072</v>
      </c>
      <c r="I2735" s="88" t="s">
        <v>4264</v>
      </c>
      <c r="J2735" s="47" t="s">
        <v>4276</v>
      </c>
      <c r="K2735" s="42" t="s">
        <v>3113</v>
      </c>
      <c r="L2735" s="137">
        <v>45750.600186678239</v>
      </c>
      <c r="M2735" s="14">
        <v>493.91699999999997</v>
      </c>
      <c r="N2735" s="14">
        <v>135.886</v>
      </c>
      <c r="O2735" s="15">
        <f t="shared" si="90"/>
        <v>0.27511909895792208</v>
      </c>
      <c r="P2735" s="16">
        <v>9.8682700000000008</v>
      </c>
      <c r="Q2735" s="16">
        <v>0.21438431061567917</v>
      </c>
      <c r="R2735" s="17">
        <v>0.45396500000000001</v>
      </c>
      <c r="S2735" s="17">
        <v>9.8504769157437243E-3</v>
      </c>
      <c r="T2735" s="17">
        <v>0.97947700000000004</v>
      </c>
      <c r="U2735" s="18">
        <v>2.1976399999999998</v>
      </c>
      <c r="V2735" s="18">
        <v>4.7609125562648173E-2</v>
      </c>
      <c r="W2735" s="19">
        <v>0.15739500000000001</v>
      </c>
      <c r="X2735" s="19">
        <v>3.162046666003524E-3</v>
      </c>
      <c r="Y2735" s="18">
        <v>3.0458122377876443E-2</v>
      </c>
      <c r="Z2735" s="20">
        <v>0.13109000000000001</v>
      </c>
      <c r="AA2735" s="20">
        <v>2.9348704132380363E-3</v>
      </c>
      <c r="AB2735" s="237">
        <v>2427.8665292770702</v>
      </c>
      <c r="AC2735" s="237">
        <v>34.063810276217581</v>
      </c>
      <c r="AD2735" s="238">
        <v>0.99576813999888658</v>
      </c>
      <c r="AE2735" s="239">
        <v>2417.5921380237805</v>
      </c>
      <c r="AF2735" s="239">
        <v>52.374113894197968</v>
      </c>
      <c r="AG2735" s="240">
        <v>2422.7599599876703</v>
      </c>
      <c r="AH2735" s="240">
        <v>52.633513656317376</v>
      </c>
      <c r="AI2735" s="239">
        <v>2427.8665292770702</v>
      </c>
      <c r="AJ2735" s="239">
        <v>34.063810276217581</v>
      </c>
      <c r="AK2735" s="21"/>
      <c r="AL2735" s="186"/>
      <c r="AM2735" s="187"/>
    </row>
    <row r="2736" spans="1:39" x14ac:dyDescent="0.25">
      <c r="A2736" s="161" t="s">
        <v>4033</v>
      </c>
      <c r="B2736" s="199">
        <v>45.481546000000002</v>
      </c>
      <c r="C2736" s="199">
        <v>-112.08506300000001</v>
      </c>
      <c r="D2736" s="88" t="s">
        <v>4050</v>
      </c>
      <c r="E2736" s="88" t="s">
        <v>4251</v>
      </c>
      <c r="F2736" s="88" t="s">
        <v>4051</v>
      </c>
      <c r="G2736" s="88" t="s">
        <v>4071</v>
      </c>
      <c r="H2736" s="88" t="s">
        <v>4072</v>
      </c>
      <c r="I2736" s="88" t="s">
        <v>4264</v>
      </c>
      <c r="J2736" s="47" t="s">
        <v>4276</v>
      </c>
      <c r="K2736" s="42" t="s">
        <v>3085</v>
      </c>
      <c r="L2736" s="137">
        <v>45750.587631944443</v>
      </c>
      <c r="M2736" s="14">
        <v>246.49700000000001</v>
      </c>
      <c r="N2736" s="14">
        <v>90.0244</v>
      </c>
      <c r="O2736" s="15">
        <f t="shared" si="90"/>
        <v>0.36521499247455341</v>
      </c>
      <c r="P2736" s="16">
        <v>9.5666100000000007</v>
      </c>
      <c r="Q2736" s="16">
        <v>0.21624522895509163</v>
      </c>
      <c r="R2736" s="17">
        <v>0.44246400000000002</v>
      </c>
      <c r="S2736" s="17">
        <v>9.8160499041569683E-3</v>
      </c>
      <c r="T2736" s="17">
        <v>0.96269800000000005</v>
      </c>
      <c r="U2736" s="18">
        <v>2.2610000000000001</v>
      </c>
      <c r="V2736" s="18">
        <v>5.0366663578204192E-2</v>
      </c>
      <c r="W2736" s="19">
        <v>0.15745500000000001</v>
      </c>
      <c r="X2736" s="19">
        <v>3.1798079581636688E-3</v>
      </c>
      <c r="Y2736" s="18">
        <v>-0.12518439618818361</v>
      </c>
      <c r="Z2736" s="20">
        <v>0.12547700000000001</v>
      </c>
      <c r="AA2736" s="20">
        <v>3.131841356215222E-3</v>
      </c>
      <c r="AB2736" s="237">
        <v>2428.5127474092019</v>
      </c>
      <c r="AC2736" s="237">
        <v>34.239840003707137</v>
      </c>
      <c r="AD2736" s="238">
        <v>0.97213779005360712</v>
      </c>
      <c r="AE2736" s="239">
        <v>2360.8490153833955</v>
      </c>
      <c r="AF2736" s="239">
        <v>52.590927959641789</v>
      </c>
      <c r="AG2736" s="240">
        <v>2396.9395074459708</v>
      </c>
      <c r="AH2736" s="240">
        <v>54.18081562634606</v>
      </c>
      <c r="AI2736" s="239">
        <v>2428.5127474092019</v>
      </c>
      <c r="AJ2736" s="239">
        <v>34.239840003707137</v>
      </c>
      <c r="AK2736" s="21"/>
      <c r="AL2736" s="186"/>
      <c r="AM2736" s="187"/>
    </row>
    <row r="2737" spans="1:39" x14ac:dyDescent="0.25">
      <c r="A2737" s="161" t="s">
        <v>4033</v>
      </c>
      <c r="B2737" s="199">
        <v>45.481546000000002</v>
      </c>
      <c r="C2737" s="199">
        <v>-112.08506300000001</v>
      </c>
      <c r="D2737" s="88" t="s">
        <v>4050</v>
      </c>
      <c r="E2737" s="88" t="s">
        <v>4251</v>
      </c>
      <c r="F2737" s="88" t="s">
        <v>4051</v>
      </c>
      <c r="G2737" s="88" t="s">
        <v>4071</v>
      </c>
      <c r="H2737" s="88" t="s">
        <v>4072</v>
      </c>
      <c r="I2737" s="88" t="s">
        <v>4264</v>
      </c>
      <c r="J2737" s="47" t="s">
        <v>4276</v>
      </c>
      <c r="K2737" s="42" t="s">
        <v>3103</v>
      </c>
      <c r="L2737" s="137">
        <v>45750.596018935183</v>
      </c>
      <c r="M2737" s="14">
        <v>606.91</v>
      </c>
      <c r="N2737" s="14">
        <v>198.41200000000001</v>
      </c>
      <c r="O2737" s="15">
        <f t="shared" si="90"/>
        <v>0.32692161935048031</v>
      </c>
      <c r="P2737" s="16">
        <v>9.8850099999999994</v>
      </c>
      <c r="Q2737" s="16">
        <v>0.21712343430417638</v>
      </c>
      <c r="R2737" s="17">
        <v>0.454208</v>
      </c>
      <c r="S2737" s="17">
        <v>1.0027270229015473E-2</v>
      </c>
      <c r="T2737" s="17">
        <v>0.97939299999999996</v>
      </c>
      <c r="U2737" s="18">
        <v>2.1973400000000001</v>
      </c>
      <c r="V2737" s="18">
        <v>4.8085862090639489E-2</v>
      </c>
      <c r="W2737" s="19">
        <v>0.157669</v>
      </c>
      <c r="X2737" s="19">
        <v>3.1644412558484952E-3</v>
      </c>
      <c r="Y2737" s="18">
        <v>-2.5231667870858978E-2</v>
      </c>
      <c r="Z2737" s="20">
        <v>0.127084</v>
      </c>
      <c r="AA2737" s="20">
        <v>2.8116240354642014E-3</v>
      </c>
      <c r="AB2737" s="237">
        <v>2430.8152425738508</v>
      </c>
      <c r="AC2737" s="237">
        <v>34.020147403378544</v>
      </c>
      <c r="AD2737" s="238">
        <v>0.99467344555288351</v>
      </c>
      <c r="AE2737" s="239">
        <v>2417.8673728334006</v>
      </c>
      <c r="AF2737" s="239">
        <v>52.911810208490131</v>
      </c>
      <c r="AG2737" s="240">
        <v>2424.4895970155458</v>
      </c>
      <c r="AH2737" s="240">
        <v>53.253715245484216</v>
      </c>
      <c r="AI2737" s="239">
        <v>2430.8152425738508</v>
      </c>
      <c r="AJ2737" s="239">
        <v>34.020147403378544</v>
      </c>
      <c r="AK2737" s="21"/>
      <c r="AL2737" s="186"/>
      <c r="AM2737" s="187"/>
    </row>
    <row r="2738" spans="1:39" x14ac:dyDescent="0.25">
      <c r="A2738" s="161" t="s">
        <v>4033</v>
      </c>
      <c r="B2738" s="199">
        <v>45.481546000000002</v>
      </c>
      <c r="C2738" s="199">
        <v>-112.08506300000001</v>
      </c>
      <c r="D2738" s="88" t="s">
        <v>4050</v>
      </c>
      <c r="E2738" s="88" t="s">
        <v>4251</v>
      </c>
      <c r="F2738" s="88" t="s">
        <v>4051</v>
      </c>
      <c r="G2738" s="88" t="s">
        <v>4071</v>
      </c>
      <c r="H2738" s="88" t="s">
        <v>4072</v>
      </c>
      <c r="I2738" s="88" t="s">
        <v>4264</v>
      </c>
      <c r="J2738" s="47" t="s">
        <v>4276</v>
      </c>
      <c r="K2738" s="42" t="s">
        <v>3136</v>
      </c>
      <c r="L2738" s="137">
        <v>45750.610655219905</v>
      </c>
      <c r="M2738" s="14">
        <v>239.91399999999999</v>
      </c>
      <c r="N2738" s="14">
        <v>41.967500000000001</v>
      </c>
      <c r="O2738" s="15">
        <f t="shared" si="90"/>
        <v>0.17492726560350794</v>
      </c>
      <c r="P2738" s="16">
        <v>10.010400000000001</v>
      </c>
      <c r="Q2738" s="16">
        <v>0.22732229576748519</v>
      </c>
      <c r="R2738" s="17">
        <v>0.45806400000000003</v>
      </c>
      <c r="S2738" s="17">
        <v>1.0095222666910326E-2</v>
      </c>
      <c r="T2738" s="17">
        <v>0.96637499999999998</v>
      </c>
      <c r="U2738" s="18">
        <v>2.1826099999999999</v>
      </c>
      <c r="V2738" s="18">
        <v>4.8405343597995462E-2</v>
      </c>
      <c r="W2738" s="19">
        <v>0.15768699999999999</v>
      </c>
      <c r="X2738" s="19">
        <v>3.1958386432923984E-3</v>
      </c>
      <c r="Y2738" s="18">
        <v>-0.20810686107852838</v>
      </c>
      <c r="Z2738" s="20">
        <v>0.12995000000000001</v>
      </c>
      <c r="AA2738" s="20">
        <v>4.0294947455109063E-3</v>
      </c>
      <c r="AB2738" s="237">
        <v>2431.0087432968635</v>
      </c>
      <c r="AC2738" s="237">
        <v>34.353094596456586</v>
      </c>
      <c r="AD2738" s="238">
        <v>1.0001855563345836</v>
      </c>
      <c r="AE2738" s="239">
        <v>2431.4598323686105</v>
      </c>
      <c r="AF2738" s="239">
        <v>53.924268939722189</v>
      </c>
      <c r="AG2738" s="240">
        <v>2430.7992422047569</v>
      </c>
      <c r="AH2738" s="240">
        <v>55.200078347303659</v>
      </c>
      <c r="AI2738" s="239">
        <v>2431.0087432968635</v>
      </c>
      <c r="AJ2738" s="239">
        <v>34.353094596456586</v>
      </c>
      <c r="AK2738" s="21"/>
      <c r="AL2738" s="186"/>
      <c r="AM2738" s="187"/>
    </row>
    <row r="2739" spans="1:39" x14ac:dyDescent="0.25">
      <c r="A2739" s="161" t="s">
        <v>4033</v>
      </c>
      <c r="B2739" s="199">
        <v>45.481546000000002</v>
      </c>
      <c r="C2739" s="199">
        <v>-112.08506300000001</v>
      </c>
      <c r="D2739" s="88" t="s">
        <v>4050</v>
      </c>
      <c r="E2739" s="88" t="s">
        <v>4251</v>
      </c>
      <c r="F2739" s="88" t="s">
        <v>4051</v>
      </c>
      <c r="G2739" s="88" t="s">
        <v>4071</v>
      </c>
      <c r="H2739" s="88" t="s">
        <v>4072</v>
      </c>
      <c r="I2739" s="88" t="s">
        <v>4264</v>
      </c>
      <c r="J2739" s="47" t="s">
        <v>4276</v>
      </c>
      <c r="K2739" s="42" t="s">
        <v>3128</v>
      </c>
      <c r="L2739" s="137">
        <v>45750.607317060189</v>
      </c>
      <c r="M2739" s="14">
        <v>129.59899999999999</v>
      </c>
      <c r="N2739" s="14">
        <v>24.9315</v>
      </c>
      <c r="O2739" s="15">
        <f t="shared" si="90"/>
        <v>0.19237416955377742</v>
      </c>
      <c r="P2739" s="16">
        <v>10.1294</v>
      </c>
      <c r="Q2739" s="16">
        <v>0.22783071120680809</v>
      </c>
      <c r="R2739" s="17">
        <v>0.46259299999999998</v>
      </c>
      <c r="S2739" s="17">
        <v>1.0366662340599311E-2</v>
      </c>
      <c r="T2739" s="17">
        <v>0.94355999999999995</v>
      </c>
      <c r="U2739" s="18">
        <v>2.1595</v>
      </c>
      <c r="V2739" s="18">
        <v>4.809074495420091E-2</v>
      </c>
      <c r="W2739" s="19">
        <v>0.15814800000000001</v>
      </c>
      <c r="X2739" s="19">
        <v>3.203255856421713E-3</v>
      </c>
      <c r="Y2739" s="18">
        <v>4.6445764546127217E-3</v>
      </c>
      <c r="Z2739" s="20">
        <v>0.133518</v>
      </c>
      <c r="AA2739" s="20">
        <v>5.5011185371704194E-3</v>
      </c>
      <c r="AB2739" s="237">
        <v>2435.9557055469709</v>
      </c>
      <c r="AC2739" s="237">
        <v>34.315183255096144</v>
      </c>
      <c r="AD2739" s="238">
        <v>1.0070378471413193</v>
      </c>
      <c r="AE2739" s="239">
        <v>2453.099589445635</v>
      </c>
      <c r="AF2739" s="239">
        <v>54.629028341414681</v>
      </c>
      <c r="AG2739" s="240">
        <v>2443.3225827355668</v>
      </c>
      <c r="AH2739" s="240">
        <v>54.955270966918022</v>
      </c>
      <c r="AI2739" s="239">
        <v>2435.9557055469709</v>
      </c>
      <c r="AJ2739" s="239">
        <v>34.315183255096144</v>
      </c>
      <c r="AK2739" s="21"/>
      <c r="AL2739" s="186"/>
      <c r="AM2739" s="187"/>
    </row>
    <row r="2740" spans="1:39" x14ac:dyDescent="0.25">
      <c r="A2740" s="161" t="s">
        <v>4033</v>
      </c>
      <c r="B2740" s="199">
        <v>45.481546000000002</v>
      </c>
      <c r="C2740" s="199">
        <v>-112.08506300000001</v>
      </c>
      <c r="D2740" s="88" t="s">
        <v>4050</v>
      </c>
      <c r="E2740" s="88" t="s">
        <v>4251</v>
      </c>
      <c r="F2740" s="88" t="s">
        <v>4051</v>
      </c>
      <c r="G2740" s="88" t="s">
        <v>4071</v>
      </c>
      <c r="H2740" s="88" t="s">
        <v>4072</v>
      </c>
      <c r="I2740" s="88" t="s">
        <v>4264</v>
      </c>
      <c r="J2740" s="47" t="s">
        <v>4276</v>
      </c>
      <c r="K2740" s="42" t="s">
        <v>3089</v>
      </c>
      <c r="L2740" s="137">
        <v>45750.589297789353</v>
      </c>
      <c r="M2740" s="14">
        <v>215.07900000000001</v>
      </c>
      <c r="N2740" s="14">
        <v>39.353700000000003</v>
      </c>
      <c r="O2740" s="15">
        <f t="shared" si="90"/>
        <v>0.18297323309109678</v>
      </c>
      <c r="P2740" s="16">
        <v>10.167</v>
      </c>
      <c r="Q2740" s="16">
        <v>0.23087357986785753</v>
      </c>
      <c r="R2740" s="17">
        <v>0.46543600000000002</v>
      </c>
      <c r="S2740" s="17">
        <v>1.0423025373705085E-2</v>
      </c>
      <c r="T2740" s="17">
        <v>0.975302</v>
      </c>
      <c r="U2740" s="18">
        <v>2.1446700000000001</v>
      </c>
      <c r="V2740" s="18">
        <v>4.7803516104675821E-2</v>
      </c>
      <c r="W2740" s="19">
        <v>0.15826799999999999</v>
      </c>
      <c r="X2740" s="19">
        <v>3.1880575518826509E-3</v>
      </c>
      <c r="Y2740" s="18">
        <v>-0.27706551064882207</v>
      </c>
      <c r="Z2740" s="20">
        <v>0.133211</v>
      </c>
      <c r="AA2740" s="20">
        <v>3.7725874474689117E-3</v>
      </c>
      <c r="AB2740" s="237">
        <v>2437.2406456110539</v>
      </c>
      <c r="AC2740" s="237">
        <v>34.122020005274514</v>
      </c>
      <c r="AD2740" s="238">
        <v>1.0122893146087006</v>
      </c>
      <c r="AE2740" s="239">
        <v>2467.1926626820809</v>
      </c>
      <c r="AF2740" s="239">
        <v>54.992369074897709</v>
      </c>
      <c r="AG2740" s="240">
        <v>2450.392007622545</v>
      </c>
      <c r="AH2740" s="240">
        <v>55.643825600413436</v>
      </c>
      <c r="AI2740" s="239">
        <v>2437.2406456110539</v>
      </c>
      <c r="AJ2740" s="239">
        <v>34.122020005274514</v>
      </c>
      <c r="AK2740" s="21"/>
      <c r="AL2740" s="186"/>
      <c r="AM2740" s="187"/>
    </row>
    <row r="2741" spans="1:39" x14ac:dyDescent="0.25">
      <c r="A2741" s="161" t="s">
        <v>4033</v>
      </c>
      <c r="B2741" s="199">
        <v>45.481546000000002</v>
      </c>
      <c r="C2741" s="199">
        <v>-112.08506300000001</v>
      </c>
      <c r="D2741" s="88" t="s">
        <v>4050</v>
      </c>
      <c r="E2741" s="88" t="s">
        <v>4251</v>
      </c>
      <c r="F2741" s="88" t="s">
        <v>4051</v>
      </c>
      <c r="G2741" s="88" t="s">
        <v>4071</v>
      </c>
      <c r="H2741" s="88" t="s">
        <v>4072</v>
      </c>
      <c r="I2741" s="88" t="s">
        <v>4264</v>
      </c>
      <c r="J2741" s="47" t="s">
        <v>4276</v>
      </c>
      <c r="K2741" s="42" t="s">
        <v>3108</v>
      </c>
      <c r="L2741" s="137">
        <v>45750.598103634256</v>
      </c>
      <c r="M2741" s="14">
        <v>511.02300000000002</v>
      </c>
      <c r="N2741" s="14">
        <v>70.755300000000005</v>
      </c>
      <c r="O2741" s="15">
        <f t="shared" si="90"/>
        <v>0.13845815159004585</v>
      </c>
      <c r="P2741" s="16">
        <v>9.5016599999999993</v>
      </c>
      <c r="Q2741" s="16">
        <v>0.20651806583814888</v>
      </c>
      <c r="R2741" s="17">
        <v>0.435311</v>
      </c>
      <c r="S2741" s="17">
        <v>9.5610690568994437E-3</v>
      </c>
      <c r="T2741" s="17">
        <v>0.97638599999999998</v>
      </c>
      <c r="U2741" s="18">
        <v>2.2921299999999998</v>
      </c>
      <c r="V2741" s="18">
        <v>5.0181932790597052E-2</v>
      </c>
      <c r="W2741" s="19">
        <v>0.15837399999999999</v>
      </c>
      <c r="X2741" s="19">
        <v>3.1784783859173872E-3</v>
      </c>
      <c r="Y2741" s="18">
        <v>0.32595420993899288</v>
      </c>
      <c r="Z2741" s="20">
        <v>0.12180000000000001</v>
      </c>
      <c r="AA2741" s="20">
        <v>3.2065799600197093E-3</v>
      </c>
      <c r="AB2741" s="237">
        <v>2438.3747265123452</v>
      </c>
      <c r="AC2741" s="237">
        <v>33.992808256776662</v>
      </c>
      <c r="AD2741" s="238">
        <v>0.95717250313221158</v>
      </c>
      <c r="AE2741" s="239">
        <v>2333.9452405501434</v>
      </c>
      <c r="AF2741" s="239">
        <v>51.097399884919781</v>
      </c>
      <c r="AG2741" s="240">
        <v>2389.7192392024813</v>
      </c>
      <c r="AH2741" s="240">
        <v>51.940418324409542</v>
      </c>
      <c r="AI2741" s="239">
        <v>2438.3747265123452</v>
      </c>
      <c r="AJ2741" s="239">
        <v>33.992808256776662</v>
      </c>
      <c r="AK2741" s="21"/>
      <c r="AL2741" s="186"/>
      <c r="AM2741" s="187"/>
    </row>
    <row r="2742" spans="1:39" x14ac:dyDescent="0.25">
      <c r="A2742" s="161" t="s">
        <v>4033</v>
      </c>
      <c r="B2742" s="199">
        <v>45.481546000000002</v>
      </c>
      <c r="C2742" s="199">
        <v>-112.08506300000001</v>
      </c>
      <c r="D2742" s="88" t="s">
        <v>4050</v>
      </c>
      <c r="E2742" s="88" t="s">
        <v>4251</v>
      </c>
      <c r="F2742" s="88" t="s">
        <v>4051</v>
      </c>
      <c r="G2742" s="88" t="s">
        <v>4071</v>
      </c>
      <c r="H2742" s="88" t="s">
        <v>4072</v>
      </c>
      <c r="I2742" s="88" t="s">
        <v>4264</v>
      </c>
      <c r="J2742" s="47" t="s">
        <v>4276</v>
      </c>
      <c r="K2742" s="42" t="s">
        <v>3121</v>
      </c>
      <c r="L2742" s="137">
        <v>45750.604391469904</v>
      </c>
      <c r="M2742" s="14">
        <v>212.85400000000001</v>
      </c>
      <c r="N2742" s="14">
        <v>17.919</v>
      </c>
      <c r="O2742" s="15">
        <f t="shared" si="90"/>
        <v>8.4184464468602893E-2</v>
      </c>
      <c r="P2742" s="16">
        <v>10.222</v>
      </c>
      <c r="Q2742" s="16">
        <v>0.22308740240936961</v>
      </c>
      <c r="R2742" s="17">
        <v>0.46528999999999998</v>
      </c>
      <c r="S2742" s="17">
        <v>1.0131334892426565E-2</v>
      </c>
      <c r="T2742" s="17">
        <v>0.96823199999999998</v>
      </c>
      <c r="U2742" s="18">
        <v>2.1439900000000001</v>
      </c>
      <c r="V2742" s="18">
        <v>4.6522922149516789E-2</v>
      </c>
      <c r="W2742" s="19">
        <v>0.15879599999999999</v>
      </c>
      <c r="X2742" s="19">
        <v>3.1947841641164119E-3</v>
      </c>
      <c r="Y2742" s="18">
        <v>-1.8372682837216062E-2</v>
      </c>
      <c r="Z2742" s="20">
        <v>0.13650100000000001</v>
      </c>
      <c r="AA2742" s="20">
        <v>7.1785690117529685E-3</v>
      </c>
      <c r="AB2742" s="237">
        <v>2442.8808484564756</v>
      </c>
      <c r="AC2742" s="237">
        <v>34.060814560379214</v>
      </c>
      <c r="AD2742" s="238">
        <v>1.0102182449820178</v>
      </c>
      <c r="AE2742" s="239">
        <v>2467.8428034278836</v>
      </c>
      <c r="AF2742" s="239">
        <v>53.550277110024155</v>
      </c>
      <c r="AG2742" s="240">
        <v>2453.7647750490478</v>
      </c>
      <c r="AH2742" s="240">
        <v>53.55155642626719</v>
      </c>
      <c r="AI2742" s="239">
        <v>2442.8808484564756</v>
      </c>
      <c r="AJ2742" s="239">
        <v>34.060814560379214</v>
      </c>
      <c r="AK2742" s="21" t="s">
        <v>4284</v>
      </c>
      <c r="AL2742" s="186"/>
      <c r="AM2742" s="187"/>
    </row>
    <row r="2743" spans="1:39" x14ac:dyDescent="0.25">
      <c r="A2743" s="161" t="s">
        <v>4033</v>
      </c>
      <c r="B2743" s="199">
        <v>45.481546000000002</v>
      </c>
      <c r="C2743" s="199">
        <v>-112.08506300000001</v>
      </c>
      <c r="D2743" s="88" t="s">
        <v>4050</v>
      </c>
      <c r="E2743" s="88" t="s">
        <v>4251</v>
      </c>
      <c r="F2743" s="88" t="s">
        <v>4051</v>
      </c>
      <c r="G2743" s="88" t="s">
        <v>4071</v>
      </c>
      <c r="H2743" s="88" t="s">
        <v>4072</v>
      </c>
      <c r="I2743" s="88" t="s">
        <v>4264</v>
      </c>
      <c r="J2743" s="47" t="s">
        <v>4276</v>
      </c>
      <c r="K2743" s="42" t="s">
        <v>3120</v>
      </c>
      <c r="L2743" s="137">
        <v>45750.603974456018</v>
      </c>
      <c r="M2743" s="14">
        <v>233.66800000000001</v>
      </c>
      <c r="N2743" s="14">
        <v>42.283499999999997</v>
      </c>
      <c r="O2743" s="15">
        <f t="shared" si="90"/>
        <v>0.1809554581714227</v>
      </c>
      <c r="P2743" s="16">
        <v>10.2807</v>
      </c>
      <c r="Q2743" s="16">
        <v>0.22311114341735599</v>
      </c>
      <c r="R2743" s="17">
        <v>0.467889</v>
      </c>
      <c r="S2743" s="17">
        <v>1.0252528629430888E-2</v>
      </c>
      <c r="T2743" s="17">
        <v>0.96830799999999995</v>
      </c>
      <c r="U2743" s="18">
        <v>2.1345499999999999</v>
      </c>
      <c r="V2743" s="18">
        <v>4.652142071659033E-2</v>
      </c>
      <c r="W2743" s="19">
        <v>0.159104</v>
      </c>
      <c r="X2743" s="19">
        <v>3.2012250935315369E-3</v>
      </c>
      <c r="Y2743" s="18">
        <v>0.23262987166627755</v>
      </c>
      <c r="Z2743" s="20">
        <v>0.13745399999999999</v>
      </c>
      <c r="AA2743" s="20">
        <v>4.0254753238344416E-3</v>
      </c>
      <c r="AB2743" s="237">
        <v>2446.1608283204832</v>
      </c>
      <c r="AC2743" s="237">
        <v>34.05209153977858</v>
      </c>
      <c r="AD2743" s="238">
        <v>1.012568028801542</v>
      </c>
      <c r="AE2743" s="239">
        <v>2476.9042480640187</v>
      </c>
      <c r="AF2743" s="239">
        <v>53.982855683350607</v>
      </c>
      <c r="AG2743" s="240">
        <v>2459.6392325816787</v>
      </c>
      <c r="AH2743" s="240">
        <v>53.378945166718836</v>
      </c>
      <c r="AI2743" s="239">
        <v>2446.1608283204832</v>
      </c>
      <c r="AJ2743" s="239">
        <v>34.05209153977858</v>
      </c>
      <c r="AK2743" s="21"/>
      <c r="AL2743" s="186"/>
      <c r="AM2743" s="187"/>
    </row>
    <row r="2744" spans="1:39" x14ac:dyDescent="0.25">
      <c r="A2744" s="161" t="s">
        <v>4033</v>
      </c>
      <c r="B2744" s="199">
        <v>45.481546000000002</v>
      </c>
      <c r="C2744" s="199">
        <v>-112.08506300000001</v>
      </c>
      <c r="D2744" s="88" t="s">
        <v>4050</v>
      </c>
      <c r="E2744" s="88" t="s">
        <v>4251</v>
      </c>
      <c r="F2744" s="88" t="s">
        <v>4051</v>
      </c>
      <c r="G2744" s="88" t="s">
        <v>4071</v>
      </c>
      <c r="H2744" s="88" t="s">
        <v>4072</v>
      </c>
      <c r="I2744" s="88" t="s">
        <v>4264</v>
      </c>
      <c r="J2744" s="47" t="s">
        <v>4276</v>
      </c>
      <c r="K2744" s="42" t="s">
        <v>3086</v>
      </c>
      <c r="L2744" s="137">
        <v>45750.588047673613</v>
      </c>
      <c r="M2744" s="14">
        <v>269.16800000000001</v>
      </c>
      <c r="N2744" s="14">
        <v>22.461600000000001</v>
      </c>
      <c r="O2744" s="15">
        <f t="shared" si="90"/>
        <v>8.3448255364679313E-2</v>
      </c>
      <c r="P2744" s="16">
        <v>10.184900000000001</v>
      </c>
      <c r="Q2744" s="16">
        <v>0.22086528825709578</v>
      </c>
      <c r="R2744" s="17">
        <v>0.46302900000000002</v>
      </c>
      <c r="S2744" s="17">
        <v>9.9516458939664862E-3</v>
      </c>
      <c r="T2744" s="17">
        <v>0.95954600000000001</v>
      </c>
      <c r="U2744" s="18">
        <v>2.1572800000000001</v>
      </c>
      <c r="V2744" s="18">
        <v>4.6101432894976271E-2</v>
      </c>
      <c r="W2744" s="19">
        <v>0.15978700000000001</v>
      </c>
      <c r="X2744" s="19">
        <v>3.2130396565310244E-3</v>
      </c>
      <c r="Y2744" s="18">
        <v>-0.29438500784244481</v>
      </c>
      <c r="Z2744" s="20">
        <v>0.13378100000000001</v>
      </c>
      <c r="AA2744" s="20">
        <v>5.9228835470993358E-3</v>
      </c>
      <c r="AB2744" s="237">
        <v>2453.4078316346158</v>
      </c>
      <c r="AC2744" s="237">
        <v>34.00672593324726</v>
      </c>
      <c r="AD2744" s="238">
        <v>1.0007300306985847</v>
      </c>
      <c r="AE2744" s="239">
        <v>2455.1988946678571</v>
      </c>
      <c r="AF2744" s="239">
        <v>52.468009292419211</v>
      </c>
      <c r="AG2744" s="240">
        <v>2453.8033653599687</v>
      </c>
      <c r="AH2744" s="240">
        <v>53.212106904973162</v>
      </c>
      <c r="AI2744" s="239">
        <v>2453.4078316346158</v>
      </c>
      <c r="AJ2744" s="239">
        <v>34.00672593324726</v>
      </c>
      <c r="AK2744" s="21" t="s">
        <v>4284</v>
      </c>
      <c r="AL2744" s="186"/>
      <c r="AM2744" s="187"/>
    </row>
    <row r="2745" spans="1:39" x14ac:dyDescent="0.25">
      <c r="A2745" s="161" t="s">
        <v>4033</v>
      </c>
      <c r="B2745" s="199">
        <v>45.481546000000002</v>
      </c>
      <c r="C2745" s="199">
        <v>-112.08506300000001</v>
      </c>
      <c r="D2745" s="88" t="s">
        <v>4050</v>
      </c>
      <c r="E2745" s="88" t="s">
        <v>4251</v>
      </c>
      <c r="F2745" s="88" t="s">
        <v>4051</v>
      </c>
      <c r="G2745" s="88" t="s">
        <v>4071</v>
      </c>
      <c r="H2745" s="88" t="s">
        <v>4072</v>
      </c>
      <c r="I2745" s="88" t="s">
        <v>4264</v>
      </c>
      <c r="J2745" s="47" t="s">
        <v>4276</v>
      </c>
      <c r="K2745" s="42" t="s">
        <v>3130</v>
      </c>
      <c r="L2745" s="137">
        <v>45750.608151458335</v>
      </c>
      <c r="M2745" s="14">
        <v>85.903099999999995</v>
      </c>
      <c r="N2745" s="14">
        <v>11.3078</v>
      </c>
      <c r="O2745" s="15">
        <f t="shared" si="90"/>
        <v>0.13163436476681284</v>
      </c>
      <c r="P2745" s="16">
        <v>10.516</v>
      </c>
      <c r="Q2745" s="16">
        <v>0.22811451508126354</v>
      </c>
      <c r="R2745" s="17">
        <v>0.47467100000000001</v>
      </c>
      <c r="S2745" s="17">
        <v>1.0332556039649629E-2</v>
      </c>
      <c r="T2745" s="17">
        <v>0.90559400000000001</v>
      </c>
      <c r="U2745" s="18">
        <v>2.1057100000000002</v>
      </c>
      <c r="V2745" s="18">
        <v>4.5904025287985366E-2</v>
      </c>
      <c r="W2745" s="19">
        <v>0.16095499999999999</v>
      </c>
      <c r="X2745" s="19">
        <v>3.2846797269633454E-3</v>
      </c>
      <c r="Y2745" s="18">
        <v>0.30041859955578293</v>
      </c>
      <c r="Z2745" s="20">
        <v>0.16050600000000001</v>
      </c>
      <c r="AA2745" s="20">
        <v>1.816637417495302E-2</v>
      </c>
      <c r="AB2745" s="237">
        <v>2465.7172980443843</v>
      </c>
      <c r="AC2745" s="237">
        <v>34.469849139972901</v>
      </c>
      <c r="AD2745" s="238">
        <v>1.0159355391169025</v>
      </c>
      <c r="AE2745" s="239">
        <v>2505.0098324985938</v>
      </c>
      <c r="AF2745" s="239">
        <v>54.608675789955612</v>
      </c>
      <c r="AG2745" s="240">
        <v>2482.9549557079799</v>
      </c>
      <c r="AH2745" s="240">
        <v>53.860599628180488</v>
      </c>
      <c r="AI2745" s="239">
        <v>2465.7172980443843</v>
      </c>
      <c r="AJ2745" s="239">
        <v>34.469849139972901</v>
      </c>
      <c r="AK2745" s="21"/>
      <c r="AL2745" s="186"/>
      <c r="AM2745" s="187"/>
    </row>
    <row r="2746" spans="1:39" x14ac:dyDescent="0.25">
      <c r="A2746" s="161" t="s">
        <v>4033</v>
      </c>
      <c r="B2746" s="199">
        <v>45.481546000000002</v>
      </c>
      <c r="C2746" s="199">
        <v>-112.08506300000001</v>
      </c>
      <c r="D2746" s="88" t="s">
        <v>4050</v>
      </c>
      <c r="E2746" s="88" t="s">
        <v>4251</v>
      </c>
      <c r="F2746" s="88" t="s">
        <v>4051</v>
      </c>
      <c r="G2746" s="88" t="s">
        <v>4071</v>
      </c>
      <c r="H2746" s="88" t="s">
        <v>4072</v>
      </c>
      <c r="I2746" s="88" t="s">
        <v>4264</v>
      </c>
      <c r="J2746" s="47" t="s">
        <v>4276</v>
      </c>
      <c r="K2746" s="42" t="s">
        <v>3081</v>
      </c>
      <c r="L2746" s="137">
        <v>45750.585963136575</v>
      </c>
      <c r="M2746" s="14">
        <v>290.59699999999998</v>
      </c>
      <c r="N2746" s="14">
        <v>62.893500000000003</v>
      </c>
      <c r="O2746" s="15">
        <f t="shared" ref="O2746:O2773" si="91">N2746/M2746</f>
        <v>0.21642859355051844</v>
      </c>
      <c r="P2746" s="16">
        <v>10.699199999999999</v>
      </c>
      <c r="Q2746" s="16">
        <v>0.24554440624864579</v>
      </c>
      <c r="R2746" s="17">
        <v>0.48157</v>
      </c>
      <c r="S2746" s="17">
        <v>1.0762166252869356E-2</v>
      </c>
      <c r="T2746" s="17">
        <v>0.98286099999999998</v>
      </c>
      <c r="U2746" s="18">
        <v>2.0800999999999998</v>
      </c>
      <c r="V2746" s="18">
        <v>4.6479938459942048E-2</v>
      </c>
      <c r="W2746" s="19">
        <v>0.16165099999999999</v>
      </c>
      <c r="X2746" s="19">
        <v>3.2608391897724731E-3</v>
      </c>
      <c r="Y2746" s="18">
        <v>-0.39078758402931357</v>
      </c>
      <c r="Z2746" s="20">
        <v>0.13799500000000001</v>
      </c>
      <c r="AA2746" s="20">
        <v>3.44143049942898E-3</v>
      </c>
      <c r="AB2746" s="237">
        <v>2473.002793595123</v>
      </c>
      <c r="AC2746" s="237">
        <v>34.047369013741303</v>
      </c>
      <c r="AD2746" s="238">
        <v>1.0232559046585166</v>
      </c>
      <c r="AE2746" s="239">
        <v>2530.5147107832163</v>
      </c>
      <c r="AF2746" s="239">
        <v>56.54447768337193</v>
      </c>
      <c r="AG2746" s="240">
        <v>2498.3150878653764</v>
      </c>
      <c r="AH2746" s="240">
        <v>57.335809674736169</v>
      </c>
      <c r="AI2746" s="239">
        <v>2473.002793595123</v>
      </c>
      <c r="AJ2746" s="239">
        <v>34.047369013741303</v>
      </c>
      <c r="AK2746" s="21"/>
      <c r="AL2746" s="186"/>
      <c r="AM2746" s="187"/>
    </row>
    <row r="2747" spans="1:39" x14ac:dyDescent="0.25">
      <c r="A2747" s="161" t="s">
        <v>4033</v>
      </c>
      <c r="B2747" s="199">
        <v>45.481546000000002</v>
      </c>
      <c r="C2747" s="199">
        <v>-112.08506300000001</v>
      </c>
      <c r="D2747" s="88" t="s">
        <v>4050</v>
      </c>
      <c r="E2747" s="88" t="s">
        <v>4251</v>
      </c>
      <c r="F2747" s="88" t="s">
        <v>4051</v>
      </c>
      <c r="G2747" s="88" t="s">
        <v>4071</v>
      </c>
      <c r="H2747" s="88" t="s">
        <v>4072</v>
      </c>
      <c r="I2747" s="88" t="s">
        <v>4264</v>
      </c>
      <c r="J2747" s="47" t="s">
        <v>4276</v>
      </c>
      <c r="K2747" s="42" t="s">
        <v>3115</v>
      </c>
      <c r="L2747" s="137">
        <v>45750.601015347223</v>
      </c>
      <c r="M2747" s="14">
        <v>313.416</v>
      </c>
      <c r="N2747" s="14">
        <v>68.143799999999999</v>
      </c>
      <c r="O2747" s="15">
        <f t="shared" si="91"/>
        <v>0.21742285014166476</v>
      </c>
      <c r="P2747" s="16">
        <v>10.2303</v>
      </c>
      <c r="Q2747" s="16">
        <v>0.268960399895598</v>
      </c>
      <c r="R2747" s="17">
        <v>0.45616200000000001</v>
      </c>
      <c r="S2747" s="17">
        <v>1.0489754078990604E-2</v>
      </c>
      <c r="T2747" s="17">
        <v>0.95175399999999999</v>
      </c>
      <c r="U2747" s="18">
        <v>2.1937099999999998</v>
      </c>
      <c r="V2747" s="18">
        <v>5.034579974416932E-2</v>
      </c>
      <c r="W2747" s="19">
        <v>0.16217599999999999</v>
      </c>
      <c r="X2747" s="19">
        <v>3.4747030165037125E-3</v>
      </c>
      <c r="Y2747" s="18">
        <v>-0.6094550568773881</v>
      </c>
      <c r="Z2747" s="20">
        <v>0.13514699999999999</v>
      </c>
      <c r="AA2747" s="20">
        <v>3.5237073505755266E-3</v>
      </c>
      <c r="AB2747" s="237">
        <v>2478.4740855519485</v>
      </c>
      <c r="AC2747" s="237">
        <v>36.14307905040102</v>
      </c>
      <c r="AD2747" s="238">
        <v>0.97689250017614804</v>
      </c>
      <c r="AE2747" s="239">
        <v>2421.2027460566351</v>
      </c>
      <c r="AF2747" s="239">
        <v>55.566774365344649</v>
      </c>
      <c r="AG2747" s="240">
        <v>2452.0413133385541</v>
      </c>
      <c r="AH2747" s="240">
        <v>64.465559386925591</v>
      </c>
      <c r="AI2747" s="239">
        <v>2478.4740855519485</v>
      </c>
      <c r="AJ2747" s="239">
        <v>36.14307905040102</v>
      </c>
      <c r="AK2747" s="21"/>
      <c r="AL2747" s="186"/>
      <c r="AM2747" s="187"/>
    </row>
    <row r="2748" spans="1:39" x14ac:dyDescent="0.25">
      <c r="A2748" s="161" t="s">
        <v>4033</v>
      </c>
      <c r="B2748" s="199">
        <v>45.481546000000002</v>
      </c>
      <c r="C2748" s="199">
        <v>-112.08506300000001</v>
      </c>
      <c r="D2748" s="88" t="s">
        <v>4050</v>
      </c>
      <c r="E2748" s="88" t="s">
        <v>4251</v>
      </c>
      <c r="F2748" s="88" t="s">
        <v>4051</v>
      </c>
      <c r="G2748" s="88" t="s">
        <v>4071</v>
      </c>
      <c r="H2748" s="88" t="s">
        <v>4072</v>
      </c>
      <c r="I2748" s="88" t="s">
        <v>4264</v>
      </c>
      <c r="J2748" s="47" t="s">
        <v>4276</v>
      </c>
      <c r="K2748" s="42" t="s">
        <v>3124</v>
      </c>
      <c r="L2748" s="137">
        <v>45750.605643796298</v>
      </c>
      <c r="M2748" s="14">
        <v>661.82600000000002</v>
      </c>
      <c r="N2748" s="14">
        <v>107.977</v>
      </c>
      <c r="O2748" s="15">
        <f t="shared" si="91"/>
        <v>0.16315013311655935</v>
      </c>
      <c r="P2748" s="16">
        <v>10.078099999999999</v>
      </c>
      <c r="Q2748" s="16">
        <v>0.24257922546665039</v>
      </c>
      <c r="R2748" s="17">
        <v>0.44942100000000001</v>
      </c>
      <c r="S2748" s="17">
        <v>1.013190280022958E-2</v>
      </c>
      <c r="T2748" s="17">
        <v>0.96854099999999999</v>
      </c>
      <c r="U2748" s="18">
        <v>2.22824</v>
      </c>
      <c r="V2748" s="18">
        <v>5.0174272266272087E-2</v>
      </c>
      <c r="W2748" s="19">
        <v>0.16242899999999999</v>
      </c>
      <c r="X2748" s="19">
        <v>3.3192529797834028E-3</v>
      </c>
      <c r="Y2748" s="18">
        <v>-0.63064168659115616</v>
      </c>
      <c r="Z2748" s="20">
        <v>0.13070599999999999</v>
      </c>
      <c r="AA2748" s="20">
        <v>3.1643039290339984E-3</v>
      </c>
      <c r="AB2748" s="237">
        <v>2481.1033374134927</v>
      </c>
      <c r="AC2748" s="237">
        <v>34.46325879708364</v>
      </c>
      <c r="AD2748" s="238">
        <v>0.96321957017130577</v>
      </c>
      <c r="AE2748" s="239">
        <v>2389.8472902140165</v>
      </c>
      <c r="AF2748" s="239">
        <v>53.813255580193619</v>
      </c>
      <c r="AG2748" s="240">
        <v>2439.0500808277743</v>
      </c>
      <c r="AH2748" s="240">
        <v>58.707780184913091</v>
      </c>
      <c r="AI2748" s="239">
        <v>2481.1033374134927</v>
      </c>
      <c r="AJ2748" s="239">
        <v>34.46325879708364</v>
      </c>
      <c r="AK2748" s="21"/>
      <c r="AL2748" s="186"/>
      <c r="AM2748" s="187"/>
    </row>
    <row r="2749" spans="1:39" x14ac:dyDescent="0.25">
      <c r="A2749" s="161" t="s">
        <v>4033</v>
      </c>
      <c r="B2749" s="199">
        <v>45.481546000000002</v>
      </c>
      <c r="C2749" s="199">
        <v>-112.08506300000001</v>
      </c>
      <c r="D2749" s="88" t="s">
        <v>4050</v>
      </c>
      <c r="E2749" s="88" t="s">
        <v>4251</v>
      </c>
      <c r="F2749" s="88" t="s">
        <v>4051</v>
      </c>
      <c r="G2749" s="88" t="s">
        <v>4071</v>
      </c>
      <c r="H2749" s="88" t="s">
        <v>4072</v>
      </c>
      <c r="I2749" s="88" t="s">
        <v>4264</v>
      </c>
      <c r="J2749" s="47" t="s">
        <v>4276</v>
      </c>
      <c r="K2749" s="42" t="s">
        <v>3110</v>
      </c>
      <c r="L2749" s="137">
        <v>45750.598934895832</v>
      </c>
      <c r="M2749" s="14">
        <v>245.15</v>
      </c>
      <c r="N2749" s="14">
        <v>50.665799999999997</v>
      </c>
      <c r="O2749" s="15">
        <f t="shared" si="91"/>
        <v>0.20667264939832755</v>
      </c>
      <c r="P2749" s="16">
        <v>10.3066</v>
      </c>
      <c r="Q2749" s="16">
        <v>0.24609094030459555</v>
      </c>
      <c r="R2749" s="17">
        <v>0.45979100000000001</v>
      </c>
      <c r="S2749" s="17">
        <v>1.0062618700184361E-2</v>
      </c>
      <c r="T2749" s="17">
        <v>0.80450999999999995</v>
      </c>
      <c r="U2749" s="18">
        <v>2.16981</v>
      </c>
      <c r="V2749" s="18">
        <v>4.7358479108180834E-2</v>
      </c>
      <c r="W2749" s="19">
        <v>0.162467</v>
      </c>
      <c r="X2749" s="19">
        <v>3.5169949528112776E-3</v>
      </c>
      <c r="Y2749" s="18">
        <v>-0.17351696355801027</v>
      </c>
      <c r="Z2749" s="20">
        <v>0.13258200000000001</v>
      </c>
      <c r="AA2749" s="20">
        <v>3.7428432281488896E-3</v>
      </c>
      <c r="AB2749" s="237">
        <v>2481.4978312326416</v>
      </c>
      <c r="AC2749" s="237">
        <v>36.506397055632398</v>
      </c>
      <c r="AD2749" s="238">
        <v>0.9846462516154878</v>
      </c>
      <c r="AE2749" s="239">
        <v>2443.397537915183</v>
      </c>
      <c r="AF2749" s="239">
        <v>53.329826690971409</v>
      </c>
      <c r="AG2749" s="240">
        <v>2463.8345629582468</v>
      </c>
      <c r="AH2749" s="240">
        <v>58.82903812638088</v>
      </c>
      <c r="AI2749" s="239">
        <v>2481.4978312326416</v>
      </c>
      <c r="AJ2749" s="239">
        <v>36.506397055632398</v>
      </c>
      <c r="AK2749" s="21"/>
      <c r="AL2749" s="186"/>
      <c r="AM2749" s="187"/>
    </row>
    <row r="2750" spans="1:39" x14ac:dyDescent="0.25">
      <c r="A2750" s="161" t="s">
        <v>4033</v>
      </c>
      <c r="B2750" s="199">
        <v>45.481546000000002</v>
      </c>
      <c r="C2750" s="199">
        <v>-112.08506300000001</v>
      </c>
      <c r="D2750" s="88" t="s">
        <v>4050</v>
      </c>
      <c r="E2750" s="88" t="s">
        <v>4251</v>
      </c>
      <c r="F2750" s="88" t="s">
        <v>4051</v>
      </c>
      <c r="G2750" s="88" t="s">
        <v>4071</v>
      </c>
      <c r="H2750" s="88" t="s">
        <v>4072</v>
      </c>
      <c r="I2750" s="88" t="s">
        <v>4264</v>
      </c>
      <c r="J2750" s="47" t="s">
        <v>4276</v>
      </c>
      <c r="K2750" s="42" t="s">
        <v>3101</v>
      </c>
      <c r="L2750" s="137">
        <v>45750.595188043982</v>
      </c>
      <c r="M2750" s="14">
        <v>250.822</v>
      </c>
      <c r="N2750" s="14">
        <v>43.271900000000002</v>
      </c>
      <c r="O2750" s="15">
        <f t="shared" si="91"/>
        <v>0.17252035307907601</v>
      </c>
      <c r="P2750" s="16">
        <v>10.0022</v>
      </c>
      <c r="Q2750" s="16">
        <v>0.22166094387094901</v>
      </c>
      <c r="R2750" s="17">
        <v>0.44517299999999999</v>
      </c>
      <c r="S2750" s="17">
        <v>9.694564355044533E-3</v>
      </c>
      <c r="T2750" s="17">
        <v>0.97367199999999998</v>
      </c>
      <c r="U2750" s="18">
        <v>2.2390099999999999</v>
      </c>
      <c r="V2750" s="18">
        <v>4.849167047730981E-2</v>
      </c>
      <c r="W2750" s="19">
        <v>0.162942</v>
      </c>
      <c r="X2750" s="19">
        <v>3.2736304835495715E-3</v>
      </c>
      <c r="Y2750" s="18">
        <v>-0.58121934550700627</v>
      </c>
      <c r="Z2750" s="20">
        <v>0.12920999999999999</v>
      </c>
      <c r="AA2750" s="20">
        <v>4.3166941151881492E-3</v>
      </c>
      <c r="AB2750" s="237">
        <v>2486.4199228243833</v>
      </c>
      <c r="AC2750" s="237">
        <v>33.864522990245682</v>
      </c>
      <c r="AD2750" s="238">
        <v>0.95729397123093252</v>
      </c>
      <c r="AE2750" s="239">
        <v>2380.2348020682625</v>
      </c>
      <c r="AF2750" s="239">
        <v>51.55026626969908</v>
      </c>
      <c r="AG2750" s="240">
        <v>2437.509453652613</v>
      </c>
      <c r="AH2750" s="240">
        <v>54.018180619363683</v>
      </c>
      <c r="AI2750" s="239">
        <v>2486.4199228243833</v>
      </c>
      <c r="AJ2750" s="239">
        <v>33.864522990245682</v>
      </c>
      <c r="AK2750" s="21"/>
      <c r="AL2750" s="186"/>
      <c r="AM2750" s="187"/>
    </row>
    <row r="2751" spans="1:39" x14ac:dyDescent="0.25">
      <c r="A2751" s="161" t="s">
        <v>4033</v>
      </c>
      <c r="B2751" s="199">
        <v>45.481546000000002</v>
      </c>
      <c r="C2751" s="199">
        <v>-112.08506300000001</v>
      </c>
      <c r="D2751" s="88" t="s">
        <v>4050</v>
      </c>
      <c r="E2751" s="88" t="s">
        <v>4251</v>
      </c>
      <c r="F2751" s="88" t="s">
        <v>4051</v>
      </c>
      <c r="G2751" s="88" t="s">
        <v>4071</v>
      </c>
      <c r="H2751" s="88" t="s">
        <v>4072</v>
      </c>
      <c r="I2751" s="88" t="s">
        <v>4264</v>
      </c>
      <c r="J2751" s="47" t="s">
        <v>4276</v>
      </c>
      <c r="K2751" s="42" t="s">
        <v>3116</v>
      </c>
      <c r="L2751" s="137">
        <v>45750.601431249997</v>
      </c>
      <c r="M2751" s="14">
        <v>447.47</v>
      </c>
      <c r="N2751" s="14">
        <v>51.5381</v>
      </c>
      <c r="O2751" s="15">
        <f t="shared" si="91"/>
        <v>0.1151766598878137</v>
      </c>
      <c r="P2751" s="16">
        <v>11.197800000000001</v>
      </c>
      <c r="Q2751" s="16">
        <v>0.24806720674043156</v>
      </c>
      <c r="R2751" s="17">
        <v>0.483512</v>
      </c>
      <c r="S2751" s="17">
        <v>1.0405983689570152E-2</v>
      </c>
      <c r="T2751" s="17">
        <v>0.96384899999999996</v>
      </c>
      <c r="U2751" s="18">
        <v>2.0630899999999999</v>
      </c>
      <c r="V2751" s="18">
        <v>4.4817336706792381E-2</v>
      </c>
      <c r="W2751" s="19">
        <v>0.167823</v>
      </c>
      <c r="X2751" s="19">
        <v>3.388068637144177E-3</v>
      </c>
      <c r="Y2751" s="18">
        <v>-0.24194703449484295</v>
      </c>
      <c r="Z2751" s="20">
        <v>0.13582</v>
      </c>
      <c r="AA2751" s="20">
        <v>3.7012329729969717E-3</v>
      </c>
      <c r="AB2751" s="237">
        <v>2536.0478340360528</v>
      </c>
      <c r="AC2751" s="237">
        <v>33.861733854979072</v>
      </c>
      <c r="AD2751" s="238">
        <v>1.0046133980792793</v>
      </c>
      <c r="AE2751" s="239">
        <v>2547.747632242555</v>
      </c>
      <c r="AF2751" s="239">
        <v>55.345750053632003</v>
      </c>
      <c r="AG2751" s="240">
        <v>2540.8198170014016</v>
      </c>
      <c r="AH2751" s="240">
        <v>56.287313118136787</v>
      </c>
      <c r="AI2751" s="239">
        <v>2536.0478340360528</v>
      </c>
      <c r="AJ2751" s="239">
        <v>33.861733854979072</v>
      </c>
      <c r="AK2751" s="21"/>
      <c r="AL2751" s="186"/>
      <c r="AM2751" s="187"/>
    </row>
    <row r="2752" spans="1:39" x14ac:dyDescent="0.25">
      <c r="A2752" s="161" t="s">
        <v>4033</v>
      </c>
      <c r="B2752" s="199">
        <v>45.481546000000002</v>
      </c>
      <c r="C2752" s="199">
        <v>-112.08506300000001</v>
      </c>
      <c r="D2752" s="88" t="s">
        <v>4050</v>
      </c>
      <c r="E2752" s="88" t="s">
        <v>4251</v>
      </c>
      <c r="F2752" s="88" t="s">
        <v>4051</v>
      </c>
      <c r="G2752" s="88" t="s">
        <v>4071</v>
      </c>
      <c r="H2752" s="88" t="s">
        <v>4072</v>
      </c>
      <c r="I2752" s="88" t="s">
        <v>4264</v>
      </c>
      <c r="J2752" s="47" t="s">
        <v>4276</v>
      </c>
      <c r="K2752" s="42" t="s">
        <v>3114</v>
      </c>
      <c r="L2752" s="137">
        <v>45750.600600185186</v>
      </c>
      <c r="M2752" s="14">
        <v>244.006</v>
      </c>
      <c r="N2752" s="14">
        <v>52.313299999999998</v>
      </c>
      <c r="O2752" s="15">
        <f t="shared" si="91"/>
        <v>0.21439349852052816</v>
      </c>
      <c r="P2752" s="16">
        <v>11.7959</v>
      </c>
      <c r="Q2752" s="16">
        <v>0.26325826872673913</v>
      </c>
      <c r="R2752" s="17">
        <v>0.49971300000000002</v>
      </c>
      <c r="S2752" s="17">
        <v>1.0841715423109943E-2</v>
      </c>
      <c r="T2752" s="17">
        <v>0.966445</v>
      </c>
      <c r="U2752" s="18">
        <v>1.9999499999999999</v>
      </c>
      <c r="V2752" s="18">
        <v>4.3158861697338589E-2</v>
      </c>
      <c r="W2752" s="19">
        <v>0.17147499999999999</v>
      </c>
      <c r="X2752" s="19">
        <v>3.4555552826150823E-3</v>
      </c>
      <c r="Y2752" s="18">
        <v>-0.65651485436897772</v>
      </c>
      <c r="Z2752" s="20">
        <v>0.14273</v>
      </c>
      <c r="AA2752" s="20">
        <v>4.0368301915735816E-3</v>
      </c>
      <c r="AB2752" s="237">
        <v>2572.0921078113256</v>
      </c>
      <c r="AC2752" s="237">
        <v>33.681543018450185</v>
      </c>
      <c r="AD2752" s="238">
        <v>1.0162348916506363</v>
      </c>
      <c r="AE2752" s="239">
        <v>2613.849744497099</v>
      </c>
      <c r="AF2752" s="239">
        <v>56.406799980186555</v>
      </c>
      <c r="AG2752" s="240">
        <v>2589.9687922299108</v>
      </c>
      <c r="AH2752" s="240">
        <v>57.802346603373195</v>
      </c>
      <c r="AI2752" s="239">
        <v>2572.0921078113256</v>
      </c>
      <c r="AJ2752" s="239">
        <v>33.681543018450185</v>
      </c>
      <c r="AK2752" s="21"/>
      <c r="AL2752" s="186"/>
      <c r="AM2752" s="187"/>
    </row>
    <row r="2753" spans="1:39" x14ac:dyDescent="0.25">
      <c r="A2753" s="161" t="s">
        <v>4033</v>
      </c>
      <c r="B2753" s="199">
        <v>45.481546000000002</v>
      </c>
      <c r="C2753" s="199">
        <v>-112.08506300000001</v>
      </c>
      <c r="D2753" s="88" t="s">
        <v>4050</v>
      </c>
      <c r="E2753" s="88" t="s">
        <v>4251</v>
      </c>
      <c r="F2753" s="88" t="s">
        <v>4051</v>
      </c>
      <c r="G2753" s="88" t="s">
        <v>4071</v>
      </c>
      <c r="H2753" s="88" t="s">
        <v>4072</v>
      </c>
      <c r="I2753" s="88" t="s">
        <v>4264</v>
      </c>
      <c r="J2753" s="47" t="s">
        <v>4276</v>
      </c>
      <c r="K2753" s="42" t="s">
        <v>3123</v>
      </c>
      <c r="L2753" s="137">
        <v>45750.605227719905</v>
      </c>
      <c r="M2753" s="14">
        <v>301.12</v>
      </c>
      <c r="N2753" s="14">
        <v>31.14</v>
      </c>
      <c r="O2753" s="15">
        <f t="shared" si="91"/>
        <v>0.10341392136025505</v>
      </c>
      <c r="P2753" s="16">
        <v>11.9847</v>
      </c>
      <c r="Q2753" s="16">
        <v>0.31226212087283339</v>
      </c>
      <c r="R2753" s="17">
        <v>0.494089</v>
      </c>
      <c r="S2753" s="17">
        <v>1.1493288302953162E-2</v>
      </c>
      <c r="T2753" s="17">
        <v>0.92788899999999996</v>
      </c>
      <c r="U2753" s="18">
        <v>2.0208400000000002</v>
      </c>
      <c r="V2753" s="18">
        <v>4.6982598249245437E-2</v>
      </c>
      <c r="W2753" s="19">
        <v>0.17519000000000001</v>
      </c>
      <c r="X2753" s="19">
        <v>3.734729555135151E-3</v>
      </c>
      <c r="Y2753" s="18">
        <v>-0.47943290670141647</v>
      </c>
      <c r="Z2753" s="20">
        <v>0.14022399999999999</v>
      </c>
      <c r="AA2753" s="20">
        <v>5.0709099387092251E-3</v>
      </c>
      <c r="AB2753" s="237">
        <v>2607.8536732250659</v>
      </c>
      <c r="AC2753" s="237">
        <v>35.507517008531181</v>
      </c>
      <c r="AD2753" s="238">
        <v>0.99376672607169725</v>
      </c>
      <c r="AE2753" s="239">
        <v>2591.5982069149236</v>
      </c>
      <c r="AF2753" s="239">
        <v>60.252180963831222</v>
      </c>
      <c r="AG2753" s="240">
        <v>2600.3107860269579</v>
      </c>
      <c r="AH2753" s="240">
        <v>67.751262941357098</v>
      </c>
      <c r="AI2753" s="239">
        <v>2607.8536732250659</v>
      </c>
      <c r="AJ2753" s="239">
        <v>35.507517008531181</v>
      </c>
      <c r="AK2753" s="21"/>
      <c r="AL2753" s="186"/>
      <c r="AM2753" s="187"/>
    </row>
    <row r="2754" spans="1:39" x14ac:dyDescent="0.25">
      <c r="A2754" s="161" t="s">
        <v>4033</v>
      </c>
      <c r="B2754" s="199">
        <v>45.481546000000002</v>
      </c>
      <c r="C2754" s="199">
        <v>-112.08506300000001</v>
      </c>
      <c r="D2754" s="88" t="s">
        <v>4050</v>
      </c>
      <c r="E2754" s="88" t="s">
        <v>4251</v>
      </c>
      <c r="F2754" s="88" t="s">
        <v>4051</v>
      </c>
      <c r="G2754" s="88" t="s">
        <v>4071</v>
      </c>
      <c r="H2754" s="88" t="s">
        <v>4072</v>
      </c>
      <c r="I2754" s="88" t="s">
        <v>4264</v>
      </c>
      <c r="J2754" s="47" t="s">
        <v>4276</v>
      </c>
      <c r="K2754" s="42" t="s">
        <v>3112</v>
      </c>
      <c r="L2754" s="137">
        <v>45750.599770219909</v>
      </c>
      <c r="M2754" s="14">
        <v>345.452</v>
      </c>
      <c r="N2754" s="14">
        <v>74.660499999999999</v>
      </c>
      <c r="O2754" s="15">
        <f t="shared" si="91"/>
        <v>0.2161240924933131</v>
      </c>
      <c r="P2754" s="16">
        <v>12.3728</v>
      </c>
      <c r="Q2754" s="16">
        <v>0.2655698680501235</v>
      </c>
      <c r="R2754" s="17">
        <v>0.49288100000000001</v>
      </c>
      <c r="S2754" s="17">
        <v>1.0470669200223069E-2</v>
      </c>
      <c r="T2754" s="17">
        <v>0.938469</v>
      </c>
      <c r="U2754" s="18">
        <v>2.0272199999999998</v>
      </c>
      <c r="V2754" s="18">
        <v>4.2938364435082983E-2</v>
      </c>
      <c r="W2754" s="19">
        <v>0.18182899999999999</v>
      </c>
      <c r="X2754" s="19">
        <v>3.6801400515333654E-3</v>
      </c>
      <c r="Y2754" s="18">
        <v>-5.6175752139991798E-2</v>
      </c>
      <c r="Z2754" s="20">
        <v>0.140291</v>
      </c>
      <c r="AA2754" s="20">
        <v>3.396849581788985E-3</v>
      </c>
      <c r="AB2754" s="237">
        <v>2669.6236594491893</v>
      </c>
      <c r="AC2754" s="237">
        <v>33.512937488035597</v>
      </c>
      <c r="AD2754" s="238">
        <v>0.96825584506324247</v>
      </c>
      <c r="AE2754" s="239">
        <v>2584.8787123808006</v>
      </c>
      <c r="AF2754" s="239">
        <v>54.750083450584981</v>
      </c>
      <c r="AG2754" s="240">
        <v>2632.2497106873079</v>
      </c>
      <c r="AH2754" s="240">
        <v>56.498626692600233</v>
      </c>
      <c r="AI2754" s="239">
        <v>2669.6236594491893</v>
      </c>
      <c r="AJ2754" s="239">
        <v>33.512937488035597</v>
      </c>
      <c r="AK2754" s="21"/>
      <c r="AL2754" s="186"/>
      <c r="AM2754" s="187"/>
    </row>
    <row r="2755" spans="1:39" x14ac:dyDescent="0.25">
      <c r="A2755" s="161" t="s">
        <v>4033</v>
      </c>
      <c r="B2755" s="199">
        <v>45.481546000000002</v>
      </c>
      <c r="C2755" s="199">
        <v>-112.08506300000001</v>
      </c>
      <c r="D2755" s="88" t="s">
        <v>4050</v>
      </c>
      <c r="E2755" s="88" t="s">
        <v>4251</v>
      </c>
      <c r="F2755" s="88" t="s">
        <v>4051</v>
      </c>
      <c r="G2755" s="88" t="s">
        <v>4071</v>
      </c>
      <c r="H2755" s="88" t="s">
        <v>4072</v>
      </c>
      <c r="I2755" s="88" t="s">
        <v>4264</v>
      </c>
      <c r="J2755" s="47" t="s">
        <v>4276</v>
      </c>
      <c r="K2755" s="42" t="s">
        <v>3127</v>
      </c>
      <c r="L2755" s="137">
        <v>45750.606901157407</v>
      </c>
      <c r="M2755" s="14">
        <v>128.61600000000001</v>
      </c>
      <c r="N2755" s="14">
        <v>100.83499999999999</v>
      </c>
      <c r="O2755" s="15">
        <f t="shared" si="91"/>
        <v>0.78400043540461517</v>
      </c>
      <c r="P2755" s="16">
        <v>13.1469</v>
      </c>
      <c r="Q2755" s="16">
        <v>0.29849545813127543</v>
      </c>
      <c r="R2755" s="17">
        <v>0.51608399999999999</v>
      </c>
      <c r="S2755" s="17">
        <v>1.1459722018238487E-2</v>
      </c>
      <c r="T2755" s="17">
        <v>0.93282299999999996</v>
      </c>
      <c r="U2755" s="18">
        <v>1.93977</v>
      </c>
      <c r="V2755" s="18">
        <v>4.3102395926444742E-2</v>
      </c>
      <c r="W2755" s="19">
        <v>0.18490599999999999</v>
      </c>
      <c r="X2755" s="19">
        <v>3.760415485554754E-3</v>
      </c>
      <c r="Y2755" s="18">
        <v>-0.11439157440834481</v>
      </c>
      <c r="Z2755" s="20">
        <v>0.14604900000000001</v>
      </c>
      <c r="AA2755" s="20">
        <v>3.3743588850772828E-3</v>
      </c>
      <c r="AB2755" s="237">
        <v>2697.3733979687054</v>
      </c>
      <c r="AC2755" s="237">
        <v>33.586331882965574</v>
      </c>
      <c r="AD2755" s="238">
        <v>0.99362352030330492</v>
      </c>
      <c r="AE2755" s="239">
        <v>2680.1736512621524</v>
      </c>
      <c r="AF2755" s="239">
        <v>59.554434736245184</v>
      </c>
      <c r="AG2755" s="240">
        <v>2689.5648671885569</v>
      </c>
      <c r="AH2755" s="240">
        <v>61.065566575027667</v>
      </c>
      <c r="AI2755" s="239">
        <v>2697.3733979687054</v>
      </c>
      <c r="AJ2755" s="239">
        <v>33.586331882965574</v>
      </c>
      <c r="AK2755" s="21"/>
      <c r="AL2755" s="186"/>
      <c r="AM2755" s="187"/>
    </row>
    <row r="2756" spans="1:39" x14ac:dyDescent="0.25">
      <c r="A2756" s="161" t="s">
        <v>4033</v>
      </c>
      <c r="B2756" s="199">
        <v>45.481546000000002</v>
      </c>
      <c r="C2756" s="199">
        <v>-112.08506300000001</v>
      </c>
      <c r="D2756" s="88" t="s">
        <v>4050</v>
      </c>
      <c r="E2756" s="88" t="s">
        <v>4251</v>
      </c>
      <c r="F2756" s="88" t="s">
        <v>4051</v>
      </c>
      <c r="G2756" s="88" t="s">
        <v>4071</v>
      </c>
      <c r="H2756" s="88" t="s">
        <v>4072</v>
      </c>
      <c r="I2756" s="88" t="s">
        <v>4264</v>
      </c>
      <c r="J2756" s="47" t="s">
        <v>4276</v>
      </c>
      <c r="K2756" s="42" t="s">
        <v>3105</v>
      </c>
      <c r="L2756" s="137">
        <v>45750.596849259258</v>
      </c>
      <c r="M2756" s="14">
        <v>225.02199999999999</v>
      </c>
      <c r="N2756" s="14">
        <v>213.70699999999999</v>
      </c>
      <c r="O2756" s="15">
        <f t="shared" si="91"/>
        <v>0.94971602776617403</v>
      </c>
      <c r="P2756" s="16">
        <v>12.969200000000001</v>
      </c>
      <c r="Q2756" s="16">
        <v>0.27322832275589587</v>
      </c>
      <c r="R2756" s="17">
        <v>0.50746400000000003</v>
      </c>
      <c r="S2756" s="17">
        <v>1.0697912648890905E-2</v>
      </c>
      <c r="T2756" s="17">
        <v>0.94503499999999996</v>
      </c>
      <c r="U2756" s="18">
        <v>1.96732</v>
      </c>
      <c r="V2756" s="18">
        <v>4.1504356282202476E-2</v>
      </c>
      <c r="W2756" s="19">
        <v>0.18562899999999999</v>
      </c>
      <c r="X2756" s="19">
        <v>3.7376113539330166E-3</v>
      </c>
      <c r="Y2756" s="18">
        <v>0.21296057470962443</v>
      </c>
      <c r="Z2756" s="20">
        <v>0.139236</v>
      </c>
      <c r="AA2756" s="20">
        <v>3.0225265100574388E-3</v>
      </c>
      <c r="AB2756" s="237">
        <v>2703.8163725420195</v>
      </c>
      <c r="AC2756" s="237">
        <v>33.232597780156077</v>
      </c>
      <c r="AD2756" s="238">
        <v>0.97987138144610475</v>
      </c>
      <c r="AE2756" s="239">
        <v>2649.3922841393446</v>
      </c>
      <c r="AF2756" s="239">
        <v>55.893968084621505</v>
      </c>
      <c r="AG2756" s="240">
        <v>2679.9437237245065</v>
      </c>
      <c r="AH2756" s="240">
        <v>56.459652770674893</v>
      </c>
      <c r="AI2756" s="239">
        <v>2703.8163725420195</v>
      </c>
      <c r="AJ2756" s="239">
        <v>33.232597780156077</v>
      </c>
      <c r="AK2756" s="21"/>
      <c r="AL2756" s="186"/>
      <c r="AM2756" s="187"/>
    </row>
    <row r="2757" spans="1:39" x14ac:dyDescent="0.25">
      <c r="A2757" s="161" t="s">
        <v>4033</v>
      </c>
      <c r="B2757" s="199">
        <v>45.481546000000002</v>
      </c>
      <c r="C2757" s="199">
        <v>-112.08506300000001</v>
      </c>
      <c r="D2757" s="88" t="s">
        <v>4050</v>
      </c>
      <c r="E2757" s="88" t="s">
        <v>4251</v>
      </c>
      <c r="F2757" s="88" t="s">
        <v>4051</v>
      </c>
      <c r="G2757" s="88" t="s">
        <v>4071</v>
      </c>
      <c r="H2757" s="88" t="s">
        <v>4072</v>
      </c>
      <c r="I2757" s="88" t="s">
        <v>4264</v>
      </c>
      <c r="J2757" s="47" t="s">
        <v>4276</v>
      </c>
      <c r="K2757" s="42" t="s">
        <v>3117</v>
      </c>
      <c r="L2757" s="137">
        <v>45750.602724699071</v>
      </c>
      <c r="M2757" s="14">
        <v>341.471</v>
      </c>
      <c r="N2757" s="14">
        <v>126.429</v>
      </c>
      <c r="O2757" s="15">
        <f t="shared" si="91"/>
        <v>0.37024813234506004</v>
      </c>
      <c r="P2757" s="16">
        <v>13.2432</v>
      </c>
      <c r="Q2757" s="16">
        <v>0.2870122120398364</v>
      </c>
      <c r="R2757" s="17">
        <v>0.51052900000000001</v>
      </c>
      <c r="S2757" s="17">
        <v>1.0810929663373081E-2</v>
      </c>
      <c r="T2757" s="17">
        <v>0.95441900000000002</v>
      </c>
      <c r="U2757" s="18">
        <v>1.9536500000000001</v>
      </c>
      <c r="V2757" s="18">
        <v>4.1509968817743048E-2</v>
      </c>
      <c r="W2757" s="19">
        <v>0.18737000000000001</v>
      </c>
      <c r="X2757" s="19">
        <v>3.7800031688896771E-3</v>
      </c>
      <c r="Y2757" s="18">
        <v>-0.29664441952776738</v>
      </c>
      <c r="Z2757" s="20">
        <v>0.148039</v>
      </c>
      <c r="AA2757" s="20">
        <v>3.2198140161195645E-3</v>
      </c>
      <c r="AB2757" s="237">
        <v>2719.2130936231511</v>
      </c>
      <c r="AC2757" s="237">
        <v>33.24946722284308</v>
      </c>
      <c r="AD2757" s="238">
        <v>0.97990683973427006</v>
      </c>
      <c r="AE2757" s="239">
        <v>2664.5755091363098</v>
      </c>
      <c r="AF2757" s="239">
        <v>56.615282316059698</v>
      </c>
      <c r="AG2757" s="240">
        <v>2695.3290689728492</v>
      </c>
      <c r="AH2757" s="240">
        <v>58.414307588888661</v>
      </c>
      <c r="AI2757" s="239">
        <v>2719.2130936231511</v>
      </c>
      <c r="AJ2757" s="239">
        <v>33.24946722284308</v>
      </c>
      <c r="AK2757" s="21"/>
      <c r="AL2757" s="186"/>
      <c r="AM2757" s="187"/>
    </row>
    <row r="2758" spans="1:39" x14ac:dyDescent="0.25">
      <c r="A2758" s="161" t="s">
        <v>4033</v>
      </c>
      <c r="B2758" s="199">
        <v>45.481546000000002</v>
      </c>
      <c r="C2758" s="199">
        <v>-112.08506300000001</v>
      </c>
      <c r="D2758" s="88" t="s">
        <v>4050</v>
      </c>
      <c r="E2758" s="88" t="s">
        <v>4251</v>
      </c>
      <c r="F2758" s="88" t="s">
        <v>4051</v>
      </c>
      <c r="G2758" s="88" t="s">
        <v>4071</v>
      </c>
      <c r="H2758" s="88" t="s">
        <v>4072</v>
      </c>
      <c r="I2758" s="88" t="s">
        <v>4264</v>
      </c>
      <c r="J2758" s="47" t="s">
        <v>4276</v>
      </c>
      <c r="K2758" s="42" t="s">
        <v>3094</v>
      </c>
      <c r="L2758" s="137">
        <v>45750.591385462962</v>
      </c>
      <c r="M2758" s="14">
        <v>796.56</v>
      </c>
      <c r="N2758" s="14">
        <v>713.38499999999999</v>
      </c>
      <c r="O2758" s="15">
        <f t="shared" si="91"/>
        <v>0.89558225369087074</v>
      </c>
      <c r="P2758" s="16">
        <v>12.6166</v>
      </c>
      <c r="Q2758" s="16">
        <v>0.28358729018240575</v>
      </c>
      <c r="R2758" s="17">
        <v>0.48620200000000002</v>
      </c>
      <c r="S2758" s="17">
        <v>1.0921758039148279E-2</v>
      </c>
      <c r="T2758" s="17">
        <v>0.991143</v>
      </c>
      <c r="U2758" s="18">
        <v>2.0575100000000002</v>
      </c>
      <c r="V2758" s="18">
        <v>4.5985920670135551E-2</v>
      </c>
      <c r="W2758" s="19">
        <v>0.18845300000000001</v>
      </c>
      <c r="X2758" s="19">
        <v>3.7768390707787645E-3</v>
      </c>
      <c r="Y2758" s="18">
        <v>-0.15756217021282304</v>
      </c>
      <c r="Z2758" s="20">
        <v>0.13017200000000001</v>
      </c>
      <c r="AA2758" s="20">
        <v>2.8348469993458203E-3</v>
      </c>
      <c r="AB2758" s="237">
        <v>2728.7077077132353</v>
      </c>
      <c r="AC2758" s="237">
        <v>33.001607699769316</v>
      </c>
      <c r="AD2758" s="238">
        <v>0.93577361273751236</v>
      </c>
      <c r="AE2758" s="239">
        <v>2553.4526697515103</v>
      </c>
      <c r="AF2758" s="239">
        <v>57.070377255099018</v>
      </c>
      <c r="AG2758" s="240">
        <v>2651.9460426987202</v>
      </c>
      <c r="AH2758" s="240">
        <v>59.608626092519742</v>
      </c>
      <c r="AI2758" s="239">
        <v>2728.7077077132353</v>
      </c>
      <c r="AJ2758" s="239">
        <v>33.001607699769316</v>
      </c>
      <c r="AK2758" s="21"/>
      <c r="AL2758" s="186"/>
      <c r="AM2758" s="187"/>
    </row>
    <row r="2759" spans="1:39" x14ac:dyDescent="0.25">
      <c r="A2759" s="161" t="s">
        <v>4033</v>
      </c>
      <c r="B2759" s="199">
        <v>45.481546000000002</v>
      </c>
      <c r="C2759" s="199">
        <v>-112.08506300000001</v>
      </c>
      <c r="D2759" s="88" t="s">
        <v>4050</v>
      </c>
      <c r="E2759" s="88" t="s">
        <v>4251</v>
      </c>
      <c r="F2759" s="88" t="s">
        <v>4051</v>
      </c>
      <c r="G2759" s="88" t="s">
        <v>4071</v>
      </c>
      <c r="H2759" s="88" t="s">
        <v>4072</v>
      </c>
      <c r="I2759" s="88" t="s">
        <v>4264</v>
      </c>
      <c r="J2759" s="47" t="s">
        <v>4276</v>
      </c>
      <c r="K2759" s="42" t="s">
        <v>3129</v>
      </c>
      <c r="L2759" s="137">
        <v>45750.607738032406</v>
      </c>
      <c r="M2759" s="14">
        <v>81.906400000000005</v>
      </c>
      <c r="N2759" s="14">
        <v>65.352800000000002</v>
      </c>
      <c r="O2759" s="15">
        <f t="shared" si="91"/>
        <v>0.79789613510055379</v>
      </c>
      <c r="P2759" s="16">
        <v>14.105499999999999</v>
      </c>
      <c r="Q2759" s="16">
        <v>0.33107599940799087</v>
      </c>
      <c r="R2759" s="17">
        <v>0.53070099999999998</v>
      </c>
      <c r="S2759" s="17">
        <v>1.2235438125498408E-2</v>
      </c>
      <c r="T2759" s="17">
        <v>0.95008700000000001</v>
      </c>
      <c r="U2759" s="18">
        <v>1.8854599999999999</v>
      </c>
      <c r="V2759" s="18">
        <v>4.3179189069851694E-2</v>
      </c>
      <c r="W2759" s="19">
        <v>0.19269600000000001</v>
      </c>
      <c r="X2759" s="19">
        <v>3.9334334093847328E-3</v>
      </c>
      <c r="Y2759" s="18">
        <v>-0.10721678447524872</v>
      </c>
      <c r="Z2759" s="20">
        <v>0.15080299999999999</v>
      </c>
      <c r="AA2759" s="20">
        <v>3.9265339311535313E-3</v>
      </c>
      <c r="AB2759" s="237">
        <v>2765.3094319650563</v>
      </c>
      <c r="AC2759" s="237">
        <v>33.499891695678663</v>
      </c>
      <c r="AD2759" s="238">
        <v>0.99194319647389206</v>
      </c>
      <c r="AE2759" s="239">
        <v>2743.0298771828207</v>
      </c>
      <c r="AF2759" s="239">
        <v>62.818519454737356</v>
      </c>
      <c r="AG2759" s="240">
        <v>2755.4556318291011</v>
      </c>
      <c r="AH2759" s="240">
        <v>64.674433882683829</v>
      </c>
      <c r="AI2759" s="239">
        <v>2765.3094319650563</v>
      </c>
      <c r="AJ2759" s="239">
        <v>33.499891695678663</v>
      </c>
      <c r="AK2759" s="21"/>
      <c r="AL2759" s="186"/>
      <c r="AM2759" s="187"/>
    </row>
    <row r="2760" spans="1:39" x14ac:dyDescent="0.25">
      <c r="A2760" s="161" t="s">
        <v>4033</v>
      </c>
      <c r="B2760" s="199">
        <v>45.481546000000002</v>
      </c>
      <c r="C2760" s="199">
        <v>-112.08506300000001</v>
      </c>
      <c r="D2760" s="88" t="s">
        <v>4050</v>
      </c>
      <c r="E2760" s="88" t="s">
        <v>4251</v>
      </c>
      <c r="F2760" s="88" t="s">
        <v>4051</v>
      </c>
      <c r="G2760" s="88" t="s">
        <v>4071</v>
      </c>
      <c r="H2760" s="88" t="s">
        <v>4072</v>
      </c>
      <c r="I2760" s="88" t="s">
        <v>4264</v>
      </c>
      <c r="J2760" s="47" t="s">
        <v>4276</v>
      </c>
      <c r="K2760" s="42" t="s">
        <v>3102</v>
      </c>
      <c r="L2760" s="137">
        <v>45750.595602106485</v>
      </c>
      <c r="M2760" s="14">
        <v>380.77199999999999</v>
      </c>
      <c r="N2760" s="14">
        <v>161.55099999999999</v>
      </c>
      <c r="O2760" s="15">
        <f t="shared" si="91"/>
        <v>0.42427226791885958</v>
      </c>
      <c r="P2760" s="16">
        <v>14.147399999999999</v>
      </c>
      <c r="Q2760" s="16">
        <v>0.32038657361537481</v>
      </c>
      <c r="R2760" s="17">
        <v>0.52569399999999999</v>
      </c>
      <c r="S2760" s="17">
        <v>1.1498444920892564E-2</v>
      </c>
      <c r="T2760" s="17">
        <v>0.97389000000000003</v>
      </c>
      <c r="U2760" s="18">
        <v>1.90001</v>
      </c>
      <c r="V2760" s="18">
        <v>4.1803186972287174E-2</v>
      </c>
      <c r="W2760" s="19">
        <v>0.19486400000000001</v>
      </c>
      <c r="X2760" s="19">
        <v>3.9297830242719517E-3</v>
      </c>
      <c r="Y2760" s="18">
        <v>-0.46533756340516436</v>
      </c>
      <c r="Z2760" s="20">
        <v>0.148147</v>
      </c>
      <c r="AA2760" s="20">
        <v>3.5249510739867019E-3</v>
      </c>
      <c r="AB2760" s="237">
        <v>2783.6551496076099</v>
      </c>
      <c r="AC2760" s="237">
        <v>33.04099871403568</v>
      </c>
      <c r="AD2760" s="238">
        <v>0.97925157901943383</v>
      </c>
      <c r="AE2760" s="239">
        <v>2725.8987006988305</v>
      </c>
      <c r="AF2760" s="239">
        <v>59.974028059235415</v>
      </c>
      <c r="AG2760" s="240">
        <v>2758.7749690282153</v>
      </c>
      <c r="AH2760" s="240">
        <v>62.476105835900007</v>
      </c>
      <c r="AI2760" s="239">
        <v>2783.6551496076099</v>
      </c>
      <c r="AJ2760" s="239">
        <v>33.04099871403568</v>
      </c>
      <c r="AK2760" s="21"/>
      <c r="AL2760" s="186"/>
      <c r="AM2760" s="187"/>
    </row>
    <row r="2761" spans="1:39" x14ac:dyDescent="0.25">
      <c r="A2761" s="161" t="s">
        <v>4033</v>
      </c>
      <c r="B2761" s="199">
        <v>45.481546000000002</v>
      </c>
      <c r="C2761" s="199">
        <v>-112.08506300000001</v>
      </c>
      <c r="D2761" s="88" t="s">
        <v>4050</v>
      </c>
      <c r="E2761" s="88" t="s">
        <v>4251</v>
      </c>
      <c r="F2761" s="88" t="s">
        <v>4051</v>
      </c>
      <c r="G2761" s="88" t="s">
        <v>4071</v>
      </c>
      <c r="H2761" s="88" t="s">
        <v>4072</v>
      </c>
      <c r="I2761" s="88" t="s">
        <v>4264</v>
      </c>
      <c r="J2761" s="47" t="s">
        <v>4276</v>
      </c>
      <c r="K2761" s="42" t="s">
        <v>3077</v>
      </c>
      <c r="L2761" s="137">
        <v>45750.584293043983</v>
      </c>
      <c r="M2761" s="14">
        <v>398.642</v>
      </c>
      <c r="N2761" s="14">
        <v>110.694</v>
      </c>
      <c r="O2761" s="15">
        <f t="shared" si="91"/>
        <v>0.27767771584529477</v>
      </c>
      <c r="P2761" s="16">
        <v>15.148300000000001</v>
      </c>
      <c r="Q2761" s="16">
        <v>0.33294111960675571</v>
      </c>
      <c r="R2761" s="17">
        <v>0.54469199999999995</v>
      </c>
      <c r="S2761" s="17">
        <v>1.1942867158936332E-2</v>
      </c>
      <c r="T2761" s="17">
        <v>0.98455899999999996</v>
      </c>
      <c r="U2761" s="18">
        <v>1.83249</v>
      </c>
      <c r="V2761" s="18">
        <v>4.0070616667079131E-2</v>
      </c>
      <c r="W2761" s="19">
        <v>0.20152300000000001</v>
      </c>
      <c r="X2761" s="19">
        <v>4.0455805166012956E-3</v>
      </c>
      <c r="Y2761" s="18">
        <v>-6.2122705263348371E-2</v>
      </c>
      <c r="Z2761" s="20">
        <v>0.15746599999999999</v>
      </c>
      <c r="AA2761" s="20">
        <v>3.6394245899592421E-3</v>
      </c>
      <c r="AB2761" s="237">
        <v>2838.5707820377934</v>
      </c>
      <c r="AC2761" s="237">
        <v>32.727908057253572</v>
      </c>
      <c r="AD2761" s="238">
        <v>0.98897924158866402</v>
      </c>
      <c r="AE2761" s="239">
        <v>2807.2875792154778</v>
      </c>
      <c r="AF2761" s="239">
        <v>61.386280122126706</v>
      </c>
      <c r="AG2761" s="240">
        <v>2825.1011832976087</v>
      </c>
      <c r="AH2761" s="240">
        <v>62.092271143922169</v>
      </c>
      <c r="AI2761" s="239">
        <v>2838.5707820377934</v>
      </c>
      <c r="AJ2761" s="239">
        <v>32.727908057253572</v>
      </c>
      <c r="AK2761" s="21"/>
      <c r="AL2761" s="186"/>
      <c r="AM2761" s="187"/>
    </row>
    <row r="2762" spans="1:39" x14ac:dyDescent="0.25">
      <c r="A2762" s="161" t="s">
        <v>4033</v>
      </c>
      <c r="B2762" s="199">
        <v>45.481546000000002</v>
      </c>
      <c r="C2762" s="199">
        <v>-112.08506300000001</v>
      </c>
      <c r="D2762" s="88" t="s">
        <v>4050</v>
      </c>
      <c r="E2762" s="88" t="s">
        <v>4251</v>
      </c>
      <c r="F2762" s="88" t="s">
        <v>4051</v>
      </c>
      <c r="G2762" s="88" t="s">
        <v>4071</v>
      </c>
      <c r="H2762" s="88" t="s">
        <v>4072</v>
      </c>
      <c r="I2762" s="88" t="s">
        <v>4264</v>
      </c>
      <c r="J2762" s="47" t="s">
        <v>4276</v>
      </c>
      <c r="K2762" s="42" t="s">
        <v>3135</v>
      </c>
      <c r="L2762" s="137">
        <v>45750.610239490743</v>
      </c>
      <c r="M2762" s="14">
        <v>816.07899999999995</v>
      </c>
      <c r="N2762" s="14">
        <v>166.67599999999999</v>
      </c>
      <c r="O2762" s="15">
        <f t="shared" si="91"/>
        <v>0.20424003068330393</v>
      </c>
      <c r="P2762" s="16">
        <v>13.827500000000001</v>
      </c>
      <c r="Q2762" s="16">
        <v>0.30046090278104404</v>
      </c>
      <c r="R2762" s="17">
        <v>0.49481599999999998</v>
      </c>
      <c r="S2762" s="17">
        <v>1.0581168459201469E-2</v>
      </c>
      <c r="T2762" s="17">
        <v>0.94689500000000004</v>
      </c>
      <c r="U2762" s="18">
        <v>2.01776</v>
      </c>
      <c r="V2762" s="18">
        <v>4.3130420644830261E-2</v>
      </c>
      <c r="W2762" s="19">
        <v>0.20169599999999999</v>
      </c>
      <c r="X2762" s="19">
        <v>4.0766796918336613E-3</v>
      </c>
      <c r="Y2762" s="18">
        <v>-0.15270272139453139</v>
      </c>
      <c r="Z2762" s="20">
        <v>0.159692</v>
      </c>
      <c r="AA2762" s="20">
        <v>4.5376155090642049E-3</v>
      </c>
      <c r="AB2762" s="237">
        <v>2839.9696282183377</v>
      </c>
      <c r="AC2762" s="237">
        <v>32.94708075020381</v>
      </c>
      <c r="AD2762" s="238">
        <v>0.91369103489896908</v>
      </c>
      <c r="AE2762" s="239">
        <v>2594.8547886884535</v>
      </c>
      <c r="AF2762" s="239">
        <v>55.466050743589491</v>
      </c>
      <c r="AG2762" s="240">
        <v>2734.4539461050281</v>
      </c>
      <c r="AH2762" s="240">
        <v>59.417573766762253</v>
      </c>
      <c r="AI2762" s="239">
        <v>2839.9696282183377</v>
      </c>
      <c r="AJ2762" s="239">
        <v>32.94708075020381</v>
      </c>
      <c r="AK2762" s="21"/>
      <c r="AL2762" s="186"/>
      <c r="AM2762" s="187"/>
    </row>
    <row r="2763" spans="1:39" x14ac:dyDescent="0.25">
      <c r="A2763" s="161" t="s">
        <v>4033</v>
      </c>
      <c r="B2763" s="199">
        <v>45.481546000000002</v>
      </c>
      <c r="C2763" s="199">
        <v>-112.08506300000001</v>
      </c>
      <c r="D2763" s="88" t="s">
        <v>4050</v>
      </c>
      <c r="E2763" s="88" t="s">
        <v>4251</v>
      </c>
      <c r="F2763" s="88" t="s">
        <v>4051</v>
      </c>
      <c r="G2763" s="88" t="s">
        <v>4071</v>
      </c>
      <c r="H2763" s="88" t="s">
        <v>4072</v>
      </c>
      <c r="I2763" s="88" t="s">
        <v>4264</v>
      </c>
      <c r="J2763" s="47" t="s">
        <v>4276</v>
      </c>
      <c r="K2763" s="42" t="s">
        <v>3111</v>
      </c>
      <c r="L2763" s="137">
        <v>45750.599349143522</v>
      </c>
      <c r="M2763" s="14">
        <v>610.12199999999996</v>
      </c>
      <c r="N2763" s="14">
        <v>1020.35</v>
      </c>
      <c r="O2763" s="15">
        <f t="shared" si="91"/>
        <v>1.6723704439439981</v>
      </c>
      <c r="P2763" s="16">
        <v>15.267200000000001</v>
      </c>
      <c r="Q2763" s="16">
        <v>0.32654215659237634</v>
      </c>
      <c r="R2763" s="17">
        <v>0.53484399999999999</v>
      </c>
      <c r="S2763" s="17">
        <v>1.1519985631523158E-2</v>
      </c>
      <c r="T2763" s="17">
        <v>0.97922399999999998</v>
      </c>
      <c r="U2763" s="18">
        <v>1.8647400000000001</v>
      </c>
      <c r="V2763" s="18">
        <v>4.0031563101257987E-2</v>
      </c>
      <c r="W2763" s="19">
        <v>0.207149</v>
      </c>
      <c r="X2763" s="19">
        <v>4.156707333565956E-3</v>
      </c>
      <c r="Y2763" s="18">
        <v>0.23787586687153722</v>
      </c>
      <c r="Z2763" s="20">
        <v>0.14488300000000001</v>
      </c>
      <c r="AA2763" s="20">
        <v>3.246044127180036E-3</v>
      </c>
      <c r="AB2763" s="237">
        <v>2883.3706922351848</v>
      </c>
      <c r="AC2763" s="237">
        <v>32.583597175352352</v>
      </c>
      <c r="AD2763" s="238">
        <v>0.95992040592958172</v>
      </c>
      <c r="AE2763" s="239">
        <v>2767.8063653358577</v>
      </c>
      <c r="AF2763" s="239">
        <v>59.418264833706523</v>
      </c>
      <c r="AG2763" s="240">
        <v>2834.7141926226204</v>
      </c>
      <c r="AH2763" s="240">
        <v>60.630219410370422</v>
      </c>
      <c r="AI2763" s="239">
        <v>2883.3706922351848</v>
      </c>
      <c r="AJ2763" s="239">
        <v>32.583597175352352</v>
      </c>
      <c r="AK2763" s="21"/>
      <c r="AL2763" s="186"/>
      <c r="AM2763" s="187"/>
    </row>
    <row r="2764" spans="1:39" x14ac:dyDescent="0.25">
      <c r="A2764" s="161" t="s">
        <v>4033</v>
      </c>
      <c r="B2764" s="199">
        <v>45.481546000000002</v>
      </c>
      <c r="C2764" s="199">
        <v>-112.08506300000001</v>
      </c>
      <c r="D2764" s="88" t="s">
        <v>4050</v>
      </c>
      <c r="E2764" s="88" t="s">
        <v>4251</v>
      </c>
      <c r="F2764" s="88" t="s">
        <v>4051</v>
      </c>
      <c r="G2764" s="88" t="s">
        <v>4071</v>
      </c>
      <c r="H2764" s="88" t="s">
        <v>4072</v>
      </c>
      <c r="I2764" s="88" t="s">
        <v>4264</v>
      </c>
      <c r="J2764" s="47" t="s">
        <v>4276</v>
      </c>
      <c r="K2764" s="42" t="s">
        <v>3119</v>
      </c>
      <c r="L2764" s="137">
        <v>45750.603555208334</v>
      </c>
      <c r="M2764" s="14">
        <v>236.47399999999999</v>
      </c>
      <c r="N2764" s="14">
        <v>149.32599999999999</v>
      </c>
      <c r="O2764" s="15">
        <f t="shared" si="91"/>
        <v>0.63146899870598883</v>
      </c>
      <c r="P2764" s="16">
        <v>16.976500000000001</v>
      </c>
      <c r="Q2764" s="16">
        <v>0.36621325055764986</v>
      </c>
      <c r="R2764" s="17">
        <v>0.57279800000000003</v>
      </c>
      <c r="S2764" s="17">
        <v>1.2292957167585839E-2</v>
      </c>
      <c r="T2764" s="17">
        <v>0.97788699999999995</v>
      </c>
      <c r="U2764" s="18">
        <v>1.74464</v>
      </c>
      <c r="V2764" s="18">
        <v>3.7323568860439915E-2</v>
      </c>
      <c r="W2764" s="19">
        <v>0.21510499999999999</v>
      </c>
      <c r="X2764" s="19">
        <v>4.3168445279157322E-3</v>
      </c>
      <c r="Y2764" s="18">
        <v>-0.19556506546143115</v>
      </c>
      <c r="Z2764" s="20">
        <v>0.157858</v>
      </c>
      <c r="AA2764" s="20">
        <v>3.3884571502676556E-3</v>
      </c>
      <c r="AB2764" s="237">
        <v>2944.4047383083262</v>
      </c>
      <c r="AC2764" s="237">
        <v>32.413923631766558</v>
      </c>
      <c r="AD2764" s="238">
        <v>0.9920107485839561</v>
      </c>
      <c r="AE2764" s="239">
        <v>2920.8811485833899</v>
      </c>
      <c r="AF2764" s="239">
        <v>62.487222969961131</v>
      </c>
      <c r="AG2764" s="240">
        <v>2934.3966405190095</v>
      </c>
      <c r="AH2764" s="240">
        <v>63.300146210933576</v>
      </c>
      <c r="AI2764" s="239">
        <v>2944.4047383083262</v>
      </c>
      <c r="AJ2764" s="239">
        <v>32.413923631766558</v>
      </c>
      <c r="AK2764" s="21"/>
      <c r="AL2764" s="186"/>
      <c r="AM2764" s="187"/>
    </row>
    <row r="2765" spans="1:39" x14ac:dyDescent="0.25">
      <c r="A2765" s="161" t="s">
        <v>4033</v>
      </c>
      <c r="B2765" s="199">
        <v>45.481546000000002</v>
      </c>
      <c r="C2765" s="199">
        <v>-112.08506300000001</v>
      </c>
      <c r="D2765" s="88" t="s">
        <v>4050</v>
      </c>
      <c r="E2765" s="88" t="s">
        <v>4251</v>
      </c>
      <c r="F2765" s="88" t="s">
        <v>4051</v>
      </c>
      <c r="G2765" s="88" t="s">
        <v>4071</v>
      </c>
      <c r="H2765" s="88" t="s">
        <v>4072</v>
      </c>
      <c r="I2765" s="88" t="s">
        <v>4264</v>
      </c>
      <c r="J2765" s="47" t="s">
        <v>4276</v>
      </c>
      <c r="K2765" s="42" t="s">
        <v>3125</v>
      </c>
      <c r="L2765" s="137">
        <v>45750.606061932871</v>
      </c>
      <c r="M2765" s="14">
        <v>276.92399999999998</v>
      </c>
      <c r="N2765" s="14">
        <v>155.33000000000001</v>
      </c>
      <c r="O2765" s="15">
        <f t="shared" si="91"/>
        <v>0.56091201918215838</v>
      </c>
      <c r="P2765" s="16">
        <v>16.2119</v>
      </c>
      <c r="Q2765" s="16">
        <v>0.36601420189386091</v>
      </c>
      <c r="R2765" s="17">
        <v>0.545794</v>
      </c>
      <c r="S2765" s="17">
        <v>1.2126218946349271E-2</v>
      </c>
      <c r="T2765" s="17">
        <v>0.98261600000000004</v>
      </c>
      <c r="U2765" s="18">
        <v>1.8302</v>
      </c>
      <c r="V2765" s="18">
        <v>4.0700961023666257E-2</v>
      </c>
      <c r="W2765" s="19">
        <v>0.21510799999999999</v>
      </c>
      <c r="X2765" s="19">
        <v>4.3231455581787892E-3</v>
      </c>
      <c r="Y2765" s="18">
        <v>-0.29252088835583234</v>
      </c>
      <c r="Z2765" s="20">
        <v>0.15759600000000001</v>
      </c>
      <c r="AA2765" s="20">
        <v>3.561222227101252E-3</v>
      </c>
      <c r="AB2765" s="237">
        <v>2944.4272642523074</v>
      </c>
      <c r="AC2765" s="237">
        <v>32.460720222492803</v>
      </c>
      <c r="AD2765" s="238">
        <v>0.95439090497628121</v>
      </c>
      <c r="AE2765" s="239">
        <v>2810.1346013665957</v>
      </c>
      <c r="AF2765" s="239">
        <v>62.493267884098856</v>
      </c>
      <c r="AG2765" s="240">
        <v>2888.5603388034469</v>
      </c>
      <c r="AH2765" s="240">
        <v>65.214694578020101</v>
      </c>
      <c r="AI2765" s="239">
        <v>2944.4272642523074</v>
      </c>
      <c r="AJ2765" s="239">
        <v>32.460720222492803</v>
      </c>
      <c r="AK2765" s="21"/>
      <c r="AL2765" s="186"/>
      <c r="AM2765" s="187"/>
    </row>
    <row r="2766" spans="1:39" x14ac:dyDescent="0.25">
      <c r="A2766" s="161" t="s">
        <v>4033</v>
      </c>
      <c r="B2766" s="199">
        <v>45.481546000000002</v>
      </c>
      <c r="C2766" s="199">
        <v>-112.08506300000001</v>
      </c>
      <c r="D2766" s="88" t="s">
        <v>4050</v>
      </c>
      <c r="E2766" s="88" t="s">
        <v>4251</v>
      </c>
      <c r="F2766" s="88" t="s">
        <v>4051</v>
      </c>
      <c r="G2766" s="88" t="s">
        <v>4071</v>
      </c>
      <c r="H2766" s="88" t="s">
        <v>4072</v>
      </c>
      <c r="I2766" s="88" t="s">
        <v>4264</v>
      </c>
      <c r="J2766" s="47" t="s">
        <v>4276</v>
      </c>
      <c r="K2766" s="42" t="s">
        <v>3098</v>
      </c>
      <c r="L2766" s="137">
        <v>45750.593939224535</v>
      </c>
      <c r="M2766" s="14">
        <v>258.50599999999997</v>
      </c>
      <c r="N2766" s="14">
        <v>215.596</v>
      </c>
      <c r="O2766" s="15">
        <f t="shared" si="91"/>
        <v>0.83400772129080192</v>
      </c>
      <c r="P2766" s="16">
        <v>20.095500000000001</v>
      </c>
      <c r="Q2766" s="16">
        <v>0.44753708784859386</v>
      </c>
      <c r="R2766" s="17">
        <v>0.614232</v>
      </c>
      <c r="S2766" s="17">
        <v>1.3583345356049078E-2</v>
      </c>
      <c r="T2766" s="17">
        <v>0.98484099999999997</v>
      </c>
      <c r="U2766" s="18">
        <v>1.6283300000000001</v>
      </c>
      <c r="V2766" s="18">
        <v>3.6133864982866137E-2</v>
      </c>
      <c r="W2766" s="19">
        <v>0.23775299999999999</v>
      </c>
      <c r="X2766" s="19">
        <v>4.7679077644451132E-3</v>
      </c>
      <c r="Y2766" s="18">
        <v>-4.8849291056055837E-2</v>
      </c>
      <c r="Z2766" s="20">
        <v>0.167685</v>
      </c>
      <c r="AA2766" s="20">
        <v>3.7381808815117545E-3</v>
      </c>
      <c r="AB2766" s="237">
        <v>3104.9901755470614</v>
      </c>
      <c r="AC2766" s="237">
        <v>31.954751055858249</v>
      </c>
      <c r="AD2766" s="238">
        <v>0.99404584629072179</v>
      </c>
      <c r="AE2766" s="239">
        <v>3086.5025867760555</v>
      </c>
      <c r="AF2766" s="239">
        <v>68.491809240039217</v>
      </c>
      <c r="AG2766" s="240">
        <v>3097.2792495312087</v>
      </c>
      <c r="AH2766" s="240">
        <v>68.977996844521186</v>
      </c>
      <c r="AI2766" s="239">
        <v>3104.9901755470614</v>
      </c>
      <c r="AJ2766" s="239">
        <v>31.954751055858249</v>
      </c>
      <c r="AK2766" s="21"/>
      <c r="AL2766" s="186"/>
      <c r="AM2766" s="187"/>
    </row>
    <row r="2767" spans="1:39" x14ac:dyDescent="0.25">
      <c r="A2767" s="161" t="s">
        <v>4033</v>
      </c>
      <c r="B2767" s="199">
        <v>45.481546000000002</v>
      </c>
      <c r="C2767" s="199">
        <v>-112.08506300000001</v>
      </c>
      <c r="D2767" s="88" t="s">
        <v>4050</v>
      </c>
      <c r="E2767" s="88" t="s">
        <v>4251</v>
      </c>
      <c r="F2767" s="88" t="s">
        <v>4051</v>
      </c>
      <c r="G2767" s="88" t="s">
        <v>4071</v>
      </c>
      <c r="H2767" s="88" t="s">
        <v>4072</v>
      </c>
      <c r="I2767" s="88" t="s">
        <v>4264</v>
      </c>
      <c r="J2767" s="47" t="s">
        <v>4276</v>
      </c>
      <c r="K2767" s="42" t="s">
        <v>3133</v>
      </c>
      <c r="L2767" s="137">
        <v>45750.609403425929</v>
      </c>
      <c r="M2767" s="14">
        <v>427.10399999999998</v>
      </c>
      <c r="N2767" s="14">
        <v>105.511</v>
      </c>
      <c r="O2767" s="15">
        <f t="shared" si="91"/>
        <v>0.24703819210309433</v>
      </c>
      <c r="P2767" s="16">
        <v>7.4156199999999997</v>
      </c>
      <c r="Q2767" s="16">
        <v>0.17961091691420097</v>
      </c>
      <c r="R2767" s="17">
        <v>0.36685899999999999</v>
      </c>
      <c r="S2767" s="17">
        <v>8.6435405812953746E-3</v>
      </c>
      <c r="T2767" s="17">
        <v>0.98450099999999996</v>
      </c>
      <c r="U2767" s="18">
        <v>2.7331500000000002</v>
      </c>
      <c r="V2767" s="18">
        <v>6.452740462632911E-2</v>
      </c>
      <c r="W2767" s="19">
        <v>0.14660599999999999</v>
      </c>
      <c r="X2767" s="19">
        <v>2.9558333824226289E-3</v>
      </c>
      <c r="Y2767" s="18">
        <v>-0.35572955970511283</v>
      </c>
      <c r="Z2767" s="20">
        <v>0.10312</v>
      </c>
      <c r="AA2767" s="20">
        <v>3.9779693634315483E-3</v>
      </c>
      <c r="AB2767" s="237">
        <v>2306.7102888482841</v>
      </c>
      <c r="AC2767" s="237">
        <v>34.618344336881592</v>
      </c>
      <c r="AD2767" s="238">
        <v>0.87136057915376564</v>
      </c>
      <c r="AE2767" s="239">
        <v>2009.976413230791</v>
      </c>
      <c r="AF2767" s="239">
        <v>47.453876042632466</v>
      </c>
      <c r="AG2767" s="240">
        <v>2160.06935697484</v>
      </c>
      <c r="AH2767" s="240">
        <v>52.318219893214533</v>
      </c>
      <c r="AI2767" s="239">
        <v>2306.7102888482841</v>
      </c>
      <c r="AJ2767" s="239">
        <v>34.618344336881592</v>
      </c>
      <c r="AK2767" s="21" t="s">
        <v>4286</v>
      </c>
      <c r="AL2767" s="186"/>
      <c r="AM2767" s="187"/>
    </row>
    <row r="2768" spans="1:39" x14ac:dyDescent="0.25">
      <c r="A2768" s="161" t="s">
        <v>4033</v>
      </c>
      <c r="B2768" s="199">
        <v>45.481546000000002</v>
      </c>
      <c r="C2768" s="199">
        <v>-112.08506300000001</v>
      </c>
      <c r="D2768" s="88" t="s">
        <v>4050</v>
      </c>
      <c r="E2768" s="88" t="s">
        <v>4251</v>
      </c>
      <c r="F2768" s="88" t="s">
        <v>4051</v>
      </c>
      <c r="G2768" s="88" t="s">
        <v>4071</v>
      </c>
      <c r="H2768" s="88" t="s">
        <v>4072</v>
      </c>
      <c r="I2768" s="88" t="s">
        <v>4264</v>
      </c>
      <c r="J2768" s="47" t="s">
        <v>4276</v>
      </c>
      <c r="K2768" s="42" t="s">
        <v>3132</v>
      </c>
      <c r="L2768" s="137">
        <v>45750.608986226849</v>
      </c>
      <c r="M2768" s="14">
        <v>664.38300000000004</v>
      </c>
      <c r="N2768" s="14">
        <v>339.41</v>
      </c>
      <c r="O2768" s="15">
        <f t="shared" si="91"/>
        <v>0.51086496794770486</v>
      </c>
      <c r="P2768" s="16">
        <v>8.9879599999999993</v>
      </c>
      <c r="Q2768" s="16">
        <v>0.20806480014803078</v>
      </c>
      <c r="R2768" s="17">
        <v>0.39616299999999999</v>
      </c>
      <c r="S2768" s="17">
        <v>8.8033345722004688E-3</v>
      </c>
      <c r="T2768" s="17">
        <v>0.97545199999999999</v>
      </c>
      <c r="U2768" s="18">
        <v>2.5150299999999999</v>
      </c>
      <c r="V2768" s="18">
        <v>5.628661116864294E-2</v>
      </c>
      <c r="W2768" s="19">
        <v>0.163718</v>
      </c>
      <c r="X2768" s="19">
        <v>3.3108661047902559E-3</v>
      </c>
      <c r="Y2768" s="18">
        <v>-0.43306482874596508</v>
      </c>
      <c r="Z2768" s="20">
        <v>9.7147499999999998E-2</v>
      </c>
      <c r="AA2768" s="20">
        <v>3.009593210817701E-3</v>
      </c>
      <c r="AB2768" s="237">
        <v>2494.4251034574181</v>
      </c>
      <c r="AC2768" s="237">
        <v>34.060116180604503</v>
      </c>
      <c r="AD2768" s="238">
        <v>0.86513844947858809</v>
      </c>
      <c r="AE2768" s="239">
        <v>2158.0230663456173</v>
      </c>
      <c r="AF2768" s="239">
        <v>48.296761958449125</v>
      </c>
      <c r="AG2768" s="240">
        <v>2335.0955874086894</v>
      </c>
      <c r="AH2768" s="240">
        <v>54.055780924785772</v>
      </c>
      <c r="AI2768" s="239">
        <v>2494.4251034574181</v>
      </c>
      <c r="AJ2768" s="239">
        <v>34.060116180604503</v>
      </c>
      <c r="AK2768" s="21" t="s">
        <v>4286</v>
      </c>
      <c r="AL2768" s="186"/>
      <c r="AM2768" s="187"/>
    </row>
    <row r="2769" spans="1:39" s="7" customFormat="1" x14ac:dyDescent="0.25">
      <c r="A2769" s="161" t="s">
        <v>4033</v>
      </c>
      <c r="B2769" s="199">
        <v>45.481546000000002</v>
      </c>
      <c r="C2769" s="199">
        <v>-112.08506300000001</v>
      </c>
      <c r="D2769" s="88" t="s">
        <v>4050</v>
      </c>
      <c r="E2769" s="88" t="s">
        <v>4251</v>
      </c>
      <c r="F2769" s="88" t="s">
        <v>4051</v>
      </c>
      <c r="G2769" s="88" t="s">
        <v>4071</v>
      </c>
      <c r="H2769" s="88" t="s">
        <v>4072</v>
      </c>
      <c r="I2769" s="88" t="s">
        <v>4264</v>
      </c>
      <c r="J2769" s="47" t="s">
        <v>4276</v>
      </c>
      <c r="K2769" s="42" t="s">
        <v>3084</v>
      </c>
      <c r="L2769" s="137">
        <v>45750.587219745372</v>
      </c>
      <c r="M2769" s="14">
        <v>703.78499999999997</v>
      </c>
      <c r="N2769" s="14">
        <v>246.898</v>
      </c>
      <c r="O2769" s="15">
        <f t="shared" si="91"/>
        <v>0.35081452432205862</v>
      </c>
      <c r="P2769" s="16">
        <v>15.747299999999999</v>
      </c>
      <c r="Q2769" s="16">
        <v>0.62758591217458037</v>
      </c>
      <c r="R2769" s="17">
        <v>0.49914500000000001</v>
      </c>
      <c r="S2769" s="17">
        <v>1.8505930999817326E-2</v>
      </c>
      <c r="T2769" s="17">
        <v>0.99434999999999996</v>
      </c>
      <c r="U2769" s="18">
        <v>2.0215399999999999</v>
      </c>
      <c r="V2769" s="18">
        <v>7.5990664939385805E-2</v>
      </c>
      <c r="W2769" s="19">
        <v>0.22894500000000001</v>
      </c>
      <c r="X2769" s="19">
        <v>4.715640548175826E-3</v>
      </c>
      <c r="Y2769" s="18">
        <v>-0.48177288567022586</v>
      </c>
      <c r="Z2769" s="20">
        <v>0.136125</v>
      </c>
      <c r="AA2769" s="20">
        <v>5.1054306117701773E-3</v>
      </c>
      <c r="AB2769" s="237">
        <v>3044.6871516376928</v>
      </c>
      <c r="AC2769" s="237">
        <v>32.984980547511022</v>
      </c>
      <c r="AD2769" s="238">
        <v>0.8509443173035931</v>
      </c>
      <c r="AE2769" s="239">
        <v>2590.8592296533579</v>
      </c>
      <c r="AF2769" s="239">
        <v>97.391649745097084</v>
      </c>
      <c r="AG2769" s="240">
        <v>2853.1256133724414</v>
      </c>
      <c r="AH2769" s="240">
        <v>113.70720317876733</v>
      </c>
      <c r="AI2769" s="239">
        <v>3044.6871516376928</v>
      </c>
      <c r="AJ2769" s="239">
        <v>32.984980547511022</v>
      </c>
      <c r="AK2769" s="21" t="s">
        <v>4286</v>
      </c>
      <c r="AL2769" s="186"/>
      <c r="AM2769" s="187"/>
    </row>
    <row r="2770" spans="1:39" s="7" customFormat="1" x14ac:dyDescent="0.25">
      <c r="A2770" s="161" t="s">
        <v>4033</v>
      </c>
      <c r="B2770" s="199">
        <v>45.481546000000002</v>
      </c>
      <c r="C2770" s="199">
        <v>-112.08506300000001</v>
      </c>
      <c r="D2770" s="88" t="s">
        <v>4050</v>
      </c>
      <c r="E2770" s="88" t="s">
        <v>4251</v>
      </c>
      <c r="F2770" s="88" t="s">
        <v>4051</v>
      </c>
      <c r="G2770" s="88" t="s">
        <v>4071</v>
      </c>
      <c r="H2770" s="88" t="s">
        <v>4072</v>
      </c>
      <c r="I2770" s="88" t="s">
        <v>4264</v>
      </c>
      <c r="J2770" s="47" t="s">
        <v>4276</v>
      </c>
      <c r="K2770" s="42" t="s">
        <v>3078</v>
      </c>
      <c r="L2770" s="137">
        <v>45750.584711909723</v>
      </c>
      <c r="M2770" s="14">
        <v>361.81400000000002</v>
      </c>
      <c r="N2770" s="14">
        <v>71.5107</v>
      </c>
      <c r="O2770" s="15">
        <f t="shared" si="91"/>
        <v>0.19764492252925536</v>
      </c>
      <c r="P2770" s="16">
        <v>7.55593</v>
      </c>
      <c r="Q2770" s="16">
        <v>0.22230062654423627</v>
      </c>
      <c r="R2770" s="17">
        <v>0.35781800000000002</v>
      </c>
      <c r="S2770" s="17">
        <v>1.0501681652097441E-2</v>
      </c>
      <c r="T2770" s="17">
        <v>0.99434699999999998</v>
      </c>
      <c r="U2770" s="18">
        <v>2.8063099999999999</v>
      </c>
      <c r="V2770" s="18">
        <v>8.3194803158190112E-2</v>
      </c>
      <c r="W2770" s="19">
        <v>0.15363599999999999</v>
      </c>
      <c r="X2770" s="19">
        <v>3.0932373287804803E-3</v>
      </c>
      <c r="Y2770" s="18">
        <v>0.18402601882940514</v>
      </c>
      <c r="Z2770" s="20">
        <v>0.116302</v>
      </c>
      <c r="AA2770" s="20">
        <v>2.9933122258795526E-3</v>
      </c>
      <c r="AB2770" s="237">
        <v>2386.7943362887154</v>
      </c>
      <c r="AC2770" s="237">
        <v>34.281915183173702</v>
      </c>
      <c r="AD2770" s="238">
        <v>0.82319662797326631</v>
      </c>
      <c r="AE2770" s="239">
        <v>1964.8010492985607</v>
      </c>
      <c r="AF2770" s="239">
        <v>58.247747590750542</v>
      </c>
      <c r="AG2770" s="240">
        <v>2178.356647375595</v>
      </c>
      <c r="AH2770" s="240">
        <v>64.088741895226221</v>
      </c>
      <c r="AI2770" s="239">
        <v>2386.7943362887154</v>
      </c>
      <c r="AJ2770" s="239">
        <v>34.281915183173702</v>
      </c>
      <c r="AK2770" s="21" t="s">
        <v>4286</v>
      </c>
      <c r="AL2770" s="186"/>
      <c r="AM2770" s="187"/>
    </row>
    <row r="2771" spans="1:39" x14ac:dyDescent="0.25">
      <c r="A2771" s="161" t="s">
        <v>4033</v>
      </c>
      <c r="B2771" s="199">
        <v>45.481546000000002</v>
      </c>
      <c r="C2771" s="199">
        <v>-112.08506300000001</v>
      </c>
      <c r="D2771" s="88" t="s">
        <v>4050</v>
      </c>
      <c r="E2771" s="88" t="s">
        <v>4251</v>
      </c>
      <c r="F2771" s="88" t="s">
        <v>4051</v>
      </c>
      <c r="G2771" s="88" t="s">
        <v>4071</v>
      </c>
      <c r="H2771" s="88" t="s">
        <v>4072</v>
      </c>
      <c r="I2771" s="88" t="s">
        <v>4264</v>
      </c>
      <c r="J2771" s="47" t="s">
        <v>4276</v>
      </c>
      <c r="K2771" s="42" t="s">
        <v>3079</v>
      </c>
      <c r="L2771" s="137">
        <v>45750.58512984954</v>
      </c>
      <c r="M2771" s="14">
        <v>588.03399999999999</v>
      </c>
      <c r="N2771" s="14">
        <v>318.22899999999998</v>
      </c>
      <c r="O2771" s="15">
        <f t="shared" si="91"/>
        <v>0.54117448991044736</v>
      </c>
      <c r="P2771" s="16">
        <v>6.6545100000000001</v>
      </c>
      <c r="Q2771" s="16">
        <v>0.18247131253169635</v>
      </c>
      <c r="R2771" s="17">
        <v>0.27284999999999998</v>
      </c>
      <c r="S2771" s="17">
        <v>7.8810195081664407E-3</v>
      </c>
      <c r="T2771" s="17">
        <v>0.99029900000000004</v>
      </c>
      <c r="U2771" s="18">
        <v>3.6782499999999998</v>
      </c>
      <c r="V2771" s="18">
        <v>0.10601815465079553</v>
      </c>
      <c r="W2771" s="19">
        <v>0.17750199999999999</v>
      </c>
      <c r="X2771" s="19">
        <v>3.5762878885285507E-3</v>
      </c>
      <c r="Y2771" s="18">
        <v>0.83850080000817595</v>
      </c>
      <c r="Z2771" s="20">
        <v>6.8100800000000003E-2</v>
      </c>
      <c r="AA2771" s="20">
        <v>1.7975420295102979E-3</v>
      </c>
      <c r="AB2771" s="237">
        <v>2629.6680877274666</v>
      </c>
      <c r="AC2771" s="237">
        <v>33.488076917840957</v>
      </c>
      <c r="AD2771" s="238">
        <v>0.58953405451912533</v>
      </c>
      <c r="AE2771" s="239">
        <v>1550.2788897975283</v>
      </c>
      <c r="AF2771" s="239">
        <v>44.683669432588317</v>
      </c>
      <c r="AG2771" s="240">
        <v>2066.0997435204667</v>
      </c>
      <c r="AH2771" s="240">
        <v>56.653898186580342</v>
      </c>
      <c r="AI2771" s="239">
        <v>2629.6680877274666</v>
      </c>
      <c r="AJ2771" s="239">
        <v>33.488076917840957</v>
      </c>
      <c r="AK2771" s="21" t="s">
        <v>4286</v>
      </c>
      <c r="AL2771" s="186"/>
      <c r="AM2771" s="187"/>
    </row>
    <row r="2772" spans="1:39" s="3" customFormat="1" x14ac:dyDescent="0.25">
      <c r="A2772" s="161" t="s">
        <v>4033</v>
      </c>
      <c r="B2772" s="199">
        <v>45.481546000000002</v>
      </c>
      <c r="C2772" s="199">
        <v>-112.08506300000001</v>
      </c>
      <c r="D2772" s="88" t="s">
        <v>4050</v>
      </c>
      <c r="E2772" s="88" t="s">
        <v>4251</v>
      </c>
      <c r="F2772" s="88" t="s">
        <v>4051</v>
      </c>
      <c r="G2772" s="88" t="s">
        <v>4071</v>
      </c>
      <c r="H2772" s="88" t="s">
        <v>4072</v>
      </c>
      <c r="I2772" s="88" t="s">
        <v>4264</v>
      </c>
      <c r="J2772" s="47" t="s">
        <v>4276</v>
      </c>
      <c r="K2772" s="179" t="s">
        <v>3087</v>
      </c>
      <c r="L2772" s="180">
        <v>45750.588465983798</v>
      </c>
      <c r="M2772" s="91">
        <v>1570.96</v>
      </c>
      <c r="N2772" s="91">
        <v>715.98400000000004</v>
      </c>
      <c r="O2772" s="181">
        <f t="shared" si="91"/>
        <v>0.45576208178438665</v>
      </c>
      <c r="P2772" s="92">
        <v>2.9881899999999999</v>
      </c>
      <c r="Q2772" s="92">
        <v>0.82914964502159683</v>
      </c>
      <c r="R2772" s="93">
        <v>0.123322</v>
      </c>
      <c r="S2772" s="93">
        <v>3.3757823034573774E-2</v>
      </c>
      <c r="T2772" s="93">
        <v>0.99959699999999996</v>
      </c>
      <c r="U2772" s="94">
        <v>-16854.2</v>
      </c>
      <c r="V2772" s="94">
        <v>-15508.763704211113</v>
      </c>
      <c r="W2772" s="95">
        <v>0.36904500000000001</v>
      </c>
      <c r="X2772" s="95">
        <v>0.14297264496682574</v>
      </c>
      <c r="Y2772" s="94">
        <v>-1.2915754417304774</v>
      </c>
      <c r="Z2772" s="96">
        <v>3.6956000000000003E-2</v>
      </c>
      <c r="AA2772" s="96">
        <v>9.8387618375484643E-3</v>
      </c>
      <c r="AB2772" s="225">
        <v>-0.22609358829900303</v>
      </c>
      <c r="AC2772" s="225">
        <v>397.70089429015007</v>
      </c>
      <c r="AD2772" s="238">
        <v>0.1246406765797461</v>
      </c>
      <c r="AE2772" s="227">
        <v>-0.3824925199807051</v>
      </c>
      <c r="AF2772" s="227">
        <v>-0.35195892483826008</v>
      </c>
      <c r="AG2772" s="228">
        <v>-3.0687615831095343</v>
      </c>
      <c r="AH2772" s="228">
        <v>-0.851506288854184</v>
      </c>
      <c r="AI2772" s="227">
        <v>3787.5035110261979</v>
      </c>
      <c r="AJ2772" s="227">
        <v>587.06270887097583</v>
      </c>
      <c r="AK2772" s="3" t="s">
        <v>4343</v>
      </c>
      <c r="AL2772" s="189"/>
      <c r="AM2772" s="190"/>
    </row>
    <row r="2773" spans="1:39" s="3" customFormat="1" x14ac:dyDescent="0.25">
      <c r="A2773" s="161" t="s">
        <v>4033</v>
      </c>
      <c r="B2773" s="199">
        <v>45.481546000000002</v>
      </c>
      <c r="C2773" s="199">
        <v>-112.08506300000001</v>
      </c>
      <c r="D2773" s="88" t="s">
        <v>4050</v>
      </c>
      <c r="E2773" s="88" t="s">
        <v>4251</v>
      </c>
      <c r="F2773" s="88" t="s">
        <v>4051</v>
      </c>
      <c r="G2773" s="88" t="s">
        <v>4071</v>
      </c>
      <c r="H2773" s="88" t="s">
        <v>4072</v>
      </c>
      <c r="I2773" s="88" t="s">
        <v>4264</v>
      </c>
      <c r="J2773" s="47" t="s">
        <v>4276</v>
      </c>
      <c r="K2773" s="179" t="s">
        <v>3088</v>
      </c>
      <c r="L2773" s="180">
        <v>45750.588883368058</v>
      </c>
      <c r="M2773" s="91">
        <v>791.50199999999995</v>
      </c>
      <c r="N2773" s="91">
        <v>83.520300000000006</v>
      </c>
      <c r="O2773" s="181">
        <f t="shared" si="91"/>
        <v>0.1055212747409356</v>
      </c>
      <c r="P2773" s="92">
        <v>-3.4280500000000002E-3</v>
      </c>
      <c r="Q2773" s="92">
        <v>-1.3546941589155832E-4</v>
      </c>
      <c r="R2773" s="93">
        <v>-4.5276399999999999E-5</v>
      </c>
      <c r="S2773" s="93">
        <v>-1.3178308150263448E-6</v>
      </c>
      <c r="T2773" s="93">
        <v>0.31653199999999998</v>
      </c>
      <c r="U2773" s="94">
        <v>-22071.1</v>
      </c>
      <c r="V2773" s="94">
        <v>-621.25789601823169</v>
      </c>
      <c r="W2773" s="95">
        <v>0.56019300000000005</v>
      </c>
      <c r="X2773" s="95">
        <v>1.9661267349527601E-2</v>
      </c>
      <c r="Y2773" s="94">
        <v>-5.4674562754367668E-2</v>
      </c>
      <c r="Z2773" s="96">
        <v>-5.8209099999999997E-4</v>
      </c>
      <c r="AA2773" s="96">
        <v>-2.8520990991766049E-5</v>
      </c>
      <c r="AB2773" s="225">
        <v>-0.10197642623863594</v>
      </c>
      <c r="AC2773" s="225">
        <v>0.16681015758849851</v>
      </c>
      <c r="AD2773" s="238">
        <v>8.2090674179425435E-2</v>
      </c>
      <c r="AE2773" s="227">
        <v>-0.29208151039033603</v>
      </c>
      <c r="AF2773" s="227">
        <v>-8.2215179402443678E-3</v>
      </c>
      <c r="AG2773" s="228">
        <v>-3.558035225194204</v>
      </c>
      <c r="AH2773" s="228">
        <v>-0.140606162010078</v>
      </c>
      <c r="AI2773" s="227">
        <v>4407.9948352021192</v>
      </c>
      <c r="AJ2773" s="227">
        <v>51.26326762627869</v>
      </c>
      <c r="AK2773" s="3" t="s">
        <v>4343</v>
      </c>
      <c r="AL2773" s="189"/>
      <c r="AM2773" s="190"/>
    </row>
    <row r="2774" spans="1:39" x14ac:dyDescent="0.25">
      <c r="K2774" s="42"/>
      <c r="L2774" s="137"/>
      <c r="M2774" s="14"/>
      <c r="N2774" s="14"/>
      <c r="O2774" s="15"/>
      <c r="P2774" s="16"/>
      <c r="Q2774" s="16"/>
      <c r="R2774" s="17"/>
      <c r="S2774" s="17"/>
      <c r="T2774" s="17"/>
      <c r="U2774" s="18"/>
      <c r="V2774" s="18"/>
      <c r="W2774" s="19"/>
      <c r="X2774" s="19"/>
      <c r="Y2774" s="18"/>
      <c r="Z2774" s="20"/>
      <c r="AA2774" s="20"/>
      <c r="AB2774" s="237"/>
      <c r="AC2774" s="237"/>
      <c r="AD2774" s="238"/>
      <c r="AE2774" s="239"/>
      <c r="AF2774" s="239"/>
      <c r="AG2774" s="240"/>
      <c r="AH2774" s="240"/>
      <c r="AI2774" s="239"/>
      <c r="AJ2774" s="239"/>
      <c r="AK2774" s="21"/>
      <c r="AL2774" s="186"/>
      <c r="AM2774" s="187"/>
    </row>
    <row r="2775" spans="1:39" x14ac:dyDescent="0.25">
      <c r="A2775" s="161" t="s">
        <v>4034</v>
      </c>
      <c r="B2775" s="199">
        <v>45.483429000000001</v>
      </c>
      <c r="C2775" s="199">
        <v>-112.041432</v>
      </c>
      <c r="D2775" s="88" t="s">
        <v>4050</v>
      </c>
      <c r="E2775" s="88" t="s">
        <v>4251</v>
      </c>
      <c r="F2775" s="88" t="s">
        <v>4051</v>
      </c>
      <c r="G2775" s="88" t="s">
        <v>4071</v>
      </c>
      <c r="H2775" s="88" t="s">
        <v>4073</v>
      </c>
      <c r="I2775" s="88" t="s">
        <v>4265</v>
      </c>
      <c r="J2775" s="47" t="s">
        <v>4276</v>
      </c>
      <c r="K2775" s="42" t="s">
        <v>867</v>
      </c>
      <c r="L2775" s="137">
        <v>45748.428554814818</v>
      </c>
      <c r="M2775" s="14">
        <v>332.74900000000002</v>
      </c>
      <c r="N2775" s="14">
        <v>54.5989</v>
      </c>
      <c r="O2775" s="15">
        <f t="shared" ref="O2775:O2806" si="92">N2775/M2775</f>
        <v>0.16408433984775311</v>
      </c>
      <c r="P2775" s="16">
        <v>11.1516</v>
      </c>
      <c r="Q2775" s="16">
        <v>0.23951545619706882</v>
      </c>
      <c r="R2775" s="17">
        <v>0.460146</v>
      </c>
      <c r="S2775" s="17">
        <v>9.7828585032596685E-3</v>
      </c>
      <c r="T2775" s="17">
        <v>0.97330499999999998</v>
      </c>
      <c r="U2775" s="18">
        <v>2.1718600000000001</v>
      </c>
      <c r="V2775" s="18">
        <v>4.6440203784328941E-2</v>
      </c>
      <c r="W2775" s="19">
        <v>0.175457</v>
      </c>
      <c r="X2775" s="19">
        <v>3.5285976367674739E-3</v>
      </c>
      <c r="Y2775" s="18">
        <v>1.1209202656853968E-2</v>
      </c>
      <c r="Z2775" s="20">
        <v>0.127639</v>
      </c>
      <c r="AA2775" s="20">
        <v>3.048132045040044E-3</v>
      </c>
      <c r="AB2775" s="237">
        <v>2610.3899032143099</v>
      </c>
      <c r="AC2775" s="237">
        <v>33.488511013086196</v>
      </c>
      <c r="AD2775" s="238">
        <v>0.93529233527464861</v>
      </c>
      <c r="AE2775" s="239">
        <v>2441.4776685546758</v>
      </c>
      <c r="AF2775" s="239">
        <v>52.205354149239568</v>
      </c>
      <c r="AG2775" s="240">
        <v>2534.3939737012515</v>
      </c>
      <c r="AH2775" s="240">
        <v>54.434029986204429</v>
      </c>
      <c r="AI2775" s="239">
        <v>2610.3899032143099</v>
      </c>
      <c r="AJ2775" s="239">
        <v>33.488511013086196</v>
      </c>
      <c r="AK2775" s="21"/>
      <c r="AL2775" s="186"/>
      <c r="AM2775" s="187"/>
    </row>
    <row r="2776" spans="1:39" x14ac:dyDescent="0.25">
      <c r="A2776" s="161" t="s">
        <v>4034</v>
      </c>
      <c r="B2776" s="199">
        <v>45.483429000000001</v>
      </c>
      <c r="C2776" s="199">
        <v>-112.041432</v>
      </c>
      <c r="D2776" s="88" t="s">
        <v>4050</v>
      </c>
      <c r="E2776" s="88" t="s">
        <v>4251</v>
      </c>
      <c r="F2776" s="88" t="s">
        <v>4051</v>
      </c>
      <c r="G2776" s="88" t="s">
        <v>4071</v>
      </c>
      <c r="H2776" s="88" t="s">
        <v>4073</v>
      </c>
      <c r="I2776" s="88" t="s">
        <v>4265</v>
      </c>
      <c r="J2776" s="47" t="s">
        <v>4276</v>
      </c>
      <c r="K2776" s="42" t="s">
        <v>861</v>
      </c>
      <c r="L2776" s="137">
        <v>45748.426051736111</v>
      </c>
      <c r="M2776" s="14">
        <v>212.726</v>
      </c>
      <c r="N2776" s="14">
        <v>40.697899999999997</v>
      </c>
      <c r="O2776" s="15">
        <f t="shared" si="92"/>
        <v>0.19131605915590946</v>
      </c>
      <c r="P2776" s="16">
        <v>12.1442</v>
      </c>
      <c r="Q2776" s="16">
        <v>0.25763206793458376</v>
      </c>
      <c r="R2776" s="17">
        <v>0.48068</v>
      </c>
      <c r="S2776" s="17">
        <v>1.0170669092660522E-2</v>
      </c>
      <c r="T2776" s="17">
        <v>0.95594000000000001</v>
      </c>
      <c r="U2776" s="18">
        <v>2.0823399999999999</v>
      </c>
      <c r="V2776" s="18">
        <v>4.4060423126429459E-2</v>
      </c>
      <c r="W2776" s="19">
        <v>0.183949</v>
      </c>
      <c r="X2776" s="19">
        <v>3.701909608529225E-3</v>
      </c>
      <c r="Y2776" s="18">
        <v>8.6018881565378097E-2</v>
      </c>
      <c r="Z2776" s="20">
        <v>0.13685900000000001</v>
      </c>
      <c r="AA2776" s="20">
        <v>3.6163390948305719E-3</v>
      </c>
      <c r="AB2776" s="237">
        <v>2688.8002669436796</v>
      </c>
      <c r="AC2776" s="237">
        <v>33.262529287392027</v>
      </c>
      <c r="AD2776" s="238">
        <v>0.94029406484561229</v>
      </c>
      <c r="AE2776" s="239">
        <v>2528.2629325624398</v>
      </c>
      <c r="AF2776" s="239">
        <v>53.495747372460066</v>
      </c>
      <c r="AG2776" s="240">
        <v>2617.9463035910812</v>
      </c>
      <c r="AH2776" s="240">
        <v>55.538192712230526</v>
      </c>
      <c r="AI2776" s="239">
        <v>2688.8002669436796</v>
      </c>
      <c r="AJ2776" s="239">
        <v>33.262529287392027</v>
      </c>
      <c r="AK2776" s="21"/>
      <c r="AL2776" s="186"/>
      <c r="AM2776" s="187"/>
    </row>
    <row r="2777" spans="1:39" x14ac:dyDescent="0.25">
      <c r="A2777" s="161" t="s">
        <v>4034</v>
      </c>
      <c r="B2777" s="199">
        <v>45.483429000000001</v>
      </c>
      <c r="C2777" s="199">
        <v>-112.041432</v>
      </c>
      <c r="D2777" s="88" t="s">
        <v>4050</v>
      </c>
      <c r="E2777" s="88" t="s">
        <v>4251</v>
      </c>
      <c r="F2777" s="88" t="s">
        <v>4051</v>
      </c>
      <c r="G2777" s="88" t="s">
        <v>4071</v>
      </c>
      <c r="H2777" s="88" t="s">
        <v>4073</v>
      </c>
      <c r="I2777" s="88" t="s">
        <v>4265</v>
      </c>
      <c r="J2777" s="47" t="s">
        <v>4276</v>
      </c>
      <c r="K2777" s="42" t="s">
        <v>896</v>
      </c>
      <c r="L2777" s="137">
        <v>45748.441580706021</v>
      </c>
      <c r="M2777" s="14">
        <v>779.52</v>
      </c>
      <c r="N2777" s="14">
        <v>28.1005</v>
      </c>
      <c r="O2777" s="15">
        <f t="shared" si="92"/>
        <v>3.6048465722495898E-2</v>
      </c>
      <c r="P2777" s="16">
        <v>12.786199999999999</v>
      </c>
      <c r="Q2777" s="16">
        <v>0.27130099434615051</v>
      </c>
      <c r="R2777" s="17">
        <v>0.486267</v>
      </c>
      <c r="S2777" s="17">
        <v>1.027281814378119E-2</v>
      </c>
      <c r="T2777" s="17">
        <v>0.98246</v>
      </c>
      <c r="U2777" s="18">
        <v>2.0576300000000001</v>
      </c>
      <c r="V2777" s="18">
        <v>4.3531700651019828E-2</v>
      </c>
      <c r="W2777" s="19">
        <v>0.191383</v>
      </c>
      <c r="X2777" s="19">
        <v>3.8348517180073595E-3</v>
      </c>
      <c r="Y2777" s="18">
        <v>-6.6424844193575597E-2</v>
      </c>
      <c r="Z2777" s="20">
        <v>0.221468</v>
      </c>
      <c r="AA2777" s="20">
        <v>8.1749622891913089E-3</v>
      </c>
      <c r="AB2777" s="237">
        <v>2754.082946352823</v>
      </c>
      <c r="AC2777" s="237">
        <v>32.918282468176173</v>
      </c>
      <c r="AD2777" s="238">
        <v>0.92710704731644067</v>
      </c>
      <c r="AE2777" s="239">
        <v>2553.3297084577289</v>
      </c>
      <c r="AF2777" s="239">
        <v>54.018839408415303</v>
      </c>
      <c r="AG2777" s="240">
        <v>2666.4147317472957</v>
      </c>
      <c r="AH2777" s="240">
        <v>56.576697381729176</v>
      </c>
      <c r="AI2777" s="239">
        <v>2754.082946352823</v>
      </c>
      <c r="AJ2777" s="239">
        <v>32.918282468176173</v>
      </c>
      <c r="AK2777" s="21" t="s">
        <v>4284</v>
      </c>
      <c r="AL2777" s="186"/>
      <c r="AM2777" s="187"/>
    </row>
    <row r="2778" spans="1:39" x14ac:dyDescent="0.25">
      <c r="A2778" s="161" t="s">
        <v>4034</v>
      </c>
      <c r="B2778" s="199">
        <v>45.483429000000001</v>
      </c>
      <c r="C2778" s="199">
        <v>-112.041432</v>
      </c>
      <c r="D2778" s="88" t="s">
        <v>4050</v>
      </c>
      <c r="E2778" s="88" t="s">
        <v>4251</v>
      </c>
      <c r="F2778" s="88" t="s">
        <v>4051</v>
      </c>
      <c r="G2778" s="88" t="s">
        <v>4071</v>
      </c>
      <c r="H2778" s="88" t="s">
        <v>4073</v>
      </c>
      <c r="I2778" s="88" t="s">
        <v>4265</v>
      </c>
      <c r="J2778" s="47" t="s">
        <v>4276</v>
      </c>
      <c r="K2778" s="42" t="s">
        <v>851</v>
      </c>
      <c r="L2778" s="137">
        <v>45748.420976527777</v>
      </c>
      <c r="M2778" s="14">
        <v>369.92200000000003</v>
      </c>
      <c r="N2778" s="14">
        <v>42.9636</v>
      </c>
      <c r="O2778" s="15">
        <f t="shared" si="92"/>
        <v>0.11614232189488594</v>
      </c>
      <c r="P2778" s="16">
        <v>13.6172</v>
      </c>
      <c r="Q2778" s="16">
        <v>0.28520906262054507</v>
      </c>
      <c r="R2778" s="17">
        <v>0.51253099999999996</v>
      </c>
      <c r="S2778" s="17">
        <v>1.0800168698775033E-2</v>
      </c>
      <c r="T2778" s="17">
        <v>0.97122699999999995</v>
      </c>
      <c r="U2778" s="18">
        <v>1.9509799999999999</v>
      </c>
      <c r="V2778" s="18">
        <v>4.1021263046376329E-2</v>
      </c>
      <c r="W2778" s="19">
        <v>0.193325</v>
      </c>
      <c r="X2778" s="19">
        <v>3.8753211545533876E-3</v>
      </c>
      <c r="Y2778" s="18">
        <v>0.29850846883596621</v>
      </c>
      <c r="Z2778" s="20">
        <v>0.14430100000000001</v>
      </c>
      <c r="AA2778" s="20">
        <v>3.8826438020117173E-3</v>
      </c>
      <c r="AB2778" s="237">
        <v>2770.6564055271988</v>
      </c>
      <c r="AC2778" s="237">
        <v>32.881478280419074</v>
      </c>
      <c r="AD2778" s="238">
        <v>0.96279051093516976</v>
      </c>
      <c r="AE2778" s="239">
        <v>2667.5616963033326</v>
      </c>
      <c r="AF2778" s="239">
        <v>56.088094207268583</v>
      </c>
      <c r="AG2778" s="240">
        <v>2726.1894165116287</v>
      </c>
      <c r="AH2778" s="240">
        <v>57.099398408581223</v>
      </c>
      <c r="AI2778" s="239">
        <v>2770.6564055271988</v>
      </c>
      <c r="AJ2778" s="239">
        <v>32.881478280419074</v>
      </c>
      <c r="AK2778" s="21"/>
      <c r="AL2778" s="186"/>
      <c r="AM2778" s="187"/>
    </row>
    <row r="2779" spans="1:39" x14ac:dyDescent="0.25">
      <c r="A2779" s="161" t="s">
        <v>4034</v>
      </c>
      <c r="B2779" s="199">
        <v>45.483429000000001</v>
      </c>
      <c r="C2779" s="199">
        <v>-112.041432</v>
      </c>
      <c r="D2779" s="88" t="s">
        <v>4050</v>
      </c>
      <c r="E2779" s="88" t="s">
        <v>4251</v>
      </c>
      <c r="F2779" s="88" t="s">
        <v>4051</v>
      </c>
      <c r="G2779" s="88" t="s">
        <v>4071</v>
      </c>
      <c r="H2779" s="88" t="s">
        <v>4073</v>
      </c>
      <c r="I2779" s="88" t="s">
        <v>4265</v>
      </c>
      <c r="J2779" s="47" t="s">
        <v>4276</v>
      </c>
      <c r="K2779" s="42" t="s">
        <v>893</v>
      </c>
      <c r="L2779" s="137">
        <v>45748.440321481481</v>
      </c>
      <c r="M2779" s="14">
        <v>689.73</v>
      </c>
      <c r="N2779" s="14">
        <v>89.856200000000001</v>
      </c>
      <c r="O2779" s="15">
        <f t="shared" si="92"/>
        <v>0.13027735490699258</v>
      </c>
      <c r="P2779" s="16">
        <v>15.1524</v>
      </c>
      <c r="Q2779" s="16">
        <v>0.32957705275853172</v>
      </c>
      <c r="R2779" s="17">
        <v>0.56387799999999999</v>
      </c>
      <c r="S2779" s="17">
        <v>1.2176115728330607E-2</v>
      </c>
      <c r="T2779" s="17">
        <v>0.99050800000000006</v>
      </c>
      <c r="U2779" s="18">
        <v>1.7766</v>
      </c>
      <c r="V2779" s="18">
        <v>3.8405390956088449E-2</v>
      </c>
      <c r="W2779" s="19">
        <v>0.195384</v>
      </c>
      <c r="X2779" s="19">
        <v>3.9160893433885036E-3</v>
      </c>
      <c r="Y2779" s="18">
        <v>-0.18868578394402966</v>
      </c>
      <c r="Z2779" s="20">
        <v>0.14984</v>
      </c>
      <c r="AA2779" s="20">
        <v>3.3287686987833807E-3</v>
      </c>
      <c r="AB2779" s="237">
        <v>2788.0205369175301</v>
      </c>
      <c r="AC2779" s="237">
        <v>32.825184543342338</v>
      </c>
      <c r="AD2779" s="238">
        <v>1.0324492861640941</v>
      </c>
      <c r="AE2779" s="239">
        <v>2878.4898131513387</v>
      </c>
      <c r="AF2779" s="239">
        <v>62.22533301654574</v>
      </c>
      <c r="AG2779" s="240">
        <v>2825.1370048752533</v>
      </c>
      <c r="AH2779" s="240">
        <v>61.449033005058709</v>
      </c>
      <c r="AI2779" s="239">
        <v>2788.0205369175301</v>
      </c>
      <c r="AJ2779" s="239">
        <v>32.825184543342338</v>
      </c>
      <c r="AK2779" s="21"/>
      <c r="AL2779" s="186"/>
      <c r="AM2779" s="187"/>
    </row>
    <row r="2780" spans="1:39" x14ac:dyDescent="0.25">
      <c r="A2780" s="161" t="s">
        <v>4034</v>
      </c>
      <c r="B2780" s="199">
        <v>45.483429000000001</v>
      </c>
      <c r="C2780" s="199">
        <v>-112.041432</v>
      </c>
      <c r="D2780" s="88" t="s">
        <v>4050</v>
      </c>
      <c r="E2780" s="88" t="s">
        <v>4251</v>
      </c>
      <c r="F2780" s="88" t="s">
        <v>4051</v>
      </c>
      <c r="G2780" s="88" t="s">
        <v>4071</v>
      </c>
      <c r="H2780" s="88" t="s">
        <v>4073</v>
      </c>
      <c r="I2780" s="88" t="s">
        <v>4265</v>
      </c>
      <c r="J2780" s="47" t="s">
        <v>4276</v>
      </c>
      <c r="K2780" s="42" t="s">
        <v>859</v>
      </c>
      <c r="L2780" s="137">
        <v>45748.424316226854</v>
      </c>
      <c r="M2780" s="14">
        <v>215.65100000000001</v>
      </c>
      <c r="N2780" s="14">
        <v>61.813200000000002</v>
      </c>
      <c r="O2780" s="15">
        <f t="shared" si="92"/>
        <v>0.28663535063598128</v>
      </c>
      <c r="P2780" s="16">
        <v>16.715699999999998</v>
      </c>
      <c r="Q2780" s="16">
        <v>0.39140365955366335</v>
      </c>
      <c r="R2780" s="17">
        <v>0.53995300000000002</v>
      </c>
      <c r="S2780" s="17">
        <v>1.2019049930389674E-2</v>
      </c>
      <c r="T2780" s="17">
        <v>0.94273899999999999</v>
      </c>
      <c r="U2780" s="18">
        <v>1.8516600000000001</v>
      </c>
      <c r="V2780" s="18">
        <v>4.0879863579028737E-2</v>
      </c>
      <c r="W2780" s="19">
        <v>0.224997</v>
      </c>
      <c r="X2780" s="19">
        <v>4.6149994942253246E-3</v>
      </c>
      <c r="Y2780" s="18">
        <v>-0.47173138017138178</v>
      </c>
      <c r="Z2780" s="20">
        <v>0.150535</v>
      </c>
      <c r="AA2780" s="20">
        <v>3.7973642152024346E-3</v>
      </c>
      <c r="AB2780" s="237">
        <v>3016.798129224288</v>
      </c>
      <c r="AC2780" s="237">
        <v>32.924644635137589</v>
      </c>
      <c r="AD2780" s="238">
        <v>0.92272746609100653</v>
      </c>
      <c r="AE2780" s="239">
        <v>2783.6824934872161</v>
      </c>
      <c r="AF2780" s="239">
        <v>61.456509608182898</v>
      </c>
      <c r="AG2780" s="240">
        <v>2920.4270731986971</v>
      </c>
      <c r="AH2780" s="240">
        <v>68.382768529559897</v>
      </c>
      <c r="AI2780" s="239">
        <v>3016.798129224288</v>
      </c>
      <c r="AJ2780" s="239">
        <v>32.924644635137589</v>
      </c>
      <c r="AK2780" s="21"/>
      <c r="AL2780" s="186"/>
      <c r="AM2780" s="187"/>
    </row>
    <row r="2781" spans="1:39" x14ac:dyDescent="0.25">
      <c r="A2781" s="161" t="s">
        <v>4034</v>
      </c>
      <c r="B2781" s="199">
        <v>45.483429000000001</v>
      </c>
      <c r="C2781" s="199">
        <v>-112.041432</v>
      </c>
      <c r="D2781" s="88" t="s">
        <v>4050</v>
      </c>
      <c r="E2781" s="88" t="s">
        <v>4251</v>
      </c>
      <c r="F2781" s="88" t="s">
        <v>4051</v>
      </c>
      <c r="G2781" s="88" t="s">
        <v>4071</v>
      </c>
      <c r="H2781" s="88" t="s">
        <v>4073</v>
      </c>
      <c r="I2781" s="88" t="s">
        <v>4265</v>
      </c>
      <c r="J2781" s="47" t="s">
        <v>4276</v>
      </c>
      <c r="K2781" s="42" t="s">
        <v>846</v>
      </c>
      <c r="L2781" s="137">
        <v>45748.418882511571</v>
      </c>
      <c r="M2781" s="14">
        <v>67.037400000000005</v>
      </c>
      <c r="N2781" s="14">
        <v>32.462600000000002</v>
      </c>
      <c r="O2781" s="15">
        <f t="shared" si="92"/>
        <v>0.48424610739676655</v>
      </c>
      <c r="P2781" s="16">
        <v>20.0153</v>
      </c>
      <c r="Q2781" s="16">
        <v>0.46827995674809747</v>
      </c>
      <c r="R2781" s="17">
        <v>0.59695699999999996</v>
      </c>
      <c r="S2781" s="17">
        <v>1.3688941292316946E-2</v>
      </c>
      <c r="T2781" s="17">
        <v>0.95752999999999999</v>
      </c>
      <c r="U2781" s="18">
        <v>1.67763</v>
      </c>
      <c r="V2781" s="18">
        <v>3.8318268713108637E-2</v>
      </c>
      <c r="W2781" s="19">
        <v>0.24449399999999999</v>
      </c>
      <c r="X2781" s="19">
        <v>4.9805201874346412E-3</v>
      </c>
      <c r="Y2781" s="18">
        <v>-0.12550751820118186</v>
      </c>
      <c r="Z2781" s="20">
        <v>0.15679999999999999</v>
      </c>
      <c r="AA2781" s="20">
        <v>4.8685007551093184E-3</v>
      </c>
      <c r="AB2781" s="237">
        <v>3149.4591185507384</v>
      </c>
      <c r="AC2781" s="237">
        <v>32.341833188668708</v>
      </c>
      <c r="AD2781" s="238">
        <v>0.9569963553759544</v>
      </c>
      <c r="AE2781" s="239">
        <v>3014.0208978586224</v>
      </c>
      <c r="AF2781" s="239">
        <v>68.842392345792376</v>
      </c>
      <c r="AG2781" s="240">
        <v>3095.4717274882214</v>
      </c>
      <c r="AH2781" s="240">
        <v>72.421965529527057</v>
      </c>
      <c r="AI2781" s="239">
        <v>3149.4591185507384</v>
      </c>
      <c r="AJ2781" s="239">
        <v>32.341833188668708</v>
      </c>
      <c r="AK2781" s="21"/>
      <c r="AL2781" s="186"/>
      <c r="AM2781" s="187"/>
    </row>
    <row r="2782" spans="1:39" x14ac:dyDescent="0.25">
      <c r="A2782" s="161" t="s">
        <v>4034</v>
      </c>
      <c r="B2782" s="199">
        <v>45.483429000000001</v>
      </c>
      <c r="C2782" s="199">
        <v>-112.041432</v>
      </c>
      <c r="D2782" s="88" t="s">
        <v>4050</v>
      </c>
      <c r="E2782" s="88" t="s">
        <v>4251</v>
      </c>
      <c r="F2782" s="88" t="s">
        <v>4051</v>
      </c>
      <c r="G2782" s="88" t="s">
        <v>4071</v>
      </c>
      <c r="H2782" s="88" t="s">
        <v>4073</v>
      </c>
      <c r="I2782" s="88" t="s">
        <v>4265</v>
      </c>
      <c r="J2782" s="47" t="s">
        <v>4276</v>
      </c>
      <c r="K2782" s="42" t="s">
        <v>879</v>
      </c>
      <c r="L2782" s="137">
        <v>45748.433575763891</v>
      </c>
      <c r="M2782" s="14">
        <v>152.399</v>
      </c>
      <c r="N2782" s="14">
        <v>70.08</v>
      </c>
      <c r="O2782" s="15">
        <f t="shared" si="92"/>
        <v>0.45984553704420633</v>
      </c>
      <c r="P2782" s="16">
        <v>19.8508</v>
      </c>
      <c r="Q2782" s="16">
        <v>0.43376120464605866</v>
      </c>
      <c r="R2782" s="17">
        <v>0.58824100000000001</v>
      </c>
      <c r="S2782" s="17">
        <v>1.2755492168274025E-2</v>
      </c>
      <c r="T2782" s="17">
        <v>0.95876300000000003</v>
      </c>
      <c r="U2782" s="18">
        <v>1.7029000000000001</v>
      </c>
      <c r="V2782" s="18">
        <v>3.6976496407312584E-2</v>
      </c>
      <c r="W2782" s="19">
        <v>0.24546000000000001</v>
      </c>
      <c r="X2782" s="19">
        <v>4.952726412858377E-3</v>
      </c>
      <c r="Y2782" s="18">
        <v>2.539071368496023E-2</v>
      </c>
      <c r="Z2782" s="20">
        <v>0.162465</v>
      </c>
      <c r="AA2782" s="20">
        <v>3.780410282971942E-3</v>
      </c>
      <c r="AB2782" s="237">
        <v>3155.7180545229789</v>
      </c>
      <c r="AC2782" s="237">
        <v>32.018561896322915</v>
      </c>
      <c r="AD2782" s="238">
        <v>0.94374577728609776</v>
      </c>
      <c r="AE2782" s="239">
        <v>2978.1955882615612</v>
      </c>
      <c r="AF2782" s="239">
        <v>64.668059468922308</v>
      </c>
      <c r="AG2782" s="240">
        <v>3084.8278950818994</v>
      </c>
      <c r="AH2782" s="240">
        <v>67.40678783205162</v>
      </c>
      <c r="AI2782" s="239">
        <v>3155.7180545229789</v>
      </c>
      <c r="AJ2782" s="239">
        <v>32.018561896322915</v>
      </c>
      <c r="AK2782" s="21"/>
      <c r="AL2782" s="186"/>
      <c r="AM2782" s="187"/>
    </row>
    <row r="2783" spans="1:39" x14ac:dyDescent="0.25">
      <c r="A2783" s="161" t="s">
        <v>4034</v>
      </c>
      <c r="B2783" s="199">
        <v>45.483429000000001</v>
      </c>
      <c r="C2783" s="199">
        <v>-112.041432</v>
      </c>
      <c r="D2783" s="88" t="s">
        <v>4050</v>
      </c>
      <c r="E2783" s="88" t="s">
        <v>4251</v>
      </c>
      <c r="F2783" s="88" t="s">
        <v>4051</v>
      </c>
      <c r="G2783" s="88" t="s">
        <v>4071</v>
      </c>
      <c r="H2783" s="88" t="s">
        <v>4073</v>
      </c>
      <c r="I2783" s="88" t="s">
        <v>4265</v>
      </c>
      <c r="J2783" s="47" t="s">
        <v>4276</v>
      </c>
      <c r="K2783" s="42" t="s">
        <v>866</v>
      </c>
      <c r="L2783" s="137">
        <v>45748.428139085649</v>
      </c>
      <c r="M2783" s="14">
        <v>86.738200000000006</v>
      </c>
      <c r="N2783" s="14">
        <v>35.550899999999999</v>
      </c>
      <c r="O2783" s="15">
        <f t="shared" si="92"/>
        <v>0.40986439654039392</v>
      </c>
      <c r="P2783" s="16">
        <v>19.871200000000002</v>
      </c>
      <c r="Q2783" s="16">
        <v>0.4492533184073324</v>
      </c>
      <c r="R2783" s="17">
        <v>0.58755999999999997</v>
      </c>
      <c r="S2783" s="17">
        <v>1.3072338099911584E-2</v>
      </c>
      <c r="T2783" s="17">
        <v>0.92731799999999998</v>
      </c>
      <c r="U2783" s="18">
        <v>1.7036100000000001</v>
      </c>
      <c r="V2783" s="18">
        <v>3.7676771412635666E-2</v>
      </c>
      <c r="W2783" s="19">
        <v>0.24599199999999999</v>
      </c>
      <c r="X2783" s="19">
        <v>5.0418055033093056E-3</v>
      </c>
      <c r="Y2783" s="18">
        <v>-2.2988678547840324E-2</v>
      </c>
      <c r="Z2783" s="20">
        <v>0.15543100000000001</v>
      </c>
      <c r="AA2783" s="20">
        <v>4.5032711120362272E-3</v>
      </c>
      <c r="AB2783" s="237">
        <v>3159.1531486125041</v>
      </c>
      <c r="AC2783" s="237">
        <v>32.5149289353255</v>
      </c>
      <c r="AD2783" s="238">
        <v>0.94240494032167987</v>
      </c>
      <c r="AE2783" s="239">
        <v>2977.2015344852139</v>
      </c>
      <c r="AF2783" s="239">
        <v>65.843321924705506</v>
      </c>
      <c r="AG2783" s="240">
        <v>3086.5179511842716</v>
      </c>
      <c r="AH2783" s="240">
        <v>69.78081001113847</v>
      </c>
      <c r="AI2783" s="239">
        <v>3159.1531486125041</v>
      </c>
      <c r="AJ2783" s="239">
        <v>32.5149289353255</v>
      </c>
      <c r="AK2783" s="21"/>
      <c r="AL2783" s="186"/>
      <c r="AM2783" s="187"/>
    </row>
    <row r="2784" spans="1:39" x14ac:dyDescent="0.25">
      <c r="A2784" s="161" t="s">
        <v>4034</v>
      </c>
      <c r="B2784" s="199">
        <v>45.483429000000001</v>
      </c>
      <c r="C2784" s="199">
        <v>-112.041432</v>
      </c>
      <c r="D2784" s="88" t="s">
        <v>4050</v>
      </c>
      <c r="E2784" s="88" t="s">
        <v>4251</v>
      </c>
      <c r="F2784" s="88" t="s">
        <v>4051</v>
      </c>
      <c r="G2784" s="88" t="s">
        <v>4071</v>
      </c>
      <c r="H2784" s="88" t="s">
        <v>4073</v>
      </c>
      <c r="I2784" s="88" t="s">
        <v>4265</v>
      </c>
      <c r="J2784" s="47" t="s">
        <v>4276</v>
      </c>
      <c r="K2784" s="42" t="s">
        <v>886</v>
      </c>
      <c r="L2784" s="137">
        <v>45748.437389907405</v>
      </c>
      <c r="M2784" s="14">
        <v>75.226100000000002</v>
      </c>
      <c r="N2784" s="14">
        <v>21.403700000000001</v>
      </c>
      <c r="O2784" s="15">
        <f t="shared" si="92"/>
        <v>0.28452491887788944</v>
      </c>
      <c r="P2784" s="16">
        <v>20.3279</v>
      </c>
      <c r="Q2784" s="16">
        <v>0.45818570385052393</v>
      </c>
      <c r="R2784" s="17">
        <v>0.59460299999999999</v>
      </c>
      <c r="S2784" s="17">
        <v>1.3121614491060161E-2</v>
      </c>
      <c r="T2784" s="17">
        <v>0.93595200000000001</v>
      </c>
      <c r="U2784" s="18">
        <v>1.68171</v>
      </c>
      <c r="V2784" s="18">
        <v>3.7148728260870519E-2</v>
      </c>
      <c r="W2784" s="19">
        <v>0.24737000000000001</v>
      </c>
      <c r="X2784" s="19">
        <v>5.0503643353722516E-3</v>
      </c>
      <c r="Y2784" s="18">
        <v>-4.2318879260139289E-2</v>
      </c>
      <c r="Z2784" s="20">
        <v>0.15550600000000001</v>
      </c>
      <c r="AA2784" s="20">
        <v>5.8201063512018404E-3</v>
      </c>
      <c r="AB2784" s="237">
        <v>3168.0119953203662</v>
      </c>
      <c r="AC2784" s="237">
        <v>32.365567298019052</v>
      </c>
      <c r="AD2784" s="238">
        <v>0.94954734892222192</v>
      </c>
      <c r="AE2784" s="239">
        <v>3008.1773915102522</v>
      </c>
      <c r="AF2784" s="239">
        <v>66.450199188747561</v>
      </c>
      <c r="AG2784" s="240">
        <v>3104.4354103475443</v>
      </c>
      <c r="AH2784" s="240">
        <v>69.973185796298665</v>
      </c>
      <c r="AI2784" s="239">
        <v>3168.0119953203662</v>
      </c>
      <c r="AJ2784" s="239">
        <v>32.365567298019052</v>
      </c>
      <c r="AK2784" s="21"/>
      <c r="AL2784" s="186"/>
      <c r="AM2784" s="187"/>
    </row>
    <row r="2785" spans="1:39" x14ac:dyDescent="0.25">
      <c r="A2785" s="161" t="s">
        <v>4034</v>
      </c>
      <c r="B2785" s="199">
        <v>45.483429000000001</v>
      </c>
      <c r="C2785" s="199">
        <v>-112.041432</v>
      </c>
      <c r="D2785" s="88" t="s">
        <v>4050</v>
      </c>
      <c r="E2785" s="88" t="s">
        <v>4251</v>
      </c>
      <c r="F2785" s="88" t="s">
        <v>4051</v>
      </c>
      <c r="G2785" s="88" t="s">
        <v>4071</v>
      </c>
      <c r="H2785" s="88" t="s">
        <v>4073</v>
      </c>
      <c r="I2785" s="88" t="s">
        <v>4265</v>
      </c>
      <c r="J2785" s="47" t="s">
        <v>4276</v>
      </c>
      <c r="K2785" s="42" t="s">
        <v>880</v>
      </c>
      <c r="L2785" s="137">
        <v>45748.433998159722</v>
      </c>
      <c r="M2785" s="14">
        <v>253.649</v>
      </c>
      <c r="N2785" s="14">
        <v>164.46899999999999</v>
      </c>
      <c r="O2785" s="15">
        <f t="shared" si="92"/>
        <v>0.64841178163525182</v>
      </c>
      <c r="P2785" s="16">
        <v>21.263000000000002</v>
      </c>
      <c r="Q2785" s="16">
        <v>0.51485141030106929</v>
      </c>
      <c r="R2785" s="17">
        <v>0.60781600000000002</v>
      </c>
      <c r="S2785" s="17">
        <v>1.4401029411219186E-2</v>
      </c>
      <c r="T2785" s="17">
        <v>0.99007100000000003</v>
      </c>
      <c r="U2785" s="18">
        <v>1.6425399999999999</v>
      </c>
      <c r="V2785" s="18">
        <v>3.9047373732429169E-2</v>
      </c>
      <c r="W2785" s="19">
        <v>0.25353199999999998</v>
      </c>
      <c r="X2785" s="19">
        <v>5.0985267494962697E-3</v>
      </c>
      <c r="Y2785" s="18">
        <v>-0.3102233135394788</v>
      </c>
      <c r="Z2785" s="20">
        <v>0.162548</v>
      </c>
      <c r="AA2785" s="20">
        <v>5.0142987988451579E-3</v>
      </c>
      <c r="AB2785" s="237">
        <v>3206.9568687368819</v>
      </c>
      <c r="AC2785" s="237">
        <v>31.780923870093616</v>
      </c>
      <c r="AD2785" s="238">
        <v>0.95581235691834365</v>
      </c>
      <c r="AE2785" s="239">
        <v>3065.2490032428705</v>
      </c>
      <c r="AF2785" s="239">
        <v>72.868802837422749</v>
      </c>
      <c r="AG2785" s="240">
        <v>3151.1012392029829</v>
      </c>
      <c r="AH2785" s="240">
        <v>76.299154258811214</v>
      </c>
      <c r="AI2785" s="239">
        <v>3206.9568687368819</v>
      </c>
      <c r="AJ2785" s="239">
        <v>31.780923870093616</v>
      </c>
      <c r="AK2785" s="21"/>
      <c r="AL2785" s="186"/>
      <c r="AM2785" s="187"/>
    </row>
    <row r="2786" spans="1:39" x14ac:dyDescent="0.25">
      <c r="A2786" s="161" t="s">
        <v>4034</v>
      </c>
      <c r="B2786" s="199">
        <v>45.483429000000001</v>
      </c>
      <c r="C2786" s="199">
        <v>-112.041432</v>
      </c>
      <c r="D2786" s="88" t="s">
        <v>4050</v>
      </c>
      <c r="E2786" s="88" t="s">
        <v>4251</v>
      </c>
      <c r="F2786" s="88" t="s">
        <v>4051</v>
      </c>
      <c r="G2786" s="88" t="s">
        <v>4071</v>
      </c>
      <c r="H2786" s="88" t="s">
        <v>4073</v>
      </c>
      <c r="I2786" s="88" t="s">
        <v>4265</v>
      </c>
      <c r="J2786" s="47" t="s">
        <v>4276</v>
      </c>
      <c r="K2786" s="42" t="s">
        <v>871</v>
      </c>
      <c r="L2786" s="137">
        <v>45748.430231620368</v>
      </c>
      <c r="M2786" s="14">
        <v>276.49200000000002</v>
      </c>
      <c r="N2786" s="14">
        <v>64.732200000000006</v>
      </c>
      <c r="O2786" s="15">
        <f t="shared" si="92"/>
        <v>0.234119612864025</v>
      </c>
      <c r="P2786" s="16">
        <v>21.4041</v>
      </c>
      <c r="Q2786" s="16">
        <v>0.47482346938625519</v>
      </c>
      <c r="R2786" s="17">
        <v>0.61090900000000004</v>
      </c>
      <c r="S2786" s="17">
        <v>1.3788826760290376E-2</v>
      </c>
      <c r="T2786" s="17">
        <v>0.96994000000000002</v>
      </c>
      <c r="U2786" s="18">
        <v>1.63897</v>
      </c>
      <c r="V2786" s="18">
        <v>3.6747125971564085E-2</v>
      </c>
      <c r="W2786" s="19">
        <v>0.25600699999999998</v>
      </c>
      <c r="X2786" s="19">
        <v>5.1587378432350096E-3</v>
      </c>
      <c r="Y2786" s="18">
        <v>0.3334788529982427</v>
      </c>
      <c r="Z2786" s="20">
        <v>0.163385</v>
      </c>
      <c r="AA2786" s="20">
        <v>4.2639984247300096E-3</v>
      </c>
      <c r="AB2786" s="237">
        <v>3222.3002604128551</v>
      </c>
      <c r="AC2786" s="237">
        <v>31.806647039641991</v>
      </c>
      <c r="AD2786" s="238">
        <v>0.95290948309038059</v>
      </c>
      <c r="AE2786" s="239">
        <v>3070.5604755120125</v>
      </c>
      <c r="AF2786" s="239">
        <v>68.844623511684546</v>
      </c>
      <c r="AG2786" s="240">
        <v>3162.6357127984043</v>
      </c>
      <c r="AH2786" s="240">
        <v>70.159159299190833</v>
      </c>
      <c r="AI2786" s="239">
        <v>3222.3002604128551</v>
      </c>
      <c r="AJ2786" s="239">
        <v>31.806647039641991</v>
      </c>
      <c r="AK2786" s="21"/>
      <c r="AL2786" s="186"/>
      <c r="AM2786" s="187"/>
    </row>
    <row r="2787" spans="1:39" x14ac:dyDescent="0.25">
      <c r="A2787" s="161" t="s">
        <v>4034</v>
      </c>
      <c r="B2787" s="199">
        <v>45.483429000000001</v>
      </c>
      <c r="C2787" s="199">
        <v>-112.041432</v>
      </c>
      <c r="D2787" s="88" t="s">
        <v>4050</v>
      </c>
      <c r="E2787" s="88" t="s">
        <v>4251</v>
      </c>
      <c r="F2787" s="88" t="s">
        <v>4051</v>
      </c>
      <c r="G2787" s="88" t="s">
        <v>4071</v>
      </c>
      <c r="H2787" s="88" t="s">
        <v>4073</v>
      </c>
      <c r="I2787" s="88" t="s">
        <v>4265</v>
      </c>
      <c r="J2787" s="47" t="s">
        <v>4276</v>
      </c>
      <c r="K2787" s="42" t="s">
        <v>865</v>
      </c>
      <c r="L2787" s="137">
        <v>45748.427720208332</v>
      </c>
      <c r="M2787" s="14">
        <v>73.342699999999994</v>
      </c>
      <c r="N2787" s="14">
        <v>25.1692</v>
      </c>
      <c r="O2787" s="15">
        <f t="shared" si="92"/>
        <v>0.34317253114488561</v>
      </c>
      <c r="P2787" s="16">
        <v>22.422000000000001</v>
      </c>
      <c r="Q2787" s="16">
        <v>0.54471649547356282</v>
      </c>
      <c r="R2787" s="17">
        <v>0.63309499999999996</v>
      </c>
      <c r="S2787" s="17">
        <v>1.4806680229291776E-2</v>
      </c>
      <c r="T2787" s="17">
        <v>0.98053999999999997</v>
      </c>
      <c r="U2787" s="18">
        <v>1.5851200000000001</v>
      </c>
      <c r="V2787" s="18">
        <v>3.7208462894481417E-2</v>
      </c>
      <c r="W2787" s="19">
        <v>0.25684000000000001</v>
      </c>
      <c r="X2787" s="19">
        <v>5.2425556296523939E-3</v>
      </c>
      <c r="Y2787" s="18">
        <v>-0.22483913112507256</v>
      </c>
      <c r="Z2787" s="20">
        <v>0.16966100000000001</v>
      </c>
      <c r="AA2787" s="20">
        <v>5.9571878738210026E-3</v>
      </c>
      <c r="AB2787" s="237">
        <v>3227.4268179441274</v>
      </c>
      <c r="AC2787" s="237">
        <v>32.205550091882749</v>
      </c>
      <c r="AD2787" s="238">
        <v>0.97694464172998108</v>
      </c>
      <c r="AE2787" s="239">
        <v>3153.0173363661584</v>
      </c>
      <c r="AF2787" s="239">
        <v>74.012647979860716</v>
      </c>
      <c r="AG2787" s="240">
        <v>3198.23239438371</v>
      </c>
      <c r="AH2787" s="240">
        <v>77.697348210628675</v>
      </c>
      <c r="AI2787" s="239">
        <v>3227.4268179441274</v>
      </c>
      <c r="AJ2787" s="239">
        <v>32.205550091882749</v>
      </c>
      <c r="AK2787" s="21"/>
      <c r="AL2787" s="186"/>
      <c r="AM2787" s="187"/>
    </row>
    <row r="2788" spans="1:39" x14ac:dyDescent="0.25">
      <c r="A2788" s="161" t="s">
        <v>4034</v>
      </c>
      <c r="B2788" s="199">
        <v>45.483429000000001</v>
      </c>
      <c r="C2788" s="199">
        <v>-112.041432</v>
      </c>
      <c r="D2788" s="88" t="s">
        <v>4050</v>
      </c>
      <c r="E2788" s="88" t="s">
        <v>4251</v>
      </c>
      <c r="F2788" s="88" t="s">
        <v>4051</v>
      </c>
      <c r="G2788" s="88" t="s">
        <v>4071</v>
      </c>
      <c r="H2788" s="88" t="s">
        <v>4073</v>
      </c>
      <c r="I2788" s="88" t="s">
        <v>4265</v>
      </c>
      <c r="J2788" s="47" t="s">
        <v>4276</v>
      </c>
      <c r="K2788" s="42" t="s">
        <v>853</v>
      </c>
      <c r="L2788" s="137">
        <v>45748.421812233799</v>
      </c>
      <c r="M2788" s="14">
        <v>116.58199999999999</v>
      </c>
      <c r="N2788" s="14">
        <v>51.845300000000002</v>
      </c>
      <c r="O2788" s="15">
        <f t="shared" si="92"/>
        <v>0.44471101885368242</v>
      </c>
      <c r="P2788" s="16">
        <v>21.971800000000002</v>
      </c>
      <c r="Q2788" s="16">
        <v>0.47801663688620716</v>
      </c>
      <c r="R2788" s="17">
        <v>0.62056699999999998</v>
      </c>
      <c r="S2788" s="17">
        <v>1.3560145119359896E-2</v>
      </c>
      <c r="T2788" s="17">
        <v>0.96629100000000001</v>
      </c>
      <c r="U2788" s="18">
        <v>1.6091200000000001</v>
      </c>
      <c r="V2788" s="18">
        <v>3.5032044842543804E-2</v>
      </c>
      <c r="W2788" s="19">
        <v>0.25706400000000001</v>
      </c>
      <c r="X2788" s="19">
        <v>5.1744384304008304E-3</v>
      </c>
      <c r="Y2788" s="18">
        <v>0.14896527943512988</v>
      </c>
      <c r="Z2788" s="20">
        <v>0.16626199999999999</v>
      </c>
      <c r="AA2788" s="20">
        <v>4.1739600768574683E-3</v>
      </c>
      <c r="AB2788" s="237">
        <v>3228.8021982497039</v>
      </c>
      <c r="AC2788" s="237">
        <v>31.755952745648671</v>
      </c>
      <c r="AD2788" s="238">
        <v>0.9649760235172119</v>
      </c>
      <c r="AE2788" s="239">
        <v>3115.7167059906319</v>
      </c>
      <c r="AF2788" s="239">
        <v>67.832061848045313</v>
      </c>
      <c r="AG2788" s="240">
        <v>3184.4793204667508</v>
      </c>
      <c r="AH2788" s="240">
        <v>69.281264848723836</v>
      </c>
      <c r="AI2788" s="239">
        <v>3228.8021982497039</v>
      </c>
      <c r="AJ2788" s="239">
        <v>31.755952745648671</v>
      </c>
      <c r="AK2788" s="21"/>
      <c r="AL2788" s="186"/>
      <c r="AM2788" s="187"/>
    </row>
    <row r="2789" spans="1:39" x14ac:dyDescent="0.25">
      <c r="A2789" s="161" t="s">
        <v>4034</v>
      </c>
      <c r="B2789" s="199">
        <v>45.483429000000001</v>
      </c>
      <c r="C2789" s="199">
        <v>-112.041432</v>
      </c>
      <c r="D2789" s="88" t="s">
        <v>4050</v>
      </c>
      <c r="E2789" s="88" t="s">
        <v>4251</v>
      </c>
      <c r="F2789" s="88" t="s">
        <v>4051</v>
      </c>
      <c r="G2789" s="88" t="s">
        <v>4071</v>
      </c>
      <c r="H2789" s="88" t="s">
        <v>4073</v>
      </c>
      <c r="I2789" s="88" t="s">
        <v>4265</v>
      </c>
      <c r="J2789" s="47" t="s">
        <v>4276</v>
      </c>
      <c r="K2789" s="42" t="s">
        <v>852</v>
      </c>
      <c r="L2789" s="137">
        <v>45748.421388726849</v>
      </c>
      <c r="M2789" s="14">
        <v>82.7988</v>
      </c>
      <c r="N2789" s="14">
        <v>20.588899999999999</v>
      </c>
      <c r="O2789" s="15">
        <f t="shared" si="92"/>
        <v>0.2486618163548264</v>
      </c>
      <c r="P2789" s="16">
        <v>23.9237</v>
      </c>
      <c r="Q2789" s="16">
        <v>0.73021144495276158</v>
      </c>
      <c r="R2789" s="17">
        <v>0.670211</v>
      </c>
      <c r="S2789" s="17">
        <v>1.9530149252076901E-2</v>
      </c>
      <c r="T2789" s="17">
        <v>0.99369399999999997</v>
      </c>
      <c r="U2789" s="18">
        <v>1.4970699999999999</v>
      </c>
      <c r="V2789" s="18">
        <v>4.4627356970920871E-2</v>
      </c>
      <c r="W2789" s="19">
        <v>0.25900200000000001</v>
      </c>
      <c r="X2789" s="19">
        <v>5.2619534894671966E-3</v>
      </c>
      <c r="Y2789" s="18">
        <v>-0.19161387806668123</v>
      </c>
      <c r="Z2789" s="20">
        <v>0.178977</v>
      </c>
      <c r="AA2789" s="20">
        <v>8.6549487007838467E-3</v>
      </c>
      <c r="AB2789" s="237">
        <v>3240.6457245166853</v>
      </c>
      <c r="AC2789" s="237">
        <v>32.021518723276209</v>
      </c>
      <c r="AD2789" s="238">
        <v>1.0177102058314886</v>
      </c>
      <c r="AE2789" s="239">
        <v>3298.0382273248092</v>
      </c>
      <c r="AF2789" s="239">
        <v>98.31385925478925</v>
      </c>
      <c r="AG2789" s="240">
        <v>3262.0088365283032</v>
      </c>
      <c r="AH2789" s="240">
        <v>99.564707213767477</v>
      </c>
      <c r="AI2789" s="239">
        <v>3240.6457245166853</v>
      </c>
      <c r="AJ2789" s="239">
        <v>32.021518723276209</v>
      </c>
      <c r="AK2789" s="21"/>
      <c r="AL2789" s="186"/>
      <c r="AM2789" s="187"/>
    </row>
    <row r="2790" spans="1:39" x14ac:dyDescent="0.25">
      <c r="A2790" s="161" t="s">
        <v>4034</v>
      </c>
      <c r="B2790" s="199">
        <v>45.483429000000001</v>
      </c>
      <c r="C2790" s="199">
        <v>-112.041432</v>
      </c>
      <c r="D2790" s="88" t="s">
        <v>4050</v>
      </c>
      <c r="E2790" s="88" t="s">
        <v>4251</v>
      </c>
      <c r="F2790" s="88" t="s">
        <v>4051</v>
      </c>
      <c r="G2790" s="88" t="s">
        <v>4071</v>
      </c>
      <c r="H2790" s="88" t="s">
        <v>4073</v>
      </c>
      <c r="I2790" s="88" t="s">
        <v>4265</v>
      </c>
      <c r="J2790" s="47" t="s">
        <v>4276</v>
      </c>
      <c r="K2790" s="42" t="s">
        <v>890</v>
      </c>
      <c r="L2790" s="137">
        <v>45748.43906542824</v>
      </c>
      <c r="M2790" s="14">
        <v>272.05799999999999</v>
      </c>
      <c r="N2790" s="14">
        <v>89.278199999999998</v>
      </c>
      <c r="O2790" s="15">
        <f t="shared" si="92"/>
        <v>0.32815870145336656</v>
      </c>
      <c r="P2790" s="16">
        <v>21.684200000000001</v>
      </c>
      <c r="Q2790" s="16">
        <v>0.58430003195704172</v>
      </c>
      <c r="R2790" s="17">
        <v>0.60853000000000002</v>
      </c>
      <c r="S2790" s="17">
        <v>1.6014575292526496E-2</v>
      </c>
      <c r="T2790" s="17">
        <v>0.98368500000000003</v>
      </c>
      <c r="U2790" s="18">
        <v>1.6393800000000001</v>
      </c>
      <c r="V2790" s="18">
        <v>4.397896895562696E-2</v>
      </c>
      <c r="W2790" s="19">
        <v>0.25947300000000001</v>
      </c>
      <c r="X2790" s="19">
        <v>5.2486859876324293E-3</v>
      </c>
      <c r="Y2790" s="18">
        <v>2.5537332746027267E-2</v>
      </c>
      <c r="Z2790" s="20">
        <v>0.16819999999999999</v>
      </c>
      <c r="AA2790" s="20">
        <v>4.8446510956311395E-3</v>
      </c>
      <c r="AB2790" s="237">
        <v>3243.5090609202784</v>
      </c>
      <c r="AC2790" s="237">
        <v>31.875627433171385</v>
      </c>
      <c r="AD2790" s="238">
        <v>0.94649019435121828</v>
      </c>
      <c r="AE2790" s="239">
        <v>3069.9495214503718</v>
      </c>
      <c r="AF2790" s="239">
        <v>82.35626559992663</v>
      </c>
      <c r="AG2790" s="240">
        <v>3175.4453366360071</v>
      </c>
      <c r="AH2790" s="240">
        <v>85.565195472936892</v>
      </c>
      <c r="AI2790" s="239">
        <v>3243.5090609202784</v>
      </c>
      <c r="AJ2790" s="239">
        <v>31.875627433171385</v>
      </c>
      <c r="AK2790" s="21"/>
      <c r="AL2790" s="186"/>
      <c r="AM2790" s="187"/>
    </row>
    <row r="2791" spans="1:39" x14ac:dyDescent="0.25">
      <c r="A2791" s="161" t="s">
        <v>4034</v>
      </c>
      <c r="B2791" s="199">
        <v>45.483429000000001</v>
      </c>
      <c r="C2791" s="199">
        <v>-112.041432</v>
      </c>
      <c r="D2791" s="88" t="s">
        <v>4050</v>
      </c>
      <c r="E2791" s="88" t="s">
        <v>4251</v>
      </c>
      <c r="F2791" s="88" t="s">
        <v>4051</v>
      </c>
      <c r="G2791" s="88" t="s">
        <v>4071</v>
      </c>
      <c r="H2791" s="88" t="s">
        <v>4073</v>
      </c>
      <c r="I2791" s="88" t="s">
        <v>4265</v>
      </c>
      <c r="J2791" s="47" t="s">
        <v>4276</v>
      </c>
      <c r="K2791" s="42" t="s">
        <v>881</v>
      </c>
      <c r="L2791" s="137">
        <v>45748.435290706017</v>
      </c>
      <c r="M2791" s="14">
        <v>258.99700000000001</v>
      </c>
      <c r="N2791" s="14">
        <v>164.65899999999999</v>
      </c>
      <c r="O2791" s="15">
        <f t="shared" si="92"/>
        <v>0.63575639872276501</v>
      </c>
      <c r="P2791" s="16">
        <v>23.0471</v>
      </c>
      <c r="Q2791" s="16">
        <v>0.50451723406044324</v>
      </c>
      <c r="R2791" s="17">
        <v>0.64322299999999999</v>
      </c>
      <c r="S2791" s="17">
        <v>1.3941125183273409E-2</v>
      </c>
      <c r="T2791" s="17">
        <v>0.97853400000000001</v>
      </c>
      <c r="U2791" s="18">
        <v>1.5573300000000001</v>
      </c>
      <c r="V2791" s="18">
        <v>3.3745785742815358E-2</v>
      </c>
      <c r="W2791" s="19">
        <v>0.26011600000000001</v>
      </c>
      <c r="X2791" s="19">
        <v>5.2226460312159778E-3</v>
      </c>
      <c r="Y2791" s="18">
        <v>-0.22108125018788163</v>
      </c>
      <c r="Z2791" s="20">
        <v>0.17210500000000001</v>
      </c>
      <c r="AA2791" s="20">
        <v>3.7302127834883628E-3</v>
      </c>
      <c r="AB2791" s="237">
        <v>3247.4086162396134</v>
      </c>
      <c r="AC2791" s="237">
        <v>31.629397553685621</v>
      </c>
      <c r="AD2791" s="238">
        <v>0.98458904835251315</v>
      </c>
      <c r="AE2791" s="239">
        <v>3197.3629590751125</v>
      </c>
      <c r="AF2791" s="239">
        <v>69.283662010596885</v>
      </c>
      <c r="AG2791" s="240">
        <v>3227.7587650109449</v>
      </c>
      <c r="AH2791" s="240">
        <v>70.657910294035872</v>
      </c>
      <c r="AI2791" s="239">
        <v>3247.4086162396134</v>
      </c>
      <c r="AJ2791" s="239">
        <v>31.629397553685621</v>
      </c>
      <c r="AK2791" s="21"/>
      <c r="AL2791" s="186"/>
      <c r="AM2791" s="187"/>
    </row>
    <row r="2792" spans="1:39" x14ac:dyDescent="0.25">
      <c r="A2792" s="161" t="s">
        <v>4034</v>
      </c>
      <c r="B2792" s="199">
        <v>45.483429000000001</v>
      </c>
      <c r="C2792" s="199">
        <v>-112.041432</v>
      </c>
      <c r="D2792" s="88" t="s">
        <v>4050</v>
      </c>
      <c r="E2792" s="88" t="s">
        <v>4251</v>
      </c>
      <c r="F2792" s="88" t="s">
        <v>4051</v>
      </c>
      <c r="G2792" s="88" t="s">
        <v>4071</v>
      </c>
      <c r="H2792" s="88" t="s">
        <v>4073</v>
      </c>
      <c r="I2792" s="88" t="s">
        <v>4265</v>
      </c>
      <c r="J2792" s="47" t="s">
        <v>4276</v>
      </c>
      <c r="K2792" s="42" t="s">
        <v>874</v>
      </c>
      <c r="L2792" s="137">
        <v>45748.43148712963</v>
      </c>
      <c r="M2792" s="14">
        <v>74.245099999999994</v>
      </c>
      <c r="N2792" s="14">
        <v>29.471299999999999</v>
      </c>
      <c r="O2792" s="15">
        <f t="shared" si="92"/>
        <v>0.39694606108685965</v>
      </c>
      <c r="P2792" s="16">
        <v>23.090900000000001</v>
      </c>
      <c r="Q2792" s="16">
        <v>0.51391665797967678</v>
      </c>
      <c r="R2792" s="17">
        <v>0.64439000000000002</v>
      </c>
      <c r="S2792" s="17">
        <v>1.4220135143974546E-2</v>
      </c>
      <c r="T2792" s="17">
        <v>0.96837600000000001</v>
      </c>
      <c r="U2792" s="18">
        <v>1.54996</v>
      </c>
      <c r="V2792" s="18">
        <v>3.4309350769870309E-2</v>
      </c>
      <c r="W2792" s="19">
        <v>0.26046399999999997</v>
      </c>
      <c r="X2792" s="19">
        <v>5.2437285707954027E-3</v>
      </c>
      <c r="Y2792" s="18">
        <v>-1.0543111973724476E-3</v>
      </c>
      <c r="Z2792" s="20">
        <v>0.16994400000000001</v>
      </c>
      <c r="AA2792" s="20">
        <v>5.2342604064471226E-3</v>
      </c>
      <c r="AB2792" s="237">
        <v>3249.5145919404654</v>
      </c>
      <c r="AC2792" s="237">
        <v>31.709410876959478</v>
      </c>
      <c r="AD2792" s="238">
        <v>0.98763610797981483</v>
      </c>
      <c r="AE2792" s="239">
        <v>3209.3379444076973</v>
      </c>
      <c r="AF2792" s="239">
        <v>71.040737356924197</v>
      </c>
      <c r="AG2792" s="240">
        <v>3233.6766630026705</v>
      </c>
      <c r="AH2792" s="240">
        <v>71.969490302985406</v>
      </c>
      <c r="AI2792" s="239">
        <v>3249.5145919404654</v>
      </c>
      <c r="AJ2792" s="239">
        <v>31.709410876959478</v>
      </c>
      <c r="AK2792" s="21"/>
      <c r="AL2792" s="186"/>
      <c r="AM2792" s="187"/>
    </row>
    <row r="2793" spans="1:39" x14ac:dyDescent="0.25">
      <c r="A2793" s="161" t="s">
        <v>4034</v>
      </c>
      <c r="B2793" s="199">
        <v>45.483429000000001</v>
      </c>
      <c r="C2793" s="199">
        <v>-112.041432</v>
      </c>
      <c r="D2793" s="88" t="s">
        <v>4050</v>
      </c>
      <c r="E2793" s="88" t="s">
        <v>4251</v>
      </c>
      <c r="F2793" s="88" t="s">
        <v>4051</v>
      </c>
      <c r="G2793" s="88" t="s">
        <v>4071</v>
      </c>
      <c r="H2793" s="88" t="s">
        <v>4073</v>
      </c>
      <c r="I2793" s="88" t="s">
        <v>4265</v>
      </c>
      <c r="J2793" s="47" t="s">
        <v>4276</v>
      </c>
      <c r="K2793" s="42" t="s">
        <v>897</v>
      </c>
      <c r="L2793" s="137">
        <v>45748.441996250003</v>
      </c>
      <c r="M2793" s="14">
        <v>36.228999999999999</v>
      </c>
      <c r="N2793" s="14">
        <v>20.359500000000001</v>
      </c>
      <c r="O2793" s="15">
        <f t="shared" si="92"/>
        <v>0.56196693256783248</v>
      </c>
      <c r="P2793" s="16">
        <v>24.450299999999999</v>
      </c>
      <c r="Q2793" s="16">
        <v>0.61898265576347122</v>
      </c>
      <c r="R2793" s="17">
        <v>0.67668799999999996</v>
      </c>
      <c r="S2793" s="17">
        <v>1.6946813856816862E-2</v>
      </c>
      <c r="T2793" s="17">
        <v>0.95909500000000003</v>
      </c>
      <c r="U2793" s="18">
        <v>1.4779899999999999</v>
      </c>
      <c r="V2793" s="18">
        <v>3.6634351421172995E-2</v>
      </c>
      <c r="W2793" s="19">
        <v>0.262262</v>
      </c>
      <c r="X2793" s="19">
        <v>5.3633800254783365E-3</v>
      </c>
      <c r="Y2793" s="18">
        <v>-6.6402036412838802E-2</v>
      </c>
      <c r="Z2793" s="20">
        <v>0.18328</v>
      </c>
      <c r="AA2793" s="20">
        <v>6.9847195415134586E-3</v>
      </c>
      <c r="AB2793" s="237">
        <v>3260.3453490722554</v>
      </c>
      <c r="AC2793" s="237">
        <v>32.183317977493623</v>
      </c>
      <c r="AD2793" s="238">
        <v>1.0217565554397363</v>
      </c>
      <c r="AE2793" s="239">
        <v>3331.2792334120322</v>
      </c>
      <c r="AF2793" s="239">
        <v>82.571095960643973</v>
      </c>
      <c r="AG2793" s="240">
        <v>3286.7106073066411</v>
      </c>
      <c r="AH2793" s="240">
        <v>83.206212620566461</v>
      </c>
      <c r="AI2793" s="239">
        <v>3260.3453490722554</v>
      </c>
      <c r="AJ2793" s="239">
        <v>32.183317977493623</v>
      </c>
      <c r="AK2793" s="21"/>
      <c r="AL2793" s="186"/>
      <c r="AM2793" s="187"/>
    </row>
    <row r="2794" spans="1:39" x14ac:dyDescent="0.25">
      <c r="A2794" s="161" t="s">
        <v>4034</v>
      </c>
      <c r="B2794" s="199">
        <v>45.483429000000001</v>
      </c>
      <c r="C2794" s="199">
        <v>-112.041432</v>
      </c>
      <c r="D2794" s="88" t="s">
        <v>4050</v>
      </c>
      <c r="E2794" s="88" t="s">
        <v>4251</v>
      </c>
      <c r="F2794" s="88" t="s">
        <v>4051</v>
      </c>
      <c r="G2794" s="88" t="s">
        <v>4071</v>
      </c>
      <c r="H2794" s="88" t="s">
        <v>4073</v>
      </c>
      <c r="I2794" s="88" t="s">
        <v>4265</v>
      </c>
      <c r="J2794" s="47" t="s">
        <v>4276</v>
      </c>
      <c r="K2794" s="42" t="s">
        <v>875</v>
      </c>
      <c r="L2794" s="137">
        <v>45748.431905069447</v>
      </c>
      <c r="M2794" s="14">
        <v>239.71</v>
      </c>
      <c r="N2794" s="14">
        <v>109.15</v>
      </c>
      <c r="O2794" s="15">
        <f t="shared" si="92"/>
        <v>0.4553418714279755</v>
      </c>
      <c r="P2794" s="16">
        <v>22.955300000000001</v>
      </c>
      <c r="Q2794" s="16">
        <v>0.49302061928990354</v>
      </c>
      <c r="R2794" s="17">
        <v>0.63511099999999998</v>
      </c>
      <c r="S2794" s="17">
        <v>1.3552164098434611E-2</v>
      </c>
      <c r="T2794" s="17">
        <v>0.973831</v>
      </c>
      <c r="U2794" s="18">
        <v>1.5752299999999999</v>
      </c>
      <c r="V2794" s="18">
        <v>3.3705314735364804E-2</v>
      </c>
      <c r="W2794" s="19">
        <v>0.262484</v>
      </c>
      <c r="X2794" s="19">
        <v>5.2664969979765485E-3</v>
      </c>
      <c r="Y2794" s="18">
        <v>-3.6026014545768294E-2</v>
      </c>
      <c r="Z2794" s="20">
        <v>0.17142499999999999</v>
      </c>
      <c r="AA2794" s="20">
        <v>3.8030129931542439E-3</v>
      </c>
      <c r="AB2794" s="237">
        <v>3261.6768420891772</v>
      </c>
      <c r="AC2794" s="237">
        <v>31.571954039667219</v>
      </c>
      <c r="AD2794" s="238">
        <v>0.97148026395006837</v>
      </c>
      <c r="AE2794" s="239">
        <v>3168.6546794726191</v>
      </c>
      <c r="AF2794" s="239">
        <v>67.799942395276318</v>
      </c>
      <c r="AG2794" s="240">
        <v>3225.4564679865161</v>
      </c>
      <c r="AH2794" s="240">
        <v>69.274483249591043</v>
      </c>
      <c r="AI2794" s="239">
        <v>3261.6768420891772</v>
      </c>
      <c r="AJ2794" s="239">
        <v>31.571954039667219</v>
      </c>
      <c r="AK2794" s="21"/>
      <c r="AL2794" s="186"/>
      <c r="AM2794" s="187"/>
    </row>
    <row r="2795" spans="1:39" x14ac:dyDescent="0.25">
      <c r="A2795" s="161" t="s">
        <v>4034</v>
      </c>
      <c r="B2795" s="199">
        <v>45.483429000000001</v>
      </c>
      <c r="C2795" s="199">
        <v>-112.041432</v>
      </c>
      <c r="D2795" s="88" t="s">
        <v>4050</v>
      </c>
      <c r="E2795" s="88" t="s">
        <v>4251</v>
      </c>
      <c r="F2795" s="88" t="s">
        <v>4051</v>
      </c>
      <c r="G2795" s="88" t="s">
        <v>4071</v>
      </c>
      <c r="H2795" s="88" t="s">
        <v>4073</v>
      </c>
      <c r="I2795" s="88" t="s">
        <v>4265</v>
      </c>
      <c r="J2795" s="47" t="s">
        <v>4276</v>
      </c>
      <c r="K2795" s="42" t="s">
        <v>847</v>
      </c>
      <c r="L2795" s="137">
        <v>45748.419302303242</v>
      </c>
      <c r="M2795" s="14">
        <v>302.77100000000002</v>
      </c>
      <c r="N2795" s="14">
        <v>184.30699999999999</v>
      </c>
      <c r="O2795" s="15">
        <f t="shared" si="92"/>
        <v>0.60873399367839054</v>
      </c>
      <c r="P2795" s="16">
        <v>23.9756</v>
      </c>
      <c r="Q2795" s="16">
        <v>0.51109380501039148</v>
      </c>
      <c r="R2795" s="17">
        <v>0.66172900000000001</v>
      </c>
      <c r="S2795" s="17">
        <v>1.4029920999966465E-2</v>
      </c>
      <c r="T2795" s="17">
        <v>0.98072599999999999</v>
      </c>
      <c r="U2795" s="18">
        <v>1.51142</v>
      </c>
      <c r="V2795" s="18">
        <v>3.2108912485009522E-2</v>
      </c>
      <c r="W2795" s="19">
        <v>0.26342199999999999</v>
      </c>
      <c r="X2795" s="19">
        <v>5.2812134813772678E-3</v>
      </c>
      <c r="Y2795" s="18">
        <v>-5.8447988452466189E-2</v>
      </c>
      <c r="Z2795" s="20">
        <v>0.177948</v>
      </c>
      <c r="AA2795" s="20">
        <v>3.7586328890302657E-3</v>
      </c>
      <c r="AB2795" s="237">
        <v>3267.28877583961</v>
      </c>
      <c r="AC2795" s="237">
        <v>31.533633966436092</v>
      </c>
      <c r="AD2795" s="238">
        <v>1.0018951859736085</v>
      </c>
      <c r="AE2795" s="239">
        <v>3273.4808956993097</v>
      </c>
      <c r="AF2795" s="239">
        <v>69.542490903494539</v>
      </c>
      <c r="AG2795" s="240">
        <v>3269.2035365626798</v>
      </c>
      <c r="AH2795" s="240">
        <v>69.690421714378303</v>
      </c>
      <c r="AI2795" s="239">
        <v>3267.28877583961</v>
      </c>
      <c r="AJ2795" s="239">
        <v>31.533633966436092</v>
      </c>
      <c r="AK2795" s="21"/>
      <c r="AL2795" s="186"/>
      <c r="AM2795" s="187"/>
    </row>
    <row r="2796" spans="1:39" x14ac:dyDescent="0.25">
      <c r="A2796" s="161" t="s">
        <v>4034</v>
      </c>
      <c r="B2796" s="199">
        <v>45.483429000000001</v>
      </c>
      <c r="C2796" s="199">
        <v>-112.041432</v>
      </c>
      <c r="D2796" s="88" t="s">
        <v>4050</v>
      </c>
      <c r="E2796" s="88" t="s">
        <v>4251</v>
      </c>
      <c r="F2796" s="88" t="s">
        <v>4051</v>
      </c>
      <c r="G2796" s="88" t="s">
        <v>4071</v>
      </c>
      <c r="H2796" s="88" t="s">
        <v>4073</v>
      </c>
      <c r="I2796" s="88" t="s">
        <v>4265</v>
      </c>
      <c r="J2796" s="47" t="s">
        <v>4276</v>
      </c>
      <c r="K2796" s="42" t="s">
        <v>844</v>
      </c>
      <c r="L2796" s="137">
        <v>45748.4180475463</v>
      </c>
      <c r="M2796" s="14">
        <v>337.238</v>
      </c>
      <c r="N2796" s="14">
        <v>133.095</v>
      </c>
      <c r="O2796" s="15">
        <f t="shared" si="92"/>
        <v>0.39466193015022033</v>
      </c>
      <c r="P2796" s="16">
        <v>23.931699999999999</v>
      </c>
      <c r="Q2796" s="16">
        <v>0.5456193271695936</v>
      </c>
      <c r="R2796" s="17">
        <v>0.65949400000000002</v>
      </c>
      <c r="S2796" s="17">
        <v>1.504001909356501E-2</v>
      </c>
      <c r="T2796" s="17">
        <v>0.98833099999999996</v>
      </c>
      <c r="U2796" s="18">
        <v>1.51623</v>
      </c>
      <c r="V2796" s="18">
        <v>3.4343900092592861E-2</v>
      </c>
      <c r="W2796" s="19">
        <v>0.26395999999999997</v>
      </c>
      <c r="X2796" s="19">
        <v>5.2976477656341966E-3</v>
      </c>
      <c r="Y2796" s="18">
        <v>-0.11054048937871515</v>
      </c>
      <c r="Z2796" s="20">
        <v>0.19242699999999999</v>
      </c>
      <c r="AA2796" s="20">
        <v>6.0087328432540579E-3</v>
      </c>
      <c r="AB2796" s="237">
        <v>3270.4974467619536</v>
      </c>
      <c r="AC2796" s="237">
        <v>31.559401468566527</v>
      </c>
      <c r="AD2796" s="238">
        <v>0.9984208538155086</v>
      </c>
      <c r="AE2796" s="239">
        <v>3265.3328531975108</v>
      </c>
      <c r="AF2796" s="239">
        <v>73.96256852804423</v>
      </c>
      <c r="AG2796" s="240">
        <v>3268.0950999654638</v>
      </c>
      <c r="AH2796" s="240">
        <v>74.509368309372178</v>
      </c>
      <c r="AI2796" s="239">
        <v>3270.4974467619536</v>
      </c>
      <c r="AJ2796" s="239">
        <v>31.559401468566527</v>
      </c>
      <c r="AK2796" s="21"/>
      <c r="AL2796" s="186"/>
      <c r="AM2796" s="187"/>
    </row>
    <row r="2797" spans="1:39" x14ac:dyDescent="0.25">
      <c r="A2797" s="161" t="s">
        <v>4034</v>
      </c>
      <c r="B2797" s="199">
        <v>45.483429000000001</v>
      </c>
      <c r="C2797" s="199">
        <v>-112.041432</v>
      </c>
      <c r="D2797" s="88" t="s">
        <v>4050</v>
      </c>
      <c r="E2797" s="88" t="s">
        <v>4251</v>
      </c>
      <c r="F2797" s="88" t="s">
        <v>4051</v>
      </c>
      <c r="G2797" s="88" t="s">
        <v>4071</v>
      </c>
      <c r="H2797" s="88" t="s">
        <v>4073</v>
      </c>
      <c r="I2797" s="88" t="s">
        <v>4265</v>
      </c>
      <c r="J2797" s="47" t="s">
        <v>4276</v>
      </c>
      <c r="K2797" s="42" t="s">
        <v>869</v>
      </c>
      <c r="L2797" s="137">
        <v>45748.429394780091</v>
      </c>
      <c r="M2797" s="14">
        <v>140.00899999999999</v>
      </c>
      <c r="N2797" s="14">
        <v>78.2744</v>
      </c>
      <c r="O2797" s="15">
        <f t="shared" si="92"/>
        <v>0.55906691712675616</v>
      </c>
      <c r="P2797" s="16">
        <v>24.024000000000001</v>
      </c>
      <c r="Q2797" s="16">
        <v>0.60292632433490578</v>
      </c>
      <c r="R2797" s="17">
        <v>0.65879399999999999</v>
      </c>
      <c r="S2797" s="17">
        <v>1.5895934251399003E-2</v>
      </c>
      <c r="T2797" s="17">
        <v>0.94690200000000002</v>
      </c>
      <c r="U2797" s="18">
        <v>1.5152000000000001</v>
      </c>
      <c r="V2797" s="18">
        <v>3.7201145651175854E-2</v>
      </c>
      <c r="W2797" s="19">
        <v>0.26414300000000002</v>
      </c>
      <c r="X2797" s="19">
        <v>5.4584722903482808E-3</v>
      </c>
      <c r="Y2797" s="18">
        <v>-1.0981581360852676E-4</v>
      </c>
      <c r="Z2797" s="20">
        <v>0.177094</v>
      </c>
      <c r="AA2797" s="20">
        <v>5.5420050689619542E-3</v>
      </c>
      <c r="AB2797" s="237">
        <v>3271.5871991927856</v>
      </c>
      <c r="AC2797" s="237">
        <v>32.492188516231451</v>
      </c>
      <c r="AD2797" s="238">
        <v>0.99862053670212325</v>
      </c>
      <c r="AE2797" s="239">
        <v>3267.0741647256959</v>
      </c>
      <c r="AF2797" s="239">
        <v>80.213108404932882</v>
      </c>
      <c r="AG2797" s="240">
        <v>3269.4330806807338</v>
      </c>
      <c r="AH2797" s="240">
        <v>82.052417165908352</v>
      </c>
      <c r="AI2797" s="239">
        <v>3271.5871991927856</v>
      </c>
      <c r="AJ2797" s="239">
        <v>32.492188516231451</v>
      </c>
      <c r="AK2797" s="21"/>
      <c r="AL2797" s="186"/>
      <c r="AM2797" s="187"/>
    </row>
    <row r="2798" spans="1:39" x14ac:dyDescent="0.25">
      <c r="A2798" s="161" t="s">
        <v>4034</v>
      </c>
      <c r="B2798" s="199">
        <v>45.483429000000001</v>
      </c>
      <c r="C2798" s="199">
        <v>-112.041432</v>
      </c>
      <c r="D2798" s="88" t="s">
        <v>4050</v>
      </c>
      <c r="E2798" s="88" t="s">
        <v>4251</v>
      </c>
      <c r="F2798" s="88" t="s">
        <v>4051</v>
      </c>
      <c r="G2798" s="88" t="s">
        <v>4071</v>
      </c>
      <c r="H2798" s="88" t="s">
        <v>4073</v>
      </c>
      <c r="I2798" s="88" t="s">
        <v>4265</v>
      </c>
      <c r="J2798" s="47" t="s">
        <v>4276</v>
      </c>
      <c r="K2798" s="42" t="s">
        <v>842</v>
      </c>
      <c r="L2798" s="137">
        <v>45748.417214976849</v>
      </c>
      <c r="M2798" s="14">
        <v>104.95699999999999</v>
      </c>
      <c r="N2798" s="14">
        <v>51.19</v>
      </c>
      <c r="O2798" s="15">
        <f t="shared" si="92"/>
        <v>0.48772354392751316</v>
      </c>
      <c r="P2798" s="16">
        <v>23.949400000000001</v>
      </c>
      <c r="Q2798" s="16">
        <v>0.51670276058871611</v>
      </c>
      <c r="R2798" s="17">
        <v>0.658582</v>
      </c>
      <c r="S2798" s="17">
        <v>1.4196304307924651E-2</v>
      </c>
      <c r="T2798" s="17">
        <v>0.96186700000000003</v>
      </c>
      <c r="U2798" s="18">
        <v>1.52017</v>
      </c>
      <c r="V2798" s="18">
        <v>3.2748525092284694E-2</v>
      </c>
      <c r="W2798" s="19">
        <v>0.26439099999999999</v>
      </c>
      <c r="X2798" s="19">
        <v>5.3222289458798181E-3</v>
      </c>
      <c r="Y2798" s="18">
        <v>0.10491472926834536</v>
      </c>
      <c r="Z2798" s="20">
        <v>0.17436499999999999</v>
      </c>
      <c r="AA2798" s="20">
        <v>4.2895822538447726E-3</v>
      </c>
      <c r="AB2798" s="237">
        <v>3273.0626706349212</v>
      </c>
      <c r="AC2798" s="237">
        <v>31.647833802410258</v>
      </c>
      <c r="AD2798" s="238">
        <v>0.99560860884002256</v>
      </c>
      <c r="AE2798" s="239">
        <v>3258.6893721570427</v>
      </c>
      <c r="AF2798" s="239">
        <v>70.200879291162423</v>
      </c>
      <c r="AG2798" s="240">
        <v>3267.155757162418</v>
      </c>
      <c r="AH2798" s="240">
        <v>70.488129097143911</v>
      </c>
      <c r="AI2798" s="239">
        <v>3273.0626706349212</v>
      </c>
      <c r="AJ2798" s="239">
        <v>31.647833802410258</v>
      </c>
      <c r="AK2798" s="21"/>
      <c r="AL2798" s="186"/>
      <c r="AM2798" s="187"/>
    </row>
    <row r="2799" spans="1:39" x14ac:dyDescent="0.25">
      <c r="A2799" s="161" t="s">
        <v>4034</v>
      </c>
      <c r="B2799" s="199">
        <v>45.483429000000001</v>
      </c>
      <c r="C2799" s="199">
        <v>-112.041432</v>
      </c>
      <c r="D2799" s="88" t="s">
        <v>4050</v>
      </c>
      <c r="E2799" s="88" t="s">
        <v>4251</v>
      </c>
      <c r="F2799" s="88" t="s">
        <v>4051</v>
      </c>
      <c r="G2799" s="88" t="s">
        <v>4071</v>
      </c>
      <c r="H2799" s="88" t="s">
        <v>4073</v>
      </c>
      <c r="I2799" s="88" t="s">
        <v>4265</v>
      </c>
      <c r="J2799" s="47" t="s">
        <v>4276</v>
      </c>
      <c r="K2799" s="42" t="s">
        <v>888</v>
      </c>
      <c r="L2799" s="137">
        <v>45748.438229513886</v>
      </c>
      <c r="M2799" s="14">
        <v>46.212000000000003</v>
      </c>
      <c r="N2799" s="14">
        <v>13.5526</v>
      </c>
      <c r="O2799" s="15">
        <f t="shared" si="92"/>
        <v>0.29327014628235087</v>
      </c>
      <c r="P2799" s="16">
        <v>26.387599999999999</v>
      </c>
      <c r="Q2799" s="16">
        <v>0.63752702150810836</v>
      </c>
      <c r="R2799" s="17">
        <v>0.72732699999999995</v>
      </c>
      <c r="S2799" s="17">
        <v>1.7191309960477123E-2</v>
      </c>
      <c r="T2799" s="17">
        <v>0.96831100000000003</v>
      </c>
      <c r="U2799" s="18">
        <v>1.38042</v>
      </c>
      <c r="V2799" s="18">
        <v>3.248982469897306E-2</v>
      </c>
      <c r="W2799" s="19">
        <v>0.26450699999999999</v>
      </c>
      <c r="X2799" s="19">
        <v>5.3695509032230995E-3</v>
      </c>
      <c r="Y2799" s="18">
        <v>-0.20458457672601915</v>
      </c>
      <c r="Z2799" s="20">
        <v>0.190498</v>
      </c>
      <c r="AA2799" s="20">
        <v>1.0855927061361457E-2</v>
      </c>
      <c r="AB2799" s="237">
        <v>3273.7522774168233</v>
      </c>
      <c r="AC2799" s="237">
        <v>31.913512342806584</v>
      </c>
      <c r="AD2799" s="238">
        <v>1.07295262288886</v>
      </c>
      <c r="AE2799" s="239">
        <v>3512.5810927427592</v>
      </c>
      <c r="AF2799" s="239">
        <v>82.672769116746707</v>
      </c>
      <c r="AG2799" s="240">
        <v>3361.7574893410065</v>
      </c>
      <c r="AH2799" s="240">
        <v>81.220392881965324</v>
      </c>
      <c r="AI2799" s="239">
        <v>3273.7522774168233</v>
      </c>
      <c r="AJ2799" s="239">
        <v>31.913512342806584</v>
      </c>
      <c r="AK2799" s="21"/>
      <c r="AL2799" s="186"/>
      <c r="AM2799" s="187"/>
    </row>
    <row r="2800" spans="1:39" x14ac:dyDescent="0.25">
      <c r="A2800" s="161" t="s">
        <v>4034</v>
      </c>
      <c r="B2800" s="199">
        <v>45.483429000000001</v>
      </c>
      <c r="C2800" s="199">
        <v>-112.041432</v>
      </c>
      <c r="D2800" s="88" t="s">
        <v>4050</v>
      </c>
      <c r="E2800" s="88" t="s">
        <v>4251</v>
      </c>
      <c r="F2800" s="88" t="s">
        <v>4051</v>
      </c>
      <c r="G2800" s="88" t="s">
        <v>4071</v>
      </c>
      <c r="H2800" s="88" t="s">
        <v>4073</v>
      </c>
      <c r="I2800" s="88" t="s">
        <v>4265</v>
      </c>
      <c r="J2800" s="47" t="s">
        <v>4276</v>
      </c>
      <c r="K2800" s="42" t="s">
        <v>860</v>
      </c>
      <c r="L2800" s="137">
        <v>45748.424736226851</v>
      </c>
      <c r="M2800" s="14">
        <v>164.99600000000001</v>
      </c>
      <c r="N2800" s="14">
        <v>44.441600000000001</v>
      </c>
      <c r="O2800" s="15">
        <f t="shared" si="92"/>
        <v>0.26934955998933308</v>
      </c>
      <c r="P2800" s="16">
        <v>24.109500000000001</v>
      </c>
      <c r="Q2800" s="16">
        <v>0.55494948806986033</v>
      </c>
      <c r="R2800" s="17">
        <v>0.65928200000000003</v>
      </c>
      <c r="S2800" s="17">
        <v>1.4829850680623861E-2</v>
      </c>
      <c r="T2800" s="17">
        <v>0.98435099999999998</v>
      </c>
      <c r="U2800" s="18">
        <v>1.5134000000000001</v>
      </c>
      <c r="V2800" s="18">
        <v>3.4307671382505692E-2</v>
      </c>
      <c r="W2800" s="19">
        <v>0.26483800000000002</v>
      </c>
      <c r="X2800" s="19">
        <v>5.321726317774055E-3</v>
      </c>
      <c r="Y2800" s="18">
        <v>-0.29272765403464485</v>
      </c>
      <c r="Z2800" s="20">
        <v>0.18276899999999999</v>
      </c>
      <c r="AA2800" s="20">
        <v>4.7016270702810951E-3</v>
      </c>
      <c r="AB2800" s="237">
        <v>3275.7181702963712</v>
      </c>
      <c r="AC2800" s="237">
        <v>31.584912047937625</v>
      </c>
      <c r="AD2800" s="238">
        <v>0.99829155671703607</v>
      </c>
      <c r="AE2800" s="239">
        <v>3270.1217915914453</v>
      </c>
      <c r="AF2800" s="239">
        <v>74.131269860374033</v>
      </c>
      <c r="AG2800" s="240">
        <v>3273.1535906631575</v>
      </c>
      <c r="AH2800" s="240">
        <v>75.341044381366032</v>
      </c>
      <c r="AI2800" s="239">
        <v>3275.7181702963712</v>
      </c>
      <c r="AJ2800" s="239">
        <v>31.584912047937625</v>
      </c>
      <c r="AK2800" s="21"/>
      <c r="AL2800" s="186"/>
      <c r="AM2800" s="187"/>
    </row>
    <row r="2801" spans="1:39" x14ac:dyDescent="0.25">
      <c r="A2801" s="161" t="s">
        <v>4034</v>
      </c>
      <c r="B2801" s="199">
        <v>45.483429000000001</v>
      </c>
      <c r="C2801" s="199">
        <v>-112.041432</v>
      </c>
      <c r="D2801" s="88" t="s">
        <v>4050</v>
      </c>
      <c r="E2801" s="88" t="s">
        <v>4251</v>
      </c>
      <c r="F2801" s="88" t="s">
        <v>4051</v>
      </c>
      <c r="G2801" s="88" t="s">
        <v>4071</v>
      </c>
      <c r="H2801" s="88" t="s">
        <v>4073</v>
      </c>
      <c r="I2801" s="88" t="s">
        <v>4265</v>
      </c>
      <c r="J2801" s="47" t="s">
        <v>4276</v>
      </c>
      <c r="K2801" s="42" t="s">
        <v>891</v>
      </c>
      <c r="L2801" s="137">
        <v>45748.43948040509</v>
      </c>
      <c r="M2801" s="14">
        <v>96.246300000000005</v>
      </c>
      <c r="N2801" s="14">
        <v>43.549500000000002</v>
      </c>
      <c r="O2801" s="15">
        <f t="shared" si="92"/>
        <v>0.45247973168838695</v>
      </c>
      <c r="P2801" s="16">
        <v>23.0105</v>
      </c>
      <c r="Q2801" s="16">
        <v>0.50575103727031545</v>
      </c>
      <c r="R2801" s="17">
        <v>0.62790400000000002</v>
      </c>
      <c r="S2801" s="17">
        <v>1.3731114834218671E-2</v>
      </c>
      <c r="T2801" s="17">
        <v>0.96087999999999996</v>
      </c>
      <c r="U2801" s="18">
        <v>1.5911999999999999</v>
      </c>
      <c r="V2801" s="18">
        <v>3.5181102592300881E-2</v>
      </c>
      <c r="W2801" s="19">
        <v>0.26507999999999998</v>
      </c>
      <c r="X2801" s="19">
        <v>5.3405638814156128E-3</v>
      </c>
      <c r="Y2801" s="18">
        <v>0.2546490536246333</v>
      </c>
      <c r="Z2801" s="20">
        <v>0.161997</v>
      </c>
      <c r="AA2801" s="20">
        <v>4.6649285247686275E-3</v>
      </c>
      <c r="AB2801" s="237">
        <v>3277.1537256136598</v>
      </c>
      <c r="AC2801" s="237">
        <v>31.664245591432159</v>
      </c>
      <c r="AD2801" s="238">
        <v>0.9592110201096874</v>
      </c>
      <c r="AE2801" s="239">
        <v>3143.4819682021412</v>
      </c>
      <c r="AF2801" s="239">
        <v>69.501735558300282</v>
      </c>
      <c r="AG2801" s="240">
        <v>3225.2174817566656</v>
      </c>
      <c r="AH2801" s="240">
        <v>70.887511649933217</v>
      </c>
      <c r="AI2801" s="239">
        <v>3277.1537256136598</v>
      </c>
      <c r="AJ2801" s="239">
        <v>31.664245591432159</v>
      </c>
      <c r="AK2801" s="21"/>
      <c r="AL2801" s="186"/>
      <c r="AM2801" s="187"/>
    </row>
    <row r="2802" spans="1:39" x14ac:dyDescent="0.25">
      <c r="A2802" s="161" t="s">
        <v>4034</v>
      </c>
      <c r="B2802" s="199">
        <v>45.483429000000001</v>
      </c>
      <c r="C2802" s="199">
        <v>-112.041432</v>
      </c>
      <c r="D2802" s="88" t="s">
        <v>4050</v>
      </c>
      <c r="E2802" s="88" t="s">
        <v>4251</v>
      </c>
      <c r="F2802" s="88" t="s">
        <v>4051</v>
      </c>
      <c r="G2802" s="88" t="s">
        <v>4071</v>
      </c>
      <c r="H2802" s="88" t="s">
        <v>4073</v>
      </c>
      <c r="I2802" s="88" t="s">
        <v>4265</v>
      </c>
      <c r="J2802" s="47" t="s">
        <v>4276</v>
      </c>
      <c r="K2802" s="42" t="s">
        <v>884</v>
      </c>
      <c r="L2802" s="137">
        <v>45748.43655604167</v>
      </c>
      <c r="M2802" s="14">
        <v>420.18900000000002</v>
      </c>
      <c r="N2802" s="14">
        <v>93.267200000000003</v>
      </c>
      <c r="O2802" s="15">
        <f t="shared" si="92"/>
        <v>0.22196487770979248</v>
      </c>
      <c r="P2802" s="16">
        <v>25.034400000000002</v>
      </c>
      <c r="Q2802" s="16">
        <v>0.55054283960832695</v>
      </c>
      <c r="R2802" s="17">
        <v>0.68554999999999999</v>
      </c>
      <c r="S2802" s="17">
        <v>1.5111593636992758E-2</v>
      </c>
      <c r="T2802" s="17">
        <v>0.99154100000000001</v>
      </c>
      <c r="U2802" s="18">
        <v>1.46184</v>
      </c>
      <c r="V2802" s="18">
        <v>3.2258291359741918E-2</v>
      </c>
      <c r="W2802" s="19">
        <v>0.26510800000000001</v>
      </c>
      <c r="X2802" s="19">
        <v>5.3124847393664111E-3</v>
      </c>
      <c r="Y2802" s="18">
        <v>0.20971479281043579</v>
      </c>
      <c r="Z2802" s="20">
        <v>0.184944</v>
      </c>
      <c r="AA2802" s="20">
        <v>4.3097351114076603E-3</v>
      </c>
      <c r="AB2802" s="237">
        <v>3277.31972799813</v>
      </c>
      <c r="AC2802" s="237">
        <v>31.494031308253952</v>
      </c>
      <c r="AD2802" s="238">
        <v>1.0252144856112275</v>
      </c>
      <c r="AE2802" s="239">
        <v>3359.9556591231308</v>
      </c>
      <c r="AF2802" s="239">
        <v>74.14383831869948</v>
      </c>
      <c r="AG2802" s="240">
        <v>3307.966309794258</v>
      </c>
      <c r="AH2802" s="240">
        <v>72.746986767120816</v>
      </c>
      <c r="AI2802" s="239">
        <v>3277.31972799813</v>
      </c>
      <c r="AJ2802" s="239">
        <v>31.494031308253952</v>
      </c>
      <c r="AK2802" s="21"/>
      <c r="AL2802" s="186"/>
      <c r="AM2802" s="187"/>
    </row>
    <row r="2803" spans="1:39" x14ac:dyDescent="0.25">
      <c r="A2803" s="161" t="s">
        <v>4034</v>
      </c>
      <c r="B2803" s="199">
        <v>45.483429000000001</v>
      </c>
      <c r="C2803" s="199">
        <v>-112.041432</v>
      </c>
      <c r="D2803" s="88" t="s">
        <v>4050</v>
      </c>
      <c r="E2803" s="88" t="s">
        <v>4251</v>
      </c>
      <c r="F2803" s="88" t="s">
        <v>4051</v>
      </c>
      <c r="G2803" s="88" t="s">
        <v>4071</v>
      </c>
      <c r="H2803" s="88" t="s">
        <v>4073</v>
      </c>
      <c r="I2803" s="88" t="s">
        <v>4265</v>
      </c>
      <c r="J2803" s="47" t="s">
        <v>4276</v>
      </c>
      <c r="K2803" s="42" t="s">
        <v>841</v>
      </c>
      <c r="L2803" s="137">
        <v>45748.41679275463</v>
      </c>
      <c r="M2803" s="14">
        <v>107.846</v>
      </c>
      <c r="N2803" s="14">
        <v>45.152799999999999</v>
      </c>
      <c r="O2803" s="15">
        <f t="shared" si="92"/>
        <v>0.41867848598928098</v>
      </c>
      <c r="P2803" s="16">
        <v>25.057700000000001</v>
      </c>
      <c r="Q2803" s="16">
        <v>0.59751449488024977</v>
      </c>
      <c r="R2803" s="17">
        <v>0.684554</v>
      </c>
      <c r="S2803" s="17">
        <v>1.6157930489617164E-2</v>
      </c>
      <c r="T2803" s="17">
        <v>0.975858</v>
      </c>
      <c r="U2803" s="18">
        <v>1.4577899999999999</v>
      </c>
      <c r="V2803" s="18">
        <v>3.4067462970552999E-2</v>
      </c>
      <c r="W2803" s="19">
        <v>0.26613399999999998</v>
      </c>
      <c r="X2803" s="19">
        <v>5.3737647783314822E-3</v>
      </c>
      <c r="Y2803" s="18">
        <v>-0.21999814145135965</v>
      </c>
      <c r="Z2803" s="20">
        <v>0.200761</v>
      </c>
      <c r="AA2803" s="20">
        <v>5.5341362377881514E-3</v>
      </c>
      <c r="AB2803" s="237">
        <v>3283.3889996578273</v>
      </c>
      <c r="AC2803" s="237">
        <v>31.719559030195118</v>
      </c>
      <c r="AD2803" s="238">
        <v>1.0255337743726312</v>
      </c>
      <c r="AE2803" s="239">
        <v>3367.2263135526691</v>
      </c>
      <c r="AF2803" s="239">
        <v>78.689562797403781</v>
      </c>
      <c r="AG2803" s="240">
        <v>3314.4469505509969</v>
      </c>
      <c r="AH2803" s="240">
        <v>79.034791519806816</v>
      </c>
      <c r="AI2803" s="239">
        <v>3283.3889996578273</v>
      </c>
      <c r="AJ2803" s="239">
        <v>31.719559030195118</v>
      </c>
      <c r="AK2803" s="21"/>
      <c r="AL2803" s="186"/>
      <c r="AM2803" s="187"/>
    </row>
    <row r="2804" spans="1:39" x14ac:dyDescent="0.25">
      <c r="A2804" s="161" t="s">
        <v>4034</v>
      </c>
      <c r="B2804" s="199">
        <v>45.483429000000001</v>
      </c>
      <c r="C2804" s="199">
        <v>-112.041432</v>
      </c>
      <c r="D2804" s="88" t="s">
        <v>4050</v>
      </c>
      <c r="E2804" s="88" t="s">
        <v>4251</v>
      </c>
      <c r="F2804" s="88" t="s">
        <v>4051</v>
      </c>
      <c r="G2804" s="88" t="s">
        <v>4071</v>
      </c>
      <c r="H2804" s="88" t="s">
        <v>4073</v>
      </c>
      <c r="I2804" s="88" t="s">
        <v>4265</v>
      </c>
      <c r="J2804" s="47" t="s">
        <v>4276</v>
      </c>
      <c r="K2804" s="42" t="s">
        <v>850</v>
      </c>
      <c r="L2804" s="137">
        <v>45748.420553958334</v>
      </c>
      <c r="M2804" s="14">
        <v>250.69</v>
      </c>
      <c r="N2804" s="14">
        <v>134.92099999999999</v>
      </c>
      <c r="O2804" s="15">
        <f t="shared" si="92"/>
        <v>0.53819857194144161</v>
      </c>
      <c r="P2804" s="16">
        <v>23.772500000000001</v>
      </c>
      <c r="Q2804" s="16">
        <v>0.50633762489173173</v>
      </c>
      <c r="R2804" s="17">
        <v>0.649366</v>
      </c>
      <c r="S2804" s="17">
        <v>1.3747711732168376E-2</v>
      </c>
      <c r="T2804" s="17">
        <v>0.98243599999999998</v>
      </c>
      <c r="U2804" s="18">
        <v>1.54128</v>
      </c>
      <c r="V2804" s="18">
        <v>3.2655584677050264E-2</v>
      </c>
      <c r="W2804" s="19">
        <v>0.26613900000000001</v>
      </c>
      <c r="X2804" s="19">
        <v>5.332875868092282E-3</v>
      </c>
      <c r="Y2804" s="18">
        <v>-0.18791995590268773</v>
      </c>
      <c r="Z2804" s="20">
        <v>0.17330000000000001</v>
      </c>
      <c r="AA2804" s="20">
        <v>3.7946715462738017E-3</v>
      </c>
      <c r="AB2804" s="237">
        <v>3283.4185126957918</v>
      </c>
      <c r="AC2804" s="237">
        <v>31.477541889735782</v>
      </c>
      <c r="AD2804" s="238">
        <v>0.98176926945880572</v>
      </c>
      <c r="AE2804" s="239">
        <v>3223.559394536866</v>
      </c>
      <c r="AF2804" s="239">
        <v>68.298567923933035</v>
      </c>
      <c r="AG2804" s="240">
        <v>3260.1374271163872</v>
      </c>
      <c r="AH2804" s="240">
        <v>69.438647246471874</v>
      </c>
      <c r="AI2804" s="239">
        <v>3283.4185126957918</v>
      </c>
      <c r="AJ2804" s="239">
        <v>31.477541889735782</v>
      </c>
      <c r="AK2804" s="21"/>
      <c r="AL2804" s="186"/>
      <c r="AM2804" s="187"/>
    </row>
    <row r="2805" spans="1:39" x14ac:dyDescent="0.25">
      <c r="A2805" s="161" t="s">
        <v>4034</v>
      </c>
      <c r="B2805" s="199">
        <v>45.483429000000001</v>
      </c>
      <c r="C2805" s="199">
        <v>-112.041432</v>
      </c>
      <c r="D2805" s="88" t="s">
        <v>4050</v>
      </c>
      <c r="E2805" s="88" t="s">
        <v>4251</v>
      </c>
      <c r="F2805" s="88" t="s">
        <v>4051</v>
      </c>
      <c r="G2805" s="88" t="s">
        <v>4071</v>
      </c>
      <c r="H2805" s="88" t="s">
        <v>4073</v>
      </c>
      <c r="I2805" s="88" t="s">
        <v>4265</v>
      </c>
      <c r="J2805" s="47" t="s">
        <v>4276</v>
      </c>
      <c r="K2805" s="42" t="s">
        <v>900</v>
      </c>
      <c r="L2805" s="137">
        <v>45748.443248252312</v>
      </c>
      <c r="M2805" s="14">
        <v>174.267</v>
      </c>
      <c r="N2805" s="14">
        <v>47.701599999999999</v>
      </c>
      <c r="O2805" s="15">
        <f t="shared" si="92"/>
        <v>0.27372709692598141</v>
      </c>
      <c r="P2805" s="16">
        <v>24.106200000000001</v>
      </c>
      <c r="Q2805" s="16">
        <v>0.52116362464872779</v>
      </c>
      <c r="R2805" s="17">
        <v>0.65690300000000001</v>
      </c>
      <c r="S2805" s="17">
        <v>1.3999788062185086E-2</v>
      </c>
      <c r="T2805" s="17">
        <v>0.97982100000000005</v>
      </c>
      <c r="U2805" s="18">
        <v>1.5215700000000001</v>
      </c>
      <c r="V2805" s="18">
        <v>3.2662898561670858E-2</v>
      </c>
      <c r="W2805" s="19">
        <v>0.26624700000000001</v>
      </c>
      <c r="X2805" s="19">
        <v>5.3470449336246468E-3</v>
      </c>
      <c r="Y2805" s="18">
        <v>-0.11459144514214854</v>
      </c>
      <c r="Z2805" s="20">
        <v>0.16874400000000001</v>
      </c>
      <c r="AA2805" s="20">
        <v>4.2109862760284561E-3</v>
      </c>
      <c r="AB2805" s="237">
        <v>3284.0558425451204</v>
      </c>
      <c r="AC2805" s="237">
        <v>31.546814498300424</v>
      </c>
      <c r="AD2805" s="238">
        <v>0.99155907905304086</v>
      </c>
      <c r="AE2805" s="239">
        <v>3256.3353867927976</v>
      </c>
      <c r="AF2805" s="239">
        <v>69.902372169267522</v>
      </c>
      <c r="AG2805" s="240">
        <v>3273.0777486297447</v>
      </c>
      <c r="AH2805" s="240">
        <v>70.762254657846327</v>
      </c>
      <c r="AI2805" s="239">
        <v>3284.0558425451204</v>
      </c>
      <c r="AJ2805" s="239">
        <v>31.546814498300424</v>
      </c>
      <c r="AK2805" s="21"/>
      <c r="AL2805" s="186"/>
      <c r="AM2805" s="187"/>
    </row>
    <row r="2806" spans="1:39" x14ac:dyDescent="0.25">
      <c r="A2806" s="161" t="s">
        <v>4034</v>
      </c>
      <c r="B2806" s="199">
        <v>45.483429000000001</v>
      </c>
      <c r="C2806" s="199">
        <v>-112.041432</v>
      </c>
      <c r="D2806" s="88" t="s">
        <v>4050</v>
      </c>
      <c r="E2806" s="88" t="s">
        <v>4251</v>
      </c>
      <c r="F2806" s="88" t="s">
        <v>4051</v>
      </c>
      <c r="G2806" s="88" t="s">
        <v>4071</v>
      </c>
      <c r="H2806" s="88" t="s">
        <v>4073</v>
      </c>
      <c r="I2806" s="88" t="s">
        <v>4265</v>
      </c>
      <c r="J2806" s="47" t="s">
        <v>4276</v>
      </c>
      <c r="K2806" s="42" t="s">
        <v>889</v>
      </c>
      <c r="L2806" s="137">
        <v>45748.438645243055</v>
      </c>
      <c r="M2806" s="14">
        <v>206.209</v>
      </c>
      <c r="N2806" s="14">
        <v>119.82299999999999</v>
      </c>
      <c r="O2806" s="15">
        <f t="shared" si="92"/>
        <v>0.58107551076820119</v>
      </c>
      <c r="P2806" s="16">
        <v>24.645700000000001</v>
      </c>
      <c r="Q2806" s="16">
        <v>0.52826384639874802</v>
      </c>
      <c r="R2806" s="17">
        <v>0.67261499999999996</v>
      </c>
      <c r="S2806" s="17">
        <v>1.4313595570561577E-2</v>
      </c>
      <c r="T2806" s="17">
        <v>0.97906599999999999</v>
      </c>
      <c r="U2806" s="18">
        <v>1.4874400000000001</v>
      </c>
      <c r="V2806" s="18">
        <v>3.1619108795157398E-2</v>
      </c>
      <c r="W2806" s="19">
        <v>0.26629000000000003</v>
      </c>
      <c r="X2806" s="19">
        <v>5.3408100563200151E-3</v>
      </c>
      <c r="Y2806" s="18">
        <v>-0.24463039173379192</v>
      </c>
      <c r="Z2806" s="20">
        <v>0.17942900000000001</v>
      </c>
      <c r="AA2806" s="20">
        <v>3.9699110278821111E-3</v>
      </c>
      <c r="AB2806" s="237">
        <v>3284.309513531065</v>
      </c>
      <c r="AC2806" s="237">
        <v>31.504322028767099</v>
      </c>
      <c r="AD2806" s="238">
        <v>1.0092624796874579</v>
      </c>
      <c r="AE2806" s="239">
        <v>3314.7303636874713</v>
      </c>
      <c r="AF2806" s="239">
        <v>70.462553108727619</v>
      </c>
      <c r="AG2806" s="240">
        <v>3295.363250132752</v>
      </c>
      <c r="AH2806" s="240">
        <v>70.633873892654989</v>
      </c>
      <c r="AI2806" s="239">
        <v>3284.309513531065</v>
      </c>
      <c r="AJ2806" s="239">
        <v>31.504322028767099</v>
      </c>
      <c r="AK2806" s="21"/>
      <c r="AL2806" s="186"/>
      <c r="AM2806" s="187"/>
    </row>
    <row r="2807" spans="1:39" x14ac:dyDescent="0.25">
      <c r="A2807" s="161" t="s">
        <v>4034</v>
      </c>
      <c r="B2807" s="199">
        <v>45.483429000000001</v>
      </c>
      <c r="C2807" s="199">
        <v>-112.041432</v>
      </c>
      <c r="D2807" s="88" t="s">
        <v>4050</v>
      </c>
      <c r="E2807" s="88" t="s">
        <v>4251</v>
      </c>
      <c r="F2807" s="88" t="s">
        <v>4051</v>
      </c>
      <c r="G2807" s="88" t="s">
        <v>4071</v>
      </c>
      <c r="H2807" s="88" t="s">
        <v>4073</v>
      </c>
      <c r="I2807" s="88" t="s">
        <v>4265</v>
      </c>
      <c r="J2807" s="47" t="s">
        <v>4276</v>
      </c>
      <c r="K2807" s="42" t="s">
        <v>895</v>
      </c>
      <c r="L2807" s="137">
        <v>45748.441160717593</v>
      </c>
      <c r="M2807" s="14">
        <v>148.154</v>
      </c>
      <c r="N2807" s="14">
        <v>93.4983</v>
      </c>
      <c r="O2807" s="15">
        <f t="shared" ref="O2807:O2834" si="93">N2807/M2807</f>
        <v>0.63108859700041853</v>
      </c>
      <c r="P2807" s="16">
        <v>24.506499999999999</v>
      </c>
      <c r="Q2807" s="16">
        <v>0.53674823607069266</v>
      </c>
      <c r="R2807" s="17">
        <v>0.66652400000000001</v>
      </c>
      <c r="S2807" s="17">
        <v>1.4622371356223313E-2</v>
      </c>
      <c r="T2807" s="17">
        <v>0.98039299999999996</v>
      </c>
      <c r="U2807" s="18">
        <v>1.50054</v>
      </c>
      <c r="V2807" s="18">
        <v>3.2875209662145119E-2</v>
      </c>
      <c r="W2807" s="19">
        <v>0.26634400000000003</v>
      </c>
      <c r="X2807" s="19">
        <v>5.3438828520935983E-3</v>
      </c>
      <c r="Y2807" s="18">
        <v>9.9566946966316225E-2</v>
      </c>
      <c r="Z2807" s="20">
        <v>0.178649</v>
      </c>
      <c r="AA2807" s="20">
        <v>4.1507742447403715E-3</v>
      </c>
      <c r="AB2807" s="237">
        <v>3284.6280120187657</v>
      </c>
      <c r="AC2807" s="237">
        <v>31.515278901412138</v>
      </c>
      <c r="AD2807" s="238">
        <v>1.0022643408050445</v>
      </c>
      <c r="AE2807" s="239">
        <v>3292.0655292557722</v>
      </c>
      <c r="AF2807" s="239">
        <v>72.125597782001321</v>
      </c>
      <c r="AG2807" s="240">
        <v>3287.0059062310875</v>
      </c>
      <c r="AH2807" s="240">
        <v>71.992925228959052</v>
      </c>
      <c r="AI2807" s="239">
        <v>3284.6280120187657</v>
      </c>
      <c r="AJ2807" s="239">
        <v>31.515278901412138</v>
      </c>
      <c r="AK2807" s="21"/>
      <c r="AL2807" s="186"/>
      <c r="AM2807" s="187"/>
    </row>
    <row r="2808" spans="1:39" x14ac:dyDescent="0.25">
      <c r="A2808" s="161" t="s">
        <v>4034</v>
      </c>
      <c r="B2808" s="199">
        <v>45.483429000000001</v>
      </c>
      <c r="C2808" s="199">
        <v>-112.041432</v>
      </c>
      <c r="D2808" s="88" t="s">
        <v>4050</v>
      </c>
      <c r="E2808" s="88" t="s">
        <v>4251</v>
      </c>
      <c r="F2808" s="88" t="s">
        <v>4051</v>
      </c>
      <c r="G2808" s="88" t="s">
        <v>4071</v>
      </c>
      <c r="H2808" s="88" t="s">
        <v>4073</v>
      </c>
      <c r="I2808" s="88" t="s">
        <v>4265</v>
      </c>
      <c r="J2808" s="47" t="s">
        <v>4276</v>
      </c>
      <c r="K2808" s="42" t="s">
        <v>868</v>
      </c>
      <c r="L2808" s="137">
        <v>45748.428975173614</v>
      </c>
      <c r="M2808" s="14">
        <v>170.738</v>
      </c>
      <c r="N2808" s="14">
        <v>189.21799999999999</v>
      </c>
      <c r="O2808" s="15">
        <f t="shared" si="93"/>
        <v>1.1082360107298901</v>
      </c>
      <c r="P2808" s="16">
        <v>24.194199999999999</v>
      </c>
      <c r="Q2808" s="16">
        <v>0.53298138715718768</v>
      </c>
      <c r="R2808" s="17">
        <v>0.65826099999999999</v>
      </c>
      <c r="S2808" s="17">
        <v>1.43844883079413E-2</v>
      </c>
      <c r="T2808" s="17">
        <v>0.98219500000000004</v>
      </c>
      <c r="U2808" s="18">
        <v>1.51708</v>
      </c>
      <c r="V2808" s="18">
        <v>3.2827139818296693E-2</v>
      </c>
      <c r="W2808" s="19">
        <v>0.26669900000000002</v>
      </c>
      <c r="X2808" s="19">
        <v>5.3524390578764186E-3</v>
      </c>
      <c r="Y2808" s="18">
        <v>-0.51974160845150819</v>
      </c>
      <c r="Z2808" s="20">
        <v>0.17277200000000001</v>
      </c>
      <c r="AA2808" s="20">
        <v>3.8648121304404952E-3</v>
      </c>
      <c r="AB2808" s="237">
        <v>3286.72004302398</v>
      </c>
      <c r="AC2808" s="237">
        <v>31.518613592193596</v>
      </c>
      <c r="AD2808" s="238">
        <v>0.99305606589154938</v>
      </c>
      <c r="AE2808" s="239">
        <v>3263.8972756122976</v>
      </c>
      <c r="AF2808" s="239">
        <v>70.625420029980319</v>
      </c>
      <c r="AG2808" s="240">
        <v>3277.6131642374603</v>
      </c>
      <c r="AH2808" s="240">
        <v>72.203536832792196</v>
      </c>
      <c r="AI2808" s="239">
        <v>3286.72004302398</v>
      </c>
      <c r="AJ2808" s="239">
        <v>31.518613592193596</v>
      </c>
      <c r="AK2808" s="21"/>
      <c r="AL2808" s="186"/>
      <c r="AM2808" s="187"/>
    </row>
    <row r="2809" spans="1:39" x14ac:dyDescent="0.25">
      <c r="A2809" s="161" t="s">
        <v>4034</v>
      </c>
      <c r="B2809" s="199">
        <v>45.483429000000001</v>
      </c>
      <c r="C2809" s="199">
        <v>-112.041432</v>
      </c>
      <c r="D2809" s="88" t="s">
        <v>4050</v>
      </c>
      <c r="E2809" s="88" t="s">
        <v>4251</v>
      </c>
      <c r="F2809" s="88" t="s">
        <v>4051</v>
      </c>
      <c r="G2809" s="88" t="s">
        <v>4071</v>
      </c>
      <c r="H2809" s="88" t="s">
        <v>4073</v>
      </c>
      <c r="I2809" s="88" t="s">
        <v>4265</v>
      </c>
      <c r="J2809" s="47" t="s">
        <v>4276</v>
      </c>
      <c r="K2809" s="42" t="s">
        <v>876</v>
      </c>
      <c r="L2809" s="137">
        <v>45748.432328761577</v>
      </c>
      <c r="M2809" s="14">
        <v>192.20099999999999</v>
      </c>
      <c r="N2809" s="14">
        <v>110.69</v>
      </c>
      <c r="O2809" s="15">
        <f t="shared" si="93"/>
        <v>0.57590751348848346</v>
      </c>
      <c r="P2809" s="16">
        <v>23.726099999999999</v>
      </c>
      <c r="Q2809" s="16">
        <v>0.53209984635686558</v>
      </c>
      <c r="R2809" s="17">
        <v>0.64492700000000003</v>
      </c>
      <c r="S2809" s="17">
        <v>1.444288260608664E-2</v>
      </c>
      <c r="T2809" s="17">
        <v>0.98781399999999997</v>
      </c>
      <c r="U2809" s="18">
        <v>1.5507899999999999</v>
      </c>
      <c r="V2809" s="18">
        <v>3.4459978796279024E-2</v>
      </c>
      <c r="W2809" s="19">
        <v>0.26697300000000002</v>
      </c>
      <c r="X2809" s="19">
        <v>5.3558883421777944E-3</v>
      </c>
      <c r="Y2809" s="18">
        <v>-0.22118151670647013</v>
      </c>
      <c r="Z2809" s="20">
        <v>0.17183899999999999</v>
      </c>
      <c r="AA2809" s="20">
        <v>4.051152711377343E-3</v>
      </c>
      <c r="AB2809" s="237">
        <v>3288.3326028266147</v>
      </c>
      <c r="AC2809" s="237">
        <v>31.502623063149354</v>
      </c>
      <c r="AD2809" s="238">
        <v>0.97556578121375392</v>
      </c>
      <c r="AE2809" s="239">
        <v>3207.984764567203</v>
      </c>
      <c r="AF2809" s="239">
        <v>71.284369234888004</v>
      </c>
      <c r="AG2809" s="240">
        <v>3257.1924342650927</v>
      </c>
      <c r="AH2809" s="240">
        <v>73.048313622011236</v>
      </c>
      <c r="AI2809" s="239">
        <v>3288.3326028266147</v>
      </c>
      <c r="AJ2809" s="239">
        <v>31.502623063149354</v>
      </c>
      <c r="AK2809" s="21"/>
      <c r="AL2809" s="186"/>
      <c r="AM2809" s="187"/>
    </row>
    <row r="2810" spans="1:39" x14ac:dyDescent="0.25">
      <c r="A2810" s="161" t="s">
        <v>4034</v>
      </c>
      <c r="B2810" s="199">
        <v>45.483429000000001</v>
      </c>
      <c r="C2810" s="199">
        <v>-112.041432</v>
      </c>
      <c r="D2810" s="88" t="s">
        <v>4050</v>
      </c>
      <c r="E2810" s="88" t="s">
        <v>4251</v>
      </c>
      <c r="F2810" s="88" t="s">
        <v>4051</v>
      </c>
      <c r="G2810" s="88" t="s">
        <v>4071</v>
      </c>
      <c r="H2810" s="88" t="s">
        <v>4073</v>
      </c>
      <c r="I2810" s="88" t="s">
        <v>4265</v>
      </c>
      <c r="J2810" s="47" t="s">
        <v>4276</v>
      </c>
      <c r="K2810" s="42" t="s">
        <v>858</v>
      </c>
      <c r="L2810" s="137">
        <v>45748.423897175926</v>
      </c>
      <c r="M2810" s="14">
        <v>298.13</v>
      </c>
      <c r="N2810" s="14">
        <v>195.458</v>
      </c>
      <c r="O2810" s="15">
        <f t="shared" si="93"/>
        <v>0.65561332304699294</v>
      </c>
      <c r="P2810" s="16">
        <v>24.881599999999999</v>
      </c>
      <c r="Q2810" s="16">
        <v>0.52521985464470022</v>
      </c>
      <c r="R2810" s="17">
        <v>0.676651</v>
      </c>
      <c r="S2810" s="17">
        <v>1.4339988301599134E-2</v>
      </c>
      <c r="T2810" s="17">
        <v>0.97956200000000004</v>
      </c>
      <c r="U2810" s="18">
        <v>1.4769399999999999</v>
      </c>
      <c r="V2810" s="18">
        <v>3.1324818700991706E-2</v>
      </c>
      <c r="W2810" s="19">
        <v>0.26713100000000001</v>
      </c>
      <c r="X2810" s="19">
        <v>5.3555887220511069E-3</v>
      </c>
      <c r="Y2810" s="18">
        <v>0.31480583321346728</v>
      </c>
      <c r="Z2810" s="20">
        <v>0.18044399999999999</v>
      </c>
      <c r="AA2810" s="20">
        <v>3.8754830485115011E-3</v>
      </c>
      <c r="AB2810" s="237">
        <v>3289.2616295283869</v>
      </c>
      <c r="AC2810" s="237">
        <v>31.479965630105713</v>
      </c>
      <c r="AD2810" s="238">
        <v>1.0133363667144533</v>
      </c>
      <c r="AE2810" s="239">
        <v>3333.1284288395573</v>
      </c>
      <c r="AF2810" s="239">
        <v>70.693219589502931</v>
      </c>
      <c r="AG2810" s="240">
        <v>3305.3551986210873</v>
      </c>
      <c r="AH2810" s="240">
        <v>69.771967115011563</v>
      </c>
      <c r="AI2810" s="239">
        <v>3289.2616295283869</v>
      </c>
      <c r="AJ2810" s="239">
        <v>31.479965630105713</v>
      </c>
      <c r="AK2810" s="21"/>
      <c r="AL2810" s="186"/>
      <c r="AM2810" s="187"/>
    </row>
    <row r="2811" spans="1:39" x14ac:dyDescent="0.25">
      <c r="A2811" s="161" t="s">
        <v>4034</v>
      </c>
      <c r="B2811" s="199">
        <v>45.483429000000001</v>
      </c>
      <c r="C2811" s="199">
        <v>-112.041432</v>
      </c>
      <c r="D2811" s="88" t="s">
        <v>4050</v>
      </c>
      <c r="E2811" s="88" t="s">
        <v>4251</v>
      </c>
      <c r="F2811" s="88" t="s">
        <v>4051</v>
      </c>
      <c r="G2811" s="88" t="s">
        <v>4071</v>
      </c>
      <c r="H2811" s="88" t="s">
        <v>4073</v>
      </c>
      <c r="I2811" s="88" t="s">
        <v>4265</v>
      </c>
      <c r="J2811" s="47" t="s">
        <v>4276</v>
      </c>
      <c r="K2811" s="42" t="s">
        <v>857</v>
      </c>
      <c r="L2811" s="137">
        <v>45748.423477928241</v>
      </c>
      <c r="M2811" s="14">
        <v>78.187600000000003</v>
      </c>
      <c r="N2811" s="14">
        <v>43.844299999999997</v>
      </c>
      <c r="O2811" s="15">
        <f t="shared" si="93"/>
        <v>0.56075771605727753</v>
      </c>
      <c r="P2811" s="16">
        <v>26.156400000000001</v>
      </c>
      <c r="Q2811" s="16">
        <v>0.60543380766191124</v>
      </c>
      <c r="R2811" s="17">
        <v>0.710484</v>
      </c>
      <c r="S2811" s="17">
        <v>1.6443186560092301E-2</v>
      </c>
      <c r="T2811" s="17">
        <v>0.98200100000000001</v>
      </c>
      <c r="U2811" s="18">
        <v>1.4058999999999999</v>
      </c>
      <c r="V2811" s="18">
        <v>3.2075143744806509E-2</v>
      </c>
      <c r="W2811" s="19">
        <v>0.26768700000000001</v>
      </c>
      <c r="X2811" s="19">
        <v>5.3883330608715165E-3</v>
      </c>
      <c r="Y2811" s="18">
        <v>-0.20148369846808337</v>
      </c>
      <c r="Z2811" s="20">
        <v>0.174398</v>
      </c>
      <c r="AA2811" s="20">
        <v>4.81858523113372E-3</v>
      </c>
      <c r="AB2811" s="237">
        <v>3292.5259697897941</v>
      </c>
      <c r="AC2811" s="237">
        <v>31.598672609592917</v>
      </c>
      <c r="AD2811" s="238">
        <v>1.0518710434163518</v>
      </c>
      <c r="AE2811" s="239">
        <v>3463.3127273182263</v>
      </c>
      <c r="AF2811" s="239">
        <v>79.014334989650749</v>
      </c>
      <c r="AG2811" s="240">
        <v>3355.5563467199117</v>
      </c>
      <c r="AH2811" s="240">
        <v>77.669987300191494</v>
      </c>
      <c r="AI2811" s="239">
        <v>3292.5259697897941</v>
      </c>
      <c r="AJ2811" s="239">
        <v>31.598672609592917</v>
      </c>
      <c r="AK2811" s="21"/>
      <c r="AL2811" s="186"/>
      <c r="AM2811" s="187"/>
    </row>
    <row r="2812" spans="1:39" x14ac:dyDescent="0.25">
      <c r="A2812" s="161" t="s">
        <v>4034</v>
      </c>
      <c r="B2812" s="199">
        <v>45.483429000000001</v>
      </c>
      <c r="C2812" s="199">
        <v>-112.041432</v>
      </c>
      <c r="D2812" s="88" t="s">
        <v>4050</v>
      </c>
      <c r="E2812" s="88" t="s">
        <v>4251</v>
      </c>
      <c r="F2812" s="88" t="s">
        <v>4051</v>
      </c>
      <c r="G2812" s="88" t="s">
        <v>4071</v>
      </c>
      <c r="H2812" s="88" t="s">
        <v>4073</v>
      </c>
      <c r="I2812" s="88" t="s">
        <v>4265</v>
      </c>
      <c r="J2812" s="47" t="s">
        <v>4276</v>
      </c>
      <c r="K2812" s="42" t="s">
        <v>899</v>
      </c>
      <c r="L2812" s="137">
        <v>45748.44283177083</v>
      </c>
      <c r="M2812" s="14">
        <v>485.38099999999997</v>
      </c>
      <c r="N2812" s="14">
        <v>70.209800000000001</v>
      </c>
      <c r="O2812" s="15">
        <f t="shared" si="93"/>
        <v>0.1446488428677678</v>
      </c>
      <c r="P2812" s="16">
        <v>12.285500000000001</v>
      </c>
      <c r="Q2812" s="16">
        <v>0.26322895875074237</v>
      </c>
      <c r="R2812" s="17">
        <v>0.46527600000000002</v>
      </c>
      <c r="S2812" s="17">
        <v>9.8741085599055485E-3</v>
      </c>
      <c r="T2812" s="17">
        <v>0.97407999999999995</v>
      </c>
      <c r="U2812" s="18">
        <v>2.1522999999999999</v>
      </c>
      <c r="V2812" s="18">
        <v>4.5702704646552378E-2</v>
      </c>
      <c r="W2812" s="19">
        <v>0.19198000000000001</v>
      </c>
      <c r="X2812" s="19">
        <v>3.853587560889723E-3</v>
      </c>
      <c r="Y2812" s="18">
        <v>-0.21555223495910106</v>
      </c>
      <c r="Z2812" s="20">
        <v>0.123483</v>
      </c>
      <c r="AA2812" s="20">
        <v>2.936391308749568E-3</v>
      </c>
      <c r="AB2812" s="237">
        <v>2759.1984018893745</v>
      </c>
      <c r="AC2812" s="237">
        <v>32.960745054607642</v>
      </c>
      <c r="AD2812" s="238">
        <v>0.8915348020649061</v>
      </c>
      <c r="AE2812" s="239">
        <v>2459.9214010862488</v>
      </c>
      <c r="AF2812" s="239">
        <v>52.234847022988497</v>
      </c>
      <c r="AG2812" s="240">
        <v>2627.0398823776127</v>
      </c>
      <c r="AH2812" s="240">
        <v>56.286921397983932</v>
      </c>
      <c r="AI2812" s="239">
        <v>2759.1984018893745</v>
      </c>
      <c r="AJ2812" s="239">
        <v>32.960745054607642</v>
      </c>
      <c r="AK2812" s="21" t="s">
        <v>4286</v>
      </c>
      <c r="AL2812" s="186"/>
      <c r="AM2812" s="187"/>
    </row>
    <row r="2813" spans="1:39" x14ac:dyDescent="0.25">
      <c r="A2813" s="161" t="s">
        <v>4034</v>
      </c>
      <c r="B2813" s="199">
        <v>45.483429000000001</v>
      </c>
      <c r="C2813" s="199">
        <v>-112.041432</v>
      </c>
      <c r="D2813" s="88" t="s">
        <v>4050</v>
      </c>
      <c r="E2813" s="88" t="s">
        <v>4251</v>
      </c>
      <c r="F2813" s="88" t="s">
        <v>4051</v>
      </c>
      <c r="G2813" s="88" t="s">
        <v>4071</v>
      </c>
      <c r="H2813" s="88" t="s">
        <v>4073</v>
      </c>
      <c r="I2813" s="88" t="s">
        <v>4265</v>
      </c>
      <c r="J2813" s="47" t="s">
        <v>4276</v>
      </c>
      <c r="K2813" s="42" t="s">
        <v>855</v>
      </c>
      <c r="L2813" s="137">
        <v>45748.422643518519</v>
      </c>
      <c r="M2813" s="14">
        <v>320.44499999999999</v>
      </c>
      <c r="N2813" s="14">
        <v>160.98099999999999</v>
      </c>
      <c r="O2813" s="15">
        <f t="shared" si="93"/>
        <v>0.50236702086161433</v>
      </c>
      <c r="P2813" s="16">
        <v>19.394300000000001</v>
      </c>
      <c r="Q2813" s="16">
        <v>0.4981207678826492</v>
      </c>
      <c r="R2813" s="17">
        <v>0.55648399999999998</v>
      </c>
      <c r="S2813" s="17">
        <v>1.377862362592505E-2</v>
      </c>
      <c r="T2813" s="17">
        <v>0.99246100000000004</v>
      </c>
      <c r="U2813" s="18">
        <v>1.79705</v>
      </c>
      <c r="V2813" s="18">
        <v>4.4847802354630484E-2</v>
      </c>
      <c r="W2813" s="19">
        <v>0.25262600000000002</v>
      </c>
      <c r="X2813" s="19">
        <v>5.1060401802477031E-3</v>
      </c>
      <c r="Y2813" s="18">
        <v>-0.32504045636381385</v>
      </c>
      <c r="Z2813" s="20">
        <v>0.157002</v>
      </c>
      <c r="AA2813" s="20">
        <v>3.5007598253093577E-3</v>
      </c>
      <c r="AB2813" s="237">
        <v>3201.2980618042498</v>
      </c>
      <c r="AC2813" s="237">
        <v>31.956286198787748</v>
      </c>
      <c r="AD2813" s="238">
        <v>0.89089336596553181</v>
      </c>
      <c r="AE2813" s="239">
        <v>2852.0152057397213</v>
      </c>
      <c r="AF2813" s="239">
        <v>71.175879502192942</v>
      </c>
      <c r="AG2813" s="240">
        <v>3060.6381709445382</v>
      </c>
      <c r="AH2813" s="240">
        <v>78.609046777756362</v>
      </c>
      <c r="AI2813" s="239">
        <v>3201.2980618042498</v>
      </c>
      <c r="AJ2813" s="239">
        <v>31.956286198787748</v>
      </c>
      <c r="AK2813" s="21" t="s">
        <v>4286</v>
      </c>
      <c r="AL2813" s="186"/>
      <c r="AM2813" s="187"/>
    </row>
    <row r="2814" spans="1:39" x14ac:dyDescent="0.25">
      <c r="A2814" s="161" t="s">
        <v>4034</v>
      </c>
      <c r="B2814" s="199">
        <v>45.483429000000001</v>
      </c>
      <c r="C2814" s="199">
        <v>-112.041432</v>
      </c>
      <c r="D2814" s="88" t="s">
        <v>4050</v>
      </c>
      <c r="E2814" s="88" t="s">
        <v>4251</v>
      </c>
      <c r="F2814" s="88" t="s">
        <v>4051</v>
      </c>
      <c r="G2814" s="88" t="s">
        <v>4071</v>
      </c>
      <c r="H2814" s="88" t="s">
        <v>4073</v>
      </c>
      <c r="I2814" s="88" t="s">
        <v>4265</v>
      </c>
      <c r="J2814" s="47" t="s">
        <v>4276</v>
      </c>
      <c r="K2814" s="42" t="s">
        <v>892</v>
      </c>
      <c r="L2814" s="137">
        <v>45748.439902060185</v>
      </c>
      <c r="M2814" s="14">
        <v>527.20299999999997</v>
      </c>
      <c r="N2814" s="14">
        <v>227.16300000000001</v>
      </c>
      <c r="O2814" s="15">
        <f t="shared" si="93"/>
        <v>0.43088335992018256</v>
      </c>
      <c r="P2814" s="16">
        <v>12.6427</v>
      </c>
      <c r="Q2814" s="16">
        <v>0.27485018093499591</v>
      </c>
      <c r="R2814" s="17">
        <v>0.47077400000000003</v>
      </c>
      <c r="S2814" s="17">
        <v>1.0520506200677798E-2</v>
      </c>
      <c r="T2814" s="17">
        <v>0.96721400000000002</v>
      </c>
      <c r="U2814" s="18">
        <v>2.1296499999999998</v>
      </c>
      <c r="V2814" s="18">
        <v>4.7606476797700539E-2</v>
      </c>
      <c r="W2814" s="19">
        <v>0.195414</v>
      </c>
      <c r="X2814" s="19">
        <v>3.9421761438577299E-3</v>
      </c>
      <c r="Y2814" s="18">
        <v>0.64598813428512658</v>
      </c>
      <c r="Z2814" s="20">
        <v>8.3225400000000005E-2</v>
      </c>
      <c r="AA2814" s="20">
        <v>3.3982523329152592E-3</v>
      </c>
      <c r="AB2814" s="237">
        <v>2788.2719787495048</v>
      </c>
      <c r="AC2814" s="237">
        <v>33.03801884545728</v>
      </c>
      <c r="AD2814" s="238">
        <v>0.8900259299902793</v>
      </c>
      <c r="AE2814" s="239">
        <v>2481.6343609523642</v>
      </c>
      <c r="AF2814" s="239">
        <v>55.474781595593235</v>
      </c>
      <c r="AG2814" s="240">
        <v>2653.6496696869567</v>
      </c>
      <c r="AH2814" s="240">
        <v>57.689899455935219</v>
      </c>
      <c r="AI2814" s="239">
        <v>2788.2719787495048</v>
      </c>
      <c r="AJ2814" s="239">
        <v>33.03801884545728</v>
      </c>
      <c r="AK2814" s="21" t="s">
        <v>4286</v>
      </c>
      <c r="AL2814" s="186"/>
      <c r="AM2814" s="187"/>
    </row>
    <row r="2815" spans="1:39" x14ac:dyDescent="0.25">
      <c r="A2815" s="161" t="s">
        <v>4034</v>
      </c>
      <c r="B2815" s="199">
        <v>45.483429000000001</v>
      </c>
      <c r="C2815" s="199">
        <v>-112.041432</v>
      </c>
      <c r="D2815" s="88" t="s">
        <v>4050</v>
      </c>
      <c r="E2815" s="88" t="s">
        <v>4251</v>
      </c>
      <c r="F2815" s="88" t="s">
        <v>4051</v>
      </c>
      <c r="G2815" s="88" t="s">
        <v>4071</v>
      </c>
      <c r="H2815" s="88" t="s">
        <v>4073</v>
      </c>
      <c r="I2815" s="88" t="s">
        <v>4265</v>
      </c>
      <c r="J2815" s="47" t="s">
        <v>4276</v>
      </c>
      <c r="K2815" s="42" t="s">
        <v>885</v>
      </c>
      <c r="L2815" s="137">
        <v>45748.436972523152</v>
      </c>
      <c r="M2815" s="14">
        <v>80.037599999999998</v>
      </c>
      <c r="N2815" s="14">
        <v>23.715399999999999</v>
      </c>
      <c r="O2815" s="15">
        <f t="shared" si="93"/>
        <v>0.29630323747838516</v>
      </c>
      <c r="P2815" s="16">
        <v>17.795400000000001</v>
      </c>
      <c r="Q2815" s="16">
        <v>0.4740836937598677</v>
      </c>
      <c r="R2815" s="17">
        <v>0.53625800000000001</v>
      </c>
      <c r="S2815" s="17">
        <v>1.3370434649464469E-2</v>
      </c>
      <c r="T2815" s="17">
        <v>0.95509900000000003</v>
      </c>
      <c r="U2815" s="18">
        <v>1.8627199999999999</v>
      </c>
      <c r="V2815" s="18">
        <v>4.6595614531841939E-2</v>
      </c>
      <c r="W2815" s="19">
        <v>0.239123</v>
      </c>
      <c r="X2815" s="19">
        <v>4.9661746087406155E-3</v>
      </c>
      <c r="Y2815" s="18">
        <v>-0.31318279340072092</v>
      </c>
      <c r="Z2815" s="20">
        <v>0.14248</v>
      </c>
      <c r="AA2815" s="20">
        <v>4.8589913791238608E-3</v>
      </c>
      <c r="AB2815" s="237">
        <v>3114.1421910426843</v>
      </c>
      <c r="AC2815" s="237">
        <v>33.068015152029332</v>
      </c>
      <c r="AD2815" s="238">
        <v>0.88956958207892756</v>
      </c>
      <c r="AE2815" s="239">
        <v>2770.2461674201963</v>
      </c>
      <c r="AF2815" s="239">
        <v>69.29722265043803</v>
      </c>
      <c r="AG2815" s="240">
        <v>2973.1448399774295</v>
      </c>
      <c r="AH2815" s="240">
        <v>79.20695729343484</v>
      </c>
      <c r="AI2815" s="239">
        <v>3114.1421910426843</v>
      </c>
      <c r="AJ2815" s="239">
        <v>33.068015152029332</v>
      </c>
      <c r="AK2815" s="21" t="s">
        <v>4286</v>
      </c>
      <c r="AL2815" s="186"/>
      <c r="AM2815" s="187"/>
    </row>
    <row r="2816" spans="1:39" x14ac:dyDescent="0.25">
      <c r="A2816" s="161" t="s">
        <v>4034</v>
      </c>
      <c r="B2816" s="199">
        <v>45.483429000000001</v>
      </c>
      <c r="C2816" s="199">
        <v>-112.041432</v>
      </c>
      <c r="D2816" s="88" t="s">
        <v>4050</v>
      </c>
      <c r="E2816" s="88" t="s">
        <v>4251</v>
      </c>
      <c r="F2816" s="88" t="s">
        <v>4051</v>
      </c>
      <c r="G2816" s="88" t="s">
        <v>4071</v>
      </c>
      <c r="H2816" s="88" t="s">
        <v>4073</v>
      </c>
      <c r="I2816" s="88" t="s">
        <v>4265</v>
      </c>
      <c r="J2816" s="47" t="s">
        <v>4276</v>
      </c>
      <c r="K2816" s="42" t="s">
        <v>878</v>
      </c>
      <c r="L2816" s="137">
        <v>45748.433161898145</v>
      </c>
      <c r="M2816" s="14">
        <v>973.91</v>
      </c>
      <c r="N2816" s="14">
        <v>37.208599999999997</v>
      </c>
      <c r="O2816" s="15">
        <f t="shared" si="93"/>
        <v>3.820537832037868E-2</v>
      </c>
      <c r="P2816" s="16">
        <v>14.1091</v>
      </c>
      <c r="Q2816" s="16">
        <v>0.40634067667906443</v>
      </c>
      <c r="R2816" s="17">
        <v>0.48640899999999998</v>
      </c>
      <c r="S2816" s="17">
        <v>1.263106138002662E-2</v>
      </c>
      <c r="T2816" s="17">
        <v>0.99156200000000005</v>
      </c>
      <c r="U2816" s="18">
        <v>2.0619999999999998</v>
      </c>
      <c r="V2816" s="18">
        <v>5.2661323109944737E-2</v>
      </c>
      <c r="W2816" s="19">
        <v>0.210259</v>
      </c>
      <c r="X2816" s="19">
        <v>4.3424462470478551E-3</v>
      </c>
      <c r="Y2816" s="18">
        <v>-0.92066454871011516</v>
      </c>
      <c r="Z2816" s="20">
        <v>0.211981</v>
      </c>
      <c r="AA2816" s="20">
        <v>6.1864671787135511E-3</v>
      </c>
      <c r="AB2816" s="237">
        <v>2907.5424328765198</v>
      </c>
      <c r="AC2816" s="237">
        <v>33.464885022749812</v>
      </c>
      <c r="AD2816" s="238">
        <v>0.8766372582810964</v>
      </c>
      <c r="AE2816" s="239">
        <v>2548.8600266928211</v>
      </c>
      <c r="AF2816" s="239">
        <v>65.095218927106217</v>
      </c>
      <c r="AG2816" s="240">
        <v>2753.2958231928387</v>
      </c>
      <c r="AH2816" s="240">
        <v>79.294645859326238</v>
      </c>
      <c r="AI2816" s="239">
        <v>2907.5424328765198</v>
      </c>
      <c r="AJ2816" s="239">
        <v>33.464885022749812</v>
      </c>
      <c r="AK2816" s="21" t="s">
        <v>4285</v>
      </c>
      <c r="AL2816" s="186"/>
      <c r="AM2816" s="187"/>
    </row>
    <row r="2817" spans="1:39" x14ac:dyDescent="0.25">
      <c r="A2817" s="161" t="s">
        <v>4034</v>
      </c>
      <c r="B2817" s="199">
        <v>45.483429000000001</v>
      </c>
      <c r="C2817" s="199">
        <v>-112.041432</v>
      </c>
      <c r="D2817" s="88" t="s">
        <v>4050</v>
      </c>
      <c r="E2817" s="88" t="s">
        <v>4251</v>
      </c>
      <c r="F2817" s="88" t="s">
        <v>4051</v>
      </c>
      <c r="G2817" s="88" t="s">
        <v>4071</v>
      </c>
      <c r="H2817" s="88" t="s">
        <v>4073</v>
      </c>
      <c r="I2817" s="88" t="s">
        <v>4265</v>
      </c>
      <c r="J2817" s="47" t="s">
        <v>4276</v>
      </c>
      <c r="K2817" s="42" t="s">
        <v>862</v>
      </c>
      <c r="L2817" s="137">
        <v>45748.426467835649</v>
      </c>
      <c r="M2817" s="14">
        <v>448.55399999999997</v>
      </c>
      <c r="N2817" s="14">
        <v>30.5364</v>
      </c>
      <c r="O2817" s="15">
        <f t="shared" si="93"/>
        <v>6.8077422116400707E-2</v>
      </c>
      <c r="P2817" s="16">
        <v>18.665099999999999</v>
      </c>
      <c r="Q2817" s="16">
        <v>0.46782933194595649</v>
      </c>
      <c r="R2817" s="17">
        <v>0.53993000000000002</v>
      </c>
      <c r="S2817" s="17">
        <v>1.3469020602092791E-2</v>
      </c>
      <c r="T2817" s="17">
        <v>0.99714999999999998</v>
      </c>
      <c r="U2817" s="18">
        <v>1.8458000000000001</v>
      </c>
      <c r="V2817" s="18">
        <v>4.5584269435848153E-2</v>
      </c>
      <c r="W2817" s="19">
        <v>0.25013000000000002</v>
      </c>
      <c r="X2817" s="19">
        <v>5.0104752969123605E-3</v>
      </c>
      <c r="Y2817" s="18">
        <v>-0.5244403019951891</v>
      </c>
      <c r="Z2817" s="20">
        <v>0.159715</v>
      </c>
      <c r="AA2817" s="20">
        <v>5.0604657890455105E-3</v>
      </c>
      <c r="AB2817" s="237">
        <v>3185.5892595763248</v>
      </c>
      <c r="AC2817" s="237">
        <v>31.710852933189535</v>
      </c>
      <c r="AD2817" s="238">
        <v>0.87608762990451106</v>
      </c>
      <c r="AE2817" s="239">
        <v>2790.8553442714888</v>
      </c>
      <c r="AF2817" s="239">
        <v>68.923557248753013</v>
      </c>
      <c r="AG2817" s="240">
        <v>3025.2390263454745</v>
      </c>
      <c r="AH2817" s="240">
        <v>75.82576855586305</v>
      </c>
      <c r="AI2817" s="239">
        <v>3185.5892595763248</v>
      </c>
      <c r="AJ2817" s="239">
        <v>31.710852933189535</v>
      </c>
      <c r="AK2817" s="21" t="s">
        <v>4285</v>
      </c>
      <c r="AL2817" s="186"/>
      <c r="AM2817" s="187"/>
    </row>
    <row r="2818" spans="1:39" x14ac:dyDescent="0.25">
      <c r="A2818" s="161" t="s">
        <v>4034</v>
      </c>
      <c r="B2818" s="199">
        <v>45.483429000000001</v>
      </c>
      <c r="C2818" s="199">
        <v>-112.041432</v>
      </c>
      <c r="D2818" s="88" t="s">
        <v>4050</v>
      </c>
      <c r="E2818" s="88" t="s">
        <v>4251</v>
      </c>
      <c r="F2818" s="88" t="s">
        <v>4051</v>
      </c>
      <c r="G2818" s="88" t="s">
        <v>4071</v>
      </c>
      <c r="H2818" s="88" t="s">
        <v>4073</v>
      </c>
      <c r="I2818" s="88" t="s">
        <v>4265</v>
      </c>
      <c r="J2818" s="47" t="s">
        <v>4276</v>
      </c>
      <c r="K2818" s="42" t="s">
        <v>856</v>
      </c>
      <c r="L2818" s="137">
        <v>45748.423058495369</v>
      </c>
      <c r="M2818" s="14">
        <v>569.84500000000003</v>
      </c>
      <c r="N2818" s="14">
        <v>13.096</v>
      </c>
      <c r="O2818" s="15">
        <f t="shared" si="93"/>
        <v>2.2981688002877976E-2</v>
      </c>
      <c r="P2818" s="16">
        <v>17.491700000000002</v>
      </c>
      <c r="Q2818" s="16">
        <v>0.40517762888886155</v>
      </c>
      <c r="R2818" s="17">
        <v>0.52639000000000002</v>
      </c>
      <c r="S2818" s="17">
        <v>1.1710717574124141E-2</v>
      </c>
      <c r="T2818" s="17">
        <v>0.97292800000000002</v>
      </c>
      <c r="U2818" s="18">
        <v>1.9015500000000001</v>
      </c>
      <c r="V2818" s="18">
        <v>4.2435320326939918E-2</v>
      </c>
      <c r="W2818" s="19">
        <v>0.240812</v>
      </c>
      <c r="X2818" s="19">
        <v>4.8747039475521992E-3</v>
      </c>
      <c r="Y2818" s="18">
        <v>-0.46516554332839999</v>
      </c>
      <c r="Z2818" s="20">
        <v>0.235314</v>
      </c>
      <c r="AA2818" s="20">
        <v>1.6928066514767713E-2</v>
      </c>
      <c r="AB2818" s="237">
        <v>3125.3439819109508</v>
      </c>
      <c r="AC2818" s="237">
        <v>32.20177331678012</v>
      </c>
      <c r="AD2818" s="238">
        <v>0.87161548289258606</v>
      </c>
      <c r="AE2818" s="239">
        <v>2724.0982039987512</v>
      </c>
      <c r="AF2818" s="239">
        <v>60.791449022496764</v>
      </c>
      <c r="AG2818" s="240">
        <v>2960.0858263403252</v>
      </c>
      <c r="AH2818" s="240">
        <v>68.567409481302519</v>
      </c>
      <c r="AI2818" s="239">
        <v>3125.3439819109508</v>
      </c>
      <c r="AJ2818" s="239">
        <v>32.20177331678012</v>
      </c>
      <c r="AK2818" s="21" t="s">
        <v>4285</v>
      </c>
      <c r="AL2818" s="186"/>
      <c r="AM2818" s="187"/>
    </row>
    <row r="2819" spans="1:39" x14ac:dyDescent="0.25">
      <c r="A2819" s="161" t="s">
        <v>4034</v>
      </c>
      <c r="B2819" s="199">
        <v>45.483429000000001</v>
      </c>
      <c r="C2819" s="199">
        <v>-112.041432</v>
      </c>
      <c r="D2819" s="88" t="s">
        <v>4050</v>
      </c>
      <c r="E2819" s="88" t="s">
        <v>4251</v>
      </c>
      <c r="F2819" s="88" t="s">
        <v>4051</v>
      </c>
      <c r="G2819" s="88" t="s">
        <v>4071</v>
      </c>
      <c r="H2819" s="88" t="s">
        <v>4073</v>
      </c>
      <c r="I2819" s="88" t="s">
        <v>4265</v>
      </c>
      <c r="J2819" s="47" t="s">
        <v>4276</v>
      </c>
      <c r="K2819" s="42" t="s">
        <v>882</v>
      </c>
      <c r="L2819" s="137">
        <v>45748.435711435188</v>
      </c>
      <c r="M2819" s="14">
        <v>565.471</v>
      </c>
      <c r="N2819" s="14">
        <v>97.266099999999994</v>
      </c>
      <c r="O2819" s="15">
        <f t="shared" si="93"/>
        <v>0.17200899780890619</v>
      </c>
      <c r="P2819" s="16">
        <v>18.026399999999999</v>
      </c>
      <c r="Q2819" s="16">
        <v>0.39642651667112278</v>
      </c>
      <c r="R2819" s="17">
        <v>0.52715699999999999</v>
      </c>
      <c r="S2819" s="17">
        <v>1.1491592039421692E-2</v>
      </c>
      <c r="T2819" s="17">
        <v>0.98186600000000002</v>
      </c>
      <c r="U2819" s="18">
        <v>1.89479</v>
      </c>
      <c r="V2819" s="18">
        <v>4.1124974510022498E-2</v>
      </c>
      <c r="W2819" s="19">
        <v>0.248169</v>
      </c>
      <c r="X2819" s="19">
        <v>4.9778261542408244E-3</v>
      </c>
      <c r="Y2819" s="18">
        <v>-0.39684322990154025</v>
      </c>
      <c r="Z2819" s="20">
        <v>0.139603</v>
      </c>
      <c r="AA2819" s="20">
        <v>3.2611232948939542E-3</v>
      </c>
      <c r="AB2819" s="237">
        <v>3173.1231327182104</v>
      </c>
      <c r="AC2819" s="237">
        <v>31.784925371176957</v>
      </c>
      <c r="AD2819" s="238">
        <v>0.86098760749454151</v>
      </c>
      <c r="AE2819" s="239">
        <v>2732.0196943246365</v>
      </c>
      <c r="AF2819" s="239">
        <v>59.296407670496535</v>
      </c>
      <c r="AG2819" s="240">
        <v>2992.435627731697</v>
      </c>
      <c r="AH2819" s="240">
        <v>65.807972321941236</v>
      </c>
      <c r="AI2819" s="239">
        <v>3173.1231327182104</v>
      </c>
      <c r="AJ2819" s="239">
        <v>31.784925371176957</v>
      </c>
      <c r="AK2819" s="21" t="s">
        <v>4286</v>
      </c>
      <c r="AL2819" s="186"/>
      <c r="AM2819" s="187"/>
    </row>
    <row r="2820" spans="1:39" x14ac:dyDescent="0.25">
      <c r="A2820" s="161" t="s">
        <v>4034</v>
      </c>
      <c r="B2820" s="199">
        <v>45.483429000000001</v>
      </c>
      <c r="C2820" s="199">
        <v>-112.041432</v>
      </c>
      <c r="D2820" s="88" t="s">
        <v>4050</v>
      </c>
      <c r="E2820" s="88" t="s">
        <v>4251</v>
      </c>
      <c r="F2820" s="88" t="s">
        <v>4051</v>
      </c>
      <c r="G2820" s="88" t="s">
        <v>4071</v>
      </c>
      <c r="H2820" s="88" t="s">
        <v>4073</v>
      </c>
      <c r="I2820" s="88" t="s">
        <v>4265</v>
      </c>
      <c r="J2820" s="47" t="s">
        <v>4276</v>
      </c>
      <c r="K2820" s="42" t="s">
        <v>873</v>
      </c>
      <c r="L2820" s="137">
        <v>45748.431072141204</v>
      </c>
      <c r="M2820" s="14">
        <v>522.57299999999998</v>
      </c>
      <c r="N2820" s="14">
        <v>158.53200000000001</v>
      </c>
      <c r="O2820" s="15">
        <f t="shared" si="93"/>
        <v>0.30336814186726069</v>
      </c>
      <c r="P2820" s="16">
        <v>18.575199999999999</v>
      </c>
      <c r="Q2820" s="16">
        <v>0.4175086507570831</v>
      </c>
      <c r="R2820" s="17">
        <v>0.53066400000000002</v>
      </c>
      <c r="S2820" s="17">
        <v>1.1830301288407664E-2</v>
      </c>
      <c r="T2820" s="17">
        <v>0.992788</v>
      </c>
      <c r="U2820" s="18">
        <v>1.8844399999999999</v>
      </c>
      <c r="V2820" s="18">
        <v>4.176634585033745E-2</v>
      </c>
      <c r="W2820" s="19">
        <v>0.25410300000000002</v>
      </c>
      <c r="X2820" s="19">
        <v>5.0922842418153567E-3</v>
      </c>
      <c r="Y2820" s="18">
        <v>-0.50956713436969636</v>
      </c>
      <c r="Z2820" s="20">
        <v>0.17544999999999999</v>
      </c>
      <c r="AA2820" s="20">
        <v>3.7834488742548114E-3</v>
      </c>
      <c r="AB2820" s="237">
        <v>3210.5116099977499</v>
      </c>
      <c r="AC2820" s="237">
        <v>31.661741954367287</v>
      </c>
      <c r="AD2820" s="238">
        <v>0.85476689101456838</v>
      </c>
      <c r="AE2820" s="239">
        <v>2744.2390274439531</v>
      </c>
      <c r="AF2820" s="239">
        <v>60.822757061099225</v>
      </c>
      <c r="AG2820" s="240">
        <v>3020.4602600984372</v>
      </c>
      <c r="AH2820" s="240">
        <v>67.889890168562758</v>
      </c>
      <c r="AI2820" s="239">
        <v>3210.5116099977499</v>
      </c>
      <c r="AJ2820" s="239">
        <v>31.661741954367287</v>
      </c>
      <c r="AK2820" s="21" t="s">
        <v>4286</v>
      </c>
      <c r="AL2820" s="186"/>
      <c r="AM2820" s="187"/>
    </row>
    <row r="2821" spans="1:39" x14ac:dyDescent="0.25">
      <c r="A2821" s="161" t="s">
        <v>4034</v>
      </c>
      <c r="B2821" s="199">
        <v>45.483429000000001</v>
      </c>
      <c r="C2821" s="199">
        <v>-112.041432</v>
      </c>
      <c r="D2821" s="88" t="s">
        <v>4050</v>
      </c>
      <c r="E2821" s="88" t="s">
        <v>4251</v>
      </c>
      <c r="F2821" s="88" t="s">
        <v>4051</v>
      </c>
      <c r="G2821" s="88" t="s">
        <v>4071</v>
      </c>
      <c r="H2821" s="88" t="s">
        <v>4073</v>
      </c>
      <c r="I2821" s="88" t="s">
        <v>4265</v>
      </c>
      <c r="J2821" s="47" t="s">
        <v>4276</v>
      </c>
      <c r="K2821" s="42" t="s">
        <v>898</v>
      </c>
      <c r="L2821" s="137">
        <v>45748.442411238429</v>
      </c>
      <c r="M2821" s="14">
        <v>1190.3</v>
      </c>
      <c r="N2821" s="14">
        <v>314.23899999999998</v>
      </c>
      <c r="O2821" s="15">
        <f t="shared" si="93"/>
        <v>0.26399983197513233</v>
      </c>
      <c r="P2821" s="16">
        <v>17.7285</v>
      </c>
      <c r="Q2821" s="16">
        <v>0.38893853783856391</v>
      </c>
      <c r="R2821" s="17">
        <v>0.50768800000000003</v>
      </c>
      <c r="S2821" s="17">
        <v>1.1156664199392218E-2</v>
      </c>
      <c r="T2821" s="17">
        <v>0.99404099999999995</v>
      </c>
      <c r="U2821" s="18">
        <v>1.97</v>
      </c>
      <c r="V2821" s="18">
        <v>4.3616658217818564E-2</v>
      </c>
      <c r="W2821" s="19">
        <v>0.25349300000000002</v>
      </c>
      <c r="X2821" s="19">
        <v>5.0751208898044001E-3</v>
      </c>
      <c r="Y2821" s="18">
        <v>0.5619074022559889</v>
      </c>
      <c r="Z2821" s="20">
        <v>0.14297099999999999</v>
      </c>
      <c r="AA2821" s="20">
        <v>3.1509675972469153E-3</v>
      </c>
      <c r="AB2821" s="237">
        <v>3206.7137468686333</v>
      </c>
      <c r="AC2821" s="237">
        <v>31.640505369659778</v>
      </c>
      <c r="AD2821" s="238">
        <v>0.82527982654671617</v>
      </c>
      <c r="AE2821" s="239">
        <v>2646.4361648007161</v>
      </c>
      <c r="AF2821" s="239">
        <v>58.593249591567208</v>
      </c>
      <c r="AG2821" s="240">
        <v>2975.415383405199</v>
      </c>
      <c r="AH2821" s="240">
        <v>65.276459299094014</v>
      </c>
      <c r="AI2821" s="239">
        <v>3206.7137468686333</v>
      </c>
      <c r="AJ2821" s="239">
        <v>31.640505369659778</v>
      </c>
      <c r="AK2821" s="21" t="s">
        <v>4286</v>
      </c>
      <c r="AL2821" s="186"/>
      <c r="AM2821" s="187"/>
    </row>
    <row r="2822" spans="1:39" x14ac:dyDescent="0.25">
      <c r="A2822" s="161" t="s">
        <v>4034</v>
      </c>
      <c r="B2822" s="199">
        <v>45.483429000000001</v>
      </c>
      <c r="C2822" s="199">
        <v>-112.041432</v>
      </c>
      <c r="D2822" s="88" t="s">
        <v>4050</v>
      </c>
      <c r="E2822" s="88" t="s">
        <v>4251</v>
      </c>
      <c r="F2822" s="88" t="s">
        <v>4051</v>
      </c>
      <c r="G2822" s="88" t="s">
        <v>4071</v>
      </c>
      <c r="H2822" s="88" t="s">
        <v>4073</v>
      </c>
      <c r="I2822" s="88" t="s">
        <v>4265</v>
      </c>
      <c r="J2822" s="47" t="s">
        <v>4276</v>
      </c>
      <c r="K2822" s="42" t="s">
        <v>845</v>
      </c>
      <c r="L2822" s="137">
        <v>45748.418462152775</v>
      </c>
      <c r="M2822" s="14">
        <v>806.74400000000003</v>
      </c>
      <c r="N2822" s="14">
        <v>39.256399999999999</v>
      </c>
      <c r="O2822" s="15">
        <f t="shared" si="93"/>
        <v>4.8660293723907455E-2</v>
      </c>
      <c r="P2822" s="16">
        <v>13.629899999999999</v>
      </c>
      <c r="Q2822" s="16">
        <v>0.30450552837017592</v>
      </c>
      <c r="R2822" s="17">
        <v>0.45474300000000001</v>
      </c>
      <c r="S2822" s="17">
        <v>1.0403310885482565E-2</v>
      </c>
      <c r="T2822" s="17">
        <v>0.98639399999999999</v>
      </c>
      <c r="U2822" s="18">
        <v>2.2025700000000001</v>
      </c>
      <c r="V2822" s="18">
        <v>5.0700699622490422E-2</v>
      </c>
      <c r="W2822" s="19">
        <v>0.218</v>
      </c>
      <c r="X2822" s="19">
        <v>4.3766774587346508E-3</v>
      </c>
      <c r="Y2822" s="18">
        <v>0.84731098846717534</v>
      </c>
      <c r="Z2822" s="20">
        <v>0.13792199999999999</v>
      </c>
      <c r="AA2822" s="20">
        <v>3.8537218257808903E-3</v>
      </c>
      <c r="AB2822" s="237">
        <v>2965.9773630291638</v>
      </c>
      <c r="AC2822" s="237">
        <v>32.366498249427352</v>
      </c>
      <c r="AD2822" s="238">
        <v>0.81358617442185166</v>
      </c>
      <c r="AE2822" s="239">
        <v>2413.078176208709</v>
      </c>
      <c r="AF2822" s="239">
        <v>55.546362557169466</v>
      </c>
      <c r="AG2822" s="240">
        <v>2725.0818582902534</v>
      </c>
      <c r="AH2822" s="240">
        <v>60.88104029454761</v>
      </c>
      <c r="AI2822" s="239">
        <v>2965.9773630291638</v>
      </c>
      <c r="AJ2822" s="239">
        <v>32.366498249427352</v>
      </c>
      <c r="AK2822" s="21" t="s">
        <v>4285</v>
      </c>
      <c r="AL2822" s="186"/>
      <c r="AM2822" s="187"/>
    </row>
    <row r="2823" spans="1:39" x14ac:dyDescent="0.25">
      <c r="A2823" s="161" t="s">
        <v>4034</v>
      </c>
      <c r="B2823" s="199">
        <v>45.483429000000001</v>
      </c>
      <c r="C2823" s="199">
        <v>-112.041432</v>
      </c>
      <c r="D2823" s="88" t="s">
        <v>4050</v>
      </c>
      <c r="E2823" s="88" t="s">
        <v>4251</v>
      </c>
      <c r="F2823" s="88" t="s">
        <v>4051</v>
      </c>
      <c r="G2823" s="88" t="s">
        <v>4071</v>
      </c>
      <c r="H2823" s="88" t="s">
        <v>4073</v>
      </c>
      <c r="I2823" s="88" t="s">
        <v>4265</v>
      </c>
      <c r="J2823" s="47" t="s">
        <v>4276</v>
      </c>
      <c r="K2823" s="42" t="s">
        <v>848</v>
      </c>
      <c r="L2823" s="137">
        <v>45748.41972322917</v>
      </c>
      <c r="M2823" s="14">
        <v>740.56799999999998</v>
      </c>
      <c r="N2823" s="14">
        <v>47.275300000000001</v>
      </c>
      <c r="O2823" s="15">
        <f t="shared" si="93"/>
        <v>6.3836541681520129E-2</v>
      </c>
      <c r="P2823" s="16">
        <v>13.4977</v>
      </c>
      <c r="Q2823" s="16">
        <v>0.47114757135848634</v>
      </c>
      <c r="R2823" s="17">
        <v>0.44916800000000001</v>
      </c>
      <c r="S2823" s="17">
        <v>1.3682522174277666E-2</v>
      </c>
      <c r="T2823" s="17">
        <v>0.97226299999999999</v>
      </c>
      <c r="U2823" s="18">
        <v>2.2396099999999999</v>
      </c>
      <c r="V2823" s="18">
        <v>6.837490604695555E-2</v>
      </c>
      <c r="W2823" s="19">
        <v>0.21970100000000001</v>
      </c>
      <c r="X2823" s="19">
        <v>4.806182377979429E-3</v>
      </c>
      <c r="Y2823" s="18">
        <v>-0.50815122603656093</v>
      </c>
      <c r="Z2823" s="20">
        <v>0.15121100000000001</v>
      </c>
      <c r="AA2823" s="20">
        <v>4.7823562164794877E-3</v>
      </c>
      <c r="AB2823" s="237">
        <v>2978.5010782408749</v>
      </c>
      <c r="AC2823" s="237">
        <v>35.22973325519154</v>
      </c>
      <c r="AD2823" s="238">
        <v>0.79895945111319122</v>
      </c>
      <c r="AE2823" s="239">
        <v>2379.7015866113775</v>
      </c>
      <c r="AF2823" s="239">
        <v>72.651877962834604</v>
      </c>
      <c r="AG2823" s="240">
        <v>2716.6605916595945</v>
      </c>
      <c r="AH2823" s="240">
        <v>94.827121655224701</v>
      </c>
      <c r="AI2823" s="239">
        <v>2978.5010782408749</v>
      </c>
      <c r="AJ2823" s="239">
        <v>35.22973325519154</v>
      </c>
      <c r="AK2823" s="21" t="s">
        <v>4285</v>
      </c>
      <c r="AL2823" s="186"/>
      <c r="AM2823" s="187"/>
    </row>
    <row r="2824" spans="1:39" x14ac:dyDescent="0.25">
      <c r="A2824" s="161" t="s">
        <v>4034</v>
      </c>
      <c r="B2824" s="199">
        <v>45.483429000000001</v>
      </c>
      <c r="C2824" s="199">
        <v>-112.041432</v>
      </c>
      <c r="D2824" s="88" t="s">
        <v>4050</v>
      </c>
      <c r="E2824" s="88" t="s">
        <v>4251</v>
      </c>
      <c r="F2824" s="88" t="s">
        <v>4051</v>
      </c>
      <c r="G2824" s="88" t="s">
        <v>4071</v>
      </c>
      <c r="H2824" s="88" t="s">
        <v>4073</v>
      </c>
      <c r="I2824" s="88" t="s">
        <v>4265</v>
      </c>
      <c r="J2824" s="47" t="s">
        <v>4276</v>
      </c>
      <c r="K2824" s="42" t="s">
        <v>894</v>
      </c>
      <c r="L2824" s="137">
        <v>45748.440739074074</v>
      </c>
      <c r="M2824" s="14">
        <v>711.9</v>
      </c>
      <c r="N2824" s="14">
        <v>103.018</v>
      </c>
      <c r="O2824" s="15">
        <f t="shared" si="93"/>
        <v>0.14470852647843799</v>
      </c>
      <c r="P2824" s="16">
        <v>9.98</v>
      </c>
      <c r="Q2824" s="16">
        <v>0.27062941645172278</v>
      </c>
      <c r="R2824" s="17">
        <v>0.39080700000000002</v>
      </c>
      <c r="S2824" s="17">
        <v>1.0010685139749427E-2</v>
      </c>
      <c r="T2824" s="17">
        <v>0.99507299999999999</v>
      </c>
      <c r="U2824" s="18">
        <v>2.5670000000000002</v>
      </c>
      <c r="V2824" s="18">
        <v>6.5603970160654154E-2</v>
      </c>
      <c r="W2824" s="19">
        <v>0.18512600000000001</v>
      </c>
      <c r="X2824" s="19">
        <v>3.7329365744003746E-3</v>
      </c>
      <c r="Y2824" s="18">
        <v>-0.92482627225689928</v>
      </c>
      <c r="Z2824" s="20">
        <v>0.109183</v>
      </c>
      <c r="AA2824" s="20">
        <v>2.9138383154355017E-3</v>
      </c>
      <c r="AB2824" s="237">
        <v>2699.3369900355738</v>
      </c>
      <c r="AC2824" s="237">
        <v>33.295159903114232</v>
      </c>
      <c r="AD2824" s="238">
        <v>0.7856694067057447</v>
      </c>
      <c r="AE2824" s="239">
        <v>2120.78649146012</v>
      </c>
      <c r="AF2824" s="239">
        <v>54.200239073964987</v>
      </c>
      <c r="AG2824" s="240">
        <v>2429.1459918730329</v>
      </c>
      <c r="AH2824" s="240">
        <v>65.871579384432891</v>
      </c>
      <c r="AI2824" s="239">
        <v>2699.3369900355738</v>
      </c>
      <c r="AJ2824" s="239">
        <v>33.295159903114232</v>
      </c>
      <c r="AK2824" s="21" t="s">
        <v>4286</v>
      </c>
      <c r="AL2824" s="186"/>
      <c r="AM2824" s="187"/>
    </row>
    <row r="2825" spans="1:39" x14ac:dyDescent="0.25">
      <c r="A2825" s="161" t="s">
        <v>4034</v>
      </c>
      <c r="B2825" s="199">
        <v>45.483429000000001</v>
      </c>
      <c r="C2825" s="199">
        <v>-112.041432</v>
      </c>
      <c r="D2825" s="88" t="s">
        <v>4050</v>
      </c>
      <c r="E2825" s="88" t="s">
        <v>4251</v>
      </c>
      <c r="F2825" s="88" t="s">
        <v>4051</v>
      </c>
      <c r="G2825" s="88" t="s">
        <v>4071</v>
      </c>
      <c r="H2825" s="88" t="s">
        <v>4073</v>
      </c>
      <c r="I2825" s="88" t="s">
        <v>4265</v>
      </c>
      <c r="J2825" s="47" t="s">
        <v>4276</v>
      </c>
      <c r="K2825" s="42" t="s">
        <v>887</v>
      </c>
      <c r="L2825" s="137">
        <v>45748.437809525465</v>
      </c>
      <c r="M2825" s="14">
        <v>593.54100000000005</v>
      </c>
      <c r="N2825" s="14">
        <v>138.72800000000001</v>
      </c>
      <c r="O2825" s="15">
        <f t="shared" si="93"/>
        <v>0.23372943065432716</v>
      </c>
      <c r="P2825" s="16">
        <v>16.292899999999999</v>
      </c>
      <c r="Q2825" s="16">
        <v>0.48063938536079209</v>
      </c>
      <c r="R2825" s="17">
        <v>0.46469300000000002</v>
      </c>
      <c r="S2825" s="17">
        <v>1.3132448365327769E-2</v>
      </c>
      <c r="T2825" s="17">
        <v>0.99639599999999995</v>
      </c>
      <c r="U2825" s="18">
        <v>2.15679</v>
      </c>
      <c r="V2825" s="18">
        <v>6.158600465081332E-2</v>
      </c>
      <c r="W2825" s="19">
        <v>0.253909</v>
      </c>
      <c r="X2825" s="19">
        <v>5.1107803021941773E-3</v>
      </c>
      <c r="Y2825" s="18">
        <v>-0.53756127189943093</v>
      </c>
      <c r="Z2825" s="20">
        <v>0.124614</v>
      </c>
      <c r="AA2825" s="20">
        <v>3.8561793205192105E-3</v>
      </c>
      <c r="AB2825" s="237">
        <v>3209.3048787952766</v>
      </c>
      <c r="AC2825" s="237">
        <v>31.804069483074894</v>
      </c>
      <c r="AD2825" s="238">
        <v>0.76516966681555321</v>
      </c>
      <c r="AE2825" s="239">
        <v>2455.6627448173112</v>
      </c>
      <c r="AF2825" s="239">
        <v>70.120158765177848</v>
      </c>
      <c r="AG2825" s="240">
        <v>2890.1287702928339</v>
      </c>
      <c r="AH2825" s="240">
        <v>85.258592133204615</v>
      </c>
      <c r="AI2825" s="239">
        <v>3209.3048787952766</v>
      </c>
      <c r="AJ2825" s="239">
        <v>31.804069483074894</v>
      </c>
      <c r="AK2825" s="21" t="s">
        <v>4286</v>
      </c>
      <c r="AL2825" s="186"/>
      <c r="AM2825" s="187"/>
    </row>
    <row r="2826" spans="1:39" x14ac:dyDescent="0.25">
      <c r="A2826" s="161" t="s">
        <v>4034</v>
      </c>
      <c r="B2826" s="199">
        <v>45.483429000000001</v>
      </c>
      <c r="C2826" s="199">
        <v>-112.041432</v>
      </c>
      <c r="D2826" s="88" t="s">
        <v>4050</v>
      </c>
      <c r="E2826" s="88" t="s">
        <v>4251</v>
      </c>
      <c r="F2826" s="88" t="s">
        <v>4051</v>
      </c>
      <c r="G2826" s="88" t="s">
        <v>4071</v>
      </c>
      <c r="H2826" s="88" t="s">
        <v>4073</v>
      </c>
      <c r="I2826" s="88" t="s">
        <v>4265</v>
      </c>
      <c r="J2826" s="47" t="s">
        <v>4276</v>
      </c>
      <c r="K2826" s="42" t="s">
        <v>863</v>
      </c>
      <c r="L2826" s="137">
        <v>45748.426883935186</v>
      </c>
      <c r="M2826" s="14">
        <v>768.46299999999997</v>
      </c>
      <c r="N2826" s="14">
        <v>126.41800000000001</v>
      </c>
      <c r="O2826" s="15">
        <f t="shared" si="93"/>
        <v>0.16450759503060006</v>
      </c>
      <c r="P2826" s="16">
        <v>15.9815</v>
      </c>
      <c r="Q2826" s="16">
        <v>0.87060830012354007</v>
      </c>
      <c r="R2826" s="17">
        <v>0.454986</v>
      </c>
      <c r="S2826" s="17">
        <v>2.2166690955539574E-2</v>
      </c>
      <c r="T2826" s="17">
        <v>0.99926099999999995</v>
      </c>
      <c r="U2826" s="18">
        <v>2.2968299999999999</v>
      </c>
      <c r="V2826" s="18">
        <v>0.10792019227100183</v>
      </c>
      <c r="W2826" s="19">
        <v>0.253556</v>
      </c>
      <c r="X2826" s="19">
        <v>5.3210473448842763E-3</v>
      </c>
      <c r="Y2826" s="18">
        <v>0</v>
      </c>
      <c r="Z2826" s="20">
        <v>0.122793</v>
      </c>
      <c r="AA2826" s="20">
        <v>6.025601562997673E-3</v>
      </c>
      <c r="AB2826" s="237">
        <v>3207.1064612714945</v>
      </c>
      <c r="AC2826" s="237">
        <v>33.164439791681978</v>
      </c>
      <c r="AD2826" s="238">
        <v>0.72649196617043377</v>
      </c>
      <c r="AE2826" s="239">
        <v>2329.93707876703</v>
      </c>
      <c r="AF2826" s="239">
        <v>109.4757807586431</v>
      </c>
      <c r="AG2826" s="240">
        <v>2828.7469406624323</v>
      </c>
      <c r="AH2826" s="240">
        <v>154.09883712353562</v>
      </c>
      <c r="AI2826" s="239">
        <v>3207.1064612714945</v>
      </c>
      <c r="AJ2826" s="239">
        <v>33.164439791681978</v>
      </c>
      <c r="AK2826" s="21" t="s">
        <v>4286</v>
      </c>
      <c r="AL2826" s="186"/>
      <c r="AM2826" s="187"/>
    </row>
    <row r="2827" spans="1:39" x14ac:dyDescent="0.25">
      <c r="A2827" s="161" t="s">
        <v>4034</v>
      </c>
      <c r="B2827" s="199">
        <v>45.483429000000001</v>
      </c>
      <c r="C2827" s="199">
        <v>-112.041432</v>
      </c>
      <c r="D2827" s="88" t="s">
        <v>4050</v>
      </c>
      <c r="E2827" s="88" t="s">
        <v>4251</v>
      </c>
      <c r="F2827" s="88" t="s">
        <v>4051</v>
      </c>
      <c r="G2827" s="88" t="s">
        <v>4071</v>
      </c>
      <c r="H2827" s="88" t="s">
        <v>4073</v>
      </c>
      <c r="I2827" s="88" t="s">
        <v>4265</v>
      </c>
      <c r="J2827" s="47" t="s">
        <v>4276</v>
      </c>
      <c r="K2827" s="42" t="s">
        <v>854</v>
      </c>
      <c r="L2827" s="137">
        <v>45748.42223019676</v>
      </c>
      <c r="M2827" s="14">
        <v>752.23400000000004</v>
      </c>
      <c r="N2827" s="14">
        <v>148.71</v>
      </c>
      <c r="O2827" s="15">
        <f t="shared" si="93"/>
        <v>0.19769114397913415</v>
      </c>
      <c r="P2827" s="16">
        <v>14.1919</v>
      </c>
      <c r="Q2827" s="16">
        <v>0.80609115824452504</v>
      </c>
      <c r="R2827" s="17">
        <v>0.41165600000000002</v>
      </c>
      <c r="S2827" s="17">
        <v>2.2531856367694166E-2</v>
      </c>
      <c r="T2827" s="17">
        <v>0.99765400000000004</v>
      </c>
      <c r="U2827" s="18">
        <v>2.5559699999999999</v>
      </c>
      <c r="V2827" s="18">
        <v>0.15187653960161196</v>
      </c>
      <c r="W2827" s="19">
        <v>0.25115500000000002</v>
      </c>
      <c r="X2827" s="19">
        <v>5.1458573832161344E-3</v>
      </c>
      <c r="Y2827" s="18">
        <v>0.65162273522536451</v>
      </c>
      <c r="Z2827" s="20">
        <v>0.12673100000000001</v>
      </c>
      <c r="AA2827" s="20">
        <v>8.5663594592101967E-3</v>
      </c>
      <c r="AB2827" s="237">
        <v>3192.061462443166</v>
      </c>
      <c r="AC2827" s="237">
        <v>32.417980270302174</v>
      </c>
      <c r="AD2827" s="238">
        <v>0.66683575166826325</v>
      </c>
      <c r="AE2827" s="239">
        <v>2128.5807046795844</v>
      </c>
      <c r="AF2827" s="239">
        <v>126.48093353579894</v>
      </c>
      <c r="AG2827" s="240">
        <v>2718.2421313519767</v>
      </c>
      <c r="AH2827" s="240">
        <v>154.39447488007815</v>
      </c>
      <c r="AI2827" s="239">
        <v>3192.061462443166</v>
      </c>
      <c r="AJ2827" s="239">
        <v>32.417980270302174</v>
      </c>
      <c r="AK2827" s="21" t="s">
        <v>4286</v>
      </c>
      <c r="AL2827" s="186"/>
      <c r="AM2827" s="187"/>
    </row>
    <row r="2828" spans="1:39" x14ac:dyDescent="0.25">
      <c r="A2828" s="161" t="s">
        <v>4034</v>
      </c>
      <c r="B2828" s="199">
        <v>45.483429000000001</v>
      </c>
      <c r="C2828" s="199">
        <v>-112.041432</v>
      </c>
      <c r="D2828" s="88" t="s">
        <v>4050</v>
      </c>
      <c r="E2828" s="88" t="s">
        <v>4251</v>
      </c>
      <c r="F2828" s="88" t="s">
        <v>4051</v>
      </c>
      <c r="G2828" s="88" t="s">
        <v>4071</v>
      </c>
      <c r="H2828" s="88" t="s">
        <v>4073</v>
      </c>
      <c r="I2828" s="88" t="s">
        <v>4265</v>
      </c>
      <c r="J2828" s="47" t="s">
        <v>4276</v>
      </c>
      <c r="K2828" s="42" t="s">
        <v>870</v>
      </c>
      <c r="L2828" s="137">
        <v>45748.429815324074</v>
      </c>
      <c r="M2828" s="14">
        <v>514.76800000000003</v>
      </c>
      <c r="N2828" s="14">
        <v>24.875399999999999</v>
      </c>
      <c r="O2828" s="15">
        <f t="shared" si="93"/>
        <v>4.8323516613309289E-2</v>
      </c>
      <c r="P2828" s="16">
        <v>12.1768</v>
      </c>
      <c r="Q2828" s="16">
        <v>0.38173431737269836</v>
      </c>
      <c r="R2828" s="17">
        <v>0.38080199999999997</v>
      </c>
      <c r="S2828" s="17">
        <v>1.275482697811303E-2</v>
      </c>
      <c r="T2828" s="17">
        <v>0.985236</v>
      </c>
      <c r="U2828" s="18">
        <v>2.6678500000000001</v>
      </c>
      <c r="V2828" s="18">
        <v>9.1613499761825493E-2</v>
      </c>
      <c r="W2828" s="19">
        <v>0.234459</v>
      </c>
      <c r="X2828" s="19">
        <v>4.8136694265393841E-3</v>
      </c>
      <c r="Y2828" s="18">
        <v>0.84158632101543496</v>
      </c>
      <c r="Z2828" s="20">
        <v>0.34464099999999998</v>
      </c>
      <c r="AA2828" s="20">
        <v>4.111766103747147E-2</v>
      </c>
      <c r="AB2828" s="237">
        <v>3082.7388887967968</v>
      </c>
      <c r="AC2828" s="237">
        <v>32.774786094881264</v>
      </c>
      <c r="AD2828" s="238">
        <v>0.66567583532097763</v>
      </c>
      <c r="AE2828" s="239">
        <v>2052.1047848762701</v>
      </c>
      <c r="AF2828" s="239">
        <v>70.46891737560324</v>
      </c>
      <c r="AG2828" s="240">
        <v>2613.1070150185401</v>
      </c>
      <c r="AH2828" s="240">
        <v>81.919110324544363</v>
      </c>
      <c r="AI2828" s="239">
        <v>3082.7388887967968</v>
      </c>
      <c r="AJ2828" s="239">
        <v>32.774786094881264</v>
      </c>
      <c r="AK2828" s="21" t="s">
        <v>4285</v>
      </c>
      <c r="AL2828" s="186"/>
      <c r="AM2828" s="187"/>
    </row>
    <row r="2829" spans="1:39" x14ac:dyDescent="0.25">
      <c r="A2829" s="161" t="s">
        <v>4034</v>
      </c>
      <c r="B2829" s="199">
        <v>45.483429000000001</v>
      </c>
      <c r="C2829" s="199">
        <v>-112.041432</v>
      </c>
      <c r="D2829" s="88" t="s">
        <v>4050</v>
      </c>
      <c r="E2829" s="88" t="s">
        <v>4251</v>
      </c>
      <c r="F2829" s="88" t="s">
        <v>4051</v>
      </c>
      <c r="G2829" s="88" t="s">
        <v>4071</v>
      </c>
      <c r="H2829" s="88" t="s">
        <v>4073</v>
      </c>
      <c r="I2829" s="88" t="s">
        <v>4265</v>
      </c>
      <c r="J2829" s="47" t="s">
        <v>4276</v>
      </c>
      <c r="K2829" s="42" t="s">
        <v>843</v>
      </c>
      <c r="L2829" s="137">
        <v>45748.417630335651</v>
      </c>
      <c r="M2829" s="14">
        <v>1280.31</v>
      </c>
      <c r="N2829" s="14">
        <v>153.46600000000001</v>
      </c>
      <c r="O2829" s="15">
        <f t="shared" si="93"/>
        <v>0.11986628238473496</v>
      </c>
      <c r="P2829" s="16">
        <v>10.745699999999999</v>
      </c>
      <c r="Q2829" s="16">
        <v>0.25085915781569545</v>
      </c>
      <c r="R2829" s="17">
        <v>0.35710799999999998</v>
      </c>
      <c r="S2829" s="17">
        <v>8.0479042286796636E-3</v>
      </c>
      <c r="T2829" s="17">
        <v>0.98940099999999997</v>
      </c>
      <c r="U2829" s="18">
        <v>2.80667</v>
      </c>
      <c r="V2829" s="18">
        <v>6.3272104219553191E-2</v>
      </c>
      <c r="W2829" s="19">
        <v>0.21861700000000001</v>
      </c>
      <c r="X2829" s="19">
        <v>4.4077131023496753E-3</v>
      </c>
      <c r="Y2829" s="18">
        <v>-0.57105248845265943</v>
      </c>
      <c r="Z2829" s="20">
        <v>0.12737000000000001</v>
      </c>
      <c r="AA2829" s="20">
        <v>3.7390833373435258E-3</v>
      </c>
      <c r="AB2829" s="237">
        <v>2970.5328781469652</v>
      </c>
      <c r="AC2829" s="237">
        <v>32.491303733965722</v>
      </c>
      <c r="AD2829" s="238">
        <v>0.66135737038702669</v>
      </c>
      <c r="AE2829" s="239">
        <v>1964.5838129394829</v>
      </c>
      <c r="AF2829" s="239">
        <v>44.288552541037653</v>
      </c>
      <c r="AG2829" s="240">
        <v>2500.4502192623886</v>
      </c>
      <c r="AH2829" s="240">
        <v>58.373194502380848</v>
      </c>
      <c r="AI2829" s="239">
        <v>2970.5328781469652</v>
      </c>
      <c r="AJ2829" s="239">
        <v>32.491303733965722</v>
      </c>
      <c r="AK2829" s="21" t="s">
        <v>4286</v>
      </c>
      <c r="AL2829" s="186"/>
      <c r="AM2829" s="187"/>
    </row>
    <row r="2830" spans="1:39" x14ac:dyDescent="0.25">
      <c r="A2830" s="161" t="s">
        <v>4034</v>
      </c>
      <c r="B2830" s="199">
        <v>45.483429000000001</v>
      </c>
      <c r="C2830" s="199">
        <v>-112.041432</v>
      </c>
      <c r="D2830" s="88" t="s">
        <v>4050</v>
      </c>
      <c r="E2830" s="88" t="s">
        <v>4251</v>
      </c>
      <c r="F2830" s="88" t="s">
        <v>4051</v>
      </c>
      <c r="G2830" s="88" t="s">
        <v>4071</v>
      </c>
      <c r="H2830" s="88" t="s">
        <v>4073</v>
      </c>
      <c r="I2830" s="88" t="s">
        <v>4265</v>
      </c>
      <c r="J2830" s="47" t="s">
        <v>4276</v>
      </c>
      <c r="K2830" s="42" t="s">
        <v>883</v>
      </c>
      <c r="L2830" s="137">
        <v>45748.436133101852</v>
      </c>
      <c r="M2830" s="14">
        <v>690.31899999999996</v>
      </c>
      <c r="N2830" s="14">
        <v>82.790999999999997</v>
      </c>
      <c r="O2830" s="15">
        <f t="shared" si="93"/>
        <v>0.11993150992512158</v>
      </c>
      <c r="P2830" s="16">
        <v>11.441000000000001</v>
      </c>
      <c r="Q2830" s="16">
        <v>0.40377128182301425</v>
      </c>
      <c r="R2830" s="17">
        <v>0.35972999999999999</v>
      </c>
      <c r="S2830" s="17">
        <v>1.141511868816527E-2</v>
      </c>
      <c r="T2830" s="17">
        <v>0.99954500000000002</v>
      </c>
      <c r="U2830" s="18">
        <v>2.8353700000000002</v>
      </c>
      <c r="V2830" s="18">
        <v>7.0356131688147847E-2</v>
      </c>
      <c r="W2830" s="19">
        <v>0.23020599999999999</v>
      </c>
      <c r="X2830" s="19">
        <v>4.6652234321781418E-3</v>
      </c>
      <c r="Y2830" s="18">
        <v>0</v>
      </c>
      <c r="Z2830" s="20">
        <v>8.1146800000000005E-2</v>
      </c>
      <c r="AA2830" s="20">
        <v>4.5388239470810056E-3</v>
      </c>
      <c r="AB2830" s="237">
        <v>3053.4801602091434</v>
      </c>
      <c r="AC2830" s="237">
        <v>32.429704573503479</v>
      </c>
      <c r="AD2830" s="238">
        <v>0.63777051955557529</v>
      </c>
      <c r="AE2830" s="239">
        <v>1947.4196282292266</v>
      </c>
      <c r="AF2830" s="239">
        <v>48.32276274905194</v>
      </c>
      <c r="AG2830" s="240">
        <v>2539.0460413739356</v>
      </c>
      <c r="AH2830" s="240">
        <v>89.607016408810765</v>
      </c>
      <c r="AI2830" s="239">
        <v>3053.4801602091434</v>
      </c>
      <c r="AJ2830" s="239">
        <v>32.429704573503479</v>
      </c>
      <c r="AK2830" s="21" t="s">
        <v>4286</v>
      </c>
      <c r="AL2830" s="186"/>
      <c r="AM2830" s="187"/>
    </row>
    <row r="2831" spans="1:39" x14ac:dyDescent="0.25">
      <c r="A2831" s="161" t="s">
        <v>4034</v>
      </c>
      <c r="B2831" s="199">
        <v>45.483429000000001</v>
      </c>
      <c r="C2831" s="199">
        <v>-112.041432</v>
      </c>
      <c r="D2831" s="88" t="s">
        <v>4050</v>
      </c>
      <c r="E2831" s="88" t="s">
        <v>4251</v>
      </c>
      <c r="F2831" s="88" t="s">
        <v>4051</v>
      </c>
      <c r="G2831" s="88" t="s">
        <v>4071</v>
      </c>
      <c r="H2831" s="88" t="s">
        <v>4073</v>
      </c>
      <c r="I2831" s="88" t="s">
        <v>4265</v>
      </c>
      <c r="J2831" s="47" t="s">
        <v>4276</v>
      </c>
      <c r="K2831" s="42" t="s">
        <v>849</v>
      </c>
      <c r="L2831" s="137">
        <v>45748.420140810187</v>
      </c>
      <c r="M2831" s="14">
        <v>972.71699999999998</v>
      </c>
      <c r="N2831" s="14">
        <v>48.333799999999997</v>
      </c>
      <c r="O2831" s="15">
        <f t="shared" si="93"/>
        <v>4.9689478029067036E-2</v>
      </c>
      <c r="P2831" s="16">
        <v>6.8243</v>
      </c>
      <c r="Q2831" s="16">
        <v>0.17079458179930651</v>
      </c>
      <c r="R2831" s="17">
        <v>0.22986500000000001</v>
      </c>
      <c r="S2831" s="17">
        <v>5.9346399310236169E-3</v>
      </c>
      <c r="T2831" s="17">
        <v>0.94477</v>
      </c>
      <c r="U2831" s="18">
        <v>4.3634599999999999</v>
      </c>
      <c r="V2831" s="18">
        <v>0.11371080999658738</v>
      </c>
      <c r="W2831" s="19">
        <v>0.21539800000000001</v>
      </c>
      <c r="X2831" s="19">
        <v>4.4775230700131521E-3</v>
      </c>
      <c r="Y2831" s="18">
        <v>0.44814565046355526</v>
      </c>
      <c r="Z2831" s="20">
        <v>0.22642499999999999</v>
      </c>
      <c r="AA2831" s="20">
        <v>1.4383477196074667E-2</v>
      </c>
      <c r="AB2831" s="237">
        <v>1106.4478914810084</v>
      </c>
      <c r="AC2831" s="237">
        <v>33.568293873362755</v>
      </c>
      <c r="AD2831" s="238">
        <v>0.6376249903885769</v>
      </c>
      <c r="AE2831" s="239">
        <v>1330.1786854777429</v>
      </c>
      <c r="AF2831" s="239">
        <v>34.664164622998719</v>
      </c>
      <c r="AG2831" s="240">
        <v>2086.1457840087396</v>
      </c>
      <c r="AH2831" s="240">
        <v>52.210834334973413</v>
      </c>
      <c r="AI2831" s="239">
        <v>2946.6030835509368</v>
      </c>
      <c r="AJ2831" s="239">
        <v>33.568293873362755</v>
      </c>
      <c r="AK2831" s="21" t="s">
        <v>4285</v>
      </c>
      <c r="AL2831" s="186"/>
      <c r="AM2831" s="187"/>
    </row>
    <row r="2832" spans="1:39" x14ac:dyDescent="0.25">
      <c r="A2832" s="161" t="s">
        <v>4034</v>
      </c>
      <c r="B2832" s="199">
        <v>45.483429000000001</v>
      </c>
      <c r="C2832" s="199">
        <v>-112.041432</v>
      </c>
      <c r="D2832" s="88" t="s">
        <v>4050</v>
      </c>
      <c r="E2832" s="88" t="s">
        <v>4251</v>
      </c>
      <c r="F2832" s="88" t="s">
        <v>4051</v>
      </c>
      <c r="G2832" s="88" t="s">
        <v>4071</v>
      </c>
      <c r="H2832" s="88" t="s">
        <v>4073</v>
      </c>
      <c r="I2832" s="88" t="s">
        <v>4265</v>
      </c>
      <c r="J2832" s="47" t="s">
        <v>4276</v>
      </c>
      <c r="K2832" s="42" t="s">
        <v>872</v>
      </c>
      <c r="L2832" s="137">
        <v>45748.430650289352</v>
      </c>
      <c r="M2832" s="14">
        <v>1305.17</v>
      </c>
      <c r="N2832" s="14">
        <v>76.194199999999995</v>
      </c>
      <c r="O2832" s="15">
        <f t="shared" si="93"/>
        <v>5.837875525793574E-2</v>
      </c>
      <c r="P2832" s="16">
        <v>4.3776999999999999</v>
      </c>
      <c r="Q2832" s="16">
        <v>9.3642791266866879E-2</v>
      </c>
      <c r="R2832" s="17">
        <v>0.18170500000000001</v>
      </c>
      <c r="S2832" s="17">
        <v>3.8890433937023641E-3</v>
      </c>
      <c r="T2832" s="17">
        <v>0.96854799999999996</v>
      </c>
      <c r="U2832" s="18">
        <v>5.5108300000000003</v>
      </c>
      <c r="V2832" s="18">
        <v>0.11803404080823464</v>
      </c>
      <c r="W2832" s="19">
        <v>0.174955</v>
      </c>
      <c r="X2832" s="19">
        <v>3.5181140737083842E-3</v>
      </c>
      <c r="Y2832" s="18">
        <v>0.17323020203624406</v>
      </c>
      <c r="Z2832" s="20">
        <v>0.14087</v>
      </c>
      <c r="AA2832" s="20">
        <v>6.7574321666147713E-3</v>
      </c>
      <c r="AB2832" s="237">
        <v>938.22621597199031</v>
      </c>
      <c r="AC2832" s="237">
        <v>128.85556183126482</v>
      </c>
      <c r="AD2832" s="238">
        <v>0.629472683448694</v>
      </c>
      <c r="AE2832" s="239">
        <v>1074.9505058765301</v>
      </c>
      <c r="AF2832" s="239">
        <v>23.02389147868158</v>
      </c>
      <c r="AG2832" s="240">
        <v>1707.7000069124449</v>
      </c>
      <c r="AH2832" s="240">
        <v>36.529180915487402</v>
      </c>
      <c r="AI2832" s="239">
        <v>2605.6176967378237</v>
      </c>
      <c r="AJ2832" s="239">
        <v>33.500214665228533</v>
      </c>
      <c r="AK2832" s="21" t="s">
        <v>4285</v>
      </c>
      <c r="AL2832" s="186"/>
      <c r="AM2832" s="187"/>
    </row>
    <row r="2833" spans="1:39" x14ac:dyDescent="0.25">
      <c r="A2833" s="161" t="s">
        <v>4034</v>
      </c>
      <c r="B2833" s="199">
        <v>45.483429000000001</v>
      </c>
      <c r="C2833" s="199">
        <v>-112.041432</v>
      </c>
      <c r="D2833" s="88" t="s">
        <v>4050</v>
      </c>
      <c r="E2833" s="88" t="s">
        <v>4251</v>
      </c>
      <c r="F2833" s="88" t="s">
        <v>4051</v>
      </c>
      <c r="G2833" s="88" t="s">
        <v>4071</v>
      </c>
      <c r="H2833" s="88" t="s">
        <v>4073</v>
      </c>
      <c r="I2833" s="88" t="s">
        <v>4265</v>
      </c>
      <c r="J2833" s="47" t="s">
        <v>4276</v>
      </c>
      <c r="K2833" s="42" t="s">
        <v>877</v>
      </c>
      <c r="L2833" s="137">
        <v>45748.432742094905</v>
      </c>
      <c r="M2833" s="14">
        <v>1353.3</v>
      </c>
      <c r="N2833" s="14">
        <v>249.48099999999999</v>
      </c>
      <c r="O2833" s="15">
        <f t="shared" si="93"/>
        <v>0.18435010714549618</v>
      </c>
      <c r="P2833" s="16">
        <v>11.1812</v>
      </c>
      <c r="Q2833" s="16">
        <v>0.24158996673877001</v>
      </c>
      <c r="R2833" s="17">
        <v>0.33912599999999998</v>
      </c>
      <c r="S2833" s="17">
        <v>7.3650495829152432E-3</v>
      </c>
      <c r="T2833" s="17">
        <v>0.991506</v>
      </c>
      <c r="U2833" s="18">
        <v>2.95051</v>
      </c>
      <c r="V2833" s="18">
        <v>6.3880631149433695E-2</v>
      </c>
      <c r="W2833" s="19">
        <v>0.239263</v>
      </c>
      <c r="X2833" s="19">
        <v>4.7915820760162297E-3</v>
      </c>
      <c r="Y2833" s="18">
        <v>0.1733799454937818</v>
      </c>
      <c r="Z2833" s="20">
        <v>9.2020699999999997E-2</v>
      </c>
      <c r="AA2833" s="20">
        <v>2.0277900366766277E-3</v>
      </c>
      <c r="AB2833" s="237">
        <v>3115.0740935906383</v>
      </c>
      <c r="AC2833" s="237">
        <v>31.884361912440969</v>
      </c>
      <c r="AD2833" s="238">
        <v>0.60399632263307523</v>
      </c>
      <c r="AE2833" s="239">
        <v>1881.4932972583056</v>
      </c>
      <c r="AF2833" s="239">
        <v>40.735662421848978</v>
      </c>
      <c r="AG2833" s="240">
        <v>2537.9119465220679</v>
      </c>
      <c r="AH2833" s="240">
        <v>54.83615915520636</v>
      </c>
      <c r="AI2833" s="239">
        <v>3115.0740935906383</v>
      </c>
      <c r="AJ2833" s="239">
        <v>31.884361912440969</v>
      </c>
      <c r="AK2833" s="21" t="s">
        <v>4286</v>
      </c>
      <c r="AL2833" s="186"/>
      <c r="AM2833" s="187"/>
    </row>
    <row r="2834" spans="1:39" x14ac:dyDescent="0.25">
      <c r="A2834" s="161" t="s">
        <v>4034</v>
      </c>
      <c r="B2834" s="199">
        <v>45.483429000000001</v>
      </c>
      <c r="C2834" s="199">
        <v>-112.041432</v>
      </c>
      <c r="D2834" s="88" t="s">
        <v>4050</v>
      </c>
      <c r="E2834" s="88" t="s">
        <v>4251</v>
      </c>
      <c r="F2834" s="88" t="s">
        <v>4051</v>
      </c>
      <c r="G2834" s="88" t="s">
        <v>4071</v>
      </c>
      <c r="H2834" s="88" t="s">
        <v>4073</v>
      </c>
      <c r="I2834" s="88" t="s">
        <v>4265</v>
      </c>
      <c r="J2834" s="47" t="s">
        <v>4276</v>
      </c>
      <c r="K2834" s="42" t="s">
        <v>864</v>
      </c>
      <c r="L2834" s="137">
        <v>45748.427304120371</v>
      </c>
      <c r="M2834" s="14">
        <v>1673.85</v>
      </c>
      <c r="N2834" s="14">
        <v>102.081</v>
      </c>
      <c r="O2834" s="15">
        <f t="shared" si="93"/>
        <v>6.0985751411416801E-2</v>
      </c>
      <c r="P2834" s="16">
        <v>8.5029000000000003</v>
      </c>
      <c r="Q2834" s="16">
        <v>0.18466148727398468</v>
      </c>
      <c r="R2834" s="17">
        <v>0.267959</v>
      </c>
      <c r="S2834" s="17">
        <v>5.8240788365972523E-3</v>
      </c>
      <c r="T2834" s="17">
        <v>0.99055700000000002</v>
      </c>
      <c r="U2834" s="18">
        <v>3.7341700000000002</v>
      </c>
      <c r="V2834" s="18">
        <v>8.0828513131938784E-2</v>
      </c>
      <c r="W2834" s="19">
        <v>0.230847</v>
      </c>
      <c r="X2834" s="19">
        <v>4.6253312161211764E-3</v>
      </c>
      <c r="Y2834" s="18">
        <v>-8.3077161010323891E-2</v>
      </c>
      <c r="Z2834" s="20">
        <v>0.16145000000000001</v>
      </c>
      <c r="AA2834" s="20">
        <v>9.2630026298387725E-3</v>
      </c>
      <c r="AB2834" s="237">
        <v>3057.9289712164814</v>
      </c>
      <c r="AC2834" s="237">
        <v>32.051213072556301</v>
      </c>
      <c r="AD2834" s="238">
        <v>0.50021130180539231</v>
      </c>
      <c r="AE2834" s="239">
        <v>1529.6106315206202</v>
      </c>
      <c r="AF2834" s="239">
        <v>33.109406646354508</v>
      </c>
      <c r="AG2834" s="240">
        <v>2288.0516138761668</v>
      </c>
      <c r="AH2834" s="240">
        <v>49.690695407215635</v>
      </c>
      <c r="AI2834" s="239">
        <v>3057.9289712164814</v>
      </c>
      <c r="AJ2834" s="239">
        <v>32.051213072556301</v>
      </c>
      <c r="AK2834" s="21" t="s">
        <v>4285</v>
      </c>
      <c r="AL2834" s="186"/>
      <c r="AM2834" s="187"/>
    </row>
    <row r="2835" spans="1:39" x14ac:dyDescent="0.25">
      <c r="K2835" s="42"/>
      <c r="L2835" s="137"/>
      <c r="M2835" s="14"/>
      <c r="N2835" s="14"/>
      <c r="O2835" s="15"/>
      <c r="P2835" s="16"/>
      <c r="Q2835" s="16"/>
      <c r="R2835" s="17"/>
      <c r="S2835" s="17"/>
      <c r="T2835" s="17"/>
      <c r="U2835" s="18"/>
      <c r="V2835" s="18"/>
      <c r="W2835" s="19"/>
      <c r="X2835" s="19"/>
      <c r="Y2835" s="18"/>
      <c r="Z2835" s="20"/>
      <c r="AA2835" s="20"/>
      <c r="AB2835" s="237"/>
      <c r="AC2835" s="237"/>
      <c r="AD2835" s="238"/>
      <c r="AE2835" s="239"/>
      <c r="AF2835" s="239"/>
      <c r="AG2835" s="240"/>
      <c r="AH2835" s="240"/>
      <c r="AI2835" s="239"/>
      <c r="AJ2835" s="239"/>
      <c r="AK2835" s="21"/>
      <c r="AL2835" s="186"/>
      <c r="AM2835" s="187"/>
    </row>
    <row r="2836" spans="1:39" x14ac:dyDescent="0.25">
      <c r="A2836" s="161" t="s">
        <v>4035</v>
      </c>
      <c r="B2836" s="199">
        <v>45.421914999999998</v>
      </c>
      <c r="C2836" s="199">
        <v>-112.111462</v>
      </c>
      <c r="D2836" s="88" t="s">
        <v>4050</v>
      </c>
      <c r="E2836" s="88" t="s">
        <v>4251</v>
      </c>
      <c r="F2836" s="88" t="s">
        <v>4051</v>
      </c>
      <c r="G2836" s="88" t="s">
        <v>4071</v>
      </c>
      <c r="H2836" s="88" t="s">
        <v>4073</v>
      </c>
      <c r="I2836" s="88" t="s">
        <v>4265</v>
      </c>
      <c r="J2836" s="47" t="s">
        <v>4276</v>
      </c>
      <c r="K2836" s="42" t="s">
        <v>2386</v>
      </c>
      <c r="L2836" s="137">
        <v>45749.821199039354</v>
      </c>
      <c r="M2836" s="14">
        <v>102.851</v>
      </c>
      <c r="N2836" s="14">
        <v>39.148000000000003</v>
      </c>
      <c r="O2836" s="15">
        <f t="shared" ref="O2836:O2867" si="94">N2836/M2836</f>
        <v>0.38062828752272709</v>
      </c>
      <c r="P2836" s="16">
        <v>9.2445500000000003</v>
      </c>
      <c r="Q2836" s="16">
        <v>0.2115984761216394</v>
      </c>
      <c r="R2836" s="17">
        <v>0.42678899999999997</v>
      </c>
      <c r="S2836" s="17">
        <v>9.561626138962975E-3</v>
      </c>
      <c r="T2836" s="17">
        <v>0.931064</v>
      </c>
      <c r="U2836" s="18">
        <v>2.3417699999999999</v>
      </c>
      <c r="V2836" s="18">
        <v>5.2564630849745345E-2</v>
      </c>
      <c r="W2836" s="19">
        <v>0.156609</v>
      </c>
      <c r="X2836" s="19">
        <v>3.1940196886406321E-3</v>
      </c>
      <c r="Y2836" s="18">
        <v>-5.0473878236365677E-2</v>
      </c>
      <c r="Z2836" s="20">
        <v>0.13536200000000001</v>
      </c>
      <c r="AA2836" s="20">
        <v>4.5179861797154715E-3</v>
      </c>
      <c r="AB2836" s="237">
        <v>2419.3742907384217</v>
      </c>
      <c r="AC2836" s="237">
        <v>34.610909722924482</v>
      </c>
      <c r="AD2836" s="238">
        <v>0.94747775580212845</v>
      </c>
      <c r="AE2836" s="239">
        <v>2292.303323434206</v>
      </c>
      <c r="AF2836" s="239">
        <v>51.454275181577799</v>
      </c>
      <c r="AG2836" s="240">
        <v>2359.7804799667233</v>
      </c>
      <c r="AH2836" s="240">
        <v>54.013008047179092</v>
      </c>
      <c r="AI2836" s="239">
        <v>2419.3742907384217</v>
      </c>
      <c r="AJ2836" s="239">
        <v>34.610909722924482</v>
      </c>
      <c r="AK2836" s="21"/>
      <c r="AL2836" s="186"/>
      <c r="AM2836" s="187"/>
    </row>
    <row r="2837" spans="1:39" x14ac:dyDescent="0.25">
      <c r="A2837" s="161" t="s">
        <v>4035</v>
      </c>
      <c r="B2837" s="199">
        <v>45.421914999999998</v>
      </c>
      <c r="C2837" s="199">
        <v>-112.111462</v>
      </c>
      <c r="D2837" s="88" t="s">
        <v>4050</v>
      </c>
      <c r="E2837" s="88" t="s">
        <v>4251</v>
      </c>
      <c r="F2837" s="88" t="s">
        <v>4051</v>
      </c>
      <c r="G2837" s="88" t="s">
        <v>4071</v>
      </c>
      <c r="H2837" s="88" t="s">
        <v>4073</v>
      </c>
      <c r="I2837" s="88" t="s">
        <v>4265</v>
      </c>
      <c r="J2837" s="47" t="s">
        <v>4276</v>
      </c>
      <c r="K2837" s="42" t="s">
        <v>2413</v>
      </c>
      <c r="L2837" s="137">
        <v>45749.834243344907</v>
      </c>
      <c r="M2837" s="14">
        <v>258.83999999999997</v>
      </c>
      <c r="N2837" s="14">
        <v>126.38800000000001</v>
      </c>
      <c r="O2837" s="15">
        <f t="shared" si="94"/>
        <v>0.48828619996909295</v>
      </c>
      <c r="P2837" s="16">
        <v>10.000299999999999</v>
      </c>
      <c r="Q2837" s="16">
        <v>0.22442245083101647</v>
      </c>
      <c r="R2837" s="17">
        <v>0.45771000000000001</v>
      </c>
      <c r="S2837" s="17">
        <v>1.0203130119845576E-2</v>
      </c>
      <c r="T2837" s="17">
        <v>0.96592599999999995</v>
      </c>
      <c r="U2837" s="18">
        <v>2.18377</v>
      </c>
      <c r="V2837" s="18">
        <v>4.88041799758996E-2</v>
      </c>
      <c r="W2837" s="19">
        <v>0.158334</v>
      </c>
      <c r="X2837" s="19">
        <v>3.1945082073840409E-3</v>
      </c>
      <c r="Y2837" s="18">
        <v>5.4648424514526783E-2</v>
      </c>
      <c r="Z2837" s="20">
        <v>0.126725</v>
      </c>
      <c r="AA2837" s="20">
        <v>2.9517142775682065E-3</v>
      </c>
      <c r="AB2837" s="237">
        <v>2437.9468759976444</v>
      </c>
      <c r="AC2837" s="237">
        <v>34.174357942721585</v>
      </c>
      <c r="AD2837" s="238">
        <v>0.99689777160097859</v>
      </c>
      <c r="AE2837" s="239">
        <v>2430.3838079636189</v>
      </c>
      <c r="AF2837" s="239">
        <v>54.315650812296475</v>
      </c>
      <c r="AG2837" s="240">
        <v>2434.0877132968094</v>
      </c>
      <c r="AH2837" s="240">
        <v>54.624754272945268</v>
      </c>
      <c r="AI2837" s="239">
        <v>2437.9468759976444</v>
      </c>
      <c r="AJ2837" s="239">
        <v>34.174357942721585</v>
      </c>
      <c r="AK2837" s="21"/>
      <c r="AL2837" s="186"/>
      <c r="AM2837" s="187"/>
    </row>
    <row r="2838" spans="1:39" x14ac:dyDescent="0.25">
      <c r="A2838" s="161" t="s">
        <v>4035</v>
      </c>
      <c r="B2838" s="199">
        <v>45.421914999999998</v>
      </c>
      <c r="C2838" s="199">
        <v>-112.111462</v>
      </c>
      <c r="D2838" s="88" t="s">
        <v>4050</v>
      </c>
      <c r="E2838" s="88" t="s">
        <v>4251</v>
      </c>
      <c r="F2838" s="88" t="s">
        <v>4051</v>
      </c>
      <c r="G2838" s="88" t="s">
        <v>4071</v>
      </c>
      <c r="H2838" s="88" t="s">
        <v>4073</v>
      </c>
      <c r="I2838" s="88" t="s">
        <v>4265</v>
      </c>
      <c r="J2838" s="47" t="s">
        <v>4276</v>
      </c>
      <c r="K2838" s="42" t="s">
        <v>2436</v>
      </c>
      <c r="L2838" s="137">
        <v>45749.844717233798</v>
      </c>
      <c r="M2838" s="14">
        <v>627.803</v>
      </c>
      <c r="N2838" s="14">
        <v>324.096</v>
      </c>
      <c r="O2838" s="15">
        <f t="shared" si="94"/>
        <v>0.51623837413965845</v>
      </c>
      <c r="P2838" s="16">
        <v>10.0809</v>
      </c>
      <c r="Q2838" s="16">
        <v>0.22560571405219326</v>
      </c>
      <c r="R2838" s="17">
        <v>0.45951700000000001</v>
      </c>
      <c r="S2838" s="17">
        <v>1.0236196816493907E-2</v>
      </c>
      <c r="T2838" s="17">
        <v>0.98800100000000002</v>
      </c>
      <c r="U2838" s="18">
        <v>2.1756700000000002</v>
      </c>
      <c r="V2838" s="18">
        <v>4.8590037371975758E-2</v>
      </c>
      <c r="W2838" s="19">
        <v>0.159417</v>
      </c>
      <c r="X2838" s="19">
        <v>3.1980139203830866E-3</v>
      </c>
      <c r="Y2838" s="18">
        <v>1.1852596383025675E-2</v>
      </c>
      <c r="Z2838" s="20">
        <v>0.127612</v>
      </c>
      <c r="AA2838" s="20">
        <v>2.8244848086863561E-3</v>
      </c>
      <c r="AB2838" s="237">
        <v>2449.4864431070805</v>
      </c>
      <c r="AC2838" s="237">
        <v>33.939711713352253</v>
      </c>
      <c r="AD2838" s="238">
        <v>0.99527704090951385</v>
      </c>
      <c r="AE2838" s="239">
        <v>2437.9176188435854</v>
      </c>
      <c r="AF2838" s="239">
        <v>54.446909783840354</v>
      </c>
      <c r="AG2838" s="240">
        <v>2443.8142275054656</v>
      </c>
      <c r="AH2838" s="240">
        <v>54.691392019291897</v>
      </c>
      <c r="AI2838" s="239">
        <v>2449.4864431070805</v>
      </c>
      <c r="AJ2838" s="239">
        <v>33.939711713352253</v>
      </c>
      <c r="AK2838" s="21"/>
      <c r="AL2838" s="186"/>
      <c r="AM2838" s="187"/>
    </row>
    <row r="2839" spans="1:39" x14ac:dyDescent="0.25">
      <c r="A2839" s="161" t="s">
        <v>4035</v>
      </c>
      <c r="B2839" s="199">
        <v>45.421914999999998</v>
      </c>
      <c r="C2839" s="199">
        <v>-112.111462</v>
      </c>
      <c r="D2839" s="88" t="s">
        <v>4050</v>
      </c>
      <c r="E2839" s="88" t="s">
        <v>4251</v>
      </c>
      <c r="F2839" s="88" t="s">
        <v>4051</v>
      </c>
      <c r="G2839" s="88" t="s">
        <v>4071</v>
      </c>
      <c r="H2839" s="88" t="s">
        <v>4073</v>
      </c>
      <c r="I2839" s="88" t="s">
        <v>4265</v>
      </c>
      <c r="J2839" s="47" t="s">
        <v>4276</v>
      </c>
      <c r="K2839" s="42" t="s">
        <v>2416</v>
      </c>
      <c r="L2839" s="137">
        <v>45749.835490497688</v>
      </c>
      <c r="M2839" s="14">
        <v>250.101</v>
      </c>
      <c r="N2839" s="14">
        <v>94.668700000000001</v>
      </c>
      <c r="O2839" s="15">
        <f t="shared" si="94"/>
        <v>0.37852187716162672</v>
      </c>
      <c r="P2839" s="16">
        <v>10.2525</v>
      </c>
      <c r="Q2839" s="16">
        <v>0.2305941079039098</v>
      </c>
      <c r="R2839" s="17">
        <v>0.46526600000000001</v>
      </c>
      <c r="S2839" s="17">
        <v>1.0439573013801858E-2</v>
      </c>
      <c r="T2839" s="17">
        <v>0.96861399999999998</v>
      </c>
      <c r="U2839" s="18">
        <v>2.1487599999999998</v>
      </c>
      <c r="V2839" s="18">
        <v>4.8219054729847201E-2</v>
      </c>
      <c r="W2839" s="19">
        <v>0.159748</v>
      </c>
      <c r="X2839" s="19">
        <v>3.2218752759573112E-3</v>
      </c>
      <c r="Y2839" s="18">
        <v>8.4459276400796063E-2</v>
      </c>
      <c r="Z2839" s="20">
        <v>0.12875400000000001</v>
      </c>
      <c r="AA2839" s="20">
        <v>3.1893781486051478E-3</v>
      </c>
      <c r="AB2839" s="237">
        <v>2452.9949976796165</v>
      </c>
      <c r="AC2839" s="237">
        <v>34.109990427845879</v>
      </c>
      <c r="AD2839" s="238">
        <v>1.0041967318204505</v>
      </c>
      <c r="AE2839" s="239">
        <v>2463.2895598417845</v>
      </c>
      <c r="AF2839" s="239">
        <v>55.277226912950837</v>
      </c>
      <c r="AG2839" s="240">
        <v>2457.2377963087879</v>
      </c>
      <c r="AH2839" s="240">
        <v>55.26696489125522</v>
      </c>
      <c r="AI2839" s="239">
        <v>2452.9949976796165</v>
      </c>
      <c r="AJ2839" s="239">
        <v>34.109990427845879</v>
      </c>
      <c r="AK2839" s="21"/>
      <c r="AL2839" s="186"/>
      <c r="AM2839" s="187"/>
    </row>
    <row r="2840" spans="1:39" x14ac:dyDescent="0.25">
      <c r="A2840" s="161" t="s">
        <v>4035</v>
      </c>
      <c r="B2840" s="199">
        <v>45.421914999999998</v>
      </c>
      <c r="C2840" s="199">
        <v>-112.111462</v>
      </c>
      <c r="D2840" s="88" t="s">
        <v>4050</v>
      </c>
      <c r="E2840" s="88" t="s">
        <v>4251</v>
      </c>
      <c r="F2840" s="88" t="s">
        <v>4051</v>
      </c>
      <c r="G2840" s="88" t="s">
        <v>4071</v>
      </c>
      <c r="H2840" s="88" t="s">
        <v>4073</v>
      </c>
      <c r="I2840" s="88" t="s">
        <v>4265</v>
      </c>
      <c r="J2840" s="47" t="s">
        <v>4276</v>
      </c>
      <c r="K2840" s="42" t="s">
        <v>2422</v>
      </c>
      <c r="L2840" s="137">
        <v>45749.837996111113</v>
      </c>
      <c r="M2840" s="14">
        <v>459.01299999999998</v>
      </c>
      <c r="N2840" s="14">
        <v>82.642899999999997</v>
      </c>
      <c r="O2840" s="15">
        <f t="shared" si="94"/>
        <v>0.18004479175971053</v>
      </c>
      <c r="P2840" s="16">
        <v>10.103899999999999</v>
      </c>
      <c r="Q2840" s="16">
        <v>0.22617792232664974</v>
      </c>
      <c r="R2840" s="17">
        <v>0.45807399999999998</v>
      </c>
      <c r="S2840" s="17">
        <v>1.0183052767971892E-2</v>
      </c>
      <c r="T2840" s="17">
        <v>0.98289300000000002</v>
      </c>
      <c r="U2840" s="18">
        <v>2.1819600000000001</v>
      </c>
      <c r="V2840" s="18">
        <v>4.8441703290037191E-2</v>
      </c>
      <c r="W2840" s="19">
        <v>0.159995</v>
      </c>
      <c r="X2840" s="19">
        <v>3.2137994711283718E-3</v>
      </c>
      <c r="Y2840" s="18">
        <v>-0.13151004132210092</v>
      </c>
      <c r="Z2840" s="20">
        <v>0.13114000000000001</v>
      </c>
      <c r="AA2840" s="20">
        <v>3.4970652250279808E-3</v>
      </c>
      <c r="AB2840" s="237">
        <v>2455.6076219255087</v>
      </c>
      <c r="AC2840" s="237">
        <v>33.962996882975524</v>
      </c>
      <c r="AD2840" s="238">
        <v>0.99041197662265945</v>
      </c>
      <c r="AE2840" s="239">
        <v>2432.0631986409112</v>
      </c>
      <c r="AF2840" s="239">
        <v>53.994245472502612</v>
      </c>
      <c r="AG2840" s="240">
        <v>2444.4907813208051</v>
      </c>
      <c r="AH2840" s="240">
        <v>54.720439242845671</v>
      </c>
      <c r="AI2840" s="239">
        <v>2455.6076219255087</v>
      </c>
      <c r="AJ2840" s="239">
        <v>33.962996882975524</v>
      </c>
      <c r="AK2840" s="21"/>
      <c r="AL2840" s="186"/>
      <c r="AM2840" s="187"/>
    </row>
    <row r="2841" spans="1:39" x14ac:dyDescent="0.25">
      <c r="A2841" s="161" t="s">
        <v>4035</v>
      </c>
      <c r="B2841" s="199">
        <v>45.421914999999998</v>
      </c>
      <c r="C2841" s="199">
        <v>-112.111462</v>
      </c>
      <c r="D2841" s="88" t="s">
        <v>4050</v>
      </c>
      <c r="E2841" s="88" t="s">
        <v>4251</v>
      </c>
      <c r="F2841" s="88" t="s">
        <v>4051</v>
      </c>
      <c r="G2841" s="88" t="s">
        <v>4071</v>
      </c>
      <c r="H2841" s="88" t="s">
        <v>4073</v>
      </c>
      <c r="I2841" s="88" t="s">
        <v>4265</v>
      </c>
      <c r="J2841" s="47" t="s">
        <v>4276</v>
      </c>
      <c r="K2841" s="42" t="s">
        <v>2399</v>
      </c>
      <c r="L2841" s="137">
        <v>45749.827512407406</v>
      </c>
      <c r="M2841" s="14">
        <v>672.13300000000004</v>
      </c>
      <c r="N2841" s="14">
        <v>351.142</v>
      </c>
      <c r="O2841" s="15">
        <f t="shared" si="94"/>
        <v>0.52242934062157342</v>
      </c>
      <c r="P2841" s="16">
        <v>10.3506</v>
      </c>
      <c r="Q2841" s="16">
        <v>0.22332711517986345</v>
      </c>
      <c r="R2841" s="17">
        <v>0.46779300000000001</v>
      </c>
      <c r="S2841" s="17">
        <v>1.0097699223907396E-2</v>
      </c>
      <c r="T2841" s="17">
        <v>0.97601700000000002</v>
      </c>
      <c r="U2841" s="18">
        <v>2.1348099999999999</v>
      </c>
      <c r="V2841" s="18">
        <v>4.6158836020853036E-2</v>
      </c>
      <c r="W2841" s="19">
        <v>0.16012199999999999</v>
      </c>
      <c r="X2841" s="19">
        <v>3.2151824997589174E-3</v>
      </c>
      <c r="Y2841" s="18">
        <v>0.17600525567768163</v>
      </c>
      <c r="Z2841" s="20">
        <v>0.12848300000000001</v>
      </c>
      <c r="AA2841" s="20">
        <v>2.7553760615293514E-3</v>
      </c>
      <c r="AB2841" s="237">
        <v>2456.9491174260356</v>
      </c>
      <c r="AC2841" s="237">
        <v>33.946063973587421</v>
      </c>
      <c r="AD2841" s="238">
        <v>1.0080199686759723</v>
      </c>
      <c r="AE2841" s="239">
        <v>2476.6537723862502</v>
      </c>
      <c r="AF2841" s="239">
        <v>53.550177936211661</v>
      </c>
      <c r="AG2841" s="240">
        <v>2465.4297006743554</v>
      </c>
      <c r="AH2841" s="240">
        <v>53.194723275013821</v>
      </c>
      <c r="AI2841" s="239">
        <v>2456.9491174260356</v>
      </c>
      <c r="AJ2841" s="239">
        <v>33.946063973587421</v>
      </c>
      <c r="AK2841" s="21"/>
      <c r="AL2841" s="186"/>
      <c r="AM2841" s="187"/>
    </row>
    <row r="2842" spans="1:39" x14ac:dyDescent="0.25">
      <c r="A2842" s="161" t="s">
        <v>4035</v>
      </c>
      <c r="B2842" s="199">
        <v>45.421914999999998</v>
      </c>
      <c r="C2842" s="199">
        <v>-112.111462</v>
      </c>
      <c r="D2842" s="88" t="s">
        <v>4050</v>
      </c>
      <c r="E2842" s="88" t="s">
        <v>4251</v>
      </c>
      <c r="F2842" s="88" t="s">
        <v>4051</v>
      </c>
      <c r="G2842" s="88" t="s">
        <v>4071</v>
      </c>
      <c r="H2842" s="88" t="s">
        <v>4073</v>
      </c>
      <c r="I2842" s="88" t="s">
        <v>4265</v>
      </c>
      <c r="J2842" s="47" t="s">
        <v>4276</v>
      </c>
      <c r="K2842" s="42" t="s">
        <v>2391</v>
      </c>
      <c r="L2842" s="137">
        <v>45749.824168703701</v>
      </c>
      <c r="M2842" s="14">
        <v>518.45299999999997</v>
      </c>
      <c r="N2842" s="14">
        <v>249.38499999999999</v>
      </c>
      <c r="O2842" s="15">
        <f t="shared" si="94"/>
        <v>0.48101756571955412</v>
      </c>
      <c r="P2842" s="16">
        <v>10.1136</v>
      </c>
      <c r="Q2842" s="16">
        <v>0.22041541979598434</v>
      </c>
      <c r="R2842" s="17">
        <v>0.45638800000000002</v>
      </c>
      <c r="S2842" s="17">
        <v>9.9004937412282626E-3</v>
      </c>
      <c r="T2842" s="17">
        <v>0.98026199999999997</v>
      </c>
      <c r="U2842" s="18">
        <v>2.1882199999999998</v>
      </c>
      <c r="V2842" s="18">
        <v>4.7475229620508416E-2</v>
      </c>
      <c r="W2842" s="19">
        <v>0.160277</v>
      </c>
      <c r="X2842" s="19">
        <v>3.2171968684685743E-3</v>
      </c>
      <c r="Y2842" s="18">
        <v>-4.7148772022376155E-2</v>
      </c>
      <c r="Z2842" s="20">
        <v>0.126411</v>
      </c>
      <c r="AA2842" s="20">
        <v>2.8191140821896511E-3</v>
      </c>
      <c r="AB2842" s="237">
        <v>2458.584688880097</v>
      </c>
      <c r="AC2842" s="237">
        <v>33.928880499597582</v>
      </c>
      <c r="AD2842" s="238">
        <v>0.98685430285468578</v>
      </c>
      <c r="AE2842" s="239">
        <v>2426.2648791539727</v>
      </c>
      <c r="AF2842" s="239">
        <v>52.639808729474169</v>
      </c>
      <c r="AG2842" s="240">
        <v>2443.4709080463863</v>
      </c>
      <c r="AH2842" s="240">
        <v>53.252913498291335</v>
      </c>
      <c r="AI2842" s="239">
        <v>2458.584688880097</v>
      </c>
      <c r="AJ2842" s="239">
        <v>33.928880499597582</v>
      </c>
      <c r="AK2842" s="21"/>
      <c r="AL2842" s="186"/>
      <c r="AM2842" s="187"/>
    </row>
    <row r="2843" spans="1:39" x14ac:dyDescent="0.25">
      <c r="A2843" s="161" t="s">
        <v>4035</v>
      </c>
      <c r="B2843" s="199">
        <v>45.421914999999998</v>
      </c>
      <c r="C2843" s="199">
        <v>-112.111462</v>
      </c>
      <c r="D2843" s="88" t="s">
        <v>4050</v>
      </c>
      <c r="E2843" s="88" t="s">
        <v>4251</v>
      </c>
      <c r="F2843" s="88" t="s">
        <v>4051</v>
      </c>
      <c r="G2843" s="88" t="s">
        <v>4071</v>
      </c>
      <c r="H2843" s="88" t="s">
        <v>4073</v>
      </c>
      <c r="I2843" s="88" t="s">
        <v>4265</v>
      </c>
      <c r="J2843" s="47" t="s">
        <v>4276</v>
      </c>
      <c r="K2843" s="42" t="s">
        <v>2432</v>
      </c>
      <c r="L2843" s="137">
        <v>45749.843053807868</v>
      </c>
      <c r="M2843" s="14">
        <v>529.12</v>
      </c>
      <c r="N2843" s="14">
        <v>233.07300000000001</v>
      </c>
      <c r="O2843" s="15">
        <f t="shared" si="94"/>
        <v>0.44049175990323558</v>
      </c>
      <c r="P2843" s="16">
        <v>10.2277</v>
      </c>
      <c r="Q2843" s="16">
        <v>0.23848904036034865</v>
      </c>
      <c r="R2843" s="17">
        <v>0.462752</v>
      </c>
      <c r="S2843" s="17">
        <v>1.0728464683453081E-2</v>
      </c>
      <c r="T2843" s="17">
        <v>0.99025399999999997</v>
      </c>
      <c r="U2843" s="18">
        <v>2.1625299999999998</v>
      </c>
      <c r="V2843" s="18">
        <v>5.007293184066617E-2</v>
      </c>
      <c r="W2843" s="19">
        <v>0.16053799999999999</v>
      </c>
      <c r="X2843" s="19">
        <v>3.2221907902607191E-3</v>
      </c>
      <c r="Y2843" s="18">
        <v>-0.11998095418041056</v>
      </c>
      <c r="Z2843" s="20">
        <v>0.12726000000000001</v>
      </c>
      <c r="AA2843" s="20">
        <v>3.0197993419431037E-3</v>
      </c>
      <c r="AB2843" s="237">
        <v>2461.3346007954083</v>
      </c>
      <c r="AC2843" s="237">
        <v>33.916890230934435</v>
      </c>
      <c r="AD2843" s="238">
        <v>0.99549251744293865</v>
      </c>
      <c r="AE2843" s="239">
        <v>2450.2401780152313</v>
      </c>
      <c r="AF2843" s="239">
        <v>56.734801101958553</v>
      </c>
      <c r="AG2843" s="240">
        <v>2455.892055960031</v>
      </c>
      <c r="AH2843" s="240">
        <v>57.266378526404907</v>
      </c>
      <c r="AI2843" s="239">
        <v>2461.3346007954083</v>
      </c>
      <c r="AJ2843" s="239">
        <v>33.916890230934435</v>
      </c>
      <c r="AK2843" s="21"/>
      <c r="AL2843" s="186"/>
      <c r="AM2843" s="187"/>
    </row>
    <row r="2844" spans="1:39" x14ac:dyDescent="0.25">
      <c r="A2844" s="161" t="s">
        <v>4035</v>
      </c>
      <c r="B2844" s="199">
        <v>45.421914999999998</v>
      </c>
      <c r="C2844" s="199">
        <v>-112.111462</v>
      </c>
      <c r="D2844" s="88" t="s">
        <v>4050</v>
      </c>
      <c r="E2844" s="88" t="s">
        <v>4251</v>
      </c>
      <c r="F2844" s="88" t="s">
        <v>4051</v>
      </c>
      <c r="G2844" s="88" t="s">
        <v>4071</v>
      </c>
      <c r="H2844" s="88" t="s">
        <v>4073</v>
      </c>
      <c r="I2844" s="88" t="s">
        <v>4265</v>
      </c>
      <c r="J2844" s="47" t="s">
        <v>4276</v>
      </c>
      <c r="K2844" s="42" t="s">
        <v>2392</v>
      </c>
      <c r="L2844" s="137">
        <v>45749.824585891205</v>
      </c>
      <c r="M2844" s="14">
        <v>387.95299999999997</v>
      </c>
      <c r="N2844" s="14">
        <v>246.74799999999999</v>
      </c>
      <c r="O2844" s="15">
        <f t="shared" si="94"/>
        <v>0.63602549793402807</v>
      </c>
      <c r="P2844" s="16">
        <v>10.4239</v>
      </c>
      <c r="Q2844" s="16">
        <v>0.23006215618134593</v>
      </c>
      <c r="R2844" s="17">
        <v>0.46948200000000001</v>
      </c>
      <c r="S2844" s="17">
        <v>1.0370282891512652E-2</v>
      </c>
      <c r="T2844" s="17">
        <v>0.98040899999999997</v>
      </c>
      <c r="U2844" s="18">
        <v>2.1280999999999999</v>
      </c>
      <c r="V2844" s="18">
        <v>4.7046295629836782E-2</v>
      </c>
      <c r="W2844" s="19">
        <v>0.160608</v>
      </c>
      <c r="X2844" s="19">
        <v>3.2260436014220268E-3</v>
      </c>
      <c r="Y2844" s="18">
        <v>0.14484412417738629</v>
      </c>
      <c r="Z2844" s="20">
        <v>0.12986400000000001</v>
      </c>
      <c r="AA2844" s="20">
        <v>2.871785154098405E-3</v>
      </c>
      <c r="AB2844" s="237">
        <v>2462.0712352347832</v>
      </c>
      <c r="AC2844" s="237">
        <v>33.940124083942422</v>
      </c>
      <c r="AD2844" s="238">
        <v>1.008555071668086</v>
      </c>
      <c r="AE2844" s="239">
        <v>2483.1344311041498</v>
      </c>
      <c r="AF2844" s="239">
        <v>54.895106684062036</v>
      </c>
      <c r="AG2844" s="240">
        <v>2471.1515984012085</v>
      </c>
      <c r="AH2844" s="240">
        <v>54.53990013134829</v>
      </c>
      <c r="AI2844" s="239">
        <v>2462.0712352347832</v>
      </c>
      <c r="AJ2844" s="239">
        <v>33.940124083942422</v>
      </c>
      <c r="AK2844" s="21"/>
      <c r="AL2844" s="186"/>
      <c r="AM2844" s="187"/>
    </row>
    <row r="2845" spans="1:39" x14ac:dyDescent="0.25">
      <c r="A2845" s="161" t="s">
        <v>4035</v>
      </c>
      <c r="B2845" s="199">
        <v>45.421914999999998</v>
      </c>
      <c r="C2845" s="199">
        <v>-112.111462</v>
      </c>
      <c r="D2845" s="88" t="s">
        <v>4050</v>
      </c>
      <c r="E2845" s="88" t="s">
        <v>4251</v>
      </c>
      <c r="F2845" s="88" t="s">
        <v>4051</v>
      </c>
      <c r="G2845" s="88" t="s">
        <v>4071</v>
      </c>
      <c r="H2845" s="88" t="s">
        <v>4073</v>
      </c>
      <c r="I2845" s="88" t="s">
        <v>4265</v>
      </c>
      <c r="J2845" s="47" t="s">
        <v>4276</v>
      </c>
      <c r="K2845" s="42" t="s">
        <v>2402</v>
      </c>
      <c r="L2845" s="137">
        <v>45749.828760150463</v>
      </c>
      <c r="M2845" s="14">
        <v>504.60899999999998</v>
      </c>
      <c r="N2845" s="14">
        <v>108.229</v>
      </c>
      <c r="O2845" s="15">
        <f t="shared" si="94"/>
        <v>0.21448091492621021</v>
      </c>
      <c r="P2845" s="16">
        <v>10.102399999999999</v>
      </c>
      <c r="Q2845" s="16">
        <v>0.30473662387215616</v>
      </c>
      <c r="R2845" s="17">
        <v>0.44675300000000001</v>
      </c>
      <c r="S2845" s="17">
        <v>1.4333842626581331E-2</v>
      </c>
      <c r="T2845" s="17">
        <v>0.97788699999999995</v>
      </c>
      <c r="U2845" s="18">
        <v>2.2734399999999999</v>
      </c>
      <c r="V2845" s="18">
        <v>8.1492157187363745E-2</v>
      </c>
      <c r="W2845" s="19">
        <v>0.16405700000000001</v>
      </c>
      <c r="X2845" s="19">
        <v>3.4251653754645193E-3</v>
      </c>
      <c r="Y2845" s="18">
        <v>0</v>
      </c>
      <c r="Z2845" s="20">
        <v>0.12149699999999999</v>
      </c>
      <c r="AA2845" s="20">
        <v>3.0689466652257091E-3</v>
      </c>
      <c r="AB2845" s="237">
        <v>2497.9083121618969</v>
      </c>
      <c r="AC2845" s="237">
        <v>35.150930172351529</v>
      </c>
      <c r="AD2845" s="238">
        <v>0.94079633817729369</v>
      </c>
      <c r="AE2845" s="239">
        <v>2350.022993184537</v>
      </c>
      <c r="AF2845" s="239">
        <v>84.237298171279349</v>
      </c>
      <c r="AG2845" s="240">
        <v>2429.7189679039852</v>
      </c>
      <c r="AH2845" s="240">
        <v>73.291926199437782</v>
      </c>
      <c r="AI2845" s="239">
        <v>2497.9083121618969</v>
      </c>
      <c r="AJ2845" s="239">
        <v>35.150930172351529</v>
      </c>
      <c r="AK2845" s="21"/>
      <c r="AL2845" s="186"/>
      <c r="AM2845" s="187"/>
    </row>
    <row r="2846" spans="1:39" x14ac:dyDescent="0.25">
      <c r="A2846" s="161" t="s">
        <v>4035</v>
      </c>
      <c r="B2846" s="199">
        <v>45.421914999999998</v>
      </c>
      <c r="C2846" s="199">
        <v>-112.111462</v>
      </c>
      <c r="D2846" s="88" t="s">
        <v>4050</v>
      </c>
      <c r="E2846" s="88" t="s">
        <v>4251</v>
      </c>
      <c r="F2846" s="88" t="s">
        <v>4051</v>
      </c>
      <c r="G2846" s="88" t="s">
        <v>4071</v>
      </c>
      <c r="H2846" s="88" t="s">
        <v>4073</v>
      </c>
      <c r="I2846" s="88" t="s">
        <v>4265</v>
      </c>
      <c r="J2846" s="47" t="s">
        <v>4276</v>
      </c>
      <c r="K2846" s="42" t="s">
        <v>2410</v>
      </c>
      <c r="L2846" s="137">
        <v>45749.832992673611</v>
      </c>
      <c r="M2846" s="14">
        <v>407.21</v>
      </c>
      <c r="N2846" s="14">
        <v>95.4602</v>
      </c>
      <c r="O2846" s="15">
        <f t="shared" si="94"/>
        <v>0.23442498956312469</v>
      </c>
      <c r="P2846" s="16">
        <v>12.013500000000001</v>
      </c>
      <c r="Q2846" s="16">
        <v>0.27003427550775849</v>
      </c>
      <c r="R2846" s="17">
        <v>0.49783300000000003</v>
      </c>
      <c r="S2846" s="17">
        <v>1.0909636441628108E-2</v>
      </c>
      <c r="T2846" s="17">
        <v>0.95237400000000005</v>
      </c>
      <c r="U2846" s="18">
        <v>2.0067900000000001</v>
      </c>
      <c r="V2846" s="18">
        <v>4.3876049259248491E-2</v>
      </c>
      <c r="W2846" s="19">
        <v>0.174792</v>
      </c>
      <c r="X2846" s="19">
        <v>3.5398263140172569E-3</v>
      </c>
      <c r="Y2846" s="18">
        <v>-0.30388311559116388</v>
      </c>
      <c r="Z2846" s="20">
        <v>0.133184</v>
      </c>
      <c r="AA2846" s="20">
        <v>3.3095847701486662E-3</v>
      </c>
      <c r="AB2846" s="237">
        <v>2604.064737072219</v>
      </c>
      <c r="AC2846" s="237">
        <v>33.743448282136775</v>
      </c>
      <c r="AD2846" s="238">
        <v>1.0009433999155108</v>
      </c>
      <c r="AE2846" s="239">
        <v>2606.5214115251579</v>
      </c>
      <c r="AF2846" s="239">
        <v>56.98845511855437</v>
      </c>
      <c r="AG2846" s="240">
        <v>2604.7175807899739</v>
      </c>
      <c r="AH2846" s="240">
        <v>58.547719218457729</v>
      </c>
      <c r="AI2846" s="239">
        <v>2604.064737072219</v>
      </c>
      <c r="AJ2846" s="239">
        <v>33.743448282136775</v>
      </c>
      <c r="AK2846" s="21"/>
      <c r="AL2846" s="186"/>
      <c r="AM2846" s="187"/>
    </row>
    <row r="2847" spans="1:39" x14ac:dyDescent="0.25">
      <c r="A2847" s="161" t="s">
        <v>4035</v>
      </c>
      <c r="B2847" s="199">
        <v>45.421914999999998</v>
      </c>
      <c r="C2847" s="199">
        <v>-112.111462</v>
      </c>
      <c r="D2847" s="88" t="s">
        <v>4050</v>
      </c>
      <c r="E2847" s="88" t="s">
        <v>4251</v>
      </c>
      <c r="F2847" s="88" t="s">
        <v>4051</v>
      </c>
      <c r="G2847" s="88" t="s">
        <v>4071</v>
      </c>
      <c r="H2847" s="88" t="s">
        <v>4073</v>
      </c>
      <c r="I2847" s="88" t="s">
        <v>4265</v>
      </c>
      <c r="J2847" s="47" t="s">
        <v>4276</v>
      </c>
      <c r="K2847" s="42" t="s">
        <v>2381</v>
      </c>
      <c r="L2847" s="137">
        <v>45749.819112141202</v>
      </c>
      <c r="M2847" s="14">
        <v>404.69099999999997</v>
      </c>
      <c r="N2847" s="14">
        <v>139.273</v>
      </c>
      <c r="O2847" s="15">
        <f t="shared" si="94"/>
        <v>0.34414652166714854</v>
      </c>
      <c r="P2847" s="16">
        <v>12.258800000000001</v>
      </c>
      <c r="Q2847" s="16">
        <v>0.29527776886348894</v>
      </c>
      <c r="R2847" s="17">
        <v>0.50101099999999998</v>
      </c>
      <c r="S2847" s="17">
        <v>1.1430154381494591E-2</v>
      </c>
      <c r="T2847" s="17">
        <v>0.94944099999999998</v>
      </c>
      <c r="U2847" s="18">
        <v>1.996</v>
      </c>
      <c r="V2847" s="18">
        <v>4.5818937291146333E-2</v>
      </c>
      <c r="W2847" s="19">
        <v>0.17680499999999999</v>
      </c>
      <c r="X2847" s="19">
        <v>3.6245280749527928E-3</v>
      </c>
      <c r="Y2847" s="18">
        <v>-0.32516825205049393</v>
      </c>
      <c r="Z2847" s="20">
        <v>0.13799</v>
      </c>
      <c r="AA2847" s="20">
        <v>3.234343932484608E-3</v>
      </c>
      <c r="AB2847" s="237">
        <v>2623.126539156568</v>
      </c>
      <c r="AC2847" s="237">
        <v>34.094944180993686</v>
      </c>
      <c r="AD2847" s="238">
        <v>0.99808406816561956</v>
      </c>
      <c r="AE2847" s="239">
        <v>2618.1008075145896</v>
      </c>
      <c r="AF2847" s="239">
        <v>60.099497355416119</v>
      </c>
      <c r="AG2847" s="240">
        <v>2620.513760174626</v>
      </c>
      <c r="AH2847" s="240">
        <v>63.120326327245365</v>
      </c>
      <c r="AI2847" s="239">
        <v>2623.126539156568</v>
      </c>
      <c r="AJ2847" s="239">
        <v>34.094944180993686</v>
      </c>
      <c r="AK2847" s="21"/>
      <c r="AL2847" s="186"/>
      <c r="AM2847" s="187"/>
    </row>
    <row r="2848" spans="1:39" x14ac:dyDescent="0.25">
      <c r="A2848" s="161" t="s">
        <v>4035</v>
      </c>
      <c r="B2848" s="199">
        <v>45.421914999999998</v>
      </c>
      <c r="C2848" s="199">
        <v>-112.111462</v>
      </c>
      <c r="D2848" s="88" t="s">
        <v>4050</v>
      </c>
      <c r="E2848" s="88" t="s">
        <v>4251</v>
      </c>
      <c r="F2848" s="88" t="s">
        <v>4051</v>
      </c>
      <c r="G2848" s="88" t="s">
        <v>4071</v>
      </c>
      <c r="H2848" s="88" t="s">
        <v>4073</v>
      </c>
      <c r="I2848" s="88" t="s">
        <v>4265</v>
      </c>
      <c r="J2848" s="47" t="s">
        <v>4276</v>
      </c>
      <c r="K2848" s="42" t="s">
        <v>2406</v>
      </c>
      <c r="L2848" s="137">
        <v>45749.830426504632</v>
      </c>
      <c r="M2848" s="14">
        <v>682.84799999999996</v>
      </c>
      <c r="N2848" s="14">
        <v>97.865799999999993</v>
      </c>
      <c r="O2848" s="15">
        <f t="shared" si="94"/>
        <v>0.14332003608416513</v>
      </c>
      <c r="P2848" s="16">
        <v>13.635400000000001</v>
      </c>
      <c r="Q2848" s="16">
        <v>0.30432875234686591</v>
      </c>
      <c r="R2848" s="17">
        <v>0.51861999999999997</v>
      </c>
      <c r="S2848" s="17">
        <v>1.1491817322669204E-2</v>
      </c>
      <c r="T2848" s="17">
        <v>0.99151699999999998</v>
      </c>
      <c r="U2848" s="18">
        <v>1.9267399999999999</v>
      </c>
      <c r="V2848" s="18">
        <v>4.266837062790188E-2</v>
      </c>
      <c r="W2848" s="19">
        <v>0.190354</v>
      </c>
      <c r="X2848" s="19">
        <v>3.8157025243427982E-3</v>
      </c>
      <c r="Y2848" s="18">
        <v>-0.23063059905145855</v>
      </c>
      <c r="Z2848" s="20">
        <v>0.142848</v>
      </c>
      <c r="AA2848" s="20">
        <v>3.404225995685363E-3</v>
      </c>
      <c r="AB2848" s="237">
        <v>2745.2225890398081</v>
      </c>
      <c r="AC2848" s="237">
        <v>32.957850732948053</v>
      </c>
      <c r="AD2848" s="238">
        <v>0.98170039798442632</v>
      </c>
      <c r="AE2848" s="239">
        <v>2694.986108216217</v>
      </c>
      <c r="AF2848" s="239">
        <v>59.681465118498835</v>
      </c>
      <c r="AG2848" s="240">
        <v>2723.3657153089389</v>
      </c>
      <c r="AH2848" s="240">
        <v>60.782851278598301</v>
      </c>
      <c r="AI2848" s="239">
        <v>2745.2225890398081</v>
      </c>
      <c r="AJ2848" s="239">
        <v>32.957850732948053</v>
      </c>
      <c r="AK2848" s="21"/>
      <c r="AL2848" s="186"/>
      <c r="AM2848" s="187"/>
    </row>
    <row r="2849" spans="1:39" x14ac:dyDescent="0.25">
      <c r="A2849" s="161" t="s">
        <v>4035</v>
      </c>
      <c r="B2849" s="199">
        <v>45.421914999999998</v>
      </c>
      <c r="C2849" s="199">
        <v>-112.111462</v>
      </c>
      <c r="D2849" s="88" t="s">
        <v>4050</v>
      </c>
      <c r="E2849" s="88" t="s">
        <v>4251</v>
      </c>
      <c r="F2849" s="88" t="s">
        <v>4051</v>
      </c>
      <c r="G2849" s="88" t="s">
        <v>4071</v>
      </c>
      <c r="H2849" s="88" t="s">
        <v>4073</v>
      </c>
      <c r="I2849" s="88" t="s">
        <v>4265</v>
      </c>
      <c r="J2849" s="47" t="s">
        <v>4276</v>
      </c>
      <c r="K2849" s="42" t="s">
        <v>2395</v>
      </c>
      <c r="L2849" s="137">
        <v>45749.825847870372</v>
      </c>
      <c r="M2849" s="14">
        <v>742.49699999999996</v>
      </c>
      <c r="N2849" s="14">
        <v>76.354699999999994</v>
      </c>
      <c r="O2849" s="15">
        <f t="shared" si="94"/>
        <v>0.10283502828967658</v>
      </c>
      <c r="P2849" s="16">
        <v>12.8894</v>
      </c>
      <c r="Q2849" s="16">
        <v>0.40809259732075509</v>
      </c>
      <c r="R2849" s="17">
        <v>0.48336600000000002</v>
      </c>
      <c r="S2849" s="17">
        <v>1.1701258511049145E-2</v>
      </c>
      <c r="T2849" s="17">
        <v>0.94086899999999996</v>
      </c>
      <c r="U2849" s="18">
        <v>2.0720200000000002</v>
      </c>
      <c r="V2849" s="18">
        <v>5.0117660531193993E-2</v>
      </c>
      <c r="W2849" s="19">
        <v>0.1923</v>
      </c>
      <c r="X2849" s="19">
        <v>4.5250289747691113E-3</v>
      </c>
      <c r="Y2849" s="18">
        <v>-0.78165970458196843</v>
      </c>
      <c r="Z2849" s="20">
        <v>0.12811500000000001</v>
      </c>
      <c r="AA2849" s="20">
        <v>3.898701026303505E-3</v>
      </c>
      <c r="AB2849" s="237">
        <v>2761.9328240032278</v>
      </c>
      <c r="AC2849" s="237">
        <v>38.629657079384991</v>
      </c>
      <c r="AD2849" s="238">
        <v>0.91916466687767018</v>
      </c>
      <c r="AE2849" s="239">
        <v>2538.6710641134296</v>
      </c>
      <c r="AF2849" s="239">
        <v>61.404935566066868</v>
      </c>
      <c r="AG2849" s="240">
        <v>2664.3529310520648</v>
      </c>
      <c r="AH2849" s="240">
        <v>84.356347681987046</v>
      </c>
      <c r="AI2849" s="239">
        <v>2761.9328240032278</v>
      </c>
      <c r="AJ2849" s="239">
        <v>38.629657079384991</v>
      </c>
      <c r="AK2849" s="21"/>
      <c r="AL2849" s="186"/>
      <c r="AM2849" s="187"/>
    </row>
    <row r="2850" spans="1:39" x14ac:dyDescent="0.25">
      <c r="A2850" s="161" t="s">
        <v>4035</v>
      </c>
      <c r="B2850" s="199">
        <v>45.421914999999998</v>
      </c>
      <c r="C2850" s="199">
        <v>-112.111462</v>
      </c>
      <c r="D2850" s="88" t="s">
        <v>4050</v>
      </c>
      <c r="E2850" s="88" t="s">
        <v>4251</v>
      </c>
      <c r="F2850" s="88" t="s">
        <v>4051</v>
      </c>
      <c r="G2850" s="88" t="s">
        <v>4071</v>
      </c>
      <c r="H2850" s="88" t="s">
        <v>4073</v>
      </c>
      <c r="I2850" s="88" t="s">
        <v>4265</v>
      </c>
      <c r="J2850" s="47" t="s">
        <v>4276</v>
      </c>
      <c r="K2850" s="42" t="s">
        <v>2389</v>
      </c>
      <c r="L2850" s="137">
        <v>45749.823336701389</v>
      </c>
      <c r="M2850" s="14">
        <v>355.82</v>
      </c>
      <c r="N2850" s="14">
        <v>138.61500000000001</v>
      </c>
      <c r="O2850" s="15">
        <f t="shared" si="94"/>
        <v>0.38956494856950147</v>
      </c>
      <c r="P2850" s="16">
        <v>14.5426</v>
      </c>
      <c r="Q2850" s="16">
        <v>0.31651486428444403</v>
      </c>
      <c r="R2850" s="17">
        <v>0.54089699999999996</v>
      </c>
      <c r="S2850" s="17">
        <v>1.1746705317309191E-2</v>
      </c>
      <c r="T2850" s="17">
        <v>0.97199899999999995</v>
      </c>
      <c r="U2850" s="18">
        <v>1.8464499999999999</v>
      </c>
      <c r="V2850" s="18">
        <v>4.0125696382243635E-2</v>
      </c>
      <c r="W2850" s="19">
        <v>0.19444400000000001</v>
      </c>
      <c r="X2850" s="19">
        <v>3.9085551328961708E-3</v>
      </c>
      <c r="Y2850" s="18">
        <v>7.6067593063009559E-2</v>
      </c>
      <c r="Z2850" s="20">
        <v>0.14629500000000001</v>
      </c>
      <c r="AA2850" s="20">
        <v>3.3165895836084393E-3</v>
      </c>
      <c r="AB2850" s="237">
        <v>2780.1194748023913</v>
      </c>
      <c r="AC2850" s="237">
        <v>32.944118688003869</v>
      </c>
      <c r="AD2850" s="238">
        <v>1.0035748087890457</v>
      </c>
      <c r="AE2850" s="239">
        <v>2790.0578703355118</v>
      </c>
      <c r="AF2850" s="239">
        <v>60.631490153522726</v>
      </c>
      <c r="AG2850" s="240">
        <v>2783.8663274240948</v>
      </c>
      <c r="AH2850" s="240">
        <v>60.589927028913053</v>
      </c>
      <c r="AI2850" s="239">
        <v>2780.1194748023913</v>
      </c>
      <c r="AJ2850" s="239">
        <v>32.944118688003869</v>
      </c>
      <c r="AK2850" s="21"/>
      <c r="AL2850" s="186"/>
      <c r="AM2850" s="187"/>
    </row>
    <row r="2851" spans="1:39" x14ac:dyDescent="0.25">
      <c r="A2851" s="161" t="s">
        <v>4035</v>
      </c>
      <c r="B2851" s="199">
        <v>45.421914999999998</v>
      </c>
      <c r="C2851" s="199">
        <v>-112.111462</v>
      </c>
      <c r="D2851" s="88" t="s">
        <v>4050</v>
      </c>
      <c r="E2851" s="88" t="s">
        <v>4251</v>
      </c>
      <c r="F2851" s="88" t="s">
        <v>4051</v>
      </c>
      <c r="G2851" s="88" t="s">
        <v>4071</v>
      </c>
      <c r="H2851" s="88" t="s">
        <v>4073</v>
      </c>
      <c r="I2851" s="88" t="s">
        <v>4265</v>
      </c>
      <c r="J2851" s="47" t="s">
        <v>4276</v>
      </c>
      <c r="K2851" s="42" t="s">
        <v>2429</v>
      </c>
      <c r="L2851" s="137">
        <v>45749.841810717589</v>
      </c>
      <c r="M2851" s="14">
        <v>126.649</v>
      </c>
      <c r="N2851" s="14">
        <v>34.740299999999998</v>
      </c>
      <c r="O2851" s="15">
        <f t="shared" si="94"/>
        <v>0.27430378447520309</v>
      </c>
      <c r="P2851" s="16">
        <v>16.423300000000001</v>
      </c>
      <c r="Q2851" s="16">
        <v>0.40211130187051447</v>
      </c>
      <c r="R2851" s="17">
        <v>0.60635799999999995</v>
      </c>
      <c r="S2851" s="17">
        <v>1.4769009342813078E-2</v>
      </c>
      <c r="T2851" s="17">
        <v>0.94114500000000001</v>
      </c>
      <c r="U2851" s="18">
        <v>1.6524700000000001</v>
      </c>
      <c r="V2851" s="18">
        <v>4.0087506586965471E-2</v>
      </c>
      <c r="W2851" s="19">
        <v>0.196719</v>
      </c>
      <c r="X2851" s="19">
        <v>4.0494954410148437E-3</v>
      </c>
      <c r="Y2851" s="18">
        <v>9.5499243365963854E-2</v>
      </c>
      <c r="Z2851" s="20">
        <v>0.142211</v>
      </c>
      <c r="AA2851" s="20">
        <v>4.8396422668209689E-3</v>
      </c>
      <c r="AB2851" s="237">
        <v>2799.1669815343598</v>
      </c>
      <c r="AC2851" s="237">
        <v>33.678946537102718</v>
      </c>
      <c r="AD2851" s="238">
        <v>1.0898145990574639</v>
      </c>
      <c r="AE2851" s="239">
        <v>3050.5730416757601</v>
      </c>
      <c r="AF2851" s="239">
        <v>74.00428867222783</v>
      </c>
      <c r="AG2851" s="240">
        <v>2900.7966826540878</v>
      </c>
      <c r="AH2851" s="240">
        <v>71.023675541681925</v>
      </c>
      <c r="AI2851" s="239">
        <v>2799.1669815343598</v>
      </c>
      <c r="AJ2851" s="239">
        <v>33.678946537102718</v>
      </c>
      <c r="AK2851" s="21"/>
      <c r="AL2851" s="186"/>
      <c r="AM2851" s="187"/>
    </row>
    <row r="2852" spans="1:39" x14ac:dyDescent="0.25">
      <c r="A2852" s="161" t="s">
        <v>4035</v>
      </c>
      <c r="B2852" s="199">
        <v>45.421914999999998</v>
      </c>
      <c r="C2852" s="199">
        <v>-112.111462</v>
      </c>
      <c r="D2852" s="88" t="s">
        <v>4050</v>
      </c>
      <c r="E2852" s="88" t="s">
        <v>4251</v>
      </c>
      <c r="F2852" s="88" t="s">
        <v>4051</v>
      </c>
      <c r="G2852" s="88" t="s">
        <v>4071</v>
      </c>
      <c r="H2852" s="88" t="s">
        <v>4073</v>
      </c>
      <c r="I2852" s="88" t="s">
        <v>4265</v>
      </c>
      <c r="J2852" s="47" t="s">
        <v>4276</v>
      </c>
      <c r="K2852" s="42" t="s">
        <v>2388</v>
      </c>
      <c r="L2852" s="137">
        <v>45749.822918206017</v>
      </c>
      <c r="M2852" s="14">
        <v>39.953699999999998</v>
      </c>
      <c r="N2852" s="14">
        <v>35.376100000000001</v>
      </c>
      <c r="O2852" s="15">
        <f t="shared" si="94"/>
        <v>0.8854273821948907</v>
      </c>
      <c r="P2852" s="16">
        <v>15.200200000000001</v>
      </c>
      <c r="Q2852" s="16">
        <v>0.42386887434795212</v>
      </c>
      <c r="R2852" s="17">
        <v>0.55349599999999999</v>
      </c>
      <c r="S2852" s="17">
        <v>1.4851604544492827E-2</v>
      </c>
      <c r="T2852" s="17">
        <v>0.96302200000000004</v>
      </c>
      <c r="U2852" s="18">
        <v>1.8157099999999999</v>
      </c>
      <c r="V2852" s="18">
        <v>4.8861593239373599E-2</v>
      </c>
      <c r="W2852" s="19">
        <v>0.19853599999999999</v>
      </c>
      <c r="X2852" s="19">
        <v>4.1027842710530124E-3</v>
      </c>
      <c r="Y2852" s="18">
        <v>-0.14091717537277917</v>
      </c>
      <c r="Z2852" s="20">
        <v>0.15162200000000001</v>
      </c>
      <c r="AA2852" s="20">
        <v>5.465161605661812E-3</v>
      </c>
      <c r="AB2852" s="237">
        <v>2814.1990582971912</v>
      </c>
      <c r="AC2852" s="237">
        <v>33.763915979808679</v>
      </c>
      <c r="AD2852" s="238">
        <v>1.0050056858622634</v>
      </c>
      <c r="AE2852" s="239">
        <v>2828.2860547369046</v>
      </c>
      <c r="AF2852" s="239">
        <v>76.110481724034884</v>
      </c>
      <c r="AG2852" s="240">
        <v>2819.6403633768991</v>
      </c>
      <c r="AH2852" s="240">
        <v>78.627767193235414</v>
      </c>
      <c r="AI2852" s="239">
        <v>2814.1990582971912</v>
      </c>
      <c r="AJ2852" s="239">
        <v>33.763915979808679</v>
      </c>
      <c r="AK2852" s="21"/>
      <c r="AL2852" s="186"/>
      <c r="AM2852" s="187"/>
    </row>
    <row r="2853" spans="1:39" x14ac:dyDescent="0.25">
      <c r="A2853" s="161" t="s">
        <v>4035</v>
      </c>
      <c r="B2853" s="199">
        <v>45.421914999999998</v>
      </c>
      <c r="C2853" s="199">
        <v>-112.111462</v>
      </c>
      <c r="D2853" s="88" t="s">
        <v>4050</v>
      </c>
      <c r="E2853" s="88" t="s">
        <v>4251</v>
      </c>
      <c r="F2853" s="88" t="s">
        <v>4051</v>
      </c>
      <c r="G2853" s="88" t="s">
        <v>4071</v>
      </c>
      <c r="H2853" s="88" t="s">
        <v>4073</v>
      </c>
      <c r="I2853" s="88" t="s">
        <v>4265</v>
      </c>
      <c r="J2853" s="47" t="s">
        <v>4276</v>
      </c>
      <c r="K2853" s="42" t="s">
        <v>2428</v>
      </c>
      <c r="L2853" s="137">
        <v>45749.841393148148</v>
      </c>
      <c r="M2853" s="14">
        <v>954.28099999999995</v>
      </c>
      <c r="N2853" s="14">
        <v>169.93</v>
      </c>
      <c r="O2853" s="15">
        <f t="shared" si="94"/>
        <v>0.17807123897468358</v>
      </c>
      <c r="P2853" s="16">
        <v>14.864100000000001</v>
      </c>
      <c r="Q2853" s="16">
        <v>0.32237622140133104</v>
      </c>
      <c r="R2853" s="17">
        <v>0.54197499999999998</v>
      </c>
      <c r="S2853" s="17">
        <v>1.1782395369894018E-2</v>
      </c>
      <c r="T2853" s="17">
        <v>0.98059700000000005</v>
      </c>
      <c r="U2853" s="18">
        <v>1.8433299999999999</v>
      </c>
      <c r="V2853" s="18">
        <v>4.0021073539449191E-2</v>
      </c>
      <c r="W2853" s="19">
        <v>0.19914000000000001</v>
      </c>
      <c r="X2853" s="19">
        <v>3.996761805311895E-3</v>
      </c>
      <c r="Y2853" s="18">
        <v>0.13451030698738714</v>
      </c>
      <c r="Z2853" s="20">
        <v>0.15059900000000001</v>
      </c>
      <c r="AA2853" s="20">
        <v>3.295101589405098E-3</v>
      </c>
      <c r="AB2853" s="237">
        <v>2819.1610279665633</v>
      </c>
      <c r="AC2853" s="237">
        <v>32.77697449545056</v>
      </c>
      <c r="AD2853" s="238">
        <v>0.99103596587805254</v>
      </c>
      <c r="AE2853" s="239">
        <v>2793.8899723166064</v>
      </c>
      <c r="AF2853" s="239">
        <v>60.658957453745437</v>
      </c>
      <c r="AG2853" s="240">
        <v>2808.1616868180745</v>
      </c>
      <c r="AH2853" s="240">
        <v>60.904094676462002</v>
      </c>
      <c r="AI2853" s="239">
        <v>2819.1610279665633</v>
      </c>
      <c r="AJ2853" s="239">
        <v>32.77697449545056</v>
      </c>
      <c r="AK2853" s="21"/>
      <c r="AL2853" s="186"/>
      <c r="AM2853" s="187"/>
    </row>
    <row r="2854" spans="1:39" x14ac:dyDescent="0.25">
      <c r="A2854" s="161" t="s">
        <v>4035</v>
      </c>
      <c r="B2854" s="199">
        <v>45.421914999999998</v>
      </c>
      <c r="C2854" s="199">
        <v>-112.111462</v>
      </c>
      <c r="D2854" s="88" t="s">
        <v>4050</v>
      </c>
      <c r="E2854" s="88" t="s">
        <v>4251</v>
      </c>
      <c r="F2854" s="88" t="s">
        <v>4051</v>
      </c>
      <c r="G2854" s="88" t="s">
        <v>4071</v>
      </c>
      <c r="H2854" s="88" t="s">
        <v>4073</v>
      </c>
      <c r="I2854" s="88" t="s">
        <v>4265</v>
      </c>
      <c r="J2854" s="47" t="s">
        <v>4276</v>
      </c>
      <c r="K2854" s="42" t="s">
        <v>2433</v>
      </c>
      <c r="L2854" s="137">
        <v>45749.843466932871</v>
      </c>
      <c r="M2854" s="14">
        <v>328.51299999999998</v>
      </c>
      <c r="N2854" s="14">
        <v>23.901900000000001</v>
      </c>
      <c r="O2854" s="15">
        <f t="shared" si="94"/>
        <v>7.2757851287468089E-2</v>
      </c>
      <c r="P2854" s="16">
        <v>17.6526</v>
      </c>
      <c r="Q2854" s="16">
        <v>0.39510859033941542</v>
      </c>
      <c r="R2854" s="17">
        <v>0.590449</v>
      </c>
      <c r="S2854" s="17">
        <v>1.307651649469384E-2</v>
      </c>
      <c r="T2854" s="17">
        <v>0.97629200000000005</v>
      </c>
      <c r="U2854" s="18">
        <v>1.69292</v>
      </c>
      <c r="V2854" s="18">
        <v>3.7580272571656533E-2</v>
      </c>
      <c r="W2854" s="19">
        <v>0.217171</v>
      </c>
      <c r="X2854" s="19">
        <v>4.3702880678509054E-3</v>
      </c>
      <c r="Y2854" s="18">
        <v>-7.5427102818965114E-2</v>
      </c>
      <c r="Z2854" s="20">
        <v>0.16958599999999999</v>
      </c>
      <c r="AA2854" s="20">
        <v>1.2813349064487395E-2</v>
      </c>
      <c r="AB2854" s="237">
        <v>2959.8334153445853</v>
      </c>
      <c r="AC2854" s="237">
        <v>32.459771593229014</v>
      </c>
      <c r="AD2854" s="238">
        <v>1.0109488478817932</v>
      </c>
      <c r="AE2854" s="239">
        <v>2992.2401811646419</v>
      </c>
      <c r="AF2854" s="239">
        <v>66.423222366107183</v>
      </c>
      <c r="AG2854" s="240">
        <v>2972.4624359924142</v>
      </c>
      <c r="AH2854" s="240">
        <v>66.531017692681402</v>
      </c>
      <c r="AI2854" s="239">
        <v>2959.8334153445853</v>
      </c>
      <c r="AJ2854" s="239">
        <v>32.459771593229014</v>
      </c>
      <c r="AK2854" s="21" t="s">
        <v>4284</v>
      </c>
      <c r="AL2854" s="186"/>
      <c r="AM2854" s="187"/>
    </row>
    <row r="2855" spans="1:39" x14ac:dyDescent="0.25">
      <c r="A2855" s="161" t="s">
        <v>4035</v>
      </c>
      <c r="B2855" s="199">
        <v>45.421914999999998</v>
      </c>
      <c r="C2855" s="199">
        <v>-112.111462</v>
      </c>
      <c r="D2855" s="88" t="s">
        <v>4050</v>
      </c>
      <c r="E2855" s="88" t="s">
        <v>4251</v>
      </c>
      <c r="F2855" s="88" t="s">
        <v>4051</v>
      </c>
      <c r="G2855" s="88" t="s">
        <v>4071</v>
      </c>
      <c r="H2855" s="88" t="s">
        <v>4073</v>
      </c>
      <c r="I2855" s="88" t="s">
        <v>4265</v>
      </c>
      <c r="J2855" s="47" t="s">
        <v>4276</v>
      </c>
      <c r="K2855" s="42" t="s">
        <v>2415</v>
      </c>
      <c r="L2855" s="137">
        <v>45749.835074039351</v>
      </c>
      <c r="M2855" s="14">
        <v>543.19899999999996</v>
      </c>
      <c r="N2855" s="14">
        <v>15.2521</v>
      </c>
      <c r="O2855" s="15">
        <f t="shared" si="94"/>
        <v>2.8078291749432532E-2</v>
      </c>
      <c r="P2855" s="16">
        <v>17.387499999999999</v>
      </c>
      <c r="Q2855" s="16">
        <v>0.38476396325669582</v>
      </c>
      <c r="R2855" s="17">
        <v>0.57725899999999997</v>
      </c>
      <c r="S2855" s="17">
        <v>1.2796630155494062E-2</v>
      </c>
      <c r="T2855" s="17">
        <v>0.98933199999999999</v>
      </c>
      <c r="U2855" s="18">
        <v>1.7312099999999999</v>
      </c>
      <c r="V2855" s="18">
        <v>3.8362777210858963E-2</v>
      </c>
      <c r="W2855" s="19">
        <v>0.21833900000000001</v>
      </c>
      <c r="X2855" s="19">
        <v>4.3773538515227443E-3</v>
      </c>
      <c r="Y2855" s="18">
        <v>0.12421742330028165</v>
      </c>
      <c r="Z2855" s="20">
        <v>0.199904</v>
      </c>
      <c r="AA2855" s="20">
        <v>2.8740345726807118E-2</v>
      </c>
      <c r="AB2855" s="237">
        <v>2968.4821262674081</v>
      </c>
      <c r="AC2855" s="237">
        <v>32.314284808814314</v>
      </c>
      <c r="AD2855" s="238">
        <v>0.99009384983041049</v>
      </c>
      <c r="AE2855" s="239">
        <v>2939.0758965488608</v>
      </c>
      <c r="AF2855" s="239">
        <v>65.12850192934971</v>
      </c>
      <c r="AG2855" s="240">
        <v>2956.130659338869</v>
      </c>
      <c r="AH2855" s="240">
        <v>65.415531179977151</v>
      </c>
      <c r="AI2855" s="239">
        <v>2968.4821262674081</v>
      </c>
      <c r="AJ2855" s="239">
        <v>32.314284808814314</v>
      </c>
      <c r="AK2855" s="21" t="s">
        <v>4284</v>
      </c>
      <c r="AL2855" s="186"/>
      <c r="AM2855" s="187"/>
    </row>
    <row r="2856" spans="1:39" x14ac:dyDescent="0.25">
      <c r="A2856" s="161" t="s">
        <v>4035</v>
      </c>
      <c r="B2856" s="199">
        <v>45.421914999999998</v>
      </c>
      <c r="C2856" s="199">
        <v>-112.111462</v>
      </c>
      <c r="D2856" s="88" t="s">
        <v>4050</v>
      </c>
      <c r="E2856" s="88" t="s">
        <v>4251</v>
      </c>
      <c r="F2856" s="88" t="s">
        <v>4051</v>
      </c>
      <c r="G2856" s="88" t="s">
        <v>4071</v>
      </c>
      <c r="H2856" s="88" t="s">
        <v>4073</v>
      </c>
      <c r="I2856" s="88" t="s">
        <v>4265</v>
      </c>
      <c r="J2856" s="47" t="s">
        <v>4276</v>
      </c>
      <c r="K2856" s="42" t="s">
        <v>2378</v>
      </c>
      <c r="L2856" s="137">
        <v>45749.817862731485</v>
      </c>
      <c r="M2856" s="14">
        <v>256.68400000000003</v>
      </c>
      <c r="N2856" s="14">
        <v>23.492799999999999</v>
      </c>
      <c r="O2856" s="15">
        <f t="shared" si="94"/>
        <v>9.1524208754733438E-2</v>
      </c>
      <c r="P2856" s="16">
        <v>16.701899999999998</v>
      </c>
      <c r="Q2856" s="16">
        <v>0.39062933904790098</v>
      </c>
      <c r="R2856" s="17">
        <v>0.54416900000000001</v>
      </c>
      <c r="S2856" s="17">
        <v>1.2705325412145098E-2</v>
      </c>
      <c r="T2856" s="17">
        <v>0.95201999999999998</v>
      </c>
      <c r="U2856" s="18">
        <v>1.83873</v>
      </c>
      <c r="V2856" s="18">
        <v>4.2991570247782301E-2</v>
      </c>
      <c r="W2856" s="19">
        <v>0.22191900000000001</v>
      </c>
      <c r="X2856" s="19">
        <v>4.5111564149429581E-3</v>
      </c>
      <c r="Y2856" s="18">
        <v>0.14631744278943698</v>
      </c>
      <c r="Z2856" s="20">
        <v>0.15742900000000001</v>
      </c>
      <c r="AA2856" s="20">
        <v>9.0889752960661083E-3</v>
      </c>
      <c r="AB2856" s="237">
        <v>2994.6665208498034</v>
      </c>
      <c r="AC2856" s="237">
        <v>32.691521653261987</v>
      </c>
      <c r="AD2856" s="238">
        <v>0.93484846754419304</v>
      </c>
      <c r="AE2856" s="239">
        <v>2799.5594078223389</v>
      </c>
      <c r="AF2856" s="239">
        <v>65.456839744951083</v>
      </c>
      <c r="AG2856" s="240">
        <v>2913.9442056190719</v>
      </c>
      <c r="AH2856" s="240">
        <v>68.15225208290309</v>
      </c>
      <c r="AI2856" s="239">
        <v>2994.6665208498034</v>
      </c>
      <c r="AJ2856" s="239">
        <v>32.691521653261987</v>
      </c>
      <c r="AK2856" s="21" t="s">
        <v>4284</v>
      </c>
      <c r="AL2856" s="186"/>
      <c r="AM2856" s="187"/>
    </row>
    <row r="2857" spans="1:39" x14ac:dyDescent="0.25">
      <c r="A2857" s="161" t="s">
        <v>4035</v>
      </c>
      <c r="B2857" s="199">
        <v>45.421914999999998</v>
      </c>
      <c r="C2857" s="199">
        <v>-112.111462</v>
      </c>
      <c r="D2857" s="88" t="s">
        <v>4050</v>
      </c>
      <c r="E2857" s="88" t="s">
        <v>4251</v>
      </c>
      <c r="F2857" s="88" t="s">
        <v>4051</v>
      </c>
      <c r="G2857" s="88" t="s">
        <v>4071</v>
      </c>
      <c r="H2857" s="88" t="s">
        <v>4073</v>
      </c>
      <c r="I2857" s="88" t="s">
        <v>4265</v>
      </c>
      <c r="J2857" s="47" t="s">
        <v>4276</v>
      </c>
      <c r="K2857" s="42" t="s">
        <v>2418</v>
      </c>
      <c r="L2857" s="137">
        <v>45749.836329166668</v>
      </c>
      <c r="M2857" s="14">
        <v>777.76099999999997</v>
      </c>
      <c r="N2857" s="14">
        <v>21.7684</v>
      </c>
      <c r="O2857" s="15">
        <f t="shared" si="94"/>
        <v>2.7988546610076874E-2</v>
      </c>
      <c r="P2857" s="16">
        <v>17.844100000000001</v>
      </c>
      <c r="Q2857" s="16">
        <v>0.39607603114174939</v>
      </c>
      <c r="R2857" s="17">
        <v>0.58130499999999996</v>
      </c>
      <c r="S2857" s="17">
        <v>1.2800216654654716E-2</v>
      </c>
      <c r="T2857" s="17">
        <v>0.93809299999999995</v>
      </c>
      <c r="U2857" s="18">
        <v>1.7189300000000001</v>
      </c>
      <c r="V2857" s="18">
        <v>3.7775467559250674E-2</v>
      </c>
      <c r="W2857" s="19">
        <v>0.222583</v>
      </c>
      <c r="X2857" s="19">
        <v>4.5149642165670601E-3</v>
      </c>
      <c r="Y2857" s="18">
        <v>2.7980194500139863E-2</v>
      </c>
      <c r="Z2857" s="20">
        <v>0.17563599999999999</v>
      </c>
      <c r="AA2857" s="20">
        <v>1.2686988720669692E-2</v>
      </c>
      <c r="AB2857" s="237">
        <v>2999.4702402481853</v>
      </c>
      <c r="AC2857" s="237">
        <v>32.60817856475385</v>
      </c>
      <c r="AD2857" s="238">
        <v>0.98547924151110899</v>
      </c>
      <c r="AE2857" s="239">
        <v>2955.9156572949255</v>
      </c>
      <c r="AF2857" s="239">
        <v>64.959652818919665</v>
      </c>
      <c r="AG2857" s="240">
        <v>2981.4674243906802</v>
      </c>
      <c r="AH2857" s="240">
        <v>66.178052377596757</v>
      </c>
      <c r="AI2857" s="239">
        <v>2999.4702402481853</v>
      </c>
      <c r="AJ2857" s="239">
        <v>32.60817856475385</v>
      </c>
      <c r="AK2857" s="21" t="s">
        <v>4284</v>
      </c>
      <c r="AL2857" s="186"/>
      <c r="AM2857" s="187"/>
    </row>
    <row r="2858" spans="1:39" x14ac:dyDescent="0.25">
      <c r="A2858" s="161" t="s">
        <v>4035</v>
      </c>
      <c r="B2858" s="199">
        <v>45.421914999999998</v>
      </c>
      <c r="C2858" s="199">
        <v>-112.111462</v>
      </c>
      <c r="D2858" s="88" t="s">
        <v>4050</v>
      </c>
      <c r="E2858" s="88" t="s">
        <v>4251</v>
      </c>
      <c r="F2858" s="88" t="s">
        <v>4051</v>
      </c>
      <c r="G2858" s="88" t="s">
        <v>4071</v>
      </c>
      <c r="H2858" s="88" t="s">
        <v>4073</v>
      </c>
      <c r="I2858" s="88" t="s">
        <v>4265</v>
      </c>
      <c r="J2858" s="47" t="s">
        <v>4276</v>
      </c>
      <c r="K2858" s="42" t="s">
        <v>2414</v>
      </c>
      <c r="L2858" s="137">
        <v>45749.834659432869</v>
      </c>
      <c r="M2858" s="14">
        <v>522.67600000000004</v>
      </c>
      <c r="N2858" s="14">
        <v>11.543100000000001</v>
      </c>
      <c r="O2858" s="15">
        <f t="shared" si="94"/>
        <v>2.2084618386916558E-2</v>
      </c>
      <c r="P2858" s="16">
        <v>19.0943</v>
      </c>
      <c r="Q2858" s="16">
        <v>0.42138851750492684</v>
      </c>
      <c r="R2858" s="17">
        <v>0.60371900000000001</v>
      </c>
      <c r="S2858" s="17">
        <v>1.3142021960372004E-2</v>
      </c>
      <c r="T2858" s="17">
        <v>0.98397400000000002</v>
      </c>
      <c r="U2858" s="18">
        <v>1.6545799999999999</v>
      </c>
      <c r="V2858" s="18">
        <v>3.5942470977939178E-2</v>
      </c>
      <c r="W2858" s="19">
        <v>0.22919700000000001</v>
      </c>
      <c r="X2858" s="19">
        <v>4.6007576163062539E-3</v>
      </c>
      <c r="Y2858" s="18">
        <v>-0.41964414135227268</v>
      </c>
      <c r="Z2858" s="20">
        <v>0.28658400000000001</v>
      </c>
      <c r="AA2858" s="20">
        <v>0.13996041156206421</v>
      </c>
      <c r="AB2858" s="237">
        <v>3046.4487428246343</v>
      </c>
      <c r="AC2858" s="237">
        <v>32.141270643024107</v>
      </c>
      <c r="AD2858" s="238">
        <v>1.0003362151390309</v>
      </c>
      <c r="AE2858" s="239">
        <v>3047.4730050122535</v>
      </c>
      <c r="AF2858" s="239">
        <v>66.200310676247753</v>
      </c>
      <c r="AG2858" s="240">
        <v>3046.4217953379434</v>
      </c>
      <c r="AH2858" s="240">
        <v>67.230909959105787</v>
      </c>
      <c r="AI2858" s="239">
        <v>3046.4487428246343</v>
      </c>
      <c r="AJ2858" s="239">
        <v>32.141270643024107</v>
      </c>
      <c r="AK2858" s="21" t="s">
        <v>4284</v>
      </c>
      <c r="AL2858" s="186"/>
      <c r="AM2858" s="187"/>
    </row>
    <row r="2859" spans="1:39" x14ac:dyDescent="0.25">
      <c r="A2859" s="161" t="s">
        <v>4035</v>
      </c>
      <c r="B2859" s="199">
        <v>45.421914999999998</v>
      </c>
      <c r="C2859" s="199">
        <v>-112.111462</v>
      </c>
      <c r="D2859" s="88" t="s">
        <v>4050</v>
      </c>
      <c r="E2859" s="88" t="s">
        <v>4251</v>
      </c>
      <c r="F2859" s="88" t="s">
        <v>4051</v>
      </c>
      <c r="G2859" s="88" t="s">
        <v>4071</v>
      </c>
      <c r="H2859" s="88" t="s">
        <v>4073</v>
      </c>
      <c r="I2859" s="88" t="s">
        <v>4265</v>
      </c>
      <c r="J2859" s="47" t="s">
        <v>4276</v>
      </c>
      <c r="K2859" s="42" t="s">
        <v>2401</v>
      </c>
      <c r="L2859" s="137">
        <v>45749.828342928238</v>
      </c>
      <c r="M2859" s="14">
        <v>606.59799999999996</v>
      </c>
      <c r="N2859" s="14">
        <v>16.002800000000001</v>
      </c>
      <c r="O2859" s="15">
        <f t="shared" si="94"/>
        <v>2.6381227765340475E-2</v>
      </c>
      <c r="P2859" s="16">
        <v>18.149000000000001</v>
      </c>
      <c r="Q2859" s="16">
        <v>0.40552790819991663</v>
      </c>
      <c r="R2859" s="17">
        <v>0.56433699999999998</v>
      </c>
      <c r="S2859" s="17">
        <v>1.2482039843711443E-2</v>
      </c>
      <c r="T2859" s="17">
        <v>0.98968500000000004</v>
      </c>
      <c r="U2859" s="18">
        <v>1.7705299999999999</v>
      </c>
      <c r="V2859" s="18">
        <v>3.916764881072133E-2</v>
      </c>
      <c r="W2859" s="19">
        <v>0.232735</v>
      </c>
      <c r="X2859" s="19">
        <v>4.6672225551066234E-3</v>
      </c>
      <c r="Y2859" s="18">
        <v>-0.27858602646499808</v>
      </c>
      <c r="Z2859" s="20">
        <v>0.10532999999999999</v>
      </c>
      <c r="AA2859" s="20">
        <v>1.3441009395503004E-2</v>
      </c>
      <c r="AB2859" s="237">
        <v>3070.9515822974208</v>
      </c>
      <c r="AC2859" s="237">
        <v>32.044375560324234</v>
      </c>
      <c r="AD2859" s="238">
        <v>0.93991859146922496</v>
      </c>
      <c r="AE2859" s="239">
        <v>2886.4444857031795</v>
      </c>
      <c r="AF2859" s="239">
        <v>63.853899074099445</v>
      </c>
      <c r="AG2859" s="240">
        <v>2995.918296974864</v>
      </c>
      <c r="AH2859" s="240">
        <v>66.941896529289394</v>
      </c>
      <c r="AI2859" s="239">
        <v>3070.9515822974208</v>
      </c>
      <c r="AJ2859" s="239">
        <v>32.044375560324234</v>
      </c>
      <c r="AK2859" s="21" t="s">
        <v>4284</v>
      </c>
      <c r="AL2859" s="186"/>
      <c r="AM2859" s="187"/>
    </row>
    <row r="2860" spans="1:39" x14ac:dyDescent="0.25">
      <c r="A2860" s="161" t="s">
        <v>4035</v>
      </c>
      <c r="B2860" s="199">
        <v>45.421914999999998</v>
      </c>
      <c r="C2860" s="199">
        <v>-112.111462</v>
      </c>
      <c r="D2860" s="88" t="s">
        <v>4050</v>
      </c>
      <c r="E2860" s="88" t="s">
        <v>4251</v>
      </c>
      <c r="F2860" s="88" t="s">
        <v>4051</v>
      </c>
      <c r="G2860" s="88" t="s">
        <v>4071</v>
      </c>
      <c r="H2860" s="88" t="s">
        <v>4073</v>
      </c>
      <c r="I2860" s="88" t="s">
        <v>4265</v>
      </c>
      <c r="J2860" s="47" t="s">
        <v>4276</v>
      </c>
      <c r="K2860" s="42" t="s">
        <v>2426</v>
      </c>
      <c r="L2860" s="137">
        <v>45749.839673981478</v>
      </c>
      <c r="M2860" s="14">
        <v>755.51700000000005</v>
      </c>
      <c r="N2860" s="14">
        <v>38.641199999999998</v>
      </c>
      <c r="O2860" s="15">
        <f t="shared" si="94"/>
        <v>5.1145374624263905E-2</v>
      </c>
      <c r="P2860" s="16">
        <v>18.88</v>
      </c>
      <c r="Q2860" s="16">
        <v>0.47092817722026359</v>
      </c>
      <c r="R2860" s="17">
        <v>0.58199900000000004</v>
      </c>
      <c r="S2860" s="17">
        <v>1.3739564420242734E-2</v>
      </c>
      <c r="T2860" s="17">
        <v>0.98464099999999999</v>
      </c>
      <c r="U2860" s="18">
        <v>1.7201599999999999</v>
      </c>
      <c r="V2860" s="18">
        <v>4.0662539909971193E-2</v>
      </c>
      <c r="W2860" s="19">
        <v>0.235266</v>
      </c>
      <c r="X2860" s="19">
        <v>4.7687889603807172E-3</v>
      </c>
      <c r="Y2860" s="18">
        <v>-0.63209733520213862</v>
      </c>
      <c r="Z2860" s="20">
        <v>0.182563</v>
      </c>
      <c r="AA2860" s="20">
        <v>6.4437040403559813E-3</v>
      </c>
      <c r="AB2860" s="237">
        <v>3088.2228237244362</v>
      </c>
      <c r="AC2860" s="237">
        <v>32.343164458932996</v>
      </c>
      <c r="AD2860" s="238">
        <v>0.95660846524751286</v>
      </c>
      <c r="AE2860" s="239">
        <v>2954.2200957453733</v>
      </c>
      <c r="AF2860" s="239">
        <v>69.834255270489479</v>
      </c>
      <c r="AG2860" s="240">
        <v>3034.1382115886636</v>
      </c>
      <c r="AH2860" s="240">
        <v>75.681206431027533</v>
      </c>
      <c r="AI2860" s="239">
        <v>3088.2228237244362</v>
      </c>
      <c r="AJ2860" s="239">
        <v>32.343164458932996</v>
      </c>
      <c r="AK2860" s="21" t="s">
        <v>4284</v>
      </c>
      <c r="AL2860" s="186"/>
      <c r="AM2860" s="187"/>
    </row>
    <row r="2861" spans="1:39" x14ac:dyDescent="0.25">
      <c r="A2861" s="161" t="s">
        <v>4035</v>
      </c>
      <c r="B2861" s="199">
        <v>45.421914999999998</v>
      </c>
      <c r="C2861" s="199">
        <v>-112.111462</v>
      </c>
      <c r="D2861" s="88" t="s">
        <v>4050</v>
      </c>
      <c r="E2861" s="88" t="s">
        <v>4251</v>
      </c>
      <c r="F2861" s="88" t="s">
        <v>4051</v>
      </c>
      <c r="G2861" s="88" t="s">
        <v>4071</v>
      </c>
      <c r="H2861" s="88" t="s">
        <v>4073</v>
      </c>
      <c r="I2861" s="88" t="s">
        <v>4265</v>
      </c>
      <c r="J2861" s="47" t="s">
        <v>4276</v>
      </c>
      <c r="K2861" s="42" t="s">
        <v>2425</v>
      </c>
      <c r="L2861" s="137">
        <v>45749.839252152778</v>
      </c>
      <c r="M2861" s="14">
        <v>493.375</v>
      </c>
      <c r="N2861" s="14">
        <v>14.12</v>
      </c>
      <c r="O2861" s="15">
        <f t="shared" si="94"/>
        <v>2.8619204459082847E-2</v>
      </c>
      <c r="P2861" s="16">
        <v>19.505700000000001</v>
      </c>
      <c r="Q2861" s="16">
        <v>0.74044175501183074</v>
      </c>
      <c r="R2861" s="17">
        <v>0.59694100000000005</v>
      </c>
      <c r="S2861" s="17">
        <v>1.7029172887501026E-2</v>
      </c>
      <c r="T2861" s="17">
        <v>0.89696799999999999</v>
      </c>
      <c r="U2861" s="18">
        <v>1.6868399999999999</v>
      </c>
      <c r="V2861" s="18">
        <v>4.6382124534458315E-2</v>
      </c>
      <c r="W2861" s="19">
        <v>0.23604</v>
      </c>
      <c r="X2861" s="19">
        <v>6.1669453314343557E-3</v>
      </c>
      <c r="Y2861" s="18">
        <v>-0.63415731402935771</v>
      </c>
      <c r="Z2861" s="20">
        <v>0.137763</v>
      </c>
      <c r="AA2861" s="20">
        <v>0.12549924867770165</v>
      </c>
      <c r="AB2861" s="237">
        <v>3093.4625427887136</v>
      </c>
      <c r="AC2861" s="237">
        <v>41.670645352331583</v>
      </c>
      <c r="AD2861" s="238">
        <v>0.97006595512226723</v>
      </c>
      <c r="AE2861" s="239">
        <v>3000.8626962052908</v>
      </c>
      <c r="AF2861" s="239">
        <v>82.513093883358323</v>
      </c>
      <c r="AG2861" s="240">
        <v>3056.1784551050573</v>
      </c>
      <c r="AH2861" s="240">
        <v>116.01337757308552</v>
      </c>
      <c r="AI2861" s="239">
        <v>3093.4625427887136</v>
      </c>
      <c r="AJ2861" s="239">
        <v>41.670645352331583</v>
      </c>
      <c r="AK2861" s="21" t="s">
        <v>4284</v>
      </c>
      <c r="AL2861" s="186"/>
      <c r="AM2861" s="187"/>
    </row>
    <row r="2862" spans="1:39" x14ac:dyDescent="0.25">
      <c r="A2862" s="161" t="s">
        <v>4035</v>
      </c>
      <c r="B2862" s="199">
        <v>45.421914999999998</v>
      </c>
      <c r="C2862" s="199">
        <v>-112.111462</v>
      </c>
      <c r="D2862" s="88" t="s">
        <v>4050</v>
      </c>
      <c r="E2862" s="88" t="s">
        <v>4251</v>
      </c>
      <c r="F2862" s="88" t="s">
        <v>4051</v>
      </c>
      <c r="G2862" s="88" t="s">
        <v>4071</v>
      </c>
      <c r="H2862" s="88" t="s">
        <v>4073</v>
      </c>
      <c r="I2862" s="88" t="s">
        <v>4265</v>
      </c>
      <c r="J2862" s="47" t="s">
        <v>4276</v>
      </c>
      <c r="K2862" s="42" t="s">
        <v>2390</v>
      </c>
      <c r="L2862" s="137">
        <v>45749.823751863427</v>
      </c>
      <c r="M2862" s="14">
        <v>347.32900000000001</v>
      </c>
      <c r="N2862" s="14">
        <v>31.508500000000002</v>
      </c>
      <c r="O2862" s="15">
        <f t="shared" si="94"/>
        <v>9.0716582836446139E-2</v>
      </c>
      <c r="P2862" s="16">
        <v>18.793500000000002</v>
      </c>
      <c r="Q2862" s="16">
        <v>0.46128598564122891</v>
      </c>
      <c r="R2862" s="17">
        <v>0.57332499999999997</v>
      </c>
      <c r="S2862" s="17">
        <v>1.3733558806208971E-2</v>
      </c>
      <c r="T2862" s="17">
        <v>0.98694300000000001</v>
      </c>
      <c r="U2862" s="18">
        <v>1.74657</v>
      </c>
      <c r="V2862" s="18">
        <v>4.2067101088261359E-2</v>
      </c>
      <c r="W2862" s="19">
        <v>0.23700499999999999</v>
      </c>
      <c r="X2862" s="19">
        <v>4.7778153110144385E-3</v>
      </c>
      <c r="Y2862" s="18">
        <v>-0.23508364816426355</v>
      </c>
      <c r="Z2862" s="20">
        <v>0.15757099999999999</v>
      </c>
      <c r="AA2862" s="20">
        <v>7.6128975703407429E-3</v>
      </c>
      <c r="AB2862" s="237">
        <v>3099.9681038086292</v>
      </c>
      <c r="AC2862" s="237">
        <v>32.135481206069954</v>
      </c>
      <c r="AD2862" s="238">
        <v>0.94139201735903966</v>
      </c>
      <c r="AE2862" s="239">
        <v>2918.2852269930822</v>
      </c>
      <c r="AF2862" s="239">
        <v>70.288508132109072</v>
      </c>
      <c r="AG2862" s="240">
        <v>3026.5492110081141</v>
      </c>
      <c r="AH2862" s="240">
        <v>74.286574394953661</v>
      </c>
      <c r="AI2862" s="239">
        <v>3099.9681038086292</v>
      </c>
      <c r="AJ2862" s="239">
        <v>32.135481206069954</v>
      </c>
      <c r="AK2862" s="21" t="s">
        <v>4284</v>
      </c>
      <c r="AL2862" s="186"/>
      <c r="AM2862" s="187"/>
    </row>
    <row r="2863" spans="1:39" x14ac:dyDescent="0.25">
      <c r="A2863" s="161" t="s">
        <v>4035</v>
      </c>
      <c r="B2863" s="199">
        <v>45.421914999999998</v>
      </c>
      <c r="C2863" s="199">
        <v>-112.111462</v>
      </c>
      <c r="D2863" s="88" t="s">
        <v>4050</v>
      </c>
      <c r="E2863" s="88" t="s">
        <v>4251</v>
      </c>
      <c r="F2863" s="88" t="s">
        <v>4051</v>
      </c>
      <c r="G2863" s="88" t="s">
        <v>4071</v>
      </c>
      <c r="H2863" s="88" t="s">
        <v>4073</v>
      </c>
      <c r="I2863" s="88" t="s">
        <v>4265</v>
      </c>
      <c r="J2863" s="47" t="s">
        <v>4276</v>
      </c>
      <c r="K2863" s="42" t="s">
        <v>2411</v>
      </c>
      <c r="L2863" s="137">
        <v>45749.833407465281</v>
      </c>
      <c r="M2863" s="14">
        <v>1082.2</v>
      </c>
      <c r="N2863" s="14">
        <v>14.9254</v>
      </c>
      <c r="O2863" s="15">
        <f t="shared" si="94"/>
        <v>1.3791720569210866E-2</v>
      </c>
      <c r="P2863" s="16">
        <v>19.557099999999998</v>
      </c>
      <c r="Q2863" s="16">
        <v>0.50650435394476123</v>
      </c>
      <c r="R2863" s="17">
        <v>0.57842800000000005</v>
      </c>
      <c r="S2863" s="17">
        <v>1.3731555715886676E-2</v>
      </c>
      <c r="T2863" s="17">
        <v>0.98653999999999997</v>
      </c>
      <c r="U2863" s="18">
        <v>1.73092</v>
      </c>
      <c r="V2863" s="18">
        <v>4.1357872037255501E-2</v>
      </c>
      <c r="W2863" s="19">
        <v>0.244695</v>
      </c>
      <c r="X2863" s="19">
        <v>5.0115142641321492E-3</v>
      </c>
      <c r="Y2863" s="18">
        <v>-0.69699068335782943</v>
      </c>
      <c r="Z2863" s="20">
        <v>0.203376</v>
      </c>
      <c r="AA2863" s="20">
        <v>3.5957698794005157E-2</v>
      </c>
      <c r="AB2863" s="237">
        <v>3150.7637402206847</v>
      </c>
      <c r="AC2863" s="237">
        <v>32.512931713655639</v>
      </c>
      <c r="AD2863" s="238">
        <v>0.93293930296915117</v>
      </c>
      <c r="AE2863" s="239">
        <v>2939.4713276219613</v>
      </c>
      <c r="AF2863" s="239">
        <v>70.23448745463142</v>
      </c>
      <c r="AG2863" s="240">
        <v>3066.041892183101</v>
      </c>
      <c r="AH2863" s="240">
        <v>79.406638395660664</v>
      </c>
      <c r="AI2863" s="239">
        <v>3150.7637402206847</v>
      </c>
      <c r="AJ2863" s="239">
        <v>32.512931713655639</v>
      </c>
      <c r="AK2863" s="21" t="s">
        <v>4284</v>
      </c>
      <c r="AL2863" s="186"/>
      <c r="AM2863" s="187"/>
    </row>
    <row r="2864" spans="1:39" x14ac:dyDescent="0.25">
      <c r="A2864" s="161" t="s">
        <v>4035</v>
      </c>
      <c r="B2864" s="199">
        <v>45.421914999999998</v>
      </c>
      <c r="C2864" s="199">
        <v>-112.111462</v>
      </c>
      <c r="D2864" s="88" t="s">
        <v>4050</v>
      </c>
      <c r="E2864" s="88" t="s">
        <v>4251</v>
      </c>
      <c r="F2864" s="88" t="s">
        <v>4051</v>
      </c>
      <c r="G2864" s="88" t="s">
        <v>4071</v>
      </c>
      <c r="H2864" s="88" t="s">
        <v>4073</v>
      </c>
      <c r="I2864" s="88" t="s">
        <v>4265</v>
      </c>
      <c r="J2864" s="47" t="s">
        <v>4276</v>
      </c>
      <c r="K2864" s="42" t="s">
        <v>2407</v>
      </c>
      <c r="L2864" s="137">
        <v>45749.831739224537</v>
      </c>
      <c r="M2864" s="14">
        <v>453.17599999999999</v>
      </c>
      <c r="N2864" s="14">
        <v>18.817499999999999</v>
      </c>
      <c r="O2864" s="15">
        <f t="shared" si="94"/>
        <v>4.1523602309036664E-2</v>
      </c>
      <c r="P2864" s="16">
        <v>20.363</v>
      </c>
      <c r="Q2864" s="16">
        <v>0.50240796092518281</v>
      </c>
      <c r="R2864" s="17">
        <v>0.57993799999999995</v>
      </c>
      <c r="S2864" s="17">
        <v>1.388895696444121E-2</v>
      </c>
      <c r="T2864" s="17">
        <v>0.97813300000000003</v>
      </c>
      <c r="U2864" s="18">
        <v>1.72662</v>
      </c>
      <c r="V2864" s="18">
        <v>4.1335694148762037E-2</v>
      </c>
      <c r="W2864" s="19">
        <v>0.25422299999999998</v>
      </c>
      <c r="X2864" s="19">
        <v>5.1498845366016698E-3</v>
      </c>
      <c r="Y2864" s="18">
        <v>-0.29799317612188209</v>
      </c>
      <c r="Z2864" s="20">
        <v>0.13155800000000001</v>
      </c>
      <c r="AA2864" s="20">
        <v>2.580419541538934E-2</v>
      </c>
      <c r="AB2864" s="237">
        <v>3211.2575227430771</v>
      </c>
      <c r="AC2864" s="237">
        <v>32.002867777315956</v>
      </c>
      <c r="AD2864" s="238">
        <v>0.91719437719701258</v>
      </c>
      <c r="AE2864" s="239">
        <v>2945.347343591558</v>
      </c>
      <c r="AF2864" s="239">
        <v>70.5123171031086</v>
      </c>
      <c r="AG2864" s="240">
        <v>3105.3760225475198</v>
      </c>
      <c r="AH2864" s="240">
        <v>76.617671040320872</v>
      </c>
      <c r="AI2864" s="239">
        <v>3211.2575227430771</v>
      </c>
      <c r="AJ2864" s="239">
        <v>32.002867777315956</v>
      </c>
      <c r="AK2864" s="21" t="s">
        <v>4284</v>
      </c>
      <c r="AL2864" s="186"/>
      <c r="AM2864" s="187"/>
    </row>
    <row r="2865" spans="1:39" x14ac:dyDescent="0.25">
      <c r="A2865" s="161" t="s">
        <v>4035</v>
      </c>
      <c r="B2865" s="199">
        <v>45.421914999999998</v>
      </c>
      <c r="C2865" s="199">
        <v>-112.111462</v>
      </c>
      <c r="D2865" s="88" t="s">
        <v>4050</v>
      </c>
      <c r="E2865" s="88" t="s">
        <v>4251</v>
      </c>
      <c r="F2865" s="88" t="s">
        <v>4051</v>
      </c>
      <c r="G2865" s="88" t="s">
        <v>4071</v>
      </c>
      <c r="H2865" s="88" t="s">
        <v>4073</v>
      </c>
      <c r="I2865" s="88" t="s">
        <v>4265</v>
      </c>
      <c r="J2865" s="47" t="s">
        <v>4276</v>
      </c>
      <c r="K2865" s="42" t="s">
        <v>2435</v>
      </c>
      <c r="L2865" s="137">
        <v>45749.844298553238</v>
      </c>
      <c r="M2865" s="14">
        <v>200.10499999999999</v>
      </c>
      <c r="N2865" s="14">
        <v>6.2145799999999998</v>
      </c>
      <c r="O2865" s="15">
        <f t="shared" si="94"/>
        <v>3.1056595287474075E-2</v>
      </c>
      <c r="P2865" s="16">
        <v>22.0806</v>
      </c>
      <c r="Q2865" s="16">
        <v>0.52213735528594385</v>
      </c>
      <c r="R2865" s="17">
        <v>0.62931599999999999</v>
      </c>
      <c r="S2865" s="17">
        <v>1.4565095453446227E-2</v>
      </c>
      <c r="T2865" s="17">
        <v>0.97313700000000003</v>
      </c>
      <c r="U2865" s="18">
        <v>1.5901400000000001</v>
      </c>
      <c r="V2865" s="18">
        <v>3.6775043949395902E-2</v>
      </c>
      <c r="W2865" s="19">
        <v>0.25490099999999999</v>
      </c>
      <c r="X2865" s="19">
        <v>5.1535812434431458E-3</v>
      </c>
      <c r="Y2865" s="18">
        <v>-0.22618980107384809</v>
      </c>
      <c r="Z2865" s="20">
        <v>0.48814400000000002</v>
      </c>
      <c r="AA2865" s="20">
        <v>0.93868077146913709</v>
      </c>
      <c r="AB2865" s="237">
        <v>3215.4644997823443</v>
      </c>
      <c r="AC2865" s="237">
        <v>31.92999947210166</v>
      </c>
      <c r="AD2865" s="238">
        <v>0.97812933383208378</v>
      </c>
      <c r="AE2865" s="239">
        <v>3145.1401491328188</v>
      </c>
      <c r="AF2865" s="239">
        <v>72.737411304268164</v>
      </c>
      <c r="AG2865" s="240">
        <v>3187.7969697083499</v>
      </c>
      <c r="AH2865" s="240">
        <v>75.381460601254673</v>
      </c>
      <c r="AI2865" s="239">
        <v>3215.4644997823443</v>
      </c>
      <c r="AJ2865" s="239">
        <v>31.92999947210166</v>
      </c>
      <c r="AK2865" s="21" t="s">
        <v>4284</v>
      </c>
      <c r="AL2865" s="186"/>
      <c r="AM2865" s="187"/>
    </row>
    <row r="2866" spans="1:39" x14ac:dyDescent="0.25">
      <c r="A2866" s="161" t="s">
        <v>4035</v>
      </c>
      <c r="B2866" s="199">
        <v>45.421914999999998</v>
      </c>
      <c r="C2866" s="199">
        <v>-112.111462</v>
      </c>
      <c r="D2866" s="88" t="s">
        <v>4050</v>
      </c>
      <c r="E2866" s="88" t="s">
        <v>4251</v>
      </c>
      <c r="F2866" s="88" t="s">
        <v>4051</v>
      </c>
      <c r="G2866" s="88" t="s">
        <v>4071</v>
      </c>
      <c r="H2866" s="88" t="s">
        <v>4073</v>
      </c>
      <c r="I2866" s="88" t="s">
        <v>4265</v>
      </c>
      <c r="J2866" s="47" t="s">
        <v>4276</v>
      </c>
      <c r="K2866" s="42" t="s">
        <v>2427</v>
      </c>
      <c r="L2866" s="137">
        <v>45749.840975208332</v>
      </c>
      <c r="M2866" s="14">
        <v>246.80099999999999</v>
      </c>
      <c r="N2866" s="14">
        <v>57.175600000000003</v>
      </c>
      <c r="O2866" s="15">
        <f t="shared" si="94"/>
        <v>0.23166680848132709</v>
      </c>
      <c r="P2866" s="16">
        <v>23.207000000000001</v>
      </c>
      <c r="Q2866" s="16">
        <v>0.52344510667308763</v>
      </c>
      <c r="R2866" s="17">
        <v>0.64735200000000004</v>
      </c>
      <c r="S2866" s="17">
        <v>1.4604333008203421E-2</v>
      </c>
      <c r="T2866" s="17">
        <v>0.98945099999999997</v>
      </c>
      <c r="U2866" s="18">
        <v>1.5447</v>
      </c>
      <c r="V2866" s="18">
        <v>3.4865377268717454E-2</v>
      </c>
      <c r="W2866" s="19">
        <v>0.26026500000000002</v>
      </c>
      <c r="X2866" s="19">
        <v>5.2205801246820267E-3</v>
      </c>
      <c r="Y2866" s="18">
        <v>9.5073274005661942E-2</v>
      </c>
      <c r="Z2866" s="20">
        <v>0.17977199999999999</v>
      </c>
      <c r="AA2866" s="20">
        <v>4.9437285653644043E-3</v>
      </c>
      <c r="AB2866" s="237">
        <v>3248.3107000221248</v>
      </c>
      <c r="AC2866" s="237">
        <v>31.596550006212606</v>
      </c>
      <c r="AD2866" s="238">
        <v>0.9906505190135354</v>
      </c>
      <c r="AE2866" s="239">
        <v>3217.9406808941385</v>
      </c>
      <c r="AF2866" s="239">
        <v>72.632042382163306</v>
      </c>
      <c r="AG2866" s="240">
        <v>3236.2416852286265</v>
      </c>
      <c r="AH2866" s="240">
        <v>72.994996084991229</v>
      </c>
      <c r="AI2866" s="239">
        <v>3248.3107000221248</v>
      </c>
      <c r="AJ2866" s="239">
        <v>31.596550006212606</v>
      </c>
      <c r="AK2866" s="21"/>
      <c r="AL2866" s="186"/>
      <c r="AM2866" s="187"/>
    </row>
    <row r="2867" spans="1:39" x14ac:dyDescent="0.25">
      <c r="A2867" s="161" t="s">
        <v>4035</v>
      </c>
      <c r="B2867" s="199">
        <v>45.421914999999998</v>
      </c>
      <c r="C2867" s="199">
        <v>-112.111462</v>
      </c>
      <c r="D2867" s="88" t="s">
        <v>4050</v>
      </c>
      <c r="E2867" s="88" t="s">
        <v>4251</v>
      </c>
      <c r="F2867" s="88" t="s">
        <v>4051</v>
      </c>
      <c r="G2867" s="88" t="s">
        <v>4071</v>
      </c>
      <c r="H2867" s="88" t="s">
        <v>4073</v>
      </c>
      <c r="I2867" s="88" t="s">
        <v>4265</v>
      </c>
      <c r="J2867" s="47" t="s">
        <v>4276</v>
      </c>
      <c r="K2867" s="42" t="s">
        <v>2403</v>
      </c>
      <c r="L2867" s="137">
        <v>45749.829179907407</v>
      </c>
      <c r="M2867" s="14">
        <v>581.34</v>
      </c>
      <c r="N2867" s="14">
        <v>76.980800000000002</v>
      </c>
      <c r="O2867" s="15">
        <f t="shared" si="94"/>
        <v>0.13241958234423917</v>
      </c>
      <c r="P2867" s="16">
        <v>23.2453</v>
      </c>
      <c r="Q2867" s="16">
        <v>0.51508271941213479</v>
      </c>
      <c r="R2867" s="17">
        <v>0.64074900000000001</v>
      </c>
      <c r="S2867" s="17">
        <v>1.4127625694503659E-2</v>
      </c>
      <c r="T2867" s="17">
        <v>0.99229800000000001</v>
      </c>
      <c r="U2867" s="18">
        <v>1.5592900000000001</v>
      </c>
      <c r="V2867" s="18">
        <v>3.4383702562260511E-2</v>
      </c>
      <c r="W2867" s="19">
        <v>0.262596</v>
      </c>
      <c r="X2867" s="19">
        <v>5.2615555796669111E-3</v>
      </c>
      <c r="Y2867" s="18">
        <v>-0.14625383860002561</v>
      </c>
      <c r="Z2867" s="20">
        <v>0.131776</v>
      </c>
      <c r="AA2867" s="20">
        <v>3.4917947797658447E-3</v>
      </c>
      <c r="AB2867" s="237">
        <v>3262.3481065043247</v>
      </c>
      <c r="AC2867" s="237">
        <v>31.527225553837987</v>
      </c>
      <c r="AD2867" s="238">
        <v>0.97910876629550314</v>
      </c>
      <c r="AE2867" s="239">
        <v>3194.1936297859202</v>
      </c>
      <c r="AF2867" s="239">
        <v>70.434751516925232</v>
      </c>
      <c r="AG2867" s="240">
        <v>3235.7700616724792</v>
      </c>
      <c r="AH2867" s="240">
        <v>71.700053032597197</v>
      </c>
      <c r="AI2867" s="239">
        <v>3262.3481065043247</v>
      </c>
      <c r="AJ2867" s="239">
        <v>31.527225553837987</v>
      </c>
      <c r="AK2867" s="21"/>
      <c r="AL2867" s="186"/>
      <c r="AM2867" s="187"/>
    </row>
    <row r="2868" spans="1:39" x14ac:dyDescent="0.25">
      <c r="A2868" s="161" t="s">
        <v>4035</v>
      </c>
      <c r="B2868" s="199">
        <v>45.421914999999998</v>
      </c>
      <c r="C2868" s="199">
        <v>-112.111462</v>
      </c>
      <c r="D2868" s="88" t="s">
        <v>4050</v>
      </c>
      <c r="E2868" s="88" t="s">
        <v>4251</v>
      </c>
      <c r="F2868" s="88" t="s">
        <v>4051</v>
      </c>
      <c r="G2868" s="88" t="s">
        <v>4071</v>
      </c>
      <c r="H2868" s="88" t="s">
        <v>4073</v>
      </c>
      <c r="I2868" s="88" t="s">
        <v>4265</v>
      </c>
      <c r="J2868" s="47" t="s">
        <v>4276</v>
      </c>
      <c r="K2868" s="42" t="s">
        <v>2409</v>
      </c>
      <c r="L2868" s="137">
        <v>45749.83257269676</v>
      </c>
      <c r="M2868" s="14">
        <v>988.947</v>
      </c>
      <c r="N2868" s="14">
        <v>143.387</v>
      </c>
      <c r="O2868" s="15">
        <f t="shared" ref="O2868:O2895" si="95">N2868/M2868</f>
        <v>0.14498956971404939</v>
      </c>
      <c r="P2868" s="16">
        <v>23.6981</v>
      </c>
      <c r="Q2868" s="16">
        <v>0.52673858107034466</v>
      </c>
      <c r="R2868" s="17">
        <v>0.65192700000000003</v>
      </c>
      <c r="S2868" s="17">
        <v>1.4443547990075014E-2</v>
      </c>
      <c r="T2868" s="17">
        <v>0.99027900000000002</v>
      </c>
      <c r="U2868" s="18">
        <v>1.53287</v>
      </c>
      <c r="V2868" s="18">
        <v>3.3988398833278394E-2</v>
      </c>
      <c r="W2868" s="19">
        <v>0.26331900000000003</v>
      </c>
      <c r="X2868" s="19">
        <v>5.2785729985223287E-3</v>
      </c>
      <c r="Y2868" s="18">
        <v>-2.0821925999353608E-2</v>
      </c>
      <c r="Z2868" s="20">
        <v>0.18348700000000001</v>
      </c>
      <c r="AA2868" s="20">
        <v>4.2967681654471424E-3</v>
      </c>
      <c r="AB2868" s="237">
        <v>3266.673637417568</v>
      </c>
      <c r="AC2868" s="237">
        <v>31.531708165039742</v>
      </c>
      <c r="AD2868" s="238">
        <v>0.99105760050369907</v>
      </c>
      <c r="AE2868" s="239">
        <v>3237.4617367277456</v>
      </c>
      <c r="AF2868" s="239">
        <v>71.784391837129547</v>
      </c>
      <c r="AG2868" s="240">
        <v>3255.0893439242845</v>
      </c>
      <c r="AH2868" s="240">
        <v>72.350996167451257</v>
      </c>
      <c r="AI2868" s="239">
        <v>3266.673637417568</v>
      </c>
      <c r="AJ2868" s="239">
        <v>31.531708165039742</v>
      </c>
      <c r="AK2868" s="21"/>
      <c r="AL2868" s="186"/>
      <c r="AM2868" s="187"/>
    </row>
    <row r="2869" spans="1:39" x14ac:dyDescent="0.25">
      <c r="A2869" s="161" t="s">
        <v>4035</v>
      </c>
      <c r="B2869" s="199">
        <v>45.421914999999998</v>
      </c>
      <c r="C2869" s="199">
        <v>-112.111462</v>
      </c>
      <c r="D2869" s="88" t="s">
        <v>4050</v>
      </c>
      <c r="E2869" s="88" t="s">
        <v>4251</v>
      </c>
      <c r="F2869" s="88" t="s">
        <v>4051</v>
      </c>
      <c r="G2869" s="88" t="s">
        <v>4071</v>
      </c>
      <c r="H2869" s="88" t="s">
        <v>4073</v>
      </c>
      <c r="I2869" s="88" t="s">
        <v>4265</v>
      </c>
      <c r="J2869" s="47" t="s">
        <v>4276</v>
      </c>
      <c r="K2869" s="42" t="s">
        <v>2379</v>
      </c>
      <c r="L2869" s="137">
        <v>45749.818280671294</v>
      </c>
      <c r="M2869" s="14">
        <v>1056.77</v>
      </c>
      <c r="N2869" s="14">
        <v>179.54499999999999</v>
      </c>
      <c r="O2869" s="15">
        <f t="shared" si="95"/>
        <v>0.1698997889796266</v>
      </c>
      <c r="P2869" s="16">
        <v>22.917999999999999</v>
      </c>
      <c r="Q2869" s="16">
        <v>0.51549871509442191</v>
      </c>
      <c r="R2869" s="17">
        <v>0.62567399999999995</v>
      </c>
      <c r="S2869" s="17">
        <v>1.3960874090070434E-2</v>
      </c>
      <c r="T2869" s="17">
        <v>0.992008</v>
      </c>
      <c r="U2869" s="18">
        <v>1.5972299999999999</v>
      </c>
      <c r="V2869" s="18">
        <v>3.5654934763648068E-2</v>
      </c>
      <c r="W2869" s="19">
        <v>0.264789</v>
      </c>
      <c r="X2869" s="19">
        <v>5.3076656223263541E-3</v>
      </c>
      <c r="Y2869" s="18">
        <v>-0.21928457174759539</v>
      </c>
      <c r="Z2869" s="20">
        <v>0.17200299999999999</v>
      </c>
      <c r="AA2869" s="20">
        <v>3.9071480780359475E-3</v>
      </c>
      <c r="AB2869" s="237">
        <v>3275.4273208082855</v>
      </c>
      <c r="AC2869" s="237">
        <v>31.508002269587692</v>
      </c>
      <c r="AD2869" s="238">
        <v>0.95684703613852751</v>
      </c>
      <c r="AE2869" s="239">
        <v>3134.082924002566</v>
      </c>
      <c r="AF2869" s="239">
        <v>69.962073213735579</v>
      </c>
      <c r="AG2869" s="240">
        <v>3220.4689159292634</v>
      </c>
      <c r="AH2869" s="240">
        <v>72.438589238286994</v>
      </c>
      <c r="AI2869" s="239">
        <v>3275.4273208082855</v>
      </c>
      <c r="AJ2869" s="239">
        <v>31.508002269587692</v>
      </c>
      <c r="AK2869" s="21"/>
      <c r="AL2869" s="186"/>
      <c r="AM2869" s="187"/>
    </row>
    <row r="2870" spans="1:39" x14ac:dyDescent="0.25">
      <c r="A2870" s="161" t="s">
        <v>4035</v>
      </c>
      <c r="B2870" s="199">
        <v>45.421914999999998</v>
      </c>
      <c r="C2870" s="199">
        <v>-112.111462</v>
      </c>
      <c r="D2870" s="88" t="s">
        <v>4050</v>
      </c>
      <c r="E2870" s="88" t="s">
        <v>4251</v>
      </c>
      <c r="F2870" s="88" t="s">
        <v>4051</v>
      </c>
      <c r="G2870" s="88" t="s">
        <v>4071</v>
      </c>
      <c r="H2870" s="88" t="s">
        <v>4073</v>
      </c>
      <c r="I2870" s="88" t="s">
        <v>4265</v>
      </c>
      <c r="J2870" s="47" t="s">
        <v>4276</v>
      </c>
      <c r="K2870" s="42" t="s">
        <v>2431</v>
      </c>
      <c r="L2870" s="137">
        <v>45749.842639386574</v>
      </c>
      <c r="M2870" s="14">
        <v>110.627</v>
      </c>
      <c r="N2870" s="14">
        <v>59.837699999999998</v>
      </c>
      <c r="O2870" s="15">
        <f t="shared" si="95"/>
        <v>0.54089598380142279</v>
      </c>
      <c r="P2870" s="16">
        <v>24.601700000000001</v>
      </c>
      <c r="Q2870" s="16">
        <v>0.57709941213364613</v>
      </c>
      <c r="R2870" s="17">
        <v>0.67103500000000005</v>
      </c>
      <c r="S2870" s="17">
        <v>1.5774125682598068E-2</v>
      </c>
      <c r="T2870" s="17">
        <v>0.98234900000000003</v>
      </c>
      <c r="U2870" s="18">
        <v>1.49197</v>
      </c>
      <c r="V2870" s="18">
        <v>3.5246452084146E-2</v>
      </c>
      <c r="W2870" s="19">
        <v>0.26630199999999998</v>
      </c>
      <c r="X2870" s="19">
        <v>5.3599940333034883E-3</v>
      </c>
      <c r="Y2870" s="18">
        <v>0.2276765833288259</v>
      </c>
      <c r="Z2870" s="20">
        <v>0.196743</v>
      </c>
      <c r="AA2870" s="20">
        <v>5.4542162151953602E-3</v>
      </c>
      <c r="AB2870" s="237">
        <v>3284.3802972334443</v>
      </c>
      <c r="AC2870" s="237">
        <v>31.615886129058008</v>
      </c>
      <c r="AD2870" s="238">
        <v>1.0068434666937429</v>
      </c>
      <c r="AE2870" s="239">
        <v>3306.856844407147</v>
      </c>
      <c r="AF2870" s="239">
        <v>78.121524772969124</v>
      </c>
      <c r="AG2870" s="240">
        <v>3292.4400122466363</v>
      </c>
      <c r="AH2870" s="240">
        <v>77.23308533771359</v>
      </c>
      <c r="AI2870" s="239">
        <v>3284.3802972334443</v>
      </c>
      <c r="AJ2870" s="239">
        <v>31.615886129058008</v>
      </c>
      <c r="AK2870" s="21"/>
      <c r="AL2870" s="186"/>
      <c r="AM2870" s="187"/>
    </row>
    <row r="2871" spans="1:39" x14ac:dyDescent="0.25">
      <c r="A2871" s="161" t="s">
        <v>4035</v>
      </c>
      <c r="B2871" s="199">
        <v>45.421914999999998</v>
      </c>
      <c r="C2871" s="199">
        <v>-112.111462</v>
      </c>
      <c r="D2871" s="88" t="s">
        <v>4050</v>
      </c>
      <c r="E2871" s="88" t="s">
        <v>4251</v>
      </c>
      <c r="F2871" s="88" t="s">
        <v>4051</v>
      </c>
      <c r="G2871" s="88" t="s">
        <v>4071</v>
      </c>
      <c r="H2871" s="88" t="s">
        <v>4073</v>
      </c>
      <c r="I2871" s="88" t="s">
        <v>4265</v>
      </c>
      <c r="J2871" s="47" t="s">
        <v>4276</v>
      </c>
      <c r="K2871" s="42" t="s">
        <v>2420</v>
      </c>
      <c r="L2871" s="137">
        <v>45749.837165231482</v>
      </c>
      <c r="M2871" s="14">
        <v>550.38099999999997</v>
      </c>
      <c r="N2871" s="14">
        <v>111.49299999999999</v>
      </c>
      <c r="O2871" s="15">
        <f t="shared" si="95"/>
        <v>0.20257421676983761</v>
      </c>
      <c r="P2871" s="16">
        <v>15.8063</v>
      </c>
      <c r="Q2871" s="16">
        <v>0.81489404698095569</v>
      </c>
      <c r="R2871" s="17">
        <v>0.49050899999999997</v>
      </c>
      <c r="S2871" s="17">
        <v>2.1423245917516792E-2</v>
      </c>
      <c r="T2871" s="17">
        <v>0.99825699999999995</v>
      </c>
      <c r="U2871" s="18">
        <v>2.1091000000000002</v>
      </c>
      <c r="V2871" s="18">
        <v>8.9472190126820977E-2</v>
      </c>
      <c r="W2871" s="19">
        <v>0.23180400000000001</v>
      </c>
      <c r="X2871" s="19">
        <v>5.051593593639536E-3</v>
      </c>
      <c r="Y2871" s="18">
        <v>0</v>
      </c>
      <c r="Z2871" s="20">
        <v>0.199961</v>
      </c>
      <c r="AA2871" s="20">
        <v>6.4784422072362421E-3</v>
      </c>
      <c r="AB2871" s="237">
        <v>3064.5449657030863</v>
      </c>
      <c r="AC2871" s="237">
        <v>34.841262195270524</v>
      </c>
      <c r="AD2871" s="238">
        <v>0.81632762361668487</v>
      </c>
      <c r="AE2871" s="239">
        <v>2501.6727093188756</v>
      </c>
      <c r="AF2871" s="239">
        <v>106.12590028128479</v>
      </c>
      <c r="AG2871" s="240">
        <v>2824.5325778084107</v>
      </c>
      <c r="AH2871" s="240">
        <v>145.61882180901583</v>
      </c>
      <c r="AI2871" s="239">
        <v>3064.5449657030863</v>
      </c>
      <c r="AJ2871" s="239">
        <v>34.841262195270524</v>
      </c>
      <c r="AK2871" s="21" t="s">
        <v>4286</v>
      </c>
      <c r="AL2871" s="186"/>
      <c r="AM2871" s="187"/>
    </row>
    <row r="2872" spans="1:39" x14ac:dyDescent="0.25">
      <c r="A2872" s="161" t="s">
        <v>4035</v>
      </c>
      <c r="B2872" s="199">
        <v>45.421914999999998</v>
      </c>
      <c r="C2872" s="199">
        <v>-112.111462</v>
      </c>
      <c r="D2872" s="88" t="s">
        <v>4050</v>
      </c>
      <c r="E2872" s="88" t="s">
        <v>4251</v>
      </c>
      <c r="F2872" s="88" t="s">
        <v>4051</v>
      </c>
      <c r="G2872" s="88" t="s">
        <v>4071</v>
      </c>
      <c r="H2872" s="88" t="s">
        <v>4073</v>
      </c>
      <c r="I2872" s="88" t="s">
        <v>4265</v>
      </c>
      <c r="J2872" s="47" t="s">
        <v>4276</v>
      </c>
      <c r="K2872" s="42" t="s">
        <v>2394</v>
      </c>
      <c r="L2872" s="137">
        <v>45749.825423437498</v>
      </c>
      <c r="M2872" s="14">
        <v>1138.67</v>
      </c>
      <c r="N2872" s="14">
        <v>15.8613</v>
      </c>
      <c r="O2872" s="15">
        <f t="shared" si="95"/>
        <v>1.3929672337024773E-2</v>
      </c>
      <c r="P2872" s="16">
        <v>13.9358</v>
      </c>
      <c r="Q2872" s="16">
        <v>0.59774876655665299</v>
      </c>
      <c r="R2872" s="17">
        <v>0.46345900000000001</v>
      </c>
      <c r="S2872" s="17">
        <v>1.7997071987476184E-2</v>
      </c>
      <c r="T2872" s="17">
        <v>0.99724999999999997</v>
      </c>
      <c r="U2872" s="18">
        <v>2.2183000000000002</v>
      </c>
      <c r="V2872" s="18">
        <v>9.132948625914851E-2</v>
      </c>
      <c r="W2872" s="19">
        <v>0.21665699999999999</v>
      </c>
      <c r="X2872" s="19">
        <v>4.4737535260673447E-3</v>
      </c>
      <c r="Y2872" s="18">
        <v>-0.3202366927635798</v>
      </c>
      <c r="Z2872" s="20">
        <v>0.39371800000000001</v>
      </c>
      <c r="AA2872" s="20">
        <v>0.31252421693431953</v>
      </c>
      <c r="AB2872" s="237">
        <v>2956.0105897892122</v>
      </c>
      <c r="AC2872" s="237">
        <v>33.318053275276661</v>
      </c>
      <c r="AD2872" s="238">
        <v>0.8114953783268738</v>
      </c>
      <c r="AE2872" s="239">
        <v>2398.788931899242</v>
      </c>
      <c r="AF2872" s="239">
        <v>98.760384436049833</v>
      </c>
      <c r="AG2872" s="240">
        <v>2712.5093021574053</v>
      </c>
      <c r="AH2872" s="240">
        <v>116.34775826562067</v>
      </c>
      <c r="AI2872" s="239">
        <v>2956.0105897892122</v>
      </c>
      <c r="AJ2872" s="239">
        <v>33.318053275276661</v>
      </c>
      <c r="AK2872" s="21" t="s">
        <v>4285</v>
      </c>
      <c r="AL2872" s="186"/>
      <c r="AM2872" s="187"/>
    </row>
    <row r="2873" spans="1:39" x14ac:dyDescent="0.25">
      <c r="A2873" s="161" t="s">
        <v>4035</v>
      </c>
      <c r="B2873" s="199">
        <v>45.421914999999998</v>
      </c>
      <c r="C2873" s="199">
        <v>-112.111462</v>
      </c>
      <c r="D2873" s="88" t="s">
        <v>4050</v>
      </c>
      <c r="E2873" s="88" t="s">
        <v>4251</v>
      </c>
      <c r="F2873" s="88" t="s">
        <v>4051</v>
      </c>
      <c r="G2873" s="88" t="s">
        <v>4071</v>
      </c>
      <c r="H2873" s="88" t="s">
        <v>4073</v>
      </c>
      <c r="I2873" s="88" t="s">
        <v>4265</v>
      </c>
      <c r="J2873" s="47" t="s">
        <v>4276</v>
      </c>
      <c r="K2873" s="42" t="s">
        <v>2434</v>
      </c>
      <c r="L2873" s="137">
        <v>45749.843881539353</v>
      </c>
      <c r="M2873" s="14">
        <v>123.79300000000001</v>
      </c>
      <c r="N2873" s="14">
        <v>310.47000000000003</v>
      </c>
      <c r="O2873" s="15">
        <f t="shared" si="95"/>
        <v>2.5079770261646459</v>
      </c>
      <c r="P2873" s="16">
        <v>14.0283</v>
      </c>
      <c r="Q2873" s="16">
        <v>0.31641990386194102</v>
      </c>
      <c r="R2873" s="17">
        <v>0.45724700000000001</v>
      </c>
      <c r="S2873" s="17">
        <v>1.0569499036591091E-2</v>
      </c>
      <c r="T2873" s="17">
        <v>0.87768699999999999</v>
      </c>
      <c r="U2873" s="18">
        <v>2.1885300000000001</v>
      </c>
      <c r="V2873" s="18">
        <v>5.0692819238231372E-2</v>
      </c>
      <c r="W2873" s="19">
        <v>0.22305900000000001</v>
      </c>
      <c r="X2873" s="19">
        <v>4.6327074282756084E-3</v>
      </c>
      <c r="Y2873" s="18">
        <v>0.45174061134321108</v>
      </c>
      <c r="Z2873" s="20">
        <v>6.0461800000000003E-2</v>
      </c>
      <c r="AA2873" s="20">
        <v>2.3965792378504826E-3</v>
      </c>
      <c r="AB2873" s="237">
        <v>3002.9038572149734</v>
      </c>
      <c r="AC2873" s="237">
        <v>33.377409326201281</v>
      </c>
      <c r="AD2873" s="238">
        <v>0.80787750261808389</v>
      </c>
      <c r="AE2873" s="239">
        <v>2425.978468769044</v>
      </c>
      <c r="AF2873" s="239">
        <v>56.192827145687048</v>
      </c>
      <c r="AG2873" s="240">
        <v>2752.8621580203476</v>
      </c>
      <c r="AH2873" s="240">
        <v>62.09308179793517</v>
      </c>
      <c r="AI2873" s="239">
        <v>3002.9038572149734</v>
      </c>
      <c r="AJ2873" s="239">
        <v>33.377409326201281</v>
      </c>
      <c r="AK2873" s="21" t="s">
        <v>4286</v>
      </c>
      <c r="AL2873" s="186"/>
      <c r="AM2873" s="187"/>
    </row>
    <row r="2874" spans="1:39" x14ac:dyDescent="0.25">
      <c r="A2874" s="161" t="s">
        <v>4035</v>
      </c>
      <c r="B2874" s="199">
        <v>45.421914999999998</v>
      </c>
      <c r="C2874" s="199">
        <v>-112.111462</v>
      </c>
      <c r="D2874" s="88" t="s">
        <v>4050</v>
      </c>
      <c r="E2874" s="88" t="s">
        <v>4251</v>
      </c>
      <c r="F2874" s="88" t="s">
        <v>4051</v>
      </c>
      <c r="G2874" s="88" t="s">
        <v>4071</v>
      </c>
      <c r="H2874" s="88" t="s">
        <v>4073</v>
      </c>
      <c r="I2874" s="88" t="s">
        <v>4265</v>
      </c>
      <c r="J2874" s="47" t="s">
        <v>4276</v>
      </c>
      <c r="K2874" s="42" t="s">
        <v>2384</v>
      </c>
      <c r="L2874" s="137">
        <v>45749.82036297454</v>
      </c>
      <c r="M2874" s="14">
        <v>275.53899999999999</v>
      </c>
      <c r="N2874" s="14">
        <v>35.493899999999996</v>
      </c>
      <c r="O2874" s="15">
        <f t="shared" si="95"/>
        <v>0.12881624742776884</v>
      </c>
      <c r="P2874" s="16">
        <v>18.609100000000002</v>
      </c>
      <c r="Q2874" s="16">
        <v>1.1767758571724694</v>
      </c>
      <c r="R2874" s="17">
        <v>0.53205999999999998</v>
      </c>
      <c r="S2874" s="17">
        <v>3.1847848336897112E-2</v>
      </c>
      <c r="T2874" s="17">
        <v>0.99933300000000003</v>
      </c>
      <c r="U2874" s="18">
        <v>2.0979999999999999</v>
      </c>
      <c r="V2874" s="18">
        <v>0.16691512701070566</v>
      </c>
      <c r="W2874" s="19">
        <v>0.25104599999999999</v>
      </c>
      <c r="X2874" s="19">
        <v>5.2074163791653912E-3</v>
      </c>
      <c r="Y2874" s="18">
        <v>0</v>
      </c>
      <c r="Z2874" s="20">
        <v>0.17201900000000001</v>
      </c>
      <c r="AA2874" s="20">
        <v>7.0948921731059456E-3</v>
      </c>
      <c r="AB2874" s="237">
        <v>3191.3746140646717</v>
      </c>
      <c r="AC2874" s="237">
        <v>32.821835410905763</v>
      </c>
      <c r="AD2874" s="238">
        <v>0.78732005738754418</v>
      </c>
      <c r="AE2874" s="239">
        <v>2512.6332442905491</v>
      </c>
      <c r="AF2874" s="239">
        <v>199.90300147858838</v>
      </c>
      <c r="AG2874" s="240">
        <v>2905.7228696070465</v>
      </c>
      <c r="AH2874" s="240">
        <v>183.74797924603982</v>
      </c>
      <c r="AI2874" s="239">
        <v>3191.3746140646717</v>
      </c>
      <c r="AJ2874" s="239">
        <v>32.821835410905763</v>
      </c>
      <c r="AK2874" s="21" t="s">
        <v>4286</v>
      </c>
      <c r="AL2874" s="186"/>
      <c r="AM2874" s="187"/>
    </row>
    <row r="2875" spans="1:39" x14ac:dyDescent="0.25">
      <c r="A2875" s="161" t="s">
        <v>4035</v>
      </c>
      <c r="B2875" s="199">
        <v>45.421914999999998</v>
      </c>
      <c r="C2875" s="199">
        <v>-112.111462</v>
      </c>
      <c r="D2875" s="88" t="s">
        <v>4050</v>
      </c>
      <c r="E2875" s="88" t="s">
        <v>4251</v>
      </c>
      <c r="F2875" s="88" t="s">
        <v>4051</v>
      </c>
      <c r="G2875" s="88" t="s">
        <v>4071</v>
      </c>
      <c r="H2875" s="88" t="s">
        <v>4073</v>
      </c>
      <c r="I2875" s="88" t="s">
        <v>4265</v>
      </c>
      <c r="J2875" s="47" t="s">
        <v>4276</v>
      </c>
      <c r="K2875" s="42" t="s">
        <v>2397</v>
      </c>
      <c r="L2875" s="137">
        <v>45749.826684861109</v>
      </c>
      <c r="M2875" s="14">
        <v>255.96899999999999</v>
      </c>
      <c r="N2875" s="14">
        <v>51.603700000000003</v>
      </c>
      <c r="O2875" s="15">
        <f t="shared" si="95"/>
        <v>0.2016013657903887</v>
      </c>
      <c r="P2875" s="16">
        <v>8.5160499999999999</v>
      </c>
      <c r="Q2875" s="16">
        <v>0.2197630233160256</v>
      </c>
      <c r="R2875" s="17">
        <v>0.35953000000000002</v>
      </c>
      <c r="S2875" s="17">
        <v>1.1992801681112717E-2</v>
      </c>
      <c r="T2875" s="17">
        <v>0.90488599999999997</v>
      </c>
      <c r="U2875" s="18">
        <v>2.8226900000000001</v>
      </c>
      <c r="V2875" s="18">
        <v>9.3453343276096876E-2</v>
      </c>
      <c r="W2875" s="19">
        <v>0.17279600000000001</v>
      </c>
      <c r="X2875" s="19">
        <v>4.2654757154155735E-3</v>
      </c>
      <c r="Y2875" s="18">
        <v>0.83764344583935924</v>
      </c>
      <c r="Z2875" s="20">
        <v>0.15206500000000001</v>
      </c>
      <c r="AA2875" s="20">
        <v>7.5427936363392572E-3</v>
      </c>
      <c r="AB2875" s="237">
        <v>2584.9106498371079</v>
      </c>
      <c r="AC2875" s="237">
        <v>41.206669812352487</v>
      </c>
      <c r="AD2875" s="238">
        <v>0.75629908476961705</v>
      </c>
      <c r="AE2875" s="239">
        <v>1954.9655586830409</v>
      </c>
      <c r="AF2875" s="239">
        <v>64.724807700651752</v>
      </c>
      <c r="AG2875" s="240">
        <v>2279.1432621719769</v>
      </c>
      <c r="AH2875" s="240">
        <v>58.814992146037511</v>
      </c>
      <c r="AI2875" s="239">
        <v>2584.9106498371079</v>
      </c>
      <c r="AJ2875" s="239">
        <v>41.206669812352487</v>
      </c>
      <c r="AK2875" s="21" t="s">
        <v>4286</v>
      </c>
      <c r="AL2875" s="186"/>
      <c r="AM2875" s="187"/>
    </row>
    <row r="2876" spans="1:39" x14ac:dyDescent="0.25">
      <c r="A2876" s="161" t="s">
        <v>4035</v>
      </c>
      <c r="B2876" s="199">
        <v>45.421914999999998</v>
      </c>
      <c r="C2876" s="199">
        <v>-112.111462</v>
      </c>
      <c r="D2876" s="88" t="s">
        <v>4050</v>
      </c>
      <c r="E2876" s="88" t="s">
        <v>4251</v>
      </c>
      <c r="F2876" s="88" t="s">
        <v>4051</v>
      </c>
      <c r="G2876" s="88" t="s">
        <v>4071</v>
      </c>
      <c r="H2876" s="88" t="s">
        <v>4073</v>
      </c>
      <c r="I2876" s="88" t="s">
        <v>4265</v>
      </c>
      <c r="J2876" s="47" t="s">
        <v>4276</v>
      </c>
      <c r="K2876" s="42" t="s">
        <v>2417</v>
      </c>
      <c r="L2876" s="137">
        <v>45749.835907511573</v>
      </c>
      <c r="M2876" s="14">
        <v>752.07799999999997</v>
      </c>
      <c r="N2876" s="14">
        <v>92.022499999999994</v>
      </c>
      <c r="O2876" s="15">
        <f t="shared" si="95"/>
        <v>0.12235765439223059</v>
      </c>
      <c r="P2876" s="16">
        <v>14.218999999999999</v>
      </c>
      <c r="Q2876" s="16">
        <v>0.77973067714692368</v>
      </c>
      <c r="R2876" s="17">
        <v>0.425676</v>
      </c>
      <c r="S2876" s="17">
        <v>2.047344814999174E-2</v>
      </c>
      <c r="T2876" s="17">
        <v>0.99915699999999996</v>
      </c>
      <c r="U2876" s="18">
        <v>2.45886</v>
      </c>
      <c r="V2876" s="18">
        <v>0.11934860500165052</v>
      </c>
      <c r="W2876" s="19">
        <v>0.240204</v>
      </c>
      <c r="X2876" s="19">
        <v>5.1615113266658633E-3</v>
      </c>
      <c r="Y2876" s="18">
        <v>-0.84811796741321688</v>
      </c>
      <c r="Z2876" s="20">
        <v>0.128661</v>
      </c>
      <c r="AA2876" s="20">
        <v>5.1798717482675191E-3</v>
      </c>
      <c r="AB2876" s="237">
        <v>3121.3218596047755</v>
      </c>
      <c r="AC2876" s="237">
        <v>34.193928115411985</v>
      </c>
      <c r="AD2876" s="238">
        <v>0.70475983730880298</v>
      </c>
      <c r="AE2876" s="239">
        <v>2199.7822859634721</v>
      </c>
      <c r="AF2876" s="239">
        <v>106.77344262669784</v>
      </c>
      <c r="AG2876" s="240">
        <v>2712.7138499729626</v>
      </c>
      <c r="AH2876" s="240">
        <v>148.75773311380945</v>
      </c>
      <c r="AI2876" s="239">
        <v>3121.3218596047755</v>
      </c>
      <c r="AJ2876" s="239">
        <v>34.193928115411985</v>
      </c>
      <c r="AK2876" s="21" t="s">
        <v>4286</v>
      </c>
      <c r="AL2876" s="186"/>
      <c r="AM2876" s="187"/>
    </row>
    <row r="2877" spans="1:39" x14ac:dyDescent="0.25">
      <c r="A2877" s="161" t="s">
        <v>4035</v>
      </c>
      <c r="B2877" s="199">
        <v>45.421914999999998</v>
      </c>
      <c r="C2877" s="199">
        <v>-112.111462</v>
      </c>
      <c r="D2877" s="88" t="s">
        <v>4050</v>
      </c>
      <c r="E2877" s="88" t="s">
        <v>4251</v>
      </c>
      <c r="F2877" s="88" t="s">
        <v>4051</v>
      </c>
      <c r="G2877" s="88" t="s">
        <v>4071</v>
      </c>
      <c r="H2877" s="88" t="s">
        <v>4073</v>
      </c>
      <c r="I2877" s="88" t="s">
        <v>4265</v>
      </c>
      <c r="J2877" s="47" t="s">
        <v>4276</v>
      </c>
      <c r="K2877" s="42" t="s">
        <v>2393</v>
      </c>
      <c r="L2877" s="137">
        <v>45749.825003460646</v>
      </c>
      <c r="M2877" s="14">
        <v>1367.17</v>
      </c>
      <c r="N2877" s="14">
        <v>330.36200000000002</v>
      </c>
      <c r="O2877" s="15">
        <f t="shared" si="95"/>
        <v>0.24163929869730905</v>
      </c>
      <c r="P2877" s="16">
        <v>5.0693900000000003</v>
      </c>
      <c r="Q2877" s="16">
        <v>0.12824259894465648</v>
      </c>
      <c r="R2877" s="17">
        <v>0.212843</v>
      </c>
      <c r="S2877" s="17">
        <v>4.7696895496981773E-3</v>
      </c>
      <c r="T2877" s="17">
        <v>0.85731900000000005</v>
      </c>
      <c r="U2877" s="18">
        <v>4.6962000000000002</v>
      </c>
      <c r="V2877" s="18">
        <v>0.10565129927383762</v>
      </c>
      <c r="W2877" s="19">
        <v>0.17213999999999999</v>
      </c>
      <c r="X2877" s="19">
        <v>3.7424770673980083E-3</v>
      </c>
      <c r="Y2877" s="18">
        <v>-0.34828985582445027</v>
      </c>
      <c r="Z2877" s="20">
        <v>8.6902099999999996E-2</v>
      </c>
      <c r="AA2877" s="20">
        <v>2.5961098849363062E-3</v>
      </c>
      <c r="AB2877" s="237">
        <v>1099.9233241338368</v>
      </c>
      <c r="AC2877" s="237">
        <v>36.314407905389743</v>
      </c>
      <c r="AD2877" s="238">
        <v>0.68075716314942314</v>
      </c>
      <c r="AE2877" s="239">
        <v>1244.4519890158931</v>
      </c>
      <c r="AF2877" s="239">
        <v>27.99667167570389</v>
      </c>
      <c r="AG2877" s="240">
        <v>1828.0409761075719</v>
      </c>
      <c r="AH2877" s="240">
        <v>46.244760366308704</v>
      </c>
      <c r="AI2877" s="239">
        <v>2578.559337681123</v>
      </c>
      <c r="AJ2877" s="239">
        <v>36.314407905389743</v>
      </c>
      <c r="AK2877" s="21" t="s">
        <v>4286</v>
      </c>
      <c r="AL2877" s="186"/>
      <c r="AM2877" s="187"/>
    </row>
    <row r="2878" spans="1:39" x14ac:dyDescent="0.25">
      <c r="A2878" s="161" t="s">
        <v>4035</v>
      </c>
      <c r="B2878" s="199">
        <v>45.421914999999998</v>
      </c>
      <c r="C2878" s="199">
        <v>-112.111462</v>
      </c>
      <c r="D2878" s="88" t="s">
        <v>4050</v>
      </c>
      <c r="E2878" s="88" t="s">
        <v>4251</v>
      </c>
      <c r="F2878" s="88" t="s">
        <v>4051</v>
      </c>
      <c r="G2878" s="88" t="s">
        <v>4071</v>
      </c>
      <c r="H2878" s="88" t="s">
        <v>4073</v>
      </c>
      <c r="I2878" s="88" t="s">
        <v>4265</v>
      </c>
      <c r="J2878" s="47" t="s">
        <v>4276</v>
      </c>
      <c r="K2878" s="42" t="s">
        <v>2404</v>
      </c>
      <c r="L2878" s="137">
        <v>45749.829592488422</v>
      </c>
      <c r="M2878" s="14">
        <v>1785.52</v>
      </c>
      <c r="N2878" s="14">
        <v>347.09300000000002</v>
      </c>
      <c r="O2878" s="15">
        <f t="shared" si="95"/>
        <v>0.19439322998342221</v>
      </c>
      <c r="P2878" s="16">
        <v>5.0727200000000003</v>
      </c>
      <c r="Q2878" s="16">
        <v>0.25394468705479939</v>
      </c>
      <c r="R2878" s="17">
        <v>0.213306</v>
      </c>
      <c r="S2878" s="17">
        <v>9.0099963692833983E-3</v>
      </c>
      <c r="T2878" s="17">
        <v>0.98497500000000004</v>
      </c>
      <c r="U2878" s="18">
        <v>4.84863</v>
      </c>
      <c r="V2878" s="18">
        <v>0.21188672536702247</v>
      </c>
      <c r="W2878" s="19">
        <v>0.17092199999999999</v>
      </c>
      <c r="X2878" s="19">
        <v>3.8107687578361402E-3</v>
      </c>
      <c r="Y2878" s="18">
        <v>-0.65207804464494046</v>
      </c>
      <c r="Z2878" s="20">
        <v>7.7683000000000002E-2</v>
      </c>
      <c r="AA2878" s="20">
        <v>7.0530202501127128E-3</v>
      </c>
      <c r="AB2878" s="237">
        <v>1068.316838526295</v>
      </c>
      <c r="AC2878" s="237">
        <v>37.283633776178448</v>
      </c>
      <c r="AD2878" s="238">
        <v>0.67339152645677813</v>
      </c>
      <c r="AE2878" s="239">
        <v>1208.7752133057122</v>
      </c>
      <c r="AF2878" s="239">
        <v>52.823874301023473</v>
      </c>
      <c r="AG2878" s="240">
        <v>1795.0555743788348</v>
      </c>
      <c r="AH2878" s="240">
        <v>89.862012112161977</v>
      </c>
      <c r="AI2878" s="239">
        <v>2566.6918463056018</v>
      </c>
      <c r="AJ2878" s="239">
        <v>37.283633776178448</v>
      </c>
      <c r="AK2878" s="21" t="s">
        <v>4286</v>
      </c>
      <c r="AL2878" s="186"/>
      <c r="AM2878" s="187"/>
    </row>
    <row r="2879" spans="1:39" x14ac:dyDescent="0.25">
      <c r="A2879" s="161" t="s">
        <v>4035</v>
      </c>
      <c r="B2879" s="199">
        <v>45.421914999999998</v>
      </c>
      <c r="C2879" s="199">
        <v>-112.111462</v>
      </c>
      <c r="D2879" s="88" t="s">
        <v>4050</v>
      </c>
      <c r="E2879" s="88" t="s">
        <v>4251</v>
      </c>
      <c r="F2879" s="88" t="s">
        <v>4051</v>
      </c>
      <c r="G2879" s="88" t="s">
        <v>4071</v>
      </c>
      <c r="H2879" s="88" t="s">
        <v>4073</v>
      </c>
      <c r="I2879" s="88" t="s">
        <v>4265</v>
      </c>
      <c r="J2879" s="47" t="s">
        <v>4276</v>
      </c>
      <c r="K2879" s="42" t="s">
        <v>2421</v>
      </c>
      <c r="L2879" s="137">
        <v>45749.837580949075</v>
      </c>
      <c r="M2879" s="14">
        <v>1640.37</v>
      </c>
      <c r="N2879" s="14">
        <v>66.151600000000002</v>
      </c>
      <c r="O2879" s="15">
        <f t="shared" si="95"/>
        <v>4.0327243243902293E-2</v>
      </c>
      <c r="P2879" s="16">
        <v>4.6380400000000002</v>
      </c>
      <c r="Q2879" s="16">
        <v>0.10579872846461814</v>
      </c>
      <c r="R2879" s="17">
        <v>0.201096</v>
      </c>
      <c r="S2879" s="17">
        <v>4.6665798370219705E-3</v>
      </c>
      <c r="T2879" s="17">
        <v>0.98683399999999999</v>
      </c>
      <c r="U2879" s="18">
        <v>4.9761100000000003</v>
      </c>
      <c r="V2879" s="18">
        <v>0.11587138068621605</v>
      </c>
      <c r="W2879" s="19">
        <v>0.16733200000000001</v>
      </c>
      <c r="X2879" s="19">
        <v>3.364073825505172E-3</v>
      </c>
      <c r="Y2879" s="18">
        <v>0.5342959031065504</v>
      </c>
      <c r="Z2879" s="20">
        <v>0.10460999999999999</v>
      </c>
      <c r="AA2879" s="20">
        <v>3.9186292666696602E-3</v>
      </c>
      <c r="AB2879" s="237">
        <v>1047.2511106719685</v>
      </c>
      <c r="AC2879" s="237">
        <v>128.10004556629056</v>
      </c>
      <c r="AD2879" s="238">
        <v>0.67244869674637398</v>
      </c>
      <c r="AE2879" s="239">
        <v>1180.4763469487284</v>
      </c>
      <c r="AF2879" s="239">
        <v>27.488022609703112</v>
      </c>
      <c r="AG2879" s="240">
        <v>1755.4890843873047</v>
      </c>
      <c r="AH2879" s="240">
        <v>40.044612155499642</v>
      </c>
      <c r="AI2879" s="239">
        <v>2531.1321973461063</v>
      </c>
      <c r="AJ2879" s="239">
        <v>33.736922919265531</v>
      </c>
      <c r="AK2879" s="21" t="s">
        <v>4285</v>
      </c>
      <c r="AL2879" s="186"/>
      <c r="AM2879" s="187"/>
    </row>
    <row r="2880" spans="1:39" x14ac:dyDescent="0.25">
      <c r="A2880" s="161" t="s">
        <v>4035</v>
      </c>
      <c r="B2880" s="199">
        <v>45.421914999999998</v>
      </c>
      <c r="C2880" s="199">
        <v>-112.111462</v>
      </c>
      <c r="D2880" s="88" t="s">
        <v>4050</v>
      </c>
      <c r="E2880" s="88" t="s">
        <v>4251</v>
      </c>
      <c r="F2880" s="88" t="s">
        <v>4051</v>
      </c>
      <c r="G2880" s="88" t="s">
        <v>4071</v>
      </c>
      <c r="H2880" s="88" t="s">
        <v>4073</v>
      </c>
      <c r="I2880" s="88" t="s">
        <v>4265</v>
      </c>
      <c r="J2880" s="47" t="s">
        <v>4276</v>
      </c>
      <c r="K2880" s="42" t="s">
        <v>2380</v>
      </c>
      <c r="L2880" s="137">
        <v>45749.81869453704</v>
      </c>
      <c r="M2880" s="14">
        <v>1300.29</v>
      </c>
      <c r="N2880" s="14">
        <v>91.546999999999997</v>
      </c>
      <c r="O2880" s="15">
        <f t="shared" si="95"/>
        <v>7.0405063485837777E-2</v>
      </c>
      <c r="P2880" s="16">
        <v>3.7171099999999999</v>
      </c>
      <c r="Q2880" s="16">
        <v>0.32638440637665272</v>
      </c>
      <c r="R2880" s="17">
        <v>0.18376799999999999</v>
      </c>
      <c r="S2880" s="17">
        <v>1.3810054856140145E-2</v>
      </c>
      <c r="T2880" s="17">
        <v>0.99914599999999998</v>
      </c>
      <c r="U2880" s="18">
        <v>6.0088400000000002</v>
      </c>
      <c r="V2880" s="18">
        <v>0.35664648572394486</v>
      </c>
      <c r="W2880" s="19">
        <v>0.143483</v>
      </c>
      <c r="X2880" s="19">
        <v>3.283499136302612E-3</v>
      </c>
      <c r="Y2880" s="18">
        <v>0</v>
      </c>
      <c r="Z2880" s="20">
        <v>0.10480399999999999</v>
      </c>
      <c r="AA2880" s="20">
        <v>7.4060495450678698E-3</v>
      </c>
      <c r="AB2880" s="237">
        <v>902.56328764545913</v>
      </c>
      <c r="AC2880" s="237">
        <v>52.354397305557946</v>
      </c>
      <c r="AD2880" s="238">
        <v>0.67101334232623533</v>
      </c>
      <c r="AE2880" s="239">
        <v>992.36416563465184</v>
      </c>
      <c r="AF2880" s="239">
        <v>58.900418755029804</v>
      </c>
      <c r="AG2880" s="240">
        <v>1478.9037758837605</v>
      </c>
      <c r="AH2880" s="240">
        <v>129.85656356147959</v>
      </c>
      <c r="AI2880" s="239">
        <v>2269.6661776694273</v>
      </c>
      <c r="AJ2880" s="239">
        <v>39.4480476115884</v>
      </c>
      <c r="AK2880" s="21" t="s">
        <v>4285</v>
      </c>
      <c r="AL2880" s="186"/>
      <c r="AM2880" s="187"/>
    </row>
    <row r="2881" spans="1:39" x14ac:dyDescent="0.25">
      <c r="A2881" s="161" t="s">
        <v>4035</v>
      </c>
      <c r="B2881" s="199">
        <v>45.421914999999998</v>
      </c>
      <c r="C2881" s="199">
        <v>-112.111462</v>
      </c>
      <c r="D2881" s="88" t="s">
        <v>4050</v>
      </c>
      <c r="E2881" s="88" t="s">
        <v>4251</v>
      </c>
      <c r="F2881" s="88" t="s">
        <v>4051</v>
      </c>
      <c r="G2881" s="88" t="s">
        <v>4071</v>
      </c>
      <c r="H2881" s="88" t="s">
        <v>4073</v>
      </c>
      <c r="I2881" s="88" t="s">
        <v>4265</v>
      </c>
      <c r="J2881" s="47" t="s">
        <v>4276</v>
      </c>
      <c r="K2881" s="42" t="s">
        <v>2385</v>
      </c>
      <c r="L2881" s="137">
        <v>45749.820780543982</v>
      </c>
      <c r="M2881" s="14">
        <v>412.90300000000002</v>
      </c>
      <c r="N2881" s="14">
        <v>8.1988000000000003</v>
      </c>
      <c r="O2881" s="15">
        <f t="shared" si="95"/>
        <v>1.9856479609012285E-2</v>
      </c>
      <c r="P2881" s="16">
        <v>11.9055</v>
      </c>
      <c r="Q2881" s="16">
        <v>0.28677754738472816</v>
      </c>
      <c r="R2881" s="17">
        <v>0.370529</v>
      </c>
      <c r="S2881" s="17">
        <v>8.9924981255989148E-3</v>
      </c>
      <c r="T2881" s="17">
        <v>0.98284899999999997</v>
      </c>
      <c r="U2881" s="18">
        <v>2.7033499999999999</v>
      </c>
      <c r="V2881" s="18">
        <v>6.5325125815110366E-2</v>
      </c>
      <c r="W2881" s="19">
        <v>0.23235900000000001</v>
      </c>
      <c r="X2881" s="19">
        <v>4.6856865263054034E-3</v>
      </c>
      <c r="Y2881" s="18">
        <v>0.14799811083316838</v>
      </c>
      <c r="Z2881" s="20">
        <v>0.22073200000000001</v>
      </c>
      <c r="AA2881" s="20">
        <v>0.89316891012301225</v>
      </c>
      <c r="AB2881" s="237">
        <v>3068.3676636957221</v>
      </c>
      <c r="AC2881" s="237">
        <v>32.230126101204903</v>
      </c>
      <c r="AD2881" s="238">
        <v>0.66125828344676008</v>
      </c>
      <c r="AE2881" s="239">
        <v>2028.9835342789788</v>
      </c>
      <c r="AF2881" s="239">
        <v>49.029391182629553</v>
      </c>
      <c r="AG2881" s="240">
        <v>2592.2874507594393</v>
      </c>
      <c r="AH2881" s="240">
        <v>62.442554890176908</v>
      </c>
      <c r="AI2881" s="239">
        <v>3068.3676636957221</v>
      </c>
      <c r="AJ2881" s="239">
        <v>32.230126101204903</v>
      </c>
      <c r="AK2881" s="21" t="s">
        <v>4285</v>
      </c>
      <c r="AL2881" s="186"/>
      <c r="AM2881" s="187"/>
    </row>
    <row r="2882" spans="1:39" x14ac:dyDescent="0.25">
      <c r="A2882" s="161" t="s">
        <v>4035</v>
      </c>
      <c r="B2882" s="199">
        <v>45.421914999999998</v>
      </c>
      <c r="C2882" s="199">
        <v>-112.111462</v>
      </c>
      <c r="D2882" s="88" t="s">
        <v>4050</v>
      </c>
      <c r="E2882" s="88" t="s">
        <v>4251</v>
      </c>
      <c r="F2882" s="88" t="s">
        <v>4051</v>
      </c>
      <c r="G2882" s="88" t="s">
        <v>4071</v>
      </c>
      <c r="H2882" s="88" t="s">
        <v>4073</v>
      </c>
      <c r="I2882" s="88" t="s">
        <v>4265</v>
      </c>
      <c r="J2882" s="47" t="s">
        <v>4276</v>
      </c>
      <c r="K2882" s="42" t="s">
        <v>2405</v>
      </c>
      <c r="L2882" s="137">
        <v>45749.83001135417</v>
      </c>
      <c r="M2882" s="14">
        <v>1058.94</v>
      </c>
      <c r="N2882" s="14">
        <v>607.52200000000005</v>
      </c>
      <c r="O2882" s="15">
        <f t="shared" si="95"/>
        <v>0.57370766993408506</v>
      </c>
      <c r="P2882" s="16">
        <v>4.8544600000000004</v>
      </c>
      <c r="Q2882" s="16">
        <v>0.11281665046827087</v>
      </c>
      <c r="R2882" s="17">
        <v>0.19588700000000001</v>
      </c>
      <c r="S2882" s="17">
        <v>4.4730378917688593E-3</v>
      </c>
      <c r="T2882" s="17">
        <v>0.96150000000000002</v>
      </c>
      <c r="U2882" s="18">
        <v>5.1051900000000003</v>
      </c>
      <c r="V2882" s="18">
        <v>0.11637137836104719</v>
      </c>
      <c r="W2882" s="19">
        <v>0.179401</v>
      </c>
      <c r="X2882" s="19">
        <v>3.6354762042242832E-3</v>
      </c>
      <c r="Y2882" s="18">
        <v>-0.13781795190729043</v>
      </c>
      <c r="Z2882" s="20">
        <v>4.58082E-2</v>
      </c>
      <c r="AA2882" s="20">
        <v>1.1802578298744728E-3</v>
      </c>
      <c r="AB2882" s="237">
        <v>1003.7456244179181</v>
      </c>
      <c r="AC2882" s="237">
        <v>143.14941319615247</v>
      </c>
      <c r="AD2882" s="238">
        <v>0.64334948436447781</v>
      </c>
      <c r="AE2882" s="239">
        <v>1153.1446238333499</v>
      </c>
      <c r="AF2882" s="239">
        <v>26.285609218289267</v>
      </c>
      <c r="AG2882" s="240">
        <v>1792.407784351401</v>
      </c>
      <c r="AH2882" s="240">
        <v>41.655187704457305</v>
      </c>
      <c r="AI2882" s="239">
        <v>2647.3408053974413</v>
      </c>
      <c r="AJ2882" s="239">
        <v>33.625225046777821</v>
      </c>
      <c r="AK2882" s="21" t="s">
        <v>4286</v>
      </c>
      <c r="AL2882" s="186"/>
      <c r="AM2882" s="187"/>
    </row>
    <row r="2883" spans="1:39" x14ac:dyDescent="0.25">
      <c r="A2883" s="161" t="s">
        <v>4035</v>
      </c>
      <c r="B2883" s="199">
        <v>45.421914999999998</v>
      </c>
      <c r="C2883" s="199">
        <v>-112.111462</v>
      </c>
      <c r="D2883" s="88" t="s">
        <v>4050</v>
      </c>
      <c r="E2883" s="88" t="s">
        <v>4251</v>
      </c>
      <c r="F2883" s="88" t="s">
        <v>4051</v>
      </c>
      <c r="G2883" s="88" t="s">
        <v>4071</v>
      </c>
      <c r="H2883" s="88" t="s">
        <v>4073</v>
      </c>
      <c r="I2883" s="88" t="s">
        <v>4265</v>
      </c>
      <c r="J2883" s="47" t="s">
        <v>4276</v>
      </c>
      <c r="K2883" s="42" t="s">
        <v>2412</v>
      </c>
      <c r="L2883" s="137">
        <v>45749.833826516202</v>
      </c>
      <c r="M2883" s="14">
        <v>641.48599999999999</v>
      </c>
      <c r="N2883" s="14">
        <v>811.83299999999997</v>
      </c>
      <c r="O2883" s="15">
        <f t="shared" si="95"/>
        <v>1.2655506121723623</v>
      </c>
      <c r="P2883" s="16">
        <v>11.037699999999999</v>
      </c>
      <c r="Q2883" s="16">
        <v>0.35080762346334488</v>
      </c>
      <c r="R2883" s="17">
        <v>0.351294</v>
      </c>
      <c r="S2883" s="17">
        <v>9.3850352720967443E-3</v>
      </c>
      <c r="T2883" s="17">
        <v>0.98091399999999995</v>
      </c>
      <c r="U2883" s="18">
        <v>2.8608500000000001</v>
      </c>
      <c r="V2883" s="18">
        <v>7.6879273749431321E-2</v>
      </c>
      <c r="W2883" s="19">
        <v>0.22700899999999999</v>
      </c>
      <c r="X2883" s="19">
        <v>4.9138674178797297E-3</v>
      </c>
      <c r="Y2883" s="18">
        <v>-0.73827655030544626</v>
      </c>
      <c r="Z2883" s="20">
        <v>7.4182999999999999E-2</v>
      </c>
      <c r="AA2883" s="20">
        <v>2.1035787917736766E-3</v>
      </c>
      <c r="AB2883" s="237">
        <v>3031.0798643807111</v>
      </c>
      <c r="AC2883" s="237">
        <v>34.704302258648745</v>
      </c>
      <c r="AD2883" s="238">
        <v>0.63753927028181412</v>
      </c>
      <c r="AE2883" s="239">
        <v>1932.4324449031785</v>
      </c>
      <c r="AF2883" s="239">
        <v>51.93002182358191</v>
      </c>
      <c r="AG2883" s="240">
        <v>2517.692442159404</v>
      </c>
      <c r="AH2883" s="240">
        <v>80.018998726688125</v>
      </c>
      <c r="AI2883" s="239">
        <v>3031.0798643807111</v>
      </c>
      <c r="AJ2883" s="239">
        <v>34.704302258648745</v>
      </c>
      <c r="AK2883" s="21" t="s">
        <v>4286</v>
      </c>
      <c r="AL2883" s="186"/>
      <c r="AM2883" s="187"/>
    </row>
    <row r="2884" spans="1:39" x14ac:dyDescent="0.25">
      <c r="A2884" s="161" t="s">
        <v>4035</v>
      </c>
      <c r="B2884" s="199">
        <v>45.421914999999998</v>
      </c>
      <c r="C2884" s="199">
        <v>-112.111462</v>
      </c>
      <c r="D2884" s="88" t="s">
        <v>4050</v>
      </c>
      <c r="E2884" s="88" t="s">
        <v>4251</v>
      </c>
      <c r="F2884" s="88" t="s">
        <v>4051</v>
      </c>
      <c r="G2884" s="88" t="s">
        <v>4071</v>
      </c>
      <c r="H2884" s="88" t="s">
        <v>4073</v>
      </c>
      <c r="I2884" s="88" t="s">
        <v>4265</v>
      </c>
      <c r="J2884" s="47" t="s">
        <v>4276</v>
      </c>
      <c r="K2884" s="42" t="s">
        <v>2382</v>
      </c>
      <c r="L2884" s="137">
        <v>45749.8195346875</v>
      </c>
      <c r="M2884" s="14">
        <v>767.68</v>
      </c>
      <c r="N2884" s="14">
        <v>62.2271</v>
      </c>
      <c r="O2884" s="15">
        <f t="shared" si="95"/>
        <v>8.1058644226761151E-2</v>
      </c>
      <c r="P2884" s="16">
        <v>10.724399999999999</v>
      </c>
      <c r="Q2884" s="16">
        <v>0.67670548449085299</v>
      </c>
      <c r="R2884" s="17">
        <v>0.35811700000000002</v>
      </c>
      <c r="S2884" s="17">
        <v>1.9227963696543639E-2</v>
      </c>
      <c r="T2884" s="17">
        <v>0.99385900000000005</v>
      </c>
      <c r="U2884" s="18">
        <v>3.0003199999999999</v>
      </c>
      <c r="V2884" s="18">
        <v>0.18795327539034803</v>
      </c>
      <c r="W2884" s="19">
        <v>0.21349499999999999</v>
      </c>
      <c r="X2884" s="19">
        <v>5.0519188444491069E-3</v>
      </c>
      <c r="Y2884" s="18">
        <v>6.8393170839499348E-2</v>
      </c>
      <c r="Z2884" s="20">
        <v>0.122977</v>
      </c>
      <c r="AA2884" s="20">
        <v>5.7152787904003414E-3</v>
      </c>
      <c r="AB2884" s="237">
        <v>2932.2638658922547</v>
      </c>
      <c r="AC2884" s="237">
        <v>38.259702389395898</v>
      </c>
      <c r="AD2884" s="238">
        <v>0.63239394142749061</v>
      </c>
      <c r="AE2884" s="239">
        <v>1854.3459034570137</v>
      </c>
      <c r="AF2884" s="239">
        <v>116.16440455065454</v>
      </c>
      <c r="AG2884" s="240">
        <v>2416.7872942418762</v>
      </c>
      <c r="AH2884" s="240">
        <v>152.49834180572216</v>
      </c>
      <c r="AI2884" s="239">
        <v>2932.2638658922547</v>
      </c>
      <c r="AJ2884" s="239">
        <v>38.259702389395898</v>
      </c>
      <c r="AK2884" s="21" t="s">
        <v>4285</v>
      </c>
      <c r="AL2884" s="186"/>
      <c r="AM2884" s="187"/>
    </row>
    <row r="2885" spans="1:39" x14ac:dyDescent="0.25">
      <c r="A2885" s="161" t="s">
        <v>4035</v>
      </c>
      <c r="B2885" s="199">
        <v>45.421914999999998</v>
      </c>
      <c r="C2885" s="199">
        <v>-112.111462</v>
      </c>
      <c r="D2885" s="88" t="s">
        <v>4050</v>
      </c>
      <c r="E2885" s="88" t="s">
        <v>4251</v>
      </c>
      <c r="F2885" s="88" t="s">
        <v>4051</v>
      </c>
      <c r="G2885" s="88" t="s">
        <v>4071</v>
      </c>
      <c r="H2885" s="88" t="s">
        <v>4073</v>
      </c>
      <c r="I2885" s="88" t="s">
        <v>4265</v>
      </c>
      <c r="J2885" s="47" t="s">
        <v>4276</v>
      </c>
      <c r="K2885" s="42" t="s">
        <v>2377</v>
      </c>
      <c r="L2885" s="137">
        <v>45749.817442569445</v>
      </c>
      <c r="M2885" s="14">
        <v>1400.06</v>
      </c>
      <c r="N2885" s="14">
        <v>41.749899999999997</v>
      </c>
      <c r="O2885" s="15">
        <f t="shared" si="95"/>
        <v>2.9820079139465449E-2</v>
      </c>
      <c r="P2885" s="16">
        <v>10.6585</v>
      </c>
      <c r="Q2885" s="16">
        <v>0.34940131771503091</v>
      </c>
      <c r="R2885" s="17">
        <v>0.343887</v>
      </c>
      <c r="S2885" s="17">
        <v>1.1516979231400047E-2</v>
      </c>
      <c r="T2885" s="17">
        <v>0.99580000000000002</v>
      </c>
      <c r="U2885" s="18">
        <v>2.95912</v>
      </c>
      <c r="V2885" s="18">
        <v>0.10667328611194088</v>
      </c>
      <c r="W2885" s="19">
        <v>0.22422800000000001</v>
      </c>
      <c r="X2885" s="19">
        <v>4.5202687715029735E-3</v>
      </c>
      <c r="Y2885" s="18">
        <v>0</v>
      </c>
      <c r="Z2885" s="20">
        <v>9.96369E-2</v>
      </c>
      <c r="AA2885" s="20">
        <v>5.3301020584078877E-3</v>
      </c>
      <c r="AB2885" s="237">
        <v>3011.3012020159272</v>
      </c>
      <c r="AC2885" s="237">
        <v>32.37446528834316</v>
      </c>
      <c r="AD2885" s="238">
        <v>0.62323343887586335</v>
      </c>
      <c r="AE2885" s="239">
        <v>1876.7436036234074</v>
      </c>
      <c r="AF2885" s="239">
        <v>67.65471065319241</v>
      </c>
      <c r="AG2885" s="240">
        <v>2474.8894304541054</v>
      </c>
      <c r="AH2885" s="240">
        <v>81.130518196713126</v>
      </c>
      <c r="AI2885" s="239">
        <v>3011.3012020159272</v>
      </c>
      <c r="AJ2885" s="239">
        <v>32.37446528834316</v>
      </c>
      <c r="AK2885" s="21" t="s">
        <v>4285</v>
      </c>
      <c r="AL2885" s="186"/>
      <c r="AM2885" s="187"/>
    </row>
    <row r="2886" spans="1:39" x14ac:dyDescent="0.25">
      <c r="A2886" s="161" t="s">
        <v>4035</v>
      </c>
      <c r="B2886" s="199">
        <v>45.421914999999998</v>
      </c>
      <c r="C2886" s="199">
        <v>-112.111462</v>
      </c>
      <c r="D2886" s="88" t="s">
        <v>4050</v>
      </c>
      <c r="E2886" s="88" t="s">
        <v>4251</v>
      </c>
      <c r="F2886" s="88" t="s">
        <v>4051</v>
      </c>
      <c r="G2886" s="88" t="s">
        <v>4071</v>
      </c>
      <c r="H2886" s="88" t="s">
        <v>4073</v>
      </c>
      <c r="I2886" s="88" t="s">
        <v>4265</v>
      </c>
      <c r="J2886" s="47" t="s">
        <v>4276</v>
      </c>
      <c r="K2886" s="42" t="s">
        <v>2383</v>
      </c>
      <c r="L2886" s="137">
        <v>45749.81995020833</v>
      </c>
      <c r="M2886" s="14">
        <v>1244.68</v>
      </c>
      <c r="N2886" s="14">
        <v>22.928100000000001</v>
      </c>
      <c r="O2886" s="15">
        <f t="shared" si="95"/>
        <v>1.8420879262139665E-2</v>
      </c>
      <c r="P2886" s="16">
        <v>8.6857399999999991</v>
      </c>
      <c r="Q2886" s="16">
        <v>0.28703816776700619</v>
      </c>
      <c r="R2886" s="17">
        <v>0.31592500000000001</v>
      </c>
      <c r="S2886" s="17">
        <v>9.7900064029805417E-3</v>
      </c>
      <c r="T2886" s="17">
        <v>0.99489799999999995</v>
      </c>
      <c r="U2886" s="18">
        <v>3.20099</v>
      </c>
      <c r="V2886" s="18">
        <v>0.1000705430977568</v>
      </c>
      <c r="W2886" s="19">
        <v>0.19847400000000001</v>
      </c>
      <c r="X2886" s="19">
        <v>4.0316013146739849E-3</v>
      </c>
      <c r="Y2886" s="18">
        <v>-0.59844175577264958</v>
      </c>
      <c r="Z2886" s="20">
        <v>0.30546099999999998</v>
      </c>
      <c r="AA2886" s="20">
        <v>2.5195963839837524E-2</v>
      </c>
      <c r="AB2886" s="237">
        <v>2813.6887370633722</v>
      </c>
      <c r="AC2886" s="237">
        <v>33.190007657955938</v>
      </c>
      <c r="AD2886" s="238">
        <v>0.62285590403487867</v>
      </c>
      <c r="AE2886" s="239">
        <v>1752.5226419963628</v>
      </c>
      <c r="AF2886" s="239">
        <v>54.788016387333805</v>
      </c>
      <c r="AG2886" s="240">
        <v>2290.7494829406119</v>
      </c>
      <c r="AH2886" s="240">
        <v>75.702534774986376</v>
      </c>
      <c r="AI2886" s="239">
        <v>2813.6887370633722</v>
      </c>
      <c r="AJ2886" s="239">
        <v>33.190007657955938</v>
      </c>
      <c r="AK2886" s="21" t="s">
        <v>4285</v>
      </c>
      <c r="AL2886" s="186"/>
      <c r="AM2886" s="187"/>
    </row>
    <row r="2887" spans="1:39" x14ac:dyDescent="0.25">
      <c r="A2887" s="161" t="s">
        <v>4035</v>
      </c>
      <c r="B2887" s="199">
        <v>45.421914999999998</v>
      </c>
      <c r="C2887" s="199">
        <v>-112.111462</v>
      </c>
      <c r="D2887" s="88" t="s">
        <v>4050</v>
      </c>
      <c r="E2887" s="88" t="s">
        <v>4251</v>
      </c>
      <c r="F2887" s="88" t="s">
        <v>4051</v>
      </c>
      <c r="G2887" s="88" t="s">
        <v>4071</v>
      </c>
      <c r="H2887" s="88" t="s">
        <v>4073</v>
      </c>
      <c r="I2887" s="88" t="s">
        <v>4265</v>
      </c>
      <c r="J2887" s="47" t="s">
        <v>4276</v>
      </c>
      <c r="K2887" s="42" t="s">
        <v>2408</v>
      </c>
      <c r="L2887" s="137">
        <v>45749.832156041666</v>
      </c>
      <c r="M2887" s="14">
        <v>1296.45</v>
      </c>
      <c r="N2887" s="14">
        <v>12.151999999999999</v>
      </c>
      <c r="O2887" s="15">
        <f t="shared" si="95"/>
        <v>9.3732885957807845E-3</v>
      </c>
      <c r="P2887" s="16">
        <v>10.4384</v>
      </c>
      <c r="Q2887" s="16">
        <v>0.34764487372029523</v>
      </c>
      <c r="R2887" s="17">
        <v>0.33344600000000002</v>
      </c>
      <c r="S2887" s="17">
        <v>1.0242939553043355E-2</v>
      </c>
      <c r="T2887" s="17">
        <v>0.99709999999999999</v>
      </c>
      <c r="U2887" s="18">
        <v>3.0291999999999999</v>
      </c>
      <c r="V2887" s="18">
        <v>9.0373729635110214E-2</v>
      </c>
      <c r="W2887" s="19">
        <v>0.22635</v>
      </c>
      <c r="X2887" s="19">
        <v>4.5939312147920764E-3</v>
      </c>
      <c r="Y2887" s="18">
        <v>0</v>
      </c>
      <c r="Z2887" s="20">
        <v>0.600603</v>
      </c>
      <c r="AA2887" s="20">
        <v>0.36089196229542664</v>
      </c>
      <c r="AB2887" s="237">
        <v>3026.4179781662265</v>
      </c>
      <c r="AC2887" s="237">
        <v>32.551984426427012</v>
      </c>
      <c r="AD2887" s="238">
        <v>0.60763714384507128</v>
      </c>
      <c r="AE2887" s="239">
        <v>1838.9639763343012</v>
      </c>
      <c r="AF2887" s="239">
        <v>54.86400145449074</v>
      </c>
      <c r="AG2887" s="240">
        <v>2461.935813031645</v>
      </c>
      <c r="AH2887" s="240">
        <v>81.993348102090224</v>
      </c>
      <c r="AI2887" s="239">
        <v>3026.4179781662265</v>
      </c>
      <c r="AJ2887" s="239">
        <v>32.551984426427012</v>
      </c>
      <c r="AK2887" s="21" t="s">
        <v>4285</v>
      </c>
      <c r="AL2887" s="186"/>
      <c r="AM2887" s="187"/>
    </row>
    <row r="2888" spans="1:39" x14ac:dyDescent="0.25">
      <c r="A2888" s="161" t="s">
        <v>4035</v>
      </c>
      <c r="B2888" s="199">
        <v>45.421914999999998</v>
      </c>
      <c r="C2888" s="199">
        <v>-112.111462</v>
      </c>
      <c r="D2888" s="88" t="s">
        <v>4050</v>
      </c>
      <c r="E2888" s="88" t="s">
        <v>4251</v>
      </c>
      <c r="F2888" s="88" t="s">
        <v>4051</v>
      </c>
      <c r="G2888" s="88" t="s">
        <v>4071</v>
      </c>
      <c r="H2888" s="88" t="s">
        <v>4073</v>
      </c>
      <c r="I2888" s="88" t="s">
        <v>4265</v>
      </c>
      <c r="J2888" s="47" t="s">
        <v>4276</v>
      </c>
      <c r="K2888" s="42" t="s">
        <v>2424</v>
      </c>
      <c r="L2888" s="137">
        <v>45749.838834027774</v>
      </c>
      <c r="M2888" s="14">
        <v>1886.31</v>
      </c>
      <c r="N2888" s="14">
        <v>501.45400000000001</v>
      </c>
      <c r="O2888" s="15">
        <f t="shared" si="95"/>
        <v>0.2658385949287233</v>
      </c>
      <c r="P2888" s="16">
        <v>10.7807</v>
      </c>
      <c r="Q2888" s="16">
        <v>0.31352219110774282</v>
      </c>
      <c r="R2888" s="17">
        <v>0.33572600000000002</v>
      </c>
      <c r="S2888" s="17">
        <v>1.0014362179035669E-2</v>
      </c>
      <c r="T2888" s="17">
        <v>0.99736899999999995</v>
      </c>
      <c r="U2888" s="18">
        <v>3.0063300000000002</v>
      </c>
      <c r="V2888" s="18">
        <v>8.8618237330698471E-2</v>
      </c>
      <c r="W2888" s="19">
        <v>0.233123</v>
      </c>
      <c r="X2888" s="19">
        <v>4.6835844488127901E-3</v>
      </c>
      <c r="Y2888" s="18">
        <v>0.32452075366641492</v>
      </c>
      <c r="Z2888" s="20">
        <v>7.5882400000000003E-2</v>
      </c>
      <c r="AA2888" s="20">
        <v>2.3363426850323138E-3</v>
      </c>
      <c r="AB2888" s="237">
        <v>3073.6130136273264</v>
      </c>
      <c r="AC2888" s="237">
        <v>32.096098761930861</v>
      </c>
      <c r="AD2888" s="238">
        <v>0.60226305868648877</v>
      </c>
      <c r="AE2888" s="239">
        <v>1851.1235748057902</v>
      </c>
      <c r="AF2888" s="239">
        <v>54.565968566521462</v>
      </c>
      <c r="AG2888" s="240">
        <v>2496.2930178838219</v>
      </c>
      <c r="AH2888" s="240">
        <v>72.596701198799309</v>
      </c>
      <c r="AI2888" s="239">
        <v>3073.6130136273264</v>
      </c>
      <c r="AJ2888" s="239">
        <v>32.096098761930861</v>
      </c>
      <c r="AK2888" s="21" t="s">
        <v>4286</v>
      </c>
      <c r="AL2888" s="186"/>
      <c r="AM2888" s="187"/>
    </row>
    <row r="2889" spans="1:39" x14ac:dyDescent="0.25">
      <c r="A2889" s="161" t="s">
        <v>4035</v>
      </c>
      <c r="B2889" s="199">
        <v>45.421914999999998</v>
      </c>
      <c r="C2889" s="199">
        <v>-112.111462</v>
      </c>
      <c r="D2889" s="88" t="s">
        <v>4050</v>
      </c>
      <c r="E2889" s="88" t="s">
        <v>4251</v>
      </c>
      <c r="F2889" s="88" t="s">
        <v>4051</v>
      </c>
      <c r="G2889" s="88" t="s">
        <v>4071</v>
      </c>
      <c r="H2889" s="88" t="s">
        <v>4073</v>
      </c>
      <c r="I2889" s="88" t="s">
        <v>4265</v>
      </c>
      <c r="J2889" s="47" t="s">
        <v>4276</v>
      </c>
      <c r="K2889" s="42" t="s">
        <v>2398</v>
      </c>
      <c r="L2889" s="137">
        <v>45749.827098541668</v>
      </c>
      <c r="M2889" s="14">
        <v>1764.07</v>
      </c>
      <c r="N2889" s="14">
        <v>217.39599999999999</v>
      </c>
      <c r="O2889" s="15">
        <f t="shared" si="95"/>
        <v>0.123235472515263</v>
      </c>
      <c r="P2889" s="16">
        <v>6.12026</v>
      </c>
      <c r="Q2889" s="16">
        <v>0.60366530346876812</v>
      </c>
      <c r="R2889" s="17">
        <v>0.19922400000000001</v>
      </c>
      <c r="S2889" s="17">
        <v>1.7723879059348153E-2</v>
      </c>
      <c r="T2889" s="17">
        <v>0.99966299999999997</v>
      </c>
      <c r="U2889" s="18">
        <v>5.8863500000000002</v>
      </c>
      <c r="V2889" s="18">
        <v>0.44761217603858811</v>
      </c>
      <c r="W2889" s="19">
        <v>0.21768899999999999</v>
      </c>
      <c r="X2889" s="19">
        <v>4.9408470177996801E-3</v>
      </c>
      <c r="Y2889" s="18">
        <v>0</v>
      </c>
      <c r="Z2889" s="20">
        <v>5.5306399999999999E-2</v>
      </c>
      <c r="AA2889" s="20">
        <v>4.0193884495634408E-3</v>
      </c>
      <c r="AB2889" s="237">
        <v>824.96557347286046</v>
      </c>
      <c r="AC2889" s="237">
        <v>77.562300821675223</v>
      </c>
      <c r="AD2889" s="238">
        <v>0.55104127742670772</v>
      </c>
      <c r="AE2889" s="239">
        <v>1011.4751343423104</v>
      </c>
      <c r="AF2889" s="239">
        <v>76.914995861932226</v>
      </c>
      <c r="AG2889" s="240">
        <v>1835.5705385007996</v>
      </c>
      <c r="AH2889" s="240">
        <v>181.04953811805629</v>
      </c>
      <c r="AI2889" s="239">
        <v>2963.6755793910725</v>
      </c>
      <c r="AJ2889" s="239">
        <v>36.598099962448217</v>
      </c>
      <c r="AK2889" s="21" t="s">
        <v>4286</v>
      </c>
      <c r="AL2889" s="186"/>
      <c r="AM2889" s="187"/>
    </row>
    <row r="2890" spans="1:39" x14ac:dyDescent="0.25">
      <c r="A2890" s="161" t="s">
        <v>4035</v>
      </c>
      <c r="B2890" s="199">
        <v>45.421914999999998</v>
      </c>
      <c r="C2890" s="199">
        <v>-112.111462</v>
      </c>
      <c r="D2890" s="88" t="s">
        <v>4050</v>
      </c>
      <c r="E2890" s="88" t="s">
        <v>4251</v>
      </c>
      <c r="F2890" s="88" t="s">
        <v>4051</v>
      </c>
      <c r="G2890" s="88" t="s">
        <v>4071</v>
      </c>
      <c r="H2890" s="88" t="s">
        <v>4073</v>
      </c>
      <c r="I2890" s="88" t="s">
        <v>4265</v>
      </c>
      <c r="J2890" s="47" t="s">
        <v>4276</v>
      </c>
      <c r="K2890" s="42" t="s">
        <v>2387</v>
      </c>
      <c r="L2890" s="137">
        <v>45749.822501377312</v>
      </c>
      <c r="M2890" s="14">
        <v>5395.69</v>
      </c>
      <c r="N2890" s="14">
        <v>236.46299999999999</v>
      </c>
      <c r="O2890" s="15">
        <f t="shared" si="95"/>
        <v>4.382442282636697E-2</v>
      </c>
      <c r="P2890" s="16">
        <v>2.5180199999999999</v>
      </c>
      <c r="Q2890" s="16">
        <v>7.2438239766093163E-2</v>
      </c>
      <c r="R2890" s="17">
        <v>0.11061699999999999</v>
      </c>
      <c r="S2890" s="17">
        <v>2.6327345152901381E-3</v>
      </c>
      <c r="T2890" s="17">
        <v>0.91057900000000003</v>
      </c>
      <c r="U2890" s="18">
        <v>9.0480199999999993</v>
      </c>
      <c r="V2890" s="18">
        <v>0.21174330939172553</v>
      </c>
      <c r="W2890" s="19">
        <v>0.16431200000000001</v>
      </c>
      <c r="X2890" s="19">
        <v>3.7053241646582019E-3</v>
      </c>
      <c r="Y2890" s="18">
        <v>-0.6770069742862197</v>
      </c>
      <c r="Z2890" s="20">
        <v>6.2382300000000002E-2</v>
      </c>
      <c r="AA2890" s="20">
        <v>3.6187962125154268E-3</v>
      </c>
      <c r="AB2890" s="237">
        <v>588.65446132123361</v>
      </c>
      <c r="AC2890" s="237">
        <v>80.056884173057469</v>
      </c>
      <c r="AD2890" s="238">
        <v>0.53091982263530535</v>
      </c>
      <c r="AE2890" s="239">
        <v>675.77534842933551</v>
      </c>
      <c r="AF2890" s="239">
        <v>15.814610122631683</v>
      </c>
      <c r="AG2890" s="240">
        <v>1272.8387971558805</v>
      </c>
      <c r="AH2890" s="240">
        <v>36.61694584314791</v>
      </c>
      <c r="AI2890" s="239">
        <v>2500.5228899501458</v>
      </c>
      <c r="AJ2890" s="239">
        <v>37.95716877710435</v>
      </c>
      <c r="AK2890" s="21" t="s">
        <v>4285</v>
      </c>
      <c r="AL2890" s="186"/>
      <c r="AM2890" s="187"/>
    </row>
    <row r="2891" spans="1:39" x14ac:dyDescent="0.25">
      <c r="A2891" s="161" t="s">
        <v>4035</v>
      </c>
      <c r="B2891" s="199">
        <v>45.421914999999998</v>
      </c>
      <c r="C2891" s="199">
        <v>-112.111462</v>
      </c>
      <c r="D2891" s="88" t="s">
        <v>4050</v>
      </c>
      <c r="E2891" s="88" t="s">
        <v>4251</v>
      </c>
      <c r="F2891" s="88" t="s">
        <v>4051</v>
      </c>
      <c r="G2891" s="88" t="s">
        <v>4071</v>
      </c>
      <c r="H2891" s="88" t="s">
        <v>4073</v>
      </c>
      <c r="I2891" s="88" t="s">
        <v>4265</v>
      </c>
      <c r="J2891" s="47" t="s">
        <v>4276</v>
      </c>
      <c r="K2891" s="42" t="s">
        <v>2430</v>
      </c>
      <c r="L2891" s="137">
        <v>45749.842225138891</v>
      </c>
      <c r="M2891" s="14">
        <v>2259.08</v>
      </c>
      <c r="N2891" s="14">
        <v>304.26299999999998</v>
      </c>
      <c r="O2891" s="15">
        <f t="shared" si="95"/>
        <v>0.13468447332542449</v>
      </c>
      <c r="P2891" s="16">
        <v>1.3800399999999999</v>
      </c>
      <c r="Q2891" s="16">
        <v>4.0959462157113345E-2</v>
      </c>
      <c r="R2891" s="17">
        <v>7.5040499999999996E-2</v>
      </c>
      <c r="S2891" s="17">
        <v>2.0343624918386597E-3</v>
      </c>
      <c r="T2891" s="17">
        <v>0.98980500000000005</v>
      </c>
      <c r="U2891" s="18">
        <v>13.400399999999999</v>
      </c>
      <c r="V2891" s="18">
        <v>0.36257544217445281</v>
      </c>
      <c r="W2891" s="19">
        <v>0.13334599999999999</v>
      </c>
      <c r="X2891" s="19">
        <v>2.7382535484591266E-3</v>
      </c>
      <c r="Y2891" s="18">
        <v>-0.74905899289997135</v>
      </c>
      <c r="Z2891" s="20">
        <v>3.24575E-2</v>
      </c>
      <c r="AA2891" s="20">
        <v>8.9600322371574084E-4</v>
      </c>
      <c r="AB2891" s="237">
        <v>418.98048096968444</v>
      </c>
      <c r="AC2891" s="237">
        <v>39.962147108966001</v>
      </c>
      <c r="AD2891" s="238">
        <v>0.52916751477528301</v>
      </c>
      <c r="AE2891" s="239">
        <v>463.95762589091186</v>
      </c>
      <c r="AF2891" s="239">
        <v>12.553329852661617</v>
      </c>
      <c r="AG2891" s="240">
        <v>876.76891142483817</v>
      </c>
      <c r="AH2891" s="240">
        <v>26.022421848670419</v>
      </c>
      <c r="AI2891" s="239">
        <v>2142.4918291207055</v>
      </c>
      <c r="AJ2891" s="239">
        <v>35.892607679056937</v>
      </c>
      <c r="AK2891" s="21" t="s">
        <v>4286</v>
      </c>
      <c r="AL2891" s="186"/>
      <c r="AM2891" s="187"/>
    </row>
    <row r="2892" spans="1:39" x14ac:dyDescent="0.25">
      <c r="A2892" s="161" t="s">
        <v>4035</v>
      </c>
      <c r="B2892" s="199">
        <v>45.421914999999998</v>
      </c>
      <c r="C2892" s="199">
        <v>-112.111462</v>
      </c>
      <c r="D2892" s="88" t="s">
        <v>4050</v>
      </c>
      <c r="E2892" s="88" t="s">
        <v>4251</v>
      </c>
      <c r="F2892" s="88" t="s">
        <v>4051</v>
      </c>
      <c r="G2892" s="88" t="s">
        <v>4071</v>
      </c>
      <c r="H2892" s="88" t="s">
        <v>4073</v>
      </c>
      <c r="I2892" s="88" t="s">
        <v>4265</v>
      </c>
      <c r="J2892" s="47" t="s">
        <v>4276</v>
      </c>
      <c r="K2892" s="42" t="s">
        <v>2400</v>
      </c>
      <c r="L2892" s="137">
        <v>45749.827929976855</v>
      </c>
      <c r="M2892" s="14">
        <v>2604.9499999999998</v>
      </c>
      <c r="N2892" s="14">
        <v>27.496099999999998</v>
      </c>
      <c r="O2892" s="15">
        <f t="shared" si="95"/>
        <v>1.0555327357530855E-2</v>
      </c>
      <c r="P2892" s="16">
        <v>3.5496099999999999</v>
      </c>
      <c r="Q2892" s="16">
        <v>0.111268584169522</v>
      </c>
      <c r="R2892" s="17">
        <v>0.13145899999999999</v>
      </c>
      <c r="S2892" s="17">
        <v>4.1794585420243131E-3</v>
      </c>
      <c r="T2892" s="17">
        <v>0.99781500000000001</v>
      </c>
      <c r="U2892" s="18">
        <v>7.6973000000000003</v>
      </c>
      <c r="V2892" s="18">
        <v>0.24076938352913563</v>
      </c>
      <c r="W2892" s="19">
        <v>0.19548399999999999</v>
      </c>
      <c r="X2892" s="19">
        <v>3.9243409115673165E-3</v>
      </c>
      <c r="Y2892" s="18">
        <v>-1.426605773595011E-2</v>
      </c>
      <c r="Z2892" s="20">
        <v>0.22326699999999999</v>
      </c>
      <c r="AA2892" s="20">
        <v>1.3871371609022666E-2</v>
      </c>
      <c r="AB2892" s="237">
        <v>657.8954091137731</v>
      </c>
      <c r="AC2892" s="237">
        <v>113.74646767230303</v>
      </c>
      <c r="AD2892" s="238">
        <v>0.51556236875167805</v>
      </c>
      <c r="AE2892" s="239">
        <v>787.38446187848365</v>
      </c>
      <c r="AF2892" s="239">
        <v>24.629164965234914</v>
      </c>
      <c r="AG2892" s="240">
        <v>1527.2341613779213</v>
      </c>
      <c r="AH2892" s="240">
        <v>47.873761577144691</v>
      </c>
      <c r="AI2892" s="239">
        <v>2788.8585039145746</v>
      </c>
      <c r="AJ2892" s="239">
        <v>32.875016776158283</v>
      </c>
      <c r="AK2892" s="21" t="s">
        <v>4285</v>
      </c>
      <c r="AL2892" s="186"/>
      <c r="AM2892" s="187"/>
    </row>
    <row r="2893" spans="1:39" x14ac:dyDescent="0.25">
      <c r="A2893" s="161" t="s">
        <v>4035</v>
      </c>
      <c r="B2893" s="199">
        <v>45.421914999999998</v>
      </c>
      <c r="C2893" s="199">
        <v>-112.111462</v>
      </c>
      <c r="D2893" s="88" t="s">
        <v>4050</v>
      </c>
      <c r="E2893" s="88" t="s">
        <v>4251</v>
      </c>
      <c r="F2893" s="88" t="s">
        <v>4051</v>
      </c>
      <c r="G2893" s="88" t="s">
        <v>4071</v>
      </c>
      <c r="H2893" s="88" t="s">
        <v>4073</v>
      </c>
      <c r="I2893" s="88" t="s">
        <v>4265</v>
      </c>
      <c r="J2893" s="47" t="s">
        <v>4276</v>
      </c>
      <c r="K2893" s="42" t="s">
        <v>2396</v>
      </c>
      <c r="L2893" s="137">
        <v>45749.8262678588</v>
      </c>
      <c r="M2893" s="14">
        <v>3502.51</v>
      </c>
      <c r="N2893" s="14">
        <v>565.18899999999996</v>
      </c>
      <c r="O2893" s="15">
        <f t="shared" si="95"/>
        <v>0.16136684834590048</v>
      </c>
      <c r="P2893" s="16">
        <v>2.1782400000000002</v>
      </c>
      <c r="Q2893" s="16">
        <v>0.14265386682470263</v>
      </c>
      <c r="R2893" s="17">
        <v>9.2479599999999995E-2</v>
      </c>
      <c r="S2893" s="17">
        <v>5.3678413669615834E-3</v>
      </c>
      <c r="T2893" s="17">
        <v>0.99951199999999996</v>
      </c>
      <c r="U2893" s="18">
        <v>11.409800000000001</v>
      </c>
      <c r="V2893" s="18">
        <v>0.52021808832930827</v>
      </c>
      <c r="W2893" s="19">
        <v>0.168992</v>
      </c>
      <c r="X2893" s="19">
        <v>3.5486104672251646E-3</v>
      </c>
      <c r="Y2893" s="18">
        <v>0</v>
      </c>
      <c r="Z2893" s="20">
        <v>3.0606899999999999E-2</v>
      </c>
      <c r="AA2893" s="20">
        <v>1.6150704058783319E-3</v>
      </c>
      <c r="AB2893" s="237">
        <v>466.09586203263797</v>
      </c>
      <c r="AC2893" s="237">
        <v>50.184362437426778</v>
      </c>
      <c r="AD2893" s="238">
        <v>0.47954655927192558</v>
      </c>
      <c r="AE2893" s="239">
        <v>541.58806004592054</v>
      </c>
      <c r="AF2893" s="239">
        <v>24.693150209387316</v>
      </c>
      <c r="AG2893" s="240">
        <v>1129.3753433831114</v>
      </c>
      <c r="AH2893" s="240">
        <v>73.963273023210093</v>
      </c>
      <c r="AI2893" s="239">
        <v>2547.6841268819589</v>
      </c>
      <c r="AJ2893" s="239">
        <v>35.18063645409655</v>
      </c>
      <c r="AK2893" s="21" t="s">
        <v>4286</v>
      </c>
      <c r="AL2893" s="186"/>
      <c r="AM2893" s="187"/>
    </row>
    <row r="2894" spans="1:39" x14ac:dyDescent="0.25">
      <c r="A2894" s="161" t="s">
        <v>4035</v>
      </c>
      <c r="B2894" s="199">
        <v>45.421914999999998</v>
      </c>
      <c r="C2894" s="199">
        <v>-112.111462</v>
      </c>
      <c r="D2894" s="88" t="s">
        <v>4050</v>
      </c>
      <c r="E2894" s="88" t="s">
        <v>4251</v>
      </c>
      <c r="F2894" s="88" t="s">
        <v>4051</v>
      </c>
      <c r="G2894" s="88" t="s">
        <v>4071</v>
      </c>
      <c r="H2894" s="88" t="s">
        <v>4073</v>
      </c>
      <c r="I2894" s="88" t="s">
        <v>4265</v>
      </c>
      <c r="J2894" s="47" t="s">
        <v>4276</v>
      </c>
      <c r="K2894" s="42" t="s">
        <v>2423</v>
      </c>
      <c r="L2894" s="137">
        <v>45749.838414606478</v>
      </c>
      <c r="M2894" s="14">
        <v>2077.61</v>
      </c>
      <c r="N2894" s="14">
        <v>357.22300000000001</v>
      </c>
      <c r="O2894" s="15">
        <f t="shared" si="95"/>
        <v>0.17193939189742058</v>
      </c>
      <c r="P2894" s="16">
        <v>2.06976</v>
      </c>
      <c r="Q2894" s="16">
        <v>9.7318686509066707E-2</v>
      </c>
      <c r="R2894" s="17">
        <v>8.7290900000000005E-2</v>
      </c>
      <c r="S2894" s="17">
        <v>3.5617567563807615E-3</v>
      </c>
      <c r="T2894" s="17">
        <v>0.99528399999999995</v>
      </c>
      <c r="U2894" s="18">
        <v>11.7561</v>
      </c>
      <c r="V2894" s="18">
        <v>0.44738992557834828</v>
      </c>
      <c r="W2894" s="19">
        <v>0.17110400000000001</v>
      </c>
      <c r="X2894" s="19">
        <v>3.6289684989539383E-3</v>
      </c>
      <c r="Y2894" s="18">
        <v>0</v>
      </c>
      <c r="Z2894" s="20">
        <v>2.80831E-2</v>
      </c>
      <c r="AA2894" s="20">
        <v>1.1008117506154265E-3</v>
      </c>
      <c r="AB2894" s="237">
        <v>451.241988917252</v>
      </c>
      <c r="AC2894" s="237">
        <v>59.75444499029205</v>
      </c>
      <c r="AD2894" s="238">
        <v>0.47093457055700427</v>
      </c>
      <c r="AE2894" s="239">
        <v>526.26806607597223</v>
      </c>
      <c r="AF2894" s="239">
        <v>20.027647852263122</v>
      </c>
      <c r="AG2894" s="240">
        <v>1117.4972044492752</v>
      </c>
      <c r="AH2894" s="240">
        <v>52.543947179652434</v>
      </c>
      <c r="AI2894" s="239">
        <v>2568.4713881582402</v>
      </c>
      <c r="AJ2894" s="239">
        <v>35.461021933975985</v>
      </c>
      <c r="AK2894" s="21" t="s">
        <v>4286</v>
      </c>
      <c r="AL2894" s="186"/>
      <c r="AM2894" s="187"/>
    </row>
    <row r="2895" spans="1:39" x14ac:dyDescent="0.25">
      <c r="A2895" s="161" t="s">
        <v>4035</v>
      </c>
      <c r="B2895" s="199">
        <v>45.421914999999998</v>
      </c>
      <c r="C2895" s="199">
        <v>-112.111462</v>
      </c>
      <c r="D2895" s="88" t="s">
        <v>4050</v>
      </c>
      <c r="E2895" s="88" t="s">
        <v>4251</v>
      </c>
      <c r="F2895" s="88" t="s">
        <v>4051</v>
      </c>
      <c r="G2895" s="88" t="s">
        <v>4071</v>
      </c>
      <c r="H2895" s="88" t="s">
        <v>4073</v>
      </c>
      <c r="I2895" s="88" t="s">
        <v>4265</v>
      </c>
      <c r="J2895" s="47" t="s">
        <v>4276</v>
      </c>
      <c r="K2895" s="42" t="s">
        <v>2419</v>
      </c>
      <c r="L2895" s="137">
        <v>45749.836744884262</v>
      </c>
      <c r="M2895" s="14">
        <v>3278.58</v>
      </c>
      <c r="N2895" s="14">
        <v>513.24199999999996</v>
      </c>
      <c r="O2895" s="15">
        <f t="shared" si="95"/>
        <v>0.15654399160612215</v>
      </c>
      <c r="P2895" s="16">
        <v>2.7419600000000002</v>
      </c>
      <c r="Q2895" s="16">
        <v>8.4875732133985152E-2</v>
      </c>
      <c r="R2895" s="17">
        <v>0.10292</v>
      </c>
      <c r="S2895" s="17">
        <v>3.1196984826261658E-3</v>
      </c>
      <c r="T2895" s="17">
        <v>0.89391900000000002</v>
      </c>
      <c r="U2895" s="18">
        <v>9.8198699999999999</v>
      </c>
      <c r="V2895" s="18">
        <v>0.30291884944941938</v>
      </c>
      <c r="W2895" s="19">
        <v>0.19337299999999999</v>
      </c>
      <c r="X2895" s="19">
        <v>4.4327507694094425E-3</v>
      </c>
      <c r="Y2895" s="18">
        <v>0.22592941735823505</v>
      </c>
      <c r="Z2895" s="20">
        <v>5.0719199999999999E-2</v>
      </c>
      <c r="AA2895" s="20">
        <v>3.5366258185389079E-3</v>
      </c>
      <c r="AB2895" s="237">
        <v>520.48086763472486</v>
      </c>
      <c r="AC2895" s="237">
        <v>91.519296128051693</v>
      </c>
      <c r="AD2895" s="238">
        <v>0.46923657790357526</v>
      </c>
      <c r="AE2895" s="239">
        <v>625.14987635252123</v>
      </c>
      <c r="AF2895" s="239">
        <v>19.284336888182075</v>
      </c>
      <c r="AG2895" s="240">
        <v>1332.2701293780747</v>
      </c>
      <c r="AH2895" s="240">
        <v>41.239625170025526</v>
      </c>
      <c r="AI2895" s="239">
        <v>2771.0636196890764</v>
      </c>
      <c r="AJ2895" s="239">
        <v>37.60044225061813</v>
      </c>
      <c r="AK2895" s="21" t="s">
        <v>4286</v>
      </c>
      <c r="AL2895" s="186"/>
      <c r="AM2895" s="187"/>
    </row>
    <row r="2896" spans="1:39" x14ac:dyDescent="0.25">
      <c r="K2896" s="42"/>
      <c r="L2896" s="137"/>
      <c r="M2896" s="14"/>
      <c r="N2896" s="14"/>
      <c r="O2896" s="15"/>
      <c r="P2896" s="16"/>
      <c r="Q2896" s="16"/>
      <c r="R2896" s="17"/>
      <c r="S2896" s="17"/>
      <c r="T2896" s="17"/>
      <c r="U2896" s="18"/>
      <c r="V2896" s="18"/>
      <c r="W2896" s="19"/>
      <c r="X2896" s="19"/>
      <c r="Y2896" s="18"/>
      <c r="Z2896" s="20"/>
      <c r="AA2896" s="20"/>
      <c r="AB2896" s="237"/>
      <c r="AC2896" s="237"/>
      <c r="AD2896" s="238"/>
      <c r="AE2896" s="239"/>
      <c r="AF2896" s="239"/>
      <c r="AG2896" s="240"/>
      <c r="AH2896" s="240"/>
      <c r="AI2896" s="239"/>
      <c r="AJ2896" s="239"/>
      <c r="AK2896" s="21"/>
      <c r="AL2896" s="186"/>
      <c r="AM2896" s="187"/>
    </row>
    <row r="2897" spans="1:39" x14ac:dyDescent="0.25">
      <c r="A2897" s="161" t="s">
        <v>4036</v>
      </c>
      <c r="B2897" s="199">
        <v>45.480936999999997</v>
      </c>
      <c r="C2897" s="199">
        <v>-112.13726</v>
      </c>
      <c r="D2897" s="88" t="s">
        <v>4050</v>
      </c>
      <c r="E2897" s="88" t="s">
        <v>4080</v>
      </c>
      <c r="F2897" s="88" t="s">
        <v>4051</v>
      </c>
      <c r="G2897" s="88" t="s">
        <v>4067</v>
      </c>
      <c r="H2897" s="88" t="s">
        <v>4075</v>
      </c>
      <c r="I2897" s="88" t="s">
        <v>52</v>
      </c>
      <c r="J2897" s="47" t="s">
        <v>4276</v>
      </c>
      <c r="K2897" s="42" t="s">
        <v>521</v>
      </c>
      <c r="L2897" s="137">
        <v>45747.9274859375</v>
      </c>
      <c r="M2897" s="14">
        <v>809.13</v>
      </c>
      <c r="N2897" s="14">
        <v>452.11900000000003</v>
      </c>
      <c r="O2897" s="15">
        <f t="shared" ref="O2897:O2936" si="96">N2897/M2897</f>
        <v>0.55877176720675292</v>
      </c>
      <c r="P2897" s="16">
        <v>7.3951100000000006E-2</v>
      </c>
      <c r="Q2897" s="16">
        <v>1.6253945518344155E-3</v>
      </c>
      <c r="R2897" s="17">
        <v>1.12532E-2</v>
      </c>
      <c r="S2897" s="17">
        <v>2.4061651581803361E-4</v>
      </c>
      <c r="T2897" s="17">
        <v>0.50381799999999999</v>
      </c>
      <c r="U2897" s="18">
        <v>88.817800000000005</v>
      </c>
      <c r="V2897" s="18">
        <v>1.893238755712549</v>
      </c>
      <c r="W2897" s="19">
        <v>4.7558900000000001E-2</v>
      </c>
      <c r="X2897" s="19">
        <v>1.0408047698007537E-3</v>
      </c>
      <c r="Y2897" s="18">
        <v>0.38324906529245378</v>
      </c>
      <c r="Z2897" s="20">
        <v>3.46306E-3</v>
      </c>
      <c r="AA2897" s="20">
        <v>7.4645055760780299E-5</v>
      </c>
      <c r="AB2897" s="237">
        <v>72.16516326720037</v>
      </c>
      <c r="AC2897" s="237">
        <v>1.5345955626539516</v>
      </c>
      <c r="AD2897" s="238">
        <v>0.99832023438890694</v>
      </c>
      <c r="AE2897" s="239">
        <v>72.174656356153776</v>
      </c>
      <c r="AF2897" s="239">
        <v>1.5384737810856086</v>
      </c>
      <c r="AG2897" s="240">
        <v>72.296096853464476</v>
      </c>
      <c r="AH2897" s="240">
        <v>1.5890187156717666</v>
      </c>
      <c r="AI2897" s="239">
        <v>77.383028611390742</v>
      </c>
      <c r="AJ2897" s="239">
        <v>51.987053868086477</v>
      </c>
      <c r="AK2897" s="21"/>
      <c r="AL2897" s="186"/>
      <c r="AM2897" s="187"/>
    </row>
    <row r="2898" spans="1:39" x14ac:dyDescent="0.25">
      <c r="A2898" s="161" t="s">
        <v>4036</v>
      </c>
      <c r="B2898" s="199">
        <v>45.480936999999997</v>
      </c>
      <c r="C2898" s="199">
        <v>-112.13726</v>
      </c>
      <c r="D2898" s="88" t="s">
        <v>4050</v>
      </c>
      <c r="E2898" s="88" t="s">
        <v>4080</v>
      </c>
      <c r="F2898" s="88" t="s">
        <v>4051</v>
      </c>
      <c r="G2898" s="88" t="s">
        <v>4067</v>
      </c>
      <c r="H2898" s="88" t="s">
        <v>4075</v>
      </c>
      <c r="I2898" s="88" t="s">
        <v>52</v>
      </c>
      <c r="J2898" s="47" t="s">
        <v>4276</v>
      </c>
      <c r="K2898" s="42" t="s">
        <v>528</v>
      </c>
      <c r="L2898" s="137">
        <v>45747.930447986109</v>
      </c>
      <c r="M2898" s="14">
        <v>70.951099999999997</v>
      </c>
      <c r="N2898" s="14">
        <v>60.107999999999997</v>
      </c>
      <c r="O2898" s="15">
        <f t="shared" si="96"/>
        <v>0.84717502618000284</v>
      </c>
      <c r="P2898" s="16">
        <v>7.4207800000000004E-2</v>
      </c>
      <c r="Q2898" s="16">
        <v>3.0777662144379973E-3</v>
      </c>
      <c r="R2898" s="17">
        <v>1.13034E-2</v>
      </c>
      <c r="S2898" s="17">
        <v>2.5626331330879184E-4</v>
      </c>
      <c r="T2898" s="17">
        <v>0.15165999999999999</v>
      </c>
      <c r="U2898" s="18">
        <v>88.291799999999995</v>
      </c>
      <c r="V2898" s="18">
        <v>2.009081944302173</v>
      </c>
      <c r="W2898" s="19">
        <v>4.68108E-2</v>
      </c>
      <c r="X2898" s="19">
        <v>1.9509954010084186E-3</v>
      </c>
      <c r="Y2898" s="18">
        <v>0.1697082538199364</v>
      </c>
      <c r="Z2898" s="20">
        <v>3.4881399999999998E-3</v>
      </c>
      <c r="AA2898" s="20">
        <v>9.1745476214634143E-5</v>
      </c>
      <c r="AB2898" s="237">
        <v>72.662077407206766</v>
      </c>
      <c r="AC2898" s="237">
        <v>1.6547679286658716</v>
      </c>
      <c r="AD2898" s="238">
        <v>1.0138930712954111</v>
      </c>
      <c r="AE2898" s="239">
        <v>72.602225900354142</v>
      </c>
      <c r="AF2898" s="239">
        <v>1.6520653239887406</v>
      </c>
      <c r="AG2898" s="240">
        <v>71.607379472071102</v>
      </c>
      <c r="AH2898" s="240">
        <v>2.9699138533089706</v>
      </c>
      <c r="AI2898" s="239">
        <v>39.585524167304037</v>
      </c>
      <c r="AJ2898" s="239">
        <v>99.713036756304419</v>
      </c>
      <c r="AK2898" s="21"/>
      <c r="AL2898" s="186"/>
      <c r="AM2898" s="187"/>
    </row>
    <row r="2899" spans="1:39" x14ac:dyDescent="0.25">
      <c r="A2899" s="161" t="s">
        <v>4036</v>
      </c>
      <c r="B2899" s="199">
        <v>45.480936999999997</v>
      </c>
      <c r="C2899" s="199">
        <v>-112.13726</v>
      </c>
      <c r="D2899" s="88" t="s">
        <v>4050</v>
      </c>
      <c r="E2899" s="88" t="s">
        <v>4080</v>
      </c>
      <c r="F2899" s="88" t="s">
        <v>4051</v>
      </c>
      <c r="G2899" s="88" t="s">
        <v>4067</v>
      </c>
      <c r="H2899" s="88" t="s">
        <v>4075</v>
      </c>
      <c r="I2899" s="88" t="s">
        <v>52</v>
      </c>
      <c r="J2899" s="47" t="s">
        <v>4276</v>
      </c>
      <c r="K2899" s="42" t="s">
        <v>530</v>
      </c>
      <c r="L2899" s="137">
        <v>45747.931296087962</v>
      </c>
      <c r="M2899" s="14">
        <v>299.916</v>
      </c>
      <c r="N2899" s="14">
        <v>128.518</v>
      </c>
      <c r="O2899" s="15">
        <f t="shared" si="96"/>
        <v>0.42851331706211071</v>
      </c>
      <c r="P2899" s="16">
        <v>7.6271500000000006E-2</v>
      </c>
      <c r="Q2899" s="16">
        <v>1.8956844161937924E-3</v>
      </c>
      <c r="R2899" s="17">
        <v>1.1516999999999999E-2</v>
      </c>
      <c r="S2899" s="17">
        <v>2.514286165415544E-4</v>
      </c>
      <c r="T2899" s="17">
        <v>0.34533399999999997</v>
      </c>
      <c r="U2899" s="18">
        <v>86.811800000000005</v>
      </c>
      <c r="V2899" s="18">
        <v>1.887796542092659</v>
      </c>
      <c r="W2899" s="19">
        <v>4.7764899999999999E-2</v>
      </c>
      <c r="X2899" s="19">
        <v>1.1388750721479507E-3</v>
      </c>
      <c r="Y2899" s="18">
        <v>0.10668104059398685</v>
      </c>
      <c r="Z2899" s="20">
        <v>3.5434300000000002E-3</v>
      </c>
      <c r="AA2899" s="20">
        <v>7.7671001987871899E-5</v>
      </c>
      <c r="AB2899" s="237">
        <v>73.80707729271225</v>
      </c>
      <c r="AC2899" s="237">
        <v>1.601199970614237</v>
      </c>
      <c r="AD2899" s="238">
        <v>0.99483799658665173</v>
      </c>
      <c r="AE2899" s="239">
        <v>73.832914352431814</v>
      </c>
      <c r="AF2899" s="239">
        <v>1.6055596175536531</v>
      </c>
      <c r="AG2899" s="240">
        <v>74.216017689067897</v>
      </c>
      <c r="AH2899" s="240">
        <v>1.8445965814901875</v>
      </c>
      <c r="AI2899" s="239">
        <v>87.640434834088666</v>
      </c>
      <c r="AJ2899" s="239">
        <v>56.531682527154629</v>
      </c>
      <c r="AK2899" s="21"/>
      <c r="AL2899" s="186"/>
      <c r="AM2899" s="187"/>
    </row>
    <row r="2900" spans="1:39" x14ac:dyDescent="0.25">
      <c r="A2900" s="161" t="s">
        <v>4036</v>
      </c>
      <c r="B2900" s="199">
        <v>45.480936999999997</v>
      </c>
      <c r="C2900" s="199">
        <v>-112.13726</v>
      </c>
      <c r="D2900" s="88" t="s">
        <v>4050</v>
      </c>
      <c r="E2900" s="88" t="s">
        <v>4080</v>
      </c>
      <c r="F2900" s="88" t="s">
        <v>4051</v>
      </c>
      <c r="G2900" s="88" t="s">
        <v>4067</v>
      </c>
      <c r="H2900" s="88" t="s">
        <v>4075</v>
      </c>
      <c r="I2900" s="88" t="s">
        <v>52</v>
      </c>
      <c r="J2900" s="47" t="s">
        <v>4276</v>
      </c>
      <c r="K2900" s="42" t="s">
        <v>558</v>
      </c>
      <c r="L2900" s="137">
        <v>45747.944042557872</v>
      </c>
      <c r="M2900" s="14">
        <v>132.93600000000001</v>
      </c>
      <c r="N2900" s="14">
        <v>350.50400000000002</v>
      </c>
      <c r="O2900" s="15">
        <f t="shared" si="96"/>
        <v>2.6366371787928027</v>
      </c>
      <c r="P2900" s="16">
        <v>8.2493999999999998E-2</v>
      </c>
      <c r="Q2900" s="16">
        <v>2.5975804042993548E-3</v>
      </c>
      <c r="R2900" s="17">
        <v>1.2494E-2</v>
      </c>
      <c r="S2900" s="17">
        <v>2.7169639302721709E-4</v>
      </c>
      <c r="T2900" s="17">
        <v>0.19062499999999999</v>
      </c>
      <c r="U2900" s="18">
        <v>79.926500000000004</v>
      </c>
      <c r="V2900" s="18">
        <v>1.7389482716645142</v>
      </c>
      <c r="W2900" s="19">
        <v>4.7534699999999999E-2</v>
      </c>
      <c r="X2900" s="19">
        <v>1.4969001366944958E-3</v>
      </c>
      <c r="Y2900" s="18">
        <v>0.17644926096708619</v>
      </c>
      <c r="Z2900" s="20">
        <v>3.7780499999999998E-3</v>
      </c>
      <c r="AA2900" s="20">
        <v>8.2878095373204615E-5</v>
      </c>
      <c r="AB2900" s="237">
        <v>80.161966225575625</v>
      </c>
      <c r="AC2900" s="237">
        <v>1.743079528846901</v>
      </c>
      <c r="AD2900" s="238">
        <v>1.0020459140503168</v>
      </c>
      <c r="AE2900" s="239">
        <v>80.153894970473232</v>
      </c>
      <c r="AF2900" s="239">
        <v>1.7438956682212208</v>
      </c>
      <c r="AG2900" s="240">
        <v>79.990241810864148</v>
      </c>
      <c r="AH2900" s="240">
        <v>2.5187417831971737</v>
      </c>
      <c r="AI2900" s="239">
        <v>76.173820728511387</v>
      </c>
      <c r="AJ2900" s="239">
        <v>74.823517016493881</v>
      </c>
      <c r="AK2900" s="21"/>
      <c r="AL2900" s="186"/>
      <c r="AM2900" s="187"/>
    </row>
    <row r="2901" spans="1:39" x14ac:dyDescent="0.25">
      <c r="A2901" s="161" t="s">
        <v>4036</v>
      </c>
      <c r="B2901" s="199">
        <v>45.480936999999997</v>
      </c>
      <c r="C2901" s="199">
        <v>-112.13726</v>
      </c>
      <c r="D2901" s="88" t="s">
        <v>4050</v>
      </c>
      <c r="E2901" s="88" t="s">
        <v>4080</v>
      </c>
      <c r="F2901" s="88" t="s">
        <v>4051</v>
      </c>
      <c r="G2901" s="88" t="s">
        <v>4067</v>
      </c>
      <c r="H2901" s="88" t="s">
        <v>4075</v>
      </c>
      <c r="I2901" s="88" t="s">
        <v>52</v>
      </c>
      <c r="J2901" s="47" t="s">
        <v>4276</v>
      </c>
      <c r="K2901" s="42" t="s">
        <v>523</v>
      </c>
      <c r="L2901" s="137">
        <v>45747.928329965274</v>
      </c>
      <c r="M2901" s="14">
        <v>127.587</v>
      </c>
      <c r="N2901" s="14">
        <v>285.68900000000002</v>
      </c>
      <c r="O2901" s="15">
        <f t="shared" si="96"/>
        <v>2.2391701348883508</v>
      </c>
      <c r="P2901" s="16">
        <v>8.2715399999999994E-2</v>
      </c>
      <c r="Q2901" s="16">
        <v>2.582821623528036E-3</v>
      </c>
      <c r="R2901" s="17">
        <v>1.2544899999999999E-2</v>
      </c>
      <c r="S2901" s="17">
        <v>2.7309047823020124E-4</v>
      </c>
      <c r="T2901" s="17">
        <v>0.402138</v>
      </c>
      <c r="U2901" s="18">
        <v>79.608000000000004</v>
      </c>
      <c r="V2901" s="18">
        <v>1.7349456104166494</v>
      </c>
      <c r="W2901" s="19">
        <v>4.77162E-2</v>
      </c>
      <c r="X2901" s="19">
        <v>1.4266948439929262E-3</v>
      </c>
      <c r="Y2901" s="18">
        <v>-1.579480742010745E-2</v>
      </c>
      <c r="Z2901" s="20">
        <v>3.8816100000000002E-3</v>
      </c>
      <c r="AA2901" s="20">
        <v>8.4549234290382552E-5</v>
      </c>
      <c r="AB2901" s="237">
        <v>80.462889960664526</v>
      </c>
      <c r="AC2901" s="237">
        <v>1.7527609093239378</v>
      </c>
      <c r="AD2901" s="238">
        <v>0.99850974319233388</v>
      </c>
      <c r="AE2901" s="239">
        <v>80.472585704036106</v>
      </c>
      <c r="AF2901" s="239">
        <v>1.753788053036065</v>
      </c>
      <c r="AG2901" s="240">
        <v>80.592689508223856</v>
      </c>
      <c r="AH2901" s="240">
        <v>2.5165391349146793</v>
      </c>
      <c r="AI2901" s="239">
        <v>85.221275769010305</v>
      </c>
      <c r="AJ2901" s="239">
        <v>70.922862520487541</v>
      </c>
      <c r="AK2901" s="21"/>
      <c r="AL2901" s="186"/>
      <c r="AM2901" s="187"/>
    </row>
    <row r="2902" spans="1:39" x14ac:dyDescent="0.25">
      <c r="A2902" s="161" t="s">
        <v>4036</v>
      </c>
      <c r="B2902" s="199">
        <v>45.480936999999997</v>
      </c>
      <c r="C2902" s="199">
        <v>-112.13726</v>
      </c>
      <c r="D2902" s="88" t="s">
        <v>4050</v>
      </c>
      <c r="E2902" s="88" t="s">
        <v>4080</v>
      </c>
      <c r="F2902" s="88" t="s">
        <v>4051</v>
      </c>
      <c r="G2902" s="88" t="s">
        <v>4067</v>
      </c>
      <c r="H2902" s="88" t="s">
        <v>4075</v>
      </c>
      <c r="I2902" s="88" t="s">
        <v>52</v>
      </c>
      <c r="J2902" s="47" t="s">
        <v>4276</v>
      </c>
      <c r="K2902" s="42" t="s">
        <v>533</v>
      </c>
      <c r="L2902" s="137">
        <v>45747.932566944444</v>
      </c>
      <c r="M2902" s="14">
        <v>94.569900000000004</v>
      </c>
      <c r="N2902" s="14">
        <v>199.60900000000001</v>
      </c>
      <c r="O2902" s="15">
        <f t="shared" si="96"/>
        <v>2.1107032998871733</v>
      </c>
      <c r="P2902" s="16">
        <v>8.7314100000000006E-2</v>
      </c>
      <c r="Q2902" s="16">
        <v>2.8118577134030095E-3</v>
      </c>
      <c r="R2902" s="17">
        <v>1.2622899999999999E-2</v>
      </c>
      <c r="S2902" s="17">
        <v>2.809923115318282E-4</v>
      </c>
      <c r="T2902" s="17">
        <v>0.22636100000000001</v>
      </c>
      <c r="U2902" s="18">
        <v>79.320599999999999</v>
      </c>
      <c r="V2902" s="18">
        <v>1.7697330358401517</v>
      </c>
      <c r="W2902" s="19">
        <v>4.9535299999999997E-2</v>
      </c>
      <c r="X2902" s="19">
        <v>1.6846971213057853E-3</v>
      </c>
      <c r="Y2902" s="18">
        <v>0.39956160454647638</v>
      </c>
      <c r="Z2902" s="20">
        <v>3.8561200000000002E-3</v>
      </c>
      <c r="AA2902" s="20">
        <v>8.5027209201819629E-5</v>
      </c>
      <c r="AB2902" s="237">
        <v>80.567632903293031</v>
      </c>
      <c r="AC2902" s="237">
        <v>1.7976550791550423</v>
      </c>
      <c r="AD2902" s="238">
        <v>0.96337597876931547</v>
      </c>
      <c r="AE2902" s="239">
        <v>80.762340793122945</v>
      </c>
      <c r="AF2902" s="239">
        <v>1.8018999169619292</v>
      </c>
      <c r="AG2902" s="240">
        <v>83.832628768982246</v>
      </c>
      <c r="AH2902" s="240">
        <v>2.6997406356924456</v>
      </c>
      <c r="AI2902" s="239">
        <v>173.24609795928112</v>
      </c>
      <c r="AJ2902" s="239">
        <v>79.367867706718286</v>
      </c>
      <c r="AK2902" s="21"/>
      <c r="AL2902" s="186"/>
      <c r="AM2902" s="187"/>
    </row>
    <row r="2903" spans="1:39" x14ac:dyDescent="0.25">
      <c r="A2903" s="161" t="s">
        <v>4036</v>
      </c>
      <c r="B2903" s="199">
        <v>45.480936999999997</v>
      </c>
      <c r="C2903" s="199">
        <v>-112.13726</v>
      </c>
      <c r="D2903" s="88" t="s">
        <v>4050</v>
      </c>
      <c r="E2903" s="88" t="s">
        <v>4080</v>
      </c>
      <c r="F2903" s="88" t="s">
        <v>4051</v>
      </c>
      <c r="G2903" s="88" t="s">
        <v>4067</v>
      </c>
      <c r="H2903" s="88" t="s">
        <v>4075</v>
      </c>
      <c r="I2903" s="88" t="s">
        <v>52</v>
      </c>
      <c r="J2903" s="47" t="s">
        <v>4276</v>
      </c>
      <c r="K2903" s="42" t="s">
        <v>524</v>
      </c>
      <c r="L2903" s="137">
        <v>45747.928760497685</v>
      </c>
      <c r="M2903" s="14">
        <v>67.463300000000004</v>
      </c>
      <c r="N2903" s="14">
        <v>113.73399999999999</v>
      </c>
      <c r="O2903" s="15">
        <f t="shared" si="96"/>
        <v>1.6858647590615934</v>
      </c>
      <c r="P2903" s="16">
        <v>8.3105200000000004E-2</v>
      </c>
      <c r="Q2903" s="16">
        <v>3.5155833493768856E-3</v>
      </c>
      <c r="R2903" s="17">
        <v>1.26561E-2</v>
      </c>
      <c r="S2903" s="17">
        <v>2.9007921823701884E-4</v>
      </c>
      <c r="T2903" s="17">
        <v>0.13691700000000001</v>
      </c>
      <c r="U2903" s="18">
        <v>78.677400000000006</v>
      </c>
      <c r="V2903" s="18">
        <v>1.7946601484414817</v>
      </c>
      <c r="W2903" s="19">
        <v>4.7580799999999999E-2</v>
      </c>
      <c r="X2903" s="19">
        <v>2.0193257520905341E-3</v>
      </c>
      <c r="Y2903" s="18">
        <v>0.16066623189786122</v>
      </c>
      <c r="Z2903" s="20">
        <v>3.9488300000000004E-3</v>
      </c>
      <c r="AA2903" s="20">
        <v>9.0910533334537214E-5</v>
      </c>
      <c r="AB2903" s="237">
        <v>81.424499882678859</v>
      </c>
      <c r="AC2903" s="237">
        <v>1.8805318875360066</v>
      </c>
      <c r="AD2903" s="238">
        <v>1.001624219296753</v>
      </c>
      <c r="AE2903" s="239">
        <v>81.418433479991563</v>
      </c>
      <c r="AF2903" s="239">
        <v>1.8571841204090951</v>
      </c>
      <c r="AG2903" s="240">
        <v>81.286406529941914</v>
      </c>
      <c r="AH2903" s="240">
        <v>3.4386432777653422</v>
      </c>
      <c r="AI2903" s="239">
        <v>78.476545836040799</v>
      </c>
      <c r="AJ2903" s="239">
        <v>100.7960446754763</v>
      </c>
      <c r="AK2903" s="21"/>
      <c r="AL2903" s="186"/>
      <c r="AM2903" s="187"/>
    </row>
    <row r="2904" spans="1:39" x14ac:dyDescent="0.25">
      <c r="A2904" s="161" t="s">
        <v>4036</v>
      </c>
      <c r="B2904" s="199">
        <v>45.480936999999997</v>
      </c>
      <c r="C2904" s="199">
        <v>-112.13726</v>
      </c>
      <c r="D2904" s="88" t="s">
        <v>4050</v>
      </c>
      <c r="E2904" s="88" t="s">
        <v>4080</v>
      </c>
      <c r="F2904" s="88" t="s">
        <v>4051</v>
      </c>
      <c r="G2904" s="88" t="s">
        <v>4067</v>
      </c>
      <c r="H2904" s="88" t="s">
        <v>4075</v>
      </c>
      <c r="I2904" s="88" t="s">
        <v>52</v>
      </c>
      <c r="J2904" s="47" t="s">
        <v>4276</v>
      </c>
      <c r="K2904" s="42" t="s">
        <v>534</v>
      </c>
      <c r="L2904" s="137">
        <v>45747.932991550922</v>
      </c>
      <c r="M2904" s="14">
        <v>120.456</v>
      </c>
      <c r="N2904" s="14">
        <v>238.108</v>
      </c>
      <c r="O2904" s="15">
        <f t="shared" si="96"/>
        <v>1.976721790529322</v>
      </c>
      <c r="P2904" s="16">
        <v>9.1855400000000004E-2</v>
      </c>
      <c r="Q2904" s="16">
        <v>2.9070250369172949E-3</v>
      </c>
      <c r="R2904" s="17">
        <v>1.2823299999999999E-2</v>
      </c>
      <c r="S2904" s="17">
        <v>2.8566452944144114E-4</v>
      </c>
      <c r="T2904" s="17">
        <v>0.24710499999999999</v>
      </c>
      <c r="U2904" s="18">
        <v>78.078000000000003</v>
      </c>
      <c r="V2904" s="18">
        <v>1.7355870040654833</v>
      </c>
      <c r="W2904" s="19">
        <v>5.1744100000000001E-2</v>
      </c>
      <c r="X2904" s="19">
        <v>1.6118801686304102E-3</v>
      </c>
      <c r="Y2904" s="18">
        <v>0.13578137995973977</v>
      </c>
      <c r="Z2904" s="20">
        <v>3.9855799999999999E-3</v>
      </c>
      <c r="AA2904" s="20">
        <v>8.8758044724802278E-5</v>
      </c>
      <c r="AB2904" s="237">
        <v>81.615507635312753</v>
      </c>
      <c r="AC2904" s="237">
        <v>1.8351526276183061</v>
      </c>
      <c r="AD2904" s="238">
        <v>0.92442650316665775</v>
      </c>
      <c r="AE2904" s="239">
        <v>82.039517261613966</v>
      </c>
      <c r="AF2904" s="239">
        <v>1.8236471218405066</v>
      </c>
      <c r="AG2904" s="240">
        <v>88.746392472072699</v>
      </c>
      <c r="AH2904" s="240">
        <v>2.8086316629441916</v>
      </c>
      <c r="AI2904" s="239">
        <v>274.11791841360389</v>
      </c>
      <c r="AJ2904" s="239">
        <v>71.374842896654286</v>
      </c>
      <c r="AK2904" s="21"/>
      <c r="AL2904" s="186"/>
      <c r="AM2904" s="187"/>
    </row>
    <row r="2905" spans="1:39" x14ac:dyDescent="0.25">
      <c r="A2905" s="161" t="s">
        <v>4036</v>
      </c>
      <c r="B2905" s="199">
        <v>45.480936999999997</v>
      </c>
      <c r="C2905" s="199">
        <v>-112.13726</v>
      </c>
      <c r="D2905" s="88" t="s">
        <v>4050</v>
      </c>
      <c r="E2905" s="88" t="s">
        <v>4080</v>
      </c>
      <c r="F2905" s="88" t="s">
        <v>4051</v>
      </c>
      <c r="G2905" s="88" t="s">
        <v>4067</v>
      </c>
      <c r="H2905" s="88" t="s">
        <v>4075</v>
      </c>
      <c r="I2905" s="88" t="s">
        <v>52</v>
      </c>
      <c r="J2905" s="47" t="s">
        <v>4276</v>
      </c>
      <c r="K2905" s="42" t="s">
        <v>544</v>
      </c>
      <c r="L2905" s="137">
        <v>45747.938123460648</v>
      </c>
      <c r="M2905" s="14">
        <v>155.44</v>
      </c>
      <c r="N2905" s="14">
        <v>399.99900000000002</v>
      </c>
      <c r="O2905" s="15">
        <f t="shared" si="96"/>
        <v>2.5733337622233661</v>
      </c>
      <c r="P2905" s="16">
        <v>8.5100300000000004E-2</v>
      </c>
      <c r="Q2905" s="16">
        <v>2.4570855013482948E-3</v>
      </c>
      <c r="R2905" s="17">
        <v>1.28162E-2</v>
      </c>
      <c r="S2905" s="17">
        <v>2.7735291767890235E-4</v>
      </c>
      <c r="T2905" s="17">
        <v>0.334617</v>
      </c>
      <c r="U2905" s="18">
        <v>77.9893</v>
      </c>
      <c r="V2905" s="18">
        <v>1.690466367004088</v>
      </c>
      <c r="W2905" s="19">
        <v>4.8218499999999997E-2</v>
      </c>
      <c r="X2905" s="19">
        <v>1.3479623094541627E-3</v>
      </c>
      <c r="Y2905" s="18">
        <v>5.4194286163655105E-2</v>
      </c>
      <c r="Z2905" s="20">
        <v>4.0423899999999999E-3</v>
      </c>
      <c r="AA2905" s="20">
        <v>8.8313576411557475E-5</v>
      </c>
      <c r="AB2905" s="237">
        <v>82.073684016584949</v>
      </c>
      <c r="AC2905" s="237">
        <v>1.7768273623907169</v>
      </c>
      <c r="AD2905" s="238">
        <v>0.98918324229010368</v>
      </c>
      <c r="AE2905" s="239">
        <v>82.132231834742669</v>
      </c>
      <c r="AF2905" s="239">
        <v>1.7802669797474135</v>
      </c>
      <c r="AG2905" s="240">
        <v>83.030351024340604</v>
      </c>
      <c r="AH2905" s="240">
        <v>2.3973202406309593</v>
      </c>
      <c r="AI2905" s="239">
        <v>110.00336344837439</v>
      </c>
      <c r="AJ2905" s="239">
        <v>66.00523384323408</v>
      </c>
      <c r="AK2905" s="21"/>
      <c r="AL2905" s="186"/>
      <c r="AM2905" s="187"/>
    </row>
    <row r="2906" spans="1:39" x14ac:dyDescent="0.25">
      <c r="A2906" s="161" t="s">
        <v>4036</v>
      </c>
      <c r="B2906" s="199">
        <v>45.480936999999997</v>
      </c>
      <c r="C2906" s="199">
        <v>-112.13726</v>
      </c>
      <c r="D2906" s="88" t="s">
        <v>4050</v>
      </c>
      <c r="E2906" s="88" t="s">
        <v>4080</v>
      </c>
      <c r="F2906" s="88" t="s">
        <v>4051</v>
      </c>
      <c r="G2906" s="88" t="s">
        <v>4067</v>
      </c>
      <c r="H2906" s="88" t="s">
        <v>4075</v>
      </c>
      <c r="I2906" s="88" t="s">
        <v>52</v>
      </c>
      <c r="J2906" s="47" t="s">
        <v>4276</v>
      </c>
      <c r="K2906" s="42" t="s">
        <v>522</v>
      </c>
      <c r="L2906" s="137">
        <v>45747.927907407407</v>
      </c>
      <c r="M2906" s="14">
        <v>170.58199999999999</v>
      </c>
      <c r="N2906" s="14">
        <v>416.65800000000002</v>
      </c>
      <c r="O2906" s="15">
        <f t="shared" si="96"/>
        <v>2.4425672110773706</v>
      </c>
      <c r="P2906" s="16">
        <v>8.4445999999999993E-2</v>
      </c>
      <c r="Q2906" s="16">
        <v>2.3713169712208442E-3</v>
      </c>
      <c r="R2906" s="17">
        <v>1.2817200000000001E-2</v>
      </c>
      <c r="S2906" s="17">
        <v>2.7188670837692677E-4</v>
      </c>
      <c r="T2906" s="17">
        <v>0.24477699999999999</v>
      </c>
      <c r="U2906" s="18">
        <v>77.903300000000002</v>
      </c>
      <c r="V2906" s="18">
        <v>1.6439958524448899</v>
      </c>
      <c r="W2906" s="19">
        <v>4.7595899999999997E-2</v>
      </c>
      <c r="X2906" s="19">
        <v>1.3367568465356742E-3</v>
      </c>
      <c r="Y2906" s="18">
        <v>0.17173104623498378</v>
      </c>
      <c r="Z2906" s="20">
        <v>3.9761800000000002E-3</v>
      </c>
      <c r="AA2906" s="20">
        <v>8.4858588884095885E-5</v>
      </c>
      <c r="AB2906" s="237">
        <v>82.228558461683221</v>
      </c>
      <c r="AC2906" s="237">
        <v>1.7340678726547769</v>
      </c>
      <c r="AD2906" s="238">
        <v>1.001644160705478</v>
      </c>
      <c r="AE2906" s="239">
        <v>82.222324513876643</v>
      </c>
      <c r="AF2906" s="239">
        <v>1.7351403660588318</v>
      </c>
      <c r="AG2906" s="240">
        <v>82.08735970263713</v>
      </c>
      <c r="AH2906" s="240">
        <v>2.3050843045919698</v>
      </c>
      <c r="AI2906" s="239">
        <v>79.230100093691135</v>
      </c>
      <c r="AJ2906" s="239">
        <v>66.694570146335735</v>
      </c>
      <c r="AK2906" s="21"/>
      <c r="AL2906" s="186"/>
      <c r="AM2906" s="187"/>
    </row>
    <row r="2907" spans="1:39" x14ac:dyDescent="0.25">
      <c r="A2907" s="161" t="s">
        <v>4036</v>
      </c>
      <c r="B2907" s="199">
        <v>45.480936999999997</v>
      </c>
      <c r="C2907" s="199">
        <v>-112.13726</v>
      </c>
      <c r="D2907" s="88" t="s">
        <v>4050</v>
      </c>
      <c r="E2907" s="88" t="s">
        <v>4080</v>
      </c>
      <c r="F2907" s="88" t="s">
        <v>4051</v>
      </c>
      <c r="G2907" s="88" t="s">
        <v>4067</v>
      </c>
      <c r="H2907" s="88" t="s">
        <v>4075</v>
      </c>
      <c r="I2907" s="88" t="s">
        <v>52</v>
      </c>
      <c r="J2907" s="47" t="s">
        <v>4276</v>
      </c>
      <c r="K2907" s="42" t="s">
        <v>526</v>
      </c>
      <c r="L2907" s="137">
        <v>45747.929603796299</v>
      </c>
      <c r="M2907" s="14">
        <v>92.004599999999996</v>
      </c>
      <c r="N2907" s="14">
        <v>174.38800000000001</v>
      </c>
      <c r="O2907" s="15">
        <f t="shared" si="96"/>
        <v>1.8954269677820459</v>
      </c>
      <c r="P2907" s="16">
        <v>8.61286E-2</v>
      </c>
      <c r="Q2907" s="16">
        <v>2.6983282968690079E-3</v>
      </c>
      <c r="R2907" s="17">
        <v>1.28454E-2</v>
      </c>
      <c r="S2907" s="17">
        <v>2.8385104806746798E-4</v>
      </c>
      <c r="T2907" s="17">
        <v>0.30204999999999999</v>
      </c>
      <c r="U2907" s="18">
        <v>77.77</v>
      </c>
      <c r="V2907" s="18">
        <v>1.7079084978874013</v>
      </c>
      <c r="W2907" s="19">
        <v>4.89179E-2</v>
      </c>
      <c r="X2907" s="19">
        <v>1.538655055125742E-3</v>
      </c>
      <c r="Y2907" s="18">
        <v>0.20461610193239754</v>
      </c>
      <c r="Z2907" s="20">
        <v>3.9824200000000004E-3</v>
      </c>
      <c r="AA2907" s="20">
        <v>8.7447034050618341E-5</v>
      </c>
      <c r="AB2907" s="237">
        <v>82.231370875816097</v>
      </c>
      <c r="AC2907" s="237">
        <v>1.8126875198882484</v>
      </c>
      <c r="AD2907" s="238">
        <v>0.97569666562585156</v>
      </c>
      <c r="AE2907" s="239">
        <v>82.362359441618196</v>
      </c>
      <c r="AF2907" s="239">
        <v>1.8087613938073339</v>
      </c>
      <c r="AG2907" s="240">
        <v>84.413898646243325</v>
      </c>
      <c r="AH2907" s="240">
        <v>2.6446083109001051</v>
      </c>
      <c r="AI2907" s="239">
        <v>143.89783286424512</v>
      </c>
      <c r="AJ2907" s="239">
        <v>73.800457259605807</v>
      </c>
      <c r="AK2907" s="21"/>
      <c r="AL2907" s="186"/>
      <c r="AM2907" s="187"/>
    </row>
    <row r="2908" spans="1:39" x14ac:dyDescent="0.25">
      <c r="A2908" s="161" t="s">
        <v>4036</v>
      </c>
      <c r="B2908" s="199">
        <v>45.480936999999997</v>
      </c>
      <c r="C2908" s="199">
        <v>-112.13726</v>
      </c>
      <c r="D2908" s="88" t="s">
        <v>4050</v>
      </c>
      <c r="E2908" s="88" t="s">
        <v>4080</v>
      </c>
      <c r="F2908" s="88" t="s">
        <v>4051</v>
      </c>
      <c r="G2908" s="88" t="s">
        <v>4067</v>
      </c>
      <c r="H2908" s="88" t="s">
        <v>4075</v>
      </c>
      <c r="I2908" s="88" t="s">
        <v>52</v>
      </c>
      <c r="J2908" s="47" t="s">
        <v>4276</v>
      </c>
      <c r="K2908" s="42" t="s">
        <v>554</v>
      </c>
      <c r="L2908" s="137">
        <v>45747.942346550924</v>
      </c>
      <c r="M2908" s="14">
        <v>197.56700000000001</v>
      </c>
      <c r="N2908" s="14">
        <v>515.39599999999996</v>
      </c>
      <c r="O2908" s="15">
        <f t="shared" si="96"/>
        <v>2.6087150181963583</v>
      </c>
      <c r="P2908" s="16">
        <v>8.7153499999999995E-2</v>
      </c>
      <c r="Q2908" s="16">
        <v>2.2320151168394899E-3</v>
      </c>
      <c r="R2908" s="17">
        <v>1.2856299999999999E-2</v>
      </c>
      <c r="S2908" s="17">
        <v>2.7347745781625219E-4</v>
      </c>
      <c r="T2908" s="17">
        <v>0.25142599999999998</v>
      </c>
      <c r="U2908" s="18">
        <v>77.728700000000003</v>
      </c>
      <c r="V2908" s="18">
        <v>1.6490111347810845</v>
      </c>
      <c r="W2908" s="19">
        <v>4.9036200000000002E-2</v>
      </c>
      <c r="X2908" s="19">
        <v>1.2500540905516849E-3</v>
      </c>
      <c r="Y2908" s="18">
        <v>0.19695027764178141</v>
      </c>
      <c r="Z2908" s="20">
        <v>3.9591000000000001E-3</v>
      </c>
      <c r="AA2908" s="20">
        <v>8.3745155956926849E-5</v>
      </c>
      <c r="AB2908" s="237">
        <v>82.26256311049697</v>
      </c>
      <c r="AC2908" s="237">
        <v>1.7498606733651418</v>
      </c>
      <c r="AD2908" s="238">
        <v>0.97345565256235422</v>
      </c>
      <c r="AE2908" s="239">
        <v>82.405842946560369</v>
      </c>
      <c r="AF2908" s="239">
        <v>1.7482365276905358</v>
      </c>
      <c r="AG2908" s="240">
        <v>84.652898906744909</v>
      </c>
      <c r="AH2908" s="240">
        <v>2.1679743216754321</v>
      </c>
      <c r="AI2908" s="239">
        <v>149.56219151880711</v>
      </c>
      <c r="AJ2908" s="239">
        <v>59.750749323124282</v>
      </c>
      <c r="AK2908" s="21"/>
      <c r="AL2908" s="186"/>
      <c r="AM2908" s="187"/>
    </row>
    <row r="2909" spans="1:39" x14ac:dyDescent="0.25">
      <c r="A2909" s="161" t="s">
        <v>4036</v>
      </c>
      <c r="B2909" s="199">
        <v>45.480936999999997</v>
      </c>
      <c r="C2909" s="199">
        <v>-112.13726</v>
      </c>
      <c r="D2909" s="88" t="s">
        <v>4050</v>
      </c>
      <c r="E2909" s="88" t="s">
        <v>4080</v>
      </c>
      <c r="F2909" s="88" t="s">
        <v>4051</v>
      </c>
      <c r="G2909" s="88" t="s">
        <v>4067</v>
      </c>
      <c r="H2909" s="88" t="s">
        <v>4075</v>
      </c>
      <c r="I2909" s="88" t="s">
        <v>52</v>
      </c>
      <c r="J2909" s="47" t="s">
        <v>4276</v>
      </c>
      <c r="K2909" s="42" t="s">
        <v>559</v>
      </c>
      <c r="L2909" s="137">
        <v>45747.944465127315</v>
      </c>
      <c r="M2909" s="14">
        <v>151.047</v>
      </c>
      <c r="N2909" s="14">
        <v>294.58999999999997</v>
      </c>
      <c r="O2909" s="15">
        <f t="shared" si="96"/>
        <v>1.95032009904202</v>
      </c>
      <c r="P2909" s="16">
        <v>8.4893999999999997E-2</v>
      </c>
      <c r="Q2909" s="16">
        <v>2.5989235587065658E-3</v>
      </c>
      <c r="R2909" s="17">
        <v>1.2855399999999999E-2</v>
      </c>
      <c r="S2909" s="17">
        <v>2.8270863430924776E-4</v>
      </c>
      <c r="T2909" s="17">
        <v>0.399202</v>
      </c>
      <c r="U2909" s="18">
        <v>77.765900000000002</v>
      </c>
      <c r="V2909" s="18">
        <v>1.7009014108172174</v>
      </c>
      <c r="W2909" s="19">
        <v>4.8341000000000002E-2</v>
      </c>
      <c r="X2909" s="19">
        <v>1.3477262841545387E-3</v>
      </c>
      <c r="Y2909" s="18">
        <v>-0.23708825733324917</v>
      </c>
      <c r="Z2909" s="20">
        <v>3.9491200000000004E-3</v>
      </c>
      <c r="AA2909" s="20">
        <v>8.6847557759559368E-5</v>
      </c>
      <c r="AB2909" s="237">
        <v>82.295705152641418</v>
      </c>
      <c r="AC2909" s="237">
        <v>1.7975763008230612</v>
      </c>
      <c r="AD2909" s="238">
        <v>0.98687140566715836</v>
      </c>
      <c r="AE2909" s="239">
        <v>82.366674154177943</v>
      </c>
      <c r="AF2909" s="239">
        <v>1.8015298771461949</v>
      </c>
      <c r="AG2909" s="240">
        <v>83.462418387221675</v>
      </c>
      <c r="AH2909" s="240">
        <v>2.5550974793645542</v>
      </c>
      <c r="AI2909" s="239">
        <v>115.99084073146466</v>
      </c>
      <c r="AJ2909" s="239">
        <v>65.75322010083481</v>
      </c>
      <c r="AK2909" s="21"/>
      <c r="AL2909" s="186"/>
      <c r="AM2909" s="187"/>
    </row>
    <row r="2910" spans="1:39" x14ac:dyDescent="0.25">
      <c r="A2910" s="161" t="s">
        <v>4036</v>
      </c>
      <c r="B2910" s="199">
        <v>45.480936999999997</v>
      </c>
      <c r="C2910" s="199">
        <v>-112.13726</v>
      </c>
      <c r="D2910" s="88" t="s">
        <v>4050</v>
      </c>
      <c r="E2910" s="88" t="s">
        <v>4080</v>
      </c>
      <c r="F2910" s="88" t="s">
        <v>4051</v>
      </c>
      <c r="G2910" s="88" t="s">
        <v>4067</v>
      </c>
      <c r="H2910" s="88" t="s">
        <v>4075</v>
      </c>
      <c r="I2910" s="88" t="s">
        <v>52</v>
      </c>
      <c r="J2910" s="47" t="s">
        <v>4276</v>
      </c>
      <c r="K2910" s="42" t="s">
        <v>555</v>
      </c>
      <c r="L2910" s="137">
        <v>45747.942772465278</v>
      </c>
      <c r="M2910" s="14">
        <v>138.29300000000001</v>
      </c>
      <c r="N2910" s="14">
        <v>231.15899999999999</v>
      </c>
      <c r="O2910" s="15">
        <f t="shared" si="96"/>
        <v>1.6715162734194788</v>
      </c>
      <c r="P2910" s="16">
        <v>8.5572400000000007E-2</v>
      </c>
      <c r="Q2910" s="16">
        <v>2.5366806616529407E-3</v>
      </c>
      <c r="R2910" s="17">
        <v>1.28579E-2</v>
      </c>
      <c r="S2910" s="17">
        <v>2.8116311510046976E-4</v>
      </c>
      <c r="T2910" s="17">
        <v>0.23872299999999999</v>
      </c>
      <c r="U2910" s="18">
        <v>77.748400000000004</v>
      </c>
      <c r="V2910" s="18">
        <v>1.6961680142674547</v>
      </c>
      <c r="W2910" s="19">
        <v>4.8229800000000003E-2</v>
      </c>
      <c r="X2910" s="19">
        <v>1.4528583264778435E-3</v>
      </c>
      <c r="Y2910" s="18">
        <v>0.26649810839786836</v>
      </c>
      <c r="Z2910" s="20">
        <v>3.99884E-3</v>
      </c>
      <c r="AA2910" s="20">
        <v>8.6315179515135114E-5</v>
      </c>
      <c r="AB2910" s="237">
        <v>82.325720502562959</v>
      </c>
      <c r="AC2910" s="237">
        <v>1.7938679637396986</v>
      </c>
      <c r="AD2910" s="238">
        <v>0.98906322581282113</v>
      </c>
      <c r="AE2910" s="239">
        <v>82.385095694182198</v>
      </c>
      <c r="AF2910" s="239">
        <v>1.7973226994875167</v>
      </c>
      <c r="AG2910" s="240">
        <v>83.29608617940211</v>
      </c>
      <c r="AH2910" s="240">
        <v>2.469202347984468</v>
      </c>
      <c r="AI2910" s="239">
        <v>110.5565936000321</v>
      </c>
      <c r="AJ2910" s="239">
        <v>71.117657158098197</v>
      </c>
      <c r="AK2910" s="21"/>
      <c r="AL2910" s="186"/>
      <c r="AM2910" s="187"/>
    </row>
    <row r="2911" spans="1:39" x14ac:dyDescent="0.25">
      <c r="A2911" s="161" t="s">
        <v>4036</v>
      </c>
      <c r="B2911" s="199">
        <v>45.480936999999997</v>
      </c>
      <c r="C2911" s="199">
        <v>-112.13726</v>
      </c>
      <c r="D2911" s="88" t="s">
        <v>4050</v>
      </c>
      <c r="E2911" s="88" t="s">
        <v>4080</v>
      </c>
      <c r="F2911" s="88" t="s">
        <v>4051</v>
      </c>
      <c r="G2911" s="88" t="s">
        <v>4067</v>
      </c>
      <c r="H2911" s="88" t="s">
        <v>4075</v>
      </c>
      <c r="I2911" s="88" t="s">
        <v>52</v>
      </c>
      <c r="J2911" s="47" t="s">
        <v>4276</v>
      </c>
      <c r="K2911" s="42" t="s">
        <v>538</v>
      </c>
      <c r="L2911" s="137">
        <v>45747.934682557869</v>
      </c>
      <c r="M2911" s="14">
        <v>209.864</v>
      </c>
      <c r="N2911" s="14">
        <v>564.53399999999999</v>
      </c>
      <c r="O2911" s="15">
        <f t="shared" si="96"/>
        <v>2.6899992376014943</v>
      </c>
      <c r="P2911" s="16">
        <v>8.3768400000000007E-2</v>
      </c>
      <c r="Q2911" s="16">
        <v>2.1105472940268362E-3</v>
      </c>
      <c r="R2911" s="17">
        <v>1.2833799999999999E-2</v>
      </c>
      <c r="S2911" s="17">
        <v>2.8004464112887435E-4</v>
      </c>
      <c r="T2911" s="17">
        <v>0.22956699999999999</v>
      </c>
      <c r="U2911" s="18">
        <v>77.637799999999999</v>
      </c>
      <c r="V2911" s="18">
        <v>1.6803633652850207</v>
      </c>
      <c r="W2911" s="19">
        <v>4.73202E-2</v>
      </c>
      <c r="X2911" s="19">
        <v>1.1729452851113728E-3</v>
      </c>
      <c r="Y2911" s="18">
        <v>0.19841069397539762</v>
      </c>
      <c r="Z2911" s="20">
        <v>3.9767500000000002E-3</v>
      </c>
      <c r="AA2911" s="20">
        <v>8.4324342975264279E-5</v>
      </c>
      <c r="AB2911" s="237">
        <v>82.537279235223636</v>
      </c>
      <c r="AC2911" s="237">
        <v>1.795654469938295</v>
      </c>
      <c r="AD2911" s="238">
        <v>1.0073632621926885</v>
      </c>
      <c r="AE2911" s="239">
        <v>82.501710701873819</v>
      </c>
      <c r="AF2911" s="239">
        <v>1.7856360205566346</v>
      </c>
      <c r="AG2911" s="240">
        <v>81.8986693263913</v>
      </c>
      <c r="AH2911" s="240">
        <v>2.0634393748861597</v>
      </c>
      <c r="AI2911" s="239">
        <v>65.416802930796251</v>
      </c>
      <c r="AJ2911" s="239">
        <v>59.01505794793313</v>
      </c>
      <c r="AK2911" s="21"/>
      <c r="AL2911" s="186"/>
      <c r="AM2911" s="187"/>
    </row>
    <row r="2912" spans="1:39" x14ac:dyDescent="0.25">
      <c r="A2912" s="161" t="s">
        <v>4036</v>
      </c>
      <c r="B2912" s="199">
        <v>45.480936999999997</v>
      </c>
      <c r="C2912" s="199">
        <v>-112.13726</v>
      </c>
      <c r="D2912" s="88" t="s">
        <v>4050</v>
      </c>
      <c r="E2912" s="88" t="s">
        <v>4080</v>
      </c>
      <c r="F2912" s="88" t="s">
        <v>4051</v>
      </c>
      <c r="G2912" s="88" t="s">
        <v>4067</v>
      </c>
      <c r="H2912" s="88" t="s">
        <v>4075</v>
      </c>
      <c r="I2912" s="88" t="s">
        <v>52</v>
      </c>
      <c r="J2912" s="47" t="s">
        <v>4276</v>
      </c>
      <c r="K2912" s="42" t="s">
        <v>531</v>
      </c>
      <c r="L2912" s="137">
        <v>45747.931720879627</v>
      </c>
      <c r="M2912" s="14">
        <v>27.133700000000001</v>
      </c>
      <c r="N2912" s="14">
        <v>31.416</v>
      </c>
      <c r="O2912" s="15">
        <f t="shared" si="96"/>
        <v>1.1578221915920055</v>
      </c>
      <c r="P2912" s="16">
        <v>8.4016300000000002E-2</v>
      </c>
      <c r="Q2912" s="16">
        <v>5.7327687225873676E-3</v>
      </c>
      <c r="R2912" s="17">
        <v>1.28731E-2</v>
      </c>
      <c r="S2912" s="17">
        <v>3.0488288152010114E-4</v>
      </c>
      <c r="T2912" s="17">
        <v>0.231434</v>
      </c>
      <c r="U2912" s="18">
        <v>77.666399999999996</v>
      </c>
      <c r="V2912" s="18">
        <v>1.8443026896906047</v>
      </c>
      <c r="W2912" s="19">
        <v>4.6427900000000001E-2</v>
      </c>
      <c r="X2912" s="19">
        <v>2.9911490962945997E-3</v>
      </c>
      <c r="Y2912" s="18">
        <v>-0.21766585689445306</v>
      </c>
      <c r="Z2912" s="20">
        <v>3.9177500000000002E-3</v>
      </c>
      <c r="AA2912" s="20">
        <v>1.3277581295552288E-4</v>
      </c>
      <c r="AB2912" s="237">
        <v>82.599962035303534</v>
      </c>
      <c r="AC2912" s="237">
        <v>1.9712438792386575</v>
      </c>
      <c r="AD2912" s="238">
        <v>1.0259512603078582</v>
      </c>
      <c r="AE2912" s="239">
        <v>82.471523648314758</v>
      </c>
      <c r="AF2912" s="239">
        <v>1.9584074051001363</v>
      </c>
      <c r="AG2912" s="240">
        <v>80.385420671511667</v>
      </c>
      <c r="AH2912" s="240">
        <v>5.4850192805166387</v>
      </c>
      <c r="AI2912" s="239">
        <v>19.898947324037014</v>
      </c>
      <c r="AJ2912" s="239">
        <v>154.70915108704585</v>
      </c>
      <c r="AK2912" s="21"/>
      <c r="AL2912" s="186"/>
      <c r="AM2912" s="187"/>
    </row>
    <row r="2913" spans="1:39" x14ac:dyDescent="0.25">
      <c r="A2913" s="161" t="s">
        <v>4036</v>
      </c>
      <c r="B2913" s="199">
        <v>45.480936999999997</v>
      </c>
      <c r="C2913" s="199">
        <v>-112.13726</v>
      </c>
      <c r="D2913" s="88" t="s">
        <v>4050</v>
      </c>
      <c r="E2913" s="88" t="s">
        <v>4080</v>
      </c>
      <c r="F2913" s="88" t="s">
        <v>4051</v>
      </c>
      <c r="G2913" s="88" t="s">
        <v>4067</v>
      </c>
      <c r="H2913" s="88" t="s">
        <v>4075</v>
      </c>
      <c r="I2913" s="88" t="s">
        <v>52</v>
      </c>
      <c r="J2913" s="47" t="s">
        <v>4276</v>
      </c>
      <c r="K2913" s="42" t="s">
        <v>547</v>
      </c>
      <c r="L2913" s="137">
        <v>45747.939394317131</v>
      </c>
      <c r="M2913" s="14">
        <v>27.2864</v>
      </c>
      <c r="N2913" s="14">
        <v>25.3398</v>
      </c>
      <c r="O2913" s="15">
        <f t="shared" si="96"/>
        <v>0.92866043157030609</v>
      </c>
      <c r="P2913" s="16">
        <v>8.5103499999999999E-2</v>
      </c>
      <c r="Q2913" s="16">
        <v>5.6780239725629893E-3</v>
      </c>
      <c r="R2913" s="17">
        <v>1.2860699999999999E-2</v>
      </c>
      <c r="S2913" s="17">
        <v>3.0612207689906977E-4</v>
      </c>
      <c r="T2913" s="17">
        <v>-2.56288E-2</v>
      </c>
      <c r="U2913" s="18">
        <v>77.407399999999996</v>
      </c>
      <c r="V2913" s="18">
        <v>1.8368180124642182</v>
      </c>
      <c r="W2913" s="19">
        <v>4.8716799999999998E-2</v>
      </c>
      <c r="X2913" s="19">
        <v>3.4232474343079554E-3</v>
      </c>
      <c r="Y2913" s="18">
        <v>0.37739222344120926</v>
      </c>
      <c r="Z2913" s="20">
        <v>3.7255299999999999E-3</v>
      </c>
      <c r="AA2913" s="20">
        <v>1.1889148390578695E-4</v>
      </c>
      <c r="AB2913" s="237">
        <v>82.635929498670819</v>
      </c>
      <c r="AC2913" s="237">
        <v>2.0190222734973622</v>
      </c>
      <c r="AD2913" s="238">
        <v>0.97971704170615148</v>
      </c>
      <c r="AE2913" s="239">
        <v>82.745704409200997</v>
      </c>
      <c r="AF2913" s="239">
        <v>1.9634918665768424</v>
      </c>
      <c r="AG2913" s="240">
        <v>84.458778286740355</v>
      </c>
      <c r="AH2913" s="240">
        <v>5.6350087576362222</v>
      </c>
      <c r="AI2913" s="239">
        <v>134.22369273178478</v>
      </c>
      <c r="AJ2913" s="239">
        <v>165.16654811633623</v>
      </c>
      <c r="AK2913" s="21"/>
      <c r="AL2913" s="186"/>
      <c r="AM2913" s="187"/>
    </row>
    <row r="2914" spans="1:39" x14ac:dyDescent="0.25">
      <c r="A2914" s="161" t="s">
        <v>4036</v>
      </c>
      <c r="B2914" s="199">
        <v>45.480936999999997</v>
      </c>
      <c r="C2914" s="199">
        <v>-112.13726</v>
      </c>
      <c r="D2914" s="88" t="s">
        <v>4050</v>
      </c>
      <c r="E2914" s="88" t="s">
        <v>4080</v>
      </c>
      <c r="F2914" s="88" t="s">
        <v>4051</v>
      </c>
      <c r="G2914" s="88" t="s">
        <v>4067</v>
      </c>
      <c r="H2914" s="88" t="s">
        <v>4075</v>
      </c>
      <c r="I2914" s="88" t="s">
        <v>52</v>
      </c>
      <c r="J2914" s="47" t="s">
        <v>4276</v>
      </c>
      <c r="K2914" s="42" t="s">
        <v>542</v>
      </c>
      <c r="L2914" s="137">
        <v>45747.937275173608</v>
      </c>
      <c r="M2914" s="14">
        <v>217.958</v>
      </c>
      <c r="N2914" s="14">
        <v>665.59500000000003</v>
      </c>
      <c r="O2914" s="15">
        <f t="shared" si="96"/>
        <v>3.0537764156397107</v>
      </c>
      <c r="P2914" s="16">
        <v>8.5583599999999996E-2</v>
      </c>
      <c r="Q2914" s="16">
        <v>2.238662167720713E-3</v>
      </c>
      <c r="R2914" s="17">
        <v>1.28985E-2</v>
      </c>
      <c r="S2914" s="17">
        <v>2.7799397856068754E-4</v>
      </c>
      <c r="T2914" s="17">
        <v>0.40541700000000003</v>
      </c>
      <c r="U2914" s="18">
        <v>77.490300000000005</v>
      </c>
      <c r="V2914" s="18">
        <v>1.6741880021780708</v>
      </c>
      <c r="W2914" s="19">
        <v>4.76438E-2</v>
      </c>
      <c r="X2914" s="19">
        <v>1.1895032977579339E-3</v>
      </c>
      <c r="Y2914" s="18">
        <v>2.4122671644415623E-2</v>
      </c>
      <c r="Z2914" s="20">
        <v>3.9968299999999998E-3</v>
      </c>
      <c r="AA2914" s="20">
        <v>8.5201952300460818E-5</v>
      </c>
      <c r="AB2914" s="237">
        <v>82.659926253484372</v>
      </c>
      <c r="AC2914" s="237">
        <v>1.7808421750275563</v>
      </c>
      <c r="AD2914" s="238">
        <v>1.0008529582685732</v>
      </c>
      <c r="AE2914" s="239">
        <v>82.65774722781822</v>
      </c>
      <c r="AF2914" s="239">
        <v>1.7858313710991047</v>
      </c>
      <c r="AG2914" s="240">
        <v>82.587303704244519</v>
      </c>
      <c r="AH2914" s="240">
        <v>2.1602862269962109</v>
      </c>
      <c r="AI2914" s="239">
        <v>81.618230875675437</v>
      </c>
      <c r="AJ2914" s="239">
        <v>59.261526593519577</v>
      </c>
      <c r="AK2914" s="21"/>
      <c r="AL2914" s="186"/>
      <c r="AM2914" s="187"/>
    </row>
    <row r="2915" spans="1:39" x14ac:dyDescent="0.25">
      <c r="A2915" s="161" t="s">
        <v>4036</v>
      </c>
      <c r="B2915" s="199">
        <v>45.480936999999997</v>
      </c>
      <c r="C2915" s="199">
        <v>-112.13726</v>
      </c>
      <c r="D2915" s="88" t="s">
        <v>4050</v>
      </c>
      <c r="E2915" s="88" t="s">
        <v>4080</v>
      </c>
      <c r="F2915" s="88" t="s">
        <v>4051</v>
      </c>
      <c r="G2915" s="88" t="s">
        <v>4067</v>
      </c>
      <c r="H2915" s="88" t="s">
        <v>4075</v>
      </c>
      <c r="I2915" s="88" t="s">
        <v>52</v>
      </c>
      <c r="J2915" s="47" t="s">
        <v>4276</v>
      </c>
      <c r="K2915" s="42" t="s">
        <v>543</v>
      </c>
      <c r="L2915" s="137">
        <v>45747.937698483795</v>
      </c>
      <c r="M2915" s="14">
        <v>86.698300000000003</v>
      </c>
      <c r="N2915" s="14">
        <v>169.7</v>
      </c>
      <c r="O2915" s="15">
        <f t="shared" si="96"/>
        <v>1.957362485769617</v>
      </c>
      <c r="P2915" s="16">
        <v>8.6606000000000002E-2</v>
      </c>
      <c r="Q2915" s="16">
        <v>3.1350071765308611E-3</v>
      </c>
      <c r="R2915" s="17">
        <v>1.29353E-2</v>
      </c>
      <c r="S2915" s="17">
        <v>2.8947233395438675E-4</v>
      </c>
      <c r="T2915" s="17">
        <v>0.15365799999999999</v>
      </c>
      <c r="U2915" s="18">
        <v>77.409400000000005</v>
      </c>
      <c r="V2915" s="18">
        <v>1.7313509710939607</v>
      </c>
      <c r="W2915" s="19">
        <v>4.8249599999999997E-2</v>
      </c>
      <c r="X2915" s="19">
        <v>1.7099936304454471E-3</v>
      </c>
      <c r="Y2915" s="18">
        <v>7.8426272377122963E-2</v>
      </c>
      <c r="Z2915" s="20">
        <v>4.1380699999999998E-3</v>
      </c>
      <c r="AA2915" s="20">
        <v>9.260499788866689E-5</v>
      </c>
      <c r="AB2915" s="237">
        <v>82.682630342276198</v>
      </c>
      <c r="AC2915" s="237">
        <v>1.8472825370912622</v>
      </c>
      <c r="AD2915" s="238">
        <v>0.98881888679184604</v>
      </c>
      <c r="AE2915" s="239">
        <v>82.743580198859505</v>
      </c>
      <c r="AF2915" s="239">
        <v>1.8506560951135962</v>
      </c>
      <c r="AG2915" s="240">
        <v>83.679206884200283</v>
      </c>
      <c r="AH2915" s="240">
        <v>3.0290616597969944</v>
      </c>
      <c r="AI2915" s="239">
        <v>111.52552070769777</v>
      </c>
      <c r="AJ2915" s="239">
        <v>83.655049426119021</v>
      </c>
      <c r="AK2915" s="21"/>
      <c r="AL2915" s="186"/>
      <c r="AM2915" s="187"/>
    </row>
    <row r="2916" spans="1:39" x14ac:dyDescent="0.25">
      <c r="A2916" s="161" t="s">
        <v>4036</v>
      </c>
      <c r="B2916" s="199">
        <v>45.480936999999997</v>
      </c>
      <c r="C2916" s="199">
        <v>-112.13726</v>
      </c>
      <c r="D2916" s="88" t="s">
        <v>4050</v>
      </c>
      <c r="E2916" s="88" t="s">
        <v>4080</v>
      </c>
      <c r="F2916" s="88" t="s">
        <v>4051</v>
      </c>
      <c r="G2916" s="88" t="s">
        <v>4067</v>
      </c>
      <c r="H2916" s="88" t="s">
        <v>4075</v>
      </c>
      <c r="I2916" s="88" t="s">
        <v>52</v>
      </c>
      <c r="J2916" s="47" t="s">
        <v>4276</v>
      </c>
      <c r="K2916" s="42" t="s">
        <v>546</v>
      </c>
      <c r="L2916" s="137">
        <v>45747.938964340276</v>
      </c>
      <c r="M2916" s="14">
        <v>145.85499999999999</v>
      </c>
      <c r="N2916" s="14">
        <v>315.97800000000001</v>
      </c>
      <c r="O2916" s="15">
        <f t="shared" si="96"/>
        <v>2.1663844228857427</v>
      </c>
      <c r="P2916" s="16">
        <v>8.4507200000000005E-2</v>
      </c>
      <c r="Q2916" s="16">
        <v>2.4657097835787574E-3</v>
      </c>
      <c r="R2916" s="17">
        <v>1.28971E-2</v>
      </c>
      <c r="S2916" s="17">
        <v>2.8318228191043308E-4</v>
      </c>
      <c r="T2916" s="17">
        <v>0.29090199999999999</v>
      </c>
      <c r="U2916" s="18">
        <v>77.521799999999999</v>
      </c>
      <c r="V2916" s="18">
        <v>1.6951535172544108</v>
      </c>
      <c r="W2916" s="19">
        <v>4.7021E-2</v>
      </c>
      <c r="X2916" s="19">
        <v>1.3022419205370405E-3</v>
      </c>
      <c r="Y2916" s="18">
        <v>-1.8193972771331838E-2</v>
      </c>
      <c r="Z2916" s="20">
        <v>4.05054E-3</v>
      </c>
      <c r="AA2916" s="20">
        <v>8.7963749997371077E-5</v>
      </c>
      <c r="AB2916" s="237">
        <v>82.691476782288689</v>
      </c>
      <c r="AC2916" s="237">
        <v>1.8035903025523785</v>
      </c>
      <c r="AD2916" s="238">
        <v>1.0135710478374584</v>
      </c>
      <c r="AE2916" s="239">
        <v>82.624374627574539</v>
      </c>
      <c r="AF2916" s="239">
        <v>1.806730484339619</v>
      </c>
      <c r="AG2916" s="240">
        <v>81.518088745589949</v>
      </c>
      <c r="AH2916" s="240">
        <v>2.3784949561533519</v>
      </c>
      <c r="AI2916" s="239">
        <v>50.293735092452522</v>
      </c>
      <c r="AJ2916" s="239">
        <v>66.124981034690734</v>
      </c>
      <c r="AK2916" s="21"/>
      <c r="AL2916" s="186"/>
      <c r="AM2916" s="187"/>
    </row>
    <row r="2917" spans="1:39" x14ac:dyDescent="0.25">
      <c r="A2917" s="161" t="s">
        <v>4036</v>
      </c>
      <c r="B2917" s="199">
        <v>45.480936999999997</v>
      </c>
      <c r="C2917" s="199">
        <v>-112.13726</v>
      </c>
      <c r="D2917" s="88" t="s">
        <v>4050</v>
      </c>
      <c r="E2917" s="88" t="s">
        <v>4080</v>
      </c>
      <c r="F2917" s="88" t="s">
        <v>4051</v>
      </c>
      <c r="G2917" s="88" t="s">
        <v>4067</v>
      </c>
      <c r="H2917" s="88" t="s">
        <v>4075</v>
      </c>
      <c r="I2917" s="88" t="s">
        <v>52</v>
      </c>
      <c r="J2917" s="47" t="s">
        <v>4276</v>
      </c>
      <c r="K2917" s="42" t="s">
        <v>532</v>
      </c>
      <c r="L2917" s="137">
        <v>45747.932144004626</v>
      </c>
      <c r="M2917" s="14">
        <v>188.78100000000001</v>
      </c>
      <c r="N2917" s="14">
        <v>518.45600000000002</v>
      </c>
      <c r="O2917" s="15">
        <f t="shared" si="96"/>
        <v>2.7463357011563665</v>
      </c>
      <c r="P2917" s="16">
        <v>8.5057599999999997E-2</v>
      </c>
      <c r="Q2917" s="16">
        <v>2.2223194479426222E-3</v>
      </c>
      <c r="R2917" s="17">
        <v>1.29222E-2</v>
      </c>
      <c r="S2917" s="17">
        <v>2.7721431261751263E-4</v>
      </c>
      <c r="T2917" s="17">
        <v>0.37884400000000001</v>
      </c>
      <c r="U2917" s="18">
        <v>77.343599999999995</v>
      </c>
      <c r="V2917" s="18">
        <v>1.6549758829916523</v>
      </c>
      <c r="W2917" s="19">
        <v>4.7600299999999998E-2</v>
      </c>
      <c r="X2917" s="19">
        <v>1.2455517168215055E-3</v>
      </c>
      <c r="Y2917" s="18">
        <v>0.23348654569077279</v>
      </c>
      <c r="Z2917" s="20">
        <v>3.9471300000000001E-3</v>
      </c>
      <c r="AA2917" s="20">
        <v>8.3857379979403133E-5</v>
      </c>
      <c r="AB2917" s="237">
        <v>82.820584337472383</v>
      </c>
      <c r="AC2917" s="237">
        <v>1.7674928761965616</v>
      </c>
      <c r="AD2917" s="238">
        <v>1.0017944095864613</v>
      </c>
      <c r="AE2917" s="239">
        <v>82.81352399986514</v>
      </c>
      <c r="AF2917" s="239">
        <v>1.7720197276222882</v>
      </c>
      <c r="AG2917" s="240">
        <v>82.665188792629024</v>
      </c>
      <c r="AH2917" s="240">
        <v>2.1598123709310864</v>
      </c>
      <c r="AI2917" s="239">
        <v>79.449613851533528</v>
      </c>
      <c r="AJ2917" s="239">
        <v>62.135792302085498</v>
      </c>
      <c r="AK2917" s="21"/>
      <c r="AL2917" s="186"/>
      <c r="AM2917" s="187"/>
    </row>
    <row r="2918" spans="1:39" x14ac:dyDescent="0.25">
      <c r="A2918" s="161" t="s">
        <v>4036</v>
      </c>
      <c r="B2918" s="199">
        <v>45.480936999999997</v>
      </c>
      <c r="C2918" s="199">
        <v>-112.13726</v>
      </c>
      <c r="D2918" s="88" t="s">
        <v>4050</v>
      </c>
      <c r="E2918" s="88" t="s">
        <v>4080</v>
      </c>
      <c r="F2918" s="88" t="s">
        <v>4051</v>
      </c>
      <c r="G2918" s="88" t="s">
        <v>4067</v>
      </c>
      <c r="H2918" s="88" t="s">
        <v>4075</v>
      </c>
      <c r="I2918" s="88" t="s">
        <v>52</v>
      </c>
      <c r="J2918" s="47" t="s">
        <v>4276</v>
      </c>
      <c r="K2918" s="42" t="s">
        <v>525</v>
      </c>
      <c r="L2918" s="137">
        <v>45747.929181041669</v>
      </c>
      <c r="M2918" s="14">
        <v>140.65</v>
      </c>
      <c r="N2918" s="14">
        <v>293.09300000000002</v>
      </c>
      <c r="O2918" s="15">
        <f t="shared" si="96"/>
        <v>2.0838464273018129</v>
      </c>
      <c r="P2918" s="16">
        <v>8.5036200000000006E-2</v>
      </c>
      <c r="Q2918" s="16">
        <v>2.8187154656999351E-3</v>
      </c>
      <c r="R2918" s="17">
        <v>1.2919099999999999E-2</v>
      </c>
      <c r="S2918" s="17">
        <v>2.7983460317301719E-4</v>
      </c>
      <c r="T2918" s="17">
        <v>0.174876</v>
      </c>
      <c r="U2918" s="18">
        <v>77.230500000000006</v>
      </c>
      <c r="V2918" s="18">
        <v>1.6685545977210336</v>
      </c>
      <c r="W2918" s="19">
        <v>4.7752299999999998E-2</v>
      </c>
      <c r="X2918" s="19">
        <v>1.5217729183475439E-3</v>
      </c>
      <c r="Y2918" s="18">
        <v>-4.0437953860329348E-2</v>
      </c>
      <c r="Z2918" s="20">
        <v>3.9964400000000004E-3</v>
      </c>
      <c r="AA2918" s="20">
        <v>8.5428211452248028E-5</v>
      </c>
      <c r="AB2918" s="237">
        <v>82.925425649594388</v>
      </c>
      <c r="AC2918" s="237">
        <v>1.7963200306016911</v>
      </c>
      <c r="AD2918" s="238">
        <v>0.99878072302990417</v>
      </c>
      <c r="AE2918" s="239">
        <v>82.934023260111005</v>
      </c>
      <c r="AF2918" s="239">
        <v>1.7917784530484895</v>
      </c>
      <c r="AG2918" s="240">
        <v>83.035266247952904</v>
      </c>
      <c r="AH2918" s="240">
        <v>2.7523900312057297</v>
      </c>
      <c r="AI2918" s="239">
        <v>87.014874742517961</v>
      </c>
      <c r="AJ2918" s="239">
        <v>75.56679618755345</v>
      </c>
      <c r="AK2918" s="21"/>
      <c r="AL2918" s="186"/>
      <c r="AM2918" s="187"/>
    </row>
    <row r="2919" spans="1:39" x14ac:dyDescent="0.25">
      <c r="A2919" s="161" t="s">
        <v>4036</v>
      </c>
      <c r="B2919" s="199">
        <v>45.480936999999997</v>
      </c>
      <c r="C2919" s="199">
        <v>-112.13726</v>
      </c>
      <c r="D2919" s="88" t="s">
        <v>4050</v>
      </c>
      <c r="E2919" s="88" t="s">
        <v>4080</v>
      </c>
      <c r="F2919" s="88" t="s">
        <v>4051</v>
      </c>
      <c r="G2919" s="88" t="s">
        <v>4067</v>
      </c>
      <c r="H2919" s="88" t="s">
        <v>4075</v>
      </c>
      <c r="I2919" s="88" t="s">
        <v>52</v>
      </c>
      <c r="J2919" s="47" t="s">
        <v>4276</v>
      </c>
      <c r="K2919" s="42" t="s">
        <v>549</v>
      </c>
      <c r="L2919" s="137">
        <v>45747.940239270836</v>
      </c>
      <c r="M2919" s="14">
        <v>93.558300000000003</v>
      </c>
      <c r="N2919" s="14">
        <v>172.697</v>
      </c>
      <c r="O2919" s="15">
        <f t="shared" si="96"/>
        <v>1.8458757801285401</v>
      </c>
      <c r="P2919" s="16">
        <v>9.4071199999999994E-2</v>
      </c>
      <c r="Q2919" s="16">
        <v>3.4147542163054717E-3</v>
      </c>
      <c r="R2919" s="17">
        <v>1.30289E-2</v>
      </c>
      <c r="S2919" s="17">
        <v>2.8561774260889321E-4</v>
      </c>
      <c r="T2919" s="17">
        <v>0.24140600000000001</v>
      </c>
      <c r="U2919" s="18">
        <v>76.652500000000003</v>
      </c>
      <c r="V2919" s="18">
        <v>1.6686448690611195</v>
      </c>
      <c r="W2919" s="19">
        <v>5.2423200000000003E-2</v>
      </c>
      <c r="X2919" s="19">
        <v>1.8831070740125216E-3</v>
      </c>
      <c r="Y2919" s="18">
        <v>9.0760241980128609E-2</v>
      </c>
      <c r="Z2919" s="20">
        <v>4.0279199999999999E-3</v>
      </c>
      <c r="AA2919" s="20">
        <v>9.7048400746225588E-5</v>
      </c>
      <c r="AB2919" s="237">
        <v>83.055069742160825</v>
      </c>
      <c r="AC2919" s="237">
        <v>1.886309197732486</v>
      </c>
      <c r="AD2919" s="238">
        <v>0.91358139109717873</v>
      </c>
      <c r="AE2919" s="239">
        <v>83.555353776661931</v>
      </c>
      <c r="AF2919" s="239">
        <v>1.8189127864324526</v>
      </c>
      <c r="AG2919" s="240">
        <v>91.45912404839477</v>
      </c>
      <c r="AH2919" s="240">
        <v>3.3199367018158719</v>
      </c>
      <c r="AI2919" s="239">
        <v>303.91333500895234</v>
      </c>
      <c r="AJ2919" s="239">
        <v>81.866014729841098</v>
      </c>
      <c r="AK2919" s="21"/>
      <c r="AL2919" s="186"/>
      <c r="AM2919" s="187"/>
    </row>
    <row r="2920" spans="1:39" x14ac:dyDescent="0.25">
      <c r="A2920" s="161" t="s">
        <v>4036</v>
      </c>
      <c r="B2920" s="199">
        <v>45.480936999999997</v>
      </c>
      <c r="C2920" s="199">
        <v>-112.13726</v>
      </c>
      <c r="D2920" s="88" t="s">
        <v>4050</v>
      </c>
      <c r="E2920" s="88" t="s">
        <v>4080</v>
      </c>
      <c r="F2920" s="88" t="s">
        <v>4051</v>
      </c>
      <c r="G2920" s="88" t="s">
        <v>4067</v>
      </c>
      <c r="H2920" s="88" t="s">
        <v>4075</v>
      </c>
      <c r="I2920" s="88" t="s">
        <v>52</v>
      </c>
      <c r="J2920" s="47" t="s">
        <v>4276</v>
      </c>
      <c r="K2920" s="42" t="s">
        <v>535</v>
      </c>
      <c r="L2920" s="137">
        <v>45747.933413564817</v>
      </c>
      <c r="M2920" s="14">
        <v>106.937</v>
      </c>
      <c r="N2920" s="14">
        <v>225.02</v>
      </c>
      <c r="O2920" s="15">
        <f t="shared" si="96"/>
        <v>2.104229593124924</v>
      </c>
      <c r="P2920" s="16">
        <v>8.3846100000000007E-2</v>
      </c>
      <c r="Q2920" s="16">
        <v>2.5672506161619675E-3</v>
      </c>
      <c r="R2920" s="17">
        <v>1.2945399999999999E-2</v>
      </c>
      <c r="S2920" s="17">
        <v>2.8276941345378921E-4</v>
      </c>
      <c r="T2920" s="17">
        <v>0.23375699999999999</v>
      </c>
      <c r="U2920" s="18">
        <v>77.075900000000004</v>
      </c>
      <c r="V2920" s="18">
        <v>1.6870165557827228</v>
      </c>
      <c r="W2920" s="19">
        <v>4.7E-2</v>
      </c>
      <c r="X2920" s="19">
        <v>1.5064292910389123E-3</v>
      </c>
      <c r="Y2920" s="18">
        <v>0.37914457048006256</v>
      </c>
      <c r="Z2920" s="20">
        <v>3.9922400000000002E-3</v>
      </c>
      <c r="AA2920" s="20">
        <v>8.8158356627661801E-5</v>
      </c>
      <c r="AB2920" s="237">
        <v>83.169998377177535</v>
      </c>
      <c r="AC2920" s="237">
        <v>1.8190870152007268</v>
      </c>
      <c r="AD2920" s="238">
        <v>1.0141979671240346</v>
      </c>
      <c r="AE2920" s="239">
        <v>83.099305967044117</v>
      </c>
      <c r="AF2920" s="239">
        <v>1.8188552445116752</v>
      </c>
      <c r="AG2920" s="240">
        <v>81.935981594095637</v>
      </c>
      <c r="AH2920" s="240">
        <v>2.5087654552003924</v>
      </c>
      <c r="AI2920" s="239">
        <v>49.227056031649049</v>
      </c>
      <c r="AJ2920" s="239">
        <v>76.542708271931517</v>
      </c>
      <c r="AK2920" s="21"/>
      <c r="AL2920" s="186"/>
      <c r="AM2920" s="187"/>
    </row>
    <row r="2921" spans="1:39" x14ac:dyDescent="0.25">
      <c r="A2921" s="161" t="s">
        <v>4036</v>
      </c>
      <c r="B2921" s="199">
        <v>45.480936999999997</v>
      </c>
      <c r="C2921" s="199">
        <v>-112.13726</v>
      </c>
      <c r="D2921" s="88" t="s">
        <v>4050</v>
      </c>
      <c r="E2921" s="88" t="s">
        <v>4080</v>
      </c>
      <c r="F2921" s="88" t="s">
        <v>4051</v>
      </c>
      <c r="G2921" s="88" t="s">
        <v>4067</v>
      </c>
      <c r="H2921" s="88" t="s">
        <v>4075</v>
      </c>
      <c r="I2921" s="88" t="s">
        <v>52</v>
      </c>
      <c r="J2921" s="47" t="s">
        <v>4276</v>
      </c>
      <c r="K2921" s="42" t="s">
        <v>556</v>
      </c>
      <c r="L2921" s="137">
        <v>45747.94319690972</v>
      </c>
      <c r="M2921" s="14">
        <v>159.602</v>
      </c>
      <c r="N2921" s="14">
        <v>388.351</v>
      </c>
      <c r="O2921" s="15">
        <f t="shared" si="96"/>
        <v>2.4332464505457323</v>
      </c>
      <c r="P2921" s="16">
        <v>8.6536100000000005E-2</v>
      </c>
      <c r="Q2921" s="16">
        <v>2.4902602920546277E-3</v>
      </c>
      <c r="R2921" s="17">
        <v>1.29984E-2</v>
      </c>
      <c r="S2921" s="17">
        <v>2.809999939145907E-4</v>
      </c>
      <c r="T2921" s="17">
        <v>0.291688</v>
      </c>
      <c r="U2921" s="18">
        <v>76.892799999999994</v>
      </c>
      <c r="V2921" s="18">
        <v>1.6670956414246303</v>
      </c>
      <c r="W2921" s="19">
        <v>4.8226199999999997E-2</v>
      </c>
      <c r="X2921" s="19">
        <v>1.4084172993030154E-3</v>
      </c>
      <c r="Y2921" s="18">
        <v>0.26619120106153976</v>
      </c>
      <c r="Z2921" s="20">
        <v>4.00863E-3</v>
      </c>
      <c r="AA2921" s="20">
        <v>8.6729264213470644E-5</v>
      </c>
      <c r="AB2921" s="237">
        <v>83.238185480129928</v>
      </c>
      <c r="AC2921" s="237">
        <v>1.8027749034764309</v>
      </c>
      <c r="AD2921" s="238">
        <v>0.989503310193242</v>
      </c>
      <c r="AE2921" s="239">
        <v>83.295912186500473</v>
      </c>
      <c r="AF2921" s="239">
        <v>1.8059200881565465</v>
      </c>
      <c r="AG2921" s="240">
        <v>84.179518480067998</v>
      </c>
      <c r="AH2921" s="240">
        <v>2.4224446476694932</v>
      </c>
      <c r="AI2921" s="239">
        <v>110.38036353516047</v>
      </c>
      <c r="AJ2921" s="239">
        <v>68.949667673063814</v>
      </c>
      <c r="AK2921" s="21"/>
      <c r="AL2921" s="186"/>
      <c r="AM2921" s="187"/>
    </row>
    <row r="2922" spans="1:39" x14ac:dyDescent="0.25">
      <c r="A2922" s="161" t="s">
        <v>4036</v>
      </c>
      <c r="B2922" s="199">
        <v>45.480936999999997</v>
      </c>
      <c r="C2922" s="199">
        <v>-112.13726</v>
      </c>
      <c r="D2922" s="88" t="s">
        <v>4050</v>
      </c>
      <c r="E2922" s="88" t="s">
        <v>4080</v>
      </c>
      <c r="F2922" s="88" t="s">
        <v>4051</v>
      </c>
      <c r="G2922" s="88" t="s">
        <v>4067</v>
      </c>
      <c r="H2922" s="88" t="s">
        <v>4075</v>
      </c>
      <c r="I2922" s="88" t="s">
        <v>52</v>
      </c>
      <c r="J2922" s="47" t="s">
        <v>4276</v>
      </c>
      <c r="K2922" s="42" t="s">
        <v>553</v>
      </c>
      <c r="L2922" s="137">
        <v>45747.94192287037</v>
      </c>
      <c r="M2922" s="14">
        <v>114.08199999999999</v>
      </c>
      <c r="N2922" s="14">
        <v>212.05799999999999</v>
      </c>
      <c r="O2922" s="15">
        <f t="shared" si="96"/>
        <v>1.8588208481618484</v>
      </c>
      <c r="P2922" s="16">
        <v>8.7645899999999999E-2</v>
      </c>
      <c r="Q2922" s="16">
        <v>2.941540941551554E-3</v>
      </c>
      <c r="R2922" s="17">
        <v>1.30218E-2</v>
      </c>
      <c r="S2922" s="17">
        <v>2.84974776848759E-4</v>
      </c>
      <c r="T2922" s="17">
        <v>0.33952199999999999</v>
      </c>
      <c r="U2922" s="18">
        <v>76.853200000000001</v>
      </c>
      <c r="V2922" s="18">
        <v>1.681044741558356</v>
      </c>
      <c r="W2922" s="19">
        <v>4.8567699999999998E-2</v>
      </c>
      <c r="X2922" s="19">
        <v>1.5617339732861037E-3</v>
      </c>
      <c r="Y2922" s="18">
        <v>-3.1253455000706414E-2</v>
      </c>
      <c r="Z2922" s="20">
        <v>3.9959399999999999E-3</v>
      </c>
      <c r="AA2922" s="20">
        <v>8.638633438600113E-5</v>
      </c>
      <c r="AB2922" s="237">
        <v>83.244943715893697</v>
      </c>
      <c r="AC2922" s="237">
        <v>1.8179395451266411</v>
      </c>
      <c r="AD2922" s="238">
        <v>0.98284356979139087</v>
      </c>
      <c r="AE2922" s="239">
        <v>83.338555670936088</v>
      </c>
      <c r="AF2922" s="239">
        <v>1.8229018541803781</v>
      </c>
      <c r="AG2922" s="240">
        <v>84.793306109358525</v>
      </c>
      <c r="AH2922" s="240">
        <v>2.8458031863463278</v>
      </c>
      <c r="AI2922" s="239">
        <v>127.01399951786046</v>
      </c>
      <c r="AJ2922" s="239">
        <v>75.683652459011768</v>
      </c>
      <c r="AK2922" s="21"/>
      <c r="AL2922" s="186"/>
      <c r="AM2922" s="187"/>
    </row>
    <row r="2923" spans="1:39" x14ac:dyDescent="0.25">
      <c r="A2923" s="161" t="s">
        <v>4036</v>
      </c>
      <c r="B2923" s="199">
        <v>45.480936999999997</v>
      </c>
      <c r="C2923" s="199">
        <v>-112.13726</v>
      </c>
      <c r="D2923" s="88" t="s">
        <v>4050</v>
      </c>
      <c r="E2923" s="88" t="s">
        <v>4080</v>
      </c>
      <c r="F2923" s="88" t="s">
        <v>4051</v>
      </c>
      <c r="G2923" s="88" t="s">
        <v>4067</v>
      </c>
      <c r="H2923" s="88" t="s">
        <v>4075</v>
      </c>
      <c r="I2923" s="88" t="s">
        <v>52</v>
      </c>
      <c r="J2923" s="47" t="s">
        <v>4276</v>
      </c>
      <c r="K2923" s="42" t="s">
        <v>541</v>
      </c>
      <c r="L2923" s="137">
        <v>45747.936854097221</v>
      </c>
      <c r="M2923" s="14">
        <v>120.994</v>
      </c>
      <c r="N2923" s="14">
        <v>243.91399999999999</v>
      </c>
      <c r="O2923" s="15">
        <f t="shared" si="96"/>
        <v>2.0159181447013901</v>
      </c>
      <c r="P2923" s="16">
        <v>8.7920600000000002E-2</v>
      </c>
      <c r="Q2923" s="16">
        <v>2.6853843154647341E-3</v>
      </c>
      <c r="R2923" s="17">
        <v>1.3019299999999999E-2</v>
      </c>
      <c r="S2923" s="17">
        <v>2.8428922527067393E-4</v>
      </c>
      <c r="T2923" s="17">
        <v>0.26722499999999999</v>
      </c>
      <c r="U2923" s="18">
        <v>76.865099999999998</v>
      </c>
      <c r="V2923" s="18">
        <v>1.6797512188773669</v>
      </c>
      <c r="W2923" s="19">
        <v>4.7964399999999997E-2</v>
      </c>
      <c r="X2923" s="19">
        <v>1.4534144501290745E-3</v>
      </c>
      <c r="Y2923" s="18">
        <v>0.15681747393426443</v>
      </c>
      <c r="Z2923" s="20">
        <v>4.0569999999999998E-3</v>
      </c>
      <c r="AA2923" s="20">
        <v>8.7183513975751169E-5</v>
      </c>
      <c r="AB2923" s="237">
        <v>83.295604719947363</v>
      </c>
      <c r="AC2923" s="237">
        <v>1.8164460768060124</v>
      </c>
      <c r="AD2923" s="238">
        <v>0.99469847479800511</v>
      </c>
      <c r="AE2923" s="239">
        <v>83.325736500135235</v>
      </c>
      <c r="AF2923" s="239">
        <v>1.8209370370942921</v>
      </c>
      <c r="AG2923" s="240">
        <v>83.769844441609621</v>
      </c>
      <c r="AH2923" s="240">
        <v>2.5586065879033937</v>
      </c>
      <c r="AI2923" s="239">
        <v>97.513523187880466</v>
      </c>
      <c r="AJ2923" s="239">
        <v>71.71250711404781</v>
      </c>
      <c r="AK2923" s="21"/>
      <c r="AL2923" s="186"/>
      <c r="AM2923" s="187"/>
    </row>
    <row r="2924" spans="1:39" x14ac:dyDescent="0.25">
      <c r="A2924" s="161" t="s">
        <v>4036</v>
      </c>
      <c r="B2924" s="199">
        <v>45.480936999999997</v>
      </c>
      <c r="C2924" s="199">
        <v>-112.13726</v>
      </c>
      <c r="D2924" s="88" t="s">
        <v>4050</v>
      </c>
      <c r="E2924" s="88" t="s">
        <v>4080</v>
      </c>
      <c r="F2924" s="88" t="s">
        <v>4051</v>
      </c>
      <c r="G2924" s="88" t="s">
        <v>4067</v>
      </c>
      <c r="H2924" s="88" t="s">
        <v>4075</v>
      </c>
      <c r="I2924" s="88" t="s">
        <v>52</v>
      </c>
      <c r="J2924" s="47" t="s">
        <v>4276</v>
      </c>
      <c r="K2924" s="42" t="s">
        <v>545</v>
      </c>
      <c r="L2924" s="137">
        <v>45747.938542523145</v>
      </c>
      <c r="M2924" s="14">
        <v>107.765</v>
      </c>
      <c r="N2924" s="14">
        <v>207.18199999999999</v>
      </c>
      <c r="O2924" s="15">
        <f t="shared" si="96"/>
        <v>1.9225351459193614</v>
      </c>
      <c r="P2924" s="16">
        <v>8.52691E-2</v>
      </c>
      <c r="Q2924" s="16">
        <v>2.9780548272360604E-3</v>
      </c>
      <c r="R2924" s="17">
        <v>1.3036499999999999E-2</v>
      </c>
      <c r="S2924" s="17">
        <v>2.8253005358014566E-4</v>
      </c>
      <c r="T2924" s="17">
        <v>0.17762700000000001</v>
      </c>
      <c r="U2924" s="18">
        <v>76.6006</v>
      </c>
      <c r="V2924" s="18">
        <v>1.6712379563485267</v>
      </c>
      <c r="W2924" s="19">
        <v>4.7290499999999999E-2</v>
      </c>
      <c r="X2924" s="19">
        <v>1.6486526902292065E-3</v>
      </c>
      <c r="Y2924" s="18">
        <v>0.14380731777457631</v>
      </c>
      <c r="Z2924" s="20">
        <v>4.09378E-3</v>
      </c>
      <c r="AA2924" s="20">
        <v>9.2417696754301342E-5</v>
      </c>
      <c r="AB2924" s="237">
        <v>83.653137381570872</v>
      </c>
      <c r="AC2924" s="237">
        <v>1.8232597722313586</v>
      </c>
      <c r="AD2924" s="238">
        <v>1.0084195862294139</v>
      </c>
      <c r="AE2924" s="239">
        <v>83.611600348128718</v>
      </c>
      <c r="AF2924" s="239">
        <v>1.8242008560355454</v>
      </c>
      <c r="AG2924" s="240">
        <v>82.913502960371119</v>
      </c>
      <c r="AH2924" s="240">
        <v>2.8957847301564645</v>
      </c>
      <c r="AI2924" s="239">
        <v>63.921811262111397</v>
      </c>
      <c r="AJ2924" s="239">
        <v>83.024976391605676</v>
      </c>
      <c r="AK2924" s="21"/>
      <c r="AL2924" s="186"/>
      <c r="AM2924" s="187"/>
    </row>
    <row r="2925" spans="1:39" x14ac:dyDescent="0.25">
      <c r="A2925" s="161" t="s">
        <v>4036</v>
      </c>
      <c r="B2925" s="199">
        <v>45.480936999999997</v>
      </c>
      <c r="C2925" s="199">
        <v>-112.13726</v>
      </c>
      <c r="D2925" s="88" t="s">
        <v>4050</v>
      </c>
      <c r="E2925" s="88" t="s">
        <v>4080</v>
      </c>
      <c r="F2925" s="88" t="s">
        <v>4051</v>
      </c>
      <c r="G2925" s="88" t="s">
        <v>4067</v>
      </c>
      <c r="H2925" s="88" t="s">
        <v>4075</v>
      </c>
      <c r="I2925" s="88" t="s">
        <v>52</v>
      </c>
      <c r="J2925" s="47" t="s">
        <v>4276</v>
      </c>
      <c r="K2925" s="42" t="s">
        <v>536</v>
      </c>
      <c r="L2925" s="137">
        <v>45747.933838159719</v>
      </c>
      <c r="M2925" s="14">
        <v>213.31100000000001</v>
      </c>
      <c r="N2925" s="14">
        <v>510.41500000000002</v>
      </c>
      <c r="O2925" s="15">
        <f t="shared" si="96"/>
        <v>2.3928208109286442</v>
      </c>
      <c r="P2925" s="16">
        <v>9.6236699999999994E-2</v>
      </c>
      <c r="Q2925" s="16">
        <v>3.0064070917219443E-3</v>
      </c>
      <c r="R2925" s="17">
        <v>1.32046E-2</v>
      </c>
      <c r="S2925" s="17">
        <v>2.823067851075493E-4</v>
      </c>
      <c r="T2925" s="17">
        <v>0.369618</v>
      </c>
      <c r="U2925" s="18">
        <v>75.749799999999993</v>
      </c>
      <c r="V2925" s="18">
        <v>1.620148333920385</v>
      </c>
      <c r="W2925" s="19">
        <v>5.3201900000000003E-2</v>
      </c>
      <c r="X2925" s="19">
        <v>1.7085620765848691E-3</v>
      </c>
      <c r="Y2925" s="18">
        <v>0.29635863259525441</v>
      </c>
      <c r="Z2925" s="20">
        <v>4.0848300000000002E-3</v>
      </c>
      <c r="AA2925" s="20">
        <v>8.7692569434644809E-5</v>
      </c>
      <c r="AB2925" s="237">
        <v>83.957346567119288</v>
      </c>
      <c r="AC2925" s="237">
        <v>1.8635898106681337</v>
      </c>
      <c r="AD2925" s="238">
        <v>0.90120033845041048</v>
      </c>
      <c r="AE2925" s="239">
        <v>84.544570370685378</v>
      </c>
      <c r="AF2925" s="239">
        <v>1.808252230739628</v>
      </c>
      <c r="AG2925" s="240">
        <v>93.813291854791657</v>
      </c>
      <c r="AH2925" s="240">
        <v>2.9307005116553886</v>
      </c>
      <c r="AI2925" s="239">
        <v>337.41716973996125</v>
      </c>
      <c r="AJ2925" s="239">
        <v>72.755028023027421</v>
      </c>
      <c r="AK2925" s="21"/>
      <c r="AL2925" s="186"/>
      <c r="AM2925" s="187"/>
    </row>
    <row r="2926" spans="1:39" x14ac:dyDescent="0.25">
      <c r="A2926" s="161" t="s">
        <v>4036</v>
      </c>
      <c r="B2926" s="199">
        <v>45.480936999999997</v>
      </c>
      <c r="C2926" s="199">
        <v>-112.13726</v>
      </c>
      <c r="D2926" s="88" t="s">
        <v>4050</v>
      </c>
      <c r="E2926" s="88" t="s">
        <v>4080</v>
      </c>
      <c r="F2926" s="88" t="s">
        <v>4051</v>
      </c>
      <c r="G2926" s="88" t="s">
        <v>4067</v>
      </c>
      <c r="H2926" s="88" t="s">
        <v>4075</v>
      </c>
      <c r="I2926" s="88" t="s">
        <v>52</v>
      </c>
      <c r="J2926" s="47" t="s">
        <v>4276</v>
      </c>
      <c r="K2926" s="42" t="s">
        <v>539</v>
      </c>
      <c r="L2926" s="137">
        <v>45747.935102384261</v>
      </c>
      <c r="M2926" s="14">
        <v>36.295000000000002</v>
      </c>
      <c r="N2926" s="14">
        <v>40.467599999999997</v>
      </c>
      <c r="O2926" s="15">
        <f t="shared" si="96"/>
        <v>1.1149634935941588</v>
      </c>
      <c r="P2926" s="16">
        <v>8.7402300000000002E-2</v>
      </c>
      <c r="Q2926" s="16">
        <v>4.5477624619383985E-3</v>
      </c>
      <c r="R2926" s="17">
        <v>1.30752E-2</v>
      </c>
      <c r="S2926" s="17">
        <v>3.0339922151515159E-4</v>
      </c>
      <c r="T2926" s="17">
        <v>0.120132</v>
      </c>
      <c r="U2926" s="18">
        <v>76.205699999999993</v>
      </c>
      <c r="V2926" s="18">
        <v>1.8190362961183595</v>
      </c>
      <c r="W2926" s="19">
        <v>4.7596399999999997E-2</v>
      </c>
      <c r="X2926" s="19">
        <v>2.4157789260575982E-3</v>
      </c>
      <c r="Y2926" s="18">
        <v>3.1684152892486189E-2</v>
      </c>
      <c r="Z2926" s="20">
        <v>4.23253E-3</v>
      </c>
      <c r="AA2926" s="20">
        <v>1.1574129708155168E-4</v>
      </c>
      <c r="AB2926" s="237">
        <v>84.052264970651805</v>
      </c>
      <c r="AC2926" s="237">
        <v>2.0243035009803259</v>
      </c>
      <c r="AD2926" s="238">
        <v>1.0023701285988436</v>
      </c>
      <c r="AE2926" s="239">
        <v>84.042065801261245</v>
      </c>
      <c r="AF2926" s="239">
        <v>2.0060909891682868</v>
      </c>
      <c r="AG2926" s="240">
        <v>83.843346288400355</v>
      </c>
      <c r="AH2926" s="240">
        <v>4.3625811098070564</v>
      </c>
      <c r="AI2926" s="239">
        <v>79.255046314946554</v>
      </c>
      <c r="AJ2926" s="239">
        <v>120.52819689526549</v>
      </c>
      <c r="AK2926" s="21"/>
      <c r="AL2926" s="186"/>
      <c r="AM2926" s="187"/>
    </row>
    <row r="2927" spans="1:39" x14ac:dyDescent="0.25">
      <c r="A2927" s="161" t="s">
        <v>4036</v>
      </c>
      <c r="B2927" s="199">
        <v>45.480936999999997</v>
      </c>
      <c r="C2927" s="199">
        <v>-112.13726</v>
      </c>
      <c r="D2927" s="88" t="s">
        <v>4050</v>
      </c>
      <c r="E2927" s="88" t="s">
        <v>4080</v>
      </c>
      <c r="F2927" s="88" t="s">
        <v>4051</v>
      </c>
      <c r="G2927" s="88" t="s">
        <v>4067</v>
      </c>
      <c r="H2927" s="88" t="s">
        <v>4075</v>
      </c>
      <c r="I2927" s="88" t="s">
        <v>52</v>
      </c>
      <c r="J2927" s="47" t="s">
        <v>4276</v>
      </c>
      <c r="K2927" s="42" t="s">
        <v>551</v>
      </c>
      <c r="L2927" s="137">
        <v>45747.941083287034</v>
      </c>
      <c r="M2927" s="14">
        <v>105.063</v>
      </c>
      <c r="N2927" s="14">
        <v>184.55600000000001</v>
      </c>
      <c r="O2927" s="15">
        <f t="shared" si="96"/>
        <v>1.7566222171459029</v>
      </c>
      <c r="P2927" s="16">
        <v>8.6761199999999997E-2</v>
      </c>
      <c r="Q2927" s="16">
        <v>2.9022645107184834E-3</v>
      </c>
      <c r="R2927" s="17">
        <v>1.3195399999999999E-2</v>
      </c>
      <c r="S2927" s="17">
        <v>2.8894333194071119E-4</v>
      </c>
      <c r="T2927" s="17">
        <v>0.170463</v>
      </c>
      <c r="U2927" s="18">
        <v>75.759200000000007</v>
      </c>
      <c r="V2927" s="18">
        <v>1.6499730270765036</v>
      </c>
      <c r="W2927" s="19">
        <v>4.7569899999999998E-2</v>
      </c>
      <c r="X2927" s="19">
        <v>1.5796213138926684E-3</v>
      </c>
      <c r="Y2927" s="18">
        <v>0.12691611030869845</v>
      </c>
      <c r="Z2927" s="20">
        <v>4.0395400000000003E-3</v>
      </c>
      <c r="AA2927" s="20">
        <v>9.1185631616390105E-5</v>
      </c>
      <c r="AB2927" s="237">
        <v>84.548293059955554</v>
      </c>
      <c r="AC2927" s="237">
        <v>1.8379158596252361</v>
      </c>
      <c r="AD2927" s="238">
        <v>1.0031050357425142</v>
      </c>
      <c r="AE2927" s="239">
        <v>84.534148785620033</v>
      </c>
      <c r="AF2927" s="239">
        <v>1.8410841899484818</v>
      </c>
      <c r="AG2927" s="240">
        <v>84.272479723966811</v>
      </c>
      <c r="AH2927" s="240">
        <v>2.8190138810103118</v>
      </c>
      <c r="AI2927" s="239">
        <v>77.932374741393289</v>
      </c>
      <c r="AJ2927" s="239">
        <v>78.873992345034111</v>
      </c>
      <c r="AK2927" s="21"/>
      <c r="AL2927" s="186"/>
      <c r="AM2927" s="187"/>
    </row>
    <row r="2928" spans="1:39" x14ac:dyDescent="0.25">
      <c r="A2928" s="161" t="s">
        <v>4036</v>
      </c>
      <c r="B2928" s="199">
        <v>45.480936999999997</v>
      </c>
      <c r="C2928" s="199">
        <v>-112.13726</v>
      </c>
      <c r="D2928" s="88" t="s">
        <v>4050</v>
      </c>
      <c r="E2928" s="88" t="s">
        <v>4080</v>
      </c>
      <c r="F2928" s="88" t="s">
        <v>4051</v>
      </c>
      <c r="G2928" s="88" t="s">
        <v>4067</v>
      </c>
      <c r="H2928" s="88" t="s">
        <v>4075</v>
      </c>
      <c r="I2928" s="88" t="s">
        <v>52</v>
      </c>
      <c r="J2928" s="47" t="s">
        <v>4276</v>
      </c>
      <c r="K2928" s="42" t="s">
        <v>560</v>
      </c>
      <c r="L2928" s="137">
        <v>45747.944885289355</v>
      </c>
      <c r="M2928" s="14">
        <v>50.613</v>
      </c>
      <c r="N2928" s="14">
        <v>80.677099999999996</v>
      </c>
      <c r="O2928" s="15">
        <f t="shared" si="96"/>
        <v>1.5939995653290655</v>
      </c>
      <c r="P2928" s="16">
        <v>9.0021199999999996E-2</v>
      </c>
      <c r="Q2928" s="16">
        <v>3.8715109892361148E-3</v>
      </c>
      <c r="R2928" s="17">
        <v>1.33638E-2</v>
      </c>
      <c r="S2928" s="17">
        <v>3.0432928591412294E-4</v>
      </c>
      <c r="T2928" s="17">
        <v>0.11762599999999999</v>
      </c>
      <c r="U2928" s="18">
        <v>74.963499999999996</v>
      </c>
      <c r="V2928" s="18">
        <v>1.7080769584371778</v>
      </c>
      <c r="W2928" s="19">
        <v>4.9651500000000001E-2</v>
      </c>
      <c r="X2928" s="19">
        <v>2.2187117945555706E-3</v>
      </c>
      <c r="Y2928" s="18">
        <v>0.30535627295945933</v>
      </c>
      <c r="Z2928" s="20">
        <v>4.1554199999999999E-3</v>
      </c>
      <c r="AA2928" s="20">
        <v>9.9862625941089691E-5</v>
      </c>
      <c r="AB2928" s="237">
        <v>85.217161939316156</v>
      </c>
      <c r="AC2928" s="237">
        <v>1.9439177147982347</v>
      </c>
      <c r="AD2928" s="238">
        <v>0.96311013384491262</v>
      </c>
      <c r="AE2928" s="239">
        <v>85.42551720329908</v>
      </c>
      <c r="AF2928" s="239">
        <v>1.9464587112065725</v>
      </c>
      <c r="AG2928" s="240">
        <v>88.69755825563243</v>
      </c>
      <c r="AH2928" s="240">
        <v>3.8145855810086005</v>
      </c>
      <c r="AI2928" s="239">
        <v>178.71124954354502</v>
      </c>
      <c r="AJ2928" s="239">
        <v>104.17667607089282</v>
      </c>
      <c r="AK2928" s="21"/>
      <c r="AL2928" s="186"/>
      <c r="AM2928" s="187"/>
    </row>
    <row r="2929" spans="1:39" x14ac:dyDescent="0.25">
      <c r="A2929" s="161" t="s">
        <v>4036</v>
      </c>
      <c r="B2929" s="199">
        <v>45.480936999999997</v>
      </c>
      <c r="C2929" s="199">
        <v>-112.13726</v>
      </c>
      <c r="D2929" s="88" t="s">
        <v>4050</v>
      </c>
      <c r="E2929" s="88" t="s">
        <v>4080</v>
      </c>
      <c r="F2929" s="88" t="s">
        <v>4051</v>
      </c>
      <c r="G2929" s="88" t="s">
        <v>4067</v>
      </c>
      <c r="H2929" s="88" t="s">
        <v>4075</v>
      </c>
      <c r="I2929" s="88" t="s">
        <v>52</v>
      </c>
      <c r="J2929" s="47" t="s">
        <v>4276</v>
      </c>
      <c r="K2929" s="42" t="s">
        <v>552</v>
      </c>
      <c r="L2929" s="137">
        <v>45747.941500115739</v>
      </c>
      <c r="M2929" s="14">
        <v>50.928899999999999</v>
      </c>
      <c r="N2929" s="14">
        <v>80.954700000000003</v>
      </c>
      <c r="O2929" s="15">
        <f t="shared" si="96"/>
        <v>1.5895630967878749</v>
      </c>
      <c r="P2929" s="16">
        <v>8.7749400000000005E-2</v>
      </c>
      <c r="Q2929" s="16">
        <v>4.2555785508722552E-3</v>
      </c>
      <c r="R2929" s="17">
        <v>1.33562E-2</v>
      </c>
      <c r="S2929" s="17">
        <v>3.0292325214813074E-4</v>
      </c>
      <c r="T2929" s="17">
        <v>5.3112800000000002E-2</v>
      </c>
      <c r="U2929" s="18">
        <v>74.902600000000007</v>
      </c>
      <c r="V2929" s="18">
        <v>1.6914942399621111</v>
      </c>
      <c r="W2929" s="19">
        <v>4.7089699999999998E-2</v>
      </c>
      <c r="X2929" s="19">
        <v>2.2248283470946697E-3</v>
      </c>
      <c r="Y2929" s="18">
        <v>-1.0849027026164576E-2</v>
      </c>
      <c r="Z2929" s="20">
        <v>4.2730499999999996E-3</v>
      </c>
      <c r="AA2929" s="20">
        <v>1.0834289793447469E-4</v>
      </c>
      <c r="AB2929" s="237">
        <v>85.562754201572488</v>
      </c>
      <c r="AC2929" s="237">
        <v>1.9350323824844076</v>
      </c>
      <c r="AD2929" s="238">
        <v>1.0133087720599903</v>
      </c>
      <c r="AE2929" s="239">
        <v>85.494514379071461</v>
      </c>
      <c r="AF2929" s="239">
        <v>1.930687033835371</v>
      </c>
      <c r="AG2929" s="240">
        <v>84.371631566227066</v>
      </c>
      <c r="AH2929" s="240">
        <v>4.0917670729980191</v>
      </c>
      <c r="AI2929" s="239">
        <v>53.778481575452517</v>
      </c>
      <c r="AJ2929" s="239">
        <v>112.73315147127433</v>
      </c>
      <c r="AK2929" s="21"/>
      <c r="AL2929" s="186"/>
      <c r="AM2929" s="187"/>
    </row>
    <row r="2930" spans="1:39" x14ac:dyDescent="0.25">
      <c r="A2930" s="161" t="s">
        <v>4036</v>
      </c>
      <c r="B2930" s="199">
        <v>45.480936999999997</v>
      </c>
      <c r="C2930" s="199">
        <v>-112.13726</v>
      </c>
      <c r="D2930" s="88" t="s">
        <v>4050</v>
      </c>
      <c r="E2930" s="88" t="s">
        <v>4080</v>
      </c>
      <c r="F2930" s="88" t="s">
        <v>4051</v>
      </c>
      <c r="G2930" s="88" t="s">
        <v>4067</v>
      </c>
      <c r="H2930" s="88" t="s">
        <v>4075</v>
      </c>
      <c r="I2930" s="88" t="s">
        <v>52</v>
      </c>
      <c r="J2930" s="47" t="s">
        <v>4276</v>
      </c>
      <c r="K2930" s="42" t="s">
        <v>537</v>
      </c>
      <c r="L2930" s="137">
        <v>45747.934260173613</v>
      </c>
      <c r="M2930" s="14">
        <v>101.60299999999999</v>
      </c>
      <c r="N2930" s="14">
        <v>196.90899999999999</v>
      </c>
      <c r="O2930" s="15">
        <f t="shared" si="96"/>
        <v>1.9380234835585564</v>
      </c>
      <c r="P2930" s="16">
        <v>8.8233500000000006E-2</v>
      </c>
      <c r="Q2930" s="16">
        <v>2.9596505282380894E-3</v>
      </c>
      <c r="R2930" s="17">
        <v>1.34092E-2</v>
      </c>
      <c r="S2930" s="17">
        <v>2.9222763746264657E-4</v>
      </c>
      <c r="T2930" s="17">
        <v>0.28850300000000001</v>
      </c>
      <c r="U2930" s="18">
        <v>74.303200000000004</v>
      </c>
      <c r="V2930" s="18">
        <v>1.6087376706784733</v>
      </c>
      <c r="W2930" s="19">
        <v>4.7473700000000001E-2</v>
      </c>
      <c r="X2930" s="19">
        <v>1.5773290966618219E-3</v>
      </c>
      <c r="Y2930" s="18">
        <v>0.10801349538359668</v>
      </c>
      <c r="Z2930" s="20">
        <v>4.2612800000000001E-3</v>
      </c>
      <c r="AA2930" s="20">
        <v>9.5627189139125068E-5</v>
      </c>
      <c r="AB2930" s="237">
        <v>86.208096608518758</v>
      </c>
      <c r="AC2930" s="237">
        <v>1.879607521313251</v>
      </c>
      <c r="AD2930" s="238">
        <v>1.0057204227662746</v>
      </c>
      <c r="AE2930" s="239">
        <v>86.179604486086816</v>
      </c>
      <c r="AF2930" s="239">
        <v>1.8658735583519876</v>
      </c>
      <c r="AG2930" s="240">
        <v>85.689424749918402</v>
      </c>
      <c r="AH2930" s="240">
        <v>2.8743136249328654</v>
      </c>
      <c r="AI2930" s="239">
        <v>73.121866368777816</v>
      </c>
      <c r="AJ2930" s="239">
        <v>78.990255803459561</v>
      </c>
      <c r="AK2930" s="21"/>
      <c r="AL2930" s="186"/>
      <c r="AM2930" s="187"/>
    </row>
    <row r="2931" spans="1:39" x14ac:dyDescent="0.25">
      <c r="A2931" s="161" t="s">
        <v>4036</v>
      </c>
      <c r="B2931" s="199">
        <v>45.480936999999997</v>
      </c>
      <c r="C2931" s="199">
        <v>-112.13726</v>
      </c>
      <c r="D2931" s="88" t="s">
        <v>4050</v>
      </c>
      <c r="E2931" s="88" t="s">
        <v>4080</v>
      </c>
      <c r="F2931" s="88" t="s">
        <v>4051</v>
      </c>
      <c r="G2931" s="88" t="s">
        <v>4067</v>
      </c>
      <c r="H2931" s="88" t="s">
        <v>4075</v>
      </c>
      <c r="I2931" s="88" t="s">
        <v>52</v>
      </c>
      <c r="J2931" s="47" t="s">
        <v>4276</v>
      </c>
      <c r="K2931" s="42" t="s">
        <v>540</v>
      </c>
      <c r="L2931" s="137">
        <v>45747.935525474539</v>
      </c>
      <c r="M2931" s="14">
        <v>360.22500000000002</v>
      </c>
      <c r="N2931" s="14">
        <v>160.077</v>
      </c>
      <c r="O2931" s="15">
        <f t="shared" si="96"/>
        <v>0.44438059546117009</v>
      </c>
      <c r="P2931" s="16">
        <v>4.4753499999999997</v>
      </c>
      <c r="Q2931" s="16">
        <v>9.6063381460575289E-2</v>
      </c>
      <c r="R2931" s="17">
        <v>0.30291099999999999</v>
      </c>
      <c r="S2931" s="17">
        <v>6.4759080765943548E-3</v>
      </c>
      <c r="T2931" s="17">
        <v>0.975912</v>
      </c>
      <c r="U2931" s="18">
        <v>3.302</v>
      </c>
      <c r="V2931" s="18">
        <v>7.0584618182717412E-2</v>
      </c>
      <c r="W2931" s="19">
        <v>0.107338</v>
      </c>
      <c r="X2931" s="19">
        <v>2.1542204381727048E-3</v>
      </c>
      <c r="Y2931" s="18">
        <v>-4.0258151903037505E-2</v>
      </c>
      <c r="Z2931" s="20">
        <v>8.5482699999999995E-2</v>
      </c>
      <c r="AA2931" s="20">
        <v>1.8377921452343298E-3</v>
      </c>
      <c r="AB2931" s="237">
        <v>1754.7073730625275</v>
      </c>
      <c r="AC2931" s="237">
        <v>36.718030716379509</v>
      </c>
      <c r="AD2931" s="238">
        <v>0.97190549404811255</v>
      </c>
      <c r="AE2931" s="239">
        <v>1705.4097363262015</v>
      </c>
      <c r="AF2931" s="239">
        <v>36.45538918342632</v>
      </c>
      <c r="AG2931" s="240">
        <v>1727.2816233407159</v>
      </c>
      <c r="AH2931" s="240">
        <v>37.076097617576487</v>
      </c>
      <c r="AI2931" s="239">
        <v>1754.7073730625275</v>
      </c>
      <c r="AJ2931" s="239">
        <v>36.718030716379509</v>
      </c>
      <c r="AK2931" s="21"/>
      <c r="AL2931" s="186"/>
      <c r="AM2931" s="187"/>
    </row>
    <row r="2932" spans="1:39" x14ac:dyDescent="0.25">
      <c r="A2932" s="161" t="s">
        <v>4036</v>
      </c>
      <c r="B2932" s="199">
        <v>45.480936999999997</v>
      </c>
      <c r="C2932" s="199">
        <v>-112.13726</v>
      </c>
      <c r="D2932" s="88" t="s">
        <v>4050</v>
      </c>
      <c r="E2932" s="88" t="s">
        <v>4080</v>
      </c>
      <c r="F2932" s="88" t="s">
        <v>4051</v>
      </c>
      <c r="G2932" s="88" t="s">
        <v>4067</v>
      </c>
      <c r="H2932" s="88" t="s">
        <v>4075</v>
      </c>
      <c r="I2932" s="88" t="s">
        <v>52</v>
      </c>
      <c r="J2932" s="47" t="s">
        <v>4276</v>
      </c>
      <c r="K2932" s="42" t="s">
        <v>529</v>
      </c>
      <c r="L2932" s="137">
        <v>45747.930869999997</v>
      </c>
      <c r="M2932" s="14">
        <v>61.585599999999999</v>
      </c>
      <c r="N2932" s="14">
        <v>44.094799999999999</v>
      </c>
      <c r="O2932" s="15">
        <f t="shared" si="96"/>
        <v>0.71599205008963129</v>
      </c>
      <c r="P2932" s="16">
        <v>11.4442</v>
      </c>
      <c r="Q2932" s="16">
        <v>0.25333878955264627</v>
      </c>
      <c r="R2932" s="17">
        <v>0.46796900000000002</v>
      </c>
      <c r="S2932" s="17">
        <v>1.0166510768144595E-2</v>
      </c>
      <c r="T2932" s="17">
        <v>0.94670200000000004</v>
      </c>
      <c r="U2932" s="18">
        <v>2.1320100000000002</v>
      </c>
      <c r="V2932" s="18">
        <v>4.6440588457619704E-2</v>
      </c>
      <c r="W2932" s="19">
        <v>0.17654</v>
      </c>
      <c r="X2932" s="19">
        <v>3.5651077384563005E-3</v>
      </c>
      <c r="Y2932" s="18">
        <v>-0.16067744299436607</v>
      </c>
      <c r="Z2932" s="20">
        <v>0.12820200000000001</v>
      </c>
      <c r="AA2932" s="20">
        <v>2.9671698104591186E-3</v>
      </c>
      <c r="AB2932" s="237">
        <v>2620.631588223202</v>
      </c>
      <c r="AC2932" s="237">
        <v>33.59437072429975</v>
      </c>
      <c r="AD2932" s="238">
        <v>0.94609021520945424</v>
      </c>
      <c r="AE2932" s="239">
        <v>2479.353903286783</v>
      </c>
      <c r="AF2932" s="239">
        <v>54.006620167510718</v>
      </c>
      <c r="AG2932" s="240">
        <v>2557.4043257513563</v>
      </c>
      <c r="AH2932" s="240">
        <v>56.612931990226492</v>
      </c>
      <c r="AI2932" s="239">
        <v>2620.631588223202</v>
      </c>
      <c r="AJ2932" s="239">
        <v>33.59437072429975</v>
      </c>
      <c r="AK2932" s="21"/>
      <c r="AL2932" s="186"/>
      <c r="AM2932" s="187"/>
    </row>
    <row r="2933" spans="1:39" x14ac:dyDescent="0.25">
      <c r="A2933" s="161" t="s">
        <v>4036</v>
      </c>
      <c r="B2933" s="199">
        <v>45.480936999999997</v>
      </c>
      <c r="C2933" s="199">
        <v>-112.13726</v>
      </c>
      <c r="D2933" s="88" t="s">
        <v>4050</v>
      </c>
      <c r="E2933" s="88" t="s">
        <v>4080</v>
      </c>
      <c r="F2933" s="88" t="s">
        <v>4051</v>
      </c>
      <c r="G2933" s="88" t="s">
        <v>4067</v>
      </c>
      <c r="H2933" s="88" t="s">
        <v>4075</v>
      </c>
      <c r="I2933" s="88" t="s">
        <v>52</v>
      </c>
      <c r="J2933" s="47" t="s">
        <v>4276</v>
      </c>
      <c r="K2933" s="42" t="s">
        <v>557</v>
      </c>
      <c r="L2933" s="137">
        <v>45747.943619814818</v>
      </c>
      <c r="M2933" s="14">
        <v>403.96300000000002</v>
      </c>
      <c r="N2933" s="14">
        <v>213.268</v>
      </c>
      <c r="O2933" s="15">
        <f t="shared" si="96"/>
        <v>0.52793943999821769</v>
      </c>
      <c r="P2933" s="16">
        <v>13.309799999999999</v>
      </c>
      <c r="Q2933" s="16">
        <v>0.29024980496117481</v>
      </c>
      <c r="R2933" s="17">
        <v>0.51117400000000002</v>
      </c>
      <c r="S2933" s="17">
        <v>1.1073897539656036E-2</v>
      </c>
      <c r="T2933" s="17">
        <v>0.98718700000000004</v>
      </c>
      <c r="U2933" s="18">
        <v>1.9553700000000001</v>
      </c>
      <c r="V2933" s="18">
        <v>4.2238125731618344E-2</v>
      </c>
      <c r="W2933" s="19">
        <v>0.18873899999999999</v>
      </c>
      <c r="X2933" s="19">
        <v>3.785732484146364E-3</v>
      </c>
      <c r="Y2933" s="18">
        <v>-0.26614489228996668</v>
      </c>
      <c r="Z2933" s="20">
        <v>0.14327899999999999</v>
      </c>
      <c r="AA2933" s="20">
        <v>3.0855811493623042E-3</v>
      </c>
      <c r="AB2933" s="237">
        <v>2731.20456115655</v>
      </c>
      <c r="AC2933" s="237">
        <v>33.021548844669205</v>
      </c>
      <c r="AD2933" s="238">
        <v>0.9749014955540346</v>
      </c>
      <c r="AE2933" s="239">
        <v>2662.6554113355214</v>
      </c>
      <c r="AF2933" s="239">
        <v>57.516262417835868</v>
      </c>
      <c r="AG2933" s="240">
        <v>2701.3716439549685</v>
      </c>
      <c r="AH2933" s="240">
        <v>58.909419584484951</v>
      </c>
      <c r="AI2933" s="239">
        <v>2731.20456115655</v>
      </c>
      <c r="AJ2933" s="239">
        <v>33.021548844669205</v>
      </c>
      <c r="AK2933" s="21"/>
      <c r="AL2933" s="186"/>
      <c r="AM2933" s="187"/>
    </row>
    <row r="2934" spans="1:39" x14ac:dyDescent="0.25">
      <c r="A2934" s="161" t="s">
        <v>4036</v>
      </c>
      <c r="B2934" s="199">
        <v>45.480936999999997</v>
      </c>
      <c r="C2934" s="199">
        <v>-112.13726</v>
      </c>
      <c r="D2934" s="88" t="s">
        <v>4050</v>
      </c>
      <c r="E2934" s="88" t="s">
        <v>4080</v>
      </c>
      <c r="F2934" s="88" t="s">
        <v>4051</v>
      </c>
      <c r="G2934" s="88" t="s">
        <v>4067</v>
      </c>
      <c r="H2934" s="88" t="s">
        <v>4075</v>
      </c>
      <c r="I2934" s="88" t="s">
        <v>52</v>
      </c>
      <c r="J2934" s="47" t="s">
        <v>4276</v>
      </c>
      <c r="K2934" s="42" t="s">
        <v>527</v>
      </c>
      <c r="L2934" s="137">
        <v>45747.930024305555</v>
      </c>
      <c r="M2934" s="14">
        <v>198.68600000000001</v>
      </c>
      <c r="N2934" s="14">
        <v>380.99099999999999</v>
      </c>
      <c r="O2934" s="15">
        <f t="shared" si="96"/>
        <v>1.9175533253475332</v>
      </c>
      <c r="P2934" s="16">
        <v>9.8482299999999995E-2</v>
      </c>
      <c r="Q2934" s="16">
        <v>3.0455262931414662E-3</v>
      </c>
      <c r="R2934" s="17">
        <v>1.30083E-2</v>
      </c>
      <c r="S2934" s="17">
        <v>2.795773734049306E-4</v>
      </c>
      <c r="T2934" s="17">
        <v>0.44836900000000002</v>
      </c>
      <c r="U2934" s="18">
        <v>76.828199999999995</v>
      </c>
      <c r="V2934" s="18">
        <v>1.6578759321167551</v>
      </c>
      <c r="W2934" s="19">
        <v>5.50427E-2</v>
      </c>
      <c r="X2934" s="19">
        <v>1.6388697499850314E-3</v>
      </c>
      <c r="Y2934" s="18">
        <v>-1.1627174641270031E-2</v>
      </c>
      <c r="Z2934" s="20">
        <v>3.9758099999999998E-3</v>
      </c>
      <c r="AA2934" s="20">
        <v>8.6927204029578676E-5</v>
      </c>
      <c r="AB2934" s="237">
        <v>82.590117306471726</v>
      </c>
      <c r="AC2934" s="237">
        <v>1.9243248130755304</v>
      </c>
      <c r="AD2934" s="238">
        <v>0.87192467742152757</v>
      </c>
      <c r="AE2934" s="239">
        <v>83.36549955370495</v>
      </c>
      <c r="AF2934" s="239">
        <v>1.798944336571435</v>
      </c>
      <c r="AG2934" s="240">
        <v>95.610895886368311</v>
      </c>
      <c r="AH2934" s="240">
        <v>2.9567292532033265</v>
      </c>
      <c r="AI2934" s="239">
        <v>413.95797518853732</v>
      </c>
      <c r="AJ2934" s="239">
        <v>66.550208067807844</v>
      </c>
      <c r="AK2934" s="21" t="s">
        <v>4286</v>
      </c>
      <c r="AL2934" s="186"/>
      <c r="AM2934" s="187"/>
    </row>
    <row r="2935" spans="1:39" x14ac:dyDescent="0.25">
      <c r="A2935" s="161" t="s">
        <v>4036</v>
      </c>
      <c r="B2935" s="199">
        <v>45.480936999999997</v>
      </c>
      <c r="C2935" s="199">
        <v>-112.13726</v>
      </c>
      <c r="D2935" s="88" t="s">
        <v>4050</v>
      </c>
      <c r="E2935" s="88" t="s">
        <v>4080</v>
      </c>
      <c r="F2935" s="88" t="s">
        <v>4051</v>
      </c>
      <c r="G2935" s="88" t="s">
        <v>4067</v>
      </c>
      <c r="H2935" s="88" t="s">
        <v>4075</v>
      </c>
      <c r="I2935" s="88" t="s">
        <v>52</v>
      </c>
      <c r="J2935" s="47" t="s">
        <v>4276</v>
      </c>
      <c r="K2935" s="42" t="s">
        <v>550</v>
      </c>
      <c r="L2935" s="137">
        <v>45747.940662939815</v>
      </c>
      <c r="M2935" s="14">
        <v>126.23099999999999</v>
      </c>
      <c r="N2935" s="14">
        <v>264.03100000000001</v>
      </c>
      <c r="O2935" s="15">
        <f t="shared" si="96"/>
        <v>2.0916494363508171</v>
      </c>
      <c r="P2935" s="16">
        <v>0.102726</v>
      </c>
      <c r="Q2935" s="16">
        <v>3.2368122934146181E-3</v>
      </c>
      <c r="R2935" s="17">
        <v>1.30998E-2</v>
      </c>
      <c r="S2935" s="17">
        <v>2.8336314989779455E-4</v>
      </c>
      <c r="T2935" s="17">
        <v>0.31145600000000001</v>
      </c>
      <c r="U2935" s="18">
        <v>76.225999999999999</v>
      </c>
      <c r="V2935" s="18">
        <v>1.6589914733864668</v>
      </c>
      <c r="W2935" s="19">
        <v>5.6711499999999998E-2</v>
      </c>
      <c r="X2935" s="19">
        <v>1.7999498207727906E-3</v>
      </c>
      <c r="Y2935" s="18">
        <v>0.20846108742771033</v>
      </c>
      <c r="Z2935" s="20">
        <v>4.1274099999999998E-3</v>
      </c>
      <c r="AA2935" s="20">
        <v>8.9927769375927478E-5</v>
      </c>
      <c r="AB2935" s="237">
        <v>83.062666063310743</v>
      </c>
      <c r="AC2935" s="237">
        <v>2.0429107572241962</v>
      </c>
      <c r="AD2935" s="238">
        <v>0.84770865949524443</v>
      </c>
      <c r="AE2935" s="239">
        <v>84.019829502679869</v>
      </c>
      <c r="AF2935" s="239">
        <v>1.8286172794103142</v>
      </c>
      <c r="AG2935" s="240">
        <v>99.1140394303725</v>
      </c>
      <c r="AH2935" s="240">
        <v>3.1230023682243142</v>
      </c>
      <c r="AI2935" s="239">
        <v>480.33217195824909</v>
      </c>
      <c r="AJ2935" s="239">
        <v>70.128493945388755</v>
      </c>
      <c r="AK2935" s="21" t="s">
        <v>4286</v>
      </c>
      <c r="AL2935" s="186"/>
      <c r="AM2935" s="187"/>
    </row>
    <row r="2936" spans="1:39" x14ac:dyDescent="0.25">
      <c r="A2936" s="161" t="s">
        <v>4036</v>
      </c>
      <c r="B2936" s="199">
        <v>45.480936999999997</v>
      </c>
      <c r="C2936" s="199">
        <v>-112.13726</v>
      </c>
      <c r="D2936" s="88" t="s">
        <v>4050</v>
      </c>
      <c r="E2936" s="88" t="s">
        <v>4080</v>
      </c>
      <c r="F2936" s="88" t="s">
        <v>4051</v>
      </c>
      <c r="G2936" s="88" t="s">
        <v>4067</v>
      </c>
      <c r="H2936" s="88" t="s">
        <v>4075</v>
      </c>
      <c r="I2936" s="88" t="s">
        <v>52</v>
      </c>
      <c r="J2936" s="47" t="s">
        <v>4276</v>
      </c>
      <c r="K2936" s="42" t="s">
        <v>548</v>
      </c>
      <c r="L2936" s="137">
        <v>45747.93981614583</v>
      </c>
      <c r="M2936" s="14">
        <v>90.196399999999997</v>
      </c>
      <c r="N2936" s="14">
        <v>157.22399999999999</v>
      </c>
      <c r="O2936" s="15">
        <f t="shared" si="96"/>
        <v>1.7431294375385269</v>
      </c>
      <c r="P2936" s="16">
        <v>0.17699699999999999</v>
      </c>
      <c r="Q2936" s="16">
        <v>1.7127023297806306E-2</v>
      </c>
      <c r="R2936" s="17">
        <v>1.38029E-2</v>
      </c>
      <c r="S2936" s="17">
        <v>3.3003548784941295E-4</v>
      </c>
      <c r="T2936" s="17">
        <v>0.76707700000000001</v>
      </c>
      <c r="U2936" s="18">
        <v>72.348100000000002</v>
      </c>
      <c r="V2936" s="18">
        <v>1.734950545445028</v>
      </c>
      <c r="W2936" s="19">
        <v>9.1487299999999994E-2</v>
      </c>
      <c r="X2936" s="19">
        <v>7.9020210536365938E-3</v>
      </c>
      <c r="Y2936" s="18">
        <v>-0.77714873350865465</v>
      </c>
      <c r="Z2936" s="20">
        <v>4.8645600000000004E-3</v>
      </c>
      <c r="AA2936" s="20">
        <v>1.9220548838792299E-4</v>
      </c>
      <c r="AB2936" s="237">
        <v>83.607137957084745</v>
      </c>
      <c r="AC2936" s="237">
        <v>4.8941526665860691</v>
      </c>
      <c r="AD2936" s="238">
        <v>0.54248712891988915</v>
      </c>
      <c r="AE2936" s="239">
        <v>88.492567588398344</v>
      </c>
      <c r="AF2936" s="239">
        <v>2.1221044976346679</v>
      </c>
      <c r="AG2936" s="240">
        <v>163.12381044798269</v>
      </c>
      <c r="AH2936" s="240">
        <v>15.784591275386246</v>
      </c>
      <c r="AI2936" s="239">
        <v>1456.7659678098948</v>
      </c>
      <c r="AJ2936" s="239">
        <v>164.25717375780474</v>
      </c>
      <c r="AK2936" s="21" t="s">
        <v>4286</v>
      </c>
      <c r="AL2936" s="186"/>
      <c r="AM2936" s="187"/>
    </row>
    <row r="2937" spans="1:39" x14ac:dyDescent="0.25">
      <c r="K2937" s="42"/>
      <c r="L2937" s="137"/>
      <c r="M2937" s="14"/>
      <c r="N2937" s="14"/>
      <c r="O2937" s="15"/>
      <c r="P2937" s="16"/>
      <c r="Q2937" s="16"/>
      <c r="R2937" s="17"/>
      <c r="S2937" s="17"/>
      <c r="T2937" s="17"/>
      <c r="U2937" s="18"/>
      <c r="V2937" s="18"/>
      <c r="W2937" s="19"/>
      <c r="X2937" s="19"/>
      <c r="Y2937" s="18"/>
      <c r="Z2937" s="20"/>
      <c r="AA2937" s="20"/>
      <c r="AB2937" s="237"/>
      <c r="AC2937" s="237"/>
      <c r="AD2937" s="238"/>
      <c r="AE2937" s="239"/>
      <c r="AF2937" s="239"/>
      <c r="AG2937" s="240"/>
      <c r="AH2937" s="240"/>
      <c r="AI2937" s="239"/>
      <c r="AJ2937" s="239"/>
      <c r="AK2937" s="21"/>
      <c r="AL2937" s="186"/>
      <c r="AM2937" s="187"/>
    </row>
    <row r="2938" spans="1:39" x14ac:dyDescent="0.25">
      <c r="A2938" s="161" t="s">
        <v>4037</v>
      </c>
      <c r="B2938" s="199">
        <v>45.499158000000001</v>
      </c>
      <c r="C2938" s="199">
        <v>-112.140809</v>
      </c>
      <c r="D2938" s="88" t="s">
        <v>4050</v>
      </c>
      <c r="E2938" s="88" t="s">
        <v>4080</v>
      </c>
      <c r="F2938" s="88" t="s">
        <v>4051</v>
      </c>
      <c r="G2938" s="88" t="s">
        <v>4067</v>
      </c>
      <c r="H2938" s="88" t="s">
        <v>4075</v>
      </c>
      <c r="I2938" s="88" t="s">
        <v>52</v>
      </c>
      <c r="J2938" s="47" t="s">
        <v>4276</v>
      </c>
      <c r="K2938" s="42" t="s">
        <v>196</v>
      </c>
      <c r="L2938" s="137">
        <v>45747.746095416667</v>
      </c>
      <c r="M2938" s="14">
        <v>290.85399999999998</v>
      </c>
      <c r="N2938" s="14">
        <v>203.21199999999999</v>
      </c>
      <c r="O2938" s="15">
        <f t="shared" ref="O2938:O2977" si="97">N2938/M2938</f>
        <v>0.69867356130567226</v>
      </c>
      <c r="P2938" s="16">
        <v>7.3485499999999995E-2</v>
      </c>
      <c r="Q2938" s="16">
        <v>1.9563213632989851E-3</v>
      </c>
      <c r="R2938" s="17">
        <v>1.1450699999999999E-2</v>
      </c>
      <c r="S2938" s="17">
        <v>2.4950306307738987E-4</v>
      </c>
      <c r="T2938" s="17">
        <v>0.41562300000000002</v>
      </c>
      <c r="U2938" s="18">
        <v>87.458699999999993</v>
      </c>
      <c r="V2938" s="18">
        <v>1.9043655479778561</v>
      </c>
      <c r="W2938" s="19">
        <v>4.69322E-2</v>
      </c>
      <c r="X2938" s="19">
        <v>1.2028100829457658E-3</v>
      </c>
      <c r="Y2938" s="18">
        <v>8.0563365666855347E-2</v>
      </c>
      <c r="Z2938" s="20">
        <v>3.48869E-3</v>
      </c>
      <c r="AA2938" s="20">
        <v>8.2722340988937212E-5</v>
      </c>
      <c r="AB2938" s="237">
        <v>73.340340155249763</v>
      </c>
      <c r="AC2938" s="237">
        <v>1.5987824460580253</v>
      </c>
      <c r="AD2938" s="238">
        <v>1.0116393329746165</v>
      </c>
      <c r="AE2938" s="239">
        <v>73.289891944785978</v>
      </c>
      <c r="AF2938" s="239">
        <v>1.5958474712598085</v>
      </c>
      <c r="AG2938" s="240">
        <v>72.446661132960244</v>
      </c>
      <c r="AH2938" s="240">
        <v>1.9286655309427354</v>
      </c>
      <c r="AI2938" s="239">
        <v>45.778485060821637</v>
      </c>
      <c r="AJ2938" s="239">
        <v>61.243648806485254</v>
      </c>
      <c r="AK2938" s="21"/>
      <c r="AL2938" s="186"/>
      <c r="AM2938" s="187"/>
    </row>
    <row r="2939" spans="1:39" x14ac:dyDescent="0.25">
      <c r="A2939" s="161" t="s">
        <v>4037</v>
      </c>
      <c r="B2939" s="199">
        <v>45.499158000000001</v>
      </c>
      <c r="C2939" s="199">
        <v>-112.140809</v>
      </c>
      <c r="D2939" s="88" t="s">
        <v>4050</v>
      </c>
      <c r="E2939" s="88" t="s">
        <v>4080</v>
      </c>
      <c r="F2939" s="88" t="s">
        <v>4051</v>
      </c>
      <c r="G2939" s="88" t="s">
        <v>4067</v>
      </c>
      <c r="H2939" s="88" t="s">
        <v>4075</v>
      </c>
      <c r="I2939" s="88" t="s">
        <v>52</v>
      </c>
      <c r="J2939" s="47" t="s">
        <v>4276</v>
      </c>
      <c r="K2939" s="42" t="s">
        <v>183</v>
      </c>
      <c r="L2939" s="137">
        <v>45747.740611250003</v>
      </c>
      <c r="M2939" s="14">
        <v>120.913</v>
      </c>
      <c r="N2939" s="14">
        <v>76.698499999999996</v>
      </c>
      <c r="O2939" s="15">
        <f t="shared" si="97"/>
        <v>0.63432798789212075</v>
      </c>
      <c r="P2939" s="16">
        <v>8.4622100000000006E-2</v>
      </c>
      <c r="Q2939" s="16">
        <v>2.4790983045179958E-3</v>
      </c>
      <c r="R2939" s="17">
        <v>1.2746199999999999E-2</v>
      </c>
      <c r="S2939" s="17">
        <v>2.75935794655206E-4</v>
      </c>
      <c r="T2939" s="17">
        <v>0.39743800000000001</v>
      </c>
      <c r="U2939" s="18">
        <v>78.406499999999994</v>
      </c>
      <c r="V2939" s="18">
        <v>1.6875300768700392</v>
      </c>
      <c r="W2939" s="19">
        <v>4.83945E-2</v>
      </c>
      <c r="X2939" s="19">
        <v>1.3939011718913218E-3</v>
      </c>
      <c r="Y2939" s="18">
        <v>0.10489282330446387</v>
      </c>
      <c r="Z2939" s="20">
        <v>3.9413599999999997E-3</v>
      </c>
      <c r="AA2939" s="20">
        <v>9.4143843987432333E-5</v>
      </c>
      <c r="AB2939" s="237">
        <v>81.620664692919306</v>
      </c>
      <c r="AC2939" s="237">
        <v>1.756534994081822</v>
      </c>
      <c r="AD2939" s="238">
        <v>0.98555277120386986</v>
      </c>
      <c r="AE2939" s="239">
        <v>81.697964862726394</v>
      </c>
      <c r="AF2939" s="239">
        <v>1.7583717284271385</v>
      </c>
      <c r="AG2939" s="240">
        <v>82.895576218542729</v>
      </c>
      <c r="AH2939" s="240">
        <v>2.4285178748273979</v>
      </c>
      <c r="AI2939" s="239">
        <v>118.59893749751011</v>
      </c>
      <c r="AJ2939" s="239">
        <v>67.897934566893667</v>
      </c>
      <c r="AK2939" s="21"/>
      <c r="AL2939" s="186"/>
      <c r="AM2939" s="187"/>
    </row>
    <row r="2940" spans="1:39" x14ac:dyDescent="0.25">
      <c r="A2940" s="161" t="s">
        <v>4037</v>
      </c>
      <c r="B2940" s="199">
        <v>45.499158000000001</v>
      </c>
      <c r="C2940" s="199">
        <v>-112.140809</v>
      </c>
      <c r="D2940" s="88" t="s">
        <v>4050</v>
      </c>
      <c r="E2940" s="88" t="s">
        <v>4080</v>
      </c>
      <c r="F2940" s="88" t="s">
        <v>4051</v>
      </c>
      <c r="G2940" s="88" t="s">
        <v>4067</v>
      </c>
      <c r="H2940" s="88" t="s">
        <v>4075</v>
      </c>
      <c r="I2940" s="88" t="s">
        <v>52</v>
      </c>
      <c r="J2940" s="47" t="s">
        <v>4276</v>
      </c>
      <c r="K2940" s="42" t="s">
        <v>168</v>
      </c>
      <c r="L2940" s="137">
        <v>45747.733378287034</v>
      </c>
      <c r="M2940" s="14">
        <v>91.411500000000004</v>
      </c>
      <c r="N2940" s="14">
        <v>41.607999999999997</v>
      </c>
      <c r="O2940" s="15">
        <f t="shared" si="97"/>
        <v>0.4551724892382249</v>
      </c>
      <c r="P2940" s="16">
        <v>8.4826399999999996E-2</v>
      </c>
      <c r="Q2940" s="16">
        <v>3.0371821030659323E-3</v>
      </c>
      <c r="R2940" s="17">
        <v>1.2928800000000001E-2</v>
      </c>
      <c r="S2940" s="17">
        <v>2.9075381696548716E-4</v>
      </c>
      <c r="T2940" s="17">
        <v>0.30238700000000002</v>
      </c>
      <c r="U2940" s="18">
        <v>77.303600000000003</v>
      </c>
      <c r="V2940" s="18">
        <v>1.717504929062214</v>
      </c>
      <c r="W2940" s="19">
        <v>4.7500000000000001E-2</v>
      </c>
      <c r="X2940" s="19">
        <v>1.5749166888759545E-3</v>
      </c>
      <c r="Y2940" s="18">
        <v>-0.17395131938050981</v>
      </c>
      <c r="Z2940" s="20">
        <v>4.2622800000000002E-3</v>
      </c>
      <c r="AA2940" s="20">
        <v>1.1391240164143675E-4</v>
      </c>
      <c r="AB2940" s="237">
        <v>82.873750701865802</v>
      </c>
      <c r="AC2940" s="237">
        <v>1.8378373625553803</v>
      </c>
      <c r="AD2940" s="238">
        <v>1.0038431748525298</v>
      </c>
      <c r="AE2940" s="239">
        <v>82.856100849048303</v>
      </c>
      <c r="AF2940" s="239">
        <v>1.8408684926848988</v>
      </c>
      <c r="AG2940" s="240">
        <v>82.538889464701825</v>
      </c>
      <c r="AH2940" s="240">
        <v>2.9552785204739282</v>
      </c>
      <c r="AI2940" s="239">
        <v>74.438403552361478</v>
      </c>
      <c r="AJ2940" s="239">
        <v>78.806340297884987</v>
      </c>
      <c r="AK2940" s="21"/>
      <c r="AL2940" s="186"/>
      <c r="AM2940" s="187"/>
    </row>
    <row r="2941" spans="1:39" x14ac:dyDescent="0.25">
      <c r="A2941" s="161" t="s">
        <v>4037</v>
      </c>
      <c r="B2941" s="199">
        <v>45.499158000000001</v>
      </c>
      <c r="C2941" s="199">
        <v>-112.140809</v>
      </c>
      <c r="D2941" s="88" t="s">
        <v>4050</v>
      </c>
      <c r="E2941" s="88" t="s">
        <v>4080</v>
      </c>
      <c r="F2941" s="88" t="s">
        <v>4051</v>
      </c>
      <c r="G2941" s="88" t="s">
        <v>4067</v>
      </c>
      <c r="H2941" s="88" t="s">
        <v>4075</v>
      </c>
      <c r="I2941" s="88" t="s">
        <v>52</v>
      </c>
      <c r="J2941" s="47" t="s">
        <v>4276</v>
      </c>
      <c r="K2941" s="42" t="s">
        <v>191</v>
      </c>
      <c r="L2941" s="137">
        <v>45747.743988113427</v>
      </c>
      <c r="M2941" s="14">
        <v>106.08499999999999</v>
      </c>
      <c r="N2941" s="14">
        <v>46.110700000000001</v>
      </c>
      <c r="O2941" s="15">
        <f t="shared" si="97"/>
        <v>0.43465805721826839</v>
      </c>
      <c r="P2941" s="16">
        <v>8.8033100000000003E-2</v>
      </c>
      <c r="Q2941" s="16">
        <v>3.0277117763657757E-3</v>
      </c>
      <c r="R2941" s="17">
        <v>1.31079E-2</v>
      </c>
      <c r="S2941" s="17">
        <v>2.8596462506401036E-4</v>
      </c>
      <c r="T2941" s="17">
        <v>0.28527999999999998</v>
      </c>
      <c r="U2941" s="18">
        <v>76.406199999999998</v>
      </c>
      <c r="V2941" s="18">
        <v>1.6653982368361626</v>
      </c>
      <c r="W2941" s="19">
        <v>4.8906199999999997E-2</v>
      </c>
      <c r="X2941" s="19">
        <v>1.6118535547238774E-3</v>
      </c>
      <c r="Y2941" s="18">
        <v>-4.7450135086469183E-2</v>
      </c>
      <c r="Z2941" s="20">
        <v>4.0635000000000003E-3</v>
      </c>
      <c r="AA2941" s="20">
        <v>1.1082832512602543E-4</v>
      </c>
      <c r="AB2941" s="237">
        <v>83.693994622260902</v>
      </c>
      <c r="AC2941" s="237">
        <v>1.8215838831047335</v>
      </c>
      <c r="AD2941" s="238">
        <v>0.97651388426391028</v>
      </c>
      <c r="AE2941" s="239">
        <v>83.822955902969156</v>
      </c>
      <c r="AF2941" s="239">
        <v>1.8270585759689693</v>
      </c>
      <c r="AG2941" s="240">
        <v>85.838980124849272</v>
      </c>
      <c r="AH2941" s="240">
        <v>2.9522496764879791</v>
      </c>
      <c r="AI2941" s="239">
        <v>143.33655475268719</v>
      </c>
      <c r="AJ2941" s="239">
        <v>77.337884604941223</v>
      </c>
      <c r="AK2941" s="21"/>
      <c r="AL2941" s="186"/>
      <c r="AM2941" s="187"/>
    </row>
    <row r="2942" spans="1:39" x14ac:dyDescent="0.25">
      <c r="A2942" s="161" t="s">
        <v>4037</v>
      </c>
      <c r="B2942" s="199">
        <v>45.499158000000001</v>
      </c>
      <c r="C2942" s="199">
        <v>-112.140809</v>
      </c>
      <c r="D2942" s="88" t="s">
        <v>4050</v>
      </c>
      <c r="E2942" s="88" t="s">
        <v>4080</v>
      </c>
      <c r="F2942" s="88" t="s">
        <v>4051</v>
      </c>
      <c r="G2942" s="88" t="s">
        <v>4067</v>
      </c>
      <c r="H2942" s="88" t="s">
        <v>4075</v>
      </c>
      <c r="I2942" s="88" t="s">
        <v>52</v>
      </c>
      <c r="J2942" s="47" t="s">
        <v>4276</v>
      </c>
      <c r="K2942" s="42" t="s">
        <v>195</v>
      </c>
      <c r="L2942" s="137">
        <v>45747.745672106481</v>
      </c>
      <c r="M2942" s="14">
        <v>121.54</v>
      </c>
      <c r="N2942" s="14">
        <v>50.586100000000002</v>
      </c>
      <c r="O2942" s="15">
        <f t="shared" si="97"/>
        <v>0.41620947836103339</v>
      </c>
      <c r="P2942" s="16">
        <v>8.2648600000000003E-2</v>
      </c>
      <c r="Q2942" s="16">
        <v>2.6021163608270868E-3</v>
      </c>
      <c r="R2942" s="17">
        <v>1.3196299999999999E-2</v>
      </c>
      <c r="S2942" s="17">
        <v>2.9835975397496227E-4</v>
      </c>
      <c r="T2942" s="17">
        <v>0.19164700000000001</v>
      </c>
      <c r="U2942" s="18">
        <v>75.858400000000003</v>
      </c>
      <c r="V2942" s="18">
        <v>1.7102589962657704</v>
      </c>
      <c r="W2942" s="19">
        <v>4.6172600000000001E-2</v>
      </c>
      <c r="X2942" s="19">
        <v>1.524574262771086E-3</v>
      </c>
      <c r="Y2942" s="18">
        <v>0.37911063826467167</v>
      </c>
      <c r="Z2942" s="20">
        <v>4.0527599999999999E-3</v>
      </c>
      <c r="AA2942" s="20">
        <v>1.103658895098028E-4</v>
      </c>
      <c r="AB2942" s="237">
        <v>84.587202683329622</v>
      </c>
      <c r="AC2942" s="237">
        <v>1.9148718381354679</v>
      </c>
      <c r="AD2942" s="238">
        <v>1.0321912858351765</v>
      </c>
      <c r="AE2942" s="239">
        <v>84.424324228918607</v>
      </c>
      <c r="AF2942" s="239">
        <v>1.9033813001087063</v>
      </c>
      <c r="AG2942" s="240">
        <v>81.791355330624</v>
      </c>
      <c r="AH2942" s="240">
        <v>2.5751267883550168</v>
      </c>
      <c r="AI2942" s="239">
        <v>6.641167152596287</v>
      </c>
      <c r="AJ2942" s="239">
        <v>79.489987532518896</v>
      </c>
      <c r="AK2942" s="21"/>
      <c r="AL2942" s="186"/>
      <c r="AM2942" s="187"/>
    </row>
    <row r="2943" spans="1:39" x14ac:dyDescent="0.25">
      <c r="A2943" s="161" t="s">
        <v>4037</v>
      </c>
      <c r="B2943" s="199">
        <v>45.499158000000001</v>
      </c>
      <c r="C2943" s="199">
        <v>-112.140809</v>
      </c>
      <c r="D2943" s="88" t="s">
        <v>4050</v>
      </c>
      <c r="E2943" s="88" t="s">
        <v>4080</v>
      </c>
      <c r="F2943" s="88" t="s">
        <v>4051</v>
      </c>
      <c r="G2943" s="88" t="s">
        <v>4067</v>
      </c>
      <c r="H2943" s="88" t="s">
        <v>4075</v>
      </c>
      <c r="I2943" s="88" t="s">
        <v>52</v>
      </c>
      <c r="J2943" s="47" t="s">
        <v>4276</v>
      </c>
      <c r="K2943" s="42" t="s">
        <v>164</v>
      </c>
      <c r="L2943" s="137">
        <v>45747.731687256943</v>
      </c>
      <c r="M2943" s="14">
        <v>473.11599999999999</v>
      </c>
      <c r="N2943" s="14">
        <v>63.564700000000002</v>
      </c>
      <c r="O2943" s="15">
        <f t="shared" si="97"/>
        <v>0.13435330870230558</v>
      </c>
      <c r="P2943" s="16">
        <v>4.4584799999999998</v>
      </c>
      <c r="Q2943" s="16">
        <v>9.6065681700855055E-2</v>
      </c>
      <c r="R2943" s="17">
        <v>0.30096600000000001</v>
      </c>
      <c r="S2943" s="17">
        <v>6.4848021570438064E-3</v>
      </c>
      <c r="T2943" s="17">
        <v>0.97577100000000005</v>
      </c>
      <c r="U2943" s="18">
        <v>3.3197999999999999</v>
      </c>
      <c r="V2943" s="18">
        <v>7.1577277678324697E-2</v>
      </c>
      <c r="W2943" s="19">
        <v>0.10738</v>
      </c>
      <c r="X2943" s="19">
        <v>2.1561779934875505E-3</v>
      </c>
      <c r="Y2943" s="18">
        <v>0.13200418574525813</v>
      </c>
      <c r="Z2943" s="20">
        <v>9.3155399999999999E-2</v>
      </c>
      <c r="AA2943" s="20">
        <v>2.0378590093929464E-3</v>
      </c>
      <c r="AB2943" s="237">
        <v>1755.4230783521871</v>
      </c>
      <c r="AC2943" s="237">
        <v>36.73374871090612</v>
      </c>
      <c r="AD2943" s="238">
        <v>0.96692945494096982</v>
      </c>
      <c r="AE2943" s="239">
        <v>1697.3702803418796</v>
      </c>
      <c r="AF2943" s="239">
        <v>36.596525055414951</v>
      </c>
      <c r="AG2943" s="240">
        <v>1723.1454937871849</v>
      </c>
      <c r="AH2943" s="240">
        <v>37.128157248753482</v>
      </c>
      <c r="AI2943" s="239">
        <v>1755.4230783521871</v>
      </c>
      <c r="AJ2943" s="239">
        <v>36.73374871090612</v>
      </c>
      <c r="AK2943" s="21"/>
      <c r="AL2943" s="186"/>
      <c r="AM2943" s="187"/>
    </row>
    <row r="2944" spans="1:39" x14ac:dyDescent="0.25">
      <c r="A2944" s="161" t="s">
        <v>4037</v>
      </c>
      <c r="B2944" s="199">
        <v>45.499158000000001</v>
      </c>
      <c r="C2944" s="199">
        <v>-112.140809</v>
      </c>
      <c r="D2944" s="88" t="s">
        <v>4050</v>
      </c>
      <c r="E2944" s="88" t="s">
        <v>4080</v>
      </c>
      <c r="F2944" s="88" t="s">
        <v>4051</v>
      </c>
      <c r="G2944" s="88" t="s">
        <v>4067</v>
      </c>
      <c r="H2944" s="88" t="s">
        <v>4075</v>
      </c>
      <c r="I2944" s="88" t="s">
        <v>52</v>
      </c>
      <c r="J2944" s="47" t="s">
        <v>4276</v>
      </c>
      <c r="K2944" s="42" t="s">
        <v>172</v>
      </c>
      <c r="L2944" s="137">
        <v>45747.735077256948</v>
      </c>
      <c r="M2944" s="14">
        <v>56.591700000000003</v>
      </c>
      <c r="N2944" s="14">
        <v>32.488999999999997</v>
      </c>
      <c r="O2944" s="15">
        <f t="shared" si="97"/>
        <v>0.57409478775156064</v>
      </c>
      <c r="P2944" s="16">
        <v>6.0634499999999996</v>
      </c>
      <c r="Q2944" s="16">
        <v>0.22749663901033793</v>
      </c>
      <c r="R2944" s="17">
        <v>0.34577999999999998</v>
      </c>
      <c r="S2944" s="17">
        <v>9.9295730520954431E-3</v>
      </c>
      <c r="T2944" s="17">
        <v>0.97433499999999995</v>
      </c>
      <c r="U2944" s="18">
        <v>2.91465</v>
      </c>
      <c r="V2944" s="18">
        <v>8.3356696322551077E-2</v>
      </c>
      <c r="W2944" s="19">
        <v>0.12637300000000001</v>
      </c>
      <c r="X2944" s="19">
        <v>2.9438088177903133E-3</v>
      </c>
      <c r="Y2944" s="18">
        <v>-0.91571068245044474</v>
      </c>
      <c r="Z2944" s="20">
        <v>9.9724400000000005E-2</v>
      </c>
      <c r="AA2944" s="20">
        <v>2.915648368672738E-3</v>
      </c>
      <c r="AB2944" s="237">
        <v>2048.1164143172873</v>
      </c>
      <c r="AC2944" s="237">
        <v>41.151611093869128</v>
      </c>
      <c r="AD2944" s="238">
        <v>0.92843288981250371</v>
      </c>
      <c r="AE2944" s="239">
        <v>1901.5386412170221</v>
      </c>
      <c r="AF2944" s="239">
        <v>54.382508727128034</v>
      </c>
      <c r="AG2944" s="240">
        <v>1972.283266982985</v>
      </c>
      <c r="AH2944" s="240">
        <v>73.998765457777026</v>
      </c>
      <c r="AI2944" s="239">
        <v>2048.1164143172873</v>
      </c>
      <c r="AJ2944" s="239">
        <v>41.151611093869128</v>
      </c>
      <c r="AK2944" s="21"/>
      <c r="AL2944" s="186"/>
      <c r="AM2944" s="187"/>
    </row>
    <row r="2945" spans="1:39" x14ac:dyDescent="0.25">
      <c r="A2945" s="161" t="s">
        <v>4037</v>
      </c>
      <c r="B2945" s="199">
        <v>45.499158000000001</v>
      </c>
      <c r="C2945" s="199">
        <v>-112.140809</v>
      </c>
      <c r="D2945" s="88" t="s">
        <v>4050</v>
      </c>
      <c r="E2945" s="88" t="s">
        <v>4080</v>
      </c>
      <c r="F2945" s="88" t="s">
        <v>4051</v>
      </c>
      <c r="G2945" s="88" t="s">
        <v>4067</v>
      </c>
      <c r="H2945" s="88" t="s">
        <v>4075</v>
      </c>
      <c r="I2945" s="88" t="s">
        <v>52</v>
      </c>
      <c r="J2945" s="47" t="s">
        <v>4276</v>
      </c>
      <c r="K2945" s="42" t="s">
        <v>179</v>
      </c>
      <c r="L2945" s="137">
        <v>45747.73803508102</v>
      </c>
      <c r="M2945" s="14">
        <v>353.31599999999997</v>
      </c>
      <c r="N2945" s="14">
        <v>42.4435</v>
      </c>
      <c r="O2945" s="15">
        <f t="shared" si="97"/>
        <v>0.12012900632861236</v>
      </c>
      <c r="P2945" s="16">
        <v>8.2154000000000007</v>
      </c>
      <c r="Q2945" s="16">
        <v>0.18779011997961981</v>
      </c>
      <c r="R2945" s="17">
        <v>0.39365099999999997</v>
      </c>
      <c r="S2945" s="17">
        <v>8.602500072002325E-3</v>
      </c>
      <c r="T2945" s="17">
        <v>0.94362199999999996</v>
      </c>
      <c r="U2945" s="18">
        <v>2.5417000000000001</v>
      </c>
      <c r="V2945" s="18">
        <v>5.5695554676832154E-2</v>
      </c>
      <c r="W2945" s="19">
        <v>0.15173</v>
      </c>
      <c r="X2945" s="19">
        <v>3.0993260412226723E-3</v>
      </c>
      <c r="Y2945" s="18">
        <v>-0.3373848855433233</v>
      </c>
      <c r="Z2945" s="20">
        <v>0.11047899999999999</v>
      </c>
      <c r="AA2945" s="20">
        <v>2.4677214528386303E-3</v>
      </c>
      <c r="AB2945" s="237">
        <v>2365.5148850389796</v>
      </c>
      <c r="AC2945" s="237">
        <v>34.857589170596611</v>
      </c>
      <c r="AD2945" s="238">
        <v>0.9041374585839892</v>
      </c>
      <c r="AE2945" s="239">
        <v>2138.7506164017404</v>
      </c>
      <c r="AF2945" s="239">
        <v>46.865838571000353</v>
      </c>
      <c r="AG2945" s="240">
        <v>2256.3413861964673</v>
      </c>
      <c r="AH2945" s="240">
        <v>51.576139887140762</v>
      </c>
      <c r="AI2945" s="239">
        <v>2365.5148850389796</v>
      </c>
      <c r="AJ2945" s="239">
        <v>34.857589170596611</v>
      </c>
      <c r="AK2945" s="21"/>
      <c r="AL2945" s="186"/>
      <c r="AM2945" s="187"/>
    </row>
    <row r="2946" spans="1:39" x14ac:dyDescent="0.25">
      <c r="A2946" s="161" t="s">
        <v>4037</v>
      </c>
      <c r="B2946" s="199">
        <v>45.499158000000001</v>
      </c>
      <c r="C2946" s="199">
        <v>-112.140809</v>
      </c>
      <c r="D2946" s="88" t="s">
        <v>4050</v>
      </c>
      <c r="E2946" s="88" t="s">
        <v>4080</v>
      </c>
      <c r="F2946" s="88" t="s">
        <v>4051</v>
      </c>
      <c r="G2946" s="88" t="s">
        <v>4067</v>
      </c>
      <c r="H2946" s="88" t="s">
        <v>4075</v>
      </c>
      <c r="I2946" s="88" t="s">
        <v>52</v>
      </c>
      <c r="J2946" s="47" t="s">
        <v>4276</v>
      </c>
      <c r="K2946" s="42" t="s">
        <v>178</v>
      </c>
      <c r="L2946" s="137">
        <v>45747.737612685189</v>
      </c>
      <c r="M2946" s="14">
        <v>413.14600000000002</v>
      </c>
      <c r="N2946" s="14">
        <v>207.864</v>
      </c>
      <c r="O2946" s="15">
        <f t="shared" si="97"/>
        <v>0.50312480333828713</v>
      </c>
      <c r="P2946" s="16">
        <v>8.48156</v>
      </c>
      <c r="Q2946" s="16">
        <v>0.18325722231620234</v>
      </c>
      <c r="R2946" s="17">
        <v>0.40548499999999998</v>
      </c>
      <c r="S2946" s="17">
        <v>8.660402574413039E-3</v>
      </c>
      <c r="T2946" s="17">
        <v>0.97218700000000002</v>
      </c>
      <c r="U2946" s="18">
        <v>2.46617</v>
      </c>
      <c r="V2946" s="18">
        <v>5.2555275261480655E-2</v>
      </c>
      <c r="W2946" s="19">
        <v>0.15188699999999999</v>
      </c>
      <c r="X2946" s="19">
        <v>3.0505616585173295E-3</v>
      </c>
      <c r="Y2946" s="18">
        <v>-0.34439111920781573</v>
      </c>
      <c r="Z2946" s="20">
        <v>0.11758299999999999</v>
      </c>
      <c r="AA2946" s="20">
        <v>2.5351652053325832E-3</v>
      </c>
      <c r="AB2946" s="237">
        <v>2367.2795625401882</v>
      </c>
      <c r="AC2946" s="237">
        <v>34.267400893612844</v>
      </c>
      <c r="AD2946" s="238">
        <v>0.92691020637681498</v>
      </c>
      <c r="AE2946" s="239">
        <v>2194.2555878657422</v>
      </c>
      <c r="AF2946" s="239">
        <v>46.76064764972655</v>
      </c>
      <c r="AG2946" s="240">
        <v>2284.6363045832472</v>
      </c>
      <c r="AH2946" s="240">
        <v>49.363101031022488</v>
      </c>
      <c r="AI2946" s="239">
        <v>2367.2795625401882</v>
      </c>
      <c r="AJ2946" s="239">
        <v>34.267400893612844</v>
      </c>
      <c r="AK2946" s="21"/>
      <c r="AL2946" s="186"/>
      <c r="AM2946" s="187"/>
    </row>
    <row r="2947" spans="1:39" x14ac:dyDescent="0.25">
      <c r="A2947" s="161" t="s">
        <v>4037</v>
      </c>
      <c r="B2947" s="199">
        <v>45.499158000000001</v>
      </c>
      <c r="C2947" s="199">
        <v>-112.140809</v>
      </c>
      <c r="D2947" s="88" t="s">
        <v>4050</v>
      </c>
      <c r="E2947" s="88" t="s">
        <v>4080</v>
      </c>
      <c r="F2947" s="88" t="s">
        <v>4051</v>
      </c>
      <c r="G2947" s="88" t="s">
        <v>4067</v>
      </c>
      <c r="H2947" s="88" t="s">
        <v>4075</v>
      </c>
      <c r="I2947" s="88" t="s">
        <v>52</v>
      </c>
      <c r="J2947" s="47" t="s">
        <v>4276</v>
      </c>
      <c r="K2947" s="42" t="s">
        <v>161</v>
      </c>
      <c r="L2947" s="137">
        <v>45747.730418425926</v>
      </c>
      <c r="M2947" s="14">
        <v>48.6648</v>
      </c>
      <c r="N2947" s="14">
        <v>11.476900000000001</v>
      </c>
      <c r="O2947" s="15">
        <f t="shared" si="97"/>
        <v>0.23583575808387172</v>
      </c>
      <c r="P2947" s="16">
        <v>9.7535500000000006</v>
      </c>
      <c r="Q2947" s="16">
        <v>0.21496876899505662</v>
      </c>
      <c r="R2947" s="17">
        <v>0.45016699999999998</v>
      </c>
      <c r="S2947" s="17">
        <v>9.8743686459236476E-3</v>
      </c>
      <c r="T2947" s="17">
        <v>0.95343500000000003</v>
      </c>
      <c r="U2947" s="18">
        <v>2.2174900000000002</v>
      </c>
      <c r="V2947" s="18">
        <v>4.8812758644948565E-2</v>
      </c>
      <c r="W2947" s="19">
        <v>0.15661600000000001</v>
      </c>
      <c r="X2947" s="19">
        <v>3.1694683667769902E-3</v>
      </c>
      <c r="Y2947" s="18">
        <v>0.14670943041292231</v>
      </c>
      <c r="Z2947" s="20">
        <v>0.129246</v>
      </c>
      <c r="AA2947" s="20">
        <v>4.964526575293963E-3</v>
      </c>
      <c r="AB2947" s="237">
        <v>2419.4501418723175</v>
      </c>
      <c r="AC2947" s="237">
        <v>34.343066503888508</v>
      </c>
      <c r="AD2947" s="238">
        <v>0.99176276397813423</v>
      </c>
      <c r="AE2947" s="239">
        <v>2399.5205600105787</v>
      </c>
      <c r="AF2947" s="239">
        <v>52.819727691844463</v>
      </c>
      <c r="AG2947" s="240">
        <v>2409.903465874504</v>
      </c>
      <c r="AH2947" s="240">
        <v>53.114402597614458</v>
      </c>
      <c r="AI2947" s="239">
        <v>2419.4501418723175</v>
      </c>
      <c r="AJ2947" s="239">
        <v>34.343066503888508</v>
      </c>
      <c r="AK2947" s="21"/>
      <c r="AL2947" s="186"/>
      <c r="AM2947" s="187"/>
    </row>
    <row r="2948" spans="1:39" x14ac:dyDescent="0.25">
      <c r="A2948" s="161" t="s">
        <v>4037</v>
      </c>
      <c r="B2948" s="199">
        <v>45.499158000000001</v>
      </c>
      <c r="C2948" s="199">
        <v>-112.140809</v>
      </c>
      <c r="D2948" s="88" t="s">
        <v>4050</v>
      </c>
      <c r="E2948" s="88" t="s">
        <v>4080</v>
      </c>
      <c r="F2948" s="88" t="s">
        <v>4051</v>
      </c>
      <c r="G2948" s="88" t="s">
        <v>4067</v>
      </c>
      <c r="H2948" s="88" t="s">
        <v>4075</v>
      </c>
      <c r="I2948" s="88" t="s">
        <v>52</v>
      </c>
      <c r="J2948" s="47" t="s">
        <v>4276</v>
      </c>
      <c r="K2948" s="42" t="s">
        <v>200</v>
      </c>
      <c r="L2948" s="137">
        <v>45747.747777557874</v>
      </c>
      <c r="M2948" s="14">
        <v>816.08600000000001</v>
      </c>
      <c r="N2948" s="14">
        <v>29.9194</v>
      </c>
      <c r="O2948" s="15">
        <f t="shared" si="97"/>
        <v>3.6662067478182445E-2</v>
      </c>
      <c r="P2948" s="16">
        <v>9.7907299999999999</v>
      </c>
      <c r="Q2948" s="16">
        <v>0.32123831424218374</v>
      </c>
      <c r="R2948" s="17">
        <v>0.44997599999999999</v>
      </c>
      <c r="S2948" s="17">
        <v>1.2294590068420338E-2</v>
      </c>
      <c r="T2948" s="17">
        <v>0.98724299999999998</v>
      </c>
      <c r="U2948" s="18">
        <v>2.2273800000000001</v>
      </c>
      <c r="V2948" s="18">
        <v>6.0073928616746888E-2</v>
      </c>
      <c r="W2948" s="19">
        <v>0.158054</v>
      </c>
      <c r="X2948" s="19">
        <v>3.4303717081972328E-3</v>
      </c>
      <c r="Y2948" s="18">
        <v>-0.91149115450854756</v>
      </c>
      <c r="Z2948" s="20">
        <v>0.120267</v>
      </c>
      <c r="AA2948" s="20">
        <v>3.9018589759882405E-3</v>
      </c>
      <c r="AB2948" s="237">
        <v>2434.9483706485175</v>
      </c>
      <c r="AC2948" s="237">
        <v>36.773803964107401</v>
      </c>
      <c r="AD2948" s="238">
        <v>0.9817942247738477</v>
      </c>
      <c r="AE2948" s="239">
        <v>2390.6182479252047</v>
      </c>
      <c r="AF2948" s="239">
        <v>64.476573362314127</v>
      </c>
      <c r="AG2948" s="240">
        <v>2414.222632268757</v>
      </c>
      <c r="AH2948" s="240">
        <v>79.211745048157084</v>
      </c>
      <c r="AI2948" s="239">
        <v>2434.9483706485175</v>
      </c>
      <c r="AJ2948" s="239">
        <v>36.773803964107401</v>
      </c>
      <c r="AK2948" s="21" t="s">
        <v>4284</v>
      </c>
      <c r="AL2948" s="186"/>
      <c r="AM2948" s="187"/>
    </row>
    <row r="2949" spans="1:39" x14ac:dyDescent="0.25">
      <c r="A2949" s="161" t="s">
        <v>4037</v>
      </c>
      <c r="B2949" s="199">
        <v>45.499158000000001</v>
      </c>
      <c r="C2949" s="199">
        <v>-112.140809</v>
      </c>
      <c r="D2949" s="88" t="s">
        <v>4050</v>
      </c>
      <c r="E2949" s="88" t="s">
        <v>4080</v>
      </c>
      <c r="F2949" s="88" t="s">
        <v>4051</v>
      </c>
      <c r="G2949" s="88" t="s">
        <v>4067</v>
      </c>
      <c r="H2949" s="88" t="s">
        <v>4075</v>
      </c>
      <c r="I2949" s="88" t="s">
        <v>52</v>
      </c>
      <c r="J2949" s="47" t="s">
        <v>4276</v>
      </c>
      <c r="K2949" s="42" t="s">
        <v>194</v>
      </c>
      <c r="L2949" s="137">
        <v>45747.745251018518</v>
      </c>
      <c r="M2949" s="14">
        <v>81.700699999999998</v>
      </c>
      <c r="N2949" s="14">
        <v>103.803</v>
      </c>
      <c r="O2949" s="15">
        <f t="shared" si="97"/>
        <v>1.2705276698975652</v>
      </c>
      <c r="P2949" s="16">
        <v>9.7496600000000004</v>
      </c>
      <c r="Q2949" s="16">
        <v>0.22521408514176017</v>
      </c>
      <c r="R2949" s="17">
        <v>0.44728200000000001</v>
      </c>
      <c r="S2949" s="17">
        <v>9.7656375813973371E-3</v>
      </c>
      <c r="T2949" s="17">
        <v>0.91748700000000005</v>
      </c>
      <c r="U2949" s="18">
        <v>2.2321300000000002</v>
      </c>
      <c r="V2949" s="18">
        <v>4.8896956617462406E-2</v>
      </c>
      <c r="W2949" s="19">
        <v>0.15834599999999999</v>
      </c>
      <c r="X2949" s="19">
        <v>3.2427548429173609E-3</v>
      </c>
      <c r="Y2949" s="18">
        <v>-0.43632182255073604</v>
      </c>
      <c r="Z2949" s="20">
        <v>0.124054</v>
      </c>
      <c r="AA2949" s="20">
        <v>2.7109014163004897E-3</v>
      </c>
      <c r="AB2949" s="237">
        <v>2438.0752444524815</v>
      </c>
      <c r="AC2949" s="237">
        <v>34.687411818826845</v>
      </c>
      <c r="AD2949" s="238">
        <v>0.97879108933329828</v>
      </c>
      <c r="AE2949" s="239">
        <v>2386.3663243941919</v>
      </c>
      <c r="AF2949" s="239">
        <v>52.275651793253985</v>
      </c>
      <c r="AG2949" s="240">
        <v>2413.9605447269901</v>
      </c>
      <c r="AH2949" s="240">
        <v>55.761730732045436</v>
      </c>
      <c r="AI2949" s="239">
        <v>2438.0752444524815</v>
      </c>
      <c r="AJ2949" s="239">
        <v>34.687411818826845</v>
      </c>
      <c r="AK2949" s="21"/>
      <c r="AL2949" s="186"/>
      <c r="AM2949" s="187"/>
    </row>
    <row r="2950" spans="1:39" x14ac:dyDescent="0.25">
      <c r="A2950" s="161" t="s">
        <v>4037</v>
      </c>
      <c r="B2950" s="199">
        <v>45.499158000000001</v>
      </c>
      <c r="C2950" s="199">
        <v>-112.140809</v>
      </c>
      <c r="D2950" s="88" t="s">
        <v>4050</v>
      </c>
      <c r="E2950" s="88" t="s">
        <v>4080</v>
      </c>
      <c r="F2950" s="88" t="s">
        <v>4051</v>
      </c>
      <c r="G2950" s="88" t="s">
        <v>4067</v>
      </c>
      <c r="H2950" s="88" t="s">
        <v>4075</v>
      </c>
      <c r="I2950" s="88" t="s">
        <v>52</v>
      </c>
      <c r="J2950" s="47" t="s">
        <v>4276</v>
      </c>
      <c r="K2950" s="42" t="s">
        <v>187</v>
      </c>
      <c r="L2950" s="137">
        <v>45747.742301331018</v>
      </c>
      <c r="M2950" s="14">
        <v>1169.6199999999999</v>
      </c>
      <c r="N2950" s="14">
        <v>242.38900000000001</v>
      </c>
      <c r="O2950" s="15">
        <f t="shared" si="97"/>
        <v>0.20723739334142716</v>
      </c>
      <c r="P2950" s="16">
        <v>9.7603799999999996</v>
      </c>
      <c r="Q2950" s="16">
        <v>0.20756509164079109</v>
      </c>
      <c r="R2950" s="17">
        <v>0.446405</v>
      </c>
      <c r="S2950" s="17">
        <v>9.550026272743966E-3</v>
      </c>
      <c r="T2950" s="17">
        <v>0.98466900000000002</v>
      </c>
      <c r="U2950" s="18">
        <v>2.23821</v>
      </c>
      <c r="V2950" s="18">
        <v>4.7875026659418167E-2</v>
      </c>
      <c r="W2950" s="19">
        <v>0.158384</v>
      </c>
      <c r="X2950" s="19">
        <v>3.1756086779653756E-3</v>
      </c>
      <c r="Y2950" s="18">
        <v>0.33917496619476151</v>
      </c>
      <c r="Z2950" s="20">
        <v>0.119877</v>
      </c>
      <c r="AA2950" s="20">
        <v>2.596663961709524E-3</v>
      </c>
      <c r="AB2950" s="237">
        <v>2438.4816693523189</v>
      </c>
      <c r="AC2950" s="237">
        <v>33.959604543931263</v>
      </c>
      <c r="AD2950" s="238">
        <v>0.97640517948882388</v>
      </c>
      <c r="AE2950" s="239">
        <v>2380.9461320441578</v>
      </c>
      <c r="AF2950" s="239">
        <v>50.928134333352375</v>
      </c>
      <c r="AG2950" s="240">
        <v>2411.6761384793876</v>
      </c>
      <c r="AH2950" s="240">
        <v>51.286914924560655</v>
      </c>
      <c r="AI2950" s="239">
        <v>2438.4816693523189</v>
      </c>
      <c r="AJ2950" s="239">
        <v>33.959604543931263</v>
      </c>
      <c r="AK2950" s="21"/>
      <c r="AL2950" s="186"/>
      <c r="AM2950" s="187"/>
    </row>
    <row r="2951" spans="1:39" x14ac:dyDescent="0.25">
      <c r="A2951" s="161" t="s">
        <v>4037</v>
      </c>
      <c r="B2951" s="199">
        <v>45.499158000000001</v>
      </c>
      <c r="C2951" s="199">
        <v>-112.140809</v>
      </c>
      <c r="D2951" s="88" t="s">
        <v>4050</v>
      </c>
      <c r="E2951" s="88" t="s">
        <v>4080</v>
      </c>
      <c r="F2951" s="88" t="s">
        <v>4051</v>
      </c>
      <c r="G2951" s="88" t="s">
        <v>4067</v>
      </c>
      <c r="H2951" s="88" t="s">
        <v>4075</v>
      </c>
      <c r="I2951" s="88" t="s">
        <v>52</v>
      </c>
      <c r="J2951" s="47" t="s">
        <v>4276</v>
      </c>
      <c r="K2951" s="42" t="s">
        <v>181</v>
      </c>
      <c r="L2951" s="137">
        <v>45747.739770358799</v>
      </c>
      <c r="M2951" s="14">
        <v>159.79300000000001</v>
      </c>
      <c r="N2951" s="14">
        <v>30.8874</v>
      </c>
      <c r="O2951" s="15">
        <f t="shared" si="97"/>
        <v>0.19329632712321565</v>
      </c>
      <c r="P2951" s="16">
        <v>9.6676699999999993</v>
      </c>
      <c r="Q2951" s="16">
        <v>0.23945697394847365</v>
      </c>
      <c r="R2951" s="17">
        <v>0.43784800000000001</v>
      </c>
      <c r="S2951" s="17">
        <v>1.0622058732773982E-2</v>
      </c>
      <c r="T2951" s="17">
        <v>0.98209500000000005</v>
      </c>
      <c r="U2951" s="18">
        <v>2.2901799999999999</v>
      </c>
      <c r="V2951" s="18">
        <v>5.4971633682927776E-2</v>
      </c>
      <c r="W2951" s="19">
        <v>0.160161</v>
      </c>
      <c r="X2951" s="19">
        <v>3.2271754327413004E-3</v>
      </c>
      <c r="Y2951" s="18">
        <v>-0.481744904157342</v>
      </c>
      <c r="Z2951" s="20">
        <v>0.124101</v>
      </c>
      <c r="AA2951" s="20">
        <v>3.7376074460140941E-3</v>
      </c>
      <c r="AB2951" s="237">
        <v>2457.3608227588761</v>
      </c>
      <c r="AC2951" s="237">
        <v>34.062973151796726</v>
      </c>
      <c r="AD2951" s="238">
        <v>0.95045557593754126</v>
      </c>
      <c r="AE2951" s="239">
        <v>2335.6122960816379</v>
      </c>
      <c r="AF2951" s="239">
        <v>56.062153876787697</v>
      </c>
      <c r="AG2951" s="240">
        <v>2400.8177680250078</v>
      </c>
      <c r="AH2951" s="240">
        <v>59.4654717975476</v>
      </c>
      <c r="AI2951" s="239">
        <v>2457.3608227588761</v>
      </c>
      <c r="AJ2951" s="239">
        <v>34.062973151796726</v>
      </c>
      <c r="AK2951" s="21"/>
      <c r="AL2951" s="186"/>
      <c r="AM2951" s="187"/>
    </row>
    <row r="2952" spans="1:39" x14ac:dyDescent="0.25">
      <c r="A2952" s="161" t="s">
        <v>4037</v>
      </c>
      <c r="B2952" s="199">
        <v>45.499158000000001</v>
      </c>
      <c r="C2952" s="199">
        <v>-112.140809</v>
      </c>
      <c r="D2952" s="88" t="s">
        <v>4050</v>
      </c>
      <c r="E2952" s="88" t="s">
        <v>4080</v>
      </c>
      <c r="F2952" s="88" t="s">
        <v>4051</v>
      </c>
      <c r="G2952" s="88" t="s">
        <v>4067</v>
      </c>
      <c r="H2952" s="88" t="s">
        <v>4075</v>
      </c>
      <c r="I2952" s="88" t="s">
        <v>52</v>
      </c>
      <c r="J2952" s="47" t="s">
        <v>4276</v>
      </c>
      <c r="K2952" s="42" t="s">
        <v>185</v>
      </c>
      <c r="L2952" s="137">
        <v>45747.741457314813</v>
      </c>
      <c r="M2952" s="14">
        <v>277.29199999999997</v>
      </c>
      <c r="N2952" s="14">
        <v>173.87799999999999</v>
      </c>
      <c r="O2952" s="15">
        <f t="shared" si="97"/>
        <v>0.6270573979775832</v>
      </c>
      <c r="P2952" s="16">
        <v>10.318300000000001</v>
      </c>
      <c r="Q2952" s="16">
        <v>0.21892459378116935</v>
      </c>
      <c r="R2952" s="17">
        <v>0.46201399999999998</v>
      </c>
      <c r="S2952" s="17">
        <v>9.8185190001751268E-3</v>
      </c>
      <c r="T2952" s="17">
        <v>0.98084099999999996</v>
      </c>
      <c r="U2952" s="18">
        <v>2.1664099999999999</v>
      </c>
      <c r="V2952" s="18">
        <v>4.6052845140012795E-2</v>
      </c>
      <c r="W2952" s="19">
        <v>0.16159799999999999</v>
      </c>
      <c r="X2952" s="19">
        <v>3.2390027361891807E-3</v>
      </c>
      <c r="Y2952" s="18">
        <v>0.18221386078464236</v>
      </c>
      <c r="Z2952" s="20">
        <v>0.12564600000000001</v>
      </c>
      <c r="AA2952" s="20">
        <v>2.6801469665451187E-3</v>
      </c>
      <c r="AB2952" s="237">
        <v>2472.4492990733675</v>
      </c>
      <c r="AC2952" s="237">
        <v>33.832341667981062</v>
      </c>
      <c r="AD2952" s="238">
        <v>0.98954039526977988</v>
      </c>
      <c r="AE2952" s="239">
        <v>2446.5884566895502</v>
      </c>
      <c r="AF2952" s="239">
        <v>52.008788418289591</v>
      </c>
      <c r="AG2952" s="240">
        <v>2460.3222480120889</v>
      </c>
      <c r="AH2952" s="240">
        <v>52.200948675345735</v>
      </c>
      <c r="AI2952" s="239">
        <v>2472.4492990733675</v>
      </c>
      <c r="AJ2952" s="239">
        <v>33.832341667981062</v>
      </c>
      <c r="AK2952" s="21"/>
      <c r="AL2952" s="186"/>
      <c r="AM2952" s="187"/>
    </row>
    <row r="2953" spans="1:39" x14ac:dyDescent="0.25">
      <c r="A2953" s="161" t="s">
        <v>4037</v>
      </c>
      <c r="B2953" s="199">
        <v>45.499158000000001</v>
      </c>
      <c r="C2953" s="199">
        <v>-112.140809</v>
      </c>
      <c r="D2953" s="88" t="s">
        <v>4050</v>
      </c>
      <c r="E2953" s="88" t="s">
        <v>4080</v>
      </c>
      <c r="F2953" s="88" t="s">
        <v>4051</v>
      </c>
      <c r="G2953" s="88" t="s">
        <v>4067</v>
      </c>
      <c r="H2953" s="88" t="s">
        <v>4075</v>
      </c>
      <c r="I2953" s="88" t="s">
        <v>52</v>
      </c>
      <c r="J2953" s="47" t="s">
        <v>4276</v>
      </c>
      <c r="K2953" s="42" t="s">
        <v>174</v>
      </c>
      <c r="L2953" s="137">
        <v>45747.735921481479</v>
      </c>
      <c r="M2953" s="14">
        <v>274.46300000000002</v>
      </c>
      <c r="N2953" s="14">
        <v>61.680799999999998</v>
      </c>
      <c r="O2953" s="15">
        <f t="shared" si="97"/>
        <v>0.22473265977563459</v>
      </c>
      <c r="P2953" s="16">
        <v>10.236499999999999</v>
      </c>
      <c r="Q2953" s="16">
        <v>0.22013858177393619</v>
      </c>
      <c r="R2953" s="17">
        <v>0.45462200000000003</v>
      </c>
      <c r="S2953" s="17">
        <v>9.7339059050311344E-3</v>
      </c>
      <c r="T2953" s="17">
        <v>0.98578299999999996</v>
      </c>
      <c r="U2953" s="18">
        <v>2.2018</v>
      </c>
      <c r="V2953" s="18">
        <v>4.7146708844732738E-2</v>
      </c>
      <c r="W2953" s="19">
        <v>0.163048</v>
      </c>
      <c r="X2953" s="19">
        <v>3.2689866388836771E-3</v>
      </c>
      <c r="Y2953" s="18">
        <v>-9.2943332825066574E-2</v>
      </c>
      <c r="Z2953" s="20">
        <v>0.13037899999999999</v>
      </c>
      <c r="AA2953" s="20">
        <v>2.9413562692744313E-3</v>
      </c>
      <c r="AB2953" s="237">
        <v>2487.5160378610981</v>
      </c>
      <c r="AC2953" s="237">
        <v>33.790794100557314</v>
      </c>
      <c r="AD2953" s="238">
        <v>0.970358396019526</v>
      </c>
      <c r="AE2953" s="239">
        <v>2413.7820725717415</v>
      </c>
      <c r="AF2953" s="239">
        <v>51.685839127157529</v>
      </c>
      <c r="AG2953" s="240">
        <v>2453.596139784659</v>
      </c>
      <c r="AH2953" s="240">
        <v>52.765219992985827</v>
      </c>
      <c r="AI2953" s="239">
        <v>2487.5160378610981</v>
      </c>
      <c r="AJ2953" s="239">
        <v>33.790794100557314</v>
      </c>
      <c r="AK2953" s="21"/>
      <c r="AL2953" s="186"/>
      <c r="AM2953" s="187"/>
    </row>
    <row r="2954" spans="1:39" x14ac:dyDescent="0.25">
      <c r="A2954" s="161" t="s">
        <v>4037</v>
      </c>
      <c r="B2954" s="199">
        <v>45.499158000000001</v>
      </c>
      <c r="C2954" s="199">
        <v>-112.140809</v>
      </c>
      <c r="D2954" s="88" t="s">
        <v>4050</v>
      </c>
      <c r="E2954" s="88" t="s">
        <v>4080</v>
      </c>
      <c r="F2954" s="88" t="s">
        <v>4051</v>
      </c>
      <c r="G2954" s="88" t="s">
        <v>4067</v>
      </c>
      <c r="H2954" s="88" t="s">
        <v>4075</v>
      </c>
      <c r="I2954" s="88" t="s">
        <v>52</v>
      </c>
      <c r="J2954" s="47" t="s">
        <v>4276</v>
      </c>
      <c r="K2954" s="42" t="s">
        <v>165</v>
      </c>
      <c r="L2954" s="137">
        <v>45747.73211222222</v>
      </c>
      <c r="M2954" s="14">
        <v>364.97500000000002</v>
      </c>
      <c r="N2954" s="14">
        <v>54.463799999999999</v>
      </c>
      <c r="O2954" s="15">
        <f t="shared" si="97"/>
        <v>0.14922611137749159</v>
      </c>
      <c r="P2954" s="16">
        <v>10.0776</v>
      </c>
      <c r="Q2954" s="16">
        <v>0.22569864143366039</v>
      </c>
      <c r="R2954" s="17">
        <v>0.44376900000000002</v>
      </c>
      <c r="S2954" s="17">
        <v>9.8490776601923499E-3</v>
      </c>
      <c r="T2954" s="17">
        <v>0.98419599999999996</v>
      </c>
      <c r="U2954" s="18">
        <v>2.25495</v>
      </c>
      <c r="V2954" s="18">
        <v>4.9866040741570812E-2</v>
      </c>
      <c r="W2954" s="19">
        <v>0.16456299999999999</v>
      </c>
      <c r="X2954" s="19">
        <v>3.3030133631593134E-3</v>
      </c>
      <c r="Y2954" s="18">
        <v>-0.30357081524851615</v>
      </c>
      <c r="Z2954" s="20">
        <v>0.13850199999999999</v>
      </c>
      <c r="AA2954" s="20">
        <v>3.1479156071438758E-3</v>
      </c>
      <c r="AB2954" s="237">
        <v>2503.0918317727128</v>
      </c>
      <c r="AC2954" s="237">
        <v>33.775666311239362</v>
      </c>
      <c r="AD2954" s="238">
        <v>0.94529117515436245</v>
      </c>
      <c r="AE2954" s="239">
        <v>2366.1506191757135</v>
      </c>
      <c r="AF2954" s="239">
        <v>52.325135003662666</v>
      </c>
      <c r="AG2954" s="240">
        <v>2440.0998614684381</v>
      </c>
      <c r="AH2954" s="240">
        <v>54.648648854478189</v>
      </c>
      <c r="AI2954" s="239">
        <v>2503.0918317727128</v>
      </c>
      <c r="AJ2954" s="239">
        <v>33.775666311239362</v>
      </c>
      <c r="AK2954" s="21"/>
      <c r="AL2954" s="186"/>
      <c r="AM2954" s="187"/>
    </row>
    <row r="2955" spans="1:39" x14ac:dyDescent="0.25">
      <c r="A2955" s="161" t="s">
        <v>4037</v>
      </c>
      <c r="B2955" s="199">
        <v>45.499158000000001</v>
      </c>
      <c r="C2955" s="199">
        <v>-112.140809</v>
      </c>
      <c r="D2955" s="88" t="s">
        <v>4050</v>
      </c>
      <c r="E2955" s="88" t="s">
        <v>4080</v>
      </c>
      <c r="F2955" s="88" t="s">
        <v>4051</v>
      </c>
      <c r="G2955" s="88" t="s">
        <v>4067</v>
      </c>
      <c r="H2955" s="88" t="s">
        <v>4075</v>
      </c>
      <c r="I2955" s="88" t="s">
        <v>52</v>
      </c>
      <c r="J2955" s="47" t="s">
        <v>4276</v>
      </c>
      <c r="K2955" s="42" t="s">
        <v>170</v>
      </c>
      <c r="L2955" s="137">
        <v>45747.734227118053</v>
      </c>
      <c r="M2955" s="14">
        <v>51.629800000000003</v>
      </c>
      <c r="N2955" s="14">
        <v>44.646900000000002</v>
      </c>
      <c r="O2955" s="15">
        <f t="shared" si="97"/>
        <v>0.86475058977567221</v>
      </c>
      <c r="P2955" s="16">
        <v>10.8444</v>
      </c>
      <c r="Q2955" s="16">
        <v>0.2367493778156344</v>
      </c>
      <c r="R2955" s="17">
        <v>0.47412500000000002</v>
      </c>
      <c r="S2955" s="17">
        <v>1.031473972114178E-2</v>
      </c>
      <c r="T2955" s="17">
        <v>0.95775699999999997</v>
      </c>
      <c r="U2955" s="18">
        <v>2.1097999999999999</v>
      </c>
      <c r="V2955" s="18">
        <v>4.5735418075710209E-2</v>
      </c>
      <c r="W2955" s="19">
        <v>0.16589899999999999</v>
      </c>
      <c r="X2955" s="19">
        <v>3.3402953469370039E-3</v>
      </c>
      <c r="Y2955" s="18">
        <v>-3.3367833864902198E-2</v>
      </c>
      <c r="Z2955" s="20">
        <v>0.13273799999999999</v>
      </c>
      <c r="AA2955" s="20">
        <v>3.0363505155367029E-3</v>
      </c>
      <c r="AB2955" s="237">
        <v>2516.6890346619502</v>
      </c>
      <c r="AC2955" s="237">
        <v>33.836104657405897</v>
      </c>
      <c r="AD2955" s="238">
        <v>0.99375994192091477</v>
      </c>
      <c r="AE2955" s="239">
        <v>2500.9847489186627</v>
      </c>
      <c r="AF2955" s="239">
        <v>54.21536785134618</v>
      </c>
      <c r="AG2955" s="240">
        <v>2509.2438938006308</v>
      </c>
      <c r="AH2955" s="240">
        <v>54.780525491957057</v>
      </c>
      <c r="AI2955" s="239">
        <v>2516.6890346619502</v>
      </c>
      <c r="AJ2955" s="239">
        <v>33.836104657405897</v>
      </c>
      <c r="AK2955" s="21"/>
      <c r="AL2955" s="186"/>
      <c r="AM2955" s="187"/>
    </row>
    <row r="2956" spans="1:39" x14ac:dyDescent="0.25">
      <c r="A2956" s="161" t="s">
        <v>4037</v>
      </c>
      <c r="B2956" s="199">
        <v>45.499158000000001</v>
      </c>
      <c r="C2956" s="199">
        <v>-112.140809</v>
      </c>
      <c r="D2956" s="88" t="s">
        <v>4050</v>
      </c>
      <c r="E2956" s="88" t="s">
        <v>4080</v>
      </c>
      <c r="F2956" s="88" t="s">
        <v>4051</v>
      </c>
      <c r="G2956" s="88" t="s">
        <v>4067</v>
      </c>
      <c r="H2956" s="88" t="s">
        <v>4075</v>
      </c>
      <c r="I2956" s="88" t="s">
        <v>52</v>
      </c>
      <c r="J2956" s="47" t="s">
        <v>4276</v>
      </c>
      <c r="K2956" s="42" t="s">
        <v>171</v>
      </c>
      <c r="L2956" s="137">
        <v>45747.734653032407</v>
      </c>
      <c r="M2956" s="14">
        <v>165.50700000000001</v>
      </c>
      <c r="N2956" s="14">
        <v>49.752800000000001</v>
      </c>
      <c r="O2956" s="15">
        <f t="shared" si="97"/>
        <v>0.30060843348015492</v>
      </c>
      <c r="P2956" s="16">
        <v>10.8521</v>
      </c>
      <c r="Q2956" s="16">
        <v>0.23605130908859626</v>
      </c>
      <c r="R2956" s="17">
        <v>0.47189799999999998</v>
      </c>
      <c r="S2956" s="17">
        <v>1.0282746425503256E-2</v>
      </c>
      <c r="T2956" s="17">
        <v>0.97720799999999997</v>
      </c>
      <c r="U2956" s="18">
        <v>2.11795</v>
      </c>
      <c r="V2956" s="18">
        <v>4.616689100470163E-2</v>
      </c>
      <c r="W2956" s="19">
        <v>0.16609299999999999</v>
      </c>
      <c r="X2956" s="19">
        <v>3.3352477573481702E-3</v>
      </c>
      <c r="Y2956" s="18">
        <v>0.16829334762498158</v>
      </c>
      <c r="Z2956" s="20">
        <v>0.134768</v>
      </c>
      <c r="AA2956" s="20">
        <v>3.0109102654346906E-3</v>
      </c>
      <c r="AB2956" s="237">
        <v>2518.6528523048269</v>
      </c>
      <c r="AC2956" s="237">
        <v>33.73894700895395</v>
      </c>
      <c r="AD2956" s="238">
        <v>0.9898160545020569</v>
      </c>
      <c r="AE2956" s="239">
        <v>2493.0030289287156</v>
      </c>
      <c r="AF2956" s="239">
        <v>54.342264506217347</v>
      </c>
      <c r="AG2956" s="240">
        <v>2506.7465396417147</v>
      </c>
      <c r="AH2956" s="240">
        <v>54.525926063686796</v>
      </c>
      <c r="AI2956" s="239">
        <v>2518.6528523048269</v>
      </c>
      <c r="AJ2956" s="239">
        <v>33.73894700895395</v>
      </c>
      <c r="AK2956" s="21"/>
      <c r="AL2956" s="186"/>
      <c r="AM2956" s="187"/>
    </row>
    <row r="2957" spans="1:39" x14ac:dyDescent="0.25">
      <c r="A2957" s="161" t="s">
        <v>4037</v>
      </c>
      <c r="B2957" s="199">
        <v>45.499158000000001</v>
      </c>
      <c r="C2957" s="199">
        <v>-112.140809</v>
      </c>
      <c r="D2957" s="88" t="s">
        <v>4050</v>
      </c>
      <c r="E2957" s="88" t="s">
        <v>4080</v>
      </c>
      <c r="F2957" s="88" t="s">
        <v>4051</v>
      </c>
      <c r="G2957" s="88" t="s">
        <v>4067</v>
      </c>
      <c r="H2957" s="88" t="s">
        <v>4075</v>
      </c>
      <c r="I2957" s="88" t="s">
        <v>52</v>
      </c>
      <c r="J2957" s="47" t="s">
        <v>4276</v>
      </c>
      <c r="K2957" s="42" t="s">
        <v>180</v>
      </c>
      <c r="L2957" s="137">
        <v>45747.738457465275</v>
      </c>
      <c r="M2957" s="14">
        <v>212.18899999999999</v>
      </c>
      <c r="N2957" s="14">
        <v>81.755799999999994</v>
      </c>
      <c r="O2957" s="15">
        <f t="shared" si="97"/>
        <v>0.38529707006489494</v>
      </c>
      <c r="P2957" s="16">
        <v>10.877700000000001</v>
      </c>
      <c r="Q2957" s="16">
        <v>0.23471006762250315</v>
      </c>
      <c r="R2957" s="17">
        <v>0.47169499999999998</v>
      </c>
      <c r="S2957" s="17">
        <v>1.0104406577869875E-2</v>
      </c>
      <c r="T2957" s="17">
        <v>0.98041699999999998</v>
      </c>
      <c r="U2957" s="18">
        <v>2.1222500000000002</v>
      </c>
      <c r="V2957" s="18">
        <v>4.5444278779731999E-2</v>
      </c>
      <c r="W2957" s="19">
        <v>0.16709499999999999</v>
      </c>
      <c r="X2957" s="19">
        <v>3.3524258847139336E-3</v>
      </c>
      <c r="Y2957" s="18">
        <v>-0.18609728688575766</v>
      </c>
      <c r="Z2957" s="20">
        <v>0.13203799999999999</v>
      </c>
      <c r="AA2957" s="20">
        <v>2.8532412411326172E-3</v>
      </c>
      <c r="AB2957" s="237">
        <v>2528.7534571463029</v>
      </c>
      <c r="AC2957" s="237">
        <v>33.675701686687979</v>
      </c>
      <c r="AD2957" s="238">
        <v>0.98420530393517369</v>
      </c>
      <c r="AE2957" s="239">
        <v>2488.8125648677983</v>
      </c>
      <c r="AF2957" s="239">
        <v>53.29357617073957</v>
      </c>
      <c r="AG2957" s="240">
        <v>2510.4521208975411</v>
      </c>
      <c r="AH2957" s="240">
        <v>54.168471925031788</v>
      </c>
      <c r="AI2957" s="239">
        <v>2528.7534571463029</v>
      </c>
      <c r="AJ2957" s="239">
        <v>33.675701686687979</v>
      </c>
      <c r="AK2957" s="21"/>
      <c r="AL2957" s="186"/>
      <c r="AM2957" s="187"/>
    </row>
    <row r="2958" spans="1:39" x14ac:dyDescent="0.25">
      <c r="A2958" s="161" t="s">
        <v>4037</v>
      </c>
      <c r="B2958" s="199">
        <v>45.499158000000001</v>
      </c>
      <c r="C2958" s="199">
        <v>-112.140809</v>
      </c>
      <c r="D2958" s="88" t="s">
        <v>4050</v>
      </c>
      <c r="E2958" s="88" t="s">
        <v>4080</v>
      </c>
      <c r="F2958" s="88" t="s">
        <v>4051</v>
      </c>
      <c r="G2958" s="88" t="s">
        <v>4067</v>
      </c>
      <c r="H2958" s="88" t="s">
        <v>4075</v>
      </c>
      <c r="I2958" s="88" t="s">
        <v>52</v>
      </c>
      <c r="J2958" s="47" t="s">
        <v>4276</v>
      </c>
      <c r="K2958" s="42" t="s">
        <v>163</v>
      </c>
      <c r="L2958" s="137">
        <v>45747.731265231479</v>
      </c>
      <c r="M2958" s="14">
        <v>806.91300000000001</v>
      </c>
      <c r="N2958" s="14">
        <v>60.343899999999998</v>
      </c>
      <c r="O2958" s="15">
        <f t="shared" si="97"/>
        <v>7.4783650777717051E-2</v>
      </c>
      <c r="P2958" s="16">
        <v>10.7996</v>
      </c>
      <c r="Q2958" s="16">
        <v>0.23496567422532169</v>
      </c>
      <c r="R2958" s="17">
        <v>0.46559400000000001</v>
      </c>
      <c r="S2958" s="17">
        <v>1.0091223202862971E-2</v>
      </c>
      <c r="T2958" s="17">
        <v>0.96575</v>
      </c>
      <c r="U2958" s="18">
        <v>2.1482100000000002</v>
      </c>
      <c r="V2958" s="18">
        <v>4.6462795473905791E-2</v>
      </c>
      <c r="W2958" s="19">
        <v>0.168048</v>
      </c>
      <c r="X2958" s="19">
        <v>3.3847592205774402E-3</v>
      </c>
      <c r="Y2958" s="18">
        <v>3.044810051544113E-3</v>
      </c>
      <c r="Z2958" s="20">
        <v>0.13298699999999999</v>
      </c>
      <c r="AA2958" s="20">
        <v>2.9923730738662916E-3</v>
      </c>
      <c r="AB2958" s="237">
        <v>2538.2948206469946</v>
      </c>
      <c r="AC2958" s="237">
        <v>33.775889793672256</v>
      </c>
      <c r="AD2958" s="238">
        <v>0.97065702508929086</v>
      </c>
      <c r="AE2958" s="239">
        <v>2463.8136994087668</v>
      </c>
      <c r="AF2958" s="239">
        <v>53.288864683358106</v>
      </c>
      <c r="AG2958" s="240">
        <v>2504.4376942912609</v>
      </c>
      <c r="AH2958" s="240">
        <v>54.48876730568319</v>
      </c>
      <c r="AI2958" s="239">
        <v>2538.2948206469946</v>
      </c>
      <c r="AJ2958" s="239">
        <v>33.775889793672256</v>
      </c>
      <c r="AK2958" s="21" t="s">
        <v>4284</v>
      </c>
      <c r="AL2958" s="186"/>
      <c r="AM2958" s="187"/>
    </row>
    <row r="2959" spans="1:39" x14ac:dyDescent="0.25">
      <c r="A2959" s="161" t="s">
        <v>4037</v>
      </c>
      <c r="B2959" s="199">
        <v>45.499158000000001</v>
      </c>
      <c r="C2959" s="199">
        <v>-112.140809</v>
      </c>
      <c r="D2959" s="88" t="s">
        <v>4050</v>
      </c>
      <c r="E2959" s="88" t="s">
        <v>4080</v>
      </c>
      <c r="F2959" s="88" t="s">
        <v>4051</v>
      </c>
      <c r="G2959" s="88" t="s">
        <v>4067</v>
      </c>
      <c r="H2959" s="88" t="s">
        <v>4075</v>
      </c>
      <c r="I2959" s="88" t="s">
        <v>52</v>
      </c>
      <c r="J2959" s="47" t="s">
        <v>4276</v>
      </c>
      <c r="K2959" s="42" t="s">
        <v>198</v>
      </c>
      <c r="L2959" s="137">
        <v>45747.746937847223</v>
      </c>
      <c r="M2959" s="14">
        <v>781.37</v>
      </c>
      <c r="N2959" s="14">
        <v>135.999</v>
      </c>
      <c r="O2959" s="15">
        <f t="shared" si="97"/>
        <v>0.17405198561500954</v>
      </c>
      <c r="P2959" s="16">
        <v>11.088100000000001</v>
      </c>
      <c r="Q2959" s="16">
        <v>0.2860413819799506</v>
      </c>
      <c r="R2959" s="17">
        <v>0.467026</v>
      </c>
      <c r="S2959" s="17">
        <v>1.0780011807414685E-2</v>
      </c>
      <c r="T2959" s="17">
        <v>0.96553900000000004</v>
      </c>
      <c r="U2959" s="18">
        <v>2.13347</v>
      </c>
      <c r="V2959" s="18">
        <v>4.951131791136245E-2</v>
      </c>
      <c r="W2959" s="19">
        <v>0.17156099999999999</v>
      </c>
      <c r="X2959" s="19">
        <v>3.5582794490541356E-3</v>
      </c>
      <c r="Y2959" s="18">
        <v>-0.74821447811241226</v>
      </c>
      <c r="Z2959" s="20">
        <v>0.120203</v>
      </c>
      <c r="AA2959" s="20">
        <v>4.2053995914419356E-3</v>
      </c>
      <c r="AB2959" s="237">
        <v>2572.930111589938</v>
      </c>
      <c r="AC2959" s="237">
        <v>34.662587640772706</v>
      </c>
      <c r="AD2959" s="238">
        <v>0.96308299379553497</v>
      </c>
      <c r="AE2959" s="239">
        <v>2477.9452346967173</v>
      </c>
      <c r="AF2959" s="239">
        <v>57.505535246342724</v>
      </c>
      <c r="AG2959" s="240">
        <v>2530.0894698936186</v>
      </c>
      <c r="AH2959" s="240">
        <v>65.269098267628465</v>
      </c>
      <c r="AI2959" s="239">
        <v>2572.930111589938</v>
      </c>
      <c r="AJ2959" s="239">
        <v>34.662587640772706</v>
      </c>
      <c r="AK2959" s="21"/>
      <c r="AL2959" s="186"/>
      <c r="AM2959" s="187"/>
    </row>
    <row r="2960" spans="1:39" x14ac:dyDescent="0.25">
      <c r="A2960" s="161" t="s">
        <v>4037</v>
      </c>
      <c r="B2960" s="199">
        <v>45.499158000000001</v>
      </c>
      <c r="C2960" s="199">
        <v>-112.140809</v>
      </c>
      <c r="D2960" s="88" t="s">
        <v>4050</v>
      </c>
      <c r="E2960" s="88" t="s">
        <v>4080</v>
      </c>
      <c r="F2960" s="88" t="s">
        <v>4051</v>
      </c>
      <c r="G2960" s="88" t="s">
        <v>4067</v>
      </c>
      <c r="H2960" s="88" t="s">
        <v>4075</v>
      </c>
      <c r="I2960" s="88" t="s">
        <v>52</v>
      </c>
      <c r="J2960" s="47" t="s">
        <v>4276</v>
      </c>
      <c r="K2960" s="42" t="s">
        <v>182</v>
      </c>
      <c r="L2960" s="137">
        <v>45747.740190324075</v>
      </c>
      <c r="M2960" s="14">
        <v>480.09800000000001</v>
      </c>
      <c r="N2960" s="14">
        <v>32.4116</v>
      </c>
      <c r="O2960" s="15">
        <f t="shared" si="97"/>
        <v>6.7510383296743581E-2</v>
      </c>
      <c r="P2960" s="16">
        <v>10.9063</v>
      </c>
      <c r="Q2960" s="16">
        <v>0.25834919894785818</v>
      </c>
      <c r="R2960" s="17">
        <v>0.455044</v>
      </c>
      <c r="S2960" s="17">
        <v>1.0399038247088046E-2</v>
      </c>
      <c r="T2960" s="17">
        <v>0.97911599999999999</v>
      </c>
      <c r="U2960" s="18">
        <v>2.2034099999999999</v>
      </c>
      <c r="V2960" s="18">
        <v>5.0288559773869049E-2</v>
      </c>
      <c r="W2960" s="19">
        <v>0.17425499999999999</v>
      </c>
      <c r="X2960" s="19">
        <v>3.5329801292512245E-3</v>
      </c>
      <c r="Y2960" s="18">
        <v>-0.39870361315422931</v>
      </c>
      <c r="Z2960" s="20">
        <v>0.17544399999999999</v>
      </c>
      <c r="AA2960" s="20">
        <v>4.4642291677847359E-3</v>
      </c>
      <c r="AB2960" s="237">
        <v>2598.9366283909776</v>
      </c>
      <c r="AC2960" s="237">
        <v>33.798697625190705</v>
      </c>
      <c r="AD2960" s="238">
        <v>0.92819145200691977</v>
      </c>
      <c r="AE2960" s="239">
        <v>2412.3107627801901</v>
      </c>
      <c r="AF2960" s="239">
        <v>55.056314524858848</v>
      </c>
      <c r="AG2960" s="240">
        <v>2514.5695433719407</v>
      </c>
      <c r="AH2960" s="240">
        <v>59.565299618461111</v>
      </c>
      <c r="AI2960" s="239">
        <v>2598.9366283909776</v>
      </c>
      <c r="AJ2960" s="239">
        <v>33.798697625190705</v>
      </c>
      <c r="AK2960" s="21" t="s">
        <v>4284</v>
      </c>
      <c r="AL2960" s="186"/>
      <c r="AM2960" s="187"/>
    </row>
    <row r="2961" spans="1:39" x14ac:dyDescent="0.25">
      <c r="A2961" s="161" t="s">
        <v>4037</v>
      </c>
      <c r="B2961" s="199">
        <v>45.499158000000001</v>
      </c>
      <c r="C2961" s="199">
        <v>-112.140809</v>
      </c>
      <c r="D2961" s="88" t="s">
        <v>4050</v>
      </c>
      <c r="E2961" s="88" t="s">
        <v>4080</v>
      </c>
      <c r="F2961" s="88" t="s">
        <v>4051</v>
      </c>
      <c r="G2961" s="88" t="s">
        <v>4067</v>
      </c>
      <c r="H2961" s="88" t="s">
        <v>4075</v>
      </c>
      <c r="I2961" s="88" t="s">
        <v>52</v>
      </c>
      <c r="J2961" s="47" t="s">
        <v>4276</v>
      </c>
      <c r="K2961" s="42" t="s">
        <v>189</v>
      </c>
      <c r="L2961" s="137">
        <v>45747.743143715277</v>
      </c>
      <c r="M2961" s="14">
        <v>198.38800000000001</v>
      </c>
      <c r="N2961" s="14">
        <v>146.346</v>
      </c>
      <c r="O2961" s="15">
        <f t="shared" si="97"/>
        <v>0.73767566586688715</v>
      </c>
      <c r="P2961" s="16">
        <v>13.7051</v>
      </c>
      <c r="Q2961" s="16">
        <v>0.29754803115631601</v>
      </c>
      <c r="R2961" s="17">
        <v>0.52691200000000005</v>
      </c>
      <c r="S2961" s="17">
        <v>1.1387615361369563E-2</v>
      </c>
      <c r="T2961" s="17">
        <v>0.97687900000000005</v>
      </c>
      <c r="U2961" s="18">
        <v>1.8984700000000001</v>
      </c>
      <c r="V2961" s="18">
        <v>4.0918979742535125E-2</v>
      </c>
      <c r="W2961" s="19">
        <v>0.18895999999999999</v>
      </c>
      <c r="X2961" s="19">
        <v>3.7964277413338188E-3</v>
      </c>
      <c r="Y2961" s="18">
        <v>-0.10224436320077651</v>
      </c>
      <c r="Z2961" s="20">
        <v>0.14032900000000001</v>
      </c>
      <c r="AA2961" s="20">
        <v>3.017897286655065E-3</v>
      </c>
      <c r="AB2961" s="237">
        <v>2733.1309630782612</v>
      </c>
      <c r="AC2961" s="237">
        <v>33.070208811435251</v>
      </c>
      <c r="AD2961" s="238">
        <v>0.99801350587786442</v>
      </c>
      <c r="AE2961" s="239">
        <v>2727.7016144850795</v>
      </c>
      <c r="AF2961" s="239">
        <v>58.791957263899519</v>
      </c>
      <c r="AG2961" s="240">
        <v>2730.3965803850178</v>
      </c>
      <c r="AH2961" s="240">
        <v>59.27896379957096</v>
      </c>
      <c r="AI2961" s="239">
        <v>2733.1309630782612</v>
      </c>
      <c r="AJ2961" s="239">
        <v>33.070208811435251</v>
      </c>
      <c r="AK2961" s="21"/>
      <c r="AL2961" s="186"/>
      <c r="AM2961" s="187"/>
    </row>
    <row r="2962" spans="1:39" x14ac:dyDescent="0.25">
      <c r="A2962" s="161" t="s">
        <v>4037</v>
      </c>
      <c r="B2962" s="199">
        <v>45.499158000000001</v>
      </c>
      <c r="C2962" s="199">
        <v>-112.140809</v>
      </c>
      <c r="D2962" s="88" t="s">
        <v>4050</v>
      </c>
      <c r="E2962" s="88" t="s">
        <v>4080</v>
      </c>
      <c r="F2962" s="88" t="s">
        <v>4051</v>
      </c>
      <c r="G2962" s="88" t="s">
        <v>4067</v>
      </c>
      <c r="H2962" s="88" t="s">
        <v>4075</v>
      </c>
      <c r="I2962" s="88" t="s">
        <v>52</v>
      </c>
      <c r="J2962" s="47" t="s">
        <v>4276</v>
      </c>
      <c r="K2962" s="42" t="s">
        <v>193</v>
      </c>
      <c r="L2962" s="137">
        <v>45747.744828622686</v>
      </c>
      <c r="M2962" s="14">
        <v>332.75</v>
      </c>
      <c r="N2962" s="14">
        <v>234.601</v>
      </c>
      <c r="O2962" s="15">
        <f t="shared" si="97"/>
        <v>0.70503681442524413</v>
      </c>
      <c r="P2962" s="16">
        <v>13.5632</v>
      </c>
      <c r="Q2962" s="16">
        <v>0.28999795581520915</v>
      </c>
      <c r="R2962" s="17">
        <v>0.51400599999999996</v>
      </c>
      <c r="S2962" s="17">
        <v>1.1023509650197617E-2</v>
      </c>
      <c r="T2962" s="17">
        <v>0.98745899999999998</v>
      </c>
      <c r="U2962" s="18">
        <v>1.9476800000000001</v>
      </c>
      <c r="V2962" s="18">
        <v>4.1747972908394007E-2</v>
      </c>
      <c r="W2962" s="19">
        <v>0.192222</v>
      </c>
      <c r="X2962" s="19">
        <v>3.8516765899572884E-3</v>
      </c>
      <c r="Y2962" s="18">
        <v>0.20057568757907054</v>
      </c>
      <c r="Z2962" s="20">
        <v>0.13882900000000001</v>
      </c>
      <c r="AA2962" s="20">
        <v>2.9343528239589734E-3</v>
      </c>
      <c r="AB2962" s="237">
        <v>2761.2667914526014</v>
      </c>
      <c r="AC2962" s="237">
        <v>32.896677451421255</v>
      </c>
      <c r="AD2962" s="238">
        <v>0.96740448666114187</v>
      </c>
      <c r="AE2962" s="239">
        <v>2671.2618829196622</v>
      </c>
      <c r="AF2962" s="239">
        <v>57.257747021767237</v>
      </c>
      <c r="AG2962" s="240">
        <v>2722.3782116356369</v>
      </c>
      <c r="AH2962" s="240">
        <v>58.207806146794233</v>
      </c>
      <c r="AI2962" s="239">
        <v>2761.2667914526014</v>
      </c>
      <c r="AJ2962" s="239">
        <v>32.896677451421255</v>
      </c>
      <c r="AK2962" s="21"/>
      <c r="AL2962" s="186"/>
      <c r="AM2962" s="187"/>
    </row>
    <row r="2963" spans="1:39" x14ac:dyDescent="0.25">
      <c r="A2963" s="161" t="s">
        <v>4037</v>
      </c>
      <c r="B2963" s="199">
        <v>45.499158000000001</v>
      </c>
      <c r="C2963" s="199">
        <v>-112.140809</v>
      </c>
      <c r="D2963" s="88" t="s">
        <v>4050</v>
      </c>
      <c r="E2963" s="88" t="s">
        <v>4080</v>
      </c>
      <c r="F2963" s="88" t="s">
        <v>4051</v>
      </c>
      <c r="G2963" s="88" t="s">
        <v>4067</v>
      </c>
      <c r="H2963" s="88" t="s">
        <v>4075</v>
      </c>
      <c r="I2963" s="88" t="s">
        <v>52</v>
      </c>
      <c r="J2963" s="47" t="s">
        <v>4276</v>
      </c>
      <c r="K2963" s="42" t="s">
        <v>175</v>
      </c>
      <c r="L2963" s="137">
        <v>45747.736342013886</v>
      </c>
      <c r="M2963" s="14">
        <v>203.983</v>
      </c>
      <c r="N2963" s="14">
        <v>64.031999999999996</v>
      </c>
      <c r="O2963" s="15">
        <f t="shared" si="97"/>
        <v>0.31390851198384179</v>
      </c>
      <c r="P2963" s="16">
        <v>13.7864</v>
      </c>
      <c r="Q2963" s="16">
        <v>0.29467120098170435</v>
      </c>
      <c r="R2963" s="17">
        <v>0.51930200000000004</v>
      </c>
      <c r="S2963" s="17">
        <v>1.1048433235644773E-2</v>
      </c>
      <c r="T2963" s="17">
        <v>0.97607299999999997</v>
      </c>
      <c r="U2963" s="18">
        <v>1.9225399999999999</v>
      </c>
      <c r="V2963" s="18">
        <v>4.1003571647845509E-2</v>
      </c>
      <c r="W2963" s="19">
        <v>0.19225500000000001</v>
      </c>
      <c r="X2963" s="19">
        <v>3.8556275810798946E-3</v>
      </c>
      <c r="Y2963" s="18">
        <v>9.9760348575948319E-3</v>
      </c>
      <c r="Z2963" s="20">
        <v>0.141766</v>
      </c>
      <c r="AA2963" s="20">
        <v>3.0891108659936439E-3</v>
      </c>
      <c r="AB2963" s="237">
        <v>2761.5486123998735</v>
      </c>
      <c r="AC2963" s="237">
        <v>32.923918493120873</v>
      </c>
      <c r="AD2963" s="238">
        <v>0.97763845459172072</v>
      </c>
      <c r="AE2963" s="239">
        <v>2699.7961177065231</v>
      </c>
      <c r="AF2963" s="239">
        <v>57.580743988137868</v>
      </c>
      <c r="AG2963" s="240">
        <v>2734.8342832518388</v>
      </c>
      <c r="AH2963" s="240">
        <v>58.454484327435587</v>
      </c>
      <c r="AI2963" s="239">
        <v>2761.5486123998735</v>
      </c>
      <c r="AJ2963" s="239">
        <v>32.923918493120873</v>
      </c>
      <c r="AK2963" s="21"/>
      <c r="AL2963" s="186"/>
      <c r="AM2963" s="187"/>
    </row>
    <row r="2964" spans="1:39" x14ac:dyDescent="0.25">
      <c r="A2964" s="161" t="s">
        <v>4037</v>
      </c>
      <c r="B2964" s="199">
        <v>45.499158000000001</v>
      </c>
      <c r="C2964" s="199">
        <v>-112.140809</v>
      </c>
      <c r="D2964" s="88" t="s">
        <v>4050</v>
      </c>
      <c r="E2964" s="88" t="s">
        <v>4080</v>
      </c>
      <c r="F2964" s="88" t="s">
        <v>4051</v>
      </c>
      <c r="G2964" s="88" t="s">
        <v>4067</v>
      </c>
      <c r="H2964" s="88" t="s">
        <v>4075</v>
      </c>
      <c r="I2964" s="88" t="s">
        <v>52</v>
      </c>
      <c r="J2964" s="47" t="s">
        <v>4276</v>
      </c>
      <c r="K2964" s="42" t="s">
        <v>167</v>
      </c>
      <c r="L2964" s="137">
        <v>45747.732958668981</v>
      </c>
      <c r="M2964" s="14">
        <v>243.02699999999999</v>
      </c>
      <c r="N2964" s="14">
        <v>77.825900000000004</v>
      </c>
      <c r="O2964" s="15">
        <f t="shared" si="97"/>
        <v>0.32023561168100667</v>
      </c>
      <c r="P2964" s="16">
        <v>17.879899999999999</v>
      </c>
      <c r="Q2964" s="16">
        <v>0.40768290973255183</v>
      </c>
      <c r="R2964" s="17">
        <v>0.54936799999999997</v>
      </c>
      <c r="S2964" s="17">
        <v>1.2441705442329842E-2</v>
      </c>
      <c r="T2964" s="17">
        <v>0.99098699999999995</v>
      </c>
      <c r="U2964" s="18">
        <v>1.82236</v>
      </c>
      <c r="V2964" s="18">
        <v>4.143723116534212E-2</v>
      </c>
      <c r="W2964" s="19">
        <v>0.235626</v>
      </c>
      <c r="X2964" s="19">
        <v>4.7255269852984651E-3</v>
      </c>
      <c r="Y2964" s="18">
        <v>-2.0392219619126972E-2</v>
      </c>
      <c r="Z2964" s="20">
        <v>0.14152300000000001</v>
      </c>
      <c r="AA2964" s="20">
        <v>3.3284043173869371E-3</v>
      </c>
      <c r="AB2964" s="237">
        <v>3090.6623252241984</v>
      </c>
      <c r="AC2964" s="237">
        <v>31.994337143358969</v>
      </c>
      <c r="AD2964" s="238">
        <v>0.91240190348827055</v>
      </c>
      <c r="AE2964" s="239">
        <v>2819.926188574043</v>
      </c>
      <c r="AF2964" s="239">
        <v>64.120115314836113</v>
      </c>
      <c r="AG2964" s="240">
        <v>2980.0400075156408</v>
      </c>
      <c r="AH2964" s="240">
        <v>67.948443860613992</v>
      </c>
      <c r="AI2964" s="239">
        <v>3090.6623252241984</v>
      </c>
      <c r="AJ2964" s="239">
        <v>31.994337143358969</v>
      </c>
      <c r="AK2964" s="21"/>
      <c r="AL2964" s="186"/>
      <c r="AM2964" s="187"/>
    </row>
    <row r="2965" spans="1:39" x14ac:dyDescent="0.25">
      <c r="A2965" s="161" t="s">
        <v>4037</v>
      </c>
      <c r="B2965" s="199">
        <v>45.499158000000001</v>
      </c>
      <c r="C2965" s="199">
        <v>-112.140809</v>
      </c>
      <c r="D2965" s="88" t="s">
        <v>4050</v>
      </c>
      <c r="E2965" s="88" t="s">
        <v>4080</v>
      </c>
      <c r="F2965" s="88" t="s">
        <v>4051</v>
      </c>
      <c r="G2965" s="88" t="s">
        <v>4067</v>
      </c>
      <c r="H2965" s="88" t="s">
        <v>4075</v>
      </c>
      <c r="I2965" s="88" t="s">
        <v>52</v>
      </c>
      <c r="J2965" s="47" t="s">
        <v>4276</v>
      </c>
      <c r="K2965" s="42" t="s">
        <v>177</v>
      </c>
      <c r="L2965" s="137">
        <v>45747.737186967592</v>
      </c>
      <c r="M2965" s="14">
        <v>93.005799999999994</v>
      </c>
      <c r="N2965" s="14">
        <v>46.158000000000001</v>
      </c>
      <c r="O2965" s="15">
        <f t="shared" si="97"/>
        <v>0.49629162912420521</v>
      </c>
      <c r="P2965" s="16">
        <v>23.758400000000002</v>
      </c>
      <c r="Q2965" s="16">
        <v>0.51243414070492999</v>
      </c>
      <c r="R2965" s="17">
        <v>0.64307700000000001</v>
      </c>
      <c r="S2965" s="17">
        <v>1.3813298121524056E-2</v>
      </c>
      <c r="T2965" s="17">
        <v>0.98064700000000005</v>
      </c>
      <c r="U2965" s="18">
        <v>1.5518000000000001</v>
      </c>
      <c r="V2965" s="18">
        <v>3.3202020927045994E-2</v>
      </c>
      <c r="W2965" s="19">
        <v>0.26754</v>
      </c>
      <c r="X2965" s="19">
        <v>5.374291807736532E-3</v>
      </c>
      <c r="Y2965" s="18">
        <v>-0.13678287036038489</v>
      </c>
      <c r="Z2965" s="20">
        <v>0.17044799999999999</v>
      </c>
      <c r="AA2965" s="20">
        <v>3.9114921247140454E-3</v>
      </c>
      <c r="AB2965" s="237">
        <v>3291.6636556862982</v>
      </c>
      <c r="AC2965" s="237">
        <v>31.535749560029494</v>
      </c>
      <c r="AD2965" s="238">
        <v>0.97407877273110688</v>
      </c>
      <c r="AE2965" s="239">
        <v>3206.339693974498</v>
      </c>
      <c r="AF2965" s="239">
        <v>68.602241022399497</v>
      </c>
      <c r="AG2965" s="240">
        <v>3258.6251998798484</v>
      </c>
      <c r="AH2965" s="240">
        <v>70.283807166301628</v>
      </c>
      <c r="AI2965" s="239">
        <v>3291.6636556862982</v>
      </c>
      <c r="AJ2965" s="239">
        <v>31.535749560029494</v>
      </c>
      <c r="AK2965" s="21"/>
      <c r="AL2965" s="186"/>
      <c r="AM2965" s="187"/>
    </row>
    <row r="2966" spans="1:39" x14ac:dyDescent="0.25">
      <c r="A2966" s="161" t="s">
        <v>4037</v>
      </c>
      <c r="B2966" s="199">
        <v>45.499158000000001</v>
      </c>
      <c r="C2966" s="199">
        <v>-112.140809</v>
      </c>
      <c r="D2966" s="88" t="s">
        <v>4050</v>
      </c>
      <c r="E2966" s="88" t="s">
        <v>4080</v>
      </c>
      <c r="F2966" s="88" t="s">
        <v>4051</v>
      </c>
      <c r="G2966" s="88" t="s">
        <v>4067</v>
      </c>
      <c r="H2966" s="88" t="s">
        <v>4075</v>
      </c>
      <c r="I2966" s="88" t="s">
        <v>52</v>
      </c>
      <c r="J2966" s="47" t="s">
        <v>4276</v>
      </c>
      <c r="K2966" s="42" t="s">
        <v>188</v>
      </c>
      <c r="L2966" s="137">
        <v>45747.742723553238</v>
      </c>
      <c r="M2966" s="14">
        <v>100.495</v>
      </c>
      <c r="N2966" s="14">
        <v>49.628100000000003</v>
      </c>
      <c r="O2966" s="15">
        <f t="shared" si="97"/>
        <v>0.49383650927906864</v>
      </c>
      <c r="P2966" s="16">
        <v>8.2868399999999998</v>
      </c>
      <c r="Q2966" s="16">
        <v>0.2090173141398578</v>
      </c>
      <c r="R2966" s="17">
        <v>0.390845</v>
      </c>
      <c r="S2966" s="17">
        <v>9.3337901156818389E-3</v>
      </c>
      <c r="T2966" s="17">
        <v>0.975665</v>
      </c>
      <c r="U2966" s="18">
        <v>2.5650400000000002</v>
      </c>
      <c r="V2966" s="18">
        <v>6.0959047793826313E-2</v>
      </c>
      <c r="W2966" s="19">
        <v>0.15363099999999999</v>
      </c>
      <c r="X2966" s="19">
        <v>3.1179179961179225E-3</v>
      </c>
      <c r="Y2966" s="18">
        <v>-0.67254559598587749</v>
      </c>
      <c r="Z2966" s="20">
        <v>0.1056</v>
      </c>
      <c r="AA2966" s="20">
        <v>2.7486702067727221E-3</v>
      </c>
      <c r="AB2966" s="237">
        <v>2386.738920930291</v>
      </c>
      <c r="AC2966" s="237">
        <v>34.556769777379159</v>
      </c>
      <c r="AD2966" s="238">
        <v>0.88914932085978171</v>
      </c>
      <c r="AE2966" s="239">
        <v>2122.1672906147764</v>
      </c>
      <c r="AF2966" s="239">
        <v>50.434027264713627</v>
      </c>
      <c r="AG2966" s="240">
        <v>2259.3386679122732</v>
      </c>
      <c r="AH2966" s="240">
        <v>56.986849040086149</v>
      </c>
      <c r="AI2966" s="239">
        <v>2386.738920930291</v>
      </c>
      <c r="AJ2966" s="239">
        <v>34.556769777379159</v>
      </c>
      <c r="AK2966" s="21" t="s">
        <v>4286</v>
      </c>
      <c r="AL2966" s="186"/>
      <c r="AM2966" s="187"/>
    </row>
    <row r="2967" spans="1:39" x14ac:dyDescent="0.25">
      <c r="A2967" s="161" t="s">
        <v>4037</v>
      </c>
      <c r="B2967" s="199">
        <v>45.499158000000001</v>
      </c>
      <c r="C2967" s="199">
        <v>-112.140809</v>
      </c>
      <c r="D2967" s="88" t="s">
        <v>4050</v>
      </c>
      <c r="E2967" s="88" t="s">
        <v>4080</v>
      </c>
      <c r="F2967" s="88" t="s">
        <v>4051</v>
      </c>
      <c r="G2967" s="88" t="s">
        <v>4067</v>
      </c>
      <c r="H2967" s="88" t="s">
        <v>4075</v>
      </c>
      <c r="I2967" s="88" t="s">
        <v>52</v>
      </c>
      <c r="J2967" s="47" t="s">
        <v>4276</v>
      </c>
      <c r="K2967" s="42" t="s">
        <v>184</v>
      </c>
      <c r="L2967" s="137">
        <v>45747.741034560182</v>
      </c>
      <c r="M2967" s="14">
        <v>1133.96</v>
      </c>
      <c r="N2967" s="14">
        <v>59.039099999999998</v>
      </c>
      <c r="O2967" s="15">
        <f t="shared" si="97"/>
        <v>5.2064534904229423E-2</v>
      </c>
      <c r="P2967" s="16">
        <v>8.4678100000000001</v>
      </c>
      <c r="Q2967" s="16">
        <v>0.18828635442962932</v>
      </c>
      <c r="R2967" s="17">
        <v>0.390038</v>
      </c>
      <c r="S2967" s="17">
        <v>8.6717739938319428E-3</v>
      </c>
      <c r="T2967" s="17">
        <v>0.96349600000000002</v>
      </c>
      <c r="U2967" s="18">
        <v>2.56298</v>
      </c>
      <c r="V2967" s="18">
        <v>5.6619529632892573E-2</v>
      </c>
      <c r="W2967" s="19">
        <v>0.157139</v>
      </c>
      <c r="X2967" s="19">
        <v>3.168873370100011E-3</v>
      </c>
      <c r="Y2967" s="18">
        <v>5.6813189356853889E-3</v>
      </c>
      <c r="Z2967" s="20">
        <v>9.7319799999999998E-2</v>
      </c>
      <c r="AA2967" s="20">
        <v>2.4442202547471045E-3</v>
      </c>
      <c r="AB2967" s="237">
        <v>2425.1060821742453</v>
      </c>
      <c r="AC2967" s="237">
        <v>34.202588786562508</v>
      </c>
      <c r="AD2967" s="238">
        <v>0.87568148507439081</v>
      </c>
      <c r="AE2967" s="239">
        <v>2123.6204955012809</v>
      </c>
      <c r="AF2967" s="239">
        <v>46.913512229534675</v>
      </c>
      <c r="AG2967" s="240">
        <v>2280.5402231023031</v>
      </c>
      <c r="AH2967" s="240">
        <v>50.709050479175396</v>
      </c>
      <c r="AI2967" s="239">
        <v>2425.1060821742453</v>
      </c>
      <c r="AJ2967" s="239">
        <v>34.202588786562508</v>
      </c>
      <c r="AK2967" s="21" t="s">
        <v>4285</v>
      </c>
      <c r="AL2967" s="186"/>
      <c r="AM2967" s="187"/>
    </row>
    <row r="2968" spans="1:39" x14ac:dyDescent="0.25">
      <c r="A2968" s="161" t="s">
        <v>4037</v>
      </c>
      <c r="B2968" s="199">
        <v>45.499158000000001</v>
      </c>
      <c r="C2968" s="199">
        <v>-112.140809</v>
      </c>
      <c r="D2968" s="88" t="s">
        <v>4050</v>
      </c>
      <c r="E2968" s="88" t="s">
        <v>4080</v>
      </c>
      <c r="F2968" s="88" t="s">
        <v>4051</v>
      </c>
      <c r="G2968" s="88" t="s">
        <v>4067</v>
      </c>
      <c r="H2968" s="88" t="s">
        <v>4075</v>
      </c>
      <c r="I2968" s="88" t="s">
        <v>52</v>
      </c>
      <c r="J2968" s="47" t="s">
        <v>4276</v>
      </c>
      <c r="K2968" s="42" t="s">
        <v>173</v>
      </c>
      <c r="L2968" s="137">
        <v>45747.735498912036</v>
      </c>
      <c r="M2968" s="14">
        <v>267.21800000000002</v>
      </c>
      <c r="N2968" s="14">
        <v>49.188099999999999</v>
      </c>
      <c r="O2968" s="15">
        <f t="shared" si="97"/>
        <v>0.18407480035027579</v>
      </c>
      <c r="P2968" s="16">
        <v>2.53728</v>
      </c>
      <c r="Q2968" s="16">
        <v>9.7692849032055565E-2</v>
      </c>
      <c r="R2968" s="17">
        <v>0.17918200000000001</v>
      </c>
      <c r="S2968" s="17">
        <v>6.4843232657309747E-3</v>
      </c>
      <c r="T2968" s="17">
        <v>0.99635799999999997</v>
      </c>
      <c r="U2968" s="18">
        <v>5.65116</v>
      </c>
      <c r="V2968" s="18">
        <v>0.20532755046325371</v>
      </c>
      <c r="W2968" s="19">
        <v>0.10287</v>
      </c>
      <c r="X2968" s="19">
        <v>2.0838388314992117E-3</v>
      </c>
      <c r="Y2968" s="18">
        <v>-0.77889085849279138</v>
      </c>
      <c r="Z2968" s="20">
        <v>2.4101999999999998E-2</v>
      </c>
      <c r="AA2968" s="20">
        <v>2.0166774977670573E-3</v>
      </c>
      <c r="AB2968" s="237">
        <v>1012.1838387051106</v>
      </c>
      <c r="AC2968" s="237">
        <v>43.077409544499162</v>
      </c>
      <c r="AD2968" s="238">
        <v>0.82405664633750886</v>
      </c>
      <c r="AE2968" s="239">
        <v>1050.3171102406379</v>
      </c>
      <c r="AF2968" s="239">
        <v>38.161906485633644</v>
      </c>
      <c r="AG2968" s="240">
        <v>1274.5690662271045</v>
      </c>
      <c r="AH2968" s="240">
        <v>49.07471125293722</v>
      </c>
      <c r="AI2968" s="239">
        <v>1676.5392874531829</v>
      </c>
      <c r="AJ2968" s="239">
        <v>37.427621503835361</v>
      </c>
      <c r="AK2968" s="21" t="s">
        <v>4286</v>
      </c>
      <c r="AL2968" s="186"/>
      <c r="AM2968" s="187"/>
    </row>
    <row r="2969" spans="1:39" x14ac:dyDescent="0.25">
      <c r="A2969" s="161" t="s">
        <v>4037</v>
      </c>
      <c r="B2969" s="199">
        <v>45.499158000000001</v>
      </c>
      <c r="C2969" s="199">
        <v>-112.140809</v>
      </c>
      <c r="D2969" s="88" t="s">
        <v>4050</v>
      </c>
      <c r="E2969" s="88" t="s">
        <v>4080</v>
      </c>
      <c r="F2969" s="88" t="s">
        <v>4051</v>
      </c>
      <c r="G2969" s="88" t="s">
        <v>4067</v>
      </c>
      <c r="H2969" s="88" t="s">
        <v>4075</v>
      </c>
      <c r="I2969" s="88" t="s">
        <v>52</v>
      </c>
      <c r="J2969" s="47" t="s">
        <v>4276</v>
      </c>
      <c r="K2969" s="42" t="s">
        <v>169</v>
      </c>
      <c r="L2969" s="137">
        <v>45747.733804004631</v>
      </c>
      <c r="M2969" s="14">
        <v>335.154</v>
      </c>
      <c r="N2969" s="14">
        <v>50.801499999999997</v>
      </c>
      <c r="O2969" s="15">
        <f t="shared" si="97"/>
        <v>0.15157658867266988</v>
      </c>
      <c r="P2969" s="16">
        <v>7.4312399999999998</v>
      </c>
      <c r="Q2969" s="16">
        <v>0.18541588134795789</v>
      </c>
      <c r="R2969" s="17">
        <v>0.34391899999999997</v>
      </c>
      <c r="S2969" s="17">
        <v>8.1474086462199752E-3</v>
      </c>
      <c r="T2969" s="17">
        <v>0.98595900000000003</v>
      </c>
      <c r="U2969" s="18">
        <v>2.9022899999999998</v>
      </c>
      <c r="V2969" s="18">
        <v>6.7306981142226247E-2</v>
      </c>
      <c r="W2969" s="19">
        <v>0.15686800000000001</v>
      </c>
      <c r="X2969" s="19">
        <v>3.1829215930086938E-3</v>
      </c>
      <c r="Y2969" s="18">
        <v>-0.90913474849306131</v>
      </c>
      <c r="Z2969" s="20">
        <v>6.7696599999999996E-2</v>
      </c>
      <c r="AA2969" s="20">
        <v>3.0197907888170005E-3</v>
      </c>
      <c r="AB2969" s="237">
        <v>2422.1781366296909</v>
      </c>
      <c r="AC2969" s="237">
        <v>34.423845647650026</v>
      </c>
      <c r="AD2969" s="238">
        <v>0.78794692504143871</v>
      </c>
      <c r="AE2969" s="239">
        <v>1908.5478146599669</v>
      </c>
      <c r="AF2969" s="239">
        <v>44.26111510922599</v>
      </c>
      <c r="AG2969" s="240">
        <v>2166.879405907785</v>
      </c>
      <c r="AH2969" s="240">
        <v>54.065519996814977</v>
      </c>
      <c r="AI2969" s="239">
        <v>2422.1781366296909</v>
      </c>
      <c r="AJ2969" s="239">
        <v>34.423845647650026</v>
      </c>
      <c r="AK2969" s="21" t="s">
        <v>4286</v>
      </c>
      <c r="AL2969" s="186"/>
      <c r="AM2969" s="187"/>
    </row>
    <row r="2970" spans="1:39" x14ac:dyDescent="0.25">
      <c r="A2970" s="161" t="s">
        <v>4037</v>
      </c>
      <c r="B2970" s="199">
        <v>45.499158000000001</v>
      </c>
      <c r="C2970" s="199">
        <v>-112.140809</v>
      </c>
      <c r="D2970" s="88" t="s">
        <v>4050</v>
      </c>
      <c r="E2970" s="88" t="s">
        <v>4080</v>
      </c>
      <c r="F2970" s="88" t="s">
        <v>4051</v>
      </c>
      <c r="G2970" s="88" t="s">
        <v>4067</v>
      </c>
      <c r="H2970" s="88" t="s">
        <v>4075</v>
      </c>
      <c r="I2970" s="88" t="s">
        <v>52</v>
      </c>
      <c r="J2970" s="47" t="s">
        <v>4276</v>
      </c>
      <c r="K2970" s="42" t="s">
        <v>192</v>
      </c>
      <c r="L2970" s="137">
        <v>45747.744408645834</v>
      </c>
      <c r="M2970" s="14">
        <v>66.172700000000006</v>
      </c>
      <c r="N2970" s="14">
        <v>26.208500000000001</v>
      </c>
      <c r="O2970" s="15">
        <f t="shared" si="97"/>
        <v>0.39606212229514587</v>
      </c>
      <c r="P2970" s="16">
        <v>0.30413200000000001</v>
      </c>
      <c r="Q2970" s="16">
        <v>9.9493707977588206E-2</v>
      </c>
      <c r="R2970" s="17">
        <v>2.4518999999999999E-2</v>
      </c>
      <c r="S2970" s="17">
        <v>5.2831178143687091E-3</v>
      </c>
      <c r="T2970" s="17">
        <v>0.99887899999999996</v>
      </c>
      <c r="U2970" s="18">
        <v>60.8506</v>
      </c>
      <c r="V2970" s="18">
        <v>5.8892886936406841</v>
      </c>
      <c r="W2970" s="19">
        <v>6.5766699999999997E-2</v>
      </c>
      <c r="X2970" s="19">
        <v>6.4672220260368358E-3</v>
      </c>
      <c r="Y2970" s="18">
        <v>0</v>
      </c>
      <c r="Z2970" s="20">
        <v>5.08897E-3</v>
      </c>
      <c r="AA2970" s="20">
        <v>5.6366712150733068E-4</v>
      </c>
      <c r="AB2970" s="237">
        <v>102.73607435123208</v>
      </c>
      <c r="AC2970" s="237">
        <v>43.165774915505267</v>
      </c>
      <c r="AD2970" s="238">
        <v>0.74530112730607356</v>
      </c>
      <c r="AE2970" s="239">
        <v>105.07732463190868</v>
      </c>
      <c r="AF2970" s="239">
        <v>10.169672935233368</v>
      </c>
      <c r="AG2970" s="240">
        <v>140.98640238438344</v>
      </c>
      <c r="AH2970" s="240">
        <v>46.122275681751972</v>
      </c>
      <c r="AI2970" s="239">
        <v>798.95921975923011</v>
      </c>
      <c r="AJ2970" s="239">
        <v>206.07616901417643</v>
      </c>
      <c r="AK2970" s="21" t="s">
        <v>4286</v>
      </c>
      <c r="AL2970" s="186"/>
      <c r="AM2970" s="187"/>
    </row>
    <row r="2971" spans="1:39" x14ac:dyDescent="0.25">
      <c r="A2971" s="161" t="s">
        <v>4037</v>
      </c>
      <c r="B2971" s="199">
        <v>45.499158000000001</v>
      </c>
      <c r="C2971" s="199">
        <v>-112.140809</v>
      </c>
      <c r="D2971" s="88" t="s">
        <v>4050</v>
      </c>
      <c r="E2971" s="88" t="s">
        <v>4080</v>
      </c>
      <c r="F2971" s="88" t="s">
        <v>4051</v>
      </c>
      <c r="G2971" s="88" t="s">
        <v>4067</v>
      </c>
      <c r="H2971" s="88" t="s">
        <v>4075</v>
      </c>
      <c r="I2971" s="88" t="s">
        <v>52</v>
      </c>
      <c r="J2971" s="47" t="s">
        <v>4276</v>
      </c>
      <c r="K2971" s="42" t="s">
        <v>199</v>
      </c>
      <c r="L2971" s="137">
        <v>45747.747360914349</v>
      </c>
      <c r="M2971" s="14">
        <v>193.053</v>
      </c>
      <c r="N2971" s="14">
        <v>46.957900000000002</v>
      </c>
      <c r="O2971" s="15">
        <f t="shared" si="97"/>
        <v>0.24323838531387756</v>
      </c>
      <c r="P2971" s="16">
        <v>2.8744999999999998</v>
      </c>
      <c r="Q2971" s="16">
        <v>0.30608152844626219</v>
      </c>
      <c r="R2971" s="17">
        <v>0.17400599999999999</v>
      </c>
      <c r="S2971" s="17">
        <v>1.4557692900126722E-2</v>
      </c>
      <c r="T2971" s="17">
        <v>0.99665199999999998</v>
      </c>
      <c r="U2971" s="18">
        <v>6.5507600000000004</v>
      </c>
      <c r="V2971" s="18">
        <v>0.51004891614044245</v>
      </c>
      <c r="W2971" s="19">
        <v>0.114554</v>
      </c>
      <c r="X2971" s="19">
        <v>3.6108638621941977E-3</v>
      </c>
      <c r="Y2971" s="18">
        <v>0</v>
      </c>
      <c r="Z2971" s="20">
        <v>1.3640299999999999E-2</v>
      </c>
      <c r="AA2971" s="20">
        <v>1.4653188061428816E-3</v>
      </c>
      <c r="AB2971" s="237">
        <v>863.69577110576631</v>
      </c>
      <c r="AC2971" s="237">
        <v>88.552586079122904</v>
      </c>
      <c r="AD2971" s="238">
        <v>0.73524983026015844</v>
      </c>
      <c r="AE2971" s="239">
        <v>915.82367120705624</v>
      </c>
      <c r="AF2971" s="239">
        <v>71.306973675561295</v>
      </c>
      <c r="AG2971" s="240">
        <v>1245.5952160954653</v>
      </c>
      <c r="AH2971" s="240">
        <v>132.63304490097488</v>
      </c>
      <c r="AI2971" s="239">
        <v>1872.8802322703064</v>
      </c>
      <c r="AJ2971" s="239">
        <v>56.84086610919703</v>
      </c>
      <c r="AK2971" s="21" t="s">
        <v>4286</v>
      </c>
      <c r="AL2971" s="186"/>
      <c r="AM2971" s="187"/>
    </row>
    <row r="2972" spans="1:39" x14ac:dyDescent="0.25">
      <c r="A2972" s="161" t="s">
        <v>4037</v>
      </c>
      <c r="B2972" s="199">
        <v>45.499158000000001</v>
      </c>
      <c r="C2972" s="199">
        <v>-112.140809</v>
      </c>
      <c r="D2972" s="88" t="s">
        <v>4050</v>
      </c>
      <c r="E2972" s="88" t="s">
        <v>4080</v>
      </c>
      <c r="F2972" s="88" t="s">
        <v>4051</v>
      </c>
      <c r="G2972" s="88" t="s">
        <v>4067</v>
      </c>
      <c r="H2972" s="88" t="s">
        <v>4075</v>
      </c>
      <c r="I2972" s="88" t="s">
        <v>52</v>
      </c>
      <c r="J2972" s="47" t="s">
        <v>4276</v>
      </c>
      <c r="K2972" s="42" t="s">
        <v>162</v>
      </c>
      <c r="L2972" s="137">
        <v>45747.73084246528</v>
      </c>
      <c r="M2972" s="14">
        <v>91.956999999999994</v>
      </c>
      <c r="N2972" s="14">
        <v>38.615900000000003</v>
      </c>
      <c r="O2972" s="15">
        <f t="shared" si="97"/>
        <v>0.4199343171264831</v>
      </c>
      <c r="P2972" s="16">
        <v>1.99492</v>
      </c>
      <c r="Q2972" s="16">
        <v>0.13280215062851958</v>
      </c>
      <c r="R2972" s="17">
        <v>0.13667299999999999</v>
      </c>
      <c r="S2972" s="17">
        <v>8.0852220199076792E-3</v>
      </c>
      <c r="T2972" s="17">
        <v>0.98803399999999997</v>
      </c>
      <c r="U2972" s="18">
        <v>7.6710799999999999</v>
      </c>
      <c r="V2972" s="18">
        <v>0.47332363632884422</v>
      </c>
      <c r="W2972" s="19">
        <v>0.106242</v>
      </c>
      <c r="X2972" s="19">
        <v>2.3992749682351959E-3</v>
      </c>
      <c r="Y2972" s="18">
        <v>-0.42013777698444443</v>
      </c>
      <c r="Z2972" s="20">
        <v>4.5177500000000002E-2</v>
      </c>
      <c r="AA2972" s="20">
        <v>2.9639972889495022E-3</v>
      </c>
      <c r="AB2972" s="237">
        <v>749.3231509391818</v>
      </c>
      <c r="AC2972" s="237">
        <v>45.319048173569946</v>
      </c>
      <c r="AD2972" s="238">
        <v>0.72860990768272638</v>
      </c>
      <c r="AE2972" s="239">
        <v>789.91740014708682</v>
      </c>
      <c r="AF2972" s="239">
        <v>48.739757144632286</v>
      </c>
      <c r="AG2972" s="240">
        <v>1084.1430947039178</v>
      </c>
      <c r="AH2972" s="240">
        <v>72.171583103953566</v>
      </c>
      <c r="AI2972" s="239">
        <v>1735.9083365852043</v>
      </c>
      <c r="AJ2972" s="239">
        <v>41.413866406676696</v>
      </c>
      <c r="AK2972" s="21" t="s">
        <v>4286</v>
      </c>
      <c r="AL2972" s="186"/>
      <c r="AM2972" s="187"/>
    </row>
    <row r="2973" spans="1:39" x14ac:dyDescent="0.25">
      <c r="A2973" s="161" t="s">
        <v>4037</v>
      </c>
      <c r="B2973" s="199">
        <v>45.499158000000001</v>
      </c>
      <c r="C2973" s="199">
        <v>-112.140809</v>
      </c>
      <c r="D2973" s="88" t="s">
        <v>4050</v>
      </c>
      <c r="E2973" s="88" t="s">
        <v>4080</v>
      </c>
      <c r="F2973" s="88" t="s">
        <v>4051</v>
      </c>
      <c r="G2973" s="88" t="s">
        <v>4067</v>
      </c>
      <c r="H2973" s="88" t="s">
        <v>4075</v>
      </c>
      <c r="I2973" s="88" t="s">
        <v>52</v>
      </c>
      <c r="J2973" s="47" t="s">
        <v>4276</v>
      </c>
      <c r="K2973" s="42" t="s">
        <v>176</v>
      </c>
      <c r="L2973" s="137">
        <v>45747.736765879628</v>
      </c>
      <c r="M2973" s="14">
        <v>186.892</v>
      </c>
      <c r="N2973" s="14">
        <v>53.983499999999999</v>
      </c>
      <c r="O2973" s="15">
        <f t="shared" si="97"/>
        <v>0.28884863985617359</v>
      </c>
      <c r="P2973" s="16">
        <v>3.6987899999999998</v>
      </c>
      <c r="Q2973" s="16">
        <v>0.46036049555716657</v>
      </c>
      <c r="R2973" s="17">
        <v>0.186918</v>
      </c>
      <c r="S2973" s="17">
        <v>2.0836696893932104E-2</v>
      </c>
      <c r="T2973" s="17">
        <v>0.99856800000000001</v>
      </c>
      <c r="U2973" s="18">
        <v>7.4943</v>
      </c>
      <c r="V2973" s="18">
        <v>1.5561253307802685</v>
      </c>
      <c r="W2973" s="19">
        <v>0.13475599999999999</v>
      </c>
      <c r="X2973" s="19">
        <v>5.1261202490772689E-3</v>
      </c>
      <c r="Y2973" s="18">
        <v>0</v>
      </c>
      <c r="Z2973" s="20">
        <v>1.6779200000000001E-2</v>
      </c>
      <c r="AA2973" s="20">
        <v>2.0976672861910202E-3</v>
      </c>
      <c r="AB2973" s="237">
        <v>737.38004320776304</v>
      </c>
      <c r="AC2973" s="237">
        <v>247.09096297497291</v>
      </c>
      <c r="AD2973" s="238">
        <v>0.6379479883385748</v>
      </c>
      <c r="AE2973" s="239">
        <v>807.43025766485584</v>
      </c>
      <c r="AF2973" s="239">
        <v>167.65577529465344</v>
      </c>
      <c r="AG2973" s="240">
        <v>1265.6678482013374</v>
      </c>
      <c r="AH2973" s="240">
        <v>157.5281315805278</v>
      </c>
      <c r="AI2973" s="239">
        <v>2160.8581382050993</v>
      </c>
      <c r="AJ2973" s="239">
        <v>66.354129482701111</v>
      </c>
      <c r="AK2973" s="21" t="s">
        <v>4286</v>
      </c>
      <c r="AL2973" s="186"/>
      <c r="AM2973" s="187"/>
    </row>
    <row r="2974" spans="1:39" x14ac:dyDescent="0.25">
      <c r="A2974" s="161" t="s">
        <v>4037</v>
      </c>
      <c r="B2974" s="199">
        <v>45.499158000000001</v>
      </c>
      <c r="C2974" s="199">
        <v>-112.140809</v>
      </c>
      <c r="D2974" s="88" t="s">
        <v>4050</v>
      </c>
      <c r="E2974" s="88" t="s">
        <v>4080</v>
      </c>
      <c r="F2974" s="88" t="s">
        <v>4051</v>
      </c>
      <c r="G2974" s="88" t="s">
        <v>4067</v>
      </c>
      <c r="H2974" s="88" t="s">
        <v>4075</v>
      </c>
      <c r="I2974" s="88" t="s">
        <v>52</v>
      </c>
      <c r="J2974" s="47" t="s">
        <v>4276</v>
      </c>
      <c r="K2974" s="42" t="s">
        <v>186</v>
      </c>
      <c r="L2974" s="137">
        <v>45747.741877476852</v>
      </c>
      <c r="M2974" s="14">
        <v>115.065</v>
      </c>
      <c r="N2974" s="14">
        <v>51.6935</v>
      </c>
      <c r="O2974" s="15">
        <f t="shared" si="97"/>
        <v>0.44925476904358408</v>
      </c>
      <c r="P2974" s="16">
        <v>0.33367599999999997</v>
      </c>
      <c r="Q2974" s="16">
        <v>6.2781795374140095E-2</v>
      </c>
      <c r="R2974" s="17">
        <v>2.4869599999999999E-2</v>
      </c>
      <c r="S2974" s="17">
        <v>3.0252491216532897E-3</v>
      </c>
      <c r="T2974" s="17">
        <v>0.99734599999999995</v>
      </c>
      <c r="U2974" s="18">
        <v>53.3581</v>
      </c>
      <c r="V2974" s="18">
        <v>5.1269825950888492</v>
      </c>
      <c r="W2974" s="19">
        <v>7.8719399999999995E-2</v>
      </c>
      <c r="X2974" s="19">
        <v>6.5174079545969816E-3</v>
      </c>
      <c r="Y2974" s="18">
        <v>0</v>
      </c>
      <c r="Z2974" s="20">
        <v>6.3070599999999997E-3</v>
      </c>
      <c r="AA2974" s="20">
        <v>6.7255413573811282E-4</v>
      </c>
      <c r="AB2974" s="237">
        <v>115.11795428639125</v>
      </c>
      <c r="AC2974" s="237">
        <v>30.879001236988064</v>
      </c>
      <c r="AD2974" s="238">
        <v>0.63690299631426361</v>
      </c>
      <c r="AE2974" s="239">
        <v>119.69600466960674</v>
      </c>
      <c r="AF2974" s="239">
        <v>11.501146642079599</v>
      </c>
      <c r="AG2974" s="240">
        <v>187.93443485473222</v>
      </c>
      <c r="AH2974" s="240">
        <v>35.36023337850029</v>
      </c>
      <c r="AI2974" s="239">
        <v>1165.0882922243122</v>
      </c>
      <c r="AJ2974" s="239">
        <v>164.04549267583465</v>
      </c>
      <c r="AK2974" s="21" t="s">
        <v>4286</v>
      </c>
      <c r="AL2974" s="186"/>
      <c r="AM2974" s="187"/>
    </row>
    <row r="2975" spans="1:39" x14ac:dyDescent="0.25">
      <c r="A2975" s="161" t="s">
        <v>4037</v>
      </c>
      <c r="B2975" s="199">
        <v>45.499158000000001</v>
      </c>
      <c r="C2975" s="199">
        <v>-112.140809</v>
      </c>
      <c r="D2975" s="88" t="s">
        <v>4050</v>
      </c>
      <c r="E2975" s="88" t="s">
        <v>4080</v>
      </c>
      <c r="F2975" s="88" t="s">
        <v>4051</v>
      </c>
      <c r="G2975" s="88" t="s">
        <v>4067</v>
      </c>
      <c r="H2975" s="88" t="s">
        <v>4075</v>
      </c>
      <c r="I2975" s="88" t="s">
        <v>52</v>
      </c>
      <c r="J2975" s="47" t="s">
        <v>4276</v>
      </c>
      <c r="K2975" s="42" t="s">
        <v>190</v>
      </c>
      <c r="L2975" s="137">
        <v>45747.743564803241</v>
      </c>
      <c r="M2975" s="14">
        <v>97.382999999999996</v>
      </c>
      <c r="N2975" s="14">
        <v>67.649600000000007</v>
      </c>
      <c r="O2975" s="15">
        <f t="shared" si="97"/>
        <v>0.69467566207654319</v>
      </c>
      <c r="P2975" s="16">
        <v>8.1707000000000001</v>
      </c>
      <c r="Q2975" s="16">
        <v>0.63647186417939949</v>
      </c>
      <c r="R2975" s="17">
        <v>0.320745</v>
      </c>
      <c r="S2975" s="17">
        <v>2.4026207732599E-2</v>
      </c>
      <c r="T2975" s="17">
        <v>0.99944200000000005</v>
      </c>
      <c r="U2975" s="18">
        <v>3.3590800000000001</v>
      </c>
      <c r="V2975" s="18">
        <v>0.25339601212836793</v>
      </c>
      <c r="W2975" s="19">
        <v>0.18409400000000001</v>
      </c>
      <c r="X2975" s="19">
        <v>3.7603511067453529E-3</v>
      </c>
      <c r="Y2975" s="18">
        <v>-0.59627575999835203</v>
      </c>
      <c r="Z2975" s="20">
        <v>0.104695</v>
      </c>
      <c r="AA2975" s="20">
        <v>5.3870817879534743E-3</v>
      </c>
      <c r="AB2975" s="237">
        <v>2690.1025332346808</v>
      </c>
      <c r="AC2975" s="237">
        <v>33.756900039102661</v>
      </c>
      <c r="AD2975" s="238">
        <v>0.62447292818355893</v>
      </c>
      <c r="AE2975" s="239">
        <v>1679.8962060430708</v>
      </c>
      <c r="AF2975" s="239">
        <v>126.72487687131274</v>
      </c>
      <c r="AG2975" s="240">
        <v>2179.3103329684363</v>
      </c>
      <c r="AH2975" s="240">
        <v>169.76142928388614</v>
      </c>
      <c r="AI2975" s="239">
        <v>2690.1025332346808</v>
      </c>
      <c r="AJ2975" s="239">
        <v>33.756900039102661</v>
      </c>
      <c r="AK2975" s="21" t="s">
        <v>4286</v>
      </c>
      <c r="AL2975" s="186"/>
      <c r="AM2975" s="187"/>
    </row>
    <row r="2976" spans="1:39" x14ac:dyDescent="0.25">
      <c r="A2976" s="161" t="s">
        <v>4037</v>
      </c>
      <c r="B2976" s="199">
        <v>45.499158000000001</v>
      </c>
      <c r="C2976" s="199">
        <v>-112.140809</v>
      </c>
      <c r="D2976" s="88" t="s">
        <v>4050</v>
      </c>
      <c r="E2976" s="88" t="s">
        <v>4080</v>
      </c>
      <c r="F2976" s="88" t="s">
        <v>4051</v>
      </c>
      <c r="G2976" s="88" t="s">
        <v>4067</v>
      </c>
      <c r="H2976" s="88" t="s">
        <v>4075</v>
      </c>
      <c r="I2976" s="88" t="s">
        <v>52</v>
      </c>
      <c r="J2976" s="47" t="s">
        <v>4276</v>
      </c>
      <c r="K2976" s="42" t="s">
        <v>166</v>
      </c>
      <c r="L2976" s="137">
        <v>45747.732534988427</v>
      </c>
      <c r="M2976" s="14">
        <v>80.794399999999996</v>
      </c>
      <c r="N2976" s="14">
        <v>36.923900000000003</v>
      </c>
      <c r="O2976" s="15">
        <f t="shared" si="97"/>
        <v>0.45701063440040407</v>
      </c>
      <c r="P2976" s="16">
        <v>2.8481399999999999</v>
      </c>
      <c r="Q2976" s="16">
        <v>0.31122921676449339</v>
      </c>
      <c r="R2976" s="17">
        <v>0.138104</v>
      </c>
      <c r="S2976" s="17">
        <v>1.345397742997958E-2</v>
      </c>
      <c r="T2976" s="17">
        <v>0.99672400000000005</v>
      </c>
      <c r="U2976" s="18">
        <v>8.5741099999999992</v>
      </c>
      <c r="V2976" s="18">
        <v>0.87762920033795577</v>
      </c>
      <c r="W2976" s="19">
        <v>0.148151</v>
      </c>
      <c r="X2976" s="19">
        <v>3.7587200351715476E-3</v>
      </c>
      <c r="Y2976" s="18">
        <v>-0.38929278326198719</v>
      </c>
      <c r="Z2976" s="20">
        <v>2.2009000000000001E-2</v>
      </c>
      <c r="AA2976" s="20">
        <v>1.5618420513291349E-3</v>
      </c>
      <c r="AB2976" s="237">
        <v>634.8777329278621</v>
      </c>
      <c r="AC2976" s="237">
        <v>72.317749301577621</v>
      </c>
      <c r="AD2976" s="238">
        <v>0.57488375628472277</v>
      </c>
      <c r="AE2976" s="239">
        <v>711.13864803824742</v>
      </c>
      <c r="AF2976" s="239">
        <v>72.790766972574659</v>
      </c>
      <c r="AG2976" s="240">
        <v>1237.0129443804317</v>
      </c>
      <c r="AH2976" s="240">
        <v>135.17403280985542</v>
      </c>
      <c r="AI2976" s="239">
        <v>2324.6933721069768</v>
      </c>
      <c r="AJ2976" s="239">
        <v>43.480030486583054</v>
      </c>
      <c r="AK2976" s="21" t="s">
        <v>4286</v>
      </c>
      <c r="AL2976" s="186"/>
      <c r="AM2976" s="187"/>
    </row>
    <row r="2977" spans="1:39" x14ac:dyDescent="0.25">
      <c r="A2977" s="161" t="s">
        <v>4037</v>
      </c>
      <c r="B2977" s="199">
        <v>45.499158000000001</v>
      </c>
      <c r="C2977" s="199">
        <v>-112.140809</v>
      </c>
      <c r="D2977" s="88" t="s">
        <v>4050</v>
      </c>
      <c r="E2977" s="88" t="s">
        <v>4080</v>
      </c>
      <c r="F2977" s="88" t="s">
        <v>4051</v>
      </c>
      <c r="G2977" s="88" t="s">
        <v>4067</v>
      </c>
      <c r="H2977" s="88" t="s">
        <v>4075</v>
      </c>
      <c r="I2977" s="88" t="s">
        <v>52</v>
      </c>
      <c r="J2977" s="47" t="s">
        <v>4276</v>
      </c>
      <c r="K2977" s="42" t="s">
        <v>197</v>
      </c>
      <c r="L2977" s="137">
        <v>45747.74651409722</v>
      </c>
      <c r="M2977" s="14">
        <v>116.04</v>
      </c>
      <c r="N2977" s="14">
        <v>68.107699999999994</v>
      </c>
      <c r="O2977" s="15">
        <f t="shared" si="97"/>
        <v>0.58693295415374003</v>
      </c>
      <c r="P2977" s="16">
        <v>0.44416699999999998</v>
      </c>
      <c r="Q2977" s="16">
        <v>6.7909428950371831E-2</v>
      </c>
      <c r="R2977" s="17">
        <v>1.6243400000000002E-2</v>
      </c>
      <c r="S2977" s="17">
        <v>6.4845826879453088E-4</v>
      </c>
      <c r="T2977" s="17">
        <v>0.98818300000000003</v>
      </c>
      <c r="U2977" s="18">
        <v>63.168599999999998</v>
      </c>
      <c r="V2977" s="18">
        <v>2.2760804550771043</v>
      </c>
      <c r="W2977" s="19">
        <v>0.181787</v>
      </c>
      <c r="X2977" s="19">
        <v>2.0981309981924386E-2</v>
      </c>
      <c r="Y2977" s="18">
        <v>0</v>
      </c>
      <c r="Z2977" s="20">
        <v>1.5226E-2</v>
      </c>
      <c r="AA2977" s="20">
        <v>2.1073284448561882E-3</v>
      </c>
      <c r="AB2977" s="237">
        <v>84.140327767552463</v>
      </c>
      <c r="AC2977" s="237">
        <v>13.691412888052325</v>
      </c>
      <c r="AD2977" s="238">
        <v>0.29851072369679343</v>
      </c>
      <c r="AE2977" s="239">
        <v>101.25158568776341</v>
      </c>
      <c r="AF2977" s="239">
        <v>3.64828024096597</v>
      </c>
      <c r="AG2977" s="240">
        <v>339.18910662187056</v>
      </c>
      <c r="AH2977" s="240">
        <v>51.859184804089487</v>
      </c>
      <c r="AI2977" s="239">
        <v>2669.2411383010858</v>
      </c>
      <c r="AJ2977" s="239">
        <v>191.11587931752834</v>
      </c>
      <c r="AK2977" s="21" t="s">
        <v>4286</v>
      </c>
      <c r="AL2977" s="186"/>
      <c r="AM2977" s="187"/>
    </row>
    <row r="2978" spans="1:39" x14ac:dyDescent="0.25">
      <c r="K2978" s="42"/>
      <c r="L2978" s="137"/>
      <c r="M2978" s="14"/>
      <c r="N2978" s="14"/>
      <c r="O2978" s="15"/>
      <c r="P2978" s="16"/>
      <c r="Q2978" s="16"/>
      <c r="R2978" s="17"/>
      <c r="S2978" s="17"/>
      <c r="T2978" s="17"/>
      <c r="U2978" s="18"/>
      <c r="V2978" s="18"/>
      <c r="W2978" s="19"/>
      <c r="X2978" s="19"/>
      <c r="Y2978" s="18"/>
      <c r="Z2978" s="20"/>
      <c r="AA2978" s="20"/>
      <c r="AB2978" s="237"/>
      <c r="AC2978" s="237"/>
      <c r="AD2978" s="238"/>
      <c r="AE2978" s="239"/>
      <c r="AF2978" s="239"/>
      <c r="AG2978" s="240"/>
      <c r="AH2978" s="240"/>
      <c r="AI2978" s="239"/>
      <c r="AJ2978" s="239"/>
      <c r="AK2978" s="21"/>
      <c r="AL2978" s="186"/>
      <c r="AM2978" s="187"/>
    </row>
    <row r="2979" spans="1:39" x14ac:dyDescent="0.25">
      <c r="A2979" s="161" t="s">
        <v>4038</v>
      </c>
      <c r="B2979" s="199">
        <v>45.264000000000003</v>
      </c>
      <c r="C2979" s="199">
        <v>-112.8977</v>
      </c>
      <c r="D2979" s="88" t="s">
        <v>4050</v>
      </c>
      <c r="E2979" s="86" t="s">
        <v>4083</v>
      </c>
      <c r="F2979" s="88" t="s">
        <v>4051</v>
      </c>
      <c r="G2979" s="86" t="s">
        <v>4067</v>
      </c>
      <c r="H2979" s="86" t="s">
        <v>4084</v>
      </c>
      <c r="I2979" s="88" t="s">
        <v>52</v>
      </c>
      <c r="J2979" s="47" t="s">
        <v>4276</v>
      </c>
      <c r="K2979" s="42" t="s">
        <v>2136</v>
      </c>
      <c r="L2979" s="137">
        <v>45749.693582129628</v>
      </c>
      <c r="M2979" s="14">
        <v>672.77200000000005</v>
      </c>
      <c r="N2979" s="14">
        <v>1458.71</v>
      </c>
      <c r="O2979" s="15">
        <f t="shared" ref="O2979:O3019" si="98">N2979/M2979</f>
        <v>2.1682085461345002</v>
      </c>
      <c r="P2979" s="16">
        <v>7.6564400000000005E-2</v>
      </c>
      <c r="Q2979" s="16">
        <v>1.9052691693941832E-3</v>
      </c>
      <c r="R2979" s="17">
        <v>1.1445E-2</v>
      </c>
      <c r="S2979" s="17">
        <v>2.5426348813976419E-4</v>
      </c>
      <c r="T2979" s="17">
        <v>0.60173900000000002</v>
      </c>
      <c r="U2979" s="18">
        <v>87.3964</v>
      </c>
      <c r="V2979" s="18">
        <v>1.9403472208705328</v>
      </c>
      <c r="W2979" s="19">
        <v>4.8468799999999999E-2</v>
      </c>
      <c r="X2979" s="19">
        <v>1.125648417238704E-3</v>
      </c>
      <c r="Y2979" s="18">
        <v>5.7286834555146826E-2</v>
      </c>
      <c r="Z2979" s="20">
        <v>3.4765899999999999E-3</v>
      </c>
      <c r="AA2979" s="20">
        <v>7.6680295914204711E-5</v>
      </c>
      <c r="AB2979" s="237">
        <v>73.25004490271354</v>
      </c>
      <c r="AC2979" s="237">
        <v>1.6234720492983516</v>
      </c>
      <c r="AD2979" s="238">
        <v>0.98070561367211706</v>
      </c>
      <c r="AE2979" s="239">
        <v>73.341840133068985</v>
      </c>
      <c r="AF2979" s="239">
        <v>1.6283123295207962</v>
      </c>
      <c r="AG2979" s="240">
        <v>74.784766305609864</v>
      </c>
      <c r="AH2979" s="240">
        <v>1.8609838199271123</v>
      </c>
      <c r="AI2979" s="239">
        <v>122.21415542909219</v>
      </c>
      <c r="AJ2979" s="239">
        <v>54.710370821474136</v>
      </c>
      <c r="AK2979" s="21"/>
      <c r="AL2979" s="186"/>
      <c r="AM2979" s="187"/>
    </row>
    <row r="2980" spans="1:39" x14ac:dyDescent="0.25">
      <c r="A2980" s="161" t="s">
        <v>4038</v>
      </c>
      <c r="B2980" s="199">
        <v>45.264000000000003</v>
      </c>
      <c r="C2980" s="199">
        <v>-112.8977</v>
      </c>
      <c r="D2980" s="88" t="s">
        <v>4050</v>
      </c>
      <c r="E2980" s="86" t="s">
        <v>4083</v>
      </c>
      <c r="F2980" s="88" t="s">
        <v>4051</v>
      </c>
      <c r="G2980" s="86" t="s">
        <v>4067</v>
      </c>
      <c r="H2980" s="86" t="s">
        <v>4084</v>
      </c>
      <c r="I2980" s="88" t="s">
        <v>52</v>
      </c>
      <c r="J2980" s="47" t="s">
        <v>4276</v>
      </c>
      <c r="K2980" s="42" t="s">
        <v>2129</v>
      </c>
      <c r="L2980" s="137">
        <v>45749.690619305555</v>
      </c>
      <c r="M2980" s="14">
        <v>144.07</v>
      </c>
      <c r="N2980" s="14">
        <v>194.11199999999999</v>
      </c>
      <c r="O2980" s="15">
        <f t="shared" si="98"/>
        <v>1.3473450406052614</v>
      </c>
      <c r="P2980" s="16">
        <v>7.8948099999999993E-2</v>
      </c>
      <c r="Q2980" s="16">
        <v>2.819312338114385E-3</v>
      </c>
      <c r="R2980" s="17">
        <v>1.1886900000000001E-2</v>
      </c>
      <c r="S2980" s="17">
        <v>2.8055555161856987E-4</v>
      </c>
      <c r="T2980" s="17">
        <v>0.31245699999999998</v>
      </c>
      <c r="U2980" s="18">
        <v>84.288200000000003</v>
      </c>
      <c r="V2980" s="18">
        <v>1.9974443514891722</v>
      </c>
      <c r="W2980" s="19">
        <v>4.8150800000000001E-2</v>
      </c>
      <c r="X2980" s="19">
        <v>1.6584531528976028E-3</v>
      </c>
      <c r="Y2980" s="18">
        <v>0.10187418327767191</v>
      </c>
      <c r="Z2980" s="20">
        <v>3.7344100000000001E-3</v>
      </c>
      <c r="AA2980" s="20">
        <v>9.2219370655681663E-5</v>
      </c>
      <c r="AB2980" s="237">
        <v>75.971046665315271</v>
      </c>
      <c r="AC2980" s="237">
        <v>1.7992735796228265</v>
      </c>
      <c r="AD2980" s="238">
        <v>0.98804251751220129</v>
      </c>
      <c r="AE2980" s="239">
        <v>76.030496091502528</v>
      </c>
      <c r="AF2980" s="239">
        <v>1.8017549901278151</v>
      </c>
      <c r="AG2980" s="240">
        <v>76.950631925172829</v>
      </c>
      <c r="AH2980" s="240">
        <v>2.7479808382005197</v>
      </c>
      <c r="AI2980" s="239">
        <v>106.68496601174864</v>
      </c>
      <c r="AJ2980" s="239">
        <v>81.373343123325327</v>
      </c>
      <c r="AK2980" s="21"/>
      <c r="AL2980" s="186"/>
      <c r="AM2980" s="187"/>
    </row>
    <row r="2981" spans="1:39" x14ac:dyDescent="0.25">
      <c r="A2981" s="161" t="s">
        <v>4038</v>
      </c>
      <c r="B2981" s="199">
        <v>45.264000000000003</v>
      </c>
      <c r="C2981" s="199">
        <v>-112.8977</v>
      </c>
      <c r="D2981" s="88" t="s">
        <v>4050</v>
      </c>
      <c r="E2981" s="86" t="s">
        <v>4083</v>
      </c>
      <c r="F2981" s="88" t="s">
        <v>4051</v>
      </c>
      <c r="G2981" s="86" t="s">
        <v>4067</v>
      </c>
      <c r="H2981" s="86" t="s">
        <v>4084</v>
      </c>
      <c r="I2981" s="88" t="s">
        <v>52</v>
      </c>
      <c r="J2981" s="47" t="s">
        <v>4276</v>
      </c>
      <c r="K2981" s="42" t="s">
        <v>2132</v>
      </c>
      <c r="L2981" s="137">
        <v>45749.691889247682</v>
      </c>
      <c r="M2981" s="14">
        <v>79.103399999999993</v>
      </c>
      <c r="N2981" s="14">
        <v>69.523700000000005</v>
      </c>
      <c r="O2981" s="15">
        <f t="shared" si="98"/>
        <v>0.87889648232566497</v>
      </c>
      <c r="P2981" s="16">
        <v>8.5968100000000006E-2</v>
      </c>
      <c r="Q2981" s="16">
        <v>4.2930593666340097E-3</v>
      </c>
      <c r="R2981" s="17">
        <v>1.22522E-2</v>
      </c>
      <c r="S2981" s="17">
        <v>2.9166491634236708E-4</v>
      </c>
      <c r="T2981" s="17">
        <v>0.37380099999999999</v>
      </c>
      <c r="U2981" s="18">
        <v>81.773099999999999</v>
      </c>
      <c r="V2981" s="18">
        <v>1.920620981204777</v>
      </c>
      <c r="W2981" s="19">
        <v>5.0793199999999997E-2</v>
      </c>
      <c r="X2981" s="19">
        <v>2.3300148661534329E-3</v>
      </c>
      <c r="Y2981" s="18">
        <v>-0.23392211285914444</v>
      </c>
      <c r="Z2981" s="20">
        <v>3.8542799999999999E-3</v>
      </c>
      <c r="AA2981" s="20">
        <v>1.0013904477455334E-4</v>
      </c>
      <c r="AB2981" s="237">
        <v>78.036617539589841</v>
      </c>
      <c r="AC2981" s="237">
        <v>1.8421029467718617</v>
      </c>
      <c r="AD2981" s="238">
        <v>0.93949136956136003</v>
      </c>
      <c r="AE2981" s="239">
        <v>78.354815212352989</v>
      </c>
      <c r="AF2981" s="239">
        <v>1.8403350499769286</v>
      </c>
      <c r="AG2981" s="240">
        <v>83.401314531432192</v>
      </c>
      <c r="AH2981" s="240">
        <v>4.1648797000137732</v>
      </c>
      <c r="AI2981" s="239">
        <v>231.45610225219286</v>
      </c>
      <c r="AJ2981" s="239">
        <v>105.91921796408053</v>
      </c>
      <c r="AK2981" s="21"/>
      <c r="AL2981" s="186"/>
      <c r="AM2981" s="187"/>
    </row>
    <row r="2982" spans="1:39" x14ac:dyDescent="0.25">
      <c r="A2982" s="161" t="s">
        <v>4038</v>
      </c>
      <c r="B2982" s="199">
        <v>45.264000000000003</v>
      </c>
      <c r="C2982" s="199">
        <v>-112.8977</v>
      </c>
      <c r="D2982" s="88" t="s">
        <v>4050</v>
      </c>
      <c r="E2982" s="86" t="s">
        <v>4083</v>
      </c>
      <c r="F2982" s="88" t="s">
        <v>4051</v>
      </c>
      <c r="G2982" s="86" t="s">
        <v>4067</v>
      </c>
      <c r="H2982" s="86" t="s">
        <v>4084</v>
      </c>
      <c r="I2982" s="88" t="s">
        <v>52</v>
      </c>
      <c r="J2982" s="47" t="s">
        <v>4276</v>
      </c>
      <c r="K2982" s="42" t="s">
        <v>2130</v>
      </c>
      <c r="L2982" s="137">
        <v>45749.691041319442</v>
      </c>
      <c r="M2982" s="14">
        <v>94.442599999999999</v>
      </c>
      <c r="N2982" s="14">
        <v>91.149799999999999</v>
      </c>
      <c r="O2982" s="15">
        <f t="shared" si="98"/>
        <v>0.96513437791843937</v>
      </c>
      <c r="P2982" s="16">
        <v>8.1798099999999999E-2</v>
      </c>
      <c r="Q2982" s="16">
        <v>3.4023043535733248E-3</v>
      </c>
      <c r="R2982" s="17">
        <v>1.22373E-2</v>
      </c>
      <c r="S2982" s="17">
        <v>2.8502626355478191E-4</v>
      </c>
      <c r="T2982" s="17">
        <v>0.23496300000000001</v>
      </c>
      <c r="U2982" s="18">
        <v>81.8399</v>
      </c>
      <c r="V2982" s="18">
        <v>1.9065606983938381</v>
      </c>
      <c r="W2982" s="19">
        <v>4.8468299999999999E-2</v>
      </c>
      <c r="X2982" s="19">
        <v>1.9900014787823652E-3</v>
      </c>
      <c r="Y2982" s="18">
        <v>0.11485815277355818</v>
      </c>
      <c r="Z2982" s="20">
        <v>3.8469400000000001E-3</v>
      </c>
      <c r="AA2982" s="20">
        <v>9.6393363970140604E-5</v>
      </c>
      <c r="AB2982" s="237">
        <v>78.203108890997925</v>
      </c>
      <c r="AC2982" s="237">
        <v>1.8215961876103777</v>
      </c>
      <c r="AD2982" s="238">
        <v>0.98272833932144454</v>
      </c>
      <c r="AE2982" s="239">
        <v>78.291246634051504</v>
      </c>
      <c r="AF2982" s="239">
        <v>1.8238904722603702</v>
      </c>
      <c r="AG2982" s="240">
        <v>79.667232032923906</v>
      </c>
      <c r="AH2982" s="240">
        <v>3.3136731829070998</v>
      </c>
      <c r="AI2982" s="239">
        <v>122.18985353540421</v>
      </c>
      <c r="AJ2982" s="239">
        <v>96.722325773767992</v>
      </c>
      <c r="AK2982" s="21"/>
      <c r="AL2982" s="186"/>
      <c r="AM2982" s="187"/>
    </row>
    <row r="2983" spans="1:39" x14ac:dyDescent="0.25">
      <c r="A2983" s="161" t="s">
        <v>4038</v>
      </c>
      <c r="B2983" s="199">
        <v>45.264000000000003</v>
      </c>
      <c r="C2983" s="199">
        <v>-112.8977</v>
      </c>
      <c r="D2983" s="88" t="s">
        <v>4050</v>
      </c>
      <c r="E2983" s="86" t="s">
        <v>4083</v>
      </c>
      <c r="F2983" s="88" t="s">
        <v>4051</v>
      </c>
      <c r="G2983" s="86" t="s">
        <v>4067</v>
      </c>
      <c r="H2983" s="86" t="s">
        <v>4084</v>
      </c>
      <c r="I2983" s="88" t="s">
        <v>52</v>
      </c>
      <c r="J2983" s="47" t="s">
        <v>4276</v>
      </c>
      <c r="K2983" s="42" t="s">
        <v>2133</v>
      </c>
      <c r="L2983" s="137">
        <v>45749.692311620369</v>
      </c>
      <c r="M2983" s="14">
        <v>90.179699999999997</v>
      </c>
      <c r="N2983" s="14">
        <v>103.673</v>
      </c>
      <c r="O2983" s="15">
        <f t="shared" si="98"/>
        <v>1.1496268007101378</v>
      </c>
      <c r="P2983" s="16">
        <v>8.2829700000000006E-2</v>
      </c>
      <c r="Q2983" s="16">
        <v>3.445245647226914E-3</v>
      </c>
      <c r="R2983" s="17">
        <v>1.22904E-2</v>
      </c>
      <c r="S2983" s="17">
        <v>2.8999789781996698E-4</v>
      </c>
      <c r="T2983" s="17">
        <v>0.25164900000000001</v>
      </c>
      <c r="U2983" s="18">
        <v>81.508300000000006</v>
      </c>
      <c r="V2983" s="18">
        <v>1.9112160291437492</v>
      </c>
      <c r="W2983" s="19">
        <v>4.8863999999999998E-2</v>
      </c>
      <c r="X2983" s="19">
        <v>1.9811119661695045E-3</v>
      </c>
      <c r="Y2983" s="18">
        <v>7.3543479548209265E-2</v>
      </c>
      <c r="Z2983" s="20">
        <v>3.86499E-3</v>
      </c>
      <c r="AA2983" s="20">
        <v>9.9240068637874307E-5</v>
      </c>
      <c r="AB2983" s="237">
        <v>78.48066939297307</v>
      </c>
      <c r="AC2983" s="237">
        <v>1.8398013191629601</v>
      </c>
      <c r="AD2983" s="238">
        <v>0.97520316594541889</v>
      </c>
      <c r="AE2983" s="239">
        <v>78.607824583834045</v>
      </c>
      <c r="AF2983" s="239">
        <v>1.8432053467038778</v>
      </c>
      <c r="AG2983" s="240">
        <v>80.606613400016016</v>
      </c>
      <c r="AH2983" s="240">
        <v>3.3527778556979899</v>
      </c>
      <c r="AI2983" s="239">
        <v>141.31051531173543</v>
      </c>
      <c r="AJ2983" s="239">
        <v>95.17288750521908</v>
      </c>
      <c r="AK2983" s="21"/>
      <c r="AL2983" s="186"/>
      <c r="AM2983" s="187"/>
    </row>
    <row r="2984" spans="1:39" x14ac:dyDescent="0.25">
      <c r="A2984" s="161" t="s">
        <v>4038</v>
      </c>
      <c r="B2984" s="199">
        <v>45.264000000000003</v>
      </c>
      <c r="C2984" s="199">
        <v>-112.8977</v>
      </c>
      <c r="D2984" s="88" t="s">
        <v>4050</v>
      </c>
      <c r="E2984" s="86" t="s">
        <v>4083</v>
      </c>
      <c r="F2984" s="88" t="s">
        <v>4051</v>
      </c>
      <c r="G2984" s="86" t="s">
        <v>4067</v>
      </c>
      <c r="H2984" s="86" t="s">
        <v>4084</v>
      </c>
      <c r="I2984" s="88" t="s">
        <v>52</v>
      </c>
      <c r="J2984" s="47" t="s">
        <v>4276</v>
      </c>
      <c r="K2984" s="42" t="s">
        <v>2161</v>
      </c>
      <c r="L2984" s="137">
        <v>45749.705027905089</v>
      </c>
      <c r="M2984" s="14">
        <v>47.8277</v>
      </c>
      <c r="N2984" s="14">
        <v>59.957799999999999</v>
      </c>
      <c r="O2984" s="15">
        <f t="shared" si="98"/>
        <v>1.2536208096981456</v>
      </c>
      <c r="P2984" s="16">
        <v>8.2790799999999998E-2</v>
      </c>
      <c r="Q2984" s="16">
        <v>4.5874153519662904E-3</v>
      </c>
      <c r="R2984" s="17">
        <v>1.23217E-2</v>
      </c>
      <c r="S2984" s="17">
        <v>2.9972959426289555E-4</v>
      </c>
      <c r="T2984" s="17">
        <v>0.12701999999999999</v>
      </c>
      <c r="U2984" s="18">
        <v>81.375799999999998</v>
      </c>
      <c r="V2984" s="18">
        <v>1.9695064114280005</v>
      </c>
      <c r="W2984" s="19">
        <v>4.8823600000000002E-2</v>
      </c>
      <c r="X2984" s="19">
        <v>2.7323884001517794E-3</v>
      </c>
      <c r="Y2984" s="18">
        <v>0.17374580167590969</v>
      </c>
      <c r="Z2984" s="20">
        <v>3.9722799999999999E-3</v>
      </c>
      <c r="AA2984" s="20">
        <v>1.1147105240487325E-4</v>
      </c>
      <c r="AB2984" s="237">
        <v>78.611950163835033</v>
      </c>
      <c r="AC2984" s="237">
        <v>1.9094871787138772</v>
      </c>
      <c r="AD2984" s="238">
        <v>0.97603065824112478</v>
      </c>
      <c r="AE2984" s="239">
        <v>78.735039163825846</v>
      </c>
      <c r="AF2984" s="239">
        <v>1.9055931178211425</v>
      </c>
      <c r="AG2984" s="240">
        <v>80.668612711112857</v>
      </c>
      <c r="AH2984" s="240">
        <v>4.4698255406733862</v>
      </c>
      <c r="AI2984" s="239">
        <v>139.36854251556844</v>
      </c>
      <c r="AJ2984" s="239">
        <v>131.42010241182354</v>
      </c>
      <c r="AK2984" s="21"/>
      <c r="AL2984" s="186"/>
      <c r="AM2984" s="187"/>
    </row>
    <row r="2985" spans="1:39" x14ac:dyDescent="0.25">
      <c r="A2985" s="161" t="s">
        <v>4038</v>
      </c>
      <c r="B2985" s="199">
        <v>45.264000000000003</v>
      </c>
      <c r="C2985" s="199">
        <v>-112.8977</v>
      </c>
      <c r="D2985" s="88" t="s">
        <v>4050</v>
      </c>
      <c r="E2985" s="86" t="s">
        <v>4083</v>
      </c>
      <c r="F2985" s="88" t="s">
        <v>4051</v>
      </c>
      <c r="G2985" s="86" t="s">
        <v>4067</v>
      </c>
      <c r="H2985" s="86" t="s">
        <v>4084</v>
      </c>
      <c r="I2985" s="88" t="s">
        <v>52</v>
      </c>
      <c r="J2985" s="47" t="s">
        <v>4276</v>
      </c>
      <c r="K2985" s="42" t="s">
        <v>2134</v>
      </c>
      <c r="L2985" s="137">
        <v>45749.69273383102</v>
      </c>
      <c r="M2985" s="14">
        <v>108.44199999999999</v>
      </c>
      <c r="N2985" s="14">
        <v>130.92699999999999</v>
      </c>
      <c r="O2985" s="15">
        <f t="shared" si="98"/>
        <v>1.2073458623042732</v>
      </c>
      <c r="P2985" s="16">
        <v>8.2803699999999994E-2</v>
      </c>
      <c r="Q2985" s="16">
        <v>2.9486226666659131E-3</v>
      </c>
      <c r="R2985" s="17">
        <v>1.23036E-2</v>
      </c>
      <c r="S2985" s="17">
        <v>2.7642002661348544E-4</v>
      </c>
      <c r="T2985" s="17">
        <v>0.202516</v>
      </c>
      <c r="U2985" s="18">
        <v>81.3202</v>
      </c>
      <c r="V2985" s="18">
        <v>1.8280564901260574</v>
      </c>
      <c r="W2985" s="19">
        <v>4.8806799999999997E-2</v>
      </c>
      <c r="X2985" s="19">
        <v>1.7398740049198961E-3</v>
      </c>
      <c r="Y2985" s="18">
        <v>0.17841928598869503</v>
      </c>
      <c r="Z2985" s="20">
        <v>3.8393099999999999E-3</v>
      </c>
      <c r="AA2985" s="20">
        <v>9.4175241872001579E-5</v>
      </c>
      <c r="AB2985" s="237">
        <v>78.667150236784806</v>
      </c>
      <c r="AC2985" s="237">
        <v>1.7682404024402252</v>
      </c>
      <c r="AD2985" s="238">
        <v>0.97637538286278069</v>
      </c>
      <c r="AE2985" s="239">
        <v>78.788544008961139</v>
      </c>
      <c r="AF2985" s="239">
        <v>1.7711455360803823</v>
      </c>
      <c r="AG2985" s="240">
        <v>80.694930855332757</v>
      </c>
      <c r="AH2985" s="240">
        <v>2.8735298326653611</v>
      </c>
      <c r="AI2985" s="239">
        <v>138.56031089835005</v>
      </c>
      <c r="AJ2985" s="239">
        <v>83.724303955283659</v>
      </c>
      <c r="AK2985" s="21"/>
      <c r="AL2985" s="186"/>
      <c r="AM2985" s="187"/>
    </row>
    <row r="2986" spans="1:39" x14ac:dyDescent="0.25">
      <c r="A2986" s="161" t="s">
        <v>4038</v>
      </c>
      <c r="B2986" s="199">
        <v>45.264000000000003</v>
      </c>
      <c r="C2986" s="199">
        <v>-112.8977</v>
      </c>
      <c r="D2986" s="88" t="s">
        <v>4050</v>
      </c>
      <c r="E2986" s="86" t="s">
        <v>4083</v>
      </c>
      <c r="F2986" s="88" t="s">
        <v>4051</v>
      </c>
      <c r="G2986" s="86" t="s">
        <v>4067</v>
      </c>
      <c r="H2986" s="86" t="s">
        <v>4084</v>
      </c>
      <c r="I2986" s="88" t="s">
        <v>52</v>
      </c>
      <c r="J2986" s="47" t="s">
        <v>4276</v>
      </c>
      <c r="K2986" s="42" t="s">
        <v>2156</v>
      </c>
      <c r="L2986" s="137">
        <v>45749.702917268522</v>
      </c>
      <c r="M2986" s="14">
        <v>102.181</v>
      </c>
      <c r="N2986" s="14">
        <v>101.989</v>
      </c>
      <c r="O2986" s="15">
        <f t="shared" si="98"/>
        <v>0.99812098139575856</v>
      </c>
      <c r="P2986" s="16">
        <v>8.3382800000000007E-2</v>
      </c>
      <c r="Q2986" s="16">
        <v>3.1399411403298626E-3</v>
      </c>
      <c r="R2986" s="17">
        <v>1.2331699999999999E-2</v>
      </c>
      <c r="S2986" s="17">
        <v>2.8098485694428443E-4</v>
      </c>
      <c r="T2986" s="17">
        <v>0.114855</v>
      </c>
      <c r="U2986" s="18">
        <v>81.167699999999996</v>
      </c>
      <c r="V2986" s="18">
        <v>1.8500857584641852</v>
      </c>
      <c r="W2986" s="19">
        <v>4.9099299999999999E-2</v>
      </c>
      <c r="X2986" s="19">
        <v>1.8700718580300598E-3</v>
      </c>
      <c r="Y2986" s="18">
        <v>0.21466881932343015</v>
      </c>
      <c r="Z2986" s="20">
        <v>3.9449000000000003E-3</v>
      </c>
      <c r="AA2986" s="20">
        <v>9.8143099833865037E-5</v>
      </c>
      <c r="AB2986" s="237">
        <v>78.785180205721005</v>
      </c>
      <c r="AC2986" s="237">
        <v>1.796296238079238</v>
      </c>
      <c r="AD2986" s="238">
        <v>0.97084380225265909</v>
      </c>
      <c r="AE2986" s="239">
        <v>78.93567136702292</v>
      </c>
      <c r="AF2986" s="239">
        <v>1.7992102946238253</v>
      </c>
      <c r="AG2986" s="240">
        <v>81.306252544299767</v>
      </c>
      <c r="AH2986" s="240">
        <v>3.0617447162951636</v>
      </c>
      <c r="AI2986" s="239">
        <v>152.57550212184077</v>
      </c>
      <c r="AJ2986" s="239">
        <v>89.222198529108624</v>
      </c>
      <c r="AK2986" s="21"/>
      <c r="AL2986" s="186"/>
      <c r="AM2986" s="187"/>
    </row>
    <row r="2987" spans="1:39" x14ac:dyDescent="0.25">
      <c r="A2987" s="161" t="s">
        <v>4038</v>
      </c>
      <c r="B2987" s="199">
        <v>45.264000000000003</v>
      </c>
      <c r="C2987" s="199">
        <v>-112.8977</v>
      </c>
      <c r="D2987" s="88" t="s">
        <v>4050</v>
      </c>
      <c r="E2987" s="86" t="s">
        <v>4083</v>
      </c>
      <c r="F2987" s="88" t="s">
        <v>4051</v>
      </c>
      <c r="G2987" s="86" t="s">
        <v>4067</v>
      </c>
      <c r="H2987" s="86" t="s">
        <v>4084</v>
      </c>
      <c r="I2987" s="88" t="s">
        <v>52</v>
      </c>
      <c r="J2987" s="47" t="s">
        <v>4276</v>
      </c>
      <c r="K2987" s="42" t="s">
        <v>2151</v>
      </c>
      <c r="L2987" s="137">
        <v>45749.700809953705</v>
      </c>
      <c r="M2987" s="14">
        <v>150.28800000000001</v>
      </c>
      <c r="N2987" s="14">
        <v>121.245</v>
      </c>
      <c r="O2987" s="15">
        <f t="shared" si="98"/>
        <v>0.80675103800702652</v>
      </c>
      <c r="P2987" s="16">
        <v>8.2698499999999994E-2</v>
      </c>
      <c r="Q2987" s="16">
        <v>2.8062585630158885E-3</v>
      </c>
      <c r="R2987" s="17">
        <v>1.2324E-2</v>
      </c>
      <c r="S2987" s="17">
        <v>2.6906362073680641E-4</v>
      </c>
      <c r="T2987" s="17">
        <v>0.323411</v>
      </c>
      <c r="U2987" s="18">
        <v>81.128500000000003</v>
      </c>
      <c r="V2987" s="18">
        <v>1.7709011882171743</v>
      </c>
      <c r="W2987" s="19">
        <v>4.8624199999999999E-2</v>
      </c>
      <c r="X2987" s="19">
        <v>1.5970783918943989E-3</v>
      </c>
      <c r="Y2987" s="18">
        <v>8.3463518040572098E-3</v>
      </c>
      <c r="Z2987" s="20">
        <v>3.9404499999999999E-3</v>
      </c>
      <c r="AA2987" s="20">
        <v>9.6137151830080753E-5</v>
      </c>
      <c r="AB2987" s="237">
        <v>78.87048644313353</v>
      </c>
      <c r="AC2987" s="237">
        <v>1.7224584542926618</v>
      </c>
      <c r="AD2987" s="238">
        <v>0.97997528320238381</v>
      </c>
      <c r="AE2987" s="239">
        <v>78.973579152889272</v>
      </c>
      <c r="AF2987" s="239">
        <v>1.7238628245267036</v>
      </c>
      <c r="AG2987" s="240">
        <v>80.587317360513168</v>
      </c>
      <c r="AH2987" s="240">
        <v>2.7346185168221804</v>
      </c>
      <c r="AI2987" s="239">
        <v>129.74977765528797</v>
      </c>
      <c r="AJ2987" s="239">
        <v>77.267371870057502</v>
      </c>
      <c r="AK2987" s="21"/>
      <c r="AL2987" s="186"/>
      <c r="AM2987" s="187"/>
    </row>
    <row r="2988" spans="1:39" x14ac:dyDescent="0.25">
      <c r="A2988" s="161" t="s">
        <v>4038</v>
      </c>
      <c r="B2988" s="199">
        <v>45.264000000000003</v>
      </c>
      <c r="C2988" s="199">
        <v>-112.8977</v>
      </c>
      <c r="D2988" s="88" t="s">
        <v>4050</v>
      </c>
      <c r="E2988" s="86" t="s">
        <v>4083</v>
      </c>
      <c r="F2988" s="88" t="s">
        <v>4051</v>
      </c>
      <c r="G2988" s="86" t="s">
        <v>4067</v>
      </c>
      <c r="H2988" s="86" t="s">
        <v>4084</v>
      </c>
      <c r="I2988" s="88" t="s">
        <v>52</v>
      </c>
      <c r="J2988" s="47" t="s">
        <v>4276</v>
      </c>
      <c r="K2988" s="42" t="s">
        <v>2164</v>
      </c>
      <c r="L2988" s="137">
        <v>45749.707187638887</v>
      </c>
      <c r="M2988" s="14">
        <v>41.774900000000002</v>
      </c>
      <c r="N2988" s="14">
        <v>36.120800000000003</v>
      </c>
      <c r="O2988" s="15">
        <f t="shared" si="98"/>
        <v>0.86465317690766463</v>
      </c>
      <c r="P2988" s="16">
        <v>7.9674999999999996E-2</v>
      </c>
      <c r="Q2988" s="16">
        <v>6.0118616333794655E-3</v>
      </c>
      <c r="R2988" s="17">
        <v>1.2357999999999999E-2</v>
      </c>
      <c r="S2988" s="17">
        <v>3.0794851195613856E-4</v>
      </c>
      <c r="T2988" s="17">
        <v>0.21159600000000001</v>
      </c>
      <c r="U2988" s="18">
        <v>81.202600000000004</v>
      </c>
      <c r="V2988" s="18">
        <v>2.0279136325800464</v>
      </c>
      <c r="W2988" s="19">
        <v>4.6736300000000001E-2</v>
      </c>
      <c r="X2988" s="19">
        <v>3.4770459585078827E-3</v>
      </c>
      <c r="Y2988" s="18">
        <v>3.0409029030169867E-2</v>
      </c>
      <c r="Z2988" s="20">
        <v>3.9777199999999997E-3</v>
      </c>
      <c r="AA2988" s="20">
        <v>1.4222481427430305E-4</v>
      </c>
      <c r="AB2988" s="237">
        <v>78.986969449220041</v>
      </c>
      <c r="AC2988" s="237">
        <v>2.0093450311343983</v>
      </c>
      <c r="AD2988" s="238">
        <v>1.0180012894295709</v>
      </c>
      <c r="AE2988" s="239">
        <v>78.901952443392574</v>
      </c>
      <c r="AF2988" s="239">
        <v>1.9704583966170823</v>
      </c>
      <c r="AG2988" s="240">
        <v>77.506731339804759</v>
      </c>
      <c r="AH2988" s="240">
        <v>5.8482553432120747</v>
      </c>
      <c r="AI2988" s="239">
        <v>35.773515257695294</v>
      </c>
      <c r="AJ2988" s="239">
        <v>178.1189601636699</v>
      </c>
      <c r="AK2988" s="21"/>
      <c r="AL2988" s="186"/>
      <c r="AM2988" s="187"/>
    </row>
    <row r="2989" spans="1:39" x14ac:dyDescent="0.25">
      <c r="A2989" s="161" t="s">
        <v>4038</v>
      </c>
      <c r="B2989" s="199">
        <v>45.264000000000003</v>
      </c>
      <c r="C2989" s="199">
        <v>-112.8977</v>
      </c>
      <c r="D2989" s="88" t="s">
        <v>4050</v>
      </c>
      <c r="E2989" s="86" t="s">
        <v>4083</v>
      </c>
      <c r="F2989" s="88" t="s">
        <v>4051</v>
      </c>
      <c r="G2989" s="86" t="s">
        <v>4067</v>
      </c>
      <c r="H2989" s="86" t="s">
        <v>4084</v>
      </c>
      <c r="I2989" s="88" t="s">
        <v>52</v>
      </c>
      <c r="J2989" s="47" t="s">
        <v>4276</v>
      </c>
      <c r="K2989" s="42" t="s">
        <v>2144</v>
      </c>
      <c r="L2989" s="137">
        <v>45749.697853599537</v>
      </c>
      <c r="M2989" s="14">
        <v>95.368799999999993</v>
      </c>
      <c r="N2989" s="14">
        <v>125.98399999999999</v>
      </c>
      <c r="O2989" s="15">
        <f t="shared" si="98"/>
        <v>1.3210190334784542</v>
      </c>
      <c r="P2989" s="16">
        <v>8.1640299999999999E-2</v>
      </c>
      <c r="Q2989" s="16">
        <v>3.0266570397281551E-3</v>
      </c>
      <c r="R2989" s="17">
        <v>1.23512E-2</v>
      </c>
      <c r="S2989" s="17">
        <v>2.8188177758947105E-4</v>
      </c>
      <c r="T2989" s="17">
        <v>0.12595400000000001</v>
      </c>
      <c r="U2989" s="18">
        <v>81.045699999999997</v>
      </c>
      <c r="V2989" s="18">
        <v>1.8590024073736431</v>
      </c>
      <c r="W2989" s="19">
        <v>4.7986399999999999E-2</v>
      </c>
      <c r="X2989" s="19">
        <v>1.799170349462218E-3</v>
      </c>
      <c r="Y2989" s="18">
        <v>0.22106258204069984</v>
      </c>
      <c r="Z2989" s="20">
        <v>3.7725900000000001E-3</v>
      </c>
      <c r="AA2989" s="20">
        <v>8.8780087402750416E-5</v>
      </c>
      <c r="AB2989" s="237">
        <v>79.014422227265896</v>
      </c>
      <c r="AC2989" s="237">
        <v>1.8109286637460682</v>
      </c>
      <c r="AD2989" s="238">
        <v>0.99252936736377217</v>
      </c>
      <c r="AE2989" s="239">
        <v>79.053769477681655</v>
      </c>
      <c r="AF2989" s="239">
        <v>1.8133120914616225</v>
      </c>
      <c r="AG2989" s="240">
        <v>79.648796375319378</v>
      </c>
      <c r="AH2989" s="240">
        <v>2.9528258746628167</v>
      </c>
      <c r="AI2989" s="239">
        <v>98.598660258636116</v>
      </c>
      <c r="AJ2989" s="239">
        <v>88.713702285018442</v>
      </c>
      <c r="AK2989" s="21"/>
      <c r="AL2989" s="186"/>
      <c r="AM2989" s="187"/>
    </row>
    <row r="2990" spans="1:39" x14ac:dyDescent="0.25">
      <c r="A2990" s="161" t="s">
        <v>4038</v>
      </c>
      <c r="B2990" s="199">
        <v>45.264000000000003</v>
      </c>
      <c r="C2990" s="199">
        <v>-112.8977</v>
      </c>
      <c r="D2990" s="88" t="s">
        <v>4050</v>
      </c>
      <c r="E2990" s="86" t="s">
        <v>4083</v>
      </c>
      <c r="F2990" s="88" t="s">
        <v>4051</v>
      </c>
      <c r="G2990" s="86" t="s">
        <v>4067</v>
      </c>
      <c r="H2990" s="86" t="s">
        <v>4084</v>
      </c>
      <c r="I2990" s="88" t="s">
        <v>52</v>
      </c>
      <c r="J2990" s="47" t="s">
        <v>4276</v>
      </c>
      <c r="K2990" s="42" t="s">
        <v>2152</v>
      </c>
      <c r="L2990" s="137">
        <v>45749.701229745369</v>
      </c>
      <c r="M2990" s="14">
        <v>309.26499999999999</v>
      </c>
      <c r="N2990" s="14">
        <v>406.90800000000002</v>
      </c>
      <c r="O2990" s="15">
        <f t="shared" si="98"/>
        <v>1.3157259955054728</v>
      </c>
      <c r="P2990" s="16">
        <v>8.0494999999999997E-2</v>
      </c>
      <c r="Q2990" s="16">
        <v>2.3888078488861343E-3</v>
      </c>
      <c r="R2990" s="17">
        <v>1.23334E-2</v>
      </c>
      <c r="S2990" s="17">
        <v>2.7107648234400564E-4</v>
      </c>
      <c r="T2990" s="17">
        <v>0.50751500000000005</v>
      </c>
      <c r="U2990" s="18">
        <v>81.080600000000004</v>
      </c>
      <c r="V2990" s="18">
        <v>1.7838519561805011</v>
      </c>
      <c r="W2990" s="19">
        <v>4.7271199999999999E-2</v>
      </c>
      <c r="X2990" s="19">
        <v>1.299622195101715E-3</v>
      </c>
      <c r="Y2990" s="18">
        <v>-0.11793587926263942</v>
      </c>
      <c r="Z2990" s="20">
        <v>3.83541E-3</v>
      </c>
      <c r="AA2990" s="20">
        <v>8.5523658285470934E-5</v>
      </c>
      <c r="AB2990" s="237">
        <v>79.051938975457702</v>
      </c>
      <c r="AC2990" s="237">
        <v>1.7348922025414157</v>
      </c>
      <c r="AD2990" s="238">
        <v>1.0069583986498984</v>
      </c>
      <c r="AE2990" s="239">
        <v>79.019949603066223</v>
      </c>
      <c r="AF2990" s="239">
        <v>1.7385156458723083</v>
      </c>
      <c r="AG2990" s="240">
        <v>78.473896944515232</v>
      </c>
      <c r="AH2990" s="240">
        <v>2.3288286347442653</v>
      </c>
      <c r="AI2990" s="239">
        <v>62.949589911892005</v>
      </c>
      <c r="AJ2990" s="239">
        <v>65.486719342703594</v>
      </c>
      <c r="AK2990" s="21"/>
      <c r="AL2990" s="186"/>
      <c r="AM2990" s="187"/>
    </row>
    <row r="2991" spans="1:39" x14ac:dyDescent="0.25">
      <c r="A2991" s="161" t="s">
        <v>4038</v>
      </c>
      <c r="B2991" s="199">
        <v>45.264000000000003</v>
      </c>
      <c r="C2991" s="199">
        <v>-112.8977</v>
      </c>
      <c r="D2991" s="88" t="s">
        <v>4050</v>
      </c>
      <c r="E2991" s="86" t="s">
        <v>4083</v>
      </c>
      <c r="F2991" s="88" t="s">
        <v>4051</v>
      </c>
      <c r="G2991" s="86" t="s">
        <v>4067</v>
      </c>
      <c r="H2991" s="86" t="s">
        <v>4084</v>
      </c>
      <c r="I2991" s="88" t="s">
        <v>52</v>
      </c>
      <c r="J2991" s="47" t="s">
        <v>4276</v>
      </c>
      <c r="K2991" s="42" t="s">
        <v>2153</v>
      </c>
      <c r="L2991" s="137">
        <v>45749.701650659721</v>
      </c>
      <c r="M2991" s="14">
        <v>65.726600000000005</v>
      </c>
      <c r="N2991" s="14">
        <v>57.863599999999998</v>
      </c>
      <c r="O2991" s="15">
        <f t="shared" si="98"/>
        <v>0.8803680701572878</v>
      </c>
      <c r="P2991" s="16">
        <v>7.8975100000000006E-2</v>
      </c>
      <c r="Q2991" s="16">
        <v>3.9472943667788448E-3</v>
      </c>
      <c r="R2991" s="17">
        <v>1.23394E-2</v>
      </c>
      <c r="S2991" s="17">
        <v>2.9020590826687179E-4</v>
      </c>
      <c r="T2991" s="17">
        <v>0.42113</v>
      </c>
      <c r="U2991" s="18">
        <v>81.181799999999996</v>
      </c>
      <c r="V2991" s="18">
        <v>1.9060625113613141</v>
      </c>
      <c r="W2991" s="19">
        <v>4.6276200000000003E-2</v>
      </c>
      <c r="X2991" s="19">
        <v>2.1783346937915673E-3</v>
      </c>
      <c r="Y2991" s="18">
        <v>-0.12505072576266157</v>
      </c>
      <c r="Z2991" s="20">
        <v>3.8899400000000002E-3</v>
      </c>
      <c r="AA2991" s="20">
        <v>1.0727381887977142E-4</v>
      </c>
      <c r="AB2991" s="237">
        <v>79.052991247508601</v>
      </c>
      <c r="AC2991" s="237">
        <v>1.8708064820829753</v>
      </c>
      <c r="AD2991" s="238">
        <v>1.0277541477326841</v>
      </c>
      <c r="AE2991" s="239">
        <v>78.922045066274549</v>
      </c>
      <c r="AF2991" s="239">
        <v>1.8530058636393143</v>
      </c>
      <c r="AG2991" s="240">
        <v>76.790782348466806</v>
      </c>
      <c r="AH2991" s="240">
        <v>3.8381188828459014</v>
      </c>
      <c r="AI2991" s="239">
        <v>12.033971655087404</v>
      </c>
      <c r="AJ2991" s="239">
        <v>113.20637966773293</v>
      </c>
      <c r="AK2991" s="21"/>
      <c r="AL2991" s="186"/>
      <c r="AM2991" s="187"/>
    </row>
    <row r="2992" spans="1:39" x14ac:dyDescent="0.25">
      <c r="A2992" s="161" t="s">
        <v>4038</v>
      </c>
      <c r="B2992" s="199">
        <v>45.264000000000003</v>
      </c>
      <c r="C2992" s="199">
        <v>-112.8977</v>
      </c>
      <c r="D2992" s="88" t="s">
        <v>4050</v>
      </c>
      <c r="E2992" s="86" t="s">
        <v>4083</v>
      </c>
      <c r="F2992" s="88" t="s">
        <v>4051</v>
      </c>
      <c r="G2992" s="86" t="s">
        <v>4067</v>
      </c>
      <c r="H2992" s="86" t="s">
        <v>4084</v>
      </c>
      <c r="I2992" s="88" t="s">
        <v>52</v>
      </c>
      <c r="J2992" s="47" t="s">
        <v>4276</v>
      </c>
      <c r="K2992" s="42" t="s">
        <v>2140</v>
      </c>
      <c r="L2992" s="137">
        <v>45749.695274259262</v>
      </c>
      <c r="M2992" s="14">
        <v>161.86000000000001</v>
      </c>
      <c r="N2992" s="14">
        <v>238.68299999999999</v>
      </c>
      <c r="O2992" s="15">
        <f t="shared" si="98"/>
        <v>1.4746262201902878</v>
      </c>
      <c r="P2992" s="16">
        <v>8.1834000000000004E-2</v>
      </c>
      <c r="Q2992" s="16">
        <v>2.6967889507523574E-3</v>
      </c>
      <c r="R2992" s="17">
        <v>1.23505E-2</v>
      </c>
      <c r="S2992" s="17">
        <v>2.6890324167625802E-4</v>
      </c>
      <c r="T2992" s="17">
        <v>0.125746</v>
      </c>
      <c r="U2992" s="18">
        <v>80.9495</v>
      </c>
      <c r="V2992" s="18">
        <v>1.7639630147607972</v>
      </c>
      <c r="W2992" s="19">
        <v>4.8056099999999997E-2</v>
      </c>
      <c r="X2992" s="19">
        <v>1.6013692440483551E-3</v>
      </c>
      <c r="Y2992" s="18">
        <v>0.21525286728749321</v>
      </c>
      <c r="Z2992" s="20">
        <v>3.7953700000000002E-3</v>
      </c>
      <c r="AA2992" s="20">
        <v>8.7294440004847954E-5</v>
      </c>
      <c r="AB2992" s="237">
        <v>79.100967391607071</v>
      </c>
      <c r="AC2992" s="237">
        <v>1.722207026640181</v>
      </c>
      <c r="AD2992" s="238">
        <v>0.99118270676123954</v>
      </c>
      <c r="AE2992" s="239">
        <v>79.147142224932111</v>
      </c>
      <c r="AF2992" s="239">
        <v>1.7246880043581843</v>
      </c>
      <c r="AG2992" s="240">
        <v>79.851213792410746</v>
      </c>
      <c r="AH2992" s="240">
        <v>2.6314474553307612</v>
      </c>
      <c r="AI2992" s="239">
        <v>102.03184389924398</v>
      </c>
      <c r="AJ2992" s="239">
        <v>78.79555145812715</v>
      </c>
      <c r="AK2992" s="21"/>
      <c r="AL2992" s="186"/>
      <c r="AM2992" s="187"/>
    </row>
    <row r="2993" spans="1:39" x14ac:dyDescent="0.25">
      <c r="A2993" s="161" t="s">
        <v>4038</v>
      </c>
      <c r="B2993" s="199">
        <v>45.264000000000003</v>
      </c>
      <c r="C2993" s="199">
        <v>-112.8977</v>
      </c>
      <c r="D2993" s="88" t="s">
        <v>4050</v>
      </c>
      <c r="E2993" s="86" t="s">
        <v>4083</v>
      </c>
      <c r="F2993" s="88" t="s">
        <v>4051</v>
      </c>
      <c r="G2993" s="86" t="s">
        <v>4067</v>
      </c>
      <c r="H2993" s="86" t="s">
        <v>4084</v>
      </c>
      <c r="I2993" s="88" t="s">
        <v>52</v>
      </c>
      <c r="J2993" s="47" t="s">
        <v>4276</v>
      </c>
      <c r="K2993" s="42" t="s">
        <v>2167</v>
      </c>
      <c r="L2993" s="137">
        <v>45749.70845554398</v>
      </c>
      <c r="M2993" s="14">
        <v>104.64700000000001</v>
      </c>
      <c r="N2993" s="14">
        <v>110.328</v>
      </c>
      <c r="O2993" s="15">
        <f t="shared" si="98"/>
        <v>1.0542872705380948</v>
      </c>
      <c r="P2993" s="16">
        <v>8.3141199999999998E-2</v>
      </c>
      <c r="Q2993" s="16">
        <v>2.8098413932063854E-3</v>
      </c>
      <c r="R2993" s="17">
        <v>1.23803E-2</v>
      </c>
      <c r="S2993" s="17">
        <v>2.8562651178068189E-4</v>
      </c>
      <c r="T2993" s="17">
        <v>0.23302700000000001</v>
      </c>
      <c r="U2993" s="18">
        <v>80.876400000000004</v>
      </c>
      <c r="V2993" s="18">
        <v>1.8771436601517744</v>
      </c>
      <c r="W2993" s="19">
        <v>4.8760299999999999E-2</v>
      </c>
      <c r="X2993" s="19">
        <v>1.646463251589904E-3</v>
      </c>
      <c r="Y2993" s="18">
        <v>0.21333108480584884</v>
      </c>
      <c r="Z2993" s="20">
        <v>3.9579400000000001E-3</v>
      </c>
      <c r="AA2993" s="20">
        <v>9.8954200291852197E-5</v>
      </c>
      <c r="AB2993" s="237">
        <v>79.101701741192244</v>
      </c>
      <c r="AC2993" s="237">
        <v>1.8333359958054598</v>
      </c>
      <c r="AD2993" s="238">
        <v>0.97744517355448768</v>
      </c>
      <c r="AE2993" s="239">
        <v>79.218241482831672</v>
      </c>
      <c r="AF2993" s="239">
        <v>1.8386577514314406</v>
      </c>
      <c r="AG2993" s="240">
        <v>81.046225022272978</v>
      </c>
      <c r="AH2993" s="240">
        <v>2.7390395836324437</v>
      </c>
      <c r="AI2993" s="239">
        <v>136.32115876442509</v>
      </c>
      <c r="AJ2993" s="239">
        <v>79.337707225232023</v>
      </c>
      <c r="AK2993" s="21"/>
      <c r="AL2993" s="186"/>
      <c r="AM2993" s="187"/>
    </row>
    <row r="2994" spans="1:39" x14ac:dyDescent="0.25">
      <c r="A2994" s="161" t="s">
        <v>4038</v>
      </c>
      <c r="B2994" s="199">
        <v>45.264000000000003</v>
      </c>
      <c r="C2994" s="199">
        <v>-112.8977</v>
      </c>
      <c r="D2994" s="88" t="s">
        <v>4050</v>
      </c>
      <c r="E2994" s="86" t="s">
        <v>4083</v>
      </c>
      <c r="F2994" s="88" t="s">
        <v>4051</v>
      </c>
      <c r="G2994" s="86" t="s">
        <v>4067</v>
      </c>
      <c r="H2994" s="86" t="s">
        <v>4084</v>
      </c>
      <c r="I2994" s="88" t="s">
        <v>52</v>
      </c>
      <c r="J2994" s="47" t="s">
        <v>4276</v>
      </c>
      <c r="K2994" s="42" t="s">
        <v>2158</v>
      </c>
      <c r="L2994" s="137">
        <v>45749.703761307872</v>
      </c>
      <c r="M2994" s="14">
        <v>145.494</v>
      </c>
      <c r="N2994" s="14">
        <v>166.96700000000001</v>
      </c>
      <c r="O2994" s="15">
        <f t="shared" si="98"/>
        <v>1.1475868420690889</v>
      </c>
      <c r="P2994" s="16">
        <v>8.28657E-2</v>
      </c>
      <c r="Q2994" s="16">
        <v>2.9471689662277593E-3</v>
      </c>
      <c r="R2994" s="17">
        <v>1.23766E-2</v>
      </c>
      <c r="S2994" s="17">
        <v>2.8331770905645835E-4</v>
      </c>
      <c r="T2994" s="17">
        <v>0.245139</v>
      </c>
      <c r="U2994" s="18">
        <v>80.876800000000003</v>
      </c>
      <c r="V2994" s="18">
        <v>1.8447741626811669</v>
      </c>
      <c r="W2994" s="19">
        <v>4.8575899999999998E-2</v>
      </c>
      <c r="X2994" s="19">
        <v>1.7177483659500303E-3</v>
      </c>
      <c r="Y2994" s="18">
        <v>0.1654751503435013</v>
      </c>
      <c r="Z2994" s="20">
        <v>3.9599099999999996E-3</v>
      </c>
      <c r="AA2994" s="20">
        <v>9.3381903940163911E-5</v>
      </c>
      <c r="AB2994" s="237">
        <v>79.11976416432897</v>
      </c>
      <c r="AC2994" s="237">
        <v>1.8027243273147018</v>
      </c>
      <c r="AD2994" s="238">
        <v>0.98101128819940597</v>
      </c>
      <c r="AE2994" s="239">
        <v>79.217852083222056</v>
      </c>
      <c r="AF2994" s="239">
        <v>1.8069340867371915</v>
      </c>
      <c r="AG2994" s="240">
        <v>80.75121360593333</v>
      </c>
      <c r="AH2994" s="240">
        <v>2.8719659729494289</v>
      </c>
      <c r="AI2994" s="239">
        <v>127.41133397034936</v>
      </c>
      <c r="AJ2994" s="239">
        <v>83.224130016838316</v>
      </c>
      <c r="AK2994" s="21"/>
      <c r="AL2994" s="186"/>
      <c r="AM2994" s="187"/>
    </row>
    <row r="2995" spans="1:39" x14ac:dyDescent="0.25">
      <c r="A2995" s="161" t="s">
        <v>4038</v>
      </c>
      <c r="B2995" s="199">
        <v>45.264000000000003</v>
      </c>
      <c r="C2995" s="199">
        <v>-112.8977</v>
      </c>
      <c r="D2995" s="88" t="s">
        <v>4050</v>
      </c>
      <c r="E2995" s="86" t="s">
        <v>4083</v>
      </c>
      <c r="F2995" s="88" t="s">
        <v>4051</v>
      </c>
      <c r="G2995" s="86" t="s">
        <v>4067</v>
      </c>
      <c r="H2995" s="86" t="s">
        <v>4084</v>
      </c>
      <c r="I2995" s="88" t="s">
        <v>52</v>
      </c>
      <c r="J2995" s="47" t="s">
        <v>4276</v>
      </c>
      <c r="K2995" s="42" t="s">
        <v>2159</v>
      </c>
      <c r="L2995" s="137">
        <v>45749.704184432871</v>
      </c>
      <c r="M2995" s="14">
        <v>114.69799999999999</v>
      </c>
      <c r="N2995" s="14">
        <v>147.36099999999999</v>
      </c>
      <c r="O2995" s="15">
        <f t="shared" si="98"/>
        <v>1.2847739280545432</v>
      </c>
      <c r="P2995" s="16">
        <v>9.1289800000000004E-2</v>
      </c>
      <c r="Q2995" s="16">
        <v>4.2208157000414026E-3</v>
      </c>
      <c r="R2995" s="17">
        <v>1.2465E-2</v>
      </c>
      <c r="S2995" s="17">
        <v>2.9236335608964401E-4</v>
      </c>
      <c r="T2995" s="17">
        <v>0.41012999999999999</v>
      </c>
      <c r="U2995" s="18">
        <v>80.355599999999995</v>
      </c>
      <c r="V2995" s="18">
        <v>1.8741434006350739</v>
      </c>
      <c r="W2995" s="19">
        <v>5.2994100000000002E-2</v>
      </c>
      <c r="X2995" s="19">
        <v>2.2600806791847053E-3</v>
      </c>
      <c r="Y2995" s="18">
        <v>-0.19349824216196426</v>
      </c>
      <c r="Z2995" s="20">
        <v>4.0870999999999998E-3</v>
      </c>
      <c r="AA2995" s="20">
        <v>1.05098924164998E-4</v>
      </c>
      <c r="AB2995" s="237">
        <v>79.185857831581984</v>
      </c>
      <c r="AC2995" s="237">
        <v>1.88582826131626</v>
      </c>
      <c r="AD2995" s="238">
        <v>0.90259698787112397</v>
      </c>
      <c r="AE2995" s="239">
        <v>79.728508039666409</v>
      </c>
      <c r="AF2995" s="239">
        <v>1.8595176588193139</v>
      </c>
      <c r="AG2995" s="240">
        <v>88.332344458311368</v>
      </c>
      <c r="AH2995" s="240">
        <v>4.0840767129636149</v>
      </c>
      <c r="AI2995" s="239">
        <v>328.54418744706908</v>
      </c>
      <c r="AJ2995" s="239">
        <v>96.769989461484144</v>
      </c>
      <c r="AK2995" s="21"/>
      <c r="AL2995" s="186"/>
      <c r="AM2995" s="187"/>
    </row>
    <row r="2996" spans="1:39" x14ac:dyDescent="0.25">
      <c r="A2996" s="161" t="s">
        <v>4038</v>
      </c>
      <c r="B2996" s="199">
        <v>45.264000000000003</v>
      </c>
      <c r="C2996" s="199">
        <v>-112.8977</v>
      </c>
      <c r="D2996" s="88" t="s">
        <v>4050</v>
      </c>
      <c r="E2996" s="86" t="s">
        <v>4083</v>
      </c>
      <c r="F2996" s="88" t="s">
        <v>4051</v>
      </c>
      <c r="G2996" s="86" t="s">
        <v>4067</v>
      </c>
      <c r="H2996" s="86" t="s">
        <v>4084</v>
      </c>
      <c r="I2996" s="88" t="s">
        <v>52</v>
      </c>
      <c r="J2996" s="47" t="s">
        <v>4276</v>
      </c>
      <c r="K2996" s="42" t="s">
        <v>2157</v>
      </c>
      <c r="L2996" s="137">
        <v>45749.703339467589</v>
      </c>
      <c r="M2996" s="14">
        <v>45.221499999999999</v>
      </c>
      <c r="N2996" s="14">
        <v>34.487400000000001</v>
      </c>
      <c r="O2996" s="15">
        <f t="shared" si="98"/>
        <v>0.76263281846024567</v>
      </c>
      <c r="P2996" s="16">
        <v>8.4439899999999998E-2</v>
      </c>
      <c r="Q2996" s="16">
        <v>4.6137042389932199E-3</v>
      </c>
      <c r="R2996" s="17">
        <v>1.2439499999999999E-2</v>
      </c>
      <c r="S2996" s="17">
        <v>3.0852571319097538E-4</v>
      </c>
      <c r="T2996" s="17">
        <v>0.21424699999999999</v>
      </c>
      <c r="U2996" s="18">
        <v>80.649500000000003</v>
      </c>
      <c r="V2996" s="18">
        <v>1.9957622178255607</v>
      </c>
      <c r="W2996" s="19">
        <v>4.9248399999999998E-2</v>
      </c>
      <c r="X2996" s="19">
        <v>2.5990669481612051E-3</v>
      </c>
      <c r="Y2996" s="18">
        <v>8.5168974296477521E-3</v>
      </c>
      <c r="Z2996" s="20">
        <v>4.0087999999999999E-3</v>
      </c>
      <c r="AA2996" s="20">
        <v>1.2506261837399698E-4</v>
      </c>
      <c r="AB2996" s="237">
        <v>79.274349166896599</v>
      </c>
      <c r="AC2996" s="237">
        <v>1.9670967123552372</v>
      </c>
      <c r="AD2996" s="238">
        <v>0.96822440421661327</v>
      </c>
      <c r="AE2996" s="239">
        <v>79.439747139612578</v>
      </c>
      <c r="AF2996" s="239">
        <v>1.9658255281787851</v>
      </c>
      <c r="AG2996" s="240">
        <v>82.046834177751364</v>
      </c>
      <c r="AH2996" s="240">
        <v>4.482949726869232</v>
      </c>
      <c r="AI2996" s="239">
        <v>159.67372314097386</v>
      </c>
      <c r="AJ2996" s="239">
        <v>123.46592618910591</v>
      </c>
      <c r="AK2996" s="21"/>
      <c r="AL2996" s="186"/>
      <c r="AM2996" s="187"/>
    </row>
    <row r="2997" spans="1:39" x14ac:dyDescent="0.25">
      <c r="A2997" s="161" t="s">
        <v>4038</v>
      </c>
      <c r="B2997" s="199">
        <v>45.264000000000003</v>
      </c>
      <c r="C2997" s="199">
        <v>-112.8977</v>
      </c>
      <c r="D2997" s="88" t="s">
        <v>4050</v>
      </c>
      <c r="E2997" s="86" t="s">
        <v>4083</v>
      </c>
      <c r="F2997" s="88" t="s">
        <v>4051</v>
      </c>
      <c r="G2997" s="86" t="s">
        <v>4067</v>
      </c>
      <c r="H2997" s="86" t="s">
        <v>4084</v>
      </c>
      <c r="I2997" s="88" t="s">
        <v>52</v>
      </c>
      <c r="J2997" s="47" t="s">
        <v>4276</v>
      </c>
      <c r="K2997" s="42" t="s">
        <v>2142</v>
      </c>
      <c r="L2997" s="137">
        <v>45749.697012534722</v>
      </c>
      <c r="M2997" s="14">
        <v>143.976</v>
      </c>
      <c r="N2997" s="14">
        <v>161.05799999999999</v>
      </c>
      <c r="O2997" s="15">
        <f t="shared" si="98"/>
        <v>1.1186447741290215</v>
      </c>
      <c r="P2997" s="16">
        <v>8.4733199999999995E-2</v>
      </c>
      <c r="Q2997" s="16">
        <v>3.0001792598603168E-3</v>
      </c>
      <c r="R2997" s="17">
        <v>1.24172E-2</v>
      </c>
      <c r="S2997" s="17">
        <v>2.8161285812263614E-4</v>
      </c>
      <c r="T2997" s="17">
        <v>0.295792</v>
      </c>
      <c r="U2997" s="18">
        <v>80.599699999999999</v>
      </c>
      <c r="V2997" s="18">
        <v>1.8329814624171734</v>
      </c>
      <c r="W2997" s="19">
        <v>4.9462699999999998E-2</v>
      </c>
      <c r="X2997" s="19">
        <v>1.7078445310144596E-3</v>
      </c>
      <c r="Y2997" s="18">
        <v>9.1381108730867439E-2</v>
      </c>
      <c r="Z2997" s="20">
        <v>3.78335E-3</v>
      </c>
      <c r="AA2997" s="20">
        <v>8.9795311954689487E-5</v>
      </c>
      <c r="AB2997" s="237">
        <v>79.301610659325021</v>
      </c>
      <c r="AC2997" s="237">
        <v>1.8048961210836851</v>
      </c>
      <c r="AD2997" s="238">
        <v>0.96421438754782451</v>
      </c>
      <c r="AE2997" s="239">
        <v>79.488529066407011</v>
      </c>
      <c r="AF2997" s="239">
        <v>1.8077114462402804</v>
      </c>
      <c r="AG2997" s="240">
        <v>82.438646521922408</v>
      </c>
      <c r="AH2997" s="240">
        <v>2.9189351695206538</v>
      </c>
      <c r="AI2997" s="239">
        <v>169.82224954375175</v>
      </c>
      <c r="AJ2997" s="239">
        <v>80.627165872071672</v>
      </c>
      <c r="AK2997" s="21"/>
      <c r="AL2997" s="186"/>
      <c r="AM2997" s="187"/>
    </row>
    <row r="2998" spans="1:39" x14ac:dyDescent="0.25">
      <c r="A2998" s="161" t="s">
        <v>4038</v>
      </c>
      <c r="B2998" s="199">
        <v>45.264000000000003</v>
      </c>
      <c r="C2998" s="199">
        <v>-112.8977</v>
      </c>
      <c r="D2998" s="88" t="s">
        <v>4050</v>
      </c>
      <c r="E2998" s="86" t="s">
        <v>4083</v>
      </c>
      <c r="F2998" s="88" t="s">
        <v>4051</v>
      </c>
      <c r="G2998" s="86" t="s">
        <v>4067</v>
      </c>
      <c r="H2998" s="86" t="s">
        <v>4084</v>
      </c>
      <c r="I2998" s="88" t="s">
        <v>52</v>
      </c>
      <c r="J2998" s="47" t="s">
        <v>4276</v>
      </c>
      <c r="K2998" s="42" t="s">
        <v>2166</v>
      </c>
      <c r="L2998" s="137">
        <v>45749.708034085648</v>
      </c>
      <c r="M2998" s="14">
        <v>47.266199999999998</v>
      </c>
      <c r="N2998" s="14">
        <v>34.214199999999998</v>
      </c>
      <c r="O2998" s="15">
        <f t="shared" si="98"/>
        <v>0.72386187169689964</v>
      </c>
      <c r="P2998" s="16">
        <v>8.5775400000000002E-2</v>
      </c>
      <c r="Q2998" s="16">
        <v>4.6364957889082573E-3</v>
      </c>
      <c r="R2998" s="17">
        <v>1.2468999999999999E-2</v>
      </c>
      <c r="S2998" s="17">
        <v>3.0575962420829861E-4</v>
      </c>
      <c r="T2998" s="17">
        <v>0.24573600000000001</v>
      </c>
      <c r="U2998" s="18">
        <v>80.439400000000006</v>
      </c>
      <c r="V2998" s="18">
        <v>1.9826556853230974</v>
      </c>
      <c r="W2998" s="19">
        <v>4.9890700000000003E-2</v>
      </c>
      <c r="X2998" s="19">
        <v>2.6597414176938328E-3</v>
      </c>
      <c r="Y2998" s="18">
        <v>8.9756430594401401E-2</v>
      </c>
      <c r="Z2998" s="20">
        <v>4.0304E-3</v>
      </c>
      <c r="AA2998" s="20">
        <v>1.443884085132875E-4</v>
      </c>
      <c r="AB2998" s="237">
        <v>79.415929926748007</v>
      </c>
      <c r="AC2998" s="237">
        <v>1.9621289264588573</v>
      </c>
      <c r="AD2998" s="238">
        <v>0.95633369212628971</v>
      </c>
      <c r="AE2998" s="239">
        <v>79.645959626371621</v>
      </c>
      <c r="AF2998" s="239">
        <v>1.9630991114583096</v>
      </c>
      <c r="AG2998" s="240">
        <v>83.282603428191138</v>
      </c>
      <c r="AH2998" s="240">
        <v>4.5017503862893626</v>
      </c>
      <c r="AI2998" s="239">
        <v>189.90410998464301</v>
      </c>
      <c r="AJ2998" s="239">
        <v>124.03120468354422</v>
      </c>
      <c r="AK2998" s="21"/>
      <c r="AL2998" s="186"/>
      <c r="AM2998" s="187"/>
    </row>
    <row r="2999" spans="1:39" x14ac:dyDescent="0.25">
      <c r="A2999" s="161" t="s">
        <v>4038</v>
      </c>
      <c r="B2999" s="199">
        <v>45.264000000000003</v>
      </c>
      <c r="C2999" s="199">
        <v>-112.8977</v>
      </c>
      <c r="D2999" s="88" t="s">
        <v>4050</v>
      </c>
      <c r="E2999" s="86" t="s">
        <v>4083</v>
      </c>
      <c r="F2999" s="88" t="s">
        <v>4051</v>
      </c>
      <c r="G2999" s="86" t="s">
        <v>4067</v>
      </c>
      <c r="H2999" s="86" t="s">
        <v>4084</v>
      </c>
      <c r="I2999" s="88" t="s">
        <v>52</v>
      </c>
      <c r="J2999" s="47" t="s">
        <v>4276</v>
      </c>
      <c r="K2999" s="42" t="s">
        <v>2141</v>
      </c>
      <c r="L2999" s="137">
        <v>45749.695699108794</v>
      </c>
      <c r="M2999" s="14">
        <v>46.937600000000003</v>
      </c>
      <c r="N2999" s="14">
        <v>39.9176</v>
      </c>
      <c r="O2999" s="15">
        <f t="shared" si="98"/>
        <v>0.85043973275156803</v>
      </c>
      <c r="P2999" s="16">
        <v>8.3165299999999998E-2</v>
      </c>
      <c r="Q2999" s="16">
        <v>4.6432121160394982E-3</v>
      </c>
      <c r="R2999" s="17">
        <v>1.2456800000000001E-2</v>
      </c>
      <c r="S2999" s="17">
        <v>2.9998191834175605E-4</v>
      </c>
      <c r="T2999" s="17">
        <v>0.21509700000000001</v>
      </c>
      <c r="U2999" s="18">
        <v>80.472999999999999</v>
      </c>
      <c r="V2999" s="18">
        <v>1.9371786447305266</v>
      </c>
      <c r="W2999" s="19">
        <v>4.8410500000000002E-2</v>
      </c>
      <c r="X2999" s="19">
        <v>2.648609955070773E-3</v>
      </c>
      <c r="Y2999" s="18">
        <v>4.083007752454848E-2</v>
      </c>
      <c r="Z2999" s="20">
        <v>3.83804E-3</v>
      </c>
      <c r="AA2999" s="20">
        <v>1.2749530666122578E-4</v>
      </c>
      <c r="AB2999" s="237">
        <v>79.531762850146606</v>
      </c>
      <c r="AC2999" s="237">
        <v>1.9214414719902153</v>
      </c>
      <c r="AD2999" s="238">
        <v>0.9843936364738799</v>
      </c>
      <c r="AE2999" s="239">
        <v>79.6129094456291</v>
      </c>
      <c r="AF2999" s="239">
        <v>1.9164741965993304</v>
      </c>
      <c r="AG2999" s="240">
        <v>80.87507527050289</v>
      </c>
      <c r="AH2999" s="240">
        <v>4.515346296852238</v>
      </c>
      <c r="AI2999" s="239">
        <v>119.3781238995342</v>
      </c>
      <c r="AJ2999" s="239">
        <v>128.9544096447531</v>
      </c>
      <c r="AK2999" s="21"/>
      <c r="AL2999" s="186"/>
      <c r="AM2999" s="187"/>
    </row>
    <row r="3000" spans="1:39" x14ac:dyDescent="0.25">
      <c r="A3000" s="161" t="s">
        <v>4038</v>
      </c>
      <c r="B3000" s="199">
        <v>45.264000000000003</v>
      </c>
      <c r="C3000" s="199">
        <v>-112.8977</v>
      </c>
      <c r="D3000" s="88" t="s">
        <v>4050</v>
      </c>
      <c r="E3000" s="86" t="s">
        <v>4083</v>
      </c>
      <c r="F3000" s="88" t="s">
        <v>4051</v>
      </c>
      <c r="G3000" s="86" t="s">
        <v>4067</v>
      </c>
      <c r="H3000" s="86" t="s">
        <v>4084</v>
      </c>
      <c r="I3000" s="88" t="s">
        <v>52</v>
      </c>
      <c r="J3000" s="47" t="s">
        <v>4276</v>
      </c>
      <c r="K3000" s="42" t="s">
        <v>2128</v>
      </c>
      <c r="L3000" s="137">
        <v>45749.690197268515</v>
      </c>
      <c r="M3000" s="14">
        <v>33.232700000000001</v>
      </c>
      <c r="N3000" s="14">
        <v>28.557300000000001</v>
      </c>
      <c r="O3000" s="15">
        <f t="shared" si="98"/>
        <v>0.85931326675232533</v>
      </c>
      <c r="P3000" s="16">
        <v>8.3983100000000005E-2</v>
      </c>
      <c r="Q3000" s="16">
        <v>6.0833985502056331E-3</v>
      </c>
      <c r="R3000" s="17">
        <v>1.2504599999999999E-2</v>
      </c>
      <c r="S3000" s="17">
        <v>3.2366558226818001E-4</v>
      </c>
      <c r="T3000" s="17">
        <v>6.8589600000000001E-2</v>
      </c>
      <c r="U3000" s="18">
        <v>80.340100000000007</v>
      </c>
      <c r="V3000" s="18">
        <v>2.0663773131023291</v>
      </c>
      <c r="W3000" s="19">
        <v>4.8894600000000003E-2</v>
      </c>
      <c r="X3000" s="19">
        <v>3.6191947364108499E-3</v>
      </c>
      <c r="Y3000" s="18">
        <v>0.21412498388763787</v>
      </c>
      <c r="Z3000" s="20">
        <v>3.9750699999999998E-3</v>
      </c>
      <c r="AA3000" s="20">
        <v>1.5903270992773783E-4</v>
      </c>
      <c r="AB3000" s="237">
        <v>79.614017344773188</v>
      </c>
      <c r="AC3000" s="237">
        <v>2.0716596763944293</v>
      </c>
      <c r="AD3000" s="238">
        <v>0.97507848833512978</v>
      </c>
      <c r="AE3000" s="239">
        <v>79.743795296723846</v>
      </c>
      <c r="AF3000" s="239">
        <v>2.0510401339035718</v>
      </c>
      <c r="AG3000" s="240">
        <v>81.781924481669307</v>
      </c>
      <c r="AH3000" s="240">
        <v>5.9239542339448485</v>
      </c>
      <c r="AI3000" s="239">
        <v>142.77988382286082</v>
      </c>
      <c r="AJ3000" s="239">
        <v>173.71061337220777</v>
      </c>
      <c r="AK3000" s="21"/>
      <c r="AL3000" s="186"/>
      <c r="AM3000" s="187"/>
    </row>
    <row r="3001" spans="1:39" x14ac:dyDescent="0.25">
      <c r="A3001" s="161" t="s">
        <v>4038</v>
      </c>
      <c r="B3001" s="199">
        <v>45.264000000000003</v>
      </c>
      <c r="C3001" s="199">
        <v>-112.8977</v>
      </c>
      <c r="D3001" s="88" t="s">
        <v>4050</v>
      </c>
      <c r="E3001" s="86" t="s">
        <v>4083</v>
      </c>
      <c r="F3001" s="88" t="s">
        <v>4051</v>
      </c>
      <c r="G3001" s="86" t="s">
        <v>4067</v>
      </c>
      <c r="H3001" s="86" t="s">
        <v>4084</v>
      </c>
      <c r="I3001" s="88" t="s">
        <v>52</v>
      </c>
      <c r="J3001" s="47" t="s">
        <v>4276</v>
      </c>
      <c r="K3001" s="42" t="s">
        <v>2155</v>
      </c>
      <c r="L3001" s="137">
        <v>45749.702494699071</v>
      </c>
      <c r="M3001" s="14">
        <v>111.65900000000001</v>
      </c>
      <c r="N3001" s="14">
        <v>131.267</v>
      </c>
      <c r="O3001" s="15">
        <f t="shared" si="98"/>
        <v>1.1756060863880207</v>
      </c>
      <c r="P3001" s="16">
        <v>7.9778399999999999E-2</v>
      </c>
      <c r="Q3001" s="16">
        <v>2.9067978447466893E-3</v>
      </c>
      <c r="R3001" s="17">
        <v>1.24358E-2</v>
      </c>
      <c r="S3001" s="17">
        <v>2.8779223742137318E-4</v>
      </c>
      <c r="T3001" s="17">
        <v>0.31252999999999997</v>
      </c>
      <c r="U3001" s="18">
        <v>80.526200000000003</v>
      </c>
      <c r="V3001" s="18">
        <v>1.8768841571551507</v>
      </c>
      <c r="W3001" s="19">
        <v>4.6520499999999999E-2</v>
      </c>
      <c r="X3001" s="19">
        <v>1.6269460318646099E-3</v>
      </c>
      <c r="Y3001" s="18">
        <v>5.6444724298726184E-2</v>
      </c>
      <c r="Z3001" s="20">
        <v>3.8362100000000001E-3</v>
      </c>
      <c r="AA3001" s="20">
        <v>9.9798411343267386E-5</v>
      </c>
      <c r="AB3001" s="237">
        <v>79.669374955386786</v>
      </c>
      <c r="AC3001" s="237">
        <v>1.8631600695216537</v>
      </c>
      <c r="AD3001" s="238">
        <v>1.0228137163095876</v>
      </c>
      <c r="AE3001" s="239">
        <v>79.560636053290523</v>
      </c>
      <c r="AF3001" s="239">
        <v>1.8543790386434211</v>
      </c>
      <c r="AG3001" s="240">
        <v>77.786047238741688</v>
      </c>
      <c r="AH3001" s="240">
        <v>2.8342046777691521</v>
      </c>
      <c r="AI3001" s="239">
        <v>24.681498962731467</v>
      </c>
      <c r="AJ3001" s="239">
        <v>83.905958134487534</v>
      </c>
      <c r="AK3001" s="21"/>
      <c r="AL3001" s="186"/>
      <c r="AM3001" s="187"/>
    </row>
    <row r="3002" spans="1:39" x14ac:dyDescent="0.25">
      <c r="A3002" s="161" t="s">
        <v>4038</v>
      </c>
      <c r="B3002" s="199">
        <v>45.264000000000003</v>
      </c>
      <c r="C3002" s="199">
        <v>-112.8977</v>
      </c>
      <c r="D3002" s="88" t="s">
        <v>4050</v>
      </c>
      <c r="E3002" s="86" t="s">
        <v>4083</v>
      </c>
      <c r="F3002" s="88" t="s">
        <v>4051</v>
      </c>
      <c r="G3002" s="86" t="s">
        <v>4067</v>
      </c>
      <c r="H3002" s="86" t="s">
        <v>4084</v>
      </c>
      <c r="I3002" s="88" t="s">
        <v>52</v>
      </c>
      <c r="J3002" s="47" t="s">
        <v>4276</v>
      </c>
      <c r="K3002" s="42" t="s">
        <v>2143</v>
      </c>
      <c r="L3002" s="137">
        <v>45749.697433067129</v>
      </c>
      <c r="M3002" s="14">
        <v>122.79</v>
      </c>
      <c r="N3002" s="14">
        <v>112.72199999999999</v>
      </c>
      <c r="O3002" s="15">
        <f t="shared" si="98"/>
        <v>0.91800635230881988</v>
      </c>
      <c r="P3002" s="16">
        <v>8.1345799999999996E-2</v>
      </c>
      <c r="Q3002" s="16">
        <v>2.7808935758054454E-3</v>
      </c>
      <c r="R3002" s="17">
        <v>1.2441600000000001E-2</v>
      </c>
      <c r="S3002" s="17">
        <v>2.729722238250625E-4</v>
      </c>
      <c r="T3002" s="17">
        <v>0.26821800000000001</v>
      </c>
      <c r="U3002" s="18">
        <v>80.369799999999998</v>
      </c>
      <c r="V3002" s="18">
        <v>1.7619855273559997</v>
      </c>
      <c r="W3002" s="19">
        <v>4.7385900000000002E-2</v>
      </c>
      <c r="X3002" s="19">
        <v>1.5779192627076964E-3</v>
      </c>
      <c r="Y3002" s="18">
        <v>4.3494004172491378E-2</v>
      </c>
      <c r="Z3002" s="20">
        <v>3.8358099999999998E-3</v>
      </c>
      <c r="AA3002" s="20">
        <v>9.4303567786855233E-5</v>
      </c>
      <c r="AB3002" s="237">
        <v>79.736630745741436</v>
      </c>
      <c r="AC3002" s="237">
        <v>1.7451778217630738</v>
      </c>
      <c r="AD3002" s="238">
        <v>1.0048939442556262</v>
      </c>
      <c r="AE3002" s="239">
        <v>79.714508083319288</v>
      </c>
      <c r="AF3002" s="239">
        <v>1.747619249557812</v>
      </c>
      <c r="AG3002" s="240">
        <v>79.326289643796898</v>
      </c>
      <c r="AH3002" s="240">
        <v>2.7118544443956156</v>
      </c>
      <c r="AI3002" s="239">
        <v>68.719088433620158</v>
      </c>
      <c r="AJ3002" s="239">
        <v>79.23157753658765</v>
      </c>
      <c r="AK3002" s="21"/>
      <c r="AL3002" s="186"/>
      <c r="AM3002" s="187"/>
    </row>
    <row r="3003" spans="1:39" x14ac:dyDescent="0.25">
      <c r="A3003" s="161" t="s">
        <v>4038</v>
      </c>
      <c r="B3003" s="199">
        <v>45.264000000000003</v>
      </c>
      <c r="C3003" s="199">
        <v>-112.8977</v>
      </c>
      <c r="D3003" s="88" t="s">
        <v>4050</v>
      </c>
      <c r="E3003" s="86" t="s">
        <v>4083</v>
      </c>
      <c r="F3003" s="88" t="s">
        <v>4051</v>
      </c>
      <c r="G3003" s="86" t="s">
        <v>4067</v>
      </c>
      <c r="H3003" s="86" t="s">
        <v>4084</v>
      </c>
      <c r="I3003" s="88" t="s">
        <v>52</v>
      </c>
      <c r="J3003" s="47" t="s">
        <v>4276</v>
      </c>
      <c r="K3003" s="42" t="s">
        <v>2135</v>
      </c>
      <c r="L3003" s="137">
        <v>45749.693160289353</v>
      </c>
      <c r="M3003" s="14">
        <v>99.681600000000003</v>
      </c>
      <c r="N3003" s="14">
        <v>117.98699999999999</v>
      </c>
      <c r="O3003" s="15">
        <f t="shared" si="98"/>
        <v>1.1836387056387536</v>
      </c>
      <c r="P3003" s="16">
        <v>8.2047700000000001E-2</v>
      </c>
      <c r="Q3003" s="16">
        <v>3.4846638750697322E-3</v>
      </c>
      <c r="R3003" s="17">
        <v>1.2458E-2</v>
      </c>
      <c r="S3003" s="17">
        <v>2.8204072613720169E-4</v>
      </c>
      <c r="T3003" s="17">
        <v>0.31742900000000002</v>
      </c>
      <c r="U3003" s="18">
        <v>80.328900000000004</v>
      </c>
      <c r="V3003" s="18">
        <v>1.8130225468683505</v>
      </c>
      <c r="W3003" s="19">
        <v>4.7688599999999998E-2</v>
      </c>
      <c r="X3003" s="19">
        <v>1.9390643069233161E-3</v>
      </c>
      <c r="Y3003" s="18">
        <v>-5.547496434671096E-2</v>
      </c>
      <c r="Z3003" s="20">
        <v>3.84104E-3</v>
      </c>
      <c r="AA3003" s="20">
        <v>9.3281979961029984E-5</v>
      </c>
      <c r="AB3003" s="237">
        <v>79.746566229706374</v>
      </c>
      <c r="AC3003" s="237">
        <v>1.7996221397450196</v>
      </c>
      <c r="AD3003" s="238">
        <v>0.99877456798786113</v>
      </c>
      <c r="AE3003" s="239">
        <v>79.754845221818485</v>
      </c>
      <c r="AF3003" s="239">
        <v>1.8000661357139516</v>
      </c>
      <c r="AG3003" s="240">
        <v>79.85269927576671</v>
      </c>
      <c r="AH3003" s="240">
        <v>3.3914395710430791</v>
      </c>
      <c r="AI3003" s="239">
        <v>83.848670726870495</v>
      </c>
      <c r="AJ3003" s="239">
        <v>96.473955045354501</v>
      </c>
      <c r="AK3003" s="21"/>
      <c r="AL3003" s="186"/>
      <c r="AM3003" s="187"/>
    </row>
    <row r="3004" spans="1:39" x14ac:dyDescent="0.25">
      <c r="A3004" s="161" t="s">
        <v>4038</v>
      </c>
      <c r="B3004" s="199">
        <v>45.264000000000003</v>
      </c>
      <c r="C3004" s="199">
        <v>-112.8977</v>
      </c>
      <c r="D3004" s="88" t="s">
        <v>4050</v>
      </c>
      <c r="E3004" s="86" t="s">
        <v>4083</v>
      </c>
      <c r="F3004" s="88" t="s">
        <v>4051</v>
      </c>
      <c r="G3004" s="86" t="s">
        <v>4067</v>
      </c>
      <c r="H3004" s="86" t="s">
        <v>4084</v>
      </c>
      <c r="I3004" s="88" t="s">
        <v>52</v>
      </c>
      <c r="J3004" s="47" t="s">
        <v>4276</v>
      </c>
      <c r="K3004" s="42" t="s">
        <v>2162</v>
      </c>
      <c r="L3004" s="137">
        <v>45749.706338599535</v>
      </c>
      <c r="M3004" s="14">
        <v>149.94399999999999</v>
      </c>
      <c r="N3004" s="14">
        <v>168.90199999999999</v>
      </c>
      <c r="O3004" s="15">
        <f t="shared" si="98"/>
        <v>1.1264338686442938</v>
      </c>
      <c r="P3004" s="16">
        <v>8.3121399999999998E-2</v>
      </c>
      <c r="Q3004" s="16">
        <v>2.6486965352006632E-3</v>
      </c>
      <c r="R3004" s="17">
        <v>1.24692E-2</v>
      </c>
      <c r="S3004" s="17">
        <v>2.768665519289031E-4</v>
      </c>
      <c r="T3004" s="17">
        <v>0.26305600000000001</v>
      </c>
      <c r="U3004" s="18">
        <v>80.221900000000005</v>
      </c>
      <c r="V3004" s="18">
        <v>1.7869553565794531</v>
      </c>
      <c r="W3004" s="19">
        <v>4.8357900000000002E-2</v>
      </c>
      <c r="X3004" s="19">
        <v>1.51809051570188E-3</v>
      </c>
      <c r="Y3004" s="18">
        <v>0.13966510070905164</v>
      </c>
      <c r="Z3004" s="20">
        <v>3.9723800000000002E-3</v>
      </c>
      <c r="AA3004" s="20">
        <v>8.9899286830152336E-5</v>
      </c>
      <c r="AB3004" s="237">
        <v>79.784974454540048</v>
      </c>
      <c r="AC3004" s="237">
        <v>1.7746191381566618</v>
      </c>
      <c r="AD3004" s="238">
        <v>0.98552339480793838</v>
      </c>
      <c r="AE3004" s="239">
        <v>79.860566055669068</v>
      </c>
      <c r="AF3004" s="239">
        <v>1.7789065865137212</v>
      </c>
      <c r="AG3004" s="240">
        <v>81.03365833464818</v>
      </c>
      <c r="AH3004" s="240">
        <v>2.582169815061067</v>
      </c>
      <c r="AI3004" s="239">
        <v>116.81515511299301</v>
      </c>
      <c r="AJ3004" s="239">
        <v>74.027774059809602</v>
      </c>
      <c r="AK3004" s="21"/>
      <c r="AL3004" s="186"/>
      <c r="AM3004" s="187"/>
    </row>
    <row r="3005" spans="1:39" x14ac:dyDescent="0.25">
      <c r="A3005" s="161" t="s">
        <v>4038</v>
      </c>
      <c r="B3005" s="199">
        <v>45.264000000000003</v>
      </c>
      <c r="C3005" s="199">
        <v>-112.8977</v>
      </c>
      <c r="D3005" s="88" t="s">
        <v>4050</v>
      </c>
      <c r="E3005" s="86" t="s">
        <v>4083</v>
      </c>
      <c r="F3005" s="88" t="s">
        <v>4051</v>
      </c>
      <c r="G3005" s="86" t="s">
        <v>4067</v>
      </c>
      <c r="H3005" s="86" t="s">
        <v>4084</v>
      </c>
      <c r="I3005" s="88" t="s">
        <v>52</v>
      </c>
      <c r="J3005" s="47" t="s">
        <v>4276</v>
      </c>
      <c r="K3005" s="42" t="s">
        <v>2148</v>
      </c>
      <c r="L3005" s="137">
        <v>45749.699542615737</v>
      </c>
      <c r="M3005" s="14">
        <v>134.94</v>
      </c>
      <c r="N3005" s="14">
        <v>188.517</v>
      </c>
      <c r="O3005" s="15">
        <f t="shared" si="98"/>
        <v>1.3970431302801245</v>
      </c>
      <c r="P3005" s="16">
        <v>8.3970100000000006E-2</v>
      </c>
      <c r="Q3005" s="16">
        <v>2.9364530804533557E-3</v>
      </c>
      <c r="R3005" s="17">
        <v>1.24788E-2</v>
      </c>
      <c r="S3005" s="17">
        <v>2.8022822663143697E-4</v>
      </c>
      <c r="T3005" s="17">
        <v>0.323239</v>
      </c>
      <c r="U3005" s="18">
        <v>80.177499999999995</v>
      </c>
      <c r="V3005" s="18">
        <v>1.798971110535408</v>
      </c>
      <c r="W3005" s="19">
        <v>4.8772000000000003E-2</v>
      </c>
      <c r="X3005" s="19">
        <v>1.6374153471859238E-3</v>
      </c>
      <c r="Y3005" s="18">
        <v>1.3956699576705105E-2</v>
      </c>
      <c r="Z3005" s="20">
        <v>3.8599300000000001E-3</v>
      </c>
      <c r="AA3005" s="20">
        <v>8.7602113932941145E-5</v>
      </c>
      <c r="AB3005" s="237">
        <v>79.78717799946925</v>
      </c>
      <c r="AC3005" s="237">
        <v>1.7890911455392962</v>
      </c>
      <c r="AD3005" s="238">
        <v>0.97749879682603946</v>
      </c>
      <c r="AE3005" s="239">
        <v>79.904517589929497</v>
      </c>
      <c r="AF3005" s="239">
        <v>1.7928461070194448</v>
      </c>
      <c r="AG3005" s="240">
        <v>81.743852626091467</v>
      </c>
      <c r="AH3005" s="240">
        <v>2.8586007144449201</v>
      </c>
      <c r="AI3005" s="239">
        <v>136.88484667272036</v>
      </c>
      <c r="AJ3005" s="239">
        <v>78.874563776568564</v>
      </c>
      <c r="AK3005" s="21"/>
      <c r="AL3005" s="186"/>
      <c r="AM3005" s="187"/>
    </row>
    <row r="3006" spans="1:39" x14ac:dyDescent="0.25">
      <c r="A3006" s="161" t="s">
        <v>4038</v>
      </c>
      <c r="B3006" s="199">
        <v>45.264000000000003</v>
      </c>
      <c r="C3006" s="199">
        <v>-112.8977</v>
      </c>
      <c r="D3006" s="88" t="s">
        <v>4050</v>
      </c>
      <c r="E3006" s="86" t="s">
        <v>4083</v>
      </c>
      <c r="F3006" s="88" t="s">
        <v>4051</v>
      </c>
      <c r="G3006" s="86" t="s">
        <v>4067</v>
      </c>
      <c r="H3006" s="86" t="s">
        <v>4084</v>
      </c>
      <c r="I3006" s="88" t="s">
        <v>52</v>
      </c>
      <c r="J3006" s="47" t="s">
        <v>4276</v>
      </c>
      <c r="K3006" s="42" t="s">
        <v>2146</v>
      </c>
      <c r="L3006" s="137">
        <v>45749.698704861112</v>
      </c>
      <c r="M3006" s="14">
        <v>112.899</v>
      </c>
      <c r="N3006" s="14">
        <v>95.139700000000005</v>
      </c>
      <c r="O3006" s="15">
        <f t="shared" si="98"/>
        <v>0.84269745524761075</v>
      </c>
      <c r="P3006" s="16">
        <v>8.2654900000000003E-2</v>
      </c>
      <c r="Q3006" s="16">
        <v>2.9644019734179098E-3</v>
      </c>
      <c r="R3006" s="17">
        <v>1.2466E-2</v>
      </c>
      <c r="S3006" s="17">
        <v>2.7723520252846679E-4</v>
      </c>
      <c r="T3006" s="17">
        <v>0.144423</v>
      </c>
      <c r="U3006" s="18">
        <v>80.241299999999995</v>
      </c>
      <c r="V3006" s="18">
        <v>1.7848706862125894</v>
      </c>
      <c r="W3006" s="19">
        <v>4.8102499999999999E-2</v>
      </c>
      <c r="X3006" s="19">
        <v>1.7258370012547535E-3</v>
      </c>
      <c r="Y3006" s="18">
        <v>0.1650969353266768</v>
      </c>
      <c r="Z3006" s="20">
        <v>3.9186799999999999E-3</v>
      </c>
      <c r="AA3006" s="20">
        <v>9.7241555653743015E-5</v>
      </c>
      <c r="AB3006" s="237">
        <v>79.791522198042699</v>
      </c>
      <c r="AC3006" s="237">
        <v>1.7730817984660765</v>
      </c>
      <c r="AD3006" s="238">
        <v>0.99054487707938477</v>
      </c>
      <c r="AE3006" s="239">
        <v>79.841377182114158</v>
      </c>
      <c r="AF3006" s="239">
        <v>1.7759748867378555</v>
      </c>
      <c r="AG3006" s="240">
        <v>80.603493117369851</v>
      </c>
      <c r="AH3006" s="240">
        <v>2.8908286630497178</v>
      </c>
      <c r="AI3006" s="239">
        <v>104.31337469820684</v>
      </c>
      <c r="AJ3006" s="239">
        <v>84.802044771878514</v>
      </c>
      <c r="AK3006" s="21"/>
      <c r="AL3006" s="186"/>
      <c r="AM3006" s="187"/>
    </row>
    <row r="3007" spans="1:39" x14ac:dyDescent="0.25">
      <c r="A3007" s="161" t="s">
        <v>4038</v>
      </c>
      <c r="B3007" s="199">
        <v>45.264000000000003</v>
      </c>
      <c r="C3007" s="199">
        <v>-112.8977</v>
      </c>
      <c r="D3007" s="88" t="s">
        <v>4050</v>
      </c>
      <c r="E3007" s="86" t="s">
        <v>4083</v>
      </c>
      <c r="F3007" s="88" t="s">
        <v>4051</v>
      </c>
      <c r="G3007" s="86" t="s">
        <v>4067</v>
      </c>
      <c r="H3007" s="86" t="s">
        <v>4084</v>
      </c>
      <c r="I3007" s="88" t="s">
        <v>52</v>
      </c>
      <c r="J3007" s="47" t="s">
        <v>4276</v>
      </c>
      <c r="K3007" s="42" t="s">
        <v>2160</v>
      </c>
      <c r="L3007" s="137">
        <v>45749.704606087966</v>
      </c>
      <c r="M3007" s="14">
        <v>114.732</v>
      </c>
      <c r="N3007" s="14">
        <v>108.125</v>
      </c>
      <c r="O3007" s="15">
        <f t="shared" si="98"/>
        <v>0.94241362479517488</v>
      </c>
      <c r="P3007" s="16">
        <v>8.1817100000000004E-2</v>
      </c>
      <c r="Q3007" s="16">
        <v>2.9244855080105972E-3</v>
      </c>
      <c r="R3007" s="17">
        <v>1.24864E-2</v>
      </c>
      <c r="S3007" s="17">
        <v>2.9009150505487056E-4</v>
      </c>
      <c r="T3007" s="17">
        <v>0.24890100000000001</v>
      </c>
      <c r="U3007" s="18">
        <v>80.195700000000002</v>
      </c>
      <c r="V3007" s="18">
        <v>1.8544394069036065</v>
      </c>
      <c r="W3007" s="19">
        <v>4.7552900000000002E-2</v>
      </c>
      <c r="X3007" s="19">
        <v>1.6834155398367924E-3</v>
      </c>
      <c r="Y3007" s="18">
        <v>0.16265867398124081</v>
      </c>
      <c r="Z3007" s="20">
        <v>4.0257399999999999E-3</v>
      </c>
      <c r="AA3007" s="20">
        <v>1.0663282077639136E-4</v>
      </c>
      <c r="AB3007" s="237">
        <v>79.892162379763846</v>
      </c>
      <c r="AC3007" s="237">
        <v>1.8471120668570582</v>
      </c>
      <c r="AD3007" s="238">
        <v>1.001568847924714</v>
      </c>
      <c r="AE3007" s="239">
        <v>79.886495570829325</v>
      </c>
      <c r="AF3007" s="239">
        <v>1.8472893866625806</v>
      </c>
      <c r="AG3007" s="240">
        <v>79.761362123389688</v>
      </c>
      <c r="AH3007" s="240">
        <v>2.8510048343077243</v>
      </c>
      <c r="AI3007" s="239">
        <v>77.083307894570098</v>
      </c>
      <c r="AJ3007" s="239">
        <v>84.100083039164659</v>
      </c>
      <c r="AK3007" s="21"/>
      <c r="AL3007" s="186"/>
      <c r="AM3007" s="187"/>
    </row>
    <row r="3008" spans="1:39" x14ac:dyDescent="0.25">
      <c r="A3008" s="161" t="s">
        <v>4038</v>
      </c>
      <c r="B3008" s="199">
        <v>45.264000000000003</v>
      </c>
      <c r="C3008" s="199">
        <v>-112.8977</v>
      </c>
      <c r="D3008" s="88" t="s">
        <v>4050</v>
      </c>
      <c r="E3008" s="86" t="s">
        <v>4083</v>
      </c>
      <c r="F3008" s="88" t="s">
        <v>4051</v>
      </c>
      <c r="G3008" s="86" t="s">
        <v>4067</v>
      </c>
      <c r="H3008" s="86" t="s">
        <v>4084</v>
      </c>
      <c r="I3008" s="88" t="s">
        <v>52</v>
      </c>
      <c r="J3008" s="47" t="s">
        <v>4276</v>
      </c>
      <c r="K3008" s="42" t="s">
        <v>2131</v>
      </c>
      <c r="L3008" s="137">
        <v>45749.691466296295</v>
      </c>
      <c r="M3008" s="14">
        <v>44.6661</v>
      </c>
      <c r="N3008" s="14">
        <v>55.656799999999997</v>
      </c>
      <c r="O3008" s="15">
        <f t="shared" si="98"/>
        <v>1.2460635694631945</v>
      </c>
      <c r="P3008" s="16">
        <v>9.1168399999999997E-2</v>
      </c>
      <c r="Q3008" s="16">
        <v>5.0808212013732585E-3</v>
      </c>
      <c r="R3008" s="17">
        <v>1.26029E-2</v>
      </c>
      <c r="S3008" s="17">
        <v>2.911611931370663E-4</v>
      </c>
      <c r="T3008" s="17">
        <v>-9.8574000000000005E-3</v>
      </c>
      <c r="U3008" s="18">
        <v>79.456000000000003</v>
      </c>
      <c r="V3008" s="18">
        <v>1.8449918393846625</v>
      </c>
      <c r="W3008" s="19">
        <v>5.2600000000000001E-2</v>
      </c>
      <c r="X3008" s="19">
        <v>3.0357466247366563E-3</v>
      </c>
      <c r="Y3008" s="18">
        <v>0.28513449160761023</v>
      </c>
      <c r="Z3008" s="20">
        <v>4.0393800000000004E-3</v>
      </c>
      <c r="AA3008" s="20">
        <v>1.1477480312333365E-4</v>
      </c>
      <c r="AB3008" s="237">
        <v>80.118797294920057</v>
      </c>
      <c r="AC3008" s="237">
        <v>1.90382574242783</v>
      </c>
      <c r="AD3008" s="238">
        <v>0.90944226717830701</v>
      </c>
      <c r="AE3008" s="239">
        <v>80.625571741648471</v>
      </c>
      <c r="AF3008" s="239">
        <v>1.872149641424991</v>
      </c>
      <c r="AG3008" s="240">
        <v>88.653864738222978</v>
      </c>
      <c r="AH3008" s="240">
        <v>4.9406859783174921</v>
      </c>
      <c r="AI3008" s="239">
        <v>311.58133247976076</v>
      </c>
      <c r="AJ3008" s="239">
        <v>131.35207087899926</v>
      </c>
      <c r="AK3008" s="21"/>
      <c r="AL3008" s="186"/>
      <c r="AM3008" s="187"/>
    </row>
    <row r="3009" spans="1:39" x14ac:dyDescent="0.25">
      <c r="A3009" s="161" t="s">
        <v>4038</v>
      </c>
      <c r="B3009" s="199">
        <v>45.264000000000003</v>
      </c>
      <c r="C3009" s="199">
        <v>-112.8977</v>
      </c>
      <c r="D3009" s="88" t="s">
        <v>4050</v>
      </c>
      <c r="E3009" s="86" t="s">
        <v>4083</v>
      </c>
      <c r="F3009" s="88" t="s">
        <v>4051</v>
      </c>
      <c r="G3009" s="86" t="s">
        <v>4067</v>
      </c>
      <c r="H3009" s="86" t="s">
        <v>4084</v>
      </c>
      <c r="I3009" s="88" t="s">
        <v>52</v>
      </c>
      <c r="J3009" s="47" t="s">
        <v>4276</v>
      </c>
      <c r="K3009" s="42" t="s">
        <v>2138</v>
      </c>
      <c r="L3009" s="137">
        <v>45749.694425972222</v>
      </c>
      <c r="M3009" s="14">
        <v>76.156700000000001</v>
      </c>
      <c r="N3009" s="14">
        <v>93.549599999999998</v>
      </c>
      <c r="O3009" s="15">
        <f t="shared" si="98"/>
        <v>1.2283830575642063</v>
      </c>
      <c r="P3009" s="16">
        <v>7.9412800000000006E-2</v>
      </c>
      <c r="Q3009" s="16">
        <v>3.7010094128002431E-3</v>
      </c>
      <c r="R3009" s="17">
        <v>1.2505799999999999E-2</v>
      </c>
      <c r="S3009" s="17">
        <v>2.865809213485782E-4</v>
      </c>
      <c r="T3009" s="17">
        <v>0.225297</v>
      </c>
      <c r="U3009" s="18">
        <v>80.054000000000002</v>
      </c>
      <c r="V3009" s="18">
        <v>1.8496545901156789</v>
      </c>
      <c r="W3009" s="19">
        <v>4.6018799999999999E-2</v>
      </c>
      <c r="X3009" s="19">
        <v>2.080842712526826E-3</v>
      </c>
      <c r="Y3009" s="18">
        <v>6.8688230951931958E-3</v>
      </c>
      <c r="Z3009" s="20">
        <v>3.8526900000000002E-3</v>
      </c>
      <c r="AA3009" s="20">
        <v>9.1723098264722832E-5</v>
      </c>
      <c r="AB3009" s="237">
        <v>80.188058463930346</v>
      </c>
      <c r="AC3009" s="237">
        <v>1.8651174227747411</v>
      </c>
      <c r="AD3009" s="238">
        <v>1.0337358991827377</v>
      </c>
      <c r="AE3009" s="239">
        <v>80.027024991161667</v>
      </c>
      <c r="AF3009" s="239">
        <v>1.8490313302046659</v>
      </c>
      <c r="AG3009" s="240">
        <v>77.415348595739317</v>
      </c>
      <c r="AH3009" s="240">
        <v>3.6079187970710427</v>
      </c>
      <c r="AI3009" s="239">
        <v>-1.3973483408153418</v>
      </c>
      <c r="AJ3009" s="239">
        <v>109.022239903719</v>
      </c>
      <c r="AK3009" s="21"/>
      <c r="AL3009" s="186"/>
      <c r="AM3009" s="187"/>
    </row>
    <row r="3010" spans="1:39" x14ac:dyDescent="0.25">
      <c r="A3010" s="161" t="s">
        <v>4038</v>
      </c>
      <c r="B3010" s="199">
        <v>45.264000000000003</v>
      </c>
      <c r="C3010" s="199">
        <v>-112.8977</v>
      </c>
      <c r="D3010" s="88" t="s">
        <v>4050</v>
      </c>
      <c r="E3010" s="86" t="s">
        <v>4083</v>
      </c>
      <c r="F3010" s="88" t="s">
        <v>4051</v>
      </c>
      <c r="G3010" s="86" t="s">
        <v>4067</v>
      </c>
      <c r="H3010" s="86" t="s">
        <v>4084</v>
      </c>
      <c r="I3010" s="88" t="s">
        <v>52</v>
      </c>
      <c r="J3010" s="47" t="s">
        <v>4276</v>
      </c>
      <c r="K3010" s="42" t="s">
        <v>2163</v>
      </c>
      <c r="L3010" s="137">
        <v>45749.706763391201</v>
      </c>
      <c r="M3010" s="14">
        <v>62.5456</v>
      </c>
      <c r="N3010" s="14">
        <v>57.725900000000003</v>
      </c>
      <c r="O3010" s="15">
        <f t="shared" si="98"/>
        <v>0.92294102223018093</v>
      </c>
      <c r="P3010" s="16">
        <v>8.2244100000000001E-2</v>
      </c>
      <c r="Q3010" s="16">
        <v>3.9791610028778674E-3</v>
      </c>
      <c r="R3010" s="17">
        <v>1.25953E-2</v>
      </c>
      <c r="S3010" s="17">
        <v>3.1514218993971595E-4</v>
      </c>
      <c r="T3010" s="17">
        <v>4.2967400000000003E-2</v>
      </c>
      <c r="U3010" s="18">
        <v>79.680499999999995</v>
      </c>
      <c r="V3010" s="18">
        <v>1.9870570341588085</v>
      </c>
      <c r="W3010" s="19">
        <v>4.7559299999999999E-2</v>
      </c>
      <c r="X3010" s="19">
        <v>2.3735106873566001E-3</v>
      </c>
      <c r="Y3010" s="18">
        <v>0.2728569958264101</v>
      </c>
      <c r="Z3010" s="20">
        <v>3.95736E-3</v>
      </c>
      <c r="AA3010" s="20">
        <v>1.1104576769908882E-4</v>
      </c>
      <c r="AB3010" s="237">
        <v>80.405918334261088</v>
      </c>
      <c r="AC3010" s="237">
        <v>2.0225288886908817</v>
      </c>
      <c r="AD3010" s="238">
        <v>1.0016470631876899</v>
      </c>
      <c r="AE3010" s="239">
        <v>80.399819709964078</v>
      </c>
      <c r="AF3010" s="239">
        <v>2.0049952911914977</v>
      </c>
      <c r="AG3010" s="240">
        <v>80.267613877981944</v>
      </c>
      <c r="AH3010" s="240">
        <v>3.8835340035008472</v>
      </c>
      <c r="AI3010" s="239">
        <v>77.403008050200853</v>
      </c>
      <c r="AJ3010" s="239">
        <v>118.55280863356423</v>
      </c>
      <c r="AK3010" s="21"/>
      <c r="AL3010" s="186"/>
      <c r="AM3010" s="187"/>
    </row>
    <row r="3011" spans="1:39" x14ac:dyDescent="0.25">
      <c r="A3011" s="161" t="s">
        <v>4038</v>
      </c>
      <c r="B3011" s="199">
        <v>45.264000000000003</v>
      </c>
      <c r="C3011" s="199">
        <v>-112.8977</v>
      </c>
      <c r="D3011" s="88" t="s">
        <v>4050</v>
      </c>
      <c r="E3011" s="86" t="s">
        <v>4083</v>
      </c>
      <c r="F3011" s="88" t="s">
        <v>4051</v>
      </c>
      <c r="G3011" s="86" t="s">
        <v>4067</v>
      </c>
      <c r="H3011" s="86" t="s">
        <v>4084</v>
      </c>
      <c r="I3011" s="88" t="s">
        <v>52</v>
      </c>
      <c r="J3011" s="47" t="s">
        <v>4276</v>
      </c>
      <c r="K3011" s="42" t="s">
        <v>2137</v>
      </c>
      <c r="L3011" s="137">
        <v>45749.694005636571</v>
      </c>
      <c r="M3011" s="14">
        <v>42.677199999999999</v>
      </c>
      <c r="N3011" s="14">
        <v>34.832700000000003</v>
      </c>
      <c r="O3011" s="15">
        <f t="shared" si="98"/>
        <v>0.81618990936612534</v>
      </c>
      <c r="P3011" s="16">
        <v>8.4138500000000005E-2</v>
      </c>
      <c r="Q3011" s="16">
        <v>4.5308715471750029E-3</v>
      </c>
      <c r="R3011" s="17">
        <v>1.26628E-2</v>
      </c>
      <c r="S3011" s="17">
        <v>3.0042217750525675E-4</v>
      </c>
      <c r="T3011" s="17">
        <v>8.5350800000000004E-2</v>
      </c>
      <c r="U3011" s="18">
        <v>79.128399999999999</v>
      </c>
      <c r="V3011" s="18">
        <v>1.8792881617048516</v>
      </c>
      <c r="W3011" s="19">
        <v>4.8267900000000002E-2</v>
      </c>
      <c r="X3011" s="19">
        <v>2.6359518244011976E-3</v>
      </c>
      <c r="Y3011" s="18">
        <v>0.18940642067171864</v>
      </c>
      <c r="Z3011" s="20">
        <v>3.87828E-3</v>
      </c>
      <c r="AA3011" s="20">
        <v>1.2706310709391613E-4</v>
      </c>
      <c r="AB3011" s="237">
        <v>80.892107920813402</v>
      </c>
      <c r="AC3011" s="237">
        <v>1.9274120171632516</v>
      </c>
      <c r="AD3011" s="238">
        <v>0.98773458987610052</v>
      </c>
      <c r="AE3011" s="239">
        <v>80.957282917253266</v>
      </c>
      <c r="AF3011" s="239">
        <v>1.9227238689292905</v>
      </c>
      <c r="AG3011" s="240">
        <v>81.96258766983992</v>
      </c>
      <c r="AH3011" s="240">
        <v>4.4136983236700731</v>
      </c>
      <c r="AI3011" s="239">
        <v>112.42053562825878</v>
      </c>
      <c r="AJ3011" s="239">
        <v>128.88375505941266</v>
      </c>
      <c r="AK3011" s="21"/>
      <c r="AL3011" s="186"/>
      <c r="AM3011" s="187"/>
    </row>
    <row r="3012" spans="1:39" x14ac:dyDescent="0.25">
      <c r="A3012" s="161" t="s">
        <v>4038</v>
      </c>
      <c r="B3012" s="199">
        <v>45.264000000000003</v>
      </c>
      <c r="C3012" s="199">
        <v>-112.8977</v>
      </c>
      <c r="D3012" s="88" t="s">
        <v>4050</v>
      </c>
      <c r="E3012" s="86" t="s">
        <v>4083</v>
      </c>
      <c r="F3012" s="88" t="s">
        <v>4051</v>
      </c>
      <c r="G3012" s="86" t="s">
        <v>4067</v>
      </c>
      <c r="H3012" s="86" t="s">
        <v>4084</v>
      </c>
      <c r="I3012" s="88" t="s">
        <v>52</v>
      </c>
      <c r="J3012" s="47" t="s">
        <v>4276</v>
      </c>
      <c r="K3012" s="42" t="s">
        <v>2154</v>
      </c>
      <c r="L3012" s="137">
        <v>45749.702075266207</v>
      </c>
      <c r="M3012" s="14">
        <v>70.229699999999994</v>
      </c>
      <c r="N3012" s="14">
        <v>62.143700000000003</v>
      </c>
      <c r="O3012" s="15">
        <f t="shared" si="98"/>
        <v>0.88486352639979959</v>
      </c>
      <c r="P3012" s="16">
        <v>8.1506999999999996E-2</v>
      </c>
      <c r="Q3012" s="16">
        <v>3.8977008368011011E-3</v>
      </c>
      <c r="R3012" s="17">
        <v>1.26403E-2</v>
      </c>
      <c r="S3012" s="17">
        <v>2.9909974638070159E-4</v>
      </c>
      <c r="T3012" s="17">
        <v>5.9898800000000002E-2</v>
      </c>
      <c r="U3012" s="18">
        <v>79.259600000000006</v>
      </c>
      <c r="V3012" s="18">
        <v>1.8723792549334124</v>
      </c>
      <c r="W3012" s="19">
        <v>4.6866199999999997E-2</v>
      </c>
      <c r="X3012" s="19">
        <v>2.2630405036092481E-3</v>
      </c>
      <c r="Y3012" s="18">
        <v>0.18362513866131475</v>
      </c>
      <c r="Z3012" s="20">
        <v>3.9244500000000003E-3</v>
      </c>
      <c r="AA3012" s="20">
        <v>1.1319422203580005E-4</v>
      </c>
      <c r="AB3012" s="237">
        <v>80.901866452156384</v>
      </c>
      <c r="AC3012" s="237">
        <v>1.9221733547187292</v>
      </c>
      <c r="AD3012" s="238">
        <v>1.016061214047598</v>
      </c>
      <c r="AE3012" s="239">
        <v>80.824109305156824</v>
      </c>
      <c r="AF3012" s="239">
        <v>1.9093382449753242</v>
      </c>
      <c r="AG3012" s="240">
        <v>79.546496006066988</v>
      </c>
      <c r="AH3012" s="240">
        <v>3.8039486675677274</v>
      </c>
      <c r="AI3012" s="239">
        <v>42.414523060107854</v>
      </c>
      <c r="AJ3012" s="239">
        <v>115.46297338967955</v>
      </c>
      <c r="AK3012" s="21"/>
      <c r="AL3012" s="186"/>
      <c r="AM3012" s="187"/>
    </row>
    <row r="3013" spans="1:39" x14ac:dyDescent="0.25">
      <c r="A3013" s="161" t="s">
        <v>4038</v>
      </c>
      <c r="B3013" s="199">
        <v>45.264000000000003</v>
      </c>
      <c r="C3013" s="199">
        <v>-112.8977</v>
      </c>
      <c r="D3013" s="88" t="s">
        <v>4050</v>
      </c>
      <c r="E3013" s="86" t="s">
        <v>4083</v>
      </c>
      <c r="F3013" s="88" t="s">
        <v>4051</v>
      </c>
      <c r="G3013" s="86" t="s">
        <v>4067</v>
      </c>
      <c r="H3013" s="86" t="s">
        <v>4084</v>
      </c>
      <c r="I3013" s="88" t="s">
        <v>52</v>
      </c>
      <c r="J3013" s="47" t="s">
        <v>4276</v>
      </c>
      <c r="K3013" s="42" t="s">
        <v>2149</v>
      </c>
      <c r="L3013" s="137">
        <v>45749.699966655091</v>
      </c>
      <c r="M3013" s="14">
        <v>150.006</v>
      </c>
      <c r="N3013" s="14">
        <v>221.672</v>
      </c>
      <c r="O3013" s="15">
        <f t="shared" si="98"/>
        <v>1.4777542231644067</v>
      </c>
      <c r="P3013" s="16">
        <v>8.5464899999999996E-2</v>
      </c>
      <c r="Q3013" s="16">
        <v>2.9256093533491447E-3</v>
      </c>
      <c r="R3013" s="17">
        <v>1.26888E-2</v>
      </c>
      <c r="S3013" s="17">
        <v>2.7428640363131381E-4</v>
      </c>
      <c r="T3013" s="17">
        <v>0.210786</v>
      </c>
      <c r="U3013" s="18">
        <v>78.776700000000005</v>
      </c>
      <c r="V3013" s="18">
        <v>1.7014788022132397</v>
      </c>
      <c r="W3013" s="19">
        <v>4.8826500000000002E-2</v>
      </c>
      <c r="X3013" s="19">
        <v>1.6514384061478041E-3</v>
      </c>
      <c r="Y3013" s="18">
        <v>8.6909276030707944E-2</v>
      </c>
      <c r="Z3013" s="20">
        <v>3.9757300000000002E-3</v>
      </c>
      <c r="AA3013" s="20">
        <v>8.8897700012823734E-5</v>
      </c>
      <c r="AB3013" s="237">
        <v>81.194350713990275</v>
      </c>
      <c r="AC3013" s="237">
        <v>1.7571172525297225</v>
      </c>
      <c r="AD3013" s="238">
        <v>0.97702434019061069</v>
      </c>
      <c r="AE3013" s="239">
        <v>81.316448092244826</v>
      </c>
      <c r="AF3013" s="239">
        <v>1.756334204152088</v>
      </c>
      <c r="AG3013" s="240">
        <v>83.228681975702415</v>
      </c>
      <c r="AH3013" s="240">
        <v>2.8490597947816747</v>
      </c>
      <c r="AI3013" s="239">
        <v>139.50801831778602</v>
      </c>
      <c r="AJ3013" s="239">
        <v>79.42271930811367</v>
      </c>
      <c r="AK3013" s="21"/>
      <c r="AL3013" s="186"/>
      <c r="AM3013" s="187"/>
    </row>
    <row r="3014" spans="1:39" x14ac:dyDescent="0.25">
      <c r="A3014" s="161" t="s">
        <v>4038</v>
      </c>
      <c r="B3014" s="199">
        <v>45.264000000000003</v>
      </c>
      <c r="C3014" s="199">
        <v>-112.8977</v>
      </c>
      <c r="D3014" s="88" t="s">
        <v>4050</v>
      </c>
      <c r="E3014" s="86" t="s">
        <v>4083</v>
      </c>
      <c r="F3014" s="88" t="s">
        <v>4051</v>
      </c>
      <c r="G3014" s="86" t="s">
        <v>4067</v>
      </c>
      <c r="H3014" s="86" t="s">
        <v>4084</v>
      </c>
      <c r="I3014" s="88" t="s">
        <v>52</v>
      </c>
      <c r="J3014" s="47" t="s">
        <v>4276</v>
      </c>
      <c r="K3014" s="42" t="s">
        <v>2165</v>
      </c>
      <c r="L3014" s="137">
        <v>45749.707611874997</v>
      </c>
      <c r="M3014" s="14">
        <v>77.644300000000001</v>
      </c>
      <c r="N3014" s="14">
        <v>83.230400000000003</v>
      </c>
      <c r="O3014" s="15">
        <f t="shared" si="98"/>
        <v>1.0719447531885793</v>
      </c>
      <c r="P3014" s="16">
        <v>8.5156499999999996E-2</v>
      </c>
      <c r="Q3014" s="16">
        <v>3.6895955519541702E-3</v>
      </c>
      <c r="R3014" s="17">
        <v>1.2763399999999999E-2</v>
      </c>
      <c r="S3014" s="17">
        <v>3.0241209820375904E-4</v>
      </c>
      <c r="T3014" s="17">
        <v>0.136963</v>
      </c>
      <c r="U3014" s="18">
        <v>78.506100000000004</v>
      </c>
      <c r="V3014" s="18">
        <v>1.8652158098686598</v>
      </c>
      <c r="W3014" s="19">
        <v>4.8483999999999999E-2</v>
      </c>
      <c r="X3014" s="19">
        <v>2.1335659194878418E-3</v>
      </c>
      <c r="Y3014" s="18">
        <v>0.22251393006029382</v>
      </c>
      <c r="Z3014" s="20">
        <v>4.0742399999999998E-3</v>
      </c>
      <c r="AA3014" s="20">
        <v>1.0221978357950089E-4</v>
      </c>
      <c r="AB3014" s="237">
        <v>81.508328593714353</v>
      </c>
      <c r="AC3014" s="237">
        <v>1.9376862667307952</v>
      </c>
      <c r="AD3014" s="238">
        <v>0.98376395056035115</v>
      </c>
      <c r="AE3014" s="239">
        <v>81.594968578716262</v>
      </c>
      <c r="AF3014" s="239">
        <v>1.9386038205790135</v>
      </c>
      <c r="AG3014" s="240">
        <v>82.941612703169127</v>
      </c>
      <c r="AH3014" s="240">
        <v>3.5936306130655713</v>
      </c>
      <c r="AI3014" s="239">
        <v>122.95276109334931</v>
      </c>
      <c r="AJ3014" s="239">
        <v>103.65190055118588</v>
      </c>
      <c r="AK3014" s="21"/>
      <c r="AL3014" s="186"/>
      <c r="AM3014" s="187"/>
    </row>
    <row r="3015" spans="1:39" x14ac:dyDescent="0.25">
      <c r="A3015" s="161" t="s">
        <v>4038</v>
      </c>
      <c r="B3015" s="199">
        <v>45.264000000000003</v>
      </c>
      <c r="C3015" s="199">
        <v>-112.8977</v>
      </c>
      <c r="D3015" s="88" t="s">
        <v>4050</v>
      </c>
      <c r="E3015" s="86" t="s">
        <v>4083</v>
      </c>
      <c r="F3015" s="88" t="s">
        <v>4051</v>
      </c>
      <c r="G3015" s="86" t="s">
        <v>4067</v>
      </c>
      <c r="H3015" s="86" t="s">
        <v>4084</v>
      </c>
      <c r="I3015" s="88" t="s">
        <v>52</v>
      </c>
      <c r="J3015" s="47" t="s">
        <v>4276</v>
      </c>
      <c r="K3015" s="42" t="s">
        <v>2139</v>
      </c>
      <c r="L3015" s="137">
        <v>45749.694853900466</v>
      </c>
      <c r="M3015" s="14">
        <v>84.660700000000006</v>
      </c>
      <c r="N3015" s="14">
        <v>76.779300000000006</v>
      </c>
      <c r="O3015" s="15">
        <f t="shared" si="98"/>
        <v>0.90690603786644808</v>
      </c>
      <c r="P3015" s="16">
        <v>8.8375400000000007E-2</v>
      </c>
      <c r="Q3015" s="16">
        <v>3.9122793346799767E-3</v>
      </c>
      <c r="R3015" s="17">
        <v>1.3094099999999999E-2</v>
      </c>
      <c r="S3015" s="17">
        <v>2.9729165863340328E-4</v>
      </c>
      <c r="T3015" s="17">
        <v>0.366782</v>
      </c>
      <c r="U3015" s="18">
        <v>76.435599999999994</v>
      </c>
      <c r="V3015" s="18">
        <v>1.7407736919255183</v>
      </c>
      <c r="W3015" s="19">
        <v>4.8848500000000003E-2</v>
      </c>
      <c r="X3015" s="19">
        <v>2.0498953224494174E-3</v>
      </c>
      <c r="Y3015" s="18">
        <v>-9.959767758328851E-2</v>
      </c>
      <c r="Z3015" s="20">
        <v>4.0753899999999999E-3</v>
      </c>
      <c r="AA3015" s="20">
        <v>1.1007088699147472E-4</v>
      </c>
      <c r="AB3015" s="237">
        <v>83.668049216366427</v>
      </c>
      <c r="AC3015" s="237">
        <v>1.9059859840153703</v>
      </c>
      <c r="AD3015" s="238">
        <v>0.9776069293668691</v>
      </c>
      <c r="AE3015" s="239">
        <v>83.790923081876002</v>
      </c>
      <c r="AF3015" s="239">
        <v>1.9082866429135696</v>
      </c>
      <c r="AG3015" s="240">
        <v>85.710238506739927</v>
      </c>
      <c r="AH3015" s="240">
        <v>3.7942956397414958</v>
      </c>
      <c r="AI3015" s="239">
        <v>140.56572381660752</v>
      </c>
      <c r="AJ3015" s="239">
        <v>98.522060637656708</v>
      </c>
      <c r="AK3015" s="21"/>
      <c r="AL3015" s="186"/>
      <c r="AM3015" s="187"/>
    </row>
    <row r="3016" spans="1:39" x14ac:dyDescent="0.25">
      <c r="A3016" s="161" t="s">
        <v>4038</v>
      </c>
      <c r="B3016" s="199">
        <v>45.264000000000003</v>
      </c>
      <c r="C3016" s="199">
        <v>-112.8977</v>
      </c>
      <c r="D3016" s="88" t="s">
        <v>4050</v>
      </c>
      <c r="E3016" s="86" t="s">
        <v>4083</v>
      </c>
      <c r="F3016" s="88" t="s">
        <v>4051</v>
      </c>
      <c r="G3016" s="86" t="s">
        <v>4067</v>
      </c>
      <c r="H3016" s="86" t="s">
        <v>4084</v>
      </c>
      <c r="I3016" s="88" t="s">
        <v>52</v>
      </c>
      <c r="J3016" s="47" t="s">
        <v>4276</v>
      </c>
      <c r="K3016" s="42" t="s">
        <v>2145</v>
      </c>
      <c r="L3016" s="137">
        <v>45749.69827951389</v>
      </c>
      <c r="M3016" s="14">
        <v>466.59100000000001</v>
      </c>
      <c r="N3016" s="14">
        <v>178.059</v>
      </c>
      <c r="O3016" s="15">
        <f t="shared" si="98"/>
        <v>0.38161687645068165</v>
      </c>
      <c r="P3016" s="16">
        <v>8.1558799999999998</v>
      </c>
      <c r="Q3016" s="16">
        <v>0.17566463911672719</v>
      </c>
      <c r="R3016" s="17">
        <v>0.38895400000000002</v>
      </c>
      <c r="S3016" s="17">
        <v>8.3296343189842373E-3</v>
      </c>
      <c r="T3016" s="17">
        <v>0.98028300000000002</v>
      </c>
      <c r="U3016" s="18">
        <v>2.5694599999999999</v>
      </c>
      <c r="V3016" s="18">
        <v>5.5057095500943384E-2</v>
      </c>
      <c r="W3016" s="19">
        <v>0.15192</v>
      </c>
      <c r="X3016" s="19">
        <v>3.0480132624909951E-3</v>
      </c>
      <c r="Y3016" s="18">
        <v>-9.1066902595963423E-2</v>
      </c>
      <c r="Z3016" s="20">
        <v>0.106114</v>
      </c>
      <c r="AA3016" s="20">
        <v>2.2879247962031006E-3</v>
      </c>
      <c r="AB3016" s="237">
        <v>2367.6502089251853</v>
      </c>
      <c r="AC3016" s="237">
        <v>34.230020099108614</v>
      </c>
      <c r="AD3016" s="238">
        <v>0.89500383261106253</v>
      </c>
      <c r="AE3016" s="239">
        <v>2119.0560112704238</v>
      </c>
      <c r="AF3016" s="239">
        <v>45.406065548544788</v>
      </c>
      <c r="AG3016" s="240">
        <v>2247.6445433242384</v>
      </c>
      <c r="AH3016" s="240">
        <v>48.410676415755681</v>
      </c>
      <c r="AI3016" s="239">
        <v>2367.6502089251853</v>
      </c>
      <c r="AJ3016" s="239">
        <v>34.230020099108614</v>
      </c>
      <c r="AK3016" s="21" t="s">
        <v>4286</v>
      </c>
      <c r="AL3016" s="186"/>
      <c r="AM3016" s="187"/>
    </row>
    <row r="3017" spans="1:39" x14ac:dyDescent="0.25">
      <c r="A3017" s="161" t="s">
        <v>4038</v>
      </c>
      <c r="B3017" s="199">
        <v>45.264000000000003</v>
      </c>
      <c r="C3017" s="199">
        <v>-112.8977</v>
      </c>
      <c r="D3017" s="88" t="s">
        <v>4050</v>
      </c>
      <c r="E3017" s="86" t="s">
        <v>4083</v>
      </c>
      <c r="F3017" s="88" t="s">
        <v>4051</v>
      </c>
      <c r="G3017" s="86" t="s">
        <v>4067</v>
      </c>
      <c r="H3017" s="86" t="s">
        <v>4084</v>
      </c>
      <c r="I3017" s="88" t="s">
        <v>52</v>
      </c>
      <c r="J3017" s="47" t="s">
        <v>4276</v>
      </c>
      <c r="K3017" s="42" t="s">
        <v>2127</v>
      </c>
      <c r="L3017" s="137">
        <v>45749.689773784725</v>
      </c>
      <c r="M3017" s="14">
        <v>87.331199999999995</v>
      </c>
      <c r="N3017" s="14">
        <v>112.377</v>
      </c>
      <c r="O3017" s="15">
        <f t="shared" si="98"/>
        <v>1.2867909750467188</v>
      </c>
      <c r="P3017" s="16">
        <v>9.7780800000000001E-2</v>
      </c>
      <c r="Q3017" s="16">
        <v>4.0222111684440438E-3</v>
      </c>
      <c r="R3017" s="17">
        <v>1.2566000000000001E-2</v>
      </c>
      <c r="S3017" s="17">
        <v>2.7766232085934888E-4</v>
      </c>
      <c r="T3017" s="17">
        <v>9.2282500000000003E-2</v>
      </c>
      <c r="U3017" s="18">
        <v>79.587400000000002</v>
      </c>
      <c r="V3017" s="18">
        <v>1.7564216326363666</v>
      </c>
      <c r="W3017" s="19">
        <v>5.64459E-2</v>
      </c>
      <c r="X3017" s="19">
        <v>2.3526505606919186E-3</v>
      </c>
      <c r="Y3017" s="18">
        <v>0.19368575067973523</v>
      </c>
      <c r="Z3017" s="20">
        <v>4.0959500000000001E-3</v>
      </c>
      <c r="AA3017" s="20">
        <v>9.9871629458069821E-5</v>
      </c>
      <c r="AB3017" s="237">
        <v>79.596022597681056</v>
      </c>
      <c r="AC3017" s="237">
        <v>1.9290460021450628</v>
      </c>
      <c r="AD3017" s="238">
        <v>0.85004866984120808</v>
      </c>
      <c r="AE3017" s="239">
        <v>80.49328531892516</v>
      </c>
      <c r="AF3017" s="239">
        <v>1.7764136988534796</v>
      </c>
      <c r="AG3017" s="240">
        <v>94.69256076121097</v>
      </c>
      <c r="AH3017" s="240">
        <v>3.895176511772342</v>
      </c>
      <c r="AI3017" s="239">
        <v>469.95044622286332</v>
      </c>
      <c r="AJ3017" s="239">
        <v>92.258732104917314</v>
      </c>
      <c r="AK3017" s="21" t="s">
        <v>4286</v>
      </c>
      <c r="AL3017" s="186"/>
      <c r="AM3017" s="187"/>
    </row>
    <row r="3018" spans="1:39" x14ac:dyDescent="0.25">
      <c r="A3018" s="161" t="s">
        <v>4038</v>
      </c>
      <c r="B3018" s="199">
        <v>45.264000000000003</v>
      </c>
      <c r="C3018" s="199">
        <v>-112.8977</v>
      </c>
      <c r="D3018" s="88" t="s">
        <v>4050</v>
      </c>
      <c r="E3018" s="86" t="s">
        <v>4083</v>
      </c>
      <c r="F3018" s="88" t="s">
        <v>4051</v>
      </c>
      <c r="G3018" s="86" t="s">
        <v>4067</v>
      </c>
      <c r="H3018" s="86" t="s">
        <v>4084</v>
      </c>
      <c r="I3018" s="88" t="s">
        <v>52</v>
      </c>
      <c r="J3018" s="47" t="s">
        <v>4276</v>
      </c>
      <c r="K3018" s="42" t="s">
        <v>2150</v>
      </c>
      <c r="L3018" s="137">
        <v>45749.700390532409</v>
      </c>
      <c r="M3018" s="14">
        <v>94.972300000000004</v>
      </c>
      <c r="N3018" s="14">
        <v>126.57599999999999</v>
      </c>
      <c r="O3018" s="15">
        <f t="shared" si="98"/>
        <v>1.332767554328999</v>
      </c>
      <c r="P3018" s="16">
        <v>0.116727</v>
      </c>
      <c r="Q3018" s="16">
        <v>6.4215228994764168E-3</v>
      </c>
      <c r="R3018" s="17">
        <v>1.27507E-2</v>
      </c>
      <c r="S3018" s="17">
        <v>3.0678614248528239E-4</v>
      </c>
      <c r="T3018" s="17">
        <v>0.43167800000000001</v>
      </c>
      <c r="U3018" s="18">
        <v>78.603300000000004</v>
      </c>
      <c r="V3018" s="18">
        <v>1.8758193230575273</v>
      </c>
      <c r="W3018" s="19">
        <v>6.6155199999999997E-2</v>
      </c>
      <c r="X3018" s="19">
        <v>3.3469827612965086E-3</v>
      </c>
      <c r="Y3018" s="18">
        <v>-0.24568473941470378</v>
      </c>
      <c r="Z3018" s="20">
        <v>4.4023400000000002E-3</v>
      </c>
      <c r="AA3018" s="20">
        <v>1.3267218344660648E-4</v>
      </c>
      <c r="AB3018" s="237">
        <v>79.588805914010493</v>
      </c>
      <c r="AC3018" s="237">
        <v>2.4483814202610135</v>
      </c>
      <c r="AD3018" s="238">
        <v>0.731339182384798</v>
      </c>
      <c r="AE3018" s="239">
        <v>81.494704211371229</v>
      </c>
      <c r="AF3018" s="239">
        <v>1.9448209030224912</v>
      </c>
      <c r="AG3018" s="240">
        <v>111.43215921459047</v>
      </c>
      <c r="AH3018" s="240">
        <v>6.1302368957875615</v>
      </c>
      <c r="AI3018" s="239">
        <v>811.29007437093924</v>
      </c>
      <c r="AJ3018" s="239">
        <v>105.81557542407805</v>
      </c>
      <c r="AK3018" s="21" t="s">
        <v>4286</v>
      </c>
      <c r="AL3018" s="186"/>
      <c r="AM3018" s="187"/>
    </row>
    <row r="3019" spans="1:39" x14ac:dyDescent="0.25">
      <c r="A3019" s="161" t="s">
        <v>4038</v>
      </c>
      <c r="B3019" s="199">
        <v>45.264000000000003</v>
      </c>
      <c r="C3019" s="199">
        <v>-112.8977</v>
      </c>
      <c r="D3019" s="88" t="s">
        <v>4050</v>
      </c>
      <c r="E3019" s="86" t="s">
        <v>4083</v>
      </c>
      <c r="F3019" s="88" t="s">
        <v>4051</v>
      </c>
      <c r="G3019" s="86" t="s">
        <v>4067</v>
      </c>
      <c r="H3019" s="86" t="s">
        <v>4084</v>
      </c>
      <c r="I3019" s="88" t="s">
        <v>52</v>
      </c>
      <c r="J3019" s="47" t="s">
        <v>4276</v>
      </c>
      <c r="K3019" s="42" t="s">
        <v>2147</v>
      </c>
      <c r="L3019" s="137">
        <v>45749.699122453705</v>
      </c>
      <c r="M3019" s="14">
        <v>134.63999999999999</v>
      </c>
      <c r="N3019" s="14">
        <v>164.6</v>
      </c>
      <c r="O3019" s="15">
        <f t="shared" si="98"/>
        <v>1.2225193107546048</v>
      </c>
      <c r="P3019" s="16">
        <v>0.122668</v>
      </c>
      <c r="Q3019" s="16">
        <v>8.3059374067711352E-3</v>
      </c>
      <c r="R3019" s="17">
        <v>1.26728E-2</v>
      </c>
      <c r="S3019" s="17">
        <v>2.9438971778409653E-4</v>
      </c>
      <c r="T3019" s="17">
        <v>0.54797899999999999</v>
      </c>
      <c r="U3019" s="18">
        <v>79.017899999999997</v>
      </c>
      <c r="V3019" s="18">
        <v>1.8340967096063936</v>
      </c>
      <c r="W3019" s="19">
        <v>6.96658E-2</v>
      </c>
      <c r="X3019" s="19">
        <v>4.3195640541906543E-3</v>
      </c>
      <c r="Y3019" s="18">
        <v>-0.43500719314570385</v>
      </c>
      <c r="Z3019" s="20">
        <v>4.3865199999999997E-3</v>
      </c>
      <c r="AA3019" s="20">
        <v>1.5330654197769905E-4</v>
      </c>
      <c r="AB3019" s="237">
        <v>78.813374814442426</v>
      </c>
      <c r="AC3019" s="237">
        <v>2.6556525171910956</v>
      </c>
      <c r="AD3019" s="238">
        <v>0.69625429319166277</v>
      </c>
      <c r="AE3019" s="239">
        <v>81.069786081990642</v>
      </c>
      <c r="AF3019" s="239">
        <v>1.8817233551065422</v>
      </c>
      <c r="AG3019" s="240">
        <v>116.43703582833636</v>
      </c>
      <c r="AH3019" s="240">
        <v>7.8840343970728304</v>
      </c>
      <c r="AI3019" s="239">
        <v>918.51892808869854</v>
      </c>
      <c r="AJ3019" s="239">
        <v>127.50969761730184</v>
      </c>
      <c r="AK3019" s="21" t="s">
        <v>4286</v>
      </c>
      <c r="AL3019" s="186"/>
      <c r="AM3019" s="187"/>
    </row>
    <row r="3020" spans="1:39" x14ac:dyDescent="0.25">
      <c r="K3020" s="42"/>
      <c r="L3020" s="137"/>
      <c r="M3020" s="14"/>
      <c r="N3020" s="14"/>
      <c r="O3020" s="15"/>
      <c r="P3020" s="16"/>
      <c r="Q3020" s="16"/>
      <c r="R3020" s="17"/>
      <c r="S3020" s="17"/>
      <c r="T3020" s="17"/>
      <c r="U3020" s="18"/>
      <c r="V3020" s="18"/>
      <c r="W3020" s="19"/>
      <c r="X3020" s="19"/>
      <c r="Y3020" s="18"/>
      <c r="Z3020" s="20"/>
      <c r="AA3020" s="20"/>
      <c r="AB3020" s="237"/>
      <c r="AC3020" s="237"/>
      <c r="AD3020" s="238"/>
      <c r="AE3020" s="239"/>
      <c r="AF3020" s="239"/>
      <c r="AG3020" s="240"/>
      <c r="AH3020" s="240"/>
      <c r="AI3020" s="239"/>
      <c r="AJ3020" s="239"/>
      <c r="AK3020" s="21"/>
      <c r="AL3020" s="186"/>
      <c r="AM3020" s="187"/>
    </row>
    <row r="3021" spans="1:39" x14ac:dyDescent="0.25">
      <c r="A3021" s="162" t="s">
        <v>4039</v>
      </c>
      <c r="B3021" s="199">
        <v>45.264000000000003</v>
      </c>
      <c r="C3021" s="199">
        <v>-112.8967</v>
      </c>
      <c r="D3021" s="88" t="s">
        <v>4050</v>
      </c>
      <c r="E3021" s="86" t="s">
        <v>4083</v>
      </c>
      <c r="F3021" s="88" t="s">
        <v>4051</v>
      </c>
      <c r="G3021" s="198" t="s">
        <v>4067</v>
      </c>
      <c r="H3021" s="198" t="s">
        <v>4085</v>
      </c>
      <c r="I3021" s="87" t="s">
        <v>4199</v>
      </c>
      <c r="J3021" s="47" t="s">
        <v>4276</v>
      </c>
      <c r="K3021" s="42" t="s">
        <v>492</v>
      </c>
      <c r="L3021" s="137">
        <v>45747.913440659722</v>
      </c>
      <c r="M3021" s="14">
        <v>283.47000000000003</v>
      </c>
      <c r="N3021" s="14">
        <v>176.29</v>
      </c>
      <c r="O3021" s="15">
        <f t="shared" ref="O3021:O3060" si="99">N3021/M3021</f>
        <v>0.6219000246939711</v>
      </c>
      <c r="P3021" s="16">
        <v>0.180508</v>
      </c>
      <c r="Q3021" s="16">
        <v>4.3506268095068789E-3</v>
      </c>
      <c r="R3021" s="17">
        <v>2.63147E-2</v>
      </c>
      <c r="S3021" s="17">
        <v>5.9268262391013284E-4</v>
      </c>
      <c r="T3021" s="17">
        <v>0.722418</v>
      </c>
      <c r="U3021" s="18">
        <v>37.847200000000001</v>
      </c>
      <c r="V3021" s="18">
        <v>0.85174898762487539</v>
      </c>
      <c r="W3021" s="19">
        <v>4.9716900000000001E-2</v>
      </c>
      <c r="X3021" s="19">
        <v>1.1023620973346279E-3</v>
      </c>
      <c r="Y3021" s="18">
        <v>8.7027757809838388E-2</v>
      </c>
      <c r="Z3021" s="20">
        <v>8.5668099999999994E-3</v>
      </c>
      <c r="AA3021" s="20">
        <v>1.9123509890833326E-4</v>
      </c>
      <c r="AB3021" s="237">
        <v>168.05451945804458</v>
      </c>
      <c r="AC3021" s="237">
        <v>3.8087067691497762</v>
      </c>
      <c r="AD3021" s="238">
        <v>0.99503042816178522</v>
      </c>
      <c r="AE3021" s="239">
        <v>168.1160433141936</v>
      </c>
      <c r="AF3021" s="239">
        <v>3.7834415675760451</v>
      </c>
      <c r="AG3021" s="240">
        <v>168.95568070694122</v>
      </c>
      <c r="AH3021" s="240">
        <v>4.0721913383456831</v>
      </c>
      <c r="AI3021" s="239">
        <v>181.7791360077677</v>
      </c>
      <c r="AJ3021" s="239">
        <v>51.6627877581831</v>
      </c>
      <c r="AK3021" s="21"/>
      <c r="AL3021" s="186"/>
      <c r="AM3021" s="187"/>
    </row>
    <row r="3022" spans="1:39" x14ac:dyDescent="0.25">
      <c r="A3022" s="162" t="s">
        <v>4039</v>
      </c>
      <c r="B3022" s="199">
        <v>45.264000000000003</v>
      </c>
      <c r="C3022" s="199">
        <v>-112.8967</v>
      </c>
      <c r="D3022" s="88" t="s">
        <v>4050</v>
      </c>
      <c r="E3022" s="86" t="s">
        <v>4083</v>
      </c>
      <c r="F3022" s="88" t="s">
        <v>4051</v>
      </c>
      <c r="G3022" s="198" t="s">
        <v>4067</v>
      </c>
      <c r="H3022" s="198" t="s">
        <v>4085</v>
      </c>
      <c r="I3022" s="87" t="s">
        <v>4199</v>
      </c>
      <c r="J3022" s="47" t="s">
        <v>4276</v>
      </c>
      <c r="K3022" s="42" t="s">
        <v>501</v>
      </c>
      <c r="L3022" s="137">
        <v>45747.918134085645</v>
      </c>
      <c r="M3022" s="14">
        <v>277.20800000000003</v>
      </c>
      <c r="N3022" s="14">
        <v>219.97499999999999</v>
      </c>
      <c r="O3022" s="15">
        <f t="shared" si="99"/>
        <v>0.79353770453955141</v>
      </c>
      <c r="P3022" s="16">
        <v>0.458424</v>
      </c>
      <c r="Q3022" s="16">
        <v>1.0623458910510267E-2</v>
      </c>
      <c r="R3022" s="17">
        <v>6.1183399999999999E-2</v>
      </c>
      <c r="S3022" s="17">
        <v>1.3128462943821717E-3</v>
      </c>
      <c r="T3022" s="17">
        <v>0.77715900000000004</v>
      </c>
      <c r="U3022" s="18">
        <v>16.321899999999999</v>
      </c>
      <c r="V3022" s="18">
        <v>0.35317913860249445</v>
      </c>
      <c r="W3022" s="19">
        <v>5.4276900000000003E-2</v>
      </c>
      <c r="X3022" s="19">
        <v>1.1611457908656433E-3</v>
      </c>
      <c r="Y3022" s="18">
        <v>-8.8884080152815556E-2</v>
      </c>
      <c r="Z3022" s="20">
        <v>1.96004E-2</v>
      </c>
      <c r="AA3022" s="20">
        <v>4.2561482088855884E-4</v>
      </c>
      <c r="AB3022" s="237">
        <v>383.33747689552678</v>
      </c>
      <c r="AC3022" s="237">
        <v>8.1563158246210232</v>
      </c>
      <c r="AD3022" s="238">
        <v>1.0006610557000273</v>
      </c>
      <c r="AE3022" s="239">
        <v>383.32849352869647</v>
      </c>
      <c r="AF3022" s="239">
        <v>8.2945997185534104</v>
      </c>
      <c r="AG3022" s="240">
        <v>383.07525944490095</v>
      </c>
      <c r="AH3022" s="240">
        <v>8.8773368722971853</v>
      </c>
      <c r="AI3022" s="239">
        <v>382.55632775371788</v>
      </c>
      <c r="AJ3022" s="239">
        <v>48.080259451000522</v>
      </c>
      <c r="AK3022" s="21"/>
      <c r="AL3022" s="186"/>
      <c r="AM3022" s="187"/>
    </row>
    <row r="3023" spans="1:39" x14ac:dyDescent="0.25">
      <c r="A3023" s="162" t="s">
        <v>4039</v>
      </c>
      <c r="B3023" s="199">
        <v>45.264000000000003</v>
      </c>
      <c r="C3023" s="199">
        <v>-112.8967</v>
      </c>
      <c r="D3023" s="88" t="s">
        <v>4050</v>
      </c>
      <c r="E3023" s="86" t="s">
        <v>4083</v>
      </c>
      <c r="F3023" s="88" t="s">
        <v>4051</v>
      </c>
      <c r="G3023" s="198" t="s">
        <v>4067</v>
      </c>
      <c r="H3023" s="198" t="s">
        <v>4085</v>
      </c>
      <c r="I3023" s="87" t="s">
        <v>4199</v>
      </c>
      <c r="J3023" s="47" t="s">
        <v>4276</v>
      </c>
      <c r="K3023" s="42" t="s">
        <v>514</v>
      </c>
      <c r="L3023" s="137">
        <v>45747.92362321759</v>
      </c>
      <c r="M3023" s="14">
        <v>202.91900000000001</v>
      </c>
      <c r="N3023" s="14">
        <v>80.802599999999998</v>
      </c>
      <c r="O3023" s="15">
        <f t="shared" si="99"/>
        <v>0.39820125271660117</v>
      </c>
      <c r="P3023" s="16">
        <v>0.47492299999999998</v>
      </c>
      <c r="Q3023" s="16">
        <v>1.1137448537277288E-2</v>
      </c>
      <c r="R3023" s="17">
        <v>6.2691899999999995E-2</v>
      </c>
      <c r="S3023" s="17">
        <v>1.3794840609242282E-3</v>
      </c>
      <c r="T3023" s="17">
        <v>0.82955800000000002</v>
      </c>
      <c r="U3023" s="18">
        <v>15.9511</v>
      </c>
      <c r="V3023" s="18">
        <v>0.35199912502732161</v>
      </c>
      <c r="W3023" s="19">
        <v>5.4971800000000001E-2</v>
      </c>
      <c r="X3023" s="19">
        <v>1.1547457363852876E-3</v>
      </c>
      <c r="Y3023" s="18">
        <v>-0.18133385933383273</v>
      </c>
      <c r="Z3023" s="20">
        <v>2.0279599999999998E-2</v>
      </c>
      <c r="AA3023" s="20">
        <v>4.4722391253151922E-4</v>
      </c>
      <c r="AB3023" s="237">
        <v>391.74392632278705</v>
      </c>
      <c r="AC3023" s="237">
        <v>8.4863427848938215</v>
      </c>
      <c r="AD3023" s="238">
        <v>0.99332485907484636</v>
      </c>
      <c r="AE3023" s="239">
        <v>391.9738024550216</v>
      </c>
      <c r="AF3023" s="239">
        <v>8.649838286876756</v>
      </c>
      <c r="AG3023" s="240">
        <v>394.60786556786115</v>
      </c>
      <c r="AH3023" s="240">
        <v>9.2539733707714475</v>
      </c>
      <c r="AI3023" s="239">
        <v>411.07633072447078</v>
      </c>
      <c r="AJ3023" s="239">
        <v>46.975326138067821</v>
      </c>
      <c r="AK3023" s="21"/>
      <c r="AL3023" s="186"/>
      <c r="AM3023" s="187"/>
    </row>
    <row r="3024" spans="1:39" x14ac:dyDescent="0.25">
      <c r="A3024" s="162" t="s">
        <v>4039</v>
      </c>
      <c r="B3024" s="199">
        <v>45.264000000000003</v>
      </c>
      <c r="C3024" s="199">
        <v>-112.8967</v>
      </c>
      <c r="D3024" s="88" t="s">
        <v>4050</v>
      </c>
      <c r="E3024" s="86" t="s">
        <v>4083</v>
      </c>
      <c r="F3024" s="88" t="s">
        <v>4051</v>
      </c>
      <c r="G3024" s="198" t="s">
        <v>4067</v>
      </c>
      <c r="H3024" s="198" t="s">
        <v>4085</v>
      </c>
      <c r="I3024" s="87" t="s">
        <v>4199</v>
      </c>
      <c r="J3024" s="47" t="s">
        <v>4276</v>
      </c>
      <c r="K3024" s="42" t="s">
        <v>502</v>
      </c>
      <c r="L3024" s="137">
        <v>45747.918557210651</v>
      </c>
      <c r="M3024" s="14">
        <v>434.01600000000002</v>
      </c>
      <c r="N3024" s="14">
        <v>144.99100000000001</v>
      </c>
      <c r="O3024" s="15">
        <f t="shared" si="99"/>
        <v>0.33406832927818331</v>
      </c>
      <c r="P3024" s="16">
        <v>0.50275599999999998</v>
      </c>
      <c r="Q3024" s="16">
        <v>1.13728116973948E-2</v>
      </c>
      <c r="R3024" s="17">
        <v>6.6060400000000005E-2</v>
      </c>
      <c r="S3024" s="17">
        <v>1.4516940747364784E-3</v>
      </c>
      <c r="T3024" s="17">
        <v>0.89144199999999996</v>
      </c>
      <c r="U3024" s="18">
        <v>15.1236</v>
      </c>
      <c r="V3024" s="18">
        <v>0.33416476895238373</v>
      </c>
      <c r="W3024" s="19">
        <v>5.5272500000000002E-2</v>
      </c>
      <c r="X3024" s="19">
        <v>1.1400717700109936E-3</v>
      </c>
      <c r="Y3024" s="18">
        <v>2.0638704305224208E-2</v>
      </c>
      <c r="Z3024" s="20">
        <v>2.1344700000000001E-2</v>
      </c>
      <c r="AA3024" s="20">
        <v>4.7463299418814111E-4</v>
      </c>
      <c r="AB3024" s="237">
        <v>412.61384481274808</v>
      </c>
      <c r="AC3024" s="237">
        <v>8.9499697266801395</v>
      </c>
      <c r="AD3024" s="238">
        <v>0.99650879128039338</v>
      </c>
      <c r="AE3024" s="239">
        <v>412.74842583644198</v>
      </c>
      <c r="AF3024" s="239">
        <v>9.1199173712009518</v>
      </c>
      <c r="AG3024" s="240">
        <v>414.19446516483828</v>
      </c>
      <c r="AH3024" s="240">
        <v>9.3694668157572583</v>
      </c>
      <c r="AI3024" s="239">
        <v>423.26256509091183</v>
      </c>
      <c r="AJ3024" s="239">
        <v>46.028052257034211</v>
      </c>
      <c r="AK3024" s="21"/>
      <c r="AL3024" s="186"/>
      <c r="AM3024" s="187"/>
    </row>
    <row r="3025" spans="1:39" x14ac:dyDescent="0.25">
      <c r="A3025" s="162" t="s">
        <v>4039</v>
      </c>
      <c r="B3025" s="199">
        <v>45.264000000000003</v>
      </c>
      <c r="C3025" s="199">
        <v>-112.8967</v>
      </c>
      <c r="D3025" s="88" t="s">
        <v>4050</v>
      </c>
      <c r="E3025" s="86" t="s">
        <v>4083</v>
      </c>
      <c r="F3025" s="88" t="s">
        <v>4051</v>
      </c>
      <c r="G3025" s="198" t="s">
        <v>4067</v>
      </c>
      <c r="H3025" s="198" t="s">
        <v>4085</v>
      </c>
      <c r="I3025" s="87" t="s">
        <v>4199</v>
      </c>
      <c r="J3025" s="47" t="s">
        <v>4276</v>
      </c>
      <c r="K3025" s="42" t="s">
        <v>513</v>
      </c>
      <c r="L3025" s="137">
        <v>45747.92320193287</v>
      </c>
      <c r="M3025" s="14">
        <v>124.05500000000001</v>
      </c>
      <c r="N3025" s="14">
        <v>40.697000000000003</v>
      </c>
      <c r="O3025" s="15">
        <f t="shared" si="99"/>
        <v>0.32805610414735398</v>
      </c>
      <c r="P3025" s="16">
        <v>0.49852999999999997</v>
      </c>
      <c r="Q3025" s="16">
        <v>1.1904121826930368E-2</v>
      </c>
      <c r="R3025" s="17">
        <v>6.6208900000000001E-2</v>
      </c>
      <c r="S3025" s="17">
        <v>1.4345193077867583E-3</v>
      </c>
      <c r="T3025" s="17">
        <v>0.68420899999999996</v>
      </c>
      <c r="U3025" s="18">
        <v>15.081799999999999</v>
      </c>
      <c r="V3025" s="18">
        <v>0.32923407933566051</v>
      </c>
      <c r="W3025" s="19">
        <v>5.4120399999999999E-2</v>
      </c>
      <c r="X3025" s="19">
        <v>1.1769447497924446E-3</v>
      </c>
      <c r="Y3025" s="18">
        <v>-0.13862169904820881</v>
      </c>
      <c r="Z3025" s="20">
        <v>2.1344499999999999E-2</v>
      </c>
      <c r="AA3025" s="20">
        <v>5.0252790141443887E-4</v>
      </c>
      <c r="AB3025" s="237">
        <v>414.33458055161225</v>
      </c>
      <c r="AC3025" s="237">
        <v>8.8665476020755865</v>
      </c>
      <c r="AD3025" s="238">
        <v>1.0143311060568851</v>
      </c>
      <c r="AE3025" s="239">
        <v>413.85643147582829</v>
      </c>
      <c r="AF3025" s="239">
        <v>9.0344415914603164</v>
      </c>
      <c r="AG3025" s="240">
        <v>408.00920824035012</v>
      </c>
      <c r="AH3025" s="240">
        <v>9.7426259631366818</v>
      </c>
      <c r="AI3025" s="239">
        <v>376.06297001908382</v>
      </c>
      <c r="AJ3025" s="239">
        <v>48.931267443639804</v>
      </c>
      <c r="AK3025" s="21"/>
      <c r="AL3025" s="186"/>
      <c r="AM3025" s="187"/>
    </row>
    <row r="3026" spans="1:39" x14ac:dyDescent="0.25">
      <c r="A3026" s="162" t="s">
        <v>4039</v>
      </c>
      <c r="B3026" s="199">
        <v>45.264000000000003</v>
      </c>
      <c r="C3026" s="199">
        <v>-112.8967</v>
      </c>
      <c r="D3026" s="88" t="s">
        <v>4050</v>
      </c>
      <c r="E3026" s="86" t="s">
        <v>4083</v>
      </c>
      <c r="F3026" s="88" t="s">
        <v>4051</v>
      </c>
      <c r="G3026" s="198" t="s">
        <v>4067</v>
      </c>
      <c r="H3026" s="198" t="s">
        <v>4085</v>
      </c>
      <c r="I3026" s="87" t="s">
        <v>4199</v>
      </c>
      <c r="J3026" s="47" t="s">
        <v>4276</v>
      </c>
      <c r="K3026" s="42" t="s">
        <v>495</v>
      </c>
      <c r="L3026" s="137">
        <v>45747.914705578703</v>
      </c>
      <c r="M3026" s="14">
        <v>266.28500000000003</v>
      </c>
      <c r="N3026" s="14">
        <v>339.62299999999999</v>
      </c>
      <c r="O3026" s="15">
        <f t="shared" si="99"/>
        <v>1.2754116829712525</v>
      </c>
      <c r="P3026" s="16">
        <v>0.53591900000000003</v>
      </c>
      <c r="Q3026" s="16">
        <v>1.2113907688768312E-2</v>
      </c>
      <c r="R3026" s="17">
        <v>6.9112199999999999E-2</v>
      </c>
      <c r="S3026" s="17">
        <v>1.4938066854720525E-3</v>
      </c>
      <c r="T3026" s="17">
        <v>0.83154700000000004</v>
      </c>
      <c r="U3026" s="18">
        <v>14.437099999999999</v>
      </c>
      <c r="V3026" s="18">
        <v>0.31354801853145237</v>
      </c>
      <c r="W3026" s="19">
        <v>5.6154599999999999E-2</v>
      </c>
      <c r="X3026" s="19">
        <v>1.16780709192272E-3</v>
      </c>
      <c r="Y3026" s="18">
        <v>-7.0189828994533604E-2</v>
      </c>
      <c r="Z3026" s="20">
        <v>2.1938599999999999E-2</v>
      </c>
      <c r="AA3026" s="20">
        <v>4.669536628071355E-4</v>
      </c>
      <c r="AB3026" s="237">
        <v>431.36769657630288</v>
      </c>
      <c r="AC3026" s="237">
        <v>9.2536050664149165</v>
      </c>
      <c r="AD3026" s="238">
        <v>0.99061598829069586</v>
      </c>
      <c r="AE3026" s="239">
        <v>431.7319635831052</v>
      </c>
      <c r="AF3026" s="239">
        <v>9.3764469123422156</v>
      </c>
      <c r="AG3026" s="240">
        <v>435.82171970397638</v>
      </c>
      <c r="AH3026" s="240">
        <v>9.851309771167335</v>
      </c>
      <c r="AI3026" s="239">
        <v>458.48625324785706</v>
      </c>
      <c r="AJ3026" s="239">
        <v>46.124166311924952</v>
      </c>
      <c r="AK3026" s="21"/>
      <c r="AL3026" s="186"/>
      <c r="AM3026" s="187"/>
    </row>
    <row r="3027" spans="1:39" x14ac:dyDescent="0.25">
      <c r="A3027" s="162" t="s">
        <v>4039</v>
      </c>
      <c r="B3027" s="199">
        <v>45.264000000000003</v>
      </c>
      <c r="C3027" s="199">
        <v>-112.8967</v>
      </c>
      <c r="D3027" s="88" t="s">
        <v>4050</v>
      </c>
      <c r="E3027" s="86" t="s">
        <v>4083</v>
      </c>
      <c r="F3027" s="88" t="s">
        <v>4051</v>
      </c>
      <c r="G3027" s="198" t="s">
        <v>4067</v>
      </c>
      <c r="H3027" s="198" t="s">
        <v>4085</v>
      </c>
      <c r="I3027" s="87" t="s">
        <v>4199</v>
      </c>
      <c r="J3027" s="47" t="s">
        <v>4276</v>
      </c>
      <c r="K3027" s="42" t="s">
        <v>504</v>
      </c>
      <c r="L3027" s="137">
        <v>45747.919404016204</v>
      </c>
      <c r="M3027" s="14">
        <v>218.59</v>
      </c>
      <c r="N3027" s="14">
        <v>60.282600000000002</v>
      </c>
      <c r="O3027" s="15">
        <f t="shared" si="99"/>
        <v>0.27577931286884122</v>
      </c>
      <c r="P3027" s="16">
        <v>0.54725999999999997</v>
      </c>
      <c r="Q3027" s="16">
        <v>1.2369084211407892E-2</v>
      </c>
      <c r="R3027" s="17">
        <v>7.04901E-2</v>
      </c>
      <c r="S3027" s="17">
        <v>1.5078336598196101E-3</v>
      </c>
      <c r="T3027" s="17">
        <v>0.43030499999999999</v>
      </c>
      <c r="U3027" s="18">
        <v>14.1669</v>
      </c>
      <c r="V3027" s="18">
        <v>0.30494196573938459</v>
      </c>
      <c r="W3027" s="19">
        <v>5.6037900000000002E-2</v>
      </c>
      <c r="X3027" s="19">
        <v>1.1831446349474775E-3</v>
      </c>
      <c r="Y3027" s="18">
        <v>-1.6235852499306008E-2</v>
      </c>
      <c r="Z3027" s="20">
        <v>2.2623899999999999E-2</v>
      </c>
      <c r="AA3027" s="20">
        <v>5.2841945969466344E-4</v>
      </c>
      <c r="AB3027" s="237">
        <v>439.49482973264622</v>
      </c>
      <c r="AC3027" s="237">
        <v>9.2927484588094682</v>
      </c>
      <c r="AD3027" s="238">
        <v>0.9952008158138429</v>
      </c>
      <c r="AE3027" s="239">
        <v>439.69162978874817</v>
      </c>
      <c r="AF3027" s="239">
        <v>9.4643450512768936</v>
      </c>
      <c r="AG3027" s="240">
        <v>441.81196679303628</v>
      </c>
      <c r="AH3027" s="240">
        <v>9.985764395115325</v>
      </c>
      <c r="AI3027" s="239">
        <v>453.87038505733148</v>
      </c>
      <c r="AJ3027" s="239">
        <v>46.864689177100217</v>
      </c>
      <c r="AK3027" s="21"/>
      <c r="AL3027" s="186"/>
      <c r="AM3027" s="187"/>
    </row>
    <row r="3028" spans="1:39" x14ac:dyDescent="0.25">
      <c r="A3028" s="162" t="s">
        <v>4039</v>
      </c>
      <c r="B3028" s="199">
        <v>45.264000000000003</v>
      </c>
      <c r="C3028" s="199">
        <v>-112.8967</v>
      </c>
      <c r="D3028" s="88" t="s">
        <v>4050</v>
      </c>
      <c r="E3028" s="86" t="s">
        <v>4083</v>
      </c>
      <c r="F3028" s="88" t="s">
        <v>4051</v>
      </c>
      <c r="G3028" s="198" t="s">
        <v>4067</v>
      </c>
      <c r="H3028" s="198" t="s">
        <v>4085</v>
      </c>
      <c r="I3028" s="87" t="s">
        <v>4199</v>
      </c>
      <c r="J3028" s="47" t="s">
        <v>4276</v>
      </c>
      <c r="K3028" s="42" t="s">
        <v>489</v>
      </c>
      <c r="L3028" s="137">
        <v>45747.912179999999</v>
      </c>
      <c r="M3028" s="14">
        <v>270.24200000000002</v>
      </c>
      <c r="N3028" s="14">
        <v>343.66500000000002</v>
      </c>
      <c r="O3028" s="15">
        <f t="shared" si="99"/>
        <v>1.2716935191421022</v>
      </c>
      <c r="P3028" s="16">
        <v>0.831395</v>
      </c>
      <c r="Q3028" s="16">
        <v>1.8986356080870286E-2</v>
      </c>
      <c r="R3028" s="17">
        <v>9.9432300000000001E-2</v>
      </c>
      <c r="S3028" s="17">
        <v>2.2178941790349242E-3</v>
      </c>
      <c r="T3028" s="17">
        <v>0.90255300000000005</v>
      </c>
      <c r="U3028" s="18">
        <v>10.050800000000001</v>
      </c>
      <c r="V3028" s="18">
        <v>0.22643402456565578</v>
      </c>
      <c r="W3028" s="19">
        <v>6.0392300000000003E-2</v>
      </c>
      <c r="X3028" s="19">
        <v>1.2433396001559672E-3</v>
      </c>
      <c r="Y3028" s="18">
        <v>9.7637148043034111E-2</v>
      </c>
      <c r="Z3028" s="20">
        <v>3.1988000000000003E-2</v>
      </c>
      <c r="AA3028" s="20">
        <v>6.9792656989399687E-4</v>
      </c>
      <c r="AB3028" s="237">
        <v>611.31294618261438</v>
      </c>
      <c r="AC3028" s="237">
        <v>13.402445836208834</v>
      </c>
      <c r="AD3028" s="238">
        <v>0.9981788441370405</v>
      </c>
      <c r="AE3028" s="239">
        <v>611.44618988635227</v>
      </c>
      <c r="AF3028" s="239">
        <v>13.775243919021662</v>
      </c>
      <c r="AG3028" s="240">
        <v>612.56176032759765</v>
      </c>
      <c r="AH3028" s="240">
        <v>13.988917064818155</v>
      </c>
      <c r="AI3028" s="239">
        <v>617.65948550160408</v>
      </c>
      <c r="AJ3028" s="239">
        <v>44.442612492000549</v>
      </c>
      <c r="AK3028" s="21"/>
      <c r="AL3028" s="186"/>
      <c r="AM3028" s="187"/>
    </row>
    <row r="3029" spans="1:39" x14ac:dyDescent="0.25">
      <c r="A3029" s="162" t="s">
        <v>4039</v>
      </c>
      <c r="B3029" s="199">
        <v>45.264000000000003</v>
      </c>
      <c r="C3029" s="199">
        <v>-112.8967</v>
      </c>
      <c r="D3029" s="88" t="s">
        <v>4050</v>
      </c>
      <c r="E3029" s="86" t="s">
        <v>4083</v>
      </c>
      <c r="F3029" s="88" t="s">
        <v>4051</v>
      </c>
      <c r="G3029" s="198" t="s">
        <v>4067</v>
      </c>
      <c r="H3029" s="198" t="s">
        <v>4085</v>
      </c>
      <c r="I3029" s="87" t="s">
        <v>4199</v>
      </c>
      <c r="J3029" s="47" t="s">
        <v>4276</v>
      </c>
      <c r="K3029" s="42" t="s">
        <v>515</v>
      </c>
      <c r="L3029" s="137">
        <v>45747.92404633102</v>
      </c>
      <c r="M3029" s="14">
        <v>106.501</v>
      </c>
      <c r="N3029" s="14">
        <v>109.108</v>
      </c>
      <c r="O3029" s="15">
        <f t="shared" si="99"/>
        <v>1.0244786433930198</v>
      </c>
      <c r="P3029" s="16">
        <v>0.84229100000000001</v>
      </c>
      <c r="Q3029" s="16">
        <v>1.9512775519676846E-2</v>
      </c>
      <c r="R3029" s="17">
        <v>0.100471</v>
      </c>
      <c r="S3029" s="17">
        <v>2.2153274344313078E-3</v>
      </c>
      <c r="T3029" s="17">
        <v>0.73789499999999997</v>
      </c>
      <c r="U3029" s="18">
        <v>9.9429800000000004</v>
      </c>
      <c r="V3029" s="18">
        <v>0.22082750932155171</v>
      </c>
      <c r="W3029" s="19">
        <v>6.0554700000000003E-2</v>
      </c>
      <c r="X3029" s="19">
        <v>1.3018528436797303E-3</v>
      </c>
      <c r="Y3029" s="18">
        <v>0.12327276408561189</v>
      </c>
      <c r="Z3029" s="20">
        <v>3.1940999999999997E-2</v>
      </c>
      <c r="AA3029" s="20">
        <v>6.9652030730194795E-4</v>
      </c>
      <c r="AB3029" s="237">
        <v>617.64511588106018</v>
      </c>
      <c r="AC3029" s="237">
        <v>13.35810759666211</v>
      </c>
      <c r="AD3029" s="238">
        <v>0.99836477088568709</v>
      </c>
      <c r="AE3029" s="239">
        <v>617.76876874581262</v>
      </c>
      <c r="AF3029" s="239">
        <v>13.720266815258549</v>
      </c>
      <c r="AG3029" s="240">
        <v>618.7806168258187</v>
      </c>
      <c r="AH3029" s="240">
        <v>14.334864402028959</v>
      </c>
      <c r="AI3029" s="239">
        <v>623.45380650028619</v>
      </c>
      <c r="AJ3029" s="239">
        <v>46.364493642287613</v>
      </c>
      <c r="AK3029" s="21"/>
      <c r="AL3029" s="186"/>
      <c r="AM3029" s="187"/>
    </row>
    <row r="3030" spans="1:39" x14ac:dyDescent="0.25">
      <c r="A3030" s="162" t="s">
        <v>4039</v>
      </c>
      <c r="B3030" s="199">
        <v>45.264000000000003</v>
      </c>
      <c r="C3030" s="199">
        <v>-112.8967</v>
      </c>
      <c r="D3030" s="88" t="s">
        <v>4050</v>
      </c>
      <c r="E3030" s="86" t="s">
        <v>4083</v>
      </c>
      <c r="F3030" s="88" t="s">
        <v>4051</v>
      </c>
      <c r="G3030" s="198" t="s">
        <v>4067</v>
      </c>
      <c r="H3030" s="198" t="s">
        <v>4085</v>
      </c>
      <c r="I3030" s="87" t="s">
        <v>4199</v>
      </c>
      <c r="J3030" s="47" t="s">
        <v>4276</v>
      </c>
      <c r="K3030" s="42" t="s">
        <v>487</v>
      </c>
      <c r="L3030" s="137">
        <v>45747.911330960647</v>
      </c>
      <c r="M3030" s="14">
        <v>68.880499999999998</v>
      </c>
      <c r="N3030" s="14">
        <v>65.844899999999996</v>
      </c>
      <c r="O3030" s="15">
        <f t="shared" si="99"/>
        <v>0.95592947205667789</v>
      </c>
      <c r="P3030" s="16">
        <v>1.18068</v>
      </c>
      <c r="Q3030" s="16">
        <v>2.8491217400455179E-2</v>
      </c>
      <c r="R3030" s="17">
        <v>0.13076499999999999</v>
      </c>
      <c r="S3030" s="17">
        <v>2.935786641787853E-3</v>
      </c>
      <c r="T3030" s="17">
        <v>0.80842000000000003</v>
      </c>
      <c r="U3030" s="18">
        <v>7.6607799999999999</v>
      </c>
      <c r="V3030" s="18">
        <v>0.17145306440705574</v>
      </c>
      <c r="W3030" s="19">
        <v>6.5659599999999999E-2</v>
      </c>
      <c r="X3030" s="19">
        <v>1.415966842623089E-3</v>
      </c>
      <c r="Y3030" s="18">
        <v>-0.10097110493173893</v>
      </c>
      <c r="Z3030" s="20">
        <v>4.1653299999999997E-2</v>
      </c>
      <c r="AA3030" s="20">
        <v>9.348595708431294E-4</v>
      </c>
      <c r="AB3030" s="237">
        <v>790.77280424222545</v>
      </c>
      <c r="AC3030" s="237">
        <v>17.15400649479265</v>
      </c>
      <c r="AD3030" s="238">
        <v>0.99878142093120292</v>
      </c>
      <c r="AE3030" s="239">
        <v>790.9168835310868</v>
      </c>
      <c r="AF3030" s="239">
        <v>17.701216243343787</v>
      </c>
      <c r="AG3030" s="240">
        <v>791.88185418355511</v>
      </c>
      <c r="AH3030" s="240">
        <v>19.109054157789764</v>
      </c>
      <c r="AI3030" s="239">
        <v>795.54279304419424</v>
      </c>
      <c r="AJ3030" s="239">
        <v>45.217703149895563</v>
      </c>
      <c r="AK3030" s="21"/>
      <c r="AL3030" s="186"/>
      <c r="AM3030" s="187"/>
    </row>
    <row r="3031" spans="1:39" x14ac:dyDescent="0.25">
      <c r="A3031" s="162" t="s">
        <v>4039</v>
      </c>
      <c r="B3031" s="199">
        <v>45.264000000000003</v>
      </c>
      <c r="C3031" s="199">
        <v>-112.8967</v>
      </c>
      <c r="D3031" s="88" t="s">
        <v>4050</v>
      </c>
      <c r="E3031" s="86" t="s">
        <v>4083</v>
      </c>
      <c r="F3031" s="88" t="s">
        <v>4051</v>
      </c>
      <c r="G3031" s="198" t="s">
        <v>4067</v>
      </c>
      <c r="H3031" s="198" t="s">
        <v>4085</v>
      </c>
      <c r="I3031" s="87" t="s">
        <v>4199</v>
      </c>
      <c r="J3031" s="47" t="s">
        <v>4276</v>
      </c>
      <c r="K3031" s="42" t="s">
        <v>499</v>
      </c>
      <c r="L3031" s="137">
        <v>45747.916398263886</v>
      </c>
      <c r="M3031" s="14">
        <v>56.746600000000001</v>
      </c>
      <c r="N3031" s="14">
        <v>26.011600000000001</v>
      </c>
      <c r="O3031" s="15">
        <f t="shared" si="99"/>
        <v>0.45838164753483029</v>
      </c>
      <c r="P3031" s="16">
        <v>1.5887</v>
      </c>
      <c r="Q3031" s="16">
        <v>3.6352559658021331E-2</v>
      </c>
      <c r="R3031" s="17">
        <v>0.16126199999999999</v>
      </c>
      <c r="S3031" s="17">
        <v>3.4642286901415734E-3</v>
      </c>
      <c r="T3031" s="17">
        <v>0.76051899999999995</v>
      </c>
      <c r="U3031" s="18">
        <v>6.2049500000000002</v>
      </c>
      <c r="V3031" s="18">
        <v>0.13351679684384285</v>
      </c>
      <c r="W3031" s="19">
        <v>7.1788000000000005E-2</v>
      </c>
      <c r="X3031" s="19">
        <v>1.5179593112731975E-3</v>
      </c>
      <c r="Y3031" s="18">
        <v>-0.12348344443235823</v>
      </c>
      <c r="Z3031" s="20">
        <v>4.9429000000000001E-2</v>
      </c>
      <c r="AA3031" s="20">
        <v>1.3114226512642671E-3</v>
      </c>
      <c r="AB3031" s="237">
        <v>962.51495203875584</v>
      </c>
      <c r="AC3031" s="237">
        <v>19.966859041065973</v>
      </c>
      <c r="AD3031" s="238">
        <v>0.99501728756130026</v>
      </c>
      <c r="AE3031" s="239">
        <v>963.22919707183905</v>
      </c>
      <c r="AF3031" s="239">
        <v>20.726561377529006</v>
      </c>
      <c r="AG3031" s="240">
        <v>968.05272542814703</v>
      </c>
      <c r="AH3031" s="240">
        <v>22.150937529575664</v>
      </c>
      <c r="AI3031" s="239">
        <v>979.93639999768584</v>
      </c>
      <c r="AJ3031" s="239">
        <v>43.073911353558152</v>
      </c>
      <c r="AK3031" s="21"/>
      <c r="AL3031" s="186"/>
      <c r="AM3031" s="187"/>
    </row>
    <row r="3032" spans="1:39" x14ac:dyDescent="0.25">
      <c r="A3032" s="162" t="s">
        <v>4039</v>
      </c>
      <c r="B3032" s="199">
        <v>45.264000000000003</v>
      </c>
      <c r="C3032" s="199">
        <v>-112.8967</v>
      </c>
      <c r="D3032" s="88" t="s">
        <v>4050</v>
      </c>
      <c r="E3032" s="86" t="s">
        <v>4083</v>
      </c>
      <c r="F3032" s="88" t="s">
        <v>4051</v>
      </c>
      <c r="G3032" s="198" t="s">
        <v>4067</v>
      </c>
      <c r="H3032" s="198" t="s">
        <v>4085</v>
      </c>
      <c r="I3032" s="87" t="s">
        <v>4199</v>
      </c>
      <c r="J3032" s="47" t="s">
        <v>4276</v>
      </c>
      <c r="K3032" s="42" t="s">
        <v>485</v>
      </c>
      <c r="L3032" s="137">
        <v>45747.910483611115</v>
      </c>
      <c r="M3032" s="14">
        <v>109.77200000000001</v>
      </c>
      <c r="N3032" s="14">
        <v>16.672599999999999</v>
      </c>
      <c r="O3032" s="15">
        <f t="shared" si="99"/>
        <v>0.1518839048209015</v>
      </c>
      <c r="P3032" s="16">
        <v>1.7136499999999999</v>
      </c>
      <c r="Q3032" s="16">
        <v>3.8549751929681728E-2</v>
      </c>
      <c r="R3032" s="17">
        <v>0.17000199999999999</v>
      </c>
      <c r="S3032" s="17">
        <v>3.7759609578490081E-3</v>
      </c>
      <c r="T3032" s="17">
        <v>0.90665399999999996</v>
      </c>
      <c r="U3032" s="18">
        <v>5.8841000000000001</v>
      </c>
      <c r="V3032" s="18">
        <v>0.13005580924956794</v>
      </c>
      <c r="W3032" s="19">
        <v>7.3159600000000005E-2</v>
      </c>
      <c r="X3032" s="19">
        <v>1.5008382839976466E-3</v>
      </c>
      <c r="Y3032" s="18">
        <v>3.8761946124414685E-2</v>
      </c>
      <c r="Z3032" s="20">
        <v>5.4025200000000002E-2</v>
      </c>
      <c r="AA3032" s="20">
        <v>1.9545793938635495E-3</v>
      </c>
      <c r="AB3032" s="237">
        <v>1011.5302197349362</v>
      </c>
      <c r="AC3032" s="237">
        <v>21.530136301010039</v>
      </c>
      <c r="AD3032" s="238">
        <v>0.99824237026132023</v>
      </c>
      <c r="AE3032" s="239">
        <v>1011.8330820035238</v>
      </c>
      <c r="AF3032" s="239">
        <v>22.364468704721659</v>
      </c>
      <c r="AG3032" s="240">
        <v>1013.6146412405294</v>
      </c>
      <c r="AH3032" s="240">
        <v>22.801968296977652</v>
      </c>
      <c r="AI3032" s="239">
        <v>1018.3770096394654</v>
      </c>
      <c r="AJ3032" s="239">
        <v>41.545459681852677</v>
      </c>
      <c r="AK3032" s="21"/>
      <c r="AL3032" s="186"/>
      <c r="AM3032" s="187"/>
    </row>
    <row r="3033" spans="1:39" x14ac:dyDescent="0.25">
      <c r="A3033" s="162" t="s">
        <v>4039</v>
      </c>
      <c r="B3033" s="199">
        <v>45.264000000000003</v>
      </c>
      <c r="C3033" s="199">
        <v>-112.8967</v>
      </c>
      <c r="D3033" s="88" t="s">
        <v>4050</v>
      </c>
      <c r="E3033" s="86" t="s">
        <v>4083</v>
      </c>
      <c r="F3033" s="88" t="s">
        <v>4051</v>
      </c>
      <c r="G3033" s="198" t="s">
        <v>4067</v>
      </c>
      <c r="H3033" s="198" t="s">
        <v>4085</v>
      </c>
      <c r="I3033" s="87" t="s">
        <v>4199</v>
      </c>
      <c r="J3033" s="47" t="s">
        <v>4276</v>
      </c>
      <c r="K3033" s="42" t="s">
        <v>509</v>
      </c>
      <c r="L3033" s="137">
        <v>45747.921514444446</v>
      </c>
      <c r="M3033" s="14">
        <v>33.472299999999997</v>
      </c>
      <c r="N3033" s="14">
        <v>16.402100000000001</v>
      </c>
      <c r="O3033" s="15">
        <f t="shared" si="99"/>
        <v>0.4900201061773467</v>
      </c>
      <c r="P3033" s="16">
        <v>1.8687199999999999</v>
      </c>
      <c r="Q3033" s="16">
        <v>6.8945933486754693E-2</v>
      </c>
      <c r="R3033" s="17">
        <v>0.173846</v>
      </c>
      <c r="S3033" s="17">
        <v>4.0543946648050931E-3</v>
      </c>
      <c r="T3033" s="17">
        <v>0.73286300000000004</v>
      </c>
      <c r="U3033" s="18">
        <v>5.7465400000000004</v>
      </c>
      <c r="V3033" s="18">
        <v>0.13454728796348889</v>
      </c>
      <c r="W3033" s="19">
        <v>7.6376399999999997E-2</v>
      </c>
      <c r="X3033" s="19">
        <v>1.9988571732827737E-3</v>
      </c>
      <c r="Y3033" s="18">
        <v>0</v>
      </c>
      <c r="Z3033" s="20">
        <v>6.2295499999999997E-2</v>
      </c>
      <c r="AA3033" s="20">
        <v>3.4652946011847247E-3</v>
      </c>
      <c r="AB3033" s="237">
        <v>1030.7395109477147</v>
      </c>
      <c r="AC3033" s="237">
        <v>23.657317374919177</v>
      </c>
      <c r="AD3033" s="238">
        <v>0.97853567345114723</v>
      </c>
      <c r="AE3033" s="239">
        <v>1034.2101293162148</v>
      </c>
      <c r="AF3033" s="239">
        <v>24.214600104387301</v>
      </c>
      <c r="AG3033" s="240">
        <v>1056.895683392627</v>
      </c>
      <c r="AH3033" s="240">
        <v>38.993888591991421</v>
      </c>
      <c r="AI3033" s="239">
        <v>1104.9538097127099</v>
      </c>
      <c r="AJ3033" s="239">
        <v>52.316744146872537</v>
      </c>
      <c r="AK3033" s="21"/>
      <c r="AL3033" s="186"/>
      <c r="AM3033" s="187"/>
    </row>
    <row r="3034" spans="1:39" x14ac:dyDescent="0.25">
      <c r="A3034" s="162" t="s">
        <v>4039</v>
      </c>
      <c r="B3034" s="199">
        <v>45.264000000000003</v>
      </c>
      <c r="C3034" s="199">
        <v>-112.8967</v>
      </c>
      <c r="D3034" s="88" t="s">
        <v>4050</v>
      </c>
      <c r="E3034" s="86" t="s">
        <v>4083</v>
      </c>
      <c r="F3034" s="88" t="s">
        <v>4051</v>
      </c>
      <c r="G3034" s="198" t="s">
        <v>4067</v>
      </c>
      <c r="H3034" s="198" t="s">
        <v>4085</v>
      </c>
      <c r="I3034" s="87" t="s">
        <v>4199</v>
      </c>
      <c r="J3034" s="47" t="s">
        <v>4276</v>
      </c>
      <c r="K3034" s="42" t="s">
        <v>491</v>
      </c>
      <c r="L3034" s="137">
        <v>45747.913020868058</v>
      </c>
      <c r="M3034" s="14">
        <v>114.798</v>
      </c>
      <c r="N3034" s="14">
        <v>64.882199999999997</v>
      </c>
      <c r="O3034" s="15">
        <f t="shared" si="99"/>
        <v>0.56518580463074264</v>
      </c>
      <c r="P3034" s="16">
        <v>1.7976000000000001</v>
      </c>
      <c r="Q3034" s="16">
        <v>3.9777684060412571E-2</v>
      </c>
      <c r="R3034" s="17">
        <v>0.17429500000000001</v>
      </c>
      <c r="S3034" s="17">
        <v>3.7724503923047153E-3</v>
      </c>
      <c r="T3034" s="17">
        <v>0.85058500000000004</v>
      </c>
      <c r="U3034" s="18">
        <v>5.72044</v>
      </c>
      <c r="V3034" s="18">
        <v>0.12451073879730214</v>
      </c>
      <c r="W3034" s="19">
        <v>7.4832200000000001E-2</v>
      </c>
      <c r="X3034" s="19">
        <v>1.536177730743419E-3</v>
      </c>
      <c r="Y3034" s="18">
        <v>6.9315276320393526E-2</v>
      </c>
      <c r="Z3034" s="20">
        <v>5.4427299999999998E-2</v>
      </c>
      <c r="AA3034" s="20">
        <v>1.2271760896269126E-3</v>
      </c>
      <c r="AB3034" s="237">
        <v>1037.3300799303393</v>
      </c>
      <c r="AC3034" s="237">
        <v>22.102285593916974</v>
      </c>
      <c r="AD3034" s="238">
        <v>0.99242141108052162</v>
      </c>
      <c r="AE3034" s="239">
        <v>1038.5682712126395</v>
      </c>
      <c r="AF3034" s="239">
        <v>22.605411950850389</v>
      </c>
      <c r="AG3034" s="240">
        <v>1046.4992589003843</v>
      </c>
      <c r="AH3034" s="240">
        <v>23.157163378947143</v>
      </c>
      <c r="AI3034" s="239">
        <v>1063.9981131477618</v>
      </c>
      <c r="AJ3034" s="239">
        <v>41.288119425074804</v>
      </c>
      <c r="AK3034" s="21"/>
      <c r="AL3034" s="186"/>
      <c r="AM3034" s="187"/>
    </row>
    <row r="3035" spans="1:39" x14ac:dyDescent="0.25">
      <c r="A3035" s="162" t="s">
        <v>4039</v>
      </c>
      <c r="B3035" s="199">
        <v>45.264000000000003</v>
      </c>
      <c r="C3035" s="199">
        <v>-112.8967</v>
      </c>
      <c r="D3035" s="88" t="s">
        <v>4050</v>
      </c>
      <c r="E3035" s="86" t="s">
        <v>4083</v>
      </c>
      <c r="F3035" s="88" t="s">
        <v>4051</v>
      </c>
      <c r="G3035" s="198" t="s">
        <v>4067</v>
      </c>
      <c r="H3035" s="198" t="s">
        <v>4085</v>
      </c>
      <c r="I3035" s="87" t="s">
        <v>4199</v>
      </c>
      <c r="J3035" s="47" t="s">
        <v>4276</v>
      </c>
      <c r="K3035" s="42" t="s">
        <v>511</v>
      </c>
      <c r="L3035" s="137">
        <v>45747.922357916665</v>
      </c>
      <c r="M3035" s="14">
        <v>273.60000000000002</v>
      </c>
      <c r="N3035" s="14">
        <v>77.943600000000004</v>
      </c>
      <c r="O3035" s="15">
        <f t="shared" si="99"/>
        <v>0.28488157894736843</v>
      </c>
      <c r="P3035" s="16">
        <v>1.8553500000000001</v>
      </c>
      <c r="Q3035" s="16">
        <v>4.0696030729789862E-2</v>
      </c>
      <c r="R3035" s="17">
        <v>0.17902000000000001</v>
      </c>
      <c r="S3035" s="17">
        <v>3.9116039188036413E-3</v>
      </c>
      <c r="T3035" s="17">
        <v>0.95150699999999999</v>
      </c>
      <c r="U3035" s="18">
        <v>5.58005</v>
      </c>
      <c r="V3035" s="18">
        <v>0.12128787330149705</v>
      </c>
      <c r="W3035" s="19">
        <v>7.5148300000000001E-2</v>
      </c>
      <c r="X3035" s="19">
        <v>1.5176338215383183E-3</v>
      </c>
      <c r="Y3035" s="18">
        <v>-1.7205608042704133E-2</v>
      </c>
      <c r="Z3035" s="20">
        <v>5.5579200000000002E-2</v>
      </c>
      <c r="AA3035" s="20">
        <v>1.2382245956029142E-3</v>
      </c>
      <c r="AB3035" s="237">
        <v>1062.1619105193911</v>
      </c>
      <c r="AC3035" s="237">
        <v>22.273095677753801</v>
      </c>
      <c r="AD3035" s="238">
        <v>0.99725737544001769</v>
      </c>
      <c r="AE3035" s="239">
        <v>1062.6566134794462</v>
      </c>
      <c r="AF3035" s="239">
        <v>23.097886344870204</v>
      </c>
      <c r="AG3035" s="240">
        <v>1065.5790968811561</v>
      </c>
      <c r="AH3035" s="240">
        <v>23.372862086235621</v>
      </c>
      <c r="AI3035" s="239">
        <v>1072.4707132282203</v>
      </c>
      <c r="AJ3035" s="239">
        <v>40.566606641684878</v>
      </c>
      <c r="AK3035" s="21"/>
      <c r="AL3035" s="186"/>
      <c r="AM3035" s="187"/>
    </row>
    <row r="3036" spans="1:39" x14ac:dyDescent="0.25">
      <c r="A3036" s="162" t="s">
        <v>4039</v>
      </c>
      <c r="B3036" s="199">
        <v>45.264000000000003</v>
      </c>
      <c r="C3036" s="199">
        <v>-112.8967</v>
      </c>
      <c r="D3036" s="88" t="s">
        <v>4050</v>
      </c>
      <c r="E3036" s="86" t="s">
        <v>4083</v>
      </c>
      <c r="F3036" s="88" t="s">
        <v>4051</v>
      </c>
      <c r="G3036" s="198" t="s">
        <v>4067</v>
      </c>
      <c r="H3036" s="198" t="s">
        <v>4085</v>
      </c>
      <c r="I3036" s="87" t="s">
        <v>4199</v>
      </c>
      <c r="J3036" s="47" t="s">
        <v>4276</v>
      </c>
      <c r="K3036" s="42" t="s">
        <v>493</v>
      </c>
      <c r="L3036" s="137">
        <v>45747.913863587964</v>
      </c>
      <c r="M3036" s="14">
        <v>150.376</v>
      </c>
      <c r="N3036" s="14">
        <v>49.217599999999997</v>
      </c>
      <c r="O3036" s="15">
        <f t="shared" si="99"/>
        <v>0.32729690908123632</v>
      </c>
      <c r="P3036" s="16">
        <v>1.84605</v>
      </c>
      <c r="Q3036" s="16">
        <v>3.9672855564100752E-2</v>
      </c>
      <c r="R3036" s="17">
        <v>0.17890800000000001</v>
      </c>
      <c r="S3036" s="17">
        <v>3.7986707745868162E-3</v>
      </c>
      <c r="T3036" s="17">
        <v>0.86848899999999996</v>
      </c>
      <c r="U3036" s="18">
        <v>5.5769099999999998</v>
      </c>
      <c r="V3036" s="18">
        <v>0.1187342827840384</v>
      </c>
      <c r="W3036" s="19">
        <v>7.4720800000000004E-2</v>
      </c>
      <c r="X3036" s="19">
        <v>1.5214841295853206E-3</v>
      </c>
      <c r="Y3036" s="18">
        <v>0.10839697634117414</v>
      </c>
      <c r="Z3036" s="20">
        <v>5.5020800000000002E-2</v>
      </c>
      <c r="AA3036" s="20">
        <v>1.2221501963739971E-3</v>
      </c>
      <c r="AB3036" s="237">
        <v>1063.3191121497707</v>
      </c>
      <c r="AC3036" s="237">
        <v>21.891010783691666</v>
      </c>
      <c r="AD3036" s="238">
        <v>1.0009594554913488</v>
      </c>
      <c r="AE3036" s="239">
        <v>1063.2081908547977</v>
      </c>
      <c r="AF3036" s="239">
        <v>22.636058676087551</v>
      </c>
      <c r="AG3036" s="240">
        <v>1062.1890677209224</v>
      </c>
      <c r="AH3036" s="240">
        <v>22.827157154713571</v>
      </c>
      <c r="AI3036" s="239">
        <v>1061.0010912207817</v>
      </c>
      <c r="AJ3036" s="239">
        <v>40.972584613414874</v>
      </c>
      <c r="AK3036" s="21"/>
      <c r="AL3036" s="186"/>
      <c r="AM3036" s="187"/>
    </row>
    <row r="3037" spans="1:39" x14ac:dyDescent="0.25">
      <c r="A3037" s="162" t="s">
        <v>4039</v>
      </c>
      <c r="B3037" s="199">
        <v>45.264000000000003</v>
      </c>
      <c r="C3037" s="199">
        <v>-112.8967</v>
      </c>
      <c r="D3037" s="88" t="s">
        <v>4050</v>
      </c>
      <c r="E3037" s="86" t="s">
        <v>4083</v>
      </c>
      <c r="F3037" s="88" t="s">
        <v>4051</v>
      </c>
      <c r="G3037" s="198" t="s">
        <v>4067</v>
      </c>
      <c r="H3037" s="198" t="s">
        <v>4085</v>
      </c>
      <c r="I3037" s="87" t="s">
        <v>4199</v>
      </c>
      <c r="J3037" s="47" t="s">
        <v>4276</v>
      </c>
      <c r="K3037" s="42" t="s">
        <v>506</v>
      </c>
      <c r="L3037" s="137">
        <v>45747.920250995368</v>
      </c>
      <c r="M3037" s="14">
        <v>84.832899999999995</v>
      </c>
      <c r="N3037" s="14">
        <v>79.9542</v>
      </c>
      <c r="O3037" s="15">
        <f t="shared" si="99"/>
        <v>0.94249047244642115</v>
      </c>
      <c r="P3037" s="16">
        <v>1.8673900000000001</v>
      </c>
      <c r="Q3037" s="16">
        <v>4.2090176682926861E-2</v>
      </c>
      <c r="R3037" s="17">
        <v>0.17933199999999999</v>
      </c>
      <c r="S3037" s="17">
        <v>3.9769885947158563E-3</v>
      </c>
      <c r="T3037" s="17">
        <v>0.87334699999999998</v>
      </c>
      <c r="U3037" s="18">
        <v>5.5709299999999997</v>
      </c>
      <c r="V3037" s="18">
        <v>0.12355010546353248</v>
      </c>
      <c r="W3037" s="19">
        <v>7.5322700000000006E-2</v>
      </c>
      <c r="X3037" s="19">
        <v>1.5465178708543915E-3</v>
      </c>
      <c r="Y3037" s="18">
        <v>6.0386722520943723E-2</v>
      </c>
      <c r="Z3037" s="20">
        <v>5.4997200000000003E-2</v>
      </c>
      <c r="AA3037" s="20">
        <v>1.2396593993613731E-3</v>
      </c>
      <c r="AB3037" s="237">
        <v>1063.6093831082903</v>
      </c>
      <c r="AC3037" s="237">
        <v>22.757567026164534</v>
      </c>
      <c r="AD3037" s="238">
        <v>0.99632123629954228</v>
      </c>
      <c r="AE3037" s="239">
        <v>1064.2602359367859</v>
      </c>
      <c r="AF3037" s="239">
        <v>23.602785242434184</v>
      </c>
      <c r="AG3037" s="240">
        <v>1068.1898539968668</v>
      </c>
      <c r="AH3037" s="240">
        <v>24.07654517033826</v>
      </c>
      <c r="AI3037" s="239">
        <v>1077.12543237093</v>
      </c>
      <c r="AJ3037" s="239">
        <v>41.214262405329933</v>
      </c>
      <c r="AK3037" s="21"/>
      <c r="AL3037" s="186"/>
      <c r="AM3037" s="187"/>
    </row>
    <row r="3038" spans="1:39" x14ac:dyDescent="0.25">
      <c r="A3038" s="162" t="s">
        <v>4039</v>
      </c>
      <c r="B3038" s="199">
        <v>45.264000000000003</v>
      </c>
      <c r="C3038" s="199">
        <v>-112.8967</v>
      </c>
      <c r="D3038" s="88" t="s">
        <v>4050</v>
      </c>
      <c r="E3038" s="86" t="s">
        <v>4083</v>
      </c>
      <c r="F3038" s="88" t="s">
        <v>4051</v>
      </c>
      <c r="G3038" s="198" t="s">
        <v>4067</v>
      </c>
      <c r="H3038" s="198" t="s">
        <v>4085</v>
      </c>
      <c r="I3038" s="87" t="s">
        <v>4199</v>
      </c>
      <c r="J3038" s="47" t="s">
        <v>4276</v>
      </c>
      <c r="K3038" s="42" t="s">
        <v>482</v>
      </c>
      <c r="L3038" s="137">
        <v>45747.909215162035</v>
      </c>
      <c r="M3038" s="14">
        <v>49.516199999999998</v>
      </c>
      <c r="N3038" s="14">
        <v>7.9090299999999996</v>
      </c>
      <c r="O3038" s="15">
        <f t="shared" si="99"/>
        <v>0.15972610983880023</v>
      </c>
      <c r="P3038" s="16">
        <v>1.8667400000000001</v>
      </c>
      <c r="Q3038" s="16">
        <v>4.2547000306132045E-2</v>
      </c>
      <c r="R3038" s="17">
        <v>0.180534</v>
      </c>
      <c r="S3038" s="17">
        <v>4.0099280268852712E-3</v>
      </c>
      <c r="T3038" s="17">
        <v>0.84680299999999997</v>
      </c>
      <c r="U3038" s="18">
        <v>5.5478800000000001</v>
      </c>
      <c r="V3038" s="18">
        <v>0.12338900454627227</v>
      </c>
      <c r="W3038" s="19">
        <v>7.4891100000000002E-2</v>
      </c>
      <c r="X3038" s="19">
        <v>1.554500777712575E-3</v>
      </c>
      <c r="Y3038" s="18">
        <v>5.5657286667630507E-2</v>
      </c>
      <c r="Z3038" s="20">
        <v>5.9454199999999999E-2</v>
      </c>
      <c r="AA3038" s="20">
        <v>3.2107613443941923E-3</v>
      </c>
      <c r="AB3038" s="237">
        <v>1068.4745365618355</v>
      </c>
      <c r="AC3038" s="237">
        <v>22.92799730045456</v>
      </c>
      <c r="AD3038" s="238">
        <v>1.0011266495619429</v>
      </c>
      <c r="AE3038" s="239">
        <v>1068.33495781999</v>
      </c>
      <c r="AF3038" s="239">
        <v>23.760569256615561</v>
      </c>
      <c r="AG3038" s="240">
        <v>1067.1326732611253</v>
      </c>
      <c r="AH3038" s="240">
        <v>24.322237792046352</v>
      </c>
      <c r="AI3038" s="239">
        <v>1065.580368397508</v>
      </c>
      <c r="AJ3038" s="239">
        <v>41.737827399827012</v>
      </c>
      <c r="AK3038" s="21"/>
      <c r="AL3038" s="186"/>
      <c r="AM3038" s="187"/>
    </row>
    <row r="3039" spans="1:39" x14ac:dyDescent="0.25">
      <c r="A3039" s="162" t="s">
        <v>4039</v>
      </c>
      <c r="B3039" s="199">
        <v>45.264000000000003</v>
      </c>
      <c r="C3039" s="199">
        <v>-112.8967</v>
      </c>
      <c r="D3039" s="88" t="s">
        <v>4050</v>
      </c>
      <c r="E3039" s="86" t="s">
        <v>4083</v>
      </c>
      <c r="F3039" s="88" t="s">
        <v>4051</v>
      </c>
      <c r="G3039" s="198" t="s">
        <v>4067</v>
      </c>
      <c r="H3039" s="198" t="s">
        <v>4085</v>
      </c>
      <c r="I3039" s="87" t="s">
        <v>4199</v>
      </c>
      <c r="J3039" s="47" t="s">
        <v>4276</v>
      </c>
      <c r="K3039" s="42" t="s">
        <v>512</v>
      </c>
      <c r="L3039" s="137">
        <v>45747.922780659719</v>
      </c>
      <c r="M3039" s="14">
        <v>93.003</v>
      </c>
      <c r="N3039" s="14">
        <v>34.702500000000001</v>
      </c>
      <c r="O3039" s="15">
        <f t="shared" si="99"/>
        <v>0.37313312473791166</v>
      </c>
      <c r="P3039" s="16">
        <v>1.8921600000000001</v>
      </c>
      <c r="Q3039" s="16">
        <v>4.1982964214071404E-2</v>
      </c>
      <c r="R3039" s="17">
        <v>0.18176300000000001</v>
      </c>
      <c r="S3039" s="17">
        <v>3.9776167381611821E-3</v>
      </c>
      <c r="T3039" s="17">
        <v>0.84710200000000002</v>
      </c>
      <c r="U3039" s="18">
        <v>5.5010000000000003</v>
      </c>
      <c r="V3039" s="18">
        <v>0.12088361147550152</v>
      </c>
      <c r="W3039" s="19">
        <v>7.5604599999999994E-2</v>
      </c>
      <c r="X3039" s="19">
        <v>1.5583096205468922E-3</v>
      </c>
      <c r="Y3039" s="18">
        <v>0.16994614754663426</v>
      </c>
      <c r="Z3039" s="20">
        <v>5.6021700000000001E-2</v>
      </c>
      <c r="AA3039" s="20">
        <v>1.3508575596934713E-3</v>
      </c>
      <c r="AB3039" s="237">
        <v>1076.3122912943015</v>
      </c>
      <c r="AC3039" s="237">
        <v>22.769221844127987</v>
      </c>
      <c r="AD3039" s="238">
        <v>0.99785314395772873</v>
      </c>
      <c r="AE3039" s="239">
        <v>1076.719531532704</v>
      </c>
      <c r="AF3039" s="239">
        <v>23.660742686399452</v>
      </c>
      <c r="AG3039" s="240">
        <v>1079.0360666321819</v>
      </c>
      <c r="AH3039" s="240">
        <v>23.94149150764801</v>
      </c>
      <c r="AI3039" s="239">
        <v>1084.6197672568314</v>
      </c>
      <c r="AJ3039" s="239">
        <v>41.327383173496543</v>
      </c>
      <c r="AK3039" s="21"/>
      <c r="AL3039" s="186"/>
      <c r="AM3039" s="187"/>
    </row>
    <row r="3040" spans="1:39" x14ac:dyDescent="0.25">
      <c r="A3040" s="162" t="s">
        <v>4039</v>
      </c>
      <c r="B3040" s="199">
        <v>45.264000000000003</v>
      </c>
      <c r="C3040" s="199">
        <v>-112.8967</v>
      </c>
      <c r="D3040" s="88" t="s">
        <v>4050</v>
      </c>
      <c r="E3040" s="86" t="s">
        <v>4083</v>
      </c>
      <c r="F3040" s="88" t="s">
        <v>4051</v>
      </c>
      <c r="G3040" s="198" t="s">
        <v>4067</v>
      </c>
      <c r="H3040" s="198" t="s">
        <v>4085</v>
      </c>
      <c r="I3040" s="87" t="s">
        <v>4199</v>
      </c>
      <c r="J3040" s="47" t="s">
        <v>4276</v>
      </c>
      <c r="K3040" s="42" t="s">
        <v>505</v>
      </c>
      <c r="L3040" s="137">
        <v>45747.919826840276</v>
      </c>
      <c r="M3040" s="14">
        <v>58.797499999999999</v>
      </c>
      <c r="N3040" s="14">
        <v>17.220400000000001</v>
      </c>
      <c r="O3040" s="15">
        <f t="shared" si="99"/>
        <v>0.2928763978060292</v>
      </c>
      <c r="P3040" s="16">
        <v>1.92807</v>
      </c>
      <c r="Q3040" s="16">
        <v>4.4487304926237099E-2</v>
      </c>
      <c r="R3040" s="17">
        <v>0.18360499999999999</v>
      </c>
      <c r="S3040" s="17">
        <v>4.0864395398072387E-3</v>
      </c>
      <c r="T3040" s="17">
        <v>0.80275099999999999</v>
      </c>
      <c r="U3040" s="18">
        <v>5.4543600000000003</v>
      </c>
      <c r="V3040" s="18">
        <v>0.12141060133320318</v>
      </c>
      <c r="W3040" s="19">
        <v>7.5937000000000004E-2</v>
      </c>
      <c r="X3040" s="19">
        <v>1.6000644694774023E-3</v>
      </c>
      <c r="Y3040" s="18">
        <v>5.461217232561167E-2</v>
      </c>
      <c r="Z3040" s="20">
        <v>5.5909199999999999E-2</v>
      </c>
      <c r="AA3040" s="20">
        <v>1.7323648124618557E-3</v>
      </c>
      <c r="AB3040" s="237">
        <v>1084.7636239354431</v>
      </c>
      <c r="AC3040" s="237">
        <v>23.26027907272287</v>
      </c>
      <c r="AD3040" s="238">
        <v>0.99776059498590919</v>
      </c>
      <c r="AE3040" s="239">
        <v>1085.1931190335445</v>
      </c>
      <c r="AF3040" s="239">
        <v>24.15571197070178</v>
      </c>
      <c r="AG3040" s="240">
        <v>1087.6287603329033</v>
      </c>
      <c r="AH3040" s="240">
        <v>25.095391924294827</v>
      </c>
      <c r="AI3040" s="239">
        <v>1093.4101459910601</v>
      </c>
      <c r="AJ3040" s="239">
        <v>42.193683488444542</v>
      </c>
      <c r="AK3040" s="21"/>
      <c r="AL3040" s="186"/>
      <c r="AM3040" s="187"/>
    </row>
    <row r="3041" spans="1:39" x14ac:dyDescent="0.25">
      <c r="A3041" s="162" t="s">
        <v>4039</v>
      </c>
      <c r="B3041" s="199">
        <v>45.264000000000003</v>
      </c>
      <c r="C3041" s="199">
        <v>-112.8967</v>
      </c>
      <c r="D3041" s="88" t="s">
        <v>4050</v>
      </c>
      <c r="E3041" s="86" t="s">
        <v>4083</v>
      </c>
      <c r="F3041" s="88" t="s">
        <v>4051</v>
      </c>
      <c r="G3041" s="198" t="s">
        <v>4067</v>
      </c>
      <c r="H3041" s="198" t="s">
        <v>4085</v>
      </c>
      <c r="I3041" s="87" t="s">
        <v>4199</v>
      </c>
      <c r="J3041" s="47" t="s">
        <v>4276</v>
      </c>
      <c r="K3041" s="42" t="s">
        <v>498</v>
      </c>
      <c r="L3041" s="137">
        <v>45747.915972916664</v>
      </c>
      <c r="M3041" s="14">
        <v>110.065</v>
      </c>
      <c r="N3041" s="14">
        <v>37.284500000000001</v>
      </c>
      <c r="O3041" s="15">
        <f t="shared" si="99"/>
        <v>0.33874982964611822</v>
      </c>
      <c r="P3041" s="16">
        <v>1.98546</v>
      </c>
      <c r="Q3041" s="16">
        <v>4.3904865455322829E-2</v>
      </c>
      <c r="R3041" s="17">
        <v>0.18540200000000001</v>
      </c>
      <c r="S3041" s="17">
        <v>4.0554786414429556E-3</v>
      </c>
      <c r="T3041" s="17">
        <v>0.90678599999999998</v>
      </c>
      <c r="U3041" s="18">
        <v>5.3939000000000004</v>
      </c>
      <c r="V3041" s="18">
        <v>0.11877807048037109</v>
      </c>
      <c r="W3041" s="19">
        <v>7.7430499999999999E-2</v>
      </c>
      <c r="X3041" s="19">
        <v>1.5843548239346512E-3</v>
      </c>
      <c r="Y3041" s="18">
        <v>0.18331513856185461</v>
      </c>
      <c r="Z3041" s="20">
        <v>5.6706199999999998E-2</v>
      </c>
      <c r="AA3041" s="20">
        <v>1.4280990259502315E-3</v>
      </c>
      <c r="AB3041" s="237">
        <v>1094.4493657625026</v>
      </c>
      <c r="AC3041" s="237">
        <v>23.267952740959682</v>
      </c>
      <c r="AD3041" s="238">
        <v>0.98935359200420725</v>
      </c>
      <c r="AE3041" s="239">
        <v>1096.3785684126801</v>
      </c>
      <c r="AF3041" s="239">
        <v>24.143148903778279</v>
      </c>
      <c r="AG3041" s="240">
        <v>1108.1766693661712</v>
      </c>
      <c r="AH3041" s="240">
        <v>24.50532751566363</v>
      </c>
      <c r="AI3041" s="239">
        <v>1132.2990191298234</v>
      </c>
      <c r="AJ3041" s="239">
        <v>40.73819873548495</v>
      </c>
      <c r="AK3041" s="21"/>
      <c r="AL3041" s="186"/>
      <c r="AM3041" s="187"/>
    </row>
    <row r="3042" spans="1:39" x14ac:dyDescent="0.25">
      <c r="A3042" s="162" t="s">
        <v>4039</v>
      </c>
      <c r="B3042" s="199">
        <v>45.264000000000003</v>
      </c>
      <c r="C3042" s="199">
        <v>-112.8967</v>
      </c>
      <c r="D3042" s="88" t="s">
        <v>4050</v>
      </c>
      <c r="E3042" s="86" t="s">
        <v>4083</v>
      </c>
      <c r="F3042" s="88" t="s">
        <v>4051</v>
      </c>
      <c r="G3042" s="198" t="s">
        <v>4067</v>
      </c>
      <c r="H3042" s="198" t="s">
        <v>4085</v>
      </c>
      <c r="I3042" s="87" t="s">
        <v>4199</v>
      </c>
      <c r="J3042" s="47" t="s">
        <v>4276</v>
      </c>
      <c r="K3042" s="42" t="s">
        <v>519</v>
      </c>
      <c r="L3042" s="137">
        <v>45747.925744189815</v>
      </c>
      <c r="M3042" s="14">
        <v>108.57</v>
      </c>
      <c r="N3042" s="14">
        <v>33.1464</v>
      </c>
      <c r="O3042" s="15">
        <f t="shared" si="99"/>
        <v>0.30529980657640232</v>
      </c>
      <c r="P3042" s="16">
        <v>1.9456100000000001</v>
      </c>
      <c r="Q3042" s="16">
        <v>4.6834835651254292E-2</v>
      </c>
      <c r="R3042" s="17">
        <v>0.18544099999999999</v>
      </c>
      <c r="S3042" s="17">
        <v>4.3768413405674183E-3</v>
      </c>
      <c r="T3042" s="17">
        <v>0.92091400000000001</v>
      </c>
      <c r="U3042" s="18">
        <v>5.3795799999999998</v>
      </c>
      <c r="V3042" s="18">
        <v>0.12793628512787136</v>
      </c>
      <c r="W3042" s="19">
        <v>7.6057100000000002E-2</v>
      </c>
      <c r="X3042" s="19">
        <v>1.5728522448993738E-3</v>
      </c>
      <c r="Y3042" s="18">
        <v>0.10173740810173282</v>
      </c>
      <c r="Z3042" s="20">
        <v>5.8509600000000002E-2</v>
      </c>
      <c r="AA3042" s="20">
        <v>1.5844580711915353E-3</v>
      </c>
      <c r="AB3042" s="237">
        <v>1099.1943200537903</v>
      </c>
      <c r="AC3042" s="237">
        <v>25.248776103778496</v>
      </c>
      <c r="AD3042" s="238">
        <v>1.0010349816848796</v>
      </c>
      <c r="AE3042" s="239">
        <v>1099.0617905363004</v>
      </c>
      <c r="AF3042" s="239">
        <v>26.137706402210014</v>
      </c>
      <c r="AG3042" s="240">
        <v>1097.9254577961183</v>
      </c>
      <c r="AH3042" s="240">
        <v>26.42932467103342</v>
      </c>
      <c r="AI3042" s="239">
        <v>1096.5739349322746</v>
      </c>
      <c r="AJ3042" s="239">
        <v>41.391111190207027</v>
      </c>
      <c r="AK3042" s="21"/>
      <c r="AL3042" s="186"/>
      <c r="AM3042" s="187"/>
    </row>
    <row r="3043" spans="1:39" x14ac:dyDescent="0.25">
      <c r="A3043" s="162" t="s">
        <v>4039</v>
      </c>
      <c r="B3043" s="199">
        <v>45.264000000000003</v>
      </c>
      <c r="C3043" s="199">
        <v>-112.8967</v>
      </c>
      <c r="D3043" s="88" t="s">
        <v>4050</v>
      </c>
      <c r="E3043" s="86" t="s">
        <v>4083</v>
      </c>
      <c r="F3043" s="88" t="s">
        <v>4051</v>
      </c>
      <c r="G3043" s="198" t="s">
        <v>4067</v>
      </c>
      <c r="H3043" s="198" t="s">
        <v>4085</v>
      </c>
      <c r="I3043" s="87" t="s">
        <v>4199</v>
      </c>
      <c r="J3043" s="47" t="s">
        <v>4276</v>
      </c>
      <c r="K3043" s="42" t="s">
        <v>507</v>
      </c>
      <c r="L3043" s="137">
        <v>45747.920674131943</v>
      </c>
      <c r="M3043" s="14">
        <v>258.77300000000002</v>
      </c>
      <c r="N3043" s="14">
        <v>148.45400000000001</v>
      </c>
      <c r="O3043" s="15">
        <f t="shared" si="99"/>
        <v>0.5736842715430126</v>
      </c>
      <c r="P3043" s="16">
        <v>2.0806300000000002</v>
      </c>
      <c r="Q3043" s="16">
        <v>4.5299487185287216E-2</v>
      </c>
      <c r="R3043" s="17">
        <v>0.192306</v>
      </c>
      <c r="S3043" s="17">
        <v>4.0935052515906215E-3</v>
      </c>
      <c r="T3043" s="17">
        <v>0.84571499999999999</v>
      </c>
      <c r="U3043" s="18">
        <v>5.1924299999999999</v>
      </c>
      <c r="V3043" s="18">
        <v>0.11058248560382426</v>
      </c>
      <c r="W3043" s="19">
        <v>7.8426300000000004E-2</v>
      </c>
      <c r="X3043" s="19">
        <v>1.5925646763243245E-3</v>
      </c>
      <c r="Y3043" s="18">
        <v>-0.15762759238706661</v>
      </c>
      <c r="Z3043" s="20">
        <v>5.9781300000000002E-2</v>
      </c>
      <c r="AA3043" s="20">
        <v>1.2798079168031427E-3</v>
      </c>
      <c r="AB3043" s="237">
        <v>1134.1096154581817</v>
      </c>
      <c r="AC3043" s="237">
        <v>23.406938743656806</v>
      </c>
      <c r="AD3043" s="238">
        <v>0.99354053260438036</v>
      </c>
      <c r="AE3043" s="239">
        <v>1135.3797429533693</v>
      </c>
      <c r="AF3043" s="239">
        <v>24.180030174699446</v>
      </c>
      <c r="AG3043" s="240">
        <v>1142.761372781827</v>
      </c>
      <c r="AH3043" s="240">
        <v>24.880206553866664</v>
      </c>
      <c r="AI3043" s="239">
        <v>1157.6930936797564</v>
      </c>
      <c r="AJ3043" s="239">
        <v>40.278790203564533</v>
      </c>
      <c r="AK3043" s="21"/>
      <c r="AL3043" s="186"/>
      <c r="AM3043" s="187"/>
    </row>
    <row r="3044" spans="1:39" x14ac:dyDescent="0.25">
      <c r="A3044" s="162" t="s">
        <v>4039</v>
      </c>
      <c r="B3044" s="199">
        <v>45.264000000000003</v>
      </c>
      <c r="C3044" s="199">
        <v>-112.8967</v>
      </c>
      <c r="D3044" s="88" t="s">
        <v>4050</v>
      </c>
      <c r="E3044" s="86" t="s">
        <v>4083</v>
      </c>
      <c r="F3044" s="88" t="s">
        <v>4051</v>
      </c>
      <c r="G3044" s="198" t="s">
        <v>4067</v>
      </c>
      <c r="H3044" s="198" t="s">
        <v>4085</v>
      </c>
      <c r="I3044" s="87" t="s">
        <v>4199</v>
      </c>
      <c r="J3044" s="47" t="s">
        <v>4276</v>
      </c>
      <c r="K3044" s="42" t="s">
        <v>503</v>
      </c>
      <c r="L3044" s="137">
        <v>45747.91898052083</v>
      </c>
      <c r="M3044" s="14">
        <v>74.080200000000005</v>
      </c>
      <c r="N3044" s="14">
        <v>39.9724</v>
      </c>
      <c r="O3044" s="15">
        <f t="shared" si="99"/>
        <v>0.53958277650438302</v>
      </c>
      <c r="P3044" s="16">
        <v>2.1125500000000001</v>
      </c>
      <c r="Q3044" s="16">
        <v>4.7128021514699726E-2</v>
      </c>
      <c r="R3044" s="17">
        <v>0.195163</v>
      </c>
      <c r="S3044" s="17">
        <v>4.2100790070021257E-3</v>
      </c>
      <c r="T3044" s="17">
        <v>0.76918399999999998</v>
      </c>
      <c r="U3044" s="18">
        <v>5.1227499999999999</v>
      </c>
      <c r="V3044" s="18">
        <v>0.11029386473761811</v>
      </c>
      <c r="W3044" s="19">
        <v>7.8521999999999995E-2</v>
      </c>
      <c r="X3044" s="19">
        <v>1.6565988354001098E-3</v>
      </c>
      <c r="Y3044" s="18">
        <v>0.10246722849138122</v>
      </c>
      <c r="Z3044" s="20">
        <v>5.9091999999999999E-2</v>
      </c>
      <c r="AA3044" s="20">
        <v>1.4150838953517915E-3</v>
      </c>
      <c r="AB3044" s="237">
        <v>1148.9101802212601</v>
      </c>
      <c r="AC3044" s="237">
        <v>23.821368716855616</v>
      </c>
      <c r="AD3044" s="238">
        <v>0.9970818436425416</v>
      </c>
      <c r="AE3044" s="239">
        <v>1149.5241757859492</v>
      </c>
      <c r="AF3044" s="239">
        <v>24.749492744474633</v>
      </c>
      <c r="AG3044" s="240">
        <v>1152.888484646862</v>
      </c>
      <c r="AH3044" s="240">
        <v>25.71932181888565</v>
      </c>
      <c r="AI3044" s="239">
        <v>1160.1116128843555</v>
      </c>
      <c r="AJ3044" s="239">
        <v>41.832449167896982</v>
      </c>
      <c r="AK3044" s="21"/>
      <c r="AL3044" s="186"/>
      <c r="AM3044" s="187"/>
    </row>
    <row r="3045" spans="1:39" x14ac:dyDescent="0.25">
      <c r="A3045" s="162" t="s">
        <v>4039</v>
      </c>
      <c r="B3045" s="199">
        <v>45.264000000000003</v>
      </c>
      <c r="C3045" s="199">
        <v>-112.8967</v>
      </c>
      <c r="D3045" s="88" t="s">
        <v>4050</v>
      </c>
      <c r="E3045" s="86" t="s">
        <v>4083</v>
      </c>
      <c r="F3045" s="88" t="s">
        <v>4051</v>
      </c>
      <c r="G3045" s="198" t="s">
        <v>4067</v>
      </c>
      <c r="H3045" s="198" t="s">
        <v>4085</v>
      </c>
      <c r="I3045" s="87" t="s">
        <v>4199</v>
      </c>
      <c r="J3045" s="47" t="s">
        <v>4276</v>
      </c>
      <c r="K3045" s="42" t="s">
        <v>517</v>
      </c>
      <c r="L3045" s="137">
        <v>45747.924895358796</v>
      </c>
      <c r="M3045" s="14">
        <v>64.384100000000004</v>
      </c>
      <c r="N3045" s="14">
        <v>26.014800000000001</v>
      </c>
      <c r="O3045" s="15">
        <f t="shared" si="99"/>
        <v>0.40405628097620372</v>
      </c>
      <c r="P3045" s="16">
        <v>2.1718899999999999</v>
      </c>
      <c r="Q3045" s="16">
        <v>5.0270515844578326E-2</v>
      </c>
      <c r="R3045" s="17">
        <v>0.19633800000000001</v>
      </c>
      <c r="S3045" s="17">
        <v>4.3869422994267894E-3</v>
      </c>
      <c r="T3045" s="17">
        <v>0.81517799999999996</v>
      </c>
      <c r="U3045" s="18">
        <v>5.0945799999999997</v>
      </c>
      <c r="V3045" s="18">
        <v>0.11351594481239187</v>
      </c>
      <c r="W3045" s="19">
        <v>8.0411800000000005E-2</v>
      </c>
      <c r="X3045" s="19">
        <v>1.702210762608438E-3</v>
      </c>
      <c r="Y3045" s="18">
        <v>6.4955745097886181E-2</v>
      </c>
      <c r="Z3045" s="20">
        <v>6.5028299999999997E-2</v>
      </c>
      <c r="AA3045" s="20">
        <v>1.7579715880684762E-3</v>
      </c>
      <c r="AB3045" s="237">
        <v>1152.272510715984</v>
      </c>
      <c r="AC3045" s="237">
        <v>24.859303204272855</v>
      </c>
      <c r="AD3045" s="238">
        <v>0.98480227167331269</v>
      </c>
      <c r="AE3045" s="239">
        <v>1155.3432528534845</v>
      </c>
      <c r="AF3045" s="239">
        <v>25.743021197092883</v>
      </c>
      <c r="AG3045" s="240">
        <v>1173.1728145695679</v>
      </c>
      <c r="AH3045" s="240">
        <v>27.15423090637556</v>
      </c>
      <c r="AI3045" s="239">
        <v>1207.1063241775344</v>
      </c>
      <c r="AJ3045" s="239">
        <v>41.688076035107329</v>
      </c>
      <c r="AK3045" s="21"/>
      <c r="AL3045" s="186"/>
      <c r="AM3045" s="187"/>
    </row>
    <row r="3046" spans="1:39" x14ac:dyDescent="0.25">
      <c r="A3046" s="162" t="s">
        <v>4039</v>
      </c>
      <c r="B3046" s="199">
        <v>45.264000000000003</v>
      </c>
      <c r="C3046" s="199">
        <v>-112.8967</v>
      </c>
      <c r="D3046" s="88" t="s">
        <v>4050</v>
      </c>
      <c r="E3046" s="86" t="s">
        <v>4083</v>
      </c>
      <c r="F3046" s="88" t="s">
        <v>4051</v>
      </c>
      <c r="G3046" s="198" t="s">
        <v>4067</v>
      </c>
      <c r="H3046" s="198" t="s">
        <v>4085</v>
      </c>
      <c r="I3046" s="87" t="s">
        <v>4199</v>
      </c>
      <c r="J3046" s="47" t="s">
        <v>4276</v>
      </c>
      <c r="K3046" s="42" t="s">
        <v>490</v>
      </c>
      <c r="L3046" s="137">
        <v>45747.912600150463</v>
      </c>
      <c r="M3046" s="14">
        <v>299.483</v>
      </c>
      <c r="N3046" s="14">
        <v>54.328600000000002</v>
      </c>
      <c r="O3046" s="15">
        <f t="shared" si="99"/>
        <v>0.18140795971724605</v>
      </c>
      <c r="P3046" s="16">
        <v>2.17685</v>
      </c>
      <c r="Q3046" s="16">
        <v>4.7937902443056471E-2</v>
      </c>
      <c r="R3046" s="17">
        <v>0.19756099999999999</v>
      </c>
      <c r="S3046" s="17">
        <v>4.3245362323028344E-3</v>
      </c>
      <c r="T3046" s="17">
        <v>0.95014200000000004</v>
      </c>
      <c r="U3046" s="18">
        <v>5.0572900000000001</v>
      </c>
      <c r="V3046" s="18">
        <v>0.11099646492267221</v>
      </c>
      <c r="W3046" s="19">
        <v>7.9472500000000001E-2</v>
      </c>
      <c r="X3046" s="19">
        <v>1.6038138315867588E-3</v>
      </c>
      <c r="Y3046" s="18">
        <v>8.2397266865104402E-2</v>
      </c>
      <c r="Z3046" s="20">
        <v>6.2728500000000006E-2</v>
      </c>
      <c r="AA3046" s="20">
        <v>1.431325151467688E-3</v>
      </c>
      <c r="AB3046" s="237">
        <v>1161.9017080177027</v>
      </c>
      <c r="AC3046" s="237">
        <v>24.627721704736828</v>
      </c>
      <c r="AD3046" s="238">
        <v>0.99403973818129665</v>
      </c>
      <c r="AE3046" s="239">
        <v>1163.1377188334611</v>
      </c>
      <c r="AF3046" s="239">
        <v>25.528331380786</v>
      </c>
      <c r="AG3046" s="240">
        <v>1170.1118920673609</v>
      </c>
      <c r="AH3046" s="240">
        <v>25.767834131605476</v>
      </c>
      <c r="AI3046" s="239">
        <v>1183.9280671679203</v>
      </c>
      <c r="AJ3046" s="239">
        <v>39.876332283097867</v>
      </c>
      <c r="AK3046" s="21"/>
      <c r="AL3046" s="186"/>
      <c r="AM3046" s="187"/>
    </row>
    <row r="3047" spans="1:39" x14ac:dyDescent="0.25">
      <c r="A3047" s="162" t="s">
        <v>4039</v>
      </c>
      <c r="B3047" s="199">
        <v>45.264000000000003</v>
      </c>
      <c r="C3047" s="199">
        <v>-112.8967</v>
      </c>
      <c r="D3047" s="88" t="s">
        <v>4050</v>
      </c>
      <c r="E3047" s="86" t="s">
        <v>4083</v>
      </c>
      <c r="F3047" s="88" t="s">
        <v>4051</v>
      </c>
      <c r="G3047" s="198" t="s">
        <v>4067</v>
      </c>
      <c r="H3047" s="198" t="s">
        <v>4085</v>
      </c>
      <c r="I3047" s="87" t="s">
        <v>4199</v>
      </c>
      <c r="J3047" s="47" t="s">
        <v>4276</v>
      </c>
      <c r="K3047" s="42" t="s">
        <v>484</v>
      </c>
      <c r="L3047" s="137">
        <v>45747.910059560185</v>
      </c>
      <c r="M3047" s="14">
        <v>98.085499999999996</v>
      </c>
      <c r="N3047" s="14">
        <v>103.49299999999999</v>
      </c>
      <c r="O3047" s="15">
        <f t="shared" si="99"/>
        <v>1.0551304729037421</v>
      </c>
      <c r="P3047" s="16">
        <v>2.3089599999999999</v>
      </c>
      <c r="Q3047" s="16">
        <v>5.3287196781215657E-2</v>
      </c>
      <c r="R3047" s="17">
        <v>0.20579500000000001</v>
      </c>
      <c r="S3047" s="17">
        <v>4.6276663801099573E-3</v>
      </c>
      <c r="T3047" s="17">
        <v>0.93349700000000002</v>
      </c>
      <c r="U3047" s="18">
        <v>4.8683399999999999</v>
      </c>
      <c r="V3047" s="18">
        <v>0.10960452088527188</v>
      </c>
      <c r="W3047" s="19">
        <v>8.1662799999999994E-2</v>
      </c>
      <c r="X3047" s="19">
        <v>1.6791616433044793E-3</v>
      </c>
      <c r="Y3047" s="18">
        <v>-2.9826405247875516E-2</v>
      </c>
      <c r="Z3047" s="20">
        <v>6.5036499999999997E-2</v>
      </c>
      <c r="AA3047" s="20">
        <v>1.4783665906519937E-3</v>
      </c>
      <c r="AB3047" s="237">
        <v>1202.2020390280925</v>
      </c>
      <c r="AC3047" s="237">
        <v>40.317091653302434</v>
      </c>
      <c r="AD3047" s="238">
        <v>0.99045973039987989</v>
      </c>
      <c r="AE3047" s="239">
        <v>1204.3112548877243</v>
      </c>
      <c r="AF3047" s="239">
        <v>27.113545497789712</v>
      </c>
      <c r="AG3047" s="240">
        <v>1215.911377236413</v>
      </c>
      <c r="AH3047" s="240">
        <v>28.061338796391315</v>
      </c>
      <c r="AI3047" s="239">
        <v>1237.4416739425565</v>
      </c>
      <c r="AJ3047" s="239">
        <v>40.317091653302434</v>
      </c>
      <c r="AK3047" s="21"/>
      <c r="AL3047" s="186"/>
      <c r="AM3047" s="187"/>
    </row>
    <row r="3048" spans="1:39" x14ac:dyDescent="0.25">
      <c r="A3048" s="162" t="s">
        <v>4039</v>
      </c>
      <c r="B3048" s="199">
        <v>45.264000000000003</v>
      </c>
      <c r="C3048" s="199">
        <v>-112.8967</v>
      </c>
      <c r="D3048" s="88" t="s">
        <v>4050</v>
      </c>
      <c r="E3048" s="86" t="s">
        <v>4083</v>
      </c>
      <c r="F3048" s="88" t="s">
        <v>4051</v>
      </c>
      <c r="G3048" s="198" t="s">
        <v>4067</v>
      </c>
      <c r="H3048" s="198" t="s">
        <v>4085</v>
      </c>
      <c r="I3048" s="87" t="s">
        <v>4199</v>
      </c>
      <c r="J3048" s="47" t="s">
        <v>4276</v>
      </c>
      <c r="K3048" s="42" t="s">
        <v>494</v>
      </c>
      <c r="L3048" s="137">
        <v>45747.914285057872</v>
      </c>
      <c r="M3048" s="14">
        <v>254.791</v>
      </c>
      <c r="N3048" s="14">
        <v>204.65799999999999</v>
      </c>
      <c r="O3048" s="15">
        <f t="shared" si="99"/>
        <v>0.80323873292227743</v>
      </c>
      <c r="P3048" s="16">
        <v>2.2379199999999999</v>
      </c>
      <c r="Q3048" s="16">
        <v>4.8972382230906428E-2</v>
      </c>
      <c r="R3048" s="17">
        <v>0.20458200000000001</v>
      </c>
      <c r="S3048" s="17">
        <v>4.4382303497790656E-3</v>
      </c>
      <c r="T3048" s="17">
        <v>0.95718700000000001</v>
      </c>
      <c r="U3048" s="18">
        <v>4.8771500000000003</v>
      </c>
      <c r="V3048" s="18">
        <v>0.1053886074059241</v>
      </c>
      <c r="W3048" s="19">
        <v>7.9143699999999997E-2</v>
      </c>
      <c r="X3048" s="19">
        <v>1.598622391348251E-3</v>
      </c>
      <c r="Y3048" s="18">
        <v>-8.4981155005213624E-2</v>
      </c>
      <c r="Z3048" s="20">
        <v>6.1882199999999998E-2</v>
      </c>
      <c r="AA3048" s="20">
        <v>1.3336456309604886E-3</v>
      </c>
      <c r="AB3048" s="237">
        <v>1203.9819836682284</v>
      </c>
      <c r="AC3048" s="237">
        <v>39.960050967285447</v>
      </c>
      <c r="AD3048" s="238">
        <v>1.0082071928026912</v>
      </c>
      <c r="AE3048" s="239">
        <v>1202.3266247434321</v>
      </c>
      <c r="AF3048" s="239">
        <v>25.980650303717415</v>
      </c>
      <c r="AG3048" s="240">
        <v>1192.5392253958364</v>
      </c>
      <c r="AH3048" s="240">
        <v>26.096324610099547</v>
      </c>
      <c r="AI3048" s="239">
        <v>1175.7311211078456</v>
      </c>
      <c r="AJ3048" s="239">
        <v>39.960050967285447</v>
      </c>
      <c r="AK3048" s="21"/>
      <c r="AL3048" s="186"/>
      <c r="AM3048" s="187"/>
    </row>
    <row r="3049" spans="1:39" x14ac:dyDescent="0.25">
      <c r="A3049" s="162" t="s">
        <v>4039</v>
      </c>
      <c r="B3049" s="199">
        <v>45.264000000000003</v>
      </c>
      <c r="C3049" s="199">
        <v>-112.8967</v>
      </c>
      <c r="D3049" s="88" t="s">
        <v>4050</v>
      </c>
      <c r="E3049" s="86" t="s">
        <v>4083</v>
      </c>
      <c r="F3049" s="88" t="s">
        <v>4051</v>
      </c>
      <c r="G3049" s="198" t="s">
        <v>4067</v>
      </c>
      <c r="H3049" s="198" t="s">
        <v>4085</v>
      </c>
      <c r="I3049" s="87" t="s">
        <v>4199</v>
      </c>
      <c r="J3049" s="47" t="s">
        <v>4276</v>
      </c>
      <c r="K3049" s="42" t="s">
        <v>483</v>
      </c>
      <c r="L3049" s="137">
        <v>45747.909636261575</v>
      </c>
      <c r="M3049" s="14">
        <v>159.471</v>
      </c>
      <c r="N3049" s="14">
        <v>64.406199999999998</v>
      </c>
      <c r="O3049" s="15">
        <f t="shared" si="99"/>
        <v>0.40387405860626696</v>
      </c>
      <c r="P3049" s="16">
        <v>2.4476499999999999</v>
      </c>
      <c r="Q3049" s="16">
        <v>5.4557819707627617E-2</v>
      </c>
      <c r="R3049" s="17">
        <v>0.21188499999999999</v>
      </c>
      <c r="S3049" s="17">
        <v>4.6547658852084065E-3</v>
      </c>
      <c r="T3049" s="17">
        <v>0.95150599999999996</v>
      </c>
      <c r="U3049" s="18">
        <v>4.7103400000000004</v>
      </c>
      <c r="V3049" s="18">
        <v>0.10478210722160536</v>
      </c>
      <c r="W3049" s="19">
        <v>8.3394399999999994E-2</v>
      </c>
      <c r="X3049" s="19">
        <v>1.6903808464792777E-3</v>
      </c>
      <c r="Y3049" s="18">
        <v>0.13815378047976284</v>
      </c>
      <c r="Z3049" s="20">
        <v>6.6459900000000002E-2</v>
      </c>
      <c r="AA3049" s="20">
        <v>1.53830495946285E-3</v>
      </c>
      <c r="AB3049" s="237">
        <v>1238.5295876147513</v>
      </c>
      <c r="AC3049" s="237">
        <v>39.511796755954819</v>
      </c>
      <c r="AD3049" s="238">
        <v>0.9892989646868704</v>
      </c>
      <c r="AE3049" s="239">
        <v>1241.0538230085406</v>
      </c>
      <c r="AF3049" s="239">
        <v>27.607398775940617</v>
      </c>
      <c r="AG3049" s="240">
        <v>1254.4780367796652</v>
      </c>
      <c r="AH3049" s="240">
        <v>27.962162301719452</v>
      </c>
      <c r="AI3049" s="239">
        <v>1278.4626663426056</v>
      </c>
      <c r="AJ3049" s="239">
        <v>39.511796755954819</v>
      </c>
      <c r="AK3049" s="21"/>
      <c r="AL3049" s="186"/>
      <c r="AM3049" s="187"/>
    </row>
    <row r="3050" spans="1:39" x14ac:dyDescent="0.25">
      <c r="A3050" s="162" t="s">
        <v>4039</v>
      </c>
      <c r="B3050" s="199">
        <v>45.264000000000003</v>
      </c>
      <c r="C3050" s="199">
        <v>-112.8967</v>
      </c>
      <c r="D3050" s="88" t="s">
        <v>4050</v>
      </c>
      <c r="E3050" s="86" t="s">
        <v>4083</v>
      </c>
      <c r="F3050" s="88" t="s">
        <v>4051</v>
      </c>
      <c r="G3050" s="198" t="s">
        <v>4067</v>
      </c>
      <c r="H3050" s="198" t="s">
        <v>4085</v>
      </c>
      <c r="I3050" s="87" t="s">
        <v>4199</v>
      </c>
      <c r="J3050" s="47" t="s">
        <v>4276</v>
      </c>
      <c r="K3050" s="42" t="s">
        <v>497</v>
      </c>
      <c r="L3050" s="137">
        <v>45747.915549247686</v>
      </c>
      <c r="M3050" s="14">
        <v>45.158999999999999</v>
      </c>
      <c r="N3050" s="14">
        <v>15.4002</v>
      </c>
      <c r="O3050" s="15">
        <f t="shared" si="99"/>
        <v>0.341021723244536</v>
      </c>
      <c r="P3050" s="16">
        <v>2.7583199999999999</v>
      </c>
      <c r="Q3050" s="16">
        <v>6.6658222883002216E-2</v>
      </c>
      <c r="R3050" s="17">
        <v>0.22453999999999999</v>
      </c>
      <c r="S3050" s="17">
        <v>5.1374126035972616E-3</v>
      </c>
      <c r="T3050" s="17">
        <v>0.83549700000000005</v>
      </c>
      <c r="U3050" s="18">
        <v>4.4460499999999996</v>
      </c>
      <c r="V3050" s="18">
        <v>0.10146272025354929</v>
      </c>
      <c r="W3050" s="19">
        <v>8.8613999999999998E-2</v>
      </c>
      <c r="X3050" s="19">
        <v>1.8791833852737734E-3</v>
      </c>
      <c r="Y3050" s="18">
        <v>-8.713372156011974E-2</v>
      </c>
      <c r="Z3050" s="20">
        <v>6.8978800000000007E-2</v>
      </c>
      <c r="AA3050" s="20">
        <v>2.3026669890099179E-3</v>
      </c>
      <c r="AB3050" s="237">
        <v>1301.128158290933</v>
      </c>
      <c r="AC3050" s="237">
        <v>40.665299569298426</v>
      </c>
      <c r="AD3050" s="238">
        <v>0.97508238496232202</v>
      </c>
      <c r="AE3050" s="239">
        <v>1307.8131424147525</v>
      </c>
      <c r="AF3050" s="239">
        <v>29.845431115876622</v>
      </c>
      <c r="AG3050" s="240">
        <v>1341.2334819947419</v>
      </c>
      <c r="AH3050" s="240">
        <v>32.412570108236402</v>
      </c>
      <c r="AI3050" s="239">
        <v>1395.8295637801539</v>
      </c>
      <c r="AJ3050" s="239">
        <v>40.665299569298426</v>
      </c>
      <c r="AK3050" s="21"/>
      <c r="AL3050" s="186"/>
      <c r="AM3050" s="187"/>
    </row>
    <row r="3051" spans="1:39" x14ac:dyDescent="0.25">
      <c r="A3051" s="162" t="s">
        <v>4039</v>
      </c>
      <c r="B3051" s="199">
        <v>45.264000000000003</v>
      </c>
      <c r="C3051" s="199">
        <v>-112.8967</v>
      </c>
      <c r="D3051" s="88" t="s">
        <v>4050</v>
      </c>
      <c r="E3051" s="86" t="s">
        <v>4083</v>
      </c>
      <c r="F3051" s="88" t="s">
        <v>4051</v>
      </c>
      <c r="G3051" s="198" t="s">
        <v>4067</v>
      </c>
      <c r="H3051" s="198" t="s">
        <v>4085</v>
      </c>
      <c r="I3051" s="87" t="s">
        <v>4199</v>
      </c>
      <c r="J3051" s="47" t="s">
        <v>4276</v>
      </c>
      <c r="K3051" s="42" t="s">
        <v>488</v>
      </c>
      <c r="L3051" s="137">
        <v>45747.911757974536</v>
      </c>
      <c r="M3051" s="14">
        <v>118.777</v>
      </c>
      <c r="N3051" s="14">
        <v>64.098200000000006</v>
      </c>
      <c r="O3051" s="15">
        <f t="shared" si="99"/>
        <v>0.53965161605361311</v>
      </c>
      <c r="P3051" s="16">
        <v>2.6494300000000002</v>
      </c>
      <c r="Q3051" s="16">
        <v>6.0325709991346149E-2</v>
      </c>
      <c r="R3051" s="17">
        <v>0.22533300000000001</v>
      </c>
      <c r="S3051" s="17">
        <v>5.0667074718795443E-3</v>
      </c>
      <c r="T3051" s="17">
        <v>0.89863300000000002</v>
      </c>
      <c r="U3051" s="18">
        <v>4.4358300000000002</v>
      </c>
      <c r="V3051" s="18">
        <v>9.8940286218506576E-2</v>
      </c>
      <c r="W3051" s="19">
        <v>8.5297200000000004E-2</v>
      </c>
      <c r="X3051" s="19">
        <v>1.7430767578557752E-3</v>
      </c>
      <c r="Y3051" s="18">
        <v>-4.0249083250202315E-2</v>
      </c>
      <c r="Z3051" s="20">
        <v>7.0734500000000006E-2</v>
      </c>
      <c r="AA3051" s="20">
        <v>1.5423090483155444E-3</v>
      </c>
      <c r="AB3051" s="237">
        <v>1309.6648711888113</v>
      </c>
      <c r="AC3051" s="237">
        <v>39.588993075763071</v>
      </c>
      <c r="AD3051" s="238">
        <v>0.9968523453806778</v>
      </c>
      <c r="AE3051" s="239">
        <v>1310.5397380473833</v>
      </c>
      <c r="AF3051" s="239">
        <v>29.231322386821571</v>
      </c>
      <c r="AG3051" s="240">
        <v>1314.6778899807018</v>
      </c>
      <c r="AH3051" s="240">
        <v>29.934316861744108</v>
      </c>
      <c r="AI3051" s="239">
        <v>1322.3036937454249</v>
      </c>
      <c r="AJ3051" s="239">
        <v>39.588993075763071</v>
      </c>
      <c r="AK3051" s="21"/>
      <c r="AL3051" s="186"/>
      <c r="AM3051" s="187"/>
    </row>
    <row r="3052" spans="1:39" x14ac:dyDescent="0.25">
      <c r="A3052" s="162" t="s">
        <v>4039</v>
      </c>
      <c r="B3052" s="199">
        <v>45.264000000000003</v>
      </c>
      <c r="C3052" s="199">
        <v>-112.8967</v>
      </c>
      <c r="D3052" s="88" t="s">
        <v>4050</v>
      </c>
      <c r="E3052" s="86" t="s">
        <v>4083</v>
      </c>
      <c r="F3052" s="88" t="s">
        <v>4051</v>
      </c>
      <c r="G3052" s="198" t="s">
        <v>4067</v>
      </c>
      <c r="H3052" s="198" t="s">
        <v>4085</v>
      </c>
      <c r="I3052" s="87" t="s">
        <v>4199</v>
      </c>
      <c r="J3052" s="47" t="s">
        <v>4276</v>
      </c>
      <c r="K3052" s="42" t="s">
        <v>518</v>
      </c>
      <c r="L3052" s="137">
        <v>45747.925316446759</v>
      </c>
      <c r="M3052" s="14">
        <v>246.33699999999999</v>
      </c>
      <c r="N3052" s="14">
        <v>40.378500000000003</v>
      </c>
      <c r="O3052" s="15">
        <f t="shared" si="99"/>
        <v>0.16391569272987819</v>
      </c>
      <c r="P3052" s="16">
        <v>2.9040900000000001</v>
      </c>
      <c r="Q3052" s="16">
        <v>6.8155460173708757E-2</v>
      </c>
      <c r="R3052" s="17">
        <v>0.23450199999999999</v>
      </c>
      <c r="S3052" s="17">
        <v>5.3245901962968006E-3</v>
      </c>
      <c r="T3052" s="17">
        <v>0.96873100000000001</v>
      </c>
      <c r="U3052" s="18">
        <v>4.2569699999999999</v>
      </c>
      <c r="V3052" s="18">
        <v>9.7058161698900927E-2</v>
      </c>
      <c r="W3052" s="19">
        <v>8.9534699999999995E-2</v>
      </c>
      <c r="X3052" s="19">
        <v>1.8110686470843671E-3</v>
      </c>
      <c r="Y3052" s="18">
        <v>-0.32906535591556257</v>
      </c>
      <c r="Z3052" s="20">
        <v>7.2809899999999997E-2</v>
      </c>
      <c r="AA3052" s="20">
        <v>1.8018426211253858E-3</v>
      </c>
      <c r="AB3052" s="237">
        <v>1355.6689712115542</v>
      </c>
      <c r="AC3052" s="237">
        <v>38.683115756184499</v>
      </c>
      <c r="AD3052" s="238">
        <v>0.98451936488153946</v>
      </c>
      <c r="AE3052" s="239">
        <v>1360.1751847824783</v>
      </c>
      <c r="AF3052" s="239">
        <v>31.011753200856532</v>
      </c>
      <c r="AG3052" s="240">
        <v>1381.5626520928199</v>
      </c>
      <c r="AH3052" s="240">
        <v>32.423595106279635</v>
      </c>
      <c r="AI3052" s="239">
        <v>1415.6236849892434</v>
      </c>
      <c r="AJ3052" s="239">
        <v>38.683115756184499</v>
      </c>
      <c r="AK3052" s="21"/>
      <c r="AL3052" s="186"/>
      <c r="AM3052" s="187"/>
    </row>
    <row r="3053" spans="1:39" x14ac:dyDescent="0.25">
      <c r="A3053" s="162" t="s">
        <v>4039</v>
      </c>
      <c r="B3053" s="199">
        <v>45.264000000000003</v>
      </c>
      <c r="C3053" s="199">
        <v>-112.8967</v>
      </c>
      <c r="D3053" s="88" t="s">
        <v>4050</v>
      </c>
      <c r="E3053" s="86" t="s">
        <v>4083</v>
      </c>
      <c r="F3053" s="88" t="s">
        <v>4051</v>
      </c>
      <c r="G3053" s="198" t="s">
        <v>4067</v>
      </c>
      <c r="H3053" s="198" t="s">
        <v>4085</v>
      </c>
      <c r="I3053" s="87" t="s">
        <v>4199</v>
      </c>
      <c r="J3053" s="47" t="s">
        <v>4276</v>
      </c>
      <c r="K3053" s="42" t="s">
        <v>500</v>
      </c>
      <c r="L3053" s="137">
        <v>45747.916819722224</v>
      </c>
      <c r="M3053" s="14">
        <v>124.05500000000001</v>
      </c>
      <c r="N3053" s="14">
        <v>115.232</v>
      </c>
      <c r="O3053" s="15">
        <f t="shared" si="99"/>
        <v>0.92887832009995563</v>
      </c>
      <c r="P3053" s="16">
        <v>3.3359299999999998</v>
      </c>
      <c r="Q3053" s="16">
        <v>7.2736534947782608E-2</v>
      </c>
      <c r="R3053" s="17">
        <v>0.26106000000000001</v>
      </c>
      <c r="S3053" s="17">
        <v>5.6105255584927164E-3</v>
      </c>
      <c r="T3053" s="17">
        <v>0.91913500000000004</v>
      </c>
      <c r="U3053" s="18">
        <v>3.82945</v>
      </c>
      <c r="V3053" s="18">
        <v>8.2596083651768876E-2</v>
      </c>
      <c r="W3053" s="19">
        <v>9.2460100000000003E-2</v>
      </c>
      <c r="X3053" s="19">
        <v>1.8770305349482199E-3</v>
      </c>
      <c r="Y3053" s="18">
        <v>3.4192904055053493E-2</v>
      </c>
      <c r="Z3053" s="20">
        <v>8.5313399999999998E-2</v>
      </c>
      <c r="AA3053" s="20">
        <v>1.853187817831749E-3</v>
      </c>
      <c r="AB3053" s="237">
        <v>1476.8532756180973</v>
      </c>
      <c r="AC3053" s="237">
        <v>38.50232078883819</v>
      </c>
      <c r="AD3053" s="238">
        <v>1.0127218477003272</v>
      </c>
      <c r="AE3053" s="239">
        <v>1495.6415780662401</v>
      </c>
      <c r="AF3053" s="239">
        <v>32.258976326893617</v>
      </c>
      <c r="AG3053" s="240">
        <v>1487.5365161506459</v>
      </c>
      <c r="AH3053" s="240">
        <v>32.434209288892227</v>
      </c>
      <c r="AI3053" s="239">
        <v>1476.8532756180973</v>
      </c>
      <c r="AJ3053" s="239">
        <v>38.50232078883819</v>
      </c>
      <c r="AK3053" s="21"/>
      <c r="AL3053" s="186"/>
      <c r="AM3053" s="187"/>
    </row>
    <row r="3054" spans="1:39" x14ac:dyDescent="0.25">
      <c r="A3054" s="162" t="s">
        <v>4039</v>
      </c>
      <c r="B3054" s="199">
        <v>45.264000000000003</v>
      </c>
      <c r="C3054" s="199">
        <v>-112.8967</v>
      </c>
      <c r="D3054" s="88" t="s">
        <v>4050</v>
      </c>
      <c r="E3054" s="86" t="s">
        <v>4083</v>
      </c>
      <c r="F3054" s="88" t="s">
        <v>4051</v>
      </c>
      <c r="G3054" s="198" t="s">
        <v>4067</v>
      </c>
      <c r="H3054" s="198" t="s">
        <v>4085</v>
      </c>
      <c r="I3054" s="87" t="s">
        <v>4199</v>
      </c>
      <c r="J3054" s="47" t="s">
        <v>4276</v>
      </c>
      <c r="K3054" s="42" t="s">
        <v>486</v>
      </c>
      <c r="L3054" s="137">
        <v>45747.910905069446</v>
      </c>
      <c r="M3054" s="14">
        <v>115.018</v>
      </c>
      <c r="N3054" s="14">
        <v>80.4893</v>
      </c>
      <c r="O3054" s="15">
        <f t="shared" si="99"/>
        <v>0.69979742301205028</v>
      </c>
      <c r="P3054" s="16">
        <v>3.2434699999999999</v>
      </c>
      <c r="Q3054" s="16">
        <v>7.2603277758307855E-2</v>
      </c>
      <c r="R3054" s="17">
        <v>0.25516499999999998</v>
      </c>
      <c r="S3054" s="17">
        <v>5.6511421530607417E-3</v>
      </c>
      <c r="T3054" s="17">
        <v>0.93794599999999995</v>
      </c>
      <c r="U3054" s="18">
        <v>3.9209200000000002</v>
      </c>
      <c r="V3054" s="18">
        <v>8.7050960298034635E-2</v>
      </c>
      <c r="W3054" s="19">
        <v>9.2494900000000005E-2</v>
      </c>
      <c r="X3054" s="19">
        <v>1.8747748538979288E-3</v>
      </c>
      <c r="Y3054" s="18">
        <v>4.2258951911721139E-2</v>
      </c>
      <c r="Z3054" s="20">
        <v>7.8524800000000006E-2</v>
      </c>
      <c r="AA3054" s="20">
        <v>1.7793386595620297E-3</v>
      </c>
      <c r="AB3054" s="237">
        <v>1477.56693708291</v>
      </c>
      <c r="AC3054" s="237">
        <v>38.437892008338942</v>
      </c>
      <c r="AD3054" s="238">
        <v>0.99110681049775917</v>
      </c>
      <c r="AE3054" s="239">
        <v>1464.4266543091862</v>
      </c>
      <c r="AF3054" s="239">
        <v>32.512712971356891</v>
      </c>
      <c r="AG3054" s="240">
        <v>1469.449478612705</v>
      </c>
      <c r="AH3054" s="240">
        <v>32.89281191055224</v>
      </c>
      <c r="AI3054" s="239">
        <v>1477.56693708291</v>
      </c>
      <c r="AJ3054" s="239">
        <v>38.437892008338942</v>
      </c>
      <c r="AK3054" s="21"/>
      <c r="AL3054" s="186"/>
      <c r="AM3054" s="187"/>
    </row>
    <row r="3055" spans="1:39" x14ac:dyDescent="0.25">
      <c r="A3055" s="162" t="s">
        <v>4039</v>
      </c>
      <c r="B3055" s="199">
        <v>45.264000000000003</v>
      </c>
      <c r="C3055" s="199">
        <v>-112.8967</v>
      </c>
      <c r="D3055" s="88" t="s">
        <v>4050</v>
      </c>
      <c r="E3055" s="86" t="s">
        <v>4083</v>
      </c>
      <c r="F3055" s="88" t="s">
        <v>4051</v>
      </c>
      <c r="G3055" s="198" t="s">
        <v>4067</v>
      </c>
      <c r="H3055" s="198" t="s">
        <v>4085</v>
      </c>
      <c r="I3055" s="87" t="s">
        <v>4199</v>
      </c>
      <c r="J3055" s="47" t="s">
        <v>4276</v>
      </c>
      <c r="K3055" s="42" t="s">
        <v>520</v>
      </c>
      <c r="L3055" s="137">
        <v>45747.926165277779</v>
      </c>
      <c r="M3055" s="14">
        <v>45.589500000000001</v>
      </c>
      <c r="N3055" s="14">
        <v>38.740200000000002</v>
      </c>
      <c r="O3055" s="15">
        <f t="shared" si="99"/>
        <v>0.84976145823051363</v>
      </c>
      <c r="P3055" s="16">
        <v>3.5068899999999998</v>
      </c>
      <c r="Q3055" s="16">
        <v>8.348363277601184E-2</v>
      </c>
      <c r="R3055" s="17">
        <v>0.26771299999999998</v>
      </c>
      <c r="S3055" s="17">
        <v>6.1802714587386853E-3</v>
      </c>
      <c r="T3055" s="17">
        <v>0.87583100000000003</v>
      </c>
      <c r="U3055" s="18">
        <v>3.7332100000000001</v>
      </c>
      <c r="V3055" s="18">
        <v>8.5340703382911012E-2</v>
      </c>
      <c r="W3055" s="19">
        <v>9.4697100000000006E-2</v>
      </c>
      <c r="X3055" s="19">
        <v>1.9689690640708403E-3</v>
      </c>
      <c r="Y3055" s="18">
        <v>-9.3850117704747285E-2</v>
      </c>
      <c r="Z3055" s="20">
        <v>8.0952899999999994E-2</v>
      </c>
      <c r="AA3055" s="20">
        <v>1.9918074279066237E-3</v>
      </c>
      <c r="AB3055" s="237">
        <v>1522.0559452482198</v>
      </c>
      <c r="AC3055" s="237">
        <v>39.19646936741848</v>
      </c>
      <c r="AD3055" s="238">
        <v>1.0051935239796665</v>
      </c>
      <c r="AE3055" s="239">
        <v>1529.9607792982604</v>
      </c>
      <c r="AF3055" s="239">
        <v>34.974707839521542</v>
      </c>
      <c r="AG3055" s="240">
        <v>1526.2913342353763</v>
      </c>
      <c r="AH3055" s="240">
        <v>36.334286292559881</v>
      </c>
      <c r="AI3055" s="239">
        <v>1522.0559452482198</v>
      </c>
      <c r="AJ3055" s="239">
        <v>39.19646936741848</v>
      </c>
      <c r="AK3055" s="21"/>
      <c r="AL3055" s="186"/>
      <c r="AM3055" s="187"/>
    </row>
    <row r="3056" spans="1:39" x14ac:dyDescent="0.25">
      <c r="A3056" s="162" t="s">
        <v>4039</v>
      </c>
      <c r="B3056" s="199">
        <v>45.264000000000003</v>
      </c>
      <c r="C3056" s="199">
        <v>-112.8967</v>
      </c>
      <c r="D3056" s="88" t="s">
        <v>4050</v>
      </c>
      <c r="E3056" s="86" t="s">
        <v>4083</v>
      </c>
      <c r="F3056" s="88" t="s">
        <v>4051</v>
      </c>
      <c r="G3056" s="198" t="s">
        <v>4067</v>
      </c>
      <c r="H3056" s="198" t="s">
        <v>4085</v>
      </c>
      <c r="I3056" s="87" t="s">
        <v>4199</v>
      </c>
      <c r="J3056" s="47" t="s">
        <v>4276</v>
      </c>
      <c r="K3056" s="42" t="s">
        <v>481</v>
      </c>
      <c r="L3056" s="137">
        <v>45747.908792048613</v>
      </c>
      <c r="M3056" s="14">
        <v>143.304</v>
      </c>
      <c r="N3056" s="14">
        <v>69.424400000000006</v>
      </c>
      <c r="O3056" s="15">
        <f t="shared" si="99"/>
        <v>0.4844554234354938</v>
      </c>
      <c r="P3056" s="16">
        <v>3.75691</v>
      </c>
      <c r="Q3056" s="16">
        <v>8.184744787988199E-2</v>
      </c>
      <c r="R3056" s="17">
        <v>0.274503</v>
      </c>
      <c r="S3056" s="17">
        <v>5.8277396310404952E-3</v>
      </c>
      <c r="T3056" s="17">
        <v>0.93422300000000003</v>
      </c>
      <c r="U3056" s="18">
        <v>3.6412100000000001</v>
      </c>
      <c r="V3056" s="18">
        <v>7.755931919279592E-2</v>
      </c>
      <c r="W3056" s="19">
        <v>9.8961099999999996E-2</v>
      </c>
      <c r="X3056" s="19">
        <v>2.0087277685174269E-3</v>
      </c>
      <c r="Y3056" s="18">
        <v>-0.17517118086583169</v>
      </c>
      <c r="Z3056" s="20">
        <v>8.5384199999999993E-2</v>
      </c>
      <c r="AA3056" s="20">
        <v>1.873427361660174E-3</v>
      </c>
      <c r="AB3056" s="237">
        <v>1604.6329405481104</v>
      </c>
      <c r="AC3056" s="237">
        <v>37.852033261998194</v>
      </c>
      <c r="AD3056" s="238">
        <v>0.97485274842488256</v>
      </c>
      <c r="AE3056" s="239">
        <v>1564.2808323064266</v>
      </c>
      <c r="AF3056" s="239">
        <v>33.319845979777767</v>
      </c>
      <c r="AG3056" s="240">
        <v>1581.178790970017</v>
      </c>
      <c r="AH3056" s="240">
        <v>34.447311402906458</v>
      </c>
      <c r="AI3056" s="239">
        <v>1604.6329405481104</v>
      </c>
      <c r="AJ3056" s="239">
        <v>37.852033261998194</v>
      </c>
      <c r="AK3056" s="21"/>
      <c r="AL3056" s="186"/>
      <c r="AM3056" s="187"/>
    </row>
    <row r="3057" spans="1:39" x14ac:dyDescent="0.25">
      <c r="A3057" s="162" t="s">
        <v>4039</v>
      </c>
      <c r="B3057" s="199">
        <v>45.264000000000003</v>
      </c>
      <c r="C3057" s="199">
        <v>-112.8967</v>
      </c>
      <c r="D3057" s="88" t="s">
        <v>4050</v>
      </c>
      <c r="E3057" s="86" t="s">
        <v>4083</v>
      </c>
      <c r="F3057" s="88" t="s">
        <v>4051</v>
      </c>
      <c r="G3057" s="198" t="s">
        <v>4067</v>
      </c>
      <c r="H3057" s="198" t="s">
        <v>4085</v>
      </c>
      <c r="I3057" s="87" t="s">
        <v>4199</v>
      </c>
      <c r="J3057" s="47" t="s">
        <v>4276</v>
      </c>
      <c r="K3057" s="42" t="s">
        <v>496</v>
      </c>
      <c r="L3057" s="137">
        <v>45747.915125752312</v>
      </c>
      <c r="M3057" s="14">
        <v>203.054</v>
      </c>
      <c r="N3057" s="14">
        <v>121.084</v>
      </c>
      <c r="O3057" s="15">
        <f t="shared" si="99"/>
        <v>0.59631428093019589</v>
      </c>
      <c r="P3057" s="16">
        <v>4.62324</v>
      </c>
      <c r="Q3057" s="16">
        <v>0.10174375990398625</v>
      </c>
      <c r="R3057" s="17">
        <v>0.30769800000000003</v>
      </c>
      <c r="S3057" s="17">
        <v>6.686336469554909E-3</v>
      </c>
      <c r="T3057" s="17">
        <v>0.97205399999999997</v>
      </c>
      <c r="U3057" s="18">
        <v>3.2494999999999998</v>
      </c>
      <c r="V3057" s="18">
        <v>7.0919962625554167E-2</v>
      </c>
      <c r="W3057" s="19">
        <v>0.108907</v>
      </c>
      <c r="X3057" s="19">
        <v>2.1922169648155268E-3</v>
      </c>
      <c r="Y3057" s="18">
        <v>-7.0276130433291825E-2</v>
      </c>
      <c r="Z3057" s="20">
        <v>9.24098E-2</v>
      </c>
      <c r="AA3057" s="20">
        <v>1.9801460503046237E-3</v>
      </c>
      <c r="AB3057" s="237">
        <v>1781.2132514867103</v>
      </c>
      <c r="AC3057" s="237">
        <v>36.70647048106521</v>
      </c>
      <c r="AD3057" s="238">
        <v>0.9710090312493147</v>
      </c>
      <c r="AE3057" s="239">
        <v>1729.5741537745525</v>
      </c>
      <c r="AF3057" s="239">
        <v>37.747756376001156</v>
      </c>
      <c r="AG3057" s="240">
        <v>1752.7019117115515</v>
      </c>
      <c r="AH3057" s="240">
        <v>38.571755411451235</v>
      </c>
      <c r="AI3057" s="239">
        <v>1781.2132514867103</v>
      </c>
      <c r="AJ3057" s="239">
        <v>36.70647048106521</v>
      </c>
      <c r="AK3057" s="21"/>
      <c r="AL3057" s="186"/>
      <c r="AM3057" s="187"/>
    </row>
    <row r="3058" spans="1:39" x14ac:dyDescent="0.25">
      <c r="A3058" s="162" t="s">
        <v>4039</v>
      </c>
      <c r="B3058" s="199">
        <v>45.264000000000003</v>
      </c>
      <c r="C3058" s="199">
        <v>-112.8967</v>
      </c>
      <c r="D3058" s="88" t="s">
        <v>4050</v>
      </c>
      <c r="E3058" s="86" t="s">
        <v>4083</v>
      </c>
      <c r="F3058" s="88" t="s">
        <v>4051</v>
      </c>
      <c r="G3058" s="198" t="s">
        <v>4067</v>
      </c>
      <c r="H3058" s="198" t="s">
        <v>4085</v>
      </c>
      <c r="I3058" s="87" t="s">
        <v>4199</v>
      </c>
      <c r="J3058" s="47" t="s">
        <v>4276</v>
      </c>
      <c r="K3058" s="42" t="s">
        <v>516</v>
      </c>
      <c r="L3058" s="137">
        <v>45747.924472418985</v>
      </c>
      <c r="M3058" s="14">
        <v>49.474400000000003</v>
      </c>
      <c r="N3058" s="14">
        <v>15.5153</v>
      </c>
      <c r="O3058" s="15">
        <f t="shared" si="99"/>
        <v>0.31360259043060651</v>
      </c>
      <c r="P3058" s="16">
        <v>4.9097799999999996</v>
      </c>
      <c r="Q3058" s="16">
        <v>0.1127904359048674</v>
      </c>
      <c r="R3058" s="17">
        <v>0.32247999999999999</v>
      </c>
      <c r="S3058" s="17">
        <v>7.2120754197456923E-3</v>
      </c>
      <c r="T3058" s="17">
        <v>0.90307700000000002</v>
      </c>
      <c r="U3058" s="18">
        <v>3.1015899999999998</v>
      </c>
      <c r="V3058" s="18">
        <v>6.8954557192762833E-2</v>
      </c>
      <c r="W3058" s="19">
        <v>0.110058</v>
      </c>
      <c r="X3058" s="19">
        <v>2.2571463183444712E-3</v>
      </c>
      <c r="Y3058" s="18">
        <v>-0.14602963915382317</v>
      </c>
      <c r="Z3058" s="20">
        <v>9.6284400000000006E-2</v>
      </c>
      <c r="AA3058" s="20">
        <v>3.07503641953132E-3</v>
      </c>
      <c r="AB3058" s="237">
        <v>1800.3618298380957</v>
      </c>
      <c r="AC3058" s="237">
        <v>37.310252215534206</v>
      </c>
      <c r="AD3058" s="238">
        <v>1.0006398260116132</v>
      </c>
      <c r="AE3058" s="239">
        <v>1801.5137481671416</v>
      </c>
      <c r="AF3058" s="239">
        <v>40.051258477600108</v>
      </c>
      <c r="AG3058" s="240">
        <v>1800.6006926807902</v>
      </c>
      <c r="AH3058" s="240">
        <v>41.364488229222594</v>
      </c>
      <c r="AI3058" s="239">
        <v>1800.3618298380957</v>
      </c>
      <c r="AJ3058" s="239">
        <v>37.310252215534206</v>
      </c>
      <c r="AK3058" s="21"/>
      <c r="AL3058" s="186"/>
      <c r="AM3058" s="187"/>
    </row>
    <row r="3059" spans="1:39" x14ac:dyDescent="0.25">
      <c r="A3059" s="162" t="s">
        <v>4039</v>
      </c>
      <c r="B3059" s="199">
        <v>45.264000000000003</v>
      </c>
      <c r="C3059" s="199">
        <v>-112.8967</v>
      </c>
      <c r="D3059" s="88" t="s">
        <v>4050</v>
      </c>
      <c r="E3059" s="86" t="s">
        <v>4083</v>
      </c>
      <c r="F3059" s="88" t="s">
        <v>4051</v>
      </c>
      <c r="G3059" s="198" t="s">
        <v>4067</v>
      </c>
      <c r="H3059" s="198" t="s">
        <v>4085</v>
      </c>
      <c r="I3059" s="87" t="s">
        <v>4199</v>
      </c>
      <c r="J3059" s="47" t="s">
        <v>4276</v>
      </c>
      <c r="K3059" s="42" t="s">
        <v>510</v>
      </c>
      <c r="L3059" s="137">
        <v>45747.921936828701</v>
      </c>
      <c r="M3059" s="14">
        <v>41.244900000000001</v>
      </c>
      <c r="N3059" s="14">
        <v>20.339099999999998</v>
      </c>
      <c r="O3059" s="15">
        <f t="shared" si="99"/>
        <v>0.493130059716474</v>
      </c>
      <c r="P3059" s="16">
        <v>5.3160400000000001</v>
      </c>
      <c r="Q3059" s="16">
        <v>0.12065731429503145</v>
      </c>
      <c r="R3059" s="17">
        <v>0.33512500000000001</v>
      </c>
      <c r="S3059" s="17">
        <v>7.374875538943013E-3</v>
      </c>
      <c r="T3059" s="17">
        <v>0.91205400000000003</v>
      </c>
      <c r="U3059" s="18">
        <v>2.9804499999999998</v>
      </c>
      <c r="V3059" s="18">
        <v>6.6183976261705524E-2</v>
      </c>
      <c r="W3059" s="19">
        <v>0.11480799999999999</v>
      </c>
      <c r="X3059" s="19">
        <v>2.3478709052893003E-3</v>
      </c>
      <c r="Y3059" s="18">
        <v>-4.6364859177418484E-2</v>
      </c>
      <c r="Z3059" s="20">
        <v>9.9261100000000005E-2</v>
      </c>
      <c r="AA3059" s="20">
        <v>2.9017092775955348E-3</v>
      </c>
      <c r="AB3059" s="237">
        <v>1876.8732196784915</v>
      </c>
      <c r="AC3059" s="237">
        <v>36.859829018611052</v>
      </c>
      <c r="AD3059" s="238">
        <v>0.9937167231254338</v>
      </c>
      <c r="AE3059" s="239">
        <v>1865.080305580793</v>
      </c>
      <c r="AF3059" s="239">
        <v>41.416038071678337</v>
      </c>
      <c r="AG3059" s="240">
        <v>1870.2800127521746</v>
      </c>
      <c r="AH3059" s="240">
        <v>42.449447957192675</v>
      </c>
      <c r="AI3059" s="239">
        <v>1876.8732196784915</v>
      </c>
      <c r="AJ3059" s="239">
        <v>36.859829018611052</v>
      </c>
      <c r="AK3059" s="21"/>
      <c r="AL3059" s="186"/>
      <c r="AM3059" s="187"/>
    </row>
    <row r="3060" spans="1:39" x14ac:dyDescent="0.25">
      <c r="A3060" s="162" t="s">
        <v>4039</v>
      </c>
      <c r="B3060" s="199">
        <v>45.264000000000003</v>
      </c>
      <c r="C3060" s="199">
        <v>-112.8967</v>
      </c>
      <c r="D3060" s="88" t="s">
        <v>4050</v>
      </c>
      <c r="E3060" s="86" t="s">
        <v>4083</v>
      </c>
      <c r="F3060" s="88" t="s">
        <v>4051</v>
      </c>
      <c r="G3060" s="198" t="s">
        <v>4067</v>
      </c>
      <c r="H3060" s="198" t="s">
        <v>4085</v>
      </c>
      <c r="I3060" s="87" t="s">
        <v>4199</v>
      </c>
      <c r="J3060" s="47" t="s">
        <v>4276</v>
      </c>
      <c r="K3060" s="42" t="s">
        <v>508</v>
      </c>
      <c r="L3060" s="137">
        <v>45747.921094837962</v>
      </c>
      <c r="M3060" s="14">
        <v>84.472899999999996</v>
      </c>
      <c r="N3060" s="14">
        <v>73.453699999999998</v>
      </c>
      <c r="O3060" s="15">
        <f t="shared" si="99"/>
        <v>0.86955343074524494</v>
      </c>
      <c r="P3060" s="16">
        <v>13.1401</v>
      </c>
      <c r="Q3060" s="16">
        <v>0.29247818955436661</v>
      </c>
      <c r="R3060" s="17">
        <v>0.51722400000000002</v>
      </c>
      <c r="S3060" s="17">
        <v>1.1505661211508011E-2</v>
      </c>
      <c r="T3060" s="17">
        <v>0.97839600000000004</v>
      </c>
      <c r="U3060" s="18">
        <v>1.9295899999999999</v>
      </c>
      <c r="V3060" s="18">
        <v>4.3061820796153061E-2</v>
      </c>
      <c r="W3060" s="19">
        <v>0.183505</v>
      </c>
      <c r="X3060" s="19">
        <v>3.6892709153701362E-3</v>
      </c>
      <c r="Y3060" s="18">
        <v>0.16728535565041652</v>
      </c>
      <c r="Z3060" s="20">
        <v>0.14760599999999999</v>
      </c>
      <c r="AA3060" s="20">
        <v>3.2215989384155189E-3</v>
      </c>
      <c r="AB3060" s="237">
        <v>2684.8052504165835</v>
      </c>
      <c r="AC3060" s="237">
        <v>33.241648997276819</v>
      </c>
      <c r="AD3060" s="238">
        <v>1.0025800058603516</v>
      </c>
      <c r="AE3060" s="239">
        <v>2691.732063696561</v>
      </c>
      <c r="AF3060" s="239">
        <v>60.070213754300426</v>
      </c>
      <c r="AG3060" s="240">
        <v>2687.3535262796345</v>
      </c>
      <c r="AH3060" s="240">
        <v>59.816309926013538</v>
      </c>
      <c r="AI3060" s="239">
        <v>2684.8052504165835</v>
      </c>
      <c r="AJ3060" s="239">
        <v>33.241648997276819</v>
      </c>
      <c r="AK3060" s="21"/>
      <c r="AL3060" s="186"/>
      <c r="AM3060" s="187"/>
    </row>
    <row r="3061" spans="1:39" x14ac:dyDescent="0.25">
      <c r="K3061" s="42"/>
      <c r="L3061" s="137"/>
      <c r="M3061" s="14"/>
      <c r="N3061" s="14"/>
      <c r="O3061" s="15"/>
      <c r="P3061" s="16"/>
      <c r="Q3061" s="16"/>
      <c r="R3061" s="17"/>
      <c r="S3061" s="17"/>
      <c r="T3061" s="17"/>
      <c r="U3061" s="18"/>
      <c r="V3061" s="18"/>
      <c r="W3061" s="19"/>
      <c r="X3061" s="19"/>
      <c r="Y3061" s="18"/>
      <c r="Z3061" s="20"/>
      <c r="AA3061" s="20"/>
      <c r="AB3061" s="237"/>
      <c r="AC3061" s="237"/>
      <c r="AD3061" s="238"/>
      <c r="AE3061" s="239"/>
      <c r="AF3061" s="239"/>
      <c r="AG3061" s="240"/>
      <c r="AH3061" s="240"/>
      <c r="AI3061" s="239"/>
      <c r="AJ3061" s="239"/>
      <c r="AK3061" s="21"/>
      <c r="AL3061" s="186"/>
      <c r="AM3061" s="187"/>
    </row>
    <row r="3062" spans="1:39" x14ac:dyDescent="0.25">
      <c r="A3062" s="161" t="s">
        <v>4040</v>
      </c>
      <c r="B3062" s="197">
        <v>45.178690000000003</v>
      </c>
      <c r="C3062" s="197">
        <v>-112.327004</v>
      </c>
      <c r="D3062" s="88" t="s">
        <v>4050</v>
      </c>
      <c r="E3062" s="86" t="s">
        <v>4087</v>
      </c>
      <c r="F3062" s="88" t="s">
        <v>4051</v>
      </c>
      <c r="G3062" s="86" t="s">
        <v>4067</v>
      </c>
      <c r="H3062" s="86" t="s">
        <v>4274</v>
      </c>
      <c r="I3062" s="86" t="s">
        <v>4052</v>
      </c>
      <c r="J3062" s="47" t="s">
        <v>4276</v>
      </c>
      <c r="K3062" s="42" t="s">
        <v>373</v>
      </c>
      <c r="L3062" s="137">
        <v>45747.847500138887</v>
      </c>
      <c r="M3062" s="14">
        <v>389.06</v>
      </c>
      <c r="N3062" s="14">
        <v>272.05700000000002</v>
      </c>
      <c r="O3062" s="15">
        <f t="shared" ref="O3062:O3101" si="100">N3062/M3062</f>
        <v>0.69926746517246696</v>
      </c>
      <c r="P3062" s="16">
        <v>4.8375700000000001E-2</v>
      </c>
      <c r="Q3062" s="16">
        <v>1.3342742618487398E-3</v>
      </c>
      <c r="R3062" s="17">
        <v>7.4190000000000002E-3</v>
      </c>
      <c r="S3062" s="17">
        <v>1.5779751786945193E-4</v>
      </c>
      <c r="T3062" s="17">
        <v>0.34811999999999999</v>
      </c>
      <c r="U3062" s="18">
        <v>134.607</v>
      </c>
      <c r="V3062" s="18">
        <v>2.8512897830062802</v>
      </c>
      <c r="W3062" s="19">
        <v>4.7281499999999997E-2</v>
      </c>
      <c r="X3062" s="19">
        <v>1.2957969878267968E-3</v>
      </c>
      <c r="Y3062" s="18">
        <v>0.14929969572438251</v>
      </c>
      <c r="Z3062" s="20">
        <v>2.3029299999999999E-3</v>
      </c>
      <c r="AA3062" s="20">
        <v>5.0182712408956136E-5</v>
      </c>
      <c r="AB3062" s="237">
        <v>47.694840911960831</v>
      </c>
      <c r="AC3062" s="237">
        <v>1.0123272228790519</v>
      </c>
      <c r="AD3062" s="238">
        <v>0.99400546519873767</v>
      </c>
      <c r="AE3062" s="239">
        <v>47.713616701894296</v>
      </c>
      <c r="AF3062" s="239">
        <v>1.0106855350196424</v>
      </c>
      <c r="AG3062" s="240">
        <v>48.001362540149231</v>
      </c>
      <c r="AH3062" s="240">
        <v>1.323949474033272</v>
      </c>
      <c r="AI3062" s="239">
        <v>63.468515250605627</v>
      </c>
      <c r="AJ3062" s="239">
        <v>65.273388671078607</v>
      </c>
      <c r="AK3062" s="21"/>
      <c r="AL3062" s="186"/>
      <c r="AM3062" s="187"/>
    </row>
    <row r="3063" spans="1:39" x14ac:dyDescent="0.25">
      <c r="A3063" s="161" t="s">
        <v>4040</v>
      </c>
      <c r="B3063" s="197">
        <v>45.178690000000003</v>
      </c>
      <c r="C3063" s="197">
        <v>-112.327004</v>
      </c>
      <c r="D3063" s="88" t="s">
        <v>4050</v>
      </c>
      <c r="E3063" s="86" t="s">
        <v>4087</v>
      </c>
      <c r="F3063" s="88" t="s">
        <v>4051</v>
      </c>
      <c r="G3063" s="86" t="s">
        <v>4067</v>
      </c>
      <c r="H3063" s="86" t="s">
        <v>4274</v>
      </c>
      <c r="I3063" s="86" t="s">
        <v>4052</v>
      </c>
      <c r="J3063" s="47" t="s">
        <v>4276</v>
      </c>
      <c r="K3063" s="42" t="s">
        <v>375</v>
      </c>
      <c r="L3063" s="137">
        <v>45747.848346412036</v>
      </c>
      <c r="M3063" s="14">
        <v>556.53099999999995</v>
      </c>
      <c r="N3063" s="14">
        <v>258.27999999999997</v>
      </c>
      <c r="O3063" s="15">
        <f t="shared" si="100"/>
        <v>0.46408915226645053</v>
      </c>
      <c r="P3063" s="16">
        <v>4.89051E-2</v>
      </c>
      <c r="Q3063" s="16">
        <v>1.2876306247398747E-3</v>
      </c>
      <c r="R3063" s="17">
        <v>7.4606200000000003E-3</v>
      </c>
      <c r="S3063" s="17">
        <v>1.5982192563525195E-4</v>
      </c>
      <c r="T3063" s="17">
        <v>0.43705699999999997</v>
      </c>
      <c r="U3063" s="18">
        <v>134.10400000000001</v>
      </c>
      <c r="V3063" s="18">
        <v>2.8718464009762084</v>
      </c>
      <c r="W3063" s="19">
        <v>4.7607400000000001E-2</v>
      </c>
      <c r="X3063" s="19">
        <v>1.2001624627795188E-3</v>
      </c>
      <c r="Y3063" s="18">
        <v>3.8425048037214735E-3</v>
      </c>
      <c r="Z3063" s="20">
        <v>2.3202600000000002E-3</v>
      </c>
      <c r="AA3063" s="20">
        <v>5.3562345349041614E-5</v>
      </c>
      <c r="AB3063" s="237">
        <v>47.853553629777217</v>
      </c>
      <c r="AC3063" s="237">
        <v>1.0239848402838847</v>
      </c>
      <c r="AD3063" s="238">
        <v>0.98743232312956308</v>
      </c>
      <c r="AE3063" s="239">
        <v>47.891918755059521</v>
      </c>
      <c r="AF3063" s="239">
        <v>1.0256087403251406</v>
      </c>
      <c r="AG3063" s="240">
        <v>48.50146955213205</v>
      </c>
      <c r="AH3063" s="240">
        <v>1.2770033706139809</v>
      </c>
      <c r="AI3063" s="239">
        <v>79.803767440929306</v>
      </c>
      <c r="AJ3063" s="239">
        <v>59.858601076984286</v>
      </c>
      <c r="AK3063" s="21"/>
      <c r="AL3063" s="186"/>
      <c r="AM3063" s="187"/>
    </row>
    <row r="3064" spans="1:39" x14ac:dyDescent="0.25">
      <c r="A3064" s="161" t="s">
        <v>4040</v>
      </c>
      <c r="B3064" s="197">
        <v>45.178690000000003</v>
      </c>
      <c r="C3064" s="197">
        <v>-112.327004</v>
      </c>
      <c r="D3064" s="88" t="s">
        <v>4050</v>
      </c>
      <c r="E3064" s="86" t="s">
        <v>4087</v>
      </c>
      <c r="F3064" s="88" t="s">
        <v>4051</v>
      </c>
      <c r="G3064" s="86" t="s">
        <v>4067</v>
      </c>
      <c r="H3064" s="86" t="s">
        <v>4274</v>
      </c>
      <c r="I3064" s="86" t="s">
        <v>4052</v>
      </c>
      <c r="J3064" s="47" t="s">
        <v>4276</v>
      </c>
      <c r="K3064" s="42" t="s">
        <v>371</v>
      </c>
      <c r="L3064" s="137">
        <v>45747.846653148146</v>
      </c>
      <c r="M3064" s="14">
        <v>2666.98</v>
      </c>
      <c r="N3064" s="14">
        <v>1941.36</v>
      </c>
      <c r="O3064" s="15">
        <f t="shared" si="100"/>
        <v>0.72792446887490714</v>
      </c>
      <c r="P3064" s="16">
        <v>4.8547399999999997E-2</v>
      </c>
      <c r="Q3064" s="16">
        <v>1.0695315099332045E-3</v>
      </c>
      <c r="R3064" s="17">
        <v>7.4687900000000003E-3</v>
      </c>
      <c r="S3064" s="17">
        <v>1.5850443600416993E-4</v>
      </c>
      <c r="T3064" s="17">
        <v>0.69354700000000002</v>
      </c>
      <c r="U3064" s="18">
        <v>133.93</v>
      </c>
      <c r="V3064" s="18">
        <v>2.8417352273639076</v>
      </c>
      <c r="W3064" s="19">
        <v>4.7071099999999998E-2</v>
      </c>
      <c r="X3064" s="19">
        <v>9.9611340102871834E-4</v>
      </c>
      <c r="Y3064" s="18">
        <v>0.12939992718856499</v>
      </c>
      <c r="Z3064" s="20">
        <v>2.3279899999999998E-3</v>
      </c>
      <c r="AA3064" s="20">
        <v>4.9957200514840703E-5</v>
      </c>
      <c r="AB3064" s="237">
        <v>47.948079712499911</v>
      </c>
      <c r="AC3064" s="237">
        <v>1.0158675619059081</v>
      </c>
      <c r="AD3064" s="238">
        <v>0.99844340448586844</v>
      </c>
      <c r="AE3064" s="239">
        <v>47.953908420081333</v>
      </c>
      <c r="AF3064" s="239">
        <v>1.0174890677751649</v>
      </c>
      <c r="AG3064" s="240">
        <v>48.02866963177987</v>
      </c>
      <c r="AH3064" s="240">
        <v>1.0581035349238181</v>
      </c>
      <c r="AI3064" s="239">
        <v>52.835740639230814</v>
      </c>
      <c r="AJ3064" s="239">
        <v>50.502455695202414</v>
      </c>
      <c r="AK3064" s="21"/>
      <c r="AL3064" s="186"/>
      <c r="AM3064" s="187"/>
    </row>
    <row r="3065" spans="1:39" x14ac:dyDescent="0.25">
      <c r="A3065" s="161" t="s">
        <v>4040</v>
      </c>
      <c r="B3065" s="197">
        <v>45.178690000000003</v>
      </c>
      <c r="C3065" s="197">
        <v>-112.327004</v>
      </c>
      <c r="D3065" s="88" t="s">
        <v>4050</v>
      </c>
      <c r="E3065" s="86" t="s">
        <v>4087</v>
      </c>
      <c r="F3065" s="88" t="s">
        <v>4051</v>
      </c>
      <c r="G3065" s="86" t="s">
        <v>4067</v>
      </c>
      <c r="H3065" s="86" t="s">
        <v>4274</v>
      </c>
      <c r="I3065" s="86" t="s">
        <v>4052</v>
      </c>
      <c r="J3065" s="47" t="s">
        <v>4276</v>
      </c>
      <c r="K3065" s="42" t="s">
        <v>400</v>
      </c>
      <c r="L3065" s="137">
        <v>45747.85981490741</v>
      </c>
      <c r="M3065" s="14">
        <v>1393.85</v>
      </c>
      <c r="N3065" s="14">
        <v>1378.38</v>
      </c>
      <c r="O3065" s="15">
        <f t="shared" si="100"/>
        <v>0.98890124475373975</v>
      </c>
      <c r="P3065" s="16">
        <v>4.8332E-2</v>
      </c>
      <c r="Q3065" s="16">
        <v>1.0904557683102053E-3</v>
      </c>
      <c r="R3065" s="17">
        <v>7.4574300000000001E-3</v>
      </c>
      <c r="S3065" s="17">
        <v>1.6303341515075981E-4</v>
      </c>
      <c r="T3065" s="17">
        <v>0.67000300000000002</v>
      </c>
      <c r="U3065" s="18">
        <v>133.79</v>
      </c>
      <c r="V3065" s="18">
        <v>2.9331982670116252</v>
      </c>
      <c r="W3065" s="19">
        <v>4.7173699999999999E-2</v>
      </c>
      <c r="X3065" s="19">
        <v>1.0351171742174893E-3</v>
      </c>
      <c r="Y3065" s="18">
        <v>0.32753042305679947</v>
      </c>
      <c r="Z3065" s="20">
        <v>2.2885800000000001E-3</v>
      </c>
      <c r="AA3065" s="20">
        <v>5.0765587007046418E-5</v>
      </c>
      <c r="AB3065" s="237">
        <v>47.991900288726534</v>
      </c>
      <c r="AC3065" s="237">
        <v>1.0559748418626442</v>
      </c>
      <c r="AD3065" s="238">
        <v>0.99634286205893308</v>
      </c>
      <c r="AE3065" s="239">
        <v>48.003901786625875</v>
      </c>
      <c r="AF3065" s="239">
        <v>1.0524326297206614</v>
      </c>
      <c r="AG3065" s="240">
        <v>48.180103069566101</v>
      </c>
      <c r="AH3065" s="240">
        <v>1.0870287037571089</v>
      </c>
      <c r="AI3065" s="239">
        <v>58.02931235385276</v>
      </c>
      <c r="AJ3065" s="239">
        <v>52.314685896739995</v>
      </c>
      <c r="AK3065" s="21"/>
      <c r="AL3065" s="186"/>
      <c r="AM3065" s="187"/>
    </row>
    <row r="3066" spans="1:39" x14ac:dyDescent="0.25">
      <c r="A3066" s="161" t="s">
        <v>4040</v>
      </c>
      <c r="B3066" s="197">
        <v>45.178690000000003</v>
      </c>
      <c r="C3066" s="197">
        <v>-112.327004</v>
      </c>
      <c r="D3066" s="88" t="s">
        <v>4050</v>
      </c>
      <c r="E3066" s="86" t="s">
        <v>4087</v>
      </c>
      <c r="F3066" s="88" t="s">
        <v>4051</v>
      </c>
      <c r="G3066" s="86" t="s">
        <v>4067</v>
      </c>
      <c r="H3066" s="86" t="s">
        <v>4274</v>
      </c>
      <c r="I3066" s="86" t="s">
        <v>4052</v>
      </c>
      <c r="J3066" s="47" t="s">
        <v>4276</v>
      </c>
      <c r="K3066" s="42" t="s">
        <v>363</v>
      </c>
      <c r="L3066" s="137">
        <v>45747.843277581022</v>
      </c>
      <c r="M3066" s="14">
        <v>161.20099999999999</v>
      </c>
      <c r="N3066" s="14">
        <v>125.86</v>
      </c>
      <c r="O3066" s="15">
        <f t="shared" si="100"/>
        <v>0.7807643873176966</v>
      </c>
      <c r="P3066" s="16">
        <v>4.8900399999999997E-2</v>
      </c>
      <c r="Q3066" s="16">
        <v>1.5891447859034116E-3</v>
      </c>
      <c r="R3066" s="17">
        <v>7.4611399999999998E-3</v>
      </c>
      <c r="S3066" s="17">
        <v>1.6226310065963858E-4</v>
      </c>
      <c r="T3066" s="17">
        <v>0.155974</v>
      </c>
      <c r="U3066" s="18">
        <v>133.64699999999999</v>
      </c>
      <c r="V3066" s="18">
        <v>2.923113776044306</v>
      </c>
      <c r="W3066" s="19">
        <v>4.7508099999999998E-2</v>
      </c>
      <c r="X3066" s="19">
        <v>1.5904574875940569E-3</v>
      </c>
      <c r="Y3066" s="18">
        <v>0.30090142472071846</v>
      </c>
      <c r="Z3066" s="20">
        <v>2.42019E-3</v>
      </c>
      <c r="AA3066" s="20">
        <v>5.750835115746234E-5</v>
      </c>
      <c r="AB3066" s="237">
        <v>48.022805992291723</v>
      </c>
      <c r="AC3066" s="237">
        <v>1.0610171121814502</v>
      </c>
      <c r="AD3066" s="238">
        <v>0.98951454200581879</v>
      </c>
      <c r="AE3066" s="239">
        <v>48.055074168410606</v>
      </c>
      <c r="AF3066" s="239">
        <v>1.0510557611507323</v>
      </c>
      <c r="AG3066" s="240">
        <v>48.564293022919536</v>
      </c>
      <c r="AH3066" s="240">
        <v>1.578222121668903</v>
      </c>
      <c r="AI3066" s="239">
        <v>74.843664807273299</v>
      </c>
      <c r="AJ3066" s="239">
        <v>79.564369245568599</v>
      </c>
      <c r="AK3066" s="21"/>
      <c r="AL3066" s="186"/>
      <c r="AM3066" s="187"/>
    </row>
    <row r="3067" spans="1:39" x14ac:dyDescent="0.25">
      <c r="A3067" s="161" t="s">
        <v>4040</v>
      </c>
      <c r="B3067" s="197">
        <v>45.178690000000003</v>
      </c>
      <c r="C3067" s="197">
        <v>-112.327004</v>
      </c>
      <c r="D3067" s="88" t="s">
        <v>4050</v>
      </c>
      <c r="E3067" s="86" t="s">
        <v>4087</v>
      </c>
      <c r="F3067" s="88" t="s">
        <v>4051</v>
      </c>
      <c r="G3067" s="86" t="s">
        <v>4067</v>
      </c>
      <c r="H3067" s="86" t="s">
        <v>4274</v>
      </c>
      <c r="I3067" s="86" t="s">
        <v>4052</v>
      </c>
      <c r="J3067" s="47" t="s">
        <v>4276</v>
      </c>
      <c r="K3067" s="42" t="s">
        <v>389</v>
      </c>
      <c r="L3067" s="137">
        <v>45747.85516068287</v>
      </c>
      <c r="M3067" s="14">
        <v>1389.89</v>
      </c>
      <c r="N3067" s="14">
        <v>761.07500000000005</v>
      </c>
      <c r="O3067" s="15">
        <f t="shared" si="100"/>
        <v>0.5475793048370734</v>
      </c>
      <c r="P3067" s="16">
        <v>5.3957499999999999E-2</v>
      </c>
      <c r="Q3067" s="16">
        <v>1.2511298444801804E-3</v>
      </c>
      <c r="R3067" s="17">
        <v>7.5373100000000002E-3</v>
      </c>
      <c r="S3067" s="17">
        <v>1.6573561065769783E-4</v>
      </c>
      <c r="T3067" s="17">
        <v>0.69268799999999997</v>
      </c>
      <c r="U3067" s="18">
        <v>132.82400000000001</v>
      </c>
      <c r="V3067" s="18">
        <v>2.9190852319348268</v>
      </c>
      <c r="W3067" s="19">
        <v>5.16934E-2</v>
      </c>
      <c r="X3067" s="19">
        <v>1.1203865686739557E-3</v>
      </c>
      <c r="Y3067" s="18">
        <v>9.916429962428297E-2</v>
      </c>
      <c r="Z3067" s="20">
        <v>2.5260999999999999E-3</v>
      </c>
      <c r="AA3067" s="20">
        <v>5.5112064669090372E-5</v>
      </c>
      <c r="AB3067" s="237">
        <v>48.063776020808454</v>
      </c>
      <c r="AC3067" s="237">
        <v>1.0757408361209875</v>
      </c>
      <c r="AD3067" s="238">
        <v>0.91140711324685897</v>
      </c>
      <c r="AE3067" s="239">
        <v>48.351717651462785</v>
      </c>
      <c r="AF3067" s="239">
        <v>1.062630134125365</v>
      </c>
      <c r="AG3067" s="240">
        <v>53.051722933356665</v>
      </c>
      <c r="AH3067" s="240">
        <v>1.2301273013578491</v>
      </c>
      <c r="AI3067" s="239">
        <v>271.87134294696745</v>
      </c>
      <c r="AJ3067" s="239">
        <v>49.680006051608544</v>
      </c>
      <c r="AK3067" s="21"/>
      <c r="AL3067" s="186"/>
      <c r="AM3067" s="187"/>
    </row>
    <row r="3068" spans="1:39" x14ac:dyDescent="0.25">
      <c r="A3068" s="161" t="s">
        <v>4040</v>
      </c>
      <c r="B3068" s="197">
        <v>45.178690000000003</v>
      </c>
      <c r="C3068" s="197">
        <v>-112.327004</v>
      </c>
      <c r="D3068" s="88" t="s">
        <v>4050</v>
      </c>
      <c r="E3068" s="86" t="s">
        <v>4087</v>
      </c>
      <c r="F3068" s="88" t="s">
        <v>4051</v>
      </c>
      <c r="G3068" s="86" t="s">
        <v>4067</v>
      </c>
      <c r="H3068" s="86" t="s">
        <v>4274</v>
      </c>
      <c r="I3068" s="86" t="s">
        <v>4052</v>
      </c>
      <c r="J3068" s="47" t="s">
        <v>4276</v>
      </c>
      <c r="K3068" s="42" t="s">
        <v>365</v>
      </c>
      <c r="L3068" s="137">
        <v>45747.844119386573</v>
      </c>
      <c r="M3068" s="14">
        <v>625.12</v>
      </c>
      <c r="N3068" s="14">
        <v>281.53199999999998</v>
      </c>
      <c r="O3068" s="15">
        <f t="shared" si="100"/>
        <v>0.4503647299718454</v>
      </c>
      <c r="P3068" s="16">
        <v>4.9430700000000001E-2</v>
      </c>
      <c r="Q3068" s="16">
        <v>1.2673201582413974E-3</v>
      </c>
      <c r="R3068" s="17">
        <v>7.4724600000000002E-3</v>
      </c>
      <c r="S3068" s="17">
        <v>1.6064372346360128E-4</v>
      </c>
      <c r="T3068" s="17">
        <v>0.50700999999999996</v>
      </c>
      <c r="U3068" s="18">
        <v>133.51</v>
      </c>
      <c r="V3068" s="18">
        <v>2.8822352162167473</v>
      </c>
      <c r="W3068" s="19">
        <v>4.7516799999999998E-2</v>
      </c>
      <c r="X3068" s="19">
        <v>1.1350189331636718E-3</v>
      </c>
      <c r="Y3068" s="18">
        <v>-9.7515603723037053E-2</v>
      </c>
      <c r="Z3068" s="20">
        <v>2.39134E-3</v>
      </c>
      <c r="AA3068" s="20">
        <v>5.1767504837011415E-5</v>
      </c>
      <c r="AB3068" s="237">
        <v>48.071430456364162</v>
      </c>
      <c r="AC3068" s="237">
        <v>1.0444955414301109</v>
      </c>
      <c r="AD3068" s="238">
        <v>0.98935775773401813</v>
      </c>
      <c r="AE3068" s="239">
        <v>48.104201891935681</v>
      </c>
      <c r="AF3068" s="239">
        <v>1.0384811979697199</v>
      </c>
      <c r="AG3068" s="240">
        <v>48.621645219734717</v>
      </c>
      <c r="AH3068" s="240">
        <v>1.2465773520065724</v>
      </c>
      <c r="AI3068" s="239">
        <v>75.278834210581536</v>
      </c>
      <c r="AJ3068" s="239">
        <v>56.76553674813249</v>
      </c>
      <c r="AK3068" s="21"/>
      <c r="AL3068" s="186"/>
      <c r="AM3068" s="187"/>
    </row>
    <row r="3069" spans="1:39" x14ac:dyDescent="0.25">
      <c r="A3069" s="161" t="s">
        <v>4040</v>
      </c>
      <c r="B3069" s="197">
        <v>45.178690000000003</v>
      </c>
      <c r="C3069" s="197">
        <v>-112.327004</v>
      </c>
      <c r="D3069" s="88" t="s">
        <v>4050</v>
      </c>
      <c r="E3069" s="86" t="s">
        <v>4087</v>
      </c>
      <c r="F3069" s="88" t="s">
        <v>4051</v>
      </c>
      <c r="G3069" s="86" t="s">
        <v>4067</v>
      </c>
      <c r="H3069" s="86" t="s">
        <v>4274</v>
      </c>
      <c r="I3069" s="86" t="s">
        <v>4052</v>
      </c>
      <c r="J3069" s="47" t="s">
        <v>4276</v>
      </c>
      <c r="K3069" s="42" t="s">
        <v>361</v>
      </c>
      <c r="L3069" s="137">
        <v>45747.842426886571</v>
      </c>
      <c r="M3069" s="14">
        <v>1409.36</v>
      </c>
      <c r="N3069" s="14">
        <v>705.67399999999998</v>
      </c>
      <c r="O3069" s="15">
        <f t="shared" si="100"/>
        <v>0.50070528466821818</v>
      </c>
      <c r="P3069" s="16">
        <v>4.8609899999999998E-2</v>
      </c>
      <c r="Q3069" s="16">
        <v>1.0848393433149444E-3</v>
      </c>
      <c r="R3069" s="17">
        <v>7.4858600000000004E-3</v>
      </c>
      <c r="S3069" s="17">
        <v>1.6304397220529192E-4</v>
      </c>
      <c r="T3069" s="17">
        <v>0.67577600000000004</v>
      </c>
      <c r="U3069" s="18">
        <v>133.58600000000001</v>
      </c>
      <c r="V3069" s="18">
        <v>2.9007897184732299</v>
      </c>
      <c r="W3069" s="19">
        <v>4.6869599999999997E-2</v>
      </c>
      <c r="X3069" s="19">
        <v>1.0016099091203121E-3</v>
      </c>
      <c r="Y3069" s="18">
        <v>0.23678208379595955</v>
      </c>
      <c r="Z3069" s="20">
        <v>2.39689E-3</v>
      </c>
      <c r="AA3069" s="20">
        <v>5.1583551471859711E-5</v>
      </c>
      <c r="AB3069" s="237">
        <v>48.083486371996599</v>
      </c>
      <c r="AC3069" s="237">
        <v>1.0424783832992077</v>
      </c>
      <c r="AD3069" s="238">
        <v>1.0026862172996056</v>
      </c>
      <c r="AE3069" s="239">
        <v>48.076936157673877</v>
      </c>
      <c r="AF3069" s="239">
        <v>1.0439797740921521</v>
      </c>
      <c r="AG3069" s="240">
        <v>47.948137042466549</v>
      </c>
      <c r="AH3069" s="240">
        <v>1.0700706132356654</v>
      </c>
      <c r="AI3069" s="239">
        <v>42.587985909331692</v>
      </c>
      <c r="AJ3069" s="239">
        <v>51.097931511431078</v>
      </c>
      <c r="AK3069" s="21"/>
      <c r="AL3069" s="186"/>
      <c r="AM3069" s="187"/>
    </row>
    <row r="3070" spans="1:39" x14ac:dyDescent="0.25">
      <c r="A3070" s="161" t="s">
        <v>4040</v>
      </c>
      <c r="B3070" s="197">
        <v>45.178690000000003</v>
      </c>
      <c r="C3070" s="197">
        <v>-112.327004</v>
      </c>
      <c r="D3070" s="88" t="s">
        <v>4050</v>
      </c>
      <c r="E3070" s="86" t="s">
        <v>4087</v>
      </c>
      <c r="F3070" s="88" t="s">
        <v>4051</v>
      </c>
      <c r="G3070" s="86" t="s">
        <v>4067</v>
      </c>
      <c r="H3070" s="86" t="s">
        <v>4274</v>
      </c>
      <c r="I3070" s="86" t="s">
        <v>4052</v>
      </c>
      <c r="J3070" s="47" t="s">
        <v>4276</v>
      </c>
      <c r="K3070" s="42" t="s">
        <v>378</v>
      </c>
      <c r="L3070" s="137">
        <v>45747.849610231482</v>
      </c>
      <c r="M3070" s="14">
        <v>1288.71</v>
      </c>
      <c r="N3070" s="14">
        <v>665.89400000000001</v>
      </c>
      <c r="O3070" s="15">
        <f t="shared" si="100"/>
        <v>0.51671361283764383</v>
      </c>
      <c r="P3070" s="16">
        <v>4.9622199999999998E-2</v>
      </c>
      <c r="Q3070" s="16">
        <v>1.1206916037416359E-3</v>
      </c>
      <c r="R3070" s="17">
        <v>7.4887699999999996E-3</v>
      </c>
      <c r="S3070" s="17">
        <v>1.5859201532249345E-4</v>
      </c>
      <c r="T3070" s="17">
        <v>0.63506099999999999</v>
      </c>
      <c r="U3070" s="18">
        <v>133.346</v>
      </c>
      <c r="V3070" s="18">
        <v>2.8350947060063092</v>
      </c>
      <c r="W3070" s="19">
        <v>4.7742800000000002E-2</v>
      </c>
      <c r="X3070" s="19">
        <v>1.0300347032988744E-3</v>
      </c>
      <c r="Y3070" s="18">
        <v>6.3781024537769265E-2</v>
      </c>
      <c r="Z3070" s="20">
        <v>2.2961800000000001E-3</v>
      </c>
      <c r="AA3070" s="20">
        <v>4.8979531755315921E-5</v>
      </c>
      <c r="AB3070" s="237">
        <v>48.116642500770773</v>
      </c>
      <c r="AC3070" s="237">
        <v>1.0265917209716364</v>
      </c>
      <c r="AD3070" s="238">
        <v>0.98480895805575608</v>
      </c>
      <c r="AE3070" s="239">
        <v>48.16314397807264</v>
      </c>
      <c r="AF3070" s="239">
        <v>1.0240057783274594</v>
      </c>
      <c r="AG3070" s="240">
        <v>48.906078264314317</v>
      </c>
      <c r="AH3070" s="240">
        <v>1.1045183664317257</v>
      </c>
      <c r="AI3070" s="239">
        <v>86.543064776973225</v>
      </c>
      <c r="AJ3070" s="239">
        <v>51.163201166696304</v>
      </c>
      <c r="AK3070" s="21"/>
      <c r="AL3070" s="186"/>
      <c r="AM3070" s="187"/>
    </row>
    <row r="3071" spans="1:39" x14ac:dyDescent="0.25">
      <c r="A3071" s="161" t="s">
        <v>4040</v>
      </c>
      <c r="B3071" s="197">
        <v>45.178690000000003</v>
      </c>
      <c r="C3071" s="197">
        <v>-112.327004</v>
      </c>
      <c r="D3071" s="88" t="s">
        <v>4050</v>
      </c>
      <c r="E3071" s="86" t="s">
        <v>4087</v>
      </c>
      <c r="F3071" s="88" t="s">
        <v>4051</v>
      </c>
      <c r="G3071" s="86" t="s">
        <v>4067</v>
      </c>
      <c r="H3071" s="86" t="s">
        <v>4274</v>
      </c>
      <c r="I3071" s="86" t="s">
        <v>4052</v>
      </c>
      <c r="J3071" s="47" t="s">
        <v>4276</v>
      </c>
      <c r="K3071" s="42" t="s">
        <v>398</v>
      </c>
      <c r="L3071" s="137">
        <v>45747.858971226851</v>
      </c>
      <c r="M3071" s="14">
        <v>464.13499999999999</v>
      </c>
      <c r="N3071" s="14">
        <v>316.69900000000001</v>
      </c>
      <c r="O3071" s="15">
        <f t="shared" si="100"/>
        <v>0.68234242192465555</v>
      </c>
      <c r="P3071" s="16">
        <v>4.8901699999999999E-2</v>
      </c>
      <c r="Q3071" s="16">
        <v>1.3187908126598396E-3</v>
      </c>
      <c r="R3071" s="17">
        <v>7.48534E-3</v>
      </c>
      <c r="S3071" s="17">
        <v>1.6206077158658724E-4</v>
      </c>
      <c r="T3071" s="17">
        <v>0.51019499999999995</v>
      </c>
      <c r="U3071" s="18">
        <v>133.43199999999999</v>
      </c>
      <c r="V3071" s="18">
        <v>2.9134115156633813</v>
      </c>
      <c r="W3071" s="19">
        <v>4.7005999999999999E-2</v>
      </c>
      <c r="X3071" s="19">
        <v>1.2010989450682236E-3</v>
      </c>
      <c r="Y3071" s="18">
        <v>8.4878539148637213E-3</v>
      </c>
      <c r="Z3071" s="20">
        <v>2.33147E-3</v>
      </c>
      <c r="AA3071" s="20">
        <v>5.2072753155273057E-5</v>
      </c>
      <c r="AB3071" s="237">
        <v>48.130541553482573</v>
      </c>
      <c r="AC3071" s="237">
        <v>1.0511082076750196</v>
      </c>
      <c r="AD3071" s="238">
        <v>0.99986689674309936</v>
      </c>
      <c r="AE3071" s="239">
        <v>48.132217322155931</v>
      </c>
      <c r="AF3071" s="239">
        <v>1.0509394764432938</v>
      </c>
      <c r="AG3071" s="240">
        <v>48.138624729890196</v>
      </c>
      <c r="AH3071" s="240">
        <v>1.2982120463676916</v>
      </c>
      <c r="AI3071" s="239">
        <v>49.531891955350915</v>
      </c>
      <c r="AJ3071" s="239">
        <v>61.017372706795541</v>
      </c>
      <c r="AK3071" s="21"/>
      <c r="AL3071" s="186"/>
      <c r="AM3071" s="187"/>
    </row>
    <row r="3072" spans="1:39" x14ac:dyDescent="0.25">
      <c r="A3072" s="161" t="s">
        <v>4040</v>
      </c>
      <c r="B3072" s="197">
        <v>45.178690000000003</v>
      </c>
      <c r="C3072" s="197">
        <v>-112.327004</v>
      </c>
      <c r="D3072" s="88" t="s">
        <v>4050</v>
      </c>
      <c r="E3072" s="86" t="s">
        <v>4087</v>
      </c>
      <c r="F3072" s="88" t="s">
        <v>4051</v>
      </c>
      <c r="G3072" s="86" t="s">
        <v>4067</v>
      </c>
      <c r="H3072" s="86" t="s">
        <v>4274</v>
      </c>
      <c r="I3072" s="86" t="s">
        <v>4052</v>
      </c>
      <c r="J3072" s="47" t="s">
        <v>4276</v>
      </c>
      <c r="K3072" s="42" t="s">
        <v>362</v>
      </c>
      <c r="L3072" s="137">
        <v>45747.842854074072</v>
      </c>
      <c r="M3072" s="14">
        <v>1337.25</v>
      </c>
      <c r="N3072" s="14">
        <v>569.96500000000003</v>
      </c>
      <c r="O3072" s="15">
        <f t="shared" si="100"/>
        <v>0.42622172368667044</v>
      </c>
      <c r="P3072" s="16">
        <v>4.8820599999999999E-2</v>
      </c>
      <c r="Q3072" s="16">
        <v>1.104361680874975E-3</v>
      </c>
      <c r="R3072" s="17">
        <v>7.51032E-3</v>
      </c>
      <c r="S3072" s="17">
        <v>1.6191029650077849E-4</v>
      </c>
      <c r="T3072" s="17">
        <v>0.73608899999999999</v>
      </c>
      <c r="U3072" s="18">
        <v>133.24100000000001</v>
      </c>
      <c r="V3072" s="18">
        <v>2.8744842693603321</v>
      </c>
      <c r="W3072" s="19">
        <v>4.7179199999999998E-2</v>
      </c>
      <c r="X3072" s="19">
        <v>1.0056571052759484E-3</v>
      </c>
      <c r="Y3072" s="18">
        <v>6.7717262142370505E-2</v>
      </c>
      <c r="Z3072" s="20">
        <v>2.4107299999999998E-3</v>
      </c>
      <c r="AA3072" s="20">
        <v>5.1577628225908175E-5</v>
      </c>
      <c r="AB3072" s="237">
        <v>48.188807509859423</v>
      </c>
      <c r="AC3072" s="237">
        <v>1.0381957385546412</v>
      </c>
      <c r="AD3072" s="238">
        <v>0.9963100500557891</v>
      </c>
      <c r="AE3072" s="239">
        <v>48.200957193329415</v>
      </c>
      <c r="AF3072" s="239">
        <v>1.0398668069163106</v>
      </c>
      <c r="AG3072" s="240">
        <v>48.379475034534046</v>
      </c>
      <c r="AH3072" s="240">
        <v>1.0943830753613621</v>
      </c>
      <c r="AI3072" s="239">
        <v>58.307258170055071</v>
      </c>
      <c r="AJ3072" s="239">
        <v>50.81719890618578</v>
      </c>
      <c r="AK3072" s="21"/>
      <c r="AL3072" s="186"/>
      <c r="AM3072" s="187"/>
    </row>
    <row r="3073" spans="1:39" x14ac:dyDescent="0.25">
      <c r="A3073" s="161" t="s">
        <v>4040</v>
      </c>
      <c r="B3073" s="197">
        <v>45.178690000000003</v>
      </c>
      <c r="C3073" s="197">
        <v>-112.327004</v>
      </c>
      <c r="D3073" s="88" t="s">
        <v>4050</v>
      </c>
      <c r="E3073" s="86" t="s">
        <v>4087</v>
      </c>
      <c r="F3073" s="88" t="s">
        <v>4051</v>
      </c>
      <c r="G3073" s="86" t="s">
        <v>4067</v>
      </c>
      <c r="H3073" s="86" t="s">
        <v>4274</v>
      </c>
      <c r="I3073" s="86" t="s">
        <v>4052</v>
      </c>
      <c r="J3073" s="47" t="s">
        <v>4276</v>
      </c>
      <c r="K3073" s="42" t="s">
        <v>390</v>
      </c>
      <c r="L3073" s="137">
        <v>45747.855584004632</v>
      </c>
      <c r="M3073" s="14">
        <v>1528.2</v>
      </c>
      <c r="N3073" s="14">
        <v>1300.75</v>
      </c>
      <c r="O3073" s="15">
        <f t="shared" si="100"/>
        <v>0.85116476900929194</v>
      </c>
      <c r="P3073" s="16">
        <v>5.0141400000000003E-2</v>
      </c>
      <c r="Q3073" s="16">
        <v>1.1651197232495037E-3</v>
      </c>
      <c r="R3073" s="17">
        <v>7.5210600000000004E-3</v>
      </c>
      <c r="S3073" s="17">
        <v>1.6042754633070346E-4</v>
      </c>
      <c r="T3073" s="17">
        <v>0.60951</v>
      </c>
      <c r="U3073" s="18">
        <v>132.9</v>
      </c>
      <c r="V3073" s="18">
        <v>2.8262497310437729</v>
      </c>
      <c r="W3073" s="19">
        <v>4.8206899999999997E-2</v>
      </c>
      <c r="X3073" s="19">
        <v>1.0759643055478188E-3</v>
      </c>
      <c r="Y3073" s="18">
        <v>7.3090064443799244E-2</v>
      </c>
      <c r="Z3073" s="20">
        <v>2.4081100000000002E-3</v>
      </c>
      <c r="AA3073" s="20">
        <v>5.2037300014989255E-5</v>
      </c>
      <c r="AB3073" s="237">
        <v>48.249355233790219</v>
      </c>
      <c r="AC3073" s="237">
        <v>1.0284752611077008</v>
      </c>
      <c r="AD3073" s="238">
        <v>0.97561875573030266</v>
      </c>
      <c r="AE3073" s="239">
        <v>48.324170687685978</v>
      </c>
      <c r="AF3073" s="239">
        <v>1.0276612069901119</v>
      </c>
      <c r="AG3073" s="240">
        <v>49.531818042502429</v>
      </c>
      <c r="AH3073" s="240">
        <v>1.1509550616800728</v>
      </c>
      <c r="AI3073" s="239">
        <v>109.43525165524234</v>
      </c>
      <c r="AJ3073" s="239">
        <v>52.704642682068844</v>
      </c>
      <c r="AK3073" s="21"/>
      <c r="AL3073" s="186"/>
      <c r="AM3073" s="187"/>
    </row>
    <row r="3074" spans="1:39" x14ac:dyDescent="0.25">
      <c r="A3074" s="161" t="s">
        <v>4040</v>
      </c>
      <c r="B3074" s="197">
        <v>45.178690000000003</v>
      </c>
      <c r="C3074" s="197">
        <v>-112.327004</v>
      </c>
      <c r="D3074" s="88" t="s">
        <v>4050</v>
      </c>
      <c r="E3074" s="86" t="s">
        <v>4087</v>
      </c>
      <c r="F3074" s="88" t="s">
        <v>4051</v>
      </c>
      <c r="G3074" s="86" t="s">
        <v>4067</v>
      </c>
      <c r="H3074" s="86" t="s">
        <v>4274</v>
      </c>
      <c r="I3074" s="86" t="s">
        <v>4052</v>
      </c>
      <c r="J3074" s="47" t="s">
        <v>4276</v>
      </c>
      <c r="K3074" s="42" t="s">
        <v>376</v>
      </c>
      <c r="L3074" s="137">
        <v>45747.848768229167</v>
      </c>
      <c r="M3074" s="14">
        <v>1892.28</v>
      </c>
      <c r="N3074" s="14">
        <v>938.04100000000005</v>
      </c>
      <c r="O3074" s="15">
        <f t="shared" si="100"/>
        <v>0.49571997801593848</v>
      </c>
      <c r="P3074" s="16">
        <v>4.9744799999999999E-2</v>
      </c>
      <c r="Q3074" s="16">
        <v>1.0884204487604963E-3</v>
      </c>
      <c r="R3074" s="17">
        <v>7.5233100000000001E-3</v>
      </c>
      <c r="S3074" s="17">
        <v>1.5961860958563071E-4</v>
      </c>
      <c r="T3074" s="17">
        <v>0.70264300000000002</v>
      </c>
      <c r="U3074" s="18">
        <v>132.85</v>
      </c>
      <c r="V3074" s="18">
        <v>2.8111012756613731</v>
      </c>
      <c r="W3074" s="19">
        <v>4.7572000000000003E-2</v>
      </c>
      <c r="X3074" s="19">
        <v>1.0062697626586025E-3</v>
      </c>
      <c r="Y3074" s="18">
        <v>0.1727030454097962</v>
      </c>
      <c r="Z3074" s="20">
        <v>2.3353200000000001E-3</v>
      </c>
      <c r="AA3074" s="20">
        <v>4.9517190334266753E-5</v>
      </c>
      <c r="AB3074" s="237">
        <v>48.306269462293756</v>
      </c>
      <c r="AC3074" s="237">
        <v>1.0221817999026621</v>
      </c>
      <c r="AD3074" s="238">
        <v>0.98833435609231723</v>
      </c>
      <c r="AE3074" s="239">
        <v>48.34229015657727</v>
      </c>
      <c r="AF3074" s="239">
        <v>1.0229211405912428</v>
      </c>
      <c r="AG3074" s="240">
        <v>48.912890519877635</v>
      </c>
      <c r="AH3074" s="240">
        <v>1.0702181986824399</v>
      </c>
      <c r="AI3074" s="239">
        <v>78.037229051229886</v>
      </c>
      <c r="AJ3074" s="239">
        <v>50.24207492908225</v>
      </c>
      <c r="AK3074" s="21"/>
      <c r="AL3074" s="186"/>
      <c r="AM3074" s="187"/>
    </row>
    <row r="3075" spans="1:39" x14ac:dyDescent="0.25">
      <c r="A3075" s="161" t="s">
        <v>4040</v>
      </c>
      <c r="B3075" s="197">
        <v>45.178690000000003</v>
      </c>
      <c r="C3075" s="197">
        <v>-112.327004</v>
      </c>
      <c r="D3075" s="88" t="s">
        <v>4050</v>
      </c>
      <c r="E3075" s="86" t="s">
        <v>4087</v>
      </c>
      <c r="F3075" s="88" t="s">
        <v>4051</v>
      </c>
      <c r="G3075" s="86" t="s">
        <v>4067</v>
      </c>
      <c r="H3075" s="86" t="s">
        <v>4274</v>
      </c>
      <c r="I3075" s="86" t="s">
        <v>4052</v>
      </c>
      <c r="J3075" s="47" t="s">
        <v>4276</v>
      </c>
      <c r="K3075" s="42" t="s">
        <v>382</v>
      </c>
      <c r="L3075" s="137">
        <v>45747.852198796296</v>
      </c>
      <c r="M3075" s="14">
        <v>811.596</v>
      </c>
      <c r="N3075" s="14">
        <v>367.43700000000001</v>
      </c>
      <c r="O3075" s="15">
        <f t="shared" si="100"/>
        <v>0.45273387251785374</v>
      </c>
      <c r="P3075" s="16">
        <v>4.9581699999999999E-2</v>
      </c>
      <c r="Q3075" s="16">
        <v>1.1557470262527176E-3</v>
      </c>
      <c r="R3075" s="17">
        <v>7.5234200000000003E-3</v>
      </c>
      <c r="S3075" s="17">
        <v>1.578341663043842E-4</v>
      </c>
      <c r="T3075" s="17">
        <v>0.468057</v>
      </c>
      <c r="U3075" s="18">
        <v>132.73699999999999</v>
      </c>
      <c r="V3075" s="18">
        <v>2.776409417179138</v>
      </c>
      <c r="W3075" s="19">
        <v>4.7608900000000003E-2</v>
      </c>
      <c r="X3075" s="19">
        <v>1.1090880409724017E-3</v>
      </c>
      <c r="Y3075" s="18">
        <v>0.25183283412418556</v>
      </c>
      <c r="Z3075" s="20">
        <v>2.34096E-3</v>
      </c>
      <c r="AA3075" s="20">
        <v>5.0859917462084036E-5</v>
      </c>
      <c r="AB3075" s="237">
        <v>48.345031383858455</v>
      </c>
      <c r="AC3075" s="237">
        <v>1.0142635773413593</v>
      </c>
      <c r="AD3075" s="238">
        <v>0.98760328896698335</v>
      </c>
      <c r="AE3075" s="239">
        <v>48.383290254547376</v>
      </c>
      <c r="AF3075" s="239">
        <v>1.0120149068973756</v>
      </c>
      <c r="AG3075" s="240">
        <v>48.990612723814941</v>
      </c>
      <c r="AH3075" s="240">
        <v>1.1419688104653061</v>
      </c>
      <c r="AI3075" s="239">
        <v>79.878578861508828</v>
      </c>
      <c r="AJ3075" s="239">
        <v>55.313709413204641</v>
      </c>
      <c r="AK3075" s="21"/>
      <c r="AL3075" s="186"/>
      <c r="AM3075" s="187"/>
    </row>
    <row r="3076" spans="1:39" x14ac:dyDescent="0.25">
      <c r="A3076" s="161" t="s">
        <v>4040</v>
      </c>
      <c r="B3076" s="197">
        <v>45.178690000000003</v>
      </c>
      <c r="C3076" s="197">
        <v>-112.327004</v>
      </c>
      <c r="D3076" s="88" t="s">
        <v>4050</v>
      </c>
      <c r="E3076" s="86" t="s">
        <v>4087</v>
      </c>
      <c r="F3076" s="88" t="s">
        <v>4051</v>
      </c>
      <c r="G3076" s="86" t="s">
        <v>4067</v>
      </c>
      <c r="H3076" s="86" t="s">
        <v>4274</v>
      </c>
      <c r="I3076" s="86" t="s">
        <v>4052</v>
      </c>
      <c r="J3076" s="47" t="s">
        <v>4276</v>
      </c>
      <c r="K3076" s="42" t="s">
        <v>369</v>
      </c>
      <c r="L3076" s="137">
        <v>45747.845806712961</v>
      </c>
      <c r="M3076" s="14">
        <v>703.43700000000001</v>
      </c>
      <c r="N3076" s="14">
        <v>375.64600000000002</v>
      </c>
      <c r="O3076" s="15">
        <f t="shared" si="100"/>
        <v>0.53401512857583555</v>
      </c>
      <c r="P3076" s="16">
        <v>4.9603800000000003E-2</v>
      </c>
      <c r="Q3076" s="16">
        <v>1.1986549609462266E-3</v>
      </c>
      <c r="R3076" s="17">
        <v>7.5191600000000004E-3</v>
      </c>
      <c r="S3076" s="17">
        <v>1.592272462885985E-4</v>
      </c>
      <c r="T3076" s="17">
        <v>0.39144099999999998</v>
      </c>
      <c r="U3076" s="18">
        <v>132.673</v>
      </c>
      <c r="V3076" s="18">
        <v>2.8034568053460358</v>
      </c>
      <c r="W3076" s="19">
        <v>4.7707100000000002E-2</v>
      </c>
      <c r="X3076" s="19">
        <v>1.1053183417296577E-3</v>
      </c>
      <c r="Y3076" s="18">
        <v>-3.951820868571097E-3</v>
      </c>
      <c r="Z3076" s="20">
        <v>2.3776700000000001E-3</v>
      </c>
      <c r="AA3076" s="20">
        <v>5.2376517417350313E-5</v>
      </c>
      <c r="AB3076" s="237">
        <v>48.362283861591436</v>
      </c>
      <c r="AC3076" s="237">
        <v>1.0305111131083655</v>
      </c>
      <c r="AD3076" s="238">
        <v>0.98562820405140106</v>
      </c>
      <c r="AE3076" s="239">
        <v>48.4065424127892</v>
      </c>
      <c r="AF3076" s="239">
        <v>1.0228580852954663</v>
      </c>
      <c r="AG3076" s="240">
        <v>49.112375451326649</v>
      </c>
      <c r="AH3076" s="240">
        <v>1.1867798934474045</v>
      </c>
      <c r="AI3076" s="239">
        <v>84.768840622725193</v>
      </c>
      <c r="AJ3076" s="239">
        <v>54.961945788241941</v>
      </c>
      <c r="AK3076" s="21"/>
      <c r="AL3076" s="186"/>
      <c r="AM3076" s="187"/>
    </row>
    <row r="3077" spans="1:39" x14ac:dyDescent="0.25">
      <c r="A3077" s="161" t="s">
        <v>4040</v>
      </c>
      <c r="B3077" s="197">
        <v>45.178690000000003</v>
      </c>
      <c r="C3077" s="197">
        <v>-112.327004</v>
      </c>
      <c r="D3077" s="88" t="s">
        <v>4050</v>
      </c>
      <c r="E3077" s="86" t="s">
        <v>4087</v>
      </c>
      <c r="F3077" s="88" t="s">
        <v>4051</v>
      </c>
      <c r="G3077" s="86" t="s">
        <v>4067</v>
      </c>
      <c r="H3077" s="86" t="s">
        <v>4274</v>
      </c>
      <c r="I3077" s="86" t="s">
        <v>4052</v>
      </c>
      <c r="J3077" s="47" t="s">
        <v>4276</v>
      </c>
      <c r="K3077" s="42" t="s">
        <v>367</v>
      </c>
      <c r="L3077" s="137">
        <v>45747.844962164352</v>
      </c>
      <c r="M3077" s="14">
        <v>946.66499999999996</v>
      </c>
      <c r="N3077" s="14">
        <v>471.97800000000001</v>
      </c>
      <c r="O3077" s="15">
        <f t="shared" si="100"/>
        <v>0.49856918762180924</v>
      </c>
      <c r="P3077" s="16">
        <v>4.8867000000000001E-2</v>
      </c>
      <c r="Q3077" s="16">
        <v>1.125438653148629E-3</v>
      </c>
      <c r="R3077" s="17">
        <v>7.5213199999999997E-3</v>
      </c>
      <c r="S3077" s="17">
        <v>1.6179748568540859E-4</v>
      </c>
      <c r="T3077" s="17">
        <v>0.61383200000000004</v>
      </c>
      <c r="U3077" s="18">
        <v>132.69200000000001</v>
      </c>
      <c r="V3077" s="18">
        <v>2.864165155084462</v>
      </c>
      <c r="W3077" s="19">
        <v>4.69235E-2</v>
      </c>
      <c r="X3077" s="19">
        <v>1.0303600137155945E-3</v>
      </c>
      <c r="Y3077" s="18">
        <v>0.12005732534670183</v>
      </c>
      <c r="Z3077" s="20">
        <v>2.3829799999999998E-3</v>
      </c>
      <c r="AA3077" s="20">
        <v>5.1095917828335365E-5</v>
      </c>
      <c r="AB3077" s="237">
        <v>48.40332167620182</v>
      </c>
      <c r="AC3077" s="237">
        <v>1.0463372040471064</v>
      </c>
      <c r="AD3077" s="238">
        <v>1.0016931320858693</v>
      </c>
      <c r="AE3077" s="239">
        <v>48.39963709604956</v>
      </c>
      <c r="AF3077" s="239">
        <v>1.0447092069547408</v>
      </c>
      <c r="AG3077" s="240">
        <v>48.317828630076448</v>
      </c>
      <c r="AH3077" s="240">
        <v>1.1127908808909797</v>
      </c>
      <c r="AI3077" s="239">
        <v>45.335446399772572</v>
      </c>
      <c r="AJ3077" s="239">
        <v>52.477090383205287</v>
      </c>
      <c r="AK3077" s="21"/>
      <c r="AL3077" s="186"/>
      <c r="AM3077" s="187"/>
    </row>
    <row r="3078" spans="1:39" x14ac:dyDescent="0.25">
      <c r="A3078" s="161" t="s">
        <v>4040</v>
      </c>
      <c r="B3078" s="197">
        <v>45.178690000000003</v>
      </c>
      <c r="C3078" s="197">
        <v>-112.327004</v>
      </c>
      <c r="D3078" s="88" t="s">
        <v>4050</v>
      </c>
      <c r="E3078" s="86" t="s">
        <v>4087</v>
      </c>
      <c r="F3078" s="88" t="s">
        <v>4051</v>
      </c>
      <c r="G3078" s="86" t="s">
        <v>4067</v>
      </c>
      <c r="H3078" s="86" t="s">
        <v>4274</v>
      </c>
      <c r="I3078" s="86" t="s">
        <v>4052</v>
      </c>
      <c r="J3078" s="47" t="s">
        <v>4276</v>
      </c>
      <c r="K3078" s="42" t="s">
        <v>380</v>
      </c>
      <c r="L3078" s="137">
        <v>45747.850455925924</v>
      </c>
      <c r="M3078" s="14">
        <v>1564.82</v>
      </c>
      <c r="N3078" s="14">
        <v>813.52200000000005</v>
      </c>
      <c r="O3078" s="15">
        <f t="shared" si="100"/>
        <v>0.51988215897036083</v>
      </c>
      <c r="P3078" s="16">
        <v>4.9343900000000003E-2</v>
      </c>
      <c r="Q3078" s="16">
        <v>1.1042563309182339E-3</v>
      </c>
      <c r="R3078" s="17">
        <v>7.5353099999999999E-3</v>
      </c>
      <c r="S3078" s="17">
        <v>1.6091779601734544E-4</v>
      </c>
      <c r="T3078" s="17">
        <v>0.73219400000000001</v>
      </c>
      <c r="U3078" s="18">
        <v>132.52600000000001</v>
      </c>
      <c r="V3078" s="18">
        <v>2.8292650259600993</v>
      </c>
      <c r="W3078" s="19">
        <v>4.73972E-2</v>
      </c>
      <c r="X3078" s="19">
        <v>9.9532773600055982E-4</v>
      </c>
      <c r="Y3078" s="18">
        <v>-4.2380079215742904E-2</v>
      </c>
      <c r="Z3078" s="20">
        <v>2.3269300000000001E-3</v>
      </c>
      <c r="AA3078" s="20">
        <v>4.9641835498397925E-5</v>
      </c>
      <c r="AB3078" s="237">
        <v>48.434776612568371</v>
      </c>
      <c r="AC3078" s="237">
        <v>1.035645147883359</v>
      </c>
      <c r="AD3078" s="238">
        <v>0.99194112010948066</v>
      </c>
      <c r="AE3078" s="239">
        <v>48.460034427263132</v>
      </c>
      <c r="AF3078" s="239">
        <v>1.0345613733295951</v>
      </c>
      <c r="AG3078" s="240">
        <v>48.853740857032513</v>
      </c>
      <c r="AH3078" s="240">
        <v>1.0932871668112356</v>
      </c>
      <c r="AI3078" s="239">
        <v>69.286394063446579</v>
      </c>
      <c r="AJ3078" s="239">
        <v>49.960857593993119</v>
      </c>
      <c r="AK3078" s="21"/>
      <c r="AL3078" s="186"/>
      <c r="AM3078" s="187"/>
    </row>
    <row r="3079" spans="1:39" x14ac:dyDescent="0.25">
      <c r="A3079" s="161" t="s">
        <v>4040</v>
      </c>
      <c r="B3079" s="197">
        <v>45.178690000000003</v>
      </c>
      <c r="C3079" s="197">
        <v>-112.327004</v>
      </c>
      <c r="D3079" s="88" t="s">
        <v>4050</v>
      </c>
      <c r="E3079" s="86" t="s">
        <v>4087</v>
      </c>
      <c r="F3079" s="88" t="s">
        <v>4051</v>
      </c>
      <c r="G3079" s="86" t="s">
        <v>4067</v>
      </c>
      <c r="H3079" s="86" t="s">
        <v>4274</v>
      </c>
      <c r="I3079" s="86" t="s">
        <v>4052</v>
      </c>
      <c r="J3079" s="47" t="s">
        <v>4276</v>
      </c>
      <c r="K3079" s="42" t="s">
        <v>370</v>
      </c>
      <c r="L3079" s="137">
        <v>45747.846229849536</v>
      </c>
      <c r="M3079" s="14">
        <v>1397.33</v>
      </c>
      <c r="N3079" s="14">
        <v>783.14400000000001</v>
      </c>
      <c r="O3079" s="15">
        <f t="shared" si="100"/>
        <v>0.56045744383932217</v>
      </c>
      <c r="P3079" s="16">
        <v>4.9112299999999998E-2</v>
      </c>
      <c r="Q3079" s="16">
        <v>1.1402732502856497E-3</v>
      </c>
      <c r="R3079" s="17">
        <v>7.5484999999999997E-3</v>
      </c>
      <c r="S3079" s="17">
        <v>1.6104232631233937E-4</v>
      </c>
      <c r="T3079" s="17">
        <v>0.70603400000000005</v>
      </c>
      <c r="U3079" s="18">
        <v>132.53299999999999</v>
      </c>
      <c r="V3079" s="18">
        <v>2.8304529033417953</v>
      </c>
      <c r="W3079" s="19">
        <v>4.7105300000000003E-2</v>
      </c>
      <c r="X3079" s="19">
        <v>1.0218525183396086E-3</v>
      </c>
      <c r="Y3079" s="18">
        <v>-9.8306760602140122E-2</v>
      </c>
      <c r="Z3079" s="20">
        <v>2.3602200000000001E-3</v>
      </c>
      <c r="AA3079" s="20">
        <v>5.0307814456205513E-5</v>
      </c>
      <c r="AB3079" s="237">
        <v>48.450106372970751</v>
      </c>
      <c r="AC3079" s="237">
        <v>1.033268014806608</v>
      </c>
      <c r="AD3079" s="238">
        <v>0.99794135684203167</v>
      </c>
      <c r="AE3079" s="239">
        <v>48.457484507802604</v>
      </c>
      <c r="AF3079" s="239">
        <v>1.034886614758211</v>
      </c>
      <c r="AG3079" s="240">
        <v>48.557446963762963</v>
      </c>
      <c r="AH3079" s="240">
        <v>1.127390854733805</v>
      </c>
      <c r="AI3079" s="239">
        <v>54.568751658232017</v>
      </c>
      <c r="AJ3079" s="239">
        <v>51.752933642183585</v>
      </c>
      <c r="AK3079" s="21"/>
      <c r="AL3079" s="186"/>
      <c r="AM3079" s="187"/>
    </row>
    <row r="3080" spans="1:39" x14ac:dyDescent="0.25">
      <c r="A3080" s="161" t="s">
        <v>4040</v>
      </c>
      <c r="B3080" s="197">
        <v>45.178690000000003</v>
      </c>
      <c r="C3080" s="197">
        <v>-112.327004</v>
      </c>
      <c r="D3080" s="88" t="s">
        <v>4050</v>
      </c>
      <c r="E3080" s="86" t="s">
        <v>4087</v>
      </c>
      <c r="F3080" s="88" t="s">
        <v>4051</v>
      </c>
      <c r="G3080" s="86" t="s">
        <v>4067</v>
      </c>
      <c r="H3080" s="86" t="s">
        <v>4274</v>
      </c>
      <c r="I3080" s="86" t="s">
        <v>4052</v>
      </c>
      <c r="J3080" s="47" t="s">
        <v>4276</v>
      </c>
      <c r="K3080" s="42" t="s">
        <v>368</v>
      </c>
      <c r="L3080" s="137">
        <v>45747.845382280095</v>
      </c>
      <c r="M3080" s="14">
        <v>277.71699999999998</v>
      </c>
      <c r="N3080" s="14">
        <v>188.80099999999999</v>
      </c>
      <c r="O3080" s="15">
        <f t="shared" si="100"/>
        <v>0.67983234731759312</v>
      </c>
      <c r="P3080" s="16">
        <v>4.9644500000000001E-2</v>
      </c>
      <c r="Q3080" s="16">
        <v>1.5503154435791444E-3</v>
      </c>
      <c r="R3080" s="17">
        <v>7.5373899999999997E-3</v>
      </c>
      <c r="S3080" s="17">
        <v>1.6108690984077508E-4</v>
      </c>
      <c r="T3080" s="17">
        <v>0.329621</v>
      </c>
      <c r="U3080" s="18">
        <v>132.506</v>
      </c>
      <c r="V3080" s="18">
        <v>2.8483418219202554</v>
      </c>
      <c r="W3080" s="19">
        <v>4.7092599999999998E-2</v>
      </c>
      <c r="X3080" s="19">
        <v>1.3916779086785849E-3</v>
      </c>
      <c r="Y3080" s="18">
        <v>-0.11614304615527327</v>
      </c>
      <c r="Z3080" s="20">
        <v>2.34118E-3</v>
      </c>
      <c r="AA3080" s="20">
        <v>5.135289203929999E-5</v>
      </c>
      <c r="AB3080" s="237">
        <v>48.460731759192413</v>
      </c>
      <c r="AC3080" s="237">
        <v>1.0429279826292235</v>
      </c>
      <c r="AD3080" s="238">
        <v>0.99820817242281579</v>
      </c>
      <c r="AE3080" s="239">
        <v>48.467321390400429</v>
      </c>
      <c r="AF3080" s="239">
        <v>1.0418509238278095</v>
      </c>
      <c r="AG3080" s="240">
        <v>48.554322364204104</v>
      </c>
      <c r="AH3080" s="240">
        <v>1.5162710031070079</v>
      </c>
      <c r="AI3080" s="239">
        <v>53.925419453547214</v>
      </c>
      <c r="AJ3080" s="239">
        <v>70.510716365571625</v>
      </c>
      <c r="AK3080" s="21"/>
      <c r="AL3080" s="186"/>
      <c r="AM3080" s="187"/>
    </row>
    <row r="3081" spans="1:39" x14ac:dyDescent="0.25">
      <c r="A3081" s="161" t="s">
        <v>4040</v>
      </c>
      <c r="B3081" s="197">
        <v>45.178690000000003</v>
      </c>
      <c r="C3081" s="197">
        <v>-112.327004</v>
      </c>
      <c r="D3081" s="88" t="s">
        <v>4050</v>
      </c>
      <c r="E3081" s="86" t="s">
        <v>4087</v>
      </c>
      <c r="F3081" s="88" t="s">
        <v>4051</v>
      </c>
      <c r="G3081" s="86" t="s">
        <v>4067</v>
      </c>
      <c r="H3081" s="86" t="s">
        <v>4274</v>
      </c>
      <c r="I3081" s="86" t="s">
        <v>4052</v>
      </c>
      <c r="J3081" s="47" t="s">
        <v>4276</v>
      </c>
      <c r="K3081" s="42" t="s">
        <v>372</v>
      </c>
      <c r="L3081" s="137">
        <v>45747.847075729165</v>
      </c>
      <c r="M3081" s="14">
        <v>7333.04</v>
      </c>
      <c r="N3081" s="14">
        <v>3252.74</v>
      </c>
      <c r="O3081" s="15">
        <f t="shared" si="100"/>
        <v>0.44357319747335344</v>
      </c>
      <c r="P3081" s="16">
        <v>4.9499000000000001E-2</v>
      </c>
      <c r="Q3081" s="16">
        <v>1.0748058766288915E-3</v>
      </c>
      <c r="R3081" s="17">
        <v>7.5391099999999999E-3</v>
      </c>
      <c r="S3081" s="17">
        <v>1.6069144648312803E-4</v>
      </c>
      <c r="T3081" s="17">
        <v>0.90383100000000005</v>
      </c>
      <c r="U3081" s="18">
        <v>132.46799999999999</v>
      </c>
      <c r="V3081" s="18">
        <v>2.834549077384267</v>
      </c>
      <c r="W3081" s="19">
        <v>4.7302200000000003E-2</v>
      </c>
      <c r="X3081" s="19">
        <v>9.5955193848848029E-4</v>
      </c>
      <c r="Y3081" s="18">
        <v>-4.0809866862434832E-2</v>
      </c>
      <c r="Z3081" s="20">
        <v>2.3616800000000001E-3</v>
      </c>
      <c r="AA3081" s="20">
        <v>5.046688732743481E-5</v>
      </c>
      <c r="AB3081" s="237">
        <v>48.461751752364094</v>
      </c>
      <c r="AC3081" s="237">
        <v>1.0378945043865266</v>
      </c>
      <c r="AD3081" s="238">
        <v>0.99389478282419574</v>
      </c>
      <c r="AE3081" s="239">
        <v>48.481172659669028</v>
      </c>
      <c r="AF3081" s="239">
        <v>1.0373996982891882</v>
      </c>
      <c r="AG3081" s="240">
        <v>48.778978919587082</v>
      </c>
      <c r="AH3081" s="240">
        <v>1.0591715630362029</v>
      </c>
      <c r="AI3081" s="239">
        <v>64.510909496940371</v>
      </c>
      <c r="AJ3081" s="239">
        <v>48.305059891314514</v>
      </c>
      <c r="AK3081" s="21"/>
      <c r="AL3081" s="186"/>
      <c r="AM3081" s="187"/>
    </row>
    <row r="3082" spans="1:39" x14ac:dyDescent="0.25">
      <c r="A3082" s="161" t="s">
        <v>4040</v>
      </c>
      <c r="B3082" s="197">
        <v>45.178690000000003</v>
      </c>
      <c r="C3082" s="197">
        <v>-112.327004</v>
      </c>
      <c r="D3082" s="88" t="s">
        <v>4050</v>
      </c>
      <c r="E3082" s="86" t="s">
        <v>4087</v>
      </c>
      <c r="F3082" s="88" t="s">
        <v>4051</v>
      </c>
      <c r="G3082" s="86" t="s">
        <v>4067</v>
      </c>
      <c r="H3082" s="86" t="s">
        <v>4274</v>
      </c>
      <c r="I3082" s="86" t="s">
        <v>4052</v>
      </c>
      <c r="J3082" s="47" t="s">
        <v>4276</v>
      </c>
      <c r="K3082" s="42" t="s">
        <v>397</v>
      </c>
      <c r="L3082" s="137">
        <v>45747.858546446761</v>
      </c>
      <c r="M3082" s="14">
        <v>1439.7</v>
      </c>
      <c r="N3082" s="14">
        <v>655.34900000000005</v>
      </c>
      <c r="O3082" s="15">
        <f t="shared" si="100"/>
        <v>0.45519830520247273</v>
      </c>
      <c r="P3082" s="16">
        <v>4.9736500000000003E-2</v>
      </c>
      <c r="Q3082" s="16">
        <v>1.114837696436571E-3</v>
      </c>
      <c r="R3082" s="17">
        <v>7.5372199999999999E-3</v>
      </c>
      <c r="S3082" s="17">
        <v>1.6126239464723326E-4</v>
      </c>
      <c r="T3082" s="17">
        <v>0.64226899999999998</v>
      </c>
      <c r="U3082" s="18">
        <v>132.30199999999999</v>
      </c>
      <c r="V3082" s="18">
        <v>2.8439703124329552</v>
      </c>
      <c r="W3082" s="19">
        <v>4.7747999999999999E-2</v>
      </c>
      <c r="X3082" s="19">
        <v>1.0159660122838756E-3</v>
      </c>
      <c r="Y3082" s="18">
        <v>0.10828825513882213</v>
      </c>
      <c r="Z3082" s="20">
        <v>2.4014800000000001E-3</v>
      </c>
      <c r="AA3082" s="20">
        <v>5.2104417818933546E-5</v>
      </c>
      <c r="AB3082" s="237">
        <v>48.495045157646082</v>
      </c>
      <c r="AC3082" s="237">
        <v>1.0533334932635292</v>
      </c>
      <c r="AD3082" s="238">
        <v>0.98485945900644289</v>
      </c>
      <c r="AE3082" s="239">
        <v>48.541773785169312</v>
      </c>
      <c r="AF3082" s="239">
        <v>1.0434563616412285</v>
      </c>
      <c r="AG3082" s="240">
        <v>49.28802108895799</v>
      </c>
      <c r="AH3082" s="240">
        <v>1.1047850953068883</v>
      </c>
      <c r="AI3082" s="239">
        <v>86.801335433884489</v>
      </c>
      <c r="AJ3082" s="239">
        <v>50.456459682003292</v>
      </c>
      <c r="AK3082" s="21"/>
      <c r="AL3082" s="186"/>
      <c r="AM3082" s="187"/>
    </row>
    <row r="3083" spans="1:39" x14ac:dyDescent="0.25">
      <c r="A3083" s="161" t="s">
        <v>4040</v>
      </c>
      <c r="B3083" s="197">
        <v>45.178690000000003</v>
      </c>
      <c r="C3083" s="197">
        <v>-112.327004</v>
      </c>
      <c r="D3083" s="88" t="s">
        <v>4050</v>
      </c>
      <c r="E3083" s="86" t="s">
        <v>4087</v>
      </c>
      <c r="F3083" s="88" t="s">
        <v>4051</v>
      </c>
      <c r="G3083" s="86" t="s">
        <v>4067</v>
      </c>
      <c r="H3083" s="86" t="s">
        <v>4274</v>
      </c>
      <c r="I3083" s="86" t="s">
        <v>4052</v>
      </c>
      <c r="J3083" s="47" t="s">
        <v>4276</v>
      </c>
      <c r="K3083" s="42" t="s">
        <v>377</v>
      </c>
      <c r="L3083" s="137">
        <v>45747.849187094907</v>
      </c>
      <c r="M3083" s="14">
        <v>171.93600000000001</v>
      </c>
      <c r="N3083" s="14">
        <v>135.38300000000001</v>
      </c>
      <c r="O3083" s="15">
        <f t="shared" si="100"/>
        <v>0.78740345244742227</v>
      </c>
      <c r="P3083" s="16">
        <v>4.9204900000000003E-2</v>
      </c>
      <c r="Q3083" s="16">
        <v>1.5509823782699789E-3</v>
      </c>
      <c r="R3083" s="17">
        <v>7.5604399999999999E-3</v>
      </c>
      <c r="S3083" s="17">
        <v>1.6065918897741267E-4</v>
      </c>
      <c r="T3083" s="17">
        <v>0.126688</v>
      </c>
      <c r="U3083" s="18">
        <v>132.21199999999999</v>
      </c>
      <c r="V3083" s="18">
        <v>2.8158830972128444</v>
      </c>
      <c r="W3083" s="19">
        <v>4.6714699999999998E-2</v>
      </c>
      <c r="X3083" s="19">
        <v>1.4943296209457939E-3</v>
      </c>
      <c r="Y3083" s="18">
        <v>0.22786470946749343</v>
      </c>
      <c r="Z3083" s="20">
        <v>2.29678E-3</v>
      </c>
      <c r="AA3083" s="20">
        <v>5.7268833996860804E-5</v>
      </c>
      <c r="AB3083" s="237">
        <v>48.591424239421862</v>
      </c>
      <c r="AC3083" s="237">
        <v>1.0347897198188458</v>
      </c>
      <c r="AD3083" s="238">
        <v>1.0061370203404012</v>
      </c>
      <c r="AE3083" s="239">
        <v>48.574693196892781</v>
      </c>
      <c r="AF3083" s="239">
        <v>1.034555543562083</v>
      </c>
      <c r="AG3083" s="240">
        <v>48.278407627281972</v>
      </c>
      <c r="AH3083" s="240">
        <v>1.5217785115069695</v>
      </c>
      <c r="AI3083" s="239">
        <v>34.666638656803748</v>
      </c>
      <c r="AJ3083" s="239">
        <v>76.601559038089704</v>
      </c>
      <c r="AK3083" s="21"/>
      <c r="AL3083" s="186"/>
      <c r="AM3083" s="187"/>
    </row>
    <row r="3084" spans="1:39" x14ac:dyDescent="0.25">
      <c r="A3084" s="161" t="s">
        <v>4040</v>
      </c>
      <c r="B3084" s="197">
        <v>45.178690000000003</v>
      </c>
      <c r="C3084" s="197">
        <v>-112.327004</v>
      </c>
      <c r="D3084" s="88" t="s">
        <v>4050</v>
      </c>
      <c r="E3084" s="86" t="s">
        <v>4087</v>
      </c>
      <c r="F3084" s="88" t="s">
        <v>4051</v>
      </c>
      <c r="G3084" s="86" t="s">
        <v>4067</v>
      </c>
      <c r="H3084" s="86" t="s">
        <v>4274</v>
      </c>
      <c r="I3084" s="86" t="s">
        <v>4052</v>
      </c>
      <c r="J3084" s="47" t="s">
        <v>4276</v>
      </c>
      <c r="K3084" s="42" t="s">
        <v>399</v>
      </c>
      <c r="L3084" s="137">
        <v>45747.859393252314</v>
      </c>
      <c r="M3084" s="14">
        <v>1455.68</v>
      </c>
      <c r="N3084" s="14">
        <v>704.79700000000003</v>
      </c>
      <c r="O3084" s="15">
        <f t="shared" si="100"/>
        <v>0.4841702846779512</v>
      </c>
      <c r="P3084" s="16">
        <v>4.9653200000000002E-2</v>
      </c>
      <c r="Q3084" s="16">
        <v>1.1451677053427591E-3</v>
      </c>
      <c r="R3084" s="17">
        <v>7.5688200000000004E-3</v>
      </c>
      <c r="S3084" s="17">
        <v>1.6294611114205825E-4</v>
      </c>
      <c r="T3084" s="17">
        <v>0.68078499999999997</v>
      </c>
      <c r="U3084" s="18">
        <v>132.08600000000001</v>
      </c>
      <c r="V3084" s="18">
        <v>2.8535660567086936</v>
      </c>
      <c r="W3084" s="19">
        <v>4.7330700000000003E-2</v>
      </c>
      <c r="X3084" s="19">
        <v>1.0325374956290934E-3</v>
      </c>
      <c r="Y3084" s="18">
        <v>7.5316073237963008E-2</v>
      </c>
      <c r="Z3084" s="20">
        <v>2.4089799999999998E-3</v>
      </c>
      <c r="AA3084" s="20">
        <v>5.1236509039648665E-5</v>
      </c>
      <c r="AB3084" s="237">
        <v>48.599795817481926</v>
      </c>
      <c r="AC3084" s="237">
        <v>1.0488605899087573</v>
      </c>
      <c r="AD3084" s="238">
        <v>0.993367633145401</v>
      </c>
      <c r="AE3084" s="239">
        <v>48.620855456434278</v>
      </c>
      <c r="AF3084" s="239">
        <v>1.0503976407690483</v>
      </c>
      <c r="AG3084" s="240">
        <v>48.945479834571536</v>
      </c>
      <c r="AH3084" s="240">
        <v>1.1288453277745758</v>
      </c>
      <c r="AI3084" s="239">
        <v>65.945010578110612</v>
      </c>
      <c r="AJ3084" s="239">
        <v>51.933969841583504</v>
      </c>
      <c r="AK3084" s="21"/>
      <c r="AL3084" s="186"/>
      <c r="AM3084" s="187"/>
    </row>
    <row r="3085" spans="1:39" x14ac:dyDescent="0.25">
      <c r="A3085" s="161" t="s">
        <v>4040</v>
      </c>
      <c r="B3085" s="197">
        <v>45.178690000000003</v>
      </c>
      <c r="C3085" s="197">
        <v>-112.327004</v>
      </c>
      <c r="D3085" s="88" t="s">
        <v>4050</v>
      </c>
      <c r="E3085" s="86" t="s">
        <v>4087</v>
      </c>
      <c r="F3085" s="88" t="s">
        <v>4051</v>
      </c>
      <c r="G3085" s="86" t="s">
        <v>4067</v>
      </c>
      <c r="H3085" s="86" t="s">
        <v>4274</v>
      </c>
      <c r="I3085" s="86" t="s">
        <v>4052</v>
      </c>
      <c r="J3085" s="47" t="s">
        <v>4276</v>
      </c>
      <c r="K3085" s="42" t="s">
        <v>374</v>
      </c>
      <c r="L3085" s="137">
        <v>45747.847923449073</v>
      </c>
      <c r="M3085" s="14">
        <v>2191.8200000000002</v>
      </c>
      <c r="N3085" s="14">
        <v>1253.8499999999999</v>
      </c>
      <c r="O3085" s="15">
        <f t="shared" si="100"/>
        <v>0.57205883694828952</v>
      </c>
      <c r="P3085" s="16">
        <v>4.9231299999999999E-2</v>
      </c>
      <c r="Q3085" s="16">
        <v>1.0674807302827533E-3</v>
      </c>
      <c r="R3085" s="17">
        <v>7.5689700000000004E-3</v>
      </c>
      <c r="S3085" s="17">
        <v>1.6088288549317482E-4</v>
      </c>
      <c r="T3085" s="17">
        <v>0.72961600000000004</v>
      </c>
      <c r="U3085" s="18">
        <v>132.04400000000001</v>
      </c>
      <c r="V3085" s="18">
        <v>2.7986980141646227</v>
      </c>
      <c r="W3085" s="19">
        <v>4.6930100000000002E-2</v>
      </c>
      <c r="X3085" s="19">
        <v>9.75771392491602E-4</v>
      </c>
      <c r="Y3085" s="18">
        <v>0.14282727404493245</v>
      </c>
      <c r="Z3085" s="20">
        <v>2.3474300000000002E-3</v>
      </c>
      <c r="AA3085" s="20">
        <v>4.950872053810319E-5</v>
      </c>
      <c r="AB3085" s="237">
        <v>48.639845363194397</v>
      </c>
      <c r="AC3085" s="237">
        <v>1.0294794253152431</v>
      </c>
      <c r="AD3085" s="238">
        <v>1.001652274082989</v>
      </c>
      <c r="AE3085" s="239">
        <v>48.636262380168866</v>
      </c>
      <c r="AF3085" s="239">
        <v>1.0308549494090464</v>
      </c>
      <c r="AG3085" s="240">
        <v>48.556034502787192</v>
      </c>
      <c r="AH3085" s="240">
        <v>1.0528389697340887</v>
      </c>
      <c r="AI3085" s="239">
        <v>45.671555598820831</v>
      </c>
      <c r="AJ3085" s="239">
        <v>49.686711970693416</v>
      </c>
      <c r="AK3085" s="21"/>
      <c r="AL3085" s="186"/>
      <c r="AM3085" s="187"/>
    </row>
    <row r="3086" spans="1:39" x14ac:dyDescent="0.25">
      <c r="A3086" s="161" t="s">
        <v>4040</v>
      </c>
      <c r="B3086" s="197">
        <v>45.178690000000003</v>
      </c>
      <c r="C3086" s="197">
        <v>-112.327004</v>
      </c>
      <c r="D3086" s="88" t="s">
        <v>4050</v>
      </c>
      <c r="E3086" s="86" t="s">
        <v>4087</v>
      </c>
      <c r="F3086" s="88" t="s">
        <v>4051</v>
      </c>
      <c r="G3086" s="86" t="s">
        <v>4067</v>
      </c>
      <c r="H3086" s="86" t="s">
        <v>4274</v>
      </c>
      <c r="I3086" s="86" t="s">
        <v>4052</v>
      </c>
      <c r="J3086" s="47" t="s">
        <v>4276</v>
      </c>
      <c r="K3086" s="42" t="s">
        <v>364</v>
      </c>
      <c r="L3086" s="137">
        <v>45747.843697743054</v>
      </c>
      <c r="M3086" s="14">
        <v>1104.3599999999999</v>
      </c>
      <c r="N3086" s="14">
        <v>924.58900000000006</v>
      </c>
      <c r="O3086" s="15">
        <f t="shared" si="100"/>
        <v>0.83721703067840214</v>
      </c>
      <c r="P3086" s="16">
        <v>4.9522799999999999E-2</v>
      </c>
      <c r="Q3086" s="16">
        <v>1.1706655012876223E-3</v>
      </c>
      <c r="R3086" s="17">
        <v>7.5761300000000004E-3</v>
      </c>
      <c r="S3086" s="17">
        <v>1.6389592454847681E-4</v>
      </c>
      <c r="T3086" s="17">
        <v>0.77030299999999996</v>
      </c>
      <c r="U3086" s="18">
        <v>131.94200000000001</v>
      </c>
      <c r="V3086" s="18">
        <v>2.845470201302414</v>
      </c>
      <c r="W3086" s="19">
        <v>4.7236100000000003E-2</v>
      </c>
      <c r="X3086" s="19">
        <v>1.0137757102969078E-3</v>
      </c>
      <c r="Y3086" s="18">
        <v>-0.26340302774486485</v>
      </c>
      <c r="Z3086" s="20">
        <v>2.4277299999999999E-3</v>
      </c>
      <c r="AA3086" s="20">
        <v>5.2963315829449352E-5</v>
      </c>
      <c r="AB3086" s="237">
        <v>48.658522270817961</v>
      </c>
      <c r="AC3086" s="237">
        <v>1.0482302132007293</v>
      </c>
      <c r="AD3086" s="238">
        <v>0.9953314971148528</v>
      </c>
      <c r="AE3086" s="239">
        <v>48.673719877652616</v>
      </c>
      <c r="AF3086" s="239">
        <v>1.0497007738127473</v>
      </c>
      <c r="AG3086" s="240">
        <v>48.902019094886619</v>
      </c>
      <c r="AH3086" s="240">
        <v>1.1559909112104387</v>
      </c>
      <c r="AI3086" s="239">
        <v>61.179983610617676</v>
      </c>
      <c r="AJ3086" s="239">
        <v>51.138134164819704</v>
      </c>
      <c r="AK3086" s="21"/>
      <c r="AL3086" s="186"/>
      <c r="AM3086" s="187"/>
    </row>
    <row r="3087" spans="1:39" x14ac:dyDescent="0.25">
      <c r="A3087" s="161" t="s">
        <v>4040</v>
      </c>
      <c r="B3087" s="197">
        <v>45.178690000000003</v>
      </c>
      <c r="C3087" s="197">
        <v>-112.327004</v>
      </c>
      <c r="D3087" s="88" t="s">
        <v>4050</v>
      </c>
      <c r="E3087" s="86" t="s">
        <v>4087</v>
      </c>
      <c r="F3087" s="88" t="s">
        <v>4051</v>
      </c>
      <c r="G3087" s="86" t="s">
        <v>4067</v>
      </c>
      <c r="H3087" s="86" t="s">
        <v>4274</v>
      </c>
      <c r="I3087" s="86" t="s">
        <v>4052</v>
      </c>
      <c r="J3087" s="47" t="s">
        <v>4276</v>
      </c>
      <c r="K3087" s="42" t="s">
        <v>386</v>
      </c>
      <c r="L3087" s="137">
        <v>45747.853893148145</v>
      </c>
      <c r="M3087" s="14">
        <v>125.274</v>
      </c>
      <c r="N3087" s="14">
        <v>73.936300000000003</v>
      </c>
      <c r="O3087" s="15">
        <f t="shared" si="100"/>
        <v>0.59019668885802323</v>
      </c>
      <c r="P3087" s="16">
        <v>4.9309199999999997E-2</v>
      </c>
      <c r="Q3087" s="16">
        <v>2.0178124397118779E-3</v>
      </c>
      <c r="R3087" s="17">
        <v>7.5647500000000003E-3</v>
      </c>
      <c r="S3087" s="17">
        <v>1.6577066788415858E-4</v>
      </c>
      <c r="T3087" s="17">
        <v>6.9206699999999996E-2</v>
      </c>
      <c r="U3087" s="18">
        <v>131.77799999999999</v>
      </c>
      <c r="V3087" s="18">
        <v>2.9043182596953798</v>
      </c>
      <c r="W3087" s="19">
        <v>4.7391299999999997E-2</v>
      </c>
      <c r="X3087" s="19">
        <v>1.9093404429739605E-3</v>
      </c>
      <c r="Y3087" s="18">
        <v>5.303480478598728E-2</v>
      </c>
      <c r="Z3087" s="20">
        <v>2.4008900000000001E-3</v>
      </c>
      <c r="AA3087" s="20">
        <v>6.0166887754395277E-5</v>
      </c>
      <c r="AB3087" s="237">
        <v>48.709361937881987</v>
      </c>
      <c r="AC3087" s="237">
        <v>1.0862495044680509</v>
      </c>
      <c r="AD3087" s="238">
        <v>0.99217387248088251</v>
      </c>
      <c r="AE3087" s="239">
        <v>48.73406676865855</v>
      </c>
      <c r="AF3087" s="239">
        <v>1.0740733657016259</v>
      </c>
      <c r="AG3087" s="240">
        <v>49.118474211381304</v>
      </c>
      <c r="AH3087" s="240">
        <v>2.0100076310991106</v>
      </c>
      <c r="AI3087" s="239">
        <v>68.990214642483167</v>
      </c>
      <c r="AJ3087" s="239">
        <v>95.857330577887623</v>
      </c>
      <c r="AK3087" s="21"/>
      <c r="AL3087" s="186"/>
      <c r="AM3087" s="187"/>
    </row>
    <row r="3088" spans="1:39" x14ac:dyDescent="0.25">
      <c r="A3088" s="161" t="s">
        <v>4040</v>
      </c>
      <c r="B3088" s="197">
        <v>45.178690000000003</v>
      </c>
      <c r="C3088" s="197">
        <v>-112.327004</v>
      </c>
      <c r="D3088" s="88" t="s">
        <v>4050</v>
      </c>
      <c r="E3088" s="86" t="s">
        <v>4087</v>
      </c>
      <c r="F3088" s="88" t="s">
        <v>4051</v>
      </c>
      <c r="G3088" s="86" t="s">
        <v>4067</v>
      </c>
      <c r="H3088" s="86" t="s">
        <v>4274</v>
      </c>
      <c r="I3088" s="86" t="s">
        <v>4052</v>
      </c>
      <c r="J3088" s="47" t="s">
        <v>4276</v>
      </c>
      <c r="K3088" s="42" t="s">
        <v>395</v>
      </c>
      <c r="L3088" s="137">
        <v>45747.857701666668</v>
      </c>
      <c r="M3088" s="14">
        <v>97.937600000000003</v>
      </c>
      <c r="N3088" s="14">
        <v>78.375600000000006</v>
      </c>
      <c r="O3088" s="15">
        <f t="shared" si="100"/>
        <v>0.80026057407982232</v>
      </c>
      <c r="P3088" s="16">
        <v>4.9815999999999999E-2</v>
      </c>
      <c r="Q3088" s="16">
        <v>2.308454029605095E-3</v>
      </c>
      <c r="R3088" s="17">
        <v>7.5989999999999999E-3</v>
      </c>
      <c r="S3088" s="17">
        <v>1.7260380296169606E-4</v>
      </c>
      <c r="T3088" s="17">
        <v>-2.2822700000000001E-2</v>
      </c>
      <c r="U3088" s="18">
        <v>131.68700000000001</v>
      </c>
      <c r="V3088" s="18">
        <v>2.9764019616980502</v>
      </c>
      <c r="W3088" s="19">
        <v>4.7236E-2</v>
      </c>
      <c r="X3088" s="19">
        <v>2.2189087274829488E-3</v>
      </c>
      <c r="Y3088" s="18">
        <v>0.19009280737359852</v>
      </c>
      <c r="Z3088" s="20">
        <v>2.4237799999999999E-3</v>
      </c>
      <c r="AA3088" s="20">
        <v>6.1324342276211982E-5</v>
      </c>
      <c r="AB3088" s="237">
        <v>48.75250970232532</v>
      </c>
      <c r="AC3088" s="237">
        <v>1.1048457655934605</v>
      </c>
      <c r="AD3088" s="238">
        <v>0.99537197129789223</v>
      </c>
      <c r="AE3088" s="239">
        <v>48.767616530453985</v>
      </c>
      <c r="AF3088" s="239">
        <v>1.1022502563547008</v>
      </c>
      <c r="AG3088" s="240">
        <v>48.994363852605353</v>
      </c>
      <c r="AH3088" s="240">
        <v>2.2703797306785978</v>
      </c>
      <c r="AI3088" s="239">
        <v>61.174939278612598</v>
      </c>
      <c r="AJ3088" s="239">
        <v>111.92929437513733</v>
      </c>
      <c r="AK3088" s="21"/>
      <c r="AL3088" s="186"/>
      <c r="AM3088" s="187"/>
    </row>
    <row r="3089" spans="1:39" x14ac:dyDescent="0.25">
      <c r="A3089" s="161" t="s">
        <v>4040</v>
      </c>
      <c r="B3089" s="197">
        <v>45.178690000000003</v>
      </c>
      <c r="C3089" s="197">
        <v>-112.327004</v>
      </c>
      <c r="D3089" s="88" t="s">
        <v>4050</v>
      </c>
      <c r="E3089" s="86" t="s">
        <v>4087</v>
      </c>
      <c r="F3089" s="88" t="s">
        <v>4051</v>
      </c>
      <c r="G3089" s="86" t="s">
        <v>4067</v>
      </c>
      <c r="H3089" s="86" t="s">
        <v>4274</v>
      </c>
      <c r="I3089" s="86" t="s">
        <v>4052</v>
      </c>
      <c r="J3089" s="47" t="s">
        <v>4276</v>
      </c>
      <c r="K3089" s="42" t="s">
        <v>366</v>
      </c>
      <c r="L3089" s="137">
        <v>45747.8445406713</v>
      </c>
      <c r="M3089" s="14">
        <v>2539.69</v>
      </c>
      <c r="N3089" s="14">
        <v>1441.7</v>
      </c>
      <c r="O3089" s="15">
        <f t="shared" si="100"/>
        <v>0.56766770747610928</v>
      </c>
      <c r="P3089" s="16">
        <v>4.9627499999999998E-2</v>
      </c>
      <c r="Q3089" s="16">
        <v>1.0890161992201952E-3</v>
      </c>
      <c r="R3089" s="17">
        <v>7.5845799999999996E-3</v>
      </c>
      <c r="S3089" s="17">
        <v>1.5973328841853847E-4</v>
      </c>
      <c r="T3089" s="17">
        <v>0.81260299999999996</v>
      </c>
      <c r="U3089" s="18">
        <v>131.62299999999999</v>
      </c>
      <c r="V3089" s="18">
        <v>2.7866563679535372</v>
      </c>
      <c r="W3089" s="19">
        <v>4.7100299999999998E-2</v>
      </c>
      <c r="X3089" s="19">
        <v>9.7108724256731935E-4</v>
      </c>
      <c r="Y3089" s="18">
        <v>-0.11816899502366709</v>
      </c>
      <c r="Z3089" s="20">
        <v>2.43698E-3</v>
      </c>
      <c r="AA3089" s="20">
        <v>5.1516578453154286E-5</v>
      </c>
      <c r="AB3089" s="237">
        <v>48.784524166889966</v>
      </c>
      <c r="AC3089" s="237">
        <v>1.0341729003212805</v>
      </c>
      <c r="AD3089" s="238">
        <v>0.99818129405790568</v>
      </c>
      <c r="AE3089" s="239">
        <v>48.791239648686222</v>
      </c>
      <c r="AF3089" s="239">
        <v>1.032983738916136</v>
      </c>
      <c r="AG3089" s="240">
        <v>48.880138246565643</v>
      </c>
      <c r="AH3089" s="240">
        <v>1.0726162383886477</v>
      </c>
      <c r="AI3089" s="239">
        <v>54.315501253709279</v>
      </c>
      <c r="AJ3089" s="239">
        <v>49.189429161615266</v>
      </c>
      <c r="AK3089" s="21"/>
      <c r="AL3089" s="186"/>
      <c r="AM3089" s="187"/>
    </row>
    <row r="3090" spans="1:39" x14ac:dyDescent="0.25">
      <c r="A3090" s="161" t="s">
        <v>4040</v>
      </c>
      <c r="B3090" s="197">
        <v>45.178690000000003</v>
      </c>
      <c r="C3090" s="197">
        <v>-112.327004</v>
      </c>
      <c r="D3090" s="88" t="s">
        <v>4050</v>
      </c>
      <c r="E3090" s="86" t="s">
        <v>4087</v>
      </c>
      <c r="F3090" s="88" t="s">
        <v>4051</v>
      </c>
      <c r="G3090" s="86" t="s">
        <v>4067</v>
      </c>
      <c r="H3090" s="86" t="s">
        <v>4274</v>
      </c>
      <c r="I3090" s="86" t="s">
        <v>4052</v>
      </c>
      <c r="J3090" s="47" t="s">
        <v>4276</v>
      </c>
      <c r="K3090" s="42" t="s">
        <v>392</v>
      </c>
      <c r="L3090" s="137">
        <v>45747.856429143518</v>
      </c>
      <c r="M3090" s="14">
        <v>1132.8399999999999</v>
      </c>
      <c r="N3090" s="14">
        <v>932.64099999999996</v>
      </c>
      <c r="O3090" s="15">
        <f t="shared" si="100"/>
        <v>0.82327689700222451</v>
      </c>
      <c r="P3090" s="16">
        <v>4.9411799999999999E-2</v>
      </c>
      <c r="Q3090" s="16">
        <v>1.1986836025040136E-3</v>
      </c>
      <c r="R3090" s="17">
        <v>7.6068100000000003E-3</v>
      </c>
      <c r="S3090" s="17">
        <v>1.6348190336220705E-4</v>
      </c>
      <c r="T3090" s="17">
        <v>0.66822599999999999</v>
      </c>
      <c r="U3090" s="18">
        <v>131.41499999999999</v>
      </c>
      <c r="V3090" s="18">
        <v>2.8316095737407019</v>
      </c>
      <c r="W3090" s="19">
        <v>4.7151899999999997E-2</v>
      </c>
      <c r="X3090" s="19">
        <v>1.0608203422672474E-3</v>
      </c>
      <c r="Y3090" s="18">
        <v>-0.10936552577761728</v>
      </c>
      <c r="Z3090" s="20">
        <v>2.4145E-3</v>
      </c>
      <c r="AA3090" s="20">
        <v>5.1320941636821126E-5</v>
      </c>
      <c r="AB3090" s="237">
        <v>48.85835284657108</v>
      </c>
      <c r="AC3090" s="237">
        <v>1.0515353155440097</v>
      </c>
      <c r="AD3090" s="238">
        <v>0.99714629026671242</v>
      </c>
      <c r="AE3090" s="239">
        <v>48.868173090459059</v>
      </c>
      <c r="AF3090" s="239">
        <v>1.0529664556874148</v>
      </c>
      <c r="AG3090" s="240">
        <v>49.008027776333613</v>
      </c>
      <c r="AH3090" s="240">
        <v>1.1888884696884618</v>
      </c>
      <c r="AI3090" s="239">
        <v>56.927174448113306</v>
      </c>
      <c r="AJ3090" s="239">
        <v>53.649618147726002</v>
      </c>
      <c r="AK3090" s="21"/>
      <c r="AL3090" s="186"/>
      <c r="AM3090" s="187"/>
    </row>
    <row r="3091" spans="1:39" x14ac:dyDescent="0.25">
      <c r="A3091" s="161" t="s">
        <v>4040</v>
      </c>
      <c r="B3091" s="197">
        <v>45.178690000000003</v>
      </c>
      <c r="C3091" s="197">
        <v>-112.327004</v>
      </c>
      <c r="D3091" s="88" t="s">
        <v>4050</v>
      </c>
      <c r="E3091" s="86" t="s">
        <v>4087</v>
      </c>
      <c r="F3091" s="88" t="s">
        <v>4051</v>
      </c>
      <c r="G3091" s="86" t="s">
        <v>4067</v>
      </c>
      <c r="H3091" s="86" t="s">
        <v>4274</v>
      </c>
      <c r="I3091" s="86" t="s">
        <v>4052</v>
      </c>
      <c r="J3091" s="47" t="s">
        <v>4276</v>
      </c>
      <c r="K3091" s="42" t="s">
        <v>385</v>
      </c>
      <c r="L3091" s="137">
        <v>45747.853470960647</v>
      </c>
      <c r="M3091" s="14">
        <v>1511.84</v>
      </c>
      <c r="N3091" s="14">
        <v>609.57100000000003</v>
      </c>
      <c r="O3091" s="15">
        <f t="shared" si="100"/>
        <v>0.40319808974494659</v>
      </c>
      <c r="P3091" s="16">
        <v>4.9559300000000001E-2</v>
      </c>
      <c r="Q3091" s="16">
        <v>1.1030390014487249E-3</v>
      </c>
      <c r="R3091" s="17">
        <v>7.6246999999999999E-3</v>
      </c>
      <c r="S3091" s="17">
        <v>1.6027564794952474E-4</v>
      </c>
      <c r="T3091" s="17">
        <v>0.71004999999999996</v>
      </c>
      <c r="U3091" s="18">
        <v>131.16900000000001</v>
      </c>
      <c r="V3091" s="18">
        <v>2.7582895509066847</v>
      </c>
      <c r="W3091" s="19">
        <v>4.6979100000000003E-2</v>
      </c>
      <c r="X3091" s="19">
        <v>9.9259414503058592E-4</v>
      </c>
      <c r="Y3091" s="18">
        <v>-7.6414102409113338E-2</v>
      </c>
      <c r="Z3091" s="20">
        <v>2.3800399999999999E-3</v>
      </c>
      <c r="AA3091" s="20">
        <v>5.2777215810707561E-5</v>
      </c>
      <c r="AB3091" s="237">
        <v>48.960443055185337</v>
      </c>
      <c r="AC3091" s="237">
        <v>1.0279725171572247</v>
      </c>
      <c r="AD3091" s="238">
        <v>1.0007642358906088</v>
      </c>
      <c r="AE3091" s="239">
        <v>48.959475417076042</v>
      </c>
      <c r="AF3091" s="239">
        <v>1.0295451628112857</v>
      </c>
      <c r="AG3091" s="240">
        <v>48.922087402039899</v>
      </c>
      <c r="AH3091" s="240">
        <v>1.0888565907253196</v>
      </c>
      <c r="AI3091" s="239">
        <v>48.164770280841545</v>
      </c>
      <c r="AJ3091" s="239">
        <v>50.466918478577796</v>
      </c>
      <c r="AK3091" s="21"/>
      <c r="AL3091" s="186"/>
      <c r="AM3091" s="187"/>
    </row>
    <row r="3092" spans="1:39" x14ac:dyDescent="0.25">
      <c r="A3092" s="161" t="s">
        <v>4040</v>
      </c>
      <c r="B3092" s="197">
        <v>45.178690000000003</v>
      </c>
      <c r="C3092" s="197">
        <v>-112.327004</v>
      </c>
      <c r="D3092" s="88" t="s">
        <v>4050</v>
      </c>
      <c r="E3092" s="86" t="s">
        <v>4087</v>
      </c>
      <c r="F3092" s="88" t="s">
        <v>4051</v>
      </c>
      <c r="G3092" s="86" t="s">
        <v>4067</v>
      </c>
      <c r="H3092" s="86" t="s">
        <v>4274</v>
      </c>
      <c r="I3092" s="86" t="s">
        <v>4052</v>
      </c>
      <c r="J3092" s="47" t="s">
        <v>4276</v>
      </c>
      <c r="K3092" s="42" t="s">
        <v>396</v>
      </c>
      <c r="L3092" s="137">
        <v>45747.858121655096</v>
      </c>
      <c r="M3092" s="14">
        <v>1475.1</v>
      </c>
      <c r="N3092" s="14">
        <v>1119.5</v>
      </c>
      <c r="O3092" s="15">
        <f t="shared" si="100"/>
        <v>0.75893159785777242</v>
      </c>
      <c r="P3092" s="16">
        <v>4.9912900000000003E-2</v>
      </c>
      <c r="Q3092" s="16">
        <v>1.1641445725909649E-3</v>
      </c>
      <c r="R3092" s="17">
        <v>7.6364900000000001E-3</v>
      </c>
      <c r="S3092" s="17">
        <v>1.6478870051957444E-4</v>
      </c>
      <c r="T3092" s="17">
        <v>0.68736799999999998</v>
      </c>
      <c r="U3092" s="18">
        <v>131.04599999999999</v>
      </c>
      <c r="V3092" s="18">
        <v>2.8299633386317922</v>
      </c>
      <c r="W3092" s="19">
        <v>4.7200300000000001E-2</v>
      </c>
      <c r="X3092" s="19">
        <v>1.012363650602391E-3</v>
      </c>
      <c r="Y3092" s="18">
        <v>-0.13949420699512394</v>
      </c>
      <c r="Z3092" s="20">
        <v>2.4449099999999998E-3</v>
      </c>
      <c r="AA3092" s="20">
        <v>5.3295619751345421E-5</v>
      </c>
      <c r="AB3092" s="237">
        <v>48.992575596439195</v>
      </c>
      <c r="AC3092" s="237">
        <v>1.056570389106628</v>
      </c>
      <c r="AD3092" s="238">
        <v>0.99620415654997929</v>
      </c>
      <c r="AE3092" s="239">
        <v>49.005254638419686</v>
      </c>
      <c r="AF3092" s="239">
        <v>1.0582778110514117</v>
      </c>
      <c r="AG3092" s="240">
        <v>49.19197969232836</v>
      </c>
      <c r="AH3092" s="240">
        <v>1.1473301726373146</v>
      </c>
      <c r="AI3092" s="239">
        <v>59.37312432384563</v>
      </c>
      <c r="AJ3092" s="239">
        <v>51.122983520698781</v>
      </c>
      <c r="AK3092" s="21"/>
      <c r="AL3092" s="186"/>
      <c r="AM3092" s="187"/>
    </row>
    <row r="3093" spans="1:39" x14ac:dyDescent="0.25">
      <c r="A3093" s="161" t="s">
        <v>4040</v>
      </c>
      <c r="B3093" s="197">
        <v>45.178690000000003</v>
      </c>
      <c r="C3093" s="197">
        <v>-112.327004</v>
      </c>
      <c r="D3093" s="88" t="s">
        <v>4050</v>
      </c>
      <c r="E3093" s="86" t="s">
        <v>4087</v>
      </c>
      <c r="F3093" s="88" t="s">
        <v>4051</v>
      </c>
      <c r="G3093" s="86" t="s">
        <v>4067</v>
      </c>
      <c r="H3093" s="86" t="s">
        <v>4274</v>
      </c>
      <c r="I3093" s="86" t="s">
        <v>4052</v>
      </c>
      <c r="J3093" s="47" t="s">
        <v>4276</v>
      </c>
      <c r="K3093" s="42" t="s">
        <v>388</v>
      </c>
      <c r="L3093" s="137">
        <v>45747.854739409719</v>
      </c>
      <c r="M3093" s="14">
        <v>755.18899999999996</v>
      </c>
      <c r="N3093" s="14">
        <v>760.32100000000003</v>
      </c>
      <c r="O3093" s="15">
        <f t="shared" si="100"/>
        <v>1.0067956498307047</v>
      </c>
      <c r="P3093" s="16">
        <v>5.0033500000000002E-2</v>
      </c>
      <c r="Q3093" s="16">
        <v>1.295604277240547E-3</v>
      </c>
      <c r="R3093" s="17">
        <v>7.6370199999999996E-3</v>
      </c>
      <c r="S3093" s="17">
        <v>1.6341645473733665E-4</v>
      </c>
      <c r="T3093" s="17">
        <v>0.59918000000000005</v>
      </c>
      <c r="U3093" s="18">
        <v>130.88800000000001</v>
      </c>
      <c r="V3093" s="18">
        <v>2.7930958318756272</v>
      </c>
      <c r="W3093" s="19">
        <v>4.7532100000000001E-2</v>
      </c>
      <c r="X3093" s="19">
        <v>1.1360065659092821E-3</v>
      </c>
      <c r="Y3093" s="18">
        <v>-0.22574022195938592</v>
      </c>
      <c r="Z3093" s="20">
        <v>2.43706E-3</v>
      </c>
      <c r="AA3093" s="20">
        <v>5.2438149449518152E-5</v>
      </c>
      <c r="AB3093" s="237">
        <v>49.030984088643976</v>
      </c>
      <c r="AC3093" s="237">
        <v>1.0461747476416032</v>
      </c>
      <c r="AD3093" s="238">
        <v>0.98943999490448387</v>
      </c>
      <c r="AE3093" s="239">
        <v>49.06418623752581</v>
      </c>
      <c r="AF3093" s="239">
        <v>1.0470094590367554</v>
      </c>
      <c r="AG3093" s="240">
        <v>49.587834017425429</v>
      </c>
      <c r="AH3093" s="240">
        <v>1.2840638742456691</v>
      </c>
      <c r="AI3093" s="239">
        <v>76.04385291889534</v>
      </c>
      <c r="AJ3093" s="239">
        <v>56.788507517873057</v>
      </c>
      <c r="AK3093" s="21"/>
      <c r="AL3093" s="186"/>
      <c r="AM3093" s="187"/>
    </row>
    <row r="3094" spans="1:39" x14ac:dyDescent="0.25">
      <c r="A3094" s="161" t="s">
        <v>4040</v>
      </c>
      <c r="B3094" s="197">
        <v>45.178690000000003</v>
      </c>
      <c r="C3094" s="197">
        <v>-112.327004</v>
      </c>
      <c r="D3094" s="88" t="s">
        <v>4050</v>
      </c>
      <c r="E3094" s="86" t="s">
        <v>4087</v>
      </c>
      <c r="F3094" s="88" t="s">
        <v>4051</v>
      </c>
      <c r="G3094" s="86" t="s">
        <v>4067</v>
      </c>
      <c r="H3094" s="86" t="s">
        <v>4274</v>
      </c>
      <c r="I3094" s="86" t="s">
        <v>4052</v>
      </c>
      <c r="J3094" s="47" t="s">
        <v>4276</v>
      </c>
      <c r="K3094" s="42" t="s">
        <v>391</v>
      </c>
      <c r="L3094" s="137">
        <v>45747.856005092595</v>
      </c>
      <c r="M3094" s="14">
        <v>1071.48</v>
      </c>
      <c r="N3094" s="14">
        <v>897.37199999999996</v>
      </c>
      <c r="O3094" s="15">
        <f t="shared" si="100"/>
        <v>0.83750699966401609</v>
      </c>
      <c r="P3094" s="16">
        <v>5.0372899999999998E-2</v>
      </c>
      <c r="Q3094" s="16">
        <v>1.1560166277091346E-3</v>
      </c>
      <c r="R3094" s="17">
        <v>7.65652E-3</v>
      </c>
      <c r="S3094" s="17">
        <v>1.6208293220623199E-4</v>
      </c>
      <c r="T3094" s="17">
        <v>0.52633200000000002</v>
      </c>
      <c r="U3094" s="18">
        <v>130.53899999999999</v>
      </c>
      <c r="V3094" s="18">
        <v>2.7722171077496798</v>
      </c>
      <c r="W3094" s="19">
        <v>4.74119E-2</v>
      </c>
      <c r="X3094" s="19">
        <v>1.0521667292991163E-3</v>
      </c>
      <c r="Y3094" s="18">
        <v>0.12245039612783716</v>
      </c>
      <c r="Z3094" s="20">
        <v>2.4305500000000001E-3</v>
      </c>
      <c r="AA3094" s="20">
        <v>5.1632192363776305E-5</v>
      </c>
      <c r="AB3094" s="237">
        <v>49.1692062648196</v>
      </c>
      <c r="AC3094" s="237">
        <v>1.0437545607846248</v>
      </c>
      <c r="AD3094" s="238">
        <v>0.99194167241900089</v>
      </c>
      <c r="AE3094" s="239">
        <v>49.194861585939819</v>
      </c>
      <c r="AF3094" s="239">
        <v>1.0447363385801938</v>
      </c>
      <c r="AG3094" s="240">
        <v>49.594510396937608</v>
      </c>
      <c r="AH3094" s="240">
        <v>1.1381532264760106</v>
      </c>
      <c r="AI3094" s="239">
        <v>70.024100788576533</v>
      </c>
      <c r="AJ3094" s="239">
        <v>52.79023653097358</v>
      </c>
      <c r="AK3094" s="21"/>
      <c r="AL3094" s="186"/>
      <c r="AM3094" s="187"/>
    </row>
    <row r="3095" spans="1:39" x14ac:dyDescent="0.25">
      <c r="A3095" s="161" t="s">
        <v>4040</v>
      </c>
      <c r="B3095" s="197">
        <v>45.178690000000003</v>
      </c>
      <c r="C3095" s="197">
        <v>-112.327004</v>
      </c>
      <c r="D3095" s="88" t="s">
        <v>4050</v>
      </c>
      <c r="E3095" s="86" t="s">
        <v>4087</v>
      </c>
      <c r="F3095" s="88" t="s">
        <v>4051</v>
      </c>
      <c r="G3095" s="86" t="s">
        <v>4067</v>
      </c>
      <c r="H3095" s="86" t="s">
        <v>4274</v>
      </c>
      <c r="I3095" s="86" t="s">
        <v>4052</v>
      </c>
      <c r="J3095" s="47" t="s">
        <v>4276</v>
      </c>
      <c r="K3095" s="42" t="s">
        <v>381</v>
      </c>
      <c r="L3095" s="137">
        <v>45747.851776412041</v>
      </c>
      <c r="M3095" s="14">
        <v>6490.26</v>
      </c>
      <c r="N3095" s="14">
        <v>4349.93</v>
      </c>
      <c r="O3095" s="15">
        <f t="shared" si="100"/>
        <v>0.6702243053436997</v>
      </c>
      <c r="P3095" s="16">
        <v>4.9948600000000003E-2</v>
      </c>
      <c r="Q3095" s="16">
        <v>1.0781719688379959E-3</v>
      </c>
      <c r="R3095" s="17">
        <v>7.6581799999999997E-3</v>
      </c>
      <c r="S3095" s="17">
        <v>1.6256020025901175E-4</v>
      </c>
      <c r="T3095" s="17">
        <v>0.89905199999999996</v>
      </c>
      <c r="U3095" s="18">
        <v>130.41900000000001</v>
      </c>
      <c r="V3095" s="18">
        <v>2.7687817182551608</v>
      </c>
      <c r="W3095" s="19">
        <v>4.7313500000000001E-2</v>
      </c>
      <c r="X3095" s="19">
        <v>9.5742122542797215E-4</v>
      </c>
      <c r="Y3095" s="18">
        <v>-0.13105765110947751</v>
      </c>
      <c r="Z3095" s="20">
        <v>2.3644899999999999E-3</v>
      </c>
      <c r="AA3095" s="20">
        <v>4.9799226331841746E-5</v>
      </c>
      <c r="AB3095" s="237">
        <v>49.220455405538885</v>
      </c>
      <c r="AC3095" s="237">
        <v>1.0456158430616003</v>
      </c>
      <c r="AD3095" s="238">
        <v>0.99397353673172417</v>
      </c>
      <c r="AE3095" s="239">
        <v>49.239953900799328</v>
      </c>
      <c r="AF3095" s="239">
        <v>1.0453590670704427</v>
      </c>
      <c r="AG3095" s="240">
        <v>49.538495826261929</v>
      </c>
      <c r="AH3095" s="240">
        <v>1.0693196121267394</v>
      </c>
      <c r="AI3095" s="239">
        <v>65.079667520681852</v>
      </c>
      <c r="AJ3095" s="239">
        <v>48.181143475800894</v>
      </c>
      <c r="AK3095" s="21"/>
      <c r="AL3095" s="186"/>
      <c r="AM3095" s="187"/>
    </row>
    <row r="3096" spans="1:39" x14ac:dyDescent="0.25">
      <c r="A3096" s="161" t="s">
        <v>4040</v>
      </c>
      <c r="B3096" s="197">
        <v>45.178690000000003</v>
      </c>
      <c r="C3096" s="197">
        <v>-112.327004</v>
      </c>
      <c r="D3096" s="88" t="s">
        <v>4050</v>
      </c>
      <c r="E3096" s="86" t="s">
        <v>4087</v>
      </c>
      <c r="F3096" s="88" t="s">
        <v>4051</v>
      </c>
      <c r="G3096" s="86" t="s">
        <v>4067</v>
      </c>
      <c r="H3096" s="86" t="s">
        <v>4274</v>
      </c>
      <c r="I3096" s="86" t="s">
        <v>4052</v>
      </c>
      <c r="J3096" s="47" t="s">
        <v>4276</v>
      </c>
      <c r="K3096" s="42" t="s">
        <v>393</v>
      </c>
      <c r="L3096" s="137">
        <v>45747.856852268516</v>
      </c>
      <c r="M3096" s="14">
        <v>3107.43</v>
      </c>
      <c r="N3096" s="14">
        <v>2661.2</v>
      </c>
      <c r="O3096" s="15">
        <f t="shared" si="100"/>
        <v>0.85639901783789174</v>
      </c>
      <c r="P3096" s="16">
        <v>5.0353700000000001E-2</v>
      </c>
      <c r="Q3096" s="16">
        <v>1.1098517222066198E-3</v>
      </c>
      <c r="R3096" s="17">
        <v>7.6537599999999999E-3</v>
      </c>
      <c r="S3096" s="17">
        <v>1.6380480653903291E-4</v>
      </c>
      <c r="T3096" s="17">
        <v>0.80230400000000002</v>
      </c>
      <c r="U3096" s="18">
        <v>130.256</v>
      </c>
      <c r="V3096" s="18">
        <v>2.7872874001510861</v>
      </c>
      <c r="W3096" s="19">
        <v>4.7362700000000001E-2</v>
      </c>
      <c r="X3096" s="19">
        <v>9.8275819681954333E-4</v>
      </c>
      <c r="Y3096" s="18">
        <v>3.1308725832671594E-2</v>
      </c>
      <c r="Z3096" s="20">
        <v>2.4508500000000001E-3</v>
      </c>
      <c r="AA3096" s="20">
        <v>5.1855406138704581E-5</v>
      </c>
      <c r="AB3096" s="237">
        <v>49.278823040601324</v>
      </c>
      <c r="AC3096" s="237">
        <v>1.0637055107534314</v>
      </c>
      <c r="AD3096" s="238">
        <v>0.99299090783846</v>
      </c>
      <c r="AE3096" s="239">
        <v>49.301336863557331</v>
      </c>
      <c r="AF3096" s="239">
        <v>1.0549763162571981</v>
      </c>
      <c r="AG3096" s="240">
        <v>49.649333618649493</v>
      </c>
      <c r="AH3096" s="240">
        <v>1.0943267013758504</v>
      </c>
      <c r="AI3096" s="239">
        <v>67.553741340636847</v>
      </c>
      <c r="AJ3096" s="239">
        <v>49.381899147379571</v>
      </c>
      <c r="AK3096" s="21"/>
      <c r="AL3096" s="186"/>
      <c r="AM3096" s="187"/>
    </row>
    <row r="3097" spans="1:39" x14ac:dyDescent="0.25">
      <c r="A3097" s="161" t="s">
        <v>4040</v>
      </c>
      <c r="B3097" s="197">
        <v>45.178690000000003</v>
      </c>
      <c r="C3097" s="197">
        <v>-112.327004</v>
      </c>
      <c r="D3097" s="88" t="s">
        <v>4050</v>
      </c>
      <c r="E3097" s="86" t="s">
        <v>4087</v>
      </c>
      <c r="F3097" s="88" t="s">
        <v>4051</v>
      </c>
      <c r="G3097" s="86" t="s">
        <v>4067</v>
      </c>
      <c r="H3097" s="86" t="s">
        <v>4274</v>
      </c>
      <c r="I3097" s="86" t="s">
        <v>4052</v>
      </c>
      <c r="J3097" s="47" t="s">
        <v>4276</v>
      </c>
      <c r="K3097" s="42" t="s">
        <v>387</v>
      </c>
      <c r="L3097" s="137">
        <v>45747.854316458332</v>
      </c>
      <c r="M3097" s="14">
        <v>2554.73</v>
      </c>
      <c r="N3097" s="14">
        <v>1121.47</v>
      </c>
      <c r="O3097" s="15">
        <f t="shared" si="100"/>
        <v>0.43897789590289388</v>
      </c>
      <c r="P3097" s="16">
        <v>5.0567500000000001E-2</v>
      </c>
      <c r="Q3097" s="16">
        <v>1.1188843094600981E-3</v>
      </c>
      <c r="R3097" s="17">
        <v>7.6570700000000002E-3</v>
      </c>
      <c r="S3097" s="17">
        <v>1.6391415212177381E-4</v>
      </c>
      <c r="T3097" s="17">
        <v>0.80360399999999998</v>
      </c>
      <c r="U3097" s="18">
        <v>130.18299999999999</v>
      </c>
      <c r="V3097" s="18">
        <v>2.7935530087148877</v>
      </c>
      <c r="W3097" s="19">
        <v>4.7294999999999997E-2</v>
      </c>
      <c r="X3097" s="19">
        <v>9.9377697101562992E-4</v>
      </c>
      <c r="Y3097" s="18">
        <v>0.12380460889355352</v>
      </c>
      <c r="Z3097" s="20">
        <v>2.4206399999999999E-3</v>
      </c>
      <c r="AA3097" s="20">
        <v>5.1937775700158743E-5</v>
      </c>
      <c r="AB3097" s="237">
        <v>49.310606154168532</v>
      </c>
      <c r="AC3097" s="237">
        <v>1.067579887595836</v>
      </c>
      <c r="AD3097" s="238">
        <v>0.99438939112762814</v>
      </c>
      <c r="AE3097" s="239">
        <v>49.32887703867403</v>
      </c>
      <c r="AF3097" s="239">
        <v>1.058531704353983</v>
      </c>
      <c r="AG3097" s="240">
        <v>49.60720365563791</v>
      </c>
      <c r="AH3097" s="240">
        <v>1.0976362645273123</v>
      </c>
      <c r="AI3097" s="239">
        <v>64.148412460335464</v>
      </c>
      <c r="AJ3097" s="239">
        <v>50.039011341884098</v>
      </c>
      <c r="AK3097" s="21"/>
      <c r="AL3097" s="186"/>
      <c r="AM3097" s="187"/>
    </row>
    <row r="3098" spans="1:39" x14ac:dyDescent="0.25">
      <c r="A3098" s="161" t="s">
        <v>4040</v>
      </c>
      <c r="B3098" s="197">
        <v>45.178690000000003</v>
      </c>
      <c r="C3098" s="197">
        <v>-112.327004</v>
      </c>
      <c r="D3098" s="88" t="s">
        <v>4050</v>
      </c>
      <c r="E3098" s="86" t="s">
        <v>4087</v>
      </c>
      <c r="F3098" s="88" t="s">
        <v>4051</v>
      </c>
      <c r="G3098" s="86" t="s">
        <v>4067</v>
      </c>
      <c r="H3098" s="86" t="s">
        <v>4274</v>
      </c>
      <c r="I3098" s="86" t="s">
        <v>4052</v>
      </c>
      <c r="J3098" s="47" t="s">
        <v>4276</v>
      </c>
      <c r="K3098" s="42" t="s">
        <v>394</v>
      </c>
      <c r="L3098" s="137">
        <v>45747.857274467591</v>
      </c>
      <c r="M3098" s="14">
        <v>1496.89</v>
      </c>
      <c r="N3098" s="14">
        <v>1324.14</v>
      </c>
      <c r="O3098" s="15">
        <f t="shared" si="100"/>
        <v>0.88459405834764082</v>
      </c>
      <c r="P3098" s="16">
        <v>5.0675699999999997E-2</v>
      </c>
      <c r="Q3098" s="16">
        <v>1.1839390986959591E-3</v>
      </c>
      <c r="R3098" s="17">
        <v>7.7162999999999997E-3</v>
      </c>
      <c r="S3098" s="17">
        <v>1.7026114306264951E-4</v>
      </c>
      <c r="T3098" s="17">
        <v>0.75685400000000003</v>
      </c>
      <c r="U3098" s="18">
        <v>129.33799999999999</v>
      </c>
      <c r="V3098" s="18">
        <v>2.8382261956546029</v>
      </c>
      <c r="W3098" s="19">
        <v>4.7495200000000001E-2</v>
      </c>
      <c r="X3098" s="19">
        <v>1.0258829790073525E-3</v>
      </c>
      <c r="Y3098" s="18">
        <v>1.537953172254942E-2</v>
      </c>
      <c r="Z3098" s="20">
        <v>2.3824300000000001E-3</v>
      </c>
      <c r="AA3098" s="20">
        <v>5.1300771748191083E-5</v>
      </c>
      <c r="AB3098" s="237">
        <v>49.619359564755015</v>
      </c>
      <c r="AC3098" s="237">
        <v>1.0931093207053684</v>
      </c>
      <c r="AD3098" s="238">
        <v>0.9904300490868474</v>
      </c>
      <c r="AE3098" s="239">
        <v>49.649917965605823</v>
      </c>
      <c r="AF3098" s="239">
        <v>1.0895305152552579</v>
      </c>
      <c r="AG3098" s="240">
        <v>50.129656315841636</v>
      </c>
      <c r="AH3098" s="240">
        <v>1.1711818507986222</v>
      </c>
      <c r="AI3098" s="239">
        <v>74.198201604208791</v>
      </c>
      <c r="AJ3098" s="239">
        <v>51.341059461346312</v>
      </c>
      <c r="AK3098" s="21"/>
      <c r="AL3098" s="186"/>
      <c r="AM3098" s="187"/>
    </row>
    <row r="3099" spans="1:39" x14ac:dyDescent="0.25">
      <c r="A3099" s="161" t="s">
        <v>4040</v>
      </c>
      <c r="B3099" s="197">
        <v>45.178690000000003</v>
      </c>
      <c r="C3099" s="197">
        <v>-112.327004</v>
      </c>
      <c r="D3099" s="88" t="s">
        <v>4050</v>
      </c>
      <c r="E3099" s="86" t="s">
        <v>4087</v>
      </c>
      <c r="F3099" s="88" t="s">
        <v>4051</v>
      </c>
      <c r="G3099" s="86" t="s">
        <v>4067</v>
      </c>
      <c r="H3099" s="86" t="s">
        <v>4274</v>
      </c>
      <c r="I3099" s="86" t="s">
        <v>4052</v>
      </c>
      <c r="J3099" s="47" t="s">
        <v>4276</v>
      </c>
      <c r="K3099" s="42" t="s">
        <v>383</v>
      </c>
      <c r="L3099" s="137">
        <v>45747.852629699075</v>
      </c>
      <c r="M3099" s="14">
        <v>3650.65</v>
      </c>
      <c r="N3099" s="14">
        <v>1621.35</v>
      </c>
      <c r="O3099" s="15">
        <f t="shared" si="100"/>
        <v>0.44412638845137165</v>
      </c>
      <c r="P3099" s="16">
        <v>5.07839E-2</v>
      </c>
      <c r="Q3099" s="16">
        <v>1.108647546036611E-3</v>
      </c>
      <c r="R3099" s="17">
        <v>7.78621E-3</v>
      </c>
      <c r="S3099" s="17">
        <v>1.6718940962073524E-4</v>
      </c>
      <c r="T3099" s="17">
        <v>0.84339500000000001</v>
      </c>
      <c r="U3099" s="18">
        <v>128.37299999999999</v>
      </c>
      <c r="V3099" s="18">
        <v>2.7492278703235931</v>
      </c>
      <c r="W3099" s="19">
        <v>4.7160300000000002E-2</v>
      </c>
      <c r="X3099" s="19">
        <v>9.7482082247970071E-4</v>
      </c>
      <c r="Y3099" s="18">
        <v>0.11663578574621263</v>
      </c>
      <c r="Z3099" s="20">
        <v>2.4256199999999999E-3</v>
      </c>
      <c r="AA3099" s="20">
        <v>5.2358315941214152E-5</v>
      </c>
      <c r="AB3099" s="237">
        <v>50.012552719807516</v>
      </c>
      <c r="AC3099" s="237">
        <v>1.0696477755440899</v>
      </c>
      <c r="AD3099" s="238">
        <v>0.99744460330469309</v>
      </c>
      <c r="AE3099" s="239">
        <v>50.021699873866943</v>
      </c>
      <c r="AF3099" s="239">
        <v>1.0712614912341161</v>
      </c>
      <c r="AG3099" s="240">
        <v>50.149852641577361</v>
      </c>
      <c r="AH3099" s="240">
        <v>1.0948058551072759</v>
      </c>
      <c r="AI3099" s="239">
        <v>57.351938805075157</v>
      </c>
      <c r="AJ3099" s="239">
        <v>49.287587903225223</v>
      </c>
      <c r="AK3099" s="21"/>
      <c r="AL3099" s="186"/>
      <c r="AM3099" s="187"/>
    </row>
    <row r="3100" spans="1:39" x14ac:dyDescent="0.25">
      <c r="A3100" s="161" t="s">
        <v>4040</v>
      </c>
      <c r="B3100" s="197">
        <v>45.178690000000003</v>
      </c>
      <c r="C3100" s="197">
        <v>-112.327004</v>
      </c>
      <c r="D3100" s="88" t="s">
        <v>4050</v>
      </c>
      <c r="E3100" s="86" t="s">
        <v>4087</v>
      </c>
      <c r="F3100" s="88" t="s">
        <v>4051</v>
      </c>
      <c r="G3100" s="86" t="s">
        <v>4067</v>
      </c>
      <c r="H3100" s="86" t="s">
        <v>4274</v>
      </c>
      <c r="I3100" s="86" t="s">
        <v>4052</v>
      </c>
      <c r="J3100" s="47" t="s">
        <v>4276</v>
      </c>
      <c r="K3100" s="42" t="s">
        <v>384</v>
      </c>
      <c r="L3100" s="137">
        <v>45747.853049872683</v>
      </c>
      <c r="M3100" s="14">
        <v>315.74099999999999</v>
      </c>
      <c r="N3100" s="14">
        <v>177.54</v>
      </c>
      <c r="O3100" s="15">
        <f t="shared" si="100"/>
        <v>0.56229631248396628</v>
      </c>
      <c r="P3100" s="16">
        <v>5.1934899999999999E-2</v>
      </c>
      <c r="Q3100" s="16">
        <v>1.4208395425254748E-3</v>
      </c>
      <c r="R3100" s="17">
        <v>7.8760400000000008E-3</v>
      </c>
      <c r="S3100" s="17">
        <v>1.7186175877096686E-4</v>
      </c>
      <c r="T3100" s="17">
        <v>0.37333300000000003</v>
      </c>
      <c r="U3100" s="18">
        <v>127.09399999999999</v>
      </c>
      <c r="V3100" s="18">
        <v>2.7786571746798847</v>
      </c>
      <c r="W3100" s="19">
        <v>4.74165E-2</v>
      </c>
      <c r="X3100" s="19">
        <v>1.2686866354324855E-3</v>
      </c>
      <c r="Y3100" s="18">
        <v>0.14469063691408571</v>
      </c>
      <c r="Z3100" s="20">
        <v>2.4327799999999998E-3</v>
      </c>
      <c r="AA3100" s="20">
        <v>5.4398390938059916E-5</v>
      </c>
      <c r="AB3100" s="237">
        <v>50.498150956963748</v>
      </c>
      <c r="AC3100" s="237">
        <v>1.1032247683977987</v>
      </c>
      <c r="AD3100" s="238">
        <v>0.9923913121053618</v>
      </c>
      <c r="AE3100" s="239">
        <v>50.523121616745684</v>
      </c>
      <c r="AF3100" s="239">
        <v>1.1045874263741386</v>
      </c>
      <c r="AG3100" s="240">
        <v>50.910483597000358</v>
      </c>
      <c r="AH3100" s="240">
        <v>1.3928134688564469</v>
      </c>
      <c r="AI3100" s="239">
        <v>70.254879855815688</v>
      </c>
      <c r="AJ3100" s="239">
        <v>63.64473556937196</v>
      </c>
      <c r="AK3100" s="21"/>
      <c r="AL3100" s="186"/>
      <c r="AM3100" s="187"/>
    </row>
    <row r="3101" spans="1:39" x14ac:dyDescent="0.25">
      <c r="A3101" s="161" t="s">
        <v>4040</v>
      </c>
      <c r="B3101" s="197">
        <v>45.178690000000003</v>
      </c>
      <c r="C3101" s="197">
        <v>-112.327004</v>
      </c>
      <c r="D3101" s="88" t="s">
        <v>4050</v>
      </c>
      <c r="E3101" s="86" t="s">
        <v>4087</v>
      </c>
      <c r="F3101" s="88" t="s">
        <v>4051</v>
      </c>
      <c r="G3101" s="86" t="s">
        <v>4067</v>
      </c>
      <c r="H3101" s="86" t="s">
        <v>4274</v>
      </c>
      <c r="I3101" s="86" t="s">
        <v>4052</v>
      </c>
      <c r="J3101" s="47" t="s">
        <v>4276</v>
      </c>
      <c r="K3101" s="42" t="s">
        <v>379</v>
      </c>
      <c r="L3101" s="137">
        <v>45747.850032800925</v>
      </c>
      <c r="M3101" s="14">
        <v>591.55700000000002</v>
      </c>
      <c r="N3101" s="14">
        <v>73.512799999999999</v>
      </c>
      <c r="O3101" s="15">
        <f t="shared" si="100"/>
        <v>0.12427001962617296</v>
      </c>
      <c r="P3101" s="16">
        <v>9.8085400000000007</v>
      </c>
      <c r="Q3101" s="16">
        <v>0.24627225537733644</v>
      </c>
      <c r="R3101" s="17">
        <v>0.42657200000000001</v>
      </c>
      <c r="S3101" s="17">
        <v>1.010023453003444E-2</v>
      </c>
      <c r="T3101" s="17">
        <v>0.98681399999999997</v>
      </c>
      <c r="U3101" s="18">
        <v>2.3449399999999998</v>
      </c>
      <c r="V3101" s="18">
        <v>5.4906204603851469E-2</v>
      </c>
      <c r="W3101" s="19">
        <v>0.16631299999999999</v>
      </c>
      <c r="X3101" s="19">
        <v>3.3718380259628428E-3</v>
      </c>
      <c r="Y3101" s="18">
        <v>-0.87910396969602533</v>
      </c>
      <c r="Z3101" s="20">
        <v>0.122576</v>
      </c>
      <c r="AA3101" s="20">
        <v>2.7135763130599439E-3</v>
      </c>
      <c r="AB3101" s="237">
        <v>2520.8766271680724</v>
      </c>
      <c r="AC3101" s="237">
        <v>34.056469861768242</v>
      </c>
      <c r="AD3101" s="238">
        <v>0.90829317143206412</v>
      </c>
      <c r="AE3101" s="239">
        <v>2289.6950264794536</v>
      </c>
      <c r="AF3101" s="239">
        <v>53.612656871519953</v>
      </c>
      <c r="AG3101" s="240">
        <v>2413.7629703745779</v>
      </c>
      <c r="AH3101" s="240">
        <v>60.604621142437729</v>
      </c>
      <c r="AI3101" s="239">
        <v>2520.8766271680724</v>
      </c>
      <c r="AJ3101" s="239">
        <v>34.056469861768242</v>
      </c>
      <c r="AK3101" s="21"/>
      <c r="AL3101" s="186"/>
      <c r="AM3101" s="187"/>
    </row>
    <row r="3102" spans="1:39" x14ac:dyDescent="0.25">
      <c r="K3102" s="42"/>
      <c r="L3102" s="137"/>
      <c r="M3102" s="14"/>
      <c r="N3102" s="14"/>
      <c r="O3102" s="15"/>
      <c r="P3102" s="16"/>
      <c r="Q3102" s="16"/>
      <c r="R3102" s="17"/>
      <c r="S3102" s="17"/>
      <c r="T3102" s="17"/>
      <c r="U3102" s="18"/>
      <c r="V3102" s="18"/>
      <c r="W3102" s="19"/>
      <c r="X3102" s="19"/>
      <c r="Y3102" s="18"/>
      <c r="Z3102" s="20"/>
      <c r="AA3102" s="20"/>
      <c r="AB3102" s="237"/>
      <c r="AC3102" s="237"/>
      <c r="AD3102" s="238"/>
      <c r="AE3102" s="239"/>
      <c r="AF3102" s="239"/>
      <c r="AG3102" s="240"/>
      <c r="AH3102" s="240"/>
      <c r="AI3102" s="239"/>
      <c r="AJ3102" s="239"/>
      <c r="AK3102" s="21"/>
      <c r="AL3102" s="186"/>
      <c r="AM3102" s="187"/>
    </row>
    <row r="3103" spans="1:39" x14ac:dyDescent="0.25">
      <c r="A3103" s="161" t="s">
        <v>4041</v>
      </c>
      <c r="B3103" s="197">
        <v>45.143065999999997</v>
      </c>
      <c r="C3103" s="197">
        <v>-112.314224</v>
      </c>
      <c r="D3103" s="88" t="s">
        <v>4050</v>
      </c>
      <c r="E3103" s="86" t="s">
        <v>4087</v>
      </c>
      <c r="F3103" s="88" t="s">
        <v>4051</v>
      </c>
      <c r="G3103" s="86" t="s">
        <v>4067</v>
      </c>
      <c r="H3103" s="86" t="s">
        <v>4084</v>
      </c>
      <c r="I3103" s="86" t="s">
        <v>4052</v>
      </c>
      <c r="J3103" s="47" t="s">
        <v>4276</v>
      </c>
      <c r="K3103" s="42" t="s">
        <v>416</v>
      </c>
      <c r="L3103" s="137">
        <v>45747.877698310185</v>
      </c>
      <c r="M3103" s="14">
        <v>243.74799999999999</v>
      </c>
      <c r="N3103" s="14">
        <v>285.02199999999999</v>
      </c>
      <c r="O3103" s="15">
        <f t="shared" ref="O3103:O3142" si="101">N3103/M3103</f>
        <v>1.1693306201486782</v>
      </c>
      <c r="P3103" s="16">
        <v>4.7121799999999998E-2</v>
      </c>
      <c r="Q3103" s="16">
        <v>1.3347913891915847E-3</v>
      </c>
      <c r="R3103" s="17">
        <v>7.1609200000000003E-3</v>
      </c>
      <c r="S3103" s="17">
        <v>1.620775984378162E-4</v>
      </c>
      <c r="T3103" s="17">
        <v>0.25170799999999999</v>
      </c>
      <c r="U3103" s="18">
        <v>139.73099999999999</v>
      </c>
      <c r="V3103" s="18">
        <v>3.1468919011144951</v>
      </c>
      <c r="W3103" s="19">
        <v>4.7697000000000003E-2</v>
      </c>
      <c r="X3103" s="19">
        <v>1.3343628112039096E-3</v>
      </c>
      <c r="Y3103" s="18">
        <v>0.21591617068101793</v>
      </c>
      <c r="Z3103" s="20">
        <v>2.27611E-3</v>
      </c>
      <c r="AA3103" s="20">
        <v>5.2754951862834643E-5</v>
      </c>
      <c r="AB3103" s="237">
        <v>45.925929895592368</v>
      </c>
      <c r="AC3103" s="237">
        <v>1.0338649421652184</v>
      </c>
      <c r="AD3103" s="238">
        <v>0.98483295213256805</v>
      </c>
      <c r="AE3103" s="239">
        <v>45.970159952644472</v>
      </c>
      <c r="AF3103" s="239">
        <v>1.0352972786848644</v>
      </c>
      <c r="AG3103" s="240">
        <v>46.678129375240935</v>
      </c>
      <c r="AH3103" s="240">
        <v>1.3222237935232177</v>
      </c>
      <c r="AI3103" s="239">
        <v>84.26654145270075</v>
      </c>
      <c r="AJ3103" s="239">
        <v>66.371461848208739</v>
      </c>
      <c r="AK3103" s="21"/>
      <c r="AL3103" s="186"/>
      <c r="AM3103" s="187"/>
    </row>
    <row r="3104" spans="1:39" x14ac:dyDescent="0.25">
      <c r="A3104" s="161" t="s">
        <v>4041</v>
      </c>
      <c r="B3104" s="197">
        <v>45.143065999999997</v>
      </c>
      <c r="C3104" s="197">
        <v>-112.314224</v>
      </c>
      <c r="D3104" s="88" t="s">
        <v>4050</v>
      </c>
      <c r="E3104" s="86" t="s">
        <v>4087</v>
      </c>
      <c r="F3104" s="88" t="s">
        <v>4051</v>
      </c>
      <c r="G3104" s="86" t="s">
        <v>4067</v>
      </c>
      <c r="H3104" s="86" t="s">
        <v>4084</v>
      </c>
      <c r="I3104" s="86" t="s">
        <v>4052</v>
      </c>
      <c r="J3104" s="47" t="s">
        <v>4276</v>
      </c>
      <c r="K3104" s="42" t="s">
        <v>435</v>
      </c>
      <c r="L3104" s="137">
        <v>45747.886638356482</v>
      </c>
      <c r="M3104" s="14">
        <v>917.125</v>
      </c>
      <c r="N3104" s="14">
        <v>707.62</v>
      </c>
      <c r="O3104" s="15">
        <f t="shared" si="101"/>
        <v>0.7715633092544637</v>
      </c>
      <c r="P3104" s="16">
        <v>4.6158900000000003E-2</v>
      </c>
      <c r="Q3104" s="16">
        <v>1.0742005486686368E-3</v>
      </c>
      <c r="R3104" s="17">
        <v>7.1561400000000001E-3</v>
      </c>
      <c r="S3104" s="17">
        <v>1.5475890630374075E-4</v>
      </c>
      <c r="T3104" s="17">
        <v>0.53168099999999996</v>
      </c>
      <c r="U3104" s="18">
        <v>139.62100000000001</v>
      </c>
      <c r="V3104" s="18">
        <v>3.0021814829386981</v>
      </c>
      <c r="W3104" s="19">
        <v>4.6874899999999997E-2</v>
      </c>
      <c r="X3104" s="19">
        <v>1.0511372865449117E-3</v>
      </c>
      <c r="Y3104" s="18">
        <v>0.14750689376767731</v>
      </c>
      <c r="Z3104" s="20">
        <v>2.25165E-3</v>
      </c>
      <c r="AA3104" s="20">
        <v>4.908551805787528E-5</v>
      </c>
      <c r="AB3104" s="237">
        <v>46.009841456128235</v>
      </c>
      <c r="AC3104" s="237">
        <v>0.98851116990443122</v>
      </c>
      <c r="AD3104" s="238">
        <v>1.001728837122182</v>
      </c>
      <c r="AE3104" s="239">
        <v>46.006248479728654</v>
      </c>
      <c r="AF3104" s="239">
        <v>0.98924307436071934</v>
      </c>
      <c r="AG3104" s="240">
        <v>45.926848439242065</v>
      </c>
      <c r="AH3104" s="240">
        <v>1.0688002918625692</v>
      </c>
      <c r="AI3104" s="239">
        <v>42.85834747926571</v>
      </c>
      <c r="AJ3104" s="239">
        <v>53.615815397970273</v>
      </c>
      <c r="AK3104" s="21"/>
      <c r="AL3104" s="186"/>
      <c r="AM3104" s="187"/>
    </row>
    <row r="3105" spans="1:39" x14ac:dyDescent="0.25">
      <c r="A3105" s="161" t="s">
        <v>4041</v>
      </c>
      <c r="B3105" s="197">
        <v>45.143065999999997</v>
      </c>
      <c r="C3105" s="197">
        <v>-112.314224</v>
      </c>
      <c r="D3105" s="88" t="s">
        <v>4050</v>
      </c>
      <c r="E3105" s="86" t="s">
        <v>4087</v>
      </c>
      <c r="F3105" s="88" t="s">
        <v>4051</v>
      </c>
      <c r="G3105" s="86" t="s">
        <v>4067</v>
      </c>
      <c r="H3105" s="86" t="s">
        <v>4084</v>
      </c>
      <c r="I3105" s="86" t="s">
        <v>4052</v>
      </c>
      <c r="J3105" s="47" t="s">
        <v>4276</v>
      </c>
      <c r="K3105" s="42" t="s">
        <v>405</v>
      </c>
      <c r="L3105" s="137">
        <v>45747.873056365737</v>
      </c>
      <c r="M3105" s="14">
        <v>686.40800000000002</v>
      </c>
      <c r="N3105" s="14">
        <v>384.61799999999999</v>
      </c>
      <c r="O3105" s="15">
        <f t="shared" si="101"/>
        <v>0.56033437838719824</v>
      </c>
      <c r="P3105" s="16">
        <v>4.7813899999999999E-2</v>
      </c>
      <c r="Q3105" s="16">
        <v>1.1731184464835594E-3</v>
      </c>
      <c r="R3105" s="17">
        <v>7.2203600000000003E-3</v>
      </c>
      <c r="S3105" s="17">
        <v>1.5998067693318466E-4</v>
      </c>
      <c r="T3105" s="17">
        <v>0.40026600000000001</v>
      </c>
      <c r="U3105" s="18">
        <v>138.06700000000001</v>
      </c>
      <c r="V3105" s="18">
        <v>3.0524402438049467</v>
      </c>
      <c r="W3105" s="19">
        <v>4.7757399999999998E-2</v>
      </c>
      <c r="X3105" s="19">
        <v>1.1564336042505857E-3</v>
      </c>
      <c r="Y3105" s="18">
        <v>0.28440785339466462</v>
      </c>
      <c r="Z3105" s="20">
        <v>2.3257199999999999E-3</v>
      </c>
      <c r="AA3105" s="20">
        <v>5.0987023512360473E-5</v>
      </c>
      <c r="AB3105" s="237">
        <v>46.474528281613885</v>
      </c>
      <c r="AC3105" s="237">
        <v>1.0402122850207489</v>
      </c>
      <c r="AD3105" s="238">
        <v>0.98384208688518648</v>
      </c>
      <c r="AE3105" s="239">
        <v>46.522203413313107</v>
      </c>
      <c r="AF3105" s="239">
        <v>1.0285314081516712</v>
      </c>
      <c r="AG3105" s="240">
        <v>47.286250541081202</v>
      </c>
      <c r="AH3105" s="240">
        <v>1.1601725183426901</v>
      </c>
      <c r="AI3105" s="239">
        <v>87.268106325918083</v>
      </c>
      <c r="AJ3105" s="239">
        <v>57.41626451629368</v>
      </c>
      <c r="AK3105" s="21"/>
      <c r="AL3105" s="186"/>
      <c r="AM3105" s="187"/>
    </row>
    <row r="3106" spans="1:39" x14ac:dyDescent="0.25">
      <c r="A3106" s="161" t="s">
        <v>4041</v>
      </c>
      <c r="B3106" s="197">
        <v>45.143065999999997</v>
      </c>
      <c r="C3106" s="197">
        <v>-112.314224</v>
      </c>
      <c r="D3106" s="88" t="s">
        <v>4050</v>
      </c>
      <c r="E3106" s="86" t="s">
        <v>4087</v>
      </c>
      <c r="F3106" s="88" t="s">
        <v>4051</v>
      </c>
      <c r="G3106" s="86" t="s">
        <v>4067</v>
      </c>
      <c r="H3106" s="86" t="s">
        <v>4084</v>
      </c>
      <c r="I3106" s="86" t="s">
        <v>4052</v>
      </c>
      <c r="J3106" s="47" t="s">
        <v>4276</v>
      </c>
      <c r="K3106" s="42" t="s">
        <v>418</v>
      </c>
      <c r="L3106" s="137">
        <v>45747.878538460645</v>
      </c>
      <c r="M3106" s="14">
        <v>756.10400000000004</v>
      </c>
      <c r="N3106" s="14">
        <v>485.18799999999999</v>
      </c>
      <c r="O3106" s="15">
        <f t="shared" si="101"/>
        <v>0.64169479330885693</v>
      </c>
      <c r="P3106" s="16">
        <v>4.9322999999999999E-2</v>
      </c>
      <c r="Q3106" s="16">
        <v>1.3218637683225908E-3</v>
      </c>
      <c r="R3106" s="17">
        <v>7.2560000000000003E-3</v>
      </c>
      <c r="S3106" s="17">
        <v>1.5509173781607454E-4</v>
      </c>
      <c r="T3106" s="17">
        <v>0.49340600000000001</v>
      </c>
      <c r="U3106" s="18">
        <v>137.643</v>
      </c>
      <c r="V3106" s="18">
        <v>2.9431952182109837</v>
      </c>
      <c r="W3106" s="19">
        <v>4.8981299999999998E-2</v>
      </c>
      <c r="X3106" s="19">
        <v>1.2571502382631122E-3</v>
      </c>
      <c r="Y3106" s="18">
        <v>-9.3832626506964046E-3</v>
      </c>
      <c r="Z3106" s="20">
        <v>2.3399200000000001E-3</v>
      </c>
      <c r="AA3106" s="20">
        <v>5.3031624957189461E-5</v>
      </c>
      <c r="AB3106" s="237">
        <v>46.545133536232044</v>
      </c>
      <c r="AC3106" s="237">
        <v>1.0072396578604517</v>
      </c>
      <c r="AD3106" s="238">
        <v>0.95988108241119741</v>
      </c>
      <c r="AE3106" s="239">
        <v>46.664994479517702</v>
      </c>
      <c r="AF3106" s="239">
        <v>0.9978290840068762</v>
      </c>
      <c r="AG3106" s="240">
        <v>48.615391358996675</v>
      </c>
      <c r="AH3106" s="240">
        <v>1.3028997510346261</v>
      </c>
      <c r="AI3106" s="239">
        <v>146.93594567648319</v>
      </c>
      <c r="AJ3106" s="239">
        <v>60.186455924477301</v>
      </c>
      <c r="AK3106" s="21"/>
      <c r="AL3106" s="186"/>
      <c r="AM3106" s="187"/>
    </row>
    <row r="3107" spans="1:39" x14ac:dyDescent="0.25">
      <c r="A3107" s="161" t="s">
        <v>4041</v>
      </c>
      <c r="B3107" s="197">
        <v>45.143065999999997</v>
      </c>
      <c r="C3107" s="197">
        <v>-112.314224</v>
      </c>
      <c r="D3107" s="88" t="s">
        <v>4050</v>
      </c>
      <c r="E3107" s="86" t="s">
        <v>4087</v>
      </c>
      <c r="F3107" s="88" t="s">
        <v>4051</v>
      </c>
      <c r="G3107" s="86" t="s">
        <v>4067</v>
      </c>
      <c r="H3107" s="86" t="s">
        <v>4084</v>
      </c>
      <c r="I3107" s="86" t="s">
        <v>4052</v>
      </c>
      <c r="J3107" s="47" t="s">
        <v>4276</v>
      </c>
      <c r="K3107" s="42" t="s">
        <v>436</v>
      </c>
      <c r="L3107" s="137">
        <v>45747.88706627315</v>
      </c>
      <c r="M3107" s="14">
        <v>329.47300000000001</v>
      </c>
      <c r="N3107" s="14">
        <v>272.52499999999998</v>
      </c>
      <c r="O3107" s="15">
        <f t="shared" si="101"/>
        <v>0.82715427364306016</v>
      </c>
      <c r="P3107" s="16">
        <v>4.7096699999999998E-2</v>
      </c>
      <c r="Q3107" s="16">
        <v>1.3586923430092628E-3</v>
      </c>
      <c r="R3107" s="17">
        <v>7.2419600000000004E-3</v>
      </c>
      <c r="S3107" s="17">
        <v>1.5596349386600057E-4</v>
      </c>
      <c r="T3107" s="17">
        <v>0.462036</v>
      </c>
      <c r="U3107" s="18">
        <v>137.92500000000001</v>
      </c>
      <c r="V3107" s="18">
        <v>2.9494469600418314</v>
      </c>
      <c r="W3107" s="19">
        <v>4.7282999999999999E-2</v>
      </c>
      <c r="X3107" s="19">
        <v>1.2876349476808246E-3</v>
      </c>
      <c r="Y3107" s="18">
        <v>-0.11923096087564354</v>
      </c>
      <c r="Z3107" s="20">
        <v>2.2917699999999998E-3</v>
      </c>
      <c r="AA3107" s="20">
        <v>5.1771677224134819E-5</v>
      </c>
      <c r="AB3107" s="237">
        <v>46.550189365540191</v>
      </c>
      <c r="AC3107" s="237">
        <v>0.99695029056132067</v>
      </c>
      <c r="AD3107" s="238">
        <v>0.99350638278010173</v>
      </c>
      <c r="AE3107" s="239">
        <v>46.569927526127302</v>
      </c>
      <c r="AF3107" s="239">
        <v>0.99587117035566108</v>
      </c>
      <c r="AG3107" s="240">
        <v>46.87431136155557</v>
      </c>
      <c r="AH3107" s="240">
        <v>1.3522766548564473</v>
      </c>
      <c r="AI3107" s="239">
        <v>63.544073255884506</v>
      </c>
      <c r="AJ3107" s="239">
        <v>64.859263414538816</v>
      </c>
      <c r="AK3107" s="21"/>
      <c r="AL3107" s="186"/>
      <c r="AM3107" s="187"/>
    </row>
    <row r="3108" spans="1:39" x14ac:dyDescent="0.25">
      <c r="A3108" s="161" t="s">
        <v>4041</v>
      </c>
      <c r="B3108" s="197">
        <v>45.143065999999997</v>
      </c>
      <c r="C3108" s="197">
        <v>-112.314224</v>
      </c>
      <c r="D3108" s="88" t="s">
        <v>4050</v>
      </c>
      <c r="E3108" s="86" t="s">
        <v>4087</v>
      </c>
      <c r="F3108" s="88" t="s">
        <v>4051</v>
      </c>
      <c r="G3108" s="86" t="s">
        <v>4067</v>
      </c>
      <c r="H3108" s="86" t="s">
        <v>4084</v>
      </c>
      <c r="I3108" s="86" t="s">
        <v>4052</v>
      </c>
      <c r="J3108" s="47" t="s">
        <v>4276</v>
      </c>
      <c r="K3108" s="42" t="s">
        <v>419</v>
      </c>
      <c r="L3108" s="137">
        <v>45747.878960462964</v>
      </c>
      <c r="M3108" s="14">
        <v>162.696</v>
      </c>
      <c r="N3108" s="14">
        <v>102.015</v>
      </c>
      <c r="O3108" s="15">
        <f t="shared" si="101"/>
        <v>0.62702832276146925</v>
      </c>
      <c r="P3108" s="16">
        <v>4.7397399999999999E-2</v>
      </c>
      <c r="Q3108" s="16">
        <v>1.7558896693995326E-3</v>
      </c>
      <c r="R3108" s="17">
        <v>7.2560999999999997E-3</v>
      </c>
      <c r="S3108" s="17">
        <v>1.6355940514797672E-4</v>
      </c>
      <c r="T3108" s="17">
        <v>0.68098800000000004</v>
      </c>
      <c r="U3108" s="18">
        <v>137.68899999999999</v>
      </c>
      <c r="V3108" s="18">
        <v>3.0757088767957219</v>
      </c>
      <c r="W3108" s="19">
        <v>4.7805199999999999E-2</v>
      </c>
      <c r="X3108" s="19">
        <v>1.6530701888353078E-3</v>
      </c>
      <c r="Y3108" s="18">
        <v>-0.13841904407684164</v>
      </c>
      <c r="Z3108" s="20">
        <v>2.2439500000000002E-3</v>
      </c>
      <c r="AA3108" s="20">
        <v>5.483530079474353E-5</v>
      </c>
      <c r="AB3108" s="237">
        <v>46.598983652710011</v>
      </c>
      <c r="AC3108" s="237">
        <v>1.0446995403062109</v>
      </c>
      <c r="AD3108" s="238">
        <v>0.98293311711159614</v>
      </c>
      <c r="AE3108" s="239">
        <v>46.649460620207137</v>
      </c>
      <c r="AF3108" s="239">
        <v>1.0420597152082125</v>
      </c>
      <c r="AG3108" s="240">
        <v>47.459445417089192</v>
      </c>
      <c r="AH3108" s="240">
        <v>1.7581882112372811</v>
      </c>
      <c r="AI3108" s="239">
        <v>89.639636627541748</v>
      </c>
      <c r="AJ3108" s="239">
        <v>81.955609464237952</v>
      </c>
      <c r="AK3108" s="21"/>
      <c r="AL3108" s="186"/>
      <c r="AM3108" s="187"/>
    </row>
    <row r="3109" spans="1:39" x14ac:dyDescent="0.25">
      <c r="A3109" s="161" t="s">
        <v>4041</v>
      </c>
      <c r="B3109" s="197">
        <v>45.143065999999997</v>
      </c>
      <c r="C3109" s="197">
        <v>-112.314224</v>
      </c>
      <c r="D3109" s="88" t="s">
        <v>4050</v>
      </c>
      <c r="E3109" s="86" t="s">
        <v>4087</v>
      </c>
      <c r="F3109" s="88" t="s">
        <v>4051</v>
      </c>
      <c r="G3109" s="86" t="s">
        <v>4067</v>
      </c>
      <c r="H3109" s="86" t="s">
        <v>4084</v>
      </c>
      <c r="I3109" s="86" t="s">
        <v>4052</v>
      </c>
      <c r="J3109" s="47" t="s">
        <v>4276</v>
      </c>
      <c r="K3109" s="42" t="s">
        <v>403</v>
      </c>
      <c r="L3109" s="137">
        <v>45747.872217337965</v>
      </c>
      <c r="M3109" s="14">
        <v>593.78399999999999</v>
      </c>
      <c r="N3109" s="14">
        <v>385.26299999999998</v>
      </c>
      <c r="O3109" s="15">
        <f t="shared" si="101"/>
        <v>0.64882684612586394</v>
      </c>
      <c r="P3109" s="16">
        <v>4.74165E-2</v>
      </c>
      <c r="Q3109" s="16">
        <v>1.2108924310623138E-3</v>
      </c>
      <c r="R3109" s="17">
        <v>7.25707E-3</v>
      </c>
      <c r="S3109" s="17">
        <v>1.5719117618912329E-4</v>
      </c>
      <c r="T3109" s="17">
        <v>0.60075299999999998</v>
      </c>
      <c r="U3109" s="18">
        <v>137.59200000000001</v>
      </c>
      <c r="V3109" s="18">
        <v>2.9587227329542052</v>
      </c>
      <c r="W3109" s="19">
        <v>4.7356599999999999E-2</v>
      </c>
      <c r="X3109" s="19">
        <v>1.1032047894171781E-3</v>
      </c>
      <c r="Y3109" s="18">
        <v>-0.24937107566626082</v>
      </c>
      <c r="Z3109" s="20">
        <v>2.3357199999999999E-3</v>
      </c>
      <c r="AA3109" s="20">
        <v>5.1841755212569721E-5</v>
      </c>
      <c r="AB3109" s="237">
        <v>46.658229756739331</v>
      </c>
      <c r="AC3109" s="237">
        <v>1.0055337070531212</v>
      </c>
      <c r="AD3109" s="238">
        <v>0.99204340958197268</v>
      </c>
      <c r="AE3109" s="239">
        <v>46.682228899435266</v>
      </c>
      <c r="AF3109" s="239">
        <v>1.003835774388997</v>
      </c>
      <c r="AG3109" s="240">
        <v>47.056639304832665</v>
      </c>
      <c r="AH3109" s="240">
        <v>1.2017025374173811</v>
      </c>
      <c r="AI3109" s="239">
        <v>67.247198342164964</v>
      </c>
      <c r="AJ3109" s="239">
        <v>55.444460062768904</v>
      </c>
      <c r="AK3109" s="21"/>
      <c r="AL3109" s="186"/>
      <c r="AM3109" s="187"/>
    </row>
    <row r="3110" spans="1:39" x14ac:dyDescent="0.25">
      <c r="A3110" s="161" t="s">
        <v>4041</v>
      </c>
      <c r="B3110" s="197">
        <v>45.143065999999997</v>
      </c>
      <c r="C3110" s="197">
        <v>-112.314224</v>
      </c>
      <c r="D3110" s="88" t="s">
        <v>4050</v>
      </c>
      <c r="E3110" s="86" t="s">
        <v>4087</v>
      </c>
      <c r="F3110" s="88" t="s">
        <v>4051</v>
      </c>
      <c r="G3110" s="86" t="s">
        <v>4067</v>
      </c>
      <c r="H3110" s="86" t="s">
        <v>4084</v>
      </c>
      <c r="I3110" s="86" t="s">
        <v>4052</v>
      </c>
      <c r="J3110" s="47" t="s">
        <v>4276</v>
      </c>
      <c r="K3110" s="42" t="s">
        <v>422</v>
      </c>
      <c r="L3110" s="137">
        <v>45747.881121631945</v>
      </c>
      <c r="M3110" s="14">
        <v>713.99900000000002</v>
      </c>
      <c r="N3110" s="14">
        <v>400.28399999999999</v>
      </c>
      <c r="O3110" s="15">
        <f t="shared" si="101"/>
        <v>0.56062263392525757</v>
      </c>
      <c r="P3110" s="16">
        <v>4.7513399999999997E-2</v>
      </c>
      <c r="Q3110" s="16">
        <v>1.1207134069265879E-3</v>
      </c>
      <c r="R3110" s="17">
        <v>7.27139E-3</v>
      </c>
      <c r="S3110" s="17">
        <v>1.5339988411599274E-4</v>
      </c>
      <c r="T3110" s="17">
        <v>0.44203199999999998</v>
      </c>
      <c r="U3110" s="18">
        <v>137.45500000000001</v>
      </c>
      <c r="V3110" s="18">
        <v>2.9044543873232027</v>
      </c>
      <c r="W3110" s="19">
        <v>4.7322700000000002E-2</v>
      </c>
      <c r="X3110" s="19">
        <v>1.1011980807924613E-3</v>
      </c>
      <c r="Y3110" s="18">
        <v>0.19492091292818645</v>
      </c>
      <c r="Z3110" s="20">
        <v>2.2944599999999999E-3</v>
      </c>
      <c r="AA3110" s="20">
        <v>4.9738104755308076E-5</v>
      </c>
      <c r="AB3110" s="237">
        <v>46.706621920053777</v>
      </c>
      <c r="AC3110" s="237">
        <v>0.98667246436245359</v>
      </c>
      <c r="AD3110" s="238">
        <v>0.99275683960173233</v>
      </c>
      <c r="AE3110" s="239">
        <v>46.728588374187595</v>
      </c>
      <c r="AF3110" s="239">
        <v>0.98738535169203856</v>
      </c>
      <c r="AG3110" s="240">
        <v>47.069520460754383</v>
      </c>
      <c r="AH3110" s="240">
        <v>1.1102434815856745</v>
      </c>
      <c r="AI3110" s="239">
        <v>65.54258203466479</v>
      </c>
      <c r="AJ3110" s="239">
        <v>55.40096597188812</v>
      </c>
      <c r="AK3110" s="21"/>
      <c r="AL3110" s="186"/>
      <c r="AM3110" s="187"/>
    </row>
    <row r="3111" spans="1:39" x14ac:dyDescent="0.25">
      <c r="A3111" s="161" t="s">
        <v>4041</v>
      </c>
      <c r="B3111" s="197">
        <v>45.143065999999997</v>
      </c>
      <c r="C3111" s="197">
        <v>-112.314224</v>
      </c>
      <c r="D3111" s="88" t="s">
        <v>4050</v>
      </c>
      <c r="E3111" s="86" t="s">
        <v>4087</v>
      </c>
      <c r="F3111" s="88" t="s">
        <v>4051</v>
      </c>
      <c r="G3111" s="86" t="s">
        <v>4067</v>
      </c>
      <c r="H3111" s="86" t="s">
        <v>4084</v>
      </c>
      <c r="I3111" s="86" t="s">
        <v>4052</v>
      </c>
      <c r="J3111" s="47" t="s">
        <v>4276</v>
      </c>
      <c r="K3111" s="42" t="s">
        <v>423</v>
      </c>
      <c r="L3111" s="137">
        <v>45747.881547164354</v>
      </c>
      <c r="M3111" s="14">
        <v>927.327</v>
      </c>
      <c r="N3111" s="14">
        <v>592.44899999999996</v>
      </c>
      <c r="O3111" s="15">
        <f t="shared" si="101"/>
        <v>0.63887819507034727</v>
      </c>
      <c r="P3111" s="16">
        <v>4.7326100000000003E-2</v>
      </c>
      <c r="Q3111" s="16">
        <v>1.1412740775992418E-3</v>
      </c>
      <c r="R3111" s="17">
        <v>7.26686E-3</v>
      </c>
      <c r="S3111" s="17">
        <v>1.5547043720865391E-4</v>
      </c>
      <c r="T3111" s="17">
        <v>0.59296899999999997</v>
      </c>
      <c r="U3111" s="18">
        <v>137.44300000000001</v>
      </c>
      <c r="V3111" s="18">
        <v>2.9290619675930385</v>
      </c>
      <c r="W3111" s="19">
        <v>4.7031799999999999E-2</v>
      </c>
      <c r="X3111" s="19">
        <v>1.0584003226152192E-3</v>
      </c>
      <c r="Y3111" s="18">
        <v>-0.137957705666438</v>
      </c>
      <c r="Z3111" s="20">
        <v>2.2405099999999998E-3</v>
      </c>
      <c r="AA3111" s="20">
        <v>4.8600949890820029E-5</v>
      </c>
      <c r="AB3111" s="237">
        <v>46.727876460072551</v>
      </c>
      <c r="AC3111" s="237">
        <v>0.99602126903044053</v>
      </c>
      <c r="AD3111" s="238">
        <v>0.99875872398254117</v>
      </c>
      <c r="AE3111" s="239">
        <v>46.732653444338801</v>
      </c>
      <c r="AF3111" s="239">
        <v>0.99592440392394355</v>
      </c>
      <c r="AG3111" s="240">
        <v>46.790733659870099</v>
      </c>
      <c r="AH3111" s="240">
        <v>1.1283636597534985</v>
      </c>
      <c r="AI3111" s="239">
        <v>50.842044086261318</v>
      </c>
      <c r="AJ3111" s="239">
        <v>53.725356512934667</v>
      </c>
      <c r="AK3111" s="21"/>
      <c r="AL3111" s="186"/>
      <c r="AM3111" s="187"/>
    </row>
    <row r="3112" spans="1:39" x14ac:dyDescent="0.25">
      <c r="A3112" s="161" t="s">
        <v>4041</v>
      </c>
      <c r="B3112" s="197">
        <v>45.143065999999997</v>
      </c>
      <c r="C3112" s="197">
        <v>-112.314224</v>
      </c>
      <c r="D3112" s="88" t="s">
        <v>4050</v>
      </c>
      <c r="E3112" s="86" t="s">
        <v>4087</v>
      </c>
      <c r="F3112" s="88" t="s">
        <v>4051</v>
      </c>
      <c r="G3112" s="86" t="s">
        <v>4067</v>
      </c>
      <c r="H3112" s="86" t="s">
        <v>4084</v>
      </c>
      <c r="I3112" s="86" t="s">
        <v>4052</v>
      </c>
      <c r="J3112" s="47" t="s">
        <v>4276</v>
      </c>
      <c r="K3112" s="42" t="s">
        <v>439</v>
      </c>
      <c r="L3112" s="137">
        <v>45747.888335648146</v>
      </c>
      <c r="M3112" s="14">
        <v>210.298</v>
      </c>
      <c r="N3112" s="14">
        <v>136.625</v>
      </c>
      <c r="O3112" s="15">
        <f t="shared" si="101"/>
        <v>0.64967332071631689</v>
      </c>
      <c r="P3112" s="16">
        <v>4.7832199999999998E-2</v>
      </c>
      <c r="Q3112" s="16">
        <v>1.3805669173495357E-3</v>
      </c>
      <c r="R3112" s="17">
        <v>7.2768099999999999E-3</v>
      </c>
      <c r="S3112" s="17">
        <v>1.5897648304290165E-4</v>
      </c>
      <c r="T3112" s="17">
        <v>0.20038600000000001</v>
      </c>
      <c r="U3112" s="18">
        <v>136.92599999999999</v>
      </c>
      <c r="V3112" s="18">
        <v>2.9864650352548909</v>
      </c>
      <c r="W3112" s="19">
        <v>4.7760200000000003E-2</v>
      </c>
      <c r="X3112" s="19">
        <v>1.3955566941246064E-3</v>
      </c>
      <c r="Y3112" s="18">
        <v>0.26021621465763911</v>
      </c>
      <c r="Z3112" s="20">
        <v>2.3859200000000001E-3</v>
      </c>
      <c r="AA3112" s="20">
        <v>5.6436722571035259E-5</v>
      </c>
      <c r="AB3112" s="237">
        <v>46.860678009016546</v>
      </c>
      <c r="AC3112" s="237">
        <v>1.0394214551947458</v>
      </c>
      <c r="AD3112" s="238">
        <v>0.98394417230339193</v>
      </c>
      <c r="AE3112" s="239">
        <v>46.908464387324486</v>
      </c>
      <c r="AF3112" s="239">
        <v>1.0231109413131461</v>
      </c>
      <c r="AG3112" s="240">
        <v>47.673908446972952</v>
      </c>
      <c r="AH3112" s="240">
        <v>1.3759981941587769</v>
      </c>
      <c r="AI3112" s="239">
        <v>87.40711883807495</v>
      </c>
      <c r="AJ3112" s="239">
        <v>69.282727157232443</v>
      </c>
      <c r="AK3112" s="21"/>
      <c r="AL3112" s="186"/>
      <c r="AM3112" s="187"/>
    </row>
    <row r="3113" spans="1:39" x14ac:dyDescent="0.25">
      <c r="A3113" s="161" t="s">
        <v>4041</v>
      </c>
      <c r="B3113" s="197">
        <v>45.143065999999997</v>
      </c>
      <c r="C3113" s="197">
        <v>-112.314224</v>
      </c>
      <c r="D3113" s="88" t="s">
        <v>4050</v>
      </c>
      <c r="E3113" s="86" t="s">
        <v>4087</v>
      </c>
      <c r="F3113" s="88" t="s">
        <v>4051</v>
      </c>
      <c r="G3113" s="86" t="s">
        <v>4067</v>
      </c>
      <c r="H3113" s="86" t="s">
        <v>4084</v>
      </c>
      <c r="I3113" s="86" t="s">
        <v>4052</v>
      </c>
      <c r="J3113" s="47" t="s">
        <v>4276</v>
      </c>
      <c r="K3113" s="42" t="s">
        <v>424</v>
      </c>
      <c r="L3113" s="137">
        <v>45747.881972511575</v>
      </c>
      <c r="M3113" s="14">
        <v>2708.22</v>
      </c>
      <c r="N3113" s="14">
        <v>2489.0300000000002</v>
      </c>
      <c r="O3113" s="15">
        <f t="shared" si="101"/>
        <v>0.91906492087053504</v>
      </c>
      <c r="P3113" s="16">
        <v>4.84657E-2</v>
      </c>
      <c r="Q3113" s="16">
        <v>1.0771401650258893E-3</v>
      </c>
      <c r="R3113" s="17">
        <v>7.3075600000000003E-3</v>
      </c>
      <c r="S3113" s="17">
        <v>1.5335191459385175E-4</v>
      </c>
      <c r="T3113" s="17">
        <v>0.65660799999999997</v>
      </c>
      <c r="U3113" s="18">
        <v>136.86799999999999</v>
      </c>
      <c r="V3113" s="18">
        <v>2.8731242237564318</v>
      </c>
      <c r="W3113" s="19">
        <v>4.7917899999999999E-2</v>
      </c>
      <c r="X3113" s="19">
        <v>1.0108123407754775E-3</v>
      </c>
      <c r="Y3113" s="18">
        <v>-9.6974469923809745E-2</v>
      </c>
      <c r="Z3113" s="20">
        <v>2.2911799999999999E-3</v>
      </c>
      <c r="AA3113" s="20">
        <v>4.9251309248790529E-5</v>
      </c>
      <c r="AB3113" s="237">
        <v>46.87113092302647</v>
      </c>
      <c r="AC3113" s="237">
        <v>0.9836993041993507</v>
      </c>
      <c r="AD3113" s="238">
        <v>0.98078893686933988</v>
      </c>
      <c r="AE3113" s="239">
        <v>46.92827041900366</v>
      </c>
      <c r="AF3113" s="239">
        <v>0.98511522430247989</v>
      </c>
      <c r="AG3113" s="240">
        <v>47.847471209043029</v>
      </c>
      <c r="AH3113" s="240">
        <v>1.0634001579298369</v>
      </c>
      <c r="AI3113" s="239">
        <v>95.217575673874236</v>
      </c>
      <c r="AJ3113" s="239">
        <v>49.943981789855727</v>
      </c>
      <c r="AK3113" s="21"/>
      <c r="AL3113" s="186"/>
      <c r="AM3113" s="187"/>
    </row>
    <row r="3114" spans="1:39" x14ac:dyDescent="0.25">
      <c r="A3114" s="161" t="s">
        <v>4041</v>
      </c>
      <c r="B3114" s="197">
        <v>45.143065999999997</v>
      </c>
      <c r="C3114" s="197">
        <v>-112.314224</v>
      </c>
      <c r="D3114" s="88" t="s">
        <v>4050</v>
      </c>
      <c r="E3114" s="86" t="s">
        <v>4087</v>
      </c>
      <c r="F3114" s="88" t="s">
        <v>4051</v>
      </c>
      <c r="G3114" s="86" t="s">
        <v>4067</v>
      </c>
      <c r="H3114" s="86" t="s">
        <v>4084</v>
      </c>
      <c r="I3114" s="86" t="s">
        <v>4052</v>
      </c>
      <c r="J3114" s="47" t="s">
        <v>4276</v>
      </c>
      <c r="K3114" s="42" t="s">
        <v>413</v>
      </c>
      <c r="L3114" s="137">
        <v>45747.876438761574</v>
      </c>
      <c r="M3114" s="14">
        <v>1684.34</v>
      </c>
      <c r="N3114" s="14">
        <v>1407.69</v>
      </c>
      <c r="O3114" s="15">
        <f t="shared" si="101"/>
        <v>0.83575168908890141</v>
      </c>
      <c r="P3114" s="16">
        <v>4.7812300000000002E-2</v>
      </c>
      <c r="Q3114" s="16">
        <v>1.1206045132052609E-3</v>
      </c>
      <c r="R3114" s="17">
        <v>7.2998400000000001E-3</v>
      </c>
      <c r="S3114" s="17">
        <v>1.5766833300472863E-4</v>
      </c>
      <c r="T3114" s="17">
        <v>0.717422</v>
      </c>
      <c r="U3114" s="18">
        <v>136.83799999999999</v>
      </c>
      <c r="V3114" s="18">
        <v>2.9571937045956256</v>
      </c>
      <c r="W3114" s="19">
        <v>4.7369700000000001E-2</v>
      </c>
      <c r="X3114" s="19">
        <v>1.0116965880524655E-3</v>
      </c>
      <c r="Y3114" s="18">
        <v>-0.21311741855132166</v>
      </c>
      <c r="Z3114" s="20">
        <v>2.3076799999999999E-3</v>
      </c>
      <c r="AA3114" s="20">
        <v>4.9231240507628892E-5</v>
      </c>
      <c r="AB3114" s="237">
        <v>46.913912262421519</v>
      </c>
      <c r="AC3114" s="237">
        <v>1.0146785445748174</v>
      </c>
      <c r="AD3114" s="238">
        <v>0.99188030558201212</v>
      </c>
      <c r="AE3114" s="239">
        <v>46.938521482449723</v>
      </c>
      <c r="AF3114" s="239">
        <v>1.0143841639816926</v>
      </c>
      <c r="AG3114" s="240">
        <v>47.322767896784981</v>
      </c>
      <c r="AH3114" s="240">
        <v>1.1091310663260767</v>
      </c>
      <c r="AI3114" s="239">
        <v>67.905441640998362</v>
      </c>
      <c r="AJ3114" s="239">
        <v>50.825138594819087</v>
      </c>
      <c r="AK3114" s="21"/>
      <c r="AL3114" s="186"/>
      <c r="AM3114" s="187"/>
    </row>
    <row r="3115" spans="1:39" x14ac:dyDescent="0.25">
      <c r="A3115" s="161" t="s">
        <v>4041</v>
      </c>
      <c r="B3115" s="197">
        <v>45.143065999999997</v>
      </c>
      <c r="C3115" s="197">
        <v>-112.314224</v>
      </c>
      <c r="D3115" s="88" t="s">
        <v>4050</v>
      </c>
      <c r="E3115" s="86" t="s">
        <v>4087</v>
      </c>
      <c r="F3115" s="88" t="s">
        <v>4051</v>
      </c>
      <c r="G3115" s="86" t="s">
        <v>4067</v>
      </c>
      <c r="H3115" s="86" t="s">
        <v>4084</v>
      </c>
      <c r="I3115" s="86" t="s">
        <v>4052</v>
      </c>
      <c r="J3115" s="47" t="s">
        <v>4276</v>
      </c>
      <c r="K3115" s="42" t="s">
        <v>415</v>
      </c>
      <c r="L3115" s="137">
        <v>45747.877277962965</v>
      </c>
      <c r="M3115" s="14">
        <v>702.11599999999999</v>
      </c>
      <c r="N3115" s="14">
        <v>585.68499999999995</v>
      </c>
      <c r="O3115" s="15">
        <f t="shared" si="101"/>
        <v>0.83417127654119827</v>
      </c>
      <c r="P3115" s="16">
        <v>4.99724E-2</v>
      </c>
      <c r="Q3115" s="16">
        <v>1.1834218198292609E-3</v>
      </c>
      <c r="R3115" s="17">
        <v>7.3184499999999998E-3</v>
      </c>
      <c r="S3115" s="17">
        <v>1.5796719361275619E-4</v>
      </c>
      <c r="T3115" s="17">
        <v>0.615093</v>
      </c>
      <c r="U3115" s="18">
        <v>136.452</v>
      </c>
      <c r="V3115" s="18">
        <v>2.969032785538078</v>
      </c>
      <c r="W3115" s="19">
        <v>4.9402599999999998E-2</v>
      </c>
      <c r="X3115" s="19">
        <v>1.1154232099288592E-3</v>
      </c>
      <c r="Y3115" s="18">
        <v>0.12477874136737437</v>
      </c>
      <c r="Z3115" s="20">
        <v>2.3387199999999999E-3</v>
      </c>
      <c r="AA3115" s="20">
        <v>5.2407694536680394E-5</v>
      </c>
      <c r="AB3115" s="237">
        <v>46.925320747386252</v>
      </c>
      <c r="AC3115" s="237">
        <v>1.036909667912282</v>
      </c>
      <c r="AD3115" s="238">
        <v>0.95205554176719354</v>
      </c>
      <c r="AE3115" s="239">
        <v>47.070819149287644</v>
      </c>
      <c r="AF3115" s="239">
        <v>1.0242048874063305</v>
      </c>
      <c r="AG3115" s="240">
        <v>49.441253250745625</v>
      </c>
      <c r="AH3115" s="240">
        <v>1.1708434635246006</v>
      </c>
      <c r="AI3115" s="239">
        <v>166.98246842358805</v>
      </c>
      <c r="AJ3115" s="239">
        <v>52.750610741845414</v>
      </c>
      <c r="AK3115" s="21"/>
      <c r="AL3115" s="186"/>
      <c r="AM3115" s="187"/>
    </row>
    <row r="3116" spans="1:39" x14ac:dyDescent="0.25">
      <c r="A3116" s="161" t="s">
        <v>4041</v>
      </c>
      <c r="B3116" s="197">
        <v>45.143065999999997</v>
      </c>
      <c r="C3116" s="197">
        <v>-112.314224</v>
      </c>
      <c r="D3116" s="88" t="s">
        <v>4050</v>
      </c>
      <c r="E3116" s="86" t="s">
        <v>4087</v>
      </c>
      <c r="F3116" s="88" t="s">
        <v>4051</v>
      </c>
      <c r="G3116" s="86" t="s">
        <v>4067</v>
      </c>
      <c r="H3116" s="86" t="s">
        <v>4084</v>
      </c>
      <c r="I3116" s="86" t="s">
        <v>4052</v>
      </c>
      <c r="J3116" s="47" t="s">
        <v>4276</v>
      </c>
      <c r="K3116" s="42" t="s">
        <v>402</v>
      </c>
      <c r="L3116" s="137">
        <v>45747.871794027778</v>
      </c>
      <c r="M3116" s="14">
        <v>900.74900000000002</v>
      </c>
      <c r="N3116" s="14">
        <v>565.56799999999998</v>
      </c>
      <c r="O3116" s="15">
        <f t="shared" si="101"/>
        <v>0.62788634791712228</v>
      </c>
      <c r="P3116" s="16">
        <v>4.78593E-2</v>
      </c>
      <c r="Q3116" s="16">
        <v>1.103528501812255E-3</v>
      </c>
      <c r="R3116" s="17">
        <v>7.3213699999999998E-3</v>
      </c>
      <c r="S3116" s="17">
        <v>1.5746094542393678E-4</v>
      </c>
      <c r="T3116" s="17">
        <v>0.62745300000000004</v>
      </c>
      <c r="U3116" s="18">
        <v>136.65</v>
      </c>
      <c r="V3116" s="18">
        <v>2.9341415909257007</v>
      </c>
      <c r="W3116" s="19">
        <v>4.77384E-2</v>
      </c>
      <c r="X3116" s="19">
        <v>1.0680164035369495E-3</v>
      </c>
      <c r="Y3116" s="18">
        <v>0.19086698919868272</v>
      </c>
      <c r="Z3116" s="20">
        <v>2.3540900000000001E-3</v>
      </c>
      <c r="AA3116" s="20">
        <v>5.0013533433261847E-5</v>
      </c>
      <c r="AB3116" s="237">
        <v>46.95638682288272</v>
      </c>
      <c r="AC3116" s="237">
        <v>1.0073257397645379</v>
      </c>
      <c r="AD3116" s="238">
        <v>0.98442182624113139</v>
      </c>
      <c r="AE3116" s="239">
        <v>47.002863590906671</v>
      </c>
      <c r="AF3116" s="239">
        <v>1.0092430073522618</v>
      </c>
      <c r="AG3116" s="240">
        <v>47.746669504860662</v>
      </c>
      <c r="AH3116" s="240">
        <v>1.1009314943014998</v>
      </c>
      <c r="AI3116" s="239">
        <v>86.32449635808895</v>
      </c>
      <c r="AJ3116" s="239">
        <v>53.056859410955582</v>
      </c>
      <c r="AK3116" s="21"/>
      <c r="AL3116" s="186"/>
      <c r="AM3116" s="187"/>
    </row>
    <row r="3117" spans="1:39" x14ac:dyDescent="0.25">
      <c r="A3117" s="161" t="s">
        <v>4041</v>
      </c>
      <c r="B3117" s="197">
        <v>45.143065999999997</v>
      </c>
      <c r="C3117" s="197">
        <v>-112.314224</v>
      </c>
      <c r="D3117" s="88" t="s">
        <v>4050</v>
      </c>
      <c r="E3117" s="86" t="s">
        <v>4087</v>
      </c>
      <c r="F3117" s="88" t="s">
        <v>4051</v>
      </c>
      <c r="G3117" s="86" t="s">
        <v>4067</v>
      </c>
      <c r="H3117" s="86" t="s">
        <v>4084</v>
      </c>
      <c r="I3117" s="86" t="s">
        <v>4052</v>
      </c>
      <c r="J3117" s="47" t="s">
        <v>4276</v>
      </c>
      <c r="K3117" s="42" t="s">
        <v>414</v>
      </c>
      <c r="L3117" s="137">
        <v>45747.876857986113</v>
      </c>
      <c r="M3117" s="14">
        <v>1505.78</v>
      </c>
      <c r="N3117" s="14">
        <v>1087.55</v>
      </c>
      <c r="O3117" s="15">
        <f t="shared" si="101"/>
        <v>0.72225026232251721</v>
      </c>
      <c r="P3117" s="16">
        <v>4.7492100000000002E-2</v>
      </c>
      <c r="Q3117" s="16">
        <v>1.0378219198706492E-3</v>
      </c>
      <c r="R3117" s="17">
        <v>7.3181499999999998E-3</v>
      </c>
      <c r="S3117" s="17">
        <v>1.5492525014870883E-4</v>
      </c>
      <c r="T3117" s="17">
        <v>0.66813500000000003</v>
      </c>
      <c r="U3117" s="18">
        <v>136.68199999999999</v>
      </c>
      <c r="V3117" s="18">
        <v>2.8951696168791217</v>
      </c>
      <c r="W3117" s="19">
        <v>4.7204200000000002E-2</v>
      </c>
      <c r="X3117" s="19">
        <v>9.9888546016898248E-4</v>
      </c>
      <c r="Y3117" s="18">
        <v>0.19617834739345794</v>
      </c>
      <c r="Z3117" s="20">
        <v>2.31423E-3</v>
      </c>
      <c r="AA3117" s="20">
        <v>4.9877965078479293E-5</v>
      </c>
      <c r="AB3117" s="237">
        <v>46.977156525695008</v>
      </c>
      <c r="AC3117" s="237">
        <v>0.99367124486752723</v>
      </c>
      <c r="AD3117" s="238">
        <v>0.99529993704974173</v>
      </c>
      <c r="AE3117" s="239">
        <v>46.991899288320631</v>
      </c>
      <c r="AF3117" s="239">
        <v>0.99537260984613563</v>
      </c>
      <c r="AG3117" s="240">
        <v>47.213807154066096</v>
      </c>
      <c r="AH3117" s="240">
        <v>1.0317405207399857</v>
      </c>
      <c r="AI3117" s="239">
        <v>59.570057225844053</v>
      </c>
      <c r="AJ3117" s="239">
        <v>50.436319982653721</v>
      </c>
      <c r="AK3117" s="21"/>
      <c r="AL3117" s="186"/>
      <c r="AM3117" s="187"/>
    </row>
    <row r="3118" spans="1:39" x14ac:dyDescent="0.25">
      <c r="A3118" s="161" t="s">
        <v>4041</v>
      </c>
      <c r="B3118" s="197">
        <v>45.143065999999997</v>
      </c>
      <c r="C3118" s="197">
        <v>-112.314224</v>
      </c>
      <c r="D3118" s="88" t="s">
        <v>4050</v>
      </c>
      <c r="E3118" s="86" t="s">
        <v>4087</v>
      </c>
      <c r="F3118" s="88" t="s">
        <v>4051</v>
      </c>
      <c r="G3118" s="86" t="s">
        <v>4067</v>
      </c>
      <c r="H3118" s="86" t="s">
        <v>4084</v>
      </c>
      <c r="I3118" s="86" t="s">
        <v>4052</v>
      </c>
      <c r="J3118" s="47" t="s">
        <v>4276</v>
      </c>
      <c r="K3118" s="42" t="s">
        <v>406</v>
      </c>
      <c r="L3118" s="137">
        <v>45747.873477442132</v>
      </c>
      <c r="M3118" s="14">
        <v>416.97699999999998</v>
      </c>
      <c r="N3118" s="14">
        <v>404.43900000000002</v>
      </c>
      <c r="O3118" s="15">
        <f t="shared" si="101"/>
        <v>0.96993119524578109</v>
      </c>
      <c r="P3118" s="16">
        <v>4.7381699999999999E-2</v>
      </c>
      <c r="Q3118" s="16">
        <v>1.2639012454638218E-3</v>
      </c>
      <c r="R3118" s="17">
        <v>7.3237700000000003E-3</v>
      </c>
      <c r="S3118" s="17">
        <v>1.6394438036715378E-4</v>
      </c>
      <c r="T3118" s="17">
        <v>0.52928200000000003</v>
      </c>
      <c r="U3118" s="18">
        <v>136.59899999999999</v>
      </c>
      <c r="V3118" s="18">
        <v>3.0494808153028274</v>
      </c>
      <c r="W3118" s="19">
        <v>4.70345E-2</v>
      </c>
      <c r="X3118" s="19">
        <v>1.1578543224555497E-3</v>
      </c>
      <c r="Y3118" s="18">
        <v>-2.5185567019503492E-2</v>
      </c>
      <c r="Z3118" s="20">
        <v>2.3018399999999999E-3</v>
      </c>
      <c r="AA3118" s="20">
        <v>5.2904645452833346E-5</v>
      </c>
      <c r="AB3118" s="237">
        <v>47.015717772115387</v>
      </c>
      <c r="AC3118" s="237">
        <v>1.0484353044971828</v>
      </c>
      <c r="AD3118" s="238">
        <v>0.99882039609131223</v>
      </c>
      <c r="AE3118" s="239">
        <v>47.020348527302701</v>
      </c>
      <c r="AF3118" s="239">
        <v>1.0496976607651751</v>
      </c>
      <c r="AG3118" s="240">
        <v>47.075879418669878</v>
      </c>
      <c r="AH3118" s="240">
        <v>1.2557435176146394</v>
      </c>
      <c r="AI3118" s="239">
        <v>50.979092824545205</v>
      </c>
      <c r="AJ3118" s="239">
        <v>58.768842074383414</v>
      </c>
      <c r="AK3118" s="21"/>
      <c r="AL3118" s="186"/>
      <c r="AM3118" s="187"/>
    </row>
    <row r="3119" spans="1:39" x14ac:dyDescent="0.25">
      <c r="A3119" s="161" t="s">
        <v>4041</v>
      </c>
      <c r="B3119" s="197">
        <v>45.143065999999997</v>
      </c>
      <c r="C3119" s="197">
        <v>-112.314224</v>
      </c>
      <c r="D3119" s="88" t="s">
        <v>4050</v>
      </c>
      <c r="E3119" s="86" t="s">
        <v>4087</v>
      </c>
      <c r="F3119" s="88" t="s">
        <v>4051</v>
      </c>
      <c r="G3119" s="86" t="s">
        <v>4067</v>
      </c>
      <c r="H3119" s="86" t="s">
        <v>4084</v>
      </c>
      <c r="I3119" s="86" t="s">
        <v>4052</v>
      </c>
      <c r="J3119" s="47" t="s">
        <v>4276</v>
      </c>
      <c r="K3119" s="42" t="s">
        <v>407</v>
      </c>
      <c r="L3119" s="137">
        <v>45747.873901493054</v>
      </c>
      <c r="M3119" s="14">
        <v>1118.1099999999999</v>
      </c>
      <c r="N3119" s="14">
        <v>657.601</v>
      </c>
      <c r="O3119" s="15">
        <f t="shared" si="101"/>
        <v>0.5881362298879359</v>
      </c>
      <c r="P3119" s="16">
        <v>4.78834E-2</v>
      </c>
      <c r="Q3119" s="16">
        <v>1.1018262670970411E-3</v>
      </c>
      <c r="R3119" s="17">
        <v>7.3086399999999999E-3</v>
      </c>
      <c r="S3119" s="17">
        <v>1.5853436492902729E-4</v>
      </c>
      <c r="T3119" s="17">
        <v>0.61844900000000003</v>
      </c>
      <c r="U3119" s="18">
        <v>136.52199999999999</v>
      </c>
      <c r="V3119" s="18">
        <v>2.9512470920781944</v>
      </c>
      <c r="W3119" s="19">
        <v>4.7402699999999999E-2</v>
      </c>
      <c r="X3119" s="19">
        <v>1.0590075262796766E-3</v>
      </c>
      <c r="Y3119" s="18">
        <v>0.22606405902757465</v>
      </c>
      <c r="Z3119" s="20">
        <v>2.3356100000000001E-3</v>
      </c>
      <c r="AA3119" s="20">
        <v>5.078718511199454E-5</v>
      </c>
      <c r="AB3119" s="237">
        <v>47.020269891971097</v>
      </c>
      <c r="AC3119" s="237">
        <v>1.021598582511724</v>
      </c>
      <c r="AD3119" s="238">
        <v>0.99124998320480351</v>
      </c>
      <c r="AE3119" s="239">
        <v>47.046772013807988</v>
      </c>
      <c r="AF3119" s="239">
        <v>1.0170276519346084</v>
      </c>
      <c r="AG3119" s="240">
        <v>47.462065887457968</v>
      </c>
      <c r="AH3119" s="240">
        <v>1.0921311119404975</v>
      </c>
      <c r="AI3119" s="239">
        <v>69.562445513530776</v>
      </c>
      <c r="AJ3119" s="239">
        <v>53.148370727151168</v>
      </c>
      <c r="AK3119" s="21"/>
      <c r="AL3119" s="186"/>
      <c r="AM3119" s="187"/>
    </row>
    <row r="3120" spans="1:39" x14ac:dyDescent="0.25">
      <c r="A3120" s="161" t="s">
        <v>4041</v>
      </c>
      <c r="B3120" s="197">
        <v>45.143065999999997</v>
      </c>
      <c r="C3120" s="197">
        <v>-112.314224</v>
      </c>
      <c r="D3120" s="88" t="s">
        <v>4050</v>
      </c>
      <c r="E3120" s="86" t="s">
        <v>4087</v>
      </c>
      <c r="F3120" s="88" t="s">
        <v>4051</v>
      </c>
      <c r="G3120" s="86" t="s">
        <v>4067</v>
      </c>
      <c r="H3120" s="86" t="s">
        <v>4084</v>
      </c>
      <c r="I3120" s="86" t="s">
        <v>4052</v>
      </c>
      <c r="J3120" s="47" t="s">
        <v>4276</v>
      </c>
      <c r="K3120" s="42" t="s">
        <v>404</v>
      </c>
      <c r="L3120" s="137">
        <v>45747.872638055553</v>
      </c>
      <c r="M3120" s="14">
        <v>2535.37</v>
      </c>
      <c r="N3120" s="14">
        <v>2580.27</v>
      </c>
      <c r="O3120" s="15">
        <f t="shared" si="101"/>
        <v>1.0177094467474175</v>
      </c>
      <c r="P3120" s="16">
        <v>4.9427800000000001E-2</v>
      </c>
      <c r="Q3120" s="16">
        <v>1.1087494230979334E-3</v>
      </c>
      <c r="R3120" s="17">
        <v>7.3361700000000004E-3</v>
      </c>
      <c r="S3120" s="17">
        <v>1.5745759969439392E-4</v>
      </c>
      <c r="T3120" s="17">
        <v>0.83945999999999998</v>
      </c>
      <c r="U3120" s="18">
        <v>136.239</v>
      </c>
      <c r="V3120" s="18">
        <v>2.9122623043434808</v>
      </c>
      <c r="W3120" s="19">
        <v>4.8964800000000003E-2</v>
      </c>
      <c r="X3120" s="19">
        <v>1.0225997601099857E-3</v>
      </c>
      <c r="Y3120" s="18">
        <v>-0.11112848462380905</v>
      </c>
      <c r="Z3120" s="20">
        <v>2.3606999999999999E-3</v>
      </c>
      <c r="AA3120" s="20">
        <v>5.0940204861778871E-5</v>
      </c>
      <c r="AB3120" s="237">
        <v>47.024597168405251</v>
      </c>
      <c r="AC3120" s="237">
        <v>1.0121865316246865</v>
      </c>
      <c r="AD3120" s="238">
        <v>0.96039423919486722</v>
      </c>
      <c r="AE3120" s="239">
        <v>47.144142588695232</v>
      </c>
      <c r="AF3120" s="239">
        <v>1.007759227032283</v>
      </c>
      <c r="AG3120" s="240">
        <v>49.088322966428713</v>
      </c>
      <c r="AH3120" s="240">
        <v>1.1011343772102515</v>
      </c>
      <c r="AI3120" s="239">
        <v>146.14581236292082</v>
      </c>
      <c r="AJ3120" s="239">
        <v>48.980922661929569</v>
      </c>
      <c r="AK3120" s="21"/>
      <c r="AL3120" s="186"/>
      <c r="AM3120" s="187"/>
    </row>
    <row r="3121" spans="1:39" x14ac:dyDescent="0.25">
      <c r="A3121" s="161" t="s">
        <v>4041</v>
      </c>
      <c r="B3121" s="197">
        <v>45.143065999999997</v>
      </c>
      <c r="C3121" s="197">
        <v>-112.314224</v>
      </c>
      <c r="D3121" s="88" t="s">
        <v>4050</v>
      </c>
      <c r="E3121" s="86" t="s">
        <v>4087</v>
      </c>
      <c r="F3121" s="88" t="s">
        <v>4051</v>
      </c>
      <c r="G3121" s="86" t="s">
        <v>4067</v>
      </c>
      <c r="H3121" s="86" t="s">
        <v>4084</v>
      </c>
      <c r="I3121" s="86" t="s">
        <v>4052</v>
      </c>
      <c r="J3121" s="47" t="s">
        <v>4276</v>
      </c>
      <c r="K3121" s="42" t="s">
        <v>417</v>
      </c>
      <c r="L3121" s="137">
        <v>45747.878116064814</v>
      </c>
      <c r="M3121" s="14">
        <v>179.15600000000001</v>
      </c>
      <c r="N3121" s="14">
        <v>154.14400000000001</v>
      </c>
      <c r="O3121" s="15">
        <f t="shared" si="101"/>
        <v>0.86038982785951912</v>
      </c>
      <c r="P3121" s="16">
        <v>4.6900799999999999E-2</v>
      </c>
      <c r="Q3121" s="16">
        <v>1.5984476014733796E-3</v>
      </c>
      <c r="R3121" s="17">
        <v>7.3235399999999999E-3</v>
      </c>
      <c r="S3121" s="17">
        <v>1.5671479876718726E-4</v>
      </c>
      <c r="T3121" s="17">
        <v>0.22803799999999999</v>
      </c>
      <c r="U3121" s="18">
        <v>136.50399999999999</v>
      </c>
      <c r="V3121" s="18">
        <v>2.9192352627529008</v>
      </c>
      <c r="W3121" s="19">
        <v>4.6418099999999997E-2</v>
      </c>
      <c r="X3121" s="19">
        <v>1.5577007709903722E-3</v>
      </c>
      <c r="Y3121" s="18">
        <v>5.3770283637304038E-2</v>
      </c>
      <c r="Z3121" s="20">
        <v>2.3072499999999998E-3</v>
      </c>
      <c r="AA3121" s="20">
        <v>5.3376181597787601E-5</v>
      </c>
      <c r="AB3121" s="237">
        <v>47.085024073057944</v>
      </c>
      <c r="AC3121" s="237">
        <v>1.0071774603114265</v>
      </c>
      <c r="AD3121" s="238">
        <v>1.0117945419896537</v>
      </c>
      <c r="AE3121" s="239">
        <v>47.052953215928092</v>
      </c>
      <c r="AF3121" s="239">
        <v>1.0062609172229371</v>
      </c>
      <c r="AG3121" s="240">
        <v>46.504454474917736</v>
      </c>
      <c r="AH3121" s="240">
        <v>1.5849395684777281</v>
      </c>
      <c r="AI3121" s="239">
        <v>19.391990826395865</v>
      </c>
      <c r="AJ3121" s="239">
        <v>80.592630638408693</v>
      </c>
      <c r="AK3121" s="21"/>
      <c r="AL3121" s="186"/>
      <c r="AM3121" s="187"/>
    </row>
    <row r="3122" spans="1:39" x14ac:dyDescent="0.25">
      <c r="A3122" s="161" t="s">
        <v>4041</v>
      </c>
      <c r="B3122" s="197">
        <v>45.143065999999997</v>
      </c>
      <c r="C3122" s="197">
        <v>-112.314224</v>
      </c>
      <c r="D3122" s="88" t="s">
        <v>4050</v>
      </c>
      <c r="E3122" s="86" t="s">
        <v>4087</v>
      </c>
      <c r="F3122" s="88" t="s">
        <v>4051</v>
      </c>
      <c r="G3122" s="86" t="s">
        <v>4067</v>
      </c>
      <c r="H3122" s="86" t="s">
        <v>4084</v>
      </c>
      <c r="I3122" s="86" t="s">
        <v>4052</v>
      </c>
      <c r="J3122" s="47" t="s">
        <v>4276</v>
      </c>
      <c r="K3122" s="42" t="s">
        <v>408</v>
      </c>
      <c r="L3122" s="137">
        <v>45747.87432072917</v>
      </c>
      <c r="M3122" s="14">
        <v>1417.81</v>
      </c>
      <c r="N3122" s="14">
        <v>845.346</v>
      </c>
      <c r="O3122" s="15">
        <f t="shared" si="101"/>
        <v>0.59623362791911472</v>
      </c>
      <c r="P3122" s="16">
        <v>4.8273700000000003E-2</v>
      </c>
      <c r="Q3122" s="16">
        <v>1.1006911482795709E-3</v>
      </c>
      <c r="R3122" s="17">
        <v>7.3386900000000001E-3</v>
      </c>
      <c r="S3122" s="17">
        <v>1.5623535734551257E-4</v>
      </c>
      <c r="T3122" s="17">
        <v>0.64073000000000002</v>
      </c>
      <c r="U3122" s="18">
        <v>136.06299999999999</v>
      </c>
      <c r="V3122" s="18">
        <v>2.8807189773811674</v>
      </c>
      <c r="W3122" s="19">
        <v>4.7686800000000001E-2</v>
      </c>
      <c r="X3122" s="19">
        <v>1.0311016128010857E-3</v>
      </c>
      <c r="Y3122" s="18">
        <v>-3.5998347952425118E-2</v>
      </c>
      <c r="Z3122" s="20">
        <v>2.3782600000000001E-3</v>
      </c>
      <c r="AA3122" s="20">
        <v>5.092905198293014E-5</v>
      </c>
      <c r="AB3122" s="237">
        <v>47.161541731612118</v>
      </c>
      <c r="AC3122" s="237">
        <v>1.0021960046164398</v>
      </c>
      <c r="AD3122" s="238">
        <v>0.98554521503882886</v>
      </c>
      <c r="AE3122" s="239">
        <v>47.204901675715462</v>
      </c>
      <c r="AF3122" s="239">
        <v>0.99941979878913156</v>
      </c>
      <c r="AG3122" s="240">
        <v>47.89724606785866</v>
      </c>
      <c r="AH3122" s="240">
        <v>1.092107602563311</v>
      </c>
      <c r="AI3122" s="239">
        <v>83.759113176091262</v>
      </c>
      <c r="AJ3122" s="239">
        <v>51.303028301494315</v>
      </c>
      <c r="AK3122" s="21"/>
      <c r="AL3122" s="186"/>
      <c r="AM3122" s="187"/>
    </row>
    <row r="3123" spans="1:39" x14ac:dyDescent="0.25">
      <c r="A3123" s="161" t="s">
        <v>4041</v>
      </c>
      <c r="B3123" s="197">
        <v>45.143065999999997</v>
      </c>
      <c r="C3123" s="197">
        <v>-112.314224</v>
      </c>
      <c r="D3123" s="88" t="s">
        <v>4050</v>
      </c>
      <c r="E3123" s="86" t="s">
        <v>4087</v>
      </c>
      <c r="F3123" s="88" t="s">
        <v>4051</v>
      </c>
      <c r="G3123" s="86" t="s">
        <v>4067</v>
      </c>
      <c r="H3123" s="86" t="s">
        <v>4084</v>
      </c>
      <c r="I3123" s="86" t="s">
        <v>4052</v>
      </c>
      <c r="J3123" s="47" t="s">
        <v>4276</v>
      </c>
      <c r="K3123" s="42" t="s">
        <v>411</v>
      </c>
      <c r="L3123" s="137">
        <v>45747.875592696757</v>
      </c>
      <c r="M3123" s="14">
        <v>296.06299999999999</v>
      </c>
      <c r="N3123" s="14">
        <v>289.178</v>
      </c>
      <c r="O3123" s="15">
        <f t="shared" si="101"/>
        <v>0.97674481444827621</v>
      </c>
      <c r="P3123" s="16">
        <v>4.8526699999999999E-2</v>
      </c>
      <c r="Q3123" s="16">
        <v>1.4482885573172219E-3</v>
      </c>
      <c r="R3123" s="17">
        <v>7.3467100000000002E-3</v>
      </c>
      <c r="S3123" s="17">
        <v>1.6062085964671589E-4</v>
      </c>
      <c r="T3123" s="17">
        <v>0.49737999999999999</v>
      </c>
      <c r="U3123" s="18">
        <v>136.101</v>
      </c>
      <c r="V3123" s="18">
        <v>2.9648321012327155</v>
      </c>
      <c r="W3123" s="19">
        <v>4.7465199999999999E-2</v>
      </c>
      <c r="X3123" s="19">
        <v>1.2954396626010801E-3</v>
      </c>
      <c r="Y3123" s="18">
        <v>-0.2223858066560303</v>
      </c>
      <c r="Z3123" s="20">
        <v>2.3485200000000002E-3</v>
      </c>
      <c r="AA3123" s="20">
        <v>5.2735232210069968E-5</v>
      </c>
      <c r="AB3123" s="237">
        <v>47.161627524080224</v>
      </c>
      <c r="AC3123" s="237">
        <v>1.0271869157666713</v>
      </c>
      <c r="AD3123" s="238">
        <v>0.99003419345259536</v>
      </c>
      <c r="AE3123" s="239">
        <v>47.191769983502191</v>
      </c>
      <c r="AF3123" s="239">
        <v>1.0280282625482384</v>
      </c>
      <c r="AG3123" s="240">
        <v>47.666808172481389</v>
      </c>
      <c r="AH3123" s="240">
        <v>1.4226249227752934</v>
      </c>
      <c r="AI3123" s="239">
        <v>72.69614413449284</v>
      </c>
      <c r="AJ3123" s="239">
        <v>64.890452134556924</v>
      </c>
      <c r="AK3123" s="21"/>
      <c r="AL3123" s="186"/>
      <c r="AM3123" s="187"/>
    </row>
    <row r="3124" spans="1:39" x14ac:dyDescent="0.25">
      <c r="A3124" s="161" t="s">
        <v>4041</v>
      </c>
      <c r="B3124" s="197">
        <v>45.143065999999997</v>
      </c>
      <c r="C3124" s="197">
        <v>-112.314224</v>
      </c>
      <c r="D3124" s="88" t="s">
        <v>4050</v>
      </c>
      <c r="E3124" s="86" t="s">
        <v>4087</v>
      </c>
      <c r="F3124" s="88" t="s">
        <v>4051</v>
      </c>
      <c r="G3124" s="86" t="s">
        <v>4067</v>
      </c>
      <c r="H3124" s="86" t="s">
        <v>4084</v>
      </c>
      <c r="I3124" s="86" t="s">
        <v>4052</v>
      </c>
      <c r="J3124" s="47" t="s">
        <v>4276</v>
      </c>
      <c r="K3124" s="42" t="s">
        <v>425</v>
      </c>
      <c r="L3124" s="137">
        <v>45747.882398043985</v>
      </c>
      <c r="M3124" s="14">
        <v>248.44</v>
      </c>
      <c r="N3124" s="14">
        <v>212.70400000000001</v>
      </c>
      <c r="O3124" s="15">
        <f t="shared" si="101"/>
        <v>0.85615842859442925</v>
      </c>
      <c r="P3124" s="16">
        <v>4.8824300000000001E-2</v>
      </c>
      <c r="Q3124" s="16">
        <v>1.5099539172756234E-3</v>
      </c>
      <c r="R3124" s="17">
        <v>7.3447900000000003E-3</v>
      </c>
      <c r="S3124" s="17">
        <v>1.5742006160397728E-4</v>
      </c>
      <c r="T3124" s="17">
        <v>0.401337</v>
      </c>
      <c r="U3124" s="18">
        <v>135.851</v>
      </c>
      <c r="V3124" s="18">
        <v>2.8853816247422106</v>
      </c>
      <c r="W3124" s="19">
        <v>4.802E-2</v>
      </c>
      <c r="X3124" s="19">
        <v>1.401374197314907E-3</v>
      </c>
      <c r="Y3124" s="18">
        <v>-0.17662815494466688</v>
      </c>
      <c r="Z3124" s="20">
        <v>2.2980800000000001E-3</v>
      </c>
      <c r="AA3124" s="20">
        <v>5.0254728288689416E-5</v>
      </c>
      <c r="AB3124" s="237">
        <v>47.215040557561451</v>
      </c>
      <c r="AC3124" s="237">
        <v>1.0134306953003598</v>
      </c>
      <c r="AD3124" s="238">
        <v>0.97889564110689709</v>
      </c>
      <c r="AE3124" s="239">
        <v>47.278297021547083</v>
      </c>
      <c r="AF3124" s="239">
        <v>1.0041584491470532</v>
      </c>
      <c r="AG3124" s="240">
        <v>48.297586623316278</v>
      </c>
      <c r="AH3124" s="240">
        <v>1.4936646325054361</v>
      </c>
      <c r="AI3124" s="239">
        <v>100.25457766021847</v>
      </c>
      <c r="AJ3124" s="239">
        <v>69.029465692431273</v>
      </c>
      <c r="AK3124" s="21"/>
      <c r="AL3124" s="186"/>
      <c r="AM3124" s="187"/>
    </row>
    <row r="3125" spans="1:39" x14ac:dyDescent="0.25">
      <c r="A3125" s="161" t="s">
        <v>4041</v>
      </c>
      <c r="B3125" s="197">
        <v>45.143065999999997</v>
      </c>
      <c r="C3125" s="197">
        <v>-112.314224</v>
      </c>
      <c r="D3125" s="88" t="s">
        <v>4050</v>
      </c>
      <c r="E3125" s="86" t="s">
        <v>4087</v>
      </c>
      <c r="F3125" s="88" t="s">
        <v>4051</v>
      </c>
      <c r="G3125" s="86" t="s">
        <v>4067</v>
      </c>
      <c r="H3125" s="86" t="s">
        <v>4084</v>
      </c>
      <c r="I3125" s="86" t="s">
        <v>4052</v>
      </c>
      <c r="J3125" s="47" t="s">
        <v>4276</v>
      </c>
      <c r="K3125" s="42" t="s">
        <v>410</v>
      </c>
      <c r="L3125" s="137">
        <v>45747.875166238424</v>
      </c>
      <c r="M3125" s="14">
        <v>2548.29</v>
      </c>
      <c r="N3125" s="14">
        <v>2078.54</v>
      </c>
      <c r="O3125" s="15">
        <f t="shared" si="101"/>
        <v>0.8156606979582387</v>
      </c>
      <c r="P3125" s="16">
        <v>4.7973000000000002E-2</v>
      </c>
      <c r="Q3125" s="16">
        <v>1.0884089720707012E-3</v>
      </c>
      <c r="R3125" s="17">
        <v>7.3537699999999999E-3</v>
      </c>
      <c r="S3125" s="17">
        <v>1.5894390218300293E-4</v>
      </c>
      <c r="T3125" s="17">
        <v>0.81227800000000006</v>
      </c>
      <c r="U3125" s="18">
        <v>135.94999999999999</v>
      </c>
      <c r="V3125" s="18">
        <v>2.9271508550295109</v>
      </c>
      <c r="W3125" s="19">
        <v>4.7381100000000002E-2</v>
      </c>
      <c r="X3125" s="19">
        <v>9.8613647114382695E-4</v>
      </c>
      <c r="Y3125" s="18">
        <v>-0.19573449600184936</v>
      </c>
      <c r="Z3125" s="20">
        <v>2.3695000000000001E-3</v>
      </c>
      <c r="AA3125" s="20">
        <v>5.0442252805460623E-5</v>
      </c>
      <c r="AB3125" s="237">
        <v>47.218902951176702</v>
      </c>
      <c r="AC3125" s="237">
        <v>1.0157319249047565</v>
      </c>
      <c r="AD3125" s="238">
        <v>0.99177225371972488</v>
      </c>
      <c r="AE3125" s="239">
        <v>47.243994395535417</v>
      </c>
      <c r="AF3125" s="239">
        <v>1.0172144066929087</v>
      </c>
      <c r="AG3125" s="240">
        <v>47.635930747551022</v>
      </c>
      <c r="AH3125" s="240">
        <v>1.0807615620989539</v>
      </c>
      <c r="AI3125" s="239">
        <v>68.478049846055853</v>
      </c>
      <c r="AJ3125" s="239">
        <v>49.523823737774968</v>
      </c>
      <c r="AK3125" s="21"/>
      <c r="AL3125" s="186"/>
      <c r="AM3125" s="187"/>
    </row>
    <row r="3126" spans="1:39" x14ac:dyDescent="0.25">
      <c r="A3126" s="161" t="s">
        <v>4041</v>
      </c>
      <c r="B3126" s="197">
        <v>45.143065999999997</v>
      </c>
      <c r="C3126" s="197">
        <v>-112.314224</v>
      </c>
      <c r="D3126" s="88" t="s">
        <v>4050</v>
      </c>
      <c r="E3126" s="86" t="s">
        <v>4087</v>
      </c>
      <c r="F3126" s="88" t="s">
        <v>4051</v>
      </c>
      <c r="G3126" s="86" t="s">
        <v>4067</v>
      </c>
      <c r="H3126" s="86" t="s">
        <v>4084</v>
      </c>
      <c r="I3126" s="86" t="s">
        <v>4052</v>
      </c>
      <c r="J3126" s="47" t="s">
        <v>4276</v>
      </c>
      <c r="K3126" s="42" t="s">
        <v>421</v>
      </c>
      <c r="L3126" s="137">
        <v>45747.880701099537</v>
      </c>
      <c r="M3126" s="14">
        <v>186.495</v>
      </c>
      <c r="N3126" s="14">
        <v>293.20800000000003</v>
      </c>
      <c r="O3126" s="15">
        <f t="shared" si="101"/>
        <v>1.5722030081235423</v>
      </c>
      <c r="P3126" s="16">
        <v>4.9216599999999999E-2</v>
      </c>
      <c r="Q3126" s="16">
        <v>1.618278111550669E-3</v>
      </c>
      <c r="R3126" s="17">
        <v>7.3703299999999996E-3</v>
      </c>
      <c r="S3126" s="17">
        <v>1.5998910360537057E-4</v>
      </c>
      <c r="T3126" s="17">
        <v>0.17008300000000001</v>
      </c>
      <c r="U3126" s="18">
        <v>135.67099999999999</v>
      </c>
      <c r="V3126" s="18">
        <v>2.938657684453907</v>
      </c>
      <c r="W3126" s="19">
        <v>4.8687300000000003E-2</v>
      </c>
      <c r="X3126" s="19">
        <v>1.5319252558189647E-3</v>
      </c>
      <c r="Y3126" s="18">
        <v>-5.4354381614467213E-2</v>
      </c>
      <c r="Z3126" s="20">
        <v>2.27736E-3</v>
      </c>
      <c r="AA3126" s="20">
        <v>4.9694538462491022E-5</v>
      </c>
      <c r="AB3126" s="237">
        <v>47.23758935613882</v>
      </c>
      <c r="AC3126" s="237">
        <v>1.0278530016073411</v>
      </c>
      <c r="AD3126" s="238">
        <v>0.96581882322814383</v>
      </c>
      <c r="AE3126" s="239">
        <v>47.340793220487186</v>
      </c>
      <c r="AF3126" s="239">
        <v>1.0254098944175845</v>
      </c>
      <c r="AG3126" s="240">
        <v>49.016225488602259</v>
      </c>
      <c r="AH3126" s="240">
        <v>1.6116896498140267</v>
      </c>
      <c r="AI3126" s="239">
        <v>132.79974324945064</v>
      </c>
      <c r="AJ3126" s="239">
        <v>73.977376972613925</v>
      </c>
      <c r="AK3126" s="21"/>
      <c r="AL3126" s="186"/>
      <c r="AM3126" s="187"/>
    </row>
    <row r="3127" spans="1:39" x14ac:dyDescent="0.25">
      <c r="A3127" s="161" t="s">
        <v>4041</v>
      </c>
      <c r="B3127" s="197">
        <v>45.143065999999997</v>
      </c>
      <c r="C3127" s="197">
        <v>-112.314224</v>
      </c>
      <c r="D3127" s="88" t="s">
        <v>4050</v>
      </c>
      <c r="E3127" s="86" t="s">
        <v>4087</v>
      </c>
      <c r="F3127" s="88" t="s">
        <v>4051</v>
      </c>
      <c r="G3127" s="86" t="s">
        <v>4067</v>
      </c>
      <c r="H3127" s="86" t="s">
        <v>4084</v>
      </c>
      <c r="I3127" s="86" t="s">
        <v>4052</v>
      </c>
      <c r="J3127" s="47" t="s">
        <v>4276</v>
      </c>
      <c r="K3127" s="42" t="s">
        <v>428</v>
      </c>
      <c r="L3127" s="137">
        <v>45747.883666296293</v>
      </c>
      <c r="M3127" s="14">
        <v>1961.24</v>
      </c>
      <c r="N3127" s="14">
        <v>1379.29</v>
      </c>
      <c r="O3127" s="15">
        <f t="shared" si="101"/>
        <v>0.70327445901572472</v>
      </c>
      <c r="P3127" s="16">
        <v>4.7496700000000003E-2</v>
      </c>
      <c r="Q3127" s="16">
        <v>1.0531456602483817E-3</v>
      </c>
      <c r="R3127" s="17">
        <v>7.3532700000000003E-3</v>
      </c>
      <c r="S3127" s="17">
        <v>1.5785054828273485E-4</v>
      </c>
      <c r="T3127" s="17">
        <v>0.723275</v>
      </c>
      <c r="U3127" s="18">
        <v>135.839</v>
      </c>
      <c r="V3127" s="18">
        <v>2.9112875857256015</v>
      </c>
      <c r="W3127" s="19">
        <v>4.7157299999999999E-2</v>
      </c>
      <c r="X3127" s="19">
        <v>1.0008733023340168E-3</v>
      </c>
      <c r="Y3127" s="18">
        <v>0.16583174574199636</v>
      </c>
      <c r="Z3127" s="20">
        <v>2.3247099999999998E-3</v>
      </c>
      <c r="AA3127" s="20">
        <v>4.9548684810799973E-5</v>
      </c>
      <c r="AB3127" s="237">
        <v>47.270769342334134</v>
      </c>
      <c r="AC3127" s="237">
        <v>1.0132692824649139</v>
      </c>
      <c r="AD3127" s="238">
        <v>0.99638606171745125</v>
      </c>
      <c r="AE3127" s="239">
        <v>47.282458300792378</v>
      </c>
      <c r="AF3127" s="239">
        <v>1.0133528211609719</v>
      </c>
      <c r="AG3127" s="240">
        <v>47.453953961672774</v>
      </c>
      <c r="AH3127" s="240">
        <v>1.0521978511425463</v>
      </c>
      <c r="AI3127" s="239">
        <v>57.20024982692852</v>
      </c>
      <c r="AJ3127" s="239">
        <v>50.60948052196477</v>
      </c>
      <c r="AK3127" s="21"/>
      <c r="AL3127" s="186"/>
      <c r="AM3127" s="187"/>
    </row>
    <row r="3128" spans="1:39" x14ac:dyDescent="0.25">
      <c r="A3128" s="161" t="s">
        <v>4041</v>
      </c>
      <c r="B3128" s="197">
        <v>45.143065999999997</v>
      </c>
      <c r="C3128" s="197">
        <v>-112.314224</v>
      </c>
      <c r="D3128" s="88" t="s">
        <v>4050</v>
      </c>
      <c r="E3128" s="86" t="s">
        <v>4087</v>
      </c>
      <c r="F3128" s="88" t="s">
        <v>4051</v>
      </c>
      <c r="G3128" s="86" t="s">
        <v>4067</v>
      </c>
      <c r="H3128" s="86" t="s">
        <v>4084</v>
      </c>
      <c r="I3128" s="86" t="s">
        <v>4052</v>
      </c>
      <c r="J3128" s="47" t="s">
        <v>4276</v>
      </c>
      <c r="K3128" s="42" t="s">
        <v>434</v>
      </c>
      <c r="L3128" s="137">
        <v>45747.886215775463</v>
      </c>
      <c r="M3128" s="14">
        <v>2223.56</v>
      </c>
      <c r="N3128" s="14">
        <v>1669.93</v>
      </c>
      <c r="O3128" s="15">
        <f t="shared" si="101"/>
        <v>0.75101638813434313</v>
      </c>
      <c r="P3128" s="16">
        <v>4.8539699999999998E-2</v>
      </c>
      <c r="Q3128" s="16">
        <v>1.1312228315128721E-3</v>
      </c>
      <c r="R3128" s="17">
        <v>7.3505100000000002E-3</v>
      </c>
      <c r="S3128" s="17">
        <v>1.6219492860841857E-4</v>
      </c>
      <c r="T3128" s="17">
        <v>0.85373299999999996</v>
      </c>
      <c r="U3128" s="18">
        <v>135.69</v>
      </c>
      <c r="V3128" s="18">
        <v>2.9956178963445921</v>
      </c>
      <c r="W3128" s="19">
        <v>4.78197E-2</v>
      </c>
      <c r="X3128" s="19">
        <v>9.9484644960516405E-4</v>
      </c>
      <c r="Y3128" s="18">
        <v>-0.21407185667299677</v>
      </c>
      <c r="Z3128" s="20">
        <v>2.3685500000000001E-3</v>
      </c>
      <c r="AA3128" s="20">
        <v>5.1610213045869129E-5</v>
      </c>
      <c r="AB3128" s="237">
        <v>47.282909305395954</v>
      </c>
      <c r="AC3128" s="237">
        <v>1.0536098702732244</v>
      </c>
      <c r="AD3128" s="238">
        <v>0.98292282741159176</v>
      </c>
      <c r="AE3128" s="239">
        <v>47.334188600806613</v>
      </c>
      <c r="AF3128" s="239">
        <v>1.0449933118249426</v>
      </c>
      <c r="AG3128" s="240">
        <v>48.156566599898248</v>
      </c>
      <c r="AH3128" s="240">
        <v>1.1222938671865526</v>
      </c>
      <c r="AI3128" s="239">
        <v>90.358357725758324</v>
      </c>
      <c r="AJ3128" s="239">
        <v>49.300741656898438</v>
      </c>
      <c r="AK3128" s="21"/>
      <c r="AL3128" s="186"/>
      <c r="AM3128" s="187"/>
    </row>
    <row r="3129" spans="1:39" x14ac:dyDescent="0.25">
      <c r="A3129" s="161" t="s">
        <v>4041</v>
      </c>
      <c r="B3129" s="197">
        <v>45.143065999999997</v>
      </c>
      <c r="C3129" s="197">
        <v>-112.314224</v>
      </c>
      <c r="D3129" s="88" t="s">
        <v>4050</v>
      </c>
      <c r="E3129" s="86" t="s">
        <v>4087</v>
      </c>
      <c r="F3129" s="88" t="s">
        <v>4051</v>
      </c>
      <c r="G3129" s="86" t="s">
        <v>4067</v>
      </c>
      <c r="H3129" s="86" t="s">
        <v>4084</v>
      </c>
      <c r="I3129" s="86" t="s">
        <v>4052</v>
      </c>
      <c r="J3129" s="47" t="s">
        <v>4276</v>
      </c>
      <c r="K3129" s="42" t="s">
        <v>437</v>
      </c>
      <c r="L3129" s="137">
        <v>45747.887489398148</v>
      </c>
      <c r="M3129" s="14">
        <v>1450.96</v>
      </c>
      <c r="N3129" s="14">
        <v>723.77599999999995</v>
      </c>
      <c r="O3129" s="15">
        <f t="shared" si="101"/>
        <v>0.49882560511661239</v>
      </c>
      <c r="P3129" s="16">
        <v>4.8198499999999998E-2</v>
      </c>
      <c r="Q3129" s="16">
        <v>1.1129320450328493E-3</v>
      </c>
      <c r="R3129" s="17">
        <v>7.3735299999999997E-3</v>
      </c>
      <c r="S3129" s="17">
        <v>1.5596987746731739E-4</v>
      </c>
      <c r="T3129" s="17">
        <v>0.74981399999999998</v>
      </c>
      <c r="U3129" s="18">
        <v>135.684</v>
      </c>
      <c r="V3129" s="18">
        <v>2.8710865366380021</v>
      </c>
      <c r="W3129" s="19">
        <v>4.7470199999999997E-2</v>
      </c>
      <c r="X3129" s="19">
        <v>1.0114074353380048E-3</v>
      </c>
      <c r="Y3129" s="18">
        <v>-0.31004678011484932</v>
      </c>
      <c r="Z3129" s="20">
        <v>2.3963999999999999E-3</v>
      </c>
      <c r="AA3129" s="20">
        <v>5.1341409065587591E-5</v>
      </c>
      <c r="AB3129" s="237">
        <v>47.305910205223633</v>
      </c>
      <c r="AC3129" s="237">
        <v>0.99969451593375214</v>
      </c>
      <c r="AD3129" s="238">
        <v>0.98999152685143532</v>
      </c>
      <c r="AE3129" s="239">
        <v>47.336274071080304</v>
      </c>
      <c r="AF3129" s="239">
        <v>1.0016401283871732</v>
      </c>
      <c r="AG3129" s="240">
        <v>47.814827488098189</v>
      </c>
      <c r="AH3129" s="240">
        <v>1.1040728184325657</v>
      </c>
      <c r="AI3129" s="239">
        <v>72.946582322337974</v>
      </c>
      <c r="AJ3129" s="239">
        <v>50.655152690152498</v>
      </c>
      <c r="AK3129" s="21"/>
      <c r="AL3129" s="186"/>
      <c r="AM3129" s="187"/>
    </row>
    <row r="3130" spans="1:39" x14ac:dyDescent="0.25">
      <c r="A3130" s="161" t="s">
        <v>4041</v>
      </c>
      <c r="B3130" s="197">
        <v>45.143065999999997</v>
      </c>
      <c r="C3130" s="197">
        <v>-112.314224</v>
      </c>
      <c r="D3130" s="88" t="s">
        <v>4050</v>
      </c>
      <c r="E3130" s="86" t="s">
        <v>4087</v>
      </c>
      <c r="F3130" s="88" t="s">
        <v>4051</v>
      </c>
      <c r="G3130" s="86" t="s">
        <v>4067</v>
      </c>
      <c r="H3130" s="86" t="s">
        <v>4084</v>
      </c>
      <c r="I3130" s="86" t="s">
        <v>4052</v>
      </c>
      <c r="J3130" s="47" t="s">
        <v>4276</v>
      </c>
      <c r="K3130" s="42" t="s">
        <v>426</v>
      </c>
      <c r="L3130" s="137">
        <v>45747.882822083331</v>
      </c>
      <c r="M3130" s="14">
        <v>575.12300000000005</v>
      </c>
      <c r="N3130" s="14">
        <v>324.61099999999999</v>
      </c>
      <c r="O3130" s="15">
        <f t="shared" si="101"/>
        <v>0.56442013273682323</v>
      </c>
      <c r="P3130" s="16">
        <v>4.7584399999999999E-2</v>
      </c>
      <c r="Q3130" s="16">
        <v>1.1414419909167527E-3</v>
      </c>
      <c r="R3130" s="17">
        <v>7.3642600000000001E-3</v>
      </c>
      <c r="S3130" s="17">
        <v>1.5718193474267329E-4</v>
      </c>
      <c r="T3130" s="17">
        <v>0.554786</v>
      </c>
      <c r="U3130" s="18">
        <v>135.749</v>
      </c>
      <c r="V3130" s="18">
        <v>2.9053606400066756</v>
      </c>
      <c r="W3130" s="19">
        <v>4.6939799999999997E-2</v>
      </c>
      <c r="X3130" s="19">
        <v>1.0585150162567369E-3</v>
      </c>
      <c r="Y3130" s="18">
        <v>-5.557092869066585E-2</v>
      </c>
      <c r="Z3130" s="20">
        <v>2.2889299999999998E-3</v>
      </c>
      <c r="AA3130" s="20">
        <v>5.0768871643655812E-5</v>
      </c>
      <c r="AB3130" s="237">
        <v>47.315040981679729</v>
      </c>
      <c r="AC3130" s="237">
        <v>1.0113548131670294</v>
      </c>
      <c r="AD3130" s="238">
        <v>1.0009094559509408</v>
      </c>
      <c r="AE3130" s="239">
        <v>47.313691259862907</v>
      </c>
      <c r="AF3130" s="239">
        <v>1.0126287215363174</v>
      </c>
      <c r="AG3130" s="240">
        <v>47.270700639860841</v>
      </c>
      <c r="AH3130" s="240">
        <v>1.1339170537065208</v>
      </c>
      <c r="AI3130" s="239">
        <v>46.165409894223259</v>
      </c>
      <c r="AJ3130" s="239">
        <v>53.883903739875045</v>
      </c>
      <c r="AK3130" s="21"/>
      <c r="AL3130" s="186"/>
      <c r="AM3130" s="187"/>
    </row>
    <row r="3131" spans="1:39" x14ac:dyDescent="0.25">
      <c r="A3131" s="161" t="s">
        <v>4041</v>
      </c>
      <c r="B3131" s="197">
        <v>45.143065999999997</v>
      </c>
      <c r="C3131" s="197">
        <v>-112.314224</v>
      </c>
      <c r="D3131" s="88" t="s">
        <v>4050</v>
      </c>
      <c r="E3131" s="86" t="s">
        <v>4087</v>
      </c>
      <c r="F3131" s="88" t="s">
        <v>4051</v>
      </c>
      <c r="G3131" s="86" t="s">
        <v>4067</v>
      </c>
      <c r="H3131" s="86" t="s">
        <v>4084</v>
      </c>
      <c r="I3131" s="86" t="s">
        <v>4052</v>
      </c>
      <c r="J3131" s="47" t="s">
        <v>4276</v>
      </c>
      <c r="K3131" s="42" t="s">
        <v>429</v>
      </c>
      <c r="L3131" s="137">
        <v>45747.884087939812</v>
      </c>
      <c r="M3131" s="14">
        <v>1356.48</v>
      </c>
      <c r="N3131" s="14">
        <v>880.30100000000004</v>
      </c>
      <c r="O3131" s="15">
        <f t="shared" si="101"/>
        <v>0.64895980773767403</v>
      </c>
      <c r="P3131" s="16">
        <v>4.7881899999999998E-2</v>
      </c>
      <c r="Q3131" s="16">
        <v>1.0714143393538279E-3</v>
      </c>
      <c r="R3131" s="17">
        <v>7.3796799999999996E-3</v>
      </c>
      <c r="S3131" s="17">
        <v>1.5419790274942132E-4</v>
      </c>
      <c r="T3131" s="17">
        <v>0.37449500000000002</v>
      </c>
      <c r="U3131" s="18">
        <v>135.524</v>
      </c>
      <c r="V3131" s="18">
        <v>2.8307390268415773</v>
      </c>
      <c r="W3131" s="19">
        <v>4.7158699999999998E-2</v>
      </c>
      <c r="X3131" s="19">
        <v>1.0402360510826376E-3</v>
      </c>
      <c r="Y3131" s="18">
        <v>0.19764077964892793</v>
      </c>
      <c r="Z3131" s="20">
        <v>2.3435399999999999E-3</v>
      </c>
      <c r="AA3131" s="20">
        <v>4.9209165951476962E-5</v>
      </c>
      <c r="AB3131" s="237">
        <v>47.380283573368061</v>
      </c>
      <c r="AC3131" s="237">
        <v>0.98838411117172553</v>
      </c>
      <c r="AD3131" s="238">
        <v>0.99640197278050346</v>
      </c>
      <c r="AE3131" s="239">
        <v>47.391954480679878</v>
      </c>
      <c r="AF3131" s="239">
        <v>0.98989297177444657</v>
      </c>
      <c r="AG3131" s="240">
        <v>47.563087765102019</v>
      </c>
      <c r="AH3131" s="240">
        <v>1.064280537227531</v>
      </c>
      <c r="AI3131" s="239">
        <v>57.271039755699078</v>
      </c>
      <c r="AJ3131" s="239">
        <v>52.597609335909127</v>
      </c>
      <c r="AK3131" s="21"/>
      <c r="AL3131" s="186"/>
      <c r="AM3131" s="187"/>
    </row>
    <row r="3132" spans="1:39" x14ac:dyDescent="0.25">
      <c r="A3132" s="161" t="s">
        <v>4041</v>
      </c>
      <c r="B3132" s="197">
        <v>45.143065999999997</v>
      </c>
      <c r="C3132" s="197">
        <v>-112.314224</v>
      </c>
      <c r="D3132" s="88" t="s">
        <v>4050</v>
      </c>
      <c r="E3132" s="86" t="s">
        <v>4087</v>
      </c>
      <c r="F3132" s="88" t="s">
        <v>4051</v>
      </c>
      <c r="G3132" s="86" t="s">
        <v>4067</v>
      </c>
      <c r="H3132" s="86" t="s">
        <v>4084</v>
      </c>
      <c r="I3132" s="86" t="s">
        <v>4052</v>
      </c>
      <c r="J3132" s="47" t="s">
        <v>4276</v>
      </c>
      <c r="K3132" s="42" t="s">
        <v>433</v>
      </c>
      <c r="L3132" s="137">
        <v>45747.885793576388</v>
      </c>
      <c r="M3132" s="14">
        <v>1448.07</v>
      </c>
      <c r="N3132" s="14">
        <v>1019.98</v>
      </c>
      <c r="O3132" s="15">
        <f t="shared" si="101"/>
        <v>0.70437202621420236</v>
      </c>
      <c r="P3132" s="16">
        <v>4.81334E-2</v>
      </c>
      <c r="Q3132" s="16">
        <v>1.0757830790605509E-3</v>
      </c>
      <c r="R3132" s="17">
        <v>7.3739399999999998E-3</v>
      </c>
      <c r="S3132" s="17">
        <v>1.5839591053559433E-4</v>
      </c>
      <c r="T3132" s="17">
        <v>0.73004800000000003</v>
      </c>
      <c r="U3132" s="18">
        <v>135.465</v>
      </c>
      <c r="V3132" s="18">
        <v>2.8919785428837472</v>
      </c>
      <c r="W3132" s="19">
        <v>4.7208899999999998E-2</v>
      </c>
      <c r="X3132" s="19">
        <v>1.0005339496953615E-3</v>
      </c>
      <c r="Y3132" s="18">
        <v>5.1667671438950624E-2</v>
      </c>
      <c r="Z3132" s="20">
        <v>2.3498600000000001E-3</v>
      </c>
      <c r="AA3132" s="20">
        <v>5.013733692499034E-5</v>
      </c>
      <c r="AB3132" s="237">
        <v>47.397859013877586</v>
      </c>
      <c r="AC3132" s="237">
        <v>1.0120952415147311</v>
      </c>
      <c r="AD3132" s="238">
        <v>0.99537528976792544</v>
      </c>
      <c r="AE3132" s="239">
        <v>47.412519703478381</v>
      </c>
      <c r="AF3132" s="239">
        <v>1.0121875735172359</v>
      </c>
      <c r="AG3132" s="240">
        <v>47.632807636336587</v>
      </c>
      <c r="AH3132" s="240">
        <v>1.0645948232062787</v>
      </c>
      <c r="AI3132" s="239">
        <v>59.807355324821131</v>
      </c>
      <c r="AJ3132" s="239">
        <v>50.512275403072813</v>
      </c>
      <c r="AK3132" s="21"/>
      <c r="AL3132" s="186"/>
      <c r="AM3132" s="187"/>
    </row>
    <row r="3133" spans="1:39" x14ac:dyDescent="0.25">
      <c r="A3133" s="161" t="s">
        <v>4041</v>
      </c>
      <c r="B3133" s="197">
        <v>45.143065999999997</v>
      </c>
      <c r="C3133" s="197">
        <v>-112.314224</v>
      </c>
      <c r="D3133" s="88" t="s">
        <v>4050</v>
      </c>
      <c r="E3133" s="86" t="s">
        <v>4087</v>
      </c>
      <c r="F3133" s="88" t="s">
        <v>4051</v>
      </c>
      <c r="G3133" s="86" t="s">
        <v>4067</v>
      </c>
      <c r="H3133" s="86" t="s">
        <v>4084</v>
      </c>
      <c r="I3133" s="86" t="s">
        <v>4052</v>
      </c>
      <c r="J3133" s="47" t="s">
        <v>4276</v>
      </c>
      <c r="K3133" s="42" t="s">
        <v>432</v>
      </c>
      <c r="L3133" s="137">
        <v>45747.885368981479</v>
      </c>
      <c r="M3133" s="14">
        <v>554.68100000000004</v>
      </c>
      <c r="N3133" s="14">
        <v>319.91699999999997</v>
      </c>
      <c r="O3133" s="15">
        <f t="shared" si="101"/>
        <v>0.57675853328309412</v>
      </c>
      <c r="P3133" s="16">
        <v>4.7473399999999999E-2</v>
      </c>
      <c r="Q3133" s="16">
        <v>1.2436213333969469E-3</v>
      </c>
      <c r="R3133" s="17">
        <v>7.3772000000000004E-3</v>
      </c>
      <c r="S3133" s="17">
        <v>1.5754103004515999E-4</v>
      </c>
      <c r="T3133" s="17">
        <v>0.40216200000000002</v>
      </c>
      <c r="U3133" s="18">
        <v>135.53</v>
      </c>
      <c r="V3133" s="18">
        <v>2.8879306430939438</v>
      </c>
      <c r="W3133" s="19">
        <v>4.6788499999999997E-2</v>
      </c>
      <c r="X3133" s="19">
        <v>1.1891186627603655E-3</v>
      </c>
      <c r="Y3133" s="18">
        <v>5.9502226909324059E-2</v>
      </c>
      <c r="Z3133" s="20">
        <v>2.2807999999999999E-3</v>
      </c>
      <c r="AA3133" s="20">
        <v>5.1101302836718353E-5</v>
      </c>
      <c r="AB3133" s="237">
        <v>47.400370190295376</v>
      </c>
      <c r="AC3133" s="237">
        <v>1.0089937322600637</v>
      </c>
      <c r="AD3133" s="238">
        <v>1.0041030427578157</v>
      </c>
      <c r="AE3133" s="239">
        <v>47.389864101438391</v>
      </c>
      <c r="AF3133" s="239">
        <v>1.0098032960274594</v>
      </c>
      <c r="AG3133" s="240">
        <v>47.196216009145765</v>
      </c>
      <c r="AH3133" s="240">
        <v>1.2363601740044781</v>
      </c>
      <c r="AI3133" s="239">
        <v>38.44540377783526</v>
      </c>
      <c r="AJ3133" s="239">
        <v>60.816470236894411</v>
      </c>
      <c r="AK3133" s="21"/>
      <c r="AL3133" s="186"/>
      <c r="AM3133" s="187"/>
    </row>
    <row r="3134" spans="1:39" x14ac:dyDescent="0.25">
      <c r="A3134" s="161" t="s">
        <v>4041</v>
      </c>
      <c r="B3134" s="197">
        <v>45.143065999999997</v>
      </c>
      <c r="C3134" s="197">
        <v>-112.314224</v>
      </c>
      <c r="D3134" s="88" t="s">
        <v>4050</v>
      </c>
      <c r="E3134" s="86" t="s">
        <v>4087</v>
      </c>
      <c r="F3134" s="88" t="s">
        <v>4051</v>
      </c>
      <c r="G3134" s="86" t="s">
        <v>4067</v>
      </c>
      <c r="H3134" s="86" t="s">
        <v>4084</v>
      </c>
      <c r="I3134" s="86" t="s">
        <v>4052</v>
      </c>
      <c r="J3134" s="47" t="s">
        <v>4276</v>
      </c>
      <c r="K3134" s="42" t="s">
        <v>420</v>
      </c>
      <c r="L3134" s="137">
        <v>45747.879384513886</v>
      </c>
      <c r="M3134" s="14">
        <v>2384.8200000000002</v>
      </c>
      <c r="N3134" s="14">
        <v>2066.71</v>
      </c>
      <c r="O3134" s="15">
        <f t="shared" si="101"/>
        <v>0.86661047793963486</v>
      </c>
      <c r="P3134" s="16">
        <v>4.8195399999999999E-2</v>
      </c>
      <c r="Q3134" s="16">
        <v>1.0462324940819798E-3</v>
      </c>
      <c r="R3134" s="17">
        <v>7.38706E-3</v>
      </c>
      <c r="S3134" s="17">
        <v>1.5489336350615543E-4</v>
      </c>
      <c r="T3134" s="17">
        <v>0.75176900000000002</v>
      </c>
      <c r="U3134" s="18">
        <v>135.38399999999999</v>
      </c>
      <c r="V3134" s="18">
        <v>2.8390136233221916</v>
      </c>
      <c r="W3134" s="19">
        <v>4.7277199999999998E-2</v>
      </c>
      <c r="X3134" s="19">
        <v>9.7979679033562877E-4</v>
      </c>
      <c r="Y3134" s="18">
        <v>-2.9109856040141779E-2</v>
      </c>
      <c r="Z3134" s="20">
        <v>2.3146600000000001E-3</v>
      </c>
      <c r="AA3134" s="20">
        <v>4.8658437700464659E-5</v>
      </c>
      <c r="AB3134" s="237">
        <v>47.422050010644</v>
      </c>
      <c r="AC3134" s="237">
        <v>0.99310280409281748</v>
      </c>
      <c r="AD3134" s="238">
        <v>0.99398207785716219</v>
      </c>
      <c r="AE3134" s="239">
        <v>47.440782403657543</v>
      </c>
      <c r="AF3134" s="239">
        <v>0.99483711180824541</v>
      </c>
      <c r="AG3134" s="240">
        <v>47.728005826755869</v>
      </c>
      <c r="AH3134" s="240">
        <v>1.0360862358998173</v>
      </c>
      <c r="AI3134" s="239">
        <v>63.251896409890833</v>
      </c>
      <c r="AJ3134" s="239">
        <v>49.361956234646534</v>
      </c>
      <c r="AK3134" s="21"/>
      <c r="AL3134" s="186"/>
      <c r="AM3134" s="187"/>
    </row>
    <row r="3135" spans="1:39" x14ac:dyDescent="0.25">
      <c r="A3135" s="161" t="s">
        <v>4041</v>
      </c>
      <c r="B3135" s="197">
        <v>45.143065999999997</v>
      </c>
      <c r="C3135" s="197">
        <v>-112.314224</v>
      </c>
      <c r="D3135" s="88" t="s">
        <v>4050</v>
      </c>
      <c r="E3135" s="86" t="s">
        <v>4087</v>
      </c>
      <c r="F3135" s="88" t="s">
        <v>4051</v>
      </c>
      <c r="G3135" s="86" t="s">
        <v>4067</v>
      </c>
      <c r="H3135" s="86" t="s">
        <v>4084</v>
      </c>
      <c r="I3135" s="86" t="s">
        <v>4052</v>
      </c>
      <c r="J3135" s="47" t="s">
        <v>4276</v>
      </c>
      <c r="K3135" s="42" t="s">
        <v>440</v>
      </c>
      <c r="L3135" s="137">
        <v>45747.88875914352</v>
      </c>
      <c r="M3135" s="14">
        <v>2182.59</v>
      </c>
      <c r="N3135" s="14">
        <v>1744.9</v>
      </c>
      <c r="O3135" s="15">
        <f t="shared" si="101"/>
        <v>0.79946302328884489</v>
      </c>
      <c r="P3135" s="16">
        <v>4.8782899999999997E-2</v>
      </c>
      <c r="Q3135" s="16">
        <v>1.131651080801852E-3</v>
      </c>
      <c r="R3135" s="17">
        <v>7.3816000000000003E-3</v>
      </c>
      <c r="S3135" s="17">
        <v>1.6131791919687659E-4</v>
      </c>
      <c r="T3135" s="17">
        <v>0.68205199999999999</v>
      </c>
      <c r="U3135" s="18">
        <v>135.238</v>
      </c>
      <c r="V3135" s="18">
        <v>2.9437428692227856</v>
      </c>
      <c r="W3135" s="19">
        <v>4.7769399999999997E-2</v>
      </c>
      <c r="X3135" s="19">
        <v>1.0175192102918746E-3</v>
      </c>
      <c r="Y3135" s="18">
        <v>-8.4233511276582629E-2</v>
      </c>
      <c r="Z3135" s="20">
        <v>2.4200599999999999E-3</v>
      </c>
      <c r="AA3135" s="20">
        <v>5.2537877804970383E-5</v>
      </c>
      <c r="AB3135" s="237">
        <v>47.443566452716993</v>
      </c>
      <c r="AC3135" s="237">
        <v>1.0376504152483514</v>
      </c>
      <c r="AD3135" s="238">
        <v>0.98399830139125832</v>
      </c>
      <c r="AE3135" s="239">
        <v>47.491810242966544</v>
      </c>
      <c r="AF3135" s="239">
        <v>1.0337603169908933</v>
      </c>
      <c r="AG3135" s="240">
        <v>48.264118114653947</v>
      </c>
      <c r="AH3135" s="240">
        <v>1.1196165342445075</v>
      </c>
      <c r="AI3135" s="239">
        <v>87.863791449710433</v>
      </c>
      <c r="AJ3135" s="239">
        <v>50.500933603635637</v>
      </c>
      <c r="AK3135" s="21"/>
      <c r="AL3135" s="186"/>
      <c r="AM3135" s="187"/>
    </row>
    <row r="3136" spans="1:39" x14ac:dyDescent="0.25">
      <c r="A3136" s="161" t="s">
        <v>4041</v>
      </c>
      <c r="B3136" s="197">
        <v>45.143065999999997</v>
      </c>
      <c r="C3136" s="197">
        <v>-112.314224</v>
      </c>
      <c r="D3136" s="88" t="s">
        <v>4050</v>
      </c>
      <c r="E3136" s="86" t="s">
        <v>4087</v>
      </c>
      <c r="F3136" s="88" t="s">
        <v>4051</v>
      </c>
      <c r="G3136" s="86" t="s">
        <v>4067</v>
      </c>
      <c r="H3136" s="86" t="s">
        <v>4084</v>
      </c>
      <c r="I3136" s="86" t="s">
        <v>4052</v>
      </c>
      <c r="J3136" s="47" t="s">
        <v>4276</v>
      </c>
      <c r="K3136" s="42" t="s">
        <v>401</v>
      </c>
      <c r="L3136" s="137">
        <v>45747.871367754633</v>
      </c>
      <c r="M3136" s="14">
        <v>1627.67</v>
      </c>
      <c r="N3136" s="14">
        <v>965.35500000000002</v>
      </c>
      <c r="O3136" s="15">
        <f t="shared" si="101"/>
        <v>0.59309012269071737</v>
      </c>
      <c r="P3136" s="16">
        <v>4.8528099999999998E-2</v>
      </c>
      <c r="Q3136" s="16">
        <v>1.0907833785005162E-3</v>
      </c>
      <c r="R3136" s="17">
        <v>7.3935399999999997E-3</v>
      </c>
      <c r="S3136" s="17">
        <v>1.5850001954574011E-4</v>
      </c>
      <c r="T3136" s="17">
        <v>0.68810800000000005</v>
      </c>
      <c r="U3136" s="18">
        <v>135.191</v>
      </c>
      <c r="V3136" s="18">
        <v>2.9047318813962848</v>
      </c>
      <c r="W3136" s="19">
        <v>4.7625199999999999E-2</v>
      </c>
      <c r="X3136" s="19">
        <v>1.0242056901037994E-3</v>
      </c>
      <c r="Y3136" s="18">
        <v>0.15233433166377985</v>
      </c>
      <c r="Z3136" s="20">
        <v>2.4100200000000001E-3</v>
      </c>
      <c r="AA3136" s="20">
        <v>5.2207604978585257E-5</v>
      </c>
      <c r="AB3136" s="237">
        <v>47.468680042227582</v>
      </c>
      <c r="AC3136" s="237">
        <v>1.020011171562875</v>
      </c>
      <c r="AD3136" s="238">
        <v>0.9869147010290813</v>
      </c>
      <c r="AE3136" s="239">
        <v>47.508260378078489</v>
      </c>
      <c r="AF3136" s="239">
        <v>1.0207688274358537</v>
      </c>
      <c r="AG3136" s="240">
        <v>48.138162627976264</v>
      </c>
      <c r="AH3136" s="240">
        <v>1.0820186173815014</v>
      </c>
      <c r="AI3136" s="239">
        <v>80.691310212953525</v>
      </c>
      <c r="AJ3136" s="239">
        <v>51.055113645854497</v>
      </c>
      <c r="AK3136" s="21"/>
      <c r="AL3136" s="186"/>
      <c r="AM3136" s="187"/>
    </row>
    <row r="3137" spans="1:39" x14ac:dyDescent="0.25">
      <c r="A3137" s="161" t="s">
        <v>4041</v>
      </c>
      <c r="B3137" s="197">
        <v>45.143065999999997</v>
      </c>
      <c r="C3137" s="197">
        <v>-112.314224</v>
      </c>
      <c r="D3137" s="88" t="s">
        <v>4050</v>
      </c>
      <c r="E3137" s="86" t="s">
        <v>4087</v>
      </c>
      <c r="F3137" s="88" t="s">
        <v>4051</v>
      </c>
      <c r="G3137" s="86" t="s">
        <v>4067</v>
      </c>
      <c r="H3137" s="86" t="s">
        <v>4084</v>
      </c>
      <c r="I3137" s="86" t="s">
        <v>4052</v>
      </c>
      <c r="J3137" s="47" t="s">
        <v>4276</v>
      </c>
      <c r="K3137" s="42" t="s">
        <v>427</v>
      </c>
      <c r="L3137" s="137">
        <v>45747.883240578703</v>
      </c>
      <c r="M3137" s="14">
        <v>1434.72</v>
      </c>
      <c r="N3137" s="14">
        <v>956.71600000000001</v>
      </c>
      <c r="O3137" s="15">
        <f t="shared" si="101"/>
        <v>0.66683115869298537</v>
      </c>
      <c r="P3137" s="16">
        <v>4.8518100000000002E-2</v>
      </c>
      <c r="Q3137" s="16">
        <v>1.0973320942030266E-3</v>
      </c>
      <c r="R3137" s="17">
        <v>7.4054999999999998E-3</v>
      </c>
      <c r="S3137" s="17">
        <v>1.5880715702288107E-4</v>
      </c>
      <c r="T3137" s="17">
        <v>0.66188000000000002</v>
      </c>
      <c r="U3137" s="18">
        <v>135.13200000000001</v>
      </c>
      <c r="V3137" s="18">
        <v>2.8986313989881505</v>
      </c>
      <c r="W3137" s="19">
        <v>4.75574E-2</v>
      </c>
      <c r="X3137" s="19">
        <v>1.0188455496315425E-3</v>
      </c>
      <c r="Y3137" s="18">
        <v>6.3464885260922352E-2</v>
      </c>
      <c r="Z3137" s="20">
        <v>2.3264499999999999E-3</v>
      </c>
      <c r="AA3137" s="20">
        <v>4.9803445676479056E-5</v>
      </c>
      <c r="AB3137" s="237">
        <v>47.493427434897164</v>
      </c>
      <c r="AC3137" s="237">
        <v>1.0173904839738845</v>
      </c>
      <c r="AD3137" s="238">
        <v>0.98829732898159328</v>
      </c>
      <c r="AE3137" s="239">
        <v>47.528926686559529</v>
      </c>
      <c r="AF3137" s="239">
        <v>1.0195130631816838</v>
      </c>
      <c r="AG3137" s="240">
        <v>48.091728362289992</v>
      </c>
      <c r="AH3137" s="240">
        <v>1.0876888624582324</v>
      </c>
      <c r="AI3137" s="239">
        <v>77.308103553698089</v>
      </c>
      <c r="AJ3137" s="239">
        <v>50.892533854532473</v>
      </c>
      <c r="AK3137" s="21"/>
      <c r="AL3137" s="186"/>
      <c r="AM3137" s="187"/>
    </row>
    <row r="3138" spans="1:39" s="7" customFormat="1" x14ac:dyDescent="0.25">
      <c r="A3138" s="161" t="s">
        <v>4041</v>
      </c>
      <c r="B3138" s="197">
        <v>45.143065999999997</v>
      </c>
      <c r="C3138" s="197">
        <v>-112.314224</v>
      </c>
      <c r="D3138" s="88" t="s">
        <v>4050</v>
      </c>
      <c r="E3138" s="86" t="s">
        <v>4087</v>
      </c>
      <c r="F3138" s="88" t="s">
        <v>4051</v>
      </c>
      <c r="G3138" s="86" t="s">
        <v>4067</v>
      </c>
      <c r="H3138" s="86" t="s">
        <v>4084</v>
      </c>
      <c r="I3138" s="86" t="s">
        <v>4052</v>
      </c>
      <c r="J3138" s="47" t="s">
        <v>4276</v>
      </c>
      <c r="K3138" s="42" t="s">
        <v>431</v>
      </c>
      <c r="L3138" s="137">
        <v>45747.884938449075</v>
      </c>
      <c r="M3138" s="14">
        <v>391.64400000000001</v>
      </c>
      <c r="N3138" s="14">
        <v>305.15199999999999</v>
      </c>
      <c r="O3138" s="15">
        <f t="shared" si="101"/>
        <v>0.77915658097660112</v>
      </c>
      <c r="P3138" s="16">
        <v>4.81976E-2</v>
      </c>
      <c r="Q3138" s="16">
        <v>1.2546010124151025E-3</v>
      </c>
      <c r="R3138" s="17">
        <v>7.4004099999999996E-3</v>
      </c>
      <c r="S3138" s="17">
        <v>1.6195216446065179E-4</v>
      </c>
      <c r="T3138" s="17">
        <v>0.29986699999999999</v>
      </c>
      <c r="U3138" s="18">
        <v>134.89599999999999</v>
      </c>
      <c r="V3138" s="18">
        <v>2.9612461015592739</v>
      </c>
      <c r="W3138" s="19">
        <v>4.759E-2</v>
      </c>
      <c r="X3138" s="19">
        <v>1.2201197123434242E-3</v>
      </c>
      <c r="Y3138" s="18">
        <v>0.21227273462848972</v>
      </c>
      <c r="Z3138" s="20">
        <v>2.3296800000000002E-3</v>
      </c>
      <c r="AA3138" s="20">
        <v>5.1318870341425102E-5</v>
      </c>
      <c r="AB3138" s="237">
        <v>47.574346795333696</v>
      </c>
      <c r="AC3138" s="237">
        <v>1.0486522132438403</v>
      </c>
      <c r="AD3138" s="238">
        <v>0.98767006172834715</v>
      </c>
      <c r="AE3138" s="239">
        <v>47.61177203345796</v>
      </c>
      <c r="AF3138" s="239">
        <v>1.0451768349128681</v>
      </c>
      <c r="AG3138" s="240">
        <v>48.206150898348582</v>
      </c>
      <c r="AH3138" s="240">
        <v>1.2548235954010849</v>
      </c>
      <c r="AI3138" s="239">
        <v>78.935706094327671</v>
      </c>
      <c r="AJ3138" s="239">
        <v>60.886115562759343</v>
      </c>
      <c r="AK3138" s="21"/>
      <c r="AL3138" s="186"/>
      <c r="AM3138" s="187"/>
    </row>
    <row r="3139" spans="1:39" x14ac:dyDescent="0.25">
      <c r="A3139" s="161" t="s">
        <v>4041</v>
      </c>
      <c r="B3139" s="197">
        <v>45.143065999999997</v>
      </c>
      <c r="C3139" s="197">
        <v>-112.314224</v>
      </c>
      <c r="D3139" s="88" t="s">
        <v>4050</v>
      </c>
      <c r="E3139" s="86" t="s">
        <v>4087</v>
      </c>
      <c r="F3139" s="88" t="s">
        <v>4051</v>
      </c>
      <c r="G3139" s="86" t="s">
        <v>4067</v>
      </c>
      <c r="H3139" s="86" t="s">
        <v>4084</v>
      </c>
      <c r="I3139" s="86" t="s">
        <v>4052</v>
      </c>
      <c r="J3139" s="47" t="s">
        <v>4276</v>
      </c>
      <c r="K3139" s="42" t="s">
        <v>430</v>
      </c>
      <c r="L3139" s="137">
        <v>45747.88451384259</v>
      </c>
      <c r="M3139" s="14">
        <v>1063.8800000000001</v>
      </c>
      <c r="N3139" s="14">
        <v>478.22300000000001</v>
      </c>
      <c r="O3139" s="15">
        <f t="shared" si="101"/>
        <v>0.44950840320336877</v>
      </c>
      <c r="P3139" s="16">
        <v>4.8614299999999999E-2</v>
      </c>
      <c r="Q3139" s="16">
        <v>1.1108928566247963E-3</v>
      </c>
      <c r="R3139" s="17">
        <v>7.4335599999999996E-3</v>
      </c>
      <c r="S3139" s="17">
        <v>1.6063134572383435E-4</v>
      </c>
      <c r="T3139" s="17">
        <v>0.71508499999999997</v>
      </c>
      <c r="U3139" s="18">
        <v>134.52199999999999</v>
      </c>
      <c r="V3139" s="18">
        <v>2.897133583820394</v>
      </c>
      <c r="W3139" s="19">
        <v>4.7614999999999998E-2</v>
      </c>
      <c r="X3139" s="19">
        <v>1.0288380096011226E-3</v>
      </c>
      <c r="Y3139" s="18">
        <v>6.5257799578791964E-2</v>
      </c>
      <c r="Z3139" s="20">
        <v>2.3627800000000001E-3</v>
      </c>
      <c r="AA3139" s="20">
        <v>5.0859361240581856E-5</v>
      </c>
      <c r="AB3139" s="237">
        <v>47.704772791467576</v>
      </c>
      <c r="AC3139" s="237">
        <v>1.0266390979340605</v>
      </c>
      <c r="AD3139" s="238">
        <v>0.98721765871627509</v>
      </c>
      <c r="AE3139" s="239">
        <v>47.743653988300061</v>
      </c>
      <c r="AF3139" s="239">
        <v>1.0282313925142699</v>
      </c>
      <c r="AG3139" s="240">
        <v>48.361831422650347</v>
      </c>
      <c r="AH3139" s="240">
        <v>1.1051236582798658</v>
      </c>
      <c r="AI3139" s="239">
        <v>80.182776905226859</v>
      </c>
      <c r="AJ3139" s="239">
        <v>51.301894551073048</v>
      </c>
      <c r="AK3139" s="21"/>
      <c r="AL3139" s="186"/>
      <c r="AM3139" s="187"/>
    </row>
    <row r="3140" spans="1:39" x14ac:dyDescent="0.25">
      <c r="A3140" s="161" t="s">
        <v>4041</v>
      </c>
      <c r="B3140" s="197">
        <v>45.143065999999997</v>
      </c>
      <c r="C3140" s="197">
        <v>-112.314224</v>
      </c>
      <c r="D3140" s="88" t="s">
        <v>4050</v>
      </c>
      <c r="E3140" s="86" t="s">
        <v>4087</v>
      </c>
      <c r="F3140" s="88" t="s">
        <v>4051</v>
      </c>
      <c r="G3140" s="86" t="s">
        <v>4067</v>
      </c>
      <c r="H3140" s="86" t="s">
        <v>4084</v>
      </c>
      <c r="I3140" s="86" t="s">
        <v>4052</v>
      </c>
      <c r="J3140" s="47" t="s">
        <v>4276</v>
      </c>
      <c r="K3140" s="42" t="s">
        <v>438</v>
      </c>
      <c r="L3140" s="137">
        <v>45747.887911412035</v>
      </c>
      <c r="M3140" s="14">
        <v>349.351</v>
      </c>
      <c r="N3140" s="14">
        <v>158.185</v>
      </c>
      <c r="O3140" s="15">
        <f t="shared" si="101"/>
        <v>0.45279675741589404</v>
      </c>
      <c r="P3140" s="16">
        <v>13.7347</v>
      </c>
      <c r="Q3140" s="16">
        <v>0.28974629186817902</v>
      </c>
      <c r="R3140" s="17">
        <v>0.52979600000000004</v>
      </c>
      <c r="S3140" s="17">
        <v>1.1168232113924748E-2</v>
      </c>
      <c r="T3140" s="17">
        <v>0.98374600000000001</v>
      </c>
      <c r="U3140" s="18">
        <v>1.88826</v>
      </c>
      <c r="V3140" s="18">
        <v>3.9804665353196982E-2</v>
      </c>
      <c r="W3140" s="19">
        <v>0.18795899999999999</v>
      </c>
      <c r="X3140" s="19">
        <v>3.7678958184052804E-3</v>
      </c>
      <c r="Y3140" s="18">
        <v>6.5454914712099979E-2</v>
      </c>
      <c r="Z3140" s="20">
        <v>0.12587899999999999</v>
      </c>
      <c r="AA3140" s="20">
        <v>3.1163267285218986E-3</v>
      </c>
      <c r="AB3140" s="237">
        <v>2724.384655460874</v>
      </c>
      <c r="AC3140" s="237">
        <v>33.023236567010215</v>
      </c>
      <c r="AD3140" s="238">
        <v>1.0056275234007293</v>
      </c>
      <c r="AE3140" s="239">
        <v>2739.7161938620675</v>
      </c>
      <c r="AF3140" s="239">
        <v>57.753427101889642</v>
      </c>
      <c r="AG3140" s="240">
        <v>2730.4732666656309</v>
      </c>
      <c r="AH3140" s="240">
        <v>57.601877293392654</v>
      </c>
      <c r="AI3140" s="239">
        <v>2724.384655460874</v>
      </c>
      <c r="AJ3140" s="239">
        <v>33.023236567010215</v>
      </c>
      <c r="AK3140" s="21"/>
      <c r="AL3140" s="186"/>
      <c r="AM3140" s="187"/>
    </row>
    <row r="3141" spans="1:39" x14ac:dyDescent="0.25">
      <c r="A3141" s="161" t="s">
        <v>4041</v>
      </c>
      <c r="B3141" s="197">
        <v>45.143065999999997</v>
      </c>
      <c r="C3141" s="197">
        <v>-112.314224</v>
      </c>
      <c r="D3141" s="88" t="s">
        <v>4050</v>
      </c>
      <c r="E3141" s="86" t="s">
        <v>4087</v>
      </c>
      <c r="F3141" s="88" t="s">
        <v>4051</v>
      </c>
      <c r="G3141" s="86" t="s">
        <v>4067</v>
      </c>
      <c r="H3141" s="86" t="s">
        <v>4084</v>
      </c>
      <c r="I3141" s="86" t="s">
        <v>4052</v>
      </c>
      <c r="J3141" s="47" t="s">
        <v>4276</v>
      </c>
      <c r="K3141" s="42" t="s">
        <v>409</v>
      </c>
      <c r="L3141" s="137">
        <v>45747.874745520836</v>
      </c>
      <c r="M3141" s="14">
        <v>187.56899999999999</v>
      </c>
      <c r="N3141" s="14">
        <v>141.00899999999999</v>
      </c>
      <c r="O3141" s="15">
        <f t="shared" si="101"/>
        <v>0.75177134814388302</v>
      </c>
      <c r="P3141" s="16">
        <v>13.825799999999999</v>
      </c>
      <c r="Q3141" s="16">
        <v>0.29832070694472412</v>
      </c>
      <c r="R3141" s="17">
        <v>0.52220200000000006</v>
      </c>
      <c r="S3141" s="17">
        <v>1.1256598074485029E-2</v>
      </c>
      <c r="T3141" s="17">
        <v>0.98917699999999997</v>
      </c>
      <c r="U3141" s="18">
        <v>1.91612</v>
      </c>
      <c r="V3141" s="18">
        <v>4.1298202806538689E-2</v>
      </c>
      <c r="W3141" s="19">
        <v>0.19237899999999999</v>
      </c>
      <c r="X3141" s="19">
        <v>3.8565688718145566E-3</v>
      </c>
      <c r="Y3141" s="18">
        <v>3.7909679942777837E-2</v>
      </c>
      <c r="Z3141" s="20">
        <v>0.14477799999999999</v>
      </c>
      <c r="AA3141" s="20">
        <v>3.1030321883119419E-3</v>
      </c>
      <c r="AB3141" s="237">
        <v>2762.607078660661</v>
      </c>
      <c r="AC3141" s="237">
        <v>32.907533932831058</v>
      </c>
      <c r="AD3141" s="238">
        <v>0.97993751684444663</v>
      </c>
      <c r="AE3141" s="239">
        <v>2707.1823206796189</v>
      </c>
      <c r="AF3141" s="239">
        <v>58.34799726202062</v>
      </c>
      <c r="AG3141" s="240">
        <v>2738.6117990079188</v>
      </c>
      <c r="AH3141" s="240">
        <v>59.091308128803043</v>
      </c>
      <c r="AI3141" s="239">
        <v>2762.607078660661</v>
      </c>
      <c r="AJ3141" s="239">
        <v>32.907533932831058</v>
      </c>
      <c r="AK3141" s="21"/>
      <c r="AL3141" s="186"/>
      <c r="AM3141" s="187"/>
    </row>
    <row r="3142" spans="1:39" x14ac:dyDescent="0.25">
      <c r="A3142" s="161" t="s">
        <v>4041</v>
      </c>
      <c r="B3142" s="197">
        <v>45.143065999999997</v>
      </c>
      <c r="C3142" s="197">
        <v>-112.314224</v>
      </c>
      <c r="D3142" s="88" t="s">
        <v>4050</v>
      </c>
      <c r="E3142" s="86" t="s">
        <v>4087</v>
      </c>
      <c r="F3142" s="88" t="s">
        <v>4051</v>
      </c>
      <c r="G3142" s="86" t="s">
        <v>4067</v>
      </c>
      <c r="H3142" s="86" t="s">
        <v>4084</v>
      </c>
      <c r="I3142" s="86" t="s">
        <v>4052</v>
      </c>
      <c r="J3142" s="47" t="s">
        <v>4276</v>
      </c>
      <c r="K3142" s="42" t="s">
        <v>412</v>
      </c>
      <c r="L3142" s="137">
        <v>45747.87601821759</v>
      </c>
      <c r="M3142" s="14">
        <v>1600.26</v>
      </c>
      <c r="N3142" s="14">
        <v>2662.68</v>
      </c>
      <c r="O3142" s="15">
        <f t="shared" si="101"/>
        <v>1.6639046154999813</v>
      </c>
      <c r="P3142" s="16">
        <v>7.8998299999999994E-2</v>
      </c>
      <c r="Q3142" s="16">
        <v>3.3765582137964094E-3</v>
      </c>
      <c r="R3142" s="17">
        <v>7.6409800000000003E-3</v>
      </c>
      <c r="S3142" s="17">
        <v>1.626151223260617E-4</v>
      </c>
      <c r="T3142" s="17">
        <v>0.47730600000000001</v>
      </c>
      <c r="U3142" s="18">
        <v>130.79</v>
      </c>
      <c r="V3142" s="18">
        <v>2.7732616879842045</v>
      </c>
      <c r="W3142" s="19">
        <v>7.47477E-2</v>
      </c>
      <c r="X3142" s="19">
        <v>2.9553723701956744E-3</v>
      </c>
      <c r="Y3142" s="18">
        <v>-0.44550052527911344</v>
      </c>
      <c r="Z3142" s="20">
        <v>2.8214500000000001E-3</v>
      </c>
      <c r="AA3142" s="20">
        <v>6.1559077054159939E-5</v>
      </c>
      <c r="AB3142" s="237">
        <v>47.378177775356399</v>
      </c>
      <c r="AC3142" s="237">
        <v>1.8462273808999239</v>
      </c>
      <c r="AD3142" s="238">
        <v>0.63781803507463197</v>
      </c>
      <c r="AE3142" s="239">
        <v>49.100810022478058</v>
      </c>
      <c r="AF3142" s="239">
        <v>1.0411300197593796</v>
      </c>
      <c r="AG3142" s="240">
        <v>76.98247356196616</v>
      </c>
      <c r="AH3142" s="240">
        <v>3.2903974316412099</v>
      </c>
      <c r="AI3142" s="239">
        <v>1061.7253211143698</v>
      </c>
      <c r="AJ3142" s="239">
        <v>79.548979951985288</v>
      </c>
      <c r="AK3142" s="21" t="s">
        <v>4286</v>
      </c>
      <c r="AL3142" s="186"/>
      <c r="AM3142" s="187"/>
    </row>
    <row r="3143" spans="1:39" x14ac:dyDescent="0.25">
      <c r="K3143" s="42"/>
      <c r="L3143" s="137"/>
      <c r="M3143" s="14"/>
      <c r="N3143" s="14"/>
      <c r="O3143" s="15"/>
      <c r="P3143" s="16"/>
      <c r="Q3143" s="16"/>
      <c r="R3143" s="17"/>
      <c r="S3143" s="17"/>
      <c r="T3143" s="17"/>
      <c r="U3143" s="18"/>
      <c r="V3143" s="18"/>
      <c r="W3143" s="19"/>
      <c r="X3143" s="19"/>
      <c r="Y3143" s="18"/>
      <c r="Z3143" s="20"/>
      <c r="AA3143" s="20"/>
      <c r="AB3143" s="237"/>
      <c r="AC3143" s="237"/>
      <c r="AD3143" s="238"/>
      <c r="AE3143" s="239"/>
      <c r="AF3143" s="239"/>
      <c r="AG3143" s="240"/>
      <c r="AH3143" s="240"/>
      <c r="AI3143" s="239"/>
      <c r="AJ3143" s="239"/>
      <c r="AK3143" s="21"/>
      <c r="AL3143" s="186"/>
      <c r="AM3143" s="187"/>
    </row>
    <row r="3144" spans="1:39" s="3" customFormat="1" x14ac:dyDescent="0.25">
      <c r="A3144" s="162" t="s">
        <v>4042</v>
      </c>
      <c r="B3144" s="200">
        <v>45.224277999999998</v>
      </c>
      <c r="C3144" s="200">
        <v>-112.251845</v>
      </c>
      <c r="D3144" s="88" t="s">
        <v>4050</v>
      </c>
      <c r="E3144" s="86" t="s">
        <v>4087</v>
      </c>
      <c r="F3144" s="88" t="s">
        <v>4051</v>
      </c>
      <c r="G3144" s="198" t="s">
        <v>4067</v>
      </c>
      <c r="H3144" s="198" t="s">
        <v>4273</v>
      </c>
      <c r="I3144" s="87" t="s">
        <v>4205</v>
      </c>
      <c r="J3144" s="47" t="s">
        <v>4276</v>
      </c>
      <c r="K3144" s="179" t="s">
        <v>467</v>
      </c>
      <c r="L3144" s="180">
        <v>45747.901972638887</v>
      </c>
      <c r="M3144" s="91">
        <v>30.854399999999998</v>
      </c>
      <c r="N3144" s="91">
        <v>25.723800000000001</v>
      </c>
      <c r="O3144" s="181">
        <f t="shared" ref="O3144:O3183" si="102">N3144/M3144</f>
        <v>0.83371577473553216</v>
      </c>
      <c r="P3144" s="92">
        <v>4.87521</v>
      </c>
      <c r="Q3144" s="92">
        <v>0.11248256327271354</v>
      </c>
      <c r="R3144" s="93">
        <v>0.31071700000000002</v>
      </c>
      <c r="S3144" s="93">
        <v>6.906971611676133E-3</v>
      </c>
      <c r="T3144" s="93">
        <v>0.82285399999999997</v>
      </c>
      <c r="U3144" s="94">
        <v>3.21983</v>
      </c>
      <c r="V3144" s="94">
        <v>7.1349112036310586E-2</v>
      </c>
      <c r="W3144" s="95">
        <v>0.113487</v>
      </c>
      <c r="X3144" s="95">
        <v>2.3750410272348984E-3</v>
      </c>
      <c r="Y3144" s="94">
        <v>-2.8267731635671405E-2</v>
      </c>
      <c r="Z3144" s="96">
        <v>8.7236400000000006E-2</v>
      </c>
      <c r="AA3144" s="96">
        <v>2.4793414844438031E-3</v>
      </c>
      <c r="AB3144" s="225">
        <v>1855.9880184904746</v>
      </c>
      <c r="AC3144" s="225">
        <v>37.815503295683186</v>
      </c>
      <c r="AD3144" s="238">
        <v>0.93941213206075203</v>
      </c>
      <c r="AE3144" s="227">
        <v>1743.5376615293471</v>
      </c>
      <c r="AF3144" s="227">
        <v>38.635537886156833</v>
      </c>
      <c r="AG3144" s="228">
        <v>1794.928095405485</v>
      </c>
      <c r="AH3144" s="228">
        <v>41.41321359724374</v>
      </c>
      <c r="AI3144" s="227">
        <v>1855.9880184904746</v>
      </c>
      <c r="AJ3144" s="227">
        <v>37.815503295683186</v>
      </c>
      <c r="AL3144" s="189"/>
      <c r="AM3144" s="190"/>
    </row>
    <row r="3145" spans="1:39" s="3" customFormat="1" x14ac:dyDescent="0.25">
      <c r="A3145" s="162" t="s">
        <v>4042</v>
      </c>
      <c r="B3145" s="200">
        <v>45.224277999999998</v>
      </c>
      <c r="C3145" s="200">
        <v>-112.251845</v>
      </c>
      <c r="D3145" s="88" t="s">
        <v>4050</v>
      </c>
      <c r="E3145" s="86" t="s">
        <v>4087</v>
      </c>
      <c r="F3145" s="88" t="s">
        <v>4051</v>
      </c>
      <c r="G3145" s="198" t="s">
        <v>4067</v>
      </c>
      <c r="H3145" s="198" t="s">
        <v>4273</v>
      </c>
      <c r="I3145" s="87" t="s">
        <v>4205</v>
      </c>
      <c r="J3145" s="47" t="s">
        <v>4276</v>
      </c>
      <c r="K3145" s="179" t="s">
        <v>471</v>
      </c>
      <c r="L3145" s="180">
        <v>45747.903661041666</v>
      </c>
      <c r="M3145" s="91">
        <v>6.2429899999999998</v>
      </c>
      <c r="N3145" s="91">
        <v>1.0505500000000001</v>
      </c>
      <c r="O3145" s="181">
        <f t="shared" si="102"/>
        <v>0.16827673919067629</v>
      </c>
      <c r="P3145" s="92">
        <v>8.4519500000000001</v>
      </c>
      <c r="Q3145" s="92">
        <v>0.36287655410759179</v>
      </c>
      <c r="R3145" s="93">
        <v>0.408439</v>
      </c>
      <c r="S3145" s="93">
        <v>1.6096938054437557E-2</v>
      </c>
      <c r="T3145" s="93">
        <v>0.94514699999999996</v>
      </c>
      <c r="U3145" s="94">
        <v>2.4446099999999999</v>
      </c>
      <c r="V3145" s="94">
        <v>9.427413879659681E-2</v>
      </c>
      <c r="W3145" s="95">
        <v>0.15046799999999999</v>
      </c>
      <c r="X3145" s="95">
        <v>3.6502655151646156E-3</v>
      </c>
      <c r="Y3145" s="94">
        <v>-0.1851321426437206</v>
      </c>
      <c r="Z3145" s="96">
        <v>5.8820799999999999E-2</v>
      </c>
      <c r="AA3145" s="96">
        <v>7.0555508240640261E-2</v>
      </c>
      <c r="AB3145" s="225">
        <v>2351.2514559215542</v>
      </c>
      <c r="AC3145" s="225">
        <v>41.459745856618106</v>
      </c>
      <c r="AD3145" s="238">
        <v>0.94019597727087123</v>
      </c>
      <c r="AE3145" s="227">
        <v>2210.6371604097244</v>
      </c>
      <c r="AF3145" s="227">
        <v>85.251191187707249</v>
      </c>
      <c r="AG3145" s="228">
        <v>2284.0861732121139</v>
      </c>
      <c r="AH3145" s="228">
        <v>98.065099748579669</v>
      </c>
      <c r="AI3145" s="227">
        <v>2351.2514559215542</v>
      </c>
      <c r="AJ3145" s="227">
        <v>41.459745856618106</v>
      </c>
      <c r="AL3145" s="189"/>
      <c r="AM3145" s="190"/>
    </row>
    <row r="3146" spans="1:39" s="3" customFormat="1" x14ac:dyDescent="0.25">
      <c r="A3146" s="162" t="s">
        <v>4042</v>
      </c>
      <c r="B3146" s="200">
        <v>45.224277999999998</v>
      </c>
      <c r="C3146" s="200">
        <v>-112.251845</v>
      </c>
      <c r="D3146" s="88" t="s">
        <v>4050</v>
      </c>
      <c r="E3146" s="86" t="s">
        <v>4087</v>
      </c>
      <c r="F3146" s="88" t="s">
        <v>4051</v>
      </c>
      <c r="G3146" s="198" t="s">
        <v>4067</v>
      </c>
      <c r="H3146" s="198" t="s">
        <v>4273</v>
      </c>
      <c r="I3146" s="87" t="s">
        <v>4205</v>
      </c>
      <c r="J3146" s="47" t="s">
        <v>4276</v>
      </c>
      <c r="K3146" s="179" t="s">
        <v>445</v>
      </c>
      <c r="L3146" s="180">
        <v>45747.891761747684</v>
      </c>
      <c r="M3146" s="91">
        <v>80.387699999999995</v>
      </c>
      <c r="N3146" s="91">
        <v>328.09800000000001</v>
      </c>
      <c r="O3146" s="181">
        <f t="shared" si="102"/>
        <v>4.0814452957355423</v>
      </c>
      <c r="P3146" s="92">
        <v>9.1417099999999998</v>
      </c>
      <c r="Q3146" s="92">
        <v>0.21403172692533223</v>
      </c>
      <c r="R3146" s="93">
        <v>0.41508099999999998</v>
      </c>
      <c r="S3146" s="93">
        <v>9.3117853603108779E-3</v>
      </c>
      <c r="T3146" s="93">
        <v>0.94118199999999996</v>
      </c>
      <c r="U3146" s="94">
        <v>2.4023300000000001</v>
      </c>
      <c r="V3146" s="94">
        <v>5.3942646949978267E-2</v>
      </c>
      <c r="W3146" s="95">
        <v>0.159581</v>
      </c>
      <c r="X3146" s="95">
        <v>3.2714439789929156E-3</v>
      </c>
      <c r="Y3146" s="94">
        <v>-0.25790246905819758</v>
      </c>
      <c r="Z3146" s="96">
        <v>0.11507100000000001</v>
      </c>
      <c r="AA3146" s="96">
        <v>2.4683871209696829E-3</v>
      </c>
      <c r="AB3146" s="225">
        <v>2451.2258858287519</v>
      </c>
      <c r="AC3146" s="225">
        <v>34.677222370011265</v>
      </c>
      <c r="AD3146" s="238">
        <v>0.91525226031688245</v>
      </c>
      <c r="AE3146" s="227">
        <v>2243.4900325520175</v>
      </c>
      <c r="AF3146" s="227">
        <v>50.376006111462097</v>
      </c>
      <c r="AG3146" s="228">
        <v>2353.6153974923664</v>
      </c>
      <c r="AH3146" s="228">
        <v>55.104391633878507</v>
      </c>
      <c r="AI3146" s="227">
        <v>2451.2258858287519</v>
      </c>
      <c r="AJ3146" s="227">
        <v>34.677222370011265</v>
      </c>
      <c r="AL3146" s="189"/>
      <c r="AM3146" s="190"/>
    </row>
    <row r="3147" spans="1:39" s="3" customFormat="1" x14ac:dyDescent="0.25">
      <c r="A3147" s="162" t="s">
        <v>4042</v>
      </c>
      <c r="B3147" s="200">
        <v>45.224277999999998</v>
      </c>
      <c r="C3147" s="200">
        <v>-112.251845</v>
      </c>
      <c r="D3147" s="88" t="s">
        <v>4050</v>
      </c>
      <c r="E3147" s="86" t="s">
        <v>4087</v>
      </c>
      <c r="F3147" s="88" t="s">
        <v>4051</v>
      </c>
      <c r="G3147" s="198" t="s">
        <v>4067</v>
      </c>
      <c r="H3147" s="198" t="s">
        <v>4273</v>
      </c>
      <c r="I3147" s="87" t="s">
        <v>4205</v>
      </c>
      <c r="J3147" s="47" t="s">
        <v>4276</v>
      </c>
      <c r="K3147" s="179" t="s">
        <v>472</v>
      </c>
      <c r="L3147" s="180">
        <v>45747.904085277776</v>
      </c>
      <c r="M3147" s="91">
        <v>871.54</v>
      </c>
      <c r="N3147" s="91">
        <v>220.54599999999999</v>
      </c>
      <c r="O3147" s="181">
        <f t="shared" si="102"/>
        <v>0.25305321614613213</v>
      </c>
      <c r="P3147" s="92">
        <v>10.170199999999999</v>
      </c>
      <c r="Q3147" s="92">
        <v>0.21732333330135079</v>
      </c>
      <c r="R3147" s="93">
        <v>0.45256000000000002</v>
      </c>
      <c r="S3147" s="93">
        <v>9.6822229203835219E-3</v>
      </c>
      <c r="T3147" s="93">
        <v>0.98170299999999999</v>
      </c>
      <c r="U3147" s="94">
        <v>2.2073</v>
      </c>
      <c r="V3147" s="94">
        <v>4.7013030515485818E-2</v>
      </c>
      <c r="W3147" s="95">
        <v>0.16304399999999999</v>
      </c>
      <c r="X3147" s="95">
        <v>3.2710095673164881E-3</v>
      </c>
      <c r="Y3147" s="94">
        <v>-2.1083339359853712E-2</v>
      </c>
      <c r="Z3147" s="96">
        <v>0.12984299999999999</v>
      </c>
      <c r="AA3147" s="96">
        <v>2.7698581762075833E-3</v>
      </c>
      <c r="AB3147" s="225">
        <v>2487.4746901503822</v>
      </c>
      <c r="AC3147" s="225">
        <v>33.812674011170451</v>
      </c>
      <c r="AD3147" s="238">
        <v>0.96835692271270368</v>
      </c>
      <c r="AE3147" s="227">
        <v>2408.7633362797601</v>
      </c>
      <c r="AF3147" s="227">
        <v>51.303975097677608</v>
      </c>
      <c r="AG3147" s="228">
        <v>2451.266559670712</v>
      </c>
      <c r="AH3147" s="228">
        <v>52.380230433794189</v>
      </c>
      <c r="AI3147" s="227">
        <v>2487.4746901503822</v>
      </c>
      <c r="AJ3147" s="227">
        <v>33.812674011170451</v>
      </c>
      <c r="AL3147" s="189"/>
      <c r="AM3147" s="190"/>
    </row>
    <row r="3148" spans="1:39" s="3" customFormat="1" x14ac:dyDescent="0.25">
      <c r="A3148" s="162" t="s">
        <v>4042</v>
      </c>
      <c r="B3148" s="200">
        <v>45.224277999999998</v>
      </c>
      <c r="C3148" s="200">
        <v>-112.251845</v>
      </c>
      <c r="D3148" s="88" t="s">
        <v>4050</v>
      </c>
      <c r="E3148" s="86" t="s">
        <v>4087</v>
      </c>
      <c r="F3148" s="88" t="s">
        <v>4051</v>
      </c>
      <c r="G3148" s="198" t="s">
        <v>4067</v>
      </c>
      <c r="H3148" s="198" t="s">
        <v>4273</v>
      </c>
      <c r="I3148" s="87" t="s">
        <v>4205</v>
      </c>
      <c r="J3148" s="47" t="s">
        <v>4276</v>
      </c>
      <c r="K3148" s="179" t="s">
        <v>446</v>
      </c>
      <c r="L3148" s="180">
        <v>45747.892184687502</v>
      </c>
      <c r="M3148" s="91">
        <v>505.18</v>
      </c>
      <c r="N3148" s="91">
        <v>123.58</v>
      </c>
      <c r="O3148" s="181">
        <f t="shared" si="102"/>
        <v>0.24462567797616691</v>
      </c>
      <c r="P3148" s="92">
        <v>10.0351</v>
      </c>
      <c r="Q3148" s="92">
        <v>0.22393500727775903</v>
      </c>
      <c r="R3148" s="93">
        <v>0.443936</v>
      </c>
      <c r="S3148" s="93">
        <v>9.6170115383314367E-3</v>
      </c>
      <c r="T3148" s="93">
        <v>0.98206599999999999</v>
      </c>
      <c r="U3148" s="94">
        <v>2.2503799999999998</v>
      </c>
      <c r="V3148" s="94">
        <v>4.910826681781795E-2</v>
      </c>
      <c r="W3148" s="95">
        <v>0.163768</v>
      </c>
      <c r="X3148" s="95">
        <v>3.290818037339804E-3</v>
      </c>
      <c r="Y3148" s="94">
        <v>-0.52917381856426915</v>
      </c>
      <c r="Z3148" s="96">
        <v>0.12998100000000001</v>
      </c>
      <c r="AA3148" s="96">
        <v>2.8776730656035272E-3</v>
      </c>
      <c r="AB3148" s="225">
        <v>2494.939380405131</v>
      </c>
      <c r="AC3148" s="225">
        <v>33.841801398999465</v>
      </c>
      <c r="AD3148" s="238">
        <v>0.94999153528414215</v>
      </c>
      <c r="AE3148" s="227">
        <v>2370.1712924319368</v>
      </c>
      <c r="AF3148" s="227">
        <v>51.722377657408963</v>
      </c>
      <c r="AG3148" s="228">
        <v>2437.5013246412041</v>
      </c>
      <c r="AH3148" s="228">
        <v>54.393267319017781</v>
      </c>
      <c r="AI3148" s="227">
        <v>2494.939380405131</v>
      </c>
      <c r="AJ3148" s="227">
        <v>33.841801398999465</v>
      </c>
      <c r="AL3148" s="189"/>
      <c r="AM3148" s="190"/>
    </row>
    <row r="3149" spans="1:39" s="3" customFormat="1" x14ac:dyDescent="0.25">
      <c r="A3149" s="162" t="s">
        <v>4042</v>
      </c>
      <c r="B3149" s="200">
        <v>45.224277999999998</v>
      </c>
      <c r="C3149" s="200">
        <v>-112.251845</v>
      </c>
      <c r="D3149" s="88" t="s">
        <v>4050</v>
      </c>
      <c r="E3149" s="86" t="s">
        <v>4087</v>
      </c>
      <c r="F3149" s="88" t="s">
        <v>4051</v>
      </c>
      <c r="G3149" s="198" t="s">
        <v>4067</v>
      </c>
      <c r="H3149" s="198" t="s">
        <v>4273</v>
      </c>
      <c r="I3149" s="87" t="s">
        <v>4205</v>
      </c>
      <c r="J3149" s="47" t="s">
        <v>4276</v>
      </c>
      <c r="K3149" s="179" t="s">
        <v>468</v>
      </c>
      <c r="L3149" s="180">
        <v>45747.902395196761</v>
      </c>
      <c r="M3149" s="91">
        <v>88.860200000000006</v>
      </c>
      <c r="N3149" s="91">
        <v>58.994999999999997</v>
      </c>
      <c r="O3149" s="181">
        <f t="shared" si="102"/>
        <v>0.66390802631549328</v>
      </c>
      <c r="P3149" s="92">
        <v>11.2943</v>
      </c>
      <c r="Q3149" s="92">
        <v>0.24420450946442412</v>
      </c>
      <c r="R3149" s="93">
        <v>0.49080000000000001</v>
      </c>
      <c r="S3149" s="93">
        <v>1.0448439979370127E-2</v>
      </c>
      <c r="T3149" s="93">
        <v>0.94701400000000002</v>
      </c>
      <c r="U3149" s="94">
        <v>2.0387400000000002</v>
      </c>
      <c r="V3149" s="94">
        <v>4.3442403766366343E-2</v>
      </c>
      <c r="W3149" s="95">
        <v>0.16690099999999999</v>
      </c>
      <c r="X3149" s="95">
        <v>3.3661412864584277E-3</v>
      </c>
      <c r="Y3149" s="94">
        <v>-0.1748716858397423</v>
      </c>
      <c r="Z3149" s="96">
        <v>0.125164</v>
      </c>
      <c r="AA3149" s="96">
        <v>2.7759039718261145E-3</v>
      </c>
      <c r="AB3149" s="225">
        <v>2526.8033734443984</v>
      </c>
      <c r="AC3149" s="225">
        <v>33.859300069121836</v>
      </c>
      <c r="AD3149" s="238">
        <v>1.0182172251320978</v>
      </c>
      <c r="AE3149" s="227">
        <v>2572.8347193629793</v>
      </c>
      <c r="AF3149" s="227">
        <v>54.823138165088416</v>
      </c>
      <c r="AG3149" s="228">
        <v>2546.7539338241777</v>
      </c>
      <c r="AH3149" s="228">
        <v>55.065722987358733</v>
      </c>
      <c r="AI3149" s="227">
        <v>2526.8033734443984</v>
      </c>
      <c r="AJ3149" s="227">
        <v>33.859300069121836</v>
      </c>
      <c r="AL3149" s="189"/>
      <c r="AM3149" s="190"/>
    </row>
    <row r="3150" spans="1:39" s="3" customFormat="1" x14ac:dyDescent="0.25">
      <c r="A3150" s="162" t="s">
        <v>4042</v>
      </c>
      <c r="B3150" s="200">
        <v>45.224277999999998</v>
      </c>
      <c r="C3150" s="200">
        <v>-112.251845</v>
      </c>
      <c r="D3150" s="88" t="s">
        <v>4050</v>
      </c>
      <c r="E3150" s="86" t="s">
        <v>4087</v>
      </c>
      <c r="F3150" s="88" t="s">
        <v>4051</v>
      </c>
      <c r="G3150" s="198" t="s">
        <v>4067</v>
      </c>
      <c r="H3150" s="198" t="s">
        <v>4273</v>
      </c>
      <c r="I3150" s="87" t="s">
        <v>4205</v>
      </c>
      <c r="J3150" s="47" t="s">
        <v>4276</v>
      </c>
      <c r="K3150" s="179" t="s">
        <v>462</v>
      </c>
      <c r="L3150" s="180">
        <v>45747.8998640625</v>
      </c>
      <c r="M3150" s="91">
        <v>266.55700000000002</v>
      </c>
      <c r="N3150" s="91">
        <v>150.03100000000001</v>
      </c>
      <c r="O3150" s="181">
        <f t="shared" si="102"/>
        <v>0.56284772112531278</v>
      </c>
      <c r="P3150" s="92">
        <v>10.798500000000001</v>
      </c>
      <c r="Q3150" s="92">
        <v>0.22767603365097525</v>
      </c>
      <c r="R3150" s="93">
        <v>0.46847800000000001</v>
      </c>
      <c r="S3150" s="93">
        <v>9.8594692713147598E-3</v>
      </c>
      <c r="T3150" s="93">
        <v>0.98217900000000002</v>
      </c>
      <c r="U3150" s="94">
        <v>2.1336900000000001</v>
      </c>
      <c r="V3150" s="94">
        <v>4.4983589664232E-2</v>
      </c>
      <c r="W3150" s="95">
        <v>0.1671</v>
      </c>
      <c r="X3150" s="95">
        <v>3.3498629043925065E-3</v>
      </c>
      <c r="Y3150" s="94">
        <v>9.9445511604715098E-2</v>
      </c>
      <c r="Z3150" s="96">
        <v>0.13080900000000001</v>
      </c>
      <c r="AA3150" s="96">
        <v>2.7940503916073171E-3</v>
      </c>
      <c r="AB3150" s="225">
        <v>2528.8036821408473</v>
      </c>
      <c r="AC3150" s="225">
        <v>33.648782347738219</v>
      </c>
      <c r="AD3150" s="238">
        <v>0.97980445359618706</v>
      </c>
      <c r="AE3150" s="227">
        <v>2477.7331100320389</v>
      </c>
      <c r="AF3150" s="227">
        <v>52.236889857084499</v>
      </c>
      <c r="AG3150" s="228">
        <v>2505.4829448354594</v>
      </c>
      <c r="AH3150" s="228">
        <v>52.825709057767526</v>
      </c>
      <c r="AI3150" s="227">
        <v>2528.8036821408473</v>
      </c>
      <c r="AJ3150" s="227">
        <v>33.648782347738219</v>
      </c>
      <c r="AL3150" s="189"/>
      <c r="AM3150" s="190"/>
    </row>
    <row r="3151" spans="1:39" s="3" customFormat="1" x14ac:dyDescent="0.25">
      <c r="A3151" s="162" t="s">
        <v>4042</v>
      </c>
      <c r="B3151" s="200">
        <v>45.224277999999998</v>
      </c>
      <c r="C3151" s="200">
        <v>-112.251845</v>
      </c>
      <c r="D3151" s="88" t="s">
        <v>4050</v>
      </c>
      <c r="E3151" s="86" t="s">
        <v>4087</v>
      </c>
      <c r="F3151" s="88" t="s">
        <v>4051</v>
      </c>
      <c r="G3151" s="198" t="s">
        <v>4067</v>
      </c>
      <c r="H3151" s="198" t="s">
        <v>4273</v>
      </c>
      <c r="I3151" s="87" t="s">
        <v>4205</v>
      </c>
      <c r="J3151" s="47" t="s">
        <v>4276</v>
      </c>
      <c r="K3151" s="179" t="s">
        <v>478</v>
      </c>
      <c r="L3151" s="180">
        <v>45747.906630127312</v>
      </c>
      <c r="M3151" s="91">
        <v>156.74</v>
      </c>
      <c r="N3151" s="91">
        <v>18.556799999999999</v>
      </c>
      <c r="O3151" s="181">
        <f t="shared" si="102"/>
        <v>0.11839224192930967</v>
      </c>
      <c r="P3151" s="92">
        <v>10.956</v>
      </c>
      <c r="Q3151" s="92">
        <v>0.24199097511270951</v>
      </c>
      <c r="R3151" s="93">
        <v>0.47187800000000002</v>
      </c>
      <c r="S3151" s="93">
        <v>1.0199000130292185E-2</v>
      </c>
      <c r="T3151" s="93">
        <v>0.96998899999999999</v>
      </c>
      <c r="U3151" s="94">
        <v>2.1190199999999999</v>
      </c>
      <c r="V3151" s="94">
        <v>4.589830427063727E-2</v>
      </c>
      <c r="W3151" s="95">
        <v>0.16773199999999999</v>
      </c>
      <c r="X3151" s="95">
        <v>3.374497504476185E-3</v>
      </c>
      <c r="Y3151" s="94">
        <v>-0.38476128947535276</v>
      </c>
      <c r="Z3151" s="96">
        <v>0.13461300000000001</v>
      </c>
      <c r="AA3151" s="96">
        <v>4.2891083385361113E-3</v>
      </c>
      <c r="AB3151" s="225">
        <v>2535.1380556374402</v>
      </c>
      <c r="AC3151" s="225">
        <v>33.747420989332106</v>
      </c>
      <c r="AD3151" s="238">
        <v>0.98296775016814375</v>
      </c>
      <c r="AE3151" s="227">
        <v>2491.9589509155771</v>
      </c>
      <c r="AF3151" s="227">
        <v>53.976220214562026</v>
      </c>
      <c r="AG3151" s="228">
        <v>2515.4067761128235</v>
      </c>
      <c r="AH3151" s="228">
        <v>55.55912181057495</v>
      </c>
      <c r="AI3151" s="227">
        <v>2535.1380556374402</v>
      </c>
      <c r="AJ3151" s="227">
        <v>33.747420989332106</v>
      </c>
      <c r="AL3151" s="189"/>
      <c r="AM3151" s="190"/>
    </row>
    <row r="3152" spans="1:39" s="3" customFormat="1" x14ac:dyDescent="0.25">
      <c r="A3152" s="162" t="s">
        <v>4042</v>
      </c>
      <c r="B3152" s="200">
        <v>45.224277999999998</v>
      </c>
      <c r="C3152" s="200">
        <v>-112.251845</v>
      </c>
      <c r="D3152" s="88" t="s">
        <v>4050</v>
      </c>
      <c r="E3152" s="86" t="s">
        <v>4087</v>
      </c>
      <c r="F3152" s="88" t="s">
        <v>4051</v>
      </c>
      <c r="G3152" s="198" t="s">
        <v>4067</v>
      </c>
      <c r="H3152" s="198" t="s">
        <v>4273</v>
      </c>
      <c r="I3152" s="87" t="s">
        <v>4205</v>
      </c>
      <c r="J3152" s="47" t="s">
        <v>4276</v>
      </c>
      <c r="K3152" s="179" t="s">
        <v>444</v>
      </c>
      <c r="L3152" s="180">
        <v>45747.891338449073</v>
      </c>
      <c r="M3152" s="91">
        <v>620.77800000000002</v>
      </c>
      <c r="N3152" s="91">
        <v>54.927100000000003</v>
      </c>
      <c r="O3152" s="181">
        <f t="shared" si="102"/>
        <v>8.848106730586458E-2</v>
      </c>
      <c r="P3152" s="92">
        <v>10.4147</v>
      </c>
      <c r="Q3152" s="92">
        <v>0.22946257019601257</v>
      </c>
      <c r="R3152" s="93">
        <v>0.44406899999999999</v>
      </c>
      <c r="S3152" s="93">
        <v>9.5980109372098537E-3</v>
      </c>
      <c r="T3152" s="93">
        <v>0.98133800000000004</v>
      </c>
      <c r="U3152" s="94">
        <v>2.2501899999999999</v>
      </c>
      <c r="V3152" s="94">
        <v>4.8904000151828067E-2</v>
      </c>
      <c r="W3152" s="95">
        <v>0.16988300000000001</v>
      </c>
      <c r="X3152" s="95">
        <v>3.4091155761694267E-3</v>
      </c>
      <c r="Y3152" s="94">
        <v>-0.37185042678980518</v>
      </c>
      <c r="Z3152" s="96">
        <v>0.13355500000000001</v>
      </c>
      <c r="AA3152" s="96">
        <v>2.9751257193772499E-3</v>
      </c>
      <c r="AB3152" s="225">
        <v>2556.4904198360755</v>
      </c>
      <c r="AC3152" s="225">
        <v>33.59142374818876</v>
      </c>
      <c r="AD3152" s="238">
        <v>0.92718468049616376</v>
      </c>
      <c r="AE3152" s="227">
        <v>2370.3387531072153</v>
      </c>
      <c r="AF3152" s="227">
        <v>51.515226155053227</v>
      </c>
      <c r="AG3152" s="228">
        <v>2471.4834655146346</v>
      </c>
      <c r="AH3152" s="228">
        <v>54.453123776386867</v>
      </c>
      <c r="AI3152" s="227">
        <v>2556.4904198360755</v>
      </c>
      <c r="AJ3152" s="227">
        <v>33.59142374818876</v>
      </c>
      <c r="AK3152" s="3" t="s">
        <v>4284</v>
      </c>
      <c r="AL3152" s="189"/>
      <c r="AM3152" s="190"/>
    </row>
    <row r="3153" spans="1:39" s="3" customFormat="1" x14ac:dyDescent="0.25">
      <c r="A3153" s="162" t="s">
        <v>4042</v>
      </c>
      <c r="B3153" s="200">
        <v>45.224277999999998</v>
      </c>
      <c r="C3153" s="200">
        <v>-112.251845</v>
      </c>
      <c r="D3153" s="88" t="s">
        <v>4050</v>
      </c>
      <c r="E3153" s="86" t="s">
        <v>4087</v>
      </c>
      <c r="F3153" s="88" t="s">
        <v>4051</v>
      </c>
      <c r="G3153" s="198" t="s">
        <v>4067</v>
      </c>
      <c r="H3153" s="198" t="s">
        <v>4273</v>
      </c>
      <c r="I3153" s="87" t="s">
        <v>4205</v>
      </c>
      <c r="J3153" s="47" t="s">
        <v>4276</v>
      </c>
      <c r="K3153" s="179" t="s">
        <v>449</v>
      </c>
      <c r="L3153" s="180">
        <v>45747.8934568287</v>
      </c>
      <c r="M3153" s="91">
        <v>27.831</v>
      </c>
      <c r="N3153" s="91">
        <v>17.589200000000002</v>
      </c>
      <c r="O3153" s="181">
        <f t="shared" si="102"/>
        <v>0.6320002874492473</v>
      </c>
      <c r="P3153" s="92">
        <v>12.187799999999999</v>
      </c>
      <c r="Q3153" s="92">
        <v>0.28217907711416168</v>
      </c>
      <c r="R3153" s="93">
        <v>0.49484699999999998</v>
      </c>
      <c r="S3153" s="93">
        <v>1.1177672192455815E-2</v>
      </c>
      <c r="T3153" s="93">
        <v>0.93565699999999996</v>
      </c>
      <c r="U3153" s="94">
        <v>2.0225200000000001</v>
      </c>
      <c r="V3153" s="94">
        <v>4.5869578383172439E-2</v>
      </c>
      <c r="W3153" s="95">
        <v>0.17954999999999999</v>
      </c>
      <c r="X3153" s="95">
        <v>3.6855166203483601E-3</v>
      </c>
      <c r="Y3153" s="94">
        <v>-3.5705427445383488E-3</v>
      </c>
      <c r="Z3153" s="96">
        <v>0.14968999999999999</v>
      </c>
      <c r="AA3153" s="96">
        <v>4.4301170225627224E-3</v>
      </c>
      <c r="AB3153" s="225">
        <v>2648.7182730884147</v>
      </c>
      <c r="AC3153" s="225">
        <v>34.055308262391748</v>
      </c>
      <c r="AD3153" s="238">
        <v>0.97776551210141704</v>
      </c>
      <c r="AE3153" s="227">
        <v>2589.8253786986747</v>
      </c>
      <c r="AF3153" s="227">
        <v>58.735734730409632</v>
      </c>
      <c r="AG3153" s="228">
        <v>2622.5854124332022</v>
      </c>
      <c r="AH3153" s="228">
        <v>60.719632036418723</v>
      </c>
      <c r="AI3153" s="227">
        <v>2648.7182730884147</v>
      </c>
      <c r="AJ3153" s="227">
        <v>34.055308262391748</v>
      </c>
      <c r="AL3153" s="189"/>
      <c r="AM3153" s="190"/>
    </row>
    <row r="3154" spans="1:39" s="3" customFormat="1" x14ac:dyDescent="0.25">
      <c r="A3154" s="162" t="s">
        <v>4042</v>
      </c>
      <c r="B3154" s="200">
        <v>45.224277999999998</v>
      </c>
      <c r="C3154" s="200">
        <v>-112.251845</v>
      </c>
      <c r="D3154" s="88" t="s">
        <v>4050</v>
      </c>
      <c r="E3154" s="86" t="s">
        <v>4087</v>
      </c>
      <c r="F3154" s="88" t="s">
        <v>4051</v>
      </c>
      <c r="G3154" s="198" t="s">
        <v>4067</v>
      </c>
      <c r="H3154" s="198" t="s">
        <v>4273</v>
      </c>
      <c r="I3154" s="87" t="s">
        <v>4205</v>
      </c>
      <c r="J3154" s="47" t="s">
        <v>4276</v>
      </c>
      <c r="K3154" s="179" t="s">
        <v>479</v>
      </c>
      <c r="L3154" s="180">
        <v>45747.907055115742</v>
      </c>
      <c r="M3154" s="91">
        <v>78.265199999999993</v>
      </c>
      <c r="N3154" s="91">
        <v>49.668999999999997</v>
      </c>
      <c r="O3154" s="181">
        <f t="shared" si="102"/>
        <v>0.63462432856493056</v>
      </c>
      <c r="P3154" s="92">
        <v>12.6892</v>
      </c>
      <c r="Q3154" s="92">
        <v>0.28768096250012792</v>
      </c>
      <c r="R3154" s="93">
        <v>0.50624400000000003</v>
      </c>
      <c r="S3154" s="93">
        <v>1.1399241895705171E-2</v>
      </c>
      <c r="T3154" s="93">
        <v>0.974217</v>
      </c>
      <c r="U3154" s="94">
        <v>1.97919</v>
      </c>
      <c r="V3154" s="94">
        <v>4.4595107754662952E-2</v>
      </c>
      <c r="W3154" s="95">
        <v>0.18208299999999999</v>
      </c>
      <c r="X3154" s="95">
        <v>3.67118663930016E-3</v>
      </c>
      <c r="Y3154" s="94">
        <v>4.0549892133910897E-3</v>
      </c>
      <c r="Z3154" s="96">
        <v>0.142314</v>
      </c>
      <c r="AA3154" s="96">
        <v>3.2349938699323686E-3</v>
      </c>
      <c r="AB3154" s="225">
        <v>2671.9348263285997</v>
      </c>
      <c r="AC3154" s="225">
        <v>33.377482359518694</v>
      </c>
      <c r="AD3154" s="238">
        <v>0.98668197081734188</v>
      </c>
      <c r="AE3154" s="227">
        <v>2636.3499203373949</v>
      </c>
      <c r="AF3154" s="227">
        <v>59.402234639647141</v>
      </c>
      <c r="AG3154" s="228">
        <v>2656.1079355846996</v>
      </c>
      <c r="AH3154" s="228">
        <v>60.217483167830451</v>
      </c>
      <c r="AI3154" s="227">
        <v>2671.9348263285997</v>
      </c>
      <c r="AJ3154" s="227">
        <v>33.377482359518694</v>
      </c>
      <c r="AL3154" s="189"/>
      <c r="AM3154" s="190"/>
    </row>
    <row r="3155" spans="1:39" s="3" customFormat="1" x14ac:dyDescent="0.25">
      <c r="A3155" s="162" t="s">
        <v>4042</v>
      </c>
      <c r="B3155" s="200">
        <v>45.224277999999998</v>
      </c>
      <c r="C3155" s="200">
        <v>-112.251845</v>
      </c>
      <c r="D3155" s="88" t="s">
        <v>4050</v>
      </c>
      <c r="E3155" s="86" t="s">
        <v>4087</v>
      </c>
      <c r="F3155" s="88" t="s">
        <v>4051</v>
      </c>
      <c r="G3155" s="198" t="s">
        <v>4067</v>
      </c>
      <c r="H3155" s="198" t="s">
        <v>4273</v>
      </c>
      <c r="I3155" s="87" t="s">
        <v>4205</v>
      </c>
      <c r="J3155" s="47" t="s">
        <v>4276</v>
      </c>
      <c r="K3155" s="179" t="s">
        <v>452</v>
      </c>
      <c r="L3155" s="180">
        <v>45747.894727314815</v>
      </c>
      <c r="M3155" s="91">
        <v>17.811800000000002</v>
      </c>
      <c r="N3155" s="91">
        <v>17.3127</v>
      </c>
      <c r="O3155" s="181">
        <f t="shared" si="102"/>
        <v>0.97197924971086569</v>
      </c>
      <c r="P3155" s="92">
        <v>12.4802</v>
      </c>
      <c r="Q3155" s="92">
        <v>0.34024641054976612</v>
      </c>
      <c r="R3155" s="93">
        <v>0.49444500000000002</v>
      </c>
      <c r="S3155" s="93">
        <v>1.2220957016817465E-2</v>
      </c>
      <c r="T3155" s="93">
        <v>0.90948099999999998</v>
      </c>
      <c r="U3155" s="94">
        <v>2.0282200000000001</v>
      </c>
      <c r="V3155" s="94">
        <v>4.9643217303071731E-2</v>
      </c>
      <c r="W3155" s="95">
        <v>0.18331900000000001</v>
      </c>
      <c r="X3155" s="95">
        <v>3.9296049247729732E-3</v>
      </c>
      <c r="Y3155" s="94">
        <v>-0.38903631293858165</v>
      </c>
      <c r="Z3155" s="96">
        <v>0.13822400000000001</v>
      </c>
      <c r="AA3155" s="96">
        <v>3.9540348696995584E-3</v>
      </c>
      <c r="AB3155" s="225">
        <v>2683.1283418252738</v>
      </c>
      <c r="AC3155" s="225">
        <v>35.448659209070982</v>
      </c>
      <c r="AD3155" s="238">
        <v>0.96299109493090296</v>
      </c>
      <c r="AE3155" s="227">
        <v>2583.8286997344585</v>
      </c>
      <c r="AF3155" s="227">
        <v>63.242434062789535</v>
      </c>
      <c r="AG3155" s="228">
        <v>2639.4549685763959</v>
      </c>
      <c r="AH3155" s="228">
        <v>71.959189665699625</v>
      </c>
      <c r="AI3155" s="227">
        <v>2683.1283418252738</v>
      </c>
      <c r="AJ3155" s="227">
        <v>35.448659209070982</v>
      </c>
      <c r="AL3155" s="189"/>
      <c r="AM3155" s="190"/>
    </row>
    <row r="3156" spans="1:39" s="3" customFormat="1" x14ac:dyDescent="0.25">
      <c r="A3156" s="162" t="s">
        <v>4042</v>
      </c>
      <c r="B3156" s="200">
        <v>45.224277999999998</v>
      </c>
      <c r="C3156" s="200">
        <v>-112.251845</v>
      </c>
      <c r="D3156" s="88" t="s">
        <v>4050</v>
      </c>
      <c r="E3156" s="86" t="s">
        <v>4087</v>
      </c>
      <c r="F3156" s="88" t="s">
        <v>4051</v>
      </c>
      <c r="G3156" s="198" t="s">
        <v>4067</v>
      </c>
      <c r="H3156" s="198" t="s">
        <v>4273</v>
      </c>
      <c r="I3156" s="87" t="s">
        <v>4205</v>
      </c>
      <c r="J3156" s="47" t="s">
        <v>4276</v>
      </c>
      <c r="K3156" s="179" t="s">
        <v>476</v>
      </c>
      <c r="L3156" s="180">
        <v>45747.905786469906</v>
      </c>
      <c r="M3156" s="91">
        <v>90.827200000000005</v>
      </c>
      <c r="N3156" s="91">
        <v>62.6661</v>
      </c>
      <c r="O3156" s="181">
        <f t="shared" si="102"/>
        <v>0.68994860570401817</v>
      </c>
      <c r="P3156" s="92">
        <v>13.239699999999999</v>
      </c>
      <c r="Q3156" s="92">
        <v>0.28443593419432783</v>
      </c>
      <c r="R3156" s="93">
        <v>0.511378</v>
      </c>
      <c r="S3156" s="93">
        <v>1.0907943595861688E-2</v>
      </c>
      <c r="T3156" s="93">
        <v>0.95302399999999998</v>
      </c>
      <c r="U3156" s="94">
        <v>1.9519500000000001</v>
      </c>
      <c r="V3156" s="94">
        <v>4.1761215449385568E-2</v>
      </c>
      <c r="W3156" s="95">
        <v>0.18713199999999999</v>
      </c>
      <c r="X3156" s="95">
        <v>3.7682466616994433E-3</v>
      </c>
      <c r="Y3156" s="94">
        <v>4.712398627723717E-2</v>
      </c>
      <c r="Z3156" s="96">
        <v>0.14124999999999999</v>
      </c>
      <c r="AA3156" s="96">
        <v>3.1011953496837309E-3</v>
      </c>
      <c r="AB3156" s="225">
        <v>2717.1180755639011</v>
      </c>
      <c r="AC3156" s="225">
        <v>33.194680532179746</v>
      </c>
      <c r="AD3156" s="238">
        <v>0.98136185762031714</v>
      </c>
      <c r="AE3156" s="227">
        <v>2666.4760420091311</v>
      </c>
      <c r="AF3156" s="227">
        <v>57.048223817704454</v>
      </c>
      <c r="AG3156" s="228">
        <v>2694.9510377964903</v>
      </c>
      <c r="AH3156" s="228">
        <v>57.897151449324234</v>
      </c>
      <c r="AI3156" s="227">
        <v>2717.1180755639011</v>
      </c>
      <c r="AJ3156" s="227">
        <v>33.194680532179746</v>
      </c>
      <c r="AL3156" s="189"/>
      <c r="AM3156" s="190"/>
    </row>
    <row r="3157" spans="1:39" s="3" customFormat="1" x14ac:dyDescent="0.25">
      <c r="A3157" s="162" t="s">
        <v>4042</v>
      </c>
      <c r="B3157" s="200">
        <v>45.224277999999998</v>
      </c>
      <c r="C3157" s="200">
        <v>-112.251845</v>
      </c>
      <c r="D3157" s="88" t="s">
        <v>4050</v>
      </c>
      <c r="E3157" s="86" t="s">
        <v>4087</v>
      </c>
      <c r="F3157" s="88" t="s">
        <v>4051</v>
      </c>
      <c r="G3157" s="198" t="s">
        <v>4067</v>
      </c>
      <c r="H3157" s="198" t="s">
        <v>4273</v>
      </c>
      <c r="I3157" s="87" t="s">
        <v>4205</v>
      </c>
      <c r="J3157" s="47" t="s">
        <v>4276</v>
      </c>
      <c r="K3157" s="179" t="s">
        <v>442</v>
      </c>
      <c r="L3157" s="180">
        <v>45747.890490335645</v>
      </c>
      <c r="M3157" s="91">
        <v>93.206500000000005</v>
      </c>
      <c r="N3157" s="91">
        <v>43.996299999999998</v>
      </c>
      <c r="O3157" s="181">
        <f t="shared" si="102"/>
        <v>0.4720303841470283</v>
      </c>
      <c r="P3157" s="92">
        <v>13.934699999999999</v>
      </c>
      <c r="Q3157" s="92">
        <v>0.30970985470275242</v>
      </c>
      <c r="R3157" s="93">
        <v>0.53614200000000001</v>
      </c>
      <c r="S3157" s="93">
        <v>1.1847606505771536E-2</v>
      </c>
      <c r="T3157" s="93">
        <v>0.97768699999999997</v>
      </c>
      <c r="U3157" s="94">
        <v>1.8633900000000001</v>
      </c>
      <c r="V3157" s="94">
        <v>4.1147911908746962E-2</v>
      </c>
      <c r="W3157" s="95">
        <v>0.188558</v>
      </c>
      <c r="X3157" s="95">
        <v>3.7969726279950978E-3</v>
      </c>
      <c r="Y3157" s="94">
        <v>-1.9693983283716087E-2</v>
      </c>
      <c r="Z3157" s="96">
        <v>0.14999399999999999</v>
      </c>
      <c r="AA3157" s="96">
        <v>3.3894893696986275E-3</v>
      </c>
      <c r="AB3157" s="225">
        <v>2729.624891759036</v>
      </c>
      <c r="AC3157" s="225">
        <v>33.156237939476313</v>
      </c>
      <c r="AD3157" s="238">
        <v>1.0145849895309735</v>
      </c>
      <c r="AE3157" s="227">
        <v>2769.4364422288263</v>
      </c>
      <c r="AF3157" s="227">
        <v>61.155489061176318</v>
      </c>
      <c r="AG3157" s="228">
        <v>2746.0408201568025</v>
      </c>
      <c r="AH3157" s="228">
        <v>61.032953950827107</v>
      </c>
      <c r="AI3157" s="227">
        <v>2729.624891759036</v>
      </c>
      <c r="AJ3157" s="227">
        <v>33.156237939476313</v>
      </c>
      <c r="AL3157" s="189"/>
      <c r="AM3157" s="190"/>
    </row>
    <row r="3158" spans="1:39" s="3" customFormat="1" x14ac:dyDescent="0.25">
      <c r="A3158" s="162" t="s">
        <v>4042</v>
      </c>
      <c r="B3158" s="200">
        <v>45.224277999999998</v>
      </c>
      <c r="C3158" s="200">
        <v>-112.251845</v>
      </c>
      <c r="D3158" s="88" t="s">
        <v>4050</v>
      </c>
      <c r="E3158" s="86" t="s">
        <v>4087</v>
      </c>
      <c r="F3158" s="88" t="s">
        <v>4051</v>
      </c>
      <c r="G3158" s="198" t="s">
        <v>4067</v>
      </c>
      <c r="H3158" s="198" t="s">
        <v>4273</v>
      </c>
      <c r="I3158" s="87" t="s">
        <v>4205</v>
      </c>
      <c r="J3158" s="47" t="s">
        <v>4276</v>
      </c>
      <c r="K3158" s="179" t="s">
        <v>458</v>
      </c>
      <c r="L3158" s="180">
        <v>45747.897264560183</v>
      </c>
      <c r="M3158" s="91">
        <v>71.591700000000003</v>
      </c>
      <c r="N3158" s="91">
        <v>43.060299999999998</v>
      </c>
      <c r="O3158" s="181">
        <f t="shared" si="102"/>
        <v>0.60147056153157419</v>
      </c>
      <c r="P3158" s="92">
        <v>14.155799999999999</v>
      </c>
      <c r="Q3158" s="92">
        <v>0.31297214489631497</v>
      </c>
      <c r="R3158" s="93">
        <v>0.52844999999999998</v>
      </c>
      <c r="S3158" s="93">
        <v>1.1452047479747891E-2</v>
      </c>
      <c r="T3158" s="93">
        <v>0.97073200000000004</v>
      </c>
      <c r="U3158" s="94">
        <v>1.89249</v>
      </c>
      <c r="V3158" s="94">
        <v>4.1116926306327906E-2</v>
      </c>
      <c r="W3158" s="95">
        <v>0.19344800000000001</v>
      </c>
      <c r="X3158" s="95">
        <v>3.8929904196246109E-3</v>
      </c>
      <c r="Y3158" s="94">
        <v>-0.31120203045212463</v>
      </c>
      <c r="Z3158" s="96">
        <v>0.145229</v>
      </c>
      <c r="AA3158" s="96">
        <v>3.3062054644713177E-3</v>
      </c>
      <c r="AB3158" s="225">
        <v>2771.6996591503048</v>
      </c>
      <c r="AC3158" s="225">
        <v>33.007246569184339</v>
      </c>
      <c r="AD3158" s="238">
        <v>0.98666013055133317</v>
      </c>
      <c r="AE3158" s="227">
        <v>2734.7255475463253</v>
      </c>
      <c r="AF3158" s="227">
        <v>59.415642252532109</v>
      </c>
      <c r="AG3158" s="228">
        <v>2755.6199580942325</v>
      </c>
      <c r="AH3158" s="228">
        <v>60.924305853702769</v>
      </c>
      <c r="AI3158" s="227">
        <v>2771.6996591503048</v>
      </c>
      <c r="AJ3158" s="227">
        <v>33.007246569184339</v>
      </c>
      <c r="AL3158" s="189"/>
      <c r="AM3158" s="190"/>
    </row>
    <row r="3159" spans="1:39" s="3" customFormat="1" x14ac:dyDescent="0.25">
      <c r="A3159" s="162" t="s">
        <v>4042</v>
      </c>
      <c r="B3159" s="200">
        <v>45.224277999999998</v>
      </c>
      <c r="C3159" s="200">
        <v>-112.251845</v>
      </c>
      <c r="D3159" s="88" t="s">
        <v>4050</v>
      </c>
      <c r="E3159" s="86" t="s">
        <v>4087</v>
      </c>
      <c r="F3159" s="88" t="s">
        <v>4051</v>
      </c>
      <c r="G3159" s="198" t="s">
        <v>4067</v>
      </c>
      <c r="H3159" s="198" t="s">
        <v>4273</v>
      </c>
      <c r="I3159" s="87" t="s">
        <v>4205</v>
      </c>
      <c r="J3159" s="47" t="s">
        <v>4276</v>
      </c>
      <c r="K3159" s="179" t="s">
        <v>475</v>
      </c>
      <c r="L3159" s="180">
        <v>45747.905361689816</v>
      </c>
      <c r="M3159" s="91">
        <v>83.910399999999996</v>
      </c>
      <c r="N3159" s="91">
        <v>51.751399999999997</v>
      </c>
      <c r="O3159" s="181">
        <f t="shared" si="102"/>
        <v>0.61674595759286099</v>
      </c>
      <c r="P3159" s="92">
        <v>14.4193</v>
      </c>
      <c r="Q3159" s="92">
        <v>0.32309670122116696</v>
      </c>
      <c r="R3159" s="93">
        <v>0.53874900000000003</v>
      </c>
      <c r="S3159" s="93">
        <v>1.1834340951688015E-2</v>
      </c>
      <c r="T3159" s="93">
        <v>0.97222399999999998</v>
      </c>
      <c r="U3159" s="94">
        <v>1.8527800000000001</v>
      </c>
      <c r="V3159" s="94">
        <v>4.0651266051748007E-2</v>
      </c>
      <c r="W3159" s="95">
        <v>0.194213</v>
      </c>
      <c r="X3159" s="95">
        <v>3.9069747397218989E-3</v>
      </c>
      <c r="Y3159" s="94">
        <v>-0.40933441684556104</v>
      </c>
      <c r="Z3159" s="96">
        <v>0.14756900000000001</v>
      </c>
      <c r="AA3159" s="96">
        <v>3.3047671289366215E-3</v>
      </c>
      <c r="AB3159" s="225">
        <v>2778.1711097478378</v>
      </c>
      <c r="AC3159" s="225">
        <v>32.975828470367297</v>
      </c>
      <c r="AD3159" s="238">
        <v>1.0014918890893663</v>
      </c>
      <c r="AE3159" s="227">
        <v>2782.3158329148632</v>
      </c>
      <c r="AF3159" s="227">
        <v>61.04592081294755</v>
      </c>
      <c r="AG3159" s="228">
        <v>2779.4868074070396</v>
      </c>
      <c r="AH3159" s="228">
        <v>62.280625173272448</v>
      </c>
      <c r="AI3159" s="227">
        <v>2778.1711097478378</v>
      </c>
      <c r="AJ3159" s="227">
        <v>32.975828470367297</v>
      </c>
      <c r="AL3159" s="189"/>
      <c r="AM3159" s="190"/>
    </row>
    <row r="3160" spans="1:39" s="3" customFormat="1" x14ac:dyDescent="0.25">
      <c r="A3160" s="162" t="s">
        <v>4042</v>
      </c>
      <c r="B3160" s="200">
        <v>45.224277999999998</v>
      </c>
      <c r="C3160" s="200">
        <v>-112.251845</v>
      </c>
      <c r="D3160" s="88" t="s">
        <v>4050</v>
      </c>
      <c r="E3160" s="86" t="s">
        <v>4087</v>
      </c>
      <c r="F3160" s="88" t="s">
        <v>4051</v>
      </c>
      <c r="G3160" s="198" t="s">
        <v>4067</v>
      </c>
      <c r="H3160" s="198" t="s">
        <v>4273</v>
      </c>
      <c r="I3160" s="87" t="s">
        <v>4205</v>
      </c>
      <c r="J3160" s="47" t="s">
        <v>4276</v>
      </c>
      <c r="K3160" s="179" t="s">
        <v>456</v>
      </c>
      <c r="L3160" s="180">
        <v>45747.896418321761</v>
      </c>
      <c r="M3160" s="91">
        <v>183.81899999999999</v>
      </c>
      <c r="N3160" s="91">
        <v>80.604900000000001</v>
      </c>
      <c r="O3160" s="181">
        <f t="shared" si="102"/>
        <v>0.43850146067599111</v>
      </c>
      <c r="P3160" s="92">
        <v>14.074199999999999</v>
      </c>
      <c r="Q3160" s="92">
        <v>0.30633140807302145</v>
      </c>
      <c r="R3160" s="93">
        <v>0.52382399999999996</v>
      </c>
      <c r="S3160" s="93">
        <v>1.1412311623544986E-2</v>
      </c>
      <c r="T3160" s="93">
        <v>0.98726999999999998</v>
      </c>
      <c r="U3160" s="94">
        <v>1.9113500000000001</v>
      </c>
      <c r="V3160" s="94">
        <v>4.1617400550851322E-2</v>
      </c>
      <c r="W3160" s="95">
        <v>0.19512699999999999</v>
      </c>
      <c r="X3160" s="95">
        <v>3.9109779813955737E-3</v>
      </c>
      <c r="Y3160" s="94">
        <v>9.2514543483302264E-2</v>
      </c>
      <c r="Z3160" s="96">
        <v>0.147841</v>
      </c>
      <c r="AA3160" s="96">
        <v>3.2469072611332772E-3</v>
      </c>
      <c r="AB3160" s="225">
        <v>2785.8646990493316</v>
      </c>
      <c r="AC3160" s="225">
        <v>32.831959667214157</v>
      </c>
      <c r="AD3160" s="238">
        <v>0.97373602160279127</v>
      </c>
      <c r="AE3160" s="227">
        <v>2712.6968087759537</v>
      </c>
      <c r="AF3160" s="227">
        <v>59.065785786928089</v>
      </c>
      <c r="AG3160" s="228">
        <v>2754.4116855651528</v>
      </c>
      <c r="AH3160" s="228">
        <v>59.951031678671448</v>
      </c>
      <c r="AI3160" s="227">
        <v>2785.8646990493316</v>
      </c>
      <c r="AJ3160" s="227">
        <v>32.831959667214157</v>
      </c>
      <c r="AL3160" s="189"/>
      <c r="AM3160" s="190"/>
    </row>
    <row r="3161" spans="1:39" s="3" customFormat="1" x14ac:dyDescent="0.25">
      <c r="A3161" s="162" t="s">
        <v>4042</v>
      </c>
      <c r="B3161" s="200">
        <v>45.224277999999998</v>
      </c>
      <c r="C3161" s="200">
        <v>-112.251845</v>
      </c>
      <c r="D3161" s="88" t="s">
        <v>4050</v>
      </c>
      <c r="E3161" s="86" t="s">
        <v>4087</v>
      </c>
      <c r="F3161" s="88" t="s">
        <v>4051</v>
      </c>
      <c r="G3161" s="198" t="s">
        <v>4067</v>
      </c>
      <c r="H3161" s="198" t="s">
        <v>4273</v>
      </c>
      <c r="I3161" s="87" t="s">
        <v>4205</v>
      </c>
      <c r="J3161" s="47" t="s">
        <v>4276</v>
      </c>
      <c r="K3161" s="179" t="s">
        <v>443</v>
      </c>
      <c r="L3161" s="180">
        <v>45747.890913842595</v>
      </c>
      <c r="M3161" s="91">
        <v>138.47300000000001</v>
      </c>
      <c r="N3161" s="91">
        <v>99.837999999999994</v>
      </c>
      <c r="O3161" s="181">
        <f t="shared" si="102"/>
        <v>0.72099254006196145</v>
      </c>
      <c r="P3161" s="92">
        <v>14.780099999999999</v>
      </c>
      <c r="Q3161" s="92">
        <v>0.3241697676341827</v>
      </c>
      <c r="R3161" s="93">
        <v>0.54910300000000001</v>
      </c>
      <c r="S3161" s="93">
        <v>1.2027279257055604E-2</v>
      </c>
      <c r="T3161" s="93">
        <v>0.98707</v>
      </c>
      <c r="U3161" s="94">
        <v>1.8214399999999999</v>
      </c>
      <c r="V3161" s="94">
        <v>3.9770021330771246E-2</v>
      </c>
      <c r="W3161" s="95">
        <v>0.19530500000000001</v>
      </c>
      <c r="X3161" s="95">
        <v>3.9180644894540725E-3</v>
      </c>
      <c r="Y3161" s="94">
        <v>-6.7604519873356181E-2</v>
      </c>
      <c r="Z3161" s="96">
        <v>0.15812799999999999</v>
      </c>
      <c r="AA3161" s="96">
        <v>3.4390975671097202E-3</v>
      </c>
      <c r="AB3161" s="225">
        <v>2787.3581944857415</v>
      </c>
      <c r="AC3161" s="225">
        <v>32.857005156810175</v>
      </c>
      <c r="AD3161" s="238">
        <v>1.0120980336792522</v>
      </c>
      <c r="AE3161" s="227">
        <v>2821.0797477987699</v>
      </c>
      <c r="AF3161" s="227">
        <v>61.59653996056079</v>
      </c>
      <c r="AG3161" s="228">
        <v>2801.0279251298166</v>
      </c>
      <c r="AH3161" s="228">
        <v>61.434535059044904</v>
      </c>
      <c r="AI3161" s="227">
        <v>2787.3581944857415</v>
      </c>
      <c r="AJ3161" s="227">
        <v>32.857005156810175</v>
      </c>
      <c r="AL3161" s="189"/>
      <c r="AM3161" s="190"/>
    </row>
    <row r="3162" spans="1:39" s="3" customFormat="1" x14ac:dyDescent="0.25">
      <c r="A3162" s="162" t="s">
        <v>4042</v>
      </c>
      <c r="B3162" s="200">
        <v>45.224277999999998</v>
      </c>
      <c r="C3162" s="200">
        <v>-112.251845</v>
      </c>
      <c r="D3162" s="88" t="s">
        <v>4050</v>
      </c>
      <c r="E3162" s="86" t="s">
        <v>4087</v>
      </c>
      <c r="F3162" s="88" t="s">
        <v>4051</v>
      </c>
      <c r="G3162" s="198" t="s">
        <v>4067</v>
      </c>
      <c r="H3162" s="198" t="s">
        <v>4273</v>
      </c>
      <c r="I3162" s="87" t="s">
        <v>4205</v>
      </c>
      <c r="J3162" s="47" t="s">
        <v>4276</v>
      </c>
      <c r="K3162" s="179" t="s">
        <v>455</v>
      </c>
      <c r="L3162" s="180">
        <v>45747.895995578707</v>
      </c>
      <c r="M3162" s="91">
        <v>157.714</v>
      </c>
      <c r="N3162" s="91">
        <v>88.801100000000005</v>
      </c>
      <c r="O3162" s="181">
        <f t="shared" si="102"/>
        <v>0.56305147291933499</v>
      </c>
      <c r="P3162" s="92">
        <v>13.1546</v>
      </c>
      <c r="Q3162" s="92">
        <v>0.28597163353731431</v>
      </c>
      <c r="R3162" s="93">
        <v>0.48646299999999998</v>
      </c>
      <c r="S3162" s="93">
        <v>1.0526463819825724E-2</v>
      </c>
      <c r="T3162" s="93">
        <v>0.978877</v>
      </c>
      <c r="U3162" s="94">
        <v>2.0556899999999998</v>
      </c>
      <c r="V3162" s="94">
        <v>4.4548820465641958E-2</v>
      </c>
      <c r="W3162" s="95">
        <v>0.19614599999999999</v>
      </c>
      <c r="X3162" s="95">
        <v>3.9420110827424115E-3</v>
      </c>
      <c r="Y3162" s="94">
        <v>2.8436170677477366E-2</v>
      </c>
      <c r="Z3162" s="96">
        <v>0.13559199999999999</v>
      </c>
      <c r="AA3162" s="96">
        <v>2.9059157405540857E-3</v>
      </c>
      <c r="AB3162" s="225">
        <v>2794.3934531970594</v>
      </c>
      <c r="AC3162" s="225">
        <v>32.895037465643767</v>
      </c>
      <c r="AD3162" s="238">
        <v>0.91444497614812992</v>
      </c>
      <c r="AE3162" s="227">
        <v>2555.3190546572755</v>
      </c>
      <c r="AF3162" s="227">
        <v>55.376272588941383</v>
      </c>
      <c r="AG3162" s="228">
        <v>2690.479721059844</v>
      </c>
      <c r="AH3162" s="228">
        <v>58.489112616917382</v>
      </c>
      <c r="AI3162" s="227">
        <v>2794.3934531970594</v>
      </c>
      <c r="AJ3162" s="227">
        <v>32.895037465643767</v>
      </c>
      <c r="AL3162" s="189"/>
      <c r="AM3162" s="190"/>
    </row>
    <row r="3163" spans="1:39" s="3" customFormat="1" x14ac:dyDescent="0.25">
      <c r="A3163" s="162" t="s">
        <v>4042</v>
      </c>
      <c r="B3163" s="200">
        <v>45.224277999999998</v>
      </c>
      <c r="C3163" s="200">
        <v>-112.251845</v>
      </c>
      <c r="D3163" s="88" t="s">
        <v>4050</v>
      </c>
      <c r="E3163" s="86" t="s">
        <v>4087</v>
      </c>
      <c r="F3163" s="88" t="s">
        <v>4051</v>
      </c>
      <c r="G3163" s="198" t="s">
        <v>4067</v>
      </c>
      <c r="H3163" s="198" t="s">
        <v>4273</v>
      </c>
      <c r="I3163" s="87" t="s">
        <v>4205</v>
      </c>
      <c r="J3163" s="47" t="s">
        <v>4276</v>
      </c>
      <c r="K3163" s="179" t="s">
        <v>480</v>
      </c>
      <c r="L3163" s="180">
        <v>45747.907479525464</v>
      </c>
      <c r="M3163" s="91">
        <v>595.41300000000001</v>
      </c>
      <c r="N3163" s="91">
        <v>533.16700000000003</v>
      </c>
      <c r="O3163" s="181">
        <f t="shared" si="102"/>
        <v>0.89545743878618711</v>
      </c>
      <c r="P3163" s="92">
        <v>14.7316</v>
      </c>
      <c r="Q3163" s="92">
        <v>0.3193235581663213</v>
      </c>
      <c r="R3163" s="93">
        <v>0.53474699999999997</v>
      </c>
      <c r="S3163" s="93">
        <v>1.1512046371783775E-2</v>
      </c>
      <c r="T3163" s="93">
        <v>0.98548500000000006</v>
      </c>
      <c r="U3163" s="94">
        <v>1.87154</v>
      </c>
      <c r="V3163" s="94">
        <v>4.0319064991638884E-2</v>
      </c>
      <c r="W3163" s="95">
        <v>0.199541</v>
      </c>
      <c r="X3163" s="95">
        <v>4.0058847916279372E-3</v>
      </c>
      <c r="Y3163" s="94">
        <v>-9.7491275933894894E-2</v>
      </c>
      <c r="Z3163" s="96">
        <v>0.152617</v>
      </c>
      <c r="AA3163" s="96">
        <v>3.2449781915599991E-3</v>
      </c>
      <c r="AB3163" s="225">
        <v>2822.4457894230973</v>
      </c>
      <c r="AC3163" s="225">
        <v>32.776075930377473</v>
      </c>
      <c r="AD3163" s="238">
        <v>0.97774247798607661</v>
      </c>
      <c r="AE3163" s="227">
        <v>2759.6251401319073</v>
      </c>
      <c r="AF3163" s="227">
        <v>59.451310352724995</v>
      </c>
      <c r="AG3163" s="228">
        <v>2795.6299792419413</v>
      </c>
      <c r="AH3163" s="228">
        <v>60.598340457789767</v>
      </c>
      <c r="AI3163" s="227">
        <v>2822.4457894230973</v>
      </c>
      <c r="AJ3163" s="227">
        <v>32.776075930377473</v>
      </c>
      <c r="AL3163" s="189"/>
      <c r="AM3163" s="190"/>
    </row>
    <row r="3164" spans="1:39" s="3" customFormat="1" x14ac:dyDescent="0.25">
      <c r="A3164" s="162" t="s">
        <v>4042</v>
      </c>
      <c r="B3164" s="200">
        <v>45.224277999999998</v>
      </c>
      <c r="C3164" s="200">
        <v>-112.251845</v>
      </c>
      <c r="D3164" s="88" t="s">
        <v>4050</v>
      </c>
      <c r="E3164" s="86" t="s">
        <v>4087</v>
      </c>
      <c r="F3164" s="88" t="s">
        <v>4051</v>
      </c>
      <c r="G3164" s="198" t="s">
        <v>4067</v>
      </c>
      <c r="H3164" s="198" t="s">
        <v>4273</v>
      </c>
      <c r="I3164" s="87" t="s">
        <v>4205</v>
      </c>
      <c r="J3164" s="47" t="s">
        <v>4276</v>
      </c>
      <c r="K3164" s="179" t="s">
        <v>454</v>
      </c>
      <c r="L3164" s="180">
        <v>45747.895573553244</v>
      </c>
      <c r="M3164" s="91">
        <v>29.3264</v>
      </c>
      <c r="N3164" s="91">
        <v>16.616399999999999</v>
      </c>
      <c r="O3164" s="181">
        <f t="shared" si="102"/>
        <v>0.56660210595231597</v>
      </c>
      <c r="P3164" s="92">
        <v>15.8414</v>
      </c>
      <c r="Q3164" s="92">
        <v>0.39650769985966228</v>
      </c>
      <c r="R3164" s="93">
        <v>0.56798300000000002</v>
      </c>
      <c r="S3164" s="93">
        <v>1.2991905337247495E-2</v>
      </c>
      <c r="T3164" s="93">
        <v>0.94379599999999997</v>
      </c>
      <c r="U3164" s="94">
        <v>1.7578100000000001</v>
      </c>
      <c r="V3164" s="94">
        <v>4.0404773340411156E-2</v>
      </c>
      <c r="W3164" s="95">
        <v>0.20197300000000001</v>
      </c>
      <c r="X3164" s="95">
        <v>4.1709595486530433E-3</v>
      </c>
      <c r="Y3164" s="94">
        <v>-0.61488837442428812</v>
      </c>
      <c r="Z3164" s="96">
        <v>0.157195</v>
      </c>
      <c r="AA3164" s="96">
        <v>4.8762528251619607E-3</v>
      </c>
      <c r="AB3164" s="225">
        <v>2842.2065387205403</v>
      </c>
      <c r="AC3164" s="225">
        <v>33.65606876900916</v>
      </c>
      <c r="AD3164" s="238">
        <v>1.0214809238943672</v>
      </c>
      <c r="AE3164" s="227">
        <v>2903.259761070869</v>
      </c>
      <c r="AF3164" s="227">
        <v>66.733920386392555</v>
      </c>
      <c r="AG3164" s="228">
        <v>2866.9138550796124</v>
      </c>
      <c r="AH3164" s="228">
        <v>71.758393726148839</v>
      </c>
      <c r="AI3164" s="227">
        <v>2842.2065387205403</v>
      </c>
      <c r="AJ3164" s="227">
        <v>33.65606876900916</v>
      </c>
      <c r="AL3164" s="189"/>
      <c r="AM3164" s="190"/>
    </row>
    <row r="3165" spans="1:39" s="3" customFormat="1" x14ac:dyDescent="0.25">
      <c r="A3165" s="162" t="s">
        <v>4042</v>
      </c>
      <c r="B3165" s="200">
        <v>45.224277999999998</v>
      </c>
      <c r="C3165" s="200">
        <v>-112.251845</v>
      </c>
      <c r="D3165" s="88" t="s">
        <v>4050</v>
      </c>
      <c r="E3165" s="86" t="s">
        <v>4087</v>
      </c>
      <c r="F3165" s="88" t="s">
        <v>4051</v>
      </c>
      <c r="G3165" s="198" t="s">
        <v>4067</v>
      </c>
      <c r="H3165" s="198" t="s">
        <v>4273</v>
      </c>
      <c r="I3165" s="87" t="s">
        <v>4205</v>
      </c>
      <c r="J3165" s="47" t="s">
        <v>4276</v>
      </c>
      <c r="K3165" s="179" t="s">
        <v>453</v>
      </c>
      <c r="L3165" s="180">
        <v>45747.895151539349</v>
      </c>
      <c r="M3165" s="91">
        <v>260.11900000000003</v>
      </c>
      <c r="N3165" s="91">
        <v>70.816500000000005</v>
      </c>
      <c r="O3165" s="181">
        <f t="shared" si="102"/>
        <v>0.27224654869502035</v>
      </c>
      <c r="P3165" s="92">
        <v>17.96</v>
      </c>
      <c r="Q3165" s="92">
        <v>0.40034107956091641</v>
      </c>
      <c r="R3165" s="93">
        <v>0.57081199999999999</v>
      </c>
      <c r="S3165" s="93">
        <v>1.2484678015952193E-2</v>
      </c>
      <c r="T3165" s="93">
        <v>0.964341</v>
      </c>
      <c r="U3165" s="94">
        <v>1.7541500000000001</v>
      </c>
      <c r="V3165" s="94">
        <v>3.8359098255303141E-2</v>
      </c>
      <c r="W3165" s="95">
        <v>0.22825300000000001</v>
      </c>
      <c r="X3165" s="95">
        <v>4.5978323757798088E-3</v>
      </c>
      <c r="Y3165" s="94">
        <v>-0.30426350077318753</v>
      </c>
      <c r="Z3165" s="96">
        <v>0.15085699999999999</v>
      </c>
      <c r="AA3165" s="96">
        <v>3.4412774495091204E-3</v>
      </c>
      <c r="AB3165" s="225">
        <v>3039.8384320705895</v>
      </c>
      <c r="AC3165" s="225">
        <v>32.27155732350861</v>
      </c>
      <c r="AD3165" s="238">
        <v>0.95667422979787997</v>
      </c>
      <c r="AE3165" s="227">
        <v>2908.1350907111264</v>
      </c>
      <c r="AF3165" s="227">
        <v>63.594014014926316</v>
      </c>
      <c r="AG3165" s="228">
        <v>2986.1526663098471</v>
      </c>
      <c r="AH3165" s="228">
        <v>66.563451122727898</v>
      </c>
      <c r="AI3165" s="227">
        <v>3039.8384320705895</v>
      </c>
      <c r="AJ3165" s="227">
        <v>32.27155732350861</v>
      </c>
      <c r="AL3165" s="189"/>
      <c r="AM3165" s="190"/>
    </row>
    <row r="3166" spans="1:39" s="3" customFormat="1" x14ac:dyDescent="0.25">
      <c r="A3166" s="162" t="s">
        <v>4042</v>
      </c>
      <c r="B3166" s="200">
        <v>45.224277999999998</v>
      </c>
      <c r="C3166" s="200">
        <v>-112.251845</v>
      </c>
      <c r="D3166" s="88" t="s">
        <v>4050</v>
      </c>
      <c r="E3166" s="86" t="s">
        <v>4087</v>
      </c>
      <c r="F3166" s="88" t="s">
        <v>4051</v>
      </c>
      <c r="G3166" s="198" t="s">
        <v>4067</v>
      </c>
      <c r="H3166" s="198" t="s">
        <v>4273</v>
      </c>
      <c r="I3166" s="87" t="s">
        <v>4205</v>
      </c>
      <c r="J3166" s="47" t="s">
        <v>4276</v>
      </c>
      <c r="K3166" s="179" t="s">
        <v>474</v>
      </c>
      <c r="L3166" s="180">
        <v>45747.904931886573</v>
      </c>
      <c r="M3166" s="91">
        <v>196.47499999999999</v>
      </c>
      <c r="N3166" s="91">
        <v>82.079899999999995</v>
      </c>
      <c r="O3166" s="181">
        <f t="shared" si="102"/>
        <v>0.417762565211859</v>
      </c>
      <c r="P3166" s="92">
        <v>20.444500000000001</v>
      </c>
      <c r="Q3166" s="92">
        <v>0.46922197412312228</v>
      </c>
      <c r="R3166" s="93">
        <v>0.62878999999999996</v>
      </c>
      <c r="S3166" s="93">
        <v>1.4307874231778808E-2</v>
      </c>
      <c r="T3166" s="93">
        <v>0.99135600000000001</v>
      </c>
      <c r="U3166" s="94">
        <v>1.58975</v>
      </c>
      <c r="V3166" s="94">
        <v>3.6293298635009741E-2</v>
      </c>
      <c r="W3166" s="95">
        <v>0.235398</v>
      </c>
      <c r="X3166" s="95">
        <v>4.7198518873821666E-3</v>
      </c>
      <c r="Y3166" s="94">
        <v>-0.11293046583736494</v>
      </c>
      <c r="Z3166" s="96">
        <v>0.160054</v>
      </c>
      <c r="AA3166" s="96">
        <v>3.5129199262152275E-3</v>
      </c>
      <c r="AB3166" s="225">
        <v>3089.1177978441474</v>
      </c>
      <c r="AC3166" s="225">
        <v>31.990944998521773</v>
      </c>
      <c r="AD3166" s="238">
        <v>1.0183330288594405</v>
      </c>
      <c r="AE3166" s="227">
        <v>3145.7506835822355</v>
      </c>
      <c r="AF3166" s="227">
        <v>71.816115106485995</v>
      </c>
      <c r="AG3166" s="228">
        <v>3110.8488987545898</v>
      </c>
      <c r="AH3166" s="228">
        <v>71.397131818942484</v>
      </c>
      <c r="AI3166" s="227">
        <v>3089.1177978441474</v>
      </c>
      <c r="AJ3166" s="227">
        <v>31.990944998521773</v>
      </c>
      <c r="AL3166" s="189"/>
      <c r="AM3166" s="190"/>
    </row>
    <row r="3167" spans="1:39" s="3" customFormat="1" x14ac:dyDescent="0.25">
      <c r="A3167" s="162" t="s">
        <v>4042</v>
      </c>
      <c r="B3167" s="200">
        <v>45.224277999999998</v>
      </c>
      <c r="C3167" s="200">
        <v>-112.251845</v>
      </c>
      <c r="D3167" s="88" t="s">
        <v>4050</v>
      </c>
      <c r="E3167" s="86" t="s">
        <v>4087</v>
      </c>
      <c r="F3167" s="88" t="s">
        <v>4051</v>
      </c>
      <c r="G3167" s="198" t="s">
        <v>4067</v>
      </c>
      <c r="H3167" s="198" t="s">
        <v>4273</v>
      </c>
      <c r="I3167" s="87" t="s">
        <v>4205</v>
      </c>
      <c r="J3167" s="47" t="s">
        <v>4276</v>
      </c>
      <c r="K3167" s="179" t="s">
        <v>447</v>
      </c>
      <c r="L3167" s="180">
        <v>45747.892610763891</v>
      </c>
      <c r="M3167" s="91">
        <v>47.3367</v>
      </c>
      <c r="N3167" s="91">
        <v>13.803000000000001</v>
      </c>
      <c r="O3167" s="181">
        <f t="shared" si="102"/>
        <v>0.29159193606651923</v>
      </c>
      <c r="P3167" s="92">
        <v>18.935700000000001</v>
      </c>
      <c r="Q3167" s="92">
        <v>0.42321942577934674</v>
      </c>
      <c r="R3167" s="93">
        <v>0.58051200000000003</v>
      </c>
      <c r="S3167" s="93">
        <v>1.2936887977782755E-2</v>
      </c>
      <c r="T3167" s="93">
        <v>0.94799100000000003</v>
      </c>
      <c r="U3167" s="94">
        <v>1.71966</v>
      </c>
      <c r="V3167" s="94">
        <v>3.8138932846239947E-2</v>
      </c>
      <c r="W3167" s="95">
        <v>0.23690800000000001</v>
      </c>
      <c r="X3167" s="95">
        <v>4.8147063504409074E-3</v>
      </c>
      <c r="Y3167" s="94">
        <v>7.7498850039338013E-2</v>
      </c>
      <c r="Z3167" s="96">
        <v>0.151507</v>
      </c>
      <c r="AA3167" s="96">
        <v>5.1536694070535797E-3</v>
      </c>
      <c r="AB3167" s="225">
        <v>3099.315532861011</v>
      </c>
      <c r="AC3167" s="225">
        <v>32.398608926394736</v>
      </c>
      <c r="AD3167" s="238">
        <v>0.95340699527992556</v>
      </c>
      <c r="AE3167" s="227">
        <v>2954.909109609418</v>
      </c>
      <c r="AF3167" s="227">
        <v>65.534512693286047</v>
      </c>
      <c r="AG3167" s="228">
        <v>3041.1260953244259</v>
      </c>
      <c r="AH3167" s="228">
        <v>67.97021709183133</v>
      </c>
      <c r="AI3167" s="227">
        <v>3099.315532861011</v>
      </c>
      <c r="AJ3167" s="227">
        <v>32.398608926394736</v>
      </c>
      <c r="AL3167" s="189"/>
      <c r="AM3167" s="190"/>
    </row>
    <row r="3168" spans="1:39" s="3" customFormat="1" x14ac:dyDescent="0.25">
      <c r="A3168" s="162" t="s">
        <v>4042</v>
      </c>
      <c r="B3168" s="200">
        <v>45.224277999999998</v>
      </c>
      <c r="C3168" s="200">
        <v>-112.251845</v>
      </c>
      <c r="D3168" s="88" t="s">
        <v>4050</v>
      </c>
      <c r="E3168" s="86" t="s">
        <v>4087</v>
      </c>
      <c r="F3168" s="88" t="s">
        <v>4051</v>
      </c>
      <c r="G3168" s="198" t="s">
        <v>4067</v>
      </c>
      <c r="H3168" s="198" t="s">
        <v>4273</v>
      </c>
      <c r="I3168" s="87" t="s">
        <v>4205</v>
      </c>
      <c r="J3168" s="47" t="s">
        <v>4276</v>
      </c>
      <c r="K3168" s="179" t="s">
        <v>459</v>
      </c>
      <c r="L3168" s="180">
        <v>45747.897692870371</v>
      </c>
      <c r="M3168" s="91">
        <v>169.15600000000001</v>
      </c>
      <c r="N3168" s="91">
        <v>157.74799999999999</v>
      </c>
      <c r="O3168" s="181">
        <f t="shared" si="102"/>
        <v>0.93255929437915286</v>
      </c>
      <c r="P3168" s="92">
        <v>19.689399999999999</v>
      </c>
      <c r="Q3168" s="92">
        <v>0.43121229958455498</v>
      </c>
      <c r="R3168" s="93">
        <v>0.60079099999999996</v>
      </c>
      <c r="S3168" s="93">
        <v>1.3046860956923699E-2</v>
      </c>
      <c r="T3168" s="93">
        <v>0.98887899999999995</v>
      </c>
      <c r="U3168" s="94">
        <v>1.6648400000000001</v>
      </c>
      <c r="V3168" s="94">
        <v>3.6260413235372817E-2</v>
      </c>
      <c r="W3168" s="95">
        <v>0.237349</v>
      </c>
      <c r="X3168" s="95">
        <v>4.7557301100723754E-3</v>
      </c>
      <c r="Y3168" s="94">
        <v>-0.18098720033265345</v>
      </c>
      <c r="Z3168" s="96">
        <v>0.16169</v>
      </c>
      <c r="AA3168" s="96">
        <v>3.481996318722925E-3</v>
      </c>
      <c r="AB3168" s="225">
        <v>3102.279942875748</v>
      </c>
      <c r="AC3168" s="225">
        <v>31.934502158187229</v>
      </c>
      <c r="AD3168" s="238">
        <v>0.97750362790602885</v>
      </c>
      <c r="AE3168" s="227">
        <v>3032.4898989411518</v>
      </c>
      <c r="AF3168" s="227">
        <v>66.04799071844748</v>
      </c>
      <c r="AG3168" s="228">
        <v>3074.1980363576472</v>
      </c>
      <c r="AH3168" s="228">
        <v>67.327191516049467</v>
      </c>
      <c r="AI3168" s="227">
        <v>3102.279942875748</v>
      </c>
      <c r="AJ3168" s="227">
        <v>31.934502158187229</v>
      </c>
      <c r="AL3168" s="189"/>
      <c r="AM3168" s="190"/>
    </row>
    <row r="3169" spans="1:39" s="3" customFormat="1" x14ac:dyDescent="0.25">
      <c r="A3169" s="162" t="s">
        <v>4042</v>
      </c>
      <c r="B3169" s="200">
        <v>45.224277999999998</v>
      </c>
      <c r="C3169" s="200">
        <v>-112.251845</v>
      </c>
      <c r="D3169" s="88" t="s">
        <v>4050</v>
      </c>
      <c r="E3169" s="86" t="s">
        <v>4087</v>
      </c>
      <c r="F3169" s="88" t="s">
        <v>4051</v>
      </c>
      <c r="G3169" s="198" t="s">
        <v>4067</v>
      </c>
      <c r="H3169" s="198" t="s">
        <v>4273</v>
      </c>
      <c r="I3169" s="87" t="s">
        <v>4205</v>
      </c>
      <c r="J3169" s="47" t="s">
        <v>4276</v>
      </c>
      <c r="K3169" s="179" t="s">
        <v>457</v>
      </c>
      <c r="L3169" s="180">
        <v>45747.896840532405</v>
      </c>
      <c r="M3169" s="91">
        <v>76.945599999999999</v>
      </c>
      <c r="N3169" s="91">
        <v>24.948499999999999</v>
      </c>
      <c r="O3169" s="181">
        <f t="shared" si="102"/>
        <v>0.32423556382691149</v>
      </c>
      <c r="P3169" s="92">
        <v>19.953299999999999</v>
      </c>
      <c r="Q3169" s="92">
        <v>0.43857352813524891</v>
      </c>
      <c r="R3169" s="93">
        <v>0.60019400000000001</v>
      </c>
      <c r="S3169" s="93">
        <v>1.2906204757189465E-2</v>
      </c>
      <c r="T3169" s="93">
        <v>0.95415300000000003</v>
      </c>
      <c r="U3169" s="94">
        <v>1.66621</v>
      </c>
      <c r="V3169" s="94">
        <v>3.5934886204494927E-2</v>
      </c>
      <c r="W3169" s="95">
        <v>0.24160000000000001</v>
      </c>
      <c r="X3169" s="95">
        <v>4.8813188252721214E-3</v>
      </c>
      <c r="Y3169" s="94">
        <v>-0.21161135916640303</v>
      </c>
      <c r="Z3169" s="96">
        <v>0.15938099999999999</v>
      </c>
      <c r="AA3169" s="96">
        <v>4.0325213550333489E-3</v>
      </c>
      <c r="AB3169" s="225">
        <v>3130.5398260833549</v>
      </c>
      <c r="AC3169" s="225">
        <v>32.126682139379469</v>
      </c>
      <c r="AD3169" s="238">
        <v>0.9680440901962496</v>
      </c>
      <c r="AE3169" s="227">
        <v>3030.5005777639867</v>
      </c>
      <c r="AF3169" s="227">
        <v>65.358324223600263</v>
      </c>
      <c r="AG3169" s="228">
        <v>3090.5618957054207</v>
      </c>
      <c r="AH3169" s="228">
        <v>67.930549559215251</v>
      </c>
      <c r="AI3169" s="227">
        <v>3130.5398260833549</v>
      </c>
      <c r="AJ3169" s="227">
        <v>32.126682139379469</v>
      </c>
      <c r="AL3169" s="189"/>
      <c r="AM3169" s="190"/>
    </row>
    <row r="3170" spans="1:39" s="3" customFormat="1" x14ac:dyDescent="0.25">
      <c r="A3170" s="162" t="s">
        <v>4042</v>
      </c>
      <c r="B3170" s="200">
        <v>45.224277999999998</v>
      </c>
      <c r="C3170" s="200">
        <v>-112.251845</v>
      </c>
      <c r="D3170" s="88" t="s">
        <v>4050</v>
      </c>
      <c r="E3170" s="86" t="s">
        <v>4087</v>
      </c>
      <c r="F3170" s="88" t="s">
        <v>4051</v>
      </c>
      <c r="G3170" s="198" t="s">
        <v>4067</v>
      </c>
      <c r="H3170" s="198" t="s">
        <v>4273</v>
      </c>
      <c r="I3170" s="87" t="s">
        <v>4205</v>
      </c>
      <c r="J3170" s="47" t="s">
        <v>4276</v>
      </c>
      <c r="K3170" s="179" t="s">
        <v>450</v>
      </c>
      <c r="L3170" s="180">
        <v>45747.893879212963</v>
      </c>
      <c r="M3170" s="91">
        <v>376.06799999999998</v>
      </c>
      <c r="N3170" s="91">
        <v>64.072999999999993</v>
      </c>
      <c r="O3170" s="181">
        <f t="shared" si="102"/>
        <v>0.17037610219428401</v>
      </c>
      <c r="P3170" s="92">
        <v>21.258600000000001</v>
      </c>
      <c r="Q3170" s="92">
        <v>0.47490057452060436</v>
      </c>
      <c r="R3170" s="93">
        <v>0.61830200000000002</v>
      </c>
      <c r="S3170" s="93">
        <v>1.3659592604525218E-2</v>
      </c>
      <c r="T3170" s="93">
        <v>0.99112100000000003</v>
      </c>
      <c r="U3170" s="94">
        <v>1.6180600000000001</v>
      </c>
      <c r="V3170" s="94">
        <v>3.5673076401258136E-2</v>
      </c>
      <c r="W3170" s="95">
        <v>0.24933</v>
      </c>
      <c r="X3170" s="95">
        <v>4.9954888725354E-3</v>
      </c>
      <c r="Y3170" s="94">
        <v>-0.52111517445266897</v>
      </c>
      <c r="Z3170" s="96">
        <v>0.17260500000000001</v>
      </c>
      <c r="AA3170" s="96">
        <v>3.8901191368517236E-3</v>
      </c>
      <c r="AB3170" s="225">
        <v>3180.5169864896948</v>
      </c>
      <c r="AC3170" s="225">
        <v>31.73033847049135</v>
      </c>
      <c r="AD3170" s="238">
        <v>0.97532921963454733</v>
      </c>
      <c r="AE3170" s="227">
        <v>3102.0511504674159</v>
      </c>
      <c r="AF3170" s="227">
        <v>68.390361106037375</v>
      </c>
      <c r="AG3170" s="228">
        <v>3149.4557507876561</v>
      </c>
      <c r="AH3170" s="228">
        <v>70.356389671769506</v>
      </c>
      <c r="AI3170" s="227">
        <v>3180.5169864896948</v>
      </c>
      <c r="AJ3170" s="227">
        <v>31.73033847049135</v>
      </c>
      <c r="AL3170" s="189"/>
      <c r="AM3170" s="190"/>
    </row>
    <row r="3171" spans="1:39" s="3" customFormat="1" x14ac:dyDescent="0.25">
      <c r="A3171" s="162" t="s">
        <v>4042</v>
      </c>
      <c r="B3171" s="200">
        <v>45.224277999999998</v>
      </c>
      <c r="C3171" s="200">
        <v>-112.251845</v>
      </c>
      <c r="D3171" s="88" t="s">
        <v>4050</v>
      </c>
      <c r="E3171" s="86" t="s">
        <v>4087</v>
      </c>
      <c r="F3171" s="88" t="s">
        <v>4051</v>
      </c>
      <c r="G3171" s="198" t="s">
        <v>4067</v>
      </c>
      <c r="H3171" s="198" t="s">
        <v>4273</v>
      </c>
      <c r="I3171" s="87" t="s">
        <v>4205</v>
      </c>
      <c r="J3171" s="47" t="s">
        <v>4276</v>
      </c>
      <c r="K3171" s="179" t="s">
        <v>463</v>
      </c>
      <c r="L3171" s="180">
        <v>45747.900285509262</v>
      </c>
      <c r="M3171" s="91">
        <v>89.617599999999996</v>
      </c>
      <c r="N3171" s="91">
        <v>36.759099999999997</v>
      </c>
      <c r="O3171" s="181">
        <f t="shared" si="102"/>
        <v>0.41017724197032723</v>
      </c>
      <c r="P3171" s="92">
        <v>23.33</v>
      </c>
      <c r="Q3171" s="92">
        <v>0.50068747326950369</v>
      </c>
      <c r="R3171" s="93">
        <v>0.66441499999999998</v>
      </c>
      <c r="S3171" s="93">
        <v>1.426384713194866E-2</v>
      </c>
      <c r="T3171" s="93">
        <v>0.96936500000000003</v>
      </c>
      <c r="U3171" s="94">
        <v>1.5034799999999999</v>
      </c>
      <c r="V3171" s="94">
        <v>3.2072408880063873E-2</v>
      </c>
      <c r="W3171" s="95">
        <v>0.25442900000000002</v>
      </c>
      <c r="X3171" s="95">
        <v>5.1130644885356187E-3</v>
      </c>
      <c r="Y3171" s="94">
        <v>-5.698190746228083E-2</v>
      </c>
      <c r="Z3171" s="96">
        <v>0.174956</v>
      </c>
      <c r="AA3171" s="96">
        <v>4.0761697667418125E-3</v>
      </c>
      <c r="AB3171" s="225">
        <v>3212.5370828061014</v>
      </c>
      <c r="AC3171" s="225">
        <v>31.745107702916865</v>
      </c>
      <c r="AD3171" s="238">
        <v>1.0231858094226611</v>
      </c>
      <c r="AE3171" s="227">
        <v>3287.0223553712754</v>
      </c>
      <c r="AF3171" s="227">
        <v>70.119140247544479</v>
      </c>
      <c r="AG3171" s="228">
        <v>3240.4948976942928</v>
      </c>
      <c r="AH3171" s="228">
        <v>69.544586475322518</v>
      </c>
      <c r="AI3171" s="227">
        <v>3212.5370828061014</v>
      </c>
      <c r="AJ3171" s="227">
        <v>31.745107702916865</v>
      </c>
      <c r="AL3171" s="189"/>
      <c r="AM3171" s="190"/>
    </row>
    <row r="3172" spans="1:39" s="3" customFormat="1" x14ac:dyDescent="0.25">
      <c r="A3172" s="162" t="s">
        <v>4042</v>
      </c>
      <c r="B3172" s="200">
        <v>45.224277999999998</v>
      </c>
      <c r="C3172" s="200">
        <v>-112.251845</v>
      </c>
      <c r="D3172" s="88" t="s">
        <v>4050</v>
      </c>
      <c r="E3172" s="86" t="s">
        <v>4087</v>
      </c>
      <c r="F3172" s="88" t="s">
        <v>4051</v>
      </c>
      <c r="G3172" s="198" t="s">
        <v>4067</v>
      </c>
      <c r="H3172" s="198" t="s">
        <v>4273</v>
      </c>
      <c r="I3172" s="87" t="s">
        <v>4205</v>
      </c>
      <c r="J3172" s="47" t="s">
        <v>4276</v>
      </c>
      <c r="K3172" s="179" t="s">
        <v>470</v>
      </c>
      <c r="L3172" s="180">
        <v>45747.903236446757</v>
      </c>
      <c r="M3172" s="91">
        <v>911.99800000000005</v>
      </c>
      <c r="N3172" s="91">
        <v>75.011099999999999</v>
      </c>
      <c r="O3172" s="181">
        <f t="shared" si="102"/>
        <v>8.2249193528933173E-2</v>
      </c>
      <c r="P3172" s="92">
        <v>23.0519</v>
      </c>
      <c r="Q3172" s="92">
        <v>0.49492088066679912</v>
      </c>
      <c r="R3172" s="93">
        <v>0.64879900000000001</v>
      </c>
      <c r="S3172" s="93">
        <v>1.4000086925687284E-2</v>
      </c>
      <c r="T3172" s="93">
        <v>0.980514</v>
      </c>
      <c r="U3172" s="94">
        <v>1.5400400000000001</v>
      </c>
      <c r="V3172" s="94">
        <v>3.3403464474212857E-2</v>
      </c>
      <c r="W3172" s="95">
        <v>0.25701299999999999</v>
      </c>
      <c r="X3172" s="95">
        <v>5.1529129211152014E-3</v>
      </c>
      <c r="Y3172" s="94">
        <v>0.48671811851440822</v>
      </c>
      <c r="Z3172" s="96">
        <v>0.17538699999999999</v>
      </c>
      <c r="AA3172" s="96">
        <v>3.8791709325576252E-3</v>
      </c>
      <c r="AB3172" s="225">
        <v>3228.4891721512176</v>
      </c>
      <c r="AC3172" s="225">
        <v>31.630905602320105</v>
      </c>
      <c r="AD3172" s="238">
        <v>0.99910557773607567</v>
      </c>
      <c r="AE3172" s="227">
        <v>3225.601539556807</v>
      </c>
      <c r="AF3172" s="227">
        <v>69.963290846050811</v>
      </c>
      <c r="AG3172" s="228">
        <v>3226.944683848707</v>
      </c>
      <c r="AH3172" s="228">
        <v>69.282024683147498</v>
      </c>
      <c r="AI3172" s="227">
        <v>3228.4891721512176</v>
      </c>
      <c r="AJ3172" s="227">
        <v>31.630905602320105</v>
      </c>
      <c r="AK3172" s="3" t="s">
        <v>4284</v>
      </c>
      <c r="AL3172" s="189"/>
      <c r="AM3172" s="190"/>
    </row>
    <row r="3173" spans="1:39" s="3" customFormat="1" x14ac:dyDescent="0.25">
      <c r="A3173" s="162" t="s">
        <v>4042</v>
      </c>
      <c r="B3173" s="200">
        <v>45.224277999999998</v>
      </c>
      <c r="C3173" s="200">
        <v>-112.251845</v>
      </c>
      <c r="D3173" s="88" t="s">
        <v>4050</v>
      </c>
      <c r="E3173" s="86" t="s">
        <v>4087</v>
      </c>
      <c r="F3173" s="88" t="s">
        <v>4051</v>
      </c>
      <c r="G3173" s="198" t="s">
        <v>4067</v>
      </c>
      <c r="H3173" s="198" t="s">
        <v>4273</v>
      </c>
      <c r="I3173" s="87" t="s">
        <v>4205</v>
      </c>
      <c r="J3173" s="47" t="s">
        <v>4276</v>
      </c>
      <c r="K3173" s="179" t="s">
        <v>448</v>
      </c>
      <c r="L3173" s="180">
        <v>45747.893032418979</v>
      </c>
      <c r="M3173" s="91">
        <v>698.14200000000005</v>
      </c>
      <c r="N3173" s="91">
        <v>511.77199999999999</v>
      </c>
      <c r="O3173" s="181">
        <f t="shared" si="102"/>
        <v>0.73304857751001939</v>
      </c>
      <c r="P3173" s="92">
        <v>21.375499999999999</v>
      </c>
      <c r="Q3173" s="92">
        <v>0.46790626779730149</v>
      </c>
      <c r="R3173" s="93">
        <v>0.59815200000000002</v>
      </c>
      <c r="S3173" s="93">
        <v>1.2982110093883044E-2</v>
      </c>
      <c r="T3173" s="93">
        <v>0.98368299999999997</v>
      </c>
      <c r="U3173" s="94">
        <v>1.67201</v>
      </c>
      <c r="V3173" s="94">
        <v>3.6211894833051754E-2</v>
      </c>
      <c r="W3173" s="95">
        <v>0.25925100000000001</v>
      </c>
      <c r="X3173" s="95">
        <v>5.203023465936033E-3</v>
      </c>
      <c r="Y3173" s="94">
        <v>-0.2642631209667437</v>
      </c>
      <c r="Z3173" s="96">
        <v>0.163545</v>
      </c>
      <c r="AA3173" s="96">
        <v>3.523186599997224E-3</v>
      </c>
      <c r="AB3173" s="225">
        <v>3242.1601912583374</v>
      </c>
      <c r="AC3173" s="225">
        <v>31.628725253079029</v>
      </c>
      <c r="AD3173" s="238">
        <v>0.93212790744877749</v>
      </c>
      <c r="AE3173" s="227">
        <v>3022.1079946913624</v>
      </c>
      <c r="AF3173" s="227">
        <v>65.451915286325161</v>
      </c>
      <c r="AG3173" s="228">
        <v>3155.4890196840779</v>
      </c>
      <c r="AH3173" s="228">
        <v>69.073148711176003</v>
      </c>
      <c r="AI3173" s="227">
        <v>3242.1601912583374</v>
      </c>
      <c r="AJ3173" s="227">
        <v>31.628725253079029</v>
      </c>
      <c r="AL3173" s="189"/>
      <c r="AM3173" s="190"/>
    </row>
    <row r="3174" spans="1:39" s="3" customFormat="1" x14ac:dyDescent="0.25">
      <c r="A3174" s="162" t="s">
        <v>4042</v>
      </c>
      <c r="B3174" s="200">
        <v>45.224277999999998</v>
      </c>
      <c r="C3174" s="200">
        <v>-112.251845</v>
      </c>
      <c r="D3174" s="88" t="s">
        <v>4050</v>
      </c>
      <c r="E3174" s="86" t="s">
        <v>4087</v>
      </c>
      <c r="F3174" s="88" t="s">
        <v>4051</v>
      </c>
      <c r="G3174" s="198" t="s">
        <v>4067</v>
      </c>
      <c r="H3174" s="198" t="s">
        <v>4273</v>
      </c>
      <c r="I3174" s="87" t="s">
        <v>4205</v>
      </c>
      <c r="J3174" s="47" t="s">
        <v>4276</v>
      </c>
      <c r="K3174" s="179" t="s">
        <v>451</v>
      </c>
      <c r="L3174" s="180">
        <v>45747.894302893517</v>
      </c>
      <c r="M3174" s="91">
        <v>67.015900000000002</v>
      </c>
      <c r="N3174" s="91">
        <v>23.3386</v>
      </c>
      <c r="O3174" s="181">
        <f t="shared" si="102"/>
        <v>0.34825466792209009</v>
      </c>
      <c r="P3174" s="92">
        <v>22.665500000000002</v>
      </c>
      <c r="Q3174" s="92">
        <v>0.50071117404747423</v>
      </c>
      <c r="R3174" s="93">
        <v>0.62924199999999997</v>
      </c>
      <c r="S3174" s="93">
        <v>1.3945919921812258E-2</v>
      </c>
      <c r="T3174" s="93">
        <v>0.98233700000000002</v>
      </c>
      <c r="U3174" s="94">
        <v>1.59182</v>
      </c>
      <c r="V3174" s="94">
        <v>3.5340467897440185E-2</v>
      </c>
      <c r="W3174" s="95">
        <v>0.26125199999999998</v>
      </c>
      <c r="X3174" s="95">
        <v>5.2422477771291963E-3</v>
      </c>
      <c r="Y3174" s="94">
        <v>0.23980378883500081</v>
      </c>
      <c r="Z3174" s="96">
        <v>0.16747799999999999</v>
      </c>
      <c r="AA3174" s="96">
        <v>4.6589500164844009E-3</v>
      </c>
      <c r="AB3174" s="225">
        <v>3254.2716355241832</v>
      </c>
      <c r="AC3174" s="225">
        <v>31.593066181134994</v>
      </c>
      <c r="AD3174" s="238">
        <v>0.96565783895907753</v>
      </c>
      <c r="AE3174" s="227">
        <v>3142.5129149461054</v>
      </c>
      <c r="AF3174" s="227">
        <v>69.767861182761877</v>
      </c>
      <c r="AG3174" s="228">
        <v>3210.689470060966</v>
      </c>
      <c r="AH3174" s="228">
        <v>70.928419582894222</v>
      </c>
      <c r="AI3174" s="227">
        <v>3254.2716355241832</v>
      </c>
      <c r="AJ3174" s="227">
        <v>31.593066181134994</v>
      </c>
      <c r="AL3174" s="189"/>
      <c r="AM3174" s="190"/>
    </row>
    <row r="3175" spans="1:39" s="3" customFormat="1" x14ac:dyDescent="0.25">
      <c r="A3175" s="162" t="s">
        <v>4042</v>
      </c>
      <c r="B3175" s="200">
        <v>45.224277999999998</v>
      </c>
      <c r="C3175" s="200">
        <v>-112.251845</v>
      </c>
      <c r="D3175" s="88" t="s">
        <v>4050</v>
      </c>
      <c r="E3175" s="86" t="s">
        <v>4087</v>
      </c>
      <c r="F3175" s="88" t="s">
        <v>4051</v>
      </c>
      <c r="G3175" s="198" t="s">
        <v>4067</v>
      </c>
      <c r="H3175" s="198" t="s">
        <v>4273</v>
      </c>
      <c r="I3175" s="87" t="s">
        <v>4205</v>
      </c>
      <c r="J3175" s="47" t="s">
        <v>4276</v>
      </c>
      <c r="K3175" s="179" t="s">
        <v>473</v>
      </c>
      <c r="L3175" s="180">
        <v>45747.904507662039</v>
      </c>
      <c r="M3175" s="91">
        <v>366.4</v>
      </c>
      <c r="N3175" s="91">
        <v>161.58799999999999</v>
      </c>
      <c r="O3175" s="181">
        <f t="shared" si="102"/>
        <v>0.44101528384279476</v>
      </c>
      <c r="P3175" s="92">
        <v>23.274699999999999</v>
      </c>
      <c r="Q3175" s="92">
        <v>0.50359947934047744</v>
      </c>
      <c r="R3175" s="93">
        <v>0.632683</v>
      </c>
      <c r="S3175" s="93">
        <v>1.3530383726384113E-2</v>
      </c>
      <c r="T3175" s="93">
        <v>0.98753199999999997</v>
      </c>
      <c r="U3175" s="94">
        <v>1.57735</v>
      </c>
      <c r="V3175" s="94">
        <v>3.3851052332830069E-2</v>
      </c>
      <c r="W3175" s="95">
        <v>0.26613999999999999</v>
      </c>
      <c r="X3175" s="95">
        <v>5.3329768069085961E-3</v>
      </c>
      <c r="Y3175" s="94">
        <v>-0.31547741201371698</v>
      </c>
      <c r="Z3175" s="96">
        <v>0.16750899999999999</v>
      </c>
      <c r="AA3175" s="96">
        <v>3.6086993841687614E-3</v>
      </c>
      <c r="AB3175" s="225">
        <v>3283.4244152287451</v>
      </c>
      <c r="AC3175" s="225">
        <v>31.478005005419753</v>
      </c>
      <c r="AD3175" s="238">
        <v>0.96402078523108814</v>
      </c>
      <c r="AE3175" s="227">
        <v>3165.2893830157414</v>
      </c>
      <c r="AF3175" s="227">
        <v>67.929360353134854</v>
      </c>
      <c r="AG3175" s="228">
        <v>3237.6100573177714</v>
      </c>
      <c r="AH3175" s="228">
        <v>70.052835876411862</v>
      </c>
      <c r="AI3175" s="227">
        <v>3283.4244152287451</v>
      </c>
      <c r="AJ3175" s="227">
        <v>31.478005005419753</v>
      </c>
      <c r="AL3175" s="189"/>
      <c r="AM3175" s="190"/>
    </row>
    <row r="3176" spans="1:39" s="3" customFormat="1" x14ac:dyDescent="0.25">
      <c r="A3176" s="162" t="s">
        <v>4042</v>
      </c>
      <c r="B3176" s="200">
        <v>45.224277999999998</v>
      </c>
      <c r="C3176" s="200">
        <v>-112.251845</v>
      </c>
      <c r="D3176" s="88" t="s">
        <v>4050</v>
      </c>
      <c r="E3176" s="86" t="s">
        <v>4087</v>
      </c>
      <c r="F3176" s="88" t="s">
        <v>4051</v>
      </c>
      <c r="G3176" s="198" t="s">
        <v>4067</v>
      </c>
      <c r="H3176" s="198" t="s">
        <v>4273</v>
      </c>
      <c r="I3176" s="87" t="s">
        <v>4205</v>
      </c>
      <c r="J3176" s="47" t="s">
        <v>4276</v>
      </c>
      <c r="K3176" s="179" t="s">
        <v>466</v>
      </c>
      <c r="L3176" s="180">
        <v>45747.9015496875</v>
      </c>
      <c r="M3176" s="91">
        <v>484.74099999999999</v>
      </c>
      <c r="N3176" s="91">
        <v>276.83800000000002</v>
      </c>
      <c r="O3176" s="181">
        <f t="shared" si="102"/>
        <v>0.57110498183566072</v>
      </c>
      <c r="P3176" s="92">
        <v>17.582699999999999</v>
      </c>
      <c r="Q3176" s="92">
        <v>0.41324476792332165</v>
      </c>
      <c r="R3176" s="93">
        <v>0.529227</v>
      </c>
      <c r="S3176" s="93">
        <v>1.1562329185406374E-2</v>
      </c>
      <c r="T3176" s="93">
        <v>0.95041200000000003</v>
      </c>
      <c r="U3176" s="94">
        <v>1.8899600000000001</v>
      </c>
      <c r="V3176" s="94">
        <v>4.1160213422673113E-2</v>
      </c>
      <c r="W3176" s="95">
        <v>0.241504</v>
      </c>
      <c r="X3176" s="95">
        <v>4.9936036046126049E-3</v>
      </c>
      <c r="Y3176" s="94">
        <v>-0.558708974182064</v>
      </c>
      <c r="Z3176" s="96">
        <v>0.14219399999999999</v>
      </c>
      <c r="AA3176" s="96">
        <v>3.0792148778544179E-3</v>
      </c>
      <c r="AB3176" s="225">
        <v>3129.9078546956885</v>
      </c>
      <c r="AC3176" s="225">
        <v>32.88044873503685</v>
      </c>
      <c r="AD3176" s="238">
        <v>0.87469293137857695</v>
      </c>
      <c r="AE3176" s="227">
        <v>2737.7082763686049</v>
      </c>
      <c r="AF3176" s="227">
        <v>59.622773468406912</v>
      </c>
      <c r="AG3176" s="228">
        <v>2968.7149820195095</v>
      </c>
      <c r="AH3176" s="228">
        <v>69.773466747151488</v>
      </c>
      <c r="AI3176" s="227">
        <v>3129.9078546956885</v>
      </c>
      <c r="AJ3176" s="227">
        <v>32.88044873503685</v>
      </c>
      <c r="AK3176" s="3" t="s">
        <v>4286</v>
      </c>
      <c r="AL3176" s="189"/>
      <c r="AM3176" s="190"/>
    </row>
    <row r="3177" spans="1:39" s="3" customFormat="1" x14ac:dyDescent="0.25">
      <c r="A3177" s="162" t="s">
        <v>4042</v>
      </c>
      <c r="B3177" s="200">
        <v>45.224277999999998</v>
      </c>
      <c r="C3177" s="200">
        <v>-112.251845</v>
      </c>
      <c r="D3177" s="88" t="s">
        <v>4050</v>
      </c>
      <c r="E3177" s="86" t="s">
        <v>4087</v>
      </c>
      <c r="F3177" s="88" t="s">
        <v>4051</v>
      </c>
      <c r="G3177" s="198" t="s">
        <v>4067</v>
      </c>
      <c r="H3177" s="198" t="s">
        <v>4273</v>
      </c>
      <c r="I3177" s="87" t="s">
        <v>4205</v>
      </c>
      <c r="J3177" s="47" t="s">
        <v>4276</v>
      </c>
      <c r="K3177" s="179" t="s">
        <v>464</v>
      </c>
      <c r="L3177" s="180">
        <v>45747.900704733795</v>
      </c>
      <c r="M3177" s="91">
        <v>911.47400000000005</v>
      </c>
      <c r="N3177" s="91">
        <v>60.688400000000001</v>
      </c>
      <c r="O3177" s="181">
        <f t="shared" si="102"/>
        <v>6.6582700109931822E-2</v>
      </c>
      <c r="P3177" s="92">
        <v>16.0318</v>
      </c>
      <c r="Q3177" s="92">
        <v>0.38482243352616546</v>
      </c>
      <c r="R3177" s="93">
        <v>0.50844199999999995</v>
      </c>
      <c r="S3177" s="93">
        <v>1.1335275735583144E-2</v>
      </c>
      <c r="T3177" s="93">
        <v>0.96016000000000001</v>
      </c>
      <c r="U3177" s="94">
        <v>1.9702599999999999</v>
      </c>
      <c r="V3177" s="94">
        <v>4.3916340276598638E-2</v>
      </c>
      <c r="W3177" s="95">
        <v>0.22875599999999999</v>
      </c>
      <c r="X3177" s="95">
        <v>4.7021676543908975E-3</v>
      </c>
      <c r="Y3177" s="94">
        <v>-0.60841688093501556</v>
      </c>
      <c r="Z3177" s="96">
        <v>0.14119000000000001</v>
      </c>
      <c r="AA3177" s="96">
        <v>3.1807271686832878E-3</v>
      </c>
      <c r="AB3177" s="225">
        <v>3043.3645144363941</v>
      </c>
      <c r="AC3177" s="225">
        <v>32.921563966947716</v>
      </c>
      <c r="AD3177" s="238">
        <v>0.86948169384961271</v>
      </c>
      <c r="AE3177" s="227">
        <v>2646.14973301396</v>
      </c>
      <c r="AF3177" s="227">
        <v>58.981663383447724</v>
      </c>
      <c r="AG3177" s="228">
        <v>2876.873643465869</v>
      </c>
      <c r="AH3177" s="228">
        <v>69.055596778017545</v>
      </c>
      <c r="AI3177" s="227">
        <v>3043.3645144363941</v>
      </c>
      <c r="AJ3177" s="227">
        <v>32.921563966947716</v>
      </c>
      <c r="AK3177" s="3" t="s">
        <v>4285</v>
      </c>
      <c r="AL3177" s="189"/>
      <c r="AM3177" s="190"/>
    </row>
    <row r="3178" spans="1:39" s="3" customFormat="1" x14ac:dyDescent="0.25">
      <c r="A3178" s="162" t="s">
        <v>4042</v>
      </c>
      <c r="B3178" s="200">
        <v>45.224277999999998</v>
      </c>
      <c r="C3178" s="200">
        <v>-112.251845</v>
      </c>
      <c r="D3178" s="88" t="s">
        <v>4050</v>
      </c>
      <c r="E3178" s="86" t="s">
        <v>4087</v>
      </c>
      <c r="F3178" s="88" t="s">
        <v>4051</v>
      </c>
      <c r="G3178" s="198" t="s">
        <v>4067</v>
      </c>
      <c r="H3178" s="198" t="s">
        <v>4273</v>
      </c>
      <c r="I3178" s="87" t="s">
        <v>4205</v>
      </c>
      <c r="J3178" s="47" t="s">
        <v>4276</v>
      </c>
      <c r="K3178" s="179" t="s">
        <v>477</v>
      </c>
      <c r="L3178" s="180">
        <v>45747.906207569446</v>
      </c>
      <c r="M3178" s="91">
        <v>656.04600000000005</v>
      </c>
      <c r="N3178" s="91">
        <v>144.72300000000001</v>
      </c>
      <c r="O3178" s="181">
        <f t="shared" si="102"/>
        <v>0.22059886044576144</v>
      </c>
      <c r="P3178" s="92">
        <v>11.297499999999999</v>
      </c>
      <c r="Q3178" s="92">
        <v>0.26490675829242255</v>
      </c>
      <c r="R3178" s="93">
        <v>0.43869000000000002</v>
      </c>
      <c r="S3178" s="93">
        <v>9.7433092120490575E-3</v>
      </c>
      <c r="T3178" s="93">
        <v>0.97015600000000002</v>
      </c>
      <c r="U3178" s="94">
        <v>2.2831100000000002</v>
      </c>
      <c r="V3178" s="94">
        <v>5.069252369413068E-2</v>
      </c>
      <c r="W3178" s="95">
        <v>0.18762400000000001</v>
      </c>
      <c r="X3178" s="95">
        <v>3.8267415908707502E-3</v>
      </c>
      <c r="Y3178" s="94">
        <v>-0.52968224816412357</v>
      </c>
      <c r="Z3178" s="96">
        <v>0.12657599999999999</v>
      </c>
      <c r="AA3178" s="96">
        <v>2.8744648319991668E-3</v>
      </c>
      <c r="AB3178" s="225">
        <v>2721.4455704948336</v>
      </c>
      <c r="AC3178" s="225">
        <v>33.608040488127372</v>
      </c>
      <c r="AD3178" s="238">
        <v>0.86045324859078631</v>
      </c>
      <c r="AE3178" s="227">
        <v>2341.6766819952854</v>
      </c>
      <c r="AF3178" s="227">
        <v>51.992895955972031</v>
      </c>
      <c r="AG3178" s="228">
        <v>2550.3291709571408</v>
      </c>
      <c r="AH3178" s="228">
        <v>59.800790728644195</v>
      </c>
      <c r="AI3178" s="227">
        <v>2721.4455704948336</v>
      </c>
      <c r="AJ3178" s="227">
        <v>33.608040488127372</v>
      </c>
      <c r="AK3178" s="3" t="s">
        <v>4286</v>
      </c>
      <c r="AL3178" s="189"/>
      <c r="AM3178" s="190"/>
    </row>
    <row r="3179" spans="1:39" s="3" customFormat="1" x14ac:dyDescent="0.25">
      <c r="A3179" s="162" t="s">
        <v>4042</v>
      </c>
      <c r="B3179" s="200">
        <v>45.224277999999998</v>
      </c>
      <c r="C3179" s="200">
        <v>-112.251845</v>
      </c>
      <c r="D3179" s="88" t="s">
        <v>4050</v>
      </c>
      <c r="E3179" s="86" t="s">
        <v>4087</v>
      </c>
      <c r="F3179" s="88" t="s">
        <v>4051</v>
      </c>
      <c r="G3179" s="198" t="s">
        <v>4067</v>
      </c>
      <c r="H3179" s="198" t="s">
        <v>4273</v>
      </c>
      <c r="I3179" s="87" t="s">
        <v>4205</v>
      </c>
      <c r="J3179" s="47" t="s">
        <v>4276</v>
      </c>
      <c r="K3179" s="179" t="s">
        <v>469</v>
      </c>
      <c r="L3179" s="180">
        <v>45747.902815370369</v>
      </c>
      <c r="M3179" s="91">
        <v>158.965</v>
      </c>
      <c r="N3179" s="91">
        <v>107.96299999999999</v>
      </c>
      <c r="O3179" s="181">
        <f t="shared" si="102"/>
        <v>0.67916207970307929</v>
      </c>
      <c r="P3179" s="92">
        <v>5.8532299999999999</v>
      </c>
      <c r="Q3179" s="92">
        <v>0.12985012357606751</v>
      </c>
      <c r="R3179" s="93">
        <v>0.31622400000000001</v>
      </c>
      <c r="S3179" s="93">
        <v>6.764837910792838E-3</v>
      </c>
      <c r="T3179" s="93">
        <v>0.89554299999999998</v>
      </c>
      <c r="U3179" s="94">
        <v>3.1565699999999999</v>
      </c>
      <c r="V3179" s="94">
        <v>6.7688833682151742E-2</v>
      </c>
      <c r="W3179" s="95">
        <v>0.13392399999999999</v>
      </c>
      <c r="X3179" s="95">
        <v>2.7533440842909553E-3</v>
      </c>
      <c r="Y3179" s="94">
        <v>-0.13081624013787599</v>
      </c>
      <c r="Z3179" s="96">
        <v>9.0810100000000005E-2</v>
      </c>
      <c r="AA3179" s="96">
        <v>1.9246409480952547E-3</v>
      </c>
      <c r="AB3179" s="225">
        <v>2150.0486197869909</v>
      </c>
      <c r="AC3179" s="225">
        <v>35.90451648716882</v>
      </c>
      <c r="AD3179" s="238">
        <v>0.82513500848486365</v>
      </c>
      <c r="AE3179" s="227">
        <v>1774.0803861308082</v>
      </c>
      <c r="AF3179" s="227">
        <v>38.043012572373122</v>
      </c>
      <c r="AG3179" s="228">
        <v>1953.4363001612028</v>
      </c>
      <c r="AH3179" s="228">
        <v>43.335721468985206</v>
      </c>
      <c r="AI3179" s="227">
        <v>2150.0486197869909</v>
      </c>
      <c r="AJ3179" s="227">
        <v>35.90451648716882</v>
      </c>
      <c r="AK3179" s="3" t="s">
        <v>4286</v>
      </c>
      <c r="AL3179" s="189"/>
      <c r="AM3179" s="190"/>
    </row>
    <row r="3180" spans="1:39" s="3" customFormat="1" x14ac:dyDescent="0.25">
      <c r="A3180" s="162" t="s">
        <v>4042</v>
      </c>
      <c r="B3180" s="200">
        <v>45.224277999999998</v>
      </c>
      <c r="C3180" s="200">
        <v>-112.251845</v>
      </c>
      <c r="D3180" s="88" t="s">
        <v>4050</v>
      </c>
      <c r="E3180" s="86" t="s">
        <v>4087</v>
      </c>
      <c r="F3180" s="88" t="s">
        <v>4051</v>
      </c>
      <c r="G3180" s="198" t="s">
        <v>4067</v>
      </c>
      <c r="H3180" s="198" t="s">
        <v>4273</v>
      </c>
      <c r="I3180" s="87" t="s">
        <v>4205</v>
      </c>
      <c r="J3180" s="47" t="s">
        <v>4276</v>
      </c>
      <c r="K3180" s="179" t="s">
        <v>461</v>
      </c>
      <c r="L3180" s="180">
        <v>45747.899439259258</v>
      </c>
      <c r="M3180" s="91">
        <v>299.625</v>
      </c>
      <c r="N3180" s="91">
        <v>254.785</v>
      </c>
      <c r="O3180" s="181">
        <f t="shared" si="102"/>
        <v>0.85034626616604092</v>
      </c>
      <c r="P3180" s="92">
        <v>7.7590399999999997</v>
      </c>
      <c r="Q3180" s="92">
        <v>0.16737076396933845</v>
      </c>
      <c r="R3180" s="93">
        <v>0.35460700000000001</v>
      </c>
      <c r="S3180" s="93">
        <v>7.5306029100995625E-3</v>
      </c>
      <c r="T3180" s="93">
        <v>0.96123199999999998</v>
      </c>
      <c r="U3180" s="94">
        <v>2.8164699999999998</v>
      </c>
      <c r="V3180" s="94">
        <v>5.9764890574316283E-2</v>
      </c>
      <c r="W3180" s="95">
        <v>0.15839900000000001</v>
      </c>
      <c r="X3180" s="95">
        <v>3.1844343469773408E-3</v>
      </c>
      <c r="Y3180" s="94">
        <v>-0.37538111037619831</v>
      </c>
      <c r="Z3180" s="96">
        <v>9.5519199999999999E-2</v>
      </c>
      <c r="AA3180" s="96">
        <v>2.0254566131398619E-3</v>
      </c>
      <c r="AB3180" s="225">
        <v>2438.6420687753689</v>
      </c>
      <c r="AC3180" s="225">
        <v>34.050205806197432</v>
      </c>
      <c r="AD3180" s="238">
        <v>0.80318826623821282</v>
      </c>
      <c r="AE3180" s="227">
        <v>1958.6886951952572</v>
      </c>
      <c r="AF3180" s="227">
        <v>41.562954882350923</v>
      </c>
      <c r="AG3180" s="228">
        <v>2202.5271124826136</v>
      </c>
      <c r="AH3180" s="228">
        <v>47.510857719433858</v>
      </c>
      <c r="AI3180" s="227">
        <v>2438.6420687753689</v>
      </c>
      <c r="AJ3180" s="227">
        <v>34.050205806197432</v>
      </c>
      <c r="AK3180" s="3" t="s">
        <v>4286</v>
      </c>
      <c r="AL3180" s="189"/>
      <c r="AM3180" s="190"/>
    </row>
    <row r="3181" spans="1:39" s="3" customFormat="1" x14ac:dyDescent="0.25">
      <c r="A3181" s="162" t="s">
        <v>4042</v>
      </c>
      <c r="B3181" s="200">
        <v>45.224277999999998</v>
      </c>
      <c r="C3181" s="200">
        <v>-112.251845</v>
      </c>
      <c r="D3181" s="88" t="s">
        <v>4050</v>
      </c>
      <c r="E3181" s="86" t="s">
        <v>4087</v>
      </c>
      <c r="F3181" s="88" t="s">
        <v>4051</v>
      </c>
      <c r="G3181" s="198" t="s">
        <v>4067</v>
      </c>
      <c r="H3181" s="198" t="s">
        <v>4273</v>
      </c>
      <c r="I3181" s="87" t="s">
        <v>4205</v>
      </c>
      <c r="J3181" s="47" t="s">
        <v>4276</v>
      </c>
      <c r="K3181" s="179" t="s">
        <v>460</v>
      </c>
      <c r="L3181" s="180">
        <v>45747.898116747689</v>
      </c>
      <c r="M3181" s="91">
        <v>681.05100000000004</v>
      </c>
      <c r="N3181" s="91">
        <v>70.165899999999993</v>
      </c>
      <c r="O3181" s="181">
        <f t="shared" si="102"/>
        <v>0.10302591142219891</v>
      </c>
      <c r="P3181" s="92">
        <v>9.8907399999999992</v>
      </c>
      <c r="Q3181" s="92">
        <v>0.24079619786873713</v>
      </c>
      <c r="R3181" s="93">
        <v>0.38985500000000001</v>
      </c>
      <c r="S3181" s="93">
        <v>8.466483135304766E-3</v>
      </c>
      <c r="T3181" s="93">
        <v>0.88611899999999999</v>
      </c>
      <c r="U3181" s="94">
        <v>2.5628600000000001</v>
      </c>
      <c r="V3181" s="94">
        <v>5.5577693323850715E-2</v>
      </c>
      <c r="W3181" s="95">
        <v>0.183474</v>
      </c>
      <c r="X3181" s="95">
        <v>3.9276206067287104E-3</v>
      </c>
      <c r="Y3181" s="94">
        <v>-0.50150252637440651</v>
      </c>
      <c r="Z3181" s="96">
        <v>0.11243400000000001</v>
      </c>
      <c r="AA3181" s="96">
        <v>2.6639717462653392E-3</v>
      </c>
      <c r="AB3181" s="225">
        <v>2684.5259020769454</v>
      </c>
      <c r="AC3181" s="225">
        <v>35.396173967623547</v>
      </c>
      <c r="AD3181" s="238">
        <v>0.79109134632342226</v>
      </c>
      <c r="AE3181" s="227">
        <v>2123.7052101141503</v>
      </c>
      <c r="AF3181" s="227">
        <v>46.054266279854609</v>
      </c>
      <c r="AG3181" s="228">
        <v>2422.3677901198048</v>
      </c>
      <c r="AH3181" s="228">
        <v>58.974045794404063</v>
      </c>
      <c r="AI3181" s="227">
        <v>2684.5259020769454</v>
      </c>
      <c r="AJ3181" s="227">
        <v>35.396173967623547</v>
      </c>
      <c r="AK3181" s="3" t="s">
        <v>4286</v>
      </c>
      <c r="AL3181" s="189"/>
      <c r="AM3181" s="190"/>
    </row>
    <row r="3182" spans="1:39" s="3" customFormat="1" x14ac:dyDescent="0.25">
      <c r="A3182" s="162" t="s">
        <v>4042</v>
      </c>
      <c r="B3182" s="200">
        <v>45.224277999999998</v>
      </c>
      <c r="C3182" s="200">
        <v>-112.251845</v>
      </c>
      <c r="D3182" s="88" t="s">
        <v>4050</v>
      </c>
      <c r="E3182" s="86" t="s">
        <v>4087</v>
      </c>
      <c r="F3182" s="88" t="s">
        <v>4051</v>
      </c>
      <c r="G3182" s="198" t="s">
        <v>4067</v>
      </c>
      <c r="H3182" s="198" t="s">
        <v>4273</v>
      </c>
      <c r="I3182" s="87" t="s">
        <v>4205</v>
      </c>
      <c r="J3182" s="47" t="s">
        <v>4276</v>
      </c>
      <c r="K3182" s="179" t="s">
        <v>441</v>
      </c>
      <c r="L3182" s="180">
        <v>45747.890067777778</v>
      </c>
      <c r="M3182" s="91">
        <v>1028.5899999999999</v>
      </c>
      <c r="N3182" s="91">
        <v>375.38499999999999</v>
      </c>
      <c r="O3182" s="181">
        <f t="shared" si="102"/>
        <v>0.36495104949493967</v>
      </c>
      <c r="P3182" s="92">
        <v>-2.56895E-3</v>
      </c>
      <c r="Q3182" s="92">
        <v>-5.9555161488237104E-5</v>
      </c>
      <c r="R3182" s="93">
        <v>-2.2721000000000002E-5</v>
      </c>
      <c r="S3182" s="93">
        <v>-5.0313506814770925E-7</v>
      </c>
      <c r="T3182" s="93">
        <v>0.38819399999999998</v>
      </c>
      <c r="U3182" s="94">
        <v>-44030.9</v>
      </c>
      <c r="V3182" s="94">
        <v>-980.4937720189763</v>
      </c>
      <c r="W3182" s="95">
        <v>0.82318000000000002</v>
      </c>
      <c r="X3182" s="95">
        <v>1.8651727003031113E-2</v>
      </c>
      <c r="Y3182" s="94">
        <v>-0.34446052228844559</v>
      </c>
      <c r="Z3182" s="96">
        <v>-1.27804E-4</v>
      </c>
      <c r="AA3182" s="96">
        <v>-2.6922108555824524E-6</v>
      </c>
      <c r="AB3182" s="225">
        <v>-2.3760010903805828E-3</v>
      </c>
      <c r="AC3182" s="225">
        <v>0.12625455673701086</v>
      </c>
      <c r="AD3182" s="238">
        <v>5.5889776742120395E-2</v>
      </c>
      <c r="AE3182" s="227">
        <v>-0.14640825843956537</v>
      </c>
      <c r="AF3182" s="227">
        <v>-3.2602646226204449E-3</v>
      </c>
      <c r="AG3182" s="228">
        <v>-2.6195892518072492</v>
      </c>
      <c r="AH3182" s="228">
        <v>-6.0729115367847156E-2</v>
      </c>
      <c r="AI3182" s="227">
        <v>4962.3805513223879</v>
      </c>
      <c r="AJ3182" s="227">
        <v>32.212228457761661</v>
      </c>
      <c r="AK3182" s="3" t="s">
        <v>4343</v>
      </c>
      <c r="AL3182" s="189"/>
      <c r="AM3182" s="190"/>
    </row>
    <row r="3183" spans="1:39" s="3" customFormat="1" x14ac:dyDescent="0.25">
      <c r="A3183" s="162" t="s">
        <v>4042</v>
      </c>
      <c r="B3183" s="200">
        <v>45.224277999999998</v>
      </c>
      <c r="C3183" s="200">
        <v>-112.251845</v>
      </c>
      <c r="D3183" s="88" t="s">
        <v>4050</v>
      </c>
      <c r="E3183" s="86" t="s">
        <v>4087</v>
      </c>
      <c r="F3183" s="88" t="s">
        <v>4051</v>
      </c>
      <c r="G3183" s="198" t="s">
        <v>4067</v>
      </c>
      <c r="H3183" s="198" t="s">
        <v>4273</v>
      </c>
      <c r="I3183" s="87" t="s">
        <v>4205</v>
      </c>
      <c r="J3183" s="47" t="s">
        <v>4276</v>
      </c>
      <c r="K3183" s="179" t="s">
        <v>465</v>
      </c>
      <c r="L3183" s="180">
        <v>45747.901126932869</v>
      </c>
      <c r="M3183" s="91">
        <v>659.06</v>
      </c>
      <c r="N3183" s="91">
        <v>176.46100000000001</v>
      </c>
      <c r="O3183" s="181">
        <f t="shared" si="102"/>
        <v>0.26774648742147911</v>
      </c>
      <c r="P3183" s="92">
        <v>-4.7647799999999997E-3</v>
      </c>
      <c r="Q3183" s="92">
        <v>-3.4174157191562169E-4</v>
      </c>
      <c r="R3183" s="93">
        <v>-4.00667E-5</v>
      </c>
      <c r="S3183" s="93">
        <v>-2.7718295799807033E-6</v>
      </c>
      <c r="T3183" s="93">
        <v>0.98148800000000003</v>
      </c>
      <c r="U3183" s="94">
        <v>-27572.1</v>
      </c>
      <c r="V3183" s="94">
        <v>-1887.1648892886913</v>
      </c>
      <c r="W3183" s="95">
        <v>0.86002400000000001</v>
      </c>
      <c r="X3183" s="95">
        <v>1.8989536949343973E-2</v>
      </c>
      <c r="Y3183" s="94">
        <v>0.30361788385136307</v>
      </c>
      <c r="Z3183" s="96">
        <v>-2.9583000000000002E-4</v>
      </c>
      <c r="AA3183" s="96">
        <v>-1.6478044428875655E-5</v>
      </c>
      <c r="AB3183" s="225">
        <v>7.1103573419419959E-3</v>
      </c>
      <c r="AC3183" s="225">
        <v>0.21184061219537481</v>
      </c>
      <c r="AD3183" s="238">
        <v>5.3449606063937595E-2</v>
      </c>
      <c r="AE3183" s="227">
        <v>-0.23380631457077761</v>
      </c>
      <c r="AF3183" s="227">
        <v>-1.6002809642789575E-2</v>
      </c>
      <c r="AG3183" s="228">
        <v>-4.374331857396542</v>
      </c>
      <c r="AH3183" s="228">
        <v>-0.31373768464174112</v>
      </c>
      <c r="AI3183" s="227">
        <v>5024.5433371387917</v>
      </c>
      <c r="AJ3183" s="227">
        <v>31.305003109613903</v>
      </c>
      <c r="AK3183" s="3" t="s">
        <v>4343</v>
      </c>
      <c r="AL3183" s="189"/>
      <c r="AM3183" s="190"/>
    </row>
    <row r="3184" spans="1:39" s="7" customFormat="1" x14ac:dyDescent="0.25">
      <c r="K3184" s="42"/>
      <c r="L3184" s="137"/>
      <c r="M3184" s="14"/>
      <c r="N3184" s="14"/>
      <c r="O3184" s="15"/>
      <c r="P3184" s="16"/>
      <c r="Q3184" s="16"/>
      <c r="R3184" s="17"/>
      <c r="S3184" s="17"/>
      <c r="T3184" s="17"/>
      <c r="U3184" s="18"/>
      <c r="V3184" s="18"/>
      <c r="W3184" s="19"/>
      <c r="X3184" s="19"/>
      <c r="Y3184" s="18"/>
      <c r="Z3184" s="20"/>
      <c r="AA3184" s="20"/>
      <c r="AB3184" s="237"/>
      <c r="AC3184" s="237"/>
      <c r="AD3184" s="238"/>
      <c r="AE3184" s="239"/>
      <c r="AF3184" s="239"/>
      <c r="AG3184" s="240"/>
      <c r="AH3184" s="240"/>
      <c r="AI3184" s="239"/>
      <c r="AJ3184" s="239"/>
      <c r="AK3184" s="21"/>
      <c r="AL3184" s="186"/>
      <c r="AM3184" s="187"/>
    </row>
    <row r="3185" spans="1:39" x14ac:dyDescent="0.25">
      <c r="A3185" s="161" t="s">
        <v>4043</v>
      </c>
      <c r="B3185" s="197">
        <v>47.656100000000002</v>
      </c>
      <c r="C3185" s="197">
        <v>-114.995</v>
      </c>
      <c r="D3185" s="88" t="s">
        <v>4050</v>
      </c>
      <c r="E3185" s="86" t="s">
        <v>4089</v>
      </c>
      <c r="F3185" s="86" t="s">
        <v>4091</v>
      </c>
      <c r="G3185" s="86" t="s">
        <v>4092</v>
      </c>
      <c r="H3185" s="86" t="s">
        <v>4093</v>
      </c>
      <c r="I3185" s="88" t="s">
        <v>4195</v>
      </c>
      <c r="J3185" s="47" t="s">
        <v>4276</v>
      </c>
      <c r="K3185" s="42" t="s">
        <v>3175</v>
      </c>
      <c r="L3185" s="137">
        <v>45750.628679120367</v>
      </c>
      <c r="M3185" s="14">
        <v>918.23</v>
      </c>
      <c r="N3185" s="14">
        <v>1605.82</v>
      </c>
      <c r="O3185" s="15">
        <f t="shared" ref="O3185:O3201" si="103">N3185/M3185</f>
        <v>1.7488211014669526</v>
      </c>
      <c r="P3185" s="16">
        <v>3.2592400000000001</v>
      </c>
      <c r="Q3185" s="16">
        <v>8.3142101027096973E-2</v>
      </c>
      <c r="R3185" s="17">
        <v>0.25157499999999999</v>
      </c>
      <c r="S3185" s="17">
        <v>6.370489920908752E-3</v>
      </c>
      <c r="T3185" s="17">
        <v>0.959063</v>
      </c>
      <c r="U3185" s="18">
        <v>3.9796999999999998</v>
      </c>
      <c r="V3185" s="18">
        <v>9.9618040315246112E-2</v>
      </c>
      <c r="W3185" s="19">
        <v>9.2903700000000006E-2</v>
      </c>
      <c r="X3185" s="19">
        <v>1.8796630150016253E-3</v>
      </c>
      <c r="Y3185" s="18">
        <v>-0.16094644303332908</v>
      </c>
      <c r="Z3185" s="20">
        <v>7.3139700000000002E-2</v>
      </c>
      <c r="AA3185" s="20">
        <v>1.8530416989468964E-3</v>
      </c>
      <c r="AB3185" s="237">
        <v>1485.9252641713829</v>
      </c>
      <c r="AC3185" s="237">
        <v>38.325465591805838</v>
      </c>
      <c r="AD3185" s="238">
        <v>0.97249096063694396</v>
      </c>
      <c r="AE3185" s="239">
        <v>1445.0488875887329</v>
      </c>
      <c r="AF3185" s="239">
        <v>36.171806503333407</v>
      </c>
      <c r="AG3185" s="240">
        <v>1461.3290836884551</v>
      </c>
      <c r="AH3185" s="240">
        <v>37.278006624200906</v>
      </c>
      <c r="AI3185" s="239">
        <v>1485.9252641713829</v>
      </c>
      <c r="AJ3185" s="239">
        <v>38.325465591805838</v>
      </c>
      <c r="AK3185" s="21"/>
      <c r="AL3185" s="186"/>
      <c r="AM3185" s="187"/>
    </row>
    <row r="3186" spans="1:39" x14ac:dyDescent="0.25">
      <c r="A3186" s="161" t="s">
        <v>4043</v>
      </c>
      <c r="B3186" s="197">
        <v>47.656100000000002</v>
      </c>
      <c r="C3186" s="197">
        <v>-114.995</v>
      </c>
      <c r="D3186" s="88" t="s">
        <v>4050</v>
      </c>
      <c r="E3186" s="86" t="s">
        <v>4089</v>
      </c>
      <c r="F3186" s="86" t="s">
        <v>4091</v>
      </c>
      <c r="G3186" s="86" t="s">
        <v>4092</v>
      </c>
      <c r="H3186" s="86" t="s">
        <v>4093</v>
      </c>
      <c r="I3186" s="88" t="s">
        <v>4195</v>
      </c>
      <c r="J3186" s="47" t="s">
        <v>4276</v>
      </c>
      <c r="K3186" s="42" t="s">
        <v>3184</v>
      </c>
      <c r="L3186" s="137">
        <v>45750.633325173614</v>
      </c>
      <c r="M3186" s="14">
        <v>175.63200000000001</v>
      </c>
      <c r="N3186" s="14">
        <v>297.43700000000001</v>
      </c>
      <c r="O3186" s="15">
        <f t="shared" si="103"/>
        <v>1.6935239591873918</v>
      </c>
      <c r="P3186" s="16">
        <v>3.3649200000000001</v>
      </c>
      <c r="Q3186" s="16">
        <v>7.2900985861097944E-2</v>
      </c>
      <c r="R3186" s="17">
        <v>0.26262799999999997</v>
      </c>
      <c r="S3186" s="17">
        <v>5.6255337436726836E-3</v>
      </c>
      <c r="T3186" s="17">
        <v>0.84627200000000002</v>
      </c>
      <c r="U3186" s="18">
        <v>3.8098299999999998</v>
      </c>
      <c r="V3186" s="18">
        <v>8.1559393691039664E-2</v>
      </c>
      <c r="W3186" s="19">
        <v>9.3246599999999999E-2</v>
      </c>
      <c r="X3186" s="19">
        <v>1.9157132621736479E-3</v>
      </c>
      <c r="Y3186" s="18">
        <v>0.153232898311256</v>
      </c>
      <c r="Z3186" s="20">
        <v>7.74064E-2</v>
      </c>
      <c r="AA3186" s="20">
        <v>1.6555053015780408E-3</v>
      </c>
      <c r="AB3186" s="237">
        <v>1492.9007023628963</v>
      </c>
      <c r="AC3186" s="237">
        <v>38.880490393084798</v>
      </c>
      <c r="AD3186" s="238">
        <v>1.0064379921818329</v>
      </c>
      <c r="AE3186" s="239">
        <v>1502.5119854129616</v>
      </c>
      <c r="AF3186" s="239">
        <v>32.165205939320494</v>
      </c>
      <c r="AG3186" s="240">
        <v>1498.1768625538134</v>
      </c>
      <c r="AH3186" s="240">
        <v>32.457999083027126</v>
      </c>
      <c r="AI3186" s="239">
        <v>1492.9007023628963</v>
      </c>
      <c r="AJ3186" s="239">
        <v>38.880490393084798</v>
      </c>
      <c r="AK3186" s="21"/>
      <c r="AL3186" s="186"/>
      <c r="AM3186" s="187"/>
    </row>
    <row r="3187" spans="1:39" x14ac:dyDescent="0.25">
      <c r="A3187" s="161" t="s">
        <v>4043</v>
      </c>
      <c r="B3187" s="197">
        <v>47.656100000000002</v>
      </c>
      <c r="C3187" s="197">
        <v>-114.995</v>
      </c>
      <c r="D3187" s="88" t="s">
        <v>4050</v>
      </c>
      <c r="E3187" s="86" t="s">
        <v>4089</v>
      </c>
      <c r="F3187" s="86" t="s">
        <v>4091</v>
      </c>
      <c r="G3187" s="86" t="s">
        <v>4092</v>
      </c>
      <c r="H3187" s="86" t="s">
        <v>4093</v>
      </c>
      <c r="I3187" s="88" t="s">
        <v>4195</v>
      </c>
      <c r="J3187" s="47" t="s">
        <v>4276</v>
      </c>
      <c r="K3187" s="42" t="s">
        <v>3180</v>
      </c>
      <c r="L3187" s="137">
        <v>45750.631649328701</v>
      </c>
      <c r="M3187" s="14">
        <v>109.235</v>
      </c>
      <c r="N3187" s="14">
        <v>75.218299999999999</v>
      </c>
      <c r="O3187" s="15">
        <f t="shared" si="103"/>
        <v>0.68859156863642601</v>
      </c>
      <c r="P3187" s="16">
        <v>4.0455399999999999</v>
      </c>
      <c r="Q3187" s="16">
        <v>9.2749173467422327E-2</v>
      </c>
      <c r="R3187" s="17">
        <v>0.29414800000000002</v>
      </c>
      <c r="S3187" s="17">
        <v>6.6939096995702E-3</v>
      </c>
      <c r="T3187" s="17">
        <v>0.89851800000000004</v>
      </c>
      <c r="U3187" s="18">
        <v>3.4029799999999999</v>
      </c>
      <c r="V3187" s="18">
        <v>7.7845689709835575E-2</v>
      </c>
      <c r="W3187" s="19">
        <v>9.9329200000000006E-2</v>
      </c>
      <c r="X3187" s="19">
        <v>2.0462592397445635E-3</v>
      </c>
      <c r="Y3187" s="18">
        <v>0.20128647581372128</v>
      </c>
      <c r="Z3187" s="20">
        <v>8.7257000000000001E-2</v>
      </c>
      <c r="AA3187" s="20">
        <v>2.1654422599552267E-3</v>
      </c>
      <c r="AB3187" s="237">
        <v>1611.5533597309648</v>
      </c>
      <c r="AC3187" s="237">
        <v>38.381888981055852</v>
      </c>
      <c r="AD3187" s="238">
        <v>1.0305523559821645</v>
      </c>
      <c r="AE3187" s="239">
        <v>1660.7901116617184</v>
      </c>
      <c r="AF3187" s="239">
        <v>37.991804743366494</v>
      </c>
      <c r="AG3187" s="240">
        <v>1638.8063209186068</v>
      </c>
      <c r="AH3187" s="240">
        <v>37.571728802184147</v>
      </c>
      <c r="AI3187" s="239">
        <v>1611.5533597309648</v>
      </c>
      <c r="AJ3187" s="239">
        <v>38.381888981055852</v>
      </c>
      <c r="AK3187" s="21"/>
      <c r="AL3187" s="186"/>
      <c r="AM3187" s="187"/>
    </row>
    <row r="3188" spans="1:39" x14ac:dyDescent="0.25">
      <c r="A3188" s="161" t="s">
        <v>4043</v>
      </c>
      <c r="B3188" s="197">
        <v>47.656100000000002</v>
      </c>
      <c r="C3188" s="197">
        <v>-114.995</v>
      </c>
      <c r="D3188" s="88" t="s">
        <v>4050</v>
      </c>
      <c r="E3188" s="86" t="s">
        <v>4089</v>
      </c>
      <c r="F3188" s="86" t="s">
        <v>4091</v>
      </c>
      <c r="G3188" s="86" t="s">
        <v>4092</v>
      </c>
      <c r="H3188" s="86" t="s">
        <v>4093</v>
      </c>
      <c r="I3188" s="88" t="s">
        <v>4195</v>
      </c>
      <c r="J3188" s="47" t="s">
        <v>4276</v>
      </c>
      <c r="K3188" s="42" t="s">
        <v>3181</v>
      </c>
      <c r="L3188" s="137">
        <v>45750.632072465276</v>
      </c>
      <c r="M3188" s="14">
        <v>56.8842</v>
      </c>
      <c r="N3188" s="14">
        <v>39.370399999999997</v>
      </c>
      <c r="O3188" s="15">
        <f t="shared" si="103"/>
        <v>0.69211485790430383</v>
      </c>
      <c r="P3188" s="16">
        <v>3.95248</v>
      </c>
      <c r="Q3188" s="16">
        <v>9.3850111133232023E-2</v>
      </c>
      <c r="R3188" s="17">
        <v>0.28734999999999999</v>
      </c>
      <c r="S3188" s="17">
        <v>6.6679991828508794E-3</v>
      </c>
      <c r="T3188" s="17">
        <v>0.79769900000000005</v>
      </c>
      <c r="U3188" s="18">
        <v>3.48488</v>
      </c>
      <c r="V3188" s="18">
        <v>8.0380626614688699E-2</v>
      </c>
      <c r="W3188" s="19">
        <v>9.9481799999999995E-2</v>
      </c>
      <c r="X3188" s="19">
        <v>2.1224243717920784E-3</v>
      </c>
      <c r="Y3188" s="18">
        <v>0.13700668422887768</v>
      </c>
      <c r="Z3188" s="20">
        <v>8.37807E-2</v>
      </c>
      <c r="AA3188" s="20">
        <v>2.4471669063216754E-3</v>
      </c>
      <c r="AB3188" s="237">
        <v>1614.4129667280922</v>
      </c>
      <c r="AC3188" s="237">
        <v>39.73473117119547</v>
      </c>
      <c r="AD3188" s="238">
        <v>1.0073564459147073</v>
      </c>
      <c r="AE3188" s="239">
        <v>1626.2893084018297</v>
      </c>
      <c r="AF3188" s="239">
        <v>37.511235298233451</v>
      </c>
      <c r="AG3188" s="240">
        <v>1620.7547462573204</v>
      </c>
      <c r="AH3188" s="240">
        <v>38.484195506609218</v>
      </c>
      <c r="AI3188" s="239">
        <v>1614.4129667280922</v>
      </c>
      <c r="AJ3188" s="239">
        <v>39.73473117119547</v>
      </c>
      <c r="AK3188" s="21"/>
      <c r="AL3188" s="186"/>
      <c r="AM3188" s="187"/>
    </row>
    <row r="3189" spans="1:39" x14ac:dyDescent="0.25">
      <c r="A3189" s="161" t="s">
        <v>4043</v>
      </c>
      <c r="B3189" s="197">
        <v>47.656100000000002</v>
      </c>
      <c r="C3189" s="197">
        <v>-114.995</v>
      </c>
      <c r="D3189" s="88" t="s">
        <v>4050</v>
      </c>
      <c r="E3189" s="86" t="s">
        <v>4089</v>
      </c>
      <c r="F3189" s="86" t="s">
        <v>4091</v>
      </c>
      <c r="G3189" s="86" t="s">
        <v>4092</v>
      </c>
      <c r="H3189" s="86" t="s">
        <v>4093</v>
      </c>
      <c r="I3189" s="88" t="s">
        <v>4195</v>
      </c>
      <c r="J3189" s="47" t="s">
        <v>4276</v>
      </c>
      <c r="K3189" s="42" t="s">
        <v>3185</v>
      </c>
      <c r="L3189" s="137">
        <v>45750.633739039353</v>
      </c>
      <c r="M3189" s="14">
        <v>252.709</v>
      </c>
      <c r="N3189" s="14">
        <v>243.47</v>
      </c>
      <c r="O3189" s="15">
        <f t="shared" si="103"/>
        <v>0.96344016240023111</v>
      </c>
      <c r="P3189" s="16">
        <v>4.2536500000000004</v>
      </c>
      <c r="Q3189" s="16">
        <v>9.0686395203966513E-2</v>
      </c>
      <c r="R3189" s="17">
        <v>0.30281200000000003</v>
      </c>
      <c r="S3189" s="17">
        <v>6.4492531273939004E-3</v>
      </c>
      <c r="T3189" s="17">
        <v>0.90725599999999995</v>
      </c>
      <c r="U3189" s="18">
        <v>3.2955299999999998</v>
      </c>
      <c r="V3189" s="18">
        <v>7.0311713877916529E-2</v>
      </c>
      <c r="W3189" s="19">
        <v>0.10161100000000001</v>
      </c>
      <c r="X3189" s="19">
        <v>2.0558511844549938E-3</v>
      </c>
      <c r="Y3189" s="18">
        <v>0.22069067986591104</v>
      </c>
      <c r="Z3189" s="20">
        <v>8.80161E-2</v>
      </c>
      <c r="AA3189" s="20">
        <v>1.8836379537076652E-3</v>
      </c>
      <c r="AB3189" s="237">
        <v>1653.7539144405803</v>
      </c>
      <c r="AC3189" s="237">
        <v>37.491390034585926</v>
      </c>
      <c r="AD3189" s="238">
        <v>1.0330140070470104</v>
      </c>
      <c r="AE3189" s="239">
        <v>1708.3509578259425</v>
      </c>
      <c r="AF3189" s="239">
        <v>36.448487420755484</v>
      </c>
      <c r="AG3189" s="240">
        <v>1683.6088755679045</v>
      </c>
      <c r="AH3189" s="240">
        <v>35.893978079686072</v>
      </c>
      <c r="AI3189" s="239">
        <v>1653.7539144405803</v>
      </c>
      <c r="AJ3189" s="239">
        <v>37.491390034585926</v>
      </c>
      <c r="AK3189" s="21"/>
      <c r="AL3189" s="186"/>
      <c r="AM3189" s="187"/>
    </row>
    <row r="3190" spans="1:39" x14ac:dyDescent="0.25">
      <c r="A3190" s="161" t="s">
        <v>4043</v>
      </c>
      <c r="B3190" s="197">
        <v>47.656100000000002</v>
      </c>
      <c r="C3190" s="197">
        <v>-114.995</v>
      </c>
      <c r="D3190" s="88" t="s">
        <v>4050</v>
      </c>
      <c r="E3190" s="86" t="s">
        <v>4089</v>
      </c>
      <c r="F3190" s="86" t="s">
        <v>4091</v>
      </c>
      <c r="G3190" s="86" t="s">
        <v>4092</v>
      </c>
      <c r="H3190" s="86" t="s">
        <v>4093</v>
      </c>
      <c r="I3190" s="88" t="s">
        <v>4195</v>
      </c>
      <c r="J3190" s="47" t="s">
        <v>4276</v>
      </c>
      <c r="K3190" s="42" t="s">
        <v>3183</v>
      </c>
      <c r="L3190" s="137">
        <v>45750.632909270833</v>
      </c>
      <c r="M3190" s="14">
        <v>205.238</v>
      </c>
      <c r="N3190" s="14">
        <v>140.97499999999999</v>
      </c>
      <c r="O3190" s="15">
        <f t="shared" si="103"/>
        <v>0.68688546955242202</v>
      </c>
      <c r="P3190" s="16">
        <v>4.1791600000000004</v>
      </c>
      <c r="Q3190" s="16">
        <v>9.1863012538670866E-2</v>
      </c>
      <c r="R3190" s="17">
        <v>0.29569000000000001</v>
      </c>
      <c r="S3190" s="17">
        <v>6.3930265446735012E-3</v>
      </c>
      <c r="T3190" s="17">
        <v>0.90660499999999999</v>
      </c>
      <c r="U3190" s="18">
        <v>3.3811</v>
      </c>
      <c r="V3190" s="18">
        <v>7.2838590261001063E-2</v>
      </c>
      <c r="W3190" s="19">
        <v>0.102118</v>
      </c>
      <c r="X3190" s="19">
        <v>2.078426372240547E-3</v>
      </c>
      <c r="Y3190" s="18">
        <v>-7.9846707796657895E-2</v>
      </c>
      <c r="Z3190" s="20">
        <v>9.1041399999999995E-2</v>
      </c>
      <c r="AA3190" s="20">
        <v>2.2995666473672816E-3</v>
      </c>
      <c r="AB3190" s="237">
        <v>1662.9713551576558</v>
      </c>
      <c r="AC3190" s="237">
        <v>37.670443371154768</v>
      </c>
      <c r="AD3190" s="238">
        <v>1.0043815539687206</v>
      </c>
      <c r="AE3190" s="239">
        <v>1670.2577538987155</v>
      </c>
      <c r="AF3190" s="239">
        <v>35.982141955721062</v>
      </c>
      <c r="AG3190" s="240">
        <v>1666.6634488080124</v>
      </c>
      <c r="AH3190" s="240">
        <v>36.635286826920925</v>
      </c>
      <c r="AI3190" s="239">
        <v>1662.9713551576558</v>
      </c>
      <c r="AJ3190" s="239">
        <v>37.670443371154768</v>
      </c>
      <c r="AK3190" s="21"/>
      <c r="AL3190" s="186"/>
      <c r="AM3190" s="187"/>
    </row>
    <row r="3191" spans="1:39" x14ac:dyDescent="0.25">
      <c r="A3191" s="161" t="s">
        <v>4043</v>
      </c>
      <c r="B3191" s="197">
        <v>47.656100000000002</v>
      </c>
      <c r="C3191" s="197">
        <v>-114.995</v>
      </c>
      <c r="D3191" s="88" t="s">
        <v>4050</v>
      </c>
      <c r="E3191" s="86" t="s">
        <v>4089</v>
      </c>
      <c r="F3191" s="86" t="s">
        <v>4091</v>
      </c>
      <c r="G3191" s="86" t="s">
        <v>4092</v>
      </c>
      <c r="H3191" s="86" t="s">
        <v>4093</v>
      </c>
      <c r="I3191" s="88" t="s">
        <v>4195</v>
      </c>
      <c r="J3191" s="47" t="s">
        <v>4276</v>
      </c>
      <c r="K3191" s="42" t="s">
        <v>3179</v>
      </c>
      <c r="L3191" s="137">
        <v>45750.631231018517</v>
      </c>
      <c r="M3191" s="14">
        <v>725.49599999999998</v>
      </c>
      <c r="N3191" s="14">
        <v>298.09699999999998</v>
      </c>
      <c r="O3191" s="15">
        <f t="shared" si="103"/>
        <v>0.41088717236208055</v>
      </c>
      <c r="P3191" s="16">
        <v>4.3616599999999996</v>
      </c>
      <c r="Q3191" s="16">
        <v>9.4337144637359038E-2</v>
      </c>
      <c r="R3191" s="17">
        <v>0.30449599999999999</v>
      </c>
      <c r="S3191" s="17">
        <v>6.5201848656690712E-3</v>
      </c>
      <c r="T3191" s="17">
        <v>0.97263599999999995</v>
      </c>
      <c r="U3191" s="18">
        <v>3.2772600000000001</v>
      </c>
      <c r="V3191" s="18">
        <v>6.9650994100084462E-2</v>
      </c>
      <c r="W3191" s="19">
        <v>0.10381700000000001</v>
      </c>
      <c r="X3191" s="19">
        <v>2.0840688806661361E-3</v>
      </c>
      <c r="Y3191" s="18">
        <v>-0.52894896066622632</v>
      </c>
      <c r="Z3191" s="20">
        <v>9.1501200000000005E-2</v>
      </c>
      <c r="AA3191" s="20">
        <v>1.9531791412033869E-3</v>
      </c>
      <c r="AB3191" s="237">
        <v>1693.452255652277</v>
      </c>
      <c r="AC3191" s="237">
        <v>37.010727462830957</v>
      </c>
      <c r="AD3191" s="238">
        <v>1.0137349573405792</v>
      </c>
      <c r="AE3191" s="239">
        <v>1716.7117501419687</v>
      </c>
      <c r="AF3191" s="239">
        <v>36.484953888517822</v>
      </c>
      <c r="AG3191" s="240">
        <v>1705.8891080622461</v>
      </c>
      <c r="AH3191" s="240">
        <v>36.896206380727413</v>
      </c>
      <c r="AI3191" s="239">
        <v>1693.452255652277</v>
      </c>
      <c r="AJ3191" s="239">
        <v>37.010727462830957</v>
      </c>
      <c r="AK3191" s="21"/>
      <c r="AL3191" s="186"/>
      <c r="AM3191" s="187"/>
    </row>
    <row r="3192" spans="1:39" x14ac:dyDescent="0.25">
      <c r="A3192" s="161" t="s">
        <v>4043</v>
      </c>
      <c r="B3192" s="197">
        <v>47.656100000000002</v>
      </c>
      <c r="C3192" s="197">
        <v>-114.995</v>
      </c>
      <c r="D3192" s="88" t="s">
        <v>4050</v>
      </c>
      <c r="E3192" s="86" t="s">
        <v>4089</v>
      </c>
      <c r="F3192" s="86" t="s">
        <v>4091</v>
      </c>
      <c r="G3192" s="86" t="s">
        <v>4092</v>
      </c>
      <c r="H3192" s="86" t="s">
        <v>4093</v>
      </c>
      <c r="I3192" s="88" t="s">
        <v>4195</v>
      </c>
      <c r="J3192" s="47" t="s">
        <v>4276</v>
      </c>
      <c r="K3192" s="42" t="s">
        <v>3178</v>
      </c>
      <c r="L3192" s="137">
        <v>45750.630818078702</v>
      </c>
      <c r="M3192" s="14">
        <v>409.541</v>
      </c>
      <c r="N3192" s="14">
        <v>184.09399999999999</v>
      </c>
      <c r="O3192" s="15">
        <f t="shared" si="103"/>
        <v>0.44951299137326911</v>
      </c>
      <c r="P3192" s="16">
        <v>4.4557700000000002</v>
      </c>
      <c r="Q3192" s="16">
        <v>9.5726304598318226E-2</v>
      </c>
      <c r="R3192" s="17">
        <v>0.30916700000000003</v>
      </c>
      <c r="S3192" s="17">
        <v>6.7007850910173212E-3</v>
      </c>
      <c r="T3192" s="17">
        <v>0.95197399999999999</v>
      </c>
      <c r="U3192" s="18">
        <v>3.2250800000000002</v>
      </c>
      <c r="V3192" s="18">
        <v>7.0352076139372041E-2</v>
      </c>
      <c r="W3192" s="19">
        <v>0.104516</v>
      </c>
      <c r="X3192" s="19">
        <v>2.1078730457314075E-3</v>
      </c>
      <c r="Y3192" s="18">
        <v>0.46529609911776248</v>
      </c>
      <c r="Z3192" s="20">
        <v>9.1480400000000003E-2</v>
      </c>
      <c r="AA3192" s="20">
        <v>2.0853406872173188E-3</v>
      </c>
      <c r="AB3192" s="237">
        <v>1705.814434310038</v>
      </c>
      <c r="AC3192" s="237">
        <v>37.125019599484233</v>
      </c>
      <c r="AD3192" s="238">
        <v>1.0206563737748939</v>
      </c>
      <c r="AE3192" s="239">
        <v>1741.0503748557555</v>
      </c>
      <c r="AF3192" s="239">
        <v>37.979370599902744</v>
      </c>
      <c r="AG3192" s="240">
        <v>1724.7323052383947</v>
      </c>
      <c r="AH3192" s="240">
        <v>37.053584453822822</v>
      </c>
      <c r="AI3192" s="239">
        <v>1705.814434310038</v>
      </c>
      <c r="AJ3192" s="239">
        <v>37.125019599484233</v>
      </c>
      <c r="AK3192" s="21"/>
      <c r="AL3192" s="186"/>
      <c r="AM3192" s="187"/>
    </row>
    <row r="3193" spans="1:39" x14ac:dyDescent="0.25">
      <c r="A3193" s="161" t="s">
        <v>4043</v>
      </c>
      <c r="B3193" s="197">
        <v>47.656100000000002</v>
      </c>
      <c r="C3193" s="197">
        <v>-114.995</v>
      </c>
      <c r="D3193" s="88" t="s">
        <v>4050</v>
      </c>
      <c r="E3193" s="86" t="s">
        <v>4089</v>
      </c>
      <c r="F3193" s="86" t="s">
        <v>4091</v>
      </c>
      <c r="G3193" s="86" t="s">
        <v>4092</v>
      </c>
      <c r="H3193" s="86" t="s">
        <v>4093</v>
      </c>
      <c r="I3193" s="88" t="s">
        <v>4195</v>
      </c>
      <c r="J3193" s="47" t="s">
        <v>4276</v>
      </c>
      <c r="K3193" s="42" t="s">
        <v>3176</v>
      </c>
      <c r="L3193" s="137">
        <v>45750.629093159725</v>
      </c>
      <c r="M3193" s="14">
        <v>105.694</v>
      </c>
      <c r="N3193" s="14">
        <v>53.591000000000001</v>
      </c>
      <c r="O3193" s="15">
        <f t="shared" si="103"/>
        <v>0.5070391886010559</v>
      </c>
      <c r="P3193" s="16">
        <v>4.8243999999999998</v>
      </c>
      <c r="Q3193" s="16">
        <v>0.10952782861154511</v>
      </c>
      <c r="R3193" s="17">
        <v>0.31987900000000002</v>
      </c>
      <c r="S3193" s="17">
        <v>7.0645836224720289E-3</v>
      </c>
      <c r="T3193" s="17">
        <v>0.88039500000000004</v>
      </c>
      <c r="U3193" s="18">
        <v>3.1270199999999999</v>
      </c>
      <c r="V3193" s="18">
        <v>6.9352392156291187E-2</v>
      </c>
      <c r="W3193" s="19">
        <v>0.108877</v>
      </c>
      <c r="X3193" s="19">
        <v>2.2505176064727865E-3</v>
      </c>
      <c r="Y3193" s="18">
        <v>3.7182230267435244E-2</v>
      </c>
      <c r="Z3193" s="20">
        <v>9.3720100000000001E-2</v>
      </c>
      <c r="AA3193" s="20">
        <v>2.5224513112652937E-3</v>
      </c>
      <c r="AB3193" s="237">
        <v>1780.7108468349425</v>
      </c>
      <c r="AC3193" s="237">
        <v>37.695379523218499</v>
      </c>
      <c r="AD3193" s="238">
        <v>1.0044974838294902</v>
      </c>
      <c r="AE3193" s="239">
        <v>1788.7195650735805</v>
      </c>
      <c r="AF3193" s="239">
        <v>39.670990506812743</v>
      </c>
      <c r="AG3193" s="240">
        <v>1784.6479816018416</v>
      </c>
      <c r="AH3193" s="240">
        <v>40.516669069900182</v>
      </c>
      <c r="AI3193" s="239">
        <v>1780.7108468349425</v>
      </c>
      <c r="AJ3193" s="239">
        <v>37.695379523218499</v>
      </c>
      <c r="AK3193" s="21"/>
      <c r="AL3193" s="186"/>
      <c r="AM3193" s="187"/>
    </row>
    <row r="3194" spans="1:39" x14ac:dyDescent="0.25">
      <c r="A3194" s="161" t="s">
        <v>4043</v>
      </c>
      <c r="B3194" s="197">
        <v>47.656100000000002</v>
      </c>
      <c r="C3194" s="197">
        <v>-114.995</v>
      </c>
      <c r="D3194" s="88" t="s">
        <v>4050</v>
      </c>
      <c r="E3194" s="86" t="s">
        <v>4089</v>
      </c>
      <c r="F3194" s="86" t="s">
        <v>4091</v>
      </c>
      <c r="G3194" s="86" t="s">
        <v>4092</v>
      </c>
      <c r="H3194" s="86" t="s">
        <v>4093</v>
      </c>
      <c r="I3194" s="88" t="s">
        <v>4195</v>
      </c>
      <c r="J3194" s="47" t="s">
        <v>4276</v>
      </c>
      <c r="K3194" s="42" t="s">
        <v>3172</v>
      </c>
      <c r="L3194" s="137">
        <v>45750.627430844906</v>
      </c>
      <c r="M3194" s="14">
        <v>488.20100000000002</v>
      </c>
      <c r="N3194" s="14">
        <v>35.3367</v>
      </c>
      <c r="O3194" s="15">
        <f t="shared" si="103"/>
        <v>7.2381457637325605E-2</v>
      </c>
      <c r="P3194" s="16">
        <v>5.1315099999999996</v>
      </c>
      <c r="Q3194" s="16">
        <v>0.11218944076217691</v>
      </c>
      <c r="R3194" s="17">
        <v>0.33946799999999999</v>
      </c>
      <c r="S3194" s="17">
        <v>7.3353651944535114E-3</v>
      </c>
      <c r="T3194" s="17">
        <v>0.96665800000000002</v>
      </c>
      <c r="U3194" s="18">
        <v>2.93974</v>
      </c>
      <c r="V3194" s="18">
        <v>6.374520083214108E-2</v>
      </c>
      <c r="W3194" s="19">
        <v>0.10924</v>
      </c>
      <c r="X3194" s="19">
        <v>2.1956240106195323E-3</v>
      </c>
      <c r="Y3194" s="18">
        <v>-0.11428037672910298</v>
      </c>
      <c r="Z3194" s="20">
        <v>9.2282900000000001E-2</v>
      </c>
      <c r="AA3194" s="20">
        <v>3.0328417171135063E-3</v>
      </c>
      <c r="AB3194" s="237">
        <v>1786.77858182203</v>
      </c>
      <c r="AC3194" s="237">
        <v>36.626274028501442</v>
      </c>
      <c r="AD3194" s="238">
        <v>1.056352905264424</v>
      </c>
      <c r="AE3194" s="239">
        <v>1887.4687459719487</v>
      </c>
      <c r="AF3194" s="239">
        <v>40.927794388745724</v>
      </c>
      <c r="AG3194" s="240">
        <v>1839.6421736156376</v>
      </c>
      <c r="AH3194" s="240">
        <v>40.219823533512347</v>
      </c>
      <c r="AI3194" s="239">
        <v>1786.77858182203</v>
      </c>
      <c r="AJ3194" s="239">
        <v>36.626274028501442</v>
      </c>
      <c r="AK3194" s="21" t="s">
        <v>4284</v>
      </c>
      <c r="AL3194" s="186"/>
      <c r="AM3194" s="187"/>
    </row>
    <row r="3195" spans="1:39" x14ac:dyDescent="0.25">
      <c r="A3195" s="161" t="s">
        <v>4043</v>
      </c>
      <c r="B3195" s="197">
        <v>47.656100000000002</v>
      </c>
      <c r="C3195" s="197">
        <v>-114.995</v>
      </c>
      <c r="D3195" s="88" t="s">
        <v>4050</v>
      </c>
      <c r="E3195" s="86" t="s">
        <v>4089</v>
      </c>
      <c r="F3195" s="86" t="s">
        <v>4091</v>
      </c>
      <c r="G3195" s="86" t="s">
        <v>4092</v>
      </c>
      <c r="H3195" s="86" t="s">
        <v>4093</v>
      </c>
      <c r="I3195" s="88" t="s">
        <v>4195</v>
      </c>
      <c r="J3195" s="47" t="s">
        <v>4276</v>
      </c>
      <c r="K3195" s="42" t="s">
        <v>3171</v>
      </c>
      <c r="L3195" s="137">
        <v>45750.627012349534</v>
      </c>
      <c r="M3195" s="14">
        <v>147.91499999999999</v>
      </c>
      <c r="N3195" s="14">
        <v>43.487099999999998</v>
      </c>
      <c r="O3195" s="15">
        <f t="shared" si="103"/>
        <v>0.2940006084575601</v>
      </c>
      <c r="P3195" s="16">
        <v>5.0486800000000001</v>
      </c>
      <c r="Q3195" s="16">
        <v>0.11137244712207772</v>
      </c>
      <c r="R3195" s="17">
        <v>0.33396999999999999</v>
      </c>
      <c r="S3195" s="17">
        <v>7.1899003285442005E-3</v>
      </c>
      <c r="T3195" s="17">
        <v>0.92107700000000003</v>
      </c>
      <c r="U3195" s="18">
        <v>2.9901499999999999</v>
      </c>
      <c r="V3195" s="18">
        <v>6.4887098321700282E-2</v>
      </c>
      <c r="W3195" s="19">
        <v>0.109287</v>
      </c>
      <c r="X3195" s="19">
        <v>2.219590498829908E-3</v>
      </c>
      <c r="Y3195" s="18">
        <v>-5.4503654599440329E-2</v>
      </c>
      <c r="Z3195" s="20">
        <v>9.9562899999999996E-2</v>
      </c>
      <c r="AA3195" s="20">
        <v>3.0940045163936006E-3</v>
      </c>
      <c r="AB3195" s="237">
        <v>1787.5624052134729</v>
      </c>
      <c r="AC3195" s="237">
        <v>37.006568877993296</v>
      </c>
      <c r="AD3195" s="238">
        <v>1.0404249182856558</v>
      </c>
      <c r="AE3195" s="239">
        <v>1859.8244693747379</v>
      </c>
      <c r="AF3195" s="239">
        <v>40.358715517757524</v>
      </c>
      <c r="AG3195" s="240">
        <v>1825.5830762105818</v>
      </c>
      <c r="AH3195" s="240">
        <v>40.271844248837915</v>
      </c>
      <c r="AI3195" s="239">
        <v>1787.5624052134729</v>
      </c>
      <c r="AJ3195" s="239">
        <v>37.006568877993296</v>
      </c>
      <c r="AK3195" s="21"/>
      <c r="AL3195" s="186"/>
      <c r="AM3195" s="187"/>
    </row>
    <row r="3196" spans="1:39" s="7" customFormat="1" x14ac:dyDescent="0.25">
      <c r="A3196" s="161" t="s">
        <v>4043</v>
      </c>
      <c r="B3196" s="197">
        <v>47.656100000000002</v>
      </c>
      <c r="C3196" s="197">
        <v>-114.995</v>
      </c>
      <c r="D3196" s="88" t="s">
        <v>4050</v>
      </c>
      <c r="E3196" s="86" t="s">
        <v>4089</v>
      </c>
      <c r="F3196" s="86" t="s">
        <v>4091</v>
      </c>
      <c r="G3196" s="86" t="s">
        <v>4092</v>
      </c>
      <c r="H3196" s="86" t="s">
        <v>4093</v>
      </c>
      <c r="I3196" s="88" t="s">
        <v>4195</v>
      </c>
      <c r="J3196" s="47" t="s">
        <v>4276</v>
      </c>
      <c r="K3196" s="42" t="s">
        <v>3186</v>
      </c>
      <c r="L3196" s="137">
        <v>45750.634155312502</v>
      </c>
      <c r="M3196" s="14">
        <v>760.58</v>
      </c>
      <c r="N3196" s="14">
        <v>187.67400000000001</v>
      </c>
      <c r="O3196" s="15">
        <f t="shared" si="103"/>
        <v>0.24675116358568461</v>
      </c>
      <c r="P3196" s="16">
        <v>4.8434100000000004</v>
      </c>
      <c r="Q3196" s="16">
        <v>0.10482363949739583</v>
      </c>
      <c r="R3196" s="17">
        <v>0.32086599999999998</v>
      </c>
      <c r="S3196" s="17">
        <v>6.962745728870184E-3</v>
      </c>
      <c r="T3196" s="17">
        <v>0.97225499999999998</v>
      </c>
      <c r="U3196" s="18">
        <v>3.1136900000000001</v>
      </c>
      <c r="V3196" s="18">
        <v>6.7914399858424734E-2</v>
      </c>
      <c r="W3196" s="19">
        <v>0.109567</v>
      </c>
      <c r="X3196" s="19">
        <v>2.2008944923882653E-3</v>
      </c>
      <c r="Y3196" s="18">
        <v>0.33309724717870404</v>
      </c>
      <c r="Z3196" s="20">
        <v>8.9186399999999999E-2</v>
      </c>
      <c r="AA3196" s="20">
        <v>1.9619509112597591E-3</v>
      </c>
      <c r="AB3196" s="237">
        <v>1792.2234518899761</v>
      </c>
      <c r="AC3196" s="237">
        <v>36.580059365599475</v>
      </c>
      <c r="AD3196" s="238">
        <v>1.0017741791792678</v>
      </c>
      <c r="AE3196" s="239">
        <v>1795.4031774229147</v>
      </c>
      <c r="AF3196" s="239">
        <v>39.160523140899102</v>
      </c>
      <c r="AG3196" s="240">
        <v>1793.5540701035316</v>
      </c>
      <c r="AH3196" s="240">
        <v>38.817045276699595</v>
      </c>
      <c r="AI3196" s="239">
        <v>1792.2234518899761</v>
      </c>
      <c r="AJ3196" s="239">
        <v>36.580059365599475</v>
      </c>
      <c r="AK3196" s="21"/>
      <c r="AL3196" s="186"/>
      <c r="AM3196" s="187"/>
    </row>
    <row r="3197" spans="1:39" s="7" customFormat="1" x14ac:dyDescent="0.25">
      <c r="A3197" s="161" t="s">
        <v>4043</v>
      </c>
      <c r="B3197" s="197">
        <v>47.656100000000002</v>
      </c>
      <c r="C3197" s="197">
        <v>-114.995</v>
      </c>
      <c r="D3197" s="88" t="s">
        <v>4050</v>
      </c>
      <c r="E3197" s="86" t="s">
        <v>4089</v>
      </c>
      <c r="F3197" s="86" t="s">
        <v>4091</v>
      </c>
      <c r="G3197" s="86" t="s">
        <v>4092</v>
      </c>
      <c r="H3197" s="86" t="s">
        <v>4093</v>
      </c>
      <c r="I3197" s="88" t="s">
        <v>4195</v>
      </c>
      <c r="J3197" s="47" t="s">
        <v>4276</v>
      </c>
      <c r="K3197" s="42" t="s">
        <v>3173</v>
      </c>
      <c r="L3197" s="137">
        <v>45750.627848240743</v>
      </c>
      <c r="M3197" s="14">
        <v>429.61500000000001</v>
      </c>
      <c r="N3197" s="14">
        <v>54.584099999999999</v>
      </c>
      <c r="O3197" s="15">
        <f t="shared" si="103"/>
        <v>0.1270535246674348</v>
      </c>
      <c r="P3197" s="16">
        <v>5.63706</v>
      </c>
      <c r="Q3197" s="16">
        <v>0.11865961245449101</v>
      </c>
      <c r="R3197" s="17">
        <v>0.344636</v>
      </c>
      <c r="S3197" s="17">
        <v>7.2223549178920855E-3</v>
      </c>
      <c r="T3197" s="17">
        <v>0.95811900000000005</v>
      </c>
      <c r="U3197" s="18">
        <v>2.9018299999999999</v>
      </c>
      <c r="V3197" s="18">
        <v>6.0828676537633138E-2</v>
      </c>
      <c r="W3197" s="19">
        <v>0.11824</v>
      </c>
      <c r="X3197" s="19">
        <v>2.3798658531614756E-3</v>
      </c>
      <c r="Y3197" s="18">
        <v>5.0264657098703189E-2</v>
      </c>
      <c r="Z3197" s="20">
        <v>6.5680000000000002E-2</v>
      </c>
      <c r="AA3197" s="20">
        <v>1.7784561197847981E-3</v>
      </c>
      <c r="AB3197" s="237">
        <v>1929.7956112998438</v>
      </c>
      <c r="AC3197" s="237">
        <v>36.049365610001558</v>
      </c>
      <c r="AD3197" s="238">
        <v>0.98912530810499122</v>
      </c>
      <c r="AE3197" s="239">
        <v>1908.8096786066178</v>
      </c>
      <c r="AF3197" s="239">
        <v>40.012807956312201</v>
      </c>
      <c r="AG3197" s="240">
        <v>1918.5001371986091</v>
      </c>
      <c r="AH3197" s="240">
        <v>40.384257533869572</v>
      </c>
      <c r="AI3197" s="239">
        <v>1929.7956112998438</v>
      </c>
      <c r="AJ3197" s="239">
        <v>36.049365610001558</v>
      </c>
      <c r="AK3197" s="21"/>
      <c r="AL3197" s="186"/>
      <c r="AM3197" s="187"/>
    </row>
    <row r="3198" spans="1:39" x14ac:dyDescent="0.25">
      <c r="A3198" s="161" t="s">
        <v>4043</v>
      </c>
      <c r="B3198" s="197">
        <v>47.656100000000002</v>
      </c>
      <c r="C3198" s="197">
        <v>-114.995</v>
      </c>
      <c r="D3198" s="88" t="s">
        <v>4050</v>
      </c>
      <c r="E3198" s="86" t="s">
        <v>4089</v>
      </c>
      <c r="F3198" s="86" t="s">
        <v>4091</v>
      </c>
      <c r="G3198" s="86" t="s">
        <v>4092</v>
      </c>
      <c r="H3198" s="86" t="s">
        <v>4093</v>
      </c>
      <c r="I3198" s="88" t="s">
        <v>4195</v>
      </c>
      <c r="J3198" s="47" t="s">
        <v>4276</v>
      </c>
      <c r="K3198" s="42" t="s">
        <v>3187</v>
      </c>
      <c r="L3198" s="137">
        <v>45750.634568622685</v>
      </c>
      <c r="M3198" s="14">
        <v>696.76599999999996</v>
      </c>
      <c r="N3198" s="14">
        <v>123.096</v>
      </c>
      <c r="O3198" s="15">
        <f t="shared" si="103"/>
        <v>0.17666763303605515</v>
      </c>
      <c r="P3198" s="16">
        <v>7.7945099999999998</v>
      </c>
      <c r="Q3198" s="16">
        <v>0.17019417467860057</v>
      </c>
      <c r="R3198" s="17">
        <v>0.38638600000000001</v>
      </c>
      <c r="S3198" s="17">
        <v>8.3396278641195976E-3</v>
      </c>
      <c r="T3198" s="17">
        <v>0.94465299999999996</v>
      </c>
      <c r="U3198" s="18">
        <v>2.5851899999999999</v>
      </c>
      <c r="V3198" s="18">
        <v>5.5844790685345043E-2</v>
      </c>
      <c r="W3198" s="19">
        <v>0.146151</v>
      </c>
      <c r="X3198" s="19">
        <v>2.9523296176113198E-3</v>
      </c>
      <c r="Y3198" s="18">
        <v>-4.4714766973331294E-2</v>
      </c>
      <c r="Z3198" s="20">
        <v>0.117517</v>
      </c>
      <c r="AA3198" s="20">
        <v>2.6944698691208258E-3</v>
      </c>
      <c r="AB3198" s="237">
        <v>2301.3715927728399</v>
      </c>
      <c r="AC3198" s="237">
        <v>34.704558975320332</v>
      </c>
      <c r="AD3198" s="238">
        <v>0.91600061410822187</v>
      </c>
      <c r="AE3198" s="239">
        <v>2108.0577922711382</v>
      </c>
      <c r="AF3198" s="239">
        <v>45.537870006456892</v>
      </c>
      <c r="AG3198" s="240">
        <v>2207.2127670263853</v>
      </c>
      <c r="AH3198" s="240">
        <v>48.194787770382732</v>
      </c>
      <c r="AI3198" s="239">
        <v>2301.3715927728399</v>
      </c>
      <c r="AJ3198" s="239">
        <v>34.704558975320332</v>
      </c>
      <c r="AK3198" s="21"/>
      <c r="AL3198" s="186"/>
      <c r="AM3198" s="187"/>
    </row>
    <row r="3199" spans="1:39" x14ac:dyDescent="0.25">
      <c r="A3199" s="161" t="s">
        <v>4043</v>
      </c>
      <c r="B3199" s="197">
        <v>47.656100000000002</v>
      </c>
      <c r="C3199" s="197">
        <v>-114.995</v>
      </c>
      <c r="D3199" s="88" t="s">
        <v>4050</v>
      </c>
      <c r="E3199" s="86" t="s">
        <v>4089</v>
      </c>
      <c r="F3199" s="86" t="s">
        <v>4091</v>
      </c>
      <c r="G3199" s="86" t="s">
        <v>4092</v>
      </c>
      <c r="H3199" s="86" t="s">
        <v>4093</v>
      </c>
      <c r="I3199" s="88" t="s">
        <v>4195</v>
      </c>
      <c r="J3199" s="47" t="s">
        <v>4276</v>
      </c>
      <c r="K3199" s="42" t="s">
        <v>3174</v>
      </c>
      <c r="L3199" s="137">
        <v>45750.628264502317</v>
      </c>
      <c r="M3199" s="14">
        <v>349.09800000000001</v>
      </c>
      <c r="N3199" s="14">
        <v>39.508899999999997</v>
      </c>
      <c r="O3199" s="15">
        <f t="shared" si="103"/>
        <v>0.11317423760663194</v>
      </c>
      <c r="P3199" s="16">
        <v>12.7422</v>
      </c>
      <c r="Q3199" s="16">
        <v>0.27555089318853604</v>
      </c>
      <c r="R3199" s="17">
        <v>0.50702899999999995</v>
      </c>
      <c r="S3199" s="17">
        <v>1.0884359182184314E-2</v>
      </c>
      <c r="T3199" s="17">
        <v>0.97371300000000005</v>
      </c>
      <c r="U3199" s="18">
        <v>1.9700500000000001</v>
      </c>
      <c r="V3199" s="18">
        <v>4.2284058298725301E-2</v>
      </c>
      <c r="W3199" s="19">
        <v>0.18191599999999999</v>
      </c>
      <c r="X3199" s="19">
        <v>3.6519069331001574E-3</v>
      </c>
      <c r="Y3199" s="18">
        <v>-0.14732427421522906</v>
      </c>
      <c r="Z3199" s="20">
        <v>0.159886</v>
      </c>
      <c r="AA3199" s="20">
        <v>4.8794302355193069E-3</v>
      </c>
      <c r="AB3199" s="237">
        <v>2670.4156997455993</v>
      </c>
      <c r="AC3199" s="237">
        <v>33.237443429998685</v>
      </c>
      <c r="AD3199" s="238">
        <v>0.99099966987677124</v>
      </c>
      <c r="AE3199" s="239">
        <v>2646.3810768816361</v>
      </c>
      <c r="AF3199" s="239">
        <v>56.80045264612906</v>
      </c>
      <c r="AG3199" s="240">
        <v>2659.6011844397467</v>
      </c>
      <c r="AH3199" s="240">
        <v>57.514046388979963</v>
      </c>
      <c r="AI3199" s="239">
        <v>2670.4156997455993</v>
      </c>
      <c r="AJ3199" s="239">
        <v>33.237443429998685</v>
      </c>
      <c r="AK3199" s="21"/>
      <c r="AL3199" s="186"/>
      <c r="AM3199" s="187"/>
    </row>
    <row r="3200" spans="1:39" x14ac:dyDescent="0.25">
      <c r="A3200" s="161" t="s">
        <v>4043</v>
      </c>
      <c r="B3200" s="197">
        <v>47.656100000000002</v>
      </c>
      <c r="C3200" s="197">
        <v>-114.995</v>
      </c>
      <c r="D3200" s="88" t="s">
        <v>4050</v>
      </c>
      <c r="E3200" s="86" t="s">
        <v>4089</v>
      </c>
      <c r="F3200" s="86" t="s">
        <v>4091</v>
      </c>
      <c r="G3200" s="86" t="s">
        <v>4092</v>
      </c>
      <c r="H3200" s="86" t="s">
        <v>4093</v>
      </c>
      <c r="I3200" s="88" t="s">
        <v>4195</v>
      </c>
      <c r="J3200" s="47" t="s">
        <v>4276</v>
      </c>
      <c r="K3200" s="42" t="s">
        <v>3182</v>
      </c>
      <c r="L3200" s="137">
        <v>45750.632492812503</v>
      </c>
      <c r="M3200" s="14">
        <v>3682.94</v>
      </c>
      <c r="N3200" s="14">
        <v>3323.09</v>
      </c>
      <c r="O3200" s="15">
        <f t="shared" si="103"/>
        <v>0.90229273352267481</v>
      </c>
      <c r="P3200" s="16">
        <v>2.70566</v>
      </c>
      <c r="Q3200" s="16">
        <v>6.5210020634331969E-2</v>
      </c>
      <c r="R3200" s="17">
        <v>0.20125199999999999</v>
      </c>
      <c r="S3200" s="17">
        <v>5.1641241075036136E-3</v>
      </c>
      <c r="T3200" s="17">
        <v>0.98119999999999996</v>
      </c>
      <c r="U3200" s="18">
        <v>4.9882299999999997</v>
      </c>
      <c r="V3200" s="18">
        <v>0.12890100509293945</v>
      </c>
      <c r="W3200" s="19">
        <v>9.7251699999999996E-2</v>
      </c>
      <c r="X3200" s="19">
        <v>1.96387428175329E-3</v>
      </c>
      <c r="Y3200" s="18">
        <v>0</v>
      </c>
      <c r="Z3200" s="20">
        <v>6.0459400000000003E-2</v>
      </c>
      <c r="AA3200" s="20">
        <v>1.4873649303987239E-3</v>
      </c>
      <c r="AB3200" s="237">
        <v>1150.6624964756104</v>
      </c>
      <c r="AC3200" s="237">
        <v>36.044810914524206</v>
      </c>
      <c r="AD3200" s="238">
        <v>0.88903672187405169</v>
      </c>
      <c r="AE3200" s="239">
        <v>1177.8548818891097</v>
      </c>
      <c r="AF3200" s="239">
        <v>30.436984286837561</v>
      </c>
      <c r="AG3200" s="240">
        <v>1324.8664008009046</v>
      </c>
      <c r="AH3200" s="240">
        <v>31.931050218416253</v>
      </c>
      <c r="AI3200" s="239">
        <v>1572.070954766969</v>
      </c>
      <c r="AJ3200" s="239">
        <v>37.817633139265553</v>
      </c>
      <c r="AK3200" s="21" t="s">
        <v>4286</v>
      </c>
      <c r="AL3200" s="186"/>
      <c r="AM3200" s="187"/>
    </row>
    <row r="3201" spans="1:39" x14ac:dyDescent="0.25">
      <c r="A3201" s="161" t="s">
        <v>4043</v>
      </c>
      <c r="B3201" s="197">
        <v>47.656100000000002</v>
      </c>
      <c r="C3201" s="197">
        <v>-114.995</v>
      </c>
      <c r="D3201" s="88" t="s">
        <v>4050</v>
      </c>
      <c r="E3201" s="86" t="s">
        <v>4089</v>
      </c>
      <c r="F3201" s="86" t="s">
        <v>4091</v>
      </c>
      <c r="G3201" s="86" t="s">
        <v>4092</v>
      </c>
      <c r="H3201" s="86" t="s">
        <v>4093</v>
      </c>
      <c r="I3201" s="88" t="s">
        <v>4195</v>
      </c>
      <c r="J3201" s="47" t="s">
        <v>4276</v>
      </c>
      <c r="K3201" s="42" t="s">
        <v>3177</v>
      </c>
      <c r="L3201" s="137">
        <v>45750.629512962965</v>
      </c>
      <c r="M3201" s="14">
        <v>1984.67</v>
      </c>
      <c r="N3201" s="14">
        <v>1442.88</v>
      </c>
      <c r="O3201" s="15">
        <f t="shared" si="103"/>
        <v>0.7270125512049862</v>
      </c>
      <c r="P3201" s="16">
        <v>4.3496100000000002</v>
      </c>
      <c r="Q3201" s="16">
        <v>0.14642165189902756</v>
      </c>
      <c r="R3201" s="17">
        <v>0.27026</v>
      </c>
      <c r="S3201" s="17">
        <v>7.9038389361689304E-3</v>
      </c>
      <c r="T3201" s="17">
        <v>0.94976300000000002</v>
      </c>
      <c r="U3201" s="18">
        <v>3.7456399999999999</v>
      </c>
      <c r="V3201" s="18">
        <v>0.11843315513018304</v>
      </c>
      <c r="W3201" s="19">
        <v>0.11483699999999999</v>
      </c>
      <c r="X3201" s="19">
        <v>2.5495616046097022E-3</v>
      </c>
      <c r="Y3201" s="18">
        <v>-8.5873117353315306E-2</v>
      </c>
      <c r="Z3201" s="20">
        <v>0.119686</v>
      </c>
      <c r="AA3201" s="20">
        <v>1.1820312203930993E-2</v>
      </c>
      <c r="AB3201" s="237">
        <v>1877.3284281897932</v>
      </c>
      <c r="AC3201" s="237">
        <v>40.013925809420861</v>
      </c>
      <c r="AD3201" s="238">
        <v>0.81255868334842418</v>
      </c>
      <c r="AE3201" s="239">
        <v>1525.439515822465</v>
      </c>
      <c r="AF3201" s="239">
        <v>48.232775925906736</v>
      </c>
      <c r="AG3201" s="240">
        <v>1678.9562150221702</v>
      </c>
      <c r="AH3201" s="240">
        <v>56.518985028470382</v>
      </c>
      <c r="AI3201" s="239">
        <v>1877.3284281897932</v>
      </c>
      <c r="AJ3201" s="239">
        <v>40.013925809420861</v>
      </c>
      <c r="AK3201" s="21" t="s">
        <v>4286</v>
      </c>
      <c r="AL3201" s="186"/>
      <c r="AM3201" s="187"/>
    </row>
    <row r="3202" spans="1:39" x14ac:dyDescent="0.25">
      <c r="K3202" s="42"/>
      <c r="L3202" s="137"/>
      <c r="M3202" s="14"/>
      <c r="N3202" s="14"/>
      <c r="O3202" s="15"/>
      <c r="P3202" s="16"/>
      <c r="Q3202" s="16"/>
      <c r="R3202" s="17"/>
      <c r="S3202" s="17"/>
      <c r="T3202" s="17"/>
      <c r="U3202" s="18"/>
      <c r="V3202" s="18"/>
      <c r="W3202" s="19"/>
      <c r="X3202" s="19"/>
      <c r="Y3202" s="18"/>
      <c r="Z3202" s="20"/>
      <c r="AA3202" s="20"/>
      <c r="AB3202" s="237"/>
      <c r="AC3202" s="237"/>
      <c r="AD3202" s="238"/>
      <c r="AE3202" s="239"/>
      <c r="AF3202" s="239"/>
      <c r="AG3202" s="240"/>
      <c r="AH3202" s="240"/>
      <c r="AI3202" s="239"/>
      <c r="AJ3202" s="239"/>
      <c r="AK3202" s="21"/>
      <c r="AL3202" s="186"/>
      <c r="AM3202" s="187"/>
    </row>
    <row r="3203" spans="1:39" x14ac:dyDescent="0.25">
      <c r="A3203" s="161" t="s">
        <v>4044</v>
      </c>
      <c r="B3203" s="197">
        <v>47.9878</v>
      </c>
      <c r="C3203" s="197">
        <v>-114.9875</v>
      </c>
      <c r="D3203" s="88" t="s">
        <v>4050</v>
      </c>
      <c r="E3203" s="86" t="s">
        <v>4090</v>
      </c>
      <c r="F3203" s="86" t="s">
        <v>4091</v>
      </c>
      <c r="G3203" s="86" t="s">
        <v>4092</v>
      </c>
      <c r="H3203" s="86" t="s">
        <v>4093</v>
      </c>
      <c r="I3203" s="88" t="s">
        <v>4195</v>
      </c>
      <c r="J3203" s="47" t="s">
        <v>4276</v>
      </c>
      <c r="K3203" s="42" t="s">
        <v>3150</v>
      </c>
      <c r="L3203" s="137">
        <v>45750.617369317129</v>
      </c>
      <c r="M3203" s="14">
        <v>119.21299999999999</v>
      </c>
      <c r="N3203" s="14">
        <v>35.172699999999999</v>
      </c>
      <c r="O3203" s="15">
        <f t="shared" ref="O3203:O3236" si="104">N3203/M3203</f>
        <v>0.29504080930770976</v>
      </c>
      <c r="P3203" s="16">
        <v>2.0964900000000002</v>
      </c>
      <c r="Q3203" s="16">
        <v>4.7336509049992266E-2</v>
      </c>
      <c r="R3203" s="17">
        <v>0.194191</v>
      </c>
      <c r="S3203" s="17">
        <v>4.2127024186975276E-3</v>
      </c>
      <c r="T3203" s="17">
        <v>0.77646700000000002</v>
      </c>
      <c r="U3203" s="18">
        <v>5.1427500000000004</v>
      </c>
      <c r="V3203" s="18">
        <v>0.11163332536586018</v>
      </c>
      <c r="W3203" s="19">
        <v>7.8126399999999999E-2</v>
      </c>
      <c r="X3203" s="19">
        <v>1.6511519483103304E-3</v>
      </c>
      <c r="Y3203" s="18">
        <v>6.9783915886375031E-2</v>
      </c>
      <c r="Z3203" s="20">
        <v>5.76085E-2</v>
      </c>
      <c r="AA3203" s="20">
        <v>1.8021573340027779E-3</v>
      </c>
      <c r="AB3203" s="237">
        <v>1145.1602870175741</v>
      </c>
      <c r="AC3203" s="237">
        <v>23.979301868185953</v>
      </c>
      <c r="AD3203" s="238">
        <v>0.99886379758313215</v>
      </c>
      <c r="AE3203" s="239">
        <v>1145.4283240949337</v>
      </c>
      <c r="AF3203" s="239">
        <v>24.863734925275711</v>
      </c>
      <c r="AG3203" s="240">
        <v>1146.7312429046199</v>
      </c>
      <c r="AH3203" s="240">
        <v>25.891968889745915</v>
      </c>
      <c r="AI3203" s="239">
        <v>1150.0893155654594</v>
      </c>
      <c r="AJ3203" s="239">
        <v>41.96762331431588</v>
      </c>
      <c r="AK3203" s="21" t="s">
        <v>4478</v>
      </c>
      <c r="AL3203" s="186"/>
      <c r="AM3203" s="187"/>
    </row>
    <row r="3204" spans="1:39" x14ac:dyDescent="0.25">
      <c r="A3204" s="161" t="s">
        <v>4044</v>
      </c>
      <c r="B3204" s="197">
        <v>47.9878</v>
      </c>
      <c r="C3204" s="197">
        <v>-114.9875</v>
      </c>
      <c r="D3204" s="88" t="s">
        <v>4050</v>
      </c>
      <c r="E3204" s="86" t="s">
        <v>4090</v>
      </c>
      <c r="F3204" s="86" t="s">
        <v>4091</v>
      </c>
      <c r="G3204" s="86" t="s">
        <v>4092</v>
      </c>
      <c r="H3204" s="86" t="s">
        <v>4093</v>
      </c>
      <c r="I3204" s="88" t="s">
        <v>4195</v>
      </c>
      <c r="J3204" s="47" t="s">
        <v>4276</v>
      </c>
      <c r="K3204" s="42" t="s">
        <v>3147</v>
      </c>
      <c r="L3204" s="137">
        <v>45750.61611328704</v>
      </c>
      <c r="M3204" s="14">
        <v>155.84200000000001</v>
      </c>
      <c r="N3204" s="14">
        <v>56.889200000000002</v>
      </c>
      <c r="O3204" s="15">
        <f t="shared" si="104"/>
        <v>0.36504408310981634</v>
      </c>
      <c r="P3204" s="16">
        <v>2.2231800000000002</v>
      </c>
      <c r="Q3204" s="16">
        <v>4.887320660361872E-2</v>
      </c>
      <c r="R3204" s="17">
        <v>0.20372299999999999</v>
      </c>
      <c r="S3204" s="17">
        <v>4.288265518505122E-3</v>
      </c>
      <c r="T3204" s="17">
        <v>0.771482</v>
      </c>
      <c r="U3204" s="18">
        <v>4.9046000000000003</v>
      </c>
      <c r="V3204" s="18">
        <v>0.10339357826402953</v>
      </c>
      <c r="W3204" s="19">
        <v>7.9045099999999993E-2</v>
      </c>
      <c r="X3204" s="19">
        <v>1.6335013636198776E-3</v>
      </c>
      <c r="Y3204" s="18">
        <v>-0.17029814910851479</v>
      </c>
      <c r="Z3204" s="20">
        <v>6.0248799999999998E-2</v>
      </c>
      <c r="AA3204" s="20">
        <v>1.5800744060568794E-3</v>
      </c>
      <c r="AB3204" s="237">
        <v>1197.5995370283406</v>
      </c>
      <c r="AC3204" s="237">
        <v>24.291927803688008</v>
      </c>
      <c r="AD3204" s="238">
        <v>1.0071170642925347</v>
      </c>
      <c r="AE3204" s="239">
        <v>1196.1848051456263</v>
      </c>
      <c r="AF3204" s="239">
        <v>25.216700091560419</v>
      </c>
      <c r="AG3204" s="240">
        <v>1187.7316426823782</v>
      </c>
      <c r="AH3204" s="240">
        <v>26.110460674561352</v>
      </c>
      <c r="AI3204" s="239">
        <v>1173.2644808375308</v>
      </c>
      <c r="AJ3204" s="239">
        <v>40.897545307229791</v>
      </c>
      <c r="AK3204" s="21" t="s">
        <v>4478</v>
      </c>
      <c r="AL3204" s="186"/>
      <c r="AM3204" s="187"/>
    </row>
    <row r="3205" spans="1:39" x14ac:dyDescent="0.25">
      <c r="A3205" s="161" t="s">
        <v>4044</v>
      </c>
      <c r="B3205" s="197">
        <v>47.9878</v>
      </c>
      <c r="C3205" s="197">
        <v>-114.9875</v>
      </c>
      <c r="D3205" s="88" t="s">
        <v>4050</v>
      </c>
      <c r="E3205" s="86" t="s">
        <v>4090</v>
      </c>
      <c r="F3205" s="86" t="s">
        <v>4091</v>
      </c>
      <c r="G3205" s="86" t="s">
        <v>4092</v>
      </c>
      <c r="H3205" s="86" t="s">
        <v>4093</v>
      </c>
      <c r="I3205" s="88" t="s">
        <v>4195</v>
      </c>
      <c r="J3205" s="47" t="s">
        <v>4276</v>
      </c>
      <c r="K3205" s="42" t="s">
        <v>3164</v>
      </c>
      <c r="L3205" s="137">
        <v>45750.624081018519</v>
      </c>
      <c r="M3205" s="14">
        <v>285.71499999999997</v>
      </c>
      <c r="N3205" s="14">
        <v>344.88299999999998</v>
      </c>
      <c r="O3205" s="15">
        <f t="shared" si="104"/>
        <v>1.2070874822812943</v>
      </c>
      <c r="P3205" s="16">
        <v>3.3135500000000002</v>
      </c>
      <c r="Q3205" s="16">
        <v>7.2457419360338809E-2</v>
      </c>
      <c r="R3205" s="17">
        <v>0.261133</v>
      </c>
      <c r="S3205" s="17">
        <v>5.6843945865149084E-3</v>
      </c>
      <c r="T3205" s="17">
        <v>0.95048500000000002</v>
      </c>
      <c r="U3205" s="18">
        <v>3.82863</v>
      </c>
      <c r="V3205" s="18">
        <v>8.3537910057470313E-2</v>
      </c>
      <c r="W3205" s="19">
        <v>9.2116299999999998E-2</v>
      </c>
      <c r="X3205" s="19">
        <v>1.8651354674331299E-3</v>
      </c>
      <c r="Y3205" s="18">
        <v>0.14309612038437622</v>
      </c>
      <c r="Z3205" s="20">
        <v>7.6565499999999995E-2</v>
      </c>
      <c r="AA3205" s="20">
        <v>1.7077079382204088E-3</v>
      </c>
      <c r="AB3205" s="237">
        <v>1469.7846207554699</v>
      </c>
      <c r="AC3205" s="237">
        <v>38.437690699815356</v>
      </c>
      <c r="AD3205" s="238">
        <v>1.0177868480525871</v>
      </c>
      <c r="AE3205" s="239">
        <v>1495.9274564748766</v>
      </c>
      <c r="AF3205" s="239">
        <v>32.640044431428102</v>
      </c>
      <c r="AG3205" s="240">
        <v>1484.7963062832528</v>
      </c>
      <c r="AH3205" s="240">
        <v>32.468050468243334</v>
      </c>
      <c r="AI3205" s="239">
        <v>1469.7846207554699</v>
      </c>
      <c r="AJ3205" s="239">
        <v>38.437690699815356</v>
      </c>
      <c r="AK3205" s="21"/>
      <c r="AL3205" s="186"/>
      <c r="AM3205" s="187"/>
    </row>
    <row r="3206" spans="1:39" x14ac:dyDescent="0.25">
      <c r="A3206" s="161" t="s">
        <v>4044</v>
      </c>
      <c r="B3206" s="197">
        <v>47.9878</v>
      </c>
      <c r="C3206" s="197">
        <v>-114.9875</v>
      </c>
      <c r="D3206" s="88" t="s">
        <v>4050</v>
      </c>
      <c r="E3206" s="86" t="s">
        <v>4090</v>
      </c>
      <c r="F3206" s="86" t="s">
        <v>4091</v>
      </c>
      <c r="G3206" s="86" t="s">
        <v>4092</v>
      </c>
      <c r="H3206" s="86" t="s">
        <v>4093</v>
      </c>
      <c r="I3206" s="88" t="s">
        <v>4195</v>
      </c>
      <c r="J3206" s="47" t="s">
        <v>4276</v>
      </c>
      <c r="K3206" s="42" t="s">
        <v>3151</v>
      </c>
      <c r="L3206" s="137">
        <v>45750.617786145835</v>
      </c>
      <c r="M3206" s="14">
        <v>517.66200000000003</v>
      </c>
      <c r="N3206" s="14">
        <v>307.95699999999999</v>
      </c>
      <c r="O3206" s="15">
        <f t="shared" si="104"/>
        <v>0.59489976084781182</v>
      </c>
      <c r="P3206" s="16">
        <v>3.2538900000000002</v>
      </c>
      <c r="Q3206" s="16">
        <v>7.015405542946182E-2</v>
      </c>
      <c r="R3206" s="17">
        <v>0.25536900000000001</v>
      </c>
      <c r="S3206" s="17">
        <v>5.4562527193395289E-3</v>
      </c>
      <c r="T3206" s="17">
        <v>0.95167199999999996</v>
      </c>
      <c r="U3206" s="18">
        <v>3.9133800000000001</v>
      </c>
      <c r="V3206" s="18">
        <v>8.3290237774723636E-2</v>
      </c>
      <c r="W3206" s="19">
        <v>9.2129000000000003E-2</v>
      </c>
      <c r="X3206" s="19">
        <v>1.856499057549182E-3</v>
      </c>
      <c r="Y3206" s="18">
        <v>-0.16132831263556829</v>
      </c>
      <c r="Z3206" s="20">
        <v>7.4744599999999994E-2</v>
      </c>
      <c r="AA3206" s="20">
        <v>1.6110956171649154E-3</v>
      </c>
      <c r="AB3206" s="237">
        <v>1470.0463263644383</v>
      </c>
      <c r="AC3206" s="237">
        <v>38.253083320389358</v>
      </c>
      <c r="AD3206" s="238">
        <v>0.99789383838032064</v>
      </c>
      <c r="AE3206" s="239">
        <v>1466.9501712126989</v>
      </c>
      <c r="AF3206" s="239">
        <v>31.221764450162581</v>
      </c>
      <c r="AG3206" s="240">
        <v>1467.8666078910062</v>
      </c>
      <c r="AH3206" s="240">
        <v>31.647288437237197</v>
      </c>
      <c r="AI3206" s="239">
        <v>1470.0463263644383</v>
      </c>
      <c r="AJ3206" s="239">
        <v>38.253083320389358</v>
      </c>
      <c r="AK3206" s="21"/>
      <c r="AL3206" s="186"/>
      <c r="AM3206" s="187"/>
    </row>
    <row r="3207" spans="1:39" x14ac:dyDescent="0.25">
      <c r="A3207" s="161" t="s">
        <v>4044</v>
      </c>
      <c r="B3207" s="197">
        <v>47.9878</v>
      </c>
      <c r="C3207" s="197">
        <v>-114.9875</v>
      </c>
      <c r="D3207" s="88" t="s">
        <v>4050</v>
      </c>
      <c r="E3207" s="86" t="s">
        <v>4090</v>
      </c>
      <c r="F3207" s="86" t="s">
        <v>4091</v>
      </c>
      <c r="G3207" s="86" t="s">
        <v>4092</v>
      </c>
      <c r="H3207" s="86" t="s">
        <v>4093</v>
      </c>
      <c r="I3207" s="88" t="s">
        <v>4195</v>
      </c>
      <c r="J3207" s="47" t="s">
        <v>4276</v>
      </c>
      <c r="K3207" s="42" t="s">
        <v>3167</v>
      </c>
      <c r="L3207" s="137">
        <v>45750.625333356482</v>
      </c>
      <c r="M3207" s="14">
        <v>62.183199999999999</v>
      </c>
      <c r="N3207" s="14">
        <v>92.262799999999999</v>
      </c>
      <c r="O3207" s="15">
        <f t="shared" si="104"/>
        <v>1.4837255078542113</v>
      </c>
      <c r="P3207" s="16">
        <v>3.35758</v>
      </c>
      <c r="Q3207" s="16">
        <v>7.8680885863086206E-2</v>
      </c>
      <c r="R3207" s="17">
        <v>0.25813199999999997</v>
      </c>
      <c r="S3207" s="17">
        <v>6.0323450055264575E-3</v>
      </c>
      <c r="T3207" s="17">
        <v>0.81141399999999997</v>
      </c>
      <c r="U3207" s="18">
        <v>3.8611399999999998</v>
      </c>
      <c r="V3207" s="18">
        <v>9.1243675510415526E-2</v>
      </c>
      <c r="W3207" s="19">
        <v>9.4002299999999997E-2</v>
      </c>
      <c r="X3207" s="19">
        <v>2.0327918379403733E-3</v>
      </c>
      <c r="Y3207" s="18">
        <v>0.3715782047140031</v>
      </c>
      <c r="Z3207" s="20">
        <v>7.6703099999999996E-2</v>
      </c>
      <c r="AA3207" s="20">
        <v>1.8269058047934491E-3</v>
      </c>
      <c r="AB3207" s="237">
        <v>1508.1606612142366</v>
      </c>
      <c r="AC3207" s="237">
        <v>40.841594302284761</v>
      </c>
      <c r="AD3207" s="238">
        <v>0.98442886244227967</v>
      </c>
      <c r="AE3207" s="239">
        <v>1484.6768840993273</v>
      </c>
      <c r="AF3207" s="239">
        <v>35.084813254783256</v>
      </c>
      <c r="AG3207" s="240">
        <v>1494.0235469319737</v>
      </c>
      <c r="AH3207" s="240">
        <v>35.010661301567751</v>
      </c>
      <c r="AI3207" s="239">
        <v>1508.1606612142366</v>
      </c>
      <c r="AJ3207" s="239">
        <v>40.841594302284761</v>
      </c>
      <c r="AK3207" s="21"/>
      <c r="AL3207" s="186"/>
      <c r="AM3207" s="187"/>
    </row>
    <row r="3208" spans="1:39" x14ac:dyDescent="0.25">
      <c r="A3208" s="161" t="s">
        <v>4044</v>
      </c>
      <c r="B3208" s="197">
        <v>47.9878</v>
      </c>
      <c r="C3208" s="197">
        <v>-114.9875</v>
      </c>
      <c r="D3208" s="88" t="s">
        <v>4050</v>
      </c>
      <c r="E3208" s="86" t="s">
        <v>4090</v>
      </c>
      <c r="F3208" s="86" t="s">
        <v>4091</v>
      </c>
      <c r="G3208" s="86" t="s">
        <v>4092</v>
      </c>
      <c r="H3208" s="86" t="s">
        <v>4093</v>
      </c>
      <c r="I3208" s="88" t="s">
        <v>4195</v>
      </c>
      <c r="J3208" s="47" t="s">
        <v>4276</v>
      </c>
      <c r="K3208" s="42" t="s">
        <v>3142</v>
      </c>
      <c r="L3208" s="137">
        <v>45750.614031527781</v>
      </c>
      <c r="M3208" s="14">
        <v>292.108</v>
      </c>
      <c r="N3208" s="14">
        <v>192.625</v>
      </c>
      <c r="O3208" s="15">
        <f t="shared" si="104"/>
        <v>0.65943075848658717</v>
      </c>
      <c r="P3208" s="16">
        <v>3.8770500000000001</v>
      </c>
      <c r="Q3208" s="16">
        <v>8.3532906868431206E-2</v>
      </c>
      <c r="R3208" s="17">
        <v>0.28661300000000001</v>
      </c>
      <c r="S3208" s="17">
        <v>6.2295060199986964E-3</v>
      </c>
      <c r="T3208" s="17">
        <v>0.92065200000000003</v>
      </c>
      <c r="U3208" s="18">
        <v>3.4815800000000001</v>
      </c>
      <c r="V3208" s="18">
        <v>7.507424459673237E-2</v>
      </c>
      <c r="W3208" s="19">
        <v>9.7367999999999996E-2</v>
      </c>
      <c r="X3208" s="19">
        <v>1.9685280190744046E-3</v>
      </c>
      <c r="Y3208" s="18">
        <v>0.19950186863750735</v>
      </c>
      <c r="Z3208" s="20">
        <v>8.3129599999999998E-2</v>
      </c>
      <c r="AA3208" s="20">
        <v>1.8011322309017181E-3</v>
      </c>
      <c r="AB3208" s="237">
        <v>1574.3088365605565</v>
      </c>
      <c r="AC3208" s="237">
        <v>37.850869778708272</v>
      </c>
      <c r="AD3208" s="238">
        <v>1.0338832683972692</v>
      </c>
      <c r="AE3208" s="239">
        <v>1627.6515654099305</v>
      </c>
      <c r="AF3208" s="239">
        <v>35.097487847425441</v>
      </c>
      <c r="AG3208" s="240">
        <v>1604.1686106767027</v>
      </c>
      <c r="AH3208" s="240">
        <v>34.562584221745311</v>
      </c>
      <c r="AI3208" s="239">
        <v>1574.3088365605565</v>
      </c>
      <c r="AJ3208" s="239">
        <v>37.850869778708272</v>
      </c>
      <c r="AK3208" s="21"/>
      <c r="AL3208" s="186"/>
      <c r="AM3208" s="187"/>
    </row>
    <row r="3209" spans="1:39" x14ac:dyDescent="0.25">
      <c r="A3209" s="161" t="s">
        <v>4044</v>
      </c>
      <c r="B3209" s="197">
        <v>47.9878</v>
      </c>
      <c r="C3209" s="197">
        <v>-114.9875</v>
      </c>
      <c r="D3209" s="88" t="s">
        <v>4050</v>
      </c>
      <c r="E3209" s="86" t="s">
        <v>4090</v>
      </c>
      <c r="F3209" s="86" t="s">
        <v>4091</v>
      </c>
      <c r="G3209" s="86" t="s">
        <v>4092</v>
      </c>
      <c r="H3209" s="86" t="s">
        <v>4093</v>
      </c>
      <c r="I3209" s="88" t="s">
        <v>4195</v>
      </c>
      <c r="J3209" s="47" t="s">
        <v>4276</v>
      </c>
      <c r="K3209" s="42" t="s">
        <v>3163</v>
      </c>
      <c r="L3209" s="137">
        <v>45750.623660300924</v>
      </c>
      <c r="M3209" s="14">
        <v>208.28299999999999</v>
      </c>
      <c r="N3209" s="14">
        <v>236.55500000000001</v>
      </c>
      <c r="O3209" s="15">
        <f t="shared" si="104"/>
        <v>1.1357383943960861</v>
      </c>
      <c r="P3209" s="16">
        <v>3.8112599999999999</v>
      </c>
      <c r="Q3209" s="16">
        <v>8.4709252836039112E-2</v>
      </c>
      <c r="R3209" s="17">
        <v>0.27946199999999999</v>
      </c>
      <c r="S3209" s="17">
        <v>6.0342091765201514E-3</v>
      </c>
      <c r="T3209" s="17">
        <v>0.93637199999999998</v>
      </c>
      <c r="U3209" s="18">
        <v>3.5732499999999998</v>
      </c>
      <c r="V3209" s="18">
        <v>7.7753984169365881E-2</v>
      </c>
      <c r="W3209" s="19">
        <v>9.8400699999999994E-2</v>
      </c>
      <c r="X3209" s="19">
        <v>1.9976537304660686E-3</v>
      </c>
      <c r="Y3209" s="18">
        <v>-0.13993233814834938</v>
      </c>
      <c r="Z3209" s="20">
        <v>8.3778900000000003E-2</v>
      </c>
      <c r="AA3209" s="20">
        <v>1.9018369901558337E-3</v>
      </c>
      <c r="AB3209" s="237">
        <v>1594.0355728667666</v>
      </c>
      <c r="AC3209" s="237">
        <v>37.909963257383723</v>
      </c>
      <c r="AD3209" s="238">
        <v>0.99787199412816241</v>
      </c>
      <c r="AE3209" s="239">
        <v>1590.6434558077881</v>
      </c>
      <c r="AF3209" s="239">
        <v>34.612430163572149</v>
      </c>
      <c r="AG3209" s="240">
        <v>1591.7413452193214</v>
      </c>
      <c r="AH3209" s="240">
        <v>35.37812168725317</v>
      </c>
      <c r="AI3209" s="239">
        <v>1594.0355728667666</v>
      </c>
      <c r="AJ3209" s="239">
        <v>37.909963257383723</v>
      </c>
      <c r="AK3209" s="21"/>
      <c r="AL3209" s="186"/>
      <c r="AM3209" s="187"/>
    </row>
    <row r="3210" spans="1:39" x14ac:dyDescent="0.25">
      <c r="A3210" s="161" t="s">
        <v>4044</v>
      </c>
      <c r="B3210" s="197">
        <v>47.9878</v>
      </c>
      <c r="C3210" s="197">
        <v>-114.9875</v>
      </c>
      <c r="D3210" s="88" t="s">
        <v>4050</v>
      </c>
      <c r="E3210" s="86" t="s">
        <v>4090</v>
      </c>
      <c r="F3210" s="86" t="s">
        <v>4091</v>
      </c>
      <c r="G3210" s="86" t="s">
        <v>4092</v>
      </c>
      <c r="H3210" s="86" t="s">
        <v>4093</v>
      </c>
      <c r="I3210" s="88" t="s">
        <v>4195</v>
      </c>
      <c r="J3210" s="47" t="s">
        <v>4276</v>
      </c>
      <c r="K3210" s="42" t="s">
        <v>3155</v>
      </c>
      <c r="L3210" s="137">
        <v>45750.619460324073</v>
      </c>
      <c r="M3210" s="14">
        <v>156.81700000000001</v>
      </c>
      <c r="N3210" s="14">
        <v>234.316</v>
      </c>
      <c r="O3210" s="15">
        <f t="shared" si="104"/>
        <v>1.4942002461467825</v>
      </c>
      <c r="P3210" s="16">
        <v>3.8925399999999999</v>
      </c>
      <c r="Q3210" s="16">
        <v>8.3567175000714242E-2</v>
      </c>
      <c r="R3210" s="17">
        <v>0.28379799999999999</v>
      </c>
      <c r="S3210" s="17">
        <v>6.0369706799437081E-3</v>
      </c>
      <c r="T3210" s="17">
        <v>0.83391700000000002</v>
      </c>
      <c r="U3210" s="18">
        <v>3.5245099999999998</v>
      </c>
      <c r="V3210" s="18">
        <v>7.500544284943593E-2</v>
      </c>
      <c r="W3210" s="19">
        <v>9.8784800000000006E-2</v>
      </c>
      <c r="X3210" s="19">
        <v>2.024613034319645E-3</v>
      </c>
      <c r="Y3210" s="18">
        <v>0.18485051821252274</v>
      </c>
      <c r="Z3210" s="20">
        <v>8.2039299999999996E-2</v>
      </c>
      <c r="AA3210" s="20">
        <v>1.7842384360000766E-3</v>
      </c>
      <c r="AB3210" s="237">
        <v>1601.3071000865525</v>
      </c>
      <c r="AC3210" s="237">
        <v>38.235982136573888</v>
      </c>
      <c r="AD3210" s="238">
        <v>1.0054955128661347</v>
      </c>
      <c r="AE3210" s="239">
        <v>1610.1071038577109</v>
      </c>
      <c r="AF3210" s="239">
        <v>34.264847130486324</v>
      </c>
      <c r="AG3210" s="240">
        <v>1605.9353587267437</v>
      </c>
      <c r="AH3210" s="240">
        <v>34.477097515389076</v>
      </c>
      <c r="AI3210" s="239">
        <v>1601.3071000865525</v>
      </c>
      <c r="AJ3210" s="239">
        <v>38.235982136573888</v>
      </c>
      <c r="AK3210" s="21"/>
      <c r="AL3210" s="186"/>
      <c r="AM3210" s="187"/>
    </row>
    <row r="3211" spans="1:39" x14ac:dyDescent="0.25">
      <c r="A3211" s="161" t="s">
        <v>4044</v>
      </c>
      <c r="B3211" s="197">
        <v>47.9878</v>
      </c>
      <c r="C3211" s="197">
        <v>-114.9875</v>
      </c>
      <c r="D3211" s="88" t="s">
        <v>4050</v>
      </c>
      <c r="E3211" s="86" t="s">
        <v>4090</v>
      </c>
      <c r="F3211" s="86" t="s">
        <v>4091</v>
      </c>
      <c r="G3211" s="86" t="s">
        <v>4092</v>
      </c>
      <c r="H3211" s="86" t="s">
        <v>4093</v>
      </c>
      <c r="I3211" s="88" t="s">
        <v>4195</v>
      </c>
      <c r="J3211" s="47" t="s">
        <v>4276</v>
      </c>
      <c r="K3211" s="42" t="s">
        <v>3157</v>
      </c>
      <c r="L3211" s="137">
        <v>45750.621167094905</v>
      </c>
      <c r="M3211" s="14">
        <v>56.252299999999998</v>
      </c>
      <c r="N3211" s="14">
        <v>38.4711</v>
      </c>
      <c r="O3211" s="15">
        <f t="shared" si="104"/>
        <v>0.68390270264504738</v>
      </c>
      <c r="P3211" s="16">
        <v>3.9306399999999999</v>
      </c>
      <c r="Q3211" s="16">
        <v>9.6842815105096985E-2</v>
      </c>
      <c r="R3211" s="17">
        <v>0.28496100000000002</v>
      </c>
      <c r="S3211" s="17">
        <v>6.6410810717307169E-3</v>
      </c>
      <c r="T3211" s="17">
        <v>0.84572199999999997</v>
      </c>
      <c r="U3211" s="18">
        <v>3.50827</v>
      </c>
      <c r="V3211" s="18">
        <v>8.1160029273343662E-2</v>
      </c>
      <c r="W3211" s="19">
        <v>9.9645300000000006E-2</v>
      </c>
      <c r="X3211" s="19">
        <v>2.1302192983193072E-3</v>
      </c>
      <c r="Y3211" s="18">
        <v>-8.4455706755162022E-2</v>
      </c>
      <c r="Z3211" s="20">
        <v>8.3559300000000003E-2</v>
      </c>
      <c r="AA3211" s="20">
        <v>2.8864085307863129E-3</v>
      </c>
      <c r="AB3211" s="237">
        <v>1617.4707956178283</v>
      </c>
      <c r="AC3211" s="237">
        <v>39.799464835787361</v>
      </c>
      <c r="AD3211" s="238">
        <v>0.99952290594444571</v>
      </c>
      <c r="AE3211" s="239">
        <v>1616.6991099162065</v>
      </c>
      <c r="AF3211" s="239">
        <v>37.400584073343261</v>
      </c>
      <c r="AG3211" s="240">
        <v>1616.6705745089857</v>
      </c>
      <c r="AH3211" s="240">
        <v>39.831409015586424</v>
      </c>
      <c r="AI3211" s="239">
        <v>1617.4707956178283</v>
      </c>
      <c r="AJ3211" s="239">
        <v>39.799464835787361</v>
      </c>
      <c r="AK3211" s="21"/>
      <c r="AL3211" s="186"/>
      <c r="AM3211" s="187"/>
    </row>
    <row r="3212" spans="1:39" x14ac:dyDescent="0.25">
      <c r="A3212" s="161" t="s">
        <v>4044</v>
      </c>
      <c r="B3212" s="197">
        <v>47.9878</v>
      </c>
      <c r="C3212" s="197">
        <v>-114.9875</v>
      </c>
      <c r="D3212" s="88" t="s">
        <v>4050</v>
      </c>
      <c r="E3212" s="86" t="s">
        <v>4090</v>
      </c>
      <c r="F3212" s="86" t="s">
        <v>4091</v>
      </c>
      <c r="G3212" s="86" t="s">
        <v>4092</v>
      </c>
      <c r="H3212" s="86" t="s">
        <v>4093</v>
      </c>
      <c r="I3212" s="88" t="s">
        <v>4195</v>
      </c>
      <c r="J3212" s="47" t="s">
        <v>4276</v>
      </c>
      <c r="K3212" s="42" t="s">
        <v>3156</v>
      </c>
      <c r="L3212" s="137">
        <v>45750.619873645832</v>
      </c>
      <c r="M3212" s="14">
        <v>283.084</v>
      </c>
      <c r="N3212" s="14">
        <v>179.529</v>
      </c>
      <c r="O3212" s="15">
        <f t="shared" si="104"/>
        <v>0.63418985177544474</v>
      </c>
      <c r="P3212" s="16">
        <v>3.9454400000000001</v>
      </c>
      <c r="Q3212" s="16">
        <v>8.6817412810161546E-2</v>
      </c>
      <c r="R3212" s="17">
        <v>0.28560400000000002</v>
      </c>
      <c r="S3212" s="17">
        <v>6.2525231517604161E-3</v>
      </c>
      <c r="T3212" s="17">
        <v>0.92119799999999996</v>
      </c>
      <c r="U3212" s="18">
        <v>3.5015499999999999</v>
      </c>
      <c r="V3212" s="18">
        <v>7.6784136494786479E-2</v>
      </c>
      <c r="W3212" s="19">
        <v>9.9721699999999996E-2</v>
      </c>
      <c r="X3212" s="19">
        <v>2.0248478502141831E-3</v>
      </c>
      <c r="Y3212" s="18">
        <v>0.1420766289281887</v>
      </c>
      <c r="Z3212" s="20">
        <v>8.1531300000000001E-2</v>
      </c>
      <c r="AA3212" s="20">
        <v>1.8748705949947586E-3</v>
      </c>
      <c r="AB3212" s="237">
        <v>1618.8975188892998</v>
      </c>
      <c r="AC3212" s="237">
        <v>37.79481976720249</v>
      </c>
      <c r="AD3212" s="238">
        <v>1.0003367825113225</v>
      </c>
      <c r="AE3212" s="239">
        <v>1619.4427352612852</v>
      </c>
      <c r="AF3212" s="239">
        <v>35.51213377783921</v>
      </c>
      <c r="AG3212" s="240">
        <v>1618.8416950555513</v>
      </c>
      <c r="AH3212" s="240">
        <v>35.621793187563227</v>
      </c>
      <c r="AI3212" s="239">
        <v>1618.8975188892998</v>
      </c>
      <c r="AJ3212" s="239">
        <v>37.79481976720249</v>
      </c>
      <c r="AK3212" s="21"/>
      <c r="AL3212" s="186"/>
      <c r="AM3212" s="187"/>
    </row>
    <row r="3213" spans="1:39" x14ac:dyDescent="0.25">
      <c r="A3213" s="161" t="s">
        <v>4044</v>
      </c>
      <c r="B3213" s="197">
        <v>47.9878</v>
      </c>
      <c r="C3213" s="197">
        <v>-114.9875</v>
      </c>
      <c r="D3213" s="88" t="s">
        <v>4050</v>
      </c>
      <c r="E3213" s="86" t="s">
        <v>4090</v>
      </c>
      <c r="F3213" s="86" t="s">
        <v>4091</v>
      </c>
      <c r="G3213" s="86" t="s">
        <v>4092</v>
      </c>
      <c r="H3213" s="86" t="s">
        <v>4093</v>
      </c>
      <c r="I3213" s="88" t="s">
        <v>4195</v>
      </c>
      <c r="J3213" s="47" t="s">
        <v>4276</v>
      </c>
      <c r="K3213" s="42" t="s">
        <v>3160</v>
      </c>
      <c r="L3213" s="137">
        <v>45750.622416111109</v>
      </c>
      <c r="M3213" s="14">
        <v>278.85899999999998</v>
      </c>
      <c r="N3213" s="14">
        <v>305.303</v>
      </c>
      <c r="O3213" s="15">
        <f t="shared" si="104"/>
        <v>1.0948292864852847</v>
      </c>
      <c r="P3213" s="16">
        <v>3.8719800000000002</v>
      </c>
      <c r="Q3213" s="16">
        <v>8.4974301833907417E-2</v>
      </c>
      <c r="R3213" s="17">
        <v>0.28029199999999999</v>
      </c>
      <c r="S3213" s="17">
        <v>6.0952979329315805E-3</v>
      </c>
      <c r="T3213" s="17">
        <v>0.93773200000000001</v>
      </c>
      <c r="U3213" s="18">
        <v>3.56372</v>
      </c>
      <c r="V3213" s="18">
        <v>7.7503889427047473E-2</v>
      </c>
      <c r="W3213" s="19">
        <v>9.9761199999999994E-2</v>
      </c>
      <c r="X3213" s="19">
        <v>2.0184322882378291E-3</v>
      </c>
      <c r="Y3213" s="18">
        <v>1.3611847158967674E-2</v>
      </c>
      <c r="Z3213" s="20">
        <v>8.1558699999999998E-2</v>
      </c>
      <c r="AA3213" s="20">
        <v>1.7887004743254249E-3</v>
      </c>
      <c r="AB3213" s="237">
        <v>1619.6346254451835</v>
      </c>
      <c r="AC3213" s="237">
        <v>37.656561868608819</v>
      </c>
      <c r="AD3213" s="238">
        <v>0.98442686951701941</v>
      </c>
      <c r="AE3213" s="239">
        <v>1594.4118440883722</v>
      </c>
      <c r="AF3213" s="239">
        <v>34.675316597656391</v>
      </c>
      <c r="AG3213" s="240">
        <v>1604.9450580335269</v>
      </c>
      <c r="AH3213" s="240">
        <v>35.22205326168497</v>
      </c>
      <c r="AI3213" s="239">
        <v>1619.6346254451835</v>
      </c>
      <c r="AJ3213" s="239">
        <v>37.656561868608819</v>
      </c>
      <c r="AK3213" s="21"/>
      <c r="AL3213" s="186"/>
      <c r="AM3213" s="187"/>
    </row>
    <row r="3214" spans="1:39" x14ac:dyDescent="0.25">
      <c r="A3214" s="161" t="s">
        <v>4044</v>
      </c>
      <c r="B3214" s="197">
        <v>47.9878</v>
      </c>
      <c r="C3214" s="197">
        <v>-114.9875</v>
      </c>
      <c r="D3214" s="88" t="s">
        <v>4050</v>
      </c>
      <c r="E3214" s="86" t="s">
        <v>4090</v>
      </c>
      <c r="F3214" s="86" t="s">
        <v>4091</v>
      </c>
      <c r="G3214" s="86" t="s">
        <v>4092</v>
      </c>
      <c r="H3214" s="86" t="s">
        <v>4093</v>
      </c>
      <c r="I3214" s="88" t="s">
        <v>4195</v>
      </c>
      <c r="J3214" s="47" t="s">
        <v>4276</v>
      </c>
      <c r="K3214" s="42" t="s">
        <v>3170</v>
      </c>
      <c r="L3214" s="137">
        <v>45750.626590150459</v>
      </c>
      <c r="M3214" s="14">
        <v>961.572</v>
      </c>
      <c r="N3214" s="14">
        <v>564.59699999999998</v>
      </c>
      <c r="O3214" s="15">
        <f t="shared" si="104"/>
        <v>0.58716039984525337</v>
      </c>
      <c r="P3214" s="16">
        <v>3.9701499999999998</v>
      </c>
      <c r="Q3214" s="16">
        <v>8.5189640001352276E-2</v>
      </c>
      <c r="R3214" s="17">
        <v>0.28756399999999999</v>
      </c>
      <c r="S3214" s="17">
        <v>6.1560220625416868E-3</v>
      </c>
      <c r="T3214" s="17">
        <v>0.97617200000000004</v>
      </c>
      <c r="U3214" s="18">
        <v>3.4727399999999999</v>
      </c>
      <c r="V3214" s="18">
        <v>7.4256264570270444E-2</v>
      </c>
      <c r="W3214" s="19">
        <v>9.9865999999999996E-2</v>
      </c>
      <c r="X3214" s="19">
        <v>2.005666904568403E-3</v>
      </c>
      <c r="Y3214" s="18">
        <v>5.0772331719266877E-3</v>
      </c>
      <c r="Z3214" s="20">
        <v>8.5958400000000004E-2</v>
      </c>
      <c r="AA3214" s="20">
        <v>1.833451556714821E-3</v>
      </c>
      <c r="AB3214" s="237">
        <v>1621.5885368846771</v>
      </c>
      <c r="AC3214" s="237">
        <v>37.369696070589207</v>
      </c>
      <c r="AD3214" s="238">
        <v>1.0059963155494971</v>
      </c>
      <c r="AE3214" s="239">
        <v>1631.312093443285</v>
      </c>
      <c r="AF3214" s="239">
        <v>34.881719451328436</v>
      </c>
      <c r="AG3214" s="240">
        <v>1626.7050940043716</v>
      </c>
      <c r="AH3214" s="240">
        <v>34.905084529954372</v>
      </c>
      <c r="AI3214" s="239">
        <v>1621.5885368846771</v>
      </c>
      <c r="AJ3214" s="239">
        <v>37.369696070589207</v>
      </c>
      <c r="AK3214" s="21"/>
      <c r="AL3214" s="186"/>
      <c r="AM3214" s="187"/>
    </row>
    <row r="3215" spans="1:39" x14ac:dyDescent="0.25">
      <c r="A3215" s="161" t="s">
        <v>4044</v>
      </c>
      <c r="B3215" s="197">
        <v>47.9878</v>
      </c>
      <c r="C3215" s="197">
        <v>-114.9875</v>
      </c>
      <c r="D3215" s="88" t="s">
        <v>4050</v>
      </c>
      <c r="E3215" s="86" t="s">
        <v>4090</v>
      </c>
      <c r="F3215" s="86" t="s">
        <v>4091</v>
      </c>
      <c r="G3215" s="86" t="s">
        <v>4092</v>
      </c>
      <c r="H3215" s="86" t="s">
        <v>4093</v>
      </c>
      <c r="I3215" s="88" t="s">
        <v>4195</v>
      </c>
      <c r="J3215" s="47" t="s">
        <v>4276</v>
      </c>
      <c r="K3215" s="42" t="s">
        <v>3168</v>
      </c>
      <c r="L3215" s="137">
        <v>45750.625748888888</v>
      </c>
      <c r="M3215" s="14">
        <v>843.471</v>
      </c>
      <c r="N3215" s="14">
        <v>1160.9000000000001</v>
      </c>
      <c r="O3215" s="15">
        <f t="shared" si="104"/>
        <v>1.3763365901139459</v>
      </c>
      <c r="P3215" s="16">
        <v>3.9030300000000002</v>
      </c>
      <c r="Q3215" s="16">
        <v>8.2433219344934E-2</v>
      </c>
      <c r="R3215" s="17">
        <v>0.280829</v>
      </c>
      <c r="S3215" s="17">
        <v>5.8854485105215215E-3</v>
      </c>
      <c r="T3215" s="17">
        <v>0.95997399999999999</v>
      </c>
      <c r="U3215" s="18">
        <v>3.5610300000000001</v>
      </c>
      <c r="V3215" s="18">
        <v>7.4644357798295785E-2</v>
      </c>
      <c r="W3215" s="19">
        <v>0.100299</v>
      </c>
      <c r="X3215" s="19">
        <v>2.0133741459639337E-3</v>
      </c>
      <c r="Y3215" s="18">
        <v>-0.17294626262353829</v>
      </c>
      <c r="Z3215" s="20">
        <v>8.1271499999999997E-2</v>
      </c>
      <c r="AA3215" s="20">
        <v>1.717881378426345E-3</v>
      </c>
      <c r="AB3215" s="237">
        <v>1629.6345941206894</v>
      </c>
      <c r="AC3215" s="237">
        <v>37.31256098833493</v>
      </c>
      <c r="AD3215" s="238">
        <v>0.97904081667056631</v>
      </c>
      <c r="AE3215" s="239">
        <v>1595.4787839025266</v>
      </c>
      <c r="AF3215" s="239">
        <v>33.44355122119444</v>
      </c>
      <c r="AG3215" s="240">
        <v>1609.8924465297182</v>
      </c>
      <c r="AH3215" s="240">
        <v>34.001434056755052</v>
      </c>
      <c r="AI3215" s="239">
        <v>1629.6345941206894</v>
      </c>
      <c r="AJ3215" s="239">
        <v>37.31256098833493</v>
      </c>
      <c r="AK3215" s="21"/>
      <c r="AL3215" s="186"/>
      <c r="AM3215" s="187"/>
    </row>
    <row r="3216" spans="1:39" x14ac:dyDescent="0.25">
      <c r="A3216" s="161" t="s">
        <v>4044</v>
      </c>
      <c r="B3216" s="197">
        <v>47.9878</v>
      </c>
      <c r="C3216" s="197">
        <v>-114.9875</v>
      </c>
      <c r="D3216" s="88" t="s">
        <v>4050</v>
      </c>
      <c r="E3216" s="86" t="s">
        <v>4090</v>
      </c>
      <c r="F3216" s="86" t="s">
        <v>4091</v>
      </c>
      <c r="G3216" s="86" t="s">
        <v>4092</v>
      </c>
      <c r="H3216" s="86" t="s">
        <v>4093</v>
      </c>
      <c r="I3216" s="88" t="s">
        <v>4195</v>
      </c>
      <c r="J3216" s="47" t="s">
        <v>4276</v>
      </c>
      <c r="K3216" s="42" t="s">
        <v>3138</v>
      </c>
      <c r="L3216" s="137">
        <v>45750.612366793983</v>
      </c>
      <c r="M3216" s="14">
        <v>185.959</v>
      </c>
      <c r="N3216" s="14">
        <v>135.16300000000001</v>
      </c>
      <c r="O3216" s="15">
        <f t="shared" si="104"/>
        <v>0.72684301378260807</v>
      </c>
      <c r="P3216" s="16">
        <v>4.1108700000000002</v>
      </c>
      <c r="Q3216" s="16">
        <v>8.9108612507489984E-2</v>
      </c>
      <c r="R3216" s="17">
        <v>0.29438700000000001</v>
      </c>
      <c r="S3216" s="17">
        <v>6.3683063617888235E-3</v>
      </c>
      <c r="T3216" s="17">
        <v>0.88823399999999997</v>
      </c>
      <c r="U3216" s="18">
        <v>3.3925100000000001</v>
      </c>
      <c r="V3216" s="18">
        <v>7.3769763218069231E-2</v>
      </c>
      <c r="W3216" s="19">
        <v>0.10116</v>
      </c>
      <c r="X3216" s="19">
        <v>2.0696863774166368E-3</v>
      </c>
      <c r="Y3216" s="18">
        <v>0.29305426577010213</v>
      </c>
      <c r="Z3216" s="20">
        <v>8.6048200000000005E-2</v>
      </c>
      <c r="AA3216" s="20">
        <v>1.8913266629464094E-3</v>
      </c>
      <c r="AB3216" s="237">
        <v>1645.5066179788776</v>
      </c>
      <c r="AC3216" s="237">
        <v>37.952093355484244</v>
      </c>
      <c r="AD3216" s="238">
        <v>1.0120330354374096</v>
      </c>
      <c r="AE3216" s="239">
        <v>1665.3070574255096</v>
      </c>
      <c r="AF3216" s="239">
        <v>36.211921943239503</v>
      </c>
      <c r="AG3216" s="240">
        <v>1656.2016041638349</v>
      </c>
      <c r="AH3216" s="240">
        <v>35.900387747537252</v>
      </c>
      <c r="AI3216" s="239">
        <v>1645.5066179788776</v>
      </c>
      <c r="AJ3216" s="239">
        <v>37.952093355484244</v>
      </c>
      <c r="AK3216" s="21"/>
      <c r="AL3216" s="186"/>
      <c r="AM3216" s="187"/>
    </row>
    <row r="3217" spans="1:39" x14ac:dyDescent="0.25">
      <c r="A3217" s="161" t="s">
        <v>4044</v>
      </c>
      <c r="B3217" s="197">
        <v>47.9878</v>
      </c>
      <c r="C3217" s="197">
        <v>-114.9875</v>
      </c>
      <c r="D3217" s="88" t="s">
        <v>4050</v>
      </c>
      <c r="E3217" s="86" t="s">
        <v>4090</v>
      </c>
      <c r="F3217" s="86" t="s">
        <v>4091</v>
      </c>
      <c r="G3217" s="86" t="s">
        <v>4092</v>
      </c>
      <c r="H3217" s="86" t="s">
        <v>4093</v>
      </c>
      <c r="I3217" s="88" t="s">
        <v>4195</v>
      </c>
      <c r="J3217" s="47" t="s">
        <v>4276</v>
      </c>
      <c r="K3217" s="42" t="s">
        <v>3145</v>
      </c>
      <c r="L3217" s="137">
        <v>45750.615280358797</v>
      </c>
      <c r="M3217" s="14">
        <v>395.84199999999998</v>
      </c>
      <c r="N3217" s="14">
        <v>151.005</v>
      </c>
      <c r="O3217" s="15">
        <f t="shared" si="104"/>
        <v>0.38147796342985335</v>
      </c>
      <c r="P3217" s="16">
        <v>4.1443599999999998</v>
      </c>
      <c r="Q3217" s="16">
        <v>8.9550968096832995E-2</v>
      </c>
      <c r="R3217" s="17">
        <v>0.293711</v>
      </c>
      <c r="S3217" s="17">
        <v>6.3689383239908994E-3</v>
      </c>
      <c r="T3217" s="17">
        <v>0.93999500000000002</v>
      </c>
      <c r="U3217" s="18">
        <v>3.40666</v>
      </c>
      <c r="V3217" s="18">
        <v>7.3827849565932774E-2</v>
      </c>
      <c r="W3217" s="19">
        <v>0.102063</v>
      </c>
      <c r="X3217" s="19">
        <v>2.0602980326748848E-3</v>
      </c>
      <c r="Y3217" s="18">
        <v>0.22435327376578634</v>
      </c>
      <c r="Z3217" s="20">
        <v>8.6384199999999994E-2</v>
      </c>
      <c r="AA3217" s="20">
        <v>1.9014976457403254E-3</v>
      </c>
      <c r="AB3217" s="237">
        <v>1661.9741754555839</v>
      </c>
      <c r="AC3217" s="237">
        <v>37.366761022308665</v>
      </c>
      <c r="AD3217" s="238">
        <v>0.99833581319469633</v>
      </c>
      <c r="AE3217" s="239">
        <v>1659.2083399620353</v>
      </c>
      <c r="AF3217" s="239">
        <v>35.957736821772109</v>
      </c>
      <c r="AG3217" s="240">
        <v>1660.0617539349828</v>
      </c>
      <c r="AH3217" s="240">
        <v>35.870469062872019</v>
      </c>
      <c r="AI3217" s="239">
        <v>1661.9741754555839</v>
      </c>
      <c r="AJ3217" s="239">
        <v>37.366761022308665</v>
      </c>
      <c r="AK3217" s="21"/>
      <c r="AL3217" s="186"/>
      <c r="AM3217" s="187"/>
    </row>
    <row r="3218" spans="1:39" x14ac:dyDescent="0.25">
      <c r="A3218" s="161" t="s">
        <v>4044</v>
      </c>
      <c r="B3218" s="197">
        <v>47.9878</v>
      </c>
      <c r="C3218" s="197">
        <v>-114.9875</v>
      </c>
      <c r="D3218" s="88" t="s">
        <v>4050</v>
      </c>
      <c r="E3218" s="86" t="s">
        <v>4090</v>
      </c>
      <c r="F3218" s="86" t="s">
        <v>4091</v>
      </c>
      <c r="G3218" s="86" t="s">
        <v>4092</v>
      </c>
      <c r="H3218" s="86" t="s">
        <v>4093</v>
      </c>
      <c r="I3218" s="88" t="s">
        <v>4195</v>
      </c>
      <c r="J3218" s="47" t="s">
        <v>4276</v>
      </c>
      <c r="K3218" s="42" t="s">
        <v>3149</v>
      </c>
      <c r="L3218" s="137">
        <v>45750.616952673612</v>
      </c>
      <c r="M3218" s="14">
        <v>194.822</v>
      </c>
      <c r="N3218" s="14">
        <v>283.95299999999997</v>
      </c>
      <c r="O3218" s="15">
        <f t="shared" si="104"/>
        <v>1.4574996663621149</v>
      </c>
      <c r="P3218" s="16">
        <v>4.2214099999999997</v>
      </c>
      <c r="Q3218" s="16">
        <v>9.3300276097555049E-2</v>
      </c>
      <c r="R3218" s="17">
        <v>0.29702600000000001</v>
      </c>
      <c r="S3218" s="17">
        <v>6.4136349044282212E-3</v>
      </c>
      <c r="T3218" s="17">
        <v>0.88906399999999997</v>
      </c>
      <c r="U3218" s="18">
        <v>3.36531</v>
      </c>
      <c r="V3218" s="18">
        <v>7.2857584977063308E-2</v>
      </c>
      <c r="W3218" s="19">
        <v>0.10280400000000001</v>
      </c>
      <c r="X3218" s="19">
        <v>2.0977347343494124E-3</v>
      </c>
      <c r="Y3218" s="18">
        <v>-5.080927349054222E-2</v>
      </c>
      <c r="Z3218" s="20">
        <v>8.5776500000000006E-2</v>
      </c>
      <c r="AA3218" s="20">
        <v>1.8720192858314789E-3</v>
      </c>
      <c r="AB3218" s="237">
        <v>1675.353398077468</v>
      </c>
      <c r="AC3218" s="237">
        <v>37.707086040008619</v>
      </c>
      <c r="AD3218" s="238">
        <v>1.00107710017512</v>
      </c>
      <c r="AE3218" s="239">
        <v>1677.157921515925</v>
      </c>
      <c r="AF3218" s="239">
        <v>36.309782987838084</v>
      </c>
      <c r="AG3218" s="240">
        <v>1675.9874093577289</v>
      </c>
      <c r="AH3218" s="240">
        <v>37.042146588249452</v>
      </c>
      <c r="AI3218" s="239">
        <v>1675.353398077468</v>
      </c>
      <c r="AJ3218" s="239">
        <v>37.707086040008619</v>
      </c>
      <c r="AK3218" s="21"/>
      <c r="AL3218" s="186"/>
      <c r="AM3218" s="187"/>
    </row>
    <row r="3219" spans="1:39" x14ac:dyDescent="0.25">
      <c r="A3219" s="161" t="s">
        <v>4044</v>
      </c>
      <c r="B3219" s="197">
        <v>47.9878</v>
      </c>
      <c r="C3219" s="197">
        <v>-114.9875</v>
      </c>
      <c r="D3219" s="88" t="s">
        <v>4050</v>
      </c>
      <c r="E3219" s="86" t="s">
        <v>4090</v>
      </c>
      <c r="F3219" s="86" t="s">
        <v>4091</v>
      </c>
      <c r="G3219" s="86" t="s">
        <v>4092</v>
      </c>
      <c r="H3219" s="86" t="s">
        <v>4093</v>
      </c>
      <c r="I3219" s="88" t="s">
        <v>4195</v>
      </c>
      <c r="J3219" s="47" t="s">
        <v>4276</v>
      </c>
      <c r="K3219" s="42" t="s">
        <v>3139</v>
      </c>
      <c r="L3219" s="137">
        <v>45750.612781215277</v>
      </c>
      <c r="M3219" s="14">
        <v>1555.45</v>
      </c>
      <c r="N3219" s="14">
        <v>4.9250100000000003</v>
      </c>
      <c r="O3219" s="15">
        <f t="shared" si="104"/>
        <v>3.1662927127197918E-3</v>
      </c>
      <c r="P3219" s="16">
        <v>4.3747400000000001</v>
      </c>
      <c r="Q3219" s="16">
        <v>9.3528125882217913E-2</v>
      </c>
      <c r="R3219" s="17">
        <v>0.30305100000000001</v>
      </c>
      <c r="S3219" s="17">
        <v>6.4667998460830687E-3</v>
      </c>
      <c r="T3219" s="17">
        <v>0.97774499999999998</v>
      </c>
      <c r="U3219" s="18">
        <v>3.29745</v>
      </c>
      <c r="V3219" s="18">
        <v>7.0258707414526209E-2</v>
      </c>
      <c r="W3219" s="19">
        <v>0.104267</v>
      </c>
      <c r="X3219" s="19">
        <v>2.0914758912119929E-3</v>
      </c>
      <c r="Y3219" s="18">
        <v>-3.2010956046058039E-2</v>
      </c>
      <c r="Z3219" s="20">
        <v>7.9529799999999998E-2</v>
      </c>
      <c r="AA3219" s="20">
        <v>5.0718047904520301E-2</v>
      </c>
      <c r="AB3219" s="237">
        <v>1701.4224590312235</v>
      </c>
      <c r="AC3219" s="237">
        <v>36.944685015173789</v>
      </c>
      <c r="AD3219" s="238">
        <v>1.0035585603955826</v>
      </c>
      <c r="AE3219" s="239">
        <v>1707.4770736100868</v>
      </c>
      <c r="AF3219" s="239">
        <v>36.3811830753408</v>
      </c>
      <c r="AG3219" s="240">
        <v>1704.3886167627606</v>
      </c>
      <c r="AH3219" s="240">
        <v>36.438342187377245</v>
      </c>
      <c r="AI3219" s="239">
        <v>1701.4224590312235</v>
      </c>
      <c r="AJ3219" s="239">
        <v>36.944685015173789</v>
      </c>
      <c r="AK3219" s="21" t="s">
        <v>4284</v>
      </c>
      <c r="AL3219" s="186"/>
      <c r="AM3219" s="187"/>
    </row>
    <row r="3220" spans="1:39" x14ac:dyDescent="0.25">
      <c r="A3220" s="161" t="s">
        <v>4044</v>
      </c>
      <c r="B3220" s="197">
        <v>47.9878</v>
      </c>
      <c r="C3220" s="197">
        <v>-114.9875</v>
      </c>
      <c r="D3220" s="88" t="s">
        <v>4050</v>
      </c>
      <c r="E3220" s="86" t="s">
        <v>4090</v>
      </c>
      <c r="F3220" s="86" t="s">
        <v>4091</v>
      </c>
      <c r="G3220" s="86" t="s">
        <v>4092</v>
      </c>
      <c r="H3220" s="86" t="s">
        <v>4093</v>
      </c>
      <c r="I3220" s="88" t="s">
        <v>4195</v>
      </c>
      <c r="J3220" s="47" t="s">
        <v>4276</v>
      </c>
      <c r="K3220" s="42" t="s">
        <v>3161</v>
      </c>
      <c r="L3220" s="137">
        <v>45750.622832013891</v>
      </c>
      <c r="M3220" s="14">
        <v>1165.96</v>
      </c>
      <c r="N3220" s="14">
        <v>979.27499999999998</v>
      </c>
      <c r="O3220" s="15">
        <f t="shared" si="104"/>
        <v>0.83988730316648941</v>
      </c>
      <c r="P3220" s="16">
        <v>4.2123400000000002</v>
      </c>
      <c r="Q3220" s="16">
        <v>9.4714139764028898E-2</v>
      </c>
      <c r="R3220" s="17">
        <v>0.29212700000000003</v>
      </c>
      <c r="S3220" s="17">
        <v>6.4467151070293164E-3</v>
      </c>
      <c r="T3220" s="17">
        <v>0.98597400000000002</v>
      </c>
      <c r="U3220" s="18">
        <v>3.4130799999999999</v>
      </c>
      <c r="V3220" s="18">
        <v>7.5255785008994491E-2</v>
      </c>
      <c r="W3220" s="19">
        <v>0.104301</v>
      </c>
      <c r="X3220" s="19">
        <v>2.0939670837909559E-3</v>
      </c>
      <c r="Y3220" s="18">
        <v>-0.50396650624989614</v>
      </c>
      <c r="Z3220" s="20">
        <v>9.4695100000000004E-2</v>
      </c>
      <c r="AA3220" s="20">
        <v>2.7040346495013708E-3</v>
      </c>
      <c r="AB3220" s="237">
        <v>1702.0229282394423</v>
      </c>
      <c r="AC3220" s="237">
        <v>36.973826567460677</v>
      </c>
      <c r="AD3220" s="238">
        <v>0.97322782760277016</v>
      </c>
      <c r="AE3220" s="239">
        <v>1656.456076980578</v>
      </c>
      <c r="AF3220" s="239">
        <v>36.523580580031179</v>
      </c>
      <c r="AG3220" s="240">
        <v>1676.2841608401361</v>
      </c>
      <c r="AH3220" s="240">
        <v>37.691119969907589</v>
      </c>
      <c r="AI3220" s="239">
        <v>1702.0229282394423</v>
      </c>
      <c r="AJ3220" s="239">
        <v>36.973826567460677</v>
      </c>
      <c r="AK3220" s="21"/>
      <c r="AL3220" s="186"/>
      <c r="AM3220" s="187"/>
    </row>
    <row r="3221" spans="1:39" x14ac:dyDescent="0.25">
      <c r="A3221" s="161" t="s">
        <v>4044</v>
      </c>
      <c r="B3221" s="197">
        <v>47.9878</v>
      </c>
      <c r="C3221" s="197">
        <v>-114.9875</v>
      </c>
      <c r="D3221" s="88" t="s">
        <v>4050</v>
      </c>
      <c r="E3221" s="86" t="s">
        <v>4090</v>
      </c>
      <c r="F3221" s="86" t="s">
        <v>4091</v>
      </c>
      <c r="G3221" s="86" t="s">
        <v>4092</v>
      </c>
      <c r="H3221" s="86" t="s">
        <v>4093</v>
      </c>
      <c r="I3221" s="88" t="s">
        <v>4195</v>
      </c>
      <c r="J3221" s="47" t="s">
        <v>4276</v>
      </c>
      <c r="K3221" s="42" t="s">
        <v>3140</v>
      </c>
      <c r="L3221" s="137">
        <v>45750.613195266204</v>
      </c>
      <c r="M3221" s="14">
        <v>489.90699999999998</v>
      </c>
      <c r="N3221" s="14">
        <v>183.53800000000001</v>
      </c>
      <c r="O3221" s="15">
        <f t="shared" si="104"/>
        <v>0.37463845178778832</v>
      </c>
      <c r="P3221" s="16">
        <v>4.4093600000000004</v>
      </c>
      <c r="Q3221" s="16">
        <v>9.4009990648866684E-2</v>
      </c>
      <c r="R3221" s="17">
        <v>0.30389699999999997</v>
      </c>
      <c r="S3221" s="17">
        <v>6.4500172095894436E-3</v>
      </c>
      <c r="T3221" s="17">
        <v>0.95804100000000003</v>
      </c>
      <c r="U3221" s="18">
        <v>3.28579</v>
      </c>
      <c r="V3221" s="18">
        <v>7.0002055018763568E-2</v>
      </c>
      <c r="W3221" s="19">
        <v>0.104712</v>
      </c>
      <c r="X3221" s="19">
        <v>2.1041270773698535E-3</v>
      </c>
      <c r="Y3221" s="18">
        <v>0.10855449850417188</v>
      </c>
      <c r="Z3221" s="20">
        <v>8.6998000000000006E-2</v>
      </c>
      <c r="AA3221" s="20">
        <v>1.8968970417038982E-3</v>
      </c>
      <c r="AB3221" s="237">
        <v>1709.2625109481489</v>
      </c>
      <c r="AC3221" s="237">
        <v>36.973585314318107</v>
      </c>
      <c r="AD3221" s="238">
        <v>1.0020684268175875</v>
      </c>
      <c r="AE3221" s="239">
        <v>1712.7979953640911</v>
      </c>
      <c r="AF3221" s="239">
        <v>36.490274639433764</v>
      </c>
      <c r="AG3221" s="240">
        <v>1710.8360325899241</v>
      </c>
      <c r="AH3221" s="240">
        <v>36.475969171381543</v>
      </c>
      <c r="AI3221" s="239">
        <v>1709.2625109481489</v>
      </c>
      <c r="AJ3221" s="239">
        <v>36.973585314318107</v>
      </c>
      <c r="AK3221" s="21"/>
      <c r="AL3221" s="186"/>
      <c r="AM3221" s="187"/>
    </row>
    <row r="3222" spans="1:39" x14ac:dyDescent="0.25">
      <c r="A3222" s="161" t="s">
        <v>4044</v>
      </c>
      <c r="B3222" s="197">
        <v>47.9878</v>
      </c>
      <c r="C3222" s="197">
        <v>-114.9875</v>
      </c>
      <c r="D3222" s="88" t="s">
        <v>4050</v>
      </c>
      <c r="E3222" s="86" t="s">
        <v>4090</v>
      </c>
      <c r="F3222" s="86" t="s">
        <v>4091</v>
      </c>
      <c r="G3222" s="86" t="s">
        <v>4092</v>
      </c>
      <c r="H3222" s="86" t="s">
        <v>4093</v>
      </c>
      <c r="I3222" s="88" t="s">
        <v>4195</v>
      </c>
      <c r="J3222" s="47" t="s">
        <v>4276</v>
      </c>
      <c r="K3222" s="42" t="s">
        <v>3146</v>
      </c>
      <c r="L3222" s="137">
        <v>45750.615699594906</v>
      </c>
      <c r="M3222" s="14">
        <v>179.524</v>
      </c>
      <c r="N3222" s="14">
        <v>45.536999999999999</v>
      </c>
      <c r="O3222" s="15">
        <f t="shared" si="104"/>
        <v>0.25365410752879836</v>
      </c>
      <c r="P3222" s="16">
        <v>4.7428400000000002</v>
      </c>
      <c r="Q3222" s="16">
        <v>0.10401451505246757</v>
      </c>
      <c r="R3222" s="17">
        <v>0.32055699999999998</v>
      </c>
      <c r="S3222" s="17">
        <v>7.0805666424375944E-3</v>
      </c>
      <c r="T3222" s="17">
        <v>0.92533200000000004</v>
      </c>
      <c r="U3222" s="18">
        <v>3.1228199999999999</v>
      </c>
      <c r="V3222" s="18">
        <v>6.903543419665005E-2</v>
      </c>
      <c r="W3222" s="19">
        <v>0.10704900000000001</v>
      </c>
      <c r="X3222" s="19">
        <v>2.1748569934689961E-3</v>
      </c>
      <c r="Y3222" s="18">
        <v>0.30475474754808052</v>
      </c>
      <c r="Z3222" s="20">
        <v>9.6512299999999995E-2</v>
      </c>
      <c r="AA3222" s="20">
        <v>2.8014949188809894E-3</v>
      </c>
      <c r="AB3222" s="237">
        <v>1749.7732968996133</v>
      </c>
      <c r="AC3222" s="237">
        <v>37.192709538678336</v>
      </c>
      <c r="AD3222" s="238">
        <v>1.0234583088212583</v>
      </c>
      <c r="AE3222" s="239">
        <v>1790.8200192654758</v>
      </c>
      <c r="AF3222" s="239">
        <v>39.589229477858261</v>
      </c>
      <c r="AG3222" s="240">
        <v>1771.5673798471319</v>
      </c>
      <c r="AH3222" s="240">
        <v>38.851979383148077</v>
      </c>
      <c r="AI3222" s="239">
        <v>1749.7732968996133</v>
      </c>
      <c r="AJ3222" s="239">
        <v>37.192709538678336</v>
      </c>
      <c r="AK3222" s="21"/>
      <c r="AL3222" s="186"/>
      <c r="AM3222" s="187"/>
    </row>
    <row r="3223" spans="1:39" x14ac:dyDescent="0.25">
      <c r="A3223" s="161" t="s">
        <v>4044</v>
      </c>
      <c r="B3223" s="197">
        <v>47.9878</v>
      </c>
      <c r="C3223" s="197">
        <v>-114.9875</v>
      </c>
      <c r="D3223" s="88" t="s">
        <v>4050</v>
      </c>
      <c r="E3223" s="86" t="s">
        <v>4090</v>
      </c>
      <c r="F3223" s="86" t="s">
        <v>4091</v>
      </c>
      <c r="G3223" s="86" t="s">
        <v>4092</v>
      </c>
      <c r="H3223" s="86" t="s">
        <v>4093</v>
      </c>
      <c r="I3223" s="88" t="s">
        <v>4195</v>
      </c>
      <c r="J3223" s="47" t="s">
        <v>4276</v>
      </c>
      <c r="K3223" s="42" t="s">
        <v>3137</v>
      </c>
      <c r="L3223" s="137">
        <v>45750.611950706021</v>
      </c>
      <c r="M3223" s="14">
        <v>133.15700000000001</v>
      </c>
      <c r="N3223" s="14">
        <v>106.45399999999999</v>
      </c>
      <c r="O3223" s="15">
        <f t="shared" si="104"/>
        <v>0.79946228887703974</v>
      </c>
      <c r="P3223" s="16">
        <v>4.6626300000000001</v>
      </c>
      <c r="Q3223" s="16">
        <v>0.10225454777001364</v>
      </c>
      <c r="R3223" s="17">
        <v>0.31501499999999999</v>
      </c>
      <c r="S3223" s="17">
        <v>6.775403094466041E-3</v>
      </c>
      <c r="T3223" s="17">
        <v>0.87100100000000003</v>
      </c>
      <c r="U3223" s="18">
        <v>3.1728000000000001</v>
      </c>
      <c r="V3223" s="18">
        <v>6.8434973234743068E-2</v>
      </c>
      <c r="W3223" s="19">
        <v>0.107067</v>
      </c>
      <c r="X3223" s="19">
        <v>2.1811790564224662E-3</v>
      </c>
      <c r="Y3223" s="18">
        <v>-1.1152485775219011E-2</v>
      </c>
      <c r="Z3223" s="20">
        <v>9.0544899999999998E-2</v>
      </c>
      <c r="AA3223" s="20">
        <v>2.0343688123280398E-3</v>
      </c>
      <c r="AB3223" s="237">
        <v>1750.0810870903927</v>
      </c>
      <c r="AC3223" s="237">
        <v>37.293122411851293</v>
      </c>
      <c r="AD3223" s="238">
        <v>1.0091773010850447</v>
      </c>
      <c r="AE3223" s="239">
        <v>1766.1421081498636</v>
      </c>
      <c r="AF3223" s="239">
        <v>38.094392303324703</v>
      </c>
      <c r="AG3223" s="240">
        <v>1758.4205538528752</v>
      </c>
      <c r="AH3223" s="240">
        <v>38.563321242243681</v>
      </c>
      <c r="AI3223" s="239">
        <v>1750.0810870903927</v>
      </c>
      <c r="AJ3223" s="239">
        <v>37.293122411851293</v>
      </c>
      <c r="AK3223" s="21"/>
      <c r="AL3223" s="186"/>
      <c r="AM3223" s="187"/>
    </row>
    <row r="3224" spans="1:39" x14ac:dyDescent="0.25">
      <c r="A3224" s="161" t="s">
        <v>4044</v>
      </c>
      <c r="B3224" s="197">
        <v>47.9878</v>
      </c>
      <c r="C3224" s="197">
        <v>-114.9875</v>
      </c>
      <c r="D3224" s="88" t="s">
        <v>4050</v>
      </c>
      <c r="E3224" s="86" t="s">
        <v>4090</v>
      </c>
      <c r="F3224" s="86" t="s">
        <v>4091</v>
      </c>
      <c r="G3224" s="86" t="s">
        <v>4092</v>
      </c>
      <c r="H3224" s="86" t="s">
        <v>4093</v>
      </c>
      <c r="I3224" s="88" t="s">
        <v>4195</v>
      </c>
      <c r="J3224" s="47" t="s">
        <v>4276</v>
      </c>
      <c r="K3224" s="42" t="s">
        <v>3159</v>
      </c>
      <c r="L3224" s="137">
        <v>45750.621995567133</v>
      </c>
      <c r="M3224" s="14">
        <v>563.63900000000001</v>
      </c>
      <c r="N3224" s="14">
        <v>182.982</v>
      </c>
      <c r="O3224" s="15">
        <f t="shared" si="104"/>
        <v>0.32464396537500068</v>
      </c>
      <c r="P3224" s="16">
        <v>4.84842</v>
      </c>
      <c r="Q3224" s="16">
        <v>0.10357959969183121</v>
      </c>
      <c r="R3224" s="17">
        <v>0.32502799999999998</v>
      </c>
      <c r="S3224" s="17">
        <v>7.0062103216004014E-3</v>
      </c>
      <c r="T3224" s="17">
        <v>0.96082999999999996</v>
      </c>
      <c r="U3224" s="18">
        <v>3.0754700000000001</v>
      </c>
      <c r="V3224" s="18">
        <v>6.6113526849276474E-2</v>
      </c>
      <c r="W3224" s="19">
        <v>0.107922</v>
      </c>
      <c r="X3224" s="19">
        <v>2.1728983628103733E-3</v>
      </c>
      <c r="Y3224" s="18">
        <v>0.30360100781673399</v>
      </c>
      <c r="Z3224" s="20">
        <v>9.6803700000000006E-2</v>
      </c>
      <c r="AA3224" s="20">
        <v>2.1217911079029436E-3</v>
      </c>
      <c r="AB3224" s="237">
        <v>1764.6283697526828</v>
      </c>
      <c r="AC3224" s="237">
        <v>36.790565433277273</v>
      </c>
      <c r="AD3224" s="238">
        <v>1.0284592098547574</v>
      </c>
      <c r="AE3224" s="239">
        <v>1814.8482988431326</v>
      </c>
      <c r="AF3224" s="239">
        <v>39.013881368678341</v>
      </c>
      <c r="AG3224" s="240">
        <v>1791.2171848915491</v>
      </c>
      <c r="AH3224" s="240">
        <v>38.26680835657708</v>
      </c>
      <c r="AI3224" s="239">
        <v>1764.6283697526828</v>
      </c>
      <c r="AJ3224" s="239">
        <v>36.790565433277273</v>
      </c>
      <c r="AK3224" s="21"/>
      <c r="AL3224" s="186"/>
      <c r="AM3224" s="187"/>
    </row>
    <row r="3225" spans="1:39" x14ac:dyDescent="0.25">
      <c r="A3225" s="161" t="s">
        <v>4044</v>
      </c>
      <c r="B3225" s="197">
        <v>47.9878</v>
      </c>
      <c r="C3225" s="197">
        <v>-114.9875</v>
      </c>
      <c r="D3225" s="88" t="s">
        <v>4050</v>
      </c>
      <c r="E3225" s="86" t="s">
        <v>4090</v>
      </c>
      <c r="F3225" s="86" t="s">
        <v>4091</v>
      </c>
      <c r="G3225" s="86" t="s">
        <v>4092</v>
      </c>
      <c r="H3225" s="86" t="s">
        <v>4093</v>
      </c>
      <c r="I3225" s="88" t="s">
        <v>4195</v>
      </c>
      <c r="J3225" s="47" t="s">
        <v>4276</v>
      </c>
      <c r="K3225" s="42" t="s">
        <v>3165</v>
      </c>
      <c r="L3225" s="137">
        <v>45750.624497662036</v>
      </c>
      <c r="M3225" s="14">
        <v>146.07499999999999</v>
      </c>
      <c r="N3225" s="14">
        <v>69.109800000000007</v>
      </c>
      <c r="O3225" s="15">
        <f t="shared" si="104"/>
        <v>0.47311175765873703</v>
      </c>
      <c r="P3225" s="16">
        <v>4.5261399999999998</v>
      </c>
      <c r="Q3225" s="16">
        <v>0.115934530676283</v>
      </c>
      <c r="R3225" s="17">
        <v>0.304006</v>
      </c>
      <c r="S3225" s="17">
        <v>6.5598376479909931E-3</v>
      </c>
      <c r="T3225" s="17">
        <v>0.68264400000000003</v>
      </c>
      <c r="U3225" s="18">
        <v>3.29169</v>
      </c>
      <c r="V3225" s="18">
        <v>7.0998691740975048E-2</v>
      </c>
      <c r="W3225" s="19">
        <v>0.10835599999999999</v>
      </c>
      <c r="X3225" s="19">
        <v>2.5576137285368171E-3</v>
      </c>
      <c r="Y3225" s="18">
        <v>-0.16661072768676835</v>
      </c>
      <c r="Z3225" s="20">
        <v>9.6807500000000005E-2</v>
      </c>
      <c r="AA3225" s="20">
        <v>3.9448948970663335E-3</v>
      </c>
      <c r="AB3225" s="237">
        <v>1771.9585979779843</v>
      </c>
      <c r="AC3225" s="237">
        <v>43.091755730636088</v>
      </c>
      <c r="AD3225" s="238">
        <v>0.96509107504527525</v>
      </c>
      <c r="AE3225" s="239">
        <v>1710.1014282582914</v>
      </c>
      <c r="AF3225" s="239">
        <v>36.885297263931783</v>
      </c>
      <c r="AG3225" s="240">
        <v>1737.7250352350525</v>
      </c>
      <c r="AH3225" s="240">
        <v>44.510849510709598</v>
      </c>
      <c r="AI3225" s="239">
        <v>1771.9585979779843</v>
      </c>
      <c r="AJ3225" s="239">
        <v>43.091755730636088</v>
      </c>
      <c r="AK3225" s="21"/>
      <c r="AL3225" s="186"/>
      <c r="AM3225" s="187"/>
    </row>
    <row r="3226" spans="1:39" x14ac:dyDescent="0.25">
      <c r="A3226" s="161" t="s">
        <v>4044</v>
      </c>
      <c r="B3226" s="197">
        <v>47.9878</v>
      </c>
      <c r="C3226" s="197">
        <v>-114.9875</v>
      </c>
      <c r="D3226" s="88" t="s">
        <v>4050</v>
      </c>
      <c r="E3226" s="86" t="s">
        <v>4090</v>
      </c>
      <c r="F3226" s="86" t="s">
        <v>4091</v>
      </c>
      <c r="G3226" s="86" t="s">
        <v>4092</v>
      </c>
      <c r="H3226" s="86" t="s">
        <v>4093</v>
      </c>
      <c r="I3226" s="88" t="s">
        <v>4195</v>
      </c>
      <c r="J3226" s="47" t="s">
        <v>4276</v>
      </c>
      <c r="K3226" s="42" t="s">
        <v>3154</v>
      </c>
      <c r="L3226" s="137">
        <v>45750.619044236111</v>
      </c>
      <c r="M3226" s="14">
        <v>211.03899999999999</v>
      </c>
      <c r="N3226" s="14">
        <v>118.82899999999999</v>
      </c>
      <c r="O3226" s="15">
        <f t="shared" si="104"/>
        <v>0.56306654220309993</v>
      </c>
      <c r="P3226" s="16">
        <v>4.4897099999999996</v>
      </c>
      <c r="Q3226" s="16">
        <v>9.9252515655221543E-2</v>
      </c>
      <c r="R3226" s="17">
        <v>0.29991699999999999</v>
      </c>
      <c r="S3226" s="17">
        <v>6.4594833184396421E-3</v>
      </c>
      <c r="T3226" s="17">
        <v>0.931697</v>
      </c>
      <c r="U3226" s="18">
        <v>3.3294800000000002</v>
      </c>
      <c r="V3226" s="18">
        <v>7.2247366400236351E-2</v>
      </c>
      <c r="W3226" s="19">
        <v>0.10836999999999999</v>
      </c>
      <c r="X3226" s="19">
        <v>2.2044710502161281E-3</v>
      </c>
      <c r="Y3226" s="18">
        <v>-6.4678495840996844E-2</v>
      </c>
      <c r="Z3226" s="20">
        <v>8.6540699999999998E-2</v>
      </c>
      <c r="AA3226" s="20">
        <v>1.9848570716683861E-3</v>
      </c>
      <c r="AB3226" s="237">
        <v>1772.1944572047796</v>
      </c>
      <c r="AC3226" s="237">
        <v>37.135975396888803</v>
      </c>
      <c r="AD3226" s="238">
        <v>0.95532980244872656</v>
      </c>
      <c r="AE3226" s="239">
        <v>1693.0301807021704</v>
      </c>
      <c r="AF3226" s="239">
        <v>36.73756015709602</v>
      </c>
      <c r="AG3226" s="240">
        <v>1728.3449121969265</v>
      </c>
      <c r="AH3226" s="240">
        <v>38.207942262517619</v>
      </c>
      <c r="AI3226" s="239">
        <v>1772.1944572047796</v>
      </c>
      <c r="AJ3226" s="239">
        <v>37.135975396888803</v>
      </c>
      <c r="AK3226" s="21"/>
      <c r="AL3226" s="186"/>
      <c r="AM3226" s="187"/>
    </row>
    <row r="3227" spans="1:39" x14ac:dyDescent="0.25">
      <c r="A3227" s="161" t="s">
        <v>4044</v>
      </c>
      <c r="B3227" s="197">
        <v>47.9878</v>
      </c>
      <c r="C3227" s="197">
        <v>-114.9875</v>
      </c>
      <c r="D3227" s="88" t="s">
        <v>4050</v>
      </c>
      <c r="E3227" s="86" t="s">
        <v>4090</v>
      </c>
      <c r="F3227" s="86" t="s">
        <v>4091</v>
      </c>
      <c r="G3227" s="86" t="s">
        <v>4092</v>
      </c>
      <c r="H3227" s="86" t="s">
        <v>4093</v>
      </c>
      <c r="I3227" s="88" t="s">
        <v>4195</v>
      </c>
      <c r="J3227" s="47" t="s">
        <v>4276</v>
      </c>
      <c r="K3227" s="42" t="s">
        <v>3152</v>
      </c>
      <c r="L3227" s="137">
        <v>45750.618206122686</v>
      </c>
      <c r="M3227" s="14">
        <v>819.06200000000001</v>
      </c>
      <c r="N3227" s="14">
        <v>209.249</v>
      </c>
      <c r="O3227" s="15">
        <f t="shared" si="104"/>
        <v>0.25547394458539158</v>
      </c>
      <c r="P3227" s="16">
        <v>4.8822200000000002</v>
      </c>
      <c r="Q3227" s="16">
        <v>0.10561516842845066</v>
      </c>
      <c r="R3227" s="17">
        <v>0.32447100000000001</v>
      </c>
      <c r="S3227" s="17">
        <v>7.00828116562114E-3</v>
      </c>
      <c r="T3227" s="17">
        <v>0.97398700000000005</v>
      </c>
      <c r="U3227" s="18">
        <v>3.0836700000000001</v>
      </c>
      <c r="V3227" s="18">
        <v>6.6656137276022834E-2</v>
      </c>
      <c r="W3227" s="19">
        <v>0.108614</v>
      </c>
      <c r="X3227" s="19">
        <v>2.1806523646872283E-3</v>
      </c>
      <c r="Y3227" s="18">
        <v>8.2016379966611999E-2</v>
      </c>
      <c r="Z3227" s="20">
        <v>9.67755E-2</v>
      </c>
      <c r="AA3227" s="20">
        <v>2.0900788602241783E-3</v>
      </c>
      <c r="AB3227" s="237">
        <v>1776.2991571627945</v>
      </c>
      <c r="AC3227" s="237">
        <v>36.633584726532362</v>
      </c>
      <c r="AD3227" s="238">
        <v>1.0193332312338159</v>
      </c>
      <c r="AE3227" s="239">
        <v>1810.640759508655</v>
      </c>
      <c r="AF3227" s="239">
        <v>39.138532665094239</v>
      </c>
      <c r="AG3227" s="240">
        <v>1794.3556582065814</v>
      </c>
      <c r="AH3227" s="240">
        <v>38.816598814070552</v>
      </c>
      <c r="AI3227" s="239">
        <v>1776.2991571627945</v>
      </c>
      <c r="AJ3227" s="239">
        <v>36.633584726532362</v>
      </c>
      <c r="AK3227" s="21"/>
      <c r="AL3227" s="186"/>
      <c r="AM3227" s="187"/>
    </row>
    <row r="3228" spans="1:39" x14ac:dyDescent="0.25">
      <c r="A3228" s="161" t="s">
        <v>4044</v>
      </c>
      <c r="B3228" s="197">
        <v>47.9878</v>
      </c>
      <c r="C3228" s="197">
        <v>-114.9875</v>
      </c>
      <c r="D3228" s="88" t="s">
        <v>4050</v>
      </c>
      <c r="E3228" s="86" t="s">
        <v>4090</v>
      </c>
      <c r="F3228" s="86" t="s">
        <v>4091</v>
      </c>
      <c r="G3228" s="86" t="s">
        <v>4092</v>
      </c>
      <c r="H3228" s="86" t="s">
        <v>4093</v>
      </c>
      <c r="I3228" s="88" t="s">
        <v>4195</v>
      </c>
      <c r="J3228" s="47" t="s">
        <v>4276</v>
      </c>
      <c r="K3228" s="42" t="s">
        <v>3141</v>
      </c>
      <c r="L3228" s="137">
        <v>45750.613613958332</v>
      </c>
      <c r="M3228" s="14">
        <v>167.36</v>
      </c>
      <c r="N3228" s="14">
        <v>62.8491</v>
      </c>
      <c r="O3228" s="15">
        <f t="shared" si="104"/>
        <v>0.37553238527724664</v>
      </c>
      <c r="P3228" s="16">
        <v>5.7142799999999996</v>
      </c>
      <c r="Q3228" s="16">
        <v>0.12701045179137815</v>
      </c>
      <c r="R3228" s="17">
        <v>0.35639900000000002</v>
      </c>
      <c r="S3228" s="17">
        <v>7.8240456955976419E-3</v>
      </c>
      <c r="T3228" s="17">
        <v>0.94113100000000005</v>
      </c>
      <c r="U3228" s="18">
        <v>2.7991899999999998</v>
      </c>
      <c r="V3228" s="18">
        <v>6.1258373841704288E-2</v>
      </c>
      <c r="W3228" s="19">
        <v>0.11543200000000001</v>
      </c>
      <c r="X3228" s="19">
        <v>2.3399166362936953E-3</v>
      </c>
      <c r="Y3228" s="18">
        <v>-7.1524005801637078E-2</v>
      </c>
      <c r="Z3228" s="20">
        <v>9.73469E-2</v>
      </c>
      <c r="AA3228" s="20">
        <v>2.4335924023434984E-3</v>
      </c>
      <c r="AB3228" s="237">
        <v>1886.6373028910259</v>
      </c>
      <c r="AC3228" s="237">
        <v>36.493574250882311</v>
      </c>
      <c r="AD3228" s="238">
        <v>1.0437127837873912</v>
      </c>
      <c r="AE3228" s="239">
        <v>1969.1074713975283</v>
      </c>
      <c r="AF3228" s="239">
        <v>43.092580931399027</v>
      </c>
      <c r="AG3228" s="240">
        <v>1928.8321260240693</v>
      </c>
      <c r="AH3228" s="240">
        <v>42.87186482917209</v>
      </c>
      <c r="AI3228" s="239">
        <v>1886.6373028910259</v>
      </c>
      <c r="AJ3228" s="239">
        <v>36.493574250882311</v>
      </c>
      <c r="AK3228" s="21"/>
      <c r="AL3228" s="186"/>
      <c r="AM3228" s="187"/>
    </row>
    <row r="3229" spans="1:39" x14ac:dyDescent="0.25">
      <c r="A3229" s="161" t="s">
        <v>4044</v>
      </c>
      <c r="B3229" s="197">
        <v>47.9878</v>
      </c>
      <c r="C3229" s="197">
        <v>-114.9875</v>
      </c>
      <c r="D3229" s="88" t="s">
        <v>4050</v>
      </c>
      <c r="E3229" s="86" t="s">
        <v>4090</v>
      </c>
      <c r="F3229" s="86" t="s">
        <v>4091</v>
      </c>
      <c r="G3229" s="86" t="s">
        <v>4092</v>
      </c>
      <c r="H3229" s="86" t="s">
        <v>4093</v>
      </c>
      <c r="I3229" s="88" t="s">
        <v>4195</v>
      </c>
      <c r="J3229" s="47" t="s">
        <v>4276</v>
      </c>
      <c r="K3229" s="42" t="s">
        <v>3148</v>
      </c>
      <c r="L3229" s="137">
        <v>45750.616534918983</v>
      </c>
      <c r="M3229" s="14">
        <v>165.756</v>
      </c>
      <c r="N3229" s="14">
        <v>66.514799999999994</v>
      </c>
      <c r="O3229" s="15">
        <f t="shared" si="104"/>
        <v>0.4012814015782234</v>
      </c>
      <c r="P3229" s="16">
        <v>4.9798</v>
      </c>
      <c r="Q3229" s="16">
        <v>0.11252681400630696</v>
      </c>
      <c r="R3229" s="17">
        <v>0.30738100000000002</v>
      </c>
      <c r="S3229" s="17">
        <v>6.5744285157342775E-3</v>
      </c>
      <c r="T3229" s="17">
        <v>0.81235999999999997</v>
      </c>
      <c r="U3229" s="18">
        <v>3.2511199999999998</v>
      </c>
      <c r="V3229" s="18">
        <v>6.939275441715799E-2</v>
      </c>
      <c r="W3229" s="19">
        <v>0.116475</v>
      </c>
      <c r="X3229" s="19">
        <v>2.4289798571501165E-3</v>
      </c>
      <c r="Y3229" s="18">
        <v>-0.22865148275481689</v>
      </c>
      <c r="Z3229" s="20">
        <v>0.106628</v>
      </c>
      <c r="AA3229" s="20">
        <v>3.0562727066968352E-3</v>
      </c>
      <c r="AB3229" s="237">
        <v>1902.8153131855884</v>
      </c>
      <c r="AC3229" s="237">
        <v>37.470821814450019</v>
      </c>
      <c r="AD3229" s="238">
        <v>0.90855807228511787</v>
      </c>
      <c r="AE3229" s="239">
        <v>1728.818212862501</v>
      </c>
      <c r="AF3229" s="239">
        <v>36.900347473202309</v>
      </c>
      <c r="AG3229" s="240">
        <v>1808.6870086130857</v>
      </c>
      <c r="AH3229" s="240">
        <v>40.870273226601149</v>
      </c>
      <c r="AI3229" s="239">
        <v>1902.8153131855884</v>
      </c>
      <c r="AJ3229" s="239">
        <v>37.470821814450019</v>
      </c>
      <c r="AK3229" s="21"/>
      <c r="AL3229" s="186"/>
      <c r="AM3229" s="187"/>
    </row>
    <row r="3230" spans="1:39" x14ac:dyDescent="0.25">
      <c r="A3230" s="161" t="s">
        <v>4044</v>
      </c>
      <c r="B3230" s="197">
        <v>47.9878</v>
      </c>
      <c r="C3230" s="197">
        <v>-114.9875</v>
      </c>
      <c r="D3230" s="88" t="s">
        <v>4050</v>
      </c>
      <c r="E3230" s="86" t="s">
        <v>4090</v>
      </c>
      <c r="F3230" s="86" t="s">
        <v>4091</v>
      </c>
      <c r="G3230" s="86" t="s">
        <v>4092</v>
      </c>
      <c r="H3230" s="86" t="s">
        <v>4093</v>
      </c>
      <c r="I3230" s="88" t="s">
        <v>4195</v>
      </c>
      <c r="J3230" s="47" t="s">
        <v>4276</v>
      </c>
      <c r="K3230" s="42" t="s">
        <v>3143</v>
      </c>
      <c r="L3230" s="137">
        <v>45750.614449479166</v>
      </c>
      <c r="M3230" s="14">
        <v>1852.21</v>
      </c>
      <c r="N3230" s="14">
        <v>1024.04</v>
      </c>
      <c r="O3230" s="15">
        <f t="shared" si="104"/>
        <v>0.55287467403804103</v>
      </c>
      <c r="P3230" s="16">
        <v>5.3606199999999999</v>
      </c>
      <c r="Q3230" s="16">
        <v>0.13340004491097446</v>
      </c>
      <c r="R3230" s="17">
        <v>0.32019799999999998</v>
      </c>
      <c r="S3230" s="17">
        <v>7.9380429485925545E-3</v>
      </c>
      <c r="T3230" s="17">
        <v>0.99532699999999996</v>
      </c>
      <c r="U3230" s="18">
        <v>3.1263999999999998</v>
      </c>
      <c r="V3230" s="18">
        <v>7.7853817910299036E-2</v>
      </c>
      <c r="W3230" s="19">
        <v>0.121083</v>
      </c>
      <c r="X3230" s="19">
        <v>2.4269928798420484E-3</v>
      </c>
      <c r="Y3230" s="18">
        <v>6.6078427929535735E-2</v>
      </c>
      <c r="Z3230" s="20">
        <v>9.2745999999999995E-2</v>
      </c>
      <c r="AA3230" s="20">
        <v>2.2202794082051922E-3</v>
      </c>
      <c r="AB3230" s="237">
        <v>1972.2444082526727</v>
      </c>
      <c r="AC3230" s="237">
        <v>35.721216178076453</v>
      </c>
      <c r="AD3230" s="238">
        <v>0.90710325383697521</v>
      </c>
      <c r="AE3230" s="239">
        <v>1789.0293200877791</v>
      </c>
      <c r="AF3230" s="239">
        <v>44.550525499712144</v>
      </c>
      <c r="AG3230" s="240">
        <v>1874.9021012319097</v>
      </c>
      <c r="AH3230" s="240">
        <v>46.657294213732207</v>
      </c>
      <c r="AI3230" s="239">
        <v>1972.2444082526727</v>
      </c>
      <c r="AJ3230" s="239">
        <v>35.721216178076453</v>
      </c>
      <c r="AK3230" s="21"/>
      <c r="AL3230" s="186"/>
      <c r="AM3230" s="187"/>
    </row>
    <row r="3231" spans="1:39" x14ac:dyDescent="0.25">
      <c r="A3231" s="161" t="s">
        <v>4044</v>
      </c>
      <c r="B3231" s="197">
        <v>47.9878</v>
      </c>
      <c r="C3231" s="197">
        <v>-114.9875</v>
      </c>
      <c r="D3231" s="88" t="s">
        <v>4050</v>
      </c>
      <c r="E3231" s="86" t="s">
        <v>4090</v>
      </c>
      <c r="F3231" s="86" t="s">
        <v>4091</v>
      </c>
      <c r="G3231" s="86" t="s">
        <v>4092</v>
      </c>
      <c r="H3231" s="86" t="s">
        <v>4093</v>
      </c>
      <c r="I3231" s="88" t="s">
        <v>4195</v>
      </c>
      <c r="J3231" s="47" t="s">
        <v>4276</v>
      </c>
      <c r="K3231" s="42" t="s">
        <v>3144</v>
      </c>
      <c r="L3231" s="137">
        <v>45750.614864444447</v>
      </c>
      <c r="M3231" s="14">
        <v>206.06700000000001</v>
      </c>
      <c r="N3231" s="14">
        <v>47.226700000000001</v>
      </c>
      <c r="O3231" s="15">
        <f t="shared" si="104"/>
        <v>0.22918128569834081</v>
      </c>
      <c r="P3231" s="16">
        <v>6.0622600000000002</v>
      </c>
      <c r="Q3231" s="16">
        <v>0.13666949693988048</v>
      </c>
      <c r="R3231" s="17">
        <v>0.35598200000000002</v>
      </c>
      <c r="S3231" s="17">
        <v>7.8163369864470405E-3</v>
      </c>
      <c r="T3231" s="17">
        <v>0.96262599999999998</v>
      </c>
      <c r="U3231" s="18">
        <v>2.8055300000000001</v>
      </c>
      <c r="V3231" s="18">
        <v>6.2102456263822617E-2</v>
      </c>
      <c r="W3231" s="19">
        <v>0.122558</v>
      </c>
      <c r="X3231" s="19">
        <v>2.4757488768944237E-3</v>
      </c>
      <c r="Y3231" s="18">
        <v>-0.1891185614829432</v>
      </c>
      <c r="Z3231" s="20">
        <v>0.10509</v>
      </c>
      <c r="AA3231" s="20">
        <v>3.1144267848835362E-3</v>
      </c>
      <c r="AB3231" s="237">
        <v>1993.7956253405378</v>
      </c>
      <c r="AC3231" s="237">
        <v>35.909975266976531</v>
      </c>
      <c r="AD3231" s="238">
        <v>0.98569375377541701</v>
      </c>
      <c r="AE3231" s="239">
        <v>1965.2718942029196</v>
      </c>
      <c r="AF3231" s="239">
        <v>43.502729201347563</v>
      </c>
      <c r="AG3231" s="240">
        <v>1978.813726394091</v>
      </c>
      <c r="AH3231" s="240">
        <v>44.610999284756957</v>
      </c>
      <c r="AI3231" s="239">
        <v>1993.7956253405378</v>
      </c>
      <c r="AJ3231" s="239">
        <v>35.909975266976531</v>
      </c>
      <c r="AK3231" s="21"/>
      <c r="AL3231" s="186"/>
      <c r="AM3231" s="187"/>
    </row>
    <row r="3232" spans="1:39" x14ac:dyDescent="0.25">
      <c r="A3232" s="161" t="s">
        <v>4044</v>
      </c>
      <c r="B3232" s="197">
        <v>47.9878</v>
      </c>
      <c r="C3232" s="197">
        <v>-114.9875</v>
      </c>
      <c r="D3232" s="88" t="s">
        <v>4050</v>
      </c>
      <c r="E3232" s="86" t="s">
        <v>4090</v>
      </c>
      <c r="F3232" s="86" t="s">
        <v>4091</v>
      </c>
      <c r="G3232" s="86" t="s">
        <v>4092</v>
      </c>
      <c r="H3232" s="86" t="s">
        <v>4093</v>
      </c>
      <c r="I3232" s="88" t="s">
        <v>4195</v>
      </c>
      <c r="J3232" s="47" t="s">
        <v>4276</v>
      </c>
      <c r="K3232" s="42" t="s">
        <v>3158</v>
      </c>
      <c r="L3232" s="137">
        <v>45750.621582442131</v>
      </c>
      <c r="M3232" s="14">
        <v>681.71</v>
      </c>
      <c r="N3232" s="14">
        <v>503.399</v>
      </c>
      <c r="O3232" s="15">
        <f t="shared" si="104"/>
        <v>0.73843569846415624</v>
      </c>
      <c r="P3232" s="16">
        <v>8.85487</v>
      </c>
      <c r="Q3232" s="16">
        <v>0.19445075802310466</v>
      </c>
      <c r="R3232" s="17">
        <v>0.41414299999999998</v>
      </c>
      <c r="S3232" s="17">
        <v>9.1210141243010905E-3</v>
      </c>
      <c r="T3232" s="17">
        <v>0.97839799999999999</v>
      </c>
      <c r="U3232" s="18">
        <v>2.4148700000000001</v>
      </c>
      <c r="V3232" s="18">
        <v>5.3105893320044999E-2</v>
      </c>
      <c r="W3232" s="19">
        <v>0.15445</v>
      </c>
      <c r="X3232" s="19">
        <v>3.1000712758297994E-3</v>
      </c>
      <c r="Y3232" s="18">
        <v>0.13726825241210863</v>
      </c>
      <c r="Z3232" s="20">
        <v>0.113106</v>
      </c>
      <c r="AA3232" s="20">
        <v>2.4621875460687391E-3</v>
      </c>
      <c r="AB3232" s="237">
        <v>2395.7877988930754</v>
      </c>
      <c r="AC3232" s="237">
        <v>34.144922364535176</v>
      </c>
      <c r="AD3232" s="238">
        <v>0.93232115138244565</v>
      </c>
      <c r="AE3232" s="239">
        <v>2233.6436391320071</v>
      </c>
      <c r="AF3232" s="239">
        <v>49.120507859529276</v>
      </c>
      <c r="AG3232" s="240">
        <v>2318.9987137065796</v>
      </c>
      <c r="AH3232" s="240">
        <v>50.924638954027451</v>
      </c>
      <c r="AI3232" s="239">
        <v>2395.7877988930754</v>
      </c>
      <c r="AJ3232" s="239">
        <v>34.144922364535176</v>
      </c>
      <c r="AK3232" s="21"/>
      <c r="AL3232" s="186"/>
      <c r="AM3232" s="187"/>
    </row>
    <row r="3233" spans="1:39" x14ac:dyDescent="0.25">
      <c r="A3233" s="161" t="s">
        <v>4044</v>
      </c>
      <c r="B3233" s="197">
        <v>47.9878</v>
      </c>
      <c r="C3233" s="197">
        <v>-114.9875</v>
      </c>
      <c r="D3233" s="88" t="s">
        <v>4050</v>
      </c>
      <c r="E3233" s="86" t="s">
        <v>4090</v>
      </c>
      <c r="F3233" s="86" t="s">
        <v>4091</v>
      </c>
      <c r="G3233" s="86" t="s">
        <v>4092</v>
      </c>
      <c r="H3233" s="86" t="s">
        <v>4093</v>
      </c>
      <c r="I3233" s="88" t="s">
        <v>4195</v>
      </c>
      <c r="J3233" s="47" t="s">
        <v>4276</v>
      </c>
      <c r="K3233" s="42" t="s">
        <v>3153</v>
      </c>
      <c r="L3233" s="137">
        <v>45750.618625185183</v>
      </c>
      <c r="M3233" s="14">
        <v>292.834</v>
      </c>
      <c r="N3233" s="14">
        <v>40.938200000000002</v>
      </c>
      <c r="O3233" s="15">
        <f t="shared" si="104"/>
        <v>0.13980002322134724</v>
      </c>
      <c r="P3233" s="16">
        <v>10.3447</v>
      </c>
      <c r="Q3233" s="16">
        <v>0.22838454142082384</v>
      </c>
      <c r="R3233" s="17">
        <v>0.46907399999999999</v>
      </c>
      <c r="S3233" s="17">
        <v>1.033138515344385E-2</v>
      </c>
      <c r="T3233" s="17">
        <v>0.97776200000000002</v>
      </c>
      <c r="U3233" s="18">
        <v>2.1228699999999998</v>
      </c>
      <c r="V3233" s="18">
        <v>4.6358353289563684E-2</v>
      </c>
      <c r="W3233" s="19">
        <v>0.15883</v>
      </c>
      <c r="X3233" s="19">
        <v>3.1900059582865986E-3</v>
      </c>
      <c r="Y3233" s="18">
        <v>-0.22167065309902556</v>
      </c>
      <c r="Z3233" s="20">
        <v>0.133603</v>
      </c>
      <c r="AA3233" s="20">
        <v>4.1831230144474593E-3</v>
      </c>
      <c r="AB3233" s="237">
        <v>2443.2432899848168</v>
      </c>
      <c r="AC3233" s="237">
        <v>34.001342229452561</v>
      </c>
      <c r="AD3233" s="238">
        <v>1.0184043254177522</v>
      </c>
      <c r="AE3233" s="239">
        <v>2488.209534568437</v>
      </c>
      <c r="AF3233" s="239">
        <v>54.33648629543233</v>
      </c>
      <c r="AG3233" s="240">
        <v>2463.1220021194586</v>
      </c>
      <c r="AH3233" s="240">
        <v>54.379439608455932</v>
      </c>
      <c r="AI3233" s="239">
        <v>2443.2432899848168</v>
      </c>
      <c r="AJ3233" s="239">
        <v>34.001342229452561</v>
      </c>
      <c r="AK3233" s="21"/>
      <c r="AL3233" s="186"/>
      <c r="AM3233" s="187"/>
    </row>
    <row r="3234" spans="1:39" x14ac:dyDescent="0.25">
      <c r="A3234" s="161" t="s">
        <v>4044</v>
      </c>
      <c r="B3234" s="197">
        <v>47.9878</v>
      </c>
      <c r="C3234" s="197">
        <v>-114.9875</v>
      </c>
      <c r="D3234" s="88" t="s">
        <v>4050</v>
      </c>
      <c r="E3234" s="86" t="s">
        <v>4090</v>
      </c>
      <c r="F3234" s="86" t="s">
        <v>4091</v>
      </c>
      <c r="G3234" s="86" t="s">
        <v>4092</v>
      </c>
      <c r="H3234" s="86" t="s">
        <v>4093</v>
      </c>
      <c r="I3234" s="88" t="s">
        <v>4195</v>
      </c>
      <c r="J3234" s="47" t="s">
        <v>4276</v>
      </c>
      <c r="K3234" s="42" t="s">
        <v>3166</v>
      </c>
      <c r="L3234" s="137">
        <v>45750.624917824076</v>
      </c>
      <c r="M3234" s="14">
        <v>267.33600000000001</v>
      </c>
      <c r="N3234" s="14">
        <v>164.39500000000001</v>
      </c>
      <c r="O3234" s="15">
        <f t="shared" si="104"/>
        <v>0.61493775623185809</v>
      </c>
      <c r="P3234" s="16">
        <v>11.7781</v>
      </c>
      <c r="Q3234" s="16">
        <v>0.25890238678892091</v>
      </c>
      <c r="R3234" s="17">
        <v>0.49407499999999999</v>
      </c>
      <c r="S3234" s="17">
        <v>1.0783745464818799E-2</v>
      </c>
      <c r="T3234" s="17">
        <v>0.97322900000000001</v>
      </c>
      <c r="U3234" s="18">
        <v>2.0217999999999998</v>
      </c>
      <c r="V3234" s="18">
        <v>4.4435129229135811E-2</v>
      </c>
      <c r="W3234" s="19">
        <v>0.171962</v>
      </c>
      <c r="X3234" s="19">
        <v>3.4576592814852362E-3</v>
      </c>
      <c r="Y3234" s="18">
        <v>0.10945651030159784</v>
      </c>
      <c r="Z3234" s="20">
        <v>0.15695600000000001</v>
      </c>
      <c r="AA3234" s="20">
        <v>3.4980440644594522E-3</v>
      </c>
      <c r="AB3234" s="237">
        <v>2576.8311100370115</v>
      </c>
      <c r="AC3234" s="237">
        <v>33.591106738741502</v>
      </c>
      <c r="AD3234" s="238">
        <v>1.0053374670379849</v>
      </c>
      <c r="AE3234" s="239">
        <v>2590.5848611492879</v>
      </c>
      <c r="AF3234" s="239">
        <v>56.935885391340129</v>
      </c>
      <c r="AG3234" s="240">
        <v>2582.4538167244509</v>
      </c>
      <c r="AH3234" s="240">
        <v>56.76666499028866</v>
      </c>
      <c r="AI3234" s="239">
        <v>2576.8311100370115</v>
      </c>
      <c r="AJ3234" s="239">
        <v>33.591106738741502</v>
      </c>
      <c r="AK3234" s="21"/>
      <c r="AL3234" s="186"/>
      <c r="AM3234" s="187"/>
    </row>
    <row r="3235" spans="1:39" x14ac:dyDescent="0.25">
      <c r="A3235" s="161" t="s">
        <v>4044</v>
      </c>
      <c r="B3235" s="197">
        <v>47.9878</v>
      </c>
      <c r="C3235" s="197">
        <v>-114.9875</v>
      </c>
      <c r="D3235" s="88" t="s">
        <v>4050</v>
      </c>
      <c r="E3235" s="86" t="s">
        <v>4090</v>
      </c>
      <c r="F3235" s="86" t="s">
        <v>4091</v>
      </c>
      <c r="G3235" s="86" t="s">
        <v>4092</v>
      </c>
      <c r="H3235" s="86" t="s">
        <v>4093</v>
      </c>
      <c r="I3235" s="88" t="s">
        <v>4195</v>
      </c>
      <c r="J3235" s="47" t="s">
        <v>4276</v>
      </c>
      <c r="K3235" s="42" t="s">
        <v>3169</v>
      </c>
      <c r="L3235" s="137">
        <v>45750.626172407407</v>
      </c>
      <c r="M3235" s="14">
        <v>957.97799999999995</v>
      </c>
      <c r="N3235" s="14">
        <v>216.114</v>
      </c>
      <c r="O3235" s="15">
        <f t="shared" si="104"/>
        <v>0.22559390716697045</v>
      </c>
      <c r="P3235" s="16">
        <v>8.0860900000000004</v>
      </c>
      <c r="Q3235" s="16">
        <v>0.17487608548981193</v>
      </c>
      <c r="R3235" s="17">
        <v>0.37644499999999997</v>
      </c>
      <c r="S3235" s="17">
        <v>7.9710396958301479E-3</v>
      </c>
      <c r="T3235" s="17">
        <v>0.97115099999999999</v>
      </c>
      <c r="U3235" s="18">
        <v>2.6526100000000001</v>
      </c>
      <c r="V3235" s="18">
        <v>5.6204175184144459E-2</v>
      </c>
      <c r="W3235" s="19">
        <v>0.15496699999999999</v>
      </c>
      <c r="X3235" s="19">
        <v>3.1206265096130935E-3</v>
      </c>
      <c r="Y3235" s="18">
        <v>-0.40367815903309306</v>
      </c>
      <c r="Z3235" s="20">
        <v>0.12170400000000001</v>
      </c>
      <c r="AA3235" s="20">
        <v>2.5997063903389172E-3</v>
      </c>
      <c r="AB3235" s="237">
        <v>2401.470989424934</v>
      </c>
      <c r="AC3235" s="237">
        <v>34.236643441706995</v>
      </c>
      <c r="AD3235" s="238">
        <v>0.85872138150266086</v>
      </c>
      <c r="AE3235" s="239">
        <v>2062.1944856775413</v>
      </c>
      <c r="AF3235" s="239">
        <v>43.694301136162949</v>
      </c>
      <c r="AG3235" s="240">
        <v>2236.8078239413212</v>
      </c>
      <c r="AH3235" s="240">
        <v>48.374949604053704</v>
      </c>
      <c r="AI3235" s="239">
        <v>2401.470989424934</v>
      </c>
      <c r="AJ3235" s="239">
        <v>34.236643441706995</v>
      </c>
      <c r="AK3235" s="21" t="s">
        <v>4286</v>
      </c>
      <c r="AL3235" s="186"/>
      <c r="AM3235" s="187"/>
    </row>
    <row r="3236" spans="1:39" x14ac:dyDescent="0.25">
      <c r="A3236" s="161" t="s">
        <v>4044</v>
      </c>
      <c r="B3236" s="197">
        <v>47.9878</v>
      </c>
      <c r="C3236" s="197">
        <v>-114.9875</v>
      </c>
      <c r="D3236" s="88" t="s">
        <v>4050</v>
      </c>
      <c r="E3236" s="86" t="s">
        <v>4090</v>
      </c>
      <c r="F3236" s="86" t="s">
        <v>4091</v>
      </c>
      <c r="G3236" s="86" t="s">
        <v>4092</v>
      </c>
      <c r="H3236" s="86" t="s">
        <v>4093</v>
      </c>
      <c r="I3236" s="88" t="s">
        <v>4195</v>
      </c>
      <c r="J3236" s="47" t="s">
        <v>4276</v>
      </c>
      <c r="K3236" s="42" t="s">
        <v>3162</v>
      </c>
      <c r="L3236" s="137">
        <v>45750.623247361109</v>
      </c>
      <c r="M3236" s="14">
        <v>1815.76</v>
      </c>
      <c r="N3236" s="14">
        <v>214.965</v>
      </c>
      <c r="O3236" s="15">
        <f t="shared" si="104"/>
        <v>0.11838844340661761</v>
      </c>
      <c r="P3236" s="16">
        <v>3.7978700000000001</v>
      </c>
      <c r="Q3236" s="16">
        <v>0.10058030126918492</v>
      </c>
      <c r="R3236" s="17">
        <v>0.25291799999999998</v>
      </c>
      <c r="S3236" s="17">
        <v>5.7469002254867787E-3</v>
      </c>
      <c r="T3236" s="17">
        <v>0.80185700000000004</v>
      </c>
      <c r="U3236" s="18">
        <v>3.9525700000000001</v>
      </c>
      <c r="V3236" s="18">
        <v>9.0609108314617021E-2</v>
      </c>
      <c r="W3236" s="19">
        <v>0.108211</v>
      </c>
      <c r="X3236" s="19">
        <v>2.4460715064772739E-3</v>
      </c>
      <c r="Y3236" s="18">
        <v>-0.27488570855775635</v>
      </c>
      <c r="Z3236" s="20">
        <v>0.115699</v>
      </c>
      <c r="AA3236" s="20">
        <v>8.6098016330691373E-3</v>
      </c>
      <c r="AB3236" s="237">
        <v>1769.5135703215637</v>
      </c>
      <c r="AC3236" s="237">
        <v>41.280176423537746</v>
      </c>
      <c r="AD3236" s="238">
        <v>0.82165424605813209</v>
      </c>
      <c r="AE3236" s="239">
        <v>1453.928338512198</v>
      </c>
      <c r="AF3236" s="239">
        <v>33.329998028103972</v>
      </c>
      <c r="AG3236" s="240">
        <v>1587.038656274962</v>
      </c>
      <c r="AH3236" s="240">
        <v>42.030092176398377</v>
      </c>
      <c r="AI3236" s="239">
        <v>1769.5135703215637</v>
      </c>
      <c r="AJ3236" s="239">
        <v>41.280176423537746</v>
      </c>
      <c r="AK3236" s="21" t="s">
        <v>4286</v>
      </c>
      <c r="AL3236" s="186"/>
      <c r="AM3236" s="187"/>
    </row>
    <row r="3237" spans="1:39" x14ac:dyDescent="0.25">
      <c r="K3237" s="42"/>
      <c r="L3237" s="137"/>
      <c r="M3237" s="14"/>
      <c r="N3237" s="14"/>
      <c r="O3237" s="15"/>
      <c r="P3237" s="16"/>
      <c r="Q3237" s="16"/>
      <c r="R3237" s="17"/>
      <c r="S3237" s="17"/>
      <c r="T3237" s="17"/>
      <c r="U3237" s="18"/>
      <c r="V3237" s="18"/>
      <c r="W3237" s="19"/>
      <c r="X3237" s="19"/>
      <c r="Y3237" s="18"/>
      <c r="Z3237" s="20"/>
      <c r="AA3237" s="20"/>
      <c r="AB3237" s="237"/>
      <c r="AC3237" s="237"/>
      <c r="AD3237" s="238"/>
      <c r="AE3237" s="239"/>
      <c r="AF3237" s="239"/>
      <c r="AG3237" s="240"/>
      <c r="AH3237" s="240"/>
      <c r="AI3237" s="239"/>
      <c r="AJ3237" s="239"/>
      <c r="AK3237" s="21"/>
      <c r="AL3237" s="186"/>
      <c r="AM3237" s="187"/>
    </row>
    <row r="3238" spans="1:39" s="3" customFormat="1" x14ac:dyDescent="0.25">
      <c r="A3238" s="161" t="s">
        <v>4045</v>
      </c>
      <c r="B3238" s="197">
        <v>45.396900000000002</v>
      </c>
      <c r="C3238" s="197">
        <v>-112.23439999999999</v>
      </c>
      <c r="D3238" s="88" t="s">
        <v>4050</v>
      </c>
      <c r="E3238" s="86" t="s">
        <v>4080</v>
      </c>
      <c r="F3238" s="88" t="s">
        <v>4051</v>
      </c>
      <c r="G3238" s="86" t="s">
        <v>4067</v>
      </c>
      <c r="H3238" s="86" t="s">
        <v>4272</v>
      </c>
      <c r="I3238" s="88" t="s">
        <v>4052</v>
      </c>
      <c r="J3238" s="47" t="s">
        <v>4276</v>
      </c>
      <c r="K3238" s="179" t="s">
        <v>2639</v>
      </c>
      <c r="L3238" s="180">
        <v>45749.938249317129</v>
      </c>
      <c r="M3238" s="91">
        <v>696.56600000000003</v>
      </c>
      <c r="N3238" s="91">
        <v>1028.55</v>
      </c>
      <c r="O3238" s="181">
        <f t="shared" ref="O3238:O3269" si="105">N3238/M3238</f>
        <v>1.4766009251097525</v>
      </c>
      <c r="P3238" s="92">
        <v>4.5364099999999997E-2</v>
      </c>
      <c r="Q3238" s="92">
        <v>1.4644384071800358E-3</v>
      </c>
      <c r="R3238" s="93">
        <v>6.94657E-3</v>
      </c>
      <c r="S3238" s="93">
        <v>1.5649118606506248E-4</v>
      </c>
      <c r="T3238" s="93">
        <v>0.31354599999999999</v>
      </c>
      <c r="U3238" s="94">
        <v>143.899</v>
      </c>
      <c r="V3238" s="94">
        <v>3.2425618452698783</v>
      </c>
      <c r="W3238" s="95">
        <v>4.7377000000000002E-2</v>
      </c>
      <c r="X3238" s="95">
        <v>1.4772044355809389E-3</v>
      </c>
      <c r="Y3238" s="94">
        <v>7.6157447274325815E-2</v>
      </c>
      <c r="Z3238" s="96">
        <v>2.0518899999999998E-3</v>
      </c>
      <c r="AA3238" s="96">
        <v>4.7060876266066272E-5</v>
      </c>
      <c r="AB3238" s="225">
        <v>44.616881369050304</v>
      </c>
      <c r="AC3238" s="225">
        <v>1.0060428767854508</v>
      </c>
      <c r="AD3238" s="238">
        <v>0.99079039734846219</v>
      </c>
      <c r="AE3238" s="227">
        <v>44.643245077996916</v>
      </c>
      <c r="AF3238" s="227">
        <v>1.0059728221804536</v>
      </c>
      <c r="AG3238" s="228">
        <v>45.05821331885177</v>
      </c>
      <c r="AH3238" s="228">
        <v>1.4545638102163949</v>
      </c>
      <c r="AI3238" s="227">
        <v>68.272134753077452</v>
      </c>
      <c r="AJ3238" s="227">
        <v>74.194566645201476</v>
      </c>
      <c r="AL3238" s="189"/>
      <c r="AM3238" s="190"/>
    </row>
    <row r="3239" spans="1:39" s="3" customFormat="1" x14ac:dyDescent="0.25">
      <c r="A3239" s="161" t="s">
        <v>4045</v>
      </c>
      <c r="B3239" s="197">
        <v>45.396900000000002</v>
      </c>
      <c r="C3239" s="197">
        <v>-112.23439999999999</v>
      </c>
      <c r="D3239" s="88" t="s">
        <v>4050</v>
      </c>
      <c r="E3239" s="86" t="s">
        <v>4080</v>
      </c>
      <c r="F3239" s="88" t="s">
        <v>4051</v>
      </c>
      <c r="G3239" s="86" t="s">
        <v>4067</v>
      </c>
      <c r="H3239" s="86" t="s">
        <v>4272</v>
      </c>
      <c r="I3239" s="88" t="s">
        <v>4052</v>
      </c>
      <c r="J3239" s="47" t="s">
        <v>4276</v>
      </c>
      <c r="K3239" s="179" t="s">
        <v>2553</v>
      </c>
      <c r="L3239" s="180">
        <v>45749.898881030094</v>
      </c>
      <c r="M3239" s="91">
        <v>706.68200000000002</v>
      </c>
      <c r="N3239" s="91">
        <v>683.59699999999998</v>
      </c>
      <c r="O3239" s="181">
        <f t="shared" si="105"/>
        <v>0.9673332559765212</v>
      </c>
      <c r="P3239" s="92">
        <v>4.6930899999999998E-2</v>
      </c>
      <c r="Q3239" s="92">
        <v>1.6216816282871309E-3</v>
      </c>
      <c r="R3239" s="93">
        <v>7.04501E-3</v>
      </c>
      <c r="S3239" s="93">
        <v>1.6057782985097913E-4</v>
      </c>
      <c r="T3239" s="93">
        <v>0.163629</v>
      </c>
      <c r="U3239" s="94">
        <v>141.893</v>
      </c>
      <c r="V3239" s="94">
        <v>3.2316505658254577</v>
      </c>
      <c r="W3239" s="95">
        <v>4.8239299999999999E-2</v>
      </c>
      <c r="X3239" s="95">
        <v>1.6825386855273197E-3</v>
      </c>
      <c r="Y3239" s="94">
        <v>0.22681201711970356</v>
      </c>
      <c r="Z3239" s="96">
        <v>2.1285200000000001E-3</v>
      </c>
      <c r="AA3239" s="96">
        <v>5.0563328167457493E-5</v>
      </c>
      <c r="AB3239" s="225">
        <v>45.196790468268063</v>
      </c>
      <c r="AC3239" s="225">
        <v>1.0332511623508682</v>
      </c>
      <c r="AD3239" s="238">
        <v>0.97372529664164775</v>
      </c>
      <c r="AE3239" s="227">
        <v>45.272174032769726</v>
      </c>
      <c r="AF3239" s="227">
        <v>1.0310857253645274</v>
      </c>
      <c r="AG3239" s="228">
        <v>46.493784426585435</v>
      </c>
      <c r="AH3239" s="228">
        <v>1.6065772451441569</v>
      </c>
      <c r="AI3239" s="227">
        <v>111.02155428717224</v>
      </c>
      <c r="AJ3239" s="227">
        <v>82.33720957912638</v>
      </c>
      <c r="AL3239" s="189"/>
      <c r="AM3239" s="190"/>
    </row>
    <row r="3240" spans="1:39" s="3" customFormat="1" x14ac:dyDescent="0.25">
      <c r="A3240" s="161" t="s">
        <v>4045</v>
      </c>
      <c r="B3240" s="197">
        <v>45.396900000000002</v>
      </c>
      <c r="C3240" s="197">
        <v>-112.23439999999999</v>
      </c>
      <c r="D3240" s="88" t="s">
        <v>4050</v>
      </c>
      <c r="E3240" s="86" t="s">
        <v>4080</v>
      </c>
      <c r="F3240" s="88" t="s">
        <v>4051</v>
      </c>
      <c r="G3240" s="86" t="s">
        <v>4067</v>
      </c>
      <c r="H3240" s="86" t="s">
        <v>4272</v>
      </c>
      <c r="I3240" s="88" t="s">
        <v>4052</v>
      </c>
      <c r="J3240" s="47" t="s">
        <v>4276</v>
      </c>
      <c r="K3240" s="179" t="s">
        <v>2570</v>
      </c>
      <c r="L3240" s="180">
        <v>45749.906854490742</v>
      </c>
      <c r="M3240" s="91">
        <v>1324.45</v>
      </c>
      <c r="N3240" s="91">
        <v>1146.75</v>
      </c>
      <c r="O3240" s="181">
        <f t="shared" si="105"/>
        <v>0.86583109970176297</v>
      </c>
      <c r="P3240" s="92">
        <v>5.0080399999999997E-2</v>
      </c>
      <c r="Q3240" s="92">
        <v>1.3541017329462362E-3</v>
      </c>
      <c r="R3240" s="93">
        <v>7.0802499999999997E-3</v>
      </c>
      <c r="S3240" s="93">
        <v>1.5633214679342187E-4</v>
      </c>
      <c r="T3240" s="93">
        <v>0.398484</v>
      </c>
      <c r="U3240" s="94">
        <v>141.054</v>
      </c>
      <c r="V3240" s="94">
        <v>3.1094158682942363</v>
      </c>
      <c r="W3240" s="95">
        <v>5.1159000000000003E-2</v>
      </c>
      <c r="X3240" s="95">
        <v>1.3359411659683968E-3</v>
      </c>
      <c r="Y3240" s="94">
        <v>0.11813345882572847</v>
      </c>
      <c r="Z3240" s="96">
        <v>2.2085E-3</v>
      </c>
      <c r="AA3240" s="96">
        <v>5.1105145778091665E-5</v>
      </c>
      <c r="AB3240" s="225">
        <v>45.296874656098751</v>
      </c>
      <c r="AC3240" s="225">
        <v>1.0336226478421662</v>
      </c>
      <c r="AD3240" s="238">
        <v>0.91951758270265804</v>
      </c>
      <c r="AE3240" s="227">
        <v>45.54050745338111</v>
      </c>
      <c r="AF3240" s="227">
        <v>1.0039018852759594</v>
      </c>
      <c r="AG3240" s="228">
        <v>49.526521634885825</v>
      </c>
      <c r="AH3240" s="228">
        <v>1.3391256613884506</v>
      </c>
      <c r="AI3240" s="227">
        <v>248.00042807197454</v>
      </c>
      <c r="AJ3240" s="227">
        <v>60.115287750526932</v>
      </c>
      <c r="AL3240" s="189"/>
      <c r="AM3240" s="190"/>
    </row>
    <row r="3241" spans="1:39" s="3" customFormat="1" x14ac:dyDescent="0.25">
      <c r="A3241" s="161" t="s">
        <v>4045</v>
      </c>
      <c r="B3241" s="197">
        <v>45.396900000000002</v>
      </c>
      <c r="C3241" s="197">
        <v>-112.23439999999999</v>
      </c>
      <c r="D3241" s="88" t="s">
        <v>4050</v>
      </c>
      <c r="E3241" s="86" t="s">
        <v>4080</v>
      </c>
      <c r="F3241" s="88" t="s">
        <v>4051</v>
      </c>
      <c r="G3241" s="86" t="s">
        <v>4067</v>
      </c>
      <c r="H3241" s="86" t="s">
        <v>4272</v>
      </c>
      <c r="I3241" s="88" t="s">
        <v>4052</v>
      </c>
      <c r="J3241" s="47" t="s">
        <v>4276</v>
      </c>
      <c r="K3241" s="179" t="s">
        <v>2518</v>
      </c>
      <c r="L3241" s="180">
        <v>45749.88253505787</v>
      </c>
      <c r="M3241" s="91">
        <v>613.72299999999996</v>
      </c>
      <c r="N3241" s="91">
        <v>643.74800000000005</v>
      </c>
      <c r="O3241" s="181">
        <f t="shared" si="105"/>
        <v>1.0489227224659987</v>
      </c>
      <c r="P3241" s="92">
        <v>4.5723399999999997E-2</v>
      </c>
      <c r="Q3241" s="92">
        <v>1.4402305366239113E-3</v>
      </c>
      <c r="R3241" s="93">
        <v>7.0873799999999999E-3</v>
      </c>
      <c r="S3241" s="93">
        <v>1.5480019629758224E-4</v>
      </c>
      <c r="T3241" s="93">
        <v>1.74115E-2</v>
      </c>
      <c r="U3241" s="94">
        <v>140.96299999999999</v>
      </c>
      <c r="V3241" s="94">
        <v>3.0875280668683804</v>
      </c>
      <c r="W3241" s="95">
        <v>4.68137E-2</v>
      </c>
      <c r="X3241" s="95">
        <v>1.5251651335760335E-3</v>
      </c>
      <c r="Y3241" s="94">
        <v>0.32437613875655102</v>
      </c>
      <c r="Z3241" s="96">
        <v>2.14576E-3</v>
      </c>
      <c r="AA3241" s="96">
        <v>4.8208975622802859E-5</v>
      </c>
      <c r="AB3241" s="225">
        <v>45.576393875566978</v>
      </c>
      <c r="AC3241" s="225">
        <v>0.99881550467377089</v>
      </c>
      <c r="AD3241" s="238">
        <v>1.0028307380042962</v>
      </c>
      <c r="AE3241" s="227">
        <v>45.569802892344917</v>
      </c>
      <c r="AF3241" s="227">
        <v>0.99812039635773109</v>
      </c>
      <c r="AG3241" s="228">
        <v>45.441170843079689</v>
      </c>
      <c r="AH3241" s="228">
        <v>1.4313406673201796</v>
      </c>
      <c r="AI3241" s="227">
        <v>39.7337330299329</v>
      </c>
      <c r="AJ3241" s="227">
        <v>77.942355116190697</v>
      </c>
      <c r="AL3241" s="189"/>
      <c r="AM3241" s="190"/>
    </row>
    <row r="3242" spans="1:39" s="3" customFormat="1" x14ac:dyDescent="0.25">
      <c r="A3242" s="161" t="s">
        <v>4045</v>
      </c>
      <c r="B3242" s="197">
        <v>45.396900000000002</v>
      </c>
      <c r="C3242" s="197">
        <v>-112.23439999999999</v>
      </c>
      <c r="D3242" s="88" t="s">
        <v>4050</v>
      </c>
      <c r="E3242" s="86" t="s">
        <v>4080</v>
      </c>
      <c r="F3242" s="88" t="s">
        <v>4051</v>
      </c>
      <c r="G3242" s="86" t="s">
        <v>4067</v>
      </c>
      <c r="H3242" s="86" t="s">
        <v>4272</v>
      </c>
      <c r="I3242" s="88" t="s">
        <v>4052</v>
      </c>
      <c r="J3242" s="47" t="s">
        <v>4276</v>
      </c>
      <c r="K3242" s="179" t="s">
        <v>2599</v>
      </c>
      <c r="L3242" s="180">
        <v>45749.919827696758</v>
      </c>
      <c r="M3242" s="91">
        <v>698.12699999999995</v>
      </c>
      <c r="N3242" s="91">
        <v>614.90700000000004</v>
      </c>
      <c r="O3242" s="181">
        <f t="shared" si="105"/>
        <v>0.88079532807068062</v>
      </c>
      <c r="P3242" s="92">
        <v>4.6041499999999999E-2</v>
      </c>
      <c r="Q3242" s="92">
        <v>1.3793980754300043E-3</v>
      </c>
      <c r="R3242" s="93">
        <v>7.0874600000000003E-3</v>
      </c>
      <c r="S3242" s="93">
        <v>1.5212812916959179E-4</v>
      </c>
      <c r="T3242" s="93">
        <v>0.127668</v>
      </c>
      <c r="U3242" s="94">
        <v>140.83000000000001</v>
      </c>
      <c r="V3242" s="94">
        <v>3.024670488251572</v>
      </c>
      <c r="W3242" s="95">
        <v>4.7072299999999997E-2</v>
      </c>
      <c r="X3242" s="95">
        <v>1.4210694005980145E-3</v>
      </c>
      <c r="Y3242" s="94">
        <v>0.2120231091373935</v>
      </c>
      <c r="Z3242" s="96">
        <v>2.1276699999999999E-3</v>
      </c>
      <c r="AA3242" s="96">
        <v>4.9347917725168503E-5</v>
      </c>
      <c r="AB3242" s="225">
        <v>45.60442028261172</v>
      </c>
      <c r="AC3242" s="225">
        <v>0.98275078816497519</v>
      </c>
      <c r="AD3242" s="238">
        <v>0.99746051912110467</v>
      </c>
      <c r="AE3242" s="227">
        <v>45.612687165558775</v>
      </c>
      <c r="AF3242" s="227">
        <v>0.97964459816457328</v>
      </c>
      <c r="AG3242" s="228">
        <v>45.728814615890379</v>
      </c>
      <c r="AH3242" s="228">
        <v>1.3700300570757826</v>
      </c>
      <c r="AI3242" s="227">
        <v>52.896578920810335</v>
      </c>
      <c r="AJ3242" s="227">
        <v>72.044853175542869</v>
      </c>
      <c r="AL3242" s="189"/>
      <c r="AM3242" s="190"/>
    </row>
    <row r="3243" spans="1:39" s="3" customFormat="1" x14ac:dyDescent="0.25">
      <c r="A3243" s="161" t="s">
        <v>4045</v>
      </c>
      <c r="B3243" s="197">
        <v>45.396900000000002</v>
      </c>
      <c r="C3243" s="197">
        <v>-112.23439999999999</v>
      </c>
      <c r="D3243" s="88" t="s">
        <v>4050</v>
      </c>
      <c r="E3243" s="86" t="s">
        <v>4080</v>
      </c>
      <c r="F3243" s="88" t="s">
        <v>4051</v>
      </c>
      <c r="G3243" s="86" t="s">
        <v>4067</v>
      </c>
      <c r="H3243" s="86" t="s">
        <v>4272</v>
      </c>
      <c r="I3243" s="88" t="s">
        <v>4052</v>
      </c>
      <c r="J3243" s="47" t="s">
        <v>4276</v>
      </c>
      <c r="K3243" s="179" t="s">
        <v>2573</v>
      </c>
      <c r="L3243" s="180">
        <v>45749.908101840279</v>
      </c>
      <c r="M3243" s="91">
        <v>307.38299999999998</v>
      </c>
      <c r="N3243" s="91">
        <v>220.02</v>
      </c>
      <c r="O3243" s="181">
        <f t="shared" si="105"/>
        <v>0.71578454241125899</v>
      </c>
      <c r="P3243" s="92">
        <v>4.88689E-2</v>
      </c>
      <c r="Q3243" s="92">
        <v>2.1487603372605333E-3</v>
      </c>
      <c r="R3243" s="93">
        <v>7.1242299999999996E-3</v>
      </c>
      <c r="S3243" s="93">
        <v>1.6311788392585897E-4</v>
      </c>
      <c r="T3243" s="93">
        <v>0.18789600000000001</v>
      </c>
      <c r="U3243" s="94">
        <v>140.32599999999999</v>
      </c>
      <c r="V3243" s="94">
        <v>3.2209279273060427</v>
      </c>
      <c r="W3243" s="95">
        <v>4.9653299999999997E-2</v>
      </c>
      <c r="X3243" s="95">
        <v>2.1709379817157373E-3</v>
      </c>
      <c r="Y3243" s="94">
        <v>0.12001253847211085</v>
      </c>
      <c r="Z3243" s="96">
        <v>2.19645E-3</v>
      </c>
      <c r="AA3243" s="96">
        <v>5.7317858405910454E-5</v>
      </c>
      <c r="AB3243" s="225">
        <v>45.618448968728096</v>
      </c>
      <c r="AC3243" s="225">
        <v>1.0607688976841159</v>
      </c>
      <c r="AD3243" s="238">
        <v>0.94682922891900667</v>
      </c>
      <c r="AE3243" s="227">
        <v>45.775931077801964</v>
      </c>
      <c r="AF3243" s="227">
        <v>1.0507031826384914</v>
      </c>
      <c r="AG3243" s="228">
        <v>48.346554668643115</v>
      </c>
      <c r="AH3243" s="228">
        <v>2.1257928685765055</v>
      </c>
      <c r="AI3243" s="227">
        <v>178.79576397425629</v>
      </c>
      <c r="AJ3243" s="227">
        <v>101.92824421336199</v>
      </c>
      <c r="AL3243" s="189"/>
      <c r="AM3243" s="190"/>
    </row>
    <row r="3244" spans="1:39" s="3" customFormat="1" x14ac:dyDescent="0.25">
      <c r="A3244" s="161" t="s">
        <v>4045</v>
      </c>
      <c r="B3244" s="197">
        <v>45.396900000000002</v>
      </c>
      <c r="C3244" s="197">
        <v>-112.23439999999999</v>
      </c>
      <c r="D3244" s="88" t="s">
        <v>4050</v>
      </c>
      <c r="E3244" s="86" t="s">
        <v>4080</v>
      </c>
      <c r="F3244" s="88" t="s">
        <v>4051</v>
      </c>
      <c r="G3244" s="86" t="s">
        <v>4067</v>
      </c>
      <c r="H3244" s="86" t="s">
        <v>4272</v>
      </c>
      <c r="I3244" s="88" t="s">
        <v>4052</v>
      </c>
      <c r="J3244" s="47" t="s">
        <v>4276</v>
      </c>
      <c r="K3244" s="179" t="s">
        <v>2617</v>
      </c>
      <c r="L3244" s="180">
        <v>45749.928210972219</v>
      </c>
      <c r="M3244" s="91">
        <v>527.15599999999995</v>
      </c>
      <c r="N3244" s="91">
        <v>444.47199999999998</v>
      </c>
      <c r="O3244" s="181">
        <f t="shared" si="105"/>
        <v>0.84315079407234295</v>
      </c>
      <c r="P3244" s="92">
        <v>4.6340899999999997E-2</v>
      </c>
      <c r="Q3244" s="92">
        <v>1.5963444718242988E-3</v>
      </c>
      <c r="R3244" s="93">
        <v>7.1268700000000004E-3</v>
      </c>
      <c r="S3244" s="93">
        <v>1.6056104694367809E-4</v>
      </c>
      <c r="T3244" s="93">
        <v>0.18956400000000001</v>
      </c>
      <c r="U3244" s="94">
        <v>140.22499999999999</v>
      </c>
      <c r="V3244" s="94">
        <v>3.1509968629149725</v>
      </c>
      <c r="W3244" s="95">
        <v>4.7178200000000003E-2</v>
      </c>
      <c r="X3244" s="95">
        <v>1.6211728921358142E-3</v>
      </c>
      <c r="Y3244" s="94">
        <v>0.17308091013577642</v>
      </c>
      <c r="Z3244" s="96">
        <v>2.12407E-3</v>
      </c>
      <c r="AA3244" s="96">
        <v>5.4024933826521254E-5</v>
      </c>
      <c r="AB3244" s="225">
        <v>45.794572801352821</v>
      </c>
      <c r="AC3244" s="225">
        <v>1.0300640442002915</v>
      </c>
      <c r="AD3244" s="238">
        <v>0.99535151207329775</v>
      </c>
      <c r="AE3244" s="227">
        <v>45.808785282354236</v>
      </c>
      <c r="AF3244" s="227">
        <v>1.0293695041443665</v>
      </c>
      <c r="AG3244" s="228">
        <v>46.022721346889234</v>
      </c>
      <c r="AH3244" s="228">
        <v>1.5853839006237855</v>
      </c>
      <c r="AI3244" s="227">
        <v>58.256726056852891</v>
      </c>
      <c r="AJ3244" s="227">
        <v>81.922549235200378</v>
      </c>
      <c r="AL3244" s="189"/>
      <c r="AM3244" s="190"/>
    </row>
    <row r="3245" spans="1:39" s="3" customFormat="1" x14ac:dyDescent="0.25">
      <c r="A3245" s="161" t="s">
        <v>4045</v>
      </c>
      <c r="B3245" s="197">
        <v>45.396900000000002</v>
      </c>
      <c r="C3245" s="197">
        <v>-112.23439999999999</v>
      </c>
      <c r="D3245" s="88" t="s">
        <v>4050</v>
      </c>
      <c r="E3245" s="86" t="s">
        <v>4080</v>
      </c>
      <c r="F3245" s="88" t="s">
        <v>4051</v>
      </c>
      <c r="G3245" s="86" t="s">
        <v>4067</v>
      </c>
      <c r="H3245" s="86" t="s">
        <v>4272</v>
      </c>
      <c r="I3245" s="88" t="s">
        <v>4052</v>
      </c>
      <c r="J3245" s="47" t="s">
        <v>4276</v>
      </c>
      <c r="K3245" s="179" t="s">
        <v>2542</v>
      </c>
      <c r="L3245" s="180">
        <v>45749.89342818287</v>
      </c>
      <c r="M3245" s="91">
        <v>439.47899999999998</v>
      </c>
      <c r="N3245" s="91">
        <v>267.53899999999999</v>
      </c>
      <c r="O3245" s="181">
        <f t="shared" si="105"/>
        <v>0.60876401375264799</v>
      </c>
      <c r="P3245" s="92">
        <v>5.1844800000000003E-2</v>
      </c>
      <c r="Q3245" s="92">
        <v>1.9473854110617138E-3</v>
      </c>
      <c r="R3245" s="93">
        <v>7.1833499999999998E-3</v>
      </c>
      <c r="S3245" s="93">
        <v>1.6262101763489859E-4</v>
      </c>
      <c r="T3245" s="93">
        <v>0.32730799999999999</v>
      </c>
      <c r="U3245" s="94">
        <v>139.16200000000001</v>
      </c>
      <c r="V3245" s="94">
        <v>3.1549248972360657</v>
      </c>
      <c r="W3245" s="95">
        <v>5.2191799999999997E-2</v>
      </c>
      <c r="X3245" s="95">
        <v>1.8763440651959331E-3</v>
      </c>
      <c r="Y3245" s="94">
        <v>-6.9801204850361061E-3</v>
      </c>
      <c r="Z3245" s="96">
        <v>2.2831700000000002E-3</v>
      </c>
      <c r="AA3245" s="96">
        <v>6.1124022739099889E-5</v>
      </c>
      <c r="AB3245" s="225">
        <v>45.850957062938903</v>
      </c>
      <c r="AC3245" s="225">
        <v>1.0797170453420075</v>
      </c>
      <c r="AD3245" s="238">
        <v>0.90201487689025661</v>
      </c>
      <c r="AE3245" s="227">
        <v>46.157449580916264</v>
      </c>
      <c r="AF3245" s="227">
        <v>1.046429965621011</v>
      </c>
      <c r="AG3245" s="228">
        <v>51.171494798452194</v>
      </c>
      <c r="AH3245" s="228">
        <v>1.9220948375290514</v>
      </c>
      <c r="AI3245" s="227">
        <v>293.82210008481792</v>
      </c>
      <c r="AJ3245" s="227">
        <v>82.081799543443879</v>
      </c>
      <c r="AL3245" s="189"/>
      <c r="AM3245" s="190"/>
    </row>
    <row r="3246" spans="1:39" s="3" customFormat="1" x14ac:dyDescent="0.25">
      <c r="A3246" s="161" t="s">
        <v>4045</v>
      </c>
      <c r="B3246" s="197">
        <v>45.396900000000002</v>
      </c>
      <c r="C3246" s="197">
        <v>-112.23439999999999</v>
      </c>
      <c r="D3246" s="88" t="s">
        <v>4050</v>
      </c>
      <c r="E3246" s="86" t="s">
        <v>4080</v>
      </c>
      <c r="F3246" s="88" t="s">
        <v>4051</v>
      </c>
      <c r="G3246" s="86" t="s">
        <v>4067</v>
      </c>
      <c r="H3246" s="86" t="s">
        <v>4272</v>
      </c>
      <c r="I3246" s="88" t="s">
        <v>4052</v>
      </c>
      <c r="J3246" s="47" t="s">
        <v>4276</v>
      </c>
      <c r="K3246" s="179" t="s">
        <v>2614</v>
      </c>
      <c r="L3246" s="180">
        <v>45749.926970277775</v>
      </c>
      <c r="M3246" s="91">
        <v>679.49199999999996</v>
      </c>
      <c r="N3246" s="91">
        <v>732.48299999999995</v>
      </c>
      <c r="O3246" s="181">
        <f t="shared" si="105"/>
        <v>1.0779862014563821</v>
      </c>
      <c r="P3246" s="92">
        <v>4.7242800000000001E-2</v>
      </c>
      <c r="Q3246" s="92">
        <v>1.5710280966093511E-3</v>
      </c>
      <c r="R3246" s="93">
        <v>7.1464600000000003E-3</v>
      </c>
      <c r="S3246" s="93">
        <v>1.5697443707559522E-4</v>
      </c>
      <c r="T3246" s="93">
        <v>0.43462200000000001</v>
      </c>
      <c r="U3246" s="94">
        <v>139.756</v>
      </c>
      <c r="V3246" s="94">
        <v>3.0721435227541045</v>
      </c>
      <c r="W3246" s="95">
        <v>4.7871999999999998E-2</v>
      </c>
      <c r="X3246" s="95">
        <v>1.5063369549008616E-3</v>
      </c>
      <c r="Y3246" s="94">
        <v>-7.3396874799476014E-2</v>
      </c>
      <c r="Z3246" s="96">
        <v>2.0969199999999999E-3</v>
      </c>
      <c r="AA3246" s="96">
        <v>4.7326320487863835E-5</v>
      </c>
      <c r="AB3246" s="225">
        <v>45.907565458426092</v>
      </c>
      <c r="AC3246" s="225">
        <v>1.0140371069168019</v>
      </c>
      <c r="AD3246" s="238">
        <v>0.98131094662512219</v>
      </c>
      <c r="AE3246" s="227">
        <v>45.96196590934737</v>
      </c>
      <c r="AF3246" s="227">
        <v>1.010344857190006</v>
      </c>
      <c r="AG3246" s="228">
        <v>46.83731091293496</v>
      </c>
      <c r="AH3246" s="228">
        <v>1.5575438249605991</v>
      </c>
      <c r="AI3246" s="227">
        <v>92.948101019868147</v>
      </c>
      <c r="AJ3246" s="227">
        <v>74.530641371792541</v>
      </c>
      <c r="AL3246" s="189"/>
      <c r="AM3246" s="190"/>
    </row>
    <row r="3247" spans="1:39" s="3" customFormat="1" x14ac:dyDescent="0.25">
      <c r="A3247" s="161" t="s">
        <v>4045</v>
      </c>
      <c r="B3247" s="197">
        <v>45.396900000000002</v>
      </c>
      <c r="C3247" s="197">
        <v>-112.23439999999999</v>
      </c>
      <c r="D3247" s="88" t="s">
        <v>4050</v>
      </c>
      <c r="E3247" s="86" t="s">
        <v>4080</v>
      </c>
      <c r="F3247" s="88" t="s">
        <v>4051</v>
      </c>
      <c r="G3247" s="86" t="s">
        <v>4067</v>
      </c>
      <c r="H3247" s="86" t="s">
        <v>4272</v>
      </c>
      <c r="I3247" s="88" t="s">
        <v>4052</v>
      </c>
      <c r="J3247" s="47" t="s">
        <v>4276</v>
      </c>
      <c r="K3247" s="179" t="s">
        <v>2619</v>
      </c>
      <c r="L3247" s="180">
        <v>45749.929039432871</v>
      </c>
      <c r="M3247" s="91">
        <v>737.82899999999995</v>
      </c>
      <c r="N3247" s="91">
        <v>1002.67</v>
      </c>
      <c r="O3247" s="181">
        <f t="shared" si="105"/>
        <v>1.358946314118854</v>
      </c>
      <c r="P3247" s="92">
        <v>4.7410300000000002E-2</v>
      </c>
      <c r="Q3247" s="92">
        <v>1.5324796594199874E-3</v>
      </c>
      <c r="R3247" s="93">
        <v>7.1619300000000004E-3</v>
      </c>
      <c r="S3247" s="93">
        <v>1.6812934116914276E-4</v>
      </c>
      <c r="T3247" s="93">
        <v>0.36847400000000002</v>
      </c>
      <c r="U3247" s="94">
        <v>139.70599999999999</v>
      </c>
      <c r="V3247" s="94">
        <v>3.2940190158680021</v>
      </c>
      <c r="W3247" s="95">
        <v>4.8017200000000003E-2</v>
      </c>
      <c r="X3247" s="95">
        <v>1.4899712931583616E-3</v>
      </c>
      <c r="Y3247" s="94">
        <v>0.12483133405539584</v>
      </c>
      <c r="Z3247" s="96">
        <v>2.1425900000000002E-3</v>
      </c>
      <c r="AA3247" s="96">
        <v>6.4078291166743824E-5</v>
      </c>
      <c r="AB3247" s="225">
        <v>45.915515497774059</v>
      </c>
      <c r="AC3247" s="225">
        <v>1.0828937148045796</v>
      </c>
      <c r="AD3247" s="238">
        <v>0.97841767355271247</v>
      </c>
      <c r="AE3247" s="227">
        <v>45.97835691812395</v>
      </c>
      <c r="AF3247" s="227">
        <v>1.0840878846052882</v>
      </c>
      <c r="AG3247" s="228">
        <v>46.992565814119928</v>
      </c>
      <c r="AH3247" s="228">
        <v>1.518976915440186</v>
      </c>
      <c r="AI3247" s="227">
        <v>100.11664831651642</v>
      </c>
      <c r="AJ3247" s="227">
        <v>73.39978420836961</v>
      </c>
      <c r="AL3247" s="189"/>
      <c r="AM3247" s="190"/>
    </row>
    <row r="3248" spans="1:39" s="3" customFormat="1" x14ac:dyDescent="0.25">
      <c r="A3248" s="161" t="s">
        <v>4045</v>
      </c>
      <c r="B3248" s="197">
        <v>45.396900000000002</v>
      </c>
      <c r="C3248" s="197">
        <v>-112.23439999999999</v>
      </c>
      <c r="D3248" s="88" t="s">
        <v>4050</v>
      </c>
      <c r="E3248" s="86" t="s">
        <v>4080</v>
      </c>
      <c r="F3248" s="88" t="s">
        <v>4051</v>
      </c>
      <c r="G3248" s="86" t="s">
        <v>4067</v>
      </c>
      <c r="H3248" s="86" t="s">
        <v>4272</v>
      </c>
      <c r="I3248" s="88" t="s">
        <v>4052</v>
      </c>
      <c r="J3248" s="47" t="s">
        <v>4276</v>
      </c>
      <c r="K3248" s="179" t="s">
        <v>2598</v>
      </c>
      <c r="L3248" s="180">
        <v>45749.919407534719</v>
      </c>
      <c r="M3248" s="91">
        <v>750.55899999999997</v>
      </c>
      <c r="N3248" s="91">
        <v>854.05</v>
      </c>
      <c r="O3248" s="181">
        <f t="shared" si="105"/>
        <v>1.1378852295422479</v>
      </c>
      <c r="P3248" s="92">
        <v>4.6421200000000003E-2</v>
      </c>
      <c r="Q3248" s="92">
        <v>1.3946573924000117E-3</v>
      </c>
      <c r="R3248" s="93">
        <v>7.1410199999999997E-3</v>
      </c>
      <c r="S3248" s="93">
        <v>1.5577387162733677E-4</v>
      </c>
      <c r="T3248" s="93">
        <v>0.340779</v>
      </c>
      <c r="U3248" s="94">
        <v>139.82499999999999</v>
      </c>
      <c r="V3248" s="94">
        <v>3.0530654684922829</v>
      </c>
      <c r="W3248" s="95">
        <v>4.7069600000000003E-2</v>
      </c>
      <c r="X3248" s="95">
        <v>1.3729738654559307E-3</v>
      </c>
      <c r="Y3248" s="94">
        <v>6.7139406965630713E-2</v>
      </c>
      <c r="Z3248" s="96">
        <v>2.14963E-3</v>
      </c>
      <c r="AA3248" s="96">
        <v>4.8643406399223317E-5</v>
      </c>
      <c r="AB3248" s="225">
        <v>45.93156892640382</v>
      </c>
      <c r="AC3248" s="225">
        <v>1.0047707236360806</v>
      </c>
      <c r="AD3248" s="238">
        <v>0.99765019114616527</v>
      </c>
      <c r="AE3248" s="227">
        <v>45.939365499603021</v>
      </c>
      <c r="AF3248" s="227">
        <v>1.0030816409889771</v>
      </c>
      <c r="AG3248" s="228">
        <v>46.047568483723637</v>
      </c>
      <c r="AH3248" s="228">
        <v>1.3834321772782903</v>
      </c>
      <c r="AI3248" s="227">
        <v>52.759689627020101</v>
      </c>
      <c r="AJ3248" s="227">
        <v>69.612308447488388</v>
      </c>
      <c r="AL3248" s="189"/>
      <c r="AM3248" s="190"/>
    </row>
    <row r="3249" spans="1:39" s="3" customFormat="1" x14ac:dyDescent="0.25">
      <c r="A3249" s="161" t="s">
        <v>4045</v>
      </c>
      <c r="B3249" s="197">
        <v>45.396900000000002</v>
      </c>
      <c r="C3249" s="197">
        <v>-112.23439999999999</v>
      </c>
      <c r="D3249" s="88" t="s">
        <v>4050</v>
      </c>
      <c r="E3249" s="86" t="s">
        <v>4080</v>
      </c>
      <c r="F3249" s="88" t="s">
        <v>4051</v>
      </c>
      <c r="G3249" s="86" t="s">
        <v>4067</v>
      </c>
      <c r="H3249" s="86" t="s">
        <v>4272</v>
      </c>
      <c r="I3249" s="88" t="s">
        <v>4052</v>
      </c>
      <c r="J3249" s="47" t="s">
        <v>4276</v>
      </c>
      <c r="K3249" s="179" t="s">
        <v>2532</v>
      </c>
      <c r="L3249" s="180">
        <v>45749.889262662036</v>
      </c>
      <c r="M3249" s="91">
        <v>944.76099999999997</v>
      </c>
      <c r="N3249" s="91">
        <v>776.26199999999994</v>
      </c>
      <c r="O3249" s="181">
        <f t="shared" si="105"/>
        <v>0.82164907315183411</v>
      </c>
      <c r="P3249" s="92">
        <v>4.8532800000000001E-2</v>
      </c>
      <c r="Q3249" s="92">
        <v>1.3760975832738025E-3</v>
      </c>
      <c r="R3249" s="93">
        <v>7.1709199999999999E-3</v>
      </c>
      <c r="S3249" s="93">
        <v>1.5549558336981793E-4</v>
      </c>
      <c r="T3249" s="93">
        <v>0.27783099999999999</v>
      </c>
      <c r="U3249" s="94">
        <v>139.267</v>
      </c>
      <c r="V3249" s="94">
        <v>3.0215993456446211</v>
      </c>
      <c r="W3249" s="95">
        <v>4.89869E-2</v>
      </c>
      <c r="X3249" s="95">
        <v>1.3671692578316702E-3</v>
      </c>
      <c r="Y3249" s="94">
        <v>0.13955311315309762</v>
      </c>
      <c r="Z3249" s="96">
        <v>2.1551500000000002E-3</v>
      </c>
      <c r="AA3249" s="96">
        <v>4.913317563734304E-5</v>
      </c>
      <c r="AB3249" s="225">
        <v>46.003355787391669</v>
      </c>
      <c r="AC3249" s="225">
        <v>1.0106151152086047</v>
      </c>
      <c r="AD3249" s="238">
        <v>0.95955058329431986</v>
      </c>
      <c r="AE3249" s="227">
        <v>46.122773487336033</v>
      </c>
      <c r="AF3249" s="227">
        <v>1.0007003969974915</v>
      </c>
      <c r="AG3249" s="228">
        <v>48.067057943925967</v>
      </c>
      <c r="AH3249" s="228">
        <v>1.362891946718886</v>
      </c>
      <c r="AI3249" s="227">
        <v>147.20402544655374</v>
      </c>
      <c r="AJ3249" s="227">
        <v>65.442928755056144</v>
      </c>
      <c r="AL3249" s="189"/>
      <c r="AM3249" s="190"/>
    </row>
    <row r="3250" spans="1:39" s="3" customFormat="1" x14ac:dyDescent="0.25">
      <c r="A3250" s="161" t="s">
        <v>4045</v>
      </c>
      <c r="B3250" s="197">
        <v>45.396900000000002</v>
      </c>
      <c r="C3250" s="197">
        <v>-112.23439999999999</v>
      </c>
      <c r="D3250" s="88" t="s">
        <v>4050</v>
      </c>
      <c r="E3250" s="86" t="s">
        <v>4080</v>
      </c>
      <c r="F3250" s="88" t="s">
        <v>4051</v>
      </c>
      <c r="G3250" s="86" t="s">
        <v>4067</v>
      </c>
      <c r="H3250" s="86" t="s">
        <v>4272</v>
      </c>
      <c r="I3250" s="88" t="s">
        <v>4052</v>
      </c>
      <c r="J3250" s="47" t="s">
        <v>4276</v>
      </c>
      <c r="K3250" s="179" t="s">
        <v>2628</v>
      </c>
      <c r="L3250" s="180">
        <v>45749.933664374999</v>
      </c>
      <c r="M3250" s="91">
        <v>813.28300000000002</v>
      </c>
      <c r="N3250" s="91">
        <v>819.10900000000004</v>
      </c>
      <c r="O3250" s="181">
        <f t="shared" si="105"/>
        <v>1.0071635580726512</v>
      </c>
      <c r="P3250" s="92">
        <v>4.6406900000000001E-2</v>
      </c>
      <c r="Q3250" s="92">
        <v>1.3182465274647985E-3</v>
      </c>
      <c r="R3250" s="93">
        <v>7.1588499999999996E-3</v>
      </c>
      <c r="S3250" s="93">
        <v>1.5599513711971922E-4</v>
      </c>
      <c r="T3250" s="93">
        <v>0.159724</v>
      </c>
      <c r="U3250" s="94">
        <v>139.51499999999999</v>
      </c>
      <c r="V3250" s="94">
        <v>3.0527300863325602</v>
      </c>
      <c r="W3250" s="95">
        <v>4.7052200000000002E-2</v>
      </c>
      <c r="X3250" s="95">
        <v>1.349261217004328E-3</v>
      </c>
      <c r="Y3250" s="94">
        <v>0.25813724770984436</v>
      </c>
      <c r="Z3250" s="96">
        <v>2.1172399999999998E-3</v>
      </c>
      <c r="AA3250" s="96">
        <v>4.6804761371467318E-5</v>
      </c>
      <c r="AB3250" s="225">
        <v>46.034393638632501</v>
      </c>
      <c r="AC3250" s="225">
        <v>1.0083073057674883</v>
      </c>
      <c r="AD3250" s="238">
        <v>0.99805251374971948</v>
      </c>
      <c r="AE3250" s="227">
        <v>46.041078346407318</v>
      </c>
      <c r="AF3250" s="227">
        <v>1.0074256178566618</v>
      </c>
      <c r="AG3250" s="228">
        <v>46.130917674290821</v>
      </c>
      <c r="AH3250" s="228">
        <v>1.3104069014068678</v>
      </c>
      <c r="AI3250" s="227">
        <v>51.877241185842649</v>
      </c>
      <c r="AJ3250" s="227">
        <v>68.446692028635042</v>
      </c>
      <c r="AL3250" s="189"/>
      <c r="AM3250" s="190"/>
    </row>
    <row r="3251" spans="1:39" s="3" customFormat="1" x14ac:dyDescent="0.25">
      <c r="A3251" s="161" t="s">
        <v>4045</v>
      </c>
      <c r="B3251" s="197">
        <v>45.396900000000002</v>
      </c>
      <c r="C3251" s="197">
        <v>-112.23439999999999</v>
      </c>
      <c r="D3251" s="88" t="s">
        <v>4050</v>
      </c>
      <c r="E3251" s="86" t="s">
        <v>4080</v>
      </c>
      <c r="F3251" s="88" t="s">
        <v>4051</v>
      </c>
      <c r="G3251" s="86" t="s">
        <v>4067</v>
      </c>
      <c r="H3251" s="86" t="s">
        <v>4272</v>
      </c>
      <c r="I3251" s="88" t="s">
        <v>4052</v>
      </c>
      <c r="J3251" s="47" t="s">
        <v>4276</v>
      </c>
      <c r="K3251" s="179" t="s">
        <v>2680</v>
      </c>
      <c r="L3251" s="180">
        <v>45749.95707128472</v>
      </c>
      <c r="M3251" s="91">
        <v>922.28300000000002</v>
      </c>
      <c r="N3251" s="91">
        <v>804.952</v>
      </c>
      <c r="O3251" s="181">
        <f t="shared" si="105"/>
        <v>0.87278199858394878</v>
      </c>
      <c r="P3251" s="92">
        <v>4.65799E-2</v>
      </c>
      <c r="Q3251" s="92">
        <v>1.2582756249776914E-3</v>
      </c>
      <c r="R3251" s="93">
        <v>7.1652299999999999E-3</v>
      </c>
      <c r="S3251" s="93">
        <v>1.574307219310132E-4</v>
      </c>
      <c r="T3251" s="93">
        <v>0.45659499999999997</v>
      </c>
      <c r="U3251" s="94">
        <v>139.47499999999999</v>
      </c>
      <c r="V3251" s="94">
        <v>3.0698723765655145</v>
      </c>
      <c r="W3251" s="95">
        <v>4.7114900000000001E-2</v>
      </c>
      <c r="X3251" s="95">
        <v>1.2114953417380523E-3</v>
      </c>
      <c r="Y3251" s="94">
        <v>5.3606167093500294E-2</v>
      </c>
      <c r="Z3251" s="96">
        <v>2.1418000000000001E-3</v>
      </c>
      <c r="AA3251" s="96">
        <v>4.9517805703504274E-5</v>
      </c>
      <c r="AB3251" s="225">
        <v>46.043913167023419</v>
      </c>
      <c r="AC3251" s="225">
        <v>1.0130941821525001</v>
      </c>
      <c r="AD3251" s="238">
        <v>0.99675942167625742</v>
      </c>
      <c r="AE3251" s="227">
        <v>46.054235401578232</v>
      </c>
      <c r="AF3251" s="227">
        <v>1.0136628433995385</v>
      </c>
      <c r="AG3251" s="228">
        <v>46.203962962425273</v>
      </c>
      <c r="AH3251" s="228">
        <v>1.2481203345862006</v>
      </c>
      <c r="AI3251" s="227">
        <v>55.054883298922007</v>
      </c>
      <c r="AJ3251" s="227">
        <v>61.339510936423451</v>
      </c>
      <c r="AL3251" s="189"/>
      <c r="AM3251" s="190"/>
    </row>
    <row r="3252" spans="1:39" s="3" customFormat="1" x14ac:dyDescent="0.25">
      <c r="A3252" s="161" t="s">
        <v>4045</v>
      </c>
      <c r="B3252" s="197">
        <v>45.396900000000002</v>
      </c>
      <c r="C3252" s="197">
        <v>-112.23439999999999</v>
      </c>
      <c r="D3252" s="88" t="s">
        <v>4050</v>
      </c>
      <c r="E3252" s="86" t="s">
        <v>4080</v>
      </c>
      <c r="F3252" s="88" t="s">
        <v>4051</v>
      </c>
      <c r="G3252" s="86" t="s">
        <v>4067</v>
      </c>
      <c r="H3252" s="86" t="s">
        <v>4272</v>
      </c>
      <c r="I3252" s="88" t="s">
        <v>4052</v>
      </c>
      <c r="J3252" s="47" t="s">
        <v>4276</v>
      </c>
      <c r="K3252" s="179" t="s">
        <v>2505</v>
      </c>
      <c r="L3252" s="180">
        <v>45749.876235567128</v>
      </c>
      <c r="M3252" s="91">
        <v>386.46499999999997</v>
      </c>
      <c r="N3252" s="91">
        <v>232.00299999999999</v>
      </c>
      <c r="O3252" s="181">
        <f t="shared" si="105"/>
        <v>0.60032085699869331</v>
      </c>
      <c r="P3252" s="92">
        <v>4.8230799999999997E-2</v>
      </c>
      <c r="Q3252" s="92">
        <v>1.7365124905845048E-3</v>
      </c>
      <c r="R3252" s="93">
        <v>7.1951000000000003E-3</v>
      </c>
      <c r="S3252" s="93">
        <v>1.6168354550058581E-4</v>
      </c>
      <c r="T3252" s="93">
        <v>0.119406</v>
      </c>
      <c r="U3252" s="94">
        <v>138.976</v>
      </c>
      <c r="V3252" s="94">
        <v>3.1288579576740139</v>
      </c>
      <c r="W3252" s="95">
        <v>4.87169E-2</v>
      </c>
      <c r="X3252" s="95">
        <v>1.7844438741086814E-3</v>
      </c>
      <c r="Y3252" s="94">
        <v>0.23994510054214757</v>
      </c>
      <c r="Z3252" s="96">
        <v>2.1454999999999998E-3</v>
      </c>
      <c r="AA3252" s="96">
        <v>5.6007850602928873E-5</v>
      </c>
      <c r="AB3252" s="225">
        <v>46.115224800667562</v>
      </c>
      <c r="AC3252" s="225">
        <v>1.0436685267948853</v>
      </c>
      <c r="AD3252" s="238">
        <v>0.96478431911238516</v>
      </c>
      <c r="AE3252" s="227">
        <v>46.219003963946925</v>
      </c>
      <c r="AF3252" s="227">
        <v>1.0405587896353479</v>
      </c>
      <c r="AG3252" s="228">
        <v>47.906048065197666</v>
      </c>
      <c r="AH3252" s="228">
        <v>1.7248200494239656</v>
      </c>
      <c r="AI3252" s="227">
        <v>134.22851757450366</v>
      </c>
      <c r="AJ3252" s="227">
        <v>86.096483657012556</v>
      </c>
      <c r="AL3252" s="189"/>
      <c r="AM3252" s="190"/>
    </row>
    <row r="3253" spans="1:39" s="3" customFormat="1" x14ac:dyDescent="0.25">
      <c r="A3253" s="161" t="s">
        <v>4045</v>
      </c>
      <c r="B3253" s="197">
        <v>45.396900000000002</v>
      </c>
      <c r="C3253" s="197">
        <v>-112.23439999999999</v>
      </c>
      <c r="D3253" s="88" t="s">
        <v>4050</v>
      </c>
      <c r="E3253" s="86" t="s">
        <v>4080</v>
      </c>
      <c r="F3253" s="88" t="s">
        <v>4051</v>
      </c>
      <c r="G3253" s="86" t="s">
        <v>4067</v>
      </c>
      <c r="H3253" s="86" t="s">
        <v>4272</v>
      </c>
      <c r="I3253" s="88" t="s">
        <v>4052</v>
      </c>
      <c r="J3253" s="47" t="s">
        <v>4276</v>
      </c>
      <c r="K3253" s="179" t="s">
        <v>2668</v>
      </c>
      <c r="L3253" s="180">
        <v>45749.952074884262</v>
      </c>
      <c r="M3253" s="91">
        <v>158.93899999999999</v>
      </c>
      <c r="N3253" s="91">
        <v>76.466200000000001</v>
      </c>
      <c r="O3253" s="181">
        <f t="shared" si="105"/>
        <v>0.4811040713732942</v>
      </c>
      <c r="P3253" s="92">
        <v>4.7525900000000003E-2</v>
      </c>
      <c r="Q3253" s="92">
        <v>2.2184645362781892E-3</v>
      </c>
      <c r="R3253" s="93">
        <v>7.2010700000000004E-3</v>
      </c>
      <c r="S3253" s="93">
        <v>1.7201752945432628E-4</v>
      </c>
      <c r="T3253" s="93">
        <v>3.9671400000000002E-2</v>
      </c>
      <c r="U3253" s="94">
        <v>139.071</v>
      </c>
      <c r="V3253" s="94">
        <v>3.3348570651978471</v>
      </c>
      <c r="W3253" s="95">
        <v>4.8012699999999998E-2</v>
      </c>
      <c r="X3253" s="95">
        <v>2.3065034352057665E-3</v>
      </c>
      <c r="Y3253" s="94">
        <v>0.26293781930481047</v>
      </c>
      <c r="Z3253" s="96">
        <v>2.1999799999999998E-3</v>
      </c>
      <c r="AA3253" s="96">
        <v>8.1005363996219411E-5</v>
      </c>
      <c r="AB3253" s="225">
        <v>46.124920140402352</v>
      </c>
      <c r="AC3253" s="225">
        <v>1.1090265454713428</v>
      </c>
      <c r="AD3253" s="238">
        <v>0.97859318821154517</v>
      </c>
      <c r="AE3253" s="227">
        <v>46.187544398877058</v>
      </c>
      <c r="AF3253" s="227">
        <v>1.1075555562463375</v>
      </c>
      <c r="AG3253" s="228">
        <v>47.197900982009052</v>
      </c>
      <c r="AH3253" s="228">
        <v>2.203153849066648</v>
      </c>
      <c r="AI3253" s="227">
        <v>99.894951877006818</v>
      </c>
      <c r="AJ3253" s="227">
        <v>113.63958351184216</v>
      </c>
      <c r="AL3253" s="189"/>
      <c r="AM3253" s="190"/>
    </row>
    <row r="3254" spans="1:39" s="3" customFormat="1" x14ac:dyDescent="0.25">
      <c r="A3254" s="161" t="s">
        <v>4045</v>
      </c>
      <c r="B3254" s="197">
        <v>45.396900000000002</v>
      </c>
      <c r="C3254" s="197">
        <v>-112.23439999999999</v>
      </c>
      <c r="D3254" s="88" t="s">
        <v>4050</v>
      </c>
      <c r="E3254" s="86" t="s">
        <v>4080</v>
      </c>
      <c r="F3254" s="88" t="s">
        <v>4051</v>
      </c>
      <c r="G3254" s="86" t="s">
        <v>4067</v>
      </c>
      <c r="H3254" s="86" t="s">
        <v>4272</v>
      </c>
      <c r="I3254" s="88" t="s">
        <v>4052</v>
      </c>
      <c r="J3254" s="47" t="s">
        <v>4276</v>
      </c>
      <c r="K3254" s="179" t="s">
        <v>2643</v>
      </c>
      <c r="L3254" s="180">
        <v>45749.939916249998</v>
      </c>
      <c r="M3254" s="91">
        <v>330.76299999999998</v>
      </c>
      <c r="N3254" s="91">
        <v>179.96799999999999</v>
      </c>
      <c r="O3254" s="181">
        <f t="shared" si="105"/>
        <v>0.54409955164271695</v>
      </c>
      <c r="P3254" s="92">
        <v>4.70024E-2</v>
      </c>
      <c r="Q3254" s="92">
        <v>1.8875912963096646E-3</v>
      </c>
      <c r="R3254" s="93">
        <v>7.1910799999999999E-3</v>
      </c>
      <c r="S3254" s="93">
        <v>1.6494728111005652E-4</v>
      </c>
      <c r="T3254" s="93">
        <v>0.208123</v>
      </c>
      <c r="U3254" s="94">
        <v>139.06899999999999</v>
      </c>
      <c r="V3254" s="94">
        <v>3.1799159350523718</v>
      </c>
      <c r="W3254" s="95">
        <v>4.7433500000000003E-2</v>
      </c>
      <c r="X3254" s="95">
        <v>1.8830732835978532E-3</v>
      </c>
      <c r="Y3254" s="94">
        <v>0.11324793368682062</v>
      </c>
      <c r="Z3254" s="96">
        <v>2.2295000000000001E-3</v>
      </c>
      <c r="AA3254" s="96">
        <v>6.5346496223133501E-5</v>
      </c>
      <c r="AB3254" s="225">
        <v>46.159403520946604</v>
      </c>
      <c r="AC3254" s="225">
        <v>1.0569880752532534</v>
      </c>
      <c r="AD3254" s="238">
        <v>0.99026935289037077</v>
      </c>
      <c r="AE3254" s="227">
        <v>46.188206264184437</v>
      </c>
      <c r="AF3254" s="227">
        <v>1.056127628090846</v>
      </c>
      <c r="AG3254" s="228">
        <v>46.642063726774516</v>
      </c>
      <c r="AH3254" s="228">
        <v>1.8731203839076365</v>
      </c>
      <c r="AI3254" s="227">
        <v>71.1074782283372</v>
      </c>
      <c r="AJ3254" s="227">
        <v>94.417014488940382</v>
      </c>
      <c r="AL3254" s="189"/>
      <c r="AM3254" s="190"/>
    </row>
    <row r="3255" spans="1:39" s="3" customFormat="1" x14ac:dyDescent="0.25">
      <c r="A3255" s="161" t="s">
        <v>4045</v>
      </c>
      <c r="B3255" s="197">
        <v>45.396900000000002</v>
      </c>
      <c r="C3255" s="197">
        <v>-112.23439999999999</v>
      </c>
      <c r="D3255" s="88" t="s">
        <v>4050</v>
      </c>
      <c r="E3255" s="86" t="s">
        <v>4080</v>
      </c>
      <c r="F3255" s="88" t="s">
        <v>4051</v>
      </c>
      <c r="G3255" s="86" t="s">
        <v>4067</v>
      </c>
      <c r="H3255" s="86" t="s">
        <v>4272</v>
      </c>
      <c r="I3255" s="88" t="s">
        <v>4052</v>
      </c>
      <c r="J3255" s="47" t="s">
        <v>4276</v>
      </c>
      <c r="K3255" s="179" t="s">
        <v>2595</v>
      </c>
      <c r="L3255" s="180">
        <v>45749.918161851849</v>
      </c>
      <c r="M3255" s="91">
        <v>455.31900000000002</v>
      </c>
      <c r="N3255" s="91">
        <v>293.38200000000001</v>
      </c>
      <c r="O3255" s="181">
        <f t="shared" si="105"/>
        <v>0.64434385562649477</v>
      </c>
      <c r="P3255" s="92">
        <v>4.7801400000000001E-2</v>
      </c>
      <c r="Q3255" s="92">
        <v>1.725499756703547E-3</v>
      </c>
      <c r="R3255" s="93">
        <v>7.1935499999999999E-3</v>
      </c>
      <c r="S3255" s="93">
        <v>1.6305869437585962E-4</v>
      </c>
      <c r="T3255" s="93">
        <v>0.29546699999999998</v>
      </c>
      <c r="U3255" s="94">
        <v>138.923</v>
      </c>
      <c r="V3255" s="94">
        <v>3.13887714254636</v>
      </c>
      <c r="W3255" s="95">
        <v>4.8119200000000001E-2</v>
      </c>
      <c r="X3255" s="95">
        <v>1.6858146807570515E-3</v>
      </c>
      <c r="Y3255" s="94">
        <v>5.7682724678295126E-2</v>
      </c>
      <c r="Z3255" s="96">
        <v>2.1829800000000002E-3</v>
      </c>
      <c r="AA3255" s="96">
        <v>5.7075370903481653E-5</v>
      </c>
      <c r="AB3255" s="225">
        <v>46.16771392029132</v>
      </c>
      <c r="AC3255" s="225">
        <v>1.0474533982458127</v>
      </c>
      <c r="AD3255" s="238">
        <v>0.97649701935129585</v>
      </c>
      <c r="AE3255" s="227">
        <v>46.23657372079586</v>
      </c>
      <c r="AF3255" s="227">
        <v>1.0446860807919915</v>
      </c>
      <c r="AG3255" s="228">
        <v>47.349426372557318</v>
      </c>
      <c r="AH3255" s="228">
        <v>1.7091847453400979</v>
      </c>
      <c r="AI3255" s="227">
        <v>105.13375358105255</v>
      </c>
      <c r="AJ3255" s="227">
        <v>82.794081668943235</v>
      </c>
      <c r="AL3255" s="189"/>
      <c r="AM3255" s="190"/>
    </row>
    <row r="3256" spans="1:39" s="3" customFormat="1" x14ac:dyDescent="0.25">
      <c r="A3256" s="161" t="s">
        <v>4045</v>
      </c>
      <c r="B3256" s="197">
        <v>45.396900000000002</v>
      </c>
      <c r="C3256" s="197">
        <v>-112.23439999999999</v>
      </c>
      <c r="D3256" s="88" t="s">
        <v>4050</v>
      </c>
      <c r="E3256" s="86" t="s">
        <v>4080</v>
      </c>
      <c r="F3256" s="88" t="s">
        <v>4051</v>
      </c>
      <c r="G3256" s="86" t="s">
        <v>4067</v>
      </c>
      <c r="H3256" s="86" t="s">
        <v>4272</v>
      </c>
      <c r="I3256" s="88" t="s">
        <v>4052</v>
      </c>
      <c r="J3256" s="47" t="s">
        <v>4276</v>
      </c>
      <c r="K3256" s="179" t="s">
        <v>2589</v>
      </c>
      <c r="L3256" s="180">
        <v>45749.915672361109</v>
      </c>
      <c r="M3256" s="91">
        <v>310.30200000000002</v>
      </c>
      <c r="N3256" s="91">
        <v>307.36599999999999</v>
      </c>
      <c r="O3256" s="181">
        <f t="shared" si="105"/>
        <v>0.99053824983403249</v>
      </c>
      <c r="P3256" s="92">
        <v>4.6821300000000003E-2</v>
      </c>
      <c r="Q3256" s="92">
        <v>1.8826835134658189E-3</v>
      </c>
      <c r="R3256" s="93">
        <v>7.1868699999999997E-3</v>
      </c>
      <c r="S3256" s="93">
        <v>1.6313248534258895E-4</v>
      </c>
      <c r="T3256" s="93">
        <v>0.16491900000000001</v>
      </c>
      <c r="U3256" s="94">
        <v>139.065</v>
      </c>
      <c r="V3256" s="94">
        <v>3.1524506420243914</v>
      </c>
      <c r="W3256" s="95">
        <v>4.71986E-2</v>
      </c>
      <c r="X3256" s="95">
        <v>1.8929193588961997E-3</v>
      </c>
      <c r="Y3256" s="94">
        <v>0.1421700398056337</v>
      </c>
      <c r="Z3256" s="96">
        <v>2.1704699999999999E-3</v>
      </c>
      <c r="AA3256" s="96">
        <v>5.34885011946493E-5</v>
      </c>
      <c r="AB3256" s="225">
        <v>46.174445049809826</v>
      </c>
      <c r="AC3256" s="225">
        <v>1.0486494309953334</v>
      </c>
      <c r="AD3256" s="238">
        <v>0.99508682453089126</v>
      </c>
      <c r="AE3256" s="227">
        <v>46.18953005170939</v>
      </c>
      <c r="AF3256" s="227">
        <v>1.0470658588884061</v>
      </c>
      <c r="AG3256" s="228">
        <v>46.417587805450331</v>
      </c>
      <c r="AH3256" s="228">
        <v>1.8664502543964685</v>
      </c>
      <c r="AI3256" s="227">
        <v>59.287274404393557</v>
      </c>
      <c r="AJ3256" s="227">
        <v>95.594830291210627</v>
      </c>
      <c r="AL3256" s="189"/>
      <c r="AM3256" s="190"/>
    </row>
    <row r="3257" spans="1:39" s="3" customFormat="1" x14ac:dyDescent="0.25">
      <c r="A3257" s="161" t="s">
        <v>4045</v>
      </c>
      <c r="B3257" s="197">
        <v>45.396900000000002</v>
      </c>
      <c r="C3257" s="197">
        <v>-112.23439999999999</v>
      </c>
      <c r="D3257" s="88" t="s">
        <v>4050</v>
      </c>
      <c r="E3257" s="86" t="s">
        <v>4080</v>
      </c>
      <c r="F3257" s="88" t="s">
        <v>4051</v>
      </c>
      <c r="G3257" s="86" t="s">
        <v>4067</v>
      </c>
      <c r="H3257" s="86" t="s">
        <v>4272</v>
      </c>
      <c r="I3257" s="88" t="s">
        <v>4052</v>
      </c>
      <c r="J3257" s="47" t="s">
        <v>4276</v>
      </c>
      <c r="K3257" s="179" t="s">
        <v>2550</v>
      </c>
      <c r="L3257" s="180">
        <v>45749.897636099537</v>
      </c>
      <c r="M3257" s="91">
        <v>459.83</v>
      </c>
      <c r="N3257" s="91">
        <v>595.45100000000002</v>
      </c>
      <c r="O3257" s="181">
        <f t="shared" si="105"/>
        <v>1.2949372594219604</v>
      </c>
      <c r="P3257" s="92">
        <v>4.7407600000000001E-2</v>
      </c>
      <c r="Q3257" s="92">
        <v>1.7017345120505724E-3</v>
      </c>
      <c r="R3257" s="93">
        <v>7.1865399999999999E-3</v>
      </c>
      <c r="S3257" s="93">
        <v>1.5726717700168718E-4</v>
      </c>
      <c r="T3257" s="93">
        <v>0.11087900000000001</v>
      </c>
      <c r="U3257" s="94">
        <v>138.96100000000001</v>
      </c>
      <c r="V3257" s="94">
        <v>3.0381860654673543</v>
      </c>
      <c r="W3257" s="95">
        <v>4.7745999999999997E-2</v>
      </c>
      <c r="X3257" s="95">
        <v>1.711559749030106E-3</v>
      </c>
      <c r="Y3257" s="94">
        <v>0.14181337232282371</v>
      </c>
      <c r="Z3257" s="96">
        <v>2.16439E-3</v>
      </c>
      <c r="AA3257" s="96">
        <v>5.0345589046608643E-5</v>
      </c>
      <c r="AB3257" s="225">
        <v>46.176929082863857</v>
      </c>
      <c r="AC3257" s="225">
        <v>1.0150685297098991</v>
      </c>
      <c r="AD3257" s="238">
        <v>0.98394926540490624</v>
      </c>
      <c r="AE3257" s="227">
        <v>46.223975181707914</v>
      </c>
      <c r="AF3257" s="227">
        <v>1.0106219535522469</v>
      </c>
      <c r="AG3257" s="228">
        <v>46.978006699040755</v>
      </c>
      <c r="AH3257" s="228">
        <v>1.6863139097338957</v>
      </c>
      <c r="AI3257" s="227">
        <v>86.70200536958636</v>
      </c>
      <c r="AJ3257" s="227">
        <v>85.007239145772743</v>
      </c>
      <c r="AL3257" s="189"/>
      <c r="AM3257" s="190"/>
    </row>
    <row r="3258" spans="1:39" s="3" customFormat="1" x14ac:dyDescent="0.25">
      <c r="A3258" s="161" t="s">
        <v>4045</v>
      </c>
      <c r="B3258" s="197">
        <v>45.396900000000002</v>
      </c>
      <c r="C3258" s="197">
        <v>-112.23439999999999</v>
      </c>
      <c r="D3258" s="88" t="s">
        <v>4050</v>
      </c>
      <c r="E3258" s="86" t="s">
        <v>4080</v>
      </c>
      <c r="F3258" s="88" t="s">
        <v>4051</v>
      </c>
      <c r="G3258" s="86" t="s">
        <v>4067</v>
      </c>
      <c r="H3258" s="86" t="s">
        <v>4272</v>
      </c>
      <c r="I3258" s="88" t="s">
        <v>4052</v>
      </c>
      <c r="J3258" s="47" t="s">
        <v>4276</v>
      </c>
      <c r="K3258" s="179" t="s">
        <v>2601</v>
      </c>
      <c r="L3258" s="180">
        <v>45749.920661724536</v>
      </c>
      <c r="M3258" s="91">
        <v>599.83699999999999</v>
      </c>
      <c r="N3258" s="91">
        <v>579.30700000000002</v>
      </c>
      <c r="O3258" s="181">
        <f t="shared" si="105"/>
        <v>0.96577403527958439</v>
      </c>
      <c r="P3258" s="92">
        <v>4.8068199999999998E-2</v>
      </c>
      <c r="Q3258" s="92">
        <v>1.5716599810696968E-3</v>
      </c>
      <c r="R3258" s="93">
        <v>7.1963499999999998E-3</v>
      </c>
      <c r="S3258" s="93">
        <v>1.6024967808941145E-4</v>
      </c>
      <c r="T3258" s="93">
        <v>0.27597699999999997</v>
      </c>
      <c r="U3258" s="94">
        <v>138.82400000000001</v>
      </c>
      <c r="V3258" s="94">
        <v>3.0988465924114412</v>
      </c>
      <c r="W3258" s="95">
        <v>4.8390500000000003E-2</v>
      </c>
      <c r="X3258" s="95">
        <v>1.5493046262759307E-3</v>
      </c>
      <c r="Y3258" s="94">
        <v>0.10951837842398604</v>
      </c>
      <c r="Z3258" s="96">
        <v>2.1928199999999998E-3</v>
      </c>
      <c r="AA3258" s="96">
        <v>5.0986294615317944E-5</v>
      </c>
      <c r="AB3258" s="225">
        <v>46.184687496345148</v>
      </c>
      <c r="AC3258" s="225">
        <v>1.0375544881315282</v>
      </c>
      <c r="AD3258" s="238">
        <v>0.97116150560249126</v>
      </c>
      <c r="AE3258" s="227">
        <v>46.269428505952312</v>
      </c>
      <c r="AF3258" s="227">
        <v>1.0328319372622539</v>
      </c>
      <c r="AG3258" s="228">
        <v>47.643392205138511</v>
      </c>
      <c r="AH3258" s="228">
        <v>1.5577702699752463</v>
      </c>
      <c r="AI3258" s="227">
        <v>118.40408302582439</v>
      </c>
      <c r="AJ3258" s="227">
        <v>75.476718288062955</v>
      </c>
      <c r="AL3258" s="189"/>
      <c r="AM3258" s="190"/>
    </row>
    <row r="3259" spans="1:39" s="3" customFormat="1" x14ac:dyDescent="0.25">
      <c r="A3259" s="161" t="s">
        <v>4045</v>
      </c>
      <c r="B3259" s="197">
        <v>45.396900000000002</v>
      </c>
      <c r="C3259" s="197">
        <v>-112.23439999999999</v>
      </c>
      <c r="D3259" s="88" t="s">
        <v>4050</v>
      </c>
      <c r="E3259" s="86" t="s">
        <v>4080</v>
      </c>
      <c r="F3259" s="88" t="s">
        <v>4051</v>
      </c>
      <c r="G3259" s="86" t="s">
        <v>4067</v>
      </c>
      <c r="H3259" s="86" t="s">
        <v>4272</v>
      </c>
      <c r="I3259" s="88" t="s">
        <v>4052</v>
      </c>
      <c r="J3259" s="47" t="s">
        <v>4276</v>
      </c>
      <c r="K3259" s="179" t="s">
        <v>2679</v>
      </c>
      <c r="L3259" s="180">
        <v>45749.956655381946</v>
      </c>
      <c r="M3259" s="91">
        <v>297.80700000000002</v>
      </c>
      <c r="N3259" s="91">
        <v>244.101</v>
      </c>
      <c r="O3259" s="181">
        <f t="shared" si="105"/>
        <v>0.81966172722602215</v>
      </c>
      <c r="P3259" s="92">
        <v>4.8185400000000003E-2</v>
      </c>
      <c r="Q3259" s="92">
        <v>1.8190815039915058E-3</v>
      </c>
      <c r="R3259" s="93">
        <v>7.2071899999999996E-3</v>
      </c>
      <c r="S3259" s="93">
        <v>1.6262750628316233E-4</v>
      </c>
      <c r="T3259" s="93">
        <v>0.17421200000000001</v>
      </c>
      <c r="U3259" s="94">
        <v>138.74600000000001</v>
      </c>
      <c r="V3259" s="94">
        <v>3.1311271452944869</v>
      </c>
      <c r="W3259" s="95">
        <v>4.85096E-2</v>
      </c>
      <c r="X3259" s="95">
        <v>1.8070511191618237E-3</v>
      </c>
      <c r="Y3259" s="94">
        <v>0.10921167876697106</v>
      </c>
      <c r="Z3259" s="96">
        <v>2.1810699999999998E-3</v>
      </c>
      <c r="AA3259" s="96">
        <v>5.3751172070197684E-5</v>
      </c>
      <c r="AB3259" s="225">
        <v>46.203617544573703</v>
      </c>
      <c r="AC3259" s="225">
        <v>1.0471856210539641</v>
      </c>
      <c r="AD3259" s="238">
        <v>0.96884285923303737</v>
      </c>
      <c r="AE3259" s="227">
        <v>46.295346998671612</v>
      </c>
      <c r="AF3259" s="227">
        <v>1.0447624990152389</v>
      </c>
      <c r="AG3259" s="228">
        <v>47.784164952529331</v>
      </c>
      <c r="AH3259" s="228">
        <v>1.8039341926978971</v>
      </c>
      <c r="AI3259" s="227">
        <v>124.19597671555873</v>
      </c>
      <c r="AJ3259" s="227">
        <v>87.722749908619761</v>
      </c>
      <c r="AL3259" s="189"/>
      <c r="AM3259" s="190"/>
    </row>
    <row r="3260" spans="1:39" s="3" customFormat="1" x14ac:dyDescent="0.25">
      <c r="A3260" s="161" t="s">
        <v>4045</v>
      </c>
      <c r="B3260" s="197">
        <v>45.396900000000002</v>
      </c>
      <c r="C3260" s="197">
        <v>-112.23439999999999</v>
      </c>
      <c r="D3260" s="88" t="s">
        <v>4050</v>
      </c>
      <c r="E3260" s="86" t="s">
        <v>4080</v>
      </c>
      <c r="F3260" s="88" t="s">
        <v>4051</v>
      </c>
      <c r="G3260" s="86" t="s">
        <v>4067</v>
      </c>
      <c r="H3260" s="86" t="s">
        <v>4272</v>
      </c>
      <c r="I3260" s="88" t="s">
        <v>4052</v>
      </c>
      <c r="J3260" s="47" t="s">
        <v>4276</v>
      </c>
      <c r="K3260" s="179" t="s">
        <v>2620</v>
      </c>
      <c r="L3260" s="180">
        <v>45749.929453495373</v>
      </c>
      <c r="M3260" s="91">
        <v>271.63299999999998</v>
      </c>
      <c r="N3260" s="91">
        <v>226.86500000000001</v>
      </c>
      <c r="O3260" s="181">
        <f t="shared" si="105"/>
        <v>0.83518939156877114</v>
      </c>
      <c r="P3260" s="92">
        <v>4.7904299999999997E-2</v>
      </c>
      <c r="Q3260" s="92">
        <v>2.2004213177244034E-3</v>
      </c>
      <c r="R3260" s="93">
        <v>7.2014799999999997E-3</v>
      </c>
      <c r="S3260" s="93">
        <v>1.6162448628351459E-4</v>
      </c>
      <c r="T3260" s="93">
        <v>0.189216</v>
      </c>
      <c r="U3260" s="94">
        <v>138.773</v>
      </c>
      <c r="V3260" s="94">
        <v>3.11755549013967</v>
      </c>
      <c r="W3260" s="95">
        <v>4.8236399999999999E-2</v>
      </c>
      <c r="X3260" s="95">
        <v>2.1642071661659382E-3</v>
      </c>
      <c r="Y3260" s="94">
        <v>9.4882136249904471E-3</v>
      </c>
      <c r="Z3260" s="96">
        <v>2.1771099999999999E-3</v>
      </c>
      <c r="AA3260" s="96">
        <v>5.568013034539341E-5</v>
      </c>
      <c r="AB3260" s="225">
        <v>46.210637012033757</v>
      </c>
      <c r="AC3260" s="225">
        <v>1.0450413155886606</v>
      </c>
      <c r="AD3260" s="238">
        <v>0.97419935622026987</v>
      </c>
      <c r="AE3260" s="227">
        <v>46.286371927334343</v>
      </c>
      <c r="AF3260" s="227">
        <v>1.039830031207136</v>
      </c>
      <c r="AG3260" s="228">
        <v>47.512217732228549</v>
      </c>
      <c r="AH3260" s="228">
        <v>2.1824115319576554</v>
      </c>
      <c r="AI3260" s="227">
        <v>110.87963289279736</v>
      </c>
      <c r="AJ3260" s="227">
        <v>105.91744304974711</v>
      </c>
      <c r="AL3260" s="189"/>
      <c r="AM3260" s="190"/>
    </row>
    <row r="3261" spans="1:39" s="3" customFormat="1" x14ac:dyDescent="0.25">
      <c r="A3261" s="161" t="s">
        <v>4045</v>
      </c>
      <c r="B3261" s="197">
        <v>45.396900000000002</v>
      </c>
      <c r="C3261" s="197">
        <v>-112.23439999999999</v>
      </c>
      <c r="D3261" s="88" t="s">
        <v>4050</v>
      </c>
      <c r="E3261" s="86" t="s">
        <v>4080</v>
      </c>
      <c r="F3261" s="88" t="s">
        <v>4051</v>
      </c>
      <c r="G3261" s="86" t="s">
        <v>4067</v>
      </c>
      <c r="H3261" s="86" t="s">
        <v>4272</v>
      </c>
      <c r="I3261" s="88" t="s">
        <v>4052</v>
      </c>
      <c r="J3261" s="47" t="s">
        <v>4276</v>
      </c>
      <c r="K3261" s="179" t="s">
        <v>2504</v>
      </c>
      <c r="L3261" s="180">
        <v>45749.875821516202</v>
      </c>
      <c r="M3261" s="91">
        <v>264.44299999999998</v>
      </c>
      <c r="N3261" s="91">
        <v>146.577</v>
      </c>
      <c r="O3261" s="181">
        <f t="shared" si="105"/>
        <v>0.55428580072076028</v>
      </c>
      <c r="P3261" s="92">
        <v>4.88672E-2</v>
      </c>
      <c r="Q3261" s="92">
        <v>2.9068572911713437E-3</v>
      </c>
      <c r="R3261" s="93">
        <v>7.23633E-3</v>
      </c>
      <c r="S3261" s="93">
        <v>1.9014038105715471E-4</v>
      </c>
      <c r="T3261" s="93">
        <v>0.63324400000000003</v>
      </c>
      <c r="U3261" s="94">
        <v>138.61099999999999</v>
      </c>
      <c r="V3261" s="94">
        <v>3.375463717180204</v>
      </c>
      <c r="W3261" s="95">
        <v>4.8784399999999999E-2</v>
      </c>
      <c r="X3261" s="95">
        <v>2.2817829320388918E-3</v>
      </c>
      <c r="Y3261" s="94">
        <v>-0.98542899862484901</v>
      </c>
      <c r="Z3261" s="96">
        <v>2.17504E-3</v>
      </c>
      <c r="AA3261" s="96">
        <v>6.3920257804548947E-5</v>
      </c>
      <c r="AB3261" s="225">
        <v>46.232408509255592</v>
      </c>
      <c r="AC3261" s="225">
        <v>1.1291165266028647</v>
      </c>
      <c r="AD3261" s="238">
        <v>0.96353033060915994</v>
      </c>
      <c r="AE3261" s="227">
        <v>46.340274615078499</v>
      </c>
      <c r="AF3261" s="227">
        <v>1.128481257673376</v>
      </c>
      <c r="AG3261" s="228">
        <v>48.094256239740169</v>
      </c>
      <c r="AH3261" s="228">
        <v>2.8608788597249606</v>
      </c>
      <c r="AI3261" s="227">
        <v>137.482047780931</v>
      </c>
      <c r="AJ3261" s="227">
        <v>109.873777722198</v>
      </c>
      <c r="AL3261" s="189"/>
      <c r="AM3261" s="190"/>
    </row>
    <row r="3262" spans="1:39" s="3" customFormat="1" x14ac:dyDescent="0.25">
      <c r="A3262" s="161" t="s">
        <v>4045</v>
      </c>
      <c r="B3262" s="197">
        <v>45.396900000000002</v>
      </c>
      <c r="C3262" s="197">
        <v>-112.23439999999999</v>
      </c>
      <c r="D3262" s="88" t="s">
        <v>4050</v>
      </c>
      <c r="E3262" s="86" t="s">
        <v>4080</v>
      </c>
      <c r="F3262" s="88" t="s">
        <v>4051</v>
      </c>
      <c r="G3262" s="86" t="s">
        <v>4067</v>
      </c>
      <c r="H3262" s="86" t="s">
        <v>4272</v>
      </c>
      <c r="I3262" s="88" t="s">
        <v>4052</v>
      </c>
      <c r="J3262" s="47" t="s">
        <v>4276</v>
      </c>
      <c r="K3262" s="179" t="s">
        <v>2656</v>
      </c>
      <c r="L3262" s="180">
        <v>45749.946207777779</v>
      </c>
      <c r="M3262" s="91">
        <v>410.12099999999998</v>
      </c>
      <c r="N3262" s="91">
        <v>253.10599999999999</v>
      </c>
      <c r="O3262" s="181">
        <f t="shared" si="105"/>
        <v>0.61714957293091555</v>
      </c>
      <c r="P3262" s="92">
        <v>4.6745099999999998E-2</v>
      </c>
      <c r="Q3262" s="92">
        <v>1.7164252475724074E-3</v>
      </c>
      <c r="R3262" s="93">
        <v>7.1968600000000002E-3</v>
      </c>
      <c r="S3262" s="93">
        <v>1.6172946410063937E-4</v>
      </c>
      <c r="T3262" s="93">
        <v>0.22114800000000001</v>
      </c>
      <c r="U3262" s="94">
        <v>138.90199999999999</v>
      </c>
      <c r="V3262" s="94">
        <v>3.1164782203634922</v>
      </c>
      <c r="W3262" s="95">
        <v>4.7123999999999999E-2</v>
      </c>
      <c r="X3262" s="95">
        <v>1.7138688053640512E-3</v>
      </c>
      <c r="Y3262" s="94">
        <v>0.12602605319618643</v>
      </c>
      <c r="Z3262" s="96">
        <v>2.1537100000000001E-3</v>
      </c>
      <c r="AA3262" s="96">
        <v>5.5577615517760391E-5</v>
      </c>
      <c r="AB3262" s="225">
        <v>46.232859799339842</v>
      </c>
      <c r="AC3262" s="225">
        <v>1.0381981582222053</v>
      </c>
      <c r="AD3262" s="238">
        <v>0.99664874886426313</v>
      </c>
      <c r="AE3262" s="227">
        <v>46.243539018102702</v>
      </c>
      <c r="AF3262" s="227">
        <v>1.0375443275290956</v>
      </c>
      <c r="AG3262" s="228">
        <v>46.39903383293241</v>
      </c>
      <c r="AH3262" s="228">
        <v>1.703718103797222</v>
      </c>
      <c r="AI3262" s="227">
        <v>55.515563140596178</v>
      </c>
      <c r="AJ3262" s="227">
        <v>86.751031843415973</v>
      </c>
      <c r="AL3262" s="189"/>
      <c r="AM3262" s="190"/>
    </row>
    <row r="3263" spans="1:39" s="3" customFormat="1" x14ac:dyDescent="0.25">
      <c r="A3263" s="161" t="s">
        <v>4045</v>
      </c>
      <c r="B3263" s="197">
        <v>45.396900000000002</v>
      </c>
      <c r="C3263" s="197">
        <v>-112.23439999999999</v>
      </c>
      <c r="D3263" s="88" t="s">
        <v>4050</v>
      </c>
      <c r="E3263" s="86" t="s">
        <v>4080</v>
      </c>
      <c r="F3263" s="88" t="s">
        <v>4051</v>
      </c>
      <c r="G3263" s="86" t="s">
        <v>4067</v>
      </c>
      <c r="H3263" s="86" t="s">
        <v>4272</v>
      </c>
      <c r="I3263" s="88" t="s">
        <v>4052</v>
      </c>
      <c r="J3263" s="47" t="s">
        <v>4276</v>
      </c>
      <c r="K3263" s="179" t="s">
        <v>2545</v>
      </c>
      <c r="L3263" s="180">
        <v>45749.894680335645</v>
      </c>
      <c r="M3263" s="91">
        <v>1191.98</v>
      </c>
      <c r="N3263" s="91">
        <v>1933.23</v>
      </c>
      <c r="O3263" s="181">
        <f t="shared" si="105"/>
        <v>1.621864460813101</v>
      </c>
      <c r="P3263" s="92">
        <v>4.8200100000000003E-2</v>
      </c>
      <c r="Q3263" s="92">
        <v>1.404012405074827E-3</v>
      </c>
      <c r="R3263" s="93">
        <v>7.2032499999999996E-3</v>
      </c>
      <c r="S3263" s="93">
        <v>1.5693142250983389E-4</v>
      </c>
      <c r="T3263" s="93">
        <v>0.366095</v>
      </c>
      <c r="U3263" s="94">
        <v>138.63900000000001</v>
      </c>
      <c r="V3263" s="94">
        <v>3.027330232201304</v>
      </c>
      <c r="W3263" s="95">
        <v>4.83928E-2</v>
      </c>
      <c r="X3263" s="95">
        <v>1.3626826045477355E-3</v>
      </c>
      <c r="Y3263" s="94">
        <v>6.1137180738425168E-2</v>
      </c>
      <c r="Z3263" s="96">
        <v>2.1540000000000001E-3</v>
      </c>
      <c r="AA3263" s="96">
        <v>4.6864147396597325E-5</v>
      </c>
      <c r="AB3263" s="225">
        <v>46.246031660874209</v>
      </c>
      <c r="AC3263" s="225">
        <v>1.0178961818550492</v>
      </c>
      <c r="AD3263" s="238">
        <v>0.97114170805804523</v>
      </c>
      <c r="AE3263" s="227">
        <v>46.330949128616417</v>
      </c>
      <c r="AF3263" s="227">
        <v>1.0116856222537753</v>
      </c>
      <c r="AG3263" s="228">
        <v>47.70771221561747</v>
      </c>
      <c r="AH3263" s="228">
        <v>1.3896697261720783</v>
      </c>
      <c r="AI3263" s="227">
        <v>118.51612717642189</v>
      </c>
      <c r="AJ3263" s="227">
        <v>66.380608028200953</v>
      </c>
      <c r="AL3263" s="189"/>
      <c r="AM3263" s="190"/>
    </row>
    <row r="3264" spans="1:39" s="3" customFormat="1" x14ac:dyDescent="0.25">
      <c r="A3264" s="161" t="s">
        <v>4045</v>
      </c>
      <c r="B3264" s="197">
        <v>45.396900000000002</v>
      </c>
      <c r="C3264" s="197">
        <v>-112.23439999999999</v>
      </c>
      <c r="D3264" s="88" t="s">
        <v>4050</v>
      </c>
      <c r="E3264" s="86" t="s">
        <v>4080</v>
      </c>
      <c r="F3264" s="88" t="s">
        <v>4051</v>
      </c>
      <c r="G3264" s="86" t="s">
        <v>4067</v>
      </c>
      <c r="H3264" s="86" t="s">
        <v>4272</v>
      </c>
      <c r="I3264" s="88" t="s">
        <v>4052</v>
      </c>
      <c r="J3264" s="47" t="s">
        <v>4276</v>
      </c>
      <c r="K3264" s="179" t="s">
        <v>2672</v>
      </c>
      <c r="L3264" s="180">
        <v>45749.953737569442</v>
      </c>
      <c r="M3264" s="91">
        <v>976.99900000000002</v>
      </c>
      <c r="N3264" s="91">
        <v>812.19799999999998</v>
      </c>
      <c r="O3264" s="181">
        <f t="shared" si="105"/>
        <v>0.8313191722816502</v>
      </c>
      <c r="P3264" s="92">
        <v>4.7502299999999997E-2</v>
      </c>
      <c r="Q3264" s="92">
        <v>1.2780247948068143E-3</v>
      </c>
      <c r="R3264" s="93">
        <v>7.20668E-3</v>
      </c>
      <c r="S3264" s="93">
        <v>1.5973733193793489E-4</v>
      </c>
      <c r="T3264" s="93">
        <v>0.46990300000000002</v>
      </c>
      <c r="U3264" s="94">
        <v>138.69499999999999</v>
      </c>
      <c r="V3264" s="94">
        <v>3.0959176726134046</v>
      </c>
      <c r="W3264" s="95">
        <v>4.77765E-2</v>
      </c>
      <c r="X3264" s="95">
        <v>1.215146313793117E-3</v>
      </c>
      <c r="Y3264" s="94">
        <v>6.8368062833304252E-2</v>
      </c>
      <c r="Z3264" s="96">
        <v>2.1632600000000002E-3</v>
      </c>
      <c r="AA3264" s="96">
        <v>4.9095830864239385E-5</v>
      </c>
      <c r="AB3264" s="225">
        <v>46.26348933797648</v>
      </c>
      <c r="AC3264" s="225">
        <v>1.0336915743696737</v>
      </c>
      <c r="AD3264" s="238">
        <v>0.98337167445536344</v>
      </c>
      <c r="AE3264" s="227">
        <v>46.312309411138962</v>
      </c>
      <c r="AF3264" s="227">
        <v>1.0337726462055965</v>
      </c>
      <c r="AG3264" s="228">
        <v>47.095427511463406</v>
      </c>
      <c r="AH3264" s="228">
        <v>1.267078101095678</v>
      </c>
      <c r="AI3264" s="227">
        <v>88.216136823198241</v>
      </c>
      <c r="AJ3264" s="227">
        <v>60.29651818003277</v>
      </c>
      <c r="AL3264" s="189"/>
      <c r="AM3264" s="190"/>
    </row>
    <row r="3265" spans="1:39" s="3" customFormat="1" x14ac:dyDescent="0.25">
      <c r="A3265" s="161" t="s">
        <v>4045</v>
      </c>
      <c r="B3265" s="197">
        <v>45.396900000000002</v>
      </c>
      <c r="C3265" s="197">
        <v>-112.23439999999999</v>
      </c>
      <c r="D3265" s="88" t="s">
        <v>4050</v>
      </c>
      <c r="E3265" s="86" t="s">
        <v>4080</v>
      </c>
      <c r="F3265" s="88" t="s">
        <v>4051</v>
      </c>
      <c r="G3265" s="86" t="s">
        <v>4067</v>
      </c>
      <c r="H3265" s="86" t="s">
        <v>4272</v>
      </c>
      <c r="I3265" s="88" t="s">
        <v>4052</v>
      </c>
      <c r="J3265" s="47" t="s">
        <v>4276</v>
      </c>
      <c r="K3265" s="179" t="s">
        <v>2610</v>
      </c>
      <c r="L3265" s="180">
        <v>45749.925310740742</v>
      </c>
      <c r="M3265" s="91">
        <v>367.81900000000002</v>
      </c>
      <c r="N3265" s="91">
        <v>178.91499999999999</v>
      </c>
      <c r="O3265" s="181">
        <f t="shared" si="105"/>
        <v>0.48642131048151394</v>
      </c>
      <c r="P3265" s="92">
        <v>4.7586700000000003E-2</v>
      </c>
      <c r="Q3265" s="92">
        <v>1.7220324397803895E-3</v>
      </c>
      <c r="R3265" s="93">
        <v>7.2095099999999997E-3</v>
      </c>
      <c r="S3265" s="93">
        <v>1.6316010693931895E-4</v>
      </c>
      <c r="T3265" s="93">
        <v>0.26025399999999999</v>
      </c>
      <c r="U3265" s="94">
        <v>138.63399999999999</v>
      </c>
      <c r="V3265" s="94">
        <v>3.1424494152332829</v>
      </c>
      <c r="W3265" s="95">
        <v>4.78501E-2</v>
      </c>
      <c r="X3265" s="95">
        <v>1.6932591539407075E-3</v>
      </c>
      <c r="Y3265" s="94">
        <v>9.0723206942758844E-2</v>
      </c>
      <c r="Z3265" s="96">
        <v>2.1774099999999998E-3</v>
      </c>
      <c r="AA3265" s="96">
        <v>6.0536338039560995E-5</v>
      </c>
      <c r="AB3265" s="225">
        <v>46.279484833324616</v>
      </c>
      <c r="AC3265" s="225">
        <v>1.0518661105725051</v>
      </c>
      <c r="AD3265" s="238">
        <v>0.98190198819402152</v>
      </c>
      <c r="AE3265" s="227">
        <v>46.33261411876984</v>
      </c>
      <c r="AF3265" s="227">
        <v>1.0502322384390383</v>
      </c>
      <c r="AG3265" s="228">
        <v>47.186597721415986</v>
      </c>
      <c r="AH3265" s="228">
        <v>1.7075538333010216</v>
      </c>
      <c r="AI3265" s="227">
        <v>91.864173788501674</v>
      </c>
      <c r="AJ3265" s="227">
        <v>83.834492788120727</v>
      </c>
      <c r="AL3265" s="189"/>
      <c r="AM3265" s="190"/>
    </row>
    <row r="3266" spans="1:39" s="3" customFormat="1" x14ac:dyDescent="0.25">
      <c r="A3266" s="161" t="s">
        <v>4045</v>
      </c>
      <c r="B3266" s="197">
        <v>45.396900000000002</v>
      </c>
      <c r="C3266" s="197">
        <v>-112.23439999999999</v>
      </c>
      <c r="D3266" s="88" t="s">
        <v>4050</v>
      </c>
      <c r="E3266" s="86" t="s">
        <v>4080</v>
      </c>
      <c r="F3266" s="88" t="s">
        <v>4051</v>
      </c>
      <c r="G3266" s="86" t="s">
        <v>4067</v>
      </c>
      <c r="H3266" s="86" t="s">
        <v>4272</v>
      </c>
      <c r="I3266" s="88" t="s">
        <v>4052</v>
      </c>
      <c r="J3266" s="47" t="s">
        <v>4276</v>
      </c>
      <c r="K3266" s="179" t="s">
        <v>2646</v>
      </c>
      <c r="L3266" s="180">
        <v>45749.941172314815</v>
      </c>
      <c r="M3266" s="91">
        <v>350.53500000000003</v>
      </c>
      <c r="N3266" s="91">
        <v>244.51599999999999</v>
      </c>
      <c r="O3266" s="181">
        <f t="shared" si="105"/>
        <v>0.6975508865020611</v>
      </c>
      <c r="P3266" s="92">
        <v>4.7281900000000002E-2</v>
      </c>
      <c r="Q3266" s="92">
        <v>1.9474689542952923E-3</v>
      </c>
      <c r="R3266" s="93">
        <v>7.2146399999999996E-3</v>
      </c>
      <c r="S3266" s="93">
        <v>1.6483590736207933E-4</v>
      </c>
      <c r="T3266" s="93">
        <v>0.25938499999999998</v>
      </c>
      <c r="U3266" s="94">
        <v>138.625</v>
      </c>
      <c r="V3266" s="94">
        <v>3.1793841488722308</v>
      </c>
      <c r="W3266" s="95">
        <v>4.7537099999999999E-2</v>
      </c>
      <c r="X3266" s="95">
        <v>1.9145555167359338E-3</v>
      </c>
      <c r="Y3266" s="94">
        <v>6.5748941926095691E-2</v>
      </c>
      <c r="Z3266" s="96">
        <v>2.1650699999999998E-3</v>
      </c>
      <c r="AA3266" s="96">
        <v>5.7815341462712131E-5</v>
      </c>
      <c r="AB3266" s="225">
        <v>46.30081762703761</v>
      </c>
      <c r="AC3266" s="225">
        <v>1.063616759242638</v>
      </c>
      <c r="AD3266" s="238">
        <v>0.98822045383018597</v>
      </c>
      <c r="AE3266" s="227">
        <v>46.335611402634107</v>
      </c>
      <c r="AF3266" s="227">
        <v>1.0627138569654699</v>
      </c>
      <c r="AG3266" s="228">
        <v>46.887929938147522</v>
      </c>
      <c r="AH3266" s="228">
        <v>1.9312419315999374</v>
      </c>
      <c r="AI3266" s="227">
        <v>76.293781897992218</v>
      </c>
      <c r="AJ3266" s="227">
        <v>95.693309139046832</v>
      </c>
      <c r="AL3266" s="189"/>
      <c r="AM3266" s="190"/>
    </row>
    <row r="3267" spans="1:39" s="3" customFormat="1" x14ac:dyDescent="0.25">
      <c r="A3267" s="161" t="s">
        <v>4045</v>
      </c>
      <c r="B3267" s="197">
        <v>45.396900000000002</v>
      </c>
      <c r="C3267" s="197">
        <v>-112.23439999999999</v>
      </c>
      <c r="D3267" s="88" t="s">
        <v>4050</v>
      </c>
      <c r="E3267" s="86" t="s">
        <v>4080</v>
      </c>
      <c r="F3267" s="88" t="s">
        <v>4051</v>
      </c>
      <c r="G3267" s="86" t="s">
        <v>4067</v>
      </c>
      <c r="H3267" s="86" t="s">
        <v>4272</v>
      </c>
      <c r="I3267" s="88" t="s">
        <v>4052</v>
      </c>
      <c r="J3267" s="47" t="s">
        <v>4276</v>
      </c>
      <c r="K3267" s="179" t="s">
        <v>2625</v>
      </c>
      <c r="L3267" s="180">
        <v>45749.931541157406</v>
      </c>
      <c r="M3267" s="91">
        <v>130.32900000000001</v>
      </c>
      <c r="N3267" s="91">
        <v>95.623900000000006</v>
      </c>
      <c r="O3267" s="181">
        <f t="shared" si="105"/>
        <v>0.7337116067797651</v>
      </c>
      <c r="P3267" s="92">
        <v>4.97854E-2</v>
      </c>
      <c r="Q3267" s="92">
        <v>3.0032632221075792E-3</v>
      </c>
      <c r="R3267" s="93">
        <v>7.2524499999999997E-3</v>
      </c>
      <c r="S3267" s="93">
        <v>1.77789506161078E-4</v>
      </c>
      <c r="T3267" s="93">
        <v>0.124943</v>
      </c>
      <c r="U3267" s="94">
        <v>138.149</v>
      </c>
      <c r="V3267" s="94">
        <v>3.4022632406678941</v>
      </c>
      <c r="W3267" s="95">
        <v>4.9882099999999999E-2</v>
      </c>
      <c r="X3267" s="95">
        <v>3.0510932113857157E-3</v>
      </c>
      <c r="Y3267" s="94">
        <v>0.18587181332588112</v>
      </c>
      <c r="Z3267" s="96">
        <v>2.2235800000000002E-3</v>
      </c>
      <c r="AA3267" s="96">
        <v>6.5651876345767911E-5</v>
      </c>
      <c r="AB3267" s="225">
        <v>46.3221179535986</v>
      </c>
      <c r="AC3267" s="225">
        <v>1.150511114737494</v>
      </c>
      <c r="AD3267" s="238">
        <v>0.94288500989608148</v>
      </c>
      <c r="AE3267" s="227">
        <v>46.494688943217959</v>
      </c>
      <c r="AF3267" s="227">
        <v>1.1450475289564053</v>
      </c>
      <c r="AG3267" s="228">
        <v>49.311091442998226</v>
      </c>
      <c r="AH3267" s="228">
        <v>2.9746509493293281</v>
      </c>
      <c r="AI3267" s="227">
        <v>189.50301856220699</v>
      </c>
      <c r="AJ3267" s="227">
        <v>142.31601614171288</v>
      </c>
      <c r="AL3267" s="189"/>
      <c r="AM3267" s="190"/>
    </row>
    <row r="3268" spans="1:39" s="3" customFormat="1" x14ac:dyDescent="0.25">
      <c r="A3268" s="161" t="s">
        <v>4045</v>
      </c>
      <c r="B3268" s="197">
        <v>45.396900000000002</v>
      </c>
      <c r="C3268" s="197">
        <v>-112.23439999999999</v>
      </c>
      <c r="D3268" s="88" t="s">
        <v>4050</v>
      </c>
      <c r="E3268" s="86" t="s">
        <v>4080</v>
      </c>
      <c r="F3268" s="88" t="s">
        <v>4051</v>
      </c>
      <c r="G3268" s="86" t="s">
        <v>4067</v>
      </c>
      <c r="H3268" s="86" t="s">
        <v>4272</v>
      </c>
      <c r="I3268" s="88" t="s">
        <v>4052</v>
      </c>
      <c r="J3268" s="47" t="s">
        <v>4276</v>
      </c>
      <c r="K3268" s="179" t="s">
        <v>2659</v>
      </c>
      <c r="L3268" s="180">
        <v>45749.947458645831</v>
      </c>
      <c r="M3268" s="91">
        <v>383.17399999999998</v>
      </c>
      <c r="N3268" s="91">
        <v>220.91399999999999</v>
      </c>
      <c r="O3268" s="181">
        <f t="shared" si="105"/>
        <v>0.57653703017428115</v>
      </c>
      <c r="P3268" s="92">
        <v>4.7423199999999999E-2</v>
      </c>
      <c r="Q3268" s="92">
        <v>1.7231233035671009E-3</v>
      </c>
      <c r="R3268" s="93">
        <v>7.21355E-3</v>
      </c>
      <c r="S3268" s="93">
        <v>1.6031164613289952E-4</v>
      </c>
      <c r="T3268" s="93">
        <v>0.29919000000000001</v>
      </c>
      <c r="U3268" s="94">
        <v>138.54</v>
      </c>
      <c r="V3268" s="94">
        <v>3.0608392528193962</v>
      </c>
      <c r="W3268" s="95">
        <v>4.7654799999999997E-2</v>
      </c>
      <c r="X3268" s="95">
        <v>1.6684433228659583E-3</v>
      </c>
      <c r="Y3268" s="94">
        <v>-1.1747301115953892E-2</v>
      </c>
      <c r="Z3268" s="96">
        <v>2.1478299999999999E-3</v>
      </c>
      <c r="AA3268" s="96">
        <v>5.6799665248749482E-5</v>
      </c>
      <c r="AB3268" s="225">
        <v>46.322256768911949</v>
      </c>
      <c r="AC3268" s="225">
        <v>1.0259886277946015</v>
      </c>
      <c r="AD3268" s="238">
        <v>0.9858468141901815</v>
      </c>
      <c r="AE3268" s="227">
        <v>46.363938221637639</v>
      </c>
      <c r="AF3268" s="227">
        <v>1.0243435976907898</v>
      </c>
      <c r="AG3268" s="228">
        <v>47.029556270081414</v>
      </c>
      <c r="AH3268" s="228">
        <v>1.7088202475876271</v>
      </c>
      <c r="AI3268" s="227">
        <v>82.166163912666633</v>
      </c>
      <c r="AJ3268" s="227">
        <v>83.094806253391511</v>
      </c>
      <c r="AL3268" s="189"/>
      <c r="AM3268" s="190"/>
    </row>
    <row r="3269" spans="1:39" s="3" customFormat="1" x14ac:dyDescent="0.25">
      <c r="A3269" s="161" t="s">
        <v>4045</v>
      </c>
      <c r="B3269" s="197">
        <v>45.396900000000002</v>
      </c>
      <c r="C3269" s="197">
        <v>-112.23439999999999</v>
      </c>
      <c r="D3269" s="88" t="s">
        <v>4050</v>
      </c>
      <c r="E3269" s="86" t="s">
        <v>4080</v>
      </c>
      <c r="F3269" s="88" t="s">
        <v>4051</v>
      </c>
      <c r="G3269" s="86" t="s">
        <v>4067</v>
      </c>
      <c r="H3269" s="86" t="s">
        <v>4272</v>
      </c>
      <c r="I3269" s="88" t="s">
        <v>4052</v>
      </c>
      <c r="J3269" s="47" t="s">
        <v>4276</v>
      </c>
      <c r="K3269" s="179" t="s">
        <v>2686</v>
      </c>
      <c r="L3269" s="180">
        <v>45749.959575972222</v>
      </c>
      <c r="M3269" s="91">
        <v>232.40799999999999</v>
      </c>
      <c r="N3269" s="91">
        <v>218.81899999999999</v>
      </c>
      <c r="O3269" s="181">
        <f t="shared" si="105"/>
        <v>0.94152955147843453</v>
      </c>
      <c r="P3269" s="92">
        <v>4.7176700000000002E-2</v>
      </c>
      <c r="Q3269" s="92">
        <v>2.0212934380628659E-3</v>
      </c>
      <c r="R3269" s="93">
        <v>7.2192999999999997E-3</v>
      </c>
      <c r="S3269" s="93">
        <v>1.6602588556306514E-4</v>
      </c>
      <c r="T3269" s="93">
        <v>0.32460600000000001</v>
      </c>
      <c r="U3269" s="94">
        <v>138.589</v>
      </c>
      <c r="V3269" s="94">
        <v>3.1822185548607438</v>
      </c>
      <c r="W3269" s="95">
        <v>4.7336999999999997E-2</v>
      </c>
      <c r="X3269" s="95">
        <v>1.9368625433158649E-3</v>
      </c>
      <c r="Y3269" s="94">
        <v>-4.2617236414650768E-2</v>
      </c>
      <c r="Z3269" s="96">
        <v>2.1935600000000002E-3</v>
      </c>
      <c r="AA3269" s="96">
        <v>5.5946100536856017E-5</v>
      </c>
      <c r="AB3269" s="225">
        <v>46.324540292858742</v>
      </c>
      <c r="AC3269" s="225">
        <v>1.0651194996707432</v>
      </c>
      <c r="AD3269" s="238">
        <v>0.99230772516644228</v>
      </c>
      <c r="AE3269" s="227">
        <v>46.347604417032194</v>
      </c>
      <c r="AF3269" s="227">
        <v>1.0642129371683584</v>
      </c>
      <c r="AG3269" s="228">
        <v>46.706886625575947</v>
      </c>
      <c r="AH3269" s="228">
        <v>2.0011642070900022</v>
      </c>
      <c r="AI3269" s="227">
        <v>66.261853806606908</v>
      </c>
      <c r="AJ3269" s="227">
        <v>97.400429675501584</v>
      </c>
      <c r="AL3269" s="189"/>
      <c r="AM3269" s="190"/>
    </row>
    <row r="3270" spans="1:39" s="3" customFormat="1" x14ac:dyDescent="0.25">
      <c r="A3270" s="161" t="s">
        <v>4045</v>
      </c>
      <c r="B3270" s="197">
        <v>45.396900000000002</v>
      </c>
      <c r="C3270" s="197">
        <v>-112.23439999999999</v>
      </c>
      <c r="D3270" s="88" t="s">
        <v>4050</v>
      </c>
      <c r="E3270" s="86" t="s">
        <v>4080</v>
      </c>
      <c r="F3270" s="88" t="s">
        <v>4051</v>
      </c>
      <c r="G3270" s="86" t="s">
        <v>4067</v>
      </c>
      <c r="H3270" s="86" t="s">
        <v>4272</v>
      </c>
      <c r="I3270" s="88" t="s">
        <v>4052</v>
      </c>
      <c r="J3270" s="47" t="s">
        <v>4276</v>
      </c>
      <c r="K3270" s="179" t="s">
        <v>2584</v>
      </c>
      <c r="L3270" s="180">
        <v>45749.912710682867</v>
      </c>
      <c r="M3270" s="91">
        <v>657.17600000000004</v>
      </c>
      <c r="N3270" s="91">
        <v>441.12299999999999</v>
      </c>
      <c r="O3270" s="181">
        <f t="shared" ref="O3270:O3301" si="106">N3270/M3270</f>
        <v>0.67124027657735519</v>
      </c>
      <c r="P3270" s="92">
        <v>4.7368599999999997E-2</v>
      </c>
      <c r="Q3270" s="92">
        <v>1.5012761766190789E-3</v>
      </c>
      <c r="R3270" s="93">
        <v>7.2166000000000001E-3</v>
      </c>
      <c r="S3270" s="93">
        <v>1.6442521536856808E-4</v>
      </c>
      <c r="T3270" s="93">
        <v>0.44217200000000001</v>
      </c>
      <c r="U3270" s="94">
        <v>138.50299999999999</v>
      </c>
      <c r="V3270" s="94">
        <v>3.1562313355646157</v>
      </c>
      <c r="W3270" s="95">
        <v>4.74708E-2</v>
      </c>
      <c r="X3270" s="95">
        <v>1.4141130439805723E-3</v>
      </c>
      <c r="Y3270" s="94">
        <v>4.5933260024993618E-3</v>
      </c>
      <c r="Z3270" s="96">
        <v>2.1654500000000002E-3</v>
      </c>
      <c r="AA3270" s="96">
        <v>5.183739943139509E-5</v>
      </c>
      <c r="AB3270" s="225">
        <v>46.345389356219293</v>
      </c>
      <c r="AC3270" s="225">
        <v>1.0567264883168608</v>
      </c>
      <c r="AD3270" s="238">
        <v>0.98958593488408997</v>
      </c>
      <c r="AE3270" s="227">
        <v>46.376279541679452</v>
      </c>
      <c r="AF3270" s="227">
        <v>1.0568310196627719</v>
      </c>
      <c r="AG3270" s="228">
        <v>46.864327701981232</v>
      </c>
      <c r="AH3270" s="228">
        <v>1.4852940283701435</v>
      </c>
      <c r="AI3270" s="227">
        <v>72.976632342647818</v>
      </c>
      <c r="AJ3270" s="227">
        <v>70.822895904688693</v>
      </c>
      <c r="AL3270" s="189"/>
      <c r="AM3270" s="190"/>
    </row>
    <row r="3271" spans="1:39" s="3" customFormat="1" x14ac:dyDescent="0.25">
      <c r="A3271" s="161" t="s">
        <v>4045</v>
      </c>
      <c r="B3271" s="197">
        <v>45.396900000000002</v>
      </c>
      <c r="C3271" s="197">
        <v>-112.23439999999999</v>
      </c>
      <c r="D3271" s="88" t="s">
        <v>4050</v>
      </c>
      <c r="E3271" s="86" t="s">
        <v>4080</v>
      </c>
      <c r="F3271" s="88" t="s">
        <v>4051</v>
      </c>
      <c r="G3271" s="86" t="s">
        <v>4067</v>
      </c>
      <c r="H3271" s="86" t="s">
        <v>4272</v>
      </c>
      <c r="I3271" s="88" t="s">
        <v>4052</v>
      </c>
      <c r="J3271" s="47" t="s">
        <v>4276</v>
      </c>
      <c r="K3271" s="179" t="s">
        <v>2548</v>
      </c>
      <c r="L3271" s="180">
        <v>45749.896807812504</v>
      </c>
      <c r="M3271" s="91">
        <v>427.98399999999998</v>
      </c>
      <c r="N3271" s="91">
        <v>310.90199999999999</v>
      </c>
      <c r="O3271" s="181">
        <f t="shared" si="106"/>
        <v>0.72643369845601702</v>
      </c>
      <c r="P3271" s="92">
        <v>4.8212699999999997E-2</v>
      </c>
      <c r="Q3271" s="92">
        <v>1.7317651361879302E-3</v>
      </c>
      <c r="R3271" s="93">
        <v>7.22669E-3</v>
      </c>
      <c r="S3271" s="93">
        <v>1.6529264456923061E-4</v>
      </c>
      <c r="T3271" s="93">
        <v>0.12853600000000001</v>
      </c>
      <c r="U3271" s="94">
        <v>138.34800000000001</v>
      </c>
      <c r="V3271" s="94">
        <v>3.1602944030105804</v>
      </c>
      <c r="W3271" s="95">
        <v>4.8321099999999999E-2</v>
      </c>
      <c r="X3271" s="95">
        <v>1.7641242081225461E-3</v>
      </c>
      <c r="Y3271" s="94">
        <v>0.24396098031054864</v>
      </c>
      <c r="Z3271" s="96">
        <v>2.2124200000000001E-3</v>
      </c>
      <c r="AA3271" s="96">
        <v>5.4263561721656276E-5</v>
      </c>
      <c r="AB3271" s="225">
        <v>46.347276481139424</v>
      </c>
      <c r="AC3271" s="225">
        <v>1.062663306013478</v>
      </c>
      <c r="AD3271" s="238">
        <v>0.97258929369659008</v>
      </c>
      <c r="AE3271" s="227">
        <v>46.428051158401111</v>
      </c>
      <c r="AF3271" s="227">
        <v>1.0605596771806163</v>
      </c>
      <c r="AG3271" s="228">
        <v>47.736543533127616</v>
      </c>
      <c r="AH3271" s="228">
        <v>1.7146619420357667</v>
      </c>
      <c r="AI3271" s="227">
        <v>115.01966685928855</v>
      </c>
      <c r="AJ3271" s="227">
        <v>86.119533485169626</v>
      </c>
      <c r="AL3271" s="189"/>
      <c r="AM3271" s="190"/>
    </row>
    <row r="3272" spans="1:39" s="3" customFormat="1" x14ac:dyDescent="0.25">
      <c r="A3272" s="161" t="s">
        <v>4045</v>
      </c>
      <c r="B3272" s="197">
        <v>45.396900000000002</v>
      </c>
      <c r="C3272" s="197">
        <v>-112.23439999999999</v>
      </c>
      <c r="D3272" s="88" t="s">
        <v>4050</v>
      </c>
      <c r="E3272" s="86" t="s">
        <v>4080</v>
      </c>
      <c r="F3272" s="88" t="s">
        <v>4051</v>
      </c>
      <c r="G3272" s="86" t="s">
        <v>4067</v>
      </c>
      <c r="H3272" s="86" t="s">
        <v>4272</v>
      </c>
      <c r="I3272" s="88" t="s">
        <v>4052</v>
      </c>
      <c r="J3272" s="47" t="s">
        <v>4276</v>
      </c>
      <c r="K3272" s="179" t="s">
        <v>2586</v>
      </c>
      <c r="L3272" s="180">
        <v>45749.91354415509</v>
      </c>
      <c r="M3272" s="91">
        <v>334.04300000000001</v>
      </c>
      <c r="N3272" s="91">
        <v>173.05699999999999</v>
      </c>
      <c r="O3272" s="181">
        <f t="shared" si="106"/>
        <v>0.51806803315740779</v>
      </c>
      <c r="P3272" s="92">
        <v>4.6102900000000002E-2</v>
      </c>
      <c r="Q3272" s="92">
        <v>1.7963849842013266E-3</v>
      </c>
      <c r="R3272" s="93">
        <v>7.2046100000000002E-3</v>
      </c>
      <c r="S3272" s="93">
        <v>1.6085013958753658E-4</v>
      </c>
      <c r="T3272" s="93">
        <v>0.15870100000000001</v>
      </c>
      <c r="U3272" s="94">
        <v>138.65899999999999</v>
      </c>
      <c r="V3272" s="94">
        <v>3.0992359864973169</v>
      </c>
      <c r="W3272" s="95">
        <v>4.6338600000000001E-2</v>
      </c>
      <c r="X3272" s="95">
        <v>1.802307197145925E-3</v>
      </c>
      <c r="Y3272" s="94">
        <v>0.14134880755076715</v>
      </c>
      <c r="Z3272" s="96">
        <v>2.2153799999999999E-3</v>
      </c>
      <c r="AA3272" s="96">
        <v>6.2157935716769105E-5</v>
      </c>
      <c r="AB3272" s="225">
        <v>46.359682545737797</v>
      </c>
      <c r="AC3272" s="225">
        <v>1.0370817121312474</v>
      </c>
      <c r="AD3272" s="238">
        <v>1.0131938705748753</v>
      </c>
      <c r="AE3272" s="227">
        <v>46.324290364482337</v>
      </c>
      <c r="AF3272" s="227">
        <v>1.0354171582555376</v>
      </c>
      <c r="AG3272" s="228">
        <v>45.721052712447253</v>
      </c>
      <c r="AH3272" s="228">
        <v>1.7815064248565184</v>
      </c>
      <c r="AI3272" s="227">
        <v>15.273672481437567</v>
      </c>
      <c r="AJ3272" s="227">
        <v>93.480981643352735</v>
      </c>
      <c r="AL3272" s="189"/>
      <c r="AM3272" s="190"/>
    </row>
    <row r="3273" spans="1:39" s="3" customFormat="1" x14ac:dyDescent="0.25">
      <c r="A3273" s="161" t="s">
        <v>4045</v>
      </c>
      <c r="B3273" s="197">
        <v>45.396900000000002</v>
      </c>
      <c r="C3273" s="197">
        <v>-112.23439999999999</v>
      </c>
      <c r="D3273" s="88" t="s">
        <v>4050</v>
      </c>
      <c r="E3273" s="86" t="s">
        <v>4080</v>
      </c>
      <c r="F3273" s="88" t="s">
        <v>4051</v>
      </c>
      <c r="G3273" s="86" t="s">
        <v>4067</v>
      </c>
      <c r="H3273" s="86" t="s">
        <v>4272</v>
      </c>
      <c r="I3273" s="88" t="s">
        <v>4052</v>
      </c>
      <c r="J3273" s="47" t="s">
        <v>4276</v>
      </c>
      <c r="K3273" s="179" t="s">
        <v>2613</v>
      </c>
      <c r="L3273" s="180">
        <v>45749.926554768521</v>
      </c>
      <c r="M3273" s="91">
        <v>494.77300000000002</v>
      </c>
      <c r="N3273" s="91">
        <v>336.67500000000001</v>
      </c>
      <c r="O3273" s="181">
        <f t="shared" si="106"/>
        <v>0.68046356612022074</v>
      </c>
      <c r="P3273" s="92">
        <v>4.9904799999999999E-2</v>
      </c>
      <c r="Q3273" s="92">
        <v>1.6968803479373551E-3</v>
      </c>
      <c r="R3273" s="93">
        <v>7.24144E-3</v>
      </c>
      <c r="S3273" s="93">
        <v>1.6273706226895582E-4</v>
      </c>
      <c r="T3273" s="93">
        <v>0.283246</v>
      </c>
      <c r="U3273" s="94">
        <v>138.00200000000001</v>
      </c>
      <c r="V3273" s="94">
        <v>3.102560208150682</v>
      </c>
      <c r="W3273" s="95">
        <v>4.9959900000000002E-2</v>
      </c>
      <c r="X3273" s="95">
        <v>1.6719341205035563E-3</v>
      </c>
      <c r="Y3273" s="94">
        <v>0.1256204201603216</v>
      </c>
      <c r="Z3273" s="96">
        <v>2.2166400000000002E-3</v>
      </c>
      <c r="AA3273" s="96">
        <v>5.3943281005144658E-5</v>
      </c>
      <c r="AB3273" s="225">
        <v>46.366761897626247</v>
      </c>
      <c r="AC3273" s="225">
        <v>1.0594183552698901</v>
      </c>
      <c r="AD3273" s="238">
        <v>0.94147217529014449</v>
      </c>
      <c r="AE3273" s="227">
        <v>46.544036812752424</v>
      </c>
      <c r="AF3273" s="227">
        <v>1.0464027806984402</v>
      </c>
      <c r="AG3273" s="228">
        <v>49.437506528972463</v>
      </c>
      <c r="AH3273" s="228">
        <v>1.6809912729845238</v>
      </c>
      <c r="AI3273" s="227">
        <v>193.1279130185529</v>
      </c>
      <c r="AJ3273" s="227">
        <v>77.81306738510321</v>
      </c>
      <c r="AL3273" s="189"/>
      <c r="AM3273" s="190"/>
    </row>
    <row r="3274" spans="1:39" s="3" customFormat="1" x14ac:dyDescent="0.25">
      <c r="A3274" s="161" t="s">
        <v>4045</v>
      </c>
      <c r="B3274" s="197">
        <v>45.396900000000002</v>
      </c>
      <c r="C3274" s="197">
        <v>-112.23439999999999</v>
      </c>
      <c r="D3274" s="88" t="s">
        <v>4050</v>
      </c>
      <c r="E3274" s="86" t="s">
        <v>4080</v>
      </c>
      <c r="F3274" s="88" t="s">
        <v>4051</v>
      </c>
      <c r="G3274" s="86" t="s">
        <v>4067</v>
      </c>
      <c r="H3274" s="86" t="s">
        <v>4272</v>
      </c>
      <c r="I3274" s="88" t="s">
        <v>4052</v>
      </c>
      <c r="J3274" s="47" t="s">
        <v>4276</v>
      </c>
      <c r="K3274" s="179" t="s">
        <v>2560</v>
      </c>
      <c r="L3274" s="180">
        <v>45749.901801793982</v>
      </c>
      <c r="M3274" s="91">
        <v>751.81100000000004</v>
      </c>
      <c r="N3274" s="91">
        <v>716.28099999999995</v>
      </c>
      <c r="O3274" s="181">
        <f t="shared" si="106"/>
        <v>0.95274078192524436</v>
      </c>
      <c r="P3274" s="92">
        <v>4.84051E-2</v>
      </c>
      <c r="Q3274" s="92">
        <v>1.4752597041890626E-3</v>
      </c>
      <c r="R3274" s="93">
        <v>7.2232199999999998E-3</v>
      </c>
      <c r="S3274" s="93">
        <v>1.5843015002050588E-4</v>
      </c>
      <c r="T3274" s="93">
        <v>0.34079700000000002</v>
      </c>
      <c r="U3274" s="94">
        <v>138.255</v>
      </c>
      <c r="V3274" s="94">
        <v>3.031809906046222</v>
      </c>
      <c r="W3274" s="95">
        <v>4.8453299999999998E-2</v>
      </c>
      <c r="X3274" s="95">
        <v>1.4345687298822597E-3</v>
      </c>
      <c r="Y3274" s="94">
        <v>7.2846949142746323E-2</v>
      </c>
      <c r="Z3274" s="96">
        <v>2.1983800000000002E-3</v>
      </c>
      <c r="AA3274" s="96">
        <v>4.9994089492659034E-5</v>
      </c>
      <c r="AB3274" s="225">
        <v>46.370611897545572</v>
      </c>
      <c r="AC3274" s="225">
        <v>1.0255468540986032</v>
      </c>
      <c r="AD3274" s="238">
        <v>0.97000988676459055</v>
      </c>
      <c r="AE3274" s="227">
        <v>46.459169648715005</v>
      </c>
      <c r="AF3274" s="227">
        <v>1.0188085115739476</v>
      </c>
      <c r="AG3274" s="228">
        <v>47.895563006761471</v>
      </c>
      <c r="AH3274" s="228">
        <v>1.4597303613322468</v>
      </c>
      <c r="AI3274" s="227">
        <v>121.46062914697235</v>
      </c>
      <c r="AJ3274" s="227">
        <v>69.757014552068028</v>
      </c>
      <c r="AL3274" s="189"/>
      <c r="AM3274" s="190"/>
    </row>
    <row r="3275" spans="1:39" s="3" customFormat="1" x14ac:dyDescent="0.25">
      <c r="A3275" s="161" t="s">
        <v>4045</v>
      </c>
      <c r="B3275" s="197">
        <v>45.396900000000002</v>
      </c>
      <c r="C3275" s="197">
        <v>-112.23439999999999</v>
      </c>
      <c r="D3275" s="88" t="s">
        <v>4050</v>
      </c>
      <c r="E3275" s="86" t="s">
        <v>4080</v>
      </c>
      <c r="F3275" s="88" t="s">
        <v>4051</v>
      </c>
      <c r="G3275" s="86" t="s">
        <v>4067</v>
      </c>
      <c r="H3275" s="86" t="s">
        <v>4272</v>
      </c>
      <c r="I3275" s="88" t="s">
        <v>4052</v>
      </c>
      <c r="J3275" s="47" t="s">
        <v>4276</v>
      </c>
      <c r="K3275" s="179" t="s">
        <v>2652</v>
      </c>
      <c r="L3275" s="180">
        <v>45749.944541574077</v>
      </c>
      <c r="M3275" s="91">
        <v>388.22</v>
      </c>
      <c r="N3275" s="91">
        <v>223.06399999999999</v>
      </c>
      <c r="O3275" s="181">
        <f t="shared" si="106"/>
        <v>0.57458142290453862</v>
      </c>
      <c r="P3275" s="92">
        <v>4.8257399999999999E-2</v>
      </c>
      <c r="Q3275" s="92">
        <v>1.7577310842116891E-3</v>
      </c>
      <c r="R3275" s="93">
        <v>7.2306499999999999E-3</v>
      </c>
      <c r="S3275" s="93">
        <v>1.6027211032066684E-4</v>
      </c>
      <c r="T3275" s="93">
        <v>0.31578499999999998</v>
      </c>
      <c r="U3275" s="94">
        <v>138.21600000000001</v>
      </c>
      <c r="V3275" s="94">
        <v>3.0669558027464308</v>
      </c>
      <c r="W3275" s="95">
        <v>4.8378400000000002E-2</v>
      </c>
      <c r="X3275" s="95">
        <v>1.7033741241207112E-3</v>
      </c>
      <c r="Y3275" s="94">
        <v>9.633262388568254E-3</v>
      </c>
      <c r="Z3275" s="96">
        <v>2.1876399999999998E-3</v>
      </c>
      <c r="AA3275" s="96">
        <v>5.7570689570301311E-5</v>
      </c>
      <c r="AB3275" s="225">
        <v>46.388064787483913</v>
      </c>
      <c r="AC3275" s="225">
        <v>1.0349858914660812</v>
      </c>
      <c r="AD3275" s="238">
        <v>0.97148216758644301</v>
      </c>
      <c r="AE3275" s="227">
        <v>46.472231756245975</v>
      </c>
      <c r="AF3275" s="227">
        <v>1.0311995778447902</v>
      </c>
      <c r="AG3275" s="228">
        <v>47.836422846239067</v>
      </c>
      <c r="AH3275" s="228">
        <v>1.7423973814239602</v>
      </c>
      <c r="AI3275" s="227">
        <v>117.81450724085528</v>
      </c>
      <c r="AJ3275" s="227">
        <v>83.012289731489744</v>
      </c>
      <c r="AL3275" s="189"/>
      <c r="AM3275" s="190"/>
    </row>
    <row r="3276" spans="1:39" s="3" customFormat="1" x14ac:dyDescent="0.25">
      <c r="A3276" s="161" t="s">
        <v>4045</v>
      </c>
      <c r="B3276" s="197">
        <v>45.396900000000002</v>
      </c>
      <c r="C3276" s="197">
        <v>-112.23439999999999</v>
      </c>
      <c r="D3276" s="88" t="s">
        <v>4050</v>
      </c>
      <c r="E3276" s="86" t="s">
        <v>4080</v>
      </c>
      <c r="F3276" s="88" t="s">
        <v>4051</v>
      </c>
      <c r="G3276" s="86" t="s">
        <v>4067</v>
      </c>
      <c r="H3276" s="86" t="s">
        <v>4272</v>
      </c>
      <c r="I3276" s="88" t="s">
        <v>4052</v>
      </c>
      <c r="J3276" s="47" t="s">
        <v>4276</v>
      </c>
      <c r="K3276" s="179" t="s">
        <v>2561</v>
      </c>
      <c r="L3276" s="180">
        <v>45749.902222152778</v>
      </c>
      <c r="M3276" s="91">
        <v>196.13399999999999</v>
      </c>
      <c r="N3276" s="91">
        <v>186.25</v>
      </c>
      <c r="O3276" s="181">
        <f t="shared" si="106"/>
        <v>0.94960588169312821</v>
      </c>
      <c r="P3276" s="92">
        <v>4.8184400000000002E-2</v>
      </c>
      <c r="Q3276" s="92">
        <v>2.3866696740319974E-3</v>
      </c>
      <c r="R3276" s="93">
        <v>7.2411999999999997E-3</v>
      </c>
      <c r="S3276" s="93">
        <v>1.7265749733761927E-4</v>
      </c>
      <c r="T3276" s="93">
        <v>2.5010299999999999E-2</v>
      </c>
      <c r="U3276" s="94">
        <v>138.22200000000001</v>
      </c>
      <c r="V3276" s="94">
        <v>3.307411016490089</v>
      </c>
      <c r="W3276" s="95">
        <v>4.8295200000000003E-2</v>
      </c>
      <c r="X3276" s="95">
        <v>2.462162521304392E-3</v>
      </c>
      <c r="Y3276" s="94">
        <v>0.25831685312781311</v>
      </c>
      <c r="Z3276" s="96">
        <v>2.1910200000000001E-3</v>
      </c>
      <c r="AA3276" s="96">
        <v>6.0739646889984466E-5</v>
      </c>
      <c r="AB3276" s="225">
        <v>46.390944074143199</v>
      </c>
      <c r="AC3276" s="225">
        <v>1.1143983964332702</v>
      </c>
      <c r="AD3276" s="238">
        <v>0.97311613930161267</v>
      </c>
      <c r="AE3276" s="227">
        <v>46.470221723190804</v>
      </c>
      <c r="AF3276" s="227">
        <v>1.1119512325535608</v>
      </c>
      <c r="AG3276" s="228">
        <v>47.754034535427209</v>
      </c>
      <c r="AH3276" s="228">
        <v>2.3653528120798599</v>
      </c>
      <c r="AI3276" s="227">
        <v>113.75481481360431</v>
      </c>
      <c r="AJ3276" s="227">
        <v>120.2885114903621</v>
      </c>
      <c r="AL3276" s="189"/>
      <c r="AM3276" s="190"/>
    </row>
    <row r="3277" spans="1:39" s="3" customFormat="1" x14ac:dyDescent="0.25">
      <c r="A3277" s="161" t="s">
        <v>4045</v>
      </c>
      <c r="B3277" s="197">
        <v>45.396900000000002</v>
      </c>
      <c r="C3277" s="197">
        <v>-112.23439999999999</v>
      </c>
      <c r="D3277" s="88" t="s">
        <v>4050</v>
      </c>
      <c r="E3277" s="86" t="s">
        <v>4080</v>
      </c>
      <c r="F3277" s="88" t="s">
        <v>4051</v>
      </c>
      <c r="G3277" s="86" t="s">
        <v>4067</v>
      </c>
      <c r="H3277" s="86" t="s">
        <v>4272</v>
      </c>
      <c r="I3277" s="88" t="s">
        <v>4052</v>
      </c>
      <c r="J3277" s="47" t="s">
        <v>4276</v>
      </c>
      <c r="K3277" s="179" t="s">
        <v>2644</v>
      </c>
      <c r="L3277" s="180">
        <v>45749.940329571757</v>
      </c>
      <c r="M3277" s="91">
        <v>372.89299999999997</v>
      </c>
      <c r="N3277" s="91">
        <v>208.05500000000001</v>
      </c>
      <c r="O3277" s="181">
        <f t="shared" si="106"/>
        <v>0.55794825861574238</v>
      </c>
      <c r="P3277" s="92">
        <v>4.7335799999999997E-2</v>
      </c>
      <c r="Q3277" s="92">
        <v>1.7417311691406341E-3</v>
      </c>
      <c r="R3277" s="93">
        <v>7.2297500000000001E-3</v>
      </c>
      <c r="S3277" s="93">
        <v>1.648000348973264E-4</v>
      </c>
      <c r="T3277" s="93">
        <v>0.29293400000000003</v>
      </c>
      <c r="U3277" s="94">
        <v>138.322</v>
      </c>
      <c r="V3277" s="94">
        <v>3.1590035294693806</v>
      </c>
      <c r="W3277" s="95">
        <v>4.7496700000000003E-2</v>
      </c>
      <c r="X3277" s="95">
        <v>1.7010270865732856E-3</v>
      </c>
      <c r="Y3277" s="94">
        <v>7.6777739326069974E-2</v>
      </c>
      <c r="Z3277" s="96">
        <v>2.17789E-3</v>
      </c>
      <c r="AA3277" s="96">
        <v>5.9041057299814679E-5</v>
      </c>
      <c r="AB3277" s="225">
        <v>46.404365563560688</v>
      </c>
      <c r="AC3277" s="225">
        <v>1.0606867457548528</v>
      </c>
      <c r="AD3277" s="238">
        <v>0.98908335971014605</v>
      </c>
      <c r="AE3277" s="227">
        <v>46.436746752535562</v>
      </c>
      <c r="AF3277" s="227">
        <v>1.0605243337165138</v>
      </c>
      <c r="AG3277" s="228">
        <v>46.949275100679074</v>
      </c>
      <c r="AH3277" s="228">
        <v>1.7275089004814754</v>
      </c>
      <c r="AI3277" s="227">
        <v>74.273268481523672</v>
      </c>
      <c r="AJ3277" s="227">
        <v>85.125251766588931</v>
      </c>
      <c r="AL3277" s="189"/>
      <c r="AM3277" s="190"/>
    </row>
    <row r="3278" spans="1:39" s="3" customFormat="1" x14ac:dyDescent="0.25">
      <c r="A3278" s="161" t="s">
        <v>4045</v>
      </c>
      <c r="B3278" s="197">
        <v>45.396900000000002</v>
      </c>
      <c r="C3278" s="197">
        <v>-112.23439999999999</v>
      </c>
      <c r="D3278" s="88" t="s">
        <v>4050</v>
      </c>
      <c r="E3278" s="86" t="s">
        <v>4080</v>
      </c>
      <c r="F3278" s="88" t="s">
        <v>4051</v>
      </c>
      <c r="G3278" s="86" t="s">
        <v>4067</v>
      </c>
      <c r="H3278" s="86" t="s">
        <v>4272</v>
      </c>
      <c r="I3278" s="88" t="s">
        <v>4052</v>
      </c>
      <c r="J3278" s="47" t="s">
        <v>4276</v>
      </c>
      <c r="K3278" s="179" t="s">
        <v>2648</v>
      </c>
      <c r="L3278" s="180">
        <v>45749.942881655094</v>
      </c>
      <c r="M3278" s="91">
        <v>752.30499999999995</v>
      </c>
      <c r="N3278" s="91">
        <v>466.09500000000003</v>
      </c>
      <c r="O3278" s="181">
        <f t="shared" si="106"/>
        <v>0.61955589820617973</v>
      </c>
      <c r="P3278" s="92">
        <v>5.0355299999999999E-2</v>
      </c>
      <c r="Q3278" s="92">
        <v>1.5639139636297132E-3</v>
      </c>
      <c r="R3278" s="93">
        <v>7.2503300000000001E-3</v>
      </c>
      <c r="S3278" s="93">
        <v>1.5908047917972211E-4</v>
      </c>
      <c r="T3278" s="93">
        <v>0.124032</v>
      </c>
      <c r="U3278" s="94">
        <v>137.79499999999999</v>
      </c>
      <c r="V3278" s="94">
        <v>3.0244464845819308</v>
      </c>
      <c r="W3278" s="95">
        <v>5.0419899999999997E-2</v>
      </c>
      <c r="X3278" s="95">
        <v>1.5885682633440716E-3</v>
      </c>
      <c r="Y3278" s="94">
        <v>0.24953654142806805</v>
      </c>
      <c r="Z3278" s="96">
        <v>2.2683E-3</v>
      </c>
      <c r="AA3278" s="96">
        <v>5.3918636703926406E-5</v>
      </c>
      <c r="AB3278" s="225">
        <v>46.40913662072402</v>
      </c>
      <c r="AC3278" s="225">
        <v>1.0426805305652054</v>
      </c>
      <c r="AD3278" s="238">
        <v>0.93311732508663414</v>
      </c>
      <c r="AE3278" s="227">
        <v>46.613704548520417</v>
      </c>
      <c r="AF3278" s="227">
        <v>1.0231187986147054</v>
      </c>
      <c r="AG3278" s="228">
        <v>49.954816286572132</v>
      </c>
      <c r="AH3278" s="228">
        <v>1.5514759070272082</v>
      </c>
      <c r="AI3278" s="227">
        <v>214.39732625621284</v>
      </c>
      <c r="AJ3278" s="227">
        <v>72.974757398168066</v>
      </c>
      <c r="AL3278" s="189"/>
      <c r="AM3278" s="190"/>
    </row>
    <row r="3279" spans="1:39" s="3" customFormat="1" x14ac:dyDescent="0.25">
      <c r="A3279" s="161" t="s">
        <v>4045</v>
      </c>
      <c r="B3279" s="197">
        <v>45.396900000000002</v>
      </c>
      <c r="C3279" s="197">
        <v>-112.23439999999999</v>
      </c>
      <c r="D3279" s="88" t="s">
        <v>4050</v>
      </c>
      <c r="E3279" s="86" t="s">
        <v>4080</v>
      </c>
      <c r="F3279" s="88" t="s">
        <v>4051</v>
      </c>
      <c r="G3279" s="86" t="s">
        <v>4067</v>
      </c>
      <c r="H3279" s="86" t="s">
        <v>4272</v>
      </c>
      <c r="I3279" s="88" t="s">
        <v>4052</v>
      </c>
      <c r="J3279" s="47" t="s">
        <v>4276</v>
      </c>
      <c r="K3279" s="179" t="s">
        <v>2594</v>
      </c>
      <c r="L3279" s="180">
        <v>45749.917747071762</v>
      </c>
      <c r="M3279" s="91">
        <v>321.387</v>
      </c>
      <c r="N3279" s="91">
        <v>199.15899999999999</v>
      </c>
      <c r="O3279" s="181">
        <f t="shared" si="106"/>
        <v>0.61968592382392562</v>
      </c>
      <c r="P3279" s="92">
        <v>4.7435699999999997E-2</v>
      </c>
      <c r="Q3279" s="92">
        <v>1.8481805820308793E-3</v>
      </c>
      <c r="R3279" s="93">
        <v>7.2274399999999999E-3</v>
      </c>
      <c r="S3279" s="93">
        <v>1.6493964068546409E-4</v>
      </c>
      <c r="T3279" s="93">
        <v>0.24119199999999999</v>
      </c>
      <c r="U3279" s="94">
        <v>138.297</v>
      </c>
      <c r="V3279" s="94">
        <v>3.1419002847321553</v>
      </c>
      <c r="W3279" s="95">
        <v>4.7544799999999998E-2</v>
      </c>
      <c r="X3279" s="95">
        <v>1.8133397263656911E-3</v>
      </c>
      <c r="Y3279" s="94">
        <v>7.5346496161226156E-2</v>
      </c>
      <c r="Z3279" s="96">
        <v>2.20243E-3</v>
      </c>
      <c r="AA3279" s="96">
        <v>6.4922051687003852E-5</v>
      </c>
      <c r="AB3279" s="225">
        <v>46.409909270312234</v>
      </c>
      <c r="AC3279" s="225">
        <v>1.0565846113712083</v>
      </c>
      <c r="AD3279" s="238">
        <v>0.98810893617296724</v>
      </c>
      <c r="AE3279" s="227">
        <v>46.445110973028328</v>
      </c>
      <c r="AF3279" s="227">
        <v>1.0551632167767504</v>
      </c>
      <c r="AG3279" s="228">
        <v>47.004039000916563</v>
      </c>
      <c r="AH3279" s="228">
        <v>1.8313622895523018</v>
      </c>
      <c r="AI3279" s="227">
        <v>76.678598250140979</v>
      </c>
      <c r="AJ3279" s="227">
        <v>90.613134800101676</v>
      </c>
      <c r="AL3279" s="189"/>
      <c r="AM3279" s="190"/>
    </row>
    <row r="3280" spans="1:39" s="3" customFormat="1" x14ac:dyDescent="0.25">
      <c r="A3280" s="161" t="s">
        <v>4045</v>
      </c>
      <c r="B3280" s="197">
        <v>45.396900000000002</v>
      </c>
      <c r="C3280" s="197">
        <v>-112.23439999999999</v>
      </c>
      <c r="D3280" s="88" t="s">
        <v>4050</v>
      </c>
      <c r="E3280" s="86" t="s">
        <v>4080</v>
      </c>
      <c r="F3280" s="88" t="s">
        <v>4051</v>
      </c>
      <c r="G3280" s="86" t="s">
        <v>4067</v>
      </c>
      <c r="H3280" s="86" t="s">
        <v>4272</v>
      </c>
      <c r="I3280" s="88" t="s">
        <v>4052</v>
      </c>
      <c r="J3280" s="47" t="s">
        <v>4276</v>
      </c>
      <c r="K3280" s="179" t="s">
        <v>2509</v>
      </c>
      <c r="L3280" s="180">
        <v>45749.878784502318</v>
      </c>
      <c r="M3280" s="91">
        <v>274.92</v>
      </c>
      <c r="N3280" s="91">
        <v>209.66499999999999</v>
      </c>
      <c r="O3280" s="181">
        <f t="shared" si="106"/>
        <v>0.76264004073912406</v>
      </c>
      <c r="P3280" s="92">
        <v>4.8661599999999999E-2</v>
      </c>
      <c r="Q3280" s="92">
        <v>2.10126261326946E-3</v>
      </c>
      <c r="R3280" s="93">
        <v>7.2480499999999998E-3</v>
      </c>
      <c r="S3280" s="93">
        <v>1.684546792854387E-4</v>
      </c>
      <c r="T3280" s="93">
        <v>5.6766400000000002E-2</v>
      </c>
      <c r="U3280" s="94">
        <v>138.065</v>
      </c>
      <c r="V3280" s="94">
        <v>3.2024208799750227</v>
      </c>
      <c r="W3280" s="95">
        <v>4.8814099999999999E-2</v>
      </c>
      <c r="X3280" s="95">
        <v>2.1627229069910922E-3</v>
      </c>
      <c r="Y3280" s="94">
        <v>0.2544564130958612</v>
      </c>
      <c r="Z3280" s="96">
        <v>2.1818100000000002E-3</v>
      </c>
      <c r="AA3280" s="96">
        <v>5.8816889319310319E-5</v>
      </c>
      <c r="AB3280" s="225">
        <v>46.413048451678691</v>
      </c>
      <c r="AC3280" s="225">
        <v>1.0814256140383653</v>
      </c>
      <c r="AD3280" s="238">
        <v>0.96303293063323259</v>
      </c>
      <c r="AE3280" s="227">
        <v>46.522874904775399</v>
      </c>
      <c r="AF3280" s="227">
        <v>1.0790991633760818</v>
      </c>
      <c r="AG3280" s="228">
        <v>48.308706197808576</v>
      </c>
      <c r="AH3280" s="228">
        <v>2.086024262023316</v>
      </c>
      <c r="AI3280" s="227">
        <v>138.91155579569099</v>
      </c>
      <c r="AJ3280" s="227">
        <v>104.04985099201669</v>
      </c>
      <c r="AL3280" s="189"/>
      <c r="AM3280" s="190"/>
    </row>
    <row r="3281" spans="1:39" s="3" customFormat="1" x14ac:dyDescent="0.25">
      <c r="A3281" s="161" t="s">
        <v>4045</v>
      </c>
      <c r="B3281" s="197">
        <v>45.396900000000002</v>
      </c>
      <c r="C3281" s="197">
        <v>-112.23439999999999</v>
      </c>
      <c r="D3281" s="88" t="s">
        <v>4050</v>
      </c>
      <c r="E3281" s="86" t="s">
        <v>4080</v>
      </c>
      <c r="F3281" s="88" t="s">
        <v>4051</v>
      </c>
      <c r="G3281" s="86" t="s">
        <v>4067</v>
      </c>
      <c r="H3281" s="86" t="s">
        <v>4272</v>
      </c>
      <c r="I3281" s="88" t="s">
        <v>4052</v>
      </c>
      <c r="J3281" s="47" t="s">
        <v>4276</v>
      </c>
      <c r="K3281" s="179" t="s">
        <v>2615</v>
      </c>
      <c r="L3281" s="180">
        <v>45749.927383599534</v>
      </c>
      <c r="M3281" s="91">
        <v>242.09800000000001</v>
      </c>
      <c r="N3281" s="91">
        <v>165.61</v>
      </c>
      <c r="O3281" s="181">
        <f t="shared" si="106"/>
        <v>0.68406182620261213</v>
      </c>
      <c r="P3281" s="92">
        <v>4.9297599999999997E-2</v>
      </c>
      <c r="Q3281" s="92">
        <v>2.399911795713334E-3</v>
      </c>
      <c r="R3281" s="93">
        <v>7.2489E-3</v>
      </c>
      <c r="S3281" s="93">
        <v>1.6694545413649335E-4</v>
      </c>
      <c r="T3281" s="93">
        <v>5.13102E-2</v>
      </c>
      <c r="U3281" s="94">
        <v>137.94999999999999</v>
      </c>
      <c r="V3281" s="94">
        <v>3.1762626094358128</v>
      </c>
      <c r="W3281" s="95">
        <v>4.9411799999999999E-2</v>
      </c>
      <c r="X3281" s="95">
        <v>2.4612695295915888E-3</v>
      </c>
      <c r="Y3281" s="94">
        <v>0.23189015123668616</v>
      </c>
      <c r="Z3281" s="96">
        <v>2.1811000000000001E-3</v>
      </c>
      <c r="AA3281" s="96">
        <v>6.1253214485527203E-5</v>
      </c>
      <c r="AB3281" s="225">
        <v>46.416461452090836</v>
      </c>
      <c r="AC3281" s="225">
        <v>1.0808016495278512</v>
      </c>
      <c r="AD3281" s="238">
        <v>0.95167247935938359</v>
      </c>
      <c r="AE3281" s="227">
        <v>46.561518293103909</v>
      </c>
      <c r="AF3281" s="227">
        <v>1.072066760369319</v>
      </c>
      <c r="AG3281" s="228">
        <v>48.925990088992279</v>
      </c>
      <c r="AH3281" s="228">
        <v>2.3818210365520076</v>
      </c>
      <c r="AI3281" s="227">
        <v>167.41749704945133</v>
      </c>
      <c r="AJ3281" s="227">
        <v>116.36741267984976</v>
      </c>
      <c r="AL3281" s="189"/>
      <c r="AM3281" s="190"/>
    </row>
    <row r="3282" spans="1:39" s="3" customFormat="1" x14ac:dyDescent="0.25">
      <c r="A3282" s="161" t="s">
        <v>4045</v>
      </c>
      <c r="B3282" s="197">
        <v>45.396900000000002</v>
      </c>
      <c r="C3282" s="197">
        <v>-112.23439999999999</v>
      </c>
      <c r="D3282" s="88" t="s">
        <v>4050</v>
      </c>
      <c r="E3282" s="86" t="s">
        <v>4080</v>
      </c>
      <c r="F3282" s="88" t="s">
        <v>4051</v>
      </c>
      <c r="G3282" s="86" t="s">
        <v>4067</v>
      </c>
      <c r="H3282" s="86" t="s">
        <v>4272</v>
      </c>
      <c r="I3282" s="88" t="s">
        <v>4052</v>
      </c>
      <c r="J3282" s="47" t="s">
        <v>4276</v>
      </c>
      <c r="K3282" s="179" t="s">
        <v>2604</v>
      </c>
      <c r="L3282" s="180">
        <v>45749.921917222222</v>
      </c>
      <c r="M3282" s="91">
        <v>529.36800000000005</v>
      </c>
      <c r="N3282" s="91">
        <v>296.48399999999998</v>
      </c>
      <c r="O3282" s="181">
        <f t="shared" si="106"/>
        <v>0.56007163258829384</v>
      </c>
      <c r="P3282" s="92">
        <v>4.9061800000000003E-2</v>
      </c>
      <c r="Q3282" s="92">
        <v>1.6680555308789932E-3</v>
      </c>
      <c r="R3282" s="93">
        <v>7.2402400000000002E-3</v>
      </c>
      <c r="S3282" s="93">
        <v>1.6244889971387926E-4</v>
      </c>
      <c r="T3282" s="93">
        <v>0.46931</v>
      </c>
      <c r="U3282" s="94">
        <v>138.01</v>
      </c>
      <c r="V3282" s="94">
        <v>3.0942879910570702</v>
      </c>
      <c r="W3282" s="95">
        <v>4.90342E-2</v>
      </c>
      <c r="X3282" s="95">
        <v>1.5466909159415143E-3</v>
      </c>
      <c r="Y3282" s="94">
        <v>-0.1178886462231353</v>
      </c>
      <c r="Z3282" s="96">
        <v>2.2182199999999999E-3</v>
      </c>
      <c r="AA3282" s="96">
        <v>5.5501253477826974E-5</v>
      </c>
      <c r="AB3282" s="225">
        <v>46.418549168558826</v>
      </c>
      <c r="AC3282" s="225">
        <v>1.0504759283936413</v>
      </c>
      <c r="AD3282" s="238">
        <v>0.95881898830272971</v>
      </c>
      <c r="AE3282" s="227">
        <v>46.541348519276021</v>
      </c>
      <c r="AF3282" s="227">
        <v>1.043492035437994</v>
      </c>
      <c r="AG3282" s="228">
        <v>48.540286630808183</v>
      </c>
      <c r="AH3282" s="228">
        <v>1.6503245617766009</v>
      </c>
      <c r="AI3282" s="227">
        <v>149.46659166373979</v>
      </c>
      <c r="AJ3282" s="227">
        <v>73.93387363633434</v>
      </c>
      <c r="AL3282" s="189"/>
      <c r="AM3282" s="190"/>
    </row>
    <row r="3283" spans="1:39" s="3" customFormat="1" x14ac:dyDescent="0.25">
      <c r="A3283" s="161" t="s">
        <v>4045</v>
      </c>
      <c r="B3283" s="197">
        <v>45.396900000000002</v>
      </c>
      <c r="C3283" s="197">
        <v>-112.23439999999999</v>
      </c>
      <c r="D3283" s="88" t="s">
        <v>4050</v>
      </c>
      <c r="E3283" s="86" t="s">
        <v>4080</v>
      </c>
      <c r="F3283" s="88" t="s">
        <v>4051</v>
      </c>
      <c r="G3283" s="86" t="s">
        <v>4067</v>
      </c>
      <c r="H3283" s="86" t="s">
        <v>4272</v>
      </c>
      <c r="I3283" s="88" t="s">
        <v>4052</v>
      </c>
      <c r="J3283" s="47" t="s">
        <v>4276</v>
      </c>
      <c r="K3283" s="179" t="s">
        <v>2587</v>
      </c>
      <c r="L3283" s="180">
        <v>45749.914843148152</v>
      </c>
      <c r="M3283" s="91">
        <v>708.096</v>
      </c>
      <c r="N3283" s="91">
        <v>541.42499999999995</v>
      </c>
      <c r="O3283" s="181">
        <f t="shared" si="106"/>
        <v>0.76462089886117135</v>
      </c>
      <c r="P3283" s="92">
        <v>4.9479299999999997E-2</v>
      </c>
      <c r="Q3283" s="92">
        <v>1.4372945655974629E-3</v>
      </c>
      <c r="R3283" s="93">
        <v>7.2386899999999999E-3</v>
      </c>
      <c r="S3283" s="93">
        <v>1.5647884069419738E-4</v>
      </c>
      <c r="T3283" s="93">
        <v>0.32464199999999999</v>
      </c>
      <c r="U3283" s="94">
        <v>137.90199999999999</v>
      </c>
      <c r="V3283" s="94">
        <v>2.9832386472590486</v>
      </c>
      <c r="W3283" s="95">
        <v>4.9464399999999999E-2</v>
      </c>
      <c r="X3283" s="95">
        <v>1.4008319730574397E-3</v>
      </c>
      <c r="Y3283" s="94">
        <v>7.9240658810848325E-2</v>
      </c>
      <c r="Z3283" s="96">
        <v>2.24508E-3</v>
      </c>
      <c r="AA3283" s="96">
        <v>5.262340292084882E-5</v>
      </c>
      <c r="AB3283" s="225">
        <v>46.429480892379765</v>
      </c>
      <c r="AC3283" s="225">
        <v>1.0247682020301687</v>
      </c>
      <c r="AD3283" s="238">
        <v>0.95069113537826988</v>
      </c>
      <c r="AE3283" s="227">
        <v>46.577666703682176</v>
      </c>
      <c r="AF3283" s="227">
        <v>1.0076162449389832</v>
      </c>
      <c r="AG3283" s="228">
        <v>48.993479554376428</v>
      </c>
      <c r="AH3283" s="228">
        <v>1.4231822583022731</v>
      </c>
      <c r="AI3283" s="227">
        <v>169.90250439905478</v>
      </c>
      <c r="AJ3283" s="227">
        <v>66.129886043677388</v>
      </c>
      <c r="AL3283" s="189"/>
      <c r="AM3283" s="190"/>
    </row>
    <row r="3284" spans="1:39" s="3" customFormat="1" x14ac:dyDescent="0.25">
      <c r="A3284" s="161" t="s">
        <v>4045</v>
      </c>
      <c r="B3284" s="197">
        <v>45.396900000000002</v>
      </c>
      <c r="C3284" s="197">
        <v>-112.23439999999999</v>
      </c>
      <c r="D3284" s="88" t="s">
        <v>4050</v>
      </c>
      <c r="E3284" s="86" t="s">
        <v>4080</v>
      </c>
      <c r="F3284" s="88" t="s">
        <v>4051</v>
      </c>
      <c r="G3284" s="86" t="s">
        <v>4067</v>
      </c>
      <c r="H3284" s="86" t="s">
        <v>4272</v>
      </c>
      <c r="I3284" s="88" t="s">
        <v>4052</v>
      </c>
      <c r="J3284" s="47" t="s">
        <v>4276</v>
      </c>
      <c r="K3284" s="179" t="s">
        <v>2574</v>
      </c>
      <c r="L3284" s="180">
        <v>45749.908522743055</v>
      </c>
      <c r="M3284" s="91">
        <v>1573.89</v>
      </c>
      <c r="N3284" s="91">
        <v>1313.56</v>
      </c>
      <c r="O3284" s="181">
        <f t="shared" si="106"/>
        <v>0.83459453964381236</v>
      </c>
      <c r="P3284" s="92">
        <v>4.7370000000000002E-2</v>
      </c>
      <c r="Q3284" s="92">
        <v>1.1897032396375156E-3</v>
      </c>
      <c r="R3284" s="93">
        <v>7.22026E-3</v>
      </c>
      <c r="S3284" s="93">
        <v>1.554557779842229E-4</v>
      </c>
      <c r="T3284" s="93">
        <v>0.27433800000000003</v>
      </c>
      <c r="U3284" s="94">
        <v>138.24</v>
      </c>
      <c r="V3284" s="94">
        <v>2.9737718887634945</v>
      </c>
      <c r="W3284" s="95">
        <v>4.7472899999999998E-2</v>
      </c>
      <c r="X3284" s="95">
        <v>1.1889850851158732E-3</v>
      </c>
      <c r="Y3284" s="94">
        <v>0.24811560921068027</v>
      </c>
      <c r="Z3284" s="96">
        <v>2.20521E-3</v>
      </c>
      <c r="AA3284" s="96">
        <v>4.9377303920728595E-5</v>
      </c>
      <c r="AB3284" s="225">
        <v>46.433222103104782</v>
      </c>
      <c r="AC3284" s="225">
        <v>1.0033491176596752</v>
      </c>
      <c r="AD3284" s="238">
        <v>0.98957918421826896</v>
      </c>
      <c r="AE3284" s="227">
        <v>46.464192667156453</v>
      </c>
      <c r="AF3284" s="227">
        <v>0.99952191831366277</v>
      </c>
      <c r="AG3284" s="228">
        <v>46.953486298179818</v>
      </c>
      <c r="AH3284" s="228">
        <v>1.1792424479886052</v>
      </c>
      <c r="AI3284" s="227">
        <v>73.081803090680765</v>
      </c>
      <c r="AJ3284" s="227">
        <v>59.544025295305431</v>
      </c>
      <c r="AL3284" s="189"/>
      <c r="AM3284" s="190"/>
    </row>
    <row r="3285" spans="1:39" s="3" customFormat="1" x14ac:dyDescent="0.25">
      <c r="A3285" s="161" t="s">
        <v>4045</v>
      </c>
      <c r="B3285" s="197">
        <v>45.396900000000002</v>
      </c>
      <c r="C3285" s="197">
        <v>-112.23439999999999</v>
      </c>
      <c r="D3285" s="88" t="s">
        <v>4050</v>
      </c>
      <c r="E3285" s="86" t="s">
        <v>4080</v>
      </c>
      <c r="F3285" s="88" t="s">
        <v>4051</v>
      </c>
      <c r="G3285" s="86" t="s">
        <v>4067</v>
      </c>
      <c r="H3285" s="86" t="s">
        <v>4272</v>
      </c>
      <c r="I3285" s="88" t="s">
        <v>4052</v>
      </c>
      <c r="J3285" s="47" t="s">
        <v>4276</v>
      </c>
      <c r="K3285" s="179" t="s">
        <v>2600</v>
      </c>
      <c r="L3285" s="180">
        <v>45749.920243611108</v>
      </c>
      <c r="M3285" s="91">
        <v>706.56899999999996</v>
      </c>
      <c r="N3285" s="91">
        <v>642.96100000000001</v>
      </c>
      <c r="O3285" s="181">
        <f t="shared" si="106"/>
        <v>0.90997623728185084</v>
      </c>
      <c r="P3285" s="92">
        <v>4.7438599999999997E-2</v>
      </c>
      <c r="Q3285" s="92">
        <v>1.6054929877093828E-3</v>
      </c>
      <c r="R3285" s="93">
        <v>7.2337E-3</v>
      </c>
      <c r="S3285" s="93">
        <v>1.6660296532850188E-4</v>
      </c>
      <c r="T3285" s="93">
        <v>0.43086400000000002</v>
      </c>
      <c r="U3285" s="94">
        <v>138.215</v>
      </c>
      <c r="V3285" s="94">
        <v>3.1699575488640219</v>
      </c>
      <c r="W3285" s="95">
        <v>4.7472599999999997E-2</v>
      </c>
      <c r="X3285" s="95">
        <v>1.5015202739903314E-3</v>
      </c>
      <c r="Y3285" s="94">
        <v>-3.4483133602542952E-2</v>
      </c>
      <c r="Z3285" s="96">
        <v>2.2349000000000002E-3</v>
      </c>
      <c r="AA3285" s="96">
        <v>6.0081587835958536E-5</v>
      </c>
      <c r="AB3285" s="225">
        <v>46.441617932535138</v>
      </c>
      <c r="AC3285" s="225">
        <v>1.0655304286559188</v>
      </c>
      <c r="AD3285" s="238">
        <v>0.98958872732384962</v>
      </c>
      <c r="AE3285" s="227">
        <v>46.47256677866087</v>
      </c>
      <c r="AF3285" s="227">
        <v>1.0658471502738733</v>
      </c>
      <c r="AG3285" s="228">
        <v>46.961495715838332</v>
      </c>
      <c r="AH3285" s="228">
        <v>1.5893460613113091</v>
      </c>
      <c r="AI3285" s="227">
        <v>73.066779109812515</v>
      </c>
      <c r="AJ3285" s="227">
        <v>75.196382986826265</v>
      </c>
      <c r="AL3285" s="189"/>
      <c r="AM3285" s="190"/>
    </row>
    <row r="3286" spans="1:39" s="3" customFormat="1" x14ac:dyDescent="0.25">
      <c r="A3286" s="161" t="s">
        <v>4045</v>
      </c>
      <c r="B3286" s="197">
        <v>45.396900000000002</v>
      </c>
      <c r="C3286" s="197">
        <v>-112.23439999999999</v>
      </c>
      <c r="D3286" s="88" t="s">
        <v>4050</v>
      </c>
      <c r="E3286" s="86" t="s">
        <v>4080</v>
      </c>
      <c r="F3286" s="88" t="s">
        <v>4051</v>
      </c>
      <c r="G3286" s="86" t="s">
        <v>4067</v>
      </c>
      <c r="H3286" s="86" t="s">
        <v>4272</v>
      </c>
      <c r="I3286" s="88" t="s">
        <v>4052</v>
      </c>
      <c r="J3286" s="47" t="s">
        <v>4276</v>
      </c>
      <c r="K3286" s="179" t="s">
        <v>2543</v>
      </c>
      <c r="L3286" s="180">
        <v>45749.893845196762</v>
      </c>
      <c r="M3286" s="91">
        <v>404.85700000000003</v>
      </c>
      <c r="N3286" s="91">
        <v>223.96600000000001</v>
      </c>
      <c r="O3286" s="181">
        <f t="shared" si="106"/>
        <v>0.55319779576492434</v>
      </c>
      <c r="P3286" s="92">
        <v>4.7882399999999999E-2</v>
      </c>
      <c r="Q3286" s="92">
        <v>1.7708328250865468E-3</v>
      </c>
      <c r="R3286" s="93">
        <v>7.2364600000000001E-3</v>
      </c>
      <c r="S3286" s="93">
        <v>1.6349462886569089E-4</v>
      </c>
      <c r="T3286" s="93">
        <v>0.30302600000000002</v>
      </c>
      <c r="U3286" s="94">
        <v>138.12200000000001</v>
      </c>
      <c r="V3286" s="94">
        <v>3.1073744672955015</v>
      </c>
      <c r="W3286" s="95">
        <v>4.7858999999999999E-2</v>
      </c>
      <c r="X3286" s="95">
        <v>1.7166382998465343E-3</v>
      </c>
      <c r="Y3286" s="94">
        <v>4.0671062722274005E-2</v>
      </c>
      <c r="Z3286" s="96">
        <v>2.2021200000000001E-3</v>
      </c>
      <c r="AA3286" s="96">
        <v>5.653307763999763E-5</v>
      </c>
      <c r="AB3286" s="225">
        <v>46.450094142721461</v>
      </c>
      <c r="AC3286" s="225">
        <v>1.0479292226852017</v>
      </c>
      <c r="AD3286" s="238">
        <v>0.98179379712647197</v>
      </c>
      <c r="AE3286" s="227">
        <v>46.503744991237681</v>
      </c>
      <c r="AF3286" s="227">
        <v>1.0462095091252155</v>
      </c>
      <c r="AG3286" s="228">
        <v>47.366101850862677</v>
      </c>
      <c r="AH3286" s="228">
        <v>1.7517385919231339</v>
      </c>
      <c r="AI3286" s="227">
        <v>92.304760173325064</v>
      </c>
      <c r="AJ3286" s="227">
        <v>84.969218155529887</v>
      </c>
      <c r="AL3286" s="189"/>
      <c r="AM3286" s="190"/>
    </row>
    <row r="3287" spans="1:39" s="3" customFormat="1" x14ac:dyDescent="0.25">
      <c r="A3287" s="161" t="s">
        <v>4045</v>
      </c>
      <c r="B3287" s="197">
        <v>45.396900000000002</v>
      </c>
      <c r="C3287" s="197">
        <v>-112.23439999999999</v>
      </c>
      <c r="D3287" s="88" t="s">
        <v>4050</v>
      </c>
      <c r="E3287" s="86" t="s">
        <v>4080</v>
      </c>
      <c r="F3287" s="88" t="s">
        <v>4051</v>
      </c>
      <c r="G3287" s="86" t="s">
        <v>4067</v>
      </c>
      <c r="H3287" s="86" t="s">
        <v>4272</v>
      </c>
      <c r="I3287" s="88" t="s">
        <v>4052</v>
      </c>
      <c r="J3287" s="47" t="s">
        <v>4276</v>
      </c>
      <c r="K3287" s="179" t="s">
        <v>2618</v>
      </c>
      <c r="L3287" s="180">
        <v>45749.928625208333</v>
      </c>
      <c r="M3287" s="91">
        <v>325.70100000000002</v>
      </c>
      <c r="N3287" s="91">
        <v>267.03500000000003</v>
      </c>
      <c r="O3287" s="181">
        <f t="shared" si="106"/>
        <v>0.81987774062713958</v>
      </c>
      <c r="P3287" s="92">
        <v>4.8328700000000002E-2</v>
      </c>
      <c r="Q3287" s="92">
        <v>1.8617174321244349E-3</v>
      </c>
      <c r="R3287" s="93">
        <v>7.2394599999999996E-3</v>
      </c>
      <c r="S3287" s="93">
        <v>1.6048119323035955E-4</v>
      </c>
      <c r="T3287" s="93">
        <v>1.1106600000000001E-3</v>
      </c>
      <c r="U3287" s="94">
        <v>138.001</v>
      </c>
      <c r="V3287" s="94">
        <v>3.0716186873536242</v>
      </c>
      <c r="W3287" s="95">
        <v>4.84874E-2</v>
      </c>
      <c r="X3287" s="95">
        <v>1.9406108489607079E-3</v>
      </c>
      <c r="Y3287" s="94">
        <v>0.31495800727342937</v>
      </c>
      <c r="Z3287" s="96">
        <v>2.1641299999999998E-3</v>
      </c>
      <c r="AA3287" s="96">
        <v>5.40951810701286E-5</v>
      </c>
      <c r="AB3287" s="225">
        <v>46.453744854244633</v>
      </c>
      <c r="AC3287" s="225">
        <v>1.0426188226391617</v>
      </c>
      <c r="AD3287" s="238">
        <v>0.9693785803191256</v>
      </c>
      <c r="AE3287" s="227">
        <v>46.544372871272657</v>
      </c>
      <c r="AF3287" s="227">
        <v>1.0359820979743346</v>
      </c>
      <c r="AG3287" s="228">
        <v>48.01464960774144</v>
      </c>
      <c r="AH3287" s="228">
        <v>1.8496195877828061</v>
      </c>
      <c r="AI3287" s="227">
        <v>123.11792997951589</v>
      </c>
      <c r="AJ3287" s="227">
        <v>94.268348185002637</v>
      </c>
      <c r="AL3287" s="189"/>
      <c r="AM3287" s="190"/>
    </row>
    <row r="3288" spans="1:39" s="3" customFormat="1" x14ac:dyDescent="0.25">
      <c r="A3288" s="161" t="s">
        <v>4045</v>
      </c>
      <c r="B3288" s="197">
        <v>45.396900000000002</v>
      </c>
      <c r="C3288" s="197">
        <v>-112.23439999999999</v>
      </c>
      <c r="D3288" s="88" t="s">
        <v>4050</v>
      </c>
      <c r="E3288" s="86" t="s">
        <v>4080</v>
      </c>
      <c r="F3288" s="88" t="s">
        <v>4051</v>
      </c>
      <c r="G3288" s="86" t="s">
        <v>4067</v>
      </c>
      <c r="H3288" s="86" t="s">
        <v>4272</v>
      </c>
      <c r="I3288" s="88" t="s">
        <v>4052</v>
      </c>
      <c r="J3288" s="47" t="s">
        <v>4276</v>
      </c>
      <c r="K3288" s="179" t="s">
        <v>2566</v>
      </c>
      <c r="L3288" s="180">
        <v>45749.904302592593</v>
      </c>
      <c r="M3288" s="91">
        <v>574.255</v>
      </c>
      <c r="N3288" s="91">
        <v>393.40600000000001</v>
      </c>
      <c r="O3288" s="181">
        <f t="shared" si="106"/>
        <v>0.68507196280398086</v>
      </c>
      <c r="P3288" s="92">
        <v>4.6302700000000002E-2</v>
      </c>
      <c r="Q3288" s="92">
        <v>1.6251737388094849E-3</v>
      </c>
      <c r="R3288" s="93">
        <v>7.2221799999999999E-3</v>
      </c>
      <c r="S3288" s="93">
        <v>1.618481465596687E-4</v>
      </c>
      <c r="T3288" s="93">
        <v>0.403277</v>
      </c>
      <c r="U3288" s="94">
        <v>138.34399999999999</v>
      </c>
      <c r="V3288" s="94">
        <v>3.1026472176030584</v>
      </c>
      <c r="W3288" s="95">
        <v>4.6329700000000001E-2</v>
      </c>
      <c r="X3288" s="95">
        <v>1.5414858704950883E-3</v>
      </c>
      <c r="Y3288" s="94">
        <v>-4.0634682612730788E-2</v>
      </c>
      <c r="Z3288" s="96">
        <v>2.17264E-3</v>
      </c>
      <c r="AA3288" s="96">
        <v>5.0215878529405419E-5</v>
      </c>
      <c r="AB3288" s="225">
        <v>46.465504718899147</v>
      </c>
      <c r="AC3288" s="225">
        <v>1.0418945889918598</v>
      </c>
      <c r="AD3288" s="238">
        <v>1.0134270864731219</v>
      </c>
      <c r="AE3288" s="227">
        <v>46.429388730137781</v>
      </c>
      <c r="AF3288" s="227">
        <v>1.041274025317851</v>
      </c>
      <c r="AG3288" s="228">
        <v>45.814237008129531</v>
      </c>
      <c r="AH3288" s="228">
        <v>1.6080292261402842</v>
      </c>
      <c r="AI3288" s="227">
        <v>14.811988128145417</v>
      </c>
      <c r="AJ3288" s="227">
        <v>79.975212482968118</v>
      </c>
      <c r="AL3288" s="189"/>
      <c r="AM3288" s="190"/>
    </row>
    <row r="3289" spans="1:39" s="3" customFormat="1" x14ac:dyDescent="0.25">
      <c r="A3289" s="161" t="s">
        <v>4045</v>
      </c>
      <c r="B3289" s="197">
        <v>45.396900000000002</v>
      </c>
      <c r="C3289" s="197">
        <v>-112.23439999999999</v>
      </c>
      <c r="D3289" s="88" t="s">
        <v>4050</v>
      </c>
      <c r="E3289" s="86" t="s">
        <v>4080</v>
      </c>
      <c r="F3289" s="88" t="s">
        <v>4051</v>
      </c>
      <c r="G3289" s="86" t="s">
        <v>4067</v>
      </c>
      <c r="H3289" s="86" t="s">
        <v>4272</v>
      </c>
      <c r="I3289" s="88" t="s">
        <v>4052</v>
      </c>
      <c r="J3289" s="47" t="s">
        <v>4276</v>
      </c>
      <c r="K3289" s="179" t="s">
        <v>2632</v>
      </c>
      <c r="L3289" s="180">
        <v>45749.935331122688</v>
      </c>
      <c r="M3289" s="91">
        <v>354.97899999999998</v>
      </c>
      <c r="N3289" s="91">
        <v>262.351</v>
      </c>
      <c r="O3289" s="181">
        <f t="shared" si="106"/>
        <v>0.73906062048740917</v>
      </c>
      <c r="P3289" s="92">
        <v>4.7020899999999997E-2</v>
      </c>
      <c r="Q3289" s="92">
        <v>1.8353841116300422E-3</v>
      </c>
      <c r="R3289" s="93">
        <v>7.2291100000000004E-3</v>
      </c>
      <c r="S3289" s="93">
        <v>1.5876862888329041E-4</v>
      </c>
      <c r="T3289" s="93">
        <v>7.8578400000000007E-2</v>
      </c>
      <c r="U3289" s="94">
        <v>138.18100000000001</v>
      </c>
      <c r="V3289" s="94">
        <v>3.0310389692809956</v>
      </c>
      <c r="W3289" s="95">
        <v>4.7225099999999999E-2</v>
      </c>
      <c r="X3289" s="95">
        <v>1.8614758960577493E-3</v>
      </c>
      <c r="Y3289" s="94">
        <v>0.18180151706889916</v>
      </c>
      <c r="Z3289" s="96">
        <v>2.1959599999999998E-3</v>
      </c>
      <c r="AA3289" s="96">
        <v>5.6251041058810635E-5</v>
      </c>
      <c r="AB3289" s="225">
        <v>46.467561989262798</v>
      </c>
      <c r="AC3289" s="225">
        <v>1.0223305587357112</v>
      </c>
      <c r="AD3289" s="238">
        <v>0.99466157581443104</v>
      </c>
      <c r="AE3289" s="227">
        <v>46.483960415580277</v>
      </c>
      <c r="AF3289" s="227">
        <v>1.0196387018920041</v>
      </c>
      <c r="AG3289" s="228">
        <v>46.733443359887616</v>
      </c>
      <c r="AH3289" s="228">
        <v>1.8241637107009911</v>
      </c>
      <c r="AI3289" s="227">
        <v>60.625014406586807</v>
      </c>
      <c r="AJ3289" s="227">
        <v>93.930540535137325</v>
      </c>
      <c r="AL3289" s="189"/>
      <c r="AM3289" s="190"/>
    </row>
    <row r="3290" spans="1:39" s="3" customFormat="1" x14ac:dyDescent="0.25">
      <c r="A3290" s="161" t="s">
        <v>4045</v>
      </c>
      <c r="B3290" s="197">
        <v>45.396900000000002</v>
      </c>
      <c r="C3290" s="197">
        <v>-112.23439999999999</v>
      </c>
      <c r="D3290" s="88" t="s">
        <v>4050</v>
      </c>
      <c r="E3290" s="86" t="s">
        <v>4080</v>
      </c>
      <c r="F3290" s="88" t="s">
        <v>4051</v>
      </c>
      <c r="G3290" s="86" t="s">
        <v>4067</v>
      </c>
      <c r="H3290" s="86" t="s">
        <v>4272</v>
      </c>
      <c r="I3290" s="88" t="s">
        <v>4052</v>
      </c>
      <c r="J3290" s="47" t="s">
        <v>4276</v>
      </c>
      <c r="K3290" s="179" t="s">
        <v>2621</v>
      </c>
      <c r="L3290" s="180">
        <v>45749.929868472223</v>
      </c>
      <c r="M3290" s="91">
        <v>571.42700000000002</v>
      </c>
      <c r="N3290" s="91">
        <v>445.06700000000001</v>
      </c>
      <c r="O3290" s="181">
        <f t="shared" si="106"/>
        <v>0.77886939189082771</v>
      </c>
      <c r="P3290" s="92">
        <v>4.8264599999999998E-2</v>
      </c>
      <c r="Q3290" s="92">
        <v>1.5971273754350338E-3</v>
      </c>
      <c r="R3290" s="93">
        <v>7.2409500000000003E-3</v>
      </c>
      <c r="S3290" s="93">
        <v>1.6128859653394593E-4</v>
      </c>
      <c r="T3290" s="93">
        <v>0.32733000000000001</v>
      </c>
      <c r="U3290" s="94">
        <v>137.983</v>
      </c>
      <c r="V3290" s="94">
        <v>3.067818593153774</v>
      </c>
      <c r="W3290" s="95">
        <v>4.8327000000000002E-2</v>
      </c>
      <c r="X3290" s="95">
        <v>1.5453260607716417E-3</v>
      </c>
      <c r="Y3290" s="94">
        <v>4.4972546362850835E-2</v>
      </c>
      <c r="Z3290" s="96">
        <v>2.1899200000000001E-3</v>
      </c>
      <c r="AA3290" s="96">
        <v>5.1154433104570713E-5</v>
      </c>
      <c r="AB3290" s="225">
        <v>46.469229723484887</v>
      </c>
      <c r="AC3290" s="225">
        <v>1.0389961631563513</v>
      </c>
      <c r="AD3290" s="238">
        <v>0.9725235999438846</v>
      </c>
      <c r="AE3290" s="227">
        <v>46.550422754597413</v>
      </c>
      <c r="AF3290" s="227">
        <v>1.0349699053196586</v>
      </c>
      <c r="AG3290" s="228">
        <v>47.865597048013449</v>
      </c>
      <c r="AH3290" s="228">
        <v>1.5839239398425478</v>
      </c>
      <c r="AI3290" s="227">
        <v>115.30766281450384</v>
      </c>
      <c r="AJ3290" s="227">
        <v>75.425183237018501</v>
      </c>
      <c r="AL3290" s="189"/>
      <c r="AM3290" s="190"/>
    </row>
    <row r="3291" spans="1:39" s="3" customFormat="1" x14ac:dyDescent="0.25">
      <c r="A3291" s="161" t="s">
        <v>4045</v>
      </c>
      <c r="B3291" s="197">
        <v>45.396900000000002</v>
      </c>
      <c r="C3291" s="197">
        <v>-112.23439999999999</v>
      </c>
      <c r="D3291" s="88" t="s">
        <v>4050</v>
      </c>
      <c r="E3291" s="86" t="s">
        <v>4080</v>
      </c>
      <c r="F3291" s="88" t="s">
        <v>4051</v>
      </c>
      <c r="G3291" s="86" t="s">
        <v>4067</v>
      </c>
      <c r="H3291" s="86" t="s">
        <v>4272</v>
      </c>
      <c r="I3291" s="88" t="s">
        <v>4052</v>
      </c>
      <c r="J3291" s="47" t="s">
        <v>4276</v>
      </c>
      <c r="K3291" s="179" t="s">
        <v>2519</v>
      </c>
      <c r="L3291" s="180">
        <v>45749.882948738428</v>
      </c>
      <c r="M3291" s="91">
        <v>1309.3800000000001</v>
      </c>
      <c r="N3291" s="91">
        <v>2082.4</v>
      </c>
      <c r="O3291" s="181">
        <f t="shared" si="106"/>
        <v>1.5903710152896791</v>
      </c>
      <c r="P3291" s="92">
        <v>5.01155E-2</v>
      </c>
      <c r="Q3291" s="92">
        <v>1.6152092422036227E-3</v>
      </c>
      <c r="R3291" s="93">
        <v>7.2566999999999996E-3</v>
      </c>
      <c r="S3291" s="93">
        <v>1.5862232768059484E-4</v>
      </c>
      <c r="T3291" s="93">
        <v>0.27388499999999999</v>
      </c>
      <c r="U3291" s="94">
        <v>137.66499999999999</v>
      </c>
      <c r="V3291" s="94">
        <v>3.0046934430820058</v>
      </c>
      <c r="W3291" s="95">
        <v>5.0036400000000002E-2</v>
      </c>
      <c r="X3291" s="95">
        <v>1.5820060375624362E-3</v>
      </c>
      <c r="Y3291" s="94">
        <v>8.706398133652786E-2</v>
      </c>
      <c r="Z3291" s="96">
        <v>2.1982999999999998E-3</v>
      </c>
      <c r="AA3291" s="96">
        <v>4.9743618631539056E-5</v>
      </c>
      <c r="AB3291" s="225">
        <v>46.475476247053301</v>
      </c>
      <c r="AC3291" s="225">
        <v>1.0350045914251593</v>
      </c>
      <c r="AD3291" s="238">
        <v>0.94011416575830153</v>
      </c>
      <c r="AE3291" s="227">
        <v>46.657563951940638</v>
      </c>
      <c r="AF3291" s="227">
        <v>1.018353804355322</v>
      </c>
      <c r="AG3291" s="228">
        <v>49.629678661746766</v>
      </c>
      <c r="AH3291" s="228">
        <v>1.599551349623356</v>
      </c>
      <c r="AI3291" s="227">
        <v>196.6844003671508</v>
      </c>
      <c r="AJ3291" s="227">
        <v>73.467381613080406</v>
      </c>
      <c r="AL3291" s="189"/>
      <c r="AM3291" s="190"/>
    </row>
    <row r="3292" spans="1:39" s="3" customFormat="1" x14ac:dyDescent="0.25">
      <c r="A3292" s="161" t="s">
        <v>4045</v>
      </c>
      <c r="B3292" s="197">
        <v>45.396900000000002</v>
      </c>
      <c r="C3292" s="197">
        <v>-112.23439999999999</v>
      </c>
      <c r="D3292" s="88" t="s">
        <v>4050</v>
      </c>
      <c r="E3292" s="86" t="s">
        <v>4080</v>
      </c>
      <c r="F3292" s="88" t="s">
        <v>4051</v>
      </c>
      <c r="G3292" s="86" t="s">
        <v>4067</v>
      </c>
      <c r="H3292" s="86" t="s">
        <v>4272</v>
      </c>
      <c r="I3292" s="88" t="s">
        <v>4052</v>
      </c>
      <c r="J3292" s="47" t="s">
        <v>4276</v>
      </c>
      <c r="K3292" s="179" t="s">
        <v>2534</v>
      </c>
      <c r="L3292" s="180">
        <v>45749.890096689815</v>
      </c>
      <c r="M3292" s="91">
        <v>1298.1199999999999</v>
      </c>
      <c r="N3292" s="91">
        <v>1080.57</v>
      </c>
      <c r="O3292" s="181">
        <f t="shared" si="106"/>
        <v>0.83241148738175208</v>
      </c>
      <c r="P3292" s="92">
        <v>4.80236E-2</v>
      </c>
      <c r="Q3292" s="92">
        <v>1.2238246597041588E-3</v>
      </c>
      <c r="R3292" s="93">
        <v>7.23824E-3</v>
      </c>
      <c r="S3292" s="93">
        <v>1.5946416117385123E-4</v>
      </c>
      <c r="T3292" s="93">
        <v>0.51425299999999996</v>
      </c>
      <c r="U3292" s="94">
        <v>138.02000000000001</v>
      </c>
      <c r="V3292" s="94">
        <v>3.0390347441416332</v>
      </c>
      <c r="W3292" s="95">
        <v>4.8002799999999998E-2</v>
      </c>
      <c r="X3292" s="95">
        <v>1.1625428040446511E-3</v>
      </c>
      <c r="Y3292" s="94">
        <v>8.7152420737098682E-2</v>
      </c>
      <c r="Z3292" s="96">
        <v>2.1654899999999999E-3</v>
      </c>
      <c r="AA3292" s="96">
        <v>4.8993931128253016E-5</v>
      </c>
      <c r="AB3292" s="225">
        <v>46.475877330207624</v>
      </c>
      <c r="AC3292" s="225">
        <v>1.0267911302152513</v>
      </c>
      <c r="AD3292" s="238">
        <v>0.97893428080751677</v>
      </c>
      <c r="AE3292" s="227">
        <v>46.537988589100209</v>
      </c>
      <c r="AF3292" s="227">
        <v>1.0247106524035821</v>
      </c>
      <c r="AG3292" s="228">
        <v>47.539441106006947</v>
      </c>
      <c r="AH3292" s="228">
        <v>1.2114864427923948</v>
      </c>
      <c r="AI3292" s="227">
        <v>99.407114307344969</v>
      </c>
      <c r="AJ3292" s="227">
        <v>57.294577977064449</v>
      </c>
      <c r="AL3292" s="189"/>
      <c r="AM3292" s="190"/>
    </row>
    <row r="3293" spans="1:39" s="3" customFormat="1" x14ac:dyDescent="0.25">
      <c r="A3293" s="161" t="s">
        <v>4045</v>
      </c>
      <c r="B3293" s="197">
        <v>45.396900000000002</v>
      </c>
      <c r="C3293" s="197">
        <v>-112.23439999999999</v>
      </c>
      <c r="D3293" s="88" t="s">
        <v>4050</v>
      </c>
      <c r="E3293" s="86" t="s">
        <v>4080</v>
      </c>
      <c r="F3293" s="88" t="s">
        <v>4051</v>
      </c>
      <c r="G3293" s="86" t="s">
        <v>4067</v>
      </c>
      <c r="H3293" s="86" t="s">
        <v>4272</v>
      </c>
      <c r="I3293" s="88" t="s">
        <v>4052</v>
      </c>
      <c r="J3293" s="47" t="s">
        <v>4276</v>
      </c>
      <c r="K3293" s="179" t="s">
        <v>2554</v>
      </c>
      <c r="L3293" s="180">
        <v>45749.89929267361</v>
      </c>
      <c r="M3293" s="91">
        <v>614.27700000000004</v>
      </c>
      <c r="N3293" s="91">
        <v>377.08499999999998</v>
      </c>
      <c r="O3293" s="181">
        <f t="shared" si="106"/>
        <v>0.61386801068573293</v>
      </c>
      <c r="P3293" s="92">
        <v>4.7899200000000003E-2</v>
      </c>
      <c r="Q3293" s="92">
        <v>1.5498977929708786E-3</v>
      </c>
      <c r="R3293" s="93">
        <v>7.2357599999999999E-3</v>
      </c>
      <c r="S3293" s="93">
        <v>1.5913982910849189E-4</v>
      </c>
      <c r="T3293" s="93">
        <v>0.25093599999999999</v>
      </c>
      <c r="U3293" s="94">
        <v>138.02799999999999</v>
      </c>
      <c r="V3293" s="94">
        <v>3.0291418774299759</v>
      </c>
      <c r="W3293" s="95">
        <v>4.78815E-2</v>
      </c>
      <c r="X3293" s="95">
        <v>1.5201007525160956E-3</v>
      </c>
      <c r="Y3293" s="94">
        <v>9.5387685799753097E-2</v>
      </c>
      <c r="Z3293" s="96">
        <v>2.1824100000000001E-3</v>
      </c>
      <c r="AA3293" s="96">
        <v>5.2367648920779323E-5</v>
      </c>
      <c r="AB3293" s="225">
        <v>46.480326542183029</v>
      </c>
      <c r="AC3293" s="225">
        <v>1.0251134292122552</v>
      </c>
      <c r="AD3293" s="238">
        <v>0.9813559880564271</v>
      </c>
      <c r="AE3293" s="227">
        <v>46.535300994227583</v>
      </c>
      <c r="AF3293" s="227">
        <v>1.0212567668909465</v>
      </c>
      <c r="AG3293" s="228">
        <v>47.41938864243405</v>
      </c>
      <c r="AH3293" s="228">
        <v>1.5343723026884974</v>
      </c>
      <c r="AI3293" s="227">
        <v>93.418075417558981</v>
      </c>
      <c r="AJ3293" s="227">
        <v>75.190130372937674</v>
      </c>
      <c r="AL3293" s="189"/>
      <c r="AM3293" s="190"/>
    </row>
    <row r="3294" spans="1:39" s="3" customFormat="1" x14ac:dyDescent="0.25">
      <c r="A3294" s="161" t="s">
        <v>4045</v>
      </c>
      <c r="B3294" s="197">
        <v>45.396900000000002</v>
      </c>
      <c r="C3294" s="197">
        <v>-112.23439999999999</v>
      </c>
      <c r="D3294" s="88" t="s">
        <v>4050</v>
      </c>
      <c r="E3294" s="86" t="s">
        <v>4080</v>
      </c>
      <c r="F3294" s="88" t="s">
        <v>4051</v>
      </c>
      <c r="G3294" s="86" t="s">
        <v>4067</v>
      </c>
      <c r="H3294" s="86" t="s">
        <v>4272</v>
      </c>
      <c r="I3294" s="88" t="s">
        <v>4052</v>
      </c>
      <c r="J3294" s="47" t="s">
        <v>4276</v>
      </c>
      <c r="K3294" s="179" t="s">
        <v>2499</v>
      </c>
      <c r="L3294" s="180">
        <v>45749.873732546293</v>
      </c>
      <c r="M3294" s="91">
        <v>496.80799999999999</v>
      </c>
      <c r="N3294" s="91">
        <v>362.28800000000001</v>
      </c>
      <c r="O3294" s="181">
        <f t="shared" si="106"/>
        <v>0.7292314133427803</v>
      </c>
      <c r="P3294" s="92">
        <v>4.8447999999999998E-2</v>
      </c>
      <c r="Q3294" s="92">
        <v>1.5008017089875665E-3</v>
      </c>
      <c r="R3294" s="93">
        <v>7.2484699999999999E-3</v>
      </c>
      <c r="S3294" s="93">
        <v>1.5990323025645854E-4</v>
      </c>
      <c r="T3294" s="93">
        <v>0.237372</v>
      </c>
      <c r="U3294" s="94">
        <v>137.898</v>
      </c>
      <c r="V3294" s="94">
        <v>3.0455415173167477</v>
      </c>
      <c r="W3294" s="95">
        <v>4.85709E-2</v>
      </c>
      <c r="X3294" s="95">
        <v>1.4802729121091152E-3</v>
      </c>
      <c r="Y3294" s="94">
        <v>0.13223521385459999</v>
      </c>
      <c r="Z3294" s="96">
        <v>2.2049999999999999E-3</v>
      </c>
      <c r="AA3294" s="96">
        <v>5.4598413768991497E-5</v>
      </c>
      <c r="AB3294" s="225">
        <v>46.483440505677684</v>
      </c>
      <c r="AC3294" s="225">
        <v>1.0318771895871124</v>
      </c>
      <c r="AD3294" s="238">
        <v>0.96776512279866611</v>
      </c>
      <c r="AE3294" s="227">
        <v>46.579012910188531</v>
      </c>
      <c r="AF3294" s="227">
        <v>1.028719181232592</v>
      </c>
      <c r="AG3294" s="228">
        <v>48.13049345639503</v>
      </c>
      <c r="AH3294" s="228">
        <v>1.4909661252017121</v>
      </c>
      <c r="AI3294" s="227">
        <v>127.16906832797318</v>
      </c>
      <c r="AJ3294" s="227">
        <v>71.729155795602807</v>
      </c>
      <c r="AL3294" s="189"/>
      <c r="AM3294" s="190"/>
    </row>
    <row r="3295" spans="1:39" s="3" customFormat="1" x14ac:dyDescent="0.25">
      <c r="A3295" s="161" t="s">
        <v>4045</v>
      </c>
      <c r="B3295" s="197">
        <v>45.396900000000002</v>
      </c>
      <c r="C3295" s="197">
        <v>-112.23439999999999</v>
      </c>
      <c r="D3295" s="88" t="s">
        <v>4050</v>
      </c>
      <c r="E3295" s="86" t="s">
        <v>4080</v>
      </c>
      <c r="F3295" s="88" t="s">
        <v>4051</v>
      </c>
      <c r="G3295" s="86" t="s">
        <v>4067</v>
      </c>
      <c r="H3295" s="86" t="s">
        <v>4272</v>
      </c>
      <c r="I3295" s="88" t="s">
        <v>4052</v>
      </c>
      <c r="J3295" s="47" t="s">
        <v>4276</v>
      </c>
      <c r="K3295" s="179" t="s">
        <v>2549</v>
      </c>
      <c r="L3295" s="180">
        <v>45749.897221863423</v>
      </c>
      <c r="M3295" s="91">
        <v>181.30699999999999</v>
      </c>
      <c r="N3295" s="91">
        <v>142.297</v>
      </c>
      <c r="O3295" s="181">
        <f t="shared" si="106"/>
        <v>0.78484007787895671</v>
      </c>
      <c r="P3295" s="92">
        <v>5.0210699999999997E-2</v>
      </c>
      <c r="Q3295" s="92">
        <v>2.597094889659598E-3</v>
      </c>
      <c r="R3295" s="93">
        <v>7.2721299999999999E-3</v>
      </c>
      <c r="S3295" s="93">
        <v>1.7090716371094574E-4</v>
      </c>
      <c r="T3295" s="93">
        <v>0.104398</v>
      </c>
      <c r="U3295" s="94">
        <v>137.59399999999999</v>
      </c>
      <c r="V3295" s="94">
        <v>3.2467416465281005</v>
      </c>
      <c r="W3295" s="95">
        <v>5.00303E-2</v>
      </c>
      <c r="X3295" s="95">
        <v>2.6116549129117346E-3</v>
      </c>
      <c r="Y3295" s="94">
        <v>0.17094302750962093</v>
      </c>
      <c r="Z3295" s="96">
        <v>2.2830200000000002E-3</v>
      </c>
      <c r="AA3295" s="96">
        <v>7.1341971849466008E-5</v>
      </c>
      <c r="AB3295" s="225">
        <v>46.499759419789498</v>
      </c>
      <c r="AC3295" s="225">
        <v>1.1107232148793362</v>
      </c>
      <c r="AD3295" s="238">
        <v>0.9402359471517211</v>
      </c>
      <c r="AE3295" s="227">
        <v>46.681552800011922</v>
      </c>
      <c r="AF3295" s="227">
        <v>1.1015228978036773</v>
      </c>
      <c r="AG3295" s="228">
        <v>49.64876416544746</v>
      </c>
      <c r="AH3295" s="228">
        <v>2.5680293581248259</v>
      </c>
      <c r="AI3295" s="227">
        <v>196.40109553614062</v>
      </c>
      <c r="AJ3295" s="227">
        <v>121.30470829866282</v>
      </c>
      <c r="AL3295" s="189"/>
      <c r="AM3295" s="190"/>
    </row>
    <row r="3296" spans="1:39" s="3" customFormat="1" x14ac:dyDescent="0.25">
      <c r="A3296" s="161" t="s">
        <v>4045</v>
      </c>
      <c r="B3296" s="197">
        <v>45.396900000000002</v>
      </c>
      <c r="C3296" s="197">
        <v>-112.23439999999999</v>
      </c>
      <c r="D3296" s="88" t="s">
        <v>4050</v>
      </c>
      <c r="E3296" s="86" t="s">
        <v>4080</v>
      </c>
      <c r="F3296" s="88" t="s">
        <v>4051</v>
      </c>
      <c r="G3296" s="86" t="s">
        <v>4067</v>
      </c>
      <c r="H3296" s="86" t="s">
        <v>4272</v>
      </c>
      <c r="I3296" s="88" t="s">
        <v>4052</v>
      </c>
      <c r="J3296" s="47" t="s">
        <v>4276</v>
      </c>
      <c r="K3296" s="179" t="s">
        <v>2689</v>
      </c>
      <c r="L3296" s="180">
        <v>45749.961713807868</v>
      </c>
      <c r="M3296" s="91">
        <v>309.13200000000001</v>
      </c>
      <c r="N3296" s="91">
        <v>162.54599999999999</v>
      </c>
      <c r="O3296" s="181">
        <f t="shared" si="106"/>
        <v>0.5258142152866736</v>
      </c>
      <c r="P3296" s="92">
        <v>4.7188399999999998E-2</v>
      </c>
      <c r="Q3296" s="92">
        <v>1.9275503956638852E-3</v>
      </c>
      <c r="R3296" s="93">
        <v>7.2419299999999997E-3</v>
      </c>
      <c r="S3296" s="93">
        <v>1.6050520379243157E-4</v>
      </c>
      <c r="T3296" s="93">
        <v>5.6461499999999998E-2</v>
      </c>
      <c r="U3296" s="94">
        <v>138.03299999999999</v>
      </c>
      <c r="V3296" s="94">
        <v>3.0523794921339644</v>
      </c>
      <c r="W3296" s="95">
        <v>4.73067E-2</v>
      </c>
      <c r="X3296" s="95">
        <v>1.9673545826962664E-3</v>
      </c>
      <c r="Y3296" s="94">
        <v>0.21794783360132236</v>
      </c>
      <c r="Z3296" s="96">
        <v>2.1981399999999999E-3</v>
      </c>
      <c r="AA3296" s="96">
        <v>6.1068556541644237E-5</v>
      </c>
      <c r="AB3296" s="225">
        <v>46.512462380781336</v>
      </c>
      <c r="AC3296" s="225">
        <v>1.0309291134995702</v>
      </c>
      <c r="AD3296" s="238">
        <v>0.99300509376219048</v>
      </c>
      <c r="AE3296" s="227">
        <v>46.533621405064409</v>
      </c>
      <c r="AF3296" s="227">
        <v>1.0290167689722363</v>
      </c>
      <c r="AG3296" s="228">
        <v>46.861412592318985</v>
      </c>
      <c r="AH3296" s="228">
        <v>1.914193623511139</v>
      </c>
      <c r="AI3296" s="227">
        <v>64.737429607102897</v>
      </c>
      <c r="AJ3296" s="227">
        <v>99.025491055175493</v>
      </c>
      <c r="AL3296" s="189"/>
      <c r="AM3296" s="190"/>
    </row>
    <row r="3297" spans="1:39" s="3" customFormat="1" x14ac:dyDescent="0.25">
      <c r="A3297" s="161" t="s">
        <v>4045</v>
      </c>
      <c r="B3297" s="197">
        <v>45.396900000000002</v>
      </c>
      <c r="C3297" s="197">
        <v>-112.23439999999999</v>
      </c>
      <c r="D3297" s="88" t="s">
        <v>4050</v>
      </c>
      <c r="E3297" s="86" t="s">
        <v>4080</v>
      </c>
      <c r="F3297" s="88" t="s">
        <v>4051</v>
      </c>
      <c r="G3297" s="86" t="s">
        <v>4067</v>
      </c>
      <c r="H3297" s="86" t="s">
        <v>4272</v>
      </c>
      <c r="I3297" s="88" t="s">
        <v>4052</v>
      </c>
      <c r="J3297" s="47" t="s">
        <v>4276</v>
      </c>
      <c r="K3297" s="179" t="s">
        <v>2517</v>
      </c>
      <c r="L3297" s="180">
        <v>45749.882115636574</v>
      </c>
      <c r="M3297" s="91">
        <v>227.476</v>
      </c>
      <c r="N3297" s="91">
        <v>185.34399999999999</v>
      </c>
      <c r="O3297" s="181">
        <f t="shared" si="106"/>
        <v>0.81478485642441401</v>
      </c>
      <c r="P3297" s="92">
        <v>4.7434200000000003E-2</v>
      </c>
      <c r="Q3297" s="92">
        <v>2.2573471496993994E-3</v>
      </c>
      <c r="R3297" s="93">
        <v>7.24874E-3</v>
      </c>
      <c r="S3297" s="93">
        <v>1.6657984552760275E-4</v>
      </c>
      <c r="T3297" s="93">
        <v>0.17707200000000001</v>
      </c>
      <c r="U3297" s="94">
        <v>138.00800000000001</v>
      </c>
      <c r="V3297" s="94">
        <v>3.1871836788142605</v>
      </c>
      <c r="W3297" s="95">
        <v>4.7441900000000002E-2</v>
      </c>
      <c r="X3297" s="95">
        <v>2.2493393444840645E-3</v>
      </c>
      <c r="Y3297" s="94">
        <v>0.11741906011147092</v>
      </c>
      <c r="Z3297" s="96">
        <v>2.1750200000000002E-3</v>
      </c>
      <c r="AA3297" s="96">
        <v>6.0562042610202646E-5</v>
      </c>
      <c r="AB3297" s="225">
        <v>46.512912219186688</v>
      </c>
      <c r="AC3297" s="225">
        <v>1.077081553946279</v>
      </c>
      <c r="AD3297" s="238">
        <v>0.99024297481888346</v>
      </c>
      <c r="AE3297" s="227">
        <v>46.542020563530741</v>
      </c>
      <c r="AF3297" s="227">
        <v>1.074850503732558</v>
      </c>
      <c r="AG3297" s="228">
        <v>47.0006066663016</v>
      </c>
      <c r="AH3297" s="228">
        <v>2.2367128673471566</v>
      </c>
      <c r="AI3297" s="227">
        <v>71.528599072570785</v>
      </c>
      <c r="AJ3297" s="227">
        <v>112.75267239903295</v>
      </c>
      <c r="AL3297" s="189"/>
      <c r="AM3297" s="190"/>
    </row>
    <row r="3298" spans="1:39" s="3" customFormat="1" x14ac:dyDescent="0.25">
      <c r="A3298" s="161" t="s">
        <v>4045</v>
      </c>
      <c r="B3298" s="197">
        <v>45.396900000000002</v>
      </c>
      <c r="C3298" s="197">
        <v>-112.23439999999999</v>
      </c>
      <c r="D3298" s="88" t="s">
        <v>4050</v>
      </c>
      <c r="E3298" s="86" t="s">
        <v>4080</v>
      </c>
      <c r="F3298" s="88" t="s">
        <v>4051</v>
      </c>
      <c r="G3298" s="86" t="s">
        <v>4067</v>
      </c>
      <c r="H3298" s="86" t="s">
        <v>4272</v>
      </c>
      <c r="I3298" s="88" t="s">
        <v>4052</v>
      </c>
      <c r="J3298" s="47" t="s">
        <v>4276</v>
      </c>
      <c r="K3298" s="179" t="s">
        <v>2627</v>
      </c>
      <c r="L3298" s="180">
        <v>45749.933252175928</v>
      </c>
      <c r="M3298" s="91">
        <v>419.73399999999998</v>
      </c>
      <c r="N3298" s="91">
        <v>240.05799999999999</v>
      </c>
      <c r="O3298" s="181">
        <f t="shared" si="106"/>
        <v>0.57192888829592081</v>
      </c>
      <c r="P3298" s="92">
        <v>5.0512599999999998E-2</v>
      </c>
      <c r="Q3298" s="92">
        <v>1.7441931235972694E-3</v>
      </c>
      <c r="R3298" s="93">
        <v>7.2707600000000002E-3</v>
      </c>
      <c r="S3298" s="93">
        <v>1.6403389605224893E-4</v>
      </c>
      <c r="T3298" s="93">
        <v>0.24415600000000001</v>
      </c>
      <c r="U3298" s="94">
        <v>137.471</v>
      </c>
      <c r="V3298" s="94">
        <v>3.0898747122334913</v>
      </c>
      <c r="W3298" s="95">
        <v>5.0409599999999999E-2</v>
      </c>
      <c r="X3298" s="95">
        <v>1.7264568801056111E-3</v>
      </c>
      <c r="Y3298" s="94">
        <v>0.15053119066801465</v>
      </c>
      <c r="Z3298" s="96">
        <v>2.28452E-3</v>
      </c>
      <c r="AA3298" s="96">
        <v>6.1783151109343721E-5</v>
      </c>
      <c r="AB3298" s="225">
        <v>46.518857144916097</v>
      </c>
      <c r="AC3298" s="225">
        <v>1.0657636246333539</v>
      </c>
      <c r="AD3298" s="238">
        <v>0.93334865881524842</v>
      </c>
      <c r="AE3298" s="227">
        <v>46.723169380628271</v>
      </c>
      <c r="AF3298" s="227">
        <v>1.0501759610725567</v>
      </c>
      <c r="AG3298" s="228">
        <v>50.059716633585353</v>
      </c>
      <c r="AH3298" s="228">
        <v>1.7285551233064111</v>
      </c>
      <c r="AI3298" s="227">
        <v>213.92410190535239</v>
      </c>
      <c r="AJ3298" s="227">
        <v>79.332050424448497</v>
      </c>
      <c r="AL3298" s="189"/>
      <c r="AM3298" s="190"/>
    </row>
    <row r="3299" spans="1:39" s="3" customFormat="1" x14ac:dyDescent="0.25">
      <c r="A3299" s="161" t="s">
        <v>4045</v>
      </c>
      <c r="B3299" s="197">
        <v>45.396900000000002</v>
      </c>
      <c r="C3299" s="197">
        <v>-112.23439999999999</v>
      </c>
      <c r="D3299" s="88" t="s">
        <v>4050</v>
      </c>
      <c r="E3299" s="86" t="s">
        <v>4080</v>
      </c>
      <c r="F3299" s="88" t="s">
        <v>4051</v>
      </c>
      <c r="G3299" s="86" t="s">
        <v>4067</v>
      </c>
      <c r="H3299" s="86" t="s">
        <v>4272</v>
      </c>
      <c r="I3299" s="88" t="s">
        <v>4052</v>
      </c>
      <c r="J3299" s="47" t="s">
        <v>4276</v>
      </c>
      <c r="K3299" s="179" t="s">
        <v>2684</v>
      </c>
      <c r="L3299" s="180">
        <v>45749.958739525464</v>
      </c>
      <c r="M3299" s="91">
        <v>699.56299999999999</v>
      </c>
      <c r="N3299" s="91">
        <v>533.18399999999997</v>
      </c>
      <c r="O3299" s="181">
        <f t="shared" si="106"/>
        <v>0.76216723869043956</v>
      </c>
      <c r="P3299" s="92">
        <v>4.7485600000000003E-2</v>
      </c>
      <c r="Q3299" s="92">
        <v>1.3827210795543691E-3</v>
      </c>
      <c r="R3299" s="93">
        <v>7.2414999999999997E-3</v>
      </c>
      <c r="S3299" s="93">
        <v>1.5793469605074117E-4</v>
      </c>
      <c r="T3299" s="93">
        <v>0.37532599999999999</v>
      </c>
      <c r="U3299" s="94">
        <v>137.971</v>
      </c>
      <c r="V3299" s="94">
        <v>3.0008577484446013</v>
      </c>
      <c r="W3299" s="95">
        <v>4.7527100000000003E-2</v>
      </c>
      <c r="X3299" s="95">
        <v>1.3324534621565588E-3</v>
      </c>
      <c r="Y3299" s="94">
        <v>3.3215004072749167E-2</v>
      </c>
      <c r="Z3299" s="96">
        <v>2.18563E-3</v>
      </c>
      <c r="AA3299" s="96">
        <v>4.9848836929761965E-5</v>
      </c>
      <c r="AB3299" s="225">
        <v>46.520340613835018</v>
      </c>
      <c r="AC3299" s="225">
        <v>1.0135007591534977</v>
      </c>
      <c r="AD3299" s="238">
        <v>0.98851335976013144</v>
      </c>
      <c r="AE3299" s="227">
        <v>46.554456883970346</v>
      </c>
      <c r="AF3299" s="227">
        <v>1.0125555563480189</v>
      </c>
      <c r="AG3299" s="228">
        <v>47.095425088910339</v>
      </c>
      <c r="AH3299" s="228">
        <v>1.3713596757966628</v>
      </c>
      <c r="AI3299" s="227">
        <v>75.793885949894516</v>
      </c>
      <c r="AJ3299" s="227">
        <v>66.618933608741813</v>
      </c>
      <c r="AL3299" s="189"/>
      <c r="AM3299" s="190"/>
    </row>
    <row r="3300" spans="1:39" s="3" customFormat="1" x14ac:dyDescent="0.25">
      <c r="A3300" s="161" t="s">
        <v>4045</v>
      </c>
      <c r="B3300" s="197">
        <v>45.396900000000002</v>
      </c>
      <c r="C3300" s="197">
        <v>-112.23439999999999</v>
      </c>
      <c r="D3300" s="88" t="s">
        <v>4050</v>
      </c>
      <c r="E3300" s="86" t="s">
        <v>4080</v>
      </c>
      <c r="F3300" s="88" t="s">
        <v>4051</v>
      </c>
      <c r="G3300" s="86" t="s">
        <v>4067</v>
      </c>
      <c r="H3300" s="86" t="s">
        <v>4272</v>
      </c>
      <c r="I3300" s="88" t="s">
        <v>4052</v>
      </c>
      <c r="J3300" s="47" t="s">
        <v>4276</v>
      </c>
      <c r="K3300" s="179" t="s">
        <v>2591</v>
      </c>
      <c r="L3300" s="180">
        <v>45749.916504166664</v>
      </c>
      <c r="M3300" s="91">
        <v>512.83600000000001</v>
      </c>
      <c r="N3300" s="91">
        <v>388.60399999999998</v>
      </c>
      <c r="O3300" s="181">
        <f t="shared" si="106"/>
        <v>0.75775491580154275</v>
      </c>
      <c r="P3300" s="92">
        <v>4.8770399999999998E-2</v>
      </c>
      <c r="Q3300" s="92">
        <v>1.8014667548872502E-3</v>
      </c>
      <c r="R3300" s="93">
        <v>7.2502199999999999E-3</v>
      </c>
      <c r="S3300" s="93">
        <v>1.5891746517485107E-4</v>
      </c>
      <c r="T3300" s="93">
        <v>0.217055</v>
      </c>
      <c r="U3300" s="94">
        <v>137.72499999999999</v>
      </c>
      <c r="V3300" s="94">
        <v>3.0179550178887689</v>
      </c>
      <c r="W3300" s="95">
        <v>4.8702000000000002E-2</v>
      </c>
      <c r="X3300" s="95">
        <v>1.7756769480961341E-3</v>
      </c>
      <c r="Y3300" s="94">
        <v>8.2640454176893141E-2</v>
      </c>
      <c r="Z3300" s="96">
        <v>2.2143100000000001E-3</v>
      </c>
      <c r="AA3300" s="96">
        <v>5.286621602687297E-5</v>
      </c>
      <c r="AB3300" s="225">
        <v>46.533956764273135</v>
      </c>
      <c r="AC3300" s="225">
        <v>1.0320937660457536</v>
      </c>
      <c r="AD3300" s="238">
        <v>0.96524478161799854</v>
      </c>
      <c r="AE3300" s="227">
        <v>46.637310898853279</v>
      </c>
      <c r="AF3300" s="227">
        <v>1.0219590230389024</v>
      </c>
      <c r="AG3300" s="228">
        <v>48.31656361889587</v>
      </c>
      <c r="AH3300" s="228">
        <v>1.7847030795284786</v>
      </c>
      <c r="AI3300" s="227">
        <v>133.50945925298095</v>
      </c>
      <c r="AJ3300" s="227">
        <v>85.711113436215939</v>
      </c>
      <c r="AL3300" s="189"/>
      <c r="AM3300" s="190"/>
    </row>
    <row r="3301" spans="1:39" s="3" customFormat="1" x14ac:dyDescent="0.25">
      <c r="A3301" s="161" t="s">
        <v>4045</v>
      </c>
      <c r="B3301" s="197">
        <v>45.396900000000002</v>
      </c>
      <c r="C3301" s="197">
        <v>-112.23439999999999</v>
      </c>
      <c r="D3301" s="88" t="s">
        <v>4050</v>
      </c>
      <c r="E3301" s="86" t="s">
        <v>4080</v>
      </c>
      <c r="F3301" s="88" t="s">
        <v>4051</v>
      </c>
      <c r="G3301" s="86" t="s">
        <v>4067</v>
      </c>
      <c r="H3301" s="86" t="s">
        <v>4272</v>
      </c>
      <c r="I3301" s="88" t="s">
        <v>4052</v>
      </c>
      <c r="J3301" s="47" t="s">
        <v>4276</v>
      </c>
      <c r="K3301" s="179" t="s">
        <v>2590</v>
      </c>
      <c r="L3301" s="180">
        <v>45749.916091412037</v>
      </c>
      <c r="M3301" s="91">
        <v>539.52200000000005</v>
      </c>
      <c r="N3301" s="91">
        <v>304.34399999999999</v>
      </c>
      <c r="O3301" s="181">
        <f t="shared" si="106"/>
        <v>0.5640993323719885</v>
      </c>
      <c r="P3301" s="92">
        <v>5.1043900000000003E-2</v>
      </c>
      <c r="Q3301" s="92">
        <v>1.7602122416867801E-3</v>
      </c>
      <c r="R3301" s="93">
        <v>7.2744100000000003E-3</v>
      </c>
      <c r="S3301" s="93">
        <v>1.6172023928760432E-4</v>
      </c>
      <c r="T3301" s="93">
        <v>0.44722200000000001</v>
      </c>
      <c r="U3301" s="94">
        <v>137.32599999999999</v>
      </c>
      <c r="V3301" s="94">
        <v>3.0562889635634916</v>
      </c>
      <c r="W3301" s="95">
        <v>5.0734300000000003E-2</v>
      </c>
      <c r="X3301" s="95">
        <v>1.635616240900047E-3</v>
      </c>
      <c r="Y3301" s="94">
        <v>-0.11039452322375794</v>
      </c>
      <c r="Z3301" s="96">
        <v>2.25756E-3</v>
      </c>
      <c r="AA3301" s="96">
        <v>5.6840489688249522E-5</v>
      </c>
      <c r="AB3301" s="225">
        <v>46.548654916551776</v>
      </c>
      <c r="AC3301" s="225">
        <v>1.0642704443558257</v>
      </c>
      <c r="AD3301" s="238">
        <v>0.9275404257474944</v>
      </c>
      <c r="AE3301" s="227">
        <v>46.772324975151498</v>
      </c>
      <c r="AF3301" s="227">
        <v>1.0409517543783449</v>
      </c>
      <c r="AG3301" s="228">
        <v>50.426184861385643</v>
      </c>
      <c r="AH3301" s="228">
        <v>1.7389107786546794</v>
      </c>
      <c r="AI3301" s="227">
        <v>228.77638524373907</v>
      </c>
      <c r="AJ3301" s="227">
        <v>74.475374062165088</v>
      </c>
      <c r="AL3301" s="189"/>
      <c r="AM3301" s="190"/>
    </row>
    <row r="3302" spans="1:39" s="3" customFormat="1" x14ac:dyDescent="0.25">
      <c r="A3302" s="161" t="s">
        <v>4045</v>
      </c>
      <c r="B3302" s="197">
        <v>45.396900000000002</v>
      </c>
      <c r="C3302" s="197">
        <v>-112.23439999999999</v>
      </c>
      <c r="D3302" s="88" t="s">
        <v>4050</v>
      </c>
      <c r="E3302" s="86" t="s">
        <v>4080</v>
      </c>
      <c r="F3302" s="88" t="s">
        <v>4051</v>
      </c>
      <c r="G3302" s="86" t="s">
        <v>4067</v>
      </c>
      <c r="H3302" s="86" t="s">
        <v>4272</v>
      </c>
      <c r="I3302" s="88" t="s">
        <v>4052</v>
      </c>
      <c r="J3302" s="47" t="s">
        <v>4276</v>
      </c>
      <c r="K3302" s="179" t="s">
        <v>2538</v>
      </c>
      <c r="L3302" s="180">
        <v>45749.891764016204</v>
      </c>
      <c r="M3302" s="91">
        <v>423.85</v>
      </c>
      <c r="N3302" s="91">
        <v>376.03100000000001</v>
      </c>
      <c r="O3302" s="181">
        <f t="shared" ref="O3302:O3333" si="107">N3302/M3302</f>
        <v>0.88717942668396832</v>
      </c>
      <c r="P3302" s="92">
        <v>4.7578500000000003E-2</v>
      </c>
      <c r="Q3302" s="92">
        <v>1.7168361788184683E-3</v>
      </c>
      <c r="R3302" s="93">
        <v>7.2460700000000003E-3</v>
      </c>
      <c r="S3302" s="93">
        <v>1.6052698615388628E-4</v>
      </c>
      <c r="T3302" s="93">
        <v>0.346576</v>
      </c>
      <c r="U3302" s="94">
        <v>137.88900000000001</v>
      </c>
      <c r="V3302" s="94">
        <v>3.0681670914896406</v>
      </c>
      <c r="W3302" s="95">
        <v>4.7477900000000003E-2</v>
      </c>
      <c r="X3302" s="95">
        <v>1.6404985394275729E-3</v>
      </c>
      <c r="Y3302" s="94">
        <v>-2.3776924677304728E-2</v>
      </c>
      <c r="Z3302" s="96">
        <v>2.2029800000000002E-3</v>
      </c>
      <c r="AA3302" s="96">
        <v>5.3806713915737324E-5</v>
      </c>
      <c r="AB3302" s="225">
        <v>46.550835054154497</v>
      </c>
      <c r="AC3302" s="225">
        <v>1.0381221501882181</v>
      </c>
      <c r="AD3302" s="238">
        <v>0.98952563977797015</v>
      </c>
      <c r="AE3302" s="227">
        <v>46.582042159364597</v>
      </c>
      <c r="AF3302" s="227">
        <v>1.036496666215184</v>
      </c>
      <c r="AG3302" s="228">
        <v>47.075123965273583</v>
      </c>
      <c r="AH3302" s="228">
        <v>1.6986722142553041</v>
      </c>
      <c r="AI3302" s="227">
        <v>73.332182570433716</v>
      </c>
      <c r="AJ3302" s="227">
        <v>82.143181930177775</v>
      </c>
      <c r="AL3302" s="189"/>
      <c r="AM3302" s="190"/>
    </row>
    <row r="3303" spans="1:39" s="3" customFormat="1" x14ac:dyDescent="0.25">
      <c r="A3303" s="161" t="s">
        <v>4045</v>
      </c>
      <c r="B3303" s="197">
        <v>45.396900000000002</v>
      </c>
      <c r="C3303" s="197">
        <v>-112.23439999999999</v>
      </c>
      <c r="D3303" s="88" t="s">
        <v>4050</v>
      </c>
      <c r="E3303" s="86" t="s">
        <v>4080</v>
      </c>
      <c r="F3303" s="88" t="s">
        <v>4051</v>
      </c>
      <c r="G3303" s="86" t="s">
        <v>4067</v>
      </c>
      <c r="H3303" s="86" t="s">
        <v>4272</v>
      </c>
      <c r="I3303" s="88" t="s">
        <v>4052</v>
      </c>
      <c r="J3303" s="47" t="s">
        <v>4276</v>
      </c>
      <c r="K3303" s="179" t="s">
        <v>2623</v>
      </c>
      <c r="L3303" s="180">
        <v>45749.930707129628</v>
      </c>
      <c r="M3303" s="91">
        <v>1302.27</v>
      </c>
      <c r="N3303" s="91">
        <v>827.88400000000001</v>
      </c>
      <c r="O3303" s="181">
        <f t="shared" si="107"/>
        <v>0.63572377463966767</v>
      </c>
      <c r="P3303" s="92">
        <v>4.7525900000000003E-2</v>
      </c>
      <c r="Q3303" s="92">
        <v>1.2443424873422107E-3</v>
      </c>
      <c r="R3303" s="93">
        <v>7.2471999999999996E-3</v>
      </c>
      <c r="S3303" s="93">
        <v>1.6024624503435331E-4</v>
      </c>
      <c r="T3303" s="93">
        <v>0.51255300000000004</v>
      </c>
      <c r="U3303" s="94">
        <v>137.851</v>
      </c>
      <c r="V3303" s="94">
        <v>3.0598570714986018</v>
      </c>
      <c r="W3303" s="95">
        <v>4.7542800000000003E-2</v>
      </c>
      <c r="X3303" s="95">
        <v>1.1785997230357728E-3</v>
      </c>
      <c r="Y3303" s="94">
        <v>7.7074912129397141E-2</v>
      </c>
      <c r="Z3303" s="96">
        <v>2.1876700000000001E-3</v>
      </c>
      <c r="AA3303" s="96">
        <v>5.0845636941334506E-5</v>
      </c>
      <c r="AB3303" s="225">
        <v>46.559812740730088</v>
      </c>
      <c r="AC3303" s="225">
        <v>1.0348640584027389</v>
      </c>
      <c r="AD3303" s="238">
        <v>0.98821093083952294</v>
      </c>
      <c r="AE3303" s="227">
        <v>46.594836667630688</v>
      </c>
      <c r="AF3303" s="227">
        <v>1.0342582968043186</v>
      </c>
      <c r="AG3303" s="228">
        <v>47.150699525299316</v>
      </c>
      <c r="AH3303" s="228">
        <v>1.23451883556621</v>
      </c>
      <c r="AI3303" s="227">
        <v>76.578654607888708</v>
      </c>
      <c r="AJ3303" s="227">
        <v>58.898564370476926</v>
      </c>
      <c r="AL3303" s="189"/>
      <c r="AM3303" s="190"/>
    </row>
    <row r="3304" spans="1:39" s="3" customFormat="1" x14ac:dyDescent="0.25">
      <c r="A3304" s="161" t="s">
        <v>4045</v>
      </c>
      <c r="B3304" s="197">
        <v>45.396900000000002</v>
      </c>
      <c r="C3304" s="197">
        <v>-112.23439999999999</v>
      </c>
      <c r="D3304" s="88" t="s">
        <v>4050</v>
      </c>
      <c r="E3304" s="86" t="s">
        <v>4080</v>
      </c>
      <c r="F3304" s="88" t="s">
        <v>4051</v>
      </c>
      <c r="G3304" s="86" t="s">
        <v>4067</v>
      </c>
      <c r="H3304" s="86" t="s">
        <v>4272</v>
      </c>
      <c r="I3304" s="88" t="s">
        <v>4052</v>
      </c>
      <c r="J3304" s="47" t="s">
        <v>4276</v>
      </c>
      <c r="K3304" s="179" t="s">
        <v>2582</v>
      </c>
      <c r="L3304" s="180">
        <v>45749.911866643517</v>
      </c>
      <c r="M3304" s="91">
        <v>455.11200000000002</v>
      </c>
      <c r="N3304" s="91">
        <v>279.58999999999997</v>
      </c>
      <c r="O3304" s="181">
        <f t="shared" si="107"/>
        <v>0.61433229622598384</v>
      </c>
      <c r="P3304" s="92">
        <v>4.7127000000000002E-2</v>
      </c>
      <c r="Q3304" s="92">
        <v>1.7158650202448908E-3</v>
      </c>
      <c r="R3304" s="93">
        <v>7.2401799999999997E-3</v>
      </c>
      <c r="S3304" s="93">
        <v>1.5833621497926491E-4</v>
      </c>
      <c r="T3304" s="93">
        <v>0.114205</v>
      </c>
      <c r="U3304" s="94">
        <v>137.90700000000001</v>
      </c>
      <c r="V3304" s="94">
        <v>3.0116334843403507</v>
      </c>
      <c r="W3304" s="95">
        <v>4.7132500000000001E-2</v>
      </c>
      <c r="X3304" s="95">
        <v>1.7156664222686181E-3</v>
      </c>
      <c r="Y3304" s="94">
        <v>0.14301308426537893</v>
      </c>
      <c r="Z3304" s="96">
        <v>2.1620799999999998E-3</v>
      </c>
      <c r="AA3304" s="96">
        <v>5.4830915641816527E-5</v>
      </c>
      <c r="AB3304" s="225">
        <v>46.565112256827476</v>
      </c>
      <c r="AC3304" s="225">
        <v>1.0202283522048687</v>
      </c>
      <c r="AD3304" s="238">
        <v>0.99660913946430429</v>
      </c>
      <c r="AE3304" s="227">
        <v>46.575984054973709</v>
      </c>
      <c r="AF3304" s="227">
        <v>1.0171332357752767</v>
      </c>
      <c r="AG3304" s="228">
        <v>46.734454070940146</v>
      </c>
      <c r="AH3304" s="228">
        <v>1.7015726649387322</v>
      </c>
      <c r="AI3304" s="227">
        <v>55.945752115285245</v>
      </c>
      <c r="AJ3304" s="227">
        <v>86.819339683777045</v>
      </c>
      <c r="AL3304" s="189"/>
      <c r="AM3304" s="190"/>
    </row>
    <row r="3305" spans="1:39" s="3" customFormat="1" x14ac:dyDescent="0.25">
      <c r="A3305" s="161" t="s">
        <v>4045</v>
      </c>
      <c r="B3305" s="197">
        <v>45.396900000000002</v>
      </c>
      <c r="C3305" s="197">
        <v>-112.23439999999999</v>
      </c>
      <c r="D3305" s="88" t="s">
        <v>4050</v>
      </c>
      <c r="E3305" s="86" t="s">
        <v>4080</v>
      </c>
      <c r="F3305" s="88" t="s">
        <v>4051</v>
      </c>
      <c r="G3305" s="86" t="s">
        <v>4067</v>
      </c>
      <c r="H3305" s="86" t="s">
        <v>4272</v>
      </c>
      <c r="I3305" s="88" t="s">
        <v>4052</v>
      </c>
      <c r="J3305" s="47" t="s">
        <v>4276</v>
      </c>
      <c r="K3305" s="179" t="s">
        <v>2572</v>
      </c>
      <c r="L3305" s="180">
        <v>45749.907687233797</v>
      </c>
      <c r="M3305" s="91">
        <v>396.32299999999998</v>
      </c>
      <c r="N3305" s="91">
        <v>222.136</v>
      </c>
      <c r="O3305" s="181">
        <f t="shared" si="107"/>
        <v>0.5604923257040344</v>
      </c>
      <c r="P3305" s="92">
        <v>4.7023799999999998E-2</v>
      </c>
      <c r="Q3305" s="92">
        <v>1.7141802790476852E-3</v>
      </c>
      <c r="R3305" s="93">
        <v>7.2415300000000004E-3</v>
      </c>
      <c r="S3305" s="93">
        <v>1.6076318671452743E-4</v>
      </c>
      <c r="T3305" s="93">
        <v>0.13037799999999999</v>
      </c>
      <c r="U3305" s="94">
        <v>137.92599999999999</v>
      </c>
      <c r="V3305" s="94">
        <v>3.051456645358082</v>
      </c>
      <c r="W3305" s="95">
        <v>4.7013399999999997E-2</v>
      </c>
      <c r="X3305" s="95">
        <v>1.731310146889921E-3</v>
      </c>
      <c r="Y3305" s="94">
        <v>0.19960047668994438</v>
      </c>
      <c r="Z3305" s="96">
        <v>2.1884600000000001E-3</v>
      </c>
      <c r="AA3305" s="96">
        <v>5.8289663617488825E-5</v>
      </c>
      <c r="AB3305" s="225">
        <v>46.565725414669679</v>
      </c>
      <c r="AC3305" s="225">
        <v>1.0323019915734972</v>
      </c>
      <c r="AD3305" s="238">
        <v>0.99907403198849942</v>
      </c>
      <c r="AE3305" s="227">
        <v>46.569591098487138</v>
      </c>
      <c r="AF3305" s="227">
        <v>1.0302994955924711</v>
      </c>
      <c r="AG3305" s="228">
        <v>46.612753016708588</v>
      </c>
      <c r="AH3305" s="228">
        <v>1.6991961937011122</v>
      </c>
      <c r="AI3305" s="227">
        <v>49.907778598961364</v>
      </c>
      <c r="AJ3305" s="227">
        <v>87.932719844205266</v>
      </c>
      <c r="AL3305" s="189"/>
      <c r="AM3305" s="190"/>
    </row>
    <row r="3306" spans="1:39" s="3" customFormat="1" x14ac:dyDescent="0.25">
      <c r="A3306" s="161" t="s">
        <v>4045</v>
      </c>
      <c r="B3306" s="197">
        <v>45.396900000000002</v>
      </c>
      <c r="C3306" s="197">
        <v>-112.23439999999999</v>
      </c>
      <c r="D3306" s="88" t="s">
        <v>4050</v>
      </c>
      <c r="E3306" s="86" t="s">
        <v>4080</v>
      </c>
      <c r="F3306" s="88" t="s">
        <v>4051</v>
      </c>
      <c r="G3306" s="86" t="s">
        <v>4067</v>
      </c>
      <c r="H3306" s="86" t="s">
        <v>4272</v>
      </c>
      <c r="I3306" s="88" t="s">
        <v>4052</v>
      </c>
      <c r="J3306" s="47" t="s">
        <v>4276</v>
      </c>
      <c r="K3306" s="179" t="s">
        <v>2657</v>
      </c>
      <c r="L3306" s="180">
        <v>45749.946625532408</v>
      </c>
      <c r="M3306" s="91">
        <v>1022.07</v>
      </c>
      <c r="N3306" s="91">
        <v>1516.95</v>
      </c>
      <c r="O3306" s="181">
        <f t="shared" si="107"/>
        <v>1.4841938419090668</v>
      </c>
      <c r="P3306" s="92">
        <v>4.7283800000000001E-2</v>
      </c>
      <c r="Q3306" s="92">
        <v>1.2806333196805401E-3</v>
      </c>
      <c r="R3306" s="93">
        <v>7.24845E-3</v>
      </c>
      <c r="S3306" s="93">
        <v>1.6038070632404635E-4</v>
      </c>
      <c r="T3306" s="93">
        <v>0.30947999999999998</v>
      </c>
      <c r="U3306" s="94">
        <v>137.86600000000001</v>
      </c>
      <c r="V3306" s="94">
        <v>3.0489150488001471</v>
      </c>
      <c r="W3306" s="95">
        <v>4.7325899999999997E-2</v>
      </c>
      <c r="X3306" s="95">
        <v>1.2672363380301244E-3</v>
      </c>
      <c r="Y3306" s="94">
        <v>0.21581819166683805</v>
      </c>
      <c r="Z3306" s="96">
        <v>2.1786100000000001E-3</v>
      </c>
      <c r="AA3306" s="96">
        <v>4.8594477380459608E-5</v>
      </c>
      <c r="AB3306" s="225">
        <v>46.567534942858195</v>
      </c>
      <c r="AC3306" s="225">
        <v>1.0301555578330612</v>
      </c>
      <c r="AD3306" s="238">
        <v>0.99263439365977568</v>
      </c>
      <c r="AE3306" s="227">
        <v>46.58978536431281</v>
      </c>
      <c r="AF3306" s="227">
        <v>1.0303359618587771</v>
      </c>
      <c r="AG3306" s="228">
        <v>46.935493734545538</v>
      </c>
      <c r="AH3306" s="228">
        <v>1.2711998010336785</v>
      </c>
      <c r="AI3306" s="227">
        <v>65.703565261332471</v>
      </c>
      <c r="AJ3306" s="227">
        <v>63.74806778911811</v>
      </c>
      <c r="AL3306" s="189"/>
      <c r="AM3306" s="190"/>
    </row>
    <row r="3307" spans="1:39" s="3" customFormat="1" x14ac:dyDescent="0.25">
      <c r="A3307" s="161" t="s">
        <v>4045</v>
      </c>
      <c r="B3307" s="197">
        <v>45.396900000000002</v>
      </c>
      <c r="C3307" s="197">
        <v>-112.23439999999999</v>
      </c>
      <c r="D3307" s="88" t="s">
        <v>4050</v>
      </c>
      <c r="E3307" s="86" t="s">
        <v>4080</v>
      </c>
      <c r="F3307" s="88" t="s">
        <v>4051</v>
      </c>
      <c r="G3307" s="86" t="s">
        <v>4067</v>
      </c>
      <c r="H3307" s="86" t="s">
        <v>4272</v>
      </c>
      <c r="I3307" s="88" t="s">
        <v>4052</v>
      </c>
      <c r="J3307" s="47" t="s">
        <v>4276</v>
      </c>
      <c r="K3307" s="179" t="s">
        <v>2579</v>
      </c>
      <c r="L3307" s="180">
        <v>45749.910611886575</v>
      </c>
      <c r="M3307" s="91">
        <v>498.67</v>
      </c>
      <c r="N3307" s="91">
        <v>317.42</v>
      </c>
      <c r="O3307" s="181">
        <f t="shared" si="107"/>
        <v>0.63653317825415612</v>
      </c>
      <c r="P3307" s="92">
        <v>4.8256800000000002E-2</v>
      </c>
      <c r="Q3307" s="92">
        <v>1.6891348557755829E-3</v>
      </c>
      <c r="R3307" s="93">
        <v>7.2596800000000001E-3</v>
      </c>
      <c r="S3307" s="93">
        <v>1.6567050433752533E-4</v>
      </c>
      <c r="T3307" s="93">
        <v>0.30043799999999998</v>
      </c>
      <c r="U3307" s="94">
        <v>137.69800000000001</v>
      </c>
      <c r="V3307" s="94">
        <v>3.1481431456812761</v>
      </c>
      <c r="W3307" s="95">
        <v>4.81035E-2</v>
      </c>
      <c r="X3307" s="95">
        <v>1.6318516884202439E-3</v>
      </c>
      <c r="Y3307" s="94">
        <v>7.9581845823778086E-2</v>
      </c>
      <c r="Z3307" s="96">
        <v>2.1895299999999999E-3</v>
      </c>
      <c r="AA3307" s="96">
        <v>5.5246245702309944E-5</v>
      </c>
      <c r="AB3307" s="225">
        <v>46.578353927271309</v>
      </c>
      <c r="AC3307" s="225">
        <v>1.0679247209130458</v>
      </c>
      <c r="AD3307" s="238">
        <v>0.97697674279710989</v>
      </c>
      <c r="AE3307" s="227">
        <v>46.646422596432387</v>
      </c>
      <c r="AF3307" s="227">
        <v>1.0664614995679735</v>
      </c>
      <c r="AG3307" s="228">
        <v>47.745683753824544</v>
      </c>
      <c r="AH3307" s="228">
        <v>1.6712442317232599</v>
      </c>
      <c r="AI3307" s="227">
        <v>104.36251072628076</v>
      </c>
      <c r="AJ3307" s="227">
        <v>80.181510163618526</v>
      </c>
      <c r="AL3307" s="189"/>
      <c r="AM3307" s="190"/>
    </row>
    <row r="3308" spans="1:39" s="3" customFormat="1" x14ac:dyDescent="0.25">
      <c r="A3308" s="161" t="s">
        <v>4045</v>
      </c>
      <c r="B3308" s="197">
        <v>45.396900000000002</v>
      </c>
      <c r="C3308" s="197">
        <v>-112.23439999999999</v>
      </c>
      <c r="D3308" s="88" t="s">
        <v>4050</v>
      </c>
      <c r="E3308" s="86" t="s">
        <v>4080</v>
      </c>
      <c r="F3308" s="88" t="s">
        <v>4051</v>
      </c>
      <c r="G3308" s="86" t="s">
        <v>4067</v>
      </c>
      <c r="H3308" s="86" t="s">
        <v>4272</v>
      </c>
      <c r="I3308" s="88" t="s">
        <v>4052</v>
      </c>
      <c r="J3308" s="47" t="s">
        <v>4276</v>
      </c>
      <c r="K3308" s="179" t="s">
        <v>2675</v>
      </c>
      <c r="L3308" s="180">
        <v>45749.954988796293</v>
      </c>
      <c r="M3308" s="91">
        <v>1472.29</v>
      </c>
      <c r="N3308" s="91">
        <v>1391.91</v>
      </c>
      <c r="O3308" s="181">
        <f t="shared" si="107"/>
        <v>0.94540477759137131</v>
      </c>
      <c r="P3308" s="92">
        <v>4.7774999999999998E-2</v>
      </c>
      <c r="Q3308" s="92">
        <v>1.2076372010206542E-3</v>
      </c>
      <c r="R3308" s="93">
        <v>7.25269E-3</v>
      </c>
      <c r="S3308" s="93">
        <v>1.5788778099017035E-4</v>
      </c>
      <c r="T3308" s="93">
        <v>0.49830099999999999</v>
      </c>
      <c r="U3308" s="94">
        <v>137.75200000000001</v>
      </c>
      <c r="V3308" s="94">
        <v>2.9983161985521138</v>
      </c>
      <c r="W3308" s="95">
        <v>4.77425E-2</v>
      </c>
      <c r="X3308" s="95">
        <v>1.1509707594500392E-3</v>
      </c>
      <c r="Y3308" s="94">
        <v>6.917456159432081E-2</v>
      </c>
      <c r="Z3308" s="96">
        <v>2.1544400000000001E-3</v>
      </c>
      <c r="AA3308" s="96">
        <v>4.7705996693078322E-5</v>
      </c>
      <c r="AB3308" s="225">
        <v>46.581420264055559</v>
      </c>
      <c r="AC3308" s="225">
        <v>1.0160144635841435</v>
      </c>
      <c r="AD3308" s="238">
        <v>0.98418557508033733</v>
      </c>
      <c r="AE3308" s="227">
        <v>46.628202760269403</v>
      </c>
      <c r="AF3308" s="227">
        <v>1.0149115486198976</v>
      </c>
      <c r="AG3308" s="228">
        <v>47.377449884350547</v>
      </c>
      <c r="AH3308" s="228">
        <v>1.1975880893738025</v>
      </c>
      <c r="AI3308" s="227">
        <v>86.528163308211106</v>
      </c>
      <c r="AJ3308" s="227">
        <v>57.170775228930459</v>
      </c>
      <c r="AL3308" s="189"/>
      <c r="AM3308" s="190"/>
    </row>
    <row r="3309" spans="1:39" s="3" customFormat="1" x14ac:dyDescent="0.25">
      <c r="A3309" s="161" t="s">
        <v>4045</v>
      </c>
      <c r="B3309" s="197">
        <v>45.396900000000002</v>
      </c>
      <c r="C3309" s="197">
        <v>-112.23439999999999</v>
      </c>
      <c r="D3309" s="88" t="s">
        <v>4050</v>
      </c>
      <c r="E3309" s="86" t="s">
        <v>4080</v>
      </c>
      <c r="F3309" s="88" t="s">
        <v>4051</v>
      </c>
      <c r="G3309" s="86" t="s">
        <v>4067</v>
      </c>
      <c r="H3309" s="86" t="s">
        <v>4272</v>
      </c>
      <c r="I3309" s="88" t="s">
        <v>4052</v>
      </c>
      <c r="J3309" s="47" t="s">
        <v>4276</v>
      </c>
      <c r="K3309" s="179" t="s">
        <v>2688</v>
      </c>
      <c r="L3309" s="180">
        <v>45749.961294942128</v>
      </c>
      <c r="M3309" s="91">
        <v>1079.48</v>
      </c>
      <c r="N3309" s="91">
        <v>1503.65</v>
      </c>
      <c r="O3309" s="181">
        <f t="shared" si="107"/>
        <v>1.3929391929447512</v>
      </c>
      <c r="P3309" s="92">
        <v>4.7729800000000003E-2</v>
      </c>
      <c r="Q3309" s="92">
        <v>1.2674525400945E-3</v>
      </c>
      <c r="R3309" s="93">
        <v>7.2591899999999996E-3</v>
      </c>
      <c r="S3309" s="93">
        <v>1.5884233707211059E-4</v>
      </c>
      <c r="T3309" s="93">
        <v>0.50574399999999997</v>
      </c>
      <c r="U3309" s="94">
        <v>137.65700000000001</v>
      </c>
      <c r="V3309" s="94">
        <v>3.0163173958487861</v>
      </c>
      <c r="W3309" s="95">
        <v>4.7649999999999998E-2</v>
      </c>
      <c r="X3309" s="95">
        <v>1.1936910210439717E-3</v>
      </c>
      <c r="Y3309" s="94">
        <v>9.3982566681212569E-3</v>
      </c>
      <c r="Z3309" s="96">
        <v>2.1764699999999998E-3</v>
      </c>
      <c r="AA3309" s="96">
        <v>4.7273572261042419E-5</v>
      </c>
      <c r="AB3309" s="225">
        <v>46.618944783642348</v>
      </c>
      <c r="AC3309" s="225">
        <v>1.0227387043327927</v>
      </c>
      <c r="AD3309" s="238">
        <v>0.98606537312102205</v>
      </c>
      <c r="AE3309" s="227">
        <v>46.660265688158638</v>
      </c>
      <c r="AF3309" s="227">
        <v>1.0224120174790901</v>
      </c>
      <c r="AG3309" s="228">
        <v>47.31964731757386</v>
      </c>
      <c r="AH3309" s="228">
        <v>1.2565610412998773</v>
      </c>
      <c r="AI3309" s="227">
        <v>81.92708832031542</v>
      </c>
      <c r="AJ3309" s="227">
        <v>59.458987911202371</v>
      </c>
      <c r="AL3309" s="189"/>
      <c r="AM3309" s="190"/>
    </row>
    <row r="3310" spans="1:39" s="3" customFormat="1" x14ac:dyDescent="0.25">
      <c r="A3310" s="161" t="s">
        <v>4045</v>
      </c>
      <c r="B3310" s="197">
        <v>45.396900000000002</v>
      </c>
      <c r="C3310" s="197">
        <v>-112.23439999999999</v>
      </c>
      <c r="D3310" s="88" t="s">
        <v>4050</v>
      </c>
      <c r="E3310" s="86" t="s">
        <v>4080</v>
      </c>
      <c r="F3310" s="88" t="s">
        <v>4051</v>
      </c>
      <c r="G3310" s="86" t="s">
        <v>4067</v>
      </c>
      <c r="H3310" s="86" t="s">
        <v>4272</v>
      </c>
      <c r="I3310" s="88" t="s">
        <v>4052</v>
      </c>
      <c r="J3310" s="47" t="s">
        <v>4276</v>
      </c>
      <c r="K3310" s="179" t="s">
        <v>2603</v>
      </c>
      <c r="L3310" s="180">
        <v>45749.921497615738</v>
      </c>
      <c r="M3310" s="91">
        <v>836.73599999999999</v>
      </c>
      <c r="N3310" s="91">
        <v>538.82299999999998</v>
      </c>
      <c r="O3310" s="181">
        <f t="shared" si="107"/>
        <v>0.64395818991892306</v>
      </c>
      <c r="P3310" s="92">
        <v>4.7715800000000003E-2</v>
      </c>
      <c r="Q3310" s="92">
        <v>1.3245369070947024E-3</v>
      </c>
      <c r="R3310" s="93">
        <v>7.25721E-3</v>
      </c>
      <c r="S3310" s="93">
        <v>1.6075441045084889E-4</v>
      </c>
      <c r="T3310" s="93">
        <v>0.31187799999999999</v>
      </c>
      <c r="U3310" s="94">
        <v>137.64099999999999</v>
      </c>
      <c r="V3310" s="94">
        <v>3.0512517369761545</v>
      </c>
      <c r="W3310" s="95">
        <v>4.7648999999999997E-2</v>
      </c>
      <c r="X3310" s="95">
        <v>1.3035362664705573E-3</v>
      </c>
      <c r="Y3310" s="94">
        <v>0.19409056414779796</v>
      </c>
      <c r="Z3310" s="96">
        <v>2.2127900000000001E-3</v>
      </c>
      <c r="AA3310" s="96">
        <v>5.2837966046111198E-5</v>
      </c>
      <c r="AB3310" s="225">
        <v>46.624409676842831</v>
      </c>
      <c r="AC3310" s="225">
        <v>1.0361801355203184</v>
      </c>
      <c r="AD3310" s="238">
        <v>0.98608780872575408</v>
      </c>
      <c r="AE3310" s="227">
        <v>46.665670099385018</v>
      </c>
      <c r="AF3310" s="227">
        <v>1.0344934063825804</v>
      </c>
      <c r="AG3310" s="228">
        <v>47.324051353689789</v>
      </c>
      <c r="AH3310" s="228">
        <v>1.3136624055597337</v>
      </c>
      <c r="AI3310" s="227">
        <v>81.877276528360994</v>
      </c>
      <c r="AJ3310" s="227">
        <v>64.932461109218806</v>
      </c>
      <c r="AL3310" s="189"/>
      <c r="AM3310" s="190"/>
    </row>
    <row r="3311" spans="1:39" s="3" customFormat="1" x14ac:dyDescent="0.25">
      <c r="A3311" s="161" t="s">
        <v>4045</v>
      </c>
      <c r="B3311" s="197">
        <v>45.396900000000002</v>
      </c>
      <c r="C3311" s="197">
        <v>-112.23439999999999</v>
      </c>
      <c r="D3311" s="88" t="s">
        <v>4050</v>
      </c>
      <c r="E3311" s="86" t="s">
        <v>4080</v>
      </c>
      <c r="F3311" s="88" t="s">
        <v>4051</v>
      </c>
      <c r="G3311" s="86" t="s">
        <v>4067</v>
      </c>
      <c r="H3311" s="86" t="s">
        <v>4272</v>
      </c>
      <c r="I3311" s="88" t="s">
        <v>4052</v>
      </c>
      <c r="J3311" s="47" t="s">
        <v>4276</v>
      </c>
      <c r="K3311" s="179" t="s">
        <v>2506</v>
      </c>
      <c r="L3311" s="180">
        <v>45749.876650370374</v>
      </c>
      <c r="M3311" s="91">
        <v>454.64800000000002</v>
      </c>
      <c r="N3311" s="91">
        <v>217.84800000000001</v>
      </c>
      <c r="O3311" s="181">
        <f t="shared" si="107"/>
        <v>0.47915750206753355</v>
      </c>
      <c r="P3311" s="92">
        <v>4.8029799999999997E-2</v>
      </c>
      <c r="Q3311" s="92">
        <v>1.7207184813664322E-3</v>
      </c>
      <c r="R3311" s="93">
        <v>7.2623699999999998E-3</v>
      </c>
      <c r="S3311" s="93">
        <v>1.5809664558228298E-4</v>
      </c>
      <c r="T3311" s="93">
        <v>0.22769900000000001</v>
      </c>
      <c r="U3311" s="94">
        <v>137.57599999999999</v>
      </c>
      <c r="V3311" s="94">
        <v>2.9947069981552454</v>
      </c>
      <c r="W3311" s="95">
        <v>4.7992E-2</v>
      </c>
      <c r="X3311" s="95">
        <v>1.6947741024986192E-3</v>
      </c>
      <c r="Y3311" s="94">
        <v>7.4737247475324842E-2</v>
      </c>
      <c r="Z3311" s="96">
        <v>2.2069799999999999E-3</v>
      </c>
      <c r="AA3311" s="96">
        <v>5.701015068915359E-5</v>
      </c>
      <c r="AB3311" s="225">
        <v>46.626138694752619</v>
      </c>
      <c r="AC3311" s="225">
        <v>1.0198104853989844</v>
      </c>
      <c r="AD3311" s="238">
        <v>0.97921093665124148</v>
      </c>
      <c r="AE3311" s="227">
        <v>46.687638399939814</v>
      </c>
      <c r="AF3311" s="227">
        <v>1.0162804373120409</v>
      </c>
      <c r="AG3311" s="228">
        <v>47.678836757690561</v>
      </c>
      <c r="AH3311" s="228">
        <v>1.7081448513008868</v>
      </c>
      <c r="AI3311" s="227">
        <v>98.874762498460228</v>
      </c>
      <c r="AJ3311" s="227">
        <v>83.55206858044464</v>
      </c>
      <c r="AL3311" s="189"/>
      <c r="AM3311" s="190"/>
    </row>
    <row r="3312" spans="1:39" s="3" customFormat="1" x14ac:dyDescent="0.25">
      <c r="A3312" s="161" t="s">
        <v>4045</v>
      </c>
      <c r="B3312" s="197">
        <v>45.396900000000002</v>
      </c>
      <c r="C3312" s="197">
        <v>-112.23439999999999</v>
      </c>
      <c r="D3312" s="88" t="s">
        <v>4050</v>
      </c>
      <c r="E3312" s="86" t="s">
        <v>4080</v>
      </c>
      <c r="F3312" s="88" t="s">
        <v>4051</v>
      </c>
      <c r="G3312" s="86" t="s">
        <v>4067</v>
      </c>
      <c r="H3312" s="86" t="s">
        <v>4272</v>
      </c>
      <c r="I3312" s="88" t="s">
        <v>4052</v>
      </c>
      <c r="J3312" s="47" t="s">
        <v>4276</v>
      </c>
      <c r="K3312" s="179" t="s">
        <v>2555</v>
      </c>
      <c r="L3312" s="180">
        <v>45749.899709317127</v>
      </c>
      <c r="M3312" s="91">
        <v>853.673</v>
      </c>
      <c r="N3312" s="91">
        <v>540.50900000000001</v>
      </c>
      <c r="O3312" s="181">
        <f t="shared" si="107"/>
        <v>0.63315695822639351</v>
      </c>
      <c r="P3312" s="92">
        <v>4.7221100000000002E-2</v>
      </c>
      <c r="Q3312" s="92">
        <v>1.3775270837569763E-3</v>
      </c>
      <c r="R3312" s="93">
        <v>7.2525699999999999E-3</v>
      </c>
      <c r="S3312" s="93">
        <v>1.5924654095097324E-4</v>
      </c>
      <c r="T3312" s="93">
        <v>0.26986199999999999</v>
      </c>
      <c r="U3312" s="94">
        <v>137.71199999999999</v>
      </c>
      <c r="V3312" s="94">
        <v>3.0351526403955367</v>
      </c>
      <c r="W3312" s="95">
        <v>4.71028E-2</v>
      </c>
      <c r="X3312" s="95">
        <v>1.365290675702797E-3</v>
      </c>
      <c r="Y3312" s="94">
        <v>0.19278262251648356</v>
      </c>
      <c r="Z3312" s="96">
        <v>2.1937800000000002E-3</v>
      </c>
      <c r="AA3312" s="96">
        <v>5.1292251053351139E-5</v>
      </c>
      <c r="AB3312" s="225">
        <v>46.632637884083188</v>
      </c>
      <c r="AC3312" s="225">
        <v>1.0289114286653276</v>
      </c>
      <c r="AD3312" s="238">
        <v>0.99725018953679068</v>
      </c>
      <c r="AE3312" s="227">
        <v>46.641697568110111</v>
      </c>
      <c r="AF3312" s="227">
        <v>1.0279762949225884</v>
      </c>
      <c r="AG3312" s="228">
        <v>46.770307047797658</v>
      </c>
      <c r="AH3312" s="228">
        <v>1.3643766171048761</v>
      </c>
      <c r="AI3312" s="227">
        <v>54.442131323709766</v>
      </c>
      <c r="AJ3312" s="227">
        <v>69.152083047200435</v>
      </c>
      <c r="AL3312" s="189"/>
      <c r="AM3312" s="190"/>
    </row>
    <row r="3313" spans="1:39" s="3" customFormat="1" x14ac:dyDescent="0.25">
      <c r="A3313" s="161" t="s">
        <v>4045</v>
      </c>
      <c r="B3313" s="197">
        <v>45.396900000000002</v>
      </c>
      <c r="C3313" s="197">
        <v>-112.23439999999999</v>
      </c>
      <c r="D3313" s="88" t="s">
        <v>4050</v>
      </c>
      <c r="E3313" s="86" t="s">
        <v>4080</v>
      </c>
      <c r="F3313" s="88" t="s">
        <v>4051</v>
      </c>
      <c r="G3313" s="86" t="s">
        <v>4067</v>
      </c>
      <c r="H3313" s="86" t="s">
        <v>4272</v>
      </c>
      <c r="I3313" s="88" t="s">
        <v>4052</v>
      </c>
      <c r="J3313" s="47" t="s">
        <v>4276</v>
      </c>
      <c r="K3313" s="179" t="s">
        <v>2562</v>
      </c>
      <c r="L3313" s="180">
        <v>45749.902638611115</v>
      </c>
      <c r="M3313" s="91">
        <v>456.33800000000002</v>
      </c>
      <c r="N3313" s="91">
        <v>339.56799999999998</v>
      </c>
      <c r="O3313" s="181">
        <f t="shared" si="107"/>
        <v>0.7441151076614263</v>
      </c>
      <c r="P3313" s="92">
        <v>4.7789499999999999E-2</v>
      </c>
      <c r="Q3313" s="92">
        <v>1.9130465057075848E-3</v>
      </c>
      <c r="R3313" s="93">
        <v>7.2567899999999999E-3</v>
      </c>
      <c r="S3313" s="93">
        <v>1.5953668095958372E-4</v>
      </c>
      <c r="T3313" s="93">
        <v>0.32729599999999998</v>
      </c>
      <c r="U3313" s="94">
        <v>137.619</v>
      </c>
      <c r="V3313" s="94">
        <v>3.0209384132749215</v>
      </c>
      <c r="W3313" s="95">
        <v>4.7575399999999997E-2</v>
      </c>
      <c r="X3313" s="95">
        <v>1.8247151378130233E-3</v>
      </c>
      <c r="Y3313" s="94">
        <v>-8.3661603549667368E-2</v>
      </c>
      <c r="Z3313" s="96">
        <v>2.2299199999999998E-3</v>
      </c>
      <c r="AA3313" s="96">
        <v>5.4315374323022019E-5</v>
      </c>
      <c r="AB3313" s="225">
        <v>46.6361876798004</v>
      </c>
      <c r="AC3313" s="225">
        <v>1.0287011785458295</v>
      </c>
      <c r="AD3313" s="238">
        <v>0.98758134748396198</v>
      </c>
      <c r="AE3313" s="227">
        <v>46.673103209317752</v>
      </c>
      <c r="AF3313" s="227">
        <v>1.0245429072422632</v>
      </c>
      <c r="AG3313" s="228">
        <v>47.260008836968957</v>
      </c>
      <c r="AH3313" s="228">
        <v>1.8918506108093418</v>
      </c>
      <c r="AI3313" s="227">
        <v>78.206978996562029</v>
      </c>
      <c r="AJ3313" s="227">
        <v>91.096854858923606</v>
      </c>
      <c r="AL3313" s="189"/>
      <c r="AM3313" s="190"/>
    </row>
    <row r="3314" spans="1:39" s="3" customFormat="1" x14ac:dyDescent="0.25">
      <c r="A3314" s="161" t="s">
        <v>4045</v>
      </c>
      <c r="B3314" s="197">
        <v>45.396900000000002</v>
      </c>
      <c r="C3314" s="197">
        <v>-112.23439999999999</v>
      </c>
      <c r="D3314" s="88" t="s">
        <v>4050</v>
      </c>
      <c r="E3314" s="86" t="s">
        <v>4080</v>
      </c>
      <c r="F3314" s="88" t="s">
        <v>4051</v>
      </c>
      <c r="G3314" s="86" t="s">
        <v>4067</v>
      </c>
      <c r="H3314" s="86" t="s">
        <v>4272</v>
      </c>
      <c r="I3314" s="88" t="s">
        <v>4052</v>
      </c>
      <c r="J3314" s="47" t="s">
        <v>4276</v>
      </c>
      <c r="K3314" s="179" t="s">
        <v>2522</v>
      </c>
      <c r="L3314" s="180">
        <v>45749.884197002313</v>
      </c>
      <c r="M3314" s="91">
        <v>464.62</v>
      </c>
      <c r="N3314" s="91">
        <v>294.00200000000001</v>
      </c>
      <c r="O3314" s="181">
        <f t="shared" si="107"/>
        <v>0.63277947570057258</v>
      </c>
      <c r="P3314" s="92">
        <v>4.7741199999999998E-2</v>
      </c>
      <c r="Q3314" s="92">
        <v>1.5792247988731685E-3</v>
      </c>
      <c r="R3314" s="93">
        <v>7.2603499999999996E-3</v>
      </c>
      <c r="S3314" s="93">
        <v>1.588534437969791E-4</v>
      </c>
      <c r="T3314" s="93">
        <v>0.11773599999999999</v>
      </c>
      <c r="U3314" s="94">
        <v>137.602</v>
      </c>
      <c r="V3314" s="94">
        <v>3.0157222011485074</v>
      </c>
      <c r="W3314" s="95">
        <v>4.7665399999999997E-2</v>
      </c>
      <c r="X3314" s="95">
        <v>1.5970365784364487E-3</v>
      </c>
      <c r="Y3314" s="94">
        <v>0.22561053683582843</v>
      </c>
      <c r="Z3314" s="96">
        <v>2.2057700000000001E-3</v>
      </c>
      <c r="AA3314" s="96">
        <v>5.598796989103999E-5</v>
      </c>
      <c r="AB3314" s="225">
        <v>46.636624003601867</v>
      </c>
      <c r="AC3314" s="225">
        <v>1.0253798563238559</v>
      </c>
      <c r="AD3314" s="238">
        <v>0.98576171935781998</v>
      </c>
      <c r="AE3314" s="227">
        <v>46.67884859814545</v>
      </c>
      <c r="AF3314" s="227">
        <v>1.0230261191078409</v>
      </c>
      <c r="AG3314" s="228">
        <v>47.353074968821723</v>
      </c>
      <c r="AH3314" s="228">
        <v>1.5663860626390531</v>
      </c>
      <c r="AI3314" s="227">
        <v>82.693999364256285</v>
      </c>
      <c r="AJ3314" s="227">
        <v>79.512942602505703</v>
      </c>
      <c r="AL3314" s="189"/>
      <c r="AM3314" s="190"/>
    </row>
    <row r="3315" spans="1:39" s="3" customFormat="1" x14ac:dyDescent="0.25">
      <c r="A3315" s="161" t="s">
        <v>4045</v>
      </c>
      <c r="B3315" s="197">
        <v>45.396900000000002</v>
      </c>
      <c r="C3315" s="197">
        <v>-112.23439999999999</v>
      </c>
      <c r="D3315" s="88" t="s">
        <v>4050</v>
      </c>
      <c r="E3315" s="86" t="s">
        <v>4080</v>
      </c>
      <c r="F3315" s="88" t="s">
        <v>4051</v>
      </c>
      <c r="G3315" s="86" t="s">
        <v>4067</v>
      </c>
      <c r="H3315" s="86" t="s">
        <v>4272</v>
      </c>
      <c r="I3315" s="88" t="s">
        <v>4052</v>
      </c>
      <c r="J3315" s="47" t="s">
        <v>4276</v>
      </c>
      <c r="K3315" s="179" t="s">
        <v>2665</v>
      </c>
      <c r="L3315" s="180">
        <v>45749.949956099539</v>
      </c>
      <c r="M3315" s="91">
        <v>670.29100000000005</v>
      </c>
      <c r="N3315" s="91">
        <v>787.50199999999995</v>
      </c>
      <c r="O3315" s="181">
        <f t="shared" si="107"/>
        <v>1.174865841850778</v>
      </c>
      <c r="P3315" s="92">
        <v>4.7140300000000003E-2</v>
      </c>
      <c r="Q3315" s="92">
        <v>1.432586562144152E-3</v>
      </c>
      <c r="R3315" s="93">
        <v>7.2581599999999996E-3</v>
      </c>
      <c r="S3315" s="93">
        <v>1.5812187911054562E-4</v>
      </c>
      <c r="T3315" s="93">
        <v>0.33007599999999998</v>
      </c>
      <c r="U3315" s="94">
        <v>137.63499999999999</v>
      </c>
      <c r="V3315" s="94">
        <v>2.9972452235344376</v>
      </c>
      <c r="W3315" s="95">
        <v>4.7079999999999997E-2</v>
      </c>
      <c r="X3315" s="95">
        <v>1.3842344055831008E-3</v>
      </c>
      <c r="Y3315" s="94">
        <v>4.0790181393665852E-2</v>
      </c>
      <c r="Z3315" s="96">
        <v>2.1851700000000002E-3</v>
      </c>
      <c r="AA3315" s="96">
        <v>4.8597002782064661E-5</v>
      </c>
      <c r="AB3315" s="225">
        <v>46.660007666676748</v>
      </c>
      <c r="AC3315" s="225">
        <v>1.0168539602470523</v>
      </c>
      <c r="AD3315" s="238">
        <v>0.99773282571475208</v>
      </c>
      <c r="AE3315" s="227">
        <v>46.667697076371368</v>
      </c>
      <c r="AF3315" s="227">
        <v>1.0162715309006147</v>
      </c>
      <c r="AG3315" s="228">
        <v>46.773741299871276</v>
      </c>
      <c r="AH3315" s="228">
        <v>1.4214468988827507</v>
      </c>
      <c r="AI3315" s="227">
        <v>53.286904433387178</v>
      </c>
      <c r="AJ3315" s="227">
        <v>70.160777901526416</v>
      </c>
      <c r="AL3315" s="189"/>
      <c r="AM3315" s="190"/>
    </row>
    <row r="3316" spans="1:39" s="3" customFormat="1" x14ac:dyDescent="0.25">
      <c r="A3316" s="161" t="s">
        <v>4045</v>
      </c>
      <c r="B3316" s="197">
        <v>45.396900000000002</v>
      </c>
      <c r="C3316" s="197">
        <v>-112.23439999999999</v>
      </c>
      <c r="D3316" s="88" t="s">
        <v>4050</v>
      </c>
      <c r="E3316" s="86" t="s">
        <v>4080</v>
      </c>
      <c r="F3316" s="88" t="s">
        <v>4051</v>
      </c>
      <c r="G3316" s="86" t="s">
        <v>4067</v>
      </c>
      <c r="H3316" s="86" t="s">
        <v>4272</v>
      </c>
      <c r="I3316" s="88" t="s">
        <v>4052</v>
      </c>
      <c r="J3316" s="47" t="s">
        <v>4276</v>
      </c>
      <c r="K3316" s="179" t="s">
        <v>2512</v>
      </c>
      <c r="L3316" s="180">
        <v>45749.880029444445</v>
      </c>
      <c r="M3316" s="91">
        <v>1229.1400000000001</v>
      </c>
      <c r="N3316" s="91">
        <v>1966.48</v>
      </c>
      <c r="O3316" s="181">
        <f t="shared" si="107"/>
        <v>1.5998828449159574</v>
      </c>
      <c r="P3316" s="92">
        <v>4.7881100000000003E-2</v>
      </c>
      <c r="Q3316" s="92">
        <v>1.2920056785374436E-3</v>
      </c>
      <c r="R3316" s="93">
        <v>7.26642E-3</v>
      </c>
      <c r="S3316" s="93">
        <v>1.5747238947371061E-4</v>
      </c>
      <c r="T3316" s="93">
        <v>0.35397499999999998</v>
      </c>
      <c r="U3316" s="94">
        <v>137.471</v>
      </c>
      <c r="V3316" s="94">
        <v>2.9854446404681498</v>
      </c>
      <c r="W3316" s="95">
        <v>4.7773999999999997E-2</v>
      </c>
      <c r="X3316" s="95">
        <v>1.2594130601295986E-3</v>
      </c>
      <c r="Y3316" s="94">
        <v>0.13229571801153533</v>
      </c>
      <c r="Z3316" s="96">
        <v>2.1778499999999998E-3</v>
      </c>
      <c r="AA3316" s="96">
        <v>4.786634632432268E-5</v>
      </c>
      <c r="AB3316" s="225">
        <v>46.674541274565541</v>
      </c>
      <c r="AC3316" s="225">
        <v>1.016705393642412</v>
      </c>
      <c r="AD3316" s="238">
        <v>0.98359051163996891</v>
      </c>
      <c r="AE3316" s="227">
        <v>46.723169380628271</v>
      </c>
      <c r="AF3316" s="227">
        <v>1.0146826284313217</v>
      </c>
      <c r="AG3316" s="228">
        <v>47.502663789146744</v>
      </c>
      <c r="AH3316" s="228">
        <v>1.2817940974879982</v>
      </c>
      <c r="AI3316" s="227">
        <v>88.092080168938907</v>
      </c>
      <c r="AJ3316" s="227">
        <v>62.497787529378911</v>
      </c>
      <c r="AL3316" s="189"/>
      <c r="AM3316" s="190"/>
    </row>
    <row r="3317" spans="1:39" s="3" customFormat="1" x14ac:dyDescent="0.25">
      <c r="A3317" s="161" t="s">
        <v>4045</v>
      </c>
      <c r="B3317" s="197">
        <v>45.396900000000002</v>
      </c>
      <c r="C3317" s="197">
        <v>-112.23439999999999</v>
      </c>
      <c r="D3317" s="88" t="s">
        <v>4050</v>
      </c>
      <c r="E3317" s="86" t="s">
        <v>4080</v>
      </c>
      <c r="F3317" s="88" t="s">
        <v>4051</v>
      </c>
      <c r="G3317" s="86" t="s">
        <v>4067</v>
      </c>
      <c r="H3317" s="86" t="s">
        <v>4272</v>
      </c>
      <c r="I3317" s="88" t="s">
        <v>4052</v>
      </c>
      <c r="J3317" s="47" t="s">
        <v>4276</v>
      </c>
      <c r="K3317" s="179" t="s">
        <v>2528</v>
      </c>
      <c r="L3317" s="180">
        <v>45749.887588680554</v>
      </c>
      <c r="M3317" s="91">
        <v>557.06600000000003</v>
      </c>
      <c r="N3317" s="91">
        <v>331.25700000000001</v>
      </c>
      <c r="O3317" s="181">
        <f t="shared" si="107"/>
        <v>0.59464587679018288</v>
      </c>
      <c r="P3317" s="92">
        <v>4.8246600000000001E-2</v>
      </c>
      <c r="Q3317" s="92">
        <v>1.545546941061319E-3</v>
      </c>
      <c r="R3317" s="93">
        <v>7.2713999999999999E-3</v>
      </c>
      <c r="S3317" s="93">
        <v>1.6089248051493892E-4</v>
      </c>
      <c r="T3317" s="93">
        <v>0.31141600000000003</v>
      </c>
      <c r="U3317" s="94">
        <v>137.41999999999999</v>
      </c>
      <c r="V3317" s="94">
        <v>3.0436676268114424</v>
      </c>
      <c r="W3317" s="95">
        <v>4.8029000000000002E-2</v>
      </c>
      <c r="X3317" s="95">
        <v>1.504960364029565E-3</v>
      </c>
      <c r="Y3317" s="94">
        <v>0.10065409696902843</v>
      </c>
      <c r="Z3317" s="96">
        <v>2.2089499999999999E-3</v>
      </c>
      <c r="AA3317" s="96">
        <v>5.5812642169046258E-5</v>
      </c>
      <c r="AB3317" s="225">
        <v>46.676752575306125</v>
      </c>
      <c r="AC3317" s="225">
        <v>1.0376208730507503</v>
      </c>
      <c r="AD3317" s="238">
        <v>0.9784957023415356</v>
      </c>
      <c r="AE3317" s="227">
        <v>46.740446806042748</v>
      </c>
      <c r="AF3317" s="227">
        <v>1.0352378460650167</v>
      </c>
      <c r="AG3317" s="228">
        <v>47.767656714478235</v>
      </c>
      <c r="AH3317" s="228">
        <v>1.5302043194075647</v>
      </c>
      <c r="AI3317" s="227">
        <v>100.69784350923082</v>
      </c>
      <c r="AJ3317" s="227">
        <v>74.111942393326757</v>
      </c>
      <c r="AL3317" s="189"/>
      <c r="AM3317" s="190"/>
    </row>
    <row r="3318" spans="1:39" s="3" customFormat="1" x14ac:dyDescent="0.25">
      <c r="A3318" s="161" t="s">
        <v>4045</v>
      </c>
      <c r="B3318" s="197">
        <v>45.396900000000002</v>
      </c>
      <c r="C3318" s="197">
        <v>-112.23439999999999</v>
      </c>
      <c r="D3318" s="88" t="s">
        <v>4050</v>
      </c>
      <c r="E3318" s="86" t="s">
        <v>4080</v>
      </c>
      <c r="F3318" s="88" t="s">
        <v>4051</v>
      </c>
      <c r="G3318" s="86" t="s">
        <v>4067</v>
      </c>
      <c r="H3318" s="86" t="s">
        <v>4272</v>
      </c>
      <c r="I3318" s="88" t="s">
        <v>4052</v>
      </c>
      <c r="J3318" s="47" t="s">
        <v>4276</v>
      </c>
      <c r="K3318" s="179" t="s">
        <v>2655</v>
      </c>
      <c r="L3318" s="180">
        <v>45749.945792245373</v>
      </c>
      <c r="M3318" s="91">
        <v>423.92</v>
      </c>
      <c r="N3318" s="91">
        <v>264.52800000000002</v>
      </c>
      <c r="O3318" s="181">
        <f t="shared" si="107"/>
        <v>0.62400452915644467</v>
      </c>
      <c r="P3318" s="92">
        <v>4.7390300000000003E-2</v>
      </c>
      <c r="Q3318" s="92">
        <v>1.6138123060740366E-3</v>
      </c>
      <c r="R3318" s="93">
        <v>7.2673E-3</v>
      </c>
      <c r="S3318" s="93">
        <v>1.6244760201135626E-4</v>
      </c>
      <c r="T3318" s="93">
        <v>0.189938</v>
      </c>
      <c r="U3318" s="94">
        <v>137.53800000000001</v>
      </c>
      <c r="V3318" s="94">
        <v>3.0720207065871157</v>
      </c>
      <c r="W3318" s="95">
        <v>4.7324900000000003E-2</v>
      </c>
      <c r="X3318" s="95">
        <v>1.5958457580869149E-3</v>
      </c>
      <c r="Y3318" s="94">
        <v>0.14139208207688425</v>
      </c>
      <c r="Z3318" s="96">
        <v>2.2184599999999998E-3</v>
      </c>
      <c r="AA3318" s="96">
        <v>5.6904067755565585E-5</v>
      </c>
      <c r="AB3318" s="225">
        <v>46.678375239509549</v>
      </c>
      <c r="AC3318" s="225">
        <v>1.0435538353769671</v>
      </c>
      <c r="AD3318" s="238">
        <v>0.99270023453185707</v>
      </c>
      <c r="AE3318" s="227">
        <v>46.70049098962739</v>
      </c>
      <c r="AF3318" s="227">
        <v>1.0430926386011163</v>
      </c>
      <c r="AG3318" s="228">
        <v>47.043900429469183</v>
      </c>
      <c r="AH3318" s="228">
        <v>1.6020161391423777</v>
      </c>
      <c r="AI3318" s="227">
        <v>65.653259694638507</v>
      </c>
      <c r="AJ3318" s="227">
        <v>80.281152254305795</v>
      </c>
      <c r="AL3318" s="189"/>
      <c r="AM3318" s="190"/>
    </row>
    <row r="3319" spans="1:39" s="3" customFormat="1" x14ac:dyDescent="0.25">
      <c r="A3319" s="161" t="s">
        <v>4045</v>
      </c>
      <c r="B3319" s="197">
        <v>45.396900000000002</v>
      </c>
      <c r="C3319" s="197">
        <v>-112.23439999999999</v>
      </c>
      <c r="D3319" s="88" t="s">
        <v>4050</v>
      </c>
      <c r="E3319" s="86" t="s">
        <v>4080</v>
      </c>
      <c r="F3319" s="88" t="s">
        <v>4051</v>
      </c>
      <c r="G3319" s="86" t="s">
        <v>4067</v>
      </c>
      <c r="H3319" s="86" t="s">
        <v>4272</v>
      </c>
      <c r="I3319" s="88" t="s">
        <v>4052</v>
      </c>
      <c r="J3319" s="47" t="s">
        <v>4276</v>
      </c>
      <c r="K3319" s="179" t="s">
        <v>2612</v>
      </c>
      <c r="L3319" s="180">
        <v>45749.92613792824</v>
      </c>
      <c r="M3319" s="91">
        <v>358.00799999999998</v>
      </c>
      <c r="N3319" s="91">
        <v>308.28500000000003</v>
      </c>
      <c r="O3319" s="181">
        <f t="shared" si="107"/>
        <v>0.8611120421890015</v>
      </c>
      <c r="P3319" s="92">
        <v>4.8706100000000002E-2</v>
      </c>
      <c r="Q3319" s="92">
        <v>1.7811015420194326E-3</v>
      </c>
      <c r="R3319" s="93">
        <v>7.2821300000000004E-3</v>
      </c>
      <c r="S3319" s="93">
        <v>1.6800519541076701E-4</v>
      </c>
      <c r="T3319" s="93">
        <v>0.220196</v>
      </c>
      <c r="U3319" s="94">
        <v>137.31299999999999</v>
      </c>
      <c r="V3319" s="94">
        <v>3.1495421045764735</v>
      </c>
      <c r="W3319" s="95">
        <v>4.85253E-2</v>
      </c>
      <c r="X3319" s="95">
        <v>1.7782465238644503E-3</v>
      </c>
      <c r="Y3319" s="94">
        <v>0.19106994199002991</v>
      </c>
      <c r="Z3319" s="96">
        <v>2.2185799999999999E-3</v>
      </c>
      <c r="AA3319" s="96">
        <v>5.4330983482447658E-5</v>
      </c>
      <c r="AB3319" s="225">
        <v>46.683685915282368</v>
      </c>
      <c r="AC3319" s="225">
        <v>1.0751736080862979</v>
      </c>
      <c r="AD3319" s="238">
        <v>0.96873464545834598</v>
      </c>
      <c r="AE3319" s="227">
        <v>46.776737081123798</v>
      </c>
      <c r="AF3319" s="227">
        <v>1.0729159143832194</v>
      </c>
      <c r="AG3319" s="228">
        <v>48.286429416377388</v>
      </c>
      <c r="AH3319" s="228">
        <v>1.7657548826968748</v>
      </c>
      <c r="AI3319" s="227">
        <v>124.9579513147757</v>
      </c>
      <c r="AJ3319" s="227">
        <v>86.28431566048873</v>
      </c>
      <c r="AL3319" s="189"/>
      <c r="AM3319" s="190"/>
    </row>
    <row r="3320" spans="1:39" s="3" customFormat="1" x14ac:dyDescent="0.25">
      <c r="A3320" s="161" t="s">
        <v>4045</v>
      </c>
      <c r="B3320" s="197">
        <v>45.396900000000002</v>
      </c>
      <c r="C3320" s="197">
        <v>-112.23439999999999</v>
      </c>
      <c r="D3320" s="88" t="s">
        <v>4050</v>
      </c>
      <c r="E3320" s="86" t="s">
        <v>4080</v>
      </c>
      <c r="F3320" s="88" t="s">
        <v>4051</v>
      </c>
      <c r="G3320" s="86" t="s">
        <v>4067</v>
      </c>
      <c r="H3320" s="86" t="s">
        <v>4272</v>
      </c>
      <c r="I3320" s="88" t="s">
        <v>4052</v>
      </c>
      <c r="J3320" s="47" t="s">
        <v>4276</v>
      </c>
      <c r="K3320" s="179" t="s">
        <v>2641</v>
      </c>
      <c r="L3320" s="180">
        <v>45749.939082233795</v>
      </c>
      <c r="M3320" s="91">
        <v>421.83699999999999</v>
      </c>
      <c r="N3320" s="91">
        <v>252.309</v>
      </c>
      <c r="O3320" s="181">
        <f t="shared" si="107"/>
        <v>0.59811965285169388</v>
      </c>
      <c r="P3320" s="92">
        <v>4.6629999999999998E-2</v>
      </c>
      <c r="Q3320" s="92">
        <v>1.8008006580407505E-3</v>
      </c>
      <c r="R3320" s="93">
        <v>7.2614999999999997E-3</v>
      </c>
      <c r="S3320" s="93">
        <v>1.6124055703479196E-4</v>
      </c>
      <c r="T3320" s="93">
        <v>0.29801899999999998</v>
      </c>
      <c r="U3320" s="94">
        <v>137.61799999999999</v>
      </c>
      <c r="V3320" s="94">
        <v>3.0630680850578558</v>
      </c>
      <c r="W3320" s="95">
        <v>4.6552900000000001E-2</v>
      </c>
      <c r="X3320" s="95">
        <v>1.7472183921204581E-3</v>
      </c>
      <c r="Y3320" s="94">
        <v>2.0355305586335172E-2</v>
      </c>
      <c r="Z3320" s="96">
        <v>2.1910699999999998E-3</v>
      </c>
      <c r="AA3320" s="96">
        <v>5.3987395569428975E-5</v>
      </c>
      <c r="AB3320" s="225">
        <v>46.696859550096335</v>
      </c>
      <c r="AC3320" s="225">
        <v>1.0400548012483852</v>
      </c>
      <c r="AD3320" s="238">
        <v>1.0087758355638068</v>
      </c>
      <c r="AE3320" s="227">
        <v>46.673441134215899</v>
      </c>
      <c r="AF3320" s="227">
        <v>1.0388461390082928</v>
      </c>
      <c r="AG3320" s="228">
        <v>46.267405987307399</v>
      </c>
      <c r="AH3320" s="228">
        <v>1.7867976656183087</v>
      </c>
      <c r="AI3320" s="227">
        <v>26.351608274980254</v>
      </c>
      <c r="AJ3320" s="227">
        <v>90.017581751655101</v>
      </c>
      <c r="AL3320" s="189"/>
      <c r="AM3320" s="190"/>
    </row>
    <row r="3321" spans="1:39" s="3" customFormat="1" x14ac:dyDescent="0.25">
      <c r="A3321" s="161" t="s">
        <v>4045</v>
      </c>
      <c r="B3321" s="197">
        <v>45.396900000000002</v>
      </c>
      <c r="C3321" s="197">
        <v>-112.23439999999999</v>
      </c>
      <c r="D3321" s="88" t="s">
        <v>4050</v>
      </c>
      <c r="E3321" s="86" t="s">
        <v>4080</v>
      </c>
      <c r="F3321" s="88" t="s">
        <v>4051</v>
      </c>
      <c r="G3321" s="86" t="s">
        <v>4067</v>
      </c>
      <c r="H3321" s="86" t="s">
        <v>4272</v>
      </c>
      <c r="I3321" s="88" t="s">
        <v>4052</v>
      </c>
      <c r="J3321" s="47" t="s">
        <v>4276</v>
      </c>
      <c r="K3321" s="179" t="s">
        <v>2685</v>
      </c>
      <c r="L3321" s="180">
        <v>45749.959157662037</v>
      </c>
      <c r="M3321" s="91">
        <v>427.79</v>
      </c>
      <c r="N3321" s="91">
        <v>283.61799999999999</v>
      </c>
      <c r="O3321" s="181">
        <f t="shared" si="107"/>
        <v>0.66298417447813174</v>
      </c>
      <c r="P3321" s="92">
        <v>4.8307900000000001E-2</v>
      </c>
      <c r="Q3321" s="92">
        <v>1.6952611247132402E-3</v>
      </c>
      <c r="R3321" s="93">
        <v>7.2774500000000004E-3</v>
      </c>
      <c r="S3321" s="93">
        <v>1.609288750111676E-4</v>
      </c>
      <c r="T3321" s="93">
        <v>0.356271</v>
      </c>
      <c r="U3321" s="94">
        <v>137.33799999999999</v>
      </c>
      <c r="V3321" s="94">
        <v>3.0364421032682309</v>
      </c>
      <c r="W3321" s="95">
        <v>4.8094900000000003E-2</v>
      </c>
      <c r="X3321" s="95">
        <v>1.6151236066951657E-3</v>
      </c>
      <c r="Y3321" s="94">
        <v>-2.9373268220726542E-2</v>
      </c>
      <c r="Z3321" s="96">
        <v>2.1912500000000001E-3</v>
      </c>
      <c r="AA3321" s="96">
        <v>5.2328594230688071E-5</v>
      </c>
      <c r="AB3321" s="225">
        <v>46.700656813558538</v>
      </c>
      <c r="AC3321" s="225">
        <v>1.0362348591962598</v>
      </c>
      <c r="AD3321" s="238">
        <v>0.977197426641645</v>
      </c>
      <c r="AE3321" s="227">
        <v>46.768253000633322</v>
      </c>
      <c r="AF3321" s="227">
        <v>1.0340116537842681</v>
      </c>
      <c r="AG3321" s="228">
        <v>47.859574458114125</v>
      </c>
      <c r="AH3321" s="228">
        <v>1.6795281108091971</v>
      </c>
      <c r="AI3321" s="227">
        <v>103.93989280398569</v>
      </c>
      <c r="AJ3321" s="227">
        <v>79.380008103776134</v>
      </c>
      <c r="AL3321" s="189"/>
      <c r="AM3321" s="190"/>
    </row>
    <row r="3322" spans="1:39" s="3" customFormat="1" x14ac:dyDescent="0.25">
      <c r="A3322" s="161" t="s">
        <v>4045</v>
      </c>
      <c r="B3322" s="197">
        <v>45.396900000000002</v>
      </c>
      <c r="C3322" s="197">
        <v>-112.23439999999999</v>
      </c>
      <c r="D3322" s="88" t="s">
        <v>4050</v>
      </c>
      <c r="E3322" s="86" t="s">
        <v>4080</v>
      </c>
      <c r="F3322" s="88" t="s">
        <v>4051</v>
      </c>
      <c r="G3322" s="86" t="s">
        <v>4067</v>
      </c>
      <c r="H3322" s="86" t="s">
        <v>4272</v>
      </c>
      <c r="I3322" s="88" t="s">
        <v>4052</v>
      </c>
      <c r="J3322" s="47" t="s">
        <v>4276</v>
      </c>
      <c r="K3322" s="179" t="s">
        <v>2638</v>
      </c>
      <c r="L3322" s="180">
        <v>45749.937830451388</v>
      </c>
      <c r="M3322" s="91">
        <v>496.56900000000002</v>
      </c>
      <c r="N3322" s="91">
        <v>369.53199999999998</v>
      </c>
      <c r="O3322" s="181">
        <f t="shared" si="107"/>
        <v>0.74417049795698076</v>
      </c>
      <c r="P3322" s="92">
        <v>4.8991199999999999E-2</v>
      </c>
      <c r="Q3322" s="92">
        <v>1.7454613490352632E-3</v>
      </c>
      <c r="R3322" s="93">
        <v>7.2843500000000002E-3</v>
      </c>
      <c r="S3322" s="93">
        <v>1.6263908331628043E-4</v>
      </c>
      <c r="T3322" s="93">
        <v>0.33440900000000001</v>
      </c>
      <c r="U3322" s="94">
        <v>137.20099999999999</v>
      </c>
      <c r="V3322" s="94">
        <v>3.0699047902663037</v>
      </c>
      <c r="W3322" s="95">
        <v>4.8765700000000002E-2</v>
      </c>
      <c r="X3322" s="95">
        <v>1.6603110314323639E-3</v>
      </c>
      <c r="Y3322" s="94">
        <v>-1.7237370216431361E-2</v>
      </c>
      <c r="Z3322" s="96">
        <v>2.21091E-3</v>
      </c>
      <c r="AA3322" s="96">
        <v>5.4191261244226457E-5</v>
      </c>
      <c r="AB3322" s="225">
        <v>46.70747294668228</v>
      </c>
      <c r="AC3322" s="225">
        <v>1.0525278598865198</v>
      </c>
      <c r="AD3322" s="238">
        <v>0.9640865060338466</v>
      </c>
      <c r="AE3322" s="227">
        <v>46.814783577402224</v>
      </c>
      <c r="AF3322" s="227">
        <v>1.0474918430590694</v>
      </c>
      <c r="AG3322" s="228">
        <v>48.558696013694309</v>
      </c>
      <c r="AH3322" s="228">
        <v>1.7300520716262537</v>
      </c>
      <c r="AI3322" s="227">
        <v>136.58134652472486</v>
      </c>
      <c r="AJ3322" s="227">
        <v>79.992276427091838</v>
      </c>
      <c r="AL3322" s="189"/>
      <c r="AM3322" s="190"/>
    </row>
    <row r="3323" spans="1:39" s="3" customFormat="1" x14ac:dyDescent="0.25">
      <c r="A3323" s="161" t="s">
        <v>4045</v>
      </c>
      <c r="B3323" s="197">
        <v>45.396900000000002</v>
      </c>
      <c r="C3323" s="197">
        <v>-112.23439999999999</v>
      </c>
      <c r="D3323" s="88" t="s">
        <v>4050</v>
      </c>
      <c r="E3323" s="86" t="s">
        <v>4080</v>
      </c>
      <c r="F3323" s="88" t="s">
        <v>4051</v>
      </c>
      <c r="G3323" s="86" t="s">
        <v>4067</v>
      </c>
      <c r="H3323" s="86" t="s">
        <v>4272</v>
      </c>
      <c r="I3323" s="88" t="s">
        <v>4052</v>
      </c>
      <c r="J3323" s="47" t="s">
        <v>4276</v>
      </c>
      <c r="K3323" s="179" t="s">
        <v>2564</v>
      </c>
      <c r="L3323" s="180">
        <v>45749.903472268517</v>
      </c>
      <c r="M3323" s="91">
        <v>506.51900000000001</v>
      </c>
      <c r="N3323" s="91">
        <v>328.21499999999997</v>
      </c>
      <c r="O3323" s="181">
        <f t="shared" si="107"/>
        <v>0.64798161569457413</v>
      </c>
      <c r="P3323" s="92">
        <v>4.5866700000000003E-2</v>
      </c>
      <c r="Q3323" s="92">
        <v>1.6325740099474818E-3</v>
      </c>
      <c r="R3323" s="93">
        <v>7.2577400000000004E-3</v>
      </c>
      <c r="S3323" s="93">
        <v>1.6550013040381569E-4</v>
      </c>
      <c r="T3323" s="93">
        <v>0.22162000000000001</v>
      </c>
      <c r="U3323" s="94">
        <v>137.727</v>
      </c>
      <c r="V3323" s="94">
        <v>3.1457531851052778</v>
      </c>
      <c r="W3323" s="95">
        <v>4.5740299999999998E-2</v>
      </c>
      <c r="X3323" s="95">
        <v>1.5999832165482237E-3</v>
      </c>
      <c r="Y3323" s="94">
        <v>0.12373821053930874</v>
      </c>
      <c r="Z3323" s="96">
        <v>2.20615E-3</v>
      </c>
      <c r="AA3323" s="96">
        <v>5.7607683215088595E-5</v>
      </c>
      <c r="AB3323" s="225">
        <v>46.707903820169101</v>
      </c>
      <c r="AC3323" s="225">
        <v>1.067558595336443</v>
      </c>
      <c r="AD3323" s="238">
        <v>1.0262800425610037</v>
      </c>
      <c r="AE3323" s="227">
        <v>46.63663609989672</v>
      </c>
      <c r="AF3323" s="227">
        <v>1.0652039654813208</v>
      </c>
      <c r="AG3323" s="228">
        <v>45.442407691684764</v>
      </c>
      <c r="AH3323" s="228">
        <v>1.6174717986443778</v>
      </c>
      <c r="AI3323" s="227">
        <v>-16.053629088177615</v>
      </c>
      <c r="AJ3323" s="227">
        <v>84.574396652337384</v>
      </c>
      <c r="AL3323" s="189"/>
      <c r="AM3323" s="190"/>
    </row>
    <row r="3324" spans="1:39" s="3" customFormat="1" x14ac:dyDescent="0.25">
      <c r="A3324" s="161" t="s">
        <v>4045</v>
      </c>
      <c r="B3324" s="197">
        <v>45.396900000000002</v>
      </c>
      <c r="C3324" s="197">
        <v>-112.23439999999999</v>
      </c>
      <c r="D3324" s="88" t="s">
        <v>4050</v>
      </c>
      <c r="E3324" s="86" t="s">
        <v>4080</v>
      </c>
      <c r="F3324" s="88" t="s">
        <v>4051</v>
      </c>
      <c r="G3324" s="86" t="s">
        <v>4067</v>
      </c>
      <c r="H3324" s="86" t="s">
        <v>4272</v>
      </c>
      <c r="I3324" s="88" t="s">
        <v>4052</v>
      </c>
      <c r="J3324" s="47" t="s">
        <v>4276</v>
      </c>
      <c r="K3324" s="179" t="s">
        <v>2602</v>
      </c>
      <c r="L3324" s="180">
        <v>45749.921080590277</v>
      </c>
      <c r="M3324" s="91">
        <v>339.31700000000001</v>
      </c>
      <c r="N3324" s="91">
        <v>232.69200000000001</v>
      </c>
      <c r="O3324" s="181">
        <f t="shared" si="107"/>
        <v>0.68576581780458978</v>
      </c>
      <c r="P3324" s="92">
        <v>4.8826599999999998E-2</v>
      </c>
      <c r="Q3324" s="92">
        <v>1.9254236663976063E-3</v>
      </c>
      <c r="R3324" s="93">
        <v>7.2810799999999997E-3</v>
      </c>
      <c r="S3324" s="93">
        <v>1.623549771808675E-4</v>
      </c>
      <c r="T3324" s="93">
        <v>0.16219600000000001</v>
      </c>
      <c r="U3324" s="94">
        <v>137.209</v>
      </c>
      <c r="V3324" s="94">
        <v>3.0637163570572263</v>
      </c>
      <c r="W3324" s="95">
        <v>4.8609300000000001E-2</v>
      </c>
      <c r="X3324" s="95">
        <v>1.9189451323828933E-3</v>
      </c>
      <c r="Y3324" s="94">
        <v>0.15087665062481687</v>
      </c>
      <c r="Z3324" s="96">
        <v>2.1629900000000001E-3</v>
      </c>
      <c r="AA3324" s="96">
        <v>5.6489929043414459E-5</v>
      </c>
      <c r="AB3324" s="225">
        <v>46.714012384947253</v>
      </c>
      <c r="AC3324" s="225">
        <v>1.0524616644435247</v>
      </c>
      <c r="AD3324" s="238">
        <v>0.96711432172728495</v>
      </c>
      <c r="AE3324" s="227">
        <v>46.812063918118206</v>
      </c>
      <c r="AF3324" s="227">
        <v>1.0452585904244411</v>
      </c>
      <c r="AG3324" s="228">
        <v>48.403857606524689</v>
      </c>
      <c r="AH3324" s="228">
        <v>1.9087532816240007</v>
      </c>
      <c r="AI3324" s="227">
        <v>129.02875031420371</v>
      </c>
      <c r="AJ3324" s="227">
        <v>92.880294915817259</v>
      </c>
      <c r="AL3324" s="189"/>
      <c r="AM3324" s="190"/>
    </row>
    <row r="3325" spans="1:39" s="3" customFormat="1" x14ac:dyDescent="0.25">
      <c r="A3325" s="161" t="s">
        <v>4045</v>
      </c>
      <c r="B3325" s="197">
        <v>45.396900000000002</v>
      </c>
      <c r="C3325" s="197">
        <v>-112.23439999999999</v>
      </c>
      <c r="D3325" s="88" t="s">
        <v>4050</v>
      </c>
      <c r="E3325" s="86" t="s">
        <v>4080</v>
      </c>
      <c r="F3325" s="88" t="s">
        <v>4051</v>
      </c>
      <c r="G3325" s="86" t="s">
        <v>4067</v>
      </c>
      <c r="H3325" s="86" t="s">
        <v>4272</v>
      </c>
      <c r="I3325" s="88" t="s">
        <v>4052</v>
      </c>
      <c r="J3325" s="47" t="s">
        <v>4276</v>
      </c>
      <c r="K3325" s="179" t="s">
        <v>2695</v>
      </c>
      <c r="L3325" s="180">
        <v>45749.964208854166</v>
      </c>
      <c r="M3325" s="91">
        <v>1185.04</v>
      </c>
      <c r="N3325" s="91">
        <v>748.96199999999999</v>
      </c>
      <c r="O3325" s="181">
        <f t="shared" si="107"/>
        <v>0.63201410922838053</v>
      </c>
      <c r="P3325" s="92">
        <v>4.7293799999999997E-2</v>
      </c>
      <c r="Q3325" s="92">
        <v>1.2392934837305487E-3</v>
      </c>
      <c r="R3325" s="93">
        <v>7.2690899999999998E-3</v>
      </c>
      <c r="S3325" s="93">
        <v>1.574543486323893E-4</v>
      </c>
      <c r="T3325" s="93">
        <v>0.42748700000000001</v>
      </c>
      <c r="U3325" s="94">
        <v>137.441</v>
      </c>
      <c r="V3325" s="94">
        <v>2.9759107225352039</v>
      </c>
      <c r="W3325" s="95">
        <v>4.7160800000000003E-2</v>
      </c>
      <c r="X3325" s="95">
        <v>1.1872960537696569E-3</v>
      </c>
      <c r="Y3325" s="94">
        <v>6.2945311926419251E-2</v>
      </c>
      <c r="Z3325" s="96">
        <v>2.1724399999999999E-3</v>
      </c>
      <c r="AA3325" s="96">
        <v>4.9357174693148716E-5</v>
      </c>
      <c r="AB3325" s="225">
        <v>46.72093320430978</v>
      </c>
      <c r="AC3325" s="225">
        <v>1.0118290279614011</v>
      </c>
      <c r="AD3325" s="238">
        <v>0.99608906309011302</v>
      </c>
      <c r="AE3325" s="227">
        <v>46.733331024794843</v>
      </c>
      <c r="AF3325" s="227">
        <v>1.0118830690730864</v>
      </c>
      <c r="AG3325" s="228">
        <v>46.916819746837263</v>
      </c>
      <c r="AH3325" s="228">
        <v>1.2294150393839394</v>
      </c>
      <c r="AI3325" s="227">
        <v>57.377218942913899</v>
      </c>
      <c r="AJ3325" s="227">
        <v>60.029555025956121</v>
      </c>
      <c r="AL3325" s="189"/>
      <c r="AM3325" s="190"/>
    </row>
    <row r="3326" spans="1:39" s="3" customFormat="1" x14ac:dyDescent="0.25">
      <c r="A3326" s="161" t="s">
        <v>4045</v>
      </c>
      <c r="B3326" s="197">
        <v>45.396900000000002</v>
      </c>
      <c r="C3326" s="197">
        <v>-112.23439999999999</v>
      </c>
      <c r="D3326" s="88" t="s">
        <v>4050</v>
      </c>
      <c r="E3326" s="86" t="s">
        <v>4080</v>
      </c>
      <c r="F3326" s="88" t="s">
        <v>4051</v>
      </c>
      <c r="G3326" s="86" t="s">
        <v>4067</v>
      </c>
      <c r="H3326" s="86" t="s">
        <v>4272</v>
      </c>
      <c r="I3326" s="88" t="s">
        <v>4052</v>
      </c>
      <c r="J3326" s="47" t="s">
        <v>4276</v>
      </c>
      <c r="K3326" s="179" t="s">
        <v>2525</v>
      </c>
      <c r="L3326" s="180">
        <v>45749.885447673609</v>
      </c>
      <c r="M3326" s="91">
        <v>1472.8</v>
      </c>
      <c r="N3326" s="91">
        <v>1211.92</v>
      </c>
      <c r="O3326" s="181">
        <f t="shared" si="107"/>
        <v>0.82286800651819669</v>
      </c>
      <c r="P3326" s="92">
        <v>4.8368099999999997E-2</v>
      </c>
      <c r="Q3326" s="92">
        <v>1.2420944065198909E-3</v>
      </c>
      <c r="R3326" s="93">
        <v>7.2727800000000004E-3</v>
      </c>
      <c r="S3326" s="93">
        <v>1.5475036301427537E-4</v>
      </c>
      <c r="T3326" s="93">
        <v>0.401978</v>
      </c>
      <c r="U3326" s="94">
        <v>137.26900000000001</v>
      </c>
      <c r="V3326" s="94">
        <v>2.9194006569090516</v>
      </c>
      <c r="W3326" s="95">
        <v>4.8143600000000002E-2</v>
      </c>
      <c r="X3326" s="95">
        <v>1.1961163767660737E-3</v>
      </c>
      <c r="Y3326" s="94">
        <v>4.7436505300801866E-2</v>
      </c>
      <c r="Z3326" s="96">
        <v>2.1953400000000001E-3</v>
      </c>
      <c r="AA3326" s="96">
        <v>4.7308251402160281E-5</v>
      </c>
      <c r="AB3326" s="225">
        <v>46.721192882034252</v>
      </c>
      <c r="AC3326" s="225">
        <v>1.0015263602432245</v>
      </c>
      <c r="AD3326" s="238">
        <v>0.97624149025206697</v>
      </c>
      <c r="AE3326" s="227">
        <v>46.791676541392341</v>
      </c>
      <c r="AF3326" s="227">
        <v>0.99515295684252558</v>
      </c>
      <c r="AG3326" s="228">
        <v>47.930432181601567</v>
      </c>
      <c r="AH3326" s="228">
        <v>1.2308550824789124</v>
      </c>
      <c r="AI3326" s="227">
        <v>106.33165416626602</v>
      </c>
      <c r="AJ3326" s="227">
        <v>58.701052900675855</v>
      </c>
      <c r="AL3326" s="189"/>
      <c r="AM3326" s="190"/>
    </row>
    <row r="3327" spans="1:39" s="3" customFormat="1" x14ac:dyDescent="0.25">
      <c r="A3327" s="161" t="s">
        <v>4045</v>
      </c>
      <c r="B3327" s="197">
        <v>45.396900000000002</v>
      </c>
      <c r="C3327" s="197">
        <v>-112.23439999999999</v>
      </c>
      <c r="D3327" s="88" t="s">
        <v>4050</v>
      </c>
      <c r="E3327" s="86" t="s">
        <v>4080</v>
      </c>
      <c r="F3327" s="88" t="s">
        <v>4051</v>
      </c>
      <c r="G3327" s="86" t="s">
        <v>4067</v>
      </c>
      <c r="H3327" s="86" t="s">
        <v>4272</v>
      </c>
      <c r="I3327" s="88" t="s">
        <v>4052</v>
      </c>
      <c r="J3327" s="47" t="s">
        <v>4276</v>
      </c>
      <c r="K3327" s="179" t="s">
        <v>2677</v>
      </c>
      <c r="L3327" s="180">
        <v>45749.955819502313</v>
      </c>
      <c r="M3327" s="91">
        <v>476.80200000000002</v>
      </c>
      <c r="N3327" s="91">
        <v>391.53800000000001</v>
      </c>
      <c r="O3327" s="181">
        <f t="shared" si="107"/>
        <v>0.82117524674812603</v>
      </c>
      <c r="P3327" s="92">
        <v>4.7297800000000001E-2</v>
      </c>
      <c r="Q3327" s="92">
        <v>1.7437032689181951E-3</v>
      </c>
      <c r="R3327" s="93">
        <v>7.2743599999999997E-3</v>
      </c>
      <c r="S3327" s="93">
        <v>1.6204625588420732E-4</v>
      </c>
      <c r="T3327" s="93">
        <v>0.25979000000000002</v>
      </c>
      <c r="U3327" s="94">
        <v>137.417</v>
      </c>
      <c r="V3327" s="94">
        <v>3.0646547530839428</v>
      </c>
      <c r="W3327" s="95">
        <v>4.7140000000000001E-2</v>
      </c>
      <c r="X3327" s="95">
        <v>1.6880094408503763E-3</v>
      </c>
      <c r="Y3327" s="94">
        <v>3.4936328612794436E-2</v>
      </c>
      <c r="Z3327" s="96">
        <v>2.2106000000000001E-3</v>
      </c>
      <c r="AA3327" s="96">
        <v>5.1383061545221304E-5</v>
      </c>
      <c r="AB3327" s="225">
        <v>46.730302107284068</v>
      </c>
      <c r="AC3327" s="225">
        <v>1.0430288627111386</v>
      </c>
      <c r="AD3327" s="238">
        <v>0.99652190545047215</v>
      </c>
      <c r="AE3327" s="227">
        <v>46.741463523119968</v>
      </c>
      <c r="AF3327" s="227">
        <v>1.0424215952336999</v>
      </c>
      <c r="AG3327" s="228">
        <v>46.904602164255238</v>
      </c>
      <c r="AH3327" s="228">
        <v>1.729207449841627</v>
      </c>
      <c r="AI3327" s="227">
        <v>56.32523732106808</v>
      </c>
      <c r="AJ3327" s="227">
        <v>85.400107705466851</v>
      </c>
      <c r="AL3327" s="189"/>
      <c r="AM3327" s="190"/>
    </row>
    <row r="3328" spans="1:39" s="3" customFormat="1" x14ac:dyDescent="0.25">
      <c r="A3328" s="161" t="s">
        <v>4045</v>
      </c>
      <c r="B3328" s="197">
        <v>45.396900000000002</v>
      </c>
      <c r="C3328" s="197">
        <v>-112.23439999999999</v>
      </c>
      <c r="D3328" s="88" t="s">
        <v>4050</v>
      </c>
      <c r="E3328" s="86" t="s">
        <v>4080</v>
      </c>
      <c r="F3328" s="88" t="s">
        <v>4051</v>
      </c>
      <c r="G3328" s="86" t="s">
        <v>4067</v>
      </c>
      <c r="H3328" s="86" t="s">
        <v>4272</v>
      </c>
      <c r="I3328" s="88" t="s">
        <v>4052</v>
      </c>
      <c r="J3328" s="47" t="s">
        <v>4276</v>
      </c>
      <c r="K3328" s="179" t="s">
        <v>2580</v>
      </c>
      <c r="L3328" s="180">
        <v>45749.911031863427</v>
      </c>
      <c r="M3328" s="91">
        <v>1586.59</v>
      </c>
      <c r="N3328" s="91">
        <v>1546.89</v>
      </c>
      <c r="O3328" s="181">
        <f t="shared" si="107"/>
        <v>0.97497778253991274</v>
      </c>
      <c r="P3328" s="92">
        <v>4.7367100000000002E-2</v>
      </c>
      <c r="Q3328" s="92">
        <v>1.2249708374541003E-3</v>
      </c>
      <c r="R3328" s="93">
        <v>7.26846E-3</v>
      </c>
      <c r="S3328" s="93">
        <v>1.609295239464779E-4</v>
      </c>
      <c r="T3328" s="93">
        <v>0.48952800000000002</v>
      </c>
      <c r="U3328" s="94">
        <v>137.416</v>
      </c>
      <c r="V3328" s="94">
        <v>3.0479400800048548</v>
      </c>
      <c r="W3328" s="95">
        <v>4.7144400000000003E-2</v>
      </c>
      <c r="X3328" s="95">
        <v>1.1613284691800163E-3</v>
      </c>
      <c r="Y3328" s="94">
        <v>0.10866713292364832</v>
      </c>
      <c r="Z3328" s="96">
        <v>2.1667499999999998E-3</v>
      </c>
      <c r="AA3328" s="96">
        <v>4.7881596715648482E-5</v>
      </c>
      <c r="AB3328" s="225">
        <v>46.730381328431363</v>
      </c>
      <c r="AC3328" s="225">
        <v>1.0370339721716013</v>
      </c>
      <c r="AD3328" s="238">
        <v>0.99643115395611148</v>
      </c>
      <c r="AE3328" s="227">
        <v>46.741802438641194</v>
      </c>
      <c r="AF3328" s="227">
        <v>1.0367512739739415</v>
      </c>
      <c r="AG3328" s="228">
        <v>46.909214202168521</v>
      </c>
      <c r="AH3328" s="228">
        <v>1.2131293536134606</v>
      </c>
      <c r="AI3328" s="227">
        <v>56.547827947365768</v>
      </c>
      <c r="AJ3328" s="227">
        <v>58.746218449423175</v>
      </c>
      <c r="AL3328" s="189"/>
      <c r="AM3328" s="190"/>
    </row>
    <row r="3329" spans="1:39" s="3" customFormat="1" x14ac:dyDescent="0.25">
      <c r="A3329" s="161" t="s">
        <v>4045</v>
      </c>
      <c r="B3329" s="197">
        <v>45.396900000000002</v>
      </c>
      <c r="C3329" s="197">
        <v>-112.23439999999999</v>
      </c>
      <c r="D3329" s="88" t="s">
        <v>4050</v>
      </c>
      <c r="E3329" s="86" t="s">
        <v>4080</v>
      </c>
      <c r="F3329" s="88" t="s">
        <v>4051</v>
      </c>
      <c r="G3329" s="86" t="s">
        <v>4067</v>
      </c>
      <c r="H3329" s="86" t="s">
        <v>4272</v>
      </c>
      <c r="I3329" s="88" t="s">
        <v>4052</v>
      </c>
      <c r="J3329" s="47" t="s">
        <v>4276</v>
      </c>
      <c r="K3329" s="179" t="s">
        <v>2515</v>
      </c>
      <c r="L3329" s="180">
        <v>45749.88128159722</v>
      </c>
      <c r="M3329" s="91">
        <v>1093.74</v>
      </c>
      <c r="N3329" s="91">
        <v>685.71500000000003</v>
      </c>
      <c r="O3329" s="181">
        <f t="shared" si="107"/>
        <v>0.62694516064146877</v>
      </c>
      <c r="P3329" s="92">
        <v>4.7099700000000001E-2</v>
      </c>
      <c r="Q3329" s="92">
        <v>1.3679792018378787E-3</v>
      </c>
      <c r="R3329" s="93">
        <v>7.2759499999999998E-3</v>
      </c>
      <c r="S3329" s="93">
        <v>1.601425963989906E-4</v>
      </c>
      <c r="T3329" s="93">
        <v>0.41877700000000001</v>
      </c>
      <c r="U3329" s="94">
        <v>137.328</v>
      </c>
      <c r="V3329" s="94">
        <v>3.0135797765614236</v>
      </c>
      <c r="W3329" s="95">
        <v>4.6901600000000002E-2</v>
      </c>
      <c r="X3329" s="95">
        <v>1.298313028991468E-3</v>
      </c>
      <c r="Y3329" s="94">
        <v>1.2313344427026399E-2</v>
      </c>
      <c r="Z3329" s="96">
        <v>2.2097100000000001E-3</v>
      </c>
      <c r="AA3329" s="96">
        <v>5.052407065231384E-5</v>
      </c>
      <c r="AB3329" s="225">
        <v>46.774609352159914</v>
      </c>
      <c r="AC3329" s="225">
        <v>1.0261267896478525</v>
      </c>
      <c r="AD3329" s="238">
        <v>1.0014843351372957</v>
      </c>
      <c r="AE3329" s="227">
        <v>46.771646263491022</v>
      </c>
      <c r="AF3329" s="227">
        <v>1.0263754463484593</v>
      </c>
      <c r="AG3329" s="228">
        <v>46.702324362446461</v>
      </c>
      <c r="AH3329" s="228">
        <v>1.3564376929218918</v>
      </c>
      <c r="AI3329" s="227">
        <v>44.219683620014898</v>
      </c>
      <c r="AJ3329" s="227">
        <v>66.168941455747472</v>
      </c>
      <c r="AL3329" s="189"/>
      <c r="AM3329" s="190"/>
    </row>
    <row r="3330" spans="1:39" s="3" customFormat="1" x14ac:dyDescent="0.25">
      <c r="A3330" s="161" t="s">
        <v>4045</v>
      </c>
      <c r="B3330" s="197">
        <v>45.396900000000002</v>
      </c>
      <c r="C3330" s="197">
        <v>-112.23439999999999</v>
      </c>
      <c r="D3330" s="88" t="s">
        <v>4050</v>
      </c>
      <c r="E3330" s="86" t="s">
        <v>4080</v>
      </c>
      <c r="F3330" s="88" t="s">
        <v>4051</v>
      </c>
      <c r="G3330" s="86" t="s">
        <v>4067</v>
      </c>
      <c r="H3330" s="86" t="s">
        <v>4272</v>
      </c>
      <c r="I3330" s="88" t="s">
        <v>4052</v>
      </c>
      <c r="J3330" s="47" t="s">
        <v>4276</v>
      </c>
      <c r="K3330" s="179" t="s">
        <v>2683</v>
      </c>
      <c r="L3330" s="180">
        <v>45749.958321956015</v>
      </c>
      <c r="M3330" s="91">
        <v>327.63200000000001</v>
      </c>
      <c r="N3330" s="91">
        <v>187.846</v>
      </c>
      <c r="O3330" s="181">
        <f t="shared" si="107"/>
        <v>0.57334448405528149</v>
      </c>
      <c r="P3330" s="92">
        <v>4.6781499999999997E-2</v>
      </c>
      <c r="Q3330" s="92">
        <v>1.8327032687535643E-3</v>
      </c>
      <c r="R3330" s="93">
        <v>7.2768099999999999E-3</v>
      </c>
      <c r="S3330" s="93">
        <v>1.6038536289449858E-4</v>
      </c>
      <c r="T3330" s="93">
        <v>0.216334</v>
      </c>
      <c r="U3330" s="94">
        <v>137.34299999999999</v>
      </c>
      <c r="V3330" s="94">
        <v>3.0371295811176711</v>
      </c>
      <c r="W3330" s="95">
        <v>4.6611399999999997E-2</v>
      </c>
      <c r="X3330" s="95">
        <v>1.7827685200507665E-3</v>
      </c>
      <c r="Y3330" s="94">
        <v>2.7848126489400285E-2</v>
      </c>
      <c r="Z3330" s="96">
        <v>2.2028299999999998E-3</v>
      </c>
      <c r="AA3330" s="96">
        <v>5.474771232663516E-5</v>
      </c>
      <c r="AB3330" s="225">
        <v>46.786671086874527</v>
      </c>
      <c r="AC3330" s="225">
        <v>1.0354889899928137</v>
      </c>
      <c r="AD3330" s="238">
        <v>1.0075762158654982</v>
      </c>
      <c r="AE3330" s="227">
        <v>46.766556553833929</v>
      </c>
      <c r="AF3330" s="227">
        <v>1.0341705970938564</v>
      </c>
      <c r="AG3330" s="228">
        <v>46.414907197528393</v>
      </c>
      <c r="AH3330" s="228">
        <v>1.8183416978892004</v>
      </c>
      <c r="AI3330" s="227">
        <v>29.362808893336535</v>
      </c>
      <c r="AJ3330" s="227">
        <v>91.681677276658704</v>
      </c>
      <c r="AL3330" s="189"/>
      <c r="AM3330" s="190"/>
    </row>
    <row r="3331" spans="1:39" s="3" customFormat="1" x14ac:dyDescent="0.25">
      <c r="A3331" s="161" t="s">
        <v>4045</v>
      </c>
      <c r="B3331" s="197">
        <v>45.396900000000002</v>
      </c>
      <c r="C3331" s="197">
        <v>-112.23439999999999</v>
      </c>
      <c r="D3331" s="88" t="s">
        <v>4050</v>
      </c>
      <c r="E3331" s="86" t="s">
        <v>4080</v>
      </c>
      <c r="F3331" s="88" t="s">
        <v>4051</v>
      </c>
      <c r="G3331" s="86" t="s">
        <v>4067</v>
      </c>
      <c r="H3331" s="86" t="s">
        <v>4272</v>
      </c>
      <c r="I3331" s="88" t="s">
        <v>4052</v>
      </c>
      <c r="J3331" s="47" t="s">
        <v>4276</v>
      </c>
      <c r="K3331" s="179" t="s">
        <v>2622</v>
      </c>
      <c r="L3331" s="180">
        <v>45749.930286967596</v>
      </c>
      <c r="M3331" s="91">
        <v>4044.19</v>
      </c>
      <c r="N3331" s="91">
        <v>10428.700000000001</v>
      </c>
      <c r="O3331" s="181">
        <f t="shared" si="107"/>
        <v>2.5786869558551899</v>
      </c>
      <c r="P3331" s="92">
        <v>4.9650300000000001E-2</v>
      </c>
      <c r="Q3331" s="92">
        <v>1.1572128959150083E-3</v>
      </c>
      <c r="R3331" s="93">
        <v>7.2975499999999999E-3</v>
      </c>
      <c r="S3331" s="93">
        <v>1.5839772219135601E-4</v>
      </c>
      <c r="T3331" s="93">
        <v>0.58940599999999999</v>
      </c>
      <c r="U3331" s="94">
        <v>136.83500000000001</v>
      </c>
      <c r="V3331" s="94">
        <v>2.9677006615223176</v>
      </c>
      <c r="W3331" s="95">
        <v>4.9325399999999998E-2</v>
      </c>
      <c r="X3331" s="95">
        <v>1.0974342194815141E-3</v>
      </c>
      <c r="Y3331" s="94">
        <v>0.13549865955758164</v>
      </c>
      <c r="Z3331" s="96">
        <v>2.189E-3</v>
      </c>
      <c r="AA3331" s="96">
        <v>4.6854754504639121E-5</v>
      </c>
      <c r="AB3331" s="225">
        <v>46.798881862108495</v>
      </c>
      <c r="AC3331" s="225">
        <v>1.0305398123433831</v>
      </c>
      <c r="AD3331" s="238">
        <v>0.95345580292981469</v>
      </c>
      <c r="AE3331" s="227">
        <v>46.939546835117973</v>
      </c>
      <c r="AF3331" s="227">
        <v>1.0180328438932833</v>
      </c>
      <c r="AG3331" s="228">
        <v>49.230962453508987</v>
      </c>
      <c r="AH3331" s="228">
        <v>1.1474392829350111</v>
      </c>
      <c r="AI3331" s="227">
        <v>163.32744089617898</v>
      </c>
      <c r="AJ3331" s="227">
        <v>52.01606885101998</v>
      </c>
      <c r="AL3331" s="189"/>
      <c r="AM3331" s="190"/>
    </row>
    <row r="3332" spans="1:39" s="3" customFormat="1" x14ac:dyDescent="0.25">
      <c r="A3332" s="161" t="s">
        <v>4045</v>
      </c>
      <c r="B3332" s="197">
        <v>45.396900000000002</v>
      </c>
      <c r="C3332" s="197">
        <v>-112.23439999999999</v>
      </c>
      <c r="D3332" s="88" t="s">
        <v>4050</v>
      </c>
      <c r="E3332" s="86" t="s">
        <v>4080</v>
      </c>
      <c r="F3332" s="88" t="s">
        <v>4051</v>
      </c>
      <c r="G3332" s="86" t="s">
        <v>4067</v>
      </c>
      <c r="H3332" s="86" t="s">
        <v>4272</v>
      </c>
      <c r="I3332" s="88" t="s">
        <v>4052</v>
      </c>
      <c r="J3332" s="47" t="s">
        <v>4276</v>
      </c>
      <c r="K3332" s="179" t="s">
        <v>2527</v>
      </c>
      <c r="L3332" s="180">
        <v>45749.887170000002</v>
      </c>
      <c r="M3332" s="91">
        <v>628.31700000000001</v>
      </c>
      <c r="N3332" s="91">
        <v>635.13199999999995</v>
      </c>
      <c r="O3332" s="181">
        <f t="shared" si="107"/>
        <v>1.0108464357959437</v>
      </c>
      <c r="P3332" s="92">
        <v>4.6583800000000002E-2</v>
      </c>
      <c r="Q3332" s="92">
        <v>1.4270656291411408E-3</v>
      </c>
      <c r="R3332" s="93">
        <v>7.27518E-3</v>
      </c>
      <c r="S3332" s="93">
        <v>1.6084047936424463E-4</v>
      </c>
      <c r="T3332" s="93">
        <v>0.20538200000000001</v>
      </c>
      <c r="U3332" s="94">
        <v>137.34100000000001</v>
      </c>
      <c r="V3332" s="94">
        <v>3.0336422624956954</v>
      </c>
      <c r="W3332" s="95">
        <v>4.6382300000000001E-2</v>
      </c>
      <c r="X3332" s="95">
        <v>1.4222838669604603E-3</v>
      </c>
      <c r="Y3332" s="94">
        <v>0.20588681131337305</v>
      </c>
      <c r="Z3332" s="96">
        <v>2.2047400000000002E-3</v>
      </c>
      <c r="AA3332" s="96">
        <v>5.0380353839567274E-5</v>
      </c>
      <c r="AB3332" s="225">
        <v>46.800896130898941</v>
      </c>
      <c r="AC3332" s="225">
        <v>1.0332362274994378</v>
      </c>
      <c r="AD3332" s="238">
        <v>1.0124412592286864</v>
      </c>
      <c r="AE3332" s="227">
        <v>46.767235117785482</v>
      </c>
      <c r="AF3332" s="227">
        <v>1.0330131639742457</v>
      </c>
      <c r="AG3332" s="228">
        <v>46.192541731669863</v>
      </c>
      <c r="AH3332" s="228">
        <v>1.4150796763667595</v>
      </c>
      <c r="AI3332" s="227">
        <v>17.538723634381572</v>
      </c>
      <c r="AJ3332" s="227">
        <v>73.669045624709327</v>
      </c>
      <c r="AL3332" s="189"/>
      <c r="AM3332" s="190"/>
    </row>
    <row r="3333" spans="1:39" s="3" customFormat="1" x14ac:dyDescent="0.25">
      <c r="A3333" s="161" t="s">
        <v>4045</v>
      </c>
      <c r="B3333" s="197">
        <v>45.396900000000002</v>
      </c>
      <c r="C3333" s="197">
        <v>-112.23439999999999</v>
      </c>
      <c r="D3333" s="88" t="s">
        <v>4050</v>
      </c>
      <c r="E3333" s="86" t="s">
        <v>4080</v>
      </c>
      <c r="F3333" s="88" t="s">
        <v>4051</v>
      </c>
      <c r="G3333" s="86" t="s">
        <v>4067</v>
      </c>
      <c r="H3333" s="86" t="s">
        <v>4272</v>
      </c>
      <c r="I3333" s="88" t="s">
        <v>4052</v>
      </c>
      <c r="J3333" s="47" t="s">
        <v>4276</v>
      </c>
      <c r="K3333" s="179" t="s">
        <v>2503</v>
      </c>
      <c r="L3333" s="180">
        <v>45749.875405613428</v>
      </c>
      <c r="M3333" s="91">
        <v>1594.36</v>
      </c>
      <c r="N3333" s="91">
        <v>1441.51</v>
      </c>
      <c r="O3333" s="181">
        <f t="shared" si="107"/>
        <v>0.90413081110915983</v>
      </c>
      <c r="P3333" s="92">
        <v>4.7635499999999997E-2</v>
      </c>
      <c r="Q3333" s="92">
        <v>1.2191581924381265E-3</v>
      </c>
      <c r="R3333" s="93">
        <v>7.2827200000000003E-3</v>
      </c>
      <c r="S3333" s="93">
        <v>1.5588313411325164E-4</v>
      </c>
      <c r="T3333" s="93">
        <v>0.50395599999999996</v>
      </c>
      <c r="U3333" s="94">
        <v>137.14599999999999</v>
      </c>
      <c r="V3333" s="94">
        <v>2.9410971969657855</v>
      </c>
      <c r="W3333" s="95">
        <v>4.7460299999999997E-2</v>
      </c>
      <c r="X3333" s="95">
        <v>1.1512477212016535E-3</v>
      </c>
      <c r="Y3333" s="94">
        <v>-3.1690161248425358E-2</v>
      </c>
      <c r="Z3333" s="96">
        <v>2.1967100000000002E-3</v>
      </c>
      <c r="AA3333" s="96">
        <v>4.7887887736775364E-5</v>
      </c>
      <c r="AB3333" s="225">
        <v>46.803449072607023</v>
      </c>
      <c r="AC3333" s="225">
        <v>1.0055903429475608</v>
      </c>
      <c r="AD3333" s="238">
        <v>0.9899872509859311</v>
      </c>
      <c r="AE3333" s="227">
        <v>46.833489792929072</v>
      </c>
      <c r="AF3333" s="227">
        <v>1.0043446076014571</v>
      </c>
      <c r="AG3333" s="228">
        <v>47.307164558217764</v>
      </c>
      <c r="AH3333" s="228">
        <v>1.210754946041708</v>
      </c>
      <c r="AI3333" s="227">
        <v>72.450677710894169</v>
      </c>
      <c r="AJ3333" s="227">
        <v>57.676274991730189</v>
      </c>
      <c r="AL3333" s="189"/>
      <c r="AM3333" s="190"/>
    </row>
    <row r="3334" spans="1:39" s="3" customFormat="1" x14ac:dyDescent="0.25">
      <c r="A3334" s="161" t="s">
        <v>4045</v>
      </c>
      <c r="B3334" s="197">
        <v>45.396900000000002</v>
      </c>
      <c r="C3334" s="197">
        <v>-112.23439999999999</v>
      </c>
      <c r="D3334" s="88" t="s">
        <v>4050</v>
      </c>
      <c r="E3334" s="86" t="s">
        <v>4080</v>
      </c>
      <c r="F3334" s="88" t="s">
        <v>4051</v>
      </c>
      <c r="G3334" s="86" t="s">
        <v>4067</v>
      </c>
      <c r="H3334" s="86" t="s">
        <v>4272</v>
      </c>
      <c r="I3334" s="88" t="s">
        <v>4052</v>
      </c>
      <c r="J3334" s="47" t="s">
        <v>4276</v>
      </c>
      <c r="K3334" s="179" t="s">
        <v>2691</v>
      </c>
      <c r="L3334" s="180">
        <v>45749.962546354167</v>
      </c>
      <c r="M3334" s="91">
        <v>621.00400000000002</v>
      </c>
      <c r="N3334" s="91">
        <v>611.84400000000005</v>
      </c>
      <c r="O3334" s="181">
        <f t="shared" ref="O3334:O3365" si="108">N3334/M3334</f>
        <v>0.9852496924335431</v>
      </c>
      <c r="P3334" s="92">
        <v>4.7831100000000001E-2</v>
      </c>
      <c r="Q3334" s="92">
        <v>1.4909165816315813E-3</v>
      </c>
      <c r="R3334" s="93">
        <v>7.28804E-3</v>
      </c>
      <c r="S3334" s="93">
        <v>1.5839557092573646E-4</v>
      </c>
      <c r="T3334" s="93">
        <v>0.29633300000000001</v>
      </c>
      <c r="U3334" s="94">
        <v>137.09399999999999</v>
      </c>
      <c r="V3334" s="94">
        <v>2.9921547648642774</v>
      </c>
      <c r="W3334" s="95">
        <v>4.7575100000000002E-2</v>
      </c>
      <c r="X3334" s="95">
        <v>1.4428895127500236E-3</v>
      </c>
      <c r="Y3334" s="94">
        <v>6.1706300960861514E-2</v>
      </c>
      <c r="Z3334" s="96">
        <v>2.20667E-3</v>
      </c>
      <c r="AA3334" s="96">
        <v>5.019636096969581E-5</v>
      </c>
      <c r="AB3334" s="225">
        <v>46.814358273526423</v>
      </c>
      <c r="AC3334" s="225">
        <v>1.0238409920640703</v>
      </c>
      <c r="AD3334" s="238">
        <v>0.98766043425545402</v>
      </c>
      <c r="AE3334" s="227">
        <v>46.851189423035265</v>
      </c>
      <c r="AF3334" s="227">
        <v>1.0225539386967615</v>
      </c>
      <c r="AG3334" s="228">
        <v>47.436535673674065</v>
      </c>
      <c r="AH3334" s="228">
        <v>1.4786178367430123</v>
      </c>
      <c r="AI3334" s="227">
        <v>78.19200176509645</v>
      </c>
      <c r="AJ3334" s="227">
        <v>72.035295318637296</v>
      </c>
      <c r="AL3334" s="189"/>
      <c r="AM3334" s="190"/>
    </row>
    <row r="3335" spans="1:39" s="3" customFormat="1" x14ac:dyDescent="0.25">
      <c r="A3335" s="161" t="s">
        <v>4045</v>
      </c>
      <c r="B3335" s="197">
        <v>45.396900000000002</v>
      </c>
      <c r="C3335" s="197">
        <v>-112.23439999999999</v>
      </c>
      <c r="D3335" s="88" t="s">
        <v>4050</v>
      </c>
      <c r="E3335" s="86" t="s">
        <v>4080</v>
      </c>
      <c r="F3335" s="88" t="s">
        <v>4051</v>
      </c>
      <c r="G3335" s="86" t="s">
        <v>4067</v>
      </c>
      <c r="H3335" s="86" t="s">
        <v>4272</v>
      </c>
      <c r="I3335" s="88" t="s">
        <v>4052</v>
      </c>
      <c r="J3335" s="47" t="s">
        <v>4276</v>
      </c>
      <c r="K3335" s="179" t="s">
        <v>2567</v>
      </c>
      <c r="L3335" s="180">
        <v>45749.905599189813</v>
      </c>
      <c r="M3335" s="91">
        <v>736.63599999999997</v>
      </c>
      <c r="N3335" s="91">
        <v>470.31900000000002</v>
      </c>
      <c r="O3335" s="181">
        <f t="shared" si="108"/>
        <v>0.63846866023381976</v>
      </c>
      <c r="P3335" s="92">
        <v>4.7925200000000001E-2</v>
      </c>
      <c r="Q3335" s="92">
        <v>1.4980111502976205E-3</v>
      </c>
      <c r="R3335" s="93">
        <v>7.2840800000000001E-3</v>
      </c>
      <c r="S3335" s="93">
        <v>1.5965964677654149E-4</v>
      </c>
      <c r="T3335" s="93">
        <v>0.33507700000000001</v>
      </c>
      <c r="U3335" s="94">
        <v>137.08799999999999</v>
      </c>
      <c r="V3335" s="94">
        <v>3.0012380163026058</v>
      </c>
      <c r="W3335" s="95">
        <v>4.75726E-2</v>
      </c>
      <c r="X3335" s="95">
        <v>1.4381413715987728E-3</v>
      </c>
      <c r="Y3335" s="94">
        <v>4.0020760859666701E-2</v>
      </c>
      <c r="Z3335" s="96">
        <v>2.19162E-3</v>
      </c>
      <c r="AA3335" s="96">
        <v>5.0655775208854515E-5</v>
      </c>
      <c r="AB3335" s="225">
        <v>46.816550257155377</v>
      </c>
      <c r="AC3335" s="225">
        <v>1.0288452840163587</v>
      </c>
      <c r="AD3335" s="238">
        <v>0.98771198081388956</v>
      </c>
      <c r="AE3335" s="227">
        <v>46.853232548971413</v>
      </c>
      <c r="AF3335" s="227">
        <v>1.0257477146988772</v>
      </c>
      <c r="AG3335" s="228">
        <v>47.436128607414119</v>
      </c>
      <c r="AH3335" s="228">
        <v>1.482724111341388</v>
      </c>
      <c r="AI3335" s="227">
        <v>78.067186197411303</v>
      </c>
      <c r="AJ3335" s="227">
        <v>71.803697982275352</v>
      </c>
      <c r="AL3335" s="189"/>
      <c r="AM3335" s="190"/>
    </row>
    <row r="3336" spans="1:39" s="3" customFormat="1" x14ac:dyDescent="0.25">
      <c r="A3336" s="161" t="s">
        <v>4045</v>
      </c>
      <c r="B3336" s="197">
        <v>45.396900000000002</v>
      </c>
      <c r="C3336" s="197">
        <v>-112.23439999999999</v>
      </c>
      <c r="D3336" s="88" t="s">
        <v>4050</v>
      </c>
      <c r="E3336" s="86" t="s">
        <v>4080</v>
      </c>
      <c r="F3336" s="88" t="s">
        <v>4051</v>
      </c>
      <c r="G3336" s="86" t="s">
        <v>4067</v>
      </c>
      <c r="H3336" s="86" t="s">
        <v>4272</v>
      </c>
      <c r="I3336" s="88" t="s">
        <v>4052</v>
      </c>
      <c r="J3336" s="47" t="s">
        <v>4276</v>
      </c>
      <c r="K3336" s="179" t="s">
        <v>2692</v>
      </c>
      <c r="L3336" s="180">
        <v>45749.962960960649</v>
      </c>
      <c r="M3336" s="91">
        <v>1032.05</v>
      </c>
      <c r="N3336" s="91">
        <v>1285.3599999999999</v>
      </c>
      <c r="O3336" s="181">
        <f t="shared" si="108"/>
        <v>1.2454435347124655</v>
      </c>
      <c r="P3336" s="92">
        <v>4.7690499999999997E-2</v>
      </c>
      <c r="Q3336" s="92">
        <v>1.2419687049700569E-3</v>
      </c>
      <c r="R3336" s="93">
        <v>7.2874699999999999E-3</v>
      </c>
      <c r="S3336" s="93">
        <v>1.5834073026221016E-4</v>
      </c>
      <c r="T3336" s="93">
        <v>0.29211999999999999</v>
      </c>
      <c r="U3336" s="94">
        <v>137.09800000000001</v>
      </c>
      <c r="V3336" s="94">
        <v>2.9787125625007862</v>
      </c>
      <c r="W3336" s="95">
        <v>4.7464899999999997E-2</v>
      </c>
      <c r="X3336" s="95">
        <v>1.2319265069004727E-3</v>
      </c>
      <c r="Y3336" s="94">
        <v>0.2403261411541496</v>
      </c>
      <c r="Z3336" s="96">
        <v>2.1909E-3</v>
      </c>
      <c r="AA3336" s="96">
        <v>4.7811340576164567E-5</v>
      </c>
      <c r="AB3336" s="225">
        <v>46.819522814808188</v>
      </c>
      <c r="AC3336" s="225">
        <v>1.0184362905857973</v>
      </c>
      <c r="AD3336" s="238">
        <v>0.9899002027934205</v>
      </c>
      <c r="AE3336" s="227">
        <v>46.849827438067251</v>
      </c>
      <c r="AF3336" s="227">
        <v>1.0179008413015866</v>
      </c>
      <c r="AG3336" s="228">
        <v>47.327828912309265</v>
      </c>
      <c r="AH3336" s="228">
        <v>1.2325239278947624</v>
      </c>
      <c r="AI3336" s="227">
        <v>72.681116630593948</v>
      </c>
      <c r="AJ3336" s="227">
        <v>61.709549794317169</v>
      </c>
      <c r="AL3336" s="189"/>
      <c r="AM3336" s="190"/>
    </row>
    <row r="3337" spans="1:39" s="3" customFormat="1" x14ac:dyDescent="0.25">
      <c r="A3337" s="161" t="s">
        <v>4045</v>
      </c>
      <c r="B3337" s="197">
        <v>45.396900000000002</v>
      </c>
      <c r="C3337" s="197">
        <v>-112.23439999999999</v>
      </c>
      <c r="D3337" s="88" t="s">
        <v>4050</v>
      </c>
      <c r="E3337" s="86" t="s">
        <v>4080</v>
      </c>
      <c r="F3337" s="88" t="s">
        <v>4051</v>
      </c>
      <c r="G3337" s="86" t="s">
        <v>4067</v>
      </c>
      <c r="H3337" s="86" t="s">
        <v>4272</v>
      </c>
      <c r="I3337" s="88" t="s">
        <v>4052</v>
      </c>
      <c r="J3337" s="47" t="s">
        <v>4276</v>
      </c>
      <c r="K3337" s="179" t="s">
        <v>2507</v>
      </c>
      <c r="L3337" s="180">
        <v>45749.877946967594</v>
      </c>
      <c r="M3337" s="91">
        <v>255.23</v>
      </c>
      <c r="N3337" s="91">
        <v>185.00399999999999</v>
      </c>
      <c r="O3337" s="181">
        <f t="shared" si="108"/>
        <v>0.72485209418955454</v>
      </c>
      <c r="P3337" s="92">
        <v>4.8331199999999998E-2</v>
      </c>
      <c r="Q3337" s="92">
        <v>2.0311540850895581E-3</v>
      </c>
      <c r="R3337" s="93">
        <v>7.3051399999999999E-3</v>
      </c>
      <c r="S3337" s="93">
        <v>1.6875265654999331E-4</v>
      </c>
      <c r="T3337" s="93">
        <v>0.202769</v>
      </c>
      <c r="U3337" s="94">
        <v>136.98699999999999</v>
      </c>
      <c r="V3337" s="94">
        <v>3.1918555386639915</v>
      </c>
      <c r="W3337" s="95">
        <v>4.8035099999999997E-2</v>
      </c>
      <c r="X3337" s="95">
        <v>1.9936681663968053E-3</v>
      </c>
      <c r="Y3337" s="94">
        <v>0.11427403607794386</v>
      </c>
      <c r="Z3337" s="96">
        <v>2.2179000000000001E-3</v>
      </c>
      <c r="AA3337" s="96">
        <v>6.1118447651752411E-5</v>
      </c>
      <c r="AB3337" s="225">
        <v>46.823567251197211</v>
      </c>
      <c r="AC3337" s="225">
        <v>1.0930816791615781</v>
      </c>
      <c r="AD3337" s="238">
        <v>0.97843475730019236</v>
      </c>
      <c r="AE3337" s="227">
        <v>46.887651935507996</v>
      </c>
      <c r="AF3337" s="227">
        <v>1.0925022923730034</v>
      </c>
      <c r="AG3337" s="228">
        <v>47.921081692647242</v>
      </c>
      <c r="AH3337" s="228">
        <v>2.0139185627903071</v>
      </c>
      <c r="AI3337" s="227">
        <v>100.99821121517532</v>
      </c>
      <c r="AJ3337" s="227">
        <v>98.160451407448321</v>
      </c>
      <c r="AL3337" s="189"/>
      <c r="AM3337" s="190"/>
    </row>
    <row r="3338" spans="1:39" s="3" customFormat="1" x14ac:dyDescent="0.25">
      <c r="A3338" s="161" t="s">
        <v>4045</v>
      </c>
      <c r="B3338" s="197">
        <v>45.396900000000002</v>
      </c>
      <c r="C3338" s="197">
        <v>-112.23439999999999</v>
      </c>
      <c r="D3338" s="88" t="s">
        <v>4050</v>
      </c>
      <c r="E3338" s="86" t="s">
        <v>4080</v>
      </c>
      <c r="F3338" s="88" t="s">
        <v>4051</v>
      </c>
      <c r="G3338" s="86" t="s">
        <v>4067</v>
      </c>
      <c r="H3338" s="86" t="s">
        <v>4272</v>
      </c>
      <c r="I3338" s="88" t="s">
        <v>4052</v>
      </c>
      <c r="J3338" s="47" t="s">
        <v>4276</v>
      </c>
      <c r="K3338" s="179" t="s">
        <v>2552</v>
      </c>
      <c r="L3338" s="180">
        <v>45749.898464571757</v>
      </c>
      <c r="M3338" s="91">
        <v>378.69499999999999</v>
      </c>
      <c r="N3338" s="91">
        <v>234.12</v>
      </c>
      <c r="O3338" s="181">
        <f t="shared" si="108"/>
        <v>0.61822838960113025</v>
      </c>
      <c r="P3338" s="92">
        <v>4.7784100000000003E-2</v>
      </c>
      <c r="Q3338" s="92">
        <v>2.1321824981047005E-3</v>
      </c>
      <c r="R3338" s="93">
        <v>7.2967500000000003E-3</v>
      </c>
      <c r="S3338" s="93">
        <v>1.7111180403435062E-4</v>
      </c>
      <c r="T3338" s="93">
        <v>0.30998199999999998</v>
      </c>
      <c r="U3338" s="94">
        <v>137.096</v>
      </c>
      <c r="V3338" s="94">
        <v>3.1874273121908212</v>
      </c>
      <c r="W3338" s="95">
        <v>4.7358200000000003E-2</v>
      </c>
      <c r="X3338" s="95">
        <v>1.9828473574372788E-3</v>
      </c>
      <c r="Y3338" s="94">
        <v>-0.11176988440095237</v>
      </c>
      <c r="Z3338" s="96">
        <v>2.2021300000000001E-3</v>
      </c>
      <c r="AA3338" s="96">
        <v>5.6459515502349117E-5</v>
      </c>
      <c r="AB3338" s="225">
        <v>46.826523978180695</v>
      </c>
      <c r="AC3338" s="225">
        <v>1.0902542525044796</v>
      </c>
      <c r="AD3338" s="238">
        <v>0.99207958782586214</v>
      </c>
      <c r="AE3338" s="227">
        <v>46.850508420652119</v>
      </c>
      <c r="AF3338" s="227">
        <v>1.0892556320389553</v>
      </c>
      <c r="AG3338" s="228">
        <v>47.224546292021586</v>
      </c>
      <c r="AH3338" s="228">
        <v>2.1072145564064964</v>
      </c>
      <c r="AI3338" s="227">
        <v>67.327608588228486</v>
      </c>
      <c r="AJ3338" s="227">
        <v>99.648342690294953</v>
      </c>
      <c r="AL3338" s="189"/>
      <c r="AM3338" s="190"/>
    </row>
    <row r="3339" spans="1:39" s="3" customFormat="1" x14ac:dyDescent="0.25">
      <c r="A3339" s="161" t="s">
        <v>4045</v>
      </c>
      <c r="B3339" s="197">
        <v>45.396900000000002</v>
      </c>
      <c r="C3339" s="197">
        <v>-112.23439999999999</v>
      </c>
      <c r="D3339" s="88" t="s">
        <v>4050</v>
      </c>
      <c r="E3339" s="86" t="s">
        <v>4080</v>
      </c>
      <c r="F3339" s="88" t="s">
        <v>4051</v>
      </c>
      <c r="G3339" s="86" t="s">
        <v>4067</v>
      </c>
      <c r="H3339" s="86" t="s">
        <v>4272</v>
      </c>
      <c r="I3339" s="88" t="s">
        <v>4052</v>
      </c>
      <c r="J3339" s="47" t="s">
        <v>4276</v>
      </c>
      <c r="K3339" s="179" t="s">
        <v>2539</v>
      </c>
      <c r="L3339" s="180">
        <v>45749.892177685186</v>
      </c>
      <c r="M3339" s="91">
        <v>820.47699999999998</v>
      </c>
      <c r="N3339" s="91">
        <v>550.04600000000005</v>
      </c>
      <c r="O3339" s="181">
        <f t="shared" si="108"/>
        <v>0.67039782955524663</v>
      </c>
      <c r="P3339" s="92">
        <v>4.7458899999999998E-2</v>
      </c>
      <c r="Q3339" s="92">
        <v>1.3283498048529989E-3</v>
      </c>
      <c r="R3339" s="93">
        <v>7.2880200000000001E-3</v>
      </c>
      <c r="S3339" s="93">
        <v>1.6159516788072595E-4</v>
      </c>
      <c r="T3339" s="93">
        <v>0.32018099999999999</v>
      </c>
      <c r="U3339" s="94">
        <v>137.09200000000001</v>
      </c>
      <c r="V3339" s="94">
        <v>3.0449371885968355</v>
      </c>
      <c r="W3339" s="95">
        <v>4.7128799999999998E-2</v>
      </c>
      <c r="X3339" s="95">
        <v>1.3004046608410015E-3</v>
      </c>
      <c r="Y3339" s="94">
        <v>0.19403250362492847</v>
      </c>
      <c r="Z3339" s="96">
        <v>2.1955799999999999E-3</v>
      </c>
      <c r="AA3339" s="96">
        <v>5.1355118859272439E-5</v>
      </c>
      <c r="AB3339" s="225">
        <v>46.841474606311415</v>
      </c>
      <c r="AC3339" s="225">
        <v>1.0405879092825758</v>
      </c>
      <c r="AD3339" s="238">
        <v>0.99679852614426867</v>
      </c>
      <c r="AE3339" s="227">
        <v>46.851870445213827</v>
      </c>
      <c r="AF3339" s="227">
        <v>1.0406223752950758</v>
      </c>
      <c r="AG3339" s="228">
        <v>47.002347231031983</v>
      </c>
      <c r="AH3339" s="228">
        <v>1.3155711314837519</v>
      </c>
      <c r="AI3339" s="227">
        <v>55.75850719667509</v>
      </c>
      <c r="AJ3339" s="227">
        <v>65.812975191589175</v>
      </c>
      <c r="AL3339" s="189"/>
      <c r="AM3339" s="190"/>
    </row>
    <row r="3340" spans="1:39" s="3" customFormat="1" x14ac:dyDescent="0.25">
      <c r="A3340" s="161" t="s">
        <v>4045</v>
      </c>
      <c r="B3340" s="197">
        <v>45.396900000000002</v>
      </c>
      <c r="C3340" s="197">
        <v>-112.23439999999999</v>
      </c>
      <c r="D3340" s="88" t="s">
        <v>4050</v>
      </c>
      <c r="E3340" s="86" t="s">
        <v>4080</v>
      </c>
      <c r="F3340" s="88" t="s">
        <v>4051</v>
      </c>
      <c r="G3340" s="86" t="s">
        <v>4067</v>
      </c>
      <c r="H3340" s="86" t="s">
        <v>4272</v>
      </c>
      <c r="I3340" s="88" t="s">
        <v>4052</v>
      </c>
      <c r="J3340" s="47" t="s">
        <v>4276</v>
      </c>
      <c r="K3340" s="179" t="s">
        <v>2536</v>
      </c>
      <c r="L3340" s="180">
        <v>45749.89093238426</v>
      </c>
      <c r="M3340" s="91">
        <v>1342.4</v>
      </c>
      <c r="N3340" s="91">
        <v>981.69600000000003</v>
      </c>
      <c r="O3340" s="181">
        <f t="shared" si="108"/>
        <v>0.73129916567342068</v>
      </c>
      <c r="P3340" s="92">
        <v>4.7792899999999999E-2</v>
      </c>
      <c r="Q3340" s="92">
        <v>1.2320403996805463E-3</v>
      </c>
      <c r="R3340" s="93">
        <v>7.2906000000000004E-3</v>
      </c>
      <c r="S3340" s="93">
        <v>1.5915003726449454E-4</v>
      </c>
      <c r="T3340" s="93">
        <v>0.544377</v>
      </c>
      <c r="U3340" s="94">
        <v>136.99799999999999</v>
      </c>
      <c r="V3340" s="94">
        <v>2.988919160700068</v>
      </c>
      <c r="W3340" s="95">
        <v>4.7411000000000002E-2</v>
      </c>
      <c r="X3340" s="95">
        <v>1.1482366268831526E-3</v>
      </c>
      <c r="Y3340" s="94">
        <v>-8.4049504021627003E-3</v>
      </c>
      <c r="Z3340" s="96">
        <v>2.2095800000000001E-3</v>
      </c>
      <c r="AA3340" s="96">
        <v>4.9114613714453671E-5</v>
      </c>
      <c r="AB3340" s="225">
        <v>46.856808654331786</v>
      </c>
      <c r="AC3340" s="225">
        <v>1.0238405353548168</v>
      </c>
      <c r="AD3340" s="238">
        <v>0.99101372167022728</v>
      </c>
      <c r="AE3340" s="227">
        <v>46.883900835721136</v>
      </c>
      <c r="AF3340" s="227">
        <v>1.0228776298650262</v>
      </c>
      <c r="AG3340" s="228">
        <v>47.309032973533704</v>
      </c>
      <c r="AH3340" s="228">
        <v>1.219566920886002</v>
      </c>
      <c r="AI3340" s="227">
        <v>69.978944575599087</v>
      </c>
      <c r="AJ3340" s="227">
        <v>57.611921395864378</v>
      </c>
      <c r="AL3340" s="189"/>
      <c r="AM3340" s="190"/>
    </row>
    <row r="3341" spans="1:39" s="3" customFormat="1" x14ac:dyDescent="0.25">
      <c r="A3341" s="161" t="s">
        <v>4045</v>
      </c>
      <c r="B3341" s="197">
        <v>45.396900000000002</v>
      </c>
      <c r="C3341" s="197">
        <v>-112.23439999999999</v>
      </c>
      <c r="D3341" s="88" t="s">
        <v>4050</v>
      </c>
      <c r="E3341" s="86" t="s">
        <v>4080</v>
      </c>
      <c r="F3341" s="88" t="s">
        <v>4051</v>
      </c>
      <c r="G3341" s="86" t="s">
        <v>4067</v>
      </c>
      <c r="H3341" s="86" t="s">
        <v>4272</v>
      </c>
      <c r="I3341" s="88" t="s">
        <v>4052</v>
      </c>
      <c r="J3341" s="47" t="s">
        <v>4276</v>
      </c>
      <c r="K3341" s="179" t="s">
        <v>2633</v>
      </c>
      <c r="L3341" s="180">
        <v>45749.935745925926</v>
      </c>
      <c r="M3341" s="91">
        <v>1180.52</v>
      </c>
      <c r="N3341" s="91">
        <v>959.19799999999998</v>
      </c>
      <c r="O3341" s="181">
        <f t="shared" si="108"/>
        <v>0.81252160065056078</v>
      </c>
      <c r="P3341" s="92">
        <v>4.7567999999999999E-2</v>
      </c>
      <c r="Q3341" s="92">
        <v>1.3184636074465613E-3</v>
      </c>
      <c r="R3341" s="93">
        <v>7.2909100000000003E-3</v>
      </c>
      <c r="S3341" s="93">
        <v>1.5964835250803562E-4</v>
      </c>
      <c r="T3341" s="93">
        <v>0.32389600000000002</v>
      </c>
      <c r="U3341" s="94">
        <v>137.00299999999999</v>
      </c>
      <c r="V3341" s="94">
        <v>3.0044244095167376</v>
      </c>
      <c r="W3341" s="95">
        <v>4.7328799999999997E-2</v>
      </c>
      <c r="X3341" s="95">
        <v>1.2782117497003383E-3</v>
      </c>
      <c r="Y3341" s="94">
        <v>0.12873946442412082</v>
      </c>
      <c r="Z3341" s="96">
        <v>2.2188400000000001E-3</v>
      </c>
      <c r="AA3341" s="96">
        <v>4.9122820108377328E-5</v>
      </c>
      <c r="AB3341" s="225">
        <v>46.85997478897297</v>
      </c>
      <c r="AC3341" s="225">
        <v>1.0289837071574668</v>
      </c>
      <c r="AD3341" s="238">
        <v>0.9926947204500316</v>
      </c>
      <c r="AE3341" s="227">
        <v>46.882195988767663</v>
      </c>
      <c r="AF3341" s="227">
        <v>1.0281089757187891</v>
      </c>
      <c r="AG3341" s="228">
        <v>47.227203915735473</v>
      </c>
      <c r="AH3341" s="228">
        <v>1.3090176094087405</v>
      </c>
      <c r="AI3341" s="227">
        <v>65.849442709297264</v>
      </c>
      <c r="AJ3341" s="227">
        <v>64.29448411375877</v>
      </c>
      <c r="AL3341" s="189"/>
      <c r="AM3341" s="190"/>
    </row>
    <row r="3342" spans="1:39" s="3" customFormat="1" x14ac:dyDescent="0.25">
      <c r="A3342" s="161" t="s">
        <v>4045</v>
      </c>
      <c r="B3342" s="197">
        <v>45.396900000000002</v>
      </c>
      <c r="C3342" s="197">
        <v>-112.23439999999999</v>
      </c>
      <c r="D3342" s="88" t="s">
        <v>4050</v>
      </c>
      <c r="E3342" s="86" t="s">
        <v>4080</v>
      </c>
      <c r="F3342" s="88" t="s">
        <v>4051</v>
      </c>
      <c r="G3342" s="86" t="s">
        <v>4067</v>
      </c>
      <c r="H3342" s="86" t="s">
        <v>4272</v>
      </c>
      <c r="I3342" s="88" t="s">
        <v>4052</v>
      </c>
      <c r="J3342" s="47" t="s">
        <v>4276</v>
      </c>
      <c r="K3342" s="179" t="s">
        <v>2526</v>
      </c>
      <c r="L3342" s="180">
        <v>45749.88586746528</v>
      </c>
      <c r="M3342" s="91">
        <v>387.18599999999998</v>
      </c>
      <c r="N3342" s="91">
        <v>274.44600000000003</v>
      </c>
      <c r="O3342" s="181">
        <f t="shared" si="108"/>
        <v>0.70882211650214633</v>
      </c>
      <c r="P3342" s="92">
        <v>4.7729099999999997E-2</v>
      </c>
      <c r="Q3342" s="92">
        <v>1.8560599472064471E-3</v>
      </c>
      <c r="R3342" s="93">
        <v>7.3004599999999999E-3</v>
      </c>
      <c r="S3342" s="93">
        <v>1.6612764102881856E-4</v>
      </c>
      <c r="T3342" s="93">
        <v>7.3281600000000002E-2</v>
      </c>
      <c r="U3342" s="94">
        <v>136.96299999999999</v>
      </c>
      <c r="V3342" s="94">
        <v>3.1009729410622078</v>
      </c>
      <c r="W3342" s="95">
        <v>4.7426099999999999E-2</v>
      </c>
      <c r="X3342" s="95">
        <v>1.8786206857383425E-3</v>
      </c>
      <c r="Y3342" s="94">
        <v>0.23351604495501732</v>
      </c>
      <c r="Z3342" s="96">
        <v>2.2071899999999999E-3</v>
      </c>
      <c r="AA3342" s="96">
        <v>5.6333392305807398E-5</v>
      </c>
      <c r="AB3342" s="225">
        <v>46.867857839966753</v>
      </c>
      <c r="AC3342" s="225">
        <v>1.0628161752115344</v>
      </c>
      <c r="AD3342" s="238">
        <v>0.99071032114469249</v>
      </c>
      <c r="AE3342" s="227">
        <v>46.895838237065071</v>
      </c>
      <c r="AF3342" s="227">
        <v>1.0617665020594558</v>
      </c>
      <c r="AG3342" s="228">
        <v>47.335570485306341</v>
      </c>
      <c r="AH3342" s="228">
        <v>1.8407566129666129</v>
      </c>
      <c r="AI3342" s="227">
        <v>70.736401479848936</v>
      </c>
      <c r="AJ3342" s="227">
        <v>94.215011426239599</v>
      </c>
      <c r="AL3342" s="189"/>
      <c r="AM3342" s="190"/>
    </row>
    <row r="3343" spans="1:39" s="3" customFormat="1" x14ac:dyDescent="0.25">
      <c r="A3343" s="161" t="s">
        <v>4045</v>
      </c>
      <c r="B3343" s="197">
        <v>45.396900000000002</v>
      </c>
      <c r="C3343" s="197">
        <v>-112.23439999999999</v>
      </c>
      <c r="D3343" s="88" t="s">
        <v>4050</v>
      </c>
      <c r="E3343" s="86" t="s">
        <v>4080</v>
      </c>
      <c r="F3343" s="88" t="s">
        <v>4051</v>
      </c>
      <c r="G3343" s="86" t="s">
        <v>4067</v>
      </c>
      <c r="H3343" s="86" t="s">
        <v>4272</v>
      </c>
      <c r="I3343" s="88" t="s">
        <v>4052</v>
      </c>
      <c r="J3343" s="47" t="s">
        <v>4276</v>
      </c>
      <c r="K3343" s="179" t="s">
        <v>2645</v>
      </c>
      <c r="L3343" s="180">
        <v>45749.94075047454</v>
      </c>
      <c r="M3343" s="91">
        <v>714.81700000000001</v>
      </c>
      <c r="N3343" s="91">
        <v>509.99299999999999</v>
      </c>
      <c r="O3343" s="181">
        <f t="shared" si="108"/>
        <v>0.71345952880247665</v>
      </c>
      <c r="P3343" s="92">
        <v>4.81269E-2</v>
      </c>
      <c r="Q3343" s="92">
        <v>1.4711909005441816E-3</v>
      </c>
      <c r="R3343" s="93">
        <v>7.3071400000000002E-3</v>
      </c>
      <c r="S3343" s="93">
        <v>1.6796635644937948E-4</v>
      </c>
      <c r="T3343" s="93">
        <v>0.25554100000000002</v>
      </c>
      <c r="U3343" s="94">
        <v>136.88999999999999</v>
      </c>
      <c r="V3343" s="94">
        <v>3.163200991416764</v>
      </c>
      <c r="W3343" s="95">
        <v>4.7824400000000003E-2</v>
      </c>
      <c r="X3343" s="95">
        <v>1.4556341391448609E-3</v>
      </c>
      <c r="Y3343" s="94">
        <v>0.23707522863324079</v>
      </c>
      <c r="Z3343" s="96">
        <v>2.2010200000000001E-3</v>
      </c>
      <c r="AA3343" s="96">
        <v>5.5764568128606541E-5</v>
      </c>
      <c r="AB3343" s="225">
        <v>46.869163001807337</v>
      </c>
      <c r="AC3343" s="225">
        <v>1.0832472742076245</v>
      </c>
      <c r="AD3343" s="238">
        <v>0.98265888569315385</v>
      </c>
      <c r="AE3343" s="227">
        <v>46.92075581775358</v>
      </c>
      <c r="AF3343" s="227">
        <v>1.0842266149517279</v>
      </c>
      <c r="AG3343" s="228">
        <v>47.748772743917471</v>
      </c>
      <c r="AH3343" s="228">
        <v>1.45963193085371</v>
      </c>
      <c r="AI3343" s="227">
        <v>90.591255035557168</v>
      </c>
      <c r="AJ3343" s="227">
        <v>72.125371485992403</v>
      </c>
      <c r="AL3343" s="189"/>
      <c r="AM3343" s="190"/>
    </row>
    <row r="3344" spans="1:39" s="3" customFormat="1" x14ac:dyDescent="0.25">
      <c r="A3344" s="161" t="s">
        <v>4045</v>
      </c>
      <c r="B3344" s="197">
        <v>45.396900000000002</v>
      </c>
      <c r="C3344" s="197">
        <v>-112.23439999999999</v>
      </c>
      <c r="D3344" s="88" t="s">
        <v>4050</v>
      </c>
      <c r="E3344" s="86" t="s">
        <v>4080</v>
      </c>
      <c r="F3344" s="88" t="s">
        <v>4051</v>
      </c>
      <c r="G3344" s="86" t="s">
        <v>4067</v>
      </c>
      <c r="H3344" s="86" t="s">
        <v>4272</v>
      </c>
      <c r="I3344" s="88" t="s">
        <v>4052</v>
      </c>
      <c r="J3344" s="47" t="s">
        <v>4276</v>
      </c>
      <c r="K3344" s="179" t="s">
        <v>2578</v>
      </c>
      <c r="L3344" s="180">
        <v>45749.910198391204</v>
      </c>
      <c r="M3344" s="91">
        <v>1459.87</v>
      </c>
      <c r="N3344" s="91">
        <v>1500.38</v>
      </c>
      <c r="O3344" s="181">
        <f t="shared" si="108"/>
        <v>1.0277490461479448</v>
      </c>
      <c r="P3344" s="92">
        <v>4.8159300000000002E-2</v>
      </c>
      <c r="Q3344" s="92">
        <v>1.2238595930109794E-3</v>
      </c>
      <c r="R3344" s="93">
        <v>7.2946499999999997E-3</v>
      </c>
      <c r="S3344" s="93">
        <v>1.6040927824228249E-4</v>
      </c>
      <c r="T3344" s="93">
        <v>0.50058400000000003</v>
      </c>
      <c r="U3344" s="94">
        <v>136.89699999999999</v>
      </c>
      <c r="V3344" s="94">
        <v>3.0157703956369093</v>
      </c>
      <c r="W3344" s="95">
        <v>4.7755600000000002E-2</v>
      </c>
      <c r="X3344" s="95">
        <v>1.1561874269096686E-3</v>
      </c>
      <c r="Y3344" s="94">
        <v>0.10173843283146644</v>
      </c>
      <c r="Z3344" s="96">
        <v>2.2079600000000001E-3</v>
      </c>
      <c r="AA3344" s="96">
        <v>4.9155535623162522E-5</v>
      </c>
      <c r="AB3344" s="225">
        <v>46.870853255314557</v>
      </c>
      <c r="AC3344" s="225">
        <v>1.0362354859249676</v>
      </c>
      <c r="AD3344" s="238">
        <v>0.98404081990291659</v>
      </c>
      <c r="AE3344" s="227">
        <v>46.918365312935116</v>
      </c>
      <c r="AF3344" s="227">
        <v>1.0335874206332307</v>
      </c>
      <c r="AG3344" s="228">
        <v>47.679287651465501</v>
      </c>
      <c r="AH3344" s="228">
        <v>1.2116611657598009</v>
      </c>
      <c r="AI3344" s="227">
        <v>87.17873492898299</v>
      </c>
      <c r="AJ3344" s="227">
        <v>57.407164146261593</v>
      </c>
      <c r="AL3344" s="189"/>
      <c r="AM3344" s="190"/>
    </row>
    <row r="3345" spans="1:39" s="3" customFormat="1" x14ac:dyDescent="0.25">
      <c r="A3345" s="161" t="s">
        <v>4045</v>
      </c>
      <c r="B3345" s="197">
        <v>45.396900000000002</v>
      </c>
      <c r="C3345" s="197">
        <v>-112.23439999999999</v>
      </c>
      <c r="D3345" s="88" t="s">
        <v>4050</v>
      </c>
      <c r="E3345" s="86" t="s">
        <v>4080</v>
      </c>
      <c r="F3345" s="88" t="s">
        <v>4051</v>
      </c>
      <c r="G3345" s="86" t="s">
        <v>4067</v>
      </c>
      <c r="H3345" s="86" t="s">
        <v>4272</v>
      </c>
      <c r="I3345" s="88" t="s">
        <v>4052</v>
      </c>
      <c r="J3345" s="47" t="s">
        <v>4276</v>
      </c>
      <c r="K3345" s="179" t="s">
        <v>2631</v>
      </c>
      <c r="L3345" s="180">
        <v>45749.93491265046</v>
      </c>
      <c r="M3345" s="91">
        <v>1258.68</v>
      </c>
      <c r="N3345" s="91">
        <v>965.75099999999998</v>
      </c>
      <c r="O3345" s="181">
        <f t="shared" si="108"/>
        <v>0.76727285727905414</v>
      </c>
      <c r="P3345" s="92">
        <v>4.6870599999999998E-2</v>
      </c>
      <c r="Q3345" s="92">
        <v>1.2233683048146211E-3</v>
      </c>
      <c r="R3345" s="93">
        <v>7.2865200000000003E-3</v>
      </c>
      <c r="S3345" s="93">
        <v>1.5964985602849759E-4</v>
      </c>
      <c r="T3345" s="93">
        <v>0.338787</v>
      </c>
      <c r="U3345" s="94">
        <v>137.08099999999999</v>
      </c>
      <c r="V3345" s="94">
        <v>3.0003134065127264</v>
      </c>
      <c r="W3345" s="95">
        <v>4.6668899999999999E-2</v>
      </c>
      <c r="X3345" s="95">
        <v>1.2005797115893636E-3</v>
      </c>
      <c r="Y3345" s="94">
        <v>0.20710565069736905</v>
      </c>
      <c r="Z3345" s="96">
        <v>2.1698899999999998E-3</v>
      </c>
      <c r="AA3345" s="96">
        <v>5.0079028839225705E-5</v>
      </c>
      <c r="AB3345" s="225">
        <v>46.872466813582626</v>
      </c>
      <c r="AC3345" s="225">
        <v>1.0253257898902439</v>
      </c>
      <c r="AD3345" s="238">
        <v>1.0063991334880942</v>
      </c>
      <c r="AE3345" s="227">
        <v>46.855616421130676</v>
      </c>
      <c r="AF3345" s="227">
        <v>1.0255362458600115</v>
      </c>
      <c r="AG3345" s="228">
        <v>46.557687563514762</v>
      </c>
      <c r="AH3345" s="228">
        <v>1.2152009854933759</v>
      </c>
      <c r="AI3345" s="227">
        <v>32.317189959411273</v>
      </c>
      <c r="AJ3345" s="227">
        <v>61.631229167277766</v>
      </c>
      <c r="AL3345" s="189"/>
      <c r="AM3345" s="190"/>
    </row>
    <row r="3346" spans="1:39" s="3" customFormat="1" x14ac:dyDescent="0.25">
      <c r="A3346" s="161" t="s">
        <v>4045</v>
      </c>
      <c r="B3346" s="197">
        <v>45.396900000000002</v>
      </c>
      <c r="C3346" s="197">
        <v>-112.23439999999999</v>
      </c>
      <c r="D3346" s="88" t="s">
        <v>4050</v>
      </c>
      <c r="E3346" s="86" t="s">
        <v>4080</v>
      </c>
      <c r="F3346" s="88" t="s">
        <v>4051</v>
      </c>
      <c r="G3346" s="86" t="s">
        <v>4067</v>
      </c>
      <c r="H3346" s="86" t="s">
        <v>4272</v>
      </c>
      <c r="I3346" s="88" t="s">
        <v>4052</v>
      </c>
      <c r="J3346" s="47" t="s">
        <v>4276</v>
      </c>
      <c r="K3346" s="179" t="s">
        <v>2500</v>
      </c>
      <c r="L3346" s="180">
        <v>45749.874148449075</v>
      </c>
      <c r="M3346" s="91">
        <v>387.5</v>
      </c>
      <c r="N3346" s="91">
        <v>234.51499999999999</v>
      </c>
      <c r="O3346" s="181">
        <f t="shared" si="108"/>
        <v>0.60519999999999996</v>
      </c>
      <c r="P3346" s="92">
        <v>5.0188799999999999E-2</v>
      </c>
      <c r="Q3346" s="92">
        <v>1.6910557366852225E-3</v>
      </c>
      <c r="R3346" s="93">
        <v>7.3302799999999998E-3</v>
      </c>
      <c r="S3346" s="93">
        <v>1.6844067839856856E-4</v>
      </c>
      <c r="T3346" s="93">
        <v>0.22652</v>
      </c>
      <c r="U3346" s="94">
        <v>136.49299999999999</v>
      </c>
      <c r="V3346" s="94">
        <v>3.1360789119695314</v>
      </c>
      <c r="W3346" s="95">
        <v>4.9772999999999998E-2</v>
      </c>
      <c r="X3346" s="95">
        <v>1.6613248373512027E-3</v>
      </c>
      <c r="Y3346" s="94">
        <v>0.17655808665529563</v>
      </c>
      <c r="Z3346" s="96">
        <v>2.2807600000000002E-3</v>
      </c>
      <c r="AA3346" s="96">
        <v>6.0704244507941949E-5</v>
      </c>
      <c r="AB3346" s="225">
        <v>46.889224542176159</v>
      </c>
      <c r="AC3346" s="225">
        <v>1.0854752021645513</v>
      </c>
      <c r="AD3346" s="238">
        <v>0.94513444846492711</v>
      </c>
      <c r="AE3346" s="227">
        <v>47.056731416870853</v>
      </c>
      <c r="AF3346" s="227">
        <v>1.0811808888562988</v>
      </c>
      <c r="AG3346" s="228">
        <v>49.788399410580872</v>
      </c>
      <c r="AH3346" s="228">
        <v>1.6775646846236201</v>
      </c>
      <c r="AI3346" s="227">
        <v>184.40617750581143</v>
      </c>
      <c r="AJ3346" s="227">
        <v>77.733676707902617</v>
      </c>
      <c r="AL3346" s="189"/>
      <c r="AM3346" s="190"/>
    </row>
    <row r="3347" spans="1:39" s="3" customFormat="1" x14ac:dyDescent="0.25">
      <c r="A3347" s="161" t="s">
        <v>4045</v>
      </c>
      <c r="B3347" s="197">
        <v>45.396900000000002</v>
      </c>
      <c r="C3347" s="197">
        <v>-112.23439999999999</v>
      </c>
      <c r="D3347" s="88" t="s">
        <v>4050</v>
      </c>
      <c r="E3347" s="86" t="s">
        <v>4080</v>
      </c>
      <c r="F3347" s="88" t="s">
        <v>4051</v>
      </c>
      <c r="G3347" s="86" t="s">
        <v>4067</v>
      </c>
      <c r="H3347" s="86" t="s">
        <v>4272</v>
      </c>
      <c r="I3347" s="88" t="s">
        <v>4052</v>
      </c>
      <c r="J3347" s="47" t="s">
        <v>4276</v>
      </c>
      <c r="K3347" s="179" t="s">
        <v>2661</v>
      </c>
      <c r="L3347" s="180">
        <v>45749.948292488429</v>
      </c>
      <c r="M3347" s="91">
        <v>232.739</v>
      </c>
      <c r="N3347" s="91">
        <v>296.16800000000001</v>
      </c>
      <c r="O3347" s="181">
        <f t="shared" si="108"/>
        <v>1.2725327512793301</v>
      </c>
      <c r="P3347" s="92">
        <v>4.9933600000000002E-2</v>
      </c>
      <c r="Q3347" s="92">
        <v>2.3255325832987161E-3</v>
      </c>
      <c r="R3347" s="93">
        <v>7.3222199999999999E-3</v>
      </c>
      <c r="S3347" s="93">
        <v>1.6407264031129628E-4</v>
      </c>
      <c r="T3347" s="93">
        <v>7.7782299999999999E-2</v>
      </c>
      <c r="U3347" s="94">
        <v>136.523</v>
      </c>
      <c r="V3347" s="94">
        <v>3.0565803277519139</v>
      </c>
      <c r="W3347" s="95">
        <v>4.9507099999999998E-2</v>
      </c>
      <c r="X3347" s="95">
        <v>2.3205798343870869E-3</v>
      </c>
      <c r="Y3347" s="94">
        <v>0.15167112319934686</v>
      </c>
      <c r="Z3347" s="96">
        <v>2.2557499999999999E-3</v>
      </c>
      <c r="AA3347" s="96">
        <v>5.890188417877649E-5</v>
      </c>
      <c r="AB3347" s="225">
        <v>46.89476159097304</v>
      </c>
      <c r="AC3347" s="225">
        <v>1.0641823699333173</v>
      </c>
      <c r="AD3347" s="238">
        <v>0.95008401456780511</v>
      </c>
      <c r="AE3347" s="227">
        <v>47.046428661307004</v>
      </c>
      <c r="AF3347" s="227">
        <v>1.0533110782588635</v>
      </c>
      <c r="AG3347" s="228">
        <v>49.518177276889041</v>
      </c>
      <c r="AH3347" s="228">
        <v>2.3061853085491042</v>
      </c>
      <c r="AI3347" s="227">
        <v>171.91702553228458</v>
      </c>
      <c r="AJ3347" s="227">
        <v>109.4139591711922</v>
      </c>
      <c r="AL3347" s="189"/>
      <c r="AM3347" s="190"/>
    </row>
    <row r="3348" spans="1:39" s="3" customFormat="1" x14ac:dyDescent="0.25">
      <c r="A3348" s="161" t="s">
        <v>4045</v>
      </c>
      <c r="B3348" s="197">
        <v>45.396900000000002</v>
      </c>
      <c r="C3348" s="197">
        <v>-112.23439999999999</v>
      </c>
      <c r="D3348" s="88" t="s">
        <v>4050</v>
      </c>
      <c r="E3348" s="86" t="s">
        <v>4080</v>
      </c>
      <c r="F3348" s="88" t="s">
        <v>4051</v>
      </c>
      <c r="G3348" s="86" t="s">
        <v>4067</v>
      </c>
      <c r="H3348" s="86" t="s">
        <v>4272</v>
      </c>
      <c r="I3348" s="88" t="s">
        <v>4052</v>
      </c>
      <c r="J3348" s="47" t="s">
        <v>4276</v>
      </c>
      <c r="K3348" s="179" t="s">
        <v>2537</v>
      </c>
      <c r="L3348" s="180">
        <v>45749.891347916666</v>
      </c>
      <c r="M3348" s="91">
        <v>166.35</v>
      </c>
      <c r="N3348" s="91">
        <v>146.679</v>
      </c>
      <c r="O3348" s="181">
        <f t="shared" si="108"/>
        <v>0.88174932371505865</v>
      </c>
      <c r="P3348" s="92">
        <v>4.8594199999999997E-2</v>
      </c>
      <c r="Q3348" s="92">
        <v>2.7120897091276316E-3</v>
      </c>
      <c r="R3348" s="93">
        <v>7.3281300000000004E-3</v>
      </c>
      <c r="S3348" s="93">
        <v>1.7861743737597404E-4</v>
      </c>
      <c r="T3348" s="93">
        <v>7.0691199999999996E-2</v>
      </c>
      <c r="U3348" s="94">
        <v>136.71100000000001</v>
      </c>
      <c r="V3348" s="94">
        <v>3.3549772947666878</v>
      </c>
      <c r="W3348" s="95">
        <v>4.8145399999999998E-2</v>
      </c>
      <c r="X3348" s="95">
        <v>2.715729279689712E-3</v>
      </c>
      <c r="Y3348" s="94">
        <v>0.17939199816427084</v>
      </c>
      <c r="Z3348" s="96">
        <v>2.2771599999999999E-3</v>
      </c>
      <c r="AA3348" s="96">
        <v>7.0276050858027021E-5</v>
      </c>
      <c r="AB3348" s="225">
        <v>46.911312585547613</v>
      </c>
      <c r="AC3348" s="225">
        <v>1.1562627494408273</v>
      </c>
      <c r="AD3348" s="238">
        <v>0.97628399322045745</v>
      </c>
      <c r="AE3348" s="227">
        <v>46.981967306592814</v>
      </c>
      <c r="AF3348" s="227">
        <v>1.1529681852747016</v>
      </c>
      <c r="AG3348" s="228">
        <v>48.12325883948369</v>
      </c>
      <c r="AH3348" s="228">
        <v>2.6858060235223351</v>
      </c>
      <c r="AI3348" s="227">
        <v>106.41998925928624</v>
      </c>
      <c r="AJ3348" s="227">
        <v>133.27096778673413</v>
      </c>
      <c r="AL3348" s="189"/>
      <c r="AM3348" s="190"/>
    </row>
    <row r="3349" spans="1:39" s="3" customFormat="1" x14ac:dyDescent="0.25">
      <c r="A3349" s="161" t="s">
        <v>4045</v>
      </c>
      <c r="B3349" s="197">
        <v>45.396900000000002</v>
      </c>
      <c r="C3349" s="197">
        <v>-112.23439999999999</v>
      </c>
      <c r="D3349" s="88" t="s">
        <v>4050</v>
      </c>
      <c r="E3349" s="86" t="s">
        <v>4080</v>
      </c>
      <c r="F3349" s="88" t="s">
        <v>4051</v>
      </c>
      <c r="G3349" s="86" t="s">
        <v>4067</v>
      </c>
      <c r="H3349" s="86" t="s">
        <v>4272</v>
      </c>
      <c r="I3349" s="88" t="s">
        <v>4052</v>
      </c>
      <c r="J3349" s="47" t="s">
        <v>4276</v>
      </c>
      <c r="K3349" s="179" t="s">
        <v>2535</v>
      </c>
      <c r="L3349" s="180">
        <v>45749.890511481484</v>
      </c>
      <c r="M3349" s="91">
        <v>611.10400000000004</v>
      </c>
      <c r="N3349" s="91">
        <v>516.83699999999999</v>
      </c>
      <c r="O3349" s="181">
        <f t="shared" si="108"/>
        <v>0.84574311410169134</v>
      </c>
      <c r="P3349" s="92">
        <v>4.94186E-2</v>
      </c>
      <c r="Q3349" s="92">
        <v>1.5357916364155653E-3</v>
      </c>
      <c r="R3349" s="93">
        <v>7.3175599999999999E-3</v>
      </c>
      <c r="S3349" s="93">
        <v>1.6229859129718283E-4</v>
      </c>
      <c r="T3349" s="93">
        <v>0.28513100000000002</v>
      </c>
      <c r="U3349" s="94">
        <v>136.548</v>
      </c>
      <c r="V3349" s="94">
        <v>3.032935049024295</v>
      </c>
      <c r="W3349" s="95">
        <v>4.8883700000000002E-2</v>
      </c>
      <c r="X3349" s="95">
        <v>1.4924689363186091E-3</v>
      </c>
      <c r="Y3349" s="94">
        <v>0.13393048140799829</v>
      </c>
      <c r="Z3349" s="96">
        <v>2.2573099999999998E-3</v>
      </c>
      <c r="AA3349" s="96">
        <v>5.2469380105734054E-5</v>
      </c>
      <c r="AB3349" s="225">
        <v>46.923268782906135</v>
      </c>
      <c r="AC3349" s="225">
        <v>1.0510092163730909</v>
      </c>
      <c r="AD3349" s="238">
        <v>0.96190590987392244</v>
      </c>
      <c r="AE3349" s="227">
        <v>47.037846477295609</v>
      </c>
      <c r="AF3349" s="227">
        <v>1.0447808331986834</v>
      </c>
      <c r="AG3349" s="228">
        <v>48.900673126606414</v>
      </c>
      <c r="AH3349" s="228">
        <v>1.5196959202189768</v>
      </c>
      <c r="AI3349" s="227">
        <v>142.25663253004251</v>
      </c>
      <c r="AJ3349" s="227">
        <v>71.656984086801671</v>
      </c>
      <c r="AL3349" s="189"/>
      <c r="AM3349" s="190"/>
    </row>
    <row r="3350" spans="1:39" s="3" customFormat="1" x14ac:dyDescent="0.25">
      <c r="A3350" s="161" t="s">
        <v>4045</v>
      </c>
      <c r="B3350" s="197">
        <v>45.396900000000002</v>
      </c>
      <c r="C3350" s="197">
        <v>-112.23439999999999</v>
      </c>
      <c r="D3350" s="88" t="s">
        <v>4050</v>
      </c>
      <c r="E3350" s="86" t="s">
        <v>4080</v>
      </c>
      <c r="F3350" s="88" t="s">
        <v>4051</v>
      </c>
      <c r="G3350" s="86" t="s">
        <v>4067</v>
      </c>
      <c r="H3350" s="86" t="s">
        <v>4272</v>
      </c>
      <c r="I3350" s="88" t="s">
        <v>4052</v>
      </c>
      <c r="J3350" s="47" t="s">
        <v>4276</v>
      </c>
      <c r="K3350" s="179" t="s">
        <v>2687</v>
      </c>
      <c r="L3350" s="180">
        <v>45749.960879409722</v>
      </c>
      <c r="M3350" s="91">
        <v>453.24099999999999</v>
      </c>
      <c r="N3350" s="91">
        <v>364.61700000000002</v>
      </c>
      <c r="O3350" s="181">
        <f t="shared" si="108"/>
        <v>0.80446605668948756</v>
      </c>
      <c r="P3350" s="92">
        <v>5.0325300000000003E-2</v>
      </c>
      <c r="Q3350" s="92">
        <v>1.6542999191307482E-3</v>
      </c>
      <c r="R3350" s="93">
        <v>7.3301099999999999E-3</v>
      </c>
      <c r="S3350" s="93">
        <v>1.6249212832885167E-4</v>
      </c>
      <c r="T3350" s="93">
        <v>0.18445600000000001</v>
      </c>
      <c r="U3350" s="94">
        <v>136.36799999999999</v>
      </c>
      <c r="V3350" s="94">
        <v>3.0203635083380278</v>
      </c>
      <c r="W3350" s="95">
        <v>4.98117E-2</v>
      </c>
      <c r="X3350" s="95">
        <v>1.6390908183673049E-3</v>
      </c>
      <c r="Y3350" s="94">
        <v>0.18654036793136133</v>
      </c>
      <c r="Z3350" s="96">
        <v>2.2684699999999999E-3</v>
      </c>
      <c r="AA3350" s="96">
        <v>5.4237518462776294E-5</v>
      </c>
      <c r="AB3350" s="225">
        <v>46.929794408272954</v>
      </c>
      <c r="AC3350" s="225">
        <v>1.0535979029924207</v>
      </c>
      <c r="AD3350" s="238">
        <v>0.94443560597388321</v>
      </c>
      <c r="AE3350" s="227">
        <v>47.099708180884228</v>
      </c>
      <c r="AF3350" s="227">
        <v>1.0431937099826412</v>
      </c>
      <c r="AG3350" s="228">
        <v>49.870745959769216</v>
      </c>
      <c r="AH3350" s="228">
        <v>1.6393577585873567</v>
      </c>
      <c r="AI3350" s="227">
        <v>186.21595349331966</v>
      </c>
      <c r="AJ3350" s="227">
        <v>76.608350866849889</v>
      </c>
      <c r="AL3350" s="189"/>
      <c r="AM3350" s="190"/>
    </row>
    <row r="3351" spans="1:39" s="3" customFormat="1" x14ac:dyDescent="0.25">
      <c r="A3351" s="161" t="s">
        <v>4045</v>
      </c>
      <c r="B3351" s="197">
        <v>45.396900000000002</v>
      </c>
      <c r="C3351" s="197">
        <v>-112.23439999999999</v>
      </c>
      <c r="D3351" s="88" t="s">
        <v>4050</v>
      </c>
      <c r="E3351" s="86" t="s">
        <v>4080</v>
      </c>
      <c r="F3351" s="88" t="s">
        <v>4051</v>
      </c>
      <c r="G3351" s="86" t="s">
        <v>4067</v>
      </c>
      <c r="H3351" s="86" t="s">
        <v>4272</v>
      </c>
      <c r="I3351" s="88" t="s">
        <v>4052</v>
      </c>
      <c r="J3351" s="47" t="s">
        <v>4276</v>
      </c>
      <c r="K3351" s="179" t="s">
        <v>2654</v>
      </c>
      <c r="L3351" s="180">
        <v>45749.945374490744</v>
      </c>
      <c r="M3351" s="91">
        <v>815.04200000000003</v>
      </c>
      <c r="N3351" s="91">
        <v>559.53599999999994</v>
      </c>
      <c r="O3351" s="181">
        <f t="shared" si="108"/>
        <v>0.68651186073846493</v>
      </c>
      <c r="P3351" s="92">
        <v>4.8913600000000002E-2</v>
      </c>
      <c r="Q3351" s="92">
        <v>1.3604220322605777E-3</v>
      </c>
      <c r="R3351" s="93">
        <v>7.3148700000000002E-3</v>
      </c>
      <c r="S3351" s="93">
        <v>1.5950075107660152E-4</v>
      </c>
      <c r="T3351" s="93">
        <v>0.187416</v>
      </c>
      <c r="U3351" s="94">
        <v>136.56200000000001</v>
      </c>
      <c r="V3351" s="94">
        <v>2.9781100586949441</v>
      </c>
      <c r="W3351" s="95">
        <v>4.8523999999999998E-2</v>
      </c>
      <c r="X3351" s="95">
        <v>1.3582183479013967E-3</v>
      </c>
      <c r="Y3351" s="94">
        <v>0.2511279673499679</v>
      </c>
      <c r="Z3351" s="96">
        <v>2.2471600000000002E-3</v>
      </c>
      <c r="AA3351" s="96">
        <v>5.1566080299747436E-5</v>
      </c>
      <c r="AB3351" s="225">
        <v>46.939858260388455</v>
      </c>
      <c r="AC3351" s="225">
        <v>1.0311482536722965</v>
      </c>
      <c r="AD3351" s="238">
        <v>0.96886538934321154</v>
      </c>
      <c r="AE3351" s="227">
        <v>47.033041821786583</v>
      </c>
      <c r="AF3351" s="227">
        <v>1.0256848533302279</v>
      </c>
      <c r="AG3351" s="228">
        <v>48.544454512582</v>
      </c>
      <c r="AH3351" s="228">
        <v>1.3501550788121908</v>
      </c>
      <c r="AI3351" s="227">
        <v>124.89487132699146</v>
      </c>
      <c r="AJ3351" s="227">
        <v>65.906188916018166</v>
      </c>
      <c r="AL3351" s="189"/>
      <c r="AM3351" s="190"/>
    </row>
    <row r="3352" spans="1:39" s="3" customFormat="1" x14ac:dyDescent="0.25">
      <c r="A3352" s="161" t="s">
        <v>4045</v>
      </c>
      <c r="B3352" s="197">
        <v>45.396900000000002</v>
      </c>
      <c r="C3352" s="197">
        <v>-112.23439999999999</v>
      </c>
      <c r="D3352" s="88" t="s">
        <v>4050</v>
      </c>
      <c r="E3352" s="86" t="s">
        <v>4080</v>
      </c>
      <c r="F3352" s="88" t="s">
        <v>4051</v>
      </c>
      <c r="G3352" s="86" t="s">
        <v>4067</v>
      </c>
      <c r="H3352" s="86" t="s">
        <v>4272</v>
      </c>
      <c r="I3352" s="88" t="s">
        <v>4052</v>
      </c>
      <c r="J3352" s="47" t="s">
        <v>4276</v>
      </c>
      <c r="K3352" s="179" t="s">
        <v>2516</v>
      </c>
      <c r="L3352" s="180">
        <v>45749.881695277778</v>
      </c>
      <c r="M3352" s="91">
        <v>1121.92</v>
      </c>
      <c r="N3352" s="91">
        <v>1014.13</v>
      </c>
      <c r="O3352" s="181">
        <f t="shared" si="108"/>
        <v>0.90392363091842554</v>
      </c>
      <c r="P3352" s="92">
        <v>4.7761199999999997E-2</v>
      </c>
      <c r="Q3352" s="92">
        <v>1.3044889647126187E-3</v>
      </c>
      <c r="R3352" s="93">
        <v>7.3066199999999998E-3</v>
      </c>
      <c r="S3352" s="93">
        <v>1.6080122714059119E-4</v>
      </c>
      <c r="T3352" s="93">
        <v>0.40592200000000001</v>
      </c>
      <c r="U3352" s="94">
        <v>136.755</v>
      </c>
      <c r="V3352" s="94">
        <v>3.0049171985430814</v>
      </c>
      <c r="W3352" s="95">
        <v>4.7368800000000003E-2</v>
      </c>
      <c r="X3352" s="95">
        <v>1.2416957924552214E-3</v>
      </c>
      <c r="Y3352" s="94">
        <v>7.77146340211224E-2</v>
      </c>
      <c r="Z3352" s="96">
        <v>2.22638E-3</v>
      </c>
      <c r="AA3352" s="96">
        <v>5.3269264939550273E-5</v>
      </c>
      <c r="AB3352" s="225">
        <v>46.942368588274377</v>
      </c>
      <c r="AC3352" s="225">
        <v>1.0320164313910407</v>
      </c>
      <c r="AD3352" s="238">
        <v>0.99191034511987453</v>
      </c>
      <c r="AE3352" s="227">
        <v>46.966906107706343</v>
      </c>
      <c r="AF3352" s="227">
        <v>1.032003684877371</v>
      </c>
      <c r="AG3352" s="228">
        <v>47.349950868826042</v>
      </c>
      <c r="AH3352" s="228">
        <v>1.2932566264681007</v>
      </c>
      <c r="AI3352" s="227">
        <v>67.860227241950511</v>
      </c>
      <c r="AJ3352" s="227">
        <v>62.381444880665896</v>
      </c>
      <c r="AL3352" s="189"/>
      <c r="AM3352" s="190"/>
    </row>
    <row r="3353" spans="1:39" s="3" customFormat="1" x14ac:dyDescent="0.25">
      <c r="A3353" s="161" t="s">
        <v>4045</v>
      </c>
      <c r="B3353" s="197">
        <v>45.396900000000002</v>
      </c>
      <c r="C3353" s="197">
        <v>-112.23439999999999</v>
      </c>
      <c r="D3353" s="88" t="s">
        <v>4050</v>
      </c>
      <c r="E3353" s="86" t="s">
        <v>4080</v>
      </c>
      <c r="F3353" s="88" t="s">
        <v>4051</v>
      </c>
      <c r="G3353" s="86" t="s">
        <v>4067</v>
      </c>
      <c r="H3353" s="86" t="s">
        <v>4272</v>
      </c>
      <c r="I3353" s="88" t="s">
        <v>4052</v>
      </c>
      <c r="J3353" s="47" t="s">
        <v>4276</v>
      </c>
      <c r="K3353" s="179" t="s">
        <v>2530</v>
      </c>
      <c r="L3353" s="180">
        <v>45749.888435104163</v>
      </c>
      <c r="M3353" s="91">
        <v>1243.3900000000001</v>
      </c>
      <c r="N3353" s="91">
        <v>982.35500000000002</v>
      </c>
      <c r="O3353" s="181">
        <f t="shared" si="108"/>
        <v>0.79006184704718552</v>
      </c>
      <c r="P3353" s="92">
        <v>4.93351E-2</v>
      </c>
      <c r="Q3353" s="92">
        <v>1.3161965652488993E-3</v>
      </c>
      <c r="R3353" s="93">
        <v>7.3198999999999998E-3</v>
      </c>
      <c r="S3353" s="93">
        <v>1.623058482120715E-4</v>
      </c>
      <c r="T3353" s="93">
        <v>0.47517399999999999</v>
      </c>
      <c r="U3353" s="94">
        <v>136.50700000000001</v>
      </c>
      <c r="V3353" s="94">
        <v>3.0246924242309339</v>
      </c>
      <c r="W3353" s="95">
        <v>4.87743E-2</v>
      </c>
      <c r="X3353" s="95">
        <v>1.2371371254149639E-3</v>
      </c>
      <c r="Y3353" s="94">
        <v>7.5857644062697016E-2</v>
      </c>
      <c r="Z3353" s="96">
        <v>2.2267099999999998E-3</v>
      </c>
      <c r="AA3353" s="96">
        <v>5.0873428231739991E-5</v>
      </c>
      <c r="AB3353" s="225">
        <v>46.94383504890132</v>
      </c>
      <c r="AC3353" s="225">
        <v>1.0473346460662885</v>
      </c>
      <c r="AD3353" s="238">
        <v>0.96401811273511651</v>
      </c>
      <c r="AE3353" s="227">
        <v>47.051922902782628</v>
      </c>
      <c r="AF3353" s="227">
        <v>1.0425662768176327</v>
      </c>
      <c r="AG3353" s="228">
        <v>48.808131591310769</v>
      </c>
      <c r="AH3353" s="228">
        <v>1.3021377306765269</v>
      </c>
      <c r="AI3353" s="227">
        <v>136.99563429940815</v>
      </c>
      <c r="AJ3353" s="227">
        <v>59.589065136313792</v>
      </c>
      <c r="AL3353" s="189"/>
      <c r="AM3353" s="190"/>
    </row>
    <row r="3354" spans="1:39" s="3" customFormat="1" x14ac:dyDescent="0.25">
      <c r="A3354" s="161" t="s">
        <v>4045</v>
      </c>
      <c r="B3354" s="197">
        <v>45.396900000000002</v>
      </c>
      <c r="C3354" s="197">
        <v>-112.23439999999999</v>
      </c>
      <c r="D3354" s="88" t="s">
        <v>4050</v>
      </c>
      <c r="E3354" s="86" t="s">
        <v>4080</v>
      </c>
      <c r="F3354" s="88" t="s">
        <v>4051</v>
      </c>
      <c r="G3354" s="86" t="s">
        <v>4067</v>
      </c>
      <c r="H3354" s="86" t="s">
        <v>4272</v>
      </c>
      <c r="I3354" s="88" t="s">
        <v>4052</v>
      </c>
      <c r="J3354" s="47" t="s">
        <v>4276</v>
      </c>
      <c r="K3354" s="179" t="s">
        <v>2674</v>
      </c>
      <c r="L3354" s="180">
        <v>45749.95457105324</v>
      </c>
      <c r="M3354" s="91">
        <v>1355.83</v>
      </c>
      <c r="N3354" s="91">
        <v>1054.76</v>
      </c>
      <c r="O3354" s="181">
        <f t="shared" si="108"/>
        <v>0.77794413753936709</v>
      </c>
      <c r="P3354" s="92">
        <v>4.86428E-2</v>
      </c>
      <c r="Q3354" s="92">
        <v>1.2921405712758192E-3</v>
      </c>
      <c r="R3354" s="93">
        <v>7.3178799999999997E-3</v>
      </c>
      <c r="S3354" s="93">
        <v>1.6156869684056998E-4</v>
      </c>
      <c r="T3354" s="93">
        <v>0.50089399999999995</v>
      </c>
      <c r="U3354" s="94">
        <v>136.56899999999999</v>
      </c>
      <c r="V3354" s="94">
        <v>3.0118312803508762</v>
      </c>
      <c r="W3354" s="95">
        <v>4.8175000000000003E-2</v>
      </c>
      <c r="X3354" s="95">
        <v>1.1963616876684911E-3</v>
      </c>
      <c r="Y3354" s="94">
        <v>-9.388870902972208E-3</v>
      </c>
      <c r="Z3354" s="96">
        <v>2.20733E-3</v>
      </c>
      <c r="AA3354" s="96">
        <v>5.028001797980984E-5</v>
      </c>
      <c r="AB3354" s="225">
        <v>46.958208970930201</v>
      </c>
      <c r="AC3354" s="225">
        <v>1.0385580619038728</v>
      </c>
      <c r="AD3354" s="238">
        <v>0.97571812237889366</v>
      </c>
      <c r="AE3354" s="227">
        <v>47.030639862091711</v>
      </c>
      <c r="AF3354" s="227">
        <v>1.037192571312411</v>
      </c>
      <c r="AG3354" s="228">
        <v>48.201051905673879</v>
      </c>
      <c r="AH3354" s="228">
        <v>1.2804060363608358</v>
      </c>
      <c r="AI3354" s="227">
        <v>107.87192916083093</v>
      </c>
      <c r="AJ3354" s="227">
        <v>58.658006678572363</v>
      </c>
      <c r="AL3354" s="189"/>
      <c r="AM3354" s="190"/>
    </row>
    <row r="3355" spans="1:39" s="3" customFormat="1" x14ac:dyDescent="0.25">
      <c r="A3355" s="161" t="s">
        <v>4045</v>
      </c>
      <c r="B3355" s="197">
        <v>45.396900000000002</v>
      </c>
      <c r="C3355" s="197">
        <v>-112.23439999999999</v>
      </c>
      <c r="D3355" s="88" t="s">
        <v>4050</v>
      </c>
      <c r="E3355" s="86" t="s">
        <v>4080</v>
      </c>
      <c r="F3355" s="88" t="s">
        <v>4051</v>
      </c>
      <c r="G3355" s="86" t="s">
        <v>4067</v>
      </c>
      <c r="H3355" s="86" t="s">
        <v>4272</v>
      </c>
      <c r="I3355" s="88" t="s">
        <v>4052</v>
      </c>
      <c r="J3355" s="47" t="s">
        <v>4276</v>
      </c>
      <c r="K3355" s="179" t="s">
        <v>2592</v>
      </c>
      <c r="L3355" s="180">
        <v>45749.916916562499</v>
      </c>
      <c r="M3355" s="91">
        <v>1177.3</v>
      </c>
      <c r="N3355" s="91">
        <v>1550.29</v>
      </c>
      <c r="O3355" s="181">
        <f t="shared" si="108"/>
        <v>1.3168181432090376</v>
      </c>
      <c r="P3355" s="92">
        <v>4.7655799999999998E-2</v>
      </c>
      <c r="Q3355" s="92">
        <v>1.2817223821783717E-3</v>
      </c>
      <c r="R3355" s="93">
        <v>7.3067699999999998E-3</v>
      </c>
      <c r="S3355" s="93">
        <v>1.6331696004631607E-4</v>
      </c>
      <c r="T3355" s="93">
        <v>0.45572699999999999</v>
      </c>
      <c r="U3355" s="94">
        <v>136.72900000000001</v>
      </c>
      <c r="V3355" s="94">
        <v>3.0556067811156593</v>
      </c>
      <c r="W3355" s="95">
        <v>4.7216899999999999E-2</v>
      </c>
      <c r="X3355" s="95">
        <v>1.2139594713848564E-3</v>
      </c>
      <c r="Y3355" s="94">
        <v>0.11509697140950112</v>
      </c>
      <c r="Z3355" s="96">
        <v>2.2685700000000001E-3</v>
      </c>
      <c r="AA3355" s="96">
        <v>5.0286344338796401E-5</v>
      </c>
      <c r="AB3355" s="225">
        <v>46.96029400642616</v>
      </c>
      <c r="AC3355" s="225">
        <v>1.0497545000573709</v>
      </c>
      <c r="AD3355" s="238">
        <v>0.99503176961641626</v>
      </c>
      <c r="AE3355" s="227">
        <v>46.975804739668206</v>
      </c>
      <c r="AF3355" s="227">
        <v>1.0498108485463602</v>
      </c>
      <c r="AG3355" s="228">
        <v>47.210356668086419</v>
      </c>
      <c r="AH3355" s="228">
        <v>1.2697420001785786</v>
      </c>
      <c r="AI3355" s="227">
        <v>60.211188342505324</v>
      </c>
      <c r="AJ3355" s="227">
        <v>61.272099420227271</v>
      </c>
      <c r="AL3355" s="189"/>
      <c r="AM3355" s="190"/>
    </row>
    <row r="3356" spans="1:39" s="3" customFormat="1" x14ac:dyDescent="0.25">
      <c r="A3356" s="161" t="s">
        <v>4045</v>
      </c>
      <c r="B3356" s="197">
        <v>45.396900000000002</v>
      </c>
      <c r="C3356" s="197">
        <v>-112.23439999999999</v>
      </c>
      <c r="D3356" s="88" t="s">
        <v>4050</v>
      </c>
      <c r="E3356" s="86" t="s">
        <v>4080</v>
      </c>
      <c r="F3356" s="88" t="s">
        <v>4051</v>
      </c>
      <c r="G3356" s="86" t="s">
        <v>4067</v>
      </c>
      <c r="H3356" s="86" t="s">
        <v>4272</v>
      </c>
      <c r="I3356" s="88" t="s">
        <v>4052</v>
      </c>
      <c r="J3356" s="47" t="s">
        <v>4276</v>
      </c>
      <c r="K3356" s="179" t="s">
        <v>2498</v>
      </c>
      <c r="L3356" s="180">
        <v>45749.873314606484</v>
      </c>
      <c r="M3356" s="91">
        <v>347.03399999999999</v>
      </c>
      <c r="N3356" s="91">
        <v>193.572</v>
      </c>
      <c r="O3356" s="181">
        <f t="shared" si="108"/>
        <v>0.55778972665502513</v>
      </c>
      <c r="P3356" s="92">
        <v>4.7496099999999999E-2</v>
      </c>
      <c r="Q3356" s="92">
        <v>1.801914155054008E-3</v>
      </c>
      <c r="R3356" s="93">
        <v>7.31491E-3</v>
      </c>
      <c r="S3356" s="93">
        <v>1.6517316048114474E-4</v>
      </c>
      <c r="T3356" s="93">
        <v>0.106542</v>
      </c>
      <c r="U3356" s="94">
        <v>136.72</v>
      </c>
      <c r="V3356" s="94">
        <v>3.0764485681382681</v>
      </c>
      <c r="W3356" s="95">
        <v>4.7235100000000002E-2</v>
      </c>
      <c r="X3356" s="95">
        <v>1.80710623066382E-3</v>
      </c>
      <c r="Y3356" s="94">
        <v>0.19428902223141636</v>
      </c>
      <c r="Z3356" s="96">
        <v>2.2025199999999999E-3</v>
      </c>
      <c r="AA3356" s="96">
        <v>5.6428957485673967E-5</v>
      </c>
      <c r="AB3356" s="225">
        <v>46.96229673565859</v>
      </c>
      <c r="AC3356" s="225">
        <v>1.0577694553935275</v>
      </c>
      <c r="AD3356" s="238">
        <v>0.99465841499700913</v>
      </c>
      <c r="AE3356" s="227">
        <v>46.978885821031525</v>
      </c>
      <c r="AF3356" s="227">
        <v>1.0571103424286397</v>
      </c>
      <c r="AG3356" s="228">
        <v>47.231175157928753</v>
      </c>
      <c r="AH3356" s="228">
        <v>1.7918633967190367</v>
      </c>
      <c r="AI3356" s="227">
        <v>61.129539595079926</v>
      </c>
      <c r="AJ3356" s="227">
        <v>91.159091445342497</v>
      </c>
      <c r="AL3356" s="189"/>
      <c r="AM3356" s="190"/>
    </row>
    <row r="3357" spans="1:39" s="3" customFormat="1" x14ac:dyDescent="0.25">
      <c r="A3357" s="161" t="s">
        <v>4045</v>
      </c>
      <c r="B3357" s="197">
        <v>45.396900000000002</v>
      </c>
      <c r="C3357" s="197">
        <v>-112.23439999999999</v>
      </c>
      <c r="D3357" s="88" t="s">
        <v>4050</v>
      </c>
      <c r="E3357" s="86" t="s">
        <v>4080</v>
      </c>
      <c r="F3357" s="88" t="s">
        <v>4051</v>
      </c>
      <c r="G3357" s="86" t="s">
        <v>4067</v>
      </c>
      <c r="H3357" s="86" t="s">
        <v>4272</v>
      </c>
      <c r="I3357" s="88" t="s">
        <v>4052</v>
      </c>
      <c r="J3357" s="47" t="s">
        <v>4276</v>
      </c>
      <c r="K3357" s="179" t="s">
        <v>2541</v>
      </c>
      <c r="L3357" s="180">
        <v>45749.893013379631</v>
      </c>
      <c r="M3357" s="91">
        <v>1235.07</v>
      </c>
      <c r="N3357" s="91">
        <v>881.09100000000001</v>
      </c>
      <c r="O3357" s="181">
        <f t="shared" si="108"/>
        <v>0.71339357283392846</v>
      </c>
      <c r="P3357" s="92">
        <v>4.7434900000000002E-2</v>
      </c>
      <c r="Q3357" s="92">
        <v>1.2560060259122964E-3</v>
      </c>
      <c r="R3357" s="93">
        <v>7.3025199999999998E-3</v>
      </c>
      <c r="S3357" s="93">
        <v>1.5937821226303173E-4</v>
      </c>
      <c r="T3357" s="93">
        <v>0.38734800000000003</v>
      </c>
      <c r="U3357" s="94">
        <v>136.76</v>
      </c>
      <c r="V3357" s="94">
        <v>2.9811691553650554</v>
      </c>
      <c r="W3357" s="95">
        <v>4.69906E-2</v>
      </c>
      <c r="X3357" s="95">
        <v>1.2065524623687111E-3</v>
      </c>
      <c r="Y3357" s="94">
        <v>0.11942034480569819</v>
      </c>
      <c r="Z3357" s="96">
        <v>2.2102300000000001E-3</v>
      </c>
      <c r="AA3357" s="96">
        <v>4.9563059008902995E-5</v>
      </c>
      <c r="AB3357" s="225">
        <v>46.963112068880264</v>
      </c>
      <c r="AC3357" s="225">
        <v>1.0242388404610201</v>
      </c>
      <c r="AD3357" s="238">
        <v>0.99970966228445934</v>
      </c>
      <c r="AE3357" s="227">
        <v>46.965195218824405</v>
      </c>
      <c r="AF3357" s="227">
        <v>1.0237729698892784</v>
      </c>
      <c r="AG3357" s="228">
        <v>46.978834946441516</v>
      </c>
      <c r="AH3357" s="228">
        <v>1.2439300975246015</v>
      </c>
      <c r="AI3357" s="227">
        <v>48.749366324822887</v>
      </c>
      <c r="AJ3357" s="227">
        <v>61.323537419835105</v>
      </c>
      <c r="AL3357" s="189"/>
      <c r="AM3357" s="190"/>
    </row>
    <row r="3358" spans="1:39" s="3" customFormat="1" x14ac:dyDescent="0.25">
      <c r="A3358" s="161" t="s">
        <v>4045</v>
      </c>
      <c r="B3358" s="197">
        <v>45.396900000000002</v>
      </c>
      <c r="C3358" s="197">
        <v>-112.23439999999999</v>
      </c>
      <c r="D3358" s="88" t="s">
        <v>4050</v>
      </c>
      <c r="E3358" s="86" t="s">
        <v>4080</v>
      </c>
      <c r="F3358" s="88" t="s">
        <v>4051</v>
      </c>
      <c r="G3358" s="86" t="s">
        <v>4067</v>
      </c>
      <c r="H3358" s="86" t="s">
        <v>4272</v>
      </c>
      <c r="I3358" s="88" t="s">
        <v>4052</v>
      </c>
      <c r="J3358" s="47" t="s">
        <v>4276</v>
      </c>
      <c r="K3358" s="179" t="s">
        <v>2630</v>
      </c>
      <c r="L3358" s="180">
        <v>45749.934495462963</v>
      </c>
      <c r="M3358" s="91">
        <v>542.529</v>
      </c>
      <c r="N3358" s="91">
        <v>305.541</v>
      </c>
      <c r="O3358" s="181">
        <f t="shared" si="108"/>
        <v>0.56317911116272124</v>
      </c>
      <c r="P3358" s="92">
        <v>4.8322200000000003E-2</v>
      </c>
      <c r="Q3358" s="92">
        <v>1.6426387514106686E-3</v>
      </c>
      <c r="R3358" s="93">
        <v>7.3170800000000001E-3</v>
      </c>
      <c r="S3358" s="93">
        <v>1.6305630267539491E-4</v>
      </c>
      <c r="T3358" s="93">
        <v>0.249748</v>
      </c>
      <c r="U3358" s="94">
        <v>136.56700000000001</v>
      </c>
      <c r="V3358" s="94">
        <v>3.0410922058530221</v>
      </c>
      <c r="W3358" s="95">
        <v>4.7915199999999998E-2</v>
      </c>
      <c r="X3358" s="95">
        <v>1.609207605909194E-3</v>
      </c>
      <c r="Y3358" s="94">
        <v>0.12914551679005887</v>
      </c>
      <c r="Z3358" s="96">
        <v>2.2542999999999999E-3</v>
      </c>
      <c r="AA3358" s="96">
        <v>5.7804841718406249E-5</v>
      </c>
      <c r="AB3358" s="225">
        <v>46.974342263229431</v>
      </c>
      <c r="AC3358" s="225">
        <v>1.0495134793047769</v>
      </c>
      <c r="AD3358" s="238">
        <v>0.9808852129734893</v>
      </c>
      <c r="AE3358" s="227">
        <v>47.031326111255083</v>
      </c>
      <c r="AF3358" s="227">
        <v>1.0472998547809467</v>
      </c>
      <c r="AG3358" s="228">
        <v>47.947838839044884</v>
      </c>
      <c r="AH3358" s="228">
        <v>1.6299129204259872</v>
      </c>
      <c r="AI3358" s="227">
        <v>95.084163938928455</v>
      </c>
      <c r="AJ3358" s="227">
        <v>79.516999561904967</v>
      </c>
      <c r="AL3358" s="189"/>
      <c r="AM3358" s="190"/>
    </row>
    <row r="3359" spans="1:39" s="3" customFormat="1" x14ac:dyDescent="0.25">
      <c r="A3359" s="161" t="s">
        <v>4045</v>
      </c>
      <c r="B3359" s="197">
        <v>45.396900000000002</v>
      </c>
      <c r="C3359" s="197">
        <v>-112.23439999999999</v>
      </c>
      <c r="D3359" s="88" t="s">
        <v>4050</v>
      </c>
      <c r="E3359" s="86" t="s">
        <v>4080</v>
      </c>
      <c r="F3359" s="88" t="s">
        <v>4051</v>
      </c>
      <c r="G3359" s="86" t="s">
        <v>4067</v>
      </c>
      <c r="H3359" s="86" t="s">
        <v>4272</v>
      </c>
      <c r="I3359" s="88" t="s">
        <v>4052</v>
      </c>
      <c r="J3359" s="47" t="s">
        <v>4276</v>
      </c>
      <c r="K3359" s="179" t="s">
        <v>2642</v>
      </c>
      <c r="L3359" s="180">
        <v>45749.939497210646</v>
      </c>
      <c r="M3359" s="91">
        <v>773.48500000000001</v>
      </c>
      <c r="N3359" s="91">
        <v>754.22500000000002</v>
      </c>
      <c r="O3359" s="181">
        <f t="shared" si="108"/>
        <v>0.97509971104804882</v>
      </c>
      <c r="P3359" s="92">
        <v>4.8062100000000003E-2</v>
      </c>
      <c r="Q3359" s="92">
        <v>1.4710320334595029E-3</v>
      </c>
      <c r="R3359" s="93">
        <v>7.3153899999999997E-3</v>
      </c>
      <c r="S3359" s="93">
        <v>1.6194481259407476E-4</v>
      </c>
      <c r="T3359" s="93">
        <v>0.248193</v>
      </c>
      <c r="U3359" s="94">
        <v>136.59399999999999</v>
      </c>
      <c r="V3359" s="94">
        <v>3.0290695065151607</v>
      </c>
      <c r="W3359" s="95">
        <v>4.7676499999999997E-2</v>
      </c>
      <c r="X3359" s="95">
        <v>1.44722678837838E-3</v>
      </c>
      <c r="Y3359" s="94">
        <v>0.17466761255428639</v>
      </c>
      <c r="Z3359" s="96">
        <v>2.18841E-3</v>
      </c>
      <c r="AA3359" s="96">
        <v>5.1058617674688379E-5</v>
      </c>
      <c r="AB3359" s="225">
        <v>46.979269885390636</v>
      </c>
      <c r="AC3359" s="225">
        <v>1.0438969815254491</v>
      </c>
      <c r="AD3359" s="238">
        <v>0.98567822146704343</v>
      </c>
      <c r="AE3359" s="227">
        <v>47.022063436980851</v>
      </c>
      <c r="AF3359" s="227">
        <v>1.0427478402446679</v>
      </c>
      <c r="AG3359" s="228">
        <v>47.705288006663189</v>
      </c>
      <c r="AH3359" s="228">
        <v>1.460111123384392</v>
      </c>
      <c r="AI3359" s="227">
        <v>83.246551094021683</v>
      </c>
      <c r="AJ3359" s="227">
        <v>72.030024289235598</v>
      </c>
      <c r="AL3359" s="189"/>
      <c r="AM3359" s="190"/>
    </row>
    <row r="3360" spans="1:39" s="3" customFormat="1" x14ac:dyDescent="0.25">
      <c r="A3360" s="161" t="s">
        <v>4045</v>
      </c>
      <c r="B3360" s="197">
        <v>45.396900000000002</v>
      </c>
      <c r="C3360" s="197">
        <v>-112.23439999999999</v>
      </c>
      <c r="D3360" s="88" t="s">
        <v>4050</v>
      </c>
      <c r="E3360" s="86" t="s">
        <v>4080</v>
      </c>
      <c r="F3360" s="88" t="s">
        <v>4051</v>
      </c>
      <c r="G3360" s="86" t="s">
        <v>4067</v>
      </c>
      <c r="H3360" s="86" t="s">
        <v>4272</v>
      </c>
      <c r="I3360" s="88" t="s">
        <v>4052</v>
      </c>
      <c r="J3360" s="47" t="s">
        <v>4276</v>
      </c>
      <c r="K3360" s="179" t="s">
        <v>2583</v>
      </c>
      <c r="L3360" s="180">
        <v>45749.912293842593</v>
      </c>
      <c r="M3360" s="91">
        <v>582.20899999999995</v>
      </c>
      <c r="N3360" s="91">
        <v>325.13</v>
      </c>
      <c r="O3360" s="181">
        <f t="shared" si="108"/>
        <v>0.55844207148979152</v>
      </c>
      <c r="P3360" s="92">
        <v>4.8778799999999997E-2</v>
      </c>
      <c r="Q3360" s="92">
        <v>1.5508149477535995E-3</v>
      </c>
      <c r="R3360" s="93">
        <v>7.3217500000000001E-3</v>
      </c>
      <c r="S3360" s="93">
        <v>1.6453536041000427E-4</v>
      </c>
      <c r="T3360" s="93">
        <v>0.28434700000000002</v>
      </c>
      <c r="U3360" s="94">
        <v>136.46600000000001</v>
      </c>
      <c r="V3360" s="94">
        <v>3.0700089978369771</v>
      </c>
      <c r="W3360" s="95">
        <v>4.8224400000000001E-2</v>
      </c>
      <c r="X3360" s="95">
        <v>1.5014561619454629E-3</v>
      </c>
      <c r="Y3360" s="94">
        <v>0.13159274727272816</v>
      </c>
      <c r="Z3360" s="96">
        <v>2.2336700000000001E-3</v>
      </c>
      <c r="AA3360" s="96">
        <v>5.5581214709288254E-5</v>
      </c>
      <c r="AB3360" s="225">
        <v>46.990624415733762</v>
      </c>
      <c r="AC3360" s="225">
        <v>1.0619383604853603</v>
      </c>
      <c r="AD3360" s="238">
        <v>0.9747564997062298</v>
      </c>
      <c r="AE3360" s="227">
        <v>47.066007755780753</v>
      </c>
      <c r="AF3360" s="227">
        <v>1.0588210052504787</v>
      </c>
      <c r="AG3360" s="228">
        <v>48.284887323106247</v>
      </c>
      <c r="AH3360" s="228">
        <v>1.5351120776089502</v>
      </c>
      <c r="AI3360" s="227">
        <v>110.29224140323807</v>
      </c>
      <c r="AJ3360" s="227">
        <v>73.50837307276538</v>
      </c>
      <c r="AL3360" s="189"/>
      <c r="AM3360" s="190"/>
    </row>
    <row r="3361" spans="1:39" s="3" customFormat="1" x14ac:dyDescent="0.25">
      <c r="A3361" s="161" t="s">
        <v>4045</v>
      </c>
      <c r="B3361" s="197">
        <v>45.396900000000002</v>
      </c>
      <c r="C3361" s="197">
        <v>-112.23439999999999</v>
      </c>
      <c r="D3361" s="88" t="s">
        <v>4050</v>
      </c>
      <c r="E3361" s="86" t="s">
        <v>4080</v>
      </c>
      <c r="F3361" s="88" t="s">
        <v>4051</v>
      </c>
      <c r="G3361" s="86" t="s">
        <v>4067</v>
      </c>
      <c r="H3361" s="86" t="s">
        <v>4272</v>
      </c>
      <c r="I3361" s="88" t="s">
        <v>4052</v>
      </c>
      <c r="J3361" s="47" t="s">
        <v>4276</v>
      </c>
      <c r="K3361" s="179" t="s">
        <v>2497</v>
      </c>
      <c r="L3361" s="180">
        <v>45749.872894074077</v>
      </c>
      <c r="M3361" s="91">
        <v>377.93400000000003</v>
      </c>
      <c r="N3361" s="91">
        <v>223.90700000000001</v>
      </c>
      <c r="O3361" s="181">
        <f t="shared" si="108"/>
        <v>0.59245000449813989</v>
      </c>
      <c r="P3361" s="92">
        <v>4.6516200000000001E-2</v>
      </c>
      <c r="Q3361" s="92">
        <v>1.5984232196374027E-3</v>
      </c>
      <c r="R3361" s="93">
        <v>7.3100800000000001E-3</v>
      </c>
      <c r="S3361" s="93">
        <v>1.6418573371084958E-4</v>
      </c>
      <c r="T3361" s="93">
        <v>0.36972500000000003</v>
      </c>
      <c r="U3361" s="94">
        <v>136.797</v>
      </c>
      <c r="V3361" s="94">
        <v>3.0694825988267147</v>
      </c>
      <c r="W3361" s="95">
        <v>4.6212099999999999E-2</v>
      </c>
      <c r="X3361" s="95">
        <v>1.5115577129120809E-3</v>
      </c>
      <c r="Y3361" s="94">
        <v>-1.412011985094651E-2</v>
      </c>
      <c r="Z3361" s="96">
        <v>2.2106500000000002E-3</v>
      </c>
      <c r="AA3361" s="96">
        <v>5.4810873674937896E-5</v>
      </c>
      <c r="AB3361" s="225">
        <v>46.996651677482895</v>
      </c>
      <c r="AC3361" s="225">
        <v>1.0548585751255186</v>
      </c>
      <c r="AD3361" s="238">
        <v>1.0161621377915757</v>
      </c>
      <c r="AE3361" s="227">
        <v>46.952538514094741</v>
      </c>
      <c r="AF3361" s="227">
        <v>1.0535318752586309</v>
      </c>
      <c r="AG3361" s="228">
        <v>46.205754739235466</v>
      </c>
      <c r="AH3361" s="228">
        <v>1.5877554756421404</v>
      </c>
      <c r="AI3361" s="227">
        <v>8.6993807356456312</v>
      </c>
      <c r="AJ3361" s="227">
        <v>78.713209440276572</v>
      </c>
      <c r="AL3361" s="189"/>
      <c r="AM3361" s="190"/>
    </row>
    <row r="3362" spans="1:39" s="3" customFormat="1" x14ac:dyDescent="0.25">
      <c r="A3362" s="161" t="s">
        <v>4045</v>
      </c>
      <c r="B3362" s="197">
        <v>45.396900000000002</v>
      </c>
      <c r="C3362" s="197">
        <v>-112.23439999999999</v>
      </c>
      <c r="D3362" s="88" t="s">
        <v>4050</v>
      </c>
      <c r="E3362" s="86" t="s">
        <v>4080</v>
      </c>
      <c r="F3362" s="88" t="s">
        <v>4051</v>
      </c>
      <c r="G3362" s="86" t="s">
        <v>4067</v>
      </c>
      <c r="H3362" s="86" t="s">
        <v>4272</v>
      </c>
      <c r="I3362" s="88" t="s">
        <v>4052</v>
      </c>
      <c r="J3362" s="47" t="s">
        <v>4276</v>
      </c>
      <c r="K3362" s="179" t="s">
        <v>2514</v>
      </c>
      <c r="L3362" s="180">
        <v>45749.880860150464</v>
      </c>
      <c r="M3362" s="91">
        <v>495.67500000000001</v>
      </c>
      <c r="N3362" s="91">
        <v>358.93900000000002</v>
      </c>
      <c r="O3362" s="181">
        <f t="shared" si="108"/>
        <v>0.72414182680183592</v>
      </c>
      <c r="P3362" s="92">
        <v>4.7838899999999997E-2</v>
      </c>
      <c r="Q3362" s="92">
        <v>1.6373112441390001E-3</v>
      </c>
      <c r="R3362" s="93">
        <v>7.3259299999999996E-3</v>
      </c>
      <c r="S3362" s="93">
        <v>1.668903272319879E-4</v>
      </c>
      <c r="T3362" s="93">
        <v>0.17130000000000001</v>
      </c>
      <c r="U3362" s="94">
        <v>136.52699999999999</v>
      </c>
      <c r="V3362" s="94">
        <v>3.1150600723100026</v>
      </c>
      <c r="W3362" s="95">
        <v>4.73909E-2</v>
      </c>
      <c r="X3362" s="95">
        <v>1.6318636441884479E-3</v>
      </c>
      <c r="Y3362" s="94">
        <v>0.21914624590928433</v>
      </c>
      <c r="Z3362" s="96">
        <v>2.2166099999999999E-3</v>
      </c>
      <c r="AA3362" s="96">
        <v>5.5280453442785726E-5</v>
      </c>
      <c r="AB3362" s="225">
        <v>47.019253949632017</v>
      </c>
      <c r="AC3362" s="225">
        <v>1.0731587423672526</v>
      </c>
      <c r="AD3362" s="238">
        <v>0.99149041467032251</v>
      </c>
      <c r="AE3362" s="227">
        <v>47.045055301421584</v>
      </c>
      <c r="AF3362" s="227">
        <v>1.0734006707030435</v>
      </c>
      <c r="AG3362" s="228">
        <v>47.448825127638166</v>
      </c>
      <c r="AH3362" s="228">
        <v>1.6239607286678226</v>
      </c>
      <c r="AI3362" s="227">
        <v>68.970132751719916</v>
      </c>
      <c r="AJ3362" s="227">
        <v>81.927768652196548</v>
      </c>
      <c r="AL3362" s="189"/>
      <c r="AM3362" s="190"/>
    </row>
    <row r="3363" spans="1:39" s="3" customFormat="1" x14ac:dyDescent="0.25">
      <c r="A3363" s="161" t="s">
        <v>4045</v>
      </c>
      <c r="B3363" s="197">
        <v>45.396900000000002</v>
      </c>
      <c r="C3363" s="197">
        <v>-112.23439999999999</v>
      </c>
      <c r="D3363" s="88" t="s">
        <v>4050</v>
      </c>
      <c r="E3363" s="86" t="s">
        <v>4080</v>
      </c>
      <c r="F3363" s="88" t="s">
        <v>4051</v>
      </c>
      <c r="G3363" s="86" t="s">
        <v>4067</v>
      </c>
      <c r="H3363" s="86" t="s">
        <v>4272</v>
      </c>
      <c r="I3363" s="88" t="s">
        <v>4052</v>
      </c>
      <c r="J3363" s="47" t="s">
        <v>4276</v>
      </c>
      <c r="K3363" s="179" t="s">
        <v>2663</v>
      </c>
      <c r="L3363" s="180">
        <v>45749.949121516205</v>
      </c>
      <c r="M3363" s="91">
        <v>373.44</v>
      </c>
      <c r="N3363" s="91">
        <v>218.447</v>
      </c>
      <c r="O3363" s="181">
        <f t="shared" si="108"/>
        <v>0.58495876178234796</v>
      </c>
      <c r="P3363" s="92">
        <v>4.6161199999999999E-2</v>
      </c>
      <c r="Q3363" s="92">
        <v>1.7650272566099368E-3</v>
      </c>
      <c r="R3363" s="93">
        <v>7.31053E-3</v>
      </c>
      <c r="S3363" s="93">
        <v>1.6562457524232324E-4</v>
      </c>
      <c r="T3363" s="93">
        <v>0.30903799999999998</v>
      </c>
      <c r="U3363" s="94">
        <v>136.792</v>
      </c>
      <c r="V3363" s="94">
        <v>3.1074094171351163</v>
      </c>
      <c r="W3363" s="95">
        <v>4.57686E-2</v>
      </c>
      <c r="X3363" s="95">
        <v>1.6770321197830409E-3</v>
      </c>
      <c r="Y3363" s="94">
        <v>-5.0964536410678628E-3</v>
      </c>
      <c r="Z3363" s="96">
        <v>2.1995600000000001E-3</v>
      </c>
      <c r="AA3363" s="96">
        <v>5.7865743659612638E-5</v>
      </c>
      <c r="AB3363" s="225">
        <v>47.024691553910891</v>
      </c>
      <c r="AC3363" s="225">
        <v>1.0701190282668027</v>
      </c>
      <c r="AD3363" s="238">
        <v>1.0257888002165265</v>
      </c>
      <c r="AE3363" s="227">
        <v>46.954248480941409</v>
      </c>
      <c r="AF3363" s="227">
        <v>1.0666272435828086</v>
      </c>
      <c r="AG3363" s="228">
        <v>45.773797170558083</v>
      </c>
      <c r="AH3363" s="228">
        <v>1.7502144581286845</v>
      </c>
      <c r="AI3363" s="227">
        <v>-14.558379377952612</v>
      </c>
      <c r="AJ3363" s="227">
        <v>88.567116352421948</v>
      </c>
      <c r="AL3363" s="189"/>
      <c r="AM3363" s="190"/>
    </row>
    <row r="3364" spans="1:39" s="3" customFormat="1" x14ac:dyDescent="0.25">
      <c r="A3364" s="161" t="s">
        <v>4045</v>
      </c>
      <c r="B3364" s="197">
        <v>45.396900000000002</v>
      </c>
      <c r="C3364" s="197">
        <v>-112.23439999999999</v>
      </c>
      <c r="D3364" s="88" t="s">
        <v>4050</v>
      </c>
      <c r="E3364" s="86" t="s">
        <v>4080</v>
      </c>
      <c r="F3364" s="88" t="s">
        <v>4051</v>
      </c>
      <c r="G3364" s="86" t="s">
        <v>4067</v>
      </c>
      <c r="H3364" s="86" t="s">
        <v>4272</v>
      </c>
      <c r="I3364" s="88" t="s">
        <v>4052</v>
      </c>
      <c r="J3364" s="47" t="s">
        <v>4276</v>
      </c>
      <c r="K3364" s="179" t="s">
        <v>2676</v>
      </c>
      <c r="L3364" s="180">
        <v>45749.955406377318</v>
      </c>
      <c r="M3364" s="91">
        <v>801.428</v>
      </c>
      <c r="N3364" s="91">
        <v>1147.27</v>
      </c>
      <c r="O3364" s="181">
        <f t="shared" si="108"/>
        <v>1.4315322149962317</v>
      </c>
      <c r="P3364" s="92">
        <v>4.9349499999999998E-2</v>
      </c>
      <c r="Q3364" s="92">
        <v>1.4228880020929265E-3</v>
      </c>
      <c r="R3364" s="93">
        <v>7.3373099999999997E-3</v>
      </c>
      <c r="S3364" s="93">
        <v>1.6430836493900732E-4</v>
      </c>
      <c r="T3364" s="93">
        <v>0.40454200000000001</v>
      </c>
      <c r="U3364" s="94">
        <v>136.25</v>
      </c>
      <c r="V3364" s="94">
        <v>3.0458827357598648</v>
      </c>
      <c r="W3364" s="95">
        <v>4.8758799999999998E-2</v>
      </c>
      <c r="X3364" s="95">
        <v>1.3464564327541385E-3</v>
      </c>
      <c r="Y3364" s="94">
        <v>8.1461765766766461E-2</v>
      </c>
      <c r="Z3364" s="96">
        <v>2.2426600000000001E-3</v>
      </c>
      <c r="AA3364" s="96">
        <v>5.0813167441914117E-5</v>
      </c>
      <c r="AB3364" s="225">
        <v>47.033086933579497</v>
      </c>
      <c r="AC3364" s="225">
        <v>1.0564823953958615</v>
      </c>
      <c r="AD3364" s="238">
        <v>0.96435370564058109</v>
      </c>
      <c r="AE3364" s="227">
        <v>47.140350338672413</v>
      </c>
      <c r="AF3364" s="227">
        <v>1.053827370673277</v>
      </c>
      <c r="AG3364" s="228">
        <v>48.882842532718833</v>
      </c>
      <c r="AH3364" s="228">
        <v>1.4094329253184619</v>
      </c>
      <c r="AI3364" s="227">
        <v>136.24887704963211</v>
      </c>
      <c r="AJ3364" s="227">
        <v>64.884218483785048</v>
      </c>
      <c r="AL3364" s="189"/>
      <c r="AM3364" s="190"/>
    </row>
    <row r="3365" spans="1:39" s="3" customFormat="1" x14ac:dyDescent="0.25">
      <c r="A3365" s="161" t="s">
        <v>4045</v>
      </c>
      <c r="B3365" s="197">
        <v>45.396900000000002</v>
      </c>
      <c r="C3365" s="197">
        <v>-112.23439999999999</v>
      </c>
      <c r="D3365" s="88" t="s">
        <v>4050</v>
      </c>
      <c r="E3365" s="86" t="s">
        <v>4080</v>
      </c>
      <c r="F3365" s="88" t="s">
        <v>4051</v>
      </c>
      <c r="G3365" s="86" t="s">
        <v>4067</v>
      </c>
      <c r="H3365" s="86" t="s">
        <v>4272</v>
      </c>
      <c r="I3365" s="88" t="s">
        <v>4052</v>
      </c>
      <c r="J3365" s="47" t="s">
        <v>4276</v>
      </c>
      <c r="K3365" s="179" t="s">
        <v>2634</v>
      </c>
      <c r="L3365" s="180">
        <v>45749.936164050923</v>
      </c>
      <c r="M3365" s="91">
        <v>1088.57</v>
      </c>
      <c r="N3365" s="91">
        <v>745.71500000000003</v>
      </c>
      <c r="O3365" s="181">
        <f t="shared" si="108"/>
        <v>0.68504092525055815</v>
      </c>
      <c r="P3365" s="92">
        <v>4.7955299999999999E-2</v>
      </c>
      <c r="Q3365" s="92">
        <v>1.2735878795579832E-3</v>
      </c>
      <c r="R3365" s="93">
        <v>7.3207000000000003E-3</v>
      </c>
      <c r="S3365" s="93">
        <v>1.6039269349306409E-4</v>
      </c>
      <c r="T3365" s="93">
        <v>0.342532</v>
      </c>
      <c r="U3365" s="94">
        <v>136.45400000000001</v>
      </c>
      <c r="V3365" s="94">
        <v>2.9947267979733976</v>
      </c>
      <c r="W3365" s="95">
        <v>4.7523999999999997E-2</v>
      </c>
      <c r="X3365" s="95">
        <v>1.2365273534705975E-3</v>
      </c>
      <c r="Y3365" s="94">
        <v>0.17730658998789139</v>
      </c>
      <c r="Z3365" s="96">
        <v>2.2147E-3</v>
      </c>
      <c r="AA3365" s="96">
        <v>4.9380935334296781E-5</v>
      </c>
      <c r="AB3365" s="225">
        <v>47.036425581937593</v>
      </c>
      <c r="AC3365" s="225">
        <v>1.0340718613310838</v>
      </c>
      <c r="AD3365" s="238">
        <v>0.98878771465473858</v>
      </c>
      <c r="AE3365" s="227">
        <v>47.070131747132386</v>
      </c>
      <c r="AF3365" s="227">
        <v>1.0330381295328517</v>
      </c>
      <c r="AG3365" s="228">
        <v>47.603880033610821</v>
      </c>
      <c r="AH3365" s="228">
        <v>1.2642549338809062</v>
      </c>
      <c r="AI3365" s="227">
        <v>75.638887345777405</v>
      </c>
      <c r="AJ3365" s="227">
        <v>61.828724551213014</v>
      </c>
      <c r="AL3365" s="189"/>
      <c r="AM3365" s="190"/>
    </row>
    <row r="3366" spans="1:39" s="3" customFormat="1" x14ac:dyDescent="0.25">
      <c r="A3366" s="161" t="s">
        <v>4045</v>
      </c>
      <c r="B3366" s="197">
        <v>45.396900000000002</v>
      </c>
      <c r="C3366" s="197">
        <v>-112.23439999999999</v>
      </c>
      <c r="D3366" s="88" t="s">
        <v>4050</v>
      </c>
      <c r="E3366" s="86" t="s">
        <v>4080</v>
      </c>
      <c r="F3366" s="88" t="s">
        <v>4051</v>
      </c>
      <c r="G3366" s="86" t="s">
        <v>4067</v>
      </c>
      <c r="H3366" s="86" t="s">
        <v>4272</v>
      </c>
      <c r="I3366" s="88" t="s">
        <v>4052</v>
      </c>
      <c r="J3366" s="47" t="s">
        <v>4276</v>
      </c>
      <c r="K3366" s="179" t="s">
        <v>2660</v>
      </c>
      <c r="L3366" s="180">
        <v>45749.947876585647</v>
      </c>
      <c r="M3366" s="91">
        <v>560.45600000000002</v>
      </c>
      <c r="N3366" s="91">
        <v>323.90199999999999</v>
      </c>
      <c r="O3366" s="181">
        <f t="shared" ref="O3366:O3397" si="109">N3366/M3366</f>
        <v>0.57792583182265866</v>
      </c>
      <c r="P3366" s="92">
        <v>4.7723099999999997E-2</v>
      </c>
      <c r="Q3366" s="92">
        <v>1.4934197807528868E-3</v>
      </c>
      <c r="R3366" s="93">
        <v>7.3244699999999996E-3</v>
      </c>
      <c r="S3366" s="93">
        <v>1.6392846811338167E-4</v>
      </c>
      <c r="T3366" s="93">
        <v>0.1789</v>
      </c>
      <c r="U3366" s="94">
        <v>136.482</v>
      </c>
      <c r="V3366" s="94">
        <v>3.062670397169764</v>
      </c>
      <c r="W3366" s="95">
        <v>4.7289600000000001E-2</v>
      </c>
      <c r="X3366" s="95">
        <v>1.4810954565334404E-3</v>
      </c>
      <c r="Y3366" s="94">
        <v>0.21445791433546807</v>
      </c>
      <c r="Z3366" s="96">
        <v>2.1774799999999999E-3</v>
      </c>
      <c r="AA3366" s="96">
        <v>5.5267959135198759E-5</v>
      </c>
      <c r="AB3366" s="225">
        <v>47.0407453239837</v>
      </c>
      <c r="AC3366" s="225">
        <v>1.0558445993800272</v>
      </c>
      <c r="AD3366" s="238">
        <v>0.99357177307381539</v>
      </c>
      <c r="AE3366" s="227">
        <v>47.060510224619883</v>
      </c>
      <c r="AF3366" s="227">
        <v>1.056042786159701</v>
      </c>
      <c r="AG3366" s="228">
        <v>47.364983084240272</v>
      </c>
      <c r="AH3366" s="228">
        <v>1.4822130719301616</v>
      </c>
      <c r="AI3366" s="227">
        <v>63.87648727844212</v>
      </c>
      <c r="AJ3366" s="227">
        <v>74.588967317982281</v>
      </c>
      <c r="AL3366" s="189"/>
      <c r="AM3366" s="190"/>
    </row>
    <row r="3367" spans="1:39" s="3" customFormat="1" x14ac:dyDescent="0.25">
      <c r="A3367" s="161" t="s">
        <v>4045</v>
      </c>
      <c r="B3367" s="197">
        <v>45.396900000000002</v>
      </c>
      <c r="C3367" s="197">
        <v>-112.23439999999999</v>
      </c>
      <c r="D3367" s="88" t="s">
        <v>4050</v>
      </c>
      <c r="E3367" s="86" t="s">
        <v>4080</v>
      </c>
      <c r="F3367" s="88" t="s">
        <v>4051</v>
      </c>
      <c r="G3367" s="86" t="s">
        <v>4067</v>
      </c>
      <c r="H3367" s="86" t="s">
        <v>4272</v>
      </c>
      <c r="I3367" s="88" t="s">
        <v>4052</v>
      </c>
      <c r="J3367" s="47" t="s">
        <v>4276</v>
      </c>
      <c r="K3367" s="179" t="s">
        <v>2666</v>
      </c>
      <c r="L3367" s="180">
        <v>45749.950371261577</v>
      </c>
      <c r="M3367" s="91">
        <v>870.57600000000002</v>
      </c>
      <c r="N3367" s="91">
        <v>1091.67</v>
      </c>
      <c r="O3367" s="181">
        <f t="shared" si="109"/>
        <v>1.2539628935325577</v>
      </c>
      <c r="P3367" s="92">
        <v>4.68685E-2</v>
      </c>
      <c r="Q3367" s="92">
        <v>1.2949425114977113E-3</v>
      </c>
      <c r="R3367" s="93">
        <v>7.3132800000000001E-3</v>
      </c>
      <c r="S3367" s="93">
        <v>1.5993983558626037E-4</v>
      </c>
      <c r="T3367" s="93">
        <v>0.360151</v>
      </c>
      <c r="U3367" s="94">
        <v>136.613</v>
      </c>
      <c r="V3367" s="94">
        <v>2.9857360763470036</v>
      </c>
      <c r="W3367" s="95">
        <v>4.64643E-2</v>
      </c>
      <c r="X3367" s="95">
        <v>1.2468488921260669E-3</v>
      </c>
      <c r="Y3367" s="94">
        <v>0.10901773430670274</v>
      </c>
      <c r="Z3367" s="96">
        <v>2.21514E-3</v>
      </c>
      <c r="AA3367" s="96">
        <v>4.9132462672351369E-5</v>
      </c>
      <c r="AB3367" s="225">
        <v>47.044803110015948</v>
      </c>
      <c r="AC3367" s="225">
        <v>1.0272297301663176</v>
      </c>
      <c r="AD3367" s="238">
        <v>1.0107959217073352</v>
      </c>
      <c r="AE3367" s="227">
        <v>47.015547445599168</v>
      </c>
      <c r="AF3367" s="227">
        <v>1.0275450810503368</v>
      </c>
      <c r="AG3367" s="228">
        <v>46.513392501807104</v>
      </c>
      <c r="AH3367" s="228">
        <v>1.2851311500169389</v>
      </c>
      <c r="AI3367" s="227">
        <v>21.780566827035639</v>
      </c>
      <c r="AJ3367" s="227">
        <v>64.416446354725153</v>
      </c>
      <c r="AL3367" s="189"/>
      <c r="AM3367" s="190"/>
    </row>
    <row r="3368" spans="1:39" s="3" customFormat="1" x14ac:dyDescent="0.25">
      <c r="A3368" s="161" t="s">
        <v>4045</v>
      </c>
      <c r="B3368" s="197">
        <v>45.396900000000002</v>
      </c>
      <c r="C3368" s="197">
        <v>-112.23439999999999</v>
      </c>
      <c r="D3368" s="88" t="s">
        <v>4050</v>
      </c>
      <c r="E3368" s="86" t="s">
        <v>4080</v>
      </c>
      <c r="F3368" s="88" t="s">
        <v>4051</v>
      </c>
      <c r="G3368" s="86" t="s">
        <v>4067</v>
      </c>
      <c r="H3368" s="86" t="s">
        <v>4272</v>
      </c>
      <c r="I3368" s="88" t="s">
        <v>4052</v>
      </c>
      <c r="J3368" s="47" t="s">
        <v>4276</v>
      </c>
      <c r="K3368" s="179" t="s">
        <v>2547</v>
      </c>
      <c r="L3368" s="180">
        <v>45749.896390613423</v>
      </c>
      <c r="M3368" s="91">
        <v>1268.76</v>
      </c>
      <c r="N3368" s="91">
        <v>1001.34</v>
      </c>
      <c r="O3368" s="181">
        <f t="shared" si="109"/>
        <v>0.78922727702638795</v>
      </c>
      <c r="P3368" s="92">
        <v>5.0199100000000003E-2</v>
      </c>
      <c r="Q3368" s="92">
        <v>1.4359631188940753E-3</v>
      </c>
      <c r="R3368" s="93">
        <v>7.3395099999999996E-3</v>
      </c>
      <c r="S3368" s="93">
        <v>1.6060334998887788E-4</v>
      </c>
      <c r="T3368" s="93">
        <v>0.487846</v>
      </c>
      <c r="U3368" s="94">
        <v>136.07499999999999</v>
      </c>
      <c r="V3368" s="94">
        <v>2.9769171293302739</v>
      </c>
      <c r="W3368" s="95">
        <v>4.9433999999999999E-2</v>
      </c>
      <c r="X3368" s="95">
        <v>1.3279282516645997E-3</v>
      </c>
      <c r="Y3368" s="94">
        <v>-5.679389363764397E-2</v>
      </c>
      <c r="Z3368" s="96">
        <v>2.2644800000000001E-3</v>
      </c>
      <c r="AA3368" s="96">
        <v>5.1025115192520636E-5</v>
      </c>
      <c r="AB3368" s="225">
        <v>47.053133184925862</v>
      </c>
      <c r="AC3368" s="225">
        <v>1.0452874004292594</v>
      </c>
      <c r="AD3368" s="238">
        <v>0.95151887685460756</v>
      </c>
      <c r="AE3368" s="227">
        <v>47.200754036089229</v>
      </c>
      <c r="AF3368" s="227">
        <v>1.0326124064474671</v>
      </c>
      <c r="AG3368" s="228">
        <v>49.605693785202249</v>
      </c>
      <c r="AH3368" s="228">
        <v>1.4189885229556598</v>
      </c>
      <c r="AI3368" s="227">
        <v>168.46676338594935</v>
      </c>
      <c r="AJ3368" s="227">
        <v>62.743385631850522</v>
      </c>
      <c r="AL3368" s="189"/>
      <c r="AM3368" s="190"/>
    </row>
    <row r="3369" spans="1:39" s="3" customFormat="1" x14ac:dyDescent="0.25">
      <c r="A3369" s="161" t="s">
        <v>4045</v>
      </c>
      <c r="B3369" s="197">
        <v>45.396900000000002</v>
      </c>
      <c r="C3369" s="197">
        <v>-112.23439999999999</v>
      </c>
      <c r="D3369" s="88" t="s">
        <v>4050</v>
      </c>
      <c r="E3369" s="86" t="s">
        <v>4080</v>
      </c>
      <c r="F3369" s="88" t="s">
        <v>4051</v>
      </c>
      <c r="G3369" s="86" t="s">
        <v>4067</v>
      </c>
      <c r="H3369" s="86" t="s">
        <v>4272</v>
      </c>
      <c r="I3369" s="88" t="s">
        <v>4052</v>
      </c>
      <c r="J3369" s="47" t="s">
        <v>4276</v>
      </c>
      <c r="K3369" s="179" t="s">
        <v>2581</v>
      </c>
      <c r="L3369" s="180">
        <v>45749.911447025464</v>
      </c>
      <c r="M3369" s="91">
        <v>451.82799999999997</v>
      </c>
      <c r="N3369" s="91">
        <v>266.06299999999999</v>
      </c>
      <c r="O3369" s="181">
        <f t="shared" si="109"/>
        <v>0.58885903485397095</v>
      </c>
      <c r="P3369" s="92">
        <v>4.93544E-2</v>
      </c>
      <c r="Q3369" s="92">
        <v>1.8760798991098433E-3</v>
      </c>
      <c r="R3369" s="93">
        <v>7.3315999999999997E-3</v>
      </c>
      <c r="S3369" s="93">
        <v>1.5965960723539314E-4</v>
      </c>
      <c r="T3369" s="93">
        <v>0.18334400000000001</v>
      </c>
      <c r="U3369" s="94">
        <v>136.17500000000001</v>
      </c>
      <c r="V3369" s="94">
        <v>2.9646678376506199</v>
      </c>
      <c r="W3369" s="95">
        <v>4.8711499999999998E-2</v>
      </c>
      <c r="X3369" s="95">
        <v>1.8214150416091329E-3</v>
      </c>
      <c r="Y3369" s="94">
        <v>5.0024361514655176E-2</v>
      </c>
      <c r="Z3369" s="96">
        <v>2.2513799999999999E-3</v>
      </c>
      <c r="AA3369" s="96">
        <v>5.7632379172215334E-5</v>
      </c>
      <c r="AB3369" s="225">
        <v>47.061747276227706</v>
      </c>
      <c r="AC3369" s="225">
        <v>1.0383512276753395</v>
      </c>
      <c r="AD3369" s="238">
        <v>0.96527857550706353</v>
      </c>
      <c r="AE3369" s="227">
        <v>47.166218696541527</v>
      </c>
      <c r="AF3369" s="227">
        <v>1.0268564097171433</v>
      </c>
      <c r="AG3369" s="228">
        <v>48.862804886936374</v>
      </c>
      <c r="AH3369" s="228">
        <v>1.8573931820163461</v>
      </c>
      <c r="AI3369" s="227">
        <v>133.9679557264941</v>
      </c>
      <c r="AJ3369" s="227">
        <v>87.894263136656335</v>
      </c>
      <c r="AL3369" s="189"/>
      <c r="AM3369" s="190"/>
    </row>
    <row r="3370" spans="1:39" s="3" customFormat="1" x14ac:dyDescent="0.25">
      <c r="A3370" s="161" t="s">
        <v>4045</v>
      </c>
      <c r="B3370" s="197">
        <v>45.396900000000002</v>
      </c>
      <c r="C3370" s="197">
        <v>-112.23439999999999</v>
      </c>
      <c r="D3370" s="88" t="s">
        <v>4050</v>
      </c>
      <c r="E3370" s="86" t="s">
        <v>4080</v>
      </c>
      <c r="F3370" s="88" t="s">
        <v>4051</v>
      </c>
      <c r="G3370" s="86" t="s">
        <v>4067</v>
      </c>
      <c r="H3370" s="86" t="s">
        <v>4272</v>
      </c>
      <c r="I3370" s="88" t="s">
        <v>4052</v>
      </c>
      <c r="J3370" s="47" t="s">
        <v>4276</v>
      </c>
      <c r="K3370" s="179" t="s">
        <v>2556</v>
      </c>
      <c r="L3370" s="180">
        <v>45749.900126886576</v>
      </c>
      <c r="M3370" s="91">
        <v>510.04300000000001</v>
      </c>
      <c r="N3370" s="91">
        <v>327.51299999999998</v>
      </c>
      <c r="O3370" s="181">
        <f t="shared" si="109"/>
        <v>0.64212821271931964</v>
      </c>
      <c r="P3370" s="92">
        <v>4.9550700000000003E-2</v>
      </c>
      <c r="Q3370" s="92">
        <v>1.5825361103608347E-3</v>
      </c>
      <c r="R3370" s="93">
        <v>7.3403499999999998E-3</v>
      </c>
      <c r="S3370" s="93">
        <v>1.657056771809584E-4</v>
      </c>
      <c r="T3370" s="93">
        <v>0.246193</v>
      </c>
      <c r="U3370" s="94">
        <v>136.14400000000001</v>
      </c>
      <c r="V3370" s="94">
        <v>3.0675023649216637</v>
      </c>
      <c r="W3370" s="95">
        <v>4.8851899999999997E-2</v>
      </c>
      <c r="X3370" s="95">
        <v>1.5515175509945094E-3</v>
      </c>
      <c r="Y3370" s="94">
        <v>0.1881251037634098</v>
      </c>
      <c r="Z3370" s="96">
        <v>2.3149199999999998E-3</v>
      </c>
      <c r="AA3370" s="96">
        <v>5.7488019390565199E-5</v>
      </c>
      <c r="AB3370" s="225">
        <v>47.064062889205829</v>
      </c>
      <c r="AC3370" s="225">
        <v>1.0682567996569545</v>
      </c>
      <c r="AD3370" s="238">
        <v>0.96257446798878799</v>
      </c>
      <c r="AE3370" s="227">
        <v>47.176919245629811</v>
      </c>
      <c r="AF3370" s="227">
        <v>1.0629576871231035</v>
      </c>
      <c r="AG3370" s="228">
        <v>49.011189071118523</v>
      </c>
      <c r="AH3370" s="228">
        <v>1.5653053643393</v>
      </c>
      <c r="AI3370" s="227">
        <v>140.72912644798137</v>
      </c>
      <c r="AJ3370" s="227">
        <v>74.561587936224385</v>
      </c>
      <c r="AL3370" s="189"/>
      <c r="AM3370" s="190"/>
    </row>
    <row r="3371" spans="1:39" s="3" customFormat="1" x14ac:dyDescent="0.25">
      <c r="A3371" s="161" t="s">
        <v>4045</v>
      </c>
      <c r="B3371" s="197">
        <v>45.396900000000002</v>
      </c>
      <c r="C3371" s="197">
        <v>-112.23439999999999</v>
      </c>
      <c r="D3371" s="88" t="s">
        <v>4050</v>
      </c>
      <c r="E3371" s="86" t="s">
        <v>4080</v>
      </c>
      <c r="F3371" s="88" t="s">
        <v>4051</v>
      </c>
      <c r="G3371" s="86" t="s">
        <v>4067</v>
      </c>
      <c r="H3371" s="86" t="s">
        <v>4272</v>
      </c>
      <c r="I3371" s="88" t="s">
        <v>4052</v>
      </c>
      <c r="J3371" s="47" t="s">
        <v>4276</v>
      </c>
      <c r="K3371" s="179" t="s">
        <v>2667</v>
      </c>
      <c r="L3371" s="180">
        <v>45749.95166027778</v>
      </c>
      <c r="M3371" s="91">
        <v>783.52599999999995</v>
      </c>
      <c r="N3371" s="91">
        <v>818.35900000000004</v>
      </c>
      <c r="O3371" s="181">
        <f t="shared" si="109"/>
        <v>1.0444567251118662</v>
      </c>
      <c r="P3371" s="92">
        <v>4.7551499999999997E-2</v>
      </c>
      <c r="Q3371" s="92">
        <v>1.3577706576845001E-3</v>
      </c>
      <c r="R3371" s="93">
        <v>7.3255600000000001E-3</v>
      </c>
      <c r="S3371" s="93">
        <v>1.6089473810675103E-4</v>
      </c>
      <c r="T3371" s="93">
        <v>0.51858300000000002</v>
      </c>
      <c r="U3371" s="94">
        <v>136.40100000000001</v>
      </c>
      <c r="V3371" s="94">
        <v>2.9991470875067137</v>
      </c>
      <c r="W3371" s="95">
        <v>4.7023000000000002E-2</v>
      </c>
      <c r="X3371" s="95">
        <v>1.2501641729324993E-3</v>
      </c>
      <c r="Y3371" s="94">
        <v>-7.8193444279931218E-2</v>
      </c>
      <c r="Z3371" s="96">
        <v>2.2307E-3</v>
      </c>
      <c r="AA3371" s="96">
        <v>5.0232031297270869E-5</v>
      </c>
      <c r="AB3371" s="225">
        <v>47.084481413147387</v>
      </c>
      <c r="AC3371" s="225">
        <v>1.0349831307812303</v>
      </c>
      <c r="AD3371" s="238">
        <v>0.99908691306415243</v>
      </c>
      <c r="AE3371" s="227">
        <v>47.088354690451844</v>
      </c>
      <c r="AF3371" s="227">
        <v>1.035365589880952</v>
      </c>
      <c r="AG3371" s="228">
        <v>47.131389746697891</v>
      </c>
      <c r="AH3371" s="228">
        <v>1.3457749609151868</v>
      </c>
      <c r="AI3371" s="227">
        <v>50.395287564285326</v>
      </c>
      <c r="AJ3371" s="227">
        <v>63.476674543568571</v>
      </c>
      <c r="AL3371" s="189"/>
      <c r="AM3371" s="190"/>
    </row>
    <row r="3372" spans="1:39" s="3" customFormat="1" x14ac:dyDescent="0.25">
      <c r="A3372" s="161" t="s">
        <v>4045</v>
      </c>
      <c r="B3372" s="197">
        <v>45.396900000000002</v>
      </c>
      <c r="C3372" s="197">
        <v>-112.23439999999999</v>
      </c>
      <c r="D3372" s="88" t="s">
        <v>4050</v>
      </c>
      <c r="E3372" s="86" t="s">
        <v>4080</v>
      </c>
      <c r="F3372" s="88" t="s">
        <v>4051</v>
      </c>
      <c r="G3372" s="86" t="s">
        <v>4067</v>
      </c>
      <c r="H3372" s="86" t="s">
        <v>4272</v>
      </c>
      <c r="I3372" s="88" t="s">
        <v>4052</v>
      </c>
      <c r="J3372" s="47" t="s">
        <v>4276</v>
      </c>
      <c r="K3372" s="179" t="s">
        <v>2635</v>
      </c>
      <c r="L3372" s="180">
        <v>45749.936581620372</v>
      </c>
      <c r="M3372" s="91">
        <v>1059.0999999999999</v>
      </c>
      <c r="N3372" s="91">
        <v>1406.75</v>
      </c>
      <c r="O3372" s="181">
        <f t="shared" si="109"/>
        <v>1.3282504012841092</v>
      </c>
      <c r="P3372" s="92">
        <v>4.85581E-2</v>
      </c>
      <c r="Q3372" s="92">
        <v>1.3472664416068559E-3</v>
      </c>
      <c r="R3372" s="93">
        <v>7.3360600000000002E-3</v>
      </c>
      <c r="S3372" s="93">
        <v>1.6114506996318565E-4</v>
      </c>
      <c r="T3372" s="93">
        <v>0.39655499999999999</v>
      </c>
      <c r="U3372" s="94">
        <v>136.16800000000001</v>
      </c>
      <c r="V3372" s="94">
        <v>2.9788890713821492</v>
      </c>
      <c r="W3372" s="95">
        <v>4.8004600000000001E-2</v>
      </c>
      <c r="X3372" s="95">
        <v>1.2793090633404424E-3</v>
      </c>
      <c r="Y3372" s="94">
        <v>6.0787240584316581E-2</v>
      </c>
      <c r="Z3372" s="96">
        <v>2.2166400000000002E-3</v>
      </c>
      <c r="AA3372" s="96">
        <v>4.8438446729122105E-5</v>
      </c>
      <c r="AB3372" s="225">
        <v>47.106314383551897</v>
      </c>
      <c r="AC3372" s="225">
        <v>1.0346501611987386</v>
      </c>
      <c r="AD3372" s="238">
        <v>0.97915730994120442</v>
      </c>
      <c r="AE3372" s="227">
        <v>47.168634525241593</v>
      </c>
      <c r="AF3372" s="227">
        <v>1.03188803462826</v>
      </c>
      <c r="AG3372" s="228">
        <v>48.172682822614</v>
      </c>
      <c r="AH3372" s="228">
        <v>1.336572867741507</v>
      </c>
      <c r="AI3372" s="227">
        <v>99.495822829644496</v>
      </c>
      <c r="AJ3372" s="227">
        <v>63.045861557157416</v>
      </c>
      <c r="AL3372" s="189"/>
      <c r="AM3372" s="190"/>
    </row>
    <row r="3373" spans="1:39" s="3" customFormat="1" x14ac:dyDescent="0.25">
      <c r="A3373" s="161" t="s">
        <v>4045</v>
      </c>
      <c r="B3373" s="197">
        <v>45.396900000000002</v>
      </c>
      <c r="C3373" s="197">
        <v>-112.23439999999999</v>
      </c>
      <c r="D3373" s="88" t="s">
        <v>4050</v>
      </c>
      <c r="E3373" s="86" t="s">
        <v>4080</v>
      </c>
      <c r="F3373" s="88" t="s">
        <v>4051</v>
      </c>
      <c r="G3373" s="86" t="s">
        <v>4067</v>
      </c>
      <c r="H3373" s="86" t="s">
        <v>4272</v>
      </c>
      <c r="I3373" s="88" t="s">
        <v>4052</v>
      </c>
      <c r="J3373" s="47" t="s">
        <v>4276</v>
      </c>
      <c r="K3373" s="179" t="s">
        <v>2640</v>
      </c>
      <c r="L3373" s="180">
        <v>45749.938667256945</v>
      </c>
      <c r="M3373" s="91">
        <v>1838.02</v>
      </c>
      <c r="N3373" s="91">
        <v>3975.6</v>
      </c>
      <c r="O3373" s="181">
        <f t="shared" si="109"/>
        <v>2.162979728185765</v>
      </c>
      <c r="P3373" s="92">
        <v>4.8004100000000001E-2</v>
      </c>
      <c r="Q3373" s="92">
        <v>1.243487198063977E-3</v>
      </c>
      <c r="R3373" s="93">
        <v>7.33243E-3</v>
      </c>
      <c r="S3373" s="93">
        <v>1.611151064985838E-4</v>
      </c>
      <c r="T3373" s="93">
        <v>0.58718000000000004</v>
      </c>
      <c r="U3373" s="94">
        <v>136.251</v>
      </c>
      <c r="V3373" s="94">
        <v>2.996776298174423</v>
      </c>
      <c r="W3373" s="95">
        <v>4.7460799999999997E-2</v>
      </c>
      <c r="X3373" s="95">
        <v>1.1431108014435872E-3</v>
      </c>
      <c r="Y3373" s="94">
        <v>-2.9071136425474445E-2</v>
      </c>
      <c r="Z3373" s="96">
        <v>2.2045900000000002E-3</v>
      </c>
      <c r="AA3373" s="96">
        <v>4.7962383210595369E-5</v>
      </c>
      <c r="AB3373" s="225">
        <v>47.110097762234844</v>
      </c>
      <c r="AC3373" s="225">
        <v>1.0371090455705829</v>
      </c>
      <c r="AD3373" s="238">
        <v>0.9901026486893606</v>
      </c>
      <c r="AE3373" s="227">
        <v>47.140005618922196</v>
      </c>
      <c r="AF3373" s="227">
        <v>1.0368221263300466</v>
      </c>
      <c r="AG3373" s="228">
        <v>47.611230695446935</v>
      </c>
      <c r="AH3373" s="228">
        <v>1.2333104016919165</v>
      </c>
      <c r="AI3373" s="227">
        <v>72.475726983421978</v>
      </c>
      <c r="AJ3373" s="227">
        <v>57.267751939821167</v>
      </c>
      <c r="AL3373" s="189"/>
      <c r="AM3373" s="190"/>
    </row>
    <row r="3374" spans="1:39" s="3" customFormat="1" x14ac:dyDescent="0.25">
      <c r="A3374" s="161" t="s">
        <v>4045</v>
      </c>
      <c r="B3374" s="197">
        <v>45.396900000000002</v>
      </c>
      <c r="C3374" s="197">
        <v>-112.23439999999999</v>
      </c>
      <c r="D3374" s="88" t="s">
        <v>4050</v>
      </c>
      <c r="E3374" s="86" t="s">
        <v>4080</v>
      </c>
      <c r="F3374" s="88" t="s">
        <v>4051</v>
      </c>
      <c r="G3374" s="86" t="s">
        <v>4067</v>
      </c>
      <c r="H3374" s="86" t="s">
        <v>4272</v>
      </c>
      <c r="I3374" s="88" t="s">
        <v>4052</v>
      </c>
      <c r="J3374" s="47" t="s">
        <v>4276</v>
      </c>
      <c r="K3374" s="179" t="s">
        <v>2533</v>
      </c>
      <c r="L3374" s="180">
        <v>45749.889681712964</v>
      </c>
      <c r="M3374" s="91">
        <v>204.45599999999999</v>
      </c>
      <c r="N3374" s="91">
        <v>128.15799999999999</v>
      </c>
      <c r="O3374" s="181">
        <f t="shared" si="109"/>
        <v>0.62682435340611176</v>
      </c>
      <c r="P3374" s="92">
        <v>4.9294999999999999E-2</v>
      </c>
      <c r="Q3374" s="92">
        <v>2.6211147412694472E-3</v>
      </c>
      <c r="R3374" s="93">
        <v>7.3570900000000002E-3</v>
      </c>
      <c r="S3374" s="93">
        <v>1.7173762885555979E-4</v>
      </c>
      <c r="T3374" s="93">
        <v>7.6306700000000005E-2</v>
      </c>
      <c r="U3374" s="94">
        <v>135.995</v>
      </c>
      <c r="V3374" s="94">
        <v>3.1819666739926746</v>
      </c>
      <c r="W3374" s="95">
        <v>4.8593299999999999E-2</v>
      </c>
      <c r="X3374" s="95">
        <v>2.6177624359089574E-3</v>
      </c>
      <c r="Y3374" s="94">
        <v>0.18295734399366376</v>
      </c>
      <c r="Z3374" s="96">
        <v>2.2415299999999998E-3</v>
      </c>
      <c r="AA3374" s="96">
        <v>6.5809884690067643E-5</v>
      </c>
      <c r="AB3374" s="225">
        <v>47.130940153781658</v>
      </c>
      <c r="AC3374" s="225">
        <v>1.1096055646524423</v>
      </c>
      <c r="AD3374" s="238">
        <v>0.9675965321402491</v>
      </c>
      <c r="AE3374" s="227">
        <v>47.228418742437142</v>
      </c>
      <c r="AF3374" s="227">
        <v>1.1050351447024229</v>
      </c>
      <c r="AG3374" s="228">
        <v>48.81003308059767</v>
      </c>
      <c r="AH3374" s="228">
        <v>2.5953280703804427</v>
      </c>
      <c r="AI3374" s="227">
        <v>128.25413930504561</v>
      </c>
      <c r="AJ3374" s="227">
        <v>126.76418663300635</v>
      </c>
      <c r="AL3374" s="189"/>
      <c r="AM3374" s="190"/>
    </row>
    <row r="3375" spans="1:39" s="3" customFormat="1" x14ac:dyDescent="0.25">
      <c r="A3375" s="161" t="s">
        <v>4045</v>
      </c>
      <c r="B3375" s="197">
        <v>45.396900000000002</v>
      </c>
      <c r="C3375" s="197">
        <v>-112.23439999999999</v>
      </c>
      <c r="D3375" s="88" t="s">
        <v>4050</v>
      </c>
      <c r="E3375" s="86" t="s">
        <v>4080</v>
      </c>
      <c r="F3375" s="88" t="s">
        <v>4051</v>
      </c>
      <c r="G3375" s="86" t="s">
        <v>4067</v>
      </c>
      <c r="H3375" s="86" t="s">
        <v>4272</v>
      </c>
      <c r="I3375" s="88" t="s">
        <v>4052</v>
      </c>
      <c r="J3375" s="47" t="s">
        <v>4276</v>
      </c>
      <c r="K3375" s="179" t="s">
        <v>2611</v>
      </c>
      <c r="L3375" s="180">
        <v>45749.925724606481</v>
      </c>
      <c r="M3375" s="91">
        <v>434.08600000000001</v>
      </c>
      <c r="N3375" s="91">
        <v>219.73500000000001</v>
      </c>
      <c r="O3375" s="181">
        <f t="shared" si="109"/>
        <v>0.50620153610114127</v>
      </c>
      <c r="P3375" s="92">
        <v>4.8453599999999999E-2</v>
      </c>
      <c r="Q3375" s="92">
        <v>1.6737620312589241E-3</v>
      </c>
      <c r="R3375" s="93">
        <v>7.3407400000000001E-3</v>
      </c>
      <c r="S3375" s="93">
        <v>1.6420574310690232E-4</v>
      </c>
      <c r="T3375" s="93">
        <v>0.258961</v>
      </c>
      <c r="U3375" s="94">
        <v>136.114</v>
      </c>
      <c r="V3375" s="94">
        <v>3.0461011074486679</v>
      </c>
      <c r="W3375" s="95">
        <v>4.7853100000000003E-2</v>
      </c>
      <c r="X3375" s="95">
        <v>1.6295273460252208E-3</v>
      </c>
      <c r="Y3375" s="94">
        <v>0.12132043613800991</v>
      </c>
      <c r="Z3375" s="96">
        <v>2.2902700000000001E-3</v>
      </c>
      <c r="AA3375" s="96">
        <v>5.8566432306996476E-5</v>
      </c>
      <c r="AB3375" s="225">
        <v>47.133994133810752</v>
      </c>
      <c r="AC3375" s="225">
        <v>1.0583525905600812</v>
      </c>
      <c r="AD3375" s="238">
        <v>0.9821925235807647</v>
      </c>
      <c r="AE3375" s="227">
        <v>47.187279239591916</v>
      </c>
      <c r="AF3375" s="227">
        <v>1.056006167985736</v>
      </c>
      <c r="AG3375" s="228">
        <v>48.042800272559553</v>
      </c>
      <c r="AH3375" s="228">
        <v>1.6595715276381131</v>
      </c>
      <c r="AI3375" s="227">
        <v>92.012699256602957</v>
      </c>
      <c r="AJ3375" s="227">
        <v>80.671790173684528</v>
      </c>
      <c r="AL3375" s="189"/>
      <c r="AM3375" s="190"/>
    </row>
    <row r="3376" spans="1:39" s="3" customFormat="1" x14ac:dyDescent="0.25">
      <c r="A3376" s="161" t="s">
        <v>4045</v>
      </c>
      <c r="B3376" s="197">
        <v>45.396900000000002</v>
      </c>
      <c r="C3376" s="197">
        <v>-112.23439999999999</v>
      </c>
      <c r="D3376" s="88" t="s">
        <v>4050</v>
      </c>
      <c r="E3376" s="86" t="s">
        <v>4080</v>
      </c>
      <c r="F3376" s="88" t="s">
        <v>4051</v>
      </c>
      <c r="G3376" s="86" t="s">
        <v>4067</v>
      </c>
      <c r="H3376" s="86" t="s">
        <v>4272</v>
      </c>
      <c r="I3376" s="88" t="s">
        <v>4052</v>
      </c>
      <c r="J3376" s="47" t="s">
        <v>4276</v>
      </c>
      <c r="K3376" s="179" t="s">
        <v>2606</v>
      </c>
      <c r="L3376" s="180">
        <v>45749.922761435184</v>
      </c>
      <c r="M3376" s="91">
        <v>1030.5999999999999</v>
      </c>
      <c r="N3376" s="91">
        <v>1348.69</v>
      </c>
      <c r="O3376" s="181">
        <f t="shared" si="109"/>
        <v>1.3086454492528625</v>
      </c>
      <c r="P3376" s="92">
        <v>4.7947299999999998E-2</v>
      </c>
      <c r="Q3376" s="92">
        <v>1.3141954623647123E-3</v>
      </c>
      <c r="R3376" s="93">
        <v>7.3312000000000004E-3</v>
      </c>
      <c r="S3376" s="93">
        <v>1.584741174891345E-4</v>
      </c>
      <c r="T3376" s="93">
        <v>0.28245799999999999</v>
      </c>
      <c r="U3376" s="94">
        <v>136.17400000000001</v>
      </c>
      <c r="V3376" s="94">
        <v>2.949137038253733</v>
      </c>
      <c r="W3376" s="95">
        <v>4.73926E-2</v>
      </c>
      <c r="X3376" s="95">
        <v>1.2831701325019219E-3</v>
      </c>
      <c r="Y3376" s="94">
        <v>0.16764876265922732</v>
      </c>
      <c r="Z3376" s="96">
        <v>2.2400900000000001E-3</v>
      </c>
      <c r="AA3376" s="96">
        <v>5.000569752388222E-5</v>
      </c>
      <c r="AB3376" s="225">
        <v>47.140736936695994</v>
      </c>
      <c r="AC3376" s="225">
        <v>1.0244162136726784</v>
      </c>
      <c r="AD3376" s="238">
        <v>0.9915054388500123</v>
      </c>
      <c r="AE3376" s="227">
        <v>47.166563799776014</v>
      </c>
      <c r="AF3376" s="227">
        <v>1.0214920636030165</v>
      </c>
      <c r="AG3376" s="228">
        <v>47.570655643081174</v>
      </c>
      <c r="AH3376" s="228">
        <v>1.3038719549974989</v>
      </c>
      <c r="AI3376" s="227">
        <v>69.055479094781973</v>
      </c>
      <c r="AJ3376" s="227">
        <v>64.418257617770507</v>
      </c>
      <c r="AL3376" s="189"/>
      <c r="AM3376" s="190"/>
    </row>
    <row r="3377" spans="1:39" s="3" customFormat="1" x14ac:dyDescent="0.25">
      <c r="A3377" s="161" t="s">
        <v>4045</v>
      </c>
      <c r="B3377" s="197">
        <v>45.396900000000002</v>
      </c>
      <c r="C3377" s="197">
        <v>-112.23439999999999</v>
      </c>
      <c r="D3377" s="88" t="s">
        <v>4050</v>
      </c>
      <c r="E3377" s="86" t="s">
        <v>4080</v>
      </c>
      <c r="F3377" s="88" t="s">
        <v>4051</v>
      </c>
      <c r="G3377" s="86" t="s">
        <v>4067</v>
      </c>
      <c r="H3377" s="86" t="s">
        <v>4272</v>
      </c>
      <c r="I3377" s="88" t="s">
        <v>4052</v>
      </c>
      <c r="J3377" s="47" t="s">
        <v>4276</v>
      </c>
      <c r="K3377" s="179" t="s">
        <v>2650</v>
      </c>
      <c r="L3377" s="180">
        <v>45749.943708657411</v>
      </c>
      <c r="M3377" s="91">
        <v>593.33600000000001</v>
      </c>
      <c r="N3377" s="91">
        <v>685.71600000000001</v>
      </c>
      <c r="O3377" s="181">
        <f t="shared" si="109"/>
        <v>1.1556959294564968</v>
      </c>
      <c r="P3377" s="92">
        <v>4.9109199999999999E-2</v>
      </c>
      <c r="Q3377" s="92">
        <v>1.644672510245125E-3</v>
      </c>
      <c r="R3377" s="93">
        <v>7.3518400000000001E-3</v>
      </c>
      <c r="S3377" s="93">
        <v>1.6622290670882279E-4</v>
      </c>
      <c r="T3377" s="93">
        <v>0.264459</v>
      </c>
      <c r="U3377" s="94">
        <v>135.983</v>
      </c>
      <c r="V3377" s="94">
        <v>3.0591775093969291</v>
      </c>
      <c r="W3377" s="95">
        <v>4.8467400000000001E-2</v>
      </c>
      <c r="X3377" s="95">
        <v>1.5981028901807294E-3</v>
      </c>
      <c r="Y3377" s="94">
        <v>0.13279809884752594</v>
      </c>
      <c r="Z3377" s="96">
        <v>2.2150500000000001E-3</v>
      </c>
      <c r="AA3377" s="96">
        <v>5.7178297643074338E-5</v>
      </c>
      <c r="AB3377" s="225">
        <v>47.142606799398848</v>
      </c>
      <c r="AC3377" s="225">
        <v>1.0648457388723751</v>
      </c>
      <c r="AD3377" s="238">
        <v>0.97005223335939583</v>
      </c>
      <c r="AE3377" s="227">
        <v>47.232571245647513</v>
      </c>
      <c r="AF3377" s="227">
        <v>1.0625800259273068</v>
      </c>
      <c r="AG3377" s="228">
        <v>48.690750478534554</v>
      </c>
      <c r="AH3377" s="228">
        <v>1.6306585897398134</v>
      </c>
      <c r="AI3377" s="227">
        <v>122.14610921880414</v>
      </c>
      <c r="AJ3377" s="227">
        <v>77.676501721423833</v>
      </c>
      <c r="AL3377" s="189"/>
      <c r="AM3377" s="190"/>
    </row>
    <row r="3378" spans="1:39" s="3" customFormat="1" x14ac:dyDescent="0.25">
      <c r="A3378" s="161" t="s">
        <v>4045</v>
      </c>
      <c r="B3378" s="197">
        <v>45.396900000000002</v>
      </c>
      <c r="C3378" s="197">
        <v>-112.23439999999999</v>
      </c>
      <c r="D3378" s="88" t="s">
        <v>4050</v>
      </c>
      <c r="E3378" s="86" t="s">
        <v>4080</v>
      </c>
      <c r="F3378" s="88" t="s">
        <v>4051</v>
      </c>
      <c r="G3378" s="86" t="s">
        <v>4067</v>
      </c>
      <c r="H3378" s="86" t="s">
        <v>4272</v>
      </c>
      <c r="I3378" s="88" t="s">
        <v>4052</v>
      </c>
      <c r="J3378" s="47" t="s">
        <v>4276</v>
      </c>
      <c r="K3378" s="179" t="s">
        <v>2636</v>
      </c>
      <c r="L3378" s="180">
        <v>45749.936996412034</v>
      </c>
      <c r="M3378" s="91">
        <v>355.42700000000002</v>
      </c>
      <c r="N3378" s="91">
        <v>211.97200000000001</v>
      </c>
      <c r="O3378" s="181">
        <f t="shared" si="109"/>
        <v>0.59638688113170912</v>
      </c>
      <c r="P3378" s="92">
        <v>4.8886800000000001E-2</v>
      </c>
      <c r="Q3378" s="92">
        <v>1.841382908385977E-3</v>
      </c>
      <c r="R3378" s="93">
        <v>7.3512200000000003E-3</v>
      </c>
      <c r="S3378" s="93">
        <v>1.6668429261406127E-4</v>
      </c>
      <c r="T3378" s="93">
        <v>0.23230400000000001</v>
      </c>
      <c r="U3378" s="94">
        <v>136.00399999999999</v>
      </c>
      <c r="V3378" s="94">
        <v>3.0892473207724884</v>
      </c>
      <c r="W3378" s="95">
        <v>4.8253299999999999E-2</v>
      </c>
      <c r="X3378" s="95">
        <v>1.7792301261939109E-3</v>
      </c>
      <c r="Y3378" s="94">
        <v>8.5133253176308085E-2</v>
      </c>
      <c r="Z3378" s="96">
        <v>2.2470300000000001E-3</v>
      </c>
      <c r="AA3378" s="96">
        <v>5.8007475318013975E-5</v>
      </c>
      <c r="AB3378" s="225">
        <v>47.148128202620924</v>
      </c>
      <c r="AC3378" s="225">
        <v>1.0746902021488458</v>
      </c>
      <c r="AD3378" s="238">
        <v>0.97425180072524076</v>
      </c>
      <c r="AE3378" s="227">
        <v>47.225304844157918</v>
      </c>
      <c r="AF3378" s="227">
        <v>1.0726937918184676</v>
      </c>
      <c r="AG3378" s="228">
        <v>48.473407807922989</v>
      </c>
      <c r="AH3378" s="228">
        <v>1.8258119706900995</v>
      </c>
      <c r="AI3378" s="227">
        <v>111.70651939794756</v>
      </c>
      <c r="AJ3378" s="227">
        <v>87.032582956633135</v>
      </c>
      <c r="AL3378" s="189"/>
      <c r="AM3378" s="190"/>
    </row>
    <row r="3379" spans="1:39" s="3" customFormat="1" x14ac:dyDescent="0.25">
      <c r="A3379" s="161" t="s">
        <v>4045</v>
      </c>
      <c r="B3379" s="197">
        <v>45.396900000000002</v>
      </c>
      <c r="C3379" s="197">
        <v>-112.23439999999999</v>
      </c>
      <c r="D3379" s="88" t="s">
        <v>4050</v>
      </c>
      <c r="E3379" s="86" t="s">
        <v>4080</v>
      </c>
      <c r="F3379" s="88" t="s">
        <v>4051</v>
      </c>
      <c r="G3379" s="86" t="s">
        <v>4067</v>
      </c>
      <c r="H3379" s="86" t="s">
        <v>4272</v>
      </c>
      <c r="I3379" s="88" t="s">
        <v>4052</v>
      </c>
      <c r="J3379" s="47" t="s">
        <v>4276</v>
      </c>
      <c r="K3379" s="179" t="s">
        <v>2616</v>
      </c>
      <c r="L3379" s="180">
        <v>45749.927799131947</v>
      </c>
      <c r="M3379" s="91">
        <v>480.4</v>
      </c>
      <c r="N3379" s="91">
        <v>252.61199999999999</v>
      </c>
      <c r="O3379" s="181">
        <f t="shared" si="109"/>
        <v>0.52583680266444632</v>
      </c>
      <c r="P3379" s="92">
        <v>4.7932900000000001E-2</v>
      </c>
      <c r="Q3379" s="92">
        <v>1.5583039247412552E-3</v>
      </c>
      <c r="R3379" s="93">
        <v>7.3388000000000004E-3</v>
      </c>
      <c r="S3379" s="93">
        <v>1.6416133327443465E-4</v>
      </c>
      <c r="T3379" s="93">
        <v>0.370143</v>
      </c>
      <c r="U3379" s="94">
        <v>136.155</v>
      </c>
      <c r="V3379" s="94">
        <v>3.0468160155152133</v>
      </c>
      <c r="W3379" s="95">
        <v>4.7333800000000002E-2</v>
      </c>
      <c r="X3379" s="95">
        <v>1.4719740683435969E-3</v>
      </c>
      <c r="Y3379" s="94">
        <v>2.2835840603635957E-2</v>
      </c>
      <c r="Z3379" s="96">
        <v>2.2449700000000002E-3</v>
      </c>
      <c r="AA3379" s="96">
        <v>5.7850945786564297E-5</v>
      </c>
      <c r="AB3379" s="225">
        <v>47.150805626157194</v>
      </c>
      <c r="AC3379" s="225">
        <v>1.0561690187024835</v>
      </c>
      <c r="AD3379" s="238">
        <v>0.99271140620595055</v>
      </c>
      <c r="AE3379" s="227">
        <v>47.173121720889824</v>
      </c>
      <c r="AF3379" s="227">
        <v>1.0556191308512777</v>
      </c>
      <c r="AG3379" s="228">
        <v>47.519471848501318</v>
      </c>
      <c r="AH3379" s="228">
        <v>1.5448633294282463</v>
      </c>
      <c r="AI3379" s="227">
        <v>66.100925187139666</v>
      </c>
      <c r="AJ3379" s="227">
        <v>74.029480546559398</v>
      </c>
      <c r="AL3379" s="189"/>
      <c r="AM3379" s="190"/>
    </row>
    <row r="3380" spans="1:39" s="3" customFormat="1" x14ac:dyDescent="0.25">
      <c r="A3380" s="161" t="s">
        <v>4045</v>
      </c>
      <c r="B3380" s="197">
        <v>45.396900000000002</v>
      </c>
      <c r="C3380" s="197">
        <v>-112.23439999999999</v>
      </c>
      <c r="D3380" s="88" t="s">
        <v>4050</v>
      </c>
      <c r="E3380" s="86" t="s">
        <v>4080</v>
      </c>
      <c r="F3380" s="88" t="s">
        <v>4051</v>
      </c>
      <c r="G3380" s="86" t="s">
        <v>4067</v>
      </c>
      <c r="H3380" s="86" t="s">
        <v>4272</v>
      </c>
      <c r="I3380" s="88" t="s">
        <v>4052</v>
      </c>
      <c r="J3380" s="47" t="s">
        <v>4276</v>
      </c>
      <c r="K3380" s="179" t="s">
        <v>2596</v>
      </c>
      <c r="L3380" s="180">
        <v>45749.918577951386</v>
      </c>
      <c r="M3380" s="91">
        <v>598.60799999999995</v>
      </c>
      <c r="N3380" s="91">
        <v>569.59</v>
      </c>
      <c r="O3380" s="181">
        <f t="shared" si="109"/>
        <v>0.95152420281720274</v>
      </c>
      <c r="P3380" s="92">
        <v>4.8168900000000001E-2</v>
      </c>
      <c r="Q3380" s="92">
        <v>1.5441004484760697E-3</v>
      </c>
      <c r="R3380" s="93">
        <v>7.3396499999999996E-3</v>
      </c>
      <c r="S3380" s="93">
        <v>1.6291471439587647E-4</v>
      </c>
      <c r="T3380" s="93">
        <v>0.14251</v>
      </c>
      <c r="U3380" s="94">
        <v>136.09200000000001</v>
      </c>
      <c r="V3380" s="94">
        <v>3.0208500356191141</v>
      </c>
      <c r="W3380" s="95">
        <v>4.7569100000000003E-2</v>
      </c>
      <c r="X3380" s="95">
        <v>1.5367231650573892E-3</v>
      </c>
      <c r="Y3380" s="94">
        <v>0.22258555073725658</v>
      </c>
      <c r="Z3380" s="96">
        <v>2.27662E-3</v>
      </c>
      <c r="AA3380" s="96">
        <v>5.4064593319103032E-5</v>
      </c>
      <c r="AB3380" s="225">
        <v>47.158539499686974</v>
      </c>
      <c r="AC3380" s="225">
        <v>1.0498282563688095</v>
      </c>
      <c r="AD3380" s="238">
        <v>0.98792301536621241</v>
      </c>
      <c r="AE3380" s="227">
        <v>47.194879460806895</v>
      </c>
      <c r="AF3380" s="227">
        <v>1.0475902573275304</v>
      </c>
      <c r="AG3380" s="228">
        <v>47.771818984612139</v>
      </c>
      <c r="AH3380" s="228">
        <v>1.5313716343669304</v>
      </c>
      <c r="AI3380" s="227">
        <v>77.892428483514138</v>
      </c>
      <c r="AJ3380" s="227">
        <v>76.733856881885629</v>
      </c>
      <c r="AL3380" s="189"/>
      <c r="AM3380" s="190"/>
    </row>
    <row r="3381" spans="1:39" s="3" customFormat="1" x14ac:dyDescent="0.25">
      <c r="A3381" s="161" t="s">
        <v>4045</v>
      </c>
      <c r="B3381" s="197">
        <v>45.396900000000002</v>
      </c>
      <c r="C3381" s="197">
        <v>-112.23439999999999</v>
      </c>
      <c r="D3381" s="88" t="s">
        <v>4050</v>
      </c>
      <c r="E3381" s="86" t="s">
        <v>4080</v>
      </c>
      <c r="F3381" s="88" t="s">
        <v>4051</v>
      </c>
      <c r="G3381" s="86" t="s">
        <v>4067</v>
      </c>
      <c r="H3381" s="86" t="s">
        <v>4272</v>
      </c>
      <c r="I3381" s="88" t="s">
        <v>4052</v>
      </c>
      <c r="J3381" s="47" t="s">
        <v>4276</v>
      </c>
      <c r="K3381" s="179" t="s">
        <v>2626</v>
      </c>
      <c r="L3381" s="180">
        <v>45749.931958912035</v>
      </c>
      <c r="M3381" s="91">
        <v>333.428</v>
      </c>
      <c r="N3381" s="91">
        <v>178.226</v>
      </c>
      <c r="O3381" s="181">
        <f t="shared" si="109"/>
        <v>0.53452619456074479</v>
      </c>
      <c r="P3381" s="92">
        <v>4.8345399999999997E-2</v>
      </c>
      <c r="Q3381" s="92">
        <v>2.1551197558520967E-3</v>
      </c>
      <c r="R3381" s="93">
        <v>7.3550200000000003E-3</v>
      </c>
      <c r="S3381" s="93">
        <v>1.7238331518798448E-4</v>
      </c>
      <c r="T3381" s="93">
        <v>0.39117600000000002</v>
      </c>
      <c r="U3381" s="94">
        <v>136.03800000000001</v>
      </c>
      <c r="V3381" s="94">
        <v>3.1908709410598228</v>
      </c>
      <c r="W3381" s="95">
        <v>4.7591899999999999E-2</v>
      </c>
      <c r="X3381" s="95">
        <v>1.9906414461534757E-3</v>
      </c>
      <c r="Y3381" s="94">
        <v>-9.7142420254936579E-2</v>
      </c>
      <c r="Z3381" s="96">
        <v>2.2581900000000002E-3</v>
      </c>
      <c r="AA3381" s="96">
        <v>6.5268726713488132E-5</v>
      </c>
      <c r="AB3381" s="225">
        <v>47.175851624235833</v>
      </c>
      <c r="AC3381" s="225">
        <v>1.108141178983663</v>
      </c>
      <c r="AD3381" s="238">
        <v>0.98746833964433689</v>
      </c>
      <c r="AE3381" s="227">
        <v>47.21354493320721</v>
      </c>
      <c r="AF3381" s="227">
        <v>1.1074282814492504</v>
      </c>
      <c r="AG3381" s="228">
        <v>47.812717671750804</v>
      </c>
      <c r="AH3381" s="228">
        <v>2.1313740797546163</v>
      </c>
      <c r="AI3381" s="227">
        <v>79.03051669606289</v>
      </c>
      <c r="AJ3381" s="227">
        <v>99.3307746168649</v>
      </c>
      <c r="AL3381" s="189"/>
      <c r="AM3381" s="190"/>
    </row>
    <row r="3382" spans="1:39" s="3" customFormat="1" x14ac:dyDescent="0.25">
      <c r="A3382" s="161" t="s">
        <v>4045</v>
      </c>
      <c r="B3382" s="197">
        <v>45.396900000000002</v>
      </c>
      <c r="C3382" s="197">
        <v>-112.23439999999999</v>
      </c>
      <c r="D3382" s="88" t="s">
        <v>4050</v>
      </c>
      <c r="E3382" s="86" t="s">
        <v>4080</v>
      </c>
      <c r="F3382" s="88" t="s">
        <v>4051</v>
      </c>
      <c r="G3382" s="86" t="s">
        <v>4067</v>
      </c>
      <c r="H3382" s="86" t="s">
        <v>4272</v>
      </c>
      <c r="I3382" s="88" t="s">
        <v>4052</v>
      </c>
      <c r="J3382" s="47" t="s">
        <v>4276</v>
      </c>
      <c r="K3382" s="179" t="s">
        <v>2690</v>
      </c>
      <c r="L3382" s="180">
        <v>45749.962133240741</v>
      </c>
      <c r="M3382" s="91">
        <v>613.11400000000003</v>
      </c>
      <c r="N3382" s="91">
        <v>700.89499999999998</v>
      </c>
      <c r="O3382" s="181">
        <f t="shared" si="109"/>
        <v>1.1431723953457269</v>
      </c>
      <c r="P3382" s="92">
        <v>4.8386699999999998E-2</v>
      </c>
      <c r="Q3382" s="92">
        <v>1.4764451224667985E-3</v>
      </c>
      <c r="R3382" s="93">
        <v>7.3477100000000004E-3</v>
      </c>
      <c r="S3382" s="93">
        <v>1.6010792025343407E-4</v>
      </c>
      <c r="T3382" s="93">
        <v>0.26744800000000002</v>
      </c>
      <c r="U3382" s="94">
        <v>135.983</v>
      </c>
      <c r="V3382" s="94">
        <v>2.9637533676910435</v>
      </c>
      <c r="W3382" s="95">
        <v>4.7748600000000002E-2</v>
      </c>
      <c r="X3382" s="95">
        <v>1.4369796739286192E-3</v>
      </c>
      <c r="Y3382" s="94">
        <v>0.1274359065882319</v>
      </c>
      <c r="Z3382" s="96">
        <v>2.1978000000000002E-3</v>
      </c>
      <c r="AA3382" s="96">
        <v>4.9067844646468839E-5</v>
      </c>
      <c r="AB3382" s="225">
        <v>47.185528169942948</v>
      </c>
      <c r="AC3382" s="225">
        <v>1.0310821424582388</v>
      </c>
      <c r="AD3382" s="238">
        <v>0.9843106095911458</v>
      </c>
      <c r="AE3382" s="227">
        <v>47.232571245647513</v>
      </c>
      <c r="AF3382" s="227">
        <v>1.0294352389195336</v>
      </c>
      <c r="AG3382" s="228">
        <v>47.985433444902682</v>
      </c>
      <c r="AH3382" s="228">
        <v>1.4642010957387412</v>
      </c>
      <c r="AI3382" s="227">
        <v>86.83113328237242</v>
      </c>
      <c r="AJ3382" s="227">
        <v>71.364190686600693</v>
      </c>
      <c r="AL3382" s="189"/>
      <c r="AM3382" s="190"/>
    </row>
    <row r="3383" spans="1:39" s="3" customFormat="1" x14ac:dyDescent="0.25">
      <c r="A3383" s="161" t="s">
        <v>4045</v>
      </c>
      <c r="B3383" s="197">
        <v>45.396900000000002</v>
      </c>
      <c r="C3383" s="197">
        <v>-112.23439999999999</v>
      </c>
      <c r="D3383" s="88" t="s">
        <v>4050</v>
      </c>
      <c r="E3383" s="86" t="s">
        <v>4080</v>
      </c>
      <c r="F3383" s="88" t="s">
        <v>4051</v>
      </c>
      <c r="G3383" s="86" t="s">
        <v>4067</v>
      </c>
      <c r="H3383" s="86" t="s">
        <v>4272</v>
      </c>
      <c r="I3383" s="88" t="s">
        <v>4052</v>
      </c>
      <c r="J3383" s="47" t="s">
        <v>4276</v>
      </c>
      <c r="K3383" s="179" t="s">
        <v>2577</v>
      </c>
      <c r="L3383" s="180">
        <v>45749.909776562497</v>
      </c>
      <c r="M3383" s="91">
        <v>459.89499999999998</v>
      </c>
      <c r="N3383" s="91">
        <v>337.52300000000002</v>
      </c>
      <c r="O3383" s="181">
        <f t="shared" si="109"/>
        <v>0.73391317583361426</v>
      </c>
      <c r="P3383" s="92">
        <v>4.8300500000000003E-2</v>
      </c>
      <c r="Q3383" s="92">
        <v>1.721089090227464E-3</v>
      </c>
      <c r="R3383" s="93">
        <v>7.3494399999999996E-3</v>
      </c>
      <c r="S3383" s="93">
        <v>1.6754457900117212E-4</v>
      </c>
      <c r="T3383" s="93">
        <v>0.266594</v>
      </c>
      <c r="U3383" s="94">
        <v>135.99799999999999</v>
      </c>
      <c r="V3383" s="94">
        <v>3.0960228018701672</v>
      </c>
      <c r="W3383" s="95">
        <v>4.7565400000000001E-2</v>
      </c>
      <c r="X3383" s="95">
        <v>1.6492469747627248E-3</v>
      </c>
      <c r="Y3383" s="94">
        <v>8.2436774047653164E-2</v>
      </c>
      <c r="Z3383" s="96">
        <v>2.2663100000000001E-3</v>
      </c>
      <c r="AA3383" s="96">
        <v>5.6451037257432218E-5</v>
      </c>
      <c r="AB3383" s="225">
        <v>47.191274831359145</v>
      </c>
      <c r="AC3383" s="225">
        <v>1.0759322899707895</v>
      </c>
      <c r="AD3383" s="238">
        <v>0.98801140419274491</v>
      </c>
      <c r="AE3383" s="227">
        <v>47.227380730717982</v>
      </c>
      <c r="AF3383" s="227">
        <v>1.0751411610090342</v>
      </c>
      <c r="AG3383" s="228">
        <v>47.800440896029059</v>
      </c>
      <c r="AH3383" s="228">
        <v>1.7032705113656861</v>
      </c>
      <c r="AI3383" s="227">
        <v>77.707664416259945</v>
      </c>
      <c r="AJ3383" s="227">
        <v>82.361810787601669</v>
      </c>
      <c r="AL3383" s="189"/>
      <c r="AM3383" s="190"/>
    </row>
    <row r="3384" spans="1:39" s="3" customFormat="1" x14ac:dyDescent="0.25">
      <c r="A3384" s="161" t="s">
        <v>4045</v>
      </c>
      <c r="B3384" s="197">
        <v>45.396900000000002</v>
      </c>
      <c r="C3384" s="197">
        <v>-112.23439999999999</v>
      </c>
      <c r="D3384" s="88" t="s">
        <v>4050</v>
      </c>
      <c r="E3384" s="86" t="s">
        <v>4080</v>
      </c>
      <c r="F3384" s="88" t="s">
        <v>4051</v>
      </c>
      <c r="G3384" s="86" t="s">
        <v>4067</v>
      </c>
      <c r="H3384" s="86" t="s">
        <v>4272</v>
      </c>
      <c r="I3384" s="88" t="s">
        <v>4052</v>
      </c>
      <c r="J3384" s="47" t="s">
        <v>4276</v>
      </c>
      <c r="K3384" s="179" t="s">
        <v>2551</v>
      </c>
      <c r="L3384" s="180">
        <v>45749.898048668983</v>
      </c>
      <c r="M3384" s="91">
        <v>1045.58</v>
      </c>
      <c r="N3384" s="91">
        <v>1198.93</v>
      </c>
      <c r="O3384" s="181">
        <f t="shared" si="109"/>
        <v>1.1466650088945849</v>
      </c>
      <c r="P3384" s="92">
        <v>4.8164899999999997E-2</v>
      </c>
      <c r="Q3384" s="92">
        <v>1.4117613960241298E-3</v>
      </c>
      <c r="R3384" s="93">
        <v>7.3425699999999997E-3</v>
      </c>
      <c r="S3384" s="93">
        <v>1.6105777972159557E-4</v>
      </c>
      <c r="T3384" s="93">
        <v>0.40368199999999999</v>
      </c>
      <c r="U3384" s="94">
        <v>136.02000000000001</v>
      </c>
      <c r="V3384" s="94">
        <v>2.9854291883077719</v>
      </c>
      <c r="W3384" s="95">
        <v>4.7425099999999998E-2</v>
      </c>
      <c r="X3384" s="95">
        <v>1.33351924160096E-3</v>
      </c>
      <c r="Y3384" s="94">
        <v>3.7064687642030913E-2</v>
      </c>
      <c r="Z3384" s="96">
        <v>2.2295599999999998E-3</v>
      </c>
      <c r="AA3384" s="96">
        <v>4.9957985334178551E-5</v>
      </c>
      <c r="AB3384" s="225">
        <v>47.19203638868553</v>
      </c>
      <c r="AC3384" s="225">
        <v>1.0380520104754736</v>
      </c>
      <c r="AD3384" s="238">
        <v>0.99086343545428712</v>
      </c>
      <c r="AE3384" s="227">
        <v>47.219770038745963</v>
      </c>
      <c r="AF3384" s="227">
        <v>1.0364011155628068</v>
      </c>
      <c r="AG3384" s="228">
        <v>47.65517461757667</v>
      </c>
      <c r="AH3384" s="228">
        <v>1.3968208352116109</v>
      </c>
      <c r="AI3384" s="227">
        <v>70.686249552849162</v>
      </c>
      <c r="AJ3384" s="227">
        <v>66.879579119471842</v>
      </c>
      <c r="AL3384" s="189"/>
      <c r="AM3384" s="190"/>
    </row>
    <row r="3385" spans="1:39" s="3" customFormat="1" x14ac:dyDescent="0.25">
      <c r="A3385" s="161" t="s">
        <v>4045</v>
      </c>
      <c r="B3385" s="197">
        <v>45.396900000000002</v>
      </c>
      <c r="C3385" s="197">
        <v>-112.23439999999999</v>
      </c>
      <c r="D3385" s="88" t="s">
        <v>4050</v>
      </c>
      <c r="E3385" s="86" t="s">
        <v>4080</v>
      </c>
      <c r="F3385" s="88" t="s">
        <v>4051</v>
      </c>
      <c r="G3385" s="86" t="s">
        <v>4067</v>
      </c>
      <c r="H3385" s="86" t="s">
        <v>4272</v>
      </c>
      <c r="I3385" s="88" t="s">
        <v>4052</v>
      </c>
      <c r="J3385" s="47" t="s">
        <v>4276</v>
      </c>
      <c r="K3385" s="179" t="s">
        <v>2557</v>
      </c>
      <c r="L3385" s="180">
        <v>45749.900545567129</v>
      </c>
      <c r="M3385" s="91">
        <v>232.03</v>
      </c>
      <c r="N3385" s="91">
        <v>134.58500000000001</v>
      </c>
      <c r="O3385" s="181">
        <f t="shared" si="109"/>
        <v>0.58003275438520885</v>
      </c>
      <c r="P3385" s="92">
        <v>4.6535199999999999E-2</v>
      </c>
      <c r="Q3385" s="92">
        <v>2.1816801267866928E-3</v>
      </c>
      <c r="R3385" s="93">
        <v>7.3330299999999999E-3</v>
      </c>
      <c r="S3385" s="93">
        <v>1.65109856503511E-4</v>
      </c>
      <c r="T3385" s="93">
        <v>0.235515</v>
      </c>
      <c r="U3385" s="94">
        <v>136.28200000000001</v>
      </c>
      <c r="V3385" s="94">
        <v>3.0765170661805215</v>
      </c>
      <c r="W3385" s="95">
        <v>4.5877899999999999E-2</v>
      </c>
      <c r="X3385" s="95">
        <v>2.1023316637162654E-3</v>
      </c>
      <c r="Y3385" s="94">
        <v>1.3370308654006064E-2</v>
      </c>
      <c r="Z3385" s="96">
        <v>2.18023E-3</v>
      </c>
      <c r="AA3385" s="96">
        <v>6.5908233363973578E-5</v>
      </c>
      <c r="AB3385" s="225">
        <v>47.193719980166456</v>
      </c>
      <c r="AC3385" s="225">
        <v>1.0677467867468402</v>
      </c>
      <c r="AD3385" s="238">
        <v>1.0234705355256299</v>
      </c>
      <c r="AE3385" s="227">
        <v>47.129321806771451</v>
      </c>
      <c r="AF3385" s="227">
        <v>1.0639274655203634</v>
      </c>
      <c r="AG3385" s="228">
        <v>46.048537960662408</v>
      </c>
      <c r="AH3385" s="228">
        <v>2.1588642605245019</v>
      </c>
      <c r="AI3385" s="227">
        <v>-8.7960921180244451</v>
      </c>
      <c r="AJ3385" s="227">
        <v>110.64197743439873</v>
      </c>
      <c r="AL3385" s="189"/>
      <c r="AM3385" s="190"/>
    </row>
    <row r="3386" spans="1:39" s="3" customFormat="1" x14ac:dyDescent="0.25">
      <c r="A3386" s="161" t="s">
        <v>4045</v>
      </c>
      <c r="B3386" s="197">
        <v>45.396900000000002</v>
      </c>
      <c r="C3386" s="197">
        <v>-112.23439999999999</v>
      </c>
      <c r="D3386" s="88" t="s">
        <v>4050</v>
      </c>
      <c r="E3386" s="86" t="s">
        <v>4080</v>
      </c>
      <c r="F3386" s="88" t="s">
        <v>4051</v>
      </c>
      <c r="G3386" s="86" t="s">
        <v>4067</v>
      </c>
      <c r="H3386" s="86" t="s">
        <v>4272</v>
      </c>
      <c r="I3386" s="88" t="s">
        <v>4052</v>
      </c>
      <c r="J3386" s="47" t="s">
        <v>4276</v>
      </c>
      <c r="K3386" s="179" t="s">
        <v>2607</v>
      </c>
      <c r="L3386" s="180">
        <v>45749.924059513891</v>
      </c>
      <c r="M3386" s="91">
        <v>616.36900000000003</v>
      </c>
      <c r="N3386" s="91">
        <v>537.11900000000003</v>
      </c>
      <c r="O3386" s="181">
        <f t="shared" si="109"/>
        <v>0.87142442270782605</v>
      </c>
      <c r="P3386" s="92">
        <v>4.9354299999999997E-2</v>
      </c>
      <c r="Q3386" s="92">
        <v>1.5691483089548929E-3</v>
      </c>
      <c r="R3386" s="93">
        <v>7.3646299999999996E-3</v>
      </c>
      <c r="S3386" s="93">
        <v>1.6846224987708669E-4</v>
      </c>
      <c r="T3386" s="93">
        <v>0.304842</v>
      </c>
      <c r="U3386" s="94">
        <v>135.745</v>
      </c>
      <c r="V3386" s="94">
        <v>3.0987433063905114</v>
      </c>
      <c r="W3386" s="95">
        <v>4.8588600000000003E-2</v>
      </c>
      <c r="X3386" s="95">
        <v>1.5026950243093242E-3</v>
      </c>
      <c r="Y3386" s="94">
        <v>0.12855833557553595</v>
      </c>
      <c r="Z3386" s="96">
        <v>2.2496700000000001E-3</v>
      </c>
      <c r="AA3386" s="96">
        <v>5.2361376092688787E-5</v>
      </c>
      <c r="AB3386" s="225">
        <v>47.217806161332099</v>
      </c>
      <c r="AC3386" s="225">
        <v>1.0823188135950794</v>
      </c>
      <c r="AD3386" s="238">
        <v>0.96772355400952781</v>
      </c>
      <c r="AE3386" s="227">
        <v>47.315080349108186</v>
      </c>
      <c r="AF3386" s="227">
        <v>1.0800934732264778</v>
      </c>
      <c r="AG3386" s="228">
        <v>48.893178380405878</v>
      </c>
      <c r="AH3386" s="228">
        <v>1.5544876165814088</v>
      </c>
      <c r="AI3386" s="227">
        <v>128.02652771948931</v>
      </c>
      <c r="AJ3386" s="227">
        <v>72.777564626215536</v>
      </c>
      <c r="AL3386" s="189"/>
      <c r="AM3386" s="190"/>
    </row>
    <row r="3387" spans="1:39" s="3" customFormat="1" x14ac:dyDescent="0.25">
      <c r="A3387" s="161" t="s">
        <v>4045</v>
      </c>
      <c r="B3387" s="197">
        <v>45.396900000000002</v>
      </c>
      <c r="C3387" s="197">
        <v>-112.23439999999999</v>
      </c>
      <c r="D3387" s="88" t="s">
        <v>4050</v>
      </c>
      <c r="E3387" s="86" t="s">
        <v>4080</v>
      </c>
      <c r="F3387" s="88" t="s">
        <v>4051</v>
      </c>
      <c r="G3387" s="86" t="s">
        <v>4067</v>
      </c>
      <c r="H3387" s="86" t="s">
        <v>4272</v>
      </c>
      <c r="I3387" s="88" t="s">
        <v>4052</v>
      </c>
      <c r="J3387" s="47" t="s">
        <v>4276</v>
      </c>
      <c r="K3387" s="179" t="s">
        <v>2649</v>
      </c>
      <c r="L3387" s="180">
        <v>45749.943296087964</v>
      </c>
      <c r="M3387" s="91">
        <v>291.23399999999998</v>
      </c>
      <c r="N3387" s="91">
        <v>180.60400000000001</v>
      </c>
      <c r="O3387" s="181">
        <f t="shared" si="109"/>
        <v>0.62013363824278767</v>
      </c>
      <c r="P3387" s="92">
        <v>4.9506099999999997E-2</v>
      </c>
      <c r="Q3387" s="92">
        <v>2.1934288209294597E-3</v>
      </c>
      <c r="R3387" s="93">
        <v>7.3722500000000003E-3</v>
      </c>
      <c r="S3387" s="93">
        <v>1.6918388240030432E-4</v>
      </c>
      <c r="T3387" s="93">
        <v>0.26736900000000002</v>
      </c>
      <c r="U3387" s="94">
        <v>135.672</v>
      </c>
      <c r="V3387" s="94">
        <v>3.1220188089760126</v>
      </c>
      <c r="W3387" s="95">
        <v>4.86901E-2</v>
      </c>
      <c r="X3387" s="95">
        <v>2.1086635698479733E-3</v>
      </c>
      <c r="Y3387" s="94">
        <v>4.8100481236168828E-2</v>
      </c>
      <c r="Z3387" s="96">
        <v>2.2905899999999999E-3</v>
      </c>
      <c r="AA3387" s="96">
        <v>6.3888844235907103E-5</v>
      </c>
      <c r="AB3387" s="225">
        <v>47.237074469451613</v>
      </c>
      <c r="AC3387" s="225">
        <v>1.0925982137455299</v>
      </c>
      <c r="AD3387" s="238">
        <v>0.96576445856086379</v>
      </c>
      <c r="AE3387" s="227">
        <v>47.340445562976051</v>
      </c>
      <c r="AF3387" s="227">
        <v>1.0893755636602707</v>
      </c>
      <c r="AG3387" s="228">
        <v>49.018624720897812</v>
      </c>
      <c r="AH3387" s="228">
        <v>2.1718306274407104</v>
      </c>
      <c r="AI3387" s="227">
        <v>132.93495096018228</v>
      </c>
      <c r="AJ3387" s="227">
        <v>101.8199312420229</v>
      </c>
      <c r="AL3387" s="189"/>
      <c r="AM3387" s="190"/>
    </row>
    <row r="3388" spans="1:39" s="3" customFormat="1" x14ac:dyDescent="0.25">
      <c r="A3388" s="161" t="s">
        <v>4045</v>
      </c>
      <c r="B3388" s="197">
        <v>45.396900000000002</v>
      </c>
      <c r="C3388" s="197">
        <v>-112.23439999999999</v>
      </c>
      <c r="D3388" s="88" t="s">
        <v>4050</v>
      </c>
      <c r="E3388" s="86" t="s">
        <v>4080</v>
      </c>
      <c r="F3388" s="88" t="s">
        <v>4051</v>
      </c>
      <c r="G3388" s="86" t="s">
        <v>4067</v>
      </c>
      <c r="H3388" s="86" t="s">
        <v>4272</v>
      </c>
      <c r="I3388" s="88" t="s">
        <v>4052</v>
      </c>
      <c r="J3388" s="47" t="s">
        <v>4276</v>
      </c>
      <c r="K3388" s="179" t="s">
        <v>2696</v>
      </c>
      <c r="L3388" s="180">
        <v>45749.964630509261</v>
      </c>
      <c r="M3388" s="91">
        <v>381.94400000000002</v>
      </c>
      <c r="N3388" s="91">
        <v>215.547</v>
      </c>
      <c r="O3388" s="181">
        <f t="shared" si="109"/>
        <v>0.56434189305238458</v>
      </c>
      <c r="P3388" s="92">
        <v>4.7667800000000003E-2</v>
      </c>
      <c r="Q3388" s="92">
        <v>1.6446141409874842E-3</v>
      </c>
      <c r="R3388" s="93">
        <v>7.3654699999999998E-3</v>
      </c>
      <c r="S3388" s="93">
        <v>1.7215239177345169E-4</v>
      </c>
      <c r="T3388" s="93">
        <v>0.25535099999999999</v>
      </c>
      <c r="U3388" s="94">
        <v>135.90899999999999</v>
      </c>
      <c r="V3388" s="94">
        <v>3.1816757903501105</v>
      </c>
      <c r="W3388" s="95">
        <v>4.6970499999999998E-2</v>
      </c>
      <c r="X3388" s="95">
        <v>1.5886264445111066E-3</v>
      </c>
      <c r="Y3388" s="94">
        <v>0.15307436532100052</v>
      </c>
      <c r="Z3388" s="96">
        <v>2.2429799999999999E-3</v>
      </c>
      <c r="AA3388" s="96">
        <v>5.694873573592305E-5</v>
      </c>
      <c r="AB3388" s="225">
        <v>47.257643301396129</v>
      </c>
      <c r="AC3388" s="225">
        <v>1.1069418982824026</v>
      </c>
      <c r="AD3388" s="238">
        <v>1.0002475573016321</v>
      </c>
      <c r="AE3388" s="227">
        <v>47.258194493165696</v>
      </c>
      <c r="AF3388" s="227">
        <v>1.1063303630706003</v>
      </c>
      <c r="AG3388" s="228">
        <v>47.246498277540546</v>
      </c>
      <c r="AH3388" s="228">
        <v>1.6300785683288088</v>
      </c>
      <c r="AI3388" s="227">
        <v>47.727458516637974</v>
      </c>
      <c r="AJ3388" s="227">
        <v>80.79270144708444</v>
      </c>
      <c r="AL3388" s="189"/>
      <c r="AM3388" s="190"/>
    </row>
    <row r="3389" spans="1:39" s="3" customFormat="1" x14ac:dyDescent="0.25">
      <c r="A3389" s="161" t="s">
        <v>4045</v>
      </c>
      <c r="B3389" s="197">
        <v>45.396900000000002</v>
      </c>
      <c r="C3389" s="197">
        <v>-112.23439999999999</v>
      </c>
      <c r="D3389" s="88" t="s">
        <v>4050</v>
      </c>
      <c r="E3389" s="86" t="s">
        <v>4080</v>
      </c>
      <c r="F3389" s="88" t="s">
        <v>4051</v>
      </c>
      <c r="G3389" s="86" t="s">
        <v>4067</v>
      </c>
      <c r="H3389" s="86" t="s">
        <v>4272</v>
      </c>
      <c r="I3389" s="88" t="s">
        <v>4052</v>
      </c>
      <c r="J3389" s="47" t="s">
        <v>4276</v>
      </c>
      <c r="K3389" s="179" t="s">
        <v>2588</v>
      </c>
      <c r="L3389" s="180">
        <v>45749.915257939814</v>
      </c>
      <c r="M3389" s="91">
        <v>910.12199999999996</v>
      </c>
      <c r="N3389" s="91">
        <v>649.88499999999999</v>
      </c>
      <c r="O3389" s="181">
        <f t="shared" si="109"/>
        <v>0.7140636090546103</v>
      </c>
      <c r="P3389" s="92">
        <v>5.0828100000000001E-2</v>
      </c>
      <c r="Q3389" s="92">
        <v>1.4780242306011088E-3</v>
      </c>
      <c r="R3389" s="93">
        <v>7.3742900000000004E-3</v>
      </c>
      <c r="S3389" s="93">
        <v>1.5985550505769267E-4</v>
      </c>
      <c r="T3389" s="93">
        <v>0.36149500000000001</v>
      </c>
      <c r="U3389" s="94">
        <v>135.37200000000001</v>
      </c>
      <c r="V3389" s="94">
        <v>2.9310984107839166</v>
      </c>
      <c r="W3389" s="95">
        <v>4.9877299999999999E-2</v>
      </c>
      <c r="X3389" s="95">
        <v>1.3924224665711193E-3</v>
      </c>
      <c r="Y3389" s="94">
        <v>8.0210543677375189E-3</v>
      </c>
      <c r="Z3389" s="96">
        <v>2.3088599999999998E-3</v>
      </c>
      <c r="AA3389" s="96">
        <v>5.8949310963996856E-5</v>
      </c>
      <c r="AB3389" s="225">
        <v>47.270286918276533</v>
      </c>
      <c r="AC3389" s="225">
        <v>1.0481657607407151</v>
      </c>
      <c r="AD3389" s="238">
        <v>0.94336604469043173</v>
      </c>
      <c r="AE3389" s="227">
        <v>47.444972336300509</v>
      </c>
      <c r="AF3389" s="227">
        <v>1.0272869058196474</v>
      </c>
      <c r="AG3389" s="228">
        <v>50.293279690673742</v>
      </c>
      <c r="AH3389" s="228">
        <v>1.4624722548986571</v>
      </c>
      <c r="AI3389" s="227">
        <v>189.27911070327099</v>
      </c>
      <c r="AJ3389" s="227">
        <v>64.957442813553442</v>
      </c>
      <c r="AL3389" s="189"/>
      <c r="AM3389" s="190"/>
    </row>
    <row r="3390" spans="1:39" s="3" customFormat="1" x14ac:dyDescent="0.25">
      <c r="A3390" s="161" t="s">
        <v>4045</v>
      </c>
      <c r="B3390" s="197">
        <v>45.396900000000002</v>
      </c>
      <c r="C3390" s="197">
        <v>-112.23439999999999</v>
      </c>
      <c r="D3390" s="88" t="s">
        <v>4050</v>
      </c>
      <c r="E3390" s="86" t="s">
        <v>4080</v>
      </c>
      <c r="F3390" s="88" t="s">
        <v>4051</v>
      </c>
      <c r="G3390" s="86" t="s">
        <v>4067</v>
      </c>
      <c r="H3390" s="86" t="s">
        <v>4272</v>
      </c>
      <c r="I3390" s="88" t="s">
        <v>4052</v>
      </c>
      <c r="J3390" s="47" t="s">
        <v>4276</v>
      </c>
      <c r="K3390" s="179" t="s">
        <v>2559</v>
      </c>
      <c r="L3390" s="180">
        <v>45749.901380891206</v>
      </c>
      <c r="M3390" s="91">
        <v>3143.11</v>
      </c>
      <c r="N3390" s="91">
        <v>3135.83</v>
      </c>
      <c r="O3390" s="181">
        <f t="shared" si="109"/>
        <v>0.99768382271062728</v>
      </c>
      <c r="P3390" s="92">
        <v>4.8708399999999999E-2</v>
      </c>
      <c r="Q3390" s="92">
        <v>1.1515577524049761E-3</v>
      </c>
      <c r="R3390" s="93">
        <v>7.3549699999999997E-3</v>
      </c>
      <c r="S3390" s="93">
        <v>1.5814902254712167E-4</v>
      </c>
      <c r="T3390" s="93">
        <v>0.63454699999999997</v>
      </c>
      <c r="U3390" s="94">
        <v>135.71299999999999</v>
      </c>
      <c r="V3390" s="94">
        <v>2.91669422860882</v>
      </c>
      <c r="W3390" s="95">
        <v>4.7870799999999998E-2</v>
      </c>
      <c r="X3390" s="95">
        <v>1.0662107193233428E-3</v>
      </c>
      <c r="Y3390" s="94">
        <v>-6.3269283070108966E-3</v>
      </c>
      <c r="Z3390" s="96">
        <v>2.2072799999999998E-3</v>
      </c>
      <c r="AA3390" s="96">
        <v>4.8009369683948154E-5</v>
      </c>
      <c r="AB3390" s="225">
        <v>47.271858605639643</v>
      </c>
      <c r="AC3390" s="225">
        <v>1.0223135141250597</v>
      </c>
      <c r="AD3390" s="238">
        <v>0.98189481291084935</v>
      </c>
      <c r="AE3390" s="227">
        <v>47.326196000114194</v>
      </c>
      <c r="AF3390" s="227">
        <v>1.0171173191628136</v>
      </c>
      <c r="AG3390" s="228">
        <v>48.198845108280608</v>
      </c>
      <c r="AH3390" s="228">
        <v>1.1395109209378094</v>
      </c>
      <c r="AI3390" s="227">
        <v>92.888726265889701</v>
      </c>
      <c r="AJ3390" s="227">
        <v>52.755952797483452</v>
      </c>
      <c r="AL3390" s="189"/>
      <c r="AM3390" s="190"/>
    </row>
    <row r="3391" spans="1:39" s="3" customFormat="1" x14ac:dyDescent="0.25">
      <c r="A3391" s="161" t="s">
        <v>4045</v>
      </c>
      <c r="B3391" s="197">
        <v>45.396900000000002</v>
      </c>
      <c r="C3391" s="197">
        <v>-112.23439999999999</v>
      </c>
      <c r="D3391" s="88" t="s">
        <v>4050</v>
      </c>
      <c r="E3391" s="86" t="s">
        <v>4080</v>
      </c>
      <c r="F3391" s="88" t="s">
        <v>4051</v>
      </c>
      <c r="G3391" s="86" t="s">
        <v>4067</v>
      </c>
      <c r="H3391" s="86" t="s">
        <v>4272</v>
      </c>
      <c r="I3391" s="88" t="s">
        <v>4052</v>
      </c>
      <c r="J3391" s="47" t="s">
        <v>4276</v>
      </c>
      <c r="K3391" s="179" t="s">
        <v>2651</v>
      </c>
      <c r="L3391" s="180">
        <v>45749.944122523149</v>
      </c>
      <c r="M3391" s="91">
        <v>805.94299999999998</v>
      </c>
      <c r="N3391" s="91">
        <v>890.79600000000005</v>
      </c>
      <c r="O3391" s="181">
        <f t="shared" si="109"/>
        <v>1.1052841205891732</v>
      </c>
      <c r="P3391" s="92">
        <v>4.7551200000000002E-2</v>
      </c>
      <c r="Q3391" s="92">
        <v>1.3624354301808215E-3</v>
      </c>
      <c r="R3391" s="93">
        <v>7.3569500000000001E-3</v>
      </c>
      <c r="S3391" s="93">
        <v>1.6432861952870534E-4</v>
      </c>
      <c r="T3391" s="93">
        <v>0.34832200000000002</v>
      </c>
      <c r="U3391" s="94">
        <v>135.86600000000001</v>
      </c>
      <c r="V3391" s="94">
        <v>3.0399277701945491</v>
      </c>
      <c r="W3391" s="95">
        <v>4.6886700000000003E-2</v>
      </c>
      <c r="X3391" s="95">
        <v>1.30847931158731E-3</v>
      </c>
      <c r="Y3391" s="94">
        <v>0.14981305741208789</v>
      </c>
      <c r="Z3391" s="96">
        <v>2.2189699999999998E-3</v>
      </c>
      <c r="AA3391" s="96">
        <v>5.091741023814938E-5</v>
      </c>
      <c r="AB3391" s="225">
        <v>47.277570755155352</v>
      </c>
      <c r="AC3391" s="225">
        <v>1.0570315844582396</v>
      </c>
      <c r="AD3391" s="238">
        <v>1.0020004246703043</v>
      </c>
      <c r="AE3391" s="227">
        <v>47.27309645240387</v>
      </c>
      <c r="AF3391" s="227">
        <v>1.0577097926541439</v>
      </c>
      <c r="AG3391" s="228">
        <v>47.178718979044838</v>
      </c>
      <c r="AH3391" s="228">
        <v>1.351763116127354</v>
      </c>
      <c r="AI3391" s="227">
        <v>43.460125330021143</v>
      </c>
      <c r="AJ3391" s="227">
        <v>66.717808741238329</v>
      </c>
      <c r="AL3391" s="189"/>
      <c r="AM3391" s="190"/>
    </row>
    <row r="3392" spans="1:39" s="3" customFormat="1" x14ac:dyDescent="0.25">
      <c r="A3392" s="161" t="s">
        <v>4045</v>
      </c>
      <c r="B3392" s="197">
        <v>45.396900000000002</v>
      </c>
      <c r="C3392" s="197">
        <v>-112.23439999999999</v>
      </c>
      <c r="D3392" s="88" t="s">
        <v>4050</v>
      </c>
      <c r="E3392" s="86" t="s">
        <v>4080</v>
      </c>
      <c r="F3392" s="88" t="s">
        <v>4051</v>
      </c>
      <c r="G3392" s="86" t="s">
        <v>4067</v>
      </c>
      <c r="H3392" s="86" t="s">
        <v>4272</v>
      </c>
      <c r="I3392" s="88" t="s">
        <v>4052</v>
      </c>
      <c r="J3392" s="47" t="s">
        <v>4276</v>
      </c>
      <c r="K3392" s="179" t="s">
        <v>2558</v>
      </c>
      <c r="L3392" s="180">
        <v>45749.900962777778</v>
      </c>
      <c r="M3392" s="91">
        <v>648.80899999999997</v>
      </c>
      <c r="N3392" s="91">
        <v>460.92899999999997</v>
      </c>
      <c r="O3392" s="181">
        <f t="shared" si="109"/>
        <v>0.71042325245180016</v>
      </c>
      <c r="P3392" s="92">
        <v>4.8145E-2</v>
      </c>
      <c r="Q3392" s="92">
        <v>1.5665113810311112E-3</v>
      </c>
      <c r="R3392" s="93">
        <v>7.3581799999999998E-3</v>
      </c>
      <c r="S3392" s="93">
        <v>1.6441819698637374E-4</v>
      </c>
      <c r="T3392" s="93">
        <v>0.44348100000000001</v>
      </c>
      <c r="U3392" s="94">
        <v>135.78700000000001</v>
      </c>
      <c r="V3392" s="94">
        <v>3.0405275413980388</v>
      </c>
      <c r="W3392" s="95">
        <v>4.7279700000000001E-2</v>
      </c>
      <c r="X3392" s="95">
        <v>1.4547585652732898E-3</v>
      </c>
      <c r="Y3392" s="94">
        <v>-2.2381598809219354E-2</v>
      </c>
      <c r="Z3392" s="96">
        <v>2.2543099999999998E-3</v>
      </c>
      <c r="AA3392" s="96">
        <v>5.4023973329254482E-5</v>
      </c>
      <c r="AB3392" s="225">
        <v>47.281507501539942</v>
      </c>
      <c r="AC3392" s="225">
        <v>1.0596858602683159</v>
      </c>
      <c r="AD3392" s="238">
        <v>0.99387330202200341</v>
      </c>
      <c r="AE3392" s="227">
        <v>47.300498978844267</v>
      </c>
      <c r="AF3392" s="227">
        <v>1.0591475610113323</v>
      </c>
      <c r="AG3392" s="228">
        <v>47.59208128703419</v>
      </c>
      <c r="AH3392" s="228">
        <v>1.5485208637054073</v>
      </c>
      <c r="AI3392" s="227">
        <v>63.377841065454753</v>
      </c>
      <c r="AJ3392" s="227">
        <v>73.284822739881065</v>
      </c>
      <c r="AL3392" s="189"/>
      <c r="AM3392" s="190"/>
    </row>
    <row r="3393" spans="1:39" s="3" customFormat="1" x14ac:dyDescent="0.25">
      <c r="A3393" s="161" t="s">
        <v>4045</v>
      </c>
      <c r="B3393" s="197">
        <v>45.396900000000002</v>
      </c>
      <c r="C3393" s="197">
        <v>-112.23439999999999</v>
      </c>
      <c r="D3393" s="88" t="s">
        <v>4050</v>
      </c>
      <c r="E3393" s="86" t="s">
        <v>4080</v>
      </c>
      <c r="F3393" s="88" t="s">
        <v>4051</v>
      </c>
      <c r="G3393" s="86" t="s">
        <v>4067</v>
      </c>
      <c r="H3393" s="86" t="s">
        <v>4272</v>
      </c>
      <c r="I3393" s="88" t="s">
        <v>4052</v>
      </c>
      <c r="J3393" s="47" t="s">
        <v>4276</v>
      </c>
      <c r="K3393" s="179" t="s">
        <v>2571</v>
      </c>
      <c r="L3393" s="180">
        <v>45749.907270405092</v>
      </c>
      <c r="M3393" s="91">
        <v>968.15499999999997</v>
      </c>
      <c r="N3393" s="91">
        <v>990.59699999999998</v>
      </c>
      <c r="O3393" s="181">
        <f t="shared" si="109"/>
        <v>1.0231801725963301</v>
      </c>
      <c r="P3393" s="92">
        <v>4.8032900000000003E-2</v>
      </c>
      <c r="Q3393" s="92">
        <v>1.3222424431113228E-3</v>
      </c>
      <c r="R3393" s="93">
        <v>7.3565100000000001E-3</v>
      </c>
      <c r="S3393" s="93">
        <v>1.6099201221566865E-4</v>
      </c>
      <c r="T3393" s="93">
        <v>0.370222</v>
      </c>
      <c r="U3393" s="94">
        <v>135.72900000000001</v>
      </c>
      <c r="V3393" s="94">
        <v>2.9684800933811233</v>
      </c>
      <c r="W3393" s="95">
        <v>4.7223399999999999E-2</v>
      </c>
      <c r="X3393" s="95">
        <v>1.2611726167535515E-3</v>
      </c>
      <c r="Y3393" s="94">
        <v>0.10783241334768316</v>
      </c>
      <c r="Z3393" s="96">
        <v>2.21828E-3</v>
      </c>
      <c r="AA3393" s="96">
        <v>5.0786768696187003E-5</v>
      </c>
      <c r="AB3393" s="225">
        <v>47.305029710091716</v>
      </c>
      <c r="AC3393" s="225">
        <v>1.0365672327488817</v>
      </c>
      <c r="AD3393" s="238">
        <v>0.99503910653543459</v>
      </c>
      <c r="AE3393" s="227">
        <v>47.32063752183879</v>
      </c>
      <c r="AF3393" s="227">
        <v>1.0349326267023429</v>
      </c>
      <c r="AG3393" s="228">
        <v>47.556560552279805</v>
      </c>
      <c r="AH3393" s="228">
        <v>1.309129842475012</v>
      </c>
      <c r="AI3393" s="227">
        <v>60.539229745208495</v>
      </c>
      <c r="AJ3393" s="227">
        <v>63.642402759624872</v>
      </c>
      <c r="AL3393" s="189"/>
      <c r="AM3393" s="190"/>
    </row>
    <row r="3394" spans="1:39" s="3" customFormat="1" x14ac:dyDescent="0.25">
      <c r="A3394" s="161" t="s">
        <v>4045</v>
      </c>
      <c r="B3394" s="197">
        <v>45.396900000000002</v>
      </c>
      <c r="C3394" s="197">
        <v>-112.23439999999999</v>
      </c>
      <c r="D3394" s="88" t="s">
        <v>4050</v>
      </c>
      <c r="E3394" s="86" t="s">
        <v>4080</v>
      </c>
      <c r="F3394" s="88" t="s">
        <v>4051</v>
      </c>
      <c r="G3394" s="86" t="s">
        <v>4067</v>
      </c>
      <c r="H3394" s="86" t="s">
        <v>4272</v>
      </c>
      <c r="I3394" s="88" t="s">
        <v>4052</v>
      </c>
      <c r="J3394" s="47" t="s">
        <v>4276</v>
      </c>
      <c r="K3394" s="179" t="s">
        <v>2544</v>
      </c>
      <c r="L3394" s="180">
        <v>45749.894266284726</v>
      </c>
      <c r="M3394" s="91">
        <v>472.52</v>
      </c>
      <c r="N3394" s="91">
        <v>245.76599999999999</v>
      </c>
      <c r="O3394" s="181">
        <f t="shared" si="109"/>
        <v>0.52011766697705919</v>
      </c>
      <c r="P3394" s="92">
        <v>4.8131E-2</v>
      </c>
      <c r="Q3394" s="92">
        <v>1.661824208904179E-3</v>
      </c>
      <c r="R3394" s="93">
        <v>7.3682000000000001E-3</v>
      </c>
      <c r="S3394" s="93">
        <v>1.6544999381955263E-4</v>
      </c>
      <c r="T3394" s="93">
        <v>0.113473</v>
      </c>
      <c r="U3394" s="94">
        <v>135.62700000000001</v>
      </c>
      <c r="V3394" s="94">
        <v>3.0340637033028828</v>
      </c>
      <c r="W3394" s="95">
        <v>4.7310900000000003E-2</v>
      </c>
      <c r="X3394" s="95">
        <v>1.6612427843105896E-3</v>
      </c>
      <c r="Y3394" s="94">
        <v>0.24419995977611533</v>
      </c>
      <c r="Z3394" s="96">
        <v>2.2518600000000001E-3</v>
      </c>
      <c r="AA3394" s="96">
        <v>6.0180630517218748E-5</v>
      </c>
      <c r="AB3394" s="225">
        <v>47.335278980589408</v>
      </c>
      <c r="AC3394" s="225">
        <v>1.060363882074624</v>
      </c>
      <c r="AD3394" s="238">
        <v>0.99325576238101454</v>
      </c>
      <c r="AE3394" s="227">
        <v>47.356095207850728</v>
      </c>
      <c r="AF3394" s="227">
        <v>1.059386476146309</v>
      </c>
      <c r="AG3394" s="228">
        <v>47.677644571957543</v>
      </c>
      <c r="AH3394" s="228">
        <v>1.6461711573249667</v>
      </c>
      <c r="AI3394" s="227">
        <v>64.948820251258894</v>
      </c>
      <c r="AJ3394" s="227">
        <v>83.606816705067217</v>
      </c>
      <c r="AL3394" s="189"/>
      <c r="AM3394" s="190"/>
    </row>
    <row r="3395" spans="1:39" s="3" customFormat="1" x14ac:dyDescent="0.25">
      <c r="A3395" s="161" t="s">
        <v>4045</v>
      </c>
      <c r="B3395" s="197">
        <v>45.396900000000002</v>
      </c>
      <c r="C3395" s="197">
        <v>-112.23439999999999</v>
      </c>
      <c r="D3395" s="88" t="s">
        <v>4050</v>
      </c>
      <c r="E3395" s="86" t="s">
        <v>4080</v>
      </c>
      <c r="F3395" s="88" t="s">
        <v>4051</v>
      </c>
      <c r="G3395" s="86" t="s">
        <v>4067</v>
      </c>
      <c r="H3395" s="86" t="s">
        <v>4272</v>
      </c>
      <c r="I3395" s="88" t="s">
        <v>4052</v>
      </c>
      <c r="J3395" s="47" t="s">
        <v>4276</v>
      </c>
      <c r="K3395" s="179" t="s">
        <v>2662</v>
      </c>
      <c r="L3395" s="180">
        <v>45749.948706354167</v>
      </c>
      <c r="M3395" s="91">
        <v>413.42599999999999</v>
      </c>
      <c r="N3395" s="91">
        <v>271.053</v>
      </c>
      <c r="O3395" s="181">
        <f t="shared" si="109"/>
        <v>0.65562639988776716</v>
      </c>
      <c r="P3395" s="92">
        <v>4.8663900000000003E-2</v>
      </c>
      <c r="Q3395" s="92">
        <v>1.7834965925630473E-3</v>
      </c>
      <c r="R3395" s="93">
        <v>7.37611E-3</v>
      </c>
      <c r="S3395" s="93">
        <v>1.6517964426783952E-4</v>
      </c>
      <c r="T3395" s="93">
        <v>0.13425899999999999</v>
      </c>
      <c r="U3395" s="94">
        <v>135.52199999999999</v>
      </c>
      <c r="V3395" s="94">
        <v>3.0289700235558619</v>
      </c>
      <c r="W3395" s="95">
        <v>4.7887800000000001E-2</v>
      </c>
      <c r="X3395" s="95">
        <v>1.7596350127330384E-3</v>
      </c>
      <c r="Y3395" s="94">
        <v>0.17324857931917811</v>
      </c>
      <c r="Z3395" s="96">
        <v>2.2613400000000001E-3</v>
      </c>
      <c r="AA3395" s="96">
        <v>5.6968655228028689E-5</v>
      </c>
      <c r="AB3395" s="225">
        <v>47.337297443301054</v>
      </c>
      <c r="AC3395" s="225">
        <v>1.0609166860486812</v>
      </c>
      <c r="AD3395" s="238">
        <v>0.9815816522528944</v>
      </c>
      <c r="AE3395" s="227">
        <v>47.39265131474216</v>
      </c>
      <c r="AF3395" s="227">
        <v>1.0592444043711673</v>
      </c>
      <c r="AG3395" s="228">
        <v>48.281924591772963</v>
      </c>
      <c r="AH3395" s="228">
        <v>1.7694974712633611</v>
      </c>
      <c r="AI3395" s="227">
        <v>93.729668507658545</v>
      </c>
      <c r="AJ3395" s="227">
        <v>87.021921679158638</v>
      </c>
      <c r="AL3395" s="189"/>
      <c r="AM3395" s="190"/>
    </row>
    <row r="3396" spans="1:39" s="3" customFormat="1" x14ac:dyDescent="0.25">
      <c r="A3396" s="161" t="s">
        <v>4045</v>
      </c>
      <c r="B3396" s="197">
        <v>45.396900000000002</v>
      </c>
      <c r="C3396" s="197">
        <v>-112.23439999999999</v>
      </c>
      <c r="D3396" s="88" t="s">
        <v>4050</v>
      </c>
      <c r="E3396" s="86" t="s">
        <v>4080</v>
      </c>
      <c r="F3396" s="88" t="s">
        <v>4051</v>
      </c>
      <c r="G3396" s="86" t="s">
        <v>4067</v>
      </c>
      <c r="H3396" s="86" t="s">
        <v>4272</v>
      </c>
      <c r="I3396" s="88" t="s">
        <v>4052</v>
      </c>
      <c r="J3396" s="47" t="s">
        <v>4276</v>
      </c>
      <c r="K3396" s="179" t="s">
        <v>2502</v>
      </c>
      <c r="L3396" s="180">
        <v>45749.874988784723</v>
      </c>
      <c r="M3396" s="91">
        <v>841.971</v>
      </c>
      <c r="N3396" s="91">
        <v>859.66300000000001</v>
      </c>
      <c r="O3396" s="181">
        <f t="shared" si="109"/>
        <v>1.0210126001964439</v>
      </c>
      <c r="P3396" s="92">
        <v>4.7577399999999999E-2</v>
      </c>
      <c r="Q3396" s="92">
        <v>1.4217681091879928E-3</v>
      </c>
      <c r="R3396" s="93">
        <v>7.3712999999999999E-3</v>
      </c>
      <c r="S3396" s="93">
        <v>1.6073519602128214E-4</v>
      </c>
      <c r="T3396" s="93">
        <v>0.48089700000000002</v>
      </c>
      <c r="U3396" s="94">
        <v>135.56200000000001</v>
      </c>
      <c r="V3396" s="94">
        <v>2.9633477190501964</v>
      </c>
      <c r="W3396" s="95">
        <v>4.6822700000000002E-2</v>
      </c>
      <c r="X3396" s="95">
        <v>1.3113220219934537E-3</v>
      </c>
      <c r="Y3396" s="94">
        <v>-8.9087023399268495E-2</v>
      </c>
      <c r="Z3396" s="96">
        <v>2.2172200000000002E-3</v>
      </c>
      <c r="AA3396" s="96">
        <v>4.9034198109584705E-5</v>
      </c>
      <c r="AB3396" s="225">
        <v>47.387160560255154</v>
      </c>
      <c r="AC3396" s="225">
        <v>1.0353490567634234</v>
      </c>
      <c r="AD3396" s="238">
        <v>1.0033818590004644</v>
      </c>
      <c r="AE3396" s="227">
        <v>47.378718525851532</v>
      </c>
      <c r="AF3396" s="227">
        <v>1.0356856454987637</v>
      </c>
      <c r="AG3396" s="228">
        <v>47.219030422822904</v>
      </c>
      <c r="AH3396" s="228">
        <v>1.411058855716101</v>
      </c>
      <c r="AI3396" s="227">
        <v>40.193606750773434</v>
      </c>
      <c r="AJ3396" s="227">
        <v>66.995382002525275</v>
      </c>
      <c r="AL3396" s="189"/>
      <c r="AM3396" s="190"/>
    </row>
    <row r="3397" spans="1:39" s="3" customFormat="1" x14ac:dyDescent="0.25">
      <c r="A3397" s="161" t="s">
        <v>4045</v>
      </c>
      <c r="B3397" s="197">
        <v>45.396900000000002</v>
      </c>
      <c r="C3397" s="197">
        <v>-112.23439999999999</v>
      </c>
      <c r="D3397" s="88" t="s">
        <v>4050</v>
      </c>
      <c r="E3397" s="86" t="s">
        <v>4080</v>
      </c>
      <c r="F3397" s="88" t="s">
        <v>4051</v>
      </c>
      <c r="G3397" s="86" t="s">
        <v>4067</v>
      </c>
      <c r="H3397" s="86" t="s">
        <v>4272</v>
      </c>
      <c r="I3397" s="88" t="s">
        <v>4052</v>
      </c>
      <c r="J3397" s="47" t="s">
        <v>4276</v>
      </c>
      <c r="K3397" s="179" t="s">
        <v>2546</v>
      </c>
      <c r="L3397" s="180">
        <v>45749.895094201391</v>
      </c>
      <c r="M3397" s="91">
        <v>676.49199999999996</v>
      </c>
      <c r="N3397" s="91">
        <v>708.53599999999994</v>
      </c>
      <c r="O3397" s="181">
        <f t="shared" si="109"/>
        <v>1.0473678920075922</v>
      </c>
      <c r="P3397" s="92">
        <v>4.7766000000000003E-2</v>
      </c>
      <c r="Q3397" s="92">
        <v>1.3631267137903945E-3</v>
      </c>
      <c r="R3397" s="93">
        <v>7.3728700000000001E-3</v>
      </c>
      <c r="S3397" s="93">
        <v>1.6366122698916808E-4</v>
      </c>
      <c r="T3397" s="93">
        <v>0.33974700000000002</v>
      </c>
      <c r="U3397" s="94">
        <v>135.51</v>
      </c>
      <c r="V3397" s="94">
        <v>3.0155917433399368</v>
      </c>
      <c r="W3397" s="95">
        <v>4.6869800000000003E-2</v>
      </c>
      <c r="X3397" s="95">
        <v>1.3093564805048319E-3</v>
      </c>
      <c r="Y3397" s="94">
        <v>0.16091163341546336</v>
      </c>
      <c r="Z3397" s="96">
        <v>2.2103100000000001E-3</v>
      </c>
      <c r="AA3397" s="96">
        <v>5.0512294963503695E-5</v>
      </c>
      <c r="AB3397" s="225">
        <v>47.402477138585688</v>
      </c>
      <c r="AC3397" s="225">
        <v>1.0545212492593325</v>
      </c>
      <c r="AD3397" s="238">
        <v>1.0024040399919067</v>
      </c>
      <c r="AE3397" s="227">
        <v>47.396832749485085</v>
      </c>
      <c r="AF3397" s="227">
        <v>1.0547523983455918</v>
      </c>
      <c r="AG3397" s="228">
        <v>47.283162136764489</v>
      </c>
      <c r="AH3397" s="228">
        <v>1.3493476828938196</v>
      </c>
      <c r="AI3397" s="227">
        <v>42.598189037955187</v>
      </c>
      <c r="AJ3397" s="227">
        <v>66.797455790724555</v>
      </c>
      <c r="AL3397" s="189"/>
      <c r="AM3397" s="190"/>
    </row>
    <row r="3398" spans="1:39" s="3" customFormat="1" x14ac:dyDescent="0.25">
      <c r="A3398" s="161" t="s">
        <v>4045</v>
      </c>
      <c r="B3398" s="197">
        <v>45.396900000000002</v>
      </c>
      <c r="C3398" s="197">
        <v>-112.23439999999999</v>
      </c>
      <c r="D3398" s="88" t="s">
        <v>4050</v>
      </c>
      <c r="E3398" s="86" t="s">
        <v>4080</v>
      </c>
      <c r="F3398" s="88" t="s">
        <v>4051</v>
      </c>
      <c r="G3398" s="86" t="s">
        <v>4067</v>
      </c>
      <c r="H3398" s="86" t="s">
        <v>4272</v>
      </c>
      <c r="I3398" s="88" t="s">
        <v>4052</v>
      </c>
      <c r="J3398" s="47" t="s">
        <v>4276</v>
      </c>
      <c r="K3398" s="179" t="s">
        <v>2565</v>
      </c>
      <c r="L3398" s="180">
        <v>45749.903886874999</v>
      </c>
      <c r="M3398" s="91">
        <v>1285.78</v>
      </c>
      <c r="N3398" s="91">
        <v>2194.9899999999998</v>
      </c>
      <c r="O3398" s="181">
        <f t="shared" ref="O3398:O3429" si="110">N3398/M3398</f>
        <v>1.7071271912768902</v>
      </c>
      <c r="P3398" s="92">
        <v>4.8448900000000003E-2</v>
      </c>
      <c r="Q3398" s="92">
        <v>1.363096373738849E-3</v>
      </c>
      <c r="R3398" s="93">
        <v>7.3722700000000002E-3</v>
      </c>
      <c r="S3398" s="93">
        <v>1.5878961020646156E-4</v>
      </c>
      <c r="T3398" s="93">
        <v>0.41789599999999999</v>
      </c>
      <c r="U3398" s="94">
        <v>135.39500000000001</v>
      </c>
      <c r="V3398" s="94">
        <v>2.9169434378472272</v>
      </c>
      <c r="W3398" s="95">
        <v>4.7503499999999997E-2</v>
      </c>
      <c r="X3398" s="95">
        <v>1.2727308515899974E-3</v>
      </c>
      <c r="Y3398" s="94">
        <v>-3.3583784110129626E-2</v>
      </c>
      <c r="Z3398" s="96">
        <v>2.20981E-3</v>
      </c>
      <c r="AA3398" s="96">
        <v>5.0781583088064513E-5</v>
      </c>
      <c r="AB3398" s="225">
        <v>47.404635596034382</v>
      </c>
      <c r="AC3398" s="225">
        <v>1.0259438319481222</v>
      </c>
      <c r="AD3398" s="238">
        <v>0.98935487478049744</v>
      </c>
      <c r="AE3398" s="227">
        <v>47.436942282119873</v>
      </c>
      <c r="AF3398" s="227">
        <v>1.0219792274557202</v>
      </c>
      <c r="AG3398" s="228">
        <v>47.947347803430432</v>
      </c>
      <c r="AH3398" s="228">
        <v>1.3489853416950928</v>
      </c>
      <c r="AI3398" s="227">
        <v>74.613528692870659</v>
      </c>
      <c r="AJ3398" s="227">
        <v>63.678657996283832</v>
      </c>
      <c r="AL3398" s="189"/>
      <c r="AM3398" s="190"/>
    </row>
    <row r="3399" spans="1:39" s="3" customFormat="1" x14ac:dyDescent="0.25">
      <c r="A3399" s="161" t="s">
        <v>4045</v>
      </c>
      <c r="B3399" s="197">
        <v>45.396900000000002</v>
      </c>
      <c r="C3399" s="197">
        <v>-112.23439999999999</v>
      </c>
      <c r="D3399" s="88" t="s">
        <v>4050</v>
      </c>
      <c r="E3399" s="86" t="s">
        <v>4080</v>
      </c>
      <c r="F3399" s="88" t="s">
        <v>4051</v>
      </c>
      <c r="G3399" s="86" t="s">
        <v>4067</v>
      </c>
      <c r="H3399" s="86" t="s">
        <v>4272</v>
      </c>
      <c r="I3399" s="88" t="s">
        <v>4052</v>
      </c>
      <c r="J3399" s="47" t="s">
        <v>4276</v>
      </c>
      <c r="K3399" s="179" t="s">
        <v>2540</v>
      </c>
      <c r="L3399" s="180">
        <v>45749.892595069447</v>
      </c>
      <c r="M3399" s="91">
        <v>1317.16</v>
      </c>
      <c r="N3399" s="91">
        <v>806.01300000000003</v>
      </c>
      <c r="O3399" s="181">
        <f t="shared" si="110"/>
        <v>0.61193249111725223</v>
      </c>
      <c r="P3399" s="92">
        <v>4.8066900000000003E-2</v>
      </c>
      <c r="Q3399" s="92">
        <v>1.2975190813907132E-3</v>
      </c>
      <c r="R3399" s="93">
        <v>7.3821399999999997E-3</v>
      </c>
      <c r="S3399" s="93">
        <v>1.6432118143647824E-4</v>
      </c>
      <c r="T3399" s="93">
        <v>0.51759299999999997</v>
      </c>
      <c r="U3399" s="94">
        <v>135.36099999999999</v>
      </c>
      <c r="V3399" s="94">
        <v>3.021167858775808</v>
      </c>
      <c r="W3399" s="95">
        <v>4.7091399999999999E-2</v>
      </c>
      <c r="X3399" s="95">
        <v>1.1937369701709838E-3</v>
      </c>
      <c r="Y3399" s="94">
        <v>3.9096024842450255E-2</v>
      </c>
      <c r="Z3399" s="96">
        <v>2.2388400000000002E-3</v>
      </c>
      <c r="AA3399" s="96">
        <v>5.0743670981512565E-5</v>
      </c>
      <c r="AB3399" s="225">
        <v>47.441232922303143</v>
      </c>
      <c r="AC3399" s="225">
        <v>1.0583655812294419</v>
      </c>
      <c r="AD3399" s="238">
        <v>0.99781639186229021</v>
      </c>
      <c r="AE3399" s="227">
        <v>47.448813758106425</v>
      </c>
      <c r="AF3399" s="227">
        <v>1.0590260936534932</v>
      </c>
      <c r="AG3399" s="228">
        <v>47.552650111860352</v>
      </c>
      <c r="AH3399" s="228">
        <v>1.2836374072560335</v>
      </c>
      <c r="AI3399" s="227">
        <v>53.864619162829136</v>
      </c>
      <c r="AJ3399" s="227">
        <v>60.484078709282848</v>
      </c>
      <c r="AL3399" s="189"/>
      <c r="AM3399" s="190"/>
    </row>
    <row r="3400" spans="1:39" s="3" customFormat="1" x14ac:dyDescent="0.25">
      <c r="A3400" s="161" t="s">
        <v>4045</v>
      </c>
      <c r="B3400" s="197">
        <v>45.396900000000002</v>
      </c>
      <c r="C3400" s="197">
        <v>-112.23439999999999</v>
      </c>
      <c r="D3400" s="88" t="s">
        <v>4050</v>
      </c>
      <c r="E3400" s="86" t="s">
        <v>4080</v>
      </c>
      <c r="F3400" s="88" t="s">
        <v>4051</v>
      </c>
      <c r="G3400" s="86" t="s">
        <v>4067</v>
      </c>
      <c r="H3400" s="86" t="s">
        <v>4272</v>
      </c>
      <c r="I3400" s="88" t="s">
        <v>4052</v>
      </c>
      <c r="J3400" s="47" t="s">
        <v>4276</v>
      </c>
      <c r="K3400" s="179" t="s">
        <v>2682</v>
      </c>
      <c r="L3400" s="180">
        <v>45749.957908275464</v>
      </c>
      <c r="M3400" s="91">
        <v>528.21199999999999</v>
      </c>
      <c r="N3400" s="91">
        <v>688.44899999999996</v>
      </c>
      <c r="O3400" s="181">
        <f t="shared" si="110"/>
        <v>1.3033573640886613</v>
      </c>
      <c r="P3400" s="92">
        <v>4.7808700000000003E-2</v>
      </c>
      <c r="Q3400" s="92">
        <v>1.4428941286095804E-3</v>
      </c>
      <c r="R3400" s="93">
        <v>7.3789299999999997E-3</v>
      </c>
      <c r="S3400" s="93">
        <v>1.590371115020642E-4</v>
      </c>
      <c r="T3400" s="93">
        <v>0.17951800000000001</v>
      </c>
      <c r="U3400" s="94">
        <v>135.37</v>
      </c>
      <c r="V3400" s="94">
        <v>2.9247605429504824</v>
      </c>
      <c r="W3400" s="95">
        <v>4.6988700000000001E-2</v>
      </c>
      <c r="X3400" s="95">
        <v>1.4136163450795269E-3</v>
      </c>
      <c r="Y3400" s="94">
        <v>0.16603276691593152</v>
      </c>
      <c r="Z3400" s="96">
        <v>2.2675899999999999E-3</v>
      </c>
      <c r="AA3400" s="96">
        <v>5.1578940742613156E-5</v>
      </c>
      <c r="AB3400" s="225">
        <v>47.444246758330962</v>
      </c>
      <c r="AC3400" s="225">
        <v>1.0258196471382186</v>
      </c>
      <c r="AD3400" s="238">
        <v>0.99994568561133335</v>
      </c>
      <c r="AE3400" s="227">
        <v>47.445670730364398</v>
      </c>
      <c r="AF3400" s="227">
        <v>1.0250958534829753</v>
      </c>
      <c r="AG3400" s="228">
        <v>47.448247852939836</v>
      </c>
      <c r="AH3400" s="228">
        <v>1.4320154750039014</v>
      </c>
      <c r="AI3400" s="227">
        <v>48.652795193950567</v>
      </c>
      <c r="AJ3400" s="227">
        <v>71.851857800453871</v>
      </c>
      <c r="AL3400" s="189"/>
      <c r="AM3400" s="190"/>
    </row>
    <row r="3401" spans="1:39" s="3" customFormat="1" x14ac:dyDescent="0.25">
      <c r="A3401" s="161" t="s">
        <v>4045</v>
      </c>
      <c r="B3401" s="197">
        <v>45.396900000000002</v>
      </c>
      <c r="C3401" s="197">
        <v>-112.23439999999999</v>
      </c>
      <c r="D3401" s="88" t="s">
        <v>4050</v>
      </c>
      <c r="E3401" s="86" t="s">
        <v>4080</v>
      </c>
      <c r="F3401" s="88" t="s">
        <v>4051</v>
      </c>
      <c r="G3401" s="86" t="s">
        <v>4067</v>
      </c>
      <c r="H3401" s="86" t="s">
        <v>4272</v>
      </c>
      <c r="I3401" s="88" t="s">
        <v>4052</v>
      </c>
      <c r="J3401" s="47" t="s">
        <v>4276</v>
      </c>
      <c r="K3401" s="179" t="s">
        <v>2658</v>
      </c>
      <c r="L3401" s="180">
        <v>45749.947041261577</v>
      </c>
      <c r="M3401" s="91">
        <v>1123.69</v>
      </c>
      <c r="N3401" s="91">
        <v>1779.36</v>
      </c>
      <c r="O3401" s="181">
        <f t="shared" si="110"/>
        <v>1.583497227883135</v>
      </c>
      <c r="P3401" s="92">
        <v>4.8567800000000001E-2</v>
      </c>
      <c r="Q3401" s="92">
        <v>1.2191779730621776E-3</v>
      </c>
      <c r="R3401" s="93">
        <v>7.3894900000000003E-3</v>
      </c>
      <c r="S3401" s="93">
        <v>1.6326973159863403E-4</v>
      </c>
      <c r="T3401" s="93">
        <v>0.434004</v>
      </c>
      <c r="U3401" s="94">
        <v>135.24100000000001</v>
      </c>
      <c r="V3401" s="94">
        <v>3.0052230070994739</v>
      </c>
      <c r="W3401" s="95">
        <v>4.7670700000000003E-2</v>
      </c>
      <c r="X3401" s="95">
        <v>1.1613901970535139E-3</v>
      </c>
      <c r="Y3401" s="94">
        <v>0.21223557869954696</v>
      </c>
      <c r="Z3401" s="96">
        <v>2.2176299999999999E-3</v>
      </c>
      <c r="AA3401" s="96">
        <v>4.9386128842013926E-5</v>
      </c>
      <c r="AB3401" s="225">
        <v>47.448442444847885</v>
      </c>
      <c r="AC3401" s="225">
        <v>1.0551889258945011</v>
      </c>
      <c r="AD3401" s="238">
        <v>0.98598753192767863</v>
      </c>
      <c r="AE3401" s="227">
        <v>47.490760621116785</v>
      </c>
      <c r="AF3401" s="227">
        <v>1.0553036907685822</v>
      </c>
      <c r="AG3401" s="228">
        <v>48.165680683881298</v>
      </c>
      <c r="AH3401" s="228">
        <v>1.209083733406382</v>
      </c>
      <c r="AI3401" s="227">
        <v>82.957853541849062</v>
      </c>
      <c r="AJ3401" s="227">
        <v>57.813785165863351</v>
      </c>
      <c r="AL3401" s="189"/>
      <c r="AM3401" s="190"/>
    </row>
    <row r="3402" spans="1:39" s="3" customFormat="1" x14ac:dyDescent="0.25">
      <c r="A3402" s="161" t="s">
        <v>4045</v>
      </c>
      <c r="B3402" s="197">
        <v>45.396900000000002</v>
      </c>
      <c r="C3402" s="197">
        <v>-112.23439999999999</v>
      </c>
      <c r="D3402" s="88" t="s">
        <v>4050</v>
      </c>
      <c r="E3402" s="86" t="s">
        <v>4080</v>
      </c>
      <c r="F3402" s="88" t="s">
        <v>4051</v>
      </c>
      <c r="G3402" s="86" t="s">
        <v>4067</v>
      </c>
      <c r="H3402" s="86" t="s">
        <v>4272</v>
      </c>
      <c r="I3402" s="88" t="s">
        <v>4052</v>
      </c>
      <c r="J3402" s="47" t="s">
        <v>4276</v>
      </c>
      <c r="K3402" s="179" t="s">
        <v>2647</v>
      </c>
      <c r="L3402" s="180">
        <v>45749.9424659375</v>
      </c>
      <c r="M3402" s="91">
        <v>538.5</v>
      </c>
      <c r="N3402" s="91">
        <v>421.702</v>
      </c>
      <c r="O3402" s="181">
        <f t="shared" si="110"/>
        <v>0.78310492107706597</v>
      </c>
      <c r="P3402" s="92">
        <v>4.8762699999999999E-2</v>
      </c>
      <c r="Q3402" s="92">
        <v>1.5797618012270078E-3</v>
      </c>
      <c r="R3402" s="93">
        <v>7.4030600000000004E-3</v>
      </c>
      <c r="S3402" s="93">
        <v>1.6631664631975359E-4</v>
      </c>
      <c r="T3402" s="93">
        <v>0.37652400000000003</v>
      </c>
      <c r="U3402" s="94">
        <v>135.036</v>
      </c>
      <c r="V3402" s="94">
        <v>3.0393326143908634</v>
      </c>
      <c r="W3402" s="95">
        <v>4.77601E-2</v>
      </c>
      <c r="X3402" s="95">
        <v>1.4771514557769627E-3</v>
      </c>
      <c r="Y3402" s="94">
        <v>2.7930456267922624E-2</v>
      </c>
      <c r="Z3402" s="96">
        <v>2.21726E-3</v>
      </c>
      <c r="AA3402" s="96">
        <v>5.5625477584286859E-5</v>
      </c>
      <c r="AB3402" s="225">
        <v>47.514918954865209</v>
      </c>
      <c r="AC3402" s="225">
        <v>1.0706961789776119</v>
      </c>
      <c r="AD3402" s="238">
        <v>0.98421445142565023</v>
      </c>
      <c r="AE3402" s="227">
        <v>47.56259167847891</v>
      </c>
      <c r="AF3402" s="227">
        <v>1.0705184996101516</v>
      </c>
      <c r="AG3402" s="228">
        <v>48.325435182935735</v>
      </c>
      <c r="AH3402" s="228">
        <v>1.565595763353415</v>
      </c>
      <c r="AI3402" s="227">
        <v>87.402154307993129</v>
      </c>
      <c r="AJ3402" s="227">
        <v>73.333739082507009</v>
      </c>
      <c r="AL3402" s="189"/>
      <c r="AM3402" s="190"/>
    </row>
    <row r="3403" spans="1:39" s="3" customFormat="1" x14ac:dyDescent="0.25">
      <c r="A3403" s="161" t="s">
        <v>4045</v>
      </c>
      <c r="B3403" s="197">
        <v>45.396900000000002</v>
      </c>
      <c r="C3403" s="197">
        <v>-112.23439999999999</v>
      </c>
      <c r="D3403" s="88" t="s">
        <v>4050</v>
      </c>
      <c r="E3403" s="86" t="s">
        <v>4080</v>
      </c>
      <c r="F3403" s="88" t="s">
        <v>4051</v>
      </c>
      <c r="G3403" s="86" t="s">
        <v>4067</v>
      </c>
      <c r="H3403" s="86" t="s">
        <v>4272</v>
      </c>
      <c r="I3403" s="88" t="s">
        <v>4052</v>
      </c>
      <c r="J3403" s="47" t="s">
        <v>4276</v>
      </c>
      <c r="K3403" s="179" t="s">
        <v>2585</v>
      </c>
      <c r="L3403" s="180">
        <v>45749.913126574073</v>
      </c>
      <c r="M3403" s="91">
        <v>367.52300000000002</v>
      </c>
      <c r="N3403" s="91">
        <v>201.637</v>
      </c>
      <c r="O3403" s="181">
        <f t="shared" si="110"/>
        <v>0.54863777232989497</v>
      </c>
      <c r="P3403" s="92">
        <v>4.8327299999999997E-2</v>
      </c>
      <c r="Q3403" s="92">
        <v>1.7698511899354704E-3</v>
      </c>
      <c r="R3403" s="93">
        <v>7.3931400000000003E-3</v>
      </c>
      <c r="S3403" s="93">
        <v>1.6381395336173291E-4</v>
      </c>
      <c r="T3403" s="93">
        <v>0.113425</v>
      </c>
      <c r="U3403" s="94">
        <v>135.096</v>
      </c>
      <c r="V3403" s="94">
        <v>2.9937281650811252</v>
      </c>
      <c r="W3403" s="95">
        <v>4.7349099999999998E-2</v>
      </c>
      <c r="X3403" s="95">
        <v>1.7327625683641714E-3</v>
      </c>
      <c r="Y3403" s="94">
        <v>0.15234678238261512</v>
      </c>
      <c r="Z3403" s="96">
        <v>2.3099800000000001E-3</v>
      </c>
      <c r="AA3403" s="96">
        <v>6.0190566680917704E-5</v>
      </c>
      <c r="AB3403" s="225">
        <v>47.518571048478613</v>
      </c>
      <c r="AC3403" s="225">
        <v>1.0561679744047239</v>
      </c>
      <c r="AD3403" s="238">
        <v>0.99254889355389275</v>
      </c>
      <c r="AE3403" s="227">
        <v>47.541545472283531</v>
      </c>
      <c r="AF3403" s="227">
        <v>1.053520930981378</v>
      </c>
      <c r="AG3403" s="228">
        <v>47.898441861193966</v>
      </c>
      <c r="AH3403" s="228">
        <v>1.754145469001767</v>
      </c>
      <c r="AI3403" s="227">
        <v>66.870222925980215</v>
      </c>
      <c r="AJ3403" s="227">
        <v>87.104495777050815</v>
      </c>
      <c r="AL3403" s="189"/>
      <c r="AM3403" s="190"/>
    </row>
    <row r="3404" spans="1:39" s="3" customFormat="1" x14ac:dyDescent="0.25">
      <c r="A3404" s="161" t="s">
        <v>4045</v>
      </c>
      <c r="B3404" s="197">
        <v>45.396900000000002</v>
      </c>
      <c r="C3404" s="197">
        <v>-112.23439999999999</v>
      </c>
      <c r="D3404" s="88" t="s">
        <v>4050</v>
      </c>
      <c r="E3404" s="86" t="s">
        <v>4080</v>
      </c>
      <c r="F3404" s="88" t="s">
        <v>4051</v>
      </c>
      <c r="G3404" s="86" t="s">
        <v>4067</v>
      </c>
      <c r="H3404" s="86" t="s">
        <v>4272</v>
      </c>
      <c r="I3404" s="88" t="s">
        <v>4052</v>
      </c>
      <c r="J3404" s="47" t="s">
        <v>4276</v>
      </c>
      <c r="K3404" s="179" t="s">
        <v>2523</v>
      </c>
      <c r="L3404" s="180">
        <v>45749.88461346065</v>
      </c>
      <c r="M3404" s="91">
        <v>498.33199999999999</v>
      </c>
      <c r="N3404" s="91">
        <v>398.92500000000001</v>
      </c>
      <c r="O3404" s="181">
        <f t="shared" si="110"/>
        <v>0.80052053650979671</v>
      </c>
      <c r="P3404" s="92">
        <v>4.8155299999999998E-2</v>
      </c>
      <c r="Q3404" s="92">
        <v>1.6547870487878494E-3</v>
      </c>
      <c r="R3404" s="93">
        <v>7.3959400000000002E-3</v>
      </c>
      <c r="S3404" s="93">
        <v>1.644876406306869E-4</v>
      </c>
      <c r="T3404" s="93">
        <v>0.18425800000000001</v>
      </c>
      <c r="U3404" s="94">
        <v>135.12200000000001</v>
      </c>
      <c r="V3404" s="94">
        <v>2.9970408201591114</v>
      </c>
      <c r="W3404" s="95">
        <v>4.7186199999999998E-2</v>
      </c>
      <c r="X3404" s="95">
        <v>1.6183157614557179E-3</v>
      </c>
      <c r="Y3404" s="94">
        <v>0.16346888608663454</v>
      </c>
      <c r="Z3404" s="96">
        <v>2.2354599999999999E-3</v>
      </c>
      <c r="AA3404" s="96">
        <v>5.3557461021318027E-5</v>
      </c>
      <c r="AB3404" s="225">
        <v>47.519239234727728</v>
      </c>
      <c r="AC3404" s="225">
        <v>1.054973319363729</v>
      </c>
      <c r="AD3404" s="238">
        <v>0.99589215457545011</v>
      </c>
      <c r="AE3404" s="227">
        <v>47.532431232823761</v>
      </c>
      <c r="AF3404" s="227">
        <v>1.0542815876480416</v>
      </c>
      <c r="AG3404" s="228">
        <v>47.728492502370287</v>
      </c>
      <c r="AH3404" s="228">
        <v>1.6401204280959796</v>
      </c>
      <c r="AI3404" s="227">
        <v>58.660939545428981</v>
      </c>
      <c r="AJ3404" s="227">
        <v>81.758096266628215</v>
      </c>
      <c r="AL3404" s="189"/>
      <c r="AM3404" s="190"/>
    </row>
    <row r="3405" spans="1:39" s="3" customFormat="1" x14ac:dyDescent="0.25">
      <c r="A3405" s="161" t="s">
        <v>4045</v>
      </c>
      <c r="B3405" s="197">
        <v>45.396900000000002</v>
      </c>
      <c r="C3405" s="197">
        <v>-112.23439999999999</v>
      </c>
      <c r="D3405" s="88" t="s">
        <v>4050</v>
      </c>
      <c r="E3405" s="86" t="s">
        <v>4080</v>
      </c>
      <c r="F3405" s="88" t="s">
        <v>4051</v>
      </c>
      <c r="G3405" s="86" t="s">
        <v>4067</v>
      </c>
      <c r="H3405" s="86" t="s">
        <v>4272</v>
      </c>
      <c r="I3405" s="88" t="s">
        <v>4052</v>
      </c>
      <c r="J3405" s="47" t="s">
        <v>4276</v>
      </c>
      <c r="K3405" s="179" t="s">
        <v>2510</v>
      </c>
      <c r="L3405" s="180">
        <v>45749.879197638889</v>
      </c>
      <c r="M3405" s="91">
        <v>504.85700000000003</v>
      </c>
      <c r="N3405" s="91">
        <v>315.52</v>
      </c>
      <c r="O3405" s="181">
        <f t="shared" si="110"/>
        <v>0.62496905064206298</v>
      </c>
      <c r="P3405" s="92">
        <v>4.9040300000000002E-2</v>
      </c>
      <c r="Q3405" s="92">
        <v>1.8599610009986767E-3</v>
      </c>
      <c r="R3405" s="93">
        <v>7.4088599999999998E-3</v>
      </c>
      <c r="S3405" s="93">
        <v>1.6542324362192877E-4</v>
      </c>
      <c r="T3405" s="93">
        <v>0.27402300000000002</v>
      </c>
      <c r="U3405" s="94">
        <v>134.934</v>
      </c>
      <c r="V3405" s="94">
        <v>3.0223404043886255</v>
      </c>
      <c r="W3405" s="95">
        <v>4.7990400000000003E-2</v>
      </c>
      <c r="X3405" s="95">
        <v>1.766507870620451E-3</v>
      </c>
      <c r="Y3405" s="94">
        <v>2.9160608459448682E-2</v>
      </c>
      <c r="Z3405" s="96">
        <v>2.2442400000000002E-3</v>
      </c>
      <c r="AA3405" s="96">
        <v>5.5259959586304447E-5</v>
      </c>
      <c r="AB3405" s="225">
        <v>47.536888670063391</v>
      </c>
      <c r="AC3405" s="225">
        <v>1.0678162454744988</v>
      </c>
      <c r="AD3405" s="238">
        <v>0.97961665671216913</v>
      </c>
      <c r="AE3405" s="227">
        <v>47.598413026271203</v>
      </c>
      <c r="AF3405" s="227">
        <v>1.0661405344396322</v>
      </c>
      <c r="AG3405" s="228">
        <v>48.588815533234204</v>
      </c>
      <c r="AH3405" s="228">
        <v>1.8428374617719374</v>
      </c>
      <c r="AI3405" s="227">
        <v>98.795880881798823</v>
      </c>
      <c r="AJ3405" s="227">
        <v>87.092714995791411</v>
      </c>
      <c r="AL3405" s="189"/>
      <c r="AM3405" s="190"/>
    </row>
    <row r="3406" spans="1:39" s="3" customFormat="1" x14ac:dyDescent="0.25">
      <c r="A3406" s="161" t="s">
        <v>4045</v>
      </c>
      <c r="B3406" s="197">
        <v>45.396900000000002</v>
      </c>
      <c r="C3406" s="197">
        <v>-112.23439999999999</v>
      </c>
      <c r="D3406" s="88" t="s">
        <v>4050</v>
      </c>
      <c r="E3406" s="86" t="s">
        <v>4080</v>
      </c>
      <c r="F3406" s="88" t="s">
        <v>4051</v>
      </c>
      <c r="G3406" s="86" t="s">
        <v>4067</v>
      </c>
      <c r="H3406" s="86" t="s">
        <v>4272</v>
      </c>
      <c r="I3406" s="88" t="s">
        <v>4052</v>
      </c>
      <c r="J3406" s="47" t="s">
        <v>4276</v>
      </c>
      <c r="K3406" s="179" t="s">
        <v>2653</v>
      </c>
      <c r="L3406" s="180">
        <v>45749.944958958331</v>
      </c>
      <c r="M3406" s="91">
        <v>803.45699999999999</v>
      </c>
      <c r="N3406" s="91">
        <v>1006.28</v>
      </c>
      <c r="O3406" s="181">
        <f t="shared" si="110"/>
        <v>1.2524379027129018</v>
      </c>
      <c r="P3406" s="92">
        <v>4.7909599999999997E-2</v>
      </c>
      <c r="Q3406" s="92">
        <v>1.4535784159666102E-3</v>
      </c>
      <c r="R3406" s="93">
        <v>7.3961000000000001E-3</v>
      </c>
      <c r="S3406" s="93">
        <v>1.6270354667504946E-4</v>
      </c>
      <c r="T3406" s="93">
        <v>0.38888600000000001</v>
      </c>
      <c r="U3406" s="94">
        <v>135.096</v>
      </c>
      <c r="V3406" s="94">
        <v>2.9737951123942619</v>
      </c>
      <c r="W3406" s="95">
        <v>4.6962400000000001E-2</v>
      </c>
      <c r="X3406" s="95">
        <v>1.3691724230936E-3</v>
      </c>
      <c r="Y3406" s="94">
        <v>3.5951513703696675E-2</v>
      </c>
      <c r="Z3406" s="96">
        <v>2.2526899999999999E-3</v>
      </c>
      <c r="AA3406" s="96">
        <v>5.0414505855854616E-5</v>
      </c>
      <c r="AB3406" s="225">
        <v>47.541812602524985</v>
      </c>
      <c r="AC3406" s="225">
        <v>1.046451359152998</v>
      </c>
      <c r="AD3406" s="238">
        <v>1.0005320011650096</v>
      </c>
      <c r="AE3406" s="227">
        <v>47.541545472283531</v>
      </c>
      <c r="AF3406" s="227">
        <v>1.0465063033779409</v>
      </c>
      <c r="AG3406" s="228">
        <v>47.516266763008701</v>
      </c>
      <c r="AH3406" s="228">
        <v>1.4416446760987587</v>
      </c>
      <c r="AI3406" s="227">
        <v>47.315465690670635</v>
      </c>
      <c r="AJ3406" s="227">
        <v>69.649350796836643</v>
      </c>
      <c r="AL3406" s="189"/>
      <c r="AM3406" s="190"/>
    </row>
    <row r="3407" spans="1:39" s="3" customFormat="1" x14ac:dyDescent="0.25">
      <c r="A3407" s="161" t="s">
        <v>4045</v>
      </c>
      <c r="B3407" s="197">
        <v>45.396900000000002</v>
      </c>
      <c r="C3407" s="197">
        <v>-112.23439999999999</v>
      </c>
      <c r="D3407" s="88" t="s">
        <v>4050</v>
      </c>
      <c r="E3407" s="86" t="s">
        <v>4080</v>
      </c>
      <c r="F3407" s="88" t="s">
        <v>4051</v>
      </c>
      <c r="G3407" s="86" t="s">
        <v>4067</v>
      </c>
      <c r="H3407" s="86" t="s">
        <v>4272</v>
      </c>
      <c r="I3407" s="88" t="s">
        <v>4052</v>
      </c>
      <c r="J3407" s="47" t="s">
        <v>4276</v>
      </c>
      <c r="K3407" s="179" t="s">
        <v>2694</v>
      </c>
      <c r="L3407" s="180">
        <v>45749.963790729169</v>
      </c>
      <c r="M3407" s="91">
        <v>923.94100000000003</v>
      </c>
      <c r="N3407" s="91">
        <v>1174.6300000000001</v>
      </c>
      <c r="O3407" s="181">
        <f t="shared" si="110"/>
        <v>1.2713257664721016</v>
      </c>
      <c r="P3407" s="92">
        <v>4.8548399999999998E-2</v>
      </c>
      <c r="Q3407" s="92">
        <v>1.3608310015530952E-3</v>
      </c>
      <c r="R3407" s="93">
        <v>7.4076799999999998E-3</v>
      </c>
      <c r="S3407" s="93">
        <v>1.6311386268836871E-4</v>
      </c>
      <c r="T3407" s="93">
        <v>0.31204999999999999</v>
      </c>
      <c r="U3407" s="94">
        <v>134.91800000000001</v>
      </c>
      <c r="V3407" s="94">
        <v>2.9709918187702908</v>
      </c>
      <c r="W3407" s="95">
        <v>4.75299E-2</v>
      </c>
      <c r="X3407" s="95">
        <v>1.3086483542984343E-3</v>
      </c>
      <c r="Y3407" s="94">
        <v>0.16425947563806648</v>
      </c>
      <c r="Z3407" s="96">
        <v>2.2601399999999999E-3</v>
      </c>
      <c r="AA3407" s="96">
        <v>4.9648765222208701E-5</v>
      </c>
      <c r="AB3407" s="225">
        <v>47.57022553769383</v>
      </c>
      <c r="AC3407" s="225">
        <v>1.0482241967096937</v>
      </c>
      <c r="AD3407" s="238">
        <v>0.98888658646764493</v>
      </c>
      <c r="AE3407" s="227">
        <v>47.604036957577193</v>
      </c>
      <c r="AF3407" s="227">
        <v>1.048275280847629</v>
      </c>
      <c r="AG3407" s="228">
        <v>48.139025858992916</v>
      </c>
      <c r="AH3407" s="228">
        <v>1.3493560812196423</v>
      </c>
      <c r="AI3407" s="227">
        <v>75.93387213355436</v>
      </c>
      <c r="AJ3407" s="227">
        <v>65.423175741719589</v>
      </c>
      <c r="AL3407" s="189"/>
      <c r="AM3407" s="190"/>
    </row>
    <row r="3408" spans="1:39" s="3" customFormat="1" x14ac:dyDescent="0.25">
      <c r="A3408" s="161" t="s">
        <v>4045</v>
      </c>
      <c r="B3408" s="197">
        <v>45.396900000000002</v>
      </c>
      <c r="C3408" s="197">
        <v>-112.23439999999999</v>
      </c>
      <c r="D3408" s="88" t="s">
        <v>4050</v>
      </c>
      <c r="E3408" s="86" t="s">
        <v>4080</v>
      </c>
      <c r="F3408" s="88" t="s">
        <v>4051</v>
      </c>
      <c r="G3408" s="86" t="s">
        <v>4067</v>
      </c>
      <c r="H3408" s="86" t="s">
        <v>4272</v>
      </c>
      <c r="I3408" s="88" t="s">
        <v>4052</v>
      </c>
      <c r="J3408" s="47" t="s">
        <v>4276</v>
      </c>
      <c r="K3408" s="179" t="s">
        <v>2521</v>
      </c>
      <c r="L3408" s="180">
        <v>45749.88377832176</v>
      </c>
      <c r="M3408" s="91">
        <v>687.50699999999995</v>
      </c>
      <c r="N3408" s="91">
        <v>417.48399999999998</v>
      </c>
      <c r="O3408" s="181">
        <f t="shared" si="110"/>
        <v>0.60724327170486991</v>
      </c>
      <c r="P3408" s="92">
        <v>4.8842200000000002E-2</v>
      </c>
      <c r="Q3408" s="92">
        <v>1.4970868614532693E-3</v>
      </c>
      <c r="R3408" s="93">
        <v>7.4101999999999996E-3</v>
      </c>
      <c r="S3408" s="93">
        <v>1.6370752508165285E-4</v>
      </c>
      <c r="T3408" s="93">
        <v>6.5013500000000002E-2</v>
      </c>
      <c r="U3408" s="94">
        <v>134.85</v>
      </c>
      <c r="V3408" s="94">
        <v>2.9791822784280924</v>
      </c>
      <c r="W3408" s="95">
        <v>4.7812100000000003E-2</v>
      </c>
      <c r="X3408" s="95">
        <v>1.5188149204442261E-3</v>
      </c>
      <c r="Y3408" s="94">
        <v>0.34034778292337647</v>
      </c>
      <c r="Z3408" s="96">
        <v>2.25975E-3</v>
      </c>
      <c r="AA3408" s="96">
        <v>5.3885277660600393E-5</v>
      </c>
      <c r="AB3408" s="225">
        <v>47.577161720948467</v>
      </c>
      <c r="AC3408" s="225">
        <v>1.0538708481188241</v>
      </c>
      <c r="AD3408" s="238">
        <v>0.98319590869657514</v>
      </c>
      <c r="AE3408" s="227">
        <v>47.627953499550244</v>
      </c>
      <c r="AF3408" s="227">
        <v>1.0522236190111778</v>
      </c>
      <c r="AG3408" s="228">
        <v>48.44197690233549</v>
      </c>
      <c r="AH3408" s="228">
        <v>1.4848194217973227</v>
      </c>
      <c r="AI3408" s="227">
        <v>89.981687947632352</v>
      </c>
      <c r="AJ3408" s="227">
        <v>75.283850916982061</v>
      </c>
      <c r="AL3408" s="189"/>
      <c r="AM3408" s="190"/>
    </row>
    <row r="3409" spans="1:39" s="3" customFormat="1" x14ac:dyDescent="0.25">
      <c r="A3409" s="161" t="s">
        <v>4045</v>
      </c>
      <c r="B3409" s="197">
        <v>45.396900000000002</v>
      </c>
      <c r="C3409" s="197">
        <v>-112.23439999999999</v>
      </c>
      <c r="D3409" s="88" t="s">
        <v>4050</v>
      </c>
      <c r="E3409" s="86" t="s">
        <v>4080</v>
      </c>
      <c r="F3409" s="88" t="s">
        <v>4051</v>
      </c>
      <c r="G3409" s="86" t="s">
        <v>4067</v>
      </c>
      <c r="H3409" s="86" t="s">
        <v>4272</v>
      </c>
      <c r="I3409" s="88" t="s">
        <v>4052</v>
      </c>
      <c r="J3409" s="47" t="s">
        <v>4276</v>
      </c>
      <c r="K3409" s="179" t="s">
        <v>2563</v>
      </c>
      <c r="L3409" s="180">
        <v>45749.903056180556</v>
      </c>
      <c r="M3409" s="91">
        <v>490.209</v>
      </c>
      <c r="N3409" s="91">
        <v>304.83600000000001</v>
      </c>
      <c r="O3409" s="181">
        <f t="shared" si="110"/>
        <v>0.62184904805909313</v>
      </c>
      <c r="P3409" s="92">
        <v>5.5286799999999997E-2</v>
      </c>
      <c r="Q3409" s="92">
        <v>8.6859187576327247E-3</v>
      </c>
      <c r="R3409" s="93">
        <v>7.4697499999999998E-3</v>
      </c>
      <c r="S3409" s="93">
        <v>1.858867412404661E-4</v>
      </c>
      <c r="T3409" s="93">
        <v>0.76163899999999995</v>
      </c>
      <c r="U3409" s="94">
        <v>134.065</v>
      </c>
      <c r="V3409" s="94">
        <v>3.1986114133479857</v>
      </c>
      <c r="W3409" s="95">
        <v>5.19383E-2</v>
      </c>
      <c r="X3409" s="95">
        <v>5.8805924818130352E-3</v>
      </c>
      <c r="Y3409" s="94">
        <v>0</v>
      </c>
      <c r="Z3409" s="96">
        <v>2.52936E-3</v>
      </c>
      <c r="AA3409" s="96">
        <v>2.9485888484636171E-4</v>
      </c>
      <c r="AB3409" s="225">
        <v>47.605146258579047</v>
      </c>
      <c r="AC3409" s="225">
        <v>1.189317762998106</v>
      </c>
      <c r="AD3409" s="238">
        <v>0.90703477053544634</v>
      </c>
      <c r="AE3409" s="227">
        <v>47.905799050980086</v>
      </c>
      <c r="AF3409" s="227">
        <v>1.1429682289189573</v>
      </c>
      <c r="AG3409" s="228">
        <v>52.815835298904851</v>
      </c>
      <c r="AH3409" s="228">
        <v>8.2977140026696823</v>
      </c>
      <c r="AI3409" s="227">
        <v>282.69447580832855</v>
      </c>
      <c r="AJ3409" s="227">
        <v>259.02221263715643</v>
      </c>
      <c r="AL3409" s="189"/>
      <c r="AM3409" s="190"/>
    </row>
    <row r="3410" spans="1:39" s="3" customFormat="1" x14ac:dyDescent="0.25">
      <c r="A3410" s="161" t="s">
        <v>4045</v>
      </c>
      <c r="B3410" s="197">
        <v>45.396900000000002</v>
      </c>
      <c r="C3410" s="197">
        <v>-112.23439999999999</v>
      </c>
      <c r="D3410" s="88" t="s">
        <v>4050</v>
      </c>
      <c r="E3410" s="86" t="s">
        <v>4080</v>
      </c>
      <c r="F3410" s="88" t="s">
        <v>4051</v>
      </c>
      <c r="G3410" s="86" t="s">
        <v>4067</v>
      </c>
      <c r="H3410" s="86" t="s">
        <v>4272</v>
      </c>
      <c r="I3410" s="88" t="s">
        <v>4052</v>
      </c>
      <c r="J3410" s="47" t="s">
        <v>4276</v>
      </c>
      <c r="K3410" s="179" t="s">
        <v>2575</v>
      </c>
      <c r="L3410" s="180">
        <v>45749.908936238426</v>
      </c>
      <c r="M3410" s="91">
        <v>738.36300000000006</v>
      </c>
      <c r="N3410" s="91">
        <v>474.04</v>
      </c>
      <c r="O3410" s="181">
        <f t="shared" si="110"/>
        <v>0.64201483552128147</v>
      </c>
      <c r="P3410" s="92">
        <v>4.89623E-2</v>
      </c>
      <c r="Q3410" s="92">
        <v>1.4216975736477855E-3</v>
      </c>
      <c r="R3410" s="93">
        <v>7.4165300000000002E-3</v>
      </c>
      <c r="S3410" s="93">
        <v>1.627177159733076E-4</v>
      </c>
      <c r="T3410" s="93">
        <v>0.15823699999999999</v>
      </c>
      <c r="U3410" s="94">
        <v>134.642</v>
      </c>
      <c r="V3410" s="94">
        <v>2.9510375346986013</v>
      </c>
      <c r="W3410" s="95">
        <v>4.7797300000000001E-2</v>
      </c>
      <c r="X3410" s="95">
        <v>1.4051712233802685E-3</v>
      </c>
      <c r="Y3410" s="94">
        <v>0.2627948368900152</v>
      </c>
      <c r="Z3410" s="96">
        <v>2.2706499999999999E-3</v>
      </c>
      <c r="AA3410" s="96">
        <v>5.3769013250105304E-5</v>
      </c>
      <c r="AB3410" s="225">
        <v>47.651368958538939</v>
      </c>
      <c r="AC3410" s="225">
        <v>1.0492208738022006</v>
      </c>
      <c r="AD3410" s="238">
        <v>0.9835232611570911</v>
      </c>
      <c r="AE3410" s="227">
        <v>47.701259390129508</v>
      </c>
      <c r="AF3410" s="227">
        <v>1.0454999696429517</v>
      </c>
      <c r="AG3410" s="228">
        <v>48.500387610568701</v>
      </c>
      <c r="AH3410" s="228">
        <v>1.4082852191772577</v>
      </c>
      <c r="AI3410" s="227">
        <v>89.247925189923436</v>
      </c>
      <c r="AJ3410" s="227">
        <v>69.681931688625511</v>
      </c>
      <c r="AL3410" s="189"/>
      <c r="AM3410" s="190"/>
    </row>
    <row r="3411" spans="1:39" s="3" customFormat="1" x14ac:dyDescent="0.25">
      <c r="A3411" s="161" t="s">
        <v>4045</v>
      </c>
      <c r="B3411" s="197">
        <v>45.396900000000002</v>
      </c>
      <c r="C3411" s="197">
        <v>-112.23439999999999</v>
      </c>
      <c r="D3411" s="88" t="s">
        <v>4050</v>
      </c>
      <c r="E3411" s="86" t="s">
        <v>4080</v>
      </c>
      <c r="F3411" s="88" t="s">
        <v>4051</v>
      </c>
      <c r="G3411" s="86" t="s">
        <v>4067</v>
      </c>
      <c r="H3411" s="86" t="s">
        <v>4272</v>
      </c>
      <c r="I3411" s="88" t="s">
        <v>4052</v>
      </c>
      <c r="J3411" s="47" t="s">
        <v>4276</v>
      </c>
      <c r="K3411" s="179" t="s">
        <v>2524</v>
      </c>
      <c r="L3411" s="180">
        <v>45749.885028067132</v>
      </c>
      <c r="M3411" s="91">
        <v>1292.97</v>
      </c>
      <c r="N3411" s="91">
        <v>907.16600000000005</v>
      </c>
      <c r="O3411" s="181">
        <f t="shared" si="110"/>
        <v>0.70161411324315337</v>
      </c>
      <c r="P3411" s="92">
        <v>4.8804699999999999E-2</v>
      </c>
      <c r="Q3411" s="92">
        <v>1.2918146795593399E-3</v>
      </c>
      <c r="R3411" s="93">
        <v>7.4327300000000002E-3</v>
      </c>
      <c r="S3411" s="93">
        <v>1.5990251356736077E-4</v>
      </c>
      <c r="T3411" s="93">
        <v>0.42373300000000003</v>
      </c>
      <c r="U3411" s="94">
        <v>134.35400000000001</v>
      </c>
      <c r="V3411" s="94">
        <v>2.8915839774248302</v>
      </c>
      <c r="W3411" s="95">
        <v>4.75357E-2</v>
      </c>
      <c r="X3411" s="95">
        <v>1.2101350208716382E-3</v>
      </c>
      <c r="Y3411" s="94">
        <v>4.2604650313099283E-2</v>
      </c>
      <c r="Z3411" s="96">
        <v>2.25282E-3</v>
      </c>
      <c r="AA3411" s="96">
        <v>4.9999888517075717E-5</v>
      </c>
      <c r="AB3411" s="225">
        <v>47.769066605407126</v>
      </c>
      <c r="AC3411" s="225">
        <v>1.0309616379803808</v>
      </c>
      <c r="AD3411" s="238">
        <v>0.98885031899770093</v>
      </c>
      <c r="AE3411" s="227">
        <v>47.80313318309711</v>
      </c>
      <c r="AF3411" s="227">
        <v>1.0288251483614095</v>
      </c>
      <c r="AG3411" s="228">
        <v>48.342132539887722</v>
      </c>
      <c r="AH3411" s="228">
        <v>1.2795709523105396</v>
      </c>
      <c r="AI3411" s="227">
        <v>76.223805612597303</v>
      </c>
      <c r="AJ3411" s="227">
        <v>60.487539494884672</v>
      </c>
      <c r="AL3411" s="189"/>
      <c r="AM3411" s="190"/>
    </row>
    <row r="3412" spans="1:39" s="3" customFormat="1" x14ac:dyDescent="0.25">
      <c r="A3412" s="161" t="s">
        <v>4045</v>
      </c>
      <c r="B3412" s="197">
        <v>45.396900000000002</v>
      </c>
      <c r="C3412" s="197">
        <v>-112.23439999999999</v>
      </c>
      <c r="D3412" s="88" t="s">
        <v>4050</v>
      </c>
      <c r="E3412" s="86" t="s">
        <v>4080</v>
      </c>
      <c r="F3412" s="88" t="s">
        <v>4051</v>
      </c>
      <c r="G3412" s="86" t="s">
        <v>4067</v>
      </c>
      <c r="H3412" s="86" t="s">
        <v>4272</v>
      </c>
      <c r="I3412" s="88" t="s">
        <v>4052</v>
      </c>
      <c r="J3412" s="47" t="s">
        <v>4276</v>
      </c>
      <c r="K3412" s="179" t="s">
        <v>2664</v>
      </c>
      <c r="L3412" s="180">
        <v>45749.949540937501</v>
      </c>
      <c r="M3412" s="91">
        <v>492.08699999999999</v>
      </c>
      <c r="N3412" s="91">
        <v>462.43900000000002</v>
      </c>
      <c r="O3412" s="181">
        <f t="shared" si="110"/>
        <v>0.93975049127491694</v>
      </c>
      <c r="P3412" s="92">
        <v>4.9542700000000002E-2</v>
      </c>
      <c r="Q3412" s="92">
        <v>1.554368476718439E-3</v>
      </c>
      <c r="R3412" s="93">
        <v>7.4459499999999998E-3</v>
      </c>
      <c r="S3412" s="93">
        <v>1.6487799104173971E-4</v>
      </c>
      <c r="T3412" s="93">
        <v>0.353439</v>
      </c>
      <c r="U3412" s="94">
        <v>134.21600000000001</v>
      </c>
      <c r="V3412" s="94">
        <v>2.9724673734963019</v>
      </c>
      <c r="W3412" s="95">
        <v>4.82326E-2</v>
      </c>
      <c r="X3412" s="95">
        <v>1.4520507144049756E-3</v>
      </c>
      <c r="Y3412" s="94">
        <v>2.9102425546940175E-2</v>
      </c>
      <c r="Z3412" s="96">
        <v>2.2450299999999999E-3</v>
      </c>
      <c r="AA3412" s="96">
        <v>5.1846960246479246E-5</v>
      </c>
      <c r="AB3412" s="225">
        <v>47.775900164414914</v>
      </c>
      <c r="AC3412" s="225">
        <v>1.062128235566546</v>
      </c>
      <c r="AD3412" s="238">
        <v>0.9749175381193641</v>
      </c>
      <c r="AE3412" s="227">
        <v>47.852102072697178</v>
      </c>
      <c r="AF3412" s="227">
        <v>1.0597753782284312</v>
      </c>
      <c r="AG3412" s="228">
        <v>49.083230326335972</v>
      </c>
      <c r="AH3412" s="228">
        <v>1.5399529285801365</v>
      </c>
      <c r="AI3412" s="227">
        <v>110.69364834150824</v>
      </c>
      <c r="AJ3412" s="227">
        <v>71.072186645298714</v>
      </c>
      <c r="AL3412" s="189"/>
      <c r="AM3412" s="190"/>
    </row>
    <row r="3413" spans="1:39" s="3" customFormat="1" x14ac:dyDescent="0.25">
      <c r="A3413" s="161" t="s">
        <v>4045</v>
      </c>
      <c r="B3413" s="197">
        <v>45.396900000000002</v>
      </c>
      <c r="C3413" s="197">
        <v>-112.23439999999999</v>
      </c>
      <c r="D3413" s="88" t="s">
        <v>4050</v>
      </c>
      <c r="E3413" s="86" t="s">
        <v>4080</v>
      </c>
      <c r="F3413" s="88" t="s">
        <v>4051</v>
      </c>
      <c r="G3413" s="86" t="s">
        <v>4067</v>
      </c>
      <c r="H3413" s="86" t="s">
        <v>4272</v>
      </c>
      <c r="I3413" s="88" t="s">
        <v>4052</v>
      </c>
      <c r="J3413" s="47" t="s">
        <v>4276</v>
      </c>
      <c r="K3413" s="179" t="s">
        <v>2669</v>
      </c>
      <c r="L3413" s="180">
        <v>45749.952488194445</v>
      </c>
      <c r="M3413" s="91">
        <v>168.29599999999999</v>
      </c>
      <c r="N3413" s="91">
        <v>139.215</v>
      </c>
      <c r="O3413" s="181">
        <f t="shared" si="110"/>
        <v>0.82720326092123408</v>
      </c>
      <c r="P3413" s="92">
        <v>4.8439299999999998E-2</v>
      </c>
      <c r="Q3413" s="92">
        <v>2.4103236623731674E-3</v>
      </c>
      <c r="R3413" s="93">
        <v>7.4625000000000004E-3</v>
      </c>
      <c r="S3413" s="93">
        <v>1.8599196422426428E-4</v>
      </c>
      <c r="T3413" s="93">
        <v>-3.5925899999999997E-2</v>
      </c>
      <c r="U3413" s="94">
        <v>134.363</v>
      </c>
      <c r="V3413" s="94">
        <v>3.3510431851141518</v>
      </c>
      <c r="W3413" s="95">
        <v>4.7328299999999997E-2</v>
      </c>
      <c r="X3413" s="95">
        <v>2.4548159997759508E-3</v>
      </c>
      <c r="Y3413" s="94">
        <v>0.30590188343413216</v>
      </c>
      <c r="Z3413" s="96">
        <v>2.2346200000000001E-3</v>
      </c>
      <c r="AA3413" s="96">
        <v>6.4184665160457144E-5</v>
      </c>
      <c r="AB3413" s="225">
        <v>47.778407842073207</v>
      </c>
      <c r="AC3413" s="225">
        <v>1.1984132195743964</v>
      </c>
      <c r="AD3413" s="238">
        <v>0.99308077015051266</v>
      </c>
      <c r="AE3413" s="227">
        <v>47.799943040944243</v>
      </c>
      <c r="AF3413" s="227">
        <v>1.1921412395987052</v>
      </c>
      <c r="AG3413" s="228">
        <v>48.132986236053711</v>
      </c>
      <c r="AH3413" s="228">
        <v>2.3950815900610092</v>
      </c>
      <c r="AI3413" s="227">
        <v>65.8242923477262</v>
      </c>
      <c r="AJ3413" s="227">
        <v>123.47996368136145</v>
      </c>
      <c r="AL3413" s="189"/>
      <c r="AM3413" s="190"/>
    </row>
    <row r="3414" spans="1:39" s="3" customFormat="1" x14ac:dyDescent="0.25">
      <c r="A3414" s="161" t="s">
        <v>4045</v>
      </c>
      <c r="B3414" s="197">
        <v>45.396900000000002</v>
      </c>
      <c r="C3414" s="197">
        <v>-112.23439999999999</v>
      </c>
      <c r="D3414" s="88" t="s">
        <v>4050</v>
      </c>
      <c r="E3414" s="86" t="s">
        <v>4080</v>
      </c>
      <c r="F3414" s="88" t="s">
        <v>4051</v>
      </c>
      <c r="G3414" s="86" t="s">
        <v>4067</v>
      </c>
      <c r="H3414" s="86" t="s">
        <v>4272</v>
      </c>
      <c r="I3414" s="88" t="s">
        <v>4052</v>
      </c>
      <c r="J3414" s="47" t="s">
        <v>4276</v>
      </c>
      <c r="K3414" s="179" t="s">
        <v>2508</v>
      </c>
      <c r="L3414" s="180">
        <v>45749.87836396991</v>
      </c>
      <c r="M3414" s="91">
        <v>360.375</v>
      </c>
      <c r="N3414" s="91">
        <v>291.52199999999999</v>
      </c>
      <c r="O3414" s="181">
        <f t="shared" si="110"/>
        <v>0.80894068678459941</v>
      </c>
      <c r="P3414" s="92">
        <v>4.9169999999999998E-2</v>
      </c>
      <c r="Q3414" s="92">
        <v>1.8240364298993592E-3</v>
      </c>
      <c r="R3414" s="93">
        <v>7.4533400000000001E-3</v>
      </c>
      <c r="S3414" s="93">
        <v>1.6799598569325994E-4</v>
      </c>
      <c r="T3414" s="93">
        <v>0.10302500000000001</v>
      </c>
      <c r="U3414" s="94">
        <v>134.15700000000001</v>
      </c>
      <c r="V3414" s="94">
        <v>3.0144069281535297</v>
      </c>
      <c r="W3414" s="95">
        <v>4.79155E-2</v>
      </c>
      <c r="X3414" s="95">
        <v>1.791463931007264E-3</v>
      </c>
      <c r="Y3414" s="94">
        <v>0.19564376452782165</v>
      </c>
      <c r="Z3414" s="96">
        <v>2.28736E-3</v>
      </c>
      <c r="AA3414" s="96">
        <v>5.8990862375795112E-5</v>
      </c>
      <c r="AB3414" s="225">
        <v>47.816049650852293</v>
      </c>
      <c r="AC3414" s="225">
        <v>1.0767719477120952</v>
      </c>
      <c r="AD3414" s="238">
        <v>0.98122457978327282</v>
      </c>
      <c r="AE3414" s="227">
        <v>47.873068676492885</v>
      </c>
      <c r="AF3414" s="227">
        <v>1.0756718612550211</v>
      </c>
      <c r="AG3414" s="228">
        <v>48.78910461768784</v>
      </c>
      <c r="AH3414" s="228">
        <v>1.809906532536784</v>
      </c>
      <c r="AI3414" s="227">
        <v>95.098988000239373</v>
      </c>
      <c r="AJ3414" s="227">
        <v>88.522170962915183</v>
      </c>
      <c r="AL3414" s="189"/>
      <c r="AM3414" s="190"/>
    </row>
    <row r="3415" spans="1:39" s="3" customFormat="1" x14ac:dyDescent="0.25">
      <c r="A3415" s="161" t="s">
        <v>4045</v>
      </c>
      <c r="B3415" s="197">
        <v>45.396900000000002</v>
      </c>
      <c r="C3415" s="197">
        <v>-112.23439999999999</v>
      </c>
      <c r="D3415" s="88" t="s">
        <v>4050</v>
      </c>
      <c r="E3415" s="86" t="s">
        <v>4080</v>
      </c>
      <c r="F3415" s="88" t="s">
        <v>4051</v>
      </c>
      <c r="G3415" s="86" t="s">
        <v>4067</v>
      </c>
      <c r="H3415" s="86" t="s">
        <v>4272</v>
      </c>
      <c r="I3415" s="88" t="s">
        <v>4052</v>
      </c>
      <c r="J3415" s="47" t="s">
        <v>4276</v>
      </c>
      <c r="K3415" s="179" t="s">
        <v>2605</v>
      </c>
      <c r="L3415" s="180">
        <v>45749.92233627315</v>
      </c>
      <c r="M3415" s="91">
        <v>601.76</v>
      </c>
      <c r="N3415" s="91">
        <v>608.81200000000001</v>
      </c>
      <c r="O3415" s="181">
        <f t="shared" si="110"/>
        <v>1.0117189577240095</v>
      </c>
      <c r="P3415" s="92">
        <v>4.8934900000000003E-2</v>
      </c>
      <c r="Q3415" s="92">
        <v>1.5223487441463604E-3</v>
      </c>
      <c r="R3415" s="93">
        <v>7.4564899999999996E-3</v>
      </c>
      <c r="S3415" s="93">
        <v>1.6279081440391532E-4</v>
      </c>
      <c r="T3415" s="93">
        <v>0.23828199999999999</v>
      </c>
      <c r="U3415" s="94">
        <v>133.91399999999999</v>
      </c>
      <c r="V3415" s="94">
        <v>2.9253648628504445</v>
      </c>
      <c r="W3415" s="95">
        <v>4.7554399999999997E-2</v>
      </c>
      <c r="X3415" s="95">
        <v>1.4630032715766562E-3</v>
      </c>
      <c r="Y3415" s="94">
        <v>0.13600182297596028</v>
      </c>
      <c r="Z3415" s="96">
        <v>2.2690700000000002E-3</v>
      </c>
      <c r="AA3415" s="96">
        <v>5.2119626925468306E-5</v>
      </c>
      <c r="AB3415" s="225">
        <v>47.924491513117516</v>
      </c>
      <c r="AC3415" s="225">
        <v>1.0508698122302322</v>
      </c>
      <c r="AD3415" s="238">
        <v>0.98853469590690723</v>
      </c>
      <c r="AE3415" s="227">
        <v>47.959616676752901</v>
      </c>
      <c r="AF3415" s="227">
        <v>1.0476826729240345</v>
      </c>
      <c r="AG3415" s="228">
        <v>48.515865831854804</v>
      </c>
      <c r="AH3415" s="228">
        <v>1.509312728140805</v>
      </c>
      <c r="AI3415" s="227">
        <v>77.158243195597052</v>
      </c>
      <c r="AJ3415" s="227">
        <v>73.085395048208937</v>
      </c>
      <c r="AL3415" s="189"/>
      <c r="AM3415" s="190"/>
    </row>
    <row r="3416" spans="1:39" s="3" customFormat="1" x14ac:dyDescent="0.25">
      <c r="A3416" s="161" t="s">
        <v>4045</v>
      </c>
      <c r="B3416" s="197">
        <v>45.396900000000002</v>
      </c>
      <c r="C3416" s="197">
        <v>-112.23439999999999</v>
      </c>
      <c r="D3416" s="88" t="s">
        <v>4050</v>
      </c>
      <c r="E3416" s="86" t="s">
        <v>4080</v>
      </c>
      <c r="F3416" s="88" t="s">
        <v>4051</v>
      </c>
      <c r="G3416" s="86" t="s">
        <v>4067</v>
      </c>
      <c r="H3416" s="86" t="s">
        <v>4272</v>
      </c>
      <c r="I3416" s="88" t="s">
        <v>4052</v>
      </c>
      <c r="J3416" s="47" t="s">
        <v>4276</v>
      </c>
      <c r="K3416" s="179" t="s">
        <v>2576</v>
      </c>
      <c r="L3416" s="180">
        <v>45749.909357326389</v>
      </c>
      <c r="M3416" s="91">
        <v>502.02</v>
      </c>
      <c r="N3416" s="91">
        <v>422.48</v>
      </c>
      <c r="O3416" s="181">
        <f t="shared" si="110"/>
        <v>0.84156009720728264</v>
      </c>
      <c r="P3416" s="92">
        <v>4.8682099999999999E-2</v>
      </c>
      <c r="Q3416" s="92">
        <v>1.6116069020279107E-3</v>
      </c>
      <c r="R3416" s="93">
        <v>7.4598599999999996E-3</v>
      </c>
      <c r="S3416" s="93">
        <v>1.6385213803039004E-4</v>
      </c>
      <c r="T3416" s="93">
        <v>0.23835200000000001</v>
      </c>
      <c r="U3416" s="94">
        <v>133.86799999999999</v>
      </c>
      <c r="V3416" s="94">
        <v>2.9458753255526613</v>
      </c>
      <c r="W3416" s="95">
        <v>4.7219999999999998E-2</v>
      </c>
      <c r="X3416" s="95">
        <v>1.5466573254926252E-3</v>
      </c>
      <c r="Y3416" s="94">
        <v>0.12847042445956436</v>
      </c>
      <c r="Z3416" s="96">
        <v>2.3098699999999999E-3</v>
      </c>
      <c r="AA3416" s="96">
        <v>5.5145959544829757E-5</v>
      </c>
      <c r="AB3416" s="225">
        <v>47.961199573825958</v>
      </c>
      <c r="AC3416" s="225">
        <v>1.0578098187377836</v>
      </c>
      <c r="AD3416" s="238">
        <v>0.9953773428212237</v>
      </c>
      <c r="AE3416" s="227">
        <v>47.976035487253199</v>
      </c>
      <c r="AF3416" s="227">
        <v>1.0557520778657936</v>
      </c>
      <c r="AG3416" s="228">
        <v>48.198842211209552</v>
      </c>
      <c r="AH3416" s="228">
        <v>1.5956087920886635</v>
      </c>
      <c r="AI3416" s="227">
        <v>60.36764701100067</v>
      </c>
      <c r="AJ3416" s="227">
        <v>78.056918477080259</v>
      </c>
      <c r="AL3416" s="189"/>
      <c r="AM3416" s="190"/>
    </row>
    <row r="3417" spans="1:39" s="3" customFormat="1" x14ac:dyDescent="0.25">
      <c r="A3417" s="161" t="s">
        <v>4045</v>
      </c>
      <c r="B3417" s="197">
        <v>45.396900000000002</v>
      </c>
      <c r="C3417" s="197">
        <v>-112.23439999999999</v>
      </c>
      <c r="D3417" s="88" t="s">
        <v>4050</v>
      </c>
      <c r="E3417" s="86" t="s">
        <v>4080</v>
      </c>
      <c r="F3417" s="88" t="s">
        <v>4051</v>
      </c>
      <c r="G3417" s="86" t="s">
        <v>4067</v>
      </c>
      <c r="H3417" s="86" t="s">
        <v>4272</v>
      </c>
      <c r="I3417" s="88" t="s">
        <v>4052</v>
      </c>
      <c r="J3417" s="47" t="s">
        <v>4276</v>
      </c>
      <c r="K3417" s="179" t="s">
        <v>2608</v>
      </c>
      <c r="L3417" s="180">
        <v>45749.924473564817</v>
      </c>
      <c r="M3417" s="91">
        <v>482.77199999999999</v>
      </c>
      <c r="N3417" s="91">
        <v>255.047</v>
      </c>
      <c r="O3417" s="181">
        <f t="shared" si="110"/>
        <v>0.52829700148310177</v>
      </c>
      <c r="P3417" s="92">
        <v>4.86761E-2</v>
      </c>
      <c r="Q3417" s="92">
        <v>1.7086610911716813E-3</v>
      </c>
      <c r="R3417" s="93">
        <v>7.4624100000000001E-3</v>
      </c>
      <c r="S3417" s="93">
        <v>1.6487461595251709E-4</v>
      </c>
      <c r="T3417" s="93">
        <v>0.43958700000000001</v>
      </c>
      <c r="U3417" s="94">
        <v>133.85</v>
      </c>
      <c r="V3417" s="94">
        <v>2.9575508692328523</v>
      </c>
      <c r="W3417" s="95">
        <v>4.7211299999999998E-2</v>
      </c>
      <c r="X3417" s="95">
        <v>1.5415505505743234E-3</v>
      </c>
      <c r="Y3417" s="94">
        <v>-0.16045256180051681</v>
      </c>
      <c r="Z3417" s="96">
        <v>2.3306899999999998E-3</v>
      </c>
      <c r="AA3417" s="96">
        <v>5.9833259995841779E-5</v>
      </c>
      <c r="AB3417" s="225">
        <v>47.968160802327979</v>
      </c>
      <c r="AC3417" s="225">
        <v>1.0616669409573263</v>
      </c>
      <c r="AD3417" s="238">
        <v>0.99555911383921947</v>
      </c>
      <c r="AE3417" s="227">
        <v>47.982463299773897</v>
      </c>
      <c r="AF3417" s="227">
        <v>1.0602209640655937</v>
      </c>
      <c r="AG3417" s="228">
        <v>48.196498462795404</v>
      </c>
      <c r="AH3417" s="228">
        <v>1.6918257965221999</v>
      </c>
      <c r="AI3417" s="227">
        <v>59.928515631490896</v>
      </c>
      <c r="AJ3417" s="227">
        <v>77.819943704913328</v>
      </c>
      <c r="AL3417" s="189"/>
      <c r="AM3417" s="190"/>
    </row>
    <row r="3418" spans="1:39" s="3" customFormat="1" x14ac:dyDescent="0.25">
      <c r="A3418" s="161" t="s">
        <v>4045</v>
      </c>
      <c r="B3418" s="197">
        <v>45.396900000000002</v>
      </c>
      <c r="C3418" s="197">
        <v>-112.23439999999999</v>
      </c>
      <c r="D3418" s="88" t="s">
        <v>4050</v>
      </c>
      <c r="E3418" s="86" t="s">
        <v>4080</v>
      </c>
      <c r="F3418" s="88" t="s">
        <v>4051</v>
      </c>
      <c r="G3418" s="86" t="s">
        <v>4067</v>
      </c>
      <c r="H3418" s="86" t="s">
        <v>4272</v>
      </c>
      <c r="I3418" s="88" t="s">
        <v>4052</v>
      </c>
      <c r="J3418" s="47" t="s">
        <v>4276</v>
      </c>
      <c r="K3418" s="179" t="s">
        <v>2520</v>
      </c>
      <c r="L3418" s="180">
        <v>45749.88335945602</v>
      </c>
      <c r="M3418" s="91">
        <v>678.88699999999994</v>
      </c>
      <c r="N3418" s="91">
        <v>505.24099999999999</v>
      </c>
      <c r="O3418" s="181">
        <f t="shared" si="110"/>
        <v>0.74421958293500989</v>
      </c>
      <c r="P3418" s="92">
        <v>4.7405799999999998E-2</v>
      </c>
      <c r="Q3418" s="92">
        <v>1.549071480066688E-3</v>
      </c>
      <c r="R3418" s="93">
        <v>7.4552400000000001E-3</v>
      </c>
      <c r="S3418" s="93">
        <v>1.6389131490451226E-4</v>
      </c>
      <c r="T3418" s="93">
        <v>0.15459200000000001</v>
      </c>
      <c r="U3418" s="94">
        <v>134.024</v>
      </c>
      <c r="V3418" s="94">
        <v>2.9518780136211595</v>
      </c>
      <c r="W3418" s="95">
        <v>4.6101099999999999E-2</v>
      </c>
      <c r="X3418" s="95">
        <v>1.5254128021240675E-3</v>
      </c>
      <c r="Y3418" s="94">
        <v>0.23063892367317931</v>
      </c>
      <c r="Z3418" s="96">
        <v>2.3021600000000001E-3</v>
      </c>
      <c r="AA3418" s="96">
        <v>5.3929123395805352E-5</v>
      </c>
      <c r="AB3418" s="225">
        <v>47.97329825708831</v>
      </c>
      <c r="AC3418" s="225">
        <v>1.0563749293268203</v>
      </c>
      <c r="AD3418" s="238">
        <v>1.0189485236919329</v>
      </c>
      <c r="AE3418" s="227">
        <v>47.920399834839863</v>
      </c>
      <c r="AF3418" s="227">
        <v>1.0554465967020745</v>
      </c>
      <c r="AG3418" s="228">
        <v>47.029264698486408</v>
      </c>
      <c r="AH3418" s="228">
        <v>1.5367674983426582</v>
      </c>
      <c r="AI3418" s="227">
        <v>2.9090078266383954</v>
      </c>
      <c r="AJ3418" s="227">
        <v>79.713513332101186</v>
      </c>
      <c r="AL3418" s="189"/>
      <c r="AM3418" s="190"/>
    </row>
    <row r="3419" spans="1:39" s="3" customFormat="1" x14ac:dyDescent="0.25">
      <c r="A3419" s="161" t="s">
        <v>4045</v>
      </c>
      <c r="B3419" s="197">
        <v>45.396900000000002</v>
      </c>
      <c r="C3419" s="197">
        <v>-112.23439999999999</v>
      </c>
      <c r="D3419" s="88" t="s">
        <v>4050</v>
      </c>
      <c r="E3419" s="86" t="s">
        <v>4080</v>
      </c>
      <c r="F3419" s="88" t="s">
        <v>4051</v>
      </c>
      <c r="G3419" s="86" t="s">
        <v>4067</v>
      </c>
      <c r="H3419" s="86" t="s">
        <v>4272</v>
      </c>
      <c r="I3419" s="88" t="s">
        <v>4052</v>
      </c>
      <c r="J3419" s="47" t="s">
        <v>4276</v>
      </c>
      <c r="K3419" s="179" t="s">
        <v>2609</v>
      </c>
      <c r="L3419" s="180">
        <v>45749.924891504626</v>
      </c>
      <c r="M3419" s="91">
        <v>842.18899999999996</v>
      </c>
      <c r="N3419" s="91">
        <v>313.76</v>
      </c>
      <c r="O3419" s="181">
        <f t="shared" si="110"/>
        <v>0.37255295426561019</v>
      </c>
      <c r="P3419" s="92">
        <v>4.9162499999999998E-2</v>
      </c>
      <c r="Q3419" s="92">
        <v>1.449675629270217E-3</v>
      </c>
      <c r="R3419" s="93">
        <v>7.4896600000000004E-3</v>
      </c>
      <c r="S3419" s="93">
        <v>1.6393938079326762E-4</v>
      </c>
      <c r="T3419" s="93">
        <v>0.17124300000000001</v>
      </c>
      <c r="U3419" s="94">
        <v>133.33799999999999</v>
      </c>
      <c r="V3419" s="94">
        <v>2.9212805078766402</v>
      </c>
      <c r="W3419" s="95">
        <v>4.7606299999999997E-2</v>
      </c>
      <c r="X3419" s="95">
        <v>1.4235966688202106E-3</v>
      </c>
      <c r="Y3419" s="94">
        <v>0.26330615702006804</v>
      </c>
      <c r="Z3419" s="96">
        <v>2.3482199999999998E-3</v>
      </c>
      <c r="AA3419" s="96">
        <v>5.7591004129551347E-5</v>
      </c>
      <c r="AB3419" s="225">
        <v>48.127833702548884</v>
      </c>
      <c r="AC3419" s="225">
        <v>1.0579857497720582</v>
      </c>
      <c r="AD3419" s="238">
        <v>0.98756692353200992</v>
      </c>
      <c r="AE3419" s="227">
        <v>48.166022896890617</v>
      </c>
      <c r="AF3419" s="227">
        <v>1.0552615445756386</v>
      </c>
      <c r="AG3419" s="228">
        <v>48.772414050306551</v>
      </c>
      <c r="AH3419" s="228">
        <v>1.4381729983098037</v>
      </c>
      <c r="AI3419" s="227">
        <v>79.748903568840149</v>
      </c>
      <c r="AJ3419" s="227">
        <v>71.004844321727958</v>
      </c>
      <c r="AL3419" s="189"/>
      <c r="AM3419" s="190"/>
    </row>
    <row r="3420" spans="1:39" s="3" customFormat="1" x14ac:dyDescent="0.25">
      <c r="A3420" s="161" t="s">
        <v>4045</v>
      </c>
      <c r="B3420" s="197">
        <v>45.396900000000002</v>
      </c>
      <c r="C3420" s="197">
        <v>-112.23439999999999</v>
      </c>
      <c r="D3420" s="88" t="s">
        <v>4050</v>
      </c>
      <c r="E3420" s="86" t="s">
        <v>4080</v>
      </c>
      <c r="F3420" s="88" t="s">
        <v>4051</v>
      </c>
      <c r="G3420" s="86" t="s">
        <v>4067</v>
      </c>
      <c r="H3420" s="86" t="s">
        <v>4272</v>
      </c>
      <c r="I3420" s="88" t="s">
        <v>4052</v>
      </c>
      <c r="J3420" s="47" t="s">
        <v>4276</v>
      </c>
      <c r="K3420" s="179" t="s">
        <v>2511</v>
      </c>
      <c r="L3420" s="180">
        <v>45749.879617800929</v>
      </c>
      <c r="M3420" s="91">
        <v>342.62099999999998</v>
      </c>
      <c r="N3420" s="91">
        <v>259.34399999999999</v>
      </c>
      <c r="O3420" s="181">
        <f t="shared" si="110"/>
        <v>0.75694134335023244</v>
      </c>
      <c r="P3420" s="92">
        <v>5.1415299999999997E-2</v>
      </c>
      <c r="Q3420" s="92">
        <v>2.1301766877975165E-3</v>
      </c>
      <c r="R3420" s="93">
        <v>7.9774000000000008E-3</v>
      </c>
      <c r="S3420" s="93">
        <v>2.1949032232196483E-4</v>
      </c>
      <c r="T3420" s="93">
        <v>0.45440399999999997</v>
      </c>
      <c r="U3420" s="94">
        <v>126.133</v>
      </c>
      <c r="V3420" s="94">
        <v>3.4884194162543012</v>
      </c>
      <c r="W3420" s="95">
        <v>4.6772599999999998E-2</v>
      </c>
      <c r="X3420" s="95">
        <v>1.7958558195757253E-3</v>
      </c>
      <c r="Y3420" s="94">
        <v>9.7905789416835823E-2</v>
      </c>
      <c r="Z3420" s="96">
        <v>2.5204099999999998E-3</v>
      </c>
      <c r="AA3420" s="96">
        <v>8.4244297303971848E-5</v>
      </c>
      <c r="AB3420" s="225">
        <v>50.923299814966285</v>
      </c>
      <c r="AC3420" s="225">
        <v>1.4373550267309363</v>
      </c>
      <c r="AD3420" s="238">
        <v>1.0058727904379381</v>
      </c>
      <c r="AE3420" s="227">
        <v>50.906538440201835</v>
      </c>
      <c r="AF3420" s="227">
        <v>1.4079056005097479</v>
      </c>
      <c r="AG3420" s="228">
        <v>50.609320506659785</v>
      </c>
      <c r="AH3420" s="228">
        <v>2.0967843176750787</v>
      </c>
      <c r="AI3420" s="227">
        <v>37.632011104692786</v>
      </c>
      <c r="AJ3420" s="227">
        <v>91.892850088887556</v>
      </c>
      <c r="AL3420" s="189"/>
      <c r="AM3420" s="190"/>
    </row>
    <row r="3421" spans="1:39" s="3" customFormat="1" x14ac:dyDescent="0.25">
      <c r="A3421" s="161" t="s">
        <v>4045</v>
      </c>
      <c r="B3421" s="197">
        <v>45.396900000000002</v>
      </c>
      <c r="C3421" s="197">
        <v>-112.23439999999999</v>
      </c>
      <c r="D3421" s="88" t="s">
        <v>4050</v>
      </c>
      <c r="E3421" s="86" t="s">
        <v>4080</v>
      </c>
      <c r="F3421" s="88" t="s">
        <v>4051</v>
      </c>
      <c r="G3421" s="86" t="s">
        <v>4067</v>
      </c>
      <c r="H3421" s="86" t="s">
        <v>4272</v>
      </c>
      <c r="I3421" s="88" t="s">
        <v>4052</v>
      </c>
      <c r="J3421" s="47" t="s">
        <v>4276</v>
      </c>
      <c r="K3421" s="179" t="s">
        <v>2569</v>
      </c>
      <c r="L3421" s="180">
        <v>45749.906437673613</v>
      </c>
      <c r="M3421" s="91">
        <v>2026.5</v>
      </c>
      <c r="N3421" s="91">
        <v>1966.71</v>
      </c>
      <c r="O3421" s="181">
        <f t="shared" si="110"/>
        <v>0.97049592894152481</v>
      </c>
      <c r="P3421" s="92">
        <v>5.6697400000000002E-2</v>
      </c>
      <c r="Q3421" s="92">
        <v>1.4776117944846001E-3</v>
      </c>
      <c r="R3421" s="93">
        <v>7.5140500000000004E-3</v>
      </c>
      <c r="S3421" s="93">
        <v>1.6608057033151109E-4</v>
      </c>
      <c r="T3421" s="93">
        <v>0.62414899999999995</v>
      </c>
      <c r="U3421" s="94">
        <v>132.922</v>
      </c>
      <c r="V3421" s="94">
        <v>2.9465116487127623</v>
      </c>
      <c r="W3421" s="95">
        <v>5.4537700000000001E-2</v>
      </c>
      <c r="X3421" s="95">
        <v>1.3076555973038162E-3</v>
      </c>
      <c r="Y3421" s="94">
        <v>-5.1049862132791071E-2</v>
      </c>
      <c r="Z3421" s="96">
        <v>2.43035E-3</v>
      </c>
      <c r="AA3421" s="96">
        <v>5.4825828703267227E-5</v>
      </c>
      <c r="AB3421" s="225">
        <v>47.854691949175603</v>
      </c>
      <c r="AC3421" s="225">
        <v>1.1556403065389431</v>
      </c>
      <c r="AD3421" s="238">
        <v>0.86507955461169173</v>
      </c>
      <c r="AE3421" s="227">
        <v>48.316202423757602</v>
      </c>
      <c r="AF3421" s="227">
        <v>1.0710360456746482</v>
      </c>
      <c r="AG3421" s="228">
        <v>55.851744693521624</v>
      </c>
      <c r="AH3421" s="228">
        <v>1.4555728605137137</v>
      </c>
      <c r="AI3421" s="227">
        <v>393.31938236049893</v>
      </c>
      <c r="AJ3421" s="227">
        <v>53.78615713477177</v>
      </c>
      <c r="AK3421" s="3" t="s">
        <v>4286</v>
      </c>
      <c r="AL3421" s="189"/>
      <c r="AM3421" s="190"/>
    </row>
    <row r="3422" spans="1:39" s="3" customFormat="1" x14ac:dyDescent="0.25">
      <c r="A3422" s="161" t="s">
        <v>4045</v>
      </c>
      <c r="B3422" s="197">
        <v>45.396900000000002</v>
      </c>
      <c r="C3422" s="197">
        <v>-112.23439999999999</v>
      </c>
      <c r="D3422" s="88" t="s">
        <v>4050</v>
      </c>
      <c r="E3422" s="86" t="s">
        <v>4080</v>
      </c>
      <c r="F3422" s="88" t="s">
        <v>4051</v>
      </c>
      <c r="G3422" s="86" t="s">
        <v>4067</v>
      </c>
      <c r="H3422" s="86" t="s">
        <v>4272</v>
      </c>
      <c r="I3422" s="88" t="s">
        <v>4052</v>
      </c>
      <c r="J3422" s="47" t="s">
        <v>4276</v>
      </c>
      <c r="K3422" s="179" t="s">
        <v>2531</v>
      </c>
      <c r="L3422" s="180">
        <v>45749.888849895833</v>
      </c>
      <c r="M3422" s="91">
        <v>979.51199999999994</v>
      </c>
      <c r="N3422" s="91">
        <v>1309.1400000000001</v>
      </c>
      <c r="O3422" s="181">
        <f t="shared" si="110"/>
        <v>1.3365226765981428</v>
      </c>
      <c r="P3422" s="92">
        <v>5.9432899999999997E-2</v>
      </c>
      <c r="Q3422" s="92">
        <v>1.5990204609585207E-3</v>
      </c>
      <c r="R3422" s="93">
        <v>7.6934500000000001E-3</v>
      </c>
      <c r="S3422" s="93">
        <v>1.7465928313719831E-4</v>
      </c>
      <c r="T3422" s="93">
        <v>0.44581500000000002</v>
      </c>
      <c r="U3422" s="94">
        <v>129.946</v>
      </c>
      <c r="V3422" s="94">
        <v>2.9382127223875401</v>
      </c>
      <c r="W3422" s="95">
        <v>5.5929E-2</v>
      </c>
      <c r="X3422" s="95">
        <v>1.4480600883996493E-3</v>
      </c>
      <c r="Y3422" s="94">
        <v>0.16647914567461239</v>
      </c>
      <c r="Z3422" s="96">
        <v>2.7513699999999999E-3</v>
      </c>
      <c r="AA3422" s="96">
        <v>6.4138318038205528E-5</v>
      </c>
      <c r="AB3422" s="225">
        <v>48.860908281725088</v>
      </c>
      <c r="AC3422" s="225">
        <v>1.2146088028848694</v>
      </c>
      <c r="AD3422" s="238">
        <v>0.84460307025192227</v>
      </c>
      <c r="AE3422" s="227">
        <v>49.418500777723978</v>
      </c>
      <c r="AF3422" s="227">
        <v>1.1174031344283559</v>
      </c>
      <c r="AG3422" s="228">
        <v>58.510917753334446</v>
      </c>
      <c r="AH3422" s="228">
        <v>1.5742148654540322</v>
      </c>
      <c r="AI3422" s="227">
        <v>449.55101326312575</v>
      </c>
      <c r="AJ3422" s="227">
        <v>57.512772769580124</v>
      </c>
      <c r="AK3422" s="3" t="s">
        <v>4286</v>
      </c>
      <c r="AL3422" s="189"/>
      <c r="AM3422" s="190"/>
    </row>
    <row r="3423" spans="1:39" s="3" customFormat="1" x14ac:dyDescent="0.25">
      <c r="A3423" s="161" t="s">
        <v>4045</v>
      </c>
      <c r="B3423" s="197">
        <v>45.396900000000002</v>
      </c>
      <c r="C3423" s="197">
        <v>-112.23439999999999</v>
      </c>
      <c r="D3423" s="88" t="s">
        <v>4050</v>
      </c>
      <c r="E3423" s="86" t="s">
        <v>4080</v>
      </c>
      <c r="F3423" s="88" t="s">
        <v>4051</v>
      </c>
      <c r="G3423" s="86" t="s">
        <v>4067</v>
      </c>
      <c r="H3423" s="86" t="s">
        <v>4272</v>
      </c>
      <c r="I3423" s="88" t="s">
        <v>4052</v>
      </c>
      <c r="J3423" s="47" t="s">
        <v>4276</v>
      </c>
      <c r="K3423" s="179" t="s">
        <v>2501</v>
      </c>
      <c r="L3423" s="180">
        <v>45749.874568067127</v>
      </c>
      <c r="M3423" s="91">
        <v>666.99199999999996</v>
      </c>
      <c r="N3423" s="91">
        <v>651.96400000000006</v>
      </c>
      <c r="O3423" s="181">
        <f t="shared" si="110"/>
        <v>0.97746899513037655</v>
      </c>
      <c r="P3423" s="92">
        <v>6.0072500000000001E-2</v>
      </c>
      <c r="Q3423" s="92">
        <v>2.3214367156999993E-3</v>
      </c>
      <c r="R3423" s="93">
        <v>7.4665499999999997E-3</v>
      </c>
      <c r="S3423" s="93">
        <v>1.6574737044396811E-4</v>
      </c>
      <c r="T3423" s="93">
        <v>0.48098400000000002</v>
      </c>
      <c r="U3423" s="94">
        <v>133.88900000000001</v>
      </c>
      <c r="V3423" s="94">
        <v>2.9765728226267205</v>
      </c>
      <c r="W3423" s="95">
        <v>5.8308800000000001E-2</v>
      </c>
      <c r="X3423" s="95">
        <v>2.0935554937416873E-3</v>
      </c>
      <c r="Y3423" s="94">
        <v>-0.18993478321767052</v>
      </c>
      <c r="Z3423" s="96">
        <v>2.4598599999999999E-3</v>
      </c>
      <c r="AA3423" s="96">
        <v>6.3246980540180732E-5</v>
      </c>
      <c r="AB3423" s="225">
        <v>47.281231813138803</v>
      </c>
      <c r="AC3423" s="225">
        <v>1.2229014419446638</v>
      </c>
      <c r="AD3423" s="238">
        <v>0.81049419825264035</v>
      </c>
      <c r="AE3423" s="227">
        <v>47.968538548935193</v>
      </c>
      <c r="AF3423" s="227">
        <v>1.0664195578866273</v>
      </c>
      <c r="AG3423" s="228">
        <v>59.184308354521804</v>
      </c>
      <c r="AH3423" s="228">
        <v>2.2871135112987995</v>
      </c>
      <c r="AI3423" s="227">
        <v>541.3842881383157</v>
      </c>
      <c r="AJ3423" s="227">
        <v>78.509264515299691</v>
      </c>
      <c r="AK3423" s="3" t="s">
        <v>4286</v>
      </c>
      <c r="AL3423" s="189"/>
      <c r="AM3423" s="190"/>
    </row>
    <row r="3424" spans="1:39" s="3" customFormat="1" x14ac:dyDescent="0.25">
      <c r="A3424" s="161" t="s">
        <v>4045</v>
      </c>
      <c r="B3424" s="197">
        <v>45.396900000000002</v>
      </c>
      <c r="C3424" s="197">
        <v>-112.23439999999999</v>
      </c>
      <c r="D3424" s="88" t="s">
        <v>4050</v>
      </c>
      <c r="E3424" s="86" t="s">
        <v>4080</v>
      </c>
      <c r="F3424" s="88" t="s">
        <v>4051</v>
      </c>
      <c r="G3424" s="86" t="s">
        <v>4067</v>
      </c>
      <c r="H3424" s="86" t="s">
        <v>4272</v>
      </c>
      <c r="I3424" s="88" t="s">
        <v>4052</v>
      </c>
      <c r="J3424" s="47" t="s">
        <v>4276</v>
      </c>
      <c r="K3424" s="179" t="s">
        <v>2637</v>
      </c>
      <c r="L3424" s="180">
        <v>45749.937413240739</v>
      </c>
      <c r="M3424" s="91">
        <v>803.73900000000003</v>
      </c>
      <c r="N3424" s="91">
        <v>835.65200000000004</v>
      </c>
      <c r="O3424" s="181">
        <f t="shared" si="110"/>
        <v>1.0397056755986707</v>
      </c>
      <c r="P3424" s="92">
        <v>6.5474099999999993E-2</v>
      </c>
      <c r="Q3424" s="92">
        <v>2.1741621477534743E-3</v>
      </c>
      <c r="R3424" s="93">
        <v>7.5123899999999999E-3</v>
      </c>
      <c r="S3424" s="93">
        <v>1.7078875724019422E-4</v>
      </c>
      <c r="T3424" s="93">
        <v>0.29287000000000002</v>
      </c>
      <c r="U3424" s="94">
        <v>133.08799999999999</v>
      </c>
      <c r="V3424" s="94">
        <v>3.0225375928348681</v>
      </c>
      <c r="W3424" s="95">
        <v>6.3244499999999995E-2</v>
      </c>
      <c r="X3424" s="95">
        <v>2.0420981583165881E-3</v>
      </c>
      <c r="Y3424" s="94">
        <v>0.10208450515395813</v>
      </c>
      <c r="Z3424" s="96">
        <v>2.5111600000000001E-3</v>
      </c>
      <c r="AA3424" s="96">
        <v>6.1236983879433513E-5</v>
      </c>
      <c r="AB3424" s="225">
        <v>47.263959075440816</v>
      </c>
      <c r="AC3424" s="225">
        <v>1.3920941493995598</v>
      </c>
      <c r="AD3424" s="238">
        <v>0.74917112445456291</v>
      </c>
      <c r="AE3424" s="227">
        <v>48.256162865148617</v>
      </c>
      <c r="AF3424" s="227">
        <v>1.0959370217140061</v>
      </c>
      <c r="AG3424" s="228">
        <v>64.412737343930218</v>
      </c>
      <c r="AH3424" s="228">
        <v>2.1389180663248482</v>
      </c>
      <c r="AI3424" s="227">
        <v>716.4625335898786</v>
      </c>
      <c r="AJ3424" s="227">
        <v>68.574260230379096</v>
      </c>
      <c r="AK3424" s="3" t="s">
        <v>4286</v>
      </c>
      <c r="AL3424" s="189"/>
      <c r="AM3424" s="190"/>
    </row>
    <row r="3425" spans="1:39" s="3" customFormat="1" x14ac:dyDescent="0.25">
      <c r="A3425" s="161" t="s">
        <v>4045</v>
      </c>
      <c r="B3425" s="197">
        <v>45.396900000000002</v>
      </c>
      <c r="C3425" s="197">
        <v>-112.23439999999999</v>
      </c>
      <c r="D3425" s="88" t="s">
        <v>4050</v>
      </c>
      <c r="E3425" s="86" t="s">
        <v>4080</v>
      </c>
      <c r="F3425" s="88" t="s">
        <v>4051</v>
      </c>
      <c r="G3425" s="86" t="s">
        <v>4067</v>
      </c>
      <c r="H3425" s="86" t="s">
        <v>4272</v>
      </c>
      <c r="I3425" s="88" t="s">
        <v>4052</v>
      </c>
      <c r="J3425" s="47" t="s">
        <v>4276</v>
      </c>
      <c r="K3425" s="179" t="s">
        <v>2597</v>
      </c>
      <c r="L3425" s="180">
        <v>45749.918992210645</v>
      </c>
      <c r="M3425" s="91">
        <v>482.74799999999999</v>
      </c>
      <c r="N3425" s="91">
        <v>497.553</v>
      </c>
      <c r="O3425" s="181">
        <f t="shared" si="110"/>
        <v>1.0306681746998434</v>
      </c>
      <c r="P3425" s="92">
        <v>7.4977699999999994E-2</v>
      </c>
      <c r="Q3425" s="92">
        <v>9.0682251859620245E-3</v>
      </c>
      <c r="R3425" s="93">
        <v>7.6531500000000001E-3</v>
      </c>
      <c r="S3425" s="93">
        <v>1.8802314636767463E-4</v>
      </c>
      <c r="T3425" s="93">
        <v>0.797794</v>
      </c>
      <c r="U3425" s="94">
        <v>130.85400000000001</v>
      </c>
      <c r="V3425" s="94">
        <v>3.163937168671338</v>
      </c>
      <c r="W3425" s="95">
        <v>6.9040500000000005E-2</v>
      </c>
      <c r="X3425" s="95">
        <v>7.0829569319388061E-3</v>
      </c>
      <c r="Y3425" s="94">
        <v>0</v>
      </c>
      <c r="Z3425" s="96">
        <v>2.7518400000000002E-3</v>
      </c>
      <c r="AA3425" s="96">
        <v>1.7047268312031698E-4</v>
      </c>
      <c r="AB3425" s="225">
        <v>47.709198606172862</v>
      </c>
      <c r="AC3425" s="225">
        <v>1.6643405395869344</v>
      </c>
      <c r="AD3425" s="238">
        <v>0.68858175808984134</v>
      </c>
      <c r="AE3425" s="227">
        <v>49.076886257657243</v>
      </c>
      <c r="AF3425" s="227">
        <v>1.1866368972538657</v>
      </c>
      <c r="AG3425" s="228">
        <v>71.272417082030856</v>
      </c>
      <c r="AH3425" s="228">
        <v>8.6200874079581293</v>
      </c>
      <c r="AI3425" s="227">
        <v>899.95046544172965</v>
      </c>
      <c r="AJ3425" s="227">
        <v>211.58775876891738</v>
      </c>
      <c r="AK3425" s="3" t="s">
        <v>4286</v>
      </c>
      <c r="AL3425" s="189"/>
      <c r="AM3425" s="190"/>
    </row>
    <row r="3426" spans="1:39" s="3" customFormat="1" x14ac:dyDescent="0.25">
      <c r="A3426" s="161" t="s">
        <v>4045</v>
      </c>
      <c r="B3426" s="197">
        <v>45.396900000000002</v>
      </c>
      <c r="C3426" s="197">
        <v>-112.23439999999999</v>
      </c>
      <c r="D3426" s="88" t="s">
        <v>4050</v>
      </c>
      <c r="E3426" s="86" t="s">
        <v>4080</v>
      </c>
      <c r="F3426" s="88" t="s">
        <v>4051</v>
      </c>
      <c r="G3426" s="86" t="s">
        <v>4067</v>
      </c>
      <c r="H3426" s="86" t="s">
        <v>4272</v>
      </c>
      <c r="I3426" s="88" t="s">
        <v>4052</v>
      </c>
      <c r="J3426" s="47" t="s">
        <v>4276</v>
      </c>
      <c r="K3426" s="179" t="s">
        <v>2673</v>
      </c>
      <c r="L3426" s="180">
        <v>45749.954152557868</v>
      </c>
      <c r="M3426" s="91">
        <v>491.584</v>
      </c>
      <c r="N3426" s="91">
        <v>335.351</v>
      </c>
      <c r="O3426" s="181">
        <f t="shared" si="110"/>
        <v>0.68218453000911339</v>
      </c>
      <c r="P3426" s="92">
        <v>9.18075E-2</v>
      </c>
      <c r="Q3426" s="92">
        <v>9.0815670840775058E-3</v>
      </c>
      <c r="R3426" s="93">
        <v>7.8006799999999999E-3</v>
      </c>
      <c r="S3426" s="93">
        <v>2.031307225432923E-4</v>
      </c>
      <c r="T3426" s="93">
        <v>0.84311000000000003</v>
      </c>
      <c r="U3426" s="94">
        <v>128.72399999999999</v>
      </c>
      <c r="V3426" s="94">
        <v>3.3387210040373243</v>
      </c>
      <c r="W3426" s="95">
        <v>8.3011100000000004E-2</v>
      </c>
      <c r="X3426" s="95">
        <v>7.0269619473627429E-3</v>
      </c>
      <c r="Y3426" s="94">
        <v>-0.86374067204761429</v>
      </c>
      <c r="Z3426" s="96">
        <v>3.4787400000000001E-3</v>
      </c>
      <c r="AA3426" s="96">
        <v>2.6162571513526722E-4</v>
      </c>
      <c r="AB3426" s="225">
        <v>47.615449441353753</v>
      </c>
      <c r="AC3426" s="225">
        <v>2.2347526550241543</v>
      </c>
      <c r="AD3426" s="238">
        <v>0.57701222216440951</v>
      </c>
      <c r="AE3426" s="227">
        <v>49.885828889106953</v>
      </c>
      <c r="AF3426" s="227">
        <v>1.2938913078825498</v>
      </c>
      <c r="AG3426" s="228">
        <v>86.455411121071307</v>
      </c>
      <c r="AH3426" s="228">
        <v>8.552140248645367</v>
      </c>
      <c r="AI3426" s="227">
        <v>1269.4768382891073</v>
      </c>
      <c r="AJ3426" s="227">
        <v>165.22090657870191</v>
      </c>
      <c r="AK3426" s="3" t="s">
        <v>4286</v>
      </c>
      <c r="AL3426" s="189"/>
      <c r="AM3426" s="190"/>
    </row>
    <row r="3427" spans="1:39" s="3" customFormat="1" x14ac:dyDescent="0.25">
      <c r="A3427" s="161" t="s">
        <v>4045</v>
      </c>
      <c r="B3427" s="197">
        <v>45.396900000000002</v>
      </c>
      <c r="C3427" s="197">
        <v>-112.23439999999999</v>
      </c>
      <c r="D3427" s="88" t="s">
        <v>4050</v>
      </c>
      <c r="E3427" s="86" t="s">
        <v>4080</v>
      </c>
      <c r="F3427" s="88" t="s">
        <v>4051</v>
      </c>
      <c r="G3427" s="86" t="s">
        <v>4067</v>
      </c>
      <c r="H3427" s="86" t="s">
        <v>4272</v>
      </c>
      <c r="I3427" s="88" t="s">
        <v>4052</v>
      </c>
      <c r="J3427" s="47" t="s">
        <v>4276</v>
      </c>
      <c r="K3427" s="179" t="s">
        <v>2624</v>
      </c>
      <c r="L3427" s="180">
        <v>45749.931121365742</v>
      </c>
      <c r="M3427" s="91">
        <v>184.96899999999999</v>
      </c>
      <c r="N3427" s="91">
        <v>97.917900000000003</v>
      </c>
      <c r="O3427" s="181">
        <f t="shared" si="110"/>
        <v>0.52937465196870825</v>
      </c>
      <c r="P3427" s="92">
        <v>9.6429899999999999E-2</v>
      </c>
      <c r="Q3427" s="92">
        <v>4.5403067254541291E-3</v>
      </c>
      <c r="R3427" s="93">
        <v>7.5728100000000001E-3</v>
      </c>
      <c r="S3427" s="93">
        <v>1.7587384319645149E-4</v>
      </c>
      <c r="T3427" s="93">
        <v>0.33708199999999999</v>
      </c>
      <c r="U3427" s="94">
        <v>132.11099999999999</v>
      </c>
      <c r="V3427" s="94">
        <v>3.0881115377039086</v>
      </c>
      <c r="W3427" s="95">
        <v>9.2206499999999997E-2</v>
      </c>
      <c r="X3427" s="95">
        <v>4.1435577672454382E-3</v>
      </c>
      <c r="Y3427" s="94">
        <v>-5.2475797308183393E-2</v>
      </c>
      <c r="Z3427" s="96">
        <v>3.8109699999999999E-3</v>
      </c>
      <c r="AA3427" s="96">
        <v>1.5518010993796852E-4</v>
      </c>
      <c r="AB3427" s="225">
        <v>45.832451464822817</v>
      </c>
      <c r="AC3427" s="225">
        <v>2.660645877227839</v>
      </c>
      <c r="AD3427" s="238">
        <v>0.52128805884813678</v>
      </c>
      <c r="AE3427" s="227">
        <v>48.611689301984796</v>
      </c>
      <c r="AF3427" s="227">
        <v>1.1363044606485224</v>
      </c>
      <c r="AG3427" s="228">
        <v>93.253026761057072</v>
      </c>
      <c r="AH3427" s="228">
        <v>4.3907267825869498</v>
      </c>
      <c r="AI3427" s="227">
        <v>1471.6423675683316</v>
      </c>
      <c r="AJ3427" s="227">
        <v>85.287721404205143</v>
      </c>
      <c r="AK3427" s="3" t="s">
        <v>4286</v>
      </c>
      <c r="AL3427" s="189"/>
      <c r="AM3427" s="190"/>
    </row>
    <row r="3428" spans="1:39" s="3" customFormat="1" x14ac:dyDescent="0.25">
      <c r="A3428" s="161" t="s">
        <v>4045</v>
      </c>
      <c r="B3428" s="197">
        <v>45.396900000000002</v>
      </c>
      <c r="C3428" s="197">
        <v>-112.23439999999999</v>
      </c>
      <c r="D3428" s="88" t="s">
        <v>4050</v>
      </c>
      <c r="E3428" s="86" t="s">
        <v>4080</v>
      </c>
      <c r="F3428" s="88" t="s">
        <v>4051</v>
      </c>
      <c r="G3428" s="86" t="s">
        <v>4067</v>
      </c>
      <c r="H3428" s="86" t="s">
        <v>4272</v>
      </c>
      <c r="I3428" s="88" t="s">
        <v>4052</v>
      </c>
      <c r="J3428" s="47" t="s">
        <v>4276</v>
      </c>
      <c r="K3428" s="179" t="s">
        <v>2513</v>
      </c>
      <c r="L3428" s="180">
        <v>45749.880444236114</v>
      </c>
      <c r="M3428" s="91">
        <v>1575.77</v>
      </c>
      <c r="N3428" s="91">
        <v>2151.1999999999998</v>
      </c>
      <c r="O3428" s="181">
        <f t="shared" si="110"/>
        <v>1.3651738515138629</v>
      </c>
      <c r="P3428" s="92">
        <v>0.117178</v>
      </c>
      <c r="Q3428" s="92">
        <v>4.3557494046489861E-3</v>
      </c>
      <c r="R3428" s="93">
        <v>7.8149499999999993E-3</v>
      </c>
      <c r="S3428" s="93">
        <v>1.7157545952658845E-4</v>
      </c>
      <c r="T3428" s="93">
        <v>0.53375899999999998</v>
      </c>
      <c r="U3428" s="94">
        <v>127.858</v>
      </c>
      <c r="V3428" s="94">
        <v>2.8102705724716261</v>
      </c>
      <c r="W3428" s="95">
        <v>0.108462</v>
      </c>
      <c r="X3428" s="95">
        <v>3.6718419332128121E-3</v>
      </c>
      <c r="Y3428" s="94">
        <v>-0.30639438941683361</v>
      </c>
      <c r="Z3428" s="96">
        <v>3.0822599999999999E-3</v>
      </c>
      <c r="AA3428" s="96">
        <v>7.972800960923331E-5</v>
      </c>
      <c r="AB3428" s="225">
        <v>46.320823647796679</v>
      </c>
      <c r="AC3428" s="225">
        <v>3.6143003731948986</v>
      </c>
      <c r="AD3428" s="238">
        <v>0.44734480692622614</v>
      </c>
      <c r="AE3428" s="227">
        <v>50.222399756337914</v>
      </c>
      <c r="AF3428" s="227">
        <v>1.1038693872432119</v>
      </c>
      <c r="AG3428" s="228">
        <v>112.26776074908217</v>
      </c>
      <c r="AH3428" s="228">
        <v>4.1732256229333959</v>
      </c>
      <c r="AI3428" s="227">
        <v>1773.74346041033</v>
      </c>
      <c r="AJ3428" s="227">
        <v>61.790620106941063</v>
      </c>
      <c r="AK3428" s="3" t="s">
        <v>4286</v>
      </c>
      <c r="AL3428" s="189"/>
      <c r="AM3428" s="190"/>
    </row>
    <row r="3429" spans="1:39" s="3" customFormat="1" x14ac:dyDescent="0.25">
      <c r="A3429" s="161" t="s">
        <v>4045</v>
      </c>
      <c r="B3429" s="197">
        <v>45.396900000000002</v>
      </c>
      <c r="C3429" s="197">
        <v>-112.23439999999999</v>
      </c>
      <c r="D3429" s="88" t="s">
        <v>4050</v>
      </c>
      <c r="E3429" s="86" t="s">
        <v>4080</v>
      </c>
      <c r="F3429" s="88" t="s">
        <v>4051</v>
      </c>
      <c r="G3429" s="86" t="s">
        <v>4067</v>
      </c>
      <c r="H3429" s="86" t="s">
        <v>4272</v>
      </c>
      <c r="I3429" s="88" t="s">
        <v>4052</v>
      </c>
      <c r="J3429" s="47" t="s">
        <v>4276</v>
      </c>
      <c r="K3429" s="179" t="s">
        <v>2529</v>
      </c>
      <c r="L3429" s="180">
        <v>45749.88801422454</v>
      </c>
      <c r="M3429" s="91">
        <v>413.68299999999999</v>
      </c>
      <c r="N3429" s="91">
        <v>232.77</v>
      </c>
      <c r="O3429" s="181">
        <f t="shared" si="110"/>
        <v>0.56267721903003032</v>
      </c>
      <c r="P3429" s="92">
        <v>0.119839</v>
      </c>
      <c r="Q3429" s="92">
        <v>6.761241592880704E-3</v>
      </c>
      <c r="R3429" s="93">
        <v>7.7765200000000003E-3</v>
      </c>
      <c r="S3429" s="93">
        <v>1.9975065028219555E-4</v>
      </c>
      <c r="T3429" s="93">
        <v>0.63686900000000002</v>
      </c>
      <c r="U3429" s="94">
        <v>128.886</v>
      </c>
      <c r="V3429" s="94">
        <v>3.0989882927174799</v>
      </c>
      <c r="W3429" s="95">
        <v>0.110841</v>
      </c>
      <c r="X3429" s="95">
        <v>5.2816535290096424E-3</v>
      </c>
      <c r="Y3429" s="94">
        <v>-0.6361396087773481</v>
      </c>
      <c r="Z3429" s="96">
        <v>4.5008599999999998E-3</v>
      </c>
      <c r="AA3429" s="96">
        <v>2.0389025858250315E-4</v>
      </c>
      <c r="AB3429" s="225">
        <v>45.802361885022769</v>
      </c>
      <c r="AC3429" s="225">
        <v>3.6265230921676674</v>
      </c>
      <c r="AD3429" s="238">
        <v>0.43807845264798045</v>
      </c>
      <c r="AE3429" s="227">
        <v>49.8233678439477</v>
      </c>
      <c r="AF3429" s="227">
        <v>1.197973663952256</v>
      </c>
      <c r="AG3429" s="228">
        <v>113.73161026932189</v>
      </c>
      <c r="AH3429" s="228">
        <v>6.4166664756735061</v>
      </c>
      <c r="AI3429" s="227">
        <v>1813.2486687388728</v>
      </c>
      <c r="AJ3429" s="227">
        <v>86.551190190151928</v>
      </c>
      <c r="AK3429" s="3" t="s">
        <v>4286</v>
      </c>
      <c r="AL3429" s="189"/>
      <c r="AM3429" s="190"/>
    </row>
    <row r="3430" spans="1:39" s="3" customFormat="1" x14ac:dyDescent="0.25">
      <c r="A3430" s="161" t="s">
        <v>4045</v>
      </c>
      <c r="B3430" s="197">
        <v>45.396900000000002</v>
      </c>
      <c r="C3430" s="197">
        <v>-112.23439999999999</v>
      </c>
      <c r="D3430" s="88" t="s">
        <v>4050</v>
      </c>
      <c r="E3430" s="86" t="s">
        <v>4080</v>
      </c>
      <c r="F3430" s="88" t="s">
        <v>4051</v>
      </c>
      <c r="G3430" s="86" t="s">
        <v>4067</v>
      </c>
      <c r="H3430" s="86" t="s">
        <v>4272</v>
      </c>
      <c r="I3430" s="88" t="s">
        <v>4052</v>
      </c>
      <c r="J3430" s="47" t="s">
        <v>4276</v>
      </c>
      <c r="K3430" s="179" t="s">
        <v>2678</v>
      </c>
      <c r="L3430" s="180">
        <v>45749.956236331018</v>
      </c>
      <c r="M3430" s="91">
        <v>427.77800000000002</v>
      </c>
      <c r="N3430" s="91">
        <v>1746.87</v>
      </c>
      <c r="O3430" s="181">
        <f t="shared" ref="O3430:O3437" si="111">N3430/M3430</f>
        <v>4.0835900864467076</v>
      </c>
      <c r="P3430" s="92">
        <v>0.13025100000000001</v>
      </c>
      <c r="Q3430" s="92">
        <v>9.8265647711089765E-3</v>
      </c>
      <c r="R3430" s="93">
        <v>8.0236200000000004E-3</v>
      </c>
      <c r="S3430" s="93">
        <v>1.932860942819219E-4</v>
      </c>
      <c r="T3430" s="93">
        <v>0.769621</v>
      </c>
      <c r="U3430" s="94">
        <v>124.839</v>
      </c>
      <c r="V3430" s="94">
        <v>2.9983564171892576</v>
      </c>
      <c r="W3430" s="95">
        <v>0.11599</v>
      </c>
      <c r="X3430" s="95">
        <v>7.6912063007307258E-3</v>
      </c>
      <c r="Y3430" s="94">
        <v>-0.66483304081217998</v>
      </c>
      <c r="Z3430" s="96">
        <v>2.7964999999999999E-3</v>
      </c>
      <c r="AA3430" s="96">
        <v>8.6259115439239224E-5</v>
      </c>
      <c r="AB3430" s="225">
        <v>46.948569420954271</v>
      </c>
      <c r="AC3430" s="225">
        <v>4.0562521610375928</v>
      </c>
      <c r="AD3430" s="238">
        <v>0.42039236668003932</v>
      </c>
      <c r="AE3430" s="227">
        <v>51.432103156937508</v>
      </c>
      <c r="AF3430" s="227">
        <v>1.2352852598157904</v>
      </c>
      <c r="AG3430" s="228">
        <v>122.34309476908864</v>
      </c>
      <c r="AH3430" s="228">
        <v>9.2299663345876297</v>
      </c>
      <c r="AI3430" s="227">
        <v>1895.3144496734915</v>
      </c>
      <c r="AJ3430" s="227">
        <v>119.25181707259169</v>
      </c>
      <c r="AK3430" s="3" t="s">
        <v>4286</v>
      </c>
      <c r="AL3430" s="189"/>
      <c r="AM3430" s="190"/>
    </row>
    <row r="3431" spans="1:39" s="3" customFormat="1" x14ac:dyDescent="0.25">
      <c r="A3431" s="161" t="s">
        <v>4045</v>
      </c>
      <c r="B3431" s="197">
        <v>45.396900000000002</v>
      </c>
      <c r="C3431" s="197">
        <v>-112.23439999999999</v>
      </c>
      <c r="D3431" s="88" t="s">
        <v>4050</v>
      </c>
      <c r="E3431" s="86" t="s">
        <v>4080</v>
      </c>
      <c r="F3431" s="88" t="s">
        <v>4051</v>
      </c>
      <c r="G3431" s="86" t="s">
        <v>4067</v>
      </c>
      <c r="H3431" s="86" t="s">
        <v>4272</v>
      </c>
      <c r="I3431" s="88" t="s">
        <v>4052</v>
      </c>
      <c r="J3431" s="47" t="s">
        <v>4276</v>
      </c>
      <c r="K3431" s="179" t="s">
        <v>2681</v>
      </c>
      <c r="L3431" s="180">
        <v>45749.957491446759</v>
      </c>
      <c r="M3431" s="91">
        <v>229.51900000000001</v>
      </c>
      <c r="N3431" s="91">
        <v>187.13900000000001</v>
      </c>
      <c r="O3431" s="181">
        <f t="shared" si="111"/>
        <v>0.81535297731342504</v>
      </c>
      <c r="P3431" s="92">
        <v>0.13656099999999999</v>
      </c>
      <c r="Q3431" s="92">
        <v>4.3592871381454099E-3</v>
      </c>
      <c r="R3431" s="93">
        <v>7.9930799999999996E-3</v>
      </c>
      <c r="S3431" s="93">
        <v>1.8254370719452369E-4</v>
      </c>
      <c r="T3431" s="93">
        <v>0.22667399999999999</v>
      </c>
      <c r="U3431" s="94">
        <v>125.157</v>
      </c>
      <c r="V3431" s="94">
        <v>2.8670984744336914</v>
      </c>
      <c r="W3431" s="95">
        <v>0.124012</v>
      </c>
      <c r="X3431" s="95">
        <v>3.9886124998174495E-3</v>
      </c>
      <c r="Y3431" s="94">
        <v>0.24920436436373894</v>
      </c>
      <c r="Z3431" s="96">
        <v>4.2388299999999999E-3</v>
      </c>
      <c r="AA3431" s="96">
        <v>1.1273876415465977E-4</v>
      </c>
      <c r="AB3431" s="225">
        <v>46.30909524810906</v>
      </c>
      <c r="AC3431" s="225">
        <v>4.5057006094252383</v>
      </c>
      <c r="AD3431" s="238">
        <v>0.39471305224689784</v>
      </c>
      <c r="AE3431" s="227">
        <v>51.301942627372924</v>
      </c>
      <c r="AF3431" s="227">
        <v>1.175225688075183</v>
      </c>
      <c r="AG3431" s="228">
        <v>129.97275447400946</v>
      </c>
      <c r="AH3431" s="228">
        <v>4.1489777966467791</v>
      </c>
      <c r="AI3431" s="227">
        <v>2014.7358885961901</v>
      </c>
      <c r="AJ3431" s="227">
        <v>57.036796289832488</v>
      </c>
      <c r="AK3431" s="3" t="s">
        <v>4286</v>
      </c>
      <c r="AL3431" s="189"/>
      <c r="AM3431" s="190"/>
    </row>
    <row r="3432" spans="1:39" s="3" customFormat="1" x14ac:dyDescent="0.25">
      <c r="A3432" s="161" t="s">
        <v>4045</v>
      </c>
      <c r="B3432" s="197">
        <v>45.396900000000002</v>
      </c>
      <c r="C3432" s="197">
        <v>-112.23439999999999</v>
      </c>
      <c r="D3432" s="88" t="s">
        <v>4050</v>
      </c>
      <c r="E3432" s="86" t="s">
        <v>4080</v>
      </c>
      <c r="F3432" s="88" t="s">
        <v>4051</v>
      </c>
      <c r="G3432" s="86" t="s">
        <v>4067</v>
      </c>
      <c r="H3432" s="86" t="s">
        <v>4272</v>
      </c>
      <c r="I3432" s="88" t="s">
        <v>4052</v>
      </c>
      <c r="J3432" s="47" t="s">
        <v>4276</v>
      </c>
      <c r="K3432" s="179" t="s">
        <v>2693</v>
      </c>
      <c r="L3432" s="180">
        <v>45749.963375937499</v>
      </c>
      <c r="M3432" s="91">
        <v>590.05899999999997</v>
      </c>
      <c r="N3432" s="91">
        <v>375.46499999999997</v>
      </c>
      <c r="O3432" s="181">
        <f t="shared" si="111"/>
        <v>0.63631772415978738</v>
      </c>
      <c r="P3432" s="92">
        <v>0.18565499999999999</v>
      </c>
      <c r="Q3432" s="92">
        <v>7.694715447142929E-3</v>
      </c>
      <c r="R3432" s="93">
        <v>9.1479700000000001E-3</v>
      </c>
      <c r="S3432" s="93">
        <v>2.3776258341749235E-4</v>
      </c>
      <c r="T3432" s="93">
        <v>-0.42812499999999998</v>
      </c>
      <c r="U3432" s="94">
        <v>109.758</v>
      </c>
      <c r="V3432" s="94">
        <v>2.8199069542273909</v>
      </c>
      <c r="W3432" s="95">
        <v>0.148946</v>
      </c>
      <c r="X3432" s="95">
        <v>7.1356783996547948E-3</v>
      </c>
      <c r="Y3432" s="94">
        <v>0.59641467069148535</v>
      </c>
      <c r="Z3432" s="96">
        <v>5.5147299999999998E-3</v>
      </c>
      <c r="AA3432" s="96">
        <v>1.766447825132687E-4</v>
      </c>
      <c r="AB3432" s="225">
        <v>50.944500842311406</v>
      </c>
      <c r="AC3432" s="225">
        <v>6.5809281319018327</v>
      </c>
      <c r="AD3432" s="238">
        <v>0.33584910732352852</v>
      </c>
      <c r="AE3432" s="227">
        <v>58.467035243859449</v>
      </c>
      <c r="AF3432" s="227">
        <v>1.5021374230326465</v>
      </c>
      <c r="AG3432" s="228">
        <v>174.08721348047911</v>
      </c>
      <c r="AH3432" s="228">
        <v>7.2152733334319645</v>
      </c>
      <c r="AI3432" s="227">
        <v>2333.8607505846385</v>
      </c>
      <c r="AJ3432" s="227">
        <v>82.02433898328951</v>
      </c>
      <c r="AK3432" s="3" t="s">
        <v>4286</v>
      </c>
      <c r="AL3432" s="189"/>
      <c r="AM3432" s="190"/>
    </row>
    <row r="3433" spans="1:39" s="3" customFormat="1" x14ac:dyDescent="0.25">
      <c r="A3433" s="161" t="s">
        <v>4045</v>
      </c>
      <c r="B3433" s="197">
        <v>45.396900000000002</v>
      </c>
      <c r="C3433" s="197">
        <v>-112.23439999999999</v>
      </c>
      <c r="D3433" s="88" t="s">
        <v>4050</v>
      </c>
      <c r="E3433" s="86" t="s">
        <v>4080</v>
      </c>
      <c r="F3433" s="88" t="s">
        <v>4051</v>
      </c>
      <c r="G3433" s="86" t="s">
        <v>4067</v>
      </c>
      <c r="H3433" s="86" t="s">
        <v>4272</v>
      </c>
      <c r="I3433" s="88" t="s">
        <v>4052</v>
      </c>
      <c r="J3433" s="47" t="s">
        <v>4276</v>
      </c>
      <c r="K3433" s="179" t="s">
        <v>2670</v>
      </c>
      <c r="L3433" s="180">
        <v>45749.952901875004</v>
      </c>
      <c r="M3433" s="91">
        <v>216.66</v>
      </c>
      <c r="N3433" s="91">
        <v>126.871</v>
      </c>
      <c r="O3433" s="181">
        <f t="shared" si="111"/>
        <v>0.58557647927628542</v>
      </c>
      <c r="P3433" s="92">
        <v>0.28018999999999999</v>
      </c>
      <c r="Q3433" s="92">
        <v>5.9618944970873139E-2</v>
      </c>
      <c r="R3433" s="93">
        <v>9.0745900000000004E-3</v>
      </c>
      <c r="S3433" s="93">
        <v>5.1286662580756804E-4</v>
      </c>
      <c r="T3433" s="93">
        <v>0.98349699999999995</v>
      </c>
      <c r="U3433" s="94">
        <v>116.622</v>
      </c>
      <c r="V3433" s="94">
        <v>5.6502293536811408</v>
      </c>
      <c r="W3433" s="95">
        <v>0.183863</v>
      </c>
      <c r="X3433" s="95">
        <v>3.1275928796881479E-2</v>
      </c>
      <c r="Y3433" s="94">
        <v>-0.96538243460646034</v>
      </c>
      <c r="Z3433" s="96">
        <v>9.3211400000000003E-3</v>
      </c>
      <c r="AA3433" s="96">
        <v>1.8545137569616029E-3</v>
      </c>
      <c r="AB3433" s="225">
        <v>45.522399912446367</v>
      </c>
      <c r="AC3433" s="225">
        <v>6.6992491529963489</v>
      </c>
      <c r="AD3433" s="238">
        <v>0.27569394823519217</v>
      </c>
      <c r="AE3433" s="227">
        <v>55.040499172665129</v>
      </c>
      <c r="AF3433" s="227">
        <v>2.6666618996986422</v>
      </c>
      <c r="AG3433" s="228">
        <v>199.6434797535365</v>
      </c>
      <c r="AH3433" s="228">
        <v>42.480222824582313</v>
      </c>
      <c r="AI3433" s="227">
        <v>2688.0273279571552</v>
      </c>
      <c r="AJ3433" s="227">
        <v>281.17343696190477</v>
      </c>
      <c r="AK3433" s="3" t="s">
        <v>4286</v>
      </c>
      <c r="AL3433" s="189"/>
      <c r="AM3433" s="190"/>
    </row>
    <row r="3434" spans="1:39" s="3" customFormat="1" x14ac:dyDescent="0.25">
      <c r="A3434" s="161" t="s">
        <v>4045</v>
      </c>
      <c r="B3434" s="197">
        <v>45.396900000000002</v>
      </c>
      <c r="C3434" s="197">
        <v>-112.23439999999999</v>
      </c>
      <c r="D3434" s="88" t="s">
        <v>4050</v>
      </c>
      <c r="E3434" s="86" t="s">
        <v>4080</v>
      </c>
      <c r="F3434" s="88" t="s">
        <v>4051</v>
      </c>
      <c r="G3434" s="86" t="s">
        <v>4067</v>
      </c>
      <c r="H3434" s="86" t="s">
        <v>4272</v>
      </c>
      <c r="I3434" s="88" t="s">
        <v>4052</v>
      </c>
      <c r="J3434" s="47" t="s">
        <v>4276</v>
      </c>
      <c r="K3434" s="179" t="s">
        <v>2593</v>
      </c>
      <c r="L3434" s="180">
        <v>45749.917331168981</v>
      </c>
      <c r="M3434" s="91">
        <v>613.15200000000004</v>
      </c>
      <c r="N3434" s="91">
        <v>1345.04</v>
      </c>
      <c r="O3434" s="181">
        <f t="shared" si="111"/>
        <v>2.1936485569646678</v>
      </c>
      <c r="P3434" s="92">
        <v>0.29851499999999997</v>
      </c>
      <c r="Q3434" s="92">
        <v>2.2760584505895274E-2</v>
      </c>
      <c r="R3434" s="93">
        <v>9.3594000000000004E-3</v>
      </c>
      <c r="S3434" s="93">
        <v>2.8100377887850552E-4</v>
      </c>
      <c r="T3434" s="93">
        <v>0.93221900000000002</v>
      </c>
      <c r="U3434" s="94">
        <v>107.708</v>
      </c>
      <c r="V3434" s="94">
        <v>3.0913755624478885</v>
      </c>
      <c r="W3434" s="95">
        <v>0.22537199999999999</v>
      </c>
      <c r="X3434" s="95">
        <v>1.2274005227047934E-2</v>
      </c>
      <c r="Y3434" s="94">
        <v>0</v>
      </c>
      <c r="Z3434" s="96">
        <v>4.6200499999999997E-3</v>
      </c>
      <c r="AA3434" s="96">
        <v>2.8305738358502504E-4</v>
      </c>
      <c r="AB3434" s="225">
        <v>46.151002804721124</v>
      </c>
      <c r="AC3434" s="225">
        <v>11.580155676015931</v>
      </c>
      <c r="AD3434" s="238">
        <v>0.23155620174138766</v>
      </c>
      <c r="AE3434" s="227">
        <v>59.574708544198621</v>
      </c>
      <c r="AF3434" s="227">
        <v>1.7098804000955459</v>
      </c>
      <c r="AG3434" s="228">
        <v>257.27969320698361</v>
      </c>
      <c r="AH3434" s="228">
        <v>19.616555948238318</v>
      </c>
      <c r="AI3434" s="227">
        <v>3019.470950880012</v>
      </c>
      <c r="AJ3434" s="227">
        <v>87.400599006740222</v>
      </c>
      <c r="AK3434" s="3" t="s">
        <v>4286</v>
      </c>
      <c r="AL3434" s="189"/>
      <c r="AM3434" s="190"/>
    </row>
    <row r="3435" spans="1:39" s="3" customFormat="1" x14ac:dyDescent="0.25">
      <c r="A3435" s="161" t="s">
        <v>4045</v>
      </c>
      <c r="B3435" s="197">
        <v>45.396900000000002</v>
      </c>
      <c r="C3435" s="197">
        <v>-112.23439999999999</v>
      </c>
      <c r="D3435" s="88" t="s">
        <v>4050</v>
      </c>
      <c r="E3435" s="86" t="s">
        <v>4080</v>
      </c>
      <c r="F3435" s="88" t="s">
        <v>4051</v>
      </c>
      <c r="G3435" s="86" t="s">
        <v>4067</v>
      </c>
      <c r="H3435" s="86" t="s">
        <v>4272</v>
      </c>
      <c r="I3435" s="88" t="s">
        <v>4052</v>
      </c>
      <c r="J3435" s="47" t="s">
        <v>4276</v>
      </c>
      <c r="K3435" s="179" t="s">
        <v>2671</v>
      </c>
      <c r="L3435" s="180">
        <v>45749.953319826389</v>
      </c>
      <c r="M3435" s="91">
        <v>179.80199999999999</v>
      </c>
      <c r="N3435" s="91">
        <v>97.182000000000002</v>
      </c>
      <c r="O3435" s="181">
        <f t="shared" si="111"/>
        <v>0.54049454399839825</v>
      </c>
      <c r="P3435" s="92">
        <v>4.0436199999999998</v>
      </c>
      <c r="Q3435" s="92">
        <v>0.13011481899753002</v>
      </c>
      <c r="R3435" s="93">
        <v>4.0898400000000001E-2</v>
      </c>
      <c r="S3435" s="93">
        <v>1.2088916776721559E-3</v>
      </c>
      <c r="T3435" s="93">
        <v>0.96861699999999995</v>
      </c>
      <c r="U3435" s="94">
        <v>24.672699999999999</v>
      </c>
      <c r="V3435" s="94">
        <v>0.73115994579913901</v>
      </c>
      <c r="W3435" s="95">
        <v>0.71536900000000003</v>
      </c>
      <c r="X3435" s="95">
        <v>1.5201495776051118E-2</v>
      </c>
      <c r="Y3435" s="94">
        <v>-0.33645581645859529</v>
      </c>
      <c r="Z3435" s="96">
        <v>0.13613800000000001</v>
      </c>
      <c r="AA3435" s="96">
        <v>3.8760893185271162E-3</v>
      </c>
      <c r="AB3435" s="225">
        <v>39.814379356528654</v>
      </c>
      <c r="AC3435" s="225">
        <v>192.82405692583157</v>
      </c>
      <c r="AD3435" s="238">
        <v>0.15680519147278801</v>
      </c>
      <c r="AE3435" s="227">
        <v>256.1212008053659</v>
      </c>
      <c r="AF3435" s="227">
        <v>7.5899906900688503</v>
      </c>
      <c r="AG3435" s="228">
        <v>1633.3719464244473</v>
      </c>
      <c r="AH3435" s="228">
        <v>52.558325254267288</v>
      </c>
      <c r="AI3435" s="227">
        <v>4761.9030970655604</v>
      </c>
      <c r="AJ3435" s="227">
        <v>30.4894658809331</v>
      </c>
      <c r="AK3435" s="3" t="s">
        <v>4286</v>
      </c>
      <c r="AL3435" s="189"/>
      <c r="AM3435" s="190"/>
    </row>
    <row r="3436" spans="1:39" s="3" customFormat="1" x14ac:dyDescent="0.25">
      <c r="A3436" s="161" t="s">
        <v>4045</v>
      </c>
      <c r="B3436" s="197">
        <v>45.396900000000002</v>
      </c>
      <c r="C3436" s="197">
        <v>-112.23439999999999</v>
      </c>
      <c r="D3436" s="88" t="s">
        <v>4050</v>
      </c>
      <c r="E3436" s="86" t="s">
        <v>4080</v>
      </c>
      <c r="F3436" s="88" t="s">
        <v>4051</v>
      </c>
      <c r="G3436" s="86" t="s">
        <v>4067</v>
      </c>
      <c r="H3436" s="86" t="s">
        <v>4272</v>
      </c>
      <c r="I3436" s="88" t="s">
        <v>4052</v>
      </c>
      <c r="J3436" s="47" t="s">
        <v>4276</v>
      </c>
      <c r="K3436" s="179" t="s">
        <v>2629</v>
      </c>
      <c r="L3436" s="180">
        <v>45749.934080833336</v>
      </c>
      <c r="M3436" s="91">
        <v>1318.13</v>
      </c>
      <c r="N3436" s="91">
        <v>1383.3</v>
      </c>
      <c r="O3436" s="181">
        <f t="shared" si="111"/>
        <v>1.0494412538975668</v>
      </c>
      <c r="P3436" s="92">
        <v>6.2784899999999997</v>
      </c>
      <c r="Q3436" s="92">
        <v>0.82148484297218771</v>
      </c>
      <c r="R3436" s="93">
        <v>5.9959800000000001E-2</v>
      </c>
      <c r="S3436" s="93">
        <v>7.0039155682029737E-3</v>
      </c>
      <c r="T3436" s="93">
        <v>0.99985599999999997</v>
      </c>
      <c r="U3436" s="94">
        <v>26.9588</v>
      </c>
      <c r="V3436" s="94">
        <v>4.5937119849394126</v>
      </c>
      <c r="W3436" s="95">
        <v>0.70020400000000005</v>
      </c>
      <c r="X3436" s="95">
        <v>2.9817495319634076E-2</v>
      </c>
      <c r="Y3436" s="94">
        <v>0</v>
      </c>
      <c r="Z3436" s="96">
        <v>0.104805</v>
      </c>
      <c r="AA3436" s="96">
        <v>1.1532292540947788E-2</v>
      </c>
      <c r="AB3436" s="225">
        <v>41.01630559037369</v>
      </c>
      <c r="AC3436" s="225">
        <v>150.81292731657075</v>
      </c>
      <c r="AD3436" s="238">
        <v>0.15196838404205562</v>
      </c>
      <c r="AE3436" s="227">
        <v>234.79273696643159</v>
      </c>
      <c r="AF3436" s="227">
        <v>40.008094194824096</v>
      </c>
      <c r="AG3436" s="228">
        <v>1545.0104207297172</v>
      </c>
      <c r="AH3436" s="228">
        <v>202.15093802228648</v>
      </c>
      <c r="AI3436" s="227">
        <v>4731.1372840606828</v>
      </c>
      <c r="AJ3436" s="227">
        <v>61.189570706743439</v>
      </c>
      <c r="AK3436" s="3" t="s">
        <v>4286</v>
      </c>
      <c r="AL3436" s="189"/>
      <c r="AM3436" s="190"/>
    </row>
    <row r="3437" spans="1:39" s="3" customFormat="1" x14ac:dyDescent="0.25">
      <c r="A3437" s="161" t="s">
        <v>4045</v>
      </c>
      <c r="B3437" s="197">
        <v>45.396900000000002</v>
      </c>
      <c r="C3437" s="197">
        <v>-112.23439999999999</v>
      </c>
      <c r="D3437" s="88" t="s">
        <v>4050</v>
      </c>
      <c r="E3437" s="86" t="s">
        <v>4080</v>
      </c>
      <c r="F3437" s="88" t="s">
        <v>4051</v>
      </c>
      <c r="G3437" s="86" t="s">
        <v>4067</v>
      </c>
      <c r="H3437" s="86" t="s">
        <v>4272</v>
      </c>
      <c r="I3437" s="88" t="s">
        <v>4052</v>
      </c>
      <c r="J3437" s="47" t="s">
        <v>4276</v>
      </c>
      <c r="K3437" s="179" t="s">
        <v>2568</v>
      </c>
      <c r="L3437" s="180">
        <v>45749.906019548609</v>
      </c>
      <c r="M3437" s="91">
        <v>562.71799999999996</v>
      </c>
      <c r="N3437" s="91">
        <v>1269.8</v>
      </c>
      <c r="O3437" s="181">
        <f t="shared" si="111"/>
        <v>2.2565476846306676</v>
      </c>
      <c r="P3437" s="92">
        <v>1.60303</v>
      </c>
      <c r="Q3437" s="92">
        <v>0.33772521681443923</v>
      </c>
      <c r="R3437" s="93">
        <v>2.0299299999999999E-2</v>
      </c>
      <c r="S3437" s="93">
        <v>2.8830581647091339E-3</v>
      </c>
      <c r="T3437" s="93">
        <v>0.99947299999999994</v>
      </c>
      <c r="U3437" s="94">
        <v>72.395300000000006</v>
      </c>
      <c r="V3437" s="94">
        <v>7.5856952876935404</v>
      </c>
      <c r="W3437" s="95">
        <v>0.43767</v>
      </c>
      <c r="X3437" s="95">
        <v>4.3779808921465151E-2</v>
      </c>
      <c r="Y3437" s="94">
        <v>0</v>
      </c>
      <c r="Z3437" s="96">
        <v>1.3570799999999999E-2</v>
      </c>
      <c r="AA3437" s="96">
        <v>2.1217018824415462E-3</v>
      </c>
      <c r="AB3437" s="225">
        <v>44.793617856288137</v>
      </c>
      <c r="AC3437" s="225">
        <v>21.091502491542169</v>
      </c>
      <c r="AD3437" s="238">
        <v>0.14370865907199615</v>
      </c>
      <c r="AE3437" s="227">
        <v>88.435266497022596</v>
      </c>
      <c r="AF3437" s="227">
        <v>9.2663886237419657</v>
      </c>
      <c r="AG3437" s="228">
        <v>615.37883011431961</v>
      </c>
      <c r="AH3437" s="228">
        <v>129.64757292338544</v>
      </c>
      <c r="AI3437" s="227">
        <v>4043.832507715751</v>
      </c>
      <c r="AJ3437" s="227">
        <v>149.15386408692817</v>
      </c>
      <c r="AK3437" s="3" t="s">
        <v>4286</v>
      </c>
      <c r="AL3437" s="189"/>
      <c r="AM3437" s="190"/>
    </row>
    <row r="3438" spans="1:39" x14ac:dyDescent="0.25">
      <c r="K3438" s="42"/>
      <c r="L3438" s="137"/>
      <c r="M3438" s="14"/>
      <c r="N3438" s="14"/>
      <c r="O3438" s="15"/>
      <c r="P3438" s="16"/>
      <c r="Q3438" s="16"/>
      <c r="R3438" s="17"/>
      <c r="S3438" s="17"/>
      <c r="T3438" s="17"/>
      <c r="U3438" s="18"/>
      <c r="V3438" s="18"/>
      <c r="W3438" s="19"/>
      <c r="X3438" s="19"/>
      <c r="Y3438" s="18"/>
      <c r="Z3438" s="20"/>
      <c r="AA3438" s="20"/>
      <c r="AB3438" s="237"/>
      <c r="AC3438" s="237"/>
      <c r="AD3438" s="238"/>
      <c r="AE3438" s="239"/>
      <c r="AF3438" s="239"/>
      <c r="AG3438" s="240"/>
      <c r="AH3438" s="240"/>
      <c r="AI3438" s="239"/>
      <c r="AJ3438" s="239"/>
      <c r="AK3438" s="21"/>
      <c r="AL3438" s="186"/>
      <c r="AM3438" s="187"/>
    </row>
    <row r="3439" spans="1:39" x14ac:dyDescent="0.25">
      <c r="A3439" s="161" t="s">
        <v>4046</v>
      </c>
      <c r="B3439" s="197">
        <v>45.398299999999999</v>
      </c>
      <c r="C3439" s="197">
        <v>-112.2328</v>
      </c>
      <c r="D3439" s="88" t="s">
        <v>4050</v>
      </c>
      <c r="E3439" s="86" t="s">
        <v>4080</v>
      </c>
      <c r="F3439" s="88" t="s">
        <v>4051</v>
      </c>
      <c r="G3439" s="86" t="s">
        <v>4067</v>
      </c>
      <c r="H3439" s="86" t="s">
        <v>4094</v>
      </c>
      <c r="I3439" s="88" t="s">
        <v>4205</v>
      </c>
      <c r="J3439" s="47" t="s">
        <v>4276</v>
      </c>
      <c r="K3439" s="42" t="s">
        <v>2005</v>
      </c>
      <c r="L3439" s="137">
        <v>45749.632820567131</v>
      </c>
      <c r="M3439" s="14">
        <v>392.81099999999998</v>
      </c>
      <c r="N3439" s="14">
        <v>79.567899999999995</v>
      </c>
      <c r="O3439" s="15">
        <f t="shared" ref="O3439:O3446" si="112">N3439/M3439</f>
        <v>0.20256026435104924</v>
      </c>
      <c r="P3439" s="16">
        <v>4.1765400000000001</v>
      </c>
      <c r="Q3439" s="16">
        <v>9.5275863401388286E-2</v>
      </c>
      <c r="R3439" s="17">
        <v>0.28533700000000001</v>
      </c>
      <c r="S3439" s="17">
        <v>6.4770486148553802E-3</v>
      </c>
      <c r="T3439" s="17">
        <v>0.98132900000000001</v>
      </c>
      <c r="U3439" s="18">
        <v>3.5082800000000001</v>
      </c>
      <c r="V3439" s="18">
        <v>7.9407814499644819E-2</v>
      </c>
      <c r="W3439" s="19">
        <v>0.106229</v>
      </c>
      <c r="X3439" s="19">
        <v>2.135770081738435E-3</v>
      </c>
      <c r="Y3439" s="18">
        <v>-8.8452279810801657E-2</v>
      </c>
      <c r="Z3439" s="20">
        <v>7.6425499999999993E-2</v>
      </c>
      <c r="AA3439" s="20">
        <v>1.8304790785474711E-3</v>
      </c>
      <c r="AB3439" s="237">
        <v>1735.683926805478</v>
      </c>
      <c r="AC3439" s="237">
        <v>36.871057885006444</v>
      </c>
      <c r="AD3439" s="238">
        <v>0.93144552941699177</v>
      </c>
      <c r="AE3439" s="239">
        <v>1616.6950341038917</v>
      </c>
      <c r="AF3439" s="239">
        <v>36.5929228484097</v>
      </c>
      <c r="AG3439" s="240">
        <v>1668.7461911647536</v>
      </c>
      <c r="AH3439" s="240">
        <v>38.067690998051027</v>
      </c>
      <c r="AI3439" s="239">
        <v>1735.683926805478</v>
      </c>
      <c r="AJ3439" s="239">
        <v>36.871057885006444</v>
      </c>
      <c r="AK3439" s="21"/>
      <c r="AL3439" s="186"/>
      <c r="AM3439" s="187"/>
    </row>
    <row r="3440" spans="1:39" x14ac:dyDescent="0.25">
      <c r="A3440" s="161" t="s">
        <v>4046</v>
      </c>
      <c r="B3440" s="197">
        <v>45.398299999999999</v>
      </c>
      <c r="C3440" s="197">
        <v>-112.2328</v>
      </c>
      <c r="D3440" s="88" t="s">
        <v>4050</v>
      </c>
      <c r="E3440" s="86" t="s">
        <v>4080</v>
      </c>
      <c r="F3440" s="88" t="s">
        <v>4051</v>
      </c>
      <c r="G3440" s="86" t="s">
        <v>4067</v>
      </c>
      <c r="H3440" s="86" t="s">
        <v>4094</v>
      </c>
      <c r="I3440" s="88" t="s">
        <v>4205</v>
      </c>
      <c r="J3440" s="47" t="s">
        <v>4276</v>
      </c>
      <c r="K3440" s="42" t="s">
        <v>2004</v>
      </c>
      <c r="L3440" s="137">
        <v>45749.632397615744</v>
      </c>
      <c r="M3440" s="14">
        <v>380.25799999999998</v>
      </c>
      <c r="N3440" s="14">
        <v>77.153499999999994</v>
      </c>
      <c r="O3440" s="15">
        <f t="shared" si="112"/>
        <v>0.2028977694091906</v>
      </c>
      <c r="P3440" s="16">
        <v>4.5616300000000001</v>
      </c>
      <c r="Q3440" s="16">
        <v>9.8692080689992551E-2</v>
      </c>
      <c r="R3440" s="17">
        <v>0.309421</v>
      </c>
      <c r="S3440" s="17">
        <v>6.6384435489653748E-3</v>
      </c>
      <c r="T3440" s="17">
        <v>0.96234500000000001</v>
      </c>
      <c r="U3440" s="18">
        <v>3.23088</v>
      </c>
      <c r="V3440" s="18">
        <v>6.9448843185254003E-2</v>
      </c>
      <c r="W3440" s="19">
        <v>0.106993</v>
      </c>
      <c r="X3440" s="19">
        <v>2.1530968032115972E-3</v>
      </c>
      <c r="Y3440" s="18">
        <v>-3.0524524356582077E-2</v>
      </c>
      <c r="Z3440" s="20">
        <v>8.7933800000000006E-2</v>
      </c>
      <c r="AA3440" s="20">
        <v>2.0265263435435528E-3</v>
      </c>
      <c r="AB3440" s="237">
        <v>1748.8153207450453</v>
      </c>
      <c r="AC3440" s="237">
        <v>36.844256736362624</v>
      </c>
      <c r="AD3440" s="238">
        <v>0.9939933521096096</v>
      </c>
      <c r="AE3440" s="239">
        <v>1738.3108028880097</v>
      </c>
      <c r="AF3440" s="239">
        <v>37.365570481417556</v>
      </c>
      <c r="AG3440" s="240">
        <v>1742.7095868266058</v>
      </c>
      <c r="AH3440" s="240">
        <v>37.703986329955512</v>
      </c>
      <c r="AI3440" s="239">
        <v>1748.8153207450453</v>
      </c>
      <c r="AJ3440" s="239">
        <v>36.844256736362624</v>
      </c>
      <c r="AK3440" s="21"/>
      <c r="AL3440" s="186"/>
      <c r="AM3440" s="187"/>
    </row>
    <row r="3441" spans="1:39" x14ac:dyDescent="0.25">
      <c r="A3441" s="161" t="s">
        <v>4046</v>
      </c>
      <c r="B3441" s="197">
        <v>45.398299999999999</v>
      </c>
      <c r="C3441" s="197">
        <v>-112.2328</v>
      </c>
      <c r="D3441" s="88" t="s">
        <v>4050</v>
      </c>
      <c r="E3441" s="86" t="s">
        <v>4080</v>
      </c>
      <c r="F3441" s="88" t="s">
        <v>4051</v>
      </c>
      <c r="G3441" s="86" t="s">
        <v>4067</v>
      </c>
      <c r="H3441" s="86" t="s">
        <v>4094</v>
      </c>
      <c r="I3441" s="88" t="s">
        <v>4205</v>
      </c>
      <c r="J3441" s="47" t="s">
        <v>4276</v>
      </c>
      <c r="K3441" s="42" t="s">
        <v>2002</v>
      </c>
      <c r="L3441" s="137">
        <v>45749.631550243059</v>
      </c>
      <c r="M3441" s="14">
        <v>314.67200000000003</v>
      </c>
      <c r="N3441" s="14">
        <v>39.518799999999999</v>
      </c>
      <c r="O3441" s="15">
        <f t="shared" si="112"/>
        <v>0.12558727818172571</v>
      </c>
      <c r="P3441" s="16">
        <v>4.5947800000000001</v>
      </c>
      <c r="Q3441" s="16">
        <v>0.10098456046049811</v>
      </c>
      <c r="R3441" s="17">
        <v>0.31109399999999998</v>
      </c>
      <c r="S3441" s="17">
        <v>6.7286257907540076E-3</v>
      </c>
      <c r="T3441" s="17">
        <v>0.95712200000000003</v>
      </c>
      <c r="U3441" s="18">
        <v>3.2139799999999998</v>
      </c>
      <c r="V3441" s="18">
        <v>6.9460279681628115E-2</v>
      </c>
      <c r="W3441" s="19">
        <v>0.10718800000000001</v>
      </c>
      <c r="X3441" s="19">
        <v>2.1624321131728042E-3</v>
      </c>
      <c r="Y3441" s="18">
        <v>-0.20686131105464875</v>
      </c>
      <c r="Z3441" s="20">
        <v>8.7756600000000004E-2</v>
      </c>
      <c r="AA3441" s="20">
        <v>2.2224643748379861E-3</v>
      </c>
      <c r="AB3441" s="237">
        <v>1752.1484729854908</v>
      </c>
      <c r="AC3441" s="237">
        <v>36.921341413730467</v>
      </c>
      <c r="AD3441" s="238">
        <v>0.99667218416289172</v>
      </c>
      <c r="AE3441" s="239">
        <v>1746.3176455481246</v>
      </c>
      <c r="AF3441" s="239">
        <v>37.741277815274223</v>
      </c>
      <c r="AG3441" s="240">
        <v>1748.5980096416688</v>
      </c>
      <c r="AH3441" s="240">
        <v>38.430871864543192</v>
      </c>
      <c r="AI3441" s="239">
        <v>1752.1484729854908</v>
      </c>
      <c r="AJ3441" s="239">
        <v>36.921341413730467</v>
      </c>
      <c r="AK3441" s="21"/>
      <c r="AL3441" s="186"/>
      <c r="AM3441" s="187"/>
    </row>
    <row r="3442" spans="1:39" x14ac:dyDescent="0.25">
      <c r="A3442" s="161" t="s">
        <v>4046</v>
      </c>
      <c r="B3442" s="197">
        <v>45.398299999999999</v>
      </c>
      <c r="C3442" s="197">
        <v>-112.2328</v>
      </c>
      <c r="D3442" s="88" t="s">
        <v>4050</v>
      </c>
      <c r="E3442" s="86" t="s">
        <v>4080</v>
      </c>
      <c r="F3442" s="88" t="s">
        <v>4051</v>
      </c>
      <c r="G3442" s="86" t="s">
        <v>4067</v>
      </c>
      <c r="H3442" s="86" t="s">
        <v>4094</v>
      </c>
      <c r="I3442" s="88" t="s">
        <v>4205</v>
      </c>
      <c r="J3442" s="47" t="s">
        <v>4276</v>
      </c>
      <c r="K3442" s="42" t="s">
        <v>2003</v>
      </c>
      <c r="L3442" s="137">
        <v>45749.631970046299</v>
      </c>
      <c r="M3442" s="14">
        <v>378.03100000000001</v>
      </c>
      <c r="N3442" s="14">
        <v>11.295400000000001</v>
      </c>
      <c r="O3442" s="15">
        <f t="shared" si="112"/>
        <v>2.9879560141893125E-2</v>
      </c>
      <c r="P3442" s="16">
        <v>4.6896000000000004</v>
      </c>
      <c r="Q3442" s="16">
        <v>0.10257835924448198</v>
      </c>
      <c r="R3442" s="17">
        <v>0.31537700000000002</v>
      </c>
      <c r="S3442" s="17">
        <v>6.8672095226518324E-3</v>
      </c>
      <c r="T3442" s="17">
        <v>0.97471300000000005</v>
      </c>
      <c r="U3442" s="18">
        <v>3.1710199999999999</v>
      </c>
      <c r="V3442" s="18">
        <v>6.9233405933552053E-2</v>
      </c>
      <c r="W3442" s="19">
        <v>0.10792300000000001</v>
      </c>
      <c r="X3442" s="19">
        <v>2.1687092533636222E-3</v>
      </c>
      <c r="Y3442" s="18">
        <v>5.9725818072827869E-2</v>
      </c>
      <c r="Z3442" s="20">
        <v>9.3950900000000004E-2</v>
      </c>
      <c r="AA3442" s="20">
        <v>5.544382865317294E-3</v>
      </c>
      <c r="AB3442" s="237">
        <v>1764.6453012194031</v>
      </c>
      <c r="AC3442" s="237">
        <v>36.719219834515002</v>
      </c>
      <c r="AD3442" s="238">
        <v>1.0013396082522759</v>
      </c>
      <c r="AE3442" s="239">
        <v>1767.0092346272563</v>
      </c>
      <c r="AF3442" s="239">
        <v>38.579405878639669</v>
      </c>
      <c r="AG3442" s="240">
        <v>1765.5496701649836</v>
      </c>
      <c r="AH3442" s="240">
        <v>38.618898910389021</v>
      </c>
      <c r="AI3442" s="239">
        <v>1764.6453012194031</v>
      </c>
      <c r="AJ3442" s="239">
        <v>36.719219834515002</v>
      </c>
      <c r="AK3442" s="21" t="s">
        <v>4284</v>
      </c>
      <c r="AL3442" s="186"/>
      <c r="AM3442" s="187"/>
    </row>
    <row r="3443" spans="1:39" x14ac:dyDescent="0.25">
      <c r="A3443" s="161" t="s">
        <v>4046</v>
      </c>
      <c r="B3443" s="197">
        <v>45.398299999999999</v>
      </c>
      <c r="C3443" s="197">
        <v>-112.2328</v>
      </c>
      <c r="D3443" s="88" t="s">
        <v>4050</v>
      </c>
      <c r="E3443" s="86" t="s">
        <v>4080</v>
      </c>
      <c r="F3443" s="88" t="s">
        <v>4051</v>
      </c>
      <c r="G3443" s="86" t="s">
        <v>4067</v>
      </c>
      <c r="H3443" s="86" t="s">
        <v>4094</v>
      </c>
      <c r="I3443" s="88" t="s">
        <v>4205</v>
      </c>
      <c r="J3443" s="47" t="s">
        <v>4276</v>
      </c>
      <c r="K3443" s="42" t="s">
        <v>2007</v>
      </c>
      <c r="L3443" s="137">
        <v>45749.633670706018</v>
      </c>
      <c r="M3443" s="14">
        <v>681.55499999999995</v>
      </c>
      <c r="N3443" s="14">
        <v>179.69</v>
      </c>
      <c r="O3443" s="15">
        <f t="shared" si="112"/>
        <v>0.26364710111436351</v>
      </c>
      <c r="P3443" s="16">
        <v>9.2608099999999993</v>
      </c>
      <c r="Q3443" s="16">
        <v>0.19861176557910662</v>
      </c>
      <c r="R3443" s="17">
        <v>0.43796000000000002</v>
      </c>
      <c r="S3443" s="17">
        <v>9.3806391514651075E-3</v>
      </c>
      <c r="T3443" s="17">
        <v>0.98540399999999995</v>
      </c>
      <c r="U3443" s="18">
        <v>2.28241</v>
      </c>
      <c r="V3443" s="18">
        <v>4.8823104499099608E-2</v>
      </c>
      <c r="W3443" s="19">
        <v>0.15345300000000001</v>
      </c>
      <c r="X3443" s="19">
        <v>3.0754918835856162E-3</v>
      </c>
      <c r="Y3443" s="18">
        <v>-3.544647902575828E-2</v>
      </c>
      <c r="Z3443" s="20">
        <v>0.120715</v>
      </c>
      <c r="AA3443" s="20">
        <v>2.6072464957659835E-3</v>
      </c>
      <c r="AB3443" s="237">
        <v>2384.7647515631538</v>
      </c>
      <c r="AC3443" s="237">
        <v>34.133042872847774</v>
      </c>
      <c r="AD3443" s="238">
        <v>0.98218444705764552</v>
      </c>
      <c r="AE3443" s="239">
        <v>2342.2788488766196</v>
      </c>
      <c r="AF3443" s="239">
        <v>50.103760938978503</v>
      </c>
      <c r="AG3443" s="240">
        <v>2364.6523226117047</v>
      </c>
      <c r="AH3443" s="240">
        <v>50.713465968381378</v>
      </c>
      <c r="AI3443" s="239">
        <v>2384.7647515631538</v>
      </c>
      <c r="AJ3443" s="239">
        <v>34.133042872847774</v>
      </c>
      <c r="AK3443" s="21"/>
      <c r="AL3443" s="186"/>
      <c r="AM3443" s="187"/>
    </row>
    <row r="3444" spans="1:39" x14ac:dyDescent="0.25">
      <c r="A3444" s="161" t="s">
        <v>4046</v>
      </c>
      <c r="B3444" s="197">
        <v>45.398299999999999</v>
      </c>
      <c r="C3444" s="197">
        <v>-112.2328</v>
      </c>
      <c r="D3444" s="88" t="s">
        <v>4050</v>
      </c>
      <c r="E3444" s="86" t="s">
        <v>4080</v>
      </c>
      <c r="F3444" s="88" t="s">
        <v>4051</v>
      </c>
      <c r="G3444" s="86" t="s">
        <v>4067</v>
      </c>
      <c r="H3444" s="86" t="s">
        <v>4094</v>
      </c>
      <c r="I3444" s="88" t="s">
        <v>4205</v>
      </c>
      <c r="J3444" s="47" t="s">
        <v>4276</v>
      </c>
      <c r="K3444" s="42" t="s">
        <v>2006</v>
      </c>
      <c r="L3444" s="137">
        <v>45749.6332468287</v>
      </c>
      <c r="M3444" s="14">
        <v>804.50300000000004</v>
      </c>
      <c r="N3444" s="14">
        <v>24.0138</v>
      </c>
      <c r="O3444" s="15">
        <f t="shared" si="112"/>
        <v>2.9849236112233266E-2</v>
      </c>
      <c r="P3444" s="16">
        <v>9.2565100000000005</v>
      </c>
      <c r="Q3444" s="16">
        <v>0.20133695133852109</v>
      </c>
      <c r="R3444" s="17">
        <v>0.41548600000000002</v>
      </c>
      <c r="S3444" s="17">
        <v>8.9731218939285567E-3</v>
      </c>
      <c r="T3444" s="17">
        <v>0.98373900000000003</v>
      </c>
      <c r="U3444" s="18">
        <v>2.40639</v>
      </c>
      <c r="V3444" s="18">
        <v>5.1997320780978705E-2</v>
      </c>
      <c r="W3444" s="19">
        <v>0.16167300000000001</v>
      </c>
      <c r="X3444" s="19">
        <v>3.2443771156203472E-3</v>
      </c>
      <c r="Y3444" s="18">
        <v>-0.12959859240892688</v>
      </c>
      <c r="Z3444" s="20">
        <v>0.116553</v>
      </c>
      <c r="AA3444" s="20">
        <v>3.6677621081525995E-3</v>
      </c>
      <c r="AB3444" s="237">
        <v>2473.2324837045144</v>
      </c>
      <c r="AC3444" s="237">
        <v>33.870092433058495</v>
      </c>
      <c r="AD3444" s="238">
        <v>0.90581558956378438</v>
      </c>
      <c r="AE3444" s="239">
        <v>2240.2925403551076</v>
      </c>
      <c r="AF3444" s="239">
        <v>48.408283721291319</v>
      </c>
      <c r="AG3444" s="240">
        <v>2363.9976604081398</v>
      </c>
      <c r="AH3444" s="240">
        <v>51.418956163605003</v>
      </c>
      <c r="AI3444" s="239">
        <v>2473.2324837045144</v>
      </c>
      <c r="AJ3444" s="239">
        <v>33.870092433058495</v>
      </c>
      <c r="AK3444" s="21" t="s">
        <v>4284</v>
      </c>
      <c r="AL3444" s="186"/>
      <c r="AM3444" s="187"/>
    </row>
    <row r="3445" spans="1:39" x14ac:dyDescent="0.25">
      <c r="A3445" s="161" t="s">
        <v>4046</v>
      </c>
      <c r="B3445" s="197">
        <v>45.398299999999999</v>
      </c>
      <c r="C3445" s="197">
        <v>-112.2328</v>
      </c>
      <c r="D3445" s="88" t="s">
        <v>4050</v>
      </c>
      <c r="E3445" s="86" t="s">
        <v>4080</v>
      </c>
      <c r="F3445" s="88" t="s">
        <v>4051</v>
      </c>
      <c r="G3445" s="86" t="s">
        <v>4067</v>
      </c>
      <c r="H3445" s="86" t="s">
        <v>4094</v>
      </c>
      <c r="I3445" s="88" t="s">
        <v>4205</v>
      </c>
      <c r="J3445" s="47" t="s">
        <v>4276</v>
      </c>
      <c r="K3445" s="42" t="s">
        <v>2009</v>
      </c>
      <c r="L3445" s="137">
        <v>45749.634510474534</v>
      </c>
      <c r="M3445" s="14">
        <v>150.352</v>
      </c>
      <c r="N3445" s="14">
        <v>66.427199999999999</v>
      </c>
      <c r="O3445" s="15">
        <f t="shared" si="112"/>
        <v>0.44181121634564219</v>
      </c>
      <c r="P3445" s="16">
        <v>14.257099999999999</v>
      </c>
      <c r="Q3445" s="16">
        <v>0.30181935898918083</v>
      </c>
      <c r="R3445" s="17">
        <v>0.538856</v>
      </c>
      <c r="S3445" s="17">
        <v>1.1363354911226701E-2</v>
      </c>
      <c r="T3445" s="17">
        <v>0.95867899999999995</v>
      </c>
      <c r="U3445" s="18">
        <v>1.85439</v>
      </c>
      <c r="V3445" s="18">
        <v>3.9075765799917478E-2</v>
      </c>
      <c r="W3445" s="19">
        <v>0.191996</v>
      </c>
      <c r="X3445" s="19">
        <v>3.8581578440267323E-3</v>
      </c>
      <c r="Y3445" s="18">
        <v>-1.2334789161584389E-2</v>
      </c>
      <c r="Z3445" s="20">
        <v>0.144117</v>
      </c>
      <c r="AA3445" s="20">
        <v>3.2106978941033992E-3</v>
      </c>
      <c r="AB3445" s="237">
        <v>2759.3352475232846</v>
      </c>
      <c r="AC3445" s="237">
        <v>32.996671199745123</v>
      </c>
      <c r="AD3445" s="238">
        <v>1.0076171956610087</v>
      </c>
      <c r="AE3445" s="239">
        <v>2780.3536439979871</v>
      </c>
      <c r="AF3445" s="239">
        <v>58.587701526546454</v>
      </c>
      <c r="AG3445" s="240">
        <v>2767.763802266144</v>
      </c>
      <c r="AH3445" s="240">
        <v>58.592890323658068</v>
      </c>
      <c r="AI3445" s="239">
        <v>2759.3352475232846</v>
      </c>
      <c r="AJ3445" s="239">
        <v>32.996671199745123</v>
      </c>
      <c r="AK3445" s="21"/>
      <c r="AL3445" s="186"/>
      <c r="AM3445" s="187"/>
    </row>
    <row r="3446" spans="1:39" x14ac:dyDescent="0.25">
      <c r="A3446" s="161" t="s">
        <v>4046</v>
      </c>
      <c r="B3446" s="197">
        <v>45.398299999999999</v>
      </c>
      <c r="C3446" s="197">
        <v>-112.2328</v>
      </c>
      <c r="D3446" s="88" t="s">
        <v>4050</v>
      </c>
      <c r="E3446" s="86" t="s">
        <v>4080</v>
      </c>
      <c r="F3446" s="88" t="s">
        <v>4051</v>
      </c>
      <c r="G3446" s="86" t="s">
        <v>4067</v>
      </c>
      <c r="H3446" s="86" t="s">
        <v>4094</v>
      </c>
      <c r="I3446" s="88" t="s">
        <v>4205</v>
      </c>
      <c r="J3446" s="47" t="s">
        <v>4276</v>
      </c>
      <c r="K3446" s="42" t="s">
        <v>2008</v>
      </c>
      <c r="L3446" s="137">
        <v>45749.634093090281</v>
      </c>
      <c r="M3446" s="14">
        <v>89.486099999999993</v>
      </c>
      <c r="N3446" s="14">
        <v>60.618299999999998</v>
      </c>
      <c r="O3446" s="15">
        <f t="shared" si="112"/>
        <v>0.67740464720219118</v>
      </c>
      <c r="P3446" s="16">
        <v>14.232699999999999</v>
      </c>
      <c r="Q3446" s="16">
        <v>0.31791280084482287</v>
      </c>
      <c r="R3446" s="17">
        <v>0.53425500000000004</v>
      </c>
      <c r="S3446" s="17">
        <v>1.1871217625454435E-2</v>
      </c>
      <c r="T3446" s="17">
        <v>0.95945499999999995</v>
      </c>
      <c r="U3446" s="18">
        <v>1.8726100000000001</v>
      </c>
      <c r="V3446" s="18">
        <v>4.1534015545453828E-2</v>
      </c>
      <c r="W3446" s="19">
        <v>0.193326</v>
      </c>
      <c r="X3446" s="19">
        <v>3.9035409748874161E-3</v>
      </c>
      <c r="Y3446" s="18">
        <v>1.326154997163278E-2</v>
      </c>
      <c r="Z3446" s="20">
        <v>0.14324700000000001</v>
      </c>
      <c r="AA3446" s="20">
        <v>3.3866195729222379E-3</v>
      </c>
      <c r="AB3446" s="237">
        <v>2770.6648903415321</v>
      </c>
      <c r="AC3446" s="237">
        <v>33.120721894940338</v>
      </c>
      <c r="AD3446" s="238">
        <v>0.99555246783853346</v>
      </c>
      <c r="AE3446" s="239">
        <v>2758.342269133092</v>
      </c>
      <c r="AF3446" s="239">
        <v>61.179332955530633</v>
      </c>
      <c r="AG3446" s="240">
        <v>2765.0369344856081</v>
      </c>
      <c r="AH3446" s="240">
        <v>61.762043483084916</v>
      </c>
      <c r="AI3446" s="239">
        <v>2770.6648903415321</v>
      </c>
      <c r="AJ3446" s="239">
        <v>33.120721894940338</v>
      </c>
      <c r="AK3446" s="21"/>
      <c r="AL3446" s="186"/>
      <c r="AM3446" s="187"/>
    </row>
    <row r="3447" spans="1:39" x14ac:dyDescent="0.25">
      <c r="K3447" s="42"/>
      <c r="L3447" s="137"/>
      <c r="M3447" s="14"/>
      <c r="N3447" s="14"/>
      <c r="O3447" s="15"/>
      <c r="P3447" s="16"/>
      <c r="Q3447" s="16"/>
      <c r="R3447" s="17"/>
      <c r="S3447" s="17"/>
      <c r="T3447" s="17"/>
      <c r="U3447" s="18"/>
      <c r="V3447" s="18"/>
      <c r="W3447" s="19"/>
      <c r="X3447" s="19"/>
      <c r="Y3447" s="18"/>
      <c r="Z3447" s="20"/>
      <c r="AA3447" s="20"/>
      <c r="AB3447" s="237"/>
      <c r="AC3447" s="237"/>
      <c r="AD3447" s="238"/>
      <c r="AE3447" s="239"/>
      <c r="AF3447" s="239"/>
      <c r="AG3447" s="240"/>
      <c r="AH3447" s="240"/>
      <c r="AI3447" s="239"/>
      <c r="AJ3447" s="239"/>
      <c r="AK3447" s="21"/>
      <c r="AL3447" s="186"/>
      <c r="AM3447" s="187"/>
    </row>
    <row r="3448" spans="1:39" x14ac:dyDescent="0.25">
      <c r="A3448" s="161" t="s">
        <v>4102</v>
      </c>
      <c r="B3448" s="199">
        <v>45.265300000000003</v>
      </c>
      <c r="C3448" s="199">
        <v>-112.0822</v>
      </c>
      <c r="D3448" s="88" t="s">
        <v>4050</v>
      </c>
      <c r="E3448" s="86" t="s">
        <v>4054</v>
      </c>
      <c r="F3448" s="88" t="s">
        <v>4051</v>
      </c>
      <c r="G3448" s="86" t="s">
        <v>4096</v>
      </c>
      <c r="H3448" s="86" t="s">
        <v>4081</v>
      </c>
      <c r="I3448" s="88" t="s">
        <v>4194</v>
      </c>
      <c r="J3448" s="47" t="s">
        <v>4276</v>
      </c>
      <c r="K3448" s="42" t="s">
        <v>4103</v>
      </c>
      <c r="L3448" s="137">
        <v>45751.427446759262</v>
      </c>
      <c r="M3448" s="14">
        <v>210.69300000000001</v>
      </c>
      <c r="N3448" s="14">
        <v>332.25900000000001</v>
      </c>
      <c r="O3448" s="15">
        <f t="shared" ref="O3448:O3511" si="113">N3448/M3448</f>
        <v>1.5769816747590095</v>
      </c>
      <c r="P3448" s="16">
        <v>3.3194399999999999E-2</v>
      </c>
      <c r="Q3448" s="16">
        <v>1.7608191938538152E-3</v>
      </c>
      <c r="R3448" s="17">
        <v>5.2206800000000001E-3</v>
      </c>
      <c r="S3448" s="17">
        <v>1.2535425488179489E-4</v>
      </c>
      <c r="T3448" s="17">
        <v>3.79204E-2</v>
      </c>
      <c r="U3448" s="18">
        <v>191.78299999999999</v>
      </c>
      <c r="V3448" s="18">
        <v>4.6000692217835155</v>
      </c>
      <c r="W3448" s="19">
        <v>4.6605599999999997E-2</v>
      </c>
      <c r="X3448" s="19">
        <v>2.5611316484405876E-3</v>
      </c>
      <c r="Y3448" s="18">
        <v>0.28133901109904069</v>
      </c>
      <c r="Z3448" s="20">
        <v>1.5831E-3</v>
      </c>
      <c r="AA3448" s="20">
        <v>4.0267379011924776E-5</v>
      </c>
      <c r="AB3448" s="237">
        <v>33.529416460532346</v>
      </c>
      <c r="AC3448" s="237">
        <v>0.80865979331982596</v>
      </c>
      <c r="AD3448" s="238">
        <v>1.0022764522113887</v>
      </c>
      <c r="AE3448" s="239">
        <v>33.52573400571633</v>
      </c>
      <c r="AF3448" s="239">
        <v>0.80414164517916964</v>
      </c>
      <c r="AG3448" s="240">
        <v>33.449587618013261</v>
      </c>
      <c r="AH3448" s="240">
        <v>1.7743557920701285</v>
      </c>
      <c r="AI3448" s="239">
        <v>29.064507798922502</v>
      </c>
      <c r="AJ3448" s="239">
        <v>131.73404188879508</v>
      </c>
      <c r="AK3448" s="21"/>
      <c r="AL3448" s="186"/>
      <c r="AM3448" s="187"/>
    </row>
    <row r="3449" spans="1:39" x14ac:dyDescent="0.25">
      <c r="A3449" s="161" t="s">
        <v>4102</v>
      </c>
      <c r="B3449" s="199">
        <v>45.265300000000003</v>
      </c>
      <c r="C3449" s="199">
        <v>-112.0822</v>
      </c>
      <c r="D3449" s="88" t="s">
        <v>4050</v>
      </c>
      <c r="E3449" s="86" t="s">
        <v>4054</v>
      </c>
      <c r="F3449" s="88" t="s">
        <v>4051</v>
      </c>
      <c r="G3449" s="86" t="s">
        <v>4096</v>
      </c>
      <c r="H3449" s="86" t="s">
        <v>4081</v>
      </c>
      <c r="I3449" s="88" t="s">
        <v>4194</v>
      </c>
      <c r="J3449" s="47" t="s">
        <v>4276</v>
      </c>
      <c r="K3449" s="42" t="s">
        <v>4104</v>
      </c>
      <c r="L3449" s="137">
        <v>45751.409424467594</v>
      </c>
      <c r="M3449" s="14">
        <v>453.69799999999998</v>
      </c>
      <c r="N3449" s="14">
        <v>226.05600000000001</v>
      </c>
      <c r="O3449" s="15">
        <f t="shared" si="113"/>
        <v>0.49825214129222528</v>
      </c>
      <c r="P3449" s="16">
        <v>3.2670299999999999E-2</v>
      </c>
      <c r="Q3449" s="16">
        <v>1.2392701566793253E-3</v>
      </c>
      <c r="R3449" s="17">
        <v>5.2441199999999997E-3</v>
      </c>
      <c r="S3449" s="17">
        <v>1.1917736337543302E-4</v>
      </c>
      <c r="T3449" s="17">
        <v>0.23491500000000001</v>
      </c>
      <c r="U3449" s="18">
        <v>190.62200000000001</v>
      </c>
      <c r="V3449" s="18">
        <v>4.3307910575320996</v>
      </c>
      <c r="W3449" s="19">
        <v>4.5118600000000002E-2</v>
      </c>
      <c r="X3449" s="19">
        <v>1.685247197411703E-3</v>
      </c>
      <c r="Y3449" s="18">
        <v>0.10649316279428331</v>
      </c>
      <c r="Z3449" s="20">
        <v>1.63163E-3</v>
      </c>
      <c r="AA3449" s="20">
        <v>4.4110223491272407E-5</v>
      </c>
      <c r="AB3449" s="237">
        <v>33.796696980049653</v>
      </c>
      <c r="AC3449" s="237">
        <v>0.76993269721841373</v>
      </c>
      <c r="AD3449" s="238">
        <v>1.0348539249163904</v>
      </c>
      <c r="AE3449" s="239">
        <v>33.729392162512831</v>
      </c>
      <c r="AF3449" s="239">
        <v>0.76630687933923602</v>
      </c>
      <c r="AG3449" s="240">
        <v>32.593384776733537</v>
      </c>
      <c r="AH3449" s="240">
        <v>1.236352560551085</v>
      </c>
      <c r="AI3449" s="239">
        <v>-49.246775412496198</v>
      </c>
      <c r="AJ3449" s="239">
        <v>90.883771031693684</v>
      </c>
      <c r="AK3449" s="21"/>
      <c r="AL3449" s="186"/>
      <c r="AM3449" s="187"/>
    </row>
    <row r="3450" spans="1:39" x14ac:dyDescent="0.25">
      <c r="A3450" s="161" t="s">
        <v>4102</v>
      </c>
      <c r="B3450" s="199">
        <v>45.265300000000003</v>
      </c>
      <c r="C3450" s="199">
        <v>-112.0822</v>
      </c>
      <c r="D3450" s="88" t="s">
        <v>4050</v>
      </c>
      <c r="E3450" s="86" t="s">
        <v>4054</v>
      </c>
      <c r="F3450" s="88" t="s">
        <v>4051</v>
      </c>
      <c r="G3450" s="86" t="s">
        <v>4096</v>
      </c>
      <c r="H3450" s="86" t="s">
        <v>4081</v>
      </c>
      <c r="I3450" s="88" t="s">
        <v>4194</v>
      </c>
      <c r="J3450" s="47" t="s">
        <v>4276</v>
      </c>
      <c r="K3450" s="42" t="s">
        <v>4105</v>
      </c>
      <c r="L3450" s="137">
        <v>45751.417370868054</v>
      </c>
      <c r="M3450" s="14">
        <v>288.70499999999998</v>
      </c>
      <c r="N3450" s="14">
        <v>127.89400000000001</v>
      </c>
      <c r="O3450" s="15">
        <f t="shared" si="113"/>
        <v>0.44299198143433616</v>
      </c>
      <c r="P3450" s="16">
        <v>5.0453499999999998E-2</v>
      </c>
      <c r="Q3450" s="16">
        <v>1.9811290157382478E-3</v>
      </c>
      <c r="R3450" s="17">
        <v>7.7255300000000004E-3</v>
      </c>
      <c r="S3450" s="17">
        <v>1.7417476677004625E-4</v>
      </c>
      <c r="T3450" s="17">
        <v>0.23482</v>
      </c>
      <c r="U3450" s="18">
        <v>129.36799999999999</v>
      </c>
      <c r="V3450" s="18">
        <v>2.9201751358437389</v>
      </c>
      <c r="W3450" s="19">
        <v>4.7268400000000002E-2</v>
      </c>
      <c r="X3450" s="19">
        <v>1.8228460129764115E-3</v>
      </c>
      <c r="Y3450" s="18">
        <v>7.9451940920480593E-2</v>
      </c>
      <c r="Z3450" s="20">
        <v>2.3950299999999998E-3</v>
      </c>
      <c r="AA3450" s="20">
        <v>7.0817015081122979E-5</v>
      </c>
      <c r="AB3450" s="237">
        <v>49.622114652850094</v>
      </c>
      <c r="AC3450" s="237">
        <v>1.1216868378348466</v>
      </c>
      <c r="AD3450" s="238">
        <v>0.99506216487403243</v>
      </c>
      <c r="AE3450" s="239">
        <v>49.638448533104338</v>
      </c>
      <c r="AF3450" s="239">
        <v>1.1204700017641953</v>
      </c>
      <c r="AG3450" s="240">
        <v>49.884771309125398</v>
      </c>
      <c r="AH3450" s="240">
        <v>1.9587970682702924</v>
      </c>
      <c r="AI3450" s="239">
        <v>62.808494542818956</v>
      </c>
      <c r="AJ3450" s="239">
        <v>91.859340942996198</v>
      </c>
      <c r="AK3450" s="21"/>
      <c r="AL3450" s="186"/>
      <c r="AM3450" s="187"/>
    </row>
    <row r="3451" spans="1:39" x14ac:dyDescent="0.25">
      <c r="A3451" s="161" t="s">
        <v>4102</v>
      </c>
      <c r="B3451" s="199">
        <v>45.265300000000003</v>
      </c>
      <c r="C3451" s="199">
        <v>-112.0822</v>
      </c>
      <c r="D3451" s="88" t="s">
        <v>4050</v>
      </c>
      <c r="E3451" s="86" t="s">
        <v>4054</v>
      </c>
      <c r="F3451" s="88" t="s">
        <v>4051</v>
      </c>
      <c r="G3451" s="86" t="s">
        <v>4096</v>
      </c>
      <c r="H3451" s="86" t="s">
        <v>4081</v>
      </c>
      <c r="I3451" s="88" t="s">
        <v>4194</v>
      </c>
      <c r="J3451" s="47" t="s">
        <v>4276</v>
      </c>
      <c r="K3451" s="42" t="s">
        <v>1550</v>
      </c>
      <c r="L3451" s="137">
        <v>45748.802805555555</v>
      </c>
      <c r="M3451" s="14">
        <v>209.16800000000001</v>
      </c>
      <c r="N3451" s="14">
        <v>57.317599999999999</v>
      </c>
      <c r="O3451" s="15">
        <f t="shared" si="113"/>
        <v>0.27402661975063108</v>
      </c>
      <c r="P3451" s="16">
        <v>5.1529899999999997E-2</v>
      </c>
      <c r="Q3451" s="16">
        <v>1.947483040029874E-3</v>
      </c>
      <c r="R3451" s="17">
        <v>7.9669600000000004E-3</v>
      </c>
      <c r="S3451" s="17">
        <v>1.8871519841454212E-4</v>
      </c>
      <c r="T3451" s="17">
        <v>0.321882</v>
      </c>
      <c r="U3451" s="18">
        <v>125.726</v>
      </c>
      <c r="V3451" s="18">
        <v>2.9591602246752373</v>
      </c>
      <c r="W3451" s="19">
        <v>4.6835799999999997E-2</v>
      </c>
      <c r="X3451" s="19">
        <v>1.7104799562567227E-3</v>
      </c>
      <c r="Y3451" s="18">
        <v>7.8337887582137902E-2</v>
      </c>
      <c r="Z3451" s="20">
        <v>2.5695900000000001E-3</v>
      </c>
      <c r="AA3451" s="20">
        <v>8.3590634277591174E-5</v>
      </c>
      <c r="AB3451" s="237">
        <v>51.083626027367202</v>
      </c>
      <c r="AC3451" s="237">
        <v>1.2052862376452431</v>
      </c>
      <c r="AD3451" s="238">
        <v>1.0046157478189877</v>
      </c>
      <c r="AE3451" s="239">
        <v>51.070681940984805</v>
      </c>
      <c r="AF3451" s="239">
        <v>1.2020292592367703</v>
      </c>
      <c r="AG3451" s="240">
        <v>50.836035620443766</v>
      </c>
      <c r="AH3451" s="240">
        <v>1.9212596413571303</v>
      </c>
      <c r="AI3451" s="239">
        <v>40.862749333227399</v>
      </c>
      <c r="AJ3451" s="239">
        <v>87.352879516475369</v>
      </c>
      <c r="AK3451" s="21"/>
      <c r="AL3451" s="186"/>
      <c r="AM3451" s="187"/>
    </row>
    <row r="3452" spans="1:39" x14ac:dyDescent="0.25">
      <c r="A3452" s="161" t="s">
        <v>4102</v>
      </c>
      <c r="B3452" s="199">
        <v>45.265300000000003</v>
      </c>
      <c r="C3452" s="199">
        <v>-112.0822</v>
      </c>
      <c r="D3452" s="88" t="s">
        <v>4050</v>
      </c>
      <c r="E3452" s="86" t="s">
        <v>4054</v>
      </c>
      <c r="F3452" s="88" t="s">
        <v>4051</v>
      </c>
      <c r="G3452" s="86" t="s">
        <v>4096</v>
      </c>
      <c r="H3452" s="86" t="s">
        <v>4081</v>
      </c>
      <c r="I3452" s="88" t="s">
        <v>4194</v>
      </c>
      <c r="J3452" s="47" t="s">
        <v>4276</v>
      </c>
      <c r="K3452" s="42" t="s">
        <v>1536</v>
      </c>
      <c r="L3452" s="137">
        <v>45748.796901701389</v>
      </c>
      <c r="M3452" s="14">
        <v>556.41999999999996</v>
      </c>
      <c r="N3452" s="14">
        <v>179.874</v>
      </c>
      <c r="O3452" s="15">
        <f t="shared" si="113"/>
        <v>0.32327019158189857</v>
      </c>
      <c r="P3452" s="16">
        <v>5.2653600000000002E-2</v>
      </c>
      <c r="Q3452" s="16">
        <v>1.4803634792793288E-3</v>
      </c>
      <c r="R3452" s="17">
        <v>8.1425100000000004E-3</v>
      </c>
      <c r="S3452" s="17">
        <v>1.8434105059969688E-4</v>
      </c>
      <c r="T3452" s="17">
        <v>0.47410000000000002</v>
      </c>
      <c r="U3452" s="18">
        <v>122.904</v>
      </c>
      <c r="V3452" s="18">
        <v>2.786748774109356</v>
      </c>
      <c r="W3452" s="19">
        <v>4.6882300000000002E-2</v>
      </c>
      <c r="X3452" s="19">
        <v>1.2464100306740957E-3</v>
      </c>
      <c r="Y3452" s="18">
        <v>8.1419045690209052E-2</v>
      </c>
      <c r="Z3452" s="20">
        <v>2.72755E-3</v>
      </c>
      <c r="AA3452" s="20">
        <v>6.8695337945234695E-5</v>
      </c>
      <c r="AB3452" s="237">
        <v>52.250267024857017</v>
      </c>
      <c r="AC3452" s="237">
        <v>1.1839627525829108</v>
      </c>
      <c r="AD3452" s="238">
        <v>1.0041205754443763</v>
      </c>
      <c r="AE3452" s="239">
        <v>52.238577828836497</v>
      </c>
      <c r="AF3452" s="239">
        <v>1.1844674927238033</v>
      </c>
      <c r="AG3452" s="240">
        <v>52.024208154203173</v>
      </c>
      <c r="AH3452" s="240">
        <v>1.4626680377012824</v>
      </c>
      <c r="AI3452" s="239">
        <v>43.235759276621501</v>
      </c>
      <c r="AJ3452" s="239">
        <v>63.561621377964919</v>
      </c>
      <c r="AK3452" s="21"/>
      <c r="AL3452" s="186"/>
      <c r="AM3452" s="187"/>
    </row>
    <row r="3453" spans="1:39" x14ac:dyDescent="0.25">
      <c r="A3453" s="161" t="s">
        <v>4102</v>
      </c>
      <c r="B3453" s="199">
        <v>45.265300000000003</v>
      </c>
      <c r="C3453" s="199">
        <v>-112.0822</v>
      </c>
      <c r="D3453" s="88" t="s">
        <v>4050</v>
      </c>
      <c r="E3453" s="86" t="s">
        <v>4054</v>
      </c>
      <c r="F3453" s="88" t="s">
        <v>4051</v>
      </c>
      <c r="G3453" s="86" t="s">
        <v>4096</v>
      </c>
      <c r="H3453" s="86" t="s">
        <v>4081</v>
      </c>
      <c r="I3453" s="88" t="s">
        <v>4194</v>
      </c>
      <c r="J3453" s="47" t="s">
        <v>4276</v>
      </c>
      <c r="K3453" s="42" t="s">
        <v>1458</v>
      </c>
      <c r="L3453" s="137">
        <v>45748.760380648149</v>
      </c>
      <c r="M3453" s="14">
        <v>254.35</v>
      </c>
      <c r="N3453" s="14">
        <v>0.86680100000000004</v>
      </c>
      <c r="O3453" s="15">
        <f t="shared" si="113"/>
        <v>3.4079064281501868E-3</v>
      </c>
      <c r="P3453" s="16">
        <v>6.6835400000000003E-2</v>
      </c>
      <c r="Q3453" s="16">
        <v>2.0559686699130413E-3</v>
      </c>
      <c r="R3453" s="17">
        <v>1.0075199999999999E-2</v>
      </c>
      <c r="S3453" s="17">
        <v>2.2749217076638043E-4</v>
      </c>
      <c r="T3453" s="17">
        <v>0.45597799999999999</v>
      </c>
      <c r="U3453" s="18">
        <v>99.265299999999996</v>
      </c>
      <c r="V3453" s="18">
        <v>2.2327718056344228</v>
      </c>
      <c r="W3453" s="19">
        <v>4.7818699999999999E-2</v>
      </c>
      <c r="X3453" s="19">
        <v>1.3824154352281371E-3</v>
      </c>
      <c r="Y3453" s="18">
        <v>-1.0673661582268061E-2</v>
      </c>
      <c r="Z3453" s="20">
        <v>-3.1130399999999999E-4</v>
      </c>
      <c r="AA3453" s="20">
        <v>-5.4400635628338179E-3</v>
      </c>
      <c r="AB3453" s="237">
        <v>64.574334227922876</v>
      </c>
      <c r="AC3453" s="237">
        <v>1.450645927092667</v>
      </c>
      <c r="AD3453" s="238">
        <v>0.99000885397729466</v>
      </c>
      <c r="AE3453" s="239">
        <v>64.616336101786999</v>
      </c>
      <c r="AF3453" s="239">
        <v>1.4534135637676782</v>
      </c>
      <c r="AG3453" s="240">
        <v>65.268442642906848</v>
      </c>
      <c r="AH3453" s="240">
        <v>2.0077664412546765</v>
      </c>
      <c r="AI3453" s="239">
        <v>90.308800846627335</v>
      </c>
      <c r="AJ3453" s="239">
        <v>68.509227899463255</v>
      </c>
      <c r="AK3453" s="21" t="s">
        <v>4284</v>
      </c>
      <c r="AL3453" s="186"/>
      <c r="AM3453" s="187"/>
    </row>
    <row r="3454" spans="1:39" x14ac:dyDescent="0.25">
      <c r="A3454" s="161" t="s">
        <v>4102</v>
      </c>
      <c r="B3454" s="199">
        <v>45.265300000000003</v>
      </c>
      <c r="C3454" s="199">
        <v>-112.0822</v>
      </c>
      <c r="D3454" s="88" t="s">
        <v>4050</v>
      </c>
      <c r="E3454" s="86" t="s">
        <v>4054</v>
      </c>
      <c r="F3454" s="88" t="s">
        <v>4051</v>
      </c>
      <c r="G3454" s="86" t="s">
        <v>4096</v>
      </c>
      <c r="H3454" s="86" t="s">
        <v>4081</v>
      </c>
      <c r="I3454" s="88" t="s">
        <v>4194</v>
      </c>
      <c r="J3454" s="47" t="s">
        <v>4276</v>
      </c>
      <c r="K3454" s="42" t="s">
        <v>4106</v>
      </c>
      <c r="L3454" s="137">
        <v>45751.402305266201</v>
      </c>
      <c r="M3454" s="14">
        <v>531.84400000000005</v>
      </c>
      <c r="N3454" s="14">
        <v>24.3065</v>
      </c>
      <c r="O3454" s="15">
        <f t="shared" si="113"/>
        <v>4.5702311204037269E-2</v>
      </c>
      <c r="P3454" s="16">
        <v>6.6617999999999997E-2</v>
      </c>
      <c r="Q3454" s="16">
        <v>1.889594870865181E-3</v>
      </c>
      <c r="R3454" s="17">
        <v>1.0170500000000001E-2</v>
      </c>
      <c r="S3454" s="17">
        <v>2.2191439130441723E-4</v>
      </c>
      <c r="T3454" s="17">
        <v>0.37286000000000002</v>
      </c>
      <c r="U3454" s="18">
        <v>98.195899999999995</v>
      </c>
      <c r="V3454" s="18">
        <v>2.1440043194333822</v>
      </c>
      <c r="W3454" s="19">
        <v>4.7694300000000002E-2</v>
      </c>
      <c r="X3454" s="19">
        <v>1.3046932885260813E-3</v>
      </c>
      <c r="Y3454" s="18">
        <v>6.2650468777697157E-2</v>
      </c>
      <c r="Z3454" s="20">
        <v>3.9495399999999996E-3</v>
      </c>
      <c r="AA3454" s="20">
        <v>4.1025332102694793E-4</v>
      </c>
      <c r="AB3454" s="237">
        <v>65.285444923869335</v>
      </c>
      <c r="AC3454" s="237">
        <v>1.4267099285119598</v>
      </c>
      <c r="AD3454" s="238">
        <v>0.99279501626327271</v>
      </c>
      <c r="AE3454" s="239">
        <v>65.316485609832057</v>
      </c>
      <c r="AF3454" s="239">
        <v>1.4261168468101855</v>
      </c>
      <c r="AG3454" s="240">
        <v>65.790505129319882</v>
      </c>
      <c r="AH3454" s="240">
        <v>1.8661232856584142</v>
      </c>
      <c r="AI3454" s="239">
        <v>84.132237448235259</v>
      </c>
      <c r="AJ3454" s="239">
        <v>64.900997310683678</v>
      </c>
      <c r="AK3454" s="21" t="s">
        <v>4284</v>
      </c>
      <c r="AL3454" s="186"/>
      <c r="AM3454" s="187"/>
    </row>
    <row r="3455" spans="1:39" x14ac:dyDescent="0.25">
      <c r="A3455" s="161" t="s">
        <v>4102</v>
      </c>
      <c r="B3455" s="199">
        <v>45.265300000000003</v>
      </c>
      <c r="C3455" s="199">
        <v>-112.0822</v>
      </c>
      <c r="D3455" s="88" t="s">
        <v>4050</v>
      </c>
      <c r="E3455" s="86" t="s">
        <v>4054</v>
      </c>
      <c r="F3455" s="88" t="s">
        <v>4051</v>
      </c>
      <c r="G3455" s="86" t="s">
        <v>4096</v>
      </c>
      <c r="H3455" s="86" t="s">
        <v>4081</v>
      </c>
      <c r="I3455" s="88" t="s">
        <v>4194</v>
      </c>
      <c r="J3455" s="47" t="s">
        <v>4276</v>
      </c>
      <c r="K3455" s="42" t="s">
        <v>1521</v>
      </c>
      <c r="L3455" s="137">
        <v>45748.78965885417</v>
      </c>
      <c r="M3455" s="14">
        <v>75.924800000000005</v>
      </c>
      <c r="N3455" s="14">
        <v>92.158100000000005</v>
      </c>
      <c r="O3455" s="15">
        <f t="shared" si="113"/>
        <v>1.2138076096347965</v>
      </c>
      <c r="P3455" s="16">
        <v>7.4511999999999995E-2</v>
      </c>
      <c r="Q3455" s="16">
        <v>3.5003720584532152E-3</v>
      </c>
      <c r="R3455" s="17">
        <v>1.1018699999999999E-2</v>
      </c>
      <c r="S3455" s="17">
        <v>2.7868802039556704E-4</v>
      </c>
      <c r="T3455" s="17">
        <v>0.24387700000000001</v>
      </c>
      <c r="U3455" s="18">
        <v>91.128200000000007</v>
      </c>
      <c r="V3455" s="18">
        <v>2.3204950385846552</v>
      </c>
      <c r="W3455" s="19">
        <v>4.8951700000000001E-2</v>
      </c>
      <c r="X3455" s="19">
        <v>2.2917202399193493E-3</v>
      </c>
      <c r="Y3455" s="18">
        <v>0.17483543077416394</v>
      </c>
      <c r="Z3455" s="20">
        <v>3.5261400000000001E-3</v>
      </c>
      <c r="AA3455" s="20">
        <v>9.0778975409948318E-5</v>
      </c>
      <c r="AB3455" s="237">
        <v>70.218453411271398</v>
      </c>
      <c r="AC3455" s="237">
        <v>1.7943971606901277</v>
      </c>
      <c r="AD3455" s="238">
        <v>0.97016025662689132</v>
      </c>
      <c r="AE3455" s="239">
        <v>70.354739788889589</v>
      </c>
      <c r="AF3455" s="239">
        <v>1.7915181537771263</v>
      </c>
      <c r="AG3455" s="240">
        <v>72.518678546473311</v>
      </c>
      <c r="AH3455" s="240">
        <v>3.4067312124225069</v>
      </c>
      <c r="AI3455" s="239">
        <v>145.51822261563188</v>
      </c>
      <c r="AJ3455" s="239">
        <v>109.81190306709371</v>
      </c>
      <c r="AK3455" s="21"/>
      <c r="AL3455" s="186"/>
      <c r="AM3455" s="187"/>
    </row>
    <row r="3456" spans="1:39" x14ac:dyDescent="0.25">
      <c r="A3456" s="161" t="s">
        <v>4102</v>
      </c>
      <c r="B3456" s="199">
        <v>45.265300000000003</v>
      </c>
      <c r="C3456" s="199">
        <v>-112.0822</v>
      </c>
      <c r="D3456" s="88" t="s">
        <v>4050</v>
      </c>
      <c r="E3456" s="86" t="s">
        <v>4054</v>
      </c>
      <c r="F3456" s="88" t="s">
        <v>4051</v>
      </c>
      <c r="G3456" s="86" t="s">
        <v>4096</v>
      </c>
      <c r="H3456" s="86" t="s">
        <v>4081</v>
      </c>
      <c r="I3456" s="88" t="s">
        <v>4194</v>
      </c>
      <c r="J3456" s="47" t="s">
        <v>4276</v>
      </c>
      <c r="K3456" s="42" t="s">
        <v>4107</v>
      </c>
      <c r="L3456" s="137">
        <v>45751.40481511574</v>
      </c>
      <c r="M3456" s="14">
        <v>33.194499999999998</v>
      </c>
      <c r="N3456" s="14">
        <v>20.382300000000001</v>
      </c>
      <c r="O3456" s="15">
        <f t="shared" si="113"/>
        <v>0.61402642003946439</v>
      </c>
      <c r="P3456" s="16">
        <v>7.7592800000000003E-2</v>
      </c>
      <c r="Q3456" s="16">
        <v>8.2899076674192215E-3</v>
      </c>
      <c r="R3456" s="17">
        <v>1.11524E-2</v>
      </c>
      <c r="S3456" s="17">
        <v>3.5781522500866284E-4</v>
      </c>
      <c r="T3456" s="17">
        <v>5.1493200000000003E-2</v>
      </c>
      <c r="U3456" s="18">
        <v>90.785200000000003</v>
      </c>
      <c r="V3456" s="18">
        <v>2.9141644085425242</v>
      </c>
      <c r="W3456" s="19">
        <v>5.1137000000000002E-2</v>
      </c>
      <c r="X3456" s="19">
        <v>5.6047533870902831E-3</v>
      </c>
      <c r="Y3456" s="18">
        <v>0.22705258604038084</v>
      </c>
      <c r="Z3456" s="20">
        <v>3.7502899999999999E-3</v>
      </c>
      <c r="AA3456" s="20">
        <v>3.1593271440868547E-4</v>
      </c>
      <c r="AB3456" s="237">
        <v>70.287790146191611</v>
      </c>
      <c r="AC3456" s="237">
        <v>2.3357234144781014</v>
      </c>
      <c r="AD3456" s="238">
        <v>0.93025494335842285</v>
      </c>
      <c r="AE3456" s="239">
        <v>70.619099811218234</v>
      </c>
      <c r="AF3456" s="239">
        <v>2.2668415912854107</v>
      </c>
      <c r="AG3456" s="240">
        <v>75.913705501276795</v>
      </c>
      <c r="AH3456" s="240">
        <v>8.1105155284670634</v>
      </c>
      <c r="AI3456" s="239">
        <v>247.01016045452437</v>
      </c>
      <c r="AJ3456" s="239">
        <v>252.35895142202986</v>
      </c>
      <c r="AK3456" s="21"/>
      <c r="AL3456" s="186"/>
      <c r="AM3456" s="187"/>
    </row>
    <row r="3457" spans="1:39" x14ac:dyDescent="0.25">
      <c r="A3457" s="161" t="s">
        <v>4102</v>
      </c>
      <c r="B3457" s="199">
        <v>45.265300000000003</v>
      </c>
      <c r="C3457" s="199">
        <v>-112.0822</v>
      </c>
      <c r="D3457" s="88" t="s">
        <v>4050</v>
      </c>
      <c r="E3457" s="86" t="s">
        <v>4054</v>
      </c>
      <c r="F3457" s="88" t="s">
        <v>4051</v>
      </c>
      <c r="G3457" s="86" t="s">
        <v>4096</v>
      </c>
      <c r="H3457" s="86" t="s">
        <v>4081</v>
      </c>
      <c r="I3457" s="88" t="s">
        <v>4194</v>
      </c>
      <c r="J3457" s="47" t="s">
        <v>4276</v>
      </c>
      <c r="K3457" s="42" t="s">
        <v>1541</v>
      </c>
      <c r="L3457" s="137">
        <v>45748.799010810188</v>
      </c>
      <c r="M3457" s="14">
        <v>146.40199999999999</v>
      </c>
      <c r="N3457" s="14">
        <v>143.21199999999999</v>
      </c>
      <c r="O3457" s="15">
        <f t="shared" si="113"/>
        <v>0.97821068018196478</v>
      </c>
      <c r="P3457" s="16">
        <v>7.5139999999999998E-2</v>
      </c>
      <c r="Q3457" s="16">
        <v>5.8844515379430223E-3</v>
      </c>
      <c r="R3457" s="17">
        <v>1.1042400000000001E-2</v>
      </c>
      <c r="S3457" s="17">
        <v>2.6468365915749317E-4</v>
      </c>
      <c r="T3457" s="17">
        <v>0.29769899999999999</v>
      </c>
      <c r="U3457" s="18">
        <v>90.774000000000001</v>
      </c>
      <c r="V3457" s="18">
        <v>2.191758260849038</v>
      </c>
      <c r="W3457" s="19">
        <v>4.9181900000000001E-2</v>
      </c>
      <c r="X3457" s="19">
        <v>3.3248242352256754E-3</v>
      </c>
      <c r="Y3457" s="18">
        <v>-0.78979107697394657</v>
      </c>
      <c r="Z3457" s="20">
        <v>3.6645599999999999E-3</v>
      </c>
      <c r="AA3457" s="20">
        <v>1.2022112213101324E-4</v>
      </c>
      <c r="AB3457" s="237">
        <v>70.470895084217346</v>
      </c>
      <c r="AC3457" s="237">
        <v>1.7130815248253415</v>
      </c>
      <c r="AD3457" s="238">
        <v>0.96588920486323748</v>
      </c>
      <c r="AE3457" s="239">
        <v>70.627765474392135</v>
      </c>
      <c r="AF3457" s="239">
        <v>1.7053229826140464</v>
      </c>
      <c r="AG3457" s="240">
        <v>73.122015567398833</v>
      </c>
      <c r="AH3457" s="240">
        <v>5.7264167815154874</v>
      </c>
      <c r="AI3457" s="239">
        <v>156.5116555113888</v>
      </c>
      <c r="AJ3457" s="239">
        <v>158.24797535443136</v>
      </c>
      <c r="AK3457" s="21"/>
      <c r="AL3457" s="186"/>
      <c r="AM3457" s="187"/>
    </row>
    <row r="3458" spans="1:39" x14ac:dyDescent="0.25">
      <c r="A3458" s="161" t="s">
        <v>4102</v>
      </c>
      <c r="B3458" s="199">
        <v>45.265300000000003</v>
      </c>
      <c r="C3458" s="199">
        <v>-112.0822</v>
      </c>
      <c r="D3458" s="88" t="s">
        <v>4050</v>
      </c>
      <c r="E3458" s="86" t="s">
        <v>4054</v>
      </c>
      <c r="F3458" s="88" t="s">
        <v>4051</v>
      </c>
      <c r="G3458" s="86" t="s">
        <v>4096</v>
      </c>
      <c r="H3458" s="86" t="s">
        <v>4081</v>
      </c>
      <c r="I3458" s="88" t="s">
        <v>4194</v>
      </c>
      <c r="J3458" s="47" t="s">
        <v>4276</v>
      </c>
      <c r="K3458" s="42" t="s">
        <v>1488</v>
      </c>
      <c r="L3458" s="137">
        <v>45748.7739325</v>
      </c>
      <c r="M3458" s="14">
        <v>116.529</v>
      </c>
      <c r="N3458" s="14">
        <v>87.024799999999999</v>
      </c>
      <c r="O3458" s="15">
        <f t="shared" si="113"/>
        <v>0.7468080906898712</v>
      </c>
      <c r="P3458" s="16">
        <v>7.7078199999999999E-2</v>
      </c>
      <c r="Q3458" s="16">
        <v>3.610159170520879E-3</v>
      </c>
      <c r="R3458" s="17">
        <v>1.1174699999999999E-2</v>
      </c>
      <c r="S3458" s="17">
        <v>2.7339839772207885E-4</v>
      </c>
      <c r="T3458" s="17">
        <v>0.60677199999999998</v>
      </c>
      <c r="U3458" s="18">
        <v>89.680700000000002</v>
      </c>
      <c r="V3458" s="18">
        <v>2.1371122341599191</v>
      </c>
      <c r="W3458" s="19">
        <v>5.0122800000000002E-2</v>
      </c>
      <c r="X3458" s="19">
        <v>1.9042266230509437E-3</v>
      </c>
      <c r="Y3458" s="18">
        <v>-0.69597112057765487</v>
      </c>
      <c r="Z3458" s="20">
        <v>3.5754300000000001E-3</v>
      </c>
      <c r="AA3458" s="20">
        <v>9.6354075877048398E-5</v>
      </c>
      <c r="AB3458" s="237">
        <v>71.241830355948224</v>
      </c>
      <c r="AC3458" s="237">
        <v>1.6996251044873036</v>
      </c>
      <c r="AD3458" s="238">
        <v>0.94874559045000906</v>
      </c>
      <c r="AE3458" s="239">
        <v>71.484034155278351</v>
      </c>
      <c r="AF3458" s="239">
        <v>1.7034813949974841</v>
      </c>
      <c r="AG3458" s="240">
        <v>75.345840734155132</v>
      </c>
      <c r="AH3458" s="240">
        <v>3.5290195916227383</v>
      </c>
      <c r="AI3458" s="239">
        <v>200.69183489914042</v>
      </c>
      <c r="AJ3458" s="239">
        <v>88.214050733805735</v>
      </c>
      <c r="AK3458" s="21"/>
      <c r="AL3458" s="186"/>
      <c r="AM3458" s="187"/>
    </row>
    <row r="3459" spans="1:39" x14ac:dyDescent="0.25">
      <c r="A3459" s="161" t="s">
        <v>4102</v>
      </c>
      <c r="B3459" s="199">
        <v>45.265300000000003</v>
      </c>
      <c r="C3459" s="199">
        <v>-112.0822</v>
      </c>
      <c r="D3459" s="88" t="s">
        <v>4050</v>
      </c>
      <c r="E3459" s="86" t="s">
        <v>4054</v>
      </c>
      <c r="F3459" s="88" t="s">
        <v>4051</v>
      </c>
      <c r="G3459" s="86" t="s">
        <v>4096</v>
      </c>
      <c r="H3459" s="86" t="s">
        <v>4081</v>
      </c>
      <c r="I3459" s="88" t="s">
        <v>4194</v>
      </c>
      <c r="J3459" s="47" t="s">
        <v>4276</v>
      </c>
      <c r="K3459" s="42" t="s">
        <v>1497</v>
      </c>
      <c r="L3459" s="137">
        <v>45748.778628854168</v>
      </c>
      <c r="M3459" s="14">
        <v>274.04599999999999</v>
      </c>
      <c r="N3459" s="14">
        <v>165.21600000000001</v>
      </c>
      <c r="O3459" s="15">
        <f t="shared" si="113"/>
        <v>0.60287688928136152</v>
      </c>
      <c r="P3459" s="16">
        <v>7.4128100000000002E-2</v>
      </c>
      <c r="Q3459" s="16">
        <v>2.3030127238780076E-3</v>
      </c>
      <c r="R3459" s="17">
        <v>1.11336E-2</v>
      </c>
      <c r="S3459" s="17">
        <v>2.4475367945957422E-4</v>
      </c>
      <c r="T3459" s="17">
        <v>0.40965400000000002</v>
      </c>
      <c r="U3459" s="18">
        <v>89.800399999999996</v>
      </c>
      <c r="V3459" s="18">
        <v>1.9702160328451295</v>
      </c>
      <c r="W3459" s="19">
        <v>4.8424000000000002E-2</v>
      </c>
      <c r="X3459" s="19">
        <v>1.420136922729636E-3</v>
      </c>
      <c r="Y3459" s="18">
        <v>-6.1453740591151336E-2</v>
      </c>
      <c r="Z3459" s="20">
        <v>3.6209499999999999E-3</v>
      </c>
      <c r="AA3459" s="20">
        <v>8.5654407108099243E-5</v>
      </c>
      <c r="AB3459" s="237">
        <v>71.300444480652601</v>
      </c>
      <c r="AC3459" s="237">
        <v>1.5645786995907485</v>
      </c>
      <c r="AD3459" s="238">
        <v>0.9807852836292027</v>
      </c>
      <c r="AE3459" s="239">
        <v>71.38927473115308</v>
      </c>
      <c r="AF3459" s="239">
        <v>1.5662769169012996</v>
      </c>
      <c r="AG3459" s="240">
        <v>72.78787306737631</v>
      </c>
      <c r="AH3459" s="240">
        <v>2.2613745370269167</v>
      </c>
      <c r="AI3459" s="239">
        <v>120.03527451648822</v>
      </c>
      <c r="AJ3459" s="239">
        <v>69.115322031433976</v>
      </c>
      <c r="AK3459" s="21"/>
      <c r="AL3459" s="186"/>
      <c r="AM3459" s="187"/>
    </row>
    <row r="3460" spans="1:39" x14ac:dyDescent="0.25">
      <c r="A3460" s="161" t="s">
        <v>4102</v>
      </c>
      <c r="B3460" s="199">
        <v>45.265300000000003</v>
      </c>
      <c r="C3460" s="199">
        <v>-112.0822</v>
      </c>
      <c r="D3460" s="88" t="s">
        <v>4050</v>
      </c>
      <c r="E3460" s="86" t="s">
        <v>4054</v>
      </c>
      <c r="F3460" s="88" t="s">
        <v>4051</v>
      </c>
      <c r="G3460" s="86" t="s">
        <v>4096</v>
      </c>
      <c r="H3460" s="86" t="s">
        <v>4081</v>
      </c>
      <c r="I3460" s="88" t="s">
        <v>4194</v>
      </c>
      <c r="J3460" s="47" t="s">
        <v>4276</v>
      </c>
      <c r="K3460" s="42" t="s">
        <v>4108</v>
      </c>
      <c r="L3460" s="137">
        <v>45751.414840092591</v>
      </c>
      <c r="M3460" s="14">
        <v>842.87</v>
      </c>
      <c r="N3460" s="14">
        <v>412.49700000000001</v>
      </c>
      <c r="O3460" s="15">
        <f t="shared" si="113"/>
        <v>0.48939575498000881</v>
      </c>
      <c r="P3460" s="16">
        <v>7.3361800000000005E-2</v>
      </c>
      <c r="Q3460" s="16">
        <v>1.9067566434382757E-3</v>
      </c>
      <c r="R3460" s="17">
        <v>1.11311E-2</v>
      </c>
      <c r="S3460" s="17">
        <v>2.4472272429016474E-4</v>
      </c>
      <c r="T3460" s="17">
        <v>0.52077099999999998</v>
      </c>
      <c r="U3460" s="18">
        <v>89.723699999999994</v>
      </c>
      <c r="V3460" s="18">
        <v>1.9746956211072124</v>
      </c>
      <c r="W3460" s="19">
        <v>4.7595400000000003E-2</v>
      </c>
      <c r="X3460" s="19">
        <v>1.1614928655351269E-3</v>
      </c>
      <c r="Y3460" s="18">
        <v>1.7010114523734046E-2</v>
      </c>
      <c r="Z3460" s="20">
        <v>3.4190100000000001E-3</v>
      </c>
      <c r="AA3460" s="20">
        <v>7.8309665502286497E-5</v>
      </c>
      <c r="AB3460" s="237">
        <v>71.435966570160971</v>
      </c>
      <c r="AC3460" s="237">
        <v>1.5710347044470707</v>
      </c>
      <c r="AD3460" s="238">
        <v>0.99728691576722606</v>
      </c>
      <c r="AE3460" s="239">
        <v>71.449964654477427</v>
      </c>
      <c r="AF3460" s="239">
        <v>1.572515760400671</v>
      </c>
      <c r="AG3460" s="240">
        <v>71.644341788551415</v>
      </c>
      <c r="AH3460" s="240">
        <v>1.8621179506239334</v>
      </c>
      <c r="AI3460" s="239">
        <v>79.20515349389693</v>
      </c>
      <c r="AJ3460" s="239">
        <v>57.951034998796224</v>
      </c>
      <c r="AK3460" s="21"/>
      <c r="AL3460" s="186"/>
      <c r="AM3460" s="187"/>
    </row>
    <row r="3461" spans="1:39" x14ac:dyDescent="0.25">
      <c r="A3461" s="161" t="s">
        <v>4102</v>
      </c>
      <c r="B3461" s="199">
        <v>45.265300000000003</v>
      </c>
      <c r="C3461" s="199">
        <v>-112.0822</v>
      </c>
      <c r="D3461" s="88" t="s">
        <v>4050</v>
      </c>
      <c r="E3461" s="86" t="s">
        <v>4054</v>
      </c>
      <c r="F3461" s="88" t="s">
        <v>4051</v>
      </c>
      <c r="G3461" s="86" t="s">
        <v>4096</v>
      </c>
      <c r="H3461" s="86" t="s">
        <v>4081</v>
      </c>
      <c r="I3461" s="88" t="s">
        <v>4194</v>
      </c>
      <c r="J3461" s="47" t="s">
        <v>4276</v>
      </c>
      <c r="K3461" s="42" t="s">
        <v>1455</v>
      </c>
      <c r="L3461" s="137">
        <v>45748.759112951389</v>
      </c>
      <c r="M3461" s="14">
        <v>291.28199999999998</v>
      </c>
      <c r="N3461" s="14">
        <v>147.48699999999999</v>
      </c>
      <c r="O3461" s="15">
        <f t="shared" si="113"/>
        <v>0.50633750111575726</v>
      </c>
      <c r="P3461" s="16">
        <v>7.3805599999999999E-2</v>
      </c>
      <c r="Q3461" s="16">
        <v>2.0729297096004004E-3</v>
      </c>
      <c r="R3461" s="17">
        <v>1.11456E-2</v>
      </c>
      <c r="S3461" s="17">
        <v>2.4337308478188384E-4</v>
      </c>
      <c r="T3461" s="17">
        <v>0.50196700000000005</v>
      </c>
      <c r="U3461" s="18">
        <v>89.662899999999993</v>
      </c>
      <c r="V3461" s="18">
        <v>1.9640018244871871</v>
      </c>
      <c r="W3461" s="19">
        <v>4.7764899999999999E-2</v>
      </c>
      <c r="X3461" s="19">
        <v>1.2571260798873755E-3</v>
      </c>
      <c r="Y3461" s="18">
        <v>-5.3503383541695454E-2</v>
      </c>
      <c r="Z3461" s="20">
        <v>3.5490600000000001E-3</v>
      </c>
      <c r="AA3461" s="20">
        <v>8.6013871076704845E-5</v>
      </c>
      <c r="AB3461" s="237">
        <v>71.468915045378978</v>
      </c>
      <c r="AC3461" s="237">
        <v>1.5635162803417142</v>
      </c>
      <c r="AD3461" s="238">
        <v>0.99388945978136245</v>
      </c>
      <c r="AE3461" s="239">
        <v>71.498146854547187</v>
      </c>
      <c r="AF3461" s="239">
        <v>1.566115872560262</v>
      </c>
      <c r="AG3461" s="240">
        <v>71.937725217727404</v>
      </c>
      <c r="AH3461" s="240">
        <v>2.0204679298711357</v>
      </c>
      <c r="AI3461" s="239">
        <v>87.640434834088666</v>
      </c>
      <c r="AJ3461" s="239">
        <v>62.401446991691813</v>
      </c>
      <c r="AK3461" s="21"/>
      <c r="AL3461" s="186"/>
      <c r="AM3461" s="187"/>
    </row>
    <row r="3462" spans="1:39" x14ac:dyDescent="0.25">
      <c r="A3462" s="161" t="s">
        <v>4102</v>
      </c>
      <c r="B3462" s="199">
        <v>45.265300000000003</v>
      </c>
      <c r="C3462" s="199">
        <v>-112.0822</v>
      </c>
      <c r="D3462" s="88" t="s">
        <v>4050</v>
      </c>
      <c r="E3462" s="86" t="s">
        <v>4054</v>
      </c>
      <c r="F3462" s="88" t="s">
        <v>4051</v>
      </c>
      <c r="G3462" s="86" t="s">
        <v>4096</v>
      </c>
      <c r="H3462" s="86" t="s">
        <v>4081</v>
      </c>
      <c r="I3462" s="88" t="s">
        <v>4194</v>
      </c>
      <c r="J3462" s="47" t="s">
        <v>4276</v>
      </c>
      <c r="K3462" s="42" t="s">
        <v>4109</v>
      </c>
      <c r="L3462" s="137">
        <v>45751.408597118054</v>
      </c>
      <c r="M3462" s="14">
        <v>631.59500000000003</v>
      </c>
      <c r="N3462" s="14">
        <v>225.46299999999999</v>
      </c>
      <c r="O3462" s="15">
        <f t="shared" si="113"/>
        <v>0.35697401024390629</v>
      </c>
      <c r="P3462" s="16">
        <v>7.3571800000000007E-2</v>
      </c>
      <c r="Q3462" s="16">
        <v>2.0431075362290648E-3</v>
      </c>
      <c r="R3462" s="17">
        <v>1.1155399999999999E-2</v>
      </c>
      <c r="S3462" s="17">
        <v>2.5267669414490921E-4</v>
      </c>
      <c r="T3462" s="17">
        <v>0.52311700000000005</v>
      </c>
      <c r="U3462" s="18">
        <v>89.6</v>
      </c>
      <c r="V3462" s="18">
        <v>2.0257701653800706</v>
      </c>
      <c r="W3462" s="19">
        <v>4.7763300000000002E-2</v>
      </c>
      <c r="X3462" s="19">
        <v>1.2330215060561596E-3</v>
      </c>
      <c r="Y3462" s="18">
        <v>1.8619732430154381E-2</v>
      </c>
      <c r="Z3462" s="20">
        <v>3.53608E-3</v>
      </c>
      <c r="AA3462" s="20">
        <v>8.7047571818230511E-5</v>
      </c>
      <c r="AB3462" s="237">
        <v>71.519044142545724</v>
      </c>
      <c r="AC3462" s="237">
        <v>1.6141461898130314</v>
      </c>
      <c r="AD3462" s="238">
        <v>0.99394188868140254</v>
      </c>
      <c r="AE3462" s="239">
        <v>71.548061679605254</v>
      </c>
      <c r="AF3462" s="239">
        <v>1.6176331332736322</v>
      </c>
      <c r="AG3462" s="240">
        <v>71.984149671489718</v>
      </c>
      <c r="AH3462" s="240">
        <v>1.9990180841417717</v>
      </c>
      <c r="AI3462" s="239">
        <v>87.561011831274158</v>
      </c>
      <c r="AJ3462" s="239">
        <v>61.207898319351486</v>
      </c>
      <c r="AK3462" s="21"/>
      <c r="AL3462" s="186"/>
      <c r="AM3462" s="187"/>
    </row>
    <row r="3463" spans="1:39" x14ac:dyDescent="0.25">
      <c r="A3463" s="161" t="s">
        <v>4102</v>
      </c>
      <c r="B3463" s="199">
        <v>45.265300000000003</v>
      </c>
      <c r="C3463" s="199">
        <v>-112.0822</v>
      </c>
      <c r="D3463" s="88" t="s">
        <v>4050</v>
      </c>
      <c r="E3463" s="86" t="s">
        <v>4054</v>
      </c>
      <c r="F3463" s="88" t="s">
        <v>4051</v>
      </c>
      <c r="G3463" s="86" t="s">
        <v>4096</v>
      </c>
      <c r="H3463" s="86" t="s">
        <v>4081</v>
      </c>
      <c r="I3463" s="88" t="s">
        <v>4194</v>
      </c>
      <c r="J3463" s="47" t="s">
        <v>4276</v>
      </c>
      <c r="K3463" s="42" t="s">
        <v>1471</v>
      </c>
      <c r="L3463" s="137">
        <v>45748.766750023147</v>
      </c>
      <c r="M3463" s="14">
        <v>77.463700000000003</v>
      </c>
      <c r="N3463" s="14">
        <v>53.714399999999998</v>
      </c>
      <c r="O3463" s="15">
        <f t="shared" si="113"/>
        <v>0.6934138183433014</v>
      </c>
      <c r="P3463" s="16">
        <v>7.8285400000000005E-2</v>
      </c>
      <c r="Q3463" s="16">
        <v>5.4962578089245411E-3</v>
      </c>
      <c r="R3463" s="17">
        <v>1.1217400000000001E-2</v>
      </c>
      <c r="S3463" s="17">
        <v>2.6388489384578275E-4</v>
      </c>
      <c r="T3463" s="17">
        <v>0.35925600000000002</v>
      </c>
      <c r="U3463" s="18">
        <v>89.247200000000007</v>
      </c>
      <c r="V3463" s="18">
        <v>2.1025306085848072</v>
      </c>
      <c r="W3463" s="19">
        <v>5.01792E-2</v>
      </c>
      <c r="X3463" s="19">
        <v>3.0789223501017362E-3</v>
      </c>
      <c r="Y3463" s="18">
        <v>-0.69876117434607732</v>
      </c>
      <c r="Z3463" s="20">
        <v>3.5376299999999999E-3</v>
      </c>
      <c r="AA3463" s="20">
        <v>1.6588529774142131E-4</v>
      </c>
      <c r="AB3463" s="237">
        <v>71.581461174199518</v>
      </c>
      <c r="AC3463" s="237">
        <v>1.7027598830186648</v>
      </c>
      <c r="AD3463" s="238">
        <v>0.94785921132512563</v>
      </c>
      <c r="AE3463" s="239">
        <v>71.8293259136762</v>
      </c>
      <c r="AF3463" s="239">
        <v>1.6921915346085714</v>
      </c>
      <c r="AG3463" s="240">
        <v>75.780585402823064</v>
      </c>
      <c r="AH3463" s="240">
        <v>5.3203998994083106</v>
      </c>
      <c r="AI3463" s="239">
        <v>203.30249586473283</v>
      </c>
      <c r="AJ3463" s="239">
        <v>142.40407578453912</v>
      </c>
      <c r="AK3463" s="21"/>
      <c r="AL3463" s="186"/>
      <c r="AM3463" s="187"/>
    </row>
    <row r="3464" spans="1:39" x14ac:dyDescent="0.25">
      <c r="A3464" s="161" t="s">
        <v>4102</v>
      </c>
      <c r="B3464" s="199">
        <v>45.265300000000003</v>
      </c>
      <c r="C3464" s="199">
        <v>-112.0822</v>
      </c>
      <c r="D3464" s="88" t="s">
        <v>4050</v>
      </c>
      <c r="E3464" s="86" t="s">
        <v>4054</v>
      </c>
      <c r="F3464" s="88" t="s">
        <v>4051</v>
      </c>
      <c r="G3464" s="86" t="s">
        <v>4096</v>
      </c>
      <c r="H3464" s="86" t="s">
        <v>4081</v>
      </c>
      <c r="I3464" s="88" t="s">
        <v>4194</v>
      </c>
      <c r="J3464" s="47" t="s">
        <v>4276</v>
      </c>
      <c r="K3464" s="42" t="s">
        <v>1542</v>
      </c>
      <c r="L3464" s="137">
        <v>45748.799432453707</v>
      </c>
      <c r="M3464" s="14">
        <v>956.399</v>
      </c>
      <c r="N3464" s="14">
        <v>355.12400000000002</v>
      </c>
      <c r="O3464" s="15">
        <f t="shared" si="113"/>
        <v>0.3713136462919765</v>
      </c>
      <c r="P3464" s="16">
        <v>7.38423E-2</v>
      </c>
      <c r="Q3464" s="16">
        <v>2.0814559820750474E-3</v>
      </c>
      <c r="R3464" s="17">
        <v>1.1181099999999999E-2</v>
      </c>
      <c r="S3464" s="17">
        <v>2.5045815083562362E-4</v>
      </c>
      <c r="T3464" s="17">
        <v>0.62092000000000003</v>
      </c>
      <c r="U3464" s="18">
        <v>89.472200000000001</v>
      </c>
      <c r="V3464" s="18">
        <v>1.9993055465878649</v>
      </c>
      <c r="W3464" s="19">
        <v>4.78185E-2</v>
      </c>
      <c r="X3464" s="19">
        <v>1.1876514076209401E-3</v>
      </c>
      <c r="Y3464" s="18">
        <v>-0.26700360345208457</v>
      </c>
      <c r="Z3464" s="20">
        <v>3.6240500000000002E-3</v>
      </c>
      <c r="AA3464" s="20">
        <v>9.1954679882483422E-5</v>
      </c>
      <c r="AB3464" s="237">
        <v>71.615821439173629</v>
      </c>
      <c r="AC3464" s="237">
        <v>1.5964299218536089</v>
      </c>
      <c r="AD3464" s="238">
        <v>0.9928755557911696</v>
      </c>
      <c r="AE3464" s="239">
        <v>71.649693410466156</v>
      </c>
      <c r="AF3464" s="239">
        <v>1.601051828912947</v>
      </c>
      <c r="AG3464" s="240">
        <v>72.163820523683185</v>
      </c>
      <c r="AH3464" s="240">
        <v>2.0341432474125325</v>
      </c>
      <c r="AI3464" s="239">
        <v>90.29888929141778</v>
      </c>
      <c r="AJ3464" s="239">
        <v>58.857540043938435</v>
      </c>
      <c r="AK3464" s="21"/>
      <c r="AL3464" s="186"/>
      <c r="AM3464" s="187"/>
    </row>
    <row r="3465" spans="1:39" x14ac:dyDescent="0.25">
      <c r="A3465" s="161" t="s">
        <v>4102</v>
      </c>
      <c r="B3465" s="199">
        <v>45.265300000000003</v>
      </c>
      <c r="C3465" s="199">
        <v>-112.0822</v>
      </c>
      <c r="D3465" s="88" t="s">
        <v>4050</v>
      </c>
      <c r="E3465" s="86" t="s">
        <v>4054</v>
      </c>
      <c r="F3465" s="88" t="s">
        <v>4051</v>
      </c>
      <c r="G3465" s="86" t="s">
        <v>4096</v>
      </c>
      <c r="H3465" s="86" t="s">
        <v>4081</v>
      </c>
      <c r="I3465" s="88" t="s">
        <v>4194</v>
      </c>
      <c r="J3465" s="47" t="s">
        <v>4276</v>
      </c>
      <c r="K3465" s="42" t="s">
        <v>1508</v>
      </c>
      <c r="L3465" s="137">
        <v>45748.783275023146</v>
      </c>
      <c r="M3465" s="14">
        <v>1357.15</v>
      </c>
      <c r="N3465" s="14">
        <v>288.31900000000002</v>
      </c>
      <c r="O3465" s="15">
        <f t="shared" si="113"/>
        <v>0.21244446081862728</v>
      </c>
      <c r="P3465" s="16">
        <v>7.4274699999999999E-2</v>
      </c>
      <c r="Q3465" s="16">
        <v>1.8434491628835333E-3</v>
      </c>
      <c r="R3465" s="17">
        <v>1.11894E-2</v>
      </c>
      <c r="S3465" s="17">
        <v>2.4923177040658362E-4</v>
      </c>
      <c r="T3465" s="17">
        <v>0.65182899999999999</v>
      </c>
      <c r="U3465" s="18">
        <v>89.402699999999996</v>
      </c>
      <c r="V3465" s="18">
        <v>1.9952939055938603</v>
      </c>
      <c r="W3465" s="19">
        <v>4.7966799999999997E-2</v>
      </c>
      <c r="X3465" s="19">
        <v>1.1023564600853937E-3</v>
      </c>
      <c r="Y3465" s="18">
        <v>4.5718103233742792E-2</v>
      </c>
      <c r="Z3465" s="20">
        <v>3.6118600000000002E-3</v>
      </c>
      <c r="AA3465" s="20">
        <v>8.5297059988782733E-5</v>
      </c>
      <c r="AB3465" s="237">
        <v>71.657851092215509</v>
      </c>
      <c r="AC3465" s="237">
        <v>1.5952149137733802</v>
      </c>
      <c r="AD3465" s="238">
        <v>0.98993492688646068</v>
      </c>
      <c r="AE3465" s="239">
        <v>71.705083919750351</v>
      </c>
      <c r="AF3465" s="239">
        <v>1.6003176296149242</v>
      </c>
      <c r="AG3465" s="240">
        <v>72.434138822919294</v>
      </c>
      <c r="AH3465" s="240">
        <v>1.7977676460127099</v>
      </c>
      <c r="AI3465" s="239">
        <v>97.63193663243068</v>
      </c>
      <c r="AJ3465" s="239">
        <v>54.387132913849733</v>
      </c>
      <c r="AK3465" s="21"/>
      <c r="AL3465" s="186"/>
      <c r="AM3465" s="187"/>
    </row>
    <row r="3466" spans="1:39" x14ac:dyDescent="0.25">
      <c r="A3466" s="161" t="s">
        <v>4102</v>
      </c>
      <c r="B3466" s="199">
        <v>45.265300000000003</v>
      </c>
      <c r="C3466" s="199">
        <v>-112.0822</v>
      </c>
      <c r="D3466" s="88" t="s">
        <v>4050</v>
      </c>
      <c r="E3466" s="86" t="s">
        <v>4054</v>
      </c>
      <c r="F3466" s="88" t="s">
        <v>4051</v>
      </c>
      <c r="G3466" s="86" t="s">
        <v>4096</v>
      </c>
      <c r="H3466" s="86" t="s">
        <v>4081</v>
      </c>
      <c r="I3466" s="88" t="s">
        <v>4194</v>
      </c>
      <c r="J3466" s="47" t="s">
        <v>4276</v>
      </c>
      <c r="K3466" s="42" t="s">
        <v>1492</v>
      </c>
      <c r="L3466" s="137">
        <v>45748.776523263892</v>
      </c>
      <c r="M3466" s="14">
        <v>187.518</v>
      </c>
      <c r="N3466" s="14">
        <v>60.301000000000002</v>
      </c>
      <c r="O3466" s="15">
        <f t="shared" si="113"/>
        <v>0.32157446218496361</v>
      </c>
      <c r="P3466" s="16">
        <v>7.3611899999999994E-2</v>
      </c>
      <c r="Q3466" s="16">
        <v>2.3403245301120098E-3</v>
      </c>
      <c r="R3466" s="17">
        <v>1.12049E-2</v>
      </c>
      <c r="S3466" s="17">
        <v>2.6160379310132334E-4</v>
      </c>
      <c r="T3466" s="17">
        <v>0.31846099999999999</v>
      </c>
      <c r="U3466" s="18">
        <v>89.361400000000003</v>
      </c>
      <c r="V3466" s="18">
        <v>2.0810000586458428</v>
      </c>
      <c r="W3466" s="19">
        <v>4.7952700000000001E-2</v>
      </c>
      <c r="X3466" s="19">
        <v>1.4803383567671279E-3</v>
      </c>
      <c r="Y3466" s="18">
        <v>0.15066851061244332</v>
      </c>
      <c r="Z3466" s="20">
        <v>3.64978E-3</v>
      </c>
      <c r="AA3466" s="20">
        <v>1.139852719704173E-4</v>
      </c>
      <c r="AB3466" s="237">
        <v>71.692123053830215</v>
      </c>
      <c r="AC3466" s="237">
        <v>1.6671193239196258</v>
      </c>
      <c r="AD3466" s="238">
        <v>0.99022926904671127</v>
      </c>
      <c r="AE3466" s="239">
        <v>71.738040017432013</v>
      </c>
      <c r="AF3466" s="239">
        <v>1.6705967619510642</v>
      </c>
      <c r="AG3466" s="240">
        <v>72.445889310557206</v>
      </c>
      <c r="AH3466" s="240">
        <v>2.3032538469904527</v>
      </c>
      <c r="AI3466" s="239">
        <v>96.936135330870144</v>
      </c>
      <c r="AJ3466" s="239">
        <v>73.066639220054071</v>
      </c>
      <c r="AK3466" s="21"/>
      <c r="AL3466" s="186"/>
      <c r="AM3466" s="187"/>
    </row>
    <row r="3467" spans="1:39" x14ac:dyDescent="0.25">
      <c r="A3467" s="161" t="s">
        <v>4102</v>
      </c>
      <c r="B3467" s="199">
        <v>45.265300000000003</v>
      </c>
      <c r="C3467" s="199">
        <v>-112.0822</v>
      </c>
      <c r="D3467" s="88" t="s">
        <v>4050</v>
      </c>
      <c r="E3467" s="86" t="s">
        <v>4054</v>
      </c>
      <c r="F3467" s="88" t="s">
        <v>4051</v>
      </c>
      <c r="G3467" s="86" t="s">
        <v>4096</v>
      </c>
      <c r="H3467" s="86" t="s">
        <v>4081</v>
      </c>
      <c r="I3467" s="88" t="s">
        <v>4194</v>
      </c>
      <c r="J3467" s="47" t="s">
        <v>4276</v>
      </c>
      <c r="K3467" s="42" t="s">
        <v>1468</v>
      </c>
      <c r="L3467" s="137">
        <v>45748.764598877315</v>
      </c>
      <c r="M3467" s="14">
        <v>474.09199999999998</v>
      </c>
      <c r="N3467" s="14">
        <v>181.87299999999999</v>
      </c>
      <c r="O3467" s="15">
        <f t="shared" si="113"/>
        <v>0.3836238535980358</v>
      </c>
      <c r="P3467" s="16">
        <v>7.2866E-2</v>
      </c>
      <c r="Q3467" s="16">
        <v>1.9178483282053353E-3</v>
      </c>
      <c r="R3467" s="17">
        <v>1.1193E-2</v>
      </c>
      <c r="S3467" s="17">
        <v>2.5366001596625355E-4</v>
      </c>
      <c r="T3467" s="17">
        <v>0.39333499999999999</v>
      </c>
      <c r="U3467" s="18">
        <v>89.355699999999999</v>
      </c>
      <c r="V3467" s="18">
        <v>2.0260637983814824</v>
      </c>
      <c r="W3467" s="19">
        <v>4.6921400000000002E-2</v>
      </c>
      <c r="X3467" s="19">
        <v>1.2008699386777905E-3</v>
      </c>
      <c r="Y3467" s="18">
        <v>0.22385854935620608</v>
      </c>
      <c r="Z3467" s="20">
        <v>3.4895799999999999E-3</v>
      </c>
      <c r="AA3467" s="20">
        <v>8.1600873809046921E-5</v>
      </c>
      <c r="AB3467" s="237">
        <v>71.790155357640316</v>
      </c>
      <c r="AC3467" s="237">
        <v>1.6243119263681629</v>
      </c>
      <c r="AD3467" s="238">
        <v>1.0112371929298751</v>
      </c>
      <c r="AE3467" s="239">
        <v>71.74259081686769</v>
      </c>
      <c r="AF3467" s="239">
        <v>1.6267016659950222</v>
      </c>
      <c r="AG3467" s="240">
        <v>70.945364073295835</v>
      </c>
      <c r="AH3467" s="240">
        <v>1.8672967897495303</v>
      </c>
      <c r="AI3467" s="239">
        <v>45.228488186605389</v>
      </c>
      <c r="AJ3467" s="239">
        <v>61.165271886443655</v>
      </c>
      <c r="AK3467" s="21"/>
      <c r="AL3467" s="186"/>
      <c r="AM3467" s="187"/>
    </row>
    <row r="3468" spans="1:39" x14ac:dyDescent="0.25">
      <c r="A3468" s="161" t="s">
        <v>4102</v>
      </c>
      <c r="B3468" s="199">
        <v>45.265300000000003</v>
      </c>
      <c r="C3468" s="199">
        <v>-112.0822</v>
      </c>
      <c r="D3468" s="88" t="s">
        <v>4050</v>
      </c>
      <c r="E3468" s="86" t="s">
        <v>4054</v>
      </c>
      <c r="F3468" s="88" t="s">
        <v>4051</v>
      </c>
      <c r="G3468" s="86" t="s">
        <v>4096</v>
      </c>
      <c r="H3468" s="86" t="s">
        <v>4081</v>
      </c>
      <c r="I3468" s="88" t="s">
        <v>4194</v>
      </c>
      <c r="J3468" s="47" t="s">
        <v>4276</v>
      </c>
      <c r="K3468" s="42" t="s">
        <v>4110</v>
      </c>
      <c r="L3468" s="137">
        <v>45751.400219270836</v>
      </c>
      <c r="M3468" s="14">
        <v>549.45699999999999</v>
      </c>
      <c r="N3468" s="14">
        <v>165.06399999999999</v>
      </c>
      <c r="O3468" s="15">
        <f t="shared" si="113"/>
        <v>0.30041295315193001</v>
      </c>
      <c r="P3468" s="16">
        <v>7.4941300000000002E-2</v>
      </c>
      <c r="Q3468" s="16">
        <v>2.1303598627170953E-3</v>
      </c>
      <c r="R3468" s="17">
        <v>1.12207E-2</v>
      </c>
      <c r="S3468" s="17">
        <v>2.5142654448566089E-4</v>
      </c>
      <c r="T3468" s="17">
        <v>0.51481600000000005</v>
      </c>
      <c r="U3468" s="18">
        <v>89.068899999999999</v>
      </c>
      <c r="V3468" s="18">
        <v>1.9961644605212265</v>
      </c>
      <c r="W3468" s="19">
        <v>4.8658E-2</v>
      </c>
      <c r="X3468" s="19">
        <v>1.2823809400802086E-3</v>
      </c>
      <c r="Y3468" s="18">
        <v>-3.237202214915029E-2</v>
      </c>
      <c r="Z3468" s="20">
        <v>3.5945500000000002E-3</v>
      </c>
      <c r="AA3468" s="20">
        <v>9.0473388473572713E-5</v>
      </c>
      <c r="AB3468" s="237">
        <v>71.862541430717656</v>
      </c>
      <c r="AC3468" s="237">
        <v>1.6128494292013316</v>
      </c>
      <c r="AD3468" s="238">
        <v>0.97647132764853828</v>
      </c>
      <c r="AE3468" s="239">
        <v>71.972315663668809</v>
      </c>
      <c r="AF3468" s="239">
        <v>1.613004973332228</v>
      </c>
      <c r="AG3468" s="240">
        <v>73.706532517433871</v>
      </c>
      <c r="AH3468" s="240">
        <v>2.0952590693675388</v>
      </c>
      <c r="AI3468" s="239">
        <v>131.38422131917949</v>
      </c>
      <c r="AJ3468" s="239">
        <v>61.980301824280318</v>
      </c>
      <c r="AK3468" s="21"/>
      <c r="AL3468" s="186"/>
      <c r="AM3468" s="187"/>
    </row>
    <row r="3469" spans="1:39" x14ac:dyDescent="0.25">
      <c r="A3469" s="161" t="s">
        <v>4102</v>
      </c>
      <c r="B3469" s="199">
        <v>45.265300000000003</v>
      </c>
      <c r="C3469" s="199">
        <v>-112.0822</v>
      </c>
      <c r="D3469" s="88" t="s">
        <v>4050</v>
      </c>
      <c r="E3469" s="86" t="s">
        <v>4054</v>
      </c>
      <c r="F3469" s="88" t="s">
        <v>4051</v>
      </c>
      <c r="G3469" s="86" t="s">
        <v>4096</v>
      </c>
      <c r="H3469" s="86" t="s">
        <v>4081</v>
      </c>
      <c r="I3469" s="88" t="s">
        <v>4194</v>
      </c>
      <c r="J3469" s="47" t="s">
        <v>4276</v>
      </c>
      <c r="K3469" s="42" t="s">
        <v>1477</v>
      </c>
      <c r="L3469" s="137">
        <v>45748.769283738424</v>
      </c>
      <c r="M3469" s="14">
        <v>330.74299999999999</v>
      </c>
      <c r="N3469" s="14">
        <v>207.70699999999999</v>
      </c>
      <c r="O3469" s="15">
        <f t="shared" si="113"/>
        <v>0.6280011973042513</v>
      </c>
      <c r="P3469" s="16">
        <v>7.3418800000000006E-2</v>
      </c>
      <c r="Q3469" s="16">
        <v>2.0174463187346524E-3</v>
      </c>
      <c r="R3469" s="17">
        <v>1.12091E-2</v>
      </c>
      <c r="S3469" s="17">
        <v>2.4944116992389205E-4</v>
      </c>
      <c r="T3469" s="17">
        <v>0.38278899999999999</v>
      </c>
      <c r="U3469" s="18">
        <v>89.194900000000004</v>
      </c>
      <c r="V3469" s="18">
        <v>1.9917278369998246</v>
      </c>
      <c r="W3469" s="19">
        <v>4.7443399999999997E-2</v>
      </c>
      <c r="X3469" s="19">
        <v>1.2644538692672819E-3</v>
      </c>
      <c r="Y3469" s="18">
        <v>0.15398261259524126</v>
      </c>
      <c r="Z3469" s="20">
        <v>3.5142900000000002E-3</v>
      </c>
      <c r="AA3469" s="20">
        <v>8.0173948438379909E-5</v>
      </c>
      <c r="AB3469" s="237">
        <v>71.871694059303422</v>
      </c>
      <c r="AC3469" s="237">
        <v>1.6012504447378657</v>
      </c>
      <c r="AD3469" s="238">
        <v>1.0005429387913887</v>
      </c>
      <c r="AE3469" s="239">
        <v>71.871209583197839</v>
      </c>
      <c r="AF3469" s="239">
        <v>1.604888719037789</v>
      </c>
      <c r="AG3469" s="240">
        <v>71.83220909041151</v>
      </c>
      <c r="AH3469" s="240">
        <v>1.9738490113707732</v>
      </c>
      <c r="AI3469" s="239">
        <v>71.603787880258395</v>
      </c>
      <c r="AJ3469" s="239">
        <v>63.380404048076841</v>
      </c>
      <c r="AK3469" s="21"/>
      <c r="AL3469" s="186"/>
      <c r="AM3469" s="187"/>
    </row>
    <row r="3470" spans="1:39" x14ac:dyDescent="0.25">
      <c r="A3470" s="161" t="s">
        <v>4102</v>
      </c>
      <c r="B3470" s="199">
        <v>45.265300000000003</v>
      </c>
      <c r="C3470" s="199">
        <v>-112.0822</v>
      </c>
      <c r="D3470" s="88" t="s">
        <v>4050</v>
      </c>
      <c r="E3470" s="86" t="s">
        <v>4054</v>
      </c>
      <c r="F3470" s="88" t="s">
        <v>4051</v>
      </c>
      <c r="G3470" s="86" t="s">
        <v>4096</v>
      </c>
      <c r="H3470" s="86" t="s">
        <v>4081</v>
      </c>
      <c r="I3470" s="88" t="s">
        <v>4194</v>
      </c>
      <c r="J3470" s="47" t="s">
        <v>4276</v>
      </c>
      <c r="K3470" s="42" t="s">
        <v>1496</v>
      </c>
      <c r="L3470" s="137">
        <v>45748.778204618058</v>
      </c>
      <c r="M3470" s="14">
        <v>404.84199999999998</v>
      </c>
      <c r="N3470" s="14">
        <v>140.02600000000001</v>
      </c>
      <c r="O3470" s="15">
        <f t="shared" si="113"/>
        <v>0.3458781450541199</v>
      </c>
      <c r="P3470" s="16">
        <v>7.3766999999999999E-2</v>
      </c>
      <c r="Q3470" s="16">
        <v>2.0881152759366518E-3</v>
      </c>
      <c r="R3470" s="17">
        <v>1.1246900000000001E-2</v>
      </c>
      <c r="S3470" s="17">
        <v>2.6160360460054829E-4</v>
      </c>
      <c r="T3470" s="17">
        <v>0.66324399999999994</v>
      </c>
      <c r="U3470" s="18">
        <v>89.019199999999998</v>
      </c>
      <c r="V3470" s="18">
        <v>2.0515958398173848</v>
      </c>
      <c r="W3470" s="19">
        <v>4.7716000000000001E-2</v>
      </c>
      <c r="X3470" s="19">
        <v>1.1937417269091335E-3</v>
      </c>
      <c r="Y3470" s="18">
        <v>-0.1285450897146759</v>
      </c>
      <c r="Z3470" s="20">
        <v>3.6301699999999998E-3</v>
      </c>
      <c r="AA3470" s="20">
        <v>9.104321066065277E-5</v>
      </c>
      <c r="AB3470" s="237">
        <v>71.988215213514096</v>
      </c>
      <c r="AC3470" s="237">
        <v>1.6557359436452235</v>
      </c>
      <c r="AD3470" s="238">
        <v>0.99508167579898976</v>
      </c>
      <c r="AE3470" s="239">
        <v>72.012274672059803</v>
      </c>
      <c r="AF3470" s="239">
        <v>1.6596428987565011</v>
      </c>
      <c r="AG3470" s="240">
        <v>72.36820496592739</v>
      </c>
      <c r="AH3470" s="240">
        <v>2.0485197213044808</v>
      </c>
      <c r="AI3470" s="239">
        <v>85.211333477939647</v>
      </c>
      <c r="AJ3470" s="239">
        <v>59.34281807266035</v>
      </c>
      <c r="AK3470" s="21"/>
      <c r="AL3470" s="186"/>
      <c r="AM3470" s="187"/>
    </row>
    <row r="3471" spans="1:39" x14ac:dyDescent="0.25">
      <c r="A3471" s="161" t="s">
        <v>4102</v>
      </c>
      <c r="B3471" s="199">
        <v>45.265300000000003</v>
      </c>
      <c r="C3471" s="199">
        <v>-112.0822</v>
      </c>
      <c r="D3471" s="88" t="s">
        <v>4050</v>
      </c>
      <c r="E3471" s="86" t="s">
        <v>4054</v>
      </c>
      <c r="F3471" s="88" t="s">
        <v>4051</v>
      </c>
      <c r="G3471" s="86" t="s">
        <v>4096</v>
      </c>
      <c r="H3471" s="86" t="s">
        <v>4081</v>
      </c>
      <c r="I3471" s="88" t="s">
        <v>4194</v>
      </c>
      <c r="J3471" s="47" t="s">
        <v>4276</v>
      </c>
      <c r="K3471" s="42" t="s">
        <v>1454</v>
      </c>
      <c r="L3471" s="137">
        <v>45748.758690381947</v>
      </c>
      <c r="M3471" s="14">
        <v>520.47799999999995</v>
      </c>
      <c r="N3471" s="14">
        <v>421.76400000000001</v>
      </c>
      <c r="O3471" s="15">
        <f t="shared" si="113"/>
        <v>0.81033972617478556</v>
      </c>
      <c r="P3471" s="16">
        <v>7.4092599999999995E-2</v>
      </c>
      <c r="Q3471" s="16">
        <v>1.9866546046819512E-3</v>
      </c>
      <c r="R3471" s="17">
        <v>1.12455E-2</v>
      </c>
      <c r="S3471" s="17">
        <v>2.5640310065207873E-4</v>
      </c>
      <c r="T3471" s="17">
        <v>0.68613500000000005</v>
      </c>
      <c r="U3471" s="18">
        <v>88.958200000000005</v>
      </c>
      <c r="V3471" s="18">
        <v>2.0245018120742695</v>
      </c>
      <c r="W3471" s="19">
        <v>4.7535500000000001E-2</v>
      </c>
      <c r="X3471" s="19">
        <v>1.1339625894803585E-3</v>
      </c>
      <c r="Y3471" s="18">
        <v>-0.11316769447443156</v>
      </c>
      <c r="Z3471" s="20">
        <v>3.58699E-3</v>
      </c>
      <c r="AA3471" s="20">
        <v>8.4300179982251517E-5</v>
      </c>
      <c r="AB3471" s="237">
        <v>72.053825959420124</v>
      </c>
      <c r="AC3471" s="237">
        <v>1.6354643924936256</v>
      </c>
      <c r="AD3471" s="238">
        <v>0.99874858871004002</v>
      </c>
      <c r="AE3471" s="239">
        <v>72.061379619513005</v>
      </c>
      <c r="AF3471" s="239">
        <v>1.6399656650008194</v>
      </c>
      <c r="AG3471" s="240">
        <v>72.151671035235978</v>
      </c>
      <c r="AH3471" s="240">
        <v>1.9346122217016131</v>
      </c>
      <c r="AI3471" s="239">
        <v>76.213808757318219</v>
      </c>
      <c r="AJ3471" s="239">
        <v>56.680471768179537</v>
      </c>
      <c r="AK3471" s="21"/>
      <c r="AL3471" s="186"/>
      <c r="AM3471" s="187"/>
    </row>
    <row r="3472" spans="1:39" x14ac:dyDescent="0.25">
      <c r="A3472" s="161" t="s">
        <v>4102</v>
      </c>
      <c r="B3472" s="199">
        <v>45.265300000000003</v>
      </c>
      <c r="C3472" s="199">
        <v>-112.0822</v>
      </c>
      <c r="D3472" s="88" t="s">
        <v>4050</v>
      </c>
      <c r="E3472" s="86" t="s">
        <v>4054</v>
      </c>
      <c r="F3472" s="88" t="s">
        <v>4051</v>
      </c>
      <c r="G3472" s="86" t="s">
        <v>4096</v>
      </c>
      <c r="H3472" s="86" t="s">
        <v>4081</v>
      </c>
      <c r="I3472" s="88" t="s">
        <v>4194</v>
      </c>
      <c r="J3472" s="47" t="s">
        <v>4276</v>
      </c>
      <c r="K3472" s="42" t="s">
        <v>4111</v>
      </c>
      <c r="L3472" s="137">
        <v>45751.421125659719</v>
      </c>
      <c r="M3472" s="14">
        <v>543.41800000000001</v>
      </c>
      <c r="N3472" s="14">
        <v>356.89400000000001</v>
      </c>
      <c r="O3472" s="15">
        <f t="shared" si="113"/>
        <v>0.65675778130279083</v>
      </c>
      <c r="P3472" s="16">
        <v>7.2709399999999993E-2</v>
      </c>
      <c r="Q3472" s="16">
        <v>2.0179622225016997E-3</v>
      </c>
      <c r="R3472" s="17">
        <v>1.12271E-2</v>
      </c>
      <c r="S3472" s="17">
        <v>2.4935585688730074E-4</v>
      </c>
      <c r="T3472" s="17">
        <v>0.40633799999999998</v>
      </c>
      <c r="U3472" s="18">
        <v>88.980099999999993</v>
      </c>
      <c r="V3472" s="18">
        <v>1.9709351606280712</v>
      </c>
      <c r="W3472" s="19">
        <v>4.71122E-2</v>
      </c>
      <c r="X3472" s="19">
        <v>1.2639165727736938E-3</v>
      </c>
      <c r="Y3472" s="18">
        <v>0.11775894042289979</v>
      </c>
      <c r="Z3472" s="20">
        <v>3.4070599999999999E-3</v>
      </c>
      <c r="AA3472" s="20">
        <v>8.0572571935677963E-5</v>
      </c>
      <c r="AB3472" s="237">
        <v>72.074686858216253</v>
      </c>
      <c r="AC3472" s="237">
        <v>1.5931353638257324</v>
      </c>
      <c r="AD3472" s="238">
        <v>1.0074036866966565</v>
      </c>
      <c r="AE3472" s="239">
        <v>72.04374243460596</v>
      </c>
      <c r="AF3472" s="239">
        <v>1.5957899020971824</v>
      </c>
      <c r="AG3472" s="240">
        <v>71.514273161777055</v>
      </c>
      <c r="AH3472" s="240">
        <v>1.9847929099969646</v>
      </c>
      <c r="AI3472" s="239">
        <v>54.918173277908529</v>
      </c>
      <c r="AJ3472" s="239">
        <v>63.998975198461999</v>
      </c>
      <c r="AK3472" s="21"/>
      <c r="AL3472" s="186"/>
      <c r="AM3472" s="187"/>
    </row>
    <row r="3473" spans="1:39" x14ac:dyDescent="0.25">
      <c r="A3473" s="161" t="s">
        <v>4102</v>
      </c>
      <c r="B3473" s="199">
        <v>45.265300000000003</v>
      </c>
      <c r="C3473" s="199">
        <v>-112.0822</v>
      </c>
      <c r="D3473" s="88" t="s">
        <v>4050</v>
      </c>
      <c r="E3473" s="86" t="s">
        <v>4054</v>
      </c>
      <c r="F3473" s="88" t="s">
        <v>4051</v>
      </c>
      <c r="G3473" s="86" t="s">
        <v>4096</v>
      </c>
      <c r="H3473" s="86" t="s">
        <v>4081</v>
      </c>
      <c r="I3473" s="88" t="s">
        <v>4194</v>
      </c>
      <c r="J3473" s="47" t="s">
        <v>4276</v>
      </c>
      <c r="K3473" s="42" t="s">
        <v>4112</v>
      </c>
      <c r="L3473" s="137">
        <v>45751.407760405091</v>
      </c>
      <c r="M3473" s="14">
        <v>469.31200000000001</v>
      </c>
      <c r="N3473" s="14">
        <v>209.21600000000001</v>
      </c>
      <c r="O3473" s="15">
        <f t="shared" si="113"/>
        <v>0.44579299059048139</v>
      </c>
      <c r="P3473" s="16">
        <v>7.3803599999999997E-2</v>
      </c>
      <c r="Q3473" s="16">
        <v>2.051248021591733E-3</v>
      </c>
      <c r="R3473" s="17">
        <v>1.1247999999999999E-2</v>
      </c>
      <c r="S3473" s="17">
        <v>2.5172077533648266E-4</v>
      </c>
      <c r="T3473" s="17">
        <v>0.44909900000000003</v>
      </c>
      <c r="U3473" s="18">
        <v>88.837100000000007</v>
      </c>
      <c r="V3473" s="18">
        <v>1.9878413080937827</v>
      </c>
      <c r="W3473" s="19">
        <v>4.7564000000000002E-2</v>
      </c>
      <c r="X3473" s="19">
        <v>1.2547762461506834E-3</v>
      </c>
      <c r="Y3473" s="18">
        <v>7.0016450726538657E-2</v>
      </c>
      <c r="Z3473" s="20">
        <v>3.5348799999999998E-3</v>
      </c>
      <c r="AA3473" s="20">
        <v>8.6154513656859562E-5</v>
      </c>
      <c r="AB3473" s="237">
        <v>72.149079380981732</v>
      </c>
      <c r="AC3473" s="237">
        <v>1.6116764174057838</v>
      </c>
      <c r="AD3473" s="238">
        <v>0.99821058076689428</v>
      </c>
      <c r="AE3473" s="239">
        <v>72.159063730464609</v>
      </c>
      <c r="AF3473" s="239">
        <v>1.6146493710036616</v>
      </c>
      <c r="AG3473" s="240">
        <v>72.288418015993216</v>
      </c>
      <c r="AH3473" s="240">
        <v>2.0091360643559701</v>
      </c>
      <c r="AI3473" s="239">
        <v>77.637748273750248</v>
      </c>
      <c r="AJ3473" s="239">
        <v>62.664985733936938</v>
      </c>
      <c r="AK3473" s="21"/>
      <c r="AL3473" s="186"/>
      <c r="AM3473" s="187"/>
    </row>
    <row r="3474" spans="1:39" x14ac:dyDescent="0.25">
      <c r="A3474" s="161" t="s">
        <v>4102</v>
      </c>
      <c r="B3474" s="199">
        <v>45.265300000000003</v>
      </c>
      <c r="C3474" s="199">
        <v>-112.0822</v>
      </c>
      <c r="D3474" s="88" t="s">
        <v>4050</v>
      </c>
      <c r="E3474" s="86" t="s">
        <v>4054</v>
      </c>
      <c r="F3474" s="88" t="s">
        <v>4051</v>
      </c>
      <c r="G3474" s="86" t="s">
        <v>4096</v>
      </c>
      <c r="H3474" s="86" t="s">
        <v>4081</v>
      </c>
      <c r="I3474" s="88" t="s">
        <v>4194</v>
      </c>
      <c r="J3474" s="47" t="s">
        <v>4276</v>
      </c>
      <c r="K3474" s="42" t="s">
        <v>4138</v>
      </c>
      <c r="L3474" s="137">
        <v>45751.398546956021</v>
      </c>
      <c r="M3474" s="14">
        <v>16.8643</v>
      </c>
      <c r="N3474" s="14">
        <v>13.5999</v>
      </c>
      <c r="O3474" s="15">
        <f t="shared" si="113"/>
        <v>0.80643133720344162</v>
      </c>
      <c r="P3474" s="16">
        <v>7.03323E-2</v>
      </c>
      <c r="Q3474" s="16">
        <v>1.3864043754234043E-2</v>
      </c>
      <c r="R3474" s="17">
        <v>1.1569299999999999E-2</v>
      </c>
      <c r="S3474" s="17">
        <v>4.7925118178779693E-4</v>
      </c>
      <c r="T3474" s="17">
        <v>0.14051</v>
      </c>
      <c r="U3474" s="18">
        <v>89.101200000000006</v>
      </c>
      <c r="V3474" s="18">
        <v>3.696617582260302</v>
      </c>
      <c r="W3474" s="19">
        <v>4.4807E-2</v>
      </c>
      <c r="X3474" s="19">
        <v>8.9224964311564736E-3</v>
      </c>
      <c r="Y3474" s="18">
        <v>0.14702342448534336</v>
      </c>
      <c r="Z3474" s="20">
        <v>5.3067899999999996E-3</v>
      </c>
      <c r="AA3474" s="20">
        <v>2.687686450488903E-3</v>
      </c>
      <c r="AB3474" s="237">
        <v>72.186627037643078</v>
      </c>
      <c r="AC3474" s="237">
        <v>3.7413462916517282</v>
      </c>
      <c r="AD3474" s="238">
        <v>1.0574087229136444</v>
      </c>
      <c r="AE3474" s="239">
        <v>71.946370095237313</v>
      </c>
      <c r="AF3474" s="239">
        <v>2.9849005027301656</v>
      </c>
      <c r="AG3474" s="240">
        <v>68.040265354528358</v>
      </c>
      <c r="AH3474" s="240">
        <v>13.412233297146203</v>
      </c>
      <c r="AI3474" s="239">
        <v>-66.1367133689252</v>
      </c>
      <c r="AJ3474" s="239">
        <v>486.10235616147162</v>
      </c>
      <c r="AK3474" s="21"/>
      <c r="AL3474" s="186"/>
      <c r="AM3474" s="187"/>
    </row>
    <row r="3475" spans="1:39" x14ac:dyDescent="0.25">
      <c r="A3475" s="161" t="s">
        <v>4102</v>
      </c>
      <c r="B3475" s="199">
        <v>45.265300000000003</v>
      </c>
      <c r="C3475" s="199">
        <v>-112.0822</v>
      </c>
      <c r="D3475" s="88" t="s">
        <v>4050</v>
      </c>
      <c r="E3475" s="86" t="s">
        <v>4054</v>
      </c>
      <c r="F3475" s="88" t="s">
        <v>4051</v>
      </c>
      <c r="G3475" s="86" t="s">
        <v>4096</v>
      </c>
      <c r="H3475" s="86" t="s">
        <v>4081</v>
      </c>
      <c r="I3475" s="88" t="s">
        <v>4194</v>
      </c>
      <c r="J3475" s="47" t="s">
        <v>4276</v>
      </c>
      <c r="K3475" s="42" t="s">
        <v>4113</v>
      </c>
      <c r="L3475" s="137">
        <v>45751.392695254632</v>
      </c>
      <c r="M3475" s="14">
        <v>700.37800000000004</v>
      </c>
      <c r="N3475" s="14">
        <v>266.488</v>
      </c>
      <c r="O3475" s="15">
        <f t="shared" si="113"/>
        <v>0.38049167735137307</v>
      </c>
      <c r="P3475" s="16">
        <v>7.4277200000000002E-2</v>
      </c>
      <c r="Q3475" s="16">
        <v>1.9713770259481064E-3</v>
      </c>
      <c r="R3475" s="17">
        <v>1.1265600000000001E-2</v>
      </c>
      <c r="S3475" s="17">
        <v>2.5100343469363126E-4</v>
      </c>
      <c r="T3475" s="17">
        <v>0.55495099999999997</v>
      </c>
      <c r="U3475" s="18">
        <v>88.731700000000004</v>
      </c>
      <c r="V3475" s="18">
        <v>1.9738418567972971</v>
      </c>
      <c r="W3475" s="19">
        <v>4.7853899999999998E-2</v>
      </c>
      <c r="X3475" s="19">
        <v>1.1843792826307794E-3</v>
      </c>
      <c r="Y3475" s="18">
        <v>1.0514004012298038E-2</v>
      </c>
      <c r="Z3475" s="20">
        <v>3.6382699999999999E-3</v>
      </c>
      <c r="AA3475" s="20">
        <v>9.028253601333982E-5</v>
      </c>
      <c r="AB3475" s="237">
        <v>72.207998775261203</v>
      </c>
      <c r="AC3475" s="237">
        <v>1.6033439067680029</v>
      </c>
      <c r="AD3475" s="238">
        <v>0.99240826907622859</v>
      </c>
      <c r="AE3475" s="239">
        <v>72.244299408224222</v>
      </c>
      <c r="AF3475" s="239">
        <v>1.6070786662145451</v>
      </c>
      <c r="AG3475" s="240">
        <v>72.796954297319559</v>
      </c>
      <c r="AH3475" s="240">
        <v>1.93209010652973</v>
      </c>
      <c r="AI3475" s="239">
        <v>92.05230378014052</v>
      </c>
      <c r="AJ3475" s="239">
        <v>58.632764662420151</v>
      </c>
      <c r="AK3475" s="21"/>
      <c r="AL3475" s="186"/>
      <c r="AM3475" s="187"/>
    </row>
    <row r="3476" spans="1:39" x14ac:dyDescent="0.25">
      <c r="A3476" s="161" t="s">
        <v>4102</v>
      </c>
      <c r="B3476" s="199">
        <v>45.265300000000003</v>
      </c>
      <c r="C3476" s="199">
        <v>-112.0822</v>
      </c>
      <c r="D3476" s="88" t="s">
        <v>4050</v>
      </c>
      <c r="E3476" s="86" t="s">
        <v>4054</v>
      </c>
      <c r="F3476" s="88" t="s">
        <v>4051</v>
      </c>
      <c r="G3476" s="86" t="s">
        <v>4096</v>
      </c>
      <c r="H3476" s="86" t="s">
        <v>4081</v>
      </c>
      <c r="I3476" s="88" t="s">
        <v>4194</v>
      </c>
      <c r="J3476" s="47" t="s">
        <v>4276</v>
      </c>
      <c r="K3476" s="42" t="s">
        <v>1539</v>
      </c>
      <c r="L3476" s="137">
        <v>45748.79816716435</v>
      </c>
      <c r="M3476" s="14">
        <v>134.53</v>
      </c>
      <c r="N3476" s="14">
        <v>73.7864</v>
      </c>
      <c r="O3476" s="15">
        <f t="shared" si="113"/>
        <v>0.54847543298892443</v>
      </c>
      <c r="P3476" s="16">
        <v>7.3806399999999994E-2</v>
      </c>
      <c r="Q3476" s="16">
        <v>2.6777315113326798E-3</v>
      </c>
      <c r="R3476" s="17">
        <v>1.1291900000000001E-2</v>
      </c>
      <c r="S3476" s="17">
        <v>2.7010855756343598E-4</v>
      </c>
      <c r="T3476" s="17">
        <v>0.342395</v>
      </c>
      <c r="U3476" s="18">
        <v>88.752200000000002</v>
      </c>
      <c r="V3476" s="18">
        <v>2.1224880725309152</v>
      </c>
      <c r="W3476" s="19">
        <v>4.7412000000000003E-2</v>
      </c>
      <c r="X3476" s="19">
        <v>1.6648849417302087E-3</v>
      </c>
      <c r="Y3476" s="18">
        <v>0.11722296010068137</v>
      </c>
      <c r="Z3476" s="20">
        <v>3.65453E-3</v>
      </c>
      <c r="AA3476" s="20">
        <v>1.0371377214410823E-4</v>
      </c>
      <c r="AB3476" s="237">
        <v>72.23170686303348</v>
      </c>
      <c r="AC3476" s="237">
        <v>1.7306839188648806</v>
      </c>
      <c r="AD3476" s="238">
        <v>1.0013273780644363</v>
      </c>
      <c r="AE3476" s="239">
        <v>72.227705541311678</v>
      </c>
      <c r="AF3476" s="239">
        <v>1.7273086584637802</v>
      </c>
      <c r="AG3476" s="240">
        <v>72.131959160976578</v>
      </c>
      <c r="AH3476" s="240">
        <v>2.6169819964055825</v>
      </c>
      <c r="AI3476" s="239">
        <v>70.029118069027788</v>
      </c>
      <c r="AJ3476" s="239">
        <v>83.531819993438617</v>
      </c>
      <c r="AK3476" s="21"/>
      <c r="AL3476" s="186"/>
      <c r="AM3476" s="187"/>
    </row>
    <row r="3477" spans="1:39" x14ac:dyDescent="0.25">
      <c r="A3477" s="161" t="s">
        <v>4102</v>
      </c>
      <c r="B3477" s="199">
        <v>45.265300000000003</v>
      </c>
      <c r="C3477" s="199">
        <v>-112.0822</v>
      </c>
      <c r="D3477" s="88" t="s">
        <v>4050</v>
      </c>
      <c r="E3477" s="86" t="s">
        <v>4054</v>
      </c>
      <c r="F3477" s="88" t="s">
        <v>4051</v>
      </c>
      <c r="G3477" s="86" t="s">
        <v>4096</v>
      </c>
      <c r="H3477" s="86" t="s">
        <v>4081</v>
      </c>
      <c r="I3477" s="88" t="s">
        <v>4194</v>
      </c>
      <c r="J3477" s="47" t="s">
        <v>4276</v>
      </c>
      <c r="K3477" s="42" t="s">
        <v>1529</v>
      </c>
      <c r="L3477" s="137">
        <v>45748.793037685187</v>
      </c>
      <c r="M3477" s="14">
        <v>434.56799999999998</v>
      </c>
      <c r="N3477" s="14">
        <v>224.76900000000001</v>
      </c>
      <c r="O3477" s="15">
        <f t="shared" si="113"/>
        <v>0.51722400176727235</v>
      </c>
      <c r="P3477" s="16">
        <v>7.3635900000000004E-2</v>
      </c>
      <c r="Q3477" s="16">
        <v>2.0643942121416634E-3</v>
      </c>
      <c r="R3477" s="17">
        <v>1.1277000000000001E-2</v>
      </c>
      <c r="S3477" s="17">
        <v>2.5215378364997816E-4</v>
      </c>
      <c r="T3477" s="17">
        <v>0.45243299999999997</v>
      </c>
      <c r="U3477" s="18">
        <v>88.716999999999999</v>
      </c>
      <c r="V3477" s="18">
        <v>1.9765687807028118</v>
      </c>
      <c r="W3477" s="19">
        <v>4.7289100000000001E-2</v>
      </c>
      <c r="X3477" s="19">
        <v>1.2634934834529223E-3</v>
      </c>
      <c r="Y3477" s="18">
        <v>6.9808611694690728E-2</v>
      </c>
      <c r="Z3477" s="20">
        <v>3.6316199999999999E-3</v>
      </c>
      <c r="AA3477" s="20">
        <v>8.580561187241776E-5</v>
      </c>
      <c r="AB3477" s="237">
        <v>72.27147708146174</v>
      </c>
      <c r="AC3477" s="237">
        <v>1.606933039184034</v>
      </c>
      <c r="AD3477" s="238">
        <v>1.0038510097312092</v>
      </c>
      <c r="AE3477" s="239">
        <v>72.256203119815183</v>
      </c>
      <c r="AF3477" s="239">
        <v>1.6098307573379149</v>
      </c>
      <c r="AG3477" s="240">
        <v>71.979011247059944</v>
      </c>
      <c r="AH3477" s="240">
        <v>2.0179430714381197</v>
      </c>
      <c r="AI3477" s="239">
        <v>63.851306748217958</v>
      </c>
      <c r="AJ3477" s="239">
        <v>63.631358509932831</v>
      </c>
      <c r="AK3477" s="21"/>
      <c r="AL3477" s="186"/>
      <c r="AM3477" s="187"/>
    </row>
    <row r="3478" spans="1:39" x14ac:dyDescent="0.25">
      <c r="A3478" s="161" t="s">
        <v>4102</v>
      </c>
      <c r="B3478" s="199">
        <v>45.265300000000003</v>
      </c>
      <c r="C3478" s="199">
        <v>-112.0822</v>
      </c>
      <c r="D3478" s="88" t="s">
        <v>4050</v>
      </c>
      <c r="E3478" s="86" t="s">
        <v>4054</v>
      </c>
      <c r="F3478" s="88" t="s">
        <v>4051</v>
      </c>
      <c r="G3478" s="86" t="s">
        <v>4096</v>
      </c>
      <c r="H3478" s="86" t="s">
        <v>4081</v>
      </c>
      <c r="I3478" s="88" t="s">
        <v>4194</v>
      </c>
      <c r="J3478" s="47" t="s">
        <v>4276</v>
      </c>
      <c r="K3478" s="42" t="s">
        <v>1538</v>
      </c>
      <c r="L3478" s="137">
        <v>45748.797747187498</v>
      </c>
      <c r="M3478" s="14">
        <v>446.79599999999999</v>
      </c>
      <c r="N3478" s="14">
        <v>236.59100000000001</v>
      </c>
      <c r="O3478" s="15">
        <f t="shared" si="113"/>
        <v>0.52952801726067378</v>
      </c>
      <c r="P3478" s="16">
        <v>7.5664400000000007E-2</v>
      </c>
      <c r="Q3478" s="16">
        <v>2.2421519514618095E-3</v>
      </c>
      <c r="R3478" s="17">
        <v>1.1302400000000001E-2</v>
      </c>
      <c r="S3478" s="17">
        <v>2.5932227316603562E-4</v>
      </c>
      <c r="T3478" s="17">
        <v>0.49579400000000001</v>
      </c>
      <c r="U3478" s="18">
        <v>88.566900000000004</v>
      </c>
      <c r="V3478" s="18">
        <v>2.0276487032454611</v>
      </c>
      <c r="W3478" s="19">
        <v>4.8517299999999999E-2</v>
      </c>
      <c r="X3478" s="19">
        <v>1.340612084195872E-3</v>
      </c>
      <c r="Y3478" s="18">
        <v>2.24441557045893E-2</v>
      </c>
      <c r="Z3478" s="20">
        <v>3.6948900000000002E-3</v>
      </c>
      <c r="AA3478" s="20">
        <v>9.0239352474904205E-5</v>
      </c>
      <c r="AB3478" s="237">
        <v>72.281189745001129</v>
      </c>
      <c r="AC3478" s="237">
        <v>1.6516590660606596</v>
      </c>
      <c r="AD3478" s="238">
        <v>0.9793679857933989</v>
      </c>
      <c r="AE3478" s="239">
        <v>72.377975447859896</v>
      </c>
      <c r="AF3478" s="239">
        <v>1.6570198128238081</v>
      </c>
      <c r="AG3478" s="240">
        <v>73.902737783720326</v>
      </c>
      <c r="AH3478" s="240">
        <v>2.189948876091516</v>
      </c>
      <c r="AI3478" s="239">
        <v>124.56972826835604</v>
      </c>
      <c r="AJ3478" s="239">
        <v>65.06476914522203</v>
      </c>
      <c r="AK3478" s="21"/>
      <c r="AL3478" s="186"/>
      <c r="AM3478" s="187"/>
    </row>
    <row r="3479" spans="1:39" x14ac:dyDescent="0.25">
      <c r="A3479" s="161" t="s">
        <v>4102</v>
      </c>
      <c r="B3479" s="199">
        <v>45.265300000000003</v>
      </c>
      <c r="C3479" s="199">
        <v>-112.0822</v>
      </c>
      <c r="D3479" s="88" t="s">
        <v>4050</v>
      </c>
      <c r="E3479" s="86" t="s">
        <v>4054</v>
      </c>
      <c r="F3479" s="88" t="s">
        <v>4051</v>
      </c>
      <c r="G3479" s="86" t="s">
        <v>4096</v>
      </c>
      <c r="H3479" s="86" t="s">
        <v>4081</v>
      </c>
      <c r="I3479" s="88" t="s">
        <v>4194</v>
      </c>
      <c r="J3479" s="47" t="s">
        <v>4276</v>
      </c>
      <c r="K3479" s="42" t="s">
        <v>4114</v>
      </c>
      <c r="L3479" s="137">
        <v>45751.414424189818</v>
      </c>
      <c r="M3479" s="14">
        <v>542.21400000000006</v>
      </c>
      <c r="N3479" s="14">
        <v>280.08</v>
      </c>
      <c r="O3479" s="15">
        <f t="shared" si="113"/>
        <v>0.51654881651893891</v>
      </c>
      <c r="P3479" s="16">
        <v>7.2718699999999997E-2</v>
      </c>
      <c r="Q3479" s="16">
        <v>2.0809873915946728E-3</v>
      </c>
      <c r="R3479" s="17">
        <v>1.1256499999999999E-2</v>
      </c>
      <c r="S3479" s="17">
        <v>2.5192250777768949E-4</v>
      </c>
      <c r="T3479" s="17">
        <v>0.51814199999999999</v>
      </c>
      <c r="U3479" s="18">
        <v>88.762200000000007</v>
      </c>
      <c r="V3479" s="18">
        <v>1.9866946076536276</v>
      </c>
      <c r="W3479" s="19">
        <v>4.6632800000000002E-2</v>
      </c>
      <c r="X3479" s="19">
        <v>1.2325162846534726E-3</v>
      </c>
      <c r="Y3479" s="18">
        <v>-5.5894007987677782E-2</v>
      </c>
      <c r="Z3479" s="20">
        <v>3.4682900000000002E-3</v>
      </c>
      <c r="AA3479" s="20">
        <v>8.0223996378452761E-5</v>
      </c>
      <c r="AB3479" s="237">
        <v>72.294694358913233</v>
      </c>
      <c r="AC3479" s="237">
        <v>1.6139568926321144</v>
      </c>
      <c r="AD3479" s="238">
        <v>1.0174749756353687</v>
      </c>
      <c r="AE3479" s="239">
        <v>72.219613738005222</v>
      </c>
      <c r="AF3479" s="239">
        <v>1.616434892106356</v>
      </c>
      <c r="AG3479" s="240">
        <v>70.979253020849214</v>
      </c>
      <c r="AH3479" s="240">
        <v>2.0312097246127241</v>
      </c>
      <c r="AI3479" s="239">
        <v>30.462970681902256</v>
      </c>
      <c r="AJ3479" s="239">
        <v>63.34183665360883</v>
      </c>
      <c r="AK3479" s="21"/>
      <c r="AL3479" s="186"/>
      <c r="AM3479" s="187"/>
    </row>
    <row r="3480" spans="1:39" x14ac:dyDescent="0.25">
      <c r="A3480" s="161" t="s">
        <v>4102</v>
      </c>
      <c r="B3480" s="199">
        <v>45.265300000000003</v>
      </c>
      <c r="C3480" s="199">
        <v>-112.0822</v>
      </c>
      <c r="D3480" s="88" t="s">
        <v>4050</v>
      </c>
      <c r="E3480" s="86" t="s">
        <v>4054</v>
      </c>
      <c r="F3480" s="88" t="s">
        <v>4051</v>
      </c>
      <c r="G3480" s="86" t="s">
        <v>4096</v>
      </c>
      <c r="H3480" s="86" t="s">
        <v>4081</v>
      </c>
      <c r="I3480" s="88" t="s">
        <v>4194</v>
      </c>
      <c r="J3480" s="47" t="s">
        <v>4276</v>
      </c>
      <c r="K3480" s="42" t="s">
        <v>4115</v>
      </c>
      <c r="L3480" s="137">
        <v>45751.399382094911</v>
      </c>
      <c r="M3480" s="14">
        <v>562.63300000000004</v>
      </c>
      <c r="N3480" s="14">
        <v>215.422</v>
      </c>
      <c r="O3480" s="15">
        <f t="shared" si="113"/>
        <v>0.38288191414296707</v>
      </c>
      <c r="P3480" s="16">
        <v>7.5129699999999994E-2</v>
      </c>
      <c r="Q3480" s="16">
        <v>2.0675897069863738E-3</v>
      </c>
      <c r="R3480" s="17">
        <v>1.12887E-2</v>
      </c>
      <c r="S3480" s="17">
        <v>2.5135534312403226E-4</v>
      </c>
      <c r="T3480" s="17">
        <v>0.41555700000000001</v>
      </c>
      <c r="U3480" s="18">
        <v>88.522000000000006</v>
      </c>
      <c r="V3480" s="18">
        <v>1.9697409384190603</v>
      </c>
      <c r="W3480" s="19">
        <v>4.8524600000000001E-2</v>
      </c>
      <c r="X3480" s="19">
        <v>1.279767984531962E-3</v>
      </c>
      <c r="Y3480" s="18">
        <v>9.9377948473583375E-2</v>
      </c>
      <c r="Z3480" s="20">
        <v>3.5699999999999998E-3</v>
      </c>
      <c r="AA3480" s="20">
        <v>8.7226492558224535E-5</v>
      </c>
      <c r="AB3480" s="237">
        <v>72.317045850072276</v>
      </c>
      <c r="AC3480" s="237">
        <v>1.6111486261821724</v>
      </c>
      <c r="AD3480" s="238">
        <v>0.97924075334247518</v>
      </c>
      <c r="AE3480" s="239">
        <v>72.414481473643903</v>
      </c>
      <c r="AF3480" s="239">
        <v>1.6113256443937665</v>
      </c>
      <c r="AG3480" s="240">
        <v>73.949619872813841</v>
      </c>
      <c r="AH3480" s="240">
        <v>2.0351135820399242</v>
      </c>
      <c r="AI3480" s="239">
        <v>124.92398546918524</v>
      </c>
      <c r="AJ3480" s="239">
        <v>62.098360247491378</v>
      </c>
      <c r="AK3480" s="21"/>
      <c r="AL3480" s="186"/>
      <c r="AM3480" s="187"/>
    </row>
    <row r="3481" spans="1:39" x14ac:dyDescent="0.25">
      <c r="A3481" s="161" t="s">
        <v>4102</v>
      </c>
      <c r="B3481" s="199">
        <v>45.265300000000003</v>
      </c>
      <c r="C3481" s="199">
        <v>-112.0822</v>
      </c>
      <c r="D3481" s="88" t="s">
        <v>4050</v>
      </c>
      <c r="E3481" s="86" t="s">
        <v>4054</v>
      </c>
      <c r="F3481" s="88" t="s">
        <v>4051</v>
      </c>
      <c r="G3481" s="86" t="s">
        <v>4096</v>
      </c>
      <c r="H3481" s="86" t="s">
        <v>4081</v>
      </c>
      <c r="I3481" s="88" t="s">
        <v>4194</v>
      </c>
      <c r="J3481" s="47" t="s">
        <v>4276</v>
      </c>
      <c r="K3481" s="42" t="s">
        <v>1506</v>
      </c>
      <c r="L3481" s="137">
        <v>45748.782433599539</v>
      </c>
      <c r="M3481" s="14">
        <v>344.31299999999999</v>
      </c>
      <c r="N3481" s="14">
        <v>156.62200000000001</v>
      </c>
      <c r="O3481" s="15">
        <f t="shared" si="113"/>
        <v>0.45488262133581953</v>
      </c>
      <c r="P3481" s="16">
        <v>7.3404899999999995E-2</v>
      </c>
      <c r="Q3481" s="16">
        <v>2.164471845047655E-3</v>
      </c>
      <c r="R3481" s="17">
        <v>1.12938E-2</v>
      </c>
      <c r="S3481" s="17">
        <v>2.6230832458196975E-4</v>
      </c>
      <c r="T3481" s="17">
        <v>0.56984599999999996</v>
      </c>
      <c r="U3481" s="18">
        <v>88.665000000000006</v>
      </c>
      <c r="V3481" s="18">
        <v>2.0579594632548037</v>
      </c>
      <c r="W3481" s="19">
        <v>4.7007300000000002E-2</v>
      </c>
      <c r="X3481" s="19">
        <v>1.2542361028598245E-3</v>
      </c>
      <c r="Y3481" s="18">
        <v>-4.5251195034845232E-2</v>
      </c>
      <c r="Z3481" s="20">
        <v>3.6261399999999999E-3</v>
      </c>
      <c r="AA3481" s="20">
        <v>8.9494928987066087E-5</v>
      </c>
      <c r="AB3481" s="237">
        <v>72.339442198879809</v>
      </c>
      <c r="AC3481" s="237">
        <v>1.6791524608860255</v>
      </c>
      <c r="AD3481" s="238">
        <v>1.0096776266317271</v>
      </c>
      <c r="AE3481" s="239">
        <v>72.298342987558229</v>
      </c>
      <c r="AF3481" s="239">
        <v>1.6780810819250778</v>
      </c>
      <c r="AG3481" s="240">
        <v>71.605372923578258</v>
      </c>
      <c r="AH3481" s="240">
        <v>2.1114096422340038</v>
      </c>
      <c r="AI3481" s="239">
        <v>49.597932305347435</v>
      </c>
      <c r="AJ3481" s="239">
        <v>63.714254727388585</v>
      </c>
      <c r="AK3481" s="21"/>
      <c r="AL3481" s="186"/>
      <c r="AM3481" s="187"/>
    </row>
    <row r="3482" spans="1:39" x14ac:dyDescent="0.25">
      <c r="A3482" s="161" t="s">
        <v>4102</v>
      </c>
      <c r="B3482" s="199">
        <v>45.265300000000003</v>
      </c>
      <c r="C3482" s="199">
        <v>-112.0822</v>
      </c>
      <c r="D3482" s="88" t="s">
        <v>4050</v>
      </c>
      <c r="E3482" s="86" t="s">
        <v>4054</v>
      </c>
      <c r="F3482" s="88" t="s">
        <v>4051</v>
      </c>
      <c r="G3482" s="86" t="s">
        <v>4096</v>
      </c>
      <c r="H3482" s="86" t="s">
        <v>4081</v>
      </c>
      <c r="I3482" s="88" t="s">
        <v>4194</v>
      </c>
      <c r="J3482" s="47" t="s">
        <v>4276</v>
      </c>
      <c r="K3482" s="42" t="s">
        <v>1474</v>
      </c>
      <c r="L3482" s="137">
        <v>45748.768013645837</v>
      </c>
      <c r="M3482" s="14">
        <v>200.77500000000001</v>
      </c>
      <c r="N3482" s="14">
        <v>90.834000000000003</v>
      </c>
      <c r="O3482" s="15">
        <f t="shared" si="113"/>
        <v>0.45241688457228241</v>
      </c>
      <c r="P3482" s="16">
        <v>7.6048199999999996E-2</v>
      </c>
      <c r="Q3482" s="16">
        <v>2.8690856918007867E-3</v>
      </c>
      <c r="R3482" s="17">
        <v>1.1310600000000001E-2</v>
      </c>
      <c r="S3482" s="17">
        <v>2.6095769726145271E-4</v>
      </c>
      <c r="T3482" s="17">
        <v>0.20356099999999999</v>
      </c>
      <c r="U3482" s="18">
        <v>88.478300000000004</v>
      </c>
      <c r="V3482" s="18">
        <v>2.0474867592382617</v>
      </c>
      <c r="W3482" s="19">
        <v>4.8635699999999997E-2</v>
      </c>
      <c r="X3482" s="19">
        <v>1.8174611655537511E-3</v>
      </c>
      <c r="Y3482" s="18">
        <v>0.14777352789974468</v>
      </c>
      <c r="Z3482" s="20">
        <v>3.6361499999999999E-3</v>
      </c>
      <c r="AA3482" s="20">
        <v>1.0719784762414776E-4</v>
      </c>
      <c r="AB3482" s="237">
        <v>72.342459572066772</v>
      </c>
      <c r="AC3482" s="237">
        <v>1.6740070142960113</v>
      </c>
      <c r="AD3482" s="238">
        <v>0.97709784697052671</v>
      </c>
      <c r="AE3482" s="239">
        <v>72.450047217686887</v>
      </c>
      <c r="AF3482" s="239">
        <v>1.6765750741639562</v>
      </c>
      <c r="AG3482" s="240">
        <v>74.148200655970001</v>
      </c>
      <c r="AH3482" s="240">
        <v>2.7974040355303251</v>
      </c>
      <c r="AI3482" s="239">
        <v>130.30605838552853</v>
      </c>
      <c r="AJ3482" s="239">
        <v>87.899739452017073</v>
      </c>
      <c r="AK3482" s="21"/>
      <c r="AL3482" s="186"/>
      <c r="AM3482" s="187"/>
    </row>
    <row r="3483" spans="1:39" x14ac:dyDescent="0.25">
      <c r="A3483" s="161" t="s">
        <v>4102</v>
      </c>
      <c r="B3483" s="199">
        <v>45.265300000000003</v>
      </c>
      <c r="C3483" s="199">
        <v>-112.0822</v>
      </c>
      <c r="D3483" s="88" t="s">
        <v>4050</v>
      </c>
      <c r="E3483" s="86" t="s">
        <v>4054</v>
      </c>
      <c r="F3483" s="88" t="s">
        <v>4051</v>
      </c>
      <c r="G3483" s="86" t="s">
        <v>4096</v>
      </c>
      <c r="H3483" s="86" t="s">
        <v>4081</v>
      </c>
      <c r="I3483" s="88" t="s">
        <v>4194</v>
      </c>
      <c r="J3483" s="47" t="s">
        <v>4276</v>
      </c>
      <c r="K3483" s="42" t="s">
        <v>4116</v>
      </c>
      <c r="L3483" s="137">
        <v>45751.404399027779</v>
      </c>
      <c r="M3483" s="14">
        <v>495.173</v>
      </c>
      <c r="N3483" s="14">
        <v>304.61700000000002</v>
      </c>
      <c r="O3483" s="15">
        <f t="shared" si="113"/>
        <v>0.61517287897361128</v>
      </c>
      <c r="P3483" s="16">
        <v>7.3867100000000005E-2</v>
      </c>
      <c r="Q3483" s="16">
        <v>2.0804274620769649E-3</v>
      </c>
      <c r="R3483" s="17">
        <v>1.12899E-2</v>
      </c>
      <c r="S3483" s="17">
        <v>2.478449599003377E-4</v>
      </c>
      <c r="T3483" s="17">
        <v>0.34608100000000003</v>
      </c>
      <c r="U3483" s="18">
        <v>88.47</v>
      </c>
      <c r="V3483" s="18">
        <v>1.9409935286043589</v>
      </c>
      <c r="W3483" s="19">
        <v>4.7578799999999997E-2</v>
      </c>
      <c r="X3483" s="19">
        <v>1.3031085146909295E-3</v>
      </c>
      <c r="Y3483" s="18">
        <v>0.11327561713720209</v>
      </c>
      <c r="Z3483" s="20">
        <v>3.5182199999999999E-3</v>
      </c>
      <c r="AA3483" s="20">
        <v>8.0953849009481936E-5</v>
      </c>
      <c r="AB3483" s="237">
        <v>72.445969938063911</v>
      </c>
      <c r="AC3483" s="237">
        <v>1.5883080751175107</v>
      </c>
      <c r="AD3483" s="238">
        <v>0.99803177420908662</v>
      </c>
      <c r="AE3483" s="239">
        <v>72.456806215697938</v>
      </c>
      <c r="AF3483" s="239">
        <v>1.5896709841529308</v>
      </c>
      <c r="AG3483" s="240">
        <v>72.599698815318789</v>
      </c>
      <c r="AH3483" s="240">
        <v>2.0447317838916881</v>
      </c>
      <c r="AI3483" s="239">
        <v>78.376711418821415</v>
      </c>
      <c r="AJ3483" s="239">
        <v>65.049514397123346</v>
      </c>
      <c r="AK3483" s="21"/>
      <c r="AL3483" s="186"/>
      <c r="AM3483" s="187"/>
    </row>
    <row r="3484" spans="1:39" x14ac:dyDescent="0.25">
      <c r="A3484" s="161" t="s">
        <v>4102</v>
      </c>
      <c r="B3484" s="199">
        <v>45.265300000000003</v>
      </c>
      <c r="C3484" s="199">
        <v>-112.0822</v>
      </c>
      <c r="D3484" s="88" t="s">
        <v>4050</v>
      </c>
      <c r="E3484" s="86" t="s">
        <v>4054</v>
      </c>
      <c r="F3484" s="88" t="s">
        <v>4051</v>
      </c>
      <c r="G3484" s="86" t="s">
        <v>4096</v>
      </c>
      <c r="H3484" s="86" t="s">
        <v>4081</v>
      </c>
      <c r="I3484" s="88" t="s">
        <v>4194</v>
      </c>
      <c r="J3484" s="47" t="s">
        <v>4276</v>
      </c>
      <c r="K3484" s="42" t="s">
        <v>4117</v>
      </c>
      <c r="L3484" s="137">
        <v>45751.428279490741</v>
      </c>
      <c r="M3484" s="14">
        <v>371.62099999999998</v>
      </c>
      <c r="N3484" s="14">
        <v>384.11700000000002</v>
      </c>
      <c r="O3484" s="15">
        <f t="shared" si="113"/>
        <v>1.0336256562465524</v>
      </c>
      <c r="P3484" s="16">
        <v>7.4335799999999994E-2</v>
      </c>
      <c r="Q3484" s="16">
        <v>2.3296081914253308E-3</v>
      </c>
      <c r="R3484" s="17">
        <v>1.1311999999999999E-2</v>
      </c>
      <c r="S3484" s="17">
        <v>2.6071120267453021E-4</v>
      </c>
      <c r="T3484" s="17">
        <v>0.25910699999999998</v>
      </c>
      <c r="U3484" s="18">
        <v>88.405900000000003</v>
      </c>
      <c r="V3484" s="18">
        <v>2.0373587289242905</v>
      </c>
      <c r="W3484" s="19">
        <v>4.8029200000000001E-2</v>
      </c>
      <c r="X3484" s="19">
        <v>1.5007023559507062E-3</v>
      </c>
      <c r="Y3484" s="18">
        <v>0.22784700191159615</v>
      </c>
      <c r="Z3484" s="20">
        <v>3.4801300000000001E-3</v>
      </c>
      <c r="AA3484" s="20">
        <v>8.3461956227493244E-5</v>
      </c>
      <c r="AB3484" s="237">
        <v>72.457039840300894</v>
      </c>
      <c r="AC3484" s="237">
        <v>1.6676101613350793</v>
      </c>
      <c r="AD3484" s="238">
        <v>0.98902056703788266</v>
      </c>
      <c r="AE3484" s="239">
        <v>72.50904773372811</v>
      </c>
      <c r="AF3484" s="239">
        <v>1.6710077192393156</v>
      </c>
      <c r="AG3484" s="240">
        <v>73.313993813993946</v>
      </c>
      <c r="AH3484" s="240">
        <v>2.2975858272216931</v>
      </c>
      <c r="AI3484" s="239">
        <v>100.70769250217862</v>
      </c>
      <c r="AJ3484" s="239">
        <v>73.901812941701166</v>
      </c>
      <c r="AK3484" s="21"/>
      <c r="AL3484" s="186"/>
      <c r="AM3484" s="187"/>
    </row>
    <row r="3485" spans="1:39" x14ac:dyDescent="0.25">
      <c r="A3485" s="161" t="s">
        <v>4102</v>
      </c>
      <c r="B3485" s="199">
        <v>45.265300000000003</v>
      </c>
      <c r="C3485" s="199">
        <v>-112.0822</v>
      </c>
      <c r="D3485" s="88" t="s">
        <v>4050</v>
      </c>
      <c r="E3485" s="86" t="s">
        <v>4054</v>
      </c>
      <c r="F3485" s="88" t="s">
        <v>4051</v>
      </c>
      <c r="G3485" s="86" t="s">
        <v>4096</v>
      </c>
      <c r="H3485" s="86" t="s">
        <v>4081</v>
      </c>
      <c r="I3485" s="88" t="s">
        <v>4194</v>
      </c>
      <c r="J3485" s="47" t="s">
        <v>4276</v>
      </c>
      <c r="K3485" s="42" t="s">
        <v>1444</v>
      </c>
      <c r="L3485" s="137">
        <v>45748.753564247687</v>
      </c>
      <c r="M3485" s="14">
        <v>450.41399999999999</v>
      </c>
      <c r="N3485" s="14">
        <v>156.714</v>
      </c>
      <c r="O3485" s="15">
        <f t="shared" si="113"/>
        <v>0.34793323475735655</v>
      </c>
      <c r="P3485" s="16">
        <v>7.49774E-2</v>
      </c>
      <c r="Q3485" s="16">
        <v>2.0346545761637282E-3</v>
      </c>
      <c r="R3485" s="17">
        <v>1.1321100000000001E-2</v>
      </c>
      <c r="S3485" s="17">
        <v>2.5857675163092292E-4</v>
      </c>
      <c r="T3485" s="17">
        <v>0.64692899999999998</v>
      </c>
      <c r="U3485" s="18">
        <v>88.3917</v>
      </c>
      <c r="V3485" s="18">
        <v>2.020950291304811</v>
      </c>
      <c r="W3485" s="19">
        <v>4.7920299999999999E-2</v>
      </c>
      <c r="X3485" s="19">
        <v>1.1755024730135621E-3</v>
      </c>
      <c r="Y3485" s="18">
        <v>-3.7905859573398107E-2</v>
      </c>
      <c r="Z3485" s="20">
        <v>3.6014799999999998E-3</v>
      </c>
      <c r="AA3485" s="20">
        <v>8.669390781462098E-5</v>
      </c>
      <c r="AB3485" s="237">
        <v>72.478613430515679</v>
      </c>
      <c r="AC3485" s="237">
        <v>1.652907617253067</v>
      </c>
      <c r="AD3485" s="238">
        <v>0.99119362288134472</v>
      </c>
      <c r="AE3485" s="239">
        <v>72.520630932092104</v>
      </c>
      <c r="AF3485" s="239">
        <v>1.6580809081375312</v>
      </c>
      <c r="AG3485" s="240">
        <v>73.164949065429482</v>
      </c>
      <c r="AH3485" s="240">
        <v>1.9854702674507543</v>
      </c>
      <c r="AI3485" s="239">
        <v>95.336154785120243</v>
      </c>
      <c r="AJ3485" s="239">
        <v>58.077086002133036</v>
      </c>
      <c r="AK3485" s="21"/>
      <c r="AL3485" s="186"/>
      <c r="AM3485" s="187"/>
    </row>
    <row r="3486" spans="1:39" x14ac:dyDescent="0.25">
      <c r="A3486" s="161" t="s">
        <v>4102</v>
      </c>
      <c r="B3486" s="199">
        <v>45.265300000000003</v>
      </c>
      <c r="C3486" s="199">
        <v>-112.0822</v>
      </c>
      <c r="D3486" s="88" t="s">
        <v>4050</v>
      </c>
      <c r="E3486" s="86" t="s">
        <v>4054</v>
      </c>
      <c r="F3486" s="88" t="s">
        <v>4051</v>
      </c>
      <c r="G3486" s="86" t="s">
        <v>4096</v>
      </c>
      <c r="H3486" s="86" t="s">
        <v>4081</v>
      </c>
      <c r="I3486" s="88" t="s">
        <v>4194</v>
      </c>
      <c r="J3486" s="47" t="s">
        <v>4276</v>
      </c>
      <c r="K3486" s="42" t="s">
        <v>1464</v>
      </c>
      <c r="L3486" s="137">
        <v>45748.76290991898</v>
      </c>
      <c r="M3486" s="14">
        <v>774.64300000000003</v>
      </c>
      <c r="N3486" s="14">
        <v>303.75299999999999</v>
      </c>
      <c r="O3486" s="15">
        <f t="shared" si="113"/>
        <v>0.39211998301152917</v>
      </c>
      <c r="P3486" s="16">
        <v>7.4380299999999996E-2</v>
      </c>
      <c r="Q3486" s="16">
        <v>1.8041630334412688E-3</v>
      </c>
      <c r="R3486" s="17">
        <v>1.1304E-2</v>
      </c>
      <c r="S3486" s="17">
        <v>2.5134465645603051E-4</v>
      </c>
      <c r="T3486" s="17">
        <v>0.64807000000000003</v>
      </c>
      <c r="U3486" s="18">
        <v>88.435000000000002</v>
      </c>
      <c r="V3486" s="18">
        <v>1.9645233646500622</v>
      </c>
      <c r="W3486" s="19">
        <v>4.7385999999999998E-2</v>
      </c>
      <c r="X3486" s="19">
        <v>1.072878151234333E-3</v>
      </c>
      <c r="Y3486" s="18">
        <v>8.6507044655333667E-2</v>
      </c>
      <c r="Z3486" s="20">
        <v>3.5409199999999999E-3</v>
      </c>
      <c r="AA3486" s="20">
        <v>7.7299005808419033E-5</v>
      </c>
      <c r="AB3486" s="237">
        <v>72.492189296834169</v>
      </c>
      <c r="AC3486" s="237">
        <v>1.6058741137377073</v>
      </c>
      <c r="AD3486" s="238">
        <v>1.0019622721937227</v>
      </c>
      <c r="AE3486" s="239">
        <v>72.485321891714122</v>
      </c>
      <c r="AF3486" s="239">
        <v>1.6102121156833045</v>
      </c>
      <c r="AG3486" s="240">
        <v>72.343364519117912</v>
      </c>
      <c r="AH3486" s="240">
        <v>1.7547552776764712</v>
      </c>
      <c r="AI3486" s="239">
        <v>68.724109695364774</v>
      </c>
      <c r="AJ3486" s="239">
        <v>53.871938199055613</v>
      </c>
      <c r="AK3486" s="21"/>
      <c r="AL3486" s="186"/>
      <c r="AM3486" s="187"/>
    </row>
    <row r="3487" spans="1:39" x14ac:dyDescent="0.25">
      <c r="A3487" s="161" t="s">
        <v>4102</v>
      </c>
      <c r="B3487" s="199">
        <v>45.265300000000003</v>
      </c>
      <c r="C3487" s="199">
        <v>-112.0822</v>
      </c>
      <c r="D3487" s="88" t="s">
        <v>4050</v>
      </c>
      <c r="E3487" s="86" t="s">
        <v>4054</v>
      </c>
      <c r="F3487" s="88" t="s">
        <v>4051</v>
      </c>
      <c r="G3487" s="86" t="s">
        <v>4096</v>
      </c>
      <c r="H3487" s="86" t="s">
        <v>4081</v>
      </c>
      <c r="I3487" s="88" t="s">
        <v>4194</v>
      </c>
      <c r="J3487" s="47" t="s">
        <v>4276</v>
      </c>
      <c r="K3487" s="42" t="s">
        <v>1446</v>
      </c>
      <c r="L3487" s="137">
        <v>45748.754409745372</v>
      </c>
      <c r="M3487" s="14">
        <v>444.45499999999998</v>
      </c>
      <c r="N3487" s="14">
        <v>206.50299999999999</v>
      </c>
      <c r="O3487" s="15">
        <f t="shared" si="113"/>
        <v>0.46462071525801263</v>
      </c>
      <c r="P3487" s="16">
        <v>7.88296E-2</v>
      </c>
      <c r="Q3487" s="16">
        <v>4.8176840019415962E-3</v>
      </c>
      <c r="R3487" s="17">
        <v>1.14614E-2</v>
      </c>
      <c r="S3487" s="17">
        <v>3.8293337672368021E-4</v>
      </c>
      <c r="T3487" s="17">
        <v>0.93499600000000005</v>
      </c>
      <c r="U3487" s="18">
        <v>88.240700000000004</v>
      </c>
      <c r="V3487" s="18">
        <v>2.5365397332184649</v>
      </c>
      <c r="W3487" s="19">
        <v>4.9102399999999997E-2</v>
      </c>
      <c r="X3487" s="19">
        <v>1.6756070392260831E-3</v>
      </c>
      <c r="Y3487" s="18">
        <v>0</v>
      </c>
      <c r="Z3487" s="20">
        <v>3.47927E-3</v>
      </c>
      <c r="AA3487" s="20">
        <v>8.4749350125944918E-5</v>
      </c>
      <c r="AB3487" s="237">
        <v>72.493681506462693</v>
      </c>
      <c r="AC3487" s="237">
        <v>2.1616021630429496</v>
      </c>
      <c r="AD3487" s="238">
        <v>0.968220990764453</v>
      </c>
      <c r="AE3487" s="239">
        <v>72.64403368688177</v>
      </c>
      <c r="AF3487" s="239">
        <v>2.08820281149216</v>
      </c>
      <c r="AG3487" s="240">
        <v>75.028360653001457</v>
      </c>
      <c r="AH3487" s="240">
        <v>4.5853706324764998</v>
      </c>
      <c r="AI3487" s="239">
        <v>152.72339820991448</v>
      </c>
      <c r="AJ3487" s="239">
        <v>79.936943175756127</v>
      </c>
      <c r="AK3487" s="21"/>
      <c r="AL3487" s="186"/>
      <c r="AM3487" s="187"/>
    </row>
    <row r="3488" spans="1:39" x14ac:dyDescent="0.25">
      <c r="A3488" s="161" t="s">
        <v>4102</v>
      </c>
      <c r="B3488" s="199">
        <v>45.265300000000003</v>
      </c>
      <c r="C3488" s="199">
        <v>-112.0822</v>
      </c>
      <c r="D3488" s="88" t="s">
        <v>4050</v>
      </c>
      <c r="E3488" s="86" t="s">
        <v>4054</v>
      </c>
      <c r="F3488" s="88" t="s">
        <v>4051</v>
      </c>
      <c r="G3488" s="86" t="s">
        <v>4096</v>
      </c>
      <c r="H3488" s="86" t="s">
        <v>4081</v>
      </c>
      <c r="I3488" s="88" t="s">
        <v>4194</v>
      </c>
      <c r="J3488" s="47" t="s">
        <v>4276</v>
      </c>
      <c r="K3488" s="42" t="s">
        <v>1483</v>
      </c>
      <c r="L3488" s="137">
        <v>45748.771825428237</v>
      </c>
      <c r="M3488" s="14">
        <v>388.63600000000002</v>
      </c>
      <c r="N3488" s="14">
        <v>147.58199999999999</v>
      </c>
      <c r="O3488" s="15">
        <f t="shared" si="113"/>
        <v>0.3797435132103047</v>
      </c>
      <c r="P3488" s="16">
        <v>7.4072600000000002E-2</v>
      </c>
      <c r="Q3488" s="16">
        <v>2.1212334308849654E-3</v>
      </c>
      <c r="R3488" s="17">
        <v>1.13267E-2</v>
      </c>
      <c r="S3488" s="17">
        <v>2.6166273904589476E-4</v>
      </c>
      <c r="T3488" s="17">
        <v>0.533806</v>
      </c>
      <c r="U3488" s="18">
        <v>88.355500000000006</v>
      </c>
      <c r="V3488" s="18">
        <v>2.0321589337943036</v>
      </c>
      <c r="W3488" s="19">
        <v>4.75497E-2</v>
      </c>
      <c r="X3488" s="19">
        <v>1.2654745713782634E-3</v>
      </c>
      <c r="Y3488" s="18">
        <v>4.3102668194507532E-2</v>
      </c>
      <c r="Z3488" s="20">
        <v>3.6363599999999999E-3</v>
      </c>
      <c r="AA3488" s="20">
        <v>8.9032505686631116E-5</v>
      </c>
      <c r="AB3488" s="237">
        <v>72.542164532712974</v>
      </c>
      <c r="AC3488" s="237">
        <v>1.6649427664497032</v>
      </c>
      <c r="AD3488" s="238">
        <v>0.99865914508433851</v>
      </c>
      <c r="AE3488" s="239">
        <v>72.550176680502247</v>
      </c>
      <c r="AF3488" s="239">
        <v>1.6686396397466801</v>
      </c>
      <c r="AG3488" s="240">
        <v>72.647586554044182</v>
      </c>
      <c r="AH3488" s="240">
        <v>2.0804250056235047</v>
      </c>
      <c r="AI3488" s="239">
        <v>76.923434504963282</v>
      </c>
      <c r="AJ3488" s="239">
        <v>63.226732651157732</v>
      </c>
      <c r="AK3488" s="21"/>
      <c r="AL3488" s="186"/>
      <c r="AM3488" s="187"/>
    </row>
    <row r="3489" spans="1:39" x14ac:dyDescent="0.25">
      <c r="A3489" s="161" t="s">
        <v>4102</v>
      </c>
      <c r="B3489" s="199">
        <v>45.265300000000003</v>
      </c>
      <c r="C3489" s="199">
        <v>-112.0822</v>
      </c>
      <c r="D3489" s="88" t="s">
        <v>4050</v>
      </c>
      <c r="E3489" s="86" t="s">
        <v>4054</v>
      </c>
      <c r="F3489" s="88" t="s">
        <v>4051</v>
      </c>
      <c r="G3489" s="86" t="s">
        <v>4096</v>
      </c>
      <c r="H3489" s="86" t="s">
        <v>4081</v>
      </c>
      <c r="I3489" s="88" t="s">
        <v>4194</v>
      </c>
      <c r="J3489" s="47" t="s">
        <v>4276</v>
      </c>
      <c r="K3489" s="42" t="s">
        <v>4119</v>
      </c>
      <c r="L3489" s="137">
        <v>45751.416957187503</v>
      </c>
      <c r="M3489" s="14">
        <v>479.04899999999998</v>
      </c>
      <c r="N3489" s="14">
        <v>161.07599999999999</v>
      </c>
      <c r="O3489" s="15">
        <f t="shared" si="113"/>
        <v>0.33624117783358276</v>
      </c>
      <c r="P3489" s="16">
        <v>7.4994099999999994E-2</v>
      </c>
      <c r="Q3489" s="16">
        <v>2.1398868197930465E-3</v>
      </c>
      <c r="R3489" s="17">
        <v>1.13297E-2</v>
      </c>
      <c r="S3489" s="17">
        <v>2.5835660033372479E-4</v>
      </c>
      <c r="T3489" s="17">
        <v>0.40392699999999998</v>
      </c>
      <c r="U3489" s="18">
        <v>88.230400000000003</v>
      </c>
      <c r="V3489" s="18">
        <v>2.0157253410720419</v>
      </c>
      <c r="W3489" s="19">
        <v>4.7892400000000002E-2</v>
      </c>
      <c r="X3489" s="19">
        <v>1.3171767492303377E-3</v>
      </c>
      <c r="Y3489" s="18">
        <v>0.15387708324428379</v>
      </c>
      <c r="Z3489" s="20">
        <v>3.5075599999999998E-3</v>
      </c>
      <c r="AA3489" s="20">
        <v>9.0895014729356857E-5</v>
      </c>
      <c r="AB3489" s="237">
        <v>72.613175199636871</v>
      </c>
      <c r="AC3489" s="237">
        <v>1.6563415350392052</v>
      </c>
      <c r="AD3489" s="238">
        <v>0.99180431976064432</v>
      </c>
      <c r="AE3489" s="239">
        <v>72.652466528229937</v>
      </c>
      <c r="AF3489" s="239">
        <v>1.6598294677610141</v>
      </c>
      <c r="AG3489" s="240">
        <v>73.252823244169193</v>
      </c>
      <c r="AH3489" s="240">
        <v>2.0902011087915899</v>
      </c>
      <c r="AI3489" s="239">
        <v>93.957143590446137</v>
      </c>
      <c r="AJ3489" s="239">
        <v>65.131335306289799</v>
      </c>
      <c r="AK3489" s="21"/>
      <c r="AL3489" s="186"/>
      <c r="AM3489" s="187"/>
    </row>
    <row r="3490" spans="1:39" x14ac:dyDescent="0.25">
      <c r="A3490" s="161" t="s">
        <v>4102</v>
      </c>
      <c r="B3490" s="199">
        <v>45.265300000000003</v>
      </c>
      <c r="C3490" s="199">
        <v>-112.0822</v>
      </c>
      <c r="D3490" s="88" t="s">
        <v>4050</v>
      </c>
      <c r="E3490" s="86" t="s">
        <v>4054</v>
      </c>
      <c r="F3490" s="88" t="s">
        <v>4051</v>
      </c>
      <c r="G3490" s="86" t="s">
        <v>4096</v>
      </c>
      <c r="H3490" s="86" t="s">
        <v>4081</v>
      </c>
      <c r="I3490" s="88" t="s">
        <v>4194</v>
      </c>
      <c r="J3490" s="47" t="s">
        <v>4276</v>
      </c>
      <c r="K3490" s="42" t="s">
        <v>4118</v>
      </c>
      <c r="L3490" s="137">
        <v>45751.412348935184</v>
      </c>
      <c r="M3490" s="14">
        <v>400.88099999999997</v>
      </c>
      <c r="N3490" s="14">
        <v>124.98699999999999</v>
      </c>
      <c r="O3490" s="15">
        <f t="shared" si="113"/>
        <v>0.31178080278187292</v>
      </c>
      <c r="P3490" s="16">
        <v>7.3718099999999995E-2</v>
      </c>
      <c r="Q3490" s="16">
        <v>2.2927379221018697E-3</v>
      </c>
      <c r="R3490" s="17">
        <v>1.1308500000000001E-2</v>
      </c>
      <c r="S3490" s="17">
        <v>2.4740360988473878E-4</v>
      </c>
      <c r="T3490" s="17">
        <v>0.35904399999999997</v>
      </c>
      <c r="U3490" s="18">
        <v>88.302999999999997</v>
      </c>
      <c r="V3490" s="18">
        <v>1.9275556595066197</v>
      </c>
      <c r="W3490" s="19">
        <v>4.7080499999999997E-2</v>
      </c>
      <c r="X3490" s="19">
        <v>1.3989154645653182E-3</v>
      </c>
      <c r="Y3490" s="18">
        <v>-2.0604594206658271E-2</v>
      </c>
      <c r="Z3490" s="20">
        <v>3.4903E-3</v>
      </c>
      <c r="AA3490" s="20">
        <v>9.5062382524371844E-5</v>
      </c>
      <c r="AB3490" s="237">
        <v>72.6281616753474</v>
      </c>
      <c r="AC3490" s="237">
        <v>1.5834663296190976</v>
      </c>
      <c r="AD3490" s="238">
        <v>1.0082813433577495</v>
      </c>
      <c r="AE3490" s="239">
        <v>72.593068978661066</v>
      </c>
      <c r="AF3490" s="239">
        <v>1.5846254481815178</v>
      </c>
      <c r="AG3490" s="240">
        <v>71.99683843887631</v>
      </c>
      <c r="AH3490" s="240">
        <v>2.2392042355982222</v>
      </c>
      <c r="AI3490" s="239">
        <v>53.312247048030656</v>
      </c>
      <c r="AJ3490" s="239">
        <v>70.903805516416028</v>
      </c>
      <c r="AK3490" s="21"/>
      <c r="AL3490" s="186"/>
      <c r="AM3490" s="187"/>
    </row>
    <row r="3491" spans="1:39" x14ac:dyDescent="0.25">
      <c r="A3491" s="161" t="s">
        <v>4102</v>
      </c>
      <c r="B3491" s="199">
        <v>45.265300000000003</v>
      </c>
      <c r="C3491" s="199">
        <v>-112.0822</v>
      </c>
      <c r="D3491" s="88" t="s">
        <v>4050</v>
      </c>
      <c r="E3491" s="86" t="s">
        <v>4054</v>
      </c>
      <c r="F3491" s="88" t="s">
        <v>4051</v>
      </c>
      <c r="G3491" s="86" t="s">
        <v>4096</v>
      </c>
      <c r="H3491" s="86" t="s">
        <v>4081</v>
      </c>
      <c r="I3491" s="88" t="s">
        <v>4194</v>
      </c>
      <c r="J3491" s="47" t="s">
        <v>4276</v>
      </c>
      <c r="K3491" s="42" t="s">
        <v>4121</v>
      </c>
      <c r="L3491" s="137">
        <v>45751.393941851849</v>
      </c>
      <c r="M3491" s="14">
        <v>619.34199999999998</v>
      </c>
      <c r="N3491" s="14">
        <v>249.053</v>
      </c>
      <c r="O3491" s="15">
        <f t="shared" si="113"/>
        <v>0.40212515863610088</v>
      </c>
      <c r="P3491" s="16">
        <v>7.5518399999999999E-2</v>
      </c>
      <c r="Q3491" s="16">
        <v>1.9588245790585742E-3</v>
      </c>
      <c r="R3491" s="17">
        <v>1.1349100000000001E-2</v>
      </c>
      <c r="S3491" s="17">
        <v>2.608384107450435E-4</v>
      </c>
      <c r="T3491" s="17">
        <v>0.484817</v>
      </c>
      <c r="U3491" s="18">
        <v>88.1434</v>
      </c>
      <c r="V3491" s="18">
        <v>2.0181149132774872</v>
      </c>
      <c r="W3491" s="19">
        <v>4.8408199999999998E-2</v>
      </c>
      <c r="X3491" s="19">
        <v>1.209101896030686E-3</v>
      </c>
      <c r="Y3491" s="18">
        <v>0.22571911453145446</v>
      </c>
      <c r="Z3491" s="20">
        <v>3.7014600000000002E-3</v>
      </c>
      <c r="AA3491" s="20">
        <v>8.9519345442647206E-5</v>
      </c>
      <c r="AB3491" s="237">
        <v>72.637184346761387</v>
      </c>
      <c r="AC3491" s="237">
        <v>1.6600233975841625</v>
      </c>
      <c r="AD3491" s="238">
        <v>0.98163760642981723</v>
      </c>
      <c r="AE3491" s="239">
        <v>72.72377356963473</v>
      </c>
      <c r="AF3491" s="239">
        <v>1.6650700108084666</v>
      </c>
      <c r="AG3491" s="240">
        <v>74.084135625293158</v>
      </c>
      <c r="AH3491" s="240">
        <v>1.9216220918495783</v>
      </c>
      <c r="AI3491" s="239">
        <v>119.2661386407263</v>
      </c>
      <c r="AJ3491" s="239">
        <v>58.872266503617972</v>
      </c>
      <c r="AK3491" s="21"/>
      <c r="AL3491" s="186"/>
      <c r="AM3491" s="187"/>
    </row>
    <row r="3492" spans="1:39" x14ac:dyDescent="0.25">
      <c r="A3492" s="161" t="s">
        <v>4102</v>
      </c>
      <c r="B3492" s="199">
        <v>45.265300000000003</v>
      </c>
      <c r="C3492" s="199">
        <v>-112.0822</v>
      </c>
      <c r="D3492" s="88" t="s">
        <v>4050</v>
      </c>
      <c r="E3492" s="86" t="s">
        <v>4054</v>
      </c>
      <c r="F3492" s="88" t="s">
        <v>4051</v>
      </c>
      <c r="G3492" s="86" t="s">
        <v>4096</v>
      </c>
      <c r="H3492" s="86" t="s">
        <v>4081</v>
      </c>
      <c r="I3492" s="88" t="s">
        <v>4194</v>
      </c>
      <c r="J3492" s="47" t="s">
        <v>4276</v>
      </c>
      <c r="K3492" s="42" t="s">
        <v>4122</v>
      </c>
      <c r="L3492" s="137">
        <v>45751.391853634261</v>
      </c>
      <c r="M3492" s="14">
        <v>681.20399999999995</v>
      </c>
      <c r="N3492" s="14">
        <v>327.17200000000003</v>
      </c>
      <c r="O3492" s="15">
        <f t="shared" si="113"/>
        <v>0.48028490731117263</v>
      </c>
      <c r="P3492" s="16">
        <v>8.11886E-2</v>
      </c>
      <c r="Q3492" s="16">
        <v>9.7517678297262579E-3</v>
      </c>
      <c r="R3492" s="17">
        <v>1.1396099999999999E-2</v>
      </c>
      <c r="S3492" s="17">
        <v>2.7138886330319451E-4</v>
      </c>
      <c r="T3492" s="17">
        <v>0.56769499999999995</v>
      </c>
      <c r="U3492" s="18">
        <v>87.857399999999998</v>
      </c>
      <c r="V3492" s="18">
        <v>2.0607734913871538</v>
      </c>
      <c r="W3492" s="19">
        <v>5.09422E-2</v>
      </c>
      <c r="X3492" s="19">
        <v>4.5676983219928172E-3</v>
      </c>
      <c r="Y3492" s="18">
        <v>0</v>
      </c>
      <c r="Z3492" s="20">
        <v>3.68506E-3</v>
      </c>
      <c r="AA3492" s="20">
        <v>2.0421422644478031E-4</v>
      </c>
      <c r="AB3492" s="237">
        <v>72.639166971272672</v>
      </c>
      <c r="AC3492" s="237">
        <v>1.7453161645940956</v>
      </c>
      <c r="AD3492" s="238">
        <v>0.93464263949400705</v>
      </c>
      <c r="AE3492" s="239">
        <v>72.959174821365721</v>
      </c>
      <c r="AF3492" s="239">
        <v>1.7113223635726935</v>
      </c>
      <c r="AG3492" s="240">
        <v>78.061038239025834</v>
      </c>
      <c r="AH3492" s="240">
        <v>9.376108486343691</v>
      </c>
      <c r="AI3492" s="239">
        <v>238.21537233762353</v>
      </c>
      <c r="AJ3492" s="239">
        <v>206.7801711886483</v>
      </c>
      <c r="AK3492" s="21"/>
      <c r="AL3492" s="186"/>
      <c r="AM3492" s="187"/>
    </row>
    <row r="3493" spans="1:39" x14ac:dyDescent="0.25">
      <c r="A3493" s="161" t="s">
        <v>4102</v>
      </c>
      <c r="B3493" s="199">
        <v>45.265300000000003</v>
      </c>
      <c r="C3493" s="199">
        <v>-112.0822</v>
      </c>
      <c r="D3493" s="88" t="s">
        <v>4050</v>
      </c>
      <c r="E3493" s="86" t="s">
        <v>4054</v>
      </c>
      <c r="F3493" s="88" t="s">
        <v>4051</v>
      </c>
      <c r="G3493" s="86" t="s">
        <v>4096</v>
      </c>
      <c r="H3493" s="86" t="s">
        <v>4081</v>
      </c>
      <c r="I3493" s="88" t="s">
        <v>4194</v>
      </c>
      <c r="J3493" s="47" t="s">
        <v>4276</v>
      </c>
      <c r="K3493" s="42" t="s">
        <v>4120</v>
      </c>
      <c r="L3493" s="137">
        <v>45751.414009398148</v>
      </c>
      <c r="M3493" s="14">
        <v>189.376</v>
      </c>
      <c r="N3493" s="14">
        <v>186.49700000000001</v>
      </c>
      <c r="O3493" s="15">
        <f t="shared" si="113"/>
        <v>0.9847974400135181</v>
      </c>
      <c r="P3493" s="16">
        <v>7.7199699999999996E-2</v>
      </c>
      <c r="Q3493" s="16">
        <v>3.1254088103856107E-3</v>
      </c>
      <c r="R3493" s="17">
        <v>1.13591E-2</v>
      </c>
      <c r="S3493" s="17">
        <v>2.639124149410179E-4</v>
      </c>
      <c r="T3493" s="17">
        <v>0.22053600000000001</v>
      </c>
      <c r="U3493" s="18">
        <v>88.050299999999993</v>
      </c>
      <c r="V3493" s="18">
        <v>2.05350178242825</v>
      </c>
      <c r="W3493" s="19">
        <v>4.9131399999999999E-2</v>
      </c>
      <c r="X3493" s="19">
        <v>1.9637738792651254E-3</v>
      </c>
      <c r="Y3493" s="18">
        <v>0.12343369824774909</v>
      </c>
      <c r="Z3493" s="20">
        <v>3.4832999999999999E-3</v>
      </c>
      <c r="AA3493" s="20">
        <v>8.6048996642842961E-5</v>
      </c>
      <c r="AB3493" s="237">
        <v>72.647180191704891</v>
      </c>
      <c r="AC3493" s="237">
        <v>1.6990340045434364</v>
      </c>
      <c r="AD3493" s="238">
        <v>0.96773383092647658</v>
      </c>
      <c r="AE3493" s="239">
        <v>72.800235503235427</v>
      </c>
      <c r="AF3493" s="239">
        <v>1.6978410450286976</v>
      </c>
      <c r="AG3493" s="240">
        <v>75.227540028789605</v>
      </c>
      <c r="AH3493" s="240">
        <v>3.0455664515485843</v>
      </c>
      <c r="AI3493" s="239">
        <v>154.10629498648385</v>
      </c>
      <c r="AJ3493" s="239">
        <v>93.605134467718599</v>
      </c>
      <c r="AK3493" s="21"/>
      <c r="AL3493" s="186"/>
      <c r="AM3493" s="187"/>
    </row>
    <row r="3494" spans="1:39" x14ac:dyDescent="0.25">
      <c r="A3494" s="161" t="s">
        <v>4102</v>
      </c>
      <c r="B3494" s="199">
        <v>45.265300000000003</v>
      </c>
      <c r="C3494" s="199">
        <v>-112.0822</v>
      </c>
      <c r="D3494" s="88" t="s">
        <v>4050</v>
      </c>
      <c r="E3494" s="86" t="s">
        <v>4054</v>
      </c>
      <c r="F3494" s="88" t="s">
        <v>4051</v>
      </c>
      <c r="G3494" s="86" t="s">
        <v>4096</v>
      </c>
      <c r="H3494" s="86" t="s">
        <v>4081</v>
      </c>
      <c r="I3494" s="88" t="s">
        <v>4194</v>
      </c>
      <c r="J3494" s="47" t="s">
        <v>4276</v>
      </c>
      <c r="K3494" s="42" t="s">
        <v>1548</v>
      </c>
      <c r="L3494" s="137">
        <v>45748.801966898151</v>
      </c>
      <c r="M3494" s="14">
        <v>318.85500000000002</v>
      </c>
      <c r="N3494" s="14">
        <v>111.021</v>
      </c>
      <c r="O3494" s="15">
        <f t="shared" si="113"/>
        <v>0.34818647974784778</v>
      </c>
      <c r="P3494" s="16">
        <v>7.7715199999999998E-2</v>
      </c>
      <c r="Q3494" s="16">
        <v>3.7009361163516455E-3</v>
      </c>
      <c r="R3494" s="17">
        <v>1.13773E-2</v>
      </c>
      <c r="S3494" s="17">
        <v>2.6615724413398933E-4</v>
      </c>
      <c r="T3494" s="17">
        <v>0.44049899999999997</v>
      </c>
      <c r="U3494" s="18">
        <v>88.017499999999998</v>
      </c>
      <c r="V3494" s="18">
        <v>2.0486606273612034</v>
      </c>
      <c r="W3494" s="19">
        <v>4.9355200000000002E-2</v>
      </c>
      <c r="X3494" s="19">
        <v>2.0052356493230417E-3</v>
      </c>
      <c r="Y3494" s="18">
        <v>-0.5645208870092262</v>
      </c>
      <c r="Z3494" s="20">
        <v>3.8145800000000001E-3</v>
      </c>
      <c r="AA3494" s="20">
        <v>1.8866348541930416E-4</v>
      </c>
      <c r="AB3494" s="237">
        <v>72.653558212714856</v>
      </c>
      <c r="AC3494" s="237">
        <v>1.6928843434199072</v>
      </c>
      <c r="AD3494" s="238">
        <v>0.96351528366448147</v>
      </c>
      <c r="AE3494" s="239">
        <v>72.827212072939048</v>
      </c>
      <c r="AF3494" s="239">
        <v>1.6950974746421417</v>
      </c>
      <c r="AG3494" s="240">
        <v>75.584905924854212</v>
      </c>
      <c r="AH3494" s="240">
        <v>3.5994877216855188</v>
      </c>
      <c r="AI3494" s="239">
        <v>164.73928816812796</v>
      </c>
      <c r="AJ3494" s="239">
        <v>94.96188322881342</v>
      </c>
      <c r="AK3494" s="21"/>
      <c r="AL3494" s="186"/>
      <c r="AM3494" s="187"/>
    </row>
    <row r="3495" spans="1:39" x14ac:dyDescent="0.25">
      <c r="A3495" s="161" t="s">
        <v>4102</v>
      </c>
      <c r="B3495" s="199">
        <v>45.265300000000003</v>
      </c>
      <c r="C3495" s="199">
        <v>-112.0822</v>
      </c>
      <c r="D3495" s="88" t="s">
        <v>4050</v>
      </c>
      <c r="E3495" s="86" t="s">
        <v>4054</v>
      </c>
      <c r="F3495" s="88" t="s">
        <v>4051</v>
      </c>
      <c r="G3495" s="86" t="s">
        <v>4096</v>
      </c>
      <c r="H3495" s="86" t="s">
        <v>4081</v>
      </c>
      <c r="I3495" s="88" t="s">
        <v>4194</v>
      </c>
      <c r="J3495" s="47" t="s">
        <v>4276</v>
      </c>
      <c r="K3495" s="42" t="s">
        <v>1481</v>
      </c>
      <c r="L3495" s="137">
        <v>45748.770979930552</v>
      </c>
      <c r="M3495" s="14">
        <v>448.14299999999997</v>
      </c>
      <c r="N3495" s="14">
        <v>211.303</v>
      </c>
      <c r="O3495" s="15">
        <f t="shared" si="113"/>
        <v>0.47150797848008341</v>
      </c>
      <c r="P3495" s="16">
        <v>7.5223700000000004E-2</v>
      </c>
      <c r="Q3495" s="16">
        <v>1.9043366999236244E-3</v>
      </c>
      <c r="R3495" s="17">
        <v>1.1350600000000001E-2</v>
      </c>
      <c r="S3495" s="17">
        <v>2.5533798476724926E-4</v>
      </c>
      <c r="T3495" s="17">
        <v>0.429759</v>
      </c>
      <c r="U3495" s="18">
        <v>88.109499999999997</v>
      </c>
      <c r="V3495" s="18">
        <v>1.976388444165013</v>
      </c>
      <c r="W3495" s="19">
        <v>4.8162400000000001E-2</v>
      </c>
      <c r="X3495" s="19">
        <v>1.1877444543810761E-3</v>
      </c>
      <c r="Y3495" s="18">
        <v>0.24036727165922847</v>
      </c>
      <c r="Z3495" s="20">
        <v>3.6103699999999999E-3</v>
      </c>
      <c r="AA3495" s="20">
        <v>8.199621179280174E-5</v>
      </c>
      <c r="AB3495" s="237">
        <v>72.687617440406129</v>
      </c>
      <c r="AC3495" s="237">
        <v>1.6272914131412821</v>
      </c>
      <c r="AD3495" s="238">
        <v>0.98648036751730406</v>
      </c>
      <c r="AE3495" s="239">
        <v>72.751596638797807</v>
      </c>
      <c r="AF3495" s="239">
        <v>1.6318945731331376</v>
      </c>
      <c r="AG3495" s="240">
        <v>73.74865130047472</v>
      </c>
      <c r="AH3495" s="240">
        <v>1.8669948864701433</v>
      </c>
      <c r="AI3495" s="239">
        <v>107.25403069564368</v>
      </c>
      <c r="AJ3495" s="239">
        <v>58.257434301716401</v>
      </c>
      <c r="AK3495" s="21"/>
      <c r="AL3495" s="186"/>
      <c r="AM3495" s="187"/>
    </row>
    <row r="3496" spans="1:39" x14ac:dyDescent="0.25">
      <c r="A3496" s="161" t="s">
        <v>4102</v>
      </c>
      <c r="B3496" s="199">
        <v>45.265300000000003</v>
      </c>
      <c r="C3496" s="199">
        <v>-112.0822</v>
      </c>
      <c r="D3496" s="88" t="s">
        <v>4050</v>
      </c>
      <c r="E3496" s="86" t="s">
        <v>4054</v>
      </c>
      <c r="F3496" s="88" t="s">
        <v>4051</v>
      </c>
      <c r="G3496" s="86" t="s">
        <v>4096</v>
      </c>
      <c r="H3496" s="86" t="s">
        <v>4081</v>
      </c>
      <c r="I3496" s="88" t="s">
        <v>4194</v>
      </c>
      <c r="J3496" s="47" t="s">
        <v>4276</v>
      </c>
      <c r="K3496" s="42" t="s">
        <v>4123</v>
      </c>
      <c r="L3496" s="137">
        <v>45751.406478159719</v>
      </c>
      <c r="M3496" s="14">
        <v>552.20600000000002</v>
      </c>
      <c r="N3496" s="14">
        <v>273.39299999999997</v>
      </c>
      <c r="O3496" s="15">
        <f t="shared" si="113"/>
        <v>0.49509241116539837</v>
      </c>
      <c r="P3496" s="16">
        <v>7.4303900000000006E-2</v>
      </c>
      <c r="Q3496" s="16">
        <v>2.1858647630134853E-3</v>
      </c>
      <c r="R3496" s="17">
        <v>1.13486E-2</v>
      </c>
      <c r="S3496" s="17">
        <v>2.6049779021135669E-4</v>
      </c>
      <c r="T3496" s="17">
        <v>0.48717500000000002</v>
      </c>
      <c r="U3496" s="18">
        <v>88.101900000000001</v>
      </c>
      <c r="V3496" s="18">
        <v>2.0162923127872605</v>
      </c>
      <c r="W3496" s="19">
        <v>4.7506199999999998E-2</v>
      </c>
      <c r="X3496" s="19">
        <v>1.3051076660153369E-3</v>
      </c>
      <c r="Y3496" s="18">
        <v>3.1219499321440816E-2</v>
      </c>
      <c r="Z3496" s="20">
        <v>3.60144E-3</v>
      </c>
      <c r="AA3496" s="20">
        <v>8.9569281996954741E-5</v>
      </c>
      <c r="AB3496" s="237">
        <v>72.754181694478476</v>
      </c>
      <c r="AC3496" s="237">
        <v>1.6612431083742047</v>
      </c>
      <c r="AD3496" s="238">
        <v>0.99962593444268666</v>
      </c>
      <c r="AE3496" s="239">
        <v>72.757837180738676</v>
      </c>
      <c r="AF3496" s="239">
        <v>1.6651294444563685</v>
      </c>
      <c r="AG3496" s="240">
        <v>72.78506356610562</v>
      </c>
      <c r="AH3496" s="240">
        <v>2.1411837833928895</v>
      </c>
      <c r="AI3496" s="239">
        <v>74.748612489735152</v>
      </c>
      <c r="AJ3496" s="239">
        <v>65.293206968051592</v>
      </c>
      <c r="AK3496" s="21"/>
      <c r="AL3496" s="186"/>
      <c r="AM3496" s="187"/>
    </row>
    <row r="3497" spans="1:39" x14ac:dyDescent="0.25">
      <c r="A3497" s="161" t="s">
        <v>4102</v>
      </c>
      <c r="B3497" s="199">
        <v>45.265300000000003</v>
      </c>
      <c r="C3497" s="199">
        <v>-112.0822</v>
      </c>
      <c r="D3497" s="88" t="s">
        <v>4050</v>
      </c>
      <c r="E3497" s="86" t="s">
        <v>4054</v>
      </c>
      <c r="F3497" s="88" t="s">
        <v>4051</v>
      </c>
      <c r="G3497" s="86" t="s">
        <v>4096</v>
      </c>
      <c r="H3497" s="86" t="s">
        <v>4081</v>
      </c>
      <c r="I3497" s="88" t="s">
        <v>4194</v>
      </c>
      <c r="J3497" s="47" t="s">
        <v>4276</v>
      </c>
      <c r="K3497" s="42" t="s">
        <v>1517</v>
      </c>
      <c r="L3497" s="137">
        <v>45748.787967476848</v>
      </c>
      <c r="M3497" s="14">
        <v>453.90300000000002</v>
      </c>
      <c r="N3497" s="14">
        <v>186.67699999999999</v>
      </c>
      <c r="O3497" s="15">
        <f t="shared" si="113"/>
        <v>0.4112706899932364</v>
      </c>
      <c r="P3497" s="16">
        <v>7.6851600000000006E-2</v>
      </c>
      <c r="Q3497" s="16">
        <v>2.7234097263217666E-3</v>
      </c>
      <c r="R3497" s="17">
        <v>1.14016E-2</v>
      </c>
      <c r="S3497" s="17">
        <v>2.5992864804211176E-4</v>
      </c>
      <c r="T3497" s="17">
        <v>0.47147899999999998</v>
      </c>
      <c r="U3497" s="18">
        <v>87.8</v>
      </c>
      <c r="V3497" s="18">
        <v>2.001719787153287</v>
      </c>
      <c r="W3497" s="19">
        <v>4.8606000000000003E-2</v>
      </c>
      <c r="X3497" s="19">
        <v>1.5248284648772795E-3</v>
      </c>
      <c r="Y3497" s="18">
        <v>-0.28707111263753576</v>
      </c>
      <c r="Z3497" s="20">
        <v>3.7735500000000001E-3</v>
      </c>
      <c r="AA3497" s="20">
        <v>1.0420251922007453E-4</v>
      </c>
      <c r="AB3497" s="237">
        <v>72.901955028090327</v>
      </c>
      <c r="AC3497" s="237">
        <v>1.6598778635129372</v>
      </c>
      <c r="AD3497" s="238">
        <v>0.97790032444407715</v>
      </c>
      <c r="AE3497" s="239">
        <v>73.006603429837256</v>
      </c>
      <c r="AF3497" s="239">
        <v>1.6644505999813013</v>
      </c>
      <c r="AG3497" s="240">
        <v>74.656487583579136</v>
      </c>
      <c r="AH3497" s="240">
        <v>2.645620968439689</v>
      </c>
      <c r="AI3497" s="239">
        <v>128.86901676643316</v>
      </c>
      <c r="AJ3497" s="239">
        <v>73.811555555738423</v>
      </c>
      <c r="AK3497" s="21"/>
      <c r="AL3497" s="186"/>
      <c r="AM3497" s="187"/>
    </row>
    <row r="3498" spans="1:39" x14ac:dyDescent="0.25">
      <c r="A3498" s="161" t="s">
        <v>4102</v>
      </c>
      <c r="B3498" s="199">
        <v>45.265300000000003</v>
      </c>
      <c r="C3498" s="199">
        <v>-112.0822</v>
      </c>
      <c r="D3498" s="88" t="s">
        <v>4050</v>
      </c>
      <c r="E3498" s="86" t="s">
        <v>4054</v>
      </c>
      <c r="F3498" s="88" t="s">
        <v>4051</v>
      </c>
      <c r="G3498" s="86" t="s">
        <v>4096</v>
      </c>
      <c r="H3498" s="86" t="s">
        <v>4081</v>
      </c>
      <c r="I3498" s="88" t="s">
        <v>4194</v>
      </c>
      <c r="J3498" s="47" t="s">
        <v>4276</v>
      </c>
      <c r="K3498" s="42" t="s">
        <v>4125</v>
      </c>
      <c r="L3498" s="137">
        <v>45751.389353587962</v>
      </c>
      <c r="M3498" s="14">
        <v>399.26900000000001</v>
      </c>
      <c r="N3498" s="14">
        <v>244.28399999999999</v>
      </c>
      <c r="O3498" s="15">
        <f t="shared" si="113"/>
        <v>0.61182811588177388</v>
      </c>
      <c r="P3498" s="16">
        <v>7.6654100000000003E-2</v>
      </c>
      <c r="Q3498" s="16">
        <v>2.3529831531109609E-3</v>
      </c>
      <c r="R3498" s="17">
        <v>1.1398699999999999E-2</v>
      </c>
      <c r="S3498" s="17">
        <v>2.5531975285316257E-4</v>
      </c>
      <c r="T3498" s="17">
        <v>0.42836600000000002</v>
      </c>
      <c r="U3498" s="18">
        <v>87.724299999999999</v>
      </c>
      <c r="V3498" s="18">
        <v>1.963834560458696</v>
      </c>
      <c r="W3498" s="19">
        <v>4.8586499999999998E-2</v>
      </c>
      <c r="X3498" s="19">
        <v>1.4101990761945635E-3</v>
      </c>
      <c r="Y3498" s="18">
        <v>3.1267018309114945E-3</v>
      </c>
      <c r="Z3498" s="20">
        <v>3.6744799999999999E-3</v>
      </c>
      <c r="AA3498" s="20">
        <v>8.8706278448596849E-5</v>
      </c>
      <c r="AB3498" s="237">
        <v>72.966424922803782</v>
      </c>
      <c r="AC3498" s="237">
        <v>1.633391426598044</v>
      </c>
      <c r="AD3498" s="238">
        <v>0.97830423316961856</v>
      </c>
      <c r="AE3498" s="239">
        <v>73.069247374553768</v>
      </c>
      <c r="AF3498" s="239">
        <v>1.6357601405865254</v>
      </c>
      <c r="AG3498" s="240">
        <v>74.689697639164777</v>
      </c>
      <c r="AH3498" s="240">
        <v>2.2926836301764189</v>
      </c>
      <c r="AI3498" s="239">
        <v>127.92481870562332</v>
      </c>
      <c r="AJ3498" s="239">
        <v>68.302099475514723</v>
      </c>
      <c r="AK3498" s="21"/>
      <c r="AL3498" s="186"/>
      <c r="AM3498" s="187"/>
    </row>
    <row r="3499" spans="1:39" x14ac:dyDescent="0.25">
      <c r="A3499" s="161" t="s">
        <v>4102</v>
      </c>
      <c r="B3499" s="199">
        <v>45.265300000000003</v>
      </c>
      <c r="C3499" s="199">
        <v>-112.0822</v>
      </c>
      <c r="D3499" s="88" t="s">
        <v>4050</v>
      </c>
      <c r="E3499" s="86" t="s">
        <v>4054</v>
      </c>
      <c r="F3499" s="88" t="s">
        <v>4051</v>
      </c>
      <c r="G3499" s="86" t="s">
        <v>4096</v>
      </c>
      <c r="H3499" s="86" t="s">
        <v>4081</v>
      </c>
      <c r="I3499" s="88" t="s">
        <v>4194</v>
      </c>
      <c r="J3499" s="47" t="s">
        <v>4276</v>
      </c>
      <c r="K3499" s="42" t="s">
        <v>4124</v>
      </c>
      <c r="L3499" s="137">
        <v>45751.430364004627</v>
      </c>
      <c r="M3499" s="14">
        <v>415.72</v>
      </c>
      <c r="N3499" s="14">
        <v>177.41499999999999</v>
      </c>
      <c r="O3499" s="15">
        <f t="shared" si="113"/>
        <v>0.42676561146925812</v>
      </c>
      <c r="P3499" s="16">
        <v>7.2578900000000002E-2</v>
      </c>
      <c r="Q3499" s="16">
        <v>2.1058550726448392E-3</v>
      </c>
      <c r="R3499" s="17">
        <v>1.1361899999999999E-2</v>
      </c>
      <c r="S3499" s="17">
        <v>2.4899133351986369E-4</v>
      </c>
      <c r="T3499" s="17">
        <v>0.27916400000000002</v>
      </c>
      <c r="U3499" s="18">
        <v>87.913799999999995</v>
      </c>
      <c r="V3499" s="18">
        <v>1.9289105663521573</v>
      </c>
      <c r="W3499" s="19">
        <v>4.6570100000000003E-2</v>
      </c>
      <c r="X3499" s="19">
        <v>1.3364798017134417E-3</v>
      </c>
      <c r="Y3499" s="18">
        <v>0.17001260880343197</v>
      </c>
      <c r="Z3499" s="20">
        <v>3.45803E-3</v>
      </c>
      <c r="AA3499" s="20">
        <v>8.8895066808288077E-5</v>
      </c>
      <c r="AB3499" s="237">
        <v>72.99548205296351</v>
      </c>
      <c r="AC3499" s="237">
        <v>1.5979345208425613</v>
      </c>
      <c r="AD3499" s="238">
        <v>1.0190785025869318</v>
      </c>
      <c r="AE3499" s="239">
        <v>72.912632480416377</v>
      </c>
      <c r="AF3499" s="239">
        <v>1.5997709939966951</v>
      </c>
      <c r="AG3499" s="240">
        <v>71.547611195141087</v>
      </c>
      <c r="AH3499" s="240">
        <v>2.0759325364659498</v>
      </c>
      <c r="AI3499" s="239">
        <v>27.237523189387446</v>
      </c>
      <c r="AJ3499" s="239">
        <v>68.819163750258838</v>
      </c>
      <c r="AK3499" s="21"/>
      <c r="AL3499" s="186"/>
      <c r="AM3499" s="187"/>
    </row>
    <row r="3500" spans="1:39" x14ac:dyDescent="0.25">
      <c r="A3500" s="161" t="s">
        <v>4102</v>
      </c>
      <c r="B3500" s="199">
        <v>45.265300000000003</v>
      </c>
      <c r="C3500" s="199">
        <v>-112.0822</v>
      </c>
      <c r="D3500" s="88" t="s">
        <v>4050</v>
      </c>
      <c r="E3500" s="86" t="s">
        <v>4054</v>
      </c>
      <c r="F3500" s="88" t="s">
        <v>4051</v>
      </c>
      <c r="G3500" s="86" t="s">
        <v>4096</v>
      </c>
      <c r="H3500" s="86" t="s">
        <v>4081</v>
      </c>
      <c r="I3500" s="88" t="s">
        <v>4194</v>
      </c>
      <c r="J3500" s="47" t="s">
        <v>4276</v>
      </c>
      <c r="K3500" s="42" t="s">
        <v>1534</v>
      </c>
      <c r="L3500" s="137">
        <v>45748.796054895836</v>
      </c>
      <c r="M3500" s="14">
        <v>397.19600000000003</v>
      </c>
      <c r="N3500" s="14">
        <v>235.69200000000001</v>
      </c>
      <c r="O3500" s="15">
        <f t="shared" si="113"/>
        <v>0.59338966152730643</v>
      </c>
      <c r="P3500" s="16">
        <v>8.0961199999999997E-2</v>
      </c>
      <c r="Q3500" s="16">
        <v>4.6915815299508543E-3</v>
      </c>
      <c r="R3500" s="17">
        <v>1.14544E-2</v>
      </c>
      <c r="S3500" s="17">
        <v>2.6417224938475278E-4</v>
      </c>
      <c r="T3500" s="17">
        <v>0.557697</v>
      </c>
      <c r="U3500" s="18">
        <v>87.401899999999998</v>
      </c>
      <c r="V3500" s="18">
        <v>1.9969554229997224</v>
      </c>
      <c r="W3500" s="19">
        <v>5.09994E-2</v>
      </c>
      <c r="X3500" s="19">
        <v>2.3280396925619631E-3</v>
      </c>
      <c r="Y3500" s="18">
        <v>0</v>
      </c>
      <c r="Z3500" s="20">
        <v>3.9093000000000001E-3</v>
      </c>
      <c r="AA3500" s="20">
        <v>1.3897284643051675E-4</v>
      </c>
      <c r="AB3500" s="237">
        <v>73.010987782171341</v>
      </c>
      <c r="AC3500" s="237">
        <v>1.6857517235689101</v>
      </c>
      <c r="AD3500" s="238">
        <v>0.9337887189002172</v>
      </c>
      <c r="AE3500" s="239">
        <v>73.337251053399768</v>
      </c>
      <c r="AF3500" s="239">
        <v>1.6756068369106252</v>
      </c>
      <c r="AG3500" s="240">
        <v>78.537306747262647</v>
      </c>
      <c r="AH3500" s="240">
        <v>4.5511205089294879</v>
      </c>
      <c r="AI3500" s="239">
        <v>240.80276278261329</v>
      </c>
      <c r="AJ3500" s="239">
        <v>105.22304291522983</v>
      </c>
      <c r="AK3500" s="21"/>
      <c r="AL3500" s="186"/>
      <c r="AM3500" s="187"/>
    </row>
    <row r="3501" spans="1:39" x14ac:dyDescent="0.25">
      <c r="A3501" s="161" t="s">
        <v>4102</v>
      </c>
      <c r="B3501" s="199">
        <v>45.265300000000003</v>
      </c>
      <c r="C3501" s="199">
        <v>-112.0822</v>
      </c>
      <c r="D3501" s="88" t="s">
        <v>4050</v>
      </c>
      <c r="E3501" s="86" t="s">
        <v>4054</v>
      </c>
      <c r="F3501" s="88" t="s">
        <v>4051</v>
      </c>
      <c r="G3501" s="86" t="s">
        <v>4096</v>
      </c>
      <c r="H3501" s="86" t="s">
        <v>4081</v>
      </c>
      <c r="I3501" s="88" t="s">
        <v>4194</v>
      </c>
      <c r="J3501" s="47" t="s">
        <v>4276</v>
      </c>
      <c r="K3501" s="42" t="s">
        <v>4126</v>
      </c>
      <c r="L3501" s="137">
        <v>45751.418608946762</v>
      </c>
      <c r="M3501" s="14">
        <v>510.63299999999998</v>
      </c>
      <c r="N3501" s="14">
        <v>171.82</v>
      </c>
      <c r="O3501" s="15">
        <f t="shared" si="113"/>
        <v>0.33648432435819853</v>
      </c>
      <c r="P3501" s="16">
        <v>7.59851E-2</v>
      </c>
      <c r="Q3501" s="16">
        <v>2.1452256242185811E-3</v>
      </c>
      <c r="R3501" s="17">
        <v>1.1415700000000001E-2</v>
      </c>
      <c r="S3501" s="17">
        <v>2.5610864079917339E-4</v>
      </c>
      <c r="T3501" s="17">
        <v>0.49317</v>
      </c>
      <c r="U3501" s="18">
        <v>87.529899999999998</v>
      </c>
      <c r="V3501" s="18">
        <v>1.9619819541698134</v>
      </c>
      <c r="W3501" s="19">
        <v>4.8227300000000001E-2</v>
      </c>
      <c r="X3501" s="19">
        <v>1.2807321640987237E-3</v>
      </c>
      <c r="Y3501" s="18">
        <v>2.9989087767716641E-2</v>
      </c>
      <c r="Z3501" s="20">
        <v>3.6328799999999998E-3</v>
      </c>
      <c r="AA3501" s="20">
        <v>9.1393643401770566E-5</v>
      </c>
      <c r="AB3501" s="237">
        <v>73.161093539140836</v>
      </c>
      <c r="AC3501" s="237">
        <v>1.6401323782102439</v>
      </c>
      <c r="AD3501" s="238">
        <v>0.98539478848143258</v>
      </c>
      <c r="AE3501" s="239">
        <v>73.230612625077853</v>
      </c>
      <c r="AF3501" s="239">
        <v>1.6414635508917852</v>
      </c>
      <c r="AG3501" s="240">
        <v>74.316013724744508</v>
      </c>
      <c r="AH3501" s="240">
        <v>2.098103666799171</v>
      </c>
      <c r="AI3501" s="239">
        <v>110.43421361903593</v>
      </c>
      <c r="AJ3501" s="239">
        <v>62.696729604624053</v>
      </c>
      <c r="AK3501" s="21"/>
      <c r="AL3501" s="186"/>
      <c r="AM3501" s="187"/>
    </row>
    <row r="3502" spans="1:39" x14ac:dyDescent="0.25">
      <c r="A3502" s="161" t="s">
        <v>4102</v>
      </c>
      <c r="B3502" s="199">
        <v>45.265300000000003</v>
      </c>
      <c r="C3502" s="199">
        <v>-112.0822</v>
      </c>
      <c r="D3502" s="88" t="s">
        <v>4050</v>
      </c>
      <c r="E3502" s="86" t="s">
        <v>4054</v>
      </c>
      <c r="F3502" s="88" t="s">
        <v>4051</v>
      </c>
      <c r="G3502" s="86" t="s">
        <v>4096</v>
      </c>
      <c r="H3502" s="86" t="s">
        <v>4081</v>
      </c>
      <c r="I3502" s="88" t="s">
        <v>4194</v>
      </c>
      <c r="J3502" s="47" t="s">
        <v>4276</v>
      </c>
      <c r="K3502" s="42" t="s">
        <v>4127</v>
      </c>
      <c r="L3502" s="137">
        <v>45751.40817826389</v>
      </c>
      <c r="M3502" s="14">
        <v>349.80200000000002</v>
      </c>
      <c r="N3502" s="14">
        <v>204.78200000000001</v>
      </c>
      <c r="O3502" s="15">
        <f t="shared" si="113"/>
        <v>0.58542261050537159</v>
      </c>
      <c r="P3502" s="16">
        <v>7.4619900000000003E-2</v>
      </c>
      <c r="Q3502" s="16">
        <v>2.2337625733286873E-3</v>
      </c>
      <c r="R3502" s="17">
        <v>1.1415399999999999E-2</v>
      </c>
      <c r="S3502" s="17">
        <v>2.6522724801384941E-4</v>
      </c>
      <c r="T3502" s="17">
        <v>0.38514599999999999</v>
      </c>
      <c r="U3502" s="18">
        <v>87.614000000000004</v>
      </c>
      <c r="V3502" s="18">
        <v>2.0293099465828282</v>
      </c>
      <c r="W3502" s="19">
        <v>4.7391799999999998E-2</v>
      </c>
      <c r="X3502" s="19">
        <v>1.3725241521517935E-3</v>
      </c>
      <c r="Y3502" s="18">
        <v>0.16164673144503725</v>
      </c>
      <c r="Z3502" s="20">
        <v>3.68813E-3</v>
      </c>
      <c r="AA3502" s="20">
        <v>9.7513844534865922E-5</v>
      </c>
      <c r="AB3502" s="237">
        <v>73.168358013558446</v>
      </c>
      <c r="AC3502" s="237">
        <v>1.6910213271781551</v>
      </c>
      <c r="AD3502" s="238">
        <v>1.0021179504817714</v>
      </c>
      <c r="AE3502" s="239">
        <v>73.160716504217106</v>
      </c>
      <c r="AF3502" s="239">
        <v>1.6945439050966082</v>
      </c>
      <c r="AG3502" s="240">
        <v>73.006093213922426</v>
      </c>
      <c r="AH3502" s="240">
        <v>2.1854529240350811</v>
      </c>
      <c r="AI3502" s="239">
        <v>69.01531666130667</v>
      </c>
      <c r="AJ3502" s="239">
        <v>68.905728460909486</v>
      </c>
      <c r="AK3502" s="21"/>
      <c r="AL3502" s="186"/>
      <c r="AM3502" s="187"/>
    </row>
    <row r="3503" spans="1:39" x14ac:dyDescent="0.25">
      <c r="A3503" s="161" t="s">
        <v>4102</v>
      </c>
      <c r="B3503" s="199">
        <v>45.265300000000003</v>
      </c>
      <c r="C3503" s="199">
        <v>-112.0822</v>
      </c>
      <c r="D3503" s="88" t="s">
        <v>4050</v>
      </c>
      <c r="E3503" s="86" t="s">
        <v>4054</v>
      </c>
      <c r="F3503" s="88" t="s">
        <v>4051</v>
      </c>
      <c r="G3503" s="86" t="s">
        <v>4096</v>
      </c>
      <c r="H3503" s="86" t="s">
        <v>4081</v>
      </c>
      <c r="I3503" s="88" t="s">
        <v>4194</v>
      </c>
      <c r="J3503" s="47" t="s">
        <v>4276</v>
      </c>
      <c r="K3503" s="42" t="s">
        <v>1514</v>
      </c>
      <c r="L3503" s="137">
        <v>45748.78670016204</v>
      </c>
      <c r="M3503" s="14">
        <v>54.393099999999997</v>
      </c>
      <c r="N3503" s="14">
        <v>72.162199999999999</v>
      </c>
      <c r="O3503" s="15">
        <f t="shared" si="113"/>
        <v>1.3266793030733679</v>
      </c>
      <c r="P3503" s="16">
        <v>8.5496299999999997E-2</v>
      </c>
      <c r="Q3503" s="16">
        <v>1.559035473026435E-2</v>
      </c>
      <c r="R3503" s="17">
        <v>1.1547099999999999E-2</v>
      </c>
      <c r="S3503" s="17">
        <v>3.401643240979277E-4</v>
      </c>
      <c r="T3503" s="17">
        <v>0.82012399999999996</v>
      </c>
      <c r="U3503" s="18">
        <v>87.126400000000004</v>
      </c>
      <c r="V3503" s="18">
        <v>2.193952172059364</v>
      </c>
      <c r="W3503" s="19">
        <v>5.1448000000000001E-2</v>
      </c>
      <c r="X3503" s="19">
        <v>5.19784377237331E-3</v>
      </c>
      <c r="Y3503" s="18">
        <v>0</v>
      </c>
      <c r="Z3503" s="20">
        <v>3.7428399999999999E-3</v>
      </c>
      <c r="AA3503" s="20">
        <v>2.1143286676919464E-4</v>
      </c>
      <c r="AB3503" s="237">
        <v>73.199276692139179</v>
      </c>
      <c r="AC3503" s="237">
        <v>1.8812288667922255</v>
      </c>
      <c r="AD3503" s="238">
        <v>0.9260481363240427</v>
      </c>
      <c r="AE3503" s="239">
        <v>73.567830542528469</v>
      </c>
      <c r="AF3503" s="239">
        <v>1.8525303652219711</v>
      </c>
      <c r="AG3503" s="240">
        <v>79.442771554572431</v>
      </c>
      <c r="AH3503" s="240">
        <v>14.486486424455077</v>
      </c>
      <c r="AI3503" s="239">
        <v>260.95321376290752</v>
      </c>
      <c r="AJ3503" s="239">
        <v>232.03745700471464</v>
      </c>
      <c r="AK3503" s="21"/>
      <c r="AL3503" s="186"/>
      <c r="AM3503" s="187"/>
    </row>
    <row r="3504" spans="1:39" x14ac:dyDescent="0.25">
      <c r="A3504" s="161" t="s">
        <v>4102</v>
      </c>
      <c r="B3504" s="199">
        <v>45.265300000000003</v>
      </c>
      <c r="C3504" s="199">
        <v>-112.0822</v>
      </c>
      <c r="D3504" s="88" t="s">
        <v>4050</v>
      </c>
      <c r="E3504" s="86" t="s">
        <v>4054</v>
      </c>
      <c r="F3504" s="88" t="s">
        <v>4051</v>
      </c>
      <c r="G3504" s="86" t="s">
        <v>4096</v>
      </c>
      <c r="H3504" s="86" t="s">
        <v>4081</v>
      </c>
      <c r="I3504" s="88" t="s">
        <v>4194</v>
      </c>
      <c r="J3504" s="47" t="s">
        <v>4276</v>
      </c>
      <c r="K3504" s="42" t="s">
        <v>4135</v>
      </c>
      <c r="L3504" s="137">
        <v>45751.410684953706</v>
      </c>
      <c r="M3504" s="14">
        <v>42.698</v>
      </c>
      <c r="N3504" s="14">
        <v>36.737299999999998</v>
      </c>
      <c r="O3504" s="15">
        <f t="shared" si="113"/>
        <v>0.86039861351819746</v>
      </c>
      <c r="P3504" s="16">
        <v>7.3551000000000005E-2</v>
      </c>
      <c r="Q3504" s="16">
        <v>6.1715557019928124E-3</v>
      </c>
      <c r="R3504" s="17">
        <v>1.1516800000000001E-2</v>
      </c>
      <c r="S3504" s="17">
        <v>3.515688964072334E-4</v>
      </c>
      <c r="T3504" s="17">
        <v>5.8791099999999999E-2</v>
      </c>
      <c r="U3504" s="18">
        <v>87.627200000000002</v>
      </c>
      <c r="V3504" s="18">
        <v>2.5814263681995664</v>
      </c>
      <c r="W3504" s="19">
        <v>4.6641700000000001E-2</v>
      </c>
      <c r="X3504" s="19">
        <v>4.0023951054907114E-3</v>
      </c>
      <c r="Y3504" s="18">
        <v>0.2190685517002523</v>
      </c>
      <c r="Z3504" s="20">
        <v>3.6364399999999999E-3</v>
      </c>
      <c r="AA3504" s="20">
        <v>1.7868488505030301E-4</v>
      </c>
      <c r="AB3504" s="237">
        <v>73.226697302736156</v>
      </c>
      <c r="AC3504" s="237">
        <v>2.2665884342188205</v>
      </c>
      <c r="AD3504" s="238">
        <v>1.0176639109323047</v>
      </c>
      <c r="AE3504" s="239">
        <v>73.149758001231874</v>
      </c>
      <c r="AF3504" s="239">
        <v>2.1549326479882636</v>
      </c>
      <c r="AG3504" s="240">
        <v>71.880074762814118</v>
      </c>
      <c r="AH3504" s="240">
        <v>6.0313508349596212</v>
      </c>
      <c r="AI3504" s="239">
        <v>30.920298684529349</v>
      </c>
      <c r="AJ3504" s="239">
        <v>205.63524396816746</v>
      </c>
      <c r="AK3504" s="21"/>
      <c r="AL3504" s="186"/>
      <c r="AM3504" s="187"/>
    </row>
    <row r="3505" spans="1:39" x14ac:dyDescent="0.25">
      <c r="A3505" s="161" t="s">
        <v>4102</v>
      </c>
      <c r="B3505" s="199">
        <v>45.265300000000003</v>
      </c>
      <c r="C3505" s="199">
        <v>-112.0822</v>
      </c>
      <c r="D3505" s="88" t="s">
        <v>4050</v>
      </c>
      <c r="E3505" s="86" t="s">
        <v>4054</v>
      </c>
      <c r="F3505" s="88" t="s">
        <v>4051</v>
      </c>
      <c r="G3505" s="86" t="s">
        <v>4096</v>
      </c>
      <c r="H3505" s="86" t="s">
        <v>4081</v>
      </c>
      <c r="I3505" s="88" t="s">
        <v>4194</v>
      </c>
      <c r="J3505" s="47" t="s">
        <v>4276</v>
      </c>
      <c r="K3505" s="42" t="s">
        <v>4128</v>
      </c>
      <c r="L3505" s="137">
        <v>45751.420289583337</v>
      </c>
      <c r="M3505" s="14">
        <v>504.42200000000003</v>
      </c>
      <c r="N3505" s="14">
        <v>234.05</v>
      </c>
      <c r="O3505" s="15">
        <f t="shared" si="113"/>
        <v>0.46399641569955313</v>
      </c>
      <c r="P3505" s="16">
        <v>7.4091099999999993E-2</v>
      </c>
      <c r="Q3505" s="16">
        <v>2.133553875528809E-3</v>
      </c>
      <c r="R3505" s="17">
        <v>1.1418299999999999E-2</v>
      </c>
      <c r="S3505" s="17">
        <v>2.5481449737407017E-4</v>
      </c>
      <c r="T3505" s="17">
        <v>0.46244099999999999</v>
      </c>
      <c r="U3505" s="18">
        <v>87.501900000000006</v>
      </c>
      <c r="V3505" s="18">
        <v>1.9558757835506835</v>
      </c>
      <c r="W3505" s="19">
        <v>4.7123499999999999E-2</v>
      </c>
      <c r="X3505" s="19">
        <v>1.2765693283390447E-3</v>
      </c>
      <c r="Y3505" s="18">
        <v>1.1677683354927831E-2</v>
      </c>
      <c r="Z3505" s="20">
        <v>3.48643E-3</v>
      </c>
      <c r="AA3505" s="20">
        <v>8.5468756180021718E-5</v>
      </c>
      <c r="AB3505" s="237">
        <v>73.286566495453712</v>
      </c>
      <c r="AC3505" s="237">
        <v>1.6343911447678328</v>
      </c>
      <c r="AD3505" s="238">
        <v>1.0076610327177624</v>
      </c>
      <c r="AE3505" s="239">
        <v>73.253913272857488</v>
      </c>
      <c r="AF3505" s="239">
        <v>1.6373993595648089</v>
      </c>
      <c r="AG3505" s="240">
        <v>72.696979335684318</v>
      </c>
      <c r="AH3505" s="240">
        <v>2.0934082771194791</v>
      </c>
      <c r="AI3505" s="239">
        <v>55.490254406889903</v>
      </c>
      <c r="AJ3505" s="239">
        <v>64.617202921208573</v>
      </c>
      <c r="AK3505" s="21"/>
      <c r="AL3505" s="186"/>
      <c r="AM3505" s="187"/>
    </row>
    <row r="3506" spans="1:39" x14ac:dyDescent="0.25">
      <c r="A3506" s="161" t="s">
        <v>4102</v>
      </c>
      <c r="B3506" s="199">
        <v>45.265300000000003</v>
      </c>
      <c r="C3506" s="199">
        <v>-112.0822</v>
      </c>
      <c r="D3506" s="88" t="s">
        <v>4050</v>
      </c>
      <c r="E3506" s="86" t="s">
        <v>4054</v>
      </c>
      <c r="F3506" s="88" t="s">
        <v>4051</v>
      </c>
      <c r="G3506" s="86" t="s">
        <v>4096</v>
      </c>
      <c r="H3506" s="86" t="s">
        <v>4081</v>
      </c>
      <c r="I3506" s="88" t="s">
        <v>4194</v>
      </c>
      <c r="J3506" s="47" t="s">
        <v>4276</v>
      </c>
      <c r="K3506" s="42" t="s">
        <v>1543</v>
      </c>
      <c r="L3506" s="137">
        <v>45748.799859270832</v>
      </c>
      <c r="M3506" s="14">
        <v>236.983</v>
      </c>
      <c r="N3506" s="14">
        <v>42.345599999999997</v>
      </c>
      <c r="O3506" s="15">
        <f t="shared" si="113"/>
        <v>0.17868623487760724</v>
      </c>
      <c r="P3506" s="16">
        <v>7.6526499999999997E-2</v>
      </c>
      <c r="Q3506" s="16">
        <v>5.6761706145781058E-3</v>
      </c>
      <c r="R3506" s="17">
        <v>1.14602E-2</v>
      </c>
      <c r="S3506" s="17">
        <v>2.6031947584650674E-4</v>
      </c>
      <c r="T3506" s="17">
        <v>0.48211900000000002</v>
      </c>
      <c r="U3506" s="18">
        <v>87.318100000000001</v>
      </c>
      <c r="V3506" s="18">
        <v>1.9749231905438753</v>
      </c>
      <c r="W3506" s="19">
        <v>4.81088E-2</v>
      </c>
      <c r="X3506" s="19">
        <v>2.8764094560886147E-3</v>
      </c>
      <c r="Y3506" s="18">
        <v>0</v>
      </c>
      <c r="Z3506" s="20">
        <v>3.88259E-3</v>
      </c>
      <c r="AA3506" s="20">
        <v>4.4182624938344259E-4</v>
      </c>
      <c r="AB3506" s="237">
        <v>73.348864526138343</v>
      </c>
      <c r="AC3506" s="237">
        <v>1.6670135814001523</v>
      </c>
      <c r="AD3506" s="238">
        <v>0.98780710056407128</v>
      </c>
      <c r="AE3506" s="239">
        <v>73.407234284582998</v>
      </c>
      <c r="AF3506" s="239">
        <v>1.6602932191872064</v>
      </c>
      <c r="AG3506" s="240">
        <v>74.313329234690642</v>
      </c>
      <c r="AH3506" s="240">
        <v>5.5120139516823468</v>
      </c>
      <c r="AI3506" s="239">
        <v>104.62290711896689</v>
      </c>
      <c r="AJ3506" s="239">
        <v>141.31079834652797</v>
      </c>
      <c r="AK3506" s="21"/>
      <c r="AL3506" s="186"/>
      <c r="AM3506" s="187"/>
    </row>
    <row r="3507" spans="1:39" x14ac:dyDescent="0.25">
      <c r="A3507" s="161" t="s">
        <v>4102</v>
      </c>
      <c r="B3507" s="199">
        <v>45.265300000000003</v>
      </c>
      <c r="C3507" s="199">
        <v>-112.0822</v>
      </c>
      <c r="D3507" s="88" t="s">
        <v>4050</v>
      </c>
      <c r="E3507" s="86" t="s">
        <v>4054</v>
      </c>
      <c r="F3507" s="88" t="s">
        <v>4051</v>
      </c>
      <c r="G3507" s="86" t="s">
        <v>4096</v>
      </c>
      <c r="H3507" s="86" t="s">
        <v>4081</v>
      </c>
      <c r="I3507" s="88" t="s">
        <v>4194</v>
      </c>
      <c r="J3507" s="47" t="s">
        <v>4276</v>
      </c>
      <c r="K3507" s="42" t="s">
        <v>4129</v>
      </c>
      <c r="L3507" s="137">
        <v>45751.426612002317</v>
      </c>
      <c r="M3507" s="14">
        <v>661.96</v>
      </c>
      <c r="N3507" s="14">
        <v>237.62700000000001</v>
      </c>
      <c r="O3507" s="15">
        <f t="shared" si="113"/>
        <v>0.35897486252945798</v>
      </c>
      <c r="P3507" s="16">
        <v>7.6383300000000001E-2</v>
      </c>
      <c r="Q3507" s="16">
        <v>2.0933048290098601E-3</v>
      </c>
      <c r="R3507" s="17">
        <v>1.14547E-2</v>
      </c>
      <c r="S3507" s="17">
        <v>2.5027272507606576E-4</v>
      </c>
      <c r="T3507" s="17">
        <v>0.35036299999999998</v>
      </c>
      <c r="U3507" s="18">
        <v>87.186300000000003</v>
      </c>
      <c r="V3507" s="18">
        <v>1.90503002024955</v>
      </c>
      <c r="W3507" s="19">
        <v>4.87287E-2</v>
      </c>
      <c r="X3507" s="19">
        <v>1.303999891461652E-3</v>
      </c>
      <c r="Y3507" s="18">
        <v>0.13582043026911328</v>
      </c>
      <c r="Z3507" s="20">
        <v>3.5742999999999999E-3</v>
      </c>
      <c r="AA3507" s="20">
        <v>8.5507474251319103E-5</v>
      </c>
      <c r="AB3507" s="237">
        <v>73.401746140205333</v>
      </c>
      <c r="AC3507" s="237">
        <v>1.6115284395243492</v>
      </c>
      <c r="AD3507" s="238">
        <v>0.97573447456538731</v>
      </c>
      <c r="AE3507" s="239">
        <v>73.517574018920826</v>
      </c>
      <c r="AF3507" s="239">
        <v>1.6063668893158962</v>
      </c>
      <c r="AG3507" s="240">
        <v>75.345881420933807</v>
      </c>
      <c r="AH3507" s="240">
        <v>2.0648740945264876</v>
      </c>
      <c r="AI3507" s="239">
        <v>134.79774924892189</v>
      </c>
      <c r="AJ3507" s="239">
        <v>62.893988710497688</v>
      </c>
      <c r="AK3507" s="21"/>
      <c r="AL3507" s="186"/>
      <c r="AM3507" s="187"/>
    </row>
    <row r="3508" spans="1:39" x14ac:dyDescent="0.25">
      <c r="A3508" s="161" t="s">
        <v>4102</v>
      </c>
      <c r="B3508" s="199">
        <v>45.265300000000003</v>
      </c>
      <c r="C3508" s="199">
        <v>-112.0822</v>
      </c>
      <c r="D3508" s="88" t="s">
        <v>4050</v>
      </c>
      <c r="E3508" s="86" t="s">
        <v>4054</v>
      </c>
      <c r="F3508" s="88" t="s">
        <v>4051</v>
      </c>
      <c r="G3508" s="86" t="s">
        <v>4096</v>
      </c>
      <c r="H3508" s="86" t="s">
        <v>4081</v>
      </c>
      <c r="I3508" s="88" t="s">
        <v>4194</v>
      </c>
      <c r="J3508" s="47" t="s">
        <v>4276</v>
      </c>
      <c r="K3508" s="42" t="s">
        <v>4137</v>
      </c>
      <c r="L3508" s="137">
        <v>45751.420704189812</v>
      </c>
      <c r="M3508" s="14">
        <v>227.215</v>
      </c>
      <c r="N3508" s="14">
        <v>247.17400000000001</v>
      </c>
      <c r="O3508" s="15">
        <f t="shared" si="113"/>
        <v>1.0878419118456089</v>
      </c>
      <c r="P3508" s="16">
        <v>7.6304399999999994E-2</v>
      </c>
      <c r="Q3508" s="16">
        <v>3.0352938319451054E-3</v>
      </c>
      <c r="R3508" s="17">
        <v>1.1554399999999999E-2</v>
      </c>
      <c r="S3508" s="17">
        <v>3.4498179236011866E-4</v>
      </c>
      <c r="T3508" s="17">
        <v>0.549342</v>
      </c>
      <c r="U3508" s="18">
        <v>87.234700000000004</v>
      </c>
      <c r="V3508" s="18">
        <v>2.4894552170577402</v>
      </c>
      <c r="W3508" s="19">
        <v>4.8077500000000002E-2</v>
      </c>
      <c r="X3508" s="19">
        <v>1.6915530216047028E-3</v>
      </c>
      <c r="Y3508" s="18">
        <v>5.9348230185827168E-2</v>
      </c>
      <c r="Z3508" s="20">
        <v>3.5360600000000002E-3</v>
      </c>
      <c r="AA3508" s="20">
        <v>1.480099610514103E-4</v>
      </c>
      <c r="AB3508" s="237">
        <v>73.421625919028173</v>
      </c>
      <c r="AC3508" s="237">
        <v>2.1411999368876455</v>
      </c>
      <c r="AD3508" s="238">
        <v>0.9884555958161575</v>
      </c>
      <c r="AE3508" s="239">
        <v>73.477016204844361</v>
      </c>
      <c r="AF3508" s="239">
        <v>2.0968461096901336</v>
      </c>
      <c r="AG3508" s="240">
        <v>74.33517146936191</v>
      </c>
      <c r="AH3508" s="240">
        <v>2.9569603778751419</v>
      </c>
      <c r="AI3508" s="239">
        <v>103.08449568044796</v>
      </c>
      <c r="AJ3508" s="239">
        <v>83.179694938644431</v>
      </c>
      <c r="AK3508" s="21"/>
      <c r="AL3508" s="186"/>
      <c r="AM3508" s="187"/>
    </row>
    <row r="3509" spans="1:39" x14ac:dyDescent="0.25">
      <c r="A3509" s="161" t="s">
        <v>4102</v>
      </c>
      <c r="B3509" s="199">
        <v>45.265300000000003</v>
      </c>
      <c r="C3509" s="199">
        <v>-112.0822</v>
      </c>
      <c r="D3509" s="88" t="s">
        <v>4050</v>
      </c>
      <c r="E3509" s="86" t="s">
        <v>4054</v>
      </c>
      <c r="F3509" s="88" t="s">
        <v>4051</v>
      </c>
      <c r="G3509" s="86" t="s">
        <v>4096</v>
      </c>
      <c r="H3509" s="86" t="s">
        <v>4081</v>
      </c>
      <c r="I3509" s="88" t="s">
        <v>4194</v>
      </c>
      <c r="J3509" s="47" t="s">
        <v>4276</v>
      </c>
      <c r="K3509" s="42" t="s">
        <v>1445</v>
      </c>
      <c r="L3509" s="137">
        <v>45748.753987569442</v>
      </c>
      <c r="M3509" s="14">
        <v>445.82</v>
      </c>
      <c r="N3509" s="14">
        <v>176.791</v>
      </c>
      <c r="O3509" s="15">
        <f t="shared" si="113"/>
        <v>0.39655242025929749</v>
      </c>
      <c r="P3509" s="16">
        <v>7.5804999999999997E-2</v>
      </c>
      <c r="Q3509" s="16">
        <v>2.036656282954981E-3</v>
      </c>
      <c r="R3509" s="17">
        <v>1.14626E-2</v>
      </c>
      <c r="S3509" s="17">
        <v>2.5314338926584671E-4</v>
      </c>
      <c r="T3509" s="17">
        <v>0.416431</v>
      </c>
      <c r="U3509" s="18">
        <v>87.221000000000004</v>
      </c>
      <c r="V3509" s="18">
        <v>1.9237400197243391</v>
      </c>
      <c r="W3509" s="19">
        <v>4.7877299999999998E-2</v>
      </c>
      <c r="X3509" s="19">
        <v>1.2389753094154056E-3</v>
      </c>
      <c r="Y3509" s="18">
        <v>0.11232391041203292</v>
      </c>
      <c r="Z3509" s="20">
        <v>3.6329700000000001E-3</v>
      </c>
      <c r="AA3509" s="20">
        <v>8.3207695574207571E-5</v>
      </c>
      <c r="AB3509" s="237">
        <v>73.451701037821763</v>
      </c>
      <c r="AC3509" s="237">
        <v>1.6169394933535448</v>
      </c>
      <c r="AD3509" s="238">
        <v>0.99244583027812872</v>
      </c>
      <c r="AE3509" s="239">
        <v>73.488491871147545</v>
      </c>
      <c r="AF3509" s="239">
        <v>1.6208568211980292</v>
      </c>
      <c r="AG3509" s="240">
        <v>74.047861988147716</v>
      </c>
      <c r="AH3509" s="240">
        <v>1.989447178385916</v>
      </c>
      <c r="AI3509" s="239">
        <v>93.210313846387379</v>
      </c>
      <c r="AJ3509" s="239">
        <v>61.29231846709915</v>
      </c>
      <c r="AK3509" s="21"/>
      <c r="AL3509" s="186"/>
      <c r="AM3509" s="187"/>
    </row>
    <row r="3510" spans="1:39" x14ac:dyDescent="0.25">
      <c r="A3510" s="161" t="s">
        <v>4102</v>
      </c>
      <c r="B3510" s="199">
        <v>45.265300000000003</v>
      </c>
      <c r="C3510" s="199">
        <v>-112.0822</v>
      </c>
      <c r="D3510" s="88" t="s">
        <v>4050</v>
      </c>
      <c r="E3510" s="86" t="s">
        <v>4054</v>
      </c>
      <c r="F3510" s="88" t="s">
        <v>4051</v>
      </c>
      <c r="G3510" s="86" t="s">
        <v>4096</v>
      </c>
      <c r="H3510" s="86" t="s">
        <v>4081</v>
      </c>
      <c r="I3510" s="88" t="s">
        <v>4194</v>
      </c>
      <c r="J3510" s="47" t="s">
        <v>4276</v>
      </c>
      <c r="K3510" s="42" t="s">
        <v>1546</v>
      </c>
      <c r="L3510" s="137">
        <v>45748.801121597222</v>
      </c>
      <c r="M3510" s="14">
        <v>103.89400000000001</v>
      </c>
      <c r="N3510" s="14">
        <v>86.372699999999995</v>
      </c>
      <c r="O3510" s="15">
        <f t="shared" si="113"/>
        <v>0.83135407241996639</v>
      </c>
      <c r="P3510" s="16">
        <v>7.4224499999999999E-2</v>
      </c>
      <c r="Q3510" s="16">
        <v>3.011086753731948E-3</v>
      </c>
      <c r="R3510" s="17">
        <v>1.14743E-2</v>
      </c>
      <c r="S3510" s="17">
        <v>2.7093199224344103E-4</v>
      </c>
      <c r="T3510" s="17">
        <v>0.20952699999999999</v>
      </c>
      <c r="U3510" s="18">
        <v>87.3</v>
      </c>
      <c r="V3510" s="18">
        <v>2.0539313908697143</v>
      </c>
      <c r="W3510" s="19">
        <v>4.6911599999999998E-2</v>
      </c>
      <c r="X3510" s="19">
        <v>1.8791272297063867E-3</v>
      </c>
      <c r="Y3510" s="18">
        <v>0.13065290471465149</v>
      </c>
      <c r="Z3510" s="20">
        <v>3.6623799999999998E-3</v>
      </c>
      <c r="AA3510" s="20">
        <v>1.021884823782015E-4</v>
      </c>
      <c r="AB3510" s="237">
        <v>73.475062965356003</v>
      </c>
      <c r="AC3510" s="237">
        <v>1.7343262867419309</v>
      </c>
      <c r="AD3510" s="238">
        <v>1.0121217436734629</v>
      </c>
      <c r="AE3510" s="239">
        <v>73.422367538164508</v>
      </c>
      <c r="AF3510" s="239">
        <v>1.7274284705453562</v>
      </c>
      <c r="AG3510" s="240">
        <v>72.543019648684179</v>
      </c>
      <c r="AH3510" s="240">
        <v>2.9428736541151421</v>
      </c>
      <c r="AI3510" s="239">
        <v>44.729258054802031</v>
      </c>
      <c r="AJ3510" s="239">
        <v>95.740717897809006</v>
      </c>
      <c r="AK3510" s="21"/>
      <c r="AL3510" s="186"/>
      <c r="AM3510" s="187"/>
    </row>
    <row r="3511" spans="1:39" x14ac:dyDescent="0.25">
      <c r="A3511" s="161" t="s">
        <v>4102</v>
      </c>
      <c r="B3511" s="199">
        <v>45.265300000000003</v>
      </c>
      <c r="C3511" s="199">
        <v>-112.0822</v>
      </c>
      <c r="D3511" s="88" t="s">
        <v>4050</v>
      </c>
      <c r="E3511" s="86" t="s">
        <v>4054</v>
      </c>
      <c r="F3511" s="88" t="s">
        <v>4051</v>
      </c>
      <c r="G3511" s="86" t="s">
        <v>4096</v>
      </c>
      <c r="H3511" s="86" t="s">
        <v>4081</v>
      </c>
      <c r="I3511" s="88" t="s">
        <v>4194</v>
      </c>
      <c r="J3511" s="47" t="s">
        <v>4276</v>
      </c>
      <c r="K3511" s="42" t="s">
        <v>4130</v>
      </c>
      <c r="L3511" s="137">
        <v>45751.394772361113</v>
      </c>
      <c r="M3511" s="14">
        <v>933.298</v>
      </c>
      <c r="N3511" s="14">
        <v>261.642</v>
      </c>
      <c r="O3511" s="15">
        <f t="shared" si="113"/>
        <v>0.28034132720738714</v>
      </c>
      <c r="P3511" s="16">
        <v>7.5398199999999999E-2</v>
      </c>
      <c r="Q3511" s="16">
        <v>1.9305421004722999E-3</v>
      </c>
      <c r="R3511" s="17">
        <v>1.1469200000000001E-2</v>
      </c>
      <c r="S3511" s="17">
        <v>2.5618956106758138E-4</v>
      </c>
      <c r="T3511" s="17">
        <v>0.46606900000000001</v>
      </c>
      <c r="U3511" s="18">
        <v>87.156999999999996</v>
      </c>
      <c r="V3511" s="18">
        <v>1.9548929145464717</v>
      </c>
      <c r="W3511" s="19">
        <v>4.7848399999999999E-2</v>
      </c>
      <c r="X3511" s="19">
        <v>1.1831062200466196E-3</v>
      </c>
      <c r="Y3511" s="18">
        <v>0.19940515109746323</v>
      </c>
      <c r="Z3511" s="20">
        <v>3.64993E-3</v>
      </c>
      <c r="AA3511" s="20">
        <v>8.6791204213157455E-5</v>
      </c>
      <c r="AB3511" s="237">
        <v>73.508115333208096</v>
      </c>
      <c r="AC3511" s="237">
        <v>1.6454571632815391</v>
      </c>
      <c r="AD3511" s="238">
        <v>0.99304572115520151</v>
      </c>
      <c r="AE3511" s="239">
        <v>73.542148344252396</v>
      </c>
      <c r="AF3511" s="239">
        <v>1.6495178209289507</v>
      </c>
      <c r="AG3511" s="240">
        <v>74.057162502751083</v>
      </c>
      <c r="AH3511" s="240">
        <v>1.8962053477812404</v>
      </c>
      <c r="AI3511" s="239">
        <v>91.78000339511695</v>
      </c>
      <c r="AJ3511" s="239">
        <v>58.579451331108473</v>
      </c>
      <c r="AK3511" s="21"/>
      <c r="AL3511" s="186"/>
      <c r="AM3511" s="187"/>
    </row>
    <row r="3512" spans="1:39" x14ac:dyDescent="0.25">
      <c r="A3512" s="161" t="s">
        <v>4102</v>
      </c>
      <c r="B3512" s="199">
        <v>45.265300000000003</v>
      </c>
      <c r="C3512" s="199">
        <v>-112.0822</v>
      </c>
      <c r="D3512" s="88" t="s">
        <v>4050</v>
      </c>
      <c r="E3512" s="86" t="s">
        <v>4054</v>
      </c>
      <c r="F3512" s="88" t="s">
        <v>4051</v>
      </c>
      <c r="G3512" s="86" t="s">
        <v>4096</v>
      </c>
      <c r="H3512" s="86" t="s">
        <v>4081</v>
      </c>
      <c r="I3512" s="88" t="s">
        <v>4194</v>
      </c>
      <c r="J3512" s="47" t="s">
        <v>4276</v>
      </c>
      <c r="K3512" s="42" t="s">
        <v>4131</v>
      </c>
      <c r="L3512" s="137">
        <v>45751.419025208335</v>
      </c>
      <c r="M3512" s="14">
        <v>105.61</v>
      </c>
      <c r="N3512" s="14">
        <v>158.67599999999999</v>
      </c>
      <c r="O3512" s="15">
        <f t="shared" ref="O3512:O3575" si="114">N3512/M3512</f>
        <v>1.5024713568790833</v>
      </c>
      <c r="P3512" s="16">
        <v>7.6636399999999993E-2</v>
      </c>
      <c r="Q3512" s="16">
        <v>3.4080173608689261E-3</v>
      </c>
      <c r="R3512" s="17">
        <v>1.1491899999999999E-2</v>
      </c>
      <c r="S3512" s="17">
        <v>2.6702268043932148E-4</v>
      </c>
      <c r="T3512" s="17">
        <v>0.26311600000000002</v>
      </c>
      <c r="U3512" s="18">
        <v>87.041300000000007</v>
      </c>
      <c r="V3512" s="18">
        <v>2.0316716055199473</v>
      </c>
      <c r="W3512" s="19">
        <v>4.8359100000000002E-2</v>
      </c>
      <c r="X3512" s="19">
        <v>2.0792070927937892E-3</v>
      </c>
      <c r="Y3512" s="18">
        <v>1.7281221140838406E-2</v>
      </c>
      <c r="Z3512" s="20">
        <v>3.5680299999999998E-3</v>
      </c>
      <c r="AA3512" s="20">
        <v>9.2693000624480802E-5</v>
      </c>
      <c r="AB3512" s="237">
        <v>73.557939824172323</v>
      </c>
      <c r="AC3512" s="237">
        <v>1.7184675520237667</v>
      </c>
      <c r="AD3512" s="238">
        <v>0.98297140031835728</v>
      </c>
      <c r="AE3512" s="239">
        <v>73.639348311558436</v>
      </c>
      <c r="AF3512" s="239">
        <v>1.7188503964622144</v>
      </c>
      <c r="AG3512" s="240">
        <v>74.915046651111808</v>
      </c>
      <c r="AH3512" s="240">
        <v>3.3314688526247913</v>
      </c>
      <c r="AI3512" s="239">
        <v>116.87367055921162</v>
      </c>
      <c r="AJ3512" s="239">
        <v>101.38630009943675</v>
      </c>
      <c r="AK3512" s="21"/>
      <c r="AL3512" s="186"/>
      <c r="AM3512" s="187"/>
    </row>
    <row r="3513" spans="1:39" x14ac:dyDescent="0.25">
      <c r="A3513" s="161" t="s">
        <v>4102</v>
      </c>
      <c r="B3513" s="199">
        <v>45.265300000000003</v>
      </c>
      <c r="C3513" s="199">
        <v>-112.0822</v>
      </c>
      <c r="D3513" s="88" t="s">
        <v>4050</v>
      </c>
      <c r="E3513" s="86" t="s">
        <v>4054</v>
      </c>
      <c r="F3513" s="88" t="s">
        <v>4051</v>
      </c>
      <c r="G3513" s="86" t="s">
        <v>4096</v>
      </c>
      <c r="H3513" s="86" t="s">
        <v>4081</v>
      </c>
      <c r="I3513" s="88" t="s">
        <v>4194</v>
      </c>
      <c r="J3513" s="47" t="s">
        <v>4276</v>
      </c>
      <c r="K3513" s="42" t="s">
        <v>4132</v>
      </c>
      <c r="L3513" s="137">
        <v>45751.390188182871</v>
      </c>
      <c r="M3513" s="14">
        <v>166.05099999999999</v>
      </c>
      <c r="N3513" s="14">
        <v>212.065</v>
      </c>
      <c r="O3513" s="15">
        <f t="shared" si="114"/>
        <v>1.2771076356059283</v>
      </c>
      <c r="P3513" s="16">
        <v>7.6810699999999996E-2</v>
      </c>
      <c r="Q3513" s="16">
        <v>3.032254974420192E-3</v>
      </c>
      <c r="R3513" s="17">
        <v>1.15111E-2</v>
      </c>
      <c r="S3513" s="17">
        <v>2.6983990863658401E-4</v>
      </c>
      <c r="T3513" s="17">
        <v>0.27521899999999999</v>
      </c>
      <c r="U3513" s="18">
        <v>86.967399999999998</v>
      </c>
      <c r="V3513" s="18">
        <v>2.0339269576865342</v>
      </c>
      <c r="W3513" s="19">
        <v>4.8309400000000002E-2</v>
      </c>
      <c r="X3513" s="19">
        <v>1.8656386501528103E-3</v>
      </c>
      <c r="Y3513" s="18">
        <v>9.977991166706443E-2</v>
      </c>
      <c r="Z3513" s="20">
        <v>3.6736300000000002E-3</v>
      </c>
      <c r="AA3513" s="20">
        <v>8.791444484565662E-5</v>
      </c>
      <c r="AB3513" s="237">
        <v>73.624832693397011</v>
      </c>
      <c r="AC3513" s="237">
        <v>1.7210287287974713</v>
      </c>
      <c r="AD3513" s="238">
        <v>0.98397157370043487</v>
      </c>
      <c r="AE3513" s="239">
        <v>73.701566536246148</v>
      </c>
      <c r="AF3513" s="239">
        <v>1.7236758026777712</v>
      </c>
      <c r="AG3513" s="240">
        <v>74.902129803481714</v>
      </c>
      <c r="AH3513" s="240">
        <v>2.9569103743524581</v>
      </c>
      <c r="AI3513" s="239">
        <v>114.44840661135221</v>
      </c>
      <c r="AJ3513" s="239">
        <v>91.10690834696382</v>
      </c>
      <c r="AK3513" s="21"/>
      <c r="AL3513" s="186"/>
      <c r="AM3513" s="187"/>
    </row>
    <row r="3514" spans="1:39" x14ac:dyDescent="0.25">
      <c r="A3514" s="161" t="s">
        <v>4102</v>
      </c>
      <c r="B3514" s="199">
        <v>45.265300000000003</v>
      </c>
      <c r="C3514" s="199">
        <v>-112.0822</v>
      </c>
      <c r="D3514" s="88" t="s">
        <v>4050</v>
      </c>
      <c r="E3514" s="86" t="s">
        <v>4054</v>
      </c>
      <c r="F3514" s="88" t="s">
        <v>4051</v>
      </c>
      <c r="G3514" s="86" t="s">
        <v>4096</v>
      </c>
      <c r="H3514" s="86" t="s">
        <v>4081</v>
      </c>
      <c r="I3514" s="88" t="s">
        <v>4194</v>
      </c>
      <c r="J3514" s="47" t="s">
        <v>4276</v>
      </c>
      <c r="K3514" s="42" t="s">
        <v>4133</v>
      </c>
      <c r="L3514" s="137">
        <v>45751.402729479167</v>
      </c>
      <c r="M3514" s="14">
        <v>215.971</v>
      </c>
      <c r="N3514" s="14">
        <v>140.285</v>
      </c>
      <c r="O3514" s="15">
        <f t="shared" si="114"/>
        <v>0.64955480133906862</v>
      </c>
      <c r="P3514" s="16">
        <v>7.5878500000000002E-2</v>
      </c>
      <c r="Q3514" s="16">
        <v>2.7804065490140105E-3</v>
      </c>
      <c r="R3514" s="17">
        <v>1.1513300000000001E-2</v>
      </c>
      <c r="S3514" s="17">
        <v>2.5814211830888818E-4</v>
      </c>
      <c r="T3514" s="17">
        <v>0.30119600000000002</v>
      </c>
      <c r="U3514" s="18">
        <v>86.799300000000002</v>
      </c>
      <c r="V3514" s="18">
        <v>1.9461645434127608</v>
      </c>
      <c r="W3514" s="19">
        <v>4.7973799999999997E-2</v>
      </c>
      <c r="X3514" s="19">
        <v>1.7018535643750317E-3</v>
      </c>
      <c r="Y3514" s="18">
        <v>3.1100369140931606E-2</v>
      </c>
      <c r="Z3514" s="20">
        <v>3.6361700000000002E-3</v>
      </c>
      <c r="AA3514" s="20">
        <v>9.2478714941169029E-5</v>
      </c>
      <c r="AB3514" s="237">
        <v>73.798177328511812</v>
      </c>
      <c r="AC3514" s="237">
        <v>1.6552104497824556</v>
      </c>
      <c r="AD3514" s="238">
        <v>0.99066483060104948</v>
      </c>
      <c r="AE3514" s="239">
        <v>73.843486391516009</v>
      </c>
      <c r="AF3514" s="239">
        <v>1.6556766584194937</v>
      </c>
      <c r="AG3514" s="240">
        <v>74.539323604244828</v>
      </c>
      <c r="AH3514" s="240">
        <v>2.7313352729471054</v>
      </c>
      <c r="AI3514" s="239">
        <v>97.977260411888679</v>
      </c>
      <c r="AJ3514" s="239">
        <v>83.946958786531255</v>
      </c>
      <c r="AK3514" s="21"/>
      <c r="AL3514" s="186"/>
      <c r="AM3514" s="187"/>
    </row>
    <row r="3515" spans="1:39" x14ac:dyDescent="0.25">
      <c r="A3515" s="161" t="s">
        <v>4102</v>
      </c>
      <c r="B3515" s="199">
        <v>45.265300000000003</v>
      </c>
      <c r="C3515" s="199">
        <v>-112.0822</v>
      </c>
      <c r="D3515" s="88" t="s">
        <v>4050</v>
      </c>
      <c r="E3515" s="86" t="s">
        <v>4054</v>
      </c>
      <c r="F3515" s="88" t="s">
        <v>4051</v>
      </c>
      <c r="G3515" s="86" t="s">
        <v>4096</v>
      </c>
      <c r="H3515" s="86" t="s">
        <v>4081</v>
      </c>
      <c r="I3515" s="88" t="s">
        <v>4194</v>
      </c>
      <c r="J3515" s="47" t="s">
        <v>4276</v>
      </c>
      <c r="K3515" s="42" t="s">
        <v>4134</v>
      </c>
      <c r="L3515" s="137">
        <v>45751.395184374996</v>
      </c>
      <c r="M3515" s="14">
        <v>125.491</v>
      </c>
      <c r="N3515" s="14">
        <v>63.594099999999997</v>
      </c>
      <c r="O3515" s="15">
        <f t="shared" si="114"/>
        <v>0.50676223792941322</v>
      </c>
      <c r="P3515" s="16">
        <v>7.8152200000000005E-2</v>
      </c>
      <c r="Q3515" s="16">
        <v>3.2993359795473998E-3</v>
      </c>
      <c r="R3515" s="17">
        <v>1.1554999999999999E-2</v>
      </c>
      <c r="S3515" s="17">
        <v>2.7344148902644599E-4</v>
      </c>
      <c r="T3515" s="17">
        <v>0.18268599999999999</v>
      </c>
      <c r="U3515" s="18">
        <v>86.634600000000006</v>
      </c>
      <c r="V3515" s="18">
        <v>2.0503141984739801</v>
      </c>
      <c r="W3515" s="19">
        <v>4.9307200000000002E-2</v>
      </c>
      <c r="X3515" s="19">
        <v>2.1038812683314618E-3</v>
      </c>
      <c r="Y3515" s="18">
        <v>0.20807736973704569</v>
      </c>
      <c r="Z3515" s="20">
        <v>3.6535600000000001E-3</v>
      </c>
      <c r="AA3515" s="20">
        <v>1.2444087051061641E-4</v>
      </c>
      <c r="AB3515" s="237">
        <v>73.813306173965117</v>
      </c>
      <c r="AC3515" s="237">
        <v>1.7497207429607888</v>
      </c>
      <c r="AD3515" s="238">
        <v>0.96489093035066653</v>
      </c>
      <c r="AE3515" s="239">
        <v>73.983066867482037</v>
      </c>
      <c r="AF3515" s="239">
        <v>1.7509001304911467</v>
      </c>
      <c r="AG3515" s="240">
        <v>76.6750567762044</v>
      </c>
      <c r="AH3515" s="240">
        <v>3.236975716046008</v>
      </c>
      <c r="AI3515" s="239">
        <v>162.46457155899151</v>
      </c>
      <c r="AJ3515" s="239">
        <v>99.772189337693533</v>
      </c>
      <c r="AK3515" s="21"/>
      <c r="AL3515" s="186"/>
      <c r="AM3515" s="187"/>
    </row>
    <row r="3516" spans="1:39" x14ac:dyDescent="0.25">
      <c r="A3516" s="161" t="s">
        <v>4102</v>
      </c>
      <c r="B3516" s="199">
        <v>45.265300000000003</v>
      </c>
      <c r="C3516" s="199">
        <v>-112.0822</v>
      </c>
      <c r="D3516" s="88" t="s">
        <v>4050</v>
      </c>
      <c r="E3516" s="86" t="s">
        <v>4054</v>
      </c>
      <c r="F3516" s="88" t="s">
        <v>4051</v>
      </c>
      <c r="G3516" s="86" t="s">
        <v>4096</v>
      </c>
      <c r="H3516" s="86" t="s">
        <v>4081</v>
      </c>
      <c r="I3516" s="88" t="s">
        <v>4194</v>
      </c>
      <c r="J3516" s="47" t="s">
        <v>4276</v>
      </c>
      <c r="K3516" s="42" t="s">
        <v>1507</v>
      </c>
      <c r="L3516" s="137">
        <v>45748.782854120371</v>
      </c>
      <c r="M3516" s="14">
        <v>389.52499999999998</v>
      </c>
      <c r="N3516" s="14">
        <v>292.05900000000003</v>
      </c>
      <c r="O3516" s="15">
        <f t="shared" si="114"/>
        <v>0.74978242731532008</v>
      </c>
      <c r="P3516" s="16">
        <v>7.6724000000000001E-2</v>
      </c>
      <c r="Q3516" s="16">
        <v>2.1162255203073231E-3</v>
      </c>
      <c r="R3516" s="17">
        <v>1.1539499999999999E-2</v>
      </c>
      <c r="S3516" s="17">
        <v>2.5777665667201129E-4</v>
      </c>
      <c r="T3516" s="17">
        <v>0.43281500000000001</v>
      </c>
      <c r="U3516" s="18">
        <v>86.689099999999996</v>
      </c>
      <c r="V3516" s="18">
        <v>1.9327363378443529</v>
      </c>
      <c r="W3516" s="19">
        <v>4.80825E-2</v>
      </c>
      <c r="X3516" s="19">
        <v>1.2709197424499313E-3</v>
      </c>
      <c r="Y3516" s="18">
        <v>0.10260066029069083</v>
      </c>
      <c r="Z3516" s="20">
        <v>3.67549E-3</v>
      </c>
      <c r="AA3516" s="20">
        <v>8.4516405177515686E-5</v>
      </c>
      <c r="AB3516" s="237">
        <v>73.881475310452217</v>
      </c>
      <c r="AC3516" s="237">
        <v>1.6436679406473336</v>
      </c>
      <c r="AD3516" s="238">
        <v>0.98854340440632782</v>
      </c>
      <c r="AE3516" s="239">
        <v>73.936820655804098</v>
      </c>
      <c r="AF3516" s="239">
        <v>1.6484238501282575</v>
      </c>
      <c r="AG3516" s="240">
        <v>74.79370185086313</v>
      </c>
      <c r="AH3516" s="240">
        <v>2.062983429110234</v>
      </c>
      <c r="AI3516" s="239">
        <v>103.33034510009063</v>
      </c>
      <c r="AJ3516" s="239">
        <v>62.486296448918054</v>
      </c>
      <c r="AK3516" s="21"/>
      <c r="AL3516" s="186"/>
      <c r="AM3516" s="187"/>
    </row>
    <row r="3517" spans="1:39" x14ac:dyDescent="0.25">
      <c r="A3517" s="161" t="s">
        <v>4102</v>
      </c>
      <c r="B3517" s="199">
        <v>45.265300000000003</v>
      </c>
      <c r="C3517" s="199">
        <v>-112.0822</v>
      </c>
      <c r="D3517" s="88" t="s">
        <v>4050</v>
      </c>
      <c r="E3517" s="86" t="s">
        <v>4054</v>
      </c>
      <c r="F3517" s="88" t="s">
        <v>4051</v>
      </c>
      <c r="G3517" s="86" t="s">
        <v>4096</v>
      </c>
      <c r="H3517" s="86" t="s">
        <v>4081</v>
      </c>
      <c r="I3517" s="88" t="s">
        <v>4194</v>
      </c>
      <c r="J3517" s="47" t="s">
        <v>4276</v>
      </c>
      <c r="K3517" s="42" t="s">
        <v>1487</v>
      </c>
      <c r="L3517" s="137">
        <v>45748.773512337961</v>
      </c>
      <c r="M3517" s="14">
        <v>166.38200000000001</v>
      </c>
      <c r="N3517" s="14">
        <v>169.262</v>
      </c>
      <c r="O3517" s="15">
        <f t="shared" si="114"/>
        <v>1.01730956473657</v>
      </c>
      <c r="P3517" s="16">
        <v>7.7056600000000003E-2</v>
      </c>
      <c r="Q3517" s="16">
        <v>2.4941934671199825E-3</v>
      </c>
      <c r="R3517" s="17">
        <v>1.15523E-2</v>
      </c>
      <c r="S3517" s="17">
        <v>2.6423776560514586E-4</v>
      </c>
      <c r="T3517" s="17">
        <v>0.32063199999999997</v>
      </c>
      <c r="U3517" s="18">
        <v>86.614099999999993</v>
      </c>
      <c r="V3517" s="18">
        <v>1.9789101507013904</v>
      </c>
      <c r="W3517" s="19">
        <v>4.8636699999999998E-2</v>
      </c>
      <c r="X3517" s="19">
        <v>1.527686078897101E-3</v>
      </c>
      <c r="Y3517" s="18">
        <v>0.11381142428571001</v>
      </c>
      <c r="Z3517" s="20">
        <v>3.7871200000000002E-3</v>
      </c>
      <c r="AA3517" s="20">
        <v>8.868191547953845E-5</v>
      </c>
      <c r="AB3517" s="237">
        <v>73.893392641356627</v>
      </c>
      <c r="AC3517" s="237">
        <v>1.6867120425895712</v>
      </c>
      <c r="AD3517" s="238">
        <v>0.97770998798341147</v>
      </c>
      <c r="AE3517" s="239">
        <v>74.000477208362554</v>
      </c>
      <c r="AF3517" s="239">
        <v>1.6907212047966274</v>
      </c>
      <c r="AG3517" s="240">
        <v>75.687553689610155</v>
      </c>
      <c r="AH3517" s="240">
        <v>2.4498797241886949</v>
      </c>
      <c r="AI3517" s="239">
        <v>130.35442169789005</v>
      </c>
      <c r="AJ3517" s="239">
        <v>73.882868502975413</v>
      </c>
      <c r="AK3517" s="21"/>
      <c r="AL3517" s="186"/>
      <c r="AM3517" s="187"/>
    </row>
    <row r="3518" spans="1:39" x14ac:dyDescent="0.25">
      <c r="A3518" s="161" t="s">
        <v>4102</v>
      </c>
      <c r="B3518" s="199">
        <v>45.265300000000003</v>
      </c>
      <c r="C3518" s="199">
        <v>-112.0822</v>
      </c>
      <c r="D3518" s="88" t="s">
        <v>4050</v>
      </c>
      <c r="E3518" s="86" t="s">
        <v>4054</v>
      </c>
      <c r="F3518" s="88" t="s">
        <v>4051</v>
      </c>
      <c r="G3518" s="86" t="s">
        <v>4096</v>
      </c>
      <c r="H3518" s="86" t="s">
        <v>4081</v>
      </c>
      <c r="I3518" s="88" t="s">
        <v>4194</v>
      </c>
      <c r="J3518" s="47" t="s">
        <v>4276</v>
      </c>
      <c r="K3518" s="42" t="s">
        <v>1473</v>
      </c>
      <c r="L3518" s="137">
        <v>45748.767595335645</v>
      </c>
      <c r="M3518" s="14">
        <v>65.129800000000003</v>
      </c>
      <c r="N3518" s="14">
        <v>37.483899999999998</v>
      </c>
      <c r="O3518" s="15">
        <f t="shared" si="114"/>
        <v>0.57552610325841624</v>
      </c>
      <c r="P3518" s="16">
        <v>7.9137899999999997E-2</v>
      </c>
      <c r="Q3518" s="16">
        <v>3.7470319296963564E-3</v>
      </c>
      <c r="R3518" s="17">
        <v>1.1568999999999999E-2</v>
      </c>
      <c r="S3518" s="17">
        <v>2.679523145934739E-4</v>
      </c>
      <c r="T3518" s="17">
        <v>0.15259300000000001</v>
      </c>
      <c r="U3518" s="18">
        <v>86.496899999999997</v>
      </c>
      <c r="V3518" s="18">
        <v>1.9952333401805413</v>
      </c>
      <c r="W3518" s="19">
        <v>4.9461499999999999E-2</v>
      </c>
      <c r="X3518" s="19">
        <v>2.351217202429414E-3</v>
      </c>
      <c r="Y3518" s="18">
        <v>0.15126803536320524</v>
      </c>
      <c r="Z3518" s="20">
        <v>3.6545599999999998E-3</v>
      </c>
      <c r="AA3518" s="20">
        <v>1.3026836944722995E-4</v>
      </c>
      <c r="AB3518" s="237">
        <v>73.915916494287671</v>
      </c>
      <c r="AC3518" s="237">
        <v>1.7124231388835658</v>
      </c>
      <c r="AD3518" s="238">
        <v>0.96203950138455419</v>
      </c>
      <c r="AE3518" s="239">
        <v>74.100170953687581</v>
      </c>
      <c r="AF3518" s="239">
        <v>1.7092766515317335</v>
      </c>
      <c r="AG3518" s="240">
        <v>77.024041993123589</v>
      </c>
      <c r="AH3518" s="240">
        <v>3.6469446965677266</v>
      </c>
      <c r="AI3518" s="239">
        <v>169.76559668415891</v>
      </c>
      <c r="AJ3518" s="239">
        <v>111.00457284307154</v>
      </c>
      <c r="AK3518" s="21"/>
      <c r="AL3518" s="186"/>
      <c r="AM3518" s="187"/>
    </row>
    <row r="3519" spans="1:39" s="3" customFormat="1" x14ac:dyDescent="0.25">
      <c r="A3519" s="161" t="s">
        <v>4102</v>
      </c>
      <c r="B3519" s="199">
        <v>45.265300000000003</v>
      </c>
      <c r="C3519" s="199">
        <v>-112.0822</v>
      </c>
      <c r="D3519" s="88" t="s">
        <v>4050</v>
      </c>
      <c r="E3519" s="86" t="s">
        <v>4054</v>
      </c>
      <c r="F3519" s="88" t="s">
        <v>4051</v>
      </c>
      <c r="G3519" s="86" t="s">
        <v>4096</v>
      </c>
      <c r="H3519" s="86" t="s">
        <v>4081</v>
      </c>
      <c r="I3519" s="88" t="s">
        <v>4194</v>
      </c>
      <c r="J3519" s="47" t="s">
        <v>4276</v>
      </c>
      <c r="K3519" s="42" t="s">
        <v>1516</v>
      </c>
      <c r="L3519" s="137">
        <v>45748.787546585649</v>
      </c>
      <c r="M3519" s="14">
        <v>82.530600000000007</v>
      </c>
      <c r="N3519" s="14">
        <v>63.317700000000002</v>
      </c>
      <c r="O3519" s="15">
        <f t="shared" si="114"/>
        <v>0.76720271026746434</v>
      </c>
      <c r="P3519" s="16">
        <v>7.7777499999999999E-2</v>
      </c>
      <c r="Q3519" s="16">
        <v>3.3907760867683372E-3</v>
      </c>
      <c r="R3519" s="17">
        <v>1.15741E-2</v>
      </c>
      <c r="S3519" s="17">
        <v>2.7243208112114845E-4</v>
      </c>
      <c r="T3519" s="17">
        <v>0.23181599999999999</v>
      </c>
      <c r="U3519" s="18">
        <v>86.572599999999994</v>
      </c>
      <c r="V3519" s="18">
        <v>2.0476899502620016</v>
      </c>
      <c r="W3519" s="19">
        <v>4.8529599999999999E-2</v>
      </c>
      <c r="X3519" s="19">
        <v>2.0960782387267896E-3</v>
      </c>
      <c r="Y3519" s="18">
        <v>0.12865455914568968</v>
      </c>
      <c r="Z3519" s="20">
        <v>3.7043900000000001E-3</v>
      </c>
      <c r="AA3519" s="20">
        <v>1.0748729103405667E-4</v>
      </c>
      <c r="AB3519" s="237">
        <v>73.938695286112065</v>
      </c>
      <c r="AC3519" s="237">
        <v>1.7500196858738573</v>
      </c>
      <c r="AD3519" s="238">
        <v>0.97980359449805199</v>
      </c>
      <c r="AE3519" s="239">
        <v>74.035747629827284</v>
      </c>
      <c r="AF3519" s="239">
        <v>1.7511574837966186</v>
      </c>
      <c r="AG3519" s="240">
        <v>75.56182488568578</v>
      </c>
      <c r="AH3519" s="240">
        <v>3.294181850727524</v>
      </c>
      <c r="AI3519" s="239">
        <v>125.16658321001297</v>
      </c>
      <c r="AJ3519" s="239">
        <v>101.69324236823638</v>
      </c>
      <c r="AK3519" s="21"/>
      <c r="AL3519" s="186"/>
      <c r="AM3519" s="187"/>
    </row>
    <row r="3520" spans="1:39" s="3" customFormat="1" x14ac:dyDescent="0.25">
      <c r="A3520" s="161" t="s">
        <v>4102</v>
      </c>
      <c r="B3520" s="199">
        <v>45.265300000000003</v>
      </c>
      <c r="C3520" s="199">
        <v>-112.0822</v>
      </c>
      <c r="D3520" s="88" t="s">
        <v>4050</v>
      </c>
      <c r="E3520" s="86" t="s">
        <v>4054</v>
      </c>
      <c r="F3520" s="88" t="s">
        <v>4051</v>
      </c>
      <c r="G3520" s="86" t="s">
        <v>4096</v>
      </c>
      <c r="H3520" s="86" t="s">
        <v>4081</v>
      </c>
      <c r="I3520" s="88" t="s">
        <v>4194</v>
      </c>
      <c r="J3520" s="47" t="s">
        <v>4276</v>
      </c>
      <c r="K3520" s="42" t="s">
        <v>4136</v>
      </c>
      <c r="L3520" s="137">
        <v>45751.422380949072</v>
      </c>
      <c r="M3520" s="14">
        <v>331.89299999999997</v>
      </c>
      <c r="N3520" s="14">
        <v>265.00200000000001</v>
      </c>
      <c r="O3520" s="15">
        <f t="shared" si="114"/>
        <v>0.79845612893312012</v>
      </c>
      <c r="P3520" s="16">
        <v>7.6551800000000003E-2</v>
      </c>
      <c r="Q3520" s="16">
        <v>2.4381037276736202E-3</v>
      </c>
      <c r="R3520" s="17">
        <v>1.1557100000000001E-2</v>
      </c>
      <c r="S3520" s="17">
        <v>2.6354498024625705E-4</v>
      </c>
      <c r="T3520" s="17">
        <v>0.33822600000000003</v>
      </c>
      <c r="U3520" s="18">
        <v>86.500399999999999</v>
      </c>
      <c r="V3520" s="18">
        <v>1.9706145870040137</v>
      </c>
      <c r="W3520" s="19">
        <v>4.82818E-2</v>
      </c>
      <c r="X3520" s="19">
        <v>1.4855227309253803E-3</v>
      </c>
      <c r="Y3520" s="18">
        <v>0.10055054362864557</v>
      </c>
      <c r="Z3520" s="20">
        <v>3.5044899999999999E-3</v>
      </c>
      <c r="AA3520" s="20">
        <v>8.5962974378740522E-5</v>
      </c>
      <c r="AB3520" s="237">
        <v>74.023368378578127</v>
      </c>
      <c r="AC3520" s="237">
        <v>1.6856789820109352</v>
      </c>
      <c r="AD3520" s="238">
        <v>0.98467473273263395</v>
      </c>
      <c r="AE3520" s="239">
        <v>74.097189860389435</v>
      </c>
      <c r="AF3520" s="239">
        <v>1.6880500343916249</v>
      </c>
      <c r="AG3520" s="240">
        <v>75.250422700253083</v>
      </c>
      <c r="AH3520" s="240">
        <v>2.3966560694131638</v>
      </c>
      <c r="AI3520" s="239">
        <v>113.10002952015755</v>
      </c>
      <c r="AJ3520" s="239">
        <v>72.603926417853629</v>
      </c>
      <c r="AK3520" s="21"/>
      <c r="AL3520" s="186"/>
      <c r="AM3520" s="187"/>
    </row>
    <row r="3521" spans="1:39" s="3" customFormat="1" x14ac:dyDescent="0.25">
      <c r="A3521" s="161" t="s">
        <v>4102</v>
      </c>
      <c r="B3521" s="199">
        <v>45.265300000000003</v>
      </c>
      <c r="C3521" s="199">
        <v>-112.0822</v>
      </c>
      <c r="D3521" s="88" t="s">
        <v>4050</v>
      </c>
      <c r="E3521" s="86" t="s">
        <v>4054</v>
      </c>
      <c r="F3521" s="88" t="s">
        <v>4051</v>
      </c>
      <c r="G3521" s="86" t="s">
        <v>4096</v>
      </c>
      <c r="H3521" s="86" t="s">
        <v>4081</v>
      </c>
      <c r="I3521" s="88" t="s">
        <v>4194</v>
      </c>
      <c r="J3521" s="47" t="s">
        <v>4276</v>
      </c>
      <c r="K3521" s="42" t="s">
        <v>1450</v>
      </c>
      <c r="L3521" s="137">
        <v>45748.756095185185</v>
      </c>
      <c r="M3521" s="14">
        <v>232.99700000000001</v>
      </c>
      <c r="N3521" s="14">
        <v>111.501</v>
      </c>
      <c r="O3521" s="15">
        <f t="shared" si="114"/>
        <v>0.47855122598145039</v>
      </c>
      <c r="P3521" s="16">
        <v>7.7744800000000003E-2</v>
      </c>
      <c r="Q3521" s="16">
        <v>2.3715850192889986E-3</v>
      </c>
      <c r="R3521" s="17">
        <v>1.15932E-2</v>
      </c>
      <c r="S3521" s="17">
        <v>2.6843484161337926E-4</v>
      </c>
      <c r="T3521" s="17">
        <v>0.39459</v>
      </c>
      <c r="U3521" s="18">
        <v>86.3322</v>
      </c>
      <c r="V3521" s="18">
        <v>1.9958006975487306</v>
      </c>
      <c r="W3521" s="19">
        <v>4.8516999999999998E-2</v>
      </c>
      <c r="X3521" s="19">
        <v>1.4208799801883336E-3</v>
      </c>
      <c r="Y3521" s="18">
        <v>0.12411448851445236</v>
      </c>
      <c r="Z3521" s="20">
        <v>3.6875900000000001E-3</v>
      </c>
      <c r="AA3521" s="20">
        <v>9.5877374388590771E-5</v>
      </c>
      <c r="AB3521" s="237">
        <v>74.144969787195208</v>
      </c>
      <c r="AC3521" s="237">
        <v>1.7110355973558642</v>
      </c>
      <c r="AD3521" s="238">
        <v>0.98013224543667321</v>
      </c>
      <c r="AE3521" s="239">
        <v>74.240724431340766</v>
      </c>
      <c r="AF3521" s="239">
        <v>1.7162737611991006</v>
      </c>
      <c r="AG3521" s="240">
        <v>75.745619815073709</v>
      </c>
      <c r="AH3521" s="240">
        <v>2.3106005447333935</v>
      </c>
      <c r="AI3521" s="239">
        <v>124.55516811507447</v>
      </c>
      <c r="AJ3521" s="239">
        <v>68.961074035624591</v>
      </c>
      <c r="AK3521" s="21"/>
      <c r="AL3521" s="186"/>
      <c r="AM3521" s="187"/>
    </row>
    <row r="3522" spans="1:39" s="3" customFormat="1" x14ac:dyDescent="0.25">
      <c r="A3522" s="161" t="s">
        <v>4102</v>
      </c>
      <c r="B3522" s="199">
        <v>45.265300000000003</v>
      </c>
      <c r="C3522" s="199">
        <v>-112.0822</v>
      </c>
      <c r="D3522" s="88" t="s">
        <v>4050</v>
      </c>
      <c r="E3522" s="86" t="s">
        <v>4054</v>
      </c>
      <c r="F3522" s="88" t="s">
        <v>4051</v>
      </c>
      <c r="G3522" s="86" t="s">
        <v>4096</v>
      </c>
      <c r="H3522" s="86" t="s">
        <v>4081</v>
      </c>
      <c r="I3522" s="88" t="s">
        <v>4194</v>
      </c>
      <c r="J3522" s="47" t="s">
        <v>4276</v>
      </c>
      <c r="K3522" s="42" t="s">
        <v>1522</v>
      </c>
      <c r="L3522" s="137">
        <v>45748.790081412037</v>
      </c>
      <c r="M3522" s="14">
        <v>122.194</v>
      </c>
      <c r="N3522" s="14">
        <v>80.6126</v>
      </c>
      <c r="O3522" s="15">
        <f t="shared" si="114"/>
        <v>0.65970996939293258</v>
      </c>
      <c r="P3522" s="16">
        <v>7.73808E-2</v>
      </c>
      <c r="Q3522" s="16">
        <v>3.1892378287540738E-3</v>
      </c>
      <c r="R3522" s="17">
        <v>1.1599399999999999E-2</v>
      </c>
      <c r="S3522" s="17">
        <v>2.6858981928770117E-4</v>
      </c>
      <c r="T3522" s="17">
        <v>0.10176399999999999</v>
      </c>
      <c r="U3522" s="18">
        <v>86.338200000000001</v>
      </c>
      <c r="V3522" s="18">
        <v>2.0071349632239479</v>
      </c>
      <c r="W3522" s="19">
        <v>4.8314599999999999E-2</v>
      </c>
      <c r="X3522" s="19">
        <v>2.0330282077147873E-3</v>
      </c>
      <c r="Y3522" s="18">
        <v>0.24207441309798425</v>
      </c>
      <c r="Z3522" s="20">
        <v>3.7830699999999999E-3</v>
      </c>
      <c r="AA3522" s="20">
        <v>9.9002437949628289E-5</v>
      </c>
      <c r="AB3522" s="237">
        <v>74.158818880198638</v>
      </c>
      <c r="AC3522" s="237">
        <v>1.7245228148834231</v>
      </c>
      <c r="AD3522" s="238">
        <v>0.98408672039226752</v>
      </c>
      <c r="AE3522" s="239">
        <v>74.235594728142075</v>
      </c>
      <c r="AF3522" s="239">
        <v>1.7257813771259689</v>
      </c>
      <c r="AG3522" s="240">
        <v>75.436029355777677</v>
      </c>
      <c r="AH3522" s="240">
        <v>3.1090844043024752</v>
      </c>
      <c r="AI3522" s="239">
        <v>114.70232462021917</v>
      </c>
      <c r="AJ3522" s="239">
        <v>99.265868459860187</v>
      </c>
      <c r="AK3522" s="21"/>
      <c r="AL3522" s="186"/>
      <c r="AM3522" s="187"/>
    </row>
    <row r="3523" spans="1:39" s="3" customFormat="1" x14ac:dyDescent="0.25">
      <c r="A3523" s="161" t="s">
        <v>4102</v>
      </c>
      <c r="B3523" s="199">
        <v>45.265300000000003</v>
      </c>
      <c r="C3523" s="199">
        <v>-112.0822</v>
      </c>
      <c r="D3523" s="88" t="s">
        <v>4050</v>
      </c>
      <c r="E3523" s="86" t="s">
        <v>4054</v>
      </c>
      <c r="F3523" s="88" t="s">
        <v>4051</v>
      </c>
      <c r="G3523" s="86" t="s">
        <v>4096</v>
      </c>
      <c r="H3523" s="86" t="s">
        <v>4081</v>
      </c>
      <c r="I3523" s="88" t="s">
        <v>4194</v>
      </c>
      <c r="J3523" s="47" t="s">
        <v>4276</v>
      </c>
      <c r="K3523" s="42" t="s">
        <v>1489</v>
      </c>
      <c r="L3523" s="137">
        <v>45748.774354513887</v>
      </c>
      <c r="M3523" s="14">
        <v>116.629</v>
      </c>
      <c r="N3523" s="14">
        <v>130.845</v>
      </c>
      <c r="O3523" s="15">
        <f t="shared" si="114"/>
        <v>1.1218907818810073</v>
      </c>
      <c r="P3523" s="16">
        <v>7.75502E-2</v>
      </c>
      <c r="Q3523" s="16">
        <v>2.9468194706184494E-3</v>
      </c>
      <c r="R3523" s="17">
        <v>1.16121E-2</v>
      </c>
      <c r="S3523" s="17">
        <v>2.7394757560526069E-4</v>
      </c>
      <c r="T3523" s="17">
        <v>0.18525900000000001</v>
      </c>
      <c r="U3523" s="18">
        <v>86.254800000000003</v>
      </c>
      <c r="V3523" s="18">
        <v>2.0406927348613753</v>
      </c>
      <c r="W3523" s="19">
        <v>4.8794499999999998E-2</v>
      </c>
      <c r="X3523" s="19">
        <v>1.8702465063728899E-3</v>
      </c>
      <c r="Y3523" s="18">
        <v>0.22376348638990737</v>
      </c>
      <c r="Z3523" s="20">
        <v>3.7037699999999999E-3</v>
      </c>
      <c r="AA3523" s="20">
        <v>8.9512842628306695E-5</v>
      </c>
      <c r="AB3523" s="237">
        <v>74.185195569036679</v>
      </c>
      <c r="AC3523" s="237">
        <v>1.7542864710476047</v>
      </c>
      <c r="AD3523" s="238">
        <v>0.97478792220525734</v>
      </c>
      <c r="AE3523" s="239">
        <v>74.306961218978998</v>
      </c>
      <c r="AF3523" s="239">
        <v>1.7580201439131085</v>
      </c>
      <c r="AG3523" s="240">
        <v>76.228848887330045</v>
      </c>
      <c r="AH3523" s="240">
        <v>2.8966096299431299</v>
      </c>
      <c r="AI3523" s="239">
        <v>137.96831681903686</v>
      </c>
      <c r="AJ3523" s="239">
        <v>90.030489870424489</v>
      </c>
      <c r="AK3523" s="21"/>
      <c r="AL3523" s="186"/>
      <c r="AM3523" s="187"/>
    </row>
    <row r="3524" spans="1:39" s="3" customFormat="1" x14ac:dyDescent="0.25">
      <c r="A3524" s="161" t="s">
        <v>4102</v>
      </c>
      <c r="B3524" s="199">
        <v>45.265300000000003</v>
      </c>
      <c r="C3524" s="199">
        <v>-112.0822</v>
      </c>
      <c r="D3524" s="88" t="s">
        <v>4050</v>
      </c>
      <c r="E3524" s="86" t="s">
        <v>4054</v>
      </c>
      <c r="F3524" s="88" t="s">
        <v>4051</v>
      </c>
      <c r="G3524" s="86" t="s">
        <v>4096</v>
      </c>
      <c r="H3524" s="86" t="s">
        <v>4081</v>
      </c>
      <c r="I3524" s="88" t="s">
        <v>4194</v>
      </c>
      <c r="J3524" s="47" t="s">
        <v>4276</v>
      </c>
      <c r="K3524" s="42" t="s">
        <v>4139</v>
      </c>
      <c r="L3524" s="137">
        <v>45751.413176296293</v>
      </c>
      <c r="M3524" s="14">
        <v>63.423699999999997</v>
      </c>
      <c r="N3524" s="14">
        <v>37.512500000000003</v>
      </c>
      <c r="O3524" s="15">
        <f t="shared" si="114"/>
        <v>0.59145871338316758</v>
      </c>
      <c r="P3524" s="16">
        <v>7.3416700000000001E-2</v>
      </c>
      <c r="Q3524" s="16">
        <v>5.1364264096700534E-3</v>
      </c>
      <c r="R3524" s="17">
        <v>1.16014E-2</v>
      </c>
      <c r="S3524" s="17">
        <v>3.0475634503648977E-4</v>
      </c>
      <c r="T3524" s="17">
        <v>5.3855399999999998E-2</v>
      </c>
      <c r="U3524" s="18">
        <v>86.547899999999998</v>
      </c>
      <c r="V3524" s="18">
        <v>2.2968983072535014</v>
      </c>
      <c r="W3524" s="19">
        <v>4.5938399999999997E-2</v>
      </c>
      <c r="X3524" s="19">
        <v>3.3284001388390787E-3</v>
      </c>
      <c r="Y3524" s="18">
        <v>0.27125887795510251</v>
      </c>
      <c r="Z3524" s="20">
        <v>3.6547699999999999E-3</v>
      </c>
      <c r="AA3524" s="20">
        <v>1.6353770008826712E-4</v>
      </c>
      <c r="AB3524" s="237">
        <v>74.202140352408691</v>
      </c>
      <c r="AC3524" s="237">
        <v>2.0157483752165457</v>
      </c>
      <c r="AD3524" s="238">
        <v>1.0330712565536482</v>
      </c>
      <c r="AE3524" s="239">
        <v>74.056755869941028</v>
      </c>
      <c r="AF3524" s="239">
        <v>1.9653953151763746</v>
      </c>
      <c r="AG3524" s="240">
        <v>71.686009459789091</v>
      </c>
      <c r="AH3524" s="240">
        <v>5.015342724381755</v>
      </c>
      <c r="AI3524" s="239">
        <v>-5.615145084546957</v>
      </c>
      <c r="AJ3524" s="239">
        <v>174.83124986228489</v>
      </c>
      <c r="AK3524" s="21"/>
      <c r="AL3524" s="186"/>
      <c r="AM3524" s="187"/>
    </row>
    <row r="3525" spans="1:39" s="3" customFormat="1" x14ac:dyDescent="0.25">
      <c r="A3525" s="161" t="s">
        <v>4102</v>
      </c>
      <c r="B3525" s="199">
        <v>45.265300000000003</v>
      </c>
      <c r="C3525" s="199">
        <v>-112.0822</v>
      </c>
      <c r="D3525" s="88" t="s">
        <v>4050</v>
      </c>
      <c r="E3525" s="86" t="s">
        <v>4054</v>
      </c>
      <c r="F3525" s="88" t="s">
        <v>4051</v>
      </c>
      <c r="G3525" s="86" t="s">
        <v>4096</v>
      </c>
      <c r="H3525" s="86" t="s">
        <v>4081</v>
      </c>
      <c r="I3525" s="88" t="s">
        <v>4194</v>
      </c>
      <c r="J3525" s="47" t="s">
        <v>4276</v>
      </c>
      <c r="K3525" s="42" t="s">
        <v>1493</v>
      </c>
      <c r="L3525" s="137">
        <v>45748.776946747683</v>
      </c>
      <c r="M3525" s="14">
        <v>373.101</v>
      </c>
      <c r="N3525" s="14">
        <v>332.02</v>
      </c>
      <c r="O3525" s="15">
        <f t="shared" si="114"/>
        <v>0.88989308525037447</v>
      </c>
      <c r="P3525" s="16">
        <v>7.6325199999999996E-2</v>
      </c>
      <c r="Q3525" s="16">
        <v>2.1823877209185354E-3</v>
      </c>
      <c r="R3525" s="17">
        <v>1.1612900000000001E-2</v>
      </c>
      <c r="S3525" s="17">
        <v>2.6915093654862138E-4</v>
      </c>
      <c r="T3525" s="17">
        <v>0.56991599999999998</v>
      </c>
      <c r="U3525" s="18">
        <v>86.205100000000002</v>
      </c>
      <c r="V3525" s="18">
        <v>1.9912812898493273</v>
      </c>
      <c r="W3525" s="19">
        <v>4.7897200000000001E-2</v>
      </c>
      <c r="X3525" s="19">
        <v>1.252446920137137E-3</v>
      </c>
      <c r="Y3525" s="18">
        <v>-6.271606753740698E-4</v>
      </c>
      <c r="Z3525" s="20">
        <v>3.7800400000000001E-3</v>
      </c>
      <c r="AA3525" s="20">
        <v>8.7214478770041403E-5</v>
      </c>
      <c r="AB3525" s="237">
        <v>74.312081017261733</v>
      </c>
      <c r="AC3525" s="237">
        <v>1.7126804371014308</v>
      </c>
      <c r="AD3525" s="238">
        <v>0.99239798220002351</v>
      </c>
      <c r="AE3525" s="239">
        <v>74.349555458825606</v>
      </c>
      <c r="AF3525" s="239">
        <v>1.717425984005289</v>
      </c>
      <c r="AG3525" s="240">
        <v>74.919091727697634</v>
      </c>
      <c r="AH3525" s="240">
        <v>2.142182475105165</v>
      </c>
      <c r="AI3525" s="239">
        <v>94.194475309711194</v>
      </c>
      <c r="AJ3525" s="239">
        <v>61.921647030924085</v>
      </c>
      <c r="AK3525" s="21"/>
      <c r="AL3525" s="186"/>
      <c r="AM3525" s="187"/>
    </row>
    <row r="3526" spans="1:39" s="3" customFormat="1" x14ac:dyDescent="0.25">
      <c r="A3526" s="161" t="s">
        <v>4102</v>
      </c>
      <c r="B3526" s="199">
        <v>45.265300000000003</v>
      </c>
      <c r="C3526" s="199">
        <v>-112.0822</v>
      </c>
      <c r="D3526" s="88" t="s">
        <v>4050</v>
      </c>
      <c r="E3526" s="86" t="s">
        <v>4054</v>
      </c>
      <c r="F3526" s="88" t="s">
        <v>4051</v>
      </c>
      <c r="G3526" s="86" t="s">
        <v>4096</v>
      </c>
      <c r="H3526" s="86" t="s">
        <v>4081</v>
      </c>
      <c r="I3526" s="88" t="s">
        <v>4194</v>
      </c>
      <c r="J3526" s="47" t="s">
        <v>4276</v>
      </c>
      <c r="K3526" s="42" t="s">
        <v>1462</v>
      </c>
      <c r="L3526" s="137">
        <v>45748.762070891207</v>
      </c>
      <c r="M3526" s="14">
        <v>177.92699999999999</v>
      </c>
      <c r="N3526" s="14">
        <v>130.643</v>
      </c>
      <c r="O3526" s="15">
        <f t="shared" si="114"/>
        <v>0.73425056343331818</v>
      </c>
      <c r="P3526" s="16">
        <v>7.7762700000000004E-2</v>
      </c>
      <c r="Q3526" s="16">
        <v>2.3870999666783963E-3</v>
      </c>
      <c r="R3526" s="17">
        <v>1.1632699999999999E-2</v>
      </c>
      <c r="S3526" s="17">
        <v>2.6219901018310503E-4</v>
      </c>
      <c r="T3526" s="17">
        <v>0.35617300000000002</v>
      </c>
      <c r="U3526" s="18">
        <v>85.964799999999997</v>
      </c>
      <c r="V3526" s="18">
        <v>1.9326413837067651</v>
      </c>
      <c r="W3526" s="19">
        <v>4.8168500000000003E-2</v>
      </c>
      <c r="X3526" s="19">
        <v>1.4205621693540906E-3</v>
      </c>
      <c r="Y3526" s="18">
        <v>7.382712099022988E-2</v>
      </c>
      <c r="Z3526" s="20">
        <v>3.6827100000000001E-3</v>
      </c>
      <c r="AA3526" s="20">
        <v>8.818816461294566E-5</v>
      </c>
      <c r="AB3526" s="237">
        <v>74.493447276739573</v>
      </c>
      <c r="AC3526" s="237">
        <v>1.6725155440085122</v>
      </c>
      <c r="AD3526" s="238">
        <v>0.98709370542788399</v>
      </c>
      <c r="AE3526" s="239">
        <v>74.55618978781277</v>
      </c>
      <c r="AF3526" s="239">
        <v>1.6761555636193264</v>
      </c>
      <c r="AG3526" s="240">
        <v>75.531015320874985</v>
      </c>
      <c r="AH3526" s="240">
        <v>2.318593415038908</v>
      </c>
      <c r="AI3526" s="239">
        <v>107.55320107150551</v>
      </c>
      <c r="AJ3526" s="239">
        <v>69.664160392377468</v>
      </c>
      <c r="AK3526" s="21"/>
      <c r="AL3526" s="186"/>
      <c r="AM3526" s="187"/>
    </row>
    <row r="3527" spans="1:39" s="3" customFormat="1" x14ac:dyDescent="0.25">
      <c r="A3527" s="161" t="s">
        <v>4102</v>
      </c>
      <c r="B3527" s="199">
        <v>45.265300000000003</v>
      </c>
      <c r="C3527" s="199">
        <v>-112.0822</v>
      </c>
      <c r="D3527" s="88" t="s">
        <v>4050</v>
      </c>
      <c r="E3527" s="86" t="s">
        <v>4054</v>
      </c>
      <c r="F3527" s="88" t="s">
        <v>4051</v>
      </c>
      <c r="G3527" s="86" t="s">
        <v>4096</v>
      </c>
      <c r="H3527" s="86" t="s">
        <v>4081</v>
      </c>
      <c r="I3527" s="88" t="s">
        <v>4194</v>
      </c>
      <c r="J3527" s="47" t="s">
        <v>4276</v>
      </c>
      <c r="K3527" s="42" t="s">
        <v>1544</v>
      </c>
      <c r="L3527" s="137">
        <v>45748.800281655094</v>
      </c>
      <c r="M3527" s="14">
        <v>152.03399999999999</v>
      </c>
      <c r="N3527" s="14">
        <v>96.197199999999995</v>
      </c>
      <c r="O3527" s="15">
        <f t="shared" si="114"/>
        <v>0.63273478300906372</v>
      </c>
      <c r="P3527" s="16">
        <v>7.8317499999999998E-2</v>
      </c>
      <c r="Q3527" s="16">
        <v>3.6407228986837215E-3</v>
      </c>
      <c r="R3527" s="17">
        <v>1.16784E-2</v>
      </c>
      <c r="S3527" s="17">
        <v>2.7481251687832561E-4</v>
      </c>
      <c r="T3527" s="17">
        <v>0.38191599999999998</v>
      </c>
      <c r="U3527" s="18">
        <v>85.767799999999994</v>
      </c>
      <c r="V3527" s="18">
        <v>2.0160182694697983</v>
      </c>
      <c r="W3527" s="19">
        <v>4.8514599999999998E-2</v>
      </c>
      <c r="X3527" s="19">
        <v>2.0477688969373475E-3</v>
      </c>
      <c r="Y3527" s="18">
        <v>-0.24712326764035589</v>
      </c>
      <c r="Z3527" s="20">
        <v>3.7547800000000001E-3</v>
      </c>
      <c r="AA3527" s="20">
        <v>1.0070710094526602E-4</v>
      </c>
      <c r="AB3527" s="237">
        <v>74.631212158966534</v>
      </c>
      <c r="AC3527" s="237">
        <v>1.7546705488977721</v>
      </c>
      <c r="AD3527" s="238">
        <v>0.98037664313638551</v>
      </c>
      <c r="AE3527" s="239">
        <v>74.726449119235696</v>
      </c>
      <c r="AF3527" s="239">
        <v>1.7564853783935752</v>
      </c>
      <c r="AG3527" s="240">
        <v>76.222184241531437</v>
      </c>
      <c r="AH3527" s="240">
        <v>3.5433185629754909</v>
      </c>
      <c r="AI3527" s="239">
        <v>124.43868223201</v>
      </c>
      <c r="AJ3527" s="239">
        <v>99.393602140743141</v>
      </c>
      <c r="AK3527" s="21"/>
      <c r="AL3527" s="186"/>
      <c r="AM3527" s="187"/>
    </row>
    <row r="3528" spans="1:39" s="3" customFormat="1" x14ac:dyDescent="0.25">
      <c r="A3528" s="161" t="s">
        <v>4102</v>
      </c>
      <c r="B3528" s="199">
        <v>45.265300000000003</v>
      </c>
      <c r="C3528" s="199">
        <v>-112.0822</v>
      </c>
      <c r="D3528" s="88" t="s">
        <v>4050</v>
      </c>
      <c r="E3528" s="86" t="s">
        <v>4054</v>
      </c>
      <c r="F3528" s="88" t="s">
        <v>4051</v>
      </c>
      <c r="G3528" s="86" t="s">
        <v>4096</v>
      </c>
      <c r="H3528" s="86" t="s">
        <v>4081</v>
      </c>
      <c r="I3528" s="88" t="s">
        <v>4194</v>
      </c>
      <c r="J3528" s="47" t="s">
        <v>4276</v>
      </c>
      <c r="K3528" s="42" t="s">
        <v>1524</v>
      </c>
      <c r="L3528" s="137">
        <v>45748.790927094909</v>
      </c>
      <c r="M3528" s="14">
        <v>276.30399999999997</v>
      </c>
      <c r="N3528" s="14">
        <v>238.28700000000001</v>
      </c>
      <c r="O3528" s="15">
        <f t="shared" si="114"/>
        <v>0.86240879610863408</v>
      </c>
      <c r="P3528" s="16">
        <v>7.5943300000000005E-2</v>
      </c>
      <c r="Q3528" s="16">
        <v>2.4104231886446829E-3</v>
      </c>
      <c r="R3528" s="17">
        <v>1.1668E-2</v>
      </c>
      <c r="S3528" s="17">
        <v>2.7375578117913785E-4</v>
      </c>
      <c r="T3528" s="17">
        <v>0.47298200000000001</v>
      </c>
      <c r="U3528" s="18">
        <v>85.855800000000002</v>
      </c>
      <c r="V3528" s="18">
        <v>2.0116221523576439</v>
      </c>
      <c r="W3528" s="19">
        <v>4.7061600000000002E-2</v>
      </c>
      <c r="X3528" s="19">
        <v>1.3931594209651672E-3</v>
      </c>
      <c r="Y3528" s="18">
        <v>3.3586722964338761E-2</v>
      </c>
      <c r="Z3528" s="20">
        <v>3.7590200000000001E-3</v>
      </c>
      <c r="AA3528" s="20">
        <v>8.9789346954803053E-5</v>
      </c>
      <c r="AB3528" s="237">
        <v>74.692041084338541</v>
      </c>
      <c r="AC3528" s="237">
        <v>1.7524812599338164</v>
      </c>
      <c r="AD3528" s="238">
        <v>1.0095057842451645</v>
      </c>
      <c r="AE3528" s="239">
        <v>74.650298188207245</v>
      </c>
      <c r="AF3528" s="239">
        <v>1.7490745356225366</v>
      </c>
      <c r="AG3528" s="240">
        <v>73.947370439313872</v>
      </c>
      <c r="AH3528" s="240">
        <v>2.3470728352102226</v>
      </c>
      <c r="AI3528" s="239">
        <v>52.354024915920043</v>
      </c>
      <c r="AJ3528" s="239">
        <v>70.653151509527135</v>
      </c>
      <c r="AK3528" s="21"/>
      <c r="AL3528" s="186"/>
      <c r="AM3528" s="187"/>
    </row>
    <row r="3529" spans="1:39" s="3" customFormat="1" x14ac:dyDescent="0.25">
      <c r="A3529" s="161" t="s">
        <v>4102</v>
      </c>
      <c r="B3529" s="199">
        <v>45.265300000000003</v>
      </c>
      <c r="C3529" s="199">
        <v>-112.0822</v>
      </c>
      <c r="D3529" s="88" t="s">
        <v>4050</v>
      </c>
      <c r="E3529" s="86" t="s">
        <v>4054</v>
      </c>
      <c r="F3529" s="88" t="s">
        <v>4051</v>
      </c>
      <c r="G3529" s="86" t="s">
        <v>4096</v>
      </c>
      <c r="H3529" s="86" t="s">
        <v>4081</v>
      </c>
      <c r="I3529" s="88" t="s">
        <v>4194</v>
      </c>
      <c r="J3529" s="47" t="s">
        <v>4276</v>
      </c>
      <c r="K3529" s="42" t="s">
        <v>1451</v>
      </c>
      <c r="L3529" s="137">
        <v>45748.757419363428</v>
      </c>
      <c r="M3529" s="14">
        <v>313.37900000000002</v>
      </c>
      <c r="N3529" s="14">
        <v>157.03299999999999</v>
      </c>
      <c r="O3529" s="15">
        <f t="shared" si="114"/>
        <v>0.50109611684254518</v>
      </c>
      <c r="P3529" s="16">
        <v>7.7648499999999995E-2</v>
      </c>
      <c r="Q3529" s="16">
        <v>2.3385600616191151E-3</v>
      </c>
      <c r="R3529" s="17">
        <v>1.1691999999999999E-2</v>
      </c>
      <c r="S3529" s="17">
        <v>2.8606686827383561E-4</v>
      </c>
      <c r="T3529" s="17">
        <v>0.689886</v>
      </c>
      <c r="U3529" s="18">
        <v>85.727400000000003</v>
      </c>
      <c r="V3529" s="18">
        <v>2.0882017442536531</v>
      </c>
      <c r="W3529" s="19">
        <v>4.7950800000000002E-2</v>
      </c>
      <c r="X3529" s="19">
        <v>1.2401333108246872E-3</v>
      </c>
      <c r="Y3529" s="18">
        <v>-9.8313807691600252E-2</v>
      </c>
      <c r="Z3529" s="20">
        <v>3.7642999999999999E-3</v>
      </c>
      <c r="AA3529" s="20">
        <v>9.512181663787756E-5</v>
      </c>
      <c r="AB3529" s="237">
        <v>74.719494924026279</v>
      </c>
      <c r="AC3529" s="237">
        <v>1.8187657020774255</v>
      </c>
      <c r="AD3529" s="238">
        <v>0.99149593181184592</v>
      </c>
      <c r="AE3529" s="239">
        <v>74.761461379877034</v>
      </c>
      <c r="AF3529" s="239">
        <v>1.8210865377511896</v>
      </c>
      <c r="AG3529" s="240">
        <v>75.402691005760332</v>
      </c>
      <c r="AH3529" s="240">
        <v>2.2709224482723811</v>
      </c>
      <c r="AI3529" s="239">
        <v>96.842352326339821</v>
      </c>
      <c r="AJ3529" s="239">
        <v>61.214078480989784</v>
      </c>
      <c r="AK3529" s="21"/>
      <c r="AL3529" s="186"/>
      <c r="AM3529" s="187"/>
    </row>
    <row r="3530" spans="1:39" s="3" customFormat="1" x14ac:dyDescent="0.25">
      <c r="A3530" s="161" t="s">
        <v>4102</v>
      </c>
      <c r="B3530" s="199">
        <v>45.265300000000003</v>
      </c>
      <c r="C3530" s="199">
        <v>-112.0822</v>
      </c>
      <c r="D3530" s="88" t="s">
        <v>4050</v>
      </c>
      <c r="E3530" s="86" t="s">
        <v>4054</v>
      </c>
      <c r="F3530" s="88" t="s">
        <v>4051</v>
      </c>
      <c r="G3530" s="86" t="s">
        <v>4096</v>
      </c>
      <c r="H3530" s="86" t="s">
        <v>4081</v>
      </c>
      <c r="I3530" s="88" t="s">
        <v>4194</v>
      </c>
      <c r="J3530" s="47" t="s">
        <v>4276</v>
      </c>
      <c r="K3530" s="42" t="s">
        <v>4140</v>
      </c>
      <c r="L3530" s="137">
        <v>45751.410264803242</v>
      </c>
      <c r="M3530" s="14">
        <v>385.12099999999998</v>
      </c>
      <c r="N3530" s="14">
        <v>246.65299999999999</v>
      </c>
      <c r="O3530" s="15">
        <f t="shared" si="114"/>
        <v>0.64045585673074179</v>
      </c>
      <c r="P3530" s="16">
        <v>7.5687900000000002E-2</v>
      </c>
      <c r="Q3530" s="16">
        <v>2.4915269183904075E-3</v>
      </c>
      <c r="R3530" s="17">
        <v>1.1655E-2</v>
      </c>
      <c r="S3530" s="17">
        <v>2.6402439682915668E-4</v>
      </c>
      <c r="T3530" s="17">
        <v>0.44998300000000002</v>
      </c>
      <c r="U3530" s="18">
        <v>85.753600000000006</v>
      </c>
      <c r="V3530" s="18">
        <v>1.9361134346605315</v>
      </c>
      <c r="W3530" s="19">
        <v>4.6947000000000003E-2</v>
      </c>
      <c r="X3530" s="19">
        <v>1.4503050848700765E-3</v>
      </c>
      <c r="Y3530" s="18">
        <v>-3.9597247763226213E-2</v>
      </c>
      <c r="Z3530" s="20">
        <v>3.6385200000000001E-3</v>
      </c>
      <c r="AA3530" s="20">
        <v>8.6799565884859134E-5</v>
      </c>
      <c r="AB3530" s="237">
        <v>74.791531019413455</v>
      </c>
      <c r="AC3530" s="237">
        <v>1.6851339360858797</v>
      </c>
      <c r="AD3530" s="238">
        <v>1.011918254639542</v>
      </c>
      <c r="AE3530" s="239">
        <v>74.738751670638436</v>
      </c>
      <c r="AF3530" s="239">
        <v>1.6874242154181318</v>
      </c>
      <c r="AG3530" s="240">
        <v>73.858487410389998</v>
      </c>
      <c r="AH3530" s="240">
        <v>2.4313055261750649</v>
      </c>
      <c r="AI3530" s="239">
        <v>46.531886479884506</v>
      </c>
      <c r="AJ3530" s="239">
        <v>73.811633238999505</v>
      </c>
      <c r="AK3530" s="21"/>
      <c r="AL3530" s="186"/>
      <c r="AM3530" s="187"/>
    </row>
    <row r="3531" spans="1:39" s="3" customFormat="1" x14ac:dyDescent="0.25">
      <c r="A3531" s="161" t="s">
        <v>4102</v>
      </c>
      <c r="B3531" s="199">
        <v>45.265300000000003</v>
      </c>
      <c r="C3531" s="199">
        <v>-112.0822</v>
      </c>
      <c r="D3531" s="88" t="s">
        <v>4050</v>
      </c>
      <c r="E3531" s="86" t="s">
        <v>4054</v>
      </c>
      <c r="F3531" s="88" t="s">
        <v>4051</v>
      </c>
      <c r="G3531" s="86" t="s">
        <v>4096</v>
      </c>
      <c r="H3531" s="86" t="s">
        <v>4081</v>
      </c>
      <c r="I3531" s="88" t="s">
        <v>4194</v>
      </c>
      <c r="J3531" s="47" t="s">
        <v>4276</v>
      </c>
      <c r="K3531" s="42" t="s">
        <v>4141</v>
      </c>
      <c r="L3531" s="137">
        <v>45751.399803738423</v>
      </c>
      <c r="M3531" s="14">
        <v>279.99400000000003</v>
      </c>
      <c r="N3531" s="14">
        <v>126.309</v>
      </c>
      <c r="O3531" s="15">
        <f t="shared" si="114"/>
        <v>0.45111323814081727</v>
      </c>
      <c r="P3531" s="16">
        <v>7.5949500000000003E-2</v>
      </c>
      <c r="Q3531" s="16">
        <v>2.5922027101482632E-3</v>
      </c>
      <c r="R3531" s="17">
        <v>1.16699E-2</v>
      </c>
      <c r="S3531" s="17">
        <v>2.6691396264152235E-4</v>
      </c>
      <c r="T3531" s="17">
        <v>0.178033</v>
      </c>
      <c r="U3531" s="18">
        <v>85.684899999999999</v>
      </c>
      <c r="V3531" s="18">
        <v>1.9527501498156388</v>
      </c>
      <c r="W3531" s="19">
        <v>4.75101E-2</v>
      </c>
      <c r="X3531" s="19">
        <v>1.6336236296356638E-3</v>
      </c>
      <c r="Y3531" s="18">
        <v>0.2238098483345298</v>
      </c>
      <c r="Z3531" s="20">
        <v>3.7390700000000002E-3</v>
      </c>
      <c r="AA3531" s="20">
        <v>9.4205685917836198E-5</v>
      </c>
      <c r="AB3531" s="237">
        <v>74.798054397829489</v>
      </c>
      <c r="AC3531" s="237">
        <v>1.7022459490670208</v>
      </c>
      <c r="AD3531" s="238">
        <v>1.0003746997088909</v>
      </c>
      <c r="AE3531" s="239">
        <v>74.798329014314803</v>
      </c>
      <c r="AF3531" s="239">
        <v>1.7046463051093328</v>
      </c>
      <c r="AG3531" s="240">
        <v>74.770312599949918</v>
      </c>
      <c r="AH3531" s="240">
        <v>2.5519563257193663</v>
      </c>
      <c r="AI3531" s="239">
        <v>74.943713943805363</v>
      </c>
      <c r="AJ3531" s="239">
        <v>81.718831094677668</v>
      </c>
      <c r="AK3531" s="21"/>
      <c r="AL3531" s="186"/>
      <c r="AM3531" s="187"/>
    </row>
    <row r="3532" spans="1:39" s="3" customFormat="1" x14ac:dyDescent="0.25">
      <c r="A3532" s="161" t="s">
        <v>4102</v>
      </c>
      <c r="B3532" s="199">
        <v>45.265300000000003</v>
      </c>
      <c r="C3532" s="199">
        <v>-112.0822</v>
      </c>
      <c r="D3532" s="88" t="s">
        <v>4050</v>
      </c>
      <c r="E3532" s="86" t="s">
        <v>4054</v>
      </c>
      <c r="F3532" s="88" t="s">
        <v>4051</v>
      </c>
      <c r="G3532" s="86" t="s">
        <v>4096</v>
      </c>
      <c r="H3532" s="86" t="s">
        <v>4081</v>
      </c>
      <c r="I3532" s="88" t="s">
        <v>4194</v>
      </c>
      <c r="J3532" s="47" t="s">
        <v>4276</v>
      </c>
      <c r="K3532" s="42" t="s">
        <v>1498</v>
      </c>
      <c r="L3532" s="137">
        <v>45748.779048460645</v>
      </c>
      <c r="M3532" s="14">
        <v>505.47399999999999</v>
      </c>
      <c r="N3532" s="14">
        <v>461.82400000000001</v>
      </c>
      <c r="O3532" s="15">
        <f t="shared" si="114"/>
        <v>0.91364541005076427</v>
      </c>
      <c r="P3532" s="16">
        <v>7.7400099999999999E-2</v>
      </c>
      <c r="Q3532" s="16">
        <v>2.4118145602230702E-3</v>
      </c>
      <c r="R3532" s="17">
        <v>1.17287E-2</v>
      </c>
      <c r="S3532" s="17">
        <v>3.0091848343363693E-4</v>
      </c>
      <c r="T3532" s="17">
        <v>0.74746699999999999</v>
      </c>
      <c r="U3532" s="18">
        <v>85.6327</v>
      </c>
      <c r="V3532" s="18">
        <v>2.2007250270344998</v>
      </c>
      <c r="W3532" s="19">
        <v>4.7945000000000002E-2</v>
      </c>
      <c r="X3532" s="19">
        <v>1.2114967247339136E-3</v>
      </c>
      <c r="Y3532" s="18">
        <v>-0.14444589404175731</v>
      </c>
      <c r="Z3532" s="20">
        <v>3.7908600000000001E-3</v>
      </c>
      <c r="AA3532" s="20">
        <v>1.1805673954946408E-4</v>
      </c>
      <c r="AB3532" s="237">
        <v>74.802352166860331</v>
      </c>
      <c r="AC3532" s="237">
        <v>1.9328668463701537</v>
      </c>
      <c r="AD3532" s="238">
        <v>0.99164491792631215</v>
      </c>
      <c r="AE3532" s="239">
        <v>74.843660931991607</v>
      </c>
      <c r="AF3532" s="239">
        <v>1.9234511784390562</v>
      </c>
      <c r="AG3532" s="240">
        <v>75.474254522981525</v>
      </c>
      <c r="AH3532" s="240">
        <v>2.3518045323004588</v>
      </c>
      <c r="AI3532" s="239">
        <v>96.55603423035943</v>
      </c>
      <c r="AJ3532" s="239">
        <v>59.810978832238824</v>
      </c>
      <c r="AK3532" s="21"/>
      <c r="AL3532" s="186"/>
      <c r="AM3532" s="187"/>
    </row>
    <row r="3533" spans="1:39" s="3" customFormat="1" x14ac:dyDescent="0.25">
      <c r="A3533" s="161" t="s">
        <v>4102</v>
      </c>
      <c r="B3533" s="199">
        <v>45.265300000000003</v>
      </c>
      <c r="C3533" s="199">
        <v>-112.0822</v>
      </c>
      <c r="D3533" s="88" t="s">
        <v>4050</v>
      </c>
      <c r="E3533" s="86" t="s">
        <v>4054</v>
      </c>
      <c r="F3533" s="88" t="s">
        <v>4051</v>
      </c>
      <c r="G3533" s="86" t="s">
        <v>4096</v>
      </c>
      <c r="H3533" s="86" t="s">
        <v>4081</v>
      </c>
      <c r="I3533" s="88" t="s">
        <v>4194</v>
      </c>
      <c r="J3533" s="47" t="s">
        <v>4276</v>
      </c>
      <c r="K3533" s="42" t="s">
        <v>1448</v>
      </c>
      <c r="L3533" s="137">
        <v>45748.755256898148</v>
      </c>
      <c r="M3533" s="14">
        <v>150.673</v>
      </c>
      <c r="N3533" s="14">
        <v>120.914</v>
      </c>
      <c r="O3533" s="15">
        <f t="shared" si="114"/>
        <v>0.80249281556748719</v>
      </c>
      <c r="P3533" s="16">
        <v>7.6617099999999994E-2</v>
      </c>
      <c r="Q3533" s="16">
        <v>2.5837414915126479E-3</v>
      </c>
      <c r="R3533" s="17">
        <v>1.1674500000000001E-2</v>
      </c>
      <c r="S3533" s="17">
        <v>2.6330438718145206E-4</v>
      </c>
      <c r="T3533" s="17">
        <v>0.24277199999999999</v>
      </c>
      <c r="U3533" s="18">
        <v>85.6751</v>
      </c>
      <c r="V3533" s="18">
        <v>1.92801891758691</v>
      </c>
      <c r="W3533" s="19">
        <v>4.75089E-2</v>
      </c>
      <c r="X3533" s="19">
        <v>1.5737961430198006E-3</v>
      </c>
      <c r="Y3533" s="18">
        <v>0.12214764866464788</v>
      </c>
      <c r="Z3533" s="20">
        <v>3.6462700000000001E-3</v>
      </c>
      <c r="AA3533" s="20">
        <v>8.9406645224614044E-5</v>
      </c>
      <c r="AB3533" s="237">
        <v>74.80669024153211</v>
      </c>
      <c r="AC3533" s="237">
        <v>1.6808917366023755</v>
      </c>
      <c r="AD3533" s="238">
        <v>1.0004025099417773</v>
      </c>
      <c r="AE3533" s="239">
        <v>74.806835416689879</v>
      </c>
      <c r="AF3533" s="239">
        <v>1.6834412081011698</v>
      </c>
      <c r="AG3533" s="240">
        <v>74.776737036618968</v>
      </c>
      <c r="AH3533" s="240">
        <v>2.5216793389653609</v>
      </c>
      <c r="AI3533" s="239">
        <v>74.883685192248095</v>
      </c>
      <c r="AJ3533" s="239">
        <v>78.728951503962207</v>
      </c>
      <c r="AK3533" s="21"/>
      <c r="AL3533" s="186"/>
      <c r="AM3533" s="187"/>
    </row>
    <row r="3534" spans="1:39" s="3" customFormat="1" x14ac:dyDescent="0.25">
      <c r="A3534" s="161" t="s">
        <v>4102</v>
      </c>
      <c r="B3534" s="199">
        <v>45.265300000000003</v>
      </c>
      <c r="C3534" s="199">
        <v>-112.0822</v>
      </c>
      <c r="D3534" s="88" t="s">
        <v>4050</v>
      </c>
      <c r="E3534" s="86" t="s">
        <v>4054</v>
      </c>
      <c r="F3534" s="88" t="s">
        <v>4051</v>
      </c>
      <c r="G3534" s="86" t="s">
        <v>4096</v>
      </c>
      <c r="H3534" s="86" t="s">
        <v>4081</v>
      </c>
      <c r="I3534" s="88" t="s">
        <v>4194</v>
      </c>
      <c r="J3534" s="47" t="s">
        <v>4276</v>
      </c>
      <c r="K3534" s="42" t="s">
        <v>4143</v>
      </c>
      <c r="L3534" s="137">
        <v>45751.397264247687</v>
      </c>
      <c r="M3534" s="14">
        <v>276.279</v>
      </c>
      <c r="N3534" s="14">
        <v>279.29199999999997</v>
      </c>
      <c r="O3534" s="15">
        <f t="shared" si="114"/>
        <v>1.0109056424845897</v>
      </c>
      <c r="P3534" s="16">
        <v>7.6921199999999995E-2</v>
      </c>
      <c r="Q3534" s="16">
        <v>2.6228851199921054E-3</v>
      </c>
      <c r="R3534" s="17">
        <v>1.1702199999999999E-2</v>
      </c>
      <c r="S3534" s="17">
        <v>2.7161517905301239E-4</v>
      </c>
      <c r="T3534" s="17">
        <v>0.35542699999999999</v>
      </c>
      <c r="U3534" s="18">
        <v>85.489099999999993</v>
      </c>
      <c r="V3534" s="18">
        <v>1.9794844638251141</v>
      </c>
      <c r="W3534" s="19">
        <v>4.7923899999999998E-2</v>
      </c>
      <c r="X3534" s="19">
        <v>1.5715045381366228E-3</v>
      </c>
      <c r="Y3534" s="18">
        <v>8.0376204658564473E-2</v>
      </c>
      <c r="Z3534" s="20">
        <v>3.7230499999999999E-3</v>
      </c>
      <c r="AA3534" s="20">
        <v>8.6903637399420752E-5</v>
      </c>
      <c r="AB3534" s="237">
        <v>74.929508441507608</v>
      </c>
      <c r="AC3534" s="237">
        <v>1.7321868623040659</v>
      </c>
      <c r="AD3534" s="238">
        <v>0.99211645250341152</v>
      </c>
      <c r="AE3534" s="239">
        <v>74.968651096667045</v>
      </c>
      <c r="AF3534" s="239">
        <v>1.7358853949775823</v>
      </c>
      <c r="AG3534" s="240">
        <v>75.564366367978621</v>
      </c>
      <c r="AH3534" s="240">
        <v>2.5766193474387169</v>
      </c>
      <c r="AI3534" s="239">
        <v>95.514007400013966</v>
      </c>
      <c r="AJ3534" s="239">
        <v>77.633627146559306</v>
      </c>
      <c r="AK3534" s="21"/>
      <c r="AL3534" s="186"/>
      <c r="AM3534" s="187"/>
    </row>
    <row r="3535" spans="1:39" s="3" customFormat="1" x14ac:dyDescent="0.25">
      <c r="A3535" s="161" t="s">
        <v>4102</v>
      </c>
      <c r="B3535" s="199">
        <v>45.265300000000003</v>
      </c>
      <c r="C3535" s="199">
        <v>-112.0822</v>
      </c>
      <c r="D3535" s="88" t="s">
        <v>4050</v>
      </c>
      <c r="E3535" s="86" t="s">
        <v>4054</v>
      </c>
      <c r="F3535" s="88" t="s">
        <v>4051</v>
      </c>
      <c r="G3535" s="86" t="s">
        <v>4096</v>
      </c>
      <c r="H3535" s="86" t="s">
        <v>4081</v>
      </c>
      <c r="I3535" s="88" t="s">
        <v>4194</v>
      </c>
      <c r="J3535" s="47" t="s">
        <v>4276</v>
      </c>
      <c r="K3535" s="42" t="s">
        <v>1499</v>
      </c>
      <c r="L3535" s="137">
        <v>45748.779471574075</v>
      </c>
      <c r="M3535" s="14">
        <v>685.84900000000005</v>
      </c>
      <c r="N3535" s="14">
        <v>627.64</v>
      </c>
      <c r="O3535" s="15">
        <f t="shared" si="114"/>
        <v>0.91512854870386917</v>
      </c>
      <c r="P3535" s="16">
        <v>7.7132699999999998E-2</v>
      </c>
      <c r="Q3535" s="16">
        <v>1.8535979427362344E-3</v>
      </c>
      <c r="R3535" s="17">
        <v>1.1703E-2</v>
      </c>
      <c r="S3535" s="17">
        <v>2.6244175137351904E-4</v>
      </c>
      <c r="T3535" s="17">
        <v>0.55714699999999995</v>
      </c>
      <c r="U3535" s="18">
        <v>85.477999999999994</v>
      </c>
      <c r="V3535" s="18">
        <v>1.9168174213067346</v>
      </c>
      <c r="W3535" s="19">
        <v>4.7919000000000003E-2</v>
      </c>
      <c r="X3535" s="19">
        <v>1.1020144465700077E-3</v>
      </c>
      <c r="Y3535" s="18">
        <v>0.23556240651498295</v>
      </c>
      <c r="Z3535" s="20">
        <v>3.7391600000000001E-3</v>
      </c>
      <c r="AA3535" s="20">
        <v>8.4932274358338002E-5</v>
      </c>
      <c r="AB3535" s="237">
        <v>74.93966473206504</v>
      </c>
      <c r="AC3535" s="237">
        <v>1.6757942363916192</v>
      </c>
      <c r="AD3535" s="238">
        <v>0.99221815009065306</v>
      </c>
      <c r="AE3535" s="239">
        <v>74.978329977176131</v>
      </c>
      <c r="AF3535" s="239">
        <v>1.6813656042576592</v>
      </c>
      <c r="AG3535" s="240">
        <v>75.566376174761373</v>
      </c>
      <c r="AH3535" s="240">
        <v>1.8159571675511175</v>
      </c>
      <c r="AI3535" s="239">
        <v>95.271925495982259</v>
      </c>
      <c r="AJ3535" s="239">
        <v>54.448452804984903</v>
      </c>
      <c r="AK3535" s="21"/>
      <c r="AL3535" s="186"/>
      <c r="AM3535" s="187"/>
    </row>
    <row r="3536" spans="1:39" s="3" customFormat="1" x14ac:dyDescent="0.25">
      <c r="A3536" s="161" t="s">
        <v>4102</v>
      </c>
      <c r="B3536" s="199">
        <v>45.265300000000003</v>
      </c>
      <c r="C3536" s="199">
        <v>-112.0822</v>
      </c>
      <c r="D3536" s="88" t="s">
        <v>4050</v>
      </c>
      <c r="E3536" s="86" t="s">
        <v>4054</v>
      </c>
      <c r="F3536" s="88" t="s">
        <v>4051</v>
      </c>
      <c r="G3536" s="86" t="s">
        <v>4096</v>
      </c>
      <c r="H3536" s="86" t="s">
        <v>4081</v>
      </c>
      <c r="I3536" s="88" t="s">
        <v>4194</v>
      </c>
      <c r="J3536" s="47" t="s">
        <v>4276</v>
      </c>
      <c r="K3536" s="42" t="s">
        <v>4142</v>
      </c>
      <c r="L3536" s="137">
        <v>45751.394356828707</v>
      </c>
      <c r="M3536" s="14">
        <v>471.976</v>
      </c>
      <c r="N3536" s="14">
        <v>481.92399999999998</v>
      </c>
      <c r="O3536" s="15">
        <f t="shared" si="114"/>
        <v>1.0210773429157414</v>
      </c>
      <c r="P3536" s="16">
        <v>7.7447000000000002E-2</v>
      </c>
      <c r="Q3536" s="16">
        <v>2.2424917506425747E-3</v>
      </c>
      <c r="R3536" s="17">
        <v>1.16963E-2</v>
      </c>
      <c r="S3536" s="17">
        <v>2.5748743480993397E-4</v>
      </c>
      <c r="T3536" s="17">
        <v>0.39776</v>
      </c>
      <c r="U3536" s="18">
        <v>85.432100000000005</v>
      </c>
      <c r="V3536" s="18">
        <v>1.8781175789723603</v>
      </c>
      <c r="W3536" s="19">
        <v>4.8153000000000001E-2</v>
      </c>
      <c r="X3536" s="19">
        <v>1.3339452281124588E-3</v>
      </c>
      <c r="Y3536" s="18">
        <v>3.5145600375914549E-2</v>
      </c>
      <c r="Z3536" s="20">
        <v>3.6594399999999999E-3</v>
      </c>
      <c r="AA3536" s="20">
        <v>8.3696175340633092E-5</v>
      </c>
      <c r="AB3536" s="237">
        <v>74.957593782812978</v>
      </c>
      <c r="AC3536" s="237">
        <v>1.647688698173049</v>
      </c>
      <c r="AD3536" s="238">
        <v>0.9875877727657949</v>
      </c>
      <c r="AE3536" s="239">
        <v>75.018380005086598</v>
      </c>
      <c r="AF3536" s="239">
        <v>1.6491850046245118</v>
      </c>
      <c r="AG3536" s="240">
        <v>75.961228028363919</v>
      </c>
      <c r="AH3536" s="240">
        <v>2.1994709572002225</v>
      </c>
      <c r="AI3536" s="239">
        <v>106.79290723806226</v>
      </c>
      <c r="AJ3536" s="239">
        <v>65.446794645292826</v>
      </c>
      <c r="AK3536" s="21"/>
      <c r="AL3536" s="186"/>
      <c r="AM3536" s="187"/>
    </row>
    <row r="3537" spans="1:39" s="3" customFormat="1" x14ac:dyDescent="0.25">
      <c r="A3537" s="161" t="s">
        <v>4102</v>
      </c>
      <c r="B3537" s="199">
        <v>45.265300000000003</v>
      </c>
      <c r="C3537" s="199">
        <v>-112.0822</v>
      </c>
      <c r="D3537" s="88" t="s">
        <v>4050</v>
      </c>
      <c r="E3537" s="86" t="s">
        <v>4054</v>
      </c>
      <c r="F3537" s="88" t="s">
        <v>4051</v>
      </c>
      <c r="G3537" s="86" t="s">
        <v>4096</v>
      </c>
      <c r="H3537" s="86" t="s">
        <v>4081</v>
      </c>
      <c r="I3537" s="88" t="s">
        <v>4194</v>
      </c>
      <c r="J3537" s="47" t="s">
        <v>4276</v>
      </c>
      <c r="K3537" s="42" t="s">
        <v>1515</v>
      </c>
      <c r="L3537" s="137">
        <v>45748.787121979163</v>
      </c>
      <c r="M3537" s="14">
        <v>224.75700000000001</v>
      </c>
      <c r="N3537" s="14">
        <v>141.714</v>
      </c>
      <c r="O3537" s="15">
        <f t="shared" si="114"/>
        <v>0.63052096263965085</v>
      </c>
      <c r="P3537" s="16">
        <v>8.1189200000000003E-2</v>
      </c>
      <c r="Q3537" s="16">
        <v>3.5868121895014245E-3</v>
      </c>
      <c r="R3537" s="17">
        <v>1.1753700000000001E-2</v>
      </c>
      <c r="S3537" s="17">
        <v>2.7002928887807708E-4</v>
      </c>
      <c r="T3537" s="17">
        <v>0.39031399999999999</v>
      </c>
      <c r="U3537" s="18">
        <v>85.192400000000006</v>
      </c>
      <c r="V3537" s="18">
        <v>1.9679258362814387</v>
      </c>
      <c r="W3537" s="19">
        <v>4.9766999999999999E-2</v>
      </c>
      <c r="X3537" s="19">
        <v>2.0153604074705845E-3</v>
      </c>
      <c r="Y3537" s="18">
        <v>-0.21893482669776609</v>
      </c>
      <c r="Z3537" s="20">
        <v>3.7620800000000001E-3</v>
      </c>
      <c r="AA3537" s="20">
        <v>1.2145438038704079E-4</v>
      </c>
      <c r="AB3537" s="237">
        <v>75.014282387924425</v>
      </c>
      <c r="AC3537" s="237">
        <v>1.7365043644686564</v>
      </c>
      <c r="AD3537" s="238">
        <v>0.95681313957662617</v>
      </c>
      <c r="AE3537" s="239">
        <v>75.22822724079559</v>
      </c>
      <c r="AF3537" s="239">
        <v>1.7377556214499503</v>
      </c>
      <c r="AG3537" s="240">
        <v>78.623739713778207</v>
      </c>
      <c r="AH3537" s="240">
        <v>3.4734741565327272</v>
      </c>
      <c r="AI3537" s="239">
        <v>184.12541232154572</v>
      </c>
      <c r="AJ3537" s="239">
        <v>94.315283950197454</v>
      </c>
      <c r="AK3537" s="21"/>
      <c r="AL3537" s="186"/>
      <c r="AM3537" s="187"/>
    </row>
    <row r="3538" spans="1:39" s="3" customFormat="1" x14ac:dyDescent="0.25">
      <c r="A3538" s="161" t="s">
        <v>4102</v>
      </c>
      <c r="B3538" s="199">
        <v>45.265300000000003</v>
      </c>
      <c r="C3538" s="199">
        <v>-112.0822</v>
      </c>
      <c r="D3538" s="88" t="s">
        <v>4050</v>
      </c>
      <c r="E3538" s="86" t="s">
        <v>4054</v>
      </c>
      <c r="F3538" s="88" t="s">
        <v>4051</v>
      </c>
      <c r="G3538" s="86" t="s">
        <v>4096</v>
      </c>
      <c r="H3538" s="86" t="s">
        <v>4081</v>
      </c>
      <c r="I3538" s="88" t="s">
        <v>4194</v>
      </c>
      <c r="J3538" s="47" t="s">
        <v>4276</v>
      </c>
      <c r="K3538" s="42" t="s">
        <v>1533</v>
      </c>
      <c r="L3538" s="137">
        <v>45748.795633078706</v>
      </c>
      <c r="M3538" s="14">
        <v>140.989</v>
      </c>
      <c r="N3538" s="14">
        <v>88.227599999999995</v>
      </c>
      <c r="O3538" s="15">
        <f t="shared" si="114"/>
        <v>0.62577647901609346</v>
      </c>
      <c r="P3538" s="16">
        <v>7.7023900000000006E-2</v>
      </c>
      <c r="Q3538" s="16">
        <v>2.9632167337007263E-3</v>
      </c>
      <c r="R3538" s="17">
        <v>1.17184E-2</v>
      </c>
      <c r="S3538" s="17">
        <v>2.6827729374660092E-4</v>
      </c>
      <c r="T3538" s="17">
        <v>0.36151800000000001</v>
      </c>
      <c r="U3538" s="18">
        <v>85.424400000000006</v>
      </c>
      <c r="V3538" s="18">
        <v>1.9531312202686231</v>
      </c>
      <c r="W3538" s="19">
        <v>4.7621400000000001E-2</v>
      </c>
      <c r="X3538" s="19">
        <v>1.7484385842185021E-3</v>
      </c>
      <c r="Y3538" s="18">
        <v>-1.3589532130514441E-2</v>
      </c>
      <c r="Z3538" s="20">
        <v>3.8343800000000001E-3</v>
      </c>
      <c r="AA3538" s="20">
        <v>9.9881413801167229E-5</v>
      </c>
      <c r="AB3538" s="237">
        <v>75.014708213727374</v>
      </c>
      <c r="AC3538" s="237">
        <v>1.7143967149865271</v>
      </c>
      <c r="AD3538" s="238">
        <v>0.99821265836324335</v>
      </c>
      <c r="AE3538" s="239">
        <v>75.025102828471688</v>
      </c>
      <c r="AF3538" s="239">
        <v>1.7153631823946298</v>
      </c>
      <c r="AG3538" s="240">
        <v>75.159438422158857</v>
      </c>
      <c r="AH3538" s="240">
        <v>2.8914882994510851</v>
      </c>
      <c r="AI3538" s="239">
        <v>80.501875012693645</v>
      </c>
      <c r="AJ3538" s="239">
        <v>87.167078186035369</v>
      </c>
      <c r="AK3538" s="21"/>
      <c r="AL3538" s="186"/>
      <c r="AM3538" s="187"/>
    </row>
    <row r="3539" spans="1:39" s="3" customFormat="1" x14ac:dyDescent="0.25">
      <c r="A3539" s="161" t="s">
        <v>4102</v>
      </c>
      <c r="B3539" s="199">
        <v>45.265300000000003</v>
      </c>
      <c r="C3539" s="199">
        <v>-112.0822</v>
      </c>
      <c r="D3539" s="88" t="s">
        <v>4050</v>
      </c>
      <c r="E3539" s="86" t="s">
        <v>4054</v>
      </c>
      <c r="F3539" s="88" t="s">
        <v>4051</v>
      </c>
      <c r="G3539" s="86" t="s">
        <v>4096</v>
      </c>
      <c r="H3539" s="86" t="s">
        <v>4081</v>
      </c>
      <c r="I3539" s="88" t="s">
        <v>4194</v>
      </c>
      <c r="J3539" s="47" t="s">
        <v>4276</v>
      </c>
      <c r="K3539" s="42" t="s">
        <v>4146</v>
      </c>
      <c r="L3539" s="137">
        <v>45751.40105847222</v>
      </c>
      <c r="M3539" s="14">
        <v>124.01600000000001</v>
      </c>
      <c r="N3539" s="14">
        <v>102.328</v>
      </c>
      <c r="O3539" s="15">
        <f t="shared" si="114"/>
        <v>0.82511933944007221</v>
      </c>
      <c r="P3539" s="16">
        <v>7.8883900000000007E-2</v>
      </c>
      <c r="Q3539" s="16">
        <v>3.6049787084092466E-3</v>
      </c>
      <c r="R3539" s="17">
        <v>1.17406E-2</v>
      </c>
      <c r="S3539" s="17">
        <v>2.7680534517960449E-4</v>
      </c>
      <c r="T3539" s="17">
        <v>3.31957E-3</v>
      </c>
      <c r="U3539" s="18">
        <v>85.234800000000007</v>
      </c>
      <c r="V3539" s="18">
        <v>2.0080596830811581</v>
      </c>
      <c r="W3539" s="19">
        <v>4.9131399999999999E-2</v>
      </c>
      <c r="X3539" s="19">
        <v>2.3553793263047886E-3</v>
      </c>
      <c r="Y3539" s="18">
        <v>0.33626689930688786</v>
      </c>
      <c r="Z3539" s="20">
        <v>3.6794000000000002E-3</v>
      </c>
      <c r="AA3539" s="20">
        <v>1.1107385139644704E-4</v>
      </c>
      <c r="AB3539" s="237">
        <v>75.037487669543282</v>
      </c>
      <c r="AC3539" s="237">
        <v>1.7728560316179798</v>
      </c>
      <c r="AD3539" s="238">
        <v>0.96870884212461661</v>
      </c>
      <c r="AE3539" s="239">
        <v>75.191022404733815</v>
      </c>
      <c r="AF3539" s="239">
        <v>1.7714367913176077</v>
      </c>
      <c r="AG3539" s="240">
        <v>77.619836977869866</v>
      </c>
      <c r="AH3539" s="240">
        <v>3.5472112770212627</v>
      </c>
      <c r="AI3539" s="239">
        <v>154.10629498648385</v>
      </c>
      <c r="AJ3539" s="239">
        <v>112.27137751916203</v>
      </c>
      <c r="AK3539" s="21"/>
      <c r="AL3539" s="186"/>
      <c r="AM3539" s="187"/>
    </row>
    <row r="3540" spans="1:39" s="3" customFormat="1" x14ac:dyDescent="0.25">
      <c r="A3540" s="161" t="s">
        <v>4102</v>
      </c>
      <c r="B3540" s="199">
        <v>45.265300000000003</v>
      </c>
      <c r="C3540" s="199">
        <v>-112.0822</v>
      </c>
      <c r="D3540" s="88" t="s">
        <v>4050</v>
      </c>
      <c r="E3540" s="86" t="s">
        <v>4054</v>
      </c>
      <c r="F3540" s="88" t="s">
        <v>4051</v>
      </c>
      <c r="G3540" s="86" t="s">
        <v>4096</v>
      </c>
      <c r="H3540" s="86" t="s">
        <v>4081</v>
      </c>
      <c r="I3540" s="88" t="s">
        <v>4194</v>
      </c>
      <c r="J3540" s="47" t="s">
        <v>4276</v>
      </c>
      <c r="K3540" s="42" t="s">
        <v>4144</v>
      </c>
      <c r="L3540" s="137">
        <v>45751.424483981478</v>
      </c>
      <c r="M3540" s="14">
        <v>371.04300000000001</v>
      </c>
      <c r="N3540" s="14">
        <v>266.53199999999998</v>
      </c>
      <c r="O3540" s="15">
        <f t="shared" si="114"/>
        <v>0.71833183754982566</v>
      </c>
      <c r="P3540" s="16">
        <v>7.8267000000000003E-2</v>
      </c>
      <c r="Q3540" s="16">
        <v>2.2337402055744981E-3</v>
      </c>
      <c r="R3540" s="17">
        <v>1.1719500000000001E-2</v>
      </c>
      <c r="S3540" s="17">
        <v>2.6022652463767023E-4</v>
      </c>
      <c r="T3540" s="17">
        <v>0.31034099999999998</v>
      </c>
      <c r="U3540" s="18">
        <v>85.248999999999995</v>
      </c>
      <c r="V3540" s="18">
        <v>1.900040728026902</v>
      </c>
      <c r="W3540" s="19">
        <v>4.8789399999999997E-2</v>
      </c>
      <c r="X3540" s="19">
        <v>1.3664993220872815E-3</v>
      </c>
      <c r="Y3540" s="18">
        <v>0.17286948472236188</v>
      </c>
      <c r="Z3540" s="20">
        <v>3.57114E-3</v>
      </c>
      <c r="AA3540" s="20">
        <v>8.8152309015306012E-5</v>
      </c>
      <c r="AB3540" s="237">
        <v>75.057518317681627</v>
      </c>
      <c r="AC3540" s="237">
        <v>1.6780825920737634</v>
      </c>
      <c r="AD3540" s="238">
        <v>0.97524107485204581</v>
      </c>
      <c r="AE3540" s="239">
        <v>75.178570519317248</v>
      </c>
      <c r="AF3540" s="239">
        <v>1.6755896944426956</v>
      </c>
      <c r="AG3540" s="240">
        <v>77.087165889441863</v>
      </c>
      <c r="AH3540" s="240">
        <v>2.2000677396736465</v>
      </c>
      <c r="AI3540" s="239">
        <v>137.7227930761218</v>
      </c>
      <c r="AJ3540" s="239">
        <v>65.790820114911455</v>
      </c>
      <c r="AK3540" s="21"/>
      <c r="AL3540" s="186"/>
      <c r="AM3540" s="187"/>
    </row>
    <row r="3541" spans="1:39" s="3" customFormat="1" x14ac:dyDescent="0.25">
      <c r="A3541" s="161" t="s">
        <v>4102</v>
      </c>
      <c r="B3541" s="199">
        <v>45.265300000000003</v>
      </c>
      <c r="C3541" s="199">
        <v>-112.0822</v>
      </c>
      <c r="D3541" s="88" t="s">
        <v>4050</v>
      </c>
      <c r="E3541" s="86" t="s">
        <v>4054</v>
      </c>
      <c r="F3541" s="88" t="s">
        <v>4051</v>
      </c>
      <c r="G3541" s="86" t="s">
        <v>4096</v>
      </c>
      <c r="H3541" s="86" t="s">
        <v>4081</v>
      </c>
      <c r="I3541" s="88" t="s">
        <v>4194</v>
      </c>
      <c r="J3541" s="47" t="s">
        <v>4276</v>
      </c>
      <c r="K3541" s="42" t="s">
        <v>4145</v>
      </c>
      <c r="L3541" s="137">
        <v>45751.428695034723</v>
      </c>
      <c r="M3541" s="14">
        <v>292.13499999999999</v>
      </c>
      <c r="N3541" s="14">
        <v>144.697</v>
      </c>
      <c r="O3541" s="15">
        <f t="shared" si="114"/>
        <v>0.49530867578345628</v>
      </c>
      <c r="P3541" s="16">
        <v>7.7377699999999994E-2</v>
      </c>
      <c r="Q3541" s="16">
        <v>2.6408836753094599E-3</v>
      </c>
      <c r="R3541" s="17">
        <v>1.17208E-2</v>
      </c>
      <c r="S3541" s="17">
        <v>2.6066093915276219E-4</v>
      </c>
      <c r="T3541" s="17">
        <v>0.17446</v>
      </c>
      <c r="U3541" s="18">
        <v>85.247</v>
      </c>
      <c r="V3541" s="18">
        <v>1.891662639495743</v>
      </c>
      <c r="W3541" s="19">
        <v>4.82256E-2</v>
      </c>
      <c r="X3541" s="19">
        <v>1.6409930720585021E-3</v>
      </c>
      <c r="Y3541" s="18">
        <v>0.16141823267288996</v>
      </c>
      <c r="Z3541" s="20">
        <v>3.5415099999999999E-3</v>
      </c>
      <c r="AA3541" s="20">
        <v>8.9709252817309776E-5</v>
      </c>
      <c r="AB3541" s="237">
        <v>75.112819210172205</v>
      </c>
      <c r="AC3541" s="237">
        <v>1.6689080334906006</v>
      </c>
      <c r="AD3541" s="238">
        <v>0.98622111470883156</v>
      </c>
      <c r="AE3541" s="239">
        <v>75.180324056460833</v>
      </c>
      <c r="AF3541" s="239">
        <v>1.6682793557871831</v>
      </c>
      <c r="AG3541" s="240">
        <v>76.23069810126384</v>
      </c>
      <c r="AH3541" s="240">
        <v>2.6017367558491857</v>
      </c>
      <c r="AI3541" s="239">
        <v>110.35099001711072</v>
      </c>
      <c r="AJ3541" s="239">
        <v>80.336951878435073</v>
      </c>
      <c r="AK3541" s="21"/>
      <c r="AL3541" s="186"/>
      <c r="AM3541" s="187"/>
    </row>
    <row r="3542" spans="1:39" s="3" customFormat="1" x14ac:dyDescent="0.25">
      <c r="A3542" s="161" t="s">
        <v>4102</v>
      </c>
      <c r="B3542" s="199">
        <v>45.265300000000003</v>
      </c>
      <c r="C3542" s="199">
        <v>-112.0822</v>
      </c>
      <c r="D3542" s="88" t="s">
        <v>4050</v>
      </c>
      <c r="E3542" s="86" t="s">
        <v>4054</v>
      </c>
      <c r="F3542" s="88" t="s">
        <v>4051</v>
      </c>
      <c r="G3542" s="86" t="s">
        <v>4096</v>
      </c>
      <c r="H3542" s="86" t="s">
        <v>4081</v>
      </c>
      <c r="I3542" s="88" t="s">
        <v>4194</v>
      </c>
      <c r="J3542" s="47" t="s">
        <v>4276</v>
      </c>
      <c r="K3542" s="42" t="s">
        <v>1504</v>
      </c>
      <c r="L3542" s="137">
        <v>45748.781581990741</v>
      </c>
      <c r="M3542" s="14">
        <v>279.298</v>
      </c>
      <c r="N3542" s="14">
        <v>101.129</v>
      </c>
      <c r="O3542" s="15">
        <f t="shared" si="114"/>
        <v>0.36208279328888859</v>
      </c>
      <c r="P3542" s="16">
        <v>7.7494499999999994E-2</v>
      </c>
      <c r="Q3542" s="16">
        <v>2.3468981218834361E-3</v>
      </c>
      <c r="R3542" s="17">
        <v>1.17424E-2</v>
      </c>
      <c r="S3542" s="17">
        <v>2.6569135120473904E-4</v>
      </c>
      <c r="T3542" s="17">
        <v>0.49737999999999999</v>
      </c>
      <c r="U3542" s="18">
        <v>85.217399999999998</v>
      </c>
      <c r="V3542" s="18">
        <v>1.9244098959922753</v>
      </c>
      <c r="W3542" s="19">
        <v>4.7785300000000003E-2</v>
      </c>
      <c r="X3542" s="19">
        <v>1.3375176120754449E-3</v>
      </c>
      <c r="Y3542" s="18">
        <v>-5.7835609475703466E-2</v>
      </c>
      <c r="Z3542" s="20">
        <v>3.8420699999999999E-3</v>
      </c>
      <c r="AA3542" s="20">
        <v>9.4294036638856447E-5</v>
      </c>
      <c r="AB3542" s="237">
        <v>75.180638828429849</v>
      </c>
      <c r="AC3542" s="237">
        <v>1.6940311941941368</v>
      </c>
      <c r="AD3542" s="238">
        <v>0.99498605246367955</v>
      </c>
      <c r="AE3542" s="239">
        <v>75.206285973916408</v>
      </c>
      <c r="AF3542" s="239">
        <v>1.6983353278676632</v>
      </c>
      <c r="AG3542" s="240">
        <v>75.585266534840898</v>
      </c>
      <c r="AH3542" s="240">
        <v>2.2890775483766856</v>
      </c>
      <c r="AI3542" s="239">
        <v>88.652741748391875</v>
      </c>
      <c r="AJ3542" s="239">
        <v>66.351045021561617</v>
      </c>
      <c r="AK3542" s="21"/>
      <c r="AL3542" s="186"/>
      <c r="AM3542" s="187"/>
    </row>
    <row r="3543" spans="1:39" s="3" customFormat="1" x14ac:dyDescent="0.25">
      <c r="A3543" s="161" t="s">
        <v>4102</v>
      </c>
      <c r="B3543" s="199">
        <v>45.265300000000003</v>
      </c>
      <c r="C3543" s="199">
        <v>-112.0822</v>
      </c>
      <c r="D3543" s="88" t="s">
        <v>4050</v>
      </c>
      <c r="E3543" s="86" t="s">
        <v>4054</v>
      </c>
      <c r="F3543" s="88" t="s">
        <v>4051</v>
      </c>
      <c r="G3543" s="86" t="s">
        <v>4096</v>
      </c>
      <c r="H3543" s="86" t="s">
        <v>4081</v>
      </c>
      <c r="I3543" s="88" t="s">
        <v>4194</v>
      </c>
      <c r="J3543" s="47" t="s">
        <v>4276</v>
      </c>
      <c r="K3543" s="42" t="s">
        <v>1447</v>
      </c>
      <c r="L3543" s="137">
        <v>45748.754833425926</v>
      </c>
      <c r="M3543" s="14">
        <v>96.968500000000006</v>
      </c>
      <c r="N3543" s="14">
        <v>47.118400000000001</v>
      </c>
      <c r="O3543" s="15">
        <f t="shared" si="114"/>
        <v>0.48591449800708475</v>
      </c>
      <c r="P3543" s="16">
        <v>7.6744300000000001E-2</v>
      </c>
      <c r="Q3543" s="16">
        <v>2.871172529454822E-3</v>
      </c>
      <c r="R3543" s="17">
        <v>1.17479E-2</v>
      </c>
      <c r="S3543" s="17">
        <v>2.8021548743779314E-4</v>
      </c>
      <c r="T3543" s="17">
        <v>0.41447200000000001</v>
      </c>
      <c r="U3543" s="18">
        <v>85.262600000000006</v>
      </c>
      <c r="V3543" s="18">
        <v>2.0190530223607306</v>
      </c>
      <c r="W3543" s="19">
        <v>4.7256600000000003E-2</v>
      </c>
      <c r="X3543" s="19">
        <v>1.647149804214541E-3</v>
      </c>
      <c r="Y3543" s="18">
        <v>-3.3165824920397165E-2</v>
      </c>
      <c r="Z3543" s="20">
        <v>3.699E-3</v>
      </c>
      <c r="AA3543" s="20">
        <v>1.0826062072609781E-4</v>
      </c>
      <c r="AB3543" s="237">
        <v>75.191143350427737</v>
      </c>
      <c r="AC3543" s="237">
        <v>1.7823796051300513</v>
      </c>
      <c r="AD3543" s="238">
        <v>1.0056974654532753</v>
      </c>
      <c r="AE3543" s="239">
        <v>75.16664863577499</v>
      </c>
      <c r="AF3543" s="239">
        <v>1.7799767906302244</v>
      </c>
      <c r="AG3543" s="240">
        <v>74.740815421958757</v>
      </c>
      <c r="AH3543" s="240">
        <v>2.7962177786308726</v>
      </c>
      <c r="AI3543" s="239">
        <v>62.213745423058839</v>
      </c>
      <c r="AJ3543" s="239">
        <v>83.035415152412142</v>
      </c>
      <c r="AK3543" s="21"/>
      <c r="AL3543" s="186"/>
      <c r="AM3543" s="187"/>
    </row>
    <row r="3544" spans="1:39" s="3" customFormat="1" x14ac:dyDescent="0.25">
      <c r="A3544" s="161" t="s">
        <v>4102</v>
      </c>
      <c r="B3544" s="199">
        <v>45.265300000000003</v>
      </c>
      <c r="C3544" s="199">
        <v>-112.0822</v>
      </c>
      <c r="D3544" s="88" t="s">
        <v>4050</v>
      </c>
      <c r="E3544" s="86" t="s">
        <v>4054</v>
      </c>
      <c r="F3544" s="88" t="s">
        <v>4051</v>
      </c>
      <c r="G3544" s="86" t="s">
        <v>4096</v>
      </c>
      <c r="H3544" s="86" t="s">
        <v>4081</v>
      </c>
      <c r="I3544" s="88" t="s">
        <v>4194</v>
      </c>
      <c r="J3544" s="47" t="s">
        <v>4276</v>
      </c>
      <c r="K3544" s="42" t="s">
        <v>4148</v>
      </c>
      <c r="L3544" s="137">
        <v>45751.427025856479</v>
      </c>
      <c r="M3544" s="14">
        <v>179.53800000000001</v>
      </c>
      <c r="N3544" s="14">
        <v>76.619799999999998</v>
      </c>
      <c r="O3544" s="15">
        <f t="shared" si="114"/>
        <v>0.42676090855417792</v>
      </c>
      <c r="P3544" s="16">
        <v>7.6974600000000004E-2</v>
      </c>
      <c r="Q3544" s="16">
        <v>2.9660969306757323E-3</v>
      </c>
      <c r="R3544" s="17">
        <v>1.1760400000000001E-2</v>
      </c>
      <c r="S3544" s="17">
        <v>2.8303570840620094E-4</v>
      </c>
      <c r="T3544" s="17">
        <v>0.28047299999999997</v>
      </c>
      <c r="U3544" s="18">
        <v>85.138800000000003</v>
      </c>
      <c r="V3544" s="18">
        <v>2.0552077295923152</v>
      </c>
      <c r="W3544" s="19">
        <v>4.7867600000000003E-2</v>
      </c>
      <c r="X3544" s="19">
        <v>1.801960305890227E-3</v>
      </c>
      <c r="Y3544" s="18">
        <v>0.1333927425596915</v>
      </c>
      <c r="Z3544" s="20">
        <v>3.8830399999999999E-3</v>
      </c>
      <c r="AA3544" s="20">
        <v>1.2619257368720236E-4</v>
      </c>
      <c r="AB3544" s="237">
        <v>75.241946860023845</v>
      </c>
      <c r="AC3544" s="237">
        <v>1.8150602386935855</v>
      </c>
      <c r="AD3544" s="238">
        <v>0.9933654936168006</v>
      </c>
      <c r="AE3544" s="239">
        <v>75.275312494062305</v>
      </c>
      <c r="AF3544" s="239">
        <v>1.8171081115222885</v>
      </c>
      <c r="AG3544" s="240">
        <v>75.778062533648281</v>
      </c>
      <c r="AH3544" s="240">
        <v>2.9199902135718516</v>
      </c>
      <c r="AI3544" s="239">
        <v>92.730383094983097</v>
      </c>
      <c r="AJ3544" s="239">
        <v>89.16933181530861</v>
      </c>
      <c r="AK3544" s="21"/>
      <c r="AL3544" s="186"/>
      <c r="AM3544" s="187"/>
    </row>
    <row r="3545" spans="1:39" s="3" customFormat="1" x14ac:dyDescent="0.25">
      <c r="A3545" s="161" t="s">
        <v>4102</v>
      </c>
      <c r="B3545" s="199">
        <v>45.265300000000003</v>
      </c>
      <c r="C3545" s="199">
        <v>-112.0822</v>
      </c>
      <c r="D3545" s="88" t="s">
        <v>4050</v>
      </c>
      <c r="E3545" s="86" t="s">
        <v>4054</v>
      </c>
      <c r="F3545" s="88" t="s">
        <v>4051</v>
      </c>
      <c r="G3545" s="86" t="s">
        <v>4096</v>
      </c>
      <c r="H3545" s="86" t="s">
        <v>4081</v>
      </c>
      <c r="I3545" s="88" t="s">
        <v>4194</v>
      </c>
      <c r="J3545" s="47" t="s">
        <v>4276</v>
      </c>
      <c r="K3545" s="42" t="s">
        <v>4147</v>
      </c>
      <c r="L3545" s="137">
        <v>45751.401477349536</v>
      </c>
      <c r="M3545" s="14">
        <v>209.81</v>
      </c>
      <c r="N3545" s="14">
        <v>165.78800000000001</v>
      </c>
      <c r="O3545" s="15">
        <f t="shared" si="114"/>
        <v>0.79018159286973932</v>
      </c>
      <c r="P3545" s="16">
        <v>7.8824900000000003E-2</v>
      </c>
      <c r="Q3545" s="16">
        <v>2.9130712467092183E-3</v>
      </c>
      <c r="R3545" s="17">
        <v>1.1766499999999999E-2</v>
      </c>
      <c r="S3545" s="17">
        <v>2.7428278536758373E-4</v>
      </c>
      <c r="T3545" s="17">
        <v>0.43914500000000001</v>
      </c>
      <c r="U3545" s="18">
        <v>85.018799999999999</v>
      </c>
      <c r="V3545" s="18">
        <v>1.9798123823928366</v>
      </c>
      <c r="W3545" s="19">
        <v>4.8761600000000002E-2</v>
      </c>
      <c r="X3545" s="19">
        <v>1.6861183750626764E-3</v>
      </c>
      <c r="Y3545" s="18">
        <v>-4.1305482431890091E-2</v>
      </c>
      <c r="Z3545" s="20">
        <v>3.72712E-3</v>
      </c>
      <c r="AA3545" s="20">
        <v>9.043251692754106E-5</v>
      </c>
      <c r="AB3545" s="237">
        <v>75.262596477244713</v>
      </c>
      <c r="AC3545" s="237">
        <v>1.7524914296177883</v>
      </c>
      <c r="AD3545" s="238">
        <v>0.97585889600688847</v>
      </c>
      <c r="AE3545" s="239">
        <v>75.380941235522158</v>
      </c>
      <c r="AF3545" s="239">
        <v>1.7553778794162413</v>
      </c>
      <c r="AG3545" s="240">
        <v>77.245738645180168</v>
      </c>
      <c r="AH3545" s="240">
        <v>2.8547113942179365</v>
      </c>
      <c r="AI3545" s="239">
        <v>136.38380033673747</v>
      </c>
      <c r="AJ3545" s="239">
        <v>81.245450813524286</v>
      </c>
      <c r="AK3545" s="21"/>
      <c r="AL3545" s="186"/>
      <c r="AM3545" s="187"/>
    </row>
    <row r="3546" spans="1:39" s="3" customFormat="1" x14ac:dyDescent="0.25">
      <c r="A3546" s="161" t="s">
        <v>4102</v>
      </c>
      <c r="B3546" s="199">
        <v>45.265300000000003</v>
      </c>
      <c r="C3546" s="199">
        <v>-112.0822</v>
      </c>
      <c r="D3546" s="88" t="s">
        <v>4050</v>
      </c>
      <c r="E3546" s="86" t="s">
        <v>4054</v>
      </c>
      <c r="F3546" s="88" t="s">
        <v>4051</v>
      </c>
      <c r="G3546" s="86" t="s">
        <v>4096</v>
      </c>
      <c r="H3546" s="86" t="s">
        <v>4081</v>
      </c>
      <c r="I3546" s="88" t="s">
        <v>4194</v>
      </c>
      <c r="J3546" s="47" t="s">
        <v>4276</v>
      </c>
      <c r="K3546" s="42" t="s">
        <v>1484</v>
      </c>
      <c r="L3546" s="137">
        <v>45748.772248368055</v>
      </c>
      <c r="M3546" s="14">
        <v>379.85500000000002</v>
      </c>
      <c r="N3546" s="14">
        <v>223.65100000000001</v>
      </c>
      <c r="O3546" s="15">
        <f t="shared" si="114"/>
        <v>0.58877992918350419</v>
      </c>
      <c r="P3546" s="16">
        <v>7.6741699999999996E-2</v>
      </c>
      <c r="Q3546" s="16">
        <v>2.0310131535900993E-3</v>
      </c>
      <c r="R3546" s="17">
        <v>1.1758899999999999E-2</v>
      </c>
      <c r="S3546" s="17">
        <v>2.7364031669328262E-4</v>
      </c>
      <c r="T3546" s="17">
        <v>0.43960100000000002</v>
      </c>
      <c r="U3546" s="18">
        <v>85.136499999999998</v>
      </c>
      <c r="V3546" s="18">
        <v>1.9909339894883509</v>
      </c>
      <c r="W3546" s="19">
        <v>4.7537700000000002E-2</v>
      </c>
      <c r="X3546" s="19">
        <v>1.2360041065324178E-3</v>
      </c>
      <c r="Y3546" s="18">
        <v>0.30412442514843435</v>
      </c>
      <c r="Z3546" s="20">
        <v>3.76538E-3</v>
      </c>
      <c r="AA3546" s="20">
        <v>8.8563816558287511E-5</v>
      </c>
      <c r="AB3546" s="237">
        <v>75.275343897790478</v>
      </c>
      <c r="AC3546" s="237">
        <v>1.7569893231596365</v>
      </c>
      <c r="AD3546" s="238">
        <v>1.0000090490693598</v>
      </c>
      <c r="AE3546" s="239">
        <v>75.27733426227455</v>
      </c>
      <c r="AF3546" s="239">
        <v>1.7603754373369636</v>
      </c>
      <c r="AG3546" s="240">
        <v>75.276653078619674</v>
      </c>
      <c r="AH3546" s="240">
        <v>1.9922398456238943</v>
      </c>
      <c r="AI3546" s="239">
        <v>76.323770823053351</v>
      </c>
      <c r="AJ3546" s="239">
        <v>61.776827624287442</v>
      </c>
      <c r="AK3546" s="21"/>
      <c r="AL3546" s="186"/>
      <c r="AM3546" s="187"/>
    </row>
    <row r="3547" spans="1:39" s="3" customFormat="1" x14ac:dyDescent="0.25">
      <c r="A3547" s="161" t="s">
        <v>4102</v>
      </c>
      <c r="B3547" s="199">
        <v>45.265300000000003</v>
      </c>
      <c r="C3547" s="199">
        <v>-112.0822</v>
      </c>
      <c r="D3547" s="88" t="s">
        <v>4050</v>
      </c>
      <c r="E3547" s="86" t="s">
        <v>4054</v>
      </c>
      <c r="F3547" s="88" t="s">
        <v>4051</v>
      </c>
      <c r="G3547" s="86" t="s">
        <v>4096</v>
      </c>
      <c r="H3547" s="86" t="s">
        <v>4081</v>
      </c>
      <c r="I3547" s="88" t="s">
        <v>4194</v>
      </c>
      <c r="J3547" s="47" t="s">
        <v>4276</v>
      </c>
      <c r="K3547" s="42" t="s">
        <v>1501</v>
      </c>
      <c r="L3547" s="137">
        <v>45748.780310972223</v>
      </c>
      <c r="M3547" s="14">
        <v>164.74700000000001</v>
      </c>
      <c r="N3547" s="14">
        <v>131.42400000000001</v>
      </c>
      <c r="O3547" s="15">
        <f t="shared" si="114"/>
        <v>0.79773228040571298</v>
      </c>
      <c r="P3547" s="16">
        <v>7.6794100000000004E-2</v>
      </c>
      <c r="Q3547" s="16">
        <v>2.5313397915775748E-3</v>
      </c>
      <c r="R3547" s="17">
        <v>1.1753100000000001E-2</v>
      </c>
      <c r="S3547" s="17">
        <v>2.6603583918900851E-4</v>
      </c>
      <c r="T3547" s="17">
        <v>0.32875599999999999</v>
      </c>
      <c r="U3547" s="18">
        <v>85.144999999999996</v>
      </c>
      <c r="V3547" s="18">
        <v>1.929014216810234</v>
      </c>
      <c r="W3547" s="19">
        <v>4.7439599999999998E-2</v>
      </c>
      <c r="X3547" s="19">
        <v>1.5161937966051702E-3</v>
      </c>
      <c r="Y3547" s="18">
        <v>9.0856033495391425E-2</v>
      </c>
      <c r="Z3547" s="20">
        <v>3.6694900000000001E-3</v>
      </c>
      <c r="AA3547" s="20">
        <v>8.6146232261660762E-5</v>
      </c>
      <c r="AB3547" s="237">
        <v>75.27718669745957</v>
      </c>
      <c r="AC3547" s="237">
        <v>1.703196812594006</v>
      </c>
      <c r="AD3547" s="238">
        <v>1.0019991355702911</v>
      </c>
      <c r="AE3547" s="239">
        <v>75.269863051097971</v>
      </c>
      <c r="AF3547" s="239">
        <v>1.7052866982550627</v>
      </c>
      <c r="AG3547" s="240">
        <v>75.119688609569394</v>
      </c>
      <c r="AH3547" s="240">
        <v>2.4761466949716149</v>
      </c>
      <c r="AI3547" s="239">
        <v>71.413302892225559</v>
      </c>
      <c r="AJ3547" s="239">
        <v>76.007599846463023</v>
      </c>
      <c r="AK3547" s="21"/>
      <c r="AL3547" s="186"/>
      <c r="AM3547" s="187"/>
    </row>
    <row r="3548" spans="1:39" s="3" customFormat="1" x14ac:dyDescent="0.25">
      <c r="A3548" s="161" t="s">
        <v>4102</v>
      </c>
      <c r="B3548" s="199">
        <v>45.265300000000003</v>
      </c>
      <c r="C3548" s="199">
        <v>-112.0822</v>
      </c>
      <c r="D3548" s="88" t="s">
        <v>4050</v>
      </c>
      <c r="E3548" s="86" t="s">
        <v>4054</v>
      </c>
      <c r="F3548" s="88" t="s">
        <v>4051</v>
      </c>
      <c r="G3548" s="86" t="s">
        <v>4096</v>
      </c>
      <c r="H3548" s="86" t="s">
        <v>4081</v>
      </c>
      <c r="I3548" s="88" t="s">
        <v>4194</v>
      </c>
      <c r="J3548" s="47" t="s">
        <v>4276</v>
      </c>
      <c r="K3548" s="42" t="s">
        <v>1456</v>
      </c>
      <c r="L3548" s="137">
        <v>45748.759538668979</v>
      </c>
      <c r="M3548" s="14">
        <v>437.36599999999999</v>
      </c>
      <c r="N3548" s="14">
        <v>370.80200000000002</v>
      </c>
      <c r="O3548" s="15">
        <f t="shared" si="114"/>
        <v>0.84780709977455959</v>
      </c>
      <c r="P3548" s="16">
        <v>7.5722300000000006E-2</v>
      </c>
      <c r="Q3548" s="16">
        <v>2.0160461922823099E-3</v>
      </c>
      <c r="R3548" s="17">
        <v>1.17327E-2</v>
      </c>
      <c r="S3548" s="17">
        <v>2.6023345261514709E-4</v>
      </c>
      <c r="T3548" s="17">
        <v>0.53643200000000002</v>
      </c>
      <c r="U3548" s="18">
        <v>85.207099999999997</v>
      </c>
      <c r="V3548" s="18">
        <v>1.8972860408206771</v>
      </c>
      <c r="W3548" s="19">
        <v>4.6551799999999997E-2</v>
      </c>
      <c r="X3548" s="19">
        <v>1.1600366861961738E-3</v>
      </c>
      <c r="Y3548" s="18">
        <v>2.7250551767453869E-2</v>
      </c>
      <c r="Z3548" s="20">
        <v>3.7399E-3</v>
      </c>
      <c r="AA3548" s="20">
        <v>8.2819456574466854E-5</v>
      </c>
      <c r="AB3548" s="237">
        <v>75.306895594029641</v>
      </c>
      <c r="AC3548" s="237">
        <v>1.6729757326643877</v>
      </c>
      <c r="AD3548" s="238">
        <v>1.0203965354386244</v>
      </c>
      <c r="AE3548" s="239">
        <v>75.21532422536238</v>
      </c>
      <c r="AF3548" s="239">
        <v>1.6748015682798894</v>
      </c>
      <c r="AG3548" s="240">
        <v>73.711857707386827</v>
      </c>
      <c r="AH3548" s="240">
        <v>1.9625197604540887</v>
      </c>
      <c r="AI3548" s="239">
        <v>26.294934741358297</v>
      </c>
      <c r="AJ3548" s="239">
        <v>59.767733672921182</v>
      </c>
      <c r="AK3548" s="21"/>
      <c r="AL3548" s="186"/>
      <c r="AM3548" s="187"/>
    </row>
    <row r="3549" spans="1:39" x14ac:dyDescent="0.25">
      <c r="A3549" s="161" t="s">
        <v>4102</v>
      </c>
      <c r="B3549" s="199">
        <v>45.265300000000003</v>
      </c>
      <c r="C3549" s="199">
        <v>-112.0822</v>
      </c>
      <c r="D3549" s="88" t="s">
        <v>4050</v>
      </c>
      <c r="E3549" s="86" t="s">
        <v>4054</v>
      </c>
      <c r="F3549" s="88" t="s">
        <v>4051</v>
      </c>
      <c r="G3549" s="86" t="s">
        <v>4096</v>
      </c>
      <c r="H3549" s="86" t="s">
        <v>4081</v>
      </c>
      <c r="I3549" s="88" t="s">
        <v>4194</v>
      </c>
      <c r="J3549" s="47" t="s">
        <v>4276</v>
      </c>
      <c r="K3549" s="42" t="s">
        <v>1449</v>
      </c>
      <c r="L3549" s="137">
        <v>45748.755678553243</v>
      </c>
      <c r="M3549" s="14">
        <v>79.477800000000002</v>
      </c>
      <c r="N3549" s="14">
        <v>72.052999999999997</v>
      </c>
      <c r="O3549" s="15">
        <f t="shared" si="114"/>
        <v>0.90658020227031944</v>
      </c>
      <c r="P3549" s="16">
        <v>7.5365299999999996E-2</v>
      </c>
      <c r="Q3549" s="16">
        <v>3.5245029922722441E-3</v>
      </c>
      <c r="R3549" s="17">
        <v>1.1783200000000001E-2</v>
      </c>
      <c r="S3549" s="17">
        <v>2.8231857523195321E-4</v>
      </c>
      <c r="T3549" s="17">
        <v>0.196631</v>
      </c>
      <c r="U3549" s="18">
        <v>85.019099999999995</v>
      </c>
      <c r="V3549" s="18">
        <v>2.028698860359516</v>
      </c>
      <c r="W3549" s="19">
        <v>4.63217E-2</v>
      </c>
      <c r="X3549" s="19">
        <v>2.1686349117488635E-3</v>
      </c>
      <c r="Y3549" s="18">
        <v>0.15807982183179675</v>
      </c>
      <c r="Z3549" s="20">
        <v>3.7171999999999999E-3</v>
      </c>
      <c r="AA3549" s="20">
        <v>1.0101080618310101E-4</v>
      </c>
      <c r="AB3549" s="237">
        <v>75.494675321230687</v>
      </c>
      <c r="AC3549" s="237">
        <v>1.8146418495041428</v>
      </c>
      <c r="AD3549" s="238">
        <v>1.0253524524238664</v>
      </c>
      <c r="AE3549" s="239">
        <v>75.380676794038052</v>
      </c>
      <c r="AF3549" s="239">
        <v>1.7987098558464394</v>
      </c>
      <c r="AG3549" s="240">
        <v>73.516844491709207</v>
      </c>
      <c r="AH3549" s="240">
        <v>3.4380588731610215</v>
      </c>
      <c r="AI3549" s="239">
        <v>14.396880782870527</v>
      </c>
      <c r="AJ3549" s="239">
        <v>112.54117751979467</v>
      </c>
      <c r="AK3549" s="21"/>
      <c r="AL3549" s="186"/>
      <c r="AM3549" s="187"/>
    </row>
    <row r="3550" spans="1:39" x14ac:dyDescent="0.25">
      <c r="A3550" s="161" t="s">
        <v>4102</v>
      </c>
      <c r="B3550" s="199">
        <v>45.265300000000003</v>
      </c>
      <c r="C3550" s="199">
        <v>-112.0822</v>
      </c>
      <c r="D3550" s="88" t="s">
        <v>4050</v>
      </c>
      <c r="E3550" s="86" t="s">
        <v>4054</v>
      </c>
      <c r="F3550" s="88" t="s">
        <v>4051</v>
      </c>
      <c r="G3550" s="86" t="s">
        <v>4096</v>
      </c>
      <c r="H3550" s="86" t="s">
        <v>4081</v>
      </c>
      <c r="I3550" s="88" t="s">
        <v>4194</v>
      </c>
      <c r="J3550" s="47" t="s">
        <v>4276</v>
      </c>
      <c r="K3550" s="42" t="s">
        <v>1463</v>
      </c>
      <c r="L3550" s="137">
        <v>45748.76248957176</v>
      </c>
      <c r="M3550" s="14">
        <v>258.303</v>
      </c>
      <c r="N3550" s="14">
        <v>161.357</v>
      </c>
      <c r="O3550" s="15">
        <f t="shared" si="114"/>
        <v>0.62468109158623786</v>
      </c>
      <c r="P3550" s="16">
        <v>7.9492999999999994E-2</v>
      </c>
      <c r="Q3550" s="16">
        <v>4.0487810961448633E-3</v>
      </c>
      <c r="R3550" s="17">
        <v>1.1798700000000001E-2</v>
      </c>
      <c r="S3550" s="17">
        <v>2.7108982901798438E-4</v>
      </c>
      <c r="T3550" s="17">
        <v>0.60152000000000005</v>
      </c>
      <c r="U3550" s="18">
        <v>84.785200000000003</v>
      </c>
      <c r="V3550" s="18">
        <v>1.9242029080221765</v>
      </c>
      <c r="W3550" s="19">
        <v>4.8331600000000002E-2</v>
      </c>
      <c r="X3550" s="19">
        <v>1.9206635102286917E-3</v>
      </c>
      <c r="Y3550" s="18">
        <v>0</v>
      </c>
      <c r="Z3550" s="20">
        <v>3.7060600000000002E-3</v>
      </c>
      <c r="AA3550" s="20">
        <v>1.1166134756812673E-4</v>
      </c>
      <c r="AB3550" s="237">
        <v>75.510203659027255</v>
      </c>
      <c r="AC3550" s="237">
        <v>1.7140055669102803</v>
      </c>
      <c r="AD3550" s="238">
        <v>0.98430287308790809</v>
      </c>
      <c r="AE3550" s="239">
        <v>75.587417749926885</v>
      </c>
      <c r="AF3550" s="239">
        <v>1.7154589367518907</v>
      </c>
      <c r="AG3550" s="240">
        <v>76.792844780385167</v>
      </c>
      <c r="AH3550" s="240">
        <v>3.9112553088449329</v>
      </c>
      <c r="AI3550" s="239">
        <v>115.53216695278844</v>
      </c>
      <c r="AJ3550" s="239">
        <v>93.732042131238288</v>
      </c>
      <c r="AK3550" s="21"/>
      <c r="AL3550" s="186"/>
      <c r="AM3550" s="187"/>
    </row>
    <row r="3551" spans="1:39" x14ac:dyDescent="0.25">
      <c r="A3551" s="161" t="s">
        <v>4102</v>
      </c>
      <c r="B3551" s="199">
        <v>45.265300000000003</v>
      </c>
      <c r="C3551" s="199">
        <v>-112.0822</v>
      </c>
      <c r="D3551" s="88" t="s">
        <v>4050</v>
      </c>
      <c r="E3551" s="86" t="s">
        <v>4054</v>
      </c>
      <c r="F3551" s="88" t="s">
        <v>4051</v>
      </c>
      <c r="G3551" s="86" t="s">
        <v>4096</v>
      </c>
      <c r="H3551" s="86" t="s">
        <v>4081</v>
      </c>
      <c r="I3551" s="88" t="s">
        <v>4194</v>
      </c>
      <c r="J3551" s="47" t="s">
        <v>4276</v>
      </c>
      <c r="K3551" s="42" t="s">
        <v>4149</v>
      </c>
      <c r="L3551" s="137">
        <v>45751.421961701388</v>
      </c>
      <c r="M3551" s="14">
        <v>214.49100000000001</v>
      </c>
      <c r="N3551" s="14">
        <v>99.381399999999999</v>
      </c>
      <c r="O3551" s="15">
        <f t="shared" si="114"/>
        <v>0.46333599078749221</v>
      </c>
      <c r="P3551" s="16">
        <v>7.7822100000000005E-2</v>
      </c>
      <c r="Q3551" s="16">
        <v>2.7401036693826025E-3</v>
      </c>
      <c r="R3551" s="17">
        <v>1.1789000000000001E-2</v>
      </c>
      <c r="S3551" s="17">
        <v>2.6846532886017147E-4</v>
      </c>
      <c r="T3551" s="17">
        <v>0.21596899999999999</v>
      </c>
      <c r="U3551" s="18">
        <v>84.7958</v>
      </c>
      <c r="V3551" s="18">
        <v>1.9343106108236601</v>
      </c>
      <c r="W3551" s="19">
        <v>4.8118599999999997E-2</v>
      </c>
      <c r="X3551" s="19">
        <v>1.6940937123972803E-3</v>
      </c>
      <c r="Y3551" s="18">
        <v>0.1889653439002382</v>
      </c>
      <c r="Z3551" s="20">
        <v>3.65657E-3</v>
      </c>
      <c r="AA3551" s="20">
        <v>1.0985163144132181E-4</v>
      </c>
      <c r="AB3551" s="237">
        <v>75.52113797882248</v>
      </c>
      <c r="AC3551" s="237">
        <v>1.7223698773354739</v>
      </c>
      <c r="AD3551" s="238">
        <v>0.98849544092832886</v>
      </c>
      <c r="AE3551" s="239">
        <v>75.578024028493616</v>
      </c>
      <c r="AF3551" s="239">
        <v>1.7240402687798304</v>
      </c>
      <c r="AG3551" s="240">
        <v>76.457635411566272</v>
      </c>
      <c r="AH3551" s="240">
        <v>2.6920610898902746</v>
      </c>
      <c r="AI3551" s="239">
        <v>105.10428599155048</v>
      </c>
      <c r="AJ3551" s="239">
        <v>83.202177094052246</v>
      </c>
      <c r="AK3551" s="21"/>
      <c r="AL3551" s="186"/>
      <c r="AM3551" s="187"/>
    </row>
    <row r="3552" spans="1:39" x14ac:dyDescent="0.25">
      <c r="A3552" s="161" t="s">
        <v>4102</v>
      </c>
      <c r="B3552" s="199">
        <v>45.265300000000003</v>
      </c>
      <c r="C3552" s="199">
        <v>-112.0822</v>
      </c>
      <c r="D3552" s="88" t="s">
        <v>4050</v>
      </c>
      <c r="E3552" s="86" t="s">
        <v>4054</v>
      </c>
      <c r="F3552" s="88" t="s">
        <v>4051</v>
      </c>
      <c r="G3552" s="86" t="s">
        <v>4096</v>
      </c>
      <c r="H3552" s="86" t="s">
        <v>4081</v>
      </c>
      <c r="I3552" s="88" t="s">
        <v>4194</v>
      </c>
      <c r="J3552" s="47" t="s">
        <v>4276</v>
      </c>
      <c r="K3552" s="42" t="s">
        <v>1503</v>
      </c>
      <c r="L3552" s="137">
        <v>45748.781158877318</v>
      </c>
      <c r="M3552" s="14">
        <v>258.81900000000002</v>
      </c>
      <c r="N3552" s="14">
        <v>259.10399999999998</v>
      </c>
      <c r="O3552" s="15">
        <f t="shared" si="114"/>
        <v>1.0011011556338598</v>
      </c>
      <c r="P3552" s="16">
        <v>7.7434600000000006E-2</v>
      </c>
      <c r="Q3552" s="16">
        <v>2.4281336717248496E-3</v>
      </c>
      <c r="R3552" s="17">
        <v>1.18063E-2</v>
      </c>
      <c r="S3552" s="17">
        <v>2.7457535307634588E-4</v>
      </c>
      <c r="T3552" s="17">
        <v>0.52573899999999996</v>
      </c>
      <c r="U3552" s="18">
        <v>84.813500000000005</v>
      </c>
      <c r="V3552" s="18">
        <v>1.9683069675487612</v>
      </c>
      <c r="W3552" s="19">
        <v>4.7519600000000002E-2</v>
      </c>
      <c r="X3552" s="19">
        <v>1.3687979611922282E-3</v>
      </c>
      <c r="Y3552" s="18">
        <v>-3.0662061127442203E-2</v>
      </c>
      <c r="Z3552" s="20">
        <v>3.8002800000000001E-3</v>
      </c>
      <c r="AA3552" s="20">
        <v>9.0364505935959174E-5</v>
      </c>
      <c r="AB3552" s="237">
        <v>75.562617372402983</v>
      </c>
      <c r="AC3552" s="237">
        <v>1.751693638638864</v>
      </c>
      <c r="AD3552" s="238">
        <v>1.0004917509865432</v>
      </c>
      <c r="AE3552" s="239">
        <v>75.562343489518057</v>
      </c>
      <c r="AF3552" s="239">
        <v>1.753611007383626</v>
      </c>
      <c r="AG3552" s="240">
        <v>75.525203895993329</v>
      </c>
      <c r="AH3552" s="240">
        <v>2.3682603208868671</v>
      </c>
      <c r="AI3552" s="239">
        <v>75.418864241386956</v>
      </c>
      <c r="AJ3552" s="239">
        <v>68.451664554639564</v>
      </c>
      <c r="AK3552" s="21"/>
      <c r="AL3552" s="186"/>
      <c r="AM3552" s="187"/>
    </row>
    <row r="3553" spans="1:39" x14ac:dyDescent="0.25">
      <c r="A3553" s="161" t="s">
        <v>4102</v>
      </c>
      <c r="B3553" s="199">
        <v>45.265300000000003</v>
      </c>
      <c r="C3553" s="199">
        <v>-112.0822</v>
      </c>
      <c r="D3553" s="88" t="s">
        <v>4050</v>
      </c>
      <c r="E3553" s="86" t="s">
        <v>4054</v>
      </c>
      <c r="F3553" s="88" t="s">
        <v>4051</v>
      </c>
      <c r="G3553" s="86" t="s">
        <v>4096</v>
      </c>
      <c r="H3553" s="86" t="s">
        <v>4081</v>
      </c>
      <c r="I3553" s="88" t="s">
        <v>4194</v>
      </c>
      <c r="J3553" s="47" t="s">
        <v>4276</v>
      </c>
      <c r="K3553" s="42" t="s">
        <v>4153</v>
      </c>
      <c r="L3553" s="137">
        <v>45751.400639988424</v>
      </c>
      <c r="M3553" s="14">
        <v>324.23500000000001</v>
      </c>
      <c r="N3553" s="14">
        <v>232.60400000000001</v>
      </c>
      <c r="O3553" s="15">
        <f t="shared" si="114"/>
        <v>0.71739324872391941</v>
      </c>
      <c r="P3553" s="16">
        <v>7.8090099999999996E-2</v>
      </c>
      <c r="Q3553" s="16">
        <v>2.5093027014698719E-3</v>
      </c>
      <c r="R3553" s="17">
        <v>1.1812899999999999E-2</v>
      </c>
      <c r="S3553" s="17">
        <v>2.7788025543388291E-4</v>
      </c>
      <c r="T3553" s="17">
        <v>0.59264499999999998</v>
      </c>
      <c r="U3553" s="18">
        <v>84.705799999999996</v>
      </c>
      <c r="V3553" s="18">
        <v>1.9752145153010596</v>
      </c>
      <c r="W3553" s="19">
        <v>4.8125399999999999E-2</v>
      </c>
      <c r="X3553" s="19">
        <v>1.3712816543981765E-3</v>
      </c>
      <c r="Y3553" s="18">
        <v>-0.15801084819475789</v>
      </c>
      <c r="Z3553" s="20">
        <v>3.6970200000000001E-3</v>
      </c>
      <c r="AA3553" s="20">
        <v>9.0666358662736638E-5</v>
      </c>
      <c r="AB3553" s="237">
        <v>75.600413018891288</v>
      </c>
      <c r="AC3553" s="237">
        <v>1.7589574301208473</v>
      </c>
      <c r="AD3553" s="238">
        <v>0.98839333376158256</v>
      </c>
      <c r="AE3553" s="239">
        <v>75.657856366635215</v>
      </c>
      <c r="AF3553" s="239">
        <v>1.7642297940865983</v>
      </c>
      <c r="AG3553" s="240">
        <v>76.546303766234416</v>
      </c>
      <c r="AH3553" s="240">
        <v>2.4596952344553982</v>
      </c>
      <c r="AI3553" s="239">
        <v>105.43822102806823</v>
      </c>
      <c r="AJ3553" s="239">
        <v>67.334177152927722</v>
      </c>
      <c r="AK3553" s="21"/>
      <c r="AL3553" s="186"/>
      <c r="AM3553" s="187"/>
    </row>
    <row r="3554" spans="1:39" x14ac:dyDescent="0.25">
      <c r="A3554" s="161" t="s">
        <v>4102</v>
      </c>
      <c r="B3554" s="199">
        <v>45.265300000000003</v>
      </c>
      <c r="C3554" s="199">
        <v>-112.0822</v>
      </c>
      <c r="D3554" s="88" t="s">
        <v>4050</v>
      </c>
      <c r="E3554" s="86" t="s">
        <v>4054</v>
      </c>
      <c r="F3554" s="88" t="s">
        <v>4051</v>
      </c>
      <c r="G3554" s="86" t="s">
        <v>4096</v>
      </c>
      <c r="H3554" s="86" t="s">
        <v>4081</v>
      </c>
      <c r="I3554" s="88" t="s">
        <v>4194</v>
      </c>
      <c r="J3554" s="47" t="s">
        <v>4276</v>
      </c>
      <c r="K3554" s="42" t="s">
        <v>1470</v>
      </c>
      <c r="L3554" s="137">
        <v>45748.765441226853</v>
      </c>
      <c r="M3554" s="14">
        <v>170.221</v>
      </c>
      <c r="N3554" s="14">
        <v>148.24600000000001</v>
      </c>
      <c r="O3554" s="15">
        <f t="shared" si="114"/>
        <v>0.870903120061567</v>
      </c>
      <c r="P3554" s="16">
        <v>8.0172499999999994E-2</v>
      </c>
      <c r="Q3554" s="16">
        <v>2.4476971420909085E-3</v>
      </c>
      <c r="R3554" s="17">
        <v>1.1814699999999999E-2</v>
      </c>
      <c r="S3554" s="17">
        <v>2.6083931784146345E-4</v>
      </c>
      <c r="T3554" s="17">
        <v>0.19475500000000001</v>
      </c>
      <c r="U3554" s="18">
        <v>84.602099999999993</v>
      </c>
      <c r="V3554" s="18">
        <v>1.8714528862156803</v>
      </c>
      <c r="W3554" s="19">
        <v>4.8940600000000001E-2</v>
      </c>
      <c r="X3554" s="19">
        <v>1.5031928808186927E-3</v>
      </c>
      <c r="Y3554" s="18">
        <v>0.22833064806266656</v>
      </c>
      <c r="Z3554" s="20">
        <v>3.6800800000000001E-3</v>
      </c>
      <c r="AA3554" s="20">
        <v>9.1024925488406738E-5</v>
      </c>
      <c r="AB3554" s="237">
        <v>75.614704439525511</v>
      </c>
      <c r="AC3554" s="237">
        <v>1.6768955207342833</v>
      </c>
      <c r="AD3554" s="238">
        <v>0.97257243122087533</v>
      </c>
      <c r="AE3554" s="239">
        <v>75.750050333084175</v>
      </c>
      <c r="AF3554" s="239">
        <v>1.6756398520466211</v>
      </c>
      <c r="AG3554" s="240">
        <v>77.886281680835566</v>
      </c>
      <c r="AH3554" s="240">
        <v>2.3778980208708562</v>
      </c>
      <c r="AI3554" s="239">
        <v>144.98625967848815</v>
      </c>
      <c r="AJ3554" s="239">
        <v>72.051609809299904</v>
      </c>
      <c r="AK3554" s="21"/>
      <c r="AL3554" s="186"/>
      <c r="AM3554" s="187"/>
    </row>
    <row r="3555" spans="1:39" x14ac:dyDescent="0.25">
      <c r="A3555" s="161" t="s">
        <v>4102</v>
      </c>
      <c r="B3555" s="199">
        <v>45.265300000000003</v>
      </c>
      <c r="C3555" s="199">
        <v>-112.0822</v>
      </c>
      <c r="D3555" s="88" t="s">
        <v>4050</v>
      </c>
      <c r="E3555" s="86" t="s">
        <v>4054</v>
      </c>
      <c r="F3555" s="88" t="s">
        <v>4051</v>
      </c>
      <c r="G3555" s="86" t="s">
        <v>4096</v>
      </c>
      <c r="H3555" s="86" t="s">
        <v>4081</v>
      </c>
      <c r="I3555" s="88" t="s">
        <v>4194</v>
      </c>
      <c r="J3555" s="47" t="s">
        <v>4276</v>
      </c>
      <c r="K3555" s="42" t="s">
        <v>4150</v>
      </c>
      <c r="L3555" s="137">
        <v>45751.409012280092</v>
      </c>
      <c r="M3555" s="14">
        <v>328.66300000000001</v>
      </c>
      <c r="N3555" s="14">
        <v>128.69</v>
      </c>
      <c r="O3555" s="15">
        <f t="shared" si="114"/>
        <v>0.39155609241076722</v>
      </c>
      <c r="P3555" s="16">
        <v>7.7676300000000004E-2</v>
      </c>
      <c r="Q3555" s="16">
        <v>2.4656836194199773E-3</v>
      </c>
      <c r="R3555" s="17">
        <v>1.1798100000000001E-2</v>
      </c>
      <c r="S3555" s="17">
        <v>2.6725043298000479E-4</v>
      </c>
      <c r="T3555" s="17">
        <v>0.421294</v>
      </c>
      <c r="U3555" s="18">
        <v>84.716499999999996</v>
      </c>
      <c r="V3555" s="18">
        <v>1.9202342353319815</v>
      </c>
      <c r="W3555" s="19">
        <v>4.76578E-2</v>
      </c>
      <c r="X3555" s="19">
        <v>1.4298750235024037E-3</v>
      </c>
      <c r="Y3555" s="18">
        <v>1.3267290438787348E-2</v>
      </c>
      <c r="Z3555" s="20">
        <v>3.6716800000000001E-3</v>
      </c>
      <c r="AA3555" s="20">
        <v>1.0246447209213543E-4</v>
      </c>
      <c r="AB3555" s="237">
        <v>75.635587972331507</v>
      </c>
      <c r="AC3555" s="237">
        <v>1.7114614242512214</v>
      </c>
      <c r="AD3555" s="238">
        <v>0.99773064884227924</v>
      </c>
      <c r="AE3555" s="239">
        <v>75.648356356137654</v>
      </c>
      <c r="AF3555" s="239">
        <v>1.7146903344879596</v>
      </c>
      <c r="AG3555" s="240">
        <v>75.820419512938216</v>
      </c>
      <c r="AH3555" s="240">
        <v>2.4067722897537931</v>
      </c>
      <c r="AI3555" s="239">
        <v>82.315568502380629</v>
      </c>
      <c r="AJ3555" s="239">
        <v>71.206727662538469</v>
      </c>
      <c r="AK3555" s="21"/>
      <c r="AL3555" s="186"/>
      <c r="AM3555" s="187"/>
    </row>
    <row r="3556" spans="1:39" x14ac:dyDescent="0.25">
      <c r="A3556" s="161" t="s">
        <v>4102</v>
      </c>
      <c r="B3556" s="199">
        <v>45.265300000000003</v>
      </c>
      <c r="C3556" s="199">
        <v>-112.0822</v>
      </c>
      <c r="D3556" s="88" t="s">
        <v>4050</v>
      </c>
      <c r="E3556" s="86" t="s">
        <v>4054</v>
      </c>
      <c r="F3556" s="88" t="s">
        <v>4051</v>
      </c>
      <c r="G3556" s="86" t="s">
        <v>4096</v>
      </c>
      <c r="H3556" s="86" t="s">
        <v>4081</v>
      </c>
      <c r="I3556" s="88" t="s">
        <v>4194</v>
      </c>
      <c r="J3556" s="47" t="s">
        <v>4276</v>
      </c>
      <c r="K3556" s="42" t="s">
        <v>1475</v>
      </c>
      <c r="L3556" s="137">
        <v>45748.768440277781</v>
      </c>
      <c r="M3556" s="14">
        <v>223.45400000000001</v>
      </c>
      <c r="N3556" s="14">
        <v>160.98599999999999</v>
      </c>
      <c r="O3556" s="15">
        <f t="shared" si="114"/>
        <v>0.72044358122924623</v>
      </c>
      <c r="P3556" s="16">
        <v>7.9740900000000003E-2</v>
      </c>
      <c r="Q3556" s="16">
        <v>2.6163591617214947E-3</v>
      </c>
      <c r="R3556" s="17">
        <v>1.1820799999999999E-2</v>
      </c>
      <c r="S3556" s="17">
        <v>2.6196577582768326E-4</v>
      </c>
      <c r="T3556" s="17">
        <v>0.377965</v>
      </c>
      <c r="U3556" s="18">
        <v>84.569100000000006</v>
      </c>
      <c r="V3556" s="18">
        <v>1.8749899787358866</v>
      </c>
      <c r="W3556" s="19">
        <v>4.87632E-2</v>
      </c>
      <c r="X3556" s="19">
        <v>1.5237131533841926E-3</v>
      </c>
      <c r="Y3556" s="18">
        <v>-1.8720104358915707E-2</v>
      </c>
      <c r="Z3556" s="20">
        <v>3.7344700000000002E-3</v>
      </c>
      <c r="AA3556" s="20">
        <v>8.6263524492105004E-5</v>
      </c>
      <c r="AB3556" s="237">
        <v>75.661076539805862</v>
      </c>
      <c r="AC3556" s="237">
        <v>1.6798372747254831</v>
      </c>
      <c r="AD3556" s="238">
        <v>0.97599029887496591</v>
      </c>
      <c r="AE3556" s="239">
        <v>75.779435964557351</v>
      </c>
      <c r="AF3556" s="239">
        <v>1.6801134578445658</v>
      </c>
      <c r="AG3556" s="240">
        <v>77.643636470474235</v>
      </c>
      <c r="AH3556" s="240">
        <v>2.5475463611383673</v>
      </c>
      <c r="AI3556" s="239">
        <v>136.46089436727925</v>
      </c>
      <c r="AJ3556" s="239">
        <v>73.416514637331957</v>
      </c>
      <c r="AK3556" s="21"/>
      <c r="AL3556" s="186"/>
      <c r="AM3556" s="187"/>
    </row>
    <row r="3557" spans="1:39" x14ac:dyDescent="0.25">
      <c r="A3557" s="161" t="s">
        <v>4102</v>
      </c>
      <c r="B3557" s="199">
        <v>45.265300000000003</v>
      </c>
      <c r="C3557" s="199">
        <v>-112.0822</v>
      </c>
      <c r="D3557" s="88" t="s">
        <v>4050</v>
      </c>
      <c r="E3557" s="86" t="s">
        <v>4054</v>
      </c>
      <c r="F3557" s="88" t="s">
        <v>4051</v>
      </c>
      <c r="G3557" s="86" t="s">
        <v>4096</v>
      </c>
      <c r="H3557" s="86" t="s">
        <v>4081</v>
      </c>
      <c r="I3557" s="88" t="s">
        <v>4194</v>
      </c>
      <c r="J3557" s="47" t="s">
        <v>4276</v>
      </c>
      <c r="K3557" s="42" t="s">
        <v>4151</v>
      </c>
      <c r="L3557" s="137">
        <v>45751.389770798611</v>
      </c>
      <c r="M3557" s="14">
        <v>391.60199999999998</v>
      </c>
      <c r="N3557" s="14">
        <v>228.053</v>
      </c>
      <c r="O3557" s="15">
        <f t="shared" si="114"/>
        <v>0.58235912993294214</v>
      </c>
      <c r="P3557" s="16">
        <v>7.7488399999999999E-2</v>
      </c>
      <c r="Q3557" s="16">
        <v>2.2028694296812056E-3</v>
      </c>
      <c r="R3557" s="17">
        <v>1.1801300000000001E-2</v>
      </c>
      <c r="S3557" s="17">
        <v>2.6117895251532046E-4</v>
      </c>
      <c r="T3557" s="17">
        <v>0.46801300000000001</v>
      </c>
      <c r="U3557" s="18">
        <v>84.703599999999994</v>
      </c>
      <c r="V3557" s="18">
        <v>1.8721257021880233</v>
      </c>
      <c r="W3557" s="19">
        <v>4.7466899999999999E-2</v>
      </c>
      <c r="X3557" s="19">
        <v>1.2786662399410565E-3</v>
      </c>
      <c r="Y3557" s="18">
        <v>1.763702765676815E-2</v>
      </c>
      <c r="Z3557" s="20">
        <v>3.7411200000000001E-3</v>
      </c>
      <c r="AA3557" s="20">
        <v>9.2902864582961064E-5</v>
      </c>
      <c r="AB3557" s="237">
        <v>75.665307460741218</v>
      </c>
      <c r="AC3557" s="237">
        <v>1.6683974761289335</v>
      </c>
      <c r="AD3557" s="238">
        <v>1.0016017542160414</v>
      </c>
      <c r="AE3557" s="239">
        <v>75.659809935560958</v>
      </c>
      <c r="AF3557" s="239">
        <v>1.6722391350901786</v>
      </c>
      <c r="AG3557" s="240">
        <v>75.538815319647938</v>
      </c>
      <c r="AH3557" s="240">
        <v>2.1474459018638505</v>
      </c>
      <c r="AI3557" s="239">
        <v>72.781297396675683</v>
      </c>
      <c r="AJ3557" s="239">
        <v>64.046931319597746</v>
      </c>
      <c r="AK3557" s="21"/>
      <c r="AL3557" s="186"/>
      <c r="AM3557" s="187"/>
    </row>
    <row r="3558" spans="1:39" x14ac:dyDescent="0.25">
      <c r="A3558" s="161" t="s">
        <v>4102</v>
      </c>
      <c r="B3558" s="199">
        <v>45.265300000000003</v>
      </c>
      <c r="C3558" s="199">
        <v>-112.0822</v>
      </c>
      <c r="D3558" s="88" t="s">
        <v>4050</v>
      </c>
      <c r="E3558" s="86" t="s">
        <v>4054</v>
      </c>
      <c r="F3558" s="88" t="s">
        <v>4051</v>
      </c>
      <c r="G3558" s="86" t="s">
        <v>4096</v>
      </c>
      <c r="H3558" s="86" t="s">
        <v>4081</v>
      </c>
      <c r="I3558" s="88" t="s">
        <v>4194</v>
      </c>
      <c r="J3558" s="47" t="s">
        <v>4276</v>
      </c>
      <c r="K3558" s="42" t="s">
        <v>1518</v>
      </c>
      <c r="L3558" s="137">
        <v>45748.788392268521</v>
      </c>
      <c r="M3558" s="14">
        <v>132.43899999999999</v>
      </c>
      <c r="N3558" s="14">
        <v>101.501</v>
      </c>
      <c r="O3558" s="15">
        <f t="shared" si="114"/>
        <v>0.76639811535876901</v>
      </c>
      <c r="P3558" s="16">
        <v>7.7041499999999999E-2</v>
      </c>
      <c r="Q3558" s="16">
        <v>2.7247879611081668E-3</v>
      </c>
      <c r="R3558" s="17">
        <v>1.1819700000000001E-2</v>
      </c>
      <c r="S3558" s="17">
        <v>2.7460515920317303E-4</v>
      </c>
      <c r="T3558" s="17">
        <v>0.32732899999999998</v>
      </c>
      <c r="U3558" s="18">
        <v>84.730500000000006</v>
      </c>
      <c r="V3558" s="18">
        <v>1.960289251457805</v>
      </c>
      <c r="W3558" s="19">
        <v>4.7074699999999997E-2</v>
      </c>
      <c r="X3558" s="19">
        <v>1.6054766101180045E-3</v>
      </c>
      <c r="Y3558" s="18">
        <v>7.3949342139790847E-2</v>
      </c>
      <c r="Z3558" s="20">
        <v>3.8276999999999999E-3</v>
      </c>
      <c r="AA3558" s="20">
        <v>9.6975954834175267E-5</v>
      </c>
      <c r="AB3558" s="237">
        <v>75.678854189570714</v>
      </c>
      <c r="AC3558" s="237">
        <v>1.7531290200703418</v>
      </c>
      <c r="AD3558" s="238">
        <v>1.0096339936638796</v>
      </c>
      <c r="AE3558" s="239">
        <v>75.635930038203782</v>
      </c>
      <c r="AF3558" s="239">
        <v>1.749881101585679</v>
      </c>
      <c r="AG3558" s="240">
        <v>74.914207042224433</v>
      </c>
      <c r="AH3558" s="240">
        <v>2.6495503003526384</v>
      </c>
      <c r="AI3558" s="239">
        <v>53.018248743267748</v>
      </c>
      <c r="AJ3558" s="239">
        <v>81.387849846294657</v>
      </c>
      <c r="AK3558" s="21"/>
      <c r="AL3558" s="186"/>
      <c r="AM3558" s="187"/>
    </row>
    <row r="3559" spans="1:39" x14ac:dyDescent="0.25">
      <c r="A3559" s="161" t="s">
        <v>4102</v>
      </c>
      <c r="B3559" s="199">
        <v>45.265300000000003</v>
      </c>
      <c r="C3559" s="199">
        <v>-112.0822</v>
      </c>
      <c r="D3559" s="88" t="s">
        <v>4050</v>
      </c>
      <c r="E3559" s="86" t="s">
        <v>4054</v>
      </c>
      <c r="F3559" s="88" t="s">
        <v>4051</v>
      </c>
      <c r="G3559" s="86" t="s">
        <v>4096</v>
      </c>
      <c r="H3559" s="86" t="s">
        <v>4081</v>
      </c>
      <c r="I3559" s="88" t="s">
        <v>4194</v>
      </c>
      <c r="J3559" s="47" t="s">
        <v>4276</v>
      </c>
      <c r="K3559" s="42" t="s">
        <v>4154</v>
      </c>
      <c r="L3559" s="137">
        <v>45751.426192951389</v>
      </c>
      <c r="M3559" s="14">
        <v>377.67099999999999</v>
      </c>
      <c r="N3559" s="14">
        <v>187.88499999999999</v>
      </c>
      <c r="O3559" s="15">
        <f t="shared" si="114"/>
        <v>0.49748325923886133</v>
      </c>
      <c r="P3559" s="16">
        <v>7.9144599999999996E-2</v>
      </c>
      <c r="Q3559" s="16">
        <v>2.2956231399260639E-3</v>
      </c>
      <c r="R3559" s="17">
        <v>1.18286E-2</v>
      </c>
      <c r="S3559" s="17">
        <v>2.7077646587729884E-4</v>
      </c>
      <c r="T3559" s="17">
        <v>0.47173500000000002</v>
      </c>
      <c r="U3559" s="18">
        <v>84.526200000000003</v>
      </c>
      <c r="V3559" s="18">
        <v>1.9298274462687073</v>
      </c>
      <c r="W3559" s="19">
        <v>4.88894E-2</v>
      </c>
      <c r="X3559" s="19">
        <v>1.3314426191721519E-3</v>
      </c>
      <c r="Y3559" s="18">
        <v>5.3115322721147121E-2</v>
      </c>
      <c r="Z3559" s="20">
        <v>3.6033800000000002E-3</v>
      </c>
      <c r="AA3559" s="20">
        <v>9.0129640077890041E-5</v>
      </c>
      <c r="AB3559" s="237">
        <v>75.687238324882188</v>
      </c>
      <c r="AC3559" s="237">
        <v>1.7289949373528017</v>
      </c>
      <c r="AD3559" s="238">
        <v>0.9735804229109104</v>
      </c>
      <c r="AE3559" s="239">
        <v>75.817671387671183</v>
      </c>
      <c r="AF3559" s="239">
        <v>1.7310020225221234</v>
      </c>
      <c r="AG3559" s="240">
        <v>77.875098557326936</v>
      </c>
      <c r="AH3559" s="240">
        <v>2.2588007049403567</v>
      </c>
      <c r="AI3559" s="239">
        <v>142.53028021604305</v>
      </c>
      <c r="AJ3559" s="239">
        <v>63.915042068616948</v>
      </c>
      <c r="AK3559" s="21"/>
      <c r="AL3559" s="186"/>
      <c r="AM3559" s="187"/>
    </row>
    <row r="3560" spans="1:39" x14ac:dyDescent="0.25">
      <c r="A3560" s="161" t="s">
        <v>4102</v>
      </c>
      <c r="B3560" s="199">
        <v>45.265300000000003</v>
      </c>
      <c r="C3560" s="199">
        <v>-112.0822</v>
      </c>
      <c r="D3560" s="88" t="s">
        <v>4050</v>
      </c>
      <c r="E3560" s="86" t="s">
        <v>4054</v>
      </c>
      <c r="F3560" s="88" t="s">
        <v>4051</v>
      </c>
      <c r="G3560" s="86" t="s">
        <v>4096</v>
      </c>
      <c r="H3560" s="86" t="s">
        <v>4081</v>
      </c>
      <c r="I3560" s="88" t="s">
        <v>4194</v>
      </c>
      <c r="J3560" s="47" t="s">
        <v>4276</v>
      </c>
      <c r="K3560" s="42" t="s">
        <v>1480</v>
      </c>
      <c r="L3560" s="137">
        <v>45748.770556979165</v>
      </c>
      <c r="M3560" s="14">
        <v>231.81399999999999</v>
      </c>
      <c r="N3560" s="14">
        <v>181.524</v>
      </c>
      <c r="O3560" s="15">
        <f t="shared" si="114"/>
        <v>0.78305883164951218</v>
      </c>
      <c r="P3560" s="16">
        <v>7.9461000000000004E-2</v>
      </c>
      <c r="Q3560" s="16">
        <v>2.3874456917174053E-3</v>
      </c>
      <c r="R3560" s="17">
        <v>1.1839000000000001E-2</v>
      </c>
      <c r="S3560" s="17">
        <v>2.7328558018307515E-4</v>
      </c>
      <c r="T3560" s="17">
        <v>0.35526000000000002</v>
      </c>
      <c r="U3560" s="18">
        <v>84.513800000000003</v>
      </c>
      <c r="V3560" s="18">
        <v>1.9225948891776448</v>
      </c>
      <c r="W3560" s="19">
        <v>4.8749000000000001E-2</v>
      </c>
      <c r="X3560" s="19">
        <v>1.4313724607173356E-3</v>
      </c>
      <c r="Y3560" s="18">
        <v>0.1650210831043474</v>
      </c>
      <c r="Z3560" s="20">
        <v>3.7287100000000001E-3</v>
      </c>
      <c r="AA3560" s="20">
        <v>9.0732530615485427E-5</v>
      </c>
      <c r="AB3560" s="237">
        <v>75.711748742230355</v>
      </c>
      <c r="AC3560" s="237">
        <v>1.7204513874614527</v>
      </c>
      <c r="AD3560" s="238">
        <v>0.97628406145934266</v>
      </c>
      <c r="AE3560" s="239">
        <v>75.828730307569842</v>
      </c>
      <c r="AF3560" s="239">
        <v>1.725019219845324</v>
      </c>
      <c r="AG3560" s="240">
        <v>77.670765406352714</v>
      </c>
      <c r="AH3560" s="240">
        <v>2.3336571933626566</v>
      </c>
      <c r="AI3560" s="239">
        <v>135.7765579868778</v>
      </c>
      <c r="AJ3560" s="239">
        <v>68.996122358176677</v>
      </c>
      <c r="AK3560" s="21"/>
      <c r="AL3560" s="186"/>
      <c r="AM3560" s="187"/>
    </row>
    <row r="3561" spans="1:39" x14ac:dyDescent="0.25">
      <c r="A3561" s="161" t="s">
        <v>4102</v>
      </c>
      <c r="B3561" s="199">
        <v>45.265300000000003</v>
      </c>
      <c r="C3561" s="199">
        <v>-112.0822</v>
      </c>
      <c r="D3561" s="88" t="s">
        <v>4050</v>
      </c>
      <c r="E3561" s="86" t="s">
        <v>4054</v>
      </c>
      <c r="F3561" s="88" t="s">
        <v>4051</v>
      </c>
      <c r="G3561" s="86" t="s">
        <v>4096</v>
      </c>
      <c r="H3561" s="86" t="s">
        <v>4081</v>
      </c>
      <c r="I3561" s="88" t="s">
        <v>4194</v>
      </c>
      <c r="J3561" s="47" t="s">
        <v>4276</v>
      </c>
      <c r="K3561" s="42" t="s">
        <v>4156</v>
      </c>
      <c r="L3561" s="137">
        <v>45751.391015543981</v>
      </c>
      <c r="M3561" s="14">
        <v>230.49700000000001</v>
      </c>
      <c r="N3561" s="14">
        <v>261.96499999999997</v>
      </c>
      <c r="O3561" s="15">
        <f t="shared" si="114"/>
        <v>1.136522384239274</v>
      </c>
      <c r="P3561" s="16">
        <v>7.7018799999999998E-2</v>
      </c>
      <c r="Q3561" s="16">
        <v>2.8314632014871744E-3</v>
      </c>
      <c r="R3561" s="17">
        <v>1.1819400000000001E-2</v>
      </c>
      <c r="S3561" s="17">
        <v>2.7545150089444058E-4</v>
      </c>
      <c r="T3561" s="17">
        <v>0.42250500000000002</v>
      </c>
      <c r="U3561" s="18">
        <v>84.680599999999998</v>
      </c>
      <c r="V3561" s="18">
        <v>1.9683828937846417</v>
      </c>
      <c r="W3561" s="19">
        <v>4.7171200000000003E-2</v>
      </c>
      <c r="X3561" s="19">
        <v>1.6215387104155116E-3</v>
      </c>
      <c r="Y3561" s="18">
        <v>-4.4590092726843659E-2</v>
      </c>
      <c r="Z3561" s="20">
        <v>3.76297E-3</v>
      </c>
      <c r="AA3561" s="20">
        <v>8.9491374501233357E-5</v>
      </c>
      <c r="AB3561" s="237">
        <v>75.714047847407187</v>
      </c>
      <c r="AC3561" s="237">
        <v>1.7591586473997178</v>
      </c>
      <c r="AD3561" s="238">
        <v>1.0076608438041377</v>
      </c>
      <c r="AE3561" s="239">
        <v>75.680239653087895</v>
      </c>
      <c r="AF3561" s="239">
        <v>1.7591713938099205</v>
      </c>
      <c r="AG3561" s="240">
        <v>75.104872952469421</v>
      </c>
      <c r="AH3561" s="240">
        <v>2.7611009781674936</v>
      </c>
      <c r="AI3561" s="239">
        <v>57.902957834519349</v>
      </c>
      <c r="AJ3561" s="239">
        <v>81.958642372540126</v>
      </c>
      <c r="AK3561" s="21"/>
      <c r="AL3561" s="186"/>
      <c r="AM3561" s="187"/>
    </row>
    <row r="3562" spans="1:39" x14ac:dyDescent="0.25">
      <c r="A3562" s="161" t="s">
        <v>4102</v>
      </c>
      <c r="B3562" s="199">
        <v>45.265300000000003</v>
      </c>
      <c r="C3562" s="199">
        <v>-112.0822</v>
      </c>
      <c r="D3562" s="88" t="s">
        <v>4050</v>
      </c>
      <c r="E3562" s="86" t="s">
        <v>4054</v>
      </c>
      <c r="F3562" s="88" t="s">
        <v>4051</v>
      </c>
      <c r="G3562" s="86" t="s">
        <v>4096</v>
      </c>
      <c r="H3562" s="86" t="s">
        <v>4081</v>
      </c>
      <c r="I3562" s="88" t="s">
        <v>4194</v>
      </c>
      <c r="J3562" s="47" t="s">
        <v>4276</v>
      </c>
      <c r="K3562" s="42" t="s">
        <v>4152</v>
      </c>
      <c r="L3562" s="137">
        <v>45751.423219976852</v>
      </c>
      <c r="M3562" s="14">
        <v>432.459</v>
      </c>
      <c r="N3562" s="14">
        <v>239.458</v>
      </c>
      <c r="O3562" s="15">
        <f t="shared" si="114"/>
        <v>0.55371260628175156</v>
      </c>
      <c r="P3562" s="16">
        <v>7.6466900000000004E-2</v>
      </c>
      <c r="Q3562" s="16">
        <v>2.177099673566647E-3</v>
      </c>
      <c r="R3562" s="17">
        <v>1.1798400000000001E-2</v>
      </c>
      <c r="S3562" s="17">
        <v>2.6053724825444828E-4</v>
      </c>
      <c r="T3562" s="17">
        <v>0.37002699999999999</v>
      </c>
      <c r="U3562" s="18">
        <v>84.662300000000002</v>
      </c>
      <c r="V3562" s="18">
        <v>1.8661647586633396</v>
      </c>
      <c r="W3562" s="19">
        <v>4.7273999999999997E-2</v>
      </c>
      <c r="X3562" s="19">
        <v>1.3007640060060856E-3</v>
      </c>
      <c r="Y3562" s="18">
        <v>9.2405289414149563E-2</v>
      </c>
      <c r="Z3562" s="20">
        <v>3.6814500000000002E-3</v>
      </c>
      <c r="AA3562" s="20">
        <v>9.0140459514526555E-5</v>
      </c>
      <c r="AB3562" s="237">
        <v>75.720518835524445</v>
      </c>
      <c r="AC3562" s="237">
        <v>1.665886690244426</v>
      </c>
      <c r="AD3562" s="238">
        <v>1.0055552922545352</v>
      </c>
      <c r="AE3562" s="239">
        <v>75.696502485462474</v>
      </c>
      <c r="AF3562" s="239">
        <v>1.6685365893962478</v>
      </c>
      <c r="AG3562" s="240">
        <v>75.278309475896521</v>
      </c>
      <c r="AH3562" s="240">
        <v>2.1432591485547778</v>
      </c>
      <c r="AI3562" s="239">
        <v>63.09067318717819</v>
      </c>
      <c r="AJ3562" s="239">
        <v>65.53863629575271</v>
      </c>
      <c r="AK3562" s="21"/>
      <c r="AL3562" s="186"/>
      <c r="AM3562" s="187"/>
    </row>
    <row r="3563" spans="1:39" x14ac:dyDescent="0.25">
      <c r="A3563" s="161" t="s">
        <v>4102</v>
      </c>
      <c r="B3563" s="199">
        <v>45.265300000000003</v>
      </c>
      <c r="C3563" s="199">
        <v>-112.0822</v>
      </c>
      <c r="D3563" s="88" t="s">
        <v>4050</v>
      </c>
      <c r="E3563" s="86" t="s">
        <v>4054</v>
      </c>
      <c r="F3563" s="88" t="s">
        <v>4051</v>
      </c>
      <c r="G3563" s="86" t="s">
        <v>4096</v>
      </c>
      <c r="H3563" s="86" t="s">
        <v>4081</v>
      </c>
      <c r="I3563" s="88" t="s">
        <v>4194</v>
      </c>
      <c r="J3563" s="47" t="s">
        <v>4276</v>
      </c>
      <c r="K3563" s="42" t="s">
        <v>1526</v>
      </c>
      <c r="L3563" s="137">
        <v>45748.791770543983</v>
      </c>
      <c r="M3563" s="14">
        <v>406.767</v>
      </c>
      <c r="N3563" s="14">
        <v>357.16</v>
      </c>
      <c r="O3563" s="15">
        <f t="shared" si="114"/>
        <v>0.87804566250457883</v>
      </c>
      <c r="P3563" s="16">
        <v>7.8602699999999998E-2</v>
      </c>
      <c r="Q3563" s="16">
        <v>2.1198938018957459E-3</v>
      </c>
      <c r="R3563" s="17">
        <v>1.18415E-2</v>
      </c>
      <c r="S3563" s="17">
        <v>2.7073546268636473E-4</v>
      </c>
      <c r="T3563" s="17">
        <v>0.56013999999999997</v>
      </c>
      <c r="U3563" s="18">
        <v>84.540199999999999</v>
      </c>
      <c r="V3563" s="18">
        <v>1.9277014951223646</v>
      </c>
      <c r="W3563" s="19">
        <v>4.8031299999999999E-2</v>
      </c>
      <c r="X3563" s="19">
        <v>1.2017585035692486E-3</v>
      </c>
      <c r="Y3563" s="18">
        <v>5.6453491629851922E-2</v>
      </c>
      <c r="Z3563" s="20">
        <v>3.8362800000000001E-3</v>
      </c>
      <c r="AA3563" s="20">
        <v>8.8189851124264863E-5</v>
      </c>
      <c r="AB3563" s="237">
        <v>75.756927813319592</v>
      </c>
      <c r="AC3563" s="237">
        <v>1.72309240820876</v>
      </c>
      <c r="AD3563" s="238">
        <v>0.99031838354673951</v>
      </c>
      <c r="AE3563" s="239">
        <v>75.805189386635618</v>
      </c>
      <c r="AF3563" s="239">
        <v>1.7285241449470368</v>
      </c>
      <c r="AG3563" s="240">
        <v>76.546281121376239</v>
      </c>
      <c r="AH3563" s="240">
        <v>2.0644327345927662</v>
      </c>
      <c r="AI3563" s="239">
        <v>100.81110336089972</v>
      </c>
      <c r="AJ3563" s="239">
        <v>59.176649893237048</v>
      </c>
      <c r="AK3563" s="21"/>
      <c r="AL3563" s="186"/>
      <c r="AM3563" s="187"/>
    </row>
    <row r="3564" spans="1:39" x14ac:dyDescent="0.25">
      <c r="A3564" s="161" t="s">
        <v>4102</v>
      </c>
      <c r="B3564" s="199">
        <v>45.265300000000003</v>
      </c>
      <c r="C3564" s="199">
        <v>-112.0822</v>
      </c>
      <c r="D3564" s="88" t="s">
        <v>4050</v>
      </c>
      <c r="E3564" s="86" t="s">
        <v>4054</v>
      </c>
      <c r="F3564" s="88" t="s">
        <v>4051</v>
      </c>
      <c r="G3564" s="86" t="s">
        <v>4096</v>
      </c>
      <c r="H3564" s="86" t="s">
        <v>4081</v>
      </c>
      <c r="I3564" s="88" t="s">
        <v>4194</v>
      </c>
      <c r="J3564" s="47" t="s">
        <v>4276</v>
      </c>
      <c r="K3564" s="42" t="s">
        <v>4155</v>
      </c>
      <c r="L3564" s="137">
        <v>45751.396018587962</v>
      </c>
      <c r="M3564" s="14">
        <v>1038.6400000000001</v>
      </c>
      <c r="N3564" s="14">
        <v>45.104900000000001</v>
      </c>
      <c r="O3564" s="15">
        <f t="shared" si="114"/>
        <v>4.3426885157513667E-2</v>
      </c>
      <c r="P3564" s="16">
        <v>7.8287200000000001E-2</v>
      </c>
      <c r="Q3564" s="16">
        <v>1.9192270015649532E-3</v>
      </c>
      <c r="R3564" s="17">
        <v>1.18297E-2</v>
      </c>
      <c r="S3564" s="17">
        <v>2.5591077303874883E-4</v>
      </c>
      <c r="T3564" s="17">
        <v>0.515324</v>
      </c>
      <c r="U3564" s="18">
        <v>84.428200000000004</v>
      </c>
      <c r="V3564" s="18">
        <v>1.8298869677925467</v>
      </c>
      <c r="W3564" s="19">
        <v>4.8192600000000002E-2</v>
      </c>
      <c r="X3564" s="19">
        <v>1.1253076236589709E-3</v>
      </c>
      <c r="Y3564" s="18">
        <v>6.9517991735816617E-2</v>
      </c>
      <c r="Z3564" s="20">
        <v>3.8219299999999999E-3</v>
      </c>
      <c r="AA3564" s="20">
        <v>1.6397876356089526E-4</v>
      </c>
      <c r="AB3564" s="237">
        <v>75.841560467965806</v>
      </c>
      <c r="AC3564" s="237">
        <v>1.6452477898209483</v>
      </c>
      <c r="AD3564" s="238">
        <v>0.98716627562716974</v>
      </c>
      <c r="AE3564" s="239">
        <v>75.905160624354025</v>
      </c>
      <c r="AF3564" s="239">
        <v>1.6451596056140647</v>
      </c>
      <c r="AG3564" s="240">
        <v>76.891970986478142</v>
      </c>
      <c r="AH3564" s="240">
        <v>1.8850226719156875</v>
      </c>
      <c r="AI3564" s="239">
        <v>108.73463610935691</v>
      </c>
      <c r="AJ3564" s="239">
        <v>55.145200651523197</v>
      </c>
      <c r="AK3564" s="21" t="s">
        <v>4284</v>
      </c>
      <c r="AL3564" s="186"/>
      <c r="AM3564" s="187"/>
    </row>
    <row r="3565" spans="1:39" x14ac:dyDescent="0.25">
      <c r="A3565" s="161" t="s">
        <v>4102</v>
      </c>
      <c r="B3565" s="199">
        <v>45.265300000000003</v>
      </c>
      <c r="C3565" s="199">
        <v>-112.0822</v>
      </c>
      <c r="D3565" s="88" t="s">
        <v>4050</v>
      </c>
      <c r="E3565" s="86" t="s">
        <v>4054</v>
      </c>
      <c r="F3565" s="88" t="s">
        <v>4051</v>
      </c>
      <c r="G3565" s="86" t="s">
        <v>4096</v>
      </c>
      <c r="H3565" s="86" t="s">
        <v>4081</v>
      </c>
      <c r="I3565" s="88" t="s">
        <v>4194</v>
      </c>
      <c r="J3565" s="47" t="s">
        <v>4276</v>
      </c>
      <c r="K3565" s="42" t="s">
        <v>4157</v>
      </c>
      <c r="L3565" s="137">
        <v>45751.393109490738</v>
      </c>
      <c r="M3565" s="14">
        <v>78.909000000000006</v>
      </c>
      <c r="N3565" s="14">
        <v>59.788200000000003</v>
      </c>
      <c r="O3565" s="15">
        <f t="shared" si="114"/>
        <v>0.75768543512146902</v>
      </c>
      <c r="P3565" s="16">
        <v>7.6816599999999999E-2</v>
      </c>
      <c r="Q3565" s="16">
        <v>4.1762835846149149E-3</v>
      </c>
      <c r="R3565" s="17">
        <v>1.1866399999999999E-2</v>
      </c>
      <c r="S3565" s="17">
        <v>2.8706702281523034E-4</v>
      </c>
      <c r="T3565" s="17">
        <v>4.8887699999999999E-2</v>
      </c>
      <c r="U3565" s="18">
        <v>84.437700000000007</v>
      </c>
      <c r="V3565" s="18">
        <v>2.0539437388877042</v>
      </c>
      <c r="W3565" s="19">
        <v>4.7193899999999997E-2</v>
      </c>
      <c r="X3565" s="19">
        <v>2.6063080115335566E-3</v>
      </c>
      <c r="Y3565" s="18">
        <v>0.20049473043511609</v>
      </c>
      <c r="Z3565" s="20">
        <v>3.8930599999999998E-3</v>
      </c>
      <c r="AA3565" s="20">
        <v>1.448921671500568E-4</v>
      </c>
      <c r="AB3565" s="237">
        <v>75.928814010759012</v>
      </c>
      <c r="AC3565" s="237">
        <v>1.8573177311365354</v>
      </c>
      <c r="AD3565" s="238">
        <v>1.0072813182327183</v>
      </c>
      <c r="AE3565" s="239">
        <v>75.896670687774872</v>
      </c>
      <c r="AF3565" s="239">
        <v>1.8461835360458319</v>
      </c>
      <c r="AG3565" s="240">
        <v>75.348037647452927</v>
      </c>
      <c r="AH3565" s="240">
        <v>4.096442341368979</v>
      </c>
      <c r="AI3565" s="239">
        <v>59.049901327865797</v>
      </c>
      <c r="AJ3565" s="239">
        <v>131.64084069540328</v>
      </c>
      <c r="AK3565" s="21"/>
      <c r="AL3565" s="186"/>
      <c r="AM3565" s="187"/>
    </row>
    <row r="3566" spans="1:39" x14ac:dyDescent="0.25">
      <c r="A3566" s="161" t="s">
        <v>4102</v>
      </c>
      <c r="B3566" s="199">
        <v>45.265300000000003</v>
      </c>
      <c r="C3566" s="199">
        <v>-112.0822</v>
      </c>
      <c r="D3566" s="88" t="s">
        <v>4050</v>
      </c>
      <c r="E3566" s="86" t="s">
        <v>4054</v>
      </c>
      <c r="F3566" s="88" t="s">
        <v>4051</v>
      </c>
      <c r="G3566" s="86" t="s">
        <v>4096</v>
      </c>
      <c r="H3566" s="86" t="s">
        <v>4081</v>
      </c>
      <c r="I3566" s="88" t="s">
        <v>4194</v>
      </c>
      <c r="J3566" s="47" t="s">
        <v>4276</v>
      </c>
      <c r="K3566" s="42" t="s">
        <v>1485</v>
      </c>
      <c r="L3566" s="137">
        <v>45748.772672951389</v>
      </c>
      <c r="M3566" s="14">
        <v>96.471199999999996</v>
      </c>
      <c r="N3566" s="14">
        <v>66.406000000000006</v>
      </c>
      <c r="O3566" s="15">
        <f t="shared" si="114"/>
        <v>0.68835051289918658</v>
      </c>
      <c r="P3566" s="16">
        <v>7.7606700000000001E-2</v>
      </c>
      <c r="Q3566" s="16">
        <v>3.2559035751778646E-3</v>
      </c>
      <c r="R3566" s="17">
        <v>1.1872300000000001E-2</v>
      </c>
      <c r="S3566" s="17">
        <v>2.7760598508857836E-4</v>
      </c>
      <c r="T3566" s="17">
        <v>4.60671E-2</v>
      </c>
      <c r="U3566" s="18">
        <v>84.327299999999994</v>
      </c>
      <c r="V3566" s="18">
        <v>1.9662486704931295</v>
      </c>
      <c r="W3566" s="19">
        <v>4.7724099999999998E-2</v>
      </c>
      <c r="X3566" s="19">
        <v>2.0578015431095393E-3</v>
      </c>
      <c r="Y3566" s="18">
        <v>0.26510089428371686</v>
      </c>
      <c r="Z3566" s="20">
        <v>3.8125799999999999E-3</v>
      </c>
      <c r="AA3566" s="20">
        <v>1.0542247855865464E-4</v>
      </c>
      <c r="AB3566" s="237">
        <v>75.976924753099382</v>
      </c>
      <c r="AC3566" s="237">
        <v>1.772603482674604</v>
      </c>
      <c r="AD3566" s="238">
        <v>0.99653588219790601</v>
      </c>
      <c r="AE3566" s="239">
        <v>75.99545004770367</v>
      </c>
      <c r="AF3566" s="239">
        <v>1.7719760103765256</v>
      </c>
      <c r="AG3566" s="240">
        <v>76.259622363112697</v>
      </c>
      <c r="AH3566" s="240">
        <v>3.1993884174146365</v>
      </c>
      <c r="AI3566" s="239">
        <v>85.613948163014783</v>
      </c>
      <c r="AJ3566" s="239">
        <v>102.27156077235031</v>
      </c>
      <c r="AK3566" s="21"/>
      <c r="AL3566" s="186"/>
      <c r="AM3566" s="187"/>
    </row>
    <row r="3567" spans="1:39" x14ac:dyDescent="0.25">
      <c r="A3567" s="161" t="s">
        <v>4102</v>
      </c>
      <c r="B3567" s="199">
        <v>45.265300000000003</v>
      </c>
      <c r="C3567" s="199">
        <v>-112.0822</v>
      </c>
      <c r="D3567" s="88" t="s">
        <v>4050</v>
      </c>
      <c r="E3567" s="86" t="s">
        <v>4054</v>
      </c>
      <c r="F3567" s="88" t="s">
        <v>4051</v>
      </c>
      <c r="G3567" s="86" t="s">
        <v>4096</v>
      </c>
      <c r="H3567" s="86" t="s">
        <v>4081</v>
      </c>
      <c r="I3567" s="88" t="s">
        <v>4194</v>
      </c>
      <c r="J3567" s="47" t="s">
        <v>4276</v>
      </c>
      <c r="K3567" s="42" t="s">
        <v>1530</v>
      </c>
      <c r="L3567" s="137">
        <v>45748.793460821762</v>
      </c>
      <c r="M3567" s="14">
        <v>1736.58</v>
      </c>
      <c r="N3567" s="14">
        <v>465.17</v>
      </c>
      <c r="O3567" s="15">
        <f t="shared" si="114"/>
        <v>0.26786557486554036</v>
      </c>
      <c r="P3567" s="16">
        <v>7.8788899999999995E-2</v>
      </c>
      <c r="Q3567" s="16">
        <v>1.9690366125047045E-3</v>
      </c>
      <c r="R3567" s="17">
        <v>1.18894E-2</v>
      </c>
      <c r="S3567" s="17">
        <v>2.7744055453375957E-4</v>
      </c>
      <c r="T3567" s="17">
        <v>0.85492000000000001</v>
      </c>
      <c r="U3567" s="18">
        <v>84.243600000000001</v>
      </c>
      <c r="V3567" s="18">
        <v>1.9644066932241908</v>
      </c>
      <c r="W3567" s="19">
        <v>4.7983199999999997E-2</v>
      </c>
      <c r="X3567" s="19">
        <v>1.0281826386284686E-3</v>
      </c>
      <c r="Y3567" s="18">
        <v>-0.11749856712143103</v>
      </c>
      <c r="Z3567" s="20">
        <v>3.9238199999999997E-3</v>
      </c>
      <c r="AA3567" s="20">
        <v>9.0750450202740048E-5</v>
      </c>
      <c r="AB3567" s="237">
        <v>76.027213469279616</v>
      </c>
      <c r="AC3567" s="237">
        <v>1.7685872887437608</v>
      </c>
      <c r="AD3567" s="238">
        <v>0.99138235380314466</v>
      </c>
      <c r="AE3567" s="239">
        <v>76.070511370582921</v>
      </c>
      <c r="AF3567" s="239">
        <v>1.7738252127563399</v>
      </c>
      <c r="AG3567" s="240">
        <v>76.731758517549707</v>
      </c>
      <c r="AH3567" s="240">
        <v>1.9176259836464919</v>
      </c>
      <c r="AI3567" s="239">
        <v>98.440866701904397</v>
      </c>
      <c r="AJ3567" s="239">
        <v>50.702622388423272</v>
      </c>
      <c r="AK3567" s="21"/>
      <c r="AL3567" s="186"/>
      <c r="AM3567" s="187"/>
    </row>
    <row r="3568" spans="1:39" x14ac:dyDescent="0.25">
      <c r="A3568" s="161" t="s">
        <v>4102</v>
      </c>
      <c r="B3568" s="199">
        <v>45.265300000000003</v>
      </c>
      <c r="C3568" s="199">
        <v>-112.0822</v>
      </c>
      <c r="D3568" s="88" t="s">
        <v>4050</v>
      </c>
      <c r="E3568" s="86" t="s">
        <v>4054</v>
      </c>
      <c r="F3568" s="88" t="s">
        <v>4051</v>
      </c>
      <c r="G3568" s="86" t="s">
        <v>4096</v>
      </c>
      <c r="H3568" s="86" t="s">
        <v>4081</v>
      </c>
      <c r="I3568" s="88" t="s">
        <v>4194</v>
      </c>
      <c r="J3568" s="47" t="s">
        <v>4276</v>
      </c>
      <c r="K3568" s="42" t="s">
        <v>1452</v>
      </c>
      <c r="L3568" s="137">
        <v>45748.757842280094</v>
      </c>
      <c r="M3568" s="14">
        <v>3583.25</v>
      </c>
      <c r="N3568" s="14">
        <v>939.70799999999997</v>
      </c>
      <c r="O3568" s="15">
        <f t="shared" si="114"/>
        <v>0.2622501918649271</v>
      </c>
      <c r="P3568" s="16">
        <v>7.8272800000000003E-2</v>
      </c>
      <c r="Q3568" s="16">
        <v>1.8115648834532538E-3</v>
      </c>
      <c r="R3568" s="17">
        <v>1.1874300000000001E-2</v>
      </c>
      <c r="S3568" s="17">
        <v>2.6740417613044118E-4</v>
      </c>
      <c r="T3568" s="17">
        <v>0.90969699999999998</v>
      </c>
      <c r="U3568" s="18">
        <v>84.224400000000003</v>
      </c>
      <c r="V3568" s="18">
        <v>1.8957406701392467</v>
      </c>
      <c r="W3568" s="19">
        <v>4.7601600000000001E-2</v>
      </c>
      <c r="X3568" s="19">
        <v>9.7891409475653183E-4</v>
      </c>
      <c r="Y3568" s="18">
        <v>-6.2000825727527631E-2</v>
      </c>
      <c r="Z3568" s="20">
        <v>3.8834300000000002E-3</v>
      </c>
      <c r="AA3568" s="20">
        <v>8.6059904689524274E-5</v>
      </c>
      <c r="AB3568" s="237">
        <v>76.081154850191481</v>
      </c>
      <c r="AC3568" s="237">
        <v>1.7068952171842495</v>
      </c>
      <c r="AD3568" s="238">
        <v>0.99904390257517972</v>
      </c>
      <c r="AE3568" s="239">
        <v>76.087750651441979</v>
      </c>
      <c r="AF3568" s="239">
        <v>1.7125992397613106</v>
      </c>
      <c r="AG3568" s="240">
        <v>76.160567573972301</v>
      </c>
      <c r="AH3568" s="240">
        <v>1.7626788580563975</v>
      </c>
      <c r="AI3568" s="239">
        <v>79.514464580578448</v>
      </c>
      <c r="AJ3568" s="239">
        <v>48.832338998251515</v>
      </c>
      <c r="AK3568" s="21"/>
      <c r="AL3568" s="186"/>
      <c r="AM3568" s="187"/>
    </row>
    <row r="3569" spans="1:39" x14ac:dyDescent="0.25">
      <c r="A3569" s="161" t="s">
        <v>4102</v>
      </c>
      <c r="B3569" s="199">
        <v>45.265300000000003</v>
      </c>
      <c r="C3569" s="199">
        <v>-112.0822</v>
      </c>
      <c r="D3569" s="88" t="s">
        <v>4050</v>
      </c>
      <c r="E3569" s="86" t="s">
        <v>4054</v>
      </c>
      <c r="F3569" s="88" t="s">
        <v>4051</v>
      </c>
      <c r="G3569" s="86" t="s">
        <v>4096</v>
      </c>
      <c r="H3569" s="86" t="s">
        <v>4081</v>
      </c>
      <c r="I3569" s="88" t="s">
        <v>4194</v>
      </c>
      <c r="J3569" s="47" t="s">
        <v>4276</v>
      </c>
      <c r="K3569" s="42" t="s">
        <v>4158</v>
      </c>
      <c r="L3569" s="137">
        <v>45751.412762245367</v>
      </c>
      <c r="M3569" s="14">
        <v>282.43099999999998</v>
      </c>
      <c r="N3569" s="14">
        <v>227.78899999999999</v>
      </c>
      <c r="O3569" s="15">
        <f t="shared" si="114"/>
        <v>0.80652973646660597</v>
      </c>
      <c r="P3569" s="16">
        <v>7.7233499999999997E-2</v>
      </c>
      <c r="Q3569" s="16">
        <v>2.4866988049420061E-3</v>
      </c>
      <c r="R3569" s="17">
        <v>1.18654E-2</v>
      </c>
      <c r="S3569" s="17">
        <v>2.639444226821245E-4</v>
      </c>
      <c r="T3569" s="17">
        <v>0.27946599999999999</v>
      </c>
      <c r="U3569" s="18">
        <v>84.194400000000002</v>
      </c>
      <c r="V3569" s="18">
        <v>1.8688832591665536</v>
      </c>
      <c r="W3569" s="19">
        <v>4.7030000000000002E-2</v>
      </c>
      <c r="X3569" s="19">
        <v>1.4845058572130997E-3</v>
      </c>
      <c r="Y3569" s="18">
        <v>0.11145377364310857</v>
      </c>
      <c r="Z3569" s="20">
        <v>3.6698999999999998E-3</v>
      </c>
      <c r="AA3569" s="20">
        <v>8.8056475947257854E-5</v>
      </c>
      <c r="AB3569" s="237">
        <v>76.163116771352165</v>
      </c>
      <c r="AC3569" s="237">
        <v>1.6874811139068275</v>
      </c>
      <c r="AD3569" s="238">
        <v>1.0107528694422043</v>
      </c>
      <c r="AE3569" s="239">
        <v>76.114702675995304</v>
      </c>
      <c r="AF3569" s="239">
        <v>1.6895362827884908</v>
      </c>
      <c r="AG3569" s="240">
        <v>75.304958291140039</v>
      </c>
      <c r="AH3569" s="240">
        <v>2.4246052527567126</v>
      </c>
      <c r="AI3569" s="239">
        <v>50.750671926300861</v>
      </c>
      <c r="AJ3569" s="239">
        <v>75.359038049454028</v>
      </c>
      <c r="AK3569" s="21"/>
      <c r="AL3569" s="186"/>
      <c r="AM3569" s="187"/>
    </row>
    <row r="3570" spans="1:39" x14ac:dyDescent="0.25">
      <c r="A3570" s="161" t="s">
        <v>4102</v>
      </c>
      <c r="B3570" s="199">
        <v>45.265300000000003</v>
      </c>
      <c r="C3570" s="199">
        <v>-112.0822</v>
      </c>
      <c r="D3570" s="88" t="s">
        <v>4050</v>
      </c>
      <c r="E3570" s="86" t="s">
        <v>4054</v>
      </c>
      <c r="F3570" s="88" t="s">
        <v>4051</v>
      </c>
      <c r="G3570" s="86" t="s">
        <v>4096</v>
      </c>
      <c r="H3570" s="86" t="s">
        <v>4081</v>
      </c>
      <c r="I3570" s="88" t="s">
        <v>4194</v>
      </c>
      <c r="J3570" s="47" t="s">
        <v>4276</v>
      </c>
      <c r="K3570" s="42" t="s">
        <v>1512</v>
      </c>
      <c r="L3570" s="137">
        <v>45748.785857627314</v>
      </c>
      <c r="M3570" s="14">
        <v>122.88</v>
      </c>
      <c r="N3570" s="14">
        <v>70.380300000000005</v>
      </c>
      <c r="O3570" s="15">
        <f t="shared" si="114"/>
        <v>0.57275634765625005</v>
      </c>
      <c r="P3570" s="16">
        <v>7.9103599999999996E-2</v>
      </c>
      <c r="Q3570" s="16">
        <v>2.7906137686150691E-3</v>
      </c>
      <c r="R3570" s="17">
        <v>1.1934800000000001E-2</v>
      </c>
      <c r="S3570" s="17">
        <v>2.8992203549402728E-4</v>
      </c>
      <c r="T3570" s="17">
        <v>0.33203899999999997</v>
      </c>
      <c r="U3570" s="18">
        <v>84.014399999999995</v>
      </c>
      <c r="V3570" s="18">
        <v>2.0359427510232209</v>
      </c>
      <c r="W3570" s="19">
        <v>4.7877500000000003E-2</v>
      </c>
      <c r="X3570" s="19">
        <v>1.6671829999733085E-3</v>
      </c>
      <c r="Y3570" s="18">
        <v>0.19903899677397749</v>
      </c>
      <c r="Z3570" s="20">
        <v>3.8603700000000001E-3</v>
      </c>
      <c r="AA3570" s="20">
        <v>1.0717431084009825E-4</v>
      </c>
      <c r="AB3570" s="237">
        <v>76.24398416761349</v>
      </c>
      <c r="AC3570" s="237">
        <v>1.8507523403965742</v>
      </c>
      <c r="AD3570" s="238">
        <v>0.99357412706576087</v>
      </c>
      <c r="AE3570" s="239">
        <v>76.276816657058305</v>
      </c>
      <c r="AF3570" s="239">
        <v>1.8484358865154682</v>
      </c>
      <c r="AG3570" s="240">
        <v>76.770131768950378</v>
      </c>
      <c r="AH3570" s="240">
        <v>2.7082937658061841</v>
      </c>
      <c r="AI3570" s="239">
        <v>93.220207850470842</v>
      </c>
      <c r="AJ3570" s="239">
        <v>82.475328663013698</v>
      </c>
      <c r="AK3570" s="21"/>
      <c r="AL3570" s="186"/>
      <c r="AM3570" s="187"/>
    </row>
    <row r="3571" spans="1:39" x14ac:dyDescent="0.25">
      <c r="A3571" s="161" t="s">
        <v>4102</v>
      </c>
      <c r="B3571" s="199">
        <v>45.265300000000003</v>
      </c>
      <c r="C3571" s="199">
        <v>-112.0822</v>
      </c>
      <c r="D3571" s="88" t="s">
        <v>4050</v>
      </c>
      <c r="E3571" s="86" t="s">
        <v>4054</v>
      </c>
      <c r="F3571" s="88" t="s">
        <v>4051</v>
      </c>
      <c r="G3571" s="86" t="s">
        <v>4096</v>
      </c>
      <c r="H3571" s="86" t="s">
        <v>4081</v>
      </c>
      <c r="I3571" s="88" t="s">
        <v>4194</v>
      </c>
      <c r="J3571" s="47" t="s">
        <v>4276</v>
      </c>
      <c r="K3571" s="42" t="s">
        <v>4159</v>
      </c>
      <c r="L3571" s="137">
        <v>45751.429111863428</v>
      </c>
      <c r="M3571" s="14">
        <v>109.205</v>
      </c>
      <c r="N3571" s="14">
        <v>76.685400000000001</v>
      </c>
      <c r="O3571" s="15">
        <f t="shared" si="114"/>
        <v>0.70221510004120691</v>
      </c>
      <c r="P3571" s="16">
        <v>7.9158300000000001E-2</v>
      </c>
      <c r="Q3571" s="16">
        <v>3.7650144679610459E-3</v>
      </c>
      <c r="R3571" s="17">
        <v>1.19414E-2</v>
      </c>
      <c r="S3571" s="17">
        <v>2.8709564001043274E-4</v>
      </c>
      <c r="T3571" s="17">
        <v>9.6130699999999999E-2</v>
      </c>
      <c r="U3571" s="18">
        <v>83.854500000000002</v>
      </c>
      <c r="V3571" s="18">
        <v>2.03199900189444</v>
      </c>
      <c r="W3571" s="19">
        <v>4.8493099999999997E-2</v>
      </c>
      <c r="X3571" s="19">
        <v>2.300694794501E-3</v>
      </c>
      <c r="Y3571" s="18">
        <v>0.1493855821785918</v>
      </c>
      <c r="Z3571" s="20">
        <v>3.6527899999999999E-3</v>
      </c>
      <c r="AA3571" s="20">
        <v>1.1299643058915622E-4</v>
      </c>
      <c r="AB3571" s="237">
        <v>76.329363270984828</v>
      </c>
      <c r="AC3571" s="237">
        <v>1.8512058083406679</v>
      </c>
      <c r="AD3571" s="238">
        <v>0.9814848628629228</v>
      </c>
      <c r="AE3571" s="239">
        <v>76.421408212903287</v>
      </c>
      <c r="AF3571" s="239">
        <v>1.8518770633894071</v>
      </c>
      <c r="AG3571" s="240">
        <v>77.86305332309189</v>
      </c>
      <c r="AH3571" s="240">
        <v>3.7034085153554757</v>
      </c>
      <c r="AI3571" s="239">
        <v>123.39479342493073</v>
      </c>
      <c r="AJ3571" s="239">
        <v>111.74113938343143</v>
      </c>
      <c r="AK3571" s="21"/>
      <c r="AL3571" s="186"/>
      <c r="AM3571" s="187"/>
    </row>
    <row r="3572" spans="1:39" x14ac:dyDescent="0.25">
      <c r="A3572" s="161" t="s">
        <v>4102</v>
      </c>
      <c r="B3572" s="199">
        <v>45.265300000000003</v>
      </c>
      <c r="C3572" s="199">
        <v>-112.0822</v>
      </c>
      <c r="D3572" s="88" t="s">
        <v>4050</v>
      </c>
      <c r="E3572" s="86" t="s">
        <v>4054</v>
      </c>
      <c r="F3572" s="88" t="s">
        <v>4051</v>
      </c>
      <c r="G3572" s="86" t="s">
        <v>4096</v>
      </c>
      <c r="H3572" s="86" t="s">
        <v>4081</v>
      </c>
      <c r="I3572" s="88" t="s">
        <v>4194</v>
      </c>
      <c r="J3572" s="47" t="s">
        <v>4276</v>
      </c>
      <c r="K3572" s="42" t="s">
        <v>4166</v>
      </c>
      <c r="L3572" s="137">
        <v>45751.427863217592</v>
      </c>
      <c r="M3572" s="14">
        <v>220.334</v>
      </c>
      <c r="N3572" s="14">
        <v>175.03100000000001</v>
      </c>
      <c r="O3572" s="15">
        <f t="shared" si="114"/>
        <v>0.79438942696088666</v>
      </c>
      <c r="P3572" s="16">
        <v>8.2912799999999995E-2</v>
      </c>
      <c r="Q3572" s="16">
        <v>1.2099373206969688E-2</v>
      </c>
      <c r="R3572" s="17">
        <v>1.20356E-2</v>
      </c>
      <c r="S3572" s="17">
        <v>4.3567858758493053E-4</v>
      </c>
      <c r="T3572" s="17">
        <v>0.93094500000000002</v>
      </c>
      <c r="U3572" s="18">
        <v>83.800600000000003</v>
      </c>
      <c r="V3572" s="18">
        <v>2.1845900559473397</v>
      </c>
      <c r="W3572" s="19">
        <v>4.8621900000000003E-2</v>
      </c>
      <c r="X3572" s="19">
        <v>2.8891882680510805E-3</v>
      </c>
      <c r="Y3572" s="18">
        <v>0</v>
      </c>
      <c r="Z3572" s="20">
        <v>3.7145799999999999E-3</v>
      </c>
      <c r="AA3572" s="20">
        <v>1.6641164110289884E-4</v>
      </c>
      <c r="AB3572" s="237">
        <v>76.365820091554426</v>
      </c>
      <c r="AC3572" s="237">
        <v>2.0534307929171689</v>
      </c>
      <c r="AD3572" s="238">
        <v>0.97900195968804182</v>
      </c>
      <c r="AE3572" s="239">
        <v>76.470271571858504</v>
      </c>
      <c r="AF3572" s="239">
        <v>1.9934964051746005</v>
      </c>
      <c r="AG3572" s="240">
        <v>78.110437691284801</v>
      </c>
      <c r="AH3572" s="240">
        <v>11.398569786409416</v>
      </c>
      <c r="AI3572" s="239">
        <v>129.63849884051538</v>
      </c>
      <c r="AJ3572" s="239">
        <v>139.78972374479554</v>
      </c>
      <c r="AK3572" s="21"/>
      <c r="AL3572" s="186"/>
      <c r="AM3572" s="187"/>
    </row>
    <row r="3573" spans="1:39" x14ac:dyDescent="0.25">
      <c r="A3573" s="161" t="s">
        <v>4102</v>
      </c>
      <c r="B3573" s="199">
        <v>45.265300000000003</v>
      </c>
      <c r="C3573" s="199">
        <v>-112.0822</v>
      </c>
      <c r="D3573" s="88" t="s">
        <v>4050</v>
      </c>
      <c r="E3573" s="86" t="s">
        <v>4054</v>
      </c>
      <c r="F3573" s="88" t="s">
        <v>4051</v>
      </c>
      <c r="G3573" s="86" t="s">
        <v>4096</v>
      </c>
      <c r="H3573" s="86" t="s">
        <v>4081</v>
      </c>
      <c r="I3573" s="88" t="s">
        <v>4194</v>
      </c>
      <c r="J3573" s="47" t="s">
        <v>4276</v>
      </c>
      <c r="K3573" s="42" t="s">
        <v>1505</v>
      </c>
      <c r="L3573" s="137">
        <v>45748.782005104164</v>
      </c>
      <c r="M3573" s="14">
        <v>120.95099999999999</v>
      </c>
      <c r="N3573" s="14">
        <v>81.227000000000004</v>
      </c>
      <c r="O3573" s="15">
        <f t="shared" si="114"/>
        <v>0.6715694785491646</v>
      </c>
      <c r="P3573" s="16">
        <v>7.7872899999999995E-2</v>
      </c>
      <c r="Q3573" s="16">
        <v>2.715664196962504E-3</v>
      </c>
      <c r="R3573" s="17">
        <v>1.19332E-2</v>
      </c>
      <c r="S3573" s="17">
        <v>2.672462673191152E-4</v>
      </c>
      <c r="T3573" s="17">
        <v>8.4765099999999996E-2</v>
      </c>
      <c r="U3573" s="18">
        <v>83.840900000000005</v>
      </c>
      <c r="V3573" s="18">
        <v>1.882072396993272</v>
      </c>
      <c r="W3573" s="19">
        <v>4.7326800000000002E-2</v>
      </c>
      <c r="X3573" s="19">
        <v>1.7028208829457079E-3</v>
      </c>
      <c r="Y3573" s="18">
        <v>0.29904347662710623</v>
      </c>
      <c r="Z3573" s="20">
        <v>3.7743899999999999E-3</v>
      </c>
      <c r="AA3573" s="20">
        <v>9.9828671101242253E-5</v>
      </c>
      <c r="AB3573" s="237">
        <v>76.454307183250975</v>
      </c>
      <c r="AC3573" s="237">
        <v>1.7149254315453031</v>
      </c>
      <c r="AD3573" s="238">
        <v>1.0047727309271142</v>
      </c>
      <c r="AE3573" s="239">
        <v>76.43373148075996</v>
      </c>
      <c r="AF3573" s="239">
        <v>1.7157952290485194</v>
      </c>
      <c r="AG3573" s="240">
        <v>76.070666657358188</v>
      </c>
      <c r="AH3573" s="240">
        <v>2.652814854467433</v>
      </c>
      <c r="AI3573" s="239">
        <v>65.748838956586553</v>
      </c>
      <c r="AJ3573" s="239">
        <v>85.657703715581476</v>
      </c>
      <c r="AK3573" s="21"/>
      <c r="AL3573" s="186"/>
      <c r="AM3573" s="187"/>
    </row>
    <row r="3574" spans="1:39" x14ac:dyDescent="0.25">
      <c r="A3574" s="161" t="s">
        <v>4102</v>
      </c>
      <c r="B3574" s="199">
        <v>45.265300000000003</v>
      </c>
      <c r="C3574" s="199">
        <v>-112.0822</v>
      </c>
      <c r="D3574" s="88" t="s">
        <v>4050</v>
      </c>
      <c r="E3574" s="86" t="s">
        <v>4054</v>
      </c>
      <c r="F3574" s="88" t="s">
        <v>4051</v>
      </c>
      <c r="G3574" s="86" t="s">
        <v>4096</v>
      </c>
      <c r="H3574" s="86" t="s">
        <v>4081</v>
      </c>
      <c r="I3574" s="88" t="s">
        <v>4194</v>
      </c>
      <c r="J3574" s="47" t="s">
        <v>4276</v>
      </c>
      <c r="K3574" s="42" t="s">
        <v>1495</v>
      </c>
      <c r="L3574" s="137">
        <v>45748.777787800929</v>
      </c>
      <c r="M3574" s="14">
        <v>658.072</v>
      </c>
      <c r="N3574" s="14">
        <v>64.087400000000002</v>
      </c>
      <c r="O3574" s="15">
        <f t="shared" si="114"/>
        <v>9.738660815229945E-2</v>
      </c>
      <c r="P3574" s="16">
        <v>7.9577800000000004E-2</v>
      </c>
      <c r="Q3574" s="16">
        <v>1.9661357687443663E-3</v>
      </c>
      <c r="R3574" s="17">
        <v>1.19612E-2</v>
      </c>
      <c r="S3574" s="17">
        <v>2.7272592385946736E-4</v>
      </c>
      <c r="T3574" s="17">
        <v>0.62744800000000001</v>
      </c>
      <c r="U3574" s="18">
        <v>83.670599999999993</v>
      </c>
      <c r="V3574" s="18">
        <v>1.9132115622021524</v>
      </c>
      <c r="W3574" s="19">
        <v>4.8472399999999999E-2</v>
      </c>
      <c r="X3574" s="19">
        <v>1.117715522306101E-3</v>
      </c>
      <c r="Y3574" s="18">
        <v>0.17342965845177172</v>
      </c>
      <c r="Z3574" s="20">
        <v>3.9598799999999998E-3</v>
      </c>
      <c r="AA3574" s="20">
        <v>1.1216401030174518E-4</v>
      </c>
      <c r="AB3574" s="237">
        <v>76.498461650554489</v>
      </c>
      <c r="AC3574" s="237">
        <v>1.7444829296698767</v>
      </c>
      <c r="AD3574" s="238">
        <v>0.98195622869557964</v>
      </c>
      <c r="AE3574" s="239">
        <v>76.58838132746699</v>
      </c>
      <c r="AF3574" s="239">
        <v>1.751269581980496</v>
      </c>
      <c r="AG3574" s="240">
        <v>77.995718229931896</v>
      </c>
      <c r="AH3574" s="240">
        <v>1.9270471340094364</v>
      </c>
      <c r="AI3574" s="239">
        <v>122.38911842910686</v>
      </c>
      <c r="AJ3574" s="239">
        <v>54.319006880571131</v>
      </c>
      <c r="AK3574" s="21" t="s">
        <v>4284</v>
      </c>
      <c r="AL3574" s="186"/>
      <c r="AM3574" s="187"/>
    </row>
    <row r="3575" spans="1:39" x14ac:dyDescent="0.25">
      <c r="A3575" s="161" t="s">
        <v>4102</v>
      </c>
      <c r="B3575" s="199">
        <v>45.265300000000003</v>
      </c>
      <c r="C3575" s="199">
        <v>-112.0822</v>
      </c>
      <c r="D3575" s="88" t="s">
        <v>4050</v>
      </c>
      <c r="E3575" s="86" t="s">
        <v>4054</v>
      </c>
      <c r="F3575" s="88" t="s">
        <v>4051</v>
      </c>
      <c r="G3575" s="86" t="s">
        <v>4096</v>
      </c>
      <c r="H3575" s="86" t="s">
        <v>4081</v>
      </c>
      <c r="I3575" s="88" t="s">
        <v>4194</v>
      </c>
      <c r="J3575" s="47" t="s">
        <v>4276</v>
      </c>
      <c r="K3575" s="42" t="s">
        <v>1457</v>
      </c>
      <c r="L3575" s="137">
        <v>45748.759961400465</v>
      </c>
      <c r="M3575" s="14">
        <v>280.14999999999998</v>
      </c>
      <c r="N3575" s="14">
        <v>156.571</v>
      </c>
      <c r="O3575" s="15">
        <f t="shared" si="114"/>
        <v>0.55888274138854188</v>
      </c>
      <c r="P3575" s="16">
        <v>7.7358200000000002E-2</v>
      </c>
      <c r="Q3575" s="16">
        <v>2.2288165645687401E-3</v>
      </c>
      <c r="R3575" s="17">
        <v>1.19294E-2</v>
      </c>
      <c r="S3575" s="17">
        <v>2.6841129813962749E-4</v>
      </c>
      <c r="T3575" s="17">
        <v>0.483987</v>
      </c>
      <c r="U3575" s="18">
        <v>83.826400000000007</v>
      </c>
      <c r="V3575" s="18">
        <v>1.885747433889279</v>
      </c>
      <c r="W3575" s="19">
        <v>4.6759700000000001E-2</v>
      </c>
      <c r="X3575" s="19">
        <v>1.2652812453193953E-3</v>
      </c>
      <c r="Y3575" s="18">
        <v>2.1722642203606687E-2</v>
      </c>
      <c r="Z3575" s="20">
        <v>3.7855699999999998E-3</v>
      </c>
      <c r="AA3575" s="20">
        <v>8.8162243200363277E-5</v>
      </c>
      <c r="AB3575" s="237">
        <v>76.522244313680048</v>
      </c>
      <c r="AC3575" s="237">
        <v>1.7179593934003738</v>
      </c>
      <c r="AD3575" s="238">
        <v>1.0165185483837929</v>
      </c>
      <c r="AE3575" s="239">
        <v>76.446874637366022</v>
      </c>
      <c r="AF3575" s="239">
        <v>1.7197386226328266</v>
      </c>
      <c r="AG3575" s="240">
        <v>75.20460375161106</v>
      </c>
      <c r="AH3575" s="240">
        <v>2.1667679260042134</v>
      </c>
      <c r="AI3575" s="239">
        <v>36.971793795356277</v>
      </c>
      <c r="AJ3575" s="239">
        <v>64.769599569720938</v>
      </c>
      <c r="AK3575" s="21"/>
      <c r="AL3575" s="186"/>
      <c r="AM3575" s="187"/>
    </row>
    <row r="3576" spans="1:39" x14ac:dyDescent="0.25">
      <c r="A3576" s="161" t="s">
        <v>4102</v>
      </c>
      <c r="B3576" s="199">
        <v>45.265300000000003</v>
      </c>
      <c r="C3576" s="199">
        <v>-112.0822</v>
      </c>
      <c r="D3576" s="88" t="s">
        <v>4050</v>
      </c>
      <c r="E3576" s="86" t="s">
        <v>4054</v>
      </c>
      <c r="F3576" s="88" t="s">
        <v>4051</v>
      </c>
      <c r="G3576" s="86" t="s">
        <v>4096</v>
      </c>
      <c r="H3576" s="86" t="s">
        <v>4081</v>
      </c>
      <c r="I3576" s="88" t="s">
        <v>4194</v>
      </c>
      <c r="J3576" s="47" t="s">
        <v>4276</v>
      </c>
      <c r="K3576" s="42" t="s">
        <v>4168</v>
      </c>
      <c r="L3576" s="137">
        <v>45751.424063449071</v>
      </c>
      <c r="M3576" s="14">
        <v>33.1447</v>
      </c>
      <c r="N3576" s="14">
        <v>22.113399999999999</v>
      </c>
      <c r="O3576" s="15">
        <f t="shared" ref="O3576:O3639" si="115">N3576/M3576</f>
        <v>0.66717755779958787</v>
      </c>
      <c r="P3576" s="16">
        <v>7.8236700000000006E-2</v>
      </c>
      <c r="Q3576" s="16">
        <v>8.587164610670741E-3</v>
      </c>
      <c r="R3576" s="17">
        <v>1.20552E-2</v>
      </c>
      <c r="S3576" s="17">
        <v>3.6217322423392931E-4</v>
      </c>
      <c r="T3576" s="17">
        <v>1.2978699999999999E-2</v>
      </c>
      <c r="U3576" s="18">
        <v>83.685400000000001</v>
      </c>
      <c r="V3576" s="18">
        <v>2.4664864401135476</v>
      </c>
      <c r="W3576" s="19">
        <v>4.7998199999999998E-2</v>
      </c>
      <c r="X3576" s="19">
        <v>5.3022342774905751E-3</v>
      </c>
      <c r="Y3576" s="18">
        <v>0.13280814200980015</v>
      </c>
      <c r="Z3576" s="20">
        <v>4.3006199999999998E-3</v>
      </c>
      <c r="AA3576" s="20">
        <v>8.2024815758998206E-4</v>
      </c>
      <c r="AB3576" s="237">
        <v>76.530857377899366</v>
      </c>
      <c r="AC3576" s="237">
        <v>2.3518335745855299</v>
      </c>
      <c r="AD3576" s="238">
        <v>0.99128875456526722</v>
      </c>
      <c r="AE3576" s="239">
        <v>76.574916585325767</v>
      </c>
      <c r="AF3576" s="239">
        <v>2.2569168984139649</v>
      </c>
      <c r="AG3576" s="240">
        <v>77.247841491864733</v>
      </c>
      <c r="AH3576" s="240">
        <v>8.4786287089006009</v>
      </c>
      <c r="AI3576" s="239">
        <v>99.18039297248184</v>
      </c>
      <c r="AJ3576" s="239">
        <v>261.35057345376822</v>
      </c>
      <c r="AK3576" s="21"/>
      <c r="AL3576" s="186"/>
      <c r="AM3576" s="187"/>
    </row>
    <row r="3577" spans="1:39" x14ac:dyDescent="0.25">
      <c r="A3577" s="161" t="s">
        <v>4102</v>
      </c>
      <c r="B3577" s="199">
        <v>45.265300000000003</v>
      </c>
      <c r="C3577" s="199">
        <v>-112.0822</v>
      </c>
      <c r="D3577" s="88" t="s">
        <v>4050</v>
      </c>
      <c r="E3577" s="86" t="s">
        <v>4054</v>
      </c>
      <c r="F3577" s="88" t="s">
        <v>4051</v>
      </c>
      <c r="G3577" s="86" t="s">
        <v>4096</v>
      </c>
      <c r="H3577" s="86" t="s">
        <v>4081</v>
      </c>
      <c r="I3577" s="88" t="s">
        <v>4194</v>
      </c>
      <c r="J3577" s="47" t="s">
        <v>4276</v>
      </c>
      <c r="K3577" s="42" t="s">
        <v>4160</v>
      </c>
      <c r="L3577" s="137">
        <v>45751.415254513886</v>
      </c>
      <c r="M3577" s="14">
        <v>192.268</v>
      </c>
      <c r="N3577" s="14">
        <v>180.136</v>
      </c>
      <c r="O3577" s="15">
        <f t="shared" si="115"/>
        <v>0.93690057627894396</v>
      </c>
      <c r="P3577" s="16">
        <v>7.9714300000000002E-2</v>
      </c>
      <c r="Q3577" s="16">
        <v>3.0120984356750364E-3</v>
      </c>
      <c r="R3577" s="17">
        <v>1.19623E-2</v>
      </c>
      <c r="S3577" s="17">
        <v>2.8087102705156328E-4</v>
      </c>
      <c r="T3577" s="17">
        <v>0.38491300000000001</v>
      </c>
      <c r="U3577" s="18">
        <v>83.628600000000006</v>
      </c>
      <c r="V3577" s="18">
        <v>1.9610989933157379</v>
      </c>
      <c r="W3577" s="19">
        <v>4.8121900000000002E-2</v>
      </c>
      <c r="X3577" s="19">
        <v>1.725331187437357E-3</v>
      </c>
      <c r="Y3577" s="18">
        <v>1.0395353237011851E-2</v>
      </c>
      <c r="Z3577" s="20">
        <v>3.5766499999999998E-3</v>
      </c>
      <c r="AA3577" s="20">
        <v>9.1034000961673649E-5</v>
      </c>
      <c r="AB3577" s="237">
        <v>76.57065522549712</v>
      </c>
      <c r="AC3577" s="237">
        <v>1.7935280420114665</v>
      </c>
      <c r="AD3577" s="238">
        <v>0.98885610445597327</v>
      </c>
      <c r="AE3577" s="239">
        <v>76.626617881356992</v>
      </c>
      <c r="AF3577" s="239">
        <v>1.7969018157462746</v>
      </c>
      <c r="AG3577" s="240">
        <v>77.490160131552926</v>
      </c>
      <c r="AH3577" s="240">
        <v>2.9280566988916497</v>
      </c>
      <c r="AI3577" s="239">
        <v>105.26635118655442</v>
      </c>
      <c r="AJ3577" s="239">
        <v>84.727978708551589</v>
      </c>
      <c r="AK3577" s="21"/>
      <c r="AL3577" s="186"/>
      <c r="AM3577" s="187"/>
    </row>
    <row r="3578" spans="1:39" x14ac:dyDescent="0.25">
      <c r="A3578" s="161" t="s">
        <v>4102</v>
      </c>
      <c r="B3578" s="199">
        <v>45.265300000000003</v>
      </c>
      <c r="C3578" s="199">
        <v>-112.0822</v>
      </c>
      <c r="D3578" s="88" t="s">
        <v>4050</v>
      </c>
      <c r="E3578" s="86" t="s">
        <v>4054</v>
      </c>
      <c r="F3578" s="88" t="s">
        <v>4051</v>
      </c>
      <c r="G3578" s="86" t="s">
        <v>4096</v>
      </c>
      <c r="H3578" s="86" t="s">
        <v>4081</v>
      </c>
      <c r="I3578" s="88" t="s">
        <v>4194</v>
      </c>
      <c r="J3578" s="47" t="s">
        <v>4276</v>
      </c>
      <c r="K3578" s="42" t="s">
        <v>4162</v>
      </c>
      <c r="L3578" s="137">
        <v>45751.4156678125</v>
      </c>
      <c r="M3578" s="14">
        <v>352.589</v>
      </c>
      <c r="N3578" s="14">
        <v>287.79000000000002</v>
      </c>
      <c r="O3578" s="15">
        <f t="shared" si="115"/>
        <v>0.81621945097549842</v>
      </c>
      <c r="P3578" s="16">
        <v>7.8207399999999996E-2</v>
      </c>
      <c r="Q3578" s="16">
        <v>2.3473546919892613E-3</v>
      </c>
      <c r="R3578" s="17">
        <v>1.19586E-2</v>
      </c>
      <c r="S3578" s="17">
        <v>2.7545187453346546E-4</v>
      </c>
      <c r="T3578" s="17">
        <v>0.38445499999999999</v>
      </c>
      <c r="U3578" s="18">
        <v>83.612099999999998</v>
      </c>
      <c r="V3578" s="18">
        <v>1.9210560163527248</v>
      </c>
      <c r="W3578" s="19">
        <v>4.72746E-2</v>
      </c>
      <c r="X3578" s="19">
        <v>1.363549510312332E-3</v>
      </c>
      <c r="Y3578" s="18">
        <v>0.1254048624219066</v>
      </c>
      <c r="Z3578" s="20">
        <v>3.6885300000000002E-3</v>
      </c>
      <c r="AA3578" s="20">
        <v>9.3656322933158119E-5</v>
      </c>
      <c r="AB3578" s="237">
        <v>76.667738001180766</v>
      </c>
      <c r="AC3578" s="237">
        <v>1.7572414465484556</v>
      </c>
      <c r="AD3578" s="238">
        <v>1.005925861201455</v>
      </c>
      <c r="AE3578" s="239">
        <v>76.641649832501955</v>
      </c>
      <c r="AF3578" s="239">
        <v>1.7609042532591177</v>
      </c>
      <c r="AG3578" s="240">
        <v>76.190157534038249</v>
      </c>
      <c r="AH3578" s="240">
        <v>2.2868082019211182</v>
      </c>
      <c r="AI3578" s="239">
        <v>63.120903744312585</v>
      </c>
      <c r="AJ3578" s="239">
        <v>68.700804845273566</v>
      </c>
      <c r="AK3578" s="21"/>
      <c r="AL3578" s="186"/>
      <c r="AM3578" s="187"/>
    </row>
    <row r="3579" spans="1:39" x14ac:dyDescent="0.25">
      <c r="A3579" s="161" t="s">
        <v>4102</v>
      </c>
      <c r="B3579" s="199">
        <v>45.265300000000003</v>
      </c>
      <c r="C3579" s="199">
        <v>-112.0822</v>
      </c>
      <c r="D3579" s="88" t="s">
        <v>4050</v>
      </c>
      <c r="E3579" s="86" t="s">
        <v>4054</v>
      </c>
      <c r="F3579" s="88" t="s">
        <v>4051</v>
      </c>
      <c r="G3579" s="86" t="s">
        <v>4096</v>
      </c>
      <c r="H3579" s="86" t="s">
        <v>4081</v>
      </c>
      <c r="I3579" s="88" t="s">
        <v>4194</v>
      </c>
      <c r="J3579" s="47" t="s">
        <v>4276</v>
      </c>
      <c r="K3579" s="42" t="s">
        <v>4161</v>
      </c>
      <c r="L3579" s="137">
        <v>45751.41359478009</v>
      </c>
      <c r="M3579" s="14">
        <v>382.83199999999999</v>
      </c>
      <c r="N3579" s="14">
        <v>259.79700000000003</v>
      </c>
      <c r="O3579" s="15">
        <f t="shared" si="115"/>
        <v>0.67861881974338623</v>
      </c>
      <c r="P3579" s="16">
        <v>7.8978099999999996E-2</v>
      </c>
      <c r="Q3579" s="16">
        <v>2.3074900138340794E-3</v>
      </c>
      <c r="R3579" s="17">
        <v>1.19594E-2</v>
      </c>
      <c r="S3579" s="17">
        <v>2.6738946308521588E-4</v>
      </c>
      <c r="T3579" s="17">
        <v>0.355792</v>
      </c>
      <c r="U3579" s="18">
        <v>83.544300000000007</v>
      </c>
      <c r="V3579" s="18">
        <v>1.862276428643181</v>
      </c>
      <c r="W3579" s="19">
        <v>4.7707800000000002E-2</v>
      </c>
      <c r="X3579" s="19">
        <v>1.3547465686378395E-3</v>
      </c>
      <c r="Y3579" s="18">
        <v>0.12507646604411582</v>
      </c>
      <c r="Z3579" s="20">
        <v>3.6807599999999999E-3</v>
      </c>
      <c r="AA3579" s="20">
        <v>9.2231232336990919E-5</v>
      </c>
      <c r="AB3579" s="237">
        <v>76.687733898788466</v>
      </c>
      <c r="AC3579" s="237">
        <v>1.7070747086964229</v>
      </c>
      <c r="AD3579" s="238">
        <v>0.9971510969060372</v>
      </c>
      <c r="AE3579" s="239">
        <v>76.703479444066858</v>
      </c>
      <c r="AF3579" s="239">
        <v>1.7097884806456272</v>
      </c>
      <c r="AG3579" s="240">
        <v>76.92262454713493</v>
      </c>
      <c r="AH3579" s="240">
        <v>2.2474355293482886</v>
      </c>
      <c r="AI3579" s="239">
        <v>84.803647748592667</v>
      </c>
      <c r="AJ3579" s="239">
        <v>67.363335705075329</v>
      </c>
      <c r="AK3579" s="21"/>
      <c r="AL3579" s="186"/>
      <c r="AM3579" s="187"/>
    </row>
    <row r="3580" spans="1:39" x14ac:dyDescent="0.25">
      <c r="A3580" s="161" t="s">
        <v>4102</v>
      </c>
      <c r="B3580" s="199">
        <v>45.265300000000003</v>
      </c>
      <c r="C3580" s="199">
        <v>-112.0822</v>
      </c>
      <c r="D3580" s="88" t="s">
        <v>4050</v>
      </c>
      <c r="E3580" s="86" t="s">
        <v>4054</v>
      </c>
      <c r="F3580" s="88" t="s">
        <v>4051</v>
      </c>
      <c r="G3580" s="86" t="s">
        <v>4096</v>
      </c>
      <c r="H3580" s="86" t="s">
        <v>4081</v>
      </c>
      <c r="I3580" s="88" t="s">
        <v>4194</v>
      </c>
      <c r="J3580" s="47" t="s">
        <v>4276</v>
      </c>
      <c r="K3580" s="42" t="s">
        <v>1528</v>
      </c>
      <c r="L3580" s="137">
        <v>45748.792614756945</v>
      </c>
      <c r="M3580" s="14">
        <v>270.49400000000003</v>
      </c>
      <c r="N3580" s="14">
        <v>199.86099999999999</v>
      </c>
      <c r="O3580" s="15">
        <f t="shared" si="115"/>
        <v>0.73887406005308798</v>
      </c>
      <c r="P3580" s="16">
        <v>8.2337900000000006E-2</v>
      </c>
      <c r="Q3580" s="16">
        <v>2.6713643718077845E-3</v>
      </c>
      <c r="R3580" s="17">
        <v>1.20216E-2</v>
      </c>
      <c r="S3580" s="17">
        <v>2.7908903211878463E-4</v>
      </c>
      <c r="T3580" s="17">
        <v>0.50256999999999996</v>
      </c>
      <c r="U3580" s="18">
        <v>83.301599999999993</v>
      </c>
      <c r="V3580" s="18">
        <v>1.9249701594622188</v>
      </c>
      <c r="W3580" s="19">
        <v>4.9560199999999999E-2</v>
      </c>
      <c r="X3580" s="19">
        <v>1.4783212349540273E-3</v>
      </c>
      <c r="Y3580" s="18">
        <v>-5.6309795959836366E-2</v>
      </c>
      <c r="Z3580" s="20">
        <v>3.9717299999999997E-3</v>
      </c>
      <c r="AA3580" s="20">
        <v>9.6752338413342757E-5</v>
      </c>
      <c r="AB3580" s="237">
        <v>76.730260783722315</v>
      </c>
      <c r="AC3580" s="237">
        <v>1.7718389608848464</v>
      </c>
      <c r="AD3580" s="238">
        <v>0.96134755189140464</v>
      </c>
      <c r="AE3580" s="239">
        <v>76.925627656512106</v>
      </c>
      <c r="AF3580" s="239">
        <v>1.7776313748677983</v>
      </c>
      <c r="AG3580" s="240">
        <v>80.018540126476282</v>
      </c>
      <c r="AH3580" s="240">
        <v>2.5961152419231035</v>
      </c>
      <c r="AI3580" s="239">
        <v>174.41874234559072</v>
      </c>
      <c r="AJ3580" s="239">
        <v>69.595300483071455</v>
      </c>
      <c r="AK3580" s="21"/>
      <c r="AL3580" s="186"/>
      <c r="AM3580" s="187"/>
    </row>
    <row r="3581" spans="1:39" x14ac:dyDescent="0.25">
      <c r="A3581" s="161" t="s">
        <v>4102</v>
      </c>
      <c r="B3581" s="199">
        <v>45.265300000000003</v>
      </c>
      <c r="C3581" s="199">
        <v>-112.0822</v>
      </c>
      <c r="D3581" s="88" t="s">
        <v>4050</v>
      </c>
      <c r="E3581" s="86" t="s">
        <v>4054</v>
      </c>
      <c r="F3581" s="88" t="s">
        <v>4051</v>
      </c>
      <c r="G3581" s="86" t="s">
        <v>4096</v>
      </c>
      <c r="H3581" s="86" t="s">
        <v>4081</v>
      </c>
      <c r="I3581" s="88" t="s">
        <v>4194</v>
      </c>
      <c r="J3581" s="47" t="s">
        <v>4276</v>
      </c>
      <c r="K3581" s="42" t="s">
        <v>4163</v>
      </c>
      <c r="L3581" s="137">
        <v>45751.401892499998</v>
      </c>
      <c r="M3581" s="14">
        <v>614.73599999999999</v>
      </c>
      <c r="N3581" s="14">
        <v>378.33</v>
      </c>
      <c r="O3581" s="15">
        <f t="shared" si="115"/>
        <v>0.61543491840399778</v>
      </c>
      <c r="P3581" s="16">
        <v>7.7284400000000003E-2</v>
      </c>
      <c r="Q3581" s="16">
        <v>2.0133649484989058E-3</v>
      </c>
      <c r="R3581" s="17">
        <v>1.19603E-2</v>
      </c>
      <c r="S3581" s="17">
        <v>2.6736713552155211E-4</v>
      </c>
      <c r="T3581" s="17">
        <v>0.44275500000000001</v>
      </c>
      <c r="U3581" s="18">
        <v>83.552199999999999</v>
      </c>
      <c r="V3581" s="18">
        <v>1.8692406613962258</v>
      </c>
      <c r="W3581" s="19">
        <v>4.7079700000000002E-2</v>
      </c>
      <c r="X3581" s="19">
        <v>1.1841856253290697E-3</v>
      </c>
      <c r="Y3581" s="18">
        <v>0.17819645371441462</v>
      </c>
      <c r="Z3581" s="20">
        <v>3.81198E-3</v>
      </c>
      <c r="AA3581" s="20">
        <v>8.9638452696373563E-5</v>
      </c>
      <c r="AB3581" s="237">
        <v>76.741365465387432</v>
      </c>
      <c r="AC3581" s="237">
        <v>1.7119133892846619</v>
      </c>
      <c r="AD3581" s="238">
        <v>1.0099598804907959</v>
      </c>
      <c r="AE3581" s="239">
        <v>76.696269974427196</v>
      </c>
      <c r="AF3581" s="239">
        <v>1.7158589051350148</v>
      </c>
      <c r="AG3581" s="240">
        <v>75.939917471925909</v>
      </c>
      <c r="AH3581" s="240">
        <v>1.9783393288927036</v>
      </c>
      <c r="AI3581" s="239">
        <v>53.271698677460975</v>
      </c>
      <c r="AJ3581" s="239">
        <v>60.021735721143216</v>
      </c>
      <c r="AK3581" s="21"/>
      <c r="AL3581" s="186"/>
      <c r="AM3581" s="187"/>
    </row>
    <row r="3582" spans="1:39" x14ac:dyDescent="0.25">
      <c r="A3582" s="161" t="s">
        <v>4102</v>
      </c>
      <c r="B3582" s="199">
        <v>45.265300000000003</v>
      </c>
      <c r="C3582" s="199">
        <v>-112.0822</v>
      </c>
      <c r="D3582" s="88" t="s">
        <v>4050</v>
      </c>
      <c r="E3582" s="86" t="s">
        <v>4054</v>
      </c>
      <c r="F3582" s="88" t="s">
        <v>4051</v>
      </c>
      <c r="G3582" s="86" t="s">
        <v>4096</v>
      </c>
      <c r="H3582" s="86" t="s">
        <v>4081</v>
      </c>
      <c r="I3582" s="88" t="s">
        <v>4194</v>
      </c>
      <c r="J3582" s="47" t="s">
        <v>4276</v>
      </c>
      <c r="K3582" s="42" t="s">
        <v>4164</v>
      </c>
      <c r="L3582" s="137">
        <v>45751.42952553241</v>
      </c>
      <c r="M3582" s="14">
        <v>248.726</v>
      </c>
      <c r="N3582" s="14">
        <v>191.018</v>
      </c>
      <c r="O3582" s="15">
        <f t="shared" si="115"/>
        <v>0.76798565489735693</v>
      </c>
      <c r="P3582" s="16">
        <v>7.8759599999999999E-2</v>
      </c>
      <c r="Q3582" s="16">
        <v>2.6343959772524707E-3</v>
      </c>
      <c r="R3582" s="17">
        <v>1.20088E-2</v>
      </c>
      <c r="S3582" s="17">
        <v>2.7348288680829739E-4</v>
      </c>
      <c r="T3582" s="17">
        <v>0.36414099999999999</v>
      </c>
      <c r="U3582" s="18">
        <v>83.254599999999996</v>
      </c>
      <c r="V3582" s="18">
        <v>1.896296072660596</v>
      </c>
      <c r="W3582" s="19">
        <v>4.7835799999999998E-2</v>
      </c>
      <c r="X3582" s="19">
        <v>1.5362882625197653E-3</v>
      </c>
      <c r="Y3582" s="18">
        <v>5.7355680923601361E-2</v>
      </c>
      <c r="Z3582" s="20">
        <v>3.6629900000000001E-3</v>
      </c>
      <c r="AA3582" s="20">
        <v>8.6835499929924977E-5</v>
      </c>
      <c r="AB3582" s="237">
        <v>76.941067579304274</v>
      </c>
      <c r="AC3582" s="237">
        <v>1.7497919675636682</v>
      </c>
      <c r="AD3582" s="238">
        <v>0.99468910912254027</v>
      </c>
      <c r="AE3582" s="239">
        <v>76.968796513861619</v>
      </c>
      <c r="AF3582" s="239">
        <v>1.753123869992149</v>
      </c>
      <c r="AG3582" s="240">
        <v>77.379751932500028</v>
      </c>
      <c r="AH3582" s="240">
        <v>2.5882420328667513</v>
      </c>
      <c r="AI3582" s="239">
        <v>91.156017765455317</v>
      </c>
      <c r="AJ3582" s="239">
        <v>76.095546488362231</v>
      </c>
      <c r="AK3582" s="21"/>
      <c r="AL3582" s="186"/>
      <c r="AM3582" s="187"/>
    </row>
    <row r="3583" spans="1:39" x14ac:dyDescent="0.25">
      <c r="A3583" s="161" t="s">
        <v>4102</v>
      </c>
      <c r="B3583" s="199">
        <v>45.265300000000003</v>
      </c>
      <c r="C3583" s="199">
        <v>-112.0822</v>
      </c>
      <c r="D3583" s="88" t="s">
        <v>4050</v>
      </c>
      <c r="E3583" s="86" t="s">
        <v>4054</v>
      </c>
      <c r="F3583" s="88" t="s">
        <v>4051</v>
      </c>
      <c r="G3583" s="86" t="s">
        <v>4096</v>
      </c>
      <c r="H3583" s="86" t="s">
        <v>4081</v>
      </c>
      <c r="I3583" s="88" t="s">
        <v>4194</v>
      </c>
      <c r="J3583" s="47" t="s">
        <v>4276</v>
      </c>
      <c r="K3583" s="42" t="s">
        <v>4165</v>
      </c>
      <c r="L3583" s="137">
        <v>45751.422800925924</v>
      </c>
      <c r="M3583" s="14">
        <v>140.43299999999999</v>
      </c>
      <c r="N3583" s="14">
        <v>135.32499999999999</v>
      </c>
      <c r="O3583" s="15">
        <f t="shared" si="115"/>
        <v>0.9636267828786681</v>
      </c>
      <c r="P3583" s="16">
        <v>7.6742900000000003E-2</v>
      </c>
      <c r="Q3583" s="16">
        <v>2.9439066250586138E-3</v>
      </c>
      <c r="R3583" s="17">
        <v>1.20044E-2</v>
      </c>
      <c r="S3583" s="17">
        <v>2.837242575811945E-4</v>
      </c>
      <c r="T3583" s="17">
        <v>0.16798099999999999</v>
      </c>
      <c r="U3583" s="18">
        <v>83.358000000000004</v>
      </c>
      <c r="V3583" s="18">
        <v>1.9727575542879061</v>
      </c>
      <c r="W3583" s="19">
        <v>4.6689599999999998E-2</v>
      </c>
      <c r="X3583" s="19">
        <v>1.8118022563635358E-3</v>
      </c>
      <c r="Y3583" s="18">
        <v>0.23100991406684163</v>
      </c>
      <c r="Z3583" s="20">
        <v>3.6667399999999999E-3</v>
      </c>
      <c r="AA3583" s="20">
        <v>9.6398378652755344E-5</v>
      </c>
      <c r="AB3583" s="237">
        <v>76.957315860838349</v>
      </c>
      <c r="AC3583" s="237">
        <v>1.822675444105798</v>
      </c>
      <c r="AD3583" s="238">
        <v>1.0181622101345991</v>
      </c>
      <c r="AE3583" s="239">
        <v>76.873888904511503</v>
      </c>
      <c r="AF3583" s="239">
        <v>1.8193040267744465</v>
      </c>
      <c r="AG3583" s="240">
        <v>75.502594910047705</v>
      </c>
      <c r="AH3583" s="240">
        <v>2.8963277301848924</v>
      </c>
      <c r="AI3583" s="239">
        <v>33.37947318137175</v>
      </c>
      <c r="AJ3583" s="239">
        <v>92.94818885891587</v>
      </c>
      <c r="AK3583" s="21"/>
      <c r="AL3583" s="186"/>
      <c r="AM3583" s="187"/>
    </row>
    <row r="3584" spans="1:39" x14ac:dyDescent="0.25">
      <c r="A3584" s="161" t="s">
        <v>4102</v>
      </c>
      <c r="B3584" s="199">
        <v>45.265300000000003</v>
      </c>
      <c r="C3584" s="199">
        <v>-112.0822</v>
      </c>
      <c r="D3584" s="88" t="s">
        <v>4050</v>
      </c>
      <c r="E3584" s="86" t="s">
        <v>4054</v>
      </c>
      <c r="F3584" s="88" t="s">
        <v>4051</v>
      </c>
      <c r="G3584" s="86" t="s">
        <v>4096</v>
      </c>
      <c r="H3584" s="86" t="s">
        <v>4081</v>
      </c>
      <c r="I3584" s="88" t="s">
        <v>4194</v>
      </c>
      <c r="J3584" s="47" t="s">
        <v>4276</v>
      </c>
      <c r="K3584" s="42" t="s">
        <v>1523</v>
      </c>
      <c r="L3584" s="137">
        <v>45748.790502870368</v>
      </c>
      <c r="M3584" s="14">
        <v>109.572</v>
      </c>
      <c r="N3584" s="14">
        <v>89.066000000000003</v>
      </c>
      <c r="O3584" s="15">
        <f t="shared" si="115"/>
        <v>0.81285364874237942</v>
      </c>
      <c r="P3584" s="16">
        <v>7.8623799999999994E-2</v>
      </c>
      <c r="Q3584" s="16">
        <v>3.0782523266743417E-3</v>
      </c>
      <c r="R3584" s="17">
        <v>1.20584E-2</v>
      </c>
      <c r="S3584" s="17">
        <v>3.0303561560318285E-4</v>
      </c>
      <c r="T3584" s="17">
        <v>0.34274300000000002</v>
      </c>
      <c r="U3584" s="18">
        <v>83.235299999999995</v>
      </c>
      <c r="V3584" s="18">
        <v>2.0684044408277602</v>
      </c>
      <c r="W3584" s="19">
        <v>4.7191299999999999E-2</v>
      </c>
      <c r="X3584" s="19">
        <v>1.7960272157949053E-3</v>
      </c>
      <c r="Y3584" s="18">
        <v>0.13937379804877889</v>
      </c>
      <c r="Z3584" s="20">
        <v>3.6216E-3</v>
      </c>
      <c r="AA3584" s="20">
        <v>8.9782094236211718E-5</v>
      </c>
      <c r="AB3584" s="237">
        <v>77.021514935925737</v>
      </c>
      <c r="AC3584" s="237">
        <v>1.9312263938496246</v>
      </c>
      <c r="AD3584" s="238">
        <v>1.0077761326502364</v>
      </c>
      <c r="AE3584" s="239">
        <v>76.9865373361948</v>
      </c>
      <c r="AF3584" s="239">
        <v>1.9131221454135146</v>
      </c>
      <c r="AG3584" s="240">
        <v>76.392499129480896</v>
      </c>
      <c r="AH3584" s="240">
        <v>2.9908931924657955</v>
      </c>
      <c r="AI3584" s="239">
        <v>58.918573858195167</v>
      </c>
      <c r="AJ3584" s="239">
        <v>90.72196801576959</v>
      </c>
      <c r="AK3584" s="21"/>
      <c r="AL3584" s="186"/>
      <c r="AM3584" s="187"/>
    </row>
    <row r="3585" spans="1:39" x14ac:dyDescent="0.25">
      <c r="A3585" s="161" t="s">
        <v>4102</v>
      </c>
      <c r="B3585" s="199">
        <v>45.265300000000003</v>
      </c>
      <c r="C3585" s="199">
        <v>-112.0822</v>
      </c>
      <c r="D3585" s="88" t="s">
        <v>4050</v>
      </c>
      <c r="E3585" s="86" t="s">
        <v>4054</v>
      </c>
      <c r="F3585" s="88" t="s">
        <v>4051</v>
      </c>
      <c r="G3585" s="86" t="s">
        <v>4096</v>
      </c>
      <c r="H3585" s="86" t="s">
        <v>4081</v>
      </c>
      <c r="I3585" s="88" t="s">
        <v>4194</v>
      </c>
      <c r="J3585" s="47" t="s">
        <v>4276</v>
      </c>
      <c r="K3585" s="42" t="s">
        <v>4167</v>
      </c>
      <c r="L3585" s="137">
        <v>45751.411520277776</v>
      </c>
      <c r="M3585" s="14">
        <v>242.065</v>
      </c>
      <c r="N3585" s="14">
        <v>201.32300000000001</v>
      </c>
      <c r="O3585" s="15">
        <f t="shared" si="115"/>
        <v>0.83168983537479602</v>
      </c>
      <c r="P3585" s="16">
        <v>7.7364500000000003E-2</v>
      </c>
      <c r="Q3585" s="16">
        <v>2.5615189783017422E-3</v>
      </c>
      <c r="R3585" s="17">
        <v>1.20109E-2</v>
      </c>
      <c r="S3585" s="17">
        <v>2.7195666479790494E-4</v>
      </c>
      <c r="T3585" s="17">
        <v>0.29711100000000001</v>
      </c>
      <c r="U3585" s="18">
        <v>83.212999999999994</v>
      </c>
      <c r="V3585" s="18">
        <v>1.8820131389381958</v>
      </c>
      <c r="W3585" s="19">
        <v>4.6569600000000003E-2</v>
      </c>
      <c r="X3585" s="19">
        <v>1.5168318620282211E-3</v>
      </c>
      <c r="Y3585" s="18">
        <v>0.14025577472449405</v>
      </c>
      <c r="Z3585" s="20">
        <v>3.6763299999999998E-3</v>
      </c>
      <c r="AA3585" s="20">
        <v>8.9051999975969093E-5</v>
      </c>
      <c r="AB3585" s="237">
        <v>77.102549559299462</v>
      </c>
      <c r="AC3585" s="237">
        <v>1.7408025086881433</v>
      </c>
      <c r="AD3585" s="238">
        <v>1.0207444224043845</v>
      </c>
      <c r="AE3585" s="239">
        <v>77.00704598609066</v>
      </c>
      <c r="AF3585" s="239">
        <v>1.741654216728642</v>
      </c>
      <c r="AG3585" s="240">
        <v>75.44204435102273</v>
      </c>
      <c r="AH3585" s="240">
        <v>2.4978669592258265</v>
      </c>
      <c r="AI3585" s="239">
        <v>27.211776559947211</v>
      </c>
      <c r="AJ3585" s="239">
        <v>78.107225354869897</v>
      </c>
      <c r="AK3585" s="21"/>
      <c r="AL3585" s="186"/>
      <c r="AM3585" s="187"/>
    </row>
    <row r="3586" spans="1:39" x14ac:dyDescent="0.25">
      <c r="A3586" s="161" t="s">
        <v>4102</v>
      </c>
      <c r="B3586" s="199">
        <v>45.265300000000003</v>
      </c>
      <c r="C3586" s="199">
        <v>-112.0822</v>
      </c>
      <c r="D3586" s="88" t="s">
        <v>4050</v>
      </c>
      <c r="E3586" s="86" t="s">
        <v>4054</v>
      </c>
      <c r="F3586" s="88" t="s">
        <v>4051</v>
      </c>
      <c r="G3586" s="86" t="s">
        <v>4096</v>
      </c>
      <c r="H3586" s="86" t="s">
        <v>4081</v>
      </c>
      <c r="I3586" s="88" t="s">
        <v>4194</v>
      </c>
      <c r="J3586" s="47" t="s">
        <v>4276</v>
      </c>
      <c r="K3586" s="42" t="s">
        <v>4170</v>
      </c>
      <c r="L3586" s="137">
        <v>45751.396846678239</v>
      </c>
      <c r="M3586" s="14">
        <v>198.50800000000001</v>
      </c>
      <c r="N3586" s="14">
        <v>82.6464</v>
      </c>
      <c r="O3586" s="15">
        <f t="shared" si="115"/>
        <v>0.41633788058919535</v>
      </c>
      <c r="P3586" s="16">
        <v>7.7410199999999998E-2</v>
      </c>
      <c r="Q3586" s="16">
        <v>3.2344174841408458E-3</v>
      </c>
      <c r="R3586" s="17">
        <v>1.2076099999999999E-2</v>
      </c>
      <c r="S3586" s="17">
        <v>2.8644175059512535E-4</v>
      </c>
      <c r="T3586" s="17">
        <v>0.32545299999999999</v>
      </c>
      <c r="U3586" s="18">
        <v>82.892700000000005</v>
      </c>
      <c r="V3586" s="18">
        <v>1.956660534639568</v>
      </c>
      <c r="W3586" s="19">
        <v>4.6714499999999999E-2</v>
      </c>
      <c r="X3586" s="19">
        <v>1.8142357986215575E-3</v>
      </c>
      <c r="Y3586" s="18">
        <v>-9.6236704273972559E-2</v>
      </c>
      <c r="Z3586" s="20">
        <v>3.9376100000000002E-3</v>
      </c>
      <c r="AA3586" s="20">
        <v>1.2080300786342201E-4</v>
      </c>
      <c r="AB3586" s="237">
        <v>77.385125119176962</v>
      </c>
      <c r="AC3586" s="237">
        <v>1.829705385848998</v>
      </c>
      <c r="AD3586" s="238">
        <v>1.0178125623413394</v>
      </c>
      <c r="AE3586" s="239">
        <v>77.302826634070826</v>
      </c>
      <c r="AF3586" s="239">
        <v>1.8247130337287947</v>
      </c>
      <c r="AG3586" s="240">
        <v>75.949963180102813</v>
      </c>
      <c r="AH3586" s="240">
        <v>3.1734046524822053</v>
      </c>
      <c r="AI3586" s="239">
        <v>34.65638632755396</v>
      </c>
      <c r="AJ3586" s="239">
        <v>93.001003660571939</v>
      </c>
      <c r="AK3586" s="21"/>
      <c r="AL3586" s="186"/>
      <c r="AM3586" s="187"/>
    </row>
    <row r="3587" spans="1:39" x14ac:dyDescent="0.25">
      <c r="A3587" s="161" t="s">
        <v>4102</v>
      </c>
      <c r="B3587" s="199">
        <v>45.265300000000003</v>
      </c>
      <c r="C3587" s="199">
        <v>-112.0822</v>
      </c>
      <c r="D3587" s="88" t="s">
        <v>4050</v>
      </c>
      <c r="E3587" s="86" t="s">
        <v>4054</v>
      </c>
      <c r="F3587" s="88" t="s">
        <v>4051</v>
      </c>
      <c r="G3587" s="86" t="s">
        <v>4096</v>
      </c>
      <c r="H3587" s="86" t="s">
        <v>4081</v>
      </c>
      <c r="I3587" s="88" t="s">
        <v>4194</v>
      </c>
      <c r="J3587" s="47" t="s">
        <v>4276</v>
      </c>
      <c r="K3587" s="42" t="s">
        <v>4169</v>
      </c>
      <c r="L3587" s="137">
        <v>45751.419871273145</v>
      </c>
      <c r="M3587" s="14">
        <v>144.506</v>
      </c>
      <c r="N3587" s="14">
        <v>124.491</v>
      </c>
      <c r="O3587" s="15">
        <f t="shared" si="115"/>
        <v>0.86149364040247467</v>
      </c>
      <c r="P3587" s="16">
        <v>8.0941600000000002E-2</v>
      </c>
      <c r="Q3587" s="16">
        <v>2.9631731330322232E-3</v>
      </c>
      <c r="R3587" s="17">
        <v>1.2101600000000001E-2</v>
      </c>
      <c r="S3587" s="17">
        <v>2.7955789783155833E-4</v>
      </c>
      <c r="T3587" s="17">
        <v>0.120916</v>
      </c>
      <c r="U3587" s="18">
        <v>82.636499999999998</v>
      </c>
      <c r="V3587" s="18">
        <v>1.9062035038969476</v>
      </c>
      <c r="W3587" s="19">
        <v>4.8654200000000002E-2</v>
      </c>
      <c r="X3587" s="19">
        <v>1.798115100502746E-3</v>
      </c>
      <c r="Y3587" s="18">
        <v>0.22077936206187226</v>
      </c>
      <c r="Z3587" s="20">
        <v>3.7553199999999999E-3</v>
      </c>
      <c r="AA3587" s="20">
        <v>9.7796227018070599E-5</v>
      </c>
      <c r="AB3587" s="237">
        <v>77.434079218571227</v>
      </c>
      <c r="AC3587" s="237">
        <v>1.7871331810885072</v>
      </c>
      <c r="AD3587" s="238">
        <v>0.97881195869349069</v>
      </c>
      <c r="AE3587" s="239">
        <v>77.541054861598937</v>
      </c>
      <c r="AF3587" s="239">
        <v>1.7886651839446897</v>
      </c>
      <c r="AG3587" s="240">
        <v>79.219562218160917</v>
      </c>
      <c r="AH3587" s="240">
        <v>2.9001314327296348</v>
      </c>
      <c r="AI3587" s="239">
        <v>131.20054863413088</v>
      </c>
      <c r="AJ3587" s="239">
        <v>86.91661670213783</v>
      </c>
      <c r="AK3587" s="21"/>
      <c r="AL3587" s="186"/>
      <c r="AM3587" s="187"/>
    </row>
    <row r="3588" spans="1:39" x14ac:dyDescent="0.25">
      <c r="A3588" s="161" t="s">
        <v>4102</v>
      </c>
      <c r="B3588" s="199">
        <v>45.265300000000003</v>
      </c>
      <c r="C3588" s="199">
        <v>-112.0822</v>
      </c>
      <c r="D3588" s="88" t="s">
        <v>4050</v>
      </c>
      <c r="E3588" s="86" t="s">
        <v>4054</v>
      </c>
      <c r="F3588" s="88" t="s">
        <v>4051</v>
      </c>
      <c r="G3588" s="86" t="s">
        <v>4096</v>
      </c>
      <c r="H3588" s="86" t="s">
        <v>4081</v>
      </c>
      <c r="I3588" s="88" t="s">
        <v>4194</v>
      </c>
      <c r="J3588" s="47" t="s">
        <v>4276</v>
      </c>
      <c r="K3588" s="42" t="s">
        <v>4171</v>
      </c>
      <c r="L3588" s="137">
        <v>45751.403565925924</v>
      </c>
      <c r="M3588" s="14">
        <v>148.53700000000001</v>
      </c>
      <c r="N3588" s="14">
        <v>104.167</v>
      </c>
      <c r="O3588" s="15">
        <f t="shared" si="115"/>
        <v>0.70128654813278846</v>
      </c>
      <c r="P3588" s="16">
        <v>8.1517500000000007E-2</v>
      </c>
      <c r="Q3588" s="16">
        <v>3.272945401759706E-3</v>
      </c>
      <c r="R3588" s="17">
        <v>1.2135999999999999E-2</v>
      </c>
      <c r="S3588" s="17">
        <v>2.9105730154730698E-4</v>
      </c>
      <c r="T3588" s="17">
        <v>0.329484</v>
      </c>
      <c r="U3588" s="18">
        <v>82.504999999999995</v>
      </c>
      <c r="V3588" s="18">
        <v>1.9887173280534365</v>
      </c>
      <c r="W3588" s="19">
        <v>4.8879600000000002E-2</v>
      </c>
      <c r="X3588" s="19">
        <v>1.8855744185960947E-3</v>
      </c>
      <c r="Y3588" s="18">
        <v>6.4299527675679174E-2</v>
      </c>
      <c r="Z3588" s="20">
        <v>3.9870000000000001E-3</v>
      </c>
      <c r="AA3588" s="20">
        <v>1.0875797781721578E-4</v>
      </c>
      <c r="AB3588" s="237">
        <v>77.534884979452201</v>
      </c>
      <c r="AC3588" s="237">
        <v>1.8677250196713036</v>
      </c>
      <c r="AD3588" s="238">
        <v>0.97451990073576511</v>
      </c>
      <c r="AE3588" s="239">
        <v>77.663901620064465</v>
      </c>
      <c r="AF3588" s="239">
        <v>1.8720265064669968</v>
      </c>
      <c r="AG3588" s="240">
        <v>79.694526054755798</v>
      </c>
      <c r="AH3588" s="240">
        <v>3.1997526003168897</v>
      </c>
      <c r="AI3588" s="239">
        <v>142.05976993969284</v>
      </c>
      <c r="AJ3588" s="239">
        <v>90.541801287296281</v>
      </c>
      <c r="AK3588" s="21"/>
      <c r="AL3588" s="186"/>
      <c r="AM3588" s="187"/>
    </row>
    <row r="3589" spans="1:39" x14ac:dyDescent="0.25">
      <c r="A3589" s="161" t="s">
        <v>4102</v>
      </c>
      <c r="B3589" s="199">
        <v>45.265300000000003</v>
      </c>
      <c r="C3589" s="199">
        <v>-112.0822</v>
      </c>
      <c r="D3589" s="88" t="s">
        <v>4050</v>
      </c>
      <c r="E3589" s="86" t="s">
        <v>4054</v>
      </c>
      <c r="F3589" s="88" t="s">
        <v>4051</v>
      </c>
      <c r="G3589" s="86" t="s">
        <v>4096</v>
      </c>
      <c r="H3589" s="86" t="s">
        <v>4081</v>
      </c>
      <c r="I3589" s="88" t="s">
        <v>4194</v>
      </c>
      <c r="J3589" s="47" t="s">
        <v>4276</v>
      </c>
      <c r="K3589" s="42" t="s">
        <v>1491</v>
      </c>
      <c r="L3589" s="137">
        <v>45748.776104201388</v>
      </c>
      <c r="M3589" s="14">
        <v>145.50899999999999</v>
      </c>
      <c r="N3589" s="14">
        <v>94.852400000000003</v>
      </c>
      <c r="O3589" s="15">
        <f t="shared" si="115"/>
        <v>0.65186620758853409</v>
      </c>
      <c r="P3589" s="16">
        <v>7.9850599999999994E-2</v>
      </c>
      <c r="Q3589" s="16">
        <v>2.8131466048259908E-3</v>
      </c>
      <c r="R3589" s="17">
        <v>1.21306E-2</v>
      </c>
      <c r="S3589" s="17">
        <v>2.8800413358144708E-4</v>
      </c>
      <c r="T3589" s="17">
        <v>0.20377300000000001</v>
      </c>
      <c r="U3589" s="18">
        <v>82.577799999999996</v>
      </c>
      <c r="V3589" s="18">
        <v>1.9586095580120095</v>
      </c>
      <c r="W3589" s="19">
        <v>4.8102399999999997E-2</v>
      </c>
      <c r="X3589" s="19">
        <v>1.7290834124483411E-3</v>
      </c>
      <c r="Y3589" s="18">
        <v>0.28032586546399813</v>
      </c>
      <c r="Z3589" s="20">
        <v>4.0643500000000004E-3</v>
      </c>
      <c r="AA3589" s="20">
        <v>1.0610609150416391E-4</v>
      </c>
      <c r="AB3589" s="237">
        <v>77.542988089216919</v>
      </c>
      <c r="AC3589" s="237">
        <v>1.8380343104850343</v>
      </c>
      <c r="AD3589" s="238">
        <v>0.98963560714577647</v>
      </c>
      <c r="AE3589" s="239">
        <v>77.595844104910469</v>
      </c>
      <c r="AF3589" s="239">
        <v>1.840445760554138</v>
      </c>
      <c r="AG3589" s="240">
        <v>78.408500608325781</v>
      </c>
      <c r="AH3589" s="240">
        <v>2.7623412632567361</v>
      </c>
      <c r="AI3589" s="239">
        <v>104.30846101446043</v>
      </c>
      <c r="AJ3589" s="239">
        <v>84.96181727313126</v>
      </c>
      <c r="AK3589" s="21"/>
      <c r="AL3589" s="186"/>
      <c r="AM3589" s="187"/>
    </row>
    <row r="3590" spans="1:39" x14ac:dyDescent="0.25">
      <c r="A3590" s="161" t="s">
        <v>4102</v>
      </c>
      <c r="B3590" s="199">
        <v>45.265300000000003</v>
      </c>
      <c r="C3590" s="199">
        <v>-112.0822</v>
      </c>
      <c r="D3590" s="88" t="s">
        <v>4050</v>
      </c>
      <c r="E3590" s="86" t="s">
        <v>4054</v>
      </c>
      <c r="F3590" s="88" t="s">
        <v>4051</v>
      </c>
      <c r="G3590" s="86" t="s">
        <v>4096</v>
      </c>
      <c r="H3590" s="86" t="s">
        <v>4081</v>
      </c>
      <c r="I3590" s="88" t="s">
        <v>4194</v>
      </c>
      <c r="J3590" s="47" t="s">
        <v>4276</v>
      </c>
      <c r="K3590" s="42" t="s">
        <v>1545</v>
      </c>
      <c r="L3590" s="137">
        <v>45748.800701631946</v>
      </c>
      <c r="M3590" s="14">
        <v>404.05399999999997</v>
      </c>
      <c r="N3590" s="14">
        <v>370.40100000000001</v>
      </c>
      <c r="O3590" s="15">
        <f t="shared" si="115"/>
        <v>0.91671162765372949</v>
      </c>
      <c r="P3590" s="16">
        <v>8.6438399999999999E-2</v>
      </c>
      <c r="Q3590" s="16">
        <v>6.6206018930248323E-3</v>
      </c>
      <c r="R3590" s="17">
        <v>1.2193600000000001E-2</v>
      </c>
      <c r="S3590" s="17">
        <v>2.9460317510848386E-4</v>
      </c>
      <c r="T3590" s="17">
        <v>0.73261299999999996</v>
      </c>
      <c r="U3590" s="18">
        <v>82.1858</v>
      </c>
      <c r="V3590" s="18">
        <v>1.9496818692176425</v>
      </c>
      <c r="W3590" s="19">
        <v>5.0717999999999999E-2</v>
      </c>
      <c r="X3590" s="19">
        <v>2.9949101187848695E-3</v>
      </c>
      <c r="Y3590" s="18">
        <v>0</v>
      </c>
      <c r="Z3590" s="20">
        <v>4.0277100000000003E-3</v>
      </c>
      <c r="AA3590" s="20">
        <v>1.3643097690275476E-4</v>
      </c>
      <c r="AB3590" s="237">
        <v>77.653744472594099</v>
      </c>
      <c r="AC3590" s="237">
        <v>1.8558355737159595</v>
      </c>
      <c r="AD3590" s="238">
        <v>0.94066870512078959</v>
      </c>
      <c r="AE3590" s="239">
        <v>77.963722394333359</v>
      </c>
      <c r="AF3590" s="239">
        <v>1.8495221316693302</v>
      </c>
      <c r="AG3590" s="240">
        <v>82.881169501989731</v>
      </c>
      <c r="AH3590" s="240">
        <v>6.3481418871819146</v>
      </c>
      <c r="AI3590" s="239">
        <v>228.03401947800907</v>
      </c>
      <c r="AJ3590" s="239">
        <v>136.43103806235786</v>
      </c>
      <c r="AK3590" s="21"/>
      <c r="AL3590" s="186"/>
      <c r="AM3590" s="187"/>
    </row>
    <row r="3591" spans="1:39" x14ac:dyDescent="0.25">
      <c r="A3591" s="161" t="s">
        <v>4102</v>
      </c>
      <c r="B3591" s="199">
        <v>45.265300000000003</v>
      </c>
      <c r="C3591" s="199">
        <v>-112.0822</v>
      </c>
      <c r="D3591" s="88" t="s">
        <v>4050</v>
      </c>
      <c r="E3591" s="86" t="s">
        <v>4054</v>
      </c>
      <c r="F3591" s="88" t="s">
        <v>4051</v>
      </c>
      <c r="G3591" s="86" t="s">
        <v>4096</v>
      </c>
      <c r="H3591" s="86" t="s">
        <v>4081</v>
      </c>
      <c r="I3591" s="88" t="s">
        <v>4194</v>
      </c>
      <c r="J3591" s="47" t="s">
        <v>4276</v>
      </c>
      <c r="K3591" s="42" t="s">
        <v>1513</v>
      </c>
      <c r="L3591" s="137">
        <v>45748.786275925922</v>
      </c>
      <c r="M3591" s="14">
        <v>202.387</v>
      </c>
      <c r="N3591" s="14">
        <v>262.77300000000002</v>
      </c>
      <c r="O3591" s="15">
        <f t="shared" si="115"/>
        <v>1.298368966386181</v>
      </c>
      <c r="P3591" s="16">
        <v>8.12301E-2</v>
      </c>
      <c r="Q3591" s="16">
        <v>2.3966372147874197E-3</v>
      </c>
      <c r="R3591" s="17">
        <v>1.2172799999999999E-2</v>
      </c>
      <c r="S3591" s="17">
        <v>2.7912100303631758E-4</v>
      </c>
      <c r="T3591" s="17">
        <v>0.23916699999999999</v>
      </c>
      <c r="U3591" s="18">
        <v>82.248800000000003</v>
      </c>
      <c r="V3591" s="18">
        <v>1.8868033781507283</v>
      </c>
      <c r="W3591" s="19">
        <v>4.8212900000000003E-2</v>
      </c>
      <c r="X3591" s="19">
        <v>1.4352687423141355E-3</v>
      </c>
      <c r="Y3591" s="18">
        <v>0.28649558057820929</v>
      </c>
      <c r="Z3591" s="20">
        <v>3.8664099999999998E-3</v>
      </c>
      <c r="AA3591" s="20">
        <v>8.8619690328955674E-5</v>
      </c>
      <c r="AB3591" s="237">
        <v>77.841032065175227</v>
      </c>
      <c r="AC3591" s="237">
        <v>1.7821016999254782</v>
      </c>
      <c r="AD3591" s="238">
        <v>0.98757809208190217</v>
      </c>
      <c r="AE3591" s="239">
        <v>77.904364021611656</v>
      </c>
      <c r="AF3591" s="239">
        <v>1.7871411766331049</v>
      </c>
      <c r="AG3591" s="240">
        <v>78.884256998231251</v>
      </c>
      <c r="AH3591" s="240">
        <v>2.3274247598219868</v>
      </c>
      <c r="AI3591" s="239">
        <v>109.72912714357554</v>
      </c>
      <c r="AJ3591" s="239">
        <v>70.292088196984906</v>
      </c>
      <c r="AK3591" s="21"/>
      <c r="AL3591" s="186"/>
      <c r="AM3591" s="187"/>
    </row>
    <row r="3592" spans="1:39" x14ac:dyDescent="0.25">
      <c r="A3592" s="161" t="s">
        <v>4102</v>
      </c>
      <c r="B3592" s="199">
        <v>45.265300000000003</v>
      </c>
      <c r="C3592" s="199">
        <v>-112.0822</v>
      </c>
      <c r="D3592" s="88" t="s">
        <v>4050</v>
      </c>
      <c r="E3592" s="86" t="s">
        <v>4054</v>
      </c>
      <c r="F3592" s="88" t="s">
        <v>4051</v>
      </c>
      <c r="G3592" s="86" t="s">
        <v>4096</v>
      </c>
      <c r="H3592" s="86" t="s">
        <v>4081</v>
      </c>
      <c r="I3592" s="88" t="s">
        <v>4194</v>
      </c>
      <c r="J3592" s="47" t="s">
        <v>4276</v>
      </c>
      <c r="K3592" s="42" t="s">
        <v>1486</v>
      </c>
      <c r="L3592" s="137">
        <v>45748.773095335651</v>
      </c>
      <c r="M3592" s="14">
        <v>253.34299999999999</v>
      </c>
      <c r="N3592" s="14">
        <v>329.95</v>
      </c>
      <c r="O3592" s="15">
        <f t="shared" si="115"/>
        <v>1.3023845142751131</v>
      </c>
      <c r="P3592" s="16">
        <v>8.1129900000000005E-2</v>
      </c>
      <c r="Q3592" s="16">
        <v>3.2204834562692603E-3</v>
      </c>
      <c r="R3592" s="17">
        <v>1.21738E-2</v>
      </c>
      <c r="S3592" s="17">
        <v>2.738190895481906E-4</v>
      </c>
      <c r="T3592" s="17">
        <v>0.50055099999999997</v>
      </c>
      <c r="U3592" s="18">
        <v>82.1571</v>
      </c>
      <c r="V3592" s="18">
        <v>1.8488972574951263</v>
      </c>
      <c r="W3592" s="19">
        <v>4.8451800000000003E-2</v>
      </c>
      <c r="X3592" s="19">
        <v>1.6886953867989336E-3</v>
      </c>
      <c r="Y3592" s="18">
        <v>-0.43215786346511564</v>
      </c>
      <c r="Z3592" s="20">
        <v>3.91356E-3</v>
      </c>
      <c r="AA3592" s="20">
        <v>9.1738672921947163E-5</v>
      </c>
      <c r="AB3592" s="237">
        <v>77.904025923664321</v>
      </c>
      <c r="AC3592" s="237">
        <v>1.7524389524908983</v>
      </c>
      <c r="AD3592" s="238">
        <v>0.98292812412851116</v>
      </c>
      <c r="AE3592" s="239">
        <v>77.990793431287244</v>
      </c>
      <c r="AF3592" s="239">
        <v>1.7551369764144049</v>
      </c>
      <c r="AG3592" s="240">
        <v>79.345367699633016</v>
      </c>
      <c r="AH3592" s="240">
        <v>3.1496457410679595</v>
      </c>
      <c r="AI3592" s="239">
        <v>121.38768886359456</v>
      </c>
      <c r="AJ3592" s="239">
        <v>82.117773563538691</v>
      </c>
      <c r="AK3592" s="21"/>
      <c r="AL3592" s="186"/>
      <c r="AM3592" s="187"/>
    </row>
    <row r="3593" spans="1:39" x14ac:dyDescent="0.25">
      <c r="A3593" s="161" t="s">
        <v>4102</v>
      </c>
      <c r="B3593" s="199">
        <v>45.265300000000003</v>
      </c>
      <c r="C3593" s="199">
        <v>-112.0822</v>
      </c>
      <c r="D3593" s="88" t="s">
        <v>4050</v>
      </c>
      <c r="E3593" s="86" t="s">
        <v>4054</v>
      </c>
      <c r="F3593" s="88" t="s">
        <v>4051</v>
      </c>
      <c r="G3593" s="86" t="s">
        <v>4096</v>
      </c>
      <c r="H3593" s="86" t="s">
        <v>4081</v>
      </c>
      <c r="I3593" s="88" t="s">
        <v>4194</v>
      </c>
      <c r="J3593" s="47" t="s">
        <v>4276</v>
      </c>
      <c r="K3593" s="42" t="s">
        <v>1443</v>
      </c>
      <c r="L3593" s="137">
        <v>45748.753140034722</v>
      </c>
      <c r="M3593" s="14">
        <v>105.35899999999999</v>
      </c>
      <c r="N3593" s="14">
        <v>83.220500000000001</v>
      </c>
      <c r="O3593" s="15">
        <f t="shared" si="115"/>
        <v>0.78987556829506744</v>
      </c>
      <c r="P3593" s="16">
        <v>7.7837900000000002E-2</v>
      </c>
      <c r="Q3593" s="16">
        <v>2.9048753451162068E-3</v>
      </c>
      <c r="R3593" s="17">
        <v>1.22714E-2</v>
      </c>
      <c r="S3593" s="17">
        <v>2.8436276491130126E-4</v>
      </c>
      <c r="T3593" s="17">
        <v>1.52631E-2</v>
      </c>
      <c r="U3593" s="18">
        <v>81.577299999999994</v>
      </c>
      <c r="V3593" s="18">
        <v>1.8840427907404331</v>
      </c>
      <c r="W3593" s="19">
        <v>4.6072200000000001E-2</v>
      </c>
      <c r="X3593" s="19">
        <v>1.8165832039122238E-3</v>
      </c>
      <c r="Y3593" s="18">
        <v>0.37621351813290166</v>
      </c>
      <c r="Z3593" s="20">
        <v>3.8908200000000001E-3</v>
      </c>
      <c r="AA3593" s="20">
        <v>1.0255908998821118E-4</v>
      </c>
      <c r="AB3593" s="237">
        <v>78.6915390135471</v>
      </c>
      <c r="AC3593" s="237">
        <v>1.8264213024607607</v>
      </c>
      <c r="AD3593" s="238">
        <v>1.0319837585110743</v>
      </c>
      <c r="AE3593" s="239">
        <v>78.54173963530063</v>
      </c>
      <c r="AF3593" s="239">
        <v>1.8139359641971518</v>
      </c>
      <c r="AG3593" s="240">
        <v>76.10753462692</v>
      </c>
      <c r="AH3593" s="240">
        <v>2.8402988892983738</v>
      </c>
      <c r="AI3593" s="239">
        <v>1.3980898987433226</v>
      </c>
      <c r="AJ3593" s="239">
        <v>95.016016094687032</v>
      </c>
      <c r="AK3593" s="21"/>
      <c r="AL3593" s="186"/>
      <c r="AM3593" s="187"/>
    </row>
    <row r="3594" spans="1:39" x14ac:dyDescent="0.25">
      <c r="A3594" s="161" t="s">
        <v>4102</v>
      </c>
      <c r="B3594" s="199">
        <v>45.265300000000003</v>
      </c>
      <c r="C3594" s="199">
        <v>-112.0822</v>
      </c>
      <c r="D3594" s="88" t="s">
        <v>4050</v>
      </c>
      <c r="E3594" s="86" t="s">
        <v>4054</v>
      </c>
      <c r="F3594" s="88" t="s">
        <v>4051</v>
      </c>
      <c r="G3594" s="86" t="s">
        <v>4096</v>
      </c>
      <c r="H3594" s="86" t="s">
        <v>4081</v>
      </c>
      <c r="I3594" s="88" t="s">
        <v>4194</v>
      </c>
      <c r="J3594" s="47" t="s">
        <v>4276</v>
      </c>
      <c r="K3594" s="42" t="s">
        <v>1476</v>
      </c>
      <c r="L3594" s="137">
        <v>45748.76885951389</v>
      </c>
      <c r="M3594" s="14">
        <v>214.43299999999999</v>
      </c>
      <c r="N3594" s="14">
        <v>170.602</v>
      </c>
      <c r="O3594" s="15">
        <f t="shared" si="115"/>
        <v>0.79559582713481602</v>
      </c>
      <c r="P3594" s="16">
        <v>8.1930600000000006E-2</v>
      </c>
      <c r="Q3594" s="16">
        <v>3.639271841528742E-3</v>
      </c>
      <c r="R3594" s="17">
        <v>1.2318300000000001E-2</v>
      </c>
      <c r="S3594" s="17">
        <v>2.7507671055907297E-4</v>
      </c>
      <c r="T3594" s="17">
        <v>0.41873500000000002</v>
      </c>
      <c r="U3594" s="18">
        <v>81.171000000000006</v>
      </c>
      <c r="V3594" s="18">
        <v>1.8144175370625146</v>
      </c>
      <c r="W3594" s="19">
        <v>4.8039499999999999E-2</v>
      </c>
      <c r="X3594" s="19">
        <v>1.8883042085691597E-3</v>
      </c>
      <c r="Y3594" s="18">
        <v>-0.48595580896668633</v>
      </c>
      <c r="Z3594" s="20">
        <v>3.8964899999999998E-3</v>
      </c>
      <c r="AA3594" s="20">
        <v>1.0786575594691765E-4</v>
      </c>
      <c r="AB3594" s="237">
        <v>78.887658136507937</v>
      </c>
      <c r="AC3594" s="237">
        <v>1.7632311363166671</v>
      </c>
      <c r="AD3594" s="238">
        <v>0.99142500498609942</v>
      </c>
      <c r="AE3594" s="239">
        <v>78.932481811064505</v>
      </c>
      <c r="AF3594" s="239">
        <v>1.7643798800293624</v>
      </c>
      <c r="AG3594" s="240">
        <v>79.615181596283421</v>
      </c>
      <c r="AH3594" s="240">
        <v>3.5364233697977498</v>
      </c>
      <c r="AI3594" s="239">
        <v>101.21483577569929</v>
      </c>
      <c r="AJ3594" s="239">
        <v>92.960473108021787</v>
      </c>
      <c r="AK3594" s="21"/>
      <c r="AL3594" s="186"/>
      <c r="AM3594" s="187"/>
    </row>
    <row r="3595" spans="1:39" x14ac:dyDescent="0.25">
      <c r="A3595" s="161" t="s">
        <v>4102</v>
      </c>
      <c r="B3595" s="199">
        <v>45.265300000000003</v>
      </c>
      <c r="C3595" s="199">
        <v>-112.0822</v>
      </c>
      <c r="D3595" s="88" t="s">
        <v>4050</v>
      </c>
      <c r="E3595" s="86" t="s">
        <v>4054</v>
      </c>
      <c r="F3595" s="88" t="s">
        <v>4051</v>
      </c>
      <c r="G3595" s="86" t="s">
        <v>4096</v>
      </c>
      <c r="H3595" s="86" t="s">
        <v>4081</v>
      </c>
      <c r="I3595" s="88" t="s">
        <v>4194</v>
      </c>
      <c r="J3595" s="47" t="s">
        <v>4276</v>
      </c>
      <c r="K3595" s="42" t="s">
        <v>1527</v>
      </c>
      <c r="L3595" s="137">
        <v>45748.792190717591</v>
      </c>
      <c r="M3595" s="14">
        <v>282.48899999999998</v>
      </c>
      <c r="N3595" s="14">
        <v>182.84200000000001</v>
      </c>
      <c r="O3595" s="15">
        <f t="shared" si="115"/>
        <v>0.64725352137605363</v>
      </c>
      <c r="P3595" s="16">
        <v>8.0528799999999998E-2</v>
      </c>
      <c r="Q3595" s="16">
        <v>2.3505030976103819E-3</v>
      </c>
      <c r="R3595" s="17">
        <v>1.2356499999999999E-2</v>
      </c>
      <c r="S3595" s="17">
        <v>2.8355740572942194E-4</v>
      </c>
      <c r="T3595" s="17">
        <v>0.473713</v>
      </c>
      <c r="U3595" s="18">
        <v>81.027199999999993</v>
      </c>
      <c r="V3595" s="18">
        <v>1.8513912991315475</v>
      </c>
      <c r="W3595" s="19">
        <v>4.7180100000000003E-2</v>
      </c>
      <c r="X3595" s="19">
        <v>1.3008869187615809E-3</v>
      </c>
      <c r="Y3595" s="18">
        <v>7.2422745639722633E-2</v>
      </c>
      <c r="Z3595" s="20">
        <v>3.8761999999999998E-3</v>
      </c>
      <c r="AA3595" s="20">
        <v>9.0901365143159431E-5</v>
      </c>
      <c r="AB3595" s="237">
        <v>79.112921574197117</v>
      </c>
      <c r="AC3595" s="237">
        <v>1.8066157287180218</v>
      </c>
      <c r="AD3595" s="238">
        <v>1.0088504351178762</v>
      </c>
      <c r="AE3595" s="239">
        <v>79.071708661226566</v>
      </c>
      <c r="AF3595" s="239">
        <v>1.8067102580720982</v>
      </c>
      <c r="AG3595" s="240">
        <v>78.378029000887196</v>
      </c>
      <c r="AH3595" s="240">
        <v>2.2877256329559326</v>
      </c>
      <c r="AI3595" s="239">
        <v>58.352735745997514</v>
      </c>
      <c r="AJ3595" s="239">
        <v>65.733740723781906</v>
      </c>
      <c r="AK3595" s="21"/>
      <c r="AL3595" s="186"/>
      <c r="AM3595" s="187"/>
    </row>
    <row r="3596" spans="1:39" x14ac:dyDescent="0.25">
      <c r="A3596" s="161" t="s">
        <v>4102</v>
      </c>
      <c r="B3596" s="199">
        <v>45.265300000000003</v>
      </c>
      <c r="C3596" s="199">
        <v>-112.0822</v>
      </c>
      <c r="D3596" s="88" t="s">
        <v>4050</v>
      </c>
      <c r="E3596" s="86" t="s">
        <v>4054</v>
      </c>
      <c r="F3596" s="88" t="s">
        <v>4051</v>
      </c>
      <c r="G3596" s="86" t="s">
        <v>4096</v>
      </c>
      <c r="H3596" s="86" t="s">
        <v>4081</v>
      </c>
      <c r="I3596" s="88" t="s">
        <v>4194</v>
      </c>
      <c r="J3596" s="47" t="s">
        <v>4276</v>
      </c>
      <c r="K3596" s="42" t="s">
        <v>4172</v>
      </c>
      <c r="L3596" s="137">
        <v>45751.424896921293</v>
      </c>
      <c r="M3596" s="14">
        <v>136.55699999999999</v>
      </c>
      <c r="N3596" s="14">
        <v>47.437399999999997</v>
      </c>
      <c r="O3596" s="15">
        <f t="shared" si="115"/>
        <v>0.34738167944521336</v>
      </c>
      <c r="P3596" s="16">
        <v>8.0077999999999996E-2</v>
      </c>
      <c r="Q3596" s="16">
        <v>3.6728468803504453E-3</v>
      </c>
      <c r="R3596" s="17">
        <v>1.2363600000000001E-2</v>
      </c>
      <c r="S3596" s="17">
        <v>2.9627078222463989E-4</v>
      </c>
      <c r="T3596" s="17">
        <v>0.33493099999999998</v>
      </c>
      <c r="U3596" s="18">
        <v>80.968000000000004</v>
      </c>
      <c r="V3596" s="18">
        <v>1.9330224897812234</v>
      </c>
      <c r="W3596" s="19">
        <v>4.7279099999999998E-2</v>
      </c>
      <c r="X3596" s="19">
        <v>2.048949721887777E-3</v>
      </c>
      <c r="Y3596" s="18">
        <v>-5.5454653725243268E-2</v>
      </c>
      <c r="Z3596" s="20">
        <v>3.9637099999999996E-3</v>
      </c>
      <c r="AA3596" s="20">
        <v>1.3484135387424733E-4</v>
      </c>
      <c r="AB3596" s="237">
        <v>79.160631459641692</v>
      </c>
      <c r="AC3596" s="237">
        <v>1.8915935122876117</v>
      </c>
      <c r="AD3596" s="238">
        <v>1.0068406782421777</v>
      </c>
      <c r="AE3596" s="239">
        <v>79.12916880094447</v>
      </c>
      <c r="AF3596" s="239">
        <v>1.8891224050232236</v>
      </c>
      <c r="AG3596" s="240">
        <v>78.591549299631438</v>
      </c>
      <c r="AH3596" s="240">
        <v>3.6046695305459622</v>
      </c>
      <c r="AI3596" s="239">
        <v>63.347615226984622</v>
      </c>
      <c r="AJ3596" s="239">
        <v>103.21965324128649</v>
      </c>
      <c r="AK3596" s="21"/>
      <c r="AL3596" s="186"/>
      <c r="AM3596" s="187"/>
    </row>
    <row r="3597" spans="1:39" x14ac:dyDescent="0.25">
      <c r="A3597" s="161" t="s">
        <v>4102</v>
      </c>
      <c r="B3597" s="199">
        <v>45.265300000000003</v>
      </c>
      <c r="C3597" s="199">
        <v>-112.0822</v>
      </c>
      <c r="D3597" s="88" t="s">
        <v>4050</v>
      </c>
      <c r="E3597" s="86" t="s">
        <v>4054</v>
      </c>
      <c r="F3597" s="88" t="s">
        <v>4051</v>
      </c>
      <c r="G3597" s="86" t="s">
        <v>4096</v>
      </c>
      <c r="H3597" s="86" t="s">
        <v>4081</v>
      </c>
      <c r="I3597" s="88" t="s">
        <v>4194</v>
      </c>
      <c r="J3597" s="47" t="s">
        <v>4276</v>
      </c>
      <c r="K3597" s="42" t="s">
        <v>4173</v>
      </c>
      <c r="L3597" s="137">
        <v>45751.409845381946</v>
      </c>
      <c r="M3597" s="14">
        <v>178.35599999999999</v>
      </c>
      <c r="N3597" s="14">
        <v>193.404</v>
      </c>
      <c r="O3597" s="15">
        <f t="shared" si="115"/>
        <v>1.08437058467335</v>
      </c>
      <c r="P3597" s="16">
        <v>2.8050899999999999</v>
      </c>
      <c r="Q3597" s="16">
        <v>6.4012633506207187E-2</v>
      </c>
      <c r="R3597" s="17">
        <v>0.20732600000000001</v>
      </c>
      <c r="S3597" s="17">
        <v>4.6474598854965923E-3</v>
      </c>
      <c r="T3597" s="17">
        <v>0.90011200000000002</v>
      </c>
      <c r="U3597" s="18">
        <v>4.8196199999999996</v>
      </c>
      <c r="V3597" s="18">
        <v>0.10800023943015125</v>
      </c>
      <c r="W3597" s="19">
        <v>9.78657E-2</v>
      </c>
      <c r="X3597" s="19">
        <v>2.0122147856270214E-3</v>
      </c>
      <c r="Y3597" s="18">
        <v>4.2861711907660686E-2</v>
      </c>
      <c r="Z3597" s="20">
        <v>7.0636199999999996E-2</v>
      </c>
      <c r="AA3597" s="20">
        <v>1.670209748413953E-3</v>
      </c>
      <c r="AB3597" s="237">
        <v>1188.6940006954953</v>
      </c>
      <c r="AC3597" s="237">
        <v>38.446106687525827</v>
      </c>
      <c r="AD3597" s="238">
        <v>0.89689021037981909</v>
      </c>
      <c r="AE3597" s="239">
        <v>1215.4061610647029</v>
      </c>
      <c r="AF3597" s="239">
        <v>27.235374656066018</v>
      </c>
      <c r="AG3597" s="240">
        <v>1355.1337131330681</v>
      </c>
      <c r="AH3597" s="240">
        <v>30.924383078864775</v>
      </c>
      <c r="AI3597" s="239">
        <v>1583.8482829016252</v>
      </c>
      <c r="AJ3597" s="239">
        <v>38.446106687525827</v>
      </c>
      <c r="AK3597" s="21"/>
      <c r="AL3597" s="186"/>
      <c r="AM3597" s="187"/>
    </row>
    <row r="3598" spans="1:39" x14ac:dyDescent="0.25">
      <c r="A3598" s="161" t="s">
        <v>4102</v>
      </c>
      <c r="B3598" s="199">
        <v>45.265300000000003</v>
      </c>
      <c r="C3598" s="199">
        <v>-112.0822</v>
      </c>
      <c r="D3598" s="88" t="s">
        <v>4050</v>
      </c>
      <c r="E3598" s="86" t="s">
        <v>4054</v>
      </c>
      <c r="F3598" s="88" t="s">
        <v>4051</v>
      </c>
      <c r="G3598" s="86" t="s">
        <v>4096</v>
      </c>
      <c r="H3598" s="86" t="s">
        <v>4081</v>
      </c>
      <c r="I3598" s="88" t="s">
        <v>4194</v>
      </c>
      <c r="J3598" s="47" t="s">
        <v>4276</v>
      </c>
      <c r="K3598" s="42" t="s">
        <v>4174</v>
      </c>
      <c r="L3598" s="137">
        <v>45751.417787511571</v>
      </c>
      <c r="M3598" s="14">
        <v>383.91699999999997</v>
      </c>
      <c r="N3598" s="14">
        <v>200.708</v>
      </c>
      <c r="O3598" s="15">
        <f t="shared" si="115"/>
        <v>0.52279008223131562</v>
      </c>
      <c r="P3598" s="16">
        <v>3.5150100000000002</v>
      </c>
      <c r="Q3598" s="16">
        <v>0.13449121586572113</v>
      </c>
      <c r="R3598" s="17">
        <v>0.24453800000000001</v>
      </c>
      <c r="S3598" s="17">
        <v>9.3284594368898861E-3</v>
      </c>
      <c r="T3598" s="17">
        <v>0.99442299999999995</v>
      </c>
      <c r="U3598" s="18">
        <v>4.1931700000000003</v>
      </c>
      <c r="V3598" s="18">
        <v>0.16869275846805043</v>
      </c>
      <c r="W3598" s="19">
        <v>0.104021</v>
      </c>
      <c r="X3598" s="19">
        <v>2.1085766911582799E-3</v>
      </c>
      <c r="Y3598" s="18">
        <v>0.71759990581486133</v>
      </c>
      <c r="Z3598" s="20">
        <v>7.4624200000000002E-2</v>
      </c>
      <c r="AA3598" s="20">
        <v>2.0688770862127117E-3</v>
      </c>
      <c r="AB3598" s="237">
        <v>1349.7490898721658</v>
      </c>
      <c r="AC3598" s="237">
        <v>37.355401835474304</v>
      </c>
      <c r="AD3598" s="238">
        <v>0.91387620315402818</v>
      </c>
      <c r="AE3598" s="239">
        <v>1378.8060568708104</v>
      </c>
      <c r="AF3598" s="239">
        <v>55.46987055759547</v>
      </c>
      <c r="AG3598" s="240">
        <v>1508.7448957661732</v>
      </c>
      <c r="AH3598" s="240">
        <v>57.727555672044545</v>
      </c>
      <c r="AI3598" s="239">
        <v>1697.0706830143897</v>
      </c>
      <c r="AJ3598" s="239">
        <v>37.355401835474304</v>
      </c>
      <c r="AK3598" s="21"/>
      <c r="AL3598" s="186"/>
      <c r="AM3598" s="187"/>
    </row>
    <row r="3599" spans="1:39" x14ac:dyDescent="0.25">
      <c r="A3599" s="161" t="s">
        <v>4102</v>
      </c>
      <c r="B3599" s="199">
        <v>45.265300000000003</v>
      </c>
      <c r="C3599" s="199">
        <v>-112.0822</v>
      </c>
      <c r="D3599" s="88" t="s">
        <v>4050</v>
      </c>
      <c r="E3599" s="86" t="s">
        <v>4054</v>
      </c>
      <c r="F3599" s="88" t="s">
        <v>4051</v>
      </c>
      <c r="G3599" s="86" t="s">
        <v>4096</v>
      </c>
      <c r="H3599" s="86" t="s">
        <v>4081</v>
      </c>
      <c r="I3599" s="88" t="s">
        <v>4194</v>
      </c>
      <c r="J3599" s="47" t="s">
        <v>4276</v>
      </c>
      <c r="K3599" s="42" t="s">
        <v>4175</v>
      </c>
      <c r="L3599" s="137">
        <v>45751.423641620371</v>
      </c>
      <c r="M3599" s="14">
        <v>513.05200000000002</v>
      </c>
      <c r="N3599" s="14">
        <v>200.69</v>
      </c>
      <c r="O3599" s="15">
        <f t="shared" si="115"/>
        <v>0.39116892634664713</v>
      </c>
      <c r="P3599" s="16">
        <v>3.0674100000000002</v>
      </c>
      <c r="Q3599" s="16">
        <v>6.6655179005085566E-2</v>
      </c>
      <c r="R3599" s="17">
        <v>0.24632699999999999</v>
      </c>
      <c r="S3599" s="17">
        <v>5.3044297298767184E-3</v>
      </c>
      <c r="T3599" s="17">
        <v>0.94003700000000001</v>
      </c>
      <c r="U3599" s="18">
        <v>4.0526999999999997</v>
      </c>
      <c r="V3599" s="18">
        <v>8.7175072951847871E-2</v>
      </c>
      <c r="W3599" s="19">
        <v>9.0833700000000003E-2</v>
      </c>
      <c r="X3599" s="19">
        <v>1.8353609222493542E-3</v>
      </c>
      <c r="Y3599" s="18">
        <v>-2.702002832062261E-2</v>
      </c>
      <c r="Z3599" s="20">
        <v>7.0384100000000005E-2</v>
      </c>
      <c r="AA3599" s="20">
        <v>1.5831643805382307E-3</v>
      </c>
      <c r="AB3599" s="237">
        <v>1443.1183906272217</v>
      </c>
      <c r="AC3599" s="237">
        <v>38.496817585325616</v>
      </c>
      <c r="AD3599" s="238">
        <v>0.9851502877324283</v>
      </c>
      <c r="AE3599" s="239">
        <v>1421.6884977583663</v>
      </c>
      <c r="AF3599" s="239">
        <v>30.581044367184496</v>
      </c>
      <c r="AG3599" s="240">
        <v>1429.9477704296585</v>
      </c>
      <c r="AH3599" s="240">
        <v>31.072932736710086</v>
      </c>
      <c r="AI3599" s="239">
        <v>1443.1183906272217</v>
      </c>
      <c r="AJ3599" s="239">
        <v>38.496817585325616</v>
      </c>
      <c r="AK3599" s="21"/>
      <c r="AL3599" s="186"/>
      <c r="AM3599" s="187"/>
    </row>
    <row r="3600" spans="1:39" x14ac:dyDescent="0.25">
      <c r="A3600" s="161" t="s">
        <v>4102</v>
      </c>
      <c r="B3600" s="199">
        <v>45.265300000000003</v>
      </c>
      <c r="C3600" s="199">
        <v>-112.0822</v>
      </c>
      <c r="D3600" s="88" t="s">
        <v>4050</v>
      </c>
      <c r="E3600" s="86" t="s">
        <v>4054</v>
      </c>
      <c r="F3600" s="88" t="s">
        <v>4051</v>
      </c>
      <c r="G3600" s="86" t="s">
        <v>4096</v>
      </c>
      <c r="H3600" s="86" t="s">
        <v>4081</v>
      </c>
      <c r="I3600" s="88" t="s">
        <v>4194</v>
      </c>
      <c r="J3600" s="47" t="s">
        <v>4276</v>
      </c>
      <c r="K3600" s="42" t="s">
        <v>1535</v>
      </c>
      <c r="L3600" s="137">
        <v>45748.796480787038</v>
      </c>
      <c r="M3600" s="14">
        <v>282.50299999999999</v>
      </c>
      <c r="N3600" s="14">
        <v>702.01800000000003</v>
      </c>
      <c r="O3600" s="15">
        <f t="shared" si="115"/>
        <v>2.4849930797195077</v>
      </c>
      <c r="P3600" s="16">
        <v>3.2203499999999998</v>
      </c>
      <c r="Q3600" s="16">
        <v>7.554084227257464E-2</v>
      </c>
      <c r="R3600" s="17">
        <v>0.25169000000000002</v>
      </c>
      <c r="S3600" s="17">
        <v>5.8328689452875589E-3</v>
      </c>
      <c r="T3600" s="17">
        <v>0.98064700000000005</v>
      </c>
      <c r="U3600" s="18">
        <v>3.9783400000000002</v>
      </c>
      <c r="V3600" s="18">
        <v>9.1880620472926722E-2</v>
      </c>
      <c r="W3600" s="19">
        <v>9.2720800000000006E-2</v>
      </c>
      <c r="X3600" s="19">
        <v>1.8680047804288404E-3</v>
      </c>
      <c r="Y3600" s="18">
        <v>-0.19586258723692998</v>
      </c>
      <c r="Z3600" s="20">
        <v>7.5854099999999994E-2</v>
      </c>
      <c r="AA3600" s="20">
        <v>1.7072975282088356E-3</v>
      </c>
      <c r="AB3600" s="237">
        <v>1482.1914056576725</v>
      </c>
      <c r="AC3600" s="237">
        <v>38.182031383241558</v>
      </c>
      <c r="AD3600" s="238">
        <v>0.97523936947606116</v>
      </c>
      <c r="AE3600" s="239">
        <v>1445.4914118964252</v>
      </c>
      <c r="AF3600" s="239">
        <v>33.3839359665917</v>
      </c>
      <c r="AG3600" s="240">
        <v>1460.0675923896283</v>
      </c>
      <c r="AH3600" s="240">
        <v>34.24930076047719</v>
      </c>
      <c r="AI3600" s="239">
        <v>1482.1914056576725</v>
      </c>
      <c r="AJ3600" s="239">
        <v>38.182031383241558</v>
      </c>
      <c r="AK3600" s="21"/>
      <c r="AL3600" s="186"/>
      <c r="AM3600" s="187"/>
    </row>
    <row r="3601" spans="1:39" x14ac:dyDescent="0.25">
      <c r="A3601" s="161" t="s">
        <v>4102</v>
      </c>
      <c r="B3601" s="199">
        <v>45.265300000000003</v>
      </c>
      <c r="C3601" s="199">
        <v>-112.0822</v>
      </c>
      <c r="D3601" s="88" t="s">
        <v>4050</v>
      </c>
      <c r="E3601" s="86" t="s">
        <v>4054</v>
      </c>
      <c r="F3601" s="88" t="s">
        <v>4051</v>
      </c>
      <c r="G3601" s="86" t="s">
        <v>4096</v>
      </c>
      <c r="H3601" s="86" t="s">
        <v>4081</v>
      </c>
      <c r="I3601" s="88" t="s">
        <v>4194</v>
      </c>
      <c r="J3601" s="47" t="s">
        <v>4276</v>
      </c>
      <c r="K3601" s="42" t="s">
        <v>4176</v>
      </c>
      <c r="L3601" s="137">
        <v>45751.419455000003</v>
      </c>
      <c r="M3601" s="14">
        <v>68.755899999999997</v>
      </c>
      <c r="N3601" s="14">
        <v>54.3249</v>
      </c>
      <c r="O3601" s="15">
        <f t="shared" si="115"/>
        <v>0.79011255761323762</v>
      </c>
      <c r="P3601" s="16">
        <v>3.85012</v>
      </c>
      <c r="Q3601" s="16">
        <v>9.3607510577784298E-2</v>
      </c>
      <c r="R3601" s="17">
        <v>0.28089700000000001</v>
      </c>
      <c r="S3601" s="17">
        <v>6.5869076076486765E-3</v>
      </c>
      <c r="T3601" s="17">
        <v>0.87195299999999998</v>
      </c>
      <c r="U3601" s="18">
        <v>3.5611899999999999</v>
      </c>
      <c r="V3601" s="18">
        <v>8.3362542337671069E-2</v>
      </c>
      <c r="W3601" s="19">
        <v>9.9415299999999998E-2</v>
      </c>
      <c r="X3601" s="19">
        <v>2.1005347920367806E-3</v>
      </c>
      <c r="Y3601" s="18">
        <v>1.9769597421386776E-2</v>
      </c>
      <c r="Z3601" s="20">
        <v>8.0076099999999997E-2</v>
      </c>
      <c r="AA3601" s="20">
        <v>2.1856130171153355E-3</v>
      </c>
      <c r="AB3601" s="237">
        <v>1613.1674776205193</v>
      </c>
      <c r="AC3601" s="237">
        <v>39.357583213261556</v>
      </c>
      <c r="AD3601" s="238">
        <v>0.98899544206588474</v>
      </c>
      <c r="AE3601" s="239">
        <v>1595.4152826556137</v>
      </c>
      <c r="AF3601" s="239">
        <v>37.346469592059414</v>
      </c>
      <c r="AG3601" s="240">
        <v>1602.7175913944768</v>
      </c>
      <c r="AH3601" s="240">
        <v>38.966682568247087</v>
      </c>
      <c r="AI3601" s="239">
        <v>1613.1674776205193</v>
      </c>
      <c r="AJ3601" s="239">
        <v>39.357583213261556</v>
      </c>
      <c r="AK3601" s="21"/>
      <c r="AL3601" s="186"/>
      <c r="AM3601" s="187"/>
    </row>
    <row r="3602" spans="1:39" x14ac:dyDescent="0.25">
      <c r="A3602" s="161" t="s">
        <v>4102</v>
      </c>
      <c r="B3602" s="199">
        <v>45.265300000000003</v>
      </c>
      <c r="C3602" s="199">
        <v>-112.0822</v>
      </c>
      <c r="D3602" s="88" t="s">
        <v>4050</v>
      </c>
      <c r="E3602" s="86" t="s">
        <v>4054</v>
      </c>
      <c r="F3602" s="88" t="s">
        <v>4051</v>
      </c>
      <c r="G3602" s="86" t="s">
        <v>4096</v>
      </c>
      <c r="H3602" s="86" t="s">
        <v>4081</v>
      </c>
      <c r="I3602" s="88" t="s">
        <v>4194</v>
      </c>
      <c r="J3602" s="47" t="s">
        <v>4276</v>
      </c>
      <c r="K3602" s="42" t="s">
        <v>1479</v>
      </c>
      <c r="L3602" s="137">
        <v>45748.770134837963</v>
      </c>
      <c r="M3602" s="14">
        <v>124.69499999999999</v>
      </c>
      <c r="N3602" s="14">
        <v>156.00200000000001</v>
      </c>
      <c r="O3602" s="15">
        <f t="shared" si="115"/>
        <v>1.2510686074020612</v>
      </c>
      <c r="P3602" s="16">
        <v>4.0435699999999999</v>
      </c>
      <c r="Q3602" s="16">
        <v>9.3371088841246799E-2</v>
      </c>
      <c r="R3602" s="17">
        <v>0.285215</v>
      </c>
      <c r="S3602" s="17">
        <v>6.4547539242716294E-3</v>
      </c>
      <c r="T3602" s="17">
        <v>0.93280099999999999</v>
      </c>
      <c r="U3602" s="18">
        <v>3.50664</v>
      </c>
      <c r="V3602" s="18">
        <v>7.9029809693558051E-2</v>
      </c>
      <c r="W3602" s="19">
        <v>0.102779</v>
      </c>
      <c r="X3602" s="19">
        <v>2.0998794958285109E-3</v>
      </c>
      <c r="Y3602" s="18">
        <v>-9.0557264341496552E-2</v>
      </c>
      <c r="Z3602" s="20">
        <v>8.2823999999999995E-2</v>
      </c>
      <c r="AA3602" s="20">
        <v>1.886559686380476E-3</v>
      </c>
      <c r="AB3602" s="237">
        <v>1674.903951941194</v>
      </c>
      <c r="AC3602" s="237">
        <v>37.756980738394638</v>
      </c>
      <c r="AD3602" s="238">
        <v>0.96564566683647635</v>
      </c>
      <c r="AE3602" s="239">
        <v>1617.3637435593039</v>
      </c>
      <c r="AF3602" s="239">
        <v>36.450832950845367</v>
      </c>
      <c r="AG3602" s="240">
        <v>1642.1701266464463</v>
      </c>
      <c r="AH3602" s="240">
        <v>37.919762187261959</v>
      </c>
      <c r="AI3602" s="239">
        <v>1674.903951941194</v>
      </c>
      <c r="AJ3602" s="239">
        <v>37.756980738394638</v>
      </c>
      <c r="AK3602" s="21"/>
      <c r="AL3602" s="186"/>
      <c r="AM3602" s="187"/>
    </row>
    <row r="3603" spans="1:39" x14ac:dyDescent="0.25">
      <c r="A3603" s="161" t="s">
        <v>4102</v>
      </c>
      <c r="B3603" s="199">
        <v>45.265300000000003</v>
      </c>
      <c r="C3603" s="199">
        <v>-112.0822</v>
      </c>
      <c r="D3603" s="88" t="s">
        <v>4050</v>
      </c>
      <c r="E3603" s="86" t="s">
        <v>4054</v>
      </c>
      <c r="F3603" s="88" t="s">
        <v>4051</v>
      </c>
      <c r="G3603" s="86" t="s">
        <v>4096</v>
      </c>
      <c r="H3603" s="86" t="s">
        <v>4081</v>
      </c>
      <c r="I3603" s="88" t="s">
        <v>4194</v>
      </c>
      <c r="J3603" s="47" t="s">
        <v>4276</v>
      </c>
      <c r="K3603" s="42" t="s">
        <v>1442</v>
      </c>
      <c r="L3603" s="137">
        <v>45748.752718379626</v>
      </c>
      <c r="M3603" s="14">
        <v>176.55099999999999</v>
      </c>
      <c r="N3603" s="14">
        <v>184.67400000000001</v>
      </c>
      <c r="O3603" s="15">
        <f t="shared" si="115"/>
        <v>1.0460093683978002</v>
      </c>
      <c r="P3603" s="16">
        <v>4.3899600000000003</v>
      </c>
      <c r="Q3603" s="16">
        <v>9.6334306891158974E-2</v>
      </c>
      <c r="R3603" s="17">
        <v>0.30287599999999998</v>
      </c>
      <c r="S3603" s="17">
        <v>6.6213902215848906E-3</v>
      </c>
      <c r="T3603" s="17">
        <v>0.93326299999999995</v>
      </c>
      <c r="U3603" s="18">
        <v>3.3005100000000001</v>
      </c>
      <c r="V3603" s="18">
        <v>7.2198087847601608E-2</v>
      </c>
      <c r="W3603" s="19">
        <v>0.10494199999999999</v>
      </c>
      <c r="X3603" s="19">
        <v>2.126461623444919E-3</v>
      </c>
      <c r="Y3603" s="18">
        <v>0.13098437492506079</v>
      </c>
      <c r="Z3603" s="20">
        <v>8.6017999999999997E-2</v>
      </c>
      <c r="AA3603" s="20">
        <v>1.8662226431216615E-3</v>
      </c>
      <c r="AB3603" s="237">
        <v>1713.2985968848077</v>
      </c>
      <c r="AC3603" s="237">
        <v>37.265187578644237</v>
      </c>
      <c r="AD3603" s="238">
        <v>0.99579033153051655</v>
      </c>
      <c r="AE3603" s="239">
        <v>1706.0861778026915</v>
      </c>
      <c r="AF3603" s="239">
        <v>37.320341323182653</v>
      </c>
      <c r="AG3603" s="240">
        <v>1708.9541836525866</v>
      </c>
      <c r="AH3603" s="240">
        <v>37.501689489407269</v>
      </c>
      <c r="AI3603" s="239">
        <v>1713.2985968848077</v>
      </c>
      <c r="AJ3603" s="239">
        <v>37.265187578644237</v>
      </c>
      <c r="AK3603" s="21"/>
      <c r="AL3603" s="186"/>
      <c r="AM3603" s="187"/>
    </row>
    <row r="3604" spans="1:39" x14ac:dyDescent="0.25">
      <c r="A3604" s="161" t="s">
        <v>4102</v>
      </c>
      <c r="B3604" s="199">
        <v>45.265300000000003</v>
      </c>
      <c r="C3604" s="199">
        <v>-112.0822</v>
      </c>
      <c r="D3604" s="88" t="s">
        <v>4050</v>
      </c>
      <c r="E3604" s="86" t="s">
        <v>4054</v>
      </c>
      <c r="F3604" s="88" t="s">
        <v>4051</v>
      </c>
      <c r="G3604" s="86" t="s">
        <v>4096</v>
      </c>
      <c r="H3604" s="86" t="s">
        <v>4081</v>
      </c>
      <c r="I3604" s="88" t="s">
        <v>4194</v>
      </c>
      <c r="J3604" s="47" t="s">
        <v>4276</v>
      </c>
      <c r="K3604" s="42" t="s">
        <v>4177</v>
      </c>
      <c r="L3604" s="137">
        <v>45751.398967118053</v>
      </c>
      <c r="M3604" s="14">
        <v>522.69899999999996</v>
      </c>
      <c r="N3604" s="14">
        <v>15.552300000000001</v>
      </c>
      <c r="O3604" s="15">
        <f t="shared" si="115"/>
        <v>2.9753835381357154E-2</v>
      </c>
      <c r="P3604" s="16">
        <v>4.3555700000000002</v>
      </c>
      <c r="Q3604" s="16">
        <v>9.8395193291390001E-2</v>
      </c>
      <c r="R3604" s="17">
        <v>0.29976900000000001</v>
      </c>
      <c r="S3604" s="17">
        <v>6.6805011523762203E-3</v>
      </c>
      <c r="T3604" s="17">
        <v>0.96792500000000004</v>
      </c>
      <c r="U3604" s="18">
        <v>3.3337599999999998</v>
      </c>
      <c r="V3604" s="18">
        <v>7.4371145855970239E-2</v>
      </c>
      <c r="W3604" s="19">
        <v>0.105883</v>
      </c>
      <c r="X3604" s="19">
        <v>2.1356714880076946E-3</v>
      </c>
      <c r="Y3604" s="18">
        <v>-0.11295129874504883</v>
      </c>
      <c r="Z3604" s="20">
        <v>9.4172199999999998E-2</v>
      </c>
      <c r="AA3604" s="20">
        <v>8.7674816159052198E-3</v>
      </c>
      <c r="AB3604" s="237">
        <v>1729.6987330389354</v>
      </c>
      <c r="AC3604" s="237">
        <v>37.017584818767538</v>
      </c>
      <c r="AD3604" s="238">
        <v>0.97769529886427253</v>
      </c>
      <c r="AE3604" s="239">
        <v>1691.1183197436555</v>
      </c>
      <c r="AF3604" s="239">
        <v>37.726293199678054</v>
      </c>
      <c r="AG3604" s="240">
        <v>1708.0474460439423</v>
      </c>
      <c r="AH3604" s="240">
        <v>38.585916103829973</v>
      </c>
      <c r="AI3604" s="239">
        <v>1729.6987330389354</v>
      </c>
      <c r="AJ3604" s="239">
        <v>37.017584818767538</v>
      </c>
      <c r="AK3604" s="21" t="s">
        <v>4284</v>
      </c>
      <c r="AL3604" s="186"/>
      <c r="AM3604" s="187"/>
    </row>
    <row r="3605" spans="1:39" x14ac:dyDescent="0.25">
      <c r="A3605" s="161" t="s">
        <v>4102</v>
      </c>
      <c r="B3605" s="199">
        <v>45.265300000000003</v>
      </c>
      <c r="C3605" s="199">
        <v>-112.0822</v>
      </c>
      <c r="D3605" s="88" t="s">
        <v>4050</v>
      </c>
      <c r="E3605" s="86" t="s">
        <v>4054</v>
      </c>
      <c r="F3605" s="88" t="s">
        <v>4051</v>
      </c>
      <c r="G3605" s="86" t="s">
        <v>4096</v>
      </c>
      <c r="H3605" s="86" t="s">
        <v>4081</v>
      </c>
      <c r="I3605" s="88" t="s">
        <v>4194</v>
      </c>
      <c r="J3605" s="47" t="s">
        <v>4276</v>
      </c>
      <c r="K3605" s="42" t="s">
        <v>4178</v>
      </c>
      <c r="L3605" s="137">
        <v>45751.421544525459</v>
      </c>
      <c r="M3605" s="14">
        <v>184.596</v>
      </c>
      <c r="N3605" s="14">
        <v>71.721000000000004</v>
      </c>
      <c r="O3605" s="15">
        <f t="shared" si="115"/>
        <v>0.38852954560228825</v>
      </c>
      <c r="P3605" s="16">
        <v>4.4089900000000002</v>
      </c>
      <c r="Q3605" s="16">
        <v>9.9028660314072717E-2</v>
      </c>
      <c r="R3605" s="17">
        <v>0.29644700000000002</v>
      </c>
      <c r="S3605" s="17">
        <v>6.5373381772476785E-3</v>
      </c>
      <c r="T3605" s="17">
        <v>0.92056700000000002</v>
      </c>
      <c r="U3605" s="18">
        <v>3.36931</v>
      </c>
      <c r="V3605" s="18">
        <v>7.4181147075790085E-2</v>
      </c>
      <c r="W3605" s="19">
        <v>0.10820399999999999</v>
      </c>
      <c r="X3605" s="19">
        <v>2.2068509808720661E-3</v>
      </c>
      <c r="Y3605" s="18">
        <v>-5.13305332310902E-2</v>
      </c>
      <c r="Z3605" s="20">
        <v>8.2180100000000006E-2</v>
      </c>
      <c r="AA3605" s="20">
        <v>2.0582937872189191E-3</v>
      </c>
      <c r="AB3605" s="237">
        <v>1769.3954328520979</v>
      </c>
      <c r="AC3605" s="237">
        <v>37.246018969335388</v>
      </c>
      <c r="AD3605" s="238">
        <v>0.9468796457934785</v>
      </c>
      <c r="AE3605" s="239">
        <v>1675.4045207275931</v>
      </c>
      <c r="AF3605" s="239">
        <v>36.886908347269078</v>
      </c>
      <c r="AG3605" s="240">
        <v>1717.2121146825664</v>
      </c>
      <c r="AH3605" s="240">
        <v>38.569653184087585</v>
      </c>
      <c r="AI3605" s="239">
        <v>1769.3954328520979</v>
      </c>
      <c r="AJ3605" s="239">
        <v>37.246018969335388</v>
      </c>
      <c r="AK3605" s="21"/>
      <c r="AL3605" s="186"/>
      <c r="AM3605" s="187"/>
    </row>
    <row r="3606" spans="1:39" x14ac:dyDescent="0.25">
      <c r="A3606" s="161" t="s">
        <v>4102</v>
      </c>
      <c r="B3606" s="199">
        <v>45.265300000000003</v>
      </c>
      <c r="C3606" s="199">
        <v>-112.0822</v>
      </c>
      <c r="D3606" s="88" t="s">
        <v>4050</v>
      </c>
      <c r="E3606" s="86" t="s">
        <v>4054</v>
      </c>
      <c r="F3606" s="88" t="s">
        <v>4051</v>
      </c>
      <c r="G3606" s="86" t="s">
        <v>4096</v>
      </c>
      <c r="H3606" s="86" t="s">
        <v>4081</v>
      </c>
      <c r="I3606" s="88" t="s">
        <v>4194</v>
      </c>
      <c r="J3606" s="47" t="s">
        <v>4276</v>
      </c>
      <c r="K3606" s="42" t="s">
        <v>1461</v>
      </c>
      <c r="L3606" s="137">
        <v>45748.761650185188</v>
      </c>
      <c r="M3606" s="14">
        <v>73.123599999999996</v>
      </c>
      <c r="N3606" s="14">
        <v>50.990299999999998</v>
      </c>
      <c r="O3606" s="15">
        <f t="shared" si="115"/>
        <v>0.69731659819811931</v>
      </c>
      <c r="P3606" s="16">
        <v>4.67666</v>
      </c>
      <c r="Q3606" s="16">
        <v>0.10762108048463367</v>
      </c>
      <c r="R3606" s="17">
        <v>0.31052099999999999</v>
      </c>
      <c r="S3606" s="17">
        <v>6.9443508275720059E-3</v>
      </c>
      <c r="T3606" s="17">
        <v>0.895119</v>
      </c>
      <c r="U3606" s="18">
        <v>3.2199599999999999</v>
      </c>
      <c r="V3606" s="18">
        <v>7.230320205530319E-2</v>
      </c>
      <c r="W3606" s="19">
        <v>0.108472</v>
      </c>
      <c r="X3606" s="19">
        <v>2.2373032367562517E-3</v>
      </c>
      <c r="Y3606" s="18">
        <v>5.8280192274501265E-4</v>
      </c>
      <c r="Z3606" s="20">
        <v>8.9068900000000006E-2</v>
      </c>
      <c r="AA3606" s="20">
        <v>2.1234560606200451E-3</v>
      </c>
      <c r="AB3606" s="237">
        <v>1773.9117332531339</v>
      </c>
      <c r="AC3606" s="237">
        <v>37.645609978658946</v>
      </c>
      <c r="AD3606" s="238">
        <v>0.98284258036192906</v>
      </c>
      <c r="AE3606" s="239">
        <v>1743.4759852448121</v>
      </c>
      <c r="AF3606" s="239">
        <v>39.149211928012917</v>
      </c>
      <c r="AG3606" s="240">
        <v>1756.9857306506003</v>
      </c>
      <c r="AH3606" s="240">
        <v>40.432424578374558</v>
      </c>
      <c r="AI3606" s="239">
        <v>1773.9117332531339</v>
      </c>
      <c r="AJ3606" s="239">
        <v>37.645609978658946</v>
      </c>
      <c r="AK3606" s="21"/>
      <c r="AL3606" s="186"/>
      <c r="AM3606" s="187"/>
    </row>
    <row r="3607" spans="1:39" x14ac:dyDescent="0.25">
      <c r="A3607" s="161" t="s">
        <v>4102</v>
      </c>
      <c r="B3607" s="199">
        <v>45.265300000000003</v>
      </c>
      <c r="C3607" s="199">
        <v>-112.0822</v>
      </c>
      <c r="D3607" s="88" t="s">
        <v>4050</v>
      </c>
      <c r="E3607" s="86" t="s">
        <v>4054</v>
      </c>
      <c r="F3607" s="88" t="s">
        <v>4051</v>
      </c>
      <c r="G3607" s="86" t="s">
        <v>4096</v>
      </c>
      <c r="H3607" s="86" t="s">
        <v>4081</v>
      </c>
      <c r="I3607" s="88" t="s">
        <v>4194</v>
      </c>
      <c r="J3607" s="47" t="s">
        <v>4276</v>
      </c>
      <c r="K3607" s="42" t="s">
        <v>4179</v>
      </c>
      <c r="L3607" s="137">
        <v>45751.418200266206</v>
      </c>
      <c r="M3607" s="14">
        <v>44.613100000000003</v>
      </c>
      <c r="N3607" s="14">
        <v>19.312100000000001</v>
      </c>
      <c r="O3607" s="15">
        <f t="shared" si="115"/>
        <v>0.43287958021298678</v>
      </c>
      <c r="P3607" s="16">
        <v>4.6383599999999996</v>
      </c>
      <c r="Q3607" s="16">
        <v>0.12766248442780675</v>
      </c>
      <c r="R3607" s="17">
        <v>0.30599100000000001</v>
      </c>
      <c r="S3607" s="17">
        <v>7.8420585359967824E-3</v>
      </c>
      <c r="T3607" s="17">
        <v>0.91600599999999999</v>
      </c>
      <c r="U3607" s="18">
        <v>3.2783199999999999</v>
      </c>
      <c r="V3607" s="18">
        <v>8.4502763245943621E-2</v>
      </c>
      <c r="W3607" s="19">
        <v>0.10970000000000001</v>
      </c>
      <c r="X3607" s="19">
        <v>2.3494230841295915E-3</v>
      </c>
      <c r="Y3607" s="18">
        <v>-0.13821361178624583</v>
      </c>
      <c r="Z3607" s="20">
        <v>9.4501600000000005E-2</v>
      </c>
      <c r="AA3607" s="20">
        <v>7.4493358158579477E-3</v>
      </c>
      <c r="AB3607" s="237">
        <v>1794.4323429407043</v>
      </c>
      <c r="AC3607" s="237">
        <v>38.990735454330469</v>
      </c>
      <c r="AD3607" s="238">
        <v>0.95641634331098069</v>
      </c>
      <c r="AE3607" s="239">
        <v>1716.2244197543041</v>
      </c>
      <c r="AF3607" s="239">
        <v>44.237812605055311</v>
      </c>
      <c r="AG3607" s="240">
        <v>1751.3875656085365</v>
      </c>
      <c r="AH3607" s="240">
        <v>48.203780608136107</v>
      </c>
      <c r="AI3607" s="239">
        <v>1794.4323429407043</v>
      </c>
      <c r="AJ3607" s="239">
        <v>38.990735454330469</v>
      </c>
      <c r="AK3607" s="21"/>
      <c r="AL3607" s="186"/>
      <c r="AM3607" s="187"/>
    </row>
    <row r="3608" spans="1:39" x14ac:dyDescent="0.25">
      <c r="A3608" s="161" t="s">
        <v>4102</v>
      </c>
      <c r="B3608" s="199">
        <v>45.265300000000003</v>
      </c>
      <c r="C3608" s="199">
        <v>-112.0822</v>
      </c>
      <c r="D3608" s="88" t="s">
        <v>4050</v>
      </c>
      <c r="E3608" s="86" t="s">
        <v>4054</v>
      </c>
      <c r="F3608" s="88" t="s">
        <v>4051</v>
      </c>
      <c r="G3608" s="86" t="s">
        <v>4096</v>
      </c>
      <c r="H3608" s="86" t="s">
        <v>4081</v>
      </c>
      <c r="I3608" s="88" t="s">
        <v>4194</v>
      </c>
      <c r="J3608" s="47" t="s">
        <v>4276</v>
      </c>
      <c r="K3608" s="42" t="s">
        <v>1520</v>
      </c>
      <c r="L3608" s="137">
        <v>45748.789235185184</v>
      </c>
      <c r="M3608" s="14">
        <v>211.89500000000001</v>
      </c>
      <c r="N3608" s="14">
        <v>28.294</v>
      </c>
      <c r="O3608" s="15">
        <f t="shared" si="115"/>
        <v>0.13352839849925671</v>
      </c>
      <c r="P3608" s="16">
        <v>4.7909499999999996</v>
      </c>
      <c r="Q3608" s="16">
        <v>0.10597238634833132</v>
      </c>
      <c r="R3608" s="17">
        <v>0.315085</v>
      </c>
      <c r="S3608" s="17">
        <v>6.9281496656466652E-3</v>
      </c>
      <c r="T3608" s="17">
        <v>0.96117200000000003</v>
      </c>
      <c r="U3608" s="18">
        <v>3.1741299999999999</v>
      </c>
      <c r="V3608" s="18">
        <v>6.9761212068025311E-2</v>
      </c>
      <c r="W3608" s="19">
        <v>0.109795</v>
      </c>
      <c r="X3608" s="19">
        <v>2.2139525732953269E-3</v>
      </c>
      <c r="Y3608" s="18">
        <v>8.0311821882899335E-3</v>
      </c>
      <c r="Z3608" s="20">
        <v>9.5871399999999996E-2</v>
      </c>
      <c r="AA3608" s="20">
        <v>2.9903475091005729E-3</v>
      </c>
      <c r="AB3608" s="237">
        <v>1796.0081161151181</v>
      </c>
      <c r="AC3608" s="237">
        <v>36.703573342723182</v>
      </c>
      <c r="AD3608" s="238">
        <v>0.98301045634482576</v>
      </c>
      <c r="AE3608" s="239">
        <v>1765.494757821333</v>
      </c>
      <c r="AF3608" s="239">
        <v>38.80214553448063</v>
      </c>
      <c r="AG3608" s="240">
        <v>1779.1414948191539</v>
      </c>
      <c r="AH3608" s="240">
        <v>39.353336991060878</v>
      </c>
      <c r="AI3608" s="239">
        <v>1796.0081161151181</v>
      </c>
      <c r="AJ3608" s="239">
        <v>36.703573342723182</v>
      </c>
      <c r="AK3608" s="21"/>
      <c r="AL3608" s="186"/>
      <c r="AM3608" s="187"/>
    </row>
    <row r="3609" spans="1:39" x14ac:dyDescent="0.25">
      <c r="A3609" s="161" t="s">
        <v>4102</v>
      </c>
      <c r="B3609" s="199">
        <v>45.265300000000003</v>
      </c>
      <c r="C3609" s="199">
        <v>-112.0822</v>
      </c>
      <c r="D3609" s="88" t="s">
        <v>4050</v>
      </c>
      <c r="E3609" s="86" t="s">
        <v>4054</v>
      </c>
      <c r="F3609" s="88" t="s">
        <v>4051</v>
      </c>
      <c r="G3609" s="86" t="s">
        <v>4096</v>
      </c>
      <c r="H3609" s="86" t="s">
        <v>4081</v>
      </c>
      <c r="I3609" s="88" t="s">
        <v>4194</v>
      </c>
      <c r="J3609" s="47" t="s">
        <v>4276</v>
      </c>
      <c r="K3609" s="42" t="s">
        <v>1547</v>
      </c>
      <c r="L3609" s="137">
        <v>45748.801545462964</v>
      </c>
      <c r="M3609" s="14">
        <v>187.57499999999999</v>
      </c>
      <c r="N3609" s="14">
        <v>88.949299999999994</v>
      </c>
      <c r="O3609" s="15">
        <f t="shared" si="115"/>
        <v>0.47420658403305344</v>
      </c>
      <c r="P3609" s="16">
        <v>4.7808000000000002</v>
      </c>
      <c r="Q3609" s="16">
        <v>0.10752809863863493</v>
      </c>
      <c r="R3609" s="17">
        <v>0.31473699999999999</v>
      </c>
      <c r="S3609" s="17">
        <v>6.9651812510300119E-3</v>
      </c>
      <c r="T3609" s="17">
        <v>0.96533800000000003</v>
      </c>
      <c r="U3609" s="18">
        <v>3.1774</v>
      </c>
      <c r="V3609" s="18">
        <v>7.0400728493460921E-2</v>
      </c>
      <c r="W3609" s="19">
        <v>0.109959</v>
      </c>
      <c r="X3609" s="19">
        <v>2.2181595693051481E-3</v>
      </c>
      <c r="Y3609" s="18">
        <v>-0.15972022046309481</v>
      </c>
      <c r="Z3609" s="20">
        <v>9.13022E-2</v>
      </c>
      <c r="AA3609" s="20">
        <v>2.166869228826696E-3</v>
      </c>
      <c r="AB3609" s="237">
        <v>1798.724475143217</v>
      </c>
      <c r="AC3609" s="237">
        <v>36.706206236921716</v>
      </c>
      <c r="AD3609" s="238">
        <v>0.98064223005889128</v>
      </c>
      <c r="AE3609" s="239">
        <v>1763.9051805659531</v>
      </c>
      <c r="AF3609" s="239">
        <v>39.082334520435836</v>
      </c>
      <c r="AG3609" s="240">
        <v>1779.5300365971743</v>
      </c>
      <c r="AH3609" s="240">
        <v>40.024573566272295</v>
      </c>
      <c r="AI3609" s="239">
        <v>1798.724475143217</v>
      </c>
      <c r="AJ3609" s="239">
        <v>36.706206236921716</v>
      </c>
      <c r="AK3609" s="21"/>
      <c r="AL3609" s="186"/>
      <c r="AM3609" s="187"/>
    </row>
    <row r="3610" spans="1:39" x14ac:dyDescent="0.25">
      <c r="A3610" s="161" t="s">
        <v>4102</v>
      </c>
      <c r="B3610" s="199">
        <v>45.265300000000003</v>
      </c>
      <c r="C3610" s="199">
        <v>-112.0822</v>
      </c>
      <c r="D3610" s="88" t="s">
        <v>4050</v>
      </c>
      <c r="E3610" s="86" t="s">
        <v>4054</v>
      </c>
      <c r="F3610" s="88" t="s">
        <v>4051</v>
      </c>
      <c r="G3610" s="86" t="s">
        <v>4096</v>
      </c>
      <c r="H3610" s="86" t="s">
        <v>4081</v>
      </c>
      <c r="I3610" s="88" t="s">
        <v>4194</v>
      </c>
      <c r="J3610" s="47" t="s">
        <v>4276</v>
      </c>
      <c r="K3610" s="42" t="s">
        <v>1494</v>
      </c>
      <c r="L3610" s="137">
        <v>45748.77736857639</v>
      </c>
      <c r="M3610" s="14">
        <v>87.774699999999996</v>
      </c>
      <c r="N3610" s="14">
        <v>57.207999999999998</v>
      </c>
      <c r="O3610" s="15">
        <f t="shared" si="115"/>
        <v>0.651759561696024</v>
      </c>
      <c r="P3610" s="16">
        <v>4.9447099999999997</v>
      </c>
      <c r="Q3610" s="16">
        <v>0.11305550263158357</v>
      </c>
      <c r="R3610" s="17">
        <v>0.31901099999999999</v>
      </c>
      <c r="S3610" s="17">
        <v>7.1678594762244049E-3</v>
      </c>
      <c r="T3610" s="17">
        <v>0.92030299999999998</v>
      </c>
      <c r="U3610" s="18">
        <v>3.13564</v>
      </c>
      <c r="V3610" s="18">
        <v>7.0401768028935177E-2</v>
      </c>
      <c r="W3610" s="19">
        <v>0.112913</v>
      </c>
      <c r="X3610" s="19">
        <v>2.3086248357920783E-3</v>
      </c>
      <c r="Y3610" s="18">
        <v>-7.1603381941332395E-3</v>
      </c>
      <c r="Z3610" s="20">
        <v>9.4667299999999996E-2</v>
      </c>
      <c r="AA3610" s="20">
        <v>2.4068558485534604E-3</v>
      </c>
      <c r="AB3610" s="237">
        <v>1846.820490984047</v>
      </c>
      <c r="AC3610" s="237">
        <v>36.985921321466499</v>
      </c>
      <c r="AD3610" s="238">
        <v>0.96621416995899689</v>
      </c>
      <c r="AE3610" s="239">
        <v>1784.4241277594181</v>
      </c>
      <c r="AF3610" s="239">
        <v>40.064106054187832</v>
      </c>
      <c r="AG3610" s="240">
        <v>1813.0012357351684</v>
      </c>
      <c r="AH3610" s="240">
        <v>41.452333094907814</v>
      </c>
      <c r="AI3610" s="239">
        <v>1846.820490984047</v>
      </c>
      <c r="AJ3610" s="239">
        <v>36.985921321466499</v>
      </c>
      <c r="AK3610" s="21"/>
      <c r="AL3610" s="186"/>
      <c r="AM3610" s="187"/>
    </row>
    <row r="3611" spans="1:39" x14ac:dyDescent="0.25">
      <c r="A3611" s="161" t="s">
        <v>4102</v>
      </c>
      <c r="B3611" s="199">
        <v>45.265300000000003</v>
      </c>
      <c r="C3611" s="199">
        <v>-112.0822</v>
      </c>
      <c r="D3611" s="88" t="s">
        <v>4050</v>
      </c>
      <c r="E3611" s="86" t="s">
        <v>4054</v>
      </c>
      <c r="F3611" s="88" t="s">
        <v>4051</v>
      </c>
      <c r="G3611" s="86" t="s">
        <v>4096</v>
      </c>
      <c r="H3611" s="86" t="s">
        <v>4081</v>
      </c>
      <c r="I3611" s="88" t="s">
        <v>4194</v>
      </c>
      <c r="J3611" s="47" t="s">
        <v>4276</v>
      </c>
      <c r="K3611" s="42" t="s">
        <v>4180</v>
      </c>
      <c r="L3611" s="137">
        <v>45751.396435034723</v>
      </c>
      <c r="M3611" s="14">
        <v>233.792</v>
      </c>
      <c r="N3611" s="14">
        <v>100.33799999999999</v>
      </c>
      <c r="O3611" s="15">
        <f t="shared" si="115"/>
        <v>0.42917636189433339</v>
      </c>
      <c r="P3611" s="16">
        <v>5.2215600000000002</v>
      </c>
      <c r="Q3611" s="16">
        <v>0.11610915784054245</v>
      </c>
      <c r="R3611" s="17">
        <v>0.33102399999999998</v>
      </c>
      <c r="S3611" s="17">
        <v>7.3115189556821917E-3</v>
      </c>
      <c r="T3611" s="17">
        <v>0.93326299999999995</v>
      </c>
      <c r="U3611" s="18">
        <v>3.0184799999999998</v>
      </c>
      <c r="V3611" s="18">
        <v>6.6550677571005995E-2</v>
      </c>
      <c r="W3611" s="19">
        <v>0.114885</v>
      </c>
      <c r="X3611" s="19">
        <v>2.3327123001881311E-3</v>
      </c>
      <c r="Y3611" s="18">
        <v>6.0343950462452722E-2</v>
      </c>
      <c r="Z3611" s="20">
        <v>9.5578499999999997E-2</v>
      </c>
      <c r="AA3611" s="20">
        <v>2.3473480555298992E-3</v>
      </c>
      <c r="AB3611" s="237">
        <v>1878.0815695291092</v>
      </c>
      <c r="AC3611" s="237">
        <v>36.591990369272899</v>
      </c>
      <c r="AD3611" s="238">
        <v>0.98219564271718118</v>
      </c>
      <c r="AE3611" s="239">
        <v>1844.6435342589357</v>
      </c>
      <c r="AF3611" s="239">
        <v>40.670230407989251</v>
      </c>
      <c r="AG3611" s="240">
        <v>1860.0291936959698</v>
      </c>
      <c r="AH3611" s="240">
        <v>41.360517400712091</v>
      </c>
      <c r="AI3611" s="239">
        <v>1878.0815695291092</v>
      </c>
      <c r="AJ3611" s="239">
        <v>36.591990369272899</v>
      </c>
      <c r="AK3611" s="21"/>
      <c r="AL3611" s="186"/>
      <c r="AM3611" s="187"/>
    </row>
    <row r="3612" spans="1:39" x14ac:dyDescent="0.25">
      <c r="A3612" s="161" t="s">
        <v>4102</v>
      </c>
      <c r="B3612" s="199">
        <v>45.265300000000003</v>
      </c>
      <c r="C3612" s="199">
        <v>-112.0822</v>
      </c>
      <c r="D3612" s="88" t="s">
        <v>4050</v>
      </c>
      <c r="E3612" s="86" t="s">
        <v>4054</v>
      </c>
      <c r="F3612" s="88" t="s">
        <v>4051</v>
      </c>
      <c r="G3612" s="86" t="s">
        <v>4096</v>
      </c>
      <c r="H3612" s="86" t="s">
        <v>4081</v>
      </c>
      <c r="I3612" s="88" t="s">
        <v>4194</v>
      </c>
      <c r="J3612" s="47" t="s">
        <v>4276</v>
      </c>
      <c r="K3612" s="42" t="s">
        <v>4181</v>
      </c>
      <c r="L3612" s="137">
        <v>45751.390602233798</v>
      </c>
      <c r="M3612" s="14">
        <v>213.179</v>
      </c>
      <c r="N3612" s="14">
        <v>192.988</v>
      </c>
      <c r="O3612" s="15">
        <f t="shared" si="115"/>
        <v>0.90528616796213512</v>
      </c>
      <c r="P3612" s="16">
        <v>8.7907200000000003</v>
      </c>
      <c r="Q3612" s="16">
        <v>0.23355693793240226</v>
      </c>
      <c r="R3612" s="17">
        <v>0.40555799999999997</v>
      </c>
      <c r="S3612" s="17">
        <v>1.0260736552903986E-2</v>
      </c>
      <c r="T3612" s="17">
        <v>0.98758199999999996</v>
      </c>
      <c r="U3612" s="18">
        <v>2.4752700000000001</v>
      </c>
      <c r="V3612" s="18">
        <v>6.4516104360074308E-2</v>
      </c>
      <c r="W3612" s="19">
        <v>0.15676200000000001</v>
      </c>
      <c r="X3612" s="19">
        <v>3.1779936055039513E-3</v>
      </c>
      <c r="Y3612" s="18">
        <v>-0.14045199424559188</v>
      </c>
      <c r="Z3612" s="20">
        <v>0.112749</v>
      </c>
      <c r="AA3612" s="20">
        <v>2.917518340045183E-3</v>
      </c>
      <c r="AB3612" s="237">
        <v>2421.0312737270788</v>
      </c>
      <c r="AC3612" s="237">
        <v>34.3978163202313</v>
      </c>
      <c r="AD3612" s="238">
        <v>0.90350531333698603</v>
      </c>
      <c r="AE3612" s="239">
        <v>2187.4146195674266</v>
      </c>
      <c r="AF3612" s="239">
        <v>57.013364148058329</v>
      </c>
      <c r="AG3612" s="240">
        <v>2310.0246657960238</v>
      </c>
      <c r="AH3612" s="240">
        <v>61.374072600610667</v>
      </c>
      <c r="AI3612" s="239">
        <v>2421.0312737270788</v>
      </c>
      <c r="AJ3612" s="239">
        <v>34.3978163202313</v>
      </c>
      <c r="AK3612" s="21"/>
      <c r="AL3612" s="186"/>
      <c r="AM3612" s="187"/>
    </row>
    <row r="3613" spans="1:39" x14ac:dyDescent="0.25">
      <c r="A3613" s="161" t="s">
        <v>4102</v>
      </c>
      <c r="B3613" s="199">
        <v>45.265300000000003</v>
      </c>
      <c r="C3613" s="199">
        <v>-112.0822</v>
      </c>
      <c r="D3613" s="88" t="s">
        <v>4050</v>
      </c>
      <c r="E3613" s="86" t="s">
        <v>4054</v>
      </c>
      <c r="F3613" s="88" t="s">
        <v>4051</v>
      </c>
      <c r="G3613" s="86" t="s">
        <v>4096</v>
      </c>
      <c r="H3613" s="86" t="s">
        <v>4081</v>
      </c>
      <c r="I3613" s="88" t="s">
        <v>4194</v>
      </c>
      <c r="J3613" s="47" t="s">
        <v>4276</v>
      </c>
      <c r="K3613" s="42" t="s">
        <v>4182</v>
      </c>
      <c r="L3613" s="137">
        <v>45751.411935254633</v>
      </c>
      <c r="M3613" s="14">
        <v>305.43299999999999</v>
      </c>
      <c r="N3613" s="14">
        <v>140.643</v>
      </c>
      <c r="O3613" s="15">
        <f t="shared" si="115"/>
        <v>0.46047087249904234</v>
      </c>
      <c r="P3613" s="16">
        <v>9.6615599999999997</v>
      </c>
      <c r="Q3613" s="16">
        <v>0.2345965549926938</v>
      </c>
      <c r="R3613" s="17">
        <v>0.44014900000000001</v>
      </c>
      <c r="S3613" s="17">
        <v>1.0201116135502036E-2</v>
      </c>
      <c r="T3613" s="17">
        <v>0.96940999999999999</v>
      </c>
      <c r="U3613" s="18">
        <v>2.2720799999999999</v>
      </c>
      <c r="V3613" s="18">
        <v>5.2635187065783288E-2</v>
      </c>
      <c r="W3613" s="19">
        <v>0.158472</v>
      </c>
      <c r="X3613" s="19">
        <v>3.2225896191245018E-3</v>
      </c>
      <c r="Y3613" s="18">
        <v>-0.45807712609026796</v>
      </c>
      <c r="Z3613" s="20">
        <v>0.119896</v>
      </c>
      <c r="AA3613" s="20">
        <v>2.8648925905345912E-3</v>
      </c>
      <c r="AB3613" s="237">
        <v>2439.4224252538993</v>
      </c>
      <c r="AC3613" s="237">
        <v>34.439586752529365</v>
      </c>
      <c r="AD3613" s="238">
        <v>0.96383538627043397</v>
      </c>
      <c r="AE3613" s="239">
        <v>2351.2016555213509</v>
      </c>
      <c r="AF3613" s="239">
        <v>54.468125667998336</v>
      </c>
      <c r="AG3613" s="240">
        <v>2398.3646699370474</v>
      </c>
      <c r="AH3613" s="240">
        <v>58.235739278483031</v>
      </c>
      <c r="AI3613" s="239">
        <v>2439.4224252538993</v>
      </c>
      <c r="AJ3613" s="239">
        <v>34.439586752529365</v>
      </c>
      <c r="AK3613" s="21"/>
      <c r="AL3613" s="186"/>
      <c r="AM3613" s="187"/>
    </row>
    <row r="3614" spans="1:39" x14ac:dyDescent="0.25">
      <c r="A3614" s="161" t="s">
        <v>4102</v>
      </c>
      <c r="B3614" s="199">
        <v>45.265300000000003</v>
      </c>
      <c r="C3614" s="199">
        <v>-112.0822</v>
      </c>
      <c r="D3614" s="88" t="s">
        <v>4050</v>
      </c>
      <c r="E3614" s="86" t="s">
        <v>4054</v>
      </c>
      <c r="F3614" s="88" t="s">
        <v>4051</v>
      </c>
      <c r="G3614" s="86" t="s">
        <v>4096</v>
      </c>
      <c r="H3614" s="86" t="s">
        <v>4081</v>
      </c>
      <c r="I3614" s="88" t="s">
        <v>4194</v>
      </c>
      <c r="J3614" s="47" t="s">
        <v>4276</v>
      </c>
      <c r="K3614" s="42" t="s">
        <v>1511</v>
      </c>
      <c r="L3614" s="137">
        <v>45748.785434502315</v>
      </c>
      <c r="M3614" s="14">
        <v>158.148</v>
      </c>
      <c r="N3614" s="14">
        <v>74.844499999999996</v>
      </c>
      <c r="O3614" s="15">
        <f t="shared" si="115"/>
        <v>0.47325606394010672</v>
      </c>
      <c r="P3614" s="16">
        <v>10.4681</v>
      </c>
      <c r="Q3614" s="16">
        <v>0.23523212272136645</v>
      </c>
      <c r="R3614" s="17">
        <v>0.46814899999999998</v>
      </c>
      <c r="S3614" s="17">
        <v>1.0423656012781696E-2</v>
      </c>
      <c r="T3614" s="17">
        <v>0.96446200000000004</v>
      </c>
      <c r="U3614" s="18">
        <v>2.13686</v>
      </c>
      <c r="V3614" s="18">
        <v>4.7505772230330076E-2</v>
      </c>
      <c r="W3614" s="19">
        <v>0.16129399999999999</v>
      </c>
      <c r="X3614" s="19">
        <v>3.2538024451169434E-3</v>
      </c>
      <c r="Y3614" s="18">
        <v>-7.3491764671703222E-2</v>
      </c>
      <c r="Z3614" s="20">
        <v>0.13682900000000001</v>
      </c>
      <c r="AA3614" s="20">
        <v>3.0781390830825041E-3</v>
      </c>
      <c r="AB3614" s="237">
        <v>2469.2704307909339</v>
      </c>
      <c r="AC3614" s="237">
        <v>34.061870378929299</v>
      </c>
      <c r="AD3614" s="238">
        <v>1.0021910244452081</v>
      </c>
      <c r="AE3614" s="239">
        <v>2474.6806626666266</v>
      </c>
      <c r="AF3614" s="239">
        <v>55.016059032151404</v>
      </c>
      <c r="AG3614" s="240">
        <v>2471.2945072136131</v>
      </c>
      <c r="AH3614" s="240">
        <v>55.533272781260351</v>
      </c>
      <c r="AI3614" s="239">
        <v>2469.2704307909339</v>
      </c>
      <c r="AJ3614" s="239">
        <v>34.061870378929299</v>
      </c>
      <c r="AK3614" s="21"/>
      <c r="AL3614" s="186"/>
      <c r="AM3614" s="187"/>
    </row>
    <row r="3615" spans="1:39" x14ac:dyDescent="0.25">
      <c r="A3615" s="161" t="s">
        <v>4102</v>
      </c>
      <c r="B3615" s="199">
        <v>45.265300000000003</v>
      </c>
      <c r="C3615" s="199">
        <v>-112.0822</v>
      </c>
      <c r="D3615" s="88" t="s">
        <v>4050</v>
      </c>
      <c r="E3615" s="86" t="s">
        <v>4054</v>
      </c>
      <c r="F3615" s="88" t="s">
        <v>4051</v>
      </c>
      <c r="G3615" s="86" t="s">
        <v>4096</v>
      </c>
      <c r="H3615" s="86" t="s">
        <v>4081</v>
      </c>
      <c r="I3615" s="88" t="s">
        <v>4194</v>
      </c>
      <c r="J3615" s="47" t="s">
        <v>4276</v>
      </c>
      <c r="K3615" s="42" t="s">
        <v>1465</v>
      </c>
      <c r="L3615" s="137">
        <v>45748.763330624999</v>
      </c>
      <c r="M3615" s="14">
        <v>601.47900000000004</v>
      </c>
      <c r="N3615" s="14">
        <v>214.98099999999999</v>
      </c>
      <c r="O3615" s="15">
        <f t="shared" si="115"/>
        <v>0.35742062482646941</v>
      </c>
      <c r="P3615" s="16">
        <v>9.2937799999999999</v>
      </c>
      <c r="Q3615" s="16">
        <v>0.20544104671510999</v>
      </c>
      <c r="R3615" s="17">
        <v>0.41228599999999999</v>
      </c>
      <c r="S3615" s="17">
        <v>9.0868338577526544E-3</v>
      </c>
      <c r="T3615" s="17">
        <v>0.98960300000000001</v>
      </c>
      <c r="U3615" s="18">
        <v>2.4241000000000001</v>
      </c>
      <c r="V3615" s="18">
        <v>5.3271595906636778E-2</v>
      </c>
      <c r="W3615" s="19">
        <v>0.16228600000000001</v>
      </c>
      <c r="X3615" s="19">
        <v>3.2525929349712674E-3</v>
      </c>
      <c r="Y3615" s="18">
        <v>-0.16898129224204647</v>
      </c>
      <c r="Z3615" s="20">
        <v>0.116685</v>
      </c>
      <c r="AA3615" s="20">
        <v>2.5816649221190578E-3</v>
      </c>
      <c r="AB3615" s="237">
        <v>2479.6178273418827</v>
      </c>
      <c r="AC3615" s="237">
        <v>33.8059299305962</v>
      </c>
      <c r="AD3615" s="238">
        <v>0.89790120774935955</v>
      </c>
      <c r="AE3615" s="239">
        <v>2226.4518419271194</v>
      </c>
      <c r="AF3615" s="239">
        <v>48.92811469358881</v>
      </c>
      <c r="AG3615" s="240">
        <v>2360.7466246739891</v>
      </c>
      <c r="AH3615" s="240">
        <v>52.184822279221933</v>
      </c>
      <c r="AI3615" s="239">
        <v>2479.6178273418827</v>
      </c>
      <c r="AJ3615" s="239">
        <v>33.8059299305962</v>
      </c>
      <c r="AK3615" s="21"/>
      <c r="AL3615" s="186"/>
      <c r="AM3615" s="187"/>
    </row>
    <row r="3616" spans="1:39" x14ac:dyDescent="0.25">
      <c r="A3616" s="161" t="s">
        <v>4102</v>
      </c>
      <c r="B3616" s="199">
        <v>45.265300000000003</v>
      </c>
      <c r="C3616" s="199">
        <v>-112.0822</v>
      </c>
      <c r="D3616" s="88" t="s">
        <v>4050</v>
      </c>
      <c r="E3616" s="86" t="s">
        <v>4054</v>
      </c>
      <c r="F3616" s="88" t="s">
        <v>4051</v>
      </c>
      <c r="G3616" s="86" t="s">
        <v>4096</v>
      </c>
      <c r="H3616" s="86" t="s">
        <v>4081</v>
      </c>
      <c r="I3616" s="88" t="s">
        <v>4194</v>
      </c>
      <c r="J3616" s="47" t="s">
        <v>4276</v>
      </c>
      <c r="K3616" s="42" t="s">
        <v>1532</v>
      </c>
      <c r="L3616" s="137">
        <v>45748.795208657408</v>
      </c>
      <c r="M3616" s="14">
        <v>280.79399999999998</v>
      </c>
      <c r="N3616" s="14">
        <v>130.79499999999999</v>
      </c>
      <c r="O3616" s="15">
        <f t="shared" si="115"/>
        <v>0.46580411262348909</v>
      </c>
      <c r="P3616" s="16">
        <v>9.9992800000000006</v>
      </c>
      <c r="Q3616" s="16">
        <v>0.22542603494574448</v>
      </c>
      <c r="R3616" s="17">
        <v>0.44623600000000002</v>
      </c>
      <c r="S3616" s="17">
        <v>9.887903355919294E-3</v>
      </c>
      <c r="T3616" s="17">
        <v>0.98352499999999998</v>
      </c>
      <c r="U3616" s="18">
        <v>2.2415099999999999</v>
      </c>
      <c r="V3616" s="18">
        <v>4.9590317120683944E-2</v>
      </c>
      <c r="W3616" s="19">
        <v>0.162355</v>
      </c>
      <c r="X3616" s="19">
        <v>3.2610986780905603E-3</v>
      </c>
      <c r="Y3616" s="18">
        <v>-0.43595051586711903</v>
      </c>
      <c r="Z3616" s="20">
        <v>0.12762699999999999</v>
      </c>
      <c r="AA3616" s="20">
        <v>2.846857569970791E-3</v>
      </c>
      <c r="AB3616" s="237">
        <v>2480.3348028906912</v>
      </c>
      <c r="AC3616" s="237">
        <v>33.877494566055859</v>
      </c>
      <c r="AD3616" s="238">
        <v>0.95874744853118654</v>
      </c>
      <c r="AE3616" s="239">
        <v>2378.0146637745538</v>
      </c>
      <c r="AF3616" s="239">
        <v>52.610294531015583</v>
      </c>
      <c r="AG3616" s="240">
        <v>2433.1477287137668</v>
      </c>
      <c r="AH3616" s="240">
        <v>54.853433939362468</v>
      </c>
      <c r="AI3616" s="239">
        <v>2480.3348028906912</v>
      </c>
      <c r="AJ3616" s="239">
        <v>33.877494566055859</v>
      </c>
      <c r="AK3616" s="21"/>
      <c r="AL3616" s="186"/>
      <c r="AM3616" s="187"/>
    </row>
    <row r="3617" spans="1:39" x14ac:dyDescent="0.25">
      <c r="A3617" s="161" t="s">
        <v>4102</v>
      </c>
      <c r="B3617" s="199">
        <v>45.265300000000003</v>
      </c>
      <c r="C3617" s="199">
        <v>-112.0822</v>
      </c>
      <c r="D3617" s="88" t="s">
        <v>4050</v>
      </c>
      <c r="E3617" s="86" t="s">
        <v>4054</v>
      </c>
      <c r="F3617" s="88" t="s">
        <v>4051</v>
      </c>
      <c r="G3617" s="86" t="s">
        <v>4096</v>
      </c>
      <c r="H3617" s="86" t="s">
        <v>4081</v>
      </c>
      <c r="I3617" s="88" t="s">
        <v>4194</v>
      </c>
      <c r="J3617" s="47" t="s">
        <v>4276</v>
      </c>
      <c r="K3617" s="42" t="s">
        <v>4183</v>
      </c>
      <c r="L3617" s="137">
        <v>45751.395602500001</v>
      </c>
      <c r="M3617" s="14">
        <v>242.226</v>
      </c>
      <c r="N3617" s="14">
        <v>134.33099999999999</v>
      </c>
      <c r="O3617" s="15">
        <f t="shared" si="115"/>
        <v>0.55456887369646524</v>
      </c>
      <c r="P3617" s="16">
        <v>10.6355</v>
      </c>
      <c r="Q3617" s="16">
        <v>0.24404964830132417</v>
      </c>
      <c r="R3617" s="17">
        <v>0.47304200000000002</v>
      </c>
      <c r="S3617" s="17">
        <v>1.0833448959481925E-2</v>
      </c>
      <c r="T3617" s="17">
        <v>0.979545</v>
      </c>
      <c r="U3617" s="18">
        <v>2.1142799999999999</v>
      </c>
      <c r="V3617" s="18">
        <v>4.8240132081079551E-2</v>
      </c>
      <c r="W3617" s="19">
        <v>0.163656</v>
      </c>
      <c r="X3617" s="19">
        <v>3.2945059319917759E-3</v>
      </c>
      <c r="Y3617" s="18">
        <v>-1.434813086929455E-2</v>
      </c>
      <c r="Z3617" s="20">
        <v>0.12975500000000001</v>
      </c>
      <c r="AA3617" s="20">
        <v>3.0850178539029564E-3</v>
      </c>
      <c r="AB3617" s="237">
        <v>2493.7871451895949</v>
      </c>
      <c r="AC3617" s="237">
        <v>33.906811681099576</v>
      </c>
      <c r="AD3617" s="238">
        <v>1.0011242791690576</v>
      </c>
      <c r="AE3617" s="239">
        <v>2496.590858128995</v>
      </c>
      <c r="AF3617" s="239">
        <v>56.963066740714787</v>
      </c>
      <c r="AG3617" s="240">
        <v>2494.6275900917867</v>
      </c>
      <c r="AH3617" s="240">
        <v>57.243475718553938</v>
      </c>
      <c r="AI3617" s="239">
        <v>2493.7871451895949</v>
      </c>
      <c r="AJ3617" s="239">
        <v>33.906811681099576</v>
      </c>
      <c r="AK3617" s="21"/>
      <c r="AL3617" s="186"/>
      <c r="AM3617" s="187"/>
    </row>
    <row r="3618" spans="1:39" x14ac:dyDescent="0.25">
      <c r="A3618" s="161" t="s">
        <v>4102</v>
      </c>
      <c r="B3618" s="199">
        <v>45.265300000000003</v>
      </c>
      <c r="C3618" s="199">
        <v>-112.0822</v>
      </c>
      <c r="D3618" s="88" t="s">
        <v>4050</v>
      </c>
      <c r="E3618" s="86" t="s">
        <v>4054</v>
      </c>
      <c r="F3618" s="88" t="s">
        <v>4051</v>
      </c>
      <c r="G3618" s="86" t="s">
        <v>4096</v>
      </c>
      <c r="H3618" s="86" t="s">
        <v>4081</v>
      </c>
      <c r="I3618" s="88" t="s">
        <v>4194</v>
      </c>
      <c r="J3618" s="47" t="s">
        <v>4276</v>
      </c>
      <c r="K3618" s="42" t="s">
        <v>1467</v>
      </c>
      <c r="L3618" s="137">
        <v>45748.764174467593</v>
      </c>
      <c r="M3618" s="14">
        <v>69.939899999999994</v>
      </c>
      <c r="N3618" s="14">
        <v>42.564900000000002</v>
      </c>
      <c r="O3618" s="15">
        <f t="shared" si="115"/>
        <v>0.60859252014944265</v>
      </c>
      <c r="P3618" s="16">
        <v>12.0685</v>
      </c>
      <c r="Q3618" s="16">
        <v>0.26710871513486789</v>
      </c>
      <c r="R3618" s="17">
        <v>0.48527500000000001</v>
      </c>
      <c r="S3618" s="17">
        <v>1.0571202218290976E-2</v>
      </c>
      <c r="T3618" s="17">
        <v>0.93005099999999996</v>
      </c>
      <c r="U3618" s="18">
        <v>2.0590299999999999</v>
      </c>
      <c r="V3618" s="18">
        <v>4.4867486542149872E-2</v>
      </c>
      <c r="W3618" s="19">
        <v>0.179035</v>
      </c>
      <c r="X3618" s="19">
        <v>3.6378178935071778E-3</v>
      </c>
      <c r="Y3618" s="18">
        <v>-3.4878335932813462E-2</v>
      </c>
      <c r="Z3618" s="20">
        <v>0.13161300000000001</v>
      </c>
      <c r="AA3618" s="20">
        <v>3.2104802988338057E-3</v>
      </c>
      <c r="AB3618" s="237">
        <v>2643.9515959903638</v>
      </c>
      <c r="AC3618" s="237">
        <v>33.726546786401954</v>
      </c>
      <c r="AD3618" s="238">
        <v>0.96518258875085039</v>
      </c>
      <c r="AE3618" s="239">
        <v>2551.8960459499217</v>
      </c>
      <c r="AF3618" s="239">
        <v>55.607330392769214</v>
      </c>
      <c r="AG3618" s="240">
        <v>2603.1112043499211</v>
      </c>
      <c r="AH3618" s="240">
        <v>57.613927923692749</v>
      </c>
      <c r="AI3618" s="239">
        <v>2643.9515959903638</v>
      </c>
      <c r="AJ3618" s="239">
        <v>33.726546786401954</v>
      </c>
      <c r="AK3618" s="21"/>
      <c r="AL3618" s="186"/>
      <c r="AM3618" s="187"/>
    </row>
    <row r="3619" spans="1:39" x14ac:dyDescent="0.25">
      <c r="A3619" s="161" t="s">
        <v>4102</v>
      </c>
      <c r="B3619" s="199">
        <v>45.265300000000003</v>
      </c>
      <c r="C3619" s="199">
        <v>-112.0822</v>
      </c>
      <c r="D3619" s="88" t="s">
        <v>4050</v>
      </c>
      <c r="E3619" s="86" t="s">
        <v>4054</v>
      </c>
      <c r="F3619" s="88" t="s">
        <v>4051</v>
      </c>
      <c r="G3619" s="86" t="s">
        <v>4096</v>
      </c>
      <c r="H3619" s="86" t="s">
        <v>4081</v>
      </c>
      <c r="I3619" s="88" t="s">
        <v>4194</v>
      </c>
      <c r="J3619" s="47" t="s">
        <v>4276</v>
      </c>
      <c r="K3619" s="42" t="s">
        <v>1537</v>
      </c>
      <c r="L3619" s="137">
        <v>45748.797324988423</v>
      </c>
      <c r="M3619" s="14">
        <v>448.48399999999998</v>
      </c>
      <c r="N3619" s="14">
        <v>153.18600000000001</v>
      </c>
      <c r="O3619" s="15">
        <f t="shared" si="115"/>
        <v>0.3415640245805871</v>
      </c>
      <c r="P3619" s="16">
        <v>12.418200000000001</v>
      </c>
      <c r="Q3619" s="16">
        <v>0.27387896022148184</v>
      </c>
      <c r="R3619" s="17">
        <v>0.48365599999999997</v>
      </c>
      <c r="S3619" s="17">
        <v>1.0527331917219102E-2</v>
      </c>
      <c r="T3619" s="17">
        <v>0.98670199999999997</v>
      </c>
      <c r="U3619" s="18">
        <v>2.06711</v>
      </c>
      <c r="V3619" s="18">
        <v>4.493000361005995E-2</v>
      </c>
      <c r="W3619" s="19">
        <v>0.186054</v>
      </c>
      <c r="X3619" s="19">
        <v>3.7311413735445619E-3</v>
      </c>
      <c r="Y3619" s="18">
        <v>-0.4711024832388383</v>
      </c>
      <c r="Z3619" s="20">
        <v>0.137573</v>
      </c>
      <c r="AA3619" s="20">
        <v>3.0528135603243114E-3</v>
      </c>
      <c r="AB3619" s="237">
        <v>2707.5902329830728</v>
      </c>
      <c r="AC3619" s="237">
        <v>33.087624586734933</v>
      </c>
      <c r="AD3619" s="238">
        <v>0.93945291195654756</v>
      </c>
      <c r="AE3619" s="239">
        <v>2543.653528761055</v>
      </c>
      <c r="AF3619" s="239">
        <v>55.287992525785242</v>
      </c>
      <c r="AG3619" s="240">
        <v>2635.5231283990679</v>
      </c>
      <c r="AH3619" s="240">
        <v>58.125520127361746</v>
      </c>
      <c r="AI3619" s="239">
        <v>2707.5902329830728</v>
      </c>
      <c r="AJ3619" s="239">
        <v>33.087624586734933</v>
      </c>
      <c r="AK3619" s="21"/>
      <c r="AL3619" s="186"/>
      <c r="AM3619" s="187"/>
    </row>
    <row r="3620" spans="1:39" x14ac:dyDescent="0.25">
      <c r="A3620" s="161" t="s">
        <v>4102</v>
      </c>
      <c r="B3620" s="199">
        <v>45.265300000000003</v>
      </c>
      <c r="C3620" s="199">
        <v>-112.0822</v>
      </c>
      <c r="D3620" s="88" t="s">
        <v>4050</v>
      </c>
      <c r="E3620" s="86" t="s">
        <v>4054</v>
      </c>
      <c r="F3620" s="88" t="s">
        <v>4051</v>
      </c>
      <c r="G3620" s="86" t="s">
        <v>4096</v>
      </c>
      <c r="H3620" s="86" t="s">
        <v>4081</v>
      </c>
      <c r="I3620" s="88" t="s">
        <v>4194</v>
      </c>
      <c r="J3620" s="47" t="s">
        <v>4276</v>
      </c>
      <c r="K3620" s="42" t="s">
        <v>1459</v>
      </c>
      <c r="L3620" s="137">
        <v>45748.760804675927</v>
      </c>
      <c r="M3620" s="14">
        <v>22.3858</v>
      </c>
      <c r="N3620" s="14">
        <v>18.2104</v>
      </c>
      <c r="O3620" s="15">
        <f t="shared" si="115"/>
        <v>0.81347997391203353</v>
      </c>
      <c r="P3620" s="16">
        <v>13.524900000000001</v>
      </c>
      <c r="Q3620" s="16">
        <v>0.33569836349467064</v>
      </c>
      <c r="R3620" s="17">
        <v>0.52224400000000004</v>
      </c>
      <c r="S3620" s="17">
        <v>1.2536123053675725E-2</v>
      </c>
      <c r="T3620" s="17">
        <v>0.94059800000000005</v>
      </c>
      <c r="U3620" s="18">
        <v>1.9180999999999999</v>
      </c>
      <c r="V3620" s="18">
        <v>4.5898232694625611E-2</v>
      </c>
      <c r="W3620" s="19">
        <v>0.186587</v>
      </c>
      <c r="X3620" s="19">
        <v>3.8402377868694535E-3</v>
      </c>
      <c r="Y3620" s="18">
        <v>-0.15571588004195874</v>
      </c>
      <c r="Z3620" s="20">
        <v>0.148781</v>
      </c>
      <c r="AA3620" s="20">
        <v>8.0131790962451356E-3</v>
      </c>
      <c r="AB3620" s="237">
        <v>2712.3090610762893</v>
      </c>
      <c r="AC3620" s="237">
        <v>33.942863467220789</v>
      </c>
      <c r="AD3620" s="238">
        <v>0.99726834311586277</v>
      </c>
      <c r="AE3620" s="239">
        <v>2704.8999633576923</v>
      </c>
      <c r="AF3620" s="239">
        <v>64.725576317124066</v>
      </c>
      <c r="AG3620" s="240">
        <v>2708.7180013689858</v>
      </c>
      <c r="AH3620" s="240">
        <v>67.232452752192145</v>
      </c>
      <c r="AI3620" s="239">
        <v>2712.3090610762893</v>
      </c>
      <c r="AJ3620" s="239">
        <v>33.942863467220789</v>
      </c>
      <c r="AK3620" s="21"/>
      <c r="AL3620" s="186"/>
      <c r="AM3620" s="187"/>
    </row>
    <row r="3621" spans="1:39" x14ac:dyDescent="0.25">
      <c r="A3621" s="161" t="s">
        <v>4102</v>
      </c>
      <c r="B3621" s="199">
        <v>45.265300000000003</v>
      </c>
      <c r="C3621" s="199">
        <v>-112.0822</v>
      </c>
      <c r="D3621" s="88" t="s">
        <v>4050</v>
      </c>
      <c r="E3621" s="86" t="s">
        <v>4054</v>
      </c>
      <c r="F3621" s="88" t="s">
        <v>4051</v>
      </c>
      <c r="G3621" s="86" t="s">
        <v>4096</v>
      </c>
      <c r="H3621" s="86" t="s">
        <v>4081</v>
      </c>
      <c r="I3621" s="88" t="s">
        <v>4194</v>
      </c>
      <c r="J3621" s="47" t="s">
        <v>4276</v>
      </c>
      <c r="K3621" s="42" t="s">
        <v>4184</v>
      </c>
      <c r="L3621" s="137">
        <v>45751.393527986111</v>
      </c>
      <c r="M3621" s="14">
        <v>474.20499999999998</v>
      </c>
      <c r="N3621" s="14">
        <v>166.35</v>
      </c>
      <c r="O3621" s="15">
        <f t="shared" si="115"/>
        <v>0.35079765080503156</v>
      </c>
      <c r="P3621" s="16">
        <v>13.0694</v>
      </c>
      <c r="Q3621" s="16">
        <v>0.29802716335931528</v>
      </c>
      <c r="R3621" s="17">
        <v>0.49166700000000002</v>
      </c>
      <c r="S3621" s="17">
        <v>1.1141151132647829E-2</v>
      </c>
      <c r="T3621" s="17">
        <v>0.98557499999999998</v>
      </c>
      <c r="U3621" s="18">
        <v>2.0339299999999998</v>
      </c>
      <c r="V3621" s="18">
        <v>4.6171415618432139E-2</v>
      </c>
      <c r="W3621" s="19">
        <v>0.19309599999999999</v>
      </c>
      <c r="X3621" s="19">
        <v>3.8782800338037732E-3</v>
      </c>
      <c r="Y3621" s="18">
        <v>-3.2426076157617646E-2</v>
      </c>
      <c r="Z3621" s="20">
        <v>0.14038200000000001</v>
      </c>
      <c r="AA3621" s="20">
        <v>3.1971190584180629E-3</v>
      </c>
      <c r="AB3621" s="237">
        <v>2768.7120525908904</v>
      </c>
      <c r="AC3621" s="237">
        <v>32.951472380216124</v>
      </c>
      <c r="AD3621" s="238">
        <v>0.93106455258219079</v>
      </c>
      <c r="AE3621" s="239">
        <v>2577.8496484744564</v>
      </c>
      <c r="AF3621" s="239">
        <v>58.518713781469046</v>
      </c>
      <c r="AG3621" s="240">
        <v>2685.7340108674257</v>
      </c>
      <c r="AH3621" s="240">
        <v>61.243950663110425</v>
      </c>
      <c r="AI3621" s="239">
        <v>2768.7120525908904</v>
      </c>
      <c r="AJ3621" s="239">
        <v>32.951472380216124</v>
      </c>
      <c r="AK3621" s="21"/>
      <c r="AL3621" s="186"/>
      <c r="AM3621" s="187"/>
    </row>
    <row r="3622" spans="1:39" x14ac:dyDescent="0.25">
      <c r="A3622" s="161" t="s">
        <v>4102</v>
      </c>
      <c r="B3622" s="199">
        <v>45.265300000000003</v>
      </c>
      <c r="C3622" s="199">
        <v>-112.0822</v>
      </c>
      <c r="D3622" s="88" t="s">
        <v>4050</v>
      </c>
      <c r="E3622" s="86" t="s">
        <v>4054</v>
      </c>
      <c r="F3622" s="88" t="s">
        <v>4051</v>
      </c>
      <c r="G3622" s="86" t="s">
        <v>4096</v>
      </c>
      <c r="H3622" s="86" t="s">
        <v>4081</v>
      </c>
      <c r="I3622" s="88" t="s">
        <v>4194</v>
      </c>
      <c r="J3622" s="47" t="s">
        <v>4276</v>
      </c>
      <c r="K3622" s="42" t="s">
        <v>1525</v>
      </c>
      <c r="L3622" s="137">
        <v>45748.791348553241</v>
      </c>
      <c r="M3622" s="14">
        <v>135.26599999999999</v>
      </c>
      <c r="N3622" s="14">
        <v>110.783</v>
      </c>
      <c r="O3622" s="15">
        <f t="shared" si="115"/>
        <v>0.81900107935475297</v>
      </c>
      <c r="P3622" s="16">
        <v>14.233700000000001</v>
      </c>
      <c r="Q3622" s="16">
        <v>0.33226202402922911</v>
      </c>
      <c r="R3622" s="17">
        <v>0.53228699999999995</v>
      </c>
      <c r="S3622" s="17">
        <v>1.2311650101026264E-2</v>
      </c>
      <c r="T3622" s="17">
        <v>0.98272599999999999</v>
      </c>
      <c r="U3622" s="18">
        <v>1.8813200000000001</v>
      </c>
      <c r="V3622" s="18">
        <v>4.3420293355181286E-2</v>
      </c>
      <c r="W3622" s="19">
        <v>0.193383</v>
      </c>
      <c r="X3622" s="19">
        <v>3.8895055874268907E-3</v>
      </c>
      <c r="Y3622" s="18">
        <v>-0.15717393911295854</v>
      </c>
      <c r="Z3622" s="20">
        <v>0.15099199999999999</v>
      </c>
      <c r="AA3622" s="20">
        <v>3.4830449522221213E-3</v>
      </c>
      <c r="AB3622" s="237">
        <v>2771.1484413407666</v>
      </c>
      <c r="AC3622" s="237">
        <v>32.990447806960915</v>
      </c>
      <c r="AD3622" s="238">
        <v>0.99162653651130128</v>
      </c>
      <c r="AE3622" s="239">
        <v>2747.9443310454353</v>
      </c>
      <c r="AF3622" s="239">
        <v>63.421719312876171</v>
      </c>
      <c r="AG3622" s="240">
        <v>2760.9147517995198</v>
      </c>
      <c r="AH3622" s="240">
        <v>64.448957305905367</v>
      </c>
      <c r="AI3622" s="239">
        <v>2771.1484413407666</v>
      </c>
      <c r="AJ3622" s="239">
        <v>32.990447806960915</v>
      </c>
      <c r="AK3622" s="21"/>
      <c r="AL3622" s="186"/>
      <c r="AM3622" s="187"/>
    </row>
    <row r="3623" spans="1:39" x14ac:dyDescent="0.25">
      <c r="A3623" s="161" t="s">
        <v>4102</v>
      </c>
      <c r="B3623" s="199">
        <v>45.265300000000003</v>
      </c>
      <c r="C3623" s="199">
        <v>-112.0822</v>
      </c>
      <c r="D3623" s="88" t="s">
        <v>4050</v>
      </c>
      <c r="E3623" s="86" t="s">
        <v>4054</v>
      </c>
      <c r="F3623" s="88" t="s">
        <v>4051</v>
      </c>
      <c r="G3623" s="86" t="s">
        <v>4096</v>
      </c>
      <c r="H3623" s="86" t="s">
        <v>4081</v>
      </c>
      <c r="I3623" s="88" t="s">
        <v>4194</v>
      </c>
      <c r="J3623" s="47" t="s">
        <v>4276</v>
      </c>
      <c r="K3623" s="42" t="s">
        <v>4185</v>
      </c>
      <c r="L3623" s="137">
        <v>45751.392272314813</v>
      </c>
      <c r="M3623" s="14">
        <v>1885.79</v>
      </c>
      <c r="N3623" s="14">
        <v>57.437199999999997</v>
      </c>
      <c r="O3623" s="15">
        <f t="shared" si="115"/>
        <v>3.0457898281356883E-2</v>
      </c>
      <c r="P3623" s="16">
        <v>8.9837600000000002</v>
      </c>
      <c r="Q3623" s="16">
        <v>0.19726204012756737</v>
      </c>
      <c r="R3623" s="17">
        <v>0.40631400000000001</v>
      </c>
      <c r="S3623" s="17">
        <v>8.8220505892507798E-3</v>
      </c>
      <c r="T3623" s="17">
        <v>0.98239699999999996</v>
      </c>
      <c r="U3623" s="18">
        <v>2.45892</v>
      </c>
      <c r="V3623" s="18">
        <v>5.3509407862262874E-2</v>
      </c>
      <c r="W3623" s="19">
        <v>0.16037399999999999</v>
      </c>
      <c r="X3623" s="19">
        <v>3.2182308279481752E-3</v>
      </c>
      <c r="Y3623" s="18">
        <v>-0.20970754131726083</v>
      </c>
      <c r="Z3623" s="20">
        <v>0.119215</v>
      </c>
      <c r="AA3623" s="20">
        <v>3.3698594110140559E-3</v>
      </c>
      <c r="AB3623" s="237">
        <v>2459.6072984064949</v>
      </c>
      <c r="AC3623" s="237">
        <v>33.915756904744143</v>
      </c>
      <c r="AD3623" s="238">
        <v>0.89434472332248616</v>
      </c>
      <c r="AE3623" s="239">
        <v>2199.7368087753243</v>
      </c>
      <c r="AF3623" s="239">
        <v>47.869232870687696</v>
      </c>
      <c r="AG3623" s="240">
        <v>2336.8549454084773</v>
      </c>
      <c r="AH3623" s="240">
        <v>51.31178638047669</v>
      </c>
      <c r="AI3623" s="239">
        <v>2459.6072984064949</v>
      </c>
      <c r="AJ3623" s="239">
        <v>33.915756904744143</v>
      </c>
      <c r="AK3623" s="21" t="s">
        <v>4285</v>
      </c>
      <c r="AL3623" s="186"/>
      <c r="AM3623" s="187"/>
    </row>
    <row r="3624" spans="1:39" x14ac:dyDescent="0.25">
      <c r="A3624" s="161" t="s">
        <v>4102</v>
      </c>
      <c r="B3624" s="199">
        <v>45.265300000000003</v>
      </c>
      <c r="C3624" s="199">
        <v>-112.0822</v>
      </c>
      <c r="D3624" s="88" t="s">
        <v>4050</v>
      </c>
      <c r="E3624" s="86" t="s">
        <v>4054</v>
      </c>
      <c r="F3624" s="88" t="s">
        <v>4051</v>
      </c>
      <c r="G3624" s="86" t="s">
        <v>4096</v>
      </c>
      <c r="H3624" s="86" t="s">
        <v>4081</v>
      </c>
      <c r="I3624" s="88" t="s">
        <v>4194</v>
      </c>
      <c r="J3624" s="47" t="s">
        <v>4276</v>
      </c>
      <c r="K3624" s="42" t="s">
        <v>4186</v>
      </c>
      <c r="L3624" s="137">
        <v>45751.391433287034</v>
      </c>
      <c r="M3624" s="14">
        <v>113.279</v>
      </c>
      <c r="N3624" s="14">
        <v>72.209299999999999</v>
      </c>
      <c r="O3624" s="15">
        <f t="shared" si="115"/>
        <v>0.63744648169563645</v>
      </c>
      <c r="P3624" s="16">
        <v>3.39012</v>
      </c>
      <c r="Q3624" s="16">
        <v>8.0855391754972042E-2</v>
      </c>
      <c r="R3624" s="17">
        <v>0.24716199999999999</v>
      </c>
      <c r="S3624" s="17">
        <v>5.7153707675443068E-3</v>
      </c>
      <c r="T3624" s="17">
        <v>0.87750300000000003</v>
      </c>
      <c r="U3624" s="18">
        <v>4.0486599999999999</v>
      </c>
      <c r="V3624" s="18">
        <v>9.3405890271866687E-2</v>
      </c>
      <c r="W3624" s="19">
        <v>9.9395600000000001E-2</v>
      </c>
      <c r="X3624" s="19">
        <v>2.0800860725924304E-3</v>
      </c>
      <c r="Y3624" s="18">
        <v>9.7342294321397568E-3</v>
      </c>
      <c r="Z3624" s="20">
        <v>7.9656199999999996E-2</v>
      </c>
      <c r="AA3624" s="20">
        <v>2.1841949554643699E-3</v>
      </c>
      <c r="AB3624" s="237">
        <v>1612.7983146003073</v>
      </c>
      <c r="AC3624" s="237">
        <v>38.984026489583059</v>
      </c>
      <c r="AD3624" s="238">
        <v>0.8822935054705634</v>
      </c>
      <c r="AE3624" s="239">
        <v>1422.9614786057216</v>
      </c>
      <c r="AF3624" s="239">
        <v>32.828882576392985</v>
      </c>
      <c r="AG3624" s="240">
        <v>1500.5733855547189</v>
      </c>
      <c r="AH3624" s="240">
        <v>35.78913104731145</v>
      </c>
      <c r="AI3624" s="239">
        <v>1612.7983146003073</v>
      </c>
      <c r="AJ3624" s="239">
        <v>38.984026489583059</v>
      </c>
      <c r="AK3624" s="21" t="s">
        <v>4286</v>
      </c>
      <c r="AL3624" s="186"/>
      <c r="AM3624" s="187"/>
    </row>
    <row r="3625" spans="1:39" x14ac:dyDescent="0.25">
      <c r="A3625" s="161" t="s">
        <v>4102</v>
      </c>
      <c r="B3625" s="199">
        <v>45.265300000000003</v>
      </c>
      <c r="C3625" s="199">
        <v>-112.0822</v>
      </c>
      <c r="D3625" s="88" t="s">
        <v>4050</v>
      </c>
      <c r="E3625" s="86" t="s">
        <v>4054</v>
      </c>
      <c r="F3625" s="88" t="s">
        <v>4051</v>
      </c>
      <c r="G3625" s="86" t="s">
        <v>4096</v>
      </c>
      <c r="H3625" s="86" t="s">
        <v>4081</v>
      </c>
      <c r="I3625" s="88" t="s">
        <v>4194</v>
      </c>
      <c r="J3625" s="47" t="s">
        <v>4276</v>
      </c>
      <c r="K3625" s="42" t="s">
        <v>4187</v>
      </c>
      <c r="L3625" s="137">
        <v>45751.405231562501</v>
      </c>
      <c r="M3625" s="14">
        <v>1073.22</v>
      </c>
      <c r="N3625" s="14">
        <v>54.012999999999998</v>
      </c>
      <c r="O3625" s="15">
        <f t="shared" si="115"/>
        <v>5.0327984942509452E-2</v>
      </c>
      <c r="P3625" s="16">
        <v>7.3939700000000004</v>
      </c>
      <c r="Q3625" s="16">
        <v>0.16586802817300267</v>
      </c>
      <c r="R3625" s="17">
        <v>0.36602299999999999</v>
      </c>
      <c r="S3625" s="17">
        <v>8.0097190951805546E-3</v>
      </c>
      <c r="T3625" s="17">
        <v>0.96930099999999997</v>
      </c>
      <c r="U3625" s="18">
        <v>2.7285400000000002</v>
      </c>
      <c r="V3625" s="18">
        <v>5.9799989981604518E-2</v>
      </c>
      <c r="W3625" s="19">
        <v>0.14668700000000001</v>
      </c>
      <c r="X3625" s="19">
        <v>2.9568093299291382E-3</v>
      </c>
      <c r="Y3625" s="18">
        <v>-0.368193160943596</v>
      </c>
      <c r="Z3625" s="20">
        <v>0.119355</v>
      </c>
      <c r="AA3625" s="20">
        <v>3.5114472775338661E-3</v>
      </c>
      <c r="AB3625" s="237">
        <v>2307.6586410147052</v>
      </c>
      <c r="AC3625" s="237">
        <v>34.607181703250617</v>
      </c>
      <c r="AD3625" s="238">
        <v>0.87226647574721994</v>
      </c>
      <c r="AE3625" s="239">
        <v>2012.8932700255159</v>
      </c>
      <c r="AF3625" s="239">
        <v>44.115533355408019</v>
      </c>
      <c r="AG3625" s="240">
        <v>2162.0734946349298</v>
      </c>
      <c r="AH3625" s="240">
        <v>48.501531291066755</v>
      </c>
      <c r="AI3625" s="239">
        <v>2307.6586410147052</v>
      </c>
      <c r="AJ3625" s="239">
        <v>34.607181703250617</v>
      </c>
      <c r="AK3625" s="21" t="s">
        <v>4285</v>
      </c>
      <c r="AL3625" s="186"/>
      <c r="AM3625" s="187"/>
    </row>
    <row r="3626" spans="1:39" x14ac:dyDescent="0.25">
      <c r="A3626" s="161" t="s">
        <v>4102</v>
      </c>
      <c r="B3626" s="199">
        <v>45.265300000000003</v>
      </c>
      <c r="C3626" s="199">
        <v>-112.0822</v>
      </c>
      <c r="D3626" s="88" t="s">
        <v>4050</v>
      </c>
      <c r="E3626" s="86" t="s">
        <v>4054</v>
      </c>
      <c r="F3626" s="88" t="s">
        <v>4051</v>
      </c>
      <c r="G3626" s="86" t="s">
        <v>4096</v>
      </c>
      <c r="H3626" s="86" t="s">
        <v>4081</v>
      </c>
      <c r="I3626" s="88" t="s">
        <v>4194</v>
      </c>
      <c r="J3626" s="47" t="s">
        <v>4276</v>
      </c>
      <c r="K3626" s="42" t="s">
        <v>1519</v>
      </c>
      <c r="L3626" s="137">
        <v>45748.788813530089</v>
      </c>
      <c r="M3626" s="14">
        <v>1014.47</v>
      </c>
      <c r="N3626" s="14">
        <v>165.37700000000001</v>
      </c>
      <c r="O3626" s="15">
        <f t="shared" si="115"/>
        <v>0.16301812769229254</v>
      </c>
      <c r="P3626" s="16">
        <v>5.3437599999999996</v>
      </c>
      <c r="Q3626" s="16">
        <v>0.12173865702532617</v>
      </c>
      <c r="R3626" s="17">
        <v>0.311498</v>
      </c>
      <c r="S3626" s="17">
        <v>6.9501860293088562E-3</v>
      </c>
      <c r="T3626" s="17">
        <v>0.95351799999999998</v>
      </c>
      <c r="U3626" s="18">
        <v>3.2120099999999998</v>
      </c>
      <c r="V3626" s="18">
        <v>7.1648764320677572E-2</v>
      </c>
      <c r="W3626" s="19">
        <v>0.123834</v>
      </c>
      <c r="X3626" s="19">
        <v>2.5144769216123262E-3</v>
      </c>
      <c r="Y3626" s="18">
        <v>-0.13149684866288736</v>
      </c>
      <c r="Z3626" s="20">
        <v>8.0794199999999997E-2</v>
      </c>
      <c r="AA3626" s="20">
        <v>6.8138727131827181E-3</v>
      </c>
      <c r="AB3626" s="237">
        <v>2012.1883015624314</v>
      </c>
      <c r="AC3626" s="237">
        <v>36.019072478561569</v>
      </c>
      <c r="AD3626" s="238">
        <v>0.86833613850057756</v>
      </c>
      <c r="AE3626" s="239">
        <v>1747.2558197147573</v>
      </c>
      <c r="AF3626" s="239">
        <v>38.975196352027218</v>
      </c>
      <c r="AG3626" s="240">
        <v>1871.0133203910423</v>
      </c>
      <c r="AH3626" s="240">
        <v>42.624415935764667</v>
      </c>
      <c r="AI3626" s="239">
        <v>2012.1883015624314</v>
      </c>
      <c r="AJ3626" s="239">
        <v>36.019072478561569</v>
      </c>
      <c r="AK3626" s="21" t="s">
        <v>4286</v>
      </c>
      <c r="AL3626" s="186"/>
      <c r="AM3626" s="187"/>
    </row>
    <row r="3627" spans="1:39" x14ac:dyDescent="0.25">
      <c r="A3627" s="161" t="s">
        <v>4102</v>
      </c>
      <c r="B3627" s="199">
        <v>45.265300000000003</v>
      </c>
      <c r="C3627" s="199">
        <v>-112.0822</v>
      </c>
      <c r="D3627" s="88" t="s">
        <v>4050</v>
      </c>
      <c r="E3627" s="86" t="s">
        <v>4054</v>
      </c>
      <c r="F3627" s="88" t="s">
        <v>4051</v>
      </c>
      <c r="G3627" s="86" t="s">
        <v>4096</v>
      </c>
      <c r="H3627" s="86" t="s">
        <v>4081</v>
      </c>
      <c r="I3627" s="88" t="s">
        <v>4194</v>
      </c>
      <c r="J3627" s="47" t="s">
        <v>4276</v>
      </c>
      <c r="K3627" s="42" t="s">
        <v>1502</v>
      </c>
      <c r="L3627" s="137">
        <v>45748.780736296299</v>
      </c>
      <c r="M3627" s="14">
        <v>1215.0899999999999</v>
      </c>
      <c r="N3627" s="14">
        <v>39.796599999999998</v>
      </c>
      <c r="O3627" s="15">
        <f t="shared" si="115"/>
        <v>3.275197721979442E-2</v>
      </c>
      <c r="P3627" s="16">
        <v>10.4842</v>
      </c>
      <c r="Q3627" s="16">
        <v>0.22969382900069385</v>
      </c>
      <c r="R3627" s="17">
        <v>0.42225000000000001</v>
      </c>
      <c r="S3627" s="17">
        <v>9.1997270382115151E-3</v>
      </c>
      <c r="T3627" s="17">
        <v>0.95298799999999995</v>
      </c>
      <c r="U3627" s="18">
        <v>2.3675899999999999</v>
      </c>
      <c r="V3627" s="18">
        <v>5.1661002391068647E-2</v>
      </c>
      <c r="W3627" s="19">
        <v>0.18005099999999999</v>
      </c>
      <c r="X3627" s="19">
        <v>3.6291554793196723E-3</v>
      </c>
      <c r="Y3627" s="18">
        <v>5.5032142277878636E-2</v>
      </c>
      <c r="Z3627" s="20">
        <v>0.11154799999999999</v>
      </c>
      <c r="AA3627" s="20">
        <v>2.995080184318944E-3</v>
      </c>
      <c r="AB3627" s="237">
        <v>2653.3402052103102</v>
      </c>
      <c r="AC3627" s="237">
        <v>33.426518195126036</v>
      </c>
      <c r="AD3627" s="238">
        <v>0.85598957489929706</v>
      </c>
      <c r="AE3627" s="239">
        <v>2271.2315543211871</v>
      </c>
      <c r="AF3627" s="239">
        <v>49.558453430896989</v>
      </c>
      <c r="AG3627" s="240">
        <v>2478.22229958855</v>
      </c>
      <c r="AH3627" s="240">
        <v>54.29430658585288</v>
      </c>
      <c r="AI3627" s="239">
        <v>2653.3402052103102</v>
      </c>
      <c r="AJ3627" s="239">
        <v>33.426518195126036</v>
      </c>
      <c r="AK3627" s="21" t="s">
        <v>4285</v>
      </c>
      <c r="AL3627" s="186"/>
      <c r="AM3627" s="187"/>
    </row>
    <row r="3628" spans="1:39" x14ac:dyDescent="0.25">
      <c r="A3628" s="161" t="s">
        <v>4102</v>
      </c>
      <c r="B3628" s="199">
        <v>45.265300000000003</v>
      </c>
      <c r="C3628" s="199">
        <v>-112.0822</v>
      </c>
      <c r="D3628" s="88" t="s">
        <v>4050</v>
      </c>
      <c r="E3628" s="86" t="s">
        <v>4054</v>
      </c>
      <c r="F3628" s="88" t="s">
        <v>4051</v>
      </c>
      <c r="G3628" s="86" t="s">
        <v>4096</v>
      </c>
      <c r="H3628" s="86" t="s">
        <v>4081</v>
      </c>
      <c r="I3628" s="88" t="s">
        <v>4194</v>
      </c>
      <c r="J3628" s="47" t="s">
        <v>4276</v>
      </c>
      <c r="K3628" s="42" t="s">
        <v>4188</v>
      </c>
      <c r="L3628" s="137">
        <v>45751.429945324075</v>
      </c>
      <c r="M3628" s="14">
        <v>218.17099999999999</v>
      </c>
      <c r="N3628" s="14">
        <v>204.44300000000001</v>
      </c>
      <c r="O3628" s="15">
        <f t="shared" si="115"/>
        <v>0.93707688006196987</v>
      </c>
      <c r="P3628" s="16">
        <v>9.17882E-2</v>
      </c>
      <c r="Q3628" s="16">
        <v>3.704610315822165E-3</v>
      </c>
      <c r="R3628" s="17">
        <v>1.1930899999999999E-2</v>
      </c>
      <c r="S3628" s="17">
        <v>2.6932612496376949E-4</v>
      </c>
      <c r="T3628" s="17">
        <v>0.355348</v>
      </c>
      <c r="U3628" s="18">
        <v>83.780199999999994</v>
      </c>
      <c r="V3628" s="18">
        <v>1.8917228388495497</v>
      </c>
      <c r="W3628" s="19">
        <v>5.6046100000000001E-2</v>
      </c>
      <c r="X3628" s="19">
        <v>2.1678147062154552E-3</v>
      </c>
      <c r="Y3628" s="18">
        <v>-3.3215690916691451E-2</v>
      </c>
      <c r="Z3628" s="20">
        <v>3.84805E-3</v>
      </c>
      <c r="AA3628" s="20">
        <v>1.0096584385172048E-4</v>
      </c>
      <c r="AB3628" s="237">
        <v>75.666952915931049</v>
      </c>
      <c r="AC3628" s="237">
        <v>1.8705207075241641</v>
      </c>
      <c r="AD3628" s="238">
        <v>0.85417885087909573</v>
      </c>
      <c r="AE3628" s="239">
        <v>76.488781615024195</v>
      </c>
      <c r="AF3628" s="239">
        <v>1.7270855774624174</v>
      </c>
      <c r="AG3628" s="240">
        <v>89.546564558820663</v>
      </c>
      <c r="AH3628" s="240">
        <v>3.6141369676172155</v>
      </c>
      <c r="AI3628" s="239">
        <v>454.19515645054327</v>
      </c>
      <c r="AJ3628" s="239">
        <v>85.850353752530467</v>
      </c>
      <c r="AK3628" s="21" t="s">
        <v>4286</v>
      </c>
      <c r="AL3628" s="186"/>
      <c r="AM3628" s="187"/>
    </row>
    <row r="3629" spans="1:39" x14ac:dyDescent="0.25">
      <c r="A3629" s="161" t="s">
        <v>4102</v>
      </c>
      <c r="B3629" s="199">
        <v>45.265300000000003</v>
      </c>
      <c r="C3629" s="199">
        <v>-112.0822</v>
      </c>
      <c r="D3629" s="88" t="s">
        <v>4050</v>
      </c>
      <c r="E3629" s="86" t="s">
        <v>4054</v>
      </c>
      <c r="F3629" s="88" t="s">
        <v>4051</v>
      </c>
      <c r="G3629" s="86" t="s">
        <v>4096</v>
      </c>
      <c r="H3629" s="86" t="s">
        <v>4081</v>
      </c>
      <c r="I3629" s="88" t="s">
        <v>4194</v>
      </c>
      <c r="J3629" s="47" t="s">
        <v>4276</v>
      </c>
      <c r="K3629" s="42" t="s">
        <v>1500</v>
      </c>
      <c r="L3629" s="137">
        <v>45748.779892465274</v>
      </c>
      <c r="M3629" s="14">
        <v>821.21500000000003</v>
      </c>
      <c r="N3629" s="14">
        <v>315.01600000000002</v>
      </c>
      <c r="O3629" s="15">
        <f t="shared" si="115"/>
        <v>0.38359747447379799</v>
      </c>
      <c r="P3629" s="16">
        <v>3.1341800000000002</v>
      </c>
      <c r="Q3629" s="16">
        <v>8.3677200090108178E-2</v>
      </c>
      <c r="R3629" s="17">
        <v>0.209729</v>
      </c>
      <c r="S3629" s="17">
        <v>5.6052978412212857E-3</v>
      </c>
      <c r="T3629" s="17">
        <v>0.993676</v>
      </c>
      <c r="U3629" s="18">
        <v>4.7950999999999997</v>
      </c>
      <c r="V3629" s="18">
        <v>0.12883346616811178</v>
      </c>
      <c r="W3629" s="19">
        <v>0.108512</v>
      </c>
      <c r="X3629" s="19">
        <v>2.1810832202887168E-3</v>
      </c>
      <c r="Y3629" s="18">
        <v>0.18216380884493436</v>
      </c>
      <c r="Z3629" s="20">
        <v>6.8962300000000004E-2</v>
      </c>
      <c r="AA3629" s="20">
        <v>1.6879441819980304E-3</v>
      </c>
      <c r="AB3629" s="237">
        <v>1177.8811517103929</v>
      </c>
      <c r="AC3629" s="237">
        <v>36.683048524042512</v>
      </c>
      <c r="AD3629" s="238">
        <v>0.84953616462064674</v>
      </c>
      <c r="AE3629" s="239">
        <v>1221.067975651448</v>
      </c>
      <c r="AF3629" s="239">
        <v>32.807328258024981</v>
      </c>
      <c r="AG3629" s="240">
        <v>1437.3348969748754</v>
      </c>
      <c r="AH3629" s="240">
        <v>38.374362599040786</v>
      </c>
      <c r="AI3629" s="239">
        <v>1774.584634485652</v>
      </c>
      <c r="AJ3629" s="239">
        <v>36.683048524042512</v>
      </c>
      <c r="AK3629" s="21" t="s">
        <v>4286</v>
      </c>
      <c r="AL3629" s="186"/>
      <c r="AM3629" s="187"/>
    </row>
    <row r="3630" spans="1:39" x14ac:dyDescent="0.25">
      <c r="A3630" s="161" t="s">
        <v>4102</v>
      </c>
      <c r="B3630" s="199">
        <v>45.265300000000003</v>
      </c>
      <c r="C3630" s="199">
        <v>-112.0822</v>
      </c>
      <c r="D3630" s="88" t="s">
        <v>4050</v>
      </c>
      <c r="E3630" s="86" t="s">
        <v>4054</v>
      </c>
      <c r="F3630" s="88" t="s">
        <v>4051</v>
      </c>
      <c r="G3630" s="86" t="s">
        <v>4096</v>
      </c>
      <c r="H3630" s="86" t="s">
        <v>4081</v>
      </c>
      <c r="I3630" s="88" t="s">
        <v>4194</v>
      </c>
      <c r="J3630" s="47" t="s">
        <v>4276</v>
      </c>
      <c r="K3630" s="42" t="s">
        <v>1469</v>
      </c>
      <c r="L3630" s="137">
        <v>45748.765020335646</v>
      </c>
      <c r="M3630" s="14">
        <v>38.5974</v>
      </c>
      <c r="N3630" s="14">
        <v>35.401000000000003</v>
      </c>
      <c r="O3630" s="15">
        <f t="shared" si="115"/>
        <v>0.9171861317083535</v>
      </c>
      <c r="P3630" s="16">
        <v>9.5588099999999995E-2</v>
      </c>
      <c r="Q3630" s="16">
        <v>1.1166173724004297E-2</v>
      </c>
      <c r="R3630" s="17">
        <v>1.1917799999999999E-2</v>
      </c>
      <c r="S3630" s="17">
        <v>3.2805227012931948E-4</v>
      </c>
      <c r="T3630" s="17">
        <v>0.62918300000000005</v>
      </c>
      <c r="U3630" s="18">
        <v>84.393100000000004</v>
      </c>
      <c r="V3630" s="18">
        <v>2.259744339841125</v>
      </c>
      <c r="W3630" s="19">
        <v>5.6505300000000001E-2</v>
      </c>
      <c r="X3630" s="19">
        <v>5.3783401681314277E-3</v>
      </c>
      <c r="Y3630" s="18">
        <v>0</v>
      </c>
      <c r="Z3630" s="20">
        <v>3.9440100000000004E-3</v>
      </c>
      <c r="AA3630" s="20">
        <v>2.1550682275983747E-4</v>
      </c>
      <c r="AB3630" s="237">
        <v>75.075525015298822</v>
      </c>
      <c r="AC3630" s="237">
        <v>2.0849135769320029</v>
      </c>
      <c r="AD3630" s="238">
        <v>0.84730519797761716</v>
      </c>
      <c r="AE3630" s="239">
        <v>75.936545186130814</v>
      </c>
      <c r="AF3630" s="239">
        <v>2.0333081516314597</v>
      </c>
      <c r="AG3630" s="240">
        <v>89.621243168788865</v>
      </c>
      <c r="AH3630" s="240">
        <v>10.469152233216581</v>
      </c>
      <c r="AI3630" s="239">
        <v>472.27811335190029</v>
      </c>
      <c r="AJ3630" s="239">
        <v>210.6042490911484</v>
      </c>
      <c r="AK3630" s="21" t="s">
        <v>4286</v>
      </c>
      <c r="AL3630" s="186"/>
      <c r="AM3630" s="187"/>
    </row>
    <row r="3631" spans="1:39" x14ac:dyDescent="0.25">
      <c r="A3631" s="161" t="s">
        <v>4102</v>
      </c>
      <c r="B3631" s="199">
        <v>45.265300000000003</v>
      </c>
      <c r="C3631" s="199">
        <v>-112.0822</v>
      </c>
      <c r="D3631" s="88" t="s">
        <v>4050</v>
      </c>
      <c r="E3631" s="86" t="s">
        <v>4054</v>
      </c>
      <c r="F3631" s="88" t="s">
        <v>4051</v>
      </c>
      <c r="G3631" s="86" t="s">
        <v>4096</v>
      </c>
      <c r="H3631" s="86" t="s">
        <v>4081</v>
      </c>
      <c r="I3631" s="88" t="s">
        <v>4194</v>
      </c>
      <c r="J3631" s="47" t="s">
        <v>4276</v>
      </c>
      <c r="K3631" s="42" t="s">
        <v>4189</v>
      </c>
      <c r="L3631" s="137">
        <v>45751.405647465275</v>
      </c>
      <c r="M3631" s="14">
        <v>117.727</v>
      </c>
      <c r="N3631" s="14">
        <v>97.142200000000003</v>
      </c>
      <c r="O3631" s="15">
        <f t="shared" si="115"/>
        <v>0.82514801192589637</v>
      </c>
      <c r="P3631" s="16">
        <v>3.9855099999999997E-2</v>
      </c>
      <c r="Q3631" s="16">
        <v>2.6216745701944013E-3</v>
      </c>
      <c r="R3631" s="17">
        <v>5.2400099999999998E-3</v>
      </c>
      <c r="S3631" s="17">
        <v>1.3232636774671933E-4</v>
      </c>
      <c r="T3631" s="17">
        <v>0.13631399999999999</v>
      </c>
      <c r="U3631" s="18">
        <v>191.38800000000001</v>
      </c>
      <c r="V3631" s="18">
        <v>4.8837938354930586</v>
      </c>
      <c r="W3631" s="19">
        <v>5.5385400000000001E-2</v>
      </c>
      <c r="X3631" s="19">
        <v>3.5980455024032143E-3</v>
      </c>
      <c r="Y3631" s="18">
        <v>7.3719494682152206E-2</v>
      </c>
      <c r="Z3631" s="20">
        <v>1.7558700000000001E-3</v>
      </c>
      <c r="AA3631" s="20">
        <v>6.5667553711479154E-5</v>
      </c>
      <c r="AB3631" s="237">
        <v>33.225460968301441</v>
      </c>
      <c r="AC3631" s="237">
        <v>0.89030572427476107</v>
      </c>
      <c r="AD3631" s="238">
        <v>0.84600867449012962</v>
      </c>
      <c r="AE3631" s="239">
        <v>33.59474678823868</v>
      </c>
      <c r="AF3631" s="239">
        <v>0.8572628235278611</v>
      </c>
      <c r="AG3631" s="240">
        <v>39.709695421841246</v>
      </c>
      <c r="AH3631" s="240">
        <v>2.6121098348167795</v>
      </c>
      <c r="AI3631" s="239">
        <v>427.81421563979762</v>
      </c>
      <c r="AJ3631" s="239">
        <v>144.85264030290227</v>
      </c>
      <c r="AK3631" s="21" t="s">
        <v>4286</v>
      </c>
      <c r="AL3631" s="186"/>
      <c r="AM3631" s="187"/>
    </row>
    <row r="3632" spans="1:39" x14ac:dyDescent="0.25">
      <c r="A3632" s="161" t="s">
        <v>4102</v>
      </c>
      <c r="B3632" s="199">
        <v>45.265300000000003</v>
      </c>
      <c r="C3632" s="199">
        <v>-112.0822</v>
      </c>
      <c r="D3632" s="88" t="s">
        <v>4050</v>
      </c>
      <c r="E3632" s="86" t="s">
        <v>4054</v>
      </c>
      <c r="F3632" s="88" t="s">
        <v>4051</v>
      </c>
      <c r="G3632" s="86" t="s">
        <v>4096</v>
      </c>
      <c r="H3632" s="86" t="s">
        <v>4081</v>
      </c>
      <c r="I3632" s="88" t="s">
        <v>4194</v>
      </c>
      <c r="J3632" s="47" t="s">
        <v>4276</v>
      </c>
      <c r="K3632" s="42" t="s">
        <v>4190</v>
      </c>
      <c r="L3632" s="137">
        <v>45751.411102349535</v>
      </c>
      <c r="M3632" s="14">
        <v>578.22699999999998</v>
      </c>
      <c r="N3632" s="14">
        <v>204.32599999999999</v>
      </c>
      <c r="O3632" s="15">
        <f t="shared" si="115"/>
        <v>0.35336641146124276</v>
      </c>
      <c r="P3632" s="16">
        <v>2.5918700000000001</v>
      </c>
      <c r="Q3632" s="16">
        <v>0.10365677807263739</v>
      </c>
      <c r="R3632" s="17">
        <v>0.180364</v>
      </c>
      <c r="S3632" s="17">
        <v>6.9880222236910492E-3</v>
      </c>
      <c r="T3632" s="17">
        <v>0.99668000000000001</v>
      </c>
      <c r="U3632" s="18">
        <v>5.6651300000000004</v>
      </c>
      <c r="V3632" s="18">
        <v>0.20424926567985502</v>
      </c>
      <c r="W3632" s="19">
        <v>0.103745</v>
      </c>
      <c r="X3632" s="19">
        <v>2.096659882104153E-3</v>
      </c>
      <c r="Y3632" s="18">
        <v>0</v>
      </c>
      <c r="Z3632" s="20">
        <v>6.7035600000000001E-2</v>
      </c>
      <c r="AA3632" s="20">
        <v>1.7385445185683337E-3</v>
      </c>
      <c r="AB3632" s="237">
        <v>1008.6001929671704</v>
      </c>
      <c r="AC3632" s="237">
        <v>39.085962775405797</v>
      </c>
      <c r="AD3632" s="238">
        <v>0.81937798511076976</v>
      </c>
      <c r="AE3632" s="239">
        <v>1047.9266151435481</v>
      </c>
      <c r="AF3632" s="239">
        <v>37.781699913231598</v>
      </c>
      <c r="AG3632" s="240">
        <v>1278.929424741478</v>
      </c>
      <c r="AH3632" s="240">
        <v>51.148284270041778</v>
      </c>
      <c r="AI3632" s="239">
        <v>1692.1730690976972</v>
      </c>
      <c r="AJ3632" s="239">
        <v>37.266210633551616</v>
      </c>
      <c r="AK3632" s="21" t="s">
        <v>4286</v>
      </c>
      <c r="AL3632" s="186"/>
      <c r="AM3632" s="187"/>
    </row>
    <row r="3633" spans="1:39" x14ac:dyDescent="0.25">
      <c r="A3633" s="161" t="s">
        <v>4102</v>
      </c>
      <c r="B3633" s="199">
        <v>45.265300000000003</v>
      </c>
      <c r="C3633" s="199">
        <v>-112.0822</v>
      </c>
      <c r="D3633" s="88" t="s">
        <v>4050</v>
      </c>
      <c r="E3633" s="86" t="s">
        <v>4054</v>
      </c>
      <c r="F3633" s="88" t="s">
        <v>4051</v>
      </c>
      <c r="G3633" s="86" t="s">
        <v>4096</v>
      </c>
      <c r="H3633" s="86" t="s">
        <v>4081</v>
      </c>
      <c r="I3633" s="88" t="s">
        <v>4194</v>
      </c>
      <c r="J3633" s="47" t="s">
        <v>4276</v>
      </c>
      <c r="K3633" s="42" t="s">
        <v>1478</v>
      </c>
      <c r="L3633" s="137">
        <v>45748.769707604166</v>
      </c>
      <c r="M3633" s="14">
        <v>189.46100000000001</v>
      </c>
      <c r="N3633" s="14">
        <v>180.13</v>
      </c>
      <c r="O3633" s="15">
        <f t="shared" si="115"/>
        <v>0.95074975852550125</v>
      </c>
      <c r="P3633" s="16">
        <v>9.3100799999999992</v>
      </c>
      <c r="Q3633" s="16">
        <v>0.20979711487398964</v>
      </c>
      <c r="R3633" s="17">
        <v>0.38781399999999999</v>
      </c>
      <c r="S3633" s="17">
        <v>8.6294722257389527E-3</v>
      </c>
      <c r="T3633" s="17">
        <v>0.97394899999999995</v>
      </c>
      <c r="U3633" s="18">
        <v>2.5777600000000001</v>
      </c>
      <c r="V3633" s="18">
        <v>5.703346057403496E-2</v>
      </c>
      <c r="W3633" s="19">
        <v>0.173898</v>
      </c>
      <c r="X3633" s="19">
        <v>3.5019180921833397E-3</v>
      </c>
      <c r="Y3633" s="18">
        <v>-0.28640759762527607</v>
      </c>
      <c r="Z3633" s="20">
        <v>7.0436399999999996E-2</v>
      </c>
      <c r="AA3633" s="20">
        <v>1.8547919963122551E-3</v>
      </c>
      <c r="AB3633" s="237">
        <v>2595.5172749883536</v>
      </c>
      <c r="AC3633" s="237">
        <v>33.581411045786801</v>
      </c>
      <c r="AD3633" s="238">
        <v>0.81418774830738649</v>
      </c>
      <c r="AE3633" s="239">
        <v>2113.2383658156914</v>
      </c>
      <c r="AF3633" s="239">
        <v>46.755825608391511</v>
      </c>
      <c r="AG3633" s="240">
        <v>2367.755730138138</v>
      </c>
      <c r="AH3633" s="240">
        <v>53.355966963692921</v>
      </c>
      <c r="AI3633" s="239">
        <v>2595.5172749883536</v>
      </c>
      <c r="AJ3633" s="239">
        <v>33.581411045786801</v>
      </c>
      <c r="AK3633" s="21" t="s">
        <v>4286</v>
      </c>
      <c r="AL3633" s="186"/>
      <c r="AM3633" s="187"/>
    </row>
    <row r="3634" spans="1:39" x14ac:dyDescent="0.25">
      <c r="A3634" s="161" t="s">
        <v>4102</v>
      </c>
      <c r="B3634" s="199">
        <v>45.265300000000003</v>
      </c>
      <c r="C3634" s="199">
        <v>-112.0822</v>
      </c>
      <c r="D3634" s="88" t="s">
        <v>4050</v>
      </c>
      <c r="E3634" s="86" t="s">
        <v>4054</v>
      </c>
      <c r="F3634" s="88" t="s">
        <v>4051</v>
      </c>
      <c r="G3634" s="86" t="s">
        <v>4096</v>
      </c>
      <c r="H3634" s="86" t="s">
        <v>4081</v>
      </c>
      <c r="I3634" s="88" t="s">
        <v>4194</v>
      </c>
      <c r="J3634" s="47" t="s">
        <v>4276</v>
      </c>
      <c r="K3634" s="42" t="s">
        <v>1490</v>
      </c>
      <c r="L3634" s="137">
        <v>45748.774773553239</v>
      </c>
      <c r="M3634" s="14">
        <v>119.875</v>
      </c>
      <c r="N3634" s="14">
        <v>44.5092</v>
      </c>
      <c r="O3634" s="15">
        <f t="shared" si="115"/>
        <v>0.37129676746611051</v>
      </c>
      <c r="P3634" s="16">
        <v>6.44224</v>
      </c>
      <c r="Q3634" s="16">
        <v>0.14961672026040407</v>
      </c>
      <c r="R3634" s="17">
        <v>0.32645200000000002</v>
      </c>
      <c r="S3634" s="17">
        <v>7.3372194380160113E-3</v>
      </c>
      <c r="T3634" s="17">
        <v>0.92632899999999996</v>
      </c>
      <c r="U3634" s="18">
        <v>3.0640800000000001</v>
      </c>
      <c r="V3634" s="18">
        <v>6.9063690167554759E-2</v>
      </c>
      <c r="W3634" s="19">
        <v>0.143876</v>
      </c>
      <c r="X3634" s="19">
        <v>2.9544128268581562E-3</v>
      </c>
      <c r="Y3634" s="18">
        <v>-9.9885833733540735E-2</v>
      </c>
      <c r="Z3634" s="20">
        <v>9.3427899999999994E-2</v>
      </c>
      <c r="AA3634" s="20">
        <v>2.347002392790429E-3</v>
      </c>
      <c r="AB3634" s="237">
        <v>2274.3800480976602</v>
      </c>
      <c r="AC3634" s="237">
        <v>35.379613637521125</v>
      </c>
      <c r="AD3634" s="238">
        <v>0.80053702625681533</v>
      </c>
      <c r="AE3634" s="239">
        <v>1820.7254402819335</v>
      </c>
      <c r="AF3634" s="239">
        <v>41.038751497289944</v>
      </c>
      <c r="AG3634" s="240">
        <v>2042.0107914728433</v>
      </c>
      <c r="AH3634" s="240">
        <v>47.424336466278611</v>
      </c>
      <c r="AI3634" s="239">
        <v>2274.3800480976602</v>
      </c>
      <c r="AJ3634" s="239">
        <v>35.379613637521125</v>
      </c>
      <c r="AK3634" s="21" t="s">
        <v>4286</v>
      </c>
      <c r="AL3634" s="186"/>
      <c r="AM3634" s="187"/>
    </row>
    <row r="3635" spans="1:39" x14ac:dyDescent="0.25">
      <c r="A3635" s="161" t="s">
        <v>4102</v>
      </c>
      <c r="B3635" s="199">
        <v>45.265300000000003</v>
      </c>
      <c r="C3635" s="199">
        <v>-112.0822</v>
      </c>
      <c r="D3635" s="88" t="s">
        <v>4050</v>
      </c>
      <c r="E3635" s="86" t="s">
        <v>4054</v>
      </c>
      <c r="F3635" s="88" t="s">
        <v>4051</v>
      </c>
      <c r="G3635" s="86" t="s">
        <v>4096</v>
      </c>
      <c r="H3635" s="86" t="s">
        <v>4081</v>
      </c>
      <c r="I3635" s="88" t="s">
        <v>4194</v>
      </c>
      <c r="J3635" s="47" t="s">
        <v>4276</v>
      </c>
      <c r="K3635" s="42" t="s">
        <v>4191</v>
      </c>
      <c r="L3635" s="137">
        <v>45751.406062627313</v>
      </c>
      <c r="M3635" s="14">
        <v>411.72</v>
      </c>
      <c r="N3635" s="14">
        <v>154.755</v>
      </c>
      <c r="O3635" s="15">
        <f t="shared" si="115"/>
        <v>0.37587438064704165</v>
      </c>
      <c r="P3635" s="16">
        <v>0.111521</v>
      </c>
      <c r="Q3635" s="16">
        <v>3.7710814853699464E-3</v>
      </c>
      <c r="R3635" s="17">
        <v>1.32601E-2</v>
      </c>
      <c r="S3635" s="17">
        <v>3.2879471837150918E-4</v>
      </c>
      <c r="T3635" s="17">
        <v>0.750834</v>
      </c>
      <c r="U3635" s="18">
        <v>75.565799999999996</v>
      </c>
      <c r="V3635" s="18">
        <v>1.8666295439524148</v>
      </c>
      <c r="W3635" s="19">
        <v>6.0918899999999998E-2</v>
      </c>
      <c r="X3635" s="19">
        <v>1.6828944592231563E-3</v>
      </c>
      <c r="Y3635" s="18">
        <v>-0.30786345289029377</v>
      </c>
      <c r="Z3635" s="20">
        <v>4.3685099999999999E-3</v>
      </c>
      <c r="AA3635" s="20">
        <v>1.1334880451367803E-4</v>
      </c>
      <c r="AB3635" s="237">
        <v>83.334803871646955</v>
      </c>
      <c r="AC3635" s="237">
        <v>2.3341853362260876</v>
      </c>
      <c r="AD3635" s="238">
        <v>0.79222901384633415</v>
      </c>
      <c r="AE3635" s="239">
        <v>84.74908604688558</v>
      </c>
      <c r="AF3635" s="239">
        <v>2.0934754589785594</v>
      </c>
      <c r="AG3635" s="240">
        <v>106.97548886201744</v>
      </c>
      <c r="AH3635" s="240">
        <v>3.617375072281928</v>
      </c>
      <c r="AI3635" s="239">
        <v>636.37175160576805</v>
      </c>
      <c r="AJ3635" s="239">
        <v>59.448673729987277</v>
      </c>
      <c r="AK3635" s="21" t="s">
        <v>4286</v>
      </c>
      <c r="AL3635" s="186"/>
      <c r="AM3635" s="187"/>
    </row>
    <row r="3636" spans="1:39" x14ac:dyDescent="0.25">
      <c r="A3636" s="161" t="s">
        <v>4102</v>
      </c>
      <c r="B3636" s="199">
        <v>45.265300000000003</v>
      </c>
      <c r="C3636" s="199">
        <v>-112.0822</v>
      </c>
      <c r="D3636" s="88" t="s">
        <v>4050</v>
      </c>
      <c r="E3636" s="86" t="s">
        <v>4054</v>
      </c>
      <c r="F3636" s="88" t="s">
        <v>4051</v>
      </c>
      <c r="G3636" s="86" t="s">
        <v>4096</v>
      </c>
      <c r="H3636" s="86" t="s">
        <v>4081</v>
      </c>
      <c r="I3636" s="88" t="s">
        <v>4194</v>
      </c>
      <c r="J3636" s="47" t="s">
        <v>4276</v>
      </c>
      <c r="K3636" s="42" t="s">
        <v>1531</v>
      </c>
      <c r="L3636" s="137">
        <v>45748.794787766201</v>
      </c>
      <c r="M3636" s="14">
        <v>962.49300000000005</v>
      </c>
      <c r="N3636" s="14">
        <v>139.77699999999999</v>
      </c>
      <c r="O3636" s="15">
        <f t="shared" si="115"/>
        <v>0.14522391331677215</v>
      </c>
      <c r="P3636" s="16">
        <v>8.6154200000000003</v>
      </c>
      <c r="Q3636" s="16">
        <v>0.193784126292145</v>
      </c>
      <c r="R3636" s="17">
        <v>0.35062700000000002</v>
      </c>
      <c r="S3636" s="17">
        <v>7.8060825092039609E-3</v>
      </c>
      <c r="T3636" s="17">
        <v>0.98514900000000005</v>
      </c>
      <c r="U3636" s="18">
        <v>2.8531</v>
      </c>
      <c r="V3636" s="18">
        <v>6.3547029301140437E-2</v>
      </c>
      <c r="W3636" s="19">
        <v>0.17802499999999999</v>
      </c>
      <c r="X3636" s="19">
        <v>3.573977884465571E-3</v>
      </c>
      <c r="Y3636" s="18">
        <v>-0.19920094103510438</v>
      </c>
      <c r="Z3636" s="20">
        <v>9.35111E-2</v>
      </c>
      <c r="AA3636" s="20">
        <v>2.1573431481533021E-3</v>
      </c>
      <c r="AB3636" s="237">
        <v>2634.5570747031556</v>
      </c>
      <c r="AC3636" s="237">
        <v>33.352537434718549</v>
      </c>
      <c r="AD3636" s="238">
        <v>0.73521515802765058</v>
      </c>
      <c r="AE3636" s="239">
        <v>1936.9662960107455</v>
      </c>
      <c r="AF3636" s="239">
        <v>43.142004825598931</v>
      </c>
      <c r="AG3636" s="240">
        <v>2296.496213202543</v>
      </c>
      <c r="AH3636" s="240">
        <v>51.654418729287066</v>
      </c>
      <c r="AI3636" s="239">
        <v>2634.5570747031556</v>
      </c>
      <c r="AJ3636" s="239">
        <v>33.352537434718549</v>
      </c>
      <c r="AK3636" s="21" t="s">
        <v>4286</v>
      </c>
      <c r="AL3636" s="186"/>
      <c r="AM3636" s="187"/>
    </row>
    <row r="3637" spans="1:39" x14ac:dyDescent="0.25">
      <c r="A3637" s="161" t="s">
        <v>4102</v>
      </c>
      <c r="B3637" s="199">
        <v>45.265300000000003</v>
      </c>
      <c r="C3637" s="199">
        <v>-112.0822</v>
      </c>
      <c r="D3637" s="88" t="s">
        <v>4050</v>
      </c>
      <c r="E3637" s="86" t="s">
        <v>4054</v>
      </c>
      <c r="F3637" s="88" t="s">
        <v>4051</v>
      </c>
      <c r="G3637" s="86" t="s">
        <v>4096</v>
      </c>
      <c r="H3637" s="86" t="s">
        <v>4081</v>
      </c>
      <c r="I3637" s="88" t="s">
        <v>4194</v>
      </c>
      <c r="J3637" s="47" t="s">
        <v>4276</v>
      </c>
      <c r="K3637" s="42" t="s">
        <v>1510</v>
      </c>
      <c r="L3637" s="137">
        <v>45748.78411792824</v>
      </c>
      <c r="M3637" s="14">
        <v>225.291</v>
      </c>
      <c r="N3637" s="14">
        <v>75.334000000000003</v>
      </c>
      <c r="O3637" s="15">
        <f t="shared" si="115"/>
        <v>0.33438530611520212</v>
      </c>
      <c r="P3637" s="16">
        <v>1.44703</v>
      </c>
      <c r="Q3637" s="16">
        <v>4.5000554756136062E-2</v>
      </c>
      <c r="R3637" s="17">
        <v>0.10431600000000001</v>
      </c>
      <c r="S3637" s="17">
        <v>3.0887276433023358E-3</v>
      </c>
      <c r="T3637" s="17">
        <v>0.97611099999999995</v>
      </c>
      <c r="U3637" s="18">
        <v>9.6836800000000007</v>
      </c>
      <c r="V3637" s="18">
        <v>0.2887603430822176</v>
      </c>
      <c r="W3637" s="19">
        <v>0.100059</v>
      </c>
      <c r="X3637" s="19">
        <v>2.0711578389009857E-3</v>
      </c>
      <c r="Y3637" s="18">
        <v>-0.20960729365160702</v>
      </c>
      <c r="Z3637" s="20">
        <v>3.6365599999999998E-2</v>
      </c>
      <c r="AA3637" s="20">
        <v>9.0649012155676577E-4</v>
      </c>
      <c r="AB3637" s="237">
        <v>602.27297752820834</v>
      </c>
      <c r="AC3637" s="237">
        <v>28.936090036401328</v>
      </c>
      <c r="AD3637" s="238">
        <v>0.70465456282137362</v>
      </c>
      <c r="AE3637" s="239">
        <v>633.52360442769782</v>
      </c>
      <c r="AF3637" s="239">
        <v>18.891216290214579</v>
      </c>
      <c r="AG3637" s="240">
        <v>899.05556261656227</v>
      </c>
      <c r="AH3637" s="240">
        <v>27.959336761736331</v>
      </c>
      <c r="AI3637" s="239">
        <v>1625.1802194758116</v>
      </c>
      <c r="AJ3637" s="239">
        <v>38.497621400412811</v>
      </c>
      <c r="AK3637" s="21" t="s">
        <v>4286</v>
      </c>
      <c r="AL3637" s="186"/>
      <c r="AM3637" s="187"/>
    </row>
    <row r="3638" spans="1:39" x14ac:dyDescent="0.25">
      <c r="A3638" s="161" t="s">
        <v>4102</v>
      </c>
      <c r="B3638" s="199">
        <v>45.265300000000003</v>
      </c>
      <c r="C3638" s="199">
        <v>-112.0822</v>
      </c>
      <c r="D3638" s="88" t="s">
        <v>4050</v>
      </c>
      <c r="E3638" s="86" t="s">
        <v>4054</v>
      </c>
      <c r="F3638" s="88" t="s">
        <v>4051</v>
      </c>
      <c r="G3638" s="86" t="s">
        <v>4096</v>
      </c>
      <c r="H3638" s="86" t="s">
        <v>4081</v>
      </c>
      <c r="I3638" s="88" t="s">
        <v>4194</v>
      </c>
      <c r="J3638" s="47" t="s">
        <v>4276</v>
      </c>
      <c r="K3638" s="42" t="s">
        <v>1453</v>
      </c>
      <c r="L3638" s="137">
        <v>45748.758262453703</v>
      </c>
      <c r="M3638" s="14">
        <v>173.20599999999999</v>
      </c>
      <c r="N3638" s="14">
        <v>106.654</v>
      </c>
      <c r="O3638" s="15">
        <f t="shared" si="115"/>
        <v>0.61576388808701776</v>
      </c>
      <c r="P3638" s="16">
        <v>0.97554600000000002</v>
      </c>
      <c r="Q3638" s="16">
        <v>2.6299135646184267E-2</v>
      </c>
      <c r="R3638" s="17">
        <v>7.5959799999999994E-2</v>
      </c>
      <c r="S3638" s="17">
        <v>1.9400743054883234E-3</v>
      </c>
      <c r="T3638" s="17">
        <v>0.93661499999999998</v>
      </c>
      <c r="U3638" s="18">
        <v>13.2127</v>
      </c>
      <c r="V3638" s="18">
        <v>0.33596660916972093</v>
      </c>
      <c r="W3638" s="19">
        <v>9.2675199999999999E-2</v>
      </c>
      <c r="X3638" s="19">
        <v>1.9429365361122838E-3</v>
      </c>
      <c r="Y3638" s="18">
        <v>-0.20593228006224337</v>
      </c>
      <c r="Z3638" s="20">
        <v>3.4750299999999998E-2</v>
      </c>
      <c r="AA3638" s="20">
        <v>8.2370836851218163E-4</v>
      </c>
      <c r="AB3638" s="237">
        <v>448.90351050299569</v>
      </c>
      <c r="AC3638" s="237">
        <v>21.059589777133734</v>
      </c>
      <c r="AD3638" s="238">
        <v>0.68484445506201996</v>
      </c>
      <c r="AE3638" s="239">
        <v>470.31389418060269</v>
      </c>
      <c r="AF3638" s="239">
        <v>11.958930746423066</v>
      </c>
      <c r="AG3638" s="240">
        <v>686.74556785016352</v>
      </c>
      <c r="AH3638" s="240">
        <v>18.513545074560597</v>
      </c>
      <c r="AI3638" s="239">
        <v>1481.2590536546861</v>
      </c>
      <c r="AJ3638" s="239">
        <v>39.73815603683483</v>
      </c>
      <c r="AK3638" s="21" t="s">
        <v>4286</v>
      </c>
      <c r="AL3638" s="186"/>
      <c r="AM3638" s="187"/>
    </row>
    <row r="3639" spans="1:39" x14ac:dyDescent="0.25">
      <c r="A3639" s="161" t="s">
        <v>4102</v>
      </c>
      <c r="B3639" s="199">
        <v>45.265300000000003</v>
      </c>
      <c r="C3639" s="199">
        <v>-112.0822</v>
      </c>
      <c r="D3639" s="88" t="s">
        <v>4050</v>
      </c>
      <c r="E3639" s="86" t="s">
        <v>4054</v>
      </c>
      <c r="F3639" s="88" t="s">
        <v>4051</v>
      </c>
      <c r="G3639" s="86" t="s">
        <v>4096</v>
      </c>
      <c r="H3639" s="86" t="s">
        <v>4081</v>
      </c>
      <c r="I3639" s="88" t="s">
        <v>4194</v>
      </c>
      <c r="J3639" s="47" t="s">
        <v>4276</v>
      </c>
      <c r="K3639" s="42" t="s">
        <v>1540</v>
      </c>
      <c r="L3639" s="137">
        <v>45748.798589363425</v>
      </c>
      <c r="M3639" s="14">
        <v>103.997</v>
      </c>
      <c r="N3639" s="14">
        <v>29.6557</v>
      </c>
      <c r="O3639" s="15">
        <f t="shared" si="115"/>
        <v>0.28515918728424861</v>
      </c>
      <c r="P3639" s="16">
        <v>0.94419799999999998</v>
      </c>
      <c r="Q3639" s="16">
        <v>9.2162197844461155E-2</v>
      </c>
      <c r="R3639" s="17">
        <v>8.1508800000000006E-2</v>
      </c>
      <c r="S3639" s="17">
        <v>7.5507050603156253E-3</v>
      </c>
      <c r="T3639" s="17">
        <v>0.99598100000000001</v>
      </c>
      <c r="U3639" s="18">
        <v>22.452000000000002</v>
      </c>
      <c r="V3639" s="18">
        <v>5.1377905385973062</v>
      </c>
      <c r="W3639" s="19">
        <v>8.1312599999999999E-2</v>
      </c>
      <c r="X3639" s="19">
        <v>2.3295105356284612E-3</v>
      </c>
      <c r="Y3639" s="18">
        <v>0</v>
      </c>
      <c r="Z3639" s="20">
        <v>1.54491E-2</v>
      </c>
      <c r="AA3639" s="20">
        <v>1.6974878006112443E-3</v>
      </c>
      <c r="AB3639" s="237">
        <v>270.51006184595423</v>
      </c>
      <c r="AC3639" s="237">
        <v>194.23006249332371</v>
      </c>
      <c r="AD3639" s="238">
        <v>0.68329602472065365</v>
      </c>
      <c r="AE3639" s="239">
        <v>280.90947314756357</v>
      </c>
      <c r="AF3639" s="239">
        <v>64.281758121321303</v>
      </c>
      <c r="AG3639" s="240">
        <v>411.10947961742568</v>
      </c>
      <c r="AH3639" s="240">
        <v>40.127974425104334</v>
      </c>
      <c r="AI3639" s="239">
        <v>1229.0101027544938</v>
      </c>
      <c r="AJ3639" s="239">
        <v>56.24107866166144</v>
      </c>
      <c r="AK3639" s="21" t="s">
        <v>4286</v>
      </c>
      <c r="AL3639" s="186"/>
      <c r="AM3639" s="187"/>
    </row>
    <row r="3640" spans="1:39" x14ac:dyDescent="0.25">
      <c r="A3640" s="161" t="s">
        <v>4102</v>
      </c>
      <c r="B3640" s="199">
        <v>45.265300000000003</v>
      </c>
      <c r="C3640" s="199">
        <v>-112.0822</v>
      </c>
      <c r="D3640" s="88" t="s">
        <v>4050</v>
      </c>
      <c r="E3640" s="86" t="s">
        <v>4054</v>
      </c>
      <c r="F3640" s="88" t="s">
        <v>4051</v>
      </c>
      <c r="G3640" s="86" t="s">
        <v>4096</v>
      </c>
      <c r="H3640" s="86" t="s">
        <v>4081</v>
      </c>
      <c r="I3640" s="88" t="s">
        <v>4194</v>
      </c>
      <c r="J3640" s="47" t="s">
        <v>4276</v>
      </c>
      <c r="K3640" s="42" t="s">
        <v>1509</v>
      </c>
      <c r="L3640" s="137">
        <v>45748.783696099534</v>
      </c>
      <c r="M3640" s="14">
        <v>201.18899999999999</v>
      </c>
      <c r="N3640" s="14">
        <v>55.280799999999999</v>
      </c>
      <c r="O3640" s="15">
        <f t="shared" ref="O3640:O3648" si="116">N3640/M3640</f>
        <v>0.27477048944027754</v>
      </c>
      <c r="P3640" s="16">
        <v>8.4187799999999993E-2</v>
      </c>
      <c r="Q3640" s="16">
        <v>1.0239978253274563E-2</v>
      </c>
      <c r="R3640" s="17">
        <v>8.3956699999999992E-3</v>
      </c>
      <c r="S3640" s="17">
        <v>2.0579510738489385E-4</v>
      </c>
      <c r="T3640" s="17">
        <v>0.70672199999999996</v>
      </c>
      <c r="U3640" s="18">
        <v>119.447</v>
      </c>
      <c r="V3640" s="18">
        <v>2.8989176927260285</v>
      </c>
      <c r="W3640" s="19">
        <v>7.0725399999999994E-2</v>
      </c>
      <c r="X3640" s="19">
        <v>7.3743725587784087E-3</v>
      </c>
      <c r="Y3640" s="18">
        <v>0</v>
      </c>
      <c r="Z3640" s="20">
        <v>4.8190999999999998E-3</v>
      </c>
      <c r="AA3640" s="20">
        <v>6.4873959454005885E-4</v>
      </c>
      <c r="AB3640" s="237">
        <v>52.138359179556588</v>
      </c>
      <c r="AC3640" s="237">
        <v>1.849639837937801</v>
      </c>
      <c r="AD3640" s="238">
        <v>0.67474643311523674</v>
      </c>
      <c r="AE3640" s="239">
        <v>53.74416634941511</v>
      </c>
      <c r="AF3640" s="239">
        <v>1.304343472093316</v>
      </c>
      <c r="AG3640" s="240">
        <v>79.650908417972175</v>
      </c>
      <c r="AH3640" s="240">
        <v>9.6881444823786698</v>
      </c>
      <c r="AI3640" s="239">
        <v>949.48739260336811</v>
      </c>
      <c r="AJ3640" s="239">
        <v>213.39731186453767</v>
      </c>
      <c r="AK3640" s="21" t="s">
        <v>4286</v>
      </c>
      <c r="AL3640" s="186"/>
      <c r="AM3640" s="187"/>
    </row>
    <row r="3641" spans="1:39" x14ac:dyDescent="0.25">
      <c r="A3641" s="161" t="s">
        <v>4102</v>
      </c>
      <c r="B3641" s="199">
        <v>45.265300000000003</v>
      </c>
      <c r="C3641" s="199">
        <v>-112.0822</v>
      </c>
      <c r="D3641" s="88" t="s">
        <v>4050</v>
      </c>
      <c r="E3641" s="86" t="s">
        <v>4054</v>
      </c>
      <c r="F3641" s="88" t="s">
        <v>4051</v>
      </c>
      <c r="G3641" s="86" t="s">
        <v>4096</v>
      </c>
      <c r="H3641" s="86" t="s">
        <v>4081</v>
      </c>
      <c r="I3641" s="88" t="s">
        <v>4194</v>
      </c>
      <c r="J3641" s="47" t="s">
        <v>4276</v>
      </c>
      <c r="K3641" s="42" t="s">
        <v>1466</v>
      </c>
      <c r="L3641" s="137">
        <v>45748.763753009262</v>
      </c>
      <c r="M3641" s="14">
        <v>544.70899999999995</v>
      </c>
      <c r="N3641" s="14">
        <v>336.767</v>
      </c>
      <c r="O3641" s="15">
        <f t="shared" si="116"/>
        <v>0.618251213033014</v>
      </c>
      <c r="P3641" s="16">
        <v>0.71823499999999996</v>
      </c>
      <c r="Q3641" s="16">
        <v>4.8851688508075135E-2</v>
      </c>
      <c r="R3641" s="17">
        <v>5.8832099999999998E-2</v>
      </c>
      <c r="S3641" s="17">
        <v>3.6139614135549374E-3</v>
      </c>
      <c r="T3641" s="17">
        <v>0.99788500000000002</v>
      </c>
      <c r="U3641" s="18">
        <v>18.526900000000001</v>
      </c>
      <c r="V3641" s="18">
        <v>1.1797121723301831</v>
      </c>
      <c r="W3641" s="19">
        <v>8.6959700000000001E-2</v>
      </c>
      <c r="X3641" s="19">
        <v>1.9059352247537166E-3</v>
      </c>
      <c r="Y3641" s="18">
        <v>-0.45320899470697978</v>
      </c>
      <c r="Z3641" s="20">
        <v>1.07045E-2</v>
      </c>
      <c r="AA3641" s="20">
        <v>8.1972982374743436E-4</v>
      </c>
      <c r="AB3641" s="237">
        <v>324.50879366181084</v>
      </c>
      <c r="AC3641" s="237">
        <v>24.078906784485518</v>
      </c>
      <c r="AD3641" s="238">
        <v>0.66899655877613029</v>
      </c>
      <c r="AE3641" s="239">
        <v>338.88330124426039</v>
      </c>
      <c r="AF3641" s="239">
        <v>21.578610316744317</v>
      </c>
      <c r="AG3641" s="240">
        <v>506.55462542919093</v>
      </c>
      <c r="AH3641" s="240">
        <v>34.453972270623836</v>
      </c>
      <c r="AI3641" s="239">
        <v>1359.6019367207205</v>
      </c>
      <c r="AJ3641" s="239">
        <v>42.23979924922466</v>
      </c>
      <c r="AK3641" s="21" t="s">
        <v>4286</v>
      </c>
      <c r="AL3641" s="186"/>
      <c r="AM3641" s="187"/>
    </row>
    <row r="3642" spans="1:39" x14ac:dyDescent="0.25">
      <c r="A3642" s="161" t="s">
        <v>4102</v>
      </c>
      <c r="B3642" s="199">
        <v>45.265300000000003</v>
      </c>
      <c r="C3642" s="199">
        <v>-112.0822</v>
      </c>
      <c r="D3642" s="88" t="s">
        <v>4050</v>
      </c>
      <c r="E3642" s="86" t="s">
        <v>4054</v>
      </c>
      <c r="F3642" s="88" t="s">
        <v>4051</v>
      </c>
      <c r="G3642" s="86" t="s">
        <v>4096</v>
      </c>
      <c r="H3642" s="86" t="s">
        <v>4081</v>
      </c>
      <c r="I3642" s="88" t="s">
        <v>4194</v>
      </c>
      <c r="J3642" s="47" t="s">
        <v>4276</v>
      </c>
      <c r="K3642" s="42" t="s">
        <v>4193</v>
      </c>
      <c r="L3642" s="137">
        <v>45751.403145752316</v>
      </c>
      <c r="M3642" s="14">
        <v>777.274</v>
      </c>
      <c r="N3642" s="14">
        <v>253.29</v>
      </c>
      <c r="O3642" s="15">
        <f t="shared" si="116"/>
        <v>0.32586964185087886</v>
      </c>
      <c r="P3642" s="16">
        <v>0.545844</v>
      </c>
      <c r="Q3642" s="16">
        <v>3.8724930954417466E-2</v>
      </c>
      <c r="R3642" s="17">
        <v>4.4801599999999997E-2</v>
      </c>
      <c r="S3642" s="17">
        <v>2.7453601121572376E-3</v>
      </c>
      <c r="T3642" s="17">
        <v>0.99618899999999999</v>
      </c>
      <c r="U3642" s="18">
        <v>24.7498</v>
      </c>
      <c r="V3642" s="18">
        <v>1.8256461178486918</v>
      </c>
      <c r="W3642" s="19">
        <v>8.6920200000000003E-2</v>
      </c>
      <c r="X3642" s="19">
        <v>2.2154815350428898E-3</v>
      </c>
      <c r="Y3642" s="18">
        <v>0.29308206503942713</v>
      </c>
      <c r="Z3642" s="20">
        <v>6.25721E-3</v>
      </c>
      <c r="AA3642" s="20">
        <v>2.8819858239352949E-4</v>
      </c>
      <c r="AB3642" s="237">
        <v>243.89394719903765</v>
      </c>
      <c r="AC3642" s="237">
        <v>22.130850758873674</v>
      </c>
      <c r="AD3642" s="238">
        <v>0.63704013667437798</v>
      </c>
      <c r="AE3642" s="239">
        <v>255.3389325725845</v>
      </c>
      <c r="AF3642" s="239">
        <v>18.834840321407356</v>
      </c>
      <c r="AG3642" s="240">
        <v>400.82079271419684</v>
      </c>
      <c r="AH3642" s="240">
        <v>28.436251974835574</v>
      </c>
      <c r="AI3642" s="239">
        <v>1358.7262759993937</v>
      </c>
      <c r="AJ3642" s="239">
        <v>49.128327954336996</v>
      </c>
      <c r="AK3642" s="21" t="s">
        <v>4286</v>
      </c>
      <c r="AL3642" s="186"/>
      <c r="AM3642" s="187"/>
    </row>
    <row r="3643" spans="1:39" x14ac:dyDescent="0.25">
      <c r="A3643" s="161" t="s">
        <v>4102</v>
      </c>
      <c r="B3643" s="199">
        <v>45.265300000000003</v>
      </c>
      <c r="C3643" s="199">
        <v>-112.0822</v>
      </c>
      <c r="D3643" s="88" t="s">
        <v>4050</v>
      </c>
      <c r="E3643" s="86" t="s">
        <v>4054</v>
      </c>
      <c r="F3643" s="88" t="s">
        <v>4051</v>
      </c>
      <c r="G3643" s="86" t="s">
        <v>4096</v>
      </c>
      <c r="H3643" s="86" t="s">
        <v>4081</v>
      </c>
      <c r="I3643" s="88" t="s">
        <v>4194</v>
      </c>
      <c r="J3643" s="47" t="s">
        <v>4276</v>
      </c>
      <c r="K3643" s="42" t="s">
        <v>4192</v>
      </c>
      <c r="L3643" s="137">
        <v>45751.403982754629</v>
      </c>
      <c r="M3643" s="14">
        <v>1964.08</v>
      </c>
      <c r="N3643" s="14">
        <v>431.81799999999998</v>
      </c>
      <c r="O3643" s="15">
        <f t="shared" si="116"/>
        <v>0.21985764327318644</v>
      </c>
      <c r="P3643" s="16">
        <v>0.98125300000000004</v>
      </c>
      <c r="Q3643" s="16">
        <v>7.8546009338753817E-2</v>
      </c>
      <c r="R3643" s="17">
        <v>7.2217400000000001E-2</v>
      </c>
      <c r="S3643" s="17">
        <v>5.3001078654310429E-3</v>
      </c>
      <c r="T3643" s="17">
        <v>0.99952700000000005</v>
      </c>
      <c r="U3643" s="18">
        <v>16.2014</v>
      </c>
      <c r="V3643" s="18">
        <v>1.4452521290017186</v>
      </c>
      <c r="W3643" s="19">
        <v>9.7133899999999995E-2</v>
      </c>
      <c r="X3643" s="19">
        <v>2.1937693061450194E-3</v>
      </c>
      <c r="Y3643" s="18">
        <v>0.9100900386089108</v>
      </c>
      <c r="Z3643" s="20">
        <v>2.2642599999999999E-2</v>
      </c>
      <c r="AA3643" s="20">
        <v>2.7079537969293341E-3</v>
      </c>
      <c r="AB3643" s="237">
        <v>365.32920911764489</v>
      </c>
      <c r="AC3643" s="237">
        <v>48.080681859789159</v>
      </c>
      <c r="AD3643" s="238">
        <v>0.63134716878803387</v>
      </c>
      <c r="AE3643" s="239">
        <v>386.09584269698541</v>
      </c>
      <c r="AF3643" s="239">
        <v>34.441828401035146</v>
      </c>
      <c r="AG3643" s="240">
        <v>611.54284327932385</v>
      </c>
      <c r="AH3643" s="240">
        <v>48.951952125767598</v>
      </c>
      <c r="AI3643" s="239">
        <v>1569.8008090284252</v>
      </c>
      <c r="AJ3643" s="239">
        <v>42.308464214896674</v>
      </c>
      <c r="AK3643" s="21" t="s">
        <v>4286</v>
      </c>
      <c r="AL3643" s="186"/>
      <c r="AM3643" s="187"/>
    </row>
    <row r="3644" spans="1:39" x14ac:dyDescent="0.25">
      <c r="A3644" s="161" t="s">
        <v>4102</v>
      </c>
      <c r="B3644" s="199">
        <v>45.265300000000003</v>
      </c>
      <c r="C3644" s="199">
        <v>-112.0822</v>
      </c>
      <c r="D3644" s="88" t="s">
        <v>4050</v>
      </c>
      <c r="E3644" s="86" t="s">
        <v>4054</v>
      </c>
      <c r="F3644" s="88" t="s">
        <v>4051</v>
      </c>
      <c r="G3644" s="86" t="s">
        <v>4096</v>
      </c>
      <c r="H3644" s="86" t="s">
        <v>4081</v>
      </c>
      <c r="I3644" s="88" t="s">
        <v>4194</v>
      </c>
      <c r="J3644" s="47" t="s">
        <v>4276</v>
      </c>
      <c r="K3644" s="42" t="s">
        <v>1460</v>
      </c>
      <c r="L3644" s="137">
        <v>45748.761225590279</v>
      </c>
      <c r="M3644" s="14">
        <v>440.69900000000001</v>
      </c>
      <c r="N3644" s="14">
        <v>214.54</v>
      </c>
      <c r="O3644" s="15">
        <f t="shared" si="116"/>
        <v>0.48681753305544145</v>
      </c>
      <c r="P3644" s="16">
        <v>0.48225000000000001</v>
      </c>
      <c r="Q3644" s="16">
        <v>6.8399137797855336E-2</v>
      </c>
      <c r="R3644" s="17">
        <v>3.8085099999999997E-2</v>
      </c>
      <c r="S3644" s="17">
        <v>4.4335616727867897E-3</v>
      </c>
      <c r="T3644" s="17">
        <v>0.99897599999999998</v>
      </c>
      <c r="U3644" s="18">
        <v>38.072600000000001</v>
      </c>
      <c r="V3644" s="18">
        <v>4.8554586284617853</v>
      </c>
      <c r="W3644" s="19">
        <v>8.23324E-2</v>
      </c>
      <c r="X3644" s="19">
        <v>3.9164613806731193E-3</v>
      </c>
      <c r="Y3644" s="18">
        <v>-0.18299620803328867</v>
      </c>
      <c r="Z3644" s="20">
        <v>1.0017699999999999E-2</v>
      </c>
      <c r="AA3644" s="20">
        <v>1.5384915915974322E-3</v>
      </c>
      <c r="AB3644" s="237">
        <v>160.19413802602918</v>
      </c>
      <c r="AC3644" s="237">
        <v>60.171619114877458</v>
      </c>
      <c r="AD3644" s="238">
        <v>0.63101974433630481</v>
      </c>
      <c r="AE3644" s="239">
        <v>167.13354241903127</v>
      </c>
      <c r="AF3644" s="239">
        <v>21.314803839082941</v>
      </c>
      <c r="AG3644" s="240">
        <v>264.86261946497302</v>
      </c>
      <c r="AH3644" s="240">
        <v>37.566355222987269</v>
      </c>
      <c r="AI3644" s="239">
        <v>1253.4350479229158</v>
      </c>
      <c r="AJ3644" s="239">
        <v>93.057150578453474</v>
      </c>
      <c r="AK3644" s="21" t="s">
        <v>4286</v>
      </c>
      <c r="AL3644" s="186"/>
      <c r="AM3644" s="187"/>
    </row>
    <row r="3645" spans="1:39" x14ac:dyDescent="0.25">
      <c r="A3645" s="161" t="s">
        <v>4102</v>
      </c>
      <c r="B3645" s="199">
        <v>45.265300000000003</v>
      </c>
      <c r="C3645" s="199">
        <v>-112.0822</v>
      </c>
      <c r="D3645" s="88" t="s">
        <v>4050</v>
      </c>
      <c r="E3645" s="86" t="s">
        <v>4054</v>
      </c>
      <c r="F3645" s="88" t="s">
        <v>4051</v>
      </c>
      <c r="G3645" s="86" t="s">
        <v>4096</v>
      </c>
      <c r="H3645" s="86" t="s">
        <v>4081</v>
      </c>
      <c r="I3645" s="88" t="s">
        <v>4194</v>
      </c>
      <c r="J3645" s="47" t="s">
        <v>4276</v>
      </c>
      <c r="K3645" s="42" t="s">
        <v>1472</v>
      </c>
      <c r="L3645" s="137">
        <v>45748.767173877313</v>
      </c>
      <c r="M3645" s="14">
        <v>147.61199999999999</v>
      </c>
      <c r="N3645" s="14">
        <v>119.754</v>
      </c>
      <c r="O3645" s="15">
        <f t="shared" si="116"/>
        <v>0.81127550605641829</v>
      </c>
      <c r="P3645" s="16">
        <v>0.91076100000000004</v>
      </c>
      <c r="Q3645" s="16">
        <v>5.9822687669966824E-2</v>
      </c>
      <c r="R3645" s="17">
        <v>6.6938499999999998E-2</v>
      </c>
      <c r="S3645" s="17">
        <v>3.9977482911384005E-3</v>
      </c>
      <c r="T3645" s="17">
        <v>0.99338400000000004</v>
      </c>
      <c r="U3645" s="18">
        <v>16.339099999999998</v>
      </c>
      <c r="V3645" s="18">
        <v>1.1007164319769194</v>
      </c>
      <c r="W3645" s="19">
        <v>9.7170699999999999E-2</v>
      </c>
      <c r="X3645" s="19">
        <v>2.2100639555216492E-3</v>
      </c>
      <c r="Y3645" s="18">
        <v>0.24485392589397928</v>
      </c>
      <c r="Z3645" s="20">
        <v>7.4805599999999998E-3</v>
      </c>
      <c r="AA3645" s="20">
        <v>2.977140205741745E-4</v>
      </c>
      <c r="AB3645" s="237">
        <v>362.28498922130387</v>
      </c>
      <c r="AC3645" s="237">
        <v>26.643562351078529</v>
      </c>
      <c r="AD3645" s="238">
        <v>0.62999898856138803</v>
      </c>
      <c r="AE3645" s="239">
        <v>382.93671900491279</v>
      </c>
      <c r="AF3645" s="239">
        <v>25.797304564880307</v>
      </c>
      <c r="AG3645" s="240">
        <v>607.83703776946436</v>
      </c>
      <c r="AH3645" s="240">
        <v>39.925342943670728</v>
      </c>
      <c r="AI3645" s="239">
        <v>1570.5103568347481</v>
      </c>
      <c r="AJ3645" s="239">
        <v>42.602612255109641</v>
      </c>
      <c r="AK3645" s="21" t="s">
        <v>4286</v>
      </c>
      <c r="AL3645" s="186"/>
      <c r="AM3645" s="187"/>
    </row>
    <row r="3646" spans="1:39" x14ac:dyDescent="0.25">
      <c r="A3646" s="161" t="s">
        <v>4102</v>
      </c>
      <c r="B3646" s="199">
        <v>45.265300000000003</v>
      </c>
      <c r="C3646" s="199">
        <v>-112.0822</v>
      </c>
      <c r="D3646" s="88" t="s">
        <v>4050</v>
      </c>
      <c r="E3646" s="86" t="s">
        <v>4054</v>
      </c>
      <c r="F3646" s="88" t="s">
        <v>4051</v>
      </c>
      <c r="G3646" s="86" t="s">
        <v>4096</v>
      </c>
      <c r="H3646" s="86" t="s">
        <v>4081</v>
      </c>
      <c r="I3646" s="88" t="s">
        <v>4194</v>
      </c>
      <c r="J3646" s="47" t="s">
        <v>4276</v>
      </c>
      <c r="K3646" s="42" t="s">
        <v>1482</v>
      </c>
      <c r="L3646" s="137">
        <v>45748.771399340279</v>
      </c>
      <c r="M3646" s="14">
        <v>503.649</v>
      </c>
      <c r="N3646" s="14">
        <v>175.78200000000001</v>
      </c>
      <c r="O3646" s="15">
        <f t="shared" si="116"/>
        <v>0.34901687484736393</v>
      </c>
      <c r="P3646" s="16">
        <v>3.5159600000000002</v>
      </c>
      <c r="Q3646" s="16">
        <v>8.9997031122643137E-2</v>
      </c>
      <c r="R3646" s="17">
        <v>0.15534999999999999</v>
      </c>
      <c r="S3646" s="17">
        <v>3.917380805385149E-3</v>
      </c>
      <c r="T3646" s="17">
        <v>0.989873</v>
      </c>
      <c r="U3646" s="18">
        <v>6.4594100000000001</v>
      </c>
      <c r="V3646" s="18">
        <v>0.1630617203153456</v>
      </c>
      <c r="W3646" s="19">
        <v>0.164413</v>
      </c>
      <c r="X3646" s="19">
        <v>3.3115063189311602E-3</v>
      </c>
      <c r="Y3646" s="18">
        <v>-0.16696397300330654</v>
      </c>
      <c r="Z3646" s="20">
        <v>4.5669300000000003E-2</v>
      </c>
      <c r="AA3646" s="20">
        <v>1.3165392822263224E-3</v>
      </c>
      <c r="AB3646" s="237">
        <v>816.80523700060871</v>
      </c>
      <c r="AC3646" s="237">
        <v>102.56070444556062</v>
      </c>
      <c r="AD3646" s="238">
        <v>0.60685841408010577</v>
      </c>
      <c r="AE3646" s="239">
        <v>927.88615801421577</v>
      </c>
      <c r="AF3646" s="239">
        <v>23.42361193709559</v>
      </c>
      <c r="AG3646" s="240">
        <v>1528.9994115361051</v>
      </c>
      <c r="AH3646" s="240">
        <v>39.137364368911449</v>
      </c>
      <c r="AI3646" s="239">
        <v>2501.5571581290833</v>
      </c>
      <c r="AJ3646" s="239">
        <v>33.898585834316194</v>
      </c>
      <c r="AK3646" s="21" t="s">
        <v>4286</v>
      </c>
      <c r="AL3646" s="186"/>
      <c r="AM3646" s="187"/>
    </row>
    <row r="3647" spans="1:39" x14ac:dyDescent="0.25">
      <c r="A3647" s="161" t="s">
        <v>4102</v>
      </c>
      <c r="B3647" s="199">
        <v>45.265300000000003</v>
      </c>
      <c r="C3647" s="199">
        <v>-112.0822</v>
      </c>
      <c r="D3647" s="88" t="s">
        <v>4050</v>
      </c>
      <c r="E3647" s="86" t="s">
        <v>4054</v>
      </c>
      <c r="F3647" s="88" t="s">
        <v>4051</v>
      </c>
      <c r="G3647" s="86" t="s">
        <v>4096</v>
      </c>
      <c r="H3647" s="86" t="s">
        <v>4081</v>
      </c>
      <c r="I3647" s="88" t="s">
        <v>4194</v>
      </c>
      <c r="J3647" s="47" t="s">
        <v>4276</v>
      </c>
      <c r="K3647" s="42" t="s">
        <v>1549</v>
      </c>
      <c r="L3647" s="137">
        <v>45748.802390590281</v>
      </c>
      <c r="M3647" s="14">
        <v>740.83699999999999</v>
      </c>
      <c r="N3647" s="14">
        <v>655.19200000000001</v>
      </c>
      <c r="O3647" s="15">
        <f t="shared" si="116"/>
        <v>0.88439427296422835</v>
      </c>
      <c r="P3647" s="16">
        <v>0.137069</v>
      </c>
      <c r="Q3647" s="16">
        <v>6.0995293931007501E-3</v>
      </c>
      <c r="R3647" s="17">
        <v>1.18198E-2</v>
      </c>
      <c r="S3647" s="17">
        <v>2.808027211709317E-4</v>
      </c>
      <c r="T3647" s="17">
        <v>0.66699900000000001</v>
      </c>
      <c r="U3647" s="18">
        <v>84.750600000000006</v>
      </c>
      <c r="V3647" s="18">
        <v>1.9980376915974336</v>
      </c>
      <c r="W3647" s="19">
        <v>8.3587400000000006E-2</v>
      </c>
      <c r="X3647" s="19">
        <v>3.1063480865968639E-3</v>
      </c>
      <c r="Y3647" s="18">
        <v>-0.56697673537449722</v>
      </c>
      <c r="Z3647" s="20">
        <v>4.9439699999999998E-3</v>
      </c>
      <c r="AA3647" s="20">
        <v>1.4912916874092741E-4</v>
      </c>
      <c r="AB3647" s="237">
        <v>72.172453138225947</v>
      </c>
      <c r="AC3647" s="237">
        <v>3.3917976656331819</v>
      </c>
      <c r="AD3647" s="238">
        <v>0.584333584346172</v>
      </c>
      <c r="AE3647" s="239">
        <v>75.618096532480621</v>
      </c>
      <c r="AF3647" s="239">
        <v>1.7827343645797136</v>
      </c>
      <c r="AG3647" s="240">
        <v>129.4091227309687</v>
      </c>
      <c r="AH3647" s="240">
        <v>5.7586671518208057</v>
      </c>
      <c r="AI3647" s="239">
        <v>1282.9672919257951</v>
      </c>
      <c r="AJ3647" s="239">
        <v>72.395395769146134</v>
      </c>
      <c r="AK3647" s="21" t="s">
        <v>4286</v>
      </c>
      <c r="AL3647" s="186"/>
      <c r="AM3647" s="187"/>
    </row>
    <row r="3648" spans="1:39" x14ac:dyDescent="0.25">
      <c r="A3648" s="161" t="s">
        <v>4102</v>
      </c>
      <c r="B3648" s="199">
        <v>45.265300000000003</v>
      </c>
      <c r="C3648" s="199">
        <v>-112.0822</v>
      </c>
      <c r="D3648" s="88" t="s">
        <v>4050</v>
      </c>
      <c r="E3648" s="86" t="s">
        <v>4054</v>
      </c>
      <c r="F3648" s="88" t="s">
        <v>4051</v>
      </c>
      <c r="G3648" s="86" t="s">
        <v>4096</v>
      </c>
      <c r="H3648" s="86" t="s">
        <v>4081</v>
      </c>
      <c r="I3648" s="88" t="s">
        <v>4194</v>
      </c>
      <c r="J3648" s="47" t="s">
        <v>4276</v>
      </c>
      <c r="K3648" s="42" t="s">
        <v>1441</v>
      </c>
      <c r="L3648" s="137">
        <v>45748.752289571756</v>
      </c>
      <c r="M3648" s="14">
        <v>-5.7442800000000002E-2</v>
      </c>
      <c r="N3648" s="14">
        <v>-0.25275199999999998</v>
      </c>
      <c r="O3648" s="15">
        <f t="shared" si="116"/>
        <v>4.4000640637294834</v>
      </c>
      <c r="P3648" s="16">
        <v>-0.600468</v>
      </c>
      <c r="Q3648" s="16">
        <v>-1.9078277985257501</v>
      </c>
      <c r="R3648" s="17">
        <v>-8.6266199999999998E-3</v>
      </c>
      <c r="S3648" s="17">
        <v>-2.3930521963364062E-2</v>
      </c>
      <c r="T3648" s="17">
        <v>5.2262900000000001E-2</v>
      </c>
      <c r="U3648" s="18">
        <v>-79.934100000000001</v>
      </c>
      <c r="V3648" s="18">
        <v>-238.2823629921802</v>
      </c>
      <c r="W3648" s="19">
        <v>-1.4877499999999999</v>
      </c>
      <c r="X3648" s="19">
        <v>-3.3586018074378807</v>
      </c>
      <c r="Y3648" s="18">
        <v>0.28884514764699698</v>
      </c>
      <c r="Z3648" s="20">
        <v>-2.7519399999999999E-2</v>
      </c>
      <c r="AA3648" s="20">
        <v>-5.3669422230079429E-2</v>
      </c>
      <c r="AB3648" s="237">
        <v>-240.38168070727636</v>
      </c>
      <c r="AC3648" s="237">
        <v>705.5964861567561</v>
      </c>
      <c r="AD3648" s="238">
        <v>-6.2874731135103265E-2</v>
      </c>
      <c r="AE3648" s="239">
        <v>-81.155313927499307</v>
      </c>
      <c r="AF3648" s="239">
        <v>-241.92278354315275</v>
      </c>
      <c r="AG3648" s="240">
        <v>1290.7460988280857</v>
      </c>
      <c r="AH3648" s="240">
        <v>4101.0033643472871</v>
      </c>
      <c r="AI3648" s="239" t="e">
        <v>#NUM!</v>
      </c>
      <c r="AJ3648" s="239" t="e">
        <v>#NUM!</v>
      </c>
      <c r="AK3648" s="21" t="s">
        <v>4343</v>
      </c>
      <c r="AL3648" s="186"/>
      <c r="AM3648" s="187"/>
    </row>
    <row r="3649" spans="1:39" x14ac:dyDescent="0.25">
      <c r="K3649" s="42"/>
      <c r="L3649" s="137"/>
      <c r="M3649" s="14"/>
      <c r="N3649" s="14"/>
      <c r="O3649" s="15"/>
      <c r="P3649" s="16"/>
      <c r="Q3649" s="16"/>
      <c r="R3649" s="17"/>
      <c r="S3649" s="17"/>
      <c r="T3649" s="17"/>
      <c r="U3649" s="18"/>
      <c r="V3649" s="18"/>
      <c r="W3649" s="19"/>
      <c r="X3649" s="19"/>
      <c r="Y3649" s="18"/>
      <c r="Z3649" s="20"/>
      <c r="AA3649" s="20"/>
      <c r="AB3649" s="237"/>
      <c r="AC3649" s="237"/>
      <c r="AD3649" s="238"/>
      <c r="AE3649" s="239"/>
      <c r="AF3649" s="239"/>
      <c r="AG3649" s="240"/>
      <c r="AH3649" s="240"/>
      <c r="AI3649" s="239"/>
      <c r="AJ3649" s="239"/>
      <c r="AK3649" s="21"/>
      <c r="AL3649" s="186"/>
      <c r="AM3649" s="187"/>
    </row>
    <row r="3650" spans="1:39" x14ac:dyDescent="0.25">
      <c r="A3650" s="161" t="s">
        <v>4047</v>
      </c>
      <c r="B3650" s="199">
        <v>47.456699999999998</v>
      </c>
      <c r="C3650" s="199">
        <v>-113.99890000000001</v>
      </c>
      <c r="D3650" s="88" t="s">
        <v>4050</v>
      </c>
      <c r="E3650" s="86" t="s">
        <v>4267</v>
      </c>
      <c r="F3650" s="86" t="s">
        <v>4268</v>
      </c>
      <c r="G3650" s="86" t="s">
        <v>4096</v>
      </c>
      <c r="H3650" s="86" t="s">
        <v>4271</v>
      </c>
      <c r="I3650" s="86" t="s">
        <v>4195</v>
      </c>
      <c r="J3650" s="47" t="s">
        <v>4276</v>
      </c>
      <c r="K3650" s="42" t="s">
        <v>3195</v>
      </c>
      <c r="L3650" s="137">
        <v>45750.637908842589</v>
      </c>
      <c r="M3650" s="14">
        <v>477.17500000000001</v>
      </c>
      <c r="N3650" s="14">
        <v>469.98599999999999</v>
      </c>
      <c r="O3650" s="15">
        <f t="shared" ref="O3650:O3656" si="117">N3650/M3650</f>
        <v>0.98493424844134747</v>
      </c>
      <c r="P3650" s="16">
        <v>3.3211200000000001</v>
      </c>
      <c r="Q3650" s="16">
        <v>7.3006191694677522E-2</v>
      </c>
      <c r="R3650" s="17">
        <v>0.25986799999999999</v>
      </c>
      <c r="S3650" s="17">
        <v>5.6188257651932933E-3</v>
      </c>
      <c r="T3650" s="17">
        <v>0.95961600000000002</v>
      </c>
      <c r="U3650" s="18">
        <v>3.8427500000000001</v>
      </c>
      <c r="V3650" s="18">
        <v>8.316458383837437E-2</v>
      </c>
      <c r="W3650" s="19">
        <v>9.2788300000000004E-2</v>
      </c>
      <c r="X3650" s="19">
        <v>1.8719684601715386E-3</v>
      </c>
      <c r="Y3650" s="18">
        <v>-0.17891816066656363</v>
      </c>
      <c r="Z3650" s="20">
        <v>7.8995099999999999E-2</v>
      </c>
      <c r="AA3650" s="20">
        <v>1.7697144533805444E-3</v>
      </c>
      <c r="AB3650" s="237">
        <v>1483.5704764345032</v>
      </c>
      <c r="AC3650" s="237">
        <v>38.228131514015445</v>
      </c>
      <c r="AD3650" s="238">
        <v>1.0050213808382498</v>
      </c>
      <c r="AE3650" s="239">
        <v>1491.0200487970644</v>
      </c>
      <c r="AF3650" s="239">
        <v>32.268573769534967</v>
      </c>
      <c r="AG3650" s="240">
        <v>1487.5960783898133</v>
      </c>
      <c r="AH3650" s="240">
        <v>32.700933559515235</v>
      </c>
      <c r="AI3650" s="239">
        <v>1483.5704764345032</v>
      </c>
      <c r="AJ3650" s="239">
        <v>38.228131514015445</v>
      </c>
      <c r="AK3650" s="21"/>
      <c r="AL3650" s="186"/>
      <c r="AM3650" s="187"/>
    </row>
    <row r="3651" spans="1:39" x14ac:dyDescent="0.25">
      <c r="A3651" s="161" t="s">
        <v>4047</v>
      </c>
      <c r="B3651" s="199">
        <v>47.456699999999998</v>
      </c>
      <c r="C3651" s="199">
        <v>-113.99890000000001</v>
      </c>
      <c r="D3651" s="88" t="s">
        <v>4050</v>
      </c>
      <c r="E3651" s="86" t="s">
        <v>4267</v>
      </c>
      <c r="F3651" s="86" t="s">
        <v>4268</v>
      </c>
      <c r="G3651" s="86" t="s">
        <v>4096</v>
      </c>
      <c r="H3651" s="86" t="s">
        <v>4271</v>
      </c>
      <c r="I3651" s="86" t="s">
        <v>4195</v>
      </c>
      <c r="J3651" s="47" t="s">
        <v>4276</v>
      </c>
      <c r="K3651" s="42" t="s">
        <v>3189</v>
      </c>
      <c r="L3651" s="137">
        <v>45750.63540284722</v>
      </c>
      <c r="M3651" s="14">
        <v>206.33500000000001</v>
      </c>
      <c r="N3651" s="14">
        <v>148.19900000000001</v>
      </c>
      <c r="O3651" s="15">
        <f t="shared" si="117"/>
        <v>0.71824460222453779</v>
      </c>
      <c r="P3651" s="16">
        <v>3.4338500000000001</v>
      </c>
      <c r="Q3651" s="16">
        <v>7.4063711193876863E-2</v>
      </c>
      <c r="R3651" s="17">
        <v>0.26199</v>
      </c>
      <c r="S3651" s="17">
        <v>5.5441449773251782E-3</v>
      </c>
      <c r="T3651" s="17">
        <v>0.84151100000000001</v>
      </c>
      <c r="U3651" s="18">
        <v>3.8147899999999999</v>
      </c>
      <c r="V3651" s="18">
        <v>8.094352236714189E-2</v>
      </c>
      <c r="W3651" s="19">
        <v>9.5180200000000006E-2</v>
      </c>
      <c r="X3651" s="19">
        <v>1.9481628763799502E-3</v>
      </c>
      <c r="Y3651" s="18">
        <v>6.4097714776908524E-2</v>
      </c>
      <c r="Z3651" s="20">
        <v>7.9989000000000005E-2</v>
      </c>
      <c r="AA3651" s="20">
        <v>1.7683711898535332E-3</v>
      </c>
      <c r="AB3651" s="237">
        <v>1531.64251465238</v>
      </c>
      <c r="AC3651" s="237">
        <v>38.536370767513851</v>
      </c>
      <c r="AD3651" s="238">
        <v>0.97984296480317767</v>
      </c>
      <c r="AE3651" s="239">
        <v>1500.7691425755825</v>
      </c>
      <c r="AF3651" s="239">
        <v>31.843834302801209</v>
      </c>
      <c r="AG3651" s="240">
        <v>1513.2654501056086</v>
      </c>
      <c r="AH3651" s="240">
        <v>32.639182042399597</v>
      </c>
      <c r="AI3651" s="239">
        <v>1531.64251465238</v>
      </c>
      <c r="AJ3651" s="239">
        <v>38.536370767513851</v>
      </c>
      <c r="AK3651" s="21"/>
      <c r="AL3651" s="186"/>
      <c r="AM3651" s="187"/>
    </row>
    <row r="3652" spans="1:39" x14ac:dyDescent="0.25">
      <c r="A3652" s="161" t="s">
        <v>4047</v>
      </c>
      <c r="B3652" s="199">
        <v>47.456699999999998</v>
      </c>
      <c r="C3652" s="199">
        <v>-113.99890000000001</v>
      </c>
      <c r="D3652" s="88" t="s">
        <v>4050</v>
      </c>
      <c r="E3652" s="86" t="s">
        <v>4267</v>
      </c>
      <c r="F3652" s="86" t="s">
        <v>4268</v>
      </c>
      <c r="G3652" s="86" t="s">
        <v>4096</v>
      </c>
      <c r="H3652" s="86" t="s">
        <v>4271</v>
      </c>
      <c r="I3652" s="86" t="s">
        <v>4195</v>
      </c>
      <c r="J3652" s="47" t="s">
        <v>4276</v>
      </c>
      <c r="K3652" s="42" t="s">
        <v>3194</v>
      </c>
      <c r="L3652" s="137">
        <v>45750.637492002315</v>
      </c>
      <c r="M3652" s="14">
        <v>158.31899999999999</v>
      </c>
      <c r="N3652" s="14">
        <v>142.02500000000001</v>
      </c>
      <c r="O3652" s="15">
        <f t="shared" si="117"/>
        <v>0.89708120945685621</v>
      </c>
      <c r="P3652" s="16">
        <v>4.1231099999999996</v>
      </c>
      <c r="Q3652" s="16">
        <v>8.9567253737345323E-2</v>
      </c>
      <c r="R3652" s="17">
        <v>0.29398999999999997</v>
      </c>
      <c r="S3652" s="17">
        <v>6.3294865480937714E-3</v>
      </c>
      <c r="T3652" s="17">
        <v>0.89604600000000001</v>
      </c>
      <c r="U3652" s="18">
        <v>3.4036</v>
      </c>
      <c r="V3652" s="18">
        <v>7.3217561679149085E-2</v>
      </c>
      <c r="W3652" s="19">
        <v>0.101907</v>
      </c>
      <c r="X3652" s="19">
        <v>2.0822324047271956E-3</v>
      </c>
      <c r="Y3652" s="18">
        <v>0.12604833691239989</v>
      </c>
      <c r="Z3652" s="20">
        <v>8.7393100000000001E-2</v>
      </c>
      <c r="AA3652" s="20">
        <v>1.9674401423423284E-3</v>
      </c>
      <c r="AB3652" s="237">
        <v>1659.1421917951579</v>
      </c>
      <c r="AC3652" s="237">
        <v>37.836085169428472</v>
      </c>
      <c r="AD3652" s="238">
        <v>1.0008324864149825</v>
      </c>
      <c r="AE3652" s="239">
        <v>1660.5234051303516</v>
      </c>
      <c r="AF3652" s="239">
        <v>35.720846995769826</v>
      </c>
      <c r="AG3652" s="240">
        <v>1659.5460031152104</v>
      </c>
      <c r="AH3652" s="240">
        <v>36.050694245319029</v>
      </c>
      <c r="AI3652" s="239">
        <v>1659.1421917951579</v>
      </c>
      <c r="AJ3652" s="239">
        <v>37.836085169428472</v>
      </c>
      <c r="AK3652" s="21"/>
      <c r="AL3652" s="186"/>
      <c r="AM3652" s="187"/>
    </row>
    <row r="3653" spans="1:39" x14ac:dyDescent="0.25">
      <c r="A3653" s="161" t="s">
        <v>4047</v>
      </c>
      <c r="B3653" s="199">
        <v>47.456699999999998</v>
      </c>
      <c r="C3653" s="199">
        <v>-113.99890000000001</v>
      </c>
      <c r="D3653" s="88" t="s">
        <v>4050</v>
      </c>
      <c r="E3653" s="86" t="s">
        <v>4267</v>
      </c>
      <c r="F3653" s="86" t="s">
        <v>4268</v>
      </c>
      <c r="G3653" s="86" t="s">
        <v>4096</v>
      </c>
      <c r="H3653" s="86" t="s">
        <v>4271</v>
      </c>
      <c r="I3653" s="86" t="s">
        <v>4195</v>
      </c>
      <c r="J3653" s="47" t="s">
        <v>4276</v>
      </c>
      <c r="K3653" s="42" t="s">
        <v>3190</v>
      </c>
      <c r="L3653" s="137">
        <v>45750.635821342592</v>
      </c>
      <c r="M3653" s="14">
        <v>111.452</v>
      </c>
      <c r="N3653" s="14">
        <v>72.043599999999998</v>
      </c>
      <c r="O3653" s="15">
        <f t="shared" si="117"/>
        <v>0.64640921652370531</v>
      </c>
      <c r="P3653" s="16">
        <v>4.39846</v>
      </c>
      <c r="Q3653" s="16">
        <v>0.10004216909703628</v>
      </c>
      <c r="R3653" s="17">
        <v>0.30514799999999997</v>
      </c>
      <c r="S3653" s="17">
        <v>6.8041686970562384E-3</v>
      </c>
      <c r="T3653" s="17">
        <v>0.87199899999999997</v>
      </c>
      <c r="U3653" s="18">
        <v>3.2711800000000002</v>
      </c>
      <c r="V3653" s="18">
        <v>7.229508173596598E-2</v>
      </c>
      <c r="W3653" s="19">
        <v>0.10446999999999999</v>
      </c>
      <c r="X3653" s="19">
        <v>2.1566772949553675E-3</v>
      </c>
      <c r="Y3653" s="18">
        <v>-2.8220071800260111E-2</v>
      </c>
      <c r="Z3653" s="20">
        <v>9.1778200000000004E-2</v>
      </c>
      <c r="AA3653" s="20">
        <v>2.4285993589919274E-3</v>
      </c>
      <c r="AB3653" s="237">
        <v>1705.0040372053925</v>
      </c>
      <c r="AC3653" s="237">
        <v>38.005200859593515</v>
      </c>
      <c r="AD3653" s="238">
        <v>1.0085092779955378</v>
      </c>
      <c r="AE3653" s="239">
        <v>1719.5123905414875</v>
      </c>
      <c r="AF3653" s="239">
        <v>38.002277104960008</v>
      </c>
      <c r="AG3653" s="240">
        <v>1712.6084308129584</v>
      </c>
      <c r="AH3653" s="240">
        <v>38.952965863597704</v>
      </c>
      <c r="AI3653" s="239">
        <v>1705.0040372053925</v>
      </c>
      <c r="AJ3653" s="239">
        <v>38.005200859593515</v>
      </c>
      <c r="AK3653" s="21"/>
      <c r="AL3653" s="186"/>
      <c r="AM3653" s="187"/>
    </row>
    <row r="3654" spans="1:39" x14ac:dyDescent="0.25">
      <c r="A3654" s="161" t="s">
        <v>4047</v>
      </c>
      <c r="B3654" s="199">
        <v>47.456699999999998</v>
      </c>
      <c r="C3654" s="199">
        <v>-113.99890000000001</v>
      </c>
      <c r="D3654" s="88" t="s">
        <v>4050</v>
      </c>
      <c r="E3654" s="86" t="s">
        <v>4267</v>
      </c>
      <c r="F3654" s="86" t="s">
        <v>4268</v>
      </c>
      <c r="G3654" s="86" t="s">
        <v>4096</v>
      </c>
      <c r="H3654" s="86" t="s">
        <v>4271</v>
      </c>
      <c r="I3654" s="86" t="s">
        <v>4195</v>
      </c>
      <c r="J3654" s="47" t="s">
        <v>4276</v>
      </c>
      <c r="K3654" s="42" t="s">
        <v>3192</v>
      </c>
      <c r="L3654" s="137">
        <v>45750.636660925928</v>
      </c>
      <c r="M3654" s="14">
        <v>399.36700000000002</v>
      </c>
      <c r="N3654" s="14">
        <v>136.56700000000001</v>
      </c>
      <c r="O3654" s="15">
        <f t="shared" si="117"/>
        <v>0.34195864956293337</v>
      </c>
      <c r="P3654" s="16">
        <v>4.5846099999999996</v>
      </c>
      <c r="Q3654" s="16">
        <v>9.988512172115524E-2</v>
      </c>
      <c r="R3654" s="17">
        <v>0.31607499999999999</v>
      </c>
      <c r="S3654" s="17">
        <v>6.866709345851184E-3</v>
      </c>
      <c r="T3654" s="17">
        <v>0.96080200000000004</v>
      </c>
      <c r="U3654" s="18">
        <v>3.1637599999999999</v>
      </c>
      <c r="V3654" s="18">
        <v>6.9078899326784293E-2</v>
      </c>
      <c r="W3654" s="19">
        <v>0.105131</v>
      </c>
      <c r="X3654" s="19">
        <v>2.1192908939558063E-3</v>
      </c>
      <c r="Y3654" s="18">
        <v>0.1907790431817937</v>
      </c>
      <c r="Z3654" s="20">
        <v>9.5465900000000006E-2</v>
      </c>
      <c r="AA3654" s="20">
        <v>2.1545422237340814E-3</v>
      </c>
      <c r="AB3654" s="237">
        <v>1716.6070599774025</v>
      </c>
      <c r="AC3654" s="237">
        <v>37.057314362396632</v>
      </c>
      <c r="AD3654" s="238">
        <v>1.0314269786289381</v>
      </c>
      <c r="AE3654" s="239">
        <v>1770.5548333655966</v>
      </c>
      <c r="AF3654" s="239">
        <v>38.659057288357332</v>
      </c>
      <c r="AG3654" s="240">
        <v>1745.5732223695165</v>
      </c>
      <c r="AH3654" s="240">
        <v>38.030888950110992</v>
      </c>
      <c r="AI3654" s="239">
        <v>1716.6070599774025</v>
      </c>
      <c r="AJ3654" s="239">
        <v>37.057314362396632</v>
      </c>
      <c r="AK3654" s="21"/>
      <c r="AL3654" s="186"/>
      <c r="AM3654" s="187"/>
    </row>
    <row r="3655" spans="1:39" x14ac:dyDescent="0.25">
      <c r="A3655" s="161" t="s">
        <v>4047</v>
      </c>
      <c r="B3655" s="199">
        <v>47.456699999999998</v>
      </c>
      <c r="C3655" s="199">
        <v>-113.99890000000001</v>
      </c>
      <c r="D3655" s="88" t="s">
        <v>4050</v>
      </c>
      <c r="E3655" s="86" t="s">
        <v>4267</v>
      </c>
      <c r="F3655" s="86" t="s">
        <v>4268</v>
      </c>
      <c r="G3655" s="86" t="s">
        <v>4096</v>
      </c>
      <c r="H3655" s="86" t="s">
        <v>4271</v>
      </c>
      <c r="I3655" s="86" t="s">
        <v>4195</v>
      </c>
      <c r="J3655" s="47" t="s">
        <v>4276</v>
      </c>
      <c r="K3655" s="42" t="s">
        <v>3193</v>
      </c>
      <c r="L3655" s="137">
        <v>45750.637077037034</v>
      </c>
      <c r="M3655" s="14">
        <v>137.839</v>
      </c>
      <c r="N3655" s="14">
        <v>35.993499999999997</v>
      </c>
      <c r="O3655" s="15">
        <f t="shared" si="117"/>
        <v>0.26112711206552569</v>
      </c>
      <c r="P3655" s="16">
        <v>5.30952</v>
      </c>
      <c r="Q3655" s="16">
        <v>0.11666930190585698</v>
      </c>
      <c r="R3655" s="17">
        <v>0.33896100000000001</v>
      </c>
      <c r="S3655" s="17">
        <v>7.4397227357476158E-3</v>
      </c>
      <c r="T3655" s="17">
        <v>0.91896299999999997</v>
      </c>
      <c r="U3655" s="18">
        <v>2.9472299999999998</v>
      </c>
      <c r="V3655" s="18">
        <v>6.5152941724836946E-2</v>
      </c>
      <c r="W3655" s="19">
        <v>0.11384</v>
      </c>
      <c r="X3655" s="19">
        <v>2.3164122478110411E-3</v>
      </c>
      <c r="Y3655" s="18">
        <v>0.28192798627871396</v>
      </c>
      <c r="Z3655" s="20">
        <v>9.9268700000000001E-2</v>
      </c>
      <c r="AA3655" s="20">
        <v>3.3603152988932452E-3</v>
      </c>
      <c r="AB3655" s="237">
        <v>1861.5978738465446</v>
      </c>
      <c r="AC3655" s="237">
        <v>36.742732047564743</v>
      </c>
      <c r="AD3655" s="238">
        <v>1.0116626719664696</v>
      </c>
      <c r="AE3655" s="239">
        <v>1883.3090791826942</v>
      </c>
      <c r="AF3655" s="239">
        <v>41.633373264335127</v>
      </c>
      <c r="AG3655" s="240">
        <v>1872.6228169025887</v>
      </c>
      <c r="AH3655" s="240">
        <v>41.148276450791116</v>
      </c>
      <c r="AI3655" s="239">
        <v>1861.5978738465446</v>
      </c>
      <c r="AJ3655" s="239">
        <v>36.742732047564743</v>
      </c>
      <c r="AK3655" s="21"/>
      <c r="AL3655" s="186"/>
      <c r="AM3655" s="187"/>
    </row>
    <row r="3656" spans="1:39" x14ac:dyDescent="0.25">
      <c r="A3656" s="161" t="s">
        <v>4047</v>
      </c>
      <c r="B3656" s="199">
        <v>47.456699999999998</v>
      </c>
      <c r="C3656" s="199">
        <v>-113.99890000000001</v>
      </c>
      <c r="D3656" s="88" t="s">
        <v>4050</v>
      </c>
      <c r="E3656" s="86" t="s">
        <v>4267</v>
      </c>
      <c r="F3656" s="86" t="s">
        <v>4268</v>
      </c>
      <c r="G3656" s="86" t="s">
        <v>4096</v>
      </c>
      <c r="H3656" s="86" t="s">
        <v>4271</v>
      </c>
      <c r="I3656" s="86" t="s">
        <v>4195</v>
      </c>
      <c r="J3656" s="47" t="s">
        <v>4276</v>
      </c>
      <c r="K3656" s="42" t="s">
        <v>3191</v>
      </c>
      <c r="L3656" s="137">
        <v>45750.636242615743</v>
      </c>
      <c r="M3656" s="14">
        <v>2609.08</v>
      </c>
      <c r="N3656" s="14">
        <v>3310.94</v>
      </c>
      <c r="O3656" s="15">
        <f t="shared" si="117"/>
        <v>1.2690066996795806</v>
      </c>
      <c r="P3656" s="16">
        <v>2.5503900000000002</v>
      </c>
      <c r="Q3656" s="16">
        <v>5.9023795561874884E-2</v>
      </c>
      <c r="R3656" s="17">
        <v>0.18917400000000001</v>
      </c>
      <c r="S3656" s="17">
        <v>4.0910584784991776E-3</v>
      </c>
      <c r="T3656" s="17">
        <v>0.68600300000000003</v>
      </c>
      <c r="U3656" s="18">
        <v>5.2848199999999999</v>
      </c>
      <c r="V3656" s="18">
        <v>0.11454491034109722</v>
      </c>
      <c r="W3656" s="19">
        <v>9.7751299999999999E-2</v>
      </c>
      <c r="X3656" s="19">
        <v>2.1517882833357468E-3</v>
      </c>
      <c r="Y3656" s="18">
        <v>0.12199802615850913</v>
      </c>
      <c r="Z3656" s="20">
        <v>5.65955E-2</v>
      </c>
      <c r="AA3656" s="20">
        <v>1.2371260225619699E-3</v>
      </c>
      <c r="AB3656" s="237">
        <v>1087.3467058168642</v>
      </c>
      <c r="AC3656" s="237">
        <v>36.481176350289616</v>
      </c>
      <c r="AD3656" s="238">
        <v>0.86857085524007704</v>
      </c>
      <c r="AE3656" s="239">
        <v>1117.1548230674232</v>
      </c>
      <c r="AF3656" s="239">
        <v>24.213577576035195</v>
      </c>
      <c r="AG3656" s="240">
        <v>1286.1988360853259</v>
      </c>
      <c r="AH3656" s="240">
        <v>29.766560076310562</v>
      </c>
      <c r="AI3656" s="239">
        <v>1581.6609238467452</v>
      </c>
      <c r="AJ3656" s="239">
        <v>41.172731511115892</v>
      </c>
      <c r="AK3656" s="21" t="s">
        <v>4286</v>
      </c>
      <c r="AL3656" s="186"/>
      <c r="AM3656" s="187"/>
    </row>
    <row r="3657" spans="1:39" x14ac:dyDescent="0.25">
      <c r="K3657" s="42"/>
      <c r="L3657" s="137"/>
      <c r="M3657" s="14"/>
      <c r="N3657" s="14"/>
      <c r="O3657" s="15"/>
      <c r="P3657" s="16"/>
      <c r="Q3657" s="16"/>
      <c r="R3657" s="17"/>
      <c r="S3657" s="17"/>
      <c r="T3657" s="17"/>
      <c r="U3657" s="18"/>
      <c r="V3657" s="18"/>
      <c r="W3657" s="19"/>
      <c r="X3657" s="19"/>
      <c r="Y3657" s="18"/>
      <c r="Z3657" s="20"/>
      <c r="AA3657" s="20"/>
      <c r="AB3657" s="237"/>
      <c r="AC3657" s="237"/>
      <c r="AD3657" s="238"/>
      <c r="AE3657" s="239"/>
      <c r="AF3657" s="239"/>
      <c r="AG3657" s="240"/>
      <c r="AH3657" s="240"/>
      <c r="AI3657" s="239"/>
      <c r="AJ3657" s="239"/>
      <c r="AK3657" s="21"/>
      <c r="AL3657" s="186"/>
      <c r="AM3657" s="187"/>
    </row>
    <row r="3658" spans="1:39" x14ac:dyDescent="0.25">
      <c r="A3658" s="104" t="s">
        <v>4048</v>
      </c>
      <c r="B3658" s="199">
        <v>47.388599999999997</v>
      </c>
      <c r="C3658" s="199">
        <v>-113.9958</v>
      </c>
      <c r="D3658" s="88" t="s">
        <v>4050</v>
      </c>
      <c r="E3658" s="86" t="s">
        <v>4267</v>
      </c>
      <c r="F3658" s="86" t="s">
        <v>4268</v>
      </c>
      <c r="G3658" s="86" t="s">
        <v>4096</v>
      </c>
      <c r="H3658" s="86" t="s">
        <v>4093</v>
      </c>
      <c r="I3658" s="86" t="s">
        <v>4195</v>
      </c>
      <c r="J3658" s="201" t="s">
        <v>4276</v>
      </c>
      <c r="K3658" s="42" t="s">
        <v>2881</v>
      </c>
      <c r="L3658" s="137">
        <v>45750.493669328702</v>
      </c>
      <c r="M3658" s="14">
        <v>81.569299999999998</v>
      </c>
      <c r="N3658" s="14">
        <v>94.736699999999999</v>
      </c>
      <c r="O3658" s="15">
        <f t="shared" ref="O3658:O3689" si="118">N3658/M3658</f>
        <v>1.1614259286275597</v>
      </c>
      <c r="P3658" s="16">
        <v>3.20655</v>
      </c>
      <c r="Q3658" s="16">
        <v>7.6013669987706825E-2</v>
      </c>
      <c r="R3658" s="17">
        <v>0.253245</v>
      </c>
      <c r="S3658" s="17">
        <v>5.7608470415035327E-3</v>
      </c>
      <c r="T3658" s="17">
        <v>0.84437200000000001</v>
      </c>
      <c r="U3658" s="18">
        <v>3.9510100000000001</v>
      </c>
      <c r="V3658" s="18">
        <v>8.96602465651863E-2</v>
      </c>
      <c r="W3658" s="19">
        <v>9.1469599999999998E-2</v>
      </c>
      <c r="X3658" s="19">
        <v>1.9330963408131006E-3</v>
      </c>
      <c r="Y3658" s="18">
        <v>-2.4230941586333402E-3</v>
      </c>
      <c r="Z3658" s="20">
        <v>7.3338200000000006E-2</v>
      </c>
      <c r="AA3658" s="20">
        <v>1.7421317263318524E-3</v>
      </c>
      <c r="AB3658" s="237">
        <v>1456.3979979432813</v>
      </c>
      <c r="AC3658" s="237">
        <v>40.192527261459141</v>
      </c>
      <c r="AD3658" s="238">
        <v>0.99865713230779563</v>
      </c>
      <c r="AE3658" s="239">
        <v>1454.4422481248521</v>
      </c>
      <c r="AF3658" s="239">
        <v>33.005649335663058</v>
      </c>
      <c r="AG3658" s="240">
        <v>1454.8894116993529</v>
      </c>
      <c r="AH3658" s="240">
        <v>34.489243457773476</v>
      </c>
      <c r="AI3658" s="239">
        <v>1456.3979979432813</v>
      </c>
      <c r="AJ3658" s="239">
        <v>40.192527261459141</v>
      </c>
      <c r="AK3658" s="21"/>
      <c r="AL3658" s="186"/>
      <c r="AM3658" s="187"/>
    </row>
    <row r="3659" spans="1:39" x14ac:dyDescent="0.25">
      <c r="A3659" s="104" t="s">
        <v>4048</v>
      </c>
      <c r="B3659" s="199">
        <v>47.388599999999997</v>
      </c>
      <c r="C3659" s="199">
        <v>-113.9958</v>
      </c>
      <c r="D3659" s="88" t="s">
        <v>4050</v>
      </c>
      <c r="E3659" s="86" t="s">
        <v>4267</v>
      </c>
      <c r="F3659" s="86" t="s">
        <v>4268</v>
      </c>
      <c r="G3659" s="86" t="s">
        <v>4096</v>
      </c>
      <c r="H3659" s="86" t="s">
        <v>4093</v>
      </c>
      <c r="I3659" s="86" t="s">
        <v>4195</v>
      </c>
      <c r="J3659" s="201" t="s">
        <v>4276</v>
      </c>
      <c r="K3659" s="42" t="s">
        <v>2740</v>
      </c>
      <c r="L3659" s="137">
        <v>45750.428711898145</v>
      </c>
      <c r="M3659" s="14">
        <v>104.33799999999999</v>
      </c>
      <c r="N3659" s="14">
        <v>163.595</v>
      </c>
      <c r="O3659" s="15">
        <f t="shared" si="118"/>
        <v>1.5679330636968316</v>
      </c>
      <c r="P3659" s="16">
        <v>3.3342000000000001</v>
      </c>
      <c r="Q3659" s="16">
        <v>7.5227067291035607E-2</v>
      </c>
      <c r="R3659" s="17">
        <v>0.26126199999999999</v>
      </c>
      <c r="S3659" s="17">
        <v>5.7270507226756771E-3</v>
      </c>
      <c r="T3659" s="17">
        <v>0.857904</v>
      </c>
      <c r="U3659" s="18">
        <v>3.8244199999999999</v>
      </c>
      <c r="V3659" s="18">
        <v>8.4528781440228976E-2</v>
      </c>
      <c r="W3659" s="19">
        <v>9.2022599999999996E-2</v>
      </c>
      <c r="X3659" s="19">
        <v>1.9186659704409205E-3</v>
      </c>
      <c r="Y3659" s="18">
        <v>0.12789290514731874</v>
      </c>
      <c r="Z3659" s="20">
        <v>7.6526300000000005E-2</v>
      </c>
      <c r="AA3659" s="20">
        <v>1.6907602375632685E-3</v>
      </c>
      <c r="AB3659" s="237">
        <v>1467.8523675051035</v>
      </c>
      <c r="AC3659" s="237">
        <v>39.591451765548214</v>
      </c>
      <c r="AD3659" s="238">
        <v>1.0201277468675674</v>
      </c>
      <c r="AE3659" s="239">
        <v>1497.3969283972058</v>
      </c>
      <c r="AF3659" s="239">
        <v>33.096034873198448</v>
      </c>
      <c r="AG3659" s="240">
        <v>1484.8606703782873</v>
      </c>
      <c r="AH3659" s="240">
        <v>33.501803601571488</v>
      </c>
      <c r="AI3659" s="239">
        <v>1467.8523675051035</v>
      </c>
      <c r="AJ3659" s="239">
        <v>39.591451765548214</v>
      </c>
      <c r="AK3659" s="21"/>
      <c r="AL3659" s="186"/>
      <c r="AM3659" s="187"/>
    </row>
    <row r="3660" spans="1:39" x14ac:dyDescent="0.25">
      <c r="A3660" s="104" t="s">
        <v>4048</v>
      </c>
      <c r="B3660" s="199">
        <v>47.388599999999997</v>
      </c>
      <c r="C3660" s="199">
        <v>-113.9958</v>
      </c>
      <c r="D3660" s="88" t="s">
        <v>4050</v>
      </c>
      <c r="E3660" s="86" t="s">
        <v>4267</v>
      </c>
      <c r="F3660" s="86" t="s">
        <v>4268</v>
      </c>
      <c r="G3660" s="86" t="s">
        <v>4096</v>
      </c>
      <c r="H3660" s="86" t="s">
        <v>4093</v>
      </c>
      <c r="I3660" s="86" t="s">
        <v>4195</v>
      </c>
      <c r="J3660" s="201" t="s">
        <v>4276</v>
      </c>
      <c r="K3660" s="42" t="s">
        <v>2895</v>
      </c>
      <c r="L3660" s="137">
        <v>45750.499511620372</v>
      </c>
      <c r="M3660" s="14">
        <v>215.476</v>
      </c>
      <c r="N3660" s="14">
        <v>225.28700000000001</v>
      </c>
      <c r="O3660" s="15">
        <f t="shared" si="118"/>
        <v>1.0455317529562458</v>
      </c>
      <c r="P3660" s="16">
        <v>3.29691</v>
      </c>
      <c r="Q3660" s="16">
        <v>7.3105256511758449E-2</v>
      </c>
      <c r="R3660" s="17">
        <v>0.25827699999999998</v>
      </c>
      <c r="S3660" s="17">
        <v>5.5876539219693981E-3</v>
      </c>
      <c r="T3660" s="17">
        <v>0.92568799999999996</v>
      </c>
      <c r="U3660" s="18">
        <v>3.8741500000000002</v>
      </c>
      <c r="V3660" s="18">
        <v>8.406549722145229E-2</v>
      </c>
      <c r="W3660" s="19">
        <v>9.2111399999999996E-2</v>
      </c>
      <c r="X3660" s="19">
        <v>1.872968272854615E-3</v>
      </c>
      <c r="Y3660" s="18">
        <v>-0.11932385391054801</v>
      </c>
      <c r="Z3660" s="20">
        <v>7.5101799999999996E-2</v>
      </c>
      <c r="AA3660" s="20">
        <v>1.7786299817612429E-3</v>
      </c>
      <c r="AB3660" s="237">
        <v>1469.6836356102126</v>
      </c>
      <c r="AC3660" s="237">
        <v>38.60169213605208</v>
      </c>
      <c r="AD3660" s="238">
        <v>1.0071705363602692</v>
      </c>
      <c r="AE3660" s="239">
        <v>1480.2220555574484</v>
      </c>
      <c r="AF3660" s="239">
        <v>32.11945926166954</v>
      </c>
      <c r="AG3660" s="240">
        <v>1475.5471856901761</v>
      </c>
      <c r="AH3660" s="240">
        <v>32.718592714112184</v>
      </c>
      <c r="AI3660" s="239">
        <v>1469.6836356102126</v>
      </c>
      <c r="AJ3660" s="239">
        <v>38.60169213605208</v>
      </c>
      <c r="AK3660" s="21"/>
      <c r="AL3660" s="186"/>
      <c r="AM3660" s="187"/>
    </row>
    <row r="3661" spans="1:39" x14ac:dyDescent="0.25">
      <c r="A3661" s="104" t="s">
        <v>4048</v>
      </c>
      <c r="B3661" s="199">
        <v>47.388599999999997</v>
      </c>
      <c r="C3661" s="199">
        <v>-113.9958</v>
      </c>
      <c r="D3661" s="88" t="s">
        <v>4050</v>
      </c>
      <c r="E3661" s="86" t="s">
        <v>4267</v>
      </c>
      <c r="F3661" s="86" t="s">
        <v>4268</v>
      </c>
      <c r="G3661" s="86" t="s">
        <v>4096</v>
      </c>
      <c r="H3661" s="86" t="s">
        <v>4093</v>
      </c>
      <c r="I3661" s="86" t="s">
        <v>4195</v>
      </c>
      <c r="J3661" s="201" t="s">
        <v>4276</v>
      </c>
      <c r="K3661" s="42" t="s">
        <v>2792</v>
      </c>
      <c r="L3661" s="137">
        <v>45750.45217866898</v>
      </c>
      <c r="M3661" s="14">
        <v>598.43100000000004</v>
      </c>
      <c r="N3661" s="14">
        <v>264.29199999999997</v>
      </c>
      <c r="O3661" s="15">
        <f t="shared" si="118"/>
        <v>0.44164155934435206</v>
      </c>
      <c r="P3661" s="16">
        <v>3.2174399999999999</v>
      </c>
      <c r="Q3661" s="16">
        <v>6.88425340939742E-2</v>
      </c>
      <c r="R3661" s="17">
        <v>0.25336199999999998</v>
      </c>
      <c r="S3661" s="17">
        <v>5.3908608323439402E-3</v>
      </c>
      <c r="T3661" s="17">
        <v>0.94843100000000002</v>
      </c>
      <c r="U3661" s="18">
        <v>3.9503200000000001</v>
      </c>
      <c r="V3661" s="18">
        <v>8.3842471622978768E-2</v>
      </c>
      <c r="W3661" s="19">
        <v>9.2124399999999995E-2</v>
      </c>
      <c r="X3661" s="19">
        <v>1.8548563669082306E-3</v>
      </c>
      <c r="Y3661" s="18">
        <v>-5.9487987807556257E-2</v>
      </c>
      <c r="Z3661" s="20">
        <v>7.4701600000000007E-2</v>
      </c>
      <c r="AA3661" s="20">
        <v>1.5945798235124514E-3</v>
      </c>
      <c r="AB3661" s="237">
        <v>1469.9515405901693</v>
      </c>
      <c r="AC3661" s="237">
        <v>38.22163251269415</v>
      </c>
      <c r="AD3661" s="238">
        <v>0.98960382742027608</v>
      </c>
      <c r="AE3661" s="239">
        <v>1454.6696706903629</v>
      </c>
      <c r="AF3661" s="239">
        <v>30.87423312178877</v>
      </c>
      <c r="AG3661" s="240">
        <v>1460.5438851858569</v>
      </c>
      <c r="AH3661" s="240">
        <v>31.250790134906289</v>
      </c>
      <c r="AI3661" s="239">
        <v>1469.9515405901693</v>
      </c>
      <c r="AJ3661" s="239">
        <v>38.22163251269415</v>
      </c>
      <c r="AK3661" s="21"/>
      <c r="AL3661" s="186"/>
      <c r="AM3661" s="187"/>
    </row>
    <row r="3662" spans="1:39" x14ac:dyDescent="0.25">
      <c r="A3662" s="104" t="s">
        <v>4048</v>
      </c>
      <c r="B3662" s="199">
        <v>47.388599999999997</v>
      </c>
      <c r="C3662" s="199">
        <v>-113.9958</v>
      </c>
      <c r="D3662" s="88" t="s">
        <v>4050</v>
      </c>
      <c r="E3662" s="86" t="s">
        <v>4267</v>
      </c>
      <c r="F3662" s="86" t="s">
        <v>4268</v>
      </c>
      <c r="G3662" s="86" t="s">
        <v>4096</v>
      </c>
      <c r="H3662" s="86" t="s">
        <v>4093</v>
      </c>
      <c r="I3662" s="86" t="s">
        <v>4195</v>
      </c>
      <c r="J3662" s="201" t="s">
        <v>4276</v>
      </c>
      <c r="K3662" s="42" t="s">
        <v>2806</v>
      </c>
      <c r="L3662" s="137">
        <v>45750.458887210647</v>
      </c>
      <c r="M3662" s="14">
        <v>60.677399999999999</v>
      </c>
      <c r="N3662" s="14">
        <v>74.546800000000005</v>
      </c>
      <c r="O3662" s="15">
        <f t="shared" si="118"/>
        <v>1.2285760431396204</v>
      </c>
      <c r="P3662" s="16">
        <v>3.2149999999999999</v>
      </c>
      <c r="Q3662" s="16">
        <v>7.3766379844004804E-2</v>
      </c>
      <c r="R3662" s="17">
        <v>0.25481999999999999</v>
      </c>
      <c r="S3662" s="17">
        <v>5.7834240965106472E-3</v>
      </c>
      <c r="T3662" s="17">
        <v>0.773926</v>
      </c>
      <c r="U3662" s="18">
        <v>3.9285199999999998</v>
      </c>
      <c r="V3662" s="18">
        <v>8.9078655731437709E-2</v>
      </c>
      <c r="W3662" s="19">
        <v>9.2174699999999998E-2</v>
      </c>
      <c r="X3662" s="19">
        <v>1.9613221915343233E-3</v>
      </c>
      <c r="Y3662" s="18">
        <v>0.26071886313367254</v>
      </c>
      <c r="Z3662" s="20">
        <v>7.4131299999999997E-2</v>
      </c>
      <c r="AA3662" s="20">
        <v>1.7475319044389433E-3</v>
      </c>
      <c r="AB3662" s="237">
        <v>1470.9876797038321</v>
      </c>
      <c r="AC3662" s="237">
        <v>40.387798026724013</v>
      </c>
      <c r="AD3662" s="238">
        <v>0.99381652541425647</v>
      </c>
      <c r="AE3662" s="239">
        <v>1461.8918647704415</v>
      </c>
      <c r="AF3662" s="239">
        <v>33.148198848033267</v>
      </c>
      <c r="AG3662" s="240">
        <v>1465.2555574573175</v>
      </c>
      <c r="AH3662" s="240">
        <v>33.619470612732663</v>
      </c>
      <c r="AI3662" s="239">
        <v>1470.9876797038321</v>
      </c>
      <c r="AJ3662" s="239">
        <v>40.387798026724013</v>
      </c>
      <c r="AK3662" s="21"/>
      <c r="AL3662" s="186"/>
      <c r="AM3662" s="187"/>
    </row>
    <row r="3663" spans="1:39" x14ac:dyDescent="0.25">
      <c r="A3663" s="104" t="s">
        <v>4048</v>
      </c>
      <c r="B3663" s="199">
        <v>47.388599999999997</v>
      </c>
      <c r="C3663" s="199">
        <v>-113.9958</v>
      </c>
      <c r="D3663" s="88" t="s">
        <v>4050</v>
      </c>
      <c r="E3663" s="86" t="s">
        <v>4267</v>
      </c>
      <c r="F3663" s="86" t="s">
        <v>4268</v>
      </c>
      <c r="G3663" s="86" t="s">
        <v>4096</v>
      </c>
      <c r="H3663" s="86" t="s">
        <v>4093</v>
      </c>
      <c r="I3663" s="86" t="s">
        <v>4195</v>
      </c>
      <c r="J3663" s="201" t="s">
        <v>4276</v>
      </c>
      <c r="K3663" s="42" t="s">
        <v>2771</v>
      </c>
      <c r="L3663" s="137">
        <v>45750.442529907406</v>
      </c>
      <c r="M3663" s="14">
        <v>242.16399999999999</v>
      </c>
      <c r="N3663" s="14">
        <v>209.82300000000001</v>
      </c>
      <c r="O3663" s="15">
        <f t="shared" si="118"/>
        <v>0.86645000908475256</v>
      </c>
      <c r="P3663" s="16">
        <v>3.2716500000000002</v>
      </c>
      <c r="Q3663" s="16">
        <v>7.1285129079002169E-2</v>
      </c>
      <c r="R3663" s="17">
        <v>0.25586700000000001</v>
      </c>
      <c r="S3663" s="17">
        <v>5.4789824767469374E-3</v>
      </c>
      <c r="T3663" s="17">
        <v>0.89331799999999995</v>
      </c>
      <c r="U3663" s="18">
        <v>3.9032100000000001</v>
      </c>
      <c r="V3663" s="18">
        <v>8.4407057200509006E-2</v>
      </c>
      <c r="W3663" s="19">
        <v>9.2219999999999996E-2</v>
      </c>
      <c r="X3663" s="19">
        <v>1.8796905225797146E-3</v>
      </c>
      <c r="Y3663" s="18">
        <v>0.12907885052552667</v>
      </c>
      <c r="Z3663" s="20">
        <v>7.4526499999999996E-2</v>
      </c>
      <c r="AA3663" s="20">
        <v>1.6457588474563945E-3</v>
      </c>
      <c r="AB3663" s="237">
        <v>1471.9202153681067</v>
      </c>
      <c r="AC3663" s="237">
        <v>38.682953530994936</v>
      </c>
      <c r="AD3663" s="238">
        <v>0.99894529609925731</v>
      </c>
      <c r="AE3663" s="239">
        <v>1470.3677753753759</v>
      </c>
      <c r="AF3663" s="239">
        <v>31.796756239580894</v>
      </c>
      <c r="AG3663" s="240">
        <v>1470.6537502346673</v>
      </c>
      <c r="AH3663" s="240">
        <v>32.043691231029257</v>
      </c>
      <c r="AI3663" s="239">
        <v>1471.9202153681067</v>
      </c>
      <c r="AJ3663" s="239">
        <v>38.682953530994936</v>
      </c>
      <c r="AK3663" s="21"/>
      <c r="AL3663" s="186"/>
      <c r="AM3663" s="187"/>
    </row>
    <row r="3664" spans="1:39" x14ac:dyDescent="0.25">
      <c r="A3664" s="104" t="s">
        <v>4048</v>
      </c>
      <c r="B3664" s="199">
        <v>47.388599999999997</v>
      </c>
      <c r="C3664" s="199">
        <v>-113.9958</v>
      </c>
      <c r="D3664" s="88" t="s">
        <v>4050</v>
      </c>
      <c r="E3664" s="86" t="s">
        <v>4267</v>
      </c>
      <c r="F3664" s="86" t="s">
        <v>4268</v>
      </c>
      <c r="G3664" s="86" t="s">
        <v>4096</v>
      </c>
      <c r="H3664" s="86" t="s">
        <v>4093</v>
      </c>
      <c r="I3664" s="86" t="s">
        <v>4195</v>
      </c>
      <c r="J3664" s="201" t="s">
        <v>4276</v>
      </c>
      <c r="K3664" s="42" t="s">
        <v>2758</v>
      </c>
      <c r="L3664" s="137">
        <v>45750.437106296296</v>
      </c>
      <c r="M3664" s="14">
        <v>89.203199999999995</v>
      </c>
      <c r="N3664" s="14">
        <v>109.58199999999999</v>
      </c>
      <c r="O3664" s="15">
        <f t="shared" si="118"/>
        <v>1.2284536877600802</v>
      </c>
      <c r="P3664" s="16">
        <v>3.2350599999999998</v>
      </c>
      <c r="Q3664" s="16">
        <v>7.3599407127571348E-2</v>
      </c>
      <c r="R3664" s="17">
        <v>0.25336500000000001</v>
      </c>
      <c r="S3664" s="17">
        <v>5.5567467279785208E-3</v>
      </c>
      <c r="T3664" s="17">
        <v>0.81816100000000003</v>
      </c>
      <c r="U3664" s="18">
        <v>3.9539200000000001</v>
      </c>
      <c r="V3664" s="18">
        <v>8.6544494178717124E-2</v>
      </c>
      <c r="W3664" s="19">
        <v>9.2232300000000003E-2</v>
      </c>
      <c r="X3664" s="19">
        <v>1.9366406500280326E-3</v>
      </c>
      <c r="Y3664" s="18">
        <v>2.1106494137276194E-2</v>
      </c>
      <c r="Z3664" s="20">
        <v>7.3989700000000005E-2</v>
      </c>
      <c r="AA3664" s="20">
        <v>1.6588265233399182E-3</v>
      </c>
      <c r="AB3664" s="237">
        <v>1472.1733211230319</v>
      </c>
      <c r="AC3664" s="237">
        <v>39.848280602671281</v>
      </c>
      <c r="AD3664" s="238">
        <v>0.98730487943353129</v>
      </c>
      <c r="AE3664" s="239">
        <v>1453.4839033166363</v>
      </c>
      <c r="AF3664" s="239">
        <v>31.814257549329696</v>
      </c>
      <c r="AG3664" s="240">
        <v>1460.7449746223422</v>
      </c>
      <c r="AH3664" s="240">
        <v>33.232757382176416</v>
      </c>
      <c r="AI3664" s="239">
        <v>1472.1733211230319</v>
      </c>
      <c r="AJ3664" s="239">
        <v>39.848280602671281</v>
      </c>
      <c r="AK3664" s="21"/>
      <c r="AL3664" s="186"/>
      <c r="AM3664" s="187"/>
    </row>
    <row r="3665" spans="1:39" x14ac:dyDescent="0.25">
      <c r="A3665" s="104" t="s">
        <v>4048</v>
      </c>
      <c r="B3665" s="199">
        <v>47.388599999999997</v>
      </c>
      <c r="C3665" s="199">
        <v>-113.9958</v>
      </c>
      <c r="D3665" s="88" t="s">
        <v>4050</v>
      </c>
      <c r="E3665" s="86" t="s">
        <v>4267</v>
      </c>
      <c r="F3665" s="86" t="s">
        <v>4268</v>
      </c>
      <c r="G3665" s="86" t="s">
        <v>4096</v>
      </c>
      <c r="H3665" s="86" t="s">
        <v>4093</v>
      </c>
      <c r="I3665" s="86" t="s">
        <v>4195</v>
      </c>
      <c r="J3665" s="201" t="s">
        <v>4276</v>
      </c>
      <c r="K3665" s="42" t="s">
        <v>2783</v>
      </c>
      <c r="L3665" s="137">
        <v>45750.448417210646</v>
      </c>
      <c r="M3665" s="14">
        <v>621.34799999999996</v>
      </c>
      <c r="N3665" s="14">
        <v>1716.34</v>
      </c>
      <c r="O3665" s="15">
        <f t="shared" si="118"/>
        <v>2.762284581265249</v>
      </c>
      <c r="P3665" s="16">
        <v>3.2574399999999999</v>
      </c>
      <c r="Q3665" s="16">
        <v>6.8209526257920886E-2</v>
      </c>
      <c r="R3665" s="17">
        <v>0.25597599999999998</v>
      </c>
      <c r="S3665" s="17">
        <v>5.3781869298956128E-3</v>
      </c>
      <c r="T3665" s="17">
        <v>0.94237000000000004</v>
      </c>
      <c r="U3665" s="18">
        <v>3.9117199999999999</v>
      </c>
      <c r="V3665" s="18">
        <v>8.2139162028352836E-2</v>
      </c>
      <c r="W3665" s="19">
        <v>9.2303099999999999E-2</v>
      </c>
      <c r="X3665" s="19">
        <v>1.8590131793155744E-3</v>
      </c>
      <c r="Y3665" s="18">
        <v>0.26643599789418548</v>
      </c>
      <c r="Z3665" s="20">
        <v>7.3751499999999998E-2</v>
      </c>
      <c r="AA3665" s="20">
        <v>1.5461719610056315E-3</v>
      </c>
      <c r="AB3665" s="237">
        <v>1473.6293988986979</v>
      </c>
      <c r="AC3665" s="237">
        <v>38.214183488881915</v>
      </c>
      <c r="AD3665" s="238">
        <v>0.99584530634573232</v>
      </c>
      <c r="AE3665" s="239">
        <v>1467.5069201863512</v>
      </c>
      <c r="AF3665" s="239">
        <v>30.815034996092706</v>
      </c>
      <c r="AG3665" s="240">
        <v>1469.6617620412671</v>
      </c>
      <c r="AH3665" s="240">
        <v>30.774145509423381</v>
      </c>
      <c r="AI3665" s="239">
        <v>1473.6293988986979</v>
      </c>
      <c r="AJ3665" s="239">
        <v>38.214183488881915</v>
      </c>
      <c r="AK3665" s="21"/>
      <c r="AL3665" s="186"/>
      <c r="AM3665" s="187"/>
    </row>
    <row r="3666" spans="1:39" x14ac:dyDescent="0.25">
      <c r="A3666" s="104" t="s">
        <v>4048</v>
      </c>
      <c r="B3666" s="199">
        <v>47.388599999999997</v>
      </c>
      <c r="C3666" s="199">
        <v>-113.9958</v>
      </c>
      <c r="D3666" s="88" t="s">
        <v>4050</v>
      </c>
      <c r="E3666" s="86" t="s">
        <v>4267</v>
      </c>
      <c r="F3666" s="86" t="s">
        <v>4268</v>
      </c>
      <c r="G3666" s="86" t="s">
        <v>4096</v>
      </c>
      <c r="H3666" s="86" t="s">
        <v>4093</v>
      </c>
      <c r="I3666" s="86" t="s">
        <v>4195</v>
      </c>
      <c r="J3666" s="201" t="s">
        <v>4276</v>
      </c>
      <c r="K3666" s="42" t="s">
        <v>2816</v>
      </c>
      <c r="L3666" s="137">
        <v>45750.463068495374</v>
      </c>
      <c r="M3666" s="14">
        <v>267.47699999999998</v>
      </c>
      <c r="N3666" s="14">
        <v>297.40600000000001</v>
      </c>
      <c r="O3666" s="15">
        <f t="shared" si="118"/>
        <v>1.1118937329190923</v>
      </c>
      <c r="P3666" s="16">
        <v>3.2184499999999998</v>
      </c>
      <c r="Q3666" s="16">
        <v>6.998380410845069E-2</v>
      </c>
      <c r="R3666" s="17">
        <v>0.25297700000000001</v>
      </c>
      <c r="S3666" s="17">
        <v>5.3852727091299657E-3</v>
      </c>
      <c r="T3666" s="17">
        <v>0.91460300000000005</v>
      </c>
      <c r="U3666" s="18">
        <v>3.9500299999999999</v>
      </c>
      <c r="V3666" s="18">
        <v>8.481630006290064E-2</v>
      </c>
      <c r="W3666" s="19">
        <v>9.2469599999999999E-2</v>
      </c>
      <c r="X3666" s="19">
        <v>1.8752065901934646E-3</v>
      </c>
      <c r="Y3666" s="18">
        <v>-9.9438099214827699E-3</v>
      </c>
      <c r="Z3666" s="20">
        <v>7.2243199999999994E-2</v>
      </c>
      <c r="AA3666" s="20">
        <v>1.5343687667132044E-3</v>
      </c>
      <c r="AB3666" s="237">
        <v>1477.048130446683</v>
      </c>
      <c r="AC3666" s="237">
        <v>38.459947284801068</v>
      </c>
      <c r="AD3666" s="238">
        <v>0.98491392759578955</v>
      </c>
      <c r="AE3666" s="239">
        <v>1454.7652754062606</v>
      </c>
      <c r="AF3666" s="239">
        <v>31.23718253277714</v>
      </c>
      <c r="AG3666" s="240">
        <v>1463.4985216547775</v>
      </c>
      <c r="AH3666" s="240">
        <v>31.823142771363585</v>
      </c>
      <c r="AI3666" s="239">
        <v>1477.048130446683</v>
      </c>
      <c r="AJ3666" s="239">
        <v>38.459947284801068</v>
      </c>
      <c r="AK3666" s="21"/>
      <c r="AL3666" s="186"/>
      <c r="AM3666" s="187"/>
    </row>
    <row r="3667" spans="1:39" x14ac:dyDescent="0.25">
      <c r="A3667" s="104" t="s">
        <v>4048</v>
      </c>
      <c r="B3667" s="199">
        <v>47.388599999999997</v>
      </c>
      <c r="C3667" s="199">
        <v>-113.9958</v>
      </c>
      <c r="D3667" s="88" t="s">
        <v>4050</v>
      </c>
      <c r="E3667" s="86" t="s">
        <v>4267</v>
      </c>
      <c r="F3667" s="86" t="s">
        <v>4268</v>
      </c>
      <c r="G3667" s="86" t="s">
        <v>4096</v>
      </c>
      <c r="H3667" s="86" t="s">
        <v>4093</v>
      </c>
      <c r="I3667" s="86" t="s">
        <v>4195</v>
      </c>
      <c r="J3667" s="201" t="s">
        <v>4276</v>
      </c>
      <c r="K3667" s="42" t="s">
        <v>2854</v>
      </c>
      <c r="L3667" s="137">
        <v>45750.480654803243</v>
      </c>
      <c r="M3667" s="14">
        <v>196.10300000000001</v>
      </c>
      <c r="N3667" s="14">
        <v>148.78800000000001</v>
      </c>
      <c r="O3667" s="15">
        <f t="shared" si="118"/>
        <v>0.75872373191639086</v>
      </c>
      <c r="P3667" s="16">
        <v>3.2981500000000001</v>
      </c>
      <c r="Q3667" s="16">
        <v>7.2357999831117514E-2</v>
      </c>
      <c r="R3667" s="17">
        <v>0.26065899999999997</v>
      </c>
      <c r="S3667" s="17">
        <v>5.595229650228844E-3</v>
      </c>
      <c r="T3667" s="17">
        <v>0.90981199999999995</v>
      </c>
      <c r="U3667" s="18">
        <v>3.8363100000000001</v>
      </c>
      <c r="V3667" s="18">
        <v>8.2855131660265924E-2</v>
      </c>
      <c r="W3667" s="19">
        <v>9.2612200000000006E-2</v>
      </c>
      <c r="X3667" s="19">
        <v>1.887522632729208E-3</v>
      </c>
      <c r="Y3667" s="18">
        <v>8.1450609095166798E-3</v>
      </c>
      <c r="Z3667" s="20">
        <v>7.5598499999999999E-2</v>
      </c>
      <c r="AA3667" s="20">
        <v>1.6529593488358993E-3</v>
      </c>
      <c r="AB3667" s="237">
        <v>1479.9699883342657</v>
      </c>
      <c r="AC3667" s="237">
        <v>38.637751507607106</v>
      </c>
      <c r="AD3667" s="238">
        <v>1.0089760372284127</v>
      </c>
      <c r="AE3667" s="239">
        <v>1493.2542540464876</v>
      </c>
      <c r="AF3667" s="239">
        <v>32.250724738426747</v>
      </c>
      <c r="AG3667" s="240">
        <v>1487.4224543147436</v>
      </c>
      <c r="AH3667" s="240">
        <v>32.632510255175362</v>
      </c>
      <c r="AI3667" s="239">
        <v>1479.9699883342657</v>
      </c>
      <c r="AJ3667" s="239">
        <v>38.637751507607106</v>
      </c>
      <c r="AK3667" s="21"/>
      <c r="AL3667" s="186"/>
      <c r="AM3667" s="187"/>
    </row>
    <row r="3668" spans="1:39" x14ac:dyDescent="0.25">
      <c r="A3668" s="104" t="s">
        <v>4048</v>
      </c>
      <c r="B3668" s="199">
        <v>47.388599999999997</v>
      </c>
      <c r="C3668" s="199">
        <v>-113.9958</v>
      </c>
      <c r="D3668" s="88" t="s">
        <v>4050</v>
      </c>
      <c r="E3668" s="86" t="s">
        <v>4267</v>
      </c>
      <c r="F3668" s="86" t="s">
        <v>4268</v>
      </c>
      <c r="G3668" s="86" t="s">
        <v>4096</v>
      </c>
      <c r="H3668" s="86" t="s">
        <v>4093</v>
      </c>
      <c r="I3668" s="86" t="s">
        <v>4195</v>
      </c>
      <c r="J3668" s="201" t="s">
        <v>4276</v>
      </c>
      <c r="K3668" s="42" t="s">
        <v>2799</v>
      </c>
      <c r="L3668" s="137">
        <v>45750.455971446761</v>
      </c>
      <c r="M3668" s="14">
        <v>536.63599999999997</v>
      </c>
      <c r="N3668" s="14">
        <v>243.16200000000001</v>
      </c>
      <c r="O3668" s="15">
        <f t="shared" si="118"/>
        <v>0.4531227871406317</v>
      </c>
      <c r="P3668" s="16">
        <v>3.2504900000000001</v>
      </c>
      <c r="Q3668" s="16">
        <v>7.0972046486486501E-2</v>
      </c>
      <c r="R3668" s="17">
        <v>0.25453100000000001</v>
      </c>
      <c r="S3668" s="17">
        <v>5.542750414189692E-3</v>
      </c>
      <c r="T3668" s="17">
        <v>0.96751399999999999</v>
      </c>
      <c r="U3668" s="18">
        <v>3.9260299999999999</v>
      </c>
      <c r="V3668" s="18">
        <v>8.5128115468686372E-2</v>
      </c>
      <c r="W3668" s="19">
        <v>9.2626299999999995E-2</v>
      </c>
      <c r="X3668" s="19">
        <v>1.8644356572102452E-3</v>
      </c>
      <c r="Y3668" s="18">
        <v>-3.7390983829989885E-2</v>
      </c>
      <c r="Z3668" s="20">
        <v>7.4922900000000001E-2</v>
      </c>
      <c r="AA3668" s="20">
        <v>1.6675154037636356E-3</v>
      </c>
      <c r="AB3668" s="237">
        <v>1480.2585889855495</v>
      </c>
      <c r="AC3668" s="237">
        <v>38.157868975755335</v>
      </c>
      <c r="AD3668" s="238">
        <v>0.98815259816278012</v>
      </c>
      <c r="AE3668" s="239">
        <v>1462.7213706588416</v>
      </c>
      <c r="AF3668" s="239">
        <v>31.716190080045511</v>
      </c>
      <c r="AG3668" s="240">
        <v>1469.5404846969561</v>
      </c>
      <c r="AH3668" s="240">
        <v>32.086330243651346</v>
      </c>
      <c r="AI3668" s="239">
        <v>1480.2585889855495</v>
      </c>
      <c r="AJ3668" s="239">
        <v>38.157868975755335</v>
      </c>
      <c r="AK3668" s="21"/>
      <c r="AL3668" s="186"/>
      <c r="AM3668" s="187"/>
    </row>
    <row r="3669" spans="1:39" x14ac:dyDescent="0.25">
      <c r="A3669" s="104" t="s">
        <v>4048</v>
      </c>
      <c r="B3669" s="199">
        <v>47.388599999999997</v>
      </c>
      <c r="C3669" s="199">
        <v>-113.9958</v>
      </c>
      <c r="D3669" s="88" t="s">
        <v>4050</v>
      </c>
      <c r="E3669" s="86" t="s">
        <v>4267</v>
      </c>
      <c r="F3669" s="86" t="s">
        <v>4268</v>
      </c>
      <c r="G3669" s="86" t="s">
        <v>4096</v>
      </c>
      <c r="H3669" s="86" t="s">
        <v>4093</v>
      </c>
      <c r="I3669" s="86" t="s">
        <v>4195</v>
      </c>
      <c r="J3669" s="201" t="s">
        <v>4276</v>
      </c>
      <c r="K3669" s="42" t="s">
        <v>2710</v>
      </c>
      <c r="L3669" s="137">
        <v>45750.414433923608</v>
      </c>
      <c r="M3669" s="14">
        <v>195.13900000000001</v>
      </c>
      <c r="N3669" s="14">
        <v>106.895</v>
      </c>
      <c r="O3669" s="15">
        <f t="shared" si="118"/>
        <v>0.54778901193508212</v>
      </c>
      <c r="P3669" s="16">
        <v>3.3165100000000001</v>
      </c>
      <c r="Q3669" s="16">
        <v>7.4603615075142307E-2</v>
      </c>
      <c r="R3669" s="17">
        <v>0.26053500000000002</v>
      </c>
      <c r="S3669" s="17">
        <v>5.7647894230838997E-3</v>
      </c>
      <c r="T3669" s="17">
        <v>0.90941099999999997</v>
      </c>
      <c r="U3669" s="18">
        <v>3.8271500000000001</v>
      </c>
      <c r="V3669" s="18">
        <v>8.5308783474856806E-2</v>
      </c>
      <c r="W3669" s="19">
        <v>9.2674300000000001E-2</v>
      </c>
      <c r="X3669" s="19">
        <v>1.8907269415735313E-3</v>
      </c>
      <c r="Y3669" s="18">
        <v>8.9400397317459177E-2</v>
      </c>
      <c r="Z3669" s="20">
        <v>7.8153299999999995E-2</v>
      </c>
      <c r="AA3669" s="20">
        <v>1.8609931543280861E-3</v>
      </c>
      <c r="AB3669" s="237">
        <v>1481.2406461783389</v>
      </c>
      <c r="AC3669" s="237">
        <v>38.670803888912509</v>
      </c>
      <c r="AD3669" s="238">
        <v>1.0102637366627132</v>
      </c>
      <c r="AE3669" s="239">
        <v>1496.4437101048206</v>
      </c>
      <c r="AF3669" s="239">
        <v>33.356359810209561</v>
      </c>
      <c r="AG3669" s="240">
        <v>1489.8130014761907</v>
      </c>
      <c r="AH3669" s="240">
        <v>33.512769657281943</v>
      </c>
      <c r="AI3669" s="239">
        <v>1481.2406461783389</v>
      </c>
      <c r="AJ3669" s="239">
        <v>38.670803888912509</v>
      </c>
      <c r="AK3669" s="21"/>
      <c r="AL3669" s="186"/>
      <c r="AM3669" s="187"/>
    </row>
    <row r="3670" spans="1:39" x14ac:dyDescent="0.25">
      <c r="A3670" s="104" t="s">
        <v>4048</v>
      </c>
      <c r="B3670" s="199">
        <v>47.388599999999997</v>
      </c>
      <c r="C3670" s="199">
        <v>-113.9958</v>
      </c>
      <c r="D3670" s="88" t="s">
        <v>4050</v>
      </c>
      <c r="E3670" s="86" t="s">
        <v>4267</v>
      </c>
      <c r="F3670" s="86" t="s">
        <v>4268</v>
      </c>
      <c r="G3670" s="86" t="s">
        <v>4096</v>
      </c>
      <c r="H3670" s="86" t="s">
        <v>4093</v>
      </c>
      <c r="I3670" s="86" t="s">
        <v>4195</v>
      </c>
      <c r="J3670" s="201" t="s">
        <v>4276</v>
      </c>
      <c r="K3670" s="42" t="s">
        <v>2718</v>
      </c>
      <c r="L3670" s="137">
        <v>45750.418652615743</v>
      </c>
      <c r="M3670" s="14">
        <v>153.96299999999999</v>
      </c>
      <c r="N3670" s="14">
        <v>140.32300000000001</v>
      </c>
      <c r="O3670" s="15">
        <f t="shared" si="118"/>
        <v>0.91140728616615685</v>
      </c>
      <c r="P3670" s="16">
        <v>3.3656999999999999</v>
      </c>
      <c r="Q3670" s="16">
        <v>7.5291208459155448E-2</v>
      </c>
      <c r="R3670" s="17">
        <v>0.26483099999999998</v>
      </c>
      <c r="S3670" s="17">
        <v>5.7976742770528252E-3</v>
      </c>
      <c r="T3670" s="17">
        <v>0.92622199999999999</v>
      </c>
      <c r="U3670" s="18">
        <v>3.7725200000000001</v>
      </c>
      <c r="V3670" s="18">
        <v>8.1874247430556574E-2</v>
      </c>
      <c r="W3670" s="19">
        <v>9.2731400000000005E-2</v>
      </c>
      <c r="X3670" s="19">
        <v>1.8847670662193248E-3</v>
      </c>
      <c r="Y3670" s="18">
        <v>-0.26724434917364309</v>
      </c>
      <c r="Z3670" s="20">
        <v>7.9082299999999994E-2</v>
      </c>
      <c r="AA3670" s="20">
        <v>1.7536441823106533E-3</v>
      </c>
      <c r="AB3670" s="237">
        <v>1482.4080541983685</v>
      </c>
      <c r="AC3670" s="237">
        <v>38.519127710881016</v>
      </c>
      <c r="AD3670" s="238">
        <v>1.0224940743474615</v>
      </c>
      <c r="AE3670" s="239">
        <v>1515.7534511827826</v>
      </c>
      <c r="AF3670" s="239">
        <v>32.896094150822044</v>
      </c>
      <c r="AG3670" s="240">
        <v>1501.5469677971255</v>
      </c>
      <c r="AH3670" s="240">
        <v>33.589828494407151</v>
      </c>
      <c r="AI3670" s="239">
        <v>1482.4080541983685</v>
      </c>
      <c r="AJ3670" s="239">
        <v>38.519127710881016</v>
      </c>
      <c r="AK3670" s="21"/>
      <c r="AL3670" s="186"/>
      <c r="AM3670" s="187"/>
    </row>
    <row r="3671" spans="1:39" x14ac:dyDescent="0.25">
      <c r="A3671" s="104" t="s">
        <v>4048</v>
      </c>
      <c r="B3671" s="199">
        <v>47.388599999999997</v>
      </c>
      <c r="C3671" s="199">
        <v>-113.9958</v>
      </c>
      <c r="D3671" s="88" t="s">
        <v>4050</v>
      </c>
      <c r="E3671" s="86" t="s">
        <v>4267</v>
      </c>
      <c r="F3671" s="86" t="s">
        <v>4268</v>
      </c>
      <c r="G3671" s="86" t="s">
        <v>4096</v>
      </c>
      <c r="H3671" s="86" t="s">
        <v>4093</v>
      </c>
      <c r="I3671" s="86" t="s">
        <v>4195</v>
      </c>
      <c r="J3671" s="201" t="s">
        <v>4276</v>
      </c>
      <c r="K3671" s="42" t="s">
        <v>2886</v>
      </c>
      <c r="L3671" s="137">
        <v>45750.495754976851</v>
      </c>
      <c r="M3671" s="14">
        <v>934.67200000000003</v>
      </c>
      <c r="N3671" s="14">
        <v>2794.47</v>
      </c>
      <c r="O3671" s="15">
        <f t="shared" si="118"/>
        <v>2.9897867915161678</v>
      </c>
      <c r="P3671" s="16">
        <v>3.1379199999999998</v>
      </c>
      <c r="Q3671" s="16">
        <v>6.6708427423901998E-2</v>
      </c>
      <c r="R3671" s="17">
        <v>0.24491199999999999</v>
      </c>
      <c r="S3671" s="17">
        <v>5.2051744329753256E-3</v>
      </c>
      <c r="T3671" s="17">
        <v>0.97262400000000004</v>
      </c>
      <c r="U3671" s="18">
        <v>4.0847899999999999</v>
      </c>
      <c r="V3671" s="18">
        <v>8.6613638600684592E-2</v>
      </c>
      <c r="W3671" s="19">
        <v>9.2827000000000007E-2</v>
      </c>
      <c r="X3671" s="19">
        <v>1.8633588253004307E-3</v>
      </c>
      <c r="Y3671" s="18">
        <v>2.5403514171458027E-2</v>
      </c>
      <c r="Z3671" s="20">
        <v>6.7152000000000003E-2</v>
      </c>
      <c r="AA3671" s="20">
        <v>1.4208908792588543E-3</v>
      </c>
      <c r="AB3671" s="237">
        <v>1484.360576169413</v>
      </c>
      <c r="AC3671" s="237">
        <v>38.032411291395952</v>
      </c>
      <c r="AD3671" s="238">
        <v>0.95102079035550924</v>
      </c>
      <c r="AE3671" s="239">
        <v>1411.6577683211942</v>
      </c>
      <c r="AF3671" s="239">
        <v>29.932705420161344</v>
      </c>
      <c r="AG3671" s="240">
        <v>1440.5665353620177</v>
      </c>
      <c r="AH3671" s="240">
        <v>30.62472216420403</v>
      </c>
      <c r="AI3671" s="239">
        <v>1484.360576169413</v>
      </c>
      <c r="AJ3671" s="239">
        <v>38.032411291395952</v>
      </c>
      <c r="AK3671" s="21"/>
      <c r="AL3671" s="186"/>
      <c r="AM3671" s="187"/>
    </row>
    <row r="3672" spans="1:39" x14ac:dyDescent="0.25">
      <c r="A3672" s="104" t="s">
        <v>4048</v>
      </c>
      <c r="B3672" s="199">
        <v>47.388599999999997</v>
      </c>
      <c r="C3672" s="199">
        <v>-113.9958</v>
      </c>
      <c r="D3672" s="88" t="s">
        <v>4050</v>
      </c>
      <c r="E3672" s="86" t="s">
        <v>4267</v>
      </c>
      <c r="F3672" s="86" t="s">
        <v>4268</v>
      </c>
      <c r="G3672" s="86" t="s">
        <v>4096</v>
      </c>
      <c r="H3672" s="86" t="s">
        <v>4093</v>
      </c>
      <c r="I3672" s="86" t="s">
        <v>4195</v>
      </c>
      <c r="J3672" s="201" t="s">
        <v>4276</v>
      </c>
      <c r="K3672" s="42" t="s">
        <v>2795</v>
      </c>
      <c r="L3672" s="137">
        <v>45750.453431944443</v>
      </c>
      <c r="M3672" s="14">
        <v>1094.95</v>
      </c>
      <c r="N3672" s="14">
        <v>1519.18</v>
      </c>
      <c r="O3672" s="15">
        <f t="shared" si="118"/>
        <v>1.3874423489657062</v>
      </c>
      <c r="P3672" s="16">
        <v>3.2382399999999998</v>
      </c>
      <c r="Q3672" s="16">
        <v>6.8151754381600482E-2</v>
      </c>
      <c r="R3672" s="17">
        <v>0.253363</v>
      </c>
      <c r="S3672" s="17">
        <v>5.3458567573495645E-3</v>
      </c>
      <c r="T3672" s="17">
        <v>0.95481799999999994</v>
      </c>
      <c r="U3672" s="18">
        <v>3.9503699999999999</v>
      </c>
      <c r="V3672" s="18">
        <v>8.3552397912986312E-2</v>
      </c>
      <c r="W3672" s="19">
        <v>9.2837199999999995E-2</v>
      </c>
      <c r="X3672" s="19">
        <v>1.8643183695991948E-3</v>
      </c>
      <c r="Y3672" s="18">
        <v>0.30876809150115575</v>
      </c>
      <c r="Z3672" s="20">
        <v>7.2963600000000003E-2</v>
      </c>
      <c r="AA3672" s="20">
        <v>1.5542831396125997E-3</v>
      </c>
      <c r="AB3672" s="237">
        <v>1484.5687507070554</v>
      </c>
      <c r="AC3672" s="237">
        <v>38.046751956370173</v>
      </c>
      <c r="AD3672" s="238">
        <v>0.97984898826764566</v>
      </c>
      <c r="AE3672" s="239">
        <v>1454.6531883940709</v>
      </c>
      <c r="AF3672" s="239">
        <v>30.766678063598007</v>
      </c>
      <c r="AG3672" s="240">
        <v>1466.50849629954</v>
      </c>
      <c r="AH3672" s="240">
        <v>30.864027014160936</v>
      </c>
      <c r="AI3672" s="239">
        <v>1484.5687507070554</v>
      </c>
      <c r="AJ3672" s="239">
        <v>38.046751956370173</v>
      </c>
      <c r="AK3672" s="21"/>
      <c r="AL3672" s="186"/>
      <c r="AM3672" s="187"/>
    </row>
    <row r="3673" spans="1:39" x14ac:dyDescent="0.25">
      <c r="A3673" s="104" t="s">
        <v>4048</v>
      </c>
      <c r="B3673" s="199">
        <v>47.388599999999997</v>
      </c>
      <c r="C3673" s="199">
        <v>-113.9958</v>
      </c>
      <c r="D3673" s="88" t="s">
        <v>4050</v>
      </c>
      <c r="E3673" s="86" t="s">
        <v>4267</v>
      </c>
      <c r="F3673" s="86" t="s">
        <v>4268</v>
      </c>
      <c r="G3673" s="86" t="s">
        <v>4096</v>
      </c>
      <c r="H3673" s="86" t="s">
        <v>4093</v>
      </c>
      <c r="I3673" s="86" t="s">
        <v>4195</v>
      </c>
      <c r="J3673" s="201" t="s">
        <v>4276</v>
      </c>
      <c r="K3673" s="42" t="s">
        <v>2750</v>
      </c>
      <c r="L3673" s="137">
        <v>45750.432888541669</v>
      </c>
      <c r="M3673" s="14">
        <v>562.25400000000002</v>
      </c>
      <c r="N3673" s="14">
        <v>429.13299999999998</v>
      </c>
      <c r="O3673" s="15">
        <f t="shared" si="118"/>
        <v>0.76323690004873235</v>
      </c>
      <c r="P3673" s="16">
        <v>3.26322</v>
      </c>
      <c r="Q3673" s="16">
        <v>7.1200733343484604E-2</v>
      </c>
      <c r="R3673" s="17">
        <v>0.25473899999999999</v>
      </c>
      <c r="S3673" s="17">
        <v>5.5384640877142099E-3</v>
      </c>
      <c r="T3673" s="17">
        <v>0.95120099999999996</v>
      </c>
      <c r="U3673" s="18">
        <v>3.93133</v>
      </c>
      <c r="V3673" s="18">
        <v>8.5464600484469591E-2</v>
      </c>
      <c r="W3673" s="19">
        <v>9.2839900000000003E-2</v>
      </c>
      <c r="X3673" s="19">
        <v>1.8753560781302307E-3</v>
      </c>
      <c r="Y3673" s="18">
        <v>9.4387294285028345E-2</v>
      </c>
      <c r="Z3673" s="20">
        <v>7.4648099999999995E-2</v>
      </c>
      <c r="AA3673" s="20">
        <v>1.7037140625879685E-3</v>
      </c>
      <c r="AB3673" s="237">
        <v>1484.6238509293087</v>
      </c>
      <c r="AC3673" s="237">
        <v>38.270611811405594</v>
      </c>
      <c r="AD3673" s="238">
        <v>0.98405861448458121</v>
      </c>
      <c r="AE3673" s="239">
        <v>1460.956889776259</v>
      </c>
      <c r="AF3673" s="239">
        <v>31.760268639305593</v>
      </c>
      <c r="AG3673" s="240">
        <v>1470.2816589317472</v>
      </c>
      <c r="AH3673" s="240">
        <v>32.08031709091496</v>
      </c>
      <c r="AI3673" s="239">
        <v>1484.6238509293087</v>
      </c>
      <c r="AJ3673" s="239">
        <v>38.270611811405594</v>
      </c>
      <c r="AK3673" s="21"/>
      <c r="AL3673" s="186"/>
      <c r="AM3673" s="187"/>
    </row>
    <row r="3674" spans="1:39" x14ac:dyDescent="0.25">
      <c r="A3674" s="104" t="s">
        <v>4048</v>
      </c>
      <c r="B3674" s="199">
        <v>47.388599999999997</v>
      </c>
      <c r="C3674" s="199">
        <v>-113.9958</v>
      </c>
      <c r="D3674" s="88" t="s">
        <v>4050</v>
      </c>
      <c r="E3674" s="86" t="s">
        <v>4267</v>
      </c>
      <c r="F3674" s="86" t="s">
        <v>4268</v>
      </c>
      <c r="G3674" s="86" t="s">
        <v>4096</v>
      </c>
      <c r="H3674" s="86" t="s">
        <v>4093</v>
      </c>
      <c r="I3674" s="86" t="s">
        <v>4195</v>
      </c>
      <c r="J3674" s="201" t="s">
        <v>4276</v>
      </c>
      <c r="K3674" s="42" t="s">
        <v>2712</v>
      </c>
      <c r="L3674" s="137">
        <v>45750.415272442129</v>
      </c>
      <c r="M3674" s="14">
        <v>66.029700000000005</v>
      </c>
      <c r="N3674" s="14">
        <v>70.025999999999996</v>
      </c>
      <c r="O3674" s="15">
        <f t="shared" si="118"/>
        <v>1.0605227647558597</v>
      </c>
      <c r="P3674" s="16">
        <v>3.4562499999999998</v>
      </c>
      <c r="Q3674" s="16">
        <v>8.2236996390006853E-2</v>
      </c>
      <c r="R3674" s="17">
        <v>0.26994600000000002</v>
      </c>
      <c r="S3674" s="17">
        <v>6.2588970958468394E-3</v>
      </c>
      <c r="T3674" s="17">
        <v>0.82203300000000001</v>
      </c>
      <c r="U3674" s="18">
        <v>3.6918700000000002</v>
      </c>
      <c r="V3674" s="18">
        <v>8.6649313077773446E-2</v>
      </c>
      <c r="W3674" s="19">
        <v>9.2845999999999998E-2</v>
      </c>
      <c r="X3674" s="19">
        <v>1.9644741108001398E-3</v>
      </c>
      <c r="Y3674" s="18">
        <v>0.19097782382478506</v>
      </c>
      <c r="Z3674" s="20">
        <v>8.21379E-2</v>
      </c>
      <c r="AA3674" s="20">
        <v>2.1434159854223354E-3</v>
      </c>
      <c r="AB3674" s="237">
        <v>1484.7483292163502</v>
      </c>
      <c r="AC3674" s="237">
        <v>40.085950130028614</v>
      </c>
      <c r="AD3674" s="238">
        <v>1.0407106193164035</v>
      </c>
      <c r="AE3674" s="239">
        <v>1545.1933532277433</v>
      </c>
      <c r="AF3674" s="239">
        <v>36.266158513036835</v>
      </c>
      <c r="AG3674" s="240">
        <v>1519.5032323110893</v>
      </c>
      <c r="AH3674" s="240">
        <v>36.154613187752851</v>
      </c>
      <c r="AI3674" s="239">
        <v>1484.7483292163502</v>
      </c>
      <c r="AJ3674" s="239">
        <v>40.085950130028614</v>
      </c>
      <c r="AK3674" s="21"/>
      <c r="AL3674" s="186"/>
      <c r="AM3674" s="187"/>
    </row>
    <row r="3675" spans="1:39" x14ac:dyDescent="0.25">
      <c r="A3675" s="104" t="s">
        <v>4048</v>
      </c>
      <c r="B3675" s="199">
        <v>47.388599999999997</v>
      </c>
      <c r="C3675" s="199">
        <v>-113.9958</v>
      </c>
      <c r="D3675" s="88" t="s">
        <v>4050</v>
      </c>
      <c r="E3675" s="86" t="s">
        <v>4267</v>
      </c>
      <c r="F3675" s="86" t="s">
        <v>4268</v>
      </c>
      <c r="G3675" s="86" t="s">
        <v>4096</v>
      </c>
      <c r="H3675" s="86" t="s">
        <v>4093</v>
      </c>
      <c r="I3675" s="86" t="s">
        <v>4195</v>
      </c>
      <c r="J3675" s="201" t="s">
        <v>4276</v>
      </c>
      <c r="K3675" s="42" t="s">
        <v>2705</v>
      </c>
      <c r="L3675" s="137">
        <v>45750.41235958333</v>
      </c>
      <c r="M3675" s="14">
        <v>326.61900000000003</v>
      </c>
      <c r="N3675" s="14">
        <v>378.64600000000002</v>
      </c>
      <c r="O3675" s="15">
        <f t="shared" si="118"/>
        <v>1.1592895698045735</v>
      </c>
      <c r="P3675" s="16">
        <v>3.3739499999999998</v>
      </c>
      <c r="Q3675" s="16">
        <v>7.39550495122544E-2</v>
      </c>
      <c r="R3675" s="17">
        <v>0.26471699999999998</v>
      </c>
      <c r="S3675" s="17">
        <v>5.7481113399533244E-3</v>
      </c>
      <c r="T3675" s="17">
        <v>0.94211400000000001</v>
      </c>
      <c r="U3675" s="18">
        <v>3.782</v>
      </c>
      <c r="V3675" s="18">
        <v>8.2096584393018437E-2</v>
      </c>
      <c r="W3675" s="19">
        <v>9.2865799999999998E-2</v>
      </c>
      <c r="X3675" s="19">
        <v>1.8778115470794718E-3</v>
      </c>
      <c r="Y3675" s="18">
        <v>-7.6077386096962633E-3</v>
      </c>
      <c r="Z3675" s="20">
        <v>8.0051700000000003E-2</v>
      </c>
      <c r="AA3675" s="20">
        <v>1.7201418463766295E-3</v>
      </c>
      <c r="AB3675" s="237">
        <v>1485.1523028129884</v>
      </c>
      <c r="AC3675" s="237">
        <v>38.307315338926983</v>
      </c>
      <c r="AD3675" s="238">
        <v>1.0183243768102943</v>
      </c>
      <c r="AE3675" s="239">
        <v>1512.3667932304099</v>
      </c>
      <c r="AF3675" s="239">
        <v>32.82923005648837</v>
      </c>
      <c r="AG3675" s="240">
        <v>1500.7149209145703</v>
      </c>
      <c r="AH3675" s="240">
        <v>32.894810616641024</v>
      </c>
      <c r="AI3675" s="239">
        <v>1485.1523028129884</v>
      </c>
      <c r="AJ3675" s="239">
        <v>38.307315338926983</v>
      </c>
      <c r="AK3675" s="21"/>
      <c r="AL3675" s="186"/>
      <c r="AM3675" s="187"/>
    </row>
    <row r="3676" spans="1:39" x14ac:dyDescent="0.25">
      <c r="A3676" s="104" t="s">
        <v>4048</v>
      </c>
      <c r="B3676" s="199">
        <v>47.388599999999997</v>
      </c>
      <c r="C3676" s="199">
        <v>-113.9958</v>
      </c>
      <c r="D3676" s="88" t="s">
        <v>4050</v>
      </c>
      <c r="E3676" s="86" t="s">
        <v>4267</v>
      </c>
      <c r="F3676" s="86" t="s">
        <v>4268</v>
      </c>
      <c r="G3676" s="86" t="s">
        <v>4096</v>
      </c>
      <c r="H3676" s="86" t="s">
        <v>4093</v>
      </c>
      <c r="I3676" s="86" t="s">
        <v>4195</v>
      </c>
      <c r="J3676" s="201" t="s">
        <v>4276</v>
      </c>
      <c r="K3676" s="42" t="s">
        <v>2703</v>
      </c>
      <c r="L3676" s="137">
        <v>45750.411521493057</v>
      </c>
      <c r="M3676" s="14">
        <v>523.07299999999998</v>
      </c>
      <c r="N3676" s="14">
        <v>112.224</v>
      </c>
      <c r="O3676" s="15">
        <f t="shared" si="118"/>
        <v>0.21454749145912713</v>
      </c>
      <c r="P3676" s="16">
        <v>3.3182800000000001</v>
      </c>
      <c r="Q3676" s="16">
        <v>7.1413890919414275E-2</v>
      </c>
      <c r="R3676" s="17">
        <v>0.259743</v>
      </c>
      <c r="S3676" s="17">
        <v>5.5505068447845377E-3</v>
      </c>
      <c r="T3676" s="17">
        <v>0.95683700000000005</v>
      </c>
      <c r="U3676" s="18">
        <v>3.85304</v>
      </c>
      <c r="V3676" s="18">
        <v>8.2333213267125685E-2</v>
      </c>
      <c r="W3676" s="19">
        <v>9.3084700000000006E-2</v>
      </c>
      <c r="X3676" s="19">
        <v>1.8769895097181552E-3</v>
      </c>
      <c r="Y3676" s="18">
        <v>9.945634549574638E-4</v>
      </c>
      <c r="Z3676" s="20">
        <v>9.6021700000000001E-2</v>
      </c>
      <c r="AA3676" s="20">
        <v>3.6619058198233338E-3</v>
      </c>
      <c r="AB3676" s="237">
        <v>1489.6112690333621</v>
      </c>
      <c r="AC3676" s="237">
        <v>38.177654363230538</v>
      </c>
      <c r="AD3676" s="238">
        <v>0.99855855830472517</v>
      </c>
      <c r="AE3676" s="239">
        <v>1487.4640812404261</v>
      </c>
      <c r="AF3676" s="239">
        <v>31.784694015104218</v>
      </c>
      <c r="AG3676" s="240">
        <v>1487.998263125992</v>
      </c>
      <c r="AH3676" s="240">
        <v>32.023742918366587</v>
      </c>
      <c r="AI3676" s="239">
        <v>1489.6112690333621</v>
      </c>
      <c r="AJ3676" s="239">
        <v>38.177654363230538</v>
      </c>
      <c r="AK3676" s="21"/>
      <c r="AL3676" s="186"/>
      <c r="AM3676" s="187"/>
    </row>
    <row r="3677" spans="1:39" x14ac:dyDescent="0.25">
      <c r="A3677" s="104" t="s">
        <v>4048</v>
      </c>
      <c r="B3677" s="199">
        <v>47.388599999999997</v>
      </c>
      <c r="C3677" s="199">
        <v>-113.9958</v>
      </c>
      <c r="D3677" s="88" t="s">
        <v>4050</v>
      </c>
      <c r="E3677" s="86" t="s">
        <v>4267</v>
      </c>
      <c r="F3677" s="86" t="s">
        <v>4268</v>
      </c>
      <c r="G3677" s="86" t="s">
        <v>4096</v>
      </c>
      <c r="H3677" s="86" t="s">
        <v>4093</v>
      </c>
      <c r="I3677" s="86" t="s">
        <v>4195</v>
      </c>
      <c r="J3677" s="201" t="s">
        <v>4276</v>
      </c>
      <c r="K3677" s="42" t="s">
        <v>2797</v>
      </c>
      <c r="L3677" s="137">
        <v>45750.45514056713</v>
      </c>
      <c r="M3677" s="14">
        <v>359.67099999999999</v>
      </c>
      <c r="N3677" s="14">
        <v>337.89</v>
      </c>
      <c r="O3677" s="15">
        <f t="shared" si="118"/>
        <v>0.93944187882815122</v>
      </c>
      <c r="P3677" s="16">
        <v>3.27305</v>
      </c>
      <c r="Q3677" s="16">
        <v>7.0683251783148743E-2</v>
      </c>
      <c r="R3677" s="17">
        <v>0.25543700000000003</v>
      </c>
      <c r="S3677" s="17">
        <v>5.4504321542883189E-3</v>
      </c>
      <c r="T3677" s="17">
        <v>0.93344300000000002</v>
      </c>
      <c r="U3677" s="18">
        <v>3.9157299999999999</v>
      </c>
      <c r="V3677" s="18">
        <v>8.3561998528996428E-2</v>
      </c>
      <c r="W3677" s="19">
        <v>9.3110299999999993E-2</v>
      </c>
      <c r="X3677" s="19">
        <v>1.8809637229143998E-3</v>
      </c>
      <c r="Y3677" s="18">
        <v>-6.7722903565110001E-2</v>
      </c>
      <c r="Z3677" s="20">
        <v>7.3530300000000007E-2</v>
      </c>
      <c r="AA3677" s="20">
        <v>1.5809263019445276E-3</v>
      </c>
      <c r="AB3677" s="237">
        <v>1490.1318790160617</v>
      </c>
      <c r="AC3677" s="237">
        <v>38.24530063713393</v>
      </c>
      <c r="AD3677" s="238">
        <v>0.98391474485008457</v>
      </c>
      <c r="AE3677" s="239">
        <v>1466.1627275350654</v>
      </c>
      <c r="AF3677" s="239">
        <v>31.288032546052595</v>
      </c>
      <c r="AG3677" s="240">
        <v>1475.63323525808</v>
      </c>
      <c r="AH3677" s="240">
        <v>31.867082845458896</v>
      </c>
      <c r="AI3677" s="239">
        <v>1490.1318790160617</v>
      </c>
      <c r="AJ3677" s="239">
        <v>38.24530063713393</v>
      </c>
      <c r="AK3677" s="21"/>
      <c r="AL3677" s="186"/>
      <c r="AM3677" s="187"/>
    </row>
    <row r="3678" spans="1:39" x14ac:dyDescent="0.25">
      <c r="A3678" s="104" t="s">
        <v>4048</v>
      </c>
      <c r="B3678" s="199">
        <v>47.388599999999997</v>
      </c>
      <c r="C3678" s="199">
        <v>-113.9958</v>
      </c>
      <c r="D3678" s="88" t="s">
        <v>4050</v>
      </c>
      <c r="E3678" s="86" t="s">
        <v>4267</v>
      </c>
      <c r="F3678" s="86" t="s">
        <v>4268</v>
      </c>
      <c r="G3678" s="86" t="s">
        <v>4096</v>
      </c>
      <c r="H3678" s="86" t="s">
        <v>4093</v>
      </c>
      <c r="I3678" s="86" t="s">
        <v>4195</v>
      </c>
      <c r="J3678" s="201" t="s">
        <v>4276</v>
      </c>
      <c r="K3678" s="42" t="s">
        <v>2833</v>
      </c>
      <c r="L3678" s="137">
        <v>45750.471026782405</v>
      </c>
      <c r="M3678" s="14">
        <v>161.517</v>
      </c>
      <c r="N3678" s="14">
        <v>54.587200000000003</v>
      </c>
      <c r="O3678" s="15">
        <f t="shared" si="118"/>
        <v>0.33796566305713954</v>
      </c>
      <c r="P3678" s="16">
        <v>3.3000400000000001</v>
      </c>
      <c r="Q3678" s="16">
        <v>7.1866166032424461E-2</v>
      </c>
      <c r="R3678" s="17">
        <v>0.25668400000000002</v>
      </c>
      <c r="S3678" s="17">
        <v>5.5657060956180579E-3</v>
      </c>
      <c r="T3678" s="17">
        <v>0.89780000000000004</v>
      </c>
      <c r="U3678" s="18">
        <v>3.8976199999999999</v>
      </c>
      <c r="V3678" s="18">
        <v>8.5132106542244096E-2</v>
      </c>
      <c r="W3678" s="19">
        <v>9.3362799999999996E-2</v>
      </c>
      <c r="X3678" s="19">
        <v>1.9003104616248892E-3</v>
      </c>
      <c r="Y3678" s="18">
        <v>0.25780000534640385</v>
      </c>
      <c r="Z3678" s="20">
        <v>7.5586600000000004E-2</v>
      </c>
      <c r="AA3678" s="20">
        <v>2.0909813006873114E-3</v>
      </c>
      <c r="AB3678" s="237">
        <v>1495.257207325772</v>
      </c>
      <c r="AC3678" s="237">
        <v>38.507725464358899</v>
      </c>
      <c r="AD3678" s="238">
        <v>0.98461528519440378</v>
      </c>
      <c r="AE3678" s="239">
        <v>1472.2531016300527</v>
      </c>
      <c r="AF3678" s="239">
        <v>32.157061977596321</v>
      </c>
      <c r="AG3678" s="240">
        <v>1481.3515145364202</v>
      </c>
      <c r="AH3678" s="240">
        <v>32.259928333007423</v>
      </c>
      <c r="AI3678" s="239">
        <v>1495.257207325772</v>
      </c>
      <c r="AJ3678" s="239">
        <v>38.507725464358899</v>
      </c>
      <c r="AK3678" s="21"/>
      <c r="AL3678" s="186"/>
      <c r="AM3678" s="187"/>
    </row>
    <row r="3679" spans="1:39" x14ac:dyDescent="0.25">
      <c r="A3679" s="104" t="s">
        <v>4048</v>
      </c>
      <c r="B3679" s="199">
        <v>47.388599999999997</v>
      </c>
      <c r="C3679" s="199">
        <v>-113.9958</v>
      </c>
      <c r="D3679" s="88" t="s">
        <v>4050</v>
      </c>
      <c r="E3679" s="86" t="s">
        <v>4267</v>
      </c>
      <c r="F3679" s="86" t="s">
        <v>4268</v>
      </c>
      <c r="G3679" s="86" t="s">
        <v>4096</v>
      </c>
      <c r="H3679" s="86" t="s">
        <v>4093</v>
      </c>
      <c r="I3679" s="86" t="s">
        <v>4195</v>
      </c>
      <c r="J3679" s="201" t="s">
        <v>4276</v>
      </c>
      <c r="K3679" s="42" t="s">
        <v>2790</v>
      </c>
      <c r="L3679" s="137">
        <v>45750.451339085645</v>
      </c>
      <c r="M3679" s="14">
        <v>270.17200000000003</v>
      </c>
      <c r="N3679" s="14">
        <v>283.28800000000001</v>
      </c>
      <c r="O3679" s="15">
        <f t="shared" si="118"/>
        <v>1.0485468516352545</v>
      </c>
      <c r="P3679" s="16">
        <v>3.26234</v>
      </c>
      <c r="Q3679" s="16">
        <v>7.0859705943011095E-2</v>
      </c>
      <c r="R3679" s="17">
        <v>0.25343199999999999</v>
      </c>
      <c r="S3679" s="17">
        <v>5.4827882711262887E-3</v>
      </c>
      <c r="T3679" s="17">
        <v>0.94248900000000002</v>
      </c>
      <c r="U3679" s="18">
        <v>3.9541499999999998</v>
      </c>
      <c r="V3679" s="18">
        <v>8.5430141181025793E-2</v>
      </c>
      <c r="W3679" s="19">
        <v>9.34088E-2</v>
      </c>
      <c r="X3679" s="19">
        <v>1.8873813046313666E-3</v>
      </c>
      <c r="Y3679" s="18">
        <v>6.9579339310150118E-2</v>
      </c>
      <c r="Z3679" s="20">
        <v>7.2745799999999999E-2</v>
      </c>
      <c r="AA3679" s="20">
        <v>1.5917839716996776E-3</v>
      </c>
      <c r="AB3679" s="237">
        <v>1496.1890596318567</v>
      </c>
      <c r="AC3679" s="237">
        <v>38.222127608365412</v>
      </c>
      <c r="AD3679" s="238">
        <v>0.97140679018700227</v>
      </c>
      <c r="AE3679" s="239">
        <v>1453.4082119298912</v>
      </c>
      <c r="AF3679" s="239">
        <v>31.401152899822431</v>
      </c>
      <c r="AG3679" s="240">
        <v>1470.5311426132453</v>
      </c>
      <c r="AH3679" s="240">
        <v>31.940694208946542</v>
      </c>
      <c r="AI3679" s="239">
        <v>1496.1890596318567</v>
      </c>
      <c r="AJ3679" s="239">
        <v>38.222127608365412</v>
      </c>
      <c r="AK3679" s="21"/>
      <c r="AL3679" s="186"/>
      <c r="AM3679" s="187"/>
    </row>
    <row r="3680" spans="1:39" x14ac:dyDescent="0.25">
      <c r="A3680" s="104" t="s">
        <v>4048</v>
      </c>
      <c r="B3680" s="199">
        <v>47.388599999999997</v>
      </c>
      <c r="C3680" s="199">
        <v>-113.9958</v>
      </c>
      <c r="D3680" s="88" t="s">
        <v>4050</v>
      </c>
      <c r="E3680" s="86" t="s">
        <v>4267</v>
      </c>
      <c r="F3680" s="86" t="s">
        <v>4268</v>
      </c>
      <c r="G3680" s="86" t="s">
        <v>4096</v>
      </c>
      <c r="H3680" s="86" t="s">
        <v>4093</v>
      </c>
      <c r="I3680" s="86" t="s">
        <v>4195</v>
      </c>
      <c r="J3680" s="201" t="s">
        <v>4276</v>
      </c>
      <c r="K3680" s="42" t="s">
        <v>2874</v>
      </c>
      <c r="L3680" s="137">
        <v>45750.489880451387</v>
      </c>
      <c r="M3680" s="14">
        <v>1489.13</v>
      </c>
      <c r="N3680" s="14">
        <v>568.11699999999996</v>
      </c>
      <c r="O3680" s="15">
        <f t="shared" si="118"/>
        <v>0.38150933766695982</v>
      </c>
      <c r="P3680" s="16">
        <v>3.4702700000000002</v>
      </c>
      <c r="Q3680" s="16">
        <v>7.4268413059994765E-2</v>
      </c>
      <c r="R3680" s="17">
        <v>0.26970899999999998</v>
      </c>
      <c r="S3680" s="17">
        <v>5.756271822534095E-3</v>
      </c>
      <c r="T3680" s="17">
        <v>0.98683200000000004</v>
      </c>
      <c r="U3680" s="18">
        <v>3.70235</v>
      </c>
      <c r="V3680" s="18">
        <v>7.9315904714565288E-2</v>
      </c>
      <c r="W3680" s="19">
        <v>9.3450900000000003E-2</v>
      </c>
      <c r="X3680" s="19">
        <v>1.8732540823318657E-3</v>
      </c>
      <c r="Y3680" s="18">
        <v>0.13284010152000622</v>
      </c>
      <c r="Z3680" s="20">
        <v>8.1247299999999995E-2</v>
      </c>
      <c r="AA3680" s="20">
        <v>1.7697708529117548E-3</v>
      </c>
      <c r="AB3680" s="237">
        <v>1497.0414031894311</v>
      </c>
      <c r="AC3680" s="237">
        <v>37.914616046671838</v>
      </c>
      <c r="AD3680" s="238">
        <v>1.029566058886568</v>
      </c>
      <c r="AE3680" s="239">
        <v>1541.3030174717603</v>
      </c>
      <c r="AF3680" s="239">
        <v>33.01952631978665</v>
      </c>
      <c r="AG3680" s="240">
        <v>1522.3880300903313</v>
      </c>
      <c r="AH3680" s="240">
        <v>32.581137218815961</v>
      </c>
      <c r="AI3680" s="239">
        <v>1497.0414031894311</v>
      </c>
      <c r="AJ3680" s="239">
        <v>37.914616046671838</v>
      </c>
      <c r="AK3680" s="21"/>
      <c r="AL3680" s="186"/>
      <c r="AM3680" s="187"/>
    </row>
    <row r="3681" spans="1:39" x14ac:dyDescent="0.25">
      <c r="A3681" s="104" t="s">
        <v>4048</v>
      </c>
      <c r="B3681" s="199">
        <v>47.388599999999997</v>
      </c>
      <c r="C3681" s="199">
        <v>-113.9958</v>
      </c>
      <c r="D3681" s="88" t="s">
        <v>4050</v>
      </c>
      <c r="E3681" s="86" t="s">
        <v>4267</v>
      </c>
      <c r="F3681" s="86" t="s">
        <v>4268</v>
      </c>
      <c r="G3681" s="86" t="s">
        <v>4096</v>
      </c>
      <c r="H3681" s="86" t="s">
        <v>4093</v>
      </c>
      <c r="I3681" s="86" t="s">
        <v>4195</v>
      </c>
      <c r="J3681" s="201" t="s">
        <v>4276</v>
      </c>
      <c r="K3681" s="42" t="s">
        <v>2848</v>
      </c>
      <c r="L3681" s="137">
        <v>45750.478159930557</v>
      </c>
      <c r="M3681" s="14">
        <v>362.65</v>
      </c>
      <c r="N3681" s="14">
        <v>150.50700000000001</v>
      </c>
      <c r="O3681" s="15">
        <f t="shared" si="118"/>
        <v>0.41501999172756104</v>
      </c>
      <c r="P3681" s="16">
        <v>3.2929200000000001</v>
      </c>
      <c r="Q3681" s="16">
        <v>7.2891556304691421E-2</v>
      </c>
      <c r="R3681" s="17">
        <v>0.25744800000000001</v>
      </c>
      <c r="S3681" s="17">
        <v>5.7759300454991664E-3</v>
      </c>
      <c r="T3681" s="17">
        <v>0.95667899999999995</v>
      </c>
      <c r="U3681" s="18">
        <v>3.8919700000000002</v>
      </c>
      <c r="V3681" s="18">
        <v>8.7654503945718623E-2</v>
      </c>
      <c r="W3681" s="19">
        <v>9.3462000000000003E-2</v>
      </c>
      <c r="X3681" s="19">
        <v>1.889563484638979E-3</v>
      </c>
      <c r="Y3681" s="18">
        <v>0.42426614298309895</v>
      </c>
      <c r="Z3681" s="20">
        <v>7.4760900000000005E-2</v>
      </c>
      <c r="AA3681" s="20">
        <v>1.7226976401272514E-3</v>
      </c>
      <c r="AB3681" s="237">
        <v>1497.2660501953262</v>
      </c>
      <c r="AC3681" s="237">
        <v>38.239026340709948</v>
      </c>
      <c r="AD3681" s="238">
        <v>0.98457024685087779</v>
      </c>
      <c r="AE3681" s="239">
        <v>1474.1636046422511</v>
      </c>
      <c r="AF3681" s="239">
        <v>33.200944380287872</v>
      </c>
      <c r="AG3681" s="240">
        <v>1483.3102070490927</v>
      </c>
      <c r="AH3681" s="240">
        <v>32.834320139706527</v>
      </c>
      <c r="AI3681" s="239">
        <v>1497.2660501953262</v>
      </c>
      <c r="AJ3681" s="239">
        <v>38.239026340709948</v>
      </c>
      <c r="AK3681" s="21"/>
      <c r="AL3681" s="186"/>
      <c r="AM3681" s="187"/>
    </row>
    <row r="3682" spans="1:39" x14ac:dyDescent="0.25">
      <c r="A3682" s="104" t="s">
        <v>4048</v>
      </c>
      <c r="B3682" s="199">
        <v>47.388599999999997</v>
      </c>
      <c r="C3682" s="199">
        <v>-113.9958</v>
      </c>
      <c r="D3682" s="88" t="s">
        <v>4050</v>
      </c>
      <c r="E3682" s="86" t="s">
        <v>4267</v>
      </c>
      <c r="F3682" s="86" t="s">
        <v>4268</v>
      </c>
      <c r="G3682" s="86" t="s">
        <v>4096</v>
      </c>
      <c r="H3682" s="86" t="s">
        <v>4093</v>
      </c>
      <c r="I3682" s="86" t="s">
        <v>4195</v>
      </c>
      <c r="J3682" s="201" t="s">
        <v>4276</v>
      </c>
      <c r="K3682" s="42" t="s">
        <v>2838</v>
      </c>
      <c r="L3682" s="137">
        <v>45750.473986076388</v>
      </c>
      <c r="M3682" s="14">
        <v>411.17</v>
      </c>
      <c r="N3682" s="14">
        <v>195.56700000000001</v>
      </c>
      <c r="O3682" s="15">
        <f t="shared" si="118"/>
        <v>0.47563538195880051</v>
      </c>
      <c r="P3682" s="16">
        <v>3.3795199999999999</v>
      </c>
      <c r="Q3682" s="16">
        <v>7.3036263895752504E-2</v>
      </c>
      <c r="R3682" s="17">
        <v>0.26254</v>
      </c>
      <c r="S3682" s="17">
        <v>5.6495538288965797E-3</v>
      </c>
      <c r="T3682" s="17">
        <v>0.92631399999999997</v>
      </c>
      <c r="U3682" s="18">
        <v>3.81012</v>
      </c>
      <c r="V3682" s="18">
        <v>8.2010820481263319E-2</v>
      </c>
      <c r="W3682" s="19">
        <v>9.3562400000000004E-2</v>
      </c>
      <c r="X3682" s="19">
        <v>1.8936100447370363E-3</v>
      </c>
      <c r="Y3682" s="18">
        <v>0.11887635630263524</v>
      </c>
      <c r="Z3682" s="20">
        <v>7.6604099999999994E-2</v>
      </c>
      <c r="AA3682" s="20">
        <v>1.6581318357356269E-3</v>
      </c>
      <c r="AB3682" s="237">
        <v>1499.2964749657419</v>
      </c>
      <c r="AC3682" s="237">
        <v>38.269399409167626</v>
      </c>
      <c r="AD3682" s="238">
        <v>1.0020766396106493</v>
      </c>
      <c r="AE3682" s="239">
        <v>1502.4099734137628</v>
      </c>
      <c r="AF3682" s="239">
        <v>32.338581099518045</v>
      </c>
      <c r="AG3682" s="240">
        <v>1500.7662105401116</v>
      </c>
      <c r="AH3682" s="240">
        <v>32.433705673834169</v>
      </c>
      <c r="AI3682" s="239">
        <v>1499.2964749657419</v>
      </c>
      <c r="AJ3682" s="239">
        <v>38.269399409167626</v>
      </c>
      <c r="AK3682" s="21"/>
      <c r="AL3682" s="186"/>
      <c r="AM3682" s="187"/>
    </row>
    <row r="3683" spans="1:39" x14ac:dyDescent="0.25">
      <c r="A3683" s="104" t="s">
        <v>4048</v>
      </c>
      <c r="B3683" s="199">
        <v>47.388599999999997</v>
      </c>
      <c r="C3683" s="199">
        <v>-113.9958</v>
      </c>
      <c r="D3683" s="88" t="s">
        <v>4050</v>
      </c>
      <c r="E3683" s="86" t="s">
        <v>4267</v>
      </c>
      <c r="F3683" s="86" t="s">
        <v>4268</v>
      </c>
      <c r="G3683" s="86" t="s">
        <v>4096</v>
      </c>
      <c r="H3683" s="86" t="s">
        <v>4093</v>
      </c>
      <c r="I3683" s="86" t="s">
        <v>4195</v>
      </c>
      <c r="J3683" s="201" t="s">
        <v>4276</v>
      </c>
      <c r="K3683" s="42" t="s">
        <v>2828</v>
      </c>
      <c r="L3683" s="137">
        <v>45750.468941145831</v>
      </c>
      <c r="M3683" s="14">
        <v>815.25599999999997</v>
      </c>
      <c r="N3683" s="14">
        <v>502.51600000000002</v>
      </c>
      <c r="O3683" s="15">
        <f t="shared" si="118"/>
        <v>0.61639043441569275</v>
      </c>
      <c r="P3683" s="16">
        <v>3.2943899999999999</v>
      </c>
      <c r="Q3683" s="16">
        <v>7.2092931368685512E-2</v>
      </c>
      <c r="R3683" s="17">
        <v>0.25591599999999998</v>
      </c>
      <c r="S3683" s="17">
        <v>5.5649424565668241E-3</v>
      </c>
      <c r="T3683" s="17">
        <v>0.97112900000000002</v>
      </c>
      <c r="U3683" s="18">
        <v>3.9127399999999999</v>
      </c>
      <c r="V3683" s="18">
        <v>8.4938352902855369E-2</v>
      </c>
      <c r="W3683" s="19">
        <v>9.3659999999999993E-2</v>
      </c>
      <c r="X3683" s="19">
        <v>1.8840810657760989E-3</v>
      </c>
      <c r="Y3683" s="18">
        <v>-8.1911238502679465E-2</v>
      </c>
      <c r="Z3683" s="20">
        <v>7.5644000000000003E-2</v>
      </c>
      <c r="AA3683" s="20">
        <v>1.646566853615425E-3</v>
      </c>
      <c r="AB3683" s="237">
        <v>1501.267659410448</v>
      </c>
      <c r="AC3683" s="237">
        <v>38.027119607711676</v>
      </c>
      <c r="AD3683" s="238">
        <v>0.97728393865094942</v>
      </c>
      <c r="AE3683" s="239">
        <v>1467.1647711579346</v>
      </c>
      <c r="AF3683" s="239">
        <v>31.849435203782949</v>
      </c>
      <c r="AG3683" s="240">
        <v>1480.8110546386858</v>
      </c>
      <c r="AH3683" s="240">
        <v>32.405395151168378</v>
      </c>
      <c r="AI3683" s="239">
        <v>1501.267659410448</v>
      </c>
      <c r="AJ3683" s="239">
        <v>38.027119607711676</v>
      </c>
      <c r="AK3683" s="21"/>
      <c r="AL3683" s="186"/>
      <c r="AM3683" s="187"/>
    </row>
    <row r="3684" spans="1:39" x14ac:dyDescent="0.25">
      <c r="A3684" s="104" t="s">
        <v>4048</v>
      </c>
      <c r="B3684" s="199">
        <v>47.388599999999997</v>
      </c>
      <c r="C3684" s="199">
        <v>-113.9958</v>
      </c>
      <c r="D3684" s="88" t="s">
        <v>4050</v>
      </c>
      <c r="E3684" s="86" t="s">
        <v>4267</v>
      </c>
      <c r="F3684" s="86" t="s">
        <v>4268</v>
      </c>
      <c r="G3684" s="86" t="s">
        <v>4096</v>
      </c>
      <c r="H3684" s="86" t="s">
        <v>4093</v>
      </c>
      <c r="I3684" s="86" t="s">
        <v>4195</v>
      </c>
      <c r="J3684" s="201" t="s">
        <v>4276</v>
      </c>
      <c r="K3684" s="42" t="s">
        <v>2820</v>
      </c>
      <c r="L3684" s="137">
        <v>45750.465618912036</v>
      </c>
      <c r="M3684" s="14">
        <v>134.96</v>
      </c>
      <c r="N3684" s="14">
        <v>130.62799999999999</v>
      </c>
      <c r="O3684" s="15">
        <f t="shared" si="118"/>
        <v>0.96790160047421447</v>
      </c>
      <c r="P3684" s="16">
        <v>3.1833399999999998</v>
      </c>
      <c r="Q3684" s="16">
        <v>7.0719353107052671E-2</v>
      </c>
      <c r="R3684" s="17">
        <v>0.24645600000000001</v>
      </c>
      <c r="S3684" s="17">
        <v>5.3487799378269434E-3</v>
      </c>
      <c r="T3684" s="17">
        <v>0.85752499999999998</v>
      </c>
      <c r="U3684" s="18">
        <v>4.0480900000000002</v>
      </c>
      <c r="V3684" s="18">
        <v>8.784437585577122E-2</v>
      </c>
      <c r="W3684" s="19">
        <v>9.3800800000000004E-2</v>
      </c>
      <c r="X3684" s="19">
        <v>1.9381908071033668E-3</v>
      </c>
      <c r="Y3684" s="18">
        <v>4.9471310725590717E-2</v>
      </c>
      <c r="Z3684" s="20">
        <v>6.0620399999999998E-2</v>
      </c>
      <c r="AA3684" s="20">
        <v>1.6936296265901824E-3</v>
      </c>
      <c r="AB3684" s="237">
        <v>1504.1068064275539</v>
      </c>
      <c r="AC3684" s="237">
        <v>39.045702957097582</v>
      </c>
      <c r="AD3684" s="238">
        <v>0.94617035208698408</v>
      </c>
      <c r="AE3684" s="239">
        <v>1423.1412666139879</v>
      </c>
      <c r="AF3684" s="239">
        <v>30.882454767630527</v>
      </c>
      <c r="AG3684" s="240">
        <v>1455.5796833391676</v>
      </c>
      <c r="AH3684" s="240">
        <v>32.336367966197294</v>
      </c>
      <c r="AI3684" s="239">
        <v>1504.1068064275539</v>
      </c>
      <c r="AJ3684" s="239">
        <v>39.045702957097582</v>
      </c>
      <c r="AK3684" s="21"/>
      <c r="AL3684" s="186"/>
      <c r="AM3684" s="187"/>
    </row>
    <row r="3685" spans="1:39" x14ac:dyDescent="0.25">
      <c r="A3685" s="104" t="s">
        <v>4048</v>
      </c>
      <c r="B3685" s="199">
        <v>47.388599999999997</v>
      </c>
      <c r="C3685" s="199">
        <v>-113.9958</v>
      </c>
      <c r="D3685" s="88" t="s">
        <v>4050</v>
      </c>
      <c r="E3685" s="86" t="s">
        <v>4267</v>
      </c>
      <c r="F3685" s="86" t="s">
        <v>4268</v>
      </c>
      <c r="G3685" s="86" t="s">
        <v>4096</v>
      </c>
      <c r="H3685" s="86" t="s">
        <v>4093</v>
      </c>
      <c r="I3685" s="86" t="s">
        <v>4195</v>
      </c>
      <c r="J3685" s="201" t="s">
        <v>4276</v>
      </c>
      <c r="K3685" s="42" t="s">
        <v>2724</v>
      </c>
      <c r="L3685" s="137">
        <v>45750.421150624999</v>
      </c>
      <c r="M3685" s="14">
        <v>426.88299999999998</v>
      </c>
      <c r="N3685" s="14">
        <v>535.19600000000003</v>
      </c>
      <c r="O3685" s="15">
        <f t="shared" si="118"/>
        <v>1.2537299447389567</v>
      </c>
      <c r="P3685" s="16">
        <v>3.3583799999999999</v>
      </c>
      <c r="Q3685" s="16">
        <v>7.4550059630559648E-2</v>
      </c>
      <c r="R3685" s="17">
        <v>0.261687</v>
      </c>
      <c r="S3685" s="17">
        <v>5.6541610719628424E-3</v>
      </c>
      <c r="T3685" s="17">
        <v>0.94516199999999995</v>
      </c>
      <c r="U3685" s="18">
        <v>3.8253900000000001</v>
      </c>
      <c r="V3685" s="18">
        <v>8.2664890081581802E-2</v>
      </c>
      <c r="W3685" s="19">
        <v>9.3841999999999995E-2</v>
      </c>
      <c r="X3685" s="19">
        <v>1.8957787690025963E-3</v>
      </c>
      <c r="Y3685" s="18">
        <v>-0.37914143877435147</v>
      </c>
      <c r="Z3685" s="20">
        <v>7.5190699999999999E-2</v>
      </c>
      <c r="AA3685" s="20">
        <v>1.6252962754218076E-3</v>
      </c>
      <c r="AB3685" s="237">
        <v>1504.936570278242</v>
      </c>
      <c r="AC3685" s="237">
        <v>38.170296793718428</v>
      </c>
      <c r="AD3685" s="238">
        <v>0.9947649150144019</v>
      </c>
      <c r="AE3685" s="239">
        <v>1497.0580994349009</v>
      </c>
      <c r="AF3685" s="239">
        <v>32.350725869918584</v>
      </c>
      <c r="AG3685" s="240">
        <v>1499.9701198308944</v>
      </c>
      <c r="AH3685" s="240">
        <v>33.296667404358914</v>
      </c>
      <c r="AI3685" s="239">
        <v>1504.936570278242</v>
      </c>
      <c r="AJ3685" s="239">
        <v>38.170296793718428</v>
      </c>
      <c r="AK3685" s="21"/>
      <c r="AL3685" s="186"/>
      <c r="AM3685" s="187"/>
    </row>
    <row r="3686" spans="1:39" x14ac:dyDescent="0.25">
      <c r="A3686" s="104" t="s">
        <v>4048</v>
      </c>
      <c r="B3686" s="199">
        <v>47.388599999999997</v>
      </c>
      <c r="C3686" s="199">
        <v>-113.9958</v>
      </c>
      <c r="D3686" s="88" t="s">
        <v>4050</v>
      </c>
      <c r="E3686" s="86" t="s">
        <v>4267</v>
      </c>
      <c r="F3686" s="86" t="s">
        <v>4268</v>
      </c>
      <c r="G3686" s="86" t="s">
        <v>4096</v>
      </c>
      <c r="H3686" s="86" t="s">
        <v>4093</v>
      </c>
      <c r="I3686" s="86" t="s">
        <v>4195</v>
      </c>
      <c r="J3686" s="201" t="s">
        <v>4276</v>
      </c>
      <c r="K3686" s="42" t="s">
        <v>2822</v>
      </c>
      <c r="L3686" s="137">
        <v>45750.466446643521</v>
      </c>
      <c r="M3686" s="14">
        <v>225.00800000000001</v>
      </c>
      <c r="N3686" s="14">
        <v>178.92099999999999</v>
      </c>
      <c r="O3686" s="15">
        <f t="shared" si="118"/>
        <v>0.79517617151390163</v>
      </c>
      <c r="P3686" s="16">
        <v>3.4713699999999998</v>
      </c>
      <c r="Q3686" s="16">
        <v>7.6630659443593457E-2</v>
      </c>
      <c r="R3686" s="17">
        <v>0.267737</v>
      </c>
      <c r="S3686" s="17">
        <v>5.9382688985258995E-3</v>
      </c>
      <c r="T3686" s="17">
        <v>0.903362</v>
      </c>
      <c r="U3686" s="18">
        <v>3.7421899999999999</v>
      </c>
      <c r="V3686" s="18">
        <v>8.2806489653227053E-2</v>
      </c>
      <c r="W3686" s="19">
        <v>9.4206600000000001E-2</v>
      </c>
      <c r="X3686" s="19">
        <v>1.9243848276849413E-3</v>
      </c>
      <c r="Y3686" s="18">
        <v>0.24912669819532313</v>
      </c>
      <c r="Z3686" s="20">
        <v>7.8039999999999998E-2</v>
      </c>
      <c r="AA3686" s="20">
        <v>1.7124609690807554E-3</v>
      </c>
      <c r="AB3686" s="237">
        <v>1512.2597556956869</v>
      </c>
      <c r="AC3686" s="237">
        <v>38.558621165042361</v>
      </c>
      <c r="AD3686" s="238">
        <v>1.0095433091888555</v>
      </c>
      <c r="AE3686" s="239">
        <v>1526.6917181181539</v>
      </c>
      <c r="AF3686" s="239">
        <v>33.782352568955169</v>
      </c>
      <c r="AG3686" s="240">
        <v>1520.2993345755146</v>
      </c>
      <c r="AH3686" s="240">
        <v>33.560680814830462</v>
      </c>
      <c r="AI3686" s="239">
        <v>1512.2597556956869</v>
      </c>
      <c r="AJ3686" s="239">
        <v>38.558621165042361</v>
      </c>
      <c r="AK3686" s="21"/>
      <c r="AL3686" s="186"/>
      <c r="AM3686" s="187"/>
    </row>
    <row r="3687" spans="1:39" x14ac:dyDescent="0.25">
      <c r="A3687" s="104" t="s">
        <v>4048</v>
      </c>
      <c r="B3687" s="199">
        <v>47.388599999999997</v>
      </c>
      <c r="C3687" s="199">
        <v>-113.9958</v>
      </c>
      <c r="D3687" s="88" t="s">
        <v>4050</v>
      </c>
      <c r="E3687" s="86" t="s">
        <v>4267</v>
      </c>
      <c r="F3687" s="86" t="s">
        <v>4268</v>
      </c>
      <c r="G3687" s="86" t="s">
        <v>4096</v>
      </c>
      <c r="H3687" s="86" t="s">
        <v>4093</v>
      </c>
      <c r="I3687" s="86" t="s">
        <v>4195</v>
      </c>
      <c r="J3687" s="201" t="s">
        <v>4276</v>
      </c>
      <c r="K3687" s="42" t="s">
        <v>2864</v>
      </c>
      <c r="L3687" s="137">
        <v>45750.485715844909</v>
      </c>
      <c r="M3687" s="14">
        <v>3203.25</v>
      </c>
      <c r="N3687" s="14">
        <v>188.94300000000001</v>
      </c>
      <c r="O3687" s="15">
        <f t="shared" si="118"/>
        <v>5.8984781081713886E-2</v>
      </c>
      <c r="P3687" s="16">
        <v>3.1747000000000001</v>
      </c>
      <c r="Q3687" s="16">
        <v>6.8076259668404221E-2</v>
      </c>
      <c r="R3687" s="17">
        <v>0.244593</v>
      </c>
      <c r="S3687" s="17">
        <v>5.2321542973903208E-3</v>
      </c>
      <c r="T3687" s="17">
        <v>0.97069700000000003</v>
      </c>
      <c r="U3687" s="18">
        <v>4.0880900000000002</v>
      </c>
      <c r="V3687" s="18">
        <v>8.7864906927225511E-2</v>
      </c>
      <c r="W3687" s="19">
        <v>9.4661499999999996E-2</v>
      </c>
      <c r="X3687" s="19">
        <v>1.8996806109512199E-3</v>
      </c>
      <c r="Y3687" s="18">
        <v>0.18673765256037778</v>
      </c>
      <c r="Z3687" s="20">
        <v>0.10782</v>
      </c>
      <c r="AA3687" s="20">
        <v>2.5873738395523751E-3</v>
      </c>
      <c r="AB3687" s="237">
        <v>1521.3470857570055</v>
      </c>
      <c r="AC3687" s="237">
        <v>37.834923605809031</v>
      </c>
      <c r="AD3687" s="238">
        <v>0.92722713716157734</v>
      </c>
      <c r="AE3687" s="239">
        <v>1410.6343029555769</v>
      </c>
      <c r="AF3687" s="239">
        <v>30.318621101184998</v>
      </c>
      <c r="AG3687" s="240">
        <v>1455.0394460196296</v>
      </c>
      <c r="AH3687" s="240">
        <v>31.200945964974114</v>
      </c>
      <c r="AI3687" s="239">
        <v>1521.3470857570055</v>
      </c>
      <c r="AJ3687" s="239">
        <v>37.834923605809031</v>
      </c>
      <c r="AK3687" s="21" t="s">
        <v>4284</v>
      </c>
      <c r="AL3687" s="186"/>
      <c r="AM3687" s="187"/>
    </row>
    <row r="3688" spans="1:39" x14ac:dyDescent="0.25">
      <c r="A3688" s="104" t="s">
        <v>4048</v>
      </c>
      <c r="B3688" s="199">
        <v>47.388599999999997</v>
      </c>
      <c r="C3688" s="199">
        <v>-113.9958</v>
      </c>
      <c r="D3688" s="88" t="s">
        <v>4050</v>
      </c>
      <c r="E3688" s="86" t="s">
        <v>4267</v>
      </c>
      <c r="F3688" s="86" t="s">
        <v>4268</v>
      </c>
      <c r="G3688" s="86" t="s">
        <v>4096</v>
      </c>
      <c r="H3688" s="86" t="s">
        <v>4093</v>
      </c>
      <c r="I3688" s="86" t="s">
        <v>4195</v>
      </c>
      <c r="J3688" s="201" t="s">
        <v>4276</v>
      </c>
      <c r="K3688" s="42" t="s">
        <v>2760</v>
      </c>
      <c r="L3688" s="137">
        <v>45750.437933842593</v>
      </c>
      <c r="M3688" s="14">
        <v>207.40299999999999</v>
      </c>
      <c r="N3688" s="14">
        <v>145.02500000000001</v>
      </c>
      <c r="O3688" s="15">
        <f t="shared" si="118"/>
        <v>0.69924253747534992</v>
      </c>
      <c r="P3688" s="16">
        <v>3.4685800000000002</v>
      </c>
      <c r="Q3688" s="16">
        <v>7.5242360361766972E-2</v>
      </c>
      <c r="R3688" s="17">
        <v>0.264901</v>
      </c>
      <c r="S3688" s="17">
        <v>5.6477036048734009E-3</v>
      </c>
      <c r="T3688" s="17">
        <v>0.853159</v>
      </c>
      <c r="U3688" s="18">
        <v>3.7762799999999999</v>
      </c>
      <c r="V3688" s="18">
        <v>8.0294742440087566E-2</v>
      </c>
      <c r="W3688" s="19">
        <v>9.4826800000000003E-2</v>
      </c>
      <c r="X3688" s="19">
        <v>1.9407503850057586E-3</v>
      </c>
      <c r="Y3688" s="18">
        <v>6.5834628139240028E-3</v>
      </c>
      <c r="Z3688" s="20">
        <v>7.6807600000000004E-2</v>
      </c>
      <c r="AA3688" s="20">
        <v>1.7057193339726205E-3</v>
      </c>
      <c r="AB3688" s="237">
        <v>1524.635687755208</v>
      </c>
      <c r="AC3688" s="237">
        <v>38.5686538381647</v>
      </c>
      <c r="AD3688" s="238">
        <v>0.99329197807703651</v>
      </c>
      <c r="AE3688" s="239">
        <v>1514.4083981372135</v>
      </c>
      <c r="AF3688" s="239">
        <v>32.200745780909557</v>
      </c>
      <c r="AG3688" s="240">
        <v>1518.3242097025991</v>
      </c>
      <c r="AH3688" s="240">
        <v>32.936330525009659</v>
      </c>
      <c r="AI3688" s="239">
        <v>1524.635687755208</v>
      </c>
      <c r="AJ3688" s="239">
        <v>38.5686538381647</v>
      </c>
      <c r="AK3688" s="21"/>
      <c r="AL3688" s="186"/>
      <c r="AM3688" s="187"/>
    </row>
    <row r="3689" spans="1:39" x14ac:dyDescent="0.25">
      <c r="A3689" s="104" t="s">
        <v>4048</v>
      </c>
      <c r="B3689" s="199">
        <v>47.388599999999997</v>
      </c>
      <c r="C3689" s="199">
        <v>-113.9958</v>
      </c>
      <c r="D3689" s="88" t="s">
        <v>4050</v>
      </c>
      <c r="E3689" s="86" t="s">
        <v>4267</v>
      </c>
      <c r="F3689" s="86" t="s">
        <v>4268</v>
      </c>
      <c r="G3689" s="86" t="s">
        <v>4096</v>
      </c>
      <c r="H3689" s="86" t="s">
        <v>4093</v>
      </c>
      <c r="I3689" s="86" t="s">
        <v>4195</v>
      </c>
      <c r="J3689" s="201" t="s">
        <v>4276</v>
      </c>
      <c r="K3689" s="42" t="s">
        <v>2885</v>
      </c>
      <c r="L3689" s="137">
        <v>45750.495334606479</v>
      </c>
      <c r="M3689" s="14">
        <v>159.58600000000001</v>
      </c>
      <c r="N3689" s="14">
        <v>97.878600000000006</v>
      </c>
      <c r="O3689" s="15">
        <f t="shared" si="118"/>
        <v>0.61332823681275295</v>
      </c>
      <c r="P3689" s="16">
        <v>3.5821000000000001</v>
      </c>
      <c r="Q3689" s="16">
        <v>8.1131825878874436E-2</v>
      </c>
      <c r="R3689" s="17">
        <v>0.27325300000000002</v>
      </c>
      <c r="S3689" s="17">
        <v>6.1432762739437345E-3</v>
      </c>
      <c r="T3689" s="17">
        <v>0.91439300000000001</v>
      </c>
      <c r="U3689" s="18">
        <v>3.6606700000000001</v>
      </c>
      <c r="V3689" s="18">
        <v>8.232977188113666E-2</v>
      </c>
      <c r="W3689" s="19">
        <v>9.5134200000000002E-2</v>
      </c>
      <c r="X3689" s="19">
        <v>1.9431404580382244E-3</v>
      </c>
      <c r="Y3689" s="18">
        <v>0.11745796383605617</v>
      </c>
      <c r="Z3689" s="20">
        <v>7.9243099999999997E-2</v>
      </c>
      <c r="AA3689" s="20">
        <v>1.8432002411601948E-3</v>
      </c>
      <c r="AB3689" s="237">
        <v>1530.732319440433</v>
      </c>
      <c r="AC3689" s="237">
        <v>38.460248572213615</v>
      </c>
      <c r="AD3689" s="238">
        <v>1.0170902922656162</v>
      </c>
      <c r="AE3689" s="239">
        <v>1556.8929821600946</v>
      </c>
      <c r="AF3689" s="239">
        <v>35.01507758541009</v>
      </c>
      <c r="AG3689" s="240">
        <v>1545.4710829911744</v>
      </c>
      <c r="AH3689" s="240">
        <v>35.003738255792825</v>
      </c>
      <c r="AI3689" s="239">
        <v>1530.732319440433</v>
      </c>
      <c r="AJ3689" s="239">
        <v>38.460248572213615</v>
      </c>
      <c r="AK3689" s="21"/>
      <c r="AL3689" s="186"/>
      <c r="AM3689" s="187"/>
    </row>
    <row r="3690" spans="1:39" x14ac:dyDescent="0.25">
      <c r="A3690" s="104" t="s">
        <v>4048</v>
      </c>
      <c r="B3690" s="199">
        <v>47.388599999999997</v>
      </c>
      <c r="C3690" s="199">
        <v>-113.9958</v>
      </c>
      <c r="D3690" s="88" t="s">
        <v>4050</v>
      </c>
      <c r="E3690" s="86" t="s">
        <v>4267</v>
      </c>
      <c r="F3690" s="86" t="s">
        <v>4268</v>
      </c>
      <c r="G3690" s="86" t="s">
        <v>4096</v>
      </c>
      <c r="H3690" s="86" t="s">
        <v>4093</v>
      </c>
      <c r="I3690" s="86" t="s">
        <v>4195</v>
      </c>
      <c r="J3690" s="201" t="s">
        <v>4276</v>
      </c>
      <c r="K3690" s="42" t="s">
        <v>2892</v>
      </c>
      <c r="L3690" s="137">
        <v>45750.498265034723</v>
      </c>
      <c r="M3690" s="14">
        <v>121.387</v>
      </c>
      <c r="N3690" s="14">
        <v>94.692599999999999</v>
      </c>
      <c r="O3690" s="15">
        <f t="shared" ref="O3690:O3721" si="119">N3690/M3690</f>
        <v>0.78008847734930431</v>
      </c>
      <c r="P3690" s="16">
        <v>3.5748000000000002</v>
      </c>
      <c r="Q3690" s="16">
        <v>8.0643803935640329E-2</v>
      </c>
      <c r="R3690" s="17">
        <v>0.27101399999999998</v>
      </c>
      <c r="S3690" s="17">
        <v>5.979329733281147E-3</v>
      </c>
      <c r="T3690" s="17">
        <v>0.88222400000000001</v>
      </c>
      <c r="U3690" s="18">
        <v>3.6892299999999998</v>
      </c>
      <c r="V3690" s="18">
        <v>8.0824213473748074E-2</v>
      </c>
      <c r="W3690" s="19">
        <v>9.5237100000000005E-2</v>
      </c>
      <c r="X3690" s="19">
        <v>1.9618107737750857E-3</v>
      </c>
      <c r="Y3690" s="18">
        <v>-5.2278662146366131E-2</v>
      </c>
      <c r="Z3690" s="20">
        <v>7.7423699999999998E-2</v>
      </c>
      <c r="AA3690" s="20">
        <v>1.8163481758495532E-3</v>
      </c>
      <c r="AB3690" s="237">
        <v>1532.767626384657</v>
      </c>
      <c r="AC3690" s="237">
        <v>38.777370648016372</v>
      </c>
      <c r="AD3690" s="238">
        <v>1.0087481287986979</v>
      </c>
      <c r="AE3690" s="239">
        <v>1546.1764749987444</v>
      </c>
      <c r="AF3690" s="239">
        <v>33.873870017154211</v>
      </c>
      <c r="AG3690" s="240">
        <v>1540.1642712229386</v>
      </c>
      <c r="AH3690" s="240">
        <v>34.744518719139826</v>
      </c>
      <c r="AI3690" s="239">
        <v>1532.767626384657</v>
      </c>
      <c r="AJ3690" s="239">
        <v>38.777370648016372</v>
      </c>
      <c r="AK3690" s="21"/>
      <c r="AL3690" s="186"/>
      <c r="AM3690" s="187"/>
    </row>
    <row r="3691" spans="1:39" x14ac:dyDescent="0.25">
      <c r="A3691" s="104" t="s">
        <v>4048</v>
      </c>
      <c r="B3691" s="199">
        <v>47.388599999999997</v>
      </c>
      <c r="C3691" s="199">
        <v>-113.9958</v>
      </c>
      <c r="D3691" s="88" t="s">
        <v>4050</v>
      </c>
      <c r="E3691" s="86" t="s">
        <v>4267</v>
      </c>
      <c r="F3691" s="86" t="s">
        <v>4268</v>
      </c>
      <c r="G3691" s="86" t="s">
        <v>4096</v>
      </c>
      <c r="H3691" s="86" t="s">
        <v>4093</v>
      </c>
      <c r="I3691" s="86" t="s">
        <v>4195</v>
      </c>
      <c r="J3691" s="201" t="s">
        <v>4276</v>
      </c>
      <c r="K3691" s="42" t="s">
        <v>2884</v>
      </c>
      <c r="L3691" s="137">
        <v>45750.494917048614</v>
      </c>
      <c r="M3691" s="14">
        <v>3021.73</v>
      </c>
      <c r="N3691" s="14">
        <v>572.26800000000003</v>
      </c>
      <c r="O3691" s="15">
        <f t="shared" si="119"/>
        <v>0.18938422691636911</v>
      </c>
      <c r="P3691" s="16">
        <v>3.4012600000000002</v>
      </c>
      <c r="Q3691" s="16">
        <v>7.309587119071774E-2</v>
      </c>
      <c r="R3691" s="17">
        <v>0.256936</v>
      </c>
      <c r="S3691" s="17">
        <v>5.5397190465311507E-3</v>
      </c>
      <c r="T3691" s="17">
        <v>0.97332700000000005</v>
      </c>
      <c r="U3691" s="18">
        <v>3.8948900000000002</v>
      </c>
      <c r="V3691" s="18">
        <v>8.4230152313764697E-2</v>
      </c>
      <c r="W3691" s="19">
        <v>9.5852000000000007E-2</v>
      </c>
      <c r="X3691" s="19">
        <v>1.9248118919042454E-3</v>
      </c>
      <c r="Y3691" s="18">
        <v>0.30579805174960611</v>
      </c>
      <c r="Z3691" s="20">
        <v>8.3480299999999993E-2</v>
      </c>
      <c r="AA3691" s="20">
        <v>1.9648331780932446E-3</v>
      </c>
      <c r="AB3691" s="237">
        <v>1544.8730364619653</v>
      </c>
      <c r="AC3691" s="237">
        <v>37.741491187156143</v>
      </c>
      <c r="AD3691" s="238">
        <v>0.95359008377260357</v>
      </c>
      <c r="AE3691" s="239">
        <v>1473.175608257802</v>
      </c>
      <c r="AF3691" s="239">
        <v>31.858616255780682</v>
      </c>
      <c r="AG3691" s="240">
        <v>1502.4690103158307</v>
      </c>
      <c r="AH3691" s="240">
        <v>32.289293157856541</v>
      </c>
      <c r="AI3691" s="239">
        <v>1544.8730364619653</v>
      </c>
      <c r="AJ3691" s="239">
        <v>37.741491187156143</v>
      </c>
      <c r="AK3691" s="21"/>
      <c r="AL3691" s="186"/>
      <c r="AM3691" s="187"/>
    </row>
    <row r="3692" spans="1:39" x14ac:dyDescent="0.25">
      <c r="A3692" s="104" t="s">
        <v>4048</v>
      </c>
      <c r="B3692" s="199">
        <v>47.388599999999997</v>
      </c>
      <c r="C3692" s="199">
        <v>-113.9958</v>
      </c>
      <c r="D3692" s="88" t="s">
        <v>4050</v>
      </c>
      <c r="E3692" s="86" t="s">
        <v>4267</v>
      </c>
      <c r="F3692" s="86" t="s">
        <v>4268</v>
      </c>
      <c r="G3692" s="86" t="s">
        <v>4096</v>
      </c>
      <c r="H3692" s="86" t="s">
        <v>4093</v>
      </c>
      <c r="I3692" s="86" t="s">
        <v>4195</v>
      </c>
      <c r="J3692" s="201" t="s">
        <v>4276</v>
      </c>
      <c r="K3692" s="42" t="s">
        <v>2713</v>
      </c>
      <c r="L3692" s="137">
        <v>45750.415693125004</v>
      </c>
      <c r="M3692" s="14">
        <v>374.92099999999999</v>
      </c>
      <c r="N3692" s="14">
        <v>386.12099999999998</v>
      </c>
      <c r="O3692" s="15">
        <f t="shared" si="119"/>
        <v>1.029872959903553</v>
      </c>
      <c r="P3692" s="16">
        <v>3.5378599999999998</v>
      </c>
      <c r="Q3692" s="16">
        <v>7.5299192170500726E-2</v>
      </c>
      <c r="R3692" s="17">
        <v>0.26847399999999999</v>
      </c>
      <c r="S3692" s="17">
        <v>5.6504773917342597E-3</v>
      </c>
      <c r="T3692" s="17">
        <v>0.92533900000000002</v>
      </c>
      <c r="U3692" s="18">
        <v>3.7263700000000002</v>
      </c>
      <c r="V3692" s="18">
        <v>7.8465561719584978E-2</v>
      </c>
      <c r="W3692" s="19">
        <v>9.5882499999999996E-2</v>
      </c>
      <c r="X3692" s="19">
        <v>1.9373143859694017E-3</v>
      </c>
      <c r="Y3692" s="18">
        <v>-3.6089234368955371E-2</v>
      </c>
      <c r="Z3692" s="20">
        <v>7.8776899999999997E-2</v>
      </c>
      <c r="AA3692" s="20">
        <v>1.6399969060351914E-3</v>
      </c>
      <c r="AB3692" s="237">
        <v>1545.4709582355201</v>
      </c>
      <c r="AC3692" s="237">
        <v>37.971556938836237</v>
      </c>
      <c r="AD3692" s="238">
        <v>0.99158139700070047</v>
      </c>
      <c r="AE3692" s="239">
        <v>1532.4602517911883</v>
      </c>
      <c r="AF3692" s="239">
        <v>32.268764097427848</v>
      </c>
      <c r="AG3692" s="240">
        <v>1537.5790222655792</v>
      </c>
      <c r="AH3692" s="240">
        <v>32.725562423302918</v>
      </c>
      <c r="AI3692" s="239">
        <v>1545.4709582355201</v>
      </c>
      <c r="AJ3692" s="239">
        <v>37.971556938836237</v>
      </c>
      <c r="AK3692" s="21"/>
      <c r="AL3692" s="186"/>
      <c r="AM3692" s="187"/>
    </row>
    <row r="3693" spans="1:39" x14ac:dyDescent="0.25">
      <c r="A3693" s="104" t="s">
        <v>4048</v>
      </c>
      <c r="B3693" s="199">
        <v>47.388599999999997</v>
      </c>
      <c r="C3693" s="199">
        <v>-113.9958</v>
      </c>
      <c r="D3693" s="88" t="s">
        <v>4050</v>
      </c>
      <c r="E3693" s="86" t="s">
        <v>4267</v>
      </c>
      <c r="F3693" s="86" t="s">
        <v>4268</v>
      </c>
      <c r="G3693" s="86" t="s">
        <v>4096</v>
      </c>
      <c r="H3693" s="86" t="s">
        <v>4093</v>
      </c>
      <c r="I3693" s="86" t="s">
        <v>4195</v>
      </c>
      <c r="J3693" s="201" t="s">
        <v>4276</v>
      </c>
      <c r="K3693" s="42" t="s">
        <v>2779</v>
      </c>
      <c r="L3693" s="137">
        <v>45750.446747465277</v>
      </c>
      <c r="M3693" s="14">
        <v>356.92399999999998</v>
      </c>
      <c r="N3693" s="14">
        <v>281.94099999999997</v>
      </c>
      <c r="O3693" s="15">
        <f t="shared" si="119"/>
        <v>0.78991886227880448</v>
      </c>
      <c r="P3693" s="16">
        <v>3.60161</v>
      </c>
      <c r="Q3693" s="16">
        <v>7.778839908623908E-2</v>
      </c>
      <c r="R3693" s="17">
        <v>0.27132099999999998</v>
      </c>
      <c r="S3693" s="17">
        <v>5.7770372873039346E-3</v>
      </c>
      <c r="T3693" s="17">
        <v>0.93292399999999998</v>
      </c>
      <c r="U3693" s="18">
        <v>3.6810700000000001</v>
      </c>
      <c r="V3693" s="18">
        <v>7.8160796051473275E-2</v>
      </c>
      <c r="W3693" s="19">
        <v>9.6000000000000002E-2</v>
      </c>
      <c r="X3693" s="19">
        <v>1.9434723299602183E-3</v>
      </c>
      <c r="Y3693" s="18">
        <v>-0.12955800633728043</v>
      </c>
      <c r="Z3693" s="20">
        <v>7.8550099999999998E-2</v>
      </c>
      <c r="AA3693" s="20">
        <v>1.6655412747899705E-3</v>
      </c>
      <c r="AB3693" s="237">
        <v>1547.7722104963741</v>
      </c>
      <c r="AC3693" s="237">
        <v>38.034074704732127</v>
      </c>
      <c r="AD3693" s="238">
        <v>1.000937455459747</v>
      </c>
      <c r="AE3693" s="239">
        <v>1549.2231780055486</v>
      </c>
      <c r="AF3693" s="239">
        <v>32.894923719002072</v>
      </c>
      <c r="AG3693" s="240">
        <v>1548.2522089187646</v>
      </c>
      <c r="AH3693" s="240">
        <v>33.439506418941548</v>
      </c>
      <c r="AI3693" s="239">
        <v>1547.7722104963741</v>
      </c>
      <c r="AJ3693" s="239">
        <v>38.034074704732127</v>
      </c>
      <c r="AK3693" s="21"/>
      <c r="AL3693" s="186"/>
      <c r="AM3693" s="187"/>
    </row>
    <row r="3694" spans="1:39" x14ac:dyDescent="0.25">
      <c r="A3694" s="104" t="s">
        <v>4048</v>
      </c>
      <c r="B3694" s="199">
        <v>47.388599999999997</v>
      </c>
      <c r="C3694" s="199">
        <v>-113.9958</v>
      </c>
      <c r="D3694" s="88" t="s">
        <v>4050</v>
      </c>
      <c r="E3694" s="86" t="s">
        <v>4267</v>
      </c>
      <c r="F3694" s="86" t="s">
        <v>4268</v>
      </c>
      <c r="G3694" s="86" t="s">
        <v>4096</v>
      </c>
      <c r="H3694" s="86" t="s">
        <v>4093</v>
      </c>
      <c r="I3694" s="86" t="s">
        <v>4195</v>
      </c>
      <c r="J3694" s="201" t="s">
        <v>4276</v>
      </c>
      <c r="K3694" s="42" t="s">
        <v>2761</v>
      </c>
      <c r="L3694" s="137">
        <v>45750.438350486111</v>
      </c>
      <c r="M3694" s="14">
        <v>119.547</v>
      </c>
      <c r="N3694" s="14">
        <v>79.205299999999994</v>
      </c>
      <c r="O3694" s="15">
        <f t="shared" si="119"/>
        <v>0.66254527508009398</v>
      </c>
      <c r="P3694" s="16">
        <v>3.63076</v>
      </c>
      <c r="Q3694" s="16">
        <v>8.3396990640729959E-2</v>
      </c>
      <c r="R3694" s="17">
        <v>0.274285</v>
      </c>
      <c r="S3694" s="17">
        <v>5.9535005541613917E-3</v>
      </c>
      <c r="T3694" s="17">
        <v>0.85705500000000001</v>
      </c>
      <c r="U3694" s="18">
        <v>3.6446700000000001</v>
      </c>
      <c r="V3694" s="18">
        <v>7.9848180047199568E-2</v>
      </c>
      <c r="W3694" s="19">
        <v>9.6031599999999995E-2</v>
      </c>
      <c r="X3694" s="19">
        <v>1.9845479175452023E-3</v>
      </c>
      <c r="Y3694" s="18">
        <v>-0.22102504900759543</v>
      </c>
      <c r="Z3694" s="20">
        <v>7.9629800000000001E-2</v>
      </c>
      <c r="AA3694" s="20">
        <v>1.9683989767361699E-3</v>
      </c>
      <c r="AB3694" s="237">
        <v>1548.3905007382446</v>
      </c>
      <c r="AC3694" s="237">
        <v>38.82198350543279</v>
      </c>
      <c r="AD3694" s="238">
        <v>1.0094108182537909</v>
      </c>
      <c r="AE3694" s="239">
        <v>1562.9621223265885</v>
      </c>
      <c r="AF3694" s="239">
        <v>34.241695668054057</v>
      </c>
      <c r="AG3694" s="240">
        <v>1556.4169003228319</v>
      </c>
      <c r="AH3694" s="240">
        <v>35.750224655250456</v>
      </c>
      <c r="AI3694" s="239">
        <v>1548.3905007382446</v>
      </c>
      <c r="AJ3694" s="239">
        <v>38.82198350543279</v>
      </c>
      <c r="AK3694" s="21"/>
      <c r="AL3694" s="186"/>
      <c r="AM3694" s="187"/>
    </row>
    <row r="3695" spans="1:39" x14ac:dyDescent="0.25">
      <c r="A3695" s="104" t="s">
        <v>4048</v>
      </c>
      <c r="B3695" s="199">
        <v>47.388599999999997</v>
      </c>
      <c r="C3695" s="199">
        <v>-113.9958</v>
      </c>
      <c r="D3695" s="88" t="s">
        <v>4050</v>
      </c>
      <c r="E3695" s="86" t="s">
        <v>4267</v>
      </c>
      <c r="F3695" s="86" t="s">
        <v>4268</v>
      </c>
      <c r="G3695" s="86" t="s">
        <v>4096</v>
      </c>
      <c r="H3695" s="86" t="s">
        <v>4093</v>
      </c>
      <c r="I3695" s="86" t="s">
        <v>4195</v>
      </c>
      <c r="J3695" s="201" t="s">
        <v>4276</v>
      </c>
      <c r="K3695" s="42" t="s">
        <v>2812</v>
      </c>
      <c r="L3695" s="137">
        <v>45750.461394502316</v>
      </c>
      <c r="M3695" s="14">
        <v>365.53500000000003</v>
      </c>
      <c r="N3695" s="14">
        <v>351.68799999999999</v>
      </c>
      <c r="O3695" s="15">
        <f t="shared" si="119"/>
        <v>0.96211853858043683</v>
      </c>
      <c r="P3695" s="16">
        <v>3.61585</v>
      </c>
      <c r="Q3695" s="16">
        <v>7.7946797016234096E-2</v>
      </c>
      <c r="R3695" s="17">
        <v>0.271953</v>
      </c>
      <c r="S3695" s="17">
        <v>5.8324968944012314E-3</v>
      </c>
      <c r="T3695" s="17">
        <v>0.95740499999999995</v>
      </c>
      <c r="U3695" s="18">
        <v>3.6780900000000001</v>
      </c>
      <c r="V3695" s="18">
        <v>7.8394789362877942E-2</v>
      </c>
      <c r="W3695" s="19">
        <v>9.6536700000000003E-2</v>
      </c>
      <c r="X3695" s="19">
        <v>1.9447472551560527E-3</v>
      </c>
      <c r="Y3695" s="18">
        <v>-0.12901677151368079</v>
      </c>
      <c r="Z3695" s="20">
        <v>7.8510899999999995E-2</v>
      </c>
      <c r="AA3695" s="20">
        <v>1.6827653172679783E-3</v>
      </c>
      <c r="AB3695" s="237">
        <v>1558.2390424586949</v>
      </c>
      <c r="AC3695" s="237">
        <v>37.795271525893682</v>
      </c>
      <c r="AD3695" s="238">
        <v>0.99493003925480539</v>
      </c>
      <c r="AE3695" s="239">
        <v>1550.3388316817998</v>
      </c>
      <c r="AF3695" s="239">
        <v>33.043913050193161</v>
      </c>
      <c r="AG3695" s="240">
        <v>1553.3277218302039</v>
      </c>
      <c r="AH3695" s="240">
        <v>33.485050716481119</v>
      </c>
      <c r="AI3695" s="239">
        <v>1558.2390424586949</v>
      </c>
      <c r="AJ3695" s="239">
        <v>37.795271525893682</v>
      </c>
      <c r="AK3695" s="21"/>
      <c r="AL3695" s="186"/>
      <c r="AM3695" s="187"/>
    </row>
    <row r="3696" spans="1:39" x14ac:dyDescent="0.25">
      <c r="A3696" s="104" t="s">
        <v>4048</v>
      </c>
      <c r="B3696" s="199">
        <v>47.388599999999997</v>
      </c>
      <c r="C3696" s="199">
        <v>-113.9958</v>
      </c>
      <c r="D3696" s="88" t="s">
        <v>4050</v>
      </c>
      <c r="E3696" s="86" t="s">
        <v>4267</v>
      </c>
      <c r="F3696" s="86" t="s">
        <v>4268</v>
      </c>
      <c r="G3696" s="86" t="s">
        <v>4096</v>
      </c>
      <c r="H3696" s="86" t="s">
        <v>4093</v>
      </c>
      <c r="I3696" s="86" t="s">
        <v>4195</v>
      </c>
      <c r="J3696" s="201" t="s">
        <v>4276</v>
      </c>
      <c r="K3696" s="42" t="s">
        <v>2843</v>
      </c>
      <c r="L3696" s="137">
        <v>45750.476075787039</v>
      </c>
      <c r="M3696" s="14">
        <v>624.43600000000004</v>
      </c>
      <c r="N3696" s="14">
        <v>258.26900000000001</v>
      </c>
      <c r="O3696" s="15">
        <f t="shared" si="119"/>
        <v>0.41360363592105515</v>
      </c>
      <c r="P3696" s="16">
        <v>3.5529899999999999</v>
      </c>
      <c r="Q3696" s="16">
        <v>7.6118896864576277E-2</v>
      </c>
      <c r="R3696" s="17">
        <v>0.26788499999999998</v>
      </c>
      <c r="S3696" s="17">
        <v>5.763847186766838E-3</v>
      </c>
      <c r="T3696" s="17">
        <v>0.96829600000000005</v>
      </c>
      <c r="U3696" s="18">
        <v>3.7371699999999999</v>
      </c>
      <c r="V3696" s="18">
        <v>8.0543081314287945E-2</v>
      </c>
      <c r="W3696" s="19">
        <v>9.6717200000000003E-2</v>
      </c>
      <c r="X3696" s="19">
        <v>1.944165427700277E-3</v>
      </c>
      <c r="Y3696" s="18">
        <v>0.29537096234673338</v>
      </c>
      <c r="Z3696" s="20">
        <v>7.7017000000000002E-2</v>
      </c>
      <c r="AA3696" s="20">
        <v>1.8307373519978226E-3</v>
      </c>
      <c r="AB3696" s="237">
        <v>1561.7428942710424</v>
      </c>
      <c r="AC3696" s="237">
        <v>37.696074581692578</v>
      </c>
      <c r="AD3696" s="238">
        <v>0.97872541146608882</v>
      </c>
      <c r="AE3696" s="239">
        <v>1528.5174567996664</v>
      </c>
      <c r="AF3696" s="239">
        <v>32.94244195830646</v>
      </c>
      <c r="AG3696" s="240">
        <v>1542.1548902298798</v>
      </c>
      <c r="AH3696" s="240">
        <v>33.038969723700369</v>
      </c>
      <c r="AI3696" s="239">
        <v>1561.7428942710424</v>
      </c>
      <c r="AJ3696" s="239">
        <v>37.696074581692578</v>
      </c>
      <c r="AK3696" s="21"/>
      <c r="AL3696" s="186"/>
      <c r="AM3696" s="187"/>
    </row>
    <row r="3697" spans="1:39" x14ac:dyDescent="0.25">
      <c r="A3697" s="104" t="s">
        <v>4048</v>
      </c>
      <c r="B3697" s="199">
        <v>47.388599999999997</v>
      </c>
      <c r="C3697" s="199">
        <v>-113.9958</v>
      </c>
      <c r="D3697" s="88" t="s">
        <v>4050</v>
      </c>
      <c r="E3697" s="86" t="s">
        <v>4267</v>
      </c>
      <c r="F3697" s="86" t="s">
        <v>4268</v>
      </c>
      <c r="G3697" s="86" t="s">
        <v>4096</v>
      </c>
      <c r="H3697" s="86" t="s">
        <v>4093</v>
      </c>
      <c r="I3697" s="86" t="s">
        <v>4195</v>
      </c>
      <c r="J3697" s="201" t="s">
        <v>4276</v>
      </c>
      <c r="K3697" s="42" t="s">
        <v>2890</v>
      </c>
      <c r="L3697" s="137">
        <v>45750.497430428244</v>
      </c>
      <c r="M3697" s="14">
        <v>88.238399999999999</v>
      </c>
      <c r="N3697" s="14">
        <v>208.93799999999999</v>
      </c>
      <c r="O3697" s="15">
        <f t="shared" si="119"/>
        <v>2.3678806506010988</v>
      </c>
      <c r="P3697" s="16">
        <v>3.4367700000000001</v>
      </c>
      <c r="Q3697" s="16">
        <v>8.2623872783838925E-2</v>
      </c>
      <c r="R3697" s="17">
        <v>0.25716</v>
      </c>
      <c r="S3697" s="17">
        <v>5.8812103305442157E-3</v>
      </c>
      <c r="T3697" s="17">
        <v>0.887849</v>
      </c>
      <c r="U3697" s="18">
        <v>3.8760599999999998</v>
      </c>
      <c r="V3697" s="18">
        <v>8.9181259304015201E-2</v>
      </c>
      <c r="W3697" s="19">
        <v>9.68416E-2</v>
      </c>
      <c r="X3697" s="19">
        <v>2.0170567835955935E-3</v>
      </c>
      <c r="Y3697" s="18">
        <v>-0.1116788603848425</v>
      </c>
      <c r="Z3697" s="20">
        <v>6.22763E-2</v>
      </c>
      <c r="AA3697" s="20">
        <v>2.9823035181342624E-3</v>
      </c>
      <c r="AB3697" s="237">
        <v>1564.1529959302516</v>
      </c>
      <c r="AC3697" s="237">
        <v>39.046782552318582</v>
      </c>
      <c r="AD3697" s="238">
        <v>0.94592428282047414</v>
      </c>
      <c r="AE3697" s="239">
        <v>1479.5703008968192</v>
      </c>
      <c r="AF3697" s="239">
        <v>34.042285894129357</v>
      </c>
      <c r="AG3697" s="240">
        <v>1514.3442006087769</v>
      </c>
      <c r="AH3697" s="240">
        <v>36.406562726642697</v>
      </c>
      <c r="AI3697" s="239">
        <v>1564.1529959302516</v>
      </c>
      <c r="AJ3697" s="239">
        <v>39.046782552318582</v>
      </c>
      <c r="AK3697" s="21"/>
      <c r="AL3697" s="186"/>
      <c r="AM3697" s="187"/>
    </row>
    <row r="3698" spans="1:39" x14ac:dyDescent="0.25">
      <c r="A3698" s="104" t="s">
        <v>4048</v>
      </c>
      <c r="B3698" s="199">
        <v>47.388599999999997</v>
      </c>
      <c r="C3698" s="199">
        <v>-113.9958</v>
      </c>
      <c r="D3698" s="88" t="s">
        <v>4050</v>
      </c>
      <c r="E3698" s="86" t="s">
        <v>4267</v>
      </c>
      <c r="F3698" s="86" t="s">
        <v>4268</v>
      </c>
      <c r="G3698" s="86" t="s">
        <v>4096</v>
      </c>
      <c r="H3698" s="86" t="s">
        <v>4093</v>
      </c>
      <c r="I3698" s="86" t="s">
        <v>4195</v>
      </c>
      <c r="J3698" s="201" t="s">
        <v>4276</v>
      </c>
      <c r="K3698" s="42" t="s">
        <v>2858</v>
      </c>
      <c r="L3698" s="137">
        <v>45750.483205046294</v>
      </c>
      <c r="M3698" s="14">
        <v>214.08799999999999</v>
      </c>
      <c r="N3698" s="14">
        <v>145.727</v>
      </c>
      <c r="O3698" s="15">
        <f t="shared" si="119"/>
        <v>0.68068738089010128</v>
      </c>
      <c r="P3698" s="16">
        <v>3.64642</v>
      </c>
      <c r="Q3698" s="16">
        <v>7.9473223162584761E-2</v>
      </c>
      <c r="R3698" s="17">
        <v>0.27386500000000003</v>
      </c>
      <c r="S3698" s="17">
        <v>5.8354624459506215E-3</v>
      </c>
      <c r="T3698" s="17">
        <v>0.88564500000000002</v>
      </c>
      <c r="U3698" s="18">
        <v>3.6575299999999999</v>
      </c>
      <c r="V3698" s="18">
        <v>7.7919438043404801E-2</v>
      </c>
      <c r="W3698" s="19">
        <v>9.6949199999999999E-2</v>
      </c>
      <c r="X3698" s="19">
        <v>1.9834207035666941E-3</v>
      </c>
      <c r="Y3698" s="18">
        <v>-4.1426436121635941E-2</v>
      </c>
      <c r="Z3698" s="20">
        <v>7.9589199999999999E-2</v>
      </c>
      <c r="AA3698" s="20">
        <v>1.7478644052377173E-3</v>
      </c>
      <c r="AB3698" s="237">
        <v>1566.2345077283883</v>
      </c>
      <c r="AC3698" s="237">
        <v>38.342549118375814</v>
      </c>
      <c r="AD3698" s="238">
        <v>0.99479375848606388</v>
      </c>
      <c r="AE3698" s="239">
        <v>1558.0803126136934</v>
      </c>
      <c r="AF3698" s="239">
        <v>33.193095445656354</v>
      </c>
      <c r="AG3698" s="240">
        <v>1561.1869391058883</v>
      </c>
      <c r="AH3698" s="240">
        <v>34.02585495090387</v>
      </c>
      <c r="AI3698" s="239">
        <v>1566.2345077283883</v>
      </c>
      <c r="AJ3698" s="239">
        <v>38.342549118375814</v>
      </c>
      <c r="AK3698" s="21"/>
      <c r="AL3698" s="186"/>
      <c r="AM3698" s="187"/>
    </row>
    <row r="3699" spans="1:39" x14ac:dyDescent="0.25">
      <c r="A3699" s="104" t="s">
        <v>4048</v>
      </c>
      <c r="B3699" s="199">
        <v>47.388599999999997</v>
      </c>
      <c r="C3699" s="199">
        <v>-113.9958</v>
      </c>
      <c r="D3699" s="88" t="s">
        <v>4050</v>
      </c>
      <c r="E3699" s="86" t="s">
        <v>4267</v>
      </c>
      <c r="F3699" s="86" t="s">
        <v>4268</v>
      </c>
      <c r="G3699" s="86" t="s">
        <v>4096</v>
      </c>
      <c r="H3699" s="86" t="s">
        <v>4093</v>
      </c>
      <c r="I3699" s="86" t="s">
        <v>4195</v>
      </c>
      <c r="J3699" s="201" t="s">
        <v>4276</v>
      </c>
      <c r="K3699" s="42" t="s">
        <v>2776</v>
      </c>
      <c r="L3699" s="137">
        <v>45750.44461071759</v>
      </c>
      <c r="M3699" s="14">
        <v>389.91500000000002</v>
      </c>
      <c r="N3699" s="14">
        <v>424.536</v>
      </c>
      <c r="O3699" s="15">
        <f t="shared" si="119"/>
        <v>1.0887911467884026</v>
      </c>
      <c r="P3699" s="16">
        <v>3.62412</v>
      </c>
      <c r="Q3699" s="16">
        <v>8.0202790051281878E-2</v>
      </c>
      <c r="R3699" s="17">
        <v>0.27002700000000002</v>
      </c>
      <c r="S3699" s="17">
        <v>5.9740488030815423E-3</v>
      </c>
      <c r="T3699" s="17">
        <v>0.95511299999999999</v>
      </c>
      <c r="U3699" s="18">
        <v>3.7077399999999998</v>
      </c>
      <c r="V3699" s="18">
        <v>8.1589788530673363E-2</v>
      </c>
      <c r="W3699" s="19">
        <v>9.72465E-2</v>
      </c>
      <c r="X3699" s="19">
        <v>1.9681111490312229E-3</v>
      </c>
      <c r="Y3699" s="18">
        <v>7.1665657349942014E-2</v>
      </c>
      <c r="Z3699" s="20">
        <v>7.73456E-2</v>
      </c>
      <c r="AA3699" s="20">
        <v>1.7094665612386224E-3</v>
      </c>
      <c r="AB3699" s="237">
        <v>1571.9708168699585</v>
      </c>
      <c r="AC3699" s="237">
        <v>37.901745037690382</v>
      </c>
      <c r="AD3699" s="238">
        <v>0.97922290000874757</v>
      </c>
      <c r="AE3699" s="239">
        <v>1539.3098220245206</v>
      </c>
      <c r="AF3699" s="239">
        <v>33.872915269724707</v>
      </c>
      <c r="AG3699" s="240">
        <v>1552.7684004193763</v>
      </c>
      <c r="AH3699" s="240">
        <v>34.363199346903535</v>
      </c>
      <c r="AI3699" s="239">
        <v>1571.9708168699585</v>
      </c>
      <c r="AJ3699" s="239">
        <v>37.901745037690382</v>
      </c>
      <c r="AK3699" s="21"/>
      <c r="AL3699" s="186"/>
      <c r="AM3699" s="187"/>
    </row>
    <row r="3700" spans="1:39" x14ac:dyDescent="0.25">
      <c r="A3700" s="104" t="s">
        <v>4048</v>
      </c>
      <c r="B3700" s="199">
        <v>47.388599999999997</v>
      </c>
      <c r="C3700" s="199">
        <v>-113.9958</v>
      </c>
      <c r="D3700" s="88" t="s">
        <v>4050</v>
      </c>
      <c r="E3700" s="86" t="s">
        <v>4267</v>
      </c>
      <c r="F3700" s="86" t="s">
        <v>4268</v>
      </c>
      <c r="G3700" s="86" t="s">
        <v>4096</v>
      </c>
      <c r="H3700" s="86" t="s">
        <v>4093</v>
      </c>
      <c r="I3700" s="86" t="s">
        <v>4195</v>
      </c>
      <c r="J3700" s="201" t="s">
        <v>4276</v>
      </c>
      <c r="K3700" s="42" t="s">
        <v>2852</v>
      </c>
      <c r="L3700" s="137">
        <v>45750.479824282411</v>
      </c>
      <c r="M3700" s="14">
        <v>313.375</v>
      </c>
      <c r="N3700" s="14">
        <v>313.899</v>
      </c>
      <c r="O3700" s="15">
        <f t="shared" si="119"/>
        <v>1.0016721180694057</v>
      </c>
      <c r="P3700" s="16">
        <v>3.6503100000000002</v>
      </c>
      <c r="Q3700" s="16">
        <v>8.052275266612538E-2</v>
      </c>
      <c r="R3700" s="17">
        <v>0.27340799999999998</v>
      </c>
      <c r="S3700" s="17">
        <v>5.9841700918423103E-3</v>
      </c>
      <c r="T3700" s="17">
        <v>0.95042700000000002</v>
      </c>
      <c r="U3700" s="18">
        <v>3.6662699999999999</v>
      </c>
      <c r="V3700" s="18">
        <v>8.0269454811403823E-2</v>
      </c>
      <c r="W3700" s="19">
        <v>9.7477900000000006E-2</v>
      </c>
      <c r="X3700" s="19">
        <v>1.9692644774585259E-3</v>
      </c>
      <c r="Y3700" s="18">
        <v>1.7129635278445719E-2</v>
      </c>
      <c r="Z3700" s="20">
        <v>7.8787999999999997E-2</v>
      </c>
      <c r="AA3700" s="20">
        <v>1.7401688664106709E-3</v>
      </c>
      <c r="AB3700" s="237">
        <v>1576.4205107871669</v>
      </c>
      <c r="AC3700" s="237">
        <v>37.811882385459967</v>
      </c>
      <c r="AD3700" s="238">
        <v>0.98627234716232914</v>
      </c>
      <c r="AE3700" s="239">
        <v>1554.7799572888969</v>
      </c>
      <c r="AF3700" s="239">
        <v>34.040411514503155</v>
      </c>
      <c r="AG3700" s="240">
        <v>1563.620542565857</v>
      </c>
      <c r="AH3700" s="240">
        <v>34.492147300558933</v>
      </c>
      <c r="AI3700" s="239">
        <v>1576.4205107871669</v>
      </c>
      <c r="AJ3700" s="239">
        <v>37.811882385459967</v>
      </c>
      <c r="AK3700" s="21"/>
      <c r="AL3700" s="186"/>
      <c r="AM3700" s="187"/>
    </row>
    <row r="3701" spans="1:39" x14ac:dyDescent="0.25">
      <c r="A3701" s="104" t="s">
        <v>4048</v>
      </c>
      <c r="B3701" s="199">
        <v>47.388599999999997</v>
      </c>
      <c r="C3701" s="199">
        <v>-113.9958</v>
      </c>
      <c r="D3701" s="88" t="s">
        <v>4050</v>
      </c>
      <c r="E3701" s="86" t="s">
        <v>4267</v>
      </c>
      <c r="F3701" s="86" t="s">
        <v>4268</v>
      </c>
      <c r="G3701" s="86" t="s">
        <v>4096</v>
      </c>
      <c r="H3701" s="86" t="s">
        <v>4093</v>
      </c>
      <c r="I3701" s="86" t="s">
        <v>4195</v>
      </c>
      <c r="J3701" s="201" t="s">
        <v>4276</v>
      </c>
      <c r="K3701" s="42" t="s">
        <v>2814</v>
      </c>
      <c r="L3701" s="137">
        <v>45750.46223315972</v>
      </c>
      <c r="M3701" s="14">
        <v>2115.27</v>
      </c>
      <c r="N3701" s="14">
        <v>922.42399999999998</v>
      </c>
      <c r="O3701" s="15">
        <f t="shared" si="119"/>
        <v>0.43607860935010662</v>
      </c>
      <c r="P3701" s="16">
        <v>3.5553400000000002</v>
      </c>
      <c r="Q3701" s="16">
        <v>7.7036239021969405E-2</v>
      </c>
      <c r="R3701" s="17">
        <v>0.26470900000000003</v>
      </c>
      <c r="S3701" s="17">
        <v>5.7245601142183848E-3</v>
      </c>
      <c r="T3701" s="17">
        <v>0.98062000000000005</v>
      </c>
      <c r="U3701" s="18">
        <v>3.7728100000000002</v>
      </c>
      <c r="V3701" s="18">
        <v>8.1677878977603244E-2</v>
      </c>
      <c r="W3701" s="19">
        <v>9.75776E-2</v>
      </c>
      <c r="X3701" s="19">
        <v>1.9568499797143367E-3</v>
      </c>
      <c r="Y3701" s="18">
        <v>5.5881559954195713E-2</v>
      </c>
      <c r="Z3701" s="20">
        <v>7.9965400000000006E-2</v>
      </c>
      <c r="AA3701" s="20">
        <v>1.8454890940650395E-3</v>
      </c>
      <c r="AB3701" s="237">
        <v>1578.3336343874623</v>
      </c>
      <c r="AC3701" s="237">
        <v>37.52572332462212</v>
      </c>
      <c r="AD3701" s="238">
        <v>0.96028469009916506</v>
      </c>
      <c r="AE3701" s="239">
        <v>1515.6496249708532</v>
      </c>
      <c r="AF3701" s="239">
        <v>32.812425391371178</v>
      </c>
      <c r="AG3701" s="240">
        <v>1541.6515531055245</v>
      </c>
      <c r="AH3701" s="240">
        <v>33.404129431679543</v>
      </c>
      <c r="AI3701" s="239">
        <v>1578.3336343874623</v>
      </c>
      <c r="AJ3701" s="239">
        <v>37.52572332462212</v>
      </c>
      <c r="AK3701" s="21"/>
      <c r="AL3701" s="186"/>
      <c r="AM3701" s="187"/>
    </row>
    <row r="3702" spans="1:39" x14ac:dyDescent="0.25">
      <c r="A3702" s="104" t="s">
        <v>4048</v>
      </c>
      <c r="B3702" s="199">
        <v>47.388599999999997</v>
      </c>
      <c r="C3702" s="199">
        <v>-113.9958</v>
      </c>
      <c r="D3702" s="88" t="s">
        <v>4050</v>
      </c>
      <c r="E3702" s="86" t="s">
        <v>4267</v>
      </c>
      <c r="F3702" s="86" t="s">
        <v>4268</v>
      </c>
      <c r="G3702" s="86" t="s">
        <v>4096</v>
      </c>
      <c r="H3702" s="86" t="s">
        <v>4093</v>
      </c>
      <c r="I3702" s="86" t="s">
        <v>4195</v>
      </c>
      <c r="J3702" s="201" t="s">
        <v>4276</v>
      </c>
      <c r="K3702" s="42" t="s">
        <v>2863</v>
      </c>
      <c r="L3702" s="137">
        <v>45750.485301608795</v>
      </c>
      <c r="M3702" s="14">
        <v>364.01299999999998</v>
      </c>
      <c r="N3702" s="14">
        <v>109.877</v>
      </c>
      <c r="O3702" s="15">
        <f t="shared" si="119"/>
        <v>0.30184910978454066</v>
      </c>
      <c r="P3702" s="16">
        <v>3.79312</v>
      </c>
      <c r="Q3702" s="16">
        <v>8.6120036475839934E-2</v>
      </c>
      <c r="R3702" s="17">
        <v>0.283358</v>
      </c>
      <c r="S3702" s="17">
        <v>6.2068667389915825E-3</v>
      </c>
      <c r="T3702" s="17">
        <v>0.934975</v>
      </c>
      <c r="U3702" s="18">
        <v>3.53722</v>
      </c>
      <c r="V3702" s="18">
        <v>7.7531732973022086E-2</v>
      </c>
      <c r="W3702" s="19">
        <v>9.7712400000000005E-2</v>
      </c>
      <c r="X3702" s="19">
        <v>1.9845296884614754E-3</v>
      </c>
      <c r="Y3702" s="18">
        <v>-0.35579386866637203</v>
      </c>
      <c r="Z3702" s="20">
        <v>8.5488400000000006E-2</v>
      </c>
      <c r="AA3702" s="20">
        <v>2.2821571317120128E-3</v>
      </c>
      <c r="AB3702" s="237">
        <v>1580.9164193825538</v>
      </c>
      <c r="AC3702" s="237">
        <v>37.991188127997795</v>
      </c>
      <c r="AD3702" s="238">
        <v>1.0152247897211635</v>
      </c>
      <c r="AE3702" s="239">
        <v>1604.9855394343879</v>
      </c>
      <c r="AF3702" s="239">
        <v>35.179409329639874</v>
      </c>
      <c r="AG3702" s="240">
        <v>1594.2454745255668</v>
      </c>
      <c r="AH3702" s="240">
        <v>36.196186363095435</v>
      </c>
      <c r="AI3702" s="239">
        <v>1580.9164193825538</v>
      </c>
      <c r="AJ3702" s="239">
        <v>37.991188127997795</v>
      </c>
      <c r="AK3702" s="21"/>
      <c r="AL3702" s="186"/>
      <c r="AM3702" s="187"/>
    </row>
    <row r="3703" spans="1:39" x14ac:dyDescent="0.25">
      <c r="A3703" s="104" t="s">
        <v>4048</v>
      </c>
      <c r="B3703" s="199">
        <v>47.388599999999997</v>
      </c>
      <c r="C3703" s="199">
        <v>-113.9958</v>
      </c>
      <c r="D3703" s="88" t="s">
        <v>4050</v>
      </c>
      <c r="E3703" s="86" t="s">
        <v>4267</v>
      </c>
      <c r="F3703" s="86" t="s">
        <v>4268</v>
      </c>
      <c r="G3703" s="86" t="s">
        <v>4096</v>
      </c>
      <c r="H3703" s="86" t="s">
        <v>4093</v>
      </c>
      <c r="I3703" s="86" t="s">
        <v>4195</v>
      </c>
      <c r="J3703" s="201" t="s">
        <v>4276</v>
      </c>
      <c r="K3703" s="42" t="s">
        <v>2870</v>
      </c>
      <c r="L3703" s="137">
        <v>45750.488207025461</v>
      </c>
      <c r="M3703" s="14">
        <v>196.35599999999999</v>
      </c>
      <c r="N3703" s="14">
        <v>114.746</v>
      </c>
      <c r="O3703" s="15">
        <f t="shared" si="119"/>
        <v>0.58437735541567359</v>
      </c>
      <c r="P3703" s="16">
        <v>3.6617199999999999</v>
      </c>
      <c r="Q3703" s="16">
        <v>7.8982691619113615E-2</v>
      </c>
      <c r="R3703" s="17">
        <v>0.27266299999999999</v>
      </c>
      <c r="S3703" s="17">
        <v>5.7683445074995301E-3</v>
      </c>
      <c r="T3703" s="17">
        <v>0.86059200000000002</v>
      </c>
      <c r="U3703" s="18">
        <v>3.66635</v>
      </c>
      <c r="V3703" s="18">
        <v>7.7983848616300033E-2</v>
      </c>
      <c r="W3703" s="19">
        <v>9.7731999999999999E-2</v>
      </c>
      <c r="X3703" s="19">
        <v>1.9902908154337648E-3</v>
      </c>
      <c r="Y3703" s="18">
        <v>3.3947615282268077E-2</v>
      </c>
      <c r="Z3703" s="20">
        <v>7.8008999999999995E-2</v>
      </c>
      <c r="AA3703" s="20">
        <v>1.7568995446570073E-3</v>
      </c>
      <c r="AB3703" s="237">
        <v>1581.2915885517359</v>
      </c>
      <c r="AC3703" s="237">
        <v>38.091967546760507</v>
      </c>
      <c r="AD3703" s="238">
        <v>0.98321512884140072</v>
      </c>
      <c r="AE3703" s="239">
        <v>1554.7498129737182</v>
      </c>
      <c r="AF3703" s="239">
        <v>33.069776221900042</v>
      </c>
      <c r="AG3703" s="240">
        <v>1565.6803730582658</v>
      </c>
      <c r="AH3703" s="240">
        <v>33.77146534398036</v>
      </c>
      <c r="AI3703" s="239">
        <v>1581.2915885517359</v>
      </c>
      <c r="AJ3703" s="239">
        <v>38.091967546760507</v>
      </c>
      <c r="AK3703" s="21"/>
      <c r="AL3703" s="186"/>
      <c r="AM3703" s="187"/>
    </row>
    <row r="3704" spans="1:39" x14ac:dyDescent="0.25">
      <c r="A3704" s="104" t="s">
        <v>4048</v>
      </c>
      <c r="B3704" s="199">
        <v>47.388599999999997</v>
      </c>
      <c r="C3704" s="199">
        <v>-113.9958</v>
      </c>
      <c r="D3704" s="88" t="s">
        <v>4050</v>
      </c>
      <c r="E3704" s="86" t="s">
        <v>4267</v>
      </c>
      <c r="F3704" s="86" t="s">
        <v>4268</v>
      </c>
      <c r="G3704" s="86" t="s">
        <v>4096</v>
      </c>
      <c r="H3704" s="86" t="s">
        <v>4093</v>
      </c>
      <c r="I3704" s="86" t="s">
        <v>4195</v>
      </c>
      <c r="J3704" s="201" t="s">
        <v>4276</v>
      </c>
      <c r="K3704" s="42" t="s">
        <v>2823</v>
      </c>
      <c r="L3704" s="137">
        <v>45750.466862175927</v>
      </c>
      <c r="M3704" s="14">
        <v>314.08600000000001</v>
      </c>
      <c r="N3704" s="14">
        <v>354.77499999999998</v>
      </c>
      <c r="O3704" s="15">
        <f t="shared" si="119"/>
        <v>1.1295473214342568</v>
      </c>
      <c r="P3704" s="16">
        <v>3.6417899999999999</v>
      </c>
      <c r="Q3704" s="16">
        <v>7.8955483288052894E-2</v>
      </c>
      <c r="R3704" s="17">
        <v>0.270895</v>
      </c>
      <c r="S3704" s="17">
        <v>5.849178361693204E-3</v>
      </c>
      <c r="T3704" s="17">
        <v>0.94010400000000005</v>
      </c>
      <c r="U3704" s="18">
        <v>3.69678</v>
      </c>
      <c r="V3704" s="18">
        <v>7.9551981620321705E-2</v>
      </c>
      <c r="W3704" s="19">
        <v>9.7885899999999998E-2</v>
      </c>
      <c r="X3704" s="19">
        <v>1.9784464987471864E-3</v>
      </c>
      <c r="Y3704" s="18">
        <v>3.3526425488008618E-2</v>
      </c>
      <c r="Z3704" s="20">
        <v>7.7754500000000004E-2</v>
      </c>
      <c r="AA3704" s="20">
        <v>1.727532498821368E-3</v>
      </c>
      <c r="AB3704" s="237">
        <v>1584.2341818868215</v>
      </c>
      <c r="AC3704" s="237">
        <v>37.791211598200135</v>
      </c>
      <c r="AD3704" s="238">
        <v>0.97420460316993884</v>
      </c>
      <c r="AE3704" s="239">
        <v>1543.3682324933036</v>
      </c>
      <c r="AF3704" s="239">
        <v>33.212147129311369</v>
      </c>
      <c r="AG3704" s="240">
        <v>1560.3430509831628</v>
      </c>
      <c r="AH3704" s="240">
        <v>33.828869782587844</v>
      </c>
      <c r="AI3704" s="239">
        <v>1584.2341818868215</v>
      </c>
      <c r="AJ3704" s="239">
        <v>37.791211598200135</v>
      </c>
      <c r="AK3704" s="21"/>
      <c r="AL3704" s="186"/>
      <c r="AM3704" s="187"/>
    </row>
    <row r="3705" spans="1:39" x14ac:dyDescent="0.25">
      <c r="A3705" s="104" t="s">
        <v>4048</v>
      </c>
      <c r="B3705" s="199">
        <v>47.388599999999997</v>
      </c>
      <c r="C3705" s="199">
        <v>-113.9958</v>
      </c>
      <c r="D3705" s="88" t="s">
        <v>4050</v>
      </c>
      <c r="E3705" s="86" t="s">
        <v>4267</v>
      </c>
      <c r="F3705" s="86" t="s">
        <v>4268</v>
      </c>
      <c r="G3705" s="86" t="s">
        <v>4096</v>
      </c>
      <c r="H3705" s="86" t="s">
        <v>4093</v>
      </c>
      <c r="I3705" s="86" t="s">
        <v>4195</v>
      </c>
      <c r="J3705" s="201" t="s">
        <v>4276</v>
      </c>
      <c r="K3705" s="42" t="s">
        <v>2698</v>
      </c>
      <c r="L3705" s="137">
        <v>45750.409435671296</v>
      </c>
      <c r="M3705" s="14">
        <v>1764.63</v>
      </c>
      <c r="N3705" s="14">
        <v>871.34199999999998</v>
      </c>
      <c r="O3705" s="15">
        <f t="shared" si="119"/>
        <v>0.49378169927973564</v>
      </c>
      <c r="P3705" s="16">
        <v>3.77922</v>
      </c>
      <c r="Q3705" s="16">
        <v>8.6825149569522767E-2</v>
      </c>
      <c r="R3705" s="17">
        <v>0.28107399999999999</v>
      </c>
      <c r="S3705" s="17">
        <v>6.4490005435958826E-3</v>
      </c>
      <c r="T3705" s="17">
        <v>0.98912</v>
      </c>
      <c r="U3705" s="18">
        <v>3.5575399999999999</v>
      </c>
      <c r="V3705" s="18">
        <v>8.160567199802965E-2</v>
      </c>
      <c r="W3705" s="19">
        <v>9.8037899999999997E-2</v>
      </c>
      <c r="X3705" s="19">
        <v>1.9661394588034696E-3</v>
      </c>
      <c r="Y3705" s="18">
        <v>1.6984105642384593E-2</v>
      </c>
      <c r="Z3705" s="20">
        <v>8.4443900000000002E-2</v>
      </c>
      <c r="AA3705" s="20">
        <v>1.9306053869861653E-3</v>
      </c>
      <c r="AB3705" s="237">
        <v>1587.1348020273836</v>
      </c>
      <c r="AC3705" s="237">
        <v>37.483701342876849</v>
      </c>
      <c r="AD3705" s="238">
        <v>1.0061307760443143</v>
      </c>
      <c r="AE3705" s="239">
        <v>1596.8651700507505</v>
      </c>
      <c r="AF3705" s="239">
        <v>36.630158843537778</v>
      </c>
      <c r="AG3705" s="240">
        <v>1592.313955372922</v>
      </c>
      <c r="AH3705" s="240">
        <v>36.582389312316394</v>
      </c>
      <c r="AI3705" s="239">
        <v>1587.1348020273836</v>
      </c>
      <c r="AJ3705" s="239">
        <v>37.483701342876849</v>
      </c>
      <c r="AK3705" s="21"/>
      <c r="AL3705" s="186"/>
      <c r="AM3705" s="187"/>
    </row>
    <row r="3706" spans="1:39" x14ac:dyDescent="0.25">
      <c r="A3706" s="104" t="s">
        <v>4048</v>
      </c>
      <c r="B3706" s="199">
        <v>47.388599999999997</v>
      </c>
      <c r="C3706" s="199">
        <v>-113.9958</v>
      </c>
      <c r="D3706" s="88" t="s">
        <v>4050</v>
      </c>
      <c r="E3706" s="86" t="s">
        <v>4267</v>
      </c>
      <c r="F3706" s="86" t="s">
        <v>4268</v>
      </c>
      <c r="G3706" s="86" t="s">
        <v>4096</v>
      </c>
      <c r="H3706" s="86" t="s">
        <v>4093</v>
      </c>
      <c r="I3706" s="86" t="s">
        <v>4195</v>
      </c>
      <c r="J3706" s="201" t="s">
        <v>4276</v>
      </c>
      <c r="K3706" s="42" t="s">
        <v>2766</v>
      </c>
      <c r="L3706" s="137">
        <v>45750.440454074072</v>
      </c>
      <c r="M3706" s="14">
        <v>1378.77</v>
      </c>
      <c r="N3706" s="14">
        <v>1103.08</v>
      </c>
      <c r="O3706" s="15">
        <f t="shared" si="119"/>
        <v>0.80004641818432365</v>
      </c>
      <c r="P3706" s="16">
        <v>3.6980400000000002</v>
      </c>
      <c r="Q3706" s="16">
        <v>7.6567645525247807E-2</v>
      </c>
      <c r="R3706" s="17">
        <v>0.27283000000000002</v>
      </c>
      <c r="S3706" s="17">
        <v>5.6542445589220849E-3</v>
      </c>
      <c r="T3706" s="17">
        <v>0.94964199999999999</v>
      </c>
      <c r="U3706" s="18">
        <v>3.66547</v>
      </c>
      <c r="V3706" s="18">
        <v>7.6081393378736165E-2</v>
      </c>
      <c r="W3706" s="19">
        <v>9.8239499999999993E-2</v>
      </c>
      <c r="X3706" s="19">
        <v>1.9714444512681554E-3</v>
      </c>
      <c r="Y3706" s="18">
        <v>0.26469054826155491</v>
      </c>
      <c r="Z3706" s="20">
        <v>6.5896700000000002E-2</v>
      </c>
      <c r="AA3706" s="20">
        <v>1.4302961096853337E-3</v>
      </c>
      <c r="AB3706" s="237">
        <v>1590.9733216621844</v>
      </c>
      <c r="AC3706" s="237">
        <v>37.488932390580395</v>
      </c>
      <c r="AD3706" s="238">
        <v>0.97744031523415431</v>
      </c>
      <c r="AE3706" s="239">
        <v>1555.0814650546151</v>
      </c>
      <c r="AF3706" s="239">
        <v>32.277651891517742</v>
      </c>
      <c r="AG3706" s="240">
        <v>1570.0082547267448</v>
      </c>
      <c r="AH3706" s="240">
        <v>32.506905149655047</v>
      </c>
      <c r="AI3706" s="239">
        <v>1590.9733216621844</v>
      </c>
      <c r="AJ3706" s="239">
        <v>37.488932390580395</v>
      </c>
      <c r="AK3706" s="21"/>
      <c r="AL3706" s="186"/>
      <c r="AM3706" s="187"/>
    </row>
    <row r="3707" spans="1:39" x14ac:dyDescent="0.25">
      <c r="A3707" s="104" t="s">
        <v>4048</v>
      </c>
      <c r="B3707" s="199">
        <v>47.388599999999997</v>
      </c>
      <c r="C3707" s="199">
        <v>-113.9958</v>
      </c>
      <c r="D3707" s="88" t="s">
        <v>4050</v>
      </c>
      <c r="E3707" s="86" t="s">
        <v>4267</v>
      </c>
      <c r="F3707" s="86" t="s">
        <v>4268</v>
      </c>
      <c r="G3707" s="86" t="s">
        <v>4096</v>
      </c>
      <c r="H3707" s="86" t="s">
        <v>4093</v>
      </c>
      <c r="I3707" s="86" t="s">
        <v>4195</v>
      </c>
      <c r="J3707" s="201" t="s">
        <v>4276</v>
      </c>
      <c r="K3707" s="42" t="s">
        <v>2865</v>
      </c>
      <c r="L3707" s="137">
        <v>45750.486129155091</v>
      </c>
      <c r="M3707" s="14">
        <v>326.47699999999998</v>
      </c>
      <c r="N3707" s="14">
        <v>367.95600000000002</v>
      </c>
      <c r="O3707" s="15">
        <f t="shared" si="119"/>
        <v>1.1270502975707326</v>
      </c>
      <c r="P3707" s="16">
        <v>3.8386300000000002</v>
      </c>
      <c r="Q3707" s="16">
        <v>8.2092357450374145E-2</v>
      </c>
      <c r="R3707" s="17">
        <v>0.28439599999999998</v>
      </c>
      <c r="S3707" s="17">
        <v>6.0603680718583413E-3</v>
      </c>
      <c r="T3707" s="17">
        <v>0.93272999999999995</v>
      </c>
      <c r="U3707" s="18">
        <v>3.5153400000000001</v>
      </c>
      <c r="V3707" s="18">
        <v>7.5318868785982179E-2</v>
      </c>
      <c r="W3707" s="19">
        <v>9.8615999999999995E-2</v>
      </c>
      <c r="X3707" s="19">
        <v>1.992722843718112E-3</v>
      </c>
      <c r="Y3707" s="18">
        <v>0.22619681718403681</v>
      </c>
      <c r="Z3707" s="20">
        <v>8.1090800000000005E-2</v>
      </c>
      <c r="AA3707" s="20">
        <v>1.7243544881795623E-3</v>
      </c>
      <c r="AB3707" s="237">
        <v>1598.1158260328693</v>
      </c>
      <c r="AC3707" s="237">
        <v>37.713786185592419</v>
      </c>
      <c r="AD3707" s="238">
        <v>1.0098283433578188</v>
      </c>
      <c r="AE3707" s="239">
        <v>1613.8226570966845</v>
      </c>
      <c r="AF3707" s="239">
        <v>34.577394207590245</v>
      </c>
      <c r="AG3707" s="240">
        <v>1606.6572646129152</v>
      </c>
      <c r="AH3707" s="240">
        <v>34.359727941177923</v>
      </c>
      <c r="AI3707" s="239">
        <v>1598.1158260328693</v>
      </c>
      <c r="AJ3707" s="239">
        <v>37.713786185592419</v>
      </c>
      <c r="AK3707" s="21"/>
      <c r="AL3707" s="186"/>
      <c r="AM3707" s="187"/>
    </row>
    <row r="3708" spans="1:39" x14ac:dyDescent="0.25">
      <c r="A3708" s="104" t="s">
        <v>4048</v>
      </c>
      <c r="B3708" s="199">
        <v>47.388599999999997</v>
      </c>
      <c r="C3708" s="199">
        <v>-113.9958</v>
      </c>
      <c r="D3708" s="88" t="s">
        <v>4050</v>
      </c>
      <c r="E3708" s="86" t="s">
        <v>4267</v>
      </c>
      <c r="F3708" s="86" t="s">
        <v>4268</v>
      </c>
      <c r="G3708" s="86" t="s">
        <v>4096</v>
      </c>
      <c r="H3708" s="86" t="s">
        <v>4093</v>
      </c>
      <c r="I3708" s="86" t="s">
        <v>4195</v>
      </c>
      <c r="J3708" s="201" t="s">
        <v>4276</v>
      </c>
      <c r="K3708" s="42" t="s">
        <v>2754</v>
      </c>
      <c r="L3708" s="137">
        <v>45750.434558831017</v>
      </c>
      <c r="M3708" s="14">
        <v>88.541700000000006</v>
      </c>
      <c r="N3708" s="14">
        <v>68.493300000000005</v>
      </c>
      <c r="O3708" s="15">
        <f t="shared" si="119"/>
        <v>0.77357109700852822</v>
      </c>
      <c r="P3708" s="16">
        <v>3.8671799999999998</v>
      </c>
      <c r="Q3708" s="16">
        <v>9.0293013507136866E-2</v>
      </c>
      <c r="R3708" s="17">
        <v>0.28547800000000001</v>
      </c>
      <c r="S3708" s="17">
        <v>6.3713998830084431E-3</v>
      </c>
      <c r="T3708" s="17">
        <v>0.83971899999999999</v>
      </c>
      <c r="U3708" s="18">
        <v>3.5105499999999998</v>
      </c>
      <c r="V3708" s="18">
        <v>7.8611890057675118E-2</v>
      </c>
      <c r="W3708" s="19">
        <v>9.8648399999999997E-2</v>
      </c>
      <c r="X3708" s="19">
        <v>2.0747176898460186E-3</v>
      </c>
      <c r="Y3708" s="18">
        <v>-1.0566605188179904E-2</v>
      </c>
      <c r="Z3708" s="20">
        <v>8.2317699999999994E-2</v>
      </c>
      <c r="AA3708" s="20">
        <v>2.1945581874755564E-3</v>
      </c>
      <c r="AB3708" s="237">
        <v>1598.7288953616778</v>
      </c>
      <c r="AC3708" s="237">
        <v>39.249573170115177</v>
      </c>
      <c r="AD3708" s="238">
        <v>1.0106593830172916</v>
      </c>
      <c r="AE3708" s="239">
        <v>1615.7703589981495</v>
      </c>
      <c r="AF3708" s="239">
        <v>36.182011884181335</v>
      </c>
      <c r="AG3708" s="240">
        <v>1608.022495195964</v>
      </c>
      <c r="AH3708" s="240">
        <v>37.544980290162108</v>
      </c>
      <c r="AI3708" s="239">
        <v>1598.7288953616778</v>
      </c>
      <c r="AJ3708" s="239">
        <v>39.249573170115177</v>
      </c>
      <c r="AK3708" s="21"/>
      <c r="AL3708" s="186"/>
      <c r="AM3708" s="187"/>
    </row>
    <row r="3709" spans="1:39" x14ac:dyDescent="0.25">
      <c r="A3709" s="104" t="s">
        <v>4048</v>
      </c>
      <c r="B3709" s="199">
        <v>47.388599999999997</v>
      </c>
      <c r="C3709" s="199">
        <v>-113.9958</v>
      </c>
      <c r="D3709" s="88" t="s">
        <v>4050</v>
      </c>
      <c r="E3709" s="86" t="s">
        <v>4267</v>
      </c>
      <c r="F3709" s="86" t="s">
        <v>4268</v>
      </c>
      <c r="G3709" s="86" t="s">
        <v>4096</v>
      </c>
      <c r="H3709" s="86" t="s">
        <v>4093</v>
      </c>
      <c r="I3709" s="86" t="s">
        <v>4195</v>
      </c>
      <c r="J3709" s="201" t="s">
        <v>4276</v>
      </c>
      <c r="K3709" s="42" t="s">
        <v>2819</v>
      </c>
      <c r="L3709" s="137">
        <v>45750.465199861108</v>
      </c>
      <c r="M3709" s="14">
        <v>262.34699999999998</v>
      </c>
      <c r="N3709" s="14">
        <v>245.31700000000001</v>
      </c>
      <c r="O3709" s="15">
        <f t="shared" si="119"/>
        <v>0.93508597392003734</v>
      </c>
      <c r="P3709" s="16">
        <v>3.9112300000000002</v>
      </c>
      <c r="Q3709" s="16">
        <v>8.9439479364540136E-2</v>
      </c>
      <c r="R3709" s="17">
        <v>0.288161</v>
      </c>
      <c r="S3709" s="17">
        <v>6.5211112822892393E-3</v>
      </c>
      <c r="T3709" s="17">
        <v>0.95323800000000003</v>
      </c>
      <c r="U3709" s="18">
        <v>3.4744799999999998</v>
      </c>
      <c r="V3709" s="18">
        <v>7.8503176027470381E-2</v>
      </c>
      <c r="W3709" s="19">
        <v>9.8732799999999996E-2</v>
      </c>
      <c r="X3709" s="19">
        <v>1.9998745158564327E-3</v>
      </c>
      <c r="Y3709" s="18">
        <v>-3.1667460841898164E-2</v>
      </c>
      <c r="Z3709" s="20">
        <v>0.103188</v>
      </c>
      <c r="AA3709" s="20">
        <v>4.1909273726109834E-3</v>
      </c>
      <c r="AB3709" s="237">
        <v>1600.3247288628461</v>
      </c>
      <c r="AC3709" s="237">
        <v>37.793500184038031</v>
      </c>
      <c r="AD3709" s="238">
        <v>1.0189121276781934</v>
      </c>
      <c r="AE3709" s="239">
        <v>1630.5902744616706</v>
      </c>
      <c r="AF3709" s="239">
        <v>36.841920329012048</v>
      </c>
      <c r="AG3709" s="240">
        <v>1617.0576241123331</v>
      </c>
      <c r="AH3709" s="240">
        <v>36.977828458839625</v>
      </c>
      <c r="AI3709" s="239">
        <v>1600.3247288628461</v>
      </c>
      <c r="AJ3709" s="239">
        <v>37.793500184038031</v>
      </c>
      <c r="AK3709" s="21"/>
      <c r="AL3709" s="186"/>
      <c r="AM3709" s="187"/>
    </row>
    <row r="3710" spans="1:39" x14ac:dyDescent="0.25">
      <c r="A3710" s="104" t="s">
        <v>4048</v>
      </c>
      <c r="B3710" s="199">
        <v>47.388599999999997</v>
      </c>
      <c r="C3710" s="199">
        <v>-113.9958</v>
      </c>
      <c r="D3710" s="88" t="s">
        <v>4050</v>
      </c>
      <c r="E3710" s="86" t="s">
        <v>4267</v>
      </c>
      <c r="F3710" s="86" t="s">
        <v>4268</v>
      </c>
      <c r="G3710" s="86" t="s">
        <v>4096</v>
      </c>
      <c r="H3710" s="86" t="s">
        <v>4093</v>
      </c>
      <c r="I3710" s="86" t="s">
        <v>4195</v>
      </c>
      <c r="J3710" s="201" t="s">
        <v>4276</v>
      </c>
      <c r="K3710" s="42" t="s">
        <v>2759</v>
      </c>
      <c r="L3710" s="137">
        <v>45750.437517199076</v>
      </c>
      <c r="M3710" s="14">
        <v>132.34100000000001</v>
      </c>
      <c r="N3710" s="14">
        <v>84.439899999999994</v>
      </c>
      <c r="O3710" s="15">
        <f t="shared" si="119"/>
        <v>0.63804792165693158</v>
      </c>
      <c r="P3710" s="16">
        <v>3.89046</v>
      </c>
      <c r="Q3710" s="16">
        <v>8.9582618672374173E-2</v>
      </c>
      <c r="R3710" s="17">
        <v>0.285526</v>
      </c>
      <c r="S3710" s="17">
        <v>6.5296636668361408E-3</v>
      </c>
      <c r="T3710" s="17">
        <v>0.88517699999999999</v>
      </c>
      <c r="U3710" s="18">
        <v>3.5042</v>
      </c>
      <c r="V3710" s="18">
        <v>8.0708758935384456E-2</v>
      </c>
      <c r="W3710" s="19">
        <v>9.8747600000000005E-2</v>
      </c>
      <c r="X3710" s="19">
        <v>2.0258259605664551E-3</v>
      </c>
      <c r="Y3710" s="18">
        <v>0.20253760714467536</v>
      </c>
      <c r="Z3710" s="20">
        <v>8.1099699999999997E-2</v>
      </c>
      <c r="AA3710" s="20">
        <v>2.028779925382741E-3</v>
      </c>
      <c r="AB3710" s="237">
        <v>1600.6043922663648</v>
      </c>
      <c r="AC3710" s="237">
        <v>38.276798947849905</v>
      </c>
      <c r="AD3710" s="238">
        <v>1.0110928661444818</v>
      </c>
      <c r="AE3710" s="239">
        <v>1618.3596825400452</v>
      </c>
      <c r="AF3710" s="239">
        <v>37.274071539543925</v>
      </c>
      <c r="AG3710" s="240">
        <v>1610.2953166608277</v>
      </c>
      <c r="AH3710" s="240">
        <v>37.079026979415531</v>
      </c>
      <c r="AI3710" s="239">
        <v>1600.6043922663648</v>
      </c>
      <c r="AJ3710" s="239">
        <v>38.276798947849905</v>
      </c>
      <c r="AK3710" s="21"/>
      <c r="AL3710" s="186"/>
      <c r="AM3710" s="187"/>
    </row>
    <row r="3711" spans="1:39" x14ac:dyDescent="0.25">
      <c r="A3711" s="104" t="s">
        <v>4048</v>
      </c>
      <c r="B3711" s="199">
        <v>47.388599999999997</v>
      </c>
      <c r="C3711" s="199">
        <v>-113.9958</v>
      </c>
      <c r="D3711" s="88" t="s">
        <v>4050</v>
      </c>
      <c r="E3711" s="86" t="s">
        <v>4267</v>
      </c>
      <c r="F3711" s="86" t="s">
        <v>4268</v>
      </c>
      <c r="G3711" s="86" t="s">
        <v>4096</v>
      </c>
      <c r="H3711" s="86" t="s">
        <v>4093</v>
      </c>
      <c r="I3711" s="86" t="s">
        <v>4195</v>
      </c>
      <c r="J3711" s="201" t="s">
        <v>4276</v>
      </c>
      <c r="K3711" s="42" t="s">
        <v>2861</v>
      </c>
      <c r="L3711" s="137">
        <v>45750.484463506946</v>
      </c>
      <c r="M3711" s="14">
        <v>563.30200000000002</v>
      </c>
      <c r="N3711" s="14">
        <v>1314.83</v>
      </c>
      <c r="O3711" s="15">
        <f t="shared" si="119"/>
        <v>2.3341475798062139</v>
      </c>
      <c r="P3711" s="16">
        <v>3.7329400000000001</v>
      </c>
      <c r="Q3711" s="16">
        <v>8.2724314311633934E-2</v>
      </c>
      <c r="R3711" s="17">
        <v>0.27570699999999998</v>
      </c>
      <c r="S3711" s="17">
        <v>6.1414765736343899E-3</v>
      </c>
      <c r="T3711" s="17">
        <v>0.97169499999999998</v>
      </c>
      <c r="U3711" s="18">
        <v>3.6253500000000001</v>
      </c>
      <c r="V3711" s="18">
        <v>7.9960425219979911E-2</v>
      </c>
      <c r="W3711" s="19">
        <v>9.8789600000000005E-2</v>
      </c>
      <c r="X3711" s="19">
        <v>1.9849909827664206E-3</v>
      </c>
      <c r="Y3711" s="18">
        <v>-2.4956453856512854E-2</v>
      </c>
      <c r="Z3711" s="20">
        <v>7.8760200000000002E-2</v>
      </c>
      <c r="AA3711" s="20">
        <v>1.7593597565705545E-3</v>
      </c>
      <c r="AB3711" s="237">
        <v>1601.3977481120533</v>
      </c>
      <c r="AC3711" s="237">
        <v>37.485433659864121</v>
      </c>
      <c r="AD3711" s="238">
        <v>0.9806147701310739</v>
      </c>
      <c r="AE3711" s="239">
        <v>1570.3542846533205</v>
      </c>
      <c r="AF3711" s="239">
        <v>34.635606588852632</v>
      </c>
      <c r="AG3711" s="240">
        <v>1583.2876748886115</v>
      </c>
      <c r="AH3711" s="240">
        <v>35.086657504064242</v>
      </c>
      <c r="AI3711" s="239">
        <v>1601.3977481120533</v>
      </c>
      <c r="AJ3711" s="239">
        <v>37.485433659864121</v>
      </c>
      <c r="AK3711" s="21"/>
      <c r="AL3711" s="186"/>
      <c r="AM3711" s="187"/>
    </row>
    <row r="3712" spans="1:39" x14ac:dyDescent="0.25">
      <c r="A3712" s="104" t="s">
        <v>4048</v>
      </c>
      <c r="B3712" s="199">
        <v>47.388599999999997</v>
      </c>
      <c r="C3712" s="199">
        <v>-113.9958</v>
      </c>
      <c r="D3712" s="88" t="s">
        <v>4050</v>
      </c>
      <c r="E3712" s="86" t="s">
        <v>4267</v>
      </c>
      <c r="F3712" s="86" t="s">
        <v>4268</v>
      </c>
      <c r="G3712" s="86" t="s">
        <v>4096</v>
      </c>
      <c r="H3712" s="86" t="s">
        <v>4093</v>
      </c>
      <c r="I3712" s="86" t="s">
        <v>4195</v>
      </c>
      <c r="J3712" s="201" t="s">
        <v>4276</v>
      </c>
      <c r="K3712" s="42" t="s">
        <v>2850</v>
      </c>
      <c r="L3712" s="137">
        <v>45750.478993599536</v>
      </c>
      <c r="M3712" s="14">
        <v>105.833</v>
      </c>
      <c r="N3712" s="14">
        <v>74.936899999999994</v>
      </c>
      <c r="O3712" s="15">
        <f t="shared" si="119"/>
        <v>0.70806742698402192</v>
      </c>
      <c r="P3712" s="16">
        <v>3.8250600000000001</v>
      </c>
      <c r="Q3712" s="16">
        <v>8.6622362341891829E-2</v>
      </c>
      <c r="R3712" s="17">
        <v>0.283053</v>
      </c>
      <c r="S3712" s="17">
        <v>6.2006446708064156E-3</v>
      </c>
      <c r="T3712" s="17">
        <v>0.88280999999999998</v>
      </c>
      <c r="U3712" s="18">
        <v>3.53389</v>
      </c>
      <c r="V3712" s="18">
        <v>7.6967867698150505E-2</v>
      </c>
      <c r="W3712" s="19">
        <v>9.8795800000000003E-2</v>
      </c>
      <c r="X3712" s="19">
        <v>2.0335172792718039E-3</v>
      </c>
      <c r="Y3712" s="18">
        <v>-0.17659580887945997</v>
      </c>
      <c r="Z3712" s="20">
        <v>8.1308400000000003E-2</v>
      </c>
      <c r="AA3712" s="20">
        <v>1.9321463189479208E-3</v>
      </c>
      <c r="AB3712" s="237">
        <v>1601.5148270455711</v>
      </c>
      <c r="AC3712" s="237">
        <v>38.398830952190991</v>
      </c>
      <c r="AD3712" s="238">
        <v>1.0030030226596456</v>
      </c>
      <c r="AE3712" s="239">
        <v>1606.3242123609475</v>
      </c>
      <c r="AF3712" s="239">
        <v>34.985624752704027</v>
      </c>
      <c r="AG3712" s="240">
        <v>1603.8819692719687</v>
      </c>
      <c r="AH3712" s="240">
        <v>36.321533543500884</v>
      </c>
      <c r="AI3712" s="239">
        <v>1601.5148270455711</v>
      </c>
      <c r="AJ3712" s="239">
        <v>38.398830952190991</v>
      </c>
      <c r="AK3712" s="21"/>
      <c r="AL3712" s="186"/>
      <c r="AM3712" s="187"/>
    </row>
    <row r="3713" spans="1:39" x14ac:dyDescent="0.25">
      <c r="A3713" s="104" t="s">
        <v>4048</v>
      </c>
      <c r="B3713" s="199">
        <v>47.388599999999997</v>
      </c>
      <c r="C3713" s="199">
        <v>-113.9958</v>
      </c>
      <c r="D3713" s="88" t="s">
        <v>4050</v>
      </c>
      <c r="E3713" s="86" t="s">
        <v>4267</v>
      </c>
      <c r="F3713" s="86" t="s">
        <v>4268</v>
      </c>
      <c r="G3713" s="86" t="s">
        <v>4096</v>
      </c>
      <c r="H3713" s="86" t="s">
        <v>4093</v>
      </c>
      <c r="I3713" s="86" t="s">
        <v>4195</v>
      </c>
      <c r="J3713" s="201" t="s">
        <v>4276</v>
      </c>
      <c r="K3713" s="42" t="s">
        <v>2763</v>
      </c>
      <c r="L3713" s="137">
        <v>45750.439196921296</v>
      </c>
      <c r="M3713" s="14">
        <v>152.971</v>
      </c>
      <c r="N3713" s="14">
        <v>293.39</v>
      </c>
      <c r="O3713" s="15">
        <f t="shared" si="119"/>
        <v>1.9179452314490981</v>
      </c>
      <c r="P3713" s="16">
        <v>3.9813100000000001</v>
      </c>
      <c r="Q3713" s="16">
        <v>8.6977024256581686E-2</v>
      </c>
      <c r="R3713" s="17">
        <v>0.29053400000000001</v>
      </c>
      <c r="S3713" s="17">
        <v>6.2337348755380998E-3</v>
      </c>
      <c r="T3713" s="17">
        <v>0.86180900000000005</v>
      </c>
      <c r="U3713" s="18">
        <v>3.43703</v>
      </c>
      <c r="V3713" s="18">
        <v>7.3135770361157745E-2</v>
      </c>
      <c r="W3713" s="19">
        <v>9.8875599999999994E-2</v>
      </c>
      <c r="X3713" s="19">
        <v>2.0265121084039935E-3</v>
      </c>
      <c r="Y3713" s="18">
        <v>-6.7711797253577566E-2</v>
      </c>
      <c r="Z3713" s="20">
        <v>8.2189700000000004E-2</v>
      </c>
      <c r="AA3713" s="20">
        <v>1.7856092429084254E-3</v>
      </c>
      <c r="AB3713" s="237">
        <v>1603.0209317938122</v>
      </c>
      <c r="AC3713" s="237">
        <v>38.22818430643585</v>
      </c>
      <c r="AD3713" s="238">
        <v>1.0269792192819636</v>
      </c>
      <c r="AE3713" s="239">
        <v>1646.2691850262549</v>
      </c>
      <c r="AF3713" s="239">
        <v>35.030583110630545</v>
      </c>
      <c r="AG3713" s="240">
        <v>1627.0046061963837</v>
      </c>
      <c r="AH3713" s="240">
        <v>35.544084509549123</v>
      </c>
      <c r="AI3713" s="239">
        <v>1603.0209317938122</v>
      </c>
      <c r="AJ3713" s="239">
        <v>38.22818430643585</v>
      </c>
      <c r="AK3713" s="21"/>
      <c r="AL3713" s="186"/>
      <c r="AM3713" s="187"/>
    </row>
    <row r="3714" spans="1:39" x14ac:dyDescent="0.25">
      <c r="A3714" s="104" t="s">
        <v>4048</v>
      </c>
      <c r="B3714" s="199">
        <v>47.388599999999997</v>
      </c>
      <c r="C3714" s="199">
        <v>-113.9958</v>
      </c>
      <c r="D3714" s="88" t="s">
        <v>4050</v>
      </c>
      <c r="E3714" s="86" t="s">
        <v>4267</v>
      </c>
      <c r="F3714" s="86" t="s">
        <v>4268</v>
      </c>
      <c r="G3714" s="86" t="s">
        <v>4096</v>
      </c>
      <c r="H3714" s="86" t="s">
        <v>4093</v>
      </c>
      <c r="I3714" s="86" t="s">
        <v>4195</v>
      </c>
      <c r="J3714" s="201" t="s">
        <v>4276</v>
      </c>
      <c r="K3714" s="42" t="s">
        <v>2744</v>
      </c>
      <c r="L3714" s="137">
        <v>45750.430378495374</v>
      </c>
      <c r="M3714" s="14">
        <v>103.607</v>
      </c>
      <c r="N3714" s="14">
        <v>62.913699999999999</v>
      </c>
      <c r="O3714" s="15">
        <f t="shared" si="119"/>
        <v>0.60723406719623185</v>
      </c>
      <c r="P3714" s="16">
        <v>3.8662700000000001</v>
      </c>
      <c r="Q3714" s="16">
        <v>8.6013015591653336E-2</v>
      </c>
      <c r="R3714" s="17">
        <v>0.28408499999999998</v>
      </c>
      <c r="S3714" s="17">
        <v>6.2537408686001682E-3</v>
      </c>
      <c r="T3714" s="17">
        <v>0.85057199999999999</v>
      </c>
      <c r="U3714" s="18">
        <v>3.5259800000000001</v>
      </c>
      <c r="V3714" s="18">
        <v>7.7694608386425376E-2</v>
      </c>
      <c r="W3714" s="19">
        <v>9.8891800000000002E-2</v>
      </c>
      <c r="X3714" s="19">
        <v>2.0458364751702422E-3</v>
      </c>
      <c r="Y3714" s="18">
        <v>0.18994724922704312</v>
      </c>
      <c r="Z3714" s="20">
        <v>8.1481399999999995E-2</v>
      </c>
      <c r="AA3714" s="20">
        <v>2.1430611636824555E-3</v>
      </c>
      <c r="AB3714" s="237">
        <v>1603.3264979737662</v>
      </c>
      <c r="AC3714" s="237">
        <v>38.584865536941983</v>
      </c>
      <c r="AD3714" s="238">
        <v>1.0038585912923446</v>
      </c>
      <c r="AE3714" s="239">
        <v>1609.5130796376329</v>
      </c>
      <c r="AF3714" s="239">
        <v>35.465455962675726</v>
      </c>
      <c r="AG3714" s="240">
        <v>1606.4722389040408</v>
      </c>
      <c r="AH3714" s="240">
        <v>35.73923231755969</v>
      </c>
      <c r="AI3714" s="239">
        <v>1603.3264979737662</v>
      </c>
      <c r="AJ3714" s="239">
        <v>38.584865536941983</v>
      </c>
      <c r="AK3714" s="21"/>
      <c r="AL3714" s="186"/>
      <c r="AM3714" s="187"/>
    </row>
    <row r="3715" spans="1:39" x14ac:dyDescent="0.25">
      <c r="A3715" s="104" t="s">
        <v>4048</v>
      </c>
      <c r="B3715" s="199">
        <v>47.388599999999997</v>
      </c>
      <c r="C3715" s="199">
        <v>-113.9958</v>
      </c>
      <c r="D3715" s="88" t="s">
        <v>4050</v>
      </c>
      <c r="E3715" s="86" t="s">
        <v>4267</v>
      </c>
      <c r="F3715" s="86" t="s">
        <v>4268</v>
      </c>
      <c r="G3715" s="86" t="s">
        <v>4096</v>
      </c>
      <c r="H3715" s="86" t="s">
        <v>4093</v>
      </c>
      <c r="I3715" s="86" t="s">
        <v>4195</v>
      </c>
      <c r="J3715" s="201" t="s">
        <v>4276</v>
      </c>
      <c r="K3715" s="42" t="s">
        <v>2738</v>
      </c>
      <c r="L3715" s="137">
        <v>45750.427880833333</v>
      </c>
      <c r="M3715" s="14">
        <v>458.483</v>
      </c>
      <c r="N3715" s="14">
        <v>488.95</v>
      </c>
      <c r="O3715" s="15">
        <f t="shared" si="119"/>
        <v>1.0664517550269039</v>
      </c>
      <c r="P3715" s="16">
        <v>3.7686299999999999</v>
      </c>
      <c r="Q3715" s="16">
        <v>8.2593532691428093E-2</v>
      </c>
      <c r="R3715" s="17">
        <v>0.27703100000000003</v>
      </c>
      <c r="S3715" s="17">
        <v>5.9819759443514994E-3</v>
      </c>
      <c r="T3715" s="17">
        <v>0.95424200000000003</v>
      </c>
      <c r="U3715" s="18">
        <v>3.6137299999999999</v>
      </c>
      <c r="V3715" s="18">
        <v>7.7966810197480821E-2</v>
      </c>
      <c r="W3715" s="19">
        <v>9.8960800000000002E-2</v>
      </c>
      <c r="X3715" s="19">
        <v>1.9944041110597421E-3</v>
      </c>
      <c r="Y3715" s="18">
        <v>-0.21562908502718631</v>
      </c>
      <c r="Z3715" s="20">
        <v>7.6735800000000007E-2</v>
      </c>
      <c r="AA3715" s="20">
        <v>1.7146026885783193E-3</v>
      </c>
      <c r="AB3715" s="237">
        <v>1604.6272874021051</v>
      </c>
      <c r="AC3715" s="237">
        <v>37.582262874089835</v>
      </c>
      <c r="AD3715" s="238">
        <v>0.98143303836703655</v>
      </c>
      <c r="AE3715" s="239">
        <v>1574.834234121704</v>
      </c>
      <c r="AF3715" s="239">
        <v>33.977303734441136</v>
      </c>
      <c r="AG3715" s="240">
        <v>1587.2524147348918</v>
      </c>
      <c r="AH3715" s="240">
        <v>34.786323997302588</v>
      </c>
      <c r="AI3715" s="239">
        <v>1604.6272874021051</v>
      </c>
      <c r="AJ3715" s="239">
        <v>37.582262874089835</v>
      </c>
      <c r="AK3715" s="21"/>
      <c r="AL3715" s="186"/>
      <c r="AM3715" s="187"/>
    </row>
    <row r="3716" spans="1:39" x14ac:dyDescent="0.25">
      <c r="A3716" s="104" t="s">
        <v>4048</v>
      </c>
      <c r="B3716" s="199">
        <v>47.388599999999997</v>
      </c>
      <c r="C3716" s="199">
        <v>-113.9958</v>
      </c>
      <c r="D3716" s="88" t="s">
        <v>4050</v>
      </c>
      <c r="E3716" s="86" t="s">
        <v>4267</v>
      </c>
      <c r="F3716" s="86" t="s">
        <v>4268</v>
      </c>
      <c r="G3716" s="86" t="s">
        <v>4096</v>
      </c>
      <c r="H3716" s="86" t="s">
        <v>4093</v>
      </c>
      <c r="I3716" s="86" t="s">
        <v>4195</v>
      </c>
      <c r="J3716" s="201" t="s">
        <v>4276</v>
      </c>
      <c r="K3716" s="42" t="s">
        <v>2882</v>
      </c>
      <c r="L3716" s="137">
        <v>45750.494086157407</v>
      </c>
      <c r="M3716" s="14">
        <v>75.756399999999999</v>
      </c>
      <c r="N3716" s="14">
        <v>61.5959</v>
      </c>
      <c r="O3716" s="15">
        <f t="shared" si="119"/>
        <v>0.8130784989783042</v>
      </c>
      <c r="P3716" s="16">
        <v>3.89188</v>
      </c>
      <c r="Q3716" s="16">
        <v>9.0821106345221322E-2</v>
      </c>
      <c r="R3716" s="17">
        <v>0.28537400000000002</v>
      </c>
      <c r="S3716" s="17">
        <v>6.3902338760643187E-3</v>
      </c>
      <c r="T3716" s="17">
        <v>0.86552600000000002</v>
      </c>
      <c r="U3716" s="18">
        <v>3.5057299999999998</v>
      </c>
      <c r="V3716" s="18">
        <v>7.9139804258034394E-2</v>
      </c>
      <c r="W3716" s="19">
        <v>9.9004200000000001E-2</v>
      </c>
      <c r="X3716" s="19">
        <v>2.063141511640925E-3</v>
      </c>
      <c r="Y3716" s="18">
        <v>-5.7608743944188162E-3</v>
      </c>
      <c r="Z3716" s="20">
        <v>8.2925299999999993E-2</v>
      </c>
      <c r="AA3716" s="20">
        <v>2.2272720178810666E-3</v>
      </c>
      <c r="AB3716" s="237">
        <v>1605.4448880389693</v>
      </c>
      <c r="AC3716" s="237">
        <v>38.856371653258108</v>
      </c>
      <c r="AD3716" s="238">
        <v>1.0076552909131111</v>
      </c>
      <c r="AE3716" s="239">
        <v>1617.7350357018747</v>
      </c>
      <c r="AF3716" s="239">
        <v>36.519422222136519</v>
      </c>
      <c r="AG3716" s="240">
        <v>1612.0387461209198</v>
      </c>
      <c r="AH3716" s="240">
        <v>37.61861681091537</v>
      </c>
      <c r="AI3716" s="239">
        <v>1605.4448880389693</v>
      </c>
      <c r="AJ3716" s="239">
        <v>38.856371653258108</v>
      </c>
      <c r="AK3716" s="21"/>
      <c r="AL3716" s="186"/>
      <c r="AM3716" s="187"/>
    </row>
    <row r="3717" spans="1:39" x14ac:dyDescent="0.25">
      <c r="A3717" s="104" t="s">
        <v>4048</v>
      </c>
      <c r="B3717" s="199">
        <v>47.388599999999997</v>
      </c>
      <c r="C3717" s="199">
        <v>-113.9958</v>
      </c>
      <c r="D3717" s="88" t="s">
        <v>4050</v>
      </c>
      <c r="E3717" s="86" t="s">
        <v>4267</v>
      </c>
      <c r="F3717" s="86" t="s">
        <v>4268</v>
      </c>
      <c r="G3717" s="86" t="s">
        <v>4096</v>
      </c>
      <c r="H3717" s="86" t="s">
        <v>4093</v>
      </c>
      <c r="I3717" s="86" t="s">
        <v>4195</v>
      </c>
      <c r="J3717" s="201" t="s">
        <v>4276</v>
      </c>
      <c r="K3717" s="42" t="s">
        <v>2808</v>
      </c>
      <c r="L3717" s="137">
        <v>45750.459722361113</v>
      </c>
      <c r="M3717" s="14">
        <v>136.339</v>
      </c>
      <c r="N3717" s="14">
        <v>132.375</v>
      </c>
      <c r="O3717" s="15">
        <f t="shared" si="119"/>
        <v>0.97092541385810371</v>
      </c>
      <c r="P3717" s="16">
        <v>3.95777</v>
      </c>
      <c r="Q3717" s="16">
        <v>9.1123118117248381E-2</v>
      </c>
      <c r="R3717" s="17">
        <v>0.29105399999999998</v>
      </c>
      <c r="S3717" s="17">
        <v>6.5753506004470963E-3</v>
      </c>
      <c r="T3717" s="17">
        <v>0.91302899999999998</v>
      </c>
      <c r="U3717" s="18">
        <v>3.44754</v>
      </c>
      <c r="V3717" s="18">
        <v>7.7717633131291389E-2</v>
      </c>
      <c r="W3717" s="19">
        <v>9.9005599999999999E-2</v>
      </c>
      <c r="X3717" s="19">
        <v>2.0428820004672324E-3</v>
      </c>
      <c r="Y3717" s="18">
        <v>3.6442096900802814E-2</v>
      </c>
      <c r="Z3717" s="20">
        <v>8.3900799999999998E-2</v>
      </c>
      <c r="AA3717" s="20">
        <v>1.8956634682920383E-3</v>
      </c>
      <c r="AB3717" s="237">
        <v>1605.4712548404013</v>
      </c>
      <c r="AC3717" s="237">
        <v>38.474136429657676</v>
      </c>
      <c r="AD3717" s="238">
        <v>1.0226520839296285</v>
      </c>
      <c r="AE3717" s="239">
        <v>1641.8385244516521</v>
      </c>
      <c r="AF3717" s="239">
        <v>37.011841517184514</v>
      </c>
      <c r="AG3717" s="240">
        <v>1625.594529735974</v>
      </c>
      <c r="AH3717" s="240">
        <v>37.427450898835453</v>
      </c>
      <c r="AI3717" s="239">
        <v>1605.4712548404013</v>
      </c>
      <c r="AJ3717" s="239">
        <v>38.474136429657676</v>
      </c>
      <c r="AK3717" s="21"/>
      <c r="AL3717" s="186"/>
      <c r="AM3717" s="187"/>
    </row>
    <row r="3718" spans="1:39" x14ac:dyDescent="0.25">
      <c r="A3718" s="104" t="s">
        <v>4048</v>
      </c>
      <c r="B3718" s="199">
        <v>47.388599999999997</v>
      </c>
      <c r="C3718" s="199">
        <v>-113.9958</v>
      </c>
      <c r="D3718" s="88" t="s">
        <v>4050</v>
      </c>
      <c r="E3718" s="86" t="s">
        <v>4267</v>
      </c>
      <c r="F3718" s="86" t="s">
        <v>4268</v>
      </c>
      <c r="G3718" s="86" t="s">
        <v>4096</v>
      </c>
      <c r="H3718" s="86" t="s">
        <v>4093</v>
      </c>
      <c r="I3718" s="86" t="s">
        <v>4195</v>
      </c>
      <c r="J3718" s="201" t="s">
        <v>4276</v>
      </c>
      <c r="K3718" s="42" t="s">
        <v>2879</v>
      </c>
      <c r="L3718" s="137">
        <v>45750.492837337966</v>
      </c>
      <c r="M3718" s="14">
        <v>221.28100000000001</v>
      </c>
      <c r="N3718" s="14">
        <v>325.35700000000003</v>
      </c>
      <c r="O3718" s="15">
        <f t="shared" si="119"/>
        <v>1.4703341000808927</v>
      </c>
      <c r="P3718" s="16">
        <v>3.87575</v>
      </c>
      <c r="Q3718" s="16">
        <v>8.474009880806134E-2</v>
      </c>
      <c r="R3718" s="17">
        <v>0.28294900000000001</v>
      </c>
      <c r="S3718" s="17">
        <v>6.1052489305924293E-3</v>
      </c>
      <c r="T3718" s="17">
        <v>0.93435100000000004</v>
      </c>
      <c r="U3718" s="18">
        <v>3.52996</v>
      </c>
      <c r="V3718" s="18">
        <v>7.6266059565444966E-2</v>
      </c>
      <c r="W3718" s="19">
        <v>9.9038500000000002E-2</v>
      </c>
      <c r="X3718" s="19">
        <v>2.0069714838484875E-3</v>
      </c>
      <c r="Y3718" s="18">
        <v>-1.1218007257927364E-2</v>
      </c>
      <c r="Z3718" s="20">
        <v>8.3069799999999999E-2</v>
      </c>
      <c r="AA3718" s="20">
        <v>1.795581645607072E-3</v>
      </c>
      <c r="AB3718" s="237">
        <v>1606.0907413874729</v>
      </c>
      <c r="AC3718" s="237">
        <v>37.782228617174788</v>
      </c>
      <c r="AD3718" s="238">
        <v>1.0011308432293702</v>
      </c>
      <c r="AE3718" s="239">
        <v>1607.9069782281251</v>
      </c>
      <c r="AF3718" s="239">
        <v>34.7394104684588</v>
      </c>
      <c r="AG3718" s="240">
        <v>1606.7579874363355</v>
      </c>
      <c r="AH3718" s="240">
        <v>35.130447169192252</v>
      </c>
      <c r="AI3718" s="239">
        <v>1606.0907413874729</v>
      </c>
      <c r="AJ3718" s="239">
        <v>37.782228617174788</v>
      </c>
      <c r="AK3718" s="21"/>
      <c r="AL3718" s="186"/>
      <c r="AM3718" s="187"/>
    </row>
    <row r="3719" spans="1:39" x14ac:dyDescent="0.25">
      <c r="A3719" s="104" t="s">
        <v>4048</v>
      </c>
      <c r="B3719" s="199">
        <v>47.388599999999997</v>
      </c>
      <c r="C3719" s="199">
        <v>-113.9958</v>
      </c>
      <c r="D3719" s="88" t="s">
        <v>4050</v>
      </c>
      <c r="E3719" s="86" t="s">
        <v>4267</v>
      </c>
      <c r="F3719" s="86" t="s">
        <v>4268</v>
      </c>
      <c r="G3719" s="86" t="s">
        <v>4096</v>
      </c>
      <c r="H3719" s="86" t="s">
        <v>4093</v>
      </c>
      <c r="I3719" s="86" t="s">
        <v>4195</v>
      </c>
      <c r="J3719" s="201" t="s">
        <v>4276</v>
      </c>
      <c r="K3719" s="42" t="s">
        <v>2765</v>
      </c>
      <c r="L3719" s="137">
        <v>45750.440034282408</v>
      </c>
      <c r="M3719" s="14">
        <v>248.852</v>
      </c>
      <c r="N3719" s="14">
        <v>178.32599999999999</v>
      </c>
      <c r="O3719" s="15">
        <f t="shared" si="119"/>
        <v>0.71659460241428641</v>
      </c>
      <c r="P3719" s="16">
        <v>3.8599399999999999</v>
      </c>
      <c r="Q3719" s="16">
        <v>8.4399707080060421E-2</v>
      </c>
      <c r="R3719" s="17">
        <v>0.281835</v>
      </c>
      <c r="S3719" s="17">
        <v>5.9947516589513531E-3</v>
      </c>
      <c r="T3719" s="17">
        <v>0.91417400000000004</v>
      </c>
      <c r="U3719" s="18">
        <v>3.54257</v>
      </c>
      <c r="V3719" s="18">
        <v>7.5606706674209795E-2</v>
      </c>
      <c r="W3719" s="19">
        <v>9.9058999999999994E-2</v>
      </c>
      <c r="X3719" s="19">
        <v>2.0175872745497284E-3</v>
      </c>
      <c r="Y3719" s="18">
        <v>-0.13540732697902821</v>
      </c>
      <c r="Z3719" s="20">
        <v>8.2203700000000005E-2</v>
      </c>
      <c r="AA3719" s="20">
        <v>1.8530411537901689E-3</v>
      </c>
      <c r="AB3719" s="237">
        <v>1606.4766144023292</v>
      </c>
      <c r="AC3719" s="237">
        <v>37.972313407830981</v>
      </c>
      <c r="AD3719" s="238">
        <v>0.99773597327211216</v>
      </c>
      <c r="AE3719" s="239">
        <v>1602.8395084095955</v>
      </c>
      <c r="AF3719" s="239">
        <v>34.208333655554846</v>
      </c>
      <c r="AG3719" s="240">
        <v>1604.0491150082653</v>
      </c>
      <c r="AH3719" s="240">
        <v>35.073414469843506</v>
      </c>
      <c r="AI3719" s="239">
        <v>1606.4766144023292</v>
      </c>
      <c r="AJ3719" s="239">
        <v>37.972313407830981</v>
      </c>
      <c r="AK3719" s="21"/>
      <c r="AL3719" s="186"/>
      <c r="AM3719" s="187"/>
    </row>
    <row r="3720" spans="1:39" x14ac:dyDescent="0.25">
      <c r="A3720" s="104" t="s">
        <v>4048</v>
      </c>
      <c r="B3720" s="199">
        <v>47.388599999999997</v>
      </c>
      <c r="C3720" s="199">
        <v>-113.9958</v>
      </c>
      <c r="D3720" s="88" t="s">
        <v>4050</v>
      </c>
      <c r="E3720" s="86" t="s">
        <v>4267</v>
      </c>
      <c r="F3720" s="86" t="s">
        <v>4268</v>
      </c>
      <c r="G3720" s="86" t="s">
        <v>4096</v>
      </c>
      <c r="H3720" s="86" t="s">
        <v>4093</v>
      </c>
      <c r="I3720" s="86" t="s">
        <v>4195</v>
      </c>
      <c r="J3720" s="201" t="s">
        <v>4276</v>
      </c>
      <c r="K3720" s="42" t="s">
        <v>2876</v>
      </c>
      <c r="L3720" s="137">
        <v>45750.490710416663</v>
      </c>
      <c r="M3720" s="14">
        <v>245.482</v>
      </c>
      <c r="N3720" s="14">
        <v>264.20999999999998</v>
      </c>
      <c r="O3720" s="15">
        <f t="shared" si="119"/>
        <v>1.076290726000277</v>
      </c>
      <c r="P3720" s="16">
        <v>3.9134199999999999</v>
      </c>
      <c r="Q3720" s="16">
        <v>8.4761321825464697E-2</v>
      </c>
      <c r="R3720" s="17">
        <v>0.28619299999999998</v>
      </c>
      <c r="S3720" s="17">
        <v>6.1739178695541458E-3</v>
      </c>
      <c r="T3720" s="17">
        <v>0.94149400000000005</v>
      </c>
      <c r="U3720" s="18">
        <v>3.4971700000000001</v>
      </c>
      <c r="V3720" s="18">
        <v>7.5765755337091442E-2</v>
      </c>
      <c r="W3720" s="19">
        <v>9.9080000000000001E-2</v>
      </c>
      <c r="X3720" s="19">
        <v>2.0037443752824362E-3</v>
      </c>
      <c r="Y3720" s="18">
        <v>0.18497371538856711</v>
      </c>
      <c r="Z3720" s="20">
        <v>8.3652400000000002E-2</v>
      </c>
      <c r="AA3720" s="20">
        <v>1.8151475212293351E-3</v>
      </c>
      <c r="AB3720" s="237">
        <v>1606.8717961259085</v>
      </c>
      <c r="AC3720" s="237">
        <v>37.701853746860273</v>
      </c>
      <c r="AD3720" s="238">
        <v>1.0089392568423068</v>
      </c>
      <c r="AE3720" s="239">
        <v>1621.2360358241369</v>
      </c>
      <c r="AF3720" s="239">
        <v>35.123878116856652</v>
      </c>
      <c r="AG3720" s="240">
        <v>1614.6327460908099</v>
      </c>
      <c r="AH3720" s="240">
        <v>34.971560890815958</v>
      </c>
      <c r="AI3720" s="239">
        <v>1606.8717961259085</v>
      </c>
      <c r="AJ3720" s="239">
        <v>37.701853746860273</v>
      </c>
      <c r="AK3720" s="21"/>
      <c r="AL3720" s="186"/>
      <c r="AM3720" s="187"/>
    </row>
    <row r="3721" spans="1:39" x14ac:dyDescent="0.25">
      <c r="A3721" s="104" t="s">
        <v>4048</v>
      </c>
      <c r="B3721" s="199">
        <v>47.388599999999997</v>
      </c>
      <c r="C3721" s="199">
        <v>-113.9958</v>
      </c>
      <c r="D3721" s="88" t="s">
        <v>4050</v>
      </c>
      <c r="E3721" s="86" t="s">
        <v>4267</v>
      </c>
      <c r="F3721" s="86" t="s">
        <v>4268</v>
      </c>
      <c r="G3721" s="86" t="s">
        <v>4096</v>
      </c>
      <c r="H3721" s="86" t="s">
        <v>4093</v>
      </c>
      <c r="I3721" s="86" t="s">
        <v>4195</v>
      </c>
      <c r="J3721" s="201" t="s">
        <v>4276</v>
      </c>
      <c r="K3721" s="42" t="s">
        <v>2774</v>
      </c>
      <c r="L3721" s="137">
        <v>45750.443775763888</v>
      </c>
      <c r="M3721" s="14">
        <v>114.964</v>
      </c>
      <c r="N3721" s="14">
        <v>218.59399999999999</v>
      </c>
      <c r="O3721" s="15">
        <f t="shared" si="119"/>
        <v>1.901412616123308</v>
      </c>
      <c r="P3721" s="16">
        <v>3.8923399999999999</v>
      </c>
      <c r="Q3721" s="16">
        <v>9.0951992753320152E-2</v>
      </c>
      <c r="R3721" s="17">
        <v>0.28601199999999999</v>
      </c>
      <c r="S3721" s="17">
        <v>6.4229890857139087E-3</v>
      </c>
      <c r="T3721" s="17">
        <v>0.89814099999999997</v>
      </c>
      <c r="U3721" s="18">
        <v>3.4982099999999998</v>
      </c>
      <c r="V3721" s="18">
        <v>7.9053975601800067E-2</v>
      </c>
      <c r="W3721" s="19">
        <v>9.9096199999999995E-2</v>
      </c>
      <c r="X3721" s="19">
        <v>2.047578480932294E-3</v>
      </c>
      <c r="Y3721" s="18">
        <v>-7.6771746833224047E-2</v>
      </c>
      <c r="Z3721" s="20">
        <v>8.3298800000000006E-2</v>
      </c>
      <c r="AA3721" s="20">
        <v>1.8141948828879989E-3</v>
      </c>
      <c r="AB3721" s="237">
        <v>1607.1765795259255</v>
      </c>
      <c r="AC3721" s="237">
        <v>38.518800972747663</v>
      </c>
      <c r="AD3721" s="238">
        <v>1.0084827570210577</v>
      </c>
      <c r="AE3721" s="239">
        <v>1620.8098679399784</v>
      </c>
      <c r="AF3721" s="239">
        <v>36.627722107959165</v>
      </c>
      <c r="AG3721" s="240">
        <v>1614.52455056654</v>
      </c>
      <c r="AH3721" s="240">
        <v>37.72646408668961</v>
      </c>
      <c r="AI3721" s="239">
        <v>1607.1765795259255</v>
      </c>
      <c r="AJ3721" s="239">
        <v>38.518800972747663</v>
      </c>
      <c r="AK3721" s="21"/>
      <c r="AL3721" s="186"/>
      <c r="AM3721" s="187"/>
    </row>
    <row r="3722" spans="1:39" x14ac:dyDescent="0.25">
      <c r="A3722" s="104" t="s">
        <v>4048</v>
      </c>
      <c r="B3722" s="199">
        <v>47.388599999999997</v>
      </c>
      <c r="C3722" s="199">
        <v>-113.9958</v>
      </c>
      <c r="D3722" s="88" t="s">
        <v>4050</v>
      </c>
      <c r="E3722" s="86" t="s">
        <v>4267</v>
      </c>
      <c r="F3722" s="86" t="s">
        <v>4268</v>
      </c>
      <c r="G3722" s="86" t="s">
        <v>4096</v>
      </c>
      <c r="H3722" s="86" t="s">
        <v>4093</v>
      </c>
      <c r="I3722" s="86" t="s">
        <v>4195</v>
      </c>
      <c r="J3722" s="201" t="s">
        <v>4276</v>
      </c>
      <c r="K3722" s="42" t="s">
        <v>2778</v>
      </c>
      <c r="L3722" s="137">
        <v>45750.446330671293</v>
      </c>
      <c r="M3722" s="14">
        <v>131.74700000000001</v>
      </c>
      <c r="N3722" s="14">
        <v>102.64100000000001</v>
      </c>
      <c r="O3722" s="15">
        <f t="shared" ref="O3722:O3753" si="120">N3722/M3722</f>
        <v>0.77907656341320863</v>
      </c>
      <c r="P3722" s="16">
        <v>3.8706100000000001</v>
      </c>
      <c r="Q3722" s="16">
        <v>8.5362833593373641E-2</v>
      </c>
      <c r="R3722" s="17">
        <v>0.28237200000000001</v>
      </c>
      <c r="S3722" s="17">
        <v>6.118067692335547E-3</v>
      </c>
      <c r="T3722" s="17">
        <v>0.89152600000000004</v>
      </c>
      <c r="U3722" s="18">
        <v>3.5381800000000001</v>
      </c>
      <c r="V3722" s="18">
        <v>7.6909407329467841E-2</v>
      </c>
      <c r="W3722" s="19">
        <v>9.9171999999999996E-2</v>
      </c>
      <c r="X3722" s="19">
        <v>2.0274684527659117E-3</v>
      </c>
      <c r="Y3722" s="18">
        <v>5.6390510681423284E-2</v>
      </c>
      <c r="Z3722" s="20">
        <v>8.0915399999999998E-2</v>
      </c>
      <c r="AA3722" s="20">
        <v>1.8440633141909744E-3</v>
      </c>
      <c r="AB3722" s="237">
        <v>1608.6018431313528</v>
      </c>
      <c r="AC3722" s="237">
        <v>38.104293137199072</v>
      </c>
      <c r="AD3722" s="238">
        <v>0.9975122426568257</v>
      </c>
      <c r="AE3722" s="239">
        <v>1604.6000320838591</v>
      </c>
      <c r="AF3722" s="239">
        <v>34.879185758897137</v>
      </c>
      <c r="AG3722" s="240">
        <v>1605.9683626892679</v>
      </c>
      <c r="AH3722" s="240">
        <v>35.418192507244775</v>
      </c>
      <c r="AI3722" s="239">
        <v>1608.6018431313528</v>
      </c>
      <c r="AJ3722" s="239">
        <v>38.104293137199072</v>
      </c>
      <c r="AK3722" s="21"/>
      <c r="AL3722" s="186"/>
      <c r="AM3722" s="187"/>
    </row>
    <row r="3723" spans="1:39" x14ac:dyDescent="0.25">
      <c r="A3723" s="104" t="s">
        <v>4048</v>
      </c>
      <c r="B3723" s="199">
        <v>47.388599999999997</v>
      </c>
      <c r="C3723" s="199">
        <v>-113.9958</v>
      </c>
      <c r="D3723" s="88" t="s">
        <v>4050</v>
      </c>
      <c r="E3723" s="86" t="s">
        <v>4267</v>
      </c>
      <c r="F3723" s="86" t="s">
        <v>4268</v>
      </c>
      <c r="G3723" s="86" t="s">
        <v>4096</v>
      </c>
      <c r="H3723" s="86" t="s">
        <v>4093</v>
      </c>
      <c r="I3723" s="86" t="s">
        <v>4195</v>
      </c>
      <c r="J3723" s="201" t="s">
        <v>4276</v>
      </c>
      <c r="K3723" s="42" t="s">
        <v>2815</v>
      </c>
      <c r="L3723" s="137">
        <v>45750.462651655092</v>
      </c>
      <c r="M3723" s="14">
        <v>85.783699999999996</v>
      </c>
      <c r="N3723" s="14">
        <v>78.215699999999998</v>
      </c>
      <c r="O3723" s="15">
        <f t="shared" si="120"/>
        <v>0.91177811169254763</v>
      </c>
      <c r="P3723" s="16">
        <v>3.8977400000000002</v>
      </c>
      <c r="Q3723" s="16">
        <v>9.0777626439998968E-2</v>
      </c>
      <c r="R3723" s="17">
        <v>0.28628500000000001</v>
      </c>
      <c r="S3723" s="17">
        <v>6.4071405973647865E-3</v>
      </c>
      <c r="T3723" s="17">
        <v>0.89021399999999995</v>
      </c>
      <c r="U3723" s="18">
        <v>3.50007</v>
      </c>
      <c r="V3723" s="18">
        <v>7.8001432397424589E-2</v>
      </c>
      <c r="W3723" s="19">
        <v>9.91731E-2</v>
      </c>
      <c r="X3723" s="19">
        <v>2.0543763231472465E-3</v>
      </c>
      <c r="Y3723" s="18">
        <v>-0.15694238677127897</v>
      </c>
      <c r="Z3723" s="20">
        <v>8.1474900000000003E-2</v>
      </c>
      <c r="AA3723" s="20">
        <v>1.8828364140872674E-3</v>
      </c>
      <c r="AB3723" s="237">
        <v>1608.6225164166638</v>
      </c>
      <c r="AC3723" s="237">
        <v>38.609468516116046</v>
      </c>
      <c r="AD3723" s="238">
        <v>1.0071028024819821</v>
      </c>
      <c r="AE3723" s="239">
        <v>1620.0482444188403</v>
      </c>
      <c r="AF3723" s="239">
        <v>36.103873241850181</v>
      </c>
      <c r="AG3723" s="240">
        <v>1614.7219129830457</v>
      </c>
      <c r="AH3723" s="240">
        <v>37.606567554853697</v>
      </c>
      <c r="AI3723" s="239">
        <v>1608.6225164166638</v>
      </c>
      <c r="AJ3723" s="239">
        <v>38.609468516116046</v>
      </c>
      <c r="AK3723" s="21"/>
      <c r="AL3723" s="186"/>
      <c r="AM3723" s="187"/>
    </row>
    <row r="3724" spans="1:39" x14ac:dyDescent="0.25">
      <c r="A3724" s="104" t="s">
        <v>4048</v>
      </c>
      <c r="B3724" s="199">
        <v>47.388599999999997</v>
      </c>
      <c r="C3724" s="199">
        <v>-113.9958</v>
      </c>
      <c r="D3724" s="88" t="s">
        <v>4050</v>
      </c>
      <c r="E3724" s="86" t="s">
        <v>4267</v>
      </c>
      <c r="F3724" s="86" t="s">
        <v>4268</v>
      </c>
      <c r="G3724" s="86" t="s">
        <v>4096</v>
      </c>
      <c r="H3724" s="86" t="s">
        <v>4093</v>
      </c>
      <c r="I3724" s="86" t="s">
        <v>4195</v>
      </c>
      <c r="J3724" s="201" t="s">
        <v>4276</v>
      </c>
      <c r="K3724" s="42" t="s">
        <v>2805</v>
      </c>
      <c r="L3724" s="137">
        <v>45750.458468159719</v>
      </c>
      <c r="M3724" s="14">
        <v>120.116</v>
      </c>
      <c r="N3724" s="14">
        <v>47.957999999999998</v>
      </c>
      <c r="O3724" s="15">
        <f t="shared" si="120"/>
        <v>0.39926404475673516</v>
      </c>
      <c r="P3724" s="16">
        <v>4.2210599999999996</v>
      </c>
      <c r="Q3724" s="16">
        <v>9.5739152299777544E-2</v>
      </c>
      <c r="R3724" s="17">
        <v>0.30944199999999999</v>
      </c>
      <c r="S3724" s="17">
        <v>6.9541099618858487E-3</v>
      </c>
      <c r="T3724" s="17">
        <v>0.91776100000000005</v>
      </c>
      <c r="U3724" s="18">
        <v>3.2296499999999999</v>
      </c>
      <c r="V3724" s="18">
        <v>7.1519381773404611E-2</v>
      </c>
      <c r="W3724" s="19">
        <v>9.9177699999999994E-2</v>
      </c>
      <c r="X3724" s="19">
        <v>2.0324821350545742E-3</v>
      </c>
      <c r="Y3724" s="18">
        <v>-4.8013291780369484E-2</v>
      </c>
      <c r="Z3724" s="20">
        <v>8.5699899999999996E-2</v>
      </c>
      <c r="AA3724" s="20">
        <v>2.3701733789965661E-3</v>
      </c>
      <c r="AB3724" s="237">
        <v>1608.7089652519335</v>
      </c>
      <c r="AC3724" s="237">
        <v>38.195794163264566</v>
      </c>
      <c r="AD3724" s="238">
        <v>1.0809233327637158</v>
      </c>
      <c r="AE3724" s="239">
        <v>1738.8910561669886</v>
      </c>
      <c r="AF3724" s="239">
        <v>38.507086931514444</v>
      </c>
      <c r="AG3724" s="240">
        <v>1680.2850531220256</v>
      </c>
      <c r="AH3724" s="240">
        <v>38.111058977576583</v>
      </c>
      <c r="AI3724" s="239">
        <v>1608.7089652519335</v>
      </c>
      <c r="AJ3724" s="239">
        <v>38.195794163264566</v>
      </c>
      <c r="AK3724" s="21"/>
      <c r="AL3724" s="186"/>
      <c r="AM3724" s="187"/>
    </row>
    <row r="3725" spans="1:39" x14ac:dyDescent="0.25">
      <c r="A3725" s="104" t="s">
        <v>4048</v>
      </c>
      <c r="B3725" s="199">
        <v>47.388599999999997</v>
      </c>
      <c r="C3725" s="199">
        <v>-113.9958</v>
      </c>
      <c r="D3725" s="88" t="s">
        <v>4050</v>
      </c>
      <c r="E3725" s="86" t="s">
        <v>4267</v>
      </c>
      <c r="F3725" s="86" t="s">
        <v>4268</v>
      </c>
      <c r="G3725" s="86" t="s">
        <v>4096</v>
      </c>
      <c r="H3725" s="86" t="s">
        <v>4093</v>
      </c>
      <c r="I3725" s="86" t="s">
        <v>4195</v>
      </c>
      <c r="J3725" s="201" t="s">
        <v>4276</v>
      </c>
      <c r="K3725" s="42" t="s">
        <v>2875</v>
      </c>
      <c r="L3725" s="137">
        <v>45750.49029746528</v>
      </c>
      <c r="M3725" s="14">
        <v>174.191</v>
      </c>
      <c r="N3725" s="14">
        <v>155.73099999999999</v>
      </c>
      <c r="O3725" s="15">
        <f t="shared" si="120"/>
        <v>0.89402437554179026</v>
      </c>
      <c r="P3725" s="16">
        <v>4.0518900000000002</v>
      </c>
      <c r="Q3725" s="16">
        <v>9.1119412231861999E-2</v>
      </c>
      <c r="R3725" s="17">
        <v>0.29668099999999997</v>
      </c>
      <c r="S3725" s="17">
        <v>6.6130018660816954E-3</v>
      </c>
      <c r="T3725" s="17">
        <v>0.91355900000000001</v>
      </c>
      <c r="U3725" s="18">
        <v>3.37582</v>
      </c>
      <c r="V3725" s="18">
        <v>7.5484780311331642E-2</v>
      </c>
      <c r="W3725" s="19">
        <v>9.9229100000000001E-2</v>
      </c>
      <c r="X3725" s="19">
        <v>2.030662984429716E-3</v>
      </c>
      <c r="Y3725" s="18">
        <v>0.15069509370549194</v>
      </c>
      <c r="Z3725" s="20">
        <v>8.6693000000000006E-2</v>
      </c>
      <c r="AA3725" s="20">
        <v>1.9350520419875018E-3</v>
      </c>
      <c r="AB3725" s="237">
        <v>1609.674598494458</v>
      </c>
      <c r="AC3725" s="237">
        <v>38.137062299524217</v>
      </c>
      <c r="AD3725" s="238">
        <v>1.0390663627852355</v>
      </c>
      <c r="AE3725" s="239">
        <v>1672.5587303254206</v>
      </c>
      <c r="AF3725" s="239">
        <v>37.399129194214787</v>
      </c>
      <c r="AG3725" s="240">
        <v>1644.5069326254911</v>
      </c>
      <c r="AH3725" s="240">
        <v>36.981878854573303</v>
      </c>
      <c r="AI3725" s="239">
        <v>1609.674598494458</v>
      </c>
      <c r="AJ3725" s="239">
        <v>38.137062299524217</v>
      </c>
      <c r="AK3725" s="21"/>
      <c r="AL3725" s="186"/>
      <c r="AM3725" s="187"/>
    </row>
    <row r="3726" spans="1:39" x14ac:dyDescent="0.25">
      <c r="A3726" s="104" t="s">
        <v>4048</v>
      </c>
      <c r="B3726" s="199">
        <v>47.388599999999997</v>
      </c>
      <c r="C3726" s="199">
        <v>-113.9958</v>
      </c>
      <c r="D3726" s="88" t="s">
        <v>4050</v>
      </c>
      <c r="E3726" s="86" t="s">
        <v>4267</v>
      </c>
      <c r="F3726" s="86" t="s">
        <v>4268</v>
      </c>
      <c r="G3726" s="86" t="s">
        <v>4096</v>
      </c>
      <c r="H3726" s="86" t="s">
        <v>4093</v>
      </c>
      <c r="I3726" s="86" t="s">
        <v>4195</v>
      </c>
      <c r="J3726" s="201" t="s">
        <v>4276</v>
      </c>
      <c r="K3726" s="42" t="s">
        <v>2780</v>
      </c>
      <c r="L3726" s="137">
        <v>45750.447159849537</v>
      </c>
      <c r="M3726" s="14">
        <v>268.16500000000002</v>
      </c>
      <c r="N3726" s="14">
        <v>136.792</v>
      </c>
      <c r="O3726" s="15">
        <f t="shared" si="120"/>
        <v>0.51010385397050317</v>
      </c>
      <c r="P3726" s="16">
        <v>4.0292599999999998</v>
      </c>
      <c r="Q3726" s="16">
        <v>9.1957591682470669E-2</v>
      </c>
      <c r="R3726" s="17">
        <v>0.29467100000000002</v>
      </c>
      <c r="S3726" s="17">
        <v>6.7352640061693206E-3</v>
      </c>
      <c r="T3726" s="17">
        <v>0.95275799999999999</v>
      </c>
      <c r="U3726" s="18">
        <v>3.3961800000000002</v>
      </c>
      <c r="V3726" s="18">
        <v>7.7565134800179403E-2</v>
      </c>
      <c r="W3726" s="19">
        <v>9.9298600000000001E-2</v>
      </c>
      <c r="X3726" s="19">
        <v>2.0067033603400376E-3</v>
      </c>
      <c r="Y3726" s="18">
        <v>0.14314170284508318</v>
      </c>
      <c r="Z3726" s="20">
        <v>8.7287199999999995E-2</v>
      </c>
      <c r="AA3726" s="20">
        <v>2.0257355270705997E-3</v>
      </c>
      <c r="AB3726" s="237">
        <v>1610.9792826825528</v>
      </c>
      <c r="AC3726" s="237">
        <v>37.654337096226591</v>
      </c>
      <c r="AD3726" s="238">
        <v>1.0327388824279926</v>
      </c>
      <c r="AE3726" s="239">
        <v>1663.7209440122288</v>
      </c>
      <c r="AF3726" s="239">
        <v>37.997614758991062</v>
      </c>
      <c r="AG3726" s="240">
        <v>1640.1826405373058</v>
      </c>
      <c r="AH3726" s="240">
        <v>37.432989070749009</v>
      </c>
      <c r="AI3726" s="239">
        <v>1610.9792826825528</v>
      </c>
      <c r="AJ3726" s="239">
        <v>37.654337096226591</v>
      </c>
      <c r="AK3726" s="21"/>
      <c r="AL3726" s="186"/>
      <c r="AM3726" s="187"/>
    </row>
    <row r="3727" spans="1:39" x14ac:dyDescent="0.25">
      <c r="A3727" s="104" t="s">
        <v>4048</v>
      </c>
      <c r="B3727" s="199">
        <v>47.388599999999997</v>
      </c>
      <c r="C3727" s="199">
        <v>-113.9958</v>
      </c>
      <c r="D3727" s="88" t="s">
        <v>4050</v>
      </c>
      <c r="E3727" s="86" t="s">
        <v>4267</v>
      </c>
      <c r="F3727" s="86" t="s">
        <v>4268</v>
      </c>
      <c r="G3727" s="86" t="s">
        <v>4096</v>
      </c>
      <c r="H3727" s="86" t="s">
        <v>4093</v>
      </c>
      <c r="I3727" s="86" t="s">
        <v>4195</v>
      </c>
      <c r="J3727" s="201" t="s">
        <v>4276</v>
      </c>
      <c r="K3727" s="42" t="s">
        <v>2742</v>
      </c>
      <c r="L3727" s="137">
        <v>45750.429543148151</v>
      </c>
      <c r="M3727" s="14">
        <v>148.56200000000001</v>
      </c>
      <c r="N3727" s="14">
        <v>177.624</v>
      </c>
      <c r="O3727" s="15">
        <f t="shared" si="120"/>
        <v>1.1956220298595872</v>
      </c>
      <c r="P3727" s="16">
        <v>3.8984000000000001</v>
      </c>
      <c r="Q3727" s="16">
        <v>8.9392090614830125E-2</v>
      </c>
      <c r="R3727" s="17">
        <v>0.28408</v>
      </c>
      <c r="S3727" s="17">
        <v>6.3290275447733671E-3</v>
      </c>
      <c r="T3727" s="17">
        <v>0.91746300000000003</v>
      </c>
      <c r="U3727" s="18">
        <v>3.5152100000000002</v>
      </c>
      <c r="V3727" s="18">
        <v>7.869024445285451E-2</v>
      </c>
      <c r="W3727" s="19">
        <v>9.9302299999999996E-2</v>
      </c>
      <c r="X3727" s="19">
        <v>2.0296798979496742E-3</v>
      </c>
      <c r="Y3727" s="18">
        <v>-8.1619493200320983E-2</v>
      </c>
      <c r="Z3727" s="20">
        <v>8.2006300000000004E-2</v>
      </c>
      <c r="AA3727" s="20">
        <v>1.8404433204779766E-3</v>
      </c>
      <c r="AB3727" s="237">
        <v>1611.0487089003807</v>
      </c>
      <c r="AC3727" s="237">
        <v>38.083713315018358</v>
      </c>
      <c r="AD3727" s="238">
        <v>1.0017546001251036</v>
      </c>
      <c r="AE3727" s="239">
        <v>1613.8754551665652</v>
      </c>
      <c r="AF3727" s="239">
        <v>36.127643606930697</v>
      </c>
      <c r="AG3727" s="240">
        <v>1612.2859201811721</v>
      </c>
      <c r="AH3727" s="240">
        <v>36.970451742727811</v>
      </c>
      <c r="AI3727" s="239">
        <v>1611.0487089003807</v>
      </c>
      <c r="AJ3727" s="239">
        <v>38.083713315018358</v>
      </c>
      <c r="AK3727" s="21"/>
      <c r="AL3727" s="186"/>
      <c r="AM3727" s="187"/>
    </row>
    <row r="3728" spans="1:39" x14ac:dyDescent="0.25">
      <c r="A3728" s="104" t="s">
        <v>4048</v>
      </c>
      <c r="B3728" s="199">
        <v>47.388599999999997</v>
      </c>
      <c r="C3728" s="199">
        <v>-113.9958</v>
      </c>
      <c r="D3728" s="88" t="s">
        <v>4050</v>
      </c>
      <c r="E3728" s="86" t="s">
        <v>4267</v>
      </c>
      <c r="F3728" s="86" t="s">
        <v>4268</v>
      </c>
      <c r="G3728" s="86" t="s">
        <v>4096</v>
      </c>
      <c r="H3728" s="86" t="s">
        <v>4093</v>
      </c>
      <c r="I3728" s="86" t="s">
        <v>4195</v>
      </c>
      <c r="J3728" s="201" t="s">
        <v>4276</v>
      </c>
      <c r="K3728" s="42" t="s">
        <v>2787</v>
      </c>
      <c r="L3728" s="137">
        <v>45750.450088287034</v>
      </c>
      <c r="M3728" s="14">
        <v>169.328</v>
      </c>
      <c r="N3728" s="14">
        <v>82.087999999999994</v>
      </c>
      <c r="O3728" s="15">
        <f t="shared" si="120"/>
        <v>0.48478692242275345</v>
      </c>
      <c r="P3728" s="16">
        <v>3.88571</v>
      </c>
      <c r="Q3728" s="16">
        <v>8.7654739528961009E-2</v>
      </c>
      <c r="R3728" s="17">
        <v>0.28383900000000001</v>
      </c>
      <c r="S3728" s="17">
        <v>6.2640073538031546E-3</v>
      </c>
      <c r="T3728" s="17">
        <v>0.90110400000000002</v>
      </c>
      <c r="U3728" s="18">
        <v>3.5204</v>
      </c>
      <c r="V3728" s="18">
        <v>7.7904271104028699E-2</v>
      </c>
      <c r="W3728" s="19">
        <v>9.9320099999999995E-2</v>
      </c>
      <c r="X3728" s="19">
        <v>2.0403547997443973E-3</v>
      </c>
      <c r="Y3728" s="18">
        <v>3.2167848911297016E-2</v>
      </c>
      <c r="Z3728" s="20">
        <v>8.2692100000000004E-2</v>
      </c>
      <c r="AA3728" s="20">
        <v>2.0808066172914772E-3</v>
      </c>
      <c r="AB3728" s="237">
        <v>1611.3826604137892</v>
      </c>
      <c r="AC3728" s="237">
        <v>38.275492362744878</v>
      </c>
      <c r="AD3728" s="238">
        <v>1.0002405561290335</v>
      </c>
      <c r="AE3728" s="239">
        <v>1611.7702883889701</v>
      </c>
      <c r="AF3728" s="239">
        <v>35.667477986613122</v>
      </c>
      <c r="AG3728" s="240">
        <v>1611.2389556081323</v>
      </c>
      <c r="AH3728" s="240">
        <v>36.346698794492127</v>
      </c>
      <c r="AI3728" s="239">
        <v>1611.3826604137892</v>
      </c>
      <c r="AJ3728" s="239">
        <v>38.275492362744878</v>
      </c>
      <c r="AK3728" s="21"/>
      <c r="AL3728" s="186"/>
      <c r="AM3728" s="187"/>
    </row>
    <row r="3729" spans="1:39" x14ac:dyDescent="0.25">
      <c r="A3729" s="104" t="s">
        <v>4048</v>
      </c>
      <c r="B3729" s="199">
        <v>47.388599999999997</v>
      </c>
      <c r="C3729" s="199">
        <v>-113.9958</v>
      </c>
      <c r="D3729" s="88" t="s">
        <v>4050</v>
      </c>
      <c r="E3729" s="86" t="s">
        <v>4267</v>
      </c>
      <c r="F3729" s="86" t="s">
        <v>4268</v>
      </c>
      <c r="G3729" s="86" t="s">
        <v>4096</v>
      </c>
      <c r="H3729" s="86" t="s">
        <v>4093</v>
      </c>
      <c r="I3729" s="86" t="s">
        <v>4195</v>
      </c>
      <c r="J3729" s="201" t="s">
        <v>4276</v>
      </c>
      <c r="K3729" s="42" t="s">
        <v>2786</v>
      </c>
      <c r="L3729" s="137">
        <v>45750.449668240741</v>
      </c>
      <c r="M3729" s="14">
        <v>62.036999999999999</v>
      </c>
      <c r="N3729" s="14">
        <v>40.359099999999998</v>
      </c>
      <c r="O3729" s="15">
        <f t="shared" si="120"/>
        <v>0.65056498541193153</v>
      </c>
      <c r="P3729" s="16">
        <v>3.9287700000000001</v>
      </c>
      <c r="Q3729" s="16">
        <v>9.6817365213064957E-2</v>
      </c>
      <c r="R3729" s="17">
        <v>0.28592899999999999</v>
      </c>
      <c r="S3729" s="17">
        <v>6.4875962501376424E-3</v>
      </c>
      <c r="T3729" s="17">
        <v>0.84192400000000001</v>
      </c>
      <c r="U3729" s="18">
        <v>3.4948999999999999</v>
      </c>
      <c r="V3729" s="18">
        <v>7.8798190139177687E-2</v>
      </c>
      <c r="W3729" s="19">
        <v>9.9346500000000004E-2</v>
      </c>
      <c r="X3729" s="19">
        <v>2.1119166059302627E-3</v>
      </c>
      <c r="Y3729" s="18">
        <v>-0.31355691728894314</v>
      </c>
      <c r="Z3729" s="20">
        <v>8.3136299999999996E-2</v>
      </c>
      <c r="AA3729" s="20">
        <v>2.556116300009841E-3</v>
      </c>
      <c r="AB3729" s="237">
        <v>1611.8778224799182</v>
      </c>
      <c r="AC3729" s="237">
        <v>39.604866658994048</v>
      </c>
      <c r="AD3729" s="238">
        <v>1.0063833558229429</v>
      </c>
      <c r="AE3729" s="239">
        <v>1622.1670121639181</v>
      </c>
      <c r="AF3729" s="239">
        <v>36.574386867147609</v>
      </c>
      <c r="AG3729" s="240">
        <v>1617.3298862096419</v>
      </c>
      <c r="AH3729" s="240">
        <v>39.8561428292223</v>
      </c>
      <c r="AI3729" s="239">
        <v>1611.8778224799182</v>
      </c>
      <c r="AJ3729" s="239">
        <v>39.604866658994048</v>
      </c>
      <c r="AK3729" s="21"/>
      <c r="AL3729" s="186"/>
      <c r="AM3729" s="187"/>
    </row>
    <row r="3730" spans="1:39" x14ac:dyDescent="0.25">
      <c r="A3730" s="104" t="s">
        <v>4048</v>
      </c>
      <c r="B3730" s="199">
        <v>47.388599999999997</v>
      </c>
      <c r="C3730" s="199">
        <v>-113.9958</v>
      </c>
      <c r="D3730" s="88" t="s">
        <v>4050</v>
      </c>
      <c r="E3730" s="86" t="s">
        <v>4267</v>
      </c>
      <c r="F3730" s="86" t="s">
        <v>4268</v>
      </c>
      <c r="G3730" s="86" t="s">
        <v>4096</v>
      </c>
      <c r="H3730" s="86" t="s">
        <v>4093</v>
      </c>
      <c r="I3730" s="86" t="s">
        <v>4195</v>
      </c>
      <c r="J3730" s="201" t="s">
        <v>4276</v>
      </c>
      <c r="K3730" s="42" t="s">
        <v>2868</v>
      </c>
      <c r="L3730" s="137">
        <v>45750.487381689818</v>
      </c>
      <c r="M3730" s="14">
        <v>104.06399999999999</v>
      </c>
      <c r="N3730" s="14">
        <v>91.265199999999993</v>
      </c>
      <c r="O3730" s="15">
        <f t="shared" si="120"/>
        <v>0.8770103013530135</v>
      </c>
      <c r="P3730" s="16">
        <v>3.9222999999999999</v>
      </c>
      <c r="Q3730" s="16">
        <v>8.6694810359328883E-2</v>
      </c>
      <c r="R3730" s="17">
        <v>0.28707199999999999</v>
      </c>
      <c r="S3730" s="17">
        <v>6.2650408386298656E-3</v>
      </c>
      <c r="T3730" s="17">
        <v>0.86286399999999996</v>
      </c>
      <c r="U3730" s="18">
        <v>3.4909300000000001</v>
      </c>
      <c r="V3730" s="18">
        <v>7.6257779946179924E-2</v>
      </c>
      <c r="W3730" s="19">
        <v>9.9349699999999999E-2</v>
      </c>
      <c r="X3730" s="19">
        <v>2.0479355817310274E-3</v>
      </c>
      <c r="Y3730" s="18">
        <v>0.15452145140827486</v>
      </c>
      <c r="Z3730" s="20">
        <v>8.2234100000000004E-2</v>
      </c>
      <c r="AA3730" s="20">
        <v>1.8508128556728796E-3</v>
      </c>
      <c r="AB3730" s="237">
        <v>1611.9378310233267</v>
      </c>
      <c r="AC3730" s="237">
        <v>38.40349190680945</v>
      </c>
      <c r="AD3730" s="238">
        <v>1.0073575732892668</v>
      </c>
      <c r="AE3730" s="239">
        <v>1623.7977817528226</v>
      </c>
      <c r="AF3730" s="239">
        <v>35.47112486300265</v>
      </c>
      <c r="AG3730" s="240">
        <v>1618.275444003953</v>
      </c>
      <c r="AH3730" s="240">
        <v>35.76883020857187</v>
      </c>
      <c r="AI3730" s="239">
        <v>1611.9378310233267</v>
      </c>
      <c r="AJ3730" s="239">
        <v>38.40349190680945</v>
      </c>
      <c r="AK3730" s="21"/>
      <c r="AL3730" s="186"/>
      <c r="AM3730" s="187"/>
    </row>
    <row r="3731" spans="1:39" x14ac:dyDescent="0.25">
      <c r="A3731" s="104" t="s">
        <v>4048</v>
      </c>
      <c r="B3731" s="199">
        <v>47.388599999999997</v>
      </c>
      <c r="C3731" s="199">
        <v>-113.9958</v>
      </c>
      <c r="D3731" s="88" t="s">
        <v>4050</v>
      </c>
      <c r="E3731" s="86" t="s">
        <v>4267</v>
      </c>
      <c r="F3731" s="86" t="s">
        <v>4268</v>
      </c>
      <c r="G3731" s="86" t="s">
        <v>4096</v>
      </c>
      <c r="H3731" s="86" t="s">
        <v>4093</v>
      </c>
      <c r="I3731" s="86" t="s">
        <v>4195</v>
      </c>
      <c r="J3731" s="201" t="s">
        <v>4276</v>
      </c>
      <c r="K3731" s="42" t="s">
        <v>2725</v>
      </c>
      <c r="L3731" s="137">
        <v>45750.421566342593</v>
      </c>
      <c r="M3731" s="14">
        <v>232.41900000000001</v>
      </c>
      <c r="N3731" s="14">
        <v>325.125</v>
      </c>
      <c r="O3731" s="15">
        <f t="shared" si="120"/>
        <v>1.3988744465813896</v>
      </c>
      <c r="P3731" s="16">
        <v>3.8773599999999999</v>
      </c>
      <c r="Q3731" s="16">
        <v>8.4125759337375386E-2</v>
      </c>
      <c r="R3731" s="17">
        <v>0.284746</v>
      </c>
      <c r="S3731" s="17">
        <v>6.1149871781386433E-3</v>
      </c>
      <c r="T3731" s="17">
        <v>0.89049800000000001</v>
      </c>
      <c r="U3731" s="18">
        <v>3.5150800000000002</v>
      </c>
      <c r="V3731" s="18">
        <v>7.5445171393337035E-2</v>
      </c>
      <c r="W3731" s="19">
        <v>9.9357299999999996E-2</v>
      </c>
      <c r="X3731" s="19">
        <v>2.0214724589083569E-3</v>
      </c>
      <c r="Y3731" s="18">
        <v>6.6476940463888565E-2</v>
      </c>
      <c r="Z3731" s="20">
        <v>8.1834000000000004E-2</v>
      </c>
      <c r="AA3731" s="20">
        <v>1.7547650252828725E-3</v>
      </c>
      <c r="AB3731" s="237">
        <v>1612.0803416972033</v>
      </c>
      <c r="AC3731" s="237">
        <v>37.90364783803534</v>
      </c>
      <c r="AD3731" s="238">
        <v>1.0011462921321506</v>
      </c>
      <c r="AE3731" s="239">
        <v>1613.9282567092853</v>
      </c>
      <c r="AF3731" s="239">
        <v>34.640205612384833</v>
      </c>
      <c r="AG3731" s="240">
        <v>1612.763156814148</v>
      </c>
      <c r="AH3731" s="240">
        <v>34.991572925478373</v>
      </c>
      <c r="AI3731" s="239">
        <v>1612.0803416972033</v>
      </c>
      <c r="AJ3731" s="239">
        <v>37.90364783803534</v>
      </c>
      <c r="AK3731" s="21"/>
      <c r="AL3731" s="186"/>
      <c r="AM3731" s="187"/>
    </row>
    <row r="3732" spans="1:39" x14ac:dyDescent="0.25">
      <c r="A3732" s="104" t="s">
        <v>4048</v>
      </c>
      <c r="B3732" s="199">
        <v>47.388599999999997</v>
      </c>
      <c r="C3732" s="199">
        <v>-113.9958</v>
      </c>
      <c r="D3732" s="88" t="s">
        <v>4050</v>
      </c>
      <c r="E3732" s="86" t="s">
        <v>4267</v>
      </c>
      <c r="F3732" s="86" t="s">
        <v>4268</v>
      </c>
      <c r="G3732" s="86" t="s">
        <v>4096</v>
      </c>
      <c r="H3732" s="86" t="s">
        <v>4093</v>
      </c>
      <c r="I3732" s="86" t="s">
        <v>4195</v>
      </c>
      <c r="J3732" s="201" t="s">
        <v>4276</v>
      </c>
      <c r="K3732" s="42" t="s">
        <v>2769</v>
      </c>
      <c r="L3732" s="137">
        <v>45750.441696979164</v>
      </c>
      <c r="M3732" s="14">
        <v>235.43600000000001</v>
      </c>
      <c r="N3732" s="14">
        <v>260.47500000000002</v>
      </c>
      <c r="O3732" s="15">
        <f t="shared" si="120"/>
        <v>1.1063516199731562</v>
      </c>
      <c r="P3732" s="16">
        <v>4.0073299999999996</v>
      </c>
      <c r="Q3732" s="16">
        <v>8.7081766969900193E-2</v>
      </c>
      <c r="R3732" s="17">
        <v>0.29179699999999997</v>
      </c>
      <c r="S3732" s="17">
        <v>6.2703860838468316E-3</v>
      </c>
      <c r="T3732" s="17">
        <v>0.89621099999999998</v>
      </c>
      <c r="U3732" s="18">
        <v>3.4290699999999998</v>
      </c>
      <c r="V3732" s="18">
        <v>7.3939851575182375E-2</v>
      </c>
      <c r="W3732" s="19">
        <v>9.93676E-2</v>
      </c>
      <c r="X3732" s="19">
        <v>2.0205221806374705E-3</v>
      </c>
      <c r="Y3732" s="18">
        <v>0.10469892519387233</v>
      </c>
      <c r="Z3732" s="20">
        <v>8.5005499999999998E-2</v>
      </c>
      <c r="AA3732" s="20">
        <v>1.826061050027901E-3</v>
      </c>
      <c r="AB3732" s="237">
        <v>1612.273459565464</v>
      </c>
      <c r="AC3732" s="237">
        <v>37.880954317013305</v>
      </c>
      <c r="AD3732" s="238">
        <v>1.0231768535504584</v>
      </c>
      <c r="AE3732" s="239">
        <v>1649.6408854211036</v>
      </c>
      <c r="AF3732" s="239">
        <v>35.570636417567691</v>
      </c>
      <c r="AG3732" s="240">
        <v>1632.9138376645838</v>
      </c>
      <c r="AH3732" s="240">
        <v>35.484230720562749</v>
      </c>
      <c r="AI3732" s="239">
        <v>1612.273459565464</v>
      </c>
      <c r="AJ3732" s="239">
        <v>37.880954317013305</v>
      </c>
      <c r="AK3732" s="21"/>
      <c r="AL3732" s="186"/>
      <c r="AM3732" s="187"/>
    </row>
    <row r="3733" spans="1:39" x14ac:dyDescent="0.25">
      <c r="A3733" s="104" t="s">
        <v>4048</v>
      </c>
      <c r="B3733" s="199">
        <v>47.388599999999997</v>
      </c>
      <c r="C3733" s="199">
        <v>-113.9958</v>
      </c>
      <c r="D3733" s="88" t="s">
        <v>4050</v>
      </c>
      <c r="E3733" s="86" t="s">
        <v>4267</v>
      </c>
      <c r="F3733" s="86" t="s">
        <v>4268</v>
      </c>
      <c r="G3733" s="86" t="s">
        <v>4096</v>
      </c>
      <c r="H3733" s="86" t="s">
        <v>4093</v>
      </c>
      <c r="I3733" s="86" t="s">
        <v>4195</v>
      </c>
      <c r="J3733" s="201" t="s">
        <v>4276</v>
      </c>
      <c r="K3733" s="42" t="s">
        <v>2722</v>
      </c>
      <c r="L3733" s="137">
        <v>45750.42032085648</v>
      </c>
      <c r="M3733" s="14">
        <v>513.447</v>
      </c>
      <c r="N3733" s="14">
        <v>49.9011</v>
      </c>
      <c r="O3733" s="15">
        <f t="shared" si="120"/>
        <v>9.7188414773092452E-2</v>
      </c>
      <c r="P3733" s="16">
        <v>3.8907699999999998</v>
      </c>
      <c r="Q3733" s="16">
        <v>8.4286452446404453E-2</v>
      </c>
      <c r="R3733" s="17">
        <v>0.28554800000000002</v>
      </c>
      <c r="S3733" s="17">
        <v>6.1628355035730107E-3</v>
      </c>
      <c r="T3733" s="17">
        <v>0.96897299999999997</v>
      </c>
      <c r="U3733" s="18">
        <v>3.50556</v>
      </c>
      <c r="V3733" s="18">
        <v>7.5670950804717654E-2</v>
      </c>
      <c r="W3733" s="19">
        <v>9.9369200000000005E-2</v>
      </c>
      <c r="X3733" s="19">
        <v>1.9978882729184333E-3</v>
      </c>
      <c r="Y3733" s="18">
        <v>2.6933048569347289E-2</v>
      </c>
      <c r="Z3733" s="20">
        <v>8.2807800000000001E-2</v>
      </c>
      <c r="AA3733" s="20">
        <v>2.5314500837930816E-3</v>
      </c>
      <c r="AB3733" s="237">
        <v>1612.3034562275679</v>
      </c>
      <c r="AC3733" s="237">
        <v>37.455862784870817</v>
      </c>
      <c r="AD3733" s="238">
        <v>1.0034118643852401</v>
      </c>
      <c r="AE3733" s="239">
        <v>1617.8044169680704</v>
      </c>
      <c r="AF3733" s="239">
        <v>34.921895060431368</v>
      </c>
      <c r="AG3733" s="240">
        <v>1615.0518137585773</v>
      </c>
      <c r="AH3733" s="240">
        <v>34.987158814024369</v>
      </c>
      <c r="AI3733" s="239">
        <v>1612.3034562275679</v>
      </c>
      <c r="AJ3733" s="239">
        <v>37.455862784870817</v>
      </c>
      <c r="AK3733" s="21" t="s">
        <v>4284</v>
      </c>
      <c r="AL3733" s="186"/>
      <c r="AM3733" s="187"/>
    </row>
    <row r="3734" spans="1:39" x14ac:dyDescent="0.25">
      <c r="A3734" s="104" t="s">
        <v>4048</v>
      </c>
      <c r="B3734" s="199">
        <v>47.388599999999997</v>
      </c>
      <c r="C3734" s="199">
        <v>-113.9958</v>
      </c>
      <c r="D3734" s="88" t="s">
        <v>4050</v>
      </c>
      <c r="E3734" s="86" t="s">
        <v>4267</v>
      </c>
      <c r="F3734" s="86" t="s">
        <v>4268</v>
      </c>
      <c r="G3734" s="86" t="s">
        <v>4096</v>
      </c>
      <c r="H3734" s="86" t="s">
        <v>4093</v>
      </c>
      <c r="I3734" s="86" t="s">
        <v>4195</v>
      </c>
      <c r="J3734" s="201" t="s">
        <v>4276</v>
      </c>
      <c r="K3734" s="42" t="s">
        <v>2829</v>
      </c>
      <c r="L3734" s="137">
        <v>45750.469361319447</v>
      </c>
      <c r="M3734" s="14">
        <v>202.53899999999999</v>
      </c>
      <c r="N3734" s="14">
        <v>161.988</v>
      </c>
      <c r="O3734" s="15">
        <f t="shared" si="120"/>
        <v>0.79978670774517502</v>
      </c>
      <c r="P3734" s="16">
        <v>3.8782399999999999</v>
      </c>
      <c r="Q3734" s="16">
        <v>8.3198167031972525E-2</v>
      </c>
      <c r="R3734" s="17">
        <v>0.28316000000000002</v>
      </c>
      <c r="S3734" s="17">
        <v>6.0090530768166801E-3</v>
      </c>
      <c r="T3734" s="17">
        <v>0.885328</v>
      </c>
      <c r="U3734" s="18">
        <v>3.5352600000000001</v>
      </c>
      <c r="V3734" s="18">
        <v>7.4879315559972903E-2</v>
      </c>
      <c r="W3734" s="19">
        <v>9.9379099999999998E-2</v>
      </c>
      <c r="X3734" s="19">
        <v>2.0209730546815806E-3</v>
      </c>
      <c r="Y3734" s="18">
        <v>3.8234652421851145E-2</v>
      </c>
      <c r="Z3734" s="20">
        <v>7.9460699999999995E-2</v>
      </c>
      <c r="AA3734" s="20">
        <v>1.7270616945204939E-3</v>
      </c>
      <c r="AB3734" s="237">
        <v>1612.4890472420229</v>
      </c>
      <c r="AC3734" s="237">
        <v>37.883964248735118</v>
      </c>
      <c r="AD3734" s="238">
        <v>0.9958351023290779</v>
      </c>
      <c r="AE3734" s="239">
        <v>1605.7731953647772</v>
      </c>
      <c r="AF3734" s="239">
        <v>34.011415797838112</v>
      </c>
      <c r="AG3734" s="240">
        <v>1608.3176195363203</v>
      </c>
      <c r="AH3734" s="240">
        <v>34.502526391003961</v>
      </c>
      <c r="AI3734" s="239">
        <v>1612.4890472420229</v>
      </c>
      <c r="AJ3734" s="239">
        <v>37.883964248735118</v>
      </c>
      <c r="AK3734" s="21"/>
      <c r="AL3734" s="186"/>
      <c r="AM3734" s="187"/>
    </row>
    <row r="3735" spans="1:39" x14ac:dyDescent="0.25">
      <c r="A3735" s="104" t="s">
        <v>4048</v>
      </c>
      <c r="B3735" s="199">
        <v>47.388599999999997</v>
      </c>
      <c r="C3735" s="199">
        <v>-113.9958</v>
      </c>
      <c r="D3735" s="88" t="s">
        <v>4050</v>
      </c>
      <c r="E3735" s="86" t="s">
        <v>4267</v>
      </c>
      <c r="F3735" s="86" t="s">
        <v>4268</v>
      </c>
      <c r="G3735" s="86" t="s">
        <v>4096</v>
      </c>
      <c r="H3735" s="86" t="s">
        <v>4093</v>
      </c>
      <c r="I3735" s="86" t="s">
        <v>4195</v>
      </c>
      <c r="J3735" s="201" t="s">
        <v>4276</v>
      </c>
      <c r="K3735" s="42" t="s">
        <v>2789</v>
      </c>
      <c r="L3735" s="137">
        <v>45750.45092059028</v>
      </c>
      <c r="M3735" s="14">
        <v>184.155</v>
      </c>
      <c r="N3735" s="14">
        <v>271.81599999999997</v>
      </c>
      <c r="O3735" s="15">
        <f t="shared" si="120"/>
        <v>1.4760174852705599</v>
      </c>
      <c r="P3735" s="16">
        <v>3.72295</v>
      </c>
      <c r="Q3735" s="16">
        <v>8.1858719689230419E-2</v>
      </c>
      <c r="R3735" s="17">
        <v>0.27158900000000002</v>
      </c>
      <c r="S3735" s="17">
        <v>5.83000617210651E-3</v>
      </c>
      <c r="T3735" s="17">
        <v>0.88386699999999996</v>
      </c>
      <c r="U3735" s="18">
        <v>3.6890200000000002</v>
      </c>
      <c r="V3735" s="18">
        <v>7.9195940552530847E-2</v>
      </c>
      <c r="W3735" s="19">
        <v>9.9396799999999993E-2</v>
      </c>
      <c r="X3735" s="19">
        <v>2.0290273940824456E-3</v>
      </c>
      <c r="Y3735" s="18">
        <v>-9.2053639742238721E-2</v>
      </c>
      <c r="Z3735" s="20">
        <v>7.61825E-2</v>
      </c>
      <c r="AA3735" s="20">
        <v>1.6348885893237497E-3</v>
      </c>
      <c r="AB3735" s="237">
        <v>1612.8208042856349</v>
      </c>
      <c r="AC3735" s="237">
        <v>38.026538048530902</v>
      </c>
      <c r="AD3735" s="238">
        <v>0.95872692597480846</v>
      </c>
      <c r="AE3735" s="239">
        <v>1546.254731840985</v>
      </c>
      <c r="AF3735" s="239">
        <v>33.195021393743644</v>
      </c>
      <c r="AG3735" s="240">
        <v>1574.2514493813312</v>
      </c>
      <c r="AH3735" s="240">
        <v>34.614004516652415</v>
      </c>
      <c r="AI3735" s="239">
        <v>1612.8208042856349</v>
      </c>
      <c r="AJ3735" s="239">
        <v>38.026538048530902</v>
      </c>
      <c r="AK3735" s="21"/>
      <c r="AL3735" s="186"/>
      <c r="AM3735" s="187"/>
    </row>
    <row r="3736" spans="1:39" x14ac:dyDescent="0.25">
      <c r="A3736" s="104" t="s">
        <v>4048</v>
      </c>
      <c r="B3736" s="199">
        <v>47.388599999999997</v>
      </c>
      <c r="C3736" s="199">
        <v>-113.9958</v>
      </c>
      <c r="D3736" s="88" t="s">
        <v>4050</v>
      </c>
      <c r="E3736" s="86" t="s">
        <v>4267</v>
      </c>
      <c r="F3736" s="86" t="s">
        <v>4268</v>
      </c>
      <c r="G3736" s="86" t="s">
        <v>4096</v>
      </c>
      <c r="H3736" s="86" t="s">
        <v>4093</v>
      </c>
      <c r="I3736" s="86" t="s">
        <v>4195</v>
      </c>
      <c r="J3736" s="201" t="s">
        <v>4276</v>
      </c>
      <c r="K3736" s="42" t="s">
        <v>2824</v>
      </c>
      <c r="L3736" s="137">
        <v>45750.46727789352</v>
      </c>
      <c r="M3736" s="14">
        <v>65.7654</v>
      </c>
      <c r="N3736" s="14">
        <v>62.045299999999997</v>
      </c>
      <c r="O3736" s="15">
        <f t="shared" si="120"/>
        <v>0.94343378128924937</v>
      </c>
      <c r="P3736" s="16">
        <v>3.9160900000000001</v>
      </c>
      <c r="Q3736" s="16">
        <v>8.7926389734425014E-2</v>
      </c>
      <c r="R3736" s="17">
        <v>0.28705399999999998</v>
      </c>
      <c r="S3736" s="17">
        <v>6.3808436983286152E-3</v>
      </c>
      <c r="T3736" s="17">
        <v>0.87727999999999995</v>
      </c>
      <c r="U3736" s="18">
        <v>3.49431</v>
      </c>
      <c r="V3736" s="18">
        <v>7.7615481242146539E-2</v>
      </c>
      <c r="W3736" s="19">
        <v>9.9410999999999999E-2</v>
      </c>
      <c r="X3736" s="19">
        <v>2.0645285691220164E-3</v>
      </c>
      <c r="Y3736" s="18">
        <v>0.19004494191672094</v>
      </c>
      <c r="Z3736" s="20">
        <v>8.3351800000000004E-2</v>
      </c>
      <c r="AA3736" s="20">
        <v>1.9819561412140279E-3</v>
      </c>
      <c r="AB3736" s="237">
        <v>1613.0869066382752</v>
      </c>
      <c r="AC3736" s="237">
        <v>38.685014087046198</v>
      </c>
      <c r="AD3736" s="238">
        <v>1.0057791389446196</v>
      </c>
      <c r="AE3736" s="239">
        <v>1622.4091600014842</v>
      </c>
      <c r="AF3736" s="239">
        <v>36.036890752446666</v>
      </c>
      <c r="AG3736" s="240">
        <v>1617.9915153792349</v>
      </c>
      <c r="AH3736" s="240">
        <v>36.328111092499796</v>
      </c>
      <c r="AI3736" s="239">
        <v>1613.0869066382752</v>
      </c>
      <c r="AJ3736" s="239">
        <v>38.685014087046198</v>
      </c>
      <c r="AK3736" s="21"/>
      <c r="AL3736" s="186"/>
      <c r="AM3736" s="187"/>
    </row>
    <row r="3737" spans="1:39" x14ac:dyDescent="0.25">
      <c r="A3737" s="104" t="s">
        <v>4048</v>
      </c>
      <c r="B3737" s="199">
        <v>47.388599999999997</v>
      </c>
      <c r="C3737" s="199">
        <v>-113.9958</v>
      </c>
      <c r="D3737" s="88" t="s">
        <v>4050</v>
      </c>
      <c r="E3737" s="86" t="s">
        <v>4267</v>
      </c>
      <c r="F3737" s="86" t="s">
        <v>4268</v>
      </c>
      <c r="G3737" s="86" t="s">
        <v>4096</v>
      </c>
      <c r="H3737" s="86" t="s">
        <v>4093</v>
      </c>
      <c r="I3737" s="86" t="s">
        <v>4195</v>
      </c>
      <c r="J3737" s="201" t="s">
        <v>4276</v>
      </c>
      <c r="K3737" s="42" t="s">
        <v>2762</v>
      </c>
      <c r="L3737" s="137">
        <v>45750.438776574076</v>
      </c>
      <c r="M3737" s="14">
        <v>259.86099999999999</v>
      </c>
      <c r="N3737" s="14">
        <v>307.44900000000001</v>
      </c>
      <c r="O3737" s="15">
        <f t="shared" si="120"/>
        <v>1.1831286726365251</v>
      </c>
      <c r="P3737" s="16">
        <v>3.8919100000000002</v>
      </c>
      <c r="Q3737" s="16">
        <v>8.58407770517602E-2</v>
      </c>
      <c r="R3737" s="17">
        <v>0.28330699999999998</v>
      </c>
      <c r="S3737" s="17">
        <v>6.0871840528441386E-3</v>
      </c>
      <c r="T3737" s="17">
        <v>0.92014799999999997</v>
      </c>
      <c r="U3737" s="18">
        <v>3.5346299999999999</v>
      </c>
      <c r="V3737" s="18">
        <v>7.5903391553474073E-2</v>
      </c>
      <c r="W3737" s="19">
        <v>9.9418000000000006E-2</v>
      </c>
      <c r="X3737" s="19">
        <v>2.0231819739215257E-3</v>
      </c>
      <c r="Y3737" s="18">
        <v>-0.19052942728464808</v>
      </c>
      <c r="Z3737" s="20">
        <v>8.4790699999999997E-2</v>
      </c>
      <c r="AA3737" s="20">
        <v>1.9387718400729879E-3</v>
      </c>
      <c r="AB3737" s="237">
        <v>1613.2180664914006</v>
      </c>
      <c r="AC3737" s="237">
        <v>37.906950501042893</v>
      </c>
      <c r="AD3737" s="238">
        <v>0.99554212099566652</v>
      </c>
      <c r="AE3737" s="239">
        <v>1606.0265355433771</v>
      </c>
      <c r="AF3737" s="239">
        <v>34.48815320772426</v>
      </c>
      <c r="AG3737" s="240">
        <v>1608.7773295266227</v>
      </c>
      <c r="AH3737" s="240">
        <v>35.483527643193433</v>
      </c>
      <c r="AI3737" s="239">
        <v>1613.2180664914006</v>
      </c>
      <c r="AJ3737" s="239">
        <v>37.906950501042893</v>
      </c>
      <c r="AK3737" s="21"/>
      <c r="AL3737" s="186"/>
      <c r="AM3737" s="187"/>
    </row>
    <row r="3738" spans="1:39" x14ac:dyDescent="0.25">
      <c r="A3738" s="104" t="s">
        <v>4048</v>
      </c>
      <c r="B3738" s="199">
        <v>47.388599999999997</v>
      </c>
      <c r="C3738" s="199">
        <v>-113.9958</v>
      </c>
      <c r="D3738" s="88" t="s">
        <v>4050</v>
      </c>
      <c r="E3738" s="86" t="s">
        <v>4267</v>
      </c>
      <c r="F3738" s="86" t="s">
        <v>4268</v>
      </c>
      <c r="G3738" s="86" t="s">
        <v>4096</v>
      </c>
      <c r="H3738" s="86" t="s">
        <v>4093</v>
      </c>
      <c r="I3738" s="86" t="s">
        <v>4195</v>
      </c>
      <c r="J3738" s="201" t="s">
        <v>4276</v>
      </c>
      <c r="K3738" s="42" t="s">
        <v>2845</v>
      </c>
      <c r="L3738" s="137">
        <v>45750.4769137037</v>
      </c>
      <c r="M3738" s="14">
        <v>112.765</v>
      </c>
      <c r="N3738" s="14">
        <v>78.766999999999996</v>
      </c>
      <c r="O3738" s="15">
        <f t="shared" si="120"/>
        <v>0.69850574202988513</v>
      </c>
      <c r="P3738" s="16">
        <v>3.9788199999999998</v>
      </c>
      <c r="Q3738" s="16">
        <v>8.8036058795927477E-2</v>
      </c>
      <c r="R3738" s="17">
        <v>0.292493</v>
      </c>
      <c r="S3738" s="17">
        <v>6.4484688398099592E-3</v>
      </c>
      <c r="T3738" s="17">
        <v>0.86929000000000001</v>
      </c>
      <c r="U3738" s="18">
        <v>3.41987</v>
      </c>
      <c r="V3738" s="18">
        <v>7.5435784830609406E-2</v>
      </c>
      <c r="W3738" s="19">
        <v>9.9433400000000005E-2</v>
      </c>
      <c r="X3738" s="19">
        <v>2.0648789723187169E-3</v>
      </c>
      <c r="Y3738" s="18">
        <v>0.27148166610290431</v>
      </c>
      <c r="Z3738" s="20">
        <v>8.6737400000000006E-2</v>
      </c>
      <c r="AA3738" s="20">
        <v>2.1843521876986779E-3</v>
      </c>
      <c r="AB3738" s="237">
        <v>1613.5065778194141</v>
      </c>
      <c r="AC3738" s="237">
        <v>38.680760087221785</v>
      </c>
      <c r="AD3738" s="238">
        <v>1.0248208401770869</v>
      </c>
      <c r="AE3738" s="239">
        <v>1653.5551667121481</v>
      </c>
      <c r="AF3738" s="239">
        <v>36.474261232631669</v>
      </c>
      <c r="AG3738" s="240">
        <v>1635.6339116635459</v>
      </c>
      <c r="AH3738" s="240">
        <v>36.19031854062883</v>
      </c>
      <c r="AI3738" s="239">
        <v>1613.5065778194141</v>
      </c>
      <c r="AJ3738" s="239">
        <v>38.680760087221785</v>
      </c>
      <c r="AK3738" s="21"/>
      <c r="AL3738" s="186"/>
      <c r="AM3738" s="187"/>
    </row>
    <row r="3739" spans="1:39" x14ac:dyDescent="0.25">
      <c r="A3739" s="104" t="s">
        <v>4048</v>
      </c>
      <c r="B3739" s="199">
        <v>47.388599999999997</v>
      </c>
      <c r="C3739" s="199">
        <v>-113.9958</v>
      </c>
      <c r="D3739" s="88" t="s">
        <v>4050</v>
      </c>
      <c r="E3739" s="86" t="s">
        <v>4267</v>
      </c>
      <c r="F3739" s="86" t="s">
        <v>4268</v>
      </c>
      <c r="G3739" s="86" t="s">
        <v>4096</v>
      </c>
      <c r="H3739" s="86" t="s">
        <v>4093</v>
      </c>
      <c r="I3739" s="86" t="s">
        <v>4195</v>
      </c>
      <c r="J3739" s="201" t="s">
        <v>4276</v>
      </c>
      <c r="K3739" s="42" t="s">
        <v>2872</v>
      </c>
      <c r="L3739" s="137">
        <v>45750.489036238425</v>
      </c>
      <c r="M3739" s="14">
        <v>248.46700000000001</v>
      </c>
      <c r="N3739" s="14">
        <v>147.63900000000001</v>
      </c>
      <c r="O3739" s="15">
        <f t="shared" si="120"/>
        <v>0.59419963214430893</v>
      </c>
      <c r="P3739" s="16">
        <v>4.0444699999999996</v>
      </c>
      <c r="Q3739" s="16">
        <v>9.000857932552872E-2</v>
      </c>
      <c r="R3739" s="17">
        <v>0.29522999999999999</v>
      </c>
      <c r="S3739" s="17">
        <v>6.5853852461416409E-3</v>
      </c>
      <c r="T3739" s="17">
        <v>0.94284900000000005</v>
      </c>
      <c r="U3739" s="18">
        <v>3.3961199999999998</v>
      </c>
      <c r="V3739" s="18">
        <v>7.5599607780530181E-2</v>
      </c>
      <c r="W3739" s="19">
        <v>9.9453399999999997E-2</v>
      </c>
      <c r="X3739" s="19">
        <v>2.0178081997860946E-3</v>
      </c>
      <c r="Y3739" s="18">
        <v>0.17845712265419866</v>
      </c>
      <c r="Z3739" s="20">
        <v>8.4514900000000004E-2</v>
      </c>
      <c r="AA3739" s="20">
        <v>1.8743862926270029E-3</v>
      </c>
      <c r="AB3739" s="237">
        <v>1613.8811850714233</v>
      </c>
      <c r="AC3739" s="237">
        <v>37.789561849577481</v>
      </c>
      <c r="AD3739" s="238">
        <v>1.0308979781054435</v>
      </c>
      <c r="AE3739" s="239">
        <v>1663.7468505925472</v>
      </c>
      <c r="AF3739" s="239">
        <v>37.035973213811324</v>
      </c>
      <c r="AG3739" s="240">
        <v>1641.4644193559657</v>
      </c>
      <c r="AH3739" s="240">
        <v>36.530344000483225</v>
      </c>
      <c r="AI3739" s="239">
        <v>1613.8811850714233</v>
      </c>
      <c r="AJ3739" s="239">
        <v>37.789561849577481</v>
      </c>
      <c r="AK3739" s="21"/>
      <c r="AL3739" s="186"/>
      <c r="AM3739" s="187"/>
    </row>
    <row r="3740" spans="1:39" x14ac:dyDescent="0.25">
      <c r="A3740" s="104" t="s">
        <v>4048</v>
      </c>
      <c r="B3740" s="199">
        <v>47.388599999999997</v>
      </c>
      <c r="C3740" s="199">
        <v>-113.9958</v>
      </c>
      <c r="D3740" s="88" t="s">
        <v>4050</v>
      </c>
      <c r="E3740" s="86" t="s">
        <v>4267</v>
      </c>
      <c r="F3740" s="86" t="s">
        <v>4268</v>
      </c>
      <c r="G3740" s="86" t="s">
        <v>4096</v>
      </c>
      <c r="H3740" s="86" t="s">
        <v>4093</v>
      </c>
      <c r="I3740" s="86" t="s">
        <v>4195</v>
      </c>
      <c r="J3740" s="201" t="s">
        <v>4276</v>
      </c>
      <c r="K3740" s="42" t="s">
        <v>2842</v>
      </c>
      <c r="L3740" s="137">
        <v>45750.475661180557</v>
      </c>
      <c r="M3740" s="14">
        <v>148.29900000000001</v>
      </c>
      <c r="N3740" s="14">
        <v>102.209</v>
      </c>
      <c r="O3740" s="15">
        <f t="shared" si="120"/>
        <v>0.68920896297345224</v>
      </c>
      <c r="P3740" s="16">
        <v>3.9653800000000001</v>
      </c>
      <c r="Q3740" s="16">
        <v>8.6639365064386298E-2</v>
      </c>
      <c r="R3740" s="17">
        <v>0.29017599999999999</v>
      </c>
      <c r="S3740" s="17">
        <v>6.2337512687305708E-3</v>
      </c>
      <c r="T3740" s="17">
        <v>0.88540099999999999</v>
      </c>
      <c r="U3740" s="18">
        <v>3.4533900000000002</v>
      </c>
      <c r="V3740" s="18">
        <v>7.4255525091403138E-2</v>
      </c>
      <c r="W3740" s="19">
        <v>9.94839E-2</v>
      </c>
      <c r="X3740" s="19">
        <v>2.033045570252915E-3</v>
      </c>
      <c r="Y3740" s="18">
        <v>3.9152240017334528E-2</v>
      </c>
      <c r="Z3740" s="20">
        <v>8.3704200000000006E-2</v>
      </c>
      <c r="AA3740" s="20">
        <v>1.928629186934855E-3</v>
      </c>
      <c r="AB3740" s="237">
        <v>1614.4522811288282</v>
      </c>
      <c r="AC3740" s="237">
        <v>38.060438638944511</v>
      </c>
      <c r="AD3740" s="238">
        <v>1.0154420500287511</v>
      </c>
      <c r="AE3740" s="239">
        <v>1639.3827340230507</v>
      </c>
      <c r="AF3740" s="239">
        <v>35.250355662309126</v>
      </c>
      <c r="AG3740" s="240">
        <v>1628.1275621921823</v>
      </c>
      <c r="AH3740" s="240">
        <v>35.572867728227251</v>
      </c>
      <c r="AI3740" s="239">
        <v>1614.4522811288282</v>
      </c>
      <c r="AJ3740" s="239">
        <v>38.060438638944511</v>
      </c>
      <c r="AK3740" s="21"/>
      <c r="AL3740" s="186"/>
      <c r="AM3740" s="187"/>
    </row>
    <row r="3741" spans="1:39" x14ac:dyDescent="0.25">
      <c r="A3741" s="104" t="s">
        <v>4048</v>
      </c>
      <c r="B3741" s="199">
        <v>47.388599999999997</v>
      </c>
      <c r="C3741" s="199">
        <v>-113.9958</v>
      </c>
      <c r="D3741" s="88" t="s">
        <v>4050</v>
      </c>
      <c r="E3741" s="86" t="s">
        <v>4267</v>
      </c>
      <c r="F3741" s="86" t="s">
        <v>4268</v>
      </c>
      <c r="G3741" s="86" t="s">
        <v>4096</v>
      </c>
      <c r="H3741" s="86" t="s">
        <v>4093</v>
      </c>
      <c r="I3741" s="86" t="s">
        <v>4195</v>
      </c>
      <c r="J3741" s="201" t="s">
        <v>4276</v>
      </c>
      <c r="K3741" s="42" t="s">
        <v>2893</v>
      </c>
      <c r="L3741" s="137">
        <v>45750.498681481484</v>
      </c>
      <c r="M3741" s="14">
        <v>53.970399999999998</v>
      </c>
      <c r="N3741" s="14">
        <v>42.134900000000002</v>
      </c>
      <c r="O3741" s="15">
        <f t="shared" si="120"/>
        <v>0.78070386730504138</v>
      </c>
      <c r="P3741" s="16">
        <v>3.8922699999999999</v>
      </c>
      <c r="Q3741" s="16">
        <v>9.7002294180086282E-2</v>
      </c>
      <c r="R3741" s="17">
        <v>0.28365000000000001</v>
      </c>
      <c r="S3741" s="17">
        <v>6.7276825082341696E-3</v>
      </c>
      <c r="T3741" s="17">
        <v>0.88754299999999997</v>
      </c>
      <c r="U3741" s="18">
        <v>3.52929</v>
      </c>
      <c r="V3741" s="18">
        <v>8.4064412789479487E-2</v>
      </c>
      <c r="W3741" s="19">
        <v>9.9540100000000006E-2</v>
      </c>
      <c r="X3741" s="19">
        <v>2.1053515794956907E-3</v>
      </c>
      <c r="Y3741" s="18">
        <v>-3.589590078476896E-2</v>
      </c>
      <c r="Z3741" s="20">
        <v>8.1259600000000001E-2</v>
      </c>
      <c r="AA3741" s="20">
        <v>2.4969457261550558E-3</v>
      </c>
      <c r="AB3741" s="237">
        <v>1615.5040268862474</v>
      </c>
      <c r="AC3741" s="237">
        <v>39.386453426483989</v>
      </c>
      <c r="AD3741" s="238">
        <v>0.99546463502212279</v>
      </c>
      <c r="AE3741" s="239">
        <v>1608.177126501088</v>
      </c>
      <c r="AF3741" s="239">
        <v>38.305286842618891</v>
      </c>
      <c r="AG3741" s="240">
        <v>1610.9890020088999</v>
      </c>
      <c r="AH3741" s="240">
        <v>40.148712472092356</v>
      </c>
      <c r="AI3741" s="239">
        <v>1615.5040268862474</v>
      </c>
      <c r="AJ3741" s="239">
        <v>39.386453426483989</v>
      </c>
      <c r="AK3741" s="21"/>
      <c r="AL3741" s="186"/>
      <c r="AM3741" s="187"/>
    </row>
    <row r="3742" spans="1:39" x14ac:dyDescent="0.25">
      <c r="A3742" s="104" t="s">
        <v>4048</v>
      </c>
      <c r="B3742" s="199">
        <v>47.388599999999997</v>
      </c>
      <c r="C3742" s="199">
        <v>-113.9958</v>
      </c>
      <c r="D3742" s="88" t="s">
        <v>4050</v>
      </c>
      <c r="E3742" s="86" t="s">
        <v>4267</v>
      </c>
      <c r="F3742" s="86" t="s">
        <v>4268</v>
      </c>
      <c r="G3742" s="86" t="s">
        <v>4096</v>
      </c>
      <c r="H3742" s="86" t="s">
        <v>4093</v>
      </c>
      <c r="I3742" s="86" t="s">
        <v>4195</v>
      </c>
      <c r="J3742" s="201" t="s">
        <v>4276</v>
      </c>
      <c r="K3742" s="42" t="s">
        <v>2817</v>
      </c>
      <c r="L3742" s="137">
        <v>45750.464365821761</v>
      </c>
      <c r="M3742" s="14">
        <v>415.96699999999998</v>
      </c>
      <c r="N3742" s="14">
        <v>328.928</v>
      </c>
      <c r="O3742" s="15">
        <f t="shared" si="120"/>
        <v>0.79075503585620976</v>
      </c>
      <c r="P3742" s="16">
        <v>3.8719299999999999</v>
      </c>
      <c r="Q3742" s="16">
        <v>8.4736832024332853E-2</v>
      </c>
      <c r="R3742" s="17">
        <v>0.28308800000000001</v>
      </c>
      <c r="S3742" s="17">
        <v>6.1738304546853241E-3</v>
      </c>
      <c r="T3742" s="17">
        <v>0.95716500000000004</v>
      </c>
      <c r="U3742" s="18">
        <v>3.5417399999999999</v>
      </c>
      <c r="V3742" s="18">
        <v>7.7177736447760631E-2</v>
      </c>
      <c r="W3742" s="19">
        <v>9.9567299999999997E-2</v>
      </c>
      <c r="X3742" s="19">
        <v>2.0078455262646576E-3</v>
      </c>
      <c r="Y3742" s="18">
        <v>5.713627678702448E-2</v>
      </c>
      <c r="Z3742" s="20">
        <v>8.1571699999999997E-2</v>
      </c>
      <c r="AA3742" s="20">
        <v>1.7544503734916528E-3</v>
      </c>
      <c r="AB3742" s="237">
        <v>1616.0127922222696</v>
      </c>
      <c r="AC3742" s="237">
        <v>37.549596470771704</v>
      </c>
      <c r="AD3742" s="238">
        <v>0.99205406891537984</v>
      </c>
      <c r="AE3742" s="239">
        <v>1603.1720659434068</v>
      </c>
      <c r="AF3742" s="239">
        <v>34.934577689438576</v>
      </c>
      <c r="AG3742" s="240">
        <v>1608.3665945108282</v>
      </c>
      <c r="AH3742" s="240">
        <v>35.198955030853426</v>
      </c>
      <c r="AI3742" s="239">
        <v>1616.0127922222696</v>
      </c>
      <c r="AJ3742" s="239">
        <v>37.549596470771704</v>
      </c>
      <c r="AK3742" s="21"/>
      <c r="AL3742" s="186"/>
      <c r="AM3742" s="187"/>
    </row>
    <row r="3743" spans="1:39" x14ac:dyDescent="0.25">
      <c r="A3743" s="104" t="s">
        <v>4048</v>
      </c>
      <c r="B3743" s="199">
        <v>47.388599999999997</v>
      </c>
      <c r="C3743" s="199">
        <v>-113.9958</v>
      </c>
      <c r="D3743" s="88" t="s">
        <v>4050</v>
      </c>
      <c r="E3743" s="86" t="s">
        <v>4267</v>
      </c>
      <c r="F3743" s="86" t="s">
        <v>4268</v>
      </c>
      <c r="G3743" s="86" t="s">
        <v>4096</v>
      </c>
      <c r="H3743" s="86" t="s">
        <v>4093</v>
      </c>
      <c r="I3743" s="86" t="s">
        <v>4195</v>
      </c>
      <c r="J3743" s="201" t="s">
        <v>4276</v>
      </c>
      <c r="K3743" s="42" t="s">
        <v>2831</v>
      </c>
      <c r="L3743" s="137">
        <v>45750.470198310184</v>
      </c>
      <c r="M3743" s="14">
        <v>102.744</v>
      </c>
      <c r="N3743" s="14">
        <v>73.447299999999998</v>
      </c>
      <c r="O3743" s="15">
        <f t="shared" si="120"/>
        <v>0.71485731526901808</v>
      </c>
      <c r="P3743" s="16">
        <v>4.1109099999999996</v>
      </c>
      <c r="Q3743" s="16">
        <v>0.10042406271845408</v>
      </c>
      <c r="R3743" s="17">
        <v>0.298819</v>
      </c>
      <c r="S3743" s="17">
        <v>7.1951345688875071E-3</v>
      </c>
      <c r="T3743" s="17">
        <v>0.93309399999999998</v>
      </c>
      <c r="U3743" s="18">
        <v>3.3487399999999998</v>
      </c>
      <c r="V3743" s="18">
        <v>8.0142613043748451E-2</v>
      </c>
      <c r="W3743" s="19">
        <v>9.9575499999999997E-2</v>
      </c>
      <c r="X3743" s="19">
        <v>2.0490017386378665E-3</v>
      </c>
      <c r="Y3743" s="18">
        <v>-4.5827487923120972E-3</v>
      </c>
      <c r="Z3743" s="20">
        <v>8.7885000000000005E-2</v>
      </c>
      <c r="AA3743" s="20">
        <v>2.2289746028162816E-3</v>
      </c>
      <c r="AB3743" s="237">
        <v>1616.1661361683671</v>
      </c>
      <c r="AC3743" s="237">
        <v>38.315360460303516</v>
      </c>
      <c r="AD3743" s="238">
        <v>1.042257247688813</v>
      </c>
      <c r="AE3743" s="239">
        <v>1684.4608688907056</v>
      </c>
      <c r="AF3743" s="239">
        <v>40.312802905822522</v>
      </c>
      <c r="AG3743" s="240">
        <v>1653.9144669349266</v>
      </c>
      <c r="AH3743" s="240">
        <v>40.402930289992149</v>
      </c>
      <c r="AI3743" s="239">
        <v>1616.1661361683671</v>
      </c>
      <c r="AJ3743" s="239">
        <v>38.315360460303516</v>
      </c>
      <c r="AK3743" s="21"/>
      <c r="AL3743" s="186"/>
      <c r="AM3743" s="187"/>
    </row>
    <row r="3744" spans="1:39" x14ac:dyDescent="0.25">
      <c r="A3744" s="104" t="s">
        <v>4048</v>
      </c>
      <c r="B3744" s="199">
        <v>47.388599999999997</v>
      </c>
      <c r="C3744" s="199">
        <v>-113.9958</v>
      </c>
      <c r="D3744" s="88" t="s">
        <v>4050</v>
      </c>
      <c r="E3744" s="86" t="s">
        <v>4267</v>
      </c>
      <c r="F3744" s="86" t="s">
        <v>4268</v>
      </c>
      <c r="G3744" s="86" t="s">
        <v>4096</v>
      </c>
      <c r="H3744" s="86" t="s">
        <v>4093</v>
      </c>
      <c r="I3744" s="86" t="s">
        <v>4195</v>
      </c>
      <c r="J3744" s="201" t="s">
        <v>4276</v>
      </c>
      <c r="K3744" s="42" t="s">
        <v>2837</v>
      </c>
      <c r="L3744" s="137">
        <v>45750.47357091435</v>
      </c>
      <c r="M3744" s="14">
        <v>128.995</v>
      </c>
      <c r="N3744" s="14">
        <v>167.22800000000001</v>
      </c>
      <c r="O3744" s="15">
        <f t="shared" si="120"/>
        <v>1.2963913329974031</v>
      </c>
      <c r="P3744" s="16">
        <v>3.91012</v>
      </c>
      <c r="Q3744" s="16">
        <v>8.6659023856260925E-2</v>
      </c>
      <c r="R3744" s="17">
        <v>0.285912</v>
      </c>
      <c r="S3744" s="17">
        <v>6.300819438549243E-3</v>
      </c>
      <c r="T3744" s="17">
        <v>0.88476999999999995</v>
      </c>
      <c r="U3744" s="18">
        <v>3.5003600000000001</v>
      </c>
      <c r="V3744" s="18">
        <v>7.7138827605363572E-2</v>
      </c>
      <c r="W3744" s="19">
        <v>9.9582599999999993E-2</v>
      </c>
      <c r="X3744" s="19">
        <v>2.0353613183238498E-3</v>
      </c>
      <c r="Y3744" s="18">
        <v>0.15656620345134853</v>
      </c>
      <c r="Z3744" s="20">
        <v>8.1782300000000002E-2</v>
      </c>
      <c r="AA3744" s="20">
        <v>1.7789052230324132E-3</v>
      </c>
      <c r="AB3744" s="237">
        <v>1616.2988969260057</v>
      </c>
      <c r="AC3744" s="237">
        <v>38.056923303309127</v>
      </c>
      <c r="AD3744" s="238">
        <v>1.0022462829001961</v>
      </c>
      <c r="AE3744" s="239">
        <v>1619.9295614997766</v>
      </c>
      <c r="AF3744" s="239">
        <v>35.699033007280242</v>
      </c>
      <c r="AG3744" s="240">
        <v>1617.9873002559209</v>
      </c>
      <c r="AH3744" s="240">
        <v>35.85905293239211</v>
      </c>
      <c r="AI3744" s="239">
        <v>1616.2988969260057</v>
      </c>
      <c r="AJ3744" s="239">
        <v>38.056923303309127</v>
      </c>
      <c r="AK3744" s="21"/>
      <c r="AL3744" s="186"/>
      <c r="AM3744" s="187"/>
    </row>
    <row r="3745" spans="1:39" x14ac:dyDescent="0.25">
      <c r="A3745" s="104" t="s">
        <v>4048</v>
      </c>
      <c r="B3745" s="199">
        <v>47.388599999999997</v>
      </c>
      <c r="C3745" s="199">
        <v>-113.9958</v>
      </c>
      <c r="D3745" s="88" t="s">
        <v>4050</v>
      </c>
      <c r="E3745" s="86" t="s">
        <v>4267</v>
      </c>
      <c r="F3745" s="86" t="s">
        <v>4268</v>
      </c>
      <c r="G3745" s="86" t="s">
        <v>4096</v>
      </c>
      <c r="H3745" s="86" t="s">
        <v>4093</v>
      </c>
      <c r="I3745" s="86" t="s">
        <v>4195</v>
      </c>
      <c r="J3745" s="201" t="s">
        <v>4276</v>
      </c>
      <c r="K3745" s="42" t="s">
        <v>2811</v>
      </c>
      <c r="L3745" s="137">
        <v>45750.460977291666</v>
      </c>
      <c r="M3745" s="14">
        <v>153.5</v>
      </c>
      <c r="N3745" s="14">
        <v>119.318</v>
      </c>
      <c r="O3745" s="15">
        <f t="shared" si="120"/>
        <v>0.77731596091205213</v>
      </c>
      <c r="P3745" s="16">
        <v>3.82314</v>
      </c>
      <c r="Q3745" s="16">
        <v>8.5320209188269103E-2</v>
      </c>
      <c r="R3745" s="17">
        <v>0.28060400000000002</v>
      </c>
      <c r="S3745" s="17">
        <v>6.1073114312682631E-3</v>
      </c>
      <c r="T3745" s="17">
        <v>0.92266599999999999</v>
      </c>
      <c r="U3745" s="18">
        <v>3.5653299999999999</v>
      </c>
      <c r="V3745" s="18">
        <v>7.7530989593839181E-2</v>
      </c>
      <c r="W3745" s="19">
        <v>9.9631200000000003E-2</v>
      </c>
      <c r="X3745" s="19">
        <v>2.0241505184990568E-3</v>
      </c>
      <c r="Y3745" s="18">
        <v>-0.20335473890241093</v>
      </c>
      <c r="Z3745" s="20">
        <v>8.2502099999999995E-2</v>
      </c>
      <c r="AA3745" s="20">
        <v>1.8590097918658199E-3</v>
      </c>
      <c r="AB3745" s="237">
        <v>1617.207338362304</v>
      </c>
      <c r="AC3745" s="237">
        <v>37.824394886462102</v>
      </c>
      <c r="AD3745" s="238">
        <v>0.98550996816512393</v>
      </c>
      <c r="AE3745" s="239">
        <v>1593.7739525458389</v>
      </c>
      <c r="AF3745" s="239">
        <v>34.657905924490407</v>
      </c>
      <c r="AG3745" s="240">
        <v>1603.5296207003278</v>
      </c>
      <c r="AH3745" s="240">
        <v>35.785632406278026</v>
      </c>
      <c r="AI3745" s="239">
        <v>1617.207338362304</v>
      </c>
      <c r="AJ3745" s="239">
        <v>37.824394886462102</v>
      </c>
      <c r="AK3745" s="21"/>
      <c r="AL3745" s="186"/>
      <c r="AM3745" s="187"/>
    </row>
    <row r="3746" spans="1:39" x14ac:dyDescent="0.25">
      <c r="A3746" s="104" t="s">
        <v>4048</v>
      </c>
      <c r="B3746" s="199">
        <v>47.388599999999997</v>
      </c>
      <c r="C3746" s="199">
        <v>-113.9958</v>
      </c>
      <c r="D3746" s="88" t="s">
        <v>4050</v>
      </c>
      <c r="E3746" s="86" t="s">
        <v>4267</v>
      </c>
      <c r="F3746" s="86" t="s">
        <v>4268</v>
      </c>
      <c r="G3746" s="86" t="s">
        <v>4096</v>
      </c>
      <c r="H3746" s="86" t="s">
        <v>4093</v>
      </c>
      <c r="I3746" s="86" t="s">
        <v>4195</v>
      </c>
      <c r="J3746" s="201" t="s">
        <v>4276</v>
      </c>
      <c r="K3746" s="42" t="s">
        <v>2883</v>
      </c>
      <c r="L3746" s="137">
        <v>45750.494504652779</v>
      </c>
      <c r="M3746" s="14">
        <v>83.476299999999995</v>
      </c>
      <c r="N3746" s="14">
        <v>27.8748</v>
      </c>
      <c r="O3746" s="15">
        <f t="shared" si="120"/>
        <v>0.33392471875250823</v>
      </c>
      <c r="P3746" s="16">
        <v>3.93038</v>
      </c>
      <c r="Q3746" s="16">
        <v>8.9685916102808488E-2</v>
      </c>
      <c r="R3746" s="17">
        <v>0.286107</v>
      </c>
      <c r="S3746" s="17">
        <v>6.3180056077610444E-3</v>
      </c>
      <c r="T3746" s="17">
        <v>0.81364700000000001</v>
      </c>
      <c r="U3746" s="18">
        <v>3.49472</v>
      </c>
      <c r="V3746" s="18">
        <v>7.6685675014046786E-2</v>
      </c>
      <c r="W3746" s="19">
        <v>9.9632399999999996E-2</v>
      </c>
      <c r="X3746" s="19">
        <v>2.080807487016759E-3</v>
      </c>
      <c r="Y3746" s="18">
        <v>-2.7670420394444034E-2</v>
      </c>
      <c r="Z3746" s="20">
        <v>8.2343600000000003E-2</v>
      </c>
      <c r="AA3746" s="20">
        <v>3.0055764160613185E-3</v>
      </c>
      <c r="AB3746" s="237">
        <v>1617.2297620576951</v>
      </c>
      <c r="AC3746" s="237">
        <v>38.882537128074148</v>
      </c>
      <c r="AD3746" s="238">
        <v>1.0030985813718698</v>
      </c>
      <c r="AE3746" s="239">
        <v>1622.2408800724404</v>
      </c>
      <c r="AF3746" s="239">
        <v>35.597311636908366</v>
      </c>
      <c r="AG3746" s="240">
        <v>1619.6967811785564</v>
      </c>
      <c r="AH3746" s="240">
        <v>36.959273563566107</v>
      </c>
      <c r="AI3746" s="239">
        <v>1617.2297620576951</v>
      </c>
      <c r="AJ3746" s="239">
        <v>38.882537128074148</v>
      </c>
      <c r="AK3746" s="21"/>
      <c r="AL3746" s="186"/>
      <c r="AM3746" s="187"/>
    </row>
    <row r="3747" spans="1:39" x14ac:dyDescent="0.25">
      <c r="A3747" s="104" t="s">
        <v>4048</v>
      </c>
      <c r="B3747" s="199">
        <v>47.388599999999997</v>
      </c>
      <c r="C3747" s="199">
        <v>-113.9958</v>
      </c>
      <c r="D3747" s="88" t="s">
        <v>4050</v>
      </c>
      <c r="E3747" s="86" t="s">
        <v>4267</v>
      </c>
      <c r="F3747" s="86" t="s">
        <v>4268</v>
      </c>
      <c r="G3747" s="86" t="s">
        <v>4096</v>
      </c>
      <c r="H3747" s="86" t="s">
        <v>4093</v>
      </c>
      <c r="I3747" s="86" t="s">
        <v>4195</v>
      </c>
      <c r="J3747" s="201" t="s">
        <v>4276</v>
      </c>
      <c r="K3747" s="42" t="s">
        <v>2717</v>
      </c>
      <c r="L3747" s="137">
        <v>45750.418237442129</v>
      </c>
      <c r="M3747" s="14">
        <v>144.22499999999999</v>
      </c>
      <c r="N3747" s="14">
        <v>144.84700000000001</v>
      </c>
      <c r="O3747" s="15">
        <f t="shared" si="120"/>
        <v>1.0043127058415671</v>
      </c>
      <c r="P3747" s="16">
        <v>3.9106100000000001</v>
      </c>
      <c r="Q3747" s="16">
        <v>8.9289679857696896E-2</v>
      </c>
      <c r="R3747" s="17">
        <v>0.28465699999999999</v>
      </c>
      <c r="S3747" s="17">
        <v>6.3763435701426879E-3</v>
      </c>
      <c r="T3747" s="17">
        <v>0.92908199999999996</v>
      </c>
      <c r="U3747" s="18">
        <v>3.5117799999999999</v>
      </c>
      <c r="V3747" s="18">
        <v>7.8104332353333639E-2</v>
      </c>
      <c r="W3747" s="19">
        <v>9.96475E-2</v>
      </c>
      <c r="X3747" s="19">
        <v>2.0329733135043856E-3</v>
      </c>
      <c r="Y3747" s="18">
        <v>-0.13340567565781128</v>
      </c>
      <c r="Z3747" s="20">
        <v>8.2565E-2</v>
      </c>
      <c r="AA3747" s="20">
        <v>1.9183469232399023E-3</v>
      </c>
      <c r="AB3747" s="237">
        <v>1617.5118982513704</v>
      </c>
      <c r="AC3747" s="237">
        <v>37.981551102404374</v>
      </c>
      <c r="AD3747" s="238">
        <v>0.9986138397826454</v>
      </c>
      <c r="AE3747" s="239">
        <v>1615.2697676069167</v>
      </c>
      <c r="AF3747" s="239">
        <v>35.924678302588042</v>
      </c>
      <c r="AG3747" s="240">
        <v>1615.8797440700193</v>
      </c>
      <c r="AH3747" s="240">
        <v>36.894854009105792</v>
      </c>
      <c r="AI3747" s="239">
        <v>1617.5118982513704</v>
      </c>
      <c r="AJ3747" s="239">
        <v>37.981551102404374</v>
      </c>
      <c r="AK3747" s="21"/>
      <c r="AL3747" s="186"/>
      <c r="AM3747" s="187"/>
    </row>
    <row r="3748" spans="1:39" x14ac:dyDescent="0.25">
      <c r="A3748" s="104" t="s">
        <v>4048</v>
      </c>
      <c r="B3748" s="199">
        <v>47.388599999999997</v>
      </c>
      <c r="C3748" s="199">
        <v>-113.9958</v>
      </c>
      <c r="D3748" s="88" t="s">
        <v>4050</v>
      </c>
      <c r="E3748" s="86" t="s">
        <v>4267</v>
      </c>
      <c r="F3748" s="86" t="s">
        <v>4268</v>
      </c>
      <c r="G3748" s="86" t="s">
        <v>4096</v>
      </c>
      <c r="H3748" s="86" t="s">
        <v>4093</v>
      </c>
      <c r="I3748" s="86" t="s">
        <v>4195</v>
      </c>
      <c r="J3748" s="201" t="s">
        <v>4276</v>
      </c>
      <c r="K3748" s="42" t="s">
        <v>2767</v>
      </c>
      <c r="L3748" s="137">
        <v>45750.440869247686</v>
      </c>
      <c r="M3748" s="14">
        <v>93.815399999999997</v>
      </c>
      <c r="N3748" s="14">
        <v>81.636300000000006</v>
      </c>
      <c r="O3748" s="15">
        <f t="shared" si="120"/>
        <v>0.87018016231876649</v>
      </c>
      <c r="P3748" s="16">
        <v>3.8949500000000001</v>
      </c>
      <c r="Q3748" s="16">
        <v>8.9371345292772686E-2</v>
      </c>
      <c r="R3748" s="17">
        <v>0.28257500000000002</v>
      </c>
      <c r="S3748" s="17">
        <v>6.4320423569889529E-3</v>
      </c>
      <c r="T3748" s="17">
        <v>0.87196499999999999</v>
      </c>
      <c r="U3748" s="18">
        <v>3.54054</v>
      </c>
      <c r="V3748" s="18">
        <v>8.0692879868858314E-2</v>
      </c>
      <c r="W3748" s="19">
        <v>9.9731399999999998E-2</v>
      </c>
      <c r="X3748" s="19">
        <v>2.0751423610020107E-3</v>
      </c>
      <c r="Y3748" s="18">
        <v>0.20633968372697811</v>
      </c>
      <c r="Z3748" s="20">
        <v>8.0763799999999997E-2</v>
      </c>
      <c r="AA3748" s="20">
        <v>1.9513955171302406E-3</v>
      </c>
      <c r="AB3748" s="237">
        <v>1619.0785634203453</v>
      </c>
      <c r="AC3748" s="237">
        <v>38.728918103984121</v>
      </c>
      <c r="AD3748" s="238">
        <v>0.99047270068540028</v>
      </c>
      <c r="AE3748" s="239">
        <v>1603.6531173327876</v>
      </c>
      <c r="AF3748" s="239">
        <v>36.549054197454282</v>
      </c>
      <c r="AG3748" s="240">
        <v>1609.9694868385154</v>
      </c>
      <c r="AH3748" s="240">
        <v>36.941459818244908</v>
      </c>
      <c r="AI3748" s="239">
        <v>1619.0785634203453</v>
      </c>
      <c r="AJ3748" s="239">
        <v>38.728918103984121</v>
      </c>
      <c r="AK3748" s="21"/>
      <c r="AL3748" s="186"/>
      <c r="AM3748" s="187"/>
    </row>
    <row r="3749" spans="1:39" x14ac:dyDescent="0.25">
      <c r="A3749" s="104" t="s">
        <v>4048</v>
      </c>
      <c r="B3749" s="199">
        <v>47.388599999999997</v>
      </c>
      <c r="C3749" s="199">
        <v>-113.9958</v>
      </c>
      <c r="D3749" s="88" t="s">
        <v>4050</v>
      </c>
      <c r="E3749" s="86" t="s">
        <v>4267</v>
      </c>
      <c r="F3749" s="86" t="s">
        <v>4268</v>
      </c>
      <c r="G3749" s="86" t="s">
        <v>4096</v>
      </c>
      <c r="H3749" s="86" t="s">
        <v>4093</v>
      </c>
      <c r="I3749" s="86" t="s">
        <v>4195</v>
      </c>
      <c r="J3749" s="201" t="s">
        <v>4276</v>
      </c>
      <c r="K3749" s="42" t="s">
        <v>2775</v>
      </c>
      <c r="L3749" s="137">
        <v>45750.444192592593</v>
      </c>
      <c r="M3749" s="14">
        <v>572.29100000000005</v>
      </c>
      <c r="N3749" s="14">
        <v>564.00800000000004</v>
      </c>
      <c r="O3749" s="15">
        <f t="shared" si="120"/>
        <v>0.98552659398802356</v>
      </c>
      <c r="P3749" s="16">
        <v>3.90422</v>
      </c>
      <c r="Q3749" s="16">
        <v>8.660149154009994E-2</v>
      </c>
      <c r="R3749" s="17">
        <v>0.28355399999999997</v>
      </c>
      <c r="S3749" s="17">
        <v>6.248768011256298E-3</v>
      </c>
      <c r="T3749" s="17">
        <v>0.96179800000000004</v>
      </c>
      <c r="U3749" s="18">
        <v>3.5309499999999998</v>
      </c>
      <c r="V3749" s="18">
        <v>7.809489194076652E-2</v>
      </c>
      <c r="W3749" s="19">
        <v>9.9772E-2</v>
      </c>
      <c r="X3749" s="19">
        <v>2.00918317114294E-3</v>
      </c>
      <c r="Y3749" s="18">
        <v>6.0395763265579355E-2</v>
      </c>
      <c r="Z3749" s="20">
        <v>8.1202700000000003E-2</v>
      </c>
      <c r="AA3749" s="20">
        <v>1.782369324995524E-3</v>
      </c>
      <c r="AB3749" s="237">
        <v>1619.8361004014419</v>
      </c>
      <c r="AC3749" s="237">
        <v>37.478972945812458</v>
      </c>
      <c r="AD3749" s="238">
        <v>0.99238927350161499</v>
      </c>
      <c r="AE3749" s="239">
        <v>1607.507970869076</v>
      </c>
      <c r="AF3749" s="239">
        <v>35.55365022980822</v>
      </c>
      <c r="AG3749" s="240">
        <v>1612.4888323693217</v>
      </c>
      <c r="AH3749" s="240">
        <v>35.767435742590692</v>
      </c>
      <c r="AI3749" s="239">
        <v>1619.8361004014419</v>
      </c>
      <c r="AJ3749" s="239">
        <v>37.478972945812458</v>
      </c>
      <c r="AK3749" s="21"/>
      <c r="AL3749" s="186"/>
      <c r="AM3749" s="187"/>
    </row>
    <row r="3750" spans="1:39" x14ac:dyDescent="0.25">
      <c r="A3750" s="104" t="s">
        <v>4048</v>
      </c>
      <c r="B3750" s="199">
        <v>47.388599999999997</v>
      </c>
      <c r="C3750" s="199">
        <v>-113.9958</v>
      </c>
      <c r="D3750" s="88" t="s">
        <v>4050</v>
      </c>
      <c r="E3750" s="86" t="s">
        <v>4267</v>
      </c>
      <c r="F3750" s="86" t="s">
        <v>4268</v>
      </c>
      <c r="G3750" s="86" t="s">
        <v>4096</v>
      </c>
      <c r="H3750" s="86" t="s">
        <v>4093</v>
      </c>
      <c r="I3750" s="86" t="s">
        <v>4195</v>
      </c>
      <c r="J3750" s="201" t="s">
        <v>4276</v>
      </c>
      <c r="K3750" s="42" t="s">
        <v>2834</v>
      </c>
      <c r="L3750" s="137">
        <v>45750.471443981478</v>
      </c>
      <c r="M3750" s="14">
        <v>179.37100000000001</v>
      </c>
      <c r="N3750" s="14">
        <v>117.6</v>
      </c>
      <c r="O3750" s="15">
        <f t="shared" si="120"/>
        <v>0.65562437629271164</v>
      </c>
      <c r="P3750" s="16">
        <v>3.91283</v>
      </c>
      <c r="Q3750" s="16">
        <v>8.5763444740810171E-2</v>
      </c>
      <c r="R3750" s="17">
        <v>0.28447099999999997</v>
      </c>
      <c r="S3750" s="17">
        <v>6.3076640184778383E-3</v>
      </c>
      <c r="T3750" s="17">
        <v>0.91181500000000004</v>
      </c>
      <c r="U3750" s="18">
        <v>3.5104899999999999</v>
      </c>
      <c r="V3750" s="18">
        <v>7.7397906230918148E-2</v>
      </c>
      <c r="W3750" s="19">
        <v>9.9775500000000003E-2</v>
      </c>
      <c r="X3750" s="19">
        <v>2.0305375990116513E-3</v>
      </c>
      <c r="Y3750" s="18">
        <v>0.28406960901366785</v>
      </c>
      <c r="Z3750" s="20">
        <v>8.2070500000000005E-2</v>
      </c>
      <c r="AA3750" s="20">
        <v>1.9099001272477577E-3</v>
      </c>
      <c r="AB3750" s="237">
        <v>1619.9013874059222</v>
      </c>
      <c r="AC3750" s="237">
        <v>37.875666413396928</v>
      </c>
      <c r="AD3750" s="238">
        <v>0.99746490658697684</v>
      </c>
      <c r="AE3750" s="239">
        <v>1615.7947860689624</v>
      </c>
      <c r="AF3750" s="239">
        <v>35.624409509946481</v>
      </c>
      <c r="AG3750" s="240">
        <v>1617.2150693823992</v>
      </c>
      <c r="AH3750" s="240">
        <v>35.446961722585158</v>
      </c>
      <c r="AI3750" s="239">
        <v>1619.9013874059222</v>
      </c>
      <c r="AJ3750" s="239">
        <v>37.875666413396928</v>
      </c>
      <c r="AK3750" s="21"/>
      <c r="AL3750" s="186"/>
      <c r="AM3750" s="187"/>
    </row>
    <row r="3751" spans="1:39" x14ac:dyDescent="0.25">
      <c r="A3751" s="104" t="s">
        <v>4048</v>
      </c>
      <c r="B3751" s="199">
        <v>47.388599999999997</v>
      </c>
      <c r="C3751" s="199">
        <v>-113.9958</v>
      </c>
      <c r="D3751" s="88" t="s">
        <v>4050</v>
      </c>
      <c r="E3751" s="86" t="s">
        <v>4267</v>
      </c>
      <c r="F3751" s="86" t="s">
        <v>4268</v>
      </c>
      <c r="G3751" s="86" t="s">
        <v>4096</v>
      </c>
      <c r="H3751" s="86" t="s">
        <v>4093</v>
      </c>
      <c r="I3751" s="86" t="s">
        <v>4195</v>
      </c>
      <c r="J3751" s="201" t="s">
        <v>4276</v>
      </c>
      <c r="K3751" s="42" t="s">
        <v>2856</v>
      </c>
      <c r="L3751" s="137">
        <v>45750.481490509257</v>
      </c>
      <c r="M3751" s="14">
        <v>172.392</v>
      </c>
      <c r="N3751" s="14">
        <v>145.60300000000001</v>
      </c>
      <c r="O3751" s="15">
        <f t="shared" si="120"/>
        <v>0.84460415796556687</v>
      </c>
      <c r="P3751" s="16">
        <v>3.9282900000000001</v>
      </c>
      <c r="Q3751" s="16">
        <v>8.5257009693572999E-2</v>
      </c>
      <c r="R3751" s="17">
        <v>0.28751199999999999</v>
      </c>
      <c r="S3751" s="17">
        <v>6.2250420077056513E-3</v>
      </c>
      <c r="T3751" s="17">
        <v>0.89012199999999997</v>
      </c>
      <c r="U3751" s="18">
        <v>3.4746299999999999</v>
      </c>
      <c r="V3751" s="18">
        <v>7.5555388662358169E-2</v>
      </c>
      <c r="W3751" s="19">
        <v>9.9800700000000006E-2</v>
      </c>
      <c r="X3751" s="19">
        <v>2.0455295711881067E-3</v>
      </c>
      <c r="Y3751" s="18">
        <v>0.28618755472628665</v>
      </c>
      <c r="Z3751" s="20">
        <v>8.2428299999999996E-2</v>
      </c>
      <c r="AA3751" s="20">
        <v>1.8540102223140518E-3</v>
      </c>
      <c r="AB3751" s="237">
        <v>1620.3713699742714</v>
      </c>
      <c r="AC3751" s="237">
        <v>38.143359133046339</v>
      </c>
      <c r="AD3751" s="238">
        <v>1.0062681364078276</v>
      </c>
      <c r="AE3751" s="239">
        <v>1630.5280787526085</v>
      </c>
      <c r="AF3751" s="239">
        <v>35.455626272449585</v>
      </c>
      <c r="AG3751" s="240">
        <v>1625.7337229869906</v>
      </c>
      <c r="AH3751" s="240">
        <v>35.283850168870011</v>
      </c>
      <c r="AI3751" s="239">
        <v>1620.3713699742714</v>
      </c>
      <c r="AJ3751" s="239">
        <v>38.143359133046339</v>
      </c>
      <c r="AK3751" s="21"/>
      <c r="AL3751" s="186"/>
      <c r="AM3751" s="187"/>
    </row>
    <row r="3752" spans="1:39" x14ac:dyDescent="0.25">
      <c r="A3752" s="104" t="s">
        <v>4048</v>
      </c>
      <c r="B3752" s="199">
        <v>47.388599999999997</v>
      </c>
      <c r="C3752" s="199">
        <v>-113.9958</v>
      </c>
      <c r="D3752" s="88" t="s">
        <v>4050</v>
      </c>
      <c r="E3752" s="86" t="s">
        <v>4267</v>
      </c>
      <c r="F3752" s="86" t="s">
        <v>4268</v>
      </c>
      <c r="G3752" s="86" t="s">
        <v>4096</v>
      </c>
      <c r="H3752" s="86" t="s">
        <v>4093</v>
      </c>
      <c r="I3752" s="86" t="s">
        <v>4195</v>
      </c>
      <c r="J3752" s="201" t="s">
        <v>4276</v>
      </c>
      <c r="K3752" s="42" t="s">
        <v>2798</v>
      </c>
      <c r="L3752" s="137">
        <v>45750.455555532404</v>
      </c>
      <c r="M3752" s="14">
        <v>428.11700000000002</v>
      </c>
      <c r="N3752" s="14">
        <v>286.68200000000002</v>
      </c>
      <c r="O3752" s="15">
        <f t="shared" si="120"/>
        <v>0.66963470266305702</v>
      </c>
      <c r="P3752" s="16">
        <v>3.9246099999999999</v>
      </c>
      <c r="Q3752" s="16">
        <v>8.55880591655752E-2</v>
      </c>
      <c r="R3752" s="17">
        <v>0.28655999999999998</v>
      </c>
      <c r="S3752" s="17">
        <v>6.2382791070053935E-3</v>
      </c>
      <c r="T3752" s="17">
        <v>0.94905099999999998</v>
      </c>
      <c r="U3752" s="18">
        <v>3.4980899999999999</v>
      </c>
      <c r="V3752" s="18">
        <v>7.6144116184311966E-2</v>
      </c>
      <c r="W3752" s="19">
        <v>9.9882399999999996E-2</v>
      </c>
      <c r="X3752" s="19">
        <v>2.0156475001358747E-3</v>
      </c>
      <c r="Y3752" s="18">
        <v>0.11823950927417178</v>
      </c>
      <c r="Z3752" s="20">
        <v>8.2682500000000006E-2</v>
      </c>
      <c r="AA3752" s="20">
        <v>1.7774030870784492E-3</v>
      </c>
      <c r="AB3752" s="237">
        <v>1621.8940714652717</v>
      </c>
      <c r="AC3752" s="237">
        <v>37.54800561653763</v>
      </c>
      <c r="AD3752" s="238">
        <v>0.99936183144069823</v>
      </c>
      <c r="AE3752" s="239">
        <v>1620.8590296623447</v>
      </c>
      <c r="AF3752" s="239">
        <v>35.281790426490097</v>
      </c>
      <c r="AG3752" s="240">
        <v>1620.9452385641837</v>
      </c>
      <c r="AH3752" s="240">
        <v>35.349641615953878</v>
      </c>
      <c r="AI3752" s="239">
        <v>1621.8940714652717</v>
      </c>
      <c r="AJ3752" s="239">
        <v>37.54800561653763</v>
      </c>
      <c r="AK3752" s="21"/>
      <c r="AL3752" s="186"/>
      <c r="AM3752" s="187"/>
    </row>
    <row r="3753" spans="1:39" x14ac:dyDescent="0.25">
      <c r="A3753" s="104" t="s">
        <v>4048</v>
      </c>
      <c r="B3753" s="199">
        <v>47.388599999999997</v>
      </c>
      <c r="C3753" s="199">
        <v>-113.9958</v>
      </c>
      <c r="D3753" s="88" t="s">
        <v>4050</v>
      </c>
      <c r="E3753" s="86" t="s">
        <v>4267</v>
      </c>
      <c r="F3753" s="86" t="s">
        <v>4268</v>
      </c>
      <c r="G3753" s="86" t="s">
        <v>4096</v>
      </c>
      <c r="H3753" s="86" t="s">
        <v>4093</v>
      </c>
      <c r="I3753" s="86" t="s">
        <v>4195</v>
      </c>
      <c r="J3753" s="201" t="s">
        <v>4276</v>
      </c>
      <c r="K3753" s="42" t="s">
        <v>2753</v>
      </c>
      <c r="L3753" s="137">
        <v>45750.434140509256</v>
      </c>
      <c r="M3753" s="14">
        <v>164.11799999999999</v>
      </c>
      <c r="N3753" s="14">
        <v>206.64099999999999</v>
      </c>
      <c r="O3753" s="15">
        <f t="shared" si="120"/>
        <v>1.2591001596412337</v>
      </c>
      <c r="P3753" s="16">
        <v>3.81541</v>
      </c>
      <c r="Q3753" s="16">
        <v>8.783943095671784E-2</v>
      </c>
      <c r="R3753" s="17">
        <v>0.27718900000000002</v>
      </c>
      <c r="S3753" s="17">
        <v>6.0969216567461331E-3</v>
      </c>
      <c r="T3753" s="17">
        <v>0.88106700000000004</v>
      </c>
      <c r="U3753" s="18">
        <v>3.61389</v>
      </c>
      <c r="V3753" s="18">
        <v>7.936278368731782E-2</v>
      </c>
      <c r="W3753" s="19">
        <v>9.9898399999999998E-2</v>
      </c>
      <c r="X3753" s="19">
        <v>2.0574278062262595E-3</v>
      </c>
      <c r="Y3753" s="18">
        <v>-0.26467252116320411</v>
      </c>
      <c r="Z3753" s="20">
        <v>7.8938300000000003E-2</v>
      </c>
      <c r="AA3753" s="20">
        <v>1.7637320946504321E-3</v>
      </c>
      <c r="AB3753" s="237">
        <v>1622.1920940143737</v>
      </c>
      <c r="AC3753" s="237">
        <v>38.318685391369833</v>
      </c>
      <c r="AD3753" s="238">
        <v>0.97076812263433099</v>
      </c>
      <c r="AE3753" s="239">
        <v>1574.7723736585876</v>
      </c>
      <c r="AF3753" s="239">
        <v>34.582767944633211</v>
      </c>
      <c r="AG3753" s="240">
        <v>1594.7935888381028</v>
      </c>
      <c r="AH3753" s="240">
        <v>36.715781878477223</v>
      </c>
      <c r="AI3753" s="239">
        <v>1622.1920940143737</v>
      </c>
      <c r="AJ3753" s="239">
        <v>38.318685391369833</v>
      </c>
      <c r="AK3753" s="21"/>
      <c r="AL3753" s="186"/>
      <c r="AM3753" s="187"/>
    </row>
    <row r="3754" spans="1:39" x14ac:dyDescent="0.25">
      <c r="A3754" s="104" t="s">
        <v>4048</v>
      </c>
      <c r="B3754" s="199">
        <v>47.388599999999997</v>
      </c>
      <c r="C3754" s="199">
        <v>-113.9958</v>
      </c>
      <c r="D3754" s="88" t="s">
        <v>4050</v>
      </c>
      <c r="E3754" s="86" t="s">
        <v>4267</v>
      </c>
      <c r="F3754" s="86" t="s">
        <v>4268</v>
      </c>
      <c r="G3754" s="86" t="s">
        <v>4096</v>
      </c>
      <c r="H3754" s="86" t="s">
        <v>4093</v>
      </c>
      <c r="I3754" s="86" t="s">
        <v>4195</v>
      </c>
      <c r="J3754" s="201" t="s">
        <v>4276</v>
      </c>
      <c r="K3754" s="42" t="s">
        <v>2726</v>
      </c>
      <c r="L3754" s="137">
        <v>45750.421982812499</v>
      </c>
      <c r="M3754" s="14">
        <v>426.12</v>
      </c>
      <c r="N3754" s="14">
        <v>206.65600000000001</v>
      </c>
      <c r="O3754" s="15">
        <f t="shared" ref="O3754:O3785" si="121">N3754/M3754</f>
        <v>0.48497136956725806</v>
      </c>
      <c r="P3754" s="16">
        <v>4.2312399999999997</v>
      </c>
      <c r="Q3754" s="16">
        <v>9.3072015503748495E-2</v>
      </c>
      <c r="R3754" s="17">
        <v>0.30869799999999997</v>
      </c>
      <c r="S3754" s="17">
        <v>6.8231314120204374E-3</v>
      </c>
      <c r="T3754" s="17">
        <v>0.97243000000000002</v>
      </c>
      <c r="U3754" s="18">
        <v>3.2372200000000002</v>
      </c>
      <c r="V3754" s="18">
        <v>7.1410260171770837E-2</v>
      </c>
      <c r="W3754" s="19">
        <v>9.9913100000000005E-2</v>
      </c>
      <c r="X3754" s="19">
        <v>2.0105635183711558E-3</v>
      </c>
      <c r="Y3754" s="18">
        <v>0.18623025159399156</v>
      </c>
      <c r="Z3754" s="20">
        <v>9.5057600000000006E-2</v>
      </c>
      <c r="AA3754" s="20">
        <v>2.148357327821422E-3</v>
      </c>
      <c r="AB3754" s="237">
        <v>1622.4658500456885</v>
      </c>
      <c r="AC3754" s="237">
        <v>37.439024623825489</v>
      </c>
      <c r="AD3754" s="238">
        <v>1.0695609233657337</v>
      </c>
      <c r="AE3754" s="239">
        <v>1735.3260727042366</v>
      </c>
      <c r="AF3754" s="239">
        <v>38.279785227654237</v>
      </c>
      <c r="AG3754" s="240">
        <v>1684.431793458172</v>
      </c>
      <c r="AH3754" s="240">
        <v>37.051422749772144</v>
      </c>
      <c r="AI3754" s="239">
        <v>1622.4658500456885</v>
      </c>
      <c r="AJ3754" s="239">
        <v>37.439024623825489</v>
      </c>
      <c r="AK3754" s="21"/>
      <c r="AL3754" s="186"/>
      <c r="AM3754" s="187"/>
    </row>
    <row r="3755" spans="1:39" x14ac:dyDescent="0.25">
      <c r="A3755" s="104" t="s">
        <v>4048</v>
      </c>
      <c r="B3755" s="199">
        <v>47.388599999999997</v>
      </c>
      <c r="C3755" s="199">
        <v>-113.9958</v>
      </c>
      <c r="D3755" s="88" t="s">
        <v>4050</v>
      </c>
      <c r="E3755" s="86" t="s">
        <v>4267</v>
      </c>
      <c r="F3755" s="86" t="s">
        <v>4268</v>
      </c>
      <c r="G3755" s="86" t="s">
        <v>4096</v>
      </c>
      <c r="H3755" s="86" t="s">
        <v>4093</v>
      </c>
      <c r="I3755" s="86" t="s">
        <v>4195</v>
      </c>
      <c r="J3755" s="201" t="s">
        <v>4276</v>
      </c>
      <c r="K3755" s="42" t="s">
        <v>2723</v>
      </c>
      <c r="L3755" s="137">
        <v>45750.420736203705</v>
      </c>
      <c r="M3755" s="14">
        <v>798.71299999999997</v>
      </c>
      <c r="N3755" s="14">
        <v>631.52700000000004</v>
      </c>
      <c r="O3755" s="15">
        <f t="shared" si="121"/>
        <v>0.79068075766889989</v>
      </c>
      <c r="P3755" s="16">
        <v>3.9229799999999999</v>
      </c>
      <c r="Q3755" s="16">
        <v>8.4327057231472269E-2</v>
      </c>
      <c r="R3755" s="17">
        <v>0.28600599999999998</v>
      </c>
      <c r="S3755" s="17">
        <v>6.1410863718075149E-3</v>
      </c>
      <c r="T3755" s="17">
        <v>0.96923700000000002</v>
      </c>
      <c r="U3755" s="18">
        <v>3.4933800000000002</v>
      </c>
      <c r="V3755" s="18">
        <v>7.4944062917952345E-2</v>
      </c>
      <c r="W3755" s="19">
        <v>9.9957400000000002E-2</v>
      </c>
      <c r="X3755" s="19">
        <v>2.0084730024971706E-3</v>
      </c>
      <c r="Y3755" s="18">
        <v>6.3793098100608889E-2</v>
      </c>
      <c r="Z3755" s="20">
        <v>8.2420499999999994E-2</v>
      </c>
      <c r="AA3755" s="20">
        <v>1.7684444764210154E-3</v>
      </c>
      <c r="AB3755" s="237">
        <v>1623.2905406524594</v>
      </c>
      <c r="AC3755" s="237">
        <v>37.379537493055153</v>
      </c>
      <c r="AD3755" s="238">
        <v>0.99969226556615365</v>
      </c>
      <c r="AE3755" s="239">
        <v>1622.7909982569636</v>
      </c>
      <c r="AF3755" s="239">
        <v>34.814005540781871</v>
      </c>
      <c r="AG3755" s="240">
        <v>1622.6441875951994</v>
      </c>
      <c r="AH3755" s="240">
        <v>34.879813120040431</v>
      </c>
      <c r="AI3755" s="239">
        <v>1623.2905406524594</v>
      </c>
      <c r="AJ3755" s="239">
        <v>37.379537493055153</v>
      </c>
      <c r="AK3755" s="21"/>
      <c r="AL3755" s="186"/>
      <c r="AM3755" s="187"/>
    </row>
    <row r="3756" spans="1:39" x14ac:dyDescent="0.25">
      <c r="A3756" s="104" t="s">
        <v>4048</v>
      </c>
      <c r="B3756" s="199">
        <v>47.388599999999997</v>
      </c>
      <c r="C3756" s="199">
        <v>-113.9958</v>
      </c>
      <c r="D3756" s="88" t="s">
        <v>4050</v>
      </c>
      <c r="E3756" s="86" t="s">
        <v>4267</v>
      </c>
      <c r="F3756" s="86" t="s">
        <v>4268</v>
      </c>
      <c r="G3756" s="86" t="s">
        <v>4096</v>
      </c>
      <c r="H3756" s="86" t="s">
        <v>4093</v>
      </c>
      <c r="I3756" s="86" t="s">
        <v>4195</v>
      </c>
      <c r="J3756" s="201" t="s">
        <v>4276</v>
      </c>
      <c r="K3756" s="42" t="s">
        <v>2866</v>
      </c>
      <c r="L3756" s="137">
        <v>45750.486541736114</v>
      </c>
      <c r="M3756" s="14">
        <v>523.71199999999999</v>
      </c>
      <c r="N3756" s="14">
        <v>609.46699999999998</v>
      </c>
      <c r="O3756" s="15">
        <f t="shared" si="121"/>
        <v>1.1637445771721862</v>
      </c>
      <c r="P3756" s="16">
        <v>3.8761299999999999</v>
      </c>
      <c r="Q3756" s="16">
        <v>8.2406951779385701E-2</v>
      </c>
      <c r="R3756" s="17">
        <v>0.28171299999999999</v>
      </c>
      <c r="S3756" s="17">
        <v>6.0009140512175306E-3</v>
      </c>
      <c r="T3756" s="17">
        <v>0.95772000000000002</v>
      </c>
      <c r="U3756" s="18">
        <v>3.5521699999999998</v>
      </c>
      <c r="V3756" s="18">
        <v>7.5424462714758528E-2</v>
      </c>
      <c r="W3756" s="19">
        <v>0.10005</v>
      </c>
      <c r="X3756" s="19">
        <v>2.0132114365880699E-3</v>
      </c>
      <c r="Y3756" s="18">
        <v>0.11912497946267085</v>
      </c>
      <c r="Z3756" s="20">
        <v>8.0608399999999997E-2</v>
      </c>
      <c r="AA3756" s="20">
        <v>1.7182890034057134E-3</v>
      </c>
      <c r="AB3756" s="237">
        <v>1625.0129227528596</v>
      </c>
      <c r="AC3756" s="237">
        <v>37.424718127384033</v>
      </c>
      <c r="AD3756" s="238">
        <v>0.98399409090806855</v>
      </c>
      <c r="AE3756" s="239">
        <v>1599.0031136380635</v>
      </c>
      <c r="AF3756" s="239">
        <v>33.952189992420664</v>
      </c>
      <c r="AG3756" s="240">
        <v>1609.8968715917924</v>
      </c>
      <c r="AH3756" s="240">
        <v>34.226585245347479</v>
      </c>
      <c r="AI3756" s="239">
        <v>1625.0129227528596</v>
      </c>
      <c r="AJ3756" s="239">
        <v>37.424718127384033</v>
      </c>
      <c r="AK3756" s="21"/>
      <c r="AL3756" s="186"/>
      <c r="AM3756" s="187"/>
    </row>
    <row r="3757" spans="1:39" x14ac:dyDescent="0.25">
      <c r="A3757" s="104" t="s">
        <v>4048</v>
      </c>
      <c r="B3757" s="199">
        <v>47.388599999999997</v>
      </c>
      <c r="C3757" s="199">
        <v>-113.9958</v>
      </c>
      <c r="D3757" s="88" t="s">
        <v>4050</v>
      </c>
      <c r="E3757" s="86" t="s">
        <v>4267</v>
      </c>
      <c r="F3757" s="86" t="s">
        <v>4268</v>
      </c>
      <c r="G3757" s="86" t="s">
        <v>4096</v>
      </c>
      <c r="H3757" s="86" t="s">
        <v>4093</v>
      </c>
      <c r="I3757" s="86" t="s">
        <v>4195</v>
      </c>
      <c r="J3757" s="201" t="s">
        <v>4276</v>
      </c>
      <c r="K3757" s="42" t="s">
        <v>2735</v>
      </c>
      <c r="L3757" s="137">
        <v>45750.425735949073</v>
      </c>
      <c r="M3757" s="14">
        <v>775.92399999999998</v>
      </c>
      <c r="N3757" s="14">
        <v>205.125</v>
      </c>
      <c r="O3757" s="15">
        <f t="shared" si="121"/>
        <v>0.26436223135255515</v>
      </c>
      <c r="P3757" s="16">
        <v>4.1589</v>
      </c>
      <c r="Q3757" s="16">
        <v>9.4621033291810971E-2</v>
      </c>
      <c r="R3757" s="17">
        <v>0.30259000000000003</v>
      </c>
      <c r="S3757" s="17">
        <v>6.9097303813101139E-3</v>
      </c>
      <c r="T3757" s="17">
        <v>0.98261100000000001</v>
      </c>
      <c r="U3757" s="18">
        <v>3.3130999999999999</v>
      </c>
      <c r="V3757" s="18">
        <v>7.578754570673206E-2</v>
      </c>
      <c r="W3757" s="19">
        <v>0.100065</v>
      </c>
      <c r="X3757" s="19">
        <v>2.0137341771187182E-3</v>
      </c>
      <c r="Y3757" s="18">
        <v>0.21434872961567619</v>
      </c>
      <c r="Z3757" s="20">
        <v>8.6414000000000005E-2</v>
      </c>
      <c r="AA3757" s="20">
        <v>1.8860469440870238E-3</v>
      </c>
      <c r="AB3757" s="237">
        <v>1625.2917402568489</v>
      </c>
      <c r="AC3757" s="237">
        <v>37.427476365408907</v>
      </c>
      <c r="AD3757" s="238">
        <v>1.0462044212877548</v>
      </c>
      <c r="AE3757" s="239">
        <v>1700.3874045391847</v>
      </c>
      <c r="AF3757" s="239">
        <v>38.896558552613854</v>
      </c>
      <c r="AG3757" s="240">
        <v>1666.6698025593564</v>
      </c>
      <c r="AH3757" s="240">
        <v>37.91916585501572</v>
      </c>
      <c r="AI3757" s="239">
        <v>1625.2917402568489</v>
      </c>
      <c r="AJ3757" s="239">
        <v>37.427476365408907</v>
      </c>
      <c r="AK3757" s="21"/>
      <c r="AL3757" s="186"/>
      <c r="AM3757" s="187"/>
    </row>
    <row r="3758" spans="1:39" x14ac:dyDescent="0.25">
      <c r="A3758" s="104" t="s">
        <v>4048</v>
      </c>
      <c r="B3758" s="199">
        <v>47.388599999999997</v>
      </c>
      <c r="C3758" s="199">
        <v>-113.9958</v>
      </c>
      <c r="D3758" s="88" t="s">
        <v>4050</v>
      </c>
      <c r="E3758" s="86" t="s">
        <v>4267</v>
      </c>
      <c r="F3758" s="86" t="s">
        <v>4268</v>
      </c>
      <c r="G3758" s="86" t="s">
        <v>4096</v>
      </c>
      <c r="H3758" s="86" t="s">
        <v>4093</v>
      </c>
      <c r="I3758" s="86" t="s">
        <v>4195</v>
      </c>
      <c r="J3758" s="201" t="s">
        <v>4276</v>
      </c>
      <c r="K3758" s="42" t="s">
        <v>2841</v>
      </c>
      <c r="L3758" s="137">
        <v>45750.475242129629</v>
      </c>
      <c r="M3758" s="14">
        <v>134.53299999999999</v>
      </c>
      <c r="N3758" s="14">
        <v>96.341800000000006</v>
      </c>
      <c r="O3758" s="15">
        <f t="shared" si="121"/>
        <v>0.71612020842469892</v>
      </c>
      <c r="P3758" s="16">
        <v>4.0724999999999998</v>
      </c>
      <c r="Q3758" s="16">
        <v>8.8859041142924783E-2</v>
      </c>
      <c r="R3758" s="17">
        <v>0.296958</v>
      </c>
      <c r="S3758" s="17">
        <v>6.4028083904799152E-3</v>
      </c>
      <c r="T3758" s="17">
        <v>0.89876699999999998</v>
      </c>
      <c r="U3758" s="18">
        <v>3.3679999999999999</v>
      </c>
      <c r="V3758" s="18">
        <v>7.2586623093308308E-2</v>
      </c>
      <c r="W3758" s="19">
        <v>0.100079</v>
      </c>
      <c r="X3758" s="19">
        <v>2.0467356032316439E-3</v>
      </c>
      <c r="Y3758" s="18">
        <v>9.6957955110193825E-2</v>
      </c>
      <c r="Z3758" s="20">
        <v>8.7866200000000005E-2</v>
      </c>
      <c r="AA3758" s="20">
        <v>2.014630913641752E-3</v>
      </c>
      <c r="AB3758" s="237">
        <v>1625.5519231652854</v>
      </c>
      <c r="AC3758" s="237">
        <v>38.034244870640762</v>
      </c>
      <c r="AD3758" s="238">
        <v>1.0310211131741354</v>
      </c>
      <c r="AE3758" s="239">
        <v>1675.9783533442292</v>
      </c>
      <c r="AF3758" s="239">
        <v>36.120430239531196</v>
      </c>
      <c r="AG3758" s="240">
        <v>1653.3503255206658</v>
      </c>
      <c r="AH3758" s="240">
        <v>36.074923167368674</v>
      </c>
      <c r="AI3758" s="239">
        <v>1625.5519231652854</v>
      </c>
      <c r="AJ3758" s="239">
        <v>38.034244870640762</v>
      </c>
      <c r="AK3758" s="21"/>
      <c r="AL3758" s="186"/>
      <c r="AM3758" s="187"/>
    </row>
    <row r="3759" spans="1:39" x14ac:dyDescent="0.25">
      <c r="A3759" s="104" t="s">
        <v>4048</v>
      </c>
      <c r="B3759" s="199">
        <v>47.388599999999997</v>
      </c>
      <c r="C3759" s="199">
        <v>-113.9958</v>
      </c>
      <c r="D3759" s="88" t="s">
        <v>4050</v>
      </c>
      <c r="E3759" s="86" t="s">
        <v>4267</v>
      </c>
      <c r="F3759" s="86" t="s">
        <v>4268</v>
      </c>
      <c r="G3759" s="86" t="s">
        <v>4096</v>
      </c>
      <c r="H3759" s="86" t="s">
        <v>4093</v>
      </c>
      <c r="I3759" s="86" t="s">
        <v>4195</v>
      </c>
      <c r="J3759" s="201" t="s">
        <v>4276</v>
      </c>
      <c r="K3759" s="42" t="s">
        <v>2733</v>
      </c>
      <c r="L3759" s="137">
        <v>45750.424903206018</v>
      </c>
      <c r="M3759" s="14">
        <v>160.661</v>
      </c>
      <c r="N3759" s="14">
        <v>183.88399999999999</v>
      </c>
      <c r="O3759" s="15">
        <f t="shared" si="121"/>
        <v>1.1445465918922451</v>
      </c>
      <c r="P3759" s="16">
        <v>3.9289499999999999</v>
      </c>
      <c r="Q3759" s="16">
        <v>8.7969451800042495E-2</v>
      </c>
      <c r="R3759" s="17">
        <v>0.28489900000000001</v>
      </c>
      <c r="S3759" s="17">
        <v>6.1411209343571792E-3</v>
      </c>
      <c r="T3759" s="17">
        <v>0.89621399999999996</v>
      </c>
      <c r="U3759" s="18">
        <v>3.51031</v>
      </c>
      <c r="V3759" s="18">
        <v>7.5913433609869074E-2</v>
      </c>
      <c r="W3759" s="19">
        <v>0.10011</v>
      </c>
      <c r="X3759" s="19">
        <v>2.0503184350049142E-3</v>
      </c>
      <c r="Y3759" s="18">
        <v>-0.19538832205637588</v>
      </c>
      <c r="Z3759" s="20">
        <v>8.2814499999999999E-2</v>
      </c>
      <c r="AA3759" s="20">
        <v>1.7936223087651423E-3</v>
      </c>
      <c r="AB3759" s="237">
        <v>1626.1278818669493</v>
      </c>
      <c r="AC3759" s="237">
        <v>38.086193325070447</v>
      </c>
      <c r="AD3759" s="238">
        <v>0.99369064988975464</v>
      </c>
      <c r="AE3759" s="239">
        <v>1615.868071736219</v>
      </c>
      <c r="AF3759" s="239">
        <v>34.944518742234905</v>
      </c>
      <c r="AG3759" s="240">
        <v>1619.9647566872338</v>
      </c>
      <c r="AH3759" s="240">
        <v>36.271118640136727</v>
      </c>
      <c r="AI3759" s="239">
        <v>1626.1278818669493</v>
      </c>
      <c r="AJ3759" s="239">
        <v>38.086193325070447</v>
      </c>
      <c r="AK3759" s="21"/>
      <c r="AL3759" s="186"/>
      <c r="AM3759" s="187"/>
    </row>
    <row r="3760" spans="1:39" x14ac:dyDescent="0.25">
      <c r="A3760" s="104" t="s">
        <v>4048</v>
      </c>
      <c r="B3760" s="199">
        <v>47.388599999999997</v>
      </c>
      <c r="C3760" s="199">
        <v>-113.9958</v>
      </c>
      <c r="D3760" s="88" t="s">
        <v>4050</v>
      </c>
      <c r="E3760" s="86" t="s">
        <v>4267</v>
      </c>
      <c r="F3760" s="86" t="s">
        <v>4268</v>
      </c>
      <c r="G3760" s="86" t="s">
        <v>4096</v>
      </c>
      <c r="H3760" s="86" t="s">
        <v>4093</v>
      </c>
      <c r="I3760" s="86" t="s">
        <v>4195</v>
      </c>
      <c r="J3760" s="201" t="s">
        <v>4276</v>
      </c>
      <c r="K3760" s="42" t="s">
        <v>2707</v>
      </c>
      <c r="L3760" s="137">
        <v>45750.413188993058</v>
      </c>
      <c r="M3760" s="14">
        <v>281.08199999999999</v>
      </c>
      <c r="N3760" s="14">
        <v>298.11500000000001</v>
      </c>
      <c r="O3760" s="15">
        <f t="shared" si="121"/>
        <v>1.0605979749681589</v>
      </c>
      <c r="P3760" s="16">
        <v>3.8894299999999999</v>
      </c>
      <c r="Q3760" s="16">
        <v>8.4440678646728079E-2</v>
      </c>
      <c r="R3760" s="17">
        <v>0.28314699999999998</v>
      </c>
      <c r="S3760" s="17">
        <v>6.0903644608594652E-3</v>
      </c>
      <c r="T3760" s="17">
        <v>0.933172</v>
      </c>
      <c r="U3760" s="18">
        <v>3.5317400000000001</v>
      </c>
      <c r="V3760" s="18">
        <v>7.5821865924876844E-2</v>
      </c>
      <c r="W3760" s="19">
        <v>0.100163</v>
      </c>
      <c r="X3760" s="19">
        <v>2.0269229670108334E-3</v>
      </c>
      <c r="Y3760" s="18">
        <v>-1.9249041731132645E-2</v>
      </c>
      <c r="Z3760" s="20">
        <v>7.4958200000000003E-2</v>
      </c>
      <c r="AA3760" s="20">
        <v>1.6220687226045634E-3</v>
      </c>
      <c r="AB3760" s="237">
        <v>1627.1120733283433</v>
      </c>
      <c r="AC3760" s="237">
        <v>37.626901155389085</v>
      </c>
      <c r="AD3760" s="238">
        <v>0.98775600044466261</v>
      </c>
      <c r="AE3760" s="239">
        <v>1607.1897138260269</v>
      </c>
      <c r="AF3760" s="239">
        <v>34.504273530202731</v>
      </c>
      <c r="AG3760" s="240">
        <v>1615.4692053468968</v>
      </c>
      <c r="AH3760" s="240">
        <v>35.072315489000317</v>
      </c>
      <c r="AI3760" s="239">
        <v>1627.1120733283433</v>
      </c>
      <c r="AJ3760" s="239">
        <v>37.626901155389085</v>
      </c>
      <c r="AK3760" s="21"/>
      <c r="AL3760" s="186"/>
      <c r="AM3760" s="187"/>
    </row>
    <row r="3761" spans="1:39" x14ac:dyDescent="0.25">
      <c r="A3761" s="104" t="s">
        <v>4048</v>
      </c>
      <c r="B3761" s="199">
        <v>47.388599999999997</v>
      </c>
      <c r="C3761" s="199">
        <v>-113.9958</v>
      </c>
      <c r="D3761" s="88" t="s">
        <v>4050</v>
      </c>
      <c r="E3761" s="86" t="s">
        <v>4267</v>
      </c>
      <c r="F3761" s="86" t="s">
        <v>4268</v>
      </c>
      <c r="G3761" s="86" t="s">
        <v>4096</v>
      </c>
      <c r="H3761" s="86" t="s">
        <v>4093</v>
      </c>
      <c r="I3761" s="86" t="s">
        <v>4195</v>
      </c>
      <c r="J3761" s="201" t="s">
        <v>4276</v>
      </c>
      <c r="K3761" s="42" t="s">
        <v>2777</v>
      </c>
      <c r="L3761" s="137">
        <v>45750.445912696756</v>
      </c>
      <c r="M3761" s="14">
        <v>150.179</v>
      </c>
      <c r="N3761" s="14">
        <v>117.79900000000001</v>
      </c>
      <c r="O3761" s="15">
        <f t="shared" si="121"/>
        <v>0.78439062718489272</v>
      </c>
      <c r="P3761" s="16">
        <v>3.96217</v>
      </c>
      <c r="Q3761" s="16">
        <v>8.6630389950178563E-2</v>
      </c>
      <c r="R3761" s="17">
        <v>0.287499</v>
      </c>
      <c r="S3761" s="17">
        <v>6.2068667252084611E-3</v>
      </c>
      <c r="T3761" s="17">
        <v>0.88823600000000003</v>
      </c>
      <c r="U3761" s="18">
        <v>3.4846900000000001</v>
      </c>
      <c r="V3761" s="18">
        <v>7.5256995471783231E-2</v>
      </c>
      <c r="W3761" s="19">
        <v>0.10016700000000001</v>
      </c>
      <c r="X3761" s="19">
        <v>2.0420103905124973E-3</v>
      </c>
      <c r="Y3761" s="18">
        <v>6.1343126707926965E-2</v>
      </c>
      <c r="Z3761" s="20">
        <v>8.2802100000000003E-2</v>
      </c>
      <c r="AA3761" s="20">
        <v>1.8494800079279041E-3</v>
      </c>
      <c r="AB3761" s="237">
        <v>1627.1863257200976</v>
      </c>
      <c r="AC3761" s="237">
        <v>37.905100361456284</v>
      </c>
      <c r="AD3761" s="238">
        <v>0.9994968944112016</v>
      </c>
      <c r="AE3761" s="239">
        <v>1626.3676791856115</v>
      </c>
      <c r="AF3761" s="239">
        <v>35.123797258271509</v>
      </c>
      <c r="AG3761" s="240">
        <v>1626.35997102943</v>
      </c>
      <c r="AH3761" s="240">
        <v>35.559352195801956</v>
      </c>
      <c r="AI3761" s="239">
        <v>1627.1863257200976</v>
      </c>
      <c r="AJ3761" s="239">
        <v>37.905100361456284</v>
      </c>
      <c r="AK3761" s="21"/>
      <c r="AL3761" s="186"/>
      <c r="AM3761" s="187"/>
    </row>
    <row r="3762" spans="1:39" x14ac:dyDescent="0.25">
      <c r="A3762" s="104" t="s">
        <v>4048</v>
      </c>
      <c r="B3762" s="199">
        <v>47.388599999999997</v>
      </c>
      <c r="C3762" s="199">
        <v>-113.9958</v>
      </c>
      <c r="D3762" s="88" t="s">
        <v>4050</v>
      </c>
      <c r="E3762" s="86" t="s">
        <v>4267</v>
      </c>
      <c r="F3762" s="86" t="s">
        <v>4268</v>
      </c>
      <c r="G3762" s="86" t="s">
        <v>4096</v>
      </c>
      <c r="H3762" s="86" t="s">
        <v>4093</v>
      </c>
      <c r="I3762" s="86" t="s">
        <v>4195</v>
      </c>
      <c r="J3762" s="201" t="s">
        <v>4276</v>
      </c>
      <c r="K3762" s="42" t="s">
        <v>2827</v>
      </c>
      <c r="L3762" s="137">
        <v>45750.468525243057</v>
      </c>
      <c r="M3762" s="14">
        <v>691.22699999999998</v>
      </c>
      <c r="N3762" s="14">
        <v>304.61200000000002</v>
      </c>
      <c r="O3762" s="15">
        <f t="shared" si="121"/>
        <v>0.4406830173011182</v>
      </c>
      <c r="P3762" s="16">
        <v>4.0870699999999998</v>
      </c>
      <c r="Q3762" s="16">
        <v>8.7902483345580179E-2</v>
      </c>
      <c r="R3762" s="17">
        <v>0.29622799999999999</v>
      </c>
      <c r="S3762" s="17">
        <v>6.3616045469048138E-3</v>
      </c>
      <c r="T3762" s="17">
        <v>0.96320099999999997</v>
      </c>
      <c r="U3762" s="18">
        <v>3.37724</v>
      </c>
      <c r="V3762" s="18">
        <v>7.2194919369232627E-2</v>
      </c>
      <c r="W3762" s="19">
        <v>0.100178</v>
      </c>
      <c r="X3762" s="19">
        <v>2.0133479608343912E-3</v>
      </c>
      <c r="Y3762" s="18">
        <v>-5.6262502955293989E-2</v>
      </c>
      <c r="Z3762" s="20">
        <v>7.7423699999999998E-2</v>
      </c>
      <c r="AA3762" s="20">
        <v>1.6700582445052629E-3</v>
      </c>
      <c r="AB3762" s="237">
        <v>1627.3905008405527</v>
      </c>
      <c r="AC3762" s="237">
        <v>37.367961525927562</v>
      </c>
      <c r="AD3762" s="238">
        <v>1.0273743639084705</v>
      </c>
      <c r="AE3762" s="239">
        <v>1671.9392806317501</v>
      </c>
      <c r="AF3762" s="239">
        <v>35.740877626541796</v>
      </c>
      <c r="AG3762" s="240">
        <v>1651.9215923303809</v>
      </c>
      <c r="AH3762" s="240">
        <v>35.528633044705764</v>
      </c>
      <c r="AI3762" s="239">
        <v>1627.3905008405527</v>
      </c>
      <c r="AJ3762" s="239">
        <v>37.367961525927562</v>
      </c>
      <c r="AK3762" s="21"/>
      <c r="AL3762" s="186"/>
      <c r="AM3762" s="187"/>
    </row>
    <row r="3763" spans="1:39" x14ac:dyDescent="0.25">
      <c r="A3763" s="104" t="s">
        <v>4048</v>
      </c>
      <c r="B3763" s="199">
        <v>47.388599999999997</v>
      </c>
      <c r="C3763" s="199">
        <v>-113.9958</v>
      </c>
      <c r="D3763" s="88" t="s">
        <v>4050</v>
      </c>
      <c r="E3763" s="86" t="s">
        <v>4267</v>
      </c>
      <c r="F3763" s="86" t="s">
        <v>4268</v>
      </c>
      <c r="G3763" s="86" t="s">
        <v>4096</v>
      </c>
      <c r="H3763" s="86" t="s">
        <v>4093</v>
      </c>
      <c r="I3763" s="86" t="s">
        <v>4195</v>
      </c>
      <c r="J3763" s="201" t="s">
        <v>4276</v>
      </c>
      <c r="K3763" s="42" t="s">
        <v>2697</v>
      </c>
      <c r="L3763" s="137">
        <v>45750.409015694444</v>
      </c>
      <c r="M3763" s="14">
        <v>433.80200000000002</v>
      </c>
      <c r="N3763" s="14">
        <v>343.13299999999998</v>
      </c>
      <c r="O3763" s="15">
        <f t="shared" si="121"/>
        <v>0.79098989861734148</v>
      </c>
      <c r="P3763" s="16">
        <v>4.1988000000000003</v>
      </c>
      <c r="Q3763" s="16">
        <v>9.1675908356339736E-2</v>
      </c>
      <c r="R3763" s="17">
        <v>0.30617800000000001</v>
      </c>
      <c r="S3763" s="17">
        <v>6.605552052266336E-3</v>
      </c>
      <c r="T3763" s="17">
        <v>0.97353800000000001</v>
      </c>
      <c r="U3763" s="18">
        <v>3.2696399999999999</v>
      </c>
      <c r="V3763" s="18">
        <v>7.0569083324640125E-2</v>
      </c>
      <c r="W3763" s="19">
        <v>0.100234</v>
      </c>
      <c r="X3763" s="19">
        <v>2.016128582978774E-3</v>
      </c>
      <c r="Y3763" s="18">
        <v>-0.18145598680446645</v>
      </c>
      <c r="Z3763" s="20">
        <v>9.0991900000000001E-2</v>
      </c>
      <c r="AA3763" s="20">
        <v>1.9856370787845398E-3</v>
      </c>
      <c r="AB3763" s="237">
        <v>1628.4295069926504</v>
      </c>
      <c r="AC3763" s="237">
        <v>37.393649907729483</v>
      </c>
      <c r="AD3763" s="238">
        <v>1.056369474687554</v>
      </c>
      <c r="AE3763" s="239">
        <v>1720.2232228675387</v>
      </c>
      <c r="AF3763" s="239">
        <v>37.127810998005991</v>
      </c>
      <c r="AG3763" s="240">
        <v>1678.8793071604293</v>
      </c>
      <c r="AH3763" s="240">
        <v>36.656374560492203</v>
      </c>
      <c r="AI3763" s="239">
        <v>1628.4295069926504</v>
      </c>
      <c r="AJ3763" s="239">
        <v>37.393649907729483</v>
      </c>
      <c r="AK3763" s="21"/>
      <c r="AL3763" s="186"/>
      <c r="AM3763" s="187"/>
    </row>
    <row r="3764" spans="1:39" x14ac:dyDescent="0.25">
      <c r="A3764" s="104" t="s">
        <v>4048</v>
      </c>
      <c r="B3764" s="199">
        <v>47.388599999999997</v>
      </c>
      <c r="C3764" s="199">
        <v>-113.9958</v>
      </c>
      <c r="D3764" s="88" t="s">
        <v>4050</v>
      </c>
      <c r="E3764" s="86" t="s">
        <v>4267</v>
      </c>
      <c r="F3764" s="86" t="s">
        <v>4268</v>
      </c>
      <c r="G3764" s="86" t="s">
        <v>4096</v>
      </c>
      <c r="H3764" s="86" t="s">
        <v>4093</v>
      </c>
      <c r="I3764" s="86" t="s">
        <v>4195</v>
      </c>
      <c r="J3764" s="201" t="s">
        <v>4276</v>
      </c>
      <c r="K3764" s="42" t="s">
        <v>2809</v>
      </c>
      <c r="L3764" s="137">
        <v>45750.460145868055</v>
      </c>
      <c r="M3764" s="14">
        <v>108.789</v>
      </c>
      <c r="N3764" s="14">
        <v>98.523700000000005</v>
      </c>
      <c r="O3764" s="15">
        <f t="shared" si="121"/>
        <v>0.90564027613085885</v>
      </c>
      <c r="P3764" s="16">
        <v>4.0316599999999996</v>
      </c>
      <c r="Q3764" s="16">
        <v>8.8874256494217707E-2</v>
      </c>
      <c r="R3764" s="17">
        <v>0.29246499999999997</v>
      </c>
      <c r="S3764" s="17">
        <v>6.3674062246412387E-3</v>
      </c>
      <c r="T3764" s="17">
        <v>0.84344699999999995</v>
      </c>
      <c r="U3764" s="18">
        <v>3.42456</v>
      </c>
      <c r="V3764" s="18">
        <v>7.4727141979872347E-2</v>
      </c>
      <c r="W3764" s="19">
        <v>0.100246</v>
      </c>
      <c r="X3764" s="19">
        <v>2.0680555123596175E-3</v>
      </c>
      <c r="Y3764" s="18">
        <v>0.17897035634160582</v>
      </c>
      <c r="Z3764" s="20">
        <v>8.9250300000000005E-2</v>
      </c>
      <c r="AA3764" s="20">
        <v>2.0026495188624495E-3</v>
      </c>
      <c r="AB3764" s="237">
        <v>1628.6520575293607</v>
      </c>
      <c r="AC3764" s="237">
        <v>38.351059093259167</v>
      </c>
      <c r="AD3764" s="238">
        <v>1.014063989675432</v>
      </c>
      <c r="AE3764" s="239">
        <v>1651.5574032513246</v>
      </c>
      <c r="AF3764" s="239">
        <v>36.038546429518249</v>
      </c>
      <c r="AG3764" s="240">
        <v>1641.1377745404568</v>
      </c>
      <c r="AH3764" s="240">
        <v>36.177380909317307</v>
      </c>
      <c r="AI3764" s="239">
        <v>1628.6520575293607</v>
      </c>
      <c r="AJ3764" s="239">
        <v>38.351059093259167</v>
      </c>
      <c r="AK3764" s="21"/>
      <c r="AL3764" s="186"/>
      <c r="AM3764" s="187"/>
    </row>
    <row r="3765" spans="1:39" x14ac:dyDescent="0.25">
      <c r="A3765" s="104" t="s">
        <v>4048</v>
      </c>
      <c r="B3765" s="199">
        <v>47.388599999999997</v>
      </c>
      <c r="C3765" s="199">
        <v>-113.9958</v>
      </c>
      <c r="D3765" s="88" t="s">
        <v>4050</v>
      </c>
      <c r="E3765" s="86" t="s">
        <v>4267</v>
      </c>
      <c r="F3765" s="86" t="s">
        <v>4268</v>
      </c>
      <c r="G3765" s="86" t="s">
        <v>4096</v>
      </c>
      <c r="H3765" s="86" t="s">
        <v>4093</v>
      </c>
      <c r="I3765" s="86" t="s">
        <v>4195</v>
      </c>
      <c r="J3765" s="201" t="s">
        <v>4276</v>
      </c>
      <c r="K3765" s="42" t="s">
        <v>2734</v>
      </c>
      <c r="L3765" s="137">
        <v>45750.425317824076</v>
      </c>
      <c r="M3765" s="14">
        <v>263.036</v>
      </c>
      <c r="N3765" s="14">
        <v>456.88600000000002</v>
      </c>
      <c r="O3765" s="15">
        <f t="shared" si="121"/>
        <v>1.7369713651363312</v>
      </c>
      <c r="P3765" s="16">
        <v>3.90659</v>
      </c>
      <c r="Q3765" s="16">
        <v>8.6810950157454214E-2</v>
      </c>
      <c r="R3765" s="17">
        <v>0.28354600000000002</v>
      </c>
      <c r="S3765" s="17">
        <v>6.1112099056406183E-3</v>
      </c>
      <c r="T3765" s="17">
        <v>0.94668799999999997</v>
      </c>
      <c r="U3765" s="18">
        <v>3.5112899999999998</v>
      </c>
      <c r="V3765" s="18">
        <v>7.711586349156703E-2</v>
      </c>
      <c r="W3765" s="19">
        <v>0.100269</v>
      </c>
      <c r="X3765" s="19">
        <v>2.0330052357197706E-3</v>
      </c>
      <c r="Y3765" s="18">
        <v>-6.0435865186952804E-3</v>
      </c>
      <c r="Z3765" s="20">
        <v>8.16196E-2</v>
      </c>
      <c r="AA3765" s="20">
        <v>1.7684291538789447E-3</v>
      </c>
      <c r="AB3765" s="237">
        <v>1629.0785204149806</v>
      </c>
      <c r="AC3765" s="237">
        <v>37.690347393986315</v>
      </c>
      <c r="AD3765" s="238">
        <v>0.99164597198923088</v>
      </c>
      <c r="AE3765" s="239">
        <v>1615.4691528236915</v>
      </c>
      <c r="AF3765" s="239">
        <v>35.4793533612972</v>
      </c>
      <c r="AG3765" s="240">
        <v>1621.0235268679244</v>
      </c>
      <c r="AH3765" s="240">
        <v>36.021848362636476</v>
      </c>
      <c r="AI3765" s="239">
        <v>1629.0785204149806</v>
      </c>
      <c r="AJ3765" s="239">
        <v>37.690347393986315</v>
      </c>
      <c r="AK3765" s="21"/>
      <c r="AL3765" s="186"/>
      <c r="AM3765" s="187"/>
    </row>
    <row r="3766" spans="1:39" x14ac:dyDescent="0.25">
      <c r="A3766" s="104" t="s">
        <v>4048</v>
      </c>
      <c r="B3766" s="199">
        <v>47.388599999999997</v>
      </c>
      <c r="C3766" s="199">
        <v>-113.9958</v>
      </c>
      <c r="D3766" s="88" t="s">
        <v>4050</v>
      </c>
      <c r="E3766" s="86" t="s">
        <v>4267</v>
      </c>
      <c r="F3766" s="86" t="s">
        <v>4268</v>
      </c>
      <c r="G3766" s="86" t="s">
        <v>4096</v>
      </c>
      <c r="H3766" s="86" t="s">
        <v>4093</v>
      </c>
      <c r="I3766" s="86" t="s">
        <v>4195</v>
      </c>
      <c r="J3766" s="201" t="s">
        <v>4276</v>
      </c>
      <c r="K3766" s="42" t="s">
        <v>2784</v>
      </c>
      <c r="L3766" s="137">
        <v>45750.448836805554</v>
      </c>
      <c r="M3766" s="14">
        <v>320.22000000000003</v>
      </c>
      <c r="N3766" s="14">
        <v>537.77599999999995</v>
      </c>
      <c r="O3766" s="15">
        <f t="shared" si="121"/>
        <v>1.6793954156517392</v>
      </c>
      <c r="P3766" s="16">
        <v>4.0450400000000002</v>
      </c>
      <c r="Q3766" s="16">
        <v>8.8395592838557288E-2</v>
      </c>
      <c r="R3766" s="17">
        <v>0.29226000000000002</v>
      </c>
      <c r="S3766" s="17">
        <v>6.3543153991913242E-3</v>
      </c>
      <c r="T3766" s="17">
        <v>0.94667199999999996</v>
      </c>
      <c r="U3766" s="18">
        <v>3.4254799999999999</v>
      </c>
      <c r="V3766" s="18">
        <v>7.423025129635491E-2</v>
      </c>
      <c r="W3766" s="19">
        <v>0.100357</v>
      </c>
      <c r="X3766" s="19">
        <v>2.0231147878380503E-3</v>
      </c>
      <c r="Y3766" s="18">
        <v>-3.7069834746780807E-2</v>
      </c>
      <c r="Z3766" s="20">
        <v>8.3947999999999995E-2</v>
      </c>
      <c r="AA3766" s="20">
        <v>1.8139631193056268E-3</v>
      </c>
      <c r="AB3766" s="237">
        <v>1630.7090854901853</v>
      </c>
      <c r="AC3766" s="237">
        <v>37.466217104089544</v>
      </c>
      <c r="AD3766" s="238">
        <v>1.012544850499548</v>
      </c>
      <c r="AE3766" s="239">
        <v>1651.1660871759143</v>
      </c>
      <c r="AF3766" s="239">
        <v>35.780817165211062</v>
      </c>
      <c r="AG3766" s="240">
        <v>1641.8197458369646</v>
      </c>
      <c r="AH3766" s="240">
        <v>35.878416472348341</v>
      </c>
      <c r="AI3766" s="239">
        <v>1630.7090854901853</v>
      </c>
      <c r="AJ3766" s="239">
        <v>37.466217104089544</v>
      </c>
      <c r="AK3766" s="21"/>
      <c r="AL3766" s="186"/>
      <c r="AM3766" s="187"/>
    </row>
    <row r="3767" spans="1:39" x14ac:dyDescent="0.25">
      <c r="A3767" s="104" t="s">
        <v>4048</v>
      </c>
      <c r="B3767" s="199">
        <v>47.388599999999997</v>
      </c>
      <c r="C3767" s="199">
        <v>-113.9958</v>
      </c>
      <c r="D3767" s="88" t="s">
        <v>4050</v>
      </c>
      <c r="E3767" s="86" t="s">
        <v>4267</v>
      </c>
      <c r="F3767" s="86" t="s">
        <v>4268</v>
      </c>
      <c r="G3767" s="86" t="s">
        <v>4096</v>
      </c>
      <c r="H3767" s="86" t="s">
        <v>4093</v>
      </c>
      <c r="I3767" s="86" t="s">
        <v>4195</v>
      </c>
      <c r="J3767" s="201" t="s">
        <v>4276</v>
      </c>
      <c r="K3767" s="42" t="s">
        <v>2867</v>
      </c>
      <c r="L3767" s="137">
        <v>45750.486963368057</v>
      </c>
      <c r="M3767" s="14">
        <v>62.038600000000002</v>
      </c>
      <c r="N3767" s="14">
        <v>46.027500000000003</v>
      </c>
      <c r="O3767" s="15">
        <f t="shared" si="121"/>
        <v>0.74191712901322726</v>
      </c>
      <c r="P3767" s="16">
        <v>4.0176600000000002</v>
      </c>
      <c r="Q3767" s="16">
        <v>9.3493155355512517E-2</v>
      </c>
      <c r="R3767" s="17">
        <v>0.291213</v>
      </c>
      <c r="S3767" s="17">
        <v>6.5999331545478551E-3</v>
      </c>
      <c r="T3767" s="17">
        <v>0.77278199999999997</v>
      </c>
      <c r="U3767" s="18">
        <v>3.4361299999999999</v>
      </c>
      <c r="V3767" s="18">
        <v>7.8492297051366761E-2</v>
      </c>
      <c r="W3767" s="19">
        <v>0.100452</v>
      </c>
      <c r="X3767" s="19">
        <v>2.1254421709284402E-3</v>
      </c>
      <c r="Y3767" s="18">
        <v>0.18360020037155481</v>
      </c>
      <c r="Z3767" s="20">
        <v>8.5600599999999999E-2</v>
      </c>
      <c r="AA3767" s="20">
        <v>2.4737613663698447E-3</v>
      </c>
      <c r="AB3767" s="237">
        <v>1632.4673662533287</v>
      </c>
      <c r="AC3767" s="237">
        <v>39.315088114469546</v>
      </c>
      <c r="AD3767" s="238">
        <v>1.0086876751574738</v>
      </c>
      <c r="AE3767" s="239">
        <v>1646.6497124365144</v>
      </c>
      <c r="AF3767" s="239">
        <v>37.614792911826541</v>
      </c>
      <c r="AG3767" s="240">
        <v>1640.0638400563307</v>
      </c>
      <c r="AH3767" s="240">
        <v>38.165186549221424</v>
      </c>
      <c r="AI3767" s="239">
        <v>1632.4673662533287</v>
      </c>
      <c r="AJ3767" s="239">
        <v>39.315088114469546</v>
      </c>
      <c r="AK3767" s="21"/>
      <c r="AL3767" s="186"/>
      <c r="AM3767" s="187"/>
    </row>
    <row r="3768" spans="1:39" x14ac:dyDescent="0.25">
      <c r="A3768" s="104" t="s">
        <v>4048</v>
      </c>
      <c r="B3768" s="199">
        <v>47.388599999999997</v>
      </c>
      <c r="C3768" s="199">
        <v>-113.9958</v>
      </c>
      <c r="D3768" s="88" t="s">
        <v>4050</v>
      </c>
      <c r="E3768" s="86" t="s">
        <v>4267</v>
      </c>
      <c r="F3768" s="86" t="s">
        <v>4268</v>
      </c>
      <c r="G3768" s="86" t="s">
        <v>4096</v>
      </c>
      <c r="H3768" s="86" t="s">
        <v>4093</v>
      </c>
      <c r="I3768" s="86" t="s">
        <v>4195</v>
      </c>
      <c r="J3768" s="201" t="s">
        <v>4276</v>
      </c>
      <c r="K3768" s="42" t="s">
        <v>2755</v>
      </c>
      <c r="L3768" s="137">
        <v>45750.434976400466</v>
      </c>
      <c r="M3768" s="14">
        <v>309.80099999999999</v>
      </c>
      <c r="N3768" s="14">
        <v>401.78300000000002</v>
      </c>
      <c r="O3768" s="15">
        <f t="shared" si="121"/>
        <v>1.2969067239937897</v>
      </c>
      <c r="P3768" s="16">
        <v>3.9514200000000002</v>
      </c>
      <c r="Q3768" s="16">
        <v>8.6355462357166499E-2</v>
      </c>
      <c r="R3768" s="17">
        <v>0.28530899999999998</v>
      </c>
      <c r="S3768" s="17">
        <v>6.2278378511727477E-3</v>
      </c>
      <c r="T3768" s="17">
        <v>0.95085299999999995</v>
      </c>
      <c r="U3768" s="18">
        <v>3.50732</v>
      </c>
      <c r="V3768" s="18">
        <v>7.6748479725659721E-2</v>
      </c>
      <c r="W3768" s="19">
        <v>0.100466</v>
      </c>
      <c r="X3768" s="19">
        <v>2.0256266231623242E-3</v>
      </c>
      <c r="Y3768" s="18">
        <v>0.17086769321022705</v>
      </c>
      <c r="Z3768" s="20">
        <v>8.1904199999999996E-2</v>
      </c>
      <c r="AA3768" s="20">
        <v>1.8089118539544706E-3</v>
      </c>
      <c r="AB3768" s="237">
        <v>1632.7263070542242</v>
      </c>
      <c r="AC3768" s="237">
        <v>37.46229156490817</v>
      </c>
      <c r="AD3768" s="238">
        <v>0.99042099053886945</v>
      </c>
      <c r="AE3768" s="239">
        <v>1617.086406311515</v>
      </c>
      <c r="AF3768" s="239">
        <v>35.385685728544658</v>
      </c>
      <c r="AG3768" s="240">
        <v>1623.5294366723047</v>
      </c>
      <c r="AH3768" s="240">
        <v>35.481076462210275</v>
      </c>
      <c r="AI3768" s="239">
        <v>1632.7263070542242</v>
      </c>
      <c r="AJ3768" s="239">
        <v>37.46229156490817</v>
      </c>
      <c r="AK3768" s="21"/>
      <c r="AL3768" s="186"/>
      <c r="AM3768" s="187"/>
    </row>
    <row r="3769" spans="1:39" x14ac:dyDescent="0.25">
      <c r="A3769" s="104" t="s">
        <v>4048</v>
      </c>
      <c r="B3769" s="199">
        <v>47.388599999999997</v>
      </c>
      <c r="C3769" s="199">
        <v>-113.9958</v>
      </c>
      <c r="D3769" s="88" t="s">
        <v>4050</v>
      </c>
      <c r="E3769" s="86" t="s">
        <v>4267</v>
      </c>
      <c r="F3769" s="86" t="s">
        <v>4268</v>
      </c>
      <c r="G3769" s="86" t="s">
        <v>4096</v>
      </c>
      <c r="H3769" s="86" t="s">
        <v>4093</v>
      </c>
      <c r="I3769" s="86" t="s">
        <v>4195</v>
      </c>
      <c r="J3769" s="201" t="s">
        <v>4276</v>
      </c>
      <c r="K3769" s="42" t="s">
        <v>2855</v>
      </c>
      <c r="L3769" s="137">
        <v>45750.481070347225</v>
      </c>
      <c r="M3769" s="14">
        <v>54.584600000000002</v>
      </c>
      <c r="N3769" s="14">
        <v>41.155700000000003</v>
      </c>
      <c r="O3769" s="15">
        <f t="shared" si="121"/>
        <v>0.75398006031005083</v>
      </c>
      <c r="P3769" s="16">
        <v>3.9323899999999998</v>
      </c>
      <c r="Q3769" s="16">
        <v>9.7538045064938642E-2</v>
      </c>
      <c r="R3769" s="17">
        <v>0.28814899999999999</v>
      </c>
      <c r="S3769" s="17">
        <v>6.9641688292932692E-3</v>
      </c>
      <c r="T3769" s="17">
        <v>0.87409899999999996</v>
      </c>
      <c r="U3769" s="18">
        <v>3.4878499999999999</v>
      </c>
      <c r="V3769" s="18">
        <v>8.4252469997561488E-2</v>
      </c>
      <c r="W3769" s="19">
        <v>0.10054299999999999</v>
      </c>
      <c r="X3769" s="19">
        <v>2.1300147968462565E-3</v>
      </c>
      <c r="Y3769" s="18">
        <v>9.031183421266302E-2</v>
      </c>
      <c r="Z3769" s="20">
        <v>8.2517099999999996E-2</v>
      </c>
      <c r="AA3769" s="20">
        <v>2.2893212403164395E-3</v>
      </c>
      <c r="AB3769" s="237">
        <v>1634.149682484509</v>
      </c>
      <c r="AC3769" s="237">
        <v>39.355477358101965</v>
      </c>
      <c r="AD3769" s="238">
        <v>0.99444087220630395</v>
      </c>
      <c r="AE3769" s="239">
        <v>1625.0652355655498</v>
      </c>
      <c r="AF3769" s="239">
        <v>39.255059708292123</v>
      </c>
      <c r="AG3769" s="240">
        <v>1628.6633476410643</v>
      </c>
      <c r="AH3769" s="240">
        <v>40.396969526885165</v>
      </c>
      <c r="AI3769" s="239">
        <v>1634.149682484509</v>
      </c>
      <c r="AJ3769" s="239">
        <v>39.355477358101965</v>
      </c>
      <c r="AK3769" s="21"/>
      <c r="AL3769" s="186"/>
      <c r="AM3769" s="187"/>
    </row>
    <row r="3770" spans="1:39" x14ac:dyDescent="0.25">
      <c r="A3770" s="104" t="s">
        <v>4048</v>
      </c>
      <c r="B3770" s="199">
        <v>47.388599999999997</v>
      </c>
      <c r="C3770" s="199">
        <v>-113.9958</v>
      </c>
      <c r="D3770" s="88" t="s">
        <v>4050</v>
      </c>
      <c r="E3770" s="86" t="s">
        <v>4267</v>
      </c>
      <c r="F3770" s="86" t="s">
        <v>4268</v>
      </c>
      <c r="G3770" s="86" t="s">
        <v>4096</v>
      </c>
      <c r="H3770" s="86" t="s">
        <v>4093</v>
      </c>
      <c r="I3770" s="86" t="s">
        <v>4195</v>
      </c>
      <c r="J3770" s="201" t="s">
        <v>4276</v>
      </c>
      <c r="K3770" s="42" t="s">
        <v>2731</v>
      </c>
      <c r="L3770" s="137">
        <v>45750.424069733795</v>
      </c>
      <c r="M3770" s="14">
        <v>167.48400000000001</v>
      </c>
      <c r="N3770" s="14">
        <v>362.541</v>
      </c>
      <c r="O3770" s="15">
        <f t="shared" si="121"/>
        <v>2.1646306512860929</v>
      </c>
      <c r="P3770" s="16">
        <v>3.80254</v>
      </c>
      <c r="Q3770" s="16">
        <v>8.8181622113964311E-2</v>
      </c>
      <c r="R3770" s="17">
        <v>0.27251900000000001</v>
      </c>
      <c r="S3770" s="17">
        <v>6.3082132672017364E-3</v>
      </c>
      <c r="T3770" s="17">
        <v>0.880359</v>
      </c>
      <c r="U3770" s="18">
        <v>3.65442</v>
      </c>
      <c r="V3770" s="18">
        <v>8.400817354382846E-2</v>
      </c>
      <c r="W3770" s="19">
        <v>0.100579</v>
      </c>
      <c r="X3770" s="19">
        <v>2.0679343050321983E-3</v>
      </c>
      <c r="Y3770" s="18">
        <v>0.12394833982629093</v>
      </c>
      <c r="Z3770" s="20">
        <v>7.4472700000000003E-2</v>
      </c>
      <c r="AA3770" s="20">
        <v>3.0765875671295295E-3</v>
      </c>
      <c r="AB3770" s="237">
        <v>1634.8146933230264</v>
      </c>
      <c r="AC3770" s="237">
        <v>38.191492041812268</v>
      </c>
      <c r="AD3770" s="238">
        <v>0.95378277469452255</v>
      </c>
      <c r="AE3770" s="239">
        <v>1559.2580943090111</v>
      </c>
      <c r="AF3770" s="239">
        <v>35.844381484977276</v>
      </c>
      <c r="AG3770" s="240">
        <v>1591.2862913342005</v>
      </c>
      <c r="AH3770" s="240">
        <v>36.902230198121309</v>
      </c>
      <c r="AI3770" s="239">
        <v>1634.8146933230264</v>
      </c>
      <c r="AJ3770" s="239">
        <v>38.191492041812268</v>
      </c>
      <c r="AK3770" s="21"/>
      <c r="AL3770" s="186"/>
      <c r="AM3770" s="187"/>
    </row>
    <row r="3771" spans="1:39" x14ac:dyDescent="0.25">
      <c r="A3771" s="104" t="s">
        <v>4048</v>
      </c>
      <c r="B3771" s="199">
        <v>47.388599999999997</v>
      </c>
      <c r="C3771" s="199">
        <v>-113.9958</v>
      </c>
      <c r="D3771" s="88" t="s">
        <v>4050</v>
      </c>
      <c r="E3771" s="86" t="s">
        <v>4267</v>
      </c>
      <c r="F3771" s="86" t="s">
        <v>4268</v>
      </c>
      <c r="G3771" s="86" t="s">
        <v>4096</v>
      </c>
      <c r="H3771" s="86" t="s">
        <v>4093</v>
      </c>
      <c r="I3771" s="86" t="s">
        <v>4195</v>
      </c>
      <c r="J3771" s="201" t="s">
        <v>4276</v>
      </c>
      <c r="K3771" s="42" t="s">
        <v>2751</v>
      </c>
      <c r="L3771" s="137">
        <v>45750.433308888889</v>
      </c>
      <c r="M3771" s="14">
        <v>583.52099999999996</v>
      </c>
      <c r="N3771" s="14">
        <v>884.01300000000003</v>
      </c>
      <c r="O3771" s="15">
        <f t="shared" si="121"/>
        <v>1.5149634717516596</v>
      </c>
      <c r="P3771" s="16">
        <v>3.9295100000000001</v>
      </c>
      <c r="Q3771" s="16">
        <v>8.3651128911270523E-2</v>
      </c>
      <c r="R3771" s="17">
        <v>0.28326200000000001</v>
      </c>
      <c r="S3771" s="17">
        <v>6.0254338814810671E-3</v>
      </c>
      <c r="T3771" s="17">
        <v>0.96563600000000005</v>
      </c>
      <c r="U3771" s="18">
        <v>3.5335999999999999</v>
      </c>
      <c r="V3771" s="18">
        <v>7.516756595826421E-2</v>
      </c>
      <c r="W3771" s="19">
        <v>0.100602</v>
      </c>
      <c r="X3771" s="19">
        <v>2.0215065810550805E-3</v>
      </c>
      <c r="Y3771" s="18">
        <v>0.11029743569880901</v>
      </c>
      <c r="Z3771" s="20">
        <v>8.1987099999999993E-2</v>
      </c>
      <c r="AA3771" s="20">
        <v>1.7414358584952245E-3</v>
      </c>
      <c r="AB3771" s="237">
        <v>1635.2394069481743</v>
      </c>
      <c r="AC3771" s="237">
        <v>37.323467938706514</v>
      </c>
      <c r="AD3771" s="238">
        <v>0.9823888128674958</v>
      </c>
      <c r="AE3771" s="239">
        <v>1606.4408997459648</v>
      </c>
      <c r="AF3771" s="239">
        <v>34.172586679224622</v>
      </c>
      <c r="AG3771" s="240">
        <v>1618.5806341316081</v>
      </c>
      <c r="AH3771" s="240">
        <v>34.456229219172151</v>
      </c>
      <c r="AI3771" s="239">
        <v>1635.2394069481743</v>
      </c>
      <c r="AJ3771" s="239">
        <v>37.323467938706514</v>
      </c>
      <c r="AK3771" s="21"/>
      <c r="AL3771" s="186"/>
      <c r="AM3771" s="187"/>
    </row>
    <row r="3772" spans="1:39" x14ac:dyDescent="0.25">
      <c r="A3772" s="104" t="s">
        <v>4048</v>
      </c>
      <c r="B3772" s="199">
        <v>47.388599999999997</v>
      </c>
      <c r="C3772" s="199">
        <v>-113.9958</v>
      </c>
      <c r="D3772" s="88" t="s">
        <v>4050</v>
      </c>
      <c r="E3772" s="86" t="s">
        <v>4267</v>
      </c>
      <c r="F3772" s="86" t="s">
        <v>4268</v>
      </c>
      <c r="G3772" s="86" t="s">
        <v>4096</v>
      </c>
      <c r="H3772" s="86" t="s">
        <v>4093</v>
      </c>
      <c r="I3772" s="86" t="s">
        <v>4195</v>
      </c>
      <c r="J3772" s="201" t="s">
        <v>4276</v>
      </c>
      <c r="K3772" s="42" t="s">
        <v>2813</v>
      </c>
      <c r="L3772" s="137">
        <v>45750.461812986112</v>
      </c>
      <c r="M3772" s="14">
        <v>75.758799999999994</v>
      </c>
      <c r="N3772" s="14">
        <v>101.125</v>
      </c>
      <c r="O3772" s="15">
        <f t="shared" si="121"/>
        <v>1.3348284291725847</v>
      </c>
      <c r="P3772" s="16">
        <v>4.0499599999999996</v>
      </c>
      <c r="Q3772" s="16">
        <v>9.1816900184007511E-2</v>
      </c>
      <c r="R3772" s="17">
        <v>0.29363099999999998</v>
      </c>
      <c r="S3772" s="17">
        <v>6.5531060673546249E-3</v>
      </c>
      <c r="T3772" s="17">
        <v>0.841534</v>
      </c>
      <c r="U3772" s="18">
        <v>3.4043199999999998</v>
      </c>
      <c r="V3772" s="18">
        <v>7.5572813981285625E-2</v>
      </c>
      <c r="W3772" s="19">
        <v>0.100621</v>
      </c>
      <c r="X3772" s="19">
        <v>2.1020862462810611E-3</v>
      </c>
      <c r="Y3772" s="18">
        <v>0.13122564252680094</v>
      </c>
      <c r="Z3772" s="20">
        <v>8.4538100000000005E-2</v>
      </c>
      <c r="AA3772" s="20">
        <v>1.8885376801464672E-3</v>
      </c>
      <c r="AB3772" s="237">
        <v>1635.5901665871775</v>
      </c>
      <c r="AC3772" s="237">
        <v>38.802144540000782</v>
      </c>
      <c r="AD3772" s="238">
        <v>1.0150548856340833</v>
      </c>
      <c r="AE3772" s="239">
        <v>1660.2137894893788</v>
      </c>
      <c r="AF3772" s="239">
        <v>36.85523919086517</v>
      </c>
      <c r="AG3772" s="240">
        <v>1649.0068525999945</v>
      </c>
      <c r="AH3772" s="240">
        <v>37.384739006784784</v>
      </c>
      <c r="AI3772" s="239">
        <v>1635.5901665871775</v>
      </c>
      <c r="AJ3772" s="239">
        <v>38.802144540000782</v>
      </c>
      <c r="AK3772" s="21"/>
      <c r="AL3772" s="186"/>
      <c r="AM3772" s="187"/>
    </row>
    <row r="3773" spans="1:39" x14ac:dyDescent="0.25">
      <c r="A3773" s="104" t="s">
        <v>4048</v>
      </c>
      <c r="B3773" s="199">
        <v>47.388599999999997</v>
      </c>
      <c r="C3773" s="199">
        <v>-113.9958</v>
      </c>
      <c r="D3773" s="88" t="s">
        <v>4050</v>
      </c>
      <c r="E3773" s="86" t="s">
        <v>4267</v>
      </c>
      <c r="F3773" s="86" t="s">
        <v>4268</v>
      </c>
      <c r="G3773" s="86" t="s">
        <v>4096</v>
      </c>
      <c r="H3773" s="86" t="s">
        <v>4093</v>
      </c>
      <c r="I3773" s="86" t="s">
        <v>4195</v>
      </c>
      <c r="J3773" s="201" t="s">
        <v>4276</v>
      </c>
      <c r="K3773" s="42" t="s">
        <v>2701</v>
      </c>
      <c r="L3773" s="137">
        <v>45750.410687824071</v>
      </c>
      <c r="M3773" s="14">
        <v>382.28800000000001</v>
      </c>
      <c r="N3773" s="14">
        <v>259.81700000000001</v>
      </c>
      <c r="O3773" s="15">
        <f t="shared" si="121"/>
        <v>0.67963681831498768</v>
      </c>
      <c r="P3773" s="16">
        <v>3.8134800000000002</v>
      </c>
      <c r="Q3773" s="16">
        <v>8.3238257334953866E-2</v>
      </c>
      <c r="R3773" s="17">
        <v>0.27623599999999998</v>
      </c>
      <c r="S3773" s="17">
        <v>5.9700715308361255E-3</v>
      </c>
      <c r="T3773" s="17">
        <v>0.97314599999999996</v>
      </c>
      <c r="U3773" s="18">
        <v>3.6164000000000001</v>
      </c>
      <c r="V3773" s="18">
        <v>7.8786116747559018E-2</v>
      </c>
      <c r="W3773" s="19">
        <v>0.100636</v>
      </c>
      <c r="X3773" s="19">
        <v>2.024760151168775E-3</v>
      </c>
      <c r="Y3773" s="18">
        <v>7.8891567371653912E-2</v>
      </c>
      <c r="Z3773" s="20">
        <v>8.1743200000000002E-2</v>
      </c>
      <c r="AA3773" s="20">
        <v>1.8049763184997748E-3</v>
      </c>
      <c r="AB3773" s="237">
        <v>1635.8670241215812</v>
      </c>
      <c r="AC3773" s="237">
        <v>37.36788892151035</v>
      </c>
      <c r="AD3773" s="238">
        <v>0.96206021230087424</v>
      </c>
      <c r="AE3773" s="239">
        <v>1573.8025765224077</v>
      </c>
      <c r="AF3773" s="239">
        <v>34.286526250277511</v>
      </c>
      <c r="AG3773" s="240">
        <v>1600.1554095656315</v>
      </c>
      <c r="AH3773" s="240">
        <v>34.927191897516842</v>
      </c>
      <c r="AI3773" s="239">
        <v>1635.8670241215812</v>
      </c>
      <c r="AJ3773" s="239">
        <v>37.36788892151035</v>
      </c>
      <c r="AK3773" s="21"/>
      <c r="AL3773" s="186"/>
      <c r="AM3773" s="187"/>
    </row>
    <row r="3774" spans="1:39" x14ac:dyDescent="0.25">
      <c r="A3774" s="104" t="s">
        <v>4048</v>
      </c>
      <c r="B3774" s="199">
        <v>47.388599999999997</v>
      </c>
      <c r="C3774" s="199">
        <v>-113.9958</v>
      </c>
      <c r="D3774" s="88" t="s">
        <v>4050</v>
      </c>
      <c r="E3774" s="86" t="s">
        <v>4267</v>
      </c>
      <c r="F3774" s="86" t="s">
        <v>4268</v>
      </c>
      <c r="G3774" s="86" t="s">
        <v>4096</v>
      </c>
      <c r="H3774" s="86" t="s">
        <v>4093</v>
      </c>
      <c r="I3774" s="86" t="s">
        <v>4195</v>
      </c>
      <c r="J3774" s="201" t="s">
        <v>4276</v>
      </c>
      <c r="K3774" s="42" t="s">
        <v>2818</v>
      </c>
      <c r="L3774" s="137">
        <v>45750.464783391202</v>
      </c>
      <c r="M3774" s="14">
        <v>225.74799999999999</v>
      </c>
      <c r="N3774" s="14">
        <v>401.73099999999999</v>
      </c>
      <c r="O3774" s="15">
        <f t="shared" si="121"/>
        <v>1.7795550791147652</v>
      </c>
      <c r="P3774" s="16">
        <v>3.9165800000000002</v>
      </c>
      <c r="Q3774" s="16">
        <v>8.5339201899302997E-2</v>
      </c>
      <c r="R3774" s="17">
        <v>0.28271600000000002</v>
      </c>
      <c r="S3774" s="17">
        <v>6.1516853708882095E-3</v>
      </c>
      <c r="T3774" s="17">
        <v>0.91922800000000005</v>
      </c>
      <c r="U3774" s="18">
        <v>3.54271</v>
      </c>
      <c r="V3774" s="18">
        <v>7.6949684216376102E-2</v>
      </c>
      <c r="W3774" s="19">
        <v>0.10063999999999999</v>
      </c>
      <c r="X3774" s="19">
        <v>2.0448023579801057E-3</v>
      </c>
      <c r="Y3774" s="18">
        <v>0.16208142987570509</v>
      </c>
      <c r="Z3774" s="20">
        <v>8.1109399999999998E-2</v>
      </c>
      <c r="AA3774" s="20">
        <v>1.7451803262565732E-3</v>
      </c>
      <c r="AB3774" s="237">
        <v>1635.9408441613391</v>
      </c>
      <c r="AC3774" s="237">
        <v>37.73591855498195</v>
      </c>
      <c r="AD3774" s="238">
        <v>0.97973189785942505</v>
      </c>
      <c r="AE3774" s="239">
        <v>1602.7834280359386</v>
      </c>
      <c r="AF3774" s="239">
        <v>34.813371304624496</v>
      </c>
      <c r="AG3774" s="240">
        <v>1616.8031989549709</v>
      </c>
      <c r="AH3774" s="240">
        <v>35.228871777687985</v>
      </c>
      <c r="AI3774" s="239">
        <v>1635.9408441613391</v>
      </c>
      <c r="AJ3774" s="239">
        <v>37.73591855498195</v>
      </c>
      <c r="AK3774" s="21"/>
      <c r="AL3774" s="186"/>
      <c r="AM3774" s="187"/>
    </row>
    <row r="3775" spans="1:39" x14ac:dyDescent="0.25">
      <c r="A3775" s="104" t="s">
        <v>4048</v>
      </c>
      <c r="B3775" s="199">
        <v>47.388599999999997</v>
      </c>
      <c r="C3775" s="199">
        <v>-113.9958</v>
      </c>
      <c r="D3775" s="88" t="s">
        <v>4050</v>
      </c>
      <c r="E3775" s="86" t="s">
        <v>4267</v>
      </c>
      <c r="F3775" s="86" t="s">
        <v>4268</v>
      </c>
      <c r="G3775" s="86" t="s">
        <v>4096</v>
      </c>
      <c r="H3775" s="86" t="s">
        <v>4093</v>
      </c>
      <c r="I3775" s="86" t="s">
        <v>4195</v>
      </c>
      <c r="J3775" s="201" t="s">
        <v>4276</v>
      </c>
      <c r="K3775" s="42" t="s">
        <v>2839</v>
      </c>
      <c r="L3775" s="137">
        <v>45750.47440684028</v>
      </c>
      <c r="M3775" s="14">
        <v>275.93400000000003</v>
      </c>
      <c r="N3775" s="14">
        <v>115.965</v>
      </c>
      <c r="O3775" s="15">
        <f t="shared" si="121"/>
        <v>0.42026354128161081</v>
      </c>
      <c r="P3775" s="16">
        <v>4.0635500000000002</v>
      </c>
      <c r="Q3775" s="16">
        <v>8.9487442079880686E-2</v>
      </c>
      <c r="R3775" s="17">
        <v>0.29422500000000001</v>
      </c>
      <c r="S3775" s="17">
        <v>6.3581630757711775E-3</v>
      </c>
      <c r="T3775" s="17">
        <v>0.93677200000000005</v>
      </c>
      <c r="U3775" s="18">
        <v>3.4028</v>
      </c>
      <c r="V3775" s="18">
        <v>7.3334337400429273E-2</v>
      </c>
      <c r="W3775" s="19">
        <v>0.100643</v>
      </c>
      <c r="X3775" s="19">
        <v>2.0361241570680312E-3</v>
      </c>
      <c r="Y3775" s="18">
        <v>-0.22904355823473987</v>
      </c>
      <c r="Z3775" s="20">
        <v>8.4837300000000004E-2</v>
      </c>
      <c r="AA3775" s="20">
        <v>1.9484108502726011E-3</v>
      </c>
      <c r="AB3775" s="237">
        <v>1635.9962068052862</v>
      </c>
      <c r="AC3775" s="237">
        <v>37.574378295067639</v>
      </c>
      <c r="AD3775" s="238">
        <v>1.0152025730977472</v>
      </c>
      <c r="AE3775" s="239">
        <v>1660.8675587268806</v>
      </c>
      <c r="AF3775" s="239">
        <v>35.793646975756538</v>
      </c>
      <c r="AG3775" s="240">
        <v>1649.5491983215247</v>
      </c>
      <c r="AH3775" s="240">
        <v>36.326349704743649</v>
      </c>
      <c r="AI3775" s="239">
        <v>1635.9962068052862</v>
      </c>
      <c r="AJ3775" s="239">
        <v>37.574378295067639</v>
      </c>
      <c r="AK3775" s="21"/>
      <c r="AL3775" s="186"/>
      <c r="AM3775" s="187"/>
    </row>
    <row r="3776" spans="1:39" x14ac:dyDescent="0.25">
      <c r="A3776" s="104" t="s">
        <v>4048</v>
      </c>
      <c r="B3776" s="199">
        <v>47.388599999999997</v>
      </c>
      <c r="C3776" s="199">
        <v>-113.9958</v>
      </c>
      <c r="D3776" s="88" t="s">
        <v>4050</v>
      </c>
      <c r="E3776" s="86" t="s">
        <v>4267</v>
      </c>
      <c r="F3776" s="86" t="s">
        <v>4268</v>
      </c>
      <c r="G3776" s="86" t="s">
        <v>4096</v>
      </c>
      <c r="H3776" s="86" t="s">
        <v>4093</v>
      </c>
      <c r="I3776" s="86" t="s">
        <v>4195</v>
      </c>
      <c r="J3776" s="201" t="s">
        <v>4276</v>
      </c>
      <c r="K3776" s="42" t="s">
        <v>2836</v>
      </c>
      <c r="L3776" s="137">
        <v>45750.472280787035</v>
      </c>
      <c r="M3776" s="14">
        <v>307.85399999999998</v>
      </c>
      <c r="N3776" s="14">
        <v>197.65899999999999</v>
      </c>
      <c r="O3776" s="15">
        <f t="shared" si="121"/>
        <v>0.6420543504388444</v>
      </c>
      <c r="P3776" s="16">
        <v>4.0327200000000003</v>
      </c>
      <c r="Q3776" s="16">
        <v>8.5127410033725343E-2</v>
      </c>
      <c r="R3776" s="17">
        <v>0.292072</v>
      </c>
      <c r="S3776" s="17">
        <v>6.1488940529171587E-3</v>
      </c>
      <c r="T3776" s="17">
        <v>0.89541000000000004</v>
      </c>
      <c r="U3776" s="18">
        <v>3.42395</v>
      </c>
      <c r="V3776" s="18">
        <v>7.1786922716884874E-2</v>
      </c>
      <c r="W3776" s="19">
        <v>0.100649</v>
      </c>
      <c r="X3776" s="19">
        <v>2.0395612970685634E-3</v>
      </c>
      <c r="Y3776" s="18">
        <v>0.11245861314243316</v>
      </c>
      <c r="Z3776" s="20">
        <v>8.3817299999999997E-2</v>
      </c>
      <c r="AA3776" s="20">
        <v>1.7786583747915171E-3</v>
      </c>
      <c r="AB3776" s="237">
        <v>1636.1069259587141</v>
      </c>
      <c r="AC3776" s="237">
        <v>37.635026614231066</v>
      </c>
      <c r="AD3776" s="238">
        <v>1.0096020861786033</v>
      </c>
      <c r="AE3776" s="239">
        <v>1651.8169656591792</v>
      </c>
      <c r="AF3776" s="239">
        <v>34.632181210652831</v>
      </c>
      <c r="AG3776" s="240">
        <v>1644.5487102088175</v>
      </c>
      <c r="AH3776" s="240">
        <v>34.715073789992893</v>
      </c>
      <c r="AI3776" s="239">
        <v>1636.1069259587141</v>
      </c>
      <c r="AJ3776" s="239">
        <v>37.635026614231066</v>
      </c>
      <c r="AK3776" s="21"/>
      <c r="AL3776" s="186"/>
      <c r="AM3776" s="187"/>
    </row>
    <row r="3777" spans="1:39" x14ac:dyDescent="0.25">
      <c r="A3777" s="104" t="s">
        <v>4048</v>
      </c>
      <c r="B3777" s="199">
        <v>47.388599999999997</v>
      </c>
      <c r="C3777" s="199">
        <v>-113.9958</v>
      </c>
      <c r="D3777" s="88" t="s">
        <v>4050</v>
      </c>
      <c r="E3777" s="86" t="s">
        <v>4267</v>
      </c>
      <c r="F3777" s="86" t="s">
        <v>4268</v>
      </c>
      <c r="G3777" s="86" t="s">
        <v>4096</v>
      </c>
      <c r="H3777" s="86" t="s">
        <v>4093</v>
      </c>
      <c r="I3777" s="86" t="s">
        <v>4195</v>
      </c>
      <c r="J3777" s="201" t="s">
        <v>4276</v>
      </c>
      <c r="K3777" s="42" t="s">
        <v>2770</v>
      </c>
      <c r="L3777" s="137">
        <v>45750.442116412036</v>
      </c>
      <c r="M3777" s="14">
        <v>341.012</v>
      </c>
      <c r="N3777" s="14">
        <v>270.505</v>
      </c>
      <c r="O3777" s="15">
        <f t="shared" si="121"/>
        <v>0.79324188005114193</v>
      </c>
      <c r="P3777" s="16">
        <v>4.0407799999999998</v>
      </c>
      <c r="Q3777" s="16">
        <v>8.859706162717812E-2</v>
      </c>
      <c r="R3777" s="17">
        <v>0.29166399999999998</v>
      </c>
      <c r="S3777" s="17">
        <v>6.3258697926846389E-3</v>
      </c>
      <c r="T3777" s="17">
        <v>0.94564700000000002</v>
      </c>
      <c r="U3777" s="18">
        <v>3.4308800000000002</v>
      </c>
      <c r="V3777" s="18">
        <v>7.4064627623447898E-2</v>
      </c>
      <c r="W3777" s="19">
        <v>0.100659</v>
      </c>
      <c r="X3777" s="19">
        <v>2.0324027833635737E-3</v>
      </c>
      <c r="Y3777" s="18">
        <v>-0.15627507268048452</v>
      </c>
      <c r="Z3777" s="20">
        <v>8.4436399999999995E-2</v>
      </c>
      <c r="AA3777" s="20">
        <v>1.8730778842279889E-3</v>
      </c>
      <c r="AB3777" s="237">
        <v>1636.2914397076206</v>
      </c>
      <c r="AC3777" s="237">
        <v>37.498317488112775</v>
      </c>
      <c r="AD3777" s="238">
        <v>1.0076890617240175</v>
      </c>
      <c r="AE3777" s="239">
        <v>1648.872985586014</v>
      </c>
      <c r="AF3777" s="239">
        <v>35.595288577796623</v>
      </c>
      <c r="AG3777" s="240">
        <v>1642.9833216306774</v>
      </c>
      <c r="AH3777" s="240">
        <v>36.023612916055555</v>
      </c>
      <c r="AI3777" s="239">
        <v>1636.2914397076206</v>
      </c>
      <c r="AJ3777" s="239">
        <v>37.498317488112775</v>
      </c>
      <c r="AK3777" s="21"/>
      <c r="AL3777" s="186"/>
      <c r="AM3777" s="187"/>
    </row>
    <row r="3778" spans="1:39" x14ac:dyDescent="0.25">
      <c r="A3778" s="104" t="s">
        <v>4048</v>
      </c>
      <c r="B3778" s="199">
        <v>47.388599999999997</v>
      </c>
      <c r="C3778" s="199">
        <v>-113.9958</v>
      </c>
      <c r="D3778" s="88" t="s">
        <v>4050</v>
      </c>
      <c r="E3778" s="86" t="s">
        <v>4267</v>
      </c>
      <c r="F3778" s="86" t="s">
        <v>4268</v>
      </c>
      <c r="G3778" s="86" t="s">
        <v>4096</v>
      </c>
      <c r="H3778" s="86" t="s">
        <v>4093</v>
      </c>
      <c r="I3778" s="86" t="s">
        <v>4195</v>
      </c>
      <c r="J3778" s="201" t="s">
        <v>4276</v>
      </c>
      <c r="K3778" s="42" t="s">
        <v>2732</v>
      </c>
      <c r="L3778" s="137">
        <v>45750.424487488424</v>
      </c>
      <c r="M3778" s="14">
        <v>407.96600000000001</v>
      </c>
      <c r="N3778" s="14">
        <v>321.73599999999999</v>
      </c>
      <c r="O3778" s="15">
        <f t="shared" si="121"/>
        <v>0.78863434697989532</v>
      </c>
      <c r="P3778" s="16">
        <v>4.2815000000000003</v>
      </c>
      <c r="Q3778" s="16">
        <v>9.4985955160539398E-2</v>
      </c>
      <c r="R3778" s="17">
        <v>0.308527</v>
      </c>
      <c r="S3778" s="17">
        <v>6.7828084159660598E-3</v>
      </c>
      <c r="T3778" s="17">
        <v>0.96636900000000003</v>
      </c>
      <c r="U3778" s="18">
        <v>3.2429000000000001</v>
      </c>
      <c r="V3778" s="18">
        <v>7.1434780298955225E-2</v>
      </c>
      <c r="W3778" s="19">
        <v>0.10072200000000001</v>
      </c>
      <c r="X3778" s="19">
        <v>2.0286360479583321E-3</v>
      </c>
      <c r="Y3778" s="18">
        <v>-2.9384008637380304E-2</v>
      </c>
      <c r="Z3778" s="20">
        <v>9.3074699999999996E-2</v>
      </c>
      <c r="AA3778" s="20">
        <v>2.0271422753731423E-3</v>
      </c>
      <c r="AB3778" s="237">
        <v>1637.4533542778588</v>
      </c>
      <c r="AC3778" s="237">
        <v>37.399814891360329</v>
      </c>
      <c r="AD3778" s="238">
        <v>1.0581436075016917</v>
      </c>
      <c r="AE3778" s="239">
        <v>1732.6607994113192</v>
      </c>
      <c r="AF3778" s="239">
        <v>38.16714778086272</v>
      </c>
      <c r="AG3778" s="240">
        <v>1689.6227292653145</v>
      </c>
      <c r="AH3778" s="240">
        <v>37.484626602878279</v>
      </c>
      <c r="AI3778" s="239">
        <v>1637.4533542778588</v>
      </c>
      <c r="AJ3778" s="239">
        <v>37.399814891360329</v>
      </c>
      <c r="AK3778" s="21"/>
      <c r="AL3778" s="186"/>
      <c r="AM3778" s="187"/>
    </row>
    <row r="3779" spans="1:39" x14ac:dyDescent="0.25">
      <c r="A3779" s="104" t="s">
        <v>4048</v>
      </c>
      <c r="B3779" s="199">
        <v>47.388599999999997</v>
      </c>
      <c r="C3779" s="199">
        <v>-113.9958</v>
      </c>
      <c r="D3779" s="88" t="s">
        <v>4050</v>
      </c>
      <c r="E3779" s="86" t="s">
        <v>4267</v>
      </c>
      <c r="F3779" s="86" t="s">
        <v>4268</v>
      </c>
      <c r="G3779" s="86" t="s">
        <v>4096</v>
      </c>
      <c r="H3779" s="86" t="s">
        <v>4093</v>
      </c>
      <c r="I3779" s="86" t="s">
        <v>4195</v>
      </c>
      <c r="J3779" s="201" t="s">
        <v>4276</v>
      </c>
      <c r="K3779" s="42" t="s">
        <v>2714</v>
      </c>
      <c r="L3779" s="137">
        <v>45750.416105150463</v>
      </c>
      <c r="M3779" s="14">
        <v>699.47699999999998</v>
      </c>
      <c r="N3779" s="14">
        <v>360.81299999999999</v>
      </c>
      <c r="O3779" s="15">
        <f t="shared" si="121"/>
        <v>0.51583254345746898</v>
      </c>
      <c r="P3779" s="16">
        <v>4.3511899999999999</v>
      </c>
      <c r="Q3779" s="16">
        <v>9.7829748274234046E-2</v>
      </c>
      <c r="R3779" s="17">
        <v>0.31453799999999998</v>
      </c>
      <c r="S3779" s="17">
        <v>7.0203444625744679E-3</v>
      </c>
      <c r="T3779" s="17">
        <v>0.981514</v>
      </c>
      <c r="U3779" s="18">
        <v>3.1816800000000001</v>
      </c>
      <c r="V3779" s="18">
        <v>7.1148060964793688E-2</v>
      </c>
      <c r="W3779" s="19">
        <v>0.10072399999999999</v>
      </c>
      <c r="X3779" s="19">
        <v>2.0228245528490598E-3</v>
      </c>
      <c r="Y3779" s="18">
        <v>-5.856645781583205E-2</v>
      </c>
      <c r="Z3779" s="20">
        <v>8.2344200000000006E-2</v>
      </c>
      <c r="AA3779" s="20">
        <v>1.870974919482354E-3</v>
      </c>
      <c r="AB3779" s="237">
        <v>1637.490225706694</v>
      </c>
      <c r="AC3779" s="237">
        <v>37.291757046607053</v>
      </c>
      <c r="AD3779" s="238">
        <v>1.0759325168062044</v>
      </c>
      <c r="AE3779" s="239">
        <v>1761.828979790163</v>
      </c>
      <c r="AF3779" s="239">
        <v>39.39765019224145</v>
      </c>
      <c r="AG3779" s="240">
        <v>1705.3543874677835</v>
      </c>
      <c r="AH3779" s="240">
        <v>38.342244407698551</v>
      </c>
      <c r="AI3779" s="239">
        <v>1637.490225706694</v>
      </c>
      <c r="AJ3779" s="239">
        <v>37.291757046607053</v>
      </c>
      <c r="AK3779" s="21"/>
      <c r="AL3779" s="186"/>
      <c r="AM3779" s="187"/>
    </row>
    <row r="3780" spans="1:39" x14ac:dyDescent="0.25">
      <c r="A3780" s="104" t="s">
        <v>4048</v>
      </c>
      <c r="B3780" s="199">
        <v>47.388599999999997</v>
      </c>
      <c r="C3780" s="199">
        <v>-113.9958</v>
      </c>
      <c r="D3780" s="88" t="s">
        <v>4050</v>
      </c>
      <c r="E3780" s="86" t="s">
        <v>4267</v>
      </c>
      <c r="F3780" s="86" t="s">
        <v>4268</v>
      </c>
      <c r="G3780" s="86" t="s">
        <v>4096</v>
      </c>
      <c r="H3780" s="86" t="s">
        <v>4093</v>
      </c>
      <c r="I3780" s="86" t="s">
        <v>4195</v>
      </c>
      <c r="J3780" s="201" t="s">
        <v>4276</v>
      </c>
      <c r="K3780" s="42" t="s">
        <v>2800</v>
      </c>
      <c r="L3780" s="137">
        <v>45750.456389756946</v>
      </c>
      <c r="M3780" s="14">
        <v>359.37799999999999</v>
      </c>
      <c r="N3780" s="14">
        <v>195.37899999999999</v>
      </c>
      <c r="O3780" s="15">
        <f t="shared" si="121"/>
        <v>0.54365876597899709</v>
      </c>
      <c r="P3780" s="16">
        <v>4.0951399999999998</v>
      </c>
      <c r="Q3780" s="16">
        <v>9.0419078850041384E-2</v>
      </c>
      <c r="R3780" s="17">
        <v>0.29555399999999998</v>
      </c>
      <c r="S3780" s="17">
        <v>6.4342545453611013E-3</v>
      </c>
      <c r="T3780" s="17">
        <v>0.97007600000000005</v>
      </c>
      <c r="U3780" s="18">
        <v>3.3882599999999998</v>
      </c>
      <c r="V3780" s="18">
        <v>7.4041731162095337E-2</v>
      </c>
      <c r="W3780" s="19">
        <v>0.10079100000000001</v>
      </c>
      <c r="X3780" s="19">
        <v>2.0274909567642961E-3</v>
      </c>
      <c r="Y3780" s="18">
        <v>-0.14056210540796227</v>
      </c>
      <c r="Z3780" s="20">
        <v>8.4376499999999993E-2</v>
      </c>
      <c r="AA3780" s="20">
        <v>1.8506690800629375E-3</v>
      </c>
      <c r="AB3780" s="237">
        <v>1638.7248946574923</v>
      </c>
      <c r="AC3780" s="237">
        <v>37.347003728847753</v>
      </c>
      <c r="AD3780" s="238">
        <v>1.0173444285111819</v>
      </c>
      <c r="AE3780" s="239">
        <v>1667.1476414423732</v>
      </c>
      <c r="AF3780" s="239">
        <v>36.431235346519308</v>
      </c>
      <c r="AG3780" s="240">
        <v>1654.241418378982</v>
      </c>
      <c r="AH3780" s="240">
        <v>36.524999205256343</v>
      </c>
      <c r="AI3780" s="239">
        <v>1638.7248946574923</v>
      </c>
      <c r="AJ3780" s="239">
        <v>37.347003728847753</v>
      </c>
      <c r="AK3780" s="21"/>
      <c r="AL3780" s="186"/>
      <c r="AM3780" s="187"/>
    </row>
    <row r="3781" spans="1:39" x14ac:dyDescent="0.25">
      <c r="A3781" s="104" t="s">
        <v>4048</v>
      </c>
      <c r="B3781" s="199">
        <v>47.388599999999997</v>
      </c>
      <c r="C3781" s="199">
        <v>-113.9958</v>
      </c>
      <c r="D3781" s="88" t="s">
        <v>4050</v>
      </c>
      <c r="E3781" s="86" t="s">
        <v>4267</v>
      </c>
      <c r="F3781" s="86" t="s">
        <v>4268</v>
      </c>
      <c r="G3781" s="86" t="s">
        <v>4096</v>
      </c>
      <c r="H3781" s="86" t="s">
        <v>4093</v>
      </c>
      <c r="I3781" s="86" t="s">
        <v>4195</v>
      </c>
      <c r="J3781" s="201" t="s">
        <v>4276</v>
      </c>
      <c r="K3781" s="42" t="s">
        <v>2847</v>
      </c>
      <c r="L3781" s="137">
        <v>45750.477746620367</v>
      </c>
      <c r="M3781" s="14">
        <v>1131.5999999999999</v>
      </c>
      <c r="N3781" s="14">
        <v>1273.83</v>
      </c>
      <c r="O3781" s="15">
        <f t="shared" si="121"/>
        <v>1.1256892895015906</v>
      </c>
      <c r="P3781" s="16">
        <v>3.9645800000000002</v>
      </c>
      <c r="Q3781" s="16">
        <v>8.4567933664303277E-2</v>
      </c>
      <c r="R3781" s="17">
        <v>0.28733599999999998</v>
      </c>
      <c r="S3781" s="17">
        <v>6.1360927941565549E-3</v>
      </c>
      <c r="T3781" s="17">
        <v>0.98100399999999999</v>
      </c>
      <c r="U3781" s="18">
        <v>3.4803899999999999</v>
      </c>
      <c r="V3781" s="18">
        <v>7.4324629393492436E-2</v>
      </c>
      <c r="W3781" s="19">
        <v>0.100802</v>
      </c>
      <c r="X3781" s="19">
        <v>2.0218871006898484E-3</v>
      </c>
      <c r="Y3781" s="18">
        <v>0.14742267665160508</v>
      </c>
      <c r="Z3781" s="20">
        <v>8.2038600000000003E-2</v>
      </c>
      <c r="AA3781" s="20">
        <v>1.7433767408761654E-3</v>
      </c>
      <c r="AB3781" s="237">
        <v>1638.9275043261241</v>
      </c>
      <c r="AC3781" s="237">
        <v>37.238744047953062</v>
      </c>
      <c r="AD3781" s="238">
        <v>0.99342000317686552</v>
      </c>
      <c r="AE3781" s="239">
        <v>1628.1433665543104</v>
      </c>
      <c r="AF3781" s="239">
        <v>34.769423058514199</v>
      </c>
      <c r="AG3781" s="240">
        <v>1632.48901398015</v>
      </c>
      <c r="AH3781" s="240">
        <v>34.822408084078816</v>
      </c>
      <c r="AI3781" s="239">
        <v>1638.9275043261241</v>
      </c>
      <c r="AJ3781" s="239">
        <v>37.238744047953062</v>
      </c>
      <c r="AK3781" s="21"/>
      <c r="AL3781" s="186"/>
      <c r="AM3781" s="187"/>
    </row>
    <row r="3782" spans="1:39" x14ac:dyDescent="0.25">
      <c r="A3782" s="104" t="s">
        <v>4048</v>
      </c>
      <c r="B3782" s="199">
        <v>47.388599999999997</v>
      </c>
      <c r="C3782" s="199">
        <v>-113.9958</v>
      </c>
      <c r="D3782" s="88" t="s">
        <v>4050</v>
      </c>
      <c r="E3782" s="86" t="s">
        <v>4267</v>
      </c>
      <c r="F3782" s="86" t="s">
        <v>4268</v>
      </c>
      <c r="G3782" s="86" t="s">
        <v>4096</v>
      </c>
      <c r="H3782" s="86" t="s">
        <v>4093</v>
      </c>
      <c r="I3782" s="86" t="s">
        <v>4195</v>
      </c>
      <c r="J3782" s="201" t="s">
        <v>4276</v>
      </c>
      <c r="K3782" s="42" t="s">
        <v>2821</v>
      </c>
      <c r="L3782" s="137">
        <v>45750.466034074074</v>
      </c>
      <c r="M3782" s="14">
        <v>501.048</v>
      </c>
      <c r="N3782" s="14">
        <v>411.291</v>
      </c>
      <c r="O3782" s="15">
        <f t="shared" si="121"/>
        <v>0.82086147434976287</v>
      </c>
      <c r="P3782" s="16">
        <v>4.1017999999999999</v>
      </c>
      <c r="Q3782" s="16">
        <v>8.8398660206193164E-2</v>
      </c>
      <c r="R3782" s="17">
        <v>0.29572799999999999</v>
      </c>
      <c r="S3782" s="17">
        <v>6.3696287895057121E-3</v>
      </c>
      <c r="T3782" s="17">
        <v>0.97009199999999995</v>
      </c>
      <c r="U3782" s="18">
        <v>3.3892099999999998</v>
      </c>
      <c r="V3782" s="18">
        <v>7.2923225106203304E-2</v>
      </c>
      <c r="W3782" s="19">
        <v>0.10084899999999999</v>
      </c>
      <c r="X3782" s="19">
        <v>2.0295055402299346E-3</v>
      </c>
      <c r="Y3782" s="18">
        <v>9.8253562654280008E-2</v>
      </c>
      <c r="Z3782" s="20">
        <v>8.8794499999999998E-2</v>
      </c>
      <c r="AA3782" s="20">
        <v>2.0118287447943974E-3</v>
      </c>
      <c r="AB3782" s="237">
        <v>1639.7928917502134</v>
      </c>
      <c r="AC3782" s="237">
        <v>37.357479898392079</v>
      </c>
      <c r="AD3782" s="238">
        <v>1.0164307152477439</v>
      </c>
      <c r="AE3782" s="239">
        <v>1666.7358618198357</v>
      </c>
      <c r="AF3782" s="239">
        <v>35.861972094992531</v>
      </c>
      <c r="AG3782" s="240">
        <v>1654.4821795594344</v>
      </c>
      <c r="AH3782" s="240">
        <v>35.656055392285417</v>
      </c>
      <c r="AI3782" s="239">
        <v>1639.7928917502134</v>
      </c>
      <c r="AJ3782" s="239">
        <v>37.357479898392079</v>
      </c>
      <c r="AK3782" s="21"/>
      <c r="AL3782" s="186"/>
      <c r="AM3782" s="187"/>
    </row>
    <row r="3783" spans="1:39" x14ac:dyDescent="0.25">
      <c r="A3783" s="104" t="s">
        <v>4048</v>
      </c>
      <c r="B3783" s="199">
        <v>47.388599999999997</v>
      </c>
      <c r="C3783" s="199">
        <v>-113.9958</v>
      </c>
      <c r="D3783" s="88" t="s">
        <v>4050</v>
      </c>
      <c r="E3783" s="86" t="s">
        <v>4267</v>
      </c>
      <c r="F3783" s="86" t="s">
        <v>4268</v>
      </c>
      <c r="G3783" s="86" t="s">
        <v>4096</v>
      </c>
      <c r="H3783" s="86" t="s">
        <v>4093</v>
      </c>
      <c r="I3783" s="86" t="s">
        <v>4195</v>
      </c>
      <c r="J3783" s="201" t="s">
        <v>4276</v>
      </c>
      <c r="K3783" s="42" t="s">
        <v>2781</v>
      </c>
      <c r="L3783" s="137">
        <v>45750.447578217594</v>
      </c>
      <c r="M3783" s="14">
        <v>99.195800000000006</v>
      </c>
      <c r="N3783" s="14">
        <v>51.122900000000001</v>
      </c>
      <c r="O3783" s="15">
        <f t="shared" si="121"/>
        <v>0.51537363477082698</v>
      </c>
      <c r="P3783" s="16">
        <v>3.7082000000000002</v>
      </c>
      <c r="Q3783" s="16">
        <v>8.6625620963373187E-2</v>
      </c>
      <c r="R3783" s="17">
        <v>0.266185</v>
      </c>
      <c r="S3783" s="17">
        <v>6.0841537800749249E-3</v>
      </c>
      <c r="T3783" s="17">
        <v>0.89502300000000001</v>
      </c>
      <c r="U3783" s="18">
        <v>3.7594599999999998</v>
      </c>
      <c r="V3783" s="18">
        <v>8.6839613264511936E-2</v>
      </c>
      <c r="W3783" s="19">
        <v>0.100948</v>
      </c>
      <c r="X3783" s="19">
        <v>2.1011212490213409E-3</v>
      </c>
      <c r="Y3783" s="18">
        <v>0.15812194135834451</v>
      </c>
      <c r="Z3783" s="20">
        <v>0.121948</v>
      </c>
      <c r="AA3783" s="20">
        <v>4.3199488341530154E-3</v>
      </c>
      <c r="AB3783" s="237">
        <v>1641.614095717561</v>
      </c>
      <c r="AC3783" s="237">
        <v>38.628746573088769</v>
      </c>
      <c r="AD3783" s="238">
        <v>0.92618848363613848</v>
      </c>
      <c r="AE3783" s="239">
        <v>1520.4440700283585</v>
      </c>
      <c r="AF3783" s="239">
        <v>35.120675584148564</v>
      </c>
      <c r="AG3783" s="240">
        <v>1571.5094949275463</v>
      </c>
      <c r="AH3783" s="240">
        <v>36.711338613865394</v>
      </c>
      <c r="AI3783" s="239">
        <v>1641.614095717561</v>
      </c>
      <c r="AJ3783" s="239">
        <v>38.628746573088769</v>
      </c>
      <c r="AK3783" s="21"/>
      <c r="AL3783" s="186"/>
      <c r="AM3783" s="187"/>
    </row>
    <row r="3784" spans="1:39" x14ac:dyDescent="0.25">
      <c r="A3784" s="104" t="s">
        <v>4048</v>
      </c>
      <c r="B3784" s="199">
        <v>47.388599999999997</v>
      </c>
      <c r="C3784" s="199">
        <v>-113.9958</v>
      </c>
      <c r="D3784" s="88" t="s">
        <v>4050</v>
      </c>
      <c r="E3784" s="86" t="s">
        <v>4267</v>
      </c>
      <c r="F3784" s="86" t="s">
        <v>4268</v>
      </c>
      <c r="G3784" s="86" t="s">
        <v>4096</v>
      </c>
      <c r="H3784" s="86" t="s">
        <v>4093</v>
      </c>
      <c r="I3784" s="86" t="s">
        <v>4195</v>
      </c>
      <c r="J3784" s="201" t="s">
        <v>4276</v>
      </c>
      <c r="K3784" s="42" t="s">
        <v>2871</v>
      </c>
      <c r="L3784" s="137">
        <v>45750.488620335651</v>
      </c>
      <c r="M3784" s="14">
        <v>77.1203</v>
      </c>
      <c r="N3784" s="14">
        <v>65.640100000000004</v>
      </c>
      <c r="O3784" s="15">
        <f t="shared" si="121"/>
        <v>0.85113906455239419</v>
      </c>
      <c r="P3784" s="16">
        <v>4.0635500000000002</v>
      </c>
      <c r="Q3784" s="16">
        <v>9.2646743888223082E-2</v>
      </c>
      <c r="R3784" s="17">
        <v>0.29263299999999998</v>
      </c>
      <c r="S3784" s="17">
        <v>6.5188810943289949E-3</v>
      </c>
      <c r="T3784" s="17">
        <v>0.87651800000000002</v>
      </c>
      <c r="U3784" s="18">
        <v>3.4224100000000002</v>
      </c>
      <c r="V3784" s="18">
        <v>7.6492027553530045E-2</v>
      </c>
      <c r="W3784" s="19">
        <v>0.100953</v>
      </c>
      <c r="X3784" s="19">
        <v>2.0940174730906618E-3</v>
      </c>
      <c r="Y3784" s="18">
        <v>9.0877524467564696E-2</v>
      </c>
      <c r="Z3784" s="20">
        <v>8.3669599999999997E-2</v>
      </c>
      <c r="AA3784" s="20">
        <v>2.1531549155980397E-3</v>
      </c>
      <c r="AB3784" s="237">
        <v>1641.7060170232514</v>
      </c>
      <c r="AC3784" s="237">
        <v>38.495783256598685</v>
      </c>
      <c r="AD3784" s="238">
        <v>1.0065581793220371</v>
      </c>
      <c r="AE3784" s="239">
        <v>1652.4726194769571</v>
      </c>
      <c r="AF3784" s="239">
        <v>36.93332509561548</v>
      </c>
      <c r="AG3784" s="240">
        <v>1647.3720435007808</v>
      </c>
      <c r="AH3784" s="240">
        <v>37.55919228330783</v>
      </c>
      <c r="AI3784" s="239">
        <v>1641.7060170232514</v>
      </c>
      <c r="AJ3784" s="239">
        <v>38.495783256598685</v>
      </c>
      <c r="AK3784" s="21"/>
      <c r="AL3784" s="186"/>
      <c r="AM3784" s="187"/>
    </row>
    <row r="3785" spans="1:39" x14ac:dyDescent="0.25">
      <c r="A3785" s="104" t="s">
        <v>4048</v>
      </c>
      <c r="B3785" s="199">
        <v>47.388599999999997</v>
      </c>
      <c r="C3785" s="199">
        <v>-113.9958</v>
      </c>
      <c r="D3785" s="88" t="s">
        <v>4050</v>
      </c>
      <c r="E3785" s="86" t="s">
        <v>4267</v>
      </c>
      <c r="F3785" s="86" t="s">
        <v>4268</v>
      </c>
      <c r="G3785" s="86" t="s">
        <v>4096</v>
      </c>
      <c r="H3785" s="86" t="s">
        <v>4093</v>
      </c>
      <c r="I3785" s="86" t="s">
        <v>4195</v>
      </c>
      <c r="J3785" s="201" t="s">
        <v>4276</v>
      </c>
      <c r="K3785" s="42" t="s">
        <v>2857</v>
      </c>
      <c r="L3785" s="137">
        <v>45750.482790069444</v>
      </c>
      <c r="M3785" s="14">
        <v>89.214100000000002</v>
      </c>
      <c r="N3785" s="14">
        <v>44.815600000000003</v>
      </c>
      <c r="O3785" s="15">
        <f t="shared" si="121"/>
        <v>0.50233763497025696</v>
      </c>
      <c r="P3785" s="16">
        <v>3.9967999999999999</v>
      </c>
      <c r="Q3785" s="16">
        <v>9.0450848287011651E-2</v>
      </c>
      <c r="R3785" s="17">
        <v>0.29083599999999998</v>
      </c>
      <c r="S3785" s="17">
        <v>6.4517548501783605E-3</v>
      </c>
      <c r="T3785" s="17">
        <v>0.85399400000000003</v>
      </c>
      <c r="U3785" s="18">
        <v>3.4362599999999999</v>
      </c>
      <c r="V3785" s="18">
        <v>7.6952476679311627E-2</v>
      </c>
      <c r="W3785" s="19">
        <v>0.100982</v>
      </c>
      <c r="X3785" s="19">
        <v>2.0923768695949589E-3</v>
      </c>
      <c r="Y3785" s="18">
        <v>0.17117193005621281</v>
      </c>
      <c r="Z3785" s="20">
        <v>8.5208300000000001E-2</v>
      </c>
      <c r="AA3785" s="20">
        <v>2.862612401628275E-3</v>
      </c>
      <c r="AB3785" s="237">
        <v>1642.2390494224694</v>
      </c>
      <c r="AC3785" s="237">
        <v>38.451941619740957</v>
      </c>
      <c r="AD3785" s="238">
        <v>1.002652285619912</v>
      </c>
      <c r="AE3785" s="239">
        <v>1646.5947364377105</v>
      </c>
      <c r="AF3785" s="239">
        <v>36.874259531001783</v>
      </c>
      <c r="AG3785" s="240">
        <v>1644.316012588373</v>
      </c>
      <c r="AH3785" s="240">
        <v>37.212214319088993</v>
      </c>
      <c r="AI3785" s="239">
        <v>1642.2390494224694</v>
      </c>
      <c r="AJ3785" s="239">
        <v>38.451941619740957</v>
      </c>
      <c r="AK3785" s="21"/>
      <c r="AL3785" s="186"/>
      <c r="AM3785" s="187"/>
    </row>
    <row r="3786" spans="1:39" x14ac:dyDescent="0.25">
      <c r="A3786" s="104" t="s">
        <v>4048</v>
      </c>
      <c r="B3786" s="199">
        <v>47.388599999999997</v>
      </c>
      <c r="C3786" s="199">
        <v>-113.9958</v>
      </c>
      <c r="D3786" s="88" t="s">
        <v>4050</v>
      </c>
      <c r="E3786" s="86" t="s">
        <v>4267</v>
      </c>
      <c r="F3786" s="86" t="s">
        <v>4268</v>
      </c>
      <c r="G3786" s="86" t="s">
        <v>4096</v>
      </c>
      <c r="H3786" s="86" t="s">
        <v>4093</v>
      </c>
      <c r="I3786" s="86" t="s">
        <v>4195</v>
      </c>
      <c r="J3786" s="201" t="s">
        <v>4276</v>
      </c>
      <c r="K3786" s="42" t="s">
        <v>2739</v>
      </c>
      <c r="L3786" s="137">
        <v>45750.428295254627</v>
      </c>
      <c r="M3786" s="14">
        <v>68.941800000000001</v>
      </c>
      <c r="N3786" s="14">
        <v>50.656999999999996</v>
      </c>
      <c r="O3786" s="15">
        <f t="shared" ref="O3786:O3817" si="122">N3786/M3786</f>
        <v>0.73477919056363472</v>
      </c>
      <c r="P3786" s="16">
        <v>3.9298700000000002</v>
      </c>
      <c r="Q3786" s="16">
        <v>8.8726017094874723E-2</v>
      </c>
      <c r="R3786" s="17">
        <v>0.285605</v>
      </c>
      <c r="S3786" s="17">
        <v>6.2656977993277019E-3</v>
      </c>
      <c r="T3786" s="17">
        <v>0.78085400000000005</v>
      </c>
      <c r="U3786" s="18">
        <v>3.5066199999999998</v>
      </c>
      <c r="V3786" s="18">
        <v>7.6912509741653867E-2</v>
      </c>
      <c r="W3786" s="19">
        <v>0.10107099999999999</v>
      </c>
      <c r="X3786" s="19">
        <v>2.1157274641505695E-3</v>
      </c>
      <c r="Y3786" s="18">
        <v>8.5687461436815118E-2</v>
      </c>
      <c r="Z3786" s="20">
        <v>8.2596199999999995E-2</v>
      </c>
      <c r="AA3786" s="20">
        <v>2.3071099703689895E-3</v>
      </c>
      <c r="AB3786" s="237">
        <v>1643.8737244961028</v>
      </c>
      <c r="AC3786" s="237">
        <v>38.838662346394948</v>
      </c>
      <c r="AD3786" s="238">
        <v>0.98387843170898648</v>
      </c>
      <c r="AE3786" s="239">
        <v>1617.3719019848361</v>
      </c>
      <c r="AF3786" s="239">
        <v>35.474654273142214</v>
      </c>
      <c r="AG3786" s="240">
        <v>1628.558407260547</v>
      </c>
      <c r="AH3786" s="240">
        <v>36.768519335907101</v>
      </c>
      <c r="AI3786" s="239">
        <v>1643.8737244961028</v>
      </c>
      <c r="AJ3786" s="239">
        <v>38.838662346394948</v>
      </c>
      <c r="AK3786" s="21"/>
      <c r="AL3786" s="186"/>
      <c r="AM3786" s="187"/>
    </row>
    <row r="3787" spans="1:39" x14ac:dyDescent="0.25">
      <c r="A3787" s="104" t="s">
        <v>4048</v>
      </c>
      <c r="B3787" s="199">
        <v>47.388599999999997</v>
      </c>
      <c r="C3787" s="199">
        <v>-113.9958</v>
      </c>
      <c r="D3787" s="88" t="s">
        <v>4050</v>
      </c>
      <c r="E3787" s="86" t="s">
        <v>4267</v>
      </c>
      <c r="F3787" s="86" t="s">
        <v>4268</v>
      </c>
      <c r="G3787" s="86" t="s">
        <v>4096</v>
      </c>
      <c r="H3787" s="86" t="s">
        <v>4093</v>
      </c>
      <c r="I3787" s="86" t="s">
        <v>4195</v>
      </c>
      <c r="J3787" s="201" t="s">
        <v>4276</v>
      </c>
      <c r="K3787" s="42" t="s">
        <v>2706</v>
      </c>
      <c r="L3787" s="137">
        <v>45750.412774386576</v>
      </c>
      <c r="M3787" s="14">
        <v>143.02600000000001</v>
      </c>
      <c r="N3787" s="14">
        <v>193.79900000000001</v>
      </c>
      <c r="O3787" s="15">
        <f t="shared" si="122"/>
        <v>1.354991400165005</v>
      </c>
      <c r="P3787" s="16">
        <v>4.1216299999999997</v>
      </c>
      <c r="Q3787" s="16">
        <v>9.2176092632525922E-2</v>
      </c>
      <c r="R3787" s="17">
        <v>0.296543</v>
      </c>
      <c r="S3787" s="17">
        <v>6.567488115558337E-3</v>
      </c>
      <c r="T3787" s="17">
        <v>0.90251599999999998</v>
      </c>
      <c r="U3787" s="18">
        <v>3.3740999999999999</v>
      </c>
      <c r="V3787" s="18">
        <v>7.4497256996751221E-2</v>
      </c>
      <c r="W3787" s="19">
        <v>0.1012</v>
      </c>
      <c r="X3787" s="19">
        <v>2.0720807087379585E-3</v>
      </c>
      <c r="Y3787" s="18">
        <v>8.009734067009304E-2</v>
      </c>
      <c r="Z3787" s="20">
        <v>8.7796899999999997E-2</v>
      </c>
      <c r="AA3787" s="20">
        <v>1.9443451677531435E-3</v>
      </c>
      <c r="AB3787" s="237">
        <v>1646.2399233904921</v>
      </c>
      <c r="AC3787" s="237">
        <v>37.977404268745822</v>
      </c>
      <c r="AD3787" s="238">
        <v>1.0164433776247306</v>
      </c>
      <c r="AE3787" s="239">
        <v>1673.3096681117095</v>
      </c>
      <c r="AF3787" s="239">
        <v>36.94525366185546</v>
      </c>
      <c r="AG3787" s="240">
        <v>1660.9709840908561</v>
      </c>
      <c r="AH3787" s="240">
        <v>37.145938691609025</v>
      </c>
      <c r="AI3787" s="239">
        <v>1646.2399233904921</v>
      </c>
      <c r="AJ3787" s="239">
        <v>37.977404268745822</v>
      </c>
      <c r="AK3787" s="21"/>
      <c r="AL3787" s="186"/>
      <c r="AM3787" s="187"/>
    </row>
    <row r="3788" spans="1:39" x14ac:dyDescent="0.25">
      <c r="A3788" s="104" t="s">
        <v>4048</v>
      </c>
      <c r="B3788" s="199">
        <v>47.388599999999997</v>
      </c>
      <c r="C3788" s="199">
        <v>-113.9958</v>
      </c>
      <c r="D3788" s="88" t="s">
        <v>4050</v>
      </c>
      <c r="E3788" s="86" t="s">
        <v>4267</v>
      </c>
      <c r="F3788" s="86" t="s">
        <v>4268</v>
      </c>
      <c r="G3788" s="86" t="s">
        <v>4096</v>
      </c>
      <c r="H3788" s="86" t="s">
        <v>4093</v>
      </c>
      <c r="I3788" s="86" t="s">
        <v>4195</v>
      </c>
      <c r="J3788" s="201" t="s">
        <v>4276</v>
      </c>
      <c r="K3788" s="42" t="s">
        <v>2794</v>
      </c>
      <c r="L3788" s="137">
        <v>45750.45301715278</v>
      </c>
      <c r="M3788" s="14">
        <v>574.33100000000002</v>
      </c>
      <c r="N3788" s="14">
        <v>1252.99</v>
      </c>
      <c r="O3788" s="15">
        <f t="shared" si="122"/>
        <v>2.1816513473937502</v>
      </c>
      <c r="P3788" s="16">
        <v>4.1221199999999998</v>
      </c>
      <c r="Q3788" s="16">
        <v>9.2143059525121043E-2</v>
      </c>
      <c r="R3788" s="17">
        <v>0.29584300000000002</v>
      </c>
      <c r="S3788" s="17">
        <v>6.5980076665990628E-3</v>
      </c>
      <c r="T3788" s="17">
        <v>0.97530300000000003</v>
      </c>
      <c r="U3788" s="18">
        <v>3.3818800000000002</v>
      </c>
      <c r="V3788" s="18">
        <v>7.5500907574478873E-2</v>
      </c>
      <c r="W3788" s="19">
        <v>0.101267</v>
      </c>
      <c r="X3788" s="19">
        <v>2.0388804882444682E-3</v>
      </c>
      <c r="Y3788" s="18">
        <v>8.9355302464874262E-2</v>
      </c>
      <c r="Z3788" s="20">
        <v>8.9342900000000003E-2</v>
      </c>
      <c r="AA3788" s="20">
        <v>2.0840456966592646E-3</v>
      </c>
      <c r="AB3788" s="237">
        <v>1647.4674063482073</v>
      </c>
      <c r="AC3788" s="237">
        <v>37.338297959055318</v>
      </c>
      <c r="AD3788" s="238">
        <v>1.0136275656158382</v>
      </c>
      <c r="AE3788" s="239">
        <v>1669.9183765281723</v>
      </c>
      <c r="AF3788" s="239">
        <v>37.281143329502328</v>
      </c>
      <c r="AG3788" s="240">
        <v>1659.6292780468327</v>
      </c>
      <c r="AH3788" s="240">
        <v>37.09822114754131</v>
      </c>
      <c r="AI3788" s="239">
        <v>1647.4674063482073</v>
      </c>
      <c r="AJ3788" s="239">
        <v>37.338297959055318</v>
      </c>
      <c r="AK3788" s="21"/>
      <c r="AL3788" s="186"/>
      <c r="AM3788" s="187"/>
    </row>
    <row r="3789" spans="1:39" x14ac:dyDescent="0.25">
      <c r="A3789" s="104" t="s">
        <v>4048</v>
      </c>
      <c r="B3789" s="199">
        <v>47.388599999999997</v>
      </c>
      <c r="C3789" s="199">
        <v>-113.9958</v>
      </c>
      <c r="D3789" s="88" t="s">
        <v>4050</v>
      </c>
      <c r="E3789" s="86" t="s">
        <v>4267</v>
      </c>
      <c r="F3789" s="86" t="s">
        <v>4268</v>
      </c>
      <c r="G3789" s="86" t="s">
        <v>4096</v>
      </c>
      <c r="H3789" s="86" t="s">
        <v>4093</v>
      </c>
      <c r="I3789" s="86" t="s">
        <v>4195</v>
      </c>
      <c r="J3789" s="201" t="s">
        <v>4276</v>
      </c>
      <c r="K3789" s="42" t="s">
        <v>2756</v>
      </c>
      <c r="L3789" s="137">
        <v>45750.435393414351</v>
      </c>
      <c r="M3789" s="14">
        <v>124.60899999999999</v>
      </c>
      <c r="N3789" s="14">
        <v>75.948599999999999</v>
      </c>
      <c r="O3789" s="15">
        <f t="shared" si="122"/>
        <v>0.6094953013024742</v>
      </c>
      <c r="P3789" s="16">
        <v>4.109</v>
      </c>
      <c r="Q3789" s="16">
        <v>9.104184183116025E-2</v>
      </c>
      <c r="R3789" s="17">
        <v>0.29361900000000002</v>
      </c>
      <c r="S3789" s="17">
        <v>6.3999474305965988E-3</v>
      </c>
      <c r="T3789" s="17">
        <v>0.84202699999999997</v>
      </c>
      <c r="U3789" s="18">
        <v>3.41127</v>
      </c>
      <c r="V3789" s="18">
        <v>7.435121213571437E-2</v>
      </c>
      <c r="W3789" s="19">
        <v>0.101551</v>
      </c>
      <c r="X3789" s="19">
        <v>2.1013993385953561E-3</v>
      </c>
      <c r="Y3789" s="18">
        <v>0.13408807532780057</v>
      </c>
      <c r="Z3789" s="20">
        <v>8.4650199999999995E-2</v>
      </c>
      <c r="AA3789" s="20">
        <v>2.1686508299899269E-3</v>
      </c>
      <c r="AB3789" s="237">
        <v>1652.6593285955694</v>
      </c>
      <c r="AC3789" s="237">
        <v>38.350046420715827</v>
      </c>
      <c r="AD3789" s="238">
        <v>1.002766310074273</v>
      </c>
      <c r="AE3789" s="239">
        <v>1657.2310967456046</v>
      </c>
      <c r="AF3789" s="239">
        <v>36.120606352483101</v>
      </c>
      <c r="AG3789" s="240">
        <v>1654.8487139815754</v>
      </c>
      <c r="AH3789" s="240">
        <v>36.665971008228169</v>
      </c>
      <c r="AI3789" s="239">
        <v>1652.6593285955694</v>
      </c>
      <c r="AJ3789" s="239">
        <v>38.350046420715827</v>
      </c>
      <c r="AK3789" s="21"/>
      <c r="AL3789" s="186"/>
      <c r="AM3789" s="187"/>
    </row>
    <row r="3790" spans="1:39" x14ac:dyDescent="0.25">
      <c r="A3790" s="104" t="s">
        <v>4048</v>
      </c>
      <c r="B3790" s="199">
        <v>47.388599999999997</v>
      </c>
      <c r="C3790" s="199">
        <v>-113.9958</v>
      </c>
      <c r="D3790" s="88" t="s">
        <v>4050</v>
      </c>
      <c r="E3790" s="86" t="s">
        <v>4267</v>
      </c>
      <c r="F3790" s="86" t="s">
        <v>4268</v>
      </c>
      <c r="G3790" s="86" t="s">
        <v>4096</v>
      </c>
      <c r="H3790" s="86" t="s">
        <v>4093</v>
      </c>
      <c r="I3790" s="86" t="s">
        <v>4195</v>
      </c>
      <c r="J3790" s="201" t="s">
        <v>4276</v>
      </c>
      <c r="K3790" s="42" t="s">
        <v>2720</v>
      </c>
      <c r="L3790" s="137">
        <v>45750.419486817133</v>
      </c>
      <c r="M3790" s="14">
        <v>634.43100000000004</v>
      </c>
      <c r="N3790" s="14">
        <v>502.05900000000003</v>
      </c>
      <c r="O3790" s="15">
        <f t="shared" si="122"/>
        <v>0.79135319680154337</v>
      </c>
      <c r="P3790" s="16">
        <v>4.1946300000000001</v>
      </c>
      <c r="Q3790" s="16">
        <v>9.1442600778849248E-2</v>
      </c>
      <c r="R3790" s="17">
        <v>0.30005700000000002</v>
      </c>
      <c r="S3790" s="17">
        <v>6.5158298789946946E-3</v>
      </c>
      <c r="T3790" s="17">
        <v>0.96575200000000005</v>
      </c>
      <c r="U3790" s="18">
        <v>3.3275299999999999</v>
      </c>
      <c r="V3790" s="18">
        <v>7.2468038050715847E-2</v>
      </c>
      <c r="W3790" s="19">
        <v>0.101683</v>
      </c>
      <c r="X3790" s="19">
        <v>2.0437927592515345E-3</v>
      </c>
      <c r="Y3790" s="18">
        <v>8.8651128022318046E-2</v>
      </c>
      <c r="Z3790" s="20">
        <v>8.9776599999999998E-2</v>
      </c>
      <c r="AA3790" s="20">
        <v>1.9314606668705424E-3</v>
      </c>
      <c r="AB3790" s="237">
        <v>1655.0663622238958</v>
      </c>
      <c r="AC3790" s="237">
        <v>37.238835034314803</v>
      </c>
      <c r="AD3790" s="238">
        <v>1.0234651128884316</v>
      </c>
      <c r="AE3790" s="239">
        <v>1693.9026812513252</v>
      </c>
      <c r="AF3790" s="239">
        <v>36.890367317238507</v>
      </c>
      <c r="AG3790" s="240">
        <v>1676.254623941508</v>
      </c>
      <c r="AH3790" s="240">
        <v>36.542217640360029</v>
      </c>
      <c r="AI3790" s="239">
        <v>1655.0663622238958</v>
      </c>
      <c r="AJ3790" s="239">
        <v>37.238835034314803</v>
      </c>
      <c r="AK3790" s="21"/>
      <c r="AL3790" s="186"/>
      <c r="AM3790" s="187"/>
    </row>
    <row r="3791" spans="1:39" x14ac:dyDescent="0.25">
      <c r="A3791" s="104" t="s">
        <v>4048</v>
      </c>
      <c r="B3791" s="199">
        <v>47.388599999999997</v>
      </c>
      <c r="C3791" s="199">
        <v>-113.9958</v>
      </c>
      <c r="D3791" s="88" t="s">
        <v>4050</v>
      </c>
      <c r="E3791" s="86" t="s">
        <v>4267</v>
      </c>
      <c r="F3791" s="86" t="s">
        <v>4268</v>
      </c>
      <c r="G3791" s="86" t="s">
        <v>4096</v>
      </c>
      <c r="H3791" s="86" t="s">
        <v>4093</v>
      </c>
      <c r="I3791" s="86" t="s">
        <v>4195</v>
      </c>
      <c r="J3791" s="201" t="s">
        <v>4276</v>
      </c>
      <c r="K3791" s="42" t="s">
        <v>2764</v>
      </c>
      <c r="L3791" s="137">
        <v>45750.439614675925</v>
      </c>
      <c r="M3791" s="14">
        <v>2915.59</v>
      </c>
      <c r="N3791" s="14">
        <v>2814.3</v>
      </c>
      <c r="O3791" s="15">
        <f t="shared" si="122"/>
        <v>0.96525917567284836</v>
      </c>
      <c r="P3791" s="16">
        <v>4.0229699999999999</v>
      </c>
      <c r="Q3791" s="16">
        <v>8.8183928582253573E-2</v>
      </c>
      <c r="R3791" s="17">
        <v>0.285798</v>
      </c>
      <c r="S3791" s="17">
        <v>6.2994478775206964E-3</v>
      </c>
      <c r="T3791" s="17">
        <v>0.97346999999999995</v>
      </c>
      <c r="U3791" s="18">
        <v>3.4987400000000002</v>
      </c>
      <c r="V3791" s="18">
        <v>7.7128129631671996E-2</v>
      </c>
      <c r="W3791" s="19">
        <v>0.101712</v>
      </c>
      <c r="X3791" s="19">
        <v>2.0439897098588826E-3</v>
      </c>
      <c r="Y3791" s="18">
        <v>0.25621758500156211</v>
      </c>
      <c r="Z3791" s="20">
        <v>8.4234699999999996E-2</v>
      </c>
      <c r="AA3791" s="20">
        <v>1.8042848955298052E-3</v>
      </c>
      <c r="AB3791" s="237">
        <v>1655.5946622270735</v>
      </c>
      <c r="AC3791" s="237">
        <v>37.229286214055023</v>
      </c>
      <c r="AD3791" s="238">
        <v>0.97885841856670697</v>
      </c>
      <c r="AE3791" s="239">
        <v>1620.5927728550746</v>
      </c>
      <c r="AF3791" s="239">
        <v>35.725229501168123</v>
      </c>
      <c r="AG3791" s="240">
        <v>1635.517592025252</v>
      </c>
      <c r="AH3791" s="240">
        <v>35.850718879378711</v>
      </c>
      <c r="AI3791" s="239">
        <v>1655.5946622270735</v>
      </c>
      <c r="AJ3791" s="239">
        <v>37.229286214055023</v>
      </c>
      <c r="AK3791" s="21"/>
      <c r="AL3791" s="186"/>
      <c r="AM3791" s="187"/>
    </row>
    <row r="3792" spans="1:39" x14ac:dyDescent="0.25">
      <c r="A3792" s="104" t="s">
        <v>4048</v>
      </c>
      <c r="B3792" s="199">
        <v>47.388599999999997</v>
      </c>
      <c r="C3792" s="199">
        <v>-113.9958</v>
      </c>
      <c r="D3792" s="88" t="s">
        <v>4050</v>
      </c>
      <c r="E3792" s="86" t="s">
        <v>4267</v>
      </c>
      <c r="F3792" s="86" t="s">
        <v>4268</v>
      </c>
      <c r="G3792" s="86" t="s">
        <v>4096</v>
      </c>
      <c r="H3792" s="86" t="s">
        <v>4093</v>
      </c>
      <c r="I3792" s="86" t="s">
        <v>4195</v>
      </c>
      <c r="J3792" s="201" t="s">
        <v>4276</v>
      </c>
      <c r="K3792" s="42" t="s">
        <v>2873</v>
      </c>
      <c r="L3792" s="137">
        <v>45750.489459178243</v>
      </c>
      <c r="M3792" s="14">
        <v>277.00900000000001</v>
      </c>
      <c r="N3792" s="14">
        <v>192.328</v>
      </c>
      <c r="O3792" s="15">
        <f t="shared" si="122"/>
        <v>0.69430235118714556</v>
      </c>
      <c r="P3792" s="16">
        <v>4.1039500000000002</v>
      </c>
      <c r="Q3792" s="16">
        <v>9.0630590873060093E-2</v>
      </c>
      <c r="R3792" s="17">
        <v>0.29358499999999998</v>
      </c>
      <c r="S3792" s="17">
        <v>6.4048511260528145E-3</v>
      </c>
      <c r="T3792" s="17">
        <v>0.93375300000000006</v>
      </c>
      <c r="U3792" s="18">
        <v>3.4066900000000002</v>
      </c>
      <c r="V3792" s="18">
        <v>7.3912788025144879E-2</v>
      </c>
      <c r="W3792" s="19">
        <v>0.101718</v>
      </c>
      <c r="X3792" s="19">
        <v>2.0566259964614371E-3</v>
      </c>
      <c r="Y3792" s="18">
        <v>-0.16341316012985799</v>
      </c>
      <c r="Z3792" s="20">
        <v>8.32339E-2</v>
      </c>
      <c r="AA3792" s="20">
        <v>1.8470796848051791E-3</v>
      </c>
      <c r="AB3792" s="237">
        <v>1655.7039424084471</v>
      </c>
      <c r="AC3792" s="237">
        <v>37.456710139582981</v>
      </c>
      <c r="AD3792" s="238">
        <v>1.0021087798584185</v>
      </c>
      <c r="AE3792" s="239">
        <v>1659.1954575337022</v>
      </c>
      <c r="AF3792" s="239">
        <v>35.998509446110972</v>
      </c>
      <c r="AG3792" s="240">
        <v>1657.2877171226507</v>
      </c>
      <c r="AH3792" s="240">
        <v>36.599121590051219</v>
      </c>
      <c r="AI3792" s="239">
        <v>1655.7039424084471</v>
      </c>
      <c r="AJ3792" s="239">
        <v>37.456710139582981</v>
      </c>
      <c r="AK3792" s="21"/>
      <c r="AL3792" s="186"/>
      <c r="AM3792" s="187"/>
    </row>
    <row r="3793" spans="1:39" x14ac:dyDescent="0.25">
      <c r="A3793" s="104" t="s">
        <v>4048</v>
      </c>
      <c r="B3793" s="199">
        <v>47.388599999999997</v>
      </c>
      <c r="C3793" s="199">
        <v>-113.9958</v>
      </c>
      <c r="D3793" s="88" t="s">
        <v>4050</v>
      </c>
      <c r="E3793" s="86" t="s">
        <v>4267</v>
      </c>
      <c r="F3793" s="86" t="s">
        <v>4268</v>
      </c>
      <c r="G3793" s="86" t="s">
        <v>4096</v>
      </c>
      <c r="H3793" s="86" t="s">
        <v>4093</v>
      </c>
      <c r="I3793" s="86" t="s">
        <v>4195</v>
      </c>
      <c r="J3793" s="201" t="s">
        <v>4276</v>
      </c>
      <c r="K3793" s="42" t="s">
        <v>2709</v>
      </c>
      <c r="L3793" s="137">
        <v>45750.414015983799</v>
      </c>
      <c r="M3793" s="14">
        <v>2254</v>
      </c>
      <c r="N3793" s="14">
        <v>1988.86</v>
      </c>
      <c r="O3793" s="15">
        <f t="shared" si="122"/>
        <v>0.88236912156166813</v>
      </c>
      <c r="P3793" s="16">
        <v>3.8951600000000002</v>
      </c>
      <c r="Q3793" s="16">
        <v>8.3761988671711946E-2</v>
      </c>
      <c r="R3793" s="17">
        <v>0.27886100000000003</v>
      </c>
      <c r="S3793" s="17">
        <v>5.9753582780365574E-3</v>
      </c>
      <c r="T3793" s="17">
        <v>0.98077599999999998</v>
      </c>
      <c r="U3793" s="18">
        <v>3.5819100000000001</v>
      </c>
      <c r="V3793" s="18">
        <v>7.6723964135594569E-2</v>
      </c>
      <c r="W3793" s="19">
        <v>0.10186099999999999</v>
      </c>
      <c r="X3793" s="19">
        <v>2.0422730250936084E-3</v>
      </c>
      <c r="Y3793" s="18">
        <v>-7.542585841690827E-2</v>
      </c>
      <c r="Z3793" s="20">
        <v>8.2721900000000001E-2</v>
      </c>
      <c r="AA3793" s="20">
        <v>1.7771357989768255E-3</v>
      </c>
      <c r="AB3793" s="237">
        <v>1658.3060959038671</v>
      </c>
      <c r="AC3793" s="237">
        <v>37.130716721418224</v>
      </c>
      <c r="AD3793" s="238">
        <v>0.95714209994858934</v>
      </c>
      <c r="AE3793" s="239">
        <v>1587.2345789909741</v>
      </c>
      <c r="AF3793" s="239">
        <v>33.998321820838335</v>
      </c>
      <c r="AG3793" s="240">
        <v>1617.6566848915234</v>
      </c>
      <c r="AH3793" s="240">
        <v>34.786283725085205</v>
      </c>
      <c r="AI3793" s="239">
        <v>1658.3060959038671</v>
      </c>
      <c r="AJ3793" s="239">
        <v>37.130716721418224</v>
      </c>
      <c r="AK3793" s="21"/>
      <c r="AL3793" s="186"/>
      <c r="AM3793" s="187"/>
    </row>
    <row r="3794" spans="1:39" x14ac:dyDescent="0.25">
      <c r="A3794" s="104" t="s">
        <v>4048</v>
      </c>
      <c r="B3794" s="199">
        <v>47.388599999999997</v>
      </c>
      <c r="C3794" s="199">
        <v>-113.9958</v>
      </c>
      <c r="D3794" s="88" t="s">
        <v>4050</v>
      </c>
      <c r="E3794" s="86" t="s">
        <v>4267</v>
      </c>
      <c r="F3794" s="86" t="s">
        <v>4268</v>
      </c>
      <c r="G3794" s="86" t="s">
        <v>4096</v>
      </c>
      <c r="H3794" s="86" t="s">
        <v>4093</v>
      </c>
      <c r="I3794" s="86" t="s">
        <v>4195</v>
      </c>
      <c r="J3794" s="201" t="s">
        <v>4276</v>
      </c>
      <c r="K3794" s="42" t="s">
        <v>2832</v>
      </c>
      <c r="L3794" s="137">
        <v>45750.470612731478</v>
      </c>
      <c r="M3794" s="14">
        <v>697.18299999999999</v>
      </c>
      <c r="N3794" s="14">
        <v>452.66699999999997</v>
      </c>
      <c r="O3794" s="15">
        <f t="shared" si="122"/>
        <v>0.6492800312113175</v>
      </c>
      <c r="P3794" s="16">
        <v>4.1447099999999999</v>
      </c>
      <c r="Q3794" s="16">
        <v>9.0205916019128141E-2</v>
      </c>
      <c r="R3794" s="17">
        <v>0.29437600000000003</v>
      </c>
      <c r="S3794" s="17">
        <v>6.3984624544338783E-3</v>
      </c>
      <c r="T3794" s="17">
        <v>0.96814699999999998</v>
      </c>
      <c r="U3794" s="18">
        <v>3.40191</v>
      </c>
      <c r="V3794" s="18">
        <v>7.3714340006541465E-2</v>
      </c>
      <c r="W3794" s="19">
        <v>0.101979</v>
      </c>
      <c r="X3794" s="19">
        <v>2.0516879724171021E-3</v>
      </c>
      <c r="Y3794" s="18">
        <v>1.6800554631349929E-2</v>
      </c>
      <c r="Z3794" s="20">
        <v>8.5286600000000004E-2</v>
      </c>
      <c r="AA3794" s="20">
        <v>1.8611156011865571E-3</v>
      </c>
      <c r="AB3794" s="237">
        <v>1660.4499269292469</v>
      </c>
      <c r="AC3794" s="237">
        <v>37.248512428624096</v>
      </c>
      <c r="AD3794" s="238">
        <v>1.0004822013950099</v>
      </c>
      <c r="AE3794" s="239">
        <v>1661.2505982003561</v>
      </c>
      <c r="AF3794" s="239">
        <v>35.996834552298992</v>
      </c>
      <c r="AG3794" s="240">
        <v>1660.5292924170474</v>
      </c>
      <c r="AH3794" s="240">
        <v>36.139938837475832</v>
      </c>
      <c r="AI3794" s="239">
        <v>1660.4499269292469</v>
      </c>
      <c r="AJ3794" s="239">
        <v>37.248512428624096</v>
      </c>
      <c r="AK3794" s="21"/>
      <c r="AL3794" s="186"/>
      <c r="AM3794" s="187"/>
    </row>
    <row r="3795" spans="1:39" x14ac:dyDescent="0.25">
      <c r="A3795" s="104" t="s">
        <v>4048</v>
      </c>
      <c r="B3795" s="199">
        <v>47.388599999999997</v>
      </c>
      <c r="C3795" s="199">
        <v>-113.9958</v>
      </c>
      <c r="D3795" s="88" t="s">
        <v>4050</v>
      </c>
      <c r="E3795" s="86" t="s">
        <v>4267</v>
      </c>
      <c r="F3795" s="86" t="s">
        <v>4268</v>
      </c>
      <c r="G3795" s="86" t="s">
        <v>4096</v>
      </c>
      <c r="H3795" s="86" t="s">
        <v>4093</v>
      </c>
      <c r="I3795" s="86" t="s">
        <v>4195</v>
      </c>
      <c r="J3795" s="201" t="s">
        <v>4276</v>
      </c>
      <c r="K3795" s="42" t="s">
        <v>2825</v>
      </c>
      <c r="L3795" s="137">
        <v>45750.467694733794</v>
      </c>
      <c r="M3795" s="14">
        <v>315.83800000000002</v>
      </c>
      <c r="N3795" s="14">
        <v>135.018</v>
      </c>
      <c r="O3795" s="15">
        <f t="shared" si="122"/>
        <v>0.42749130883554226</v>
      </c>
      <c r="P3795" s="16">
        <v>4.05959</v>
      </c>
      <c r="Q3795" s="16">
        <v>9.0228903417253162E-2</v>
      </c>
      <c r="R3795" s="17">
        <v>0.28967700000000002</v>
      </c>
      <c r="S3795" s="17">
        <v>6.3281707574701241E-3</v>
      </c>
      <c r="T3795" s="17">
        <v>0.96251500000000001</v>
      </c>
      <c r="U3795" s="18">
        <v>3.4426399999999999</v>
      </c>
      <c r="V3795" s="18">
        <v>7.5516677365003296E-2</v>
      </c>
      <c r="W3795" s="19">
        <v>0.101988</v>
      </c>
      <c r="X3795" s="19">
        <v>2.0592171172715127E-3</v>
      </c>
      <c r="Y3795" s="18">
        <v>-0.1033770095462779</v>
      </c>
      <c r="Z3795" s="20">
        <v>8.0760200000000004E-2</v>
      </c>
      <c r="AA3795" s="20">
        <v>1.7995015083127886E-3</v>
      </c>
      <c r="AB3795" s="237">
        <v>1660.6133135272216</v>
      </c>
      <c r="AC3795" s="237">
        <v>37.381124388402213</v>
      </c>
      <c r="AD3795" s="238">
        <v>0.98993618685845397</v>
      </c>
      <c r="AE3795" s="239">
        <v>1643.90121143952</v>
      </c>
      <c r="AF3795" s="239">
        <v>36.060104281660678</v>
      </c>
      <c r="AG3795" s="240">
        <v>1650.8829740951378</v>
      </c>
      <c r="AH3795" s="240">
        <v>36.69271045174952</v>
      </c>
      <c r="AI3795" s="239">
        <v>1660.6133135272216</v>
      </c>
      <c r="AJ3795" s="239">
        <v>37.381124388402213</v>
      </c>
      <c r="AK3795" s="21"/>
      <c r="AL3795" s="186"/>
      <c r="AM3795" s="187"/>
    </row>
    <row r="3796" spans="1:39" x14ac:dyDescent="0.25">
      <c r="A3796" s="104" t="s">
        <v>4048</v>
      </c>
      <c r="B3796" s="199">
        <v>47.388599999999997</v>
      </c>
      <c r="C3796" s="199">
        <v>-113.9958</v>
      </c>
      <c r="D3796" s="88" t="s">
        <v>4050</v>
      </c>
      <c r="E3796" s="86" t="s">
        <v>4267</v>
      </c>
      <c r="F3796" s="86" t="s">
        <v>4268</v>
      </c>
      <c r="G3796" s="86" t="s">
        <v>4096</v>
      </c>
      <c r="H3796" s="86" t="s">
        <v>4093</v>
      </c>
      <c r="I3796" s="86" t="s">
        <v>4195</v>
      </c>
      <c r="J3796" s="201" t="s">
        <v>4276</v>
      </c>
      <c r="K3796" s="42" t="s">
        <v>2851</v>
      </c>
      <c r="L3796" s="137">
        <v>45750.479409872685</v>
      </c>
      <c r="M3796" s="14">
        <v>711.13199999999995</v>
      </c>
      <c r="N3796" s="14">
        <v>958.01900000000001</v>
      </c>
      <c r="O3796" s="15">
        <f t="shared" si="122"/>
        <v>1.3471746454947886</v>
      </c>
      <c r="P3796" s="16">
        <v>3.9519299999999999</v>
      </c>
      <c r="Q3796" s="16">
        <v>9.0759447441685098E-2</v>
      </c>
      <c r="R3796" s="17">
        <v>0.282254</v>
      </c>
      <c r="S3796" s="17">
        <v>6.3542427256440244E-3</v>
      </c>
      <c r="T3796" s="17">
        <v>0.983931</v>
      </c>
      <c r="U3796" s="18">
        <v>3.5453999999999999</v>
      </c>
      <c r="V3796" s="18">
        <v>8.0751954442291982E-2</v>
      </c>
      <c r="W3796" s="19">
        <v>0.102031</v>
      </c>
      <c r="X3796" s="19">
        <v>2.0527396263747139E-3</v>
      </c>
      <c r="Y3796" s="18">
        <v>-8.1840624778990304E-2</v>
      </c>
      <c r="Z3796" s="20">
        <v>6.0182899999999998E-2</v>
      </c>
      <c r="AA3796" s="20">
        <v>4.1667865680238541E-3</v>
      </c>
      <c r="AB3796" s="237">
        <v>1661.3936923435285</v>
      </c>
      <c r="AC3796" s="237">
        <v>37.24411732879711</v>
      </c>
      <c r="AD3796" s="238">
        <v>0.96407411235593876</v>
      </c>
      <c r="AE3796" s="239">
        <v>1601.7066492198428</v>
      </c>
      <c r="AF3796" s="239">
        <v>36.481339867918116</v>
      </c>
      <c r="AG3796" s="240">
        <v>1627.3053925822742</v>
      </c>
      <c r="AH3796" s="240">
        <v>37.372458077355027</v>
      </c>
      <c r="AI3796" s="239">
        <v>1661.3936923435285</v>
      </c>
      <c r="AJ3796" s="239">
        <v>37.24411732879711</v>
      </c>
      <c r="AK3796" s="21"/>
      <c r="AL3796" s="186"/>
      <c r="AM3796" s="187"/>
    </row>
    <row r="3797" spans="1:39" x14ac:dyDescent="0.25">
      <c r="A3797" s="104" t="s">
        <v>4048</v>
      </c>
      <c r="B3797" s="199">
        <v>47.388599999999997</v>
      </c>
      <c r="C3797" s="199">
        <v>-113.9958</v>
      </c>
      <c r="D3797" s="88" t="s">
        <v>4050</v>
      </c>
      <c r="E3797" s="86" t="s">
        <v>4267</v>
      </c>
      <c r="F3797" s="86" t="s">
        <v>4268</v>
      </c>
      <c r="G3797" s="86" t="s">
        <v>4096</v>
      </c>
      <c r="H3797" s="86" t="s">
        <v>4093</v>
      </c>
      <c r="I3797" s="86" t="s">
        <v>4195</v>
      </c>
      <c r="J3797" s="201" t="s">
        <v>4276</v>
      </c>
      <c r="K3797" s="42" t="s">
        <v>2844</v>
      </c>
      <c r="L3797" s="137">
        <v>45750.476494282404</v>
      </c>
      <c r="M3797" s="14">
        <v>340.08300000000003</v>
      </c>
      <c r="N3797" s="14">
        <v>78.322199999999995</v>
      </c>
      <c r="O3797" s="15">
        <f t="shared" si="122"/>
        <v>0.23030319069168406</v>
      </c>
      <c r="P3797" s="16">
        <v>3.83588</v>
      </c>
      <c r="Q3797" s="16">
        <v>8.3962063300993262E-2</v>
      </c>
      <c r="R3797" s="17">
        <v>0.27227800000000002</v>
      </c>
      <c r="S3797" s="17">
        <v>5.9674088786675246E-3</v>
      </c>
      <c r="T3797" s="17">
        <v>0.95209200000000005</v>
      </c>
      <c r="U3797" s="18">
        <v>3.6739799999999998</v>
      </c>
      <c r="V3797" s="18">
        <v>7.9967291434685964E-2</v>
      </c>
      <c r="W3797" s="19">
        <v>0.10277799999999999</v>
      </c>
      <c r="X3797" s="19">
        <v>2.0719410981553023E-3</v>
      </c>
      <c r="Y3797" s="18">
        <v>2.3975718123902388E-2</v>
      </c>
      <c r="Z3797" s="20">
        <v>9.0707200000000002E-2</v>
      </c>
      <c r="AA3797" s="20">
        <v>2.5247799853325833E-3</v>
      </c>
      <c r="AB3797" s="237">
        <v>1674.8859712867204</v>
      </c>
      <c r="AC3797" s="237">
        <v>37.25508087275896</v>
      </c>
      <c r="AD3797" s="238">
        <v>0.92655871118011812</v>
      </c>
      <c r="AE3797" s="239">
        <v>1551.8801869290839</v>
      </c>
      <c r="AF3797" s="239">
        <v>33.77798876963756</v>
      </c>
      <c r="AG3797" s="240">
        <v>1604.3978864531891</v>
      </c>
      <c r="AH3797" s="240">
        <v>35.118032081911444</v>
      </c>
      <c r="AI3797" s="239">
        <v>1674.8859712867204</v>
      </c>
      <c r="AJ3797" s="239">
        <v>37.25508087275896</v>
      </c>
      <c r="AK3797" s="21"/>
      <c r="AL3797" s="186"/>
      <c r="AM3797" s="187"/>
    </row>
    <row r="3798" spans="1:39" x14ac:dyDescent="0.25">
      <c r="A3798" s="104" t="s">
        <v>4048</v>
      </c>
      <c r="B3798" s="199">
        <v>47.388599999999997</v>
      </c>
      <c r="C3798" s="199">
        <v>-113.9958</v>
      </c>
      <c r="D3798" s="88" t="s">
        <v>4050</v>
      </c>
      <c r="E3798" s="86" t="s">
        <v>4267</v>
      </c>
      <c r="F3798" s="86" t="s">
        <v>4268</v>
      </c>
      <c r="G3798" s="86" t="s">
        <v>4096</v>
      </c>
      <c r="H3798" s="86" t="s">
        <v>4093</v>
      </c>
      <c r="I3798" s="86" t="s">
        <v>4195</v>
      </c>
      <c r="J3798" s="201" t="s">
        <v>4276</v>
      </c>
      <c r="K3798" s="42" t="s">
        <v>2793</v>
      </c>
      <c r="L3798" s="137">
        <v>45750.452597025462</v>
      </c>
      <c r="M3798" s="14">
        <v>169.05099999999999</v>
      </c>
      <c r="N3798" s="14">
        <v>156.952</v>
      </c>
      <c r="O3798" s="15">
        <f t="shared" si="122"/>
        <v>0.92842988210658328</v>
      </c>
      <c r="P3798" s="16">
        <v>4.1771399999999996</v>
      </c>
      <c r="Q3798" s="16">
        <v>9.5791437416138617E-2</v>
      </c>
      <c r="R3798" s="17">
        <v>0.294682</v>
      </c>
      <c r="S3798" s="17">
        <v>6.5660098935121924E-3</v>
      </c>
      <c r="T3798" s="17">
        <v>0.94082100000000002</v>
      </c>
      <c r="U3798" s="18">
        <v>3.3867600000000002</v>
      </c>
      <c r="V3798" s="18">
        <v>7.5290101644240062E-2</v>
      </c>
      <c r="W3798" s="19">
        <v>0.10280599999999999</v>
      </c>
      <c r="X3798" s="19">
        <v>2.1008095578952412E-3</v>
      </c>
      <c r="Y3798" s="18">
        <v>-0.17336217070410398</v>
      </c>
      <c r="Z3798" s="20">
        <v>8.3924100000000001E-2</v>
      </c>
      <c r="AA3798" s="20">
        <v>1.9387558410870101E-3</v>
      </c>
      <c r="AB3798" s="237">
        <v>1675.3893479355045</v>
      </c>
      <c r="AC3798" s="237">
        <v>37.761448936880846</v>
      </c>
      <c r="AD3798" s="238">
        <v>0.99546904639189415</v>
      </c>
      <c r="AE3798" s="239">
        <v>1667.7982365244941</v>
      </c>
      <c r="AF3798" s="239">
        <v>37.076349888983415</v>
      </c>
      <c r="AG3798" s="240">
        <v>1670.7934140866505</v>
      </c>
      <c r="AH3798" s="240">
        <v>38.315139727367999</v>
      </c>
      <c r="AI3798" s="239">
        <v>1675.3893479355045</v>
      </c>
      <c r="AJ3798" s="239">
        <v>37.761448936880846</v>
      </c>
      <c r="AK3798" s="21"/>
      <c r="AL3798" s="186"/>
      <c r="AM3798" s="187"/>
    </row>
    <row r="3799" spans="1:39" x14ac:dyDescent="0.25">
      <c r="A3799" s="104" t="s">
        <v>4048</v>
      </c>
      <c r="B3799" s="199">
        <v>47.388599999999997</v>
      </c>
      <c r="C3799" s="199">
        <v>-113.9958</v>
      </c>
      <c r="D3799" s="88" t="s">
        <v>4050</v>
      </c>
      <c r="E3799" s="86" t="s">
        <v>4267</v>
      </c>
      <c r="F3799" s="86" t="s">
        <v>4268</v>
      </c>
      <c r="G3799" s="86" t="s">
        <v>4096</v>
      </c>
      <c r="H3799" s="86" t="s">
        <v>4093</v>
      </c>
      <c r="I3799" s="86" t="s">
        <v>4195</v>
      </c>
      <c r="J3799" s="201" t="s">
        <v>4276</v>
      </c>
      <c r="K3799" s="42" t="s">
        <v>2743</v>
      </c>
      <c r="L3799" s="137">
        <v>45750.429960000001</v>
      </c>
      <c r="M3799" s="14">
        <v>121.291</v>
      </c>
      <c r="N3799" s="14">
        <v>103.955</v>
      </c>
      <c r="O3799" s="15">
        <f t="shared" si="122"/>
        <v>0.85707101103956607</v>
      </c>
      <c r="P3799" s="16">
        <v>4.2011200000000004</v>
      </c>
      <c r="Q3799" s="16">
        <v>9.3999946882165855E-2</v>
      </c>
      <c r="R3799" s="17">
        <v>0.29666399999999998</v>
      </c>
      <c r="S3799" s="17">
        <v>6.6366346229395513E-3</v>
      </c>
      <c r="T3799" s="17">
        <v>0.90813500000000003</v>
      </c>
      <c r="U3799" s="18">
        <v>3.3705099999999999</v>
      </c>
      <c r="V3799" s="18">
        <v>7.5272724808126884E-2</v>
      </c>
      <c r="W3799" s="19">
        <v>0.102836</v>
      </c>
      <c r="X3799" s="19">
        <v>2.1033748753907376E-3</v>
      </c>
      <c r="Y3799" s="18">
        <v>0.19337717895143197</v>
      </c>
      <c r="Z3799" s="20">
        <v>8.6494299999999996E-2</v>
      </c>
      <c r="AA3799" s="20">
        <v>2.081798858054255E-3</v>
      </c>
      <c r="AB3799" s="237">
        <v>1675.9284921562719</v>
      </c>
      <c r="AC3799" s="237">
        <v>37.793935671969258</v>
      </c>
      <c r="AD3799" s="238">
        <v>0.99937391543513676</v>
      </c>
      <c r="AE3799" s="239">
        <v>1674.8792191955183</v>
      </c>
      <c r="AF3799" s="239">
        <v>37.404642785025025</v>
      </c>
      <c r="AG3799" s="240">
        <v>1674.9760546953789</v>
      </c>
      <c r="AH3799" s="240">
        <v>37.477544124011061</v>
      </c>
      <c r="AI3799" s="239">
        <v>1675.9284921562719</v>
      </c>
      <c r="AJ3799" s="239">
        <v>37.793935671969258</v>
      </c>
      <c r="AK3799" s="21"/>
      <c r="AL3799" s="186"/>
      <c r="AM3799" s="187"/>
    </row>
    <row r="3800" spans="1:39" x14ac:dyDescent="0.25">
      <c r="A3800" s="104" t="s">
        <v>4048</v>
      </c>
      <c r="B3800" s="199">
        <v>47.388599999999997</v>
      </c>
      <c r="C3800" s="199">
        <v>-113.9958</v>
      </c>
      <c r="D3800" s="88" t="s">
        <v>4050</v>
      </c>
      <c r="E3800" s="86" t="s">
        <v>4267</v>
      </c>
      <c r="F3800" s="86" t="s">
        <v>4268</v>
      </c>
      <c r="G3800" s="86" t="s">
        <v>4096</v>
      </c>
      <c r="H3800" s="86" t="s">
        <v>4093</v>
      </c>
      <c r="I3800" s="86" t="s">
        <v>4195</v>
      </c>
      <c r="J3800" s="201" t="s">
        <v>4276</v>
      </c>
      <c r="K3800" s="42" t="s">
        <v>2877</v>
      </c>
      <c r="L3800" s="137">
        <v>45750.492004791668</v>
      </c>
      <c r="M3800" s="14">
        <v>770.14400000000001</v>
      </c>
      <c r="N3800" s="14">
        <v>167.21199999999999</v>
      </c>
      <c r="O3800" s="15">
        <f t="shared" si="122"/>
        <v>0.21711783770307888</v>
      </c>
      <c r="P3800" s="16">
        <v>4.1413799999999998</v>
      </c>
      <c r="Q3800" s="16">
        <v>8.9551968466360363E-2</v>
      </c>
      <c r="R3800" s="17">
        <v>0.29159099999999999</v>
      </c>
      <c r="S3800" s="17">
        <v>6.3421628579925313E-3</v>
      </c>
      <c r="T3800" s="17">
        <v>0.97670100000000004</v>
      </c>
      <c r="U3800" s="18">
        <v>3.4328599999999998</v>
      </c>
      <c r="V3800" s="18">
        <v>7.4910483216169416E-2</v>
      </c>
      <c r="W3800" s="19">
        <v>0.103023</v>
      </c>
      <c r="X3800" s="19">
        <v>2.0676363358975874E-3</v>
      </c>
      <c r="Y3800" s="18">
        <v>0.3905040495712444</v>
      </c>
      <c r="Z3800" s="20">
        <v>8.5741999999999999E-2</v>
      </c>
      <c r="AA3800" s="20">
        <v>1.8673232864421202E-3</v>
      </c>
      <c r="AB3800" s="237">
        <v>1679.2847839326187</v>
      </c>
      <c r="AC3800" s="237">
        <v>37.068505604654383</v>
      </c>
      <c r="AD3800" s="238">
        <v>0.98139029254924526</v>
      </c>
      <c r="AE3800" s="239">
        <v>1648.0337853771287</v>
      </c>
      <c r="AF3800" s="239">
        <v>35.962727061159953</v>
      </c>
      <c r="AG3800" s="240">
        <v>1661.4520796318031</v>
      </c>
      <c r="AH3800" s="240">
        <v>35.926745250026819</v>
      </c>
      <c r="AI3800" s="239">
        <v>1679.2847839326187</v>
      </c>
      <c r="AJ3800" s="239">
        <v>37.068505604654383</v>
      </c>
      <c r="AK3800" s="21"/>
      <c r="AL3800" s="186"/>
      <c r="AM3800" s="187"/>
    </row>
    <row r="3801" spans="1:39" x14ac:dyDescent="0.25">
      <c r="A3801" s="104" t="s">
        <v>4048</v>
      </c>
      <c r="B3801" s="199">
        <v>47.388599999999997</v>
      </c>
      <c r="C3801" s="199">
        <v>-113.9958</v>
      </c>
      <c r="D3801" s="88" t="s">
        <v>4050</v>
      </c>
      <c r="E3801" s="86" t="s">
        <v>4267</v>
      </c>
      <c r="F3801" s="86" t="s">
        <v>4268</v>
      </c>
      <c r="G3801" s="86" t="s">
        <v>4096</v>
      </c>
      <c r="H3801" s="86" t="s">
        <v>4093</v>
      </c>
      <c r="I3801" s="86" t="s">
        <v>4195</v>
      </c>
      <c r="J3801" s="201" t="s">
        <v>4276</v>
      </c>
      <c r="K3801" s="42" t="s">
        <v>2741</v>
      </c>
      <c r="L3801" s="137">
        <v>45750.429123182868</v>
      </c>
      <c r="M3801" s="14">
        <v>617.46900000000005</v>
      </c>
      <c r="N3801" s="14">
        <v>346.83800000000002</v>
      </c>
      <c r="O3801" s="15">
        <f t="shared" si="122"/>
        <v>0.56170917082477012</v>
      </c>
      <c r="P3801" s="16">
        <v>4.2531800000000004</v>
      </c>
      <c r="Q3801" s="16">
        <v>9.4869662548150782E-2</v>
      </c>
      <c r="R3801" s="17">
        <v>0.29829299999999997</v>
      </c>
      <c r="S3801" s="17">
        <v>6.6885926157600594E-3</v>
      </c>
      <c r="T3801" s="17">
        <v>0.97773299999999996</v>
      </c>
      <c r="U3801" s="18">
        <v>3.3517700000000001</v>
      </c>
      <c r="V3801" s="18">
        <v>7.4768408859691549E-2</v>
      </c>
      <c r="W3801" s="19">
        <v>0.103404</v>
      </c>
      <c r="X3801" s="19">
        <v>2.0788007621943957E-3</v>
      </c>
      <c r="Y3801" s="18">
        <v>0.10492112314702721</v>
      </c>
      <c r="Z3801" s="20">
        <v>8.2075899999999993E-2</v>
      </c>
      <c r="AA3801" s="20">
        <v>1.74015371476344E-3</v>
      </c>
      <c r="AB3801" s="237">
        <v>1686.0997852708902</v>
      </c>
      <c r="AC3801" s="237">
        <v>37.099198357697126</v>
      </c>
      <c r="AD3801" s="238">
        <v>0.99823313398770153</v>
      </c>
      <c r="AE3801" s="239">
        <v>1683.1206728669513</v>
      </c>
      <c r="AF3801" s="239">
        <v>37.545611610914634</v>
      </c>
      <c r="AG3801" s="240">
        <v>1684.0776517115883</v>
      </c>
      <c r="AH3801" s="240">
        <v>37.564335044075392</v>
      </c>
      <c r="AI3801" s="239">
        <v>1686.0997852708902</v>
      </c>
      <c r="AJ3801" s="239">
        <v>37.099198357697126</v>
      </c>
      <c r="AK3801" s="21"/>
      <c r="AL3801" s="186"/>
      <c r="AM3801" s="187"/>
    </row>
    <row r="3802" spans="1:39" x14ac:dyDescent="0.25">
      <c r="A3802" s="104" t="s">
        <v>4048</v>
      </c>
      <c r="B3802" s="199">
        <v>47.388599999999997</v>
      </c>
      <c r="C3802" s="199">
        <v>-113.9958</v>
      </c>
      <c r="D3802" s="88" t="s">
        <v>4050</v>
      </c>
      <c r="E3802" s="86" t="s">
        <v>4267</v>
      </c>
      <c r="F3802" s="86" t="s">
        <v>4268</v>
      </c>
      <c r="G3802" s="86" t="s">
        <v>4096</v>
      </c>
      <c r="H3802" s="86" t="s">
        <v>4093</v>
      </c>
      <c r="I3802" s="86" t="s">
        <v>4195</v>
      </c>
      <c r="J3802" s="201" t="s">
        <v>4276</v>
      </c>
      <c r="K3802" s="42" t="s">
        <v>2699</v>
      </c>
      <c r="L3802" s="137">
        <v>45750.409851377313</v>
      </c>
      <c r="M3802" s="14">
        <v>196.18</v>
      </c>
      <c r="N3802" s="14">
        <v>88.971299999999999</v>
      </c>
      <c r="O3802" s="15">
        <f t="shared" si="122"/>
        <v>0.45351870730961358</v>
      </c>
      <c r="P3802" s="16">
        <v>4.2109300000000003</v>
      </c>
      <c r="Q3802" s="16">
        <v>9.5557904675646801E-2</v>
      </c>
      <c r="R3802" s="17">
        <v>0.29654000000000003</v>
      </c>
      <c r="S3802" s="17">
        <v>6.6942367463662363E-3</v>
      </c>
      <c r="T3802" s="17">
        <v>0.95167299999999999</v>
      </c>
      <c r="U3802" s="18">
        <v>3.36693</v>
      </c>
      <c r="V3802" s="18">
        <v>7.5508562155559553E-2</v>
      </c>
      <c r="W3802" s="19">
        <v>0.10365099999999999</v>
      </c>
      <c r="X3802" s="19">
        <v>2.1017588662929436E-3</v>
      </c>
      <c r="Y3802" s="18">
        <v>-1.2498260376596964E-2</v>
      </c>
      <c r="Z3802" s="20">
        <v>8.6126400000000006E-2</v>
      </c>
      <c r="AA3802" s="20">
        <v>2.1717517660368095E-3</v>
      </c>
      <c r="AB3802" s="237">
        <v>1690.5013706458233</v>
      </c>
      <c r="AC3802" s="237">
        <v>37.398643599859504</v>
      </c>
      <c r="AD3802" s="238">
        <v>0.99168647763908435</v>
      </c>
      <c r="AE3802" s="239">
        <v>1676.4473496998007</v>
      </c>
      <c r="AF3802" s="239">
        <v>37.596899521323721</v>
      </c>
      <c r="AG3802" s="240">
        <v>1682.3295686321951</v>
      </c>
      <c r="AH3802" s="240">
        <v>38.176813329211669</v>
      </c>
      <c r="AI3802" s="239">
        <v>1690.5013706458233</v>
      </c>
      <c r="AJ3802" s="239">
        <v>37.398643599859504</v>
      </c>
      <c r="AK3802" s="21"/>
      <c r="AL3802" s="186"/>
      <c r="AM3802" s="187"/>
    </row>
    <row r="3803" spans="1:39" x14ac:dyDescent="0.25">
      <c r="A3803" s="104" t="s">
        <v>4048</v>
      </c>
      <c r="B3803" s="199">
        <v>47.388599999999997</v>
      </c>
      <c r="C3803" s="199">
        <v>-113.9958</v>
      </c>
      <c r="D3803" s="88" t="s">
        <v>4050</v>
      </c>
      <c r="E3803" s="86" t="s">
        <v>4267</v>
      </c>
      <c r="F3803" s="86" t="s">
        <v>4268</v>
      </c>
      <c r="G3803" s="86" t="s">
        <v>4096</v>
      </c>
      <c r="H3803" s="86" t="s">
        <v>4093</v>
      </c>
      <c r="I3803" s="86" t="s">
        <v>4195</v>
      </c>
      <c r="J3803" s="201" t="s">
        <v>4276</v>
      </c>
      <c r="K3803" s="42" t="s">
        <v>2736</v>
      </c>
      <c r="L3803" s="137">
        <v>45750.426155185189</v>
      </c>
      <c r="M3803" s="14">
        <v>560.64300000000003</v>
      </c>
      <c r="N3803" s="14">
        <v>155.804</v>
      </c>
      <c r="O3803" s="15">
        <f t="shared" si="122"/>
        <v>0.27790233713789342</v>
      </c>
      <c r="P3803" s="16">
        <v>4.4641700000000002</v>
      </c>
      <c r="Q3803" s="16">
        <v>9.7289980396595838E-2</v>
      </c>
      <c r="R3803" s="17">
        <v>0.31152200000000002</v>
      </c>
      <c r="S3803" s="17">
        <v>6.7451685822668668E-3</v>
      </c>
      <c r="T3803" s="17">
        <v>0.96850800000000004</v>
      </c>
      <c r="U3803" s="18">
        <v>3.2104699999999999</v>
      </c>
      <c r="V3803" s="18">
        <v>6.9308105013843796E-2</v>
      </c>
      <c r="W3803" s="19">
        <v>0.104309</v>
      </c>
      <c r="X3803" s="19">
        <v>2.1000223983767413E-3</v>
      </c>
      <c r="Y3803" s="18">
        <v>-9.5533326379614938E-2</v>
      </c>
      <c r="Z3803" s="20">
        <v>8.3726999999999996E-2</v>
      </c>
      <c r="AA3803" s="20">
        <v>1.9426227870816815E-3</v>
      </c>
      <c r="AB3803" s="237">
        <v>1702.1641800439952</v>
      </c>
      <c r="AC3803" s="237">
        <v>37.077241313271522</v>
      </c>
      <c r="AD3803" s="238">
        <v>1.0269220453807137</v>
      </c>
      <c r="AE3803" s="239">
        <v>1747.9899213445651</v>
      </c>
      <c r="AF3803" s="239">
        <v>37.735867032456206</v>
      </c>
      <c r="AG3803" s="240">
        <v>1726.8549038376511</v>
      </c>
      <c r="AH3803" s="240">
        <v>37.634247741938694</v>
      </c>
      <c r="AI3803" s="239">
        <v>1702.1641800439952</v>
      </c>
      <c r="AJ3803" s="239">
        <v>37.077241313271522</v>
      </c>
      <c r="AK3803" s="21"/>
      <c r="AL3803" s="186"/>
      <c r="AM3803" s="187"/>
    </row>
    <row r="3804" spans="1:39" x14ac:dyDescent="0.25">
      <c r="A3804" s="104" t="s">
        <v>4048</v>
      </c>
      <c r="B3804" s="199">
        <v>47.388599999999997</v>
      </c>
      <c r="C3804" s="199">
        <v>-113.9958</v>
      </c>
      <c r="D3804" s="88" t="s">
        <v>4050</v>
      </c>
      <c r="E3804" s="86" t="s">
        <v>4267</v>
      </c>
      <c r="F3804" s="86" t="s">
        <v>4268</v>
      </c>
      <c r="G3804" s="86" t="s">
        <v>4096</v>
      </c>
      <c r="H3804" s="86" t="s">
        <v>4093</v>
      </c>
      <c r="I3804" s="86" t="s">
        <v>4195</v>
      </c>
      <c r="J3804" s="201" t="s">
        <v>4276</v>
      </c>
      <c r="K3804" s="42" t="s">
        <v>2721</v>
      </c>
      <c r="L3804" s="137">
        <v>45750.419904756942</v>
      </c>
      <c r="M3804" s="14">
        <v>497.20100000000002</v>
      </c>
      <c r="N3804" s="14">
        <v>18.7133</v>
      </c>
      <c r="O3804" s="15">
        <f t="shared" si="122"/>
        <v>3.7637293569401507E-2</v>
      </c>
      <c r="P3804" s="16">
        <v>4.3239799999999997</v>
      </c>
      <c r="Q3804" s="16">
        <v>9.3407491565559123E-2</v>
      </c>
      <c r="R3804" s="17">
        <v>0.30080899999999999</v>
      </c>
      <c r="S3804" s="17">
        <v>6.5356743642029777E-3</v>
      </c>
      <c r="T3804" s="17">
        <v>0.96492</v>
      </c>
      <c r="U3804" s="18">
        <v>3.3215699999999999</v>
      </c>
      <c r="V3804" s="18">
        <v>7.1838960039800129E-2</v>
      </c>
      <c r="W3804" s="19">
        <v>0.10470599999999999</v>
      </c>
      <c r="X3804" s="19">
        <v>2.1050478950905131E-3</v>
      </c>
      <c r="Y3804" s="18">
        <v>0.15738379393427646</v>
      </c>
      <c r="Z3804" s="20">
        <v>9.7004900000000005E-2</v>
      </c>
      <c r="AA3804" s="20">
        <v>8.2354255202268696E-3</v>
      </c>
      <c r="AB3804" s="237">
        <v>1709.1570756132801</v>
      </c>
      <c r="AC3804" s="237">
        <v>36.992377439927239</v>
      </c>
      <c r="AD3804" s="238">
        <v>0.99263844192877282</v>
      </c>
      <c r="AE3804" s="239">
        <v>1696.5750165483041</v>
      </c>
      <c r="AF3804" s="239">
        <v>36.693546972767962</v>
      </c>
      <c r="AG3804" s="240">
        <v>1701.8402070929578</v>
      </c>
      <c r="AH3804" s="240">
        <v>36.763496776110173</v>
      </c>
      <c r="AI3804" s="239">
        <v>1709.1570756132801</v>
      </c>
      <c r="AJ3804" s="239">
        <v>36.992377439927239</v>
      </c>
      <c r="AK3804" s="21" t="s">
        <v>4284</v>
      </c>
      <c r="AL3804" s="186"/>
      <c r="AM3804" s="187"/>
    </row>
    <row r="3805" spans="1:39" x14ac:dyDescent="0.25">
      <c r="A3805" s="104" t="s">
        <v>4048</v>
      </c>
      <c r="B3805" s="199">
        <v>47.388599999999997</v>
      </c>
      <c r="C3805" s="199">
        <v>-113.9958</v>
      </c>
      <c r="D3805" s="88" t="s">
        <v>4050</v>
      </c>
      <c r="E3805" s="86" t="s">
        <v>4267</v>
      </c>
      <c r="F3805" s="86" t="s">
        <v>4268</v>
      </c>
      <c r="G3805" s="86" t="s">
        <v>4096</v>
      </c>
      <c r="H3805" s="86" t="s">
        <v>4093</v>
      </c>
      <c r="I3805" s="86" t="s">
        <v>4195</v>
      </c>
      <c r="J3805" s="201" t="s">
        <v>4276</v>
      </c>
      <c r="K3805" s="42" t="s">
        <v>2702</v>
      </c>
      <c r="L3805" s="137">
        <v>45750.41110503472</v>
      </c>
      <c r="M3805" s="14">
        <v>737.34</v>
      </c>
      <c r="N3805" s="14">
        <v>1001.97</v>
      </c>
      <c r="O3805" s="15">
        <f t="shared" si="122"/>
        <v>1.3588982016437465</v>
      </c>
      <c r="P3805" s="16">
        <v>4.3187300000000004</v>
      </c>
      <c r="Q3805" s="16">
        <v>9.257361656325197E-2</v>
      </c>
      <c r="R3805" s="17">
        <v>0.30096600000000001</v>
      </c>
      <c r="S3805" s="17">
        <v>6.4532650181129241E-3</v>
      </c>
      <c r="T3805" s="17">
        <v>0.96691400000000005</v>
      </c>
      <c r="U3805" s="18">
        <v>3.32239</v>
      </c>
      <c r="V3805" s="18">
        <v>7.1028190914101147E-2</v>
      </c>
      <c r="W3805" s="19">
        <v>0.10484499999999999</v>
      </c>
      <c r="X3805" s="19">
        <v>2.1074265894393566E-3</v>
      </c>
      <c r="Y3805" s="18">
        <v>5.2689744022197685E-2</v>
      </c>
      <c r="Z3805" s="20">
        <v>8.8768100000000003E-2</v>
      </c>
      <c r="AA3805" s="20">
        <v>1.8855999304658983E-3</v>
      </c>
      <c r="AB3805" s="237">
        <v>1711.5977515463958</v>
      </c>
      <c r="AC3805" s="237">
        <v>36.973699961379943</v>
      </c>
      <c r="AD3805" s="238">
        <v>0.99100787069288121</v>
      </c>
      <c r="AE3805" s="239">
        <v>1696.2068432427168</v>
      </c>
      <c r="AF3805" s="239">
        <v>36.262601167126235</v>
      </c>
      <c r="AG3805" s="240">
        <v>1702.7315625956915</v>
      </c>
      <c r="AH3805" s="240">
        <v>36.498697252636866</v>
      </c>
      <c r="AI3805" s="239">
        <v>1711.5977515463958</v>
      </c>
      <c r="AJ3805" s="239">
        <v>36.973699961379943</v>
      </c>
      <c r="AK3805" s="21"/>
      <c r="AL3805" s="186"/>
      <c r="AM3805" s="187"/>
    </row>
    <row r="3806" spans="1:39" x14ac:dyDescent="0.25">
      <c r="A3806" s="104" t="s">
        <v>4048</v>
      </c>
      <c r="B3806" s="199">
        <v>47.388599999999997</v>
      </c>
      <c r="C3806" s="199">
        <v>-113.9958</v>
      </c>
      <c r="D3806" s="88" t="s">
        <v>4050</v>
      </c>
      <c r="E3806" s="86" t="s">
        <v>4267</v>
      </c>
      <c r="F3806" s="86" t="s">
        <v>4268</v>
      </c>
      <c r="G3806" s="86" t="s">
        <v>4096</v>
      </c>
      <c r="H3806" s="86" t="s">
        <v>4093</v>
      </c>
      <c r="I3806" s="86" t="s">
        <v>4195</v>
      </c>
      <c r="J3806" s="201" t="s">
        <v>4276</v>
      </c>
      <c r="K3806" s="42" t="s">
        <v>2791</v>
      </c>
      <c r="L3806" s="137">
        <v>45750.451759791664</v>
      </c>
      <c r="M3806" s="14">
        <v>1909.81</v>
      </c>
      <c r="N3806" s="14">
        <v>92.467200000000005</v>
      </c>
      <c r="O3806" s="15">
        <f t="shared" si="122"/>
        <v>4.8416962943957781E-2</v>
      </c>
      <c r="P3806" s="16">
        <v>4.3089000000000004</v>
      </c>
      <c r="Q3806" s="16">
        <v>9.1098649325881895E-2</v>
      </c>
      <c r="R3806" s="17">
        <v>0.29743799999999998</v>
      </c>
      <c r="S3806" s="17">
        <v>6.2725101589794175E-3</v>
      </c>
      <c r="T3806" s="17">
        <v>0.96838199999999997</v>
      </c>
      <c r="U3806" s="18">
        <v>3.3647100000000001</v>
      </c>
      <c r="V3806" s="18">
        <v>7.1109572982826996E-2</v>
      </c>
      <c r="W3806" s="19">
        <v>0.105129</v>
      </c>
      <c r="X3806" s="19">
        <v>2.1103380287927809E-3</v>
      </c>
      <c r="Y3806" s="18">
        <v>0.11143638929980074</v>
      </c>
      <c r="Z3806" s="20">
        <v>8.7348200000000001E-2</v>
      </c>
      <c r="AA3806" s="20">
        <v>2.1088131812457929E-3</v>
      </c>
      <c r="AB3806" s="237">
        <v>1716.5720881398711</v>
      </c>
      <c r="AC3806" s="237">
        <v>36.901631564184292</v>
      </c>
      <c r="AD3806" s="238">
        <v>0.9771924299597986</v>
      </c>
      <c r="AE3806" s="239">
        <v>1677.4212500105662</v>
      </c>
      <c r="AF3806" s="239">
        <v>35.450516924362354</v>
      </c>
      <c r="AG3806" s="240">
        <v>1694.5230087342745</v>
      </c>
      <c r="AH3806" s="240">
        <v>35.825560432435651</v>
      </c>
      <c r="AI3806" s="239">
        <v>1716.5720881398711</v>
      </c>
      <c r="AJ3806" s="239">
        <v>36.901631564184292</v>
      </c>
      <c r="AK3806" s="21" t="s">
        <v>4284</v>
      </c>
      <c r="AL3806" s="186"/>
      <c r="AM3806" s="187"/>
    </row>
    <row r="3807" spans="1:39" x14ac:dyDescent="0.25">
      <c r="A3807" s="104" t="s">
        <v>4048</v>
      </c>
      <c r="B3807" s="199">
        <v>47.388599999999997</v>
      </c>
      <c r="C3807" s="199">
        <v>-113.9958</v>
      </c>
      <c r="D3807" s="88" t="s">
        <v>4050</v>
      </c>
      <c r="E3807" s="86" t="s">
        <v>4267</v>
      </c>
      <c r="F3807" s="86" t="s">
        <v>4268</v>
      </c>
      <c r="G3807" s="86" t="s">
        <v>4096</v>
      </c>
      <c r="H3807" s="86" t="s">
        <v>4093</v>
      </c>
      <c r="I3807" s="86" t="s">
        <v>4195</v>
      </c>
      <c r="J3807" s="201" t="s">
        <v>4276</v>
      </c>
      <c r="K3807" s="42" t="s">
        <v>2835</v>
      </c>
      <c r="L3807" s="137">
        <v>45750.471864895837</v>
      </c>
      <c r="M3807" s="14">
        <v>850.42600000000004</v>
      </c>
      <c r="N3807" s="14">
        <v>138.95699999999999</v>
      </c>
      <c r="O3807" s="15">
        <f t="shared" si="122"/>
        <v>0.1633969328313104</v>
      </c>
      <c r="P3807" s="16">
        <v>4.3085599999999999</v>
      </c>
      <c r="Q3807" s="16">
        <v>0.10731411339395205</v>
      </c>
      <c r="R3807" s="17">
        <v>0.297989</v>
      </c>
      <c r="S3807" s="17">
        <v>7.176429656960347E-3</v>
      </c>
      <c r="T3807" s="17">
        <v>0.97688200000000003</v>
      </c>
      <c r="U3807" s="18">
        <v>3.3678699999999999</v>
      </c>
      <c r="V3807" s="18">
        <v>8.1942403940633818E-2</v>
      </c>
      <c r="W3807" s="19">
        <v>0.10519299999999999</v>
      </c>
      <c r="X3807" s="19">
        <v>2.1218252940296473E-3</v>
      </c>
      <c r="Y3807" s="18">
        <v>-0.2965951961866678</v>
      </c>
      <c r="Z3807" s="20">
        <v>7.8680100000000003E-2</v>
      </c>
      <c r="AA3807" s="20">
        <v>3.5924144219875304E-3</v>
      </c>
      <c r="AB3807" s="237">
        <v>1717.6907807882617</v>
      </c>
      <c r="AC3807" s="237">
        <v>37.07470606040561</v>
      </c>
      <c r="AD3807" s="238">
        <v>0.9757491504713206</v>
      </c>
      <c r="AE3807" s="239">
        <v>1676.0353201265657</v>
      </c>
      <c r="AF3807" s="239">
        <v>40.778997770276334</v>
      </c>
      <c r="AG3807" s="240">
        <v>1694.2509847372994</v>
      </c>
      <c r="AH3807" s="240">
        <v>42.199027585530544</v>
      </c>
      <c r="AI3807" s="239">
        <v>1717.6907807882617</v>
      </c>
      <c r="AJ3807" s="239">
        <v>37.07470606040561</v>
      </c>
      <c r="AK3807" s="21"/>
      <c r="AL3807" s="186"/>
      <c r="AM3807" s="187"/>
    </row>
    <row r="3808" spans="1:39" x14ac:dyDescent="0.25">
      <c r="A3808" s="104" t="s">
        <v>4048</v>
      </c>
      <c r="B3808" s="199">
        <v>47.388599999999997</v>
      </c>
      <c r="C3808" s="199">
        <v>-113.9958</v>
      </c>
      <c r="D3808" s="88" t="s">
        <v>4050</v>
      </c>
      <c r="E3808" s="86" t="s">
        <v>4267</v>
      </c>
      <c r="F3808" s="86" t="s">
        <v>4268</v>
      </c>
      <c r="G3808" s="86" t="s">
        <v>4096</v>
      </c>
      <c r="H3808" s="86" t="s">
        <v>4093</v>
      </c>
      <c r="I3808" s="86" t="s">
        <v>4195</v>
      </c>
      <c r="J3808" s="201" t="s">
        <v>4276</v>
      </c>
      <c r="K3808" s="42" t="s">
        <v>2796</v>
      </c>
      <c r="L3808" s="137">
        <v>45750.453849513891</v>
      </c>
      <c r="M3808" s="14">
        <v>522.48099999999999</v>
      </c>
      <c r="N3808" s="14">
        <v>254.065</v>
      </c>
      <c r="O3808" s="15">
        <f t="shared" si="122"/>
        <v>0.48626648624543284</v>
      </c>
      <c r="P3808" s="16">
        <v>4.3669000000000002</v>
      </c>
      <c r="Q3808" s="16">
        <v>9.5013756465892885E-2</v>
      </c>
      <c r="R3808" s="17">
        <v>0.30099999999999999</v>
      </c>
      <c r="S3808" s="17">
        <v>6.4850205167370136E-3</v>
      </c>
      <c r="T3808" s="17">
        <v>0.96794000000000002</v>
      </c>
      <c r="U3808" s="18">
        <v>3.3264100000000001</v>
      </c>
      <c r="V3808" s="18">
        <v>7.1866599726437594E-2</v>
      </c>
      <c r="W3808" s="19">
        <v>0.10564999999999999</v>
      </c>
      <c r="X3808" s="19">
        <v>2.1243997849333821E-3</v>
      </c>
      <c r="Y3808" s="18">
        <v>-6.767212430820245E-2</v>
      </c>
      <c r="Z3808" s="20">
        <v>8.4478399999999995E-2</v>
      </c>
      <c r="AA3808" s="20">
        <v>1.8951758403675898E-3</v>
      </c>
      <c r="AB3808" s="237">
        <v>1725.6546693293183</v>
      </c>
      <c r="AC3808" s="237">
        <v>36.922149887203709</v>
      </c>
      <c r="AD3808" s="238">
        <v>0.98189066963033134</v>
      </c>
      <c r="AE3808" s="239">
        <v>1694.4042188184724</v>
      </c>
      <c r="AF3808" s="239">
        <v>36.607354405684909</v>
      </c>
      <c r="AG3808" s="240">
        <v>1708.05090508942</v>
      </c>
      <c r="AH3808" s="240">
        <v>37.16328121264835</v>
      </c>
      <c r="AI3808" s="239">
        <v>1725.6546693293183</v>
      </c>
      <c r="AJ3808" s="239">
        <v>36.922149887203709</v>
      </c>
      <c r="AK3808" s="21"/>
      <c r="AL3808" s="186"/>
      <c r="AM3808" s="187"/>
    </row>
    <row r="3809" spans="1:39" x14ac:dyDescent="0.25">
      <c r="A3809" s="104" t="s">
        <v>4048</v>
      </c>
      <c r="B3809" s="199">
        <v>47.388599999999997</v>
      </c>
      <c r="C3809" s="199">
        <v>-113.9958</v>
      </c>
      <c r="D3809" s="88" t="s">
        <v>4050</v>
      </c>
      <c r="E3809" s="86" t="s">
        <v>4267</v>
      </c>
      <c r="F3809" s="86" t="s">
        <v>4268</v>
      </c>
      <c r="G3809" s="86" t="s">
        <v>4096</v>
      </c>
      <c r="H3809" s="86" t="s">
        <v>4093</v>
      </c>
      <c r="I3809" s="86" t="s">
        <v>4195</v>
      </c>
      <c r="J3809" s="201" t="s">
        <v>4276</v>
      </c>
      <c r="K3809" s="42" t="s">
        <v>2719</v>
      </c>
      <c r="L3809" s="137">
        <v>45750.419068506948</v>
      </c>
      <c r="M3809" s="14">
        <v>402.34699999999998</v>
      </c>
      <c r="N3809" s="14">
        <v>146.71</v>
      </c>
      <c r="O3809" s="15">
        <f t="shared" si="122"/>
        <v>0.36463550119672822</v>
      </c>
      <c r="P3809" s="16">
        <v>4.4939099999999996</v>
      </c>
      <c r="Q3809" s="16">
        <v>9.5029193971379128E-2</v>
      </c>
      <c r="R3809" s="17">
        <v>0.30999900000000002</v>
      </c>
      <c r="S3809" s="17">
        <v>6.5431511992693559E-3</v>
      </c>
      <c r="T3809" s="17">
        <v>0.92690700000000004</v>
      </c>
      <c r="U3809" s="18">
        <v>3.2274500000000002</v>
      </c>
      <c r="V3809" s="18">
        <v>6.8146902138028265E-2</v>
      </c>
      <c r="W3809" s="19">
        <v>0.105672</v>
      </c>
      <c r="X3809" s="19">
        <v>2.1326544127656974E-3</v>
      </c>
      <c r="Y3809" s="18">
        <v>0.16333174028052963</v>
      </c>
      <c r="Z3809" s="20">
        <v>9.1228100000000006E-2</v>
      </c>
      <c r="AA3809" s="20">
        <v>2.002576253690231E-3</v>
      </c>
      <c r="AB3809" s="237">
        <v>1726.0369811951325</v>
      </c>
      <c r="AC3809" s="237">
        <v>37.056120388957169</v>
      </c>
      <c r="AD3809" s="238">
        <v>1.0080490157730069</v>
      </c>
      <c r="AE3809" s="239">
        <v>1739.9298800815654</v>
      </c>
      <c r="AF3809" s="239">
        <v>36.738239559079055</v>
      </c>
      <c r="AG3809" s="240">
        <v>1733.2565944388411</v>
      </c>
      <c r="AH3809" s="240">
        <v>36.651819265428244</v>
      </c>
      <c r="AI3809" s="239">
        <v>1726.0369811951325</v>
      </c>
      <c r="AJ3809" s="239">
        <v>37.056120388957169</v>
      </c>
      <c r="AK3809" s="21"/>
      <c r="AL3809" s="186"/>
      <c r="AM3809" s="187"/>
    </row>
    <row r="3810" spans="1:39" x14ac:dyDescent="0.25">
      <c r="A3810" s="104" t="s">
        <v>4048</v>
      </c>
      <c r="B3810" s="199">
        <v>47.388599999999997</v>
      </c>
      <c r="C3810" s="199">
        <v>-113.9958</v>
      </c>
      <c r="D3810" s="88" t="s">
        <v>4050</v>
      </c>
      <c r="E3810" s="86" t="s">
        <v>4267</v>
      </c>
      <c r="F3810" s="86" t="s">
        <v>4268</v>
      </c>
      <c r="G3810" s="86" t="s">
        <v>4096</v>
      </c>
      <c r="H3810" s="86" t="s">
        <v>4093</v>
      </c>
      <c r="I3810" s="86" t="s">
        <v>4195</v>
      </c>
      <c r="J3810" s="201" t="s">
        <v>4276</v>
      </c>
      <c r="K3810" s="42" t="s">
        <v>2804</v>
      </c>
      <c r="L3810" s="137">
        <v>45750.458053368056</v>
      </c>
      <c r="M3810" s="14">
        <v>569.21299999999997</v>
      </c>
      <c r="N3810" s="14">
        <v>275.81799999999998</v>
      </c>
      <c r="O3810" s="15">
        <f t="shared" si="122"/>
        <v>0.48456026127302082</v>
      </c>
      <c r="P3810" s="16">
        <v>4.3719700000000001</v>
      </c>
      <c r="Q3810" s="16">
        <v>9.3879099968257052E-2</v>
      </c>
      <c r="R3810" s="17">
        <v>0.30034699999999998</v>
      </c>
      <c r="S3810" s="17">
        <v>6.4171746957442256E-3</v>
      </c>
      <c r="T3810" s="17">
        <v>0.96667599999999998</v>
      </c>
      <c r="U3810" s="18">
        <v>3.3332099999999998</v>
      </c>
      <c r="V3810" s="18">
        <v>7.1374645791695529E-2</v>
      </c>
      <c r="W3810" s="19">
        <v>0.105683</v>
      </c>
      <c r="X3810" s="19">
        <v>2.1218842362204873E-3</v>
      </c>
      <c r="Y3810" s="18">
        <v>2.0567137041474951E-2</v>
      </c>
      <c r="Z3810" s="20">
        <v>8.5930599999999996E-2</v>
      </c>
      <c r="AA3810" s="20">
        <v>1.8426286906058961E-3</v>
      </c>
      <c r="AB3810" s="237">
        <v>1726.2281004024933</v>
      </c>
      <c r="AC3810" s="237">
        <v>36.864260360337568</v>
      </c>
      <c r="AD3810" s="238">
        <v>0.97980316692170699</v>
      </c>
      <c r="AE3810" s="239">
        <v>1691.3637596036053</v>
      </c>
      <c r="AF3810" s="239">
        <v>36.217486820997721</v>
      </c>
      <c r="AG3810" s="240">
        <v>1706.6213174979423</v>
      </c>
      <c r="AH3810" s="240">
        <v>36.646196857102829</v>
      </c>
      <c r="AI3810" s="239">
        <v>1726.2281004024933</v>
      </c>
      <c r="AJ3810" s="239">
        <v>36.864260360337568</v>
      </c>
      <c r="AK3810" s="21"/>
      <c r="AL3810" s="186"/>
      <c r="AM3810" s="187"/>
    </row>
    <row r="3811" spans="1:39" x14ac:dyDescent="0.25">
      <c r="A3811" s="104" t="s">
        <v>4048</v>
      </c>
      <c r="B3811" s="199">
        <v>47.388599999999997</v>
      </c>
      <c r="C3811" s="199">
        <v>-113.9958</v>
      </c>
      <c r="D3811" s="88" t="s">
        <v>4050</v>
      </c>
      <c r="E3811" s="86" t="s">
        <v>4267</v>
      </c>
      <c r="F3811" s="86" t="s">
        <v>4268</v>
      </c>
      <c r="G3811" s="86" t="s">
        <v>4096</v>
      </c>
      <c r="H3811" s="86" t="s">
        <v>4093</v>
      </c>
      <c r="I3811" s="86" t="s">
        <v>4195</v>
      </c>
      <c r="J3811" s="201" t="s">
        <v>4276</v>
      </c>
      <c r="K3811" s="42" t="s">
        <v>2853</v>
      </c>
      <c r="L3811" s="137">
        <v>45750.480240196761</v>
      </c>
      <c r="M3811" s="14">
        <v>564.851</v>
      </c>
      <c r="N3811" s="14">
        <v>13.2448</v>
      </c>
      <c r="O3811" s="15">
        <f t="shared" si="122"/>
        <v>2.3448307606784798E-2</v>
      </c>
      <c r="P3811" s="16">
        <v>4.4078900000000001</v>
      </c>
      <c r="Q3811" s="16">
        <v>0.10061832686364845</v>
      </c>
      <c r="R3811" s="17">
        <v>0.30343900000000001</v>
      </c>
      <c r="S3811" s="17">
        <v>6.6236544448287768E-3</v>
      </c>
      <c r="T3811" s="17">
        <v>0.96640099999999995</v>
      </c>
      <c r="U3811" s="18">
        <v>3.29616</v>
      </c>
      <c r="V3811" s="18">
        <v>7.1620167233049661E-2</v>
      </c>
      <c r="W3811" s="19">
        <v>0.10569099999999999</v>
      </c>
      <c r="X3811" s="19">
        <v>2.1344969623599843E-3</v>
      </c>
      <c r="Y3811" s="18">
        <v>-0.86249644196964914</v>
      </c>
      <c r="Z3811" s="20">
        <v>0.109114</v>
      </c>
      <c r="AA3811" s="20">
        <v>6.8056215778501822E-3</v>
      </c>
      <c r="AB3811" s="237">
        <v>1726.3670808161905</v>
      </c>
      <c r="AC3811" s="237">
        <v>37.079932017381552</v>
      </c>
      <c r="AD3811" s="238">
        <v>0.98939798747765706</v>
      </c>
      <c r="AE3811" s="239">
        <v>1708.0641154072166</v>
      </c>
      <c r="AF3811" s="239">
        <v>37.113440364010209</v>
      </c>
      <c r="AG3811" s="240">
        <v>1715.9295299879577</v>
      </c>
      <c r="AH3811" s="240">
        <v>39.169298309012923</v>
      </c>
      <c r="AI3811" s="239">
        <v>1726.3670808161905</v>
      </c>
      <c r="AJ3811" s="239">
        <v>37.079932017381552</v>
      </c>
      <c r="AK3811" s="21" t="s">
        <v>4284</v>
      </c>
      <c r="AL3811" s="186"/>
      <c r="AM3811" s="187"/>
    </row>
    <row r="3812" spans="1:39" x14ac:dyDescent="0.25">
      <c r="A3812" s="104" t="s">
        <v>4048</v>
      </c>
      <c r="B3812" s="199">
        <v>47.388599999999997</v>
      </c>
      <c r="C3812" s="199">
        <v>-113.9958</v>
      </c>
      <c r="D3812" s="88" t="s">
        <v>4050</v>
      </c>
      <c r="E3812" s="86" t="s">
        <v>4267</v>
      </c>
      <c r="F3812" s="86" t="s">
        <v>4268</v>
      </c>
      <c r="G3812" s="86" t="s">
        <v>4096</v>
      </c>
      <c r="H3812" s="86" t="s">
        <v>4093</v>
      </c>
      <c r="I3812" s="86" t="s">
        <v>4195</v>
      </c>
      <c r="J3812" s="201" t="s">
        <v>4276</v>
      </c>
      <c r="K3812" s="42" t="s">
        <v>2894</v>
      </c>
      <c r="L3812" s="137">
        <v>45750.499094606479</v>
      </c>
      <c r="M3812" s="14">
        <v>133.75399999999999</v>
      </c>
      <c r="N3812" s="14">
        <v>50.488999999999997</v>
      </c>
      <c r="O3812" s="15">
        <f t="shared" si="122"/>
        <v>0.37747656144862957</v>
      </c>
      <c r="P3812" s="16">
        <v>4.5839400000000001</v>
      </c>
      <c r="Q3812" s="16">
        <v>9.9465355989309168E-2</v>
      </c>
      <c r="R3812" s="17">
        <v>0.31333</v>
      </c>
      <c r="S3812" s="17">
        <v>6.7497099258042202E-3</v>
      </c>
      <c r="T3812" s="17">
        <v>0.87522100000000003</v>
      </c>
      <c r="U3812" s="18">
        <v>3.1933799999999999</v>
      </c>
      <c r="V3812" s="18">
        <v>6.8902814852297586E-2</v>
      </c>
      <c r="W3812" s="19">
        <v>0.10586</v>
      </c>
      <c r="X3812" s="19">
        <v>2.1679785593591554E-3</v>
      </c>
      <c r="Y3812" s="18">
        <v>0.19819096242473994</v>
      </c>
      <c r="Z3812" s="20">
        <v>9.2350699999999994E-2</v>
      </c>
      <c r="AA3812" s="20">
        <v>2.3639700508035202E-3</v>
      </c>
      <c r="AB3812" s="237">
        <v>1729.3000208643798</v>
      </c>
      <c r="AC3812" s="237">
        <v>37.587606912424938</v>
      </c>
      <c r="AD3812" s="238">
        <v>1.0155429243129908</v>
      </c>
      <c r="AE3812" s="239">
        <v>1756.1784002031284</v>
      </c>
      <c r="AF3812" s="239">
        <v>37.892651409102683</v>
      </c>
      <c r="AG3812" s="240">
        <v>1743.5664460262187</v>
      </c>
      <c r="AH3812" s="240">
        <v>37.833055678087511</v>
      </c>
      <c r="AI3812" s="239">
        <v>1729.3000208643798</v>
      </c>
      <c r="AJ3812" s="239">
        <v>37.587606912424938</v>
      </c>
      <c r="AK3812" s="21"/>
      <c r="AL3812" s="186"/>
      <c r="AM3812" s="187"/>
    </row>
    <row r="3813" spans="1:39" x14ac:dyDescent="0.25">
      <c r="A3813" s="104" t="s">
        <v>4048</v>
      </c>
      <c r="B3813" s="199">
        <v>47.388599999999997</v>
      </c>
      <c r="C3813" s="199">
        <v>-113.9958</v>
      </c>
      <c r="D3813" s="88" t="s">
        <v>4050</v>
      </c>
      <c r="E3813" s="86" t="s">
        <v>4267</v>
      </c>
      <c r="F3813" s="86" t="s">
        <v>4268</v>
      </c>
      <c r="G3813" s="86" t="s">
        <v>4096</v>
      </c>
      <c r="H3813" s="86" t="s">
        <v>4093</v>
      </c>
      <c r="I3813" s="86" t="s">
        <v>4195</v>
      </c>
      <c r="J3813" s="201" t="s">
        <v>4276</v>
      </c>
      <c r="K3813" s="42" t="s">
        <v>2708</v>
      </c>
      <c r="L3813" s="137">
        <v>45750.413603090281</v>
      </c>
      <c r="M3813" s="14">
        <v>1254.44</v>
      </c>
      <c r="N3813" s="14">
        <v>8.0366499999999998</v>
      </c>
      <c r="O3813" s="15">
        <f t="shared" si="122"/>
        <v>6.4065638850801946E-3</v>
      </c>
      <c r="P3813" s="16">
        <v>4.4019700000000004</v>
      </c>
      <c r="Q3813" s="16">
        <v>9.3341871130377507E-2</v>
      </c>
      <c r="R3813" s="17">
        <v>0.30318200000000001</v>
      </c>
      <c r="S3813" s="17">
        <v>6.4272623149907301E-3</v>
      </c>
      <c r="T3813" s="17">
        <v>0.97328700000000001</v>
      </c>
      <c r="U3813" s="18">
        <v>3.3003999999999998</v>
      </c>
      <c r="V3813" s="18">
        <v>7.0020843623095533E-2</v>
      </c>
      <c r="W3813" s="19">
        <v>0.10587000000000001</v>
      </c>
      <c r="X3813" s="19">
        <v>2.1231110061416948E-3</v>
      </c>
      <c r="Y3813" s="18">
        <v>0.12685092512360532</v>
      </c>
      <c r="Z3813" s="20">
        <v>0.18212200000000001</v>
      </c>
      <c r="AA3813" s="20">
        <v>7.03697322313621E-2</v>
      </c>
      <c r="AB3813" s="237">
        <v>1729.4733870765313</v>
      </c>
      <c r="AC3813" s="237">
        <v>36.805432840343116</v>
      </c>
      <c r="AD3813" s="238">
        <v>0.98650615301693645</v>
      </c>
      <c r="AE3813" s="239">
        <v>1706.1361378300398</v>
      </c>
      <c r="AF3813" s="239">
        <v>36.197155407438309</v>
      </c>
      <c r="AG3813" s="240">
        <v>1716.2662663868332</v>
      </c>
      <c r="AH3813" s="240">
        <v>36.392684335080418</v>
      </c>
      <c r="AI3813" s="239">
        <v>1729.4733870765313</v>
      </c>
      <c r="AJ3813" s="239">
        <v>36.805432840343116</v>
      </c>
      <c r="AK3813" s="21" t="s">
        <v>4284</v>
      </c>
      <c r="AL3813" s="186"/>
      <c r="AM3813" s="187"/>
    </row>
    <row r="3814" spans="1:39" x14ac:dyDescent="0.25">
      <c r="A3814" s="104" t="s">
        <v>4048</v>
      </c>
      <c r="B3814" s="199">
        <v>47.388599999999997</v>
      </c>
      <c r="C3814" s="199">
        <v>-113.9958</v>
      </c>
      <c r="D3814" s="88" t="s">
        <v>4050</v>
      </c>
      <c r="E3814" s="86" t="s">
        <v>4267</v>
      </c>
      <c r="F3814" s="86" t="s">
        <v>4268</v>
      </c>
      <c r="G3814" s="86" t="s">
        <v>4096</v>
      </c>
      <c r="H3814" s="86" t="s">
        <v>4093</v>
      </c>
      <c r="I3814" s="86" t="s">
        <v>4195</v>
      </c>
      <c r="J3814" s="201" t="s">
        <v>4276</v>
      </c>
      <c r="K3814" s="42" t="s">
        <v>2860</v>
      </c>
      <c r="L3814" s="137">
        <v>45750.484043900462</v>
      </c>
      <c r="M3814" s="14">
        <v>1760.7</v>
      </c>
      <c r="N3814" s="14">
        <v>1913.3</v>
      </c>
      <c r="O3814" s="15">
        <f t="shared" si="122"/>
        <v>1.0866700744022264</v>
      </c>
      <c r="P3814" s="16">
        <v>4.0224399999999996</v>
      </c>
      <c r="Q3814" s="16">
        <v>9.1897184493323833E-2</v>
      </c>
      <c r="R3814" s="17">
        <v>0.27622099999999999</v>
      </c>
      <c r="S3814" s="17">
        <v>6.2793247202864097E-3</v>
      </c>
      <c r="T3814" s="17">
        <v>0.98687499999999995</v>
      </c>
      <c r="U3814" s="18">
        <v>3.6154299999999999</v>
      </c>
      <c r="V3814" s="18">
        <v>8.2365615169923911E-2</v>
      </c>
      <c r="W3814" s="19">
        <v>0.106001</v>
      </c>
      <c r="X3814" s="19">
        <v>2.1270859109798553E-3</v>
      </c>
      <c r="Y3814" s="18">
        <v>-7.5528257781564898E-3</v>
      </c>
      <c r="Z3814" s="20">
        <v>6.8774199999999994E-2</v>
      </c>
      <c r="AA3814" s="20">
        <v>2.9836053444039817E-3</v>
      </c>
      <c r="AB3814" s="237">
        <v>1731.7426258099217</v>
      </c>
      <c r="AC3814" s="237">
        <v>36.818293821234121</v>
      </c>
      <c r="AD3814" s="238">
        <v>0.90901337928383574</v>
      </c>
      <c r="AE3814" s="239">
        <v>1574.17721633734</v>
      </c>
      <c r="AF3814" s="239">
        <v>35.862421568140832</v>
      </c>
      <c r="AG3814" s="240">
        <v>1642.4265056670151</v>
      </c>
      <c r="AH3814" s="240">
        <v>37.523088376211177</v>
      </c>
      <c r="AI3814" s="239">
        <v>1731.7426258099217</v>
      </c>
      <c r="AJ3814" s="239">
        <v>36.818293821234121</v>
      </c>
      <c r="AK3814" s="21"/>
      <c r="AL3814" s="186"/>
      <c r="AM3814" s="187"/>
    </row>
    <row r="3815" spans="1:39" x14ac:dyDescent="0.25">
      <c r="A3815" s="104" t="s">
        <v>4048</v>
      </c>
      <c r="B3815" s="199">
        <v>47.388599999999997</v>
      </c>
      <c r="C3815" s="199">
        <v>-113.9958</v>
      </c>
      <c r="D3815" s="88" t="s">
        <v>4050</v>
      </c>
      <c r="E3815" s="86" t="s">
        <v>4267</v>
      </c>
      <c r="F3815" s="86" t="s">
        <v>4268</v>
      </c>
      <c r="G3815" s="86" t="s">
        <v>4096</v>
      </c>
      <c r="H3815" s="86" t="s">
        <v>4093</v>
      </c>
      <c r="I3815" s="86" t="s">
        <v>4195</v>
      </c>
      <c r="J3815" s="201" t="s">
        <v>4276</v>
      </c>
      <c r="K3815" s="42" t="s">
        <v>2746</v>
      </c>
      <c r="L3815" s="137">
        <v>45750.4312121412</v>
      </c>
      <c r="M3815" s="14">
        <v>3671.6</v>
      </c>
      <c r="N3815" s="14">
        <v>2983.88</v>
      </c>
      <c r="O3815" s="15">
        <f t="shared" si="122"/>
        <v>0.81269201438065153</v>
      </c>
      <c r="P3815" s="16">
        <v>4.14377</v>
      </c>
      <c r="Q3815" s="16">
        <v>9.0579045012684919E-2</v>
      </c>
      <c r="R3815" s="17">
        <v>0.28264</v>
      </c>
      <c r="S3815" s="17">
        <v>6.2128669911724332E-3</v>
      </c>
      <c r="T3815" s="17">
        <v>0.95967100000000005</v>
      </c>
      <c r="U3815" s="18">
        <v>3.5363199999999999</v>
      </c>
      <c r="V3815" s="18">
        <v>7.7723433390194496E-2</v>
      </c>
      <c r="W3815" s="19">
        <v>0.10600900000000001</v>
      </c>
      <c r="X3815" s="19">
        <v>2.1362675701889502E-3</v>
      </c>
      <c r="Y3815" s="18">
        <v>0.25188383709136158</v>
      </c>
      <c r="Z3815" s="20">
        <v>8.2828899999999997E-2</v>
      </c>
      <c r="AA3815" s="20">
        <v>1.7784721522936479E-3</v>
      </c>
      <c r="AB3815" s="237">
        <v>1731.8810935037675</v>
      </c>
      <c r="AC3815" s="237">
        <v>36.973789478775366</v>
      </c>
      <c r="AD3815" s="238">
        <v>0.92693841842657076</v>
      </c>
      <c r="AE3815" s="239">
        <v>1605.3471217152621</v>
      </c>
      <c r="AF3815" s="239">
        <v>35.283314316231738</v>
      </c>
      <c r="AG3815" s="240">
        <v>1660.5354127676474</v>
      </c>
      <c r="AH3815" s="240">
        <v>36.297794495890955</v>
      </c>
      <c r="AI3815" s="239">
        <v>1731.8810935037675</v>
      </c>
      <c r="AJ3815" s="239">
        <v>36.973789478775366</v>
      </c>
      <c r="AK3815" s="21"/>
      <c r="AL3815" s="186"/>
      <c r="AM3815" s="187"/>
    </row>
    <row r="3816" spans="1:39" x14ac:dyDescent="0.25">
      <c r="A3816" s="104" t="s">
        <v>4048</v>
      </c>
      <c r="B3816" s="199">
        <v>47.388599999999997</v>
      </c>
      <c r="C3816" s="199">
        <v>-113.9958</v>
      </c>
      <c r="D3816" s="88" t="s">
        <v>4050</v>
      </c>
      <c r="E3816" s="86" t="s">
        <v>4267</v>
      </c>
      <c r="F3816" s="86" t="s">
        <v>4268</v>
      </c>
      <c r="G3816" s="86" t="s">
        <v>4096</v>
      </c>
      <c r="H3816" s="86" t="s">
        <v>4093</v>
      </c>
      <c r="I3816" s="86" t="s">
        <v>4195</v>
      </c>
      <c r="J3816" s="201" t="s">
        <v>4276</v>
      </c>
      <c r="K3816" s="42" t="s">
        <v>2768</v>
      </c>
      <c r="L3816" s="137">
        <v>45750.441282754633</v>
      </c>
      <c r="M3816" s="14">
        <v>328.04599999999999</v>
      </c>
      <c r="N3816" s="14">
        <v>227.95400000000001</v>
      </c>
      <c r="O3816" s="15">
        <f t="shared" si="122"/>
        <v>0.6948842540375435</v>
      </c>
      <c r="P3816" s="16">
        <v>4.60398</v>
      </c>
      <c r="Q3816" s="16">
        <v>9.8893448039594614E-2</v>
      </c>
      <c r="R3816" s="17">
        <v>0.31384800000000002</v>
      </c>
      <c r="S3816" s="17">
        <v>6.6770671305596448E-3</v>
      </c>
      <c r="T3816" s="17">
        <v>0.93654199999999999</v>
      </c>
      <c r="U3816" s="18">
        <v>3.1902599999999999</v>
      </c>
      <c r="V3816" s="18">
        <v>6.7875520172813411E-2</v>
      </c>
      <c r="W3816" s="19">
        <v>0.106366</v>
      </c>
      <c r="X3816" s="19">
        <v>2.146443580403641E-3</v>
      </c>
      <c r="Y3816" s="18">
        <v>-3.8552852722623709E-2</v>
      </c>
      <c r="Z3816" s="20">
        <v>8.9176000000000005E-2</v>
      </c>
      <c r="AA3816" s="20">
        <v>1.9199464696964864E-3</v>
      </c>
      <c r="AB3816" s="237">
        <v>1738.0471652405195</v>
      </c>
      <c r="AC3816" s="237">
        <v>36.99665021677955</v>
      </c>
      <c r="AD3816" s="238">
        <v>1.0112968667410291</v>
      </c>
      <c r="AE3816" s="239">
        <v>1757.6816524558649</v>
      </c>
      <c r="AF3816" s="239">
        <v>37.3961860345715</v>
      </c>
      <c r="AG3816" s="240">
        <v>1748.3555891695407</v>
      </c>
      <c r="AH3816" s="240">
        <v>37.554661969051303</v>
      </c>
      <c r="AI3816" s="239">
        <v>1738.0471652405195</v>
      </c>
      <c r="AJ3816" s="239">
        <v>36.99665021677955</v>
      </c>
      <c r="AK3816" s="21"/>
      <c r="AL3816" s="186"/>
      <c r="AM3816" s="187"/>
    </row>
    <row r="3817" spans="1:39" x14ac:dyDescent="0.25">
      <c r="A3817" s="104" t="s">
        <v>4048</v>
      </c>
      <c r="B3817" s="199">
        <v>47.388599999999997</v>
      </c>
      <c r="C3817" s="199">
        <v>-113.9958</v>
      </c>
      <c r="D3817" s="88" t="s">
        <v>4050</v>
      </c>
      <c r="E3817" s="86" t="s">
        <v>4267</v>
      </c>
      <c r="F3817" s="86" t="s">
        <v>4268</v>
      </c>
      <c r="G3817" s="86" t="s">
        <v>4096</v>
      </c>
      <c r="H3817" s="86" t="s">
        <v>4093</v>
      </c>
      <c r="I3817" s="86" t="s">
        <v>4195</v>
      </c>
      <c r="J3817" s="201" t="s">
        <v>4276</v>
      </c>
      <c r="K3817" s="42" t="s">
        <v>2830</v>
      </c>
      <c r="L3817" s="137">
        <v>45750.469779444444</v>
      </c>
      <c r="M3817" s="14">
        <v>374.87799999999999</v>
      </c>
      <c r="N3817" s="14">
        <v>172.65600000000001</v>
      </c>
      <c r="O3817" s="15">
        <f t="shared" si="122"/>
        <v>0.46056583741910706</v>
      </c>
      <c r="P3817" s="16">
        <v>4.4299499999999998</v>
      </c>
      <c r="Q3817" s="16">
        <v>9.5196399538007737E-2</v>
      </c>
      <c r="R3817" s="17">
        <v>0.30235600000000001</v>
      </c>
      <c r="S3817" s="17">
        <v>6.4369424927755887E-3</v>
      </c>
      <c r="T3817" s="17">
        <v>0.96473799999999998</v>
      </c>
      <c r="U3817" s="18">
        <v>3.30782</v>
      </c>
      <c r="V3817" s="18">
        <v>7.0377045193159404E-2</v>
      </c>
      <c r="W3817" s="19">
        <v>0.10642500000000001</v>
      </c>
      <c r="X3817" s="19">
        <v>2.1387708920333195E-3</v>
      </c>
      <c r="Y3817" s="18">
        <v>-0.18397105178974246</v>
      </c>
      <c r="Z3817" s="20">
        <v>8.4801000000000001E-2</v>
      </c>
      <c r="AA3817" s="20">
        <v>1.9050385707843295E-3</v>
      </c>
      <c r="AB3817" s="237">
        <v>1739.0637577439611</v>
      </c>
      <c r="AC3817" s="237">
        <v>36.839280157438644</v>
      </c>
      <c r="AD3817" s="238">
        <v>0.97913183603992715</v>
      </c>
      <c r="AE3817" s="239">
        <v>1702.7726901103397</v>
      </c>
      <c r="AF3817" s="239">
        <v>36.228123224834782</v>
      </c>
      <c r="AG3817" s="240">
        <v>1718.7370065462328</v>
      </c>
      <c r="AH3817" s="240">
        <v>36.934406658299665</v>
      </c>
      <c r="AI3817" s="239">
        <v>1739.0637577439611</v>
      </c>
      <c r="AJ3817" s="239">
        <v>36.839280157438644</v>
      </c>
      <c r="AK3817" s="21"/>
      <c r="AL3817" s="186"/>
      <c r="AM3817" s="187"/>
    </row>
    <row r="3818" spans="1:39" x14ac:dyDescent="0.25">
      <c r="A3818" s="104" t="s">
        <v>4048</v>
      </c>
      <c r="B3818" s="199">
        <v>47.388599999999997</v>
      </c>
      <c r="C3818" s="199">
        <v>-113.9958</v>
      </c>
      <c r="D3818" s="88" t="s">
        <v>4050</v>
      </c>
      <c r="E3818" s="86" t="s">
        <v>4267</v>
      </c>
      <c r="F3818" s="86" t="s">
        <v>4268</v>
      </c>
      <c r="G3818" s="86" t="s">
        <v>4096</v>
      </c>
      <c r="H3818" s="86" t="s">
        <v>4093</v>
      </c>
      <c r="I3818" s="86" t="s">
        <v>4195</v>
      </c>
      <c r="J3818" s="201" t="s">
        <v>4276</v>
      </c>
      <c r="K3818" s="42" t="s">
        <v>2891</v>
      </c>
      <c r="L3818" s="137">
        <v>45750.497847627317</v>
      </c>
      <c r="M3818" s="14">
        <v>125.90900000000001</v>
      </c>
      <c r="N3818" s="14">
        <v>63.078499999999998</v>
      </c>
      <c r="O3818" s="15">
        <f t="shared" ref="O3818:O3849" si="123">N3818/M3818</f>
        <v>0.50098483825620088</v>
      </c>
      <c r="P3818" s="16">
        <v>4.5752300000000004</v>
      </c>
      <c r="Q3818" s="16">
        <v>9.9132515570876156E-2</v>
      </c>
      <c r="R3818" s="17">
        <v>0.31170199999999998</v>
      </c>
      <c r="S3818" s="17">
        <v>6.6971923351879332E-3</v>
      </c>
      <c r="T3818" s="17">
        <v>0.88371999999999995</v>
      </c>
      <c r="U3818" s="18">
        <v>3.2099199999999999</v>
      </c>
      <c r="V3818" s="18">
        <v>6.9234460847254389E-2</v>
      </c>
      <c r="W3818" s="19">
        <v>0.106532</v>
      </c>
      <c r="X3818" s="19">
        <v>2.1820757598662792E-3</v>
      </c>
      <c r="Y3818" s="18">
        <v>0.21419701920191561</v>
      </c>
      <c r="Z3818" s="20">
        <v>8.9616500000000002E-2</v>
      </c>
      <c r="AA3818" s="20">
        <v>2.2864188131005219E-3</v>
      </c>
      <c r="AB3818" s="237">
        <v>1740.9056422987071</v>
      </c>
      <c r="AC3818" s="237">
        <v>37.538789009024292</v>
      </c>
      <c r="AD3818" s="238">
        <v>1.0042199924294839</v>
      </c>
      <c r="AE3818" s="239">
        <v>1748.2522509296534</v>
      </c>
      <c r="AF3818" s="239">
        <v>37.707887429628606</v>
      </c>
      <c r="AG3818" s="240">
        <v>1744.5344148573975</v>
      </c>
      <c r="AH3818" s="240">
        <v>37.799211196984686</v>
      </c>
      <c r="AI3818" s="239">
        <v>1740.9056422987071</v>
      </c>
      <c r="AJ3818" s="239">
        <v>37.538789009024292</v>
      </c>
      <c r="AK3818" s="21"/>
      <c r="AL3818" s="186"/>
      <c r="AM3818" s="187"/>
    </row>
    <row r="3819" spans="1:39" x14ac:dyDescent="0.25">
      <c r="A3819" s="104" t="s">
        <v>4048</v>
      </c>
      <c r="B3819" s="199">
        <v>47.388599999999997</v>
      </c>
      <c r="C3819" s="199">
        <v>-113.9958</v>
      </c>
      <c r="D3819" s="88" t="s">
        <v>4050</v>
      </c>
      <c r="E3819" s="86" t="s">
        <v>4267</v>
      </c>
      <c r="F3819" s="86" t="s">
        <v>4268</v>
      </c>
      <c r="G3819" s="86" t="s">
        <v>4096</v>
      </c>
      <c r="H3819" s="86" t="s">
        <v>4093</v>
      </c>
      <c r="I3819" s="86" t="s">
        <v>4195</v>
      </c>
      <c r="J3819" s="201" t="s">
        <v>4276</v>
      </c>
      <c r="K3819" s="42" t="s">
        <v>2849</v>
      </c>
      <c r="L3819" s="137">
        <v>45750.47857861111</v>
      </c>
      <c r="M3819" s="14">
        <v>214.96799999999999</v>
      </c>
      <c r="N3819" s="14">
        <v>97.074100000000001</v>
      </c>
      <c r="O3819" s="15">
        <f t="shared" si="123"/>
        <v>0.45157465297160509</v>
      </c>
      <c r="P3819" s="16">
        <v>4.6539400000000004</v>
      </c>
      <c r="Q3819" s="16">
        <v>0.10004164086784063</v>
      </c>
      <c r="R3819" s="17">
        <v>0.31881999999999999</v>
      </c>
      <c r="S3819" s="17">
        <v>6.9172796908105435E-3</v>
      </c>
      <c r="T3819" s="17">
        <v>0.91729899999999998</v>
      </c>
      <c r="U3819" s="18">
        <v>3.1368900000000002</v>
      </c>
      <c r="V3819" s="18">
        <v>6.7626037790779969E-2</v>
      </c>
      <c r="W3819" s="19">
        <v>0.106658</v>
      </c>
      <c r="X3819" s="19">
        <v>2.1582919304118709E-3</v>
      </c>
      <c r="Y3819" s="18">
        <v>0.24533853014350662</v>
      </c>
      <c r="Z3819" s="20">
        <v>9.17467E-2</v>
      </c>
      <c r="AA3819" s="20">
        <v>2.1162341392095534E-3</v>
      </c>
      <c r="AB3819" s="237">
        <v>1743.0716774147088</v>
      </c>
      <c r="AC3819" s="237">
        <v>37.075730354524197</v>
      </c>
      <c r="AD3819" s="238">
        <v>1.0233675331086223</v>
      </c>
      <c r="AE3819" s="239">
        <v>1783.8029625473987</v>
      </c>
      <c r="AF3819" s="239">
        <v>38.455771976873798</v>
      </c>
      <c r="AG3819" s="240">
        <v>1764.7386381636165</v>
      </c>
      <c r="AH3819" s="240">
        <v>37.935029043083212</v>
      </c>
      <c r="AI3819" s="239">
        <v>1743.0716774147088</v>
      </c>
      <c r="AJ3819" s="239">
        <v>37.075730354524197</v>
      </c>
      <c r="AK3819" s="21"/>
      <c r="AL3819" s="186"/>
      <c r="AM3819" s="187"/>
    </row>
    <row r="3820" spans="1:39" x14ac:dyDescent="0.25">
      <c r="A3820" s="104" t="s">
        <v>4048</v>
      </c>
      <c r="B3820" s="199">
        <v>47.388599999999997</v>
      </c>
      <c r="C3820" s="199">
        <v>-113.9958</v>
      </c>
      <c r="D3820" s="88" t="s">
        <v>4050</v>
      </c>
      <c r="E3820" s="86" t="s">
        <v>4267</v>
      </c>
      <c r="F3820" s="86" t="s">
        <v>4268</v>
      </c>
      <c r="G3820" s="86" t="s">
        <v>4096</v>
      </c>
      <c r="H3820" s="86" t="s">
        <v>4093</v>
      </c>
      <c r="I3820" s="86" t="s">
        <v>4195</v>
      </c>
      <c r="J3820" s="201" t="s">
        <v>4276</v>
      </c>
      <c r="K3820" s="42" t="s">
        <v>2826</v>
      </c>
      <c r="L3820" s="137">
        <v>45750.468111562499</v>
      </c>
      <c r="M3820" s="14">
        <v>891.53599999999994</v>
      </c>
      <c r="N3820" s="14">
        <v>302.17399999999998</v>
      </c>
      <c r="O3820" s="15">
        <f t="shared" si="123"/>
        <v>0.33893639740851744</v>
      </c>
      <c r="P3820" s="16">
        <v>4.4313799999999999</v>
      </c>
      <c r="Q3820" s="16">
        <v>9.5551286960302101E-2</v>
      </c>
      <c r="R3820" s="17">
        <v>0.301846</v>
      </c>
      <c r="S3820" s="17">
        <v>6.4930101031801888E-3</v>
      </c>
      <c r="T3820" s="17">
        <v>0.97675699999999999</v>
      </c>
      <c r="U3820" s="18">
        <v>3.3141699999999998</v>
      </c>
      <c r="V3820" s="18">
        <v>7.0843236415412292E-2</v>
      </c>
      <c r="W3820" s="19">
        <v>0.10671799999999999</v>
      </c>
      <c r="X3820" s="19">
        <v>2.1423210548197485E-3</v>
      </c>
      <c r="Y3820" s="18">
        <v>-0.19244551094657417</v>
      </c>
      <c r="Z3820" s="20">
        <v>8.6871199999999996E-2</v>
      </c>
      <c r="AA3820" s="20">
        <v>1.8955066429216226E-3</v>
      </c>
      <c r="AB3820" s="237">
        <v>1744.1020177569756</v>
      </c>
      <c r="AC3820" s="237">
        <v>36.775954330648119</v>
      </c>
      <c r="AD3820" s="238">
        <v>0.97465906485576803</v>
      </c>
      <c r="AE3820" s="239">
        <v>1699.9048416400719</v>
      </c>
      <c r="AF3820" s="239">
        <v>36.336929179858494</v>
      </c>
      <c r="AG3820" s="240">
        <v>1719.4259624360434</v>
      </c>
      <c r="AH3820" s="240">
        <v>37.074988726699132</v>
      </c>
      <c r="AI3820" s="239">
        <v>1744.1020177569756</v>
      </c>
      <c r="AJ3820" s="239">
        <v>36.775954330648119</v>
      </c>
      <c r="AK3820" s="21"/>
      <c r="AL3820" s="186"/>
      <c r="AM3820" s="187"/>
    </row>
    <row r="3821" spans="1:39" x14ac:dyDescent="0.25">
      <c r="A3821" s="104" t="s">
        <v>4048</v>
      </c>
      <c r="B3821" s="199">
        <v>47.388599999999997</v>
      </c>
      <c r="C3821" s="199">
        <v>-113.9958</v>
      </c>
      <c r="D3821" s="88" t="s">
        <v>4050</v>
      </c>
      <c r="E3821" s="86" t="s">
        <v>4267</v>
      </c>
      <c r="F3821" s="86" t="s">
        <v>4268</v>
      </c>
      <c r="G3821" s="86" t="s">
        <v>4096</v>
      </c>
      <c r="H3821" s="86" t="s">
        <v>4093</v>
      </c>
      <c r="I3821" s="86" t="s">
        <v>4195</v>
      </c>
      <c r="J3821" s="201" t="s">
        <v>4276</v>
      </c>
      <c r="K3821" s="42" t="s">
        <v>2782</v>
      </c>
      <c r="L3821" s="137">
        <v>45750.447998136573</v>
      </c>
      <c r="M3821" s="14">
        <v>450.98399999999998</v>
      </c>
      <c r="N3821" s="14">
        <v>207.34700000000001</v>
      </c>
      <c r="O3821" s="15">
        <f t="shared" si="123"/>
        <v>0.4597657566565555</v>
      </c>
      <c r="P3821" s="16">
        <v>4.6966700000000001</v>
      </c>
      <c r="Q3821" s="16">
        <v>0.10116488962703414</v>
      </c>
      <c r="R3821" s="17">
        <v>0.317992</v>
      </c>
      <c r="S3821" s="17">
        <v>6.7827780700904557E-3</v>
      </c>
      <c r="T3821" s="17">
        <v>0.96440800000000004</v>
      </c>
      <c r="U3821" s="18">
        <v>3.1498400000000002</v>
      </c>
      <c r="V3821" s="18">
        <v>6.7106958919325208E-2</v>
      </c>
      <c r="W3821" s="19">
        <v>0.107048</v>
      </c>
      <c r="X3821" s="19">
        <v>2.1543091560210204E-3</v>
      </c>
      <c r="Y3821" s="18">
        <v>-0.15398182874417904</v>
      </c>
      <c r="Z3821" s="20">
        <v>9.1815800000000003E-2</v>
      </c>
      <c r="AA3821" s="20">
        <v>2.0417202616619646E-3</v>
      </c>
      <c r="AB3821" s="237">
        <v>1749.7561955807569</v>
      </c>
      <c r="AC3821" s="237">
        <v>36.841739147778533</v>
      </c>
      <c r="AD3821" s="238">
        <v>1.0157947789843638</v>
      </c>
      <c r="AE3821" s="239">
        <v>1777.3932079664762</v>
      </c>
      <c r="AF3821" s="239">
        <v>37.867146582205429</v>
      </c>
      <c r="AG3821" s="240">
        <v>1764.3454253372258</v>
      </c>
      <c r="AH3821" s="240">
        <v>38.00348123632341</v>
      </c>
      <c r="AI3821" s="239">
        <v>1749.7561955807569</v>
      </c>
      <c r="AJ3821" s="239">
        <v>36.841739147778533</v>
      </c>
      <c r="AK3821" s="21"/>
      <c r="AL3821" s="186"/>
      <c r="AM3821" s="187"/>
    </row>
    <row r="3822" spans="1:39" x14ac:dyDescent="0.25">
      <c r="A3822" s="104" t="s">
        <v>4048</v>
      </c>
      <c r="B3822" s="199">
        <v>47.388599999999997</v>
      </c>
      <c r="C3822" s="199">
        <v>-113.9958</v>
      </c>
      <c r="D3822" s="88" t="s">
        <v>4050</v>
      </c>
      <c r="E3822" s="86" t="s">
        <v>4267</v>
      </c>
      <c r="F3822" s="86" t="s">
        <v>4268</v>
      </c>
      <c r="G3822" s="86" t="s">
        <v>4096</v>
      </c>
      <c r="H3822" s="86" t="s">
        <v>4093</v>
      </c>
      <c r="I3822" s="86" t="s">
        <v>4195</v>
      </c>
      <c r="J3822" s="201" t="s">
        <v>4276</v>
      </c>
      <c r="K3822" s="42" t="s">
        <v>2711</v>
      </c>
      <c r="L3822" s="137">
        <v>45750.414857060183</v>
      </c>
      <c r="M3822" s="14">
        <v>163.13900000000001</v>
      </c>
      <c r="N3822" s="14">
        <v>171.82499999999999</v>
      </c>
      <c r="O3822" s="15">
        <f t="shared" si="123"/>
        <v>1.0532429400695111</v>
      </c>
      <c r="P3822" s="16">
        <v>4.5611100000000002</v>
      </c>
      <c r="Q3822" s="16">
        <v>0.10307703630683218</v>
      </c>
      <c r="R3822" s="17">
        <v>0.31092599999999998</v>
      </c>
      <c r="S3822" s="17">
        <v>6.8748801002562945E-3</v>
      </c>
      <c r="T3822" s="17">
        <v>0.91420299999999999</v>
      </c>
      <c r="U3822" s="18">
        <v>3.2212499999999999</v>
      </c>
      <c r="V3822" s="18">
        <v>7.1147426840329236E-2</v>
      </c>
      <c r="W3822" s="19">
        <v>0.10707899999999999</v>
      </c>
      <c r="X3822" s="19">
        <v>2.1801403006632392E-3</v>
      </c>
      <c r="Y3822" s="18">
        <v>-0.11691691473682155</v>
      </c>
      <c r="Z3822" s="20">
        <v>8.8712899999999997E-2</v>
      </c>
      <c r="AA3822" s="20">
        <v>1.9441442592989338E-3</v>
      </c>
      <c r="AB3822" s="237">
        <v>1750.2862452446482</v>
      </c>
      <c r="AC3822" s="237">
        <v>37.270231488524509</v>
      </c>
      <c r="AD3822" s="238">
        <v>0.9957595275061748</v>
      </c>
      <c r="AE3822" s="239">
        <v>1742.8642045653676</v>
      </c>
      <c r="AF3822" s="239">
        <v>38.494467516319162</v>
      </c>
      <c r="AG3822" s="240">
        <v>1745.8660887346146</v>
      </c>
      <c r="AH3822" s="240">
        <v>39.45502349545724</v>
      </c>
      <c r="AI3822" s="239">
        <v>1750.2862452446482</v>
      </c>
      <c r="AJ3822" s="239">
        <v>37.270231488524509</v>
      </c>
      <c r="AK3822" s="21"/>
      <c r="AL3822" s="186"/>
      <c r="AM3822" s="187"/>
    </row>
    <row r="3823" spans="1:39" x14ac:dyDescent="0.25">
      <c r="A3823" s="104" t="s">
        <v>4048</v>
      </c>
      <c r="B3823" s="199">
        <v>47.388599999999997</v>
      </c>
      <c r="C3823" s="199">
        <v>-113.9958</v>
      </c>
      <c r="D3823" s="88" t="s">
        <v>4050</v>
      </c>
      <c r="E3823" s="86" t="s">
        <v>4267</v>
      </c>
      <c r="F3823" s="86" t="s">
        <v>4268</v>
      </c>
      <c r="G3823" s="86" t="s">
        <v>4096</v>
      </c>
      <c r="H3823" s="86" t="s">
        <v>4093</v>
      </c>
      <c r="I3823" s="86" t="s">
        <v>4195</v>
      </c>
      <c r="J3823" s="201" t="s">
        <v>4276</v>
      </c>
      <c r="K3823" s="42" t="s">
        <v>2745</v>
      </c>
      <c r="L3823" s="137">
        <v>45750.430796990739</v>
      </c>
      <c r="M3823" s="14">
        <v>1291.83</v>
      </c>
      <c r="N3823" s="14">
        <v>11.3399</v>
      </c>
      <c r="O3823" s="15">
        <f t="shared" si="123"/>
        <v>8.7781674059280255E-3</v>
      </c>
      <c r="P3823" s="16">
        <v>4.5242899999999997</v>
      </c>
      <c r="Q3823" s="16">
        <v>9.803824266014767E-2</v>
      </c>
      <c r="R3823" s="17">
        <v>0.30582999999999999</v>
      </c>
      <c r="S3823" s="17">
        <v>6.6070416527822806E-3</v>
      </c>
      <c r="T3823" s="17">
        <v>0.97753100000000004</v>
      </c>
      <c r="U3823" s="18">
        <v>3.2738700000000001</v>
      </c>
      <c r="V3823" s="18">
        <v>7.0733379006307912E-2</v>
      </c>
      <c r="W3823" s="19">
        <v>0.107238</v>
      </c>
      <c r="X3823" s="19">
        <v>2.1522954399024775E-3</v>
      </c>
      <c r="Y3823" s="18">
        <v>1.874429802515979E-3</v>
      </c>
      <c r="Z3823" s="20">
        <v>0.112552</v>
      </c>
      <c r="AA3823" s="20">
        <v>2.2366464617627878E-2</v>
      </c>
      <c r="AB3823" s="237">
        <v>1753.0019279924347</v>
      </c>
      <c r="AC3823" s="237">
        <v>36.727228686503928</v>
      </c>
      <c r="AD3823" s="238">
        <v>0.98018840198223567</v>
      </c>
      <c r="AE3823" s="239">
        <v>1718.2721584706828</v>
      </c>
      <c r="AF3823" s="239">
        <v>37.124014032656632</v>
      </c>
      <c r="AG3823" s="240">
        <v>1733.6142552926724</v>
      </c>
      <c r="AH3823" s="240">
        <v>37.566224764432484</v>
      </c>
      <c r="AI3823" s="239">
        <v>1753.0019279924347</v>
      </c>
      <c r="AJ3823" s="239">
        <v>36.727228686503928</v>
      </c>
      <c r="AK3823" s="21" t="s">
        <v>4284</v>
      </c>
      <c r="AL3823" s="186"/>
      <c r="AM3823" s="187"/>
    </row>
    <row r="3824" spans="1:39" x14ac:dyDescent="0.25">
      <c r="A3824" s="104" t="s">
        <v>4048</v>
      </c>
      <c r="B3824" s="199">
        <v>47.388599999999997</v>
      </c>
      <c r="C3824" s="199">
        <v>-113.9958</v>
      </c>
      <c r="D3824" s="88" t="s">
        <v>4050</v>
      </c>
      <c r="E3824" s="86" t="s">
        <v>4267</v>
      </c>
      <c r="F3824" s="86" t="s">
        <v>4268</v>
      </c>
      <c r="G3824" s="86" t="s">
        <v>4096</v>
      </c>
      <c r="H3824" s="86" t="s">
        <v>4093</v>
      </c>
      <c r="I3824" s="86" t="s">
        <v>4195</v>
      </c>
      <c r="J3824" s="201" t="s">
        <v>4276</v>
      </c>
      <c r="K3824" s="42" t="s">
        <v>2878</v>
      </c>
      <c r="L3824" s="137">
        <v>45750.492419953705</v>
      </c>
      <c r="M3824" s="14">
        <v>442.79599999999999</v>
      </c>
      <c r="N3824" s="14">
        <v>881.69500000000005</v>
      </c>
      <c r="O3824" s="15">
        <f t="shared" si="123"/>
        <v>1.9911991074896793</v>
      </c>
      <c r="P3824" s="16">
        <v>4.7258100000000001</v>
      </c>
      <c r="Q3824" s="16">
        <v>0.12916738287617352</v>
      </c>
      <c r="R3824" s="17">
        <v>0.31633800000000001</v>
      </c>
      <c r="S3824" s="17">
        <v>8.6964136861179733E-3</v>
      </c>
      <c r="T3824" s="17">
        <v>0.99434999999999996</v>
      </c>
      <c r="U3824" s="18">
        <v>3.1917</v>
      </c>
      <c r="V3824" s="18">
        <v>9.0825636613513477E-2</v>
      </c>
      <c r="W3824" s="19">
        <v>0.10784199999999999</v>
      </c>
      <c r="X3824" s="19">
        <v>2.1735259174035628E-3</v>
      </c>
      <c r="Y3824" s="18">
        <v>0.68321667885178805</v>
      </c>
      <c r="Z3824" s="20">
        <v>6.7380399999999993E-2</v>
      </c>
      <c r="AA3824" s="20">
        <v>7.9411986728745165E-3</v>
      </c>
      <c r="AB3824" s="237">
        <v>1763.2732284199828</v>
      </c>
      <c r="AC3824" s="237">
        <v>36.83468908902794</v>
      </c>
      <c r="AD3824" s="238">
        <v>0.99643520571308786</v>
      </c>
      <c r="AE3824" s="239">
        <v>1756.9875220890463</v>
      </c>
      <c r="AF3824" s="239">
        <v>49.998279981118898</v>
      </c>
      <c r="AG3824" s="240">
        <v>1759.4846553150935</v>
      </c>
      <c r="AH3824" s="240">
        <v>48.090809435385019</v>
      </c>
      <c r="AI3824" s="239">
        <v>1763.2732284199828</v>
      </c>
      <c r="AJ3824" s="239">
        <v>36.83468908902794</v>
      </c>
      <c r="AK3824" s="21"/>
      <c r="AL3824" s="186"/>
      <c r="AM3824" s="187"/>
    </row>
    <row r="3825" spans="1:39" x14ac:dyDescent="0.25">
      <c r="A3825" s="104" t="s">
        <v>4048</v>
      </c>
      <c r="B3825" s="199">
        <v>47.388599999999997</v>
      </c>
      <c r="C3825" s="199">
        <v>-113.9958</v>
      </c>
      <c r="D3825" s="88" t="s">
        <v>4050</v>
      </c>
      <c r="E3825" s="86" t="s">
        <v>4267</v>
      </c>
      <c r="F3825" s="86" t="s">
        <v>4268</v>
      </c>
      <c r="G3825" s="86" t="s">
        <v>4096</v>
      </c>
      <c r="H3825" s="86" t="s">
        <v>4093</v>
      </c>
      <c r="I3825" s="86" t="s">
        <v>4195</v>
      </c>
      <c r="J3825" s="201" t="s">
        <v>4276</v>
      </c>
      <c r="K3825" s="42" t="s">
        <v>2785</v>
      </c>
      <c r="L3825" s="137">
        <v>45750.449250486112</v>
      </c>
      <c r="M3825" s="14">
        <v>351.02100000000002</v>
      </c>
      <c r="N3825" s="14">
        <v>127.381</v>
      </c>
      <c r="O3825" s="15">
        <f t="shared" si="123"/>
        <v>0.36288712071357554</v>
      </c>
      <c r="P3825" s="16">
        <v>4.6207799999999999</v>
      </c>
      <c r="Q3825" s="16">
        <v>0.10125197687438008</v>
      </c>
      <c r="R3825" s="17">
        <v>0.31012299999999998</v>
      </c>
      <c r="S3825" s="17">
        <v>6.5838211895296794E-3</v>
      </c>
      <c r="T3825" s="17">
        <v>0.93693599999999999</v>
      </c>
      <c r="U3825" s="18">
        <v>3.2267199999999998</v>
      </c>
      <c r="V3825" s="18">
        <v>6.8767609071204439E-2</v>
      </c>
      <c r="W3825" s="19">
        <v>0.10799499999999999</v>
      </c>
      <c r="X3825" s="19">
        <v>2.1939988686143393E-3</v>
      </c>
      <c r="Y3825" s="18">
        <v>-0.25169008270965182</v>
      </c>
      <c r="Z3825" s="20">
        <v>7.7417100000000003E-2</v>
      </c>
      <c r="AA3825" s="20">
        <v>3.3120843589896673E-3</v>
      </c>
      <c r="AB3825" s="237">
        <v>1765.8638612592795</v>
      </c>
      <c r="AC3825" s="237">
        <v>37.117026664019988</v>
      </c>
      <c r="AD3825" s="238">
        <v>0.98550907286687184</v>
      </c>
      <c r="AE3825" s="239">
        <v>1740.2748567187468</v>
      </c>
      <c r="AF3825" s="239">
        <v>37.088604224500763</v>
      </c>
      <c r="AG3825" s="240">
        <v>1751.5548886569991</v>
      </c>
      <c r="AH3825" s="240">
        <v>38.380618657565577</v>
      </c>
      <c r="AI3825" s="239">
        <v>1765.8638612592795</v>
      </c>
      <c r="AJ3825" s="239">
        <v>37.117026664019988</v>
      </c>
      <c r="AK3825" s="21"/>
      <c r="AL3825" s="186"/>
      <c r="AM3825" s="187"/>
    </row>
    <row r="3826" spans="1:39" x14ac:dyDescent="0.25">
      <c r="A3826" s="104" t="s">
        <v>4048</v>
      </c>
      <c r="B3826" s="199">
        <v>47.388599999999997</v>
      </c>
      <c r="C3826" s="199">
        <v>-113.9958</v>
      </c>
      <c r="D3826" s="88" t="s">
        <v>4050</v>
      </c>
      <c r="E3826" s="86" t="s">
        <v>4267</v>
      </c>
      <c r="F3826" s="86" t="s">
        <v>4268</v>
      </c>
      <c r="G3826" s="86" t="s">
        <v>4096</v>
      </c>
      <c r="H3826" s="86" t="s">
        <v>4093</v>
      </c>
      <c r="I3826" s="86" t="s">
        <v>4195</v>
      </c>
      <c r="J3826" s="201" t="s">
        <v>4276</v>
      </c>
      <c r="K3826" s="42" t="s">
        <v>2803</v>
      </c>
      <c r="L3826" s="137">
        <v>45750.457639872686</v>
      </c>
      <c r="M3826" s="14">
        <v>280.26799999999997</v>
      </c>
      <c r="N3826" s="14">
        <v>49.213700000000003</v>
      </c>
      <c r="O3826" s="15">
        <f t="shared" si="123"/>
        <v>0.17559514464726622</v>
      </c>
      <c r="P3826" s="16">
        <v>4.80755</v>
      </c>
      <c r="Q3826" s="16">
        <v>0.10560441904939395</v>
      </c>
      <c r="R3826" s="17">
        <v>0.32236199999999998</v>
      </c>
      <c r="S3826" s="17">
        <v>6.8868235275197816E-3</v>
      </c>
      <c r="T3826" s="17">
        <v>0.92990700000000004</v>
      </c>
      <c r="U3826" s="18">
        <v>3.1025700000000001</v>
      </c>
      <c r="V3826" s="18">
        <v>6.591262066440691E-2</v>
      </c>
      <c r="W3826" s="19">
        <v>0.10831300000000001</v>
      </c>
      <c r="X3826" s="19">
        <v>2.1971303247181311E-3</v>
      </c>
      <c r="Y3826" s="18">
        <v>-0.40594689601407041</v>
      </c>
      <c r="Z3826" s="20">
        <v>9.3272300000000002E-2</v>
      </c>
      <c r="AA3826" s="20">
        <v>2.6293883473948844E-3</v>
      </c>
      <c r="AB3826" s="237">
        <v>1771.2339395046429</v>
      </c>
      <c r="AC3826" s="237">
        <v>37.036200706971727</v>
      </c>
      <c r="AD3826" s="238">
        <v>1.0168150263355982</v>
      </c>
      <c r="AE3826" s="239">
        <v>1801.0172848439188</v>
      </c>
      <c r="AF3826" s="239">
        <v>38.26175367709908</v>
      </c>
      <c r="AG3826" s="240">
        <v>1786.8803040302587</v>
      </c>
      <c r="AH3826" s="240">
        <v>39.251272772601411</v>
      </c>
      <c r="AI3826" s="239">
        <v>1771.2339395046429</v>
      </c>
      <c r="AJ3826" s="239">
        <v>37.036200706971727</v>
      </c>
      <c r="AK3826" s="21"/>
      <c r="AL3826" s="186"/>
      <c r="AM3826" s="187"/>
    </row>
    <row r="3827" spans="1:39" x14ac:dyDescent="0.25">
      <c r="A3827" s="104" t="s">
        <v>4048</v>
      </c>
      <c r="B3827" s="199">
        <v>47.388599999999997</v>
      </c>
      <c r="C3827" s="199">
        <v>-113.9958</v>
      </c>
      <c r="D3827" s="88" t="s">
        <v>4050</v>
      </c>
      <c r="E3827" s="86" t="s">
        <v>4267</v>
      </c>
      <c r="F3827" s="86" t="s">
        <v>4268</v>
      </c>
      <c r="G3827" s="86" t="s">
        <v>4096</v>
      </c>
      <c r="H3827" s="86" t="s">
        <v>4093</v>
      </c>
      <c r="I3827" s="86" t="s">
        <v>4195</v>
      </c>
      <c r="J3827" s="201" t="s">
        <v>4276</v>
      </c>
      <c r="K3827" s="42" t="s">
        <v>2749</v>
      </c>
      <c r="L3827" s="137">
        <v>45750.432467268518</v>
      </c>
      <c r="M3827" s="14">
        <v>3071.49</v>
      </c>
      <c r="N3827" s="14">
        <v>718.596</v>
      </c>
      <c r="O3827" s="15">
        <f t="shared" si="123"/>
        <v>0.23395680923590834</v>
      </c>
      <c r="P3827" s="16">
        <v>4.5280300000000002</v>
      </c>
      <c r="Q3827" s="16">
        <v>9.878713446152794E-2</v>
      </c>
      <c r="R3827" s="17">
        <v>0.30272399999999999</v>
      </c>
      <c r="S3827" s="17">
        <v>6.7307396811420363E-3</v>
      </c>
      <c r="T3827" s="17">
        <v>0.96408400000000005</v>
      </c>
      <c r="U3827" s="18">
        <v>3.2946599999999999</v>
      </c>
      <c r="V3827" s="18">
        <v>7.2215352988405437E-2</v>
      </c>
      <c r="W3827" s="19">
        <v>0.108388</v>
      </c>
      <c r="X3827" s="19">
        <v>2.1848536001043638E-3</v>
      </c>
      <c r="Y3827" s="18">
        <v>0.23922491514715885</v>
      </c>
      <c r="Z3827" s="20">
        <v>0.100301</v>
      </c>
      <c r="AA3827" s="20">
        <v>2.1824060181205971E-3</v>
      </c>
      <c r="AB3827" s="237">
        <v>1772.4976498898532</v>
      </c>
      <c r="AC3827" s="237">
        <v>36.798010208030341</v>
      </c>
      <c r="AD3827" s="238">
        <v>0.9640335675484315</v>
      </c>
      <c r="AE3827" s="239">
        <v>1708.747232894526</v>
      </c>
      <c r="AF3827" s="239">
        <v>37.453875237942377</v>
      </c>
      <c r="AG3827" s="240">
        <v>1737.2203883527752</v>
      </c>
      <c r="AH3827" s="240">
        <v>37.900593435448393</v>
      </c>
      <c r="AI3827" s="239">
        <v>1772.4976498898532</v>
      </c>
      <c r="AJ3827" s="239">
        <v>36.798010208030341</v>
      </c>
      <c r="AK3827" s="21"/>
      <c r="AL3827" s="186"/>
      <c r="AM3827" s="187"/>
    </row>
    <row r="3828" spans="1:39" x14ac:dyDescent="0.25">
      <c r="A3828" s="104" t="s">
        <v>4048</v>
      </c>
      <c r="B3828" s="199">
        <v>47.388599999999997</v>
      </c>
      <c r="C3828" s="199">
        <v>-113.9958</v>
      </c>
      <c r="D3828" s="88" t="s">
        <v>4050</v>
      </c>
      <c r="E3828" s="86" t="s">
        <v>4267</v>
      </c>
      <c r="F3828" s="86" t="s">
        <v>4268</v>
      </c>
      <c r="G3828" s="86" t="s">
        <v>4096</v>
      </c>
      <c r="H3828" s="86" t="s">
        <v>4093</v>
      </c>
      <c r="I3828" s="86" t="s">
        <v>4195</v>
      </c>
      <c r="J3828" s="201" t="s">
        <v>4276</v>
      </c>
      <c r="K3828" s="42" t="s">
        <v>2730</v>
      </c>
      <c r="L3828" s="137">
        <v>45750.423657349536</v>
      </c>
      <c r="M3828" s="14">
        <v>263.50900000000001</v>
      </c>
      <c r="N3828" s="14">
        <v>78.025800000000004</v>
      </c>
      <c r="O3828" s="15">
        <f t="shared" si="123"/>
        <v>0.29610297940487801</v>
      </c>
      <c r="P3828" s="16">
        <v>4.9420500000000001</v>
      </c>
      <c r="Q3828" s="16">
        <v>0.11632181648530081</v>
      </c>
      <c r="R3828" s="17">
        <v>0.33251500000000001</v>
      </c>
      <c r="S3828" s="17">
        <v>7.7307256876958195E-3</v>
      </c>
      <c r="T3828" s="17">
        <v>0.97137099999999998</v>
      </c>
      <c r="U3828" s="18">
        <v>2.99105</v>
      </c>
      <c r="V3828" s="18">
        <v>6.8711935396989082E-2</v>
      </c>
      <c r="W3828" s="19">
        <v>0.108416</v>
      </c>
      <c r="X3828" s="19">
        <v>2.1916050912005112E-3</v>
      </c>
      <c r="Y3828" s="18">
        <v>-0.26530209984869674</v>
      </c>
      <c r="Z3828" s="20">
        <v>9.0536699999999998E-2</v>
      </c>
      <c r="AA3828" s="20">
        <v>2.2082522001927226E-3</v>
      </c>
      <c r="AB3828" s="237">
        <v>1772.9691602639334</v>
      </c>
      <c r="AC3828" s="237">
        <v>36.900032786206062</v>
      </c>
      <c r="AD3828" s="238">
        <v>1.0487144209098365</v>
      </c>
      <c r="AE3828" s="239">
        <v>1859.3383261971899</v>
      </c>
      <c r="AF3828" s="239">
        <v>42.713674111367958</v>
      </c>
      <c r="AG3828" s="240">
        <v>1818.5539234299358</v>
      </c>
      <c r="AH3828" s="240">
        <v>42.803592790408992</v>
      </c>
      <c r="AI3828" s="239">
        <v>1772.9691602639334</v>
      </c>
      <c r="AJ3828" s="239">
        <v>36.900032786206062</v>
      </c>
      <c r="AK3828" s="21"/>
      <c r="AL3828" s="186"/>
      <c r="AM3828" s="187"/>
    </row>
    <row r="3829" spans="1:39" x14ac:dyDescent="0.25">
      <c r="A3829" s="104" t="s">
        <v>4048</v>
      </c>
      <c r="B3829" s="199">
        <v>47.388599999999997</v>
      </c>
      <c r="C3829" s="199">
        <v>-113.9958</v>
      </c>
      <c r="D3829" s="88" t="s">
        <v>4050</v>
      </c>
      <c r="E3829" s="86" t="s">
        <v>4267</v>
      </c>
      <c r="F3829" s="86" t="s">
        <v>4268</v>
      </c>
      <c r="G3829" s="86" t="s">
        <v>4096</v>
      </c>
      <c r="H3829" s="86" t="s">
        <v>4093</v>
      </c>
      <c r="I3829" s="86" t="s">
        <v>4195</v>
      </c>
      <c r="J3829" s="201" t="s">
        <v>4276</v>
      </c>
      <c r="K3829" s="42" t="s">
        <v>2859</v>
      </c>
      <c r="L3829" s="137">
        <v>45750.483622997686</v>
      </c>
      <c r="M3829" s="14">
        <v>334.96199999999999</v>
      </c>
      <c r="N3829" s="14">
        <v>81.985799999999998</v>
      </c>
      <c r="O3829" s="15">
        <f t="shared" si="123"/>
        <v>0.24476149533379907</v>
      </c>
      <c r="P3829" s="16">
        <v>4.8956099999999996</v>
      </c>
      <c r="Q3829" s="16">
        <v>0.1056068060975712</v>
      </c>
      <c r="R3829" s="17">
        <v>0.32934200000000002</v>
      </c>
      <c r="S3829" s="17">
        <v>7.1458353331223644E-3</v>
      </c>
      <c r="T3829" s="17">
        <v>0.95970699999999998</v>
      </c>
      <c r="U3829" s="18">
        <v>3.0426600000000001</v>
      </c>
      <c r="V3829" s="18">
        <v>6.5887666541242756E-2</v>
      </c>
      <c r="W3829" s="19">
        <v>0.10848099999999999</v>
      </c>
      <c r="X3829" s="19">
        <v>2.1829406325743262E-3</v>
      </c>
      <c r="Y3829" s="18">
        <v>0.23090242972549024</v>
      </c>
      <c r="Z3829" s="20">
        <v>9.7957699999999995E-2</v>
      </c>
      <c r="AA3829" s="20">
        <v>2.3343312250227047E-3</v>
      </c>
      <c r="AB3829" s="237">
        <v>1774.0631625511373</v>
      </c>
      <c r="AC3829" s="237">
        <v>36.727150680082865</v>
      </c>
      <c r="AD3829" s="238">
        <v>1.0325914236192282</v>
      </c>
      <c r="AE3829" s="239">
        <v>1831.882406609109</v>
      </c>
      <c r="AF3829" s="239">
        <v>39.668729713287142</v>
      </c>
      <c r="AG3829" s="240">
        <v>1804.6068188553409</v>
      </c>
      <c r="AH3829" s="240">
        <v>38.928501739560701</v>
      </c>
      <c r="AI3829" s="239">
        <v>1774.0631625511373</v>
      </c>
      <c r="AJ3829" s="239">
        <v>36.727150680082865</v>
      </c>
      <c r="AK3829" s="21"/>
      <c r="AL3829" s="186"/>
      <c r="AM3829" s="187"/>
    </row>
    <row r="3830" spans="1:39" x14ac:dyDescent="0.25">
      <c r="A3830" s="104" t="s">
        <v>4048</v>
      </c>
      <c r="B3830" s="199">
        <v>47.388599999999997</v>
      </c>
      <c r="C3830" s="199">
        <v>-113.9958</v>
      </c>
      <c r="D3830" s="88" t="s">
        <v>4050</v>
      </c>
      <c r="E3830" s="86" t="s">
        <v>4267</v>
      </c>
      <c r="F3830" s="86" t="s">
        <v>4268</v>
      </c>
      <c r="G3830" s="86" t="s">
        <v>4096</v>
      </c>
      <c r="H3830" s="86" t="s">
        <v>4093</v>
      </c>
      <c r="I3830" s="86" t="s">
        <v>4195</v>
      </c>
      <c r="J3830" s="201" t="s">
        <v>4276</v>
      </c>
      <c r="K3830" s="42" t="s">
        <v>2757</v>
      </c>
      <c r="L3830" s="137">
        <v>45750.436689097223</v>
      </c>
      <c r="M3830" s="14">
        <v>950.1</v>
      </c>
      <c r="N3830" s="14">
        <v>297.202</v>
      </c>
      <c r="O3830" s="15">
        <f t="shared" si="123"/>
        <v>0.31281128302283967</v>
      </c>
      <c r="P3830" s="16">
        <v>4.7672400000000001</v>
      </c>
      <c r="Q3830" s="16">
        <v>0.10136246185881637</v>
      </c>
      <c r="R3830" s="17">
        <v>0.31722099999999998</v>
      </c>
      <c r="S3830" s="17">
        <v>6.7669154840665768E-3</v>
      </c>
      <c r="T3830" s="17">
        <v>0.97504900000000005</v>
      </c>
      <c r="U3830" s="18">
        <v>3.1506400000000001</v>
      </c>
      <c r="V3830" s="18">
        <v>6.7172972665202182E-2</v>
      </c>
      <c r="W3830" s="19">
        <v>0.10874399999999999</v>
      </c>
      <c r="X3830" s="19">
        <v>2.1811737109476174E-3</v>
      </c>
      <c r="Y3830" s="18">
        <v>0.21310736023845039</v>
      </c>
      <c r="Z3830" s="20">
        <v>9.0936400000000001E-2</v>
      </c>
      <c r="AA3830" s="20">
        <v>1.9640599542142295E-3</v>
      </c>
      <c r="AB3830" s="237">
        <v>1778.4814746407087</v>
      </c>
      <c r="AC3830" s="237">
        <v>36.588659383407432</v>
      </c>
      <c r="AD3830" s="238">
        <v>0.99916630218758207</v>
      </c>
      <c r="AE3830" s="239">
        <v>1776.998758525875</v>
      </c>
      <c r="AF3830" s="239">
        <v>37.886362463676214</v>
      </c>
      <c r="AG3830" s="240">
        <v>1777.3032916012289</v>
      </c>
      <c r="AH3830" s="240">
        <v>37.789546384591155</v>
      </c>
      <c r="AI3830" s="239">
        <v>1778.4814746407087</v>
      </c>
      <c r="AJ3830" s="239">
        <v>36.588659383407432</v>
      </c>
      <c r="AK3830" s="21"/>
      <c r="AL3830" s="186"/>
      <c r="AM3830" s="187"/>
    </row>
    <row r="3831" spans="1:39" x14ac:dyDescent="0.25">
      <c r="A3831" s="104" t="s">
        <v>4048</v>
      </c>
      <c r="B3831" s="199">
        <v>47.388599999999997</v>
      </c>
      <c r="C3831" s="199">
        <v>-113.9958</v>
      </c>
      <c r="D3831" s="88" t="s">
        <v>4050</v>
      </c>
      <c r="E3831" s="86" t="s">
        <v>4267</v>
      </c>
      <c r="F3831" s="86" t="s">
        <v>4268</v>
      </c>
      <c r="G3831" s="86" t="s">
        <v>4096</v>
      </c>
      <c r="H3831" s="86" t="s">
        <v>4093</v>
      </c>
      <c r="I3831" s="86" t="s">
        <v>4195</v>
      </c>
      <c r="J3831" s="201" t="s">
        <v>4276</v>
      </c>
      <c r="K3831" s="42" t="s">
        <v>2728</v>
      </c>
      <c r="L3831" s="137">
        <v>45750.422822754626</v>
      </c>
      <c r="M3831" s="14">
        <v>173.321</v>
      </c>
      <c r="N3831" s="14">
        <v>116.283</v>
      </c>
      <c r="O3831" s="15">
        <f t="shared" si="123"/>
        <v>0.67091119945073019</v>
      </c>
      <c r="P3831" s="16">
        <v>4.82118</v>
      </c>
      <c r="Q3831" s="16">
        <v>0.1051321885711983</v>
      </c>
      <c r="R3831" s="17">
        <v>0.32107799999999997</v>
      </c>
      <c r="S3831" s="17">
        <v>7.0277835761781956E-3</v>
      </c>
      <c r="T3831" s="17">
        <v>0.92565699999999995</v>
      </c>
      <c r="U3831" s="18">
        <v>3.1160000000000001</v>
      </c>
      <c r="V3831" s="18">
        <v>6.8432309284503903E-2</v>
      </c>
      <c r="W3831" s="19">
        <v>0.10895299999999999</v>
      </c>
      <c r="X3831" s="19">
        <v>2.2091347390152554E-3</v>
      </c>
      <c r="Y3831" s="18">
        <v>0.29608258094131962</v>
      </c>
      <c r="Z3831" s="20">
        <v>9.2399700000000001E-2</v>
      </c>
      <c r="AA3831" s="20">
        <v>2.1445735643563267E-3</v>
      </c>
      <c r="AB3831" s="237">
        <v>1781.9832760188717</v>
      </c>
      <c r="AC3831" s="237">
        <v>36.970606956438438</v>
      </c>
      <c r="AD3831" s="238">
        <v>1.0068788959225912</v>
      </c>
      <c r="AE3831" s="239">
        <v>1794.2413535104035</v>
      </c>
      <c r="AF3831" s="239">
        <v>39.404389998225561</v>
      </c>
      <c r="AG3831" s="240">
        <v>1788.2020690668066</v>
      </c>
      <c r="AH3831" s="240">
        <v>38.994104581977545</v>
      </c>
      <c r="AI3831" s="239">
        <v>1781.9832760188717</v>
      </c>
      <c r="AJ3831" s="239">
        <v>36.970606956438438</v>
      </c>
      <c r="AK3831" s="21"/>
      <c r="AL3831" s="186"/>
      <c r="AM3831" s="187"/>
    </row>
    <row r="3832" spans="1:39" x14ac:dyDescent="0.25">
      <c r="A3832" s="104" t="s">
        <v>4048</v>
      </c>
      <c r="B3832" s="199">
        <v>47.388599999999997</v>
      </c>
      <c r="C3832" s="199">
        <v>-113.9958</v>
      </c>
      <c r="D3832" s="88" t="s">
        <v>4050</v>
      </c>
      <c r="E3832" s="86" t="s">
        <v>4267</v>
      </c>
      <c r="F3832" s="86" t="s">
        <v>4268</v>
      </c>
      <c r="G3832" s="86" t="s">
        <v>4096</v>
      </c>
      <c r="H3832" s="86" t="s">
        <v>4093</v>
      </c>
      <c r="I3832" s="86" t="s">
        <v>4195</v>
      </c>
      <c r="J3832" s="201" t="s">
        <v>4276</v>
      </c>
      <c r="K3832" s="42" t="s">
        <v>2807</v>
      </c>
      <c r="L3832" s="137">
        <v>45750.459306273151</v>
      </c>
      <c r="M3832" s="14">
        <v>225.05500000000001</v>
      </c>
      <c r="N3832" s="14">
        <v>119.22</v>
      </c>
      <c r="O3832" s="15">
        <f t="shared" si="123"/>
        <v>0.52973717535713494</v>
      </c>
      <c r="P3832" s="16">
        <v>4.7213000000000003</v>
      </c>
      <c r="Q3832" s="16">
        <v>0.10067553890871407</v>
      </c>
      <c r="R3832" s="17">
        <v>0.31503799999999998</v>
      </c>
      <c r="S3832" s="17">
        <v>6.6795438687458283E-3</v>
      </c>
      <c r="T3832" s="17">
        <v>0.91844300000000001</v>
      </c>
      <c r="U3832" s="18">
        <v>3.1802100000000002</v>
      </c>
      <c r="V3832" s="18">
        <v>6.7424533812923029E-2</v>
      </c>
      <c r="W3832" s="19">
        <v>0.109102</v>
      </c>
      <c r="X3832" s="19">
        <v>2.2062050272993673E-3</v>
      </c>
      <c r="Y3832" s="18">
        <v>8.8181407245700852E-2</v>
      </c>
      <c r="Z3832" s="20">
        <v>9.1999600000000001E-2</v>
      </c>
      <c r="AA3832" s="20">
        <v>1.9925070454803917E-3</v>
      </c>
      <c r="AB3832" s="237">
        <v>1784.4747538465954</v>
      </c>
      <c r="AC3832" s="237">
        <v>36.85981046599175</v>
      </c>
      <c r="AD3832" s="238">
        <v>0.98770885322234248</v>
      </c>
      <c r="AE3832" s="239">
        <v>1762.5415127260426</v>
      </c>
      <c r="AF3832" s="239">
        <v>37.368142299243623</v>
      </c>
      <c r="AG3832" s="240">
        <v>1772.2258930757589</v>
      </c>
      <c r="AH3832" s="240">
        <v>37.790396046296379</v>
      </c>
      <c r="AI3832" s="239">
        <v>1784.4747538465954</v>
      </c>
      <c r="AJ3832" s="239">
        <v>36.85981046599175</v>
      </c>
      <c r="AK3832" s="21"/>
      <c r="AL3832" s="186"/>
      <c r="AM3832" s="187"/>
    </row>
    <row r="3833" spans="1:39" x14ac:dyDescent="0.25">
      <c r="A3833" s="104" t="s">
        <v>4048</v>
      </c>
      <c r="B3833" s="199">
        <v>47.388599999999997</v>
      </c>
      <c r="C3833" s="199">
        <v>-113.9958</v>
      </c>
      <c r="D3833" s="88" t="s">
        <v>4050</v>
      </c>
      <c r="E3833" s="86" t="s">
        <v>4267</v>
      </c>
      <c r="F3833" s="86" t="s">
        <v>4268</v>
      </c>
      <c r="G3833" s="86" t="s">
        <v>4096</v>
      </c>
      <c r="H3833" s="86" t="s">
        <v>4093</v>
      </c>
      <c r="I3833" s="86" t="s">
        <v>4195</v>
      </c>
      <c r="J3833" s="201" t="s">
        <v>4276</v>
      </c>
      <c r="K3833" s="42" t="s">
        <v>2802</v>
      </c>
      <c r="L3833" s="137">
        <v>45750.457225081016</v>
      </c>
      <c r="M3833" s="14">
        <v>634.92100000000005</v>
      </c>
      <c r="N3833" s="14">
        <v>234.36500000000001</v>
      </c>
      <c r="O3833" s="15">
        <f t="shared" si="123"/>
        <v>0.3691246627533189</v>
      </c>
      <c r="P3833" s="16">
        <v>4.7277399999999998</v>
      </c>
      <c r="Q3833" s="16">
        <v>0.10116834427156549</v>
      </c>
      <c r="R3833" s="17">
        <v>0.31407499999999999</v>
      </c>
      <c r="S3833" s="17">
        <v>6.640447027038165E-3</v>
      </c>
      <c r="T3833" s="17">
        <v>0.96412299999999995</v>
      </c>
      <c r="U3833" s="18">
        <v>3.1815699999999998</v>
      </c>
      <c r="V3833" s="18">
        <v>6.7477137810668886E-2</v>
      </c>
      <c r="W3833" s="19">
        <v>0.10911899999999999</v>
      </c>
      <c r="X3833" s="19">
        <v>2.1936973016460134E-3</v>
      </c>
      <c r="Y3833" s="18">
        <v>-0.13691431515114838</v>
      </c>
      <c r="Z3833" s="20">
        <v>8.7014599999999998E-2</v>
      </c>
      <c r="AA3833" s="20">
        <v>1.8880620971316066E-3</v>
      </c>
      <c r="AB3833" s="237">
        <v>1784.7587514682032</v>
      </c>
      <c r="AC3833" s="237">
        <v>36.643845006803083</v>
      </c>
      <c r="AD3833" s="238">
        <v>0.98718231641411824</v>
      </c>
      <c r="AE3833" s="239">
        <v>1761.8822785147504</v>
      </c>
      <c r="AF3833" s="239">
        <v>37.367329121633382</v>
      </c>
      <c r="AG3833" s="240">
        <v>1771.9981415576781</v>
      </c>
      <c r="AH3833" s="240">
        <v>37.918776843413859</v>
      </c>
      <c r="AI3833" s="239">
        <v>1784.7587514682032</v>
      </c>
      <c r="AJ3833" s="239">
        <v>36.643845006803083</v>
      </c>
      <c r="AK3833" s="21"/>
      <c r="AL3833" s="186"/>
      <c r="AM3833" s="187"/>
    </row>
    <row r="3834" spans="1:39" x14ac:dyDescent="0.25">
      <c r="A3834" s="104" t="s">
        <v>4048</v>
      </c>
      <c r="B3834" s="199">
        <v>47.388599999999997</v>
      </c>
      <c r="C3834" s="199">
        <v>-113.9958</v>
      </c>
      <c r="D3834" s="88" t="s">
        <v>4050</v>
      </c>
      <c r="E3834" s="86" t="s">
        <v>4267</v>
      </c>
      <c r="F3834" s="86" t="s">
        <v>4268</v>
      </c>
      <c r="G3834" s="86" t="s">
        <v>4096</v>
      </c>
      <c r="H3834" s="86" t="s">
        <v>4093</v>
      </c>
      <c r="I3834" s="86" t="s">
        <v>4195</v>
      </c>
      <c r="J3834" s="201" t="s">
        <v>4276</v>
      </c>
      <c r="K3834" s="42" t="s">
        <v>2772</v>
      </c>
      <c r="L3834" s="137">
        <v>45750.442948402779</v>
      </c>
      <c r="M3834" s="14">
        <v>197.54499999999999</v>
      </c>
      <c r="N3834" s="14">
        <v>111.23099999999999</v>
      </c>
      <c r="O3834" s="15">
        <f t="shared" si="123"/>
        <v>0.56306664304335718</v>
      </c>
      <c r="P3834" s="16">
        <v>4.8576800000000002</v>
      </c>
      <c r="Q3834" s="16">
        <v>0.1056122217783529</v>
      </c>
      <c r="R3834" s="17">
        <v>0.32073200000000002</v>
      </c>
      <c r="S3834" s="17">
        <v>6.8610429010173089E-3</v>
      </c>
      <c r="T3834" s="17">
        <v>0.89515699999999998</v>
      </c>
      <c r="U3834" s="18">
        <v>3.1170499999999999</v>
      </c>
      <c r="V3834" s="18">
        <v>6.707419720794279E-2</v>
      </c>
      <c r="W3834" s="19">
        <v>0.109237</v>
      </c>
      <c r="X3834" s="19">
        <v>2.2181183820788289E-3</v>
      </c>
      <c r="Y3834" s="18">
        <v>4.8041985483293664E-2</v>
      </c>
      <c r="Z3834" s="20">
        <v>9.1795000000000002E-2</v>
      </c>
      <c r="AA3834" s="20">
        <v>2.0637968287057717E-3</v>
      </c>
      <c r="AB3834" s="237">
        <v>1786.7285365184771</v>
      </c>
      <c r="AC3834" s="237">
        <v>37.002758243917718</v>
      </c>
      <c r="AD3834" s="238">
        <v>1.003909500074073</v>
      </c>
      <c r="AE3834" s="239">
        <v>1793.7137518643442</v>
      </c>
      <c r="AF3834" s="239">
        <v>38.598004500135701</v>
      </c>
      <c r="AG3834" s="240">
        <v>1790.1081586670962</v>
      </c>
      <c r="AH3834" s="240">
        <v>38.919257723931651</v>
      </c>
      <c r="AI3834" s="239">
        <v>1786.7285365184771</v>
      </c>
      <c r="AJ3834" s="239">
        <v>37.002758243917718</v>
      </c>
      <c r="AK3834" s="21"/>
      <c r="AL3834" s="186"/>
      <c r="AM3834" s="187"/>
    </row>
    <row r="3835" spans="1:39" x14ac:dyDescent="0.25">
      <c r="A3835" s="104" t="s">
        <v>4048</v>
      </c>
      <c r="B3835" s="199">
        <v>47.388599999999997</v>
      </c>
      <c r="C3835" s="199">
        <v>-113.9958</v>
      </c>
      <c r="D3835" s="88" t="s">
        <v>4050</v>
      </c>
      <c r="E3835" s="86" t="s">
        <v>4267</v>
      </c>
      <c r="F3835" s="86" t="s">
        <v>4268</v>
      </c>
      <c r="G3835" s="86" t="s">
        <v>4096</v>
      </c>
      <c r="H3835" s="86" t="s">
        <v>4093</v>
      </c>
      <c r="I3835" s="86" t="s">
        <v>4195</v>
      </c>
      <c r="J3835" s="201" t="s">
        <v>4276</v>
      </c>
      <c r="K3835" s="42" t="s">
        <v>2896</v>
      </c>
      <c r="L3835" s="137">
        <v>45750.499930127313</v>
      </c>
      <c r="M3835" s="14">
        <v>722.30399999999997</v>
      </c>
      <c r="N3835" s="14">
        <v>366.17599999999999</v>
      </c>
      <c r="O3835" s="15">
        <f t="shared" si="123"/>
        <v>0.50695552011341483</v>
      </c>
      <c r="P3835" s="16">
        <v>4.7888200000000003</v>
      </c>
      <c r="Q3835" s="16">
        <v>0.10446914548903902</v>
      </c>
      <c r="R3835" s="17">
        <v>0.31748100000000001</v>
      </c>
      <c r="S3835" s="17">
        <v>6.8700122797561297E-3</v>
      </c>
      <c r="T3835" s="17">
        <v>0.97984000000000004</v>
      </c>
      <c r="U3835" s="18">
        <v>3.15483</v>
      </c>
      <c r="V3835" s="18">
        <v>6.8096512290424988E-2</v>
      </c>
      <c r="W3835" s="19">
        <v>0.10924200000000001</v>
      </c>
      <c r="X3835" s="19">
        <v>2.1919668528116482E-3</v>
      </c>
      <c r="Y3835" s="18">
        <v>-0.28131004172282187</v>
      </c>
      <c r="Z3835" s="20">
        <v>9.1528300000000007E-2</v>
      </c>
      <c r="AA3835" s="20">
        <v>1.9711355303978972E-3</v>
      </c>
      <c r="AB3835" s="237">
        <v>1786.811944422544</v>
      </c>
      <c r="AC3835" s="237">
        <v>36.564447261663176</v>
      </c>
      <c r="AD3835" s="238">
        <v>0.9933533909997041</v>
      </c>
      <c r="AE3835" s="239">
        <v>1774.935704070909</v>
      </c>
      <c r="AF3835" s="239">
        <v>38.311709660101741</v>
      </c>
      <c r="AG3835" s="240">
        <v>1780.0225110916861</v>
      </c>
      <c r="AH3835" s="240">
        <v>38.831576606554833</v>
      </c>
      <c r="AI3835" s="239">
        <v>1786.811944422544</v>
      </c>
      <c r="AJ3835" s="239">
        <v>36.564447261663176</v>
      </c>
      <c r="AK3835" s="21"/>
      <c r="AL3835" s="186"/>
      <c r="AM3835" s="187"/>
    </row>
    <row r="3836" spans="1:39" x14ac:dyDescent="0.25">
      <c r="A3836" s="104" t="s">
        <v>4048</v>
      </c>
      <c r="B3836" s="199">
        <v>47.388599999999997</v>
      </c>
      <c r="C3836" s="199">
        <v>-113.9958</v>
      </c>
      <c r="D3836" s="88" t="s">
        <v>4050</v>
      </c>
      <c r="E3836" s="86" t="s">
        <v>4267</v>
      </c>
      <c r="F3836" s="86" t="s">
        <v>4268</v>
      </c>
      <c r="G3836" s="86" t="s">
        <v>4096</v>
      </c>
      <c r="H3836" s="86" t="s">
        <v>4093</v>
      </c>
      <c r="I3836" s="86" t="s">
        <v>4195</v>
      </c>
      <c r="J3836" s="201" t="s">
        <v>4276</v>
      </c>
      <c r="K3836" s="42" t="s">
        <v>2888</v>
      </c>
      <c r="L3836" s="137">
        <v>45750.496591967596</v>
      </c>
      <c r="M3836" s="14">
        <v>199.72200000000001</v>
      </c>
      <c r="N3836" s="14">
        <v>86.551400000000001</v>
      </c>
      <c r="O3836" s="15">
        <f t="shared" si="123"/>
        <v>0.43335936952363785</v>
      </c>
      <c r="P3836" s="16">
        <v>4.90747</v>
      </c>
      <c r="Q3836" s="16">
        <v>0.10546505935787454</v>
      </c>
      <c r="R3836" s="17">
        <v>0.32502799999999998</v>
      </c>
      <c r="S3836" s="17">
        <v>6.9859215729923558E-3</v>
      </c>
      <c r="T3836" s="17">
        <v>0.91661300000000001</v>
      </c>
      <c r="U3836" s="18">
        <v>3.0727899999999999</v>
      </c>
      <c r="V3836" s="18">
        <v>6.5928799289309073E-2</v>
      </c>
      <c r="W3836" s="19">
        <v>0.10938100000000001</v>
      </c>
      <c r="X3836" s="19">
        <v>2.2152499273501852E-3</v>
      </c>
      <c r="Y3836" s="18">
        <v>0.17486508893926189</v>
      </c>
      <c r="Z3836" s="20">
        <v>9.2360700000000004E-2</v>
      </c>
      <c r="AA3836" s="20">
        <v>2.2929900398161352E-3</v>
      </c>
      <c r="AB3836" s="237">
        <v>1789.1288141867251</v>
      </c>
      <c r="AC3836" s="237">
        <v>36.895331713370901</v>
      </c>
      <c r="AD3836" s="238">
        <v>1.0151464235784229</v>
      </c>
      <c r="AE3836" s="239">
        <v>1816.2277170427587</v>
      </c>
      <c r="AF3836" s="239">
        <v>38.968400906209695</v>
      </c>
      <c r="AG3836" s="240">
        <v>1803.264150468777</v>
      </c>
      <c r="AH3836" s="240">
        <v>38.753443356172689</v>
      </c>
      <c r="AI3836" s="239">
        <v>1789.1288141867251</v>
      </c>
      <c r="AJ3836" s="239">
        <v>36.895331713370901</v>
      </c>
      <c r="AK3836" s="21"/>
      <c r="AL3836" s="186"/>
      <c r="AM3836" s="187"/>
    </row>
    <row r="3837" spans="1:39" x14ac:dyDescent="0.25">
      <c r="A3837" s="104" t="s">
        <v>4048</v>
      </c>
      <c r="B3837" s="199">
        <v>47.388599999999997</v>
      </c>
      <c r="C3837" s="199">
        <v>-113.9958</v>
      </c>
      <c r="D3837" s="88" t="s">
        <v>4050</v>
      </c>
      <c r="E3837" s="86" t="s">
        <v>4267</v>
      </c>
      <c r="F3837" s="86" t="s">
        <v>4268</v>
      </c>
      <c r="G3837" s="86" t="s">
        <v>4096</v>
      </c>
      <c r="H3837" s="86" t="s">
        <v>4093</v>
      </c>
      <c r="I3837" s="86" t="s">
        <v>4195</v>
      </c>
      <c r="J3837" s="201" t="s">
        <v>4276</v>
      </c>
      <c r="K3837" s="42" t="s">
        <v>2752</v>
      </c>
      <c r="L3837" s="137">
        <v>45750.433719594905</v>
      </c>
      <c r="M3837" s="14">
        <v>357.49599999999998</v>
      </c>
      <c r="N3837" s="14">
        <v>218.82</v>
      </c>
      <c r="O3837" s="15">
        <f t="shared" si="123"/>
        <v>0.61209076465191226</v>
      </c>
      <c r="P3837" s="16">
        <v>4.9033499999999997</v>
      </c>
      <c r="Q3837" s="16">
        <v>0.10515723914923784</v>
      </c>
      <c r="R3837" s="17">
        <v>0.32467499999999999</v>
      </c>
      <c r="S3837" s="17">
        <v>6.9610925972579908E-3</v>
      </c>
      <c r="T3837" s="17">
        <v>0.95799000000000001</v>
      </c>
      <c r="U3837" s="18">
        <v>3.0781399999999999</v>
      </c>
      <c r="V3837" s="18">
        <v>6.6380106585331722E-2</v>
      </c>
      <c r="W3837" s="19">
        <v>0.109588</v>
      </c>
      <c r="X3837" s="19">
        <v>2.2050062469664341E-3</v>
      </c>
      <c r="Y3837" s="18">
        <v>0.28061563580992149</v>
      </c>
      <c r="Z3837" s="20">
        <v>9.3930299999999994E-2</v>
      </c>
      <c r="AA3837" s="20">
        <v>2.0294997681352418E-3</v>
      </c>
      <c r="AB3837" s="237">
        <v>1792.5724423269728</v>
      </c>
      <c r="AC3837" s="237">
        <v>36.639801093973588</v>
      </c>
      <c r="AD3837" s="238">
        <v>1.0116612755255563</v>
      </c>
      <c r="AE3837" s="239">
        <v>1813.4761234764671</v>
      </c>
      <c r="AF3837" s="239">
        <v>39.10762290419607</v>
      </c>
      <c r="AG3837" s="240">
        <v>1803.391601827135</v>
      </c>
      <c r="AH3837" s="240">
        <v>38.67553447195553</v>
      </c>
      <c r="AI3837" s="239">
        <v>1792.5724423269728</v>
      </c>
      <c r="AJ3837" s="239">
        <v>36.639801093973588</v>
      </c>
      <c r="AK3837" s="21"/>
      <c r="AL3837" s="186"/>
      <c r="AM3837" s="187"/>
    </row>
    <row r="3838" spans="1:39" x14ac:dyDescent="0.25">
      <c r="A3838" s="104" t="s">
        <v>4048</v>
      </c>
      <c r="B3838" s="199">
        <v>47.388599999999997</v>
      </c>
      <c r="C3838" s="199">
        <v>-113.9958</v>
      </c>
      <c r="D3838" s="88" t="s">
        <v>4050</v>
      </c>
      <c r="E3838" s="86" t="s">
        <v>4267</v>
      </c>
      <c r="F3838" s="86" t="s">
        <v>4268</v>
      </c>
      <c r="G3838" s="86" t="s">
        <v>4096</v>
      </c>
      <c r="H3838" s="86" t="s">
        <v>4093</v>
      </c>
      <c r="I3838" s="86" t="s">
        <v>4195</v>
      </c>
      <c r="J3838" s="201" t="s">
        <v>4276</v>
      </c>
      <c r="K3838" s="42" t="s">
        <v>2788</v>
      </c>
      <c r="L3838" s="137">
        <v>45750.450506168978</v>
      </c>
      <c r="M3838" s="14">
        <v>575.08199999999999</v>
      </c>
      <c r="N3838" s="14">
        <v>373.33699999999999</v>
      </c>
      <c r="O3838" s="15">
        <f t="shared" si="123"/>
        <v>0.64918915911122244</v>
      </c>
      <c r="P3838" s="16">
        <v>4.8778600000000001</v>
      </c>
      <c r="Q3838" s="16">
        <v>0.10370260683362786</v>
      </c>
      <c r="R3838" s="17">
        <v>0.32202199999999997</v>
      </c>
      <c r="S3838" s="17">
        <v>6.7747447869274009E-3</v>
      </c>
      <c r="T3838" s="17">
        <v>0.95316999999999996</v>
      </c>
      <c r="U3838" s="18">
        <v>3.1051199999999999</v>
      </c>
      <c r="V3838" s="18">
        <v>6.5363060668851794E-2</v>
      </c>
      <c r="W3838" s="19">
        <v>0.10961799999999999</v>
      </c>
      <c r="X3838" s="19">
        <v>2.2047306418537843E-3</v>
      </c>
      <c r="Y3838" s="18">
        <v>-0.15564165478179884</v>
      </c>
      <c r="Z3838" s="20">
        <v>9.3259400000000006E-2</v>
      </c>
      <c r="AA3838" s="20">
        <v>2.010063627137211E-3</v>
      </c>
      <c r="AB3838" s="237">
        <v>1793.0708580914627</v>
      </c>
      <c r="AC3838" s="237">
        <v>36.62294708346446</v>
      </c>
      <c r="AD3838" s="238">
        <v>1.0037120109414606</v>
      </c>
      <c r="AE3838" s="239">
        <v>1799.7267567355123</v>
      </c>
      <c r="AF3838" s="239">
        <v>37.884413223276127</v>
      </c>
      <c r="AG3838" s="240">
        <v>1796.2666981395198</v>
      </c>
      <c r="AH3838" s="240">
        <v>38.188373418979126</v>
      </c>
      <c r="AI3838" s="239">
        <v>1793.0708580914627</v>
      </c>
      <c r="AJ3838" s="239">
        <v>36.62294708346446</v>
      </c>
      <c r="AK3838" s="21"/>
      <c r="AL3838" s="186"/>
      <c r="AM3838" s="187"/>
    </row>
    <row r="3839" spans="1:39" x14ac:dyDescent="0.25">
      <c r="A3839" s="104" t="s">
        <v>4048</v>
      </c>
      <c r="B3839" s="199">
        <v>47.388599999999997</v>
      </c>
      <c r="C3839" s="199">
        <v>-113.9958</v>
      </c>
      <c r="D3839" s="88" t="s">
        <v>4050</v>
      </c>
      <c r="E3839" s="86" t="s">
        <v>4267</v>
      </c>
      <c r="F3839" s="86" t="s">
        <v>4268</v>
      </c>
      <c r="G3839" s="86" t="s">
        <v>4096</v>
      </c>
      <c r="H3839" s="86" t="s">
        <v>4093</v>
      </c>
      <c r="I3839" s="86" t="s">
        <v>4195</v>
      </c>
      <c r="J3839" s="201" t="s">
        <v>4276</v>
      </c>
      <c r="K3839" s="42" t="s">
        <v>2773</v>
      </c>
      <c r="L3839" s="137">
        <v>45750.443360787038</v>
      </c>
      <c r="M3839" s="14">
        <v>366.84699999999998</v>
      </c>
      <c r="N3839" s="14">
        <v>103.166</v>
      </c>
      <c r="O3839" s="15">
        <f t="shared" si="123"/>
        <v>0.28122350734774987</v>
      </c>
      <c r="P3839" s="16">
        <v>4.9519900000000003</v>
      </c>
      <c r="Q3839" s="16">
        <v>0.11124053414241591</v>
      </c>
      <c r="R3839" s="17">
        <v>0.32608500000000001</v>
      </c>
      <c r="S3839" s="17">
        <v>7.2297496379127831E-3</v>
      </c>
      <c r="T3839" s="17">
        <v>0.96102299999999996</v>
      </c>
      <c r="U3839" s="18">
        <v>3.0645600000000002</v>
      </c>
      <c r="V3839" s="18">
        <v>6.7733877213178931E-2</v>
      </c>
      <c r="W3839" s="19">
        <v>0.109623</v>
      </c>
      <c r="X3839" s="19">
        <v>2.210298448764103E-3</v>
      </c>
      <c r="Y3839" s="18">
        <v>-0.19904365767969454</v>
      </c>
      <c r="Z3839" s="20">
        <v>9.3914999999999998E-2</v>
      </c>
      <c r="AA3839" s="20">
        <v>2.1806493826381167E-3</v>
      </c>
      <c r="AB3839" s="237">
        <v>1793.1539111499417</v>
      </c>
      <c r="AC3839" s="237">
        <v>36.713384221163693</v>
      </c>
      <c r="AD3839" s="238">
        <v>1.0152374427304258</v>
      </c>
      <c r="AE3839" s="239">
        <v>1820.4769911779281</v>
      </c>
      <c r="AF3839" s="239">
        <v>40.236759923076463</v>
      </c>
      <c r="AG3839" s="240">
        <v>1807.3919943786343</v>
      </c>
      <c r="AH3839" s="240">
        <v>40.600900013813771</v>
      </c>
      <c r="AI3839" s="239">
        <v>1793.1539111499417</v>
      </c>
      <c r="AJ3839" s="239">
        <v>36.713384221163693</v>
      </c>
      <c r="AK3839" s="21"/>
      <c r="AL3839" s="186"/>
      <c r="AM3839" s="187"/>
    </row>
    <row r="3840" spans="1:39" x14ac:dyDescent="0.25">
      <c r="A3840" s="104" t="s">
        <v>4048</v>
      </c>
      <c r="B3840" s="199">
        <v>47.388599999999997</v>
      </c>
      <c r="C3840" s="199">
        <v>-113.9958</v>
      </c>
      <c r="D3840" s="88" t="s">
        <v>4050</v>
      </c>
      <c r="E3840" s="86" t="s">
        <v>4267</v>
      </c>
      <c r="F3840" s="86" t="s">
        <v>4268</v>
      </c>
      <c r="G3840" s="86" t="s">
        <v>4096</v>
      </c>
      <c r="H3840" s="86" t="s">
        <v>4093</v>
      </c>
      <c r="I3840" s="86" t="s">
        <v>4195</v>
      </c>
      <c r="J3840" s="201" t="s">
        <v>4276</v>
      </c>
      <c r="K3840" s="42" t="s">
        <v>2887</v>
      </c>
      <c r="L3840" s="137">
        <v>45750.496172175925</v>
      </c>
      <c r="M3840" s="14">
        <v>346.01900000000001</v>
      </c>
      <c r="N3840" s="14">
        <v>109.536</v>
      </c>
      <c r="O3840" s="15">
        <f t="shared" si="123"/>
        <v>0.31656065129371508</v>
      </c>
      <c r="P3840" s="16">
        <v>4.6752900000000004</v>
      </c>
      <c r="Q3840" s="16">
        <v>0.10127191161738779</v>
      </c>
      <c r="R3840" s="17">
        <v>0.30910599999999999</v>
      </c>
      <c r="S3840" s="17">
        <v>6.6861075310602064E-3</v>
      </c>
      <c r="T3840" s="17">
        <v>0.93842000000000003</v>
      </c>
      <c r="U3840" s="18">
        <v>3.2378999999999998</v>
      </c>
      <c r="V3840" s="18">
        <v>7.0337114658194505E-2</v>
      </c>
      <c r="W3840" s="19">
        <v>0.10967300000000001</v>
      </c>
      <c r="X3840" s="19">
        <v>2.214955930599072E-3</v>
      </c>
      <c r="Y3840" s="18">
        <v>0.22200248205359208</v>
      </c>
      <c r="Z3840" s="20">
        <v>8.8752700000000004E-2</v>
      </c>
      <c r="AA3840" s="20">
        <v>2.0637738324041231E-3</v>
      </c>
      <c r="AB3840" s="237">
        <v>1793.9841867594639</v>
      </c>
      <c r="AC3840" s="237">
        <v>36.770213414334918</v>
      </c>
      <c r="AD3840" s="238">
        <v>0.96712477674131425</v>
      </c>
      <c r="AE3840" s="239">
        <v>1735.0065560971948</v>
      </c>
      <c r="AF3840" s="239">
        <v>37.689661530290493</v>
      </c>
      <c r="AG3840" s="240">
        <v>1761.5453279624833</v>
      </c>
      <c r="AH3840" s="240">
        <v>38.157004755520823</v>
      </c>
      <c r="AI3840" s="239">
        <v>1793.9841867594639</v>
      </c>
      <c r="AJ3840" s="239">
        <v>36.770213414334918</v>
      </c>
      <c r="AK3840" s="21"/>
      <c r="AL3840" s="186"/>
      <c r="AM3840" s="187"/>
    </row>
    <row r="3841" spans="1:39" x14ac:dyDescent="0.25">
      <c r="A3841" s="104" t="s">
        <v>4048</v>
      </c>
      <c r="B3841" s="199">
        <v>47.388599999999997</v>
      </c>
      <c r="C3841" s="199">
        <v>-113.9958</v>
      </c>
      <c r="D3841" s="88" t="s">
        <v>4050</v>
      </c>
      <c r="E3841" s="86" t="s">
        <v>4267</v>
      </c>
      <c r="F3841" s="86" t="s">
        <v>4268</v>
      </c>
      <c r="G3841" s="86" t="s">
        <v>4096</v>
      </c>
      <c r="H3841" s="86" t="s">
        <v>4093</v>
      </c>
      <c r="I3841" s="86" t="s">
        <v>4195</v>
      </c>
      <c r="J3841" s="201" t="s">
        <v>4276</v>
      </c>
      <c r="K3841" s="42" t="s">
        <v>2715</v>
      </c>
      <c r="L3841" s="137">
        <v>45750.416521412037</v>
      </c>
      <c r="M3841" s="14">
        <v>495.65600000000001</v>
      </c>
      <c r="N3841" s="14">
        <v>481.262</v>
      </c>
      <c r="O3841" s="15">
        <f t="shared" si="123"/>
        <v>0.97095969785496394</v>
      </c>
      <c r="P3841" s="16">
        <v>4.8325500000000003</v>
      </c>
      <c r="Q3841" s="16">
        <v>0.10591556785307815</v>
      </c>
      <c r="R3841" s="17">
        <v>0.32054100000000002</v>
      </c>
      <c r="S3841" s="17">
        <v>6.9335356520897774E-3</v>
      </c>
      <c r="T3841" s="17">
        <v>0.97208700000000003</v>
      </c>
      <c r="U3841" s="18">
        <v>3.1200800000000002</v>
      </c>
      <c r="V3841" s="18">
        <v>6.7808374788443357E-2</v>
      </c>
      <c r="W3841" s="19">
        <v>0.109736</v>
      </c>
      <c r="X3841" s="19">
        <v>2.2057380613445471E-3</v>
      </c>
      <c r="Y3841" s="18">
        <v>-0.11764581037666282</v>
      </c>
      <c r="Z3841" s="20">
        <v>9.5319799999999996E-2</v>
      </c>
      <c r="AA3841" s="20">
        <v>2.0688665194139519E-3</v>
      </c>
      <c r="AB3841" s="237">
        <v>1795.0296745246642</v>
      </c>
      <c r="AC3841" s="237">
        <v>36.591457008491219</v>
      </c>
      <c r="AD3841" s="238">
        <v>0.99841970248352241</v>
      </c>
      <c r="AE3841" s="239">
        <v>1792.1929935880094</v>
      </c>
      <c r="AF3841" s="239">
        <v>38.949544307337632</v>
      </c>
      <c r="AG3841" s="240">
        <v>1793.1257141099447</v>
      </c>
      <c r="AH3841" s="240">
        <v>39.300147591211896</v>
      </c>
      <c r="AI3841" s="239">
        <v>1795.0296745246642</v>
      </c>
      <c r="AJ3841" s="239">
        <v>36.591457008491219</v>
      </c>
      <c r="AK3841" s="21"/>
      <c r="AL3841" s="186"/>
      <c r="AM3841" s="187"/>
    </row>
    <row r="3842" spans="1:39" x14ac:dyDescent="0.25">
      <c r="A3842" s="104" t="s">
        <v>4048</v>
      </c>
      <c r="B3842" s="199">
        <v>47.388599999999997</v>
      </c>
      <c r="C3842" s="199">
        <v>-113.9958</v>
      </c>
      <c r="D3842" s="88" t="s">
        <v>4050</v>
      </c>
      <c r="E3842" s="86" t="s">
        <v>4267</v>
      </c>
      <c r="F3842" s="86" t="s">
        <v>4268</v>
      </c>
      <c r="G3842" s="86" t="s">
        <v>4096</v>
      </c>
      <c r="H3842" s="86" t="s">
        <v>4093</v>
      </c>
      <c r="I3842" s="86" t="s">
        <v>4195</v>
      </c>
      <c r="J3842" s="201" t="s">
        <v>4276</v>
      </c>
      <c r="K3842" s="42" t="s">
        <v>2729</v>
      </c>
      <c r="L3842" s="137">
        <v>45750.423240520831</v>
      </c>
      <c r="M3842" s="14">
        <v>157.148</v>
      </c>
      <c r="N3842" s="14">
        <v>75.308999999999997</v>
      </c>
      <c r="O3842" s="15">
        <f t="shared" si="123"/>
        <v>0.47922340723394508</v>
      </c>
      <c r="P3842" s="16">
        <v>4.8453999999999997</v>
      </c>
      <c r="Q3842" s="16">
        <v>0.1062288460865974</v>
      </c>
      <c r="R3842" s="17">
        <v>0.32114300000000001</v>
      </c>
      <c r="S3842" s="17">
        <v>7.0493487372664436E-3</v>
      </c>
      <c r="T3842" s="17">
        <v>0.92313100000000003</v>
      </c>
      <c r="U3842" s="18">
        <v>3.1185200000000002</v>
      </c>
      <c r="V3842" s="18">
        <v>6.844460509141681E-2</v>
      </c>
      <c r="W3842" s="19">
        <v>0.10981100000000001</v>
      </c>
      <c r="X3842" s="19">
        <v>2.2222083033424209E-3</v>
      </c>
      <c r="Y3842" s="18">
        <v>0.18967642091823511</v>
      </c>
      <c r="Z3842" s="20">
        <v>9.2628500000000003E-2</v>
      </c>
      <c r="AA3842" s="20">
        <v>2.2776043573237213E-3</v>
      </c>
      <c r="AB3842" s="237">
        <v>1796.2733452865482</v>
      </c>
      <c r="AC3842" s="237">
        <v>36.833869431759773</v>
      </c>
      <c r="AD3842" s="238">
        <v>0.99816413725921627</v>
      </c>
      <c r="AE3842" s="239">
        <v>1792.9756339796736</v>
      </c>
      <c r="AF3842" s="239">
        <v>39.35184292750133</v>
      </c>
      <c r="AG3842" s="240">
        <v>1794.121864923563</v>
      </c>
      <c r="AH3842" s="240">
        <v>39.333697001189634</v>
      </c>
      <c r="AI3842" s="239">
        <v>1796.2733452865482</v>
      </c>
      <c r="AJ3842" s="239">
        <v>36.833869431759773</v>
      </c>
      <c r="AK3842" s="21"/>
      <c r="AL3842" s="186"/>
      <c r="AM3842" s="187"/>
    </row>
    <row r="3843" spans="1:39" x14ac:dyDescent="0.25">
      <c r="A3843" s="104" t="s">
        <v>4048</v>
      </c>
      <c r="B3843" s="199">
        <v>47.388599999999997</v>
      </c>
      <c r="C3843" s="199">
        <v>-113.9958</v>
      </c>
      <c r="D3843" s="88" t="s">
        <v>4050</v>
      </c>
      <c r="E3843" s="86" t="s">
        <v>4267</v>
      </c>
      <c r="F3843" s="86" t="s">
        <v>4268</v>
      </c>
      <c r="G3843" s="86" t="s">
        <v>4096</v>
      </c>
      <c r="H3843" s="86" t="s">
        <v>4093</v>
      </c>
      <c r="I3843" s="86" t="s">
        <v>4195</v>
      </c>
      <c r="J3843" s="201" t="s">
        <v>4276</v>
      </c>
      <c r="K3843" s="42" t="s">
        <v>2716</v>
      </c>
      <c r="L3843" s="137">
        <v>45750.416938622686</v>
      </c>
      <c r="M3843" s="14">
        <v>230.423</v>
      </c>
      <c r="N3843" s="14">
        <v>164.81899999999999</v>
      </c>
      <c r="O3843" s="15">
        <f t="shared" si="123"/>
        <v>0.71528883835381007</v>
      </c>
      <c r="P3843" s="16">
        <v>4.7719800000000001</v>
      </c>
      <c r="Q3843" s="16">
        <v>0.10214312824585901</v>
      </c>
      <c r="R3843" s="17">
        <v>0.316249</v>
      </c>
      <c r="S3843" s="17">
        <v>6.7008450797492692E-3</v>
      </c>
      <c r="T3843" s="17">
        <v>0.93265100000000001</v>
      </c>
      <c r="U3843" s="18">
        <v>3.1613699999999998</v>
      </c>
      <c r="V3843" s="18">
        <v>6.7108119574087299E-2</v>
      </c>
      <c r="W3843" s="19">
        <v>0.110092</v>
      </c>
      <c r="X3843" s="19">
        <v>2.2262811780997026E-3</v>
      </c>
      <c r="Y3843" s="18">
        <v>3.231794592507703E-2</v>
      </c>
      <c r="Z3843" s="20">
        <v>9.2453499999999994E-2</v>
      </c>
      <c r="AA3843" s="20">
        <v>2.0079065086143827E-3</v>
      </c>
      <c r="AB3843" s="237">
        <v>1800.9237379743176</v>
      </c>
      <c r="AC3843" s="237">
        <v>36.786151417668187</v>
      </c>
      <c r="AD3843" s="238">
        <v>0.98378690099731925</v>
      </c>
      <c r="AE3843" s="239">
        <v>1771.7251831142621</v>
      </c>
      <c r="AF3843" s="239">
        <v>37.609373607282166</v>
      </c>
      <c r="AG3843" s="240">
        <v>1784.7929911282549</v>
      </c>
      <c r="AH3843" s="240">
        <v>38.203081191690586</v>
      </c>
      <c r="AI3843" s="239">
        <v>1800.9237379743176</v>
      </c>
      <c r="AJ3843" s="239">
        <v>36.786151417668187</v>
      </c>
      <c r="AK3843" s="21"/>
      <c r="AL3843" s="186"/>
      <c r="AM3843" s="187"/>
    </row>
    <row r="3844" spans="1:39" x14ac:dyDescent="0.25">
      <c r="A3844" s="104" t="s">
        <v>4048</v>
      </c>
      <c r="B3844" s="199">
        <v>47.388599999999997</v>
      </c>
      <c r="C3844" s="199">
        <v>-113.9958</v>
      </c>
      <c r="D3844" s="88" t="s">
        <v>4050</v>
      </c>
      <c r="E3844" s="86" t="s">
        <v>4267</v>
      </c>
      <c r="F3844" s="86" t="s">
        <v>4268</v>
      </c>
      <c r="G3844" s="86" t="s">
        <v>4096</v>
      </c>
      <c r="H3844" s="86" t="s">
        <v>4093</v>
      </c>
      <c r="I3844" s="86" t="s">
        <v>4195</v>
      </c>
      <c r="J3844" s="201" t="s">
        <v>4276</v>
      </c>
      <c r="K3844" s="42" t="s">
        <v>2889</v>
      </c>
      <c r="L3844" s="137">
        <v>45750.49700787037</v>
      </c>
      <c r="M3844" s="14">
        <v>408.51100000000002</v>
      </c>
      <c r="N3844" s="14">
        <v>144.845</v>
      </c>
      <c r="O3844" s="15">
        <f t="shared" si="123"/>
        <v>0.35456817564276111</v>
      </c>
      <c r="P3844" s="16">
        <v>4.9019300000000001</v>
      </c>
      <c r="Q3844" s="16">
        <v>0.10619098523495298</v>
      </c>
      <c r="R3844" s="17">
        <v>0.32253900000000002</v>
      </c>
      <c r="S3844" s="17">
        <v>6.9574224526975509E-3</v>
      </c>
      <c r="T3844" s="17">
        <v>0.95956600000000003</v>
      </c>
      <c r="U3844" s="18">
        <v>3.1054400000000002</v>
      </c>
      <c r="V3844" s="18">
        <v>6.6961958016772488E-2</v>
      </c>
      <c r="W3844" s="19">
        <v>0.110247</v>
      </c>
      <c r="X3844" s="19">
        <v>2.2213708032116117E-3</v>
      </c>
      <c r="Y3844" s="18">
        <v>4.1794186655064874E-2</v>
      </c>
      <c r="Z3844" s="20">
        <v>9.4925099999999998E-2</v>
      </c>
      <c r="AA3844" s="20">
        <v>2.1231880250576021E-3</v>
      </c>
      <c r="AB3844" s="237">
        <v>1803.4826905119914</v>
      </c>
      <c r="AC3844" s="237">
        <v>36.641890890390791</v>
      </c>
      <c r="AD3844" s="238">
        <v>0.99782767476529233</v>
      </c>
      <c r="AE3844" s="239">
        <v>1799.5649395530338</v>
      </c>
      <c r="AF3844" s="239">
        <v>38.803645193855282</v>
      </c>
      <c r="AG3844" s="240">
        <v>1801.0013668123611</v>
      </c>
      <c r="AH3844" s="240">
        <v>39.015267364344567</v>
      </c>
      <c r="AI3844" s="239">
        <v>1803.4826905119914</v>
      </c>
      <c r="AJ3844" s="239">
        <v>36.641890890390791</v>
      </c>
      <c r="AK3844" s="21"/>
      <c r="AL3844" s="186"/>
      <c r="AM3844" s="187"/>
    </row>
    <row r="3845" spans="1:39" x14ac:dyDescent="0.25">
      <c r="A3845" s="104" t="s">
        <v>4048</v>
      </c>
      <c r="B3845" s="199">
        <v>47.388599999999997</v>
      </c>
      <c r="C3845" s="199">
        <v>-113.9958</v>
      </c>
      <c r="D3845" s="88" t="s">
        <v>4050</v>
      </c>
      <c r="E3845" s="86" t="s">
        <v>4267</v>
      </c>
      <c r="F3845" s="86" t="s">
        <v>4268</v>
      </c>
      <c r="G3845" s="86" t="s">
        <v>4096</v>
      </c>
      <c r="H3845" s="86" t="s">
        <v>4093</v>
      </c>
      <c r="I3845" s="86" t="s">
        <v>4195</v>
      </c>
      <c r="J3845" s="201" t="s">
        <v>4276</v>
      </c>
      <c r="K3845" s="42" t="s">
        <v>2737</v>
      </c>
      <c r="L3845" s="137">
        <v>45750.427461782405</v>
      </c>
      <c r="M3845" s="14">
        <v>869.68600000000004</v>
      </c>
      <c r="N3845" s="14">
        <v>602.83799999999997</v>
      </c>
      <c r="O3845" s="15">
        <f t="shared" si="123"/>
        <v>0.6931674190454945</v>
      </c>
      <c r="P3845" s="16">
        <v>5.0308599999999997</v>
      </c>
      <c r="Q3845" s="16">
        <v>0.11064012822208766</v>
      </c>
      <c r="R3845" s="17">
        <v>0.33129399999999998</v>
      </c>
      <c r="S3845" s="17">
        <v>7.3072958208081316E-3</v>
      </c>
      <c r="T3845" s="17">
        <v>0.97185900000000003</v>
      </c>
      <c r="U3845" s="18">
        <v>3.0204300000000002</v>
      </c>
      <c r="V3845" s="18">
        <v>6.6931028187306368E-2</v>
      </c>
      <c r="W3845" s="19">
        <v>0.110412</v>
      </c>
      <c r="X3845" s="19">
        <v>2.2168750878497866E-3</v>
      </c>
      <c r="Y3845" s="18">
        <v>0.3112096038125578</v>
      </c>
      <c r="Z3845" s="20">
        <v>9.6110100000000004E-2</v>
      </c>
      <c r="AA3845" s="20">
        <v>2.0480896834692082E-3</v>
      </c>
      <c r="AB3845" s="237">
        <v>1806.2019051600239</v>
      </c>
      <c r="AC3845" s="237">
        <v>36.500902507328455</v>
      </c>
      <c r="AD3845" s="238">
        <v>1.0207096857771469</v>
      </c>
      <c r="AE3845" s="239">
        <v>1843.6077790659722</v>
      </c>
      <c r="AF3845" s="239">
        <v>40.853310365412163</v>
      </c>
      <c r="AG3845" s="240">
        <v>1825.723476787218</v>
      </c>
      <c r="AH3845" s="240">
        <v>40.151838765104472</v>
      </c>
      <c r="AI3845" s="239">
        <v>1806.2019051600239</v>
      </c>
      <c r="AJ3845" s="239">
        <v>36.500902507328455</v>
      </c>
      <c r="AK3845" s="21"/>
      <c r="AL3845" s="186"/>
      <c r="AM3845" s="187"/>
    </row>
    <row r="3846" spans="1:39" x14ac:dyDescent="0.25">
      <c r="A3846" s="104" t="s">
        <v>4048</v>
      </c>
      <c r="B3846" s="199">
        <v>47.388599999999997</v>
      </c>
      <c r="C3846" s="199">
        <v>-113.9958</v>
      </c>
      <c r="D3846" s="88" t="s">
        <v>4050</v>
      </c>
      <c r="E3846" s="86" t="s">
        <v>4267</v>
      </c>
      <c r="F3846" s="86" t="s">
        <v>4268</v>
      </c>
      <c r="G3846" s="86" t="s">
        <v>4096</v>
      </c>
      <c r="H3846" s="86" t="s">
        <v>4093</v>
      </c>
      <c r="I3846" s="86" t="s">
        <v>4195</v>
      </c>
      <c r="J3846" s="201" t="s">
        <v>4276</v>
      </c>
      <c r="K3846" s="42" t="s">
        <v>2801</v>
      </c>
      <c r="L3846" s="137">
        <v>45750.456806956019</v>
      </c>
      <c r="M3846" s="14">
        <v>1095.05</v>
      </c>
      <c r="N3846" s="14">
        <v>727.10799999999995</v>
      </c>
      <c r="O3846" s="15">
        <f t="shared" si="123"/>
        <v>0.66399525135838544</v>
      </c>
      <c r="P3846" s="16">
        <v>4.7302299999999997</v>
      </c>
      <c r="Q3846" s="16">
        <v>0.11079486313349549</v>
      </c>
      <c r="R3846" s="17">
        <v>0.31076100000000001</v>
      </c>
      <c r="S3846" s="17">
        <v>7.0638758134964411E-3</v>
      </c>
      <c r="T3846" s="17">
        <v>0.99276299999999995</v>
      </c>
      <c r="U3846" s="18">
        <v>3.2249300000000001</v>
      </c>
      <c r="V3846" s="18">
        <v>7.3002282376717506E-2</v>
      </c>
      <c r="W3846" s="19">
        <v>0.111178</v>
      </c>
      <c r="X3846" s="19">
        <v>2.2314049118248355E-3</v>
      </c>
      <c r="Y3846" s="18">
        <v>-0.9357968280801886</v>
      </c>
      <c r="Z3846" s="20">
        <v>9.8611799999999999E-2</v>
      </c>
      <c r="AA3846" s="20">
        <v>2.3334199241019605E-3</v>
      </c>
      <c r="AB3846" s="237">
        <v>1818.7608967571844</v>
      </c>
      <c r="AC3846" s="237">
        <v>36.430927076387057</v>
      </c>
      <c r="AD3846" s="238">
        <v>0.95731184027996152</v>
      </c>
      <c r="AE3846" s="239">
        <v>1741.1213411038532</v>
      </c>
      <c r="AF3846" s="239">
        <v>39.413516509007188</v>
      </c>
      <c r="AG3846" s="240">
        <v>1776.3220828672961</v>
      </c>
      <c r="AH3846" s="240">
        <v>41.606298647695297</v>
      </c>
      <c r="AI3846" s="239">
        <v>1818.7608967571844</v>
      </c>
      <c r="AJ3846" s="239">
        <v>36.430927076387057</v>
      </c>
      <c r="AK3846" s="21"/>
      <c r="AL3846" s="186"/>
      <c r="AM3846" s="187"/>
    </row>
    <row r="3847" spans="1:39" x14ac:dyDescent="0.25">
      <c r="A3847" s="104" t="s">
        <v>4048</v>
      </c>
      <c r="B3847" s="199">
        <v>47.388599999999997</v>
      </c>
      <c r="C3847" s="199">
        <v>-113.9958</v>
      </c>
      <c r="D3847" s="88" t="s">
        <v>4050</v>
      </c>
      <c r="E3847" s="86" t="s">
        <v>4267</v>
      </c>
      <c r="F3847" s="86" t="s">
        <v>4268</v>
      </c>
      <c r="G3847" s="86" t="s">
        <v>4096</v>
      </c>
      <c r="H3847" s="86" t="s">
        <v>4093</v>
      </c>
      <c r="I3847" s="86" t="s">
        <v>4195</v>
      </c>
      <c r="J3847" s="201" t="s">
        <v>4276</v>
      </c>
      <c r="K3847" s="42" t="s">
        <v>2869</v>
      </c>
      <c r="L3847" s="137">
        <v>45750.487793900465</v>
      </c>
      <c r="M3847" s="14">
        <v>241.827</v>
      </c>
      <c r="N3847" s="14">
        <v>110.58499999999999</v>
      </c>
      <c r="O3847" s="15">
        <f t="shared" si="123"/>
        <v>0.45728971537504082</v>
      </c>
      <c r="P3847" s="16">
        <v>5.1304999999999996</v>
      </c>
      <c r="Q3847" s="16">
        <v>0.10951870430794003</v>
      </c>
      <c r="R3847" s="17">
        <v>0.33056099999999999</v>
      </c>
      <c r="S3847" s="17">
        <v>7.0411575039903774E-3</v>
      </c>
      <c r="T3847" s="17">
        <v>0.91114600000000001</v>
      </c>
      <c r="U3847" s="18">
        <v>3.0275099999999999</v>
      </c>
      <c r="V3847" s="18">
        <v>6.4667492721227418E-2</v>
      </c>
      <c r="W3847" s="19">
        <v>0.112952</v>
      </c>
      <c r="X3847" s="19">
        <v>2.2857014578540218E-3</v>
      </c>
      <c r="Y3847" s="18">
        <v>0.2178040817200845</v>
      </c>
      <c r="Z3847" s="20">
        <v>9.5105899999999993E-2</v>
      </c>
      <c r="AA3847" s="20">
        <v>2.1710085045489802E-3</v>
      </c>
      <c r="AB3847" s="237">
        <v>1847.4451690341953</v>
      </c>
      <c r="AC3847" s="237">
        <v>36.603255282657784</v>
      </c>
      <c r="AD3847" s="238">
        <v>0.99589262304176396</v>
      </c>
      <c r="AE3847" s="239">
        <v>1839.8570153152998</v>
      </c>
      <c r="AF3847" s="239">
        <v>39.299272387540043</v>
      </c>
      <c r="AG3847" s="240">
        <v>1843.0381561293789</v>
      </c>
      <c r="AH3847" s="240">
        <v>39.342588607228237</v>
      </c>
      <c r="AI3847" s="239">
        <v>1847.4451690341953</v>
      </c>
      <c r="AJ3847" s="239">
        <v>36.603255282657784</v>
      </c>
      <c r="AK3847" s="21"/>
      <c r="AL3847" s="186"/>
      <c r="AM3847" s="187"/>
    </row>
    <row r="3848" spans="1:39" x14ac:dyDescent="0.25">
      <c r="A3848" s="104" t="s">
        <v>4048</v>
      </c>
      <c r="B3848" s="199">
        <v>47.388599999999997</v>
      </c>
      <c r="C3848" s="199">
        <v>-113.9958</v>
      </c>
      <c r="D3848" s="88" t="s">
        <v>4050</v>
      </c>
      <c r="E3848" s="86" t="s">
        <v>4267</v>
      </c>
      <c r="F3848" s="86" t="s">
        <v>4268</v>
      </c>
      <c r="G3848" s="86" t="s">
        <v>4096</v>
      </c>
      <c r="H3848" s="86" t="s">
        <v>4093</v>
      </c>
      <c r="I3848" s="86" t="s">
        <v>4195</v>
      </c>
      <c r="J3848" s="201" t="s">
        <v>4276</v>
      </c>
      <c r="K3848" s="42" t="s">
        <v>2748</v>
      </c>
      <c r="L3848" s="137">
        <v>45750.432046180555</v>
      </c>
      <c r="M3848" s="14">
        <v>629.45699999999999</v>
      </c>
      <c r="N3848" s="14">
        <v>244.98699999999999</v>
      </c>
      <c r="O3848" s="15">
        <f t="shared" si="123"/>
        <v>0.38920371049968466</v>
      </c>
      <c r="P3848" s="16">
        <v>6.0131899999999998</v>
      </c>
      <c r="Q3848" s="16">
        <v>0.12989170488095073</v>
      </c>
      <c r="R3848" s="17">
        <v>0.35612700000000003</v>
      </c>
      <c r="S3848" s="17">
        <v>7.718920686190526E-3</v>
      </c>
      <c r="T3848" s="17">
        <v>0.97465100000000005</v>
      </c>
      <c r="U3848" s="18">
        <v>2.8061699999999998</v>
      </c>
      <c r="V3848" s="18">
        <v>6.0458732753176363E-2</v>
      </c>
      <c r="W3848" s="19">
        <v>0.12280000000000001</v>
      </c>
      <c r="X3848" s="19">
        <v>2.4656738787603278E-3</v>
      </c>
      <c r="Y3848" s="18">
        <v>2.572454917174535E-2</v>
      </c>
      <c r="Z3848" s="20">
        <v>9.9428900000000001E-2</v>
      </c>
      <c r="AA3848" s="20">
        <v>2.1615438083897351E-3</v>
      </c>
      <c r="AB3848" s="237">
        <v>1997.3015860823734</v>
      </c>
      <c r="AC3848" s="237">
        <v>35.67883472399636</v>
      </c>
      <c r="AD3848" s="238">
        <v>0.98377008102926289</v>
      </c>
      <c r="AE3848" s="239">
        <v>1964.8855431801319</v>
      </c>
      <c r="AF3848" s="239">
        <v>42.333319059681834</v>
      </c>
      <c r="AG3848" s="240">
        <v>1980.3329709814066</v>
      </c>
      <c r="AH3848" s="240">
        <v>42.777431917623296</v>
      </c>
      <c r="AI3848" s="239">
        <v>1997.3015860823734</v>
      </c>
      <c r="AJ3848" s="239">
        <v>35.67883472399636</v>
      </c>
      <c r="AK3848" s="21"/>
      <c r="AL3848" s="186"/>
      <c r="AM3848" s="187"/>
    </row>
    <row r="3849" spans="1:39" x14ac:dyDescent="0.25">
      <c r="A3849" s="104" t="s">
        <v>4048</v>
      </c>
      <c r="B3849" s="199">
        <v>47.388599999999997</v>
      </c>
      <c r="C3849" s="199">
        <v>-113.9958</v>
      </c>
      <c r="D3849" s="88" t="s">
        <v>4050</v>
      </c>
      <c r="E3849" s="86" t="s">
        <v>4267</v>
      </c>
      <c r="F3849" s="86" t="s">
        <v>4268</v>
      </c>
      <c r="G3849" s="86" t="s">
        <v>4096</v>
      </c>
      <c r="H3849" s="86" t="s">
        <v>4093</v>
      </c>
      <c r="I3849" s="86" t="s">
        <v>4195</v>
      </c>
      <c r="J3849" s="201" t="s">
        <v>4276</v>
      </c>
      <c r="K3849" s="42" t="s">
        <v>2700</v>
      </c>
      <c r="L3849" s="137">
        <v>45750.41026783565</v>
      </c>
      <c r="M3849" s="14">
        <v>1070.98</v>
      </c>
      <c r="N3849" s="14">
        <v>646.30700000000002</v>
      </c>
      <c r="O3849" s="15">
        <f t="shared" si="123"/>
        <v>0.60347252049524736</v>
      </c>
      <c r="P3849" s="16">
        <v>8.5189599999999999</v>
      </c>
      <c r="Q3849" s="16">
        <v>0.18636185575648251</v>
      </c>
      <c r="R3849" s="17">
        <v>0.413408</v>
      </c>
      <c r="S3849" s="17">
        <v>8.9048825415330435E-3</v>
      </c>
      <c r="T3849" s="17">
        <v>0.93350599999999995</v>
      </c>
      <c r="U3849" s="18">
        <v>2.4192100000000001</v>
      </c>
      <c r="V3849" s="18">
        <v>5.195205606989968E-2</v>
      </c>
      <c r="W3849" s="19">
        <v>0.15015500000000001</v>
      </c>
      <c r="X3849" s="19">
        <v>3.0439909815398606E-3</v>
      </c>
      <c r="Y3849" s="18">
        <v>-0.12414224183102257</v>
      </c>
      <c r="Z3849" s="20">
        <v>0.123046</v>
      </c>
      <c r="AA3849" s="20">
        <v>2.6698380953346216E-3</v>
      </c>
      <c r="AB3849" s="237">
        <v>2347.6920356425676</v>
      </c>
      <c r="AC3849" s="237">
        <v>34.658617761974675</v>
      </c>
      <c r="AD3849" s="238">
        <v>0.94997816764848542</v>
      </c>
      <c r="AE3849" s="239">
        <v>2230.256178222669</v>
      </c>
      <c r="AF3849" s="239">
        <v>47.894310134822632</v>
      </c>
      <c r="AG3849" s="240">
        <v>2291.6849756979641</v>
      </c>
      <c r="AH3849" s="240">
        <v>50.133192887432521</v>
      </c>
      <c r="AI3849" s="239">
        <v>2347.6920356425676</v>
      </c>
      <c r="AJ3849" s="239">
        <v>34.658617761974675</v>
      </c>
      <c r="AK3849" s="21"/>
      <c r="AL3849" s="186"/>
      <c r="AM3849" s="187"/>
    </row>
    <row r="3850" spans="1:39" x14ac:dyDescent="0.25">
      <c r="A3850" s="104" t="s">
        <v>4048</v>
      </c>
      <c r="B3850" s="199">
        <v>47.388599999999997</v>
      </c>
      <c r="C3850" s="199">
        <v>-113.9958</v>
      </c>
      <c r="D3850" s="88" t="s">
        <v>4050</v>
      </c>
      <c r="E3850" s="86" t="s">
        <v>4267</v>
      </c>
      <c r="F3850" s="86" t="s">
        <v>4268</v>
      </c>
      <c r="G3850" s="86" t="s">
        <v>4096</v>
      </c>
      <c r="H3850" s="86" t="s">
        <v>4093</v>
      </c>
      <c r="I3850" s="86" t="s">
        <v>4195</v>
      </c>
      <c r="J3850" s="201" t="s">
        <v>4276</v>
      </c>
      <c r="K3850" s="42" t="s">
        <v>2862</v>
      </c>
      <c r="L3850" s="137">
        <v>45750.48487925926</v>
      </c>
      <c r="M3850" s="14">
        <v>254.19200000000001</v>
      </c>
      <c r="N3850" s="14">
        <v>172.55199999999999</v>
      </c>
      <c r="O3850" s="15">
        <f t="shared" ref="O3850:O3857" si="124">N3850/M3850</f>
        <v>0.67882545477434375</v>
      </c>
      <c r="P3850" s="16">
        <v>9.3366900000000008</v>
      </c>
      <c r="Q3850" s="16">
        <v>0.20190561728510678</v>
      </c>
      <c r="R3850" s="17">
        <v>0.44259799999999999</v>
      </c>
      <c r="S3850" s="17">
        <v>9.3887912642735862E-3</v>
      </c>
      <c r="T3850" s="17">
        <v>0.93728800000000001</v>
      </c>
      <c r="U3850" s="18">
        <v>2.2587000000000002</v>
      </c>
      <c r="V3850" s="18">
        <v>4.7884994221154498E-2</v>
      </c>
      <c r="W3850" s="19">
        <v>0.15393799999999999</v>
      </c>
      <c r="X3850" s="19">
        <v>3.111221651570328E-3</v>
      </c>
      <c r="Y3850" s="18">
        <v>-0.23707794125952383</v>
      </c>
      <c r="Z3850" s="20">
        <v>0.125192</v>
      </c>
      <c r="AA3850" s="20">
        <v>2.7806358392461245E-3</v>
      </c>
      <c r="AB3850" s="237">
        <v>2390.1374981088875</v>
      </c>
      <c r="AC3850" s="237">
        <v>34.401723377401908</v>
      </c>
      <c r="AD3850" s="238">
        <v>0.98858817544899447</v>
      </c>
      <c r="AE3850" s="239">
        <v>2362.8616683276896</v>
      </c>
      <c r="AF3850" s="239">
        <v>50.093247148031566</v>
      </c>
      <c r="AG3850" s="240">
        <v>2377.1228323712157</v>
      </c>
      <c r="AH3850" s="240">
        <v>51.405203860514987</v>
      </c>
      <c r="AI3850" s="239">
        <v>2390.1374981088875</v>
      </c>
      <c r="AJ3850" s="239">
        <v>34.401723377401908</v>
      </c>
      <c r="AK3850" s="21"/>
      <c r="AL3850" s="186"/>
      <c r="AM3850" s="187"/>
    </row>
    <row r="3851" spans="1:39" x14ac:dyDescent="0.25">
      <c r="A3851" s="104" t="s">
        <v>4048</v>
      </c>
      <c r="B3851" s="199">
        <v>47.388599999999997</v>
      </c>
      <c r="C3851" s="199">
        <v>-113.9958</v>
      </c>
      <c r="D3851" s="88" t="s">
        <v>4050</v>
      </c>
      <c r="E3851" s="86" t="s">
        <v>4267</v>
      </c>
      <c r="F3851" s="86" t="s">
        <v>4268</v>
      </c>
      <c r="G3851" s="86" t="s">
        <v>4096</v>
      </c>
      <c r="H3851" s="86" t="s">
        <v>4093</v>
      </c>
      <c r="I3851" s="86" t="s">
        <v>4195</v>
      </c>
      <c r="J3851" s="201" t="s">
        <v>4276</v>
      </c>
      <c r="K3851" s="42" t="s">
        <v>2880</v>
      </c>
      <c r="L3851" s="137">
        <v>45750.493255277775</v>
      </c>
      <c r="M3851" s="14">
        <v>381.08499999999998</v>
      </c>
      <c r="N3851" s="14">
        <v>278.81700000000001</v>
      </c>
      <c r="O3851" s="15">
        <f t="shared" si="124"/>
        <v>0.73163992285185731</v>
      </c>
      <c r="P3851" s="16">
        <v>10.702</v>
      </c>
      <c r="Q3851" s="16">
        <v>0.22803466683872872</v>
      </c>
      <c r="R3851" s="17">
        <v>0.47495300000000001</v>
      </c>
      <c r="S3851" s="17">
        <v>1.0124591539593091E-2</v>
      </c>
      <c r="T3851" s="17">
        <v>0.97542099999999998</v>
      </c>
      <c r="U3851" s="18">
        <v>2.1066799999999999</v>
      </c>
      <c r="V3851" s="18">
        <v>4.4775964487322885E-2</v>
      </c>
      <c r="W3851" s="19">
        <v>0.16320299999999999</v>
      </c>
      <c r="X3851" s="19">
        <v>3.2742443308050487E-3</v>
      </c>
      <c r="Y3851" s="18">
        <v>1.0007835219067134E-2</v>
      </c>
      <c r="Z3851" s="20">
        <v>0.13026799999999999</v>
      </c>
      <c r="AA3851" s="20">
        <v>2.7589882374638715E-3</v>
      </c>
      <c r="AB3851" s="237">
        <v>2489.1173493894512</v>
      </c>
      <c r="AC3851" s="237">
        <v>33.807583964195288</v>
      </c>
      <c r="AD3851" s="238">
        <v>1.0060007989243782</v>
      </c>
      <c r="AE3851" s="239">
        <v>2504.0540421023184</v>
      </c>
      <c r="AF3851" s="239">
        <v>53.221863246202901</v>
      </c>
      <c r="AG3851" s="240">
        <v>2495.3974508276642</v>
      </c>
      <c r="AH3851" s="240">
        <v>53.171101320285864</v>
      </c>
      <c r="AI3851" s="239">
        <v>2489.1173493894512</v>
      </c>
      <c r="AJ3851" s="239">
        <v>33.807583964195288</v>
      </c>
      <c r="AK3851" s="21"/>
      <c r="AL3851" s="186"/>
      <c r="AM3851" s="187"/>
    </row>
    <row r="3852" spans="1:39" x14ac:dyDescent="0.25">
      <c r="A3852" s="104" t="s">
        <v>4048</v>
      </c>
      <c r="B3852" s="199">
        <v>47.388599999999997</v>
      </c>
      <c r="C3852" s="199">
        <v>-113.9958</v>
      </c>
      <c r="D3852" s="88" t="s">
        <v>4050</v>
      </c>
      <c r="E3852" s="86" t="s">
        <v>4267</v>
      </c>
      <c r="F3852" s="86" t="s">
        <v>4268</v>
      </c>
      <c r="G3852" s="86" t="s">
        <v>4096</v>
      </c>
      <c r="H3852" s="86" t="s">
        <v>4093</v>
      </c>
      <c r="I3852" s="86" t="s">
        <v>4195</v>
      </c>
      <c r="J3852" s="201" t="s">
        <v>4276</v>
      </c>
      <c r="K3852" s="42" t="s">
        <v>2840</v>
      </c>
      <c r="L3852" s="137">
        <v>45750.474825844911</v>
      </c>
      <c r="M3852" s="14">
        <v>447.41500000000002</v>
      </c>
      <c r="N3852" s="14">
        <v>213.167</v>
      </c>
      <c r="O3852" s="15">
        <f t="shared" si="124"/>
        <v>0.47644133522568533</v>
      </c>
      <c r="P3852" s="16">
        <v>11.5961</v>
      </c>
      <c r="Q3852" s="16">
        <v>0.24737073170575377</v>
      </c>
      <c r="R3852" s="17">
        <v>0.48566599999999999</v>
      </c>
      <c r="S3852" s="17">
        <v>1.0378389722591844E-2</v>
      </c>
      <c r="T3852" s="17">
        <v>0.98124</v>
      </c>
      <c r="U3852" s="18">
        <v>2.05768</v>
      </c>
      <c r="V3852" s="18">
        <v>4.4061796952916024E-2</v>
      </c>
      <c r="W3852" s="19">
        <v>0.17372699999999999</v>
      </c>
      <c r="X3852" s="19">
        <v>3.4841940511517152E-3</v>
      </c>
      <c r="Y3852" s="18">
        <v>0.24936814272421493</v>
      </c>
      <c r="Z3852" s="20">
        <v>0.13037499999999999</v>
      </c>
      <c r="AA3852" s="20">
        <v>2.7965391795753552E-3</v>
      </c>
      <c r="AB3852" s="237">
        <v>2593.8765449047237</v>
      </c>
      <c r="AC3852" s="237">
        <v>33.449642587916657</v>
      </c>
      <c r="AD3852" s="238">
        <v>0.98434849690186565</v>
      </c>
      <c r="AE3852" s="239">
        <v>2553.2784781259693</v>
      </c>
      <c r="AF3852" s="239">
        <v>54.674214585084613</v>
      </c>
      <c r="AG3852" s="240">
        <v>2575.5519260355736</v>
      </c>
      <c r="AH3852" s="240">
        <v>54.942279256783166</v>
      </c>
      <c r="AI3852" s="239">
        <v>2593.8765449047237</v>
      </c>
      <c r="AJ3852" s="239">
        <v>33.449642587916657</v>
      </c>
      <c r="AK3852" s="21"/>
      <c r="AL3852" s="186"/>
      <c r="AM3852" s="187"/>
    </row>
    <row r="3853" spans="1:39" x14ac:dyDescent="0.25">
      <c r="A3853" s="104" t="s">
        <v>4048</v>
      </c>
      <c r="B3853" s="199">
        <v>47.388599999999997</v>
      </c>
      <c r="C3853" s="199">
        <v>-113.9958</v>
      </c>
      <c r="D3853" s="88" t="s">
        <v>4050</v>
      </c>
      <c r="E3853" s="86" t="s">
        <v>4267</v>
      </c>
      <c r="F3853" s="86" t="s">
        <v>4268</v>
      </c>
      <c r="G3853" s="86" t="s">
        <v>4096</v>
      </c>
      <c r="H3853" s="86" t="s">
        <v>4093</v>
      </c>
      <c r="I3853" s="86" t="s">
        <v>4195</v>
      </c>
      <c r="J3853" s="201" t="s">
        <v>4276</v>
      </c>
      <c r="K3853" s="42" t="s">
        <v>2846</v>
      </c>
      <c r="L3853" s="137">
        <v>45750.477330173613</v>
      </c>
      <c r="M3853" s="14">
        <v>581.13199999999995</v>
      </c>
      <c r="N3853" s="14">
        <v>136.249</v>
      </c>
      <c r="O3853" s="15">
        <f t="shared" si="124"/>
        <v>0.23445447850058163</v>
      </c>
      <c r="P3853" s="16">
        <v>11.5661</v>
      </c>
      <c r="Q3853" s="16">
        <v>0.25355783346013983</v>
      </c>
      <c r="R3853" s="17">
        <v>0.48357499999999998</v>
      </c>
      <c r="S3853" s="17">
        <v>1.0548184749879952E-2</v>
      </c>
      <c r="T3853" s="17">
        <v>0.96838500000000005</v>
      </c>
      <c r="U3853" s="18">
        <v>2.0709300000000002</v>
      </c>
      <c r="V3853" s="18">
        <v>4.5309896475273476E-2</v>
      </c>
      <c r="W3853" s="19">
        <v>0.17435300000000001</v>
      </c>
      <c r="X3853" s="19">
        <v>3.5065188796868044E-3</v>
      </c>
      <c r="Y3853" s="18">
        <v>6.8509595826243358E-2</v>
      </c>
      <c r="Z3853" s="20">
        <v>0.13541500000000001</v>
      </c>
      <c r="AA3853" s="20">
        <v>3.044369306588805E-3</v>
      </c>
      <c r="AB3853" s="237">
        <v>2599.8738517315173</v>
      </c>
      <c r="AC3853" s="237">
        <v>33.523662847006072</v>
      </c>
      <c r="AD3853" s="238">
        <v>0.97688410581054141</v>
      </c>
      <c r="AE3853" s="239">
        <v>2539.7754428689514</v>
      </c>
      <c r="AF3853" s="239">
        <v>55.567770222476874</v>
      </c>
      <c r="AG3853" s="240">
        <v>2572.9137955064184</v>
      </c>
      <c r="AH3853" s="240">
        <v>56.404704063453771</v>
      </c>
      <c r="AI3853" s="239">
        <v>2599.8738517315173</v>
      </c>
      <c r="AJ3853" s="239">
        <v>33.523662847006072</v>
      </c>
      <c r="AK3853" s="21"/>
      <c r="AL3853" s="186"/>
      <c r="AM3853" s="187"/>
    </row>
    <row r="3854" spans="1:39" x14ac:dyDescent="0.25">
      <c r="A3854" s="104" t="s">
        <v>4048</v>
      </c>
      <c r="B3854" s="199">
        <v>47.388599999999997</v>
      </c>
      <c r="C3854" s="199">
        <v>-113.9958</v>
      </c>
      <c r="D3854" s="88" t="s">
        <v>4050</v>
      </c>
      <c r="E3854" s="86" t="s">
        <v>4267</v>
      </c>
      <c r="F3854" s="86" t="s">
        <v>4268</v>
      </c>
      <c r="G3854" s="86" t="s">
        <v>4096</v>
      </c>
      <c r="H3854" s="86" t="s">
        <v>4093</v>
      </c>
      <c r="I3854" s="86" t="s">
        <v>4195</v>
      </c>
      <c r="J3854" s="201" t="s">
        <v>4276</v>
      </c>
      <c r="K3854" s="42" t="s">
        <v>2747</v>
      </c>
      <c r="L3854" s="137">
        <v>45750.43162935185</v>
      </c>
      <c r="M3854" s="14">
        <v>307.61900000000003</v>
      </c>
      <c r="N3854" s="14">
        <v>164.55799999999999</v>
      </c>
      <c r="O3854" s="15">
        <f t="shared" si="124"/>
        <v>0.53494094968126149</v>
      </c>
      <c r="P3854" s="16">
        <v>12.5351</v>
      </c>
      <c r="Q3854" s="16">
        <v>0.27077563179318775</v>
      </c>
      <c r="R3854" s="17">
        <v>0.51392800000000005</v>
      </c>
      <c r="S3854" s="17">
        <v>1.1031719482297401E-2</v>
      </c>
      <c r="T3854" s="17">
        <v>0.97870900000000005</v>
      </c>
      <c r="U3854" s="18">
        <v>1.9462900000000001</v>
      </c>
      <c r="V3854" s="18">
        <v>4.1894421059253222E-2</v>
      </c>
      <c r="W3854" s="19">
        <v>0.176843</v>
      </c>
      <c r="X3854" s="19">
        <v>3.5475181333230704E-3</v>
      </c>
      <c r="Y3854" s="18">
        <v>-3.5116320224863294E-2</v>
      </c>
      <c r="Z3854" s="20">
        <v>0.13917199999999999</v>
      </c>
      <c r="AA3854" s="20">
        <v>3.049987300973563E-3</v>
      </c>
      <c r="AB3854" s="237">
        <v>2623.4839502317195</v>
      </c>
      <c r="AC3854" s="237">
        <v>33.362219006878881</v>
      </c>
      <c r="AD3854" s="238">
        <v>1.01880690535797</v>
      </c>
      <c r="AE3854" s="239">
        <v>2672.8235645918808</v>
      </c>
      <c r="AF3854" s="239">
        <v>57.53325343710668</v>
      </c>
      <c r="AG3854" s="240">
        <v>2644.407558209029</v>
      </c>
      <c r="AH3854" s="240">
        <v>57.122889110795349</v>
      </c>
      <c r="AI3854" s="239">
        <v>2623.4839502317195</v>
      </c>
      <c r="AJ3854" s="239">
        <v>33.362219006878881</v>
      </c>
      <c r="AK3854" s="21"/>
      <c r="AL3854" s="186"/>
      <c r="AM3854" s="187"/>
    </row>
    <row r="3855" spans="1:39" x14ac:dyDescent="0.25">
      <c r="A3855" s="104" t="s">
        <v>4048</v>
      </c>
      <c r="B3855" s="199">
        <v>47.388599999999997</v>
      </c>
      <c r="C3855" s="199">
        <v>-113.9958</v>
      </c>
      <c r="D3855" s="88" t="s">
        <v>4050</v>
      </c>
      <c r="E3855" s="86" t="s">
        <v>4267</v>
      </c>
      <c r="F3855" s="86" t="s">
        <v>4268</v>
      </c>
      <c r="G3855" s="86" t="s">
        <v>4096</v>
      </c>
      <c r="H3855" s="86" t="s">
        <v>4093</v>
      </c>
      <c r="I3855" s="86" t="s">
        <v>4195</v>
      </c>
      <c r="J3855" s="201" t="s">
        <v>4276</v>
      </c>
      <c r="K3855" s="42" t="s">
        <v>2727</v>
      </c>
      <c r="L3855" s="137">
        <v>45750.422402974538</v>
      </c>
      <c r="M3855" s="14">
        <v>240.773</v>
      </c>
      <c r="N3855" s="14">
        <v>180.458</v>
      </c>
      <c r="O3855" s="15">
        <f t="shared" si="124"/>
        <v>0.74949433698961265</v>
      </c>
      <c r="P3855" s="16">
        <v>13.8972</v>
      </c>
      <c r="Q3855" s="16">
        <v>0.30217474721922083</v>
      </c>
      <c r="R3855" s="17">
        <v>0.53740600000000005</v>
      </c>
      <c r="S3855" s="17">
        <v>1.1753390585614011E-2</v>
      </c>
      <c r="T3855" s="17">
        <v>0.97271600000000003</v>
      </c>
      <c r="U3855" s="18">
        <v>1.86331</v>
      </c>
      <c r="V3855" s="18">
        <v>4.0741209233403956E-2</v>
      </c>
      <c r="W3855" s="19">
        <v>0.18878200000000001</v>
      </c>
      <c r="X3855" s="19">
        <v>3.7952492121092656E-3</v>
      </c>
      <c r="Y3855" s="18">
        <v>0.26226280267414825</v>
      </c>
      <c r="Z3855" s="20">
        <v>0.14901700000000001</v>
      </c>
      <c r="AA3855" s="20">
        <v>3.2190108958653745E-3</v>
      </c>
      <c r="AB3855" s="237">
        <v>2731.5795850699901</v>
      </c>
      <c r="AC3855" s="237">
        <v>33.095869450654106</v>
      </c>
      <c r="AD3855" s="238">
        <v>1.0138943473230893</v>
      </c>
      <c r="AE3855" s="239">
        <v>2769.5331005656126</v>
      </c>
      <c r="AF3855" s="239">
        <v>60.55574624135631</v>
      </c>
      <c r="AG3855" s="240">
        <v>2747.2064082415231</v>
      </c>
      <c r="AH3855" s="240">
        <v>59.734076070676529</v>
      </c>
      <c r="AI3855" s="239">
        <v>2731.5795850699901</v>
      </c>
      <c r="AJ3855" s="239">
        <v>33.095869450654106</v>
      </c>
      <c r="AK3855" s="21"/>
      <c r="AL3855" s="186"/>
      <c r="AM3855" s="187"/>
    </row>
    <row r="3856" spans="1:39" x14ac:dyDescent="0.25">
      <c r="A3856" s="104" t="s">
        <v>4048</v>
      </c>
      <c r="B3856" s="199">
        <v>47.388599999999997</v>
      </c>
      <c r="C3856" s="199">
        <v>-113.9958</v>
      </c>
      <c r="D3856" s="88" t="s">
        <v>4050</v>
      </c>
      <c r="E3856" s="86" t="s">
        <v>4267</v>
      </c>
      <c r="F3856" s="86" t="s">
        <v>4268</v>
      </c>
      <c r="G3856" s="86" t="s">
        <v>4096</v>
      </c>
      <c r="H3856" s="86" t="s">
        <v>4093</v>
      </c>
      <c r="I3856" s="86" t="s">
        <v>4195</v>
      </c>
      <c r="J3856" s="201" t="s">
        <v>4276</v>
      </c>
      <c r="K3856" s="42" t="s">
        <v>2810</v>
      </c>
      <c r="L3856" s="137">
        <v>45750.460561388885</v>
      </c>
      <c r="M3856" s="14">
        <v>2264.66</v>
      </c>
      <c r="N3856" s="14">
        <v>321.03699999999998</v>
      </c>
      <c r="O3856" s="15">
        <f t="shared" si="124"/>
        <v>0.14175946941262707</v>
      </c>
      <c r="P3856" s="16">
        <v>3.44035</v>
      </c>
      <c r="Q3856" s="16">
        <v>7.743541922634628E-2</v>
      </c>
      <c r="R3856" s="17">
        <v>0.24772</v>
      </c>
      <c r="S3856" s="17">
        <v>5.6908670130657599E-3</v>
      </c>
      <c r="T3856" s="17">
        <v>0.98126599999999997</v>
      </c>
      <c r="U3856" s="18">
        <v>4.0471000000000004</v>
      </c>
      <c r="V3856" s="18">
        <v>9.2285312742602765E-2</v>
      </c>
      <c r="W3856" s="19">
        <v>0.100853</v>
      </c>
      <c r="X3856" s="19">
        <v>2.0281847979520999E-3</v>
      </c>
      <c r="Y3856" s="18">
        <v>0.38593083244680626</v>
      </c>
      <c r="Z3856" s="20">
        <v>7.1963899999999997E-2</v>
      </c>
      <c r="AA3856" s="20">
        <v>1.6118359315032656E-3</v>
      </c>
      <c r="AB3856" s="237">
        <v>1639.8665186734893</v>
      </c>
      <c r="AC3856" s="237">
        <v>37.331334530825458</v>
      </c>
      <c r="AD3856" s="238">
        <v>0.86803018552337419</v>
      </c>
      <c r="AE3856" s="239">
        <v>1423.4536384377186</v>
      </c>
      <c r="AF3856" s="239">
        <v>32.458764102152323</v>
      </c>
      <c r="AG3856" s="240">
        <v>1512.3036364132713</v>
      </c>
      <c r="AH3856" s="240">
        <v>34.038939666949474</v>
      </c>
      <c r="AI3856" s="239">
        <v>1639.8665186734893</v>
      </c>
      <c r="AJ3856" s="239">
        <v>37.331334530825458</v>
      </c>
      <c r="AK3856" s="21" t="s">
        <v>4286</v>
      </c>
      <c r="AL3856" s="186"/>
      <c r="AM3856" s="187"/>
    </row>
    <row r="3857" spans="1:39" x14ac:dyDescent="0.25">
      <c r="A3857" s="104" t="s">
        <v>4048</v>
      </c>
      <c r="B3857" s="199">
        <v>47.388599999999997</v>
      </c>
      <c r="C3857" s="199">
        <v>-113.9958</v>
      </c>
      <c r="D3857" s="88" t="s">
        <v>4050</v>
      </c>
      <c r="E3857" s="86" t="s">
        <v>4267</v>
      </c>
      <c r="F3857" s="86" t="s">
        <v>4268</v>
      </c>
      <c r="G3857" s="86" t="s">
        <v>4096</v>
      </c>
      <c r="H3857" s="86" t="s">
        <v>4093</v>
      </c>
      <c r="I3857" s="86" t="s">
        <v>4195</v>
      </c>
      <c r="J3857" s="201" t="s">
        <v>4276</v>
      </c>
      <c r="K3857" s="42" t="s">
        <v>2704</v>
      </c>
      <c r="L3857" s="137">
        <v>45750.411943136576</v>
      </c>
      <c r="M3857" s="14">
        <v>362.89800000000002</v>
      </c>
      <c r="N3857" s="14">
        <v>82.266900000000007</v>
      </c>
      <c r="O3857" s="15">
        <f t="shared" si="124"/>
        <v>0.22669427773093268</v>
      </c>
      <c r="P3857" s="16">
        <v>5.1773300000000004</v>
      </c>
      <c r="Q3857" s="16">
        <v>0.12529059637386997</v>
      </c>
      <c r="R3857" s="17">
        <v>0.35250700000000001</v>
      </c>
      <c r="S3857" s="17">
        <v>8.8930901909572476E-3</v>
      </c>
      <c r="T3857" s="17">
        <v>0.97728300000000001</v>
      </c>
      <c r="U3857" s="18">
        <v>2.8334100000000002</v>
      </c>
      <c r="V3857" s="18">
        <v>7.0765141848794455E-2</v>
      </c>
      <c r="W3857" s="19">
        <v>0.106889</v>
      </c>
      <c r="X3857" s="19">
        <v>2.1601573099033784E-3</v>
      </c>
      <c r="Y3857" s="18">
        <v>0.53626805802801902</v>
      </c>
      <c r="Z3857" s="20">
        <v>9.6412200000000003E-2</v>
      </c>
      <c r="AA3857" s="20">
        <v>2.2189922423559755E-3</v>
      </c>
      <c r="AB3857" s="237">
        <v>1747.0345870572651</v>
      </c>
      <c r="AC3857" s="237">
        <v>37.009264168291189</v>
      </c>
      <c r="AD3857" s="238">
        <v>1.1153655519066707</v>
      </c>
      <c r="AE3857" s="239">
        <v>1948.5821963931689</v>
      </c>
      <c r="AF3857" s="239">
        <v>48.666340392600453</v>
      </c>
      <c r="AG3857" s="240">
        <v>1852.4717008216842</v>
      </c>
      <c r="AH3857" s="240">
        <v>44.829532628143468</v>
      </c>
      <c r="AI3857" s="239">
        <v>1747.0345870572651</v>
      </c>
      <c r="AJ3857" s="239">
        <v>37.009264168291189</v>
      </c>
      <c r="AK3857" s="21" t="s">
        <v>4286</v>
      </c>
      <c r="AL3857" s="186"/>
      <c r="AM3857" s="187"/>
    </row>
    <row r="3858" spans="1:39" ht="15.65" x14ac:dyDescent="0.25">
      <c r="A3858" s="256" t="s">
        <v>4280</v>
      </c>
      <c r="B3858" s="256"/>
      <c r="C3858" s="256"/>
      <c r="D3858" s="256"/>
      <c r="E3858" s="256"/>
      <c r="F3858" s="256"/>
      <c r="G3858" s="64"/>
      <c r="H3858" s="65"/>
      <c r="I3858" s="65"/>
      <c r="J3858" s="65"/>
      <c r="K3858" s="64"/>
      <c r="L3858" s="64"/>
      <c r="M3858" s="66"/>
      <c r="N3858" s="66"/>
      <c r="O3858" s="61"/>
      <c r="P3858" s="61"/>
      <c r="Q3858" s="61"/>
      <c r="R3858" s="61"/>
      <c r="S3858" s="61"/>
      <c r="T3858" s="61"/>
      <c r="U3858" s="182"/>
    </row>
    <row r="3859" spans="1:39" ht="15.65" x14ac:dyDescent="0.25">
      <c r="A3859" s="257" t="s">
        <v>4283</v>
      </c>
      <c r="B3859" s="257"/>
      <c r="C3859" s="257"/>
      <c r="D3859" s="257"/>
      <c r="E3859" s="257"/>
      <c r="F3859" s="257"/>
      <c r="G3859" s="67"/>
      <c r="H3859" s="67"/>
      <c r="I3859" s="67"/>
      <c r="J3859" s="67"/>
      <c r="K3859" s="67"/>
      <c r="L3859" s="67"/>
      <c r="M3859" s="68"/>
      <c r="N3859" s="68"/>
    </row>
    <row r="3860" spans="1:39" ht="15.65" x14ac:dyDescent="0.25">
      <c r="A3860" s="258" t="s">
        <v>4281</v>
      </c>
      <c r="B3860" s="258"/>
      <c r="C3860" s="258"/>
      <c r="D3860" s="258"/>
      <c r="E3860" s="258"/>
      <c r="F3860" s="258"/>
      <c r="G3860" s="258"/>
      <c r="H3860" s="258"/>
      <c r="I3860" s="258"/>
      <c r="J3860" s="258"/>
      <c r="K3860" s="258"/>
      <c r="L3860" s="258"/>
      <c r="M3860" s="258"/>
      <c r="N3860" s="258"/>
    </row>
    <row r="3861" spans="1:39" ht="15.65" x14ac:dyDescent="0.25">
      <c r="A3861" s="258" t="s">
        <v>4496</v>
      </c>
      <c r="B3861" s="258"/>
      <c r="C3861" s="258"/>
      <c r="D3861" s="258"/>
      <c r="E3861" s="258"/>
      <c r="F3861" s="258"/>
      <c r="G3861" s="258"/>
      <c r="H3861" s="258"/>
      <c r="I3861" s="258"/>
      <c r="J3861" s="258"/>
      <c r="K3861" s="258"/>
      <c r="L3861" s="258"/>
      <c r="M3861" s="258"/>
      <c r="N3861" s="258"/>
    </row>
    <row r="3862" spans="1:39" ht="15.65" x14ac:dyDescent="0.25">
      <c r="A3862" s="231" t="s">
        <v>4497</v>
      </c>
      <c r="B3862" s="135"/>
      <c r="C3862" s="140"/>
      <c r="D3862" s="140"/>
      <c r="E3862" s="140"/>
      <c r="F3862" s="140"/>
      <c r="G3862" s="140"/>
      <c r="H3862" s="140"/>
      <c r="I3862" s="140"/>
      <c r="J3862" s="140"/>
      <c r="K3862" s="140"/>
      <c r="L3862" s="140"/>
      <c r="M3862" s="140"/>
      <c r="N3862" s="140"/>
    </row>
    <row r="3863" spans="1:39" ht="15.65" x14ac:dyDescent="0.25">
      <c r="A3863" s="2" t="s">
        <v>4282</v>
      </c>
      <c r="B3863" s="136"/>
      <c r="C3863" s="69"/>
      <c r="D3863" s="70"/>
      <c r="E3863" s="71"/>
      <c r="F3863" s="67"/>
      <c r="G3863" s="67"/>
      <c r="H3863" s="67"/>
      <c r="I3863" s="67"/>
      <c r="J3863" s="67"/>
      <c r="K3863" s="67"/>
      <c r="L3863" s="67"/>
      <c r="M3863" s="68"/>
      <c r="N3863" s="68"/>
    </row>
    <row r="3900" spans="38:39" x14ac:dyDescent="0.25">
      <c r="AL3900" s="186"/>
      <c r="AM3900" s="187"/>
    </row>
    <row r="3901" spans="38:39" x14ac:dyDescent="0.25">
      <c r="AL3901" s="186"/>
      <c r="AM3901" s="187"/>
    </row>
    <row r="3902" spans="38:39" x14ac:dyDescent="0.25">
      <c r="AL3902" s="186"/>
      <c r="AM3902" s="187"/>
    </row>
    <row r="3903" spans="38:39" x14ac:dyDescent="0.25">
      <c r="AL3903" s="186"/>
      <c r="AM3903" s="187"/>
    </row>
    <row r="3904" spans="38:39" x14ac:dyDescent="0.25">
      <c r="AL3904" s="186"/>
      <c r="AM3904" s="187"/>
    </row>
    <row r="3905" spans="38:39" x14ac:dyDescent="0.25">
      <c r="AL3905" s="186"/>
      <c r="AM3905" s="187"/>
    </row>
    <row r="3906" spans="38:39" x14ac:dyDescent="0.25">
      <c r="AL3906" s="186"/>
      <c r="AM3906" s="187"/>
    </row>
    <row r="3907" spans="38:39" x14ac:dyDescent="0.25">
      <c r="AL3907" s="186"/>
      <c r="AM3907" s="187"/>
    </row>
    <row r="3908" spans="38:39" x14ac:dyDescent="0.25">
      <c r="AL3908" s="186"/>
      <c r="AM3908" s="187"/>
    </row>
    <row r="3909" spans="38:39" x14ac:dyDescent="0.25">
      <c r="AL3909" s="186"/>
      <c r="AM3909" s="187"/>
    </row>
    <row r="3910" spans="38:39" x14ac:dyDescent="0.25">
      <c r="AL3910" s="186"/>
      <c r="AM3910" s="187"/>
    </row>
    <row r="3911" spans="38:39" x14ac:dyDescent="0.25">
      <c r="AL3911" s="186"/>
      <c r="AM3911" s="187"/>
    </row>
    <row r="3912" spans="38:39" x14ac:dyDescent="0.25">
      <c r="AL3912" s="186"/>
      <c r="AM3912" s="187"/>
    </row>
    <row r="3913" spans="38:39" x14ac:dyDescent="0.25">
      <c r="AL3913" s="186"/>
      <c r="AM3913" s="187"/>
    </row>
    <row r="3914" spans="38:39" x14ac:dyDescent="0.25">
      <c r="AL3914" s="186"/>
      <c r="AM3914" s="187"/>
    </row>
    <row r="3915" spans="38:39" x14ac:dyDescent="0.25">
      <c r="AL3915" s="186"/>
      <c r="AM3915" s="187"/>
    </row>
    <row r="3916" spans="38:39" x14ac:dyDescent="0.25">
      <c r="AL3916" s="186"/>
      <c r="AM3916" s="187"/>
    </row>
    <row r="3917" spans="38:39" x14ac:dyDescent="0.25">
      <c r="AL3917" s="186"/>
      <c r="AM3917" s="187"/>
    </row>
    <row r="3918" spans="38:39" x14ac:dyDescent="0.25">
      <c r="AL3918" s="186"/>
      <c r="AM3918" s="187"/>
    </row>
    <row r="3919" spans="38:39" x14ac:dyDescent="0.25">
      <c r="AL3919" s="186"/>
      <c r="AM3919" s="187"/>
    </row>
    <row r="3920" spans="38:39" x14ac:dyDescent="0.25">
      <c r="AL3920" s="186"/>
      <c r="AM3920" s="187"/>
    </row>
    <row r="3921" spans="38:39" x14ac:dyDescent="0.25">
      <c r="AL3921" s="186"/>
      <c r="AM3921" s="187"/>
    </row>
    <row r="3922" spans="38:39" x14ac:dyDescent="0.25">
      <c r="AL3922" s="186"/>
      <c r="AM3922" s="187"/>
    </row>
    <row r="3923" spans="38:39" x14ac:dyDescent="0.25">
      <c r="AL3923" s="186"/>
      <c r="AM3923" s="187"/>
    </row>
    <row r="3924" spans="38:39" x14ac:dyDescent="0.25">
      <c r="AL3924" s="186"/>
      <c r="AM3924" s="187"/>
    </row>
    <row r="3925" spans="38:39" x14ac:dyDescent="0.25">
      <c r="AL3925" s="186"/>
      <c r="AM3925" s="187"/>
    </row>
    <row r="3926" spans="38:39" x14ac:dyDescent="0.25">
      <c r="AL3926" s="186"/>
      <c r="AM3926" s="187"/>
    </row>
    <row r="3927" spans="38:39" x14ac:dyDescent="0.25">
      <c r="AL3927" s="186"/>
      <c r="AM3927" s="187"/>
    </row>
    <row r="3928" spans="38:39" x14ac:dyDescent="0.25">
      <c r="AL3928" s="186"/>
      <c r="AM3928" s="187"/>
    </row>
    <row r="3929" spans="38:39" x14ac:dyDescent="0.25">
      <c r="AL3929" s="186"/>
      <c r="AM3929" s="187"/>
    </row>
    <row r="3930" spans="38:39" x14ac:dyDescent="0.25">
      <c r="AL3930" s="186"/>
      <c r="AM3930" s="187"/>
    </row>
    <row r="3931" spans="38:39" x14ac:dyDescent="0.25">
      <c r="AL3931" s="186"/>
      <c r="AM3931" s="187"/>
    </row>
    <row r="3932" spans="38:39" x14ac:dyDescent="0.25">
      <c r="AL3932" s="186"/>
      <c r="AM3932" s="187"/>
    </row>
    <row r="3933" spans="38:39" x14ac:dyDescent="0.25">
      <c r="AL3933" s="186"/>
      <c r="AM3933" s="187"/>
    </row>
    <row r="3934" spans="38:39" x14ac:dyDescent="0.25">
      <c r="AL3934" s="186"/>
      <c r="AM3934" s="187"/>
    </row>
    <row r="3935" spans="38:39" x14ac:dyDescent="0.25">
      <c r="AL3935" s="186"/>
      <c r="AM3935" s="187"/>
    </row>
    <row r="3936" spans="38:39" x14ac:dyDescent="0.25">
      <c r="AL3936" s="186"/>
      <c r="AM3936" s="187"/>
    </row>
    <row r="3937" spans="38:39" x14ac:dyDescent="0.25">
      <c r="AL3937" s="186"/>
      <c r="AM3937" s="187"/>
    </row>
    <row r="3938" spans="38:39" x14ac:dyDescent="0.25">
      <c r="AL3938" s="186"/>
      <c r="AM3938" s="187"/>
    </row>
    <row r="3939" spans="38:39" x14ac:dyDescent="0.25">
      <c r="AL3939" s="186"/>
      <c r="AM3939" s="187"/>
    </row>
    <row r="4331" spans="1:21" x14ac:dyDescent="0.25">
      <c r="A4331" s="62"/>
      <c r="B4331" s="137"/>
      <c r="C4331" s="53"/>
      <c r="D4331" s="14"/>
      <c r="F4331" s="43"/>
      <c r="G4331" s="43"/>
      <c r="H4331" s="44"/>
      <c r="I4331" s="44"/>
      <c r="J4331" s="44"/>
      <c r="K4331" s="43"/>
      <c r="L4331" s="43"/>
      <c r="M4331" s="45"/>
      <c r="N4331" s="45"/>
      <c r="O4331" s="45"/>
      <c r="P4331" s="45"/>
      <c r="Q4331" s="45"/>
      <c r="R4331" s="45"/>
      <c r="S4331" s="45"/>
      <c r="T4331" s="45"/>
      <c r="U4331" s="182"/>
    </row>
    <row r="4332" spans="1:21" x14ac:dyDescent="0.25">
      <c r="A4332" s="62"/>
      <c r="B4332" s="137"/>
      <c r="C4332" s="53"/>
      <c r="D4332" s="14"/>
      <c r="F4332" s="43"/>
      <c r="G4332" s="43"/>
      <c r="H4332" s="44"/>
      <c r="I4332" s="44"/>
      <c r="J4332" s="44"/>
      <c r="K4332" s="43"/>
      <c r="L4332" s="43"/>
      <c r="M4332" s="45"/>
      <c r="N4332" s="45"/>
      <c r="O4332" s="45"/>
      <c r="P4332" s="45"/>
      <c r="Q4332" s="45"/>
      <c r="R4332" s="45"/>
      <c r="S4332" s="45"/>
      <c r="T4332" s="45"/>
      <c r="U4332" s="182"/>
    </row>
    <row r="4333" spans="1:21" x14ac:dyDescent="0.25">
      <c r="A4333" s="62"/>
      <c r="B4333" s="137"/>
      <c r="C4333" s="53"/>
      <c r="D4333" s="14"/>
      <c r="F4333" s="43"/>
      <c r="G4333" s="43"/>
      <c r="H4333" s="44"/>
      <c r="I4333" s="44"/>
      <c r="J4333" s="44"/>
      <c r="K4333" s="43"/>
      <c r="L4333" s="43"/>
      <c r="M4333" s="45"/>
      <c r="N4333" s="45"/>
      <c r="O4333" s="45"/>
      <c r="P4333" s="45"/>
      <c r="Q4333" s="45"/>
      <c r="R4333" s="45"/>
      <c r="S4333" s="45"/>
      <c r="T4333" s="45"/>
      <c r="U4333" s="182"/>
    </row>
    <row r="4334" spans="1:21" x14ac:dyDescent="0.25">
      <c r="A4334" s="62"/>
      <c r="B4334" s="137"/>
      <c r="C4334" s="53"/>
      <c r="D4334" s="14"/>
      <c r="F4334" s="43"/>
      <c r="G4334" s="43"/>
      <c r="H4334" s="44"/>
      <c r="I4334" s="44"/>
      <c r="J4334" s="44"/>
      <c r="K4334" s="43"/>
      <c r="L4334" s="43"/>
      <c r="M4334" s="45"/>
      <c r="N4334" s="45"/>
      <c r="O4334" s="45"/>
      <c r="P4334" s="45"/>
      <c r="Q4334" s="45"/>
      <c r="R4334" s="45"/>
      <c r="S4334" s="45"/>
      <c r="T4334" s="45"/>
      <c r="U4334" s="182"/>
    </row>
    <row r="4335" spans="1:21" x14ac:dyDescent="0.25">
      <c r="A4335" s="62"/>
      <c r="B4335" s="137"/>
      <c r="C4335" s="53"/>
      <c r="D4335" s="14"/>
      <c r="F4335" s="43"/>
      <c r="G4335" s="43"/>
      <c r="H4335" s="44"/>
      <c r="I4335" s="44"/>
      <c r="J4335" s="44"/>
      <c r="K4335" s="43"/>
      <c r="L4335" s="43"/>
      <c r="M4335" s="45"/>
      <c r="N4335" s="45"/>
      <c r="O4335" s="45"/>
      <c r="P4335" s="45"/>
      <c r="Q4335" s="45"/>
      <c r="R4335" s="45"/>
      <c r="S4335" s="45"/>
      <c r="T4335" s="45"/>
      <c r="U4335" s="182"/>
    </row>
    <row r="4336" spans="1:21" x14ac:dyDescent="0.25">
      <c r="A4336" s="62"/>
      <c r="B4336" s="137"/>
      <c r="C4336" s="53"/>
      <c r="D4336" s="14"/>
      <c r="F4336" s="43"/>
      <c r="G4336" s="43"/>
      <c r="H4336" s="44"/>
      <c r="I4336" s="44"/>
      <c r="J4336" s="44"/>
      <c r="K4336" s="43"/>
      <c r="L4336" s="43"/>
      <c r="M4336" s="45"/>
      <c r="N4336" s="45"/>
      <c r="O4336" s="45"/>
      <c r="P4336" s="45"/>
      <c r="Q4336" s="45"/>
      <c r="R4336" s="45"/>
      <c r="S4336" s="45"/>
      <c r="T4336" s="45"/>
      <c r="U4336" s="182"/>
    </row>
    <row r="4337" spans="1:21" x14ac:dyDescent="0.25">
      <c r="A4337" s="62"/>
      <c r="B4337" s="137"/>
      <c r="C4337" s="53"/>
      <c r="D4337" s="14"/>
      <c r="F4337" s="43"/>
      <c r="G4337" s="43"/>
      <c r="H4337" s="44"/>
      <c r="I4337" s="44"/>
      <c r="J4337" s="44"/>
      <c r="K4337" s="43"/>
      <c r="L4337" s="43"/>
      <c r="M4337" s="45"/>
      <c r="N4337" s="45"/>
      <c r="O4337" s="45"/>
      <c r="P4337" s="45"/>
      <c r="Q4337" s="45"/>
      <c r="R4337" s="45"/>
      <c r="S4337" s="45"/>
      <c r="T4337" s="45"/>
      <c r="U4337" s="182"/>
    </row>
    <row r="4338" spans="1:21" x14ac:dyDescent="0.25">
      <c r="A4338" s="62"/>
      <c r="B4338" s="137"/>
      <c r="C4338" s="53"/>
      <c r="D4338" s="14"/>
      <c r="F4338" s="43"/>
      <c r="G4338" s="43"/>
      <c r="H4338" s="44"/>
      <c r="I4338" s="44"/>
      <c r="J4338" s="44"/>
      <c r="K4338" s="43"/>
      <c r="L4338" s="43"/>
      <c r="M4338" s="45"/>
      <c r="N4338" s="45"/>
      <c r="O4338" s="45"/>
      <c r="P4338" s="45"/>
      <c r="Q4338" s="45"/>
      <c r="R4338" s="45"/>
      <c r="S4338" s="45"/>
      <c r="T4338" s="45"/>
      <c r="U4338" s="182"/>
    </row>
    <row r="4339" spans="1:21" x14ac:dyDescent="0.25">
      <c r="A4339" s="62"/>
      <c r="B4339" s="137"/>
      <c r="C4339" s="53"/>
      <c r="D4339" s="14"/>
      <c r="F4339" s="43"/>
      <c r="G4339" s="43"/>
      <c r="H4339" s="44"/>
      <c r="I4339" s="44"/>
      <c r="J4339" s="44"/>
      <c r="K4339" s="43"/>
      <c r="L4339" s="43"/>
      <c r="M4339" s="45"/>
      <c r="N4339" s="45"/>
      <c r="O4339" s="45"/>
      <c r="P4339" s="45"/>
      <c r="Q4339" s="45"/>
      <c r="R4339" s="45"/>
      <c r="S4339" s="45"/>
      <c r="T4339" s="45"/>
      <c r="U4339" s="182"/>
    </row>
    <row r="4340" spans="1:21" x14ac:dyDescent="0.25">
      <c r="A4340" s="62"/>
      <c r="B4340" s="137"/>
      <c r="C4340" s="53"/>
      <c r="D4340" s="14"/>
      <c r="F4340" s="43"/>
      <c r="G4340" s="43"/>
      <c r="H4340" s="44"/>
      <c r="I4340" s="44"/>
      <c r="J4340" s="44"/>
      <c r="K4340" s="43"/>
      <c r="L4340" s="43"/>
      <c r="M4340" s="45"/>
      <c r="N4340" s="45"/>
      <c r="O4340" s="45"/>
      <c r="P4340" s="45"/>
      <c r="Q4340" s="45"/>
      <c r="R4340" s="45"/>
      <c r="S4340" s="45"/>
      <c r="T4340" s="45"/>
      <c r="U4340" s="182"/>
    </row>
    <row r="4341" spans="1:21" x14ac:dyDescent="0.25">
      <c r="A4341" s="62"/>
      <c r="B4341" s="137"/>
      <c r="C4341" s="53"/>
      <c r="D4341" s="14"/>
      <c r="F4341" s="43"/>
      <c r="G4341" s="43"/>
      <c r="H4341" s="44"/>
      <c r="I4341" s="44"/>
      <c r="J4341" s="44"/>
      <c r="K4341" s="43"/>
      <c r="L4341" s="43"/>
      <c r="M4341" s="45"/>
      <c r="N4341" s="45"/>
      <c r="O4341" s="45"/>
      <c r="P4341" s="45"/>
      <c r="Q4341" s="45"/>
      <c r="R4341" s="45"/>
      <c r="S4341" s="45"/>
      <c r="T4341" s="45"/>
      <c r="U4341" s="182"/>
    </row>
    <row r="4342" spans="1:21" x14ac:dyDescent="0.25">
      <c r="A4342" s="62"/>
      <c r="B4342" s="137"/>
      <c r="C4342" s="53"/>
      <c r="D4342" s="14"/>
      <c r="F4342" s="43"/>
      <c r="G4342" s="43"/>
      <c r="H4342" s="44"/>
      <c r="I4342" s="44"/>
      <c r="J4342" s="44"/>
      <c r="K4342" s="43"/>
      <c r="L4342" s="43"/>
      <c r="M4342" s="45"/>
      <c r="N4342" s="45"/>
      <c r="O4342" s="45"/>
      <c r="P4342" s="45"/>
      <c r="Q4342" s="45"/>
      <c r="R4342" s="45"/>
      <c r="S4342" s="45"/>
      <c r="T4342" s="45"/>
      <c r="U4342" s="182"/>
    </row>
  </sheetData>
  <sortState xmlns:xlrd2="http://schemas.microsoft.com/office/spreadsheetml/2017/richdata2" ref="A3658:AM3855">
    <sortCondition ref="AE3658:AE3855"/>
  </sortState>
  <mergeCells count="4">
    <mergeCell ref="A3858:F3858"/>
    <mergeCell ref="A3859:F3859"/>
    <mergeCell ref="A3860:N3860"/>
    <mergeCell ref="A3861:N3861"/>
  </mergeCells>
  <phoneticPr fontId="10"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05FBE-9A95-4F53-B235-ADAF3D89B743}">
  <sheetPr codeName="Sheet6"/>
  <dimension ref="A1:AB483"/>
  <sheetViews>
    <sheetView workbookViewId="0">
      <selection activeCell="S485" sqref="S485"/>
    </sheetView>
  </sheetViews>
  <sheetFormatPr defaultColWidth="9.125" defaultRowHeight="12.9" x14ac:dyDescent="0.2"/>
  <cols>
    <col min="1" max="1" width="11.875" style="2" customWidth="1"/>
    <col min="2" max="2" width="16.625" style="2" customWidth="1"/>
    <col min="3" max="3" width="17" style="136" customWidth="1"/>
    <col min="4" max="13" width="9.125" style="2"/>
    <col min="14" max="14" width="11.875" style="2" customWidth="1"/>
    <col min="15" max="16" width="9.125" style="2"/>
    <col min="17" max="17" width="11.625" style="2" customWidth="1"/>
    <col min="18" max="18" width="9.125" style="2"/>
    <col min="19" max="19" width="10.625" style="67" customWidth="1"/>
    <col min="20" max="20" width="10.75" style="67" customWidth="1"/>
    <col min="21" max="21" width="15.25" style="67" customWidth="1"/>
    <col min="22" max="22" width="16.375" style="67" customWidth="1"/>
    <col min="23" max="23" width="9.875" style="67" customWidth="1"/>
    <col min="24" max="24" width="15.875" style="67" customWidth="1"/>
    <col min="25" max="25" width="9.625" style="67" customWidth="1"/>
    <col min="26" max="26" width="18.75" style="67" customWidth="1"/>
    <col min="27" max="27" width="8.375" style="67" customWidth="1"/>
    <col min="28" max="16384" width="9.125" style="2"/>
  </cols>
  <sheetData>
    <row r="1" spans="1:28" s="13" customFormat="1" ht="16.3" thickBot="1" x14ac:dyDescent="0.3">
      <c r="A1" s="73" t="s">
        <v>4486</v>
      </c>
      <c r="B1" s="73" t="s">
        <v>73</v>
      </c>
      <c r="C1" s="133" t="s">
        <v>4308</v>
      </c>
      <c r="D1" s="22" t="s">
        <v>4</v>
      </c>
      <c r="E1" s="22" t="s">
        <v>5</v>
      </c>
      <c r="F1" s="23" t="s">
        <v>37</v>
      </c>
      <c r="G1" s="24" t="s">
        <v>74</v>
      </c>
      <c r="H1" s="25" t="s">
        <v>6</v>
      </c>
      <c r="I1" s="26" t="s">
        <v>75</v>
      </c>
      <c r="J1" s="27" t="s">
        <v>6</v>
      </c>
      <c r="K1" s="27" t="s">
        <v>3993</v>
      </c>
      <c r="L1" s="28" t="s">
        <v>76</v>
      </c>
      <c r="M1" s="29" t="s">
        <v>6</v>
      </c>
      <c r="N1" s="30" t="s">
        <v>77</v>
      </c>
      <c r="O1" s="31" t="s">
        <v>6</v>
      </c>
      <c r="P1" s="29" t="s">
        <v>3994</v>
      </c>
      <c r="Q1" s="32" t="s">
        <v>78</v>
      </c>
      <c r="R1" s="33" t="s">
        <v>6</v>
      </c>
      <c r="S1" s="34" t="s">
        <v>3995</v>
      </c>
      <c r="T1" s="34" t="s">
        <v>6</v>
      </c>
      <c r="U1" s="39" t="s">
        <v>4495</v>
      </c>
      <c r="V1" s="35" t="s">
        <v>4492</v>
      </c>
      <c r="W1" s="36" t="s">
        <v>6</v>
      </c>
      <c r="X1" s="37" t="s">
        <v>4493</v>
      </c>
      <c r="Y1" s="38" t="s">
        <v>6</v>
      </c>
      <c r="Z1" s="35" t="s">
        <v>4494</v>
      </c>
      <c r="AA1" s="36" t="s">
        <v>6</v>
      </c>
      <c r="AB1" s="40" t="s">
        <v>38</v>
      </c>
    </row>
    <row r="2" spans="1:28" s="21" customFormat="1" x14ac:dyDescent="0.2">
      <c r="A2" s="21" t="s">
        <v>4487</v>
      </c>
      <c r="B2" s="90" t="s">
        <v>3653</v>
      </c>
      <c r="C2" s="134">
        <v>45747.690454884258</v>
      </c>
      <c r="D2" s="91">
        <v>811.14700000000005</v>
      </c>
      <c r="E2" s="91">
        <v>737.70899999999995</v>
      </c>
      <c r="F2" s="15">
        <f t="shared" ref="F2:F66" si="0">E2/D2</f>
        <v>0.90946400590768373</v>
      </c>
      <c r="G2" s="92">
        <v>0.693083</v>
      </c>
      <c r="H2" s="92">
        <v>1.4773689732890019E-2</v>
      </c>
      <c r="I2" s="93">
        <v>8.6623000000000006E-2</v>
      </c>
      <c r="J2" s="93">
        <v>1.8632846861271631E-3</v>
      </c>
      <c r="K2" s="93">
        <v>0.92893499999999996</v>
      </c>
      <c r="L2" s="94">
        <v>11.534700000000001</v>
      </c>
      <c r="M2" s="94">
        <v>0.24673549466829861</v>
      </c>
      <c r="N2" s="95">
        <v>5.7919999999999999E-2</v>
      </c>
      <c r="O2" s="95">
        <v>1.1686804471642367E-3</v>
      </c>
      <c r="P2" s="94">
        <v>0.25483598624490117</v>
      </c>
      <c r="Q2" s="96">
        <v>2.6934699999999999E-2</v>
      </c>
      <c r="R2" s="96">
        <v>5.7055265997539605E-4</v>
      </c>
      <c r="S2" s="225">
        <v>535.69204368168937</v>
      </c>
      <c r="T2" s="225">
        <v>11.231054546344792</v>
      </c>
      <c r="U2" s="226">
        <v>1.0016514952770743</v>
      </c>
      <c r="V2" s="227">
        <v>535.96077260954769</v>
      </c>
      <c r="W2" s="227">
        <v>11.46458480520692</v>
      </c>
      <c r="X2" s="228">
        <v>534.02251292029291</v>
      </c>
      <c r="Y2" s="228">
        <v>11.383171880225975</v>
      </c>
      <c r="Z2" s="227">
        <v>526.73706086568495</v>
      </c>
      <c r="AA2" s="227">
        <v>44.230322700178107</v>
      </c>
    </row>
    <row r="3" spans="1:28" s="21" customFormat="1" x14ac:dyDescent="0.2">
      <c r="A3" s="21" t="s">
        <v>4487</v>
      </c>
      <c r="B3" s="90" t="s">
        <v>3653</v>
      </c>
      <c r="C3" s="134">
        <v>45750.912338842594</v>
      </c>
      <c r="D3" s="91">
        <v>1102.3699999999999</v>
      </c>
      <c r="E3" s="91">
        <v>1062.77</v>
      </c>
      <c r="F3" s="15">
        <f t="shared" si="0"/>
        <v>0.96407739688126504</v>
      </c>
      <c r="G3" s="92">
        <v>0.70687500000000003</v>
      </c>
      <c r="H3" s="92">
        <v>1.5414014462819219E-2</v>
      </c>
      <c r="I3" s="93">
        <v>8.8211899999999996E-2</v>
      </c>
      <c r="J3" s="93">
        <v>1.8955948011357808E-3</v>
      </c>
      <c r="K3" s="93">
        <v>0.89105400000000001</v>
      </c>
      <c r="L3" s="94">
        <v>11.317299999999999</v>
      </c>
      <c r="M3" s="94">
        <v>0.2430406964508002</v>
      </c>
      <c r="N3" s="95">
        <v>5.8111200000000002E-2</v>
      </c>
      <c r="O3" s="95">
        <v>1.1840301715074664E-3</v>
      </c>
      <c r="P3" s="94">
        <v>1.3752475836868389E-2</v>
      </c>
      <c r="Q3" s="96">
        <v>2.68077E-2</v>
      </c>
      <c r="R3" s="96">
        <v>5.7881288843286834E-4</v>
      </c>
      <c r="S3" s="225">
        <v>545.15536850899571</v>
      </c>
      <c r="T3" s="225">
        <v>11.481465718787247</v>
      </c>
      <c r="U3" s="226">
        <v>1.0038025861142446</v>
      </c>
      <c r="V3" s="227">
        <v>545.83239206144174</v>
      </c>
      <c r="W3" s="227">
        <v>11.721831595170141</v>
      </c>
      <c r="X3" s="228">
        <v>543.3542165573059</v>
      </c>
      <c r="Y3" s="228">
        <v>11.848303805408479</v>
      </c>
      <c r="Z3" s="227">
        <v>533.9569296151094</v>
      </c>
      <c r="AA3" s="227">
        <v>44.60893545742622</v>
      </c>
    </row>
    <row r="4" spans="1:28" s="21" customFormat="1" x14ac:dyDescent="0.2">
      <c r="A4" s="21" t="s">
        <v>4487</v>
      </c>
      <c r="B4" s="90" t="s">
        <v>3654</v>
      </c>
      <c r="C4" s="134">
        <v>45748.386990891202</v>
      </c>
      <c r="D4" s="91">
        <v>807.80600000000004</v>
      </c>
      <c r="E4" s="91">
        <v>732.875</v>
      </c>
      <c r="F4" s="15">
        <f t="shared" si="0"/>
        <v>0.90724134259958455</v>
      </c>
      <c r="G4" s="92">
        <v>0.69608099999999995</v>
      </c>
      <c r="H4" s="92">
        <v>1.5469273893250451E-2</v>
      </c>
      <c r="I4" s="93">
        <v>8.6231199999999994E-2</v>
      </c>
      <c r="J4" s="93">
        <v>1.858433794209522E-3</v>
      </c>
      <c r="K4" s="93">
        <v>0.91087200000000001</v>
      </c>
      <c r="L4" s="94">
        <v>11.5739</v>
      </c>
      <c r="M4" s="94">
        <v>0.25128479647037943</v>
      </c>
      <c r="N4" s="95">
        <v>5.8243700000000002E-2</v>
      </c>
      <c r="O4" s="95">
        <v>1.1855105784310826E-3</v>
      </c>
      <c r="P4" s="94">
        <v>-0.1283147794839703</v>
      </c>
      <c r="Q4" s="96">
        <v>2.6736900000000001E-2</v>
      </c>
      <c r="R4" s="96">
        <v>5.6746641622566535E-4</v>
      </c>
      <c r="S4" s="225">
        <v>533.1064787299041</v>
      </c>
      <c r="T4" s="225">
        <v>11.358483835826014</v>
      </c>
      <c r="U4" s="226">
        <v>0.99396363866573323</v>
      </c>
      <c r="V4" s="227">
        <v>534.21868784205219</v>
      </c>
      <c r="W4" s="227">
        <v>11.598599801714482</v>
      </c>
      <c r="X4" s="228">
        <v>534.92863239316307</v>
      </c>
      <c r="Y4" s="228">
        <v>11.887923284548387</v>
      </c>
      <c r="Z4" s="227">
        <v>538.94113829003675</v>
      </c>
      <c r="AA4" s="227">
        <v>44.525345923031175</v>
      </c>
    </row>
    <row r="5" spans="1:28" s="21" customFormat="1" x14ac:dyDescent="0.2">
      <c r="A5" s="21" t="s">
        <v>4487</v>
      </c>
      <c r="B5" s="90" t="s">
        <v>3655</v>
      </c>
      <c r="C5" s="134">
        <v>45749.628981099537</v>
      </c>
      <c r="D5" s="91">
        <v>988.30899999999997</v>
      </c>
      <c r="E5" s="91">
        <v>894.11199999999997</v>
      </c>
      <c r="F5" s="15">
        <f t="shared" si="0"/>
        <v>0.90468871577613885</v>
      </c>
      <c r="G5" s="92">
        <v>0.69969700000000001</v>
      </c>
      <c r="H5" s="92">
        <v>1.5227202185421326E-2</v>
      </c>
      <c r="I5" s="93">
        <v>8.7492100000000003E-2</v>
      </c>
      <c r="J5" s="93">
        <v>1.893605244674824E-3</v>
      </c>
      <c r="K5" s="93">
        <v>0.931342</v>
      </c>
      <c r="L5" s="94">
        <v>11.4284</v>
      </c>
      <c r="M5" s="94">
        <v>0.24733549476144745</v>
      </c>
      <c r="N5" s="95">
        <v>5.8057699999999997E-2</v>
      </c>
      <c r="O5" s="95">
        <v>1.1756973554533498E-3</v>
      </c>
      <c r="P5" s="94">
        <v>9.2492456823729904E-2</v>
      </c>
      <c r="Q5" s="96">
        <v>2.6681199999999999E-2</v>
      </c>
      <c r="R5" s="96">
        <v>5.7020264388811797E-4</v>
      </c>
      <c r="S5" s="225">
        <v>540.84708563449885</v>
      </c>
      <c r="T5" s="225">
        <v>11.461893139465049</v>
      </c>
      <c r="U5" s="226">
        <v>1.0038581133009461</v>
      </c>
      <c r="V5" s="227">
        <v>540.74256821678762</v>
      </c>
      <c r="W5" s="227">
        <v>11.702848224464923</v>
      </c>
      <c r="X5" s="228">
        <v>538.87016670035678</v>
      </c>
      <c r="Y5" s="228">
        <v>11.727197601301745</v>
      </c>
      <c r="Z5" s="227">
        <v>531.9400155465687</v>
      </c>
      <c r="AA5" s="227">
        <v>44.351031389038468</v>
      </c>
    </row>
    <row r="6" spans="1:28" s="21" customFormat="1" x14ac:dyDescent="0.2">
      <c r="A6" s="21" t="s">
        <v>4487</v>
      </c>
      <c r="B6" s="90" t="s">
        <v>3656</v>
      </c>
      <c r="C6" s="134">
        <v>45749.629401828701</v>
      </c>
      <c r="D6" s="91">
        <v>988.827</v>
      </c>
      <c r="E6" s="91">
        <v>894.28700000000003</v>
      </c>
      <c r="F6" s="15">
        <f t="shared" si="0"/>
        <v>0.90439176923769282</v>
      </c>
      <c r="G6" s="92">
        <v>0.68795799999999996</v>
      </c>
      <c r="H6" s="92">
        <v>1.9134315600919726E-2</v>
      </c>
      <c r="I6" s="93">
        <v>8.5916099999999995E-2</v>
      </c>
      <c r="J6" s="93">
        <v>2.3686580993853884E-3</v>
      </c>
      <c r="K6" s="93">
        <v>0.988371</v>
      </c>
      <c r="L6" s="94">
        <v>11.8636</v>
      </c>
      <c r="M6" s="94">
        <v>0.57072542815262761</v>
      </c>
      <c r="N6" s="95">
        <v>5.81319E-2</v>
      </c>
      <c r="O6" s="95">
        <v>1.1761694017670245E-3</v>
      </c>
      <c r="P6" s="94">
        <v>0</v>
      </c>
      <c r="Q6" s="96">
        <v>2.6257099999999998E-2</v>
      </c>
      <c r="R6" s="96">
        <v>7.2249393896765661E-4</v>
      </c>
      <c r="S6" s="225">
        <v>531.27839163808892</v>
      </c>
      <c r="T6" s="225">
        <v>24.518864378052093</v>
      </c>
      <c r="U6" s="226">
        <v>0.99956009445575289</v>
      </c>
      <c r="V6" s="227">
        <v>521.68721096033619</v>
      </c>
      <c r="W6" s="227">
        <v>25.096948383044609</v>
      </c>
      <c r="X6" s="228">
        <v>523.93659058203184</v>
      </c>
      <c r="Y6" s="228">
        <v>14.572354822629382</v>
      </c>
      <c r="Z6" s="227">
        <v>534.73662199457294</v>
      </c>
      <c r="AA6" s="227">
        <v>44.291121972863984</v>
      </c>
    </row>
    <row r="7" spans="1:28" s="21" customFormat="1" x14ac:dyDescent="0.2">
      <c r="A7" s="21" t="s">
        <v>4487</v>
      </c>
      <c r="B7" s="90" t="s">
        <v>3657</v>
      </c>
      <c r="C7" s="134">
        <v>45749.629831655089</v>
      </c>
      <c r="D7" s="91">
        <v>1001.3</v>
      </c>
      <c r="E7" s="91">
        <v>901.78200000000004</v>
      </c>
      <c r="F7" s="15">
        <f t="shared" si="0"/>
        <v>0.90061120543293727</v>
      </c>
      <c r="G7" s="92">
        <v>0.69776300000000002</v>
      </c>
      <c r="H7" s="92">
        <v>1.5288392475669247E-2</v>
      </c>
      <c r="I7" s="93">
        <v>8.7347900000000006E-2</v>
      </c>
      <c r="J7" s="93">
        <v>1.910886278950163E-3</v>
      </c>
      <c r="K7" s="93">
        <v>0.92844899999999997</v>
      </c>
      <c r="L7" s="94">
        <v>11.450100000000001</v>
      </c>
      <c r="M7" s="94">
        <v>0.25085593480920482</v>
      </c>
      <c r="N7" s="95">
        <v>5.7992000000000002E-2</v>
      </c>
      <c r="O7" s="95">
        <v>1.1759994513982565E-3</v>
      </c>
      <c r="P7" s="94">
        <v>0.18586360792077952</v>
      </c>
      <c r="Q7" s="96">
        <v>2.66862E-2</v>
      </c>
      <c r="R7" s="96">
        <v>5.7961580863534078E-4</v>
      </c>
      <c r="S7" s="225">
        <v>540.02131548567559</v>
      </c>
      <c r="T7" s="225">
        <v>11.58205900218508</v>
      </c>
      <c r="U7" s="226">
        <v>1.0044267736004864</v>
      </c>
      <c r="V7" s="227">
        <v>539.75949344340654</v>
      </c>
      <c r="W7" s="227">
        <v>11.825387752062305</v>
      </c>
      <c r="X7" s="228">
        <v>537.60462695889089</v>
      </c>
      <c r="Y7" s="228">
        <v>11.779229528770198</v>
      </c>
      <c r="Z7" s="227">
        <v>529.45967622962223</v>
      </c>
      <c r="AA7" s="227">
        <v>44.431447522345444</v>
      </c>
    </row>
    <row r="8" spans="1:28" s="21" customFormat="1" x14ac:dyDescent="0.2">
      <c r="A8" s="21" t="s">
        <v>4487</v>
      </c>
      <c r="B8" s="90" t="s">
        <v>3658</v>
      </c>
      <c r="C8" s="134">
        <v>45749.630252523151</v>
      </c>
      <c r="D8" s="91">
        <v>1004.32</v>
      </c>
      <c r="E8" s="91">
        <v>898.75400000000002</v>
      </c>
      <c r="F8" s="15">
        <f t="shared" si="0"/>
        <v>0.8948880834793691</v>
      </c>
      <c r="G8" s="92">
        <v>0.70001599999999997</v>
      </c>
      <c r="H8" s="92">
        <v>1.5171645604627073E-2</v>
      </c>
      <c r="I8" s="93">
        <v>8.7381E-2</v>
      </c>
      <c r="J8" s="93">
        <v>1.8856970121586341E-3</v>
      </c>
      <c r="K8" s="93">
        <v>0.94402699999999995</v>
      </c>
      <c r="L8" s="94">
        <v>11.4422</v>
      </c>
      <c r="M8" s="94">
        <v>0.24690039997588098</v>
      </c>
      <c r="N8" s="95">
        <v>5.8152599999999999E-2</v>
      </c>
      <c r="O8" s="95">
        <v>1.1740315796638522E-3</v>
      </c>
      <c r="P8" s="94">
        <v>7.7736578665291822E-2</v>
      </c>
      <c r="Q8" s="96">
        <v>2.6915000000000001E-2</v>
      </c>
      <c r="R8" s="96">
        <v>5.7926238939188873E-4</v>
      </c>
      <c r="S8" s="225">
        <v>540.11142367995171</v>
      </c>
      <c r="T8" s="225">
        <v>11.413476637553408</v>
      </c>
      <c r="U8" s="226">
        <v>1.0022807299572951</v>
      </c>
      <c r="V8" s="227">
        <v>540.11697272849119</v>
      </c>
      <c r="W8" s="227">
        <v>11.654672755276648</v>
      </c>
      <c r="X8" s="228">
        <v>539.04850999839778</v>
      </c>
      <c r="Y8" s="228">
        <v>11.68295147167774</v>
      </c>
      <c r="Z8" s="227">
        <v>535.51593343335708</v>
      </c>
      <c r="AA8" s="227">
        <v>44.189022203505402</v>
      </c>
    </row>
    <row r="9" spans="1:28" s="21" customFormat="1" x14ac:dyDescent="0.2">
      <c r="A9" s="21" t="s">
        <v>4487</v>
      </c>
      <c r="B9" s="90" t="s">
        <v>3659</v>
      </c>
      <c r="C9" s="134">
        <v>45749.736763333334</v>
      </c>
      <c r="D9" s="91">
        <v>906.18600000000004</v>
      </c>
      <c r="E9" s="91">
        <v>838.51199999999994</v>
      </c>
      <c r="F9" s="15">
        <f t="shared" si="0"/>
        <v>0.92531996742390621</v>
      </c>
      <c r="G9" s="92">
        <v>0.70918599999999998</v>
      </c>
      <c r="H9" s="92">
        <v>1.5789804303043151E-2</v>
      </c>
      <c r="I9" s="93">
        <v>8.7299299999999996E-2</v>
      </c>
      <c r="J9" s="93">
        <v>1.8858933482824526E-3</v>
      </c>
      <c r="K9" s="93">
        <v>0.90065600000000001</v>
      </c>
      <c r="L9" s="94">
        <v>11.446099999999999</v>
      </c>
      <c r="M9" s="94">
        <v>0.24698249333942676</v>
      </c>
      <c r="N9" s="95">
        <v>5.8303599999999997E-2</v>
      </c>
      <c r="O9" s="95">
        <v>1.1924685091774961E-3</v>
      </c>
      <c r="P9" s="94">
        <v>-0.17016694166766305</v>
      </c>
      <c r="Q9" s="96">
        <v>2.63171E-2</v>
      </c>
      <c r="R9" s="96">
        <v>5.6549990928823326E-4</v>
      </c>
      <c r="S9" s="225">
        <v>539.5150584449018</v>
      </c>
      <c r="T9" s="225">
        <v>11.408718186458721</v>
      </c>
      <c r="U9" s="226">
        <v>0.9913316985771653</v>
      </c>
      <c r="V9" s="227">
        <v>539.94043641824874</v>
      </c>
      <c r="W9" s="227">
        <v>11.650766220927418</v>
      </c>
      <c r="X9" s="228">
        <v>539.99122870434826</v>
      </c>
      <c r="Y9" s="228">
        <v>12.02273568090949</v>
      </c>
      <c r="Z9" s="227">
        <v>541.18927389382713</v>
      </c>
      <c r="AA9" s="227">
        <v>44.723570710777295</v>
      </c>
    </row>
    <row r="10" spans="1:28" s="21" customFormat="1" x14ac:dyDescent="0.2">
      <c r="A10" s="21" t="s">
        <v>4487</v>
      </c>
      <c r="B10" s="90" t="s">
        <v>3660</v>
      </c>
      <c r="C10" s="134">
        <v>45749.737181261575</v>
      </c>
      <c r="D10" s="91">
        <v>905.89800000000002</v>
      </c>
      <c r="E10" s="91">
        <v>835.79</v>
      </c>
      <c r="F10" s="15">
        <f t="shared" si="0"/>
        <v>0.92260938869497444</v>
      </c>
      <c r="G10" s="92">
        <v>0.70568399999999998</v>
      </c>
      <c r="H10" s="92">
        <v>1.5812661971116689E-2</v>
      </c>
      <c r="I10" s="93">
        <v>8.7175600000000006E-2</v>
      </c>
      <c r="J10" s="93">
        <v>1.9190607883149506E-3</v>
      </c>
      <c r="K10" s="93">
        <v>0.90145399999999998</v>
      </c>
      <c r="L10" s="94">
        <v>11.4678</v>
      </c>
      <c r="M10" s="94">
        <v>0.25280223043319855</v>
      </c>
      <c r="N10" s="95">
        <v>5.8120199999999997E-2</v>
      </c>
      <c r="O10" s="95">
        <v>1.1893621275625016E-3</v>
      </c>
      <c r="P10" s="94">
        <v>3.2746049205790294E-2</v>
      </c>
      <c r="Q10" s="96">
        <v>2.64047E-2</v>
      </c>
      <c r="R10" s="96">
        <v>5.7674831836772614E-4</v>
      </c>
      <c r="S10" s="225">
        <v>538.89340937708175</v>
      </c>
      <c r="T10" s="225">
        <v>11.635271065857598</v>
      </c>
      <c r="U10" s="226">
        <v>0.99378676960836509</v>
      </c>
      <c r="V10" s="227">
        <v>538.96027509965859</v>
      </c>
      <c r="W10" s="227">
        <v>11.881124510375484</v>
      </c>
      <c r="X10" s="228">
        <v>537.88165372343622</v>
      </c>
      <c r="Y10" s="228">
        <v>12.052619544716807</v>
      </c>
      <c r="Z10" s="227">
        <v>534.29597313195723</v>
      </c>
      <c r="AA10" s="227">
        <v>44.800296271645259</v>
      </c>
    </row>
    <row r="11" spans="1:28" s="21" customFormat="1" x14ac:dyDescent="0.2">
      <c r="A11" s="21" t="s">
        <v>4487</v>
      </c>
      <c r="B11" s="90" t="s">
        <v>3661</v>
      </c>
      <c r="C11" s="134">
        <v>45749.737596620369</v>
      </c>
      <c r="D11" s="91">
        <v>908.98400000000004</v>
      </c>
      <c r="E11" s="91">
        <v>838.38599999999997</v>
      </c>
      <c r="F11" s="15">
        <f t="shared" si="0"/>
        <v>0.9223330663686049</v>
      </c>
      <c r="G11" s="92">
        <v>0.70607799999999998</v>
      </c>
      <c r="H11" s="92">
        <v>1.5601108484210344E-2</v>
      </c>
      <c r="I11" s="93">
        <v>8.7106199999999995E-2</v>
      </c>
      <c r="J11" s="93">
        <v>1.91279007082769E-3</v>
      </c>
      <c r="K11" s="93">
        <v>0.92134400000000005</v>
      </c>
      <c r="L11" s="94">
        <v>11.476100000000001</v>
      </c>
      <c r="M11" s="94">
        <v>0.25263767665967801</v>
      </c>
      <c r="N11" s="95">
        <v>5.8217999999999999E-2</v>
      </c>
      <c r="O11" s="95">
        <v>1.1837710495007047E-3</v>
      </c>
      <c r="P11" s="94">
        <v>0.14623034160693696</v>
      </c>
      <c r="Q11" s="96">
        <v>2.6296900000000002E-2</v>
      </c>
      <c r="R11" s="96">
        <v>5.74158987463403E-4</v>
      </c>
      <c r="S11" s="225">
        <v>538.40771886822904</v>
      </c>
      <c r="T11" s="225">
        <v>11.609667947491801</v>
      </c>
      <c r="U11" s="226">
        <v>0.99259841257148262</v>
      </c>
      <c r="V11" s="227">
        <v>538.58631545047172</v>
      </c>
      <c r="W11" s="227">
        <v>11.856571083913838</v>
      </c>
      <c r="X11" s="228">
        <v>538.28170974095303</v>
      </c>
      <c r="Y11" s="228">
        <v>11.893574574954656</v>
      </c>
      <c r="Z11" s="227">
        <v>537.97560675522266</v>
      </c>
      <c r="AA11" s="227">
        <v>44.486940102700302</v>
      </c>
    </row>
    <row r="12" spans="1:28" s="21" customFormat="1" x14ac:dyDescent="0.2">
      <c r="A12" s="21" t="s">
        <v>4487</v>
      </c>
      <c r="B12" s="90" t="s">
        <v>3662</v>
      </c>
      <c r="C12" s="134">
        <v>45749.738009560184</v>
      </c>
      <c r="D12" s="91">
        <v>912.505</v>
      </c>
      <c r="E12" s="91">
        <v>837.45100000000002</v>
      </c>
      <c r="F12" s="15">
        <f t="shared" si="0"/>
        <v>0.91774949178360665</v>
      </c>
      <c r="G12" s="92">
        <v>0.70488600000000001</v>
      </c>
      <c r="H12" s="92">
        <v>1.5266893697894147E-2</v>
      </c>
      <c r="I12" s="93">
        <v>8.7012300000000001E-2</v>
      </c>
      <c r="J12" s="93">
        <v>1.8663672744122471E-3</v>
      </c>
      <c r="K12" s="93">
        <v>0.89162799999999998</v>
      </c>
      <c r="L12" s="94">
        <v>11.4818</v>
      </c>
      <c r="M12" s="94">
        <v>0.24617440411878733</v>
      </c>
      <c r="N12" s="95">
        <v>5.81951E-2</v>
      </c>
      <c r="O12" s="95">
        <v>1.1848469177104693E-3</v>
      </c>
      <c r="P12" s="94">
        <v>8.6916827537032781E-2</v>
      </c>
      <c r="Q12" s="96">
        <v>2.6408600000000001E-2</v>
      </c>
      <c r="R12" s="96">
        <v>5.6154850950563488E-4</v>
      </c>
      <c r="S12" s="225">
        <v>537.85637183451627</v>
      </c>
      <c r="T12" s="225">
        <v>11.303806480497343</v>
      </c>
      <c r="U12" s="226">
        <v>0.99287085108474027</v>
      </c>
      <c r="V12" s="227">
        <v>538.32980038490678</v>
      </c>
      <c r="W12" s="227">
        <v>11.542007161694173</v>
      </c>
      <c r="X12" s="228">
        <v>537.90997092298471</v>
      </c>
      <c r="Y12" s="228">
        <v>11.650414882858419</v>
      </c>
      <c r="Z12" s="227">
        <v>537.1147765233685</v>
      </c>
      <c r="AA12" s="227">
        <v>44.5514135150665</v>
      </c>
    </row>
    <row r="13" spans="1:28" s="21" customFormat="1" x14ac:dyDescent="0.2">
      <c r="A13" s="21" t="s">
        <v>4487</v>
      </c>
      <c r="B13" s="90" t="s">
        <v>3663</v>
      </c>
      <c r="C13" s="134">
        <v>45750.406471921298</v>
      </c>
      <c r="D13" s="91">
        <v>948.89499999999998</v>
      </c>
      <c r="E13" s="91">
        <v>857.63499999999999</v>
      </c>
      <c r="F13" s="15">
        <f t="shared" si="0"/>
        <v>0.90382497536608375</v>
      </c>
      <c r="G13" s="92">
        <v>0.70633100000000004</v>
      </c>
      <c r="H13" s="92">
        <v>1.5401939589350428E-2</v>
      </c>
      <c r="I13" s="93">
        <v>8.80272E-2</v>
      </c>
      <c r="J13" s="93">
        <v>1.8801336872299797E-3</v>
      </c>
      <c r="K13" s="93">
        <v>0.88929000000000002</v>
      </c>
      <c r="L13" s="94">
        <v>11.340400000000001</v>
      </c>
      <c r="M13" s="94">
        <v>0.24259189214417287</v>
      </c>
      <c r="N13" s="95">
        <v>5.8495400000000003E-2</v>
      </c>
      <c r="O13" s="95">
        <v>1.1890618918121967E-3</v>
      </c>
      <c r="P13" s="94">
        <v>-8.4603429721121073E-2</v>
      </c>
      <c r="Q13" s="96">
        <v>2.7484700000000001E-2</v>
      </c>
      <c r="R13" s="96">
        <v>5.8269263190124519E-4</v>
      </c>
      <c r="S13" s="225">
        <v>543.77615205496306</v>
      </c>
      <c r="T13" s="225">
        <v>11.409740908539177</v>
      </c>
      <c r="U13" s="226">
        <v>1.0023846305938791</v>
      </c>
      <c r="V13" s="227">
        <v>544.76623250041473</v>
      </c>
      <c r="W13" s="227">
        <v>11.653545828941484</v>
      </c>
      <c r="X13" s="228">
        <v>545.2715822508884</v>
      </c>
      <c r="Y13" s="228">
        <v>11.889949569844317</v>
      </c>
      <c r="Z13" s="227">
        <v>548.36655807631485</v>
      </c>
      <c r="AA13" s="227">
        <v>44.395461405029984</v>
      </c>
    </row>
    <row r="14" spans="1:28" s="21" customFormat="1" x14ac:dyDescent="0.2">
      <c r="A14" s="21" t="s">
        <v>4487</v>
      </c>
      <c r="B14" s="90" t="s">
        <v>3664</v>
      </c>
      <c r="C14" s="134">
        <v>45750.406889131948</v>
      </c>
      <c r="D14" s="91">
        <v>958.30600000000004</v>
      </c>
      <c r="E14" s="91">
        <v>868.15</v>
      </c>
      <c r="F14" s="15">
        <f t="shared" si="0"/>
        <v>0.90592149063034144</v>
      </c>
      <c r="G14" s="92">
        <v>0.70729299999999995</v>
      </c>
      <c r="H14" s="92">
        <v>1.5332833212179018E-2</v>
      </c>
      <c r="I14" s="93">
        <v>8.8054499999999994E-2</v>
      </c>
      <c r="J14" s="93">
        <v>1.9058307991225241E-3</v>
      </c>
      <c r="K14" s="93">
        <v>0.90896600000000005</v>
      </c>
      <c r="L14" s="94">
        <v>11.3384</v>
      </c>
      <c r="M14" s="94">
        <v>0.24353907162016117</v>
      </c>
      <c r="N14" s="95">
        <v>5.8602799999999997E-2</v>
      </c>
      <c r="O14" s="95">
        <v>1.1884287505929834E-3</v>
      </c>
      <c r="P14" s="94">
        <v>5.0671099586253279E-2</v>
      </c>
      <c r="Q14" s="96">
        <v>2.7545400000000001E-2</v>
      </c>
      <c r="R14" s="96">
        <v>5.9159505515174828E-4</v>
      </c>
      <c r="S14" s="225">
        <v>543.86689875289903</v>
      </c>
      <c r="T14" s="225">
        <v>11.456392378003073</v>
      </c>
      <c r="U14" s="226">
        <v>1.0016262370122155</v>
      </c>
      <c r="V14" s="227">
        <v>544.8583758691949</v>
      </c>
      <c r="W14" s="227">
        <v>11.703088885879186</v>
      </c>
      <c r="X14" s="228">
        <v>546.12040751332233</v>
      </c>
      <c r="Y14" s="228">
        <v>11.83890286227774</v>
      </c>
      <c r="Z14" s="227">
        <v>552.37146608909188</v>
      </c>
      <c r="AA14" s="227">
        <v>44.260442034463942</v>
      </c>
    </row>
    <row r="15" spans="1:28" s="21" customFormat="1" x14ac:dyDescent="0.2">
      <c r="A15" s="21" t="s">
        <v>4487</v>
      </c>
      <c r="B15" s="90" t="s">
        <v>3665</v>
      </c>
      <c r="C15" s="134">
        <v>45748.387407557871</v>
      </c>
      <c r="D15" s="91">
        <v>821.16899999999998</v>
      </c>
      <c r="E15" s="91">
        <v>746.71199999999999</v>
      </c>
      <c r="F15" s="15">
        <f t="shared" si="0"/>
        <v>0.90932804331386108</v>
      </c>
      <c r="G15" s="92">
        <v>0.69421500000000003</v>
      </c>
      <c r="H15" s="92">
        <v>1.5184773520260354E-2</v>
      </c>
      <c r="I15" s="93">
        <v>8.6459999999999995E-2</v>
      </c>
      <c r="J15" s="93">
        <v>1.8692183051746522E-3</v>
      </c>
      <c r="K15" s="93">
        <v>0.90636000000000005</v>
      </c>
      <c r="L15" s="94">
        <v>11.5642</v>
      </c>
      <c r="M15" s="94">
        <v>0.25057846650851706</v>
      </c>
      <c r="N15" s="95">
        <v>5.8145700000000002E-2</v>
      </c>
      <c r="O15" s="95">
        <v>1.1845388198134328E-3</v>
      </c>
      <c r="P15" s="94">
        <v>9.43355055019999E-2</v>
      </c>
      <c r="Q15" s="96">
        <v>2.66705E-2</v>
      </c>
      <c r="R15" s="96">
        <v>5.6999497438486239E-4</v>
      </c>
      <c r="S15" s="225">
        <v>534.5546075957584</v>
      </c>
      <c r="T15" s="225">
        <v>11.345570301013465</v>
      </c>
      <c r="U15" s="226">
        <v>0.99857515700458299</v>
      </c>
      <c r="V15" s="227">
        <v>534.64870903361441</v>
      </c>
      <c r="W15" s="227">
        <v>11.585017003372601</v>
      </c>
      <c r="X15" s="228">
        <v>534.57711777881332</v>
      </c>
      <c r="Y15" s="228">
        <v>11.692966102122289</v>
      </c>
      <c r="Z15" s="227">
        <v>535.25620525869181</v>
      </c>
      <c r="AA15" s="227">
        <v>44.59176177404813</v>
      </c>
    </row>
    <row r="16" spans="1:28" s="21" customFormat="1" x14ac:dyDescent="0.2">
      <c r="A16" s="21" t="s">
        <v>4487</v>
      </c>
      <c r="B16" s="90" t="s">
        <v>3666</v>
      </c>
      <c r="C16" s="134">
        <v>45750.407308032409</v>
      </c>
      <c r="D16" s="91">
        <v>962.12400000000002</v>
      </c>
      <c r="E16" s="91">
        <v>874.14599999999996</v>
      </c>
      <c r="F16" s="15">
        <f t="shared" si="0"/>
        <v>0.90855856417675884</v>
      </c>
      <c r="G16" s="92">
        <v>0.70045299999999999</v>
      </c>
      <c r="H16" s="92">
        <v>1.5055449529389682E-2</v>
      </c>
      <c r="I16" s="93">
        <v>8.7515999999999997E-2</v>
      </c>
      <c r="J16" s="93">
        <v>1.8564575246420264E-3</v>
      </c>
      <c r="K16" s="93">
        <v>0.86661999999999995</v>
      </c>
      <c r="L16" s="94">
        <v>11.4255</v>
      </c>
      <c r="M16" s="94">
        <v>0.24272354701695095</v>
      </c>
      <c r="N16" s="95">
        <v>5.8512799999999997E-2</v>
      </c>
      <c r="O16" s="95">
        <v>1.1900792784587924E-3</v>
      </c>
      <c r="P16" s="94">
        <v>5.6417701631716846E-2</v>
      </c>
      <c r="Q16" s="96">
        <v>2.7310299999999999E-2</v>
      </c>
      <c r="R16" s="96">
        <v>5.7225107375347053E-4</v>
      </c>
      <c r="S16" s="225">
        <v>540.67987053112984</v>
      </c>
      <c r="T16" s="225">
        <v>11.249184328641988</v>
      </c>
      <c r="U16" s="226">
        <v>1.0032800780051727</v>
      </c>
      <c r="V16" s="227">
        <v>540.87421835876717</v>
      </c>
      <c r="W16" s="227">
        <v>11.490342546939813</v>
      </c>
      <c r="X16" s="228">
        <v>542.24924235834749</v>
      </c>
      <c r="Y16" s="228">
        <v>11.655037669445193</v>
      </c>
      <c r="Z16" s="227">
        <v>549.01608155826807</v>
      </c>
      <c r="AA16" s="227">
        <v>44.415341062693088</v>
      </c>
    </row>
    <row r="17" spans="1:27" s="21" customFormat="1" x14ac:dyDescent="0.2">
      <c r="A17" s="21" t="s">
        <v>4487</v>
      </c>
      <c r="B17" s="90" t="s">
        <v>3667</v>
      </c>
      <c r="C17" s="134">
        <v>45750.407726863428</v>
      </c>
      <c r="D17" s="91">
        <v>972.82</v>
      </c>
      <c r="E17" s="91">
        <v>885.46400000000006</v>
      </c>
      <c r="F17" s="15">
        <f t="shared" si="0"/>
        <v>0.91020332641187474</v>
      </c>
      <c r="G17" s="92">
        <v>0.70599900000000004</v>
      </c>
      <c r="H17" s="92">
        <v>1.5430737329204332E-2</v>
      </c>
      <c r="I17" s="93">
        <v>8.7954500000000005E-2</v>
      </c>
      <c r="J17" s="93">
        <v>1.8797941142978932E-3</v>
      </c>
      <c r="K17" s="93">
        <v>0.92701299999999998</v>
      </c>
      <c r="L17" s="94">
        <v>11.379200000000001</v>
      </c>
      <c r="M17" s="94">
        <v>0.2430059986592101</v>
      </c>
      <c r="N17" s="95">
        <v>5.85619E-2</v>
      </c>
      <c r="O17" s="95">
        <v>1.1876473637797544E-3</v>
      </c>
      <c r="P17" s="94">
        <v>-0.20627456668772001</v>
      </c>
      <c r="Q17" s="96">
        <v>2.7412499999999999E-2</v>
      </c>
      <c r="R17" s="96">
        <v>5.84783720297513E-4</v>
      </c>
      <c r="S17" s="225">
        <v>543.29181575540667</v>
      </c>
      <c r="T17" s="225">
        <v>11.350715927211208</v>
      </c>
      <c r="U17" s="226">
        <v>1.0019555875614601</v>
      </c>
      <c r="V17" s="227">
        <v>542.98480164843818</v>
      </c>
      <c r="W17" s="227">
        <v>11.595592307135108</v>
      </c>
      <c r="X17" s="228">
        <v>544.3105630104468</v>
      </c>
      <c r="Y17" s="228">
        <v>11.896777932157875</v>
      </c>
      <c r="Z17" s="227">
        <v>550.84750604063697</v>
      </c>
      <c r="AA17" s="227">
        <v>44.273666160844677</v>
      </c>
    </row>
    <row r="18" spans="1:27" s="21" customFormat="1" x14ac:dyDescent="0.2">
      <c r="A18" s="21" t="s">
        <v>4487</v>
      </c>
      <c r="B18" s="90" t="s">
        <v>3668</v>
      </c>
      <c r="C18" s="134">
        <v>45748.387829583335</v>
      </c>
      <c r="D18" s="91">
        <v>811.81299999999999</v>
      </c>
      <c r="E18" s="91">
        <v>734.15800000000002</v>
      </c>
      <c r="F18" s="15">
        <f t="shared" si="0"/>
        <v>0.90434373433290671</v>
      </c>
      <c r="G18" s="92">
        <v>0.69547199999999998</v>
      </c>
      <c r="H18" s="92">
        <v>1.507482517346387E-2</v>
      </c>
      <c r="I18" s="93">
        <v>8.66817E-2</v>
      </c>
      <c r="J18" s="93">
        <v>1.845282867633307E-3</v>
      </c>
      <c r="K18" s="93">
        <v>0.90617899999999996</v>
      </c>
      <c r="L18" s="94">
        <v>11.531000000000001</v>
      </c>
      <c r="M18" s="94">
        <v>0.24490412594664468</v>
      </c>
      <c r="N18" s="95">
        <v>5.8238699999999997E-2</v>
      </c>
      <c r="O18" s="95">
        <v>1.1842071198873952E-3</v>
      </c>
      <c r="P18" s="94">
        <v>-0.10090210308422247</v>
      </c>
      <c r="Q18" s="96">
        <v>2.6643799999999999E-2</v>
      </c>
      <c r="R18" s="96">
        <v>5.6590276407259227E-4</v>
      </c>
      <c r="S18" s="225">
        <v>535.83050165171448</v>
      </c>
      <c r="T18" s="225">
        <v>11.15130523637851</v>
      </c>
      <c r="U18" s="226">
        <v>0.9996259380659438</v>
      </c>
      <c r="V18" s="227">
        <v>536.12579142091147</v>
      </c>
      <c r="W18" s="227">
        <v>11.386646287866746</v>
      </c>
      <c r="X18" s="228">
        <v>536.43870831989159</v>
      </c>
      <c r="Y18" s="228">
        <v>11.62767119912972</v>
      </c>
      <c r="Z18" s="227">
        <v>538.75333748649064</v>
      </c>
      <c r="AA18" s="227">
        <v>44.481628975139138</v>
      </c>
    </row>
    <row r="19" spans="1:27" s="21" customFormat="1" x14ac:dyDescent="0.2">
      <c r="A19" s="21" t="s">
        <v>4487</v>
      </c>
      <c r="B19" s="90" t="s">
        <v>3669</v>
      </c>
      <c r="C19" s="134">
        <v>45748.486338738425</v>
      </c>
      <c r="D19" s="91">
        <v>873.077</v>
      </c>
      <c r="E19" s="91">
        <v>775.33900000000006</v>
      </c>
      <c r="F19" s="15">
        <f t="shared" si="0"/>
        <v>0.88805340193362103</v>
      </c>
      <c r="G19" s="92">
        <v>0.69616400000000001</v>
      </c>
      <c r="H19" s="92">
        <v>1.5218965387992051E-2</v>
      </c>
      <c r="I19" s="93">
        <v>8.6583599999999997E-2</v>
      </c>
      <c r="J19" s="93">
        <v>1.8600149425475054E-3</v>
      </c>
      <c r="K19" s="93">
        <v>0.88461699999999999</v>
      </c>
      <c r="L19" s="94">
        <v>11.557700000000001</v>
      </c>
      <c r="M19" s="94">
        <v>0.24718905339031499</v>
      </c>
      <c r="N19" s="95">
        <v>5.8762700000000001E-2</v>
      </c>
      <c r="O19" s="95">
        <v>1.2025087693139707E-3</v>
      </c>
      <c r="P19" s="94">
        <v>-2.6244209676135472E-2</v>
      </c>
      <c r="Q19" s="96">
        <v>2.6649200000000001E-2</v>
      </c>
      <c r="R19" s="96">
        <v>5.7308242152416435E-4</v>
      </c>
      <c r="S19" s="225">
        <v>534.88309568096827</v>
      </c>
      <c r="T19" s="225">
        <v>11.197121940137126</v>
      </c>
      <c r="U19" s="226">
        <v>0.99776915265700494</v>
      </c>
      <c r="V19" s="227">
        <v>534.93725538295132</v>
      </c>
      <c r="W19" s="227">
        <v>11.44091244636259</v>
      </c>
      <c r="X19" s="228">
        <v>539.21294474290903</v>
      </c>
      <c r="Y19" s="228">
        <v>11.78783037157854</v>
      </c>
      <c r="Z19" s="227">
        <v>558.31549069965604</v>
      </c>
      <c r="AA19" s="227">
        <v>44.618023478213004</v>
      </c>
    </row>
    <row r="20" spans="1:27" s="21" customFormat="1" x14ac:dyDescent="0.2">
      <c r="A20" s="21" t="s">
        <v>4487</v>
      </c>
      <c r="B20" s="90" t="s">
        <v>3670</v>
      </c>
      <c r="C20" s="134">
        <v>45748.486754444442</v>
      </c>
      <c r="D20" s="91">
        <v>860.33600000000001</v>
      </c>
      <c r="E20" s="91">
        <v>770.08799999999997</v>
      </c>
      <c r="F20" s="15">
        <f t="shared" si="0"/>
        <v>0.89510144873630759</v>
      </c>
      <c r="G20" s="92">
        <v>0.70005300000000004</v>
      </c>
      <c r="H20" s="92">
        <v>1.5248879169030753E-2</v>
      </c>
      <c r="I20" s="93">
        <v>8.6255200000000004E-2</v>
      </c>
      <c r="J20" s="93">
        <v>1.8797518577514428E-3</v>
      </c>
      <c r="K20" s="93">
        <v>0.89993500000000004</v>
      </c>
      <c r="L20" s="94">
        <v>11.571999999999999</v>
      </c>
      <c r="M20" s="94">
        <v>0.25096027679457561</v>
      </c>
      <c r="N20" s="95">
        <v>5.9081700000000001E-2</v>
      </c>
      <c r="O20" s="95">
        <v>1.2037922074810087E-3</v>
      </c>
      <c r="P20" s="94">
        <v>0.16833957938879307</v>
      </c>
      <c r="Q20" s="96">
        <v>2.6518699999999999E-2</v>
      </c>
      <c r="R20" s="96">
        <v>5.6474219240729661E-4</v>
      </c>
      <c r="S20" s="225">
        <v>532.6857482553653</v>
      </c>
      <c r="T20" s="225">
        <v>11.336856527578078</v>
      </c>
      <c r="U20" s="226">
        <v>0.98984661190042555</v>
      </c>
      <c r="V20" s="227">
        <v>534.30286427998419</v>
      </c>
      <c r="W20" s="227">
        <v>11.587348315921139</v>
      </c>
      <c r="X20" s="228">
        <v>540.9627057504897</v>
      </c>
      <c r="Y20" s="228">
        <v>11.783500584871652</v>
      </c>
      <c r="Z20" s="227">
        <v>570.10792801728314</v>
      </c>
      <c r="AA20" s="227">
        <v>44.33603237214907</v>
      </c>
    </row>
    <row r="21" spans="1:27" s="21" customFormat="1" x14ac:dyDescent="0.2">
      <c r="A21" s="21" t="s">
        <v>4487</v>
      </c>
      <c r="B21" s="90" t="s">
        <v>3671</v>
      </c>
      <c r="C21" s="134">
        <v>45748.487168865744</v>
      </c>
      <c r="D21" s="91">
        <v>884.47400000000005</v>
      </c>
      <c r="E21" s="91">
        <v>784.17499999999995</v>
      </c>
      <c r="F21" s="15">
        <f t="shared" si="0"/>
        <v>0.88660039752440423</v>
      </c>
      <c r="G21" s="92">
        <v>0.69963200000000003</v>
      </c>
      <c r="H21" s="92">
        <v>1.5143833004890143E-2</v>
      </c>
      <c r="I21" s="93">
        <v>8.6390300000000003E-2</v>
      </c>
      <c r="J21" s="93">
        <v>1.8443281404232274E-3</v>
      </c>
      <c r="K21" s="93">
        <v>0.88929400000000003</v>
      </c>
      <c r="L21" s="94">
        <v>11.573499999999999</v>
      </c>
      <c r="M21" s="94">
        <v>0.24851966486570032</v>
      </c>
      <c r="N21" s="95">
        <v>5.8943700000000002E-2</v>
      </c>
      <c r="O21" s="95">
        <v>1.1970681431196805E-3</v>
      </c>
      <c r="P21" s="94">
        <v>9.0934808843853479E-2</v>
      </c>
      <c r="Q21" s="96">
        <v>2.6735200000000001E-2</v>
      </c>
      <c r="R21" s="96">
        <v>5.679038397475403E-4</v>
      </c>
      <c r="S21" s="225">
        <v>533.59413310476998</v>
      </c>
      <c r="T21" s="225">
        <v>11.224744490515493</v>
      </c>
      <c r="U21" s="226">
        <v>0.99179738812687301</v>
      </c>
      <c r="V21" s="227">
        <v>534.23640699194004</v>
      </c>
      <c r="W21" s="227">
        <v>11.471746042657177</v>
      </c>
      <c r="X21" s="228">
        <v>539.92839768595286</v>
      </c>
      <c r="Y21" s="228">
        <v>11.686980425643743</v>
      </c>
      <c r="Z21" s="227">
        <v>565.01721384393511</v>
      </c>
      <c r="AA21" s="227">
        <v>44.229611594671773</v>
      </c>
    </row>
    <row r="22" spans="1:27" s="21" customFormat="1" x14ac:dyDescent="0.2">
      <c r="A22" s="21" t="s">
        <v>4487</v>
      </c>
      <c r="B22" s="90" t="s">
        <v>3672</v>
      </c>
      <c r="C22" s="134">
        <v>45748.487587662035</v>
      </c>
      <c r="D22" s="91">
        <v>864.99699999999996</v>
      </c>
      <c r="E22" s="91">
        <v>774.04</v>
      </c>
      <c r="F22" s="15">
        <f t="shared" si="0"/>
        <v>0.89484703415156353</v>
      </c>
      <c r="G22" s="92">
        <v>0.70024799999999998</v>
      </c>
      <c r="H22" s="92">
        <v>1.5414124924795439E-2</v>
      </c>
      <c r="I22" s="93">
        <v>8.6754200000000004E-2</v>
      </c>
      <c r="J22" s="93">
        <v>1.8716525424386334E-3</v>
      </c>
      <c r="K22" s="93">
        <v>0.87851500000000005</v>
      </c>
      <c r="L22" s="94">
        <v>11.526199999999999</v>
      </c>
      <c r="M22" s="94">
        <v>0.25034422013092295</v>
      </c>
      <c r="N22" s="95">
        <v>5.8923900000000001E-2</v>
      </c>
      <c r="O22" s="95">
        <v>1.2044994257819305E-3</v>
      </c>
      <c r="P22" s="94">
        <v>7.0607811339579857E-2</v>
      </c>
      <c r="Q22" s="96">
        <v>2.65227E-2</v>
      </c>
      <c r="R22" s="96">
        <v>5.6519920263567263E-4</v>
      </c>
      <c r="S22" s="225">
        <v>535.8031845254701</v>
      </c>
      <c r="T22" s="225">
        <v>11.398173918032278</v>
      </c>
      <c r="U22" s="226">
        <v>0.99512619391434298</v>
      </c>
      <c r="V22" s="227">
        <v>536.34002144934789</v>
      </c>
      <c r="W22" s="227">
        <v>11.649079869752345</v>
      </c>
      <c r="X22" s="228">
        <v>541.50442114382304</v>
      </c>
      <c r="Y22" s="228">
        <v>11.919800977425041</v>
      </c>
      <c r="Z22" s="227">
        <v>564.28546971607352</v>
      </c>
      <c r="AA22" s="227">
        <v>44.524644700305252</v>
      </c>
    </row>
    <row r="23" spans="1:27" s="21" customFormat="1" x14ac:dyDescent="0.2">
      <c r="A23" s="21" t="s">
        <v>4487</v>
      </c>
      <c r="B23" s="90" t="s">
        <v>3673</v>
      </c>
      <c r="C23" s="134">
        <v>45748.698755173609</v>
      </c>
      <c r="D23" s="91">
        <v>775.12800000000004</v>
      </c>
      <c r="E23" s="91">
        <v>700.81600000000003</v>
      </c>
      <c r="F23" s="15">
        <f t="shared" si="0"/>
        <v>0.90412938250198671</v>
      </c>
      <c r="G23" s="92">
        <v>0.68791100000000005</v>
      </c>
      <c r="H23" s="92">
        <v>1.5046937960462258E-2</v>
      </c>
      <c r="I23" s="93">
        <v>8.5649799999999998E-2</v>
      </c>
      <c r="J23" s="93">
        <v>1.8434168710893908E-3</v>
      </c>
      <c r="K23" s="93">
        <v>0.92419700000000005</v>
      </c>
      <c r="L23" s="94">
        <v>11.6668</v>
      </c>
      <c r="M23" s="94">
        <v>0.25112895679011216</v>
      </c>
      <c r="N23" s="95">
        <v>5.8322600000000002E-2</v>
      </c>
      <c r="O23" s="95">
        <v>1.1831359619185785E-3</v>
      </c>
      <c r="P23" s="94">
        <v>-6.6456457666396879E-2</v>
      </c>
      <c r="Q23" s="96">
        <v>2.61937E-2</v>
      </c>
      <c r="R23" s="96">
        <v>5.5828294352595084E-4</v>
      </c>
      <c r="S23" s="225">
        <v>529.54158332440898</v>
      </c>
      <c r="T23" s="225">
        <v>11.173511582179321</v>
      </c>
      <c r="U23" s="226">
        <v>0.9966388113796435</v>
      </c>
      <c r="V23" s="227">
        <v>530.13502653497051</v>
      </c>
      <c r="W23" s="227">
        <v>11.411205829501283</v>
      </c>
      <c r="X23" s="228">
        <v>532.17260704028502</v>
      </c>
      <c r="Y23" s="228">
        <v>11.640413080169713</v>
      </c>
      <c r="Z23" s="227">
        <v>541.90171032281842</v>
      </c>
      <c r="AA23" s="227">
        <v>44.353729555781513</v>
      </c>
    </row>
    <row r="24" spans="1:27" s="21" customFormat="1" x14ac:dyDescent="0.2">
      <c r="A24" s="21" t="s">
        <v>4487</v>
      </c>
      <c r="B24" s="90" t="s">
        <v>3674</v>
      </c>
      <c r="C24" s="134">
        <v>45748.69918959491</v>
      </c>
      <c r="D24" s="91">
        <v>770.87199999999996</v>
      </c>
      <c r="E24" s="91">
        <v>694.15099999999995</v>
      </c>
      <c r="F24" s="15">
        <f t="shared" si="0"/>
        <v>0.9004750464409137</v>
      </c>
      <c r="G24" s="92">
        <v>0.688971</v>
      </c>
      <c r="H24" s="92">
        <v>1.528537040265626E-2</v>
      </c>
      <c r="I24" s="93">
        <v>8.6000400000000005E-2</v>
      </c>
      <c r="J24" s="93">
        <v>1.8794487766119086E-3</v>
      </c>
      <c r="K24" s="93">
        <v>0.92356899999999997</v>
      </c>
      <c r="L24" s="94">
        <v>11.6235</v>
      </c>
      <c r="M24" s="94">
        <v>0.25415209702853137</v>
      </c>
      <c r="N24" s="95">
        <v>5.81833E-2</v>
      </c>
      <c r="O24" s="95">
        <v>1.1827035997057759E-3</v>
      </c>
      <c r="P24" s="94">
        <v>-1.4333014929393394E-2</v>
      </c>
      <c r="Q24" s="96">
        <v>2.6303099999999999E-2</v>
      </c>
      <c r="R24" s="96">
        <v>5.7392899927865648E-4</v>
      </c>
      <c r="S24" s="225">
        <v>531.75308157676045</v>
      </c>
      <c r="T24" s="225">
        <v>11.3915725233289</v>
      </c>
      <c r="U24" s="226">
        <v>0.99935622275829594</v>
      </c>
      <c r="V24" s="227">
        <v>532.03059037271385</v>
      </c>
      <c r="W24" s="227">
        <v>11.633044283266898</v>
      </c>
      <c r="X24" s="228">
        <v>532.72245471581209</v>
      </c>
      <c r="Y24" s="228">
        <v>11.818871973048887</v>
      </c>
      <c r="Z24" s="227">
        <v>536.6710231469342</v>
      </c>
      <c r="AA24" s="227">
        <v>44.483198055691304</v>
      </c>
    </row>
    <row r="25" spans="1:27" s="21" customFormat="1" x14ac:dyDescent="0.2">
      <c r="A25" s="21" t="s">
        <v>4487</v>
      </c>
      <c r="B25" s="90" t="s">
        <v>3675</v>
      </c>
      <c r="C25" s="134">
        <v>45748.69960900463</v>
      </c>
      <c r="D25" s="91">
        <v>780.41499999999996</v>
      </c>
      <c r="E25" s="91">
        <v>705.57399999999996</v>
      </c>
      <c r="F25" s="15">
        <f t="shared" si="0"/>
        <v>0.90410102317356789</v>
      </c>
      <c r="G25" s="92">
        <v>0.68751300000000004</v>
      </c>
      <c r="H25" s="92">
        <v>1.4916950066970795E-2</v>
      </c>
      <c r="I25" s="93">
        <v>8.5685499999999998E-2</v>
      </c>
      <c r="J25" s="93">
        <v>1.8478077634050572E-3</v>
      </c>
      <c r="K25" s="93">
        <v>0.906748</v>
      </c>
      <c r="L25" s="94">
        <v>11.661899999999999</v>
      </c>
      <c r="M25" s="94">
        <v>0.25125860406433842</v>
      </c>
      <c r="N25" s="95">
        <v>5.82897E-2</v>
      </c>
      <c r="O25" s="95">
        <v>1.1848818748769854E-3</v>
      </c>
      <c r="P25" s="94">
        <v>0.11411399232885716</v>
      </c>
      <c r="Q25" s="96">
        <v>2.61032E-2</v>
      </c>
      <c r="R25" s="96">
        <v>5.6138417585197399E-4</v>
      </c>
      <c r="S25" s="225">
        <v>529.77930585627178</v>
      </c>
      <c r="T25" s="225">
        <v>11.188971144477529</v>
      </c>
      <c r="U25" s="226">
        <v>0.99748695385272812</v>
      </c>
      <c r="V25" s="227">
        <v>530.34885762811757</v>
      </c>
      <c r="W25" s="227">
        <v>11.426501139158919</v>
      </c>
      <c r="X25" s="228">
        <v>532.11289142551539</v>
      </c>
      <c r="Y25" s="228">
        <v>11.545238317509437</v>
      </c>
      <c r="Z25" s="227">
        <v>540.66786869093323</v>
      </c>
      <c r="AA25" s="227">
        <v>44.453568392084186</v>
      </c>
    </row>
    <row r="26" spans="1:27" s="21" customFormat="1" x14ac:dyDescent="0.2">
      <c r="A26" s="21" t="s">
        <v>4487</v>
      </c>
      <c r="B26" s="90" t="s">
        <v>3676</v>
      </c>
      <c r="C26" s="134">
        <v>45747.690877997687</v>
      </c>
      <c r="D26" s="91">
        <v>811.52599999999995</v>
      </c>
      <c r="E26" s="91">
        <v>744.49300000000005</v>
      </c>
      <c r="F26" s="15">
        <f t="shared" si="0"/>
        <v>0.91739882640851933</v>
      </c>
      <c r="G26" s="92">
        <v>0.69196999999999997</v>
      </c>
      <c r="H26" s="92">
        <v>1.4880064381073759E-2</v>
      </c>
      <c r="I26" s="93">
        <v>8.6508399999999999E-2</v>
      </c>
      <c r="J26" s="93">
        <v>1.8490760604650638E-3</v>
      </c>
      <c r="K26" s="93">
        <v>0.95191899999999996</v>
      </c>
      <c r="L26" s="94">
        <v>11.5366</v>
      </c>
      <c r="M26" s="94">
        <v>0.24729122975156237</v>
      </c>
      <c r="N26" s="95">
        <v>5.80771E-2</v>
      </c>
      <c r="O26" s="95">
        <v>1.1718068970325273E-3</v>
      </c>
      <c r="P26" s="94">
        <v>0.10115331602876712</v>
      </c>
      <c r="Q26" s="96">
        <v>2.6754500000000001E-2</v>
      </c>
      <c r="R26" s="96">
        <v>5.6576477510004108E-4</v>
      </c>
      <c r="S26" s="225">
        <v>534.89337071373188</v>
      </c>
      <c r="T26" s="225">
        <v>11.251258708565897</v>
      </c>
      <c r="U26" s="226">
        <v>1.0016307316812945</v>
      </c>
      <c r="V26" s="227">
        <v>535.87607271289266</v>
      </c>
      <c r="W26" s="227">
        <v>11.486699115476734</v>
      </c>
      <c r="X26" s="228">
        <v>535.07979133554579</v>
      </c>
      <c r="Y26" s="228">
        <v>11.506310597402249</v>
      </c>
      <c r="Z26" s="227">
        <v>532.67167724071373</v>
      </c>
      <c r="AA26" s="227">
        <v>44.184002028689278</v>
      </c>
    </row>
    <row r="27" spans="1:27" s="21" customFormat="1" x14ac:dyDescent="0.2">
      <c r="A27" s="21" t="s">
        <v>4487</v>
      </c>
      <c r="B27" s="90" t="s">
        <v>3676</v>
      </c>
      <c r="C27" s="134">
        <v>45750.91275865741</v>
      </c>
      <c r="D27" s="91">
        <v>1162.4000000000001</v>
      </c>
      <c r="E27" s="91">
        <v>1129.6099999999999</v>
      </c>
      <c r="F27" s="15">
        <f t="shared" si="0"/>
        <v>0.97179112181693028</v>
      </c>
      <c r="G27" s="92">
        <v>0.70269300000000001</v>
      </c>
      <c r="H27" s="92">
        <v>1.5432533223991454E-2</v>
      </c>
      <c r="I27" s="93">
        <v>8.7796299999999994E-2</v>
      </c>
      <c r="J27" s="93">
        <v>1.8982934627606977E-3</v>
      </c>
      <c r="K27" s="93">
        <v>0.88893</v>
      </c>
      <c r="L27" s="94">
        <v>11.3725</v>
      </c>
      <c r="M27" s="94">
        <v>0.24587216488494587</v>
      </c>
      <c r="N27" s="95">
        <v>5.8040500000000002E-2</v>
      </c>
      <c r="O27" s="95">
        <v>1.1862704641927154E-3</v>
      </c>
      <c r="P27" s="94">
        <v>4.0914104348293262E-2</v>
      </c>
      <c r="Q27" s="96">
        <v>2.6418899999999999E-2</v>
      </c>
      <c r="R27" s="96">
        <v>5.6931621363614788E-4</v>
      </c>
      <c r="S27" s="225">
        <v>542.69541979434462</v>
      </c>
      <c r="T27" s="225">
        <v>11.505641344294656</v>
      </c>
      <c r="U27" s="226">
        <v>1.0038726816665717</v>
      </c>
      <c r="V27" s="227">
        <v>543.29158666805495</v>
      </c>
      <c r="W27" s="227">
        <v>11.745902710736589</v>
      </c>
      <c r="X27" s="228">
        <v>540.79918396000994</v>
      </c>
      <c r="Y27" s="228">
        <v>11.877023641861124</v>
      </c>
      <c r="Z27" s="227">
        <v>531.29104504210284</v>
      </c>
      <c r="AA27" s="227">
        <v>44.768089725527084</v>
      </c>
    </row>
    <row r="28" spans="1:27" s="21" customFormat="1" x14ac:dyDescent="0.2">
      <c r="A28" s="21" t="s">
        <v>4487</v>
      </c>
      <c r="B28" s="90" t="s">
        <v>3677</v>
      </c>
      <c r="C28" s="134">
        <v>45748.70002971065</v>
      </c>
      <c r="D28" s="91">
        <v>776.89400000000001</v>
      </c>
      <c r="E28" s="91">
        <v>698.16300000000001</v>
      </c>
      <c r="F28" s="15">
        <f t="shared" si="0"/>
        <v>0.8986592765551028</v>
      </c>
      <c r="G28" s="92">
        <v>0.68838500000000002</v>
      </c>
      <c r="H28" s="92">
        <v>1.4921191978189948E-2</v>
      </c>
      <c r="I28" s="93">
        <v>8.5841600000000004E-2</v>
      </c>
      <c r="J28" s="93">
        <v>1.8501622290666841E-3</v>
      </c>
      <c r="K28" s="93">
        <v>0.92378800000000005</v>
      </c>
      <c r="L28" s="94">
        <v>11.6408</v>
      </c>
      <c r="M28" s="94">
        <v>0.25125899590860423</v>
      </c>
      <c r="N28" s="95">
        <v>5.8262399999999999E-2</v>
      </c>
      <c r="O28" s="95">
        <v>1.1806218488440742E-3</v>
      </c>
      <c r="P28" s="94">
        <v>0.12613806282363299</v>
      </c>
      <c r="Q28" s="96">
        <v>2.6287499999999998E-2</v>
      </c>
      <c r="R28" s="96">
        <v>5.6002026829749646E-4</v>
      </c>
      <c r="S28" s="225">
        <v>530.74060767550623</v>
      </c>
      <c r="T28" s="225">
        <v>11.22883818475481</v>
      </c>
      <c r="U28" s="226">
        <v>0.99824578254773833</v>
      </c>
      <c r="V28" s="227">
        <v>531.27161573711714</v>
      </c>
      <c r="W28" s="227">
        <v>11.467147680988409</v>
      </c>
      <c r="X28" s="228">
        <v>532.66911475099278</v>
      </c>
      <c r="Y28" s="228">
        <v>11.545949028598899</v>
      </c>
      <c r="Z28" s="227">
        <v>539.64331731434254</v>
      </c>
      <c r="AA28" s="227">
        <v>44.322213753344577</v>
      </c>
    </row>
    <row r="29" spans="1:27" s="21" customFormat="1" x14ac:dyDescent="0.2">
      <c r="A29" s="21" t="s">
        <v>4487</v>
      </c>
      <c r="B29" s="90" t="s">
        <v>3678</v>
      </c>
      <c r="C29" s="134">
        <v>45748.943249432872</v>
      </c>
      <c r="D29" s="91">
        <v>894.44299999999998</v>
      </c>
      <c r="E29" s="91">
        <v>817.85799999999995</v>
      </c>
      <c r="F29" s="15">
        <f t="shared" si="0"/>
        <v>0.91437688036017939</v>
      </c>
      <c r="G29" s="92">
        <v>0.68567900000000004</v>
      </c>
      <c r="H29" s="92">
        <v>1.491822989504117E-2</v>
      </c>
      <c r="I29" s="93">
        <v>8.5883399999999999E-2</v>
      </c>
      <c r="J29" s="93">
        <v>1.8439195851012594E-3</v>
      </c>
      <c r="K29" s="93">
        <v>0.91829300000000003</v>
      </c>
      <c r="L29" s="94">
        <v>11.656000000000001</v>
      </c>
      <c r="M29" s="94">
        <v>0.24959354293731242</v>
      </c>
      <c r="N29" s="95">
        <v>5.7994700000000003E-2</v>
      </c>
      <c r="O29" s="95">
        <v>1.1737944211475024E-3</v>
      </c>
      <c r="P29" s="94">
        <v>-0.10915217669911681</v>
      </c>
      <c r="Q29" s="96">
        <v>2.6822800000000001E-2</v>
      </c>
      <c r="R29" s="96">
        <v>5.6510391139329413E-4</v>
      </c>
      <c r="S29" s="225">
        <v>531.17306279583158</v>
      </c>
      <c r="T29" s="225">
        <v>11.128934343134876</v>
      </c>
      <c r="U29" s="226">
        <v>1.0017802368546447</v>
      </c>
      <c r="V29" s="227">
        <v>530.60655685669258</v>
      </c>
      <c r="W29" s="227">
        <v>11.362042761807686</v>
      </c>
      <c r="X29" s="228">
        <v>530.22368871289814</v>
      </c>
      <c r="Y29" s="228">
        <v>11.536008662968765</v>
      </c>
      <c r="Z29" s="227">
        <v>529.56168399286412</v>
      </c>
      <c r="AA29" s="227">
        <v>44.345302242546026</v>
      </c>
    </row>
    <row r="30" spans="1:27" s="21" customFormat="1" x14ac:dyDescent="0.2">
      <c r="A30" s="21" t="s">
        <v>4487</v>
      </c>
      <c r="B30" s="90" t="s">
        <v>3679</v>
      </c>
      <c r="C30" s="134">
        <v>45748.943670694447</v>
      </c>
      <c r="D30" s="91">
        <v>900.30499999999995</v>
      </c>
      <c r="E30" s="91">
        <v>825.28599999999994</v>
      </c>
      <c r="F30" s="15">
        <f t="shared" si="0"/>
        <v>0.9166737938809626</v>
      </c>
      <c r="G30" s="92">
        <v>0.68654400000000004</v>
      </c>
      <c r="H30" s="92">
        <v>1.4809641122839541E-2</v>
      </c>
      <c r="I30" s="93">
        <v>8.6045899999999995E-2</v>
      </c>
      <c r="J30" s="93">
        <v>1.849337422669265E-3</v>
      </c>
      <c r="K30" s="93">
        <v>0.88808600000000004</v>
      </c>
      <c r="L30" s="94">
        <v>11.652100000000001</v>
      </c>
      <c r="M30" s="94">
        <v>0.25093179273332422</v>
      </c>
      <c r="N30" s="95">
        <v>5.8026399999999999E-2</v>
      </c>
      <c r="O30" s="95">
        <v>1.1826273407261479E-3</v>
      </c>
      <c r="P30" s="94">
        <v>0.22078961350283036</v>
      </c>
      <c r="Q30" s="96">
        <v>2.66809E-2</v>
      </c>
      <c r="R30" s="96">
        <v>5.6495158460526519E-4</v>
      </c>
      <c r="S30" s="225">
        <v>532.13360226369309</v>
      </c>
      <c r="T30" s="225">
        <v>11.1952082685257</v>
      </c>
      <c r="U30" s="226">
        <v>1.0026145445540029</v>
      </c>
      <c r="V30" s="227">
        <v>530.77703802013821</v>
      </c>
      <c r="W30" s="227">
        <v>11.430457487669781</v>
      </c>
      <c r="X30" s="228">
        <v>530.58771161582251</v>
      </c>
      <c r="Y30" s="228">
        <v>11.445462480509642</v>
      </c>
      <c r="Z30" s="227">
        <v>530.75884317686575</v>
      </c>
      <c r="AA30" s="227">
        <v>44.645493901751266</v>
      </c>
    </row>
    <row r="31" spans="1:27" s="21" customFormat="1" x14ac:dyDescent="0.2">
      <c r="A31" s="21" t="s">
        <v>4487</v>
      </c>
      <c r="B31" s="90" t="s">
        <v>3680</v>
      </c>
      <c r="C31" s="134">
        <v>45748.944089942132</v>
      </c>
      <c r="D31" s="91">
        <v>896.822</v>
      </c>
      <c r="E31" s="91">
        <v>820.61599999999999</v>
      </c>
      <c r="F31" s="15">
        <f t="shared" si="0"/>
        <v>0.91502661620700654</v>
      </c>
      <c r="G31" s="92">
        <v>0.68451799999999996</v>
      </c>
      <c r="H31" s="92">
        <v>1.4794942230563117E-2</v>
      </c>
      <c r="I31" s="93">
        <v>8.6046700000000004E-2</v>
      </c>
      <c r="J31" s="93">
        <v>1.8437371737850816E-3</v>
      </c>
      <c r="K31" s="93">
        <v>0.93793700000000002</v>
      </c>
      <c r="L31" s="94">
        <v>11.651400000000001</v>
      </c>
      <c r="M31" s="94">
        <v>0.25011544086809195</v>
      </c>
      <c r="N31" s="95">
        <v>5.7978500000000002E-2</v>
      </c>
      <c r="O31" s="95">
        <v>1.1704000278114318E-3</v>
      </c>
      <c r="P31" s="94">
        <v>2.736199933997208E-2</v>
      </c>
      <c r="Q31" s="96">
        <v>2.66664E-2</v>
      </c>
      <c r="R31" s="96">
        <v>5.5855539797588572E-4</v>
      </c>
      <c r="S31" s="225">
        <v>532.17069410286274</v>
      </c>
      <c r="T31" s="225">
        <v>11.160389459827829</v>
      </c>
      <c r="U31" s="226">
        <v>1.004934510306992</v>
      </c>
      <c r="V31" s="227">
        <v>530.80764880650406</v>
      </c>
      <c r="W31" s="227">
        <v>11.394612587104906</v>
      </c>
      <c r="X31" s="228">
        <v>530.27133408766827</v>
      </c>
      <c r="Y31" s="228">
        <v>11.461106580616853</v>
      </c>
      <c r="Z31" s="227">
        <v>528.94953956962991</v>
      </c>
      <c r="AA31" s="227">
        <v>44.234030704850063</v>
      </c>
    </row>
    <row r="32" spans="1:27" s="21" customFormat="1" x14ac:dyDescent="0.2">
      <c r="A32" s="21" t="s">
        <v>4487</v>
      </c>
      <c r="B32" s="90" t="s">
        <v>3681</v>
      </c>
      <c r="C32" s="134">
        <v>45748.944515300929</v>
      </c>
      <c r="D32" s="91">
        <v>893.04899999999998</v>
      </c>
      <c r="E32" s="91">
        <v>818.17399999999998</v>
      </c>
      <c r="F32" s="15">
        <f t="shared" si="0"/>
        <v>0.91615801596552937</v>
      </c>
      <c r="G32" s="92">
        <v>0.690967</v>
      </c>
      <c r="H32" s="92">
        <v>1.4901951700216989E-2</v>
      </c>
      <c r="I32" s="93">
        <v>8.6289299999999999E-2</v>
      </c>
      <c r="J32" s="93">
        <v>1.8138863295201271E-3</v>
      </c>
      <c r="K32" s="93">
        <v>0.91768799999999995</v>
      </c>
      <c r="L32" s="94">
        <v>11.6225</v>
      </c>
      <c r="M32" s="94">
        <v>0.24411690033596609</v>
      </c>
      <c r="N32" s="95">
        <v>5.8012399999999999E-2</v>
      </c>
      <c r="O32" s="95">
        <v>1.1707748306625831E-3</v>
      </c>
      <c r="P32" s="94">
        <v>-0.48128864541752059</v>
      </c>
      <c r="Q32" s="96">
        <v>2.6814000000000001E-2</v>
      </c>
      <c r="R32" s="96">
        <v>5.6873134397973884E-4</v>
      </c>
      <c r="S32" s="225">
        <v>533.61357637383219</v>
      </c>
      <c r="T32" s="225">
        <v>10.946620372218911</v>
      </c>
      <c r="U32" s="226">
        <v>1.0003239664770476</v>
      </c>
      <c r="V32" s="227">
        <v>532.07452807948982</v>
      </c>
      <c r="W32" s="227">
        <v>11.175597723595354</v>
      </c>
      <c r="X32" s="228">
        <v>531.53977424992422</v>
      </c>
      <c r="Y32" s="228">
        <v>11.463615545484245</v>
      </c>
      <c r="Z32" s="227">
        <v>530.23024009104438</v>
      </c>
      <c r="AA32" s="227">
        <v>44.212694220108673</v>
      </c>
    </row>
    <row r="33" spans="1:27" s="21" customFormat="1" x14ac:dyDescent="0.2">
      <c r="A33" s="21" t="s">
        <v>4487</v>
      </c>
      <c r="B33" s="90" t="s">
        <v>3682</v>
      </c>
      <c r="C33" s="134">
        <v>45747.691302233798</v>
      </c>
      <c r="D33" s="91">
        <v>805.57299999999998</v>
      </c>
      <c r="E33" s="91">
        <v>732.82399999999996</v>
      </c>
      <c r="F33" s="15">
        <f t="shared" si="0"/>
        <v>0.90969285216858065</v>
      </c>
      <c r="G33" s="92">
        <v>0.69578799999999996</v>
      </c>
      <c r="H33" s="92">
        <v>1.4796122420745916E-2</v>
      </c>
      <c r="I33" s="93">
        <v>8.71334E-2</v>
      </c>
      <c r="J33" s="93">
        <v>1.8510018521136061E-3</v>
      </c>
      <c r="K33" s="93">
        <v>0.92391699999999999</v>
      </c>
      <c r="L33" s="94">
        <v>11.475</v>
      </c>
      <c r="M33" s="94">
        <v>0.24436590665115296</v>
      </c>
      <c r="N33" s="95">
        <v>5.7945799999999999E-2</v>
      </c>
      <c r="O33" s="95">
        <v>1.1687636877731101E-3</v>
      </c>
      <c r="P33" s="94">
        <v>0.21227203732100511</v>
      </c>
      <c r="Q33" s="96">
        <v>2.68966E-2</v>
      </c>
      <c r="R33" s="96">
        <v>5.6496925147568871E-4</v>
      </c>
      <c r="S33" s="225">
        <v>538.75747434314394</v>
      </c>
      <c r="T33" s="225">
        <v>11.236472130462081</v>
      </c>
      <c r="U33" s="226">
        <v>1.0042688445172316</v>
      </c>
      <c r="V33" s="227">
        <v>538.63584651715439</v>
      </c>
      <c r="W33" s="227">
        <v>11.470521741958667</v>
      </c>
      <c r="X33" s="228">
        <v>536.36633450002296</v>
      </c>
      <c r="Y33" s="228">
        <v>11.405977032701188</v>
      </c>
      <c r="Z33" s="227">
        <v>527.71319883265619</v>
      </c>
      <c r="AA33" s="227">
        <v>44.206424431736124</v>
      </c>
    </row>
    <row r="34" spans="1:27" s="21" customFormat="1" x14ac:dyDescent="0.2">
      <c r="A34" s="21" t="s">
        <v>4487</v>
      </c>
      <c r="B34" s="90" t="s">
        <v>3682</v>
      </c>
      <c r="C34" s="134">
        <v>45750.913172523149</v>
      </c>
      <c r="D34" s="91">
        <v>1165.6099999999999</v>
      </c>
      <c r="E34" s="91">
        <v>1123.54</v>
      </c>
      <c r="F34" s="15">
        <f t="shared" si="0"/>
        <v>0.96390731033536092</v>
      </c>
      <c r="G34" s="92">
        <v>0.70597299999999996</v>
      </c>
      <c r="H34" s="92">
        <v>1.6358866841110969E-2</v>
      </c>
      <c r="I34" s="93">
        <v>8.8128700000000004E-2</v>
      </c>
      <c r="J34" s="93">
        <v>2.005700818009755E-3</v>
      </c>
      <c r="K34" s="93">
        <v>0.93472100000000002</v>
      </c>
      <c r="L34" s="94">
        <v>11.344200000000001</v>
      </c>
      <c r="M34" s="94">
        <v>0.25871952062416942</v>
      </c>
      <c r="N34" s="95">
        <v>5.80887E-2</v>
      </c>
      <c r="O34" s="95">
        <v>1.1865380869896254E-3</v>
      </c>
      <c r="P34" s="94">
        <v>4.5854685684302487E-3</v>
      </c>
      <c r="Q34" s="96">
        <v>2.6626799999999999E-2</v>
      </c>
      <c r="R34" s="96">
        <v>5.8861928385077564E-4</v>
      </c>
      <c r="S34" s="225">
        <v>544.66873020447042</v>
      </c>
      <c r="T34" s="225">
        <v>12.161580374004517</v>
      </c>
      <c r="U34" s="226">
        <v>1.0038871789822834</v>
      </c>
      <c r="V34" s="227">
        <v>544.59124598423182</v>
      </c>
      <c r="W34" s="227">
        <v>12.420125358964015</v>
      </c>
      <c r="X34" s="228">
        <v>542.19324896619321</v>
      </c>
      <c r="Y34" s="228">
        <v>12.563748418122623</v>
      </c>
      <c r="Z34" s="227">
        <v>533.10900541664171</v>
      </c>
      <c r="AA34" s="227">
        <v>44.727191011391646</v>
      </c>
    </row>
    <row r="35" spans="1:27" s="21" customFormat="1" x14ac:dyDescent="0.2">
      <c r="A35" s="21" t="s">
        <v>4487</v>
      </c>
      <c r="B35" s="90" t="s">
        <v>3683</v>
      </c>
      <c r="C35" s="134">
        <v>45747.691724803241</v>
      </c>
      <c r="D35" s="91">
        <v>815.20899999999995</v>
      </c>
      <c r="E35" s="91">
        <v>740.30200000000002</v>
      </c>
      <c r="F35" s="15">
        <f t="shared" si="0"/>
        <v>0.90811313417786121</v>
      </c>
      <c r="G35" s="92">
        <v>0.69805899999999999</v>
      </c>
      <c r="H35" s="92">
        <v>1.5069384787468929E-2</v>
      </c>
      <c r="I35" s="93">
        <v>8.7027599999999997E-2</v>
      </c>
      <c r="J35" s="93">
        <v>1.8579419979751787E-3</v>
      </c>
      <c r="K35" s="93">
        <v>0.94598599999999999</v>
      </c>
      <c r="L35" s="94">
        <v>11.448399999999999</v>
      </c>
      <c r="M35" s="94">
        <v>0.24485393963179355</v>
      </c>
      <c r="N35" s="95">
        <v>5.80752E-2</v>
      </c>
      <c r="O35" s="95">
        <v>1.170694025788122E-3</v>
      </c>
      <c r="P35" s="94">
        <v>-5.8565634220547488E-2</v>
      </c>
      <c r="Q35" s="96">
        <v>2.69013E-2</v>
      </c>
      <c r="R35" s="96">
        <v>5.691101016472999E-4</v>
      </c>
      <c r="S35" s="225">
        <v>538.03038296139061</v>
      </c>
      <c r="T35" s="225">
        <v>11.310508018092415</v>
      </c>
      <c r="U35" s="226">
        <v>1.0005635347066841</v>
      </c>
      <c r="V35" s="227">
        <v>539.83637937877984</v>
      </c>
      <c r="W35" s="227">
        <v>11.545811139325824</v>
      </c>
      <c r="X35" s="228">
        <v>538.26531835900164</v>
      </c>
      <c r="Y35" s="228">
        <v>11.619830415625698</v>
      </c>
      <c r="Z35" s="227">
        <v>532.60003447333531</v>
      </c>
      <c r="AA35" s="227">
        <v>44.144022684761048</v>
      </c>
    </row>
    <row r="36" spans="1:27" s="21" customFormat="1" x14ac:dyDescent="0.2">
      <c r="A36" s="21" t="s">
        <v>4487</v>
      </c>
      <c r="B36" s="90" t="s">
        <v>3683</v>
      </c>
      <c r="C36" s="134">
        <v>45750.913586574075</v>
      </c>
      <c r="D36" s="91">
        <v>1177</v>
      </c>
      <c r="E36" s="91">
        <v>1138.3699999999999</v>
      </c>
      <c r="F36" s="15">
        <f t="shared" si="0"/>
        <v>0.96717926932880194</v>
      </c>
      <c r="G36" s="92">
        <v>0.70226100000000002</v>
      </c>
      <c r="H36" s="92">
        <v>1.5434796434851352E-2</v>
      </c>
      <c r="I36" s="93">
        <v>8.7700600000000004E-2</v>
      </c>
      <c r="J36" s="93">
        <v>1.9110306446941138E-3</v>
      </c>
      <c r="K36" s="93">
        <v>0.91129599999999999</v>
      </c>
      <c r="L36" s="94">
        <v>11.3871</v>
      </c>
      <c r="M36" s="94">
        <v>0.24834101641543227</v>
      </c>
      <c r="N36" s="95">
        <v>5.8070900000000002E-2</v>
      </c>
      <c r="O36" s="95">
        <v>1.1820763645234602E-3</v>
      </c>
      <c r="P36" s="94">
        <v>0.10506101020236497</v>
      </c>
      <c r="Q36" s="96">
        <v>2.6432799999999999E-2</v>
      </c>
      <c r="R36" s="96">
        <v>5.7301099042252242E-4</v>
      </c>
      <c r="S36" s="225">
        <v>542.09682182621236</v>
      </c>
      <c r="T36" s="225">
        <v>11.59074335116366</v>
      </c>
      <c r="U36" s="226">
        <v>1.0033015233541511</v>
      </c>
      <c r="V36" s="227">
        <v>542.62351513285387</v>
      </c>
      <c r="W36" s="227">
        <v>11.834064448279863</v>
      </c>
      <c r="X36" s="228">
        <v>540.48087947545946</v>
      </c>
      <c r="Y36" s="228">
        <v>11.879076798559431</v>
      </c>
      <c r="Z36" s="227">
        <v>532.43788369736694</v>
      </c>
      <c r="AA36" s="227">
        <v>44.577753800083258</v>
      </c>
    </row>
    <row r="37" spans="1:27" s="21" customFormat="1" x14ac:dyDescent="0.2">
      <c r="A37" s="21" t="s">
        <v>4487</v>
      </c>
      <c r="B37" s="90" t="s">
        <v>3684</v>
      </c>
      <c r="C37" s="134">
        <v>45751.386816944447</v>
      </c>
      <c r="D37" s="91">
        <v>941.50599999999997</v>
      </c>
      <c r="E37" s="91">
        <v>873.13499999999999</v>
      </c>
      <c r="F37" s="15">
        <f t="shared" si="0"/>
        <v>0.92738123814399487</v>
      </c>
      <c r="G37" s="92">
        <v>0.70389699999999999</v>
      </c>
      <c r="H37" s="92">
        <v>1.5689816386866992E-2</v>
      </c>
      <c r="I37" s="93">
        <v>8.6938500000000002E-2</v>
      </c>
      <c r="J37" s="93">
        <v>1.8914831683321952E-3</v>
      </c>
      <c r="K37" s="93">
        <v>0.88878199999999996</v>
      </c>
      <c r="L37" s="94">
        <v>11.495699999999999</v>
      </c>
      <c r="M37" s="94">
        <v>0.24991265416132893</v>
      </c>
      <c r="N37" s="95">
        <v>5.8280800000000001E-2</v>
      </c>
      <c r="O37" s="95">
        <v>1.194818422008968E-3</v>
      </c>
      <c r="P37" s="94">
        <v>-5.1246922182130838E-2</v>
      </c>
      <c r="Q37" s="96">
        <v>2.70268E-2</v>
      </c>
      <c r="R37" s="96">
        <v>5.842152398705464E-4</v>
      </c>
      <c r="S37" s="225">
        <v>537.35247377664894</v>
      </c>
      <c r="T37" s="225">
        <v>11.446562364908715</v>
      </c>
      <c r="U37" s="226">
        <v>0.99314309118804733</v>
      </c>
      <c r="V37" s="227">
        <v>537.70528750278345</v>
      </c>
      <c r="W37" s="227">
        <v>11.689532221300231</v>
      </c>
      <c r="X37" s="228">
        <v>538.01924759468341</v>
      </c>
      <c r="Y37" s="228">
        <v>11.992412536721869</v>
      </c>
      <c r="Z37" s="227">
        <v>540.33392975682557</v>
      </c>
      <c r="AA37" s="227">
        <v>44.835749992843702</v>
      </c>
    </row>
    <row r="38" spans="1:27" s="21" customFormat="1" x14ac:dyDescent="0.2">
      <c r="A38" s="21" t="s">
        <v>4487</v>
      </c>
      <c r="B38" s="90" t="s">
        <v>3685</v>
      </c>
      <c r="C38" s="134">
        <v>45747.869218807871</v>
      </c>
      <c r="D38" s="91">
        <v>835.01900000000001</v>
      </c>
      <c r="E38" s="91">
        <v>763.21299999999997</v>
      </c>
      <c r="F38" s="15">
        <f t="shared" si="0"/>
        <v>0.91400674715186114</v>
      </c>
      <c r="G38" s="92">
        <v>0.70218100000000006</v>
      </c>
      <c r="H38" s="92">
        <v>1.4900672384627483E-2</v>
      </c>
      <c r="I38" s="93">
        <v>8.7057300000000004E-2</v>
      </c>
      <c r="J38" s="93">
        <v>1.8365619122907347E-3</v>
      </c>
      <c r="K38" s="93">
        <v>0.93722000000000005</v>
      </c>
      <c r="L38" s="94">
        <v>11.477399999999999</v>
      </c>
      <c r="M38" s="94">
        <v>0.2428395029360956</v>
      </c>
      <c r="N38" s="95">
        <v>5.8788399999999998E-2</v>
      </c>
      <c r="O38" s="95">
        <v>1.1841589877309548E-3</v>
      </c>
      <c r="P38" s="94">
        <v>9.3220136688302785E-2</v>
      </c>
      <c r="Q38" s="96">
        <v>2.6728100000000001E-2</v>
      </c>
      <c r="R38" s="96">
        <v>5.5430731141218052E-4</v>
      </c>
      <c r="S38" s="225">
        <v>537.72400428570586</v>
      </c>
      <c r="T38" s="225">
        <v>11.151618962954144</v>
      </c>
      <c r="U38" s="226">
        <v>0.99632890646130134</v>
      </c>
      <c r="V38" s="227">
        <v>538.52779048521586</v>
      </c>
      <c r="W38" s="227">
        <v>11.394202603264125</v>
      </c>
      <c r="X38" s="228">
        <v>542.31933935134293</v>
      </c>
      <c r="Y38" s="228">
        <v>11.508318800312136</v>
      </c>
      <c r="Z38" s="227">
        <v>559.26878109495703</v>
      </c>
      <c r="AA38" s="227">
        <v>43.910879783279462</v>
      </c>
    </row>
    <row r="39" spans="1:27" s="21" customFormat="1" x14ac:dyDescent="0.2">
      <c r="A39" s="21" t="s">
        <v>4487</v>
      </c>
      <c r="B39" s="90" t="s">
        <v>3685</v>
      </c>
      <c r="C39" s="134">
        <v>45751.387234641203</v>
      </c>
      <c r="D39" s="91">
        <v>944.20699999999999</v>
      </c>
      <c r="E39" s="91">
        <v>872.57500000000005</v>
      </c>
      <c r="F39" s="15">
        <f t="shared" si="0"/>
        <v>0.92413527965795639</v>
      </c>
      <c r="G39" s="92">
        <v>0.70967199999999997</v>
      </c>
      <c r="H39" s="92">
        <v>1.5694526073816311E-2</v>
      </c>
      <c r="I39" s="93">
        <v>8.7462499999999999E-2</v>
      </c>
      <c r="J39" s="93">
        <v>1.8906529173121649E-3</v>
      </c>
      <c r="K39" s="93">
        <v>0.91942999999999997</v>
      </c>
      <c r="L39" s="94">
        <v>11.424899999999999</v>
      </c>
      <c r="M39" s="94">
        <v>0.24670728465387884</v>
      </c>
      <c r="N39" s="95">
        <v>5.8439400000000002E-2</v>
      </c>
      <c r="O39" s="95">
        <v>1.1882638690459287E-3</v>
      </c>
      <c r="P39" s="94">
        <v>-0.15654897740580961</v>
      </c>
      <c r="Q39" s="96">
        <v>2.7200599999999998E-2</v>
      </c>
      <c r="R39" s="96">
        <v>5.8363274285118719E-4</v>
      </c>
      <c r="S39" s="225">
        <v>540.40725163288732</v>
      </c>
      <c r="T39" s="225">
        <v>11.435320936892809</v>
      </c>
      <c r="U39" s="226">
        <v>0.99258288617438328</v>
      </c>
      <c r="V39" s="227">
        <v>540.90146432769109</v>
      </c>
      <c r="W39" s="227">
        <v>11.680131251003647</v>
      </c>
      <c r="X39" s="228">
        <v>541.74413113160517</v>
      </c>
      <c r="Y39" s="228">
        <v>11.98077054101323</v>
      </c>
      <c r="Z39" s="227">
        <v>546.27433893049204</v>
      </c>
      <c r="AA39" s="227">
        <v>44.423944546910747</v>
      </c>
    </row>
    <row r="40" spans="1:27" s="21" customFormat="1" x14ac:dyDescent="0.2">
      <c r="A40" s="21" t="s">
        <v>4487</v>
      </c>
      <c r="B40" s="90" t="s">
        <v>3686</v>
      </c>
      <c r="C40" s="134">
        <v>45747.869643599537</v>
      </c>
      <c r="D40" s="91">
        <v>837.38699999999994</v>
      </c>
      <c r="E40" s="91">
        <v>766.11500000000001</v>
      </c>
      <c r="F40" s="15">
        <f t="shared" si="0"/>
        <v>0.91488762065807094</v>
      </c>
      <c r="G40" s="92">
        <v>0.707256</v>
      </c>
      <c r="H40" s="92">
        <v>1.5046362014470474E-2</v>
      </c>
      <c r="I40" s="93">
        <v>8.7735099999999996E-2</v>
      </c>
      <c r="J40" s="93">
        <v>1.8565159731076919E-3</v>
      </c>
      <c r="K40" s="93">
        <v>0.937415</v>
      </c>
      <c r="L40" s="94">
        <v>11.3903</v>
      </c>
      <c r="M40" s="94">
        <v>0.24147363670266367</v>
      </c>
      <c r="N40" s="95">
        <v>5.8444700000000002E-2</v>
      </c>
      <c r="O40" s="95">
        <v>1.1784991760221983E-3</v>
      </c>
      <c r="P40" s="94">
        <v>9.5302342286645955E-2</v>
      </c>
      <c r="Q40" s="96">
        <v>2.6764699999999999E-2</v>
      </c>
      <c r="R40" s="96">
        <v>5.6313584623960853E-4</v>
      </c>
      <c r="S40" s="225">
        <v>542.04861672659717</v>
      </c>
      <c r="T40" s="225">
        <v>11.259925411092194</v>
      </c>
      <c r="U40" s="226">
        <v>0.99818205123349268</v>
      </c>
      <c r="V40" s="227">
        <v>542.47730808693166</v>
      </c>
      <c r="W40" s="227">
        <v>11.50048448350111</v>
      </c>
      <c r="X40" s="228">
        <v>543.05679039346785</v>
      </c>
      <c r="Y40" s="228">
        <v>11.553142090949429</v>
      </c>
      <c r="Z40" s="227">
        <v>546.47247023674856</v>
      </c>
      <c r="AA40" s="227">
        <v>44.053409247704522</v>
      </c>
    </row>
    <row r="41" spans="1:27" s="21" customFormat="1" x14ac:dyDescent="0.2">
      <c r="A41" s="21" t="s">
        <v>4487</v>
      </c>
      <c r="B41" s="90" t="s">
        <v>3686</v>
      </c>
      <c r="C41" s="134">
        <v>45751.387655555554</v>
      </c>
      <c r="D41" s="91">
        <v>952.85500000000002</v>
      </c>
      <c r="E41" s="91">
        <v>876.66600000000005</v>
      </c>
      <c r="F41" s="15">
        <f t="shared" si="0"/>
        <v>0.92004134941832705</v>
      </c>
      <c r="G41" s="92">
        <v>0.70451399999999997</v>
      </c>
      <c r="H41" s="92">
        <v>1.5438512674506572E-2</v>
      </c>
      <c r="I41" s="93">
        <v>8.7175299999999997E-2</v>
      </c>
      <c r="J41" s="93">
        <v>1.8768192347365265E-3</v>
      </c>
      <c r="K41" s="93">
        <v>0.87743700000000002</v>
      </c>
      <c r="L41" s="94">
        <v>11.461</v>
      </c>
      <c r="M41" s="94">
        <v>0.24666389559011268</v>
      </c>
      <c r="N41" s="95">
        <v>5.8247100000000003E-2</v>
      </c>
      <c r="O41" s="95">
        <v>1.1910203189971194E-3</v>
      </c>
      <c r="P41" s="94">
        <v>1.6200623711729669E-2</v>
      </c>
      <c r="Q41" s="96">
        <v>2.7201699999999999E-2</v>
      </c>
      <c r="R41" s="96">
        <v>5.888182671419086E-4</v>
      </c>
      <c r="S41" s="225">
        <v>538.80506045772654</v>
      </c>
      <c r="T41" s="225">
        <v>11.365924627351202</v>
      </c>
      <c r="U41" s="226">
        <v>0.9950622006773302</v>
      </c>
      <c r="V41" s="227">
        <v>539.26703913726658</v>
      </c>
      <c r="W41" s="227">
        <v>11.606117148324223</v>
      </c>
      <c r="X41" s="228">
        <v>539.04099136919285</v>
      </c>
      <c r="Y41" s="228">
        <v>11.812385811114998</v>
      </c>
      <c r="Z41" s="227">
        <v>539.06883020418775</v>
      </c>
      <c r="AA41" s="227">
        <v>44.728698626167116</v>
      </c>
    </row>
    <row r="42" spans="1:27" s="21" customFormat="1" x14ac:dyDescent="0.2">
      <c r="A42" s="21" t="s">
        <v>4487</v>
      </c>
      <c r="B42" s="90" t="s">
        <v>3687</v>
      </c>
      <c r="C42" s="134">
        <v>45747.870066909723</v>
      </c>
      <c r="D42" s="91">
        <v>844.76800000000003</v>
      </c>
      <c r="E42" s="91">
        <v>771.35</v>
      </c>
      <c r="F42" s="15">
        <f t="shared" si="0"/>
        <v>0.91309093147467701</v>
      </c>
      <c r="G42" s="92">
        <v>0.70277000000000001</v>
      </c>
      <c r="H42" s="92">
        <v>1.539206659084153E-2</v>
      </c>
      <c r="I42" s="93">
        <v>8.72917E-2</v>
      </c>
      <c r="J42" s="93">
        <v>1.8948897745779305E-3</v>
      </c>
      <c r="K42" s="93">
        <v>0.95028000000000001</v>
      </c>
      <c r="L42" s="94">
        <v>11.4435</v>
      </c>
      <c r="M42" s="94">
        <v>0.24841195070336294</v>
      </c>
      <c r="N42" s="95">
        <v>5.8404699999999997E-2</v>
      </c>
      <c r="O42" s="95">
        <v>1.1773449695976963E-3</v>
      </c>
      <c r="P42" s="94">
        <v>-4.9631963389990652E-2</v>
      </c>
      <c r="Q42" s="96">
        <v>2.6751199999999999E-2</v>
      </c>
      <c r="R42" s="96">
        <v>5.7069835524206657E-4</v>
      </c>
      <c r="S42" s="225">
        <v>539.40014962708676</v>
      </c>
      <c r="T42" s="225">
        <v>11.477535910082242</v>
      </c>
      <c r="U42" s="226">
        <v>0.99825302490183554</v>
      </c>
      <c r="V42" s="227">
        <v>540.05811445909524</v>
      </c>
      <c r="W42" s="227">
        <v>11.723414139552052</v>
      </c>
      <c r="X42" s="228">
        <v>540.81243353869183</v>
      </c>
      <c r="Y42" s="228">
        <v>11.844872419401232</v>
      </c>
      <c r="Z42" s="227">
        <v>544.97653079032648</v>
      </c>
      <c r="AA42" s="227">
        <v>44.051587453701359</v>
      </c>
    </row>
    <row r="43" spans="1:27" s="21" customFormat="1" x14ac:dyDescent="0.2">
      <c r="A43" s="21" t="s">
        <v>4487</v>
      </c>
      <c r="B43" s="90" t="s">
        <v>3687</v>
      </c>
      <c r="C43" s="134">
        <v>45751.388073101851</v>
      </c>
      <c r="D43" s="91">
        <v>958.28200000000004</v>
      </c>
      <c r="E43" s="91">
        <v>886.17899999999997</v>
      </c>
      <c r="F43" s="15">
        <f t="shared" si="0"/>
        <v>0.92475805660546684</v>
      </c>
      <c r="G43" s="92">
        <v>0.70607500000000001</v>
      </c>
      <c r="H43" s="92">
        <v>1.5686053563927417E-2</v>
      </c>
      <c r="I43" s="93">
        <v>8.7417999999999996E-2</v>
      </c>
      <c r="J43" s="93">
        <v>1.9013055877433276E-3</v>
      </c>
      <c r="K43" s="93">
        <v>0.91236399999999995</v>
      </c>
      <c r="L43" s="94">
        <v>11.4315</v>
      </c>
      <c r="M43" s="94">
        <v>0.24876717390686817</v>
      </c>
      <c r="N43" s="95">
        <v>5.8243799999999998E-2</v>
      </c>
      <c r="O43" s="95">
        <v>1.187060339080116E-3</v>
      </c>
      <c r="P43" s="94">
        <v>-6.8348437189501537E-2</v>
      </c>
      <c r="Q43" s="96">
        <v>2.7087099999999999E-2</v>
      </c>
      <c r="R43" s="96">
        <v>5.8323445471353979E-4</v>
      </c>
      <c r="S43" s="225">
        <v>540.27244122737716</v>
      </c>
      <c r="T43" s="225">
        <v>11.519981201291474</v>
      </c>
      <c r="U43" s="226">
        <v>0.99600991864852007</v>
      </c>
      <c r="V43" s="227">
        <v>540.60190964790206</v>
      </c>
      <c r="W43" s="227">
        <v>11.764336200128128</v>
      </c>
      <c r="X43" s="228">
        <v>540.09600698804479</v>
      </c>
      <c r="Y43" s="228">
        <v>11.998689792554313</v>
      </c>
      <c r="Z43" s="227">
        <v>538.94489408052095</v>
      </c>
      <c r="AA43" s="227">
        <v>44.5834467484746</v>
      </c>
    </row>
    <row r="44" spans="1:27" s="21" customFormat="1" x14ac:dyDescent="0.2">
      <c r="A44" s="21" t="s">
        <v>4487</v>
      </c>
      <c r="B44" s="90" t="s">
        <v>3688</v>
      </c>
      <c r="C44" s="134">
        <v>45748.386572407406</v>
      </c>
      <c r="D44" s="91">
        <v>807.40700000000004</v>
      </c>
      <c r="E44" s="91">
        <v>735.98400000000004</v>
      </c>
      <c r="F44" s="15">
        <f t="shared" si="0"/>
        <v>0.91154027646527713</v>
      </c>
      <c r="G44" s="92">
        <v>0.697681</v>
      </c>
      <c r="H44" s="92">
        <v>1.5345154913848214E-2</v>
      </c>
      <c r="I44" s="93">
        <v>8.6401199999999997E-2</v>
      </c>
      <c r="J44" s="93">
        <v>1.8571539059068314E-3</v>
      </c>
      <c r="K44" s="93">
        <v>0.90940399999999999</v>
      </c>
      <c r="L44" s="94">
        <v>11.549099999999999</v>
      </c>
      <c r="M44" s="94">
        <v>0.24765972307278791</v>
      </c>
      <c r="N44" s="95">
        <v>5.8504500000000001E-2</v>
      </c>
      <c r="O44" s="95">
        <v>1.1859772438305889E-3</v>
      </c>
      <c r="P44" s="94">
        <v>-0.25357490510017422</v>
      </c>
      <c r="Q44" s="96">
        <v>2.6630299999999999E-2</v>
      </c>
      <c r="R44" s="96">
        <v>5.6782963279226623E-4</v>
      </c>
      <c r="S44" s="225">
        <v>533.95686481534142</v>
      </c>
      <c r="T44" s="225">
        <v>11.23909059964992</v>
      </c>
      <c r="U44" s="226">
        <v>0.99407004162696033</v>
      </c>
      <c r="V44" s="227">
        <v>535.31950365881789</v>
      </c>
      <c r="W44" s="227">
        <v>11.479429568676791</v>
      </c>
      <c r="X44" s="228">
        <v>537.68375221420752</v>
      </c>
      <c r="Y44" s="228">
        <v>11.826093117608465</v>
      </c>
      <c r="Z44" s="227">
        <v>548.70628441221686</v>
      </c>
      <c r="AA44" s="227">
        <v>44.270852955058039</v>
      </c>
    </row>
    <row r="45" spans="1:27" s="21" customFormat="1" x14ac:dyDescent="0.2">
      <c r="B45" s="90"/>
      <c r="D45" s="91"/>
      <c r="E45" s="91"/>
      <c r="F45" s="15"/>
      <c r="G45" s="92"/>
      <c r="H45" s="92"/>
      <c r="I45" s="93"/>
      <c r="J45" s="93"/>
      <c r="K45" s="93"/>
      <c r="L45" s="94"/>
      <c r="M45" s="94"/>
      <c r="N45" s="95"/>
      <c r="O45" s="95"/>
      <c r="P45" s="94"/>
      <c r="Q45" s="96"/>
      <c r="R45" s="96"/>
      <c r="S45" s="225"/>
      <c r="T45" s="225"/>
      <c r="U45" s="226"/>
      <c r="V45" s="227"/>
      <c r="W45" s="227"/>
      <c r="X45" s="228"/>
      <c r="Y45" s="228"/>
      <c r="Z45" s="227"/>
      <c r="AA45" s="227"/>
    </row>
    <row r="46" spans="1:27" s="21" customFormat="1" x14ac:dyDescent="0.2">
      <c r="A46" s="21" t="s">
        <v>4488</v>
      </c>
      <c r="B46" s="90" t="s">
        <v>3689</v>
      </c>
      <c r="C46" s="134">
        <v>45750.473141863426</v>
      </c>
      <c r="D46" s="91">
        <v>210.01300000000001</v>
      </c>
      <c r="E46" s="91">
        <v>242.5</v>
      </c>
      <c r="F46" s="15">
        <f t="shared" si="0"/>
        <v>1.154690423926138</v>
      </c>
      <c r="G46" s="92">
        <v>30.303899999999999</v>
      </c>
      <c r="H46" s="92">
        <v>0.65323453535770748</v>
      </c>
      <c r="I46" s="93">
        <v>0.73163299999999998</v>
      </c>
      <c r="J46" s="93">
        <v>1.573544848919153E-2</v>
      </c>
      <c r="K46" s="93">
        <v>0.97825399999999996</v>
      </c>
      <c r="L46" s="94">
        <v>1.36572</v>
      </c>
      <c r="M46" s="94">
        <v>2.9254632105189773E-2</v>
      </c>
      <c r="N46" s="95">
        <v>0.30082399999999998</v>
      </c>
      <c r="O46" s="95">
        <v>6.0409164962995469E-3</v>
      </c>
      <c r="P46" s="94">
        <v>-9.2674667721019802E-2</v>
      </c>
      <c r="Q46" s="96">
        <v>0.192605</v>
      </c>
      <c r="R46" s="96">
        <v>4.1097009750588913E-3</v>
      </c>
      <c r="S46" s="225">
        <v>3474.4714875503291</v>
      </c>
      <c r="T46" s="225">
        <v>31.095926906148392</v>
      </c>
      <c r="U46" s="226">
        <v>1.0187160066698717</v>
      </c>
      <c r="V46" s="227">
        <v>3541.664162824552</v>
      </c>
      <c r="W46" s="227">
        <v>75.864805467861046</v>
      </c>
      <c r="X46" s="228">
        <v>3498.4341343971241</v>
      </c>
      <c r="Y46" s="228">
        <v>75.412669533045218</v>
      </c>
      <c r="Z46" s="227">
        <v>3474.4714875503291</v>
      </c>
      <c r="AA46" s="227">
        <v>31.095926906148392</v>
      </c>
    </row>
    <row r="47" spans="1:27" s="21" customFormat="1" x14ac:dyDescent="0.2">
      <c r="A47" s="21" t="s">
        <v>4488</v>
      </c>
      <c r="B47" s="90" t="s">
        <v>3690</v>
      </c>
      <c r="C47" s="134">
        <v>45747.720624664355</v>
      </c>
      <c r="D47" s="91">
        <v>104.90300000000001</v>
      </c>
      <c r="E47" s="91">
        <v>90.333799999999997</v>
      </c>
      <c r="F47" s="15">
        <f t="shared" si="0"/>
        <v>0.86111741322936419</v>
      </c>
      <c r="G47" s="92">
        <v>29.570799999999998</v>
      </c>
      <c r="H47" s="92">
        <v>0.66611025773215649</v>
      </c>
      <c r="I47" s="93">
        <v>0.71323300000000001</v>
      </c>
      <c r="J47" s="93">
        <v>1.6065675451894329E-2</v>
      </c>
      <c r="K47" s="93">
        <v>0.99260999999999999</v>
      </c>
      <c r="L47" s="94">
        <v>1.3998200000000001</v>
      </c>
      <c r="M47" s="94">
        <v>3.135567669497822E-2</v>
      </c>
      <c r="N47" s="95">
        <v>0.29959000000000002</v>
      </c>
      <c r="O47" s="95">
        <v>6.0031176821382579E-3</v>
      </c>
      <c r="P47" s="94">
        <v>-0.16746716909342341</v>
      </c>
      <c r="Q47" s="96">
        <v>0.19909199999999999</v>
      </c>
      <c r="R47" s="96">
        <v>4.4328921739198663E-3</v>
      </c>
      <c r="S47" s="225">
        <v>3468.1048690100624</v>
      </c>
      <c r="T47" s="225">
        <v>31.043037715784656</v>
      </c>
      <c r="U47" s="226">
        <v>1.0007294952269692</v>
      </c>
      <c r="V47" s="227">
        <v>3474.94006520311</v>
      </c>
      <c r="W47" s="227">
        <v>77.837934319366241</v>
      </c>
      <c r="X47" s="228">
        <v>3470.1639171065567</v>
      </c>
      <c r="Y47" s="228">
        <v>78.168726622096074</v>
      </c>
      <c r="Z47" s="227">
        <v>3468.1048690100624</v>
      </c>
      <c r="AA47" s="227">
        <v>31.043037715784656</v>
      </c>
    </row>
    <row r="48" spans="1:27" s="21" customFormat="1" x14ac:dyDescent="0.2">
      <c r="A48" s="21" t="s">
        <v>4488</v>
      </c>
      <c r="B48" s="90" t="s">
        <v>3690</v>
      </c>
      <c r="C48" s="134">
        <v>45750.942094837963</v>
      </c>
      <c r="D48" s="91">
        <v>226.869</v>
      </c>
      <c r="E48" s="91">
        <v>229.833</v>
      </c>
      <c r="F48" s="15">
        <f t="shared" si="0"/>
        <v>1.0130648083255094</v>
      </c>
      <c r="G48" s="92">
        <v>30.215900000000001</v>
      </c>
      <c r="H48" s="92">
        <v>0.66225373679051458</v>
      </c>
      <c r="I48" s="93">
        <v>0.73031999999999997</v>
      </c>
      <c r="J48" s="93">
        <v>1.5928518305228519E-2</v>
      </c>
      <c r="K48" s="93">
        <v>0.98611499999999996</v>
      </c>
      <c r="L48" s="94">
        <v>1.3675999999999999</v>
      </c>
      <c r="M48" s="94">
        <v>2.989091808978105E-2</v>
      </c>
      <c r="N48" s="95">
        <v>0.30000199999999999</v>
      </c>
      <c r="O48" s="95">
        <v>6.01647639812216E-3</v>
      </c>
      <c r="P48" s="94">
        <v>-1.8072120223901006E-2</v>
      </c>
      <c r="Q48" s="96">
        <v>0.19158700000000001</v>
      </c>
      <c r="R48" s="96">
        <v>4.3182159969714345E-3</v>
      </c>
      <c r="S48" s="225">
        <v>3470.2337549793751</v>
      </c>
      <c r="T48" s="225">
        <v>31.064567137674459</v>
      </c>
      <c r="U48" s="226">
        <v>1.0185509567788658</v>
      </c>
      <c r="V48" s="227">
        <v>3537.9171961413299</v>
      </c>
      <c r="W48" s="227">
        <v>77.326406199391883</v>
      </c>
      <c r="X48" s="228">
        <v>3494.3924434736618</v>
      </c>
      <c r="Y48" s="228">
        <v>76.587970356764799</v>
      </c>
      <c r="Z48" s="227">
        <v>3470.2337549793751</v>
      </c>
      <c r="AA48" s="227">
        <v>31.064567137674459</v>
      </c>
    </row>
    <row r="49" spans="1:27" s="21" customFormat="1" x14ac:dyDescent="0.2">
      <c r="A49" s="21" t="s">
        <v>4488</v>
      </c>
      <c r="B49" s="90" t="s">
        <v>3691</v>
      </c>
      <c r="C49" s="134">
        <v>45748.416349074076</v>
      </c>
      <c r="D49" s="91">
        <v>139.65299999999999</v>
      </c>
      <c r="E49" s="91">
        <v>138.417</v>
      </c>
      <c r="F49" s="15">
        <f t="shared" si="0"/>
        <v>0.99114949195506008</v>
      </c>
      <c r="G49" s="92">
        <v>29.586200000000002</v>
      </c>
      <c r="H49" s="92">
        <v>0.64072719442833082</v>
      </c>
      <c r="I49" s="93">
        <v>0.71774700000000002</v>
      </c>
      <c r="J49" s="93">
        <v>1.5477555138706502E-2</v>
      </c>
      <c r="K49" s="93">
        <v>0.98099999999999998</v>
      </c>
      <c r="L49" s="94">
        <v>1.3948400000000001</v>
      </c>
      <c r="M49" s="94">
        <v>3.004635995141508E-2</v>
      </c>
      <c r="N49" s="95">
        <v>0.30001899999999998</v>
      </c>
      <c r="O49" s="95">
        <v>6.0180974709455317E-3</v>
      </c>
      <c r="P49" s="94">
        <v>-0.106080008302619</v>
      </c>
      <c r="Q49" s="96">
        <v>0.19442300000000001</v>
      </c>
      <c r="R49" s="96">
        <v>4.1869553110225576E-3</v>
      </c>
      <c r="S49" s="225">
        <v>3470.3215274486229</v>
      </c>
      <c r="T49" s="225">
        <v>31.070977628799671</v>
      </c>
      <c r="U49" s="226">
        <v>1.0049781796589372</v>
      </c>
      <c r="V49" s="227">
        <v>3484.5235096273559</v>
      </c>
      <c r="W49" s="227">
        <v>75.060399493441324</v>
      </c>
      <c r="X49" s="228">
        <v>3475.0697227234118</v>
      </c>
      <c r="Y49" s="228">
        <v>75.257102090954874</v>
      </c>
      <c r="Z49" s="227">
        <v>3470.3215274486229</v>
      </c>
      <c r="AA49" s="227">
        <v>31.070977628799671</v>
      </c>
    </row>
    <row r="50" spans="1:27" s="21" customFormat="1" x14ac:dyDescent="0.2">
      <c r="A50" s="21" t="s">
        <v>4488</v>
      </c>
      <c r="B50" s="90" t="s">
        <v>3692</v>
      </c>
      <c r="C50" s="134">
        <v>45749.65917457176</v>
      </c>
      <c r="D50" s="91">
        <v>153.88</v>
      </c>
      <c r="E50" s="91">
        <v>91.206999999999994</v>
      </c>
      <c r="F50" s="15">
        <f t="shared" si="0"/>
        <v>0.5927151026774109</v>
      </c>
      <c r="G50" s="92">
        <v>29.6465</v>
      </c>
      <c r="H50" s="92">
        <v>0.67093503490949102</v>
      </c>
      <c r="I50" s="93">
        <v>0.72281300000000004</v>
      </c>
      <c r="J50" s="93">
        <v>1.6332906140157668E-2</v>
      </c>
      <c r="K50" s="93">
        <v>0.98916400000000004</v>
      </c>
      <c r="L50" s="94">
        <v>1.38459</v>
      </c>
      <c r="M50" s="94">
        <v>3.1243910777621932E-2</v>
      </c>
      <c r="N50" s="95">
        <v>0.29721999999999998</v>
      </c>
      <c r="O50" s="95">
        <v>5.9620144992916608E-3</v>
      </c>
      <c r="P50" s="94">
        <v>-1.8503436256386268E-2</v>
      </c>
      <c r="Q50" s="96">
        <v>0.19531299999999999</v>
      </c>
      <c r="R50" s="96">
        <v>4.3896781143496159E-3</v>
      </c>
      <c r="S50" s="225">
        <v>3455.7949706131899</v>
      </c>
      <c r="T50" s="225">
        <v>31.104304424787202</v>
      </c>
      <c r="U50" s="226">
        <v>1.0146959825875681</v>
      </c>
      <c r="V50" s="227">
        <v>3504.4198863653314</v>
      </c>
      <c r="W50" s="227">
        <v>79.078848075547569</v>
      </c>
      <c r="X50" s="228">
        <v>3473.1076935326691</v>
      </c>
      <c r="Y50" s="228">
        <v>78.600496908733348</v>
      </c>
      <c r="Z50" s="227">
        <v>3455.7949706131899</v>
      </c>
      <c r="AA50" s="227">
        <v>31.104304424787202</v>
      </c>
    </row>
    <row r="51" spans="1:27" s="21" customFormat="1" x14ac:dyDescent="0.2">
      <c r="A51" s="21" t="s">
        <v>4488</v>
      </c>
      <c r="B51" s="90" t="s">
        <v>3693</v>
      </c>
      <c r="C51" s="134">
        <v>45749.696574594906</v>
      </c>
      <c r="D51" s="91">
        <v>169.35300000000001</v>
      </c>
      <c r="E51" s="91">
        <v>127.35299999999999</v>
      </c>
      <c r="F51" s="15">
        <f t="shared" si="0"/>
        <v>0.75199730739933746</v>
      </c>
      <c r="G51" s="92">
        <v>29.6843</v>
      </c>
      <c r="H51" s="92">
        <v>0.67874505876065128</v>
      </c>
      <c r="I51" s="93">
        <v>0.718754</v>
      </c>
      <c r="J51" s="93">
        <v>1.6434552166971268E-2</v>
      </c>
      <c r="K51" s="93">
        <v>0.99355899999999997</v>
      </c>
      <c r="L51" s="94">
        <v>1.3926799999999999</v>
      </c>
      <c r="M51" s="94">
        <v>3.1827491151518679E-2</v>
      </c>
      <c r="N51" s="95">
        <v>0.29920999999999998</v>
      </c>
      <c r="O51" s="95">
        <v>5.9953926508841768E-3</v>
      </c>
      <c r="P51" s="94">
        <v>3.4992620292803478E-2</v>
      </c>
      <c r="Q51" s="96">
        <v>0.19342899999999999</v>
      </c>
      <c r="R51" s="96">
        <v>4.3737202742402262E-3</v>
      </c>
      <c r="S51" s="225">
        <v>3466.1384426541058</v>
      </c>
      <c r="T51" s="225">
        <v>31.046919899769279</v>
      </c>
      <c r="U51" s="226">
        <v>1.0072810024115357</v>
      </c>
      <c r="V51" s="227">
        <v>3488.6970394546656</v>
      </c>
      <c r="W51" s="227">
        <v>79.728634110903286</v>
      </c>
      <c r="X51" s="228">
        <v>3473.9397926244983</v>
      </c>
      <c r="Y51" s="228">
        <v>79.43321785172229</v>
      </c>
      <c r="Z51" s="227">
        <v>3466.1384426541058</v>
      </c>
      <c r="AA51" s="227">
        <v>31.046919899769279</v>
      </c>
    </row>
    <row r="52" spans="1:27" s="21" customFormat="1" x14ac:dyDescent="0.2">
      <c r="A52" s="21" t="s">
        <v>4488</v>
      </c>
      <c r="B52" s="90" t="s">
        <v>3694</v>
      </c>
      <c r="C52" s="134">
        <v>45749.766616562498</v>
      </c>
      <c r="D52" s="91">
        <v>141.959</v>
      </c>
      <c r="E52" s="91">
        <v>70.203699999999998</v>
      </c>
      <c r="F52" s="15">
        <f t="shared" si="0"/>
        <v>0.49453504180784591</v>
      </c>
      <c r="G52" s="92">
        <v>29.687799999999999</v>
      </c>
      <c r="H52" s="92">
        <v>0.6679563341005158</v>
      </c>
      <c r="I52" s="93">
        <v>0.72247099999999997</v>
      </c>
      <c r="J52" s="93">
        <v>1.6229977691830016E-2</v>
      </c>
      <c r="K52" s="93">
        <v>0.98856599999999994</v>
      </c>
      <c r="L52" s="94">
        <v>1.3842000000000001</v>
      </c>
      <c r="M52" s="94">
        <v>3.1060723520871178E-2</v>
      </c>
      <c r="N52" s="95">
        <v>0.29918099999999997</v>
      </c>
      <c r="O52" s="95">
        <v>6.001918162044614E-3</v>
      </c>
      <c r="P52" s="94">
        <v>-7.5552720473660035E-3</v>
      </c>
      <c r="Q52" s="96">
        <v>0.18848599999999999</v>
      </c>
      <c r="R52" s="96">
        <v>4.6294817680708061E-3</v>
      </c>
      <c r="S52" s="225">
        <v>3465.9882591213873</v>
      </c>
      <c r="T52" s="225">
        <v>31.08406552414732</v>
      </c>
      <c r="U52" s="226">
        <v>1.0113425638293199</v>
      </c>
      <c r="V52" s="227">
        <v>3505.1815173320765</v>
      </c>
      <c r="W52" s="227">
        <v>78.654438665163511</v>
      </c>
      <c r="X52" s="228">
        <v>3479.8441130374927</v>
      </c>
      <c r="Y52" s="228">
        <v>78.294246019771919</v>
      </c>
      <c r="Z52" s="227">
        <v>3465.9882591213873</v>
      </c>
      <c r="AA52" s="227">
        <v>31.08406552414732</v>
      </c>
    </row>
    <row r="53" spans="1:27" s="21" customFormat="1" x14ac:dyDescent="0.2">
      <c r="A53" s="21" t="s">
        <v>4488</v>
      </c>
      <c r="B53" s="90" t="s">
        <v>3695</v>
      </c>
      <c r="C53" s="134">
        <v>45749.803557569445</v>
      </c>
      <c r="D53" s="91">
        <v>79.335700000000003</v>
      </c>
      <c r="E53" s="91">
        <v>44.249600000000001</v>
      </c>
      <c r="F53" s="15">
        <f t="shared" si="0"/>
        <v>0.5577514284237739</v>
      </c>
      <c r="G53" s="92">
        <v>29.835999999999999</v>
      </c>
      <c r="H53" s="92">
        <v>0.69088607574910643</v>
      </c>
      <c r="I53" s="93">
        <v>0.72018700000000002</v>
      </c>
      <c r="J53" s="93">
        <v>1.6573626516004275E-2</v>
      </c>
      <c r="K53" s="93">
        <v>0.97650800000000004</v>
      </c>
      <c r="L53" s="94">
        <v>1.3888199999999999</v>
      </c>
      <c r="M53" s="94">
        <v>3.2029409129891856E-2</v>
      </c>
      <c r="N53" s="95">
        <v>0.30005799999999999</v>
      </c>
      <c r="O53" s="95">
        <v>6.0497960751450955E-3</v>
      </c>
      <c r="P53" s="94">
        <v>3.7105636658364811E-2</v>
      </c>
      <c r="Q53" s="96">
        <v>0.19137000000000001</v>
      </c>
      <c r="R53" s="96">
        <v>6.0627121174932925E-3</v>
      </c>
      <c r="S53" s="225">
        <v>3470.522866906434</v>
      </c>
      <c r="T53" s="225">
        <v>31.230116990322514</v>
      </c>
      <c r="U53" s="226">
        <v>1.0075564852414227</v>
      </c>
      <c r="V53" s="227">
        <v>3496.180850477871</v>
      </c>
      <c r="W53" s="227">
        <v>80.630036183269965</v>
      </c>
      <c r="X53" s="228">
        <v>3479.4461810328762</v>
      </c>
      <c r="Y53" s="228">
        <v>80.570482564486497</v>
      </c>
      <c r="Z53" s="227">
        <v>3470.522866906434</v>
      </c>
      <c r="AA53" s="227">
        <v>31.230116990322514</v>
      </c>
    </row>
    <row r="54" spans="1:27" s="21" customFormat="1" x14ac:dyDescent="0.2">
      <c r="A54" s="21" t="s">
        <v>4488</v>
      </c>
      <c r="B54" s="90" t="s">
        <v>3696</v>
      </c>
      <c r="C54" s="134">
        <v>45749.840533564813</v>
      </c>
      <c r="D54" s="91">
        <v>141.208</v>
      </c>
      <c r="E54" s="91">
        <v>69.358400000000003</v>
      </c>
      <c r="F54" s="15">
        <f t="shared" si="0"/>
        <v>0.49117897003002664</v>
      </c>
      <c r="G54" s="92">
        <v>30.5579</v>
      </c>
      <c r="H54" s="92">
        <v>0.70096835341404684</v>
      </c>
      <c r="I54" s="93">
        <v>0.74033000000000004</v>
      </c>
      <c r="J54" s="93">
        <v>1.6876605406787232E-2</v>
      </c>
      <c r="K54" s="93">
        <v>0.98695299999999997</v>
      </c>
      <c r="L54" s="94">
        <v>1.3510899999999999</v>
      </c>
      <c r="M54" s="94">
        <v>3.073655348408471E-2</v>
      </c>
      <c r="N54" s="95">
        <v>0.29960399999999998</v>
      </c>
      <c r="O54" s="95">
        <v>6.0166902645578321E-3</v>
      </c>
      <c r="P54" s="94">
        <v>-0.13645942491921459</v>
      </c>
      <c r="Q54" s="96">
        <v>0.192718</v>
      </c>
      <c r="R54" s="96">
        <v>5.3718301879340903E-3</v>
      </c>
      <c r="S54" s="225">
        <v>3468.1772632640273</v>
      </c>
      <c r="T54" s="225">
        <v>31.111605422634675</v>
      </c>
      <c r="U54" s="226">
        <v>1.0298768078750502</v>
      </c>
      <c r="V54" s="227">
        <v>3571.1031511863775</v>
      </c>
      <c r="W54" s="227">
        <v>81.240630160554474</v>
      </c>
      <c r="X54" s="228">
        <v>3505.0271552912341</v>
      </c>
      <c r="Y54" s="228">
        <v>80.401896521554733</v>
      </c>
      <c r="Z54" s="227">
        <v>3468.1772632640273</v>
      </c>
      <c r="AA54" s="227">
        <v>31.111605422634675</v>
      </c>
    </row>
    <row r="55" spans="1:27" s="21" customFormat="1" x14ac:dyDescent="0.2">
      <c r="A55" s="21" t="s">
        <v>4488</v>
      </c>
      <c r="B55" s="90" t="s">
        <v>3697</v>
      </c>
      <c r="C55" s="134">
        <v>45749.877511608793</v>
      </c>
      <c r="D55" s="91">
        <v>150.53399999999999</v>
      </c>
      <c r="E55" s="91">
        <v>133.38300000000001</v>
      </c>
      <c r="F55" s="15">
        <f t="shared" si="0"/>
        <v>0.88606560644106991</v>
      </c>
      <c r="G55" s="92">
        <v>29.4312</v>
      </c>
      <c r="H55" s="92">
        <v>0.65483315769514905</v>
      </c>
      <c r="I55" s="93">
        <v>0.71131</v>
      </c>
      <c r="J55" s="93">
        <v>1.5845122289490227E-2</v>
      </c>
      <c r="K55" s="93">
        <v>0.97592599999999996</v>
      </c>
      <c r="L55" s="94">
        <v>1.4053100000000001</v>
      </c>
      <c r="M55" s="94">
        <v>3.1221681242367464E-2</v>
      </c>
      <c r="N55" s="95">
        <v>0.30008499999999999</v>
      </c>
      <c r="O55" s="95">
        <v>6.0360382716918718E-3</v>
      </c>
      <c r="P55" s="94">
        <v>7.56654185510931E-2</v>
      </c>
      <c r="Q55" s="96">
        <v>0.18168300000000001</v>
      </c>
      <c r="R55" s="96">
        <v>4.1539198497443355E-3</v>
      </c>
      <c r="S55" s="225">
        <v>3470.6622387017856</v>
      </c>
      <c r="T55" s="225">
        <v>31.155976713397617</v>
      </c>
      <c r="U55" s="226">
        <v>0.99790611256786965</v>
      </c>
      <c r="V55" s="227">
        <v>3464.4375462524999</v>
      </c>
      <c r="W55" s="227">
        <v>76.96918455941055</v>
      </c>
      <c r="X55" s="228">
        <v>3467.941175225199</v>
      </c>
      <c r="Y55" s="228">
        <v>77.160390010388411</v>
      </c>
      <c r="Z55" s="227">
        <v>3470.6622387017856</v>
      </c>
      <c r="AA55" s="227">
        <v>31.155976713397617</v>
      </c>
    </row>
    <row r="56" spans="1:27" s="21" customFormat="1" x14ac:dyDescent="0.2">
      <c r="A56" s="21" t="s">
        <v>4488</v>
      </c>
      <c r="B56" s="90" t="s">
        <v>3698</v>
      </c>
      <c r="C56" s="134">
        <v>45749.914403368057</v>
      </c>
      <c r="D56" s="91">
        <v>204.179</v>
      </c>
      <c r="E56" s="91">
        <v>172.78100000000001</v>
      </c>
      <c r="F56" s="15">
        <f t="shared" si="0"/>
        <v>0.84622316692705912</v>
      </c>
      <c r="G56" s="92">
        <v>29.137799999999999</v>
      </c>
      <c r="H56" s="92">
        <v>0.65150658334125833</v>
      </c>
      <c r="I56" s="93">
        <v>0.70157599999999998</v>
      </c>
      <c r="J56" s="93">
        <v>1.5635274823308992E-2</v>
      </c>
      <c r="K56" s="93">
        <v>0.98628099999999996</v>
      </c>
      <c r="L56" s="94">
        <v>1.42381</v>
      </c>
      <c r="M56" s="94">
        <v>3.1669154691118612E-2</v>
      </c>
      <c r="N56" s="95">
        <v>0.30045500000000003</v>
      </c>
      <c r="O56" s="95">
        <v>6.0297266637156953E-3</v>
      </c>
      <c r="P56" s="94">
        <v>-7.6372001311204737E-2</v>
      </c>
      <c r="Q56" s="96">
        <v>0.18521899999999999</v>
      </c>
      <c r="R56" s="96">
        <v>4.1811941916155967E-3</v>
      </c>
      <c r="S56" s="225">
        <v>3472.5707437127276</v>
      </c>
      <c r="T56" s="225">
        <v>31.080748031096075</v>
      </c>
      <c r="U56" s="226">
        <v>0.98676835482524994</v>
      </c>
      <c r="V56" s="227">
        <v>3429.5200978266985</v>
      </c>
      <c r="W56" s="227">
        <v>76.281247142788672</v>
      </c>
      <c r="X56" s="228">
        <v>3456.31027698353</v>
      </c>
      <c r="Y56" s="228">
        <v>77.281363024141072</v>
      </c>
      <c r="Z56" s="227">
        <v>3472.5707437127276</v>
      </c>
      <c r="AA56" s="227">
        <v>31.080748031096075</v>
      </c>
    </row>
    <row r="57" spans="1:27" s="21" customFormat="1" x14ac:dyDescent="0.2">
      <c r="A57" s="21" t="s">
        <v>4488</v>
      </c>
      <c r="B57" s="90" t="s">
        <v>3699</v>
      </c>
      <c r="C57" s="134">
        <v>45749.951223622687</v>
      </c>
      <c r="D57" s="91">
        <v>102.654</v>
      </c>
      <c r="E57" s="91">
        <v>91.775499999999994</v>
      </c>
      <c r="F57" s="15">
        <f t="shared" si="0"/>
        <v>0.8940275098875835</v>
      </c>
      <c r="G57" s="92">
        <v>30.3645</v>
      </c>
      <c r="H57" s="92">
        <v>0.70648883652609817</v>
      </c>
      <c r="I57" s="93">
        <v>0.73263</v>
      </c>
      <c r="J57" s="93">
        <v>1.6977509502409355E-2</v>
      </c>
      <c r="K57" s="93">
        <v>0.97925799999999996</v>
      </c>
      <c r="L57" s="94">
        <v>1.36564</v>
      </c>
      <c r="M57" s="94">
        <v>3.1465680439647259E-2</v>
      </c>
      <c r="N57" s="95">
        <v>0.30035400000000001</v>
      </c>
      <c r="O57" s="95">
        <v>6.0505058927745872E-3</v>
      </c>
      <c r="P57" s="94">
        <v>-8.4524343253106149E-2</v>
      </c>
      <c r="Q57" s="96">
        <v>0.189607</v>
      </c>
      <c r="R57" s="96">
        <v>4.6387656082733904E-3</v>
      </c>
      <c r="S57" s="225">
        <v>3472.0500330699451</v>
      </c>
      <c r="T57" s="225">
        <v>31.199527484559631</v>
      </c>
      <c r="U57" s="226">
        <v>1.0204951501339947</v>
      </c>
      <c r="V57" s="227">
        <v>3541.8237886827287</v>
      </c>
      <c r="W57" s="227">
        <v>81.607082033501868</v>
      </c>
      <c r="X57" s="228">
        <v>3496.9547346959266</v>
      </c>
      <c r="Y57" s="228">
        <v>81.363417210879661</v>
      </c>
      <c r="Z57" s="227">
        <v>3472.0500330699451</v>
      </c>
      <c r="AA57" s="227">
        <v>31.199527484559631</v>
      </c>
    </row>
    <row r="58" spans="1:27" s="21" customFormat="1" x14ac:dyDescent="0.2">
      <c r="A58" s="21" t="s">
        <v>4488</v>
      </c>
      <c r="B58" s="90" t="s">
        <v>3700</v>
      </c>
      <c r="C58" s="134">
        <v>45750.510024062503</v>
      </c>
      <c r="D58" s="91">
        <v>203.096</v>
      </c>
      <c r="E58" s="91">
        <v>184.24700000000001</v>
      </c>
      <c r="F58" s="15">
        <f t="shared" si="0"/>
        <v>0.90719167290345459</v>
      </c>
      <c r="G58" s="92">
        <v>29.121400000000001</v>
      </c>
      <c r="H58" s="92">
        <v>0.64492230965287589</v>
      </c>
      <c r="I58" s="93">
        <v>0.704121</v>
      </c>
      <c r="J58" s="93">
        <v>1.55256100932878E-2</v>
      </c>
      <c r="K58" s="93">
        <v>0.98875900000000005</v>
      </c>
      <c r="L58" s="94">
        <v>1.41934</v>
      </c>
      <c r="M58" s="94">
        <v>3.1260749265652608E-2</v>
      </c>
      <c r="N58" s="95">
        <v>0.30039300000000002</v>
      </c>
      <c r="O58" s="95">
        <v>6.0238931001571567E-3</v>
      </c>
      <c r="P58" s="94">
        <v>-0.11911787147851027</v>
      </c>
      <c r="Q58" s="96">
        <v>0.18764800000000001</v>
      </c>
      <c r="R58" s="96">
        <v>4.111682488240064E-3</v>
      </c>
      <c r="S58" s="225">
        <v>3472.2511226465081</v>
      </c>
      <c r="T58" s="225">
        <v>31.057810351807134</v>
      </c>
      <c r="U58" s="226">
        <v>0.98963390548459951</v>
      </c>
      <c r="V58" s="227">
        <v>3437.8907388622761</v>
      </c>
      <c r="W58" s="227">
        <v>75.719024610229255</v>
      </c>
      <c r="X58" s="228">
        <v>3459.1944731140534</v>
      </c>
      <c r="Y58" s="228">
        <v>76.607295292780506</v>
      </c>
      <c r="Z58" s="227">
        <v>3472.2511226465081</v>
      </c>
      <c r="AA58" s="227">
        <v>31.057810351807134</v>
      </c>
    </row>
    <row r="59" spans="1:27" s="21" customFormat="1" x14ac:dyDescent="0.2">
      <c r="A59" s="21" t="s">
        <v>4488</v>
      </c>
      <c r="B59" s="90" t="s">
        <v>3701</v>
      </c>
      <c r="C59" s="134">
        <v>45750.546915682869</v>
      </c>
      <c r="D59" s="91">
        <v>143.06299999999999</v>
      </c>
      <c r="E59" s="91">
        <v>123.07299999999999</v>
      </c>
      <c r="F59" s="15">
        <f t="shared" si="0"/>
        <v>0.86027134898611102</v>
      </c>
      <c r="G59" s="92">
        <v>29.9132</v>
      </c>
      <c r="H59" s="92">
        <v>0.64381493382570743</v>
      </c>
      <c r="I59" s="93">
        <v>0.72461200000000003</v>
      </c>
      <c r="J59" s="93">
        <v>1.5529487806106164E-2</v>
      </c>
      <c r="K59" s="93">
        <v>0.97294800000000004</v>
      </c>
      <c r="L59" s="94">
        <v>1.37965</v>
      </c>
      <c r="M59" s="94">
        <v>2.9509460554371373E-2</v>
      </c>
      <c r="N59" s="95">
        <v>0.30072700000000002</v>
      </c>
      <c r="O59" s="95">
        <v>6.0330249059556357E-3</v>
      </c>
      <c r="P59" s="94">
        <v>-0.13757633266115771</v>
      </c>
      <c r="Q59" s="96">
        <v>0.18811900000000001</v>
      </c>
      <c r="R59" s="96">
        <v>4.2245769800064005E-3</v>
      </c>
      <c r="S59" s="225">
        <v>3473.9720854873253</v>
      </c>
      <c r="T59" s="225">
        <v>31.066451075945047</v>
      </c>
      <c r="U59" s="226">
        <v>1.0113233972804849</v>
      </c>
      <c r="V59" s="227">
        <v>3514.0923399370658</v>
      </c>
      <c r="W59" s="227">
        <v>75.163243786316414</v>
      </c>
      <c r="X59" s="228">
        <v>3488.1432610605261</v>
      </c>
      <c r="Y59" s="228">
        <v>75.074506331461365</v>
      </c>
      <c r="Z59" s="227">
        <v>3473.9720854873253</v>
      </c>
      <c r="AA59" s="227">
        <v>31.066451075945047</v>
      </c>
    </row>
    <row r="60" spans="1:27" s="21" customFormat="1" x14ac:dyDescent="0.2">
      <c r="A60" s="21" t="s">
        <v>4488</v>
      </c>
      <c r="B60" s="90" t="s">
        <v>3702</v>
      </c>
      <c r="C60" s="134">
        <v>45748.453313136575</v>
      </c>
      <c r="D60" s="91">
        <v>144.15</v>
      </c>
      <c r="E60" s="91">
        <v>147.10900000000001</v>
      </c>
      <c r="F60" s="15">
        <f t="shared" si="0"/>
        <v>1.0205272285813389</v>
      </c>
      <c r="G60" s="92">
        <v>29.660399999999999</v>
      </c>
      <c r="H60" s="92">
        <v>0.651885402275584</v>
      </c>
      <c r="I60" s="93">
        <v>0.71943100000000004</v>
      </c>
      <c r="J60" s="93">
        <v>1.584755803687117E-2</v>
      </c>
      <c r="K60" s="93">
        <v>0.98660599999999998</v>
      </c>
      <c r="L60" s="94">
        <v>1.39208</v>
      </c>
      <c r="M60" s="94">
        <v>3.0560842504093369E-2</v>
      </c>
      <c r="N60" s="95">
        <v>0.299732</v>
      </c>
      <c r="O60" s="95">
        <v>6.0101036282526783E-3</v>
      </c>
      <c r="P60" s="94">
        <v>3.7294088345287385E-2</v>
      </c>
      <c r="Q60" s="96">
        <v>0.18982599999999999</v>
      </c>
      <c r="R60" s="96">
        <v>4.1291211014451972E-3</v>
      </c>
      <c r="S60" s="225">
        <v>3468.8389790561387</v>
      </c>
      <c r="T60" s="225">
        <v>31.062775643513866</v>
      </c>
      <c r="U60" s="226">
        <v>1.0072286733962352</v>
      </c>
      <c r="V60" s="227">
        <v>3489.8581712811451</v>
      </c>
      <c r="W60" s="227">
        <v>76.614135634551445</v>
      </c>
      <c r="X60" s="228">
        <v>3476.0751859147567</v>
      </c>
      <c r="Y60" s="228">
        <v>76.398250560013238</v>
      </c>
      <c r="Z60" s="227">
        <v>3468.8389790561387</v>
      </c>
      <c r="AA60" s="227">
        <v>31.062775643513866</v>
      </c>
    </row>
    <row r="61" spans="1:27" s="21" customFormat="1" x14ac:dyDescent="0.2">
      <c r="A61" s="21" t="s">
        <v>4488</v>
      </c>
      <c r="B61" s="90" t="s">
        <v>3703</v>
      </c>
      <c r="C61" s="134">
        <v>45750.583857511578</v>
      </c>
      <c r="D61" s="91">
        <v>150.23599999999999</v>
      </c>
      <c r="E61" s="91">
        <v>137.86799999999999</v>
      </c>
      <c r="F61" s="15">
        <f t="shared" si="0"/>
        <v>0.91767618946191332</v>
      </c>
      <c r="G61" s="92">
        <v>29.961200000000002</v>
      </c>
      <c r="H61" s="92">
        <v>0.669369757168637</v>
      </c>
      <c r="I61" s="93">
        <v>0.72763599999999995</v>
      </c>
      <c r="J61" s="93">
        <v>1.6200317536224404E-2</v>
      </c>
      <c r="K61" s="93">
        <v>0.98694899999999997</v>
      </c>
      <c r="L61" s="94">
        <v>1.37527</v>
      </c>
      <c r="M61" s="94">
        <v>3.0735755369276353E-2</v>
      </c>
      <c r="N61" s="95">
        <v>0.29888100000000001</v>
      </c>
      <c r="O61" s="95">
        <v>5.9939933291667923E-3</v>
      </c>
      <c r="P61" s="94">
        <v>8.5859484533094138E-2</v>
      </c>
      <c r="Q61" s="96">
        <v>0.192</v>
      </c>
      <c r="R61" s="96">
        <v>4.3189281728803963E-3</v>
      </c>
      <c r="S61" s="225">
        <v>3464.4336848238759</v>
      </c>
      <c r="T61" s="225">
        <v>31.077709776089815</v>
      </c>
      <c r="U61" s="226">
        <v>1.0173676452377087</v>
      </c>
      <c r="V61" s="227">
        <v>3522.7141966639024</v>
      </c>
      <c r="W61" s="227">
        <v>78.728745471462744</v>
      </c>
      <c r="X61" s="228">
        <v>3485.2173912528747</v>
      </c>
      <c r="Y61" s="228">
        <v>77.864008079210677</v>
      </c>
      <c r="Z61" s="227">
        <v>3464.4336848238759</v>
      </c>
      <c r="AA61" s="227">
        <v>31.077709776089815</v>
      </c>
    </row>
    <row r="62" spans="1:27" s="21" customFormat="1" x14ac:dyDescent="0.2">
      <c r="A62" s="21" t="s">
        <v>4488</v>
      </c>
      <c r="B62" s="90" t="s">
        <v>3704</v>
      </c>
      <c r="C62" s="134">
        <v>45750.620730451388</v>
      </c>
      <c r="D62" s="91">
        <v>126.20399999999999</v>
      </c>
      <c r="E62" s="91">
        <v>78.198099999999997</v>
      </c>
      <c r="F62" s="15">
        <f t="shared" si="0"/>
        <v>0.61961665240404429</v>
      </c>
      <c r="G62" s="92">
        <v>29.244199999999999</v>
      </c>
      <c r="H62" s="92">
        <v>0.64954400073974972</v>
      </c>
      <c r="I62" s="93">
        <v>0.71217900000000001</v>
      </c>
      <c r="J62" s="93">
        <v>1.5816022610833612E-2</v>
      </c>
      <c r="K62" s="93">
        <v>0.98241400000000001</v>
      </c>
      <c r="L62" s="94">
        <v>1.3996299999999999</v>
      </c>
      <c r="M62" s="94">
        <v>3.1072555512059192E-2</v>
      </c>
      <c r="N62" s="95">
        <v>0.29744999999999999</v>
      </c>
      <c r="O62" s="95">
        <v>5.9709357462910282E-3</v>
      </c>
      <c r="P62" s="94">
        <v>7.5138864372888386E-2</v>
      </c>
      <c r="Q62" s="96">
        <v>0.19125</v>
      </c>
      <c r="R62" s="96">
        <v>4.762446460591447E-3</v>
      </c>
      <c r="S62" s="225">
        <v>3456.9943822084379</v>
      </c>
      <c r="T62" s="225">
        <v>31.124026061651922</v>
      </c>
      <c r="U62" s="226">
        <v>1.0027981898520026</v>
      </c>
      <c r="V62" s="227">
        <v>3475.3047079776165</v>
      </c>
      <c r="W62" s="227">
        <v>77.153675228421193</v>
      </c>
      <c r="X62" s="228">
        <v>3463.2577065536084</v>
      </c>
      <c r="Y62" s="228">
        <v>76.922544173121537</v>
      </c>
      <c r="Z62" s="227">
        <v>3456.9943822084379</v>
      </c>
      <c r="AA62" s="227">
        <v>31.124026061651922</v>
      </c>
    </row>
    <row r="63" spans="1:27" s="21" customFormat="1" x14ac:dyDescent="0.2">
      <c r="A63" s="21" t="s">
        <v>4488</v>
      </c>
      <c r="B63" s="90" t="s">
        <v>3705</v>
      </c>
      <c r="C63" s="134">
        <v>45750.653104351855</v>
      </c>
      <c r="D63" s="91">
        <v>131.02699999999999</v>
      </c>
      <c r="E63" s="91">
        <v>124.828</v>
      </c>
      <c r="F63" s="15">
        <f t="shared" si="0"/>
        <v>0.95268914040617592</v>
      </c>
      <c r="G63" s="92">
        <v>30.270499999999998</v>
      </c>
      <c r="H63" s="92">
        <v>0.6534918032699415</v>
      </c>
      <c r="I63" s="93">
        <v>0.73580800000000002</v>
      </c>
      <c r="J63" s="93">
        <v>1.5994255739111465E-2</v>
      </c>
      <c r="K63" s="93">
        <v>0.97456299999999996</v>
      </c>
      <c r="L63" s="94">
        <v>1.3585</v>
      </c>
      <c r="M63" s="94">
        <v>2.9619732713345E-2</v>
      </c>
      <c r="N63" s="95">
        <v>0.29959999999999998</v>
      </c>
      <c r="O63" s="95">
        <v>6.0205920930985679E-3</v>
      </c>
      <c r="P63" s="94">
        <v>0.38712059798611137</v>
      </c>
      <c r="Q63" s="96">
        <v>0.201712</v>
      </c>
      <c r="R63" s="96">
        <v>4.5024763039465286E-3</v>
      </c>
      <c r="S63" s="225">
        <v>3468.1565795756769</v>
      </c>
      <c r="T63" s="225">
        <v>31.132243946635882</v>
      </c>
      <c r="U63" s="226">
        <v>1.025046983281237</v>
      </c>
      <c r="V63" s="227">
        <v>3556.1300490437648</v>
      </c>
      <c r="W63" s="227">
        <v>77.535238532624774</v>
      </c>
      <c r="X63" s="228">
        <v>3499.6368481491686</v>
      </c>
      <c r="Y63" s="228">
        <v>75.551576441979321</v>
      </c>
      <c r="Z63" s="227">
        <v>3468.1565795756769</v>
      </c>
      <c r="AA63" s="227">
        <v>31.132243946635882</v>
      </c>
    </row>
    <row r="64" spans="1:27" s="21" customFormat="1" x14ac:dyDescent="0.2">
      <c r="A64" s="21" t="s">
        <v>4488</v>
      </c>
      <c r="B64" s="90" t="s">
        <v>3706</v>
      </c>
      <c r="C64" s="134">
        <v>45748.506966898145</v>
      </c>
      <c r="D64" s="91">
        <v>101.926</v>
      </c>
      <c r="E64" s="91">
        <v>85.566599999999994</v>
      </c>
      <c r="F64" s="15">
        <f t="shared" si="0"/>
        <v>0.8394972823420912</v>
      </c>
      <c r="G64" s="92">
        <v>30.752400000000002</v>
      </c>
      <c r="H64" s="92">
        <v>0.68744835408123572</v>
      </c>
      <c r="I64" s="93">
        <v>0.75245799999999996</v>
      </c>
      <c r="J64" s="93">
        <v>1.6814440719809864E-2</v>
      </c>
      <c r="K64" s="93">
        <v>0.98281799999999997</v>
      </c>
      <c r="L64" s="94">
        <v>1.3344800000000001</v>
      </c>
      <c r="M64" s="94">
        <v>2.9811001394954854E-2</v>
      </c>
      <c r="N64" s="95">
        <v>0.29824899999999999</v>
      </c>
      <c r="O64" s="95">
        <v>5.9897666408300909E-3</v>
      </c>
      <c r="P64" s="94">
        <v>7.2927694800550141E-2</v>
      </c>
      <c r="Q64" s="96">
        <v>0.20352999999999999</v>
      </c>
      <c r="R64" s="96">
        <v>4.7876397971860826E-3</v>
      </c>
      <c r="S64" s="225">
        <v>3461.153023050028</v>
      </c>
      <c r="T64" s="225">
        <v>31.129066295306327</v>
      </c>
      <c r="U64" s="226">
        <v>1.0449012869728282</v>
      </c>
      <c r="V64" s="227">
        <v>3605.1407921579025</v>
      </c>
      <c r="W64" s="227">
        <v>80.53538245910606</v>
      </c>
      <c r="X64" s="228">
        <v>3512.7336103186162</v>
      </c>
      <c r="Y64" s="228">
        <v>78.524698519119468</v>
      </c>
      <c r="Z64" s="227">
        <v>3461.153023050028</v>
      </c>
      <c r="AA64" s="227">
        <v>31.129066295306327</v>
      </c>
    </row>
    <row r="65" spans="1:27" s="21" customFormat="1" x14ac:dyDescent="0.2">
      <c r="A65" s="21" t="s">
        <v>4488</v>
      </c>
      <c r="B65" s="90" t="s">
        <v>3707</v>
      </c>
      <c r="C65" s="134">
        <v>45748.543978819442</v>
      </c>
      <c r="D65" s="91">
        <v>182.95099999999999</v>
      </c>
      <c r="E65" s="91">
        <v>95.683899999999994</v>
      </c>
      <c r="F65" s="15">
        <f t="shared" si="0"/>
        <v>0.52300288055271626</v>
      </c>
      <c r="G65" s="92">
        <v>30.549399999999999</v>
      </c>
      <c r="H65" s="92">
        <v>0.65878981496756617</v>
      </c>
      <c r="I65" s="93">
        <v>0.74008499999999999</v>
      </c>
      <c r="J65" s="93">
        <v>1.5950180702490491E-2</v>
      </c>
      <c r="K65" s="93">
        <v>0.97954200000000002</v>
      </c>
      <c r="L65" s="94">
        <v>1.3511200000000001</v>
      </c>
      <c r="M65" s="94">
        <v>2.912218952276769E-2</v>
      </c>
      <c r="N65" s="95">
        <v>0.29852600000000001</v>
      </c>
      <c r="O65" s="95">
        <v>5.9893519011626796E-3</v>
      </c>
      <c r="P65" s="94">
        <v>8.0976917638915485E-2</v>
      </c>
      <c r="Q65" s="96">
        <v>0.19465499999999999</v>
      </c>
      <c r="R65" s="96">
        <v>4.4017391939550447E-3</v>
      </c>
      <c r="S65" s="225">
        <v>3462.5918597902833</v>
      </c>
      <c r="T65" s="225">
        <v>31.094757467522737</v>
      </c>
      <c r="U65" s="226">
        <v>1.0312759623727477</v>
      </c>
      <c r="V65" s="227">
        <v>3571.0422706690733</v>
      </c>
      <c r="W65" s="227">
        <v>76.97063902557835</v>
      </c>
      <c r="X65" s="228">
        <v>3501.4614744772603</v>
      </c>
      <c r="Y65" s="228">
        <v>75.508100220853294</v>
      </c>
      <c r="Z65" s="227">
        <v>3462.5918597902833</v>
      </c>
      <c r="AA65" s="227">
        <v>31.094757467522737</v>
      </c>
    </row>
    <row r="66" spans="1:27" s="21" customFormat="1" x14ac:dyDescent="0.2">
      <c r="A66" s="21" t="s">
        <v>4488</v>
      </c>
      <c r="B66" s="90" t="s">
        <v>3708</v>
      </c>
      <c r="C66" s="134">
        <v>45748.571586053244</v>
      </c>
      <c r="D66" s="91">
        <v>130.02199999999999</v>
      </c>
      <c r="E66" s="91">
        <v>125.154</v>
      </c>
      <c r="F66" s="15">
        <f t="shared" si="0"/>
        <v>0.96256018212302541</v>
      </c>
      <c r="G66" s="92">
        <v>29.726800000000001</v>
      </c>
      <c r="H66" s="92">
        <v>0.65660280042122876</v>
      </c>
      <c r="I66" s="93">
        <v>0.71529299999999996</v>
      </c>
      <c r="J66" s="93">
        <v>1.5711702490885576E-2</v>
      </c>
      <c r="K66" s="93">
        <v>0.97928000000000004</v>
      </c>
      <c r="L66" s="94">
        <v>1.39388</v>
      </c>
      <c r="M66" s="94">
        <v>3.0715620518719788E-2</v>
      </c>
      <c r="N66" s="95">
        <v>0.30018499999999998</v>
      </c>
      <c r="O66" s="95">
        <v>6.0313481397581414E-3</v>
      </c>
      <c r="P66" s="94">
        <v>3.9511342579712144E-2</v>
      </c>
      <c r="Q66" s="96">
        <v>0.18395300000000001</v>
      </c>
      <c r="R66" s="96">
        <v>3.9986910427288582E-3</v>
      </c>
      <c r="S66" s="225">
        <v>3471.1783090011882</v>
      </c>
      <c r="T66" s="225">
        <v>31.120226352971692</v>
      </c>
      <c r="U66" s="226">
        <v>1.002075108200243</v>
      </c>
      <c r="V66" s="227">
        <v>3486.3771484093249</v>
      </c>
      <c r="W66" s="227">
        <v>76.826009036414362</v>
      </c>
      <c r="X66" s="228">
        <v>3476.2893388721727</v>
      </c>
      <c r="Y66" s="228">
        <v>76.783956395506095</v>
      </c>
      <c r="Z66" s="227">
        <v>3471.1783090011882</v>
      </c>
      <c r="AA66" s="227">
        <v>31.120226352971692</v>
      </c>
    </row>
    <row r="67" spans="1:27" s="21" customFormat="1" x14ac:dyDescent="0.2">
      <c r="A67" s="21" t="s">
        <v>4488</v>
      </c>
      <c r="B67" s="90" t="s">
        <v>3709</v>
      </c>
      <c r="C67" s="134">
        <v>45748.488432500002</v>
      </c>
      <c r="D67" s="91">
        <v>123.194</v>
      </c>
      <c r="E67" s="91">
        <v>112.578</v>
      </c>
      <c r="F67" s="15">
        <f t="shared" ref="F67:F131" si="1">E67/D67</f>
        <v>0.91382697209279673</v>
      </c>
      <c r="G67" s="92">
        <v>31.9373</v>
      </c>
      <c r="H67" s="92">
        <v>0.77388341429184271</v>
      </c>
      <c r="I67" s="93">
        <v>0.74552700000000005</v>
      </c>
      <c r="J67" s="93">
        <v>1.6799143325196674E-2</v>
      </c>
      <c r="K67" s="93">
        <v>0.89305900000000005</v>
      </c>
      <c r="L67" s="94">
        <v>1.3452200000000001</v>
      </c>
      <c r="M67" s="94">
        <v>3.0242790391265161E-2</v>
      </c>
      <c r="N67" s="95">
        <v>0.312643</v>
      </c>
      <c r="O67" s="95">
        <v>6.5369549770516247E-3</v>
      </c>
      <c r="P67" s="94">
        <v>-0.35589087081255794</v>
      </c>
      <c r="Q67" s="96">
        <v>0.21965199999999999</v>
      </c>
      <c r="R67" s="96">
        <v>6.949110234497651E-3</v>
      </c>
      <c r="S67" s="225">
        <v>3534.0172496262271</v>
      </c>
      <c r="T67" s="225">
        <v>32.238556731039296</v>
      </c>
      <c r="U67" s="226">
        <v>1.0161288895828462</v>
      </c>
      <c r="V67" s="227">
        <v>3583.0565394213986</v>
      </c>
      <c r="W67" s="227">
        <v>80.553090112972797</v>
      </c>
      <c r="X67" s="228">
        <v>3551.2271517318459</v>
      </c>
      <c r="Y67" s="228">
        <v>86.050974663109798</v>
      </c>
      <c r="Z67" s="227">
        <v>3534.0172496262271</v>
      </c>
      <c r="AA67" s="227">
        <v>32.238556731039296</v>
      </c>
    </row>
    <row r="68" spans="1:27" s="21" customFormat="1" x14ac:dyDescent="0.2">
      <c r="A68" s="21" t="s">
        <v>4488</v>
      </c>
      <c r="B68" s="90" t="s">
        <v>3710</v>
      </c>
      <c r="C68" s="134">
        <v>45748.617799155094</v>
      </c>
      <c r="D68" s="91">
        <v>120.928</v>
      </c>
      <c r="E68" s="91">
        <v>75.4816</v>
      </c>
      <c r="F68" s="15">
        <f t="shared" si="1"/>
        <v>0.62418629267001857</v>
      </c>
      <c r="G68" s="92">
        <v>28.811399999999999</v>
      </c>
      <c r="H68" s="92">
        <v>0.62905777072141789</v>
      </c>
      <c r="I68" s="93">
        <v>0.70519900000000002</v>
      </c>
      <c r="J68" s="93">
        <v>1.5339048474833764E-2</v>
      </c>
      <c r="K68" s="93">
        <v>0.97619699999999998</v>
      </c>
      <c r="L68" s="94">
        <v>1.41612</v>
      </c>
      <c r="M68" s="94">
        <v>3.0587392226209806E-2</v>
      </c>
      <c r="N68" s="95">
        <v>0.29818499999999998</v>
      </c>
      <c r="O68" s="95">
        <v>5.9911346017982271E-3</v>
      </c>
      <c r="P68" s="94">
        <v>-0.20693048444316864</v>
      </c>
      <c r="Q68" s="96">
        <v>0.18682799999999999</v>
      </c>
      <c r="R68" s="96">
        <v>4.3090715934757913E-3</v>
      </c>
      <c r="S68" s="225">
        <v>3460.8203726510187</v>
      </c>
      <c r="T68" s="225">
        <v>31.14361605299829</v>
      </c>
      <c r="U68" s="226">
        <v>0.99408050095169009</v>
      </c>
      <c r="V68" s="227">
        <v>3443.9465609654312</v>
      </c>
      <c r="W68" s="227">
        <v>74.387300699344706</v>
      </c>
      <c r="X68" s="228">
        <v>3454.1819313730916</v>
      </c>
      <c r="Y68" s="228">
        <v>75.417369007259595</v>
      </c>
      <c r="Z68" s="227">
        <v>3460.8203726510187</v>
      </c>
      <c r="AA68" s="227">
        <v>31.14361605299829</v>
      </c>
    </row>
    <row r="69" spans="1:27" s="21" customFormat="1" x14ac:dyDescent="0.2">
      <c r="A69" s="21" t="s">
        <v>4488</v>
      </c>
      <c r="B69" s="90" t="s">
        <v>3711</v>
      </c>
      <c r="C69" s="134">
        <v>45748.654705335648</v>
      </c>
      <c r="D69" s="91">
        <v>111.205</v>
      </c>
      <c r="E69" s="91">
        <v>119.90600000000001</v>
      </c>
      <c r="F69" s="15">
        <f t="shared" si="1"/>
        <v>1.078242884762376</v>
      </c>
      <c r="G69" s="92">
        <v>29.318300000000001</v>
      </c>
      <c r="H69" s="92">
        <v>0.63938235993574299</v>
      </c>
      <c r="I69" s="93">
        <v>0.71077800000000002</v>
      </c>
      <c r="J69" s="93">
        <v>1.5507797139377985E-2</v>
      </c>
      <c r="K69" s="93">
        <v>0.974221</v>
      </c>
      <c r="L69" s="94">
        <v>1.4057999999999999</v>
      </c>
      <c r="M69" s="94">
        <v>3.0621566288483677E-2</v>
      </c>
      <c r="N69" s="95">
        <v>0.29943199999999998</v>
      </c>
      <c r="O69" s="95">
        <v>6.0176148451499449E-3</v>
      </c>
      <c r="P69" s="94">
        <v>8.0796987482185667E-2</v>
      </c>
      <c r="Q69" s="96">
        <v>0.187609</v>
      </c>
      <c r="R69" s="96">
        <v>4.1167392667984214E-3</v>
      </c>
      <c r="S69" s="225">
        <v>3467.2875870044513</v>
      </c>
      <c r="T69" s="225">
        <v>31.136281392626405</v>
      </c>
      <c r="U69" s="226">
        <v>0.99829928969031378</v>
      </c>
      <c r="V69" s="227">
        <v>3463.5033219543425</v>
      </c>
      <c r="W69" s="227">
        <v>75.443090456400867</v>
      </c>
      <c r="X69" s="228">
        <v>3465.4596909476049</v>
      </c>
      <c r="Y69" s="228">
        <v>75.575793803196987</v>
      </c>
      <c r="Z69" s="227">
        <v>3467.2875870044513</v>
      </c>
      <c r="AA69" s="227">
        <v>31.136281392626405</v>
      </c>
    </row>
    <row r="70" spans="1:27" s="21" customFormat="1" x14ac:dyDescent="0.2">
      <c r="A70" s="21" t="s">
        <v>4488</v>
      </c>
      <c r="B70" s="90" t="s">
        <v>3712</v>
      </c>
      <c r="C70" s="134">
        <v>45748.728908865742</v>
      </c>
      <c r="D70" s="91">
        <v>103.407</v>
      </c>
      <c r="E70" s="91">
        <v>102.705</v>
      </c>
      <c r="F70" s="15">
        <f t="shared" si="1"/>
        <v>0.99321129130523078</v>
      </c>
      <c r="G70" s="92">
        <v>29.654599999999999</v>
      </c>
      <c r="H70" s="92">
        <v>0.66687078384421672</v>
      </c>
      <c r="I70" s="93">
        <v>0.71637499999999998</v>
      </c>
      <c r="J70" s="93">
        <v>1.6053603073519041E-2</v>
      </c>
      <c r="K70" s="93">
        <v>0.98589899999999997</v>
      </c>
      <c r="L70" s="94">
        <v>1.39646</v>
      </c>
      <c r="M70" s="94">
        <v>3.1361880178490578E-2</v>
      </c>
      <c r="N70" s="95">
        <v>0.29800399999999999</v>
      </c>
      <c r="O70" s="95">
        <v>5.9810799349757056E-3</v>
      </c>
      <c r="P70" s="94">
        <v>4.3222352615254152E-2</v>
      </c>
      <c r="Q70" s="96">
        <v>0.19325000000000001</v>
      </c>
      <c r="R70" s="96">
        <v>4.459961131175921E-3</v>
      </c>
      <c r="S70" s="225">
        <v>3459.8791652667501</v>
      </c>
      <c r="T70" s="225">
        <v>31.112374932339225</v>
      </c>
      <c r="U70" s="226">
        <v>1.0065225702002638</v>
      </c>
      <c r="V70" s="227">
        <v>3481.4000677764384</v>
      </c>
      <c r="W70" s="227">
        <v>78.185735201146926</v>
      </c>
      <c r="X70" s="228">
        <v>3467.3113153631534</v>
      </c>
      <c r="Y70" s="228">
        <v>77.972679270944425</v>
      </c>
      <c r="Z70" s="227">
        <v>3459.8791652667501</v>
      </c>
      <c r="AA70" s="227">
        <v>31.112374932339225</v>
      </c>
    </row>
    <row r="71" spans="1:27" s="21" customFormat="1" x14ac:dyDescent="0.2">
      <c r="A71" s="21" t="s">
        <v>4488</v>
      </c>
      <c r="B71" s="90" t="s">
        <v>3713</v>
      </c>
      <c r="C71" s="134">
        <v>45748.76631136574</v>
      </c>
      <c r="D71" s="91">
        <v>162.51</v>
      </c>
      <c r="E71" s="91">
        <v>87.087000000000003</v>
      </c>
      <c r="F71" s="15">
        <f t="shared" si="1"/>
        <v>0.53588702233708696</v>
      </c>
      <c r="G71" s="92">
        <v>30.056000000000001</v>
      </c>
      <c r="H71" s="92">
        <v>0.69970720674364939</v>
      </c>
      <c r="I71" s="93">
        <v>0.72246600000000005</v>
      </c>
      <c r="J71" s="93">
        <v>1.6656688887675127E-2</v>
      </c>
      <c r="K71" s="93">
        <v>0.98776799999999998</v>
      </c>
      <c r="L71" s="94">
        <v>1.38493</v>
      </c>
      <c r="M71" s="94">
        <v>3.1872923688453812E-2</v>
      </c>
      <c r="N71" s="95">
        <v>0.29984499999999997</v>
      </c>
      <c r="O71" s="95">
        <v>6.020323058541709E-3</v>
      </c>
      <c r="P71" s="94">
        <v>-0.22792578234551999</v>
      </c>
      <c r="Q71" s="96">
        <v>0.19925200000000001</v>
      </c>
      <c r="R71" s="96">
        <v>4.6209670158528504E-3</v>
      </c>
      <c r="S71" s="225">
        <v>3469.4228886930982</v>
      </c>
      <c r="T71" s="225">
        <v>31.102543196626478</v>
      </c>
      <c r="U71" s="226">
        <v>1.0103359699637138</v>
      </c>
      <c r="V71" s="227">
        <v>3503.7561770118882</v>
      </c>
      <c r="W71" s="227">
        <v>80.635810656746969</v>
      </c>
      <c r="X71" s="228">
        <v>3481.5041170464142</v>
      </c>
      <c r="Y71" s="228">
        <v>81.049824361360848</v>
      </c>
      <c r="Z71" s="227">
        <v>3469.4228886930982</v>
      </c>
      <c r="AA71" s="227">
        <v>31.102543196626478</v>
      </c>
    </row>
    <row r="72" spans="1:27" s="21" customFormat="1" x14ac:dyDescent="0.2">
      <c r="A72" s="21" t="s">
        <v>4488</v>
      </c>
      <c r="B72" s="90" t="s">
        <v>3714</v>
      </c>
      <c r="C72" s="134">
        <v>45747.757977407404</v>
      </c>
      <c r="D72" s="91">
        <v>143.02000000000001</v>
      </c>
      <c r="E72" s="91">
        <v>132.666</v>
      </c>
      <c r="F72" s="15">
        <f t="shared" si="1"/>
        <v>0.92760453083484817</v>
      </c>
      <c r="G72" s="92">
        <v>29.3474</v>
      </c>
      <c r="H72" s="92">
        <v>0.65258876349505135</v>
      </c>
      <c r="I72" s="93">
        <v>0.70931299999999997</v>
      </c>
      <c r="J72" s="93">
        <v>1.5635589411659542E-2</v>
      </c>
      <c r="K72" s="93">
        <v>0.99413700000000005</v>
      </c>
      <c r="L72" s="94">
        <v>1.41052</v>
      </c>
      <c r="M72" s="94">
        <v>3.0955143542228974E-2</v>
      </c>
      <c r="N72" s="95">
        <v>0.30037199999999997</v>
      </c>
      <c r="O72" s="95">
        <v>6.017174785237338E-3</v>
      </c>
      <c r="P72" s="94">
        <v>-0.56116789629387032</v>
      </c>
      <c r="Q72" s="96">
        <v>0.196461</v>
      </c>
      <c r="R72" s="96">
        <v>4.3711806769796187E-3</v>
      </c>
      <c r="S72" s="225">
        <v>3472.1428472541852</v>
      </c>
      <c r="T72" s="225">
        <v>31.025585946643051</v>
      </c>
      <c r="U72" s="226">
        <v>0.99531275894050564</v>
      </c>
      <c r="V72" s="227">
        <v>3454.5306116649454</v>
      </c>
      <c r="W72" s="227">
        <v>75.81281439122624</v>
      </c>
      <c r="X72" s="228">
        <v>3465.2460868135281</v>
      </c>
      <c r="Y72" s="228">
        <v>77.05557081716627</v>
      </c>
      <c r="Z72" s="227">
        <v>3472.1428472541852</v>
      </c>
      <c r="AA72" s="227">
        <v>31.025585946643051</v>
      </c>
    </row>
    <row r="73" spans="1:27" s="21" customFormat="1" x14ac:dyDescent="0.2">
      <c r="A73" s="21" t="s">
        <v>4488</v>
      </c>
      <c r="B73" s="90" t="s">
        <v>3714</v>
      </c>
      <c r="C73" s="134">
        <v>45750.978991770833</v>
      </c>
      <c r="D73" s="91">
        <v>268.51799999999997</v>
      </c>
      <c r="E73" s="91">
        <v>334.26400000000001</v>
      </c>
      <c r="F73" s="15">
        <f t="shared" si="1"/>
        <v>1.2448476452230393</v>
      </c>
      <c r="G73" s="92">
        <v>29.106100000000001</v>
      </c>
      <c r="H73" s="92">
        <v>0.64945572888688885</v>
      </c>
      <c r="I73" s="93">
        <v>0.70366899999999999</v>
      </c>
      <c r="J73" s="93">
        <v>1.5588049408210123E-2</v>
      </c>
      <c r="K73" s="93">
        <v>0.98562700000000003</v>
      </c>
      <c r="L73" s="94">
        <v>1.41998</v>
      </c>
      <c r="M73" s="94">
        <v>3.1319092211780343E-2</v>
      </c>
      <c r="N73" s="95">
        <v>0.299902</v>
      </c>
      <c r="O73" s="95">
        <v>6.0184626867784106E-3</v>
      </c>
      <c r="P73" s="94">
        <v>-0.2829164291117558</v>
      </c>
      <c r="Q73" s="96">
        <v>0.18478700000000001</v>
      </c>
      <c r="R73" s="96">
        <v>4.1025892843422678E-3</v>
      </c>
      <c r="S73" s="225">
        <v>3469.7173342615265</v>
      </c>
      <c r="T73" s="225">
        <v>31.086354974515096</v>
      </c>
      <c r="U73" s="226">
        <v>0.98986373780491088</v>
      </c>
      <c r="V73" s="227">
        <v>3436.6896932454138</v>
      </c>
      <c r="W73" s="227">
        <v>75.79966014030353</v>
      </c>
      <c r="X73" s="228">
        <v>3457.1460017629793</v>
      </c>
      <c r="Y73" s="228">
        <v>77.140643248094705</v>
      </c>
      <c r="Z73" s="227">
        <v>3469.7173342615265</v>
      </c>
      <c r="AA73" s="227">
        <v>31.086354974515096</v>
      </c>
    </row>
    <row r="74" spans="1:27" s="21" customFormat="1" x14ac:dyDescent="0.2">
      <c r="A74" s="21" t="s">
        <v>4488</v>
      </c>
      <c r="B74" s="90" t="s">
        <v>3715</v>
      </c>
      <c r="C74" s="134">
        <v>45748.80368715278</v>
      </c>
      <c r="D74" s="91">
        <v>154.21199999999999</v>
      </c>
      <c r="E74" s="91">
        <v>98.850099999999998</v>
      </c>
      <c r="F74" s="15">
        <f t="shared" si="1"/>
        <v>0.64100134879257131</v>
      </c>
      <c r="G74" s="92">
        <v>29.176200000000001</v>
      </c>
      <c r="H74" s="92">
        <v>0.65189688070430285</v>
      </c>
      <c r="I74" s="93">
        <v>0.69986000000000004</v>
      </c>
      <c r="J74" s="93">
        <v>1.5479486459298319E-2</v>
      </c>
      <c r="K74" s="93">
        <v>0.98821400000000004</v>
      </c>
      <c r="L74" s="94">
        <v>1.4287700000000001</v>
      </c>
      <c r="M74" s="94">
        <v>3.1511895278608683E-2</v>
      </c>
      <c r="N74" s="95">
        <v>0.30157600000000001</v>
      </c>
      <c r="O74" s="95">
        <v>6.0471896681848014E-3</v>
      </c>
      <c r="P74" s="94">
        <v>-0.3994250936543412</v>
      </c>
      <c r="Q74" s="96">
        <v>0.19209799999999999</v>
      </c>
      <c r="R74" s="96">
        <v>4.2727855661734305E-3</v>
      </c>
      <c r="S74" s="225">
        <v>3478.3370720197395</v>
      </c>
      <c r="T74" s="225">
        <v>31.041866356005627</v>
      </c>
      <c r="U74" s="226">
        <v>0.98326255024535425</v>
      </c>
      <c r="V74" s="227">
        <v>3420.280561386664</v>
      </c>
      <c r="W74" s="227">
        <v>75.435180521621717</v>
      </c>
      <c r="X74" s="228">
        <v>3456.5522574664019</v>
      </c>
      <c r="Y74" s="228">
        <v>77.231292444998445</v>
      </c>
      <c r="Z74" s="227">
        <v>3478.3370720197395</v>
      </c>
      <c r="AA74" s="227">
        <v>31.041866356005627</v>
      </c>
    </row>
    <row r="75" spans="1:27" s="21" customFormat="1" x14ac:dyDescent="0.2">
      <c r="A75" s="21" t="s">
        <v>4488</v>
      </c>
      <c r="B75" s="90" t="s">
        <v>3716</v>
      </c>
      <c r="C75" s="134">
        <v>45748.841066666668</v>
      </c>
      <c r="D75" s="91">
        <v>126.633</v>
      </c>
      <c r="E75" s="91">
        <v>69.436499999999995</v>
      </c>
      <c r="F75" s="15">
        <f t="shared" si="1"/>
        <v>0.5483286347160693</v>
      </c>
      <c r="G75" s="92">
        <v>29.851500000000001</v>
      </c>
      <c r="H75" s="92">
        <v>0.65630020471503747</v>
      </c>
      <c r="I75" s="93">
        <v>0.72215200000000002</v>
      </c>
      <c r="J75" s="93">
        <v>1.5800949982580161E-2</v>
      </c>
      <c r="K75" s="93">
        <v>0.98484799999999995</v>
      </c>
      <c r="L75" s="94">
        <v>1.3847</v>
      </c>
      <c r="M75" s="94">
        <v>3.0278053906418759E-2</v>
      </c>
      <c r="N75" s="95">
        <v>0.29934100000000002</v>
      </c>
      <c r="O75" s="95">
        <v>6.0034206887170588E-3</v>
      </c>
      <c r="P75" s="94">
        <v>-0.11433656390903002</v>
      </c>
      <c r="Q75" s="96">
        <v>0.192271</v>
      </c>
      <c r="R75" s="96">
        <v>4.413873266916485E-3</v>
      </c>
      <c r="S75" s="225">
        <v>3466.8166560771174</v>
      </c>
      <c r="T75" s="225">
        <v>31.073349226183399</v>
      </c>
      <c r="U75" s="226">
        <v>1.0107565006834278</v>
      </c>
      <c r="V75" s="227">
        <v>3504.2051286801511</v>
      </c>
      <c r="W75" s="227">
        <v>76.623464855439224</v>
      </c>
      <c r="X75" s="228">
        <v>3480.0145566572146</v>
      </c>
      <c r="Y75" s="228">
        <v>76.509866035054856</v>
      </c>
      <c r="Z75" s="227">
        <v>3466.8166560771174</v>
      </c>
      <c r="AA75" s="227">
        <v>31.073349226183399</v>
      </c>
    </row>
    <row r="76" spans="1:27" s="21" customFormat="1" x14ac:dyDescent="0.2">
      <c r="A76" s="21" t="s">
        <v>4488</v>
      </c>
      <c r="B76" s="90" t="s">
        <v>3717</v>
      </c>
      <c r="C76" s="134">
        <v>45748.878442615744</v>
      </c>
      <c r="D76" s="91">
        <v>230.113</v>
      </c>
      <c r="E76" s="91">
        <v>215.245</v>
      </c>
      <c r="F76" s="15">
        <f t="shared" si="1"/>
        <v>0.93538826576508061</v>
      </c>
      <c r="G76" s="92">
        <v>29.6218</v>
      </c>
      <c r="H76" s="92">
        <v>0.6507184629507603</v>
      </c>
      <c r="I76" s="93">
        <v>0.70746200000000004</v>
      </c>
      <c r="J76" s="93">
        <v>1.5465398113776447E-2</v>
      </c>
      <c r="K76" s="93">
        <v>0.98382199999999997</v>
      </c>
      <c r="L76" s="94">
        <v>1.4142399999999999</v>
      </c>
      <c r="M76" s="94">
        <v>3.1039455267288435E-2</v>
      </c>
      <c r="N76" s="95">
        <v>0.30340299999999998</v>
      </c>
      <c r="O76" s="95">
        <v>6.0843701848289928E-3</v>
      </c>
      <c r="P76" s="94">
        <v>4.8465911814133074E-2</v>
      </c>
      <c r="Q76" s="96">
        <v>0.190247</v>
      </c>
      <c r="R76" s="96">
        <v>4.1327545310119737E-3</v>
      </c>
      <c r="S76" s="225">
        <v>3487.6840912949674</v>
      </c>
      <c r="T76" s="225">
        <v>31.023590930499847</v>
      </c>
      <c r="U76" s="226">
        <v>0.98887497802370827</v>
      </c>
      <c r="V76" s="227">
        <v>3447.4923671407155</v>
      </c>
      <c r="W76" s="227">
        <v>75.664869551266094</v>
      </c>
      <c r="X76" s="228">
        <v>3472.5195009916652</v>
      </c>
      <c r="Y76" s="228">
        <v>76.282756356866813</v>
      </c>
      <c r="Z76" s="227">
        <v>3487.6840912949674</v>
      </c>
      <c r="AA76" s="227">
        <v>31.023590930499847</v>
      </c>
    </row>
    <row r="77" spans="1:27" s="21" customFormat="1" x14ac:dyDescent="0.2">
      <c r="A77" s="21" t="s">
        <v>4488</v>
      </c>
      <c r="B77" s="90" t="s">
        <v>3718</v>
      </c>
      <c r="C77" s="134">
        <v>45748.95471391204</v>
      </c>
      <c r="D77" s="91">
        <v>236.32499999999999</v>
      </c>
      <c r="E77" s="91">
        <v>303.87200000000001</v>
      </c>
      <c r="F77" s="15">
        <f t="shared" si="1"/>
        <v>1.2858224902147468</v>
      </c>
      <c r="G77" s="92">
        <v>29.333500000000001</v>
      </c>
      <c r="H77" s="92">
        <v>0.63551154874164173</v>
      </c>
      <c r="I77" s="93">
        <v>0.70447800000000005</v>
      </c>
      <c r="J77" s="93">
        <v>1.5209654503298227E-2</v>
      </c>
      <c r="K77" s="93">
        <v>0.98691099999999998</v>
      </c>
      <c r="L77" s="94">
        <v>1.42323</v>
      </c>
      <c r="M77" s="94">
        <v>3.0732400417312018E-2</v>
      </c>
      <c r="N77" s="95">
        <v>0.30139899999999997</v>
      </c>
      <c r="O77" s="95">
        <v>6.0402688020492106E-3</v>
      </c>
      <c r="P77" s="94">
        <v>-7.046000237644226E-2</v>
      </c>
      <c r="Q77" s="96">
        <v>0.19422800000000001</v>
      </c>
      <c r="R77" s="96">
        <v>4.1306214306324422E-3</v>
      </c>
      <c r="S77" s="225">
        <v>3477.4281861929053</v>
      </c>
      <c r="T77" s="225">
        <v>31.026599155318294</v>
      </c>
      <c r="U77" s="226">
        <v>0.98854888932345342</v>
      </c>
      <c r="V77" s="227">
        <v>3430.6038650924093</v>
      </c>
      <c r="W77" s="227">
        <v>74.078463533791577</v>
      </c>
      <c r="X77" s="228">
        <v>3459.7897871231266</v>
      </c>
      <c r="Y77" s="228">
        <v>74.956495676790468</v>
      </c>
      <c r="Z77" s="227">
        <v>3477.4281861929053</v>
      </c>
      <c r="AA77" s="227">
        <v>31.026599155318294</v>
      </c>
    </row>
    <row r="78" spans="1:27" s="21" customFormat="1" x14ac:dyDescent="0.2">
      <c r="A78" s="21" t="s">
        <v>4488</v>
      </c>
      <c r="B78" s="90" t="s">
        <v>3719</v>
      </c>
      <c r="C78" s="134">
        <v>45748.99208945602</v>
      </c>
      <c r="D78" s="91">
        <v>96.215299999999999</v>
      </c>
      <c r="E78" s="91">
        <v>84.751099999999994</v>
      </c>
      <c r="F78" s="15">
        <f t="shared" si="1"/>
        <v>0.88084847212449568</v>
      </c>
      <c r="G78" s="92">
        <v>29.994299999999999</v>
      </c>
      <c r="H78" s="92">
        <v>0.64888760960277247</v>
      </c>
      <c r="I78" s="93">
        <v>0.72748400000000002</v>
      </c>
      <c r="J78" s="93">
        <v>1.569361224071756E-2</v>
      </c>
      <c r="K78" s="93">
        <v>0.98397100000000004</v>
      </c>
      <c r="L78" s="94">
        <v>1.37239</v>
      </c>
      <c r="M78" s="94">
        <v>2.9668824487161606E-2</v>
      </c>
      <c r="N78" s="95">
        <v>0.29986800000000002</v>
      </c>
      <c r="O78" s="95">
        <v>6.0136565482682008E-3</v>
      </c>
      <c r="P78" s="94">
        <v>6.2498452396620295E-2</v>
      </c>
      <c r="Q78" s="96">
        <v>0.194547</v>
      </c>
      <c r="R78" s="96">
        <v>4.3529794247733362E-3</v>
      </c>
      <c r="S78" s="225">
        <v>3469.5417075592368</v>
      </c>
      <c r="T78" s="225">
        <v>31.065450173674712</v>
      </c>
      <c r="U78" s="226">
        <v>1.0157063517114608</v>
      </c>
      <c r="V78" s="227">
        <v>3528.407028928581</v>
      </c>
      <c r="W78" s="227">
        <v>76.278382136673542</v>
      </c>
      <c r="X78" s="228">
        <v>3490.5170947476299</v>
      </c>
      <c r="Y78" s="228">
        <v>75.51279055981982</v>
      </c>
      <c r="Z78" s="227">
        <v>3469.5417075592368</v>
      </c>
      <c r="AA78" s="227">
        <v>31.065450173674712</v>
      </c>
    </row>
    <row r="79" spans="1:27" s="21" customFormat="1" x14ac:dyDescent="0.2">
      <c r="A79" s="21" t="s">
        <v>4488</v>
      </c>
      <c r="B79" s="90" t="s">
        <v>3720</v>
      </c>
      <c r="C79" s="134">
        <v>45749.029527592589</v>
      </c>
      <c r="D79" s="91">
        <v>135.39599999999999</v>
      </c>
      <c r="E79" s="91">
        <v>120.11499999999999</v>
      </c>
      <c r="F79" s="15">
        <f t="shared" si="1"/>
        <v>0.88713846790156292</v>
      </c>
      <c r="G79" s="92">
        <v>29.988099999999999</v>
      </c>
      <c r="H79" s="92">
        <v>0.64731893576891442</v>
      </c>
      <c r="I79" s="93">
        <v>0.72667599999999999</v>
      </c>
      <c r="J79" s="93">
        <v>1.5629781627866719E-2</v>
      </c>
      <c r="K79" s="93">
        <v>0.98447099999999998</v>
      </c>
      <c r="L79" s="94">
        <v>1.37737</v>
      </c>
      <c r="M79" s="94">
        <v>2.962276120688279E-2</v>
      </c>
      <c r="N79" s="95">
        <v>0.29963000000000001</v>
      </c>
      <c r="O79" s="95">
        <v>6.0048102550009025E-3</v>
      </c>
      <c r="P79" s="94">
        <v>-8.7958090653460455E-2</v>
      </c>
      <c r="Q79" s="96">
        <v>0.19134100000000001</v>
      </c>
      <c r="R79" s="96">
        <v>4.1897532183650154E-3</v>
      </c>
      <c r="S79" s="225">
        <v>3468.3116997469074</v>
      </c>
      <c r="T79" s="225">
        <v>31.047176437994601</v>
      </c>
      <c r="U79" s="226">
        <v>1.0151970046086662</v>
      </c>
      <c r="V79" s="227">
        <v>3518.5750261514145</v>
      </c>
      <c r="W79" s="227">
        <v>75.673136330967509</v>
      </c>
      <c r="X79" s="228">
        <v>3486.1774541897726</v>
      </c>
      <c r="Y79" s="228">
        <v>75.252139333525875</v>
      </c>
      <c r="Z79" s="227">
        <v>3468.3116997469074</v>
      </c>
      <c r="AA79" s="227">
        <v>31.047176437994601</v>
      </c>
    </row>
    <row r="80" spans="1:27" s="21" customFormat="1" x14ac:dyDescent="0.2">
      <c r="A80" s="21" t="s">
        <v>4488</v>
      </c>
      <c r="B80" s="90" t="s">
        <v>3721</v>
      </c>
      <c r="C80" s="134">
        <v>45749.063110821757</v>
      </c>
      <c r="D80" s="91">
        <v>89.007199999999997</v>
      </c>
      <c r="E80" s="91">
        <v>82.606399999999994</v>
      </c>
      <c r="F80" s="15">
        <f t="shared" si="1"/>
        <v>0.92808671658023167</v>
      </c>
      <c r="G80" s="92">
        <v>28.819500000000001</v>
      </c>
      <c r="H80" s="92">
        <v>0.67941957647980677</v>
      </c>
      <c r="I80" s="93">
        <v>0.70538000000000001</v>
      </c>
      <c r="J80" s="93">
        <v>1.6478656583620521E-2</v>
      </c>
      <c r="K80" s="93">
        <v>0.992282</v>
      </c>
      <c r="L80" s="94">
        <v>1.4193499999999999</v>
      </c>
      <c r="M80" s="94">
        <v>3.273574715750352E-2</v>
      </c>
      <c r="N80" s="95">
        <v>0.29868899999999998</v>
      </c>
      <c r="O80" s="95">
        <v>5.9912881780305807E-3</v>
      </c>
      <c r="P80" s="94">
        <v>-0.61042053812797281</v>
      </c>
      <c r="Q80" s="96">
        <v>0.19365599999999999</v>
      </c>
      <c r="R80" s="96">
        <v>4.5968134278541262E-3</v>
      </c>
      <c r="S80" s="225">
        <v>3463.4378454143466</v>
      </c>
      <c r="T80" s="225">
        <v>31.08591361368314</v>
      </c>
      <c r="U80" s="226">
        <v>0.99352678693822016</v>
      </c>
      <c r="V80" s="227">
        <v>3437.8719659163216</v>
      </c>
      <c r="W80" s="227">
        <v>79.290736912041623</v>
      </c>
      <c r="X80" s="228">
        <v>3453.6033238354407</v>
      </c>
      <c r="Y80" s="228">
        <v>81.418682059353145</v>
      </c>
      <c r="Z80" s="227">
        <v>3463.4378454143466</v>
      </c>
      <c r="AA80" s="227">
        <v>31.08591361368314</v>
      </c>
    </row>
    <row r="81" spans="1:27" s="21" customFormat="1" x14ac:dyDescent="0.2">
      <c r="A81" s="21" t="s">
        <v>4488</v>
      </c>
      <c r="B81" s="90" t="s">
        <v>3722</v>
      </c>
      <c r="C81" s="134">
        <v>45747.795287395835</v>
      </c>
      <c r="D81" s="91">
        <v>168.876</v>
      </c>
      <c r="E81" s="91">
        <v>157.25399999999999</v>
      </c>
      <c r="F81" s="15">
        <f t="shared" si="1"/>
        <v>0.93118027428409</v>
      </c>
      <c r="G81" s="92">
        <v>29.404399999999999</v>
      </c>
      <c r="H81" s="92">
        <v>0.63795686340692348</v>
      </c>
      <c r="I81" s="93">
        <v>0.706376</v>
      </c>
      <c r="J81" s="93">
        <v>1.5228543850243857E-2</v>
      </c>
      <c r="K81" s="93">
        <v>0.99065499999999995</v>
      </c>
      <c r="L81" s="94">
        <v>1.41662</v>
      </c>
      <c r="M81" s="94">
        <v>3.064707298536028E-2</v>
      </c>
      <c r="N81" s="95">
        <v>0.30157600000000001</v>
      </c>
      <c r="O81" s="95">
        <v>6.041884442824854E-3</v>
      </c>
      <c r="P81" s="94">
        <v>-6.7789333244841293E-2</v>
      </c>
      <c r="Q81" s="96">
        <v>0.196965</v>
      </c>
      <c r="R81" s="96">
        <v>4.1941412207983659E-3</v>
      </c>
      <c r="S81" s="225">
        <v>3478.3370720197395</v>
      </c>
      <c r="T81" s="225">
        <v>31.014633193884318</v>
      </c>
      <c r="U81" s="226">
        <v>0.99035315710430527</v>
      </c>
      <c r="V81" s="227">
        <v>3443.0047840001698</v>
      </c>
      <c r="W81" s="227">
        <v>74.485761110387983</v>
      </c>
      <c r="X81" s="228">
        <v>3464.9368103778602</v>
      </c>
      <c r="Y81" s="228">
        <v>75.175151319253231</v>
      </c>
      <c r="Z81" s="227">
        <v>3478.3370720197395</v>
      </c>
      <c r="AA81" s="227">
        <v>31.014633193884318</v>
      </c>
    </row>
    <row r="82" spans="1:27" s="21" customFormat="1" x14ac:dyDescent="0.2">
      <c r="A82" s="21" t="s">
        <v>4488</v>
      </c>
      <c r="B82" s="90" t="s">
        <v>3722</v>
      </c>
      <c r="C82" s="134">
        <v>45751.015901493054</v>
      </c>
      <c r="D82" s="91">
        <v>144.89400000000001</v>
      </c>
      <c r="E82" s="91">
        <v>105.425</v>
      </c>
      <c r="F82" s="15">
        <f t="shared" si="1"/>
        <v>0.72760086684058689</v>
      </c>
      <c r="G82" s="92">
        <v>30.224</v>
      </c>
      <c r="H82" s="92">
        <v>0.67484996283322118</v>
      </c>
      <c r="I82" s="93">
        <v>0.73462099999999997</v>
      </c>
      <c r="J82" s="93">
        <v>1.6377081944562041E-2</v>
      </c>
      <c r="K82" s="93">
        <v>0.98027799999999998</v>
      </c>
      <c r="L82" s="94">
        <v>1.36056</v>
      </c>
      <c r="M82" s="94">
        <v>3.0243396079805591E-2</v>
      </c>
      <c r="N82" s="95">
        <v>0.29830499999999999</v>
      </c>
      <c r="O82" s="95">
        <v>5.9937060381373393E-3</v>
      </c>
      <c r="P82" s="94">
        <v>-1.9519114988503235E-2</v>
      </c>
      <c r="Q82" s="96">
        <v>0.19239700000000001</v>
      </c>
      <c r="R82" s="96">
        <v>4.6787445260454219E-3</v>
      </c>
      <c r="S82" s="225">
        <v>3461.4440269632159</v>
      </c>
      <c r="T82" s="225">
        <v>31.143029207694831</v>
      </c>
      <c r="U82" s="226">
        <v>1.0257608222065788</v>
      </c>
      <c r="V82" s="227">
        <v>3551.9903260126621</v>
      </c>
      <c r="W82" s="227">
        <v>78.955908082876704</v>
      </c>
      <c r="X82" s="228">
        <v>3493.8895224282178</v>
      </c>
      <c r="Y82" s="228">
        <v>78.01254679572736</v>
      </c>
      <c r="Z82" s="227">
        <v>3461.4440269632159</v>
      </c>
      <c r="AA82" s="227">
        <v>31.143029207694831</v>
      </c>
    </row>
    <row r="83" spans="1:27" s="21" customFormat="1" x14ac:dyDescent="0.2">
      <c r="A83" s="21" t="s">
        <v>4488</v>
      </c>
      <c r="B83" s="90" t="s">
        <v>3723</v>
      </c>
      <c r="C83" s="134">
        <v>45747.832643472226</v>
      </c>
      <c r="D83" s="91">
        <v>119.503</v>
      </c>
      <c r="E83" s="91">
        <v>86.336299999999994</v>
      </c>
      <c r="F83" s="15">
        <f t="shared" si="1"/>
        <v>0.72246136080265766</v>
      </c>
      <c r="G83" s="92">
        <v>29.061499999999999</v>
      </c>
      <c r="H83" s="92">
        <v>0.63538489282009214</v>
      </c>
      <c r="I83" s="93">
        <v>0.70145999999999997</v>
      </c>
      <c r="J83" s="93">
        <v>1.5253341199963371E-2</v>
      </c>
      <c r="K83" s="93">
        <v>0.98821499999999995</v>
      </c>
      <c r="L83" s="94">
        <v>1.4258999999999999</v>
      </c>
      <c r="M83" s="94">
        <v>3.0918476386943779E-2</v>
      </c>
      <c r="N83" s="95">
        <v>0.30055900000000002</v>
      </c>
      <c r="O83" s="95">
        <v>6.0251728794812193E-3</v>
      </c>
      <c r="P83" s="94">
        <v>-0.26109978311432414</v>
      </c>
      <c r="Q83" s="96">
        <v>0.190938</v>
      </c>
      <c r="R83" s="96">
        <v>4.3015402750642704E-3</v>
      </c>
      <c r="S83" s="225">
        <v>3473.1067174941022</v>
      </c>
      <c r="T83" s="225">
        <v>31.045316568947513</v>
      </c>
      <c r="U83" s="226">
        <v>0.98648953744851298</v>
      </c>
      <c r="V83" s="227">
        <v>3425.6206043573466</v>
      </c>
      <c r="W83" s="227">
        <v>74.279381279508172</v>
      </c>
      <c r="X83" s="228">
        <v>3455.2101511012561</v>
      </c>
      <c r="Y83" s="228">
        <v>75.542842989121894</v>
      </c>
      <c r="Z83" s="227">
        <v>3473.1067174941022</v>
      </c>
      <c r="AA83" s="227">
        <v>31.045316568947513</v>
      </c>
    </row>
    <row r="84" spans="1:27" s="21" customFormat="1" x14ac:dyDescent="0.2">
      <c r="A84" s="21" t="s">
        <v>4488</v>
      </c>
      <c r="B84" s="90" t="s">
        <v>3723</v>
      </c>
      <c r="C84" s="134">
        <v>45751.052806944441</v>
      </c>
      <c r="D84" s="91">
        <v>119.711</v>
      </c>
      <c r="E84" s="91">
        <v>67.701400000000007</v>
      </c>
      <c r="F84" s="15">
        <f t="shared" si="1"/>
        <v>0.5655403429927075</v>
      </c>
      <c r="G84" s="92">
        <v>28.529</v>
      </c>
      <c r="H84" s="92">
        <v>0.64375814573564816</v>
      </c>
      <c r="I84" s="93">
        <v>0.70147999999999999</v>
      </c>
      <c r="J84" s="93">
        <v>1.5719885292202359E-2</v>
      </c>
      <c r="K84" s="93">
        <v>0.96059399999999995</v>
      </c>
      <c r="L84" s="94">
        <v>1.42519</v>
      </c>
      <c r="M84" s="94">
        <v>3.1874614929125029E-2</v>
      </c>
      <c r="N84" s="95">
        <v>0.294852</v>
      </c>
      <c r="O84" s="95">
        <v>5.9552639045490673E-3</v>
      </c>
      <c r="P84" s="94">
        <v>-1.8486487600843399E-2</v>
      </c>
      <c r="Q84" s="96">
        <v>0.18146899999999999</v>
      </c>
      <c r="R84" s="96">
        <v>5.4035478791253436E-3</v>
      </c>
      <c r="S84" s="225">
        <v>3443.3858037071354</v>
      </c>
      <c r="T84" s="225">
        <v>31.347146750552156</v>
      </c>
      <c r="U84" s="226">
        <v>0.99502623557472203</v>
      </c>
      <c r="V84" s="227">
        <v>3426.9442944065804</v>
      </c>
      <c r="W84" s="227">
        <v>76.644187629559454</v>
      </c>
      <c r="X84" s="228">
        <v>3436.8870941610694</v>
      </c>
      <c r="Y84" s="228">
        <v>77.553509160500198</v>
      </c>
      <c r="Z84" s="227">
        <v>3443.3858037071354</v>
      </c>
      <c r="AA84" s="227">
        <v>31.347146750552156</v>
      </c>
    </row>
    <row r="85" spans="1:27" s="21" customFormat="1" x14ac:dyDescent="0.2">
      <c r="A85" s="21" t="s">
        <v>4488</v>
      </c>
      <c r="B85" s="90" t="s">
        <v>3724</v>
      </c>
      <c r="C85" s="134">
        <v>45747.880260381942</v>
      </c>
      <c r="D85" s="91">
        <v>163.91300000000001</v>
      </c>
      <c r="E85" s="91">
        <v>87.053799999999995</v>
      </c>
      <c r="F85" s="15">
        <f t="shared" si="1"/>
        <v>0.53109759445559523</v>
      </c>
      <c r="G85" s="92">
        <v>29.4297</v>
      </c>
      <c r="H85" s="92">
        <v>0.63754373730748859</v>
      </c>
      <c r="I85" s="93">
        <v>0.70740199999999998</v>
      </c>
      <c r="J85" s="93">
        <v>1.525566035162359E-2</v>
      </c>
      <c r="K85" s="93">
        <v>0.98864600000000002</v>
      </c>
      <c r="L85" s="94">
        <v>1.4134100000000001</v>
      </c>
      <c r="M85" s="94">
        <v>3.0386327610950292E-2</v>
      </c>
      <c r="N85" s="95">
        <v>0.30179299999999998</v>
      </c>
      <c r="O85" s="95">
        <v>6.0479562268587897E-3</v>
      </c>
      <c r="P85" s="94">
        <v>-0.27542679581702567</v>
      </c>
      <c r="Q85" s="96">
        <v>0.19619500000000001</v>
      </c>
      <c r="R85" s="96">
        <v>4.3437978749476828E-3</v>
      </c>
      <c r="S85" s="225">
        <v>3479.4505462941734</v>
      </c>
      <c r="T85" s="225">
        <v>31.020967116698763</v>
      </c>
      <c r="U85" s="226">
        <v>0.99114988216802946</v>
      </c>
      <c r="V85" s="227">
        <v>3449.0601823895067</v>
      </c>
      <c r="W85" s="227">
        <v>74.149944214326709</v>
      </c>
      <c r="X85" s="228">
        <v>3467.8707439333725</v>
      </c>
      <c r="Y85" s="228">
        <v>75.125443840290018</v>
      </c>
      <c r="Z85" s="227">
        <v>3479.4505462941734</v>
      </c>
      <c r="AA85" s="227">
        <v>31.020967116698763</v>
      </c>
    </row>
    <row r="86" spans="1:27" s="21" customFormat="1" x14ac:dyDescent="0.2">
      <c r="A86" s="21" t="s">
        <v>4488</v>
      </c>
      <c r="B86" s="90" t="s">
        <v>3725</v>
      </c>
      <c r="C86" s="134">
        <v>45747.917693738425</v>
      </c>
      <c r="D86" s="91">
        <v>136.24100000000001</v>
      </c>
      <c r="E86" s="91">
        <v>110.458</v>
      </c>
      <c r="F86" s="15">
        <f t="shared" si="1"/>
        <v>0.81075447185502147</v>
      </c>
      <c r="G86" s="92">
        <v>29.6417</v>
      </c>
      <c r="H86" s="92">
        <v>0.64374644474746423</v>
      </c>
      <c r="I86" s="93">
        <v>0.70970200000000006</v>
      </c>
      <c r="J86" s="93">
        <v>1.5129973935552567E-2</v>
      </c>
      <c r="K86" s="93">
        <v>0.99165199999999998</v>
      </c>
      <c r="L86" s="94">
        <v>1.40679</v>
      </c>
      <c r="M86" s="94">
        <v>3.0252306312081395E-2</v>
      </c>
      <c r="N86" s="95">
        <v>0.30163800000000002</v>
      </c>
      <c r="O86" s="95">
        <v>6.0447692569639087E-3</v>
      </c>
      <c r="P86" s="94">
        <v>-0.38170378891510381</v>
      </c>
      <c r="Q86" s="96">
        <v>0.20102200000000001</v>
      </c>
      <c r="R86" s="96">
        <v>4.313007380842282E-3</v>
      </c>
      <c r="S86" s="225">
        <v>3478.655298460154</v>
      </c>
      <c r="T86" s="225">
        <v>31.022346019169497</v>
      </c>
      <c r="U86" s="226">
        <v>0.99387109890830494</v>
      </c>
      <c r="V86" s="227">
        <v>3461.6173808186959</v>
      </c>
      <c r="W86" s="227">
        <v>74.440328222230832</v>
      </c>
      <c r="X86" s="228">
        <v>3471.9768002891442</v>
      </c>
      <c r="Y86" s="228">
        <v>75.402987056471559</v>
      </c>
      <c r="Z86" s="227">
        <v>3478.655298460154</v>
      </c>
      <c r="AA86" s="227">
        <v>31.022346019169497</v>
      </c>
    </row>
    <row r="87" spans="1:27" s="21" customFormat="1" x14ac:dyDescent="0.2">
      <c r="A87" s="21" t="s">
        <v>4488</v>
      </c>
      <c r="B87" s="90" t="s">
        <v>3726</v>
      </c>
      <c r="C87" s="134">
        <v>45747.955100243053</v>
      </c>
      <c r="D87" s="91">
        <v>107.19499999999999</v>
      </c>
      <c r="E87" s="91">
        <v>90.839600000000004</v>
      </c>
      <c r="F87" s="15">
        <f t="shared" si="1"/>
        <v>0.84742385372452078</v>
      </c>
      <c r="G87" s="92">
        <v>30.058299999999999</v>
      </c>
      <c r="H87" s="92">
        <v>0.64885642876987826</v>
      </c>
      <c r="I87" s="93">
        <v>0.72110300000000005</v>
      </c>
      <c r="J87" s="93">
        <v>1.5499821628254308E-2</v>
      </c>
      <c r="K87" s="93">
        <v>0.98460000000000003</v>
      </c>
      <c r="L87" s="94">
        <v>1.38496</v>
      </c>
      <c r="M87" s="94">
        <v>2.9983738941132744E-2</v>
      </c>
      <c r="N87" s="95">
        <v>0.30163600000000002</v>
      </c>
      <c r="O87" s="95">
        <v>6.0479487994264643E-3</v>
      </c>
      <c r="P87" s="94">
        <v>0.20121409020158473</v>
      </c>
      <c r="Q87" s="96">
        <v>0.20239199999999999</v>
      </c>
      <c r="R87" s="96">
        <v>4.3978366010687569E-3</v>
      </c>
      <c r="S87" s="225">
        <v>3478.6450342270223</v>
      </c>
      <c r="T87" s="225">
        <v>31.03889270620774</v>
      </c>
      <c r="U87" s="226">
        <v>1.0061905111874285</v>
      </c>
      <c r="V87" s="227">
        <v>3503.6976267872774</v>
      </c>
      <c r="W87" s="227">
        <v>75.853421737996811</v>
      </c>
      <c r="X87" s="228">
        <v>3487.3342395976547</v>
      </c>
      <c r="Y87" s="228">
        <v>75.279681173993637</v>
      </c>
      <c r="Z87" s="227">
        <v>3478.6450342270223</v>
      </c>
      <c r="AA87" s="227">
        <v>31.03889270620774</v>
      </c>
    </row>
    <row r="88" spans="1:27" s="21" customFormat="1" x14ac:dyDescent="0.2">
      <c r="A88" s="21" t="s">
        <v>4488</v>
      </c>
      <c r="B88" s="90" t="s">
        <v>3726</v>
      </c>
      <c r="C88" s="134">
        <v>45751.407330509261</v>
      </c>
      <c r="D88" s="91">
        <v>216.71299999999999</v>
      </c>
      <c r="E88" s="91">
        <v>178.453</v>
      </c>
      <c r="F88" s="15">
        <f t="shared" si="1"/>
        <v>0.82345313848269375</v>
      </c>
      <c r="G88" s="92">
        <v>29.489599999999999</v>
      </c>
      <c r="H88" s="92">
        <v>0.66369299787477043</v>
      </c>
      <c r="I88" s="93">
        <v>0.71108199999999999</v>
      </c>
      <c r="J88" s="93">
        <v>1.5965972313971358E-2</v>
      </c>
      <c r="K88" s="93">
        <v>0.98480100000000004</v>
      </c>
      <c r="L88" s="94">
        <v>1.4053599999999999</v>
      </c>
      <c r="M88" s="94">
        <v>3.1664225382124857E-2</v>
      </c>
      <c r="N88" s="95">
        <v>0.30062800000000001</v>
      </c>
      <c r="O88" s="95">
        <v>6.0348624239579818E-3</v>
      </c>
      <c r="P88" s="94">
        <v>0.11461185134914119</v>
      </c>
      <c r="Q88" s="96">
        <v>0.18609600000000001</v>
      </c>
      <c r="R88" s="96">
        <v>4.2284007428341043E-3</v>
      </c>
      <c r="S88" s="225">
        <v>3473.4622016120761</v>
      </c>
      <c r="T88" s="225">
        <v>31.087301086616375</v>
      </c>
      <c r="U88" s="226">
        <v>0.9968544180219624</v>
      </c>
      <c r="V88" s="227">
        <v>3464.3421936004447</v>
      </c>
      <c r="W88" s="227">
        <v>78.055239952018923</v>
      </c>
      <c r="X88" s="228">
        <v>3469.6816237922799</v>
      </c>
      <c r="Y88" s="228">
        <v>78.088661716866284</v>
      </c>
      <c r="Z88" s="227">
        <v>3473.4622016120761</v>
      </c>
      <c r="AA88" s="227">
        <v>31.087301086616375</v>
      </c>
    </row>
    <row r="89" spans="1:27" s="21" customFormat="1" x14ac:dyDescent="0.2">
      <c r="A89" s="21" t="s">
        <v>4488</v>
      </c>
      <c r="B89" s="90" t="s">
        <v>3727</v>
      </c>
      <c r="C89" s="134">
        <v>45747.992430648148</v>
      </c>
      <c r="D89" s="91">
        <v>151.529</v>
      </c>
      <c r="E89" s="91">
        <v>141.471</v>
      </c>
      <c r="F89" s="15">
        <f t="shared" si="1"/>
        <v>0.93362326683341146</v>
      </c>
      <c r="G89" s="92">
        <v>29.339300000000001</v>
      </c>
      <c r="H89" s="92">
        <v>0.63066543166404809</v>
      </c>
      <c r="I89" s="93">
        <v>0.70987999999999996</v>
      </c>
      <c r="J89" s="93">
        <v>1.5145190543588417E-2</v>
      </c>
      <c r="K89" s="93">
        <v>0.98383799999999999</v>
      </c>
      <c r="L89" s="94">
        <v>1.4105399999999999</v>
      </c>
      <c r="M89" s="94">
        <v>3.0103680444922343E-2</v>
      </c>
      <c r="N89" s="95">
        <v>0.30094599999999999</v>
      </c>
      <c r="O89" s="95">
        <v>6.0354290707952995E-3</v>
      </c>
      <c r="P89" s="94">
        <v>-0.19852686706269054</v>
      </c>
      <c r="Q89" s="96">
        <v>0.19484599999999999</v>
      </c>
      <c r="R89" s="96">
        <v>4.2092979640909241E-3</v>
      </c>
      <c r="S89" s="225">
        <v>3475.099347137163</v>
      </c>
      <c r="T89" s="225">
        <v>31.053666265631136</v>
      </c>
      <c r="U89" s="226">
        <v>0.99508121381513359</v>
      </c>
      <c r="V89" s="227">
        <v>3454.4926929742605</v>
      </c>
      <c r="W89" s="227">
        <v>73.725625738097733</v>
      </c>
      <c r="X89" s="228">
        <v>3467.1068557500162</v>
      </c>
      <c r="Y89" s="228">
        <v>74.527491855871276</v>
      </c>
      <c r="Z89" s="227">
        <v>3475.099347137163</v>
      </c>
      <c r="AA89" s="227">
        <v>31.053666265631136</v>
      </c>
    </row>
    <row r="90" spans="1:27" s="21" customFormat="1" x14ac:dyDescent="0.2">
      <c r="A90" s="21" t="s">
        <v>4488</v>
      </c>
      <c r="B90" s="90" t="s">
        <v>3727</v>
      </c>
      <c r="C90" s="134">
        <v>45751.444190231479</v>
      </c>
      <c r="D90" s="91">
        <v>129.417</v>
      </c>
      <c r="E90" s="91">
        <v>109.753</v>
      </c>
      <c r="F90" s="15">
        <f t="shared" si="1"/>
        <v>0.84805705587364877</v>
      </c>
      <c r="G90" s="92">
        <v>29.878</v>
      </c>
      <c r="H90" s="92">
        <v>0.67756593125982956</v>
      </c>
      <c r="I90" s="93">
        <v>0.72659099999999999</v>
      </c>
      <c r="J90" s="93">
        <v>1.6363787289952164E-2</v>
      </c>
      <c r="K90" s="93">
        <v>0.985707</v>
      </c>
      <c r="L90" s="94">
        <v>1.37585</v>
      </c>
      <c r="M90" s="94">
        <v>3.1020394474603322E-2</v>
      </c>
      <c r="N90" s="95">
        <v>0.297481</v>
      </c>
      <c r="O90" s="95">
        <v>5.9727559999384712E-3</v>
      </c>
      <c r="P90" s="94">
        <v>-7.6884439573591284E-2</v>
      </c>
      <c r="Q90" s="96">
        <v>0.19042999999999999</v>
      </c>
      <c r="R90" s="96">
        <v>4.5737559469761829E-3</v>
      </c>
      <c r="S90" s="225">
        <v>3457.1559630505835</v>
      </c>
      <c r="T90" s="225">
        <v>31.129901611185847</v>
      </c>
      <c r="U90" s="226">
        <v>1.0183811020913971</v>
      </c>
      <c r="V90" s="227">
        <v>3521.5700000216361</v>
      </c>
      <c r="W90" s="227">
        <v>79.398546767888917</v>
      </c>
      <c r="X90" s="228">
        <v>3480.1901660292497</v>
      </c>
      <c r="Y90" s="228">
        <v>78.922896137857606</v>
      </c>
      <c r="Z90" s="227">
        <v>3457.1559630505835</v>
      </c>
      <c r="AA90" s="227">
        <v>31.129901611185847</v>
      </c>
    </row>
    <row r="91" spans="1:27" s="21" customFormat="1" x14ac:dyDescent="0.2">
      <c r="A91" s="21" t="s">
        <v>4488</v>
      </c>
      <c r="B91" s="90" t="s">
        <v>3728</v>
      </c>
      <c r="C91" s="134">
        <v>45748.029801041666</v>
      </c>
      <c r="D91" s="91">
        <v>189.446</v>
      </c>
      <c r="E91" s="91">
        <v>228.77699999999999</v>
      </c>
      <c r="F91" s="15">
        <f t="shared" si="1"/>
        <v>1.2076106119949748</v>
      </c>
      <c r="G91" s="92">
        <v>29.242799999999999</v>
      </c>
      <c r="H91" s="92">
        <v>0.64605879644580344</v>
      </c>
      <c r="I91" s="93">
        <v>0.70244700000000004</v>
      </c>
      <c r="J91" s="93">
        <v>1.5446230400366297E-2</v>
      </c>
      <c r="K91" s="93">
        <v>0.98924299999999998</v>
      </c>
      <c r="L91" s="94">
        <v>1.42316</v>
      </c>
      <c r="M91" s="94">
        <v>3.1274545731792815E-2</v>
      </c>
      <c r="N91" s="95">
        <v>0.302344</v>
      </c>
      <c r="O91" s="95">
        <v>6.0611220985531226E-3</v>
      </c>
      <c r="P91" s="94">
        <v>-0.13157948227769051</v>
      </c>
      <c r="Q91" s="96">
        <v>0.191723</v>
      </c>
      <c r="R91" s="96">
        <v>4.231434254670631E-3</v>
      </c>
      <c r="S91" s="225">
        <v>3482.2738499408656</v>
      </c>
      <c r="T91" s="225">
        <v>31.025476115132424</v>
      </c>
      <c r="U91" s="226">
        <v>0.98496614669373606</v>
      </c>
      <c r="V91" s="227">
        <v>3430.7347120027407</v>
      </c>
      <c r="W91" s="227">
        <v>75.391853090431695</v>
      </c>
      <c r="X91" s="228">
        <v>3462.9115665888808</v>
      </c>
      <c r="Y91" s="228">
        <v>76.505822934488634</v>
      </c>
      <c r="Z91" s="227">
        <v>3482.2738499408656</v>
      </c>
      <c r="AA91" s="227">
        <v>31.025476115132424</v>
      </c>
    </row>
    <row r="92" spans="1:27" s="21" customFormat="1" x14ac:dyDescent="0.2">
      <c r="A92" s="21" t="s">
        <v>4488</v>
      </c>
      <c r="B92" s="90" t="s">
        <v>3728</v>
      </c>
      <c r="C92" s="134">
        <v>45751.481106446758</v>
      </c>
      <c r="D92" s="91">
        <v>110.39100000000001</v>
      </c>
      <c r="E92" s="91">
        <v>97.335800000000006</v>
      </c>
      <c r="F92" s="15">
        <f t="shared" si="1"/>
        <v>0.88173673578462008</v>
      </c>
      <c r="G92" s="92">
        <v>29.710599999999999</v>
      </c>
      <c r="H92" s="92">
        <v>0.67225241844488737</v>
      </c>
      <c r="I92" s="93">
        <v>0.71785299999999996</v>
      </c>
      <c r="J92" s="93">
        <v>1.630237022805273E-2</v>
      </c>
      <c r="K92" s="93">
        <v>0.97861600000000004</v>
      </c>
      <c r="L92" s="94">
        <v>1.39307</v>
      </c>
      <c r="M92" s="94">
        <v>3.1616855950742477E-2</v>
      </c>
      <c r="N92" s="95">
        <v>0.30011199999999999</v>
      </c>
      <c r="O92" s="95">
        <v>6.0367719809169534E-3</v>
      </c>
      <c r="P92" s="94">
        <v>0.16809050943185713</v>
      </c>
      <c r="Q92" s="96">
        <v>0.189085</v>
      </c>
      <c r="R92" s="96">
        <v>4.6886823397304283E-3</v>
      </c>
      <c r="S92" s="225">
        <v>3470.8015965420477</v>
      </c>
      <c r="T92" s="225">
        <v>31.156644039539977</v>
      </c>
      <c r="U92" s="226">
        <v>1.0049537843861946</v>
      </c>
      <c r="V92" s="227">
        <v>3487.942728070675</v>
      </c>
      <c r="W92" s="227">
        <v>79.161695247080388</v>
      </c>
      <c r="X92" s="228">
        <v>3476.621420375639</v>
      </c>
      <c r="Y92" s="228">
        <v>78.66442138041046</v>
      </c>
      <c r="Z92" s="227">
        <v>3470.8015965420477</v>
      </c>
      <c r="AA92" s="227">
        <v>31.156644039539977</v>
      </c>
    </row>
    <row r="93" spans="1:27" s="21" customFormat="1" x14ac:dyDescent="0.2">
      <c r="B93" s="90"/>
      <c r="D93" s="91"/>
      <c r="E93" s="91"/>
      <c r="F93" s="15"/>
      <c r="G93" s="92"/>
      <c r="H93" s="92"/>
      <c r="I93" s="93"/>
      <c r="J93" s="93"/>
      <c r="K93" s="93"/>
      <c r="L93" s="94"/>
      <c r="M93" s="94"/>
      <c r="N93" s="95"/>
      <c r="O93" s="95"/>
      <c r="P93" s="94"/>
      <c r="Q93" s="96"/>
      <c r="R93" s="96"/>
      <c r="S93" s="225"/>
      <c r="T93" s="225"/>
      <c r="U93" s="226"/>
      <c r="V93" s="227"/>
      <c r="W93" s="227"/>
      <c r="X93" s="228"/>
      <c r="Y93" s="228"/>
      <c r="Z93" s="227"/>
      <c r="AA93" s="227"/>
    </row>
    <row r="94" spans="1:27" s="21" customFormat="1" x14ac:dyDescent="0.2">
      <c r="A94" s="3" t="s">
        <v>4489</v>
      </c>
      <c r="B94" s="90" t="s">
        <v>3729</v>
      </c>
      <c r="C94" s="134">
        <v>45747.70193077546</v>
      </c>
      <c r="D94" s="91">
        <v>751.01499999999999</v>
      </c>
      <c r="E94" s="91">
        <v>105.943</v>
      </c>
      <c r="F94" s="15">
        <f t="shared" si="1"/>
        <v>0.14106642344027748</v>
      </c>
      <c r="G94" s="92">
        <v>0.39560200000000001</v>
      </c>
      <c r="H94" s="92">
        <v>8.5653300360523186E-3</v>
      </c>
      <c r="I94" s="93">
        <v>5.3920099999999999E-2</v>
      </c>
      <c r="J94" s="93">
        <v>1.150278457493228E-3</v>
      </c>
      <c r="K94" s="93">
        <v>0.88319999999999999</v>
      </c>
      <c r="L94" s="94">
        <v>18.5444</v>
      </c>
      <c r="M94" s="94">
        <v>0.39511272997082747</v>
      </c>
      <c r="N94" s="95">
        <v>5.3065300000000003E-2</v>
      </c>
      <c r="O94" s="95">
        <v>1.0807060913296455E-3</v>
      </c>
      <c r="P94" s="94">
        <v>-1.1746525687448542E-3</v>
      </c>
      <c r="Q94" s="96">
        <v>1.6463700000000001E-2</v>
      </c>
      <c r="R94" s="96">
        <v>3.6012186267428978E-4</v>
      </c>
      <c r="S94" s="225">
        <v>338.61395399095358</v>
      </c>
      <c r="T94" s="225">
        <v>7.1149705167774551</v>
      </c>
      <c r="U94" s="226">
        <v>1.0002676442005454</v>
      </c>
      <c r="V94" s="227">
        <v>338.57175633442574</v>
      </c>
      <c r="W94" s="227">
        <v>7.2137147028921262</v>
      </c>
      <c r="X94" s="228">
        <v>337.55662472998279</v>
      </c>
      <c r="Y94" s="228">
        <v>7.3085674406806902</v>
      </c>
      <c r="Z94" s="227">
        <v>331.58989027231911</v>
      </c>
      <c r="AA94" s="227">
        <v>46.185538782119394</v>
      </c>
    </row>
    <row r="95" spans="1:27" s="21" customFormat="1" x14ac:dyDescent="0.2">
      <c r="A95" s="3" t="s">
        <v>4489</v>
      </c>
      <c r="B95" s="90" t="s">
        <v>3729</v>
      </c>
      <c r="C95" s="134">
        <v>45750.914434120372</v>
      </c>
      <c r="D95" s="91">
        <v>737.04600000000005</v>
      </c>
      <c r="E95" s="91">
        <v>84.873900000000006</v>
      </c>
      <c r="F95" s="15">
        <f t="shared" si="1"/>
        <v>0.11515414234661066</v>
      </c>
      <c r="G95" s="92">
        <v>0.39432699999999998</v>
      </c>
      <c r="H95" s="92">
        <v>8.8377578889218267E-3</v>
      </c>
      <c r="I95" s="93">
        <v>5.3841199999999999E-2</v>
      </c>
      <c r="J95" s="93">
        <v>1.1660451162883879E-3</v>
      </c>
      <c r="K95" s="93">
        <v>0.72425200000000001</v>
      </c>
      <c r="L95" s="94">
        <v>18.545400000000001</v>
      </c>
      <c r="M95" s="94">
        <v>0.4017793178761197</v>
      </c>
      <c r="N95" s="95">
        <v>5.3119899999999998E-2</v>
      </c>
      <c r="O95" s="95">
        <v>1.1270252242092896E-3</v>
      </c>
      <c r="P95" s="94">
        <v>0.14576415495636375</v>
      </c>
      <c r="Q95" s="96">
        <v>1.64593E-2</v>
      </c>
      <c r="R95" s="96">
        <v>4.4440804518032745E-4</v>
      </c>
      <c r="S95" s="225">
        <v>338.10299720610806</v>
      </c>
      <c r="T95" s="225">
        <v>7.234917833379825</v>
      </c>
      <c r="U95" s="226">
        <v>1.0015881139881566</v>
      </c>
      <c r="V95" s="227">
        <v>338.55397107283733</v>
      </c>
      <c r="W95" s="227">
        <v>7.3346481371065675</v>
      </c>
      <c r="X95" s="228">
        <v>337.83657144873143</v>
      </c>
      <c r="Y95" s="228">
        <v>7.5716799115640798</v>
      </c>
      <c r="Z95" s="227">
        <v>333.92161738005268</v>
      </c>
      <c r="AA95" s="227">
        <v>48.09561012420339</v>
      </c>
    </row>
    <row r="96" spans="1:27" s="21" customFormat="1" x14ac:dyDescent="0.2">
      <c r="A96" s="3" t="s">
        <v>4489</v>
      </c>
      <c r="B96" s="90" t="s">
        <v>3730</v>
      </c>
      <c r="C96" s="134">
        <v>45748.048483101855</v>
      </c>
      <c r="D96" s="91">
        <v>785.48800000000006</v>
      </c>
      <c r="E96" s="91">
        <v>129.88200000000001</v>
      </c>
      <c r="F96" s="15">
        <f t="shared" si="1"/>
        <v>0.16535198500804596</v>
      </c>
      <c r="G96" s="92">
        <v>0.39316899999999999</v>
      </c>
      <c r="H96" s="92">
        <v>8.2833020174626001E-3</v>
      </c>
      <c r="I96" s="93">
        <v>5.32725E-2</v>
      </c>
      <c r="J96" s="93">
        <v>1.1091165442373495E-3</v>
      </c>
      <c r="K96" s="93">
        <v>0.80195899999999998</v>
      </c>
      <c r="L96" s="94">
        <v>18.763500000000001</v>
      </c>
      <c r="M96" s="94">
        <v>0.39074961081106663</v>
      </c>
      <c r="N96" s="95">
        <v>5.3240799999999998E-2</v>
      </c>
      <c r="O96" s="95">
        <v>1.0906737555662555E-3</v>
      </c>
      <c r="P96" s="94">
        <v>0.18419900473411949</v>
      </c>
      <c r="Q96" s="96">
        <v>1.63699E-2</v>
      </c>
      <c r="R96" s="96">
        <v>3.5071642377852794E-4</v>
      </c>
      <c r="S96" s="225">
        <v>334.53699825893563</v>
      </c>
      <c r="T96" s="225">
        <v>6.8749697000549848</v>
      </c>
      <c r="U96" s="226">
        <v>0.99376250613230377</v>
      </c>
      <c r="V96" s="227">
        <v>334.71915423146208</v>
      </c>
      <c r="W96" s="227">
        <v>6.9705214510594073</v>
      </c>
      <c r="X96" s="228">
        <v>335.13904548316935</v>
      </c>
      <c r="Y96" s="228">
        <v>7.0607243490235154</v>
      </c>
      <c r="Z96" s="227">
        <v>339.07278452476464</v>
      </c>
      <c r="AA96" s="227">
        <v>46.39615947032501</v>
      </c>
    </row>
    <row r="97" spans="1:27" s="21" customFormat="1" x14ac:dyDescent="0.2">
      <c r="A97" s="3" t="s">
        <v>4489</v>
      </c>
      <c r="B97" s="90" t="s">
        <v>3731</v>
      </c>
      <c r="C97" s="134">
        <v>45749.631103414351</v>
      </c>
      <c r="D97" s="91">
        <v>709.88499999999999</v>
      </c>
      <c r="E97" s="91">
        <v>90.891300000000001</v>
      </c>
      <c r="F97" s="15">
        <f t="shared" si="1"/>
        <v>0.12803665382421098</v>
      </c>
      <c r="G97" s="92">
        <v>0.39040000000000002</v>
      </c>
      <c r="H97" s="92">
        <v>8.6741799188684125E-3</v>
      </c>
      <c r="I97" s="93">
        <v>5.3527499999999999E-2</v>
      </c>
      <c r="J97" s="93">
        <v>1.1561277516455523E-3</v>
      </c>
      <c r="K97" s="93">
        <v>0.82809200000000005</v>
      </c>
      <c r="L97" s="94">
        <v>18.679400000000001</v>
      </c>
      <c r="M97" s="94">
        <v>0.40388321149560058</v>
      </c>
      <c r="N97" s="95">
        <v>5.2939600000000003E-2</v>
      </c>
      <c r="O97" s="95">
        <v>1.0961544424778838E-3</v>
      </c>
      <c r="P97" s="94">
        <v>2.9091496415417709E-2</v>
      </c>
      <c r="Q97" s="96">
        <v>1.6516400000000001E-2</v>
      </c>
      <c r="R97" s="96">
        <v>3.8741403473286826E-4</v>
      </c>
      <c r="S97" s="225">
        <v>336.24114236184158</v>
      </c>
      <c r="T97" s="225">
        <v>7.1708193431627993</v>
      </c>
      <c r="U97" s="226">
        <v>1.0044241475621518</v>
      </c>
      <c r="V97" s="227">
        <v>336.18753253165215</v>
      </c>
      <c r="W97" s="227">
        <v>7.2689968791109649</v>
      </c>
      <c r="X97" s="228">
        <v>334.80202150603299</v>
      </c>
      <c r="Y97" s="228">
        <v>7.4388651940168584</v>
      </c>
      <c r="Z97" s="227">
        <v>326.20897236420421</v>
      </c>
      <c r="AA97" s="227">
        <v>47.001944577906215</v>
      </c>
    </row>
    <row r="98" spans="1:27" s="21" customFormat="1" x14ac:dyDescent="0.2">
      <c r="A98" s="3" t="s">
        <v>4489</v>
      </c>
      <c r="B98" s="90" t="s">
        <v>7</v>
      </c>
      <c r="C98" s="134">
        <v>45749.668514537036</v>
      </c>
      <c r="D98" s="91">
        <v>696.48599999999999</v>
      </c>
      <c r="E98" s="91">
        <v>89.847800000000007</v>
      </c>
      <c r="F98" s="15">
        <f t="shared" si="1"/>
        <v>0.12900158797161754</v>
      </c>
      <c r="G98" s="92">
        <v>0.39237499999999997</v>
      </c>
      <c r="H98" s="92">
        <v>8.6956769895678628E-3</v>
      </c>
      <c r="I98" s="93">
        <v>5.3296999999999997E-2</v>
      </c>
      <c r="J98" s="93">
        <v>1.1600916282845937E-3</v>
      </c>
      <c r="K98" s="93">
        <v>0.84589899999999996</v>
      </c>
      <c r="L98" s="94">
        <v>18.758800000000001</v>
      </c>
      <c r="M98" s="94">
        <v>0.40758737460451355</v>
      </c>
      <c r="N98" s="95">
        <v>5.33345E-2</v>
      </c>
      <c r="O98" s="95">
        <v>1.1010691532033763E-3</v>
      </c>
      <c r="P98" s="94">
        <v>8.2345799450726287E-2</v>
      </c>
      <c r="Q98" s="96">
        <v>1.6408300000000001E-2</v>
      </c>
      <c r="R98" s="96">
        <v>3.795073887291261E-4</v>
      </c>
      <c r="S98" s="225">
        <v>334.64868198544292</v>
      </c>
      <c r="T98" s="225">
        <v>7.1728396302810635</v>
      </c>
      <c r="U98" s="226">
        <v>0.9959201563314618</v>
      </c>
      <c r="V98" s="227">
        <v>334.80087724999123</v>
      </c>
      <c r="W98" s="227">
        <v>7.274485072265386</v>
      </c>
      <c r="X98" s="228">
        <v>335.7128901470827</v>
      </c>
      <c r="Y98" s="228">
        <v>7.4399512047233154</v>
      </c>
      <c r="Z98" s="227">
        <v>343.0537780138726</v>
      </c>
      <c r="AA98" s="227">
        <v>46.723067985035307</v>
      </c>
    </row>
    <row r="99" spans="1:27" s="21" customFormat="1" x14ac:dyDescent="0.2">
      <c r="A99" s="3" t="s">
        <v>4489</v>
      </c>
      <c r="B99" s="90" t="s">
        <v>8</v>
      </c>
      <c r="C99" s="134">
        <v>45749.705894166669</v>
      </c>
      <c r="D99" s="91">
        <v>693.89499999999998</v>
      </c>
      <c r="E99" s="91">
        <v>90.019000000000005</v>
      </c>
      <c r="F99" s="15">
        <f t="shared" si="1"/>
        <v>0.1297300023778814</v>
      </c>
      <c r="G99" s="92">
        <v>0.39064399999999999</v>
      </c>
      <c r="H99" s="92">
        <v>8.8218541102933687E-3</v>
      </c>
      <c r="I99" s="93">
        <v>5.3251199999999999E-2</v>
      </c>
      <c r="J99" s="93">
        <v>1.1763920534668703E-3</v>
      </c>
      <c r="K99" s="93">
        <v>0.8871</v>
      </c>
      <c r="L99" s="94">
        <v>18.781600000000001</v>
      </c>
      <c r="M99" s="94">
        <v>0.41578105769743773</v>
      </c>
      <c r="N99" s="95">
        <v>5.3172400000000002E-2</v>
      </c>
      <c r="O99" s="95">
        <v>1.0936125801342996E-3</v>
      </c>
      <c r="P99" s="94">
        <v>3.4104770163661403E-2</v>
      </c>
      <c r="Q99" s="96">
        <v>1.66345E-2</v>
      </c>
      <c r="R99" s="96">
        <v>3.8753349677802049E-4</v>
      </c>
      <c r="S99" s="225">
        <v>334.43433695205965</v>
      </c>
      <c r="T99" s="225">
        <v>7.3001618910205366</v>
      </c>
      <c r="U99" s="226">
        <v>0.9988398913822204</v>
      </c>
      <c r="V99" s="227">
        <v>334.40480607037301</v>
      </c>
      <c r="W99" s="227">
        <v>7.4029467120504231</v>
      </c>
      <c r="X99" s="228">
        <v>334.49739051922199</v>
      </c>
      <c r="Y99" s="228">
        <v>7.5539037574733126</v>
      </c>
      <c r="Z99" s="227">
        <v>336.16049421297379</v>
      </c>
      <c r="AA99" s="227">
        <v>46.605111130363618</v>
      </c>
    </row>
    <row r="100" spans="1:27" s="21" customFormat="1" x14ac:dyDescent="0.2">
      <c r="A100" s="3" t="s">
        <v>4489</v>
      </c>
      <c r="B100" s="90" t="s">
        <v>9</v>
      </c>
      <c r="C100" s="134">
        <v>45749.727616365744</v>
      </c>
      <c r="D100" s="91">
        <v>682.548</v>
      </c>
      <c r="E100" s="91">
        <v>87.362700000000004</v>
      </c>
      <c r="F100" s="15">
        <f t="shared" si="1"/>
        <v>0.12799495420102322</v>
      </c>
      <c r="G100" s="92">
        <v>0.391096</v>
      </c>
      <c r="H100" s="92">
        <v>8.5451512775842654E-3</v>
      </c>
      <c r="I100" s="93">
        <v>5.3415999999999998E-2</v>
      </c>
      <c r="J100" s="93">
        <v>1.1420393434361184E-3</v>
      </c>
      <c r="K100" s="93">
        <v>0.80092699999999994</v>
      </c>
      <c r="L100" s="94">
        <v>18.709</v>
      </c>
      <c r="M100" s="94">
        <v>0.40049854599486373</v>
      </c>
      <c r="N100" s="95">
        <v>5.3162800000000003E-2</v>
      </c>
      <c r="O100" s="95">
        <v>1.0994328919515734E-3</v>
      </c>
      <c r="P100" s="94">
        <v>0.10635571903685156</v>
      </c>
      <c r="Q100" s="96">
        <v>1.66053E-2</v>
      </c>
      <c r="R100" s="96">
        <v>3.9217770076841439E-4</v>
      </c>
      <c r="S100" s="225">
        <v>335.45699396574167</v>
      </c>
      <c r="T100" s="225">
        <v>7.0871212112069708</v>
      </c>
      <c r="U100" s="226">
        <v>1.0008656863471344</v>
      </c>
      <c r="V100" s="227">
        <v>335.66925193924732</v>
      </c>
      <c r="W100" s="227">
        <v>7.1855816632023171</v>
      </c>
      <c r="X100" s="228">
        <v>335.55106666929953</v>
      </c>
      <c r="Y100" s="228">
        <v>7.3315365691388514</v>
      </c>
      <c r="Z100" s="227">
        <v>335.75133129032758</v>
      </c>
      <c r="AA100" s="227">
        <v>46.865014439135479</v>
      </c>
    </row>
    <row r="101" spans="1:27" s="21" customFormat="1" x14ac:dyDescent="0.2">
      <c r="A101" s="3" t="s">
        <v>4489</v>
      </c>
      <c r="B101" s="90" t="s">
        <v>10</v>
      </c>
      <c r="C101" s="134">
        <v>45749.738855243057</v>
      </c>
      <c r="D101" s="91">
        <v>600.58199999999999</v>
      </c>
      <c r="E101" s="91">
        <v>67.7928</v>
      </c>
      <c r="F101" s="15">
        <f t="shared" si="1"/>
        <v>0.11287850784738804</v>
      </c>
      <c r="G101" s="92">
        <v>0.40034700000000001</v>
      </c>
      <c r="H101" s="92">
        <v>9.4333313673431399E-3</v>
      </c>
      <c r="I101" s="93">
        <v>5.35922E-2</v>
      </c>
      <c r="J101" s="93">
        <v>1.1636246482160818E-3</v>
      </c>
      <c r="K101" s="93">
        <v>0.80198499999999995</v>
      </c>
      <c r="L101" s="94">
        <v>18.647099999999998</v>
      </c>
      <c r="M101" s="94">
        <v>0.40474282882467477</v>
      </c>
      <c r="N101" s="95">
        <v>5.36692E-2</v>
      </c>
      <c r="O101" s="95">
        <v>1.1494926014033323E-3</v>
      </c>
      <c r="P101" s="94">
        <v>-0.19610412999981894</v>
      </c>
      <c r="Q101" s="96">
        <v>1.6499E-2</v>
      </c>
      <c r="R101" s="96">
        <v>4.5506736185316568E-4</v>
      </c>
      <c r="S101" s="225">
        <v>336.33004304628446</v>
      </c>
      <c r="T101" s="225">
        <v>7.20564653626667</v>
      </c>
      <c r="U101" s="226">
        <v>0.98431770298313281</v>
      </c>
      <c r="V101" s="227">
        <v>336.75491833135914</v>
      </c>
      <c r="W101" s="227">
        <v>7.3094013689022228</v>
      </c>
      <c r="X101" s="228">
        <v>339.22380028349045</v>
      </c>
      <c r="Y101" s="228">
        <v>7.9930922818544792</v>
      </c>
      <c r="Z101" s="227">
        <v>357.19442121146318</v>
      </c>
      <c r="AA101" s="227">
        <v>48.352453245466791</v>
      </c>
    </row>
    <row r="102" spans="1:27" s="21" customFormat="1" x14ac:dyDescent="0.2">
      <c r="A102" s="3" t="s">
        <v>4489</v>
      </c>
      <c r="B102" s="90" t="s">
        <v>11</v>
      </c>
      <c r="C102" s="134">
        <v>45749.775848113422</v>
      </c>
      <c r="D102" s="91">
        <v>509.11099999999999</v>
      </c>
      <c r="E102" s="91">
        <v>57.680100000000003</v>
      </c>
      <c r="F102" s="15">
        <f t="shared" si="1"/>
        <v>0.11329572529369823</v>
      </c>
      <c r="G102" s="92">
        <v>0.39429500000000001</v>
      </c>
      <c r="H102" s="92">
        <v>8.9795583501027492E-3</v>
      </c>
      <c r="I102" s="93">
        <v>5.3962299999999998E-2</v>
      </c>
      <c r="J102" s="93">
        <v>1.184232548530904E-3</v>
      </c>
      <c r="K102" s="93">
        <v>0.75157700000000005</v>
      </c>
      <c r="L102" s="94">
        <v>18.521699999999999</v>
      </c>
      <c r="M102" s="94">
        <v>0.40713515092288455</v>
      </c>
      <c r="N102" s="95">
        <v>5.32802E-2</v>
      </c>
      <c r="O102" s="95">
        <v>1.1318207791099261E-3</v>
      </c>
      <c r="P102" s="94">
        <v>0.12100025109230983</v>
      </c>
      <c r="Q102" s="96">
        <v>1.63711E-2</v>
      </c>
      <c r="R102" s="96">
        <v>4.5273012745895315E-4</v>
      </c>
      <c r="S102" s="225">
        <v>338.78249292247136</v>
      </c>
      <c r="T102" s="225">
        <v>7.3477962457082002</v>
      </c>
      <c r="U102" s="226">
        <v>1.0038520241606033</v>
      </c>
      <c r="V102" s="227">
        <v>338.97598513985463</v>
      </c>
      <c r="W102" s="227">
        <v>7.4512079814027974</v>
      </c>
      <c r="X102" s="228">
        <v>339.07188962276155</v>
      </c>
      <c r="Y102" s="228">
        <v>7.7219234779725481</v>
      </c>
      <c r="Z102" s="227">
        <v>340.74795180969306</v>
      </c>
      <c r="AA102" s="227">
        <v>48.096607689231995</v>
      </c>
    </row>
    <row r="103" spans="1:27" s="21" customFormat="1" x14ac:dyDescent="0.2">
      <c r="A103" s="3" t="s">
        <v>4489</v>
      </c>
      <c r="B103" s="90" t="s">
        <v>12</v>
      </c>
      <c r="C103" s="134">
        <v>45749.812807627313</v>
      </c>
      <c r="D103" s="91">
        <v>709.74400000000003</v>
      </c>
      <c r="E103" s="91">
        <v>87.100399999999993</v>
      </c>
      <c r="F103" s="15">
        <f t="shared" si="1"/>
        <v>0.12272086836944024</v>
      </c>
      <c r="G103" s="92">
        <v>0.396675</v>
      </c>
      <c r="H103" s="92">
        <v>8.9237025890658191E-3</v>
      </c>
      <c r="I103" s="93">
        <v>5.3579399999999999E-2</v>
      </c>
      <c r="J103" s="93">
        <v>1.1482767966583666E-3</v>
      </c>
      <c r="K103" s="93">
        <v>0.72797800000000001</v>
      </c>
      <c r="L103" s="94">
        <v>18.633700000000001</v>
      </c>
      <c r="M103" s="94">
        <v>0.39876186006813641</v>
      </c>
      <c r="N103" s="95">
        <v>5.3532700000000003E-2</v>
      </c>
      <c r="O103" s="95">
        <v>1.1350191324753078E-3</v>
      </c>
      <c r="P103" s="94">
        <v>1.3247237477760136E-2</v>
      </c>
      <c r="Q103" s="96">
        <v>1.61478E-2</v>
      </c>
      <c r="R103" s="96">
        <v>4.3884104932993682E-4</v>
      </c>
      <c r="S103" s="225">
        <v>336.30917264576607</v>
      </c>
      <c r="T103" s="225">
        <v>7.1107740341096939</v>
      </c>
      <c r="U103" s="226">
        <v>0.99182259978450305</v>
      </c>
      <c r="V103" s="227">
        <v>336.99086698370627</v>
      </c>
      <c r="W103" s="227">
        <v>7.21161685249825</v>
      </c>
      <c r="X103" s="228">
        <v>338.69707243002006</v>
      </c>
      <c r="Y103" s="228">
        <v>7.6194162529848946</v>
      </c>
      <c r="Z103" s="227">
        <v>351.44242248174743</v>
      </c>
      <c r="AA103" s="227">
        <v>47.914115027382891</v>
      </c>
    </row>
    <row r="104" spans="1:27" s="21" customFormat="1" x14ac:dyDescent="0.2">
      <c r="A104" s="3" t="s">
        <v>4489</v>
      </c>
      <c r="B104" s="90" t="s">
        <v>13</v>
      </c>
      <c r="C104" s="134">
        <v>45749.849774374998</v>
      </c>
      <c r="D104" s="91">
        <v>613.61099999999999</v>
      </c>
      <c r="E104" s="91">
        <v>68.864500000000007</v>
      </c>
      <c r="F104" s="15">
        <f t="shared" si="1"/>
        <v>0.11222826839805676</v>
      </c>
      <c r="G104" s="92">
        <v>0.39831499999999997</v>
      </c>
      <c r="H104" s="92">
        <v>9.1461587445003378E-3</v>
      </c>
      <c r="I104" s="93">
        <v>5.3915600000000001E-2</v>
      </c>
      <c r="J104" s="93">
        <v>1.1731134750653921E-3</v>
      </c>
      <c r="K104" s="93">
        <v>0.81168600000000002</v>
      </c>
      <c r="L104" s="94">
        <v>18.533000000000001</v>
      </c>
      <c r="M104" s="94">
        <v>0.40328131750553492</v>
      </c>
      <c r="N104" s="95">
        <v>5.3739700000000001E-2</v>
      </c>
      <c r="O104" s="95">
        <v>1.1317550128062169E-3</v>
      </c>
      <c r="P104" s="94">
        <v>-9.0459494249786207E-2</v>
      </c>
      <c r="Q104" s="96">
        <v>1.6241499999999999E-2</v>
      </c>
      <c r="R104" s="96">
        <v>4.6347624286580211E-4</v>
      </c>
      <c r="S104" s="225">
        <v>338.29693952689667</v>
      </c>
      <c r="T104" s="225">
        <v>7.2657839233214325</v>
      </c>
      <c r="U104" s="226">
        <v>0.9943926282840978</v>
      </c>
      <c r="V104" s="227">
        <v>338.77464050063907</v>
      </c>
      <c r="W104" s="227">
        <v>7.3717953573928483</v>
      </c>
      <c r="X104" s="228">
        <v>341.3780659754367</v>
      </c>
      <c r="Y104" s="228">
        <v>7.8387657590144828</v>
      </c>
      <c r="Z104" s="227">
        <v>360.15722314223672</v>
      </c>
      <c r="AA104" s="227">
        <v>47.518989155668805</v>
      </c>
    </row>
    <row r="105" spans="1:27" s="21" customFormat="1" x14ac:dyDescent="0.2">
      <c r="A105" s="3" t="s">
        <v>4489</v>
      </c>
      <c r="B105" s="90" t="s">
        <v>14</v>
      </c>
      <c r="C105" s="134">
        <v>45749.886729814818</v>
      </c>
      <c r="D105" s="91">
        <v>716.02</v>
      </c>
      <c r="E105" s="91">
        <v>81.307100000000005</v>
      </c>
      <c r="F105" s="15">
        <f t="shared" si="1"/>
        <v>0.11355423032876177</v>
      </c>
      <c r="G105" s="92">
        <v>0.39639099999999999</v>
      </c>
      <c r="H105" s="92">
        <v>8.8196680901267473E-3</v>
      </c>
      <c r="I105" s="93">
        <v>5.3337799999999998E-2</v>
      </c>
      <c r="J105" s="93">
        <v>1.1485383437156115E-3</v>
      </c>
      <c r="K105" s="93">
        <v>0.73233499999999996</v>
      </c>
      <c r="L105" s="94">
        <v>18.7212</v>
      </c>
      <c r="M105" s="94">
        <v>0.40290530975031841</v>
      </c>
      <c r="N105" s="95">
        <v>5.3788799999999998E-2</v>
      </c>
      <c r="O105" s="95">
        <v>1.1347048440299354E-3</v>
      </c>
      <c r="P105" s="94">
        <v>0.12312009465594838</v>
      </c>
      <c r="Q105" s="96">
        <v>1.6193599999999999E-2</v>
      </c>
      <c r="R105" s="96">
        <v>4.2935929800576105E-4</v>
      </c>
      <c r="S105" s="225">
        <v>334.70801039282674</v>
      </c>
      <c r="T105" s="225">
        <v>7.1161737105428688</v>
      </c>
      <c r="U105" s="226">
        <v>0.98806591450796089</v>
      </c>
      <c r="V105" s="227">
        <v>335.45610115066307</v>
      </c>
      <c r="W105" s="227">
        <v>7.219464796153134</v>
      </c>
      <c r="X105" s="228">
        <v>338.72235449101106</v>
      </c>
      <c r="Y105" s="228">
        <v>7.5365453335645123</v>
      </c>
      <c r="Z105" s="227">
        <v>362.21746823190335</v>
      </c>
      <c r="AA105" s="227">
        <v>47.582031456484344</v>
      </c>
    </row>
    <row r="106" spans="1:27" s="21" customFormat="1" x14ac:dyDescent="0.2">
      <c r="A106" s="3" t="s">
        <v>4489</v>
      </c>
      <c r="B106" s="90" t="s">
        <v>15</v>
      </c>
      <c r="C106" s="134">
        <v>45749.923626574076</v>
      </c>
      <c r="D106" s="91">
        <v>699.34699999999998</v>
      </c>
      <c r="E106" s="91">
        <v>79.671199999999999</v>
      </c>
      <c r="F106" s="15">
        <f t="shared" si="1"/>
        <v>0.11392227320629102</v>
      </c>
      <c r="G106" s="92">
        <v>0.39608599999999999</v>
      </c>
      <c r="H106" s="92">
        <v>8.9779600000222774E-3</v>
      </c>
      <c r="I106" s="93">
        <v>5.3524700000000001E-2</v>
      </c>
      <c r="J106" s="93">
        <v>1.158948569163015E-3</v>
      </c>
      <c r="K106" s="93">
        <v>0.72953199999999996</v>
      </c>
      <c r="L106" s="94">
        <v>18.652000000000001</v>
      </c>
      <c r="M106" s="94">
        <v>0.4036879204546503</v>
      </c>
      <c r="N106" s="95">
        <v>5.3601900000000001E-2</v>
      </c>
      <c r="O106" s="95">
        <v>1.14127780022438E-3</v>
      </c>
      <c r="P106" s="94">
        <v>6.6086470920769011E-2</v>
      </c>
      <c r="Q106" s="96">
        <v>1.6248599999999998E-2</v>
      </c>
      <c r="R106" s="96">
        <v>4.3818126546898376E-4</v>
      </c>
      <c r="S106" s="225">
        <v>335.94181524818117</v>
      </c>
      <c r="T106" s="225">
        <v>7.1839199711448529</v>
      </c>
      <c r="U106" s="226">
        <v>0.9920885219269755</v>
      </c>
      <c r="V106" s="227">
        <v>336.66872109800124</v>
      </c>
      <c r="W106" s="227">
        <v>7.2865695851479071</v>
      </c>
      <c r="X106" s="228">
        <v>338.78642621415975</v>
      </c>
      <c r="Y106" s="228">
        <v>7.6791681177855944</v>
      </c>
      <c r="Z106" s="227">
        <v>354.36101626505859</v>
      </c>
      <c r="AA106" s="227">
        <v>48.091274985165299</v>
      </c>
    </row>
    <row r="107" spans="1:27" s="21" customFormat="1" x14ac:dyDescent="0.2">
      <c r="A107" s="3" t="s">
        <v>4489</v>
      </c>
      <c r="B107" s="90" t="s">
        <v>3732</v>
      </c>
      <c r="C107" s="134">
        <v>45748.388670115739</v>
      </c>
      <c r="D107" s="91">
        <v>750.52499999999998</v>
      </c>
      <c r="E107" s="91">
        <v>113.661</v>
      </c>
      <c r="F107" s="15">
        <f t="shared" si="1"/>
        <v>0.1514419906065754</v>
      </c>
      <c r="G107" s="92">
        <v>0.396171</v>
      </c>
      <c r="H107" s="92">
        <v>8.6183371771415395E-3</v>
      </c>
      <c r="I107" s="93">
        <v>5.3735900000000003E-2</v>
      </c>
      <c r="J107" s="93">
        <v>1.1278840175922345E-3</v>
      </c>
      <c r="K107" s="93">
        <v>0.78769999999999996</v>
      </c>
      <c r="L107" s="94">
        <v>18.581299999999999</v>
      </c>
      <c r="M107" s="94">
        <v>0.38998279638466105</v>
      </c>
      <c r="N107" s="95">
        <v>5.3475099999999998E-2</v>
      </c>
      <c r="O107" s="95">
        <v>1.1039175888756371E-3</v>
      </c>
      <c r="P107" s="94">
        <v>-0.10124422678302934</v>
      </c>
      <c r="Q107" s="96">
        <v>1.6412800000000002E-2</v>
      </c>
      <c r="R107" s="96">
        <v>3.6587823758321567E-4</v>
      </c>
      <c r="S107" s="225">
        <v>337.30046273829339</v>
      </c>
      <c r="T107" s="225">
        <v>6.9931090544512333</v>
      </c>
      <c r="U107" s="226">
        <v>0.99572077651974444</v>
      </c>
      <c r="V107" s="227">
        <v>337.91671576445077</v>
      </c>
      <c r="W107" s="227">
        <v>7.0921682422080909</v>
      </c>
      <c r="X107" s="228">
        <v>339.19836179872158</v>
      </c>
      <c r="Y107" s="228">
        <v>7.3789496250745987</v>
      </c>
      <c r="Z107" s="227">
        <v>349.0090416504878</v>
      </c>
      <c r="AA107" s="227">
        <v>46.671485836356723</v>
      </c>
    </row>
    <row r="108" spans="1:27" s="21" customFormat="1" x14ac:dyDescent="0.2">
      <c r="A108" s="3" t="s">
        <v>4489</v>
      </c>
      <c r="B108" s="90" t="s">
        <v>16</v>
      </c>
      <c r="C108" s="134">
        <v>45749.960439618058</v>
      </c>
      <c r="D108" s="91">
        <v>596.74400000000003</v>
      </c>
      <c r="E108" s="91">
        <v>67.090100000000007</v>
      </c>
      <c r="F108" s="15">
        <f t="shared" si="1"/>
        <v>0.11242693684393978</v>
      </c>
      <c r="G108" s="92">
        <v>0.39471899999999999</v>
      </c>
      <c r="H108" s="92">
        <v>8.9241330192013617E-3</v>
      </c>
      <c r="I108" s="93">
        <v>5.32667E-2</v>
      </c>
      <c r="J108" s="93">
        <v>1.1404510845998612E-3</v>
      </c>
      <c r="K108" s="93">
        <v>0.74416099999999996</v>
      </c>
      <c r="L108" s="94">
        <v>18.749400000000001</v>
      </c>
      <c r="M108" s="94">
        <v>0.40065139674410222</v>
      </c>
      <c r="N108" s="95">
        <v>5.3698500000000003E-2</v>
      </c>
      <c r="O108" s="95">
        <v>1.1394236219580496E-3</v>
      </c>
      <c r="P108" s="94">
        <v>-4.0243959876011565E-2</v>
      </c>
      <c r="Q108" s="96">
        <v>1.6237600000000001E-2</v>
      </c>
      <c r="R108" s="96">
        <v>4.4176772243453914E-4</v>
      </c>
      <c r="S108" s="225">
        <v>334.30716632741661</v>
      </c>
      <c r="T108" s="225">
        <v>7.0564983882756422</v>
      </c>
      <c r="U108" s="226">
        <v>0.99033599062785127</v>
      </c>
      <c r="V108" s="227">
        <v>334.96444309049281</v>
      </c>
      <c r="W108" s="227">
        <v>7.1577742212452815</v>
      </c>
      <c r="X108" s="228">
        <v>337.80595884448735</v>
      </c>
      <c r="Y108" s="228">
        <v>7.6373959991970635</v>
      </c>
      <c r="Z108" s="227">
        <v>358.42643092068522</v>
      </c>
      <c r="AA108" s="227">
        <v>47.892325135529163</v>
      </c>
    </row>
    <row r="109" spans="1:27" s="21" customFormat="1" x14ac:dyDescent="0.2">
      <c r="A109" s="3" t="s">
        <v>4489</v>
      </c>
      <c r="B109" s="90" t="s">
        <v>17</v>
      </c>
      <c r="C109" s="134">
        <v>45750.408575347225</v>
      </c>
      <c r="D109" s="91">
        <v>652.54600000000005</v>
      </c>
      <c r="E109" s="91">
        <v>74.381200000000007</v>
      </c>
      <c r="F109" s="15">
        <f t="shared" si="1"/>
        <v>0.11398614044067391</v>
      </c>
      <c r="G109" s="92">
        <v>0.39668799999999999</v>
      </c>
      <c r="H109" s="92">
        <v>8.7632503428351285E-3</v>
      </c>
      <c r="I109" s="93">
        <v>5.3634399999999999E-2</v>
      </c>
      <c r="J109" s="93">
        <v>1.1478393020627931E-3</v>
      </c>
      <c r="K109" s="93">
        <v>0.74748400000000004</v>
      </c>
      <c r="L109" s="94">
        <v>18.661200000000001</v>
      </c>
      <c r="M109" s="94">
        <v>0.39964590574282133</v>
      </c>
      <c r="N109" s="95">
        <v>5.40425E-2</v>
      </c>
      <c r="O109" s="95">
        <v>1.1249944662535011E-3</v>
      </c>
      <c r="P109" s="94">
        <v>4.4855830418260259E-2</v>
      </c>
      <c r="Q109" s="96">
        <v>1.67958E-2</v>
      </c>
      <c r="R109" s="96">
        <v>4.135414328178012E-4</v>
      </c>
      <c r="S109" s="225">
        <v>336.43138902816321</v>
      </c>
      <c r="T109" s="225">
        <v>7.1003781821265628</v>
      </c>
      <c r="U109" s="226">
        <v>0.99278692159024418</v>
      </c>
      <c r="V109" s="227">
        <v>336.50700056742863</v>
      </c>
      <c r="W109" s="227">
        <v>7.2065914855727442</v>
      </c>
      <c r="X109" s="228">
        <v>341.00864240791879</v>
      </c>
      <c r="Y109" s="228">
        <v>7.5332354457178843</v>
      </c>
      <c r="Z109" s="227">
        <v>372.82103283648109</v>
      </c>
      <c r="AA109" s="227">
        <v>46.86562228344161</v>
      </c>
    </row>
    <row r="110" spans="1:27" s="21" customFormat="1" x14ac:dyDescent="0.2">
      <c r="A110" s="3" t="s">
        <v>4489</v>
      </c>
      <c r="B110" s="90" t="s">
        <v>18</v>
      </c>
      <c r="C110" s="134">
        <v>45750.445474201391</v>
      </c>
      <c r="D110" s="91">
        <v>708.23299999999995</v>
      </c>
      <c r="E110" s="91">
        <v>83.621899999999997</v>
      </c>
      <c r="F110" s="15">
        <f t="shared" si="1"/>
        <v>0.11807117149299737</v>
      </c>
      <c r="G110" s="92">
        <v>0.39205899999999999</v>
      </c>
      <c r="H110" s="92">
        <v>8.7439239118830385E-3</v>
      </c>
      <c r="I110" s="93">
        <v>5.3625699999999998E-2</v>
      </c>
      <c r="J110" s="93">
        <v>1.1449984816234474E-3</v>
      </c>
      <c r="K110" s="93">
        <v>0.80025199999999996</v>
      </c>
      <c r="L110" s="94">
        <v>18.676300000000001</v>
      </c>
      <c r="M110" s="94">
        <v>0.39826442975113913</v>
      </c>
      <c r="N110" s="95">
        <v>5.3056499999999999E-2</v>
      </c>
      <c r="O110" s="95">
        <v>1.1024842157731783E-3</v>
      </c>
      <c r="P110" s="94">
        <v>-0.13043838445780498</v>
      </c>
      <c r="Q110" s="96">
        <v>1.59171E-2</v>
      </c>
      <c r="R110" s="96">
        <v>3.8204677968018525E-4</v>
      </c>
      <c r="S110" s="225">
        <v>336.79831221759042</v>
      </c>
      <c r="T110" s="225">
        <v>7.0726861625028068</v>
      </c>
      <c r="U110" s="226">
        <v>1.0025921285563846</v>
      </c>
      <c r="V110" s="227">
        <v>336.24190453978116</v>
      </c>
      <c r="W110" s="227">
        <v>7.1702205667060861</v>
      </c>
      <c r="X110" s="228">
        <v>335.47901810304091</v>
      </c>
      <c r="Y110" s="228">
        <v>7.4820448155155796</v>
      </c>
      <c r="Z110" s="227">
        <v>331.21376577494067</v>
      </c>
      <c r="AA110" s="227">
        <v>47.127224522306363</v>
      </c>
    </row>
    <row r="111" spans="1:27" s="21" customFormat="1" x14ac:dyDescent="0.2">
      <c r="A111" s="3" t="s">
        <v>4489</v>
      </c>
      <c r="B111" s="90" t="s">
        <v>19</v>
      </c>
      <c r="C111" s="134">
        <v>45750.482351574072</v>
      </c>
      <c r="D111" s="91">
        <v>631.39200000000005</v>
      </c>
      <c r="E111" s="91">
        <v>72.822299999999998</v>
      </c>
      <c r="F111" s="15">
        <f t="shared" si="1"/>
        <v>0.11533611448988899</v>
      </c>
      <c r="G111" s="92">
        <v>0.39465600000000001</v>
      </c>
      <c r="H111" s="92">
        <v>8.7722779417492239E-3</v>
      </c>
      <c r="I111" s="93">
        <v>5.3645400000000003E-2</v>
      </c>
      <c r="J111" s="93">
        <v>1.1439825678741789E-3</v>
      </c>
      <c r="K111" s="93">
        <v>0.67801599999999995</v>
      </c>
      <c r="L111" s="94">
        <v>18.6586</v>
      </c>
      <c r="M111" s="94">
        <v>0.39868972802544084</v>
      </c>
      <c r="N111" s="95">
        <v>5.3615299999999998E-2</v>
      </c>
      <c r="O111" s="95">
        <v>1.1442066167157048E-3</v>
      </c>
      <c r="P111" s="94">
        <v>0.16022242217726443</v>
      </c>
      <c r="Q111" s="96">
        <v>1.6420299999999999E-2</v>
      </c>
      <c r="R111" s="96">
        <v>4.2092632448565153E-4</v>
      </c>
      <c r="S111" s="225">
        <v>336.68160175483013</v>
      </c>
      <c r="T111" s="225">
        <v>7.0897238742740774</v>
      </c>
      <c r="U111" s="226">
        <v>0.99733139474901689</v>
      </c>
      <c r="V111" s="227">
        <v>336.55268844032986</v>
      </c>
      <c r="W111" s="227">
        <v>7.1913273139735052</v>
      </c>
      <c r="X111" s="228">
        <v>338.7565186776493</v>
      </c>
      <c r="Y111" s="228">
        <v>7.5297634811575183</v>
      </c>
      <c r="Z111" s="227">
        <v>354.92556800674225</v>
      </c>
      <c r="AA111" s="227">
        <v>48.197825302414387</v>
      </c>
    </row>
    <row r="112" spans="1:27" s="21" customFormat="1" x14ac:dyDescent="0.2">
      <c r="A112" s="3" t="s">
        <v>4489</v>
      </c>
      <c r="B112" s="90" t="s">
        <v>3733</v>
      </c>
      <c r="C112" s="134">
        <v>45750.519270428238</v>
      </c>
      <c r="D112" s="91">
        <v>625.55600000000004</v>
      </c>
      <c r="E112" s="91">
        <v>73.4178</v>
      </c>
      <c r="F112" s="15">
        <f t="shared" si="1"/>
        <v>0.11736407292072971</v>
      </c>
      <c r="G112" s="92">
        <v>0.39663199999999998</v>
      </c>
      <c r="H112" s="92">
        <v>8.8330075646520304E-3</v>
      </c>
      <c r="I112" s="93">
        <v>5.3796999999999998E-2</v>
      </c>
      <c r="J112" s="93">
        <v>1.1404161644662882E-3</v>
      </c>
      <c r="K112" s="93">
        <v>0.79859500000000005</v>
      </c>
      <c r="L112" s="94">
        <v>18.595500000000001</v>
      </c>
      <c r="M112" s="94">
        <v>0.39453114836347208</v>
      </c>
      <c r="N112" s="95">
        <v>5.3032599999999999E-2</v>
      </c>
      <c r="O112" s="95">
        <v>1.1046702044252845E-3</v>
      </c>
      <c r="P112" s="94">
        <v>-0.14464930793494596</v>
      </c>
      <c r="Q112" s="96">
        <v>1.6289700000000001E-2</v>
      </c>
      <c r="R112" s="96">
        <v>3.8448398668865263E-4</v>
      </c>
      <c r="S112" s="225">
        <v>337.86722319858472</v>
      </c>
      <c r="T112" s="225">
        <v>7.0670898206863129</v>
      </c>
      <c r="U112" s="226">
        <v>0.99583870260085328</v>
      </c>
      <c r="V112" s="227">
        <v>337.66531555405032</v>
      </c>
      <c r="W112" s="227">
        <v>7.1640711305452198</v>
      </c>
      <c r="X112" s="228">
        <v>336.59051769707804</v>
      </c>
      <c r="Y112" s="228">
        <v>7.4958817972539622</v>
      </c>
      <c r="Z112" s="227">
        <v>330.19180394034606</v>
      </c>
      <c r="AA112" s="227">
        <v>47.25053401383083</v>
      </c>
    </row>
    <row r="113" spans="1:27" s="21" customFormat="1" x14ac:dyDescent="0.2">
      <c r="A113" s="3" t="s">
        <v>4489</v>
      </c>
      <c r="B113" s="90" t="s">
        <v>3734</v>
      </c>
      <c r="C113" s="134">
        <v>45750.556142256944</v>
      </c>
      <c r="D113" s="91">
        <v>623.346</v>
      </c>
      <c r="E113" s="91">
        <v>74.894999999999996</v>
      </c>
      <c r="F113" s="15">
        <f t="shared" si="1"/>
        <v>0.12014996486702409</v>
      </c>
      <c r="G113" s="92">
        <v>0.39743099999999998</v>
      </c>
      <c r="H113" s="92">
        <v>8.721331576359197E-3</v>
      </c>
      <c r="I113" s="93">
        <v>5.3866499999999998E-2</v>
      </c>
      <c r="J113" s="93">
        <v>1.1394476896553873E-3</v>
      </c>
      <c r="K113" s="93">
        <v>0.61001300000000003</v>
      </c>
      <c r="L113" s="94">
        <v>18.545300000000001</v>
      </c>
      <c r="M113" s="94">
        <v>0.39058287123221369</v>
      </c>
      <c r="N113" s="95">
        <v>5.3069999999999999E-2</v>
      </c>
      <c r="O113" s="95">
        <v>1.118707945008437E-3</v>
      </c>
      <c r="P113" s="94">
        <v>7.2517067070196603E-2</v>
      </c>
      <c r="Q113" s="96">
        <v>1.6489400000000001E-2</v>
      </c>
      <c r="R113" s="96">
        <v>3.9716441043099521E-4</v>
      </c>
      <c r="S113" s="225">
        <v>338.28071360846474</v>
      </c>
      <c r="T113" s="225">
        <v>7.0343484906921807</v>
      </c>
      <c r="U113" s="226">
        <v>0.9953879192593782</v>
      </c>
      <c r="V113" s="227">
        <v>338.55574951489217</v>
      </c>
      <c r="W113" s="227">
        <v>7.1303282620233004</v>
      </c>
      <c r="X113" s="228">
        <v>337.56812224460202</v>
      </c>
      <c r="Y113" s="228">
        <v>7.4076846640149592</v>
      </c>
      <c r="Z113" s="227">
        <v>331.79073909352894</v>
      </c>
      <c r="AA113" s="227">
        <v>47.80366193343017</v>
      </c>
    </row>
    <row r="114" spans="1:27" s="21" customFormat="1" x14ac:dyDescent="0.2">
      <c r="A114" s="3" t="s">
        <v>4489</v>
      </c>
      <c r="B114" s="90" t="s">
        <v>20</v>
      </c>
      <c r="C114" s="134">
        <v>45750.593085752313</v>
      </c>
      <c r="D114" s="91">
        <v>609.63599999999997</v>
      </c>
      <c r="E114" s="91">
        <v>73.295699999999997</v>
      </c>
      <c r="F114" s="15">
        <f t="shared" si="1"/>
        <v>0.12022862823061631</v>
      </c>
      <c r="G114" s="92">
        <v>0.39396599999999998</v>
      </c>
      <c r="H114" s="92">
        <v>8.7067813336502257E-3</v>
      </c>
      <c r="I114" s="93">
        <v>5.3738300000000003E-2</v>
      </c>
      <c r="J114" s="93">
        <v>1.1428769260388451E-3</v>
      </c>
      <c r="K114" s="93">
        <v>0.75182300000000002</v>
      </c>
      <c r="L114" s="94">
        <v>18.597899999999999</v>
      </c>
      <c r="M114" s="94">
        <v>0.39633991655269846</v>
      </c>
      <c r="N114" s="95">
        <v>5.31581E-2</v>
      </c>
      <c r="O114" s="95">
        <v>1.1145146107274682E-3</v>
      </c>
      <c r="P114" s="94">
        <v>5.733361530161752E-2</v>
      </c>
      <c r="Q114" s="96">
        <v>1.6407100000000001E-2</v>
      </c>
      <c r="R114" s="96">
        <v>4.1167360205386015E-4</v>
      </c>
      <c r="S114" s="225">
        <v>337.45079409126413</v>
      </c>
      <c r="T114" s="225">
        <v>7.0969179254508203</v>
      </c>
      <c r="U114" s="226">
        <v>1.0005025024556775</v>
      </c>
      <c r="V114" s="227">
        <v>337.62286233568136</v>
      </c>
      <c r="W114" s="227">
        <v>7.1950820836980069</v>
      </c>
      <c r="X114" s="228">
        <v>337.23122215023079</v>
      </c>
      <c r="Y114" s="228">
        <v>7.4529236282869133</v>
      </c>
      <c r="Z114" s="227">
        <v>335.55097415497539</v>
      </c>
      <c r="AA114" s="227">
        <v>47.513787241066694</v>
      </c>
    </row>
    <row r="115" spans="1:27" s="21" customFormat="1" x14ac:dyDescent="0.2">
      <c r="A115" s="3" t="s">
        <v>4489</v>
      </c>
      <c r="B115" s="90" t="s">
        <v>21</v>
      </c>
      <c r="C115" s="134">
        <v>45750.630374768516</v>
      </c>
      <c r="D115" s="91">
        <v>631.54100000000005</v>
      </c>
      <c r="E115" s="91">
        <v>75.950900000000004</v>
      </c>
      <c r="F115" s="15">
        <f t="shared" si="1"/>
        <v>0.12026281745761558</v>
      </c>
      <c r="G115" s="92">
        <v>0.394648</v>
      </c>
      <c r="H115" s="92">
        <v>8.8626138556579352E-3</v>
      </c>
      <c r="I115" s="93">
        <v>5.3695300000000001E-2</v>
      </c>
      <c r="J115" s="93">
        <v>1.1608241134904978E-3</v>
      </c>
      <c r="K115" s="93">
        <v>0.77793699999999999</v>
      </c>
      <c r="L115" s="94">
        <v>18.552800000000001</v>
      </c>
      <c r="M115" s="94">
        <v>0.39774971611806342</v>
      </c>
      <c r="N115" s="95">
        <v>5.3305199999999997E-2</v>
      </c>
      <c r="O115" s="95">
        <v>1.1198816155165688E-3</v>
      </c>
      <c r="P115" s="94">
        <v>-3.345300285267943E-2</v>
      </c>
      <c r="Q115" s="96">
        <v>1.6517899999999999E-2</v>
      </c>
      <c r="R115" s="96">
        <v>4.1185896938636651E-4</v>
      </c>
      <c r="S115" s="225">
        <v>337.12224493004021</v>
      </c>
      <c r="T115" s="225">
        <v>7.1561442569627154</v>
      </c>
      <c r="U115" s="226">
        <v>0.99825246507577625</v>
      </c>
      <c r="V115" s="227">
        <v>338.42241820172342</v>
      </c>
      <c r="W115" s="227">
        <v>7.2553695812882166</v>
      </c>
      <c r="X115" s="228">
        <v>338.72364216659014</v>
      </c>
      <c r="Y115" s="228">
        <v>7.6067200246917315</v>
      </c>
      <c r="Z115" s="227">
        <v>341.80997501164097</v>
      </c>
      <c r="AA115" s="227">
        <v>47.557973060725381</v>
      </c>
    </row>
    <row r="116" spans="1:27" s="21" customFormat="1" x14ac:dyDescent="0.2">
      <c r="A116" s="3" t="s">
        <v>4489</v>
      </c>
      <c r="B116" s="90" t="s">
        <v>3735</v>
      </c>
      <c r="C116" s="134">
        <v>45748.425605636578</v>
      </c>
      <c r="D116" s="91">
        <v>806.81200000000001</v>
      </c>
      <c r="E116" s="91">
        <v>121.48399999999999</v>
      </c>
      <c r="F116" s="15">
        <f t="shared" si="1"/>
        <v>0.15057287199496289</v>
      </c>
      <c r="G116" s="92">
        <v>0.392156</v>
      </c>
      <c r="H116" s="92">
        <v>8.4735309829196935E-3</v>
      </c>
      <c r="I116" s="93">
        <v>5.36441E-2</v>
      </c>
      <c r="J116" s="93">
        <v>1.1365846044835378E-3</v>
      </c>
      <c r="K116" s="93">
        <v>0.76854500000000003</v>
      </c>
      <c r="L116" s="94">
        <v>18.6281</v>
      </c>
      <c r="M116" s="94">
        <v>0.39687303159196896</v>
      </c>
      <c r="N116" s="95">
        <v>5.3229199999999997E-2</v>
      </c>
      <c r="O116" s="95">
        <v>1.1060013204987596E-3</v>
      </c>
      <c r="P116" s="94">
        <v>0.22667339076196494</v>
      </c>
      <c r="Q116" s="96">
        <v>1.65188E-2</v>
      </c>
      <c r="R116" s="96">
        <v>3.6513373267475579E-4</v>
      </c>
      <c r="S116" s="225">
        <v>336.83833711274355</v>
      </c>
      <c r="T116" s="225">
        <v>7.0829586200200527</v>
      </c>
      <c r="U116" s="226">
        <v>1.0027160847263912</v>
      </c>
      <c r="V116" s="227">
        <v>337.08957040264937</v>
      </c>
      <c r="W116" s="227">
        <v>7.1817179274179281</v>
      </c>
      <c r="X116" s="228">
        <v>337.14919329813813</v>
      </c>
      <c r="Y116" s="228">
        <v>7.2849685718901513</v>
      </c>
      <c r="Z116" s="227">
        <v>338.57925686506917</v>
      </c>
      <c r="AA116" s="227">
        <v>47.062554398632578</v>
      </c>
    </row>
    <row r="117" spans="1:27" s="21" customFormat="1" x14ac:dyDescent="0.2">
      <c r="A117" s="3" t="s">
        <v>4489</v>
      </c>
      <c r="B117" s="90" t="s">
        <v>3736</v>
      </c>
      <c r="C117" s="134">
        <v>45748.46254079861</v>
      </c>
      <c r="D117" s="91">
        <v>770.69899999999996</v>
      </c>
      <c r="E117" s="91">
        <v>114.32599999999999</v>
      </c>
      <c r="F117" s="15">
        <f t="shared" si="1"/>
        <v>0.14834066217810066</v>
      </c>
      <c r="G117" s="92">
        <v>0.396783</v>
      </c>
      <c r="H117" s="92">
        <v>8.9123267089576564E-3</v>
      </c>
      <c r="I117" s="93">
        <v>5.3832199999999997E-2</v>
      </c>
      <c r="J117" s="93">
        <v>1.1446163620292171E-3</v>
      </c>
      <c r="K117" s="93">
        <v>0.79110800000000003</v>
      </c>
      <c r="L117" s="94">
        <v>18.565300000000001</v>
      </c>
      <c r="M117" s="94">
        <v>0.39557060881339506</v>
      </c>
      <c r="N117" s="95">
        <v>5.3577899999999998E-2</v>
      </c>
      <c r="O117" s="95">
        <v>1.1191735334562733E-3</v>
      </c>
      <c r="P117" s="94">
        <v>-0.16019816081871321</v>
      </c>
      <c r="Q117" s="96">
        <v>1.6466399999999999E-2</v>
      </c>
      <c r="R117" s="96">
        <v>3.8280194846421564E-4</v>
      </c>
      <c r="S117" s="225">
        <v>337.85127139283827</v>
      </c>
      <c r="T117" s="225">
        <v>7.1041297637797944</v>
      </c>
      <c r="U117" s="226">
        <v>0.99615112395872074</v>
      </c>
      <c r="V117" s="227">
        <v>338.20043262038553</v>
      </c>
      <c r="W117" s="227">
        <v>7.2060322770221594</v>
      </c>
      <c r="X117" s="228">
        <v>340.00137043892801</v>
      </c>
      <c r="Y117" s="228">
        <v>7.6369282324219139</v>
      </c>
      <c r="Z117" s="227">
        <v>353.34938492160097</v>
      </c>
      <c r="AA117" s="227">
        <v>47.189414710112992</v>
      </c>
    </row>
    <row r="118" spans="1:27" s="21" customFormat="1" x14ac:dyDescent="0.2">
      <c r="A118" s="3" t="s">
        <v>4489</v>
      </c>
      <c r="B118" s="90" t="s">
        <v>3737</v>
      </c>
      <c r="C118" s="134">
        <v>45748.516201226848</v>
      </c>
      <c r="D118" s="91">
        <v>817.99300000000005</v>
      </c>
      <c r="E118" s="91">
        <v>124.227</v>
      </c>
      <c r="F118" s="15">
        <f t="shared" si="1"/>
        <v>0.15186804777057994</v>
      </c>
      <c r="G118" s="92">
        <v>0.39082099999999997</v>
      </c>
      <c r="H118" s="92">
        <v>8.8515100372139905E-3</v>
      </c>
      <c r="I118" s="93">
        <v>5.3488099999999997E-2</v>
      </c>
      <c r="J118" s="93">
        <v>1.1520364703202757E-3</v>
      </c>
      <c r="K118" s="93">
        <v>0.82032000000000005</v>
      </c>
      <c r="L118" s="94">
        <v>18.746200000000002</v>
      </c>
      <c r="M118" s="94">
        <v>0.40281435448106861</v>
      </c>
      <c r="N118" s="95">
        <v>5.3177700000000001E-2</v>
      </c>
      <c r="O118" s="95">
        <v>1.1050712711843523E-3</v>
      </c>
      <c r="P118" s="94">
        <v>-0.21870706948794438</v>
      </c>
      <c r="Q118" s="96">
        <v>1.6427799999999999E-2</v>
      </c>
      <c r="R118" s="96">
        <v>3.8304796548213122E-4</v>
      </c>
      <c r="S118" s="225">
        <v>335.89625722614335</v>
      </c>
      <c r="T118" s="225">
        <v>7.0996807825351507</v>
      </c>
      <c r="U118" s="226">
        <v>1.0027826510090008</v>
      </c>
      <c r="V118" s="227">
        <v>335.02016155695054</v>
      </c>
      <c r="W118" s="227">
        <v>7.1988419047970442</v>
      </c>
      <c r="X118" s="228">
        <v>335.06385036597339</v>
      </c>
      <c r="Y118" s="228">
        <v>7.5886941454578452</v>
      </c>
      <c r="Z118" s="227">
        <v>336.38634185797576</v>
      </c>
      <c r="AA118" s="227">
        <v>47.086849354834186</v>
      </c>
    </row>
    <row r="119" spans="1:27" s="21" customFormat="1" x14ac:dyDescent="0.2">
      <c r="A119" s="3" t="s">
        <v>4489</v>
      </c>
      <c r="B119" s="90" t="s">
        <v>3738</v>
      </c>
      <c r="C119" s="134">
        <v>45748.553183506941</v>
      </c>
      <c r="D119" s="91">
        <v>773.26400000000001</v>
      </c>
      <c r="E119" s="91">
        <v>116.83</v>
      </c>
      <c r="F119" s="15">
        <f t="shared" si="1"/>
        <v>0.1510868215771069</v>
      </c>
      <c r="G119" s="92">
        <v>0.39400499999999999</v>
      </c>
      <c r="H119" s="92">
        <v>8.7878532337767219E-3</v>
      </c>
      <c r="I119" s="93">
        <v>5.3754900000000001E-2</v>
      </c>
      <c r="J119" s="93">
        <v>1.158113593584412E-3</v>
      </c>
      <c r="K119" s="93">
        <v>0.80912399999999995</v>
      </c>
      <c r="L119" s="94">
        <v>18.584599999999998</v>
      </c>
      <c r="M119" s="94">
        <v>0.4000503703697823</v>
      </c>
      <c r="N119" s="95">
        <v>5.35015E-2</v>
      </c>
      <c r="O119" s="95">
        <v>1.114657129540739E-3</v>
      </c>
      <c r="P119" s="94">
        <v>-4.1921397225910242E-4</v>
      </c>
      <c r="Q119" s="96">
        <v>1.6420799999999999E-2</v>
      </c>
      <c r="R119" s="96">
        <v>3.7417125046160346E-4</v>
      </c>
      <c r="S119" s="225">
        <v>337.40653611771955</v>
      </c>
      <c r="T119" s="225">
        <v>7.1702196186931753</v>
      </c>
      <c r="U119" s="226">
        <v>1.000719319460269</v>
      </c>
      <c r="V119" s="227">
        <v>337.85825838063096</v>
      </c>
      <c r="W119" s="227">
        <v>7.2727054334051324</v>
      </c>
      <c r="X119" s="228">
        <v>339.28948837345911</v>
      </c>
      <c r="Y119" s="228">
        <v>7.5674832237894254</v>
      </c>
      <c r="Z119" s="227">
        <v>350.12479656264389</v>
      </c>
      <c r="AA119" s="227">
        <v>47.092971951233181</v>
      </c>
    </row>
    <row r="120" spans="1:27" s="21" customFormat="1" x14ac:dyDescent="0.2">
      <c r="A120" s="3" t="s">
        <v>4489</v>
      </c>
      <c r="B120" s="90" t="s">
        <v>3739</v>
      </c>
      <c r="C120" s="134">
        <v>45748.580849999998</v>
      </c>
      <c r="D120" s="91">
        <v>725.29499999999996</v>
      </c>
      <c r="E120" s="91">
        <v>109.438</v>
      </c>
      <c r="F120" s="15">
        <f t="shared" si="1"/>
        <v>0.15088756988535701</v>
      </c>
      <c r="G120" s="92">
        <v>0.39690799999999998</v>
      </c>
      <c r="H120" s="92">
        <v>8.9516367759198082E-3</v>
      </c>
      <c r="I120" s="93">
        <v>5.3312199999999997E-2</v>
      </c>
      <c r="J120" s="93">
        <v>1.1446336184827877E-3</v>
      </c>
      <c r="K120" s="93">
        <v>0.79528399999999999</v>
      </c>
      <c r="L120" s="94">
        <v>18.700600000000001</v>
      </c>
      <c r="M120" s="94">
        <v>0.40106143990665571</v>
      </c>
      <c r="N120" s="95">
        <v>5.3181899999999997E-2</v>
      </c>
      <c r="O120" s="95">
        <v>1.1118462244213451E-3</v>
      </c>
      <c r="P120" s="94">
        <v>-0.12329353581397189</v>
      </c>
      <c r="Q120" s="96">
        <v>1.6312900000000002E-2</v>
      </c>
      <c r="R120" s="96">
        <v>3.6273062601329932E-4</v>
      </c>
      <c r="S120" s="225">
        <v>334.80734004951717</v>
      </c>
      <c r="T120" s="225">
        <v>7.1042803115423512</v>
      </c>
      <c r="U120" s="226">
        <v>0.98651008361033043</v>
      </c>
      <c r="V120" s="227">
        <v>335.81616906125055</v>
      </c>
      <c r="W120" s="227">
        <v>7.2020639074490687</v>
      </c>
      <c r="X120" s="228">
        <v>335.78209606896979</v>
      </c>
      <c r="Y120" s="228">
        <v>7.5730379832768007</v>
      </c>
      <c r="Z120" s="227">
        <v>336.56529304471667</v>
      </c>
      <c r="AA120" s="227">
        <v>47.370281685528063</v>
      </c>
    </row>
    <row r="121" spans="1:27" s="21" customFormat="1" x14ac:dyDescent="0.2">
      <c r="A121" s="3" t="s">
        <v>4489</v>
      </c>
      <c r="B121" s="90" t="s">
        <v>3740</v>
      </c>
      <c r="C121" s="134">
        <v>45748.590096550928</v>
      </c>
      <c r="D121" s="91">
        <v>777.64099999999996</v>
      </c>
      <c r="E121" s="91">
        <v>121.515</v>
      </c>
      <c r="F121" s="15">
        <f t="shared" si="1"/>
        <v>0.15626105105054905</v>
      </c>
      <c r="G121" s="92">
        <v>0.39042199999999999</v>
      </c>
      <c r="H121" s="92">
        <v>8.4179461126868711E-3</v>
      </c>
      <c r="I121" s="93">
        <v>5.3049699999999998E-2</v>
      </c>
      <c r="J121" s="93">
        <v>1.1178158704366295E-3</v>
      </c>
      <c r="K121" s="93">
        <v>0.74427200000000004</v>
      </c>
      <c r="L121" s="94">
        <v>18.811299999999999</v>
      </c>
      <c r="M121" s="94">
        <v>0.39601284934330094</v>
      </c>
      <c r="N121" s="95">
        <v>5.36219E-2</v>
      </c>
      <c r="O121" s="95">
        <v>1.1084329189829216E-3</v>
      </c>
      <c r="P121" s="94">
        <v>8.1538313769140378E-2</v>
      </c>
      <c r="Q121" s="96">
        <v>1.6372100000000001E-2</v>
      </c>
      <c r="R121" s="96">
        <v>3.644981748829478E-4</v>
      </c>
      <c r="S121" s="225">
        <v>332.99904565295492</v>
      </c>
      <c r="T121" s="225">
        <v>6.9301770457812948</v>
      </c>
      <c r="U121" s="226">
        <v>0.99563836912431192</v>
      </c>
      <c r="V121" s="227">
        <v>333.89027481497357</v>
      </c>
      <c r="W121" s="227">
        <v>7.029011237793001</v>
      </c>
      <c r="X121" s="228">
        <v>336.45091106000802</v>
      </c>
      <c r="Y121" s="228">
        <v>7.2542675332526105</v>
      </c>
      <c r="Z121" s="227">
        <v>355.20355822581973</v>
      </c>
      <c r="AA121" s="227">
        <v>46.682874326089149</v>
      </c>
    </row>
    <row r="122" spans="1:27" s="21" customFormat="1" x14ac:dyDescent="0.2">
      <c r="A122" s="3" t="s">
        <v>4489</v>
      </c>
      <c r="B122" s="90" t="s">
        <v>3741</v>
      </c>
      <c r="C122" s="134">
        <v>45748.627021064814</v>
      </c>
      <c r="D122" s="91">
        <v>760.29399999999998</v>
      </c>
      <c r="E122" s="91">
        <v>122.43899999999999</v>
      </c>
      <c r="F122" s="15">
        <f t="shared" si="1"/>
        <v>0.16104164967762472</v>
      </c>
      <c r="G122" s="92">
        <v>0.38949400000000001</v>
      </c>
      <c r="H122" s="92">
        <v>8.6763331140522724E-3</v>
      </c>
      <c r="I122" s="93">
        <v>5.3023399999999998E-2</v>
      </c>
      <c r="J122" s="93">
        <v>1.1487051227900048E-3</v>
      </c>
      <c r="K122" s="93">
        <v>0.80305000000000004</v>
      </c>
      <c r="L122" s="94">
        <v>18.819700000000001</v>
      </c>
      <c r="M122" s="94">
        <v>0.40453190042442888</v>
      </c>
      <c r="N122" s="95">
        <v>5.3065800000000003E-2</v>
      </c>
      <c r="O122" s="95">
        <v>1.0949124962096287E-3</v>
      </c>
      <c r="P122" s="94">
        <v>-0.10576063290742085</v>
      </c>
      <c r="Q122" s="96">
        <v>1.6456599999999998E-2</v>
      </c>
      <c r="R122" s="96">
        <v>3.6832351674173614E-4</v>
      </c>
      <c r="S122" s="225">
        <v>333.07120244842292</v>
      </c>
      <c r="T122" s="225">
        <v>7.0767900170590918</v>
      </c>
      <c r="U122" s="226">
        <v>0.99717716667322776</v>
      </c>
      <c r="V122" s="227">
        <v>333.74503800104958</v>
      </c>
      <c r="W122" s="227">
        <v>7.1738930206001053</v>
      </c>
      <c r="X122" s="228">
        <v>333.34962138340563</v>
      </c>
      <c r="Y122" s="228">
        <v>7.4256660142791153</v>
      </c>
      <c r="Z122" s="227">
        <v>331.611258354641</v>
      </c>
      <c r="AA122" s="227">
        <v>46.792051404544559</v>
      </c>
    </row>
    <row r="123" spans="1:27" s="21" customFormat="1" x14ac:dyDescent="0.2">
      <c r="A123" s="3" t="s">
        <v>4489</v>
      </c>
      <c r="B123" s="90" t="s">
        <v>3742</v>
      </c>
      <c r="C123" s="134">
        <v>45748.659748587961</v>
      </c>
      <c r="D123" s="91">
        <v>735.65599999999995</v>
      </c>
      <c r="E123" s="91">
        <v>118.13500000000001</v>
      </c>
      <c r="F123" s="15">
        <f t="shared" si="1"/>
        <v>0.16058456669965313</v>
      </c>
      <c r="G123" s="92">
        <v>0.38973600000000003</v>
      </c>
      <c r="H123" s="92">
        <v>8.5451607867435709E-3</v>
      </c>
      <c r="I123" s="93">
        <v>5.3364000000000002E-2</v>
      </c>
      <c r="J123" s="93">
        <v>1.1356603845520897E-3</v>
      </c>
      <c r="K123" s="93">
        <v>0.79739700000000002</v>
      </c>
      <c r="L123" s="94">
        <v>18.754799999999999</v>
      </c>
      <c r="M123" s="94">
        <v>0.39882357043810734</v>
      </c>
      <c r="N123" s="95">
        <v>5.29817E-2</v>
      </c>
      <c r="O123" s="95">
        <v>1.0979649564157319E-3</v>
      </c>
      <c r="P123" s="94">
        <v>1.199516407743428E-2</v>
      </c>
      <c r="Q123" s="96">
        <v>1.6415699999999998E-2</v>
      </c>
      <c r="R123" s="96">
        <v>3.6431141678102818E-4</v>
      </c>
      <c r="S123" s="225">
        <v>335.21249442984919</v>
      </c>
      <c r="T123" s="225">
        <v>7.0250225911175717</v>
      </c>
      <c r="U123" s="226">
        <v>1.0028879925043879</v>
      </c>
      <c r="V123" s="227">
        <v>334.87046020215337</v>
      </c>
      <c r="W123" s="227">
        <v>7.1210694100750178</v>
      </c>
      <c r="X123" s="228">
        <v>333.88089639247966</v>
      </c>
      <c r="Y123" s="228">
        <v>7.3205091223182093</v>
      </c>
      <c r="Z123" s="227">
        <v>328.01316880866608</v>
      </c>
      <c r="AA123" s="227">
        <v>47.027066662290153</v>
      </c>
    </row>
    <row r="124" spans="1:27" s="21" customFormat="1" x14ac:dyDescent="0.2">
      <c r="A124" s="3" t="s">
        <v>4489</v>
      </c>
      <c r="B124" s="90" t="s">
        <v>3743</v>
      </c>
      <c r="C124" s="134">
        <v>45747.739329085649</v>
      </c>
      <c r="D124" s="91">
        <v>768.44799999999998</v>
      </c>
      <c r="E124" s="91">
        <v>107.768</v>
      </c>
      <c r="F124" s="15">
        <f t="shared" si="1"/>
        <v>0.14024110935287748</v>
      </c>
      <c r="G124" s="92">
        <v>0.399951</v>
      </c>
      <c r="H124" s="92">
        <v>8.4017116332625943E-3</v>
      </c>
      <c r="I124" s="93">
        <v>5.4319300000000001E-2</v>
      </c>
      <c r="J124" s="93">
        <v>1.1421896816190384E-3</v>
      </c>
      <c r="K124" s="93">
        <v>0.84262599999999999</v>
      </c>
      <c r="L124" s="94">
        <v>18.421700000000001</v>
      </c>
      <c r="M124" s="94">
        <v>0.38726162902745737</v>
      </c>
      <c r="N124" s="95">
        <v>5.3403600000000002E-2</v>
      </c>
      <c r="O124" s="95">
        <v>1.0867194681209132E-3</v>
      </c>
      <c r="P124" s="94">
        <v>0.30297585986331332</v>
      </c>
      <c r="Q124" s="96">
        <v>1.6452600000000001E-2</v>
      </c>
      <c r="R124" s="96">
        <v>3.575354011003666E-4</v>
      </c>
      <c r="S124" s="225">
        <v>340.9344151352293</v>
      </c>
      <c r="T124" s="225">
        <v>7.0628596828394503</v>
      </c>
      <c r="U124" s="226">
        <v>0.99816352519982998</v>
      </c>
      <c r="V124" s="227">
        <v>340.76828425599251</v>
      </c>
      <c r="W124" s="227">
        <v>7.1636429255642691</v>
      </c>
      <c r="X124" s="228">
        <v>341.30552027132495</v>
      </c>
      <c r="Y124" s="228">
        <v>7.1697546953510134</v>
      </c>
      <c r="Z124" s="227">
        <v>345.98332735453965</v>
      </c>
      <c r="AA124" s="227">
        <v>46.030566940351726</v>
      </c>
    </row>
    <row r="125" spans="1:27" s="21" customFormat="1" x14ac:dyDescent="0.2">
      <c r="A125" s="3" t="s">
        <v>4489</v>
      </c>
      <c r="B125" s="90" t="s">
        <v>3743</v>
      </c>
      <c r="C125" s="134">
        <v>45750.951334768521</v>
      </c>
      <c r="D125" s="91">
        <v>663.97699999999998</v>
      </c>
      <c r="E125" s="91">
        <v>73.311099999999996</v>
      </c>
      <c r="F125" s="15">
        <f t="shared" si="1"/>
        <v>0.1104121076483071</v>
      </c>
      <c r="G125" s="92">
        <v>0.39023999999999998</v>
      </c>
      <c r="H125" s="92">
        <v>9.0026353844249399E-3</v>
      </c>
      <c r="I125" s="93">
        <v>5.3176399999999999E-2</v>
      </c>
      <c r="J125" s="93">
        <v>1.1710710717902648E-3</v>
      </c>
      <c r="K125" s="93">
        <v>0.78465700000000005</v>
      </c>
      <c r="L125" s="94">
        <v>18.785900000000002</v>
      </c>
      <c r="M125" s="94">
        <v>0.41271778775332668</v>
      </c>
      <c r="N125" s="95">
        <v>5.32148E-2</v>
      </c>
      <c r="O125" s="95">
        <v>1.1294852862432515E-3</v>
      </c>
      <c r="P125" s="94">
        <v>7.4417599534034994E-3</v>
      </c>
      <c r="Q125" s="96">
        <v>1.6191400000000002E-2</v>
      </c>
      <c r="R125" s="96">
        <v>4.6898579158115229E-4</v>
      </c>
      <c r="S125" s="225">
        <v>333.95405036682882</v>
      </c>
      <c r="T125" s="225">
        <v>7.2442315749986417</v>
      </c>
      <c r="U125" s="226">
        <v>0.9983522241622379</v>
      </c>
      <c r="V125" s="227">
        <v>334.33021346925403</v>
      </c>
      <c r="W125" s="227">
        <v>7.3450846689340397</v>
      </c>
      <c r="X125" s="228">
        <v>334.65934197753694</v>
      </c>
      <c r="Y125" s="228">
        <v>7.7204182908347185</v>
      </c>
      <c r="Z125" s="227">
        <v>337.96639200798347</v>
      </c>
      <c r="AA125" s="227">
        <v>48.080080385524816</v>
      </c>
    </row>
    <row r="126" spans="1:27" s="21" customFormat="1" x14ac:dyDescent="0.2">
      <c r="A126" s="3" t="s">
        <v>4489</v>
      </c>
      <c r="B126" s="90" t="s">
        <v>3744</v>
      </c>
      <c r="C126" s="134">
        <v>45751.388915844909</v>
      </c>
      <c r="D126" s="91">
        <v>898.27599999999995</v>
      </c>
      <c r="E126" s="91">
        <v>144.11099999999999</v>
      </c>
      <c r="F126" s="15">
        <f t="shared" si="1"/>
        <v>0.16043064715076436</v>
      </c>
      <c r="G126" s="92">
        <v>0.39891599999999999</v>
      </c>
      <c r="H126" s="92">
        <v>8.9415255008583397E-3</v>
      </c>
      <c r="I126" s="93">
        <v>5.40408E-2</v>
      </c>
      <c r="J126" s="93">
        <v>1.1554907466773587E-3</v>
      </c>
      <c r="K126" s="93">
        <v>0.81516</v>
      </c>
      <c r="L126" s="94">
        <v>18.483699999999999</v>
      </c>
      <c r="M126" s="94">
        <v>0.39501541325877398</v>
      </c>
      <c r="N126" s="95">
        <v>5.3292699999999998E-2</v>
      </c>
      <c r="O126" s="95">
        <v>1.1104969651129172E-3</v>
      </c>
      <c r="P126" s="94">
        <v>-0.13033760546060205</v>
      </c>
      <c r="Q126" s="96">
        <v>1.67508E-2</v>
      </c>
      <c r="R126" s="96">
        <v>3.8581550567596417E-4</v>
      </c>
      <c r="S126" s="225">
        <v>339.26206002141771</v>
      </c>
      <c r="T126" s="225">
        <v>7.1583103735616591</v>
      </c>
      <c r="U126" s="226">
        <v>0.99536628578319741</v>
      </c>
      <c r="V126" s="227">
        <v>339.65483290002561</v>
      </c>
      <c r="W126" s="227">
        <v>7.2587682219113834</v>
      </c>
      <c r="X126" s="228">
        <v>339.73208183213433</v>
      </c>
      <c r="Y126" s="228">
        <v>7.6149441816365391</v>
      </c>
      <c r="Z126" s="227">
        <v>341.27905069973929</v>
      </c>
      <c r="AA126" s="227">
        <v>47.174940096990525</v>
      </c>
    </row>
    <row r="127" spans="1:27" s="21" customFormat="1" x14ac:dyDescent="0.2">
      <c r="A127" s="3" t="s">
        <v>4489</v>
      </c>
      <c r="B127" s="90" t="s">
        <v>3745</v>
      </c>
      <c r="C127" s="134">
        <v>45748.700885578706</v>
      </c>
      <c r="D127" s="91">
        <v>719.66099999999994</v>
      </c>
      <c r="E127" s="91">
        <v>110.95</v>
      </c>
      <c r="F127" s="15">
        <f t="shared" si="1"/>
        <v>0.1541698105080031</v>
      </c>
      <c r="G127" s="92">
        <v>0.39196300000000001</v>
      </c>
      <c r="H127" s="92">
        <v>8.7366590944822856E-3</v>
      </c>
      <c r="I127" s="93">
        <v>5.3436999999999998E-2</v>
      </c>
      <c r="J127" s="93">
        <v>1.1715258113434803E-3</v>
      </c>
      <c r="K127" s="93">
        <v>0.905833</v>
      </c>
      <c r="L127" s="94">
        <v>18.706900000000001</v>
      </c>
      <c r="M127" s="94">
        <v>0.4104542398903927</v>
      </c>
      <c r="N127" s="95">
        <v>5.3305100000000001E-2</v>
      </c>
      <c r="O127" s="95">
        <v>1.0887503632421899E-3</v>
      </c>
      <c r="P127" s="94">
        <v>2.3744387964822204E-2</v>
      </c>
      <c r="Q127" s="96">
        <v>1.6293700000000001E-2</v>
      </c>
      <c r="R127" s="96">
        <v>3.6978583358073631E-4</v>
      </c>
      <c r="S127" s="225">
        <v>335.52628608407719</v>
      </c>
      <c r="T127" s="225">
        <v>7.2624988673793549</v>
      </c>
      <c r="U127" s="226">
        <v>0.99936278253229449</v>
      </c>
      <c r="V127" s="227">
        <v>335.70596916411245</v>
      </c>
      <c r="W127" s="227">
        <v>7.3658349806714831</v>
      </c>
      <c r="X127" s="228">
        <v>336.34775557397023</v>
      </c>
      <c r="Y127" s="228">
        <v>7.4970231313772775</v>
      </c>
      <c r="Z127" s="227">
        <v>341.80572830958488</v>
      </c>
      <c r="AA127" s="227">
        <v>46.236044839293008</v>
      </c>
    </row>
    <row r="128" spans="1:27" s="21" customFormat="1" x14ac:dyDescent="0.2">
      <c r="A128" s="3" t="s">
        <v>4489</v>
      </c>
      <c r="B128" s="90" t="s">
        <v>3745</v>
      </c>
      <c r="C128" s="134">
        <v>45751.425757430552</v>
      </c>
      <c r="D128" s="91">
        <v>924.66099999999994</v>
      </c>
      <c r="E128" s="91">
        <v>148.71</v>
      </c>
      <c r="F128" s="15">
        <f t="shared" si="1"/>
        <v>0.16082650830953182</v>
      </c>
      <c r="G128" s="92">
        <v>0.38964799999999999</v>
      </c>
      <c r="H128" s="92">
        <v>8.7942565180917937E-3</v>
      </c>
      <c r="I128" s="93">
        <v>5.3636099999999999E-2</v>
      </c>
      <c r="J128" s="93">
        <v>1.1558091894032509E-3</v>
      </c>
      <c r="K128" s="93">
        <v>0.838754</v>
      </c>
      <c r="L128" s="94">
        <v>18.613800000000001</v>
      </c>
      <c r="M128" s="94">
        <v>0.40120082352981284</v>
      </c>
      <c r="N128" s="95">
        <v>5.3053400000000001E-2</v>
      </c>
      <c r="O128" s="95">
        <v>1.1037451403018725E-3</v>
      </c>
      <c r="P128" s="94">
        <v>-0.13029462252338067</v>
      </c>
      <c r="Q128" s="96">
        <v>1.6069900000000002E-2</v>
      </c>
      <c r="R128" s="96">
        <v>3.714768499233835E-4</v>
      </c>
      <c r="S128" s="225">
        <v>336.86391278529345</v>
      </c>
      <c r="T128" s="225">
        <v>7.1724203313934698</v>
      </c>
      <c r="U128" s="226">
        <v>1.008064322252092</v>
      </c>
      <c r="V128" s="227">
        <v>337.34187922629161</v>
      </c>
      <c r="W128" s="227">
        <v>7.2710483488961337</v>
      </c>
      <c r="X128" s="228">
        <v>336.42109887321931</v>
      </c>
      <c r="Y128" s="228">
        <v>7.5929388617147087</v>
      </c>
      <c r="Z128" s="227">
        <v>331.0812465213441</v>
      </c>
      <c r="AA128" s="227">
        <v>47.184993118549798</v>
      </c>
    </row>
    <row r="129" spans="1:27" s="21" customFormat="1" x14ac:dyDescent="0.2">
      <c r="A129" s="3" t="s">
        <v>4489</v>
      </c>
      <c r="B129" s="90" t="s">
        <v>3746</v>
      </c>
      <c r="C129" s="134">
        <v>45748.738249733797</v>
      </c>
      <c r="D129" s="91">
        <v>829.83500000000004</v>
      </c>
      <c r="E129" s="91">
        <v>131.06299999999999</v>
      </c>
      <c r="F129" s="15">
        <f t="shared" si="1"/>
        <v>0.15793862635343167</v>
      </c>
      <c r="G129" s="92">
        <v>0.39339400000000002</v>
      </c>
      <c r="H129" s="92">
        <v>8.6627446986506547E-3</v>
      </c>
      <c r="I129" s="93">
        <v>5.3777999999999999E-2</v>
      </c>
      <c r="J129" s="93">
        <v>1.1569118672120188E-3</v>
      </c>
      <c r="K129" s="93">
        <v>0.85402500000000003</v>
      </c>
      <c r="L129" s="94">
        <v>18.586600000000001</v>
      </c>
      <c r="M129" s="94">
        <v>0.39891029888058793</v>
      </c>
      <c r="N129" s="95">
        <v>5.3791800000000001E-2</v>
      </c>
      <c r="O129" s="95">
        <v>1.1055266966292583E-3</v>
      </c>
      <c r="P129" s="94">
        <v>-2.5688376512362984E-2</v>
      </c>
      <c r="Q129" s="96">
        <v>1.6392500000000001E-2</v>
      </c>
      <c r="R129" s="96">
        <v>3.5992979457249714E-4</v>
      </c>
      <c r="S129" s="225">
        <v>337.42503334436395</v>
      </c>
      <c r="T129" s="225">
        <v>7.1453958594023588</v>
      </c>
      <c r="U129" s="226">
        <v>1.002461303653406</v>
      </c>
      <c r="V129" s="227">
        <v>337.82283950782892</v>
      </c>
      <c r="W129" s="227">
        <v>7.2504390193341939</v>
      </c>
      <c r="X129" s="228">
        <v>340.82211330248242</v>
      </c>
      <c r="Y129" s="228">
        <v>7.5050838477302459</v>
      </c>
      <c r="Z129" s="227">
        <v>362.34326352457799</v>
      </c>
      <c r="AA129" s="227">
        <v>46.354877118787591</v>
      </c>
    </row>
    <row r="130" spans="1:27" s="21" customFormat="1" x14ac:dyDescent="0.2">
      <c r="A130" s="3" t="s">
        <v>4489</v>
      </c>
      <c r="B130" s="90" t="s">
        <v>3746</v>
      </c>
      <c r="C130" s="134">
        <v>45751.462622696759</v>
      </c>
      <c r="D130" s="91">
        <v>951.13499999999999</v>
      </c>
      <c r="E130" s="91">
        <v>154.66499999999999</v>
      </c>
      <c r="F130" s="15">
        <f t="shared" si="1"/>
        <v>0.16261098582220188</v>
      </c>
      <c r="G130" s="92">
        <v>0.39411800000000002</v>
      </c>
      <c r="H130" s="92">
        <v>8.7303671434367531E-3</v>
      </c>
      <c r="I130" s="93">
        <v>5.3444699999999998E-2</v>
      </c>
      <c r="J130" s="93">
        <v>1.1429044964790366E-3</v>
      </c>
      <c r="K130" s="93">
        <v>0.75936599999999999</v>
      </c>
      <c r="L130" s="94">
        <v>18.681100000000001</v>
      </c>
      <c r="M130" s="94">
        <v>0.39977555724181035</v>
      </c>
      <c r="N130" s="95">
        <v>5.3347699999999998E-2</v>
      </c>
      <c r="O130" s="95">
        <v>1.1160260589811511E-3</v>
      </c>
      <c r="P130" s="94">
        <v>5.25001891703454E-2</v>
      </c>
      <c r="Q130" s="96">
        <v>1.5845999999999999E-2</v>
      </c>
      <c r="R130" s="96">
        <v>3.6224631470313122E-4</v>
      </c>
      <c r="S130" s="225">
        <v>335.55575316939047</v>
      </c>
      <c r="T130" s="225">
        <v>7.0943039599314659</v>
      </c>
      <c r="U130" s="226">
        <v>0.99484952147279326</v>
      </c>
      <c r="V130" s="227">
        <v>336.15772309061532</v>
      </c>
      <c r="W130" s="227">
        <v>7.1937755843975424</v>
      </c>
      <c r="X130" s="228">
        <v>336.9721140534063</v>
      </c>
      <c r="Y130" s="228">
        <v>7.464491022450841</v>
      </c>
      <c r="Z130" s="227">
        <v>343.61381328921686</v>
      </c>
      <c r="AA130" s="227">
        <v>47.341333438490246</v>
      </c>
    </row>
    <row r="131" spans="1:27" s="21" customFormat="1" x14ac:dyDescent="0.2">
      <c r="A131" s="3" t="s">
        <v>4489</v>
      </c>
      <c r="B131" s="90" t="s">
        <v>3747</v>
      </c>
      <c r="C131" s="134">
        <v>45748.775654780089</v>
      </c>
      <c r="D131" s="91">
        <v>839.02</v>
      </c>
      <c r="E131" s="91">
        <v>132.541</v>
      </c>
      <c r="F131" s="15">
        <f t="shared" si="1"/>
        <v>0.15797120450048865</v>
      </c>
      <c r="G131" s="92">
        <v>0.39337100000000003</v>
      </c>
      <c r="H131" s="92">
        <v>8.7211609938413585E-3</v>
      </c>
      <c r="I131" s="93">
        <v>5.3337000000000002E-2</v>
      </c>
      <c r="J131" s="93">
        <v>1.1609056342425082E-3</v>
      </c>
      <c r="K131" s="93">
        <v>0.88707800000000003</v>
      </c>
      <c r="L131" s="94">
        <v>18.738800000000001</v>
      </c>
      <c r="M131" s="94">
        <v>0.40813898135316601</v>
      </c>
      <c r="N131" s="95">
        <v>5.3783699999999997E-2</v>
      </c>
      <c r="O131" s="95">
        <v>1.1015851440705797E-3</v>
      </c>
      <c r="P131" s="94">
        <v>3.1064875642388884E-2</v>
      </c>
      <c r="Q131" s="96">
        <v>1.6242800000000002E-2</v>
      </c>
      <c r="R131" s="96">
        <v>3.7247759408721493E-4</v>
      </c>
      <c r="S131" s="225">
        <v>334.70523397476671</v>
      </c>
      <c r="T131" s="225">
        <v>7.1936968244662953</v>
      </c>
      <c r="U131" s="226">
        <v>0.99450014129603315</v>
      </c>
      <c r="V131" s="227">
        <v>335.14908155049704</v>
      </c>
      <c r="W131" s="227">
        <v>7.2996886004156627</v>
      </c>
      <c r="X131" s="228">
        <v>338.42451498654873</v>
      </c>
      <c r="Y131" s="228">
        <v>7.5029798319153391</v>
      </c>
      <c r="Z131" s="227">
        <v>362.0035937157437</v>
      </c>
      <c r="AA131" s="227">
        <v>46.19933538531766</v>
      </c>
    </row>
    <row r="132" spans="1:27" s="21" customFormat="1" x14ac:dyDescent="0.2">
      <c r="A132" s="3" t="s">
        <v>4489</v>
      </c>
      <c r="B132" s="90" t="s">
        <v>3747</v>
      </c>
      <c r="C132" s="134">
        <v>45751.499603715281</v>
      </c>
      <c r="D132" s="91">
        <v>861.21100000000001</v>
      </c>
      <c r="E132" s="91">
        <v>140.999</v>
      </c>
      <c r="F132" s="15">
        <f t="shared" ref="F132:F196" si="2">E132/D132</f>
        <v>0.16372178246678223</v>
      </c>
      <c r="G132" s="92">
        <v>0.39322099999999999</v>
      </c>
      <c r="H132" s="92">
        <v>8.9955671104661322E-3</v>
      </c>
      <c r="I132" s="93">
        <v>5.3398599999999997E-2</v>
      </c>
      <c r="J132" s="93">
        <v>1.1727114392296172E-3</v>
      </c>
      <c r="K132" s="93">
        <v>0.81308899999999995</v>
      </c>
      <c r="L132" s="94">
        <v>18.7135</v>
      </c>
      <c r="M132" s="94">
        <v>0.41042299480048633</v>
      </c>
      <c r="N132" s="95">
        <v>5.35208E-2</v>
      </c>
      <c r="O132" s="95">
        <v>1.1242689188979654E-3</v>
      </c>
      <c r="P132" s="94">
        <v>-9.2529532955597481E-3</v>
      </c>
      <c r="Q132" s="96">
        <v>1.6057200000000001E-2</v>
      </c>
      <c r="R132" s="96">
        <v>3.7356281396439878E-4</v>
      </c>
      <c r="S132" s="225">
        <v>335.19735906641199</v>
      </c>
      <c r="T132" s="225">
        <v>7.2560584582688969</v>
      </c>
      <c r="U132" s="226">
        <v>0.99594256915300305</v>
      </c>
      <c r="V132" s="227">
        <v>335.59059921716528</v>
      </c>
      <c r="W132" s="227">
        <v>7.3601463519704335</v>
      </c>
      <c r="X132" s="228">
        <v>337.40439057503477</v>
      </c>
      <c r="Y132" s="228">
        <v>7.7186717870705071</v>
      </c>
      <c r="Z132" s="227">
        <v>350.939993317372</v>
      </c>
      <c r="AA132" s="227">
        <v>47.475076944085906</v>
      </c>
    </row>
    <row r="133" spans="1:27" s="21" customFormat="1" x14ac:dyDescent="0.2">
      <c r="A133" s="3" t="s">
        <v>4489</v>
      </c>
      <c r="B133" s="90" t="s">
        <v>3748</v>
      </c>
      <c r="C133" s="134">
        <v>45748.813010057871</v>
      </c>
      <c r="D133" s="91">
        <v>828.68299999999999</v>
      </c>
      <c r="E133" s="91">
        <v>132.244</v>
      </c>
      <c r="F133" s="15">
        <f t="shared" si="2"/>
        <v>0.15958333886419776</v>
      </c>
      <c r="G133" s="92">
        <v>0.39282600000000001</v>
      </c>
      <c r="H133" s="92">
        <v>8.7886333440017859E-3</v>
      </c>
      <c r="I133" s="93">
        <v>5.3169099999999997E-2</v>
      </c>
      <c r="J133" s="93">
        <v>1.1573367413009058E-3</v>
      </c>
      <c r="K133" s="93">
        <v>0.88757699999999995</v>
      </c>
      <c r="L133" s="94">
        <v>18.7974</v>
      </c>
      <c r="M133" s="94">
        <v>0.40951897016988115</v>
      </c>
      <c r="N133" s="95">
        <v>5.3543500000000001E-2</v>
      </c>
      <c r="O133" s="95">
        <v>1.0998911514036288E-3</v>
      </c>
      <c r="P133" s="94">
        <v>-4.8681315490208953E-2</v>
      </c>
      <c r="Q133" s="96">
        <v>1.6300800000000001E-2</v>
      </c>
      <c r="R133" s="96">
        <v>3.6342513488337602E-4</v>
      </c>
      <c r="S133" s="225">
        <v>333.76986592403455</v>
      </c>
      <c r="T133" s="225">
        <v>7.1758244738042833</v>
      </c>
      <c r="U133" s="226">
        <v>0.99261987573102128</v>
      </c>
      <c r="V133" s="227">
        <v>334.13088507540328</v>
      </c>
      <c r="W133" s="227">
        <v>7.2793543765643154</v>
      </c>
      <c r="X133" s="228">
        <v>336.24362939147056</v>
      </c>
      <c r="Y133" s="228">
        <v>7.5227250054173016</v>
      </c>
      <c r="Z133" s="227">
        <v>351.89827327567048</v>
      </c>
      <c r="AA133" s="227">
        <v>46.418098058781105</v>
      </c>
    </row>
    <row r="134" spans="1:27" s="21" customFormat="1" x14ac:dyDescent="0.2">
      <c r="A134" s="3" t="s">
        <v>4489</v>
      </c>
      <c r="B134" s="90" t="s">
        <v>3749</v>
      </c>
      <c r="C134" s="134">
        <v>45748.850405486111</v>
      </c>
      <c r="D134" s="91">
        <v>762.02200000000005</v>
      </c>
      <c r="E134" s="91">
        <v>119.77500000000001</v>
      </c>
      <c r="F134" s="15">
        <f t="shared" si="2"/>
        <v>0.15718050135035472</v>
      </c>
      <c r="G134" s="92">
        <v>0.39230900000000002</v>
      </c>
      <c r="H134" s="92">
        <v>8.6372954500815828E-3</v>
      </c>
      <c r="I134" s="93">
        <v>5.3474000000000001E-2</v>
      </c>
      <c r="J134" s="93">
        <v>1.1537791517274873E-3</v>
      </c>
      <c r="K134" s="93">
        <v>0.83441799999999999</v>
      </c>
      <c r="L134" s="94">
        <v>18.694400000000002</v>
      </c>
      <c r="M134" s="94">
        <v>0.40305536209434062</v>
      </c>
      <c r="N134" s="95">
        <v>5.3320100000000002E-2</v>
      </c>
      <c r="O134" s="95">
        <v>1.1011543798600631E-3</v>
      </c>
      <c r="P134" s="94">
        <v>7.9730990702698151E-2</v>
      </c>
      <c r="Q134" s="96">
        <v>1.6129399999999999E-2</v>
      </c>
      <c r="R134" s="96">
        <v>3.5220157589795076E-4</v>
      </c>
      <c r="S134" s="225">
        <v>335.74853679898911</v>
      </c>
      <c r="T134" s="225">
        <v>7.1417074038271497</v>
      </c>
      <c r="U134" s="226">
        <v>0.9992860474859433</v>
      </c>
      <c r="V134" s="227">
        <v>335.92469042813343</v>
      </c>
      <c r="W134" s="227">
        <v>7.2426099653875271</v>
      </c>
      <c r="X134" s="228">
        <v>336.61978469371172</v>
      </c>
      <c r="Y134" s="228">
        <v>7.4112103845245407</v>
      </c>
      <c r="Z134" s="227">
        <v>342.4426088679308</v>
      </c>
      <c r="AA134" s="227">
        <v>46.74437063625021</v>
      </c>
    </row>
    <row r="135" spans="1:27" s="21" customFormat="1" x14ac:dyDescent="0.2">
      <c r="A135" s="3" t="s">
        <v>4489</v>
      </c>
      <c r="B135" s="90" t="s">
        <v>3750</v>
      </c>
      <c r="C135" s="134">
        <v>45748.964041446758</v>
      </c>
      <c r="D135" s="91">
        <v>747.87800000000004</v>
      </c>
      <c r="E135" s="91">
        <v>120.694</v>
      </c>
      <c r="F135" s="15">
        <f t="shared" si="2"/>
        <v>0.16138193662602723</v>
      </c>
      <c r="G135" s="92">
        <v>0.39005299999999998</v>
      </c>
      <c r="H135" s="92">
        <v>8.8862377645716854E-3</v>
      </c>
      <c r="I135" s="93">
        <v>5.3221699999999997E-2</v>
      </c>
      <c r="J135" s="93">
        <v>1.1399257452049233E-3</v>
      </c>
      <c r="K135" s="93">
        <v>0.78603000000000001</v>
      </c>
      <c r="L135" s="94">
        <v>18.8184</v>
      </c>
      <c r="M135" s="94">
        <v>0.40265322901101891</v>
      </c>
      <c r="N135" s="95">
        <v>5.3248200000000002E-2</v>
      </c>
      <c r="O135" s="95">
        <v>1.1064619987984224E-3</v>
      </c>
      <c r="P135" s="94">
        <v>-0.34317825466807522</v>
      </c>
      <c r="Q135" s="96">
        <v>1.62092E-2</v>
      </c>
      <c r="R135" s="96">
        <v>3.5579083610599085E-4</v>
      </c>
      <c r="S135" s="225">
        <v>334.21989742409079</v>
      </c>
      <c r="T135" s="225">
        <v>7.0429144492027005</v>
      </c>
      <c r="U135" s="226">
        <v>0.99958913892533863</v>
      </c>
      <c r="V135" s="227">
        <v>333.76750686056494</v>
      </c>
      <c r="W135" s="227">
        <v>7.1415510551568611</v>
      </c>
      <c r="X135" s="228">
        <v>334.34554869273592</v>
      </c>
      <c r="Y135" s="228">
        <v>7.6171034223806293</v>
      </c>
      <c r="Z135" s="227">
        <v>339.38754238018464</v>
      </c>
      <c r="AA135" s="227">
        <v>47.058605137009536</v>
      </c>
    </row>
    <row r="136" spans="1:27" s="21" customFormat="1" x14ac:dyDescent="0.2">
      <c r="A136" s="3" t="s">
        <v>4489</v>
      </c>
      <c r="B136" s="90" t="s">
        <v>3751</v>
      </c>
      <c r="C136" s="134">
        <v>45749.001441817127</v>
      </c>
      <c r="D136" s="91">
        <v>725.80200000000002</v>
      </c>
      <c r="E136" s="91">
        <v>119.319</v>
      </c>
      <c r="F136" s="15">
        <f t="shared" si="2"/>
        <v>0.16439607496259309</v>
      </c>
      <c r="G136" s="92">
        <v>0.38985599999999998</v>
      </c>
      <c r="H136" s="92">
        <v>8.4277338597335879E-3</v>
      </c>
      <c r="I136" s="93">
        <v>5.2974300000000002E-2</v>
      </c>
      <c r="J136" s="93">
        <v>1.1192676695040377E-3</v>
      </c>
      <c r="K136" s="93">
        <v>0.88887700000000003</v>
      </c>
      <c r="L136" s="94">
        <v>18.862100000000002</v>
      </c>
      <c r="M136" s="94">
        <v>0.39859638456589142</v>
      </c>
      <c r="N136" s="95">
        <v>5.3170000000000002E-2</v>
      </c>
      <c r="O136" s="95">
        <v>1.0835246906836043E-3</v>
      </c>
      <c r="P136" s="94">
        <v>-0.10249416074809629</v>
      </c>
      <c r="Q136" s="96">
        <v>1.6386000000000001E-2</v>
      </c>
      <c r="R136" s="96">
        <v>3.4871052086795436E-4</v>
      </c>
      <c r="S136" s="225">
        <v>332.72370710363708</v>
      </c>
      <c r="T136" s="225">
        <v>6.9410203981663123</v>
      </c>
      <c r="U136" s="226">
        <v>0.99548885806566534</v>
      </c>
      <c r="V136" s="227">
        <v>333.01386260006092</v>
      </c>
      <c r="W136" s="227">
        <v>7.0372928593691482</v>
      </c>
      <c r="X136" s="228">
        <v>333.26757950377112</v>
      </c>
      <c r="Y136" s="228">
        <v>7.2044305182821029</v>
      </c>
      <c r="Z136" s="227">
        <v>336.05821319581293</v>
      </c>
      <c r="AA136" s="227">
        <v>46.178131390563486</v>
      </c>
    </row>
    <row r="137" spans="1:27" s="21" customFormat="1" x14ac:dyDescent="0.2">
      <c r="A137" s="3" t="s">
        <v>4489</v>
      </c>
      <c r="B137" s="90" t="s">
        <v>3752</v>
      </c>
      <c r="C137" s="134">
        <v>45749.038879409723</v>
      </c>
      <c r="D137" s="91">
        <v>754.39700000000005</v>
      </c>
      <c r="E137" s="91">
        <v>128.357</v>
      </c>
      <c r="F137" s="15">
        <f t="shared" si="2"/>
        <v>0.17014516229518409</v>
      </c>
      <c r="G137" s="92">
        <v>0.397478</v>
      </c>
      <c r="H137" s="92">
        <v>8.7288130981078987E-3</v>
      </c>
      <c r="I137" s="93">
        <v>5.4000699999999999E-2</v>
      </c>
      <c r="J137" s="93">
        <v>1.1583570327481074E-3</v>
      </c>
      <c r="K137" s="93">
        <v>0.85451200000000005</v>
      </c>
      <c r="L137" s="94">
        <v>18.517700000000001</v>
      </c>
      <c r="M137" s="94">
        <v>0.39853915524073674</v>
      </c>
      <c r="N137" s="95">
        <v>5.2981399999999998E-2</v>
      </c>
      <c r="O137" s="95">
        <v>1.0903568111127659E-3</v>
      </c>
      <c r="P137" s="94">
        <v>5.7977549332031482E-2</v>
      </c>
      <c r="Q137" s="96">
        <v>1.61601E-2</v>
      </c>
      <c r="R137" s="96">
        <v>3.552407948040315E-4</v>
      </c>
      <c r="S137" s="225">
        <v>339.14804532617308</v>
      </c>
      <c r="T137" s="225">
        <v>7.1977790415067338</v>
      </c>
      <c r="U137" s="226">
        <v>0.99770341441846488</v>
      </c>
      <c r="V137" s="227">
        <v>339.04731495781783</v>
      </c>
      <c r="W137" s="227">
        <v>7.296998573793112</v>
      </c>
      <c r="X137" s="228">
        <v>337.51599158991058</v>
      </c>
      <c r="Y137" s="228">
        <v>7.4120177927102553</v>
      </c>
      <c r="Z137" s="227">
        <v>328.0003194221847</v>
      </c>
      <c r="AA137" s="227">
        <v>46.701572496843056</v>
      </c>
    </row>
    <row r="138" spans="1:27" s="21" customFormat="1" x14ac:dyDescent="0.2">
      <c r="A138" s="3" t="s">
        <v>4489</v>
      </c>
      <c r="B138" s="90" t="s">
        <v>3753</v>
      </c>
      <c r="C138" s="134">
        <v>45747.776636481482</v>
      </c>
      <c r="D138" s="91">
        <v>799.74400000000003</v>
      </c>
      <c r="E138" s="91">
        <v>114.559</v>
      </c>
      <c r="F138" s="15">
        <f t="shared" si="2"/>
        <v>0.14324458826824582</v>
      </c>
      <c r="G138" s="92">
        <v>0.39686700000000003</v>
      </c>
      <c r="H138" s="92">
        <v>8.5507778346767972E-3</v>
      </c>
      <c r="I138" s="93">
        <v>5.38767E-2</v>
      </c>
      <c r="J138" s="93">
        <v>1.1363618376872746E-3</v>
      </c>
      <c r="K138" s="93">
        <v>0.87064699999999995</v>
      </c>
      <c r="L138" s="94">
        <v>18.569800000000001</v>
      </c>
      <c r="M138" s="94">
        <v>0.39153047444100703</v>
      </c>
      <c r="N138" s="95">
        <v>5.3322700000000001E-2</v>
      </c>
      <c r="O138" s="95">
        <v>1.0838321442824992E-3</v>
      </c>
      <c r="P138" s="94">
        <v>-0.13491621737538975</v>
      </c>
      <c r="Q138" s="96">
        <v>1.6466499999999998E-2</v>
      </c>
      <c r="R138" s="96">
        <v>3.5215384359112134E-4</v>
      </c>
      <c r="S138" s="225">
        <v>338.23545592950336</v>
      </c>
      <c r="T138" s="225">
        <v>7.0295149250500426</v>
      </c>
      <c r="U138" s="226">
        <v>0.99677397625070518</v>
      </c>
      <c r="V138" s="227">
        <v>338.12058910113853</v>
      </c>
      <c r="W138" s="227">
        <v>7.1290221041175217</v>
      </c>
      <c r="X138" s="228">
        <v>338.55442723994634</v>
      </c>
      <c r="Y138" s="228">
        <v>7.2943925604170445</v>
      </c>
      <c r="Z138" s="227">
        <v>342.55297596381149</v>
      </c>
      <c r="AA138" s="227">
        <v>46.005891943499222</v>
      </c>
    </row>
    <row r="139" spans="1:27" s="21" customFormat="1" x14ac:dyDescent="0.2">
      <c r="A139" s="3" t="s">
        <v>4489</v>
      </c>
      <c r="B139" s="90" t="s">
        <v>3753</v>
      </c>
      <c r="C139" s="134">
        <v>45750.988195763886</v>
      </c>
      <c r="D139" s="91">
        <v>582.28099999999995</v>
      </c>
      <c r="E139" s="91">
        <v>61.034999999999997</v>
      </c>
      <c r="F139" s="15">
        <f t="shared" si="2"/>
        <v>0.10482052479816446</v>
      </c>
      <c r="G139" s="92">
        <v>0.39050200000000002</v>
      </c>
      <c r="H139" s="92">
        <v>9.0462921689054461E-3</v>
      </c>
      <c r="I139" s="93">
        <v>5.2982799999999997E-2</v>
      </c>
      <c r="J139" s="93">
        <v>1.1757957881758209E-3</v>
      </c>
      <c r="K139" s="93">
        <v>0.77282200000000001</v>
      </c>
      <c r="L139" s="94">
        <v>18.8612</v>
      </c>
      <c r="M139" s="94">
        <v>0.41845714874643974</v>
      </c>
      <c r="N139" s="95">
        <v>5.3448700000000002E-2</v>
      </c>
      <c r="O139" s="95">
        <v>1.1405087292068396E-3</v>
      </c>
      <c r="P139" s="94">
        <v>7.6273983386689781E-2</v>
      </c>
      <c r="Q139" s="96">
        <v>1.6347E-2</v>
      </c>
      <c r="R139" s="96">
        <v>4.5502189324141324E-4</v>
      </c>
      <c r="S139" s="225">
        <v>332.65874457163102</v>
      </c>
      <c r="T139" s="225">
        <v>7.2850984008143698</v>
      </c>
      <c r="U139" s="226">
        <v>0.99424109736820432</v>
      </c>
      <c r="V139" s="227">
        <v>333.02934954338076</v>
      </c>
      <c r="W139" s="227">
        <v>7.3886344484340638</v>
      </c>
      <c r="X139" s="228">
        <v>334.76924872424178</v>
      </c>
      <c r="Y139" s="228">
        <v>7.7551982656285192</v>
      </c>
      <c r="Z139" s="227">
        <v>347.89251505110042</v>
      </c>
      <c r="AA139" s="227">
        <v>48.251847547644886</v>
      </c>
    </row>
    <row r="140" spans="1:27" s="21" customFormat="1" x14ac:dyDescent="0.2">
      <c r="A140" s="3" t="s">
        <v>4489</v>
      </c>
      <c r="B140" s="90" t="s">
        <v>3754</v>
      </c>
      <c r="C140" s="134">
        <v>45749.072453912035</v>
      </c>
      <c r="D140" s="91">
        <v>751.48900000000003</v>
      </c>
      <c r="E140" s="91">
        <v>124.07599999999999</v>
      </c>
      <c r="F140" s="15">
        <f t="shared" si="2"/>
        <v>0.16510687448518871</v>
      </c>
      <c r="G140" s="92">
        <v>0.40279700000000002</v>
      </c>
      <c r="H140" s="92">
        <v>8.7537482996485581E-3</v>
      </c>
      <c r="I140" s="93">
        <v>5.4032400000000001E-2</v>
      </c>
      <c r="J140" s="93">
        <v>1.1456271899007984E-3</v>
      </c>
      <c r="K140" s="93">
        <v>0.83834399999999998</v>
      </c>
      <c r="L140" s="94">
        <v>18.527699999999999</v>
      </c>
      <c r="M140" s="94">
        <v>0.3925401504305005</v>
      </c>
      <c r="N140" s="95">
        <v>5.3727999999999998E-2</v>
      </c>
      <c r="O140" s="95">
        <v>1.1020755410265667E-3</v>
      </c>
      <c r="P140" s="94">
        <v>-4.2009070541872189E-2</v>
      </c>
      <c r="Q140" s="96">
        <v>1.6214099999999999E-2</v>
      </c>
      <c r="R140" s="96">
        <v>3.5261360837749865E-4</v>
      </c>
      <c r="S140" s="225">
        <v>339.02310501831118</v>
      </c>
      <c r="T140" s="225">
        <v>7.0759045587563314</v>
      </c>
      <c r="U140" s="226">
        <v>0.98706946924315886</v>
      </c>
      <c r="V140" s="227">
        <v>338.86904668281261</v>
      </c>
      <c r="W140" s="227">
        <v>7.1795045559411887</v>
      </c>
      <c r="X140" s="228">
        <v>341.3978612070037</v>
      </c>
      <c r="Y140" s="228">
        <v>7.419397232463159</v>
      </c>
      <c r="Z140" s="227">
        <v>359.66590051779701</v>
      </c>
      <c r="AA140" s="227">
        <v>46.286932699229816</v>
      </c>
    </row>
    <row r="141" spans="1:27" s="21" customFormat="1" x14ac:dyDescent="0.2">
      <c r="A141" s="3" t="s">
        <v>4489</v>
      </c>
      <c r="B141" s="90" t="s">
        <v>3755</v>
      </c>
      <c r="C141" s="134">
        <v>45747.813978310187</v>
      </c>
      <c r="D141" s="91">
        <v>752.28700000000003</v>
      </c>
      <c r="E141" s="91">
        <v>105.991</v>
      </c>
      <c r="F141" s="15">
        <f t="shared" si="2"/>
        <v>0.1408917075531014</v>
      </c>
      <c r="G141" s="92">
        <v>0.38974999999999999</v>
      </c>
      <c r="H141" s="92">
        <v>8.3507224823005585E-3</v>
      </c>
      <c r="I141" s="93">
        <v>5.3250199999999998E-2</v>
      </c>
      <c r="J141" s="93">
        <v>1.1278537771271593E-3</v>
      </c>
      <c r="K141" s="93">
        <v>0.86812500000000004</v>
      </c>
      <c r="L141" s="94">
        <v>18.804300000000001</v>
      </c>
      <c r="M141" s="94">
        <v>0.39808702374857691</v>
      </c>
      <c r="N141" s="95">
        <v>5.3131900000000003E-2</v>
      </c>
      <c r="O141" s="95">
        <v>1.0811841108007462E-3</v>
      </c>
      <c r="P141" s="94">
        <v>6.11652137111484E-2</v>
      </c>
      <c r="Q141" s="96">
        <v>1.6369100000000001E-2</v>
      </c>
      <c r="R141" s="96">
        <v>3.4958719249995418E-4</v>
      </c>
      <c r="S141" s="225">
        <v>334.4453156183431</v>
      </c>
      <c r="T141" s="225">
        <v>6.9740082872745139</v>
      </c>
      <c r="U141" s="226">
        <v>1.0007732076604612</v>
      </c>
      <c r="V141" s="227">
        <v>334.0114021102255</v>
      </c>
      <c r="W141" s="227">
        <v>7.0710212538700619</v>
      </c>
      <c r="X141" s="228">
        <v>333.93640917328605</v>
      </c>
      <c r="Y141" s="228">
        <v>7.1548692231996887</v>
      </c>
      <c r="Z141" s="227">
        <v>334.43363421700826</v>
      </c>
      <c r="AA141" s="227">
        <v>46.124731166423167</v>
      </c>
    </row>
    <row r="142" spans="1:27" s="21" customFormat="1" x14ac:dyDescent="0.2">
      <c r="A142" s="3" t="s">
        <v>4489</v>
      </c>
      <c r="B142" s="90" t="s">
        <v>3755</v>
      </c>
      <c r="C142" s="134">
        <v>45751.025109374998</v>
      </c>
      <c r="D142" s="91">
        <v>672.70600000000002</v>
      </c>
      <c r="E142" s="91">
        <v>74.586100000000002</v>
      </c>
      <c r="F142" s="15">
        <f t="shared" si="2"/>
        <v>0.1108747357686716</v>
      </c>
      <c r="G142" s="92">
        <v>0.38958300000000001</v>
      </c>
      <c r="H142" s="92">
        <v>9.0128267905247132E-3</v>
      </c>
      <c r="I142" s="93">
        <v>5.3084699999999999E-2</v>
      </c>
      <c r="J142" s="93">
        <v>1.1510869470465731E-3</v>
      </c>
      <c r="K142" s="93">
        <v>0.69793400000000005</v>
      </c>
      <c r="L142" s="94">
        <v>18.8172</v>
      </c>
      <c r="M142" s="94">
        <v>0.40859457359588125</v>
      </c>
      <c r="N142" s="95">
        <v>5.3211799999999997E-2</v>
      </c>
      <c r="O142" s="95">
        <v>1.1525627851496855E-3</v>
      </c>
      <c r="P142" s="94">
        <v>3.8665140657888154E-2</v>
      </c>
      <c r="Q142" s="96">
        <v>1.6107199999999999E-2</v>
      </c>
      <c r="R142" s="96">
        <v>4.0661874332721063E-4</v>
      </c>
      <c r="S142" s="225">
        <v>333.38851490655247</v>
      </c>
      <c r="T142" s="225">
        <v>7.1494439081239367</v>
      </c>
      <c r="U142" s="226">
        <v>0.99810634147161303</v>
      </c>
      <c r="V142" s="227">
        <v>333.78825003226848</v>
      </c>
      <c r="W142" s="227">
        <v>7.2478406826334485</v>
      </c>
      <c r="X142" s="228">
        <v>334.16895010609215</v>
      </c>
      <c r="Y142" s="228">
        <v>7.7308477681975436</v>
      </c>
      <c r="Z142" s="227">
        <v>337.83868255999681</v>
      </c>
      <c r="AA142" s="227">
        <v>49.066325033011246</v>
      </c>
    </row>
    <row r="143" spans="1:27" s="21" customFormat="1" x14ac:dyDescent="0.2">
      <c r="A143" s="3" t="s">
        <v>4489</v>
      </c>
      <c r="B143" s="90" t="s">
        <v>3756</v>
      </c>
      <c r="C143" s="134">
        <v>45747.851326435186</v>
      </c>
      <c r="D143" s="91">
        <v>773.755</v>
      </c>
      <c r="E143" s="91">
        <v>109.961</v>
      </c>
      <c r="F143" s="15">
        <f t="shared" si="2"/>
        <v>0.14211345968685177</v>
      </c>
      <c r="G143" s="92">
        <v>0.39532200000000001</v>
      </c>
      <c r="H143" s="92">
        <v>8.4013767498964127E-3</v>
      </c>
      <c r="I143" s="93">
        <v>5.3668800000000003E-2</v>
      </c>
      <c r="J143" s="93">
        <v>1.132629409041192E-3</v>
      </c>
      <c r="K143" s="93">
        <v>0.84443400000000002</v>
      </c>
      <c r="L143" s="94">
        <v>18.636299999999999</v>
      </c>
      <c r="M143" s="94">
        <v>0.39364937187299048</v>
      </c>
      <c r="N143" s="95">
        <v>5.3151400000000001E-2</v>
      </c>
      <c r="O143" s="95">
        <v>1.0871072027302552E-3</v>
      </c>
      <c r="P143" s="94">
        <v>0.2208630333355992</v>
      </c>
      <c r="Q143" s="96">
        <v>1.6497999999999999E-2</v>
      </c>
      <c r="R143" s="96">
        <v>3.5295140460975645E-4</v>
      </c>
      <c r="S143" s="225">
        <v>337.02417693532703</v>
      </c>
      <c r="T143" s="225">
        <v>7.0195445036882012</v>
      </c>
      <c r="U143" s="226">
        <v>0.99632530547473208</v>
      </c>
      <c r="V143" s="227">
        <v>336.94506004667875</v>
      </c>
      <c r="W143" s="227">
        <v>7.1171966132269908</v>
      </c>
      <c r="X143" s="228">
        <v>336.60368215793494</v>
      </c>
      <c r="Y143" s="228">
        <v>7.1534960088515094</v>
      </c>
      <c r="Z143" s="227">
        <v>335.26531570561457</v>
      </c>
      <c r="AA143" s="227">
        <v>46.353553705157807</v>
      </c>
    </row>
    <row r="144" spans="1:27" s="21" customFormat="1" x14ac:dyDescent="0.2">
      <c r="A144" s="3" t="s">
        <v>4489</v>
      </c>
      <c r="B144" s="90" t="s">
        <v>3756</v>
      </c>
      <c r="C144" s="134">
        <v>45751.062010196758</v>
      </c>
      <c r="D144" s="91">
        <v>644.01599999999996</v>
      </c>
      <c r="E144" s="91">
        <v>65.211699999999993</v>
      </c>
      <c r="F144" s="15">
        <f t="shared" si="2"/>
        <v>0.10125788800278253</v>
      </c>
      <c r="G144" s="92">
        <v>0.39236199999999999</v>
      </c>
      <c r="H144" s="92">
        <v>8.9861637217446694E-3</v>
      </c>
      <c r="I144" s="93">
        <v>5.30184E-2</v>
      </c>
      <c r="J144" s="93">
        <v>1.1524857984044749E-3</v>
      </c>
      <c r="K144" s="93">
        <v>0.77351199999999998</v>
      </c>
      <c r="L144" s="94">
        <v>18.844100000000001</v>
      </c>
      <c r="M144" s="94">
        <v>0.41007801155999579</v>
      </c>
      <c r="N144" s="95">
        <v>5.3648899999999999E-2</v>
      </c>
      <c r="O144" s="95">
        <v>1.1384726084803269E-3</v>
      </c>
      <c r="P144" s="94">
        <v>-5.3018983489193537E-3</v>
      </c>
      <c r="Q144" s="96">
        <v>1.61928E-2</v>
      </c>
      <c r="R144" s="96">
        <v>4.7818335133816611E-4</v>
      </c>
      <c r="S144" s="225">
        <v>332.794275085675</v>
      </c>
      <c r="T144" s="225">
        <v>7.1508632132299796</v>
      </c>
      <c r="U144" s="226">
        <v>0.99087430137720989</v>
      </c>
      <c r="V144" s="227">
        <v>333.32387545560147</v>
      </c>
      <c r="W144" s="227">
        <v>7.2536651817972055</v>
      </c>
      <c r="X144" s="228">
        <v>336.09631603456955</v>
      </c>
      <c r="Y144" s="228">
        <v>7.6975255558945062</v>
      </c>
      <c r="Z144" s="227">
        <v>356.34029251020343</v>
      </c>
      <c r="AA144" s="227">
        <v>47.914263423516267</v>
      </c>
    </row>
    <row r="145" spans="1:27" s="21" customFormat="1" x14ac:dyDescent="0.2">
      <c r="A145" s="3" t="s">
        <v>4489</v>
      </c>
      <c r="B145" s="90" t="s">
        <v>3757</v>
      </c>
      <c r="C145" s="134">
        <v>45747.898992048613</v>
      </c>
      <c r="D145" s="91">
        <v>763.69299999999998</v>
      </c>
      <c r="E145" s="91">
        <v>115.878</v>
      </c>
      <c r="F145" s="15">
        <f t="shared" si="2"/>
        <v>0.15173374641380766</v>
      </c>
      <c r="G145" s="92">
        <v>0.39107900000000001</v>
      </c>
      <c r="H145" s="92">
        <v>8.4598520963430554E-3</v>
      </c>
      <c r="I145" s="93">
        <v>5.3122999999999997E-2</v>
      </c>
      <c r="J145" s="93">
        <v>1.1401712391899738E-3</v>
      </c>
      <c r="K145" s="93">
        <v>0.91367399999999999</v>
      </c>
      <c r="L145" s="94">
        <v>18.7836</v>
      </c>
      <c r="M145" s="94">
        <v>0.4041313009010809</v>
      </c>
      <c r="N145" s="95">
        <v>5.3284900000000003E-2</v>
      </c>
      <c r="O145" s="95">
        <v>1.0825992557751923E-3</v>
      </c>
      <c r="P145" s="94">
        <v>0.13647651612750497</v>
      </c>
      <c r="Q145" s="96">
        <v>1.6285600000000001E-2</v>
      </c>
      <c r="R145" s="96">
        <v>3.4955887822797464E-4</v>
      </c>
      <c r="S145" s="225">
        <v>333.5943532977841</v>
      </c>
      <c r="T145" s="225">
        <v>7.0943332706387627</v>
      </c>
      <c r="U145" s="226">
        <v>0.99555220208797968</v>
      </c>
      <c r="V145" s="227">
        <v>334.37010769644809</v>
      </c>
      <c r="W145" s="227">
        <v>7.1940110844460108</v>
      </c>
      <c r="X145" s="228">
        <v>335.06977796598812</v>
      </c>
      <c r="Y145" s="228">
        <v>7.2482561414618702</v>
      </c>
      <c r="Z145" s="227">
        <v>340.94766547936143</v>
      </c>
      <c r="AA145" s="227">
        <v>45.999256174435814</v>
      </c>
    </row>
    <row r="146" spans="1:27" s="21" customFormat="1" x14ac:dyDescent="0.2">
      <c r="A146" s="3" t="s">
        <v>4489</v>
      </c>
      <c r="B146" s="90" t="s">
        <v>3758</v>
      </c>
      <c r="C146" s="134">
        <v>45747.936402824074</v>
      </c>
      <c r="D146" s="91">
        <v>787.90300000000002</v>
      </c>
      <c r="E146" s="91">
        <v>127.605</v>
      </c>
      <c r="F146" s="15">
        <f t="shared" si="2"/>
        <v>0.16195521529934523</v>
      </c>
      <c r="G146" s="92">
        <v>0.39416899999999999</v>
      </c>
      <c r="H146" s="92">
        <v>8.4882697160552096E-3</v>
      </c>
      <c r="I146" s="93">
        <v>5.3410300000000001E-2</v>
      </c>
      <c r="J146" s="93">
        <v>1.1463601925712529E-3</v>
      </c>
      <c r="K146" s="93">
        <v>0.90906500000000001</v>
      </c>
      <c r="L146" s="94">
        <v>18.713100000000001</v>
      </c>
      <c r="M146" s="94">
        <v>0.40312899108473954</v>
      </c>
      <c r="N146" s="95">
        <v>5.3508800000000002E-2</v>
      </c>
      <c r="O146" s="95">
        <v>1.0863384926495057E-3</v>
      </c>
      <c r="P146" s="94">
        <v>0.22410152539099665</v>
      </c>
      <c r="Q146" s="96">
        <v>1.6428399999999999E-2</v>
      </c>
      <c r="R146" s="96">
        <v>3.5550476178104843E-4</v>
      </c>
      <c r="S146" s="225">
        <v>335.27473804019587</v>
      </c>
      <c r="T146" s="225">
        <v>7.1269567353940086</v>
      </c>
      <c r="U146" s="226">
        <v>0.9941161038327877</v>
      </c>
      <c r="V146" s="227">
        <v>335.59758907730156</v>
      </c>
      <c r="W146" s="227">
        <v>7.2296475461149443</v>
      </c>
      <c r="X146" s="228">
        <v>337.34615889113991</v>
      </c>
      <c r="Y146" s="228">
        <v>7.2646128547481199</v>
      </c>
      <c r="Z146" s="227">
        <v>350.43318364299938</v>
      </c>
      <c r="AA146" s="227">
        <v>45.887774887799999</v>
      </c>
    </row>
    <row r="147" spans="1:27" s="21" customFormat="1" x14ac:dyDescent="0.2">
      <c r="A147" s="3" t="s">
        <v>4489</v>
      </c>
      <c r="B147" s="90" t="s">
        <v>3759</v>
      </c>
      <c r="C147" s="134">
        <v>45747.973784513888</v>
      </c>
      <c r="D147" s="91">
        <v>786.83</v>
      </c>
      <c r="E147" s="91">
        <v>131.065</v>
      </c>
      <c r="F147" s="15">
        <f t="shared" si="2"/>
        <v>0.16657346567873618</v>
      </c>
      <c r="G147" s="92">
        <v>0.39339000000000002</v>
      </c>
      <c r="H147" s="92">
        <v>8.3424163422595975E-3</v>
      </c>
      <c r="I147" s="93">
        <v>5.3399599999999998E-2</v>
      </c>
      <c r="J147" s="93">
        <v>1.1237548551499121E-3</v>
      </c>
      <c r="K147" s="93">
        <v>0.75562799999999997</v>
      </c>
      <c r="L147" s="94">
        <v>18.706800000000001</v>
      </c>
      <c r="M147" s="94">
        <v>0.39212397389728676</v>
      </c>
      <c r="N147" s="95">
        <v>5.3260000000000002E-2</v>
      </c>
      <c r="O147" s="95">
        <v>1.0868306346970536E-3</v>
      </c>
      <c r="P147" s="94">
        <v>0.11963559638652639</v>
      </c>
      <c r="Q147" s="96">
        <v>1.64657E-2</v>
      </c>
      <c r="R147" s="96">
        <v>3.5243440652127031E-4</v>
      </c>
      <c r="S147" s="225">
        <v>335.3143382904363</v>
      </c>
      <c r="T147" s="225">
        <v>6.9401063130479397</v>
      </c>
      <c r="U147" s="226">
        <v>0.9955965893010198</v>
      </c>
      <c r="V147" s="227">
        <v>335.70771780379852</v>
      </c>
      <c r="W147" s="227">
        <v>7.036962194133384</v>
      </c>
      <c r="X147" s="228">
        <v>336.10701417667747</v>
      </c>
      <c r="Y147" s="228">
        <v>7.1276459691796745</v>
      </c>
      <c r="Z147" s="227">
        <v>339.88932671562839</v>
      </c>
      <c r="AA147" s="227">
        <v>46.209312938059789</v>
      </c>
    </row>
    <row r="148" spans="1:27" s="21" customFormat="1" x14ac:dyDescent="0.2">
      <c r="A148" s="3" t="s">
        <v>4489</v>
      </c>
      <c r="B148" s="90" t="s">
        <v>3760</v>
      </c>
      <c r="C148" s="134">
        <v>45748.01113269676</v>
      </c>
      <c r="D148" s="91">
        <v>797.08</v>
      </c>
      <c r="E148" s="91">
        <v>131.36500000000001</v>
      </c>
      <c r="F148" s="15">
        <f t="shared" si="2"/>
        <v>0.16480779846439506</v>
      </c>
      <c r="G148" s="92">
        <v>0.38837100000000002</v>
      </c>
      <c r="H148" s="92">
        <v>8.3138228754286083E-3</v>
      </c>
      <c r="I148" s="93">
        <v>5.3168300000000002E-2</v>
      </c>
      <c r="J148" s="93">
        <v>1.1123137067307047E-3</v>
      </c>
      <c r="K148" s="93">
        <v>0.800732</v>
      </c>
      <c r="L148" s="94">
        <v>18.816099999999999</v>
      </c>
      <c r="M148" s="94">
        <v>0.39289526589792345</v>
      </c>
      <c r="N148" s="95">
        <v>5.3169099999999997E-2</v>
      </c>
      <c r="O148" s="95">
        <v>1.0881488509597388E-3</v>
      </c>
      <c r="P148" s="94">
        <v>-6.5221703280604101E-2</v>
      </c>
      <c r="Q148" s="96">
        <v>1.63196E-2</v>
      </c>
      <c r="R148" s="96">
        <v>3.4865673215929736E-4</v>
      </c>
      <c r="S148" s="225">
        <v>333.92331895851135</v>
      </c>
      <c r="T148" s="225">
        <v>6.8749752843156209</v>
      </c>
      <c r="U148" s="226">
        <v>1.0022964749095928</v>
      </c>
      <c r="V148" s="227">
        <v>333.80726687194584</v>
      </c>
      <c r="W148" s="227">
        <v>6.9701635767407844</v>
      </c>
      <c r="X148" s="228">
        <v>333.95706456948477</v>
      </c>
      <c r="Y148" s="228">
        <v>7.1489886804853375</v>
      </c>
      <c r="Z148" s="227">
        <v>336.01985614504196</v>
      </c>
      <c r="AA148" s="227">
        <v>46.376306835432857</v>
      </c>
    </row>
    <row r="149" spans="1:27" s="21" customFormat="1" x14ac:dyDescent="0.2">
      <c r="A149" s="3"/>
      <c r="B149" s="90"/>
      <c r="D149" s="91"/>
      <c r="E149" s="91"/>
      <c r="F149" s="15"/>
      <c r="G149" s="92"/>
      <c r="H149" s="92"/>
      <c r="I149" s="93"/>
      <c r="J149" s="93"/>
      <c r="K149" s="93"/>
      <c r="L149" s="94"/>
      <c r="M149" s="94"/>
      <c r="N149" s="95"/>
      <c r="O149" s="95"/>
      <c r="P149" s="94"/>
      <c r="Q149" s="96"/>
      <c r="R149" s="96"/>
      <c r="S149" s="225"/>
      <c r="T149" s="225"/>
      <c r="U149" s="226"/>
      <c r="V149" s="227"/>
      <c r="W149" s="227"/>
      <c r="X149" s="228"/>
      <c r="Y149" s="228"/>
      <c r="Z149" s="227"/>
      <c r="AA149" s="227"/>
    </row>
    <row r="150" spans="1:27" s="21" customFormat="1" x14ac:dyDescent="0.2">
      <c r="A150" s="21" t="s">
        <v>4490</v>
      </c>
      <c r="B150" s="90" t="s">
        <v>3761</v>
      </c>
      <c r="C150" s="134">
        <v>45747.692581990741</v>
      </c>
      <c r="D150" s="91">
        <v>230.37200000000001</v>
      </c>
      <c r="E150" s="91">
        <v>8.8366000000000007</v>
      </c>
      <c r="F150" s="15">
        <f t="shared" si="2"/>
        <v>3.8357960168770508E-2</v>
      </c>
      <c r="G150" s="92">
        <v>0.80425599999999997</v>
      </c>
      <c r="H150" s="92">
        <v>1.7453659213084803E-2</v>
      </c>
      <c r="I150" s="93">
        <v>9.73411E-2</v>
      </c>
      <c r="J150" s="93">
        <v>2.0638283554695143E-3</v>
      </c>
      <c r="K150" s="93">
        <v>0.83626</v>
      </c>
      <c r="L150" s="94">
        <v>10.261799999999999</v>
      </c>
      <c r="M150" s="94">
        <v>0.21865127080008018</v>
      </c>
      <c r="N150" s="95">
        <v>5.9731300000000001E-2</v>
      </c>
      <c r="O150" s="95">
        <v>1.2322731936141433E-3</v>
      </c>
      <c r="P150" s="94">
        <v>0.11629084856786245</v>
      </c>
      <c r="Q150" s="96">
        <v>3.00589E-2</v>
      </c>
      <c r="R150" s="96">
        <v>1.2687776100578066E-3</v>
      </c>
      <c r="S150" s="225">
        <v>598.9115220881647</v>
      </c>
      <c r="T150" s="225">
        <v>12.490665948720023</v>
      </c>
      <c r="U150" s="226">
        <v>0.99930122482143169</v>
      </c>
      <c r="V150" s="227">
        <v>599.44048276004889</v>
      </c>
      <c r="W150" s="227">
        <v>12.772459346751861</v>
      </c>
      <c r="X150" s="228">
        <v>598.07066019572903</v>
      </c>
      <c r="Y150" s="228">
        <v>12.979103032368918</v>
      </c>
      <c r="Z150" s="227">
        <v>593.85475528154132</v>
      </c>
      <c r="AA150" s="227">
        <v>44.712331164976419</v>
      </c>
    </row>
    <row r="151" spans="1:27" s="21" customFormat="1" x14ac:dyDescent="0.2">
      <c r="A151" s="21" t="s">
        <v>4490</v>
      </c>
      <c r="B151" s="90" t="s">
        <v>3761</v>
      </c>
      <c r="C151" s="134">
        <v>45750.923244259262</v>
      </c>
      <c r="D151" s="91">
        <v>303.93</v>
      </c>
      <c r="E151" s="91">
        <v>12.6319</v>
      </c>
      <c r="F151" s="15">
        <f t="shared" si="2"/>
        <v>4.1561872799657812E-2</v>
      </c>
      <c r="G151" s="92">
        <v>0.80154499999999995</v>
      </c>
      <c r="H151" s="92">
        <v>1.8260084285470865E-2</v>
      </c>
      <c r="I151" s="93">
        <v>9.64777E-2</v>
      </c>
      <c r="J151" s="93">
        <v>2.1179752837946434E-3</v>
      </c>
      <c r="K151" s="93">
        <v>0.78534199999999998</v>
      </c>
      <c r="L151" s="94">
        <v>10.353199999999999</v>
      </c>
      <c r="M151" s="94">
        <v>0.22734841606098777</v>
      </c>
      <c r="N151" s="95">
        <v>6.0252199999999999E-2</v>
      </c>
      <c r="O151" s="95">
        <v>1.2723938601616246E-3</v>
      </c>
      <c r="P151" s="94">
        <v>7.4759692477169834E-2</v>
      </c>
      <c r="Q151" s="96">
        <v>3.7076199999999997E-2</v>
      </c>
      <c r="R151" s="96">
        <v>6.182877235161313E-3</v>
      </c>
      <c r="S151" s="225">
        <v>593.33973442691854</v>
      </c>
      <c r="T151" s="225">
        <v>12.75601525633987</v>
      </c>
      <c r="U151" s="226">
        <v>0.99336454377508676</v>
      </c>
      <c r="V151" s="227">
        <v>594.38512068861144</v>
      </c>
      <c r="W151" s="227">
        <v>13.052246234862155</v>
      </c>
      <c r="X151" s="228">
        <v>597.98728820249323</v>
      </c>
      <c r="Y151" s="228">
        <v>13.622813796128332</v>
      </c>
      <c r="Z151" s="227">
        <v>612.64375609791375</v>
      </c>
      <c r="AA151" s="227">
        <v>45.625114433072909</v>
      </c>
    </row>
    <row r="152" spans="1:27" s="21" customFormat="1" x14ac:dyDescent="0.2">
      <c r="A152" s="21" t="s">
        <v>4490</v>
      </c>
      <c r="B152" s="90" t="s">
        <v>3762</v>
      </c>
      <c r="C152" s="134">
        <v>45748.039133090278</v>
      </c>
      <c r="D152" s="91">
        <v>243.64699999999999</v>
      </c>
      <c r="E152" s="91">
        <v>9.2189999999999994</v>
      </c>
      <c r="F152" s="15">
        <f t="shared" si="2"/>
        <v>3.7837527242280837E-2</v>
      </c>
      <c r="G152" s="92">
        <v>0.80651200000000001</v>
      </c>
      <c r="H152" s="92">
        <v>1.7560388945991486E-2</v>
      </c>
      <c r="I152" s="93">
        <v>9.7395099999999998E-2</v>
      </c>
      <c r="J152" s="93">
        <v>2.0839190797744523E-3</v>
      </c>
      <c r="K152" s="93">
        <v>0.76033200000000001</v>
      </c>
      <c r="L152" s="94">
        <v>10.2738</v>
      </c>
      <c r="M152" s="94">
        <v>0.21996032000422258</v>
      </c>
      <c r="N152" s="95">
        <v>6.0071399999999997E-2</v>
      </c>
      <c r="O152" s="95">
        <v>1.2445137706530208E-3</v>
      </c>
      <c r="P152" s="94">
        <v>0.16360025886174659</v>
      </c>
      <c r="Q152" s="96">
        <v>3.1668300000000003E-2</v>
      </c>
      <c r="R152" s="96">
        <v>1.7847067606629387E-3</v>
      </c>
      <c r="S152" s="225">
        <v>598.97748818354239</v>
      </c>
      <c r="T152" s="225">
        <v>12.530864205163104</v>
      </c>
      <c r="U152" s="226">
        <v>0.99771801129127224</v>
      </c>
      <c r="V152" s="227">
        <v>598.77185707395415</v>
      </c>
      <c r="W152" s="227">
        <v>12.819604167056939</v>
      </c>
      <c r="X152" s="228">
        <v>600.11113860131184</v>
      </c>
      <c r="Y152" s="228">
        <v>13.066370995919268</v>
      </c>
      <c r="Z152" s="227">
        <v>606.14741006675627</v>
      </c>
      <c r="AA152" s="227">
        <v>44.808379461730297</v>
      </c>
    </row>
    <row r="153" spans="1:27" s="21" customFormat="1" x14ac:dyDescent="0.2">
      <c r="A153" s="21" t="s">
        <v>4490</v>
      </c>
      <c r="B153" s="90" t="s">
        <v>3763</v>
      </c>
      <c r="C153" s="134">
        <v>45749.640467442128</v>
      </c>
      <c r="D153" s="91">
        <v>278.39600000000002</v>
      </c>
      <c r="E153" s="91">
        <v>10.7072</v>
      </c>
      <c r="F153" s="15">
        <f t="shared" si="2"/>
        <v>3.8460322705786004E-2</v>
      </c>
      <c r="G153" s="92">
        <v>0.81044000000000005</v>
      </c>
      <c r="H153" s="92">
        <v>1.8029950638936868E-2</v>
      </c>
      <c r="I153" s="93">
        <v>9.7862199999999996E-2</v>
      </c>
      <c r="J153" s="93">
        <v>2.0911727849462843E-3</v>
      </c>
      <c r="K153" s="93">
        <v>0.84126400000000001</v>
      </c>
      <c r="L153" s="94">
        <v>10.2133</v>
      </c>
      <c r="M153" s="94">
        <v>0.21772006188610643</v>
      </c>
      <c r="N153" s="95">
        <v>6.0064800000000002E-2</v>
      </c>
      <c r="O153" s="95">
        <v>1.2429985569243434E-3</v>
      </c>
      <c r="P153" s="94">
        <v>-0.15622605281180182</v>
      </c>
      <c r="Q153" s="96">
        <v>3.4329800000000001E-2</v>
      </c>
      <c r="R153" s="96">
        <v>4.3479335196867953E-3</v>
      </c>
      <c r="S153" s="225">
        <v>601.78298529828623</v>
      </c>
      <c r="T153" s="225">
        <v>12.548439233103117</v>
      </c>
      <c r="U153" s="226">
        <v>0.99861882511892697</v>
      </c>
      <c r="V153" s="227">
        <v>602.15813885080308</v>
      </c>
      <c r="W153" s="227">
        <v>12.836390515878268</v>
      </c>
      <c r="X153" s="228">
        <v>602.74166857834052</v>
      </c>
      <c r="Y153" s="228">
        <v>13.409262292702635</v>
      </c>
      <c r="Z153" s="227">
        <v>605.90976108116604</v>
      </c>
      <c r="AA153" s="227">
        <v>44.760523029186949</v>
      </c>
    </row>
    <row r="154" spans="1:27" s="21" customFormat="1" x14ac:dyDescent="0.2">
      <c r="A154" s="21" t="s">
        <v>4490</v>
      </c>
      <c r="B154" s="90" t="s">
        <v>22</v>
      </c>
      <c r="C154" s="134">
        <v>45749.677857650466</v>
      </c>
      <c r="D154" s="91">
        <v>274.61599999999999</v>
      </c>
      <c r="E154" s="91">
        <v>10.748699999999999</v>
      </c>
      <c r="F154" s="15">
        <f t="shared" si="2"/>
        <v>3.9140836659189562E-2</v>
      </c>
      <c r="G154" s="92">
        <v>0.811253</v>
      </c>
      <c r="H154" s="92">
        <v>1.7988971523608569E-2</v>
      </c>
      <c r="I154" s="93">
        <v>9.7667400000000001E-2</v>
      </c>
      <c r="J154" s="93">
        <v>2.1177355032505831E-3</v>
      </c>
      <c r="K154" s="93">
        <v>0.75698100000000001</v>
      </c>
      <c r="L154" s="94">
        <v>10.235900000000001</v>
      </c>
      <c r="M154" s="94">
        <v>0.22202528924482909</v>
      </c>
      <c r="N154" s="95">
        <v>6.0172700000000003E-2</v>
      </c>
      <c r="O154" s="95">
        <v>1.262558387062159E-3</v>
      </c>
      <c r="P154" s="94">
        <v>0.17878343594393398</v>
      </c>
      <c r="Q154" s="96">
        <v>3.1920200000000003E-2</v>
      </c>
      <c r="R154" s="96">
        <v>2.2301861641611893E-3</v>
      </c>
      <c r="S154" s="225">
        <v>600.53307251437138</v>
      </c>
      <c r="T154" s="225">
        <v>12.739364511581714</v>
      </c>
      <c r="U154" s="226">
        <v>0.99596750102256371</v>
      </c>
      <c r="V154" s="227">
        <v>600.88870542697271</v>
      </c>
      <c r="W154" s="227">
        <v>13.033781946519065</v>
      </c>
      <c r="X154" s="228">
        <v>602.55278794829962</v>
      </c>
      <c r="Y154" s="228">
        <v>13.361189350144672</v>
      </c>
      <c r="Z154" s="227">
        <v>609.7905063131077</v>
      </c>
      <c r="AA154" s="227">
        <v>45.353884743517284</v>
      </c>
    </row>
    <row r="155" spans="1:27" s="21" customFormat="1" x14ac:dyDescent="0.2">
      <c r="A155" s="21" t="s">
        <v>4490</v>
      </c>
      <c r="B155" s="90" t="s">
        <v>23</v>
      </c>
      <c r="C155" s="134">
        <v>45749.715256724536</v>
      </c>
      <c r="D155" s="91">
        <v>275.19400000000002</v>
      </c>
      <c r="E155" s="91">
        <v>10.7643</v>
      </c>
      <c r="F155" s="15">
        <f t="shared" si="2"/>
        <v>3.9115315014135482E-2</v>
      </c>
      <c r="G155" s="92">
        <v>0.81577200000000005</v>
      </c>
      <c r="H155" s="92">
        <v>1.8283736706789455E-2</v>
      </c>
      <c r="I155" s="93">
        <v>9.8136000000000001E-2</v>
      </c>
      <c r="J155" s="93">
        <v>2.1496835181728496E-3</v>
      </c>
      <c r="K155" s="93">
        <v>0.81798899999999997</v>
      </c>
      <c r="L155" s="94">
        <v>10.189</v>
      </c>
      <c r="M155" s="94">
        <v>0.22320919927119942</v>
      </c>
      <c r="N155" s="95">
        <v>6.03005E-2</v>
      </c>
      <c r="O155" s="95">
        <v>1.256671427073919E-3</v>
      </c>
      <c r="P155" s="94">
        <v>0.11352911567959409</v>
      </c>
      <c r="Q155" s="96">
        <v>3.1867899999999998E-2</v>
      </c>
      <c r="R155" s="96">
        <v>2.0693671817886739E-3</v>
      </c>
      <c r="S155" s="225">
        <v>603.24420746829776</v>
      </c>
      <c r="T155" s="225">
        <v>12.919762186884762</v>
      </c>
      <c r="U155" s="226">
        <v>0.99634961424101154</v>
      </c>
      <c r="V155" s="227">
        <v>603.52906258459825</v>
      </c>
      <c r="W155" s="227">
        <v>13.221438688429265</v>
      </c>
      <c r="X155" s="228">
        <v>605.60967667145644</v>
      </c>
      <c r="Y155" s="228">
        <v>13.573410064754368</v>
      </c>
      <c r="Z155" s="227">
        <v>614.37473865789127</v>
      </c>
      <c r="AA155" s="227">
        <v>45.012226575403332</v>
      </c>
    </row>
    <row r="156" spans="1:27" s="21" customFormat="1" x14ac:dyDescent="0.2">
      <c r="A156" s="21" t="s">
        <v>4490</v>
      </c>
      <c r="B156" s="90" t="s">
        <v>24</v>
      </c>
      <c r="C156" s="134">
        <v>45749.748107719905</v>
      </c>
      <c r="D156" s="91">
        <v>250.04499999999999</v>
      </c>
      <c r="E156" s="91">
        <v>9.6551399999999994</v>
      </c>
      <c r="F156" s="15">
        <f t="shared" si="2"/>
        <v>3.8613609550280946E-2</v>
      </c>
      <c r="G156" s="92">
        <v>0.81104200000000004</v>
      </c>
      <c r="H156" s="92">
        <v>1.8868165202480608E-2</v>
      </c>
      <c r="I156" s="93">
        <v>9.7659200000000002E-2</v>
      </c>
      <c r="J156" s="93">
        <v>2.1134709655391531E-3</v>
      </c>
      <c r="K156" s="93">
        <v>0.74117</v>
      </c>
      <c r="L156" s="94">
        <v>10.231400000000001</v>
      </c>
      <c r="M156" s="94">
        <v>0.22145283096533222</v>
      </c>
      <c r="N156" s="95">
        <v>6.0000499999999998E-2</v>
      </c>
      <c r="O156" s="95">
        <v>1.2925970753877637E-3</v>
      </c>
      <c r="P156" s="94">
        <v>-6.5138168383571352E-2</v>
      </c>
      <c r="Q156" s="96">
        <v>2.7103200000000001E-2</v>
      </c>
      <c r="R156" s="96">
        <v>1.8642782286721473E-2</v>
      </c>
      <c r="S156" s="225">
        <v>600.61486860594619</v>
      </c>
      <c r="T156" s="225">
        <v>12.722380207041398</v>
      </c>
      <c r="U156" s="226">
        <v>0.99608301350189765</v>
      </c>
      <c r="V156" s="227">
        <v>601.14104147096884</v>
      </c>
      <c r="W156" s="227">
        <v>13.011355771760876</v>
      </c>
      <c r="X156" s="228">
        <v>601.45096147215349</v>
      </c>
      <c r="Y156" s="228">
        <v>13.99221754514241</v>
      </c>
      <c r="Z156" s="227">
        <v>603.59262086623858</v>
      </c>
      <c r="AA156" s="227">
        <v>46.614538179991484</v>
      </c>
    </row>
    <row r="157" spans="1:27" s="21" customFormat="1" x14ac:dyDescent="0.2">
      <c r="A157" s="21" t="s">
        <v>4490</v>
      </c>
      <c r="B157" s="90" t="s">
        <v>25</v>
      </c>
      <c r="C157" s="134">
        <v>45749.785067997684</v>
      </c>
      <c r="D157" s="91">
        <v>218.154</v>
      </c>
      <c r="E157" s="91">
        <v>8.2298100000000005</v>
      </c>
      <c r="F157" s="15">
        <f t="shared" si="2"/>
        <v>3.7724772408482085E-2</v>
      </c>
      <c r="G157" s="92">
        <v>0.81374599999999997</v>
      </c>
      <c r="H157" s="92">
        <v>1.8132197257014936E-2</v>
      </c>
      <c r="I157" s="93">
        <v>9.7816399999999998E-2</v>
      </c>
      <c r="J157" s="93">
        <v>2.0999077568295711E-3</v>
      </c>
      <c r="K157" s="93">
        <v>0.63808500000000001</v>
      </c>
      <c r="L157" s="94">
        <v>10.210699999999999</v>
      </c>
      <c r="M157" s="94">
        <v>0.21914184151916311</v>
      </c>
      <c r="N157" s="95">
        <v>6.0612600000000003E-2</v>
      </c>
      <c r="O157" s="95">
        <v>1.2992794375318189E-3</v>
      </c>
      <c r="P157" s="94">
        <v>0.19654158946270883</v>
      </c>
      <c r="Q157" s="96">
        <v>3.6226099999999997E-2</v>
      </c>
      <c r="R157" s="96">
        <v>1.0831858099536018E-2</v>
      </c>
      <c r="S157" s="225">
        <v>601.09118720212496</v>
      </c>
      <c r="T157" s="225">
        <v>12.631545151353402</v>
      </c>
      <c r="U157" s="226">
        <v>0.99511400580410225</v>
      </c>
      <c r="V157" s="227">
        <v>602.3045242174004</v>
      </c>
      <c r="W157" s="227">
        <v>12.926647790291018</v>
      </c>
      <c r="X157" s="228">
        <v>606.99517530160676</v>
      </c>
      <c r="Y157" s="228">
        <v>13.525296901766762</v>
      </c>
      <c r="Z157" s="227">
        <v>625.51453147521715</v>
      </c>
      <c r="AA157" s="227">
        <v>46.212762550718892</v>
      </c>
    </row>
    <row r="158" spans="1:27" s="21" customFormat="1" x14ac:dyDescent="0.2">
      <c r="A158" s="21" t="s">
        <v>4490</v>
      </c>
      <c r="B158" s="90" t="s">
        <v>26</v>
      </c>
      <c r="C158" s="134">
        <v>45749.822060104168</v>
      </c>
      <c r="D158" s="91">
        <v>293.34199999999998</v>
      </c>
      <c r="E158" s="91">
        <v>10.9305</v>
      </c>
      <c r="F158" s="15">
        <f t="shared" si="2"/>
        <v>3.7261967260058232E-2</v>
      </c>
      <c r="G158" s="92">
        <v>0.80748399999999998</v>
      </c>
      <c r="H158" s="92">
        <v>1.8771150979148828E-2</v>
      </c>
      <c r="I158" s="93">
        <v>9.7246299999999994E-2</v>
      </c>
      <c r="J158" s="93">
        <v>2.1372210118742983E-3</v>
      </c>
      <c r="K158" s="93">
        <v>0.75449100000000002</v>
      </c>
      <c r="L158" s="94">
        <v>10.2727</v>
      </c>
      <c r="M158" s="94">
        <v>0.22565713901334919</v>
      </c>
      <c r="N158" s="95">
        <v>6.0045800000000003E-2</v>
      </c>
      <c r="O158" s="95">
        <v>1.2899093004087535E-3</v>
      </c>
      <c r="P158" s="94">
        <v>2.538865616729228E-2</v>
      </c>
      <c r="Q158" s="96">
        <v>4.0393999999999999E-2</v>
      </c>
      <c r="R158" s="96">
        <v>1.5390318544604594E-2</v>
      </c>
      <c r="S158" s="225">
        <v>598.10463798480282</v>
      </c>
      <c r="T158" s="225">
        <v>12.860220574934646</v>
      </c>
      <c r="U158" s="226">
        <v>0.99535695964732396</v>
      </c>
      <c r="V158" s="227">
        <v>598.83308561296849</v>
      </c>
      <c r="W158" s="227">
        <v>13.154376244410765</v>
      </c>
      <c r="X158" s="228">
        <v>599.96653200923424</v>
      </c>
      <c r="Y158" s="228">
        <v>13.947102796812896</v>
      </c>
      <c r="Z158" s="227">
        <v>605.22542142471082</v>
      </c>
      <c r="AA158" s="227">
        <v>46.469806517359125</v>
      </c>
    </row>
    <row r="159" spans="1:27" s="21" customFormat="1" x14ac:dyDescent="0.2">
      <c r="A159" s="21" t="s">
        <v>4490</v>
      </c>
      <c r="B159" s="90" t="s">
        <v>27</v>
      </c>
      <c r="C159" s="134">
        <v>45749.85899241898</v>
      </c>
      <c r="D159" s="91">
        <v>249.81200000000001</v>
      </c>
      <c r="E159" s="91">
        <v>9.3558900000000005</v>
      </c>
      <c r="F159" s="15">
        <f t="shared" si="2"/>
        <v>3.745172369621956E-2</v>
      </c>
      <c r="G159" s="92">
        <v>0.81059199999999998</v>
      </c>
      <c r="H159" s="92">
        <v>1.9171922329949076E-2</v>
      </c>
      <c r="I159" s="93">
        <v>9.7761000000000001E-2</v>
      </c>
      <c r="J159" s="93">
        <v>2.1847761937152741E-3</v>
      </c>
      <c r="K159" s="93">
        <v>0.70537799999999995</v>
      </c>
      <c r="L159" s="94">
        <v>10.229200000000001</v>
      </c>
      <c r="M159" s="94">
        <v>0.22883840140151307</v>
      </c>
      <c r="N159" s="95">
        <v>6.0386500000000003E-2</v>
      </c>
      <c r="O159" s="95">
        <v>1.3251253900427688E-3</v>
      </c>
      <c r="P159" s="94">
        <v>0.12486081377192287</v>
      </c>
      <c r="Q159" s="96">
        <v>8.2473699999999997E-2</v>
      </c>
      <c r="R159" s="96">
        <v>9.5692017312400068E-2</v>
      </c>
      <c r="S159" s="225">
        <v>600.93140284535775</v>
      </c>
      <c r="T159" s="225">
        <v>13.14481332858899</v>
      </c>
      <c r="U159" s="226">
        <v>0.99749175853543215</v>
      </c>
      <c r="V159" s="227">
        <v>601.26448296333206</v>
      </c>
      <c r="W159" s="227">
        <v>13.450944658510556</v>
      </c>
      <c r="X159" s="228">
        <v>604.46442379696214</v>
      </c>
      <c r="Y159" s="228">
        <v>14.296643668149674</v>
      </c>
      <c r="Z159" s="227">
        <v>617.45215357623647</v>
      </c>
      <c r="AA159" s="227">
        <v>47.372198010417527</v>
      </c>
    </row>
    <row r="160" spans="1:27" s="21" customFormat="1" x14ac:dyDescent="0.2">
      <c r="A160" s="21" t="s">
        <v>4490</v>
      </c>
      <c r="B160" s="90" t="s">
        <v>28</v>
      </c>
      <c r="C160" s="134">
        <v>45749.895954155094</v>
      </c>
      <c r="D160" s="91">
        <v>312.101</v>
      </c>
      <c r="E160" s="91">
        <v>13.0463</v>
      </c>
      <c r="F160" s="15">
        <f t="shared" si="2"/>
        <v>4.180153219630825E-2</v>
      </c>
      <c r="G160" s="92">
        <v>0.81216500000000003</v>
      </c>
      <c r="H160" s="92">
        <v>1.8734518028430836E-2</v>
      </c>
      <c r="I160" s="93">
        <v>9.7505300000000003E-2</v>
      </c>
      <c r="J160" s="93">
        <v>2.1694843034428713E-3</v>
      </c>
      <c r="K160" s="93">
        <v>0.77202199999999999</v>
      </c>
      <c r="L160" s="94">
        <v>10.2468</v>
      </c>
      <c r="M160" s="94">
        <v>0.22784356500829689</v>
      </c>
      <c r="N160" s="95">
        <v>6.0232500000000001E-2</v>
      </c>
      <c r="O160" s="95">
        <v>1.2847745667999505E-3</v>
      </c>
      <c r="P160" s="94">
        <v>0.12003347141663261</v>
      </c>
      <c r="Q160" s="96">
        <v>2.9547500000000001E-2</v>
      </c>
      <c r="R160" s="96">
        <v>9.3077387041160531E-3</v>
      </c>
      <c r="S160" s="225">
        <v>599.51590988331975</v>
      </c>
      <c r="T160" s="225">
        <v>13.044885739362746</v>
      </c>
      <c r="U160" s="226">
        <v>0.99354707930249508</v>
      </c>
      <c r="V160" s="227">
        <v>600.27836921558094</v>
      </c>
      <c r="W160" s="227">
        <v>13.347539098981599</v>
      </c>
      <c r="X160" s="228">
        <v>602.52052234061466</v>
      </c>
      <c r="Y160" s="228">
        <v>13.898569364956394</v>
      </c>
      <c r="Z160" s="227">
        <v>611.93720221971159</v>
      </c>
      <c r="AA160" s="227">
        <v>46.089569472260187</v>
      </c>
    </row>
    <row r="161" spans="1:27" s="21" customFormat="1" x14ac:dyDescent="0.2">
      <c r="A161" s="21" t="s">
        <v>4490</v>
      </c>
      <c r="B161" s="90" t="s">
        <v>29</v>
      </c>
      <c r="C161" s="134">
        <v>45749.932815717591</v>
      </c>
      <c r="D161" s="91">
        <v>296.77199999999999</v>
      </c>
      <c r="E161" s="91">
        <v>11.4252</v>
      </c>
      <c r="F161" s="15">
        <f t="shared" si="2"/>
        <v>3.8498241073955768E-2</v>
      </c>
      <c r="G161" s="92">
        <v>0.80584</v>
      </c>
      <c r="H161" s="92">
        <v>1.8377783470922164E-2</v>
      </c>
      <c r="I161" s="93">
        <v>9.7370399999999996E-2</v>
      </c>
      <c r="J161" s="93">
        <v>2.1190965362514751E-3</v>
      </c>
      <c r="K161" s="93">
        <v>0.71237600000000001</v>
      </c>
      <c r="L161" s="94">
        <v>10.2563</v>
      </c>
      <c r="M161" s="94">
        <v>0.2230517492519617</v>
      </c>
      <c r="N161" s="95">
        <v>6.00037E-2</v>
      </c>
      <c r="O161" s="95">
        <v>1.2867206229698817E-3</v>
      </c>
      <c r="P161" s="94">
        <v>9.6168417649626733E-2</v>
      </c>
      <c r="Q161" s="96">
        <v>3.5764799999999999E-2</v>
      </c>
      <c r="R161" s="96">
        <v>1.3741130034229937E-2</v>
      </c>
      <c r="S161" s="225">
        <v>598.88072258755074</v>
      </c>
      <c r="T161" s="225">
        <v>12.753005550371704</v>
      </c>
      <c r="U161" s="226">
        <v>0.99810430474804201</v>
      </c>
      <c r="V161" s="227">
        <v>599.74743586391207</v>
      </c>
      <c r="W161" s="227">
        <v>13.043174895315495</v>
      </c>
      <c r="X161" s="228">
        <v>600.3727048082676</v>
      </c>
      <c r="Y161" s="228">
        <v>13.691948241360832</v>
      </c>
      <c r="Z161" s="227">
        <v>603.70801730785797</v>
      </c>
      <c r="AA161" s="227">
        <v>46.39924590803907</v>
      </c>
    </row>
    <row r="162" spans="1:27" s="21" customFormat="1" x14ac:dyDescent="0.2">
      <c r="A162" s="21" t="s">
        <v>4490</v>
      </c>
      <c r="B162" s="90" t="s">
        <v>30</v>
      </c>
      <c r="C162" s="134">
        <v>45749.965490462964</v>
      </c>
      <c r="D162" s="91">
        <v>278.21199999999999</v>
      </c>
      <c r="E162" s="91">
        <v>10.450799999999999</v>
      </c>
      <c r="F162" s="15">
        <f t="shared" si="2"/>
        <v>3.7564159705548286E-2</v>
      </c>
      <c r="G162" s="92">
        <v>0.81281300000000001</v>
      </c>
      <c r="H162" s="92">
        <v>1.9043172872914325E-2</v>
      </c>
      <c r="I162" s="93">
        <v>9.7350099999999995E-2</v>
      </c>
      <c r="J162" s="93">
        <v>2.1538570413407203E-3</v>
      </c>
      <c r="K162" s="93">
        <v>0.77810000000000001</v>
      </c>
      <c r="L162" s="94">
        <v>10.267799999999999</v>
      </c>
      <c r="M162" s="94">
        <v>0.22648311885968456</v>
      </c>
      <c r="N162" s="95">
        <v>6.0507400000000003E-2</v>
      </c>
      <c r="O162" s="95">
        <v>1.2963643158186669E-3</v>
      </c>
      <c r="P162" s="94">
        <v>-2.3374863269632014E-2</v>
      </c>
      <c r="Q162" s="96">
        <v>4.0500300000000003E-2</v>
      </c>
      <c r="R162" s="96">
        <v>1.2957143240700708E-2</v>
      </c>
      <c r="S162" s="225">
        <v>598.37710371977698</v>
      </c>
      <c r="T162" s="225">
        <v>12.911725472270668</v>
      </c>
      <c r="U162" s="226">
        <v>0.99144066546392895</v>
      </c>
      <c r="V162" s="227">
        <v>599.10598322970759</v>
      </c>
      <c r="W162" s="227">
        <v>13.214845595878577</v>
      </c>
      <c r="X162" s="228">
        <v>603.66024905301401</v>
      </c>
      <c r="Y162" s="228">
        <v>14.142990428577129</v>
      </c>
      <c r="Z162" s="227">
        <v>621.76835805109749</v>
      </c>
      <c r="AA162" s="227">
        <v>46.218105741772426</v>
      </c>
    </row>
    <row r="163" spans="1:27" s="21" customFormat="1" x14ac:dyDescent="0.2">
      <c r="A163" s="21" t="s">
        <v>4490</v>
      </c>
      <c r="B163" s="90" t="s">
        <v>3764</v>
      </c>
      <c r="C163" s="134">
        <v>45748.39788167824</v>
      </c>
      <c r="D163" s="91">
        <v>240.85599999999999</v>
      </c>
      <c r="E163" s="91">
        <v>9.49892</v>
      </c>
      <c r="F163" s="15">
        <f t="shared" si="2"/>
        <v>3.9438170525127048E-2</v>
      </c>
      <c r="G163" s="92">
        <v>0.80074500000000004</v>
      </c>
      <c r="H163" s="92">
        <v>1.751878700626559E-2</v>
      </c>
      <c r="I163" s="93">
        <v>9.7262000000000001E-2</v>
      </c>
      <c r="J163" s="93">
        <v>2.0523777181232993E-3</v>
      </c>
      <c r="K163" s="93">
        <v>0.75135399999999997</v>
      </c>
      <c r="L163" s="94">
        <v>10.277200000000001</v>
      </c>
      <c r="M163" s="94">
        <v>0.21746646869106054</v>
      </c>
      <c r="N163" s="95">
        <v>5.9973899999999997E-2</v>
      </c>
      <c r="O163" s="95">
        <v>1.2484519934783235E-3</v>
      </c>
      <c r="P163" s="94">
        <v>3.0431433091379613E-2</v>
      </c>
      <c r="Q163" s="96">
        <v>3.3614600000000001E-2</v>
      </c>
      <c r="R163" s="96">
        <v>3.2963062075092478E-3</v>
      </c>
      <c r="S163" s="225">
        <v>598.25324850904508</v>
      </c>
      <c r="T163" s="225">
        <v>12.383873059649618</v>
      </c>
      <c r="U163" s="226">
        <v>1.001832391744278</v>
      </c>
      <c r="V163" s="227">
        <v>598.58268441834809</v>
      </c>
      <c r="W163" s="227">
        <v>12.666062993818711</v>
      </c>
      <c r="X163" s="228">
        <v>599.22568079178325</v>
      </c>
      <c r="Y163" s="228">
        <v>13.109925220233338</v>
      </c>
      <c r="Z163" s="227">
        <v>602.63306327803116</v>
      </c>
      <c r="AA163" s="227">
        <v>45.049757329882908</v>
      </c>
    </row>
    <row r="164" spans="1:27" s="21" customFormat="1" x14ac:dyDescent="0.2">
      <c r="A164" s="21" t="s">
        <v>4490</v>
      </c>
      <c r="B164" s="90" t="s">
        <v>31</v>
      </c>
      <c r="C164" s="134">
        <v>45750.427019594907</v>
      </c>
      <c r="D164" s="91">
        <v>292.42200000000003</v>
      </c>
      <c r="E164" s="91">
        <v>10.9765</v>
      </c>
      <c r="F164" s="15">
        <f t="shared" si="2"/>
        <v>3.7536505461285397E-2</v>
      </c>
      <c r="G164" s="92">
        <v>0.80725199999999997</v>
      </c>
      <c r="H164" s="92">
        <v>1.7993003208947637E-2</v>
      </c>
      <c r="I164" s="93">
        <v>9.7809300000000002E-2</v>
      </c>
      <c r="J164" s="93">
        <v>2.0914315864966754E-3</v>
      </c>
      <c r="K164" s="93">
        <v>0.77721499999999999</v>
      </c>
      <c r="L164" s="94">
        <v>10.2332</v>
      </c>
      <c r="M164" s="94">
        <v>0.21894851061708551</v>
      </c>
      <c r="N164" s="95">
        <v>6.0025500000000002E-2</v>
      </c>
      <c r="O164" s="95">
        <v>1.2547493675746564E-3</v>
      </c>
      <c r="P164" s="94">
        <v>-2.2323660608186875E-2</v>
      </c>
      <c r="Q164" s="96">
        <v>5.6045499999999998E-2</v>
      </c>
      <c r="R164" s="96">
        <v>1.8670078847934736E-2</v>
      </c>
      <c r="S164" s="225">
        <v>601.49578252011167</v>
      </c>
      <c r="T164" s="225">
        <v>12.571530735435902</v>
      </c>
      <c r="U164" s="226">
        <v>1.0010758687531756</v>
      </c>
      <c r="V164" s="227">
        <v>601.04008160750163</v>
      </c>
      <c r="W164" s="227">
        <v>12.85979270307763</v>
      </c>
      <c r="X164" s="228">
        <v>601.56019202427046</v>
      </c>
      <c r="Y164" s="228">
        <v>13.408296870701907</v>
      </c>
      <c r="Z164" s="227">
        <v>604.49393250998708</v>
      </c>
      <c r="AA164" s="227">
        <v>45.223974097274798</v>
      </c>
    </row>
    <row r="165" spans="1:27" s="21" customFormat="1" x14ac:dyDescent="0.2">
      <c r="A165" s="21" t="s">
        <v>4490</v>
      </c>
      <c r="B165" s="90" t="s">
        <v>32</v>
      </c>
      <c r="C165" s="134">
        <v>45750.46392696759</v>
      </c>
      <c r="D165" s="91">
        <v>252.32900000000001</v>
      </c>
      <c r="E165" s="91">
        <v>9.5928000000000004</v>
      </c>
      <c r="F165" s="15">
        <f t="shared" si="2"/>
        <v>3.8017033317613115E-2</v>
      </c>
      <c r="G165" s="92">
        <v>0.80554099999999995</v>
      </c>
      <c r="H165" s="92">
        <v>1.7789637755584006E-2</v>
      </c>
      <c r="I165" s="93">
        <v>9.7707299999999997E-2</v>
      </c>
      <c r="J165" s="93">
        <v>2.0885966455685022E-3</v>
      </c>
      <c r="K165" s="93">
        <v>0.73990599999999995</v>
      </c>
      <c r="L165" s="94">
        <v>10.2301</v>
      </c>
      <c r="M165" s="94">
        <v>0.22029953616440051</v>
      </c>
      <c r="N165" s="95">
        <v>6.0059000000000001E-2</v>
      </c>
      <c r="O165" s="95">
        <v>1.2538577341792011E-3</v>
      </c>
      <c r="P165" s="94">
        <v>0.12424992250191433</v>
      </c>
      <c r="Q165" s="96">
        <v>3.1404700000000001E-2</v>
      </c>
      <c r="R165" s="96">
        <v>9.0555086970769347E-3</v>
      </c>
      <c r="S165" s="225">
        <v>600.85875978710578</v>
      </c>
      <c r="T165" s="225">
        <v>12.656267379029881</v>
      </c>
      <c r="U165" s="226">
        <v>1.0016822798024956</v>
      </c>
      <c r="V165" s="227">
        <v>601.21397803953209</v>
      </c>
      <c r="W165" s="227">
        <v>12.946809952753442</v>
      </c>
      <c r="X165" s="228">
        <v>601.95106084838392</v>
      </c>
      <c r="Y165" s="228">
        <v>13.293539769027594</v>
      </c>
      <c r="Z165" s="227">
        <v>605.70088866791525</v>
      </c>
      <c r="AA165" s="227">
        <v>45.157502776782053</v>
      </c>
    </row>
    <row r="166" spans="1:27" s="21" customFormat="1" x14ac:dyDescent="0.2">
      <c r="A166" s="21" t="s">
        <v>4490</v>
      </c>
      <c r="B166" s="90" t="s">
        <v>33</v>
      </c>
      <c r="C166" s="134">
        <v>45750.500783043979</v>
      </c>
      <c r="D166" s="91">
        <v>256.51900000000001</v>
      </c>
      <c r="E166" s="91">
        <v>10.435700000000001</v>
      </c>
      <c r="F166" s="15">
        <f t="shared" si="2"/>
        <v>4.0681976773650298E-2</v>
      </c>
      <c r="G166" s="92">
        <v>0.80858699999999994</v>
      </c>
      <c r="H166" s="92">
        <v>1.8090368523380061E-2</v>
      </c>
      <c r="I166" s="93">
        <v>9.74743E-2</v>
      </c>
      <c r="J166" s="93">
        <v>2.0922432333292419E-3</v>
      </c>
      <c r="K166" s="93">
        <v>0.79393499999999995</v>
      </c>
      <c r="L166" s="94">
        <v>10.245200000000001</v>
      </c>
      <c r="M166" s="94">
        <v>0.21938871794604664</v>
      </c>
      <c r="N166" s="95">
        <v>6.0119899999999997E-2</v>
      </c>
      <c r="O166" s="95">
        <v>1.2550607218095066E-3</v>
      </c>
      <c r="P166" s="94">
        <v>-6.7552610945394193E-2</v>
      </c>
      <c r="Q166" s="96">
        <v>2.9317300000000001E-2</v>
      </c>
      <c r="R166" s="96">
        <v>9.0598338581519243E-3</v>
      </c>
      <c r="S166" s="225">
        <v>599.4155507642397</v>
      </c>
      <c r="T166" s="225">
        <v>12.567738580845047</v>
      </c>
      <c r="U166" s="226">
        <v>0.99655832905237296</v>
      </c>
      <c r="V166" s="227">
        <v>600.36788214287276</v>
      </c>
      <c r="W166" s="227">
        <v>12.856160929928951</v>
      </c>
      <c r="X166" s="228">
        <v>601.74152982259181</v>
      </c>
      <c r="Y166" s="228">
        <v>13.46265278852267</v>
      </c>
      <c r="Z166" s="227">
        <v>607.89267985603794</v>
      </c>
      <c r="AA166" s="227">
        <v>45.138477574077044</v>
      </c>
    </row>
    <row r="167" spans="1:27" s="21" customFormat="1" x14ac:dyDescent="0.2">
      <c r="A167" s="21" t="s">
        <v>4490</v>
      </c>
      <c r="B167" s="90" t="s">
        <v>34</v>
      </c>
      <c r="C167" s="134">
        <v>45750.537704305556</v>
      </c>
      <c r="D167" s="91">
        <v>264.27699999999999</v>
      </c>
      <c r="E167" s="91">
        <v>10.2867</v>
      </c>
      <c r="F167" s="15">
        <f t="shared" si="2"/>
        <v>3.8923932086409339E-2</v>
      </c>
      <c r="G167" s="92">
        <v>0.81665399999999999</v>
      </c>
      <c r="H167" s="92">
        <v>1.7723073727457662E-2</v>
      </c>
      <c r="I167" s="93">
        <v>9.7872700000000007E-2</v>
      </c>
      <c r="J167" s="93">
        <v>2.091145494831003E-3</v>
      </c>
      <c r="K167" s="93">
        <v>0.65593199999999996</v>
      </c>
      <c r="L167" s="94">
        <v>10.204000000000001</v>
      </c>
      <c r="M167" s="94">
        <v>0.21919935767068299</v>
      </c>
      <c r="N167" s="95">
        <v>6.0670399999999999E-2</v>
      </c>
      <c r="O167" s="95">
        <v>1.2831012832606006E-3</v>
      </c>
      <c r="P167" s="94">
        <v>0.35020626535962929</v>
      </c>
      <c r="Q167" s="96">
        <v>3.8948499999999997E-2</v>
      </c>
      <c r="R167" s="96">
        <v>7.2378701045127912E-3</v>
      </c>
      <c r="S167" s="225">
        <v>601.38442347383216</v>
      </c>
      <c r="T167" s="225">
        <v>12.649250588121497</v>
      </c>
      <c r="U167" s="226">
        <v>0.99298899853428269</v>
      </c>
      <c r="V167" s="227">
        <v>602.68207650795864</v>
      </c>
      <c r="W167" s="227">
        <v>12.946640930044879</v>
      </c>
      <c r="X167" s="228">
        <v>607.73089826699106</v>
      </c>
      <c r="Y167" s="228">
        <v>13.189012135420819</v>
      </c>
      <c r="Z167" s="227">
        <v>627.56903015417993</v>
      </c>
      <c r="AA167" s="227">
        <v>45.5782533669435</v>
      </c>
    </row>
    <row r="168" spans="1:27" s="21" customFormat="1" x14ac:dyDescent="0.2">
      <c r="A168" s="21" t="s">
        <v>4490</v>
      </c>
      <c r="B168" s="90" t="s">
        <v>3765</v>
      </c>
      <c r="C168" s="134">
        <v>45750.574622430555</v>
      </c>
      <c r="D168" s="91">
        <v>250.309</v>
      </c>
      <c r="E168" s="91">
        <v>9.7067999999999994</v>
      </c>
      <c r="F168" s="15">
        <f t="shared" si="2"/>
        <v>3.8779268823733865E-2</v>
      </c>
      <c r="G168" s="92">
        <v>0.82146699999999995</v>
      </c>
      <c r="H168" s="92">
        <v>1.781717401171409E-2</v>
      </c>
      <c r="I168" s="93">
        <v>9.8316100000000003E-2</v>
      </c>
      <c r="J168" s="93">
        <v>2.0843441986171576E-3</v>
      </c>
      <c r="K168" s="93">
        <v>0.56143200000000004</v>
      </c>
      <c r="L168" s="94">
        <v>10.1783</v>
      </c>
      <c r="M168" s="94">
        <v>0.21592610124968681</v>
      </c>
      <c r="N168" s="95">
        <v>6.0262799999999998E-2</v>
      </c>
      <c r="O168" s="95">
        <v>1.2746831877513722E-3</v>
      </c>
      <c r="P168" s="94">
        <v>0.27741385039881866</v>
      </c>
      <c r="Q168" s="96">
        <v>3.4777099999999998E-2</v>
      </c>
      <c r="R168" s="96">
        <v>1.025451576056929E-2</v>
      </c>
      <c r="S168" s="225">
        <v>604.3522552641623</v>
      </c>
      <c r="T168" s="225">
        <v>12.527466405221384</v>
      </c>
      <c r="U168" s="226">
        <v>0.9928826721900188</v>
      </c>
      <c r="V168" s="227">
        <v>604.13470329591951</v>
      </c>
      <c r="W168" s="227">
        <v>12.816329948255035</v>
      </c>
      <c r="X168" s="228">
        <v>605.80369804621409</v>
      </c>
      <c r="Y168" s="228">
        <v>13.139553877428183</v>
      </c>
      <c r="Z168" s="227">
        <v>613.0238021914663</v>
      </c>
      <c r="AA168" s="227">
        <v>45.696261667407697</v>
      </c>
    </row>
    <row r="169" spans="1:27" s="21" customFormat="1" x14ac:dyDescent="0.2">
      <c r="A169" s="21" t="s">
        <v>4490</v>
      </c>
      <c r="B169" s="90" t="s">
        <v>35</v>
      </c>
      <c r="C169" s="134">
        <v>45750.436252071762</v>
      </c>
      <c r="D169" s="91">
        <v>302.82400000000001</v>
      </c>
      <c r="E169" s="91">
        <v>11.764799999999999</v>
      </c>
      <c r="F169" s="15">
        <f t="shared" si="2"/>
        <v>3.8850289276939738E-2</v>
      </c>
      <c r="G169" s="92">
        <v>0.80956099999999998</v>
      </c>
      <c r="H169" s="92">
        <v>1.7864574052811895E-2</v>
      </c>
      <c r="I169" s="93">
        <v>9.7408599999999998E-2</v>
      </c>
      <c r="J169" s="93">
        <v>2.1500365492672447E-3</v>
      </c>
      <c r="K169" s="93">
        <v>0.74676200000000004</v>
      </c>
      <c r="L169" s="94">
        <v>10.275499999999999</v>
      </c>
      <c r="M169" s="94">
        <v>0.22759205585687739</v>
      </c>
      <c r="N169" s="95">
        <v>6.0135800000000003E-2</v>
      </c>
      <c r="O169" s="95">
        <v>1.2793389365047092E-3</v>
      </c>
      <c r="P169" s="94">
        <v>0.40725684148891572</v>
      </c>
      <c r="Q169" s="96">
        <v>4.2780800000000001E-2</v>
      </c>
      <c r="R169" s="96">
        <v>1.0388694350083459E-2</v>
      </c>
      <c r="S169" s="225">
        <v>599.00958100422281</v>
      </c>
      <c r="T169" s="225">
        <v>12.95978493970731</v>
      </c>
      <c r="U169" s="226">
        <v>0.99501281236016015</v>
      </c>
      <c r="V169" s="227">
        <v>598.67725579151261</v>
      </c>
      <c r="W169" s="227">
        <v>13.260102908894362</v>
      </c>
      <c r="X169" s="228">
        <v>600.52176453090124</v>
      </c>
      <c r="Y169" s="228">
        <v>13.251707447354248</v>
      </c>
      <c r="Z169" s="227">
        <v>608.46442317025742</v>
      </c>
      <c r="AA169" s="227">
        <v>45.995081586151493</v>
      </c>
    </row>
    <row r="170" spans="1:27" s="21" customFormat="1" x14ac:dyDescent="0.2">
      <c r="A170" s="21" t="s">
        <v>4490</v>
      </c>
      <c r="B170" s="90" t="s">
        <v>36</v>
      </c>
      <c r="C170" s="134">
        <v>45750.611510173614</v>
      </c>
      <c r="D170" s="91">
        <v>268.94200000000001</v>
      </c>
      <c r="E170" s="91">
        <v>9.6781799999999993</v>
      </c>
      <c r="F170" s="15">
        <f t="shared" si="2"/>
        <v>3.5986123402071822E-2</v>
      </c>
      <c r="G170" s="92">
        <v>0.80726699999999996</v>
      </c>
      <c r="H170" s="92">
        <v>1.8220347891752781E-2</v>
      </c>
      <c r="I170" s="93">
        <v>9.8275299999999996E-2</v>
      </c>
      <c r="J170" s="93">
        <v>2.0696483980473593E-3</v>
      </c>
      <c r="K170" s="93">
        <v>0.74870400000000004</v>
      </c>
      <c r="L170" s="94">
        <v>10.173999999999999</v>
      </c>
      <c r="M170" s="94">
        <v>0.21422508450029842</v>
      </c>
      <c r="N170" s="95">
        <v>5.9431200000000003E-2</v>
      </c>
      <c r="O170" s="95">
        <v>1.2516809177681827E-3</v>
      </c>
      <c r="P170" s="94">
        <v>-0.25880208792540815</v>
      </c>
      <c r="Q170" s="96">
        <v>3.7377599999999997E-2</v>
      </c>
      <c r="R170" s="96">
        <v>3.9023220004510135E-3</v>
      </c>
      <c r="S170" s="225">
        <v>604.74398381305264</v>
      </c>
      <c r="T170" s="225">
        <v>12.45151206944821</v>
      </c>
      <c r="U170" s="226">
        <v>1.0056145249474873</v>
      </c>
      <c r="V170" s="227">
        <v>604.3784344005403</v>
      </c>
      <c r="W170" s="227">
        <v>12.725871946099254</v>
      </c>
      <c r="X170" s="228">
        <v>599.67944860944431</v>
      </c>
      <c r="Y170" s="228">
        <v>13.535011560237889</v>
      </c>
      <c r="Z170" s="227">
        <v>582.92832836300795</v>
      </c>
      <c r="AA170" s="227">
        <v>45.729771097666394</v>
      </c>
    </row>
    <row r="171" spans="1:27" s="21" customFormat="1" x14ac:dyDescent="0.2">
      <c r="A171" s="21" t="s">
        <v>4490</v>
      </c>
      <c r="B171" s="90" t="s">
        <v>3766</v>
      </c>
      <c r="C171" s="134">
        <v>45748.434852754632</v>
      </c>
      <c r="D171" s="91">
        <v>242.16900000000001</v>
      </c>
      <c r="E171" s="91">
        <v>9.2698099999999997</v>
      </c>
      <c r="F171" s="15">
        <f t="shared" si="2"/>
        <v>3.8278268481927905E-2</v>
      </c>
      <c r="G171" s="92">
        <v>0.80795899999999998</v>
      </c>
      <c r="H171" s="92">
        <v>1.8307021982695602E-2</v>
      </c>
      <c r="I171" s="93">
        <v>9.6882200000000002E-2</v>
      </c>
      <c r="J171" s="93">
        <v>2.0404913328943598E-3</v>
      </c>
      <c r="K171" s="93">
        <v>0.72433700000000001</v>
      </c>
      <c r="L171" s="94">
        <v>10.3154</v>
      </c>
      <c r="M171" s="94">
        <v>0.21817265170731184</v>
      </c>
      <c r="N171" s="95">
        <v>6.0712500000000003E-2</v>
      </c>
      <c r="O171" s="95">
        <v>1.2823677027451995E-3</v>
      </c>
      <c r="P171" s="94">
        <v>-0.21327622934214721</v>
      </c>
      <c r="Q171" s="96">
        <v>3.2425799999999998E-2</v>
      </c>
      <c r="R171" s="96">
        <v>2.5546847168008819E-3</v>
      </c>
      <c r="S171" s="225">
        <v>595.41795561803269</v>
      </c>
      <c r="T171" s="225">
        <v>12.32519268859361</v>
      </c>
      <c r="U171" s="226">
        <v>0.99135728483864527</v>
      </c>
      <c r="V171" s="227">
        <v>596.46546665555741</v>
      </c>
      <c r="W171" s="227">
        <v>12.615356894747867</v>
      </c>
      <c r="X171" s="228">
        <v>603.09561555533276</v>
      </c>
      <c r="Y171" s="228">
        <v>13.665154657153163</v>
      </c>
      <c r="Z171" s="227">
        <v>629.06379930826154</v>
      </c>
      <c r="AA171" s="227">
        <v>45.509275439618037</v>
      </c>
    </row>
    <row r="172" spans="1:27" s="21" customFormat="1" x14ac:dyDescent="0.2">
      <c r="A172" s="21" t="s">
        <v>4490</v>
      </c>
      <c r="B172" s="90" t="s">
        <v>3767</v>
      </c>
      <c r="C172" s="134">
        <v>45748.471789039351</v>
      </c>
      <c r="D172" s="91">
        <v>240.858</v>
      </c>
      <c r="E172" s="91">
        <v>9.69665</v>
      </c>
      <c r="F172" s="15">
        <f t="shared" si="2"/>
        <v>4.0258783183452489E-2</v>
      </c>
      <c r="G172" s="92">
        <v>0.81656700000000004</v>
      </c>
      <c r="H172" s="92">
        <v>1.8378877280848797E-2</v>
      </c>
      <c r="I172" s="93">
        <v>9.7558000000000006E-2</v>
      </c>
      <c r="J172" s="93">
        <v>2.1249815346889487E-3</v>
      </c>
      <c r="K172" s="93">
        <v>0.71293700000000004</v>
      </c>
      <c r="L172" s="94">
        <v>10.2707</v>
      </c>
      <c r="M172" s="94">
        <v>0.2246421278856662</v>
      </c>
      <c r="N172" s="95">
        <v>6.0634899999999999E-2</v>
      </c>
      <c r="O172" s="95">
        <v>1.2964789902674861E-3</v>
      </c>
      <c r="P172" s="94">
        <v>0.21644155988643365</v>
      </c>
      <c r="Q172" s="96">
        <v>3.0965599999999999E-2</v>
      </c>
      <c r="R172" s="96">
        <v>7.2744406131498521E-3</v>
      </c>
      <c r="S172" s="225">
        <v>599.52610687383071</v>
      </c>
      <c r="T172" s="225">
        <v>12.796982151977046</v>
      </c>
      <c r="U172" s="226">
        <v>0.99001965572985395</v>
      </c>
      <c r="V172" s="227">
        <v>598.94444233976049</v>
      </c>
      <c r="W172" s="227">
        <v>13.100193172081504</v>
      </c>
      <c r="X172" s="228">
        <v>604.49005064027619</v>
      </c>
      <c r="Y172" s="228">
        <v>13.605556504502031</v>
      </c>
      <c r="Z172" s="227">
        <v>626.30749945679065</v>
      </c>
      <c r="AA172" s="227">
        <v>46.090105513704643</v>
      </c>
    </row>
    <row r="173" spans="1:27" s="21" customFormat="1" x14ac:dyDescent="0.2">
      <c r="A173" s="21" t="s">
        <v>4490</v>
      </c>
      <c r="B173" s="90" t="s">
        <v>3768</v>
      </c>
      <c r="C173" s="134">
        <v>45748.525424803243</v>
      </c>
      <c r="D173" s="91">
        <v>244.01900000000001</v>
      </c>
      <c r="E173" s="91">
        <v>8.9945400000000006</v>
      </c>
      <c r="F173" s="15">
        <f t="shared" si="2"/>
        <v>3.6859998606665875E-2</v>
      </c>
      <c r="G173" s="92">
        <v>0.79686599999999996</v>
      </c>
      <c r="H173" s="92">
        <v>1.7633952575245287E-2</v>
      </c>
      <c r="I173" s="93">
        <v>9.6889000000000003E-2</v>
      </c>
      <c r="J173" s="93">
        <v>2.090701098273974E-3</v>
      </c>
      <c r="K173" s="93">
        <v>0.54087799999999997</v>
      </c>
      <c r="L173" s="94">
        <v>10.3284</v>
      </c>
      <c r="M173" s="94">
        <v>0.22233215076151266</v>
      </c>
      <c r="N173" s="95">
        <v>5.99844E-2</v>
      </c>
      <c r="O173" s="95">
        <v>1.3030379753610408E-3</v>
      </c>
      <c r="P173" s="94">
        <v>0.33754969520969991</v>
      </c>
      <c r="Q173" s="96">
        <v>3.4449199999999999E-2</v>
      </c>
      <c r="R173" s="96">
        <v>3.3896895576373954E-3</v>
      </c>
      <c r="S173" s="225">
        <v>596.00822182203797</v>
      </c>
      <c r="T173" s="225">
        <v>12.539513917424772</v>
      </c>
      <c r="U173" s="226">
        <v>1.0018355327097768</v>
      </c>
      <c r="V173" s="227">
        <v>595.748361651094</v>
      </c>
      <c r="W173" s="227">
        <v>12.824252987736262</v>
      </c>
      <c r="X173" s="228">
        <v>597.05853030657499</v>
      </c>
      <c r="Y173" s="228">
        <v>13.212386785321238</v>
      </c>
      <c r="Z173" s="227">
        <v>603.01190526923665</v>
      </c>
      <c r="AA173" s="227">
        <v>47.008250546899866</v>
      </c>
    </row>
    <row r="174" spans="1:27" s="21" customFormat="1" x14ac:dyDescent="0.2">
      <c r="A174" s="21" t="s">
        <v>4490</v>
      </c>
      <c r="B174" s="90" t="s">
        <v>3769</v>
      </c>
      <c r="C174" s="134">
        <v>45748.562392662039</v>
      </c>
      <c r="D174" s="91">
        <v>240.113</v>
      </c>
      <c r="E174" s="91">
        <v>9.4048200000000008</v>
      </c>
      <c r="F174" s="15">
        <f t="shared" si="2"/>
        <v>3.9168308254863338E-2</v>
      </c>
      <c r="G174" s="92">
        <v>0.81118999999999997</v>
      </c>
      <c r="H174" s="92">
        <v>1.7579148006533193E-2</v>
      </c>
      <c r="I174" s="93">
        <v>9.7736299999999998E-2</v>
      </c>
      <c r="J174" s="93">
        <v>2.0399931067778144E-3</v>
      </c>
      <c r="K174" s="93">
        <v>0.69468700000000005</v>
      </c>
      <c r="L174" s="94">
        <v>10.218299999999999</v>
      </c>
      <c r="M174" s="94">
        <v>0.21379669230565751</v>
      </c>
      <c r="N174" s="95">
        <v>6.0245E-2</v>
      </c>
      <c r="O174" s="95">
        <v>1.2584556404931404E-3</v>
      </c>
      <c r="P174" s="94">
        <v>6.063485534232823E-2</v>
      </c>
      <c r="Q174" s="96">
        <v>4.4231399999999997E-2</v>
      </c>
      <c r="R174" s="96">
        <v>1.0370897854495723E-2</v>
      </c>
      <c r="S174" s="225">
        <v>600.89106953233443</v>
      </c>
      <c r="T174" s="225">
        <v>12.310576745610996</v>
      </c>
      <c r="U174" s="226">
        <v>0.99669670930576082</v>
      </c>
      <c r="V174" s="227">
        <v>601.87682857579171</v>
      </c>
      <c r="W174" s="227">
        <v>12.593021845602841</v>
      </c>
      <c r="X174" s="228">
        <v>603.88165108104181</v>
      </c>
      <c r="Y174" s="228">
        <v>13.086607234782567</v>
      </c>
      <c r="Z174" s="227">
        <v>612.38555967526997</v>
      </c>
      <c r="AA174" s="227">
        <v>45.132662978797633</v>
      </c>
    </row>
    <row r="175" spans="1:27" s="21" customFormat="1" x14ac:dyDescent="0.2">
      <c r="A175" s="21" t="s">
        <v>4490</v>
      </c>
      <c r="B175" s="90" t="s">
        <v>3770</v>
      </c>
      <c r="C175" s="134">
        <v>45748.599321979164</v>
      </c>
      <c r="D175" s="91">
        <v>232.19300000000001</v>
      </c>
      <c r="E175" s="91">
        <v>8.6231000000000009</v>
      </c>
      <c r="F175" s="15">
        <f t="shared" si="2"/>
        <v>3.7137639808262957E-2</v>
      </c>
      <c r="G175" s="92">
        <v>0.79931200000000002</v>
      </c>
      <c r="H175" s="92">
        <v>1.7799585452082867E-2</v>
      </c>
      <c r="I175" s="93">
        <v>9.6429699999999993E-2</v>
      </c>
      <c r="J175" s="93">
        <v>2.0932159979228132E-3</v>
      </c>
      <c r="K175" s="93">
        <v>0.73265999999999998</v>
      </c>
      <c r="L175" s="94">
        <v>10.3567</v>
      </c>
      <c r="M175" s="94">
        <v>0.22496100212759099</v>
      </c>
      <c r="N175" s="95">
        <v>6.02257E-2</v>
      </c>
      <c r="O175" s="95">
        <v>1.2774074499391336E-3</v>
      </c>
      <c r="P175" s="94">
        <v>0.21555039832969086</v>
      </c>
      <c r="Q175" s="96">
        <v>3.5542999999999998E-2</v>
      </c>
      <c r="R175" s="96">
        <v>4.0977396222429746E-3</v>
      </c>
      <c r="S175" s="225">
        <v>593.07178149797426</v>
      </c>
      <c r="T175" s="225">
        <v>12.615311609269568</v>
      </c>
      <c r="U175" s="226">
        <v>0.99498880532723699</v>
      </c>
      <c r="V175" s="227">
        <v>594.19323038553682</v>
      </c>
      <c r="W175" s="227">
        <v>12.906650242351416</v>
      </c>
      <c r="X175" s="228">
        <v>597.63580403636354</v>
      </c>
      <c r="Y175" s="228">
        <v>13.308532291732769</v>
      </c>
      <c r="Z175" s="227">
        <v>611.69324256693403</v>
      </c>
      <c r="AA175" s="227">
        <v>45.8323274941284</v>
      </c>
    </row>
    <row r="176" spans="1:27" s="21" customFormat="1" x14ac:dyDescent="0.2">
      <c r="A176" s="21" t="s">
        <v>4490</v>
      </c>
      <c r="B176" s="90" t="s">
        <v>3771</v>
      </c>
      <c r="C176" s="134">
        <v>45748.636241307868</v>
      </c>
      <c r="D176" s="91">
        <v>226.077</v>
      </c>
      <c r="E176" s="91">
        <v>8.6623300000000008</v>
      </c>
      <c r="F176" s="15">
        <f t="shared" si="2"/>
        <v>3.8315839293691978E-2</v>
      </c>
      <c r="G176" s="92">
        <v>0.80544700000000002</v>
      </c>
      <c r="H176" s="92">
        <v>1.7576267383210237E-2</v>
      </c>
      <c r="I176" s="93">
        <v>9.7353800000000004E-2</v>
      </c>
      <c r="J176" s="93">
        <v>2.0828020302623581E-3</v>
      </c>
      <c r="K176" s="93">
        <v>0.72509999999999997</v>
      </c>
      <c r="L176" s="94">
        <v>10.265000000000001</v>
      </c>
      <c r="M176" s="94">
        <v>0.22039194504248563</v>
      </c>
      <c r="N176" s="95">
        <v>5.9683800000000002E-2</v>
      </c>
      <c r="O176" s="95">
        <v>1.2500064028896014E-3</v>
      </c>
      <c r="P176" s="94">
        <v>0.24129905235222265</v>
      </c>
      <c r="Q176" s="96">
        <v>3.3356900000000002E-2</v>
      </c>
      <c r="R176" s="96">
        <v>3.1629673073150788E-3</v>
      </c>
      <c r="S176" s="225">
        <v>599.02371859394714</v>
      </c>
      <c r="T176" s="225">
        <v>12.583359247817764</v>
      </c>
      <c r="U176" s="226">
        <v>0.99830944679404598</v>
      </c>
      <c r="V176" s="227">
        <v>599.26203650804757</v>
      </c>
      <c r="W176" s="227">
        <v>12.866295744386715</v>
      </c>
      <c r="X176" s="228">
        <v>597.57033211115788</v>
      </c>
      <c r="Y176" s="228">
        <v>13.040033593097316</v>
      </c>
      <c r="Z176" s="227">
        <v>592.13030955341708</v>
      </c>
      <c r="AA176" s="227">
        <v>45.405012739937156</v>
      </c>
    </row>
    <row r="177" spans="1:27" s="21" customFormat="1" x14ac:dyDescent="0.2">
      <c r="A177" s="21" t="s">
        <v>4490</v>
      </c>
      <c r="B177" s="90" t="s">
        <v>3772</v>
      </c>
      <c r="C177" s="134">
        <v>45748.71023384259</v>
      </c>
      <c r="D177" s="91">
        <v>229.05799999999999</v>
      </c>
      <c r="E177" s="91">
        <v>8.8526500000000006</v>
      </c>
      <c r="F177" s="15">
        <f t="shared" si="2"/>
        <v>3.8648071667437944E-2</v>
      </c>
      <c r="G177" s="92">
        <v>0.79761700000000002</v>
      </c>
      <c r="H177" s="92">
        <v>1.7972991705904169E-2</v>
      </c>
      <c r="I177" s="93">
        <v>9.6825999999999995E-2</v>
      </c>
      <c r="J177" s="93">
        <v>2.1011656715797067E-3</v>
      </c>
      <c r="K177" s="93">
        <v>0.83099299999999998</v>
      </c>
      <c r="L177" s="94">
        <v>10.3201</v>
      </c>
      <c r="M177" s="94">
        <v>0.22400603713795306</v>
      </c>
      <c r="N177" s="95">
        <v>5.9876600000000002E-2</v>
      </c>
      <c r="O177" s="95">
        <v>1.2448680618539461E-3</v>
      </c>
      <c r="P177" s="94">
        <v>-4.5547145049714209E-2</v>
      </c>
      <c r="Q177" s="96">
        <v>2.1137400000000001E-2</v>
      </c>
      <c r="R177" s="96">
        <v>2.1114432502710178E-2</v>
      </c>
      <c r="S177" s="225">
        <v>595.71164983119195</v>
      </c>
      <c r="T177" s="225">
        <v>12.652336221798533</v>
      </c>
      <c r="U177" s="226">
        <v>1.0004999273886337</v>
      </c>
      <c r="V177" s="227">
        <v>596.20600631316211</v>
      </c>
      <c r="W177" s="227">
        <v>12.941128941779331</v>
      </c>
      <c r="X177" s="228">
        <v>596.60958442215838</v>
      </c>
      <c r="Y177" s="228">
        <v>13.443619070910456</v>
      </c>
      <c r="Z177" s="227">
        <v>599.11815587983369</v>
      </c>
      <c r="AA177" s="227">
        <v>45.019944286847064</v>
      </c>
    </row>
    <row r="178" spans="1:27" s="21" customFormat="1" x14ac:dyDescent="0.2">
      <c r="A178" s="21" t="s">
        <v>4490</v>
      </c>
      <c r="B178" s="90" t="s">
        <v>3773</v>
      </c>
      <c r="C178" s="134">
        <v>45748.747605578705</v>
      </c>
      <c r="D178" s="91">
        <v>252.108</v>
      </c>
      <c r="E178" s="91">
        <v>10.132300000000001</v>
      </c>
      <c r="F178" s="15">
        <f t="shared" si="2"/>
        <v>4.0190315261713239E-2</v>
      </c>
      <c r="G178" s="92">
        <v>0.80808000000000002</v>
      </c>
      <c r="H178" s="92">
        <v>1.8575974484287491E-2</v>
      </c>
      <c r="I178" s="93">
        <v>9.7172700000000001E-2</v>
      </c>
      <c r="J178" s="93">
        <v>2.1633193252536711E-3</v>
      </c>
      <c r="K178" s="93">
        <v>0.85945400000000005</v>
      </c>
      <c r="L178" s="94">
        <v>10.2935</v>
      </c>
      <c r="M178" s="94">
        <v>0.22869151356972126</v>
      </c>
      <c r="N178" s="95">
        <v>6.0431600000000002E-2</v>
      </c>
      <c r="O178" s="95">
        <v>1.2580265118227836E-3</v>
      </c>
      <c r="P178" s="94">
        <v>-1.3218563732398754E-2</v>
      </c>
      <c r="Q178" s="96">
        <v>3.2594199999999997E-2</v>
      </c>
      <c r="R178" s="96">
        <v>2.6989970688305687E-3</v>
      </c>
      <c r="S178" s="225">
        <v>597.37129144314872</v>
      </c>
      <c r="T178" s="225">
        <v>12.972039399220746</v>
      </c>
      <c r="U178" s="226">
        <v>0.99408384053253374</v>
      </c>
      <c r="V178" s="227">
        <v>597.67742729362521</v>
      </c>
      <c r="W178" s="227">
        <v>13.278647250617979</v>
      </c>
      <c r="X178" s="228">
        <v>601.95399517632654</v>
      </c>
      <c r="Y178" s="228">
        <v>13.837592880791947</v>
      </c>
      <c r="Z178" s="227">
        <v>619.06362478202152</v>
      </c>
      <c r="AA178" s="227">
        <v>44.927813038361563</v>
      </c>
    </row>
    <row r="179" spans="1:27" s="21" customFormat="1" x14ac:dyDescent="0.2">
      <c r="A179" s="21" t="s">
        <v>4490</v>
      </c>
      <c r="B179" s="90" t="s">
        <v>3774</v>
      </c>
      <c r="C179" s="134">
        <v>45747.729975856484</v>
      </c>
      <c r="D179" s="91">
        <v>229.48099999999999</v>
      </c>
      <c r="E179" s="91">
        <v>8.7420299999999997</v>
      </c>
      <c r="F179" s="15">
        <f t="shared" si="2"/>
        <v>3.8094787803783323E-2</v>
      </c>
      <c r="G179" s="92">
        <v>0.81406800000000001</v>
      </c>
      <c r="H179" s="92">
        <v>1.8067810576303925E-2</v>
      </c>
      <c r="I179" s="93">
        <v>9.7489800000000001E-2</v>
      </c>
      <c r="J179" s="93">
        <v>2.086209819174476E-3</v>
      </c>
      <c r="K179" s="93">
        <v>0.866259</v>
      </c>
      <c r="L179" s="94">
        <v>10.257099999999999</v>
      </c>
      <c r="M179" s="94">
        <v>0.22008741611480198</v>
      </c>
      <c r="N179" s="95">
        <v>6.0283099999999999E-2</v>
      </c>
      <c r="O179" s="95">
        <v>1.2392642556666434E-3</v>
      </c>
      <c r="P179" s="94">
        <v>-0.12963865237595854</v>
      </c>
      <c r="Q179" s="96">
        <v>3.0476099999999999E-2</v>
      </c>
      <c r="R179" s="96">
        <v>1.4781871185286387E-3</v>
      </c>
      <c r="S179" s="225">
        <v>599.38457817331732</v>
      </c>
      <c r="T179" s="225">
        <v>12.574713125101386</v>
      </c>
      <c r="U179" s="226">
        <v>0.99164560429052862</v>
      </c>
      <c r="V179" s="227">
        <v>599.70276858996613</v>
      </c>
      <c r="W179" s="227">
        <v>12.867870331366436</v>
      </c>
      <c r="X179" s="228">
        <v>602.4455614688386</v>
      </c>
      <c r="Y179" s="228">
        <v>13.370961992307814</v>
      </c>
      <c r="Z179" s="227">
        <v>613.75137240094864</v>
      </c>
      <c r="AA179" s="227">
        <v>44.406163721886593</v>
      </c>
    </row>
    <row r="180" spans="1:27" s="21" customFormat="1" x14ac:dyDescent="0.2">
      <c r="A180" s="21" t="s">
        <v>4490</v>
      </c>
      <c r="B180" s="90" t="s">
        <v>3774</v>
      </c>
      <c r="C180" s="134">
        <v>45750.960558391205</v>
      </c>
      <c r="D180" s="91">
        <v>296.75099999999998</v>
      </c>
      <c r="E180" s="91">
        <v>12.0618</v>
      </c>
      <c r="F180" s="15">
        <f t="shared" si="2"/>
        <v>4.0646198327891063E-2</v>
      </c>
      <c r="G180" s="92">
        <v>0.79354000000000002</v>
      </c>
      <c r="H180" s="92">
        <v>1.80578861202772E-2</v>
      </c>
      <c r="I180" s="93">
        <v>9.5859E-2</v>
      </c>
      <c r="J180" s="93">
        <v>2.1035708802436396E-3</v>
      </c>
      <c r="K180" s="93">
        <v>0.76181399999999999</v>
      </c>
      <c r="L180" s="94">
        <v>10.4213</v>
      </c>
      <c r="M180" s="94">
        <v>0.22854792520189285</v>
      </c>
      <c r="N180" s="95">
        <v>6.0036899999999997E-2</v>
      </c>
      <c r="O180" s="95">
        <v>1.2743243976586181E-3</v>
      </c>
      <c r="P180" s="94">
        <v>0.1067142469026315</v>
      </c>
      <c r="Q180" s="96">
        <v>4.7166E-2</v>
      </c>
      <c r="R180" s="96">
        <v>2.6395161744387923E-2</v>
      </c>
      <c r="S180" s="225">
        <v>589.78968590790828</v>
      </c>
      <c r="T180" s="225">
        <v>12.663197104763615</v>
      </c>
      <c r="U180" s="226">
        <v>0.99480310310617026</v>
      </c>
      <c r="V180" s="227">
        <v>590.67361486244408</v>
      </c>
      <c r="W180" s="227">
        <v>12.953972071460713</v>
      </c>
      <c r="X180" s="228">
        <v>593.41952415053902</v>
      </c>
      <c r="Y180" s="228">
        <v>13.503921905208962</v>
      </c>
      <c r="Z180" s="227">
        <v>604.90476086668309</v>
      </c>
      <c r="AA180" s="227">
        <v>45.917621492030804</v>
      </c>
    </row>
    <row r="181" spans="1:27" s="21" customFormat="1" x14ac:dyDescent="0.2">
      <c r="A181" s="21" t="s">
        <v>4490</v>
      </c>
      <c r="B181" s="90" t="s">
        <v>3775</v>
      </c>
      <c r="C181" s="134">
        <v>45748.784986203704</v>
      </c>
      <c r="D181" s="91">
        <v>255.941</v>
      </c>
      <c r="E181" s="91">
        <v>9.8510000000000009</v>
      </c>
      <c r="F181" s="15">
        <f t="shared" si="2"/>
        <v>3.8489339339926001E-2</v>
      </c>
      <c r="G181" s="92">
        <v>0.80316500000000002</v>
      </c>
      <c r="H181" s="92">
        <v>1.7849680056463198E-2</v>
      </c>
      <c r="I181" s="93">
        <v>9.6462800000000001E-2</v>
      </c>
      <c r="J181" s="93">
        <v>2.0817370996206513E-3</v>
      </c>
      <c r="K181" s="93">
        <v>0.76107599999999997</v>
      </c>
      <c r="L181" s="94">
        <v>10.3626</v>
      </c>
      <c r="M181" s="94">
        <v>0.22363632446293247</v>
      </c>
      <c r="N181" s="95">
        <v>6.0086599999999997E-2</v>
      </c>
      <c r="O181" s="95">
        <v>1.2609785851900896E-3</v>
      </c>
      <c r="P181" s="94">
        <v>0.11875972573201639</v>
      </c>
      <c r="Q181" s="96">
        <v>3.4860500000000003E-2</v>
      </c>
      <c r="R181" s="96">
        <v>5.951032917620269E-3</v>
      </c>
      <c r="S181" s="225">
        <v>593.37483259603493</v>
      </c>
      <c r="T181" s="225">
        <v>12.528084562129905</v>
      </c>
      <c r="U181" s="226">
        <v>0.99170371022255688</v>
      </c>
      <c r="V181" s="227">
        <v>593.87003867310989</v>
      </c>
      <c r="W181" s="227">
        <v>12.816369700414361</v>
      </c>
      <c r="X181" s="228">
        <v>596.33503549529121</v>
      </c>
      <c r="Y181" s="228">
        <v>13.253054590340183</v>
      </c>
      <c r="Z181" s="227">
        <v>606.69458763966247</v>
      </c>
      <c r="AA181" s="227">
        <v>45.385548151635128</v>
      </c>
    </row>
    <row r="182" spans="1:27" s="21" customFormat="1" x14ac:dyDescent="0.2">
      <c r="A182" s="21" t="s">
        <v>4490</v>
      </c>
      <c r="B182" s="90" t="s">
        <v>3776</v>
      </c>
      <c r="C182" s="134">
        <v>45748.822352569441</v>
      </c>
      <c r="D182" s="91">
        <v>250.25700000000001</v>
      </c>
      <c r="E182" s="91">
        <v>9.8980700000000006</v>
      </c>
      <c r="F182" s="15">
        <f t="shared" si="2"/>
        <v>3.9551620933680177E-2</v>
      </c>
      <c r="G182" s="92">
        <v>0.80735400000000002</v>
      </c>
      <c r="H182" s="92">
        <v>1.8219012716225873E-2</v>
      </c>
      <c r="I182" s="93">
        <v>9.7217799999999993E-2</v>
      </c>
      <c r="J182" s="93">
        <v>2.1120614923777667E-3</v>
      </c>
      <c r="K182" s="93">
        <v>0.79923</v>
      </c>
      <c r="L182" s="94">
        <v>10.280799999999999</v>
      </c>
      <c r="M182" s="94">
        <v>0.22296980911829745</v>
      </c>
      <c r="N182" s="95">
        <v>6.0514999999999999E-2</v>
      </c>
      <c r="O182" s="95">
        <v>1.2682248740724178E-3</v>
      </c>
      <c r="P182" s="94">
        <v>3.17695431048523E-3</v>
      </c>
      <c r="Q182" s="96">
        <v>3.2371999999999998E-2</v>
      </c>
      <c r="R182" s="96">
        <v>2.9709834617513446E-3</v>
      </c>
      <c r="S182" s="225">
        <v>597.57846557513096</v>
      </c>
      <c r="T182" s="225">
        <v>12.679564216900753</v>
      </c>
      <c r="U182" s="226">
        <v>0.99519929923292594</v>
      </c>
      <c r="V182" s="227">
        <v>598.38251429549723</v>
      </c>
      <c r="W182" s="227">
        <v>12.97770941874114</v>
      </c>
      <c r="X182" s="228">
        <v>603.14177728014761</v>
      </c>
      <c r="Y182" s="228">
        <v>13.610693338924539</v>
      </c>
      <c r="Z182" s="227">
        <v>622.03929084705874</v>
      </c>
      <c r="AA182" s="227">
        <v>45.207153991846639</v>
      </c>
    </row>
    <row r="183" spans="1:27" s="21" customFormat="1" x14ac:dyDescent="0.2">
      <c r="A183" s="21" t="s">
        <v>4490</v>
      </c>
      <c r="B183" s="90" t="s">
        <v>3777</v>
      </c>
      <c r="C183" s="134">
        <v>45748.859764108798</v>
      </c>
      <c r="D183" s="91">
        <v>227.023</v>
      </c>
      <c r="E183" s="91">
        <v>8.9197799999999994</v>
      </c>
      <c r="F183" s="15">
        <f t="shared" si="2"/>
        <v>3.9290204076238969E-2</v>
      </c>
      <c r="G183" s="92">
        <v>0.81183300000000003</v>
      </c>
      <c r="H183" s="92">
        <v>1.8090458486497794E-2</v>
      </c>
      <c r="I183" s="93">
        <v>9.7779599999999994E-2</v>
      </c>
      <c r="J183" s="93">
        <v>2.1395162370706606E-3</v>
      </c>
      <c r="K183" s="93">
        <v>0.78556099999999995</v>
      </c>
      <c r="L183" s="94">
        <v>10.228199999999999</v>
      </c>
      <c r="M183" s="94">
        <v>0.22417825194610205</v>
      </c>
      <c r="N183" s="95">
        <v>6.01714E-2</v>
      </c>
      <c r="O183" s="95">
        <v>1.2611137601314958E-3</v>
      </c>
      <c r="P183" s="94">
        <v>0.20556018659556624</v>
      </c>
      <c r="Q183" s="96">
        <v>3.5781E-2</v>
      </c>
      <c r="R183" s="96">
        <v>5.2016114432837067E-3</v>
      </c>
      <c r="S183" s="225">
        <v>601.20663794246946</v>
      </c>
      <c r="T183" s="225">
        <v>12.880814897839457</v>
      </c>
      <c r="U183" s="226">
        <v>0.99652280291377071</v>
      </c>
      <c r="V183" s="227">
        <v>601.32060950539892</v>
      </c>
      <c r="W183" s="227">
        <v>13.17954313545736</v>
      </c>
      <c r="X183" s="228">
        <v>602.88502920613848</v>
      </c>
      <c r="Y183" s="228">
        <v>13.434372085126693</v>
      </c>
      <c r="Z183" s="227">
        <v>609.74380675610632</v>
      </c>
      <c r="AA183" s="227">
        <v>45.303323192259526</v>
      </c>
    </row>
    <row r="184" spans="1:27" s="21" customFormat="1" x14ac:dyDescent="0.2">
      <c r="A184" s="21" t="s">
        <v>4490</v>
      </c>
      <c r="B184" s="90" t="s">
        <v>3778</v>
      </c>
      <c r="C184" s="134">
        <v>45748.973394745371</v>
      </c>
      <c r="D184" s="91">
        <v>226.446</v>
      </c>
      <c r="E184" s="91">
        <v>8.4734300000000005</v>
      </c>
      <c r="F184" s="15">
        <f t="shared" si="2"/>
        <v>3.7419208111426128E-2</v>
      </c>
      <c r="G184" s="92">
        <v>0.80876700000000001</v>
      </c>
      <c r="H184" s="92">
        <v>1.7448769006643418E-2</v>
      </c>
      <c r="I184" s="93">
        <v>9.7259499999999999E-2</v>
      </c>
      <c r="J184" s="93">
        <v>2.0809807621669646E-3</v>
      </c>
      <c r="K184" s="93">
        <v>0.74019900000000005</v>
      </c>
      <c r="L184" s="94">
        <v>10.2933</v>
      </c>
      <c r="M184" s="94">
        <v>0.22010872084822083</v>
      </c>
      <c r="N184" s="95">
        <v>6.0296500000000003E-2</v>
      </c>
      <c r="O184" s="95">
        <v>1.2546891582316316E-3</v>
      </c>
      <c r="P184" s="94">
        <v>0.28527472152915923</v>
      </c>
      <c r="Q184" s="96">
        <v>3.1975999999999997E-2</v>
      </c>
      <c r="R184" s="96">
        <v>2.0415511922065536E-3</v>
      </c>
      <c r="S184" s="225">
        <v>597.99389170395273</v>
      </c>
      <c r="T184" s="225">
        <v>12.489783867332036</v>
      </c>
      <c r="U184" s="226">
        <v>0.9942940907920147</v>
      </c>
      <c r="V184" s="227">
        <v>597.68851813875244</v>
      </c>
      <c r="W184" s="227">
        <v>12.780785092554325</v>
      </c>
      <c r="X184" s="228">
        <v>600.9470723536316</v>
      </c>
      <c r="Y184" s="228">
        <v>12.965151459835955</v>
      </c>
      <c r="Z184" s="227">
        <v>614.23145774143677</v>
      </c>
      <c r="AA184" s="227">
        <v>44.945281890967728</v>
      </c>
    </row>
    <row r="185" spans="1:27" s="21" customFormat="1" x14ac:dyDescent="0.2">
      <c r="A185" s="21" t="s">
        <v>4490</v>
      </c>
      <c r="B185" s="90" t="s">
        <v>3779</v>
      </c>
      <c r="C185" s="134">
        <v>45749.01080084491</v>
      </c>
      <c r="D185" s="91">
        <v>237.75800000000001</v>
      </c>
      <c r="E185" s="91">
        <v>9.0002600000000008</v>
      </c>
      <c r="F185" s="15">
        <f t="shared" si="2"/>
        <v>3.7854709410408902E-2</v>
      </c>
      <c r="G185" s="92">
        <v>0.79389900000000002</v>
      </c>
      <c r="H185" s="92">
        <v>1.7162121264473688E-2</v>
      </c>
      <c r="I185" s="93">
        <v>9.7315799999999994E-2</v>
      </c>
      <c r="J185" s="93">
        <v>2.071450651380573E-3</v>
      </c>
      <c r="K185" s="93">
        <v>0.72547499999999998</v>
      </c>
      <c r="L185" s="94">
        <v>10.281599999999999</v>
      </c>
      <c r="M185" s="94">
        <v>0.21933333034176541</v>
      </c>
      <c r="N185" s="95">
        <v>5.9967800000000002E-2</v>
      </c>
      <c r="O185" s="95">
        <v>1.2392674607654315E-3</v>
      </c>
      <c r="P185" s="94">
        <v>0.19202462952590801</v>
      </c>
      <c r="Q185" s="96">
        <v>3.4261100000000003E-2</v>
      </c>
      <c r="R185" s="96">
        <v>3.0568395593789347E-3</v>
      </c>
      <c r="S185" s="225">
        <v>598.58051246159175</v>
      </c>
      <c r="T185" s="225">
        <v>12.478179159724862</v>
      </c>
      <c r="U185" s="226">
        <v>1.008894889337689</v>
      </c>
      <c r="V185" s="227">
        <v>598.33805023843206</v>
      </c>
      <c r="W185" s="227">
        <v>12.764110374746524</v>
      </c>
      <c r="X185" s="228">
        <v>598.98594205199163</v>
      </c>
      <c r="Y185" s="228">
        <v>12.948585869501398</v>
      </c>
      <c r="Z185" s="227">
        <v>602.4129326159416</v>
      </c>
      <c r="AA185" s="227">
        <v>44.724536458780179</v>
      </c>
    </row>
    <row r="186" spans="1:27" s="21" customFormat="1" x14ac:dyDescent="0.2">
      <c r="A186" s="21" t="s">
        <v>4490</v>
      </c>
      <c r="B186" s="90" t="s">
        <v>3780</v>
      </c>
      <c r="C186" s="134">
        <v>45749.048232777779</v>
      </c>
      <c r="D186" s="91">
        <v>249.75</v>
      </c>
      <c r="E186" s="91">
        <v>10.013999999999999</v>
      </c>
      <c r="F186" s="15">
        <f t="shared" si="2"/>
        <v>4.0096096096096094E-2</v>
      </c>
      <c r="G186" s="92">
        <v>0.82322399999999996</v>
      </c>
      <c r="H186" s="92">
        <v>1.8001792801343428E-2</v>
      </c>
      <c r="I186" s="93">
        <v>9.8771800000000007E-2</v>
      </c>
      <c r="J186" s="93">
        <v>2.110824102600925E-3</v>
      </c>
      <c r="K186" s="93">
        <v>0.75469299999999995</v>
      </c>
      <c r="L186" s="94">
        <v>10.1282</v>
      </c>
      <c r="M186" s="94">
        <v>0.21695093501455576</v>
      </c>
      <c r="N186" s="95">
        <v>6.0412199999999999E-2</v>
      </c>
      <c r="O186" s="95">
        <v>1.2494935109655433E-3</v>
      </c>
      <c r="P186" s="94">
        <v>0.10427120631554587</v>
      </c>
      <c r="Q186" s="96">
        <v>3.1617100000000002E-2</v>
      </c>
      <c r="R186" s="96">
        <v>2.2893231472564113E-3</v>
      </c>
      <c r="S186" s="225">
        <v>606.96779831377967</v>
      </c>
      <c r="T186" s="225">
        <v>12.704709517811594</v>
      </c>
      <c r="U186" s="226">
        <v>0.99567371893305401</v>
      </c>
      <c r="V186" s="227">
        <v>606.98671844593582</v>
      </c>
      <c r="W186" s="227">
        <v>13.001948629397393</v>
      </c>
      <c r="X186" s="228">
        <v>609.19158930221477</v>
      </c>
      <c r="Y186" s="228">
        <v>13.321454144849486</v>
      </c>
      <c r="Z186" s="227">
        <v>618.37064262401145</v>
      </c>
      <c r="AA186" s="227">
        <v>44.642568293270529</v>
      </c>
    </row>
    <row r="187" spans="1:27" s="21" customFormat="1" x14ac:dyDescent="0.2">
      <c r="A187" s="21" t="s">
        <v>4490</v>
      </c>
      <c r="B187" s="90" t="s">
        <v>3781</v>
      </c>
      <c r="C187" s="134">
        <v>45749.08181275463</v>
      </c>
      <c r="D187" s="91">
        <v>223.626</v>
      </c>
      <c r="E187" s="91">
        <v>8.7731899999999996</v>
      </c>
      <c r="F187" s="15">
        <f t="shared" si="2"/>
        <v>3.9231529428599532E-2</v>
      </c>
      <c r="G187" s="92">
        <v>0.82486499999999996</v>
      </c>
      <c r="H187" s="92">
        <v>1.7946731320608218E-2</v>
      </c>
      <c r="I187" s="93">
        <v>9.96755E-2</v>
      </c>
      <c r="J187" s="93">
        <v>2.0923891516694496E-3</v>
      </c>
      <c r="K187" s="93">
        <v>0.78178099999999995</v>
      </c>
      <c r="L187" s="94">
        <v>10.0365</v>
      </c>
      <c r="M187" s="94">
        <v>0.21078390020113016</v>
      </c>
      <c r="N187" s="95">
        <v>6.00563E-2</v>
      </c>
      <c r="O187" s="95">
        <v>1.2472688764003533E-3</v>
      </c>
      <c r="P187" s="94">
        <v>-1.3638694684046491E-2</v>
      </c>
      <c r="Q187" s="96">
        <v>3.1905799999999998E-2</v>
      </c>
      <c r="R187" s="96">
        <v>2.2571103053142978E-3</v>
      </c>
      <c r="S187" s="225">
        <v>612.65588296887483</v>
      </c>
      <c r="T187" s="225">
        <v>12.572190330408876</v>
      </c>
      <c r="U187" s="226">
        <v>1.0028618674685046</v>
      </c>
      <c r="V187" s="227">
        <v>612.27728406307904</v>
      </c>
      <c r="W187" s="227">
        <v>12.85888446563753</v>
      </c>
      <c r="X187" s="228">
        <v>610.65264953546375</v>
      </c>
      <c r="Y187" s="228">
        <v>13.286075941433447</v>
      </c>
      <c r="Z187" s="227">
        <v>605.60364558565652</v>
      </c>
      <c r="AA187" s="227">
        <v>44.922956946110041</v>
      </c>
    </row>
    <row r="188" spans="1:27" s="21" customFormat="1" x14ac:dyDescent="0.2">
      <c r="A188" s="21" t="s">
        <v>4490</v>
      </c>
      <c r="B188" s="90" t="s">
        <v>3782</v>
      </c>
      <c r="C188" s="134">
        <v>45747.767314722223</v>
      </c>
      <c r="D188" s="91">
        <v>240.38</v>
      </c>
      <c r="E188" s="91">
        <v>9.5940399999999997</v>
      </c>
      <c r="F188" s="15">
        <f t="shared" si="2"/>
        <v>3.991197270987603E-2</v>
      </c>
      <c r="G188" s="92">
        <v>0.807257</v>
      </c>
      <c r="H188" s="92">
        <v>1.7641881733072014E-2</v>
      </c>
      <c r="I188" s="93">
        <v>9.7618800000000006E-2</v>
      </c>
      <c r="J188" s="93">
        <v>2.0696536631465662E-3</v>
      </c>
      <c r="K188" s="93">
        <v>0.84741100000000003</v>
      </c>
      <c r="L188" s="94">
        <v>10.2339</v>
      </c>
      <c r="M188" s="94">
        <v>0.21693351225038976</v>
      </c>
      <c r="N188" s="95">
        <v>5.9858300000000003E-2</v>
      </c>
      <c r="O188" s="95">
        <v>1.2287235548128798E-3</v>
      </c>
      <c r="P188" s="94">
        <v>-0.10626430234091352</v>
      </c>
      <c r="Q188" s="96">
        <v>2.9601499999999999E-2</v>
      </c>
      <c r="R188" s="96">
        <v>1.4592973093239087E-3</v>
      </c>
      <c r="S188" s="225">
        <v>600.48072677708694</v>
      </c>
      <c r="T188" s="225">
        <v>12.456910825693168</v>
      </c>
      <c r="U188" s="226">
        <v>0.99920948077060046</v>
      </c>
      <c r="V188" s="227">
        <v>601.00082860269481</v>
      </c>
      <c r="W188" s="227">
        <v>12.7397395532668</v>
      </c>
      <c r="X188" s="228">
        <v>600.26406302059115</v>
      </c>
      <c r="Y188" s="228">
        <v>13.118235714800312</v>
      </c>
      <c r="Z188" s="227">
        <v>598.45620891376223</v>
      </c>
      <c r="AA188" s="227">
        <v>44.454606778844806</v>
      </c>
    </row>
    <row r="189" spans="1:27" s="21" customFormat="1" x14ac:dyDescent="0.2">
      <c r="A189" s="21" t="s">
        <v>4490</v>
      </c>
      <c r="B189" s="90" t="s">
        <v>3782</v>
      </c>
      <c r="C189" s="134">
        <v>45750.997424027781</v>
      </c>
      <c r="D189" s="91">
        <v>294.54500000000002</v>
      </c>
      <c r="E189" s="91">
        <v>11.103199999999999</v>
      </c>
      <c r="F189" s="15">
        <f t="shared" si="2"/>
        <v>3.7696107555721531E-2</v>
      </c>
      <c r="G189" s="92">
        <v>0.79890899999999998</v>
      </c>
      <c r="H189" s="92">
        <v>1.8349086534320994E-2</v>
      </c>
      <c r="I189" s="93">
        <v>9.6391199999999996E-2</v>
      </c>
      <c r="J189" s="93">
        <v>2.1518073888117865E-3</v>
      </c>
      <c r="K189" s="93">
        <v>0.77248099999999997</v>
      </c>
      <c r="L189" s="94">
        <v>10.3698</v>
      </c>
      <c r="M189" s="94">
        <v>0.2320724360733088</v>
      </c>
      <c r="N189" s="95">
        <v>6.01135E-2</v>
      </c>
      <c r="O189" s="95">
        <v>1.2767774132854952E-3</v>
      </c>
      <c r="P189" s="94">
        <v>0.17025971628853734</v>
      </c>
      <c r="Q189" s="96">
        <v>5.6089800000000002E-2</v>
      </c>
      <c r="R189" s="96">
        <v>3.0191148178822482E-2</v>
      </c>
      <c r="S189" s="225">
        <v>592.92514269624269</v>
      </c>
      <c r="T189" s="225">
        <v>12.980871516959111</v>
      </c>
      <c r="U189" s="226">
        <v>0.99498870877871648</v>
      </c>
      <c r="V189" s="227">
        <v>593.47611156070786</v>
      </c>
      <c r="W189" s="227">
        <v>13.281784312253684</v>
      </c>
      <c r="X189" s="228">
        <v>596.22365428451997</v>
      </c>
      <c r="Y189" s="228">
        <v>13.693874303926656</v>
      </c>
      <c r="Z189" s="227">
        <v>607.66248605448163</v>
      </c>
      <c r="AA189" s="227">
        <v>45.926180171669039</v>
      </c>
    </row>
    <row r="190" spans="1:27" s="21" customFormat="1" x14ac:dyDescent="0.2">
      <c r="A190" s="21" t="s">
        <v>4490</v>
      </c>
      <c r="B190" s="90" t="s">
        <v>3783</v>
      </c>
      <c r="C190" s="134">
        <v>45747.804641550923</v>
      </c>
      <c r="D190" s="91">
        <v>230.375</v>
      </c>
      <c r="E190" s="91">
        <v>8.6370699999999996</v>
      </c>
      <c r="F190" s="15">
        <f t="shared" si="2"/>
        <v>3.7491351058057516E-2</v>
      </c>
      <c r="G190" s="92">
        <v>0.79503100000000004</v>
      </c>
      <c r="H190" s="92">
        <v>1.7604278239124149E-2</v>
      </c>
      <c r="I190" s="93">
        <v>9.6350599999999995E-2</v>
      </c>
      <c r="J190" s="93">
        <v>2.0634871932902806E-3</v>
      </c>
      <c r="K190" s="93">
        <v>0.87136999999999998</v>
      </c>
      <c r="L190" s="94">
        <v>10.377000000000001</v>
      </c>
      <c r="M190" s="94">
        <v>0.22115960058801429</v>
      </c>
      <c r="N190" s="95">
        <v>5.9483500000000002E-2</v>
      </c>
      <c r="O190" s="95">
        <v>1.2164409732087292E-3</v>
      </c>
      <c r="P190" s="94">
        <v>-0.28455921376155707</v>
      </c>
      <c r="Q190" s="96">
        <v>3.0559900000000001E-2</v>
      </c>
      <c r="R190" s="96">
        <v>1.5108101637214388E-3</v>
      </c>
      <c r="S190" s="225">
        <v>593.1545404228234</v>
      </c>
      <c r="T190" s="225">
        <v>12.363137195106249</v>
      </c>
      <c r="U190" s="226">
        <v>0.99825723553519174</v>
      </c>
      <c r="V190" s="227">
        <v>593.08270707131715</v>
      </c>
      <c r="W190" s="227">
        <v>12.640063082928666</v>
      </c>
      <c r="X190" s="228">
        <v>591.17553641603558</v>
      </c>
      <c r="Y190" s="228">
        <v>13.090330605009566</v>
      </c>
      <c r="Z190" s="227">
        <v>584.83794542213843</v>
      </c>
      <c r="AA190" s="227">
        <v>44.38895072789694</v>
      </c>
    </row>
    <row r="191" spans="1:27" s="21" customFormat="1" x14ac:dyDescent="0.2">
      <c r="A191" s="21" t="s">
        <v>4490</v>
      </c>
      <c r="B191" s="90" t="s">
        <v>3783</v>
      </c>
      <c r="C191" s="134">
        <v>45751.034361712962</v>
      </c>
      <c r="D191" s="91">
        <v>277.053</v>
      </c>
      <c r="E191" s="91">
        <v>10.126200000000001</v>
      </c>
      <c r="F191" s="15">
        <f t="shared" si="2"/>
        <v>3.6549685439248088E-2</v>
      </c>
      <c r="G191" s="92">
        <v>0.80047500000000005</v>
      </c>
      <c r="H191" s="92">
        <v>1.9022002120176521E-2</v>
      </c>
      <c r="I191" s="93">
        <v>9.6077700000000002E-2</v>
      </c>
      <c r="J191" s="93">
        <v>2.1530112459169832E-3</v>
      </c>
      <c r="K191" s="93">
        <v>0.76841999999999999</v>
      </c>
      <c r="L191" s="94">
        <v>10.404999999999999</v>
      </c>
      <c r="M191" s="94">
        <v>0.23294170426095881</v>
      </c>
      <c r="N191" s="95">
        <v>6.0407200000000001E-2</v>
      </c>
      <c r="O191" s="95">
        <v>1.3056534700145366E-3</v>
      </c>
      <c r="P191" s="94">
        <v>2.2280661957711275E-2</v>
      </c>
      <c r="Q191" s="96">
        <v>4.4949599999999999E-2</v>
      </c>
      <c r="R191" s="96">
        <v>1.0493878439645849E-2</v>
      </c>
      <c r="S191" s="225">
        <v>590.82465549731228</v>
      </c>
      <c r="T191" s="225">
        <v>12.940174582330972</v>
      </c>
      <c r="U191" s="226">
        <v>0.9904289004231831</v>
      </c>
      <c r="V191" s="227">
        <v>591.5577494972033</v>
      </c>
      <c r="W191" s="227">
        <v>13.243485856478223</v>
      </c>
      <c r="X191" s="228">
        <v>596.89364609826214</v>
      </c>
      <c r="Y191" s="228">
        <v>14.184218372342716</v>
      </c>
      <c r="Z191" s="227">
        <v>618.19198990912821</v>
      </c>
      <c r="AA191" s="227">
        <v>46.654333873444507</v>
      </c>
    </row>
    <row r="192" spans="1:27" s="21" customFormat="1" x14ac:dyDescent="0.2">
      <c r="A192" s="21" t="s">
        <v>4490</v>
      </c>
      <c r="B192" s="90" t="s">
        <v>3784</v>
      </c>
      <c r="C192" s="134">
        <v>45747.841981712962</v>
      </c>
      <c r="D192" s="91">
        <v>235.81800000000001</v>
      </c>
      <c r="E192" s="91">
        <v>8.8339599999999994</v>
      </c>
      <c r="F192" s="15">
        <f t="shared" si="2"/>
        <v>3.7460923254374133E-2</v>
      </c>
      <c r="G192" s="92">
        <v>0.80981599999999998</v>
      </c>
      <c r="H192" s="92">
        <v>1.7996422967092654E-2</v>
      </c>
      <c r="I192" s="93">
        <v>9.7030099999999994E-2</v>
      </c>
      <c r="J192" s="93">
        <v>2.0915696896120868E-3</v>
      </c>
      <c r="K192" s="93">
        <v>0.86598699999999995</v>
      </c>
      <c r="L192" s="94">
        <v>10.2722</v>
      </c>
      <c r="M192" s="94">
        <v>0.22278934301487582</v>
      </c>
      <c r="N192" s="95">
        <v>5.9999700000000003E-2</v>
      </c>
      <c r="O192" s="95">
        <v>1.2334631489448722E-3</v>
      </c>
      <c r="P192" s="94">
        <v>-1.0487793619325603E-2</v>
      </c>
      <c r="Q192" s="96">
        <v>3.1051599999999999E-2</v>
      </c>
      <c r="R192" s="96">
        <v>1.5731234431931908E-3</v>
      </c>
      <c r="S192" s="225">
        <v>596.84295032053308</v>
      </c>
      <c r="T192" s="225">
        <v>12.698268195601647</v>
      </c>
      <c r="U192" s="226">
        <v>0.99108464255015571</v>
      </c>
      <c r="V192" s="227">
        <v>598.86092090976535</v>
      </c>
      <c r="W192" s="227">
        <v>12.988437834813393</v>
      </c>
      <c r="X192" s="228">
        <v>599.64070730767298</v>
      </c>
      <c r="Y192" s="228">
        <v>13.325728062912427</v>
      </c>
      <c r="Z192" s="227">
        <v>603.56377044565875</v>
      </c>
      <c r="AA192" s="227">
        <v>44.482817307481319</v>
      </c>
    </row>
    <row r="193" spans="1:27" s="21" customFormat="1" x14ac:dyDescent="0.2">
      <c r="A193" s="21" t="s">
        <v>4490</v>
      </c>
      <c r="B193" s="90" t="s">
        <v>3784</v>
      </c>
      <c r="C193" s="134">
        <v>45751.071203460648</v>
      </c>
      <c r="D193" s="91">
        <v>290.221</v>
      </c>
      <c r="E193" s="91">
        <v>11.585599999999999</v>
      </c>
      <c r="F193" s="15">
        <f t="shared" si="2"/>
        <v>3.9919923093091128E-2</v>
      </c>
      <c r="G193" s="92">
        <v>0.79759999999999998</v>
      </c>
      <c r="H193" s="92">
        <v>1.9048759145939141E-2</v>
      </c>
      <c r="I193" s="93">
        <v>9.6557599999999993E-2</v>
      </c>
      <c r="J193" s="93">
        <v>2.18484459554999E-3</v>
      </c>
      <c r="K193" s="93">
        <v>0.819052</v>
      </c>
      <c r="L193" s="94">
        <v>10.3575</v>
      </c>
      <c r="M193" s="94">
        <v>0.23437166778644555</v>
      </c>
      <c r="N193" s="95">
        <v>5.9881299999999998E-2</v>
      </c>
      <c r="O193" s="95">
        <v>1.2801990314466731E-3</v>
      </c>
      <c r="P193" s="94">
        <v>-8.0253122362609931E-3</v>
      </c>
      <c r="Q193" s="96">
        <v>3.9378000000000003E-2</v>
      </c>
      <c r="R193" s="96">
        <v>7.1668734881048376E-3</v>
      </c>
      <c r="S193" s="225">
        <v>594.09789831434819</v>
      </c>
      <c r="T193" s="225">
        <v>13.142813178827737</v>
      </c>
      <c r="U193" s="226">
        <v>0.99786662536224036</v>
      </c>
      <c r="V193" s="227">
        <v>594.1493871523063</v>
      </c>
      <c r="W193" s="227">
        <v>13.444536112110118</v>
      </c>
      <c r="X193" s="228">
        <v>595.01452112785148</v>
      </c>
      <c r="Y193" s="228">
        <v>14.210491852182496</v>
      </c>
      <c r="Z193" s="227">
        <v>599.28811960980988</v>
      </c>
      <c r="AA193" s="227">
        <v>46.292715533982708</v>
      </c>
    </row>
    <row r="194" spans="1:27" s="21" customFormat="1" x14ac:dyDescent="0.2">
      <c r="A194" s="21" t="s">
        <v>4490</v>
      </c>
      <c r="B194" s="90" t="s">
        <v>3785</v>
      </c>
      <c r="C194" s="134">
        <v>45747.889625949072</v>
      </c>
      <c r="D194" s="91">
        <v>230.036</v>
      </c>
      <c r="E194" s="91">
        <v>8.8330800000000007</v>
      </c>
      <c r="F194" s="15">
        <f t="shared" si="2"/>
        <v>3.8398685423151162E-2</v>
      </c>
      <c r="G194" s="92">
        <v>0.80837599999999998</v>
      </c>
      <c r="H194" s="92">
        <v>1.7484479254195703E-2</v>
      </c>
      <c r="I194" s="93">
        <v>9.7509899999999997E-2</v>
      </c>
      <c r="J194" s="93">
        <v>2.0680230764740029E-3</v>
      </c>
      <c r="K194" s="93">
        <v>0.78234999999999999</v>
      </c>
      <c r="L194" s="94">
        <v>10.244999999999999</v>
      </c>
      <c r="M194" s="94">
        <v>0.21710232953231984</v>
      </c>
      <c r="N194" s="95">
        <v>6.0047999999999997E-2</v>
      </c>
      <c r="O194" s="95">
        <v>1.2364311913309208E-3</v>
      </c>
      <c r="P194" s="94">
        <v>7.6074577916815433E-2</v>
      </c>
      <c r="Q194" s="96">
        <v>3.0250300000000001E-2</v>
      </c>
      <c r="R194" s="96">
        <v>1.302507313198663E-3</v>
      </c>
      <c r="S194" s="225">
        <v>599.68358514039085</v>
      </c>
      <c r="T194" s="225">
        <v>12.437770840338509</v>
      </c>
      <c r="U194" s="226">
        <v>0.99710220688040729</v>
      </c>
      <c r="V194" s="227">
        <v>600.3790731372502</v>
      </c>
      <c r="W194" s="227">
        <v>12.722664263597077</v>
      </c>
      <c r="X194" s="228">
        <v>601.20727834209765</v>
      </c>
      <c r="Y194" s="228">
        <v>13.003597565543595</v>
      </c>
      <c r="Z194" s="227">
        <v>605.30467585225131</v>
      </c>
      <c r="AA194" s="227">
        <v>44.541000434901171</v>
      </c>
    </row>
    <row r="195" spans="1:27" s="21" customFormat="1" x14ac:dyDescent="0.2">
      <c r="A195" s="21" t="s">
        <v>4490</v>
      </c>
      <c r="B195" s="90" t="s">
        <v>3785</v>
      </c>
      <c r="C195" s="134">
        <v>45751.398114953707</v>
      </c>
      <c r="D195" s="91">
        <v>285.25599999999997</v>
      </c>
      <c r="E195" s="91">
        <v>10.828799999999999</v>
      </c>
      <c r="F195" s="15">
        <f t="shared" si="2"/>
        <v>3.796169055164484E-2</v>
      </c>
      <c r="G195" s="92">
        <v>0.79887300000000006</v>
      </c>
      <c r="H195" s="92">
        <v>1.8326851269558009E-2</v>
      </c>
      <c r="I195" s="93">
        <v>9.6445400000000001E-2</v>
      </c>
      <c r="J195" s="93">
        <v>2.1136849959975113E-3</v>
      </c>
      <c r="K195" s="93">
        <v>0.77352299999999996</v>
      </c>
      <c r="L195" s="94">
        <v>10.358000000000001</v>
      </c>
      <c r="M195" s="94">
        <v>0.22732751296435721</v>
      </c>
      <c r="N195" s="95">
        <v>6.0366099999999999E-2</v>
      </c>
      <c r="O195" s="95">
        <v>1.2829378267885782E-3</v>
      </c>
      <c r="P195" s="94">
        <v>5.4358275461806813E-2</v>
      </c>
      <c r="Q195" s="96">
        <v>4.1746999999999999E-2</v>
      </c>
      <c r="R195" s="96">
        <v>2.1214936414083355E-2</v>
      </c>
      <c r="S195" s="225">
        <v>593.06044171882957</v>
      </c>
      <c r="T195" s="225">
        <v>12.742050461834209</v>
      </c>
      <c r="U195" s="226">
        <v>0.99555712967677235</v>
      </c>
      <c r="V195" s="227">
        <v>594.12198841928125</v>
      </c>
      <c r="W195" s="227">
        <v>13.039223211507418</v>
      </c>
      <c r="X195" s="228">
        <v>598.63157421735355</v>
      </c>
      <c r="Y195" s="228">
        <v>13.733136338245021</v>
      </c>
      <c r="Z195" s="227">
        <v>616.72270186636138</v>
      </c>
      <c r="AA195" s="227">
        <v>45.885113919723608</v>
      </c>
    </row>
    <row r="196" spans="1:27" s="21" customFormat="1" x14ac:dyDescent="0.2">
      <c r="A196" s="21" t="s">
        <v>4490</v>
      </c>
      <c r="B196" s="90" t="s">
        <v>3786</v>
      </c>
      <c r="C196" s="134">
        <v>45747.927035601853</v>
      </c>
      <c r="D196" s="91">
        <v>238.29900000000001</v>
      </c>
      <c r="E196" s="91">
        <v>9.1969600000000007</v>
      </c>
      <c r="F196" s="15">
        <f t="shared" si="2"/>
        <v>3.8594203081003281E-2</v>
      </c>
      <c r="G196" s="92">
        <v>0.81177999999999995</v>
      </c>
      <c r="H196" s="92">
        <v>1.7625687854744845E-2</v>
      </c>
      <c r="I196" s="93">
        <v>9.7931400000000002E-2</v>
      </c>
      <c r="J196" s="93">
        <v>2.0643495141637234E-3</v>
      </c>
      <c r="K196" s="93">
        <v>0.77631399999999995</v>
      </c>
      <c r="L196" s="94">
        <v>10.2113</v>
      </c>
      <c r="M196" s="94">
        <v>0.21529293095687094</v>
      </c>
      <c r="N196" s="95">
        <v>5.9965400000000002E-2</v>
      </c>
      <c r="O196" s="95">
        <v>1.2403676587463895E-3</v>
      </c>
      <c r="P196" s="94">
        <v>1.3571595275039962E-2</v>
      </c>
      <c r="Q196" s="96">
        <v>3.05975E-2</v>
      </c>
      <c r="R196" s="96">
        <v>1.594365975866269E-3</v>
      </c>
      <c r="S196" s="225">
        <v>602.27361658245115</v>
      </c>
      <c r="T196" s="225">
        <v>12.415179104115522</v>
      </c>
      <c r="U196" s="226">
        <v>0.99804892599239969</v>
      </c>
      <c r="V196" s="227">
        <v>602.27073665759212</v>
      </c>
      <c r="W196" s="227">
        <v>12.698151275994906</v>
      </c>
      <c r="X196" s="228">
        <v>602.07809787782855</v>
      </c>
      <c r="Y196" s="228">
        <v>13.07255736452379</v>
      </c>
      <c r="Z196" s="227">
        <v>602.32631546684888</v>
      </c>
      <c r="AA196" s="227">
        <v>44.766683350637734</v>
      </c>
    </row>
    <row r="197" spans="1:27" s="21" customFormat="1" x14ac:dyDescent="0.2">
      <c r="A197" s="21" t="s">
        <v>4490</v>
      </c>
      <c r="B197" s="90" t="s">
        <v>3786</v>
      </c>
      <c r="C197" s="134">
        <v>45751.43497603009</v>
      </c>
      <c r="D197" s="91">
        <v>274.58</v>
      </c>
      <c r="E197" s="91">
        <v>10.703099999999999</v>
      </c>
      <c r="F197" s="15">
        <f t="shared" ref="F197:F261" si="3">E197/D197</f>
        <v>3.8979896569305846E-2</v>
      </c>
      <c r="G197" s="92">
        <v>0.80629799999999996</v>
      </c>
      <c r="H197" s="92">
        <v>1.853533343109047E-2</v>
      </c>
      <c r="I197" s="93">
        <v>9.7824900000000006E-2</v>
      </c>
      <c r="J197" s="93">
        <v>2.1573110358082356E-3</v>
      </c>
      <c r="K197" s="93">
        <v>0.77113500000000001</v>
      </c>
      <c r="L197" s="94">
        <v>10.2128</v>
      </c>
      <c r="M197" s="94">
        <v>0.22476776505595727</v>
      </c>
      <c r="N197" s="95">
        <v>5.9720299999999997E-2</v>
      </c>
      <c r="O197" s="95">
        <v>1.2700005973368673E-3</v>
      </c>
      <c r="P197" s="94">
        <v>6.1375992546233403E-2</v>
      </c>
      <c r="Q197" s="96">
        <v>5.1347999999999998E-2</v>
      </c>
      <c r="R197" s="96">
        <v>4.0873303451049801E-2</v>
      </c>
      <c r="S197" s="225">
        <v>601.82177692033144</v>
      </c>
      <c r="T197" s="225">
        <v>12.960870447313185</v>
      </c>
      <c r="U197" s="226">
        <v>1.0021224070164225</v>
      </c>
      <c r="V197" s="227">
        <v>602.18628435242533</v>
      </c>
      <c r="W197" s="227">
        <v>13.253178881525715</v>
      </c>
      <c r="X197" s="228">
        <v>600.15340101291429</v>
      </c>
      <c r="Y197" s="228">
        <v>13.796441759222168</v>
      </c>
      <c r="Z197" s="227">
        <v>593.45557641382641</v>
      </c>
      <c r="AA197" s="227">
        <v>46.092825202391481</v>
      </c>
    </row>
    <row r="198" spans="1:27" s="21" customFormat="1" x14ac:dyDescent="0.2">
      <c r="A198" s="21" t="s">
        <v>4490</v>
      </c>
      <c r="B198" s="90" t="s">
        <v>3787</v>
      </c>
      <c r="C198" s="134">
        <v>45747.964459328701</v>
      </c>
      <c r="D198" s="91">
        <v>242.73099999999999</v>
      </c>
      <c r="E198" s="91">
        <v>9.4906699999999997</v>
      </c>
      <c r="F198" s="15">
        <f t="shared" si="3"/>
        <v>3.9099538171885752E-2</v>
      </c>
      <c r="G198" s="92">
        <v>0.81347000000000003</v>
      </c>
      <c r="H198" s="92">
        <v>1.75028700861573E-2</v>
      </c>
      <c r="I198" s="93">
        <v>9.7075400000000006E-2</v>
      </c>
      <c r="J198" s="93">
        <v>2.0509924407388735E-3</v>
      </c>
      <c r="K198" s="93">
        <v>0.78723299999999996</v>
      </c>
      <c r="L198" s="94">
        <v>10.2881</v>
      </c>
      <c r="M198" s="94">
        <v>0.218426482714528</v>
      </c>
      <c r="N198" s="95">
        <v>6.0570899999999997E-2</v>
      </c>
      <c r="O198" s="95">
        <v>1.2485168623450787E-3</v>
      </c>
      <c r="P198" s="94">
        <v>0.17840137409431475</v>
      </c>
      <c r="Q198" s="96">
        <v>3.0492499999999999E-2</v>
      </c>
      <c r="R198" s="96">
        <v>1.5044125398639828E-3</v>
      </c>
      <c r="S198" s="225">
        <v>596.68274208274124</v>
      </c>
      <c r="T198" s="225">
        <v>12.40407405917356</v>
      </c>
      <c r="U198" s="226">
        <v>0.98816680983911676</v>
      </c>
      <c r="V198" s="227">
        <v>597.97702476269365</v>
      </c>
      <c r="W198" s="227">
        <v>12.695640425638688</v>
      </c>
      <c r="X198" s="228">
        <v>603.23887898510827</v>
      </c>
      <c r="Y198" s="228">
        <v>12.979472789156963</v>
      </c>
      <c r="Z198" s="227">
        <v>624.03065220948804</v>
      </c>
      <c r="AA198" s="227">
        <v>44.448805565534606</v>
      </c>
    </row>
    <row r="199" spans="1:27" s="21" customFormat="1" x14ac:dyDescent="0.2">
      <c r="A199" s="21" t="s">
        <v>4490</v>
      </c>
      <c r="B199" s="90" t="s">
        <v>3787</v>
      </c>
      <c r="C199" s="134">
        <v>45751.471848078705</v>
      </c>
      <c r="D199" s="91">
        <v>269.81900000000002</v>
      </c>
      <c r="E199" s="91">
        <v>10.7974</v>
      </c>
      <c r="F199" s="15">
        <f t="shared" si="3"/>
        <v>4.0017196713352278E-2</v>
      </c>
      <c r="G199" s="92">
        <v>0.81298700000000002</v>
      </c>
      <c r="H199" s="92">
        <v>1.8450866175020078E-2</v>
      </c>
      <c r="I199" s="93">
        <v>9.7466899999999995E-2</v>
      </c>
      <c r="J199" s="93">
        <v>2.1337151559317844E-3</v>
      </c>
      <c r="K199" s="93">
        <v>0.804863</v>
      </c>
      <c r="L199" s="94">
        <v>10.2499</v>
      </c>
      <c r="M199" s="94">
        <v>0.22445592379193291</v>
      </c>
      <c r="N199" s="95">
        <v>6.0440599999999997E-2</v>
      </c>
      <c r="O199" s="95">
        <v>1.2671832540059073E-3</v>
      </c>
      <c r="P199" s="94">
        <v>3.592908892029871E-2</v>
      </c>
      <c r="Q199" s="96">
        <v>2.7568700000000002E-2</v>
      </c>
      <c r="R199" s="96">
        <v>1.9052479983925345E-2</v>
      </c>
      <c r="S199" s="225">
        <v>599.12776120879153</v>
      </c>
      <c r="T199" s="225">
        <v>12.840238949497186</v>
      </c>
      <c r="U199" s="226">
        <v>0.99241643049536266</v>
      </c>
      <c r="V199" s="227">
        <v>600.10501390986997</v>
      </c>
      <c r="W199" s="227">
        <v>13.14131116101724</v>
      </c>
      <c r="X199" s="228">
        <v>603.95164536837524</v>
      </c>
      <c r="Y199" s="228">
        <v>13.706776350513692</v>
      </c>
      <c r="Z199" s="227">
        <v>619.38500860202794</v>
      </c>
      <c r="AA199" s="227">
        <v>45.245661193435829</v>
      </c>
    </row>
    <row r="200" spans="1:27" s="21" customFormat="1" x14ac:dyDescent="0.2">
      <c r="A200" s="21" t="s">
        <v>4490</v>
      </c>
      <c r="B200" s="90" t="s">
        <v>3788</v>
      </c>
      <c r="C200" s="134">
        <v>45748.001792696756</v>
      </c>
      <c r="D200" s="91">
        <v>239.19900000000001</v>
      </c>
      <c r="E200" s="91">
        <v>9.1349599999999995</v>
      </c>
      <c r="F200" s="15">
        <f t="shared" si="3"/>
        <v>3.8189791763343486E-2</v>
      </c>
      <c r="G200" s="92">
        <v>0.80398999999999998</v>
      </c>
      <c r="H200" s="92">
        <v>1.7485940199145712E-2</v>
      </c>
      <c r="I200" s="93">
        <v>9.7166299999999997E-2</v>
      </c>
      <c r="J200" s="93">
        <v>2.0616600518041281E-3</v>
      </c>
      <c r="K200" s="93">
        <v>0.85488399999999998</v>
      </c>
      <c r="L200" s="94">
        <v>10.287599999999999</v>
      </c>
      <c r="M200" s="94">
        <v>0.21827264141639466</v>
      </c>
      <c r="N200" s="95">
        <v>6.0282700000000002E-2</v>
      </c>
      <c r="O200" s="95">
        <v>1.242674250733876E-3</v>
      </c>
      <c r="P200" s="94">
        <v>2.9519716404851661E-2</v>
      </c>
      <c r="Q200" s="96">
        <v>3.08223E-2</v>
      </c>
      <c r="R200" s="96">
        <v>1.6366599670719635E-3</v>
      </c>
      <c r="S200" s="225">
        <v>597.44561729776206</v>
      </c>
      <c r="T200" s="225">
        <v>12.399947289242078</v>
      </c>
      <c r="U200" s="226">
        <v>0.99783671459746126</v>
      </c>
      <c r="V200" s="227">
        <v>598.00478047370234</v>
      </c>
      <c r="W200" s="227">
        <v>12.687904177225615</v>
      </c>
      <c r="X200" s="228">
        <v>601.09450161507459</v>
      </c>
      <c r="Y200" s="228">
        <v>13.07317567292689</v>
      </c>
      <c r="Z200" s="227">
        <v>613.73703926286976</v>
      </c>
      <c r="AA200" s="227">
        <v>44.528755122673886</v>
      </c>
    </row>
    <row r="201" spans="1:27" s="21" customFormat="1" x14ac:dyDescent="0.2">
      <c r="A201" s="21" t="s">
        <v>4490</v>
      </c>
      <c r="B201" s="90" t="s">
        <v>3788</v>
      </c>
      <c r="C201" s="134">
        <v>45751.508010439815</v>
      </c>
      <c r="D201" s="91">
        <v>256.178</v>
      </c>
      <c r="E201" s="91">
        <v>9.8694900000000008</v>
      </c>
      <c r="F201" s="15">
        <f t="shared" si="3"/>
        <v>3.8525907767255584E-2</v>
      </c>
      <c r="G201" s="92">
        <v>0.80707499999999999</v>
      </c>
      <c r="H201" s="92">
        <v>1.8778779563062661E-2</v>
      </c>
      <c r="I201" s="93">
        <v>9.7687800000000005E-2</v>
      </c>
      <c r="J201" s="93">
        <v>2.1809738284619558E-3</v>
      </c>
      <c r="K201" s="93">
        <v>0.800342</v>
      </c>
      <c r="L201" s="94">
        <v>10.234400000000001</v>
      </c>
      <c r="M201" s="94">
        <v>0.22787628320648026</v>
      </c>
      <c r="N201" s="95">
        <v>5.9887700000000002E-2</v>
      </c>
      <c r="O201" s="95">
        <v>1.2702400584598172E-3</v>
      </c>
      <c r="P201" s="94">
        <v>3.0790396590675617E-2</v>
      </c>
      <c r="Q201" s="96">
        <v>3.8260200000000001E-2</v>
      </c>
      <c r="R201" s="96">
        <v>9.7406927530702854E-3</v>
      </c>
      <c r="S201" s="225">
        <v>600.87215351221687</v>
      </c>
      <c r="T201" s="225">
        <v>13.081927559106292</v>
      </c>
      <c r="U201" s="226">
        <v>1.0000540198370658</v>
      </c>
      <c r="V201" s="227">
        <v>600.97279388328946</v>
      </c>
      <c r="W201" s="227">
        <v>13.38109186452925</v>
      </c>
      <c r="X201" s="228">
        <v>600.46447916600027</v>
      </c>
      <c r="Y201" s="228">
        <v>13.971427797549859</v>
      </c>
      <c r="Z201" s="227">
        <v>599.5195303461694</v>
      </c>
      <c r="AA201" s="227">
        <v>45.925902853498521</v>
      </c>
    </row>
    <row r="202" spans="1:27" s="21" customFormat="1" x14ac:dyDescent="0.2">
      <c r="B202" s="90"/>
      <c r="D202" s="91"/>
      <c r="E202" s="91"/>
      <c r="F202" s="15"/>
      <c r="G202" s="92"/>
      <c r="H202" s="92"/>
      <c r="I202" s="93"/>
      <c r="J202" s="93"/>
      <c r="K202" s="93"/>
      <c r="L202" s="94"/>
      <c r="M202" s="94"/>
      <c r="N202" s="95"/>
      <c r="O202" s="95"/>
      <c r="P202" s="94"/>
      <c r="Q202" s="96"/>
      <c r="R202" s="96"/>
      <c r="S202" s="225"/>
      <c r="T202" s="225"/>
      <c r="U202" s="226"/>
      <c r="V202" s="227"/>
      <c r="W202" s="227"/>
      <c r="X202" s="228"/>
      <c r="Y202" s="228"/>
      <c r="Z202" s="227"/>
      <c r="AA202" s="227"/>
    </row>
    <row r="203" spans="1:27" s="21" customFormat="1" x14ac:dyDescent="0.2">
      <c r="A203" s="224">
        <v>91500</v>
      </c>
      <c r="B203" s="90" t="s">
        <v>3789</v>
      </c>
      <c r="C203" s="134">
        <v>45747.69215422454</v>
      </c>
      <c r="D203" s="91">
        <v>80.062899999999999</v>
      </c>
      <c r="E203" s="91">
        <v>30.0124</v>
      </c>
      <c r="F203" s="15">
        <f t="shared" si="3"/>
        <v>0.37486026611576645</v>
      </c>
      <c r="G203" s="92">
        <v>1.849</v>
      </c>
      <c r="H203" s="92">
        <v>3.9926498112907417E-2</v>
      </c>
      <c r="I203" s="93">
        <v>0.17907300000000001</v>
      </c>
      <c r="J203" s="93">
        <v>3.7583752277413709E-3</v>
      </c>
      <c r="K203" s="93">
        <v>0.81122300000000003</v>
      </c>
      <c r="L203" s="94">
        <v>5.5822000000000003</v>
      </c>
      <c r="M203" s="94">
        <v>0.11738211634895666</v>
      </c>
      <c r="N203" s="95">
        <v>7.4864100000000003E-2</v>
      </c>
      <c r="O203" s="95">
        <v>1.5446266087741076E-3</v>
      </c>
      <c r="P203" s="94">
        <v>2.4121531309623464E-2</v>
      </c>
      <c r="Q203" s="96">
        <v>5.4087499999999997E-2</v>
      </c>
      <c r="R203" s="96">
        <v>1.313351524704639E-3</v>
      </c>
      <c r="S203" s="225">
        <v>1061.7591063573275</v>
      </c>
      <c r="T203" s="225">
        <v>21.736631803413236</v>
      </c>
      <c r="U203" s="226">
        <v>0.9989038888310543</v>
      </c>
      <c r="V203" s="227">
        <v>1062.2792717896384</v>
      </c>
      <c r="W203" s="227">
        <v>22.337535214842948</v>
      </c>
      <c r="X203" s="228">
        <v>1062.8266822927501</v>
      </c>
      <c r="Y203" s="228">
        <v>22.950214994542531</v>
      </c>
      <c r="Z203" s="227">
        <v>1064.8552572764268</v>
      </c>
      <c r="AA203" s="227">
        <v>41.492177502459995</v>
      </c>
    </row>
    <row r="204" spans="1:27" s="21" customFormat="1" x14ac:dyDescent="0.2">
      <c r="A204" s="224">
        <v>91500</v>
      </c>
      <c r="B204" s="90" t="s">
        <v>3789</v>
      </c>
      <c r="C204" s="134">
        <v>45750.914007476851</v>
      </c>
      <c r="D204" s="91">
        <v>80.018500000000003</v>
      </c>
      <c r="E204" s="91">
        <v>30.032</v>
      </c>
      <c r="F204" s="15">
        <f t="shared" si="3"/>
        <v>0.37531320882046026</v>
      </c>
      <c r="G204" s="92">
        <v>1.86599</v>
      </c>
      <c r="H204" s="92">
        <v>4.7434946611965317E-2</v>
      </c>
      <c r="I204" s="93">
        <v>0.180253</v>
      </c>
      <c r="J204" s="93">
        <v>4.2206218190806912E-3</v>
      </c>
      <c r="K204" s="93">
        <v>0.72917600000000005</v>
      </c>
      <c r="L204" s="94">
        <v>5.5509899999999996</v>
      </c>
      <c r="M204" s="94">
        <v>0.13066793076669578</v>
      </c>
      <c r="N204" s="95">
        <v>7.5081700000000001E-2</v>
      </c>
      <c r="O204" s="95">
        <v>1.7111558546213726E-3</v>
      </c>
      <c r="P204" s="94">
        <v>0.10064230870036055</v>
      </c>
      <c r="Q204" s="96">
        <v>5.3972199999999998E-2</v>
      </c>
      <c r="R204" s="96">
        <v>2.2899833844890667E-3</v>
      </c>
      <c r="S204" s="225">
        <v>1068.2372343218499</v>
      </c>
      <c r="T204" s="225">
        <v>24.456167648119155</v>
      </c>
      <c r="U204" s="226">
        <v>0.9992945169524694</v>
      </c>
      <c r="V204" s="227">
        <v>1067.7833555834184</v>
      </c>
      <c r="W204" s="227">
        <v>25.135163562032037</v>
      </c>
      <c r="X204" s="228">
        <v>1068.4416386870948</v>
      </c>
      <c r="Y204" s="228">
        <v>27.160634349124638</v>
      </c>
      <c r="Z204" s="227">
        <v>1070.6894572755866</v>
      </c>
      <c r="AA204" s="227">
        <v>45.792264639714801</v>
      </c>
    </row>
    <row r="205" spans="1:27" s="21" customFormat="1" x14ac:dyDescent="0.2">
      <c r="A205" s="224">
        <v>91500</v>
      </c>
      <c r="B205" s="90" t="s">
        <v>3790</v>
      </c>
      <c r="C205" s="134">
        <v>45747.776211851851</v>
      </c>
      <c r="D205" s="91">
        <v>79.659700000000001</v>
      </c>
      <c r="E205" s="91">
        <v>29.855399999999999</v>
      </c>
      <c r="F205" s="15">
        <f t="shared" si="3"/>
        <v>0.37478674913412929</v>
      </c>
      <c r="G205" s="92">
        <v>1.8446199999999999</v>
      </c>
      <c r="H205" s="92">
        <v>4.0785424404436443E-2</v>
      </c>
      <c r="I205" s="93">
        <v>0.17810500000000001</v>
      </c>
      <c r="J205" s="93">
        <v>3.8938701562969461E-3</v>
      </c>
      <c r="K205" s="93">
        <v>0.84895900000000002</v>
      </c>
      <c r="L205" s="94">
        <v>5.6050399999999998</v>
      </c>
      <c r="M205" s="94">
        <v>0.12319638671649426</v>
      </c>
      <c r="N205" s="95">
        <v>7.4905799999999995E-2</v>
      </c>
      <c r="O205" s="95">
        <v>1.5461885759414987E-3</v>
      </c>
      <c r="P205" s="94">
        <v>0.21813572793994207</v>
      </c>
      <c r="Q205" s="96">
        <v>5.38415E-2</v>
      </c>
      <c r="R205" s="96">
        <v>1.3788309887223305E-3</v>
      </c>
      <c r="S205" s="225">
        <v>1056.142756270149</v>
      </c>
      <c r="T205" s="225">
        <v>22.621652953631273</v>
      </c>
      <c r="U205" s="226">
        <v>0.99538620989867976</v>
      </c>
      <c r="V205" s="227">
        <v>1058.2871941349206</v>
      </c>
      <c r="W205" s="227">
        <v>23.260700802449101</v>
      </c>
      <c r="X205" s="228">
        <v>1060.5046048795398</v>
      </c>
      <c r="Y205" s="228">
        <v>23.448260559286581</v>
      </c>
      <c r="Z205" s="227">
        <v>1065.9750080889519</v>
      </c>
      <c r="AA205" s="227">
        <v>41.504044808738719</v>
      </c>
    </row>
    <row r="206" spans="1:27" s="21" customFormat="1" x14ac:dyDescent="0.2">
      <c r="A206" s="224">
        <v>91500</v>
      </c>
      <c r="B206" s="90" t="s">
        <v>3790</v>
      </c>
      <c r="C206" s="134">
        <v>45750.997005717596</v>
      </c>
      <c r="D206" s="91">
        <v>79.833100000000002</v>
      </c>
      <c r="E206" s="91">
        <v>29.8871</v>
      </c>
      <c r="F206" s="15">
        <f t="shared" si="3"/>
        <v>0.37436977895133722</v>
      </c>
      <c r="G206" s="92">
        <v>1.8476900000000001</v>
      </c>
      <c r="H206" s="92">
        <v>4.6082652676793678E-2</v>
      </c>
      <c r="I206" s="93">
        <v>0.179757</v>
      </c>
      <c r="J206" s="93">
        <v>4.0776407330342379E-3</v>
      </c>
      <c r="K206" s="93">
        <v>0.75264699999999995</v>
      </c>
      <c r="L206" s="94">
        <v>5.5626199999999999</v>
      </c>
      <c r="M206" s="94">
        <v>0.12630998767619289</v>
      </c>
      <c r="N206" s="95">
        <v>7.4519600000000005E-2</v>
      </c>
      <c r="O206" s="95">
        <v>1.6627918253551766E-3</v>
      </c>
      <c r="P206" s="94">
        <v>-4.014771115276506E-2</v>
      </c>
      <c r="Q206" s="96">
        <v>5.29892E-2</v>
      </c>
      <c r="R206" s="96">
        <v>2.375396367147176E-3</v>
      </c>
      <c r="S206" s="225">
        <v>1066.1581932877859</v>
      </c>
      <c r="T206" s="225">
        <v>23.562023346300229</v>
      </c>
      <c r="U206" s="226">
        <v>1.0028612025599806</v>
      </c>
      <c r="V206" s="227">
        <v>1065.7256610570466</v>
      </c>
      <c r="W206" s="227">
        <v>24.199351225558836</v>
      </c>
      <c r="X206" s="228">
        <v>1062.1029922538714</v>
      </c>
      <c r="Y206" s="228">
        <v>26.489575252893314</v>
      </c>
      <c r="Z206" s="227">
        <v>1055.5733859383888</v>
      </c>
      <c r="AA206" s="227">
        <v>44.935427501006842</v>
      </c>
    </row>
    <row r="207" spans="1:27" s="21" customFormat="1" x14ac:dyDescent="0.2">
      <c r="A207" s="224">
        <v>91500</v>
      </c>
      <c r="B207" s="90" t="s">
        <v>3791</v>
      </c>
      <c r="C207" s="134">
        <v>45749.010368460651</v>
      </c>
      <c r="D207" s="91">
        <v>79.943799999999996</v>
      </c>
      <c r="E207" s="91">
        <v>29.964400000000001</v>
      </c>
      <c r="F207" s="15">
        <f t="shared" si="3"/>
        <v>0.37481830986267856</v>
      </c>
      <c r="G207" s="92">
        <v>1.85148</v>
      </c>
      <c r="H207" s="92">
        <v>4.1459911504005895E-2</v>
      </c>
      <c r="I207" s="93">
        <v>0.18070800000000001</v>
      </c>
      <c r="J207" s="93">
        <v>3.9419816441099769E-3</v>
      </c>
      <c r="K207" s="93">
        <v>0.807925</v>
      </c>
      <c r="L207" s="94">
        <v>5.5385299999999997</v>
      </c>
      <c r="M207" s="94">
        <v>0.12041192911024222</v>
      </c>
      <c r="N207" s="95">
        <v>7.4920399999999998E-2</v>
      </c>
      <c r="O207" s="95">
        <v>1.5662793301608113E-3</v>
      </c>
      <c r="P207" s="94">
        <v>7.9771497165167335E-2</v>
      </c>
      <c r="Q207" s="96">
        <v>5.41238E-2</v>
      </c>
      <c r="R207" s="96">
        <v>1.4917757711787655E-3</v>
      </c>
      <c r="S207" s="225">
        <v>1071.0707438694653</v>
      </c>
      <c r="T207" s="225">
        <v>22.639527977583661</v>
      </c>
      <c r="U207" s="226">
        <v>1.0064703776034387</v>
      </c>
      <c r="V207" s="227">
        <v>1069.9967572794008</v>
      </c>
      <c r="W207" s="227">
        <v>23.26255769774945</v>
      </c>
      <c r="X207" s="228">
        <v>1068.5054329817417</v>
      </c>
      <c r="Y207" s="228">
        <v>23.926880491807911</v>
      </c>
      <c r="Z207" s="227">
        <v>1066.3668634042249</v>
      </c>
      <c r="AA207" s="227">
        <v>42.032674830340788</v>
      </c>
    </row>
    <row r="208" spans="1:27" s="21" customFormat="1" x14ac:dyDescent="0.2">
      <c r="A208" s="224">
        <v>91500</v>
      </c>
      <c r="B208" s="90" t="s">
        <v>3791</v>
      </c>
      <c r="C208" s="134">
        <v>45749.010368460651</v>
      </c>
      <c r="D208" s="91">
        <v>79.943799999999996</v>
      </c>
      <c r="E208" s="91">
        <v>29.964400000000001</v>
      </c>
      <c r="F208" s="15">
        <f t="shared" si="3"/>
        <v>0.37481830986267856</v>
      </c>
      <c r="G208" s="92">
        <v>1.85148</v>
      </c>
      <c r="H208" s="92">
        <v>4.1459911504005895E-2</v>
      </c>
      <c r="I208" s="93">
        <v>0.18070800000000001</v>
      </c>
      <c r="J208" s="93">
        <v>3.9419816441099769E-3</v>
      </c>
      <c r="K208" s="93">
        <v>0.807925</v>
      </c>
      <c r="L208" s="94">
        <v>5.5385299999999997</v>
      </c>
      <c r="M208" s="94">
        <v>0.12041192911024222</v>
      </c>
      <c r="N208" s="95">
        <v>7.4920399999999998E-2</v>
      </c>
      <c r="O208" s="95">
        <v>1.5662793301608113E-3</v>
      </c>
      <c r="P208" s="94">
        <v>7.9771497165167335E-2</v>
      </c>
      <c r="Q208" s="96">
        <v>5.41238E-2</v>
      </c>
      <c r="R208" s="96">
        <v>1.4917757711787655E-3</v>
      </c>
      <c r="S208" s="225">
        <v>1071.0707438694653</v>
      </c>
      <c r="T208" s="225">
        <v>22.639527977583661</v>
      </c>
      <c r="U208" s="226">
        <v>1.0064703776034387</v>
      </c>
      <c r="V208" s="227">
        <v>1069.9967572794008</v>
      </c>
      <c r="W208" s="227">
        <v>23.26255769774945</v>
      </c>
      <c r="X208" s="228">
        <v>1068.5054329817417</v>
      </c>
      <c r="Y208" s="228">
        <v>23.926880491807911</v>
      </c>
      <c r="Z208" s="227">
        <v>1066.3668634042249</v>
      </c>
      <c r="AA208" s="227">
        <v>42.032674830340788</v>
      </c>
    </row>
    <row r="209" spans="1:27" s="21" customFormat="1" x14ac:dyDescent="0.2">
      <c r="A209" s="224">
        <v>91500</v>
      </c>
      <c r="B209" s="90" t="s">
        <v>3791</v>
      </c>
      <c r="C209" s="134">
        <v>45749.630680833332</v>
      </c>
      <c r="D209" s="91">
        <v>80.156800000000004</v>
      </c>
      <c r="E209" s="91">
        <v>30.0593</v>
      </c>
      <c r="F209" s="15">
        <f t="shared" si="3"/>
        <v>0.37500623777396302</v>
      </c>
      <c r="G209" s="92">
        <v>1.8592299999999999</v>
      </c>
      <c r="H209" s="92">
        <v>4.2937958256652121E-2</v>
      </c>
      <c r="I209" s="93">
        <v>0.17955299999999999</v>
      </c>
      <c r="J209" s="93">
        <v>3.9801167020578681E-3</v>
      </c>
      <c r="K209" s="93">
        <v>0.773451</v>
      </c>
      <c r="L209" s="94">
        <v>5.5716599999999996</v>
      </c>
      <c r="M209" s="94">
        <v>0.12300642386558516</v>
      </c>
      <c r="N209" s="95">
        <v>7.5170100000000004E-2</v>
      </c>
      <c r="O209" s="95">
        <v>1.5990620855154437E-3</v>
      </c>
      <c r="P209" s="94">
        <v>4.8473276421635673E-2</v>
      </c>
      <c r="Q209" s="96">
        <v>5.3809900000000001E-2</v>
      </c>
      <c r="R209" s="96">
        <v>1.5690691138710239E-3</v>
      </c>
      <c r="S209" s="225">
        <v>1064.0979053883518</v>
      </c>
      <c r="T209" s="225">
        <v>22.850782454967476</v>
      </c>
      <c r="U209" s="226">
        <v>0.99795550559520674</v>
      </c>
      <c r="V209" s="227">
        <v>1064.1316972234954</v>
      </c>
      <c r="W209" s="227">
        <v>23.493004705505687</v>
      </c>
      <c r="X209" s="228">
        <v>1066.7637576379695</v>
      </c>
      <c r="Y209" s="228">
        <v>24.63635897396691</v>
      </c>
      <c r="Z209" s="227">
        <v>1073.0533209801031</v>
      </c>
      <c r="AA209" s="227">
        <v>42.727076320860562</v>
      </c>
    </row>
    <row r="210" spans="1:27" s="21" customFormat="1" x14ac:dyDescent="0.2">
      <c r="A210" s="224">
        <v>91500</v>
      </c>
      <c r="B210" s="90" t="s">
        <v>3792</v>
      </c>
      <c r="C210" s="134">
        <v>45749.019756550922</v>
      </c>
      <c r="D210" s="91">
        <v>80.035499999999999</v>
      </c>
      <c r="E210" s="91">
        <v>30.028300000000002</v>
      </c>
      <c r="F210" s="15">
        <f t="shared" si="3"/>
        <v>0.37518726065308522</v>
      </c>
      <c r="G210" s="92">
        <v>1.84833</v>
      </c>
      <c r="H210" s="92">
        <v>4.1502430029698265E-2</v>
      </c>
      <c r="I210" s="93">
        <v>0.178982</v>
      </c>
      <c r="J210" s="93">
        <v>3.9232023909046556E-3</v>
      </c>
      <c r="K210" s="93">
        <v>0.818465</v>
      </c>
      <c r="L210" s="94">
        <v>5.5855699999999997</v>
      </c>
      <c r="M210" s="94">
        <v>0.12251530407279738</v>
      </c>
      <c r="N210" s="95">
        <v>7.4835200000000004E-2</v>
      </c>
      <c r="O210" s="95">
        <v>1.5543271334648315E-3</v>
      </c>
      <c r="P210" s="94">
        <v>8.2455145557239082E-2</v>
      </c>
      <c r="Q210" s="96">
        <v>5.2656399999999999E-2</v>
      </c>
      <c r="R210" s="96">
        <v>1.4629273258723414E-3</v>
      </c>
      <c r="S210" s="225">
        <v>1061.275810529942</v>
      </c>
      <c r="T210" s="225">
        <v>22.653593338081361</v>
      </c>
      <c r="U210" s="226">
        <v>0.99866020600182148</v>
      </c>
      <c r="V210" s="227">
        <v>1061.6883507703292</v>
      </c>
      <c r="W210" s="227">
        <v>23.287340616118616</v>
      </c>
      <c r="X210" s="228">
        <v>1062.1747318916125</v>
      </c>
      <c r="Y210" s="228">
        <v>23.850087641084201</v>
      </c>
      <c r="Z210" s="227">
        <v>1064.0787425723845</v>
      </c>
      <c r="AA210" s="227">
        <v>41.773744215479596</v>
      </c>
    </row>
    <row r="211" spans="1:27" s="21" customFormat="1" x14ac:dyDescent="0.2">
      <c r="A211" s="224">
        <v>91500</v>
      </c>
      <c r="B211" s="90" t="s">
        <v>3792</v>
      </c>
      <c r="C211" s="134">
        <v>45749.019756550922</v>
      </c>
      <c r="D211" s="91">
        <v>80.035499999999999</v>
      </c>
      <c r="E211" s="91">
        <v>30.028300000000002</v>
      </c>
      <c r="F211" s="15">
        <f t="shared" si="3"/>
        <v>0.37518726065308522</v>
      </c>
      <c r="G211" s="92">
        <v>1.84833</v>
      </c>
      <c r="H211" s="92">
        <v>4.1502430029698265E-2</v>
      </c>
      <c r="I211" s="93">
        <v>0.178982</v>
      </c>
      <c r="J211" s="93">
        <v>3.9232023909046556E-3</v>
      </c>
      <c r="K211" s="93">
        <v>0.818465</v>
      </c>
      <c r="L211" s="94">
        <v>5.5855699999999997</v>
      </c>
      <c r="M211" s="94">
        <v>0.12251530407279738</v>
      </c>
      <c r="N211" s="95">
        <v>7.4835200000000004E-2</v>
      </c>
      <c r="O211" s="95">
        <v>1.5543271334648315E-3</v>
      </c>
      <c r="P211" s="94">
        <v>8.2455145557239082E-2</v>
      </c>
      <c r="Q211" s="96">
        <v>5.2656399999999999E-2</v>
      </c>
      <c r="R211" s="96">
        <v>1.4629273258723414E-3</v>
      </c>
      <c r="S211" s="225">
        <v>1061.275810529942</v>
      </c>
      <c r="T211" s="225">
        <v>22.653593338081361</v>
      </c>
      <c r="U211" s="226">
        <v>0.99866020600182148</v>
      </c>
      <c r="V211" s="227">
        <v>1061.6883507703292</v>
      </c>
      <c r="W211" s="227">
        <v>23.287340616118616</v>
      </c>
      <c r="X211" s="228">
        <v>1062.1747318916125</v>
      </c>
      <c r="Y211" s="228">
        <v>23.850087641084201</v>
      </c>
      <c r="Z211" s="227">
        <v>1064.0787425723845</v>
      </c>
      <c r="AA211" s="227">
        <v>41.773744215479596</v>
      </c>
    </row>
    <row r="212" spans="1:27" s="21" customFormat="1" x14ac:dyDescent="0.2">
      <c r="A212" s="224">
        <v>91500</v>
      </c>
      <c r="B212" s="90" t="s">
        <v>3792</v>
      </c>
      <c r="C212" s="134">
        <v>45749.640042465275</v>
      </c>
      <c r="D212" s="91">
        <v>79.419700000000006</v>
      </c>
      <c r="E212" s="91">
        <v>29.715199999999999</v>
      </c>
      <c r="F212" s="15">
        <f t="shared" si="3"/>
        <v>0.3741540197205479</v>
      </c>
      <c r="G212" s="92">
        <v>1.8399399999999999</v>
      </c>
      <c r="H212" s="92">
        <v>4.1178103525174634E-2</v>
      </c>
      <c r="I212" s="93">
        <v>0.178867</v>
      </c>
      <c r="J212" s="93">
        <v>3.864625703480222E-3</v>
      </c>
      <c r="K212" s="93">
        <v>0.71825799999999995</v>
      </c>
      <c r="L212" s="94">
        <v>5.5895900000000003</v>
      </c>
      <c r="M212" s="94">
        <v>0.12102570708923788</v>
      </c>
      <c r="N212" s="95">
        <v>7.4633500000000005E-2</v>
      </c>
      <c r="O212" s="95">
        <v>1.5831857743489866E-3</v>
      </c>
      <c r="P212" s="94">
        <v>0.15279194585602632</v>
      </c>
      <c r="Q212" s="96">
        <v>5.3158799999999999E-2</v>
      </c>
      <c r="R212" s="96">
        <v>1.5930378305225523E-3</v>
      </c>
      <c r="S212" s="225">
        <v>1060.8896968081544</v>
      </c>
      <c r="T212" s="225">
        <v>22.358423644424363</v>
      </c>
      <c r="U212" s="226">
        <v>1.0008892915843011</v>
      </c>
      <c r="V212" s="227">
        <v>1060.984315121578</v>
      </c>
      <c r="W212" s="227">
        <v>22.972414246515353</v>
      </c>
      <c r="X212" s="228">
        <v>1059.9245297255593</v>
      </c>
      <c r="Y212" s="228">
        <v>23.721252874501953</v>
      </c>
      <c r="Z212" s="227">
        <v>1058.6483687355042</v>
      </c>
      <c r="AA212" s="227">
        <v>42.699120798086092</v>
      </c>
    </row>
    <row r="213" spans="1:27" s="21" customFormat="1" x14ac:dyDescent="0.2">
      <c r="A213" s="224">
        <v>91500</v>
      </c>
      <c r="B213" s="90" t="s">
        <v>3793</v>
      </c>
      <c r="C213" s="134">
        <v>45749.02910039352</v>
      </c>
      <c r="D213" s="91">
        <v>79.958399999999997</v>
      </c>
      <c r="E213" s="91">
        <v>30.025400000000001</v>
      </c>
      <c r="F213" s="15">
        <f t="shared" si="3"/>
        <v>0.37551276663865213</v>
      </c>
      <c r="G213" s="92">
        <v>1.8511899999999999</v>
      </c>
      <c r="H213" s="92">
        <v>4.1173782602525112E-2</v>
      </c>
      <c r="I213" s="93">
        <v>0.17862600000000001</v>
      </c>
      <c r="J213" s="93">
        <v>3.9206313592711059E-3</v>
      </c>
      <c r="K213" s="93">
        <v>0.80082200000000003</v>
      </c>
      <c r="L213" s="94">
        <v>5.6000399999999999</v>
      </c>
      <c r="M213" s="94">
        <v>0.12348389693174572</v>
      </c>
      <c r="N213" s="95">
        <v>7.4920399999999998E-2</v>
      </c>
      <c r="O213" s="95">
        <v>1.5568529456005151E-3</v>
      </c>
      <c r="P213" s="94">
        <v>0.22283154378629574</v>
      </c>
      <c r="Q213" s="96">
        <v>5.4039200000000003E-2</v>
      </c>
      <c r="R213" s="96">
        <v>1.5284565623713356E-3</v>
      </c>
      <c r="S213" s="225">
        <v>1059.1153067162638</v>
      </c>
      <c r="T213" s="225">
        <v>22.712893228711781</v>
      </c>
      <c r="U213" s="226">
        <v>0.99587364837396786</v>
      </c>
      <c r="V213" s="227">
        <v>1059.15854341556</v>
      </c>
      <c r="W213" s="227">
        <v>23.355016108725106</v>
      </c>
      <c r="X213" s="228">
        <v>1061.2203020993368</v>
      </c>
      <c r="Y213" s="228">
        <v>23.603441036319406</v>
      </c>
      <c r="Z213" s="227">
        <v>1066.3668634042249</v>
      </c>
      <c r="AA213" s="227">
        <v>41.779708357873837</v>
      </c>
    </row>
    <row r="214" spans="1:27" s="21" customFormat="1" x14ac:dyDescent="0.2">
      <c r="A214" s="224">
        <v>91500</v>
      </c>
      <c r="B214" s="90" t="s">
        <v>3793</v>
      </c>
      <c r="C214" s="134">
        <v>45749.02910039352</v>
      </c>
      <c r="D214" s="91">
        <v>79.958399999999997</v>
      </c>
      <c r="E214" s="91">
        <v>30.025400000000001</v>
      </c>
      <c r="F214" s="15">
        <f t="shared" si="3"/>
        <v>0.37551276663865213</v>
      </c>
      <c r="G214" s="92">
        <v>1.8511899999999999</v>
      </c>
      <c r="H214" s="92">
        <v>4.1173782602525112E-2</v>
      </c>
      <c r="I214" s="93">
        <v>0.17862600000000001</v>
      </c>
      <c r="J214" s="93">
        <v>3.9206313592711059E-3</v>
      </c>
      <c r="K214" s="93">
        <v>0.80082200000000003</v>
      </c>
      <c r="L214" s="94">
        <v>5.6000399999999999</v>
      </c>
      <c r="M214" s="94">
        <v>0.12348389693174572</v>
      </c>
      <c r="N214" s="95">
        <v>7.4920399999999998E-2</v>
      </c>
      <c r="O214" s="95">
        <v>1.5568529456005151E-3</v>
      </c>
      <c r="P214" s="94">
        <v>0.22283154378629574</v>
      </c>
      <c r="Q214" s="96">
        <v>5.4039200000000003E-2</v>
      </c>
      <c r="R214" s="96">
        <v>1.5284565623713356E-3</v>
      </c>
      <c r="S214" s="225">
        <v>1059.1153067162638</v>
      </c>
      <c r="T214" s="225">
        <v>22.712893228711781</v>
      </c>
      <c r="U214" s="226">
        <v>0.99587364837396786</v>
      </c>
      <c r="V214" s="227">
        <v>1059.15854341556</v>
      </c>
      <c r="W214" s="227">
        <v>23.355016108725106</v>
      </c>
      <c r="X214" s="228">
        <v>1061.2203020993368</v>
      </c>
      <c r="Y214" s="228">
        <v>23.603441036319406</v>
      </c>
      <c r="Z214" s="227">
        <v>1066.3668634042249</v>
      </c>
      <c r="AA214" s="227">
        <v>41.779708357873837</v>
      </c>
    </row>
    <row r="215" spans="1:27" s="21" customFormat="1" x14ac:dyDescent="0.2">
      <c r="A215" s="224">
        <v>91500</v>
      </c>
      <c r="B215" s="90" t="s">
        <v>3793</v>
      </c>
      <c r="C215" s="134">
        <v>45749.649387233796</v>
      </c>
      <c r="D215" s="91">
        <v>79.7166</v>
      </c>
      <c r="E215" s="91">
        <v>29.792000000000002</v>
      </c>
      <c r="F215" s="15">
        <f t="shared" si="3"/>
        <v>0.37372391697588708</v>
      </c>
      <c r="G215" s="92">
        <v>1.8691500000000001</v>
      </c>
      <c r="H215" s="92">
        <v>4.3684954582098402E-2</v>
      </c>
      <c r="I215" s="93">
        <v>0.18010599999999999</v>
      </c>
      <c r="J215" s="93">
        <v>3.9843188043127272E-3</v>
      </c>
      <c r="K215" s="93">
        <v>0.77500400000000003</v>
      </c>
      <c r="L215" s="94">
        <v>5.5539800000000001</v>
      </c>
      <c r="M215" s="94">
        <v>0.12269973128092009</v>
      </c>
      <c r="N215" s="95">
        <v>7.5245400000000004E-2</v>
      </c>
      <c r="O215" s="95">
        <v>1.6120585224674692E-3</v>
      </c>
      <c r="P215" s="94">
        <v>5.7199837910494019E-3</v>
      </c>
      <c r="Q215" s="96">
        <v>5.4258399999999998E-2</v>
      </c>
      <c r="R215" s="96">
        <v>1.7382098169737737E-3</v>
      </c>
      <c r="S215" s="225">
        <v>1067.1691556980909</v>
      </c>
      <c r="T215" s="225">
        <v>22.93659535022616</v>
      </c>
      <c r="U215" s="226">
        <v>0.99749949223244738</v>
      </c>
      <c r="V215" s="227">
        <v>1067.253575056023</v>
      </c>
      <c r="W215" s="227">
        <v>23.577997556342531</v>
      </c>
      <c r="X215" s="228">
        <v>1069.5253802127943</v>
      </c>
      <c r="Y215" s="228">
        <v>24.996478430836181</v>
      </c>
      <c r="Z215" s="227">
        <v>1075.0640338890503</v>
      </c>
      <c r="AA215" s="227">
        <v>43.01829407425506</v>
      </c>
    </row>
    <row r="216" spans="1:27" s="21" customFormat="1" x14ac:dyDescent="0.2">
      <c r="A216" s="224">
        <v>91500</v>
      </c>
      <c r="B216" s="90" t="s">
        <v>3794</v>
      </c>
      <c r="C216" s="134">
        <v>45749.038448125</v>
      </c>
      <c r="D216" s="91">
        <v>80.068899999999999</v>
      </c>
      <c r="E216" s="91">
        <v>30.080500000000001</v>
      </c>
      <c r="F216" s="15">
        <f t="shared" si="3"/>
        <v>0.37568269328041226</v>
      </c>
      <c r="G216" s="92">
        <v>1.84721</v>
      </c>
      <c r="H216" s="92">
        <v>4.3503658699010593E-2</v>
      </c>
      <c r="I216" s="93">
        <v>0.17841000000000001</v>
      </c>
      <c r="J216" s="93">
        <v>4.0060933908360151E-3</v>
      </c>
      <c r="K216" s="93">
        <v>0.87857300000000005</v>
      </c>
      <c r="L216" s="94">
        <v>5.60358</v>
      </c>
      <c r="M216" s="94">
        <v>0.12679055832434843</v>
      </c>
      <c r="N216" s="95">
        <v>7.4860399999999994E-2</v>
      </c>
      <c r="O216" s="95">
        <v>1.5608614137280093E-3</v>
      </c>
      <c r="P216" s="94">
        <v>-6.3718410301065259E-2</v>
      </c>
      <c r="Q216" s="96">
        <v>5.4095999999999998E-2</v>
      </c>
      <c r="R216" s="96">
        <v>1.6312949698015992E-3</v>
      </c>
      <c r="S216" s="225">
        <v>1057.9561769619738</v>
      </c>
      <c r="T216" s="225">
        <v>23.289669668927054</v>
      </c>
      <c r="U216" s="226">
        <v>0.99609108626113374</v>
      </c>
      <c r="V216" s="227">
        <v>1058.5414795592378</v>
      </c>
      <c r="W216" s="227">
        <v>23.951307057773359</v>
      </c>
      <c r="X216" s="228">
        <v>1060.2770778547801</v>
      </c>
      <c r="Y216" s="228">
        <v>24.970594638064238</v>
      </c>
      <c r="Z216" s="227">
        <v>1064.7558636793794</v>
      </c>
      <c r="AA216" s="227">
        <v>41.93097850897481</v>
      </c>
    </row>
    <row r="217" spans="1:27" s="21" customFormat="1" x14ac:dyDescent="0.2">
      <c r="A217" s="224">
        <v>91500</v>
      </c>
      <c r="B217" s="90" t="s">
        <v>3794</v>
      </c>
      <c r="C217" s="134">
        <v>45749.038448125</v>
      </c>
      <c r="D217" s="91">
        <v>80.068899999999999</v>
      </c>
      <c r="E217" s="91">
        <v>30.080500000000001</v>
      </c>
      <c r="F217" s="15">
        <f t="shared" si="3"/>
        <v>0.37568269328041226</v>
      </c>
      <c r="G217" s="92">
        <v>1.84721</v>
      </c>
      <c r="H217" s="92">
        <v>4.3503658699010593E-2</v>
      </c>
      <c r="I217" s="93">
        <v>0.17841000000000001</v>
      </c>
      <c r="J217" s="93">
        <v>4.0060933908360151E-3</v>
      </c>
      <c r="K217" s="93">
        <v>0.87857300000000005</v>
      </c>
      <c r="L217" s="94">
        <v>5.60358</v>
      </c>
      <c r="M217" s="94">
        <v>0.12679055832434843</v>
      </c>
      <c r="N217" s="95">
        <v>7.4860399999999994E-2</v>
      </c>
      <c r="O217" s="95">
        <v>1.5608614137280093E-3</v>
      </c>
      <c r="P217" s="94">
        <v>-6.3718410301065259E-2</v>
      </c>
      <c r="Q217" s="96">
        <v>5.4095999999999998E-2</v>
      </c>
      <c r="R217" s="96">
        <v>1.6312949698015992E-3</v>
      </c>
      <c r="S217" s="225">
        <v>1057.9561769619738</v>
      </c>
      <c r="T217" s="225">
        <v>23.289669668927054</v>
      </c>
      <c r="U217" s="226">
        <v>0.99609108626113374</v>
      </c>
      <c r="V217" s="227">
        <v>1058.5414795592378</v>
      </c>
      <c r="W217" s="227">
        <v>23.951307057773359</v>
      </c>
      <c r="X217" s="228">
        <v>1060.2770778547801</v>
      </c>
      <c r="Y217" s="228">
        <v>24.970594638064238</v>
      </c>
      <c r="Z217" s="227">
        <v>1064.7558636793794</v>
      </c>
      <c r="AA217" s="227">
        <v>41.93097850897481</v>
      </c>
    </row>
    <row r="218" spans="1:27" s="21" customFormat="1" x14ac:dyDescent="0.2">
      <c r="A218" s="224">
        <v>91500</v>
      </c>
      <c r="B218" s="90" t="s">
        <v>3794</v>
      </c>
      <c r="C218" s="134">
        <v>45749.658745335648</v>
      </c>
      <c r="D218" s="91">
        <v>81.363699999999994</v>
      </c>
      <c r="E218" s="91">
        <v>30.4711</v>
      </c>
      <c r="F218" s="15">
        <f t="shared" si="3"/>
        <v>0.37450484675598578</v>
      </c>
      <c r="G218" s="92">
        <v>1.8413600000000001</v>
      </c>
      <c r="H218" s="92">
        <v>4.1230834042982931E-2</v>
      </c>
      <c r="I218" s="93">
        <v>0.17863699999999999</v>
      </c>
      <c r="J218" s="93">
        <v>3.8669309075803253E-3</v>
      </c>
      <c r="K218" s="93">
        <v>0.728043</v>
      </c>
      <c r="L218" s="94">
        <v>5.5965699999999998</v>
      </c>
      <c r="M218" s="94">
        <v>0.1211751141373921</v>
      </c>
      <c r="N218" s="95">
        <v>7.4712200000000006E-2</v>
      </c>
      <c r="O218" s="95">
        <v>1.5825793500185072E-3</v>
      </c>
      <c r="P218" s="94">
        <v>0.13914720420295024</v>
      </c>
      <c r="Q218" s="96">
        <v>5.40273E-2</v>
      </c>
      <c r="R218" s="96">
        <v>1.6172242533786091E-3</v>
      </c>
      <c r="S218" s="225">
        <v>1059.4613676256508</v>
      </c>
      <c r="T218" s="225">
        <v>22.328711535255287</v>
      </c>
      <c r="U218" s="226">
        <v>0.99922392975656171</v>
      </c>
      <c r="V218" s="227">
        <v>1059.7641056377636</v>
      </c>
      <c r="W218" s="227">
        <v>22.945667875031898</v>
      </c>
      <c r="X218" s="228">
        <v>1059.7968796623065</v>
      </c>
      <c r="Y218" s="228">
        <v>23.73045426458037</v>
      </c>
      <c r="Z218" s="227">
        <v>1060.7694814224578</v>
      </c>
      <c r="AA218" s="227">
        <v>42.624226945247194</v>
      </c>
    </row>
    <row r="219" spans="1:27" s="21" customFormat="1" x14ac:dyDescent="0.2">
      <c r="A219" s="224">
        <v>91500</v>
      </c>
      <c r="B219" s="90" t="s">
        <v>3795</v>
      </c>
      <c r="C219" s="134">
        <v>45749.047807442126</v>
      </c>
      <c r="D219" s="91">
        <v>79.888900000000007</v>
      </c>
      <c r="E219" s="91">
        <v>29.842199999999998</v>
      </c>
      <c r="F219" s="15">
        <f t="shared" si="3"/>
        <v>0.37354626237186889</v>
      </c>
      <c r="G219" s="92">
        <v>1.8548899999999999</v>
      </c>
      <c r="H219" s="92">
        <v>4.3222618255376433E-2</v>
      </c>
      <c r="I219" s="93">
        <v>0.17987300000000001</v>
      </c>
      <c r="J219" s="93">
        <v>4.0110706815637146E-3</v>
      </c>
      <c r="K219" s="93">
        <v>0.78695000000000004</v>
      </c>
      <c r="L219" s="94">
        <v>5.5594900000000003</v>
      </c>
      <c r="M219" s="94">
        <v>0.12397803576521126</v>
      </c>
      <c r="N219" s="95">
        <v>7.4979400000000002E-2</v>
      </c>
      <c r="O219" s="95">
        <v>1.6042757402541499E-3</v>
      </c>
      <c r="P219" s="94">
        <v>8.0788614236957143E-2</v>
      </c>
      <c r="Q219" s="96">
        <v>5.3985699999999998E-2</v>
      </c>
      <c r="R219" s="96">
        <v>1.7725766121372585E-3</v>
      </c>
      <c r="S219" s="225">
        <v>1066.1956851346215</v>
      </c>
      <c r="T219" s="225">
        <v>23.135303837394009</v>
      </c>
      <c r="U219" s="226">
        <v>1.0010422071110363</v>
      </c>
      <c r="V219" s="227">
        <v>1066.2786694259626</v>
      </c>
      <c r="W219" s="227">
        <v>23.778284521381252</v>
      </c>
      <c r="X219" s="228">
        <v>1066.5303782326703</v>
      </c>
      <c r="Y219" s="228">
        <v>24.852274472401568</v>
      </c>
      <c r="Z219" s="227">
        <v>1067.9493767097329</v>
      </c>
      <c r="AA219" s="227">
        <v>43.008267992236192</v>
      </c>
    </row>
    <row r="220" spans="1:27" s="21" customFormat="1" x14ac:dyDescent="0.2">
      <c r="A220" s="224">
        <v>91500</v>
      </c>
      <c r="B220" s="90" t="s">
        <v>3795</v>
      </c>
      <c r="C220" s="134">
        <v>45749.047807442126</v>
      </c>
      <c r="D220" s="91">
        <v>79.888900000000007</v>
      </c>
      <c r="E220" s="91">
        <v>29.842199999999998</v>
      </c>
      <c r="F220" s="15">
        <f t="shared" si="3"/>
        <v>0.37354626237186889</v>
      </c>
      <c r="G220" s="92">
        <v>1.8548899999999999</v>
      </c>
      <c r="H220" s="92">
        <v>4.3222618255376433E-2</v>
      </c>
      <c r="I220" s="93">
        <v>0.17987300000000001</v>
      </c>
      <c r="J220" s="93">
        <v>4.0110706815637146E-3</v>
      </c>
      <c r="K220" s="93">
        <v>0.78695000000000004</v>
      </c>
      <c r="L220" s="94">
        <v>5.5594900000000003</v>
      </c>
      <c r="M220" s="94">
        <v>0.12397803576521126</v>
      </c>
      <c r="N220" s="95">
        <v>7.4979400000000002E-2</v>
      </c>
      <c r="O220" s="95">
        <v>1.6042757402541499E-3</v>
      </c>
      <c r="P220" s="94">
        <v>8.0788614236957143E-2</v>
      </c>
      <c r="Q220" s="96">
        <v>5.3985699999999998E-2</v>
      </c>
      <c r="R220" s="96">
        <v>1.7725766121372585E-3</v>
      </c>
      <c r="S220" s="225">
        <v>1066.1956851346215</v>
      </c>
      <c r="T220" s="225">
        <v>23.135303837394009</v>
      </c>
      <c r="U220" s="226">
        <v>1.0010422071110363</v>
      </c>
      <c r="V220" s="227">
        <v>1066.2786694259626</v>
      </c>
      <c r="W220" s="227">
        <v>23.778284521381252</v>
      </c>
      <c r="X220" s="228">
        <v>1066.5303782326703</v>
      </c>
      <c r="Y220" s="228">
        <v>24.852274472401568</v>
      </c>
      <c r="Z220" s="227">
        <v>1067.9493767097329</v>
      </c>
      <c r="AA220" s="227">
        <v>43.008267992236192</v>
      </c>
    </row>
    <row r="221" spans="1:27" s="21" customFormat="1" x14ac:dyDescent="0.2">
      <c r="A221" s="224">
        <v>91500</v>
      </c>
      <c r="B221" s="90" t="s">
        <v>3795</v>
      </c>
      <c r="C221" s="134">
        <v>45749.668087511571</v>
      </c>
      <c r="D221" s="91">
        <v>79.873900000000006</v>
      </c>
      <c r="E221" s="91">
        <v>30.323799999999999</v>
      </c>
      <c r="F221" s="15">
        <f t="shared" si="3"/>
        <v>0.37964591687647647</v>
      </c>
      <c r="G221" s="92">
        <v>1.8539099999999999</v>
      </c>
      <c r="H221" s="92">
        <v>4.2450950003975176E-2</v>
      </c>
      <c r="I221" s="93">
        <v>0.17979200000000001</v>
      </c>
      <c r="J221" s="93">
        <v>3.9355225316595509E-3</v>
      </c>
      <c r="K221" s="93">
        <v>0.78867699999999996</v>
      </c>
      <c r="L221" s="94">
        <v>5.56189</v>
      </c>
      <c r="M221" s="94">
        <v>0.12192806742026217</v>
      </c>
      <c r="N221" s="95">
        <v>7.46975E-2</v>
      </c>
      <c r="O221" s="95">
        <v>1.5784745231105252E-3</v>
      </c>
      <c r="P221" s="94">
        <v>2.2844418416050016E-2</v>
      </c>
      <c r="Q221" s="96">
        <v>5.35408E-2</v>
      </c>
      <c r="R221" s="96">
        <v>1.5771501114212308E-3</v>
      </c>
      <c r="S221" s="225">
        <v>1066.1160392760582</v>
      </c>
      <c r="T221" s="225">
        <v>22.741779510056343</v>
      </c>
      <c r="U221" s="226">
        <v>1.0009543083548511</v>
      </c>
      <c r="V221" s="227">
        <v>1065.8545860361455</v>
      </c>
      <c r="W221" s="227">
        <v>23.365724569599685</v>
      </c>
      <c r="X221" s="228">
        <v>1063.7606631281039</v>
      </c>
      <c r="Y221" s="228">
        <v>24.3580598446778</v>
      </c>
      <c r="Z221" s="227">
        <v>1060.3735098653538</v>
      </c>
      <c r="AA221" s="227">
        <v>42.524564150010868</v>
      </c>
    </row>
    <row r="222" spans="1:27" s="21" customFormat="1" x14ac:dyDescent="0.2">
      <c r="A222" s="224">
        <v>91500</v>
      </c>
      <c r="B222" s="90" t="s">
        <v>3796</v>
      </c>
      <c r="C222" s="134">
        <v>45749.677431180557</v>
      </c>
      <c r="D222" s="91">
        <v>79.596999999999994</v>
      </c>
      <c r="E222" s="91">
        <v>29.927199999999999</v>
      </c>
      <c r="F222" s="15">
        <f t="shared" si="3"/>
        <v>0.3759840194982223</v>
      </c>
      <c r="G222" s="92">
        <v>1.8421700000000001</v>
      </c>
      <c r="H222" s="92">
        <v>4.3177625154702526E-2</v>
      </c>
      <c r="I222" s="93">
        <v>0.17844399999999999</v>
      </c>
      <c r="J222" s="93">
        <v>3.9886678256405355E-3</v>
      </c>
      <c r="K222" s="93">
        <v>0.83957499999999996</v>
      </c>
      <c r="L222" s="94">
        <v>5.6069699999999996</v>
      </c>
      <c r="M222" s="94">
        <v>0.12586422004207548</v>
      </c>
      <c r="N222" s="95">
        <v>7.4764300000000006E-2</v>
      </c>
      <c r="O222" s="95">
        <v>1.5760959614887033E-3</v>
      </c>
      <c r="P222" s="94">
        <v>-7.7601625925319802E-3</v>
      </c>
      <c r="Q222" s="96">
        <v>5.3994500000000001E-2</v>
      </c>
      <c r="R222" s="96">
        <v>1.6831819931605733E-3</v>
      </c>
      <c r="S222" s="225">
        <v>1058.2819029406512</v>
      </c>
      <c r="T222" s="225">
        <v>23.097683981662502</v>
      </c>
      <c r="U222" s="226">
        <v>0.99795594483154093</v>
      </c>
      <c r="V222" s="227">
        <v>1057.9512375586808</v>
      </c>
      <c r="W222" s="227">
        <v>23.748692673203507</v>
      </c>
      <c r="X222" s="228">
        <v>1059.034308328457</v>
      </c>
      <c r="Y222" s="228">
        <v>24.822131720186395</v>
      </c>
      <c r="Z222" s="227">
        <v>1062.1720743599706</v>
      </c>
      <c r="AA222" s="227">
        <v>42.411097278949683</v>
      </c>
    </row>
    <row r="223" spans="1:27" s="21" customFormat="1" x14ac:dyDescent="0.2">
      <c r="A223" s="224">
        <v>91500</v>
      </c>
      <c r="B223" s="90" t="s">
        <v>3797</v>
      </c>
      <c r="C223" s="134">
        <v>45749.053353298608</v>
      </c>
      <c r="D223" s="91">
        <v>80.119900000000001</v>
      </c>
      <c r="E223" s="91">
        <v>30.082899999999999</v>
      </c>
      <c r="F223" s="15">
        <f t="shared" si="3"/>
        <v>0.37547350907826893</v>
      </c>
      <c r="G223" s="92">
        <v>1.8440000000000001</v>
      </c>
      <c r="H223" s="92">
        <v>4.2210546973949534E-2</v>
      </c>
      <c r="I223" s="93">
        <v>0.17876300000000001</v>
      </c>
      <c r="J223" s="93">
        <v>3.9154383863879158E-3</v>
      </c>
      <c r="K223" s="93">
        <v>0.81714200000000003</v>
      </c>
      <c r="L223" s="94">
        <v>5.5992300000000004</v>
      </c>
      <c r="M223" s="94">
        <v>0.12224934931033377</v>
      </c>
      <c r="N223" s="95">
        <v>7.4690199999999998E-2</v>
      </c>
      <c r="O223" s="95">
        <v>1.5789161659923558E-3</v>
      </c>
      <c r="P223" s="94">
        <v>-3.4694104874219123E-3</v>
      </c>
      <c r="Q223" s="96">
        <v>5.3922200000000003E-2</v>
      </c>
      <c r="R223" s="96">
        <v>1.5079786542043624E-3</v>
      </c>
      <c r="S223" s="225">
        <v>1060.2151089008651</v>
      </c>
      <c r="T223" s="225">
        <v>22.503326155260297</v>
      </c>
      <c r="U223" s="226">
        <v>0.99898539884829707</v>
      </c>
      <c r="V223" s="227">
        <v>1059.2998373731914</v>
      </c>
      <c r="W223" s="227">
        <v>23.127950779556301</v>
      </c>
      <c r="X223" s="228">
        <v>1059.2906255350849</v>
      </c>
      <c r="Y223" s="228">
        <v>24.247959169312953</v>
      </c>
      <c r="Z223" s="227">
        <v>1060.1768332217393</v>
      </c>
      <c r="AA223" s="227">
        <v>42.541875636044274</v>
      </c>
    </row>
    <row r="224" spans="1:27" s="21" customFormat="1" x14ac:dyDescent="0.2">
      <c r="A224" s="224">
        <v>91500</v>
      </c>
      <c r="B224" s="90" t="s">
        <v>3797</v>
      </c>
      <c r="C224" s="134">
        <v>45749.053353298608</v>
      </c>
      <c r="D224" s="91">
        <v>80.119900000000001</v>
      </c>
      <c r="E224" s="91">
        <v>30.082899999999999</v>
      </c>
      <c r="F224" s="15">
        <f t="shared" si="3"/>
        <v>0.37547350907826893</v>
      </c>
      <c r="G224" s="92">
        <v>1.8440000000000001</v>
      </c>
      <c r="H224" s="92">
        <v>4.2210546973949534E-2</v>
      </c>
      <c r="I224" s="93">
        <v>0.17876300000000001</v>
      </c>
      <c r="J224" s="93">
        <v>3.9154383863879158E-3</v>
      </c>
      <c r="K224" s="93">
        <v>0.81714200000000003</v>
      </c>
      <c r="L224" s="94">
        <v>5.5992300000000004</v>
      </c>
      <c r="M224" s="94">
        <v>0.12224934931033377</v>
      </c>
      <c r="N224" s="95">
        <v>7.4690199999999998E-2</v>
      </c>
      <c r="O224" s="95">
        <v>1.5789161659923558E-3</v>
      </c>
      <c r="P224" s="94">
        <v>-3.4694104874219123E-3</v>
      </c>
      <c r="Q224" s="96">
        <v>5.3922200000000003E-2</v>
      </c>
      <c r="R224" s="96">
        <v>1.5079786542043624E-3</v>
      </c>
      <c r="S224" s="225">
        <v>1060.2151089008651</v>
      </c>
      <c r="T224" s="225">
        <v>22.503326155260297</v>
      </c>
      <c r="U224" s="226">
        <v>0.99898539884829707</v>
      </c>
      <c r="V224" s="227">
        <v>1059.2998373731914</v>
      </c>
      <c r="W224" s="227">
        <v>23.127950779556301</v>
      </c>
      <c r="X224" s="228">
        <v>1059.2906255350849</v>
      </c>
      <c r="Y224" s="228">
        <v>24.247959169312953</v>
      </c>
      <c r="Z224" s="227">
        <v>1060.1768332217393</v>
      </c>
      <c r="AA224" s="227">
        <v>42.541875636044274</v>
      </c>
    </row>
    <row r="225" spans="1:27" s="21" customFormat="1" x14ac:dyDescent="0.2">
      <c r="A225" s="224">
        <v>91500</v>
      </c>
      <c r="B225" s="90" t="s">
        <v>3797</v>
      </c>
      <c r="C225" s="134">
        <v>45749.686771134257</v>
      </c>
      <c r="D225" s="91">
        <v>79.857200000000006</v>
      </c>
      <c r="E225" s="91">
        <v>29.9619</v>
      </c>
      <c r="F225" s="15">
        <f t="shared" si="3"/>
        <v>0.37519347034456502</v>
      </c>
      <c r="G225" s="92">
        <v>1.8479300000000001</v>
      </c>
      <c r="H225" s="92">
        <v>4.304931752025809E-2</v>
      </c>
      <c r="I225" s="93">
        <v>0.17844399999999999</v>
      </c>
      <c r="J225" s="93">
        <v>3.9986893733322173E-3</v>
      </c>
      <c r="K225" s="93">
        <v>0.83268900000000001</v>
      </c>
      <c r="L225" s="94">
        <v>5.6065399999999999</v>
      </c>
      <c r="M225" s="94">
        <v>0.12549389506717049</v>
      </c>
      <c r="N225" s="95">
        <v>7.5005600000000006E-2</v>
      </c>
      <c r="O225" s="95">
        <v>1.5825759361853702E-3</v>
      </c>
      <c r="P225" s="94">
        <v>2.5934873866041749E-2</v>
      </c>
      <c r="Q225" s="96">
        <v>5.3550800000000003E-2</v>
      </c>
      <c r="R225" s="96">
        <v>1.5330215897879586E-3</v>
      </c>
      <c r="S225" s="225">
        <v>1057.9543870225111</v>
      </c>
      <c r="T225" s="225">
        <v>23.027542652677166</v>
      </c>
      <c r="U225" s="226">
        <v>0.9960254594587381</v>
      </c>
      <c r="V225" s="227">
        <v>1058.0260694773483</v>
      </c>
      <c r="W225" s="227">
        <v>23.68230897154416</v>
      </c>
      <c r="X225" s="228">
        <v>1061.204849744531</v>
      </c>
      <c r="Y225" s="228">
        <v>24.721793861612774</v>
      </c>
      <c r="Z225" s="227">
        <v>1068.6516004613527</v>
      </c>
      <c r="AA225" s="227">
        <v>42.407246406835945</v>
      </c>
    </row>
    <row r="226" spans="1:27" s="21" customFormat="1" x14ac:dyDescent="0.2">
      <c r="A226" s="224">
        <v>91500</v>
      </c>
      <c r="B226" s="90" t="s">
        <v>3798</v>
      </c>
      <c r="C226" s="134">
        <v>45749.062685474535</v>
      </c>
      <c r="D226" s="91">
        <v>79.983800000000002</v>
      </c>
      <c r="E226" s="91">
        <v>29.984400000000001</v>
      </c>
      <c r="F226" s="15">
        <f t="shared" si="3"/>
        <v>0.37488091338496043</v>
      </c>
      <c r="G226" s="92">
        <v>1.85629</v>
      </c>
      <c r="H226" s="92">
        <v>4.3759682587171493E-2</v>
      </c>
      <c r="I226" s="93">
        <v>0.18021200000000001</v>
      </c>
      <c r="J226" s="93">
        <v>4.0260914733771264E-3</v>
      </c>
      <c r="K226" s="93">
        <v>0.86928000000000005</v>
      </c>
      <c r="L226" s="94">
        <v>5.5401499999999997</v>
      </c>
      <c r="M226" s="94">
        <v>0.1237142696347111</v>
      </c>
      <c r="N226" s="95">
        <v>7.5089100000000006E-2</v>
      </c>
      <c r="O226" s="95">
        <v>1.5756981800649516E-3</v>
      </c>
      <c r="P226" s="94">
        <v>-0.13256120025325432</v>
      </c>
      <c r="Q226" s="96">
        <v>5.4699900000000003E-2</v>
      </c>
      <c r="R226" s="96">
        <v>1.5448588937517886E-3</v>
      </c>
      <c r="S226" s="225">
        <v>1067.991728983648</v>
      </c>
      <c r="T226" s="225">
        <v>23.239444243215406</v>
      </c>
      <c r="U226" s="226">
        <v>1.0023123812735841</v>
      </c>
      <c r="V226" s="227">
        <v>1069.7084595067161</v>
      </c>
      <c r="W226" s="227">
        <v>23.887115112396835</v>
      </c>
      <c r="X226" s="228">
        <v>1069.7990530068973</v>
      </c>
      <c r="Y226" s="228">
        <v>25.219155946343768</v>
      </c>
      <c r="Z226" s="227">
        <v>1070.8874760803319</v>
      </c>
      <c r="AA226" s="227">
        <v>42.161874339673261</v>
      </c>
    </row>
    <row r="227" spans="1:27" s="21" customFormat="1" x14ac:dyDescent="0.2">
      <c r="A227" s="224">
        <v>91500</v>
      </c>
      <c r="B227" s="90" t="s">
        <v>3798</v>
      </c>
      <c r="C227" s="134">
        <v>45749.062685474535</v>
      </c>
      <c r="D227" s="91">
        <v>79.983800000000002</v>
      </c>
      <c r="E227" s="91">
        <v>29.984400000000001</v>
      </c>
      <c r="F227" s="15">
        <f t="shared" si="3"/>
        <v>0.37488091338496043</v>
      </c>
      <c r="G227" s="92">
        <v>1.85629</v>
      </c>
      <c r="H227" s="92">
        <v>4.3759682587171493E-2</v>
      </c>
      <c r="I227" s="93">
        <v>0.18021200000000001</v>
      </c>
      <c r="J227" s="93">
        <v>4.0260914733771264E-3</v>
      </c>
      <c r="K227" s="93">
        <v>0.86928000000000005</v>
      </c>
      <c r="L227" s="94">
        <v>5.5401499999999997</v>
      </c>
      <c r="M227" s="94">
        <v>0.1237142696347111</v>
      </c>
      <c r="N227" s="95">
        <v>7.5089100000000006E-2</v>
      </c>
      <c r="O227" s="95">
        <v>1.5756981800649516E-3</v>
      </c>
      <c r="P227" s="94">
        <v>-0.13256120025325432</v>
      </c>
      <c r="Q227" s="96">
        <v>5.4699900000000003E-2</v>
      </c>
      <c r="R227" s="96">
        <v>1.5448588937517886E-3</v>
      </c>
      <c r="S227" s="225">
        <v>1067.991728983648</v>
      </c>
      <c r="T227" s="225">
        <v>23.239444243215406</v>
      </c>
      <c r="U227" s="226">
        <v>1.0023123812735841</v>
      </c>
      <c r="V227" s="227">
        <v>1069.7084595067161</v>
      </c>
      <c r="W227" s="227">
        <v>23.887115112396835</v>
      </c>
      <c r="X227" s="228">
        <v>1069.7990530068973</v>
      </c>
      <c r="Y227" s="228">
        <v>25.219155946343768</v>
      </c>
      <c r="Z227" s="227">
        <v>1070.8874760803319</v>
      </c>
      <c r="AA227" s="227">
        <v>42.161874339673261</v>
      </c>
    </row>
    <row r="228" spans="1:27" s="21" customFormat="1" x14ac:dyDescent="0.2">
      <c r="A228" s="224">
        <v>91500</v>
      </c>
      <c r="B228" s="90" t="s">
        <v>3798</v>
      </c>
      <c r="C228" s="134">
        <v>45749.696146261573</v>
      </c>
      <c r="D228" s="91">
        <v>79.974999999999994</v>
      </c>
      <c r="E228" s="91">
        <v>29.6874</v>
      </c>
      <c r="F228" s="15">
        <f t="shared" si="3"/>
        <v>0.37120850265708039</v>
      </c>
      <c r="G228" s="92">
        <v>1.8526</v>
      </c>
      <c r="H228" s="92">
        <v>4.3622506196801671E-2</v>
      </c>
      <c r="I228" s="93">
        <v>0.17896200000000001</v>
      </c>
      <c r="J228" s="93">
        <v>3.9548820801131356E-3</v>
      </c>
      <c r="K228" s="93">
        <v>0.79380899999999999</v>
      </c>
      <c r="L228" s="94">
        <v>5.5887599999999997</v>
      </c>
      <c r="M228" s="94">
        <v>0.12374466656438168</v>
      </c>
      <c r="N228" s="95">
        <v>7.4988200000000005E-2</v>
      </c>
      <c r="O228" s="95">
        <v>1.6039448108310962E-3</v>
      </c>
      <c r="P228" s="94">
        <v>-4.6413163823687008E-2</v>
      </c>
      <c r="Q228" s="96">
        <v>5.4011299999999998E-2</v>
      </c>
      <c r="R228" s="96">
        <v>1.6094051483315193E-3</v>
      </c>
      <c r="S228" s="225">
        <v>1060.9526873166005</v>
      </c>
      <c r="T228" s="225">
        <v>22.854878053755069</v>
      </c>
      <c r="U228" s="226">
        <v>0.99713030041664263</v>
      </c>
      <c r="V228" s="227">
        <v>1061.12959904184</v>
      </c>
      <c r="W228" s="227">
        <v>23.495216902323328</v>
      </c>
      <c r="X228" s="228">
        <v>1063.1441813172612</v>
      </c>
      <c r="Y228" s="228">
        <v>25.033473840875455</v>
      </c>
      <c r="Z228" s="227">
        <v>1068.1852737269826</v>
      </c>
      <c r="AA228" s="227">
        <v>42.992830582497227</v>
      </c>
    </row>
    <row r="229" spans="1:27" s="21" customFormat="1" x14ac:dyDescent="0.2">
      <c r="A229" s="224">
        <v>91500</v>
      </c>
      <c r="B229" s="90" t="s">
        <v>3799</v>
      </c>
      <c r="C229" s="134">
        <v>45749.072022638888</v>
      </c>
      <c r="D229" s="91">
        <v>79.992500000000007</v>
      </c>
      <c r="E229" s="91">
        <v>29.997199999999999</v>
      </c>
      <c r="F229" s="15">
        <f t="shared" si="3"/>
        <v>0.37500015626464978</v>
      </c>
      <c r="G229" s="92">
        <v>1.8470299999999999</v>
      </c>
      <c r="H229" s="92">
        <v>4.1634185294899193E-2</v>
      </c>
      <c r="I229" s="93">
        <v>0.17871400000000001</v>
      </c>
      <c r="J229" s="93">
        <v>3.8942113978699209E-3</v>
      </c>
      <c r="K229" s="93">
        <v>0.822828</v>
      </c>
      <c r="L229" s="94">
        <v>5.59945</v>
      </c>
      <c r="M229" s="94">
        <v>0.12161088065284291</v>
      </c>
      <c r="N229" s="95">
        <v>7.4761900000000006E-2</v>
      </c>
      <c r="O229" s="95">
        <v>1.5519015862225287E-3</v>
      </c>
      <c r="P229" s="94">
        <v>-5.8704070418620746E-2</v>
      </c>
      <c r="Q229" s="96">
        <v>5.2581799999999998E-2</v>
      </c>
      <c r="R229" s="96">
        <v>1.486017928759946E-3</v>
      </c>
      <c r="S229" s="225">
        <v>1059.8361527415761</v>
      </c>
      <c r="T229" s="225">
        <v>22.379702165691416</v>
      </c>
      <c r="U229" s="226">
        <v>0.99771645106807472</v>
      </c>
      <c r="V229" s="227">
        <v>1059.2614574993136</v>
      </c>
      <c r="W229" s="227">
        <v>23.005423512685255</v>
      </c>
      <c r="X229" s="228">
        <v>1059.895905380718</v>
      </c>
      <c r="Y229" s="228">
        <v>23.891275462729762</v>
      </c>
      <c r="Z229" s="227">
        <v>1062.1074915154379</v>
      </c>
      <c r="AA229" s="227">
        <v>41.761797190573915</v>
      </c>
    </row>
    <row r="230" spans="1:27" s="21" customFormat="1" x14ac:dyDescent="0.2">
      <c r="A230" s="224">
        <v>91500</v>
      </c>
      <c r="B230" s="90" t="s">
        <v>3799</v>
      </c>
      <c r="C230" s="134">
        <v>45749.072022638888</v>
      </c>
      <c r="D230" s="91">
        <v>79.992500000000007</v>
      </c>
      <c r="E230" s="91">
        <v>29.997199999999999</v>
      </c>
      <c r="F230" s="15">
        <f t="shared" si="3"/>
        <v>0.37500015626464978</v>
      </c>
      <c r="G230" s="92">
        <v>1.8470299999999999</v>
      </c>
      <c r="H230" s="92">
        <v>4.1634185294899193E-2</v>
      </c>
      <c r="I230" s="93">
        <v>0.17871400000000001</v>
      </c>
      <c r="J230" s="93">
        <v>3.8942113978699209E-3</v>
      </c>
      <c r="K230" s="93">
        <v>0.822828</v>
      </c>
      <c r="L230" s="94">
        <v>5.59945</v>
      </c>
      <c r="M230" s="94">
        <v>0.12161088065284291</v>
      </c>
      <c r="N230" s="95">
        <v>7.4761900000000006E-2</v>
      </c>
      <c r="O230" s="95">
        <v>1.5519015862225287E-3</v>
      </c>
      <c r="P230" s="94">
        <v>-5.8704070418620746E-2</v>
      </c>
      <c r="Q230" s="96">
        <v>5.2581799999999998E-2</v>
      </c>
      <c r="R230" s="96">
        <v>1.486017928759946E-3</v>
      </c>
      <c r="S230" s="225">
        <v>1059.8361527415761</v>
      </c>
      <c r="T230" s="225">
        <v>22.379702165691416</v>
      </c>
      <c r="U230" s="226">
        <v>0.99771645106807472</v>
      </c>
      <c r="V230" s="227">
        <v>1059.2614574993136</v>
      </c>
      <c r="W230" s="227">
        <v>23.005423512685255</v>
      </c>
      <c r="X230" s="228">
        <v>1059.895905380718</v>
      </c>
      <c r="Y230" s="228">
        <v>23.891275462729762</v>
      </c>
      <c r="Z230" s="227">
        <v>1062.1074915154379</v>
      </c>
      <c r="AA230" s="227">
        <v>41.761797190573915</v>
      </c>
    </row>
    <row r="231" spans="1:27" s="21" customFormat="1" x14ac:dyDescent="0.2">
      <c r="A231" s="224">
        <v>91500</v>
      </c>
      <c r="B231" s="90" t="s">
        <v>3799</v>
      </c>
      <c r="C231" s="134">
        <v>45749.70546809028</v>
      </c>
      <c r="D231" s="91">
        <v>80.056399999999996</v>
      </c>
      <c r="E231" s="91">
        <v>30.0382</v>
      </c>
      <c r="F231" s="15">
        <f t="shared" si="3"/>
        <v>0.37521297485272886</v>
      </c>
      <c r="G231" s="92">
        <v>1.84121</v>
      </c>
      <c r="H231" s="92">
        <v>4.0916922469804599E-2</v>
      </c>
      <c r="I231" s="93">
        <v>0.179087</v>
      </c>
      <c r="J231" s="93">
        <v>3.8534784603005113E-3</v>
      </c>
      <c r="K231" s="93">
        <v>0.71574300000000002</v>
      </c>
      <c r="L231" s="94">
        <v>5.5810300000000002</v>
      </c>
      <c r="M231" s="94">
        <v>0.12033426424177777</v>
      </c>
      <c r="N231" s="95">
        <v>7.4530899999999997E-2</v>
      </c>
      <c r="O231" s="95">
        <v>1.57605255553392E-3</v>
      </c>
      <c r="P231" s="94">
        <v>0.16449694289569974</v>
      </c>
      <c r="Q231" s="96">
        <v>5.3898399999999999E-2</v>
      </c>
      <c r="R231" s="96">
        <v>1.7356042972475037E-3</v>
      </c>
      <c r="S231" s="225">
        <v>1062.2933440217987</v>
      </c>
      <c r="T231" s="225">
        <v>22.30102728340399</v>
      </c>
      <c r="U231" s="226">
        <v>1.0015952685432845</v>
      </c>
      <c r="V231" s="227">
        <v>1062.4845825541349</v>
      </c>
      <c r="W231" s="227">
        <v>22.908549230139279</v>
      </c>
      <c r="X231" s="228">
        <v>1060.0277720802051</v>
      </c>
      <c r="Y231" s="228">
        <v>23.556831738935511</v>
      </c>
      <c r="Z231" s="227">
        <v>1055.8787279406026</v>
      </c>
      <c r="AA231" s="227">
        <v>42.582966298414377</v>
      </c>
    </row>
    <row r="232" spans="1:27" s="21" customFormat="1" x14ac:dyDescent="0.2">
      <c r="A232" s="224">
        <v>91500</v>
      </c>
      <c r="B232" s="90" t="s">
        <v>3800</v>
      </c>
      <c r="C232" s="134">
        <v>45749.081383888886</v>
      </c>
      <c r="D232" s="91">
        <v>80.007000000000005</v>
      </c>
      <c r="E232" s="91">
        <v>30.001799999999999</v>
      </c>
      <c r="F232" s="15">
        <f t="shared" si="3"/>
        <v>0.37498968840226476</v>
      </c>
      <c r="G232" s="92">
        <v>1.8504700000000001</v>
      </c>
      <c r="H232" s="92">
        <v>4.0820209798211479E-2</v>
      </c>
      <c r="I232" s="93">
        <v>0.17920900000000001</v>
      </c>
      <c r="J232" s="93">
        <v>3.8391163333897555E-3</v>
      </c>
      <c r="K232" s="93">
        <v>0.74509000000000003</v>
      </c>
      <c r="L232" s="94">
        <v>5.57951</v>
      </c>
      <c r="M232" s="94">
        <v>0.11919587212336674</v>
      </c>
      <c r="N232" s="95">
        <v>7.4939400000000003E-2</v>
      </c>
      <c r="O232" s="95">
        <v>1.5892793342644333E-3</v>
      </c>
      <c r="P232" s="94">
        <v>0.1843290193532717</v>
      </c>
      <c r="Q232" s="96">
        <v>5.3988099999999997E-2</v>
      </c>
      <c r="R232" s="96">
        <v>1.5328644744542813E-3</v>
      </c>
      <c r="S232" s="225">
        <v>1062.4375454834114</v>
      </c>
      <c r="T232" s="225">
        <v>22.09384442068291</v>
      </c>
      <c r="U232" s="226">
        <v>0.99911103423854952</v>
      </c>
      <c r="V232" s="227">
        <v>1062.7514298915569</v>
      </c>
      <c r="W232" s="227">
        <v>22.703711174687236</v>
      </c>
      <c r="X232" s="228">
        <v>1063.8069295051043</v>
      </c>
      <c r="Y232" s="228">
        <v>23.466914917393702</v>
      </c>
      <c r="Z232" s="227">
        <v>1066.876663315664</v>
      </c>
      <c r="AA232" s="227">
        <v>42.635831537832352</v>
      </c>
    </row>
    <row r="233" spans="1:27" s="21" customFormat="1" x14ac:dyDescent="0.2">
      <c r="A233" s="224">
        <v>91500</v>
      </c>
      <c r="B233" s="90" t="s">
        <v>3800</v>
      </c>
      <c r="C233" s="134">
        <v>45749.081383888886</v>
      </c>
      <c r="D233" s="91">
        <v>80.007000000000005</v>
      </c>
      <c r="E233" s="91">
        <v>30.001799999999999</v>
      </c>
      <c r="F233" s="15">
        <f t="shared" si="3"/>
        <v>0.37498968840226476</v>
      </c>
      <c r="G233" s="92">
        <v>1.8504700000000001</v>
      </c>
      <c r="H233" s="92">
        <v>4.0820209798211479E-2</v>
      </c>
      <c r="I233" s="93">
        <v>0.17920900000000001</v>
      </c>
      <c r="J233" s="93">
        <v>3.8391163333897555E-3</v>
      </c>
      <c r="K233" s="93">
        <v>0.74509000000000003</v>
      </c>
      <c r="L233" s="94">
        <v>5.57951</v>
      </c>
      <c r="M233" s="94">
        <v>0.11919587212336674</v>
      </c>
      <c r="N233" s="95">
        <v>7.4939400000000003E-2</v>
      </c>
      <c r="O233" s="95">
        <v>1.5892793342644333E-3</v>
      </c>
      <c r="P233" s="94">
        <v>0.1843290193532717</v>
      </c>
      <c r="Q233" s="96">
        <v>5.3988099999999997E-2</v>
      </c>
      <c r="R233" s="96">
        <v>1.5328644744542813E-3</v>
      </c>
      <c r="S233" s="225">
        <v>1062.4375454834114</v>
      </c>
      <c r="T233" s="225">
        <v>22.09384442068291</v>
      </c>
      <c r="U233" s="226">
        <v>0.99911103423854952</v>
      </c>
      <c r="V233" s="227">
        <v>1062.7514298915569</v>
      </c>
      <c r="W233" s="227">
        <v>22.703711174687236</v>
      </c>
      <c r="X233" s="228">
        <v>1063.8069295051043</v>
      </c>
      <c r="Y233" s="228">
        <v>23.466914917393702</v>
      </c>
      <c r="Z233" s="227">
        <v>1066.876663315664</v>
      </c>
      <c r="AA233" s="227">
        <v>42.635831537832352</v>
      </c>
    </row>
    <row r="234" spans="1:27" s="21" customFormat="1" x14ac:dyDescent="0.2">
      <c r="A234" s="224">
        <v>91500</v>
      </c>
      <c r="B234" s="90" t="s">
        <v>3800</v>
      </c>
      <c r="C234" s="134">
        <v>45749.714832118058</v>
      </c>
      <c r="D234" s="91">
        <v>79.844300000000004</v>
      </c>
      <c r="E234" s="91">
        <v>29.929099999999998</v>
      </c>
      <c r="F234" s="15">
        <f t="shared" si="3"/>
        <v>0.37484328875073109</v>
      </c>
      <c r="G234" s="92">
        <v>1.84989</v>
      </c>
      <c r="H234" s="92">
        <v>4.2607990962259652E-2</v>
      </c>
      <c r="I234" s="93">
        <v>0.179173</v>
      </c>
      <c r="J234" s="93">
        <v>3.9423445568849006E-3</v>
      </c>
      <c r="K234" s="93">
        <v>0.74993299999999996</v>
      </c>
      <c r="L234" s="94">
        <v>5.5812999999999997</v>
      </c>
      <c r="M234" s="94">
        <v>0.1227866172988327</v>
      </c>
      <c r="N234" s="95">
        <v>7.4892500000000001E-2</v>
      </c>
      <c r="O234" s="95">
        <v>1.6027982157854432E-3</v>
      </c>
      <c r="P234" s="94">
        <v>8.2337183656842949E-2</v>
      </c>
      <c r="Q234" s="96">
        <v>5.3380999999999998E-2</v>
      </c>
      <c r="R234" s="96">
        <v>1.4750422571912984E-3</v>
      </c>
      <c r="S234" s="225">
        <v>1062.29472353971</v>
      </c>
      <c r="T234" s="225">
        <v>22.741823083310607</v>
      </c>
      <c r="U234" s="226">
        <v>0.99912009716623107</v>
      </c>
      <c r="V234" s="227">
        <v>1062.4371960873225</v>
      </c>
      <c r="W234" s="227">
        <v>23.373240893701993</v>
      </c>
      <c r="X234" s="228">
        <v>1063.18286408722</v>
      </c>
      <c r="Y234" s="228">
        <v>24.487988942184455</v>
      </c>
      <c r="Z234" s="227">
        <v>1065.617957473296</v>
      </c>
      <c r="AA234" s="227">
        <v>43.033550515844695</v>
      </c>
    </row>
    <row r="235" spans="1:27" s="21" customFormat="1" x14ac:dyDescent="0.2">
      <c r="A235" s="224">
        <v>91500</v>
      </c>
      <c r="B235" s="90" t="s">
        <v>3801</v>
      </c>
      <c r="C235" s="134">
        <v>45747.785524733794</v>
      </c>
      <c r="D235" s="91">
        <v>80.247500000000002</v>
      </c>
      <c r="E235" s="91">
        <v>30.101500000000001</v>
      </c>
      <c r="F235" s="15">
        <f t="shared" si="3"/>
        <v>0.37510825882426246</v>
      </c>
      <c r="G235" s="92">
        <v>1.83206</v>
      </c>
      <c r="H235" s="92">
        <v>4.1007602608296917E-2</v>
      </c>
      <c r="I235" s="93">
        <v>0.178788</v>
      </c>
      <c r="J235" s="93">
        <v>3.8823442292640672E-3</v>
      </c>
      <c r="K235" s="93">
        <v>0.86829000000000001</v>
      </c>
      <c r="L235" s="94">
        <v>5.59518</v>
      </c>
      <c r="M235" s="94">
        <v>0.12195629127129932</v>
      </c>
      <c r="N235" s="95">
        <v>7.4725E-2</v>
      </c>
      <c r="O235" s="95">
        <v>1.545012410917466E-3</v>
      </c>
      <c r="P235" s="94">
        <v>1.7357100820488296E-2</v>
      </c>
      <c r="Q235" s="96">
        <v>5.3857299999999997E-2</v>
      </c>
      <c r="R235" s="96">
        <v>1.3133806385203033E-3</v>
      </c>
      <c r="S235" s="225">
        <v>1060.3114059913753</v>
      </c>
      <c r="T235" s="225">
        <v>22.47671682069107</v>
      </c>
      <c r="U235" s="226">
        <v>1.0031520754097378</v>
      </c>
      <c r="V235" s="227">
        <v>1060.0068742804192</v>
      </c>
      <c r="W235" s="227">
        <v>23.104619888783269</v>
      </c>
      <c r="X235" s="228">
        <v>1060.0729962328357</v>
      </c>
      <c r="Y235" s="228">
        <v>23.727963148206261</v>
      </c>
      <c r="Z235" s="227">
        <v>1061.114190368651</v>
      </c>
      <c r="AA235" s="227">
        <v>41.603141242301724</v>
      </c>
    </row>
    <row r="236" spans="1:27" s="21" customFormat="1" x14ac:dyDescent="0.2">
      <c r="A236" s="224">
        <v>91500</v>
      </c>
      <c r="B236" s="90" t="s">
        <v>3801</v>
      </c>
      <c r="C236" s="134">
        <v>45751.006243425923</v>
      </c>
      <c r="D236" s="91">
        <v>80.090199999999996</v>
      </c>
      <c r="E236" s="91">
        <v>30.048100000000002</v>
      </c>
      <c r="F236" s="15">
        <f t="shared" si="3"/>
        <v>0.37517823653830312</v>
      </c>
      <c r="G236" s="92">
        <v>1.8528500000000001</v>
      </c>
      <c r="H236" s="92">
        <v>4.401830922025516E-2</v>
      </c>
      <c r="I236" s="93">
        <v>0.179482</v>
      </c>
      <c r="J236" s="93">
        <v>4.0541462503960067E-3</v>
      </c>
      <c r="K236" s="93">
        <v>0.60921400000000003</v>
      </c>
      <c r="L236" s="94">
        <v>5.5705600000000004</v>
      </c>
      <c r="M236" s="94">
        <v>0.1259527232170865</v>
      </c>
      <c r="N236" s="95">
        <v>7.49002E-2</v>
      </c>
      <c r="O236" s="95">
        <v>1.6907222855646637E-3</v>
      </c>
      <c r="P236" s="94">
        <v>0.25535143294812113</v>
      </c>
      <c r="Q236" s="96">
        <v>5.3240900000000001E-2</v>
      </c>
      <c r="R236" s="96">
        <v>2.0545822124032904E-3</v>
      </c>
      <c r="S236" s="225">
        <v>1064.0587337038171</v>
      </c>
      <c r="T236" s="225">
        <v>23.422704518189619</v>
      </c>
      <c r="U236" s="226">
        <v>0.9997175070336104</v>
      </c>
      <c r="V236" s="227">
        <v>1064.3253975814953</v>
      </c>
      <c r="W236" s="227">
        <v>24.064848455899877</v>
      </c>
      <c r="X236" s="228">
        <v>1064.5204589014791</v>
      </c>
      <c r="Y236" s="228">
        <v>25.28989973889588</v>
      </c>
      <c r="Z236" s="227">
        <v>1065.8246810447095</v>
      </c>
      <c r="AA236" s="227">
        <v>45.38815162968092</v>
      </c>
    </row>
    <row r="237" spans="1:27" s="21" customFormat="1" x14ac:dyDescent="0.2">
      <c r="A237" s="224">
        <v>91500</v>
      </c>
      <c r="B237" s="90" t="s">
        <v>3802</v>
      </c>
      <c r="C237" s="134">
        <v>45749.72417465278</v>
      </c>
      <c r="D237" s="91">
        <v>79.760400000000004</v>
      </c>
      <c r="E237" s="91">
        <v>30.2163</v>
      </c>
      <c r="F237" s="15">
        <f t="shared" si="3"/>
        <v>0.37883837092090811</v>
      </c>
      <c r="G237" s="92">
        <v>1.85978</v>
      </c>
      <c r="H237" s="92">
        <v>4.1896168101748878E-2</v>
      </c>
      <c r="I237" s="93">
        <v>0.17976900000000001</v>
      </c>
      <c r="J237" s="93">
        <v>3.9351835357451879E-3</v>
      </c>
      <c r="K237" s="93">
        <v>0.76910199999999995</v>
      </c>
      <c r="L237" s="94">
        <v>5.5621999999999998</v>
      </c>
      <c r="M237" s="94">
        <v>0.12167344018975547</v>
      </c>
      <c r="N237" s="95">
        <v>7.5103699999999995E-2</v>
      </c>
      <c r="O237" s="95">
        <v>1.581859664736414E-3</v>
      </c>
      <c r="P237" s="94">
        <v>0.12518358349385461</v>
      </c>
      <c r="Q237" s="96">
        <v>5.3396300000000001E-2</v>
      </c>
      <c r="R237" s="96">
        <v>1.6657341417753316E-3</v>
      </c>
      <c r="S237" s="225">
        <v>1065.428616219524</v>
      </c>
      <c r="T237" s="225">
        <v>22.680963109428877</v>
      </c>
      <c r="U237" s="226">
        <v>0.9988791652435608</v>
      </c>
      <c r="V237" s="227">
        <v>1065.7998332533327</v>
      </c>
      <c r="W237" s="227">
        <v>23.314431747438196</v>
      </c>
      <c r="X237" s="228">
        <v>1067.3023562523333</v>
      </c>
      <c r="Y237" s="228">
        <v>24.043638996515941</v>
      </c>
      <c r="Z237" s="227">
        <v>1071.2780873909567</v>
      </c>
      <c r="AA237" s="227">
        <v>42.316037740702896</v>
      </c>
    </row>
    <row r="238" spans="1:27" s="21" customFormat="1" x14ac:dyDescent="0.2">
      <c r="A238" s="224">
        <v>91500</v>
      </c>
      <c r="B238" s="90" t="s">
        <v>3803</v>
      </c>
      <c r="C238" s="134">
        <v>45749.727185821757</v>
      </c>
      <c r="D238" s="91">
        <v>80.401899999999998</v>
      </c>
      <c r="E238" s="91">
        <v>29.967300000000002</v>
      </c>
      <c r="F238" s="15">
        <f t="shared" si="3"/>
        <v>0.37271880390886286</v>
      </c>
      <c r="G238" s="92">
        <v>1.8497300000000001</v>
      </c>
      <c r="H238" s="92">
        <v>4.3204784243993169E-2</v>
      </c>
      <c r="I238" s="93">
        <v>0.179234</v>
      </c>
      <c r="J238" s="93">
        <v>3.9911381272514229E-3</v>
      </c>
      <c r="K238" s="93">
        <v>0.841615</v>
      </c>
      <c r="L238" s="94">
        <v>5.5811799999999998</v>
      </c>
      <c r="M238" s="94">
        <v>0.12439277946573103</v>
      </c>
      <c r="N238" s="95">
        <v>7.4917300000000006E-2</v>
      </c>
      <c r="O238" s="95">
        <v>1.5759688673133742E-3</v>
      </c>
      <c r="P238" s="94">
        <v>-4.9090195213676795E-2</v>
      </c>
      <c r="Q238" s="96">
        <v>5.4164900000000002E-2</v>
      </c>
      <c r="R238" s="96">
        <v>1.5902576775177035E-3</v>
      </c>
      <c r="S238" s="225">
        <v>1062.6112341903051</v>
      </c>
      <c r="T238" s="225">
        <v>23.033184687102331</v>
      </c>
      <c r="U238" s="226">
        <v>0.99948727212436361</v>
      </c>
      <c r="V238" s="227">
        <v>1062.4582562162161</v>
      </c>
      <c r="W238" s="227">
        <v>23.679962939208007</v>
      </c>
      <c r="X238" s="228">
        <v>1063.4152409645615</v>
      </c>
      <c r="Y238" s="228">
        <v>24.838558085584317</v>
      </c>
      <c r="Z238" s="227">
        <v>1066.2836695589208</v>
      </c>
      <c r="AA238" s="227">
        <v>42.294980740692644</v>
      </c>
    </row>
    <row r="239" spans="1:27" s="21" customFormat="1" x14ac:dyDescent="0.2">
      <c r="A239" s="224">
        <v>91500</v>
      </c>
      <c r="B239" s="90" t="s">
        <v>3804</v>
      </c>
      <c r="C239" s="134">
        <v>45749.738429722223</v>
      </c>
      <c r="D239" s="91">
        <v>80.003900000000002</v>
      </c>
      <c r="E239" s="91">
        <v>30.007300000000001</v>
      </c>
      <c r="F239" s="15">
        <f t="shared" si="3"/>
        <v>0.37507296519294686</v>
      </c>
      <c r="G239" s="92">
        <v>1.8757699999999999</v>
      </c>
      <c r="H239" s="92">
        <v>4.4579789075319773E-2</v>
      </c>
      <c r="I239" s="93">
        <v>0.17958199999999999</v>
      </c>
      <c r="J239" s="93">
        <v>4.0031849486627516E-3</v>
      </c>
      <c r="K239" s="93">
        <v>0.71031599999999995</v>
      </c>
      <c r="L239" s="94">
        <v>5.5683699999999998</v>
      </c>
      <c r="M239" s="94">
        <v>0.12404088237178096</v>
      </c>
      <c r="N239" s="95">
        <v>7.5061600000000006E-2</v>
      </c>
      <c r="O239" s="95">
        <v>1.6485145363750967E-3</v>
      </c>
      <c r="P239" s="94">
        <v>7.7109341270064746E-2</v>
      </c>
      <c r="Q239" s="96">
        <v>5.4124400000000003E-2</v>
      </c>
      <c r="R239" s="96">
        <v>2.0039863599944983E-3</v>
      </c>
      <c r="S239" s="225">
        <v>1064.4125616181946</v>
      </c>
      <c r="T239" s="225">
        <v>23.077913525404483</v>
      </c>
      <c r="U239" s="226">
        <v>0.99265386830378777</v>
      </c>
      <c r="V239" s="227">
        <v>1064.7112478905397</v>
      </c>
      <c r="W239" s="227">
        <v>23.717483331657657</v>
      </c>
      <c r="X239" s="228">
        <v>1066.2001158393741</v>
      </c>
      <c r="Y239" s="228">
        <v>25.339447947350052</v>
      </c>
      <c r="Z239" s="227">
        <v>1070.1514672255921</v>
      </c>
      <c r="AA239" s="227">
        <v>44.13128797450571</v>
      </c>
    </row>
    <row r="240" spans="1:27" s="21" customFormat="1" x14ac:dyDescent="0.2">
      <c r="A240" s="224">
        <v>91500</v>
      </c>
      <c r="B240" s="90" t="s">
        <v>3805</v>
      </c>
      <c r="C240" s="134">
        <v>45749.747690520831</v>
      </c>
      <c r="D240" s="91">
        <v>79.992099999999994</v>
      </c>
      <c r="E240" s="91">
        <v>29.987300000000001</v>
      </c>
      <c r="F240" s="15">
        <f t="shared" si="3"/>
        <v>0.3748782692290864</v>
      </c>
      <c r="G240" s="92">
        <v>1.84518</v>
      </c>
      <c r="H240" s="92">
        <v>4.4574832513426227E-2</v>
      </c>
      <c r="I240" s="93">
        <v>0.17905199999999999</v>
      </c>
      <c r="J240" s="93">
        <v>4.0302719828815524E-3</v>
      </c>
      <c r="K240" s="93">
        <v>0.69748299999999996</v>
      </c>
      <c r="L240" s="94">
        <v>5.5858499999999998</v>
      </c>
      <c r="M240" s="94">
        <v>0.12576468309779976</v>
      </c>
      <c r="N240" s="95">
        <v>7.44586E-2</v>
      </c>
      <c r="O240" s="95">
        <v>1.6594021119813002E-3</v>
      </c>
      <c r="P240" s="94">
        <v>9.8425632058105672E-2</v>
      </c>
      <c r="Q240" s="96">
        <v>5.3948299999999998E-2</v>
      </c>
      <c r="R240" s="96">
        <v>1.902152430815154E-3</v>
      </c>
      <c r="S240" s="225">
        <v>1062.1907012405138</v>
      </c>
      <c r="T240" s="225">
        <v>23.271311174922975</v>
      </c>
      <c r="U240" s="226">
        <v>1.0000775148630914</v>
      </c>
      <c r="V240" s="227">
        <v>1061.6392831213052</v>
      </c>
      <c r="W240" s="227">
        <v>23.902669782741437</v>
      </c>
      <c r="X240" s="228">
        <v>1058.8216780159726</v>
      </c>
      <c r="Y240" s="228">
        <v>25.578425388930558</v>
      </c>
      <c r="Z240" s="227">
        <v>1053.9240372348831</v>
      </c>
      <c r="AA240" s="227">
        <v>44.891691758257416</v>
      </c>
    </row>
    <row r="241" spans="1:27" s="21" customFormat="1" x14ac:dyDescent="0.2">
      <c r="A241" s="224">
        <v>91500</v>
      </c>
      <c r="B241" s="90" t="s">
        <v>3806</v>
      </c>
      <c r="C241" s="134">
        <v>45749.756934467594</v>
      </c>
      <c r="D241" s="91">
        <v>80.008300000000006</v>
      </c>
      <c r="E241" s="91">
        <v>30.004999999999999</v>
      </c>
      <c r="F241" s="15">
        <f t="shared" si="3"/>
        <v>0.37502359130240231</v>
      </c>
      <c r="G241" s="92">
        <v>1.83988</v>
      </c>
      <c r="H241" s="92">
        <v>4.4208447925820689E-2</v>
      </c>
      <c r="I241" s="93">
        <v>0.178892</v>
      </c>
      <c r="J241" s="93">
        <v>3.9772378271483843E-3</v>
      </c>
      <c r="K241" s="93">
        <v>0.728765</v>
      </c>
      <c r="L241" s="94">
        <v>5.5891000000000002</v>
      </c>
      <c r="M241" s="94">
        <v>0.12431000112657872</v>
      </c>
      <c r="N241" s="95">
        <v>7.46367E-2</v>
      </c>
      <c r="O241" s="95">
        <v>1.6413599269377208E-3</v>
      </c>
      <c r="P241" s="94">
        <v>5.4119653251649214E-3</v>
      </c>
      <c r="Q241" s="96">
        <v>5.3511299999999998E-2</v>
      </c>
      <c r="R241" s="96">
        <v>1.929602851152537E-3</v>
      </c>
      <c r="S241" s="225">
        <v>1061.0289703121721</v>
      </c>
      <c r="T241" s="225">
        <v>22.970995945992474</v>
      </c>
      <c r="U241" s="226">
        <v>1.0010385416353624</v>
      </c>
      <c r="V241" s="227">
        <v>1061.0700803250998</v>
      </c>
      <c r="W241" s="227">
        <v>23.59979654695606</v>
      </c>
      <c r="X241" s="228">
        <v>1060.0104122204016</v>
      </c>
      <c r="Y241" s="228">
        <v>25.469821460896007</v>
      </c>
      <c r="Z241" s="227">
        <v>1058.7346715396995</v>
      </c>
      <c r="AA241" s="227">
        <v>44.265628028638588</v>
      </c>
    </row>
    <row r="242" spans="1:27" s="21" customFormat="1" x14ac:dyDescent="0.2">
      <c r="A242" s="224">
        <v>91500</v>
      </c>
      <c r="B242" s="90" t="s">
        <v>3807</v>
      </c>
      <c r="C242" s="134">
        <v>45749.76619584491</v>
      </c>
      <c r="D242" s="91">
        <v>79.992999999999995</v>
      </c>
      <c r="E242" s="91">
        <v>29.999600000000001</v>
      </c>
      <c r="F242" s="15">
        <f t="shared" si="3"/>
        <v>0.37502781493380677</v>
      </c>
      <c r="G242" s="92">
        <v>1.8552999999999999</v>
      </c>
      <c r="H242" s="92">
        <v>4.5933471306336078E-2</v>
      </c>
      <c r="I242" s="93">
        <v>0.17968799999999999</v>
      </c>
      <c r="J242" s="93">
        <v>4.086387628419506E-3</v>
      </c>
      <c r="K242" s="93">
        <v>0.787632</v>
      </c>
      <c r="L242" s="94">
        <v>5.5672199999999998</v>
      </c>
      <c r="M242" s="94">
        <v>0.12648038352693275</v>
      </c>
      <c r="N242" s="95">
        <v>7.5152099999999999E-2</v>
      </c>
      <c r="O242" s="95">
        <v>1.6459380056894608E-3</v>
      </c>
      <c r="P242" s="94">
        <v>-8.9103555282539673E-2</v>
      </c>
      <c r="Q242" s="96">
        <v>5.3256699999999997E-2</v>
      </c>
      <c r="R242" s="96">
        <v>1.8728969856497712E-3</v>
      </c>
      <c r="S242" s="225">
        <v>1064.8974666069475</v>
      </c>
      <c r="T242" s="225">
        <v>23.533738341710436</v>
      </c>
      <c r="U242" s="226">
        <v>0.99995631511891991</v>
      </c>
      <c r="V242" s="227">
        <v>1064.9139756517852</v>
      </c>
      <c r="W242" s="227">
        <v>24.193534306822528</v>
      </c>
      <c r="X242" s="228">
        <v>1067.1320441249484</v>
      </c>
      <c r="Y242" s="228">
        <v>26.420028636277198</v>
      </c>
      <c r="Z242" s="227">
        <v>1072.572284525598</v>
      </c>
      <c r="AA242" s="227">
        <v>43.993305601415813</v>
      </c>
    </row>
    <row r="243" spans="1:27" s="21" customFormat="1" x14ac:dyDescent="0.2">
      <c r="A243" s="224">
        <v>91500</v>
      </c>
      <c r="B243" s="90" t="s">
        <v>3808</v>
      </c>
      <c r="C243" s="134">
        <v>45749.775424988424</v>
      </c>
      <c r="D243" s="91">
        <v>80.013800000000003</v>
      </c>
      <c r="E243" s="91">
        <v>30.013999999999999</v>
      </c>
      <c r="F243" s="15">
        <f t="shared" si="3"/>
        <v>0.37511029347437563</v>
      </c>
      <c r="G243" s="92">
        <v>1.83447</v>
      </c>
      <c r="H243" s="92">
        <v>4.3612100317687065E-2</v>
      </c>
      <c r="I243" s="93">
        <v>0.17845</v>
      </c>
      <c r="J243" s="93">
        <v>3.9515722552422097E-3</v>
      </c>
      <c r="K243" s="93">
        <v>0.70804599999999995</v>
      </c>
      <c r="L243" s="94">
        <v>5.6015300000000003</v>
      </c>
      <c r="M243" s="94">
        <v>0.12362784726897091</v>
      </c>
      <c r="N243" s="95">
        <v>7.4951500000000004E-2</v>
      </c>
      <c r="O243" s="95">
        <v>1.6454686827636678E-3</v>
      </c>
      <c r="P243" s="94">
        <v>2.2971033966836099E-2</v>
      </c>
      <c r="Q243" s="96">
        <v>5.3412399999999999E-2</v>
      </c>
      <c r="R243" s="96">
        <v>1.7990668819985543E-3</v>
      </c>
      <c r="S243" s="225">
        <v>1058.0622758758795</v>
      </c>
      <c r="T243" s="225">
        <v>22.738405429637854</v>
      </c>
      <c r="U243" s="226">
        <v>1.000585536479609</v>
      </c>
      <c r="V243" s="227">
        <v>1058.8987309455192</v>
      </c>
      <c r="W243" s="227">
        <v>23.370288221725094</v>
      </c>
      <c r="X243" s="228">
        <v>1061.3183875739655</v>
      </c>
      <c r="Y243" s="228">
        <v>25.23144231733507</v>
      </c>
      <c r="Z243" s="227">
        <v>1067.2012377054916</v>
      </c>
      <c r="AA243" s="227">
        <v>44.133958167519559</v>
      </c>
    </row>
    <row r="244" spans="1:27" s="21" customFormat="1" x14ac:dyDescent="0.2">
      <c r="A244" s="224">
        <v>91500</v>
      </c>
      <c r="B244" s="90" t="s">
        <v>3809</v>
      </c>
      <c r="C244" s="134">
        <v>45749.784644872685</v>
      </c>
      <c r="D244" s="91">
        <v>79.929000000000002</v>
      </c>
      <c r="E244" s="91">
        <v>29.933299999999999</v>
      </c>
      <c r="F244" s="15">
        <f t="shared" si="3"/>
        <v>0.37449861752305169</v>
      </c>
      <c r="G244" s="92">
        <v>1.83954</v>
      </c>
      <c r="H244" s="92">
        <v>4.3881116329578487E-2</v>
      </c>
      <c r="I244" s="93">
        <v>0.179007</v>
      </c>
      <c r="J244" s="93">
        <v>4.1390865693411152E-3</v>
      </c>
      <c r="K244" s="93">
        <v>0.80421600000000004</v>
      </c>
      <c r="L244" s="94">
        <v>5.5892999999999997</v>
      </c>
      <c r="M244" s="94">
        <v>0.12814486816115581</v>
      </c>
      <c r="N244" s="95">
        <v>7.4881500000000004E-2</v>
      </c>
      <c r="O244" s="95">
        <v>1.6063004156445953E-3</v>
      </c>
      <c r="P244" s="94">
        <v>9.6405108614483814E-2</v>
      </c>
      <c r="Q244" s="96">
        <v>5.36774E-2</v>
      </c>
      <c r="R244" s="96">
        <v>1.7130509079429017E-3</v>
      </c>
      <c r="S244" s="225">
        <v>1061.3563625378495</v>
      </c>
      <c r="T244" s="225">
        <v>23.659089527529357</v>
      </c>
      <c r="U244" s="226">
        <v>1.0017467733507746</v>
      </c>
      <c r="V244" s="227">
        <v>1061.0350724411107</v>
      </c>
      <c r="W244" s="227">
        <v>24.326158816368515</v>
      </c>
      <c r="X244" s="228">
        <v>1062.1424127899591</v>
      </c>
      <c r="Y244" s="228">
        <v>25.336766134041863</v>
      </c>
      <c r="Z244" s="227">
        <v>1065.3225900962427</v>
      </c>
      <c r="AA244" s="227">
        <v>43.135826745466915</v>
      </c>
    </row>
    <row r="245" spans="1:27" s="21" customFormat="1" x14ac:dyDescent="0.2">
      <c r="A245" s="224">
        <v>91500</v>
      </c>
      <c r="B245" s="90" t="s">
        <v>3810</v>
      </c>
      <c r="C245" s="134">
        <v>45749.793887337961</v>
      </c>
      <c r="D245" s="91">
        <v>80.135199999999998</v>
      </c>
      <c r="E245" s="91">
        <v>30.1602</v>
      </c>
      <c r="F245" s="15">
        <f t="shared" si="3"/>
        <v>0.37636644071519132</v>
      </c>
      <c r="G245" s="92">
        <v>1.8454600000000001</v>
      </c>
      <c r="H245" s="92">
        <v>4.5758319945666717E-2</v>
      </c>
      <c r="I245" s="93">
        <v>0.17844599999999999</v>
      </c>
      <c r="J245" s="93">
        <v>4.0553586922120709E-3</v>
      </c>
      <c r="K245" s="93">
        <v>0.77317100000000005</v>
      </c>
      <c r="L245" s="94">
        <v>5.6045999999999996</v>
      </c>
      <c r="M245" s="94">
        <v>0.12799446663856215</v>
      </c>
      <c r="N245" s="95">
        <v>7.5130699999999995E-2</v>
      </c>
      <c r="O245" s="95">
        <v>1.6551649140916439E-3</v>
      </c>
      <c r="P245" s="94">
        <v>-3.8819442561652602E-2</v>
      </c>
      <c r="Q245" s="96">
        <v>5.2793300000000001E-2</v>
      </c>
      <c r="R245" s="96">
        <v>1.7628250811853117E-3</v>
      </c>
      <c r="S245" s="225">
        <v>1057.7960715543766</v>
      </c>
      <c r="T245" s="225">
        <v>23.504110827299129</v>
      </c>
      <c r="U245" s="226">
        <v>0.9968621988749834</v>
      </c>
      <c r="V245" s="227">
        <v>1058.3638152073827</v>
      </c>
      <c r="W245" s="227">
        <v>24.170272996649665</v>
      </c>
      <c r="X245" s="228">
        <v>1062.5302473534223</v>
      </c>
      <c r="Y245" s="228">
        <v>26.345517654322656</v>
      </c>
      <c r="Z245" s="227">
        <v>1072.0001906086911</v>
      </c>
      <c r="AA245" s="227">
        <v>44.256316756527859</v>
      </c>
    </row>
    <row r="246" spans="1:27" s="21" customFormat="1" x14ac:dyDescent="0.2">
      <c r="A246" s="224">
        <v>91500</v>
      </c>
      <c r="B246" s="90" t="s">
        <v>3811</v>
      </c>
      <c r="C246" s="134">
        <v>45749.803137407405</v>
      </c>
      <c r="D246" s="91">
        <v>79.848699999999994</v>
      </c>
      <c r="E246" s="91">
        <v>29.7027</v>
      </c>
      <c r="F246" s="15">
        <f t="shared" si="3"/>
        <v>0.37198727092613909</v>
      </c>
      <c r="G246" s="92">
        <v>1.86687</v>
      </c>
      <c r="H246" s="92">
        <v>4.6227088584616702E-2</v>
      </c>
      <c r="I246" s="93">
        <v>0.180367</v>
      </c>
      <c r="J246" s="93">
        <v>4.125722553020259E-3</v>
      </c>
      <c r="K246" s="93">
        <v>0.78091600000000005</v>
      </c>
      <c r="L246" s="94">
        <v>5.5446200000000001</v>
      </c>
      <c r="M246" s="94">
        <v>0.12710041549959625</v>
      </c>
      <c r="N246" s="95">
        <v>7.4969099999999997E-2</v>
      </c>
      <c r="O246" s="95">
        <v>1.6438730461483333E-3</v>
      </c>
      <c r="P246" s="94">
        <v>-3.4094455452074367E-2</v>
      </c>
      <c r="Q246" s="96">
        <v>5.5653300000000003E-2</v>
      </c>
      <c r="R246" s="96">
        <v>3.6685426523969979E-3</v>
      </c>
      <c r="S246" s="225">
        <v>1069.0460888831858</v>
      </c>
      <c r="T246" s="225">
        <v>23.843221587694821</v>
      </c>
      <c r="U246" s="226">
        <v>0.9995854410385322</v>
      </c>
      <c r="V246" s="227">
        <v>1068.9137781932925</v>
      </c>
      <c r="W246" s="227">
        <v>24.50292091101117</v>
      </c>
      <c r="X246" s="228">
        <v>1068.2086175001975</v>
      </c>
      <c r="Y246" s="228">
        <v>26.450783604660511</v>
      </c>
      <c r="Z246" s="227">
        <v>1067.6732242101739</v>
      </c>
      <c r="AA246" s="227">
        <v>44.077692030100373</v>
      </c>
    </row>
    <row r="247" spans="1:27" s="21" customFormat="1" x14ac:dyDescent="0.2">
      <c r="A247" s="224">
        <v>91500</v>
      </c>
      <c r="B247" s="90" t="s">
        <v>3812</v>
      </c>
      <c r="C247" s="134">
        <v>45747.79486130787</v>
      </c>
      <c r="D247" s="91">
        <v>79.922499999999999</v>
      </c>
      <c r="E247" s="91">
        <v>29.982700000000001</v>
      </c>
      <c r="F247" s="15">
        <f t="shared" si="3"/>
        <v>0.37514717382464263</v>
      </c>
      <c r="G247" s="92">
        <v>1.86148</v>
      </c>
      <c r="H247" s="92">
        <v>4.113770310080523E-2</v>
      </c>
      <c r="I247" s="93">
        <v>0.18007600000000001</v>
      </c>
      <c r="J247" s="93">
        <v>3.8780806300153176E-3</v>
      </c>
      <c r="K247" s="93">
        <v>0.81081400000000003</v>
      </c>
      <c r="L247" s="94">
        <v>5.5616700000000003</v>
      </c>
      <c r="M247" s="94">
        <v>0.11970222473609253</v>
      </c>
      <c r="N247" s="95">
        <v>7.4940699999999999E-2</v>
      </c>
      <c r="O247" s="95">
        <v>1.554058087998E-3</v>
      </c>
      <c r="P247" s="94">
        <v>5.5895964815702907E-2</v>
      </c>
      <c r="Q247" s="96">
        <v>5.4077500000000001E-2</v>
      </c>
      <c r="R247" s="96">
        <v>1.3300346047938E-3</v>
      </c>
      <c r="S247" s="225">
        <v>1067.4142199375915</v>
      </c>
      <c r="T247" s="225">
        <v>22.321308169599728</v>
      </c>
      <c r="U247" s="226">
        <v>0.99988573993229046</v>
      </c>
      <c r="V247" s="227">
        <v>1065.8934462704583</v>
      </c>
      <c r="W247" s="227">
        <v>22.940918258399826</v>
      </c>
      <c r="X247" s="228">
        <v>1065.9308053376676</v>
      </c>
      <c r="Y247" s="228">
        <v>23.556495367118199</v>
      </c>
      <c r="Z247" s="227">
        <v>1066.9115382141174</v>
      </c>
      <c r="AA247" s="227">
        <v>41.690004831217429</v>
      </c>
    </row>
    <row r="248" spans="1:27" s="21" customFormat="1" x14ac:dyDescent="0.2">
      <c r="A248" s="224">
        <v>91500</v>
      </c>
      <c r="B248" s="90" t="s">
        <v>3812</v>
      </c>
      <c r="C248" s="134">
        <v>45751.015476493056</v>
      </c>
      <c r="D248" s="91">
        <v>79.976200000000006</v>
      </c>
      <c r="E248" s="91">
        <v>29.982500000000002</v>
      </c>
      <c r="F248" s="15">
        <f t="shared" si="3"/>
        <v>0.37489278060222914</v>
      </c>
      <c r="G248" s="92">
        <v>1.8531200000000001</v>
      </c>
      <c r="H248" s="92">
        <v>4.6016161454102193E-2</v>
      </c>
      <c r="I248" s="93">
        <v>0.17994099999999999</v>
      </c>
      <c r="J248" s="93">
        <v>4.2412243416848393E-3</v>
      </c>
      <c r="K248" s="93">
        <v>0.76628499999999999</v>
      </c>
      <c r="L248" s="94">
        <v>5.5631700000000004</v>
      </c>
      <c r="M248" s="94">
        <v>0.13159672550470244</v>
      </c>
      <c r="N248" s="95">
        <v>7.4696399999999996E-2</v>
      </c>
      <c r="O248" s="95">
        <v>1.6563101697653129E-3</v>
      </c>
      <c r="P248" s="94">
        <v>0.14314215126834284</v>
      </c>
      <c r="Q248" s="96">
        <v>5.4328799999999997E-2</v>
      </c>
      <c r="R248" s="96">
        <v>2.6861923289623175E-3</v>
      </c>
      <c r="S248" s="225">
        <v>1066.9733641242401</v>
      </c>
      <c r="T248" s="225">
        <v>24.527511609478012</v>
      </c>
      <c r="U248" s="226">
        <v>1.001983359530058</v>
      </c>
      <c r="V248" s="227">
        <v>1065.6285464455343</v>
      </c>
      <c r="W248" s="227">
        <v>25.207431611215913</v>
      </c>
      <c r="X248" s="228">
        <v>1063.5992673641199</v>
      </c>
      <c r="Y248" s="228">
        <v>26.411001775110165</v>
      </c>
      <c r="Z248" s="227">
        <v>1060.3438752603222</v>
      </c>
      <c r="AA248" s="227">
        <v>44.622334807371452</v>
      </c>
    </row>
    <row r="249" spans="1:27" s="21" customFormat="1" x14ac:dyDescent="0.2">
      <c r="A249" s="224">
        <v>91500</v>
      </c>
      <c r="B249" s="90" t="s">
        <v>3813</v>
      </c>
      <c r="C249" s="134">
        <v>45749.812380613424</v>
      </c>
      <c r="D249" s="91">
        <v>80.0702</v>
      </c>
      <c r="E249" s="91">
        <v>30.093</v>
      </c>
      <c r="F249" s="15">
        <f t="shared" si="3"/>
        <v>0.3758327067997832</v>
      </c>
      <c r="G249" s="92">
        <v>1.853</v>
      </c>
      <c r="H249" s="92">
        <v>4.454592108925351E-2</v>
      </c>
      <c r="I249" s="93">
        <v>0.17955099999999999</v>
      </c>
      <c r="J249" s="93">
        <v>4.003883920495198E-3</v>
      </c>
      <c r="K249" s="93">
        <v>0.66127599999999997</v>
      </c>
      <c r="L249" s="94">
        <v>5.56616</v>
      </c>
      <c r="M249" s="94">
        <v>0.12460790623150683</v>
      </c>
      <c r="N249" s="95">
        <v>7.4641600000000002E-2</v>
      </c>
      <c r="O249" s="95">
        <v>1.6720120072083813E-3</v>
      </c>
      <c r="P249" s="94">
        <v>0.12334061580224533</v>
      </c>
      <c r="Q249" s="96">
        <v>5.4744899999999999E-2</v>
      </c>
      <c r="R249" s="96">
        <v>2.2524034840152416E-3</v>
      </c>
      <c r="S249" s="225">
        <v>1064.8080831589966</v>
      </c>
      <c r="T249" s="225">
        <v>23.216411387682317</v>
      </c>
      <c r="U249" s="226">
        <v>1.0000216263909874</v>
      </c>
      <c r="V249" s="227">
        <v>1065.100906304614</v>
      </c>
      <c r="W249" s="227">
        <v>23.844085304751982</v>
      </c>
      <c r="X249" s="228">
        <v>1062.7615040157175</v>
      </c>
      <c r="Y249" s="228">
        <v>25.548672474139519</v>
      </c>
      <c r="Z249" s="227">
        <v>1058.8668133703445</v>
      </c>
      <c r="AA249" s="227">
        <v>45.088425105241591</v>
      </c>
    </row>
    <row r="250" spans="1:27" s="21" customFormat="1" x14ac:dyDescent="0.2">
      <c r="A250" s="224">
        <v>91500</v>
      </c>
      <c r="B250" s="90" t="s">
        <v>3814</v>
      </c>
      <c r="C250" s="134">
        <v>45749.821636793982</v>
      </c>
      <c r="D250" s="91">
        <v>79.974199999999996</v>
      </c>
      <c r="E250" s="91">
        <v>29.988</v>
      </c>
      <c r="F250" s="15">
        <f t="shared" si="3"/>
        <v>0.37497092812432009</v>
      </c>
      <c r="G250" s="92">
        <v>1.8516999999999999</v>
      </c>
      <c r="H250" s="92">
        <v>4.5969463469677341E-2</v>
      </c>
      <c r="I250" s="93">
        <v>0.17909900000000001</v>
      </c>
      <c r="J250" s="93">
        <v>4.1957247938824585E-3</v>
      </c>
      <c r="K250" s="93">
        <v>0.80802200000000002</v>
      </c>
      <c r="L250" s="94">
        <v>5.5873299999999997</v>
      </c>
      <c r="M250" s="94">
        <v>0.13109442037935864</v>
      </c>
      <c r="N250" s="95">
        <v>7.4767E-2</v>
      </c>
      <c r="O250" s="95">
        <v>1.6298599716098312E-3</v>
      </c>
      <c r="P250" s="94">
        <v>4.4177738561447001E-2</v>
      </c>
      <c r="Q250" s="96">
        <v>5.40244E-2</v>
      </c>
      <c r="R250" s="96">
        <v>2.1848348678433346E-3</v>
      </c>
      <c r="S250" s="225">
        <v>1062.0406933127813</v>
      </c>
      <c r="T250" s="225">
        <v>24.22220563466864</v>
      </c>
      <c r="U250" s="226">
        <v>0.99813453496121418</v>
      </c>
      <c r="V250" s="227">
        <v>1061.3800010441148</v>
      </c>
      <c r="W250" s="227">
        <v>24.902949358480942</v>
      </c>
      <c r="X250" s="228">
        <v>1061.3668530451939</v>
      </c>
      <c r="Y250" s="228">
        <v>26.349011599604388</v>
      </c>
      <c r="Z250" s="227">
        <v>1062.2447268339588</v>
      </c>
      <c r="AA250" s="227">
        <v>43.855768758385977</v>
      </c>
    </row>
    <row r="251" spans="1:27" s="21" customFormat="1" x14ac:dyDescent="0.2">
      <c r="A251" s="224">
        <v>91500</v>
      </c>
      <c r="B251" s="90" t="s">
        <v>3815</v>
      </c>
      <c r="C251" s="134">
        <v>45749.830867777775</v>
      </c>
      <c r="D251" s="91">
        <v>80.022099999999995</v>
      </c>
      <c r="E251" s="91">
        <v>30.018699999999999</v>
      </c>
      <c r="F251" s="15">
        <f t="shared" si="3"/>
        <v>0.37513012030426596</v>
      </c>
      <c r="G251" s="92">
        <v>1.86541</v>
      </c>
      <c r="H251" s="92">
        <v>4.5926421946957723E-2</v>
      </c>
      <c r="I251" s="93">
        <v>0.17951</v>
      </c>
      <c r="J251" s="93">
        <v>4.1248189618575994E-3</v>
      </c>
      <c r="K251" s="93">
        <v>0.71536500000000003</v>
      </c>
      <c r="L251" s="94">
        <v>5.5718500000000004</v>
      </c>
      <c r="M251" s="94">
        <v>0.12821563346912887</v>
      </c>
      <c r="N251" s="95">
        <v>7.5270799999999999E-2</v>
      </c>
      <c r="O251" s="95">
        <v>1.6880045138150548E-3</v>
      </c>
      <c r="P251" s="94">
        <v>0.11385629320388369</v>
      </c>
      <c r="Q251" s="96">
        <v>5.5086700000000002E-2</v>
      </c>
      <c r="R251" s="96">
        <v>2.4104912460235156E-3</v>
      </c>
      <c r="S251" s="225">
        <v>1063.7135862732969</v>
      </c>
      <c r="T251" s="225">
        <v>23.816770224176672</v>
      </c>
      <c r="U251" s="226">
        <v>0.995688864515342</v>
      </c>
      <c r="V251" s="227">
        <v>1064.0982470456722</v>
      </c>
      <c r="W251" s="227">
        <v>24.486307208261252</v>
      </c>
      <c r="X251" s="228">
        <v>1067.6253710544709</v>
      </c>
      <c r="Y251" s="228">
        <v>26.284952515706966</v>
      </c>
      <c r="Z251" s="227">
        <v>1075.7416922455566</v>
      </c>
      <c r="AA251" s="227">
        <v>45.025173220904449</v>
      </c>
    </row>
    <row r="252" spans="1:27" s="21" customFormat="1" x14ac:dyDescent="0.2">
      <c r="A252" s="224">
        <v>91500</v>
      </c>
      <c r="B252" s="90" t="s">
        <v>3816</v>
      </c>
      <c r="C252" s="134">
        <v>45749.840108402779</v>
      </c>
      <c r="D252" s="91">
        <v>79.967100000000002</v>
      </c>
      <c r="E252" s="91">
        <v>29.950800000000001</v>
      </c>
      <c r="F252" s="15">
        <f t="shared" si="3"/>
        <v>0.37453902917574855</v>
      </c>
      <c r="G252" s="92">
        <v>1.84412</v>
      </c>
      <c r="H252" s="92">
        <v>4.508394661739365E-2</v>
      </c>
      <c r="I252" s="93">
        <v>0.17941399999999999</v>
      </c>
      <c r="J252" s="93">
        <v>3.9970377611426187E-3</v>
      </c>
      <c r="K252" s="93">
        <v>0.71213300000000002</v>
      </c>
      <c r="L252" s="94">
        <v>5.5715899999999996</v>
      </c>
      <c r="M252" s="94">
        <v>0.12411931144882329</v>
      </c>
      <c r="N252" s="95">
        <v>7.4599200000000004E-2</v>
      </c>
      <c r="O252" s="95">
        <v>1.6634903430317836E-3</v>
      </c>
      <c r="P252" s="94">
        <v>-2.1474886126087479E-2</v>
      </c>
      <c r="Q252" s="96">
        <v>5.4419099999999998E-2</v>
      </c>
      <c r="R252" s="96">
        <v>2.4304910389310219E-3</v>
      </c>
      <c r="S252" s="225">
        <v>1064.0789390759926</v>
      </c>
      <c r="T252" s="225">
        <v>23.082000361288806</v>
      </c>
      <c r="U252" s="226">
        <v>1.0022985954519628</v>
      </c>
      <c r="V252" s="227">
        <v>1064.1440215045557</v>
      </c>
      <c r="W252" s="227">
        <v>23.706127556321853</v>
      </c>
      <c r="X252" s="228">
        <v>1061.7449585051463</v>
      </c>
      <c r="Y252" s="228">
        <v>25.956907918428762</v>
      </c>
      <c r="Z252" s="227">
        <v>1057.7230077809377</v>
      </c>
      <c r="AA252" s="227">
        <v>44.891833340896454</v>
      </c>
    </row>
    <row r="253" spans="1:27" s="21" customFormat="1" x14ac:dyDescent="0.2">
      <c r="A253" s="224">
        <v>91500</v>
      </c>
      <c r="B253" s="90" t="s">
        <v>3817</v>
      </c>
      <c r="C253" s="134">
        <v>45749.849351620367</v>
      </c>
      <c r="D253" s="91">
        <v>80.048400000000001</v>
      </c>
      <c r="E253" s="91">
        <v>30.053799999999999</v>
      </c>
      <c r="F253" s="15">
        <f t="shared" si="3"/>
        <v>0.37544535555988623</v>
      </c>
      <c r="G253" s="92">
        <v>1.8441700000000001</v>
      </c>
      <c r="H253" s="92">
        <v>4.6142948806507808E-2</v>
      </c>
      <c r="I253" s="93">
        <v>0.17865200000000001</v>
      </c>
      <c r="J253" s="93">
        <v>4.0705465044880646E-3</v>
      </c>
      <c r="K253" s="93">
        <v>0.74235099999999998</v>
      </c>
      <c r="L253" s="94">
        <v>5.5997700000000004</v>
      </c>
      <c r="M253" s="94">
        <v>0.12797848530014724</v>
      </c>
      <c r="N253" s="95">
        <v>7.5088799999999997E-2</v>
      </c>
      <c r="O253" s="95">
        <v>1.6854162887503491E-3</v>
      </c>
      <c r="P253" s="94">
        <v>3.258352976413004E-4</v>
      </c>
      <c r="Q253" s="96">
        <v>5.3660300000000001E-2</v>
      </c>
      <c r="R253" s="96">
        <v>2.1818957817769393E-3</v>
      </c>
      <c r="S253" s="225">
        <v>1059.0358007479249</v>
      </c>
      <c r="T253" s="225">
        <v>23.546004130152845</v>
      </c>
      <c r="U253" s="226">
        <v>0.99835629860538899</v>
      </c>
      <c r="V253" s="227">
        <v>1059.2056372037448</v>
      </c>
      <c r="W253" s="227">
        <v>24.207339421210612</v>
      </c>
      <c r="X253" s="228">
        <v>1062.7307373733897</v>
      </c>
      <c r="Y253" s="228">
        <v>26.590569204424003</v>
      </c>
      <c r="Z253" s="227">
        <v>1070.8794487846685</v>
      </c>
      <c r="AA253" s="227">
        <v>45.097900085510616</v>
      </c>
    </row>
    <row r="254" spans="1:27" s="21" customFormat="1" x14ac:dyDescent="0.2">
      <c r="A254" s="224">
        <v>91500</v>
      </c>
      <c r="B254" s="90" t="s">
        <v>3818</v>
      </c>
      <c r="C254" s="134">
        <v>45749.858574097219</v>
      </c>
      <c r="D254" s="91">
        <v>79.882400000000004</v>
      </c>
      <c r="E254" s="91">
        <v>29.8186</v>
      </c>
      <c r="F254" s="15">
        <f t="shared" si="3"/>
        <v>0.37328122339839565</v>
      </c>
      <c r="G254" s="92">
        <v>1.8540399999999999</v>
      </c>
      <c r="H254" s="92">
        <v>4.3671411390061574E-2</v>
      </c>
      <c r="I254" s="93">
        <v>0.178838</v>
      </c>
      <c r="J254" s="93">
        <v>4.0690825652965074E-3</v>
      </c>
      <c r="K254" s="93">
        <v>0.69606299999999999</v>
      </c>
      <c r="L254" s="94">
        <v>5.5939199999999998</v>
      </c>
      <c r="M254" s="94">
        <v>0.12676147491162287</v>
      </c>
      <c r="N254" s="95">
        <v>7.5525300000000004E-2</v>
      </c>
      <c r="O254" s="95">
        <v>1.6611032997920388E-3</v>
      </c>
      <c r="P254" s="94">
        <v>0.21752388302824835</v>
      </c>
      <c r="Q254" s="96">
        <v>5.3386000000000003E-2</v>
      </c>
      <c r="R254" s="96">
        <v>2.2659981775809087E-3</v>
      </c>
      <c r="S254" s="225">
        <v>1059.5100435878055</v>
      </c>
      <c r="T254" s="225">
        <v>23.355939267586134</v>
      </c>
      <c r="U254" s="226">
        <v>0.99601371157821994</v>
      </c>
      <c r="V254" s="227">
        <v>1060.2270342873776</v>
      </c>
      <c r="W254" s="227">
        <v>24.025360142340926</v>
      </c>
      <c r="X254" s="228">
        <v>1067.2437700495771</v>
      </c>
      <c r="Y254" s="228">
        <v>25.138638721556902</v>
      </c>
      <c r="Z254" s="227">
        <v>1082.5152455987131</v>
      </c>
      <c r="AA254" s="227">
        <v>44.113647238377801</v>
      </c>
    </row>
    <row r="255" spans="1:27" s="21" customFormat="1" x14ac:dyDescent="0.2">
      <c r="A255" s="224">
        <v>91500</v>
      </c>
      <c r="B255" s="90" t="s">
        <v>3819</v>
      </c>
      <c r="C255" s="134">
        <v>45749.867806944443</v>
      </c>
      <c r="D255" s="91">
        <v>80.177300000000002</v>
      </c>
      <c r="E255" s="91">
        <v>30.274699999999999</v>
      </c>
      <c r="F255" s="15">
        <f t="shared" si="3"/>
        <v>0.37759690086845027</v>
      </c>
      <c r="G255" s="92">
        <v>1.82301</v>
      </c>
      <c r="H255" s="92">
        <v>4.2044123732693013E-2</v>
      </c>
      <c r="I255" s="93">
        <v>0.17802599999999999</v>
      </c>
      <c r="J255" s="93">
        <v>3.9220327332137352E-3</v>
      </c>
      <c r="K255" s="93">
        <v>0.67830400000000002</v>
      </c>
      <c r="L255" s="94">
        <v>5.6151499999999999</v>
      </c>
      <c r="M255" s="94">
        <v>0.12387774413109887</v>
      </c>
      <c r="N255" s="95">
        <v>7.4499300000000004E-2</v>
      </c>
      <c r="O255" s="95">
        <v>1.621961719584035E-3</v>
      </c>
      <c r="P255" s="94">
        <v>0.17976520982140207</v>
      </c>
      <c r="Q255" s="96">
        <v>5.3430100000000001E-2</v>
      </c>
      <c r="R255" s="96">
        <v>2.1986873825089372E-3</v>
      </c>
      <c r="S255" s="225">
        <v>1056.2394763869381</v>
      </c>
      <c r="T255" s="225">
        <v>22.685472434297381</v>
      </c>
      <c r="U255" s="226">
        <v>1.0022900917752264</v>
      </c>
      <c r="V255" s="227">
        <v>1056.5297086523522</v>
      </c>
      <c r="W255" s="227">
        <v>23.308463160439263</v>
      </c>
      <c r="X255" s="228">
        <v>1055.7437453403845</v>
      </c>
      <c r="Y255" s="228">
        <v>24.348643539589947</v>
      </c>
      <c r="Z255" s="227">
        <v>1055.0246996539572</v>
      </c>
      <c r="AA255" s="227">
        <v>43.84759113619328</v>
      </c>
    </row>
    <row r="256" spans="1:27" s="21" customFormat="1" x14ac:dyDescent="0.2">
      <c r="A256" s="224">
        <v>91500</v>
      </c>
      <c r="B256" s="90" t="s">
        <v>3820</v>
      </c>
      <c r="C256" s="134">
        <v>45749.877089768517</v>
      </c>
      <c r="D256" s="91">
        <v>79.828900000000004</v>
      </c>
      <c r="E256" s="91">
        <v>29.770399999999999</v>
      </c>
      <c r="F256" s="15">
        <f t="shared" si="3"/>
        <v>0.37292759890215194</v>
      </c>
      <c r="G256" s="92">
        <v>1.8669500000000001</v>
      </c>
      <c r="H256" s="92">
        <v>4.6506319264052708E-2</v>
      </c>
      <c r="I256" s="93">
        <v>0.18055099999999999</v>
      </c>
      <c r="J256" s="93">
        <v>4.1342224761132538E-3</v>
      </c>
      <c r="K256" s="93">
        <v>0.69650599999999996</v>
      </c>
      <c r="L256" s="94">
        <v>5.5405499999999996</v>
      </c>
      <c r="M256" s="94">
        <v>0.12683616060844005</v>
      </c>
      <c r="N256" s="95">
        <v>7.5016899999999997E-2</v>
      </c>
      <c r="O256" s="95">
        <v>1.7012161276113629E-3</v>
      </c>
      <c r="P256" s="94">
        <v>7.4815825876969833E-2</v>
      </c>
      <c r="Q256" s="96">
        <v>5.3209600000000003E-2</v>
      </c>
      <c r="R256" s="96">
        <v>2.3359135577465189E-3</v>
      </c>
      <c r="S256" s="225">
        <v>1070.0368523847062</v>
      </c>
      <c r="T256" s="225">
        <v>23.834394141962854</v>
      </c>
      <c r="U256" s="226">
        <v>1.0004985176165961</v>
      </c>
      <c r="V256" s="227">
        <v>1069.6372988403436</v>
      </c>
      <c r="W256" s="227">
        <v>24.486501922822068</v>
      </c>
      <c r="X256" s="228">
        <v>1069.1152327915725</v>
      </c>
      <c r="Y256" s="228">
        <v>26.632001042484745</v>
      </c>
      <c r="Z256" s="227">
        <v>1068.9543694553508</v>
      </c>
      <c r="AA256" s="227">
        <v>45.577435496710365</v>
      </c>
    </row>
    <row r="257" spans="1:27" s="21" customFormat="1" x14ac:dyDescent="0.2">
      <c r="A257" s="224">
        <v>91500</v>
      </c>
      <c r="B257" s="90" t="s">
        <v>3821</v>
      </c>
      <c r="C257" s="134">
        <v>45749.8863065162</v>
      </c>
      <c r="D257" s="91">
        <v>80.081699999999998</v>
      </c>
      <c r="E257" s="91">
        <v>30.16</v>
      </c>
      <c r="F257" s="15">
        <f t="shared" si="3"/>
        <v>0.37661538154160062</v>
      </c>
      <c r="G257" s="92">
        <v>1.8578300000000001</v>
      </c>
      <c r="H257" s="92">
        <v>4.6873088222987823E-2</v>
      </c>
      <c r="I257" s="93">
        <v>0.18013799999999999</v>
      </c>
      <c r="J257" s="93">
        <v>4.180559586131981E-3</v>
      </c>
      <c r="K257" s="93">
        <v>0.743869</v>
      </c>
      <c r="L257" s="94">
        <v>5.5535100000000002</v>
      </c>
      <c r="M257" s="94">
        <v>0.1285141068318961</v>
      </c>
      <c r="N257" s="95">
        <v>7.4645799999999998E-2</v>
      </c>
      <c r="O257" s="95">
        <v>1.6759422658746332E-3</v>
      </c>
      <c r="P257" s="94">
        <v>1.2814816979252337E-2</v>
      </c>
      <c r="Q257" s="96">
        <v>5.4636299999999999E-2</v>
      </c>
      <c r="R257" s="96">
        <v>2.9645469918987621E-3</v>
      </c>
      <c r="S257" s="225">
        <v>1068.1741688840955</v>
      </c>
      <c r="T257" s="225">
        <v>24.044249099618217</v>
      </c>
      <c r="U257" s="226">
        <v>1.0014187726136301</v>
      </c>
      <c r="V257" s="227">
        <v>1067.3368166886435</v>
      </c>
      <c r="W257" s="227">
        <v>24.699305067523103</v>
      </c>
      <c r="X257" s="228">
        <v>1064.2983069327577</v>
      </c>
      <c r="Y257" s="228">
        <v>26.852267665198497</v>
      </c>
      <c r="Z257" s="227">
        <v>1058.9800688054308</v>
      </c>
      <c r="AA257" s="227">
        <v>45.191099146295379</v>
      </c>
    </row>
    <row r="258" spans="1:27" s="21" customFormat="1" x14ac:dyDescent="0.2">
      <c r="A258" s="224">
        <v>91500</v>
      </c>
      <c r="B258" s="90" t="s">
        <v>3822</v>
      </c>
      <c r="C258" s="134">
        <v>45749.895531944443</v>
      </c>
      <c r="D258" s="91">
        <v>79.988299999999995</v>
      </c>
      <c r="E258" s="91">
        <v>29.969100000000001</v>
      </c>
      <c r="F258" s="15">
        <f t="shared" si="3"/>
        <v>0.37466854527474647</v>
      </c>
      <c r="G258" s="92">
        <v>1.85101</v>
      </c>
      <c r="H258" s="92">
        <v>4.4698967639532794E-2</v>
      </c>
      <c r="I258" s="93">
        <v>0.178507</v>
      </c>
      <c r="J258" s="93">
        <v>4.0270341403693113E-3</v>
      </c>
      <c r="K258" s="93">
        <v>0.74446199999999996</v>
      </c>
      <c r="L258" s="94">
        <v>5.5990399999999996</v>
      </c>
      <c r="M258" s="94">
        <v>0.1261141945103722</v>
      </c>
      <c r="N258" s="95">
        <v>7.4977199999999994E-2</v>
      </c>
      <c r="O258" s="95">
        <v>1.6457498305745015E-3</v>
      </c>
      <c r="P258" s="94">
        <v>3.2006637014510918E-2</v>
      </c>
      <c r="Q258" s="96">
        <v>5.50707E-2</v>
      </c>
      <c r="R258" s="96">
        <v>3.0259694908237262E-3</v>
      </c>
      <c r="S258" s="225">
        <v>1058.3547382044226</v>
      </c>
      <c r="T258" s="225">
        <v>23.210965819373488</v>
      </c>
      <c r="U258" s="226">
        <v>0.99532179588270464</v>
      </c>
      <c r="V258" s="227">
        <v>1059.332985871195</v>
      </c>
      <c r="W258" s="227">
        <v>23.860684372930585</v>
      </c>
      <c r="X258" s="228">
        <v>1061.8368900479672</v>
      </c>
      <c r="Y258" s="228">
        <v>25.641683614197778</v>
      </c>
      <c r="Z258" s="227">
        <v>1067.8903968265042</v>
      </c>
      <c r="AA258" s="227">
        <v>44.121811732594757</v>
      </c>
    </row>
    <row r="259" spans="1:27" s="21" customFormat="1" x14ac:dyDescent="0.2">
      <c r="A259" s="224">
        <v>91500</v>
      </c>
      <c r="B259" s="90" t="s">
        <v>3823</v>
      </c>
      <c r="C259" s="134">
        <v>45747.804215277778</v>
      </c>
      <c r="D259" s="91">
        <v>79.959800000000001</v>
      </c>
      <c r="E259" s="91">
        <v>29.991099999999999</v>
      </c>
      <c r="F259" s="15">
        <f t="shared" si="3"/>
        <v>0.37507722630621887</v>
      </c>
      <c r="G259" s="92">
        <v>1.85975</v>
      </c>
      <c r="H259" s="92">
        <v>4.2317860664854032E-2</v>
      </c>
      <c r="I259" s="93">
        <v>0.179756</v>
      </c>
      <c r="J259" s="93">
        <v>3.9484433984546367E-3</v>
      </c>
      <c r="K259" s="93">
        <v>0.83660500000000004</v>
      </c>
      <c r="L259" s="94">
        <v>5.57</v>
      </c>
      <c r="M259" s="94">
        <v>0.12285607195413666</v>
      </c>
      <c r="N259" s="95">
        <v>7.5074699999999994E-2</v>
      </c>
      <c r="O259" s="95">
        <v>1.5651330393266893E-3</v>
      </c>
      <c r="P259" s="94">
        <v>3.0642329524634325E-2</v>
      </c>
      <c r="Q259" s="96">
        <v>5.3948799999999998E-2</v>
      </c>
      <c r="R259" s="96">
        <v>1.2879977717496255E-3</v>
      </c>
      <c r="S259" s="225">
        <v>1065.393628585347</v>
      </c>
      <c r="T259" s="225">
        <v>22.834443568108632</v>
      </c>
      <c r="U259" s="226">
        <v>0.99882255784219742</v>
      </c>
      <c r="V259" s="227">
        <v>1064.4240358248283</v>
      </c>
      <c r="W259" s="227">
        <v>23.477729970378387</v>
      </c>
      <c r="X259" s="228">
        <v>1066.1221133685042</v>
      </c>
      <c r="Y259" s="228">
        <v>24.259178408521617</v>
      </c>
      <c r="Z259" s="227">
        <v>1070.50211882176</v>
      </c>
      <c r="AA259" s="227">
        <v>41.889626525742258</v>
      </c>
    </row>
    <row r="260" spans="1:27" s="21" customFormat="1" x14ac:dyDescent="0.2">
      <c r="A260" s="224">
        <v>91500</v>
      </c>
      <c r="B260" s="90" t="s">
        <v>3823</v>
      </c>
      <c r="C260" s="134">
        <v>45751.024688287034</v>
      </c>
      <c r="D260" s="91">
        <v>79.980900000000005</v>
      </c>
      <c r="E260" s="91">
        <v>29.966899999999999</v>
      </c>
      <c r="F260" s="15">
        <f t="shared" si="3"/>
        <v>0.374675703824288</v>
      </c>
      <c r="G260" s="92">
        <v>1.85046</v>
      </c>
      <c r="H260" s="92">
        <v>4.5732161569293883E-2</v>
      </c>
      <c r="I260" s="93">
        <v>0.179648</v>
      </c>
      <c r="J260" s="93">
        <v>4.057620394282836E-3</v>
      </c>
      <c r="K260" s="93">
        <v>0.78146800000000005</v>
      </c>
      <c r="L260" s="94">
        <v>5.5658200000000004</v>
      </c>
      <c r="M260" s="94">
        <v>0.12569924795578533</v>
      </c>
      <c r="N260" s="95">
        <v>7.4665899999999993E-2</v>
      </c>
      <c r="O260" s="95">
        <v>1.640797497279905E-3</v>
      </c>
      <c r="P260" s="94">
        <v>-9.3315784000458299E-2</v>
      </c>
      <c r="Q260" s="96">
        <v>5.3979899999999997E-2</v>
      </c>
      <c r="R260" s="96">
        <v>2.3673060810980905E-3</v>
      </c>
      <c r="S260" s="225">
        <v>1065.3320917252879</v>
      </c>
      <c r="T260" s="225">
        <v>23.415433801035512</v>
      </c>
      <c r="U260" s="226">
        <v>1.0013703607406859</v>
      </c>
      <c r="V260" s="227">
        <v>1065.1608791265153</v>
      </c>
      <c r="W260" s="227">
        <v>24.055740476358579</v>
      </c>
      <c r="X260" s="228">
        <v>1063.0162339647229</v>
      </c>
      <c r="Y260" s="228">
        <v>26.271321813201592</v>
      </c>
      <c r="Z260" s="227">
        <v>1059.5219620940973</v>
      </c>
      <c r="AA260" s="227">
        <v>44.227925319148206</v>
      </c>
    </row>
    <row r="261" spans="1:27" s="21" customFormat="1" x14ac:dyDescent="0.2">
      <c r="A261" s="224">
        <v>91500</v>
      </c>
      <c r="B261" s="90" t="s">
        <v>3824</v>
      </c>
      <c r="C261" s="134">
        <v>45749.904739803242</v>
      </c>
      <c r="D261" s="91">
        <v>79.993499999999997</v>
      </c>
      <c r="E261" s="91">
        <v>29.989100000000001</v>
      </c>
      <c r="F261" s="15">
        <f t="shared" si="3"/>
        <v>0.37489421015457508</v>
      </c>
      <c r="G261" s="92">
        <v>1.83782</v>
      </c>
      <c r="H261" s="92">
        <v>4.6086702474358046E-2</v>
      </c>
      <c r="I261" s="93">
        <v>0.180006</v>
      </c>
      <c r="J261" s="93">
        <v>4.3458248531665425E-3</v>
      </c>
      <c r="K261" s="93">
        <v>0.75333799999999995</v>
      </c>
      <c r="L261" s="94">
        <v>5.5613200000000003</v>
      </c>
      <c r="M261" s="94">
        <v>0.13385346614955476</v>
      </c>
      <c r="N261" s="95">
        <v>7.3859400000000006E-2</v>
      </c>
      <c r="O261" s="95">
        <v>1.6607574459965551E-3</v>
      </c>
      <c r="P261" s="94">
        <v>0.20365800821065974</v>
      </c>
      <c r="Q261" s="96">
        <v>5.3754700000000002E-2</v>
      </c>
      <c r="R261" s="96">
        <v>2.5980576477892094E-3</v>
      </c>
      <c r="S261" s="225">
        <v>1068.4924052545693</v>
      </c>
      <c r="T261" s="225">
        <v>24.988543145424646</v>
      </c>
      <c r="U261" s="226">
        <v>1.0074840051415441</v>
      </c>
      <c r="V261" s="227">
        <v>1065.9552752241107</v>
      </c>
      <c r="W261" s="227">
        <v>25.656104728580594</v>
      </c>
      <c r="X261" s="228">
        <v>1056.4044442049956</v>
      </c>
      <c r="Y261" s="228">
        <v>26.491276247219645</v>
      </c>
      <c r="Z261" s="227">
        <v>1037.6283675136551</v>
      </c>
      <c r="AA261" s="227">
        <v>45.404197333092469</v>
      </c>
    </row>
    <row r="262" spans="1:27" s="21" customFormat="1" x14ac:dyDescent="0.2">
      <c r="A262" s="224">
        <v>91500</v>
      </c>
      <c r="B262" s="90" t="s">
        <v>3825</v>
      </c>
      <c r="C262" s="134">
        <v>45749.913979120371</v>
      </c>
      <c r="D262" s="91">
        <v>80.009299999999996</v>
      </c>
      <c r="E262" s="91">
        <v>30.029299999999999</v>
      </c>
      <c r="F262" s="15">
        <f t="shared" ref="F262:F325" si="4">E262/D262</f>
        <v>0.37532261874557082</v>
      </c>
      <c r="G262" s="92">
        <v>1.85334</v>
      </c>
      <c r="H262" s="92">
        <v>4.5725267555805506E-2</v>
      </c>
      <c r="I262" s="93">
        <v>0.17929</v>
      </c>
      <c r="J262" s="93">
        <v>4.1666908323152565E-3</v>
      </c>
      <c r="K262" s="93">
        <v>0.71415700000000004</v>
      </c>
      <c r="L262" s="94">
        <v>5.5774699999999999</v>
      </c>
      <c r="M262" s="94">
        <v>0.12933760002648109</v>
      </c>
      <c r="N262" s="95">
        <v>7.4809399999999998E-2</v>
      </c>
      <c r="O262" s="95">
        <v>1.6808016039952483E-3</v>
      </c>
      <c r="P262" s="94">
        <v>0.14085143414846962</v>
      </c>
      <c r="Q262" s="96">
        <v>5.3924800000000002E-2</v>
      </c>
      <c r="R262" s="96">
        <v>2.5158679819132007E-3</v>
      </c>
      <c r="S262" s="225">
        <v>1063.0799503969322</v>
      </c>
      <c r="T262" s="225">
        <v>23.989045888946514</v>
      </c>
      <c r="U262" s="226">
        <v>0.99856799731752144</v>
      </c>
      <c r="V262" s="227">
        <v>1063.1097783228079</v>
      </c>
      <c r="W262" s="227">
        <v>24.652766808778228</v>
      </c>
      <c r="X262" s="228">
        <v>1062.9036238954309</v>
      </c>
      <c r="Y262" s="228">
        <v>26.223764980334877</v>
      </c>
      <c r="Z262" s="227">
        <v>1063.3851919850415</v>
      </c>
      <c r="AA262" s="227">
        <v>45.19312375817568</v>
      </c>
    </row>
    <row r="263" spans="1:27" s="21" customFormat="1" x14ac:dyDescent="0.2">
      <c r="A263" s="224">
        <v>91500</v>
      </c>
      <c r="B263" s="90" t="s">
        <v>3826</v>
      </c>
      <c r="C263" s="134">
        <v>45749.92319883102</v>
      </c>
      <c r="D263" s="91">
        <v>79.992400000000004</v>
      </c>
      <c r="E263" s="91">
        <v>29.955300000000001</v>
      </c>
      <c r="F263" s="15">
        <f t="shared" si="4"/>
        <v>0.37447682529840337</v>
      </c>
      <c r="G263" s="92">
        <v>1.85547</v>
      </c>
      <c r="H263" s="92">
        <v>4.7162935464726961E-2</v>
      </c>
      <c r="I263" s="93">
        <v>0.179118</v>
      </c>
      <c r="J263" s="93">
        <v>4.1596286579573425E-3</v>
      </c>
      <c r="K263" s="93">
        <v>0.69269199999999997</v>
      </c>
      <c r="L263" s="94">
        <v>5.5840800000000002</v>
      </c>
      <c r="M263" s="94">
        <v>0.130122765695208</v>
      </c>
      <c r="N263" s="95">
        <v>7.5040499999999996E-2</v>
      </c>
      <c r="O263" s="95">
        <v>1.7241929036508645E-3</v>
      </c>
      <c r="P263" s="94">
        <v>9.1852774839964235E-2</v>
      </c>
      <c r="Q263" s="96">
        <v>5.5247200000000003E-2</v>
      </c>
      <c r="R263" s="96">
        <v>3.0334669518615165E-3</v>
      </c>
      <c r="S263" s="225">
        <v>1061.7772432964309</v>
      </c>
      <c r="T263" s="225">
        <v>24.075741537820065</v>
      </c>
      <c r="U263" s="226">
        <v>0.99697523683384937</v>
      </c>
      <c r="V263" s="227">
        <v>1061.9495372391709</v>
      </c>
      <c r="W263" s="227">
        <v>24.746029930500136</v>
      </c>
      <c r="X263" s="228">
        <v>1064.1559953491426</v>
      </c>
      <c r="Y263" s="228">
        <v>27.049060633183991</v>
      </c>
      <c r="Z263" s="227">
        <v>1069.586509831403</v>
      </c>
      <c r="AA263" s="227">
        <v>46.17410852805331</v>
      </c>
    </row>
    <row r="264" spans="1:27" s="21" customFormat="1" x14ac:dyDescent="0.2">
      <c r="A264" s="224">
        <v>91500</v>
      </c>
      <c r="B264" s="90" t="s">
        <v>3827</v>
      </c>
      <c r="C264" s="134">
        <v>45749.932398518518</v>
      </c>
      <c r="D264" s="91">
        <v>80.015799999999999</v>
      </c>
      <c r="E264" s="91">
        <v>30.0519</v>
      </c>
      <c r="F264" s="15">
        <f t="shared" si="4"/>
        <v>0.37557457402163075</v>
      </c>
      <c r="G264" s="92">
        <v>1.83674</v>
      </c>
      <c r="H264" s="92">
        <v>4.5260802944711444E-2</v>
      </c>
      <c r="I264" s="93">
        <v>0.17880499999999999</v>
      </c>
      <c r="J264" s="93">
        <v>4.0918091176031166E-3</v>
      </c>
      <c r="K264" s="93">
        <v>0.71261200000000002</v>
      </c>
      <c r="L264" s="94">
        <v>5.5923400000000001</v>
      </c>
      <c r="M264" s="94">
        <v>0.12845184944982302</v>
      </c>
      <c r="N264" s="95">
        <v>7.4481400000000003E-2</v>
      </c>
      <c r="O264" s="95">
        <v>1.6745708431550456E-3</v>
      </c>
      <c r="P264" s="94">
        <v>0.11141347647462248</v>
      </c>
      <c r="Q264" s="96">
        <v>5.3252500000000001E-2</v>
      </c>
      <c r="R264" s="96">
        <v>2.298169335123067E-3</v>
      </c>
      <c r="S264" s="225">
        <v>1060.7403468754351</v>
      </c>
      <c r="T264" s="225">
        <v>23.711188925932412</v>
      </c>
      <c r="U264" s="226">
        <v>1.0016513020901594</v>
      </c>
      <c r="V264" s="227">
        <v>1060.5032375136473</v>
      </c>
      <c r="W264" s="227">
        <v>24.358962832401627</v>
      </c>
      <c r="X264" s="228">
        <v>1058.2595934390115</v>
      </c>
      <c r="Y264" s="228">
        <v>26.077549856263566</v>
      </c>
      <c r="Z264" s="227">
        <v>1054.5407210651667</v>
      </c>
      <c r="AA264" s="227">
        <v>45.283983614903178</v>
      </c>
    </row>
    <row r="265" spans="1:27" s="21" customFormat="1" x14ac:dyDescent="0.2">
      <c r="A265" s="224">
        <v>91500</v>
      </c>
      <c r="B265" s="90" t="s">
        <v>3828</v>
      </c>
      <c r="C265" s="134">
        <v>45749.941609328707</v>
      </c>
      <c r="D265" s="91">
        <v>79.985699999999994</v>
      </c>
      <c r="E265" s="91">
        <v>29.952000000000002</v>
      </c>
      <c r="F265" s="15">
        <f t="shared" si="4"/>
        <v>0.37446693596480374</v>
      </c>
      <c r="G265" s="92">
        <v>1.8501799999999999</v>
      </c>
      <c r="H265" s="92">
        <v>4.5017365558193204E-2</v>
      </c>
      <c r="I265" s="93">
        <v>0.17805499999999999</v>
      </c>
      <c r="J265" s="93">
        <v>4.1069125690718078E-3</v>
      </c>
      <c r="K265" s="93">
        <v>0.74022100000000002</v>
      </c>
      <c r="L265" s="94">
        <v>5.6179899999999998</v>
      </c>
      <c r="M265" s="94">
        <v>0.12962410223812545</v>
      </c>
      <c r="N265" s="95">
        <v>7.5360899999999995E-2</v>
      </c>
      <c r="O265" s="95">
        <v>1.6684434635683642E-3</v>
      </c>
      <c r="P265" s="94">
        <v>0.1396164438011098</v>
      </c>
      <c r="Q265" s="96">
        <v>5.3367299999999999E-2</v>
      </c>
      <c r="R265" s="96">
        <v>2.1695405625652637E-3</v>
      </c>
      <c r="S265" s="225">
        <v>1055.2391630008437</v>
      </c>
      <c r="T265" s="225">
        <v>23.684083714161503</v>
      </c>
      <c r="U265" s="226">
        <v>0.99327322436434951</v>
      </c>
      <c r="V265" s="227">
        <v>1056.0370654644205</v>
      </c>
      <c r="W265" s="227">
        <v>24.365984371814481</v>
      </c>
      <c r="X265" s="228">
        <v>1062.9736998846092</v>
      </c>
      <c r="Y265" s="228">
        <v>25.863578476932304</v>
      </c>
      <c r="Z265" s="227">
        <v>1078.1431160637958</v>
      </c>
      <c r="AA265" s="227">
        <v>44.434246923574889</v>
      </c>
    </row>
    <row r="266" spans="1:27" s="21" customFormat="1" x14ac:dyDescent="0.2">
      <c r="A266" s="224">
        <v>91500</v>
      </c>
      <c r="B266" s="90" t="s">
        <v>3829</v>
      </c>
      <c r="C266" s="134">
        <v>45749.950804942127</v>
      </c>
      <c r="D266" s="91">
        <v>79.969700000000003</v>
      </c>
      <c r="E266" s="91">
        <v>29.975999999999999</v>
      </c>
      <c r="F266" s="15">
        <f t="shared" si="4"/>
        <v>0.37484197139666647</v>
      </c>
      <c r="G266" s="92">
        <v>1.86687</v>
      </c>
      <c r="H266" s="92">
        <v>4.6410243090938448E-2</v>
      </c>
      <c r="I266" s="93">
        <v>0.18068000000000001</v>
      </c>
      <c r="J266" s="93">
        <v>4.0814078693632181E-3</v>
      </c>
      <c r="K266" s="93">
        <v>0.68306299999999998</v>
      </c>
      <c r="L266" s="94">
        <v>5.5339700000000001</v>
      </c>
      <c r="M266" s="94">
        <v>0.12499063340666773</v>
      </c>
      <c r="N266" s="95">
        <v>7.4885999999999994E-2</v>
      </c>
      <c r="O266" s="95">
        <v>1.6962526998890819E-3</v>
      </c>
      <c r="P266" s="94">
        <v>2.3248063821869568E-2</v>
      </c>
      <c r="Q266" s="96">
        <v>5.3975599999999999E-2</v>
      </c>
      <c r="R266" s="96">
        <v>2.3361280402931684E-3</v>
      </c>
      <c r="S266" s="225">
        <v>1070.9572447848109</v>
      </c>
      <c r="T266" s="225">
        <v>23.549357384124907</v>
      </c>
      <c r="U266" s="226">
        <v>1.0011836683697912</v>
      </c>
      <c r="V266" s="227">
        <v>1070.8090990084152</v>
      </c>
      <c r="W266" s="227">
        <v>24.185369191138545</v>
      </c>
      <c r="X266" s="228">
        <v>1068.746276575253</v>
      </c>
      <c r="Y266" s="228">
        <v>26.568949363583336</v>
      </c>
      <c r="Z266" s="227">
        <v>1065.4434290300658</v>
      </c>
      <c r="AA266" s="227">
        <v>45.547856076816508</v>
      </c>
    </row>
    <row r="267" spans="1:27" s="21" customFormat="1" x14ac:dyDescent="0.2">
      <c r="A267" s="224">
        <v>91500</v>
      </c>
      <c r="B267" s="90" t="s">
        <v>3830</v>
      </c>
      <c r="C267" s="134">
        <v>45749.960015937497</v>
      </c>
      <c r="D267" s="91">
        <v>80.097999999999999</v>
      </c>
      <c r="E267" s="91">
        <v>30.142199999999999</v>
      </c>
      <c r="F267" s="15">
        <f t="shared" si="4"/>
        <v>0.37631651227246621</v>
      </c>
      <c r="G267" s="92">
        <v>1.85602</v>
      </c>
      <c r="H267" s="92">
        <v>4.5522514178810466E-2</v>
      </c>
      <c r="I267" s="93">
        <v>0.17849899999999999</v>
      </c>
      <c r="J267" s="93">
        <v>4.0328210296639742E-3</v>
      </c>
      <c r="K267" s="93">
        <v>0.734842</v>
      </c>
      <c r="L267" s="94">
        <v>5.6025799999999997</v>
      </c>
      <c r="M267" s="94">
        <v>0.12643045117696131</v>
      </c>
      <c r="N267" s="95">
        <v>7.5351199999999993E-2</v>
      </c>
      <c r="O267" s="95">
        <v>1.6703412424340122E-3</v>
      </c>
      <c r="P267" s="94">
        <v>-4.6616470528714317E-3</v>
      </c>
      <c r="Q267" s="96">
        <v>5.2933399999999999E-2</v>
      </c>
      <c r="R267" s="96">
        <v>2.4081024899958057E-3</v>
      </c>
      <c r="S267" s="225">
        <v>1057.8010084128073</v>
      </c>
      <c r="T267" s="225">
        <v>23.231541800928298</v>
      </c>
      <c r="U267" s="226">
        <v>0.99361552218536842</v>
      </c>
      <c r="V267" s="227">
        <v>1058.7157183410754</v>
      </c>
      <c r="W267" s="227">
        <v>23.891476058887669</v>
      </c>
      <c r="X267" s="228">
        <v>1064.6996322220293</v>
      </c>
      <c r="Y267" s="228">
        <v>26.113837191410447</v>
      </c>
      <c r="Z267" s="227">
        <v>1077.8847625340625</v>
      </c>
      <c r="AA267" s="227">
        <v>44.492233353030564</v>
      </c>
    </row>
    <row r="268" spans="1:27" s="21" customFormat="1" x14ac:dyDescent="0.2">
      <c r="A268" s="224">
        <v>91500</v>
      </c>
      <c r="B268" s="90" t="s">
        <v>3831</v>
      </c>
      <c r="C268" s="134">
        <v>45749.965068819445</v>
      </c>
      <c r="D268" s="91">
        <v>79.930499999999995</v>
      </c>
      <c r="E268" s="91">
        <v>29.893000000000001</v>
      </c>
      <c r="F268" s="15">
        <f t="shared" si="4"/>
        <v>0.37398740155510102</v>
      </c>
      <c r="G268" s="92">
        <v>1.84745</v>
      </c>
      <c r="H268" s="92">
        <v>4.6401964107567681E-2</v>
      </c>
      <c r="I268" s="93">
        <v>0.17929700000000001</v>
      </c>
      <c r="J268" s="93">
        <v>4.0355893215241814E-3</v>
      </c>
      <c r="K268" s="93">
        <v>0.70898099999999997</v>
      </c>
      <c r="L268" s="94">
        <v>5.5777200000000002</v>
      </c>
      <c r="M268" s="94">
        <v>0.12578601255405944</v>
      </c>
      <c r="N268" s="95">
        <v>7.4662800000000001E-2</v>
      </c>
      <c r="O268" s="95">
        <v>1.6973274455095574E-3</v>
      </c>
      <c r="P268" s="94">
        <v>-2.4335681215870281E-2</v>
      </c>
      <c r="Q268" s="96">
        <v>5.3477299999999998E-2</v>
      </c>
      <c r="R268" s="96">
        <v>2.5592459138808841E-3</v>
      </c>
      <c r="S268" s="225">
        <v>1063.3200578528724</v>
      </c>
      <c r="T268" s="225">
        <v>23.340892489174308</v>
      </c>
      <c r="U268" s="226">
        <v>1.0005758897952863</v>
      </c>
      <c r="V268" s="227">
        <v>1063.0658500519096</v>
      </c>
      <c r="W268" s="227">
        <v>23.973740947989747</v>
      </c>
      <c r="X268" s="228">
        <v>1061.5820308816683</v>
      </c>
      <c r="Y268" s="228">
        <v>26.663504448948537</v>
      </c>
      <c r="Z268" s="227">
        <v>1059.438398902895</v>
      </c>
      <c r="AA268" s="227">
        <v>45.754171675943432</v>
      </c>
    </row>
    <row r="269" spans="1:27" s="21" customFormat="1" x14ac:dyDescent="0.2">
      <c r="A269" s="224">
        <v>91500</v>
      </c>
      <c r="B269" s="90" t="s">
        <v>3832</v>
      </c>
      <c r="C269" s="134">
        <v>45750.40815221065</v>
      </c>
      <c r="D269" s="91">
        <v>79.969499999999996</v>
      </c>
      <c r="E269" s="91">
        <v>30.007999999999999</v>
      </c>
      <c r="F269" s="15">
        <f t="shared" si="4"/>
        <v>0.37524306141716529</v>
      </c>
      <c r="G269" s="92">
        <v>1.85867</v>
      </c>
      <c r="H269" s="92">
        <v>4.3620691081756147E-2</v>
      </c>
      <c r="I269" s="93">
        <v>0.180113</v>
      </c>
      <c r="J269" s="93">
        <v>3.9422541312934154E-3</v>
      </c>
      <c r="K269" s="93">
        <v>0.70294999999999996</v>
      </c>
      <c r="L269" s="94">
        <v>5.5465499999999999</v>
      </c>
      <c r="M269" s="94">
        <v>0.1212822432067036</v>
      </c>
      <c r="N269" s="95">
        <v>7.4901700000000002E-2</v>
      </c>
      <c r="O269" s="95">
        <v>1.634857457337489E-3</v>
      </c>
      <c r="P269" s="94">
        <v>2.4299810359802949E-2</v>
      </c>
      <c r="Q269" s="96">
        <v>5.4981200000000001E-2</v>
      </c>
      <c r="R269" s="96">
        <v>1.9944346139886362E-3</v>
      </c>
      <c r="S269" s="225">
        <v>1067.6800811322344</v>
      </c>
      <c r="T269" s="225">
        <v>22.747681525146653</v>
      </c>
      <c r="U269" s="226">
        <v>1.001010533869213</v>
      </c>
      <c r="V269" s="227">
        <v>1068.5710264341101</v>
      </c>
      <c r="W269" s="227">
        <v>23.365640102697828</v>
      </c>
      <c r="X269" s="228">
        <v>1067.3844951126405</v>
      </c>
      <c r="Y269" s="228">
        <v>25.050196821794479</v>
      </c>
      <c r="Z269" s="227">
        <v>1065.8649486515221</v>
      </c>
      <c r="AA269" s="227">
        <v>43.8872929322145</v>
      </c>
    </row>
    <row r="270" spans="1:27" s="21" customFormat="1" x14ac:dyDescent="0.2">
      <c r="A270" s="224">
        <v>91500</v>
      </c>
      <c r="B270" s="90" t="s">
        <v>3833</v>
      </c>
      <c r="C270" s="134">
        <v>45750.417373784723</v>
      </c>
      <c r="D270" s="91">
        <v>80.060299999999998</v>
      </c>
      <c r="E270" s="91">
        <v>29.936</v>
      </c>
      <c r="F270" s="15">
        <f t="shared" si="4"/>
        <v>0.37391815918751242</v>
      </c>
      <c r="G270" s="92">
        <v>1.8457399999999999</v>
      </c>
      <c r="H270" s="92">
        <v>4.3565140078737269E-2</v>
      </c>
      <c r="I270" s="93">
        <v>0.17874100000000001</v>
      </c>
      <c r="J270" s="93">
        <v>3.9164159808171553E-3</v>
      </c>
      <c r="K270" s="93">
        <v>0.68458300000000005</v>
      </c>
      <c r="L270" s="94">
        <v>5.5966500000000003</v>
      </c>
      <c r="M270" s="94">
        <v>0.12284059552627544</v>
      </c>
      <c r="N270" s="95">
        <v>7.4843499999999993E-2</v>
      </c>
      <c r="O270" s="95">
        <v>1.64989066666734E-3</v>
      </c>
      <c r="P270" s="94">
        <v>6.3299268378823742E-2</v>
      </c>
      <c r="Q270" s="96">
        <v>5.4543700000000001E-2</v>
      </c>
      <c r="R270" s="96">
        <v>2.0525374311753733E-3</v>
      </c>
      <c r="S270" s="225">
        <v>1059.8803140372431</v>
      </c>
      <c r="T270" s="225">
        <v>22.636847791005057</v>
      </c>
      <c r="U270" s="226">
        <v>0.99828786353545207</v>
      </c>
      <c r="V270" s="227">
        <v>1059.7501367335431</v>
      </c>
      <c r="W270" s="227">
        <v>23.260403617414031</v>
      </c>
      <c r="X270" s="228">
        <v>1060.9428924592919</v>
      </c>
      <c r="Y270" s="228">
        <v>25.041514907587061</v>
      </c>
      <c r="Z270" s="227">
        <v>1064.3017953932192</v>
      </c>
      <c r="AA270" s="227">
        <v>44.335687437320587</v>
      </c>
    </row>
    <row r="271" spans="1:27" s="21" customFormat="1" x14ac:dyDescent="0.2">
      <c r="A271" s="224">
        <v>91500</v>
      </c>
      <c r="B271" s="90" t="s">
        <v>3834</v>
      </c>
      <c r="C271" s="134">
        <v>45747.813545752317</v>
      </c>
      <c r="D271" s="91">
        <v>80.117999999999995</v>
      </c>
      <c r="E271" s="91">
        <v>30.0364</v>
      </c>
      <c r="F271" s="15">
        <f t="shared" si="4"/>
        <v>0.37490201952120628</v>
      </c>
      <c r="G271" s="92">
        <v>1.84476</v>
      </c>
      <c r="H271" s="92">
        <v>4.1629654922903221E-2</v>
      </c>
      <c r="I271" s="93">
        <v>0.17922199999999999</v>
      </c>
      <c r="J271" s="93">
        <v>3.871013790946759E-3</v>
      </c>
      <c r="K271" s="93">
        <v>0.85137200000000002</v>
      </c>
      <c r="L271" s="94">
        <v>5.5797400000000001</v>
      </c>
      <c r="M271" s="94">
        <v>0.1212918045607369</v>
      </c>
      <c r="N271" s="95">
        <v>7.4608800000000003E-2</v>
      </c>
      <c r="O271" s="95">
        <v>1.5529854013277139E-3</v>
      </c>
      <c r="P271" s="94">
        <v>-3.5033293105002375E-2</v>
      </c>
      <c r="Q271" s="96">
        <v>5.4244399999999998E-2</v>
      </c>
      <c r="R271" s="96">
        <v>1.3318373600781741E-3</v>
      </c>
      <c r="S271" s="225">
        <v>1062.9628211626614</v>
      </c>
      <c r="T271" s="225">
        <v>22.481511555316615</v>
      </c>
      <c r="U271" s="226">
        <v>1.0010942361090567</v>
      </c>
      <c r="V271" s="227">
        <v>1062.7110430502335</v>
      </c>
      <c r="W271" s="227">
        <v>23.10110150978106</v>
      </c>
      <c r="X271" s="228">
        <v>1060.8673418859075</v>
      </c>
      <c r="Y271" s="228">
        <v>23.939992932244806</v>
      </c>
      <c r="Z271" s="227">
        <v>1057.982056767722</v>
      </c>
      <c r="AA271" s="227">
        <v>41.902665108272615</v>
      </c>
    </row>
    <row r="272" spans="1:27" s="21" customFormat="1" x14ac:dyDescent="0.2">
      <c r="A272" s="224">
        <v>91500</v>
      </c>
      <c r="B272" s="90" t="s">
        <v>3834</v>
      </c>
      <c r="C272" s="134">
        <v>45751.033939340276</v>
      </c>
      <c r="D272" s="91">
        <v>80.042500000000004</v>
      </c>
      <c r="E272" s="91">
        <v>30.0609</v>
      </c>
      <c r="F272" s="15">
        <f t="shared" si="4"/>
        <v>0.37556173282943434</v>
      </c>
      <c r="G272" s="92">
        <v>1.85802</v>
      </c>
      <c r="H272" s="92">
        <v>4.6183506332455965E-2</v>
      </c>
      <c r="I272" s="93">
        <v>0.17877100000000001</v>
      </c>
      <c r="J272" s="93">
        <v>4.1419742872813685E-3</v>
      </c>
      <c r="K272" s="93">
        <v>0.742317</v>
      </c>
      <c r="L272" s="94">
        <v>5.5967599999999997</v>
      </c>
      <c r="M272" s="94">
        <v>0.12911230305408544</v>
      </c>
      <c r="N272" s="95">
        <v>7.5366799999999998E-2</v>
      </c>
      <c r="O272" s="95">
        <v>1.6863777777520669E-3</v>
      </c>
      <c r="P272" s="94">
        <v>6.5086544944801386E-2</v>
      </c>
      <c r="Q272" s="96">
        <v>5.3178499999999997E-2</v>
      </c>
      <c r="R272" s="96">
        <v>2.424665801177556E-3</v>
      </c>
      <c r="S272" s="225">
        <v>1059.3410788031763</v>
      </c>
      <c r="T272" s="225">
        <v>23.769348260031968</v>
      </c>
      <c r="U272" s="226">
        <v>0.9943483606234339</v>
      </c>
      <c r="V272" s="227">
        <v>1059.7309300928696</v>
      </c>
      <c r="W272" s="227">
        <v>24.447055260889947</v>
      </c>
      <c r="X272" s="228">
        <v>1065.5218503204812</v>
      </c>
      <c r="Y272" s="228">
        <v>26.484932951015672</v>
      </c>
      <c r="Z272" s="227">
        <v>1078.3002377900539</v>
      </c>
      <c r="AA272" s="227">
        <v>44.907305993886801</v>
      </c>
    </row>
    <row r="273" spans="1:27" s="21" customFormat="1" x14ac:dyDescent="0.2">
      <c r="A273" s="224">
        <v>91500</v>
      </c>
      <c r="B273" s="90" t="s">
        <v>3835</v>
      </c>
      <c r="C273" s="134">
        <v>45750.426594409721</v>
      </c>
      <c r="D273" s="91">
        <v>79.989000000000004</v>
      </c>
      <c r="E273" s="91">
        <v>30.1661</v>
      </c>
      <c r="F273" s="15">
        <f t="shared" si="4"/>
        <v>0.37712810511445322</v>
      </c>
      <c r="G273" s="92">
        <v>1.8451900000000001</v>
      </c>
      <c r="H273" s="92">
        <v>4.4980944901146756E-2</v>
      </c>
      <c r="I273" s="93">
        <v>0.1782</v>
      </c>
      <c r="J273" s="93">
        <v>3.9488464321115356E-3</v>
      </c>
      <c r="K273" s="93">
        <v>0.714696</v>
      </c>
      <c r="L273" s="94">
        <v>5.6212999999999997</v>
      </c>
      <c r="M273" s="94">
        <v>0.12430474532860762</v>
      </c>
      <c r="N273" s="95">
        <v>7.4896699999999997E-2</v>
      </c>
      <c r="O273" s="95">
        <v>1.6713406004103413E-3</v>
      </c>
      <c r="P273" s="94">
        <v>-3.9058865299169236E-2</v>
      </c>
      <c r="Q273" s="96">
        <v>5.4536399999999999E-2</v>
      </c>
      <c r="R273" s="96">
        <v>2.2011385558578542E-3</v>
      </c>
      <c r="S273" s="225">
        <v>1056.700746295209</v>
      </c>
      <c r="T273" s="225">
        <v>22.707974677953811</v>
      </c>
      <c r="U273" s="226">
        <v>0.99568506900498654</v>
      </c>
      <c r="V273" s="227">
        <v>1055.4634740390757</v>
      </c>
      <c r="W273" s="227">
        <v>23.339640002148037</v>
      </c>
      <c r="X273" s="228">
        <v>1058.5194061226368</v>
      </c>
      <c r="Y273" s="228">
        <v>25.803956819404458</v>
      </c>
      <c r="Z273" s="227">
        <v>1065.7307192138733</v>
      </c>
      <c r="AA273" s="227">
        <v>44.870570930205673</v>
      </c>
    </row>
    <row r="274" spans="1:27" s="21" customFormat="1" x14ac:dyDescent="0.2">
      <c r="A274" s="224">
        <v>91500</v>
      </c>
      <c r="B274" s="90" t="s">
        <v>3836</v>
      </c>
      <c r="C274" s="134">
        <v>45750.435833750002</v>
      </c>
      <c r="D274" s="91">
        <v>80.151399999999995</v>
      </c>
      <c r="E274" s="91">
        <v>30.030799999999999</v>
      </c>
      <c r="F274" s="15">
        <f t="shared" si="4"/>
        <v>0.37467592581040382</v>
      </c>
      <c r="G274" s="92">
        <v>1.8419700000000001</v>
      </c>
      <c r="H274" s="92">
        <v>4.3254088222039778E-2</v>
      </c>
      <c r="I274" s="93">
        <v>0.17913399999999999</v>
      </c>
      <c r="J274" s="93">
        <v>3.8777521416924008E-3</v>
      </c>
      <c r="K274" s="93">
        <v>0.67787699999999995</v>
      </c>
      <c r="L274" s="94">
        <v>5.5848800000000001</v>
      </c>
      <c r="M274" s="94">
        <v>0.12056020704963143</v>
      </c>
      <c r="N274" s="95">
        <v>7.4805700000000003E-2</v>
      </c>
      <c r="O274" s="95">
        <v>1.6345441026757279E-3</v>
      </c>
      <c r="P274" s="94">
        <v>-5.5873957290802148E-2</v>
      </c>
      <c r="Q274" s="96">
        <v>5.4462900000000002E-2</v>
      </c>
      <c r="R274" s="96">
        <v>2.0690799194482551E-3</v>
      </c>
      <c r="S274" s="225">
        <v>1062.1890050975203</v>
      </c>
      <c r="T274" s="225">
        <v>22.311700095236908</v>
      </c>
      <c r="U274" s="226">
        <v>1.0015810819917099</v>
      </c>
      <c r="V274" s="227">
        <v>1061.809286883393</v>
      </c>
      <c r="W274" s="227">
        <v>22.921163476007248</v>
      </c>
      <c r="X274" s="228">
        <v>1061.9964146806542</v>
      </c>
      <c r="Y274" s="228">
        <v>24.93834677659623</v>
      </c>
      <c r="Z274" s="227">
        <v>1063.2857037761967</v>
      </c>
      <c r="AA274" s="227">
        <v>43.952189247819092</v>
      </c>
    </row>
    <row r="275" spans="1:27" s="21" customFormat="1" x14ac:dyDescent="0.2">
      <c r="A275" s="224">
        <v>91500</v>
      </c>
      <c r="B275" s="90" t="s">
        <v>3837</v>
      </c>
      <c r="C275" s="134">
        <v>45750.445051435185</v>
      </c>
      <c r="D275" s="91">
        <v>79.500399999999999</v>
      </c>
      <c r="E275" s="91">
        <v>29.4756</v>
      </c>
      <c r="F275" s="15">
        <f t="shared" si="4"/>
        <v>0.37076039868981792</v>
      </c>
      <c r="G275" s="92">
        <v>1.8520700000000001</v>
      </c>
      <c r="H275" s="92">
        <v>4.5449308857231266E-2</v>
      </c>
      <c r="I275" s="93">
        <v>0.17897299999999999</v>
      </c>
      <c r="J275" s="93">
        <v>4.1282173614890965E-3</v>
      </c>
      <c r="K275" s="93">
        <v>0.75861699999999999</v>
      </c>
      <c r="L275" s="94">
        <v>5.59152</v>
      </c>
      <c r="M275" s="94">
        <v>0.12765802283229205</v>
      </c>
      <c r="N275" s="95">
        <v>7.5105500000000006E-2</v>
      </c>
      <c r="O275" s="95">
        <v>1.6916042964298715E-3</v>
      </c>
      <c r="P275" s="94">
        <v>0.11541986405767754</v>
      </c>
      <c r="Q275" s="96">
        <v>5.3841199999999999E-2</v>
      </c>
      <c r="R275" s="96">
        <v>2.1340246913698069E-3</v>
      </c>
      <c r="S275" s="225">
        <v>1060.8561828852642</v>
      </c>
      <c r="T275" s="225">
        <v>23.555777540146913</v>
      </c>
      <c r="U275" s="226">
        <v>0.99736360580165817</v>
      </c>
      <c r="V275" s="227">
        <v>1060.6466403517861</v>
      </c>
      <c r="W275" s="227">
        <v>24.2152497050931</v>
      </c>
      <c r="X275" s="228">
        <v>1063.8489891438107</v>
      </c>
      <c r="Y275" s="228">
        <v>26.106573339587769</v>
      </c>
      <c r="Z275" s="227">
        <v>1071.3262381102318</v>
      </c>
      <c r="AA275" s="227">
        <v>45.25038553790592</v>
      </c>
    </row>
    <row r="276" spans="1:27" s="21" customFormat="1" x14ac:dyDescent="0.2">
      <c r="A276" s="224">
        <v>91500</v>
      </c>
      <c r="B276" s="90" t="s">
        <v>3838</v>
      </c>
      <c r="C276" s="134">
        <v>45750.454286898152</v>
      </c>
      <c r="D276" s="91">
        <v>80.285200000000003</v>
      </c>
      <c r="E276" s="91">
        <v>30.3567</v>
      </c>
      <c r="F276" s="15">
        <f t="shared" si="4"/>
        <v>0.37811078505129214</v>
      </c>
      <c r="G276" s="92">
        <v>1.85347</v>
      </c>
      <c r="H276" s="92">
        <v>4.4138070931679832E-2</v>
      </c>
      <c r="I276" s="93">
        <v>0.17955699999999999</v>
      </c>
      <c r="J276" s="93">
        <v>3.9543939657044795E-3</v>
      </c>
      <c r="K276" s="93">
        <v>0.751386</v>
      </c>
      <c r="L276" s="94">
        <v>5.56576</v>
      </c>
      <c r="M276" s="94">
        <v>0.12315353634000935</v>
      </c>
      <c r="N276" s="95">
        <v>7.4801699999999999E-2</v>
      </c>
      <c r="O276" s="95">
        <v>1.6179408746295398E-3</v>
      </c>
      <c r="P276" s="94">
        <v>-6.1854100219178768E-2</v>
      </c>
      <c r="Q276" s="96">
        <v>5.2745100000000003E-2</v>
      </c>
      <c r="R276" s="96">
        <v>1.7929206053821792E-3</v>
      </c>
      <c r="S276" s="225">
        <v>1064.623930009036</v>
      </c>
      <c r="T276" s="225">
        <v>22.939440975314618</v>
      </c>
      <c r="U276" s="226">
        <v>0.99989532180957552</v>
      </c>
      <c r="V276" s="227">
        <v>1065.1714632683631</v>
      </c>
      <c r="W276" s="227">
        <v>23.569042235015754</v>
      </c>
      <c r="X276" s="228">
        <v>1064.2211369044271</v>
      </c>
      <c r="Y276" s="228">
        <v>25.343095937717123</v>
      </c>
      <c r="Z276" s="227">
        <v>1063.1781417497248</v>
      </c>
      <c r="AA276" s="227">
        <v>43.508764087387107</v>
      </c>
    </row>
    <row r="277" spans="1:27" s="21" customFormat="1" x14ac:dyDescent="0.2">
      <c r="A277" s="224">
        <v>91500</v>
      </c>
      <c r="B277" s="90" t="s">
        <v>3839</v>
      </c>
      <c r="C277" s="134">
        <v>45750.463502905091</v>
      </c>
      <c r="D277" s="91">
        <v>80.281300000000002</v>
      </c>
      <c r="E277" s="91">
        <v>30.081299999999999</v>
      </c>
      <c r="F277" s="15">
        <f t="shared" si="4"/>
        <v>0.37469871564112689</v>
      </c>
      <c r="G277" s="92">
        <v>1.8509100000000001</v>
      </c>
      <c r="H277" s="92">
        <v>4.3750476993971166E-2</v>
      </c>
      <c r="I277" s="93">
        <v>0.179311</v>
      </c>
      <c r="J277" s="93">
        <v>4.0019421060904919E-3</v>
      </c>
      <c r="K277" s="93">
        <v>0.75483800000000001</v>
      </c>
      <c r="L277" s="94">
        <v>5.5612000000000004</v>
      </c>
      <c r="M277" s="94">
        <v>0.1237285505678055</v>
      </c>
      <c r="N277" s="95">
        <v>7.4785299999999999E-2</v>
      </c>
      <c r="O277" s="95">
        <v>1.6108257431181067E-3</v>
      </c>
      <c r="P277" s="94">
        <v>1.4070510096856168E-3</v>
      </c>
      <c r="Q277" s="96">
        <v>5.3532999999999997E-2</v>
      </c>
      <c r="R277" s="96">
        <v>1.9631228813296433E-3</v>
      </c>
      <c r="S277" s="225">
        <v>1063.2334275576238</v>
      </c>
      <c r="T277" s="225">
        <v>23.084366689755761</v>
      </c>
      <c r="U277" s="226">
        <v>0.99948799959987777</v>
      </c>
      <c r="V277" s="227">
        <v>1065.9764753775494</v>
      </c>
      <c r="W277" s="227">
        <v>23.716414485694127</v>
      </c>
      <c r="X277" s="228">
        <v>1064.6170477725805</v>
      </c>
      <c r="Y277" s="228">
        <v>25.164650715574385</v>
      </c>
      <c r="Z277" s="227">
        <v>1062.7370591451731</v>
      </c>
      <c r="AA277" s="227">
        <v>43.329794438386713</v>
      </c>
    </row>
    <row r="278" spans="1:27" s="21" customFormat="1" x14ac:dyDescent="0.2">
      <c r="A278" s="224">
        <v>91500</v>
      </c>
      <c r="B278" s="90" t="s">
        <v>3840</v>
      </c>
      <c r="C278" s="134">
        <v>45750.472717430559</v>
      </c>
      <c r="D278" s="91">
        <v>79.655799999999999</v>
      </c>
      <c r="E278" s="91">
        <v>29.778600000000001</v>
      </c>
      <c r="F278" s="15">
        <f t="shared" si="4"/>
        <v>0.37384095069034523</v>
      </c>
      <c r="G278" s="92">
        <v>1.8513599999999999</v>
      </c>
      <c r="H278" s="92">
        <v>4.3689591024407635E-2</v>
      </c>
      <c r="I278" s="93">
        <v>0.17894699999999999</v>
      </c>
      <c r="J278" s="93">
        <v>3.9861287781129198E-3</v>
      </c>
      <c r="K278" s="93">
        <v>0.73162400000000005</v>
      </c>
      <c r="L278" s="94">
        <v>5.5922900000000002</v>
      </c>
      <c r="M278" s="94">
        <v>0.1245054009177112</v>
      </c>
      <c r="N278" s="95">
        <v>7.5302900000000006E-2</v>
      </c>
      <c r="O278" s="95">
        <v>1.6584059825386548E-3</v>
      </c>
      <c r="P278" s="94">
        <v>0.1319297972041952</v>
      </c>
      <c r="Q278" s="96">
        <v>5.3187199999999997E-2</v>
      </c>
      <c r="R278" s="96">
        <v>2.1403972341684616E-3</v>
      </c>
      <c r="S278" s="225">
        <v>1060.4382351032586</v>
      </c>
      <c r="T278" s="225">
        <v>22.96320159967879</v>
      </c>
      <c r="U278" s="226">
        <v>0.9974669708225955</v>
      </c>
      <c r="V278" s="227">
        <v>1060.5119804764918</v>
      </c>
      <c r="W278" s="227">
        <v>23.610983927382435</v>
      </c>
      <c r="X278" s="228">
        <v>1065.4893748008267</v>
      </c>
      <c r="Y278" s="228">
        <v>25.144107588961575</v>
      </c>
      <c r="Z278" s="227">
        <v>1076.5976778052636</v>
      </c>
      <c r="AA278" s="227">
        <v>44.211157765993917</v>
      </c>
    </row>
    <row r="279" spans="1:27" s="21" customFormat="1" x14ac:dyDescent="0.2">
      <c r="A279" s="224">
        <v>91500</v>
      </c>
      <c r="B279" s="90" t="s">
        <v>3841</v>
      </c>
      <c r="C279" s="134">
        <v>45750.481929004629</v>
      </c>
      <c r="D279" s="91">
        <v>80.139300000000006</v>
      </c>
      <c r="E279" s="91">
        <v>29.982800000000001</v>
      </c>
      <c r="F279" s="15">
        <f t="shared" si="4"/>
        <v>0.37413353997352111</v>
      </c>
      <c r="G279" s="92">
        <v>1.84023</v>
      </c>
      <c r="H279" s="92">
        <v>4.2443026938709265E-2</v>
      </c>
      <c r="I279" s="93">
        <v>0.17961099999999999</v>
      </c>
      <c r="J279" s="93">
        <v>3.9418284121584997E-3</v>
      </c>
      <c r="K279" s="93">
        <v>0.79010499999999995</v>
      </c>
      <c r="L279" s="94">
        <v>5.5748699999999998</v>
      </c>
      <c r="M279" s="94">
        <v>0.12300847837271218</v>
      </c>
      <c r="N279" s="95">
        <v>7.4498999999999996E-2</v>
      </c>
      <c r="O279" s="95">
        <v>1.5829567368693307E-3</v>
      </c>
      <c r="P279" s="94">
        <v>4.7763073072599305E-2</v>
      </c>
      <c r="Q279" s="96">
        <v>5.3406599999999999E-2</v>
      </c>
      <c r="R279" s="96">
        <v>1.886018379927407E-3</v>
      </c>
      <c r="S279" s="225">
        <v>1065.3475273331517</v>
      </c>
      <c r="T279" s="225">
        <v>22.84257250941663</v>
      </c>
      <c r="U279" s="226">
        <v>1.0046285196739444</v>
      </c>
      <c r="V279" s="227">
        <v>1063.5668481327325</v>
      </c>
      <c r="W279" s="227">
        <v>23.46740634964921</v>
      </c>
      <c r="X279" s="228">
        <v>1060.4727360719612</v>
      </c>
      <c r="Y279" s="228">
        <v>24.458721412469618</v>
      </c>
      <c r="Z279" s="227">
        <v>1055.0165895292339</v>
      </c>
      <c r="AA279" s="227">
        <v>42.793367482794366</v>
      </c>
    </row>
    <row r="280" spans="1:27" s="21" customFormat="1" x14ac:dyDescent="0.2">
      <c r="A280" s="224">
        <v>91500</v>
      </c>
      <c r="B280" s="90" t="s">
        <v>3842</v>
      </c>
      <c r="C280" s="134">
        <v>45750.491141678242</v>
      </c>
      <c r="D280" s="91">
        <v>79.903899999999993</v>
      </c>
      <c r="E280" s="91">
        <v>30.172699999999999</v>
      </c>
      <c r="F280" s="15">
        <f t="shared" si="4"/>
        <v>0.37761235684365846</v>
      </c>
      <c r="G280" s="92">
        <v>1.8658999999999999</v>
      </c>
      <c r="H280" s="92">
        <v>4.2916959212064412E-2</v>
      </c>
      <c r="I280" s="93">
        <v>0.17920700000000001</v>
      </c>
      <c r="J280" s="93">
        <v>4.0961721356041663E-3</v>
      </c>
      <c r="K280" s="93">
        <v>0.76549999999999996</v>
      </c>
      <c r="L280" s="94">
        <v>5.5702100000000003</v>
      </c>
      <c r="M280" s="94">
        <v>0.12534827934698586</v>
      </c>
      <c r="N280" s="95">
        <v>7.5218900000000005E-2</v>
      </c>
      <c r="O280" s="95">
        <v>1.6125905001968107E-3</v>
      </c>
      <c r="P280" s="94">
        <v>0.23218504745658144</v>
      </c>
      <c r="Q280" s="96">
        <v>5.3353100000000001E-2</v>
      </c>
      <c r="R280" s="96">
        <v>1.8555747995551138E-3</v>
      </c>
      <c r="S280" s="225">
        <v>1062.0451160604573</v>
      </c>
      <c r="T280" s="225">
        <v>23.296056415959523</v>
      </c>
      <c r="U280" s="226">
        <v>0.99397797046157832</v>
      </c>
      <c r="V280" s="227">
        <v>1064.3870443362553</v>
      </c>
      <c r="W280" s="227">
        <v>23.952253966506387</v>
      </c>
      <c r="X280" s="228">
        <v>1067.364217828364</v>
      </c>
      <c r="Y280" s="228">
        <v>24.550097326200191</v>
      </c>
      <c r="Z280" s="227">
        <v>1074.3567109963246</v>
      </c>
      <c r="AA280" s="227">
        <v>43.052205442250617</v>
      </c>
    </row>
    <row r="281" spans="1:27" s="21" customFormat="1" x14ac:dyDescent="0.2">
      <c r="A281" s="224">
        <v>91500</v>
      </c>
      <c r="B281" s="90" t="s">
        <v>3843</v>
      </c>
      <c r="C281" s="134">
        <v>45750.50036528935</v>
      </c>
      <c r="D281" s="91">
        <v>80.110900000000001</v>
      </c>
      <c r="E281" s="91">
        <v>29.751899999999999</v>
      </c>
      <c r="F281" s="15">
        <f t="shared" si="4"/>
        <v>0.37138391904222767</v>
      </c>
      <c r="G281" s="92">
        <v>1.84999</v>
      </c>
      <c r="H281" s="92">
        <v>4.3472687161481061E-2</v>
      </c>
      <c r="I281" s="93">
        <v>0.17888899999999999</v>
      </c>
      <c r="J281" s="93">
        <v>4.0245785430029811E-3</v>
      </c>
      <c r="K281" s="93">
        <v>0.68003499999999995</v>
      </c>
      <c r="L281" s="94">
        <v>5.5974199999999996</v>
      </c>
      <c r="M281" s="94">
        <v>0.12628596675228801</v>
      </c>
      <c r="N281" s="95">
        <v>7.4838600000000005E-2</v>
      </c>
      <c r="O281" s="95">
        <v>1.6588490725753203E-3</v>
      </c>
      <c r="P281" s="94">
        <v>0.24123839116044749</v>
      </c>
      <c r="Q281" s="96">
        <v>5.3948299999999998E-2</v>
      </c>
      <c r="R281" s="96">
        <v>1.8403669305755304E-3</v>
      </c>
      <c r="S281" s="225">
        <v>1060.7370338975511</v>
      </c>
      <c r="T281" s="225">
        <v>23.260154546872958</v>
      </c>
      <c r="U281" s="226">
        <v>0.99762645184145138</v>
      </c>
      <c r="V281" s="227">
        <v>1059.615704900177</v>
      </c>
      <c r="W281" s="227">
        <v>23.906477212577574</v>
      </c>
      <c r="X281" s="228">
        <v>1060.8092460386404</v>
      </c>
      <c r="Y281" s="228">
        <v>24.927825821244657</v>
      </c>
      <c r="Z281" s="227">
        <v>1064.1701175009296</v>
      </c>
      <c r="AA281" s="227">
        <v>44.58021578168875</v>
      </c>
    </row>
    <row r="282" spans="1:27" s="21" customFormat="1" x14ac:dyDescent="0.2">
      <c r="A282" s="224">
        <v>91500</v>
      </c>
      <c r="B282" s="90" t="s">
        <v>3844</v>
      </c>
      <c r="C282" s="134">
        <v>45750.509605185187</v>
      </c>
      <c r="D282" s="91">
        <v>79.918800000000005</v>
      </c>
      <c r="E282" s="91">
        <v>30.287099999999999</v>
      </c>
      <c r="F282" s="15">
        <f t="shared" si="4"/>
        <v>0.37897340800912921</v>
      </c>
      <c r="G282" s="92">
        <v>1.83528</v>
      </c>
      <c r="H282" s="92">
        <v>4.2359403480219125E-2</v>
      </c>
      <c r="I282" s="93">
        <v>0.17847299999999999</v>
      </c>
      <c r="J282" s="93">
        <v>3.9321616118364209E-3</v>
      </c>
      <c r="K282" s="93">
        <v>0.73141</v>
      </c>
      <c r="L282" s="94">
        <v>5.6007800000000003</v>
      </c>
      <c r="M282" s="94">
        <v>0.12473326392714978</v>
      </c>
      <c r="N282" s="95">
        <v>7.4738399999999997E-2</v>
      </c>
      <c r="O282" s="95">
        <v>1.6147349391302586E-3</v>
      </c>
      <c r="P282" s="94">
        <v>0.18767490486661093</v>
      </c>
      <c r="Q282" s="96">
        <v>5.1866900000000001E-2</v>
      </c>
      <c r="R282" s="96">
        <v>1.8560687711246049E-3</v>
      </c>
      <c r="S282" s="225">
        <v>1058.4836530157011</v>
      </c>
      <c r="T282" s="225">
        <v>22.947961778328832</v>
      </c>
      <c r="U282" s="226">
        <v>1.0004301008511987</v>
      </c>
      <c r="V282" s="227">
        <v>1059.0294930643415</v>
      </c>
      <c r="W282" s="227">
        <v>23.585322984482545</v>
      </c>
      <c r="X282" s="228">
        <v>1059.532880288195</v>
      </c>
      <c r="Y282" s="228">
        <v>24.454677638663508</v>
      </c>
      <c r="Z282" s="227">
        <v>1061.4749751863083</v>
      </c>
      <c r="AA282" s="227">
        <v>43.470436752745115</v>
      </c>
    </row>
    <row r="283" spans="1:27" s="21" customFormat="1" x14ac:dyDescent="0.2">
      <c r="A283" s="224">
        <v>91500</v>
      </c>
      <c r="B283" s="90" t="s">
        <v>3845</v>
      </c>
      <c r="C283" s="134">
        <v>45747.82288359954</v>
      </c>
      <c r="D283" s="91">
        <v>79.940100000000001</v>
      </c>
      <c r="E283" s="91">
        <v>29.986699999999999</v>
      </c>
      <c r="F283" s="15">
        <f t="shared" si="4"/>
        <v>0.37511461706953081</v>
      </c>
      <c r="G283" s="92">
        <v>1.8573599999999999</v>
      </c>
      <c r="H283" s="92">
        <v>4.0553243340699645E-2</v>
      </c>
      <c r="I283" s="93">
        <v>0.17938299999999999</v>
      </c>
      <c r="J283" s="93">
        <v>3.8195107155236515E-3</v>
      </c>
      <c r="K283" s="93">
        <v>0.72299400000000003</v>
      </c>
      <c r="L283" s="94">
        <v>5.5762299999999998</v>
      </c>
      <c r="M283" s="94">
        <v>0.11841526265714231</v>
      </c>
      <c r="N283" s="95">
        <v>7.5115600000000005E-2</v>
      </c>
      <c r="O283" s="95">
        <v>1.5698287755577041E-3</v>
      </c>
      <c r="P283" s="94">
        <v>0.12710154832610782</v>
      </c>
      <c r="Q283" s="96">
        <v>5.3888199999999997E-2</v>
      </c>
      <c r="R283" s="96">
        <v>1.2780776235115769E-3</v>
      </c>
      <c r="S283" s="225">
        <v>1063.1963539032586</v>
      </c>
      <c r="T283" s="225">
        <v>21.968118711607254</v>
      </c>
      <c r="U283" s="226">
        <v>0.99770580088713012</v>
      </c>
      <c r="V283" s="227">
        <v>1063.3277163397618</v>
      </c>
      <c r="W283" s="227">
        <v>22.580530362089117</v>
      </c>
      <c r="X283" s="228">
        <v>1065.7437935370474</v>
      </c>
      <c r="Y283" s="228">
        <v>23.269246348660594</v>
      </c>
      <c r="Z283" s="227">
        <v>1071.5963893071494</v>
      </c>
      <c r="AA283" s="227">
        <v>41.98554807233343</v>
      </c>
    </row>
    <row r="284" spans="1:27" s="21" customFormat="1" x14ac:dyDescent="0.2">
      <c r="A284" s="224">
        <v>91500</v>
      </c>
      <c r="B284" s="90" t="s">
        <v>3845</v>
      </c>
      <c r="C284" s="134">
        <v>45751.043178333333</v>
      </c>
      <c r="D284" s="91">
        <v>79.986199999999997</v>
      </c>
      <c r="E284" s="91">
        <v>29.980599999999999</v>
      </c>
      <c r="F284" s="15">
        <f t="shared" si="4"/>
        <v>0.37482215682205183</v>
      </c>
      <c r="G284" s="92">
        <v>1.8406499999999999</v>
      </c>
      <c r="H284" s="92">
        <v>4.4352127238837143E-2</v>
      </c>
      <c r="I284" s="93">
        <v>0.17879200000000001</v>
      </c>
      <c r="J284" s="93">
        <v>3.9442606348465362E-3</v>
      </c>
      <c r="K284" s="93">
        <v>0.67515400000000003</v>
      </c>
      <c r="L284" s="94">
        <v>5.5897199999999998</v>
      </c>
      <c r="M284" s="94">
        <v>0.12337566348433553</v>
      </c>
      <c r="N284" s="95">
        <v>7.4643899999999999E-2</v>
      </c>
      <c r="O284" s="95">
        <v>1.6650833241865107E-3</v>
      </c>
      <c r="P284" s="94">
        <v>2.2544221284140357E-2</v>
      </c>
      <c r="Q284" s="96">
        <v>5.3814899999999999E-2</v>
      </c>
      <c r="R284" s="96">
        <v>2.173732741093992E-3</v>
      </c>
      <c r="S284" s="225">
        <v>1060.4446686904614</v>
      </c>
      <c r="T284" s="225">
        <v>22.798304607424228</v>
      </c>
      <c r="U284" s="226">
        <v>1.000262760258557</v>
      </c>
      <c r="V284" s="227">
        <v>1060.9615634203235</v>
      </c>
      <c r="W284" s="227">
        <v>23.41742284378472</v>
      </c>
      <c r="X284" s="228">
        <v>1060.0008979858135</v>
      </c>
      <c r="Y284" s="228">
        <v>25.541680765353778</v>
      </c>
      <c r="Z284" s="227">
        <v>1058.9288352317958</v>
      </c>
      <c r="AA284" s="227">
        <v>44.899780532403668</v>
      </c>
    </row>
    <row r="285" spans="1:27" s="21" customFormat="1" x14ac:dyDescent="0.2">
      <c r="A285" s="224">
        <v>91500</v>
      </c>
      <c r="B285" s="90" t="s">
        <v>3846</v>
      </c>
      <c r="C285" s="134">
        <v>45750.518843981481</v>
      </c>
      <c r="D285" s="91">
        <v>80.077299999999994</v>
      </c>
      <c r="E285" s="91">
        <v>29.767700000000001</v>
      </c>
      <c r="F285" s="15">
        <f t="shared" si="4"/>
        <v>0.37173705906667687</v>
      </c>
      <c r="G285" s="92">
        <v>1.8551</v>
      </c>
      <c r="H285" s="92">
        <v>4.4229141922605728E-2</v>
      </c>
      <c r="I285" s="93">
        <v>0.180307</v>
      </c>
      <c r="J285" s="93">
        <v>4.0785121511649315E-3</v>
      </c>
      <c r="K285" s="93">
        <v>0.71142399999999995</v>
      </c>
      <c r="L285" s="94">
        <v>5.5501199999999997</v>
      </c>
      <c r="M285" s="94">
        <v>0.12507001105049123</v>
      </c>
      <c r="N285" s="95">
        <v>7.4846300000000004E-2</v>
      </c>
      <c r="O285" s="95">
        <v>1.6238454072946724E-3</v>
      </c>
      <c r="P285" s="94">
        <v>5.7716593115121964E-2</v>
      </c>
      <c r="Q285" s="96">
        <v>5.3659499999999999E-2</v>
      </c>
      <c r="R285" s="96">
        <v>2.0994103840126159E-3</v>
      </c>
      <c r="S285" s="225">
        <v>1068.8699768166687</v>
      </c>
      <c r="T285" s="225">
        <v>23.420839993100262</v>
      </c>
      <c r="U285" s="226">
        <v>1.0031976015274293</v>
      </c>
      <c r="V285" s="227">
        <v>1067.937604794884</v>
      </c>
      <c r="W285" s="227">
        <v>24.065600028996002</v>
      </c>
      <c r="X285" s="228">
        <v>1066.4710254317831</v>
      </c>
      <c r="Y285" s="228">
        <v>25.42671464620193</v>
      </c>
      <c r="Z285" s="227">
        <v>1064.3770348650692</v>
      </c>
      <c r="AA285" s="227">
        <v>43.633677200809409</v>
      </c>
    </row>
    <row r="286" spans="1:27" s="21" customFormat="1" x14ac:dyDescent="0.2">
      <c r="A286" s="224">
        <v>91500</v>
      </c>
      <c r="B286" s="90" t="s">
        <v>3847</v>
      </c>
      <c r="C286" s="134">
        <v>45750.528075173614</v>
      </c>
      <c r="D286" s="91">
        <v>79.984099999999998</v>
      </c>
      <c r="E286" s="91">
        <v>30.041799999999999</v>
      </c>
      <c r="F286" s="15">
        <f t="shared" si="4"/>
        <v>0.37559714993354926</v>
      </c>
      <c r="G286" s="92">
        <v>1.8712599999999999</v>
      </c>
      <c r="H286" s="92">
        <v>4.3624434313008574E-2</v>
      </c>
      <c r="I286" s="93">
        <v>0.17947099999999999</v>
      </c>
      <c r="J286" s="93">
        <v>3.9590324885380767E-3</v>
      </c>
      <c r="K286" s="93">
        <v>0.70593899999999998</v>
      </c>
      <c r="L286" s="94">
        <v>5.5718300000000003</v>
      </c>
      <c r="M286" s="94">
        <v>0.12278933073280431</v>
      </c>
      <c r="N286" s="95">
        <v>7.5193999999999997E-2</v>
      </c>
      <c r="O286" s="95">
        <v>1.6493979572198456E-3</v>
      </c>
      <c r="P286" s="94">
        <v>0.13983613042878762</v>
      </c>
      <c r="Q286" s="96">
        <v>5.4088200000000003E-2</v>
      </c>
      <c r="R286" s="96">
        <v>1.9840734322589975E-3</v>
      </c>
      <c r="S286" s="225">
        <v>1063.594557434405</v>
      </c>
      <c r="T286" s="225">
        <v>22.815730076845114</v>
      </c>
      <c r="U286" s="226">
        <v>0.99356453265471822</v>
      </c>
      <c r="V286" s="227">
        <v>1064.1017680177654</v>
      </c>
      <c r="W286" s="227">
        <v>23.450166987595672</v>
      </c>
      <c r="X286" s="228">
        <v>1066.9535199331008</v>
      </c>
      <c r="Y286" s="228">
        <v>24.873744827204579</v>
      </c>
      <c r="Z286" s="227">
        <v>1073.6917990325219</v>
      </c>
      <c r="AA286" s="227">
        <v>44.053838090777781</v>
      </c>
    </row>
    <row r="287" spans="1:27" s="21" customFormat="1" x14ac:dyDescent="0.2">
      <c r="A287" s="224">
        <v>91500</v>
      </c>
      <c r="B287" s="90" t="s">
        <v>3848</v>
      </c>
      <c r="C287" s="134">
        <v>45750.537284513892</v>
      </c>
      <c r="D287" s="91">
        <v>79.888400000000004</v>
      </c>
      <c r="E287" s="91">
        <v>29.916699999999999</v>
      </c>
      <c r="F287" s="15">
        <f t="shared" si="4"/>
        <v>0.37448115120593223</v>
      </c>
      <c r="G287" s="92">
        <v>1.8346499999999999</v>
      </c>
      <c r="H287" s="92">
        <v>4.1592413842550663E-2</v>
      </c>
      <c r="I287" s="93">
        <v>0.17888399999999999</v>
      </c>
      <c r="J287" s="93">
        <v>3.964125613360403E-3</v>
      </c>
      <c r="K287" s="93">
        <v>0.70706599999999997</v>
      </c>
      <c r="L287" s="94">
        <v>5.5912300000000004</v>
      </c>
      <c r="M287" s="94">
        <v>0.12434362987431243</v>
      </c>
      <c r="N287" s="95">
        <v>7.4823500000000001E-2</v>
      </c>
      <c r="O287" s="95">
        <v>1.6143126969150061E-3</v>
      </c>
      <c r="P287" s="94">
        <v>0.29292433668413609</v>
      </c>
      <c r="Q287" s="96">
        <v>5.3633300000000002E-2</v>
      </c>
      <c r="R287" s="96">
        <v>1.8984456792744951E-3</v>
      </c>
      <c r="S287" s="225">
        <v>1060.7288603081515</v>
      </c>
      <c r="T287" s="225">
        <v>22.950743004809496</v>
      </c>
      <c r="U287" s="226">
        <v>1.0027681936455894</v>
      </c>
      <c r="V287" s="227">
        <v>1060.6973652942229</v>
      </c>
      <c r="W287" s="227">
        <v>23.588899150777774</v>
      </c>
      <c r="X287" s="228">
        <v>1061.404796922435</v>
      </c>
      <c r="Y287" s="228">
        <v>24.062566466664684</v>
      </c>
      <c r="Z287" s="227">
        <v>1063.7642640206966</v>
      </c>
      <c r="AA287" s="227">
        <v>43.394733640691477</v>
      </c>
    </row>
    <row r="288" spans="1:27" s="21" customFormat="1" x14ac:dyDescent="0.2">
      <c r="A288" s="224">
        <v>91500</v>
      </c>
      <c r="B288" s="90" t="s">
        <v>3849</v>
      </c>
      <c r="C288" s="134">
        <v>45750.546492928239</v>
      </c>
      <c r="D288" s="91">
        <v>80.195400000000006</v>
      </c>
      <c r="E288" s="91">
        <v>30.171700000000001</v>
      </c>
      <c r="F288" s="15">
        <f t="shared" si="4"/>
        <v>0.37622731478364096</v>
      </c>
      <c r="G288" s="92">
        <v>1.8472</v>
      </c>
      <c r="H288" s="92">
        <v>4.4125755001926031E-2</v>
      </c>
      <c r="I288" s="93">
        <v>0.17921599999999999</v>
      </c>
      <c r="J288" s="93">
        <v>4.0452842906277924E-3</v>
      </c>
      <c r="K288" s="93">
        <v>0.866483</v>
      </c>
      <c r="L288" s="94">
        <v>5.5842799999999997</v>
      </c>
      <c r="M288" s="94">
        <v>0.12679122062512846</v>
      </c>
      <c r="N288" s="95">
        <v>7.4747800000000003E-2</v>
      </c>
      <c r="O288" s="95">
        <v>1.5594333442696424E-3</v>
      </c>
      <c r="P288" s="94">
        <v>-0.15566572821114799</v>
      </c>
      <c r="Q288" s="96">
        <v>5.3650200000000002E-2</v>
      </c>
      <c r="R288" s="96">
        <v>2.043530055961008E-3</v>
      </c>
      <c r="S288" s="225">
        <v>1062.7388948551336</v>
      </c>
      <c r="T288" s="225">
        <v>23.450678702396299</v>
      </c>
      <c r="U288" s="226">
        <v>1.0002430841093364</v>
      </c>
      <c r="V288" s="227">
        <v>1061.9144711690265</v>
      </c>
      <c r="W288" s="227">
        <v>24.110795303782879</v>
      </c>
      <c r="X288" s="228">
        <v>1061.557264771192</v>
      </c>
      <c r="Y288" s="228">
        <v>25.358388796994554</v>
      </c>
      <c r="Z288" s="227">
        <v>1061.7280127856966</v>
      </c>
      <c r="AA288" s="227">
        <v>41.974783624735181</v>
      </c>
    </row>
    <row r="289" spans="1:27" s="21" customFormat="1" x14ac:dyDescent="0.2">
      <c r="A289" s="224">
        <v>91500</v>
      </c>
      <c r="B289" s="90" t="s">
        <v>3850</v>
      </c>
      <c r="C289" s="134">
        <v>45750.55571857639</v>
      </c>
      <c r="D289" s="91">
        <v>79.802899999999994</v>
      </c>
      <c r="E289" s="91">
        <v>29.786899999999999</v>
      </c>
      <c r="F289" s="15">
        <f t="shared" si="4"/>
        <v>0.37325585912291409</v>
      </c>
      <c r="G289" s="92">
        <v>1.8403</v>
      </c>
      <c r="H289" s="92">
        <v>4.3526926516812559E-2</v>
      </c>
      <c r="I289" s="93">
        <v>0.17815400000000001</v>
      </c>
      <c r="J289" s="93">
        <v>4.0804252460864918E-3</v>
      </c>
      <c r="K289" s="93">
        <v>0.76066900000000004</v>
      </c>
      <c r="L289" s="94">
        <v>5.6195300000000001</v>
      </c>
      <c r="M289" s="94">
        <v>0.12783508544828373</v>
      </c>
      <c r="N289" s="95">
        <v>7.4896299999999999E-2</v>
      </c>
      <c r="O289" s="95">
        <v>1.6521546537067891E-3</v>
      </c>
      <c r="P289" s="94">
        <v>0.22144668124965425</v>
      </c>
      <c r="Q289" s="96">
        <v>5.3209199999999998E-2</v>
      </c>
      <c r="R289" s="96">
        <v>1.9062580149224293E-3</v>
      </c>
      <c r="S289" s="225">
        <v>1056.4370743793622</v>
      </c>
      <c r="T289" s="225">
        <v>23.358786867484348</v>
      </c>
      <c r="U289" s="226">
        <v>0.9970883223407101</v>
      </c>
      <c r="V289" s="227">
        <v>1055.7701204478542</v>
      </c>
      <c r="W289" s="227">
        <v>24.01703764570992</v>
      </c>
      <c r="X289" s="228">
        <v>1058.7229310284301</v>
      </c>
      <c r="Y289" s="228">
        <v>25.041001586990649</v>
      </c>
      <c r="Z289" s="227">
        <v>1065.7199803550536</v>
      </c>
      <c r="AA289" s="227">
        <v>44.355793090593203</v>
      </c>
    </row>
    <row r="290" spans="1:27" s="21" customFormat="1" x14ac:dyDescent="0.2">
      <c r="A290" s="224">
        <v>91500</v>
      </c>
      <c r="B290" s="90" t="s">
        <v>3851</v>
      </c>
      <c r="C290" s="134">
        <v>45750.564958657407</v>
      </c>
      <c r="D290" s="91">
        <v>80.170599999999993</v>
      </c>
      <c r="E290" s="91">
        <v>30.250599999999999</v>
      </c>
      <c r="F290" s="15">
        <f t="shared" si="4"/>
        <v>0.37732784836336514</v>
      </c>
      <c r="G290" s="92">
        <v>1.8768800000000001</v>
      </c>
      <c r="H290" s="92">
        <v>4.4989243784709261E-2</v>
      </c>
      <c r="I290" s="93">
        <v>0.17979999999999999</v>
      </c>
      <c r="J290" s="93">
        <v>4.0179890990519121E-3</v>
      </c>
      <c r="K290" s="93">
        <v>0.79774100000000003</v>
      </c>
      <c r="L290" s="94">
        <v>5.55084</v>
      </c>
      <c r="M290" s="94">
        <v>0.12356264517482619</v>
      </c>
      <c r="N290" s="95">
        <v>7.5203900000000004E-2</v>
      </c>
      <c r="O290" s="95">
        <v>1.6115812390732898E-3</v>
      </c>
      <c r="P290" s="94">
        <v>-0.13185326610375234</v>
      </c>
      <c r="Q290" s="96">
        <v>5.26439E-2</v>
      </c>
      <c r="R290" s="96">
        <v>1.831497751837004E-3</v>
      </c>
      <c r="S290" s="225">
        <v>1065.4695743244977</v>
      </c>
      <c r="T290" s="225">
        <v>23.125236323227753</v>
      </c>
      <c r="U290" s="226">
        <v>0.99340160478409267</v>
      </c>
      <c r="V290" s="227">
        <v>1067.8099470887439</v>
      </c>
      <c r="W290" s="227">
        <v>23.76963155239142</v>
      </c>
      <c r="X290" s="228">
        <v>1069.5345313644721</v>
      </c>
      <c r="Y290" s="228">
        <v>25.636987856293956</v>
      </c>
      <c r="Z290" s="227">
        <v>1073.9561959062185</v>
      </c>
      <c r="AA290" s="227">
        <v>43.036420964154317</v>
      </c>
    </row>
    <row r="291" spans="1:27" s="21" customFormat="1" x14ac:dyDescent="0.2">
      <c r="A291" s="224">
        <v>91500</v>
      </c>
      <c r="B291" s="90" t="s">
        <v>3852</v>
      </c>
      <c r="C291" s="134">
        <v>45750.574202627315</v>
      </c>
      <c r="D291" s="91">
        <v>79.895499999999998</v>
      </c>
      <c r="E291" s="91">
        <v>29.803699999999999</v>
      </c>
      <c r="F291" s="15">
        <f t="shared" si="4"/>
        <v>0.3730335250420862</v>
      </c>
      <c r="G291" s="92">
        <v>1.8465499999999999</v>
      </c>
      <c r="H291" s="92">
        <v>4.4095464159480166E-2</v>
      </c>
      <c r="I291" s="93">
        <v>0.17968100000000001</v>
      </c>
      <c r="J291" s="93">
        <v>4.0293437374341748E-3</v>
      </c>
      <c r="K291" s="93">
        <v>0.709866</v>
      </c>
      <c r="L291" s="94">
        <v>5.5693700000000002</v>
      </c>
      <c r="M291" s="94">
        <v>0.12411630727043887</v>
      </c>
      <c r="N291" s="95">
        <v>7.4523500000000006E-2</v>
      </c>
      <c r="O291" s="95">
        <v>1.6597298225160023E-3</v>
      </c>
      <c r="P291" s="94">
        <v>0.11628003857286089</v>
      </c>
      <c r="Q291" s="96">
        <v>5.4369599999999997E-2</v>
      </c>
      <c r="R291" s="96">
        <v>1.9167652184250421E-3</v>
      </c>
      <c r="S291" s="225">
        <v>1065.7162290013964</v>
      </c>
      <c r="T291" s="225">
        <v>23.100694730875674</v>
      </c>
      <c r="U291" s="226">
        <v>1.002854081169795</v>
      </c>
      <c r="V291" s="227">
        <v>1064.535025754338</v>
      </c>
      <c r="W291" s="227">
        <v>23.723716750129725</v>
      </c>
      <c r="X291" s="228">
        <v>1061.3388676874617</v>
      </c>
      <c r="Y291" s="228">
        <v>25.344686036758134</v>
      </c>
      <c r="Z291" s="227">
        <v>1055.6787762770473</v>
      </c>
      <c r="AA291" s="227">
        <v>44.849621968616404</v>
      </c>
    </row>
    <row r="292" spans="1:27" s="21" customFormat="1" x14ac:dyDescent="0.2">
      <c r="A292" s="224">
        <v>91500</v>
      </c>
      <c r="B292" s="90" t="s">
        <v>3853</v>
      </c>
      <c r="C292" s="134">
        <v>45750.583435127315</v>
      </c>
      <c r="D292" s="91">
        <v>80.025000000000006</v>
      </c>
      <c r="E292" s="91">
        <v>30.104600000000001</v>
      </c>
      <c r="F292" s="15">
        <f t="shared" si="4"/>
        <v>0.37618994064354888</v>
      </c>
      <c r="G292" s="92">
        <v>1.8366400000000001</v>
      </c>
      <c r="H292" s="92">
        <v>4.3210347508901147E-2</v>
      </c>
      <c r="I292" s="93">
        <v>0.178091</v>
      </c>
      <c r="J292" s="93">
        <v>3.8791525107940779E-3</v>
      </c>
      <c r="K292" s="93">
        <v>0.754494</v>
      </c>
      <c r="L292" s="94">
        <v>5.61599</v>
      </c>
      <c r="M292" s="94">
        <v>0.12291604017885542</v>
      </c>
      <c r="N292" s="95">
        <v>7.4912999999999993E-2</v>
      </c>
      <c r="O292" s="95">
        <v>1.6202851483612382E-3</v>
      </c>
      <c r="P292" s="94">
        <v>-4.5567667483023079E-2</v>
      </c>
      <c r="Q292" s="96">
        <v>5.4321300000000003E-2</v>
      </c>
      <c r="R292" s="96">
        <v>2.0042419592145055E-3</v>
      </c>
      <c r="S292" s="225">
        <v>1056.0525894950749</v>
      </c>
      <c r="T292" s="225">
        <v>22.492006182770012</v>
      </c>
      <c r="U292" s="226">
        <v>0.99799581853811126</v>
      </c>
      <c r="V292" s="227">
        <v>1056.3839493170049</v>
      </c>
      <c r="W292" s="227">
        <v>23.120862387316738</v>
      </c>
      <c r="X292" s="228">
        <v>1059.2838848068914</v>
      </c>
      <c r="Y292" s="228">
        <v>24.921609446099719</v>
      </c>
      <c r="Z292" s="227">
        <v>1066.1682642272247</v>
      </c>
      <c r="AA292" s="227">
        <v>43.487564888728159</v>
      </c>
    </row>
    <row r="293" spans="1:27" s="21" customFormat="1" x14ac:dyDescent="0.2">
      <c r="A293" s="224">
        <v>91500</v>
      </c>
      <c r="B293" s="90" t="s">
        <v>3854</v>
      </c>
      <c r="C293" s="134">
        <v>45750.592662800926</v>
      </c>
      <c r="D293" s="91">
        <v>80.132300000000001</v>
      </c>
      <c r="E293" s="91">
        <v>30.025400000000001</v>
      </c>
      <c r="F293" s="15">
        <f t="shared" si="4"/>
        <v>0.37469784344140877</v>
      </c>
      <c r="G293" s="92">
        <v>1.8536900000000001</v>
      </c>
      <c r="H293" s="92">
        <v>4.5162742133311617E-2</v>
      </c>
      <c r="I293" s="93">
        <v>0.179863</v>
      </c>
      <c r="J293" s="93">
        <v>4.031456697981513E-3</v>
      </c>
      <c r="K293" s="93">
        <v>0.71184800000000004</v>
      </c>
      <c r="L293" s="94">
        <v>5.5619699999999996</v>
      </c>
      <c r="M293" s="94">
        <v>0.12438557868981436</v>
      </c>
      <c r="N293" s="95">
        <v>7.4867400000000001E-2</v>
      </c>
      <c r="O293" s="95">
        <v>1.6485096366187855E-3</v>
      </c>
      <c r="P293" s="94">
        <v>-4.6767797754674593E-2</v>
      </c>
      <c r="Q293" s="96">
        <v>5.4393900000000002E-2</v>
      </c>
      <c r="R293" s="96">
        <v>1.8867741273888617E-3</v>
      </c>
      <c r="S293" s="225">
        <v>1066.2914613563651</v>
      </c>
      <c r="T293" s="225">
        <v>23.199239086778267</v>
      </c>
      <c r="U293" s="226">
        <v>1.0013922399669344</v>
      </c>
      <c r="V293" s="227">
        <v>1065.8404557459667</v>
      </c>
      <c r="W293" s="227">
        <v>23.836011679131232</v>
      </c>
      <c r="X293" s="228">
        <v>1065.2494780895186</v>
      </c>
      <c r="Y293" s="228">
        <v>25.953415882160289</v>
      </c>
      <c r="Z293" s="227">
        <v>1064.943900225644</v>
      </c>
      <c r="AA293" s="227">
        <v>44.280170996215439</v>
      </c>
    </row>
    <row r="294" spans="1:27" s="21" customFormat="1" x14ac:dyDescent="0.2">
      <c r="A294" s="224">
        <v>91500</v>
      </c>
      <c r="B294" s="90" t="s">
        <v>3855</v>
      </c>
      <c r="C294" s="134">
        <v>45750.601866597222</v>
      </c>
      <c r="D294" s="91">
        <v>79.815299999999993</v>
      </c>
      <c r="E294" s="91">
        <v>29.8751</v>
      </c>
      <c r="F294" s="15">
        <f t="shared" si="4"/>
        <v>0.37430292187086939</v>
      </c>
      <c r="G294" s="92">
        <v>1.8543400000000001</v>
      </c>
      <c r="H294" s="92">
        <v>4.3804225189928887E-2</v>
      </c>
      <c r="I294" s="93">
        <v>0.17954899999999999</v>
      </c>
      <c r="J294" s="93">
        <v>3.9600210381764388E-3</v>
      </c>
      <c r="K294" s="93">
        <v>0.71676099999999998</v>
      </c>
      <c r="L294" s="94">
        <v>5.5691800000000002</v>
      </c>
      <c r="M294" s="94">
        <v>0.12325824209784106</v>
      </c>
      <c r="N294" s="95">
        <v>7.48471E-2</v>
      </c>
      <c r="O294" s="95">
        <v>1.611703171099753E-3</v>
      </c>
      <c r="P294" s="94">
        <v>-2.9800651918297623E-2</v>
      </c>
      <c r="Q294" s="96">
        <v>5.4447500000000003E-2</v>
      </c>
      <c r="R294" s="96">
        <v>2.130277012245121E-3</v>
      </c>
      <c r="S294" s="225">
        <v>1064.5159917772107</v>
      </c>
      <c r="T294" s="225">
        <v>22.9285542287355</v>
      </c>
      <c r="U294" s="226">
        <v>0.9995636486892967</v>
      </c>
      <c r="V294" s="227">
        <v>1064.5685034611047</v>
      </c>
      <c r="W294" s="227">
        <v>23.561250009758201</v>
      </c>
      <c r="X294" s="228">
        <v>1064.216172617108</v>
      </c>
      <c r="Y294" s="228">
        <v>25.139491612155286</v>
      </c>
      <c r="Z294" s="227">
        <v>1064.3985311841082</v>
      </c>
      <c r="AA294" s="227">
        <v>43.306805697246276</v>
      </c>
    </row>
    <row r="295" spans="1:27" s="21" customFormat="1" x14ac:dyDescent="0.2">
      <c r="A295" s="224">
        <v>91500</v>
      </c>
      <c r="B295" s="90" t="s">
        <v>3856</v>
      </c>
      <c r="C295" s="134">
        <v>45747.832217210649</v>
      </c>
      <c r="D295" s="91">
        <v>79.828299999999999</v>
      </c>
      <c r="E295" s="91">
        <v>29.918199999999999</v>
      </c>
      <c r="F295" s="15">
        <f t="shared" si="4"/>
        <v>0.37478187560050757</v>
      </c>
      <c r="G295" s="92">
        <v>1.84338</v>
      </c>
      <c r="H295" s="92">
        <v>3.8891308203247675E-2</v>
      </c>
      <c r="I295" s="93">
        <v>0.17890400000000001</v>
      </c>
      <c r="J295" s="93">
        <v>3.7883618684597703E-3</v>
      </c>
      <c r="K295" s="93">
        <v>0.72488600000000003</v>
      </c>
      <c r="L295" s="94">
        <v>5.5874199999999998</v>
      </c>
      <c r="M295" s="94">
        <v>0.11795729221480968</v>
      </c>
      <c r="N295" s="95">
        <v>7.4764899999999995E-2</v>
      </c>
      <c r="O295" s="95">
        <v>1.5475008912453007E-3</v>
      </c>
      <c r="P295" s="94">
        <v>0.40219366601283957</v>
      </c>
      <c r="Q295" s="96">
        <v>5.4228899999999997E-2</v>
      </c>
      <c r="R295" s="96">
        <v>1.4271290754956259E-3</v>
      </c>
      <c r="S295" s="225">
        <v>1060.923470572063</v>
      </c>
      <c r="T295" s="225">
        <v>21.805239605526054</v>
      </c>
      <c r="U295" s="226">
        <v>0.99992050323972514</v>
      </c>
      <c r="V295" s="227">
        <v>1061.3642379848843</v>
      </c>
      <c r="W295" s="227">
        <v>22.406701405359147</v>
      </c>
      <c r="X295" s="228">
        <v>1061.3377557450463</v>
      </c>
      <c r="Y295" s="228">
        <v>22.391917980244873</v>
      </c>
      <c r="Z295" s="227">
        <v>1062.18821964938</v>
      </c>
      <c r="AA295" s="227">
        <v>41.641198719403349</v>
      </c>
    </row>
    <row r="296" spans="1:27" s="21" customFormat="1" x14ac:dyDescent="0.2">
      <c r="A296" s="224">
        <v>91500</v>
      </c>
      <c r="B296" s="90" t="s">
        <v>3856</v>
      </c>
      <c r="C296" s="134">
        <v>45751.052381030095</v>
      </c>
      <c r="D296" s="91">
        <v>79.972099999999998</v>
      </c>
      <c r="E296" s="91">
        <v>29.972200000000001</v>
      </c>
      <c r="F296" s="15">
        <f t="shared" si="4"/>
        <v>0.37478320564296802</v>
      </c>
      <c r="G296" s="92">
        <v>1.8643700000000001</v>
      </c>
      <c r="H296" s="92">
        <v>4.4978034725407914E-2</v>
      </c>
      <c r="I296" s="93">
        <v>0.179567</v>
      </c>
      <c r="J296" s="93">
        <v>4.0479749250705594E-3</v>
      </c>
      <c r="K296" s="93">
        <v>0.69694699999999998</v>
      </c>
      <c r="L296" s="94">
        <v>5.5683600000000002</v>
      </c>
      <c r="M296" s="94">
        <v>0.12499200010180654</v>
      </c>
      <c r="N296" s="95">
        <v>7.5291899999999995E-2</v>
      </c>
      <c r="O296" s="95">
        <v>1.6746177531424893E-3</v>
      </c>
      <c r="P296" s="94">
        <v>8.3359223700009075E-2</v>
      </c>
      <c r="Q296" s="96">
        <v>5.31318E-2</v>
      </c>
      <c r="R296" s="96">
        <v>2.0987674205104286E-3</v>
      </c>
      <c r="S296" s="225">
        <v>1064.0119403155541</v>
      </c>
      <c r="T296" s="225">
        <v>23.250017130983625</v>
      </c>
      <c r="U296" s="226">
        <v>0.99632387056653027</v>
      </c>
      <c r="V296" s="227">
        <v>1064.7130104072048</v>
      </c>
      <c r="W296" s="227">
        <v>23.899426169502703</v>
      </c>
      <c r="X296" s="228">
        <v>1068.2245045875679</v>
      </c>
      <c r="Y296" s="228">
        <v>25.770978326121583</v>
      </c>
      <c r="Z296" s="227">
        <v>1076.3044028608756</v>
      </c>
      <c r="AA296" s="227">
        <v>44.651824767918825</v>
      </c>
    </row>
    <row r="297" spans="1:27" s="21" customFormat="1" x14ac:dyDescent="0.2">
      <c r="A297" s="224">
        <v>91500</v>
      </c>
      <c r="B297" s="90" t="s">
        <v>3857</v>
      </c>
      <c r="C297" s="134">
        <v>45750.611091678242</v>
      </c>
      <c r="D297" s="91">
        <v>80.119600000000005</v>
      </c>
      <c r="E297" s="91">
        <v>30.140699999999999</v>
      </c>
      <c r="F297" s="15">
        <f t="shared" si="4"/>
        <v>0.37619633647696687</v>
      </c>
      <c r="G297" s="92">
        <v>1.85758</v>
      </c>
      <c r="H297" s="92">
        <v>4.3659584113571216E-2</v>
      </c>
      <c r="I297" s="93">
        <v>0.17943700000000001</v>
      </c>
      <c r="J297" s="93">
        <v>3.8578683263170094E-3</v>
      </c>
      <c r="K297" s="93">
        <v>0.67083199999999998</v>
      </c>
      <c r="L297" s="94">
        <v>5.5747499999999999</v>
      </c>
      <c r="M297" s="94">
        <v>0.11992306252160174</v>
      </c>
      <c r="N297" s="95">
        <v>7.4978299999999998E-2</v>
      </c>
      <c r="O297" s="95">
        <v>1.6540102890360146E-3</v>
      </c>
      <c r="P297" s="94">
        <v>-2.0460731760581642E-2</v>
      </c>
      <c r="Q297" s="96">
        <v>5.3512200000000003E-2</v>
      </c>
      <c r="R297" s="96">
        <v>1.9465618672767637E-3</v>
      </c>
      <c r="S297" s="225">
        <v>1063.6937375269301</v>
      </c>
      <c r="T297" s="225">
        <v>22.2720163400388</v>
      </c>
      <c r="U297" s="226">
        <v>0.99790948843148253</v>
      </c>
      <c r="V297" s="227">
        <v>1063.5879531724677</v>
      </c>
      <c r="W297" s="227">
        <v>22.87972099296368</v>
      </c>
      <c r="X297" s="228">
        <v>1064.7119133803642</v>
      </c>
      <c r="Y297" s="228">
        <v>25.024429278389817</v>
      </c>
      <c r="Z297" s="227">
        <v>1067.9198870495954</v>
      </c>
      <c r="AA297" s="227">
        <v>44.342424406021202</v>
      </c>
    </row>
    <row r="298" spans="1:27" s="21" customFormat="1" x14ac:dyDescent="0.2">
      <c r="A298" s="224">
        <v>91500</v>
      </c>
      <c r="B298" s="90" t="s">
        <v>3858</v>
      </c>
      <c r="C298" s="134">
        <v>45750.620311018516</v>
      </c>
      <c r="D298" s="91">
        <v>79.906899999999993</v>
      </c>
      <c r="E298" s="91">
        <v>29.674600000000002</v>
      </c>
      <c r="F298" s="15">
        <f t="shared" si="4"/>
        <v>0.37136467564127756</v>
      </c>
      <c r="G298" s="92">
        <v>1.8505499999999999</v>
      </c>
      <c r="H298" s="92">
        <v>4.3507591115689227E-2</v>
      </c>
      <c r="I298" s="93">
        <v>0.178368</v>
      </c>
      <c r="J298" s="93">
        <v>4.0028474297304911E-3</v>
      </c>
      <c r="K298" s="93">
        <v>0.71445099999999995</v>
      </c>
      <c r="L298" s="94">
        <v>5.6151299999999997</v>
      </c>
      <c r="M298" s="94">
        <v>0.12582051610973466</v>
      </c>
      <c r="N298" s="95">
        <v>7.4865399999999999E-2</v>
      </c>
      <c r="O298" s="95">
        <v>1.6357018592912951E-3</v>
      </c>
      <c r="P298" s="94">
        <v>0.15023316695137556</v>
      </c>
      <c r="Q298" s="96">
        <v>5.5637699999999998E-2</v>
      </c>
      <c r="R298" s="96">
        <v>2.4404429976166214E-3</v>
      </c>
      <c r="S298" s="225">
        <v>1057.708151226873</v>
      </c>
      <c r="T298" s="225">
        <v>23.028027876787799</v>
      </c>
      <c r="U298" s="226">
        <v>0.99476022857681434</v>
      </c>
      <c r="V298" s="227">
        <v>1056.5331796040693</v>
      </c>
      <c r="W298" s="227">
        <v>23.674171380688069</v>
      </c>
      <c r="X298" s="228">
        <v>1058.9666218242412</v>
      </c>
      <c r="Y298" s="228">
        <v>24.896969434758205</v>
      </c>
      <c r="Z298" s="227">
        <v>1064.8901778332104</v>
      </c>
      <c r="AA298" s="227">
        <v>43.937672447708756</v>
      </c>
    </row>
    <row r="299" spans="1:27" s="21" customFormat="1" x14ac:dyDescent="0.2">
      <c r="A299" s="224">
        <v>91500</v>
      </c>
      <c r="B299" s="90" t="s">
        <v>3859</v>
      </c>
      <c r="C299" s="134">
        <v>45750.629952569441</v>
      </c>
      <c r="D299" s="91">
        <v>80.106099999999998</v>
      </c>
      <c r="E299" s="91">
        <v>30.208500000000001</v>
      </c>
      <c r="F299" s="15">
        <f t="shared" si="4"/>
        <v>0.37710611301761043</v>
      </c>
      <c r="G299" s="92">
        <v>1.8399700000000001</v>
      </c>
      <c r="H299" s="92">
        <v>4.1167381966795029E-2</v>
      </c>
      <c r="I299" s="93">
        <v>0.178979</v>
      </c>
      <c r="J299" s="93">
        <v>3.8760225659817825E-3</v>
      </c>
      <c r="K299" s="93">
        <v>0.68987600000000004</v>
      </c>
      <c r="L299" s="94">
        <v>5.5803399999999996</v>
      </c>
      <c r="M299" s="94">
        <v>0.12066329253957062</v>
      </c>
      <c r="N299" s="95">
        <v>7.48664E-2</v>
      </c>
      <c r="O299" s="95">
        <v>1.5952999525167674E-3</v>
      </c>
      <c r="P299" s="94">
        <v>0.17388409166403812</v>
      </c>
      <c r="Q299" s="96">
        <v>5.36214E-2</v>
      </c>
      <c r="R299" s="96">
        <v>1.7271397273191302E-3</v>
      </c>
      <c r="S299" s="225">
        <v>1061.2161089278541</v>
      </c>
      <c r="T299" s="225">
        <v>22.36049097820144</v>
      </c>
      <c r="U299" s="226">
        <v>1.0014570005014085</v>
      </c>
      <c r="V299" s="227">
        <v>1062.605700552602</v>
      </c>
      <c r="W299" s="227">
        <v>22.976647032258608</v>
      </c>
      <c r="X299" s="228">
        <v>1063.0665223575804</v>
      </c>
      <c r="Y299" s="228">
        <v>23.784988658514518</v>
      </c>
      <c r="Z299" s="227">
        <v>1064.9170392629194</v>
      </c>
      <c r="AA299" s="227">
        <v>42.85166504450946</v>
      </c>
    </row>
    <row r="300" spans="1:27" s="21" customFormat="1" x14ac:dyDescent="0.2">
      <c r="A300" s="224">
        <v>91500</v>
      </c>
      <c r="B300" s="90" t="s">
        <v>3860</v>
      </c>
      <c r="C300" s="134">
        <v>45750.639204699073</v>
      </c>
      <c r="D300" s="91">
        <v>80.0749</v>
      </c>
      <c r="E300" s="91">
        <v>29.858000000000001</v>
      </c>
      <c r="F300" s="15">
        <f t="shared" si="4"/>
        <v>0.37287589494335927</v>
      </c>
      <c r="G300" s="92">
        <v>1.85327</v>
      </c>
      <c r="H300" s="92">
        <v>4.1009550112138513E-2</v>
      </c>
      <c r="I300" s="93">
        <v>0.17931900000000001</v>
      </c>
      <c r="J300" s="93">
        <v>3.8789954246428288E-3</v>
      </c>
      <c r="K300" s="93">
        <v>0.63929000000000002</v>
      </c>
      <c r="L300" s="94">
        <v>5.5752800000000002</v>
      </c>
      <c r="M300" s="94">
        <v>0.12092126130738962</v>
      </c>
      <c r="N300" s="95">
        <v>7.4980099999999994E-2</v>
      </c>
      <c r="O300" s="95">
        <v>1.6074021015601539E-3</v>
      </c>
      <c r="P300" s="94">
        <v>0.31130514822258865</v>
      </c>
      <c r="Q300" s="96">
        <v>5.4010799999999998E-2</v>
      </c>
      <c r="R300" s="96">
        <v>2.0398983736343336E-3</v>
      </c>
      <c r="S300" s="225">
        <v>1063.0137142798567</v>
      </c>
      <c r="T300" s="225">
        <v>22.44533629296296</v>
      </c>
      <c r="U300" s="226">
        <v>0.99874026663143667</v>
      </c>
      <c r="V300" s="227">
        <v>1063.4947455805623</v>
      </c>
      <c r="W300" s="227">
        <v>23.065949338756617</v>
      </c>
      <c r="X300" s="228">
        <v>1064.6650455535289</v>
      </c>
      <c r="Y300" s="228">
        <v>23.559133066563252</v>
      </c>
      <c r="Z300" s="227">
        <v>1067.9681425639933</v>
      </c>
      <c r="AA300" s="227">
        <v>43.091557664709811</v>
      </c>
    </row>
    <row r="301" spans="1:27" s="21" customFormat="1" x14ac:dyDescent="0.2">
      <c r="A301" s="224">
        <v>91500</v>
      </c>
      <c r="B301" s="90" t="s">
        <v>3861</v>
      </c>
      <c r="C301" s="134">
        <v>45750.648449224536</v>
      </c>
      <c r="D301" s="91">
        <v>79.5137</v>
      </c>
      <c r="E301" s="91">
        <v>29.976199999999999</v>
      </c>
      <c r="F301" s="15">
        <f t="shared" si="4"/>
        <v>0.37699415320881807</v>
      </c>
      <c r="G301" s="92">
        <v>1.8416399999999999</v>
      </c>
      <c r="H301" s="92">
        <v>4.425775603891368E-2</v>
      </c>
      <c r="I301" s="93">
        <v>0.17971599999999999</v>
      </c>
      <c r="J301" s="93">
        <v>3.947173428581521E-3</v>
      </c>
      <c r="K301" s="93">
        <v>0.72328400000000004</v>
      </c>
      <c r="L301" s="94">
        <v>5.5626199999999999</v>
      </c>
      <c r="M301" s="94">
        <v>0.12170417866367612</v>
      </c>
      <c r="N301" s="95">
        <v>7.4480500000000005E-2</v>
      </c>
      <c r="O301" s="95">
        <v>1.6239574326998231E-3</v>
      </c>
      <c r="P301" s="94">
        <v>-0.15208551734712333</v>
      </c>
      <c r="Q301" s="96">
        <v>5.3186799999999999E-2</v>
      </c>
      <c r="R301" s="96">
        <v>1.7781179104030191E-3</v>
      </c>
      <c r="S301" s="225">
        <v>1065.9760781072091</v>
      </c>
      <c r="T301" s="225">
        <v>22.707005393021788</v>
      </c>
      <c r="U301" s="226">
        <v>1.0046921742876402</v>
      </c>
      <c r="V301" s="227">
        <v>1065.7256610570466</v>
      </c>
      <c r="W301" s="227">
        <v>23.316938108256746</v>
      </c>
      <c r="X301" s="228">
        <v>1061.7573476046871</v>
      </c>
      <c r="Y301" s="228">
        <v>25.515843304235524</v>
      </c>
      <c r="Z301" s="227">
        <v>1054.516382945211</v>
      </c>
      <c r="AA301" s="227">
        <v>43.91597990377813</v>
      </c>
    </row>
    <row r="302" spans="1:27" s="21" customFormat="1" x14ac:dyDescent="0.2">
      <c r="A302" s="224">
        <v>91500</v>
      </c>
      <c r="B302" s="90" t="s">
        <v>3862</v>
      </c>
      <c r="C302" s="134">
        <v>45750.652683807872</v>
      </c>
      <c r="D302" s="91">
        <v>80.311199999999999</v>
      </c>
      <c r="E302" s="91">
        <v>30.075299999999999</v>
      </c>
      <c r="F302" s="15">
        <f t="shared" si="4"/>
        <v>0.37448450527448224</v>
      </c>
      <c r="G302" s="92">
        <v>1.8563700000000001</v>
      </c>
      <c r="H302" s="92">
        <v>4.2570473912912923E-2</v>
      </c>
      <c r="I302" s="93">
        <v>0.17877799999999999</v>
      </c>
      <c r="J302" s="93">
        <v>3.9379511581023952E-3</v>
      </c>
      <c r="K302" s="93">
        <v>0.62824199999999997</v>
      </c>
      <c r="L302" s="94">
        <v>5.5982399999999997</v>
      </c>
      <c r="M302" s="94">
        <v>0.1232924987314719</v>
      </c>
      <c r="N302" s="95">
        <v>7.5167399999999995E-2</v>
      </c>
      <c r="O302" s="95">
        <v>1.6415127940509629E-3</v>
      </c>
      <c r="P302" s="94">
        <v>0.22291935465883123</v>
      </c>
      <c r="Q302" s="96">
        <v>5.42862E-2</v>
      </c>
      <c r="R302" s="96">
        <v>2.0672471735561763E-3</v>
      </c>
      <c r="S302" s="225">
        <v>1059.6523985745716</v>
      </c>
      <c r="T302" s="225">
        <v>22.695843753354023</v>
      </c>
      <c r="U302" s="226">
        <v>0.99493139718768397</v>
      </c>
      <c r="V302" s="227">
        <v>1059.4725813061921</v>
      </c>
      <c r="W302" s="227">
        <v>23.333230066364241</v>
      </c>
      <c r="X302" s="228">
        <v>1063.6002924799982</v>
      </c>
      <c r="Y302" s="228">
        <v>24.390594819344376</v>
      </c>
      <c r="Z302" s="227">
        <v>1072.9811750629669</v>
      </c>
      <c r="AA302" s="227">
        <v>43.863411956143665</v>
      </c>
    </row>
    <row r="303" spans="1:27" s="21" customFormat="1" x14ac:dyDescent="0.2">
      <c r="A303" s="224">
        <v>91500</v>
      </c>
      <c r="B303" s="90" t="s">
        <v>3863</v>
      </c>
      <c r="C303" s="134">
        <v>45747.841553587961</v>
      </c>
      <c r="D303" s="91">
        <v>80.1661</v>
      </c>
      <c r="E303" s="91">
        <v>30.060099999999998</v>
      </c>
      <c r="F303" s="15">
        <f t="shared" si="4"/>
        <v>0.37497271290483131</v>
      </c>
      <c r="G303" s="92">
        <v>1.85477</v>
      </c>
      <c r="H303" s="92">
        <v>4.0591123728224134E-2</v>
      </c>
      <c r="I303" s="93">
        <v>0.17907100000000001</v>
      </c>
      <c r="J303" s="93">
        <v>3.7675415906529819E-3</v>
      </c>
      <c r="K303" s="93">
        <v>0.70986800000000005</v>
      </c>
      <c r="L303" s="94">
        <v>5.5849500000000001</v>
      </c>
      <c r="M303" s="94">
        <v>0.11749377857810174</v>
      </c>
      <c r="N303" s="95">
        <v>7.4935500000000002E-2</v>
      </c>
      <c r="O303" s="95">
        <v>1.5746700858722757E-3</v>
      </c>
      <c r="P303" s="94">
        <v>6.1948227033247261E-2</v>
      </c>
      <c r="Q303" s="96">
        <v>5.3518799999999998E-2</v>
      </c>
      <c r="R303" s="96">
        <v>1.2712000687979843E-3</v>
      </c>
      <c r="S303" s="225">
        <v>1061.6503777858532</v>
      </c>
      <c r="T303" s="225">
        <v>21.737792530778528</v>
      </c>
      <c r="U303" s="226">
        <v>0.99696700398524651</v>
      </c>
      <c r="V303" s="227">
        <v>1061.7970167437738</v>
      </c>
      <c r="W303" s="227">
        <v>22.337629447028522</v>
      </c>
      <c r="X303" s="228">
        <v>1063.1302984706138</v>
      </c>
      <c r="Y303" s="228">
        <v>23.266309830569039</v>
      </c>
      <c r="Z303" s="227">
        <v>1066.7720338964311</v>
      </c>
      <c r="AA303" s="227">
        <v>42.246768152888322</v>
      </c>
    </row>
    <row r="304" spans="1:27" s="21" customFormat="1" x14ac:dyDescent="0.2">
      <c r="A304" s="224">
        <v>91500</v>
      </c>
      <c r="B304" s="90" t="s">
        <v>3863</v>
      </c>
      <c r="C304" s="134">
        <v>45751.061586886572</v>
      </c>
      <c r="D304" s="91">
        <v>80.031300000000002</v>
      </c>
      <c r="E304" s="91">
        <v>30.0441</v>
      </c>
      <c r="F304" s="15">
        <f t="shared" si="4"/>
        <v>0.37540437303904844</v>
      </c>
      <c r="G304" s="92">
        <v>1.85758</v>
      </c>
      <c r="H304" s="92">
        <v>4.7878910866894206E-2</v>
      </c>
      <c r="I304" s="93">
        <v>0.17907300000000001</v>
      </c>
      <c r="J304" s="93">
        <v>4.2557632778621518E-3</v>
      </c>
      <c r="K304" s="93">
        <v>0.79136899999999999</v>
      </c>
      <c r="L304" s="94">
        <v>5.5920399999999999</v>
      </c>
      <c r="M304" s="94">
        <v>0.13342709473146749</v>
      </c>
      <c r="N304" s="95">
        <v>7.5202699999999997E-2</v>
      </c>
      <c r="O304" s="95">
        <v>1.6837490767228351E-3</v>
      </c>
      <c r="P304" s="94">
        <v>2.3871943699546764E-2</v>
      </c>
      <c r="Q304" s="96">
        <v>5.3608200000000002E-2</v>
      </c>
      <c r="R304" s="96">
        <v>2.4091395872792424E-3</v>
      </c>
      <c r="S304" s="225">
        <v>1061.2979480351714</v>
      </c>
      <c r="T304" s="225">
        <v>24.601423691906536</v>
      </c>
      <c r="U304" s="226">
        <v>0.99604309606184926</v>
      </c>
      <c r="V304" s="227">
        <v>1060.5556974580306</v>
      </c>
      <c r="W304" s="227">
        <v>25.305052451829788</v>
      </c>
      <c r="X304" s="228">
        <v>1064.6404922334459</v>
      </c>
      <c r="Y304" s="228">
        <v>27.440986247123423</v>
      </c>
      <c r="Z304" s="227">
        <v>1073.9241502111347</v>
      </c>
      <c r="AA304" s="227">
        <v>44.964557791611952</v>
      </c>
    </row>
    <row r="305" spans="1:27" s="21" customFormat="1" x14ac:dyDescent="0.2">
      <c r="A305" s="224">
        <v>91500</v>
      </c>
      <c r="B305" s="90" t="s">
        <v>3864</v>
      </c>
      <c r="C305" s="134">
        <v>45747.850903310187</v>
      </c>
      <c r="D305" s="91">
        <v>79.949700000000007</v>
      </c>
      <c r="E305" s="91">
        <v>29.950299999999999</v>
      </c>
      <c r="F305" s="15">
        <f t="shared" si="4"/>
        <v>0.37461428873404146</v>
      </c>
      <c r="G305" s="92">
        <v>1.84571</v>
      </c>
      <c r="H305" s="92">
        <v>4.100712357493512E-2</v>
      </c>
      <c r="I305" s="93">
        <v>0.17880499999999999</v>
      </c>
      <c r="J305" s="93">
        <v>3.8390400725832495E-3</v>
      </c>
      <c r="K305" s="93">
        <v>0.80940500000000004</v>
      </c>
      <c r="L305" s="94">
        <v>5.5847100000000003</v>
      </c>
      <c r="M305" s="94">
        <v>0.11923175383315469</v>
      </c>
      <c r="N305" s="95">
        <v>7.4902200000000002E-2</v>
      </c>
      <c r="O305" s="95">
        <v>1.5517647274303538E-3</v>
      </c>
      <c r="P305" s="94">
        <v>-0.10660310872449649</v>
      </c>
      <c r="Q305" s="96">
        <v>5.3465100000000002E-2</v>
      </c>
      <c r="R305" s="96">
        <v>1.3476538489122494E-3</v>
      </c>
      <c r="S305" s="225">
        <v>1060.1680769014401</v>
      </c>
      <c r="T305" s="225">
        <v>22.057258306021026</v>
      </c>
      <c r="U305" s="226">
        <v>0.9986275243361723</v>
      </c>
      <c r="V305" s="227">
        <v>1061.8390869772463</v>
      </c>
      <c r="W305" s="227">
        <v>22.669921379783869</v>
      </c>
      <c r="X305" s="228">
        <v>1062.8657224909907</v>
      </c>
      <c r="Y305" s="228">
        <v>23.614254691013624</v>
      </c>
      <c r="Z305" s="227">
        <v>1065.8783709539068</v>
      </c>
      <c r="AA305" s="227">
        <v>41.656329853342669</v>
      </c>
    </row>
    <row r="306" spans="1:27" s="21" customFormat="1" x14ac:dyDescent="0.2">
      <c r="A306" s="224">
        <v>91500</v>
      </c>
      <c r="B306" s="90" t="s">
        <v>3864</v>
      </c>
      <c r="C306" s="134">
        <v>45751.070784236108</v>
      </c>
      <c r="D306" s="91">
        <v>79.984700000000004</v>
      </c>
      <c r="E306" s="91">
        <v>29.965199999999999</v>
      </c>
      <c r="F306" s="15">
        <f t="shared" si="4"/>
        <v>0.37463664925917078</v>
      </c>
      <c r="G306" s="92">
        <v>1.85836</v>
      </c>
      <c r="H306" s="92">
        <v>4.6083164899993576E-2</v>
      </c>
      <c r="I306" s="93">
        <v>0.17973900000000001</v>
      </c>
      <c r="J306" s="93">
        <v>4.0019287555502535E-3</v>
      </c>
      <c r="K306" s="93">
        <v>0.68503199999999997</v>
      </c>
      <c r="L306" s="94">
        <v>5.5616500000000002</v>
      </c>
      <c r="M306" s="94">
        <v>0.12322641386082776</v>
      </c>
      <c r="N306" s="95">
        <v>7.4950699999999995E-2</v>
      </c>
      <c r="O306" s="95">
        <v>1.7009480372756835E-3</v>
      </c>
      <c r="P306" s="94">
        <v>-4.3970662149880248E-2</v>
      </c>
      <c r="Q306" s="96">
        <v>5.4894199999999997E-2</v>
      </c>
      <c r="R306" s="96">
        <v>2.4699828506198175E-3</v>
      </c>
      <c r="S306" s="225">
        <v>1065.4655236521903</v>
      </c>
      <c r="T306" s="225">
        <v>22.992854984290741</v>
      </c>
      <c r="U306" s="226">
        <v>0.99919781925566153</v>
      </c>
      <c r="V306" s="227">
        <v>1065.8969791598631</v>
      </c>
      <c r="W306" s="227">
        <v>23.616491920016433</v>
      </c>
      <c r="X306" s="228">
        <v>1066.0212425613574</v>
      </c>
      <c r="Y306" s="228">
        <v>26.434938713624422</v>
      </c>
      <c r="Z306" s="227">
        <v>1067.1797803468053</v>
      </c>
      <c r="AA306" s="227">
        <v>45.622632010761286</v>
      </c>
    </row>
    <row r="307" spans="1:27" s="21" customFormat="1" x14ac:dyDescent="0.2">
      <c r="A307" s="224">
        <v>91500</v>
      </c>
      <c r="B307" s="90" t="s">
        <v>3865</v>
      </c>
      <c r="C307" s="134">
        <v>45747.860259317131</v>
      </c>
      <c r="D307" s="91">
        <v>79.992699999999999</v>
      </c>
      <c r="E307" s="91">
        <v>30.002800000000001</v>
      </c>
      <c r="F307" s="15">
        <f t="shared" si="4"/>
        <v>0.37506922506678736</v>
      </c>
      <c r="G307" s="92">
        <v>1.85219</v>
      </c>
      <c r="H307" s="92">
        <v>4.1229275017152567E-2</v>
      </c>
      <c r="I307" s="93">
        <v>0.179561</v>
      </c>
      <c r="J307" s="93">
        <v>3.92663294578192E-3</v>
      </c>
      <c r="K307" s="93">
        <v>0.82750500000000005</v>
      </c>
      <c r="L307" s="94">
        <v>5.5748600000000001</v>
      </c>
      <c r="M307" s="94">
        <v>0.12191339092622271</v>
      </c>
      <c r="N307" s="95">
        <v>7.4862600000000001E-2</v>
      </c>
      <c r="O307" s="95">
        <v>1.5526016734091846E-3</v>
      </c>
      <c r="P307" s="94">
        <v>0.13238501615456516</v>
      </c>
      <c r="Q307" s="96">
        <v>5.3655000000000001E-2</v>
      </c>
      <c r="R307" s="96">
        <v>1.3305175223258055E-3</v>
      </c>
      <c r="S307" s="225">
        <v>1064.5637407002873</v>
      </c>
      <c r="T307" s="225">
        <v>22.626653620407435</v>
      </c>
      <c r="U307" s="226">
        <v>1.0003439100481104</v>
      </c>
      <c r="V307" s="227">
        <v>1063.5686068539799</v>
      </c>
      <c r="W307" s="227">
        <v>23.258567093029658</v>
      </c>
      <c r="X307" s="228">
        <v>1063.6806235497147</v>
      </c>
      <c r="Y307" s="228">
        <v>23.677258250367142</v>
      </c>
      <c r="Z307" s="227">
        <v>1064.8149633455464</v>
      </c>
      <c r="AA307" s="227">
        <v>41.707493513012857</v>
      </c>
    </row>
    <row r="308" spans="1:27" s="21" customFormat="1" x14ac:dyDescent="0.2">
      <c r="A308" s="224">
        <v>91500</v>
      </c>
      <c r="B308" s="90" t="s">
        <v>3865</v>
      </c>
      <c r="C308" s="134">
        <v>45751.079987858793</v>
      </c>
      <c r="D308" s="91">
        <v>80.005499999999998</v>
      </c>
      <c r="E308" s="91">
        <v>30.011399999999998</v>
      </c>
      <c r="F308" s="15">
        <f t="shared" si="4"/>
        <v>0.37511671072613756</v>
      </c>
      <c r="G308" s="92">
        <v>1.8424100000000001</v>
      </c>
      <c r="H308" s="92">
        <v>4.3512922293612963E-2</v>
      </c>
      <c r="I308" s="93">
        <v>0.179146</v>
      </c>
      <c r="J308" s="93">
        <v>4.0871014969657898E-3</v>
      </c>
      <c r="K308" s="93">
        <v>0.68370699999999995</v>
      </c>
      <c r="L308" s="94">
        <v>5.5837700000000003</v>
      </c>
      <c r="M308" s="94">
        <v>0.12705988957810407</v>
      </c>
      <c r="N308" s="95">
        <v>7.4604900000000002E-2</v>
      </c>
      <c r="O308" s="95">
        <v>1.6530918002860581E-3</v>
      </c>
      <c r="P308" s="94">
        <v>0.24629233078658697</v>
      </c>
      <c r="Q308" s="96">
        <v>5.3871200000000001E-2</v>
      </c>
      <c r="R308" s="96">
        <v>2.2381740871022524E-3</v>
      </c>
      <c r="S308" s="225">
        <v>1062.5315141018964</v>
      </c>
      <c r="T308" s="225">
        <v>23.520607367550234</v>
      </c>
      <c r="U308" s="226">
        <v>1.0014945036059535</v>
      </c>
      <c r="V308" s="227">
        <v>1062.0038942352171</v>
      </c>
      <c r="W308" s="227">
        <v>24.166127461024217</v>
      </c>
      <c r="X308" s="228">
        <v>1060.357781115544</v>
      </c>
      <c r="Y308" s="228">
        <v>25.042887160354386</v>
      </c>
      <c r="Z308" s="227">
        <v>1057.8768233528817</v>
      </c>
      <c r="AA308" s="227">
        <v>44.606773616655822</v>
      </c>
    </row>
    <row r="309" spans="1:27" s="21" customFormat="1" x14ac:dyDescent="0.2">
      <c r="A309" s="224">
        <v>91500</v>
      </c>
      <c r="B309" s="90" t="s">
        <v>3866</v>
      </c>
      <c r="C309" s="134">
        <v>45747.701496909722</v>
      </c>
      <c r="D309" s="91">
        <v>79.862700000000004</v>
      </c>
      <c r="E309" s="91">
        <v>29.967300000000002</v>
      </c>
      <c r="F309" s="15">
        <f t="shared" si="4"/>
        <v>0.37523524749351073</v>
      </c>
      <c r="G309" s="92">
        <v>1.8513500000000001</v>
      </c>
      <c r="H309" s="92">
        <v>4.0475898254269789E-2</v>
      </c>
      <c r="I309" s="93">
        <v>0.17913599999999999</v>
      </c>
      <c r="J309" s="93">
        <v>3.8069061914499545E-3</v>
      </c>
      <c r="K309" s="93">
        <v>0.821608</v>
      </c>
      <c r="L309" s="94">
        <v>5.5858999999999996</v>
      </c>
      <c r="M309" s="94">
        <v>0.11877795637276303</v>
      </c>
      <c r="N309" s="95">
        <v>7.4928400000000006E-2</v>
      </c>
      <c r="O309" s="95">
        <v>1.5420387084856206E-3</v>
      </c>
      <c r="P309" s="94">
        <v>-3.2686960374117953E-2</v>
      </c>
      <c r="Q309" s="96">
        <v>5.41231E-2</v>
      </c>
      <c r="R309" s="96">
        <v>1.2864693486177587E-3</v>
      </c>
      <c r="S309" s="225">
        <v>1062.0333241324072</v>
      </c>
      <c r="T309" s="225">
        <v>21.961345753968093</v>
      </c>
      <c r="U309" s="226">
        <v>0.99844159227395957</v>
      </c>
      <c r="V309" s="227">
        <v>1061.6305215194634</v>
      </c>
      <c r="W309" s="227">
        <v>22.57439334199189</v>
      </c>
      <c r="X309" s="228">
        <v>1062.955777394164</v>
      </c>
      <c r="Y309" s="228">
        <v>23.239306395114067</v>
      </c>
      <c r="Z309" s="227">
        <v>1066.5815365028013</v>
      </c>
      <c r="AA309" s="227">
        <v>41.376403709298891</v>
      </c>
    </row>
    <row r="310" spans="1:27" s="21" customFormat="1" x14ac:dyDescent="0.2">
      <c r="A310" s="224">
        <v>91500</v>
      </c>
      <c r="B310" s="90" t="s">
        <v>3866</v>
      </c>
      <c r="C310" s="134">
        <v>45750.922824097222</v>
      </c>
      <c r="D310" s="91">
        <v>79.919399999999996</v>
      </c>
      <c r="E310" s="91">
        <v>29.877400000000002</v>
      </c>
      <c r="F310" s="15">
        <f t="shared" si="4"/>
        <v>0.37384414797908899</v>
      </c>
      <c r="G310" s="92">
        <v>1.85771</v>
      </c>
      <c r="H310" s="92">
        <v>4.5730932107272866E-2</v>
      </c>
      <c r="I310" s="93">
        <v>0.180224</v>
      </c>
      <c r="J310" s="93">
        <v>4.0751907605043472E-3</v>
      </c>
      <c r="K310" s="93">
        <v>0.72348299999999999</v>
      </c>
      <c r="L310" s="94">
        <v>5.5459199999999997</v>
      </c>
      <c r="M310" s="94">
        <v>0.12477324425152213</v>
      </c>
      <c r="N310" s="95">
        <v>7.4746800000000002E-2</v>
      </c>
      <c r="O310" s="95">
        <v>1.6685084872759862E-3</v>
      </c>
      <c r="P310" s="94">
        <v>-7.5440695268848201E-3</v>
      </c>
      <c r="Q310" s="96">
        <v>5.4304499999999999E-2</v>
      </c>
      <c r="R310" s="96">
        <v>2.2232503899021357E-3</v>
      </c>
      <c r="S310" s="225">
        <v>1068.5297256336139</v>
      </c>
      <c r="T310" s="225">
        <v>23.410092674836907</v>
      </c>
      <c r="U310" s="226">
        <v>1.0018994155407674</v>
      </c>
      <c r="V310" s="227">
        <v>1068.682884909894</v>
      </c>
      <c r="W310" s="227">
        <v>24.043446466282155</v>
      </c>
      <c r="X310" s="228">
        <v>1066.0926197138622</v>
      </c>
      <c r="Y310" s="228">
        <v>26.243821270380902</v>
      </c>
      <c r="Z310" s="227">
        <v>1061.7010958614576</v>
      </c>
      <c r="AA310" s="227">
        <v>44.911507675918088</v>
      </c>
    </row>
    <row r="311" spans="1:27" s="21" customFormat="1" x14ac:dyDescent="0.2">
      <c r="A311" s="224">
        <v>91500</v>
      </c>
      <c r="B311" s="90" t="s">
        <v>3867</v>
      </c>
      <c r="C311" s="134">
        <v>45747.879832071761</v>
      </c>
      <c r="D311" s="91">
        <v>79.627399999999994</v>
      </c>
      <c r="E311" s="91">
        <v>29.892499999999998</v>
      </c>
      <c r="F311" s="15">
        <f t="shared" si="4"/>
        <v>0.37540469737803822</v>
      </c>
      <c r="G311" s="92">
        <v>1.8387199999999999</v>
      </c>
      <c r="H311" s="92">
        <v>4.1287551240052969E-2</v>
      </c>
      <c r="I311" s="93">
        <v>0.178506</v>
      </c>
      <c r="J311" s="93">
        <v>3.891944748233202E-3</v>
      </c>
      <c r="K311" s="93">
        <v>0.85786099999999998</v>
      </c>
      <c r="L311" s="94">
        <v>5.60792</v>
      </c>
      <c r="M311" s="94">
        <v>0.12234860635516043</v>
      </c>
      <c r="N311" s="95">
        <v>7.4744699999999997E-2</v>
      </c>
      <c r="O311" s="95">
        <v>1.54544603038605E-3</v>
      </c>
      <c r="P311" s="94">
        <v>-7.7427419251527869E-3</v>
      </c>
      <c r="Q311" s="96">
        <v>5.3921799999999999E-2</v>
      </c>
      <c r="R311" s="96">
        <v>1.3695377644811406E-3</v>
      </c>
      <c r="S311" s="225">
        <v>1058.6646733097252</v>
      </c>
      <c r="T311" s="225">
        <v>22.447052070601195</v>
      </c>
      <c r="U311" s="226">
        <v>0.99943782642196688</v>
      </c>
      <c r="V311" s="227">
        <v>1057.7859488319696</v>
      </c>
      <c r="W311" s="227">
        <v>23.07783218406513</v>
      </c>
      <c r="X311" s="228">
        <v>1058.7505198373085</v>
      </c>
      <c r="Y311" s="228">
        <v>23.773721033227243</v>
      </c>
      <c r="Z311" s="227">
        <v>1061.6445687944433</v>
      </c>
      <c r="AA311" s="227">
        <v>41.600537660433012</v>
      </c>
    </row>
    <row r="312" spans="1:27" s="21" customFormat="1" x14ac:dyDescent="0.2">
      <c r="A312" s="224">
        <v>91500</v>
      </c>
      <c r="B312" s="90" t="s">
        <v>3867</v>
      </c>
      <c r="C312" s="134">
        <v>45751.397696817126</v>
      </c>
      <c r="D312" s="91">
        <v>79.971900000000005</v>
      </c>
      <c r="E312" s="91">
        <v>29.966200000000001</v>
      </c>
      <c r="F312" s="15">
        <f t="shared" si="4"/>
        <v>0.37470911657719774</v>
      </c>
      <c r="G312" s="92">
        <v>1.8420099999999999</v>
      </c>
      <c r="H312" s="92">
        <v>4.5405880955334411E-2</v>
      </c>
      <c r="I312" s="93">
        <v>0.179453</v>
      </c>
      <c r="J312" s="93">
        <v>4.1872589988678748E-3</v>
      </c>
      <c r="K312" s="93">
        <v>0.78720100000000004</v>
      </c>
      <c r="L312" s="94">
        <v>5.57545</v>
      </c>
      <c r="M312" s="94">
        <v>0.12985418034630231</v>
      </c>
      <c r="N312" s="95">
        <v>7.4809399999999998E-2</v>
      </c>
      <c r="O312" s="95">
        <v>1.6394156198941744E-3</v>
      </c>
      <c r="P312" s="94">
        <v>7.0417341126817759E-2</v>
      </c>
      <c r="Q312" s="96">
        <v>5.4111899999999998E-2</v>
      </c>
      <c r="R312" s="96">
        <v>2.4074653348789884E-3</v>
      </c>
      <c r="S312" s="225">
        <v>1064.0161181625451</v>
      </c>
      <c r="T312" s="225">
        <v>24.095486350456383</v>
      </c>
      <c r="U312" s="226">
        <v>1.0032117448876039</v>
      </c>
      <c r="V312" s="227">
        <v>1063.4648522739319</v>
      </c>
      <c r="W312" s="227">
        <v>24.768468324374336</v>
      </c>
      <c r="X312" s="228">
        <v>1063.1423255549555</v>
      </c>
      <c r="Y312" s="228">
        <v>26.206651360592879</v>
      </c>
      <c r="Z312" s="227">
        <v>1063.3851919850415</v>
      </c>
      <c r="AA312" s="227">
        <v>44.080344060150701</v>
      </c>
    </row>
    <row r="313" spans="1:27" s="21" customFormat="1" x14ac:dyDescent="0.2">
      <c r="A313" s="224">
        <v>91500</v>
      </c>
      <c r="B313" s="90" t="s">
        <v>3868</v>
      </c>
      <c r="C313" s="134">
        <v>45747.889198750003</v>
      </c>
      <c r="D313" s="91">
        <v>80.399100000000004</v>
      </c>
      <c r="E313" s="91">
        <v>30.167899999999999</v>
      </c>
      <c r="F313" s="15">
        <f t="shared" si="4"/>
        <v>0.37522683711633587</v>
      </c>
      <c r="G313" s="92">
        <v>1.85423</v>
      </c>
      <c r="H313" s="92">
        <v>3.9839788458273726E-2</v>
      </c>
      <c r="I313" s="93">
        <v>0.17962600000000001</v>
      </c>
      <c r="J313" s="93">
        <v>3.8226934776411253E-3</v>
      </c>
      <c r="K313" s="93">
        <v>0.83832700000000004</v>
      </c>
      <c r="L313" s="94">
        <v>5.5613700000000001</v>
      </c>
      <c r="M313" s="94">
        <v>0.11836457665522232</v>
      </c>
      <c r="N313" s="95">
        <v>7.4921199999999993E-2</v>
      </c>
      <c r="O313" s="95">
        <v>1.5344626004647358E-3</v>
      </c>
      <c r="P313" s="94">
        <v>0.16827053553084811</v>
      </c>
      <c r="Q313" s="96">
        <v>5.35787E-2</v>
      </c>
      <c r="R313" s="96">
        <v>1.3322388055269972E-3</v>
      </c>
      <c r="S313" s="225">
        <v>1064.8569710130769</v>
      </c>
      <c r="T313" s="225">
        <v>22.075886231925544</v>
      </c>
      <c r="U313" s="226">
        <v>0.99999552187957119</v>
      </c>
      <c r="V313" s="227">
        <v>1065.946442076287</v>
      </c>
      <c r="W313" s="227">
        <v>22.686909763871164</v>
      </c>
      <c r="X313" s="228">
        <v>1065.7946570530123</v>
      </c>
      <c r="Y313" s="228">
        <v>22.899550582694921</v>
      </c>
      <c r="Z313" s="227">
        <v>1066.3883320564503</v>
      </c>
      <c r="AA313" s="227">
        <v>41.178268797740138</v>
      </c>
    </row>
    <row r="314" spans="1:27" s="21" customFormat="1" x14ac:dyDescent="0.2">
      <c r="A314" s="224">
        <v>91500</v>
      </c>
      <c r="B314" s="90" t="s">
        <v>3868</v>
      </c>
      <c r="C314" s="134">
        <v>45751.406911840277</v>
      </c>
      <c r="D314" s="91">
        <v>80.030100000000004</v>
      </c>
      <c r="E314" s="91">
        <v>30.029699999999998</v>
      </c>
      <c r="F314" s="15">
        <f t="shared" si="4"/>
        <v>0.37523006968628048</v>
      </c>
      <c r="G314" s="92">
        <v>1.8463099999999999</v>
      </c>
      <c r="H314" s="92">
        <v>4.3874790842122542E-2</v>
      </c>
      <c r="I314" s="93">
        <v>0.178926</v>
      </c>
      <c r="J314" s="93">
        <v>4.1260427100067686E-3</v>
      </c>
      <c r="K314" s="93">
        <v>0.77875899999999998</v>
      </c>
      <c r="L314" s="94">
        <v>5.5891599999999997</v>
      </c>
      <c r="M314" s="94">
        <v>0.12921827472091554</v>
      </c>
      <c r="N314" s="95">
        <v>7.4863499999999999E-2</v>
      </c>
      <c r="O314" s="95">
        <v>1.619330897063352E-3</v>
      </c>
      <c r="P314" s="94">
        <v>0.19717747301811267</v>
      </c>
      <c r="Q314" s="96">
        <v>5.4829200000000002E-2</v>
      </c>
      <c r="R314" s="96">
        <v>2.8982046816358568E-3</v>
      </c>
      <c r="S314" s="225">
        <v>1060.9156600233646</v>
      </c>
      <c r="T314" s="225">
        <v>23.859245492922149</v>
      </c>
      <c r="U314" s="226">
        <v>0.99904922654875528</v>
      </c>
      <c r="V314" s="227">
        <v>1061.0595777167973</v>
      </c>
      <c r="W314" s="227">
        <v>24.53110807503592</v>
      </c>
      <c r="X314" s="228">
        <v>1062.0005696038052</v>
      </c>
      <c r="Y314" s="228">
        <v>25.236852351762138</v>
      </c>
      <c r="Z314" s="227">
        <v>1064.8391398301721</v>
      </c>
      <c r="AA314" s="227">
        <v>43.499358047639269</v>
      </c>
    </row>
    <row r="315" spans="1:27" s="21" customFormat="1" x14ac:dyDescent="0.2">
      <c r="A315" s="224">
        <v>91500</v>
      </c>
      <c r="B315" s="90" t="s">
        <v>3869</v>
      </c>
      <c r="C315" s="134">
        <v>45747.898562268521</v>
      </c>
      <c r="D315" s="91">
        <v>79.977099999999993</v>
      </c>
      <c r="E315" s="91">
        <v>29.9772</v>
      </c>
      <c r="F315" s="15">
        <f t="shared" si="4"/>
        <v>0.37482229288133734</v>
      </c>
      <c r="G315" s="92">
        <v>1.8570199999999999</v>
      </c>
      <c r="H315" s="92">
        <v>4.0923886313130133E-2</v>
      </c>
      <c r="I315" s="93">
        <v>0.17979700000000001</v>
      </c>
      <c r="J315" s="93">
        <v>3.9171367498722839E-3</v>
      </c>
      <c r="K315" s="93">
        <v>0.87436700000000001</v>
      </c>
      <c r="L315" s="94">
        <v>5.5630300000000004</v>
      </c>
      <c r="M315" s="94">
        <v>0.12168144961743348</v>
      </c>
      <c r="N315" s="95">
        <v>7.4771599999999994E-2</v>
      </c>
      <c r="O315" s="95">
        <v>1.5364161306846526E-3</v>
      </c>
      <c r="P315" s="94">
        <v>0.17982927267478743</v>
      </c>
      <c r="Q315" s="96">
        <v>5.3906200000000001E-2</v>
      </c>
      <c r="R315" s="96">
        <v>1.3218904279617884E-3</v>
      </c>
      <c r="S315" s="225">
        <v>1066.0434417115282</v>
      </c>
      <c r="T315" s="225">
        <v>22.679386699015481</v>
      </c>
      <c r="U315" s="226">
        <v>0.99994145442868965</v>
      </c>
      <c r="V315" s="227">
        <v>1065.6532648453735</v>
      </c>
      <c r="W315" s="227">
        <v>23.309281822304715</v>
      </c>
      <c r="X315" s="228">
        <v>1064.2792568116981</v>
      </c>
      <c r="Y315" s="228">
        <v>23.453944120787373</v>
      </c>
      <c r="Z315" s="227">
        <v>1062.3684972565213</v>
      </c>
      <c r="AA315" s="227">
        <v>41.338099655298258</v>
      </c>
    </row>
    <row r="316" spans="1:27" s="21" customFormat="1" x14ac:dyDescent="0.2">
      <c r="A316" s="224">
        <v>91500</v>
      </c>
      <c r="B316" s="90" t="s">
        <v>3869</v>
      </c>
      <c r="C316" s="134">
        <v>45751.416101319446</v>
      </c>
      <c r="D316" s="91">
        <v>80.011399999999995</v>
      </c>
      <c r="E316" s="91">
        <v>30.0352</v>
      </c>
      <c r="F316" s="15">
        <f t="shared" si="4"/>
        <v>0.37538650742269231</v>
      </c>
      <c r="G316" s="92">
        <v>1.8582399999999999</v>
      </c>
      <c r="H316" s="92">
        <v>4.3838378838638635E-2</v>
      </c>
      <c r="I316" s="93">
        <v>0.17901600000000001</v>
      </c>
      <c r="J316" s="93">
        <v>4.1023625426453965E-3</v>
      </c>
      <c r="K316" s="93">
        <v>0.74248800000000004</v>
      </c>
      <c r="L316" s="94">
        <v>5.5853299999999999</v>
      </c>
      <c r="M316" s="94">
        <v>0.12871875143913569</v>
      </c>
      <c r="N316" s="95">
        <v>7.5039999999999996E-2</v>
      </c>
      <c r="O316" s="95">
        <v>1.6345746614238824E-3</v>
      </c>
      <c r="P316" s="94">
        <v>0.24815392071143361</v>
      </c>
      <c r="Q316" s="96">
        <v>5.3230100000000002E-2</v>
      </c>
      <c r="R316" s="96">
        <v>2.1819263037059708E-3</v>
      </c>
      <c r="S316" s="225">
        <v>1061.1922481966992</v>
      </c>
      <c r="T316" s="225">
        <v>23.796535067366957</v>
      </c>
      <c r="U316" s="226">
        <v>0.99553181574555305</v>
      </c>
      <c r="V316" s="227">
        <v>1061.7304123735489</v>
      </c>
      <c r="W316" s="227">
        <v>24.46849390200434</v>
      </c>
      <c r="X316" s="228">
        <v>1064.0040257788269</v>
      </c>
      <c r="Y316" s="228">
        <v>25.101284854447673</v>
      </c>
      <c r="Z316" s="227">
        <v>1069.5731197088239</v>
      </c>
      <c r="AA316" s="227">
        <v>43.774499895512918</v>
      </c>
    </row>
    <row r="317" spans="1:27" s="21" customFormat="1" x14ac:dyDescent="0.2">
      <c r="A317" s="224">
        <v>91500</v>
      </c>
      <c r="B317" s="90" t="s">
        <v>3870</v>
      </c>
      <c r="C317" s="134">
        <v>45747.907917835648</v>
      </c>
      <c r="D317" s="91">
        <v>79.955699999999993</v>
      </c>
      <c r="E317" s="91">
        <v>29.989000000000001</v>
      </c>
      <c r="F317" s="15">
        <f t="shared" si="4"/>
        <v>0.37507019512054807</v>
      </c>
      <c r="G317" s="92">
        <v>1.8563000000000001</v>
      </c>
      <c r="H317" s="92">
        <v>4.1605041157172284E-2</v>
      </c>
      <c r="I317" s="93">
        <v>0.17968300000000001</v>
      </c>
      <c r="J317" s="93">
        <v>3.900603852995072E-3</v>
      </c>
      <c r="K317" s="93">
        <v>0.82820199999999999</v>
      </c>
      <c r="L317" s="94">
        <v>5.5708399999999996</v>
      </c>
      <c r="M317" s="94">
        <v>0.12097624267239414</v>
      </c>
      <c r="N317" s="95">
        <v>7.5039300000000003E-2</v>
      </c>
      <c r="O317" s="95">
        <v>1.571409343932064E-3</v>
      </c>
      <c r="P317" s="94">
        <v>7.405000239437344E-2</v>
      </c>
      <c r="Q317" s="96">
        <v>5.3653300000000001E-2</v>
      </c>
      <c r="R317" s="96">
        <v>1.2866390359459795E-3</v>
      </c>
      <c r="S317" s="225">
        <v>1065.0229017632244</v>
      </c>
      <c r="T317" s="225">
        <v>22.48342787426327</v>
      </c>
      <c r="U317" s="226">
        <v>0.99959705050343151</v>
      </c>
      <c r="V317" s="227">
        <v>1064.2760853305451</v>
      </c>
      <c r="W317" s="227">
        <v>23.11179677918836</v>
      </c>
      <c r="X317" s="228">
        <v>1065.7113168199903</v>
      </c>
      <c r="Y317" s="228">
        <v>23.885666755352027</v>
      </c>
      <c r="Z317" s="227">
        <v>1069.5543733422046</v>
      </c>
      <c r="AA317" s="227">
        <v>42.083420604478633</v>
      </c>
    </row>
    <row r="318" spans="1:27" s="21" customFormat="1" x14ac:dyDescent="0.2">
      <c r="A318" s="224">
        <v>91500</v>
      </c>
      <c r="B318" s="90" t="s">
        <v>3870</v>
      </c>
      <c r="C318" s="134">
        <v>45751.425329479163</v>
      </c>
      <c r="D318" s="91">
        <v>79.932900000000004</v>
      </c>
      <c r="E318" s="91">
        <v>29.886900000000001</v>
      </c>
      <c r="F318" s="15">
        <f t="shared" si="4"/>
        <v>0.37389985850632218</v>
      </c>
      <c r="G318" s="92">
        <v>1.83348</v>
      </c>
      <c r="H318" s="92">
        <v>4.6979697742748412E-2</v>
      </c>
      <c r="I318" s="93">
        <v>0.17927399999999999</v>
      </c>
      <c r="J318" s="93">
        <v>4.2343415465571493E-3</v>
      </c>
      <c r="K318" s="93">
        <v>0.82310700000000003</v>
      </c>
      <c r="L318" s="94">
        <v>5.5824100000000003</v>
      </c>
      <c r="M318" s="94">
        <v>0.13195302698793993</v>
      </c>
      <c r="N318" s="95">
        <v>7.4678099999999997E-2</v>
      </c>
      <c r="O318" s="95">
        <v>1.6423574610190683E-3</v>
      </c>
      <c r="P318" s="94">
        <v>-6.143467739596499E-2</v>
      </c>
      <c r="Q318" s="96">
        <v>5.3065800000000003E-2</v>
      </c>
      <c r="R318" s="96">
        <v>2.3460217443058793E-3</v>
      </c>
      <c r="S318" s="225">
        <v>1063.1670734867821</v>
      </c>
      <c r="T318" s="225">
        <v>24.426046311762128</v>
      </c>
      <c r="U318" s="226">
        <v>1.0051819419254402</v>
      </c>
      <c r="V318" s="227">
        <v>1062.2424295573023</v>
      </c>
      <c r="W318" s="227">
        <v>25.108529107519793</v>
      </c>
      <c r="X318" s="228">
        <v>1061.163566351363</v>
      </c>
      <c r="Y318" s="228">
        <v>27.190448547463831</v>
      </c>
      <c r="Z318" s="227">
        <v>1059.8507798142236</v>
      </c>
      <c r="AA318" s="227">
        <v>44.260556765229246</v>
      </c>
    </row>
    <row r="319" spans="1:27" s="21" customFormat="1" x14ac:dyDescent="0.2">
      <c r="A319" s="224">
        <v>91500</v>
      </c>
      <c r="B319" s="90" t="s">
        <v>3871</v>
      </c>
      <c r="C319" s="134">
        <v>45747.917264317133</v>
      </c>
      <c r="D319" s="91">
        <v>79.839799999999997</v>
      </c>
      <c r="E319" s="91">
        <v>29.973500000000001</v>
      </c>
      <c r="F319" s="15">
        <f t="shared" si="4"/>
        <v>0.37542052961054517</v>
      </c>
      <c r="G319" s="92">
        <v>1.83969</v>
      </c>
      <c r="H319" s="92">
        <v>4.0602737795991051E-2</v>
      </c>
      <c r="I319" s="93">
        <v>0.179066</v>
      </c>
      <c r="J319" s="93">
        <v>3.8733493457213486E-3</v>
      </c>
      <c r="K319" s="93">
        <v>0.80133699999999997</v>
      </c>
      <c r="L319" s="94">
        <v>5.5835900000000001</v>
      </c>
      <c r="M319" s="94">
        <v>0.12114295895564875</v>
      </c>
      <c r="N319" s="95">
        <v>7.4710499999999999E-2</v>
      </c>
      <c r="O319" s="95">
        <v>1.5553248282477844E-3</v>
      </c>
      <c r="P319" s="94">
        <v>0.17505152095280704</v>
      </c>
      <c r="Q319" s="96">
        <v>5.3061200000000003E-2</v>
      </c>
      <c r="R319" s="96">
        <v>1.4008472852188422E-3</v>
      </c>
      <c r="S319" s="225">
        <v>1061.928090413785</v>
      </c>
      <c r="T319" s="225">
        <v>22.42127540910225</v>
      </c>
      <c r="U319" s="226">
        <v>1.0020004687805304</v>
      </c>
      <c r="V319" s="227">
        <v>1062.0354589213994</v>
      </c>
      <c r="W319" s="227">
        <v>23.042185763918674</v>
      </c>
      <c r="X319" s="228">
        <v>1061.3099887006229</v>
      </c>
      <c r="Y319" s="228">
        <v>23.423561138821004</v>
      </c>
      <c r="Z319" s="227">
        <v>1060.723693981068</v>
      </c>
      <c r="AA319" s="227">
        <v>41.891411396365029</v>
      </c>
    </row>
    <row r="320" spans="1:27" s="21" customFormat="1" x14ac:dyDescent="0.2">
      <c r="A320" s="224">
        <v>91500</v>
      </c>
      <c r="B320" s="90" t="s">
        <v>3871</v>
      </c>
      <c r="C320" s="134">
        <v>45751.434554699073</v>
      </c>
      <c r="D320" s="91">
        <v>80.126199999999997</v>
      </c>
      <c r="E320" s="91">
        <v>30.183499999999999</v>
      </c>
      <c r="F320" s="15">
        <f t="shared" si="4"/>
        <v>0.37669950652845136</v>
      </c>
      <c r="G320" s="92">
        <v>1.85466</v>
      </c>
      <c r="H320" s="92">
        <v>4.3999830025126238E-2</v>
      </c>
      <c r="I320" s="93">
        <v>0.179478</v>
      </c>
      <c r="J320" s="93">
        <v>4.046617381665828E-3</v>
      </c>
      <c r="K320" s="93">
        <v>0.72608300000000003</v>
      </c>
      <c r="L320" s="94">
        <v>5.56942</v>
      </c>
      <c r="M320" s="94">
        <v>0.12526412554678215</v>
      </c>
      <c r="N320" s="95">
        <v>7.4921500000000002E-2</v>
      </c>
      <c r="O320" s="95">
        <v>1.6382679370545591E-3</v>
      </c>
      <c r="P320" s="94">
        <v>0.11643791633644911</v>
      </c>
      <c r="Q320" s="96">
        <v>5.3830999999999997E-2</v>
      </c>
      <c r="R320" s="96">
        <v>2.7695829509151739E-3</v>
      </c>
      <c r="S320" s="225">
        <v>1064.006689994153</v>
      </c>
      <c r="T320" s="225">
        <v>23.297803246530624</v>
      </c>
      <c r="U320" s="226">
        <v>0.99909249928763988</v>
      </c>
      <c r="V320" s="227">
        <v>1064.5262161822518</v>
      </c>
      <c r="W320" s="227">
        <v>23.942698807361367</v>
      </c>
      <c r="X320" s="228">
        <v>1064.8429816014554</v>
      </c>
      <c r="Y320" s="228">
        <v>25.262263807874579</v>
      </c>
      <c r="Z320" s="227">
        <v>1066.3963827241241</v>
      </c>
      <c r="AA320" s="227">
        <v>43.963721186601106</v>
      </c>
    </row>
    <row r="321" spans="1:27" s="21" customFormat="1" x14ac:dyDescent="0.2">
      <c r="A321" s="224">
        <v>91500</v>
      </c>
      <c r="B321" s="90" t="s">
        <v>3872</v>
      </c>
      <c r="C321" s="134">
        <v>45747.92660673611</v>
      </c>
      <c r="D321" s="91">
        <v>80.171000000000006</v>
      </c>
      <c r="E321" s="91">
        <v>30.009699999999999</v>
      </c>
      <c r="F321" s="15">
        <f t="shared" si="4"/>
        <v>0.37432113856631444</v>
      </c>
      <c r="G321" s="92">
        <v>1.8589199999999999</v>
      </c>
      <c r="H321" s="92">
        <v>4.0659982328697587E-2</v>
      </c>
      <c r="I321" s="93">
        <v>0.179179</v>
      </c>
      <c r="J321" s="93">
        <v>3.8217416575823124E-3</v>
      </c>
      <c r="K321" s="93">
        <v>0.76577300000000004</v>
      </c>
      <c r="L321" s="94">
        <v>5.5780700000000003</v>
      </c>
      <c r="M321" s="94">
        <v>0.11871684340362154</v>
      </c>
      <c r="N321" s="95">
        <v>7.4732099999999996E-2</v>
      </c>
      <c r="O321" s="95">
        <v>1.5467107471340592E-3</v>
      </c>
      <c r="P321" s="94">
        <v>3.7261023198856574E-2</v>
      </c>
      <c r="Q321" s="96">
        <v>5.4001E-2</v>
      </c>
      <c r="R321" s="96">
        <v>1.3204358467475805E-3</v>
      </c>
      <c r="S321" s="225">
        <v>1062.547762774881</v>
      </c>
      <c r="T321" s="225">
        <v>22.017514947450373</v>
      </c>
      <c r="U321" s="226">
        <v>0.99614188380902802</v>
      </c>
      <c r="V321" s="227">
        <v>1063.0043565849803</v>
      </c>
      <c r="W321" s="227">
        <v>22.623689150201876</v>
      </c>
      <c r="X321" s="228">
        <v>1062.1516814080001</v>
      </c>
      <c r="Y321" s="228">
        <v>23.232343832142167</v>
      </c>
      <c r="Z321" s="227">
        <v>1061.305362964488</v>
      </c>
      <c r="AA321" s="227">
        <v>41.643721165698494</v>
      </c>
    </row>
    <row r="322" spans="1:27" s="21" customFormat="1" x14ac:dyDescent="0.2">
      <c r="A322" s="224">
        <v>91500</v>
      </c>
      <c r="B322" s="90" t="s">
        <v>3872</v>
      </c>
      <c r="C322" s="134">
        <v>45751.443766377313</v>
      </c>
      <c r="D322" s="91">
        <v>79.824700000000007</v>
      </c>
      <c r="E322" s="91">
        <v>29.813300000000002</v>
      </c>
      <c r="F322" s="15">
        <f t="shared" si="4"/>
        <v>0.37348464823544592</v>
      </c>
      <c r="G322" s="92">
        <v>1.8415600000000001</v>
      </c>
      <c r="H322" s="92">
        <v>4.3302387036397889E-2</v>
      </c>
      <c r="I322" s="93">
        <v>0.17758299999999999</v>
      </c>
      <c r="J322" s="93">
        <v>4.0275234983796178E-3</v>
      </c>
      <c r="K322" s="93">
        <v>0.771374</v>
      </c>
      <c r="L322" s="94">
        <v>5.6305399999999999</v>
      </c>
      <c r="M322" s="94">
        <v>0.12732863906792533</v>
      </c>
      <c r="N322" s="95">
        <v>7.5017500000000001E-2</v>
      </c>
      <c r="O322" s="95">
        <v>1.6128054010713755E-3</v>
      </c>
      <c r="P322" s="94">
        <v>0.12428848066605</v>
      </c>
      <c r="Q322" s="96">
        <v>5.2096099999999999E-2</v>
      </c>
      <c r="R322" s="96">
        <v>2.0628769285112479E-3</v>
      </c>
      <c r="S322" s="225">
        <v>1052.9934788730525</v>
      </c>
      <c r="T322" s="225">
        <v>23.170112524631318</v>
      </c>
      <c r="U322" s="226">
        <v>0.99371787762396524</v>
      </c>
      <c r="V322" s="227">
        <v>1053.8655700263746</v>
      </c>
      <c r="W322" s="227">
        <v>23.832042538016182</v>
      </c>
      <c r="X322" s="228">
        <v>1058.4991526039094</v>
      </c>
      <c r="Y322" s="228">
        <v>24.889517574096786</v>
      </c>
      <c r="Z322" s="227">
        <v>1068.9704440261062</v>
      </c>
      <c r="AA322" s="227">
        <v>43.208366072782873</v>
      </c>
    </row>
    <row r="323" spans="1:27" s="21" customFormat="1" x14ac:dyDescent="0.2">
      <c r="A323" s="224">
        <v>91500</v>
      </c>
      <c r="B323" s="90" t="s">
        <v>3873</v>
      </c>
      <c r="C323" s="134">
        <v>45747.935973032407</v>
      </c>
      <c r="D323" s="91">
        <v>80.016099999999994</v>
      </c>
      <c r="E323" s="91">
        <v>30.0457</v>
      </c>
      <c r="F323" s="15">
        <f t="shared" si="4"/>
        <v>0.37549568149409934</v>
      </c>
      <c r="G323" s="92">
        <v>1.83788</v>
      </c>
      <c r="H323" s="92">
        <v>4.0761643222151873E-2</v>
      </c>
      <c r="I323" s="93">
        <v>0.17877399999999999</v>
      </c>
      <c r="J323" s="93">
        <v>3.846122046022461E-3</v>
      </c>
      <c r="K323" s="93">
        <v>0.85368900000000003</v>
      </c>
      <c r="L323" s="94">
        <v>5.59572</v>
      </c>
      <c r="M323" s="94">
        <v>0.1203592106594672</v>
      </c>
      <c r="N323" s="95">
        <v>7.4561100000000005E-2</v>
      </c>
      <c r="O323" s="95">
        <v>1.5440632398023729E-3</v>
      </c>
      <c r="P323" s="94">
        <v>-4.6729078265505507E-3</v>
      </c>
      <c r="Q323" s="96">
        <v>5.34812E-2</v>
      </c>
      <c r="R323" s="96">
        <v>1.3727279193551066E-3</v>
      </c>
      <c r="S323" s="225">
        <v>1060.453841889286</v>
      </c>
      <c r="T323" s="225">
        <v>22.185281797918215</v>
      </c>
      <c r="U323" s="226">
        <v>1.0011053944019637</v>
      </c>
      <c r="V323" s="227">
        <v>1059.9125480422701</v>
      </c>
      <c r="W323" s="227">
        <v>22.797823631352575</v>
      </c>
      <c r="X323" s="228">
        <v>1058.5654409546928</v>
      </c>
      <c r="Y323" s="228">
        <v>23.477521291648568</v>
      </c>
      <c r="Z323" s="227">
        <v>1056.6944788437561</v>
      </c>
      <c r="AA323" s="227">
        <v>41.696645500299198</v>
      </c>
    </row>
    <row r="324" spans="1:27" s="21" customFormat="1" x14ac:dyDescent="0.2">
      <c r="A324" s="224">
        <v>91500</v>
      </c>
      <c r="B324" s="90" t="s">
        <v>3873</v>
      </c>
      <c r="C324" s="134">
        <v>45751.452975844906</v>
      </c>
      <c r="D324" s="91">
        <v>80.153700000000001</v>
      </c>
      <c r="E324" s="91">
        <v>30.3215</v>
      </c>
      <c r="F324" s="15">
        <f t="shared" si="4"/>
        <v>0.37829195657842368</v>
      </c>
      <c r="G324" s="92">
        <v>1.8277600000000001</v>
      </c>
      <c r="H324" s="92">
        <v>4.5775669108490374E-2</v>
      </c>
      <c r="I324" s="93">
        <v>0.179205</v>
      </c>
      <c r="J324" s="93">
        <v>4.10365384901066E-3</v>
      </c>
      <c r="K324" s="93">
        <v>0.79785300000000003</v>
      </c>
      <c r="L324" s="94">
        <v>5.58066</v>
      </c>
      <c r="M324" s="94">
        <v>0.12769469248457432</v>
      </c>
      <c r="N324" s="95">
        <v>7.4604500000000004E-2</v>
      </c>
      <c r="O324" s="95">
        <v>1.6385246790100541E-3</v>
      </c>
      <c r="P324" s="94">
        <v>-0.1055713923805443</v>
      </c>
      <c r="Q324" s="96">
        <v>5.34279E-2</v>
      </c>
      <c r="R324" s="96">
        <v>2.4454873342064157E-3</v>
      </c>
      <c r="S324" s="225">
        <v>1062.8710169635478</v>
      </c>
      <c r="T324" s="225">
        <v>23.661174498134965</v>
      </c>
      <c r="U324" s="226">
        <v>1.0067786471219806</v>
      </c>
      <c r="V324" s="227">
        <v>1062.5495264454689</v>
      </c>
      <c r="W324" s="227">
        <v>24.312883248412234</v>
      </c>
      <c r="X324" s="228">
        <v>1060.7208935364322</v>
      </c>
      <c r="Y324" s="228">
        <v>26.565418128740077</v>
      </c>
      <c r="Z324" s="227">
        <v>1057.8660297770259</v>
      </c>
      <c r="AA324" s="227">
        <v>44.214005413314034</v>
      </c>
    </row>
    <row r="325" spans="1:27" s="21" customFormat="1" x14ac:dyDescent="0.2">
      <c r="A325" s="224">
        <v>91500</v>
      </c>
      <c r="B325" s="90" t="s">
        <v>3874</v>
      </c>
      <c r="C325" s="134">
        <v>45747.945333773147</v>
      </c>
      <c r="D325" s="91">
        <v>79.9101</v>
      </c>
      <c r="E325" s="91">
        <v>29.940799999999999</v>
      </c>
      <c r="F325" s="15">
        <f t="shared" si="4"/>
        <v>0.37468104782749612</v>
      </c>
      <c r="G325" s="92">
        <v>1.8528100000000001</v>
      </c>
      <c r="H325" s="92">
        <v>4.159260686864915E-2</v>
      </c>
      <c r="I325" s="93">
        <v>0.178929</v>
      </c>
      <c r="J325" s="93">
        <v>3.8642435111286661E-3</v>
      </c>
      <c r="K325" s="93">
        <v>0.806836</v>
      </c>
      <c r="L325" s="94">
        <v>5.59171</v>
      </c>
      <c r="M325" s="94">
        <v>0.1208002908203453</v>
      </c>
      <c r="N325" s="95">
        <v>7.5018699999999994E-2</v>
      </c>
      <c r="O325" s="95">
        <v>1.5638066191204717E-3</v>
      </c>
      <c r="P325" s="94">
        <v>-2.7953730243956972E-2</v>
      </c>
      <c r="Q325" s="96">
        <v>5.3926099999999998E-2</v>
      </c>
      <c r="R325" s="96">
        <v>1.346091013967852E-3</v>
      </c>
      <c r="S325" s="225">
        <v>1060.7216804874204</v>
      </c>
      <c r="T325" s="225">
        <v>22.286630807357994</v>
      </c>
      <c r="U325" s="226">
        <v>0.99689075959486984</v>
      </c>
      <c r="V325" s="227">
        <v>1060.6134094052322</v>
      </c>
      <c r="W325" s="227">
        <v>22.912920788830252</v>
      </c>
      <c r="X325" s="228">
        <v>1063.0644048550782</v>
      </c>
      <c r="Y325" s="228">
        <v>23.864087449437204</v>
      </c>
      <c r="Z325" s="227">
        <v>1069.0025926658018</v>
      </c>
      <c r="AA325" s="227">
        <v>41.894777001947531</v>
      </c>
    </row>
    <row r="326" spans="1:27" s="21" customFormat="1" x14ac:dyDescent="0.2">
      <c r="A326" s="224">
        <v>91500</v>
      </c>
      <c r="B326" s="90" t="s">
        <v>3874</v>
      </c>
      <c r="C326" s="134">
        <v>45751.462200497685</v>
      </c>
      <c r="D326" s="91">
        <v>79.860600000000005</v>
      </c>
      <c r="E326" s="91">
        <v>29.697299999999998</v>
      </c>
      <c r="F326" s="15">
        <f t="shared" ref="F326:F389" si="5">E326/D326</f>
        <v>0.37186422340929065</v>
      </c>
      <c r="G326" s="92">
        <v>1.8638399999999999</v>
      </c>
      <c r="H326" s="92">
        <v>4.7164279760004812E-2</v>
      </c>
      <c r="I326" s="93">
        <v>0.179618</v>
      </c>
      <c r="J326" s="93">
        <v>4.1869358507744059E-3</v>
      </c>
      <c r="K326" s="93">
        <v>0.82001400000000002</v>
      </c>
      <c r="L326" s="94">
        <v>5.5705999999999998</v>
      </c>
      <c r="M326" s="94">
        <v>0.12987345748693227</v>
      </c>
      <c r="N326" s="95">
        <v>7.5077699999999997E-2</v>
      </c>
      <c r="O326" s="95">
        <v>1.6451998757734574E-3</v>
      </c>
      <c r="P326" s="94">
        <v>-7.7353068559721558E-2</v>
      </c>
      <c r="Q326" s="96">
        <v>5.3440799999999997E-2</v>
      </c>
      <c r="R326" s="96">
        <v>2.6505047338867362E-3</v>
      </c>
      <c r="S326" s="225">
        <v>1064.5972558087549</v>
      </c>
      <c r="T326" s="225">
        <v>24.132668900214263</v>
      </c>
      <c r="U326" s="226">
        <v>0.99675998038426217</v>
      </c>
      <c r="V326" s="227">
        <v>1064.3183526938071</v>
      </c>
      <c r="W326" s="227">
        <v>24.813611519610269</v>
      </c>
      <c r="X326" s="228">
        <v>1066.0773922794542</v>
      </c>
      <c r="Y326" s="228">
        <v>26.976978911969148</v>
      </c>
      <c r="Z326" s="227">
        <v>1070.5824095128287</v>
      </c>
      <c r="AA326" s="227">
        <v>44.030267252122066</v>
      </c>
    </row>
    <row r="327" spans="1:27" s="21" customFormat="1" x14ac:dyDescent="0.2">
      <c r="A327" s="224">
        <v>91500</v>
      </c>
      <c r="B327" s="90" t="s">
        <v>3875</v>
      </c>
      <c r="C327" s="134">
        <v>45747.954668981482</v>
      </c>
      <c r="D327" s="91">
        <v>80.018699999999995</v>
      </c>
      <c r="E327" s="91">
        <v>30.011900000000001</v>
      </c>
      <c r="F327" s="15">
        <f t="shared" si="5"/>
        <v>0.37506107947267331</v>
      </c>
      <c r="G327" s="92">
        <v>1.8591599999999999</v>
      </c>
      <c r="H327" s="92">
        <v>4.1892850052007678E-2</v>
      </c>
      <c r="I327" s="93">
        <v>0.179366</v>
      </c>
      <c r="J327" s="93">
        <v>3.8865146621748386E-3</v>
      </c>
      <c r="K327" s="93">
        <v>0.79487200000000002</v>
      </c>
      <c r="L327" s="94">
        <v>5.5792599999999997</v>
      </c>
      <c r="M327" s="94">
        <v>0.12089591878574726</v>
      </c>
      <c r="N327" s="95">
        <v>7.5102299999999997E-2</v>
      </c>
      <c r="O327" s="95">
        <v>1.563483554923428E-3</v>
      </c>
      <c r="P327" s="94">
        <v>-4.9984754450320912E-2</v>
      </c>
      <c r="Q327" s="96">
        <v>5.36622E-2</v>
      </c>
      <c r="R327" s="96">
        <v>1.3530196767737711E-3</v>
      </c>
      <c r="S327" s="225">
        <v>1063.1168982058059</v>
      </c>
      <c r="T327" s="225">
        <v>22.399381844321038</v>
      </c>
      <c r="U327" s="226">
        <v>0.99702060005600468</v>
      </c>
      <c r="V327" s="227">
        <v>1062.7953321218424</v>
      </c>
      <c r="W327" s="227">
        <v>23.029508959624316</v>
      </c>
      <c r="X327" s="228">
        <v>1065.2685094186284</v>
      </c>
      <c r="Y327" s="228">
        <v>24.003923239635281</v>
      </c>
      <c r="Z327" s="227">
        <v>1071.2406357936891</v>
      </c>
      <c r="AA327" s="227">
        <v>41.825475971800174</v>
      </c>
    </row>
    <row r="328" spans="1:27" s="21" customFormat="1" x14ac:dyDescent="0.2">
      <c r="A328" s="224">
        <v>91500</v>
      </c>
      <c r="B328" s="90" t="s">
        <v>3875</v>
      </c>
      <c r="C328" s="134">
        <v>45751.471428472221</v>
      </c>
      <c r="D328" s="91">
        <v>80.126599999999996</v>
      </c>
      <c r="E328" s="91">
        <v>30.216799999999999</v>
      </c>
      <c r="F328" s="15">
        <f t="shared" si="5"/>
        <v>0.37711321833198963</v>
      </c>
      <c r="G328" s="92">
        <v>1.86381</v>
      </c>
      <c r="H328" s="92">
        <v>4.4819063464110895E-2</v>
      </c>
      <c r="I328" s="93">
        <v>0.180537</v>
      </c>
      <c r="J328" s="93">
        <v>4.1532124205366618E-3</v>
      </c>
      <c r="K328" s="93">
        <v>0.72199100000000005</v>
      </c>
      <c r="L328" s="94">
        <v>5.5403700000000002</v>
      </c>
      <c r="M328" s="94">
        <v>0.12739859213339055</v>
      </c>
      <c r="N328" s="95">
        <v>7.4823799999999996E-2</v>
      </c>
      <c r="O328" s="95">
        <v>1.6536244065603288E-3</v>
      </c>
      <c r="P328" s="94">
        <v>0.18235533547515234</v>
      </c>
      <c r="Q328" s="96">
        <v>5.3834199999999999E-2</v>
      </c>
      <c r="R328" s="96">
        <v>2.2841492544831655E-3</v>
      </c>
      <c r="S328" s="225">
        <v>1070.2215649870411</v>
      </c>
      <c r="T328" s="225">
        <v>23.940304565602506</v>
      </c>
      <c r="U328" s="226">
        <v>1.0014690016937495</v>
      </c>
      <c r="V328" s="227">
        <v>1069.6693199658607</v>
      </c>
      <c r="W328" s="227">
        <v>24.596618170254317</v>
      </c>
      <c r="X328" s="228">
        <v>1067.4335415349085</v>
      </c>
      <c r="Y328" s="228">
        <v>25.668588344184073</v>
      </c>
      <c r="Z328" s="227">
        <v>1063.772328372881</v>
      </c>
      <c r="AA328" s="227">
        <v>44.45124930915896</v>
      </c>
    </row>
    <row r="329" spans="1:27" s="21" customFormat="1" x14ac:dyDescent="0.2">
      <c r="A329" s="224">
        <v>91500</v>
      </c>
      <c r="B329" s="90" t="s">
        <v>3876</v>
      </c>
      <c r="C329" s="134">
        <v>45747.964028425929</v>
      </c>
      <c r="D329" s="91">
        <v>79.999799999999993</v>
      </c>
      <c r="E329" s="91">
        <v>30.0047</v>
      </c>
      <c r="F329" s="15">
        <f t="shared" si="5"/>
        <v>0.37505968764921915</v>
      </c>
      <c r="G329" s="92">
        <v>1.8448100000000001</v>
      </c>
      <c r="H329" s="92">
        <v>3.9317876146735091E-2</v>
      </c>
      <c r="I329" s="93">
        <v>0.17910699999999999</v>
      </c>
      <c r="J329" s="93">
        <v>3.7838463163823131E-3</v>
      </c>
      <c r="K329" s="93">
        <v>0.73696399999999995</v>
      </c>
      <c r="L329" s="94">
        <v>5.57653</v>
      </c>
      <c r="M329" s="94">
        <v>0.11766278021838511</v>
      </c>
      <c r="N329" s="95">
        <v>7.4991299999999997E-2</v>
      </c>
      <c r="O329" s="95">
        <v>1.550673902288937E-3</v>
      </c>
      <c r="P329" s="94">
        <v>0.2626363526190294</v>
      </c>
      <c r="Q329" s="96">
        <v>5.3476799999999998E-2</v>
      </c>
      <c r="R329" s="96">
        <v>1.3043621528087972E-3</v>
      </c>
      <c r="S329" s="225">
        <v>1061.7811031833232</v>
      </c>
      <c r="T329" s="225">
        <v>21.829598830558528</v>
      </c>
      <c r="U329" s="226">
        <v>1.0004851781154733</v>
      </c>
      <c r="V329" s="227">
        <v>1063.274981188059</v>
      </c>
      <c r="W329" s="227">
        <v>22.434720233413636</v>
      </c>
      <c r="X329" s="228">
        <v>1064.6157012624392</v>
      </c>
      <c r="Y329" s="228">
        <v>22.689831628246868</v>
      </c>
      <c r="Z329" s="227">
        <v>1068.268365233338</v>
      </c>
      <c r="AA329" s="227">
        <v>41.562698453692214</v>
      </c>
    </row>
    <row r="330" spans="1:27" s="21" customFormat="1" x14ac:dyDescent="0.2">
      <c r="A330" s="224">
        <v>91500</v>
      </c>
      <c r="B330" s="90" t="s">
        <v>3876</v>
      </c>
      <c r="C330" s="134">
        <v>45751.480684236114</v>
      </c>
      <c r="D330" s="91">
        <v>79.971199999999996</v>
      </c>
      <c r="E330" s="91">
        <v>29.9099</v>
      </c>
      <c r="F330" s="15">
        <f t="shared" si="5"/>
        <v>0.37400839302148775</v>
      </c>
      <c r="G330" s="92">
        <v>1.8452599999999999</v>
      </c>
      <c r="H330" s="92">
        <v>4.2684009922217943E-2</v>
      </c>
      <c r="I330" s="93">
        <v>0.178921</v>
      </c>
      <c r="J330" s="93">
        <v>3.9677003089069116E-3</v>
      </c>
      <c r="K330" s="93">
        <v>0.69382600000000005</v>
      </c>
      <c r="L330" s="94">
        <v>5.5854900000000001</v>
      </c>
      <c r="M330" s="94">
        <v>0.12348951167500016</v>
      </c>
      <c r="N330" s="95">
        <v>7.4814900000000004E-2</v>
      </c>
      <c r="O330" s="95">
        <v>1.627834486285384E-3</v>
      </c>
      <c r="P330" s="94">
        <v>0.16811189084939507</v>
      </c>
      <c r="Q330" s="96">
        <v>5.4915800000000001E-2</v>
      </c>
      <c r="R330" s="96">
        <v>2.8961953759123367E-3</v>
      </c>
      <c r="S330" s="225">
        <v>1060.9530792045732</v>
      </c>
      <c r="T330" s="225">
        <v>22.843157145230876</v>
      </c>
      <c r="U330" s="226">
        <v>0.99937599786713238</v>
      </c>
      <c r="V330" s="227">
        <v>1061.7023709336013</v>
      </c>
      <c r="W330" s="227">
        <v>23.473161232189174</v>
      </c>
      <c r="X330" s="228">
        <v>1062.0054772436604</v>
      </c>
      <c r="Y330" s="228">
        <v>24.565997381462886</v>
      </c>
      <c r="Z330" s="227">
        <v>1063.5330680261925</v>
      </c>
      <c r="AA330" s="227">
        <v>43.764763905320358</v>
      </c>
    </row>
    <row r="331" spans="1:27" s="21" customFormat="1" x14ac:dyDescent="0.2">
      <c r="A331" s="224">
        <v>91500</v>
      </c>
      <c r="B331" s="90" t="s">
        <v>3877</v>
      </c>
      <c r="C331" s="134">
        <v>45747.710848668983</v>
      </c>
      <c r="D331" s="91">
        <v>80.066199999999995</v>
      </c>
      <c r="E331" s="91">
        <v>30.020499999999998</v>
      </c>
      <c r="F331" s="15">
        <f t="shared" si="5"/>
        <v>0.37494598219972974</v>
      </c>
      <c r="G331" s="92">
        <v>1.8504100000000001</v>
      </c>
      <c r="H331" s="92">
        <v>4.0215876127221203E-2</v>
      </c>
      <c r="I331" s="93">
        <v>0.17971400000000001</v>
      </c>
      <c r="J331" s="93">
        <v>3.7857658183384777E-3</v>
      </c>
      <c r="K331" s="93">
        <v>0.820488</v>
      </c>
      <c r="L331" s="94">
        <v>5.5670700000000002</v>
      </c>
      <c r="M331" s="94">
        <v>0.11723106311298215</v>
      </c>
      <c r="N331" s="95">
        <v>7.4809600000000004E-2</v>
      </c>
      <c r="O331" s="95">
        <v>1.5347523950217509E-3</v>
      </c>
      <c r="P331" s="94">
        <v>-0.13320908467289461</v>
      </c>
      <c r="Q331" s="96">
        <v>5.3921799999999999E-2</v>
      </c>
      <c r="R331" s="96">
        <v>1.3035009348750003E-3</v>
      </c>
      <c r="S331" s="225">
        <v>1065.514813424345</v>
      </c>
      <c r="T331" s="225">
        <v>21.824610130587349</v>
      </c>
      <c r="U331" s="226">
        <v>1.0017262310021235</v>
      </c>
      <c r="V331" s="227">
        <v>1064.940424107921</v>
      </c>
      <c r="W331" s="227">
        <v>22.425458647037249</v>
      </c>
      <c r="X331" s="228">
        <v>1064.1355947618902</v>
      </c>
      <c r="Y331" s="228">
        <v>23.127385423506698</v>
      </c>
      <c r="Z331" s="227">
        <v>1063.390569543584</v>
      </c>
      <c r="AA331" s="227">
        <v>41.266032456065524</v>
      </c>
    </row>
    <row r="332" spans="1:27" s="21" customFormat="1" x14ac:dyDescent="0.2">
      <c r="A332" s="224">
        <v>91500</v>
      </c>
      <c r="B332" s="90" t="s">
        <v>3877</v>
      </c>
      <c r="C332" s="134">
        <v>45750.932465289348</v>
      </c>
      <c r="D332" s="91">
        <v>80.247299999999996</v>
      </c>
      <c r="E332" s="91">
        <v>30.273900000000001</v>
      </c>
      <c r="F332" s="15">
        <f t="shared" si="5"/>
        <v>0.37725755259055449</v>
      </c>
      <c r="G332" s="92">
        <v>1.86636</v>
      </c>
      <c r="H332" s="92">
        <v>4.6564072646730549E-2</v>
      </c>
      <c r="I332" s="93">
        <v>0.17932999999999999</v>
      </c>
      <c r="J332" s="93">
        <v>4.2321284385046726E-3</v>
      </c>
      <c r="K332" s="93">
        <v>0.73879899999999998</v>
      </c>
      <c r="L332" s="94">
        <v>5.58047</v>
      </c>
      <c r="M332" s="94">
        <v>0.13172708629575772</v>
      </c>
      <c r="N332" s="95">
        <v>7.5506100000000007E-2</v>
      </c>
      <c r="O332" s="95">
        <v>1.6946704386059848E-3</v>
      </c>
      <c r="P332" s="94">
        <v>0.15065372612022657</v>
      </c>
      <c r="Q332" s="96">
        <v>5.2706000000000003E-2</v>
      </c>
      <c r="R332" s="96">
        <v>2.1944213565311473E-3</v>
      </c>
      <c r="S332" s="225">
        <v>1062.3594836814564</v>
      </c>
      <c r="T332" s="225">
        <v>24.382032003786851</v>
      </c>
      <c r="U332" s="226">
        <v>0.99445530943512606</v>
      </c>
      <c r="V332" s="227">
        <v>1062.5828791036311</v>
      </c>
      <c r="W332" s="227">
        <v>25.082286368724983</v>
      </c>
      <c r="X332" s="228">
        <v>1068.666267072897</v>
      </c>
      <c r="Y332" s="228">
        <v>26.66230185767629</v>
      </c>
      <c r="Z332" s="227">
        <v>1082.0052701189522</v>
      </c>
      <c r="AA332" s="227">
        <v>45.019955879038712</v>
      </c>
    </row>
    <row r="333" spans="1:27" s="21" customFormat="1" x14ac:dyDescent="0.2">
      <c r="A333" s="224">
        <v>91500</v>
      </c>
      <c r="B333" s="90" t="s">
        <v>3878</v>
      </c>
      <c r="C333" s="134">
        <v>45747.973358993055</v>
      </c>
      <c r="D333" s="91">
        <v>80.043899999999994</v>
      </c>
      <c r="E333" s="91">
        <v>29.998799999999999</v>
      </c>
      <c r="F333" s="15">
        <f t="shared" si="5"/>
        <v>0.3747793398372643</v>
      </c>
      <c r="G333" s="92">
        <v>1.83579</v>
      </c>
      <c r="H333" s="92">
        <v>4.1287518724791396E-2</v>
      </c>
      <c r="I333" s="93">
        <v>0.17774699999999999</v>
      </c>
      <c r="J333" s="93">
        <v>3.9033914502135188E-3</v>
      </c>
      <c r="K333" s="93">
        <v>0.85468999999999995</v>
      </c>
      <c r="L333" s="94">
        <v>5.6288799999999997</v>
      </c>
      <c r="M333" s="94">
        <v>0.12401182588225204</v>
      </c>
      <c r="N333" s="95">
        <v>7.4974200000000005E-2</v>
      </c>
      <c r="O333" s="95">
        <v>1.5572495590318852E-3</v>
      </c>
      <c r="P333" s="94">
        <v>0.10599018153001903</v>
      </c>
      <c r="Q333" s="96">
        <v>5.3833100000000002E-2</v>
      </c>
      <c r="R333" s="96">
        <v>1.4220124607752212E-3</v>
      </c>
      <c r="S333" s="225">
        <v>1053.9939375658053</v>
      </c>
      <c r="T333" s="225">
        <v>22.578667778778328</v>
      </c>
      <c r="U333" s="226">
        <v>0.99650395734509556</v>
      </c>
      <c r="V333" s="227">
        <v>1054.1522819444028</v>
      </c>
      <c r="W333" s="227">
        <v>23.224397969377204</v>
      </c>
      <c r="X333" s="228">
        <v>1058.313452990687</v>
      </c>
      <c r="Y333" s="228">
        <v>23.801816388068147</v>
      </c>
      <c r="Z333" s="227">
        <v>1067.8099660838932</v>
      </c>
      <c r="AA333" s="227">
        <v>41.751333033041853</v>
      </c>
    </row>
    <row r="334" spans="1:27" s="21" customFormat="1" x14ac:dyDescent="0.2">
      <c r="A334" s="224">
        <v>91500</v>
      </c>
      <c r="B334" s="90" t="s">
        <v>3878</v>
      </c>
      <c r="C334" s="134">
        <v>45751.489941770837</v>
      </c>
      <c r="D334" s="91">
        <v>79.935299999999998</v>
      </c>
      <c r="E334" s="91">
        <v>29.827100000000002</v>
      </c>
      <c r="F334" s="15">
        <f t="shared" si="5"/>
        <v>0.37314052740153603</v>
      </c>
      <c r="G334" s="92">
        <v>1.8610500000000001</v>
      </c>
      <c r="H334" s="92">
        <v>4.4241128536803849E-2</v>
      </c>
      <c r="I334" s="93">
        <v>0.179281</v>
      </c>
      <c r="J334" s="93">
        <v>4.0782155490851632E-3</v>
      </c>
      <c r="K334" s="93">
        <v>0.78650799999999998</v>
      </c>
      <c r="L334" s="94">
        <v>5.5785099999999996</v>
      </c>
      <c r="M334" s="94">
        <v>0.12717814066906308</v>
      </c>
      <c r="N334" s="95">
        <v>7.4984899999999993E-2</v>
      </c>
      <c r="O334" s="95">
        <v>1.6141419203047171E-3</v>
      </c>
      <c r="P334" s="94">
        <v>0.10335090230479566</v>
      </c>
      <c r="Q334" s="96">
        <v>5.4296799999999999E-2</v>
      </c>
      <c r="R334" s="96">
        <v>2.5805627096809722E-3</v>
      </c>
      <c r="S334" s="225">
        <v>1062.7889674044079</v>
      </c>
      <c r="T334" s="225">
        <v>23.569547739927398</v>
      </c>
      <c r="U334" s="226">
        <v>0.99595853220419306</v>
      </c>
      <c r="V334" s="227">
        <v>1062.9270606278853</v>
      </c>
      <c r="W334" s="227">
        <v>24.232471975041175</v>
      </c>
      <c r="X334" s="228">
        <v>1064.3253066093396</v>
      </c>
      <c r="Y334" s="228">
        <v>25.301282982551225</v>
      </c>
      <c r="Z334" s="227">
        <v>1068.0968165668403</v>
      </c>
      <c r="AA334" s="227">
        <v>43.268635872925579</v>
      </c>
    </row>
    <row r="335" spans="1:27" s="21" customFormat="1" x14ac:dyDescent="0.2">
      <c r="A335" s="224">
        <v>91500</v>
      </c>
      <c r="B335" s="90" t="s">
        <v>3879</v>
      </c>
      <c r="C335" s="134">
        <v>45747.982679004628</v>
      </c>
      <c r="D335" s="91">
        <v>80.022999999999996</v>
      </c>
      <c r="E335" s="91">
        <v>30.033999999999999</v>
      </c>
      <c r="F335" s="15">
        <f t="shared" si="5"/>
        <v>0.37531709633480376</v>
      </c>
      <c r="G335" s="92">
        <v>1.8533500000000001</v>
      </c>
      <c r="H335" s="92">
        <v>4.0563952543606993E-2</v>
      </c>
      <c r="I335" s="93">
        <v>0.180257</v>
      </c>
      <c r="J335" s="93">
        <v>3.8889579771064636E-3</v>
      </c>
      <c r="K335" s="93">
        <v>0.81122000000000005</v>
      </c>
      <c r="L335" s="94">
        <v>5.5503</v>
      </c>
      <c r="M335" s="94">
        <v>0.11998145564527879</v>
      </c>
      <c r="N335" s="95">
        <v>7.4463100000000004E-2</v>
      </c>
      <c r="O335" s="95">
        <v>1.5290622872362004E-3</v>
      </c>
      <c r="P335" s="94">
        <v>0.13004958175727321</v>
      </c>
      <c r="Q335" s="96">
        <v>5.38456E-2</v>
      </c>
      <c r="R335" s="96">
        <v>1.3550820457614366E-3</v>
      </c>
      <c r="S335" s="225">
        <v>1069.1081125979829</v>
      </c>
      <c r="T335" s="225">
        <v>22.474023957546322</v>
      </c>
      <c r="U335" s="226">
        <v>1.0035277285418605</v>
      </c>
      <c r="V335" s="227">
        <v>1067.905687500343</v>
      </c>
      <c r="W335" s="227">
        <v>23.085036642733431</v>
      </c>
      <c r="X335" s="228">
        <v>1063.0640413049205</v>
      </c>
      <c r="Y335" s="228">
        <v>23.267099750348212</v>
      </c>
      <c r="Z335" s="227">
        <v>1054.0457706341679</v>
      </c>
      <c r="AA335" s="227">
        <v>41.3623604344046</v>
      </c>
    </row>
    <row r="336" spans="1:27" s="21" customFormat="1" x14ac:dyDescent="0.2">
      <c r="A336" s="224">
        <v>91500</v>
      </c>
      <c r="B336" s="90" t="s">
        <v>3879</v>
      </c>
      <c r="C336" s="134">
        <v>45751.499178368053</v>
      </c>
      <c r="D336" s="91">
        <v>80.103999999999999</v>
      </c>
      <c r="E336" s="91">
        <v>30.182300000000001</v>
      </c>
      <c r="F336" s="15">
        <f t="shared" si="5"/>
        <v>0.37678892439828227</v>
      </c>
      <c r="G336" s="92">
        <v>1.8438099999999999</v>
      </c>
      <c r="H336" s="92">
        <v>4.5354615916464336E-2</v>
      </c>
      <c r="I336" s="93">
        <v>0.17926600000000001</v>
      </c>
      <c r="J336" s="93">
        <v>4.1151371692812379E-3</v>
      </c>
      <c r="K336" s="93">
        <v>0.74619199999999997</v>
      </c>
      <c r="L336" s="94">
        <v>5.5803599999999998</v>
      </c>
      <c r="M336" s="94">
        <v>0.12785200075086819</v>
      </c>
      <c r="N336" s="95">
        <v>7.4756600000000006E-2</v>
      </c>
      <c r="O336" s="95">
        <v>1.6563326845594759E-3</v>
      </c>
      <c r="P336" s="94">
        <v>5.0409292133458281E-2</v>
      </c>
      <c r="Q336" s="96">
        <v>5.3693299999999999E-2</v>
      </c>
      <c r="R336" s="96">
        <v>2.0013839257014133E-3</v>
      </c>
      <c r="S336" s="225">
        <v>1063.0140937556123</v>
      </c>
      <c r="T336" s="225">
        <v>23.690087679498209</v>
      </c>
      <c r="U336" s="226">
        <v>1.0016408144276649</v>
      </c>
      <c r="V336" s="227">
        <v>1062.6021894965022</v>
      </c>
      <c r="W336" s="227">
        <v>24.345349749726005</v>
      </c>
      <c r="X336" s="228">
        <v>1062.0972321104334</v>
      </c>
      <c r="Y336" s="228">
        <v>26.125800396086678</v>
      </c>
      <c r="Z336" s="227">
        <v>1061.9648615048054</v>
      </c>
      <c r="AA336" s="227">
        <v>44.576160575922323</v>
      </c>
    </row>
    <row r="337" spans="1:27" s="21" customFormat="1" x14ac:dyDescent="0.2">
      <c r="A337" s="224">
        <v>91500</v>
      </c>
      <c r="B337" s="90" t="s">
        <v>3880</v>
      </c>
      <c r="C337" s="134">
        <v>45747.992003078703</v>
      </c>
      <c r="D337" s="91">
        <v>79.8078</v>
      </c>
      <c r="E337" s="91">
        <v>29.894500000000001</v>
      </c>
      <c r="F337" s="15">
        <f t="shared" si="5"/>
        <v>0.37458118128804452</v>
      </c>
      <c r="G337" s="92">
        <v>1.8537300000000001</v>
      </c>
      <c r="H337" s="92">
        <v>4.0754435930951127E-2</v>
      </c>
      <c r="I337" s="93">
        <v>0.17921000000000001</v>
      </c>
      <c r="J337" s="93">
        <v>3.8197202398081464E-3</v>
      </c>
      <c r="K337" s="93">
        <v>0.77826399999999996</v>
      </c>
      <c r="L337" s="94">
        <v>5.5872299999999999</v>
      </c>
      <c r="M337" s="94">
        <v>0.11917673172817755</v>
      </c>
      <c r="N337" s="95">
        <v>7.5087100000000004E-2</v>
      </c>
      <c r="O337" s="95">
        <v>1.5550441656313175E-3</v>
      </c>
      <c r="P337" s="94">
        <v>6.6689671761154604E-3</v>
      </c>
      <c r="Q337" s="96">
        <v>5.3806E-2</v>
      </c>
      <c r="R337" s="96">
        <v>1.395901206108799E-3</v>
      </c>
      <c r="S337" s="225">
        <v>1062.2419776175127</v>
      </c>
      <c r="T337" s="225">
        <v>22.021007709884959</v>
      </c>
      <c r="U337" s="226">
        <v>0.99802712390674975</v>
      </c>
      <c r="V337" s="227">
        <v>1061.3975161047617</v>
      </c>
      <c r="W337" s="227">
        <v>22.639820990682541</v>
      </c>
      <c r="X337" s="228">
        <v>1064.1934875195959</v>
      </c>
      <c r="Y337" s="228">
        <v>23.396398237743796</v>
      </c>
      <c r="Z337" s="227">
        <v>1070.8339599878534</v>
      </c>
      <c r="AA337" s="227">
        <v>41.610664551857212</v>
      </c>
    </row>
    <row r="338" spans="1:27" s="21" customFormat="1" x14ac:dyDescent="0.2">
      <c r="A338" s="224">
        <v>91500</v>
      </c>
      <c r="B338" s="90" t="s">
        <v>3880</v>
      </c>
      <c r="C338" s="134">
        <v>45751.507590092595</v>
      </c>
      <c r="D338" s="91">
        <v>79.965599999999995</v>
      </c>
      <c r="E338" s="91">
        <v>29.916799999999999</v>
      </c>
      <c r="F338" s="15">
        <f t="shared" si="5"/>
        <v>0.37412087197494925</v>
      </c>
      <c r="G338" s="92">
        <v>1.8479000000000001</v>
      </c>
      <c r="H338" s="92">
        <v>4.4087849103352734E-2</v>
      </c>
      <c r="I338" s="93">
        <v>0.17885599999999999</v>
      </c>
      <c r="J338" s="93">
        <v>4.0174396651723341E-3</v>
      </c>
      <c r="K338" s="93">
        <v>0.72220499999999999</v>
      </c>
      <c r="L338" s="94">
        <v>5.5907299999999998</v>
      </c>
      <c r="M338" s="94">
        <v>0.12535239529981068</v>
      </c>
      <c r="N338" s="95">
        <v>7.4918200000000004E-2</v>
      </c>
      <c r="O338" s="95">
        <v>1.6438798972236385E-3</v>
      </c>
      <c r="P338" s="94">
        <v>8.1807441589697161E-2</v>
      </c>
      <c r="Q338" s="96">
        <v>5.42348E-2</v>
      </c>
      <c r="R338" s="96">
        <v>2.2110229988211334E-3</v>
      </c>
      <c r="S338" s="225">
        <v>1060.4392122002405</v>
      </c>
      <c r="T338" s="225">
        <v>23.140528590201999</v>
      </c>
      <c r="U338" s="226">
        <v>0.99815593172589956</v>
      </c>
      <c r="V338" s="227">
        <v>1060.7848335120998</v>
      </c>
      <c r="W338" s="227">
        <v>23.784357280436115</v>
      </c>
      <c r="X338" s="228">
        <v>1062.2966595457924</v>
      </c>
      <c r="Y338" s="228">
        <v>25.344647886276618</v>
      </c>
      <c r="Z338" s="227">
        <v>1066.307823072294</v>
      </c>
      <c r="AA338" s="227">
        <v>44.116849677864153</v>
      </c>
    </row>
    <row r="339" spans="1:27" s="21" customFormat="1" x14ac:dyDescent="0.2">
      <c r="A339" s="224">
        <v>91500</v>
      </c>
      <c r="B339" s="90" t="s">
        <v>3881</v>
      </c>
      <c r="C339" s="134">
        <v>45748.001364016207</v>
      </c>
      <c r="D339" s="91">
        <v>80.186300000000003</v>
      </c>
      <c r="E339" s="91">
        <v>30.084900000000001</v>
      </c>
      <c r="F339" s="15">
        <f t="shared" si="5"/>
        <v>0.37518753203477401</v>
      </c>
      <c r="G339" s="92">
        <v>1.8595699999999999</v>
      </c>
      <c r="H339" s="92">
        <v>4.0254578363833352E-2</v>
      </c>
      <c r="I339" s="93">
        <v>0.179563</v>
      </c>
      <c r="J339" s="93">
        <v>3.8089224342456752E-3</v>
      </c>
      <c r="K339" s="93">
        <v>0.78359999999999996</v>
      </c>
      <c r="L339" s="94">
        <v>5.5678900000000002</v>
      </c>
      <c r="M339" s="94">
        <v>0.11762465764796089</v>
      </c>
      <c r="N339" s="95">
        <v>7.5198899999999999E-2</v>
      </c>
      <c r="O339" s="95">
        <v>1.5524789837305368E-3</v>
      </c>
      <c r="P339" s="94">
        <v>5.5972480672948154E-2</v>
      </c>
      <c r="Q339" s="96">
        <v>5.3706499999999997E-2</v>
      </c>
      <c r="R339" s="96">
        <v>1.319119497830276E-3</v>
      </c>
      <c r="S339" s="225">
        <v>1064.115981754805</v>
      </c>
      <c r="T339" s="225">
        <v>21.882767089950431</v>
      </c>
      <c r="U339" s="226">
        <v>0.99789379283281521</v>
      </c>
      <c r="V339" s="227">
        <v>1064.7958552882008</v>
      </c>
      <c r="W339" s="227">
        <v>22.494382601531694</v>
      </c>
      <c r="X339" s="228">
        <v>1067.4637306914883</v>
      </c>
      <c r="Y339" s="228">
        <v>23.107655209360452</v>
      </c>
      <c r="Z339" s="227">
        <v>1073.8226677894327</v>
      </c>
      <c r="AA339" s="227">
        <v>41.461711489869082</v>
      </c>
    </row>
    <row r="340" spans="1:27" s="21" customFormat="1" x14ac:dyDescent="0.2">
      <c r="A340" s="224">
        <v>91500</v>
      </c>
      <c r="B340" s="90" t="s">
        <v>3881</v>
      </c>
      <c r="C340" s="134">
        <v>45751.388487349534</v>
      </c>
      <c r="D340" s="91">
        <v>80.008200000000002</v>
      </c>
      <c r="E340" s="91">
        <v>30.010999999999999</v>
      </c>
      <c r="F340" s="15">
        <f t="shared" si="5"/>
        <v>0.37509905234713442</v>
      </c>
      <c r="G340" s="92">
        <v>1.8624400000000001</v>
      </c>
      <c r="H340" s="92">
        <v>4.4869403284198021E-2</v>
      </c>
      <c r="I340" s="93">
        <v>0.17937</v>
      </c>
      <c r="J340" s="93">
        <v>3.9843115310427227E-3</v>
      </c>
      <c r="K340" s="93">
        <v>0.76314000000000004</v>
      </c>
      <c r="L340" s="94">
        <v>5.57402</v>
      </c>
      <c r="M340" s="94">
        <v>0.12374066496932203</v>
      </c>
      <c r="N340" s="95">
        <v>7.4913499999999994E-2</v>
      </c>
      <c r="O340" s="95">
        <v>1.632615688614133E-3</v>
      </c>
      <c r="P340" s="94">
        <v>-7.5785729139323008E-2</v>
      </c>
      <c r="Q340" s="96">
        <v>5.4825699999999998E-2</v>
      </c>
      <c r="R340" s="96">
        <v>2.2620443789404311E-3</v>
      </c>
      <c r="S340" s="225">
        <v>1063.3974147628671</v>
      </c>
      <c r="T340" s="225">
        <v>22.979137334453327</v>
      </c>
      <c r="U340" s="226">
        <v>0.99595412562828167</v>
      </c>
      <c r="V340" s="227">
        <v>1063.7163602535484</v>
      </c>
      <c r="W340" s="227">
        <v>23.614011029117403</v>
      </c>
      <c r="X340" s="228">
        <v>1064.2280793952098</v>
      </c>
      <c r="Y340" s="228">
        <v>25.639096497471691</v>
      </c>
      <c r="Z340" s="227">
        <v>1066.1816838947634</v>
      </c>
      <c r="AA340" s="227">
        <v>43.81812921867521</v>
      </c>
    </row>
    <row r="341" spans="1:27" s="21" customFormat="1" x14ac:dyDescent="0.2">
      <c r="A341" s="224">
        <v>91500</v>
      </c>
      <c r="B341" s="90" t="s">
        <v>3882</v>
      </c>
      <c r="C341" s="134">
        <v>45748.010709201386</v>
      </c>
      <c r="D341" s="91">
        <v>79.938999999999993</v>
      </c>
      <c r="E341" s="91">
        <v>29.961099999999998</v>
      </c>
      <c r="F341" s="15">
        <f t="shared" si="5"/>
        <v>0.37479953464516697</v>
      </c>
      <c r="G341" s="92">
        <v>1.8453599999999999</v>
      </c>
      <c r="H341" s="92">
        <v>4.0683916114356539E-2</v>
      </c>
      <c r="I341" s="93">
        <v>0.178837</v>
      </c>
      <c r="J341" s="93">
        <v>3.8913304794761391E-3</v>
      </c>
      <c r="K341" s="93">
        <v>0.87026499999999996</v>
      </c>
      <c r="L341" s="94">
        <v>5.5808400000000002</v>
      </c>
      <c r="M341" s="94">
        <v>0.12140992104869355</v>
      </c>
      <c r="N341" s="95">
        <v>7.4713000000000002E-2</v>
      </c>
      <c r="O341" s="95">
        <v>1.5346483977514197E-3</v>
      </c>
      <c r="P341" s="94">
        <v>0.11395887304899367</v>
      </c>
      <c r="Q341" s="96">
        <v>5.3954000000000002E-2</v>
      </c>
      <c r="R341" s="96">
        <v>1.4003374259784675E-3</v>
      </c>
      <c r="S341" s="225">
        <v>1060.6092078409961</v>
      </c>
      <c r="T341" s="225">
        <v>22.490773988014048</v>
      </c>
      <c r="U341" s="226">
        <v>0.99890979989709916</v>
      </c>
      <c r="V341" s="227">
        <v>1062.5179311260486</v>
      </c>
      <c r="W341" s="227">
        <v>23.114839008255885</v>
      </c>
      <c r="X341" s="228">
        <v>1061.6563845034948</v>
      </c>
      <c r="Y341" s="228">
        <v>23.405914991877594</v>
      </c>
      <c r="Z341" s="227">
        <v>1060.791027984309</v>
      </c>
      <c r="AA341" s="227">
        <v>41.332707644912652</v>
      </c>
    </row>
    <row r="342" spans="1:27" s="21" customFormat="1" x14ac:dyDescent="0.2">
      <c r="A342" s="224">
        <v>91500</v>
      </c>
      <c r="B342" s="90" t="s">
        <v>3883</v>
      </c>
      <c r="C342" s="134">
        <v>45748.020042546297</v>
      </c>
      <c r="D342" s="91">
        <v>80.007199999999997</v>
      </c>
      <c r="E342" s="91">
        <v>30.004100000000001</v>
      </c>
      <c r="F342" s="15">
        <f t="shared" si="5"/>
        <v>0.37501749842514176</v>
      </c>
      <c r="G342" s="92">
        <v>1.84938</v>
      </c>
      <c r="H342" s="92">
        <v>4.222634567387995E-2</v>
      </c>
      <c r="I342" s="93">
        <v>0.17854999999999999</v>
      </c>
      <c r="J342" s="93">
        <v>3.918167429105091E-3</v>
      </c>
      <c r="K342" s="93">
        <v>0.86418099999999998</v>
      </c>
      <c r="L342" s="94">
        <v>5.6000500000000004</v>
      </c>
      <c r="M342" s="94">
        <v>0.12305971812904498</v>
      </c>
      <c r="N342" s="95">
        <v>7.5007000000000004E-2</v>
      </c>
      <c r="O342" s="95">
        <v>1.5515665643552005E-3</v>
      </c>
      <c r="P342" s="94">
        <v>-0.10967502396968529</v>
      </c>
      <c r="Q342" s="96">
        <v>5.3993600000000003E-2</v>
      </c>
      <c r="R342" s="96">
        <v>1.3819240734834169E-3</v>
      </c>
      <c r="S342" s="225">
        <v>1058.5612106035305</v>
      </c>
      <c r="T342" s="225">
        <v>22.6326053019454</v>
      </c>
      <c r="U342" s="226">
        <v>0.99608662813754612</v>
      </c>
      <c r="V342" s="227">
        <v>1059.1567992817861</v>
      </c>
      <c r="W342" s="227">
        <v>23.274709542607308</v>
      </c>
      <c r="X342" s="228">
        <v>1061.9798028426244</v>
      </c>
      <c r="Y342" s="228">
        <v>24.247870234084687</v>
      </c>
      <c r="Z342" s="227">
        <v>1068.6891148849629</v>
      </c>
      <c r="AA342" s="227">
        <v>41.57529899114877</v>
      </c>
    </row>
    <row r="343" spans="1:27" s="21" customFormat="1" x14ac:dyDescent="0.2">
      <c r="A343" s="224">
        <v>91500</v>
      </c>
      <c r="B343" s="90" t="s">
        <v>3884</v>
      </c>
      <c r="C343" s="134">
        <v>45748.029375520833</v>
      </c>
      <c r="D343" s="91">
        <v>79.956299999999999</v>
      </c>
      <c r="E343" s="91">
        <v>29.9693</v>
      </c>
      <c r="F343" s="15">
        <f t="shared" si="5"/>
        <v>0.37482099596904811</v>
      </c>
      <c r="G343" s="92">
        <v>1.8495999999999999</v>
      </c>
      <c r="H343" s="92">
        <v>3.9894895664608521E-2</v>
      </c>
      <c r="I343" s="93">
        <v>0.17943300000000001</v>
      </c>
      <c r="J343" s="93">
        <v>3.7609009040388184E-3</v>
      </c>
      <c r="K343" s="93">
        <v>0.657887</v>
      </c>
      <c r="L343" s="94">
        <v>5.5762200000000002</v>
      </c>
      <c r="M343" s="94">
        <v>0.11683932049207578</v>
      </c>
      <c r="N343" s="95">
        <v>7.4905799999999995E-2</v>
      </c>
      <c r="O343" s="95">
        <v>1.5751452161486571E-3</v>
      </c>
      <c r="P343" s="94">
        <v>0.19692662854707035</v>
      </c>
      <c r="Q343" s="96">
        <v>5.4111800000000002E-2</v>
      </c>
      <c r="R343" s="96">
        <v>1.4404987778269722E-3</v>
      </c>
      <c r="S343" s="225">
        <v>1063.7697038211957</v>
      </c>
      <c r="T343" s="225">
        <v>21.68499830453781</v>
      </c>
      <c r="U343" s="226">
        <v>1.0005538335143065</v>
      </c>
      <c r="V343" s="227">
        <v>1063.329474268445</v>
      </c>
      <c r="W343" s="227">
        <v>22.280091752606836</v>
      </c>
      <c r="X343" s="228">
        <v>1063.9001277349178</v>
      </c>
      <c r="Y343" s="228">
        <v>22.947764161736714</v>
      </c>
      <c r="Z343" s="227">
        <v>1065.9750080889519</v>
      </c>
      <c r="AA343" s="227">
        <v>42.281322374598773</v>
      </c>
    </row>
    <row r="344" spans="1:27" s="21" customFormat="1" x14ac:dyDescent="0.2">
      <c r="A344" s="224">
        <v>91500</v>
      </c>
      <c r="B344" s="90" t="s">
        <v>3885</v>
      </c>
      <c r="C344" s="134">
        <v>45748.038706817133</v>
      </c>
      <c r="D344" s="91">
        <v>80.039599999999993</v>
      </c>
      <c r="E344" s="91">
        <v>30.029</v>
      </c>
      <c r="F344" s="15">
        <f t="shared" si="5"/>
        <v>0.3751767874901924</v>
      </c>
      <c r="G344" s="92">
        <v>1.8447100000000001</v>
      </c>
      <c r="H344" s="92">
        <v>4.163650630456403E-2</v>
      </c>
      <c r="I344" s="93">
        <v>0.179066</v>
      </c>
      <c r="J344" s="93">
        <v>3.9134855173872819E-3</v>
      </c>
      <c r="K344" s="93">
        <v>0.82428100000000004</v>
      </c>
      <c r="L344" s="94">
        <v>5.5846299999999998</v>
      </c>
      <c r="M344" s="94">
        <v>0.12166139566209982</v>
      </c>
      <c r="N344" s="95">
        <v>7.4840500000000004E-2</v>
      </c>
      <c r="O344" s="95">
        <v>1.5363482495544427E-3</v>
      </c>
      <c r="P344" s="94">
        <v>-0.16815784111181103</v>
      </c>
      <c r="Q344" s="96">
        <v>5.3485199999999997E-2</v>
      </c>
      <c r="R344" s="96">
        <v>1.3033259677613272E-3</v>
      </c>
      <c r="S344" s="225">
        <v>1061.7510445275223</v>
      </c>
      <c r="T344" s="225">
        <v>22.501874458305018</v>
      </c>
      <c r="U344" s="226">
        <v>1.0003076548295913</v>
      </c>
      <c r="V344" s="227">
        <v>1061.8531111309312</v>
      </c>
      <c r="W344" s="227">
        <v>23.132513969292841</v>
      </c>
      <c r="X344" s="228">
        <v>1062.3322422204647</v>
      </c>
      <c r="Y344" s="228">
        <v>23.977645863444131</v>
      </c>
      <c r="Z344" s="227">
        <v>1064.221177607523</v>
      </c>
      <c r="AA344" s="227">
        <v>41.28674171074838</v>
      </c>
    </row>
    <row r="345" spans="1:27" s="21" customFormat="1" x14ac:dyDescent="0.2">
      <c r="A345" s="224">
        <v>91500</v>
      </c>
      <c r="B345" s="90" t="s">
        <v>3886</v>
      </c>
      <c r="C345" s="134">
        <v>45748.048050532409</v>
      </c>
      <c r="D345" s="91">
        <v>79.988600000000005</v>
      </c>
      <c r="E345" s="91">
        <v>29.992799999999999</v>
      </c>
      <c r="F345" s="15">
        <f t="shared" si="5"/>
        <v>0.37496343228910117</v>
      </c>
      <c r="G345" s="92">
        <v>1.8523099999999999</v>
      </c>
      <c r="H345" s="92">
        <v>4.2924702193958199E-2</v>
      </c>
      <c r="I345" s="93">
        <v>0.17909900000000001</v>
      </c>
      <c r="J345" s="93">
        <v>3.9808403254212553E-3</v>
      </c>
      <c r="K345" s="93">
        <v>0.82728699999999999</v>
      </c>
      <c r="L345" s="94">
        <v>5.58399</v>
      </c>
      <c r="M345" s="94">
        <v>0.1245924674811443</v>
      </c>
      <c r="N345" s="95">
        <v>7.4892299999999995E-2</v>
      </c>
      <c r="O345" s="95">
        <v>1.5660741348802745E-3</v>
      </c>
      <c r="P345" s="94">
        <v>-1.5733289082711596E-2</v>
      </c>
      <c r="Q345" s="96">
        <v>5.3604199999999998E-2</v>
      </c>
      <c r="R345" s="96">
        <v>1.3272073831696385E-3</v>
      </c>
      <c r="S345" s="225">
        <v>1061.8700173988959</v>
      </c>
      <c r="T345" s="225">
        <v>23.046688320885359</v>
      </c>
      <c r="U345" s="226">
        <v>0.99793085241318502</v>
      </c>
      <c r="V345" s="227">
        <v>1061.9653177280072</v>
      </c>
      <c r="W345" s="227">
        <v>23.695042311166358</v>
      </c>
      <c r="X345" s="228">
        <v>1062.8635814678423</v>
      </c>
      <c r="Y345" s="228">
        <v>24.630381905464507</v>
      </c>
      <c r="Z345" s="227">
        <v>1065.6125876613164</v>
      </c>
      <c r="AA345" s="227">
        <v>42.047691321105006</v>
      </c>
    </row>
    <row r="346" spans="1:27" s="21" customFormat="1" x14ac:dyDescent="0.2">
      <c r="A346" s="224">
        <v>91500</v>
      </c>
      <c r="B346" s="90" t="s">
        <v>3887</v>
      </c>
      <c r="C346" s="134">
        <v>45748.388249374999</v>
      </c>
      <c r="D346" s="91">
        <v>79.989599999999996</v>
      </c>
      <c r="E346" s="91">
        <v>29.983499999999999</v>
      </c>
      <c r="F346" s="15">
        <f t="shared" si="5"/>
        <v>0.3748424795223379</v>
      </c>
      <c r="G346" s="92">
        <v>1.8459000000000001</v>
      </c>
      <c r="H346" s="92">
        <v>4.2329919846959316E-2</v>
      </c>
      <c r="I346" s="93">
        <v>0.17915700000000001</v>
      </c>
      <c r="J346" s="93">
        <v>3.8752035543568554E-3</v>
      </c>
      <c r="K346" s="93">
        <v>0.76184499999999999</v>
      </c>
      <c r="L346" s="94">
        <v>5.5859100000000002</v>
      </c>
      <c r="M346" s="94">
        <v>0.12066485048596381</v>
      </c>
      <c r="N346" s="95">
        <v>7.5017500000000001E-2</v>
      </c>
      <c r="O346" s="95">
        <v>1.5833486751072867E-3</v>
      </c>
      <c r="P346" s="94">
        <v>-0.12497417515375912</v>
      </c>
      <c r="Q346" s="96">
        <v>5.3883E-2</v>
      </c>
      <c r="R346" s="96">
        <v>1.5343856403134122E-3</v>
      </c>
      <c r="S346" s="225">
        <v>1062.032515021778</v>
      </c>
      <c r="T346" s="225">
        <v>22.309733742019844</v>
      </c>
      <c r="U346" s="226">
        <v>1.0003761278167156</v>
      </c>
      <c r="V346" s="227">
        <v>1061.6287692164885</v>
      </c>
      <c r="W346" s="227">
        <v>22.932928870874285</v>
      </c>
      <c r="X346" s="228">
        <v>1063.7378660681948</v>
      </c>
      <c r="Y346" s="228">
        <v>24.393487517656549</v>
      </c>
      <c r="Z346" s="227">
        <v>1068.9704440261062</v>
      </c>
      <c r="AA346" s="227">
        <v>42.419196469359854</v>
      </c>
    </row>
    <row r="347" spans="1:27" s="21" customFormat="1" x14ac:dyDescent="0.2">
      <c r="A347" s="224">
        <v>91500</v>
      </c>
      <c r="B347" s="90" t="s">
        <v>3888</v>
      </c>
      <c r="C347" s="134">
        <v>45747.720198182869</v>
      </c>
      <c r="D347" s="91">
        <v>79.98</v>
      </c>
      <c r="E347" s="91">
        <v>29.9969</v>
      </c>
      <c r="F347" s="15">
        <f t="shared" si="5"/>
        <v>0.37505501375343836</v>
      </c>
      <c r="G347" s="92">
        <v>1.85148</v>
      </c>
      <c r="H347" s="92">
        <v>4.1148467242535292E-2</v>
      </c>
      <c r="I347" s="93">
        <v>0.17891099999999999</v>
      </c>
      <c r="J347" s="93">
        <v>3.8716469607261456E-3</v>
      </c>
      <c r="K347" s="93">
        <v>0.83561399999999997</v>
      </c>
      <c r="L347" s="94">
        <v>5.5898399999999997</v>
      </c>
      <c r="M347" s="94">
        <v>0.12138243675260436</v>
      </c>
      <c r="N347" s="95">
        <v>7.4970400000000006E-2</v>
      </c>
      <c r="O347" s="95">
        <v>1.5427987402098174E-3</v>
      </c>
      <c r="P347" s="94">
        <v>1.3240029500523196E-2</v>
      </c>
      <c r="Q347" s="96">
        <v>5.3586099999999998E-2</v>
      </c>
      <c r="R347" s="96">
        <v>1.2632836174402801E-3</v>
      </c>
      <c r="S347" s="225">
        <v>1060.6840451905034</v>
      </c>
      <c r="T347" s="225">
        <v>22.406726472040276</v>
      </c>
      <c r="U347" s="226">
        <v>0.99724189373438688</v>
      </c>
      <c r="V347" s="227">
        <v>1060.9405627179415</v>
      </c>
      <c r="W347" s="227">
        <v>23.038146128043561</v>
      </c>
      <c r="X347" s="228">
        <v>1062.860417306945</v>
      </c>
      <c r="Y347" s="228">
        <v>23.621684849386554</v>
      </c>
      <c r="Z347" s="227">
        <v>1067.7080811313456</v>
      </c>
      <c r="AA347" s="227">
        <v>41.36662105474835</v>
      </c>
    </row>
    <row r="348" spans="1:27" s="21" customFormat="1" x14ac:dyDescent="0.2">
      <c r="A348" s="224">
        <v>91500</v>
      </c>
      <c r="B348" s="90" t="s">
        <v>3888</v>
      </c>
      <c r="C348" s="134">
        <v>45750.941669120373</v>
      </c>
      <c r="D348" s="91">
        <v>79.719300000000004</v>
      </c>
      <c r="E348" s="91">
        <v>29.543299999999999</v>
      </c>
      <c r="F348" s="15">
        <f t="shared" si="5"/>
        <v>0.37059156314719266</v>
      </c>
      <c r="G348" s="92">
        <v>1.8374699999999999</v>
      </c>
      <c r="H348" s="92">
        <v>4.5841257477516911E-2</v>
      </c>
      <c r="I348" s="93">
        <v>0.17899200000000001</v>
      </c>
      <c r="J348" s="93">
        <v>4.2086420239431151E-3</v>
      </c>
      <c r="K348" s="93">
        <v>0.74283900000000003</v>
      </c>
      <c r="L348" s="94">
        <v>5.5907900000000001</v>
      </c>
      <c r="M348" s="94">
        <v>0.13114557347344971</v>
      </c>
      <c r="N348" s="95">
        <v>7.4471999999999997E-2</v>
      </c>
      <c r="O348" s="95">
        <v>1.6683854355900498E-3</v>
      </c>
      <c r="P348" s="94">
        <v>0.12016133756607809</v>
      </c>
      <c r="Q348" s="96">
        <v>5.5501300000000003E-2</v>
      </c>
      <c r="R348" s="96">
        <v>3.2202142542346467E-3</v>
      </c>
      <c r="S348" s="225">
        <v>1061.8276836250718</v>
      </c>
      <c r="T348" s="225">
        <v>24.216155689067136</v>
      </c>
      <c r="U348" s="226">
        <v>1.002369795766203</v>
      </c>
      <c r="V348" s="227">
        <v>1060.7743365625636</v>
      </c>
      <c r="W348" s="227">
        <v>24.88304134020694</v>
      </c>
      <c r="X348" s="228">
        <v>1058.3588397528297</v>
      </c>
      <c r="Y348" s="228">
        <v>26.403968541916619</v>
      </c>
      <c r="Z348" s="227">
        <v>1054.2865040241829</v>
      </c>
      <c r="AA348" s="227">
        <v>45.124136353541729</v>
      </c>
    </row>
    <row r="349" spans="1:27" s="21" customFormat="1" x14ac:dyDescent="0.2">
      <c r="A349" s="224">
        <v>91500</v>
      </c>
      <c r="B349" s="90" t="s">
        <v>3889</v>
      </c>
      <c r="C349" s="134">
        <v>45747.870492627313</v>
      </c>
      <c r="D349" s="91">
        <v>80.127099999999999</v>
      </c>
      <c r="E349" s="91">
        <v>30.038499999999999</v>
      </c>
      <c r="F349" s="15">
        <f t="shared" si="5"/>
        <v>0.37488565042289063</v>
      </c>
      <c r="G349" s="92">
        <v>1.8494299999999999</v>
      </c>
      <c r="H349" s="92">
        <v>4.1068546826616592E-2</v>
      </c>
      <c r="I349" s="93">
        <v>0.178839</v>
      </c>
      <c r="J349" s="93">
        <v>3.8627654142207499E-3</v>
      </c>
      <c r="K349" s="93">
        <v>0.805145</v>
      </c>
      <c r="L349" s="94">
        <v>5.5900699999999999</v>
      </c>
      <c r="M349" s="94">
        <v>0.12057397966381468</v>
      </c>
      <c r="N349" s="95">
        <v>7.5179499999999996E-2</v>
      </c>
      <c r="O349" s="95">
        <v>1.5503863666134967E-3</v>
      </c>
      <c r="P349" s="94">
        <v>-3.1856458764310126E-2</v>
      </c>
      <c r="Q349" s="96">
        <v>5.3878200000000001E-2</v>
      </c>
      <c r="R349" s="96">
        <v>1.2940742653263762E-3</v>
      </c>
      <c r="S349" s="225">
        <v>1059.9861536926899</v>
      </c>
      <c r="T349" s="225">
        <v>22.252350199206742</v>
      </c>
      <c r="U349" s="226">
        <v>0.99755651775308174</v>
      </c>
      <c r="V349" s="227">
        <v>1060.9003137006789</v>
      </c>
      <c r="W349" s="227">
        <v>22.882892852769334</v>
      </c>
      <c r="X349" s="228">
        <v>1064.6693808978252</v>
      </c>
      <c r="Y349" s="228">
        <v>23.642108284318539</v>
      </c>
      <c r="Z349" s="227">
        <v>1073.3044693653651</v>
      </c>
      <c r="AA349" s="227">
        <v>41.419720549319031</v>
      </c>
    </row>
    <row r="350" spans="1:27" s="21" customFormat="1" x14ac:dyDescent="0.2">
      <c r="A350" s="224">
        <v>91500</v>
      </c>
      <c r="B350" s="90" t="s">
        <v>3890</v>
      </c>
      <c r="C350" s="134">
        <v>45748.397457800929</v>
      </c>
      <c r="D350" s="91">
        <v>80.180300000000003</v>
      </c>
      <c r="E350" s="91">
        <v>30.397200000000002</v>
      </c>
      <c r="F350" s="15">
        <f t="shared" si="5"/>
        <v>0.37911057953138116</v>
      </c>
      <c r="G350" s="92">
        <v>1.85002</v>
      </c>
      <c r="H350" s="92">
        <v>4.1939413090910087E-2</v>
      </c>
      <c r="I350" s="93">
        <v>0.17949999999999999</v>
      </c>
      <c r="J350" s="93">
        <v>3.9430911006594817E-3</v>
      </c>
      <c r="K350" s="93">
        <v>0.72659399999999996</v>
      </c>
      <c r="L350" s="94">
        <v>5.5605200000000004</v>
      </c>
      <c r="M350" s="94">
        <v>0.12095666687045409</v>
      </c>
      <c r="N350" s="95">
        <v>7.4718499999999993E-2</v>
      </c>
      <c r="O350" s="95">
        <v>1.59523955110698E-3</v>
      </c>
      <c r="P350" s="94">
        <v>0.11804014614431281</v>
      </c>
      <c r="Q350" s="96">
        <v>5.3639699999999998E-2</v>
      </c>
      <c r="R350" s="96">
        <v>1.5617293199962662E-3</v>
      </c>
      <c r="S350" s="225">
        <v>1064.410139433093</v>
      </c>
      <c r="T350" s="225">
        <v>22.576200856916532</v>
      </c>
      <c r="U350" s="226">
        <v>1.0007573834229662</v>
      </c>
      <c r="V350" s="227">
        <v>1066.09662554698</v>
      </c>
      <c r="W350" s="227">
        <v>23.190545918007899</v>
      </c>
      <c r="X350" s="228">
        <v>1064.1083991241694</v>
      </c>
      <c r="Y350" s="228">
        <v>24.123026629104313</v>
      </c>
      <c r="Z350" s="227">
        <v>1060.9391524655568</v>
      </c>
      <c r="AA350" s="227">
        <v>42.960492238030277</v>
      </c>
    </row>
    <row r="351" spans="1:27" s="21" customFormat="1" x14ac:dyDescent="0.2">
      <c r="A351" s="224">
        <v>91500</v>
      </c>
      <c r="B351" s="90" t="s">
        <v>3891</v>
      </c>
      <c r="C351" s="134">
        <v>45748.40668104167</v>
      </c>
      <c r="D351" s="91">
        <v>79.752399999999994</v>
      </c>
      <c r="E351" s="91">
        <v>29.567299999999999</v>
      </c>
      <c r="F351" s="15">
        <f t="shared" si="5"/>
        <v>0.37073868623389394</v>
      </c>
      <c r="G351" s="92">
        <v>1.8557699999999999</v>
      </c>
      <c r="H351" s="92">
        <v>4.3441569921562458E-2</v>
      </c>
      <c r="I351" s="93">
        <v>0.179615</v>
      </c>
      <c r="J351" s="93">
        <v>3.9937093147098222E-3</v>
      </c>
      <c r="K351" s="93">
        <v>0.73531500000000005</v>
      </c>
      <c r="L351" s="94">
        <v>5.5771699999999997</v>
      </c>
      <c r="M351" s="94">
        <v>0.12388427085841042</v>
      </c>
      <c r="N351" s="95">
        <v>7.4828699999999998E-2</v>
      </c>
      <c r="O351" s="95">
        <v>1.619564777773646E-3</v>
      </c>
      <c r="P351" s="94">
        <v>8.676656864053893E-2</v>
      </c>
      <c r="Q351" s="96">
        <v>5.3648099999999997E-2</v>
      </c>
      <c r="R351" s="96">
        <v>1.617053955019436E-3</v>
      </c>
      <c r="S351" s="225">
        <v>1064.9201565584824</v>
      </c>
      <c r="T351" s="225">
        <v>22.979920982443993</v>
      </c>
      <c r="U351" s="226">
        <v>0.99942506463758107</v>
      </c>
      <c r="V351" s="227">
        <v>1063.16249705115</v>
      </c>
      <c r="W351" s="227">
        <v>23.615760457577704</v>
      </c>
      <c r="X351" s="228">
        <v>1063.109051245144</v>
      </c>
      <c r="Y351" s="228">
        <v>24.886233845741579</v>
      </c>
      <c r="Z351" s="227">
        <v>1063.9040401676937</v>
      </c>
      <c r="AA351" s="227">
        <v>43.531978024312423</v>
      </c>
    </row>
    <row r="352" spans="1:27" s="21" customFormat="1" x14ac:dyDescent="0.2">
      <c r="A352" s="224">
        <v>91500</v>
      </c>
      <c r="B352" s="90" t="s">
        <v>3892</v>
      </c>
      <c r="C352" s="134">
        <v>45748.415923171298</v>
      </c>
      <c r="D352" s="91">
        <v>80.247600000000006</v>
      </c>
      <c r="E352" s="91">
        <v>30.124500000000001</v>
      </c>
      <c r="F352" s="15">
        <f t="shared" si="5"/>
        <v>0.3753944043186338</v>
      </c>
      <c r="G352" s="92">
        <v>1.83412</v>
      </c>
      <c r="H352" s="92">
        <v>4.2454220682518716E-2</v>
      </c>
      <c r="I352" s="93">
        <v>0.17835899999999999</v>
      </c>
      <c r="J352" s="93">
        <v>4.0067092936723015E-3</v>
      </c>
      <c r="K352" s="93">
        <v>0.73109199999999996</v>
      </c>
      <c r="L352" s="94">
        <v>5.6129600000000002</v>
      </c>
      <c r="M352" s="94">
        <v>0.12673410031846202</v>
      </c>
      <c r="N352" s="95">
        <v>7.4663199999999999E-2</v>
      </c>
      <c r="O352" s="95">
        <v>1.6228208957306412E-3</v>
      </c>
      <c r="P352" s="94">
        <v>0.26041182102451621</v>
      </c>
      <c r="Q352" s="96">
        <v>5.3774200000000001E-2</v>
      </c>
      <c r="R352" s="96">
        <v>1.6839109693377497E-3</v>
      </c>
      <c r="S352" s="225">
        <v>1057.9307739100734</v>
      </c>
      <c r="T352" s="225">
        <v>23.215866975306625</v>
      </c>
      <c r="U352" s="226">
        <v>1.0002335166230227</v>
      </c>
      <c r="V352" s="227">
        <v>1056.9099136922212</v>
      </c>
      <c r="W352" s="227">
        <v>23.863795043871146</v>
      </c>
      <c r="X352" s="228">
        <v>1057.4430891009274</v>
      </c>
      <c r="Y352" s="228">
        <v>24.476545844271406</v>
      </c>
      <c r="Z352" s="227">
        <v>1059.449181504024</v>
      </c>
      <c r="AA352" s="227">
        <v>43.745423458489022</v>
      </c>
    </row>
    <row r="353" spans="1:27" s="21" customFormat="1" x14ac:dyDescent="0.2">
      <c r="A353" s="224">
        <v>91500</v>
      </c>
      <c r="B353" s="90" t="s">
        <v>3893</v>
      </c>
      <c r="C353" s="134">
        <v>45748.425175833334</v>
      </c>
      <c r="D353" s="91">
        <v>79.6738</v>
      </c>
      <c r="E353" s="91">
        <v>29.679099999999998</v>
      </c>
      <c r="F353" s="15">
        <f t="shared" si="5"/>
        <v>0.37250764994264107</v>
      </c>
      <c r="G353" s="92">
        <v>1.8574600000000001</v>
      </c>
      <c r="H353" s="92">
        <v>4.1668507455031312E-2</v>
      </c>
      <c r="I353" s="93">
        <v>0.179425</v>
      </c>
      <c r="J353" s="93">
        <v>3.8842121068371122E-3</v>
      </c>
      <c r="K353" s="93">
        <v>0.62301799999999996</v>
      </c>
      <c r="L353" s="94">
        <v>5.5761700000000003</v>
      </c>
      <c r="M353" s="94">
        <v>0.120365396407647</v>
      </c>
      <c r="N353" s="95">
        <v>7.5038400000000005E-2</v>
      </c>
      <c r="O353" s="95">
        <v>1.6294182953496012E-3</v>
      </c>
      <c r="P353" s="94">
        <v>0.24913039210795115</v>
      </c>
      <c r="Q353" s="96">
        <v>5.36108E-2</v>
      </c>
      <c r="R353" s="96">
        <v>1.568543487811543E-3</v>
      </c>
      <c r="S353" s="225">
        <v>1063.5428228756275</v>
      </c>
      <c r="T353" s="225">
        <v>22.336970215727568</v>
      </c>
      <c r="U353" s="226">
        <v>0.99788787938789503</v>
      </c>
      <c r="V353" s="227">
        <v>1063.3382639992515</v>
      </c>
      <c r="W353" s="227">
        <v>22.952874762012115</v>
      </c>
      <c r="X353" s="228">
        <v>1065.0724336241558</v>
      </c>
      <c r="Y353" s="228">
        <v>23.892831415274877</v>
      </c>
      <c r="Z353" s="227">
        <v>1069.5302705365368</v>
      </c>
      <c r="AA353" s="227">
        <v>43.637621041695517</v>
      </c>
    </row>
    <row r="354" spans="1:27" s="21" customFormat="1" x14ac:dyDescent="0.2">
      <c r="A354" s="224">
        <v>91500</v>
      </c>
      <c r="B354" s="90" t="s">
        <v>3894</v>
      </c>
      <c r="C354" s="134">
        <v>45748.434432951391</v>
      </c>
      <c r="D354" s="91">
        <v>80.341099999999997</v>
      </c>
      <c r="E354" s="91">
        <v>30.369900000000001</v>
      </c>
      <c r="F354" s="15">
        <f t="shared" si="5"/>
        <v>0.3780120013293321</v>
      </c>
      <c r="G354" s="92">
        <v>1.8524099999999999</v>
      </c>
      <c r="H354" s="92">
        <v>4.3357810129664068E-2</v>
      </c>
      <c r="I354" s="93">
        <v>0.17849100000000001</v>
      </c>
      <c r="J354" s="93">
        <v>3.9950021108880532E-3</v>
      </c>
      <c r="K354" s="93">
        <v>0.75724999999999998</v>
      </c>
      <c r="L354" s="94">
        <v>5.5856300000000001</v>
      </c>
      <c r="M354" s="94">
        <v>0.12558574451871518</v>
      </c>
      <c r="N354" s="95">
        <v>7.4734599999999998E-2</v>
      </c>
      <c r="O354" s="95">
        <v>1.5841919324084441E-3</v>
      </c>
      <c r="P354" s="94">
        <v>4.8551730933061081E-2</v>
      </c>
      <c r="Q354" s="96">
        <v>5.3865400000000001E-2</v>
      </c>
      <c r="R354" s="96">
        <v>1.6641683974177614E-3</v>
      </c>
      <c r="S354" s="225">
        <v>1058.5922162210998</v>
      </c>
      <c r="T354" s="225">
        <v>23.225408839969635</v>
      </c>
      <c r="U354" s="226">
        <v>0.99477337874884697</v>
      </c>
      <c r="V354" s="227">
        <v>1061.6778358914203</v>
      </c>
      <c r="W354" s="227">
        <v>23.870467871921758</v>
      </c>
      <c r="X354" s="228">
        <v>1061.2818352121587</v>
      </c>
      <c r="Y354" s="228">
        <v>24.840535467412835</v>
      </c>
      <c r="Z354" s="227">
        <v>1061.3726716296073</v>
      </c>
      <c r="AA354" s="227">
        <v>42.651008875820935</v>
      </c>
    </row>
    <row r="355" spans="1:27" s="21" customFormat="1" x14ac:dyDescent="0.2">
      <c r="A355" s="224">
        <v>91500</v>
      </c>
      <c r="B355" s="90" t="s">
        <v>3895</v>
      </c>
      <c r="C355" s="134">
        <v>45748.443681006946</v>
      </c>
      <c r="D355" s="91">
        <v>79.604399999999998</v>
      </c>
      <c r="E355" s="91">
        <v>29.805900000000001</v>
      </c>
      <c r="F355" s="15">
        <f t="shared" si="5"/>
        <v>0.37442528302455647</v>
      </c>
      <c r="G355" s="92">
        <v>1.86382</v>
      </c>
      <c r="H355" s="92">
        <v>4.2092974732133158E-2</v>
      </c>
      <c r="I355" s="93">
        <v>0.17891599999999999</v>
      </c>
      <c r="J355" s="93">
        <v>3.9269627111165693E-3</v>
      </c>
      <c r="K355" s="93">
        <v>0.74856999999999996</v>
      </c>
      <c r="L355" s="94">
        <v>5.59572</v>
      </c>
      <c r="M355" s="94">
        <v>0.12315996218138425</v>
      </c>
      <c r="N355" s="95">
        <v>7.5337500000000002E-2</v>
      </c>
      <c r="O355" s="95">
        <v>1.600282776644178E-3</v>
      </c>
      <c r="P355" s="94">
        <v>0.19452686599554761</v>
      </c>
      <c r="Q355" s="96">
        <v>5.3801300000000003E-2</v>
      </c>
      <c r="R355" s="96">
        <v>1.8258161066153405E-3</v>
      </c>
      <c r="S355" s="225">
        <v>1060.2132079877808</v>
      </c>
      <c r="T355" s="225">
        <v>22.681162160369301</v>
      </c>
      <c r="U355" s="226">
        <v>0.99317462409021962</v>
      </c>
      <c r="V355" s="227">
        <v>1059.9125480422701</v>
      </c>
      <c r="W355" s="227">
        <v>23.328327602607104</v>
      </c>
      <c r="X355" s="228">
        <v>1065.387906014942</v>
      </c>
      <c r="Y355" s="228">
        <v>24.060985614387228</v>
      </c>
      <c r="Z355" s="227">
        <v>1077.519797802712</v>
      </c>
      <c r="AA355" s="227">
        <v>42.636190375439234</v>
      </c>
    </row>
    <row r="356" spans="1:27" s="21" customFormat="1" x14ac:dyDescent="0.2">
      <c r="A356" s="224">
        <v>91500</v>
      </c>
      <c r="B356" s="90" t="s">
        <v>3896</v>
      </c>
      <c r="C356" s="134">
        <v>45748.452888888889</v>
      </c>
      <c r="D356" s="91">
        <v>80.490499999999997</v>
      </c>
      <c r="E356" s="91">
        <v>30.253599999999999</v>
      </c>
      <c r="F356" s="15">
        <f t="shared" si="5"/>
        <v>0.37586547480758598</v>
      </c>
      <c r="G356" s="92">
        <v>1.8423799999999999</v>
      </c>
      <c r="H356" s="92">
        <v>4.355698890786644E-2</v>
      </c>
      <c r="I356" s="93">
        <v>0.17890200000000001</v>
      </c>
      <c r="J356" s="93">
        <v>3.9711888862153108E-3</v>
      </c>
      <c r="K356" s="93">
        <v>0.80456799999999995</v>
      </c>
      <c r="L356" s="94">
        <v>5.59213</v>
      </c>
      <c r="M356" s="94">
        <v>0.1250797152899302</v>
      </c>
      <c r="N356" s="95">
        <v>7.4882799999999999E-2</v>
      </c>
      <c r="O356" s="95">
        <v>1.5955053796640737E-3</v>
      </c>
      <c r="P356" s="94">
        <v>-3.1718675945979664E-2</v>
      </c>
      <c r="Q356" s="96">
        <v>5.3890300000000002E-2</v>
      </c>
      <c r="R356" s="96">
        <v>1.709311439157885E-3</v>
      </c>
      <c r="S356" s="225">
        <v>1060.7515580683946</v>
      </c>
      <c r="T356" s="225">
        <v>23.073744300499602</v>
      </c>
      <c r="U356" s="226">
        <v>1.0002468901611095</v>
      </c>
      <c r="V356" s="227">
        <v>1060.5399589285369</v>
      </c>
      <c r="W356" s="227">
        <v>23.721200350559744</v>
      </c>
      <c r="X356" s="228">
        <v>1061.8204656670771</v>
      </c>
      <c r="Y356" s="228">
        <v>25.103237250299319</v>
      </c>
      <c r="Z356" s="227">
        <v>1065.357500092344</v>
      </c>
      <c r="AA356" s="227">
        <v>42.844967177995102</v>
      </c>
    </row>
    <row r="357" spans="1:27" s="21" customFormat="1" x14ac:dyDescent="0.2">
      <c r="A357" s="224">
        <v>91500</v>
      </c>
      <c r="B357" s="90" t="s">
        <v>3897</v>
      </c>
      <c r="C357" s="134">
        <v>45748.462116562499</v>
      </c>
      <c r="D357" s="91">
        <v>79.725399999999993</v>
      </c>
      <c r="E357" s="91">
        <v>30.0366</v>
      </c>
      <c r="F357" s="15">
        <f t="shared" si="5"/>
        <v>0.37675069676665157</v>
      </c>
      <c r="G357" s="92">
        <v>1.84535</v>
      </c>
      <c r="H357" s="92">
        <v>4.4199313581095349E-2</v>
      </c>
      <c r="I357" s="93">
        <v>0.18005099999999999</v>
      </c>
      <c r="J357" s="93">
        <v>4.059968602144603E-3</v>
      </c>
      <c r="K357" s="93">
        <v>0.78126799999999996</v>
      </c>
      <c r="L357" s="94">
        <v>5.5591999999999997</v>
      </c>
      <c r="M357" s="94">
        <v>0.12428218902626392</v>
      </c>
      <c r="N357" s="95">
        <v>7.4522000000000005E-2</v>
      </c>
      <c r="O357" s="95">
        <v>1.5955733810768468E-3</v>
      </c>
      <c r="P357" s="94">
        <v>-0.10128586922420882</v>
      </c>
      <c r="Q357" s="96">
        <v>5.3454500000000002E-2</v>
      </c>
      <c r="R357" s="96">
        <v>1.643610655873221E-3</v>
      </c>
      <c r="S357" s="225">
        <v>1067.8439489851094</v>
      </c>
      <c r="T357" s="225">
        <v>23.205998278822296</v>
      </c>
      <c r="U357" s="226">
        <v>1.0051624139119397</v>
      </c>
      <c r="V357" s="227">
        <v>1066.3299357411788</v>
      </c>
      <c r="W357" s="227">
        <v>23.839008964985801</v>
      </c>
      <c r="X357" s="228">
        <v>1062.5293226668782</v>
      </c>
      <c r="Y357" s="228">
        <v>25.449408904360794</v>
      </c>
      <c r="Z357" s="227">
        <v>1055.6382423816945</v>
      </c>
      <c r="AA357" s="227">
        <v>43.117101578060776</v>
      </c>
    </row>
    <row r="358" spans="1:27" s="21" customFormat="1" x14ac:dyDescent="0.2">
      <c r="A358" s="224">
        <v>91500</v>
      </c>
      <c r="B358" s="90" t="s">
        <v>3898</v>
      </c>
      <c r="C358" s="134">
        <v>45748.471368321756</v>
      </c>
      <c r="D358" s="91">
        <v>80.068700000000007</v>
      </c>
      <c r="E358" s="91">
        <v>29.891100000000002</v>
      </c>
      <c r="F358" s="15">
        <f t="shared" si="5"/>
        <v>0.37331816302750009</v>
      </c>
      <c r="G358" s="92">
        <v>1.8455299999999999</v>
      </c>
      <c r="H358" s="92">
        <v>4.2152296819034665E-2</v>
      </c>
      <c r="I358" s="93">
        <v>0.17919499999999999</v>
      </c>
      <c r="J358" s="93">
        <v>3.8796907457167257E-3</v>
      </c>
      <c r="K358" s="93">
        <v>0.66029300000000002</v>
      </c>
      <c r="L358" s="94">
        <v>5.5784900000000004</v>
      </c>
      <c r="M358" s="94">
        <v>0.12052621821383927</v>
      </c>
      <c r="N358" s="95">
        <v>7.5005699999999995E-2</v>
      </c>
      <c r="O358" s="95">
        <v>1.6296204125194308E-3</v>
      </c>
      <c r="P358" s="94">
        <v>0.1237485435685568</v>
      </c>
      <c r="Q358" s="96">
        <v>5.3894299999999999E-2</v>
      </c>
      <c r="R358" s="96">
        <v>1.6764911665427882E-3</v>
      </c>
      <c r="S358" s="225">
        <v>1062.2667925012906</v>
      </c>
      <c r="T358" s="225">
        <v>22.349803002403945</v>
      </c>
      <c r="U358" s="226">
        <v>1.000696150131229</v>
      </c>
      <c r="V358" s="227">
        <v>1062.9305738360613</v>
      </c>
      <c r="W358" s="227">
        <v>22.965175574093799</v>
      </c>
      <c r="X358" s="228">
        <v>1064.5105711395922</v>
      </c>
      <c r="Y358" s="228">
        <v>24.313647332569079</v>
      </c>
      <c r="Z358" s="227">
        <v>1068.6542800932532</v>
      </c>
      <c r="AA358" s="227">
        <v>43.66779054578835</v>
      </c>
    </row>
    <row r="359" spans="1:27" s="21" customFormat="1" x14ac:dyDescent="0.2">
      <c r="A359" s="224">
        <v>91500</v>
      </c>
      <c r="B359" s="90" t="s">
        <v>3899</v>
      </c>
      <c r="C359" s="134">
        <v>45747.729546793984</v>
      </c>
      <c r="D359" s="91">
        <v>80.086200000000005</v>
      </c>
      <c r="E359" s="91">
        <v>30.0017</v>
      </c>
      <c r="F359" s="15">
        <f t="shared" si="5"/>
        <v>0.37461759953649937</v>
      </c>
      <c r="G359" s="92">
        <v>1.84734</v>
      </c>
      <c r="H359" s="92">
        <v>4.0485975221056493E-2</v>
      </c>
      <c r="I359" s="93">
        <v>0.178729</v>
      </c>
      <c r="J359" s="93">
        <v>3.758838342001422E-3</v>
      </c>
      <c r="K359" s="93">
        <v>0.78868899999999997</v>
      </c>
      <c r="L359" s="94">
        <v>5.5931499999999996</v>
      </c>
      <c r="M359" s="94">
        <v>0.11782346018196035</v>
      </c>
      <c r="N359" s="95">
        <v>7.4778600000000001E-2</v>
      </c>
      <c r="O359" s="95">
        <v>1.5494131911107508E-3</v>
      </c>
      <c r="P359" s="94">
        <v>-0.10081036233180378</v>
      </c>
      <c r="Q359" s="96">
        <v>5.3560400000000001E-2</v>
      </c>
      <c r="R359" s="96">
        <v>1.3173050020739313E-3</v>
      </c>
      <c r="S359" s="225">
        <v>1059.8996150991441</v>
      </c>
      <c r="T359" s="225">
        <v>21.736800300290422</v>
      </c>
      <c r="U359" s="226">
        <v>0.99768984629386348</v>
      </c>
      <c r="V359" s="227">
        <v>1060.3616216419098</v>
      </c>
      <c r="W359" s="227">
        <v>22.337229522899346</v>
      </c>
      <c r="X359" s="228">
        <v>1060.783639893627</v>
      </c>
      <c r="Y359" s="228">
        <v>23.247945781304736</v>
      </c>
      <c r="Z359" s="227">
        <v>1062.5568245328216</v>
      </c>
      <c r="AA359" s="227">
        <v>41.682712275990148</v>
      </c>
    </row>
    <row r="360" spans="1:27" s="21" customFormat="1" x14ac:dyDescent="0.2">
      <c r="A360" s="224">
        <v>91500</v>
      </c>
      <c r="B360" s="90" t="s">
        <v>3899</v>
      </c>
      <c r="C360" s="134">
        <v>45750.950913854169</v>
      </c>
      <c r="D360" s="91">
        <v>80.221100000000007</v>
      </c>
      <c r="E360" s="91">
        <v>30.223099999999999</v>
      </c>
      <c r="F360" s="15">
        <f t="shared" si="5"/>
        <v>0.37674751405802209</v>
      </c>
      <c r="G360" s="92">
        <v>1.84233</v>
      </c>
      <c r="H360" s="92">
        <v>4.4444613378001166E-2</v>
      </c>
      <c r="I360" s="93">
        <v>0.17863899999999999</v>
      </c>
      <c r="J360" s="93">
        <v>4.0122508029782986E-3</v>
      </c>
      <c r="K360" s="93">
        <v>0.68292900000000001</v>
      </c>
      <c r="L360" s="94">
        <v>5.5948000000000002</v>
      </c>
      <c r="M360" s="94">
        <v>0.1250567876588872</v>
      </c>
      <c r="N360" s="95">
        <v>7.47998E-2</v>
      </c>
      <c r="O360" s="95">
        <v>1.6692288726190307E-3</v>
      </c>
      <c r="P360" s="94">
        <v>7.9214248084414102E-2</v>
      </c>
      <c r="Q360" s="96">
        <v>5.3748299999999999E-2</v>
      </c>
      <c r="R360" s="96">
        <v>2.0801476487874605E-3</v>
      </c>
      <c r="S360" s="225">
        <v>1059.3538320829068</v>
      </c>
      <c r="T360" s="225">
        <v>23.060715914116663</v>
      </c>
      <c r="U360" s="226">
        <v>0.99890774939989524</v>
      </c>
      <c r="V360" s="227">
        <v>1060.0732620910535</v>
      </c>
      <c r="W360" s="227">
        <v>23.695102030489874</v>
      </c>
      <c r="X360" s="228">
        <v>1060.7760729517279</v>
      </c>
      <c r="Y360" s="228">
        <v>25.590302737823247</v>
      </c>
      <c r="Z360" s="227">
        <v>1063.1270471641324</v>
      </c>
      <c r="AA360" s="227">
        <v>44.889456630312949</v>
      </c>
    </row>
    <row r="361" spans="1:27" s="21" customFormat="1" x14ac:dyDescent="0.2">
      <c r="A361" s="224">
        <v>91500</v>
      </c>
      <c r="B361" s="90" t="s">
        <v>3900</v>
      </c>
      <c r="C361" s="134">
        <v>45748.497301805553</v>
      </c>
      <c r="D361" s="91">
        <v>80.257900000000006</v>
      </c>
      <c r="E361" s="91">
        <v>30.157900000000001</v>
      </c>
      <c r="F361" s="15">
        <f t="shared" si="5"/>
        <v>0.37576238600810635</v>
      </c>
      <c r="G361" s="92">
        <v>1.8385400000000001</v>
      </c>
      <c r="H361" s="92">
        <v>4.1924107344581595E-2</v>
      </c>
      <c r="I361" s="93">
        <v>0.177282</v>
      </c>
      <c r="J361" s="93">
        <v>3.8255617735438547E-3</v>
      </c>
      <c r="K361" s="93">
        <v>0.70572800000000002</v>
      </c>
      <c r="L361" s="94">
        <v>5.6491600000000002</v>
      </c>
      <c r="M361" s="94">
        <v>0.12225750200376254</v>
      </c>
      <c r="N361" s="95">
        <v>7.5024999999999994E-2</v>
      </c>
      <c r="O361" s="95">
        <v>1.6372477734796281E-3</v>
      </c>
      <c r="P361" s="94">
        <v>0.17052259700190131</v>
      </c>
      <c r="Q361" s="96">
        <v>5.3955900000000001E-2</v>
      </c>
      <c r="R361" s="96">
        <v>1.6115784065393779E-3</v>
      </c>
      <c r="S361" s="225">
        <v>1051.2545484417099</v>
      </c>
      <c r="T361" s="225">
        <v>22.113955827096891</v>
      </c>
      <c r="U361" s="226">
        <v>0.99317505679317475</v>
      </c>
      <c r="V361" s="227">
        <v>1050.6602376190906</v>
      </c>
      <c r="W361" s="227">
        <v>22.738087805264779</v>
      </c>
      <c r="X361" s="228">
        <v>1056.3957333296548</v>
      </c>
      <c r="Y361" s="228">
        <v>24.088922798780796</v>
      </c>
      <c r="Z361" s="227">
        <v>1069.1713620480027</v>
      </c>
      <c r="AA361" s="227">
        <v>43.857492230947472</v>
      </c>
    </row>
    <row r="362" spans="1:27" s="21" customFormat="1" x14ac:dyDescent="0.2">
      <c r="A362" s="224">
        <v>91500</v>
      </c>
      <c r="B362" s="90" t="s">
        <v>3901</v>
      </c>
      <c r="C362" s="134">
        <v>45748.506542847223</v>
      </c>
      <c r="D362" s="91">
        <v>79.792199999999994</v>
      </c>
      <c r="E362" s="91">
        <v>29.861599999999999</v>
      </c>
      <c r="F362" s="15">
        <f t="shared" si="5"/>
        <v>0.37424209383874618</v>
      </c>
      <c r="G362" s="92">
        <v>1.8604099999999999</v>
      </c>
      <c r="H362" s="92">
        <v>4.2262369327807449E-2</v>
      </c>
      <c r="I362" s="93">
        <v>0.180315</v>
      </c>
      <c r="J362" s="93">
        <v>3.8714671572415544E-3</v>
      </c>
      <c r="K362" s="93">
        <v>0.64295400000000003</v>
      </c>
      <c r="L362" s="94">
        <v>5.54345</v>
      </c>
      <c r="M362" s="94">
        <v>0.11970898440284254</v>
      </c>
      <c r="N362" s="95">
        <v>7.5012499999999996E-2</v>
      </c>
      <c r="O362" s="95">
        <v>1.6235254378062574E-3</v>
      </c>
      <c r="P362" s="94">
        <v>0.13891093702391644</v>
      </c>
      <c r="Q362" s="96">
        <v>5.42225E-2</v>
      </c>
      <c r="R362" s="96">
        <v>1.8772498585430764E-3</v>
      </c>
      <c r="S362" s="225">
        <v>1068.6880317964949</v>
      </c>
      <c r="T362" s="225">
        <v>22.475016120969151</v>
      </c>
      <c r="U362" s="226">
        <v>1.0014648959483887</v>
      </c>
      <c r="V362" s="227">
        <v>1069.1216676645067</v>
      </c>
      <c r="W362" s="227">
        <v>23.087331722878613</v>
      </c>
      <c r="X362" s="228">
        <v>1068.7305580427414</v>
      </c>
      <c r="Y362" s="228">
        <v>24.278027722876192</v>
      </c>
      <c r="Z362" s="227">
        <v>1068.8364841583925</v>
      </c>
      <c r="AA362" s="227">
        <v>43.499336694214016</v>
      </c>
    </row>
    <row r="363" spans="1:27" s="21" customFormat="1" x14ac:dyDescent="0.2">
      <c r="A363" s="224">
        <v>91500</v>
      </c>
      <c r="B363" s="90" t="s">
        <v>3902</v>
      </c>
      <c r="C363" s="134">
        <v>45748.515776608794</v>
      </c>
      <c r="D363" s="91">
        <v>80.049400000000006</v>
      </c>
      <c r="E363" s="91">
        <v>29.892800000000001</v>
      </c>
      <c r="F363" s="15">
        <f t="shared" si="5"/>
        <v>0.37342940734096697</v>
      </c>
      <c r="G363" s="92">
        <v>1.84592</v>
      </c>
      <c r="H363" s="92">
        <v>4.3575679338020652E-2</v>
      </c>
      <c r="I363" s="93">
        <v>0.179535</v>
      </c>
      <c r="J363" s="93">
        <v>3.9755969527732566E-3</v>
      </c>
      <c r="K363" s="93">
        <v>0.68955</v>
      </c>
      <c r="L363" s="94">
        <v>5.56311</v>
      </c>
      <c r="M363" s="94">
        <v>0.12193641298988585</v>
      </c>
      <c r="N363" s="95">
        <v>7.49837E-2</v>
      </c>
      <c r="O363" s="95">
        <v>1.6659483678493762E-3</v>
      </c>
      <c r="P363" s="94">
        <v>9.6697684178361346E-2</v>
      </c>
      <c r="Q363" s="96">
        <v>5.4609199999999997E-2</v>
      </c>
      <c r="R363" s="96">
        <v>1.9796123391856292E-3</v>
      </c>
      <c r="S363" s="225">
        <v>1064.2490815753038</v>
      </c>
      <c r="T363" s="225">
        <v>22.737842906926431</v>
      </c>
      <c r="U363" s="226">
        <v>1.0023150095278683</v>
      </c>
      <c r="V363" s="227">
        <v>1065.63913990473</v>
      </c>
      <c r="W363" s="227">
        <v>23.357477069770308</v>
      </c>
      <c r="X363" s="228">
        <v>1066.1385409795937</v>
      </c>
      <c r="Y363" s="228">
        <v>25.16778148112159</v>
      </c>
      <c r="Z363" s="227">
        <v>1068.0646490709171</v>
      </c>
      <c r="AA363" s="227">
        <v>44.658287737466267</v>
      </c>
    </row>
    <row r="364" spans="1:27" s="21" customFormat="1" x14ac:dyDescent="0.2">
      <c r="A364" s="224">
        <v>91500</v>
      </c>
      <c r="B364" s="90" t="s">
        <v>3903</v>
      </c>
      <c r="C364" s="134">
        <v>45748.52500425926</v>
      </c>
      <c r="D364" s="91">
        <v>80.011499999999998</v>
      </c>
      <c r="E364" s="91">
        <v>30.143999999999998</v>
      </c>
      <c r="F364" s="15">
        <f t="shared" si="5"/>
        <v>0.37674584278509965</v>
      </c>
      <c r="G364" s="92">
        <v>1.8478600000000001</v>
      </c>
      <c r="H364" s="92">
        <v>4.5335895867292628E-2</v>
      </c>
      <c r="I364" s="93">
        <v>0.17871999999999999</v>
      </c>
      <c r="J364" s="93">
        <v>4.0524338484915455E-3</v>
      </c>
      <c r="K364" s="93">
        <v>0.65850299999999995</v>
      </c>
      <c r="L364" s="94">
        <v>5.6018299999999996</v>
      </c>
      <c r="M364" s="94">
        <v>0.12886097874608898</v>
      </c>
      <c r="N364" s="95">
        <v>7.4833700000000003E-2</v>
      </c>
      <c r="O364" s="95">
        <v>1.6762151500917179E-3</v>
      </c>
      <c r="P364" s="94">
        <v>0.12628012178229736</v>
      </c>
      <c r="Q364" s="96">
        <v>5.2725099999999997E-2</v>
      </c>
      <c r="R364" s="96">
        <v>1.6010461707596068E-3</v>
      </c>
      <c r="S364" s="225">
        <v>1059.7730183180133</v>
      </c>
      <c r="T364" s="225">
        <v>23.695825372306082</v>
      </c>
      <c r="U364" s="226">
        <v>0.99746944669015469</v>
      </c>
      <c r="V364" s="227">
        <v>1058.8464351594312</v>
      </c>
      <c r="W364" s="227">
        <v>24.35703832077224</v>
      </c>
      <c r="X364" s="228">
        <v>1060.247877106282</v>
      </c>
      <c r="Y364" s="228">
        <v>26.012407514643137</v>
      </c>
      <c r="Z364" s="227">
        <v>1064.0384283860026</v>
      </c>
      <c r="AA364" s="227">
        <v>45.0507543554479</v>
      </c>
    </row>
    <row r="365" spans="1:27" s="21" customFormat="1" x14ac:dyDescent="0.2">
      <c r="A365" s="224">
        <v>91500</v>
      </c>
      <c r="B365" s="90" t="s">
        <v>3904</v>
      </c>
      <c r="C365" s="134">
        <v>45748.534268414354</v>
      </c>
      <c r="D365" s="91">
        <v>79.967200000000005</v>
      </c>
      <c r="E365" s="91">
        <v>29.88</v>
      </c>
      <c r="F365" s="15">
        <f t="shared" si="5"/>
        <v>0.37365319781110251</v>
      </c>
      <c r="G365" s="92">
        <v>1.85392</v>
      </c>
      <c r="H365" s="92">
        <v>4.2768959138258206E-2</v>
      </c>
      <c r="I365" s="93">
        <v>0.17951</v>
      </c>
      <c r="J365" s="93">
        <v>3.9985237438334665E-3</v>
      </c>
      <c r="K365" s="93">
        <v>0.76537100000000002</v>
      </c>
      <c r="L365" s="94">
        <v>5.5721999999999996</v>
      </c>
      <c r="M365" s="94">
        <v>0.12376592690272228</v>
      </c>
      <c r="N365" s="95">
        <v>7.4913999999999994E-2</v>
      </c>
      <c r="O365" s="95">
        <v>1.6160847704696679E-3</v>
      </c>
      <c r="P365" s="94">
        <v>0.1697229872047725</v>
      </c>
      <c r="Q365" s="96">
        <v>5.2786100000000002E-2</v>
      </c>
      <c r="R365" s="96">
        <v>1.7297231494328795E-3</v>
      </c>
      <c r="S365" s="225">
        <v>1064.2006864235195</v>
      </c>
      <c r="T365" s="225">
        <v>22.996040650035493</v>
      </c>
      <c r="U365" s="226">
        <v>0.99950374144559828</v>
      </c>
      <c r="V365" s="227">
        <v>1064.0366338142073</v>
      </c>
      <c r="W365" s="227">
        <v>23.633659998289342</v>
      </c>
      <c r="X365" s="228">
        <v>1064.4478283839946</v>
      </c>
      <c r="Y365" s="228">
        <v>24.556251443947286</v>
      </c>
      <c r="Z365" s="227">
        <v>1066.1951034457397</v>
      </c>
      <c r="AA365" s="227">
        <v>43.374075545502599</v>
      </c>
    </row>
    <row r="366" spans="1:27" s="21" customFormat="1" x14ac:dyDescent="0.2">
      <c r="A366" s="224">
        <v>91500</v>
      </c>
      <c r="B366" s="90" t="s">
        <v>3905</v>
      </c>
      <c r="C366" s="134">
        <v>45748.543552719908</v>
      </c>
      <c r="D366" s="91">
        <v>80.096299999999999</v>
      </c>
      <c r="E366" s="91">
        <v>30.139500000000002</v>
      </c>
      <c r="F366" s="15">
        <f t="shared" si="5"/>
        <v>0.37629078996158377</v>
      </c>
      <c r="G366" s="92">
        <v>1.84212</v>
      </c>
      <c r="H366" s="92">
        <v>4.3895226267214982E-2</v>
      </c>
      <c r="I366" s="93">
        <v>0.17912800000000001</v>
      </c>
      <c r="J366" s="93">
        <v>4.0451867662321846E-3</v>
      </c>
      <c r="K366" s="93">
        <v>0.72276799999999997</v>
      </c>
      <c r="L366" s="94">
        <v>5.5858600000000003</v>
      </c>
      <c r="M366" s="94">
        <v>0.1250769525126432</v>
      </c>
      <c r="N366" s="95">
        <v>7.4614899999999998E-2</v>
      </c>
      <c r="O366" s="95">
        <v>1.6343861929874468E-3</v>
      </c>
      <c r="P366" s="94">
        <v>7.4387888372897254E-2</v>
      </c>
      <c r="Q366" s="96">
        <v>5.3404300000000002E-2</v>
      </c>
      <c r="R366" s="96">
        <v>1.6458927094425081E-3</v>
      </c>
      <c r="S366" s="225">
        <v>1062.4144792495792</v>
      </c>
      <c r="T366" s="225">
        <v>23.137024549373891</v>
      </c>
      <c r="U366" s="226">
        <v>1.0014995464979655</v>
      </c>
      <c r="V366" s="227">
        <v>1061.6375307893409</v>
      </c>
      <c r="W366" s="227">
        <v>23.771878819766009</v>
      </c>
      <c r="X366" s="228">
        <v>1060.199730234049</v>
      </c>
      <c r="Y366" s="228">
        <v>25.263124577695191</v>
      </c>
      <c r="Z366" s="227">
        <v>1058.1466382563169</v>
      </c>
      <c r="AA366" s="227">
        <v>44.094326594833461</v>
      </c>
    </row>
    <row r="367" spans="1:27" s="21" customFormat="1" x14ac:dyDescent="0.2">
      <c r="A367" s="224">
        <v>91500</v>
      </c>
      <c r="B367" s="90" t="s">
        <v>3906</v>
      </c>
      <c r="C367" s="134">
        <v>45748.552760381943</v>
      </c>
      <c r="D367" s="91">
        <v>79.934200000000004</v>
      </c>
      <c r="E367" s="91">
        <v>29.932600000000001</v>
      </c>
      <c r="F367" s="15">
        <f t="shared" si="5"/>
        <v>0.37446549787199973</v>
      </c>
      <c r="G367" s="92">
        <v>1.85215</v>
      </c>
      <c r="H367" s="92">
        <v>4.3169480805309669E-2</v>
      </c>
      <c r="I367" s="93">
        <v>0.179312</v>
      </c>
      <c r="J367" s="93">
        <v>3.9959736728361964E-3</v>
      </c>
      <c r="K367" s="93">
        <v>0.77470899999999998</v>
      </c>
      <c r="L367" s="94">
        <v>5.5802699999999996</v>
      </c>
      <c r="M367" s="94">
        <v>0.12495595925273031</v>
      </c>
      <c r="N367" s="95">
        <v>7.4938199999999996E-2</v>
      </c>
      <c r="O367" s="95">
        <v>1.6071500769128564E-3</v>
      </c>
      <c r="P367" s="94">
        <v>0.11616592134489008</v>
      </c>
      <c r="Q367" s="96">
        <v>5.4334899999999998E-2</v>
      </c>
      <c r="R367" s="96">
        <v>1.825859920915074E-3</v>
      </c>
      <c r="S367" s="225">
        <v>1063.0306591136011</v>
      </c>
      <c r="T367" s="225">
        <v>23.147178761646735</v>
      </c>
      <c r="U367" s="226">
        <v>0.99907844019448422</v>
      </c>
      <c r="V367" s="227">
        <v>1062.6179894320842</v>
      </c>
      <c r="W367" s="227">
        <v>23.794628250728682</v>
      </c>
      <c r="X367" s="228">
        <v>1063.7065849162609</v>
      </c>
      <c r="Y367" s="228">
        <v>24.792625327335273</v>
      </c>
      <c r="Z367" s="227">
        <v>1066.8444704029298</v>
      </c>
      <c r="AA367" s="227">
        <v>43.116151041858679</v>
      </c>
    </row>
    <row r="368" spans="1:27" s="21" customFormat="1" x14ac:dyDescent="0.2">
      <c r="A368" s="224">
        <v>91500</v>
      </c>
      <c r="B368" s="90" t="s">
        <v>3907</v>
      </c>
      <c r="C368" s="134">
        <v>45748.561969699076</v>
      </c>
      <c r="D368" s="91">
        <v>79.991699999999994</v>
      </c>
      <c r="E368" s="91">
        <v>29.907900000000001</v>
      </c>
      <c r="F368" s="15">
        <f t="shared" si="5"/>
        <v>0.37388754083236142</v>
      </c>
      <c r="G368" s="92">
        <v>1.8547800000000001</v>
      </c>
      <c r="H368" s="92">
        <v>4.5501367229128398E-2</v>
      </c>
      <c r="I368" s="93">
        <v>0.17963299999999999</v>
      </c>
      <c r="J368" s="93">
        <v>4.1056701547615834E-3</v>
      </c>
      <c r="K368" s="93">
        <v>0.76926799999999995</v>
      </c>
      <c r="L368" s="94">
        <v>5.5627000000000004</v>
      </c>
      <c r="M368" s="94">
        <v>0.12758249350004883</v>
      </c>
      <c r="N368" s="95">
        <v>7.4966699999999997E-2</v>
      </c>
      <c r="O368" s="95">
        <v>1.6233019286617631E-3</v>
      </c>
      <c r="P368" s="94">
        <v>-3.7060055656241687E-2</v>
      </c>
      <c r="Q368" s="96">
        <v>5.4432500000000002E-2</v>
      </c>
      <c r="R368" s="96">
        <v>1.9498009844340525E-3</v>
      </c>
      <c r="S368" s="225">
        <v>1064.8350099125637</v>
      </c>
      <c r="T368" s="225">
        <v>23.778354362204233</v>
      </c>
      <c r="U368" s="226">
        <v>0.99984775840255846</v>
      </c>
      <c r="V368" s="227">
        <v>1065.7115341927988</v>
      </c>
      <c r="W368" s="227">
        <v>24.442471261092603</v>
      </c>
      <c r="X368" s="228">
        <v>1066.0375290629881</v>
      </c>
      <c r="Y368" s="228">
        <v>26.151977641514176</v>
      </c>
      <c r="Z368" s="227">
        <v>1067.6088709047215</v>
      </c>
      <c r="AA368" s="227">
        <v>43.527925305935817</v>
      </c>
    </row>
    <row r="369" spans="1:27" s="21" customFormat="1" x14ac:dyDescent="0.2">
      <c r="A369" s="224">
        <v>91500</v>
      </c>
      <c r="B369" s="90" t="s">
        <v>3908</v>
      </c>
      <c r="C369" s="134">
        <v>45748.57116255787</v>
      </c>
      <c r="D369" s="91">
        <v>79.956199999999995</v>
      </c>
      <c r="E369" s="91">
        <v>30.079899999999999</v>
      </c>
      <c r="F369" s="15">
        <f t="shared" si="5"/>
        <v>0.37620472208534173</v>
      </c>
      <c r="G369" s="92">
        <v>1.84965</v>
      </c>
      <c r="H369" s="92">
        <v>4.2160987348021157E-2</v>
      </c>
      <c r="I369" s="93">
        <v>0.17815600000000001</v>
      </c>
      <c r="J369" s="93">
        <v>3.9161654249150408E-3</v>
      </c>
      <c r="K369" s="93">
        <v>0.68092900000000001</v>
      </c>
      <c r="L369" s="94">
        <v>5.6084199999999997</v>
      </c>
      <c r="M369" s="94">
        <v>0.12295130544573327</v>
      </c>
      <c r="N369" s="95">
        <v>7.4974700000000005E-2</v>
      </c>
      <c r="O369" s="95">
        <v>1.6316569125082638E-3</v>
      </c>
      <c r="P369" s="94">
        <v>0.22492062304300089</v>
      </c>
      <c r="Q369" s="96">
        <v>5.4330499999999997E-2</v>
      </c>
      <c r="R369" s="96">
        <v>1.8874739506811744E-3</v>
      </c>
      <c r="S369" s="225">
        <v>1056.3423165798918</v>
      </c>
      <c r="T369" s="225">
        <v>22.558571574651609</v>
      </c>
      <c r="U369" s="226">
        <v>0.99396937221940096</v>
      </c>
      <c r="V369" s="227">
        <v>1057.6989755550001</v>
      </c>
      <c r="W369" s="227">
        <v>23.187541199322087</v>
      </c>
      <c r="X369" s="228">
        <v>1060.7129332940549</v>
      </c>
      <c r="Y369" s="228">
        <v>24.177928019080937</v>
      </c>
      <c r="Z369" s="227">
        <v>1067.8233714984729</v>
      </c>
      <c r="AA369" s="227">
        <v>43.745884917624885</v>
      </c>
    </row>
    <row r="370" spans="1:27" s="21" customFormat="1" x14ac:dyDescent="0.2">
      <c r="A370" s="224">
        <v>91500</v>
      </c>
      <c r="B370" s="90" t="s">
        <v>3909</v>
      </c>
      <c r="C370" s="134">
        <v>45747.738901331017</v>
      </c>
      <c r="D370" s="91">
        <v>80.052999999999997</v>
      </c>
      <c r="E370" s="91">
        <v>30.078800000000001</v>
      </c>
      <c r="F370" s="15">
        <f t="shared" si="5"/>
        <v>0.37573607485041161</v>
      </c>
      <c r="G370" s="92">
        <v>1.8496999999999999</v>
      </c>
      <c r="H370" s="92">
        <v>4.0234824370935188E-2</v>
      </c>
      <c r="I370" s="93">
        <v>0.179536</v>
      </c>
      <c r="J370" s="93">
        <v>3.7950343627956781E-3</v>
      </c>
      <c r="K370" s="93">
        <v>0.75990100000000005</v>
      </c>
      <c r="L370" s="94">
        <v>5.5693799999999998</v>
      </c>
      <c r="M370" s="94">
        <v>0.11747436382739002</v>
      </c>
      <c r="N370" s="95">
        <v>7.4995199999999998E-2</v>
      </c>
      <c r="O370" s="95">
        <v>1.5553838047761717E-3</v>
      </c>
      <c r="P370" s="94">
        <v>2.5763672994773921E-2</v>
      </c>
      <c r="Q370" s="96">
        <v>5.3290900000000002E-2</v>
      </c>
      <c r="R370" s="96">
        <v>1.2862761205666535E-3</v>
      </c>
      <c r="S370" s="225">
        <v>1064.2391216532023</v>
      </c>
      <c r="T370" s="225">
        <v>21.849543616680897</v>
      </c>
      <c r="U370" s="226">
        <v>1.0010497221430372</v>
      </c>
      <c r="V370" s="227">
        <v>1064.5332638282296</v>
      </c>
      <c r="W370" s="227">
        <v>22.454091468227418</v>
      </c>
      <c r="X370" s="228">
        <v>1065.496363103508</v>
      </c>
      <c r="Y370" s="228">
        <v>23.176763279093816</v>
      </c>
      <c r="Z370" s="227">
        <v>1068.372893361199</v>
      </c>
      <c r="AA370" s="227">
        <v>41.686117118713746</v>
      </c>
    </row>
    <row r="371" spans="1:27" s="21" customFormat="1" x14ac:dyDescent="0.2">
      <c r="A371" s="224">
        <v>91500</v>
      </c>
      <c r="B371" s="90" t="s">
        <v>3909</v>
      </c>
      <c r="C371" s="134">
        <v>45750.960131006941</v>
      </c>
      <c r="D371" s="91">
        <v>79.867000000000004</v>
      </c>
      <c r="E371" s="91">
        <v>29.899000000000001</v>
      </c>
      <c r="F371" s="15">
        <f t="shared" si="5"/>
        <v>0.3743598732893435</v>
      </c>
      <c r="G371" s="92">
        <v>1.8447</v>
      </c>
      <c r="H371" s="92">
        <v>4.666336118412389E-2</v>
      </c>
      <c r="I371" s="93">
        <v>0.17843200000000001</v>
      </c>
      <c r="J371" s="93">
        <v>4.2320634990037657E-3</v>
      </c>
      <c r="K371" s="93">
        <v>0.75064799999999998</v>
      </c>
      <c r="L371" s="94">
        <v>5.6100099999999999</v>
      </c>
      <c r="M371" s="94">
        <v>0.13283375288321866</v>
      </c>
      <c r="N371" s="95">
        <v>7.4992699999999995E-2</v>
      </c>
      <c r="O371" s="95">
        <v>1.6850846993184052E-3</v>
      </c>
      <c r="P371" s="94">
        <v>9.8849711673542492E-2</v>
      </c>
      <c r="Q371" s="96">
        <v>5.3156200000000001E-2</v>
      </c>
      <c r="R371" s="96">
        <v>2.4012378191832643E-3</v>
      </c>
      <c r="S371" s="225">
        <v>1057.902982200575</v>
      </c>
      <c r="T371" s="225">
        <v>24.346090543852814</v>
      </c>
      <c r="U371" s="226">
        <v>0.9970447655111695</v>
      </c>
      <c r="V371" s="227">
        <v>1057.4224957778836</v>
      </c>
      <c r="W371" s="227">
        <v>25.037637811218826</v>
      </c>
      <c r="X371" s="228">
        <v>1060.6843630914339</v>
      </c>
      <c r="Y371" s="228">
        <v>26.830973891303728</v>
      </c>
      <c r="Z371" s="227">
        <v>1068.305888964821</v>
      </c>
      <c r="AA371" s="227">
        <v>45.164212737773333</v>
      </c>
    </row>
    <row r="372" spans="1:27" s="21" customFormat="1" x14ac:dyDescent="0.2">
      <c r="A372" s="224">
        <v>91500</v>
      </c>
      <c r="B372" s="90" t="s">
        <v>3910</v>
      </c>
      <c r="C372" s="134">
        <v>45748.580420393519</v>
      </c>
      <c r="D372" s="91">
        <v>80.183300000000003</v>
      </c>
      <c r="E372" s="91">
        <v>30.130199999999999</v>
      </c>
      <c r="F372" s="15">
        <f t="shared" si="5"/>
        <v>0.37576652494970897</v>
      </c>
      <c r="G372" s="92">
        <v>1.8419700000000001</v>
      </c>
      <c r="H372" s="92">
        <v>4.3961991474113185E-2</v>
      </c>
      <c r="I372" s="93">
        <v>0.17815900000000001</v>
      </c>
      <c r="J372" s="93">
        <v>3.9728512050289525E-3</v>
      </c>
      <c r="K372" s="93">
        <v>0.77741300000000002</v>
      </c>
      <c r="L372" s="94">
        <v>5.61008</v>
      </c>
      <c r="M372" s="94">
        <v>0.12539988773089072</v>
      </c>
      <c r="N372" s="95">
        <v>7.4692400000000006E-2</v>
      </c>
      <c r="O372" s="95">
        <v>1.6216859346103363E-3</v>
      </c>
      <c r="P372" s="94">
        <v>8.3200116067273545E-3</v>
      </c>
      <c r="Q372" s="96">
        <v>5.3917300000000001E-2</v>
      </c>
      <c r="R372" s="96">
        <v>1.8027403061217663E-3</v>
      </c>
      <c r="S372" s="225">
        <v>1056.7421158405091</v>
      </c>
      <c r="T372" s="225">
        <v>22.996809402268738</v>
      </c>
      <c r="U372" s="226">
        <v>0.99655300440630401</v>
      </c>
      <c r="V372" s="227">
        <v>1057.4103270414537</v>
      </c>
      <c r="W372" s="227">
        <v>23.635872625075354</v>
      </c>
      <c r="X372" s="228">
        <v>1058.0372728911709</v>
      </c>
      <c r="Y372" s="228">
        <v>25.251999527753231</v>
      </c>
      <c r="Z372" s="227">
        <v>1060.2361082697955</v>
      </c>
      <c r="AA372" s="227">
        <v>43.692576520410881</v>
      </c>
    </row>
    <row r="373" spans="1:27" s="21" customFormat="1" x14ac:dyDescent="0.2">
      <c r="A373" s="224">
        <v>91500</v>
      </c>
      <c r="B373" s="90" t="s">
        <v>3911</v>
      </c>
      <c r="C373" s="134">
        <v>45748.488012881942</v>
      </c>
      <c r="D373" s="91">
        <v>79.895200000000003</v>
      </c>
      <c r="E373" s="91">
        <v>29.907900000000001</v>
      </c>
      <c r="F373" s="15">
        <f t="shared" si="5"/>
        <v>0.37433913426588833</v>
      </c>
      <c r="G373" s="92">
        <v>1.8543700000000001</v>
      </c>
      <c r="H373" s="92">
        <v>4.292019623685335E-2</v>
      </c>
      <c r="I373" s="93">
        <v>0.18024999999999999</v>
      </c>
      <c r="J373" s="93">
        <v>4.0265090166172485E-3</v>
      </c>
      <c r="K373" s="93">
        <v>0.679697</v>
      </c>
      <c r="L373" s="94">
        <v>5.5500699999999998</v>
      </c>
      <c r="M373" s="94">
        <v>0.12305060677201067</v>
      </c>
      <c r="N373" s="95">
        <v>7.4627700000000005E-2</v>
      </c>
      <c r="O373" s="95">
        <v>1.641972258030263E-3</v>
      </c>
      <c r="P373" s="94">
        <v>0.22758010163391443</v>
      </c>
      <c r="Q373" s="96">
        <v>5.3730800000000002E-2</v>
      </c>
      <c r="R373" s="96">
        <v>1.8366925675125927E-3</v>
      </c>
      <c r="S373" s="225">
        <v>1068.8422893819391</v>
      </c>
      <c r="T373" s="225">
        <v>23.055567823918803</v>
      </c>
      <c r="U373" s="226">
        <v>1.0031498622371278</v>
      </c>
      <c r="V373" s="227">
        <v>1067.9464710493994</v>
      </c>
      <c r="W373" s="227">
        <v>23.677442133640859</v>
      </c>
      <c r="X373" s="228">
        <v>1064.5469959467268</v>
      </c>
      <c r="Y373" s="228">
        <v>24.639400966034959</v>
      </c>
      <c r="Z373" s="227">
        <v>1058.491932619369</v>
      </c>
      <c r="AA373" s="227">
        <v>44.289096912064437</v>
      </c>
    </row>
    <row r="374" spans="1:27" s="21" customFormat="1" x14ac:dyDescent="0.2">
      <c r="A374" s="224">
        <v>91500</v>
      </c>
      <c r="B374" s="90" t="s">
        <v>3912</v>
      </c>
      <c r="C374" s="134">
        <v>45748.589674525465</v>
      </c>
      <c r="D374" s="91">
        <v>79.655199999999994</v>
      </c>
      <c r="E374" s="91">
        <v>29.758199999999999</v>
      </c>
      <c r="F374" s="15">
        <f t="shared" si="5"/>
        <v>0.37358766282678346</v>
      </c>
      <c r="G374" s="92">
        <v>1.85704</v>
      </c>
      <c r="H374" s="92">
        <v>4.406254972922017E-2</v>
      </c>
      <c r="I374" s="93">
        <v>0.180148</v>
      </c>
      <c r="J374" s="93">
        <v>3.9867505296544451E-3</v>
      </c>
      <c r="K374" s="93">
        <v>0.75966800000000001</v>
      </c>
      <c r="L374" s="94">
        <v>5.5549099999999996</v>
      </c>
      <c r="M374" s="94">
        <v>0.12291072296280743</v>
      </c>
      <c r="N374" s="95">
        <v>7.4605199999999997E-2</v>
      </c>
      <c r="O374" s="95">
        <v>1.6168343451872242E-3</v>
      </c>
      <c r="P374" s="94">
        <v>-2.3624891998240426E-2</v>
      </c>
      <c r="Q374" s="96">
        <v>5.38258E-2</v>
      </c>
      <c r="R374" s="96">
        <v>1.7466000853818826E-3</v>
      </c>
      <c r="S374" s="225">
        <v>1068.2872253267722</v>
      </c>
      <c r="T374" s="225">
        <v>22.987424239091727</v>
      </c>
      <c r="U374" s="226">
        <v>1.0017337514752991</v>
      </c>
      <c r="V374" s="227">
        <v>1067.0889012351699</v>
      </c>
      <c r="W374" s="227">
        <v>23.61094388863232</v>
      </c>
      <c r="X374" s="228">
        <v>1063.7734143594726</v>
      </c>
      <c r="Y374" s="228">
        <v>25.240473533600024</v>
      </c>
      <c r="Z374" s="227">
        <v>1057.8849184853109</v>
      </c>
      <c r="AA374" s="227">
        <v>43.628179561531446</v>
      </c>
    </row>
    <row r="375" spans="1:27" s="21" customFormat="1" x14ac:dyDescent="0.2">
      <c r="A375" s="224">
        <v>91500</v>
      </c>
      <c r="B375" s="90" t="s">
        <v>3913</v>
      </c>
      <c r="C375" s="134">
        <v>45748.5989008912</v>
      </c>
      <c r="D375" s="91">
        <v>80.320400000000006</v>
      </c>
      <c r="E375" s="91">
        <v>30.313099999999999</v>
      </c>
      <c r="F375" s="15">
        <f t="shared" si="5"/>
        <v>0.37740225397283872</v>
      </c>
      <c r="G375" s="92">
        <v>1.8457300000000001</v>
      </c>
      <c r="H375" s="92">
        <v>4.4182622393538394E-2</v>
      </c>
      <c r="I375" s="93">
        <v>0.178707</v>
      </c>
      <c r="J375" s="93">
        <v>3.9639530894928611E-3</v>
      </c>
      <c r="K375" s="93">
        <v>0.79598400000000002</v>
      </c>
      <c r="L375" s="94">
        <v>5.5905800000000001</v>
      </c>
      <c r="M375" s="94">
        <v>0.12386850356535353</v>
      </c>
      <c r="N375" s="95">
        <v>7.5119900000000003E-2</v>
      </c>
      <c r="O375" s="95">
        <v>1.5907353912995713E-3</v>
      </c>
      <c r="P375" s="94">
        <v>-0.2537910991784047</v>
      </c>
      <c r="Q375" s="96">
        <v>5.3608500000000003E-2</v>
      </c>
      <c r="R375" s="96">
        <v>1.7584887549540941E-3</v>
      </c>
      <c r="S375" s="225">
        <v>1059.3093329497378</v>
      </c>
      <c r="T375" s="225">
        <v>22.858308204054442</v>
      </c>
      <c r="U375" s="226">
        <v>0.99811611295627678</v>
      </c>
      <c r="V375" s="227">
        <v>1060.8110767969022</v>
      </c>
      <c r="W375" s="227">
        <v>23.504015799502664</v>
      </c>
      <c r="X375" s="228">
        <v>1064.0862290657449</v>
      </c>
      <c r="Y375" s="228">
        <v>25.471829602908336</v>
      </c>
      <c r="Z375" s="227">
        <v>1071.7113898335087</v>
      </c>
      <c r="AA375" s="227">
        <v>42.541534159428387</v>
      </c>
    </row>
    <row r="376" spans="1:27" s="21" customFormat="1" x14ac:dyDescent="0.2">
      <c r="A376" s="224">
        <v>91500</v>
      </c>
      <c r="B376" s="90" t="s">
        <v>3914</v>
      </c>
      <c r="C376" s="134">
        <v>45748.608128553242</v>
      </c>
      <c r="D376" s="91">
        <v>79.835499999999996</v>
      </c>
      <c r="E376" s="91">
        <v>29.8247</v>
      </c>
      <c r="F376" s="15">
        <f t="shared" si="5"/>
        <v>0.37357691753668482</v>
      </c>
      <c r="G376" s="92">
        <v>1.8481300000000001</v>
      </c>
      <c r="H376" s="92">
        <v>4.2731039109761886E-2</v>
      </c>
      <c r="I376" s="93">
        <v>0.180335</v>
      </c>
      <c r="J376" s="93">
        <v>4.0657825886783469E-3</v>
      </c>
      <c r="K376" s="93">
        <v>0.70317600000000002</v>
      </c>
      <c r="L376" s="94">
        <v>5.5551899999999996</v>
      </c>
      <c r="M376" s="94">
        <v>0.12541169854000861</v>
      </c>
      <c r="N376" s="95">
        <v>7.4523400000000004E-2</v>
      </c>
      <c r="O376" s="95">
        <v>1.6371296758513054E-3</v>
      </c>
      <c r="P376" s="94">
        <v>0.30293256917625239</v>
      </c>
      <c r="Q376" s="96">
        <v>5.3227400000000001E-2</v>
      </c>
      <c r="R376" s="96">
        <v>1.7720575611147624E-3</v>
      </c>
      <c r="S376" s="225">
        <v>1069.4735446956115</v>
      </c>
      <c r="T376" s="225">
        <v>23.453412459512624</v>
      </c>
      <c r="U376" s="226">
        <v>1.0056842224555329</v>
      </c>
      <c r="V376" s="227">
        <v>1067.0393319956568</v>
      </c>
      <c r="W376" s="227">
        <v>24.089043765302623</v>
      </c>
      <c r="X376" s="228">
        <v>1063.0171381957275</v>
      </c>
      <c r="Y376" s="228">
        <v>24.578263924393191</v>
      </c>
      <c r="Z376" s="227">
        <v>1055.676074050423</v>
      </c>
      <c r="AA376" s="227">
        <v>44.238992652166658</v>
      </c>
    </row>
    <row r="377" spans="1:27" s="21" customFormat="1" x14ac:dyDescent="0.2">
      <c r="A377" s="224">
        <v>91500</v>
      </c>
      <c r="B377" s="90" t="s">
        <v>3915</v>
      </c>
      <c r="C377" s="134">
        <v>45748.617377511575</v>
      </c>
      <c r="D377" s="91">
        <v>80.099400000000003</v>
      </c>
      <c r="E377" s="91">
        <v>30.032499999999999</v>
      </c>
      <c r="F377" s="15">
        <f t="shared" si="5"/>
        <v>0.37494038656968715</v>
      </c>
      <c r="G377" s="92">
        <v>1.8617699999999999</v>
      </c>
      <c r="H377" s="92">
        <v>4.3674845836018703E-2</v>
      </c>
      <c r="I377" s="93">
        <v>0.17937700000000001</v>
      </c>
      <c r="J377" s="93">
        <v>4.0370799011785734E-3</v>
      </c>
      <c r="K377" s="93">
        <v>0.72844600000000004</v>
      </c>
      <c r="L377" s="94">
        <v>5.5782299999999996</v>
      </c>
      <c r="M377" s="94">
        <v>0.12601740188227972</v>
      </c>
      <c r="N377" s="95">
        <v>7.5676199999999999E-2</v>
      </c>
      <c r="O377" s="95">
        <v>1.6442083491629035E-3</v>
      </c>
      <c r="P377" s="94">
        <v>0.17995418223426216</v>
      </c>
      <c r="Q377" s="96">
        <v>5.3897599999999997E-2</v>
      </c>
      <c r="R377" s="96">
        <v>1.7616799386960165E-3</v>
      </c>
      <c r="S377" s="225">
        <v>1062.3971243058129</v>
      </c>
      <c r="T377" s="225">
        <v>23.341631068645061</v>
      </c>
      <c r="U377" s="226">
        <v>0.99621170412492532</v>
      </c>
      <c r="V377" s="227">
        <v>1062.9762476605902</v>
      </c>
      <c r="W377" s="227">
        <v>24.013621703078272</v>
      </c>
      <c r="X377" s="228">
        <v>1070.4197245652542</v>
      </c>
      <c r="Y377" s="228">
        <v>25.110736798971455</v>
      </c>
      <c r="Z377" s="227">
        <v>1086.5174785220943</v>
      </c>
      <c r="AA377" s="227">
        <v>43.551885940071017</v>
      </c>
    </row>
    <row r="378" spans="1:27" s="21" customFormat="1" x14ac:dyDescent="0.2">
      <c r="A378" s="224">
        <v>91500</v>
      </c>
      <c r="B378" s="90" t="s">
        <v>3916</v>
      </c>
      <c r="C378" s="134">
        <v>45748.62659886574</v>
      </c>
      <c r="D378" s="91">
        <v>79.9589</v>
      </c>
      <c r="E378" s="91">
        <v>30.031300000000002</v>
      </c>
      <c r="F378" s="15">
        <f t="shared" si="5"/>
        <v>0.37558420638603085</v>
      </c>
      <c r="G378" s="92">
        <v>1.8372200000000001</v>
      </c>
      <c r="H378" s="92">
        <v>4.3482013887583451E-2</v>
      </c>
      <c r="I378" s="93">
        <v>0.179536</v>
      </c>
      <c r="J378" s="93">
        <v>3.9163865752119007E-3</v>
      </c>
      <c r="K378" s="93">
        <v>0.76641300000000001</v>
      </c>
      <c r="L378" s="94">
        <v>5.5690299999999997</v>
      </c>
      <c r="M378" s="94">
        <v>0.12197742475228766</v>
      </c>
      <c r="N378" s="95">
        <v>7.4428300000000003E-2</v>
      </c>
      <c r="O378" s="95">
        <v>1.6003948005179846E-3</v>
      </c>
      <c r="P378" s="94">
        <v>-0.12798905675670857</v>
      </c>
      <c r="Q378" s="96">
        <v>5.35278E-2</v>
      </c>
      <c r="R378" s="96">
        <v>1.7589330099625738E-3</v>
      </c>
      <c r="S378" s="225">
        <v>1065.0131467750796</v>
      </c>
      <c r="T378" s="225">
        <v>22.70441424902943</v>
      </c>
      <c r="U378" s="226">
        <v>1.0052629262583246</v>
      </c>
      <c r="V378" s="227">
        <v>1064.5949347203752</v>
      </c>
      <c r="W378" s="227">
        <v>23.317624171807509</v>
      </c>
      <c r="X378" s="228">
        <v>1060.537656059905</v>
      </c>
      <c r="Y378" s="228">
        <v>25.10004957985543</v>
      </c>
      <c r="Z378" s="227">
        <v>1053.1041160334066</v>
      </c>
      <c r="AA378" s="227">
        <v>43.318337678977876</v>
      </c>
    </row>
    <row r="379" spans="1:27" s="21" customFormat="1" x14ac:dyDescent="0.2">
      <c r="A379" s="224">
        <v>91500</v>
      </c>
      <c r="B379" s="90" t="s">
        <v>3917</v>
      </c>
      <c r="C379" s="134">
        <v>45748.635812824075</v>
      </c>
      <c r="D379" s="91">
        <v>80.049000000000007</v>
      </c>
      <c r="E379" s="91">
        <v>29.984000000000002</v>
      </c>
      <c r="F379" s="15">
        <f t="shared" si="5"/>
        <v>0.37457057552249245</v>
      </c>
      <c r="G379" s="92">
        <v>1.85405</v>
      </c>
      <c r="H379" s="92">
        <v>4.2041599556272832E-2</v>
      </c>
      <c r="I379" s="93">
        <v>0.17849400000000001</v>
      </c>
      <c r="J379" s="93">
        <v>3.9218531381095849E-3</v>
      </c>
      <c r="K379" s="93">
        <v>0.69452700000000001</v>
      </c>
      <c r="L379" s="94">
        <v>5.6018299999999996</v>
      </c>
      <c r="M379" s="94">
        <v>0.12367403543205825</v>
      </c>
      <c r="N379" s="95">
        <v>7.5111300000000006E-2</v>
      </c>
      <c r="O379" s="95">
        <v>1.6410229782595977E-3</v>
      </c>
      <c r="P379" s="94">
        <v>0.3074947621103159</v>
      </c>
      <c r="Q379" s="96">
        <v>5.4485600000000002E-2</v>
      </c>
      <c r="R379" s="96">
        <v>1.6592766216167816E-3</v>
      </c>
      <c r="S379" s="225">
        <v>1058.0980163151753</v>
      </c>
      <c r="T379" s="225">
        <v>22.738997512998875</v>
      </c>
      <c r="U379" s="226">
        <v>0.99424357921601381</v>
      </c>
      <c r="V379" s="227">
        <v>1058.8464351594312</v>
      </c>
      <c r="W379" s="227">
        <v>23.376612917388794</v>
      </c>
      <c r="X379" s="228">
        <v>1062.6858006514678</v>
      </c>
      <c r="Y379" s="228">
        <v>24.096982759432699</v>
      </c>
      <c r="Z379" s="227">
        <v>1071.4813802173758</v>
      </c>
      <c r="AA379" s="227">
        <v>43.892926992937412</v>
      </c>
    </row>
    <row r="380" spans="1:27" s="21" customFormat="1" x14ac:dyDescent="0.2">
      <c r="A380" s="224">
        <v>91500</v>
      </c>
      <c r="B380" s="90" t="s">
        <v>3918</v>
      </c>
      <c r="C380" s="134">
        <v>45748.645053993052</v>
      </c>
      <c r="D380" s="91">
        <v>79.926500000000004</v>
      </c>
      <c r="E380" s="91">
        <v>29.982500000000002</v>
      </c>
      <c r="F380" s="15">
        <f t="shared" si="5"/>
        <v>0.37512589691779324</v>
      </c>
      <c r="G380" s="92">
        <v>1.84497</v>
      </c>
      <c r="H380" s="92">
        <v>4.2454655061135521E-2</v>
      </c>
      <c r="I380" s="93">
        <v>0.17918600000000001</v>
      </c>
      <c r="J380" s="93">
        <v>4.0656661251140631E-3</v>
      </c>
      <c r="K380" s="93">
        <v>0.71058399999999999</v>
      </c>
      <c r="L380" s="94">
        <v>5.5845399999999996</v>
      </c>
      <c r="M380" s="94">
        <v>0.12610944887675943</v>
      </c>
      <c r="N380" s="95">
        <v>7.4589100000000005E-2</v>
      </c>
      <c r="O380" s="95">
        <v>1.6022491269003709E-3</v>
      </c>
      <c r="P380" s="94">
        <v>0.25472254218433371</v>
      </c>
      <c r="Q380" s="96">
        <v>5.3951600000000002E-2</v>
      </c>
      <c r="R380" s="96">
        <v>1.7368999976751685E-3</v>
      </c>
      <c r="S380" s="225">
        <v>1062.7828480326011</v>
      </c>
      <c r="T380" s="225">
        <v>23.333685928204204</v>
      </c>
      <c r="U380" s="226">
        <v>1.000838180641012</v>
      </c>
      <c r="V380" s="227">
        <v>1061.8688887476312</v>
      </c>
      <c r="W380" s="227">
        <v>23.97900280763335</v>
      </c>
      <c r="X380" s="228">
        <v>1060.1276859790844</v>
      </c>
      <c r="Y380" s="228">
        <v>24.394627137027609</v>
      </c>
      <c r="Z380" s="227">
        <v>1057.4504197859205</v>
      </c>
      <c r="AA380" s="227">
        <v>43.246771293299531</v>
      </c>
    </row>
    <row r="381" spans="1:27" s="21" customFormat="1" x14ac:dyDescent="0.2">
      <c r="A381" s="224">
        <v>91500</v>
      </c>
      <c r="B381" s="90" t="s">
        <v>3919</v>
      </c>
      <c r="C381" s="134">
        <v>45748.654283136573</v>
      </c>
      <c r="D381" s="91">
        <v>80.068899999999999</v>
      </c>
      <c r="E381" s="91">
        <v>30.029199999999999</v>
      </c>
      <c r="F381" s="15">
        <f t="shared" si="5"/>
        <v>0.37504199508173586</v>
      </c>
      <c r="G381" s="92">
        <v>1.8565</v>
      </c>
      <c r="H381" s="92">
        <v>4.2198145826682958E-2</v>
      </c>
      <c r="I381" s="93">
        <v>0.17924300000000001</v>
      </c>
      <c r="J381" s="93">
        <v>3.9275367853783376E-3</v>
      </c>
      <c r="K381" s="93">
        <v>0.65488800000000003</v>
      </c>
      <c r="L381" s="94">
        <v>5.5808799999999996</v>
      </c>
      <c r="M381" s="94">
        <v>0.1225228565550118</v>
      </c>
      <c r="N381" s="95">
        <v>7.4937000000000004E-2</v>
      </c>
      <c r="O381" s="95">
        <v>1.6459754405825744E-3</v>
      </c>
      <c r="P381" s="94">
        <v>0.29058570456599564</v>
      </c>
      <c r="Q381" s="96">
        <v>5.3425E-2</v>
      </c>
      <c r="R381" s="96">
        <v>1.632752285682063E-3</v>
      </c>
      <c r="S381" s="225">
        <v>1062.6360631092045</v>
      </c>
      <c r="T381" s="225">
        <v>22.701027085554124</v>
      </c>
      <c r="U381" s="226">
        <v>0.99727387456185901</v>
      </c>
      <c r="V381" s="227">
        <v>1062.5109101997048</v>
      </c>
      <c r="W381" s="227">
        <v>23.326405842543373</v>
      </c>
      <c r="X381" s="228">
        <v>1063.6239744220859</v>
      </c>
      <c r="Y381" s="228">
        <v>24.17611612034435</v>
      </c>
      <c r="Z381" s="227">
        <v>1066.8122768193425</v>
      </c>
      <c r="AA381" s="227">
        <v>44.158666706362787</v>
      </c>
    </row>
    <row r="382" spans="1:27" s="21" customFormat="1" x14ac:dyDescent="0.2">
      <c r="A382" s="224">
        <v>91500</v>
      </c>
      <c r="B382" s="90" t="s">
        <v>3920</v>
      </c>
      <c r="C382" s="134">
        <v>45747.748223263887</v>
      </c>
      <c r="D382" s="91">
        <v>79.694199999999995</v>
      </c>
      <c r="E382" s="91">
        <v>29.9162</v>
      </c>
      <c r="F382" s="15">
        <f t="shared" si="5"/>
        <v>0.37538741840686024</v>
      </c>
      <c r="G382" s="92">
        <v>1.8462799999999999</v>
      </c>
      <c r="H382" s="92">
        <v>4.0134625207169927E-2</v>
      </c>
      <c r="I382" s="93">
        <v>0.179064</v>
      </c>
      <c r="J382" s="93">
        <v>3.7858119061569876E-3</v>
      </c>
      <c r="K382" s="93">
        <v>0.77003100000000002</v>
      </c>
      <c r="L382" s="94">
        <v>5.58453</v>
      </c>
      <c r="M382" s="94">
        <v>0.1178686899418586</v>
      </c>
      <c r="N382" s="95">
        <v>7.4792899999999995E-2</v>
      </c>
      <c r="O382" s="95">
        <v>1.5469364535717037E-3</v>
      </c>
      <c r="P382" s="94">
        <v>1.0041634498907753E-2</v>
      </c>
      <c r="Q382" s="96">
        <v>5.3442700000000003E-2</v>
      </c>
      <c r="R382" s="96">
        <v>1.3412170558682885E-3</v>
      </c>
      <c r="S382" s="225">
        <v>1061.8043831512377</v>
      </c>
      <c r="T382" s="225">
        <v>21.810052172689812</v>
      </c>
      <c r="U382" s="226">
        <v>0.99976971858986041</v>
      </c>
      <c r="V382" s="227">
        <v>1061.8706418451604</v>
      </c>
      <c r="W382" s="227">
        <v>22.412145953555555</v>
      </c>
      <c r="X382" s="228">
        <v>1061.9249880791008</v>
      </c>
      <c r="Y382" s="228">
        <v>23.084234999395058</v>
      </c>
      <c r="Z382" s="227">
        <v>1062.9414789329285</v>
      </c>
      <c r="AA382" s="227">
        <v>41.605724467523295</v>
      </c>
    </row>
    <row r="383" spans="1:27" s="21" customFormat="1" x14ac:dyDescent="0.2">
      <c r="A383" s="224">
        <v>91500</v>
      </c>
      <c r="B383" s="90" t="s">
        <v>3920</v>
      </c>
      <c r="C383" s="134">
        <v>45750.969343344907</v>
      </c>
      <c r="D383" s="91">
        <v>80.053899999999999</v>
      </c>
      <c r="E383" s="91">
        <v>30.029900000000001</v>
      </c>
      <c r="F383" s="15">
        <f t="shared" si="5"/>
        <v>0.37512101221801813</v>
      </c>
      <c r="G383" s="92">
        <v>1.84724</v>
      </c>
      <c r="H383" s="92">
        <v>4.5330481164443867E-2</v>
      </c>
      <c r="I383" s="93">
        <v>0.17879500000000001</v>
      </c>
      <c r="J383" s="93">
        <v>4.041128117444435E-3</v>
      </c>
      <c r="K383" s="93">
        <v>0.69290300000000005</v>
      </c>
      <c r="L383" s="94">
        <v>5.5914599999999997</v>
      </c>
      <c r="M383" s="94">
        <v>0.12639240037632801</v>
      </c>
      <c r="N383" s="95">
        <v>7.4926800000000002E-2</v>
      </c>
      <c r="O383" s="95">
        <v>1.6823140273088139E-3</v>
      </c>
      <c r="P383" s="94">
        <v>6.0011625868995826E-2</v>
      </c>
      <c r="Q383" s="96">
        <v>5.37814E-2</v>
      </c>
      <c r="R383" s="96">
        <v>2.6101635058524589E-3</v>
      </c>
      <c r="S383" s="225">
        <v>1060.0771916942617</v>
      </c>
      <c r="T383" s="225">
        <v>23.32972574661019</v>
      </c>
      <c r="U383" s="226">
        <v>0.99806306034159076</v>
      </c>
      <c r="V383" s="227">
        <v>1060.6571347685133</v>
      </c>
      <c r="W383" s="227">
        <v>23.97567026137553</v>
      </c>
      <c r="X383" s="228">
        <v>1062.2862654625799</v>
      </c>
      <c r="Y383" s="228">
        <v>26.068051551394998</v>
      </c>
      <c r="Z383" s="227">
        <v>1066.5386042693738</v>
      </c>
      <c r="AA383" s="227">
        <v>45.14156379470414</v>
      </c>
    </row>
    <row r="384" spans="1:27" s="21" customFormat="1" x14ac:dyDescent="0.2">
      <c r="A384" s="224">
        <v>91500</v>
      </c>
      <c r="B384" s="90" t="s">
        <v>3921</v>
      </c>
      <c r="C384" s="134">
        <v>45748.65932712963</v>
      </c>
      <c r="D384" s="91">
        <v>79.971400000000003</v>
      </c>
      <c r="E384" s="91">
        <v>29.976900000000001</v>
      </c>
      <c r="F384" s="15">
        <f t="shared" si="5"/>
        <v>0.37484525717944167</v>
      </c>
      <c r="G384" s="92">
        <v>1.8456600000000001</v>
      </c>
      <c r="H384" s="92">
        <v>4.2806728088000373E-2</v>
      </c>
      <c r="I384" s="93">
        <v>0.17907999999999999</v>
      </c>
      <c r="J384" s="93">
        <v>3.8731246708697616E-3</v>
      </c>
      <c r="K384" s="93">
        <v>0.68201000000000001</v>
      </c>
      <c r="L384" s="94">
        <v>5.5797699999999999</v>
      </c>
      <c r="M384" s="94">
        <v>0.12158188818569977</v>
      </c>
      <c r="N384" s="95">
        <v>7.4969499999999994E-2</v>
      </c>
      <c r="O384" s="95">
        <v>1.6004845799057234E-3</v>
      </c>
      <c r="P384" s="94">
        <v>-5.7080646197490488E-2</v>
      </c>
      <c r="Q384" s="96">
        <v>5.3344900000000001E-2</v>
      </c>
      <c r="R384" s="96">
        <v>1.7602463882377378E-3</v>
      </c>
      <c r="S384" s="225">
        <v>1061.6557538599488</v>
      </c>
      <c r="T384" s="225">
        <v>22.530973510873753</v>
      </c>
      <c r="U384" s="226">
        <v>1.0000603627878508</v>
      </c>
      <c r="V384" s="227">
        <v>1062.7057754281782</v>
      </c>
      <c r="W384" s="227">
        <v>23.156111230822439</v>
      </c>
      <c r="X384" s="228">
        <v>1064.0409607813037</v>
      </c>
      <c r="Y384" s="228">
        <v>24.678495542331707</v>
      </c>
      <c r="Z384" s="227">
        <v>1067.6839495004585</v>
      </c>
      <c r="AA384" s="227">
        <v>42.914005313596057</v>
      </c>
    </row>
    <row r="385" spans="1:27" s="21" customFormat="1" x14ac:dyDescent="0.2">
      <c r="A385" s="224">
        <v>91500</v>
      </c>
      <c r="B385" s="90" t="s">
        <v>3922</v>
      </c>
      <c r="C385" s="134">
        <v>45748.700460613429</v>
      </c>
      <c r="D385" s="91">
        <v>79.935599999999994</v>
      </c>
      <c r="E385" s="91">
        <v>29.9434</v>
      </c>
      <c r="F385" s="15">
        <f t="shared" si="5"/>
        <v>0.37459404820880815</v>
      </c>
      <c r="G385" s="92">
        <v>1.84596</v>
      </c>
      <c r="H385" s="92">
        <v>4.2299497427865498E-2</v>
      </c>
      <c r="I385" s="93">
        <v>0.17885999999999999</v>
      </c>
      <c r="J385" s="93">
        <v>3.9367179131987598E-3</v>
      </c>
      <c r="K385" s="93">
        <v>0.85028099999999995</v>
      </c>
      <c r="L385" s="94">
        <v>5.5895000000000001</v>
      </c>
      <c r="M385" s="94">
        <v>0.12298257895100428</v>
      </c>
      <c r="N385" s="95">
        <v>7.4979100000000007E-2</v>
      </c>
      <c r="O385" s="95">
        <v>1.5633661473691953E-3</v>
      </c>
      <c r="P385" s="94">
        <v>-5.7545356516427053E-2</v>
      </c>
      <c r="Q385" s="96">
        <v>5.3257800000000001E-2</v>
      </c>
      <c r="R385" s="96">
        <v>1.48928427818063E-3</v>
      </c>
      <c r="S385" s="225">
        <v>1060.379337300712</v>
      </c>
      <c r="T385" s="225">
        <v>22.704847031699138</v>
      </c>
      <c r="U385" s="226">
        <v>0.99882685719124464</v>
      </c>
      <c r="V385" s="227">
        <v>1061.0000668722867</v>
      </c>
      <c r="W385" s="227">
        <v>23.344579030528994</v>
      </c>
      <c r="X385" s="228">
        <v>1062.9769591256588</v>
      </c>
      <c r="Y385" s="228">
        <v>24.357727766807567</v>
      </c>
      <c r="Z385" s="227">
        <v>1067.9413341309782</v>
      </c>
      <c r="AA385" s="227">
        <v>41.911760305414994</v>
      </c>
    </row>
    <row r="386" spans="1:27" s="21" customFormat="1" x14ac:dyDescent="0.2">
      <c r="A386" s="224">
        <v>91500</v>
      </c>
      <c r="B386" s="90" t="s">
        <v>3923</v>
      </c>
      <c r="C386" s="134">
        <v>45748.709807199077</v>
      </c>
      <c r="D386" s="91">
        <v>79.368899999999996</v>
      </c>
      <c r="E386" s="91">
        <v>29.741199999999999</v>
      </c>
      <c r="F386" s="15">
        <f t="shared" si="5"/>
        <v>0.37472108092716416</v>
      </c>
      <c r="G386" s="92">
        <v>1.8466400000000001</v>
      </c>
      <c r="H386" s="92">
        <v>4.5475092591989306E-2</v>
      </c>
      <c r="I386" s="93">
        <v>0.17935999999999999</v>
      </c>
      <c r="J386" s="93">
        <v>4.1374493385297178E-3</v>
      </c>
      <c r="K386" s="93">
        <v>0.86661699999999997</v>
      </c>
      <c r="L386" s="94">
        <v>5.5795399999999997</v>
      </c>
      <c r="M386" s="94">
        <v>0.12844598014359965</v>
      </c>
      <c r="N386" s="95">
        <v>7.4833899999999995E-2</v>
      </c>
      <c r="O386" s="95">
        <v>1.5912726142430782E-3</v>
      </c>
      <c r="P386" s="94">
        <v>-0.1476379783244986</v>
      </c>
      <c r="Q386" s="96">
        <v>5.38579E-2</v>
      </c>
      <c r="R386" s="96">
        <v>1.7907140551645874E-3</v>
      </c>
      <c r="S386" s="225">
        <v>1063.4485688271375</v>
      </c>
      <c r="T386" s="225">
        <v>23.795210072850818</v>
      </c>
      <c r="U386" s="226">
        <v>1.0011721976381625</v>
      </c>
      <c r="V386" s="227">
        <v>1062.7461618682109</v>
      </c>
      <c r="W386" s="227">
        <v>24.465363167037243</v>
      </c>
      <c r="X386" s="228">
        <v>1062.874880664607</v>
      </c>
      <c r="Y386" s="228">
        <v>26.174204832518836</v>
      </c>
      <c r="Z386" s="227">
        <v>1064.0438036716255</v>
      </c>
      <c r="AA386" s="227">
        <v>42.767649644741326</v>
      </c>
    </row>
    <row r="387" spans="1:27" s="21" customFormat="1" x14ac:dyDescent="0.2">
      <c r="A387" s="224">
        <v>91500</v>
      </c>
      <c r="B387" s="90" t="s">
        <v>3924</v>
      </c>
      <c r="C387" s="134">
        <v>45748.719131388891</v>
      </c>
      <c r="D387" s="91">
        <v>79.960800000000006</v>
      </c>
      <c r="E387" s="91">
        <v>29.8734</v>
      </c>
      <c r="F387" s="15">
        <f t="shared" si="5"/>
        <v>0.37360056427649546</v>
      </c>
      <c r="G387" s="92">
        <v>1.8613299999999999</v>
      </c>
      <c r="H387" s="92">
        <v>4.2285397730185768E-2</v>
      </c>
      <c r="I387" s="93">
        <v>0.17911299999999999</v>
      </c>
      <c r="J387" s="93">
        <v>3.9253722763580015E-3</v>
      </c>
      <c r="K387" s="93">
        <v>0.78029800000000005</v>
      </c>
      <c r="L387" s="94">
        <v>5.5813199999999998</v>
      </c>
      <c r="M387" s="94">
        <v>0.12245580684152957</v>
      </c>
      <c r="N387" s="95">
        <v>7.4846399999999993E-2</v>
      </c>
      <c r="O387" s="95">
        <v>1.5795412551699939E-3</v>
      </c>
      <c r="P387" s="94">
        <v>8.7599646350727201E-2</v>
      </c>
      <c r="Q387" s="96">
        <v>5.3280000000000001E-2</v>
      </c>
      <c r="R387" s="96">
        <v>1.530677850659635E-3</v>
      </c>
      <c r="S387" s="225">
        <v>1062.0129461278195</v>
      </c>
      <c r="T387" s="225">
        <v>22.679486778170563</v>
      </c>
      <c r="U387" s="226">
        <v>0.99500544156178072</v>
      </c>
      <c r="V387" s="227">
        <v>1062.4336861471952</v>
      </c>
      <c r="W387" s="227">
        <v>23.310108406752381</v>
      </c>
      <c r="X387" s="228">
        <v>1062.7747619653394</v>
      </c>
      <c r="Y387" s="228">
        <v>24.143947342657068</v>
      </c>
      <c r="Z387" s="227">
        <v>1064.3797219213066</v>
      </c>
      <c r="AA387" s="227">
        <v>42.443124872606028</v>
      </c>
    </row>
    <row r="388" spans="1:27" s="21" customFormat="1" x14ac:dyDescent="0.2">
      <c r="A388" s="224">
        <v>91500</v>
      </c>
      <c r="B388" s="90" t="s">
        <v>3925</v>
      </c>
      <c r="C388" s="134">
        <v>45748.728480381942</v>
      </c>
      <c r="D388" s="91">
        <v>79.6828</v>
      </c>
      <c r="E388" s="91">
        <v>29.868600000000001</v>
      </c>
      <c r="F388" s="15">
        <f t="shared" si="5"/>
        <v>0.3748437554905199</v>
      </c>
      <c r="G388" s="92">
        <v>1.8673999999999999</v>
      </c>
      <c r="H388" s="92">
        <v>4.3001559547997795E-2</v>
      </c>
      <c r="I388" s="93">
        <v>0.17946400000000001</v>
      </c>
      <c r="J388" s="93">
        <v>4.0215286311675071E-3</v>
      </c>
      <c r="K388" s="93">
        <v>0.783134</v>
      </c>
      <c r="L388" s="94">
        <v>5.5742000000000003</v>
      </c>
      <c r="M388" s="94">
        <v>0.12502122551155065</v>
      </c>
      <c r="N388" s="95">
        <v>7.4871499999999994E-2</v>
      </c>
      <c r="O388" s="95">
        <v>1.5923972477167874E-3</v>
      </c>
      <c r="P388" s="94">
        <v>0.17101380275370179</v>
      </c>
      <c r="Q388" s="96">
        <v>5.3770499999999999E-2</v>
      </c>
      <c r="R388" s="96">
        <v>1.6393497035410108E-3</v>
      </c>
      <c r="S388" s="225">
        <v>1063.994537830961</v>
      </c>
      <c r="T388" s="225">
        <v>23.208935416933958</v>
      </c>
      <c r="U388" s="226">
        <v>0.99479760507737858</v>
      </c>
      <c r="V388" s="227">
        <v>1063.6846953471011</v>
      </c>
      <c r="W388" s="227">
        <v>23.856905774851093</v>
      </c>
      <c r="X388" s="228">
        <v>1063.8370395469467</v>
      </c>
      <c r="Y388" s="228">
        <v>24.497510873644487</v>
      </c>
      <c r="Z388" s="227">
        <v>1065.054025290837</v>
      </c>
      <c r="AA388" s="227">
        <v>42.769902767098962</v>
      </c>
    </row>
    <row r="389" spans="1:27" s="21" customFormat="1" x14ac:dyDescent="0.2">
      <c r="A389" s="224">
        <v>91500</v>
      </c>
      <c r="B389" s="90" t="s">
        <v>3926</v>
      </c>
      <c r="C389" s="134">
        <v>45748.737818263886</v>
      </c>
      <c r="D389" s="91">
        <v>79.942599999999999</v>
      </c>
      <c r="E389" s="91">
        <v>29.949300000000001</v>
      </c>
      <c r="F389" s="15">
        <f t="shared" si="5"/>
        <v>0.37463505064884056</v>
      </c>
      <c r="G389" s="92">
        <v>1.8263799999999999</v>
      </c>
      <c r="H389" s="92">
        <v>4.0985292195127747E-2</v>
      </c>
      <c r="I389" s="93">
        <v>0.17951</v>
      </c>
      <c r="J389" s="93">
        <v>3.9583108775840233E-3</v>
      </c>
      <c r="K389" s="93">
        <v>0.80205800000000005</v>
      </c>
      <c r="L389" s="94">
        <v>5.5716700000000001</v>
      </c>
      <c r="M389" s="94">
        <v>0.12247350718081851</v>
      </c>
      <c r="N389" s="95">
        <v>7.4816900000000006E-2</v>
      </c>
      <c r="O389" s="95">
        <v>1.5665436513129791E-3</v>
      </c>
      <c r="P389" s="94">
        <v>0.15933417405605294</v>
      </c>
      <c r="Q389" s="96">
        <v>5.4185499999999998E-2</v>
      </c>
      <c r="R389" s="96">
        <v>1.7599015085225649E-3</v>
      </c>
      <c r="S389" s="225">
        <v>1064.3332453780417</v>
      </c>
      <c r="T389" s="225">
        <v>22.758804254550803</v>
      </c>
      <c r="U389" s="226">
        <v>1.0088319081801325</v>
      </c>
      <c r="V389" s="227">
        <v>1064.1299366352712</v>
      </c>
      <c r="W389" s="227">
        <v>23.391142231292203</v>
      </c>
      <c r="X389" s="228">
        <v>1063.6554011385801</v>
      </c>
      <c r="Y389" s="228">
        <v>23.869198858173284</v>
      </c>
      <c r="Z389" s="227">
        <v>1063.5868376235537</v>
      </c>
      <c r="AA389" s="227">
        <v>42.115477917387125</v>
      </c>
    </row>
    <row r="390" spans="1:27" s="21" customFormat="1" x14ac:dyDescent="0.2">
      <c r="A390" s="224">
        <v>91500</v>
      </c>
      <c r="B390" s="90" t="s">
        <v>3927</v>
      </c>
      <c r="C390" s="134">
        <v>45748.747171712967</v>
      </c>
      <c r="D390" s="91">
        <v>79.818899999999999</v>
      </c>
      <c r="E390" s="91">
        <v>29.9328</v>
      </c>
      <c r="F390" s="15">
        <f t="shared" ref="F390:F454" si="6">E390/D390</f>
        <v>0.37500892645726763</v>
      </c>
      <c r="G390" s="92">
        <v>1.84168</v>
      </c>
      <c r="H390" s="92">
        <v>4.0188672023967149E-2</v>
      </c>
      <c r="I390" s="93">
        <v>0.17868200000000001</v>
      </c>
      <c r="J390" s="93">
        <v>3.8322352099003525E-3</v>
      </c>
      <c r="K390" s="93">
        <v>0.606124</v>
      </c>
      <c r="L390" s="94">
        <v>5.5932599999999999</v>
      </c>
      <c r="M390" s="94">
        <v>0.11966284961143957</v>
      </c>
      <c r="N390" s="95">
        <v>7.4978699999999995E-2</v>
      </c>
      <c r="O390" s="95">
        <v>1.597483340248655E-3</v>
      </c>
      <c r="P390" s="94">
        <v>0.31777230491703246</v>
      </c>
      <c r="Q390" s="96">
        <v>5.4124899999999997E-2</v>
      </c>
      <c r="R390" s="96">
        <v>1.5593032254516759E-3</v>
      </c>
      <c r="S390" s="225">
        <v>1059.35769137752</v>
      </c>
      <c r="T390" s="225">
        <v>22.073063115252531</v>
      </c>
      <c r="U390" s="226">
        <v>0.99934826997756776</v>
      </c>
      <c r="V390" s="227">
        <v>1060.342392780286</v>
      </c>
      <c r="W390" s="227">
        <v>22.685087459531893</v>
      </c>
      <c r="X390" s="228">
        <v>1062.5303773762821</v>
      </c>
      <c r="Y390" s="228">
        <v>23.186267349310111</v>
      </c>
      <c r="Z390" s="227">
        <v>1067.9306106275062</v>
      </c>
      <c r="AA390" s="227">
        <v>42.826694007691124</v>
      </c>
    </row>
    <row r="391" spans="1:27" s="21" customFormat="1" x14ac:dyDescent="0.2">
      <c r="A391" s="224">
        <v>91500</v>
      </c>
      <c r="B391" s="90" t="s">
        <v>3928</v>
      </c>
      <c r="C391" s="134">
        <v>45748.756538310183</v>
      </c>
      <c r="D391" s="91">
        <v>80.052800000000005</v>
      </c>
      <c r="E391" s="91">
        <v>30.018799999999999</v>
      </c>
      <c r="F391" s="15">
        <f t="shared" si="6"/>
        <v>0.37498750824455857</v>
      </c>
      <c r="G391" s="92">
        <v>1.85893</v>
      </c>
      <c r="H391" s="92">
        <v>4.3384586778831946E-2</v>
      </c>
      <c r="I391" s="93">
        <v>0.179475</v>
      </c>
      <c r="J391" s="93">
        <v>4.0659138348592685E-3</v>
      </c>
      <c r="K391" s="93">
        <v>0.78475899999999998</v>
      </c>
      <c r="L391" s="94">
        <v>5.5742200000000004</v>
      </c>
      <c r="M391" s="94">
        <v>0.12737002004494621</v>
      </c>
      <c r="N391" s="95">
        <v>7.4887899999999993E-2</v>
      </c>
      <c r="O391" s="95">
        <v>1.5991508612025946E-3</v>
      </c>
      <c r="P391" s="94">
        <v>0.20209189775078451</v>
      </c>
      <c r="Q391" s="96">
        <v>5.3716100000000003E-2</v>
      </c>
      <c r="R391" s="96">
        <v>1.6881933471270404E-3</v>
      </c>
      <c r="S391" s="225">
        <v>1064.0353240833822</v>
      </c>
      <c r="T391" s="225">
        <v>23.641327207987317</v>
      </c>
      <c r="U391" s="226">
        <v>0.99765551744032344</v>
      </c>
      <c r="V391" s="227">
        <v>1063.6811771407963</v>
      </c>
      <c r="W391" s="227">
        <v>24.304941831118114</v>
      </c>
      <c r="X391" s="228">
        <v>1063.9790673910452</v>
      </c>
      <c r="Y391" s="228">
        <v>24.831646258916411</v>
      </c>
      <c r="Z391" s="227">
        <v>1065.4944470757468</v>
      </c>
      <c r="AA391" s="227">
        <v>42.93905509969688</v>
      </c>
    </row>
    <row r="392" spans="1:27" s="21" customFormat="1" x14ac:dyDescent="0.2">
      <c r="A392" s="224">
        <v>91500</v>
      </c>
      <c r="B392" s="90" t="s">
        <v>3929</v>
      </c>
      <c r="C392" s="134">
        <v>45748.765886747686</v>
      </c>
      <c r="D392" s="91">
        <v>80.504000000000005</v>
      </c>
      <c r="E392" s="91">
        <v>30.3066</v>
      </c>
      <c r="F392" s="15">
        <f t="shared" si="6"/>
        <v>0.37646079697903206</v>
      </c>
      <c r="G392" s="92">
        <v>1.86209</v>
      </c>
      <c r="H392" s="92">
        <v>4.4417845969047173E-2</v>
      </c>
      <c r="I392" s="93">
        <v>0.17924000000000001</v>
      </c>
      <c r="J392" s="93">
        <v>4.1175934292253776E-3</v>
      </c>
      <c r="K392" s="93">
        <v>0.85938599999999998</v>
      </c>
      <c r="L392" s="94">
        <v>5.5820299999999996</v>
      </c>
      <c r="M392" s="94">
        <v>0.12828963378531408</v>
      </c>
      <c r="N392" s="95">
        <v>7.4856500000000006E-2</v>
      </c>
      <c r="O392" s="95">
        <v>1.5778104790994387E-3</v>
      </c>
      <c r="P392" s="94">
        <v>2.3045316596399645E-2</v>
      </c>
      <c r="Q392" s="96">
        <v>5.3357700000000001E-2</v>
      </c>
      <c r="R392" s="96">
        <v>1.550699090641379E-3</v>
      </c>
      <c r="S392" s="225">
        <v>1062.7285718520568</v>
      </c>
      <c r="T392" s="225">
        <v>23.743428873765328</v>
      </c>
      <c r="U392" s="226">
        <v>0.995404400314857</v>
      </c>
      <c r="V392" s="227">
        <v>1062.3090983300094</v>
      </c>
      <c r="W392" s="227">
        <v>24.414638615622657</v>
      </c>
      <c r="X392" s="228">
        <v>1062.7798563969984</v>
      </c>
      <c r="Y392" s="228">
        <v>25.351294491913897</v>
      </c>
      <c r="Z392" s="227">
        <v>1064.6510905333816</v>
      </c>
      <c r="AA392" s="227">
        <v>42.389172496124104</v>
      </c>
    </row>
    <row r="393" spans="1:27" s="21" customFormat="1" x14ac:dyDescent="0.2">
      <c r="A393" s="224">
        <v>91500</v>
      </c>
      <c r="B393" s="90" t="s">
        <v>3930</v>
      </c>
      <c r="C393" s="134">
        <v>45748.775220937503</v>
      </c>
      <c r="D393" s="91">
        <v>79.812299999999993</v>
      </c>
      <c r="E393" s="91">
        <v>29.694600000000001</v>
      </c>
      <c r="F393" s="15">
        <f t="shared" si="6"/>
        <v>0.37205543506452016</v>
      </c>
      <c r="G393" s="92">
        <v>1.8446800000000001</v>
      </c>
      <c r="H393" s="92">
        <v>4.345736675237008E-2</v>
      </c>
      <c r="I393" s="93">
        <v>0.17949200000000001</v>
      </c>
      <c r="J393" s="93">
        <v>3.9354277084073085E-3</v>
      </c>
      <c r="K393" s="93">
        <v>0.80824700000000005</v>
      </c>
      <c r="L393" s="94">
        <v>5.56975</v>
      </c>
      <c r="M393" s="94">
        <v>0.12255704699400194</v>
      </c>
      <c r="N393" s="95">
        <v>7.4926499999999993E-2</v>
      </c>
      <c r="O393" s="95">
        <v>1.5987116807154439E-3</v>
      </c>
      <c r="P393" s="94">
        <v>-0.11392036248787685</v>
      </c>
      <c r="Q393" s="96">
        <v>5.4657499999999998E-2</v>
      </c>
      <c r="R393" s="96">
        <v>1.6384293442501571E-3</v>
      </c>
      <c r="S393" s="225">
        <v>1064.0802587902988</v>
      </c>
      <c r="T393" s="225">
        <v>22.790877479161868</v>
      </c>
      <c r="U393" s="226">
        <v>1.0025114483739495</v>
      </c>
      <c r="V393" s="227">
        <v>1064.4680766714364</v>
      </c>
      <c r="W393" s="227">
        <v>23.422606777007243</v>
      </c>
      <c r="X393" s="228">
        <v>1064.8479180268107</v>
      </c>
      <c r="Y393" s="228">
        <v>25.085915448310178</v>
      </c>
      <c r="Z393" s="227">
        <v>1066.5305543427837</v>
      </c>
      <c r="AA393" s="227">
        <v>42.898483986615084</v>
      </c>
    </row>
    <row r="394" spans="1:27" s="21" customFormat="1" x14ac:dyDescent="0.2">
      <c r="A394" s="224">
        <v>91500</v>
      </c>
      <c r="B394" s="90" t="s">
        <v>3931</v>
      </c>
      <c r="C394" s="134">
        <v>45747.757548368056</v>
      </c>
      <c r="D394" s="91">
        <v>80.208299999999994</v>
      </c>
      <c r="E394" s="91">
        <v>30.044599999999999</v>
      </c>
      <c r="F394" s="15">
        <f t="shared" si="6"/>
        <v>0.37458218164454304</v>
      </c>
      <c r="G394" s="92">
        <v>1.85497</v>
      </c>
      <c r="H394" s="92">
        <v>4.1586817661008885E-2</v>
      </c>
      <c r="I394" s="93">
        <v>0.17940300000000001</v>
      </c>
      <c r="J394" s="93">
        <v>3.8822343592318071E-3</v>
      </c>
      <c r="K394" s="93">
        <v>0.82107600000000003</v>
      </c>
      <c r="L394" s="94">
        <v>5.5809800000000003</v>
      </c>
      <c r="M394" s="94">
        <v>0.12073218341237767</v>
      </c>
      <c r="N394" s="95">
        <v>7.48418E-2</v>
      </c>
      <c r="O394" s="95">
        <v>1.5521666312355127E-3</v>
      </c>
      <c r="P394" s="94">
        <v>-4.9959562173255957E-2</v>
      </c>
      <c r="Q394" s="96">
        <v>5.3365299999999997E-2</v>
      </c>
      <c r="R394" s="96">
        <v>1.2565273369111395E-3</v>
      </c>
      <c r="S394" s="225">
        <v>1063.6847465016538</v>
      </c>
      <c r="T394" s="225">
        <v>22.361580961917326</v>
      </c>
      <c r="U394" s="226">
        <v>0.99860424979918072</v>
      </c>
      <c r="V394" s="227">
        <v>1062.4933582906917</v>
      </c>
      <c r="W394" s="227">
        <v>22.984698566843978</v>
      </c>
      <c r="X394" s="228">
        <v>1062.7744050207561</v>
      </c>
      <c r="Y394" s="228">
        <v>23.82647988721402</v>
      </c>
      <c r="Z394" s="227">
        <v>1064.2561124977622</v>
      </c>
      <c r="AA394" s="227">
        <v>41.710890690539131</v>
      </c>
    </row>
    <row r="395" spans="1:27" s="21" customFormat="1" x14ac:dyDescent="0.2">
      <c r="A395" s="224">
        <v>91500</v>
      </c>
      <c r="B395" s="90" t="s">
        <v>3931</v>
      </c>
      <c r="C395" s="134">
        <v>45750.97857068287</v>
      </c>
      <c r="D395" s="91">
        <v>79.910200000000003</v>
      </c>
      <c r="E395" s="91">
        <v>29.93</v>
      </c>
      <c r="F395" s="15">
        <f t="shared" si="6"/>
        <v>0.37454542724207923</v>
      </c>
      <c r="G395" s="92">
        <v>1.8412500000000001</v>
      </c>
      <c r="H395" s="92">
        <v>4.4587666474485969E-2</v>
      </c>
      <c r="I395" s="93">
        <v>0.17831</v>
      </c>
      <c r="J395" s="93">
        <v>4.0088289624278057E-3</v>
      </c>
      <c r="K395" s="93">
        <v>0.72439200000000004</v>
      </c>
      <c r="L395" s="94">
        <v>5.6058199999999996</v>
      </c>
      <c r="M395" s="94">
        <v>0.12584286560059732</v>
      </c>
      <c r="N395" s="95">
        <v>7.4880600000000005E-2</v>
      </c>
      <c r="O395" s="95">
        <v>1.6561724149233379E-3</v>
      </c>
      <c r="P395" s="94">
        <v>3.4850554811604338E-2</v>
      </c>
      <c r="Q395" s="96">
        <v>5.41045E-2</v>
      </c>
      <c r="R395" s="96">
        <v>2.7063160002113577E-3</v>
      </c>
      <c r="S395" s="225">
        <v>1057.3543910955636</v>
      </c>
      <c r="T395" s="225">
        <v>23.110660363443721</v>
      </c>
      <c r="U395" s="226">
        <v>0.99757397869723774</v>
      </c>
      <c r="V395" s="227">
        <v>1058.1513931931011</v>
      </c>
      <c r="W395" s="227">
        <v>23.754027699548725</v>
      </c>
      <c r="X395" s="228">
        <v>1060.1916283452904</v>
      </c>
      <c r="Y395" s="228">
        <v>25.673575410021449</v>
      </c>
      <c r="Z395" s="227">
        <v>1065.2984211753217</v>
      </c>
      <c r="AA395" s="227">
        <v>44.475792447476024</v>
      </c>
    </row>
    <row r="396" spans="1:27" s="21" customFormat="1" x14ac:dyDescent="0.2">
      <c r="A396" s="224">
        <v>91500</v>
      </c>
      <c r="B396" s="90" t="s">
        <v>3932</v>
      </c>
      <c r="C396" s="134">
        <v>45748.784559201391</v>
      </c>
      <c r="D396" s="91">
        <v>80.540099999999995</v>
      </c>
      <c r="E396" s="91">
        <v>30.014600000000002</v>
      </c>
      <c r="F396" s="15">
        <f t="shared" si="6"/>
        <v>0.37266653505520858</v>
      </c>
      <c r="G396" s="92">
        <v>1.86531</v>
      </c>
      <c r="H396" s="92">
        <v>4.2792962758495708E-2</v>
      </c>
      <c r="I396" s="93">
        <v>0.179258</v>
      </c>
      <c r="J396" s="93">
        <v>3.931667986707423E-3</v>
      </c>
      <c r="K396" s="93">
        <v>0.67727599999999999</v>
      </c>
      <c r="L396" s="94">
        <v>5.5784099999999999</v>
      </c>
      <c r="M396" s="94">
        <v>0.1223337887404784</v>
      </c>
      <c r="N396" s="95">
        <v>7.5114899999999998E-2</v>
      </c>
      <c r="O396" s="95">
        <v>1.6291762304011189E-3</v>
      </c>
      <c r="P396" s="94">
        <v>0.16576416714027919</v>
      </c>
      <c r="Q396" s="96">
        <v>5.4159899999999997E-2</v>
      </c>
      <c r="R396" s="96">
        <v>1.7140181436624295E-3</v>
      </c>
      <c r="S396" s="225">
        <v>1062.4796656447518</v>
      </c>
      <c r="T396" s="225">
        <v>22.67888631754769</v>
      </c>
      <c r="U396" s="226">
        <v>0.9944332138979175</v>
      </c>
      <c r="V396" s="227">
        <v>1062.94462690153</v>
      </c>
      <c r="W396" s="227">
        <v>23.310234176082147</v>
      </c>
      <c r="X396" s="228">
        <v>1065.479720438512</v>
      </c>
      <c r="Y396" s="228">
        <v>24.443676384438863</v>
      </c>
      <c r="Z396" s="227">
        <v>1071.5776674807705</v>
      </c>
      <c r="AA396" s="227">
        <v>43.573341981797334</v>
      </c>
    </row>
    <row r="397" spans="1:27" s="21" customFormat="1" x14ac:dyDescent="0.2">
      <c r="A397" s="224">
        <v>91500</v>
      </c>
      <c r="B397" s="90" t="s">
        <v>3933</v>
      </c>
      <c r="C397" s="134">
        <v>45748.793908749998</v>
      </c>
      <c r="D397" s="91">
        <v>80.685000000000002</v>
      </c>
      <c r="E397" s="91">
        <v>30.180599999999998</v>
      </c>
      <c r="F397" s="15">
        <f t="shared" si="6"/>
        <v>0.37405465699944224</v>
      </c>
      <c r="G397" s="92">
        <v>1.8478600000000001</v>
      </c>
      <c r="H397" s="92">
        <v>4.2300763208244836E-2</v>
      </c>
      <c r="I397" s="93">
        <v>0.17908399999999999</v>
      </c>
      <c r="J397" s="93">
        <v>3.8726622045822689E-3</v>
      </c>
      <c r="K397" s="93">
        <v>0.73042300000000004</v>
      </c>
      <c r="L397" s="94">
        <v>5.5822500000000002</v>
      </c>
      <c r="M397" s="94">
        <v>0.12063333470794878</v>
      </c>
      <c r="N397" s="95">
        <v>7.4749499999999997E-2</v>
      </c>
      <c r="O397" s="95">
        <v>1.5988473626025092E-3</v>
      </c>
      <c r="P397" s="94">
        <v>3.8122184098789503E-3</v>
      </c>
      <c r="Q397" s="96">
        <v>5.4210399999999999E-2</v>
      </c>
      <c r="R397" s="96">
        <v>1.6776001359573146E-3</v>
      </c>
      <c r="S397" s="225">
        <v>1061.9783699099187</v>
      </c>
      <c r="T397" s="225">
        <v>22.343007876485753</v>
      </c>
      <c r="U397" s="226">
        <v>0.9993424760898213</v>
      </c>
      <c r="V397" s="227">
        <v>1062.2704995972329</v>
      </c>
      <c r="W397" s="227">
        <v>22.955839084292705</v>
      </c>
      <c r="X397" s="228">
        <v>1061.81166089012</v>
      </c>
      <c r="Y397" s="228">
        <v>24.306735163413965</v>
      </c>
      <c r="Z397" s="227">
        <v>1061.7737704809458</v>
      </c>
      <c r="AA397" s="227">
        <v>43.034404268276916</v>
      </c>
    </row>
    <row r="398" spans="1:27" s="21" customFormat="1" x14ac:dyDescent="0.2">
      <c r="A398" s="224">
        <v>91500</v>
      </c>
      <c r="B398" s="90" t="s">
        <v>3934</v>
      </c>
      <c r="C398" s="134">
        <v>45748.803254965278</v>
      </c>
      <c r="D398" s="91">
        <v>80.087999999999994</v>
      </c>
      <c r="E398" s="91">
        <v>30.060500000000001</v>
      </c>
      <c r="F398" s="15">
        <f t="shared" si="6"/>
        <v>0.37534337229048054</v>
      </c>
      <c r="G398" s="92">
        <v>1.8585</v>
      </c>
      <c r="H398" s="92">
        <v>4.3042077410831374E-2</v>
      </c>
      <c r="I398" s="93">
        <v>0.1792</v>
      </c>
      <c r="J398" s="93">
        <v>4.0258144060674236E-3</v>
      </c>
      <c r="K398" s="93">
        <v>0.87816399999999994</v>
      </c>
      <c r="L398" s="94">
        <v>5.5825800000000001</v>
      </c>
      <c r="M398" s="94">
        <v>0.12582308501145567</v>
      </c>
      <c r="N398" s="95">
        <v>7.5041800000000006E-2</v>
      </c>
      <c r="O398" s="95">
        <v>1.559171508813896E-3</v>
      </c>
      <c r="P398" s="94">
        <v>2.8355630253114741E-2</v>
      </c>
      <c r="Q398" s="96">
        <v>5.40799E-2</v>
      </c>
      <c r="R398" s="96">
        <v>1.6937408095703426E-3</v>
      </c>
      <c r="S398" s="225">
        <v>1062.2463023094058</v>
      </c>
      <c r="T398" s="225">
        <v>23.278424164816972</v>
      </c>
      <c r="U398" s="226">
        <v>0.99638887726536651</v>
      </c>
      <c r="V398" s="227">
        <v>1062.212606768958</v>
      </c>
      <c r="W398" s="227">
        <v>23.940698945958776</v>
      </c>
      <c r="X398" s="228">
        <v>1064.3445698871344</v>
      </c>
      <c r="Y398" s="228">
        <v>24.649772057508777</v>
      </c>
      <c r="Z398" s="227">
        <v>1069.6213236068929</v>
      </c>
      <c r="AA398" s="227">
        <v>41.753873209615953</v>
      </c>
    </row>
    <row r="399" spans="1:27" s="21" customFormat="1" x14ac:dyDescent="0.2">
      <c r="A399" s="224">
        <v>91500</v>
      </c>
      <c r="B399" s="90" t="s">
        <v>3935</v>
      </c>
      <c r="C399" s="134">
        <v>45748.812578414349</v>
      </c>
      <c r="D399" s="91">
        <v>80.092799999999997</v>
      </c>
      <c r="E399" s="91">
        <v>30.130299999999998</v>
      </c>
      <c r="F399" s="15">
        <f t="shared" si="6"/>
        <v>0.37619236685444885</v>
      </c>
      <c r="G399" s="92">
        <v>1.8554299999999999</v>
      </c>
      <c r="H399" s="92">
        <v>4.3817258860522068E-2</v>
      </c>
      <c r="I399" s="93">
        <v>0.17923500000000001</v>
      </c>
      <c r="J399" s="93">
        <v>4.0420158083436537E-3</v>
      </c>
      <c r="K399" s="93">
        <v>0.85139299999999996</v>
      </c>
      <c r="L399" s="94">
        <v>5.5811599999999997</v>
      </c>
      <c r="M399" s="94">
        <v>0.12628973905618779</v>
      </c>
      <c r="N399" s="95">
        <v>7.4992100000000006E-2</v>
      </c>
      <c r="O399" s="95">
        <v>1.5780879530190961E-3</v>
      </c>
      <c r="P399" s="94">
        <v>-2.0619283738322544E-2</v>
      </c>
      <c r="Q399" s="96">
        <v>5.4420200000000002E-2</v>
      </c>
      <c r="R399" s="96">
        <v>1.7864034174049262E-3</v>
      </c>
      <c r="S399" s="225">
        <v>1062.5150132377582</v>
      </c>
      <c r="T399" s="225">
        <v>23.379598055702811</v>
      </c>
      <c r="U399" s="226">
        <v>0.99758892972102775</v>
      </c>
      <c r="V399" s="227">
        <v>1062.4617663190556</v>
      </c>
      <c r="W399" s="227">
        <v>24.041242183633852</v>
      </c>
      <c r="X399" s="228">
        <v>1064.0754616767661</v>
      </c>
      <c r="Y399" s="228">
        <v>25.128875760023494</v>
      </c>
      <c r="Z399" s="227">
        <v>1068.2898074772231</v>
      </c>
      <c r="AA399" s="227">
        <v>42.29688990141446</v>
      </c>
    </row>
    <row r="400" spans="1:27" s="21" customFormat="1" x14ac:dyDescent="0.2">
      <c r="A400" s="224">
        <v>91500</v>
      </c>
      <c r="B400" s="90" t="s">
        <v>3936</v>
      </c>
      <c r="C400" s="134">
        <v>45748.821929270831</v>
      </c>
      <c r="D400" s="91">
        <v>80.828699999999998</v>
      </c>
      <c r="E400" s="91">
        <v>30.1601</v>
      </c>
      <c r="F400" s="15">
        <f t="shared" si="6"/>
        <v>0.37313602717846506</v>
      </c>
      <c r="G400" s="92">
        <v>1.8449800000000001</v>
      </c>
      <c r="H400" s="92">
        <v>4.1265118949543815E-2</v>
      </c>
      <c r="I400" s="93">
        <v>0.179393</v>
      </c>
      <c r="J400" s="93">
        <v>3.9571877963649896E-3</v>
      </c>
      <c r="K400" s="93">
        <v>0.76668599999999998</v>
      </c>
      <c r="L400" s="94">
        <v>5.5736600000000003</v>
      </c>
      <c r="M400" s="94">
        <v>0.1227741422672136</v>
      </c>
      <c r="N400" s="95">
        <v>7.49697E-2</v>
      </c>
      <c r="O400" s="95">
        <v>1.5790768363436278E-3</v>
      </c>
      <c r="P400" s="94">
        <v>0.23459081360905532</v>
      </c>
      <c r="Q400" s="96">
        <v>5.3992499999999999E-2</v>
      </c>
      <c r="R400" s="96">
        <v>1.7571722131310861E-3</v>
      </c>
      <c r="S400" s="225">
        <v>1063.4528194638092</v>
      </c>
      <c r="T400" s="225">
        <v>22.795539860253687</v>
      </c>
      <c r="U400" s="226">
        <v>1.0019006532573236</v>
      </c>
      <c r="V400" s="227">
        <v>1063.7796957354205</v>
      </c>
      <c r="W400" s="227">
        <v>23.432473402610441</v>
      </c>
      <c r="X400" s="228">
        <v>1064.7652309093287</v>
      </c>
      <c r="Y400" s="228">
        <v>23.814710136051303</v>
      </c>
      <c r="Z400" s="227">
        <v>1067.6893121176772</v>
      </c>
      <c r="AA400" s="227">
        <v>42.339849670451322</v>
      </c>
    </row>
    <row r="401" spans="1:27" s="21" customFormat="1" x14ac:dyDescent="0.2">
      <c r="A401" s="224">
        <v>91500</v>
      </c>
      <c r="B401" s="90" t="s">
        <v>3937</v>
      </c>
      <c r="C401" s="134">
        <v>45748.831273819444</v>
      </c>
      <c r="D401" s="91">
        <v>80.706000000000003</v>
      </c>
      <c r="E401" s="91">
        <v>30.1995</v>
      </c>
      <c r="F401" s="15">
        <f t="shared" si="6"/>
        <v>0.37419150992491262</v>
      </c>
      <c r="G401" s="92">
        <v>1.8512500000000001</v>
      </c>
      <c r="H401" s="92">
        <v>4.1222842592912E-2</v>
      </c>
      <c r="I401" s="93">
        <v>0.179114</v>
      </c>
      <c r="J401" s="93">
        <v>3.9103358984107746E-3</v>
      </c>
      <c r="K401" s="93">
        <v>0.76151000000000002</v>
      </c>
      <c r="L401" s="94">
        <v>5.5817399999999999</v>
      </c>
      <c r="M401" s="94">
        <v>0.12174222554828708</v>
      </c>
      <c r="N401" s="95">
        <v>7.4869000000000005E-2</v>
      </c>
      <c r="O401" s="95">
        <v>1.5748765702543171E-3</v>
      </c>
      <c r="P401" s="94">
        <v>0.19698625775107645</v>
      </c>
      <c r="Q401" s="96">
        <v>5.3358000000000003E-2</v>
      </c>
      <c r="R401" s="96">
        <v>1.6989511901464385E-3</v>
      </c>
      <c r="S401" s="225">
        <v>1061.9879025808073</v>
      </c>
      <c r="T401" s="225">
        <v>22.543880437925178</v>
      </c>
      <c r="U401" s="226">
        <v>0.99836195808767347</v>
      </c>
      <c r="V401" s="227">
        <v>1062.359982773479</v>
      </c>
      <c r="W401" s="227">
        <v>23.170923159495651</v>
      </c>
      <c r="X401" s="228">
        <v>1062.9241079306551</v>
      </c>
      <c r="Y401" s="228">
        <v>23.668739062491177</v>
      </c>
      <c r="Z401" s="227">
        <v>1064.986876794718</v>
      </c>
      <c r="AA401" s="227">
        <v>42.301156502689096</v>
      </c>
    </row>
    <row r="402" spans="1:27" s="21" customFormat="1" x14ac:dyDescent="0.2">
      <c r="A402" s="224">
        <v>91500</v>
      </c>
      <c r="B402" s="90" t="s">
        <v>3938</v>
      </c>
      <c r="C402" s="134">
        <v>45748.840639490743</v>
      </c>
      <c r="D402" s="91">
        <v>80.384900000000002</v>
      </c>
      <c r="E402" s="91">
        <v>29.918500000000002</v>
      </c>
      <c r="F402" s="15">
        <f t="shared" si="6"/>
        <v>0.3721905482248532</v>
      </c>
      <c r="G402" s="92">
        <v>1.85317</v>
      </c>
      <c r="H402" s="92">
        <v>4.2050568118873262E-2</v>
      </c>
      <c r="I402" s="93">
        <v>0.17891599999999999</v>
      </c>
      <c r="J402" s="93">
        <v>3.9259335621607255E-3</v>
      </c>
      <c r="K402" s="93">
        <v>0.78491200000000005</v>
      </c>
      <c r="L402" s="94">
        <v>5.5893100000000002</v>
      </c>
      <c r="M402" s="94">
        <v>0.12239065500621361</v>
      </c>
      <c r="N402" s="95">
        <v>7.5004199999999993E-2</v>
      </c>
      <c r="O402" s="95">
        <v>1.5805932213624732E-3</v>
      </c>
      <c r="P402" s="94">
        <v>7.3396937360200629E-2</v>
      </c>
      <c r="Q402" s="96">
        <v>5.4089900000000003E-2</v>
      </c>
      <c r="R402" s="96">
        <v>1.6113720784797037E-3</v>
      </c>
      <c r="S402" s="225">
        <v>1060.6667632711014</v>
      </c>
      <c r="T402" s="225">
        <v>22.599330506058159</v>
      </c>
      <c r="U402" s="226">
        <v>0.99670400535837522</v>
      </c>
      <c r="V402" s="227">
        <v>1061.0333221076864</v>
      </c>
      <c r="W402" s="227">
        <v>23.233737845311598</v>
      </c>
      <c r="X402" s="228">
        <v>1063.2199273630704</v>
      </c>
      <c r="Y402" s="228">
        <v>24.125688404692646</v>
      </c>
      <c r="Z402" s="227">
        <v>1068.6140851266789</v>
      </c>
      <c r="AA402" s="227">
        <v>42.355145514105303</v>
      </c>
    </row>
    <row r="403" spans="1:27" s="21" customFormat="1" x14ac:dyDescent="0.2">
      <c r="A403" s="224">
        <v>91500</v>
      </c>
      <c r="B403" s="90" t="s">
        <v>3939</v>
      </c>
      <c r="C403" s="134">
        <v>45748.849976631944</v>
      </c>
      <c r="D403" s="91">
        <v>80.326099999999997</v>
      </c>
      <c r="E403" s="91">
        <v>30.0641</v>
      </c>
      <c r="F403" s="15">
        <f t="shared" si="6"/>
        <v>0.37427560904861562</v>
      </c>
      <c r="G403" s="92">
        <v>1.8499099999999999</v>
      </c>
      <c r="H403" s="92">
        <v>4.2493157605431021E-2</v>
      </c>
      <c r="I403" s="93">
        <v>0.17980299999999999</v>
      </c>
      <c r="J403" s="93">
        <v>3.8986423857158272E-3</v>
      </c>
      <c r="K403" s="93">
        <v>0.80319399999999996</v>
      </c>
      <c r="L403" s="94">
        <v>5.5606600000000004</v>
      </c>
      <c r="M403" s="94">
        <v>0.12101625862308751</v>
      </c>
      <c r="N403" s="95">
        <v>7.4748200000000001E-2</v>
      </c>
      <c r="O403" s="95">
        <v>1.5792655912467669E-3</v>
      </c>
      <c r="P403" s="94">
        <v>-6.5278044995860221E-2</v>
      </c>
      <c r="Q403" s="96">
        <v>5.3672299999999999E-2</v>
      </c>
      <c r="R403" s="96">
        <v>1.6540501936204959E-3</v>
      </c>
      <c r="S403" s="225">
        <v>1066.1098971066622</v>
      </c>
      <c r="T403" s="225">
        <v>22.581787833071935</v>
      </c>
      <c r="U403" s="226">
        <v>1.0023513469591676</v>
      </c>
      <c r="V403" s="227">
        <v>1066.0718865282599</v>
      </c>
      <c r="W403" s="227">
        <v>23.200848663810895</v>
      </c>
      <c r="X403" s="228">
        <v>1064.3538473972876</v>
      </c>
      <c r="Y403" s="228">
        <v>24.448624952240824</v>
      </c>
      <c r="Z403" s="227">
        <v>1061.7387794241195</v>
      </c>
      <c r="AA403" s="227">
        <v>42.508305904291163</v>
      </c>
    </row>
    <row r="404" spans="1:27" s="21" customFormat="1" x14ac:dyDescent="0.2">
      <c r="A404" s="224">
        <v>91500</v>
      </c>
      <c r="B404" s="90" t="s">
        <v>3940</v>
      </c>
      <c r="C404" s="134">
        <v>45748.859338773145</v>
      </c>
      <c r="D404" s="91">
        <v>79.930400000000006</v>
      </c>
      <c r="E404" s="91">
        <v>29.988600000000002</v>
      </c>
      <c r="F404" s="15">
        <f t="shared" si="6"/>
        <v>0.37518391000170148</v>
      </c>
      <c r="G404" s="92">
        <v>1.85358</v>
      </c>
      <c r="H404" s="92">
        <v>4.2529803669897184E-2</v>
      </c>
      <c r="I404" s="93">
        <v>0.17902899999999999</v>
      </c>
      <c r="J404" s="93">
        <v>4.0072655978859199E-3</v>
      </c>
      <c r="K404" s="93">
        <v>0.79965699999999995</v>
      </c>
      <c r="L404" s="94">
        <v>5.5894700000000004</v>
      </c>
      <c r="M404" s="94">
        <v>0.12550417769189995</v>
      </c>
      <c r="N404" s="95">
        <v>7.5034100000000006E-2</v>
      </c>
      <c r="O404" s="95">
        <v>1.5853778816496717E-3</v>
      </c>
      <c r="P404" s="94">
        <v>0.17352398400506183</v>
      </c>
      <c r="Q404" s="96">
        <v>5.3969900000000001E-2</v>
      </c>
      <c r="R404" s="96">
        <v>1.4375168541665869E-3</v>
      </c>
      <c r="S404" s="225">
        <v>1061.2749273436423</v>
      </c>
      <c r="T404" s="225">
        <v>23.16708435946914</v>
      </c>
      <c r="U404" s="226">
        <v>0.99714773887775543</v>
      </c>
      <c r="V404" s="227">
        <v>1061.0053175600278</v>
      </c>
      <c r="W404" s="227">
        <v>23.823475196593677</v>
      </c>
      <c r="X404" s="228">
        <v>1063.4637459468943</v>
      </c>
      <c r="Y404" s="228">
        <v>24.400837474063614</v>
      </c>
      <c r="Z404" s="227">
        <v>1069.4151074958932</v>
      </c>
      <c r="AA404" s="227">
        <v>42.461335715678821</v>
      </c>
    </row>
    <row r="405" spans="1:27" s="21" customFormat="1" x14ac:dyDescent="0.2">
      <c r="A405" s="224">
        <v>91500</v>
      </c>
      <c r="B405" s="90" t="s">
        <v>3941</v>
      </c>
      <c r="C405" s="134">
        <v>45748.86868146991</v>
      </c>
      <c r="D405" s="91">
        <v>79.983999999999995</v>
      </c>
      <c r="E405" s="91">
        <v>30</v>
      </c>
      <c r="F405" s="15">
        <f t="shared" si="6"/>
        <v>0.37507501500300061</v>
      </c>
      <c r="G405" s="92">
        <v>1.8526400000000001</v>
      </c>
      <c r="H405" s="92">
        <v>4.1452215795177945E-2</v>
      </c>
      <c r="I405" s="93">
        <v>0.179509</v>
      </c>
      <c r="J405" s="93">
        <v>3.8816264496728688E-3</v>
      </c>
      <c r="K405" s="93">
        <v>0.71670699999999998</v>
      </c>
      <c r="L405" s="94">
        <v>5.5708200000000003</v>
      </c>
      <c r="M405" s="94">
        <v>0.12027304157694692</v>
      </c>
      <c r="N405" s="95">
        <v>7.48587E-2</v>
      </c>
      <c r="O405" s="95">
        <v>1.588305763584896E-3</v>
      </c>
      <c r="P405" s="94">
        <v>0.13604152178574017</v>
      </c>
      <c r="Q405" s="96">
        <v>5.3222800000000001E-2</v>
      </c>
      <c r="R405" s="96">
        <v>1.4566421843582589E-3</v>
      </c>
      <c r="S405" s="225">
        <v>1064.270438046635</v>
      </c>
      <c r="T405" s="225">
        <v>22.362000406851806</v>
      </c>
      <c r="U405" s="226">
        <v>0.99992635392073981</v>
      </c>
      <c r="V405" s="227">
        <v>1064.2796074823023</v>
      </c>
      <c r="W405" s="227">
        <v>22.977612897242359</v>
      </c>
      <c r="X405" s="228">
        <v>1064.1242146221052</v>
      </c>
      <c r="Y405" s="228">
        <v>23.809432257421708</v>
      </c>
      <c r="Z405" s="227">
        <v>1064.7101942071761</v>
      </c>
      <c r="AA405" s="227">
        <v>42.669504677087339</v>
      </c>
    </row>
    <row r="406" spans="1:27" s="21" customFormat="1" x14ac:dyDescent="0.2">
      <c r="A406" s="224">
        <v>91500</v>
      </c>
      <c r="B406" s="90" t="s">
        <v>3942</v>
      </c>
      <c r="C406" s="134">
        <v>45747.766885671299</v>
      </c>
      <c r="D406" s="91">
        <v>80.081800000000001</v>
      </c>
      <c r="E406" s="91">
        <v>30.0685</v>
      </c>
      <c r="F406" s="15">
        <f t="shared" si="6"/>
        <v>0.37547232954304222</v>
      </c>
      <c r="G406" s="92">
        <v>1.85578</v>
      </c>
      <c r="H406" s="92">
        <v>4.0568865559687521E-2</v>
      </c>
      <c r="I406" s="93">
        <v>0.179088</v>
      </c>
      <c r="J406" s="93">
        <v>3.8067710046704936E-3</v>
      </c>
      <c r="K406" s="93">
        <v>0.84451100000000001</v>
      </c>
      <c r="L406" s="94">
        <v>5.5781000000000001</v>
      </c>
      <c r="M406" s="94">
        <v>0.11800865996226717</v>
      </c>
      <c r="N406" s="95">
        <v>7.4955800000000003E-2</v>
      </c>
      <c r="O406" s="95">
        <v>1.5367122850605446E-3</v>
      </c>
      <c r="P406" s="94">
        <v>-0.16111696474668769</v>
      </c>
      <c r="Q406" s="96">
        <v>5.3154100000000003E-2</v>
      </c>
      <c r="R406" s="96">
        <v>1.3149342821555761E-3</v>
      </c>
      <c r="S406" s="225">
        <v>1061.7203535712792</v>
      </c>
      <c r="T406" s="225">
        <v>21.880059241556594</v>
      </c>
      <c r="U406" s="226">
        <v>0.99671816120783729</v>
      </c>
      <c r="V406" s="227">
        <v>1062.9990860481639</v>
      </c>
      <c r="W406" s="227">
        <v>22.488499253448047</v>
      </c>
      <c r="X406" s="228">
        <v>1064.117827903051</v>
      </c>
      <c r="Y406" s="228">
        <v>23.262484292246697</v>
      </c>
      <c r="Z406" s="227">
        <v>1067.3165659026113</v>
      </c>
      <c r="AA406" s="227">
        <v>41.213870303386216</v>
      </c>
    </row>
    <row r="407" spans="1:27" s="21" customFormat="1" x14ac:dyDescent="0.2">
      <c r="A407" s="224">
        <v>91500</v>
      </c>
      <c r="B407" s="90" t="s">
        <v>3942</v>
      </c>
      <c r="C407" s="134">
        <v>45750.987770243053</v>
      </c>
      <c r="D407" s="91">
        <v>80.182599999999994</v>
      </c>
      <c r="E407" s="91">
        <v>30.136500000000002</v>
      </c>
      <c r="F407" s="15">
        <f t="shared" si="6"/>
        <v>0.37584837608159383</v>
      </c>
      <c r="G407" s="92">
        <v>1.8304199999999999</v>
      </c>
      <c r="H407" s="92">
        <v>4.4114877383485948E-2</v>
      </c>
      <c r="I407" s="93">
        <v>0.17777000000000001</v>
      </c>
      <c r="J407" s="93">
        <v>3.9901340460691296E-3</v>
      </c>
      <c r="K407" s="93">
        <v>0.68933699999999998</v>
      </c>
      <c r="L407" s="94">
        <v>5.6226900000000004</v>
      </c>
      <c r="M407" s="94">
        <v>0.12590903805605061</v>
      </c>
      <c r="N407" s="95">
        <v>7.4674400000000002E-2</v>
      </c>
      <c r="O407" s="95">
        <v>1.6641145051480085E-3</v>
      </c>
      <c r="P407" s="94">
        <v>8.6915440679069866E-2</v>
      </c>
      <c r="Q407" s="96">
        <v>5.4561900000000003E-2</v>
      </c>
      <c r="R407" s="96">
        <v>2.5564437326575369E-3</v>
      </c>
      <c r="S407" s="225">
        <v>1054.5314633497637</v>
      </c>
      <c r="T407" s="225">
        <v>22.99384919667439</v>
      </c>
      <c r="U407" s="226">
        <v>0.99843855427666561</v>
      </c>
      <c r="V407" s="227">
        <v>1055.2227864437843</v>
      </c>
      <c r="W407" s="227">
        <v>23.629630297235344</v>
      </c>
      <c r="X407" s="228">
        <v>1056.4040084739311</v>
      </c>
      <c r="Y407" s="228">
        <v>25.46034970184467</v>
      </c>
      <c r="Z407" s="227">
        <v>1059.7510637980997</v>
      </c>
      <c r="AA407" s="227">
        <v>44.849789746460353</v>
      </c>
    </row>
    <row r="408" spans="1:27" s="21" customFormat="1" x14ac:dyDescent="0.2">
      <c r="A408" s="224">
        <v>91500</v>
      </c>
      <c r="B408" s="90" t="s">
        <v>3943</v>
      </c>
      <c r="C408" s="134">
        <v>45748.87801310185</v>
      </c>
      <c r="D408" s="91">
        <v>80.004900000000006</v>
      </c>
      <c r="E408" s="91">
        <v>30.000399999999999</v>
      </c>
      <c r="F408" s="15">
        <f t="shared" si="6"/>
        <v>0.37498203235051847</v>
      </c>
      <c r="G408" s="92">
        <v>1.8509199999999999</v>
      </c>
      <c r="H408" s="92">
        <v>4.1255464925873758E-2</v>
      </c>
      <c r="I408" s="93">
        <v>0.17913399999999999</v>
      </c>
      <c r="J408" s="93">
        <v>3.841477887389175E-3</v>
      </c>
      <c r="K408" s="93">
        <v>0.72070400000000001</v>
      </c>
      <c r="L408" s="94">
        <v>5.5823799999999997</v>
      </c>
      <c r="M408" s="94">
        <v>0.11951592173848638</v>
      </c>
      <c r="N408" s="95">
        <v>7.4884500000000007E-2</v>
      </c>
      <c r="O408" s="95">
        <v>1.582969382073134E-3</v>
      </c>
      <c r="P408" s="94">
        <v>8.0402522244650831E-2</v>
      </c>
      <c r="Q408" s="96">
        <v>5.32264E-2</v>
      </c>
      <c r="R408" s="96">
        <v>1.5415432736008419E-3</v>
      </c>
      <c r="S408" s="225">
        <v>1062.0816481515524</v>
      </c>
      <c r="T408" s="225">
        <v>22.130892715368056</v>
      </c>
      <c r="U408" s="226">
        <v>0.99857504782568174</v>
      </c>
      <c r="V408" s="227">
        <v>1062.2476925765345</v>
      </c>
      <c r="W408" s="227">
        <v>22.742183816376677</v>
      </c>
      <c r="X408" s="228">
        <v>1062.9849637001073</v>
      </c>
      <c r="Y408" s="228">
        <v>23.693049341225429</v>
      </c>
      <c r="Z408" s="227">
        <v>1065.4031504355548</v>
      </c>
      <c r="AA408" s="227">
        <v>42.507075314395699</v>
      </c>
    </row>
    <row r="409" spans="1:27" s="21" customFormat="1" x14ac:dyDescent="0.2">
      <c r="A409" s="224">
        <v>91500</v>
      </c>
      <c r="B409" s="90" t="s">
        <v>3944</v>
      </c>
      <c r="C409" s="134">
        <v>45748.944943043978</v>
      </c>
      <c r="D409" s="91">
        <v>79.985900000000001</v>
      </c>
      <c r="E409" s="91">
        <v>29.988800000000001</v>
      </c>
      <c r="F409" s="15">
        <f t="shared" si="6"/>
        <v>0.37492608072172723</v>
      </c>
      <c r="G409" s="92">
        <v>1.85</v>
      </c>
      <c r="H409" s="92">
        <v>4.4294363997691627E-2</v>
      </c>
      <c r="I409" s="93">
        <v>0.179614</v>
      </c>
      <c r="J409" s="93">
        <v>4.060733032754062E-3</v>
      </c>
      <c r="K409" s="93">
        <v>0.79602499999999998</v>
      </c>
      <c r="L409" s="94">
        <v>5.5734899999999996</v>
      </c>
      <c r="M409" s="94">
        <v>0.12458907982660437</v>
      </c>
      <c r="N409" s="95">
        <v>7.4876499999999999E-2</v>
      </c>
      <c r="O409" s="95">
        <v>1.6028561303838222E-3</v>
      </c>
      <c r="P409" s="94">
        <v>-0.10053210191183962</v>
      </c>
      <c r="Q409" s="96">
        <v>5.3741400000000002E-2</v>
      </c>
      <c r="R409" s="96">
        <v>1.61352126037558E-3</v>
      </c>
      <c r="S409" s="225">
        <v>1064.849121219949</v>
      </c>
      <c r="T409" s="225">
        <v>23.136054411242601</v>
      </c>
      <c r="U409" s="226">
        <v>1.0013499508289032</v>
      </c>
      <c r="V409" s="227">
        <v>1063.8096067851677</v>
      </c>
      <c r="W409" s="227">
        <v>23.780263357441367</v>
      </c>
      <c r="X409" s="228">
        <v>1063.9650437736693</v>
      </c>
      <c r="Y409" s="228">
        <v>25.474408070124763</v>
      </c>
      <c r="Z409" s="227">
        <v>1065.1883135288695</v>
      </c>
      <c r="AA409" s="227">
        <v>43.047074371098958</v>
      </c>
    </row>
    <row r="410" spans="1:27" s="21" customFormat="1" x14ac:dyDescent="0.2">
      <c r="A410" s="224">
        <v>91500</v>
      </c>
      <c r="B410" s="90" t="s">
        <v>3944</v>
      </c>
      <c r="C410" s="134">
        <v>45748.944943043978</v>
      </c>
      <c r="D410" s="91">
        <v>79.985900000000001</v>
      </c>
      <c r="E410" s="91">
        <v>29.988800000000001</v>
      </c>
      <c r="F410" s="15">
        <f t="shared" si="6"/>
        <v>0.37492608072172723</v>
      </c>
      <c r="G410" s="92">
        <v>1.85</v>
      </c>
      <c r="H410" s="92">
        <v>4.4294363997691627E-2</v>
      </c>
      <c r="I410" s="93">
        <v>0.179614</v>
      </c>
      <c r="J410" s="93">
        <v>4.060733032754062E-3</v>
      </c>
      <c r="K410" s="93">
        <v>0.79602499999999998</v>
      </c>
      <c r="L410" s="94">
        <v>5.5734899999999996</v>
      </c>
      <c r="M410" s="94">
        <v>0.12458907982660437</v>
      </c>
      <c r="N410" s="95">
        <v>7.4876499999999999E-2</v>
      </c>
      <c r="O410" s="95">
        <v>1.6028561303838222E-3</v>
      </c>
      <c r="P410" s="94">
        <v>-0.10053210191183962</v>
      </c>
      <c r="Q410" s="96">
        <v>5.3741400000000002E-2</v>
      </c>
      <c r="R410" s="96">
        <v>1.61352126037558E-3</v>
      </c>
      <c r="S410" s="225">
        <v>1064.849121219949</v>
      </c>
      <c r="T410" s="225">
        <v>23.136054411242601</v>
      </c>
      <c r="U410" s="226">
        <v>1.0013499508289032</v>
      </c>
      <c r="V410" s="227">
        <v>1063.8096067851677</v>
      </c>
      <c r="W410" s="227">
        <v>23.780263357441367</v>
      </c>
      <c r="X410" s="228">
        <v>1063.9650437736693</v>
      </c>
      <c r="Y410" s="228">
        <v>25.474408070124763</v>
      </c>
      <c r="Z410" s="227">
        <v>1065.1883135288695</v>
      </c>
      <c r="AA410" s="227">
        <v>43.047074371098958</v>
      </c>
    </row>
    <row r="411" spans="1:27" s="21" customFormat="1" x14ac:dyDescent="0.2">
      <c r="A411" s="224">
        <v>91500</v>
      </c>
      <c r="B411" s="90" t="s">
        <v>3945</v>
      </c>
      <c r="C411" s="134">
        <v>45748.954279131947</v>
      </c>
      <c r="D411" s="91">
        <v>80.039699999999996</v>
      </c>
      <c r="E411" s="91">
        <v>30.089099999999998</v>
      </c>
      <c r="F411" s="15">
        <f t="shared" si="6"/>
        <v>0.375927196128921</v>
      </c>
      <c r="G411" s="92">
        <v>1.8494699999999999</v>
      </c>
      <c r="H411" s="92">
        <v>4.1719406495898281E-2</v>
      </c>
      <c r="I411" s="93">
        <v>0.17897399999999999</v>
      </c>
      <c r="J411" s="93">
        <v>3.9459222803420752E-3</v>
      </c>
      <c r="K411" s="93">
        <v>0.78784600000000005</v>
      </c>
      <c r="L411" s="94">
        <v>5.5806800000000001</v>
      </c>
      <c r="M411" s="94">
        <v>0.12289317792200673</v>
      </c>
      <c r="N411" s="95">
        <v>7.4876899999999996E-2</v>
      </c>
      <c r="O411" s="95">
        <v>1.5732485065535577E-3</v>
      </c>
      <c r="P411" s="94">
        <v>0.14794357284208454</v>
      </c>
      <c r="Q411" s="96">
        <v>5.4117600000000002E-2</v>
      </c>
      <c r="R411" s="96">
        <v>1.4982803518714381E-3</v>
      </c>
      <c r="S411" s="225">
        <v>1061.1730997207289</v>
      </c>
      <c r="T411" s="225">
        <v>22.763934075613303</v>
      </c>
      <c r="U411" s="226">
        <v>0.99823743447959579</v>
      </c>
      <c r="V411" s="227">
        <v>1062.5460157614204</v>
      </c>
      <c r="W411" s="227">
        <v>23.398520711685244</v>
      </c>
      <c r="X411" s="228">
        <v>1063.1187892648127</v>
      </c>
      <c r="Y411" s="228">
        <v>23.981294599407367</v>
      </c>
      <c r="Z411" s="227">
        <v>1065.1990560837144</v>
      </c>
      <c r="AA411" s="227">
        <v>42.251624028157885</v>
      </c>
    </row>
    <row r="412" spans="1:27" s="21" customFormat="1" x14ac:dyDescent="0.2">
      <c r="A412" s="224">
        <v>91500</v>
      </c>
      <c r="B412" s="90" t="s">
        <v>3945</v>
      </c>
      <c r="C412" s="134">
        <v>45748.954279131947</v>
      </c>
      <c r="D412" s="91">
        <v>80.039699999999996</v>
      </c>
      <c r="E412" s="91">
        <v>30.089099999999998</v>
      </c>
      <c r="F412" s="15">
        <f t="shared" si="6"/>
        <v>0.375927196128921</v>
      </c>
      <c r="G412" s="92">
        <v>1.8494699999999999</v>
      </c>
      <c r="H412" s="92">
        <v>4.1719406495898281E-2</v>
      </c>
      <c r="I412" s="93">
        <v>0.17897399999999999</v>
      </c>
      <c r="J412" s="93">
        <v>3.9459222803420752E-3</v>
      </c>
      <c r="K412" s="93">
        <v>0.78784600000000005</v>
      </c>
      <c r="L412" s="94">
        <v>5.5806800000000001</v>
      </c>
      <c r="M412" s="94">
        <v>0.12289317792200673</v>
      </c>
      <c r="N412" s="95">
        <v>7.4876899999999996E-2</v>
      </c>
      <c r="O412" s="95">
        <v>1.5732485065535577E-3</v>
      </c>
      <c r="P412" s="94">
        <v>0.14794357284208454</v>
      </c>
      <c r="Q412" s="96">
        <v>5.4117600000000002E-2</v>
      </c>
      <c r="R412" s="96">
        <v>1.4982803518714381E-3</v>
      </c>
      <c r="S412" s="225">
        <v>1061.1730997207289</v>
      </c>
      <c r="T412" s="225">
        <v>22.763934075613303</v>
      </c>
      <c r="U412" s="226">
        <v>0.99823743447959579</v>
      </c>
      <c r="V412" s="227">
        <v>1062.5460157614204</v>
      </c>
      <c r="W412" s="227">
        <v>23.398520711685244</v>
      </c>
      <c r="X412" s="228">
        <v>1063.1187892648127</v>
      </c>
      <c r="Y412" s="228">
        <v>23.981294599407367</v>
      </c>
      <c r="Z412" s="227">
        <v>1065.1990560837144</v>
      </c>
      <c r="AA412" s="227">
        <v>42.251624028157885</v>
      </c>
    </row>
    <row r="413" spans="1:27" s="21" customFormat="1" x14ac:dyDescent="0.2">
      <c r="A413" s="224">
        <v>91500</v>
      </c>
      <c r="B413" s="90" t="s">
        <v>3946</v>
      </c>
      <c r="C413" s="134">
        <v>45748.963609074075</v>
      </c>
      <c r="D413" s="91">
        <v>79.945899999999995</v>
      </c>
      <c r="E413" s="91">
        <v>29.980799999999999</v>
      </c>
      <c r="F413" s="15">
        <f t="shared" si="6"/>
        <v>0.37501360294899427</v>
      </c>
      <c r="G413" s="92">
        <v>1.8506199999999999</v>
      </c>
      <c r="H413" s="92">
        <v>4.2657757712402093E-2</v>
      </c>
      <c r="I413" s="93">
        <v>0.17837600000000001</v>
      </c>
      <c r="J413" s="93">
        <v>3.9362374725110272E-3</v>
      </c>
      <c r="K413" s="93">
        <v>0.87224000000000002</v>
      </c>
      <c r="L413" s="94">
        <v>5.6062900000000004</v>
      </c>
      <c r="M413" s="94">
        <v>0.12383682048942472</v>
      </c>
      <c r="N413" s="95">
        <v>7.49089E-2</v>
      </c>
      <c r="O413" s="95">
        <v>1.5601304011668385E-3</v>
      </c>
      <c r="P413" s="94">
        <v>-8.847608252431946E-2</v>
      </c>
      <c r="Q413" s="96">
        <v>5.3844900000000001E-2</v>
      </c>
      <c r="R413" s="96">
        <v>1.4758705710203723E-3</v>
      </c>
      <c r="S413" s="225">
        <v>1057.6950813402477</v>
      </c>
      <c r="T413" s="225">
        <v>22.728360290302586</v>
      </c>
      <c r="U413" s="226">
        <v>0.99477805530850738</v>
      </c>
      <c r="V413" s="227">
        <v>1058.0695812844651</v>
      </c>
      <c r="W413" s="227">
        <v>23.371600970132668</v>
      </c>
      <c r="X413" s="228">
        <v>1060.385098502961</v>
      </c>
      <c r="Y413" s="228">
        <v>24.442430436167847</v>
      </c>
      <c r="Z413" s="227">
        <v>1066.0582185563865</v>
      </c>
      <c r="AA413" s="227">
        <v>41.876027114612285</v>
      </c>
    </row>
    <row r="414" spans="1:27" s="21" customFormat="1" x14ac:dyDescent="0.2">
      <c r="A414" s="224">
        <v>91500</v>
      </c>
      <c r="B414" s="90" t="s">
        <v>3946</v>
      </c>
      <c r="C414" s="134">
        <v>45748.963609074075</v>
      </c>
      <c r="D414" s="91">
        <v>79.945899999999995</v>
      </c>
      <c r="E414" s="91">
        <v>29.980799999999999</v>
      </c>
      <c r="F414" s="15">
        <f t="shared" si="6"/>
        <v>0.37501360294899427</v>
      </c>
      <c r="G414" s="92">
        <v>1.8506199999999999</v>
      </c>
      <c r="H414" s="92">
        <v>4.2657757712402093E-2</v>
      </c>
      <c r="I414" s="93">
        <v>0.17837600000000001</v>
      </c>
      <c r="J414" s="93">
        <v>3.9362374725110272E-3</v>
      </c>
      <c r="K414" s="93">
        <v>0.87224000000000002</v>
      </c>
      <c r="L414" s="94">
        <v>5.6062900000000004</v>
      </c>
      <c r="M414" s="94">
        <v>0.12383682048942472</v>
      </c>
      <c r="N414" s="95">
        <v>7.49089E-2</v>
      </c>
      <c r="O414" s="95">
        <v>1.5601304011668385E-3</v>
      </c>
      <c r="P414" s="94">
        <v>-8.847608252431946E-2</v>
      </c>
      <c r="Q414" s="96">
        <v>5.3844900000000001E-2</v>
      </c>
      <c r="R414" s="96">
        <v>1.4758705710203723E-3</v>
      </c>
      <c r="S414" s="225">
        <v>1057.6950813402477</v>
      </c>
      <c r="T414" s="225">
        <v>22.728360290302586</v>
      </c>
      <c r="U414" s="226">
        <v>0.99477805530850738</v>
      </c>
      <c r="V414" s="227">
        <v>1058.0695812844651</v>
      </c>
      <c r="W414" s="227">
        <v>23.371600970132668</v>
      </c>
      <c r="X414" s="228">
        <v>1060.385098502961</v>
      </c>
      <c r="Y414" s="228">
        <v>24.442430436167847</v>
      </c>
      <c r="Z414" s="227">
        <v>1066.0582185563865</v>
      </c>
      <c r="AA414" s="227">
        <v>41.876027114612285</v>
      </c>
    </row>
    <row r="415" spans="1:27" s="21" customFormat="1" x14ac:dyDescent="0.2">
      <c r="A415" s="224">
        <v>91500</v>
      </c>
      <c r="B415" s="90" t="s">
        <v>3947</v>
      </c>
      <c r="C415" s="134">
        <v>45748.972965497684</v>
      </c>
      <c r="D415" s="91">
        <v>80.037000000000006</v>
      </c>
      <c r="E415" s="91">
        <v>30.016400000000001</v>
      </c>
      <c r="F415" s="15">
        <f t="shared" si="6"/>
        <v>0.37503154790909204</v>
      </c>
      <c r="G415" s="92">
        <v>1.8489500000000001</v>
      </c>
      <c r="H415" s="92">
        <v>4.1290920091468057E-2</v>
      </c>
      <c r="I415" s="93">
        <v>0.17965900000000001</v>
      </c>
      <c r="J415" s="93">
        <v>3.9448796490260639E-3</v>
      </c>
      <c r="K415" s="93">
        <v>0.82183499999999998</v>
      </c>
      <c r="L415" s="94">
        <v>5.5697299999999998</v>
      </c>
      <c r="M415" s="94">
        <v>0.12173483689215671</v>
      </c>
      <c r="N415" s="95">
        <v>7.4827099999999994E-2</v>
      </c>
      <c r="O415" s="95">
        <v>1.5573695193386186E-3</v>
      </c>
      <c r="P415" s="94">
        <v>0.1197607310148463</v>
      </c>
      <c r="Q415" s="96">
        <v>5.3541600000000002E-2</v>
      </c>
      <c r="R415" s="96">
        <v>1.4381439887466067E-3</v>
      </c>
      <c r="S415" s="225">
        <v>1065.175033952836</v>
      </c>
      <c r="T415" s="225">
        <v>22.636507298426402</v>
      </c>
      <c r="U415" s="226">
        <v>1.0019337170788665</v>
      </c>
      <c r="V415" s="227">
        <v>1064.4716000969604</v>
      </c>
      <c r="W415" s="227">
        <v>23.265629862513361</v>
      </c>
      <c r="X415" s="228">
        <v>1063.9748534985256</v>
      </c>
      <c r="Y415" s="228">
        <v>23.760783501521974</v>
      </c>
      <c r="Z415" s="227">
        <v>1063.8610334691639</v>
      </c>
      <c r="AA415" s="227">
        <v>41.861408448666531</v>
      </c>
    </row>
    <row r="416" spans="1:27" s="21" customFormat="1" x14ac:dyDescent="0.2">
      <c r="A416" s="224">
        <v>91500</v>
      </c>
      <c r="B416" s="90" t="s">
        <v>3947</v>
      </c>
      <c r="C416" s="134">
        <v>45748.972965497684</v>
      </c>
      <c r="D416" s="91">
        <v>80.037000000000006</v>
      </c>
      <c r="E416" s="91">
        <v>30.016400000000001</v>
      </c>
      <c r="F416" s="15">
        <f t="shared" si="6"/>
        <v>0.37503154790909204</v>
      </c>
      <c r="G416" s="92">
        <v>1.8489500000000001</v>
      </c>
      <c r="H416" s="92">
        <v>4.1290920091468057E-2</v>
      </c>
      <c r="I416" s="93">
        <v>0.17965900000000001</v>
      </c>
      <c r="J416" s="93">
        <v>3.9448796490260639E-3</v>
      </c>
      <c r="K416" s="93">
        <v>0.82183499999999998</v>
      </c>
      <c r="L416" s="94">
        <v>5.5697299999999998</v>
      </c>
      <c r="M416" s="94">
        <v>0.12173483689215671</v>
      </c>
      <c r="N416" s="95">
        <v>7.4827099999999994E-2</v>
      </c>
      <c r="O416" s="95">
        <v>1.5573695193386186E-3</v>
      </c>
      <c r="P416" s="94">
        <v>0.1197607310148463</v>
      </c>
      <c r="Q416" s="96">
        <v>5.3541600000000002E-2</v>
      </c>
      <c r="R416" s="96">
        <v>1.4381439887466067E-3</v>
      </c>
      <c r="S416" s="225">
        <v>1065.175033952836</v>
      </c>
      <c r="T416" s="225">
        <v>22.636507298426402</v>
      </c>
      <c r="U416" s="226">
        <v>1.0019337170788665</v>
      </c>
      <c r="V416" s="227">
        <v>1064.4716000969604</v>
      </c>
      <c r="W416" s="227">
        <v>23.265629862513361</v>
      </c>
      <c r="X416" s="228">
        <v>1063.9748534985256</v>
      </c>
      <c r="Y416" s="228">
        <v>23.760783501521974</v>
      </c>
      <c r="Z416" s="227">
        <v>1063.8610334691639</v>
      </c>
      <c r="AA416" s="227">
        <v>41.861408448666531</v>
      </c>
    </row>
    <row r="417" spans="1:27" s="21" customFormat="1" x14ac:dyDescent="0.2">
      <c r="A417" s="224">
        <v>91500</v>
      </c>
      <c r="B417" s="90" t="s">
        <v>3948</v>
      </c>
      <c r="C417" s="134">
        <v>45748.982305266203</v>
      </c>
      <c r="D417" s="91">
        <v>79.982600000000005</v>
      </c>
      <c r="E417" s="91">
        <v>29.99</v>
      </c>
      <c r="F417" s="15">
        <f t="shared" si="6"/>
        <v>0.37495655305028841</v>
      </c>
      <c r="G417" s="92">
        <v>1.8503400000000001</v>
      </c>
      <c r="H417" s="92">
        <v>4.0326782528860398E-2</v>
      </c>
      <c r="I417" s="93">
        <v>0.179371</v>
      </c>
      <c r="J417" s="93">
        <v>3.8580074962083735E-3</v>
      </c>
      <c r="K417" s="93">
        <v>0.75137500000000002</v>
      </c>
      <c r="L417" s="94">
        <v>5.5769500000000001</v>
      </c>
      <c r="M417" s="94">
        <v>0.12038609565581068</v>
      </c>
      <c r="N417" s="95">
        <v>7.4925699999999998E-2</v>
      </c>
      <c r="O417" s="95">
        <v>1.5645697945607924E-3</v>
      </c>
      <c r="P417" s="94">
        <v>0.27709751398777577</v>
      </c>
      <c r="Q417" s="96">
        <v>5.3536E-2</v>
      </c>
      <c r="R417" s="96">
        <v>1.4960806557134548E-3</v>
      </c>
      <c r="S417" s="225">
        <v>1063.3865146715091</v>
      </c>
      <c r="T417" s="225">
        <v>22.329325697679497</v>
      </c>
      <c r="U417" s="226">
        <v>0.9999871717367802</v>
      </c>
      <c r="V417" s="227">
        <v>1063.2011607826221</v>
      </c>
      <c r="W417" s="227">
        <v>22.950651636350639</v>
      </c>
      <c r="X417" s="228">
        <v>1063.9889518964978</v>
      </c>
      <c r="Y417" s="228">
        <v>23.188846955824431</v>
      </c>
      <c r="Z417" s="227">
        <v>1066.5090876668132</v>
      </c>
      <c r="AA417" s="227">
        <v>41.982932686325313</v>
      </c>
    </row>
    <row r="418" spans="1:27" s="21" customFormat="1" x14ac:dyDescent="0.2">
      <c r="A418" s="224">
        <v>91500</v>
      </c>
      <c r="B418" s="90" t="s">
        <v>3948</v>
      </c>
      <c r="C418" s="134">
        <v>45748.982305266203</v>
      </c>
      <c r="D418" s="91">
        <v>79.982600000000005</v>
      </c>
      <c r="E418" s="91">
        <v>29.99</v>
      </c>
      <c r="F418" s="15">
        <f t="shared" si="6"/>
        <v>0.37495655305028841</v>
      </c>
      <c r="G418" s="92">
        <v>1.8503400000000001</v>
      </c>
      <c r="H418" s="92">
        <v>4.0326782528860398E-2</v>
      </c>
      <c r="I418" s="93">
        <v>0.179371</v>
      </c>
      <c r="J418" s="93">
        <v>3.8580074962083735E-3</v>
      </c>
      <c r="K418" s="93">
        <v>0.75137500000000002</v>
      </c>
      <c r="L418" s="94">
        <v>5.5769500000000001</v>
      </c>
      <c r="M418" s="94">
        <v>0.12038609565581068</v>
      </c>
      <c r="N418" s="95">
        <v>7.4925699999999998E-2</v>
      </c>
      <c r="O418" s="95">
        <v>1.5645697945607924E-3</v>
      </c>
      <c r="P418" s="94">
        <v>0.27709751398777577</v>
      </c>
      <c r="Q418" s="96">
        <v>5.3536E-2</v>
      </c>
      <c r="R418" s="96">
        <v>1.4960806557134548E-3</v>
      </c>
      <c r="S418" s="225">
        <v>1063.3865146715091</v>
      </c>
      <c r="T418" s="225">
        <v>22.329325697679497</v>
      </c>
      <c r="U418" s="226">
        <v>0.9999871717367802</v>
      </c>
      <c r="V418" s="227">
        <v>1063.2011607826221</v>
      </c>
      <c r="W418" s="227">
        <v>22.950651636350639</v>
      </c>
      <c r="X418" s="228">
        <v>1063.9889518964978</v>
      </c>
      <c r="Y418" s="228">
        <v>23.188846955824431</v>
      </c>
      <c r="Z418" s="227">
        <v>1066.5090876668132</v>
      </c>
      <c r="AA418" s="227">
        <v>41.982932686325313</v>
      </c>
    </row>
    <row r="419" spans="1:27" s="21" customFormat="1" x14ac:dyDescent="0.2">
      <c r="A419" s="224">
        <v>91500</v>
      </c>
      <c r="B419" s="90" t="s">
        <v>3949</v>
      </c>
      <c r="C419" s="134">
        <v>45748.991658935185</v>
      </c>
      <c r="D419" s="91">
        <v>79.980099999999993</v>
      </c>
      <c r="E419" s="91">
        <v>29.992000000000001</v>
      </c>
      <c r="F419" s="15">
        <f t="shared" si="6"/>
        <v>0.37499327957829515</v>
      </c>
      <c r="G419" s="92">
        <v>1.8500300000000001</v>
      </c>
      <c r="H419" s="92">
        <v>4.0611930750088697E-2</v>
      </c>
      <c r="I419" s="93">
        <v>0.17921599999999999</v>
      </c>
      <c r="J419" s="93">
        <v>3.8575821370386916E-3</v>
      </c>
      <c r="K419" s="93">
        <v>0.79832499999999995</v>
      </c>
      <c r="L419" s="94">
        <v>5.5762900000000002</v>
      </c>
      <c r="M419" s="94">
        <v>0.12005321928294968</v>
      </c>
      <c r="N419" s="95">
        <v>7.4873099999999998E-2</v>
      </c>
      <c r="O419" s="95">
        <v>1.5526072315199362E-3</v>
      </c>
      <c r="P419" s="94">
        <v>0.13308615773435051</v>
      </c>
      <c r="Q419" s="96">
        <v>5.3286899999999998E-2</v>
      </c>
      <c r="R419" s="96">
        <v>1.4487785017413808E-3</v>
      </c>
      <c r="S419" s="225">
        <v>1062.5681106399957</v>
      </c>
      <c r="T419" s="225">
        <v>22.273920056136017</v>
      </c>
      <c r="U419" s="226">
        <v>0.99929428356161321</v>
      </c>
      <c r="V419" s="227">
        <v>1063.3171688899963</v>
      </c>
      <c r="W419" s="227">
        <v>22.892397856653073</v>
      </c>
      <c r="X419" s="228">
        <v>1063.6040076059899</v>
      </c>
      <c r="Y419" s="228">
        <v>23.3482766778978</v>
      </c>
      <c r="Z419" s="227">
        <v>1065.0969987968945</v>
      </c>
      <c r="AA419" s="227">
        <v>41.700030252358559</v>
      </c>
    </row>
    <row r="420" spans="1:27" s="21" customFormat="1" x14ac:dyDescent="0.2">
      <c r="A420" s="224">
        <v>91500</v>
      </c>
      <c r="B420" s="90" t="s">
        <v>3949</v>
      </c>
      <c r="C420" s="134">
        <v>45748.991658935185</v>
      </c>
      <c r="D420" s="91">
        <v>79.980099999999993</v>
      </c>
      <c r="E420" s="91">
        <v>29.992000000000001</v>
      </c>
      <c r="F420" s="15">
        <f t="shared" si="6"/>
        <v>0.37499327957829515</v>
      </c>
      <c r="G420" s="92">
        <v>1.8500300000000001</v>
      </c>
      <c r="H420" s="92">
        <v>4.0611930750088697E-2</v>
      </c>
      <c r="I420" s="93">
        <v>0.17921599999999999</v>
      </c>
      <c r="J420" s="93">
        <v>3.8575821370386916E-3</v>
      </c>
      <c r="K420" s="93">
        <v>0.79832499999999995</v>
      </c>
      <c r="L420" s="94">
        <v>5.5762900000000002</v>
      </c>
      <c r="M420" s="94">
        <v>0.12005321928294968</v>
      </c>
      <c r="N420" s="95">
        <v>7.4873099999999998E-2</v>
      </c>
      <c r="O420" s="95">
        <v>1.5526072315199362E-3</v>
      </c>
      <c r="P420" s="94">
        <v>0.13308615773435051</v>
      </c>
      <c r="Q420" s="96">
        <v>5.3286899999999998E-2</v>
      </c>
      <c r="R420" s="96">
        <v>1.4487785017413808E-3</v>
      </c>
      <c r="S420" s="225">
        <v>1062.5681106399957</v>
      </c>
      <c r="T420" s="225">
        <v>22.273920056136017</v>
      </c>
      <c r="U420" s="226">
        <v>0.99929428356161321</v>
      </c>
      <c r="V420" s="227">
        <v>1063.3171688899963</v>
      </c>
      <c r="W420" s="227">
        <v>22.892397856653073</v>
      </c>
      <c r="X420" s="228">
        <v>1063.6040076059899</v>
      </c>
      <c r="Y420" s="228">
        <v>23.3482766778978</v>
      </c>
      <c r="Z420" s="227">
        <v>1065.0969987968945</v>
      </c>
      <c r="AA420" s="227">
        <v>41.700030252358559</v>
      </c>
    </row>
    <row r="421" spans="1:27" s="21" customFormat="1" x14ac:dyDescent="0.2">
      <c r="A421" s="224">
        <v>91500</v>
      </c>
      <c r="B421" s="90" t="s">
        <v>3950</v>
      </c>
      <c r="C421" s="134">
        <v>45749.001013506946</v>
      </c>
      <c r="D421" s="91">
        <v>80.0595</v>
      </c>
      <c r="E421" s="91">
        <v>30.039300000000001</v>
      </c>
      <c r="F421" s="15">
        <f t="shared" si="6"/>
        <v>0.37521218593670957</v>
      </c>
      <c r="G421" s="92">
        <v>1.8486800000000001</v>
      </c>
      <c r="H421" s="92">
        <v>4.0954682295434794E-2</v>
      </c>
      <c r="I421" s="93">
        <v>0.17846600000000001</v>
      </c>
      <c r="J421" s="93">
        <v>3.8099031051327279E-3</v>
      </c>
      <c r="K421" s="93">
        <v>0.80057900000000004</v>
      </c>
      <c r="L421" s="94">
        <v>5.6043200000000004</v>
      </c>
      <c r="M421" s="94">
        <v>0.1192989129380482</v>
      </c>
      <c r="N421" s="95">
        <v>7.4862899999999996E-2</v>
      </c>
      <c r="O421" s="95">
        <v>1.5501674433750698E-3</v>
      </c>
      <c r="P421" s="94">
        <v>-0.11346257150833697</v>
      </c>
      <c r="Q421" s="96">
        <v>5.4189099999999997E-2</v>
      </c>
      <c r="R421" s="96">
        <v>1.5543783054404741E-3</v>
      </c>
      <c r="S421" s="225">
        <v>1058.2744369220409</v>
      </c>
      <c r="T421" s="225">
        <v>21.917846892564135</v>
      </c>
      <c r="U421" s="226">
        <v>0.9958881471112685</v>
      </c>
      <c r="V421" s="227">
        <v>1058.4125798615919</v>
      </c>
      <c r="W421" s="227">
        <v>22.530381958461156</v>
      </c>
      <c r="X421" s="228">
        <v>1060.212164107016</v>
      </c>
      <c r="Y421" s="228">
        <v>23.487381454204193</v>
      </c>
      <c r="Z421" s="227">
        <v>1064.8230222157883</v>
      </c>
      <c r="AA421" s="227">
        <v>41.641885665552863</v>
      </c>
    </row>
    <row r="422" spans="1:27" s="21" customFormat="1" x14ac:dyDescent="0.2">
      <c r="A422" s="224">
        <v>91500</v>
      </c>
      <c r="B422" s="90" t="s">
        <v>3950</v>
      </c>
      <c r="C422" s="134">
        <v>45749.001013506946</v>
      </c>
      <c r="D422" s="91">
        <v>80.0595</v>
      </c>
      <c r="E422" s="91">
        <v>30.039300000000001</v>
      </c>
      <c r="F422" s="15">
        <f t="shared" si="6"/>
        <v>0.37521218593670957</v>
      </c>
      <c r="G422" s="92">
        <v>1.8486800000000001</v>
      </c>
      <c r="H422" s="92">
        <v>4.0954682295434794E-2</v>
      </c>
      <c r="I422" s="93">
        <v>0.17846600000000001</v>
      </c>
      <c r="J422" s="93">
        <v>3.8099031051327279E-3</v>
      </c>
      <c r="K422" s="93">
        <v>0.80057900000000004</v>
      </c>
      <c r="L422" s="94">
        <v>5.6043200000000004</v>
      </c>
      <c r="M422" s="94">
        <v>0.1192989129380482</v>
      </c>
      <c r="N422" s="95">
        <v>7.4862899999999996E-2</v>
      </c>
      <c r="O422" s="95">
        <v>1.5501674433750698E-3</v>
      </c>
      <c r="P422" s="94">
        <v>-0.11346257150833697</v>
      </c>
      <c r="Q422" s="96">
        <v>5.4189099999999997E-2</v>
      </c>
      <c r="R422" s="96">
        <v>1.5543783054404741E-3</v>
      </c>
      <c r="S422" s="225">
        <v>1058.2744369220409</v>
      </c>
      <c r="T422" s="225">
        <v>21.917846892564135</v>
      </c>
      <c r="U422" s="226">
        <v>0.9958881471112685</v>
      </c>
      <c r="V422" s="227">
        <v>1058.4125798615919</v>
      </c>
      <c r="W422" s="227">
        <v>22.530381958461156</v>
      </c>
      <c r="X422" s="228">
        <v>1060.212164107016</v>
      </c>
      <c r="Y422" s="228">
        <v>23.487381454204193</v>
      </c>
      <c r="Z422" s="227">
        <v>1064.8230222157883</v>
      </c>
      <c r="AA422" s="227">
        <v>41.641885665552863</v>
      </c>
    </row>
    <row r="423" spans="1:27" s="21" customFormat="1" x14ac:dyDescent="0.2">
      <c r="A423" s="224"/>
      <c r="B423" s="90"/>
      <c r="D423" s="91"/>
      <c r="E423" s="91"/>
      <c r="F423" s="15"/>
      <c r="G423" s="92"/>
      <c r="H423" s="92"/>
      <c r="I423" s="93"/>
      <c r="J423" s="93"/>
      <c r="K423" s="93"/>
      <c r="L423" s="94"/>
      <c r="M423" s="94"/>
      <c r="N423" s="95"/>
      <c r="O423" s="95"/>
      <c r="P423" s="94"/>
      <c r="Q423" s="96"/>
      <c r="R423" s="96"/>
      <c r="S423" s="225"/>
      <c r="T423" s="225"/>
      <c r="U423" s="226"/>
      <c r="V423" s="227"/>
      <c r="W423" s="227"/>
      <c r="X423" s="228"/>
      <c r="Y423" s="228"/>
      <c r="Z423" s="227"/>
      <c r="AA423" s="227"/>
    </row>
    <row r="424" spans="1:27" s="21" customFormat="1" x14ac:dyDescent="0.2">
      <c r="A424" s="21" t="s">
        <v>4491</v>
      </c>
      <c r="B424" s="90" t="s">
        <v>3951</v>
      </c>
      <c r="C424" s="134">
        <v>45747.711277164351</v>
      </c>
      <c r="D424" s="91">
        <v>197.999</v>
      </c>
      <c r="E424" s="91">
        <v>158.399</v>
      </c>
      <c r="F424" s="15">
        <f t="shared" si="6"/>
        <v>0.7999989898938884</v>
      </c>
      <c r="G424" s="92">
        <v>3.8464900000000003E-2</v>
      </c>
      <c r="H424" s="92">
        <v>1.2258181175443608E-3</v>
      </c>
      <c r="I424" s="93">
        <v>6.0496200000000003E-3</v>
      </c>
      <c r="J424" s="93">
        <v>1.302086074122982E-4</v>
      </c>
      <c r="K424" s="93">
        <v>0.259243</v>
      </c>
      <c r="L424" s="94">
        <v>165.31399999999999</v>
      </c>
      <c r="M424" s="94">
        <v>3.5474112026800615</v>
      </c>
      <c r="N424" s="95">
        <v>4.5899799999999998E-2</v>
      </c>
      <c r="O424" s="95">
        <v>1.4492951652841461E-3</v>
      </c>
      <c r="P424" s="94">
        <v>0.11016895665620974</v>
      </c>
      <c r="Q424" s="96">
        <v>1.89178E-3</v>
      </c>
      <c r="R424" s="96">
        <v>4.5212491411223949E-5</v>
      </c>
      <c r="S424" s="225">
        <v>38.925316862677967</v>
      </c>
      <c r="T424" s="225">
        <v>0.83659433508620296</v>
      </c>
      <c r="U424" s="226">
        <v>1.0145258403373656</v>
      </c>
      <c r="V424" s="227">
        <v>38.877499613231365</v>
      </c>
      <c r="W424" s="227">
        <v>0.83425770146609912</v>
      </c>
      <c r="X424" s="228">
        <v>38.129164579555564</v>
      </c>
      <c r="Y424" s="228">
        <v>1.2151187380819894</v>
      </c>
      <c r="Z424" s="227">
        <v>-7.643935375733748</v>
      </c>
      <c r="AA424" s="227">
        <v>76.220722429074243</v>
      </c>
    </row>
    <row r="425" spans="1:27" s="21" customFormat="1" x14ac:dyDescent="0.2">
      <c r="A425" s="21" t="s">
        <v>4491</v>
      </c>
      <c r="B425" s="90" t="s">
        <v>3951</v>
      </c>
      <c r="C425" s="134">
        <v>45750.93288601852</v>
      </c>
      <c r="D425" s="91">
        <v>244.02199999999999</v>
      </c>
      <c r="E425" s="91">
        <v>186.881</v>
      </c>
      <c r="F425" s="15">
        <f t="shared" si="6"/>
        <v>0.76583668685610318</v>
      </c>
      <c r="G425" s="92">
        <v>3.70814E-2</v>
      </c>
      <c r="H425" s="92">
        <v>1.8807552684982701E-3</v>
      </c>
      <c r="I425" s="93">
        <v>5.9701299999999997E-3</v>
      </c>
      <c r="J425" s="93">
        <v>1.449586110300454E-4</v>
      </c>
      <c r="K425" s="93">
        <v>4.9545800000000001E-3</v>
      </c>
      <c r="L425" s="94">
        <v>167.74700000000001</v>
      </c>
      <c r="M425" s="94">
        <v>4.0363530336183429</v>
      </c>
      <c r="N425" s="95">
        <v>4.5253099999999997E-2</v>
      </c>
      <c r="O425" s="95">
        <v>2.3629689157379963E-3</v>
      </c>
      <c r="P425" s="94">
        <v>0.25808563226416581</v>
      </c>
      <c r="Q425" s="96">
        <v>1.8811500000000001E-3</v>
      </c>
      <c r="R425" s="96">
        <v>5.0392483011258731E-5</v>
      </c>
      <c r="S425" s="225">
        <v>38.446503195049289</v>
      </c>
      <c r="T425" s="225">
        <v>0.92910731139103098</v>
      </c>
      <c r="U425" s="226">
        <v>1.0378944471790132</v>
      </c>
      <c r="V425" s="227">
        <v>38.315293347614308</v>
      </c>
      <c r="W425" s="227">
        <v>0.92194823476795229</v>
      </c>
      <c r="X425" s="228">
        <v>37.066230623340729</v>
      </c>
      <c r="Y425" s="228">
        <v>1.8799858831710776</v>
      </c>
      <c r="Z425" s="227">
        <v>-42.009131662030242</v>
      </c>
      <c r="AA425" s="227">
        <v>126.87780187695054</v>
      </c>
    </row>
    <row r="426" spans="1:27" s="21" customFormat="1" x14ac:dyDescent="0.2">
      <c r="A426" s="21" t="s">
        <v>4491</v>
      </c>
      <c r="B426" s="90" t="s">
        <v>3952</v>
      </c>
      <c r="C426" s="134">
        <v>45747.870923333336</v>
      </c>
      <c r="D426" s="91">
        <v>206.31700000000001</v>
      </c>
      <c r="E426" s="91">
        <v>164.98</v>
      </c>
      <c r="F426" s="15">
        <f t="shared" si="6"/>
        <v>0.79964326739919633</v>
      </c>
      <c r="G426" s="92">
        <v>3.8428200000000003E-2</v>
      </c>
      <c r="H426" s="92">
        <v>1.3985418431337691E-3</v>
      </c>
      <c r="I426" s="93">
        <v>5.9760500000000001E-3</v>
      </c>
      <c r="J426" s="93">
        <v>1.2943147795142415E-4</v>
      </c>
      <c r="K426" s="93">
        <v>0.36937399999999998</v>
      </c>
      <c r="L426" s="94">
        <v>167.44399999999999</v>
      </c>
      <c r="M426" s="94">
        <v>3.6271858528754768</v>
      </c>
      <c r="N426" s="95">
        <v>4.6775799999999999E-2</v>
      </c>
      <c r="O426" s="95">
        <v>1.6343618336084578E-3</v>
      </c>
      <c r="P426" s="94">
        <v>-7.2195617569011161E-2</v>
      </c>
      <c r="Q426" s="96">
        <v>1.86225E-3</v>
      </c>
      <c r="R426" s="96">
        <v>4.3387293602620572E-5</v>
      </c>
      <c r="S426" s="225">
        <v>38.410026225061621</v>
      </c>
      <c r="T426" s="225">
        <v>0.83366153421413536</v>
      </c>
      <c r="U426" s="226">
        <v>1.0031640926305541</v>
      </c>
      <c r="V426" s="227">
        <v>38.38442116655856</v>
      </c>
      <c r="W426" s="227">
        <v>0.83148652341173901</v>
      </c>
      <c r="X426" s="228">
        <v>38.358222292283934</v>
      </c>
      <c r="Y426" s="228">
        <v>1.3959951000563544</v>
      </c>
      <c r="Z426" s="227">
        <v>37.795745028974494</v>
      </c>
      <c r="AA426" s="227">
        <v>83.620997146274533</v>
      </c>
    </row>
    <row r="427" spans="1:27" s="21" customFormat="1" x14ac:dyDescent="0.2">
      <c r="A427" s="21" t="s">
        <v>4491</v>
      </c>
      <c r="B427" s="90" t="s">
        <v>3953</v>
      </c>
      <c r="C427" s="134">
        <v>45749.649810543982</v>
      </c>
      <c r="D427" s="91">
        <v>242.036</v>
      </c>
      <c r="E427" s="91">
        <v>197.995</v>
      </c>
      <c r="F427" s="15">
        <f t="shared" si="6"/>
        <v>0.81803946520352344</v>
      </c>
      <c r="G427" s="92">
        <v>4.0013300000000002E-2</v>
      </c>
      <c r="H427" s="92">
        <v>1.5128523293289401E-3</v>
      </c>
      <c r="I427" s="93">
        <v>5.9824700000000001E-3</v>
      </c>
      <c r="J427" s="93">
        <v>1.3546557411313033E-4</v>
      </c>
      <c r="K427" s="93">
        <v>0.383104</v>
      </c>
      <c r="L427" s="94">
        <v>167.334</v>
      </c>
      <c r="M427" s="94">
        <v>3.8280921191110333</v>
      </c>
      <c r="N427" s="95">
        <v>4.8462199999999997E-2</v>
      </c>
      <c r="O427" s="95">
        <v>1.7343992682009525E-3</v>
      </c>
      <c r="P427" s="94">
        <v>-3.8398294247992744E-2</v>
      </c>
      <c r="Q427" s="96">
        <v>1.86754E-3</v>
      </c>
      <c r="R427" s="96">
        <v>4.7601767431997732E-5</v>
      </c>
      <c r="S427" s="225">
        <v>38.368581991315445</v>
      </c>
      <c r="T427" s="225">
        <v>0.87916042820403517</v>
      </c>
      <c r="U427" s="226">
        <v>0.96519686794430037</v>
      </c>
      <c r="V427" s="227">
        <v>38.409578830100237</v>
      </c>
      <c r="W427" s="227">
        <v>0.87869414475169838</v>
      </c>
      <c r="X427" s="228">
        <v>39.740045810255538</v>
      </c>
      <c r="Y427" s="228">
        <v>1.5025209335816809</v>
      </c>
      <c r="Z427" s="227">
        <v>121.89334141912141</v>
      </c>
      <c r="AA427" s="227">
        <v>84.314247759988518</v>
      </c>
    </row>
    <row r="428" spans="1:27" s="21" customFormat="1" x14ac:dyDescent="0.2">
      <c r="A428" s="21" t="s">
        <v>4491</v>
      </c>
      <c r="B428" s="90" t="s">
        <v>3954</v>
      </c>
      <c r="C428" s="134">
        <v>45749.687194999999</v>
      </c>
      <c r="D428" s="91">
        <v>238.13800000000001</v>
      </c>
      <c r="E428" s="91">
        <v>194.21199999999999</v>
      </c>
      <c r="F428" s="15">
        <f t="shared" si="6"/>
        <v>0.8155439283104754</v>
      </c>
      <c r="G428" s="92">
        <v>4.0366800000000001E-2</v>
      </c>
      <c r="H428" s="92">
        <v>1.423214496060239E-3</v>
      </c>
      <c r="I428" s="93">
        <v>6.0043500000000003E-3</v>
      </c>
      <c r="J428" s="93">
        <v>1.3347043804247443E-4</v>
      </c>
      <c r="K428" s="93">
        <v>0.26904</v>
      </c>
      <c r="L428" s="94">
        <v>166.595</v>
      </c>
      <c r="M428" s="94">
        <v>3.705131469583772</v>
      </c>
      <c r="N428" s="95">
        <v>4.8715000000000001E-2</v>
      </c>
      <c r="O428" s="95">
        <v>1.6747684407105361E-3</v>
      </c>
      <c r="P428" s="94">
        <v>6.1544386778387368E-2</v>
      </c>
      <c r="Q428" s="96">
        <v>1.8578100000000001E-3</v>
      </c>
      <c r="R428" s="96">
        <v>4.4540712190534178E-5</v>
      </c>
      <c r="S428" s="225">
        <v>38.496194359662006</v>
      </c>
      <c r="T428" s="225">
        <v>0.85815954031934238</v>
      </c>
      <c r="U428" s="226">
        <v>0.96039739713448902</v>
      </c>
      <c r="V428" s="227">
        <v>38.579451344655531</v>
      </c>
      <c r="W428" s="227">
        <v>0.85802058438944251</v>
      </c>
      <c r="X428" s="228">
        <v>40.117052831216661</v>
      </c>
      <c r="Y428" s="228">
        <v>1.4144091463430839</v>
      </c>
      <c r="Z428" s="227">
        <v>134.13684313218681</v>
      </c>
      <c r="AA428" s="227">
        <v>80.8093471566864</v>
      </c>
    </row>
    <row r="429" spans="1:27" s="21" customFormat="1" x14ac:dyDescent="0.2">
      <c r="A429" s="21" t="s">
        <v>4491</v>
      </c>
      <c r="B429" s="90" t="s">
        <v>3955</v>
      </c>
      <c r="C429" s="134">
        <v>45749.724601319445</v>
      </c>
      <c r="D429" s="91">
        <v>239.9</v>
      </c>
      <c r="E429" s="91">
        <v>195.827</v>
      </c>
      <c r="F429" s="15">
        <f t="shared" si="6"/>
        <v>0.81628595248020008</v>
      </c>
      <c r="G429" s="92">
        <v>3.9461499999999997E-2</v>
      </c>
      <c r="H429" s="92">
        <v>1.413121859218093E-3</v>
      </c>
      <c r="I429" s="93">
        <v>5.9860800000000004E-3</v>
      </c>
      <c r="J429" s="93">
        <v>1.342564563459054E-4</v>
      </c>
      <c r="K429" s="93">
        <v>8.4428199999999995E-2</v>
      </c>
      <c r="L429" s="94">
        <v>167.126</v>
      </c>
      <c r="M429" s="94">
        <v>3.7356477731178033</v>
      </c>
      <c r="N429" s="95">
        <v>4.7942100000000001E-2</v>
      </c>
      <c r="O429" s="95">
        <v>1.7585243118490002E-3</v>
      </c>
      <c r="P429" s="94">
        <v>0.26505764765624934</v>
      </c>
      <c r="Q429" s="96">
        <v>1.8658699999999999E-3</v>
      </c>
      <c r="R429" s="96">
        <v>4.4717269255288834E-5</v>
      </c>
      <c r="S429" s="225">
        <v>38.417185417110822</v>
      </c>
      <c r="T429" s="225">
        <v>0.86093689576922727</v>
      </c>
      <c r="U429" s="226">
        <v>0.97902075977194536</v>
      </c>
      <c r="V429" s="227">
        <v>38.457239931335508</v>
      </c>
      <c r="W429" s="227">
        <v>0.85960713898346486</v>
      </c>
      <c r="X429" s="228">
        <v>39.369706673454104</v>
      </c>
      <c r="Y429" s="228">
        <v>1.4098347272978076</v>
      </c>
      <c r="Z429" s="227">
        <v>96.412856459631968</v>
      </c>
      <c r="AA429" s="227">
        <v>86.825023214129217</v>
      </c>
    </row>
    <row r="430" spans="1:27" s="21" customFormat="1" x14ac:dyDescent="0.2">
      <c r="A430" s="21" t="s">
        <v>4491</v>
      </c>
      <c r="B430" s="90" t="s">
        <v>3956</v>
      </c>
      <c r="C430" s="134">
        <v>45749.75736113426</v>
      </c>
      <c r="D430" s="91">
        <v>201.53899999999999</v>
      </c>
      <c r="E430" s="91">
        <v>157.31399999999999</v>
      </c>
      <c r="F430" s="15">
        <f t="shared" si="6"/>
        <v>0.78056356337979249</v>
      </c>
      <c r="G430" s="92">
        <v>3.7184000000000002E-2</v>
      </c>
      <c r="H430" s="92">
        <v>1.9937878403681773E-3</v>
      </c>
      <c r="I430" s="93">
        <v>6.0587200000000001E-3</v>
      </c>
      <c r="J430" s="93">
        <v>1.3786337753504376E-4</v>
      </c>
      <c r="K430" s="93">
        <v>9.0680200000000002E-2</v>
      </c>
      <c r="L430" s="94">
        <v>165.11699999999999</v>
      </c>
      <c r="M430" s="94">
        <v>3.7529943258683458</v>
      </c>
      <c r="N430" s="95">
        <v>4.4623999999999997E-2</v>
      </c>
      <c r="O430" s="95">
        <v>2.4054808904873885E-3</v>
      </c>
      <c r="P430" s="94">
        <v>0.13631279270250138</v>
      </c>
      <c r="Q430" s="96">
        <v>1.8466999999999999E-3</v>
      </c>
      <c r="R430" s="96">
        <v>5.3342077409958453E-5</v>
      </c>
      <c r="S430" s="225">
        <v>39.047049203998675</v>
      </c>
      <c r="T430" s="225">
        <v>0.89337546634163845</v>
      </c>
      <c r="U430" s="226">
        <v>1.0503952999755084</v>
      </c>
      <c r="V430" s="227">
        <v>38.923744346164312</v>
      </c>
      <c r="W430" s="227">
        <v>0.88470957970835706</v>
      </c>
      <c r="X430" s="228">
        <v>37.131921509768425</v>
      </c>
      <c r="Y430" s="228">
        <v>1.9909954172676918</v>
      </c>
      <c r="Z430" s="227">
        <v>-76.136684241834885</v>
      </c>
      <c r="AA430" s="227">
        <v>131.84293346568151</v>
      </c>
    </row>
    <row r="431" spans="1:27" s="21" customFormat="1" x14ac:dyDescent="0.2">
      <c r="A431" s="21" t="s">
        <v>4491</v>
      </c>
      <c r="B431" s="90" t="s">
        <v>3957</v>
      </c>
      <c r="C431" s="134">
        <v>45749.794311574071</v>
      </c>
      <c r="D431" s="91">
        <v>200.51400000000001</v>
      </c>
      <c r="E431" s="91">
        <v>156.179</v>
      </c>
      <c r="F431" s="15">
        <f t="shared" si="6"/>
        <v>0.7788932443619897</v>
      </c>
      <c r="G431" s="92">
        <v>4.00217E-2</v>
      </c>
      <c r="H431" s="92">
        <v>1.8784262058585109E-3</v>
      </c>
      <c r="I431" s="93">
        <v>6.0334100000000003E-3</v>
      </c>
      <c r="J431" s="93">
        <v>1.3942190655445795E-4</v>
      </c>
      <c r="K431" s="93">
        <v>7.0064500000000002E-2</v>
      </c>
      <c r="L431" s="94">
        <v>165.81700000000001</v>
      </c>
      <c r="M431" s="94">
        <v>3.8261737269104761</v>
      </c>
      <c r="N431" s="95">
        <v>4.8312399999999998E-2</v>
      </c>
      <c r="O431" s="95">
        <v>2.33086999704059E-3</v>
      </c>
      <c r="P431" s="94">
        <v>0.25450116539407353</v>
      </c>
      <c r="Q431" s="96">
        <v>1.8484599999999999E-3</v>
      </c>
      <c r="R431" s="96">
        <v>5.0468915729189185E-5</v>
      </c>
      <c r="S431" s="225">
        <v>38.702022876608538</v>
      </c>
      <c r="T431" s="225">
        <v>0.89824115107584124</v>
      </c>
      <c r="U431" s="226">
        <v>0.97319038664928414</v>
      </c>
      <c r="V431" s="227">
        <v>38.759919929186417</v>
      </c>
      <c r="W431" s="227">
        <v>0.89437263543669721</v>
      </c>
      <c r="X431" s="228">
        <v>39.974994718249391</v>
      </c>
      <c r="Y431" s="228">
        <v>1.8762340844545637</v>
      </c>
      <c r="Z431" s="227">
        <v>114.59490256789283</v>
      </c>
      <c r="AA431" s="227">
        <v>113.81592675754314</v>
      </c>
    </row>
    <row r="432" spans="1:27" s="21" customFormat="1" x14ac:dyDescent="0.2">
      <c r="A432" s="21" t="s">
        <v>4491</v>
      </c>
      <c r="B432" s="90" t="s">
        <v>3958</v>
      </c>
      <c r="C432" s="134">
        <v>45749.831292025461</v>
      </c>
      <c r="D432" s="91">
        <v>249.7</v>
      </c>
      <c r="E432" s="91">
        <v>200.93199999999999</v>
      </c>
      <c r="F432" s="15">
        <f t="shared" si="6"/>
        <v>0.80469363235883062</v>
      </c>
      <c r="G432" s="92">
        <v>3.9629499999999998E-2</v>
      </c>
      <c r="H432" s="92">
        <v>1.9130882626005523E-3</v>
      </c>
      <c r="I432" s="93">
        <v>6.0876000000000003E-3</v>
      </c>
      <c r="J432" s="93">
        <v>1.4457711760306334E-4</v>
      </c>
      <c r="K432" s="93">
        <v>4.7294700000000002E-2</v>
      </c>
      <c r="L432" s="94">
        <v>164.45699999999999</v>
      </c>
      <c r="M432" s="94">
        <v>3.9097747668120215</v>
      </c>
      <c r="N432" s="95">
        <v>4.7307399999999999E-2</v>
      </c>
      <c r="O432" s="95">
        <v>2.3380997433822192E-3</v>
      </c>
      <c r="P432" s="94">
        <v>0.23882870550148669</v>
      </c>
      <c r="Q432" s="96">
        <v>1.8763899999999999E-3</v>
      </c>
      <c r="R432" s="96">
        <v>5.2861039900857033E-5</v>
      </c>
      <c r="S432" s="225">
        <v>39.099018832014615</v>
      </c>
      <c r="T432" s="225">
        <v>0.93384640953625475</v>
      </c>
      <c r="U432" s="226">
        <v>0.99143415112026001</v>
      </c>
      <c r="V432" s="227">
        <v>39.079480861170694</v>
      </c>
      <c r="W432" s="227">
        <v>0.92906941128148102</v>
      </c>
      <c r="X432" s="228">
        <v>39.476877435274147</v>
      </c>
      <c r="Y432" s="228">
        <v>1.9057205078424801</v>
      </c>
      <c r="Z432" s="227">
        <v>64.772663266733289</v>
      </c>
      <c r="AA432" s="227">
        <v>117.68418391890833</v>
      </c>
    </row>
    <row r="433" spans="1:27" s="21" customFormat="1" x14ac:dyDescent="0.2">
      <c r="A433" s="21" t="s">
        <v>4491</v>
      </c>
      <c r="B433" s="90" t="s">
        <v>3959</v>
      </c>
      <c r="C433" s="134">
        <v>45749.868235312497</v>
      </c>
      <c r="D433" s="91">
        <v>198.46100000000001</v>
      </c>
      <c r="E433" s="91">
        <v>153.93799999999999</v>
      </c>
      <c r="F433" s="15">
        <f t="shared" si="6"/>
        <v>0.7756586936476183</v>
      </c>
      <c r="G433" s="92">
        <v>4.1465200000000001E-2</v>
      </c>
      <c r="H433" s="92">
        <v>1.9026092331364318E-3</v>
      </c>
      <c r="I433" s="93">
        <v>6.0337699999999999E-3</v>
      </c>
      <c r="J433" s="93">
        <v>1.4449656384305475E-4</v>
      </c>
      <c r="K433" s="93">
        <v>4.4629599999999998E-2</v>
      </c>
      <c r="L433" s="94">
        <v>166.06299999999999</v>
      </c>
      <c r="M433" s="94">
        <v>3.9999958595603569</v>
      </c>
      <c r="N433" s="95">
        <v>5.0167000000000003E-2</v>
      </c>
      <c r="O433" s="95">
        <v>2.3732803739128674E-3</v>
      </c>
      <c r="P433" s="94">
        <v>0.27177958366995536</v>
      </c>
      <c r="Q433" s="96">
        <v>1.8393299999999999E-3</v>
      </c>
      <c r="R433" s="96">
        <v>5.3063933029506964E-5</v>
      </c>
      <c r="S433" s="225">
        <v>38.612685519988538</v>
      </c>
      <c r="T433" s="225">
        <v>0.93372694445194571</v>
      </c>
      <c r="U433" s="226">
        <v>0.94002325643211748</v>
      </c>
      <c r="V433" s="227">
        <v>38.702674336670363</v>
      </c>
      <c r="W433" s="227">
        <v>0.93223979514156885</v>
      </c>
      <c r="X433" s="228">
        <v>41.418404184289173</v>
      </c>
      <c r="Y433" s="228">
        <v>1.9004620313613632</v>
      </c>
      <c r="Z433" s="227">
        <v>202.7381326646545</v>
      </c>
      <c r="AA433" s="227">
        <v>109.80524396946966</v>
      </c>
    </row>
    <row r="434" spans="1:27" s="21" customFormat="1" x14ac:dyDescent="0.2">
      <c r="A434" s="21" t="s">
        <v>4491</v>
      </c>
      <c r="B434" s="90" t="s">
        <v>3960</v>
      </c>
      <c r="C434" s="134">
        <v>45749.905160150462</v>
      </c>
      <c r="D434" s="91">
        <v>264.52100000000002</v>
      </c>
      <c r="E434" s="91">
        <v>214.09800000000001</v>
      </c>
      <c r="F434" s="15">
        <f t="shared" si="6"/>
        <v>0.80937997361268099</v>
      </c>
      <c r="G434" s="92">
        <v>4.0303400000000003E-2</v>
      </c>
      <c r="H434" s="92">
        <v>1.9943091142358049E-3</v>
      </c>
      <c r="I434" s="93">
        <v>6.02601E-3</v>
      </c>
      <c r="J434" s="93">
        <v>1.3822969043751057E-4</v>
      </c>
      <c r="K434" s="93">
        <v>0.15642</v>
      </c>
      <c r="L434" s="94">
        <v>165.9</v>
      </c>
      <c r="M434" s="94">
        <v>3.8026681097487329</v>
      </c>
      <c r="N434" s="95">
        <v>4.83998E-2</v>
      </c>
      <c r="O434" s="95">
        <v>2.3808635609828635E-3</v>
      </c>
      <c r="P434" s="94">
        <v>9.6071628328121467E-2</v>
      </c>
      <c r="Q434" s="96">
        <v>1.84614E-3</v>
      </c>
      <c r="R434" s="96">
        <v>5.2724230257539081E-5</v>
      </c>
      <c r="S434" s="225">
        <v>38.650337977942534</v>
      </c>
      <c r="T434" s="225">
        <v>0.89216771647753212</v>
      </c>
      <c r="U434" s="226">
        <v>0.96533812862763391</v>
      </c>
      <c r="V434" s="227">
        <v>38.740586439262373</v>
      </c>
      <c r="W434" s="227">
        <v>0.88799031106417869</v>
      </c>
      <c r="X434" s="228">
        <v>40.026259067758211</v>
      </c>
      <c r="Y434" s="228">
        <v>1.9805955147107621</v>
      </c>
      <c r="Z434" s="227">
        <v>118.85708400947463</v>
      </c>
      <c r="AA434" s="227">
        <v>115.95532892560298</v>
      </c>
    </row>
    <row r="435" spans="1:27" s="21" customFormat="1" x14ac:dyDescent="0.2">
      <c r="A435" s="21" t="s">
        <v>4491</v>
      </c>
      <c r="B435" s="90" t="s">
        <v>3961</v>
      </c>
      <c r="C435" s="134">
        <v>45749.942032083331</v>
      </c>
      <c r="D435" s="91">
        <v>246.34700000000001</v>
      </c>
      <c r="E435" s="91">
        <v>196.672</v>
      </c>
      <c r="F435" s="15">
        <f t="shared" si="6"/>
        <v>0.79835354195504715</v>
      </c>
      <c r="G435" s="92">
        <v>3.9313599999999997E-2</v>
      </c>
      <c r="H435" s="92">
        <v>2.138371881334956E-3</v>
      </c>
      <c r="I435" s="93">
        <v>6.03639E-3</v>
      </c>
      <c r="J435" s="93">
        <v>1.4306981785006226E-4</v>
      </c>
      <c r="K435" s="93">
        <v>0.24671199999999999</v>
      </c>
      <c r="L435" s="94">
        <v>165.845</v>
      </c>
      <c r="M435" s="94">
        <v>3.9550532656463684</v>
      </c>
      <c r="N435" s="95">
        <v>4.7203700000000001E-2</v>
      </c>
      <c r="O435" s="95">
        <v>2.5003501535536981E-3</v>
      </c>
      <c r="P435" s="94">
        <v>1.2488242181619749E-2</v>
      </c>
      <c r="Q435" s="96">
        <v>1.84202E-3</v>
      </c>
      <c r="R435" s="96">
        <v>5.153145903930918E-5</v>
      </c>
      <c r="S435" s="225">
        <v>38.775907339664379</v>
      </c>
      <c r="T435" s="225">
        <v>0.93005284282382017</v>
      </c>
      <c r="U435" s="226">
        <v>0.99086726739602693</v>
      </c>
      <c r="V435" s="227">
        <v>38.753395631519993</v>
      </c>
      <c r="W435" s="227">
        <v>0.92418670413536042</v>
      </c>
      <c r="X435" s="228">
        <v>39.068579086322906</v>
      </c>
      <c r="Y435" s="228">
        <v>2.1250445383252572</v>
      </c>
      <c r="Z435" s="227">
        <v>59.544810734318766</v>
      </c>
      <c r="AA435" s="227">
        <v>126.25110613214036</v>
      </c>
    </row>
    <row r="436" spans="1:27" s="21" customFormat="1" x14ac:dyDescent="0.2">
      <c r="A436" s="21" t="s">
        <v>4491</v>
      </c>
      <c r="B436" s="90" t="s">
        <v>3962</v>
      </c>
      <c r="C436" s="134">
        <v>45750.639623738425</v>
      </c>
      <c r="D436" s="91">
        <v>223.62799999999999</v>
      </c>
      <c r="E436" s="91">
        <v>173.82599999999999</v>
      </c>
      <c r="F436" s="15">
        <f t="shared" si="6"/>
        <v>0.77729980145598943</v>
      </c>
      <c r="G436" s="92">
        <v>3.7589200000000003E-2</v>
      </c>
      <c r="H436" s="92">
        <v>1.6525801659998222E-3</v>
      </c>
      <c r="I436" s="93">
        <v>6.0278500000000004E-3</v>
      </c>
      <c r="J436" s="93">
        <v>1.3353225418437299E-4</v>
      </c>
      <c r="K436" s="93">
        <v>0.122866</v>
      </c>
      <c r="L436" s="94">
        <v>165.73500000000001</v>
      </c>
      <c r="M436" s="94">
        <v>3.6698112488382835</v>
      </c>
      <c r="N436" s="95">
        <v>4.4753899999999999E-2</v>
      </c>
      <c r="O436" s="95">
        <v>1.9577456291827089E-3</v>
      </c>
      <c r="P436" s="94">
        <v>9.6081807257431207E-2</v>
      </c>
      <c r="Q436" s="96">
        <v>1.9101999999999999E-3</v>
      </c>
      <c r="R436" s="96">
        <v>4.9876818413367148E-5</v>
      </c>
      <c r="S436" s="225">
        <v>38.842093061178346</v>
      </c>
      <c r="T436" s="225">
        <v>0.8645860606732092</v>
      </c>
      <c r="U436" s="226">
        <v>1.033997177507761</v>
      </c>
      <c r="V436" s="227">
        <v>38.779039444323523</v>
      </c>
      <c r="W436" s="227">
        <v>0.85867049912162152</v>
      </c>
      <c r="X436" s="228">
        <v>37.101705344972736</v>
      </c>
      <c r="Y436" s="228">
        <v>1.6311478397484258</v>
      </c>
      <c r="Z436" s="227">
        <v>-69.032151543523497</v>
      </c>
      <c r="AA436" s="227">
        <v>106.84508613329925</v>
      </c>
    </row>
    <row r="437" spans="1:27" s="21" customFormat="1" x14ac:dyDescent="0.2">
      <c r="A437" s="21" t="s">
        <v>4491</v>
      </c>
      <c r="B437" s="90" t="s">
        <v>3963</v>
      </c>
      <c r="C437" s="134">
        <v>45748.407101944445</v>
      </c>
      <c r="D437" s="91">
        <v>211.57400000000001</v>
      </c>
      <c r="E437" s="91">
        <v>166.97200000000001</v>
      </c>
      <c r="F437" s="15">
        <f t="shared" si="6"/>
        <v>0.78918959796572352</v>
      </c>
      <c r="G437" s="92">
        <v>3.9018700000000003E-2</v>
      </c>
      <c r="H437" s="92">
        <v>1.7660303869061827E-3</v>
      </c>
      <c r="I437" s="93">
        <v>5.9425499999999996E-3</v>
      </c>
      <c r="J437" s="93">
        <v>1.3243777910566153E-4</v>
      </c>
      <c r="K437" s="93">
        <v>-1.7206900000000001E-2</v>
      </c>
      <c r="L437" s="94">
        <v>167.625</v>
      </c>
      <c r="M437" s="94">
        <v>3.750851219723331</v>
      </c>
      <c r="N437" s="95">
        <v>4.7721199999999998E-2</v>
      </c>
      <c r="O437" s="95">
        <v>2.2085458022590341E-3</v>
      </c>
      <c r="P437" s="94">
        <v>0.23158950863218131</v>
      </c>
      <c r="Q437" s="96">
        <v>1.8821599999999999E-3</v>
      </c>
      <c r="R437" s="96">
        <v>4.8405692267025789E-5</v>
      </c>
      <c r="S437" s="225">
        <v>38.149131689965508</v>
      </c>
      <c r="T437" s="225">
        <v>0.8621176286228982</v>
      </c>
      <c r="U437" s="226">
        <v>0.98274153715699131</v>
      </c>
      <c r="V437" s="227">
        <v>38.343097025478642</v>
      </c>
      <c r="W437" s="227">
        <v>0.85798211630715338</v>
      </c>
      <c r="X437" s="228">
        <v>39.077308517516855</v>
      </c>
      <c r="Y437" s="228">
        <v>1.7686830745371465</v>
      </c>
      <c r="Z437" s="227">
        <v>85.469813499719692</v>
      </c>
      <c r="AA437" s="227">
        <v>109.77309154476039</v>
      </c>
    </row>
    <row r="438" spans="1:27" s="21" customFormat="1" x14ac:dyDescent="0.2">
      <c r="A438" s="21" t="s">
        <v>4491</v>
      </c>
      <c r="B438" s="90" t="s">
        <v>3964</v>
      </c>
      <c r="C438" s="134">
        <v>45750.648872708334</v>
      </c>
      <c r="D438" s="91">
        <v>216.101</v>
      </c>
      <c r="E438" s="91">
        <v>165.94300000000001</v>
      </c>
      <c r="F438" s="15">
        <f t="shared" si="6"/>
        <v>0.76789556735045195</v>
      </c>
      <c r="G438" s="92">
        <v>4.1164600000000003E-2</v>
      </c>
      <c r="H438" s="92">
        <v>1.8851304834848967E-3</v>
      </c>
      <c r="I438" s="93">
        <v>6.0372300000000002E-3</v>
      </c>
      <c r="J438" s="93">
        <v>1.3698969534282497E-4</v>
      </c>
      <c r="K438" s="93">
        <v>0.169818</v>
      </c>
      <c r="L438" s="94">
        <v>164.833</v>
      </c>
      <c r="M438" s="94">
        <v>3.7715263487346875</v>
      </c>
      <c r="N438" s="95">
        <v>4.8956899999999998E-2</v>
      </c>
      <c r="O438" s="95">
        <v>2.1500867105872733E-3</v>
      </c>
      <c r="P438" s="94">
        <v>-5.1607477967625978E-2</v>
      </c>
      <c r="Q438" s="96">
        <v>1.89616E-3</v>
      </c>
      <c r="R438" s="96">
        <v>5.2123858594025828E-5</v>
      </c>
      <c r="S438" s="225">
        <v>38.694611872707732</v>
      </c>
      <c r="T438" s="225">
        <v>0.89448926566439646</v>
      </c>
      <c r="U438" s="226">
        <v>0.94729136382580403</v>
      </c>
      <c r="V438" s="227">
        <v>38.99060583623271</v>
      </c>
      <c r="W438" s="227">
        <v>0.8921399068419561</v>
      </c>
      <c r="X438" s="228">
        <v>40.734749308469411</v>
      </c>
      <c r="Y438" s="228">
        <v>1.8654454958510709</v>
      </c>
      <c r="Z438" s="227">
        <v>145.7673710161167</v>
      </c>
      <c r="AA438" s="227">
        <v>103.00959444433364</v>
      </c>
    </row>
    <row r="439" spans="1:27" s="21" customFormat="1" x14ac:dyDescent="0.2">
      <c r="A439" s="21" t="s">
        <v>4491</v>
      </c>
      <c r="B439" s="90" t="s">
        <v>3965</v>
      </c>
      <c r="C439" s="134">
        <v>45750.417801539355</v>
      </c>
      <c r="D439" s="91">
        <v>238.751</v>
      </c>
      <c r="E439" s="91">
        <v>186.69</v>
      </c>
      <c r="F439" s="15">
        <f t="shared" si="6"/>
        <v>0.78194436881939755</v>
      </c>
      <c r="G439" s="92">
        <v>3.9190299999999997E-2</v>
      </c>
      <c r="H439" s="92">
        <v>1.6295638643624864E-3</v>
      </c>
      <c r="I439" s="93">
        <v>6.0812899999999996E-3</v>
      </c>
      <c r="J439" s="93">
        <v>1.407240793503372E-4</v>
      </c>
      <c r="K439" s="93">
        <v>4.2123000000000004E-3</v>
      </c>
      <c r="L439" s="94">
        <v>164.447</v>
      </c>
      <c r="M439" s="94">
        <v>3.8025095286797117</v>
      </c>
      <c r="N439" s="95">
        <v>4.68615E-2</v>
      </c>
      <c r="O439" s="95">
        <v>2.1292901159306594E-3</v>
      </c>
      <c r="P439" s="94">
        <v>0.49666574389160556</v>
      </c>
      <c r="Q439" s="96">
        <v>1.9111E-3</v>
      </c>
      <c r="R439" s="96">
        <v>4.9610365983330543E-5</v>
      </c>
      <c r="S439" s="225">
        <v>39.080780560172165</v>
      </c>
      <c r="T439" s="225">
        <v>0.9079767260994337</v>
      </c>
      <c r="U439" s="226">
        <v>1.0012960492267047</v>
      </c>
      <c r="V439" s="227">
        <v>39.081850090088942</v>
      </c>
      <c r="W439" s="227">
        <v>0.90368998744881479</v>
      </c>
      <c r="X439" s="228">
        <v>39.114192686400507</v>
      </c>
      <c r="Y439" s="228">
        <v>1.6263992616915339</v>
      </c>
      <c r="Z439" s="227">
        <v>42.174706118508247</v>
      </c>
      <c r="AA439" s="227">
        <v>108.65467892197958</v>
      </c>
    </row>
    <row r="440" spans="1:27" s="21" customFormat="1" x14ac:dyDescent="0.2">
      <c r="A440" s="21" t="s">
        <v>4491</v>
      </c>
      <c r="B440" s="90" t="s">
        <v>3966</v>
      </c>
      <c r="C440" s="134">
        <v>45750.454705578704</v>
      </c>
      <c r="D440" s="91">
        <v>221.42699999999999</v>
      </c>
      <c r="E440" s="91">
        <v>170.309</v>
      </c>
      <c r="F440" s="15">
        <f t="shared" si="6"/>
        <v>0.76914287778816492</v>
      </c>
      <c r="G440" s="92">
        <v>3.9287799999999998E-2</v>
      </c>
      <c r="H440" s="92">
        <v>1.8605267595861125E-3</v>
      </c>
      <c r="I440" s="93">
        <v>6.0349399999999999E-3</v>
      </c>
      <c r="J440" s="93">
        <v>1.3653107056783815E-4</v>
      </c>
      <c r="K440" s="93">
        <v>-3.7788200000000001E-2</v>
      </c>
      <c r="L440" s="94">
        <v>166.25800000000001</v>
      </c>
      <c r="M440" s="94">
        <v>3.7646446655693819</v>
      </c>
      <c r="N440" s="95">
        <v>4.74785E-2</v>
      </c>
      <c r="O440" s="95">
        <v>2.4148323492325509E-3</v>
      </c>
      <c r="P440" s="94">
        <v>0.46022099288577456</v>
      </c>
      <c r="Q440" s="96">
        <v>1.8533099999999999E-3</v>
      </c>
      <c r="R440" s="96">
        <v>5.1752340572093932E-5</v>
      </c>
      <c r="S440" s="225">
        <v>38.753030700727955</v>
      </c>
      <c r="T440" s="225">
        <v>0.88087183268651947</v>
      </c>
      <c r="U440" s="226">
        <v>0.991268122231448</v>
      </c>
      <c r="V440" s="227">
        <v>38.657416737304814</v>
      </c>
      <c r="W440" s="227">
        <v>0.87533494752004171</v>
      </c>
      <c r="X440" s="228">
        <v>39.195931066280046</v>
      </c>
      <c r="Y440" s="228">
        <v>1.8561761823188536</v>
      </c>
      <c r="Z440" s="227">
        <v>73.36222554691858</v>
      </c>
      <c r="AA440" s="227">
        <v>120.91348153290939</v>
      </c>
    </row>
    <row r="441" spans="1:27" s="21" customFormat="1" x14ac:dyDescent="0.2">
      <c r="A441" s="21" t="s">
        <v>4491</v>
      </c>
      <c r="B441" s="90" t="s">
        <v>3967</v>
      </c>
      <c r="C441" s="134">
        <v>45750.491563692129</v>
      </c>
      <c r="D441" s="91">
        <v>221.08600000000001</v>
      </c>
      <c r="E441" s="91">
        <v>168.31100000000001</v>
      </c>
      <c r="F441" s="15">
        <f t="shared" si="6"/>
        <v>0.76129198592402958</v>
      </c>
      <c r="G441" s="92">
        <v>3.8901100000000001E-2</v>
      </c>
      <c r="H441" s="92">
        <v>1.6934714704960341E-3</v>
      </c>
      <c r="I441" s="93">
        <v>5.9969100000000003E-3</v>
      </c>
      <c r="J441" s="93">
        <v>1.3993357219498829E-4</v>
      </c>
      <c r="K441" s="93">
        <v>8.4026100000000006E-2</v>
      </c>
      <c r="L441" s="94">
        <v>167.184</v>
      </c>
      <c r="M441" s="94">
        <v>3.9233643718115196</v>
      </c>
      <c r="N441" s="95">
        <v>4.7322900000000001E-2</v>
      </c>
      <c r="O441" s="95">
        <v>2.1754814092204973E-3</v>
      </c>
      <c r="P441" s="94">
        <v>0.36302535558546556</v>
      </c>
      <c r="Q441" s="96">
        <v>1.8361499999999999E-3</v>
      </c>
      <c r="R441" s="96">
        <v>4.9646484460130709E-5</v>
      </c>
      <c r="S441" s="225">
        <v>38.516959372915309</v>
      </c>
      <c r="T441" s="225">
        <v>0.90603368990969224</v>
      </c>
      <c r="U441" s="226">
        <v>0.99464575110069775</v>
      </c>
      <c r="V441" s="227">
        <v>38.44393792792583</v>
      </c>
      <c r="W441" s="227">
        <v>0.90217710055123568</v>
      </c>
      <c r="X441" s="228">
        <v>38.857602729244377</v>
      </c>
      <c r="Y441" s="228">
        <v>1.6915779151192172</v>
      </c>
      <c r="Z441" s="227">
        <v>65.552643947720156</v>
      </c>
      <c r="AA441" s="227">
        <v>109.44718914348306</v>
      </c>
    </row>
    <row r="442" spans="1:27" s="21" customFormat="1" x14ac:dyDescent="0.2">
      <c r="A442" s="21" t="s">
        <v>4491</v>
      </c>
      <c r="B442" s="90" t="s">
        <v>3968</v>
      </c>
      <c r="C442" s="134">
        <v>45750.528499780092</v>
      </c>
      <c r="D442" s="91">
        <v>224.36799999999999</v>
      </c>
      <c r="E442" s="91">
        <v>173.39</v>
      </c>
      <c r="F442" s="15">
        <f t="shared" si="6"/>
        <v>0.7727929116451544</v>
      </c>
      <c r="G442" s="92">
        <v>3.9051500000000003E-2</v>
      </c>
      <c r="H442" s="92">
        <v>1.9143700532812356E-3</v>
      </c>
      <c r="I442" s="93">
        <v>6.1089500000000001E-3</v>
      </c>
      <c r="J442" s="93">
        <v>1.3853644494731343E-4</v>
      </c>
      <c r="K442" s="93">
        <v>9.5904000000000003E-2</v>
      </c>
      <c r="L442" s="94">
        <v>164.001</v>
      </c>
      <c r="M442" s="94">
        <v>3.7215600798589836</v>
      </c>
      <c r="N442" s="95">
        <v>4.6304699999999997E-2</v>
      </c>
      <c r="O442" s="95">
        <v>2.2497511388675862E-3</v>
      </c>
      <c r="P442" s="94">
        <v>7.6252885404858528E-2</v>
      </c>
      <c r="Q442" s="96">
        <v>1.86976E-3</v>
      </c>
      <c r="R442" s="96">
        <v>4.8739561133949496E-5</v>
      </c>
      <c r="S442" s="225">
        <v>39.286022283769448</v>
      </c>
      <c r="T442" s="225">
        <v>0.89508489475613717</v>
      </c>
      <c r="U442" s="226">
        <v>1.0093436613705054</v>
      </c>
      <c r="V442" s="227">
        <v>39.187810615258165</v>
      </c>
      <c r="W442" s="227">
        <v>0.8892615996415808</v>
      </c>
      <c r="X442" s="228">
        <v>38.761329379513199</v>
      </c>
      <c r="Y442" s="228">
        <v>1.9001454025968323</v>
      </c>
      <c r="Z442" s="227">
        <v>13.514431112310218</v>
      </c>
      <c r="AA442" s="227">
        <v>116.81309376862662</v>
      </c>
    </row>
    <row r="443" spans="1:27" s="21" customFormat="1" x14ac:dyDescent="0.2">
      <c r="A443" s="21" t="s">
        <v>4491</v>
      </c>
      <c r="B443" s="90" t="s">
        <v>3969</v>
      </c>
      <c r="C443" s="134">
        <v>45750.565379004627</v>
      </c>
      <c r="D443" s="91">
        <v>212.78299999999999</v>
      </c>
      <c r="E443" s="91">
        <v>162.80000000000001</v>
      </c>
      <c r="F443" s="15">
        <f t="shared" si="6"/>
        <v>0.76509871559288112</v>
      </c>
      <c r="G443" s="92">
        <v>3.8669099999999998E-2</v>
      </c>
      <c r="H443" s="92">
        <v>1.6833191430991332E-3</v>
      </c>
      <c r="I443" s="93">
        <v>6.1032999999999999E-3</v>
      </c>
      <c r="J443" s="93">
        <v>1.3554023859858001E-4</v>
      </c>
      <c r="K443" s="93">
        <v>0.124722</v>
      </c>
      <c r="L443" s="94">
        <v>164.14400000000001</v>
      </c>
      <c r="M443" s="94">
        <v>3.6451237793523559</v>
      </c>
      <c r="N443" s="95">
        <v>4.5376899999999998E-2</v>
      </c>
      <c r="O443" s="95">
        <v>1.9430362184848741E-3</v>
      </c>
      <c r="P443" s="94">
        <v>4.3391274423774197E-2</v>
      </c>
      <c r="Q443" s="96">
        <v>1.9161200000000001E-3</v>
      </c>
      <c r="R443" s="96">
        <v>4.9632618970290098E-5</v>
      </c>
      <c r="S443" s="225">
        <v>39.296133656685242</v>
      </c>
      <c r="T443" s="225">
        <v>0.87469514483909294</v>
      </c>
      <c r="U443" s="226">
        <v>1.0181966055357772</v>
      </c>
      <c r="V443" s="227">
        <v>39.153774201009107</v>
      </c>
      <c r="W443" s="227">
        <v>0.86948260912059572</v>
      </c>
      <c r="X443" s="228">
        <v>37.966532861874704</v>
      </c>
      <c r="Y443" s="228">
        <v>1.6527354286367153</v>
      </c>
      <c r="Z443" s="227">
        <v>-35.375076036387263</v>
      </c>
      <c r="AA443" s="227">
        <v>103.91317855182722</v>
      </c>
    </row>
    <row r="444" spans="1:27" s="21" customFormat="1" x14ac:dyDescent="0.2">
      <c r="A444" s="21" t="s">
        <v>4491</v>
      </c>
      <c r="B444" s="90" t="s">
        <v>3970</v>
      </c>
      <c r="C444" s="134">
        <v>45750.602292488424</v>
      </c>
      <c r="D444" s="91">
        <v>226.43199999999999</v>
      </c>
      <c r="E444" s="91">
        <v>175.13399999999999</v>
      </c>
      <c r="F444" s="15">
        <f t="shared" si="6"/>
        <v>0.77345074901074051</v>
      </c>
      <c r="G444" s="92">
        <v>3.9051099999999998E-2</v>
      </c>
      <c r="H444" s="92">
        <v>1.5813871657769326E-3</v>
      </c>
      <c r="I444" s="93">
        <v>6.0493600000000002E-3</v>
      </c>
      <c r="J444" s="93">
        <v>1.4144935343790016E-4</v>
      </c>
      <c r="K444" s="93">
        <v>-1.38292E-2</v>
      </c>
      <c r="L444" s="94">
        <v>165.71799999999999</v>
      </c>
      <c r="M444" s="94">
        <v>3.8833991715634899</v>
      </c>
      <c r="N444" s="95">
        <v>4.6831400000000002E-2</v>
      </c>
      <c r="O444" s="95">
        <v>2.02061272558202E-3</v>
      </c>
      <c r="P444" s="94">
        <v>0.39719332905604976</v>
      </c>
      <c r="Q444" s="96">
        <v>1.89613E-3</v>
      </c>
      <c r="R444" s="96">
        <v>5.1710031007145993E-5</v>
      </c>
      <c r="S444" s="225">
        <v>38.877496147752176</v>
      </c>
      <c r="T444" s="225">
        <v>0.91242899212235562</v>
      </c>
      <c r="U444" s="226">
        <v>0.99953765274383444</v>
      </c>
      <c r="V444" s="227">
        <v>38.783005607116195</v>
      </c>
      <c r="W444" s="227">
        <v>0.90883242523695207</v>
      </c>
      <c r="X444" s="228">
        <v>38.795397880413603</v>
      </c>
      <c r="Y444" s="228">
        <v>1.5710324241646378</v>
      </c>
      <c r="Z444" s="227">
        <v>40.638029443652066</v>
      </c>
      <c r="AA444" s="227">
        <v>103.20518591368216</v>
      </c>
    </row>
    <row r="445" spans="1:27" s="21" customFormat="1" x14ac:dyDescent="0.2">
      <c r="A445" s="21" t="s">
        <v>4491</v>
      </c>
      <c r="B445" s="90" t="s">
        <v>3971</v>
      </c>
      <c r="C445" s="134">
        <v>45748.4441065625</v>
      </c>
      <c r="D445" s="91">
        <v>204.49700000000001</v>
      </c>
      <c r="E445" s="91">
        <v>162.227</v>
      </c>
      <c r="F445" s="15">
        <f t="shared" si="6"/>
        <v>0.79329770118877041</v>
      </c>
      <c r="G445" s="92">
        <v>3.8439399999999999E-2</v>
      </c>
      <c r="H445" s="92">
        <v>1.7790103010786643E-3</v>
      </c>
      <c r="I445" s="93">
        <v>6.0204000000000004E-3</v>
      </c>
      <c r="J445" s="93">
        <v>1.4224279715504052E-4</v>
      </c>
      <c r="K445" s="93">
        <v>0.21010899999999999</v>
      </c>
      <c r="L445" s="94">
        <v>166.35300000000001</v>
      </c>
      <c r="M445" s="94">
        <v>3.9010887641913508</v>
      </c>
      <c r="N445" s="95">
        <v>4.6071399999999998E-2</v>
      </c>
      <c r="O445" s="95">
        <v>2.1158893727187158E-3</v>
      </c>
      <c r="P445" s="94">
        <v>0.11579408340875304</v>
      </c>
      <c r="Q445" s="96">
        <v>1.8689399999999999E-3</v>
      </c>
      <c r="R445" s="96">
        <v>4.90249012271315E-5</v>
      </c>
      <c r="S445" s="225">
        <v>38.729227772868953</v>
      </c>
      <c r="T445" s="225">
        <v>0.91100367596405518</v>
      </c>
      <c r="U445" s="226">
        <v>1.0102975958773639</v>
      </c>
      <c r="V445" s="227">
        <v>38.635406485275205</v>
      </c>
      <c r="W445" s="227">
        <v>0.90602604184879587</v>
      </c>
      <c r="X445" s="228">
        <v>38.034462455393268</v>
      </c>
      <c r="Y445" s="228">
        <v>1.7602694241880554</v>
      </c>
      <c r="Z445" s="227">
        <v>1.3562455329080112</v>
      </c>
      <c r="AA445" s="227">
        <v>110.67396585552618</v>
      </c>
    </row>
    <row r="446" spans="1:27" s="21" customFormat="1" x14ac:dyDescent="0.2">
      <c r="A446" s="21" t="s">
        <v>4491</v>
      </c>
      <c r="B446" s="90" t="s">
        <v>3972</v>
      </c>
      <c r="C446" s="134">
        <v>45748.497724942128</v>
      </c>
      <c r="D446" s="91">
        <v>198.28899999999999</v>
      </c>
      <c r="E446" s="91">
        <v>157.65899999999999</v>
      </c>
      <c r="F446" s="15">
        <f t="shared" si="6"/>
        <v>0.79509705530816133</v>
      </c>
      <c r="G446" s="92">
        <v>4.1012199999999999E-2</v>
      </c>
      <c r="H446" s="92">
        <v>1.7921104999234839E-3</v>
      </c>
      <c r="I446" s="93">
        <v>6.0054799999999997E-3</v>
      </c>
      <c r="J446" s="93">
        <v>1.3614273383842415E-4</v>
      </c>
      <c r="K446" s="93">
        <v>0.141821</v>
      </c>
      <c r="L446" s="94">
        <v>166.91200000000001</v>
      </c>
      <c r="M446" s="94">
        <v>3.8000232938759733</v>
      </c>
      <c r="N446" s="95">
        <v>4.9826099999999998E-2</v>
      </c>
      <c r="O446" s="95">
        <v>2.2382657689791891E-3</v>
      </c>
      <c r="P446" s="94">
        <v>0.25922280562876177</v>
      </c>
      <c r="Q446" s="96">
        <v>1.8679199999999999E-3</v>
      </c>
      <c r="R446" s="96">
        <v>5.1818288845927751E-5</v>
      </c>
      <c r="S446" s="225">
        <v>38.44877780897643</v>
      </c>
      <c r="T446" s="225">
        <v>0.87839980835885645</v>
      </c>
      <c r="U446" s="226">
        <v>0.94575636793881079</v>
      </c>
      <c r="V446" s="227">
        <v>38.50639947936579</v>
      </c>
      <c r="W446" s="227">
        <v>0.87666084514524811</v>
      </c>
      <c r="X446" s="228">
        <v>40.937469268841362</v>
      </c>
      <c r="Y446" s="228">
        <v>1.7888449904415162</v>
      </c>
      <c r="Z446" s="227">
        <v>186.8888465614275</v>
      </c>
      <c r="AA446" s="227">
        <v>104.56965767573277</v>
      </c>
    </row>
    <row r="447" spans="1:27" s="21" customFormat="1" x14ac:dyDescent="0.2">
      <c r="A447" s="21" t="s">
        <v>4491</v>
      </c>
      <c r="B447" s="90" t="s">
        <v>3973</v>
      </c>
      <c r="C447" s="134">
        <v>45748.534693564812</v>
      </c>
      <c r="D447" s="91">
        <v>200.42699999999999</v>
      </c>
      <c r="E447" s="91">
        <v>155.79300000000001</v>
      </c>
      <c r="F447" s="15">
        <f t="shared" si="6"/>
        <v>0.77730545285814789</v>
      </c>
      <c r="G447" s="92">
        <v>3.8458600000000003E-2</v>
      </c>
      <c r="H447" s="92">
        <v>1.7262079835535461E-3</v>
      </c>
      <c r="I447" s="93">
        <v>6.0069199999999998E-3</v>
      </c>
      <c r="J447" s="93">
        <v>1.3308075936005925E-4</v>
      </c>
      <c r="K447" s="93">
        <v>0.17694699999999999</v>
      </c>
      <c r="L447" s="94">
        <v>166.196</v>
      </c>
      <c r="M447" s="94">
        <v>3.6832909606491855</v>
      </c>
      <c r="N447" s="95">
        <v>4.6252399999999999E-2</v>
      </c>
      <c r="O447" s="95">
        <v>2.0745760262530751E-3</v>
      </c>
      <c r="P447" s="94">
        <v>0.11523135077597686</v>
      </c>
      <c r="Q447" s="96">
        <v>1.87655E-3</v>
      </c>
      <c r="R447" s="96">
        <v>5.1196940845034872E-5</v>
      </c>
      <c r="S447" s="225">
        <v>38.63378305922587</v>
      </c>
      <c r="T447" s="225">
        <v>0.86199528141971404</v>
      </c>
      <c r="U447" s="226">
        <v>1.0075483651626613</v>
      </c>
      <c r="V447" s="227">
        <v>38.67179485202152</v>
      </c>
      <c r="W447" s="227">
        <v>0.85705716389402009</v>
      </c>
      <c r="X447" s="228">
        <v>38.216511418485233</v>
      </c>
      <c r="Y447" s="228">
        <v>1.7153418770874254</v>
      </c>
      <c r="Z447" s="227">
        <v>10.796640669508026</v>
      </c>
      <c r="AA447" s="227">
        <v>107.89490589866328</v>
      </c>
    </row>
    <row r="448" spans="1:27" s="21" customFormat="1" x14ac:dyDescent="0.2">
      <c r="A448" s="21" t="s">
        <v>4491</v>
      </c>
      <c r="B448" s="90" t="s">
        <v>3974</v>
      </c>
      <c r="C448" s="134">
        <v>45748.608552789352</v>
      </c>
      <c r="D448" s="91">
        <v>204.90700000000001</v>
      </c>
      <c r="E448" s="91">
        <v>160.483</v>
      </c>
      <c r="F448" s="15">
        <f t="shared" si="6"/>
        <v>0.78319920744532878</v>
      </c>
      <c r="G448" s="92">
        <v>3.7469700000000002E-2</v>
      </c>
      <c r="H448" s="92">
        <v>1.6308365150547739E-3</v>
      </c>
      <c r="I448" s="93">
        <v>5.94774E-3</v>
      </c>
      <c r="J448" s="93">
        <v>1.3685269942182362E-4</v>
      </c>
      <c r="K448" s="93">
        <v>8.4375599999999995E-2</v>
      </c>
      <c r="L448" s="94">
        <v>168.07599999999999</v>
      </c>
      <c r="M448" s="94">
        <v>3.8620024099940693</v>
      </c>
      <c r="N448" s="95">
        <v>4.6322200000000001E-2</v>
      </c>
      <c r="O448" s="95">
        <v>2.0749930701657779E-3</v>
      </c>
      <c r="P448" s="94">
        <v>0.26486521298498583</v>
      </c>
      <c r="Q448" s="96">
        <v>1.89521E-3</v>
      </c>
      <c r="R448" s="96">
        <v>5.4207791265555171E-5</v>
      </c>
      <c r="S448" s="225">
        <v>38.250529549610008</v>
      </c>
      <c r="T448" s="225">
        <v>0.88323629504498324</v>
      </c>
      <c r="U448" s="226">
        <v>1.0234907084674822</v>
      </c>
      <c r="V448" s="227">
        <v>38.240515173288635</v>
      </c>
      <c r="W448" s="227">
        <v>0.87867965538598902</v>
      </c>
      <c r="X448" s="228">
        <v>37.852891167552563</v>
      </c>
      <c r="Y448" s="228">
        <v>1.6475145815536034</v>
      </c>
      <c r="Z448" s="227">
        <v>14.422828048838968</v>
      </c>
      <c r="AA448" s="227">
        <v>107.67994811094583</v>
      </c>
    </row>
    <row r="449" spans="1:27" s="21" customFormat="1" x14ac:dyDescent="0.2">
      <c r="A449" s="21" t="s">
        <v>4491</v>
      </c>
      <c r="B449" s="90" t="s">
        <v>3975</v>
      </c>
      <c r="C449" s="134">
        <v>45748.645477118058</v>
      </c>
      <c r="D449" s="91">
        <v>190.35499999999999</v>
      </c>
      <c r="E449" s="91">
        <v>150.19399999999999</v>
      </c>
      <c r="F449" s="15">
        <f t="shared" si="6"/>
        <v>0.78902051430222475</v>
      </c>
      <c r="G449" s="92">
        <v>3.9761699999999997E-2</v>
      </c>
      <c r="H449" s="92">
        <v>1.8467140204038088E-3</v>
      </c>
      <c r="I449" s="93">
        <v>5.9873000000000001E-3</v>
      </c>
      <c r="J449" s="93">
        <v>1.3923499154178164E-4</v>
      </c>
      <c r="K449" s="93">
        <v>-1.89351E-2</v>
      </c>
      <c r="L449" s="94">
        <v>167.01599999999999</v>
      </c>
      <c r="M449" s="94">
        <v>3.8896155480072836</v>
      </c>
      <c r="N449" s="95">
        <v>4.8101400000000002E-2</v>
      </c>
      <c r="O449" s="95">
        <v>2.1998740258669359E-3</v>
      </c>
      <c r="P449" s="94">
        <v>7.8332624274101856E-2</v>
      </c>
      <c r="Q449" s="96">
        <v>1.9168099999999999E-3</v>
      </c>
      <c r="R449" s="96">
        <v>5.2657470991778552E-5</v>
      </c>
      <c r="S449" s="225">
        <v>38.417188150396001</v>
      </c>
      <c r="T449" s="225">
        <v>0.8994107940220637</v>
      </c>
      <c r="U449" s="226">
        <v>0.97196783958335498</v>
      </c>
      <c r="V449" s="227">
        <v>38.482493169887675</v>
      </c>
      <c r="W449" s="227">
        <v>0.89621415768357049</v>
      </c>
      <c r="X449" s="228">
        <v>39.523525326357259</v>
      </c>
      <c r="Y449" s="228">
        <v>1.8356521063226414</v>
      </c>
      <c r="Z449" s="227">
        <v>104.25932336818494</v>
      </c>
      <c r="AA449" s="227">
        <v>108.09824990353499</v>
      </c>
    </row>
    <row r="450" spans="1:27" s="21" customFormat="1" x14ac:dyDescent="0.2">
      <c r="A450" s="21" t="s">
        <v>4491</v>
      </c>
      <c r="B450" s="90" t="s">
        <v>3976</v>
      </c>
      <c r="C450" s="134">
        <v>45748.719558391203</v>
      </c>
      <c r="D450" s="91">
        <v>199.87700000000001</v>
      </c>
      <c r="E450" s="91">
        <v>159.005</v>
      </c>
      <c r="F450" s="15">
        <f t="shared" si="6"/>
        <v>0.79551424125837389</v>
      </c>
      <c r="G450" s="92">
        <v>3.9565200000000002E-2</v>
      </c>
      <c r="H450" s="92">
        <v>1.5903489744442886E-3</v>
      </c>
      <c r="I450" s="93">
        <v>5.9895599999999997E-3</v>
      </c>
      <c r="J450" s="93">
        <v>1.34459171730046E-4</v>
      </c>
      <c r="K450" s="93">
        <v>0.21612300000000001</v>
      </c>
      <c r="L450" s="94">
        <v>166.994</v>
      </c>
      <c r="M450" s="94">
        <v>3.7456587553192828</v>
      </c>
      <c r="N450" s="95">
        <v>4.7576599999999997E-2</v>
      </c>
      <c r="O450" s="95">
        <v>1.8737378070381137E-3</v>
      </c>
      <c r="P450" s="94">
        <v>5.5847313142754082E-2</v>
      </c>
      <c r="Q450" s="96">
        <v>1.87575E-3</v>
      </c>
      <c r="R450" s="96">
        <v>4.649681869934759E-5</v>
      </c>
      <c r="S450" s="225">
        <v>38.457402695779201</v>
      </c>
      <c r="T450" s="225">
        <v>0.86555572621085719</v>
      </c>
      <c r="U450" s="226">
        <v>0.97706977404433482</v>
      </c>
      <c r="V450" s="227">
        <v>38.487547797989002</v>
      </c>
      <c r="W450" s="227">
        <v>0.86327185635595827</v>
      </c>
      <c r="X450" s="228">
        <v>39.105562088167609</v>
      </c>
      <c r="Y450" s="228">
        <v>1.5718735293132553</v>
      </c>
      <c r="Z450" s="227">
        <v>78.266886558055759</v>
      </c>
      <c r="AA450" s="227">
        <v>93.540848376257358</v>
      </c>
    </row>
    <row r="451" spans="1:27" s="21" customFormat="1" x14ac:dyDescent="0.2">
      <c r="A451" s="21" t="s">
        <v>4491</v>
      </c>
      <c r="B451" s="90" t="s">
        <v>3977</v>
      </c>
      <c r="C451" s="134">
        <v>45748.756967731482</v>
      </c>
      <c r="D451" s="91">
        <v>217.36600000000001</v>
      </c>
      <c r="E451" s="91">
        <v>176.405</v>
      </c>
      <c r="F451" s="15">
        <f t="shared" si="6"/>
        <v>0.81155746528895956</v>
      </c>
      <c r="G451" s="92">
        <v>3.9796100000000001E-2</v>
      </c>
      <c r="H451" s="92">
        <v>1.6655350889681069E-3</v>
      </c>
      <c r="I451" s="93">
        <v>5.9656500000000003E-3</v>
      </c>
      <c r="J451" s="93">
        <v>1.3094854634660899E-4</v>
      </c>
      <c r="K451" s="93">
        <v>0.30785400000000002</v>
      </c>
      <c r="L451" s="94">
        <v>167.54599999999999</v>
      </c>
      <c r="M451" s="94">
        <v>3.6862809794289966</v>
      </c>
      <c r="N451" s="95">
        <v>4.8182200000000001E-2</v>
      </c>
      <c r="O451" s="95">
        <v>1.9399453861219907E-3</v>
      </c>
      <c r="P451" s="94">
        <v>-7.2425658568100765E-2</v>
      </c>
      <c r="Q451" s="96">
        <v>1.85093E-3</v>
      </c>
      <c r="R451" s="96">
        <v>4.5135854842907324E-5</v>
      </c>
      <c r="S451" s="225">
        <v>38.274603955157609</v>
      </c>
      <c r="T451" s="225">
        <v>0.84615960078628016</v>
      </c>
      <c r="U451" s="226">
        <v>0.96764261253473349</v>
      </c>
      <c r="V451" s="227">
        <v>38.361122581209827</v>
      </c>
      <c r="W451" s="227">
        <v>0.8440062819802201</v>
      </c>
      <c r="X451" s="228">
        <v>39.465810040859182</v>
      </c>
      <c r="Y451" s="228">
        <v>1.6517118872854577</v>
      </c>
      <c r="Z451" s="227">
        <v>108.22490955732975</v>
      </c>
      <c r="AA451" s="227">
        <v>95.095700398495978</v>
      </c>
    </row>
    <row r="452" spans="1:27" s="21" customFormat="1" x14ac:dyDescent="0.2">
      <c r="A452" s="21" t="s">
        <v>4491</v>
      </c>
      <c r="B452" s="90" t="s">
        <v>3978</v>
      </c>
      <c r="C452" s="134">
        <v>45747.748650277776</v>
      </c>
      <c r="D452" s="91">
        <v>213.25800000000001</v>
      </c>
      <c r="E452" s="91">
        <v>173.09200000000001</v>
      </c>
      <c r="F452" s="15">
        <f t="shared" si="6"/>
        <v>0.81165536580104847</v>
      </c>
      <c r="G452" s="92">
        <v>3.9365900000000002E-2</v>
      </c>
      <c r="H452" s="92">
        <v>1.2882058008035829E-3</v>
      </c>
      <c r="I452" s="93">
        <v>6.0547400000000003E-3</v>
      </c>
      <c r="J452" s="93">
        <v>1.3026163897821185E-4</v>
      </c>
      <c r="K452" s="93">
        <v>0.12077499999999999</v>
      </c>
      <c r="L452" s="94">
        <v>164.87100000000001</v>
      </c>
      <c r="M452" s="94">
        <v>3.5348966243441975</v>
      </c>
      <c r="N452" s="95">
        <v>4.77285E-2</v>
      </c>
      <c r="O452" s="95">
        <v>1.6145260409792096E-3</v>
      </c>
      <c r="P452" s="94">
        <v>0.31579109662646165</v>
      </c>
      <c r="Q452" s="96">
        <v>1.8741599999999999E-3</v>
      </c>
      <c r="R452" s="96">
        <v>4.3927181115227499E-5</v>
      </c>
      <c r="S452" s="225">
        <v>38.867519480251389</v>
      </c>
      <c r="T452" s="225">
        <v>0.83697164898655874</v>
      </c>
      <c r="U452" s="226">
        <v>0.99257504438748922</v>
      </c>
      <c r="V452" s="227">
        <v>38.981646272266481</v>
      </c>
      <c r="W452" s="227">
        <v>0.83578124606034021</v>
      </c>
      <c r="X452" s="228">
        <v>39.723410194754592</v>
      </c>
      <c r="Y452" s="228">
        <v>1.2999049288999627</v>
      </c>
      <c r="Z452" s="227">
        <v>85.832611100774272</v>
      </c>
      <c r="AA452" s="227">
        <v>80.230345724423188</v>
      </c>
    </row>
    <row r="453" spans="1:27" s="21" customFormat="1" x14ac:dyDescent="0.2">
      <c r="A453" s="21" t="s">
        <v>4491</v>
      </c>
      <c r="B453" s="90" t="s">
        <v>3978</v>
      </c>
      <c r="C453" s="134">
        <v>45750.969763136571</v>
      </c>
      <c r="D453" s="91">
        <v>239.364</v>
      </c>
      <c r="E453" s="91">
        <v>179.89099999999999</v>
      </c>
      <c r="F453" s="15">
        <f t="shared" si="6"/>
        <v>0.75153740746311049</v>
      </c>
      <c r="G453" s="92">
        <v>3.7459600000000003E-2</v>
      </c>
      <c r="H453" s="92">
        <v>1.813315573463152E-3</v>
      </c>
      <c r="I453" s="93">
        <v>5.9116699999999999E-3</v>
      </c>
      <c r="J453" s="93">
        <v>1.397333506663674E-4</v>
      </c>
      <c r="K453" s="93">
        <v>0.10323599999999999</v>
      </c>
      <c r="L453" s="94">
        <v>169.29599999999999</v>
      </c>
      <c r="M453" s="94">
        <v>3.9831378223706997</v>
      </c>
      <c r="N453" s="95">
        <v>4.6064899999999999E-2</v>
      </c>
      <c r="O453" s="95">
        <v>2.2604671297773832E-3</v>
      </c>
      <c r="P453" s="94">
        <v>0.19655917802586251</v>
      </c>
      <c r="Q453" s="96">
        <v>1.8824899999999999E-3</v>
      </c>
      <c r="R453" s="96">
        <v>5.5519296186461155E-5</v>
      </c>
      <c r="S453" s="225">
        <v>38.031480906920279</v>
      </c>
      <c r="T453" s="225">
        <v>0.89895479019520763</v>
      </c>
      <c r="U453" s="226">
        <v>1.0175713229809478</v>
      </c>
      <c r="V453" s="227">
        <v>37.965751932769678</v>
      </c>
      <c r="W453" s="227">
        <v>0.89324510016868919</v>
      </c>
      <c r="X453" s="228">
        <v>37.380124810919853</v>
      </c>
      <c r="Y453" s="228">
        <v>1.8094683994927154</v>
      </c>
      <c r="Z453" s="227">
        <v>1.0162207776109702</v>
      </c>
      <c r="AA453" s="227">
        <v>118.2605893004728</v>
      </c>
    </row>
    <row r="454" spans="1:27" s="21" customFormat="1" x14ac:dyDescent="0.2">
      <c r="A454" s="21" t="s">
        <v>4491</v>
      </c>
      <c r="B454" s="90" t="s">
        <v>3979</v>
      </c>
      <c r="C454" s="134">
        <v>45748.794338344909</v>
      </c>
      <c r="D454" s="91">
        <v>218.90600000000001</v>
      </c>
      <c r="E454" s="91">
        <v>175.76900000000001</v>
      </c>
      <c r="F454" s="15">
        <f t="shared" si="6"/>
        <v>0.80294281563776237</v>
      </c>
      <c r="G454" s="92">
        <v>3.9955900000000003E-2</v>
      </c>
      <c r="H454" s="92">
        <v>1.636084991809411E-3</v>
      </c>
      <c r="I454" s="93">
        <v>5.9737999999999996E-3</v>
      </c>
      <c r="J454" s="93">
        <v>1.3438640127338034E-4</v>
      </c>
      <c r="K454" s="93">
        <v>0.31770900000000002</v>
      </c>
      <c r="L454" s="94">
        <v>167.506</v>
      </c>
      <c r="M454" s="94">
        <v>3.7636795377396304</v>
      </c>
      <c r="N454" s="95">
        <v>4.8448999999999999E-2</v>
      </c>
      <c r="O454" s="95">
        <v>1.903774738066455E-3</v>
      </c>
      <c r="P454" s="94">
        <v>-4.0098276287281402E-2</v>
      </c>
      <c r="Q454" s="96">
        <v>1.8713600000000001E-3</v>
      </c>
      <c r="R454" s="96">
        <v>4.5628710261084523E-5</v>
      </c>
      <c r="S454" s="225">
        <v>38.313734722809961</v>
      </c>
      <c r="T454" s="225">
        <v>0.86361693356657709</v>
      </c>
      <c r="U454" s="226">
        <v>0.96516000221710385</v>
      </c>
      <c r="V454" s="227">
        <v>38.370255909559404</v>
      </c>
      <c r="W454" s="227">
        <v>0.86213835340012812</v>
      </c>
      <c r="X454" s="228">
        <v>39.689422241340864</v>
      </c>
      <c r="Y454" s="228">
        <v>1.6251734553005792</v>
      </c>
      <c r="Z454" s="227">
        <v>121.25152498410014</v>
      </c>
      <c r="AA454" s="227">
        <v>92.584328565375444</v>
      </c>
    </row>
    <row r="455" spans="1:27" s="21" customFormat="1" x14ac:dyDescent="0.2">
      <c r="A455" s="21" t="s">
        <v>4491</v>
      </c>
      <c r="B455" s="90" t="s">
        <v>3980</v>
      </c>
      <c r="C455" s="134">
        <v>45748.831702303243</v>
      </c>
      <c r="D455" s="91">
        <v>204.11600000000001</v>
      </c>
      <c r="E455" s="91">
        <v>166.096</v>
      </c>
      <c r="F455" s="15">
        <f t="shared" ref="F455:F477" si="7">E455/D455</f>
        <v>0.81373336730094648</v>
      </c>
      <c r="G455" s="92">
        <v>4.0161500000000003E-2</v>
      </c>
      <c r="H455" s="92">
        <v>1.5833372394407957E-3</v>
      </c>
      <c r="I455" s="93">
        <v>6.0204500000000001E-3</v>
      </c>
      <c r="J455" s="93">
        <v>1.3420546218649224E-4</v>
      </c>
      <c r="K455" s="93">
        <v>5.5794000000000003E-2</v>
      </c>
      <c r="L455" s="94">
        <v>166.15899999999999</v>
      </c>
      <c r="M455" s="94">
        <v>3.7053984177143482</v>
      </c>
      <c r="N455" s="95">
        <v>4.8395300000000002E-2</v>
      </c>
      <c r="O455" s="95">
        <v>1.9488755131449517E-3</v>
      </c>
      <c r="P455" s="94">
        <v>0.23884755187777049</v>
      </c>
      <c r="Q455" s="96">
        <v>1.8244400000000001E-3</v>
      </c>
      <c r="R455" s="96">
        <v>4.407437439238361E-5</v>
      </c>
      <c r="S455" s="225">
        <v>38.614970845750257</v>
      </c>
      <c r="T455" s="225">
        <v>0.86443922718916566</v>
      </c>
      <c r="U455" s="226">
        <v>0.96779129403370112</v>
      </c>
      <c r="V455" s="227">
        <v>38.680380436925617</v>
      </c>
      <c r="W455" s="227">
        <v>0.86258475597213047</v>
      </c>
      <c r="X455" s="228">
        <v>39.961436486701921</v>
      </c>
      <c r="Y455" s="228">
        <v>1.5754498843654572</v>
      </c>
      <c r="Z455" s="227">
        <v>118.63790561323562</v>
      </c>
      <c r="AA455" s="227">
        <v>94.928880122348801</v>
      </c>
    </row>
    <row r="456" spans="1:27" s="21" customFormat="1" x14ac:dyDescent="0.2">
      <c r="A456" s="21" t="s">
        <v>4491</v>
      </c>
      <c r="B456" s="90" t="s">
        <v>3981</v>
      </c>
      <c r="C456" s="134">
        <v>45748.869111527776</v>
      </c>
      <c r="D456" s="91">
        <v>195.76499999999999</v>
      </c>
      <c r="E456" s="91">
        <v>159.78800000000001</v>
      </c>
      <c r="F456" s="15">
        <f t="shared" si="7"/>
        <v>0.8162235333180089</v>
      </c>
      <c r="G456" s="92">
        <v>3.86091E-2</v>
      </c>
      <c r="H456" s="92">
        <v>1.577536984677063E-3</v>
      </c>
      <c r="I456" s="93">
        <v>5.9966799999999999E-3</v>
      </c>
      <c r="J456" s="93">
        <v>1.3580221847746081E-4</v>
      </c>
      <c r="K456" s="93">
        <v>0.25381199999999998</v>
      </c>
      <c r="L456" s="94">
        <v>166.971</v>
      </c>
      <c r="M456" s="94">
        <v>3.8084686447442362</v>
      </c>
      <c r="N456" s="95">
        <v>4.6711299999999997E-2</v>
      </c>
      <c r="O456" s="95">
        <v>1.8568188176222254E-3</v>
      </c>
      <c r="P456" s="94">
        <v>4.1040717045310239E-2</v>
      </c>
      <c r="Q456" s="96">
        <v>1.8467799999999999E-3</v>
      </c>
      <c r="R456" s="96">
        <v>4.5441980209053391E-5</v>
      </c>
      <c r="S456" s="225">
        <v>38.545520929716602</v>
      </c>
      <c r="T456" s="225">
        <v>0.88102155865949949</v>
      </c>
      <c r="U456" s="226">
        <v>1.0019881845022471</v>
      </c>
      <c r="V456" s="227">
        <v>38.492833601855565</v>
      </c>
      <c r="W456" s="227">
        <v>0.87798929047573682</v>
      </c>
      <c r="X456" s="228">
        <v>38.412802890412195</v>
      </c>
      <c r="Y456" s="228">
        <v>1.5695164415833374</v>
      </c>
      <c r="Z456" s="227">
        <v>34.492340389803438</v>
      </c>
      <c r="AA456" s="227">
        <v>95.193354187929415</v>
      </c>
    </row>
    <row r="457" spans="1:27" s="21" customFormat="1" x14ac:dyDescent="0.2">
      <c r="A457" s="21" t="s">
        <v>4491</v>
      </c>
      <c r="B457" s="90" t="s">
        <v>3982</v>
      </c>
      <c r="C457" s="134">
        <v>45748.94537209491</v>
      </c>
      <c r="D457" s="91">
        <v>220.755</v>
      </c>
      <c r="E457" s="91">
        <v>183.542</v>
      </c>
      <c r="F457" s="15">
        <f t="shared" si="7"/>
        <v>0.83142850671558965</v>
      </c>
      <c r="G457" s="92">
        <v>3.7920000000000002E-2</v>
      </c>
      <c r="H457" s="92">
        <v>2.0639293523761902E-3</v>
      </c>
      <c r="I457" s="93">
        <v>6.0480300000000002E-3</v>
      </c>
      <c r="J457" s="93">
        <v>1.8107592401078615E-4</v>
      </c>
      <c r="K457" s="93">
        <v>0.93363700000000005</v>
      </c>
      <c r="L457" s="94">
        <v>168.97200000000001</v>
      </c>
      <c r="M457" s="94">
        <v>4.3035753932863781</v>
      </c>
      <c r="N457" s="95">
        <v>4.5847499999999999E-2</v>
      </c>
      <c r="O457" s="95">
        <v>1.9898005094481203E-3</v>
      </c>
      <c r="P457" s="94">
        <v>-0.68339270517111983</v>
      </c>
      <c r="Q457" s="96">
        <v>1.89668E-3</v>
      </c>
      <c r="R457" s="96">
        <v>4.6063485097960183E-5</v>
      </c>
      <c r="S457" s="225">
        <v>38.917697540262857</v>
      </c>
      <c r="T457" s="225">
        <v>0.97434345491421048</v>
      </c>
      <c r="U457" s="226">
        <v>1.0285629914670806</v>
      </c>
      <c r="V457" s="227">
        <v>38.038336046610866</v>
      </c>
      <c r="W457" s="227">
        <v>0.96880457715924984</v>
      </c>
      <c r="X457" s="228">
        <v>37.276954622403487</v>
      </c>
      <c r="Y457" s="228">
        <v>2.0289293463178759</v>
      </c>
      <c r="Z457" s="227">
        <v>-10.396764174351624</v>
      </c>
      <c r="AA457" s="227">
        <v>104.82103060244827</v>
      </c>
    </row>
    <row r="458" spans="1:27" s="21" customFormat="1" x14ac:dyDescent="0.2">
      <c r="A458" s="21" t="s">
        <v>4491</v>
      </c>
      <c r="B458" s="90" t="s">
        <v>3982</v>
      </c>
      <c r="C458" s="134">
        <v>45748.94537209491</v>
      </c>
      <c r="D458" s="91">
        <v>220.755</v>
      </c>
      <c r="E458" s="91">
        <v>183.542</v>
      </c>
      <c r="F458" s="15">
        <f t="shared" si="7"/>
        <v>0.83142850671558965</v>
      </c>
      <c r="G458" s="92">
        <v>3.7920000000000002E-2</v>
      </c>
      <c r="H458" s="92">
        <v>2.0639293523761902E-3</v>
      </c>
      <c r="I458" s="93">
        <v>6.0480300000000002E-3</v>
      </c>
      <c r="J458" s="93">
        <v>1.8107592401078615E-4</v>
      </c>
      <c r="K458" s="93">
        <v>0.93363700000000005</v>
      </c>
      <c r="L458" s="94">
        <v>168.97200000000001</v>
      </c>
      <c r="M458" s="94">
        <v>4.3035753932863781</v>
      </c>
      <c r="N458" s="95">
        <v>4.5847499999999999E-2</v>
      </c>
      <c r="O458" s="95">
        <v>1.9898005094481203E-3</v>
      </c>
      <c r="P458" s="94">
        <v>-0.68339270517111983</v>
      </c>
      <c r="Q458" s="96">
        <v>1.89668E-3</v>
      </c>
      <c r="R458" s="96">
        <v>4.6063485097960183E-5</v>
      </c>
      <c r="S458" s="225">
        <v>38.917697540262857</v>
      </c>
      <c r="T458" s="225">
        <v>0.97434345491421048</v>
      </c>
      <c r="U458" s="226">
        <v>1.0285629914670806</v>
      </c>
      <c r="V458" s="227">
        <v>38.038336046610866</v>
      </c>
      <c r="W458" s="227">
        <v>0.96880457715924984</v>
      </c>
      <c r="X458" s="228">
        <v>37.276954622403487</v>
      </c>
      <c r="Y458" s="228">
        <v>2.0289293463178759</v>
      </c>
      <c r="Z458" s="227">
        <v>-10.396764174351624</v>
      </c>
      <c r="AA458" s="227">
        <v>104.82103060244827</v>
      </c>
    </row>
    <row r="459" spans="1:27" s="21" customFormat="1" x14ac:dyDescent="0.2">
      <c r="A459" s="21" t="s">
        <v>4491</v>
      </c>
      <c r="B459" s="90" t="s">
        <v>3983</v>
      </c>
      <c r="C459" s="134">
        <v>45748.982732291668</v>
      </c>
      <c r="D459" s="91">
        <v>198.607</v>
      </c>
      <c r="E459" s="91">
        <v>160.85900000000001</v>
      </c>
      <c r="F459" s="15">
        <f t="shared" si="7"/>
        <v>0.80993620567250912</v>
      </c>
      <c r="G459" s="92">
        <v>3.8580700000000002E-2</v>
      </c>
      <c r="H459" s="92">
        <v>1.3760805707137937E-3</v>
      </c>
      <c r="I459" s="93">
        <v>6.04237E-3</v>
      </c>
      <c r="J459" s="93">
        <v>1.3497510894372341E-4</v>
      </c>
      <c r="K459" s="93">
        <v>0.542991</v>
      </c>
      <c r="L459" s="94">
        <v>165.84800000000001</v>
      </c>
      <c r="M459" s="94">
        <v>3.7017990074556995</v>
      </c>
      <c r="N459" s="95">
        <v>4.7000699999999999E-2</v>
      </c>
      <c r="O459" s="95">
        <v>1.5457210232755459E-3</v>
      </c>
      <c r="P459" s="94">
        <v>-0.17859331215432134</v>
      </c>
      <c r="Q459" s="96">
        <v>1.84907E-3</v>
      </c>
      <c r="R459" s="96">
        <v>4.6907892672342468E-5</v>
      </c>
      <c r="S459" s="225">
        <v>38.824287673697214</v>
      </c>
      <c r="T459" s="225">
        <v>0.86636202345833513</v>
      </c>
      <c r="U459" s="226">
        <v>1.0103288843761191</v>
      </c>
      <c r="V459" s="227">
        <v>38.752696729896918</v>
      </c>
      <c r="W459" s="227">
        <v>0.86497693243791984</v>
      </c>
      <c r="X459" s="228">
        <v>38.903051731969356</v>
      </c>
      <c r="Y459" s="228">
        <v>1.3875780799683943</v>
      </c>
      <c r="Z459" s="227">
        <v>49.262623129082577</v>
      </c>
      <c r="AA459" s="227">
        <v>78.537452750150138</v>
      </c>
    </row>
    <row r="460" spans="1:27" s="21" customFormat="1" x14ac:dyDescent="0.2">
      <c r="A460" s="21" t="s">
        <v>4491</v>
      </c>
      <c r="B460" s="90" t="s">
        <v>3983</v>
      </c>
      <c r="C460" s="134">
        <v>45748.982732291668</v>
      </c>
      <c r="D460" s="91">
        <v>198.607</v>
      </c>
      <c r="E460" s="91">
        <v>160.85900000000001</v>
      </c>
      <c r="F460" s="15">
        <f t="shared" si="7"/>
        <v>0.80993620567250912</v>
      </c>
      <c r="G460" s="92">
        <v>3.8580700000000002E-2</v>
      </c>
      <c r="H460" s="92">
        <v>1.3760805707137937E-3</v>
      </c>
      <c r="I460" s="93">
        <v>6.04237E-3</v>
      </c>
      <c r="J460" s="93">
        <v>1.3497510894372341E-4</v>
      </c>
      <c r="K460" s="93">
        <v>0.542991</v>
      </c>
      <c r="L460" s="94">
        <v>165.84800000000001</v>
      </c>
      <c r="M460" s="94">
        <v>3.7017990074556995</v>
      </c>
      <c r="N460" s="95">
        <v>4.7000699999999999E-2</v>
      </c>
      <c r="O460" s="95">
        <v>1.5457210232755459E-3</v>
      </c>
      <c r="P460" s="94">
        <v>-0.17859331215432134</v>
      </c>
      <c r="Q460" s="96">
        <v>1.84907E-3</v>
      </c>
      <c r="R460" s="96">
        <v>4.6907892672342468E-5</v>
      </c>
      <c r="S460" s="225">
        <v>38.824287673697214</v>
      </c>
      <c r="T460" s="225">
        <v>0.86636202345833513</v>
      </c>
      <c r="U460" s="226">
        <v>1.0103288843761191</v>
      </c>
      <c r="V460" s="227">
        <v>38.752696729896918</v>
      </c>
      <c r="W460" s="227">
        <v>0.86497693243791984</v>
      </c>
      <c r="X460" s="228">
        <v>38.903051731969356</v>
      </c>
      <c r="Y460" s="228">
        <v>1.3875780799683943</v>
      </c>
      <c r="Z460" s="227">
        <v>49.262623129082577</v>
      </c>
      <c r="AA460" s="227">
        <v>78.537452750150138</v>
      </c>
    </row>
    <row r="461" spans="1:27" s="21" customFormat="1" x14ac:dyDescent="0.2">
      <c r="A461" s="21" t="s">
        <v>4491</v>
      </c>
      <c r="B461" s="90" t="s">
        <v>3984</v>
      </c>
      <c r="C461" s="134">
        <v>45749.020179884261</v>
      </c>
      <c r="D461" s="91">
        <v>205.21899999999999</v>
      </c>
      <c r="E461" s="91">
        <v>166.429</v>
      </c>
      <c r="F461" s="15">
        <f t="shared" si="7"/>
        <v>0.81098241390904358</v>
      </c>
      <c r="G461" s="92">
        <v>3.9125800000000002E-2</v>
      </c>
      <c r="H461" s="92">
        <v>1.3561783853004001E-3</v>
      </c>
      <c r="I461" s="93">
        <v>6.0144100000000004E-3</v>
      </c>
      <c r="J461" s="93">
        <v>1.3754696760935882E-4</v>
      </c>
      <c r="K461" s="93">
        <v>0.25256800000000001</v>
      </c>
      <c r="L461" s="94">
        <v>166.27799999999999</v>
      </c>
      <c r="M461" s="94">
        <v>3.8016876638145853</v>
      </c>
      <c r="N461" s="95">
        <v>4.70017E-2</v>
      </c>
      <c r="O461" s="95">
        <v>1.6199351916839143E-3</v>
      </c>
      <c r="P461" s="94">
        <v>0.17550225091396332</v>
      </c>
      <c r="Q461" s="96">
        <v>1.8735100000000001E-3</v>
      </c>
      <c r="R461" s="96">
        <v>4.715944736105376E-5</v>
      </c>
      <c r="S461" s="225">
        <v>38.644950817552107</v>
      </c>
      <c r="T461" s="225">
        <v>0.88530791117720531</v>
      </c>
      <c r="U461" s="226">
        <v>0.99191866328294154</v>
      </c>
      <c r="V461" s="227">
        <v>38.652780916227378</v>
      </c>
      <c r="W461" s="227">
        <v>0.88373567387958396</v>
      </c>
      <c r="X461" s="228">
        <v>38.805155370113347</v>
      </c>
      <c r="Y461" s="228">
        <v>1.3450642019120749</v>
      </c>
      <c r="Z461" s="227">
        <v>49.313431936503264</v>
      </c>
      <c r="AA461" s="227">
        <v>82.305706033223203</v>
      </c>
    </row>
    <row r="462" spans="1:27" s="21" customFormat="1" x14ac:dyDescent="0.2">
      <c r="A462" s="21" t="s">
        <v>4491</v>
      </c>
      <c r="B462" s="90" t="s">
        <v>3984</v>
      </c>
      <c r="C462" s="134">
        <v>45749.020179884261</v>
      </c>
      <c r="D462" s="91">
        <v>205.21899999999999</v>
      </c>
      <c r="E462" s="91">
        <v>166.429</v>
      </c>
      <c r="F462" s="15">
        <f t="shared" si="7"/>
        <v>0.81098241390904358</v>
      </c>
      <c r="G462" s="92">
        <v>3.9125800000000002E-2</v>
      </c>
      <c r="H462" s="92">
        <v>1.3561783853004001E-3</v>
      </c>
      <c r="I462" s="93">
        <v>6.0144100000000004E-3</v>
      </c>
      <c r="J462" s="93">
        <v>1.3754696760935882E-4</v>
      </c>
      <c r="K462" s="93">
        <v>0.25256800000000001</v>
      </c>
      <c r="L462" s="94">
        <v>166.27799999999999</v>
      </c>
      <c r="M462" s="94">
        <v>3.8016876638145853</v>
      </c>
      <c r="N462" s="95">
        <v>4.70017E-2</v>
      </c>
      <c r="O462" s="95">
        <v>1.6199351916839143E-3</v>
      </c>
      <c r="P462" s="94">
        <v>0.17550225091396332</v>
      </c>
      <c r="Q462" s="96">
        <v>1.8735100000000001E-3</v>
      </c>
      <c r="R462" s="96">
        <v>4.715944736105376E-5</v>
      </c>
      <c r="S462" s="225">
        <v>38.644950817552107</v>
      </c>
      <c r="T462" s="225">
        <v>0.88530791117720531</v>
      </c>
      <c r="U462" s="226">
        <v>0.99191866328294154</v>
      </c>
      <c r="V462" s="227">
        <v>38.652780916227378</v>
      </c>
      <c r="W462" s="227">
        <v>0.88373567387958396</v>
      </c>
      <c r="X462" s="228">
        <v>38.805155370113347</v>
      </c>
      <c r="Y462" s="228">
        <v>1.3450642019120749</v>
      </c>
      <c r="Z462" s="227">
        <v>49.313431936503264</v>
      </c>
      <c r="AA462" s="227">
        <v>82.305706033223203</v>
      </c>
    </row>
    <row r="463" spans="1:27" s="21" customFormat="1" x14ac:dyDescent="0.2">
      <c r="A463" s="21" t="s">
        <v>4491</v>
      </c>
      <c r="B463" s="90" t="s">
        <v>3985</v>
      </c>
      <c r="C463" s="134">
        <v>45749.053777719906</v>
      </c>
      <c r="D463" s="91">
        <v>201.08</v>
      </c>
      <c r="E463" s="91">
        <v>170.636</v>
      </c>
      <c r="F463" s="15">
        <f t="shared" si="7"/>
        <v>0.84859757310523165</v>
      </c>
      <c r="G463" s="92">
        <v>4.0480500000000003E-2</v>
      </c>
      <c r="H463" s="92">
        <v>1.4929710727941115E-3</v>
      </c>
      <c r="I463" s="93">
        <v>6.1125099999999998E-3</v>
      </c>
      <c r="J463" s="93">
        <v>1.2989214840027861E-4</v>
      </c>
      <c r="K463" s="93">
        <v>-2.1875700000000001E-2</v>
      </c>
      <c r="L463" s="94">
        <v>163.35900000000001</v>
      </c>
      <c r="M463" s="94">
        <v>3.48079783049806</v>
      </c>
      <c r="N463" s="95">
        <v>4.7704999999999997E-2</v>
      </c>
      <c r="O463" s="95">
        <v>1.7921518336625386E-3</v>
      </c>
      <c r="P463" s="94">
        <v>0.22483391394106994</v>
      </c>
      <c r="Q463" s="96">
        <v>1.83249E-3</v>
      </c>
      <c r="R463" s="96">
        <v>4.1228059253377431E-5</v>
      </c>
      <c r="S463" s="225">
        <v>39.238777071440971</v>
      </c>
      <c r="T463" s="225">
        <v>0.84042880782849838</v>
      </c>
      <c r="U463" s="226">
        <v>0.97495266421473958</v>
      </c>
      <c r="V463" s="227">
        <v>39.341349513214304</v>
      </c>
      <c r="W463" s="227">
        <v>0.83827205133761984</v>
      </c>
      <c r="X463" s="228">
        <v>40.064562949101727</v>
      </c>
      <c r="Y463" s="228">
        <v>1.4776307982151311</v>
      </c>
      <c r="Z463" s="227">
        <v>84.664414821885089</v>
      </c>
      <c r="AA463" s="227">
        <v>89.120398160319809</v>
      </c>
    </row>
    <row r="464" spans="1:27" s="21" customFormat="1" x14ac:dyDescent="0.2">
      <c r="A464" s="21" t="s">
        <v>4491</v>
      </c>
      <c r="B464" s="90" t="s">
        <v>3985</v>
      </c>
      <c r="C464" s="134">
        <v>45749.053777719906</v>
      </c>
      <c r="D464" s="91">
        <v>201.08</v>
      </c>
      <c r="E464" s="91">
        <v>170.636</v>
      </c>
      <c r="F464" s="15">
        <f t="shared" si="7"/>
        <v>0.84859757310523165</v>
      </c>
      <c r="G464" s="92">
        <v>4.0480500000000003E-2</v>
      </c>
      <c r="H464" s="92">
        <v>1.4929710727941115E-3</v>
      </c>
      <c r="I464" s="93">
        <v>6.1125099999999998E-3</v>
      </c>
      <c r="J464" s="93">
        <v>1.2989214840027861E-4</v>
      </c>
      <c r="K464" s="93">
        <v>-2.1875700000000001E-2</v>
      </c>
      <c r="L464" s="94">
        <v>163.35900000000001</v>
      </c>
      <c r="M464" s="94">
        <v>3.48079783049806</v>
      </c>
      <c r="N464" s="95">
        <v>4.7704999999999997E-2</v>
      </c>
      <c r="O464" s="95">
        <v>1.7921518336625386E-3</v>
      </c>
      <c r="P464" s="94">
        <v>0.22483391394106994</v>
      </c>
      <c r="Q464" s="96">
        <v>1.83249E-3</v>
      </c>
      <c r="R464" s="96">
        <v>4.1228059253377431E-5</v>
      </c>
      <c r="S464" s="225">
        <v>39.238777071440971</v>
      </c>
      <c r="T464" s="225">
        <v>0.84042880782849838</v>
      </c>
      <c r="U464" s="226">
        <v>0.97495266421473958</v>
      </c>
      <c r="V464" s="227">
        <v>39.341349513214304</v>
      </c>
      <c r="W464" s="227">
        <v>0.83827205133761984</v>
      </c>
      <c r="X464" s="228">
        <v>40.064562949101727</v>
      </c>
      <c r="Y464" s="228">
        <v>1.4776307982151311</v>
      </c>
      <c r="Z464" s="227">
        <v>84.664414821885089</v>
      </c>
      <c r="AA464" s="227">
        <v>89.120398160319809</v>
      </c>
    </row>
    <row r="465" spans="1:27" s="21" customFormat="1" x14ac:dyDescent="0.2">
      <c r="A465" s="21" t="s">
        <v>4491</v>
      </c>
      <c r="B465" s="90" t="s">
        <v>3986</v>
      </c>
      <c r="C465" s="134">
        <v>45747.785952488426</v>
      </c>
      <c r="D465" s="91">
        <v>200.73099999999999</v>
      </c>
      <c r="E465" s="91">
        <v>161.06100000000001</v>
      </c>
      <c r="F465" s="15">
        <f t="shared" si="7"/>
        <v>0.80237232913700429</v>
      </c>
      <c r="G465" s="92">
        <v>3.9117399999999997E-2</v>
      </c>
      <c r="H465" s="92">
        <v>1.3235460316906246E-3</v>
      </c>
      <c r="I465" s="93">
        <v>5.9882099999999999E-3</v>
      </c>
      <c r="J465" s="93">
        <v>1.3061832362880793E-4</v>
      </c>
      <c r="K465" s="93">
        <v>8.2331699999999997E-3</v>
      </c>
      <c r="L465" s="94">
        <v>167.23599999999999</v>
      </c>
      <c r="M465" s="94">
        <v>3.649818648549541</v>
      </c>
      <c r="N465" s="95">
        <v>4.7497400000000002E-2</v>
      </c>
      <c r="O465" s="95">
        <v>1.6726174174341243E-3</v>
      </c>
      <c r="P465" s="94">
        <v>0.33882964328497006</v>
      </c>
      <c r="Q465" s="96">
        <v>1.8707299999999999E-3</v>
      </c>
      <c r="R465" s="96">
        <v>4.2877186999615543E-5</v>
      </c>
      <c r="S465" s="225">
        <v>38.452636285588163</v>
      </c>
      <c r="T465" s="225">
        <v>0.84030257872500624</v>
      </c>
      <c r="U465" s="226">
        <v>0.98781859550521312</v>
      </c>
      <c r="V465" s="227">
        <v>38.432019814843123</v>
      </c>
      <c r="W465" s="227">
        <v>0.83875423127580129</v>
      </c>
      <c r="X465" s="228">
        <v>38.986274586227758</v>
      </c>
      <c r="Y465" s="228">
        <v>1.3191093738081467</v>
      </c>
      <c r="Z465" s="227">
        <v>74.308298518453768</v>
      </c>
      <c r="AA465" s="227">
        <v>83.701751339592846</v>
      </c>
    </row>
    <row r="466" spans="1:27" s="21" customFormat="1" x14ac:dyDescent="0.2">
      <c r="A466" s="21" t="s">
        <v>4491</v>
      </c>
      <c r="B466" s="90" t="s">
        <v>3986</v>
      </c>
      <c r="C466" s="134">
        <v>45751.006663414351</v>
      </c>
      <c r="D466" s="91">
        <v>227.459</v>
      </c>
      <c r="E466" s="91">
        <v>166.21600000000001</v>
      </c>
      <c r="F466" s="15">
        <f t="shared" si="7"/>
        <v>0.73075147609019653</v>
      </c>
      <c r="G466" s="92">
        <v>3.7736100000000002E-2</v>
      </c>
      <c r="H466" s="92">
        <v>1.7972095094573699E-3</v>
      </c>
      <c r="I466" s="93">
        <v>5.9426599999999998E-3</v>
      </c>
      <c r="J466" s="93">
        <v>1.3882846279347763E-4</v>
      </c>
      <c r="K466" s="93">
        <v>0.246529</v>
      </c>
      <c r="L466" s="94">
        <v>168.392</v>
      </c>
      <c r="M466" s="94">
        <v>3.9353255506628675</v>
      </c>
      <c r="N466" s="95">
        <v>4.6055699999999998E-2</v>
      </c>
      <c r="O466" s="95">
        <v>2.1633540284927938E-3</v>
      </c>
      <c r="P466" s="94">
        <v>8.2097548956944516E-2</v>
      </c>
      <c r="Q466" s="96">
        <v>1.87773E-3</v>
      </c>
      <c r="R466" s="96">
        <v>5.1231041118837317E-5</v>
      </c>
      <c r="S466" s="225">
        <v>38.230895575308423</v>
      </c>
      <c r="T466" s="225">
        <v>0.89724005023289521</v>
      </c>
      <c r="U466" s="226">
        <v>1.0155310498029768</v>
      </c>
      <c r="V466" s="227">
        <v>38.168966056294252</v>
      </c>
      <c r="W466" s="227">
        <v>0.89200975915553282</v>
      </c>
      <c r="X466" s="228">
        <v>37.569761595471554</v>
      </c>
      <c r="Y466" s="228">
        <v>1.7892875206348233</v>
      </c>
      <c r="Z466" s="227">
        <v>0.53483539518334167</v>
      </c>
      <c r="AA466" s="227">
        <v>113.21289640096211</v>
      </c>
    </row>
    <row r="467" spans="1:27" s="21" customFormat="1" x14ac:dyDescent="0.2">
      <c r="A467" s="21" t="s">
        <v>4491</v>
      </c>
      <c r="B467" s="90" t="s">
        <v>3987</v>
      </c>
      <c r="C467" s="134">
        <v>45747.82331266204</v>
      </c>
      <c r="D467" s="91">
        <v>208.52500000000001</v>
      </c>
      <c r="E467" s="91">
        <v>168.374</v>
      </c>
      <c r="F467" s="15">
        <f t="shared" si="7"/>
        <v>0.80745234384366382</v>
      </c>
      <c r="G467" s="92">
        <v>3.8627599999999998E-2</v>
      </c>
      <c r="H467" s="92">
        <v>1.4390705219355998E-3</v>
      </c>
      <c r="I467" s="93">
        <v>5.9642999999999996E-3</v>
      </c>
      <c r="J467" s="93">
        <v>1.3207936402636863E-4</v>
      </c>
      <c r="K467" s="93">
        <v>0.21152299999999999</v>
      </c>
      <c r="L467" s="94">
        <v>167.81800000000001</v>
      </c>
      <c r="M467" s="94">
        <v>3.7313358884051167</v>
      </c>
      <c r="N467" s="95">
        <v>4.7219799999999999E-2</v>
      </c>
      <c r="O467" s="95">
        <v>1.6801404598473305E-3</v>
      </c>
      <c r="P467" s="94">
        <v>-4.8162835697664975E-2</v>
      </c>
      <c r="Q467" s="96">
        <v>1.8698E-3</v>
      </c>
      <c r="R467" s="96">
        <v>4.4679617344041796E-5</v>
      </c>
      <c r="S467" s="225">
        <v>38.312969661020233</v>
      </c>
      <c r="T467" s="225">
        <v>0.85332093632362171</v>
      </c>
      <c r="U467" s="226">
        <v>0.99612547595393597</v>
      </c>
      <c r="V467" s="227">
        <v>38.299131072428089</v>
      </c>
      <c r="W467" s="227">
        <v>0.85155896426654154</v>
      </c>
      <c r="X467" s="228">
        <v>38.630806725652981</v>
      </c>
      <c r="Y467" s="228">
        <v>1.4391899884403565</v>
      </c>
      <c r="Z467" s="227">
        <v>60.357553352088829</v>
      </c>
      <c r="AA467" s="227">
        <v>84.794083878174206</v>
      </c>
    </row>
    <row r="468" spans="1:27" s="21" customFormat="1" x14ac:dyDescent="0.2">
      <c r="A468" s="21" t="s">
        <v>4491</v>
      </c>
      <c r="B468" s="90" t="s">
        <v>3987</v>
      </c>
      <c r="C468" s="134">
        <v>45751.043599236109</v>
      </c>
      <c r="D468" s="91">
        <v>231.13</v>
      </c>
      <c r="E468" s="91">
        <v>171.54900000000001</v>
      </c>
      <c r="F468" s="15">
        <f t="shared" si="7"/>
        <v>0.74221866482066379</v>
      </c>
      <c r="G468" s="92">
        <v>3.9048600000000003E-2</v>
      </c>
      <c r="H468" s="92">
        <v>1.8728604786219395E-3</v>
      </c>
      <c r="I468" s="93">
        <v>5.8731599999999997E-3</v>
      </c>
      <c r="J468" s="93">
        <v>1.3577598467597279E-4</v>
      </c>
      <c r="K468" s="93">
        <v>0.16825599999999999</v>
      </c>
      <c r="L468" s="94">
        <v>170.37100000000001</v>
      </c>
      <c r="M468" s="94">
        <v>3.9516417593197897</v>
      </c>
      <c r="N468" s="95">
        <v>4.8260900000000002E-2</v>
      </c>
      <c r="O468" s="95">
        <v>2.2693129585017575E-3</v>
      </c>
      <c r="P468" s="94">
        <v>4.865361812689073E-2</v>
      </c>
      <c r="Q468" s="96">
        <v>1.8463900000000001E-3</v>
      </c>
      <c r="R468" s="96">
        <v>5.5082006924675499E-5</v>
      </c>
      <c r="S468" s="225">
        <v>37.678593661090616</v>
      </c>
      <c r="T468" s="225">
        <v>0.8784671034038426</v>
      </c>
      <c r="U468" s="226">
        <v>0.9705701066711957</v>
      </c>
      <c r="V468" s="227">
        <v>37.72689679033099</v>
      </c>
      <c r="W468" s="227">
        <v>0.87505021867700294</v>
      </c>
      <c r="X468" s="228">
        <v>38.885975880119325</v>
      </c>
      <c r="Y468" s="228">
        <v>1.8650606525847655</v>
      </c>
      <c r="Z468" s="227">
        <v>112.07823786271919</v>
      </c>
      <c r="AA468" s="227">
        <v>110.98025807173137</v>
      </c>
    </row>
    <row r="469" spans="1:27" s="21" customFormat="1" x14ac:dyDescent="0.2">
      <c r="A469" s="21" t="s">
        <v>4491</v>
      </c>
      <c r="B469" s="90" t="s">
        <v>3988</v>
      </c>
      <c r="C469" s="134">
        <v>45747.86068208333</v>
      </c>
      <c r="D469" s="91">
        <v>211.77199999999999</v>
      </c>
      <c r="E469" s="91">
        <v>171.68199999999999</v>
      </c>
      <c r="F469" s="15">
        <f t="shared" si="7"/>
        <v>0.81069263169824146</v>
      </c>
      <c r="G469" s="92">
        <v>3.9664499999999998E-2</v>
      </c>
      <c r="H469" s="92">
        <v>1.4240764374499003E-3</v>
      </c>
      <c r="I469" s="93">
        <v>6.0176800000000001E-3</v>
      </c>
      <c r="J469" s="93">
        <v>1.3406677262453958E-4</v>
      </c>
      <c r="K469" s="93">
        <v>0.80386000000000002</v>
      </c>
      <c r="L469" s="94">
        <v>166.43100000000001</v>
      </c>
      <c r="M469" s="94">
        <v>3.7073759933408432</v>
      </c>
      <c r="N469" s="95">
        <v>4.7715899999999999E-2</v>
      </c>
      <c r="O469" s="95">
        <v>1.6482769588949549E-3</v>
      </c>
      <c r="P469" s="94">
        <v>7.9232352746754246E-4</v>
      </c>
      <c r="Q469" s="96">
        <v>1.84929E-3</v>
      </c>
      <c r="R469" s="96">
        <v>4.2338497791962334E-5</v>
      </c>
      <c r="S469" s="225">
        <v>38.630722236628593</v>
      </c>
      <c r="T469" s="225">
        <v>0.86129807173214123</v>
      </c>
      <c r="U469" s="226">
        <v>0.9792327487714646</v>
      </c>
      <c r="V469" s="227">
        <v>38.617353638683134</v>
      </c>
      <c r="W469" s="227">
        <v>0.86023066499875322</v>
      </c>
      <c r="X469" s="228">
        <v>39.348004532964907</v>
      </c>
      <c r="Y469" s="228">
        <v>1.4127132855845201</v>
      </c>
      <c r="Z469" s="227">
        <v>85.206362309866464</v>
      </c>
      <c r="AA469" s="227">
        <v>81.938742168481028</v>
      </c>
    </row>
    <row r="470" spans="1:27" s="21" customFormat="1" x14ac:dyDescent="0.2">
      <c r="A470" s="21" t="s">
        <v>4491</v>
      </c>
      <c r="B470" s="90" t="s">
        <v>3988</v>
      </c>
      <c r="C470" s="134">
        <v>45751.080407465277</v>
      </c>
      <c r="D470" s="91">
        <v>231.23599999999999</v>
      </c>
      <c r="E470" s="91">
        <v>169.21600000000001</v>
      </c>
      <c r="F470" s="15">
        <f t="shared" si="7"/>
        <v>0.73178916777664382</v>
      </c>
      <c r="G470" s="92">
        <v>3.9130900000000003E-2</v>
      </c>
      <c r="H470" s="92">
        <v>1.9981884386673847E-3</v>
      </c>
      <c r="I470" s="93">
        <v>5.9536800000000003E-3</v>
      </c>
      <c r="J470" s="93">
        <v>1.3982311445322624E-4</v>
      </c>
      <c r="K470" s="93">
        <v>0.23177</v>
      </c>
      <c r="L470" s="94">
        <v>168.15199999999999</v>
      </c>
      <c r="M470" s="94">
        <v>3.9533944105919914</v>
      </c>
      <c r="N470" s="95">
        <v>4.7666899999999998E-2</v>
      </c>
      <c r="O470" s="95">
        <v>2.3706744259480252E-3</v>
      </c>
      <c r="P470" s="94">
        <v>1.6609121136935304E-2</v>
      </c>
      <c r="Q470" s="96">
        <v>1.86594E-3</v>
      </c>
      <c r="R470" s="96">
        <v>5.4866356736437312E-5</v>
      </c>
      <c r="S470" s="225">
        <v>38.223086549109404</v>
      </c>
      <c r="T470" s="225">
        <v>0.9032550314168174</v>
      </c>
      <c r="U470" s="226">
        <v>0.98180696363361408</v>
      </c>
      <c r="V470" s="227">
        <v>38.22328266975083</v>
      </c>
      <c r="W470" s="227">
        <v>0.89866140195222577</v>
      </c>
      <c r="X470" s="228">
        <v>38.913668045876435</v>
      </c>
      <c r="Y470" s="228">
        <v>1.9870956608565284</v>
      </c>
      <c r="Z470" s="227">
        <v>82.768679372281071</v>
      </c>
      <c r="AA470" s="227">
        <v>118.02530895291915</v>
      </c>
    </row>
    <row r="471" spans="1:27" s="21" customFormat="1" x14ac:dyDescent="0.2">
      <c r="A471" s="21" t="s">
        <v>4491</v>
      </c>
      <c r="B471" s="90" t="s">
        <v>3989</v>
      </c>
      <c r="C471" s="134">
        <v>45747.908346886572</v>
      </c>
      <c r="D471" s="91">
        <v>210.92500000000001</v>
      </c>
      <c r="E471" s="91">
        <v>167.36600000000001</v>
      </c>
      <c r="F471" s="15">
        <f t="shared" si="7"/>
        <v>0.79348583619770063</v>
      </c>
      <c r="G471" s="92">
        <v>3.9537900000000001E-2</v>
      </c>
      <c r="H471" s="92">
        <v>1.1904399415531219E-3</v>
      </c>
      <c r="I471" s="93">
        <v>5.93371E-3</v>
      </c>
      <c r="J471" s="93">
        <v>1.2793511049747055E-4</v>
      </c>
      <c r="K471" s="93">
        <v>0.14528099999999999</v>
      </c>
      <c r="L471" s="94">
        <v>168.03200000000001</v>
      </c>
      <c r="M471" s="94">
        <v>3.6494582638523219</v>
      </c>
      <c r="N471" s="95">
        <v>4.8392299999999999E-2</v>
      </c>
      <c r="O471" s="95">
        <v>1.4302882324258982E-3</v>
      </c>
      <c r="P471" s="94">
        <v>0.10508512829051599</v>
      </c>
      <c r="Q471" s="96">
        <v>1.87794E-3</v>
      </c>
      <c r="R471" s="96">
        <v>4.625492043804638E-5</v>
      </c>
      <c r="S471" s="225">
        <v>38.059882239206232</v>
      </c>
      <c r="T471" s="225">
        <v>0.83042123158079395</v>
      </c>
      <c r="U471" s="226">
        <v>0.96864149780943642</v>
      </c>
      <c r="V471" s="227">
        <v>38.250498989654275</v>
      </c>
      <c r="W471" s="227">
        <v>0.83075604429078198</v>
      </c>
      <c r="X471" s="228">
        <v>39.522153337605957</v>
      </c>
      <c r="Y471" s="228">
        <v>1.189965827959329</v>
      </c>
      <c r="Z471" s="227">
        <v>118.49177040367091</v>
      </c>
      <c r="AA471" s="227">
        <v>69.674928398509778</v>
      </c>
    </row>
    <row r="472" spans="1:27" s="21" customFormat="1" x14ac:dyDescent="0.2">
      <c r="A472" s="21" t="s">
        <v>4491</v>
      </c>
      <c r="B472" s="90" t="s">
        <v>3990</v>
      </c>
      <c r="C472" s="134">
        <v>45747.945763935182</v>
      </c>
      <c r="D472" s="91">
        <v>212.31200000000001</v>
      </c>
      <c r="E472" s="91">
        <v>172.97800000000001</v>
      </c>
      <c r="F472" s="15">
        <f t="shared" si="7"/>
        <v>0.81473491842194501</v>
      </c>
      <c r="G472" s="92">
        <v>3.96508E-2</v>
      </c>
      <c r="H472" s="92">
        <v>1.3213376269356747E-3</v>
      </c>
      <c r="I472" s="93">
        <v>6.0507199999999999E-3</v>
      </c>
      <c r="J472" s="93">
        <v>1.2983578582259208E-4</v>
      </c>
      <c r="K472" s="93">
        <v>0.20916799999999999</v>
      </c>
      <c r="L472" s="94">
        <v>164.88399999999999</v>
      </c>
      <c r="M472" s="94">
        <v>3.5289104854756514</v>
      </c>
      <c r="N472" s="95">
        <v>4.7476499999999998E-2</v>
      </c>
      <c r="O472" s="95">
        <v>1.5031194808796805E-3</v>
      </c>
      <c r="P472" s="94">
        <v>-0.1338856731165638</v>
      </c>
      <c r="Q472" s="96">
        <v>1.8779000000000001E-3</v>
      </c>
      <c r="R472" s="96">
        <v>4.4151803344370882E-5</v>
      </c>
      <c r="S472" s="225">
        <v>38.854253248398798</v>
      </c>
      <c r="T472" s="225">
        <v>0.83519724546598162</v>
      </c>
      <c r="U472" s="226">
        <v>0.98492669171487024</v>
      </c>
      <c r="V472" s="227">
        <v>38.978582103486652</v>
      </c>
      <c r="W472" s="227">
        <v>0.83423453515178936</v>
      </c>
      <c r="X472" s="228">
        <v>39.514648875183099</v>
      </c>
      <c r="Y472" s="228">
        <v>1.316800477516995</v>
      </c>
      <c r="Z472" s="227">
        <v>73.26208015790445</v>
      </c>
      <c r="AA472" s="227">
        <v>75.267533942390472</v>
      </c>
    </row>
    <row r="473" spans="1:27" s="21" customFormat="1" x14ac:dyDescent="0.2">
      <c r="A473" s="21" t="s">
        <v>4491</v>
      </c>
      <c r="B473" s="90" t="s">
        <v>3990</v>
      </c>
      <c r="C473" s="134">
        <v>45751.416522951389</v>
      </c>
      <c r="D473" s="91">
        <v>242.15100000000001</v>
      </c>
      <c r="E473" s="91">
        <v>194.54300000000001</v>
      </c>
      <c r="F473" s="15">
        <f t="shared" si="7"/>
        <v>0.80339540204252713</v>
      </c>
      <c r="G473" s="92">
        <v>3.8788999999999997E-2</v>
      </c>
      <c r="H473" s="92">
        <v>1.8786306048023385E-3</v>
      </c>
      <c r="I473" s="93">
        <v>5.9911299999999999E-3</v>
      </c>
      <c r="J473" s="93">
        <v>1.3816243776728897E-4</v>
      </c>
      <c r="K473" s="93">
        <v>0.17574600000000001</v>
      </c>
      <c r="L473" s="94">
        <v>166.917</v>
      </c>
      <c r="M473" s="94">
        <v>3.8670853998845174</v>
      </c>
      <c r="N473" s="95">
        <v>4.6856099999999998E-2</v>
      </c>
      <c r="O473" s="95">
        <v>2.2723999365833469E-3</v>
      </c>
      <c r="P473" s="94">
        <v>0.13846995336328319</v>
      </c>
      <c r="Q473" s="96">
        <v>1.8091400000000001E-3</v>
      </c>
      <c r="R473" s="96">
        <v>5.1153804237808161E-5</v>
      </c>
      <c r="S473" s="225">
        <v>38.502814204429122</v>
      </c>
      <c r="T473" s="225">
        <v>0.89715245439176894</v>
      </c>
      <c r="U473" s="226">
        <v>0.99650758933967087</v>
      </c>
      <c r="V473" s="227">
        <v>38.505249457908619</v>
      </c>
      <c r="W473" s="227">
        <v>0.89207862588945197</v>
      </c>
      <c r="X473" s="228">
        <v>38.541878768828234</v>
      </c>
      <c r="Y473" s="228">
        <v>1.8666620181417979</v>
      </c>
      <c r="Z473" s="227">
        <v>41.899128681598185</v>
      </c>
      <c r="AA473" s="227">
        <v>115.976758984169</v>
      </c>
    </row>
    <row r="474" spans="1:27" s="21" customFormat="1" x14ac:dyDescent="0.2">
      <c r="A474" s="21" t="s">
        <v>4491</v>
      </c>
      <c r="B474" s="90" t="s">
        <v>3991</v>
      </c>
      <c r="C474" s="134">
        <v>45747.983105821761</v>
      </c>
      <c r="D474" s="91">
        <v>210.98400000000001</v>
      </c>
      <c r="E474" s="91">
        <v>168.82400000000001</v>
      </c>
      <c r="F474" s="15">
        <f t="shared" si="7"/>
        <v>0.8001744208091609</v>
      </c>
      <c r="G474" s="92">
        <v>4.0341799999999997E-2</v>
      </c>
      <c r="H474" s="92">
        <v>1.3181658632342135E-3</v>
      </c>
      <c r="I474" s="93">
        <v>6.00587E-3</v>
      </c>
      <c r="J474" s="93">
        <v>1.3533532403999337E-4</v>
      </c>
      <c r="K474" s="93">
        <v>0.25174000000000002</v>
      </c>
      <c r="L474" s="94">
        <v>166.126</v>
      </c>
      <c r="M474" s="94">
        <v>3.7157418347484805</v>
      </c>
      <c r="N474" s="95">
        <v>4.85125E-2</v>
      </c>
      <c r="O474" s="95">
        <v>1.6000493113026237E-3</v>
      </c>
      <c r="P474" s="94">
        <v>0.22932448001938069</v>
      </c>
      <c r="Q474" s="96">
        <v>1.8911399999999999E-3</v>
      </c>
      <c r="R474" s="96">
        <v>4.3773844882989202E-5</v>
      </c>
      <c r="S474" s="225">
        <v>38.515880017892584</v>
      </c>
      <c r="T474" s="225">
        <v>0.86536847673197881</v>
      </c>
      <c r="U474" s="226">
        <v>0.9612234825624798</v>
      </c>
      <c r="V474" s="227">
        <v>38.688041067416194</v>
      </c>
      <c r="W474" s="227">
        <v>0.86533578548009105</v>
      </c>
      <c r="X474" s="228">
        <v>40.064129992187766</v>
      </c>
      <c r="Y474" s="228">
        <v>1.3090930126042948</v>
      </c>
      <c r="Z474" s="227">
        <v>124.33675029257472</v>
      </c>
      <c r="AA474" s="227">
        <v>77.667238659945284</v>
      </c>
    </row>
    <row r="475" spans="1:27" s="21" customFormat="1" x14ac:dyDescent="0.2">
      <c r="A475" s="21" t="s">
        <v>4491</v>
      </c>
      <c r="B475" s="90" t="s">
        <v>3991</v>
      </c>
      <c r="C475" s="134">
        <v>45751.45339545139</v>
      </c>
      <c r="D475" s="91">
        <v>235.697</v>
      </c>
      <c r="E475" s="91">
        <v>192.13499999999999</v>
      </c>
      <c r="F475" s="15">
        <f t="shared" si="7"/>
        <v>0.81517796153536104</v>
      </c>
      <c r="G475" s="92">
        <v>3.8370599999999998E-2</v>
      </c>
      <c r="H475" s="92">
        <v>1.5205771851977787E-3</v>
      </c>
      <c r="I475" s="93">
        <v>5.9929500000000004E-3</v>
      </c>
      <c r="J475" s="93">
        <v>1.4249607873257427E-4</v>
      </c>
      <c r="K475" s="93">
        <v>-1.1399400000000001E-2</v>
      </c>
      <c r="L475" s="94">
        <v>167.07</v>
      </c>
      <c r="M475" s="94">
        <v>3.9729155017568649</v>
      </c>
      <c r="N475" s="95">
        <v>4.7055199999999998E-2</v>
      </c>
      <c r="O475" s="95">
        <v>1.9819308556092465E-3</v>
      </c>
      <c r="P475" s="94">
        <v>0.38700551225061908</v>
      </c>
      <c r="Q475" s="96">
        <v>1.8133699999999999E-3</v>
      </c>
      <c r="R475" s="96">
        <v>4.9761481525875007E-5</v>
      </c>
      <c r="S475" s="225">
        <v>38.504715217778433</v>
      </c>
      <c r="T475" s="225">
        <v>0.91781205849156566</v>
      </c>
      <c r="U475" s="226">
        <v>1.0074745637979392</v>
      </c>
      <c r="V475" s="227">
        <v>38.470091982518845</v>
      </c>
      <c r="W475" s="227">
        <v>0.91481669235267615</v>
      </c>
      <c r="X475" s="228">
        <v>38.667791371977131</v>
      </c>
      <c r="Y475" s="228">
        <v>1.5323544943841365</v>
      </c>
      <c r="Z475" s="227">
        <v>52.02942120008467</v>
      </c>
      <c r="AA475" s="227">
        <v>100.53211139226775</v>
      </c>
    </row>
    <row r="476" spans="1:27" s="21" customFormat="1" x14ac:dyDescent="0.2">
      <c r="A476" s="21" t="s">
        <v>4491</v>
      </c>
      <c r="B476" s="90" t="s">
        <v>3992</v>
      </c>
      <c r="C476" s="134">
        <v>45748.020467337963</v>
      </c>
      <c r="D476" s="91">
        <v>212.88399999999999</v>
      </c>
      <c r="E476" s="91">
        <v>171.72200000000001</v>
      </c>
      <c r="F476" s="15">
        <f t="shared" si="7"/>
        <v>0.80664587286973199</v>
      </c>
      <c r="G476" s="92">
        <v>3.8774200000000002E-2</v>
      </c>
      <c r="H476" s="92">
        <v>1.3426715162898181E-3</v>
      </c>
      <c r="I476" s="93">
        <v>5.9993900000000003E-3</v>
      </c>
      <c r="J476" s="93">
        <v>1.3063216931112335E-4</v>
      </c>
      <c r="K476" s="93">
        <v>0.21021999999999999</v>
      </c>
      <c r="L476" s="94">
        <v>166.83699999999999</v>
      </c>
      <c r="M476" s="94">
        <v>3.6505659949794085</v>
      </c>
      <c r="N476" s="95">
        <v>4.68569E-2</v>
      </c>
      <c r="O476" s="95">
        <v>1.5854201559977724E-3</v>
      </c>
      <c r="P476" s="94">
        <v>5.0602999986524559E-2</v>
      </c>
      <c r="Q476" s="96">
        <v>1.90182E-3</v>
      </c>
      <c r="R476" s="96">
        <v>4.4133151691783814E-5</v>
      </c>
      <c r="S476" s="225">
        <v>38.555751326398948</v>
      </c>
      <c r="T476" s="225">
        <v>0.84475072690995212</v>
      </c>
      <c r="U476" s="226">
        <v>0.99825110894311653</v>
      </c>
      <c r="V476" s="227">
        <v>38.523658048280289</v>
      </c>
      <c r="W476" s="227">
        <v>0.8429374543612439</v>
      </c>
      <c r="X476" s="228">
        <v>38.560659474476182</v>
      </c>
      <c r="Y476" s="228">
        <v>1.335277043129975</v>
      </c>
      <c r="Z476" s="227">
        <v>41.93995787568295</v>
      </c>
      <c r="AA476" s="227">
        <v>80.913282089174714</v>
      </c>
    </row>
    <row r="477" spans="1:27" s="21" customFormat="1" x14ac:dyDescent="0.2">
      <c r="A477" s="21" t="s">
        <v>4491</v>
      </c>
      <c r="B477" s="90" t="s">
        <v>3992</v>
      </c>
      <c r="C477" s="134">
        <v>45751.490364351848</v>
      </c>
      <c r="D477" s="91">
        <v>252.69300000000001</v>
      </c>
      <c r="E477" s="91">
        <v>204.33199999999999</v>
      </c>
      <c r="F477" s="15">
        <f t="shared" si="7"/>
        <v>0.80861757151959091</v>
      </c>
      <c r="G477" s="92">
        <v>3.7925800000000003E-2</v>
      </c>
      <c r="H477" s="92">
        <v>1.7027761955864897E-3</v>
      </c>
      <c r="I477" s="93">
        <v>5.9509000000000003E-3</v>
      </c>
      <c r="J477" s="93">
        <v>1.3691055361077906E-4</v>
      </c>
      <c r="K477" s="93">
        <v>0.35084599999999999</v>
      </c>
      <c r="L477" s="94">
        <v>168.10900000000001</v>
      </c>
      <c r="M477" s="94">
        <v>3.8704384302556738</v>
      </c>
      <c r="N477" s="95">
        <v>4.5993699999999998E-2</v>
      </c>
      <c r="O477" s="95">
        <v>1.9671547841428241E-3</v>
      </c>
      <c r="P477" s="94">
        <v>-6.5442094012916063E-2</v>
      </c>
      <c r="Q477" s="96">
        <v>1.8320400000000001E-3</v>
      </c>
      <c r="R477" s="96">
        <v>4.8310037742171147E-5</v>
      </c>
      <c r="S477" s="225">
        <v>38.2868209163492</v>
      </c>
      <c r="T477" s="225">
        <v>0.88457969493054467</v>
      </c>
      <c r="U477" s="226">
        <v>1.0119414734341681</v>
      </c>
      <c r="V477" s="227">
        <v>38.233030730585966</v>
      </c>
      <c r="W477" s="227">
        <v>0.88025383200665086</v>
      </c>
      <c r="X477" s="228">
        <v>37.582116262571823</v>
      </c>
      <c r="Y477" s="228">
        <v>1.687345631513935</v>
      </c>
      <c r="Z477" s="227">
        <v>-2.7129436874505926</v>
      </c>
      <c r="AA477" s="227">
        <v>103.14778800935309</v>
      </c>
    </row>
    <row r="478" spans="1:27" s="97" customFormat="1" ht="14.95" x14ac:dyDescent="0.2">
      <c r="A478" s="256" t="s">
        <v>4280</v>
      </c>
      <c r="B478" s="256"/>
      <c r="C478" s="256"/>
      <c r="D478" s="256"/>
      <c r="E478" s="256"/>
      <c r="F478" s="256"/>
      <c r="G478" s="64"/>
      <c r="H478" s="65"/>
      <c r="I478" s="65"/>
      <c r="J478" s="65"/>
      <c r="K478" s="65"/>
      <c r="L478" s="65"/>
      <c r="M478" s="64"/>
      <c r="N478" s="64"/>
      <c r="O478" s="65"/>
      <c r="P478" s="64"/>
      <c r="Q478" s="64"/>
      <c r="R478" s="66"/>
      <c r="S478" s="66"/>
      <c r="T478" s="229"/>
      <c r="U478" s="229"/>
      <c r="V478" s="229"/>
      <c r="W478" s="229"/>
      <c r="X478" s="229"/>
      <c r="Y478" s="229"/>
      <c r="Z478" s="229"/>
      <c r="AA478" s="229"/>
    </row>
    <row r="479" spans="1:27" ht="14.95" x14ac:dyDescent="0.2">
      <c r="A479" s="257" t="s">
        <v>4283</v>
      </c>
      <c r="B479" s="257"/>
      <c r="C479" s="257"/>
      <c r="D479" s="257"/>
      <c r="E479" s="257"/>
      <c r="F479" s="257"/>
      <c r="G479" s="67"/>
      <c r="H479" s="67"/>
      <c r="I479" s="67"/>
      <c r="J479" s="67"/>
      <c r="K479" s="67"/>
      <c r="L479" s="67"/>
      <c r="M479" s="67"/>
      <c r="N479" s="67"/>
      <c r="O479" s="67"/>
      <c r="P479" s="67"/>
      <c r="Q479" s="67"/>
      <c r="R479" s="68"/>
      <c r="S479" s="68"/>
    </row>
    <row r="480" spans="1:27" ht="14.95" x14ac:dyDescent="0.2">
      <c r="A480" s="258" t="s">
        <v>4281</v>
      </c>
      <c r="B480" s="258"/>
      <c r="C480" s="258"/>
      <c r="D480" s="258"/>
      <c r="E480" s="258"/>
      <c r="F480" s="258"/>
      <c r="G480" s="258"/>
      <c r="H480" s="258"/>
      <c r="I480" s="258"/>
      <c r="J480" s="258"/>
      <c r="K480" s="258"/>
      <c r="L480" s="258"/>
      <c r="M480" s="258"/>
      <c r="N480" s="258"/>
      <c r="O480" s="258"/>
      <c r="P480" s="258"/>
      <c r="Q480" s="258"/>
      <c r="R480" s="258"/>
      <c r="S480" s="258"/>
    </row>
    <row r="481" spans="1:19" ht="14.95" x14ac:dyDescent="0.2">
      <c r="A481" s="258" t="s">
        <v>4496</v>
      </c>
      <c r="B481" s="258"/>
      <c r="C481" s="258"/>
      <c r="D481" s="258"/>
      <c r="E481" s="258"/>
      <c r="F481" s="258"/>
      <c r="G481" s="258"/>
      <c r="H481" s="258"/>
      <c r="I481" s="258"/>
      <c r="J481" s="258"/>
      <c r="K481" s="258"/>
      <c r="L481" s="258"/>
      <c r="M481" s="258"/>
      <c r="N481" s="258"/>
      <c r="O481" s="258"/>
      <c r="P481" s="258"/>
      <c r="Q481" s="258"/>
      <c r="R481" s="258"/>
      <c r="S481" s="258"/>
    </row>
    <row r="482" spans="1:19" ht="14.95" x14ac:dyDescent="0.2">
      <c r="A482" s="231" t="s">
        <v>4497</v>
      </c>
      <c r="B482" s="135"/>
      <c r="C482" s="72"/>
      <c r="D482" s="72"/>
      <c r="E482" s="72"/>
      <c r="F482" s="72"/>
      <c r="G482" s="72"/>
      <c r="H482" s="72"/>
      <c r="I482" s="72"/>
      <c r="J482" s="72"/>
      <c r="K482" s="72"/>
      <c r="L482" s="72"/>
      <c r="M482" s="72"/>
      <c r="N482" s="72"/>
      <c r="O482" s="72"/>
      <c r="P482" s="72"/>
      <c r="Q482" s="72"/>
      <c r="R482" s="72"/>
      <c r="S482" s="230"/>
    </row>
    <row r="483" spans="1:19" ht="14.95" x14ac:dyDescent="0.2">
      <c r="A483" s="2" t="s">
        <v>4282</v>
      </c>
      <c r="B483" s="136"/>
      <c r="C483" s="69"/>
      <c r="D483" s="70"/>
      <c r="E483" s="71"/>
      <c r="F483" s="67"/>
      <c r="G483" s="67"/>
      <c r="H483" s="67"/>
      <c r="I483" s="67"/>
      <c r="J483" s="67"/>
      <c r="K483" s="67"/>
      <c r="L483" s="67"/>
      <c r="M483" s="67"/>
      <c r="N483" s="67"/>
      <c r="O483" s="67"/>
      <c r="P483" s="67"/>
      <c r="Q483" s="67"/>
      <c r="R483" s="68"/>
      <c r="S483" s="68"/>
    </row>
  </sheetData>
  <mergeCells count="4">
    <mergeCell ref="A478:F478"/>
    <mergeCell ref="A479:F479"/>
    <mergeCell ref="A480:S480"/>
    <mergeCell ref="A481:S481"/>
  </mergeCells>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C94C4-E1A0-4E78-A83E-A7724F89D3A1}">
  <sheetPr codeName="Sheet7"/>
  <dimension ref="A1:AC120"/>
  <sheetViews>
    <sheetView zoomScaleNormal="100" workbookViewId="0">
      <pane xSplit="1" ySplit="1" topLeftCell="K2" activePane="bottomRight" state="frozen"/>
      <selection pane="topRight" activeCell="B1" sqref="B1"/>
      <selection pane="bottomLeft" activeCell="A2" sqref="A2"/>
      <selection pane="bottomRight" activeCell="N2" sqref="N2"/>
    </sheetView>
  </sheetViews>
  <sheetFormatPr defaultColWidth="9.125" defaultRowHeight="12.9" x14ac:dyDescent="0.2"/>
  <cols>
    <col min="1" max="1" width="22.875" style="3" customWidth="1"/>
    <col min="2" max="2" width="17.375" style="166" customWidth="1"/>
    <col min="3" max="3" width="13.875" style="9" customWidth="1"/>
    <col min="4" max="4" width="18.625" style="5" customWidth="1"/>
    <col min="5" max="5" width="27.25" style="3" customWidth="1"/>
    <col min="6" max="6" width="25.25" style="8" customWidth="1"/>
    <col min="7" max="7" width="10.375" style="149" customWidth="1"/>
    <col min="8" max="8" width="12" style="144" customWidth="1"/>
    <col min="9" max="9" width="10.625" style="144" customWidth="1"/>
    <col min="10" max="10" width="8.875" style="144" customWidth="1"/>
    <col min="11" max="11" width="8.625" style="144" customWidth="1"/>
    <col min="12" max="12" width="12" style="144" customWidth="1"/>
    <col min="13" max="13" width="21.375" style="3" customWidth="1"/>
    <col min="14" max="14" width="244" style="5" customWidth="1"/>
    <col min="15" max="15" width="16.875" style="3" customWidth="1"/>
    <col min="16" max="16384" width="9.125" style="3"/>
  </cols>
  <sheetData>
    <row r="1" spans="1:25" s="8" customFormat="1" ht="39.1" customHeight="1" thickBot="1" x14ac:dyDescent="0.25">
      <c r="A1" s="155" t="s">
        <v>39</v>
      </c>
      <c r="B1" s="163" t="s">
        <v>42</v>
      </c>
      <c r="C1" s="163" t="s">
        <v>43</v>
      </c>
      <c r="D1" s="156" t="s">
        <v>48</v>
      </c>
      <c r="E1" s="156" t="s">
        <v>40</v>
      </c>
      <c r="F1" s="155" t="s">
        <v>53</v>
      </c>
      <c r="G1" s="157" t="s">
        <v>54</v>
      </c>
      <c r="H1" s="158" t="s">
        <v>55</v>
      </c>
      <c r="I1" s="158" t="s">
        <v>56</v>
      </c>
      <c r="J1" s="159" t="s">
        <v>6</v>
      </c>
      <c r="K1" s="158" t="s">
        <v>80</v>
      </c>
      <c r="L1" s="159" t="s">
        <v>57</v>
      </c>
      <c r="M1" s="155" t="s">
        <v>58</v>
      </c>
      <c r="N1" s="160" t="s">
        <v>59</v>
      </c>
      <c r="O1" s="10"/>
      <c r="P1" s="10"/>
      <c r="Q1" s="10"/>
      <c r="R1" s="10"/>
      <c r="S1" s="10"/>
      <c r="T1" s="10"/>
      <c r="U1" s="10"/>
      <c r="V1" s="10"/>
      <c r="W1" s="10"/>
      <c r="X1" s="10"/>
      <c r="Y1" s="10"/>
    </row>
    <row r="2" spans="1:25" x14ac:dyDescent="0.2">
      <c r="A2" s="161" t="s">
        <v>3996</v>
      </c>
      <c r="B2" s="85">
        <v>45.150540999999997</v>
      </c>
      <c r="C2" s="85">
        <v>-112.269283</v>
      </c>
      <c r="D2" s="196" t="s">
        <v>4067</v>
      </c>
      <c r="E2" s="196" t="s">
        <v>4274</v>
      </c>
      <c r="F2" s="8" t="s">
        <v>4052</v>
      </c>
      <c r="G2" s="202">
        <v>4</v>
      </c>
      <c r="H2" s="202">
        <v>1</v>
      </c>
      <c r="I2" s="203">
        <v>49.1</v>
      </c>
      <c r="J2" s="203">
        <v>1.1000000000000001</v>
      </c>
      <c r="K2" s="203" t="s">
        <v>72</v>
      </c>
      <c r="L2" s="203" t="s">
        <v>72</v>
      </c>
      <c r="M2" s="8" t="s">
        <v>4053</v>
      </c>
      <c r="N2" s="74" t="s">
        <v>4277</v>
      </c>
    </row>
    <row r="3" spans="1:25" x14ac:dyDescent="0.2">
      <c r="A3" s="161" t="s">
        <v>3997</v>
      </c>
      <c r="B3" s="85">
        <v>45.169500999999997</v>
      </c>
      <c r="C3" s="85">
        <v>-112.246013</v>
      </c>
      <c r="D3" s="196" t="s">
        <v>4067</v>
      </c>
      <c r="E3" s="204" t="s">
        <v>4275</v>
      </c>
      <c r="F3" s="84" t="s">
        <v>52</v>
      </c>
      <c r="G3" s="205">
        <v>21</v>
      </c>
      <c r="H3" s="205">
        <v>15</v>
      </c>
      <c r="I3" s="206">
        <v>83.2</v>
      </c>
      <c r="J3" s="206">
        <v>0.5</v>
      </c>
      <c r="K3" s="206">
        <v>1</v>
      </c>
      <c r="L3" s="207">
        <v>0.8</v>
      </c>
      <c r="M3" s="8" t="s">
        <v>60</v>
      </c>
      <c r="N3" s="5" t="s">
        <v>4288</v>
      </c>
    </row>
    <row r="4" spans="1:25" x14ac:dyDescent="0.2">
      <c r="A4" s="161" t="s">
        <v>3998</v>
      </c>
      <c r="B4" s="85">
        <v>45.265340000000002</v>
      </c>
      <c r="C4" s="85">
        <v>-112.08172</v>
      </c>
      <c r="D4" s="196" t="s">
        <v>4096</v>
      </c>
      <c r="E4" s="196" t="s">
        <v>4098</v>
      </c>
      <c r="F4" s="8" t="s">
        <v>4058</v>
      </c>
      <c r="G4" s="207">
        <v>147</v>
      </c>
      <c r="H4" s="207">
        <v>1</v>
      </c>
      <c r="I4" s="207">
        <v>33.6</v>
      </c>
      <c r="J4" s="207">
        <v>0.8</v>
      </c>
      <c r="K4" s="203" t="s">
        <v>72</v>
      </c>
      <c r="L4" s="203" t="s">
        <v>72</v>
      </c>
      <c r="M4" s="8" t="s">
        <v>4053</v>
      </c>
      <c r="N4" s="5" t="s">
        <v>4057</v>
      </c>
    </row>
    <row r="5" spans="1:25" x14ac:dyDescent="0.2">
      <c r="A5" s="161" t="s">
        <v>3999</v>
      </c>
      <c r="B5" s="85">
        <v>45.216540000000002</v>
      </c>
      <c r="C5" s="85">
        <v>-112.20912</v>
      </c>
      <c r="D5" s="196" t="s">
        <v>4067</v>
      </c>
      <c r="E5" s="196" t="s">
        <v>4201</v>
      </c>
      <c r="F5" s="8" t="s">
        <v>4264</v>
      </c>
      <c r="G5" s="207">
        <v>40</v>
      </c>
      <c r="H5" s="207">
        <v>5</v>
      </c>
      <c r="I5" s="207">
        <v>2946</v>
      </c>
      <c r="J5" s="207">
        <v>22</v>
      </c>
      <c r="K5" s="208">
        <v>27.29106736961517</v>
      </c>
      <c r="L5" s="207">
        <v>2.2999999999999998</v>
      </c>
      <c r="M5" s="8" t="s">
        <v>4200</v>
      </c>
      <c r="N5" s="5" t="s">
        <v>4499</v>
      </c>
    </row>
    <row r="6" spans="1:25" x14ac:dyDescent="0.2">
      <c r="A6" s="161" t="s">
        <v>4000</v>
      </c>
      <c r="B6" s="85">
        <v>45.216450000000002</v>
      </c>
      <c r="C6" s="85">
        <v>-112.20883000000001</v>
      </c>
      <c r="D6" s="196" t="s">
        <v>4096</v>
      </c>
      <c r="E6" s="196" t="s">
        <v>4098</v>
      </c>
      <c r="F6" s="8" t="s">
        <v>4204</v>
      </c>
      <c r="G6" s="207">
        <v>110</v>
      </c>
      <c r="H6" s="202" t="s">
        <v>72</v>
      </c>
      <c r="I6" s="203" t="s">
        <v>72</v>
      </c>
      <c r="J6" s="203" t="s">
        <v>72</v>
      </c>
      <c r="K6" s="203" t="s">
        <v>72</v>
      </c>
      <c r="L6" s="203" t="s">
        <v>72</v>
      </c>
      <c r="M6" s="8" t="s">
        <v>72</v>
      </c>
      <c r="N6" s="5" t="s">
        <v>4202</v>
      </c>
    </row>
    <row r="7" spans="1:25" x14ac:dyDescent="0.2">
      <c r="A7" s="161" t="s">
        <v>4001</v>
      </c>
      <c r="B7" s="85">
        <v>45.148620000000001</v>
      </c>
      <c r="C7" s="85">
        <v>-112.23945000000001</v>
      </c>
      <c r="D7" s="196" t="s">
        <v>4067</v>
      </c>
      <c r="E7" s="196" t="s">
        <v>4099</v>
      </c>
      <c r="F7" s="8" t="s">
        <v>4052</v>
      </c>
      <c r="G7" s="207">
        <v>200</v>
      </c>
      <c r="H7" s="208">
        <v>4</v>
      </c>
      <c r="I7" s="207">
        <v>51.9</v>
      </c>
      <c r="J7" s="207">
        <v>1.1000000000000001</v>
      </c>
      <c r="K7" s="145">
        <v>1.2</v>
      </c>
      <c r="L7" s="207">
        <v>1.3</v>
      </c>
      <c r="M7" s="8" t="s">
        <v>60</v>
      </c>
      <c r="N7" s="5" t="s">
        <v>4522</v>
      </c>
    </row>
    <row r="8" spans="1:25" x14ac:dyDescent="0.2">
      <c r="A8" s="161" t="s">
        <v>4002</v>
      </c>
      <c r="B8" s="85">
        <v>45.131369999999997</v>
      </c>
      <c r="C8" s="85">
        <v>-112.2338</v>
      </c>
      <c r="D8" s="196" t="s">
        <v>4067</v>
      </c>
      <c r="E8" s="196" t="s">
        <v>4097</v>
      </c>
      <c r="F8" s="8" t="s">
        <v>4059</v>
      </c>
      <c r="G8" s="207">
        <v>40</v>
      </c>
      <c r="H8" s="207">
        <v>7</v>
      </c>
      <c r="I8" s="207">
        <v>25.5</v>
      </c>
      <c r="J8" s="207">
        <v>0.4</v>
      </c>
      <c r="K8" s="145">
        <v>0.5</v>
      </c>
      <c r="L8" s="207">
        <v>2.2999999999999998</v>
      </c>
      <c r="M8" s="8" t="s">
        <v>60</v>
      </c>
      <c r="N8" s="5" t="s">
        <v>4289</v>
      </c>
    </row>
    <row r="9" spans="1:25" x14ac:dyDescent="0.2">
      <c r="A9" s="161" t="s">
        <v>4003</v>
      </c>
      <c r="B9" s="85">
        <v>45.189709999999998</v>
      </c>
      <c r="C9" s="85">
        <v>-112.21980000000001</v>
      </c>
      <c r="D9" s="196" t="s">
        <v>4071</v>
      </c>
      <c r="E9" s="196" t="s">
        <v>4100</v>
      </c>
      <c r="F9" s="8" t="s">
        <v>4264</v>
      </c>
      <c r="G9" s="207">
        <v>60</v>
      </c>
      <c r="H9" s="207">
        <v>23</v>
      </c>
      <c r="I9" s="207">
        <v>3499</v>
      </c>
      <c r="J9" s="207">
        <v>7</v>
      </c>
      <c r="K9" s="247">
        <v>16.968675209368509</v>
      </c>
      <c r="L9" s="207">
        <v>5.2</v>
      </c>
      <c r="M9" s="8" t="s">
        <v>4060</v>
      </c>
      <c r="N9" s="5" t="s">
        <v>4290</v>
      </c>
    </row>
    <row r="10" spans="1:25" ht="12.1" customHeight="1" x14ac:dyDescent="0.2">
      <c r="A10" s="161" t="s">
        <v>4004</v>
      </c>
      <c r="B10" s="85">
        <v>45.170580000000001</v>
      </c>
      <c r="C10" s="85">
        <v>-112.24263000000001</v>
      </c>
      <c r="D10" s="196" t="s">
        <v>4067</v>
      </c>
      <c r="E10" s="196" t="s">
        <v>4077</v>
      </c>
      <c r="F10" s="8" t="s">
        <v>52</v>
      </c>
      <c r="G10" s="203">
        <v>83</v>
      </c>
      <c r="H10" s="203">
        <v>11</v>
      </c>
      <c r="I10" s="203">
        <v>81.8</v>
      </c>
      <c r="J10" s="203">
        <v>0.7</v>
      </c>
      <c r="K10" s="209">
        <v>1.1000000000000001</v>
      </c>
      <c r="L10" s="210">
        <v>0.9</v>
      </c>
      <c r="M10" s="8" t="s">
        <v>60</v>
      </c>
      <c r="N10" s="5" t="s">
        <v>4349</v>
      </c>
    </row>
    <row r="11" spans="1:25" x14ac:dyDescent="0.2">
      <c r="A11" s="161" t="s">
        <v>4005</v>
      </c>
      <c r="B11" s="85">
        <v>45.236879999999999</v>
      </c>
      <c r="C11" s="85">
        <v>-112.08898000000001</v>
      </c>
      <c r="D11" s="196" t="s">
        <v>4067</v>
      </c>
      <c r="E11" s="196" t="s">
        <v>4101</v>
      </c>
      <c r="F11" s="8" t="s">
        <v>4062</v>
      </c>
      <c r="G11" s="203">
        <v>40</v>
      </c>
      <c r="H11" s="203">
        <v>31</v>
      </c>
      <c r="I11" s="203">
        <v>12.2</v>
      </c>
      <c r="J11" s="203">
        <v>0.1</v>
      </c>
      <c r="K11" s="145">
        <v>0.2</v>
      </c>
      <c r="L11" s="203">
        <v>0.3</v>
      </c>
      <c r="M11" s="8" t="s">
        <v>60</v>
      </c>
      <c r="N11" s="5" t="s">
        <v>4347</v>
      </c>
    </row>
    <row r="12" spans="1:25" x14ac:dyDescent="0.2">
      <c r="A12" s="161" t="s">
        <v>4006</v>
      </c>
      <c r="B12" s="85">
        <v>45.19605</v>
      </c>
      <c r="C12" s="85">
        <v>-112.07655</v>
      </c>
      <c r="D12" s="196" t="s">
        <v>4096</v>
      </c>
      <c r="E12" s="196" t="s">
        <v>4098</v>
      </c>
      <c r="F12" s="8" t="s">
        <v>4062</v>
      </c>
      <c r="G12" s="203">
        <v>200</v>
      </c>
      <c r="H12" s="203">
        <v>1</v>
      </c>
      <c r="I12" s="203">
        <v>8.6999999999999993</v>
      </c>
      <c r="J12" s="203">
        <v>0.2</v>
      </c>
      <c r="K12" s="203" t="s">
        <v>72</v>
      </c>
      <c r="L12" s="203" t="s">
        <v>72</v>
      </c>
      <c r="M12" s="8" t="s">
        <v>4053</v>
      </c>
      <c r="N12" s="5" t="s">
        <v>4348</v>
      </c>
    </row>
    <row r="13" spans="1:25" x14ac:dyDescent="0.2">
      <c r="A13" s="161" t="s">
        <v>4007</v>
      </c>
      <c r="B13" s="85">
        <v>45.621450000000003</v>
      </c>
      <c r="C13" s="85">
        <v>-114.62145</v>
      </c>
      <c r="D13" s="196" t="s">
        <v>4096</v>
      </c>
      <c r="E13" s="196" t="s">
        <v>4068</v>
      </c>
      <c r="F13" s="196" t="s">
        <v>4195</v>
      </c>
      <c r="G13" s="208">
        <v>200</v>
      </c>
      <c r="H13" s="202">
        <v>9</v>
      </c>
      <c r="I13" s="203">
        <v>1428</v>
      </c>
      <c r="J13" s="211">
        <v>13</v>
      </c>
      <c r="K13" s="202">
        <v>23.09743829235207</v>
      </c>
      <c r="L13" s="203">
        <v>0.3</v>
      </c>
      <c r="M13" s="8" t="s">
        <v>4060</v>
      </c>
      <c r="N13" s="5" t="s">
        <v>4464</v>
      </c>
    </row>
    <row r="14" spans="1:25" x14ac:dyDescent="0.2">
      <c r="A14" s="161" t="s">
        <v>4008</v>
      </c>
      <c r="B14" s="85">
        <v>45.523670000000003</v>
      </c>
      <c r="C14" s="85">
        <v>-114.34506</v>
      </c>
      <c r="D14" s="196" t="s">
        <v>4067</v>
      </c>
      <c r="E14" s="196" t="s">
        <v>4201</v>
      </c>
      <c r="F14" s="196" t="s">
        <v>4195</v>
      </c>
      <c r="G14" s="208">
        <v>40</v>
      </c>
      <c r="H14" s="202">
        <v>2</v>
      </c>
      <c r="I14" s="203">
        <v>1434</v>
      </c>
      <c r="J14" s="211">
        <v>27</v>
      </c>
      <c r="K14" s="202">
        <v>33.058981097007276</v>
      </c>
      <c r="L14" s="203">
        <v>0.9</v>
      </c>
      <c r="M14" s="8" t="s">
        <v>4060</v>
      </c>
      <c r="N14" s="74" t="s">
        <v>4278</v>
      </c>
    </row>
    <row r="15" spans="1:25" x14ac:dyDescent="0.2">
      <c r="A15" s="161" t="s">
        <v>4009</v>
      </c>
      <c r="B15" s="85">
        <v>45.524630000000002</v>
      </c>
      <c r="C15" s="85">
        <v>-114.29506000000001</v>
      </c>
      <c r="D15" s="196" t="s">
        <v>4067</v>
      </c>
      <c r="E15" s="196" t="s">
        <v>4069</v>
      </c>
      <c r="F15" s="196" t="s">
        <v>4195</v>
      </c>
      <c r="G15" s="208">
        <v>40</v>
      </c>
      <c r="H15" s="202">
        <v>3</v>
      </c>
      <c r="I15" s="203">
        <v>1380</v>
      </c>
      <c r="J15" s="211">
        <v>12</v>
      </c>
      <c r="K15" s="202">
        <v>22.656690977175661</v>
      </c>
      <c r="L15" s="203">
        <v>2.6</v>
      </c>
      <c r="M15" s="8" t="s">
        <v>4252</v>
      </c>
      <c r="N15" s="74" t="s">
        <v>4295</v>
      </c>
    </row>
    <row r="16" spans="1:25" x14ac:dyDescent="0.2">
      <c r="A16" s="161" t="s">
        <v>4010</v>
      </c>
      <c r="B16" s="85">
        <v>45.594009999999997</v>
      </c>
      <c r="C16" s="85">
        <v>-114.32128</v>
      </c>
      <c r="D16" s="196" t="s">
        <v>4067</v>
      </c>
      <c r="E16" s="196" t="s">
        <v>4070</v>
      </c>
      <c r="F16" s="196" t="s">
        <v>4195</v>
      </c>
      <c r="G16" s="208">
        <v>8</v>
      </c>
      <c r="H16" s="202" t="s">
        <v>72</v>
      </c>
      <c r="I16" s="203" t="s">
        <v>72</v>
      </c>
      <c r="J16" s="211" t="s">
        <v>72</v>
      </c>
      <c r="K16" s="203"/>
      <c r="L16" s="203" t="s">
        <v>72</v>
      </c>
      <c r="M16" s="8" t="s">
        <v>72</v>
      </c>
      <c r="N16" s="5" t="s">
        <v>4253</v>
      </c>
    </row>
    <row r="17" spans="1:14" x14ac:dyDescent="0.2">
      <c r="A17" s="161" t="s">
        <v>4207</v>
      </c>
      <c r="B17" s="85">
        <v>45.521470000000001</v>
      </c>
      <c r="C17" s="85">
        <v>-114.32079</v>
      </c>
      <c r="D17" s="196" t="s">
        <v>4067</v>
      </c>
      <c r="E17" s="196" t="s">
        <v>4208</v>
      </c>
      <c r="F17" s="196" t="s">
        <v>4052</v>
      </c>
      <c r="G17" s="208">
        <v>40</v>
      </c>
      <c r="H17" s="202">
        <v>30</v>
      </c>
      <c r="I17" s="203">
        <v>50.4</v>
      </c>
      <c r="J17" s="211">
        <v>0.2</v>
      </c>
      <c r="K17" s="203">
        <v>0.5</v>
      </c>
      <c r="L17" s="203">
        <v>1.7</v>
      </c>
      <c r="M17" s="8" t="s">
        <v>60</v>
      </c>
      <c r="N17" s="5" t="s">
        <v>4461</v>
      </c>
    </row>
    <row r="18" spans="1:14" x14ac:dyDescent="0.2">
      <c r="A18" s="161" t="s">
        <v>4011</v>
      </c>
      <c r="B18" s="89">
        <v>45.367221999999998</v>
      </c>
      <c r="C18" s="89">
        <v>-112.013333</v>
      </c>
      <c r="D18" s="8" t="s">
        <v>4071</v>
      </c>
      <c r="E18" s="8" t="s">
        <v>4073</v>
      </c>
      <c r="F18" s="8" t="s">
        <v>4261</v>
      </c>
      <c r="G18" s="202">
        <v>60</v>
      </c>
      <c r="H18" s="202">
        <v>2</v>
      </c>
      <c r="I18" s="203">
        <v>2556</v>
      </c>
      <c r="J18" s="211">
        <v>24</v>
      </c>
      <c r="K18" s="202">
        <v>29.261411245988402</v>
      </c>
      <c r="L18" s="203">
        <v>0.1</v>
      </c>
      <c r="M18" s="8" t="s">
        <v>4060</v>
      </c>
      <c r="N18" s="5" t="s">
        <v>4462</v>
      </c>
    </row>
    <row r="19" spans="1:14" ht="13.6" customHeight="1" x14ac:dyDescent="0.2">
      <c r="A19" s="161" t="s">
        <v>4012</v>
      </c>
      <c r="B19" s="89">
        <v>45.320203999999997</v>
      </c>
      <c r="C19" s="89">
        <v>-112.04568999999999</v>
      </c>
      <c r="D19" s="8" t="s">
        <v>4071</v>
      </c>
      <c r="E19" s="8" t="s">
        <v>4073</v>
      </c>
      <c r="F19" s="8" t="s">
        <v>4261</v>
      </c>
      <c r="G19" s="202">
        <v>60</v>
      </c>
      <c r="H19" s="202">
        <v>10</v>
      </c>
      <c r="I19" s="203">
        <v>2747</v>
      </c>
      <c r="J19" s="211">
        <v>12</v>
      </c>
      <c r="K19" s="202">
        <v>20.352898531337789</v>
      </c>
      <c r="L19" s="203">
        <v>3.2</v>
      </c>
      <c r="M19" s="8" t="s">
        <v>4200</v>
      </c>
      <c r="N19" s="5" t="s">
        <v>4463</v>
      </c>
    </row>
    <row r="20" spans="1:14" x14ac:dyDescent="0.2">
      <c r="A20" s="161" t="s">
        <v>4013</v>
      </c>
      <c r="B20" s="89">
        <v>45.294943000000004</v>
      </c>
      <c r="C20" s="89">
        <v>-112.007062</v>
      </c>
      <c r="D20" s="8" t="s">
        <v>4071</v>
      </c>
      <c r="E20" s="8" t="s">
        <v>4076</v>
      </c>
      <c r="F20" s="8" t="s">
        <v>4261</v>
      </c>
      <c r="G20" s="202">
        <v>60</v>
      </c>
      <c r="H20" s="202">
        <v>27</v>
      </c>
      <c r="I20" s="203">
        <v>2731</v>
      </c>
      <c r="J20" s="211">
        <v>7</v>
      </c>
      <c r="K20" s="202">
        <v>17.889686394319501</v>
      </c>
      <c r="L20" s="203">
        <v>8.5</v>
      </c>
      <c r="M20" s="8" t="s">
        <v>4200</v>
      </c>
      <c r="N20" s="5" t="s">
        <v>4356</v>
      </c>
    </row>
    <row r="21" spans="1:14" x14ac:dyDescent="0.2">
      <c r="A21" s="161" t="s">
        <v>4014</v>
      </c>
      <c r="B21" s="89">
        <v>45.323886000000002</v>
      </c>
      <c r="C21" s="89">
        <v>-112.03071</v>
      </c>
      <c r="D21" s="8" t="s">
        <v>4071</v>
      </c>
      <c r="E21" s="8" t="s">
        <v>4076</v>
      </c>
      <c r="F21" s="8" t="s">
        <v>4260</v>
      </c>
      <c r="G21" s="202">
        <v>50</v>
      </c>
      <c r="H21" s="202">
        <v>47</v>
      </c>
      <c r="I21" s="203">
        <v>1781</v>
      </c>
      <c r="J21" s="211">
        <v>5</v>
      </c>
      <c r="K21" s="202">
        <v>18.908905746076446</v>
      </c>
      <c r="L21" s="203">
        <v>1.3</v>
      </c>
      <c r="M21" s="8" t="s">
        <v>4060</v>
      </c>
      <c r="N21" s="5" t="s">
        <v>4350</v>
      </c>
    </row>
    <row r="22" spans="1:14" x14ac:dyDescent="0.2">
      <c r="A22" s="161" t="s">
        <v>4015</v>
      </c>
      <c r="B22" s="89">
        <v>45.310972</v>
      </c>
      <c r="C22" s="89">
        <v>-112.056158</v>
      </c>
      <c r="D22" s="8" t="s">
        <v>4067</v>
      </c>
      <c r="E22" s="8" t="s">
        <v>4081</v>
      </c>
      <c r="F22" s="8" t="s">
        <v>4052</v>
      </c>
      <c r="G22" s="202">
        <v>79</v>
      </c>
      <c r="H22" s="202">
        <v>2</v>
      </c>
      <c r="I22" s="203">
        <v>34.4</v>
      </c>
      <c r="J22" s="211">
        <v>0.5</v>
      </c>
      <c r="K22" s="203">
        <v>0.6</v>
      </c>
      <c r="L22" s="203">
        <v>6.7</v>
      </c>
      <c r="M22" s="212" t="s">
        <v>4196</v>
      </c>
      <c r="N22" s="5" t="s">
        <v>4353</v>
      </c>
    </row>
    <row r="23" spans="1:14" x14ac:dyDescent="0.2">
      <c r="A23" s="161" t="s">
        <v>4016</v>
      </c>
      <c r="B23" s="89">
        <v>45.264125999999997</v>
      </c>
      <c r="C23" s="89">
        <v>-112.032214</v>
      </c>
      <c r="D23" s="8" t="s">
        <v>4071</v>
      </c>
      <c r="E23" s="8" t="s">
        <v>4076</v>
      </c>
      <c r="F23" s="8" t="s">
        <v>4061</v>
      </c>
      <c r="G23" s="202">
        <v>60</v>
      </c>
      <c r="H23" s="202" t="s">
        <v>72</v>
      </c>
      <c r="I23" s="203" t="s">
        <v>72</v>
      </c>
      <c r="J23" s="211" t="s">
        <v>72</v>
      </c>
      <c r="K23" s="203" t="s">
        <v>72</v>
      </c>
      <c r="L23" s="203" t="s">
        <v>72</v>
      </c>
      <c r="M23" s="8" t="s">
        <v>72</v>
      </c>
      <c r="N23" s="5" t="s">
        <v>4345</v>
      </c>
    </row>
    <row r="24" spans="1:14" x14ac:dyDescent="0.2">
      <c r="A24" s="161" t="s">
        <v>4017</v>
      </c>
      <c r="B24" s="89">
        <v>45.265312000000002</v>
      </c>
      <c r="C24" s="89">
        <v>-112.049835</v>
      </c>
      <c r="D24" s="8" t="s">
        <v>4067</v>
      </c>
      <c r="E24" s="8" t="s">
        <v>4081</v>
      </c>
      <c r="F24" s="8" t="s">
        <v>4052</v>
      </c>
      <c r="G24" s="202">
        <v>200</v>
      </c>
      <c r="H24" s="202">
        <v>1</v>
      </c>
      <c r="I24" s="203">
        <v>46.7</v>
      </c>
      <c r="J24" s="211">
        <v>1.1000000000000001</v>
      </c>
      <c r="K24" s="203" t="s">
        <v>72</v>
      </c>
      <c r="L24" s="203" t="s">
        <v>72</v>
      </c>
      <c r="M24" s="8" t="s">
        <v>4053</v>
      </c>
      <c r="N24" s="5" t="s">
        <v>4256</v>
      </c>
    </row>
    <row r="25" spans="1:14" x14ac:dyDescent="0.2">
      <c r="A25" s="161" t="s">
        <v>4018</v>
      </c>
      <c r="B25" s="89">
        <v>45.274621000000003</v>
      </c>
      <c r="C25" s="89">
        <v>-112.068268</v>
      </c>
      <c r="D25" s="8" t="s">
        <v>4067</v>
      </c>
      <c r="E25" s="8" t="s">
        <v>4081</v>
      </c>
      <c r="F25" s="8" t="s">
        <v>4059</v>
      </c>
      <c r="G25" s="202">
        <v>200</v>
      </c>
      <c r="H25" s="202">
        <v>25</v>
      </c>
      <c r="I25" s="203">
        <v>25.6</v>
      </c>
      <c r="J25" s="211">
        <v>0.1</v>
      </c>
      <c r="K25" s="203">
        <v>0.3</v>
      </c>
      <c r="L25" s="203">
        <v>1.3</v>
      </c>
      <c r="M25" s="8" t="s">
        <v>60</v>
      </c>
      <c r="N25" s="5" t="s">
        <v>4465</v>
      </c>
    </row>
    <row r="26" spans="1:14" x14ac:dyDescent="0.2">
      <c r="A26" s="161" t="s">
        <v>4019</v>
      </c>
      <c r="B26" s="89">
        <v>45.247616000000001</v>
      </c>
      <c r="C26" s="89">
        <v>-112.09989</v>
      </c>
      <c r="D26" s="8" t="s">
        <v>4067</v>
      </c>
      <c r="E26" s="8" t="s">
        <v>4077</v>
      </c>
      <c r="F26" s="8" t="s">
        <v>72</v>
      </c>
      <c r="G26" s="202">
        <v>12</v>
      </c>
      <c r="H26" s="202" t="s">
        <v>72</v>
      </c>
      <c r="I26" s="203" t="s">
        <v>72</v>
      </c>
      <c r="J26" s="211" t="s">
        <v>72</v>
      </c>
      <c r="K26" s="203" t="s">
        <v>72</v>
      </c>
      <c r="L26" s="203" t="s">
        <v>72</v>
      </c>
      <c r="M26" s="8" t="s">
        <v>72</v>
      </c>
      <c r="N26" s="5" t="s">
        <v>4257</v>
      </c>
    </row>
    <row r="27" spans="1:14" x14ac:dyDescent="0.2">
      <c r="A27" s="161" t="s">
        <v>4020</v>
      </c>
      <c r="B27" s="89">
        <v>45.151203000000002</v>
      </c>
      <c r="C27" s="89">
        <v>-112.92779899999999</v>
      </c>
      <c r="D27" s="8" t="s">
        <v>4067</v>
      </c>
      <c r="E27" s="8" t="s">
        <v>4078</v>
      </c>
      <c r="F27" s="8" t="s">
        <v>52</v>
      </c>
      <c r="G27" s="202">
        <v>40</v>
      </c>
      <c r="H27" s="202">
        <v>17</v>
      </c>
      <c r="I27" s="203">
        <v>72.7</v>
      </c>
      <c r="J27" s="211">
        <v>0.4</v>
      </c>
      <c r="K27" s="210">
        <v>0.8</v>
      </c>
      <c r="L27" s="203">
        <v>0.8</v>
      </c>
      <c r="M27" s="8" t="s">
        <v>60</v>
      </c>
      <c r="N27" s="5" t="s">
        <v>4466</v>
      </c>
    </row>
    <row r="28" spans="1:14" x14ac:dyDescent="0.2">
      <c r="A28" s="161" t="s">
        <v>4021</v>
      </c>
      <c r="B28" s="89">
        <v>45.157671999999998</v>
      </c>
      <c r="C28" s="89">
        <v>-112.922755</v>
      </c>
      <c r="D28" s="8" t="s">
        <v>4067</v>
      </c>
      <c r="E28" s="8" t="s">
        <v>4079</v>
      </c>
      <c r="F28" s="8" t="s">
        <v>52</v>
      </c>
      <c r="G28" s="202">
        <v>40</v>
      </c>
      <c r="H28" s="202">
        <v>9</v>
      </c>
      <c r="I28" s="203">
        <v>72.599999999999994</v>
      </c>
      <c r="J28" s="211">
        <v>0.5</v>
      </c>
      <c r="K28" s="210">
        <v>0.9</v>
      </c>
      <c r="L28" s="203">
        <v>0.8</v>
      </c>
      <c r="M28" s="8" t="s">
        <v>60</v>
      </c>
      <c r="N28" s="5" t="s">
        <v>4258</v>
      </c>
    </row>
    <row r="29" spans="1:14" x14ac:dyDescent="0.2">
      <c r="A29" s="161" t="s">
        <v>4022</v>
      </c>
      <c r="B29" s="89">
        <v>45.157811000000002</v>
      </c>
      <c r="C29" s="89">
        <v>-112.912054</v>
      </c>
      <c r="D29" s="8" t="s">
        <v>4067</v>
      </c>
      <c r="E29" s="8" t="s">
        <v>4079</v>
      </c>
      <c r="F29" s="8" t="s">
        <v>52</v>
      </c>
      <c r="G29" s="202">
        <v>40</v>
      </c>
      <c r="H29" s="202">
        <v>24</v>
      </c>
      <c r="I29" s="203">
        <v>72.3</v>
      </c>
      <c r="J29" s="211">
        <v>0.4</v>
      </c>
      <c r="K29" s="210">
        <v>0.8</v>
      </c>
      <c r="L29" s="203">
        <v>1.6</v>
      </c>
      <c r="M29" s="8" t="s">
        <v>60</v>
      </c>
      <c r="N29" s="5" t="s">
        <v>4467</v>
      </c>
    </row>
    <row r="30" spans="1:14" x14ac:dyDescent="0.2">
      <c r="A30" s="161" t="s">
        <v>4023</v>
      </c>
      <c r="B30" s="89">
        <v>45.158168000000003</v>
      </c>
      <c r="C30" s="89">
        <v>-112.90870200000001</v>
      </c>
      <c r="D30" s="8" t="s">
        <v>4067</v>
      </c>
      <c r="E30" s="8" t="s">
        <v>4078</v>
      </c>
      <c r="F30" s="8" t="s">
        <v>52</v>
      </c>
      <c r="G30" s="202">
        <v>40</v>
      </c>
      <c r="H30" s="202">
        <v>10</v>
      </c>
      <c r="I30" s="210">
        <v>72</v>
      </c>
      <c r="J30" s="211">
        <v>0.5</v>
      </c>
      <c r="K30" s="210">
        <v>0.9</v>
      </c>
      <c r="L30" s="203">
        <v>1.6</v>
      </c>
      <c r="M30" s="8" t="s">
        <v>60</v>
      </c>
      <c r="N30" s="5" t="s">
        <v>4259</v>
      </c>
    </row>
    <row r="31" spans="1:14" x14ac:dyDescent="0.2">
      <c r="A31" s="161" t="s">
        <v>4024</v>
      </c>
      <c r="B31" s="89">
        <v>45.481166999999999</v>
      </c>
      <c r="C31" s="89">
        <v>-112.010046</v>
      </c>
      <c r="D31" s="8" t="s">
        <v>4071</v>
      </c>
      <c r="E31" s="8" t="s">
        <v>4072</v>
      </c>
      <c r="F31" s="8" t="s">
        <v>4263</v>
      </c>
      <c r="G31" s="202">
        <v>60</v>
      </c>
      <c r="H31" s="202">
        <v>5</v>
      </c>
      <c r="I31" s="203">
        <v>3238</v>
      </c>
      <c r="J31" s="211">
        <v>14</v>
      </c>
      <c r="K31" s="202">
        <v>21.083852905754583</v>
      </c>
      <c r="L31" s="203">
        <v>2.1</v>
      </c>
      <c r="M31" s="8" t="s">
        <v>4200</v>
      </c>
      <c r="N31" s="5" t="s">
        <v>4262</v>
      </c>
    </row>
    <row r="32" spans="1:14" x14ac:dyDescent="0.2">
      <c r="A32" s="161" t="s">
        <v>4025</v>
      </c>
      <c r="B32" s="89">
        <v>45.449387000000002</v>
      </c>
      <c r="C32" s="89">
        <v>-112.04773</v>
      </c>
      <c r="D32" s="8" t="s">
        <v>4071</v>
      </c>
      <c r="E32" s="8" t="s">
        <v>4073</v>
      </c>
      <c r="F32" s="8" t="s">
        <v>4263</v>
      </c>
      <c r="G32" s="202">
        <v>60</v>
      </c>
      <c r="H32" s="202">
        <v>20</v>
      </c>
      <c r="I32" s="203">
        <v>3214</v>
      </c>
      <c r="J32" s="203">
        <v>7</v>
      </c>
      <c r="K32" s="202">
        <v>17.276370317263545</v>
      </c>
      <c r="L32" s="203">
        <v>1.7</v>
      </c>
      <c r="M32" s="8" t="s">
        <v>4200</v>
      </c>
      <c r="N32" s="5" t="s">
        <v>4468</v>
      </c>
    </row>
    <row r="33" spans="1:29" x14ac:dyDescent="0.2">
      <c r="A33" s="161" t="s">
        <v>4026</v>
      </c>
      <c r="B33" s="89">
        <v>45.452907000000003</v>
      </c>
      <c r="C33" s="89">
        <v>-112.051895</v>
      </c>
      <c r="D33" s="8" t="s">
        <v>4071</v>
      </c>
      <c r="E33" s="8" t="s">
        <v>4074</v>
      </c>
      <c r="F33" s="8" t="s">
        <v>4260</v>
      </c>
      <c r="G33" s="202">
        <v>30</v>
      </c>
      <c r="H33" s="202">
        <v>15</v>
      </c>
      <c r="I33" s="203">
        <v>2079</v>
      </c>
      <c r="J33" s="211">
        <v>9</v>
      </c>
      <c r="K33" s="202">
        <v>19.770992427947107</v>
      </c>
      <c r="L33" s="203">
        <v>1.1000000000000001</v>
      </c>
      <c r="M33" s="8" t="s">
        <v>4060</v>
      </c>
      <c r="N33" s="5" t="s">
        <v>4471</v>
      </c>
    </row>
    <row r="34" spans="1:29" x14ac:dyDescent="0.2">
      <c r="A34" s="161" t="s">
        <v>4027</v>
      </c>
      <c r="B34" s="89">
        <v>45.421241999999999</v>
      </c>
      <c r="C34" s="89">
        <v>-112.04946200000001</v>
      </c>
      <c r="D34" s="8" t="s">
        <v>4067</v>
      </c>
      <c r="E34" s="8" t="s">
        <v>4075</v>
      </c>
      <c r="F34" s="8" t="s">
        <v>52</v>
      </c>
      <c r="G34" s="202">
        <v>40</v>
      </c>
      <c r="H34" s="202">
        <v>7</v>
      </c>
      <c r="I34" s="210">
        <v>83</v>
      </c>
      <c r="J34" s="211">
        <v>0.7</v>
      </c>
      <c r="K34" s="203">
        <v>1.8</v>
      </c>
      <c r="L34" s="203">
        <v>1.1000000000000001</v>
      </c>
      <c r="M34" s="8" t="s">
        <v>60</v>
      </c>
      <c r="N34" s="74" t="s">
        <v>4279</v>
      </c>
    </row>
    <row r="35" spans="1:29" x14ac:dyDescent="0.2">
      <c r="A35" s="161" t="s">
        <v>4028</v>
      </c>
      <c r="B35" s="89">
        <v>45.426723000000003</v>
      </c>
      <c r="C35" s="89">
        <v>-112.026264</v>
      </c>
      <c r="D35" s="8" t="s">
        <v>4067</v>
      </c>
      <c r="E35" s="8" t="s">
        <v>4075</v>
      </c>
      <c r="F35" s="8" t="s">
        <v>52</v>
      </c>
      <c r="G35" s="202">
        <v>40</v>
      </c>
      <c r="H35" s="202">
        <v>38</v>
      </c>
      <c r="I35" s="203">
        <v>82.8</v>
      </c>
      <c r="J35" s="211">
        <v>0.4</v>
      </c>
      <c r="K35" s="203">
        <v>1.5</v>
      </c>
      <c r="L35" s="203">
        <v>0.9</v>
      </c>
      <c r="M35" s="8" t="s">
        <v>60</v>
      </c>
      <c r="N35" s="5" t="s">
        <v>4469</v>
      </c>
    </row>
    <row r="36" spans="1:29" x14ac:dyDescent="0.2">
      <c r="A36" s="161" t="s">
        <v>4029</v>
      </c>
      <c r="B36" s="89">
        <v>45.403301999999996</v>
      </c>
      <c r="C36" s="89">
        <v>-112.047584</v>
      </c>
      <c r="D36" s="8" t="s">
        <v>4071</v>
      </c>
      <c r="E36" s="8" t="s">
        <v>4072</v>
      </c>
      <c r="F36" s="8" t="s">
        <v>4261</v>
      </c>
      <c r="G36" s="202">
        <v>60</v>
      </c>
      <c r="H36" s="202">
        <v>5</v>
      </c>
      <c r="I36" s="203">
        <v>2709</v>
      </c>
      <c r="J36" s="211">
        <v>15</v>
      </c>
      <c r="K36" s="202">
        <v>22.296905426905884</v>
      </c>
      <c r="L36" s="203">
        <v>3.8</v>
      </c>
      <c r="M36" s="8" t="s">
        <v>4200</v>
      </c>
      <c r="N36" s="5" t="s">
        <v>4470</v>
      </c>
    </row>
    <row r="37" spans="1:29" x14ac:dyDescent="0.2">
      <c r="A37" s="161" t="s">
        <v>4030</v>
      </c>
      <c r="B37" s="89">
        <v>45.411969999999997</v>
      </c>
      <c r="C37" s="89">
        <v>-112.004876</v>
      </c>
      <c r="D37" s="8" t="s">
        <v>4071</v>
      </c>
      <c r="E37" s="8" t="s">
        <v>4076</v>
      </c>
      <c r="F37" s="8" t="s">
        <v>4260</v>
      </c>
      <c r="G37" s="202">
        <v>60</v>
      </c>
      <c r="H37" s="202">
        <v>6</v>
      </c>
      <c r="I37" s="203">
        <v>2415</v>
      </c>
      <c r="J37" s="211">
        <v>14</v>
      </c>
      <c r="K37" s="202">
        <v>22.005731709888423</v>
      </c>
      <c r="L37" s="203">
        <v>2.2000000000000002</v>
      </c>
      <c r="M37" s="8" t="s">
        <v>4200</v>
      </c>
      <c r="N37" s="74" t="s">
        <v>4354</v>
      </c>
    </row>
    <row r="38" spans="1:29" x14ac:dyDescent="0.2">
      <c r="A38" s="161" t="s">
        <v>4031</v>
      </c>
      <c r="B38" s="89">
        <v>45.388482000000003</v>
      </c>
      <c r="C38" s="89">
        <v>-112.049536</v>
      </c>
      <c r="D38" s="8" t="s">
        <v>4071</v>
      </c>
      <c r="E38" s="8" t="s">
        <v>4073</v>
      </c>
      <c r="F38" s="8" t="s">
        <v>4261</v>
      </c>
      <c r="G38" s="202">
        <v>60</v>
      </c>
      <c r="H38" s="202">
        <v>7</v>
      </c>
      <c r="I38" s="203">
        <v>2743</v>
      </c>
      <c r="J38" s="211">
        <v>13</v>
      </c>
      <c r="K38" s="202">
        <v>20.962823672392101</v>
      </c>
      <c r="L38" s="210">
        <v>1</v>
      </c>
      <c r="M38" s="8" t="s">
        <v>4200</v>
      </c>
      <c r="N38" s="5" t="s">
        <v>4355</v>
      </c>
    </row>
    <row r="39" spans="1:29" x14ac:dyDescent="0.2">
      <c r="A39" s="161" t="s">
        <v>4032</v>
      </c>
      <c r="B39" s="89">
        <v>45.482534999999999</v>
      </c>
      <c r="C39" s="89">
        <v>-112.08438</v>
      </c>
      <c r="D39" s="8" t="s">
        <v>4071</v>
      </c>
      <c r="E39" s="8" t="s">
        <v>4072</v>
      </c>
      <c r="F39" s="8" t="s">
        <v>4260</v>
      </c>
      <c r="G39" s="202">
        <v>60</v>
      </c>
      <c r="H39" s="202">
        <v>45</v>
      </c>
      <c r="I39" s="203">
        <v>2444</v>
      </c>
      <c r="J39" s="211">
        <v>6</v>
      </c>
      <c r="K39" s="202">
        <v>17.959808451737441</v>
      </c>
      <c r="L39" s="203">
        <v>1.2</v>
      </c>
      <c r="M39" s="8" t="s">
        <v>4060</v>
      </c>
      <c r="N39" s="5" t="s">
        <v>4472</v>
      </c>
    </row>
    <row r="40" spans="1:29" x14ac:dyDescent="0.2">
      <c r="A40" s="161" t="s">
        <v>4033</v>
      </c>
      <c r="B40" s="89">
        <v>45.481546000000002</v>
      </c>
      <c r="C40" s="89">
        <v>-112.08506300000001</v>
      </c>
      <c r="D40" s="8" t="s">
        <v>4071</v>
      </c>
      <c r="E40" s="8" t="s">
        <v>4072</v>
      </c>
      <c r="F40" s="8" t="s">
        <v>4264</v>
      </c>
      <c r="G40" s="202">
        <v>60</v>
      </c>
      <c r="H40" s="202">
        <v>3</v>
      </c>
      <c r="I40" s="203">
        <v>2924</v>
      </c>
      <c r="J40" s="211">
        <v>19</v>
      </c>
      <c r="K40" s="202">
        <v>24.955969699028969</v>
      </c>
      <c r="L40" s="203">
        <v>4.7</v>
      </c>
      <c r="M40" s="8" t="s">
        <v>4200</v>
      </c>
      <c r="N40" s="5" t="s">
        <v>4357</v>
      </c>
    </row>
    <row r="41" spans="1:29" x14ac:dyDescent="0.2">
      <c r="A41" s="161" t="s">
        <v>4034</v>
      </c>
      <c r="B41" s="89">
        <v>45.483429000000001</v>
      </c>
      <c r="C41" s="89">
        <v>-112.041432</v>
      </c>
      <c r="D41" s="8" t="s">
        <v>4071</v>
      </c>
      <c r="E41" s="8" t="s">
        <v>4073</v>
      </c>
      <c r="F41" s="8" t="s">
        <v>4265</v>
      </c>
      <c r="G41" s="202">
        <v>60</v>
      </c>
      <c r="H41" s="202">
        <v>31</v>
      </c>
      <c r="I41" s="203">
        <v>3265</v>
      </c>
      <c r="J41" s="211">
        <v>6</v>
      </c>
      <c r="K41" s="202">
        <v>16.836856954048926</v>
      </c>
      <c r="L41" s="203">
        <v>2.2000000000000002</v>
      </c>
      <c r="M41" s="8" t="s">
        <v>4060</v>
      </c>
      <c r="N41" s="5" t="s">
        <v>4473</v>
      </c>
    </row>
    <row r="42" spans="1:29" x14ac:dyDescent="0.2">
      <c r="A42" s="161" t="s">
        <v>4035</v>
      </c>
      <c r="B42" s="89">
        <v>45.421914999999998</v>
      </c>
      <c r="C42" s="89">
        <v>-112.111462</v>
      </c>
      <c r="D42" s="8" t="s">
        <v>4071</v>
      </c>
      <c r="E42" s="8" t="s">
        <v>4073</v>
      </c>
      <c r="F42" s="8" t="s">
        <v>4265</v>
      </c>
      <c r="G42" s="202">
        <v>60</v>
      </c>
      <c r="H42" s="202">
        <v>7</v>
      </c>
      <c r="I42" s="203">
        <v>3252</v>
      </c>
      <c r="J42" s="211">
        <v>12</v>
      </c>
      <c r="K42" s="202">
        <v>19.798564713881486</v>
      </c>
      <c r="L42" s="203">
        <v>3.2</v>
      </c>
      <c r="M42" s="8" t="s">
        <v>4060</v>
      </c>
      <c r="N42" s="5" t="s">
        <v>4291</v>
      </c>
    </row>
    <row r="43" spans="1:29" x14ac:dyDescent="0.2">
      <c r="A43" s="161" t="s">
        <v>4036</v>
      </c>
      <c r="B43" s="89">
        <v>45.480936999999997</v>
      </c>
      <c r="C43" s="89">
        <v>-112.13726</v>
      </c>
      <c r="D43" s="8" t="s">
        <v>4067</v>
      </c>
      <c r="E43" s="8" t="s">
        <v>4075</v>
      </c>
      <c r="F43" s="8" t="s">
        <v>52</v>
      </c>
      <c r="G43" s="202">
        <v>40</v>
      </c>
      <c r="H43" s="202">
        <v>35</v>
      </c>
      <c r="I43" s="203">
        <v>82.8</v>
      </c>
      <c r="J43" s="211">
        <v>0.3</v>
      </c>
      <c r="K43" s="203">
        <v>0.9</v>
      </c>
      <c r="L43" s="203">
        <v>2.2000000000000002</v>
      </c>
      <c r="M43" s="8" t="s">
        <v>60</v>
      </c>
      <c r="N43" s="5" t="s">
        <v>4474</v>
      </c>
    </row>
    <row r="44" spans="1:29" x14ac:dyDescent="0.2">
      <c r="A44" s="161" t="s">
        <v>4037</v>
      </c>
      <c r="B44" s="89">
        <v>45.499158000000001</v>
      </c>
      <c r="C44" s="89">
        <v>-112.140809</v>
      </c>
      <c r="D44" s="8" t="s">
        <v>4067</v>
      </c>
      <c r="E44" s="8" t="s">
        <v>4075</v>
      </c>
      <c r="F44" s="8" t="s">
        <v>52</v>
      </c>
      <c r="G44" s="202">
        <v>40</v>
      </c>
      <c r="H44" s="202">
        <v>4</v>
      </c>
      <c r="I44" s="203">
        <v>83.1</v>
      </c>
      <c r="J44" s="211">
        <v>1.6</v>
      </c>
      <c r="K44" s="203">
        <v>2.6</v>
      </c>
      <c r="L44" s="203">
        <v>1.9</v>
      </c>
      <c r="M44" s="8" t="s">
        <v>60</v>
      </c>
      <c r="N44" s="5" t="s">
        <v>4475</v>
      </c>
    </row>
    <row r="45" spans="1:29" x14ac:dyDescent="0.2">
      <c r="A45" s="161" t="s">
        <v>4038</v>
      </c>
      <c r="B45" s="89">
        <v>45.264000000000003</v>
      </c>
      <c r="C45" s="89">
        <v>-112.8977</v>
      </c>
      <c r="D45" s="196" t="s">
        <v>4067</v>
      </c>
      <c r="E45" s="196" t="s">
        <v>4084</v>
      </c>
      <c r="F45" s="8" t="s">
        <v>52</v>
      </c>
      <c r="G45" s="203">
        <v>41</v>
      </c>
      <c r="H45" s="202">
        <v>37</v>
      </c>
      <c r="I45" s="203">
        <v>79.5</v>
      </c>
      <c r="J45" s="203">
        <v>0.3</v>
      </c>
      <c r="K45" s="145">
        <v>0.8</v>
      </c>
      <c r="L45" s="203">
        <v>0.8</v>
      </c>
      <c r="M45" s="8" t="s">
        <v>60</v>
      </c>
      <c r="N45" s="5" t="s">
        <v>4359</v>
      </c>
    </row>
    <row r="46" spans="1:29" s="52" customFormat="1" x14ac:dyDescent="0.2">
      <c r="A46" s="162" t="s">
        <v>4039</v>
      </c>
      <c r="B46" s="89">
        <v>45.264000000000003</v>
      </c>
      <c r="C46" s="89">
        <v>-112.8967</v>
      </c>
      <c r="D46" s="204" t="s">
        <v>4067</v>
      </c>
      <c r="E46" s="204" t="s">
        <v>4085</v>
      </c>
      <c r="F46" s="84" t="s">
        <v>4199</v>
      </c>
      <c r="G46" s="206">
        <v>40</v>
      </c>
      <c r="H46" s="205">
        <v>1</v>
      </c>
      <c r="I46" s="206">
        <v>168</v>
      </c>
      <c r="J46" s="206">
        <v>4</v>
      </c>
      <c r="K46" s="203" t="s">
        <v>72</v>
      </c>
      <c r="L46" s="203" t="s">
        <v>72</v>
      </c>
      <c r="M46" s="84" t="s">
        <v>4053</v>
      </c>
      <c r="N46" s="74" t="s">
        <v>4301</v>
      </c>
    </row>
    <row r="47" spans="1:29" x14ac:dyDescent="0.2">
      <c r="A47" s="161" t="s">
        <v>4040</v>
      </c>
      <c r="B47" s="85">
        <v>45.178690000000003</v>
      </c>
      <c r="C47" s="85">
        <v>-112.327004</v>
      </c>
      <c r="D47" s="196" t="s">
        <v>4067</v>
      </c>
      <c r="E47" s="196" t="s">
        <v>4274</v>
      </c>
      <c r="F47" s="86" t="s">
        <v>4052</v>
      </c>
      <c r="G47" s="213">
        <v>40</v>
      </c>
      <c r="H47" s="214">
        <v>39</v>
      </c>
      <c r="I47" s="213">
        <v>48.6</v>
      </c>
      <c r="J47" s="213">
        <v>0.2</v>
      </c>
      <c r="K47" s="215">
        <v>0.5</v>
      </c>
      <c r="L47" s="213">
        <v>1.2</v>
      </c>
      <c r="M47" s="8" t="s">
        <v>60</v>
      </c>
      <c r="N47" s="216" t="s">
        <v>4197</v>
      </c>
      <c r="O47" s="217"/>
      <c r="P47" s="217"/>
      <c r="Q47" s="217"/>
      <c r="R47" s="217"/>
      <c r="S47" s="217"/>
      <c r="T47" s="217"/>
      <c r="U47" s="217"/>
      <c r="V47" s="217"/>
      <c r="W47" s="217"/>
      <c r="X47" s="217"/>
      <c r="Y47" s="217"/>
      <c r="Z47" s="217"/>
      <c r="AA47" s="217"/>
      <c r="AB47" s="217"/>
      <c r="AC47" s="217"/>
    </row>
    <row r="48" spans="1:29" x14ac:dyDescent="0.2">
      <c r="A48" s="161" t="s">
        <v>4041</v>
      </c>
      <c r="B48" s="85">
        <v>45.143065999999997</v>
      </c>
      <c r="C48" s="85">
        <v>-112.314224</v>
      </c>
      <c r="D48" s="196" t="s">
        <v>4067</v>
      </c>
      <c r="E48" s="196" t="s">
        <v>4084</v>
      </c>
      <c r="F48" s="86" t="s">
        <v>4052</v>
      </c>
      <c r="G48" s="213">
        <v>40</v>
      </c>
      <c r="H48" s="214">
        <v>37</v>
      </c>
      <c r="I48" s="218">
        <v>47</v>
      </c>
      <c r="J48" s="213">
        <v>0.2</v>
      </c>
      <c r="K48" s="215">
        <v>0.5</v>
      </c>
      <c r="L48" s="213">
        <v>0.6</v>
      </c>
      <c r="M48" s="8" t="s">
        <v>60</v>
      </c>
      <c r="N48" s="216" t="s">
        <v>4198</v>
      </c>
      <c r="O48" s="217"/>
      <c r="P48" s="217"/>
      <c r="Q48" s="217"/>
      <c r="R48" s="217"/>
      <c r="S48" s="217"/>
      <c r="T48" s="217"/>
      <c r="U48" s="217"/>
      <c r="V48" s="217"/>
      <c r="W48" s="217"/>
      <c r="X48" s="217"/>
      <c r="Y48" s="217"/>
      <c r="Z48" s="217"/>
      <c r="AA48" s="217"/>
      <c r="AB48" s="217"/>
      <c r="AC48" s="217"/>
    </row>
    <row r="49" spans="1:29" s="52" customFormat="1" x14ac:dyDescent="0.2">
      <c r="A49" s="162" t="s">
        <v>4042</v>
      </c>
      <c r="B49" s="219">
        <v>45.224277999999998</v>
      </c>
      <c r="C49" s="219">
        <v>-112.251845</v>
      </c>
      <c r="D49" s="204" t="s">
        <v>4067</v>
      </c>
      <c r="E49" s="204" t="s">
        <v>4273</v>
      </c>
      <c r="F49" s="87" t="s">
        <v>4205</v>
      </c>
      <c r="G49" s="220">
        <v>40</v>
      </c>
      <c r="H49" s="202" t="s">
        <v>72</v>
      </c>
      <c r="I49" s="203" t="s">
        <v>72</v>
      </c>
      <c r="J49" s="203" t="s">
        <v>72</v>
      </c>
      <c r="K49" s="203" t="s">
        <v>72</v>
      </c>
      <c r="L49" s="203" t="s">
        <v>72</v>
      </c>
      <c r="M49" s="8" t="s">
        <v>72</v>
      </c>
      <c r="N49" s="221" t="s">
        <v>4266</v>
      </c>
      <c r="O49" s="222"/>
      <c r="P49" s="222"/>
      <c r="Q49" s="222"/>
      <c r="R49" s="222"/>
      <c r="S49" s="222"/>
      <c r="T49" s="222"/>
      <c r="U49" s="222"/>
      <c r="V49" s="222"/>
      <c r="W49" s="222"/>
      <c r="X49" s="222"/>
      <c r="Y49" s="222"/>
      <c r="Z49" s="222"/>
      <c r="AA49" s="222"/>
      <c r="AB49" s="222"/>
      <c r="AC49" s="222"/>
    </row>
    <row r="50" spans="1:29" x14ac:dyDescent="0.2">
      <c r="A50" s="161" t="s">
        <v>4043</v>
      </c>
      <c r="B50" s="85">
        <v>47.656100000000002</v>
      </c>
      <c r="C50" s="85">
        <v>-114.995</v>
      </c>
      <c r="D50" s="196" t="s">
        <v>4092</v>
      </c>
      <c r="E50" s="196" t="s">
        <v>4093</v>
      </c>
      <c r="F50" s="88" t="s">
        <v>4195</v>
      </c>
      <c r="G50" s="214">
        <v>17</v>
      </c>
      <c r="H50" s="214">
        <v>2</v>
      </c>
      <c r="I50" s="213">
        <v>1489</v>
      </c>
      <c r="J50" s="213">
        <v>27</v>
      </c>
      <c r="K50" s="214">
        <v>32.977683404491422</v>
      </c>
      <c r="L50" s="213">
        <v>0.1</v>
      </c>
      <c r="M50" s="8" t="s">
        <v>4255</v>
      </c>
      <c r="N50" s="223" t="s">
        <v>4254</v>
      </c>
      <c r="O50" s="217"/>
      <c r="P50" s="217"/>
      <c r="Q50" s="217"/>
      <c r="R50" s="217"/>
      <c r="S50" s="217"/>
      <c r="T50" s="217"/>
      <c r="U50" s="217"/>
      <c r="V50" s="217"/>
      <c r="W50" s="217"/>
      <c r="X50" s="217"/>
      <c r="Y50" s="217"/>
      <c r="Z50" s="217"/>
      <c r="AA50" s="217"/>
      <c r="AB50" s="217"/>
      <c r="AC50" s="217"/>
    </row>
    <row r="51" spans="1:29" x14ac:dyDescent="0.2">
      <c r="A51" s="161" t="s">
        <v>4044</v>
      </c>
      <c r="B51" s="85">
        <v>47.9878</v>
      </c>
      <c r="C51" s="85">
        <v>-114.9875</v>
      </c>
      <c r="D51" s="196" t="s">
        <v>4092</v>
      </c>
      <c r="E51" s="196" t="s">
        <v>4093</v>
      </c>
      <c r="F51" s="88" t="s">
        <v>4195</v>
      </c>
      <c r="G51" s="214">
        <v>34</v>
      </c>
      <c r="H51" s="214">
        <v>3</v>
      </c>
      <c r="I51" s="213">
        <v>1482</v>
      </c>
      <c r="J51" s="213">
        <v>23</v>
      </c>
      <c r="K51" s="214">
        <v>29.802718357392649</v>
      </c>
      <c r="L51" s="213">
        <v>1.2</v>
      </c>
      <c r="M51" s="8" t="s">
        <v>4255</v>
      </c>
      <c r="N51" s="223" t="s">
        <v>4477</v>
      </c>
      <c r="O51" s="217"/>
      <c r="P51" s="217"/>
      <c r="Q51" s="217"/>
      <c r="R51" s="217"/>
      <c r="S51" s="217"/>
      <c r="T51" s="217"/>
      <c r="U51" s="217"/>
      <c r="V51" s="217"/>
      <c r="W51" s="217"/>
      <c r="X51" s="217"/>
      <c r="Y51" s="217"/>
      <c r="Z51" s="217"/>
      <c r="AA51" s="217"/>
      <c r="AB51" s="217"/>
      <c r="AC51" s="217"/>
    </row>
    <row r="52" spans="1:29" x14ac:dyDescent="0.2">
      <c r="A52" s="161" t="s">
        <v>4045</v>
      </c>
      <c r="B52" s="85">
        <v>45.396900000000002</v>
      </c>
      <c r="C52" s="85">
        <v>-112.23439999999999</v>
      </c>
      <c r="D52" s="196" t="s">
        <v>4067</v>
      </c>
      <c r="E52" s="196" t="s">
        <v>4272</v>
      </c>
      <c r="F52" s="8" t="s">
        <v>4052</v>
      </c>
      <c r="G52" s="202">
        <v>200</v>
      </c>
      <c r="H52" s="202">
        <v>182</v>
      </c>
      <c r="I52" s="203">
        <v>46.8</v>
      </c>
      <c r="J52" s="203">
        <v>0.1</v>
      </c>
      <c r="K52" s="203">
        <v>0.5</v>
      </c>
      <c r="L52" s="203">
        <v>0.8</v>
      </c>
      <c r="M52" s="8" t="s">
        <v>60</v>
      </c>
      <c r="N52" s="5" t="s">
        <v>4476</v>
      </c>
    </row>
    <row r="53" spans="1:29" x14ac:dyDescent="0.2">
      <c r="A53" s="161" t="s">
        <v>4046</v>
      </c>
      <c r="B53" s="85">
        <v>45.398299999999999</v>
      </c>
      <c r="C53" s="85">
        <v>-112.2328</v>
      </c>
      <c r="D53" s="196" t="s">
        <v>4067</v>
      </c>
      <c r="E53" s="196" t="s">
        <v>4094</v>
      </c>
      <c r="F53" s="8" t="s">
        <v>4205</v>
      </c>
      <c r="G53" s="202">
        <v>8</v>
      </c>
      <c r="H53" s="202" t="s">
        <v>72</v>
      </c>
      <c r="I53" s="203" t="s">
        <v>72</v>
      </c>
      <c r="J53" s="203" t="s">
        <v>72</v>
      </c>
      <c r="K53" s="203" t="s">
        <v>72</v>
      </c>
      <c r="L53" s="203" t="s">
        <v>72</v>
      </c>
      <c r="M53" s="8" t="s">
        <v>72</v>
      </c>
      <c r="N53" s="5" t="s">
        <v>4206</v>
      </c>
    </row>
    <row r="54" spans="1:29" x14ac:dyDescent="0.2">
      <c r="A54" s="161" t="s">
        <v>4102</v>
      </c>
      <c r="B54" s="89">
        <v>45.265300000000003</v>
      </c>
      <c r="C54" s="89">
        <v>-112.0822</v>
      </c>
      <c r="D54" s="196" t="s">
        <v>4096</v>
      </c>
      <c r="E54" s="196" t="s">
        <v>4081</v>
      </c>
      <c r="F54" s="8" t="s">
        <v>4194</v>
      </c>
      <c r="G54" s="202">
        <v>200</v>
      </c>
      <c r="H54" s="202">
        <v>2</v>
      </c>
      <c r="I54" s="203">
        <v>33.700000000000003</v>
      </c>
      <c r="J54" s="203">
        <v>0.6</v>
      </c>
      <c r="K54" s="203">
        <v>0.7</v>
      </c>
      <c r="L54" s="203">
        <v>0.2</v>
      </c>
      <c r="M54" s="212" t="s">
        <v>4196</v>
      </c>
      <c r="N54" s="5" t="s">
        <v>4360</v>
      </c>
    </row>
    <row r="55" spans="1:29" x14ac:dyDescent="0.2">
      <c r="A55" s="161" t="s">
        <v>4047</v>
      </c>
      <c r="B55" s="89">
        <v>47.456699999999998</v>
      </c>
      <c r="C55" s="89">
        <v>-113.99890000000001</v>
      </c>
      <c r="D55" s="196" t="s">
        <v>4096</v>
      </c>
      <c r="E55" s="196" t="s">
        <v>4271</v>
      </c>
      <c r="F55" s="196" t="s">
        <v>4195</v>
      </c>
      <c r="G55" s="202">
        <v>7</v>
      </c>
      <c r="H55" s="202" t="s">
        <v>72</v>
      </c>
      <c r="I55" s="203" t="s">
        <v>72</v>
      </c>
      <c r="J55" s="203" t="s">
        <v>72</v>
      </c>
      <c r="K55" s="203" t="s">
        <v>72</v>
      </c>
      <c r="L55" s="203" t="s">
        <v>72</v>
      </c>
      <c r="M55" s="8" t="s">
        <v>72</v>
      </c>
      <c r="N55" s="5" t="s">
        <v>4358</v>
      </c>
    </row>
    <row r="56" spans="1:29" ht="13.6" x14ac:dyDescent="0.25">
      <c r="A56" s="161" t="s">
        <v>4048</v>
      </c>
      <c r="B56" s="89">
        <v>47.388599999999997</v>
      </c>
      <c r="C56" s="89">
        <v>-113.9958</v>
      </c>
      <c r="D56" s="196" t="s">
        <v>4096</v>
      </c>
      <c r="E56" s="196" t="s">
        <v>4093</v>
      </c>
      <c r="F56" s="196" t="s">
        <v>4195</v>
      </c>
      <c r="G56" s="202">
        <v>200</v>
      </c>
      <c r="H56" s="202">
        <v>33</v>
      </c>
      <c r="I56" s="203">
        <v>1490</v>
      </c>
      <c r="J56" s="203">
        <v>7</v>
      </c>
      <c r="K56" s="202">
        <v>20.184931653234017</v>
      </c>
      <c r="L56" s="203">
        <v>0.9</v>
      </c>
      <c r="M56" s="8" t="s">
        <v>4255</v>
      </c>
      <c r="N56" s="5" t="s">
        <v>4485</v>
      </c>
    </row>
    <row r="57" spans="1:29" s="49" customFormat="1" x14ac:dyDescent="0.2">
      <c r="B57" s="164"/>
      <c r="C57" s="165"/>
      <c r="D57" s="50"/>
      <c r="F57" s="51"/>
      <c r="G57" s="146"/>
      <c r="H57" s="143"/>
      <c r="I57" s="143"/>
      <c r="J57" s="143"/>
      <c r="K57" s="143"/>
      <c r="L57" s="143"/>
      <c r="N57" s="50"/>
    </row>
    <row r="58" spans="1:29" x14ac:dyDescent="0.2">
      <c r="A58" s="52" t="s">
        <v>39</v>
      </c>
      <c r="B58" s="166" t="s">
        <v>4294</v>
      </c>
      <c r="D58" s="9"/>
      <c r="G58" s="147"/>
    </row>
    <row r="59" spans="1:29" x14ac:dyDescent="0.2">
      <c r="A59" s="52" t="s">
        <v>42</v>
      </c>
      <c r="B59" s="9" t="s">
        <v>62</v>
      </c>
      <c r="D59" s="9"/>
      <c r="G59" s="148"/>
    </row>
    <row r="60" spans="1:29" ht="14.3" customHeight="1" x14ac:dyDescent="0.2">
      <c r="A60" s="52" t="s">
        <v>43</v>
      </c>
      <c r="B60" s="9" t="s">
        <v>63</v>
      </c>
      <c r="D60" s="9"/>
      <c r="G60" s="147"/>
    </row>
    <row r="61" spans="1:29" ht="14.3" customHeight="1" x14ac:dyDescent="0.2">
      <c r="A61" s="52" t="s">
        <v>48</v>
      </c>
      <c r="B61" s="9" t="s">
        <v>64</v>
      </c>
      <c r="D61" s="9"/>
    </row>
    <row r="62" spans="1:29" ht="14.3" customHeight="1" x14ac:dyDescent="0.2">
      <c r="A62" s="52" t="s">
        <v>40</v>
      </c>
      <c r="B62" s="9" t="s">
        <v>65</v>
      </c>
      <c r="D62" s="9"/>
    </row>
    <row r="63" spans="1:29" ht="14.3" customHeight="1" x14ac:dyDescent="0.2">
      <c r="A63" s="3" t="s">
        <v>53</v>
      </c>
      <c r="B63" s="9" t="s">
        <v>4346</v>
      </c>
    </row>
    <row r="64" spans="1:29" ht="14.3" customHeight="1" x14ac:dyDescent="0.2">
      <c r="A64" s="5" t="s">
        <v>54</v>
      </c>
      <c r="B64" s="166" t="s">
        <v>66</v>
      </c>
    </row>
    <row r="65" spans="1:11" x14ac:dyDescent="0.2">
      <c r="A65" s="5" t="s">
        <v>55</v>
      </c>
      <c r="B65" s="166" t="s">
        <v>4352</v>
      </c>
    </row>
    <row r="66" spans="1:11" x14ac:dyDescent="0.2">
      <c r="A66" s="6" t="s">
        <v>56</v>
      </c>
      <c r="B66" s="166" t="s">
        <v>67</v>
      </c>
    </row>
    <row r="67" spans="1:11" x14ac:dyDescent="0.2">
      <c r="A67" s="5" t="s">
        <v>6</v>
      </c>
      <c r="B67" s="166" t="s">
        <v>68</v>
      </c>
    </row>
    <row r="68" spans="1:11" x14ac:dyDescent="0.2">
      <c r="A68" s="5" t="s">
        <v>80</v>
      </c>
      <c r="B68" s="166" t="s">
        <v>4504</v>
      </c>
    </row>
    <row r="69" spans="1:11" x14ac:dyDescent="0.2">
      <c r="A69" s="5" t="s">
        <v>57</v>
      </c>
      <c r="B69" s="166" t="s">
        <v>69</v>
      </c>
      <c r="C69" s="166"/>
    </row>
    <row r="70" spans="1:11" x14ac:dyDescent="0.2">
      <c r="A70" s="5" t="s">
        <v>4292</v>
      </c>
      <c r="B70" s="167" t="s">
        <v>4293</v>
      </c>
      <c r="C70" s="166"/>
    </row>
    <row r="71" spans="1:11" x14ac:dyDescent="0.2">
      <c r="A71" s="6" t="s">
        <v>58</v>
      </c>
      <c r="B71" s="166" t="s">
        <v>70</v>
      </c>
      <c r="K71" s="145"/>
    </row>
    <row r="72" spans="1:11" ht="14.95" x14ac:dyDescent="0.2">
      <c r="B72" s="74" t="s">
        <v>60</v>
      </c>
      <c r="C72" s="168" t="s">
        <v>4299</v>
      </c>
      <c r="D72" s="11"/>
      <c r="E72" s="11"/>
      <c r="K72" s="145"/>
    </row>
    <row r="73" spans="1:11" ht="14.95" x14ac:dyDescent="0.2">
      <c r="B73" s="52" t="s">
        <v>4060</v>
      </c>
      <c r="C73" s="168" t="s">
        <v>4298</v>
      </c>
      <c r="D73" s="11"/>
      <c r="E73" s="11"/>
      <c r="K73" s="145"/>
    </row>
    <row r="74" spans="1:11" ht="14.95" x14ac:dyDescent="0.2">
      <c r="B74" s="52" t="s">
        <v>4196</v>
      </c>
      <c r="C74" s="168" t="s">
        <v>4297</v>
      </c>
      <c r="D74" s="11"/>
      <c r="E74" s="11"/>
      <c r="K74" s="145"/>
    </row>
    <row r="75" spans="1:11" ht="14.95" x14ac:dyDescent="0.2">
      <c r="B75" s="52" t="s">
        <v>4255</v>
      </c>
      <c r="C75" s="168" t="s">
        <v>4296</v>
      </c>
      <c r="D75" s="11"/>
      <c r="E75" s="11"/>
      <c r="K75" s="145"/>
    </row>
    <row r="76" spans="1:11" ht="14.95" x14ac:dyDescent="0.2">
      <c r="B76" s="52" t="s">
        <v>4200</v>
      </c>
      <c r="C76" s="168" t="s">
        <v>4303</v>
      </c>
      <c r="D76" s="11"/>
      <c r="E76" s="11"/>
      <c r="K76" s="145"/>
    </row>
    <row r="77" spans="1:11" x14ac:dyDescent="0.2">
      <c r="B77" s="52" t="s">
        <v>4053</v>
      </c>
      <c r="C77" s="168" t="s">
        <v>4302</v>
      </c>
      <c r="D77" s="11"/>
      <c r="E77" s="11"/>
      <c r="K77" s="145"/>
    </row>
    <row r="78" spans="1:11" x14ac:dyDescent="0.2">
      <c r="B78" s="52" t="s">
        <v>4252</v>
      </c>
      <c r="C78" s="168" t="s">
        <v>4300</v>
      </c>
      <c r="D78" s="11"/>
      <c r="E78" s="11"/>
      <c r="K78" s="145"/>
    </row>
    <row r="79" spans="1:11" x14ac:dyDescent="0.2">
      <c r="A79" s="3" t="s">
        <v>59</v>
      </c>
      <c r="B79" s="166" t="s">
        <v>71</v>
      </c>
      <c r="C79" s="169"/>
      <c r="D79" s="12"/>
      <c r="E79" s="12"/>
      <c r="K79" s="145"/>
    </row>
    <row r="80" spans="1:11" ht="14.3" customHeight="1" x14ac:dyDescent="0.2">
      <c r="C80" s="166"/>
      <c r="K80" s="145"/>
    </row>
    <row r="81" spans="3:11" ht="18.350000000000001" customHeight="1" x14ac:dyDescent="0.2">
      <c r="C81" s="166"/>
      <c r="K81" s="145"/>
    </row>
    <row r="82" spans="3:11" x14ac:dyDescent="0.2">
      <c r="K82" s="145"/>
    </row>
    <row r="83" spans="3:11" x14ac:dyDescent="0.2">
      <c r="K83" s="145"/>
    </row>
    <row r="84" spans="3:11" x14ac:dyDescent="0.2">
      <c r="K84" s="145"/>
    </row>
    <row r="85" spans="3:11" x14ac:dyDescent="0.2">
      <c r="K85" s="145"/>
    </row>
    <row r="86" spans="3:11" x14ac:dyDescent="0.2">
      <c r="K86" s="145"/>
    </row>
    <row r="87" spans="3:11" x14ac:dyDescent="0.2">
      <c r="K87" s="145"/>
    </row>
    <row r="88" spans="3:11" x14ac:dyDescent="0.2">
      <c r="K88" s="145"/>
    </row>
    <row r="89" spans="3:11" x14ac:dyDescent="0.2">
      <c r="K89" s="145"/>
    </row>
    <row r="90" spans="3:11" x14ac:dyDescent="0.2">
      <c r="K90" s="145"/>
    </row>
    <row r="91" spans="3:11" x14ac:dyDescent="0.2">
      <c r="K91" s="145"/>
    </row>
    <row r="92" spans="3:11" x14ac:dyDescent="0.2">
      <c r="K92" s="145"/>
    </row>
    <row r="93" spans="3:11" x14ac:dyDescent="0.2">
      <c r="K93" s="145"/>
    </row>
    <row r="94" spans="3:11" x14ac:dyDescent="0.2">
      <c r="K94" s="145"/>
    </row>
    <row r="95" spans="3:11" x14ac:dyDescent="0.2">
      <c r="K95" s="145"/>
    </row>
    <row r="96" spans="3:11" x14ac:dyDescent="0.2">
      <c r="K96" s="145"/>
    </row>
    <row r="97" spans="11:11" x14ac:dyDescent="0.2">
      <c r="K97" s="145"/>
    </row>
    <row r="98" spans="11:11" x14ac:dyDescent="0.2">
      <c r="K98" s="145"/>
    </row>
    <row r="99" spans="11:11" x14ac:dyDescent="0.2">
      <c r="K99" s="145"/>
    </row>
    <row r="100" spans="11:11" x14ac:dyDescent="0.2">
      <c r="K100" s="145"/>
    </row>
    <row r="101" spans="11:11" x14ac:dyDescent="0.2">
      <c r="K101" s="145"/>
    </row>
    <row r="102" spans="11:11" x14ac:dyDescent="0.2">
      <c r="K102" s="145"/>
    </row>
    <row r="103" spans="11:11" x14ac:dyDescent="0.2">
      <c r="K103" s="145"/>
    </row>
    <row r="104" spans="11:11" x14ac:dyDescent="0.2">
      <c r="K104" s="145"/>
    </row>
    <row r="105" spans="11:11" x14ac:dyDescent="0.2">
      <c r="K105" s="145"/>
    </row>
    <row r="106" spans="11:11" x14ac:dyDescent="0.2">
      <c r="K106" s="145"/>
    </row>
    <row r="107" spans="11:11" x14ac:dyDescent="0.2">
      <c r="K107" s="145"/>
    </row>
    <row r="108" spans="11:11" x14ac:dyDescent="0.2">
      <c r="K108" s="145"/>
    </row>
    <row r="109" spans="11:11" x14ac:dyDescent="0.2">
      <c r="K109" s="145"/>
    </row>
    <row r="110" spans="11:11" x14ac:dyDescent="0.2">
      <c r="K110" s="145"/>
    </row>
    <row r="111" spans="11:11" x14ac:dyDescent="0.2">
      <c r="K111" s="145"/>
    </row>
    <row r="112" spans="11:11" x14ac:dyDescent="0.2">
      <c r="K112" s="145"/>
    </row>
    <row r="113" spans="11:11" x14ac:dyDescent="0.2">
      <c r="K113" s="145"/>
    </row>
    <row r="114" spans="11:11" x14ac:dyDescent="0.2">
      <c r="K114" s="145"/>
    </row>
    <row r="115" spans="11:11" x14ac:dyDescent="0.2">
      <c r="K115" s="145"/>
    </row>
    <row r="116" spans="11:11" x14ac:dyDescent="0.2">
      <c r="K116" s="145"/>
    </row>
    <row r="117" spans="11:11" x14ac:dyDescent="0.2">
      <c r="K117" s="145"/>
    </row>
    <row r="118" spans="11:11" x14ac:dyDescent="0.2">
      <c r="K118" s="145"/>
    </row>
    <row r="119" spans="11:11" x14ac:dyDescent="0.2">
      <c r="K119" s="145"/>
    </row>
    <row r="120" spans="11:11" x14ac:dyDescent="0.2">
      <c r="K120" s="145"/>
    </row>
  </sheetData>
  <sortState xmlns:xlrd2="http://schemas.microsoft.com/office/spreadsheetml/2017/richdata2" ref="A2:AC56">
    <sortCondition ref="A2:A56"/>
  </sortState>
  <phoneticPr fontId="10"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62C87-762C-46AB-832B-D807B8F85B5F}">
  <sheetPr codeName="Sheet5">
    <pageSetUpPr autoPageBreaks="0"/>
  </sheetPr>
  <dimension ref="A1:AW4289"/>
  <sheetViews>
    <sheetView workbookViewId="0">
      <pane xSplit="1" ySplit="2" topLeftCell="B3" activePane="bottomRight" state="frozen"/>
      <selection pane="topRight" activeCell="B1" sqref="B1"/>
      <selection pane="bottomLeft" activeCell="A3" sqref="A3"/>
      <selection pane="bottomRight" activeCell="C3648" sqref="C3648"/>
    </sheetView>
  </sheetViews>
  <sheetFormatPr defaultRowHeight="12.9" x14ac:dyDescent="0.2"/>
  <cols>
    <col min="1" max="1" width="16.625" style="108" customWidth="1"/>
    <col min="2" max="2" width="16.375" style="108" customWidth="1"/>
    <col min="3" max="5" width="9" style="108" bestFit="1" customWidth="1"/>
    <col min="6" max="9" width="9" style="109" bestFit="1" customWidth="1"/>
    <col min="10" max="11" width="9" style="110" bestFit="1" customWidth="1"/>
    <col min="12" max="14" width="9" style="111" bestFit="1" customWidth="1"/>
    <col min="15" max="15" width="10.25" style="112" bestFit="1" customWidth="1"/>
    <col min="16" max="16" width="9.25" style="112" bestFit="1" customWidth="1"/>
    <col min="17" max="18" width="9" style="113" bestFit="1" customWidth="1"/>
    <col min="19" max="19" width="9" style="112" bestFit="1" customWidth="1"/>
    <col min="20" max="21" width="9" style="114" bestFit="1" customWidth="1"/>
    <col min="22" max="23" width="9" style="115" bestFit="1" customWidth="1"/>
    <col min="24" max="29" width="9" style="116" bestFit="1" customWidth="1"/>
    <col min="30" max="30" width="9" style="117" bestFit="1" customWidth="1"/>
    <col min="31" max="31" width="8.875" style="118" customWidth="1"/>
    <col min="32" max="47" width="9" style="118" bestFit="1" customWidth="1"/>
    <col min="48" max="49" width="9.25" style="118" customWidth="1"/>
    <col min="50" max="256" width="9.125" style="108"/>
    <col min="257" max="257" width="16.625" style="108" customWidth="1"/>
    <col min="258" max="258" width="16.375" style="108" customWidth="1"/>
    <col min="259" max="270" width="9" style="108" bestFit="1" customWidth="1"/>
    <col min="271" max="271" width="10.25" style="108" bestFit="1" customWidth="1"/>
    <col min="272" max="272" width="9.25" style="108" bestFit="1" customWidth="1"/>
    <col min="273" max="286" width="9" style="108" bestFit="1" customWidth="1"/>
    <col min="287" max="287" width="8.875" style="108" customWidth="1"/>
    <col min="288" max="303" width="9" style="108" bestFit="1" customWidth="1"/>
    <col min="304" max="305" width="9.25" style="108" customWidth="1"/>
    <col min="306" max="512" width="9.125" style="108"/>
    <col min="513" max="513" width="16.625" style="108" customWidth="1"/>
    <col min="514" max="514" width="16.375" style="108" customWidth="1"/>
    <col min="515" max="526" width="9" style="108" bestFit="1" customWidth="1"/>
    <col min="527" max="527" width="10.25" style="108" bestFit="1" customWidth="1"/>
    <col min="528" max="528" width="9.25" style="108" bestFit="1" customWidth="1"/>
    <col min="529" max="542" width="9" style="108" bestFit="1" customWidth="1"/>
    <col min="543" max="543" width="8.875" style="108" customWidth="1"/>
    <col min="544" max="559" width="9" style="108" bestFit="1" customWidth="1"/>
    <col min="560" max="561" width="9.25" style="108" customWidth="1"/>
    <col min="562" max="768" width="9.125" style="108"/>
    <col min="769" max="769" width="16.625" style="108" customWidth="1"/>
    <col min="770" max="770" width="16.375" style="108" customWidth="1"/>
    <col min="771" max="782" width="9" style="108" bestFit="1" customWidth="1"/>
    <col min="783" max="783" width="10.25" style="108" bestFit="1" customWidth="1"/>
    <col min="784" max="784" width="9.25" style="108" bestFit="1" customWidth="1"/>
    <col min="785" max="798" width="9" style="108" bestFit="1" customWidth="1"/>
    <col min="799" max="799" width="8.875" style="108" customWidth="1"/>
    <col min="800" max="815" width="9" style="108" bestFit="1" customWidth="1"/>
    <col min="816" max="817" width="9.25" style="108" customWidth="1"/>
    <col min="818" max="1024" width="9.125" style="108"/>
    <col min="1025" max="1025" width="16.625" style="108" customWidth="1"/>
    <col min="1026" max="1026" width="16.375" style="108" customWidth="1"/>
    <col min="1027" max="1038" width="9" style="108" bestFit="1" customWidth="1"/>
    <col min="1039" max="1039" width="10.25" style="108" bestFit="1" customWidth="1"/>
    <col min="1040" max="1040" width="9.25" style="108" bestFit="1" customWidth="1"/>
    <col min="1041" max="1054" width="9" style="108" bestFit="1" customWidth="1"/>
    <col min="1055" max="1055" width="8.875" style="108" customWidth="1"/>
    <col min="1056" max="1071" width="9" style="108" bestFit="1" customWidth="1"/>
    <col min="1072" max="1073" width="9.25" style="108" customWidth="1"/>
    <col min="1074" max="1280" width="9.125" style="108"/>
    <col min="1281" max="1281" width="16.625" style="108" customWidth="1"/>
    <col min="1282" max="1282" width="16.375" style="108" customWidth="1"/>
    <col min="1283" max="1294" width="9" style="108" bestFit="1" customWidth="1"/>
    <col min="1295" max="1295" width="10.25" style="108" bestFit="1" customWidth="1"/>
    <col min="1296" max="1296" width="9.25" style="108" bestFit="1" customWidth="1"/>
    <col min="1297" max="1310" width="9" style="108" bestFit="1" customWidth="1"/>
    <col min="1311" max="1311" width="8.875" style="108" customWidth="1"/>
    <col min="1312" max="1327" width="9" style="108" bestFit="1" customWidth="1"/>
    <col min="1328" max="1329" width="9.25" style="108" customWidth="1"/>
    <col min="1330" max="1536" width="9.125" style="108"/>
    <col min="1537" max="1537" width="16.625" style="108" customWidth="1"/>
    <col min="1538" max="1538" width="16.375" style="108" customWidth="1"/>
    <col min="1539" max="1550" width="9" style="108" bestFit="1" customWidth="1"/>
    <col min="1551" max="1551" width="10.25" style="108" bestFit="1" customWidth="1"/>
    <col min="1552" max="1552" width="9.25" style="108" bestFit="1" customWidth="1"/>
    <col min="1553" max="1566" width="9" style="108" bestFit="1" customWidth="1"/>
    <col min="1567" max="1567" width="8.875" style="108" customWidth="1"/>
    <col min="1568" max="1583" width="9" style="108" bestFit="1" customWidth="1"/>
    <col min="1584" max="1585" width="9.25" style="108" customWidth="1"/>
    <col min="1586" max="1792" width="9.125" style="108"/>
    <col min="1793" max="1793" width="16.625" style="108" customWidth="1"/>
    <col min="1794" max="1794" width="16.375" style="108" customWidth="1"/>
    <col min="1795" max="1806" width="9" style="108" bestFit="1" customWidth="1"/>
    <col min="1807" max="1807" width="10.25" style="108" bestFit="1" customWidth="1"/>
    <col min="1808" max="1808" width="9.25" style="108" bestFit="1" customWidth="1"/>
    <col min="1809" max="1822" width="9" style="108" bestFit="1" customWidth="1"/>
    <col min="1823" max="1823" width="8.875" style="108" customWidth="1"/>
    <col min="1824" max="1839" width="9" style="108" bestFit="1" customWidth="1"/>
    <col min="1840" max="1841" width="9.25" style="108" customWidth="1"/>
    <col min="1842" max="2048" width="9.125" style="108"/>
    <col min="2049" max="2049" width="16.625" style="108" customWidth="1"/>
    <col min="2050" max="2050" width="16.375" style="108" customWidth="1"/>
    <col min="2051" max="2062" width="9" style="108" bestFit="1" customWidth="1"/>
    <col min="2063" max="2063" width="10.25" style="108" bestFit="1" customWidth="1"/>
    <col min="2064" max="2064" width="9.25" style="108" bestFit="1" customWidth="1"/>
    <col min="2065" max="2078" width="9" style="108" bestFit="1" customWidth="1"/>
    <col min="2079" max="2079" width="8.875" style="108" customWidth="1"/>
    <col min="2080" max="2095" width="9" style="108" bestFit="1" customWidth="1"/>
    <col min="2096" max="2097" width="9.25" style="108" customWidth="1"/>
    <col min="2098" max="2304" width="9.125" style="108"/>
    <col min="2305" max="2305" width="16.625" style="108" customWidth="1"/>
    <col min="2306" max="2306" width="16.375" style="108" customWidth="1"/>
    <col min="2307" max="2318" width="9" style="108" bestFit="1" customWidth="1"/>
    <col min="2319" max="2319" width="10.25" style="108" bestFit="1" customWidth="1"/>
    <col min="2320" max="2320" width="9.25" style="108" bestFit="1" customWidth="1"/>
    <col min="2321" max="2334" width="9" style="108" bestFit="1" customWidth="1"/>
    <col min="2335" max="2335" width="8.875" style="108" customWidth="1"/>
    <col min="2336" max="2351" width="9" style="108" bestFit="1" customWidth="1"/>
    <col min="2352" max="2353" width="9.25" style="108" customWidth="1"/>
    <col min="2354" max="2560" width="9.125" style="108"/>
    <col min="2561" max="2561" width="16.625" style="108" customWidth="1"/>
    <col min="2562" max="2562" width="16.375" style="108" customWidth="1"/>
    <col min="2563" max="2574" width="9" style="108" bestFit="1" customWidth="1"/>
    <col min="2575" max="2575" width="10.25" style="108" bestFit="1" customWidth="1"/>
    <col min="2576" max="2576" width="9.25" style="108" bestFit="1" customWidth="1"/>
    <col min="2577" max="2590" width="9" style="108" bestFit="1" customWidth="1"/>
    <col min="2591" max="2591" width="8.875" style="108" customWidth="1"/>
    <col min="2592" max="2607" width="9" style="108" bestFit="1" customWidth="1"/>
    <col min="2608" max="2609" width="9.25" style="108" customWidth="1"/>
    <col min="2610" max="2816" width="9.125" style="108"/>
    <col min="2817" max="2817" width="16.625" style="108" customWidth="1"/>
    <col min="2818" max="2818" width="16.375" style="108" customWidth="1"/>
    <col min="2819" max="2830" width="9" style="108" bestFit="1" customWidth="1"/>
    <col min="2831" max="2831" width="10.25" style="108" bestFit="1" customWidth="1"/>
    <col min="2832" max="2832" width="9.25" style="108" bestFit="1" customWidth="1"/>
    <col min="2833" max="2846" width="9" style="108" bestFit="1" customWidth="1"/>
    <col min="2847" max="2847" width="8.875" style="108" customWidth="1"/>
    <col min="2848" max="2863" width="9" style="108" bestFit="1" customWidth="1"/>
    <col min="2864" max="2865" width="9.25" style="108" customWidth="1"/>
    <col min="2866" max="3072" width="9.125" style="108"/>
    <col min="3073" max="3073" width="16.625" style="108" customWidth="1"/>
    <col min="3074" max="3074" width="16.375" style="108" customWidth="1"/>
    <col min="3075" max="3086" width="9" style="108" bestFit="1" customWidth="1"/>
    <col min="3087" max="3087" width="10.25" style="108" bestFit="1" customWidth="1"/>
    <col min="3088" max="3088" width="9.25" style="108" bestFit="1" customWidth="1"/>
    <col min="3089" max="3102" width="9" style="108" bestFit="1" customWidth="1"/>
    <col min="3103" max="3103" width="8.875" style="108" customWidth="1"/>
    <col min="3104" max="3119" width="9" style="108" bestFit="1" customWidth="1"/>
    <col min="3120" max="3121" width="9.25" style="108" customWidth="1"/>
    <col min="3122" max="3328" width="9.125" style="108"/>
    <col min="3329" max="3329" width="16.625" style="108" customWidth="1"/>
    <col min="3330" max="3330" width="16.375" style="108" customWidth="1"/>
    <col min="3331" max="3342" width="9" style="108" bestFit="1" customWidth="1"/>
    <col min="3343" max="3343" width="10.25" style="108" bestFit="1" customWidth="1"/>
    <col min="3344" max="3344" width="9.25" style="108" bestFit="1" customWidth="1"/>
    <col min="3345" max="3358" width="9" style="108" bestFit="1" customWidth="1"/>
    <col min="3359" max="3359" width="8.875" style="108" customWidth="1"/>
    <col min="3360" max="3375" width="9" style="108" bestFit="1" customWidth="1"/>
    <col min="3376" max="3377" width="9.25" style="108" customWidth="1"/>
    <col min="3378" max="3584" width="9.125" style="108"/>
    <col min="3585" max="3585" width="16.625" style="108" customWidth="1"/>
    <col min="3586" max="3586" width="16.375" style="108" customWidth="1"/>
    <col min="3587" max="3598" width="9" style="108" bestFit="1" customWidth="1"/>
    <col min="3599" max="3599" width="10.25" style="108" bestFit="1" customWidth="1"/>
    <col min="3600" max="3600" width="9.25" style="108" bestFit="1" customWidth="1"/>
    <col min="3601" max="3614" width="9" style="108" bestFit="1" customWidth="1"/>
    <col min="3615" max="3615" width="8.875" style="108" customWidth="1"/>
    <col min="3616" max="3631" width="9" style="108" bestFit="1" customWidth="1"/>
    <col min="3632" max="3633" width="9.25" style="108" customWidth="1"/>
    <col min="3634" max="3840" width="9.125" style="108"/>
    <col min="3841" max="3841" width="16.625" style="108" customWidth="1"/>
    <col min="3842" max="3842" width="16.375" style="108" customWidth="1"/>
    <col min="3843" max="3854" width="9" style="108" bestFit="1" customWidth="1"/>
    <col min="3855" max="3855" width="10.25" style="108" bestFit="1" customWidth="1"/>
    <col min="3856" max="3856" width="9.25" style="108" bestFit="1" customWidth="1"/>
    <col min="3857" max="3870" width="9" style="108" bestFit="1" customWidth="1"/>
    <col min="3871" max="3871" width="8.875" style="108" customWidth="1"/>
    <col min="3872" max="3887" width="9" style="108" bestFit="1" customWidth="1"/>
    <col min="3888" max="3889" width="9.25" style="108" customWidth="1"/>
    <col min="3890" max="4096" width="9.125" style="108"/>
    <col min="4097" max="4097" width="16.625" style="108" customWidth="1"/>
    <col min="4098" max="4098" width="16.375" style="108" customWidth="1"/>
    <col min="4099" max="4110" width="9" style="108" bestFit="1" customWidth="1"/>
    <col min="4111" max="4111" width="10.25" style="108" bestFit="1" customWidth="1"/>
    <col min="4112" max="4112" width="9.25" style="108" bestFit="1" customWidth="1"/>
    <col min="4113" max="4126" width="9" style="108" bestFit="1" customWidth="1"/>
    <col min="4127" max="4127" width="8.875" style="108" customWidth="1"/>
    <col min="4128" max="4143" width="9" style="108" bestFit="1" customWidth="1"/>
    <col min="4144" max="4145" width="9.25" style="108" customWidth="1"/>
    <col min="4146" max="4352" width="9.125" style="108"/>
    <col min="4353" max="4353" width="16.625" style="108" customWidth="1"/>
    <col min="4354" max="4354" width="16.375" style="108" customWidth="1"/>
    <col min="4355" max="4366" width="9" style="108" bestFit="1" customWidth="1"/>
    <col min="4367" max="4367" width="10.25" style="108" bestFit="1" customWidth="1"/>
    <col min="4368" max="4368" width="9.25" style="108" bestFit="1" customWidth="1"/>
    <col min="4369" max="4382" width="9" style="108" bestFit="1" customWidth="1"/>
    <col min="4383" max="4383" width="8.875" style="108" customWidth="1"/>
    <col min="4384" max="4399" width="9" style="108" bestFit="1" customWidth="1"/>
    <col min="4400" max="4401" width="9.25" style="108" customWidth="1"/>
    <col min="4402" max="4608" width="9.125" style="108"/>
    <col min="4609" max="4609" width="16.625" style="108" customWidth="1"/>
    <col min="4610" max="4610" width="16.375" style="108" customWidth="1"/>
    <col min="4611" max="4622" width="9" style="108" bestFit="1" customWidth="1"/>
    <col min="4623" max="4623" width="10.25" style="108" bestFit="1" customWidth="1"/>
    <col min="4624" max="4624" width="9.25" style="108" bestFit="1" customWidth="1"/>
    <col min="4625" max="4638" width="9" style="108" bestFit="1" customWidth="1"/>
    <col min="4639" max="4639" width="8.875" style="108" customWidth="1"/>
    <col min="4640" max="4655" width="9" style="108" bestFit="1" customWidth="1"/>
    <col min="4656" max="4657" width="9.25" style="108" customWidth="1"/>
    <col min="4658" max="4864" width="9.125" style="108"/>
    <col min="4865" max="4865" width="16.625" style="108" customWidth="1"/>
    <col min="4866" max="4866" width="16.375" style="108" customWidth="1"/>
    <col min="4867" max="4878" width="9" style="108" bestFit="1" customWidth="1"/>
    <col min="4879" max="4879" width="10.25" style="108" bestFit="1" customWidth="1"/>
    <col min="4880" max="4880" width="9.25" style="108" bestFit="1" customWidth="1"/>
    <col min="4881" max="4894" width="9" style="108" bestFit="1" customWidth="1"/>
    <col min="4895" max="4895" width="8.875" style="108" customWidth="1"/>
    <col min="4896" max="4911" width="9" style="108" bestFit="1" customWidth="1"/>
    <col min="4912" max="4913" width="9.25" style="108" customWidth="1"/>
    <col min="4914" max="5120" width="9.125" style="108"/>
    <col min="5121" max="5121" width="16.625" style="108" customWidth="1"/>
    <col min="5122" max="5122" width="16.375" style="108" customWidth="1"/>
    <col min="5123" max="5134" width="9" style="108" bestFit="1" customWidth="1"/>
    <col min="5135" max="5135" width="10.25" style="108" bestFit="1" customWidth="1"/>
    <col min="5136" max="5136" width="9.25" style="108" bestFit="1" customWidth="1"/>
    <col min="5137" max="5150" width="9" style="108" bestFit="1" customWidth="1"/>
    <col min="5151" max="5151" width="8.875" style="108" customWidth="1"/>
    <col min="5152" max="5167" width="9" style="108" bestFit="1" customWidth="1"/>
    <col min="5168" max="5169" width="9.25" style="108" customWidth="1"/>
    <col min="5170" max="5376" width="9.125" style="108"/>
    <col min="5377" max="5377" width="16.625" style="108" customWidth="1"/>
    <col min="5378" max="5378" width="16.375" style="108" customWidth="1"/>
    <col min="5379" max="5390" width="9" style="108" bestFit="1" customWidth="1"/>
    <col min="5391" max="5391" width="10.25" style="108" bestFit="1" customWidth="1"/>
    <col min="5392" max="5392" width="9.25" style="108" bestFit="1" customWidth="1"/>
    <col min="5393" max="5406" width="9" style="108" bestFit="1" customWidth="1"/>
    <col min="5407" max="5407" width="8.875" style="108" customWidth="1"/>
    <col min="5408" max="5423" width="9" style="108" bestFit="1" customWidth="1"/>
    <col min="5424" max="5425" width="9.25" style="108" customWidth="1"/>
    <col min="5426" max="5632" width="9.125" style="108"/>
    <col min="5633" max="5633" width="16.625" style="108" customWidth="1"/>
    <col min="5634" max="5634" width="16.375" style="108" customWidth="1"/>
    <col min="5635" max="5646" width="9" style="108" bestFit="1" customWidth="1"/>
    <col min="5647" max="5647" width="10.25" style="108" bestFit="1" customWidth="1"/>
    <col min="5648" max="5648" width="9.25" style="108" bestFit="1" customWidth="1"/>
    <col min="5649" max="5662" width="9" style="108" bestFit="1" customWidth="1"/>
    <col min="5663" max="5663" width="8.875" style="108" customWidth="1"/>
    <col min="5664" max="5679" width="9" style="108" bestFit="1" customWidth="1"/>
    <col min="5680" max="5681" width="9.25" style="108" customWidth="1"/>
    <col min="5682" max="5888" width="9.125" style="108"/>
    <col min="5889" max="5889" width="16.625" style="108" customWidth="1"/>
    <col min="5890" max="5890" width="16.375" style="108" customWidth="1"/>
    <col min="5891" max="5902" width="9" style="108" bestFit="1" customWidth="1"/>
    <col min="5903" max="5903" width="10.25" style="108" bestFit="1" customWidth="1"/>
    <col min="5904" max="5904" width="9.25" style="108" bestFit="1" customWidth="1"/>
    <col min="5905" max="5918" width="9" style="108" bestFit="1" customWidth="1"/>
    <col min="5919" max="5919" width="8.875" style="108" customWidth="1"/>
    <col min="5920" max="5935" width="9" style="108" bestFit="1" customWidth="1"/>
    <col min="5936" max="5937" width="9.25" style="108" customWidth="1"/>
    <col min="5938" max="6144" width="9.125" style="108"/>
    <col min="6145" max="6145" width="16.625" style="108" customWidth="1"/>
    <col min="6146" max="6146" width="16.375" style="108" customWidth="1"/>
    <col min="6147" max="6158" width="9" style="108" bestFit="1" customWidth="1"/>
    <col min="6159" max="6159" width="10.25" style="108" bestFit="1" customWidth="1"/>
    <col min="6160" max="6160" width="9.25" style="108" bestFit="1" customWidth="1"/>
    <col min="6161" max="6174" width="9" style="108" bestFit="1" customWidth="1"/>
    <col min="6175" max="6175" width="8.875" style="108" customWidth="1"/>
    <col min="6176" max="6191" width="9" style="108" bestFit="1" customWidth="1"/>
    <col min="6192" max="6193" width="9.25" style="108" customWidth="1"/>
    <col min="6194" max="6400" width="9.125" style="108"/>
    <col min="6401" max="6401" width="16.625" style="108" customWidth="1"/>
    <col min="6402" max="6402" width="16.375" style="108" customWidth="1"/>
    <col min="6403" max="6414" width="9" style="108" bestFit="1" customWidth="1"/>
    <col min="6415" max="6415" width="10.25" style="108" bestFit="1" customWidth="1"/>
    <col min="6416" max="6416" width="9.25" style="108" bestFit="1" customWidth="1"/>
    <col min="6417" max="6430" width="9" style="108" bestFit="1" customWidth="1"/>
    <col min="6431" max="6431" width="8.875" style="108" customWidth="1"/>
    <col min="6432" max="6447" width="9" style="108" bestFit="1" customWidth="1"/>
    <col min="6448" max="6449" width="9.25" style="108" customWidth="1"/>
    <col min="6450" max="6656" width="9.125" style="108"/>
    <col min="6657" max="6657" width="16.625" style="108" customWidth="1"/>
    <col min="6658" max="6658" width="16.375" style="108" customWidth="1"/>
    <col min="6659" max="6670" width="9" style="108" bestFit="1" customWidth="1"/>
    <col min="6671" max="6671" width="10.25" style="108" bestFit="1" customWidth="1"/>
    <col min="6672" max="6672" width="9.25" style="108" bestFit="1" customWidth="1"/>
    <col min="6673" max="6686" width="9" style="108" bestFit="1" customWidth="1"/>
    <col min="6687" max="6687" width="8.875" style="108" customWidth="1"/>
    <col min="6688" max="6703" width="9" style="108" bestFit="1" customWidth="1"/>
    <col min="6704" max="6705" width="9.25" style="108" customWidth="1"/>
    <col min="6706" max="6912" width="9.125" style="108"/>
    <col min="6913" max="6913" width="16.625" style="108" customWidth="1"/>
    <col min="6914" max="6914" width="16.375" style="108" customWidth="1"/>
    <col min="6915" max="6926" width="9" style="108" bestFit="1" customWidth="1"/>
    <col min="6927" max="6927" width="10.25" style="108" bestFit="1" customWidth="1"/>
    <col min="6928" max="6928" width="9.25" style="108" bestFit="1" customWidth="1"/>
    <col min="6929" max="6942" width="9" style="108" bestFit="1" customWidth="1"/>
    <col min="6943" max="6943" width="8.875" style="108" customWidth="1"/>
    <col min="6944" max="6959" width="9" style="108" bestFit="1" customWidth="1"/>
    <col min="6960" max="6961" width="9.25" style="108" customWidth="1"/>
    <col min="6962" max="7168" width="9.125" style="108"/>
    <col min="7169" max="7169" width="16.625" style="108" customWidth="1"/>
    <col min="7170" max="7170" width="16.375" style="108" customWidth="1"/>
    <col min="7171" max="7182" width="9" style="108" bestFit="1" customWidth="1"/>
    <col min="7183" max="7183" width="10.25" style="108" bestFit="1" customWidth="1"/>
    <col min="7184" max="7184" width="9.25" style="108" bestFit="1" customWidth="1"/>
    <col min="7185" max="7198" width="9" style="108" bestFit="1" customWidth="1"/>
    <col min="7199" max="7199" width="8.875" style="108" customWidth="1"/>
    <col min="7200" max="7215" width="9" style="108" bestFit="1" customWidth="1"/>
    <col min="7216" max="7217" width="9.25" style="108" customWidth="1"/>
    <col min="7218" max="7424" width="9.125" style="108"/>
    <col min="7425" max="7425" width="16.625" style="108" customWidth="1"/>
    <col min="7426" max="7426" width="16.375" style="108" customWidth="1"/>
    <col min="7427" max="7438" width="9" style="108" bestFit="1" customWidth="1"/>
    <col min="7439" max="7439" width="10.25" style="108" bestFit="1" customWidth="1"/>
    <col min="7440" max="7440" width="9.25" style="108" bestFit="1" customWidth="1"/>
    <col min="7441" max="7454" width="9" style="108" bestFit="1" customWidth="1"/>
    <col min="7455" max="7455" width="8.875" style="108" customWidth="1"/>
    <col min="7456" max="7471" width="9" style="108" bestFit="1" customWidth="1"/>
    <col min="7472" max="7473" width="9.25" style="108" customWidth="1"/>
    <col min="7474" max="7680" width="9.125" style="108"/>
    <col min="7681" max="7681" width="16.625" style="108" customWidth="1"/>
    <col min="7682" max="7682" width="16.375" style="108" customWidth="1"/>
    <col min="7683" max="7694" width="9" style="108" bestFit="1" customWidth="1"/>
    <col min="7695" max="7695" width="10.25" style="108" bestFit="1" customWidth="1"/>
    <col min="7696" max="7696" width="9.25" style="108" bestFit="1" customWidth="1"/>
    <col min="7697" max="7710" width="9" style="108" bestFit="1" customWidth="1"/>
    <col min="7711" max="7711" width="8.875" style="108" customWidth="1"/>
    <col min="7712" max="7727" width="9" style="108" bestFit="1" customWidth="1"/>
    <col min="7728" max="7729" width="9.25" style="108" customWidth="1"/>
    <col min="7730" max="7936" width="9.125" style="108"/>
    <col min="7937" max="7937" width="16.625" style="108" customWidth="1"/>
    <col min="7938" max="7938" width="16.375" style="108" customWidth="1"/>
    <col min="7939" max="7950" width="9" style="108" bestFit="1" customWidth="1"/>
    <col min="7951" max="7951" width="10.25" style="108" bestFit="1" customWidth="1"/>
    <col min="7952" max="7952" width="9.25" style="108" bestFit="1" customWidth="1"/>
    <col min="7953" max="7966" width="9" style="108" bestFit="1" customWidth="1"/>
    <col min="7967" max="7967" width="8.875" style="108" customWidth="1"/>
    <col min="7968" max="7983" width="9" style="108" bestFit="1" customWidth="1"/>
    <col min="7984" max="7985" width="9.25" style="108" customWidth="1"/>
    <col min="7986" max="8192" width="9.125" style="108"/>
    <col min="8193" max="8193" width="16.625" style="108" customWidth="1"/>
    <col min="8194" max="8194" width="16.375" style="108" customWidth="1"/>
    <col min="8195" max="8206" width="9" style="108" bestFit="1" customWidth="1"/>
    <col min="8207" max="8207" width="10.25" style="108" bestFit="1" customWidth="1"/>
    <col min="8208" max="8208" width="9.25" style="108" bestFit="1" customWidth="1"/>
    <col min="8209" max="8222" width="9" style="108" bestFit="1" customWidth="1"/>
    <col min="8223" max="8223" width="8.875" style="108" customWidth="1"/>
    <col min="8224" max="8239" width="9" style="108" bestFit="1" customWidth="1"/>
    <col min="8240" max="8241" width="9.25" style="108" customWidth="1"/>
    <col min="8242" max="8448" width="9.125" style="108"/>
    <col min="8449" max="8449" width="16.625" style="108" customWidth="1"/>
    <col min="8450" max="8450" width="16.375" style="108" customWidth="1"/>
    <col min="8451" max="8462" width="9" style="108" bestFit="1" customWidth="1"/>
    <col min="8463" max="8463" width="10.25" style="108" bestFit="1" customWidth="1"/>
    <col min="8464" max="8464" width="9.25" style="108" bestFit="1" customWidth="1"/>
    <col min="8465" max="8478" width="9" style="108" bestFit="1" customWidth="1"/>
    <col min="8479" max="8479" width="8.875" style="108" customWidth="1"/>
    <col min="8480" max="8495" width="9" style="108" bestFit="1" customWidth="1"/>
    <col min="8496" max="8497" width="9.25" style="108" customWidth="1"/>
    <col min="8498" max="8704" width="9.125" style="108"/>
    <col min="8705" max="8705" width="16.625" style="108" customWidth="1"/>
    <col min="8706" max="8706" width="16.375" style="108" customWidth="1"/>
    <col min="8707" max="8718" width="9" style="108" bestFit="1" customWidth="1"/>
    <col min="8719" max="8719" width="10.25" style="108" bestFit="1" customWidth="1"/>
    <col min="8720" max="8720" width="9.25" style="108" bestFit="1" customWidth="1"/>
    <col min="8721" max="8734" width="9" style="108" bestFit="1" customWidth="1"/>
    <col min="8735" max="8735" width="8.875" style="108" customWidth="1"/>
    <col min="8736" max="8751" width="9" style="108" bestFit="1" customWidth="1"/>
    <col min="8752" max="8753" width="9.25" style="108" customWidth="1"/>
    <col min="8754" max="8960" width="9.125" style="108"/>
    <col min="8961" max="8961" width="16.625" style="108" customWidth="1"/>
    <col min="8962" max="8962" width="16.375" style="108" customWidth="1"/>
    <col min="8963" max="8974" width="9" style="108" bestFit="1" customWidth="1"/>
    <col min="8975" max="8975" width="10.25" style="108" bestFit="1" customWidth="1"/>
    <col min="8976" max="8976" width="9.25" style="108" bestFit="1" customWidth="1"/>
    <col min="8977" max="8990" width="9" style="108" bestFit="1" customWidth="1"/>
    <col min="8991" max="8991" width="8.875" style="108" customWidth="1"/>
    <col min="8992" max="9007" width="9" style="108" bestFit="1" customWidth="1"/>
    <col min="9008" max="9009" width="9.25" style="108" customWidth="1"/>
    <col min="9010" max="9216" width="9.125" style="108"/>
    <col min="9217" max="9217" width="16.625" style="108" customWidth="1"/>
    <col min="9218" max="9218" width="16.375" style="108" customWidth="1"/>
    <col min="9219" max="9230" width="9" style="108" bestFit="1" customWidth="1"/>
    <col min="9231" max="9231" width="10.25" style="108" bestFit="1" customWidth="1"/>
    <col min="9232" max="9232" width="9.25" style="108" bestFit="1" customWidth="1"/>
    <col min="9233" max="9246" width="9" style="108" bestFit="1" customWidth="1"/>
    <col min="9247" max="9247" width="8.875" style="108" customWidth="1"/>
    <col min="9248" max="9263" width="9" style="108" bestFit="1" customWidth="1"/>
    <col min="9264" max="9265" width="9.25" style="108" customWidth="1"/>
    <col min="9266" max="9472" width="9.125" style="108"/>
    <col min="9473" max="9473" width="16.625" style="108" customWidth="1"/>
    <col min="9474" max="9474" width="16.375" style="108" customWidth="1"/>
    <col min="9475" max="9486" width="9" style="108" bestFit="1" customWidth="1"/>
    <col min="9487" max="9487" width="10.25" style="108" bestFit="1" customWidth="1"/>
    <col min="9488" max="9488" width="9.25" style="108" bestFit="1" customWidth="1"/>
    <col min="9489" max="9502" width="9" style="108" bestFit="1" customWidth="1"/>
    <col min="9503" max="9503" width="8.875" style="108" customWidth="1"/>
    <col min="9504" max="9519" width="9" style="108" bestFit="1" customWidth="1"/>
    <col min="9520" max="9521" width="9.25" style="108" customWidth="1"/>
    <col min="9522" max="9728" width="9.125" style="108"/>
    <col min="9729" max="9729" width="16.625" style="108" customWidth="1"/>
    <col min="9730" max="9730" width="16.375" style="108" customWidth="1"/>
    <col min="9731" max="9742" width="9" style="108" bestFit="1" customWidth="1"/>
    <col min="9743" max="9743" width="10.25" style="108" bestFit="1" customWidth="1"/>
    <col min="9744" max="9744" width="9.25" style="108" bestFit="1" customWidth="1"/>
    <col min="9745" max="9758" width="9" style="108" bestFit="1" customWidth="1"/>
    <col min="9759" max="9759" width="8.875" style="108" customWidth="1"/>
    <col min="9760" max="9775" width="9" style="108" bestFit="1" customWidth="1"/>
    <col min="9776" max="9777" width="9.25" style="108" customWidth="1"/>
    <col min="9778" max="9984" width="9.125" style="108"/>
    <col min="9985" max="9985" width="16.625" style="108" customWidth="1"/>
    <col min="9986" max="9986" width="16.375" style="108" customWidth="1"/>
    <col min="9987" max="9998" width="9" style="108" bestFit="1" customWidth="1"/>
    <col min="9999" max="9999" width="10.25" style="108" bestFit="1" customWidth="1"/>
    <col min="10000" max="10000" width="9.25" style="108" bestFit="1" customWidth="1"/>
    <col min="10001" max="10014" width="9" style="108" bestFit="1" customWidth="1"/>
    <col min="10015" max="10015" width="8.875" style="108" customWidth="1"/>
    <col min="10016" max="10031" width="9" style="108" bestFit="1" customWidth="1"/>
    <col min="10032" max="10033" width="9.25" style="108" customWidth="1"/>
    <col min="10034" max="10240" width="9.125" style="108"/>
    <col min="10241" max="10241" width="16.625" style="108" customWidth="1"/>
    <col min="10242" max="10242" width="16.375" style="108" customWidth="1"/>
    <col min="10243" max="10254" width="9" style="108" bestFit="1" customWidth="1"/>
    <col min="10255" max="10255" width="10.25" style="108" bestFit="1" customWidth="1"/>
    <col min="10256" max="10256" width="9.25" style="108" bestFit="1" customWidth="1"/>
    <col min="10257" max="10270" width="9" style="108" bestFit="1" customWidth="1"/>
    <col min="10271" max="10271" width="8.875" style="108" customWidth="1"/>
    <col min="10272" max="10287" width="9" style="108" bestFit="1" customWidth="1"/>
    <col min="10288" max="10289" width="9.25" style="108" customWidth="1"/>
    <col min="10290" max="10496" width="9.125" style="108"/>
    <col min="10497" max="10497" width="16.625" style="108" customWidth="1"/>
    <col min="10498" max="10498" width="16.375" style="108" customWidth="1"/>
    <col min="10499" max="10510" width="9" style="108" bestFit="1" customWidth="1"/>
    <col min="10511" max="10511" width="10.25" style="108" bestFit="1" customWidth="1"/>
    <col min="10512" max="10512" width="9.25" style="108" bestFit="1" customWidth="1"/>
    <col min="10513" max="10526" width="9" style="108" bestFit="1" customWidth="1"/>
    <col min="10527" max="10527" width="8.875" style="108" customWidth="1"/>
    <col min="10528" max="10543" width="9" style="108" bestFit="1" customWidth="1"/>
    <col min="10544" max="10545" width="9.25" style="108" customWidth="1"/>
    <col min="10546" max="10752" width="9.125" style="108"/>
    <col min="10753" max="10753" width="16.625" style="108" customWidth="1"/>
    <col min="10754" max="10754" width="16.375" style="108" customWidth="1"/>
    <col min="10755" max="10766" width="9" style="108" bestFit="1" customWidth="1"/>
    <col min="10767" max="10767" width="10.25" style="108" bestFit="1" customWidth="1"/>
    <col min="10768" max="10768" width="9.25" style="108" bestFit="1" customWidth="1"/>
    <col min="10769" max="10782" width="9" style="108" bestFit="1" customWidth="1"/>
    <col min="10783" max="10783" width="8.875" style="108" customWidth="1"/>
    <col min="10784" max="10799" width="9" style="108" bestFit="1" customWidth="1"/>
    <col min="10800" max="10801" width="9.25" style="108" customWidth="1"/>
    <col min="10802" max="11008" width="9.125" style="108"/>
    <col min="11009" max="11009" width="16.625" style="108" customWidth="1"/>
    <col min="11010" max="11010" width="16.375" style="108" customWidth="1"/>
    <col min="11011" max="11022" width="9" style="108" bestFit="1" customWidth="1"/>
    <col min="11023" max="11023" width="10.25" style="108" bestFit="1" customWidth="1"/>
    <col min="11024" max="11024" width="9.25" style="108" bestFit="1" customWidth="1"/>
    <col min="11025" max="11038" width="9" style="108" bestFit="1" customWidth="1"/>
    <col min="11039" max="11039" width="8.875" style="108" customWidth="1"/>
    <col min="11040" max="11055" width="9" style="108" bestFit="1" customWidth="1"/>
    <col min="11056" max="11057" width="9.25" style="108" customWidth="1"/>
    <col min="11058" max="11264" width="9.125" style="108"/>
    <col min="11265" max="11265" width="16.625" style="108" customWidth="1"/>
    <col min="11266" max="11266" width="16.375" style="108" customWidth="1"/>
    <col min="11267" max="11278" width="9" style="108" bestFit="1" customWidth="1"/>
    <col min="11279" max="11279" width="10.25" style="108" bestFit="1" customWidth="1"/>
    <col min="11280" max="11280" width="9.25" style="108" bestFit="1" customWidth="1"/>
    <col min="11281" max="11294" width="9" style="108" bestFit="1" customWidth="1"/>
    <col min="11295" max="11295" width="8.875" style="108" customWidth="1"/>
    <col min="11296" max="11311" width="9" style="108" bestFit="1" customWidth="1"/>
    <col min="11312" max="11313" width="9.25" style="108" customWidth="1"/>
    <col min="11314" max="11520" width="9.125" style="108"/>
    <col min="11521" max="11521" width="16.625" style="108" customWidth="1"/>
    <col min="11522" max="11522" width="16.375" style="108" customWidth="1"/>
    <col min="11523" max="11534" width="9" style="108" bestFit="1" customWidth="1"/>
    <col min="11535" max="11535" width="10.25" style="108" bestFit="1" customWidth="1"/>
    <col min="11536" max="11536" width="9.25" style="108" bestFit="1" customWidth="1"/>
    <col min="11537" max="11550" width="9" style="108" bestFit="1" customWidth="1"/>
    <col min="11551" max="11551" width="8.875" style="108" customWidth="1"/>
    <col min="11552" max="11567" width="9" style="108" bestFit="1" customWidth="1"/>
    <col min="11568" max="11569" width="9.25" style="108" customWidth="1"/>
    <col min="11570" max="11776" width="9.125" style="108"/>
    <col min="11777" max="11777" width="16.625" style="108" customWidth="1"/>
    <col min="11778" max="11778" width="16.375" style="108" customWidth="1"/>
    <col min="11779" max="11790" width="9" style="108" bestFit="1" customWidth="1"/>
    <col min="11791" max="11791" width="10.25" style="108" bestFit="1" customWidth="1"/>
    <col min="11792" max="11792" width="9.25" style="108" bestFit="1" customWidth="1"/>
    <col min="11793" max="11806" width="9" style="108" bestFit="1" customWidth="1"/>
    <col min="11807" max="11807" width="8.875" style="108" customWidth="1"/>
    <col min="11808" max="11823" width="9" style="108" bestFit="1" customWidth="1"/>
    <col min="11824" max="11825" width="9.25" style="108" customWidth="1"/>
    <col min="11826" max="12032" width="9.125" style="108"/>
    <col min="12033" max="12033" width="16.625" style="108" customWidth="1"/>
    <col min="12034" max="12034" width="16.375" style="108" customWidth="1"/>
    <col min="12035" max="12046" width="9" style="108" bestFit="1" customWidth="1"/>
    <col min="12047" max="12047" width="10.25" style="108" bestFit="1" customWidth="1"/>
    <col min="12048" max="12048" width="9.25" style="108" bestFit="1" customWidth="1"/>
    <col min="12049" max="12062" width="9" style="108" bestFit="1" customWidth="1"/>
    <col min="12063" max="12063" width="8.875" style="108" customWidth="1"/>
    <col min="12064" max="12079" width="9" style="108" bestFit="1" customWidth="1"/>
    <col min="12080" max="12081" width="9.25" style="108" customWidth="1"/>
    <col min="12082" max="12288" width="9.125" style="108"/>
    <col min="12289" max="12289" width="16.625" style="108" customWidth="1"/>
    <col min="12290" max="12290" width="16.375" style="108" customWidth="1"/>
    <col min="12291" max="12302" width="9" style="108" bestFit="1" customWidth="1"/>
    <col min="12303" max="12303" width="10.25" style="108" bestFit="1" customWidth="1"/>
    <col min="12304" max="12304" width="9.25" style="108" bestFit="1" customWidth="1"/>
    <col min="12305" max="12318" width="9" style="108" bestFit="1" customWidth="1"/>
    <col min="12319" max="12319" width="8.875" style="108" customWidth="1"/>
    <col min="12320" max="12335" width="9" style="108" bestFit="1" customWidth="1"/>
    <col min="12336" max="12337" width="9.25" style="108" customWidth="1"/>
    <col min="12338" max="12544" width="9.125" style="108"/>
    <col min="12545" max="12545" width="16.625" style="108" customWidth="1"/>
    <col min="12546" max="12546" width="16.375" style="108" customWidth="1"/>
    <col min="12547" max="12558" width="9" style="108" bestFit="1" customWidth="1"/>
    <col min="12559" max="12559" width="10.25" style="108" bestFit="1" customWidth="1"/>
    <col min="12560" max="12560" width="9.25" style="108" bestFit="1" customWidth="1"/>
    <col min="12561" max="12574" width="9" style="108" bestFit="1" customWidth="1"/>
    <col min="12575" max="12575" width="8.875" style="108" customWidth="1"/>
    <col min="12576" max="12591" width="9" style="108" bestFit="1" customWidth="1"/>
    <col min="12592" max="12593" width="9.25" style="108" customWidth="1"/>
    <col min="12594" max="12800" width="9.125" style="108"/>
    <col min="12801" max="12801" width="16.625" style="108" customWidth="1"/>
    <col min="12802" max="12802" width="16.375" style="108" customWidth="1"/>
    <col min="12803" max="12814" width="9" style="108" bestFit="1" customWidth="1"/>
    <col min="12815" max="12815" width="10.25" style="108" bestFit="1" customWidth="1"/>
    <col min="12816" max="12816" width="9.25" style="108" bestFit="1" customWidth="1"/>
    <col min="12817" max="12830" width="9" style="108" bestFit="1" customWidth="1"/>
    <col min="12831" max="12831" width="8.875" style="108" customWidth="1"/>
    <col min="12832" max="12847" width="9" style="108" bestFit="1" customWidth="1"/>
    <col min="12848" max="12849" width="9.25" style="108" customWidth="1"/>
    <col min="12850" max="13056" width="9.125" style="108"/>
    <col min="13057" max="13057" width="16.625" style="108" customWidth="1"/>
    <col min="13058" max="13058" width="16.375" style="108" customWidth="1"/>
    <col min="13059" max="13070" width="9" style="108" bestFit="1" customWidth="1"/>
    <col min="13071" max="13071" width="10.25" style="108" bestFit="1" customWidth="1"/>
    <col min="13072" max="13072" width="9.25" style="108" bestFit="1" customWidth="1"/>
    <col min="13073" max="13086" width="9" style="108" bestFit="1" customWidth="1"/>
    <col min="13087" max="13087" width="8.875" style="108" customWidth="1"/>
    <col min="13088" max="13103" width="9" style="108" bestFit="1" customWidth="1"/>
    <col min="13104" max="13105" width="9.25" style="108" customWidth="1"/>
    <col min="13106" max="13312" width="9.125" style="108"/>
    <col min="13313" max="13313" width="16.625" style="108" customWidth="1"/>
    <col min="13314" max="13314" width="16.375" style="108" customWidth="1"/>
    <col min="13315" max="13326" width="9" style="108" bestFit="1" customWidth="1"/>
    <col min="13327" max="13327" width="10.25" style="108" bestFit="1" customWidth="1"/>
    <col min="13328" max="13328" width="9.25" style="108" bestFit="1" customWidth="1"/>
    <col min="13329" max="13342" width="9" style="108" bestFit="1" customWidth="1"/>
    <col min="13343" max="13343" width="8.875" style="108" customWidth="1"/>
    <col min="13344" max="13359" width="9" style="108" bestFit="1" customWidth="1"/>
    <col min="13360" max="13361" width="9.25" style="108" customWidth="1"/>
    <col min="13362" max="13568" width="9.125" style="108"/>
    <col min="13569" max="13569" width="16.625" style="108" customWidth="1"/>
    <col min="13570" max="13570" width="16.375" style="108" customWidth="1"/>
    <col min="13571" max="13582" width="9" style="108" bestFit="1" customWidth="1"/>
    <col min="13583" max="13583" width="10.25" style="108" bestFit="1" customWidth="1"/>
    <col min="13584" max="13584" width="9.25" style="108" bestFit="1" customWidth="1"/>
    <col min="13585" max="13598" width="9" style="108" bestFit="1" customWidth="1"/>
    <col min="13599" max="13599" width="8.875" style="108" customWidth="1"/>
    <col min="13600" max="13615" width="9" style="108" bestFit="1" customWidth="1"/>
    <col min="13616" max="13617" width="9.25" style="108" customWidth="1"/>
    <col min="13618" max="13824" width="9.125" style="108"/>
    <col min="13825" max="13825" width="16.625" style="108" customWidth="1"/>
    <col min="13826" max="13826" width="16.375" style="108" customWidth="1"/>
    <col min="13827" max="13838" width="9" style="108" bestFit="1" customWidth="1"/>
    <col min="13839" max="13839" width="10.25" style="108" bestFit="1" customWidth="1"/>
    <col min="13840" max="13840" width="9.25" style="108" bestFit="1" customWidth="1"/>
    <col min="13841" max="13854" width="9" style="108" bestFit="1" customWidth="1"/>
    <col min="13855" max="13855" width="8.875" style="108" customWidth="1"/>
    <col min="13856" max="13871" width="9" style="108" bestFit="1" customWidth="1"/>
    <col min="13872" max="13873" width="9.25" style="108" customWidth="1"/>
    <col min="13874" max="14080" width="9.125" style="108"/>
    <col min="14081" max="14081" width="16.625" style="108" customWidth="1"/>
    <col min="14082" max="14082" width="16.375" style="108" customWidth="1"/>
    <col min="14083" max="14094" width="9" style="108" bestFit="1" customWidth="1"/>
    <col min="14095" max="14095" width="10.25" style="108" bestFit="1" customWidth="1"/>
    <col min="14096" max="14096" width="9.25" style="108" bestFit="1" customWidth="1"/>
    <col min="14097" max="14110" width="9" style="108" bestFit="1" customWidth="1"/>
    <col min="14111" max="14111" width="8.875" style="108" customWidth="1"/>
    <col min="14112" max="14127" width="9" style="108" bestFit="1" customWidth="1"/>
    <col min="14128" max="14129" width="9.25" style="108" customWidth="1"/>
    <col min="14130" max="14336" width="9.125" style="108"/>
    <col min="14337" max="14337" width="16.625" style="108" customWidth="1"/>
    <col min="14338" max="14338" width="16.375" style="108" customWidth="1"/>
    <col min="14339" max="14350" width="9" style="108" bestFit="1" customWidth="1"/>
    <col min="14351" max="14351" width="10.25" style="108" bestFit="1" customWidth="1"/>
    <col min="14352" max="14352" width="9.25" style="108" bestFit="1" customWidth="1"/>
    <col min="14353" max="14366" width="9" style="108" bestFit="1" customWidth="1"/>
    <col min="14367" max="14367" width="8.875" style="108" customWidth="1"/>
    <col min="14368" max="14383" width="9" style="108" bestFit="1" customWidth="1"/>
    <col min="14384" max="14385" width="9.25" style="108" customWidth="1"/>
    <col min="14386" max="14592" width="9.125" style="108"/>
    <col min="14593" max="14593" width="16.625" style="108" customWidth="1"/>
    <col min="14594" max="14594" width="16.375" style="108" customWidth="1"/>
    <col min="14595" max="14606" width="9" style="108" bestFit="1" customWidth="1"/>
    <col min="14607" max="14607" width="10.25" style="108" bestFit="1" customWidth="1"/>
    <col min="14608" max="14608" width="9.25" style="108" bestFit="1" customWidth="1"/>
    <col min="14609" max="14622" width="9" style="108" bestFit="1" customWidth="1"/>
    <col min="14623" max="14623" width="8.875" style="108" customWidth="1"/>
    <col min="14624" max="14639" width="9" style="108" bestFit="1" customWidth="1"/>
    <col min="14640" max="14641" width="9.25" style="108" customWidth="1"/>
    <col min="14642" max="14848" width="9.125" style="108"/>
    <col min="14849" max="14849" width="16.625" style="108" customWidth="1"/>
    <col min="14850" max="14850" width="16.375" style="108" customWidth="1"/>
    <col min="14851" max="14862" width="9" style="108" bestFit="1" customWidth="1"/>
    <col min="14863" max="14863" width="10.25" style="108" bestFit="1" customWidth="1"/>
    <col min="14864" max="14864" width="9.25" style="108" bestFit="1" customWidth="1"/>
    <col min="14865" max="14878" width="9" style="108" bestFit="1" customWidth="1"/>
    <col min="14879" max="14879" width="8.875" style="108" customWidth="1"/>
    <col min="14880" max="14895" width="9" style="108" bestFit="1" customWidth="1"/>
    <col min="14896" max="14897" width="9.25" style="108" customWidth="1"/>
    <col min="14898" max="15104" width="9.125" style="108"/>
    <col min="15105" max="15105" width="16.625" style="108" customWidth="1"/>
    <col min="15106" max="15106" width="16.375" style="108" customWidth="1"/>
    <col min="15107" max="15118" width="9" style="108" bestFit="1" customWidth="1"/>
    <col min="15119" max="15119" width="10.25" style="108" bestFit="1" customWidth="1"/>
    <col min="15120" max="15120" width="9.25" style="108" bestFit="1" customWidth="1"/>
    <col min="15121" max="15134" width="9" style="108" bestFit="1" customWidth="1"/>
    <col min="15135" max="15135" width="8.875" style="108" customWidth="1"/>
    <col min="15136" max="15151" width="9" style="108" bestFit="1" customWidth="1"/>
    <col min="15152" max="15153" width="9.25" style="108" customWidth="1"/>
    <col min="15154" max="15360" width="9.125" style="108"/>
    <col min="15361" max="15361" width="16.625" style="108" customWidth="1"/>
    <col min="15362" max="15362" width="16.375" style="108" customWidth="1"/>
    <col min="15363" max="15374" width="9" style="108" bestFit="1" customWidth="1"/>
    <col min="15375" max="15375" width="10.25" style="108" bestFit="1" customWidth="1"/>
    <col min="15376" max="15376" width="9.25" style="108" bestFit="1" customWidth="1"/>
    <col min="15377" max="15390" width="9" style="108" bestFit="1" customWidth="1"/>
    <col min="15391" max="15391" width="8.875" style="108" customWidth="1"/>
    <col min="15392" max="15407" width="9" style="108" bestFit="1" customWidth="1"/>
    <col min="15408" max="15409" width="9.25" style="108" customWidth="1"/>
    <col min="15410" max="15616" width="9.125" style="108"/>
    <col min="15617" max="15617" width="16.625" style="108" customWidth="1"/>
    <col min="15618" max="15618" width="16.375" style="108" customWidth="1"/>
    <col min="15619" max="15630" width="9" style="108" bestFit="1" customWidth="1"/>
    <col min="15631" max="15631" width="10.25" style="108" bestFit="1" customWidth="1"/>
    <col min="15632" max="15632" width="9.25" style="108" bestFit="1" customWidth="1"/>
    <col min="15633" max="15646" width="9" style="108" bestFit="1" customWidth="1"/>
    <col min="15647" max="15647" width="8.875" style="108" customWidth="1"/>
    <col min="15648" max="15663" width="9" style="108" bestFit="1" customWidth="1"/>
    <col min="15664" max="15665" width="9.25" style="108" customWidth="1"/>
    <col min="15666" max="15872" width="9.125" style="108"/>
    <col min="15873" max="15873" width="16.625" style="108" customWidth="1"/>
    <col min="15874" max="15874" width="16.375" style="108" customWidth="1"/>
    <col min="15875" max="15886" width="9" style="108" bestFit="1" customWidth="1"/>
    <col min="15887" max="15887" width="10.25" style="108" bestFit="1" customWidth="1"/>
    <col min="15888" max="15888" width="9.25" style="108" bestFit="1" customWidth="1"/>
    <col min="15889" max="15902" width="9" style="108" bestFit="1" customWidth="1"/>
    <col min="15903" max="15903" width="8.875" style="108" customWidth="1"/>
    <col min="15904" max="15919" width="9" style="108" bestFit="1" customWidth="1"/>
    <col min="15920" max="15921" width="9.25" style="108" customWidth="1"/>
    <col min="15922" max="16128" width="9.125" style="108"/>
    <col min="16129" max="16129" width="16.625" style="108" customWidth="1"/>
    <col min="16130" max="16130" width="16.375" style="108" customWidth="1"/>
    <col min="16131" max="16142" width="9" style="108" bestFit="1" customWidth="1"/>
    <col min="16143" max="16143" width="10.25" style="108" bestFit="1" customWidth="1"/>
    <col min="16144" max="16144" width="9.25" style="108" bestFit="1" customWidth="1"/>
    <col min="16145" max="16158" width="9" style="108" bestFit="1" customWidth="1"/>
    <col min="16159" max="16159" width="8.875" style="108" customWidth="1"/>
    <col min="16160" max="16175" width="9" style="108" bestFit="1" customWidth="1"/>
    <col min="16176" max="16177" width="9.25" style="108" customWidth="1"/>
    <col min="16178" max="16384" width="9.125" style="108"/>
  </cols>
  <sheetData>
    <row r="1" spans="1:49" x14ac:dyDescent="0.2">
      <c r="K1" s="110">
        <v>0.02</v>
      </c>
      <c r="M1" s="111">
        <v>0.02</v>
      </c>
      <c r="P1" s="112">
        <v>0.02</v>
      </c>
      <c r="R1" s="113">
        <v>0.02</v>
      </c>
      <c r="U1" s="114">
        <v>0.02</v>
      </c>
      <c r="W1" s="115">
        <v>0.83</v>
      </c>
      <c r="Z1" s="116" t="s">
        <v>4309</v>
      </c>
      <c r="AF1" s="118">
        <v>1000</v>
      </c>
      <c r="AL1" s="118">
        <v>62500</v>
      </c>
      <c r="AV1" s="118">
        <v>1</v>
      </c>
    </row>
    <row r="2" spans="1:49" ht="14.95" x14ac:dyDescent="0.2">
      <c r="B2" s="108" t="s">
        <v>4308</v>
      </c>
      <c r="C2" s="108" t="s">
        <v>4310</v>
      </c>
      <c r="D2" s="108" t="s">
        <v>4311</v>
      </c>
      <c r="E2" s="108" t="s">
        <v>4312</v>
      </c>
      <c r="F2" s="109" t="s">
        <v>4313</v>
      </c>
      <c r="G2" s="109" t="s">
        <v>4314</v>
      </c>
      <c r="H2" s="109" t="s">
        <v>4</v>
      </c>
      <c r="I2" s="109" t="s">
        <v>5</v>
      </c>
      <c r="J2" s="119" t="s">
        <v>4315</v>
      </c>
      <c r="K2" s="120" t="s">
        <v>4316</v>
      </c>
      <c r="L2" s="121" t="s">
        <v>4317</v>
      </c>
      <c r="M2" s="122" t="s">
        <v>4316</v>
      </c>
      <c r="N2" s="122" t="s">
        <v>4318</v>
      </c>
      <c r="O2" s="123" t="s">
        <v>4319</v>
      </c>
      <c r="P2" s="124" t="s">
        <v>4316</v>
      </c>
      <c r="Q2" s="125" t="s">
        <v>4320</v>
      </c>
      <c r="R2" s="126" t="s">
        <v>4316</v>
      </c>
      <c r="S2" s="124" t="s">
        <v>4318</v>
      </c>
      <c r="T2" s="127" t="s">
        <v>4321</v>
      </c>
      <c r="U2" s="128" t="s">
        <v>4316</v>
      </c>
      <c r="V2" s="129" t="s">
        <v>4322</v>
      </c>
      <c r="W2" s="129" t="s">
        <v>4316</v>
      </c>
      <c r="X2" s="123" t="s">
        <v>4319</v>
      </c>
      <c r="Y2" s="124" t="s">
        <v>4316</v>
      </c>
      <c r="Z2" s="125" t="s">
        <v>4315</v>
      </c>
      <c r="AA2" s="126" t="s">
        <v>4316</v>
      </c>
      <c r="AB2" s="125" t="s">
        <v>4320</v>
      </c>
      <c r="AC2" s="126" t="s">
        <v>4316</v>
      </c>
      <c r="AD2" s="117" t="s">
        <v>4323</v>
      </c>
      <c r="AF2" s="118" t="s">
        <v>4324</v>
      </c>
      <c r="AG2" s="118" t="s">
        <v>4325</v>
      </c>
      <c r="AH2" s="118" t="s">
        <v>4326</v>
      </c>
      <c r="AI2" s="118" t="s">
        <v>4325</v>
      </c>
      <c r="AJ2" s="118" t="s">
        <v>4327</v>
      </c>
      <c r="AK2" s="118" t="s">
        <v>4325</v>
      </c>
      <c r="AL2" s="118" t="s">
        <v>4328</v>
      </c>
      <c r="AM2" s="118" t="s">
        <v>4325</v>
      </c>
      <c r="AN2" s="118" t="s">
        <v>4329</v>
      </c>
      <c r="AO2" s="118" t="s">
        <v>4325</v>
      </c>
      <c r="AP2" s="118" t="s">
        <v>4330</v>
      </c>
      <c r="AQ2" s="118" t="s">
        <v>4325</v>
      </c>
      <c r="AR2" s="118" t="s">
        <v>4331</v>
      </c>
      <c r="AS2" s="118" t="s">
        <v>4325</v>
      </c>
      <c r="AT2" s="118" t="s">
        <v>4332</v>
      </c>
      <c r="AU2" s="118" t="s">
        <v>4325</v>
      </c>
      <c r="AV2" s="130" t="s">
        <v>4333</v>
      </c>
      <c r="AW2" s="118" t="s">
        <v>4316</v>
      </c>
    </row>
    <row r="3" spans="1:49" x14ac:dyDescent="0.2">
      <c r="A3" s="108" t="s">
        <v>81</v>
      </c>
      <c r="B3" s="131">
        <v>45747.693024930559</v>
      </c>
      <c r="C3" s="108" t="s">
        <v>4334</v>
      </c>
      <c r="D3" s="108">
        <v>41931.800000000003</v>
      </c>
      <c r="E3" s="108">
        <v>15710.5</v>
      </c>
      <c r="F3" s="109">
        <v>10.101100000000001</v>
      </c>
      <c r="G3" s="109">
        <v>101</v>
      </c>
      <c r="H3" s="109">
        <v>1170.42</v>
      </c>
      <c r="I3" s="109">
        <v>16.466999999999999</v>
      </c>
      <c r="J3" s="110">
        <v>10.512700000000001</v>
      </c>
      <c r="K3" s="110">
        <v>0.2454159484569004</v>
      </c>
      <c r="L3" s="111">
        <v>0.43555300000000002</v>
      </c>
      <c r="M3" s="111">
        <v>1.0266378821337152E-2</v>
      </c>
      <c r="N3" s="111">
        <v>0.99309499999999995</v>
      </c>
      <c r="O3" s="112">
        <v>2.2971499999999998</v>
      </c>
      <c r="P3" s="112">
        <v>5.4844593870681545E-2</v>
      </c>
      <c r="Q3" s="113">
        <v>0.175013</v>
      </c>
      <c r="R3" s="113">
        <v>3.5107566653701594E-3</v>
      </c>
      <c r="S3" s="112">
        <v>0.67896690436164953</v>
      </c>
      <c r="T3" s="114">
        <v>0.14203499999999999</v>
      </c>
      <c r="U3" s="114">
        <v>4.6206284678169049E-3</v>
      </c>
      <c r="V3" s="115">
        <v>2606.169878592792</v>
      </c>
      <c r="W3" s="115">
        <v>33.417298394162835</v>
      </c>
      <c r="X3" s="116">
        <v>2329.6646885843434</v>
      </c>
      <c r="Y3" s="116">
        <v>55.620884008565447</v>
      </c>
      <c r="Z3" s="116">
        <v>2479.9126637639824</v>
      </c>
      <c r="AA3" s="116">
        <v>57.892845650300693</v>
      </c>
      <c r="AB3" s="116">
        <v>2606.169878592792</v>
      </c>
      <c r="AC3" s="116">
        <v>33.417298394162835</v>
      </c>
      <c r="AD3" s="132">
        <v>0.93940579664467916</v>
      </c>
      <c r="AF3" s="118">
        <v>307.44499999999999</v>
      </c>
      <c r="AG3" s="118">
        <v>4.9480399999999998</v>
      </c>
      <c r="AH3" s="118">
        <v>2.1797499999999999</v>
      </c>
      <c r="AI3" s="118">
        <v>5.6917200000000001E-2</v>
      </c>
      <c r="AJ3" s="118">
        <v>2.3411</v>
      </c>
      <c r="AK3" s="118">
        <v>5.6002499999999997E-2</v>
      </c>
      <c r="AL3" s="118">
        <v>32438.375000000004</v>
      </c>
      <c r="AM3" s="118">
        <v>234.951875</v>
      </c>
      <c r="AN3" s="118">
        <v>1225706.25</v>
      </c>
      <c r="AO3" s="118">
        <v>7260.25</v>
      </c>
      <c r="AP3" s="118">
        <v>6499937.5</v>
      </c>
      <c r="AQ3" s="118">
        <v>43111.4375</v>
      </c>
      <c r="AR3" s="118">
        <v>116.88375000000001</v>
      </c>
      <c r="AS3" s="118">
        <v>30.861687499999999</v>
      </c>
      <c r="AT3" s="118">
        <v>127.4</v>
      </c>
      <c r="AU3" s="118">
        <v>31.745750000000001</v>
      </c>
      <c r="AV3" s="118">
        <f t="shared" ref="AV3:AV66" si="0">AP3/(AR3-AT3*6.87/29.86*$AV$1)</f>
        <v>74223.61619585281</v>
      </c>
      <c r="AW3" s="118">
        <f t="shared" ref="AW3:AW66" si="1">SQRT((AS3/AR3)^2+(AQ3/AP3)^2)*AV3</f>
        <v>19603.996703348057</v>
      </c>
    </row>
    <row r="4" spans="1:49" x14ac:dyDescent="0.2">
      <c r="A4" s="108" t="s">
        <v>82</v>
      </c>
      <c r="B4" s="131">
        <v>45747.693447314814</v>
      </c>
      <c r="C4" s="108" t="s">
        <v>4335</v>
      </c>
      <c r="D4" s="108">
        <v>42852.7</v>
      </c>
      <c r="E4" s="108">
        <v>15734.7</v>
      </c>
      <c r="F4" s="109">
        <v>10.2011</v>
      </c>
      <c r="G4" s="109">
        <v>102</v>
      </c>
      <c r="H4" s="109">
        <v>442.76100000000002</v>
      </c>
      <c r="I4" s="109">
        <v>38.8371</v>
      </c>
      <c r="J4" s="110">
        <v>10.777900000000001</v>
      </c>
      <c r="K4" s="110">
        <v>0.23900704678523604</v>
      </c>
      <c r="L4" s="111">
        <v>0.43929299999999999</v>
      </c>
      <c r="M4" s="111">
        <v>9.6748847709933992E-3</v>
      </c>
      <c r="N4" s="111">
        <v>0.99311799999999995</v>
      </c>
      <c r="O4" s="112">
        <v>2.2753700000000001</v>
      </c>
      <c r="P4" s="112">
        <v>5.0531287714840598E-2</v>
      </c>
      <c r="Q4" s="113">
        <v>0.177925</v>
      </c>
      <c r="R4" s="113">
        <v>3.565511626542396E-3</v>
      </c>
      <c r="S4" s="112">
        <v>0.12414018521678138</v>
      </c>
      <c r="T4" s="114">
        <v>9.4693399999999997E-2</v>
      </c>
      <c r="U4" s="114">
        <v>3.3106583957007705E-3</v>
      </c>
      <c r="V4" s="115">
        <v>2633.6235659627255</v>
      </c>
      <c r="W4" s="115">
        <v>33.295200020554745</v>
      </c>
      <c r="X4" s="116">
        <v>2348.3523820370096</v>
      </c>
      <c r="Y4" s="116">
        <v>52.152076309586306</v>
      </c>
      <c r="Z4" s="116">
        <v>2504.0704089795595</v>
      </c>
      <c r="AA4" s="116">
        <v>55.529414208009229</v>
      </c>
      <c r="AB4" s="116">
        <v>2633.6235659627255</v>
      </c>
      <c r="AC4" s="116">
        <v>33.295200020554745</v>
      </c>
      <c r="AD4" s="132">
        <v>0.93742890779830634</v>
      </c>
      <c r="AF4" s="118">
        <v>116.17</v>
      </c>
      <c r="AG4" s="118">
        <v>2.2262200000000001</v>
      </c>
      <c r="AH4" s="118">
        <v>0.81459100000000007</v>
      </c>
      <c r="AI4" s="118">
        <v>5.2722500000000005E-2</v>
      </c>
      <c r="AJ4" s="118">
        <v>5.5164200000000001</v>
      </c>
      <c r="AK4" s="118">
        <v>0.12756300000000001</v>
      </c>
      <c r="AL4" s="118">
        <v>51039.875</v>
      </c>
      <c r="AM4" s="118">
        <v>593.0575</v>
      </c>
      <c r="AN4" s="118">
        <v>477561.875</v>
      </c>
      <c r="AO4" s="118">
        <v>3566.84375</v>
      </c>
      <c r="AP4" s="118">
        <v>2490031.25</v>
      </c>
      <c r="AQ4" s="118">
        <v>18889.562500000004</v>
      </c>
      <c r="AR4" s="118">
        <v>79.548749999999998</v>
      </c>
      <c r="AS4" s="118">
        <v>27.840499999999999</v>
      </c>
      <c r="AT4" s="118">
        <v>138.48625000000001</v>
      </c>
      <c r="AU4" s="118">
        <v>33.618437499999999</v>
      </c>
      <c r="AV4" s="118">
        <f t="shared" si="0"/>
        <v>52216.462204987249</v>
      </c>
      <c r="AW4" s="118">
        <f t="shared" si="1"/>
        <v>18279.028699696184</v>
      </c>
    </row>
    <row r="5" spans="1:49" x14ac:dyDescent="0.2">
      <c r="A5" s="108" t="s">
        <v>83</v>
      </c>
      <c r="B5" s="131">
        <v>45747.693868969909</v>
      </c>
      <c r="C5" s="108" t="s">
        <v>4335</v>
      </c>
      <c r="D5" s="108">
        <v>43208</v>
      </c>
      <c r="E5" s="108">
        <v>15788.3</v>
      </c>
      <c r="F5" s="109">
        <v>10.152100000000001</v>
      </c>
      <c r="G5" s="109">
        <v>102</v>
      </c>
      <c r="H5" s="109">
        <v>264.26600000000002</v>
      </c>
      <c r="I5" s="109">
        <v>95.541799999999995</v>
      </c>
      <c r="J5" s="110">
        <v>7.4132699999999996E-2</v>
      </c>
      <c r="K5" s="110">
        <v>1.9713141782364374E-3</v>
      </c>
      <c r="L5" s="111">
        <v>1.12266E-2</v>
      </c>
      <c r="M5" s="111">
        <v>2.4755254902343463E-4</v>
      </c>
      <c r="N5" s="111">
        <v>0.57636200000000004</v>
      </c>
      <c r="O5" s="112">
        <v>89.0244</v>
      </c>
      <c r="P5" s="112">
        <v>1.9631401682164724</v>
      </c>
      <c r="Q5" s="113">
        <v>4.7852600000000002E-2</v>
      </c>
      <c r="R5" s="113">
        <v>1.1976104431825902E-3</v>
      </c>
      <c r="S5" s="112">
        <v>1.9728140602534507E-2</v>
      </c>
      <c r="T5" s="114">
        <v>3.6304000000000002E-3</v>
      </c>
      <c r="U5" s="114">
        <v>8.3662245862515554E-5</v>
      </c>
      <c r="V5" s="115">
        <v>71.971318717339372</v>
      </c>
      <c r="W5" s="115">
        <v>1.5849583426019591</v>
      </c>
      <c r="X5" s="116">
        <v>72.008091772024912</v>
      </c>
      <c r="Y5" s="116">
        <v>1.5879014898643538</v>
      </c>
      <c r="Z5" s="116">
        <v>72.564057541304791</v>
      </c>
      <c r="AA5" s="116">
        <v>1.9296013157694083</v>
      </c>
      <c r="AB5" s="116">
        <v>91.987945944488061</v>
      </c>
      <c r="AC5" s="116">
        <v>59.290096907891389</v>
      </c>
      <c r="AD5" s="132">
        <v>0.99110972480909065</v>
      </c>
      <c r="AF5" s="118">
        <v>69.258399999999995</v>
      </c>
      <c r="AG5" s="118">
        <v>0.78549599999999997</v>
      </c>
      <c r="AH5" s="118">
        <v>0.47737099999999999</v>
      </c>
      <c r="AI5" s="118">
        <v>3.5243900000000002E-2</v>
      </c>
      <c r="AJ5" s="118">
        <v>13.5587</v>
      </c>
      <c r="AK5" s="118">
        <v>0.10133099999999999</v>
      </c>
      <c r="AL5" s="118">
        <v>4830.9124999999995</v>
      </c>
      <c r="AM5" s="118">
        <v>59.411124999999998</v>
      </c>
      <c r="AN5" s="118">
        <v>1951.70625</v>
      </c>
      <c r="AO5" s="118">
        <v>38.245749999999994</v>
      </c>
      <c r="AP5" s="118">
        <v>38255.3125</v>
      </c>
      <c r="AQ5" s="118">
        <v>537.75687500000004</v>
      </c>
      <c r="AR5" s="118">
        <v>122.295</v>
      </c>
      <c r="AS5" s="118">
        <v>32.542187499999997</v>
      </c>
      <c r="AT5" s="118">
        <v>110.30875</v>
      </c>
      <c r="AU5" s="118">
        <v>37.985062500000005</v>
      </c>
      <c r="AV5" s="118">
        <f t="shared" si="0"/>
        <v>394.7270590754481</v>
      </c>
      <c r="AW5" s="118">
        <f t="shared" si="1"/>
        <v>105.18167636835128</v>
      </c>
    </row>
    <row r="6" spans="1:49" x14ac:dyDescent="0.2">
      <c r="A6" s="108" t="s">
        <v>84</v>
      </c>
      <c r="B6" s="131">
        <v>45747.694288749997</v>
      </c>
      <c r="C6" s="108" t="s">
        <v>4334</v>
      </c>
      <c r="D6" s="108">
        <v>43511.4</v>
      </c>
      <c r="E6" s="108">
        <v>15743.7</v>
      </c>
      <c r="F6" s="109">
        <v>10.1051</v>
      </c>
      <c r="G6" s="109">
        <v>101</v>
      </c>
      <c r="H6" s="109">
        <v>147.464</v>
      </c>
      <c r="I6" s="109">
        <v>64.053899999999999</v>
      </c>
      <c r="J6" s="110">
        <v>0.53676199999999996</v>
      </c>
      <c r="K6" s="110">
        <v>5.9501535340422934E-2</v>
      </c>
      <c r="L6" s="111">
        <v>4.1800499999999997E-2</v>
      </c>
      <c r="M6" s="111">
        <v>4.0041558221677641E-3</v>
      </c>
      <c r="N6" s="111">
        <v>0.99667700000000004</v>
      </c>
      <c r="O6" s="112">
        <v>25.793700000000001</v>
      </c>
      <c r="P6" s="112">
        <v>2.3120564865020059</v>
      </c>
      <c r="Q6" s="113">
        <v>9.1434799999999997E-2</v>
      </c>
      <c r="R6" s="113">
        <v>2.481444133829331E-3</v>
      </c>
      <c r="S6" s="112">
        <v>0</v>
      </c>
      <c r="T6" s="114">
        <v>1.0972600000000001E-2</v>
      </c>
      <c r="U6" s="114">
        <v>1.2518847512067554E-3</v>
      </c>
      <c r="V6" s="115">
        <v>232.64569915557084</v>
      </c>
      <c r="W6" s="115">
        <v>20.64525226852102</v>
      </c>
      <c r="X6" s="116">
        <v>245.19909229834701</v>
      </c>
      <c r="Y6" s="116">
        <v>21.978783649991943</v>
      </c>
      <c r="Z6" s="116">
        <v>403.91791887635583</v>
      </c>
      <c r="AA6" s="116">
        <v>44.775405719204358</v>
      </c>
      <c r="AB6" s="116">
        <v>1455.6742706464183</v>
      </c>
      <c r="AC6" s="116">
        <v>51.618349215856711</v>
      </c>
      <c r="AD6" s="132">
        <v>0.60506833648756553</v>
      </c>
      <c r="AF6" s="118">
        <v>38.605699999999999</v>
      </c>
      <c r="AG6" s="118">
        <v>2.9350900000000002</v>
      </c>
      <c r="AH6" s="118">
        <v>0.27781099999999997</v>
      </c>
      <c r="AI6" s="118">
        <v>4.8678300000000001E-2</v>
      </c>
      <c r="AJ6" s="118">
        <v>9.082510000000001</v>
      </c>
      <c r="AK6" s="118">
        <v>0.69681999999999999</v>
      </c>
      <c r="AL6" s="118">
        <v>8451.3125</v>
      </c>
      <c r="AM6" s="118">
        <v>290.68</v>
      </c>
      <c r="AN6" s="118">
        <v>6926.875</v>
      </c>
      <c r="AO6" s="118">
        <v>283.356875</v>
      </c>
      <c r="AP6" s="118">
        <v>70198.125</v>
      </c>
      <c r="AQ6" s="118">
        <v>2040.2437500000003</v>
      </c>
      <c r="AR6" s="118">
        <v>128.2475</v>
      </c>
      <c r="AS6" s="118">
        <v>31.586312499999998</v>
      </c>
      <c r="AT6" s="118">
        <v>153.495</v>
      </c>
      <c r="AU6" s="118">
        <v>32.883250000000004</v>
      </c>
      <c r="AV6" s="118">
        <f t="shared" si="0"/>
        <v>755.36809147174279</v>
      </c>
      <c r="AW6" s="118">
        <f t="shared" si="1"/>
        <v>187.33188076521736</v>
      </c>
    </row>
    <row r="7" spans="1:49" x14ac:dyDescent="0.2">
      <c r="A7" s="108" t="s">
        <v>85</v>
      </c>
      <c r="B7" s="131">
        <v>45747.694710023148</v>
      </c>
      <c r="C7" s="108" t="s">
        <v>4335</v>
      </c>
      <c r="D7" s="108">
        <v>43936.6</v>
      </c>
      <c r="E7" s="108">
        <v>15687.9</v>
      </c>
      <c r="F7" s="109">
        <v>10.2181</v>
      </c>
      <c r="G7" s="109">
        <v>102</v>
      </c>
      <c r="H7" s="109">
        <v>137.613</v>
      </c>
      <c r="I7" s="109">
        <v>73.957499999999996</v>
      </c>
      <c r="J7" s="110">
        <v>13.3498</v>
      </c>
      <c r="K7" s="110">
        <v>0.30220161233355453</v>
      </c>
      <c r="L7" s="111">
        <v>0.50809400000000005</v>
      </c>
      <c r="M7" s="111">
        <v>1.1353030163969442E-2</v>
      </c>
      <c r="N7" s="111">
        <v>0.96930799999999995</v>
      </c>
      <c r="O7" s="112">
        <v>1.96963</v>
      </c>
      <c r="P7" s="112">
        <v>4.4342274565588084E-2</v>
      </c>
      <c r="Q7" s="113">
        <v>0.19053300000000001</v>
      </c>
      <c r="R7" s="113">
        <v>3.8454943091791203E-3</v>
      </c>
      <c r="S7" s="112">
        <v>3.1059688253045347E-2</v>
      </c>
      <c r="T7" s="114">
        <v>0.139596</v>
      </c>
      <c r="U7" s="114">
        <v>3.0160998045986476E-3</v>
      </c>
      <c r="V7" s="115">
        <v>2746.7678518176026</v>
      </c>
      <c r="W7" s="115">
        <v>33.179242193311595</v>
      </c>
      <c r="X7" s="116">
        <v>2646.8438876922587</v>
      </c>
      <c r="Y7" s="116">
        <v>59.588388885373767</v>
      </c>
      <c r="Z7" s="116">
        <v>2703.4438196715141</v>
      </c>
      <c r="AA7" s="116">
        <v>61.198301184880286</v>
      </c>
      <c r="AB7" s="116">
        <v>2746.7678518176026</v>
      </c>
      <c r="AC7" s="116">
        <v>33.179242193311595</v>
      </c>
      <c r="AD7" s="132">
        <v>0.97921219394959724</v>
      </c>
      <c r="AF7" s="118">
        <v>35.987299999999998</v>
      </c>
      <c r="AG7" s="118">
        <v>2.98169</v>
      </c>
      <c r="AH7" s="118">
        <v>0.25535000000000002</v>
      </c>
      <c r="AI7" s="118">
        <v>4.03313E-2</v>
      </c>
      <c r="AJ7" s="118">
        <v>10.4778</v>
      </c>
      <c r="AK7" s="118">
        <v>0.281721</v>
      </c>
      <c r="AL7" s="118">
        <v>143906.25</v>
      </c>
      <c r="AM7" s="118">
        <v>3537.8187499999999</v>
      </c>
      <c r="AN7" s="118">
        <v>176124.375</v>
      </c>
      <c r="AO7" s="118">
        <v>10340.6875</v>
      </c>
      <c r="AP7" s="118">
        <v>854218.75</v>
      </c>
      <c r="AQ7" s="118">
        <v>49186.875</v>
      </c>
      <c r="AR7" s="118">
        <v>56.075375000000001</v>
      </c>
      <c r="AS7" s="118">
        <v>26.4251875</v>
      </c>
      <c r="AT7" s="118">
        <v>120.44374999999999</v>
      </c>
      <c r="AU7" s="118">
        <v>34.068750000000001</v>
      </c>
      <c r="AV7" s="118">
        <f t="shared" si="0"/>
        <v>30115.834959965476</v>
      </c>
      <c r="AW7" s="118">
        <f t="shared" si="1"/>
        <v>14297.460590977813</v>
      </c>
    </row>
    <row r="8" spans="1:49" x14ac:dyDescent="0.2">
      <c r="A8" s="108" t="s">
        <v>86</v>
      </c>
      <c r="B8" s="131">
        <v>45747.695134074071</v>
      </c>
      <c r="C8" s="108" t="s">
        <v>4335</v>
      </c>
      <c r="D8" s="108">
        <v>44325.9</v>
      </c>
      <c r="E8" s="108">
        <v>15802.2</v>
      </c>
      <c r="F8" s="109">
        <v>10.184100000000001</v>
      </c>
      <c r="G8" s="109">
        <v>102</v>
      </c>
      <c r="H8" s="109">
        <v>88.900800000000004</v>
      </c>
      <c r="I8" s="109">
        <v>69.374399999999994</v>
      </c>
      <c r="J8" s="110">
        <v>13.608599999999999</v>
      </c>
      <c r="K8" s="110">
        <v>0.29232179765628152</v>
      </c>
      <c r="L8" s="111">
        <v>0.51734199999999997</v>
      </c>
      <c r="M8" s="111">
        <v>1.0952283899990907E-2</v>
      </c>
      <c r="N8" s="111">
        <v>0.96656600000000004</v>
      </c>
      <c r="O8" s="112">
        <v>1.9323600000000001</v>
      </c>
      <c r="P8" s="112">
        <v>4.081904848388801E-2</v>
      </c>
      <c r="Q8" s="113">
        <v>0.19106999999999999</v>
      </c>
      <c r="R8" s="113">
        <v>3.8372566191602299E-3</v>
      </c>
      <c r="S8" s="112">
        <v>-0.47872332881617768</v>
      </c>
      <c r="T8" s="114">
        <v>0.13897699999999999</v>
      </c>
      <c r="U8" s="114">
        <v>2.9995352330152748E-3</v>
      </c>
      <c r="V8" s="115">
        <v>2751.393629116078</v>
      </c>
      <c r="W8" s="115">
        <v>33.001050320837614</v>
      </c>
      <c r="X8" s="116">
        <v>2688.5769910371055</v>
      </c>
      <c r="Y8" s="116">
        <v>56.79332761483851</v>
      </c>
      <c r="Z8" s="116">
        <v>2724.161967219788</v>
      </c>
      <c r="AA8" s="116">
        <v>58.516814614623158</v>
      </c>
      <c r="AB8" s="116">
        <v>2751.393629116078</v>
      </c>
      <c r="AC8" s="116">
        <v>33.001050320837614</v>
      </c>
      <c r="AD8" s="132">
        <v>0.98715905369857981</v>
      </c>
      <c r="AF8" s="118">
        <v>23.223600000000001</v>
      </c>
      <c r="AG8" s="118">
        <v>0.37875300000000001</v>
      </c>
      <c r="AH8" s="118">
        <v>0.178366</v>
      </c>
      <c r="AI8" s="118">
        <v>3.7801500000000002E-2</v>
      </c>
      <c r="AJ8" s="118">
        <v>9.8203999999999994</v>
      </c>
      <c r="AK8" s="118">
        <v>0.10917499999999999</v>
      </c>
      <c r="AL8" s="118">
        <v>134556.875</v>
      </c>
      <c r="AM8" s="118">
        <v>1088.3499999999999</v>
      </c>
      <c r="AN8" s="118">
        <v>120875</v>
      </c>
      <c r="AO8" s="118">
        <v>1188.4312500000001</v>
      </c>
      <c r="AP8" s="118">
        <v>587398.75</v>
      </c>
      <c r="AQ8" s="118">
        <v>5705.1687500000007</v>
      </c>
      <c r="AR8" s="118">
        <v>51.340187500000006</v>
      </c>
      <c r="AS8" s="118">
        <v>29.756687500000002</v>
      </c>
      <c r="AT8" s="118">
        <v>195.924375</v>
      </c>
      <c r="AU8" s="118">
        <v>36.722687499999999</v>
      </c>
      <c r="AV8" s="118">
        <f t="shared" si="0"/>
        <v>93786.531683251014</v>
      </c>
      <c r="AW8" s="118">
        <f t="shared" si="1"/>
        <v>54366.149913132336</v>
      </c>
    </row>
    <row r="9" spans="1:49" x14ac:dyDescent="0.2">
      <c r="A9" s="108" t="s">
        <v>87</v>
      </c>
      <c r="B9" s="131">
        <v>45747.695557395833</v>
      </c>
      <c r="C9" s="108" t="s">
        <v>4334</v>
      </c>
      <c r="D9" s="108">
        <v>44775.8</v>
      </c>
      <c r="E9" s="108">
        <v>15760.9</v>
      </c>
      <c r="F9" s="109">
        <v>10.132099999999999</v>
      </c>
      <c r="G9" s="109">
        <v>101</v>
      </c>
      <c r="H9" s="109">
        <v>616.87199999999996</v>
      </c>
      <c r="I9" s="109">
        <v>353.88600000000002</v>
      </c>
      <c r="J9" s="110">
        <v>7.4700900000000001E-2</v>
      </c>
      <c r="K9" s="110">
        <v>1.7321328431771624E-3</v>
      </c>
      <c r="L9" s="111">
        <v>1.1398200000000001E-2</v>
      </c>
      <c r="M9" s="111">
        <v>2.4792604423811549E-4</v>
      </c>
      <c r="N9" s="111">
        <v>0.66190899999999997</v>
      </c>
      <c r="O9" s="112">
        <v>87.661799999999999</v>
      </c>
      <c r="P9" s="112">
        <v>1.8959257296982917</v>
      </c>
      <c r="Q9" s="113">
        <v>4.7481299999999997E-2</v>
      </c>
      <c r="R9" s="113">
        <v>1.0247089343808807E-3</v>
      </c>
      <c r="S9" s="112">
        <v>-3.1100478016895895E-2</v>
      </c>
      <c r="T9" s="114">
        <v>3.60743E-3</v>
      </c>
      <c r="U9" s="114">
        <v>7.6637301377136183E-5</v>
      </c>
      <c r="V9" s="115">
        <v>73.120340034028999</v>
      </c>
      <c r="W9" s="115">
        <v>1.5782999065729038</v>
      </c>
      <c r="X9" s="116">
        <v>73.121049014900549</v>
      </c>
      <c r="Y9" s="116">
        <v>1.5814422953884117</v>
      </c>
      <c r="Z9" s="116">
        <v>73.100638187444233</v>
      </c>
      <c r="AA9" s="116">
        <v>1.6950266497683806</v>
      </c>
      <c r="AB9" s="116">
        <v>73.502418848638698</v>
      </c>
      <c r="AC9" s="116">
        <v>51.304002365662399</v>
      </c>
      <c r="AD9" s="132">
        <v>0.99878736857924555</v>
      </c>
      <c r="AF9" s="118">
        <v>160.98100000000002</v>
      </c>
      <c r="AG9" s="118">
        <v>0.89056100000000005</v>
      </c>
      <c r="AH9" s="118">
        <v>1.1493499999999999</v>
      </c>
      <c r="AI9" s="118">
        <v>3.7531099999999998E-2</v>
      </c>
      <c r="AJ9" s="118">
        <v>50.055500000000002</v>
      </c>
      <c r="AK9" s="118">
        <v>0.334642</v>
      </c>
      <c r="AL9" s="118">
        <v>17776.5625</v>
      </c>
      <c r="AM9" s="118">
        <v>165.75</v>
      </c>
      <c r="AN9" s="118">
        <v>4595.1312499999995</v>
      </c>
      <c r="AO9" s="118">
        <v>52.221062500000002</v>
      </c>
      <c r="AP9" s="118">
        <v>89760.625000000015</v>
      </c>
      <c r="AQ9" s="118">
        <v>648.07500000000005</v>
      </c>
      <c r="AR9" s="118">
        <v>99.658749999999998</v>
      </c>
      <c r="AS9" s="118">
        <v>26.971062499999999</v>
      </c>
      <c r="AT9" s="118">
        <v>128.71125000000001</v>
      </c>
      <c r="AU9" s="118">
        <v>37.884249999999994</v>
      </c>
      <c r="AV9" s="118">
        <f t="shared" si="0"/>
        <v>1281.4584103179395</v>
      </c>
      <c r="AW9" s="118">
        <f t="shared" si="1"/>
        <v>346.92981951683493</v>
      </c>
    </row>
    <row r="10" spans="1:49" x14ac:dyDescent="0.2">
      <c r="A10" s="108" t="s">
        <v>88</v>
      </c>
      <c r="B10" s="131">
        <v>45747.695978298609</v>
      </c>
      <c r="C10" s="108" t="s">
        <v>4335</v>
      </c>
      <c r="D10" s="108">
        <v>45126.6</v>
      </c>
      <c r="E10" s="108">
        <v>15765.5</v>
      </c>
      <c r="F10" s="109">
        <v>10.2281</v>
      </c>
      <c r="G10" s="109">
        <v>102</v>
      </c>
      <c r="H10" s="109">
        <v>239.18299999999999</v>
      </c>
      <c r="I10" s="109">
        <v>220.78299999999999</v>
      </c>
      <c r="J10" s="110">
        <v>7.4337399999999998E-2</v>
      </c>
      <c r="K10" s="110">
        <v>2.1349820580988501E-3</v>
      </c>
      <c r="L10" s="111">
        <v>1.14698E-2</v>
      </c>
      <c r="M10" s="111">
        <v>2.458559516777253E-4</v>
      </c>
      <c r="N10" s="111">
        <v>0.35805799999999999</v>
      </c>
      <c r="O10" s="112">
        <v>87.105199999999996</v>
      </c>
      <c r="P10" s="112">
        <v>1.8673988759300995</v>
      </c>
      <c r="Q10" s="113">
        <v>4.6861899999999998E-2</v>
      </c>
      <c r="R10" s="113">
        <v>1.265798870963709E-3</v>
      </c>
      <c r="S10" s="112">
        <v>-0.12711001078400314</v>
      </c>
      <c r="T10" s="114">
        <v>3.5832199999999998E-3</v>
      </c>
      <c r="U10" s="114">
        <v>7.9019766617283797E-5</v>
      </c>
      <c r="V10" s="115">
        <v>73.643813255786185</v>
      </c>
      <c r="W10" s="115">
        <v>1.5772317199000769</v>
      </c>
      <c r="X10" s="116">
        <v>73.585633959154009</v>
      </c>
      <c r="Y10" s="116">
        <v>1.5775605835234632</v>
      </c>
      <c r="Z10" s="116">
        <v>72.625250447932146</v>
      </c>
      <c r="AA10" s="116">
        <v>2.0858088481877308</v>
      </c>
      <c r="AB10" s="116">
        <v>42.195117429399083</v>
      </c>
      <c r="AC10" s="116">
        <v>64.591135721315965</v>
      </c>
      <c r="AD10" s="132">
        <v>1.0097673879889637</v>
      </c>
      <c r="AF10" s="118">
        <v>62.357399999999998</v>
      </c>
      <c r="AG10" s="118">
        <v>1.55321</v>
      </c>
      <c r="AH10" s="118">
        <v>0.44906200000000002</v>
      </c>
      <c r="AI10" s="118">
        <v>4.8265099999999998E-2</v>
      </c>
      <c r="AJ10" s="118">
        <v>31.205900000000003</v>
      </c>
      <c r="AK10" s="118">
        <v>0.17158999999999999</v>
      </c>
      <c r="AL10" s="118">
        <v>11021.4375</v>
      </c>
      <c r="AM10" s="118">
        <v>97.368750000000006</v>
      </c>
      <c r="AN10" s="118">
        <v>1771.7187499999998</v>
      </c>
      <c r="AO10" s="118">
        <v>49.824062499999997</v>
      </c>
      <c r="AP10" s="118">
        <v>35182.1875</v>
      </c>
      <c r="AQ10" s="118">
        <v>710.91874999999993</v>
      </c>
      <c r="AR10" s="118">
        <v>91.278750000000002</v>
      </c>
      <c r="AS10" s="118">
        <v>31.739750000000001</v>
      </c>
      <c r="AT10" s="118">
        <v>160.32374999999999</v>
      </c>
      <c r="AU10" s="118">
        <v>36.553812499999999</v>
      </c>
      <c r="AV10" s="118">
        <f t="shared" si="0"/>
        <v>646.8208572057797</v>
      </c>
      <c r="AW10" s="118">
        <f t="shared" si="1"/>
        <v>225.29414045716589</v>
      </c>
    </row>
    <row r="11" spans="1:49" x14ac:dyDescent="0.2">
      <c r="A11" s="108" t="s">
        <v>89</v>
      </c>
      <c r="B11" s="131">
        <v>45747.696399756947</v>
      </c>
      <c r="C11" s="108" t="s">
        <v>4335</v>
      </c>
      <c r="D11" s="108">
        <v>45664.800000000003</v>
      </c>
      <c r="E11" s="108">
        <v>15776.8</v>
      </c>
      <c r="F11" s="109">
        <v>10.241099999999999</v>
      </c>
      <c r="G11" s="109">
        <v>102</v>
      </c>
      <c r="H11" s="109">
        <v>243.12799999999999</v>
      </c>
      <c r="I11" s="109">
        <v>129.749</v>
      </c>
      <c r="J11" s="110">
        <v>7.3051000000000005E-2</v>
      </c>
      <c r="K11" s="110">
        <v>1.9465599602375471E-3</v>
      </c>
      <c r="L11" s="111">
        <v>1.11991E-2</v>
      </c>
      <c r="M11" s="111">
        <v>2.4573997507324689E-4</v>
      </c>
      <c r="N11" s="111">
        <v>0.465725</v>
      </c>
      <c r="O11" s="112">
        <v>89.417400000000001</v>
      </c>
      <c r="P11" s="112">
        <v>1.9618075564132176</v>
      </c>
      <c r="Q11" s="113">
        <v>4.7448799999999999E-2</v>
      </c>
      <c r="R11" s="113">
        <v>1.216076762741563E-3</v>
      </c>
      <c r="S11" s="112">
        <v>9.7454060783110238E-2</v>
      </c>
      <c r="T11" s="114">
        <v>3.5677500000000002E-3</v>
      </c>
      <c r="U11" s="114">
        <v>8.3509402351411916E-5</v>
      </c>
      <c r="V11" s="115">
        <v>71.693031325224723</v>
      </c>
      <c r="W11" s="115">
        <v>1.5709970376467042</v>
      </c>
      <c r="X11" s="116">
        <v>71.69336108897086</v>
      </c>
      <c r="Y11" s="116">
        <v>1.5729441644356064</v>
      </c>
      <c r="Z11" s="116">
        <v>71.667503255760238</v>
      </c>
      <c r="AA11" s="116">
        <v>1.9096944913533958</v>
      </c>
      <c r="AB11" s="116">
        <v>71.874439135519694</v>
      </c>
      <c r="AC11" s="116">
        <v>60.94548654459102</v>
      </c>
      <c r="AD11" s="132">
        <v>1.0028241946068159</v>
      </c>
      <c r="AF11" s="118">
        <v>63.327500000000001</v>
      </c>
      <c r="AG11" s="118">
        <v>1.5013800000000002</v>
      </c>
      <c r="AH11" s="118">
        <v>0.45533400000000002</v>
      </c>
      <c r="AI11" s="118">
        <v>3.9151499999999999E-2</v>
      </c>
      <c r="AJ11" s="118">
        <v>18.3263</v>
      </c>
      <c r="AK11" s="118">
        <v>0.21146700000000002</v>
      </c>
      <c r="AL11" s="118">
        <v>6425.0624999999991</v>
      </c>
      <c r="AM11" s="118">
        <v>101.47624999999999</v>
      </c>
      <c r="AN11" s="118">
        <v>1777.6937499999999</v>
      </c>
      <c r="AO11" s="118">
        <v>41.717187500000001</v>
      </c>
      <c r="AP11" s="118">
        <v>34658.125</v>
      </c>
      <c r="AQ11" s="118">
        <v>562.505</v>
      </c>
      <c r="AR11" s="118">
        <v>93.029375000000002</v>
      </c>
      <c r="AS11" s="118">
        <v>31.674687500000001</v>
      </c>
      <c r="AT11" s="118">
        <v>167.016875</v>
      </c>
      <c r="AU11" s="118">
        <v>37.1706875</v>
      </c>
      <c r="AV11" s="118">
        <f t="shared" si="0"/>
        <v>634.72712862117885</v>
      </c>
      <c r="AW11" s="118">
        <f t="shared" si="1"/>
        <v>216.3575982494022</v>
      </c>
    </row>
    <row r="12" spans="1:49" x14ac:dyDescent="0.2">
      <c r="A12" s="108" t="s">
        <v>90</v>
      </c>
      <c r="B12" s="131">
        <v>45747.696823622682</v>
      </c>
      <c r="C12" s="108" t="s">
        <v>4335</v>
      </c>
      <c r="D12" s="108">
        <v>46174.400000000001</v>
      </c>
      <c r="E12" s="108">
        <v>15723.7</v>
      </c>
      <c r="F12" s="109">
        <v>10.1861</v>
      </c>
      <c r="G12" s="109">
        <v>102</v>
      </c>
      <c r="H12" s="109">
        <v>150.06200000000001</v>
      </c>
      <c r="I12" s="109">
        <v>93.364400000000003</v>
      </c>
      <c r="J12" s="110">
        <v>7.5145100000000006E-2</v>
      </c>
      <c r="K12" s="110">
        <v>2.2731038820309117E-3</v>
      </c>
      <c r="L12" s="111">
        <v>1.1396E-2</v>
      </c>
      <c r="M12" s="111">
        <v>2.6572765122395524E-4</v>
      </c>
      <c r="N12" s="111">
        <v>0.31865500000000002</v>
      </c>
      <c r="O12" s="112">
        <v>88.011899999999997</v>
      </c>
      <c r="P12" s="112">
        <v>2.0551519637837004</v>
      </c>
      <c r="Q12" s="113">
        <v>4.8268800000000001E-2</v>
      </c>
      <c r="R12" s="113">
        <v>1.4758080953416672E-3</v>
      </c>
      <c r="S12" s="112">
        <v>0.29606997262082874</v>
      </c>
      <c r="T12" s="114">
        <v>3.6670700000000001E-3</v>
      </c>
      <c r="U12" s="114">
        <v>9.763659787789617E-5</v>
      </c>
      <c r="V12" s="115">
        <v>72.757561281781207</v>
      </c>
      <c r="W12" s="115">
        <v>1.6980518459985583</v>
      </c>
      <c r="X12" s="116">
        <v>72.831819826966836</v>
      </c>
      <c r="Y12" s="116">
        <v>1.7006843113639354</v>
      </c>
      <c r="Z12" s="116">
        <v>73.984830515909181</v>
      </c>
      <c r="AA12" s="116">
        <v>2.2380062766183317</v>
      </c>
      <c r="AB12" s="116">
        <v>112.46454015921746</v>
      </c>
      <c r="AC12" s="116">
        <v>72.157079953022105</v>
      </c>
      <c r="AD12" s="132">
        <v>0.99290034964584217</v>
      </c>
      <c r="AF12" s="118">
        <v>39.051700000000004</v>
      </c>
      <c r="AG12" s="118">
        <v>2.1508500000000002</v>
      </c>
      <c r="AH12" s="118">
        <v>0.27641299999999996</v>
      </c>
      <c r="AI12" s="118">
        <v>4.7424000000000001E-2</v>
      </c>
      <c r="AJ12" s="118">
        <v>13.178600000000001</v>
      </c>
      <c r="AK12" s="118">
        <v>1.02555</v>
      </c>
      <c r="AL12" s="118">
        <v>4735.9624999999996</v>
      </c>
      <c r="AM12" s="118">
        <v>347.27749999999997</v>
      </c>
      <c r="AN12" s="118">
        <v>1115.2</v>
      </c>
      <c r="AO12" s="118">
        <v>67.866874999999993</v>
      </c>
      <c r="AP12" s="118">
        <v>21756.4375</v>
      </c>
      <c r="AQ12" s="118">
        <v>1215.8187499999999</v>
      </c>
      <c r="AR12" s="118">
        <v>92.724999999999994</v>
      </c>
      <c r="AS12" s="118">
        <v>32.589812499999994</v>
      </c>
      <c r="AT12" s="118">
        <v>198.39125000000001</v>
      </c>
      <c r="AU12" s="118">
        <v>40.622500000000002</v>
      </c>
      <c r="AV12" s="118">
        <f t="shared" si="0"/>
        <v>462.11246155703969</v>
      </c>
      <c r="AW12" s="118">
        <f t="shared" si="1"/>
        <v>164.45766799007438</v>
      </c>
    </row>
    <row r="13" spans="1:49" x14ac:dyDescent="0.2">
      <c r="A13" s="108" t="s">
        <v>91</v>
      </c>
      <c r="B13" s="131">
        <v>45747.6972475</v>
      </c>
      <c r="C13" s="108" t="s">
        <v>4335</v>
      </c>
      <c r="D13" s="108">
        <v>47436.5</v>
      </c>
      <c r="E13" s="108">
        <v>15796.7</v>
      </c>
      <c r="F13" s="109">
        <v>10.194100000000001</v>
      </c>
      <c r="G13" s="109">
        <v>102</v>
      </c>
      <c r="H13" s="109">
        <v>609.65200000000004</v>
      </c>
      <c r="I13" s="109">
        <v>262.495</v>
      </c>
      <c r="J13" s="110">
        <v>7.4896900000000002E-2</v>
      </c>
      <c r="K13" s="110">
        <v>1.926381274396115E-3</v>
      </c>
      <c r="L13" s="111">
        <v>1.1346500000000001E-2</v>
      </c>
      <c r="M13" s="111">
        <v>2.6677723384876755E-4</v>
      </c>
      <c r="N13" s="111">
        <v>0.677728</v>
      </c>
      <c r="O13" s="112">
        <v>87.626000000000005</v>
      </c>
      <c r="P13" s="112">
        <v>2.0820919823100996</v>
      </c>
      <c r="Q13" s="113">
        <v>4.7832600000000003E-2</v>
      </c>
      <c r="R13" s="113">
        <v>1.0958460859669117E-3</v>
      </c>
      <c r="S13" s="112">
        <v>9.7373381829003652E-2</v>
      </c>
      <c r="T13" s="114">
        <v>3.6278899999999999E-3</v>
      </c>
      <c r="U13" s="114">
        <v>8.8556751969175117E-5</v>
      </c>
      <c r="V13" s="115">
        <v>73.117385268268649</v>
      </c>
      <c r="W13" s="115">
        <v>1.7337537229030213</v>
      </c>
      <c r="X13" s="116">
        <v>73.150754093116063</v>
      </c>
      <c r="Y13" s="116">
        <v>1.7381439138750445</v>
      </c>
      <c r="Z13" s="116">
        <v>73.651357915952204</v>
      </c>
      <c r="AA13" s="116">
        <v>1.8943453830951134</v>
      </c>
      <c r="AB13" s="116">
        <v>90.997507476200227</v>
      </c>
      <c r="AC13" s="116">
        <v>54.284768930508477</v>
      </c>
      <c r="AD13" s="132">
        <v>0.99177206967634324</v>
      </c>
      <c r="AF13" s="118">
        <v>158.52500000000001</v>
      </c>
      <c r="AG13" s="118">
        <v>13.556699999999999</v>
      </c>
      <c r="AH13" s="118">
        <v>1.13768</v>
      </c>
      <c r="AI13" s="118">
        <v>0.105407</v>
      </c>
      <c r="AJ13" s="118">
        <v>37.030500000000004</v>
      </c>
      <c r="AK13" s="118">
        <v>2.6291000000000002</v>
      </c>
      <c r="AL13" s="118">
        <v>13165.75</v>
      </c>
      <c r="AM13" s="118">
        <v>907.55</v>
      </c>
      <c r="AN13" s="118">
        <v>4543.9562500000011</v>
      </c>
      <c r="AO13" s="118">
        <v>383.50375000000003</v>
      </c>
      <c r="AP13" s="118">
        <v>88311.875</v>
      </c>
      <c r="AQ13" s="118">
        <v>7294.4375</v>
      </c>
      <c r="AR13" s="118">
        <v>96.836250000000007</v>
      </c>
      <c r="AS13" s="118">
        <v>28.334874999999997</v>
      </c>
      <c r="AT13" s="118">
        <v>132.329375</v>
      </c>
      <c r="AU13" s="118">
        <v>44.146625</v>
      </c>
      <c r="AV13" s="118">
        <f t="shared" si="0"/>
        <v>1330.1835398977789</v>
      </c>
      <c r="AW13" s="118">
        <f t="shared" si="1"/>
        <v>404.43014656671272</v>
      </c>
    </row>
    <row r="14" spans="1:49" x14ac:dyDescent="0.2">
      <c r="A14" s="108" t="s">
        <v>92</v>
      </c>
      <c r="B14" s="131">
        <v>45747.697665057873</v>
      </c>
      <c r="C14" s="108" t="s">
        <v>4335</v>
      </c>
      <c r="D14" s="108">
        <v>47718.2</v>
      </c>
      <c r="E14" s="108">
        <v>15784.4</v>
      </c>
      <c r="F14" s="109">
        <v>10.2011</v>
      </c>
      <c r="G14" s="109">
        <v>102</v>
      </c>
      <c r="H14" s="109">
        <v>142.14400000000001</v>
      </c>
      <c r="I14" s="109">
        <v>51.281599999999997</v>
      </c>
      <c r="J14" s="110">
        <v>7.3438699999999996E-2</v>
      </c>
      <c r="K14" s="110">
        <v>2.2354936895406345E-3</v>
      </c>
      <c r="L14" s="111">
        <v>1.12382E-2</v>
      </c>
      <c r="M14" s="111">
        <v>2.4371012441769838E-4</v>
      </c>
      <c r="N14" s="111">
        <v>0.27548600000000001</v>
      </c>
      <c r="O14" s="112">
        <v>88.889700000000005</v>
      </c>
      <c r="P14" s="112">
        <v>1.9256849462103092</v>
      </c>
      <c r="Q14" s="113">
        <v>4.7402E-2</v>
      </c>
      <c r="R14" s="113">
        <v>1.3975916342050707E-3</v>
      </c>
      <c r="S14" s="112">
        <v>3.3276380723439233E-2</v>
      </c>
      <c r="T14" s="114">
        <v>3.5116600000000002E-3</v>
      </c>
      <c r="U14" s="114">
        <v>9.493843098766696E-5</v>
      </c>
      <c r="V14" s="115">
        <v>72.121342348875103</v>
      </c>
      <c r="W14" s="115">
        <v>1.5618385027233794</v>
      </c>
      <c r="X14" s="116">
        <v>72.116601948559946</v>
      </c>
      <c r="Y14" s="116">
        <v>1.5623166097329941</v>
      </c>
      <c r="Z14" s="116">
        <v>72.009581357236172</v>
      </c>
      <c r="AA14" s="116">
        <v>2.1919909354409102</v>
      </c>
      <c r="AB14" s="116">
        <v>69.527314264865623</v>
      </c>
      <c r="AC14" s="116">
        <v>70.142376324769629</v>
      </c>
      <c r="AD14" s="132">
        <v>1.001176338653232</v>
      </c>
      <c r="AF14" s="118">
        <v>36.9345</v>
      </c>
      <c r="AG14" s="118">
        <v>0.71717299999999995</v>
      </c>
      <c r="AH14" s="118">
        <v>0.28425699999999998</v>
      </c>
      <c r="AI14" s="118">
        <v>3.9664100000000001E-2</v>
      </c>
      <c r="AJ14" s="118">
        <v>7.2307699999999997</v>
      </c>
      <c r="AK14" s="118">
        <v>6.7542000000000005E-2</v>
      </c>
      <c r="AL14" s="118">
        <v>2483.0875000000001</v>
      </c>
      <c r="AM14" s="118">
        <v>41.781937499999998</v>
      </c>
      <c r="AN14" s="118">
        <v>1029.325</v>
      </c>
      <c r="AO14" s="118">
        <v>24.730375000000002</v>
      </c>
      <c r="AP14" s="118">
        <v>20081</v>
      </c>
      <c r="AQ14" s="118">
        <v>251.84687500000001</v>
      </c>
      <c r="AR14" s="118">
        <v>56.27075</v>
      </c>
      <c r="AS14" s="118">
        <v>30.573625000000003</v>
      </c>
      <c r="AT14" s="118">
        <v>119.734375</v>
      </c>
      <c r="AU14" s="118">
        <v>33.483062499999996</v>
      </c>
      <c r="AV14" s="118">
        <f t="shared" si="0"/>
        <v>699.12559887164332</v>
      </c>
      <c r="AW14" s="118">
        <f t="shared" si="1"/>
        <v>379.95757130513778</v>
      </c>
    </row>
    <row r="15" spans="1:49" x14ac:dyDescent="0.2">
      <c r="A15" s="108" t="s">
        <v>93</v>
      </c>
      <c r="B15" s="131">
        <v>45747.698089861115</v>
      </c>
      <c r="C15" s="108" t="s">
        <v>4335</v>
      </c>
      <c r="D15" s="108">
        <v>48273.8</v>
      </c>
      <c r="E15" s="108">
        <v>15897.8</v>
      </c>
      <c r="F15" s="109">
        <v>10.248100000000001</v>
      </c>
      <c r="G15" s="109">
        <v>103</v>
      </c>
      <c r="H15" s="109">
        <v>300.76</v>
      </c>
      <c r="I15" s="109">
        <v>71.5762</v>
      </c>
      <c r="J15" s="110">
        <v>9.6484699999999997</v>
      </c>
      <c r="K15" s="110">
        <v>0.20292039023597408</v>
      </c>
      <c r="L15" s="111">
        <v>0.44029699999999999</v>
      </c>
      <c r="M15" s="111">
        <v>9.2669584688666873E-3</v>
      </c>
      <c r="N15" s="111">
        <v>0.98201300000000002</v>
      </c>
      <c r="O15" s="112">
        <v>2.2704399999999998</v>
      </c>
      <c r="P15" s="112">
        <v>4.7865120102220576E-2</v>
      </c>
      <c r="Q15" s="113">
        <v>0.158911</v>
      </c>
      <c r="R15" s="113">
        <v>3.1842291267156013E-3</v>
      </c>
      <c r="S15" s="112">
        <v>0.22195187421940446</v>
      </c>
      <c r="T15" s="114">
        <v>0.122859</v>
      </c>
      <c r="U15" s="114">
        <v>2.6617354321569978E-3</v>
      </c>
      <c r="V15" s="115">
        <v>2444.1063874993915</v>
      </c>
      <c r="W15" s="115">
        <v>33.919500558716997</v>
      </c>
      <c r="X15" s="116">
        <v>2352.6245745227561</v>
      </c>
      <c r="Y15" s="116">
        <v>49.597724588611598</v>
      </c>
      <c r="Z15" s="116">
        <v>2401.5735330905582</v>
      </c>
      <c r="AA15" s="116">
        <v>50.508343656053562</v>
      </c>
      <c r="AB15" s="116">
        <v>2444.1063874993915</v>
      </c>
      <c r="AC15" s="116">
        <v>33.919500558716997</v>
      </c>
      <c r="AD15" s="132">
        <v>0.97925160490004759</v>
      </c>
      <c r="AF15" s="118">
        <v>78.096699999999998</v>
      </c>
      <c r="AG15" s="118">
        <v>2.0945400000000003</v>
      </c>
      <c r="AH15" s="118">
        <v>0.55844499999999997</v>
      </c>
      <c r="AI15" s="118">
        <v>4.1205599999999995E-2</v>
      </c>
      <c r="AJ15" s="118">
        <v>10.0878</v>
      </c>
      <c r="AK15" s="118">
        <v>0.17485900000000001</v>
      </c>
      <c r="AL15" s="118">
        <v>121614.375</v>
      </c>
      <c r="AM15" s="118">
        <v>1815.9</v>
      </c>
      <c r="AN15" s="118">
        <v>289173.75</v>
      </c>
      <c r="AO15" s="118">
        <v>6077.2437499999996</v>
      </c>
      <c r="AP15" s="118">
        <v>1690393.75</v>
      </c>
      <c r="AQ15" s="118">
        <v>35765.75</v>
      </c>
      <c r="AR15" s="118">
        <v>136.19562500000001</v>
      </c>
      <c r="AS15" s="118">
        <v>29.793312499999999</v>
      </c>
      <c r="AT15" s="118">
        <v>97.355000000000004</v>
      </c>
      <c r="AU15" s="118">
        <v>37.119374999999998</v>
      </c>
      <c r="AV15" s="118">
        <f t="shared" si="0"/>
        <v>14854.492550872275</v>
      </c>
      <c r="AW15" s="118">
        <f t="shared" si="1"/>
        <v>3264.6410895601657</v>
      </c>
    </row>
    <row r="16" spans="1:49" x14ac:dyDescent="0.2">
      <c r="A16" s="108" t="s">
        <v>94</v>
      </c>
      <c r="B16" s="131">
        <v>45747.698514837961</v>
      </c>
      <c r="C16" s="108" t="s">
        <v>4334</v>
      </c>
      <c r="D16" s="108">
        <v>48757.9</v>
      </c>
      <c r="E16" s="108">
        <v>15962.1</v>
      </c>
      <c r="F16" s="109">
        <v>10.1051</v>
      </c>
      <c r="G16" s="109">
        <v>101</v>
      </c>
      <c r="H16" s="109">
        <v>111.661</v>
      </c>
      <c r="I16" s="109">
        <v>116.498</v>
      </c>
      <c r="J16" s="110">
        <v>9.923</v>
      </c>
      <c r="K16" s="110">
        <v>0.21343605675726399</v>
      </c>
      <c r="L16" s="111">
        <v>0.45338899999999999</v>
      </c>
      <c r="M16" s="111">
        <v>9.6911347691227574E-3</v>
      </c>
      <c r="N16" s="111">
        <v>0.94577999999999995</v>
      </c>
      <c r="O16" s="112">
        <v>2.2013699999999998</v>
      </c>
      <c r="P16" s="112">
        <v>4.7208228137899856E-2</v>
      </c>
      <c r="Q16" s="113">
        <v>0.15828500000000001</v>
      </c>
      <c r="R16" s="113">
        <v>3.1909487109073069E-3</v>
      </c>
      <c r="S16" s="112">
        <v>9.3030487915612373E-2</v>
      </c>
      <c r="T16" s="114">
        <v>0.12131400000000001</v>
      </c>
      <c r="U16" s="114">
        <v>2.6248536946847155E-3</v>
      </c>
      <c r="V16" s="115">
        <v>2437.4225864382552</v>
      </c>
      <c r="W16" s="115">
        <v>34.148665055872932</v>
      </c>
      <c r="X16" s="116">
        <v>2414.1753383625751</v>
      </c>
      <c r="Y16" s="116">
        <v>51.771823972486239</v>
      </c>
      <c r="Z16" s="116">
        <v>2426.3957856214156</v>
      </c>
      <c r="AA16" s="116">
        <v>52.189897068978993</v>
      </c>
      <c r="AB16" s="116">
        <v>2437.4225864382552</v>
      </c>
      <c r="AC16" s="116">
        <v>34.148665055872932</v>
      </c>
      <c r="AD16" s="132">
        <v>0.99285410745021752</v>
      </c>
      <c r="AF16" s="118">
        <v>28.977</v>
      </c>
      <c r="AG16" s="118">
        <v>0.44090699999999999</v>
      </c>
      <c r="AH16" s="118">
        <v>0.20092299999999999</v>
      </c>
      <c r="AI16" s="118">
        <v>4.4643599999999999E-2</v>
      </c>
      <c r="AJ16" s="118">
        <v>16.4129</v>
      </c>
      <c r="AK16" s="118">
        <v>7.9422299999999987E-2</v>
      </c>
      <c r="AL16" s="118">
        <v>195983.75</v>
      </c>
      <c r="AM16" s="118">
        <v>1351.65</v>
      </c>
      <c r="AN16" s="118">
        <v>109627.5</v>
      </c>
      <c r="AO16" s="118">
        <v>2333.7937499999998</v>
      </c>
      <c r="AP16" s="118">
        <v>642256.25</v>
      </c>
      <c r="AQ16" s="118">
        <v>13512.5</v>
      </c>
      <c r="AR16" s="118">
        <v>67.686875000000001</v>
      </c>
      <c r="AS16" s="118">
        <v>26.816437499999999</v>
      </c>
      <c r="AT16" s="118">
        <v>76.064374999999998</v>
      </c>
      <c r="AU16" s="118">
        <v>37.770625000000003</v>
      </c>
      <c r="AV16" s="118">
        <f t="shared" si="0"/>
        <v>12797.399774025076</v>
      </c>
      <c r="AW16" s="118">
        <f t="shared" si="1"/>
        <v>5077.2654089313764</v>
      </c>
    </row>
    <row r="17" spans="1:49" x14ac:dyDescent="0.2">
      <c r="A17" s="108" t="s">
        <v>95</v>
      </c>
      <c r="B17" s="131">
        <v>45747.698938148147</v>
      </c>
      <c r="C17" s="108" t="s">
        <v>4334</v>
      </c>
      <c r="D17" s="108">
        <v>49092.1</v>
      </c>
      <c r="E17" s="108">
        <v>16001.8</v>
      </c>
      <c r="F17" s="109">
        <v>10.088100000000001</v>
      </c>
      <c r="G17" s="109">
        <v>101</v>
      </c>
      <c r="H17" s="109">
        <v>1234.71</v>
      </c>
      <c r="I17" s="109">
        <v>12.519500000000001</v>
      </c>
      <c r="J17" s="110">
        <v>-3.7707999999999999E-3</v>
      </c>
      <c r="K17" s="110">
        <v>-1.3722794054054735E-4</v>
      </c>
      <c r="L17" s="111">
        <v>-3.16207E-5</v>
      </c>
      <c r="M17" s="111">
        <v>-1.1465461576229715E-6</v>
      </c>
      <c r="N17" s="111">
        <v>0.95208199999999998</v>
      </c>
      <c r="O17" s="112">
        <v>-32007.3</v>
      </c>
      <c r="P17" s="112">
        <v>-1134.4085835676667</v>
      </c>
      <c r="Q17" s="113">
        <v>0.86315900000000001</v>
      </c>
      <c r="R17" s="113">
        <v>1.7885427936395595E-2</v>
      </c>
      <c r="S17" s="112">
        <v>0.12266487277169674</v>
      </c>
      <c r="T17" s="114">
        <v>-6.8352400000000002E-3</v>
      </c>
      <c r="U17" s="114">
        <v>-3.7752340821734485E-4</v>
      </c>
      <c r="V17" s="115">
        <v>8.5188216401784391E-3</v>
      </c>
      <c r="W17" s="115">
        <v>1.4158478619546888E-2</v>
      </c>
      <c r="X17" s="116">
        <v>-0.20140764408263903</v>
      </c>
      <c r="Y17" s="116">
        <v>-7.1383265768586324E-3</v>
      </c>
      <c r="Z17" s="116">
        <v>-3.7808193085173056</v>
      </c>
      <c r="AA17" s="116">
        <v>-0.13759256583848684</v>
      </c>
      <c r="AB17" s="116">
        <v>5029.7015334252128</v>
      </c>
      <c r="AC17" s="116">
        <v>29.371160495494131</v>
      </c>
      <c r="AD17" s="132">
        <v>5.3138958035710504E-2</v>
      </c>
      <c r="AF17" s="118">
        <v>320.25199999999995</v>
      </c>
      <c r="AG17" s="118">
        <v>11.263399999999999</v>
      </c>
      <c r="AH17" s="118">
        <v>2.3207599999999999</v>
      </c>
      <c r="AI17" s="118">
        <v>8.4933399999999992E-2</v>
      </c>
      <c r="AJ17" s="118">
        <v>1.76329</v>
      </c>
      <c r="AK17" s="118">
        <v>8.4990200000000002E-2</v>
      </c>
      <c r="AL17" s="118">
        <v>-1181.1312500000001</v>
      </c>
      <c r="AM17" s="118">
        <v>4.6549E-2</v>
      </c>
      <c r="AN17" s="118">
        <v>-453.76249999999999</v>
      </c>
      <c r="AO17" s="118">
        <v>2.0441375000000002</v>
      </c>
      <c r="AP17" s="118">
        <v>-488.45312499999994</v>
      </c>
      <c r="AQ17" s="118">
        <v>1.3250875</v>
      </c>
      <c r="AR17" s="118">
        <v>-2367.0749999999998</v>
      </c>
      <c r="AS17" s="118">
        <v>0.54072874999999998</v>
      </c>
      <c r="AT17" s="118">
        <v>-4148.9625000000005</v>
      </c>
      <c r="AU17" s="118">
        <v>1.0666187499999999</v>
      </c>
      <c r="AV17" s="118">
        <f t="shared" si="0"/>
        <v>0.34580557796803552</v>
      </c>
      <c r="AW17" s="118">
        <f t="shared" si="1"/>
        <v>9.4142984124457034E-4</v>
      </c>
    </row>
    <row r="18" spans="1:49" x14ac:dyDescent="0.2">
      <c r="A18" s="108" t="s">
        <v>96</v>
      </c>
      <c r="B18" s="131">
        <v>45747.699359050923</v>
      </c>
      <c r="C18" s="108" t="s">
        <v>4335</v>
      </c>
      <c r="D18" s="108">
        <v>49506.9</v>
      </c>
      <c r="E18" s="108">
        <v>15944.9</v>
      </c>
      <c r="F18" s="109">
        <v>10.2811</v>
      </c>
      <c r="G18" s="109">
        <v>103</v>
      </c>
      <c r="H18" s="109">
        <v>784.63</v>
      </c>
      <c r="I18" s="109">
        <v>99.424300000000002</v>
      </c>
      <c r="J18" s="110">
        <v>8.8162099999999999</v>
      </c>
      <c r="K18" s="110">
        <v>0.18508539631748366</v>
      </c>
      <c r="L18" s="111">
        <v>0.40613300000000002</v>
      </c>
      <c r="M18" s="111">
        <v>8.5215481123561126E-3</v>
      </c>
      <c r="N18" s="111">
        <v>0.98482999999999998</v>
      </c>
      <c r="O18" s="112">
        <v>2.4594</v>
      </c>
      <c r="P18" s="112">
        <v>5.1622321733529188E-2</v>
      </c>
      <c r="Q18" s="113">
        <v>0.15721199999999999</v>
      </c>
      <c r="R18" s="113">
        <v>3.1490423872995105E-3</v>
      </c>
      <c r="S18" s="112">
        <v>7.5011431386104971E-2</v>
      </c>
      <c r="T18" s="114">
        <v>0.111857</v>
      </c>
      <c r="U18" s="114">
        <v>2.466354354507884E-3</v>
      </c>
      <c r="V18" s="115">
        <v>2425.893778202771</v>
      </c>
      <c r="W18" s="115">
        <v>33.970036477306017</v>
      </c>
      <c r="X18" s="116">
        <v>2199.3730596066152</v>
      </c>
      <c r="Y18" s="116">
        <v>46.164407455098463</v>
      </c>
      <c r="Z18" s="116">
        <v>2318.4997501525236</v>
      </c>
      <c r="AA18" s="116">
        <v>48.674027174825319</v>
      </c>
      <c r="AB18" s="116">
        <v>2425.893778202771</v>
      </c>
      <c r="AC18" s="116">
        <v>33.970036477306017</v>
      </c>
      <c r="AD18" s="132">
        <v>0.94741528866621572</v>
      </c>
      <c r="AF18" s="118">
        <v>203.42599999999999</v>
      </c>
      <c r="AG18" s="118">
        <v>2.85649</v>
      </c>
      <c r="AH18" s="118">
        <v>1.4294399999999998</v>
      </c>
      <c r="AI18" s="118">
        <v>4.6476299999999998E-2</v>
      </c>
      <c r="AJ18" s="118">
        <v>14.000300000000001</v>
      </c>
      <c r="AK18" s="118">
        <v>0.42180899999999999</v>
      </c>
      <c r="AL18" s="118">
        <v>155513.125</v>
      </c>
      <c r="AM18" s="118">
        <v>4217.2562499999995</v>
      </c>
      <c r="AN18" s="118">
        <v>681150</v>
      </c>
      <c r="AO18" s="118">
        <v>5879.8874999999998</v>
      </c>
      <c r="AP18" s="118">
        <v>4021725</v>
      </c>
      <c r="AQ18" s="118">
        <v>35541</v>
      </c>
      <c r="AR18" s="118">
        <v>57.549124999999997</v>
      </c>
      <c r="AS18" s="118">
        <v>30.867124999999998</v>
      </c>
      <c r="AT18" s="118">
        <v>87.783749999999998</v>
      </c>
      <c r="AU18" s="118">
        <v>39.032812499999999</v>
      </c>
      <c r="AV18" s="118">
        <f t="shared" si="0"/>
        <v>107669.80315311394</v>
      </c>
      <c r="AW18" s="118">
        <f t="shared" si="1"/>
        <v>57757.75651182876</v>
      </c>
    </row>
    <row r="19" spans="1:49" x14ac:dyDescent="0.2">
      <c r="A19" s="108" t="s">
        <v>97</v>
      </c>
      <c r="B19" s="131">
        <v>45747.699787546298</v>
      </c>
      <c r="C19" s="108" t="s">
        <v>4334</v>
      </c>
      <c r="D19" s="108">
        <v>49995.5</v>
      </c>
      <c r="E19" s="108">
        <v>15935.5</v>
      </c>
      <c r="F19" s="109">
        <v>10.1441</v>
      </c>
      <c r="G19" s="109">
        <v>101</v>
      </c>
      <c r="H19" s="109">
        <v>128.92599999999999</v>
      </c>
      <c r="I19" s="109">
        <v>87.798900000000003</v>
      </c>
      <c r="J19" s="110">
        <v>7.5463600000000006E-2</v>
      </c>
      <c r="K19" s="110">
        <v>2.3841592133043467E-3</v>
      </c>
      <c r="L19" s="111">
        <v>1.12292E-2</v>
      </c>
      <c r="M19" s="111">
        <v>2.47996104106496E-4</v>
      </c>
      <c r="N19" s="111">
        <v>0.24646499999999999</v>
      </c>
      <c r="O19" s="112">
        <v>89.002099999999999</v>
      </c>
      <c r="P19" s="112">
        <v>1.9530603254226431</v>
      </c>
      <c r="Q19" s="113">
        <v>4.8808900000000002E-2</v>
      </c>
      <c r="R19" s="113">
        <v>1.5205688771588086E-3</v>
      </c>
      <c r="S19" s="112">
        <v>0.1250205137310752</v>
      </c>
      <c r="T19" s="114">
        <v>3.5601700000000001E-3</v>
      </c>
      <c r="U19" s="114">
        <v>8.6014017990790315E-5</v>
      </c>
      <c r="V19" s="115">
        <v>71.90159481596217</v>
      </c>
      <c r="W19" s="115">
        <v>1.5780983718978214</v>
      </c>
      <c r="X19" s="116">
        <v>72.026033405268024</v>
      </c>
      <c r="Y19" s="116">
        <v>1.5805378551898768</v>
      </c>
      <c r="Z19" s="116">
        <v>73.980503158781985</v>
      </c>
      <c r="AA19" s="116">
        <v>2.3373029939056895</v>
      </c>
      <c r="AB19" s="116">
        <v>138.66136167128047</v>
      </c>
      <c r="AC19" s="116">
        <v>73.166628113459097</v>
      </c>
      <c r="AD19" s="132">
        <v>0.97446482179955418</v>
      </c>
      <c r="AF19" s="118">
        <v>33.414499999999997</v>
      </c>
      <c r="AG19" s="118">
        <v>0.30410099999999995</v>
      </c>
      <c r="AH19" s="118">
        <v>0.22458700000000001</v>
      </c>
      <c r="AI19" s="118">
        <v>3.9977700000000005E-2</v>
      </c>
      <c r="AJ19" s="118">
        <v>12.3619</v>
      </c>
      <c r="AK19" s="118">
        <v>0.34642499999999998</v>
      </c>
      <c r="AL19" s="118">
        <v>4325.0250000000005</v>
      </c>
      <c r="AM19" s="118">
        <v>127.438125</v>
      </c>
      <c r="AN19" s="118">
        <v>960.58124999999995</v>
      </c>
      <c r="AO19" s="118">
        <v>22.590687500000001</v>
      </c>
      <c r="AP19" s="118">
        <v>18336.5</v>
      </c>
      <c r="AQ19" s="118">
        <v>253.14937499999999</v>
      </c>
      <c r="AR19" s="118">
        <v>52.722875000000002</v>
      </c>
      <c r="AS19" s="118">
        <v>32.39875</v>
      </c>
      <c r="AT19" s="118">
        <v>90.252499999999998</v>
      </c>
      <c r="AU19" s="118">
        <v>37.766624999999998</v>
      </c>
      <c r="AV19" s="118">
        <f t="shared" si="0"/>
        <v>573.76599523422794</v>
      </c>
      <c r="AW19" s="118">
        <f t="shared" si="1"/>
        <v>352.67408637483192</v>
      </c>
    </row>
    <row r="20" spans="1:49" x14ac:dyDescent="0.2">
      <c r="A20" s="108" t="s">
        <v>98</v>
      </c>
      <c r="B20" s="131">
        <v>45747.700210300929</v>
      </c>
      <c r="C20" s="108" t="s">
        <v>4334</v>
      </c>
      <c r="D20" s="108">
        <v>50586.400000000001</v>
      </c>
      <c r="E20" s="108">
        <v>15986.9</v>
      </c>
      <c r="F20" s="109">
        <v>10.0901</v>
      </c>
      <c r="G20" s="109">
        <v>101</v>
      </c>
      <c r="H20" s="109">
        <v>96.525499999999994</v>
      </c>
      <c r="I20" s="109">
        <v>47.508099999999999</v>
      </c>
      <c r="J20" s="110">
        <v>7.4655200000000005E-2</v>
      </c>
      <c r="K20" s="110">
        <v>2.6593645814961138E-3</v>
      </c>
      <c r="L20" s="111">
        <v>1.1359299999999999E-2</v>
      </c>
      <c r="M20" s="111">
        <v>2.512107072658329E-4</v>
      </c>
      <c r="N20" s="111">
        <v>0.13736400000000001</v>
      </c>
      <c r="O20" s="112">
        <v>87.963200000000001</v>
      </c>
      <c r="P20" s="112">
        <v>1.9449907017055377</v>
      </c>
      <c r="Q20" s="113">
        <v>4.7448400000000002E-2</v>
      </c>
      <c r="R20" s="113">
        <v>1.6513583489430755E-3</v>
      </c>
      <c r="S20" s="112">
        <v>5.8189162626686115E-2</v>
      </c>
      <c r="T20" s="114">
        <v>3.4735999999999999E-3</v>
      </c>
      <c r="U20" s="114">
        <v>9.2541121864876907E-5</v>
      </c>
      <c r="V20" s="115">
        <v>72.873799521127822</v>
      </c>
      <c r="W20" s="115">
        <v>1.6125307277578249</v>
      </c>
      <c r="X20" s="116">
        <v>72.871915427693878</v>
      </c>
      <c r="Y20" s="116">
        <v>1.6113010659268525</v>
      </c>
      <c r="Z20" s="116">
        <v>72.810221938056159</v>
      </c>
      <c r="AA20" s="116">
        <v>2.593642845949617</v>
      </c>
      <c r="AB20" s="116">
        <v>71.854392421411703</v>
      </c>
      <c r="AC20" s="116">
        <v>82.761275958231238</v>
      </c>
      <c r="AD20" s="132">
        <v>0.99598576524499061</v>
      </c>
      <c r="AF20" s="118">
        <v>25.011200000000002</v>
      </c>
      <c r="AG20" s="118">
        <v>0.34901499999999996</v>
      </c>
      <c r="AH20" s="118">
        <v>0.16358599999999998</v>
      </c>
      <c r="AI20" s="118">
        <v>4.1241300000000002E-2</v>
      </c>
      <c r="AJ20" s="118">
        <v>6.6888900000000007</v>
      </c>
      <c r="AK20" s="118">
        <v>6.7941000000000001E-2</v>
      </c>
      <c r="AL20" s="118">
        <v>2256.125</v>
      </c>
      <c r="AM20" s="118">
        <v>38.131250000000001</v>
      </c>
      <c r="AN20" s="118">
        <v>716.85624999999993</v>
      </c>
      <c r="AO20" s="118">
        <v>21.312312500000001</v>
      </c>
      <c r="AP20" s="118">
        <v>13858.375</v>
      </c>
      <c r="AQ20" s="118">
        <v>131.47499999999999</v>
      </c>
      <c r="AR20" s="118">
        <v>43.816374999999994</v>
      </c>
      <c r="AS20" s="118">
        <v>29.836812500000001</v>
      </c>
      <c r="AT20" s="118">
        <v>53.789874999999995</v>
      </c>
      <c r="AU20" s="118">
        <v>34.14875</v>
      </c>
      <c r="AV20" s="118">
        <f t="shared" si="0"/>
        <v>440.77762504905212</v>
      </c>
      <c r="AW20" s="118">
        <f t="shared" si="1"/>
        <v>300.17717455260447</v>
      </c>
    </row>
    <row r="21" spans="1:49" x14ac:dyDescent="0.2">
      <c r="A21" s="108" t="s">
        <v>99</v>
      </c>
      <c r="B21" s="131">
        <v>45747.700629733794</v>
      </c>
      <c r="C21" s="108" t="s">
        <v>4335</v>
      </c>
      <c r="D21" s="108">
        <v>51050.6</v>
      </c>
      <c r="E21" s="108">
        <v>16002.1</v>
      </c>
      <c r="F21" s="109">
        <v>10.2911</v>
      </c>
      <c r="G21" s="109">
        <v>103</v>
      </c>
      <c r="H21" s="109">
        <v>122.303</v>
      </c>
      <c r="I21" s="109">
        <v>77.226900000000001</v>
      </c>
      <c r="J21" s="110">
        <v>7.8924899999999996</v>
      </c>
      <c r="K21" s="110">
        <v>0.24014268671987493</v>
      </c>
      <c r="L21" s="111">
        <v>0.39745999999999998</v>
      </c>
      <c r="M21" s="111">
        <v>9.6137695274226328E-3</v>
      </c>
      <c r="N21" s="111">
        <v>0.97283500000000001</v>
      </c>
      <c r="O21" s="112">
        <v>2.5230100000000002</v>
      </c>
      <c r="P21" s="112">
        <v>6.1633176895970566E-2</v>
      </c>
      <c r="Q21" s="113">
        <v>0.144152</v>
      </c>
      <c r="R21" s="113">
        <v>3.1515343237382013E-3</v>
      </c>
      <c r="S21" s="112">
        <v>0</v>
      </c>
      <c r="T21" s="114">
        <v>0.119585</v>
      </c>
      <c r="U21" s="114">
        <v>2.5928769392510706E-3</v>
      </c>
      <c r="V21" s="115">
        <v>2277.681448680743</v>
      </c>
      <c r="W21" s="115">
        <v>37.654647119258115</v>
      </c>
      <c r="X21" s="116">
        <v>2152.2198527539463</v>
      </c>
      <c r="Y21" s="116">
        <v>52.575355192331259</v>
      </c>
      <c r="Z21" s="116">
        <v>2216.7341693351082</v>
      </c>
      <c r="AA21" s="116">
        <v>67.44797892273327</v>
      </c>
      <c r="AB21" s="116">
        <v>2277.681448680743</v>
      </c>
      <c r="AC21" s="116">
        <v>37.654647119258115</v>
      </c>
      <c r="AD21" s="132">
        <v>0.97228749672440784</v>
      </c>
      <c r="AF21" s="118">
        <v>31.686400000000003</v>
      </c>
      <c r="AG21" s="118">
        <v>0.45636199999999999</v>
      </c>
      <c r="AH21" s="118">
        <v>0.23729</v>
      </c>
      <c r="AI21" s="118">
        <v>4.0262300000000001E-2</v>
      </c>
      <c r="AJ21" s="118">
        <v>10.874000000000001</v>
      </c>
      <c r="AK21" s="118">
        <v>0.18058299999999999</v>
      </c>
      <c r="AL21" s="118">
        <v>127569.37500000001</v>
      </c>
      <c r="AM21" s="118">
        <v>3041.8687500000001</v>
      </c>
      <c r="AN21" s="118">
        <v>94678.75</v>
      </c>
      <c r="AO21" s="118">
        <v>1318.34375</v>
      </c>
      <c r="AP21" s="118">
        <v>614735</v>
      </c>
      <c r="AQ21" s="118">
        <v>4760.3874999999998</v>
      </c>
      <c r="AR21" s="118">
        <v>75.655000000000001</v>
      </c>
      <c r="AS21" s="118">
        <v>34.637812500000003</v>
      </c>
      <c r="AT21" s="118">
        <v>71.736874999999998</v>
      </c>
      <c r="AU21" s="118">
        <v>32.413937499999996</v>
      </c>
      <c r="AV21" s="118">
        <f t="shared" si="0"/>
        <v>10392.773871958732</v>
      </c>
      <c r="AW21" s="118">
        <f t="shared" si="1"/>
        <v>4758.8981625613305</v>
      </c>
    </row>
    <row r="22" spans="1:49" x14ac:dyDescent="0.2">
      <c r="A22" s="108" t="s">
        <v>100</v>
      </c>
      <c r="B22" s="131">
        <v>45747.701056006947</v>
      </c>
      <c r="C22" s="108" t="s">
        <v>4334</v>
      </c>
      <c r="D22" s="108">
        <v>51406.1</v>
      </c>
      <c r="E22" s="108">
        <v>15967.9</v>
      </c>
      <c r="F22" s="109">
        <v>10.113099999999999</v>
      </c>
      <c r="G22" s="109">
        <v>101</v>
      </c>
      <c r="H22" s="109">
        <v>134.99799999999999</v>
      </c>
      <c r="I22" s="109">
        <v>108.042</v>
      </c>
      <c r="J22" s="110">
        <v>7.2378200000000004E-2</v>
      </c>
      <c r="K22" s="110">
        <v>2.2038800435813196E-3</v>
      </c>
      <c r="L22" s="111">
        <v>1.0951199999999999E-2</v>
      </c>
      <c r="M22" s="111">
        <v>2.349466172899708E-4</v>
      </c>
      <c r="N22" s="111">
        <v>0.25947500000000001</v>
      </c>
      <c r="O22" s="112">
        <v>91.125100000000003</v>
      </c>
      <c r="P22" s="112">
        <v>1.9367247603332798</v>
      </c>
      <c r="Q22" s="113">
        <v>4.8102100000000002E-2</v>
      </c>
      <c r="R22" s="113">
        <v>1.4612456421368722E-3</v>
      </c>
      <c r="S22" s="112">
        <v>0.14402084059662262</v>
      </c>
      <c r="T22" s="114">
        <v>3.4279200000000001E-3</v>
      </c>
      <c r="U22" s="114">
        <v>7.9547392501891614E-5</v>
      </c>
      <c r="V22" s="115">
        <v>70.295890120950702</v>
      </c>
      <c r="W22" s="115">
        <v>1.4943150699617158</v>
      </c>
      <c r="X22" s="116">
        <v>70.357120184909093</v>
      </c>
      <c r="Y22" s="116">
        <v>1.4953330830677587</v>
      </c>
      <c r="Z22" s="116">
        <v>71.305562457593595</v>
      </c>
      <c r="AA22" s="116">
        <v>2.1712187661012829</v>
      </c>
      <c r="AB22" s="116">
        <v>104.29371987505952</v>
      </c>
      <c r="AC22" s="116">
        <v>71.801741554180737</v>
      </c>
      <c r="AD22" s="132">
        <v>0.98954906027555545</v>
      </c>
      <c r="AF22" s="118">
        <v>34.975100000000005</v>
      </c>
      <c r="AG22" s="118">
        <v>0.74553000000000003</v>
      </c>
      <c r="AH22" s="118">
        <v>0.27443499999999998</v>
      </c>
      <c r="AI22" s="118">
        <v>3.7995500000000001E-2</v>
      </c>
      <c r="AJ22" s="118">
        <v>15.215599999999998</v>
      </c>
      <c r="AK22" s="118">
        <v>0.20088600000000001</v>
      </c>
      <c r="AL22" s="118">
        <v>5122.8187500000004</v>
      </c>
      <c r="AM22" s="118">
        <v>70.644999999999996</v>
      </c>
      <c r="AN22" s="118">
        <v>966.33125000000007</v>
      </c>
      <c r="AO22" s="118">
        <v>24.551624999999998</v>
      </c>
      <c r="AP22" s="118">
        <v>18697.375</v>
      </c>
      <c r="AQ22" s="118">
        <v>318.32875000000001</v>
      </c>
      <c r="AR22" s="118">
        <v>0.62186062499999994</v>
      </c>
      <c r="AS22" s="118">
        <v>23.5315625</v>
      </c>
      <c r="AT22" s="118">
        <v>138.08625000000001</v>
      </c>
      <c r="AU22" s="118">
        <v>42.308875</v>
      </c>
      <c r="AV22" s="118">
        <f t="shared" si="0"/>
        <v>-600.27239477040189</v>
      </c>
      <c r="AW22" s="118">
        <f t="shared" si="1"/>
        <v>-22714.653792820354</v>
      </c>
    </row>
    <row r="23" spans="1:49" x14ac:dyDescent="0.2">
      <c r="A23" s="108" t="s">
        <v>101</v>
      </c>
      <c r="B23" s="131">
        <v>45747.702377789348</v>
      </c>
      <c r="C23" s="108" t="s">
        <v>4335</v>
      </c>
      <c r="D23" s="108">
        <v>52252</v>
      </c>
      <c r="E23" s="108">
        <v>15962.7</v>
      </c>
      <c r="F23" s="109">
        <v>10.1631</v>
      </c>
      <c r="G23" s="109">
        <v>102</v>
      </c>
      <c r="H23" s="109">
        <v>642.399</v>
      </c>
      <c r="I23" s="109">
        <v>440.56299999999999</v>
      </c>
      <c r="J23" s="110">
        <v>8.4616900000000008</v>
      </c>
      <c r="K23" s="110">
        <v>0.18060060797984598</v>
      </c>
      <c r="L23" s="111">
        <v>0.36486499999999999</v>
      </c>
      <c r="M23" s="111">
        <v>7.7732900935768498E-3</v>
      </c>
      <c r="N23" s="111">
        <v>0.96833400000000003</v>
      </c>
      <c r="O23" s="112">
        <v>2.7374900000000002</v>
      </c>
      <c r="P23" s="112">
        <v>5.8028398573801779E-2</v>
      </c>
      <c r="Q23" s="113">
        <v>0.16803499999999999</v>
      </c>
      <c r="R23" s="113">
        <v>3.380530451071991E-3</v>
      </c>
      <c r="S23" s="112">
        <v>-4.7828809406697911E-2</v>
      </c>
      <c r="T23" s="114">
        <v>0.1026</v>
      </c>
      <c r="U23" s="114">
        <v>2.1813577790321332E-3</v>
      </c>
      <c r="V23" s="115">
        <v>2538.1650901913531</v>
      </c>
      <c r="W23" s="115">
        <v>33.736732366472147</v>
      </c>
      <c r="X23" s="116">
        <v>2007.2381689607125</v>
      </c>
      <c r="Y23" s="116">
        <v>42.548764196764303</v>
      </c>
      <c r="Z23" s="116">
        <v>2281.6032316841533</v>
      </c>
      <c r="AA23" s="116">
        <v>48.69700152226558</v>
      </c>
      <c r="AB23" s="116">
        <v>2538.1650901913531</v>
      </c>
      <c r="AC23" s="116">
        <v>33.736732366472147</v>
      </c>
      <c r="AD23" s="132">
        <v>0.87876879368439698</v>
      </c>
      <c r="AF23" s="118">
        <v>166.55</v>
      </c>
      <c r="AG23" s="118">
        <v>7.9916199999999993</v>
      </c>
      <c r="AH23" s="118">
        <v>1.1945000000000001</v>
      </c>
      <c r="AI23" s="118">
        <v>6.6539799999999996E-2</v>
      </c>
      <c r="AJ23" s="118">
        <v>62.1265</v>
      </c>
      <c r="AK23" s="118">
        <v>3.27054</v>
      </c>
      <c r="AL23" s="118">
        <v>629306.25</v>
      </c>
      <c r="AM23" s="118">
        <v>34189.9375</v>
      </c>
      <c r="AN23" s="118">
        <v>540597.5</v>
      </c>
      <c r="AO23" s="118">
        <v>28121.1875</v>
      </c>
      <c r="AP23" s="118">
        <v>2981687.5</v>
      </c>
      <c r="AQ23" s="118">
        <v>159669.375</v>
      </c>
      <c r="AR23" s="118">
        <v>148.89875000000001</v>
      </c>
      <c r="AS23" s="118">
        <v>26.834</v>
      </c>
      <c r="AT23" s="118">
        <v>166.28812500000001</v>
      </c>
      <c r="AU23" s="118">
        <v>38.903125000000003</v>
      </c>
      <c r="AV23" s="118">
        <f t="shared" si="0"/>
        <v>26949.39725291753</v>
      </c>
      <c r="AW23" s="118">
        <f t="shared" si="1"/>
        <v>5066.5986140023269</v>
      </c>
    </row>
    <row r="24" spans="1:49" x14ac:dyDescent="0.2">
      <c r="A24" s="108" t="s">
        <v>102</v>
      </c>
      <c r="B24" s="131">
        <v>45747.702796284721</v>
      </c>
      <c r="C24" s="108" t="s">
        <v>4335</v>
      </c>
      <c r="D24" s="108">
        <v>52769.599999999999</v>
      </c>
      <c r="E24" s="108">
        <v>15911.1</v>
      </c>
      <c r="F24" s="109">
        <v>10.2471</v>
      </c>
      <c r="G24" s="109">
        <v>103</v>
      </c>
      <c r="H24" s="109">
        <v>1663.67</v>
      </c>
      <c r="I24" s="109">
        <v>66.026899999999998</v>
      </c>
      <c r="J24" s="110">
        <v>1.0107600000000001</v>
      </c>
      <c r="K24" s="110">
        <v>0.10603776195318346</v>
      </c>
      <c r="L24" s="111">
        <v>7.7882999999999994E-2</v>
      </c>
      <c r="M24" s="111">
        <v>7.1833473520706206E-3</v>
      </c>
      <c r="N24" s="111">
        <v>0.99979600000000002</v>
      </c>
      <c r="O24" s="112">
        <v>14.889900000000001</v>
      </c>
      <c r="P24" s="112">
        <v>1.5042032687452849</v>
      </c>
      <c r="Q24" s="113">
        <v>9.1519699999999995E-2</v>
      </c>
      <c r="R24" s="113">
        <v>2.4334573753686337E-3</v>
      </c>
      <c r="S24" s="112">
        <v>-0.14221889131390941</v>
      </c>
      <c r="T24" s="114">
        <v>2.82781E-2</v>
      </c>
      <c r="U24" s="114">
        <v>2.6409290205236489E-3</v>
      </c>
      <c r="V24" s="115">
        <v>399.72178626988409</v>
      </c>
      <c r="W24" s="115">
        <v>39.678946639799456</v>
      </c>
      <c r="X24" s="116">
        <v>419.02050930522933</v>
      </c>
      <c r="Y24" s="116">
        <v>42.330171442940511</v>
      </c>
      <c r="Z24" s="116">
        <v>623.04978193373188</v>
      </c>
      <c r="AA24" s="116">
        <v>65.363493274043208</v>
      </c>
      <c r="AB24" s="116">
        <v>1457.439307945787</v>
      </c>
      <c r="AC24" s="116">
        <v>50.561106563129364</v>
      </c>
      <c r="AD24" s="132">
        <v>0.68166191663524522</v>
      </c>
      <c r="AF24" s="118">
        <v>431.517</v>
      </c>
      <c r="AG24" s="118">
        <v>5.6964299999999994</v>
      </c>
      <c r="AH24" s="118">
        <v>3.0980399999999997</v>
      </c>
      <c r="AI24" s="118">
        <v>5.3126600000000003E-2</v>
      </c>
      <c r="AJ24" s="118">
        <v>9.3166199999999986</v>
      </c>
      <c r="AK24" s="118">
        <v>0.24873499999999998</v>
      </c>
      <c r="AL24" s="118">
        <v>27635.375</v>
      </c>
      <c r="AM24" s="118">
        <v>3079.0687499999999</v>
      </c>
      <c r="AN24" s="118">
        <v>163132.5</v>
      </c>
      <c r="AO24" s="118">
        <v>16035.6875</v>
      </c>
      <c r="AP24" s="118">
        <v>1616687.5</v>
      </c>
      <c r="AQ24" s="118">
        <v>137600.625</v>
      </c>
      <c r="AR24" s="118">
        <v>131.73124999999999</v>
      </c>
      <c r="AS24" s="118">
        <v>26.68975</v>
      </c>
      <c r="AT24" s="118">
        <v>110.88249999999999</v>
      </c>
      <c r="AU24" s="118">
        <v>35.677562500000001</v>
      </c>
      <c r="AV24" s="118">
        <f t="shared" si="0"/>
        <v>15220.164699584442</v>
      </c>
      <c r="AW24" s="118">
        <f t="shared" si="1"/>
        <v>3344.7676341563242</v>
      </c>
    </row>
    <row r="25" spans="1:49" x14ac:dyDescent="0.2">
      <c r="A25" s="108" t="s">
        <v>103</v>
      </c>
      <c r="B25" s="131">
        <v>45747.703221458331</v>
      </c>
      <c r="C25" s="108" t="s">
        <v>4336</v>
      </c>
      <c r="D25" s="108">
        <v>53472.800000000003</v>
      </c>
      <c r="E25" s="108">
        <v>16026.3</v>
      </c>
      <c r="F25" s="109">
        <v>10.3681</v>
      </c>
      <c r="G25" s="109">
        <v>104</v>
      </c>
      <c r="H25" s="109">
        <v>411.673</v>
      </c>
      <c r="I25" s="109">
        <v>360.05599999999998</v>
      </c>
      <c r="J25" s="110">
        <v>0.37896200000000002</v>
      </c>
      <c r="K25" s="110">
        <v>8.9044449308576218E-2</v>
      </c>
      <c r="L25" s="111">
        <v>2.81158E-2</v>
      </c>
      <c r="M25" s="111">
        <v>4.8557789648990407E-3</v>
      </c>
      <c r="N25" s="111">
        <v>0.99924100000000005</v>
      </c>
      <c r="O25" s="112">
        <v>58.290799999999997</v>
      </c>
      <c r="P25" s="112">
        <v>6.570188559756561</v>
      </c>
      <c r="Q25" s="113">
        <v>7.7727299999999999E-2</v>
      </c>
      <c r="R25" s="113">
        <v>6.7022655219124237E-3</v>
      </c>
      <c r="S25" s="112">
        <v>0</v>
      </c>
      <c r="T25" s="114">
        <v>3.7181900000000001E-3</v>
      </c>
      <c r="U25" s="114">
        <v>1.0491218597684447E-4</v>
      </c>
      <c r="V25" s="115">
        <v>105.53528374662521</v>
      </c>
      <c r="W25" s="115">
        <v>11.870559867739122</v>
      </c>
      <c r="X25" s="116">
        <v>109.65269417844328</v>
      </c>
      <c r="Y25" s="116">
        <v>12.35939250855526</v>
      </c>
      <c r="Z25" s="116">
        <v>171.3012237988074</v>
      </c>
      <c r="AA25" s="116">
        <v>40.250534721291253</v>
      </c>
      <c r="AB25" s="116">
        <v>1139.9117190120942</v>
      </c>
      <c r="AC25" s="116">
        <v>171.48360905620328</v>
      </c>
      <c r="AD25" s="132">
        <v>0.54783670721371047</v>
      </c>
      <c r="AF25" s="118">
        <v>106.839</v>
      </c>
      <c r="AG25" s="118">
        <v>0.69750100000000004</v>
      </c>
      <c r="AH25" s="118">
        <v>0.770984</v>
      </c>
      <c r="AI25" s="118">
        <v>4.1808899999999996E-2</v>
      </c>
      <c r="AJ25" s="118">
        <v>50.842600000000004</v>
      </c>
      <c r="AK25" s="118">
        <v>1.1310300000000002</v>
      </c>
      <c r="AL25" s="118">
        <v>18613.875</v>
      </c>
      <c r="AM25" s="118">
        <v>869.16250000000002</v>
      </c>
      <c r="AN25" s="118">
        <v>14699.25</v>
      </c>
      <c r="AO25" s="118">
        <v>3540.125</v>
      </c>
      <c r="AP25" s="118">
        <v>142181.875</v>
      </c>
      <c r="AQ25" s="118">
        <v>25092.6875</v>
      </c>
      <c r="AR25" s="118">
        <v>93.561250000000001</v>
      </c>
      <c r="AS25" s="118">
        <v>27.406500000000001</v>
      </c>
      <c r="AT25" s="118">
        <v>163.24687499999999</v>
      </c>
      <c r="AU25" s="118">
        <v>37.250875000000001</v>
      </c>
      <c r="AV25" s="118">
        <f t="shared" si="0"/>
        <v>2538.8513785178015</v>
      </c>
      <c r="AW25" s="118">
        <f t="shared" si="1"/>
        <v>868.24172923008734</v>
      </c>
    </row>
    <row r="26" spans="1:49" x14ac:dyDescent="0.2">
      <c r="A26" s="108" t="s">
        <v>104</v>
      </c>
      <c r="B26" s="131">
        <v>45747.703644768517</v>
      </c>
      <c r="C26" s="108" t="s">
        <v>4334</v>
      </c>
      <c r="D26" s="108">
        <v>53884</v>
      </c>
      <c r="E26" s="108">
        <v>15931</v>
      </c>
      <c r="F26" s="109">
        <v>10.149100000000001</v>
      </c>
      <c r="G26" s="109">
        <v>101</v>
      </c>
      <c r="H26" s="109">
        <v>254.71700000000001</v>
      </c>
      <c r="I26" s="109">
        <v>72.338099999999997</v>
      </c>
      <c r="J26" s="110">
        <v>7.3594400000000002</v>
      </c>
      <c r="K26" s="110">
        <v>0.21829319110187564</v>
      </c>
      <c r="L26" s="111">
        <v>0.34216999999999997</v>
      </c>
      <c r="M26" s="111">
        <v>9.3320394860341212E-3</v>
      </c>
      <c r="N26" s="111">
        <v>0.99178200000000005</v>
      </c>
      <c r="O26" s="112">
        <v>2.9456699999999998</v>
      </c>
      <c r="P26" s="112">
        <v>8.0053745334743714E-2</v>
      </c>
      <c r="Q26" s="113">
        <v>0.15589700000000001</v>
      </c>
      <c r="R26" s="113">
        <v>3.1874101325184059E-3</v>
      </c>
      <c r="S26" s="112">
        <v>-0.78865880930703813</v>
      </c>
      <c r="T26" s="114">
        <v>0.12696199999999999</v>
      </c>
      <c r="U26" s="114">
        <v>2.9054766269409225E-3</v>
      </c>
      <c r="V26" s="115">
        <v>2411.6382944978768</v>
      </c>
      <c r="W26" s="115">
        <v>34.724495673462513</v>
      </c>
      <c r="X26" s="116">
        <v>1884.1739219279609</v>
      </c>
      <c r="Y26" s="116">
        <v>51.205728853668703</v>
      </c>
      <c r="Z26" s="116">
        <v>2148.0630645869987</v>
      </c>
      <c r="AA26" s="116">
        <v>63.715111619467024</v>
      </c>
      <c r="AB26" s="116">
        <v>2411.6382944978768</v>
      </c>
      <c r="AC26" s="116">
        <v>34.724495673462513</v>
      </c>
      <c r="AD26" s="132">
        <v>0.87989399531226598</v>
      </c>
      <c r="AF26" s="118">
        <v>66.146500000000003</v>
      </c>
      <c r="AG26" s="118">
        <v>6.1079799999999995</v>
      </c>
      <c r="AH26" s="118">
        <v>0.52661099999999994</v>
      </c>
      <c r="AI26" s="118">
        <v>7.0080699999999996E-2</v>
      </c>
      <c r="AJ26" s="118">
        <v>10.222800000000001</v>
      </c>
      <c r="AK26" s="118">
        <v>0.20054900000000001</v>
      </c>
      <c r="AL26" s="118">
        <v>126795</v>
      </c>
      <c r="AM26" s="118">
        <v>3080.2437500000001</v>
      </c>
      <c r="AN26" s="118">
        <v>178356.25</v>
      </c>
      <c r="AO26" s="118">
        <v>12025.625</v>
      </c>
      <c r="AP26" s="118">
        <v>1052143.75</v>
      </c>
      <c r="AQ26" s="118">
        <v>71941.874999999985</v>
      </c>
      <c r="AR26" s="118">
        <v>73.901250000000005</v>
      </c>
      <c r="AS26" s="118">
        <v>28.999812500000001</v>
      </c>
      <c r="AT26" s="118">
        <v>134.37312499999999</v>
      </c>
      <c r="AU26" s="118">
        <v>38.056437499999994</v>
      </c>
      <c r="AV26" s="118">
        <f t="shared" si="0"/>
        <v>24476.695414472557</v>
      </c>
      <c r="AW26" s="118">
        <f t="shared" si="1"/>
        <v>9749.6954366632472</v>
      </c>
    </row>
    <row r="27" spans="1:49" x14ac:dyDescent="0.2">
      <c r="A27" s="108" t="s">
        <v>105</v>
      </c>
      <c r="B27" s="131">
        <v>45747.704069560183</v>
      </c>
      <c r="C27" s="108" t="s">
        <v>4334</v>
      </c>
      <c r="D27" s="108">
        <v>54366.7</v>
      </c>
      <c r="E27" s="108">
        <v>16064.4</v>
      </c>
      <c r="F27" s="109">
        <v>10.08</v>
      </c>
      <c r="G27" s="109">
        <v>100</v>
      </c>
      <c r="H27" s="109">
        <v>404.03399999999999</v>
      </c>
      <c r="I27" s="109">
        <v>304.65600000000001</v>
      </c>
      <c r="J27" s="110">
        <v>7.4767600000000004E-2</v>
      </c>
      <c r="K27" s="110">
        <v>1.8157184277315687E-3</v>
      </c>
      <c r="L27" s="111">
        <v>1.1462699999999999E-2</v>
      </c>
      <c r="M27" s="111">
        <v>2.466113022179032E-4</v>
      </c>
      <c r="N27" s="111">
        <v>0.55000000000000004</v>
      </c>
      <c r="O27" s="112">
        <v>87.318100000000001</v>
      </c>
      <c r="P27" s="112">
        <v>1.8760933163678186</v>
      </c>
      <c r="Q27" s="113">
        <v>4.7421499999999998E-2</v>
      </c>
      <c r="R27" s="113">
        <v>1.103668829838009E-3</v>
      </c>
      <c r="S27" s="112">
        <v>7.2472545513592945E-2</v>
      </c>
      <c r="T27" s="114">
        <v>3.51104E-3</v>
      </c>
      <c r="U27" s="114">
        <v>7.8546663765178472E-5</v>
      </c>
      <c r="V27" s="115">
        <v>73.41264497607304</v>
      </c>
      <c r="W27" s="115">
        <v>1.5746858400663657</v>
      </c>
      <c r="X27" s="116">
        <v>73.407234284582998</v>
      </c>
      <c r="Y27" s="116">
        <v>1.5772081803698517</v>
      </c>
      <c r="Z27" s="116">
        <v>73.289064950646704</v>
      </c>
      <c r="AA27" s="116">
        <v>1.7798124559582633</v>
      </c>
      <c r="AB27" s="116">
        <v>70.505689955139147</v>
      </c>
      <c r="AC27" s="116">
        <v>55.358037830222102</v>
      </c>
      <c r="AD27" s="132">
        <v>1.0035426926441271</v>
      </c>
      <c r="AF27" s="118">
        <v>105.00099999999999</v>
      </c>
      <c r="AG27" s="118">
        <v>2.8139800000000004</v>
      </c>
      <c r="AH27" s="118">
        <v>0.74964500000000001</v>
      </c>
      <c r="AI27" s="118">
        <v>4.7191499999999997E-2</v>
      </c>
      <c r="AJ27" s="118">
        <v>43.091999999999999</v>
      </c>
      <c r="AK27" s="118">
        <v>1.23119</v>
      </c>
      <c r="AL27" s="118">
        <v>14833</v>
      </c>
      <c r="AM27" s="118">
        <v>452.04812500000003</v>
      </c>
      <c r="AN27" s="118">
        <v>2958.8812500000004</v>
      </c>
      <c r="AO27" s="118">
        <v>89.163124999999994</v>
      </c>
      <c r="AP27" s="118">
        <v>58293.3125</v>
      </c>
      <c r="AQ27" s="118">
        <v>1571.5</v>
      </c>
      <c r="AR27" s="118">
        <v>88.869375000000005</v>
      </c>
      <c r="AS27" s="118">
        <v>33.592062499999997</v>
      </c>
      <c r="AT27" s="118">
        <v>119.455</v>
      </c>
      <c r="AU27" s="118">
        <v>42.445062500000006</v>
      </c>
      <c r="AV27" s="118">
        <f t="shared" si="0"/>
        <v>949.6201865408035</v>
      </c>
      <c r="AW27" s="118">
        <f t="shared" si="1"/>
        <v>359.86218263563393</v>
      </c>
    </row>
    <row r="28" spans="1:49" x14ac:dyDescent="0.2">
      <c r="A28" s="108" t="s">
        <v>106</v>
      </c>
      <c r="B28" s="131">
        <v>45747.704490462966</v>
      </c>
      <c r="C28" s="108" t="s">
        <v>4334</v>
      </c>
      <c r="D28" s="108">
        <v>54866.8</v>
      </c>
      <c r="E28" s="108">
        <v>15998.3</v>
      </c>
      <c r="F28" s="109">
        <v>10.104100000000001</v>
      </c>
      <c r="G28" s="109">
        <v>101</v>
      </c>
      <c r="H28" s="109">
        <v>117.726</v>
      </c>
      <c r="I28" s="109">
        <v>51.378700000000002</v>
      </c>
      <c r="J28" s="110">
        <v>7.3852000000000001E-2</v>
      </c>
      <c r="K28" s="110">
        <v>2.4328888313484448E-3</v>
      </c>
      <c r="L28" s="111">
        <v>1.13645E-2</v>
      </c>
      <c r="M28" s="111">
        <v>2.4666875495084497E-4</v>
      </c>
      <c r="N28" s="111">
        <v>0.40662599999999999</v>
      </c>
      <c r="O28" s="112">
        <v>88.000100000000003</v>
      </c>
      <c r="P28" s="112">
        <v>1.9053866484364794</v>
      </c>
      <c r="Q28" s="113">
        <v>4.6973300000000003E-2</v>
      </c>
      <c r="R28" s="113">
        <v>1.4861031443193977E-3</v>
      </c>
      <c r="S28" s="112">
        <v>-3.8113274822318105E-2</v>
      </c>
      <c r="T28" s="114">
        <v>3.4273400000000001E-3</v>
      </c>
      <c r="U28" s="114">
        <v>8.7905909776305716E-5</v>
      </c>
      <c r="V28" s="115">
        <v>72.887414785361088</v>
      </c>
      <c r="W28" s="115">
        <v>1.5782151803045645</v>
      </c>
      <c r="X28" s="116">
        <v>72.841530931939488</v>
      </c>
      <c r="Y28" s="116">
        <v>1.5771718496841518</v>
      </c>
      <c r="Z28" s="116">
        <v>72.077268510541231</v>
      </c>
      <c r="AA28" s="116">
        <v>2.3744242749471742</v>
      </c>
      <c r="AB28" s="116">
        <v>47.869851834050849</v>
      </c>
      <c r="AC28" s="116">
        <v>75.572147666391317</v>
      </c>
      <c r="AD28" s="132">
        <v>1.0068952303148626</v>
      </c>
      <c r="AF28" s="118">
        <v>30.619600000000002</v>
      </c>
      <c r="AG28" s="118">
        <v>0.26761099999999999</v>
      </c>
      <c r="AH28" s="118">
        <v>0.188252</v>
      </c>
      <c r="AI28" s="118">
        <v>4.6898999999999996E-2</v>
      </c>
      <c r="AJ28" s="118">
        <v>7.2741499999999997</v>
      </c>
      <c r="AK28" s="118">
        <v>7.0155399999999993E-2</v>
      </c>
      <c r="AL28" s="118">
        <v>2454.4437499999999</v>
      </c>
      <c r="AM28" s="118">
        <v>41.542499999999997</v>
      </c>
      <c r="AN28" s="118">
        <v>858.59375</v>
      </c>
      <c r="AO28" s="118">
        <v>22.588562499999998</v>
      </c>
      <c r="AP28" s="118">
        <v>16923.25</v>
      </c>
      <c r="AQ28" s="118">
        <v>187.09937500000001</v>
      </c>
      <c r="AR28" s="118">
        <v>58.073624999999993</v>
      </c>
      <c r="AS28" s="118">
        <v>29.128499999999999</v>
      </c>
      <c r="AT28" s="118">
        <v>124.423125</v>
      </c>
      <c r="AU28" s="118">
        <v>32.610187499999995</v>
      </c>
      <c r="AV28" s="118">
        <f t="shared" si="0"/>
        <v>574.69929211862882</v>
      </c>
      <c r="AW28" s="118">
        <f t="shared" si="1"/>
        <v>288.32700559153437</v>
      </c>
    </row>
    <row r="29" spans="1:49" x14ac:dyDescent="0.2">
      <c r="A29" s="108" t="s">
        <v>107</v>
      </c>
      <c r="B29" s="131">
        <v>45747.704913773145</v>
      </c>
      <c r="C29" s="108" t="s">
        <v>4334</v>
      </c>
      <c r="D29" s="108">
        <v>55424.6</v>
      </c>
      <c r="E29" s="108">
        <v>15963.1</v>
      </c>
      <c r="F29" s="109">
        <v>10.1021</v>
      </c>
      <c r="G29" s="109">
        <v>101</v>
      </c>
      <c r="H29" s="109">
        <v>276.46199999999999</v>
      </c>
      <c r="I29" s="109">
        <v>50.978700000000003</v>
      </c>
      <c r="J29" s="110">
        <v>9.3834400000000002</v>
      </c>
      <c r="K29" s="110">
        <v>0.23527502439154055</v>
      </c>
      <c r="L29" s="111">
        <v>0.41864299999999999</v>
      </c>
      <c r="M29" s="111">
        <v>9.3842143598971573E-3</v>
      </c>
      <c r="N29" s="111">
        <v>0.96767300000000001</v>
      </c>
      <c r="O29" s="112">
        <v>2.3901500000000002</v>
      </c>
      <c r="P29" s="112">
        <v>5.3298748242712045E-2</v>
      </c>
      <c r="Q29" s="113">
        <v>0.162328</v>
      </c>
      <c r="R29" s="113">
        <v>3.3851610074706936E-3</v>
      </c>
      <c r="S29" s="112">
        <v>-0.82866940541787981</v>
      </c>
      <c r="T29" s="114">
        <v>0.106956</v>
      </c>
      <c r="U29" s="114">
        <v>3.9571968632353882E-3</v>
      </c>
      <c r="V29" s="115">
        <v>2480.0542896736952</v>
      </c>
      <c r="W29" s="115">
        <v>35.173138029854279</v>
      </c>
      <c r="X29" s="116">
        <v>2253.1380674990523</v>
      </c>
      <c r="Y29" s="116">
        <v>50.24347367977019</v>
      </c>
      <c r="Z29" s="116">
        <v>2373.9136485775261</v>
      </c>
      <c r="AA29" s="116">
        <v>59.522157286931922</v>
      </c>
      <c r="AB29" s="116">
        <v>2480.0542896736952</v>
      </c>
      <c r="AC29" s="116">
        <v>35.173138029854279</v>
      </c>
      <c r="AD29" s="132">
        <v>0.94870164214398556</v>
      </c>
      <c r="AF29" s="118">
        <v>71.969099999999997</v>
      </c>
      <c r="AG29" s="118">
        <v>1.0688299999999999</v>
      </c>
      <c r="AH29" s="118">
        <v>0.5458900000000001</v>
      </c>
      <c r="AI29" s="118">
        <v>3.7690700000000001E-2</v>
      </c>
      <c r="AJ29" s="118">
        <v>7.2248000000000001</v>
      </c>
      <c r="AK29" s="118">
        <v>7.13173E-2</v>
      </c>
      <c r="AL29" s="118">
        <v>76331.25</v>
      </c>
      <c r="AM29" s="118">
        <v>2326.5124999999998</v>
      </c>
      <c r="AN29" s="118">
        <v>253867.5</v>
      </c>
      <c r="AO29" s="118">
        <v>2074.3687500000001</v>
      </c>
      <c r="AP29" s="118">
        <v>1454000</v>
      </c>
      <c r="AQ29" s="118">
        <v>7833.25</v>
      </c>
      <c r="AR29" s="118">
        <v>75.242500000000007</v>
      </c>
      <c r="AS29" s="118">
        <v>32.387875000000001</v>
      </c>
      <c r="AT29" s="118">
        <v>118.75937500000001</v>
      </c>
      <c r="AU29" s="118">
        <v>34.250249999999994</v>
      </c>
      <c r="AV29" s="118">
        <f t="shared" si="0"/>
        <v>30342.810803976441</v>
      </c>
      <c r="AW29" s="118">
        <f t="shared" si="1"/>
        <v>13061.981341242701</v>
      </c>
    </row>
    <row r="30" spans="1:49" x14ac:dyDescent="0.2">
      <c r="A30" s="108" t="s">
        <v>108</v>
      </c>
      <c r="B30" s="131">
        <v>45747.705336724539</v>
      </c>
      <c r="C30" s="108" t="s">
        <v>4335</v>
      </c>
      <c r="D30" s="108">
        <v>55682.5</v>
      </c>
      <c r="E30" s="108">
        <v>16006</v>
      </c>
      <c r="F30" s="109">
        <v>10.1761</v>
      </c>
      <c r="G30" s="109">
        <v>102</v>
      </c>
      <c r="H30" s="109">
        <v>137.262</v>
      </c>
      <c r="I30" s="109">
        <v>59.435299999999998</v>
      </c>
      <c r="J30" s="110">
        <v>7.6310900000000001E-2</v>
      </c>
      <c r="K30" s="110">
        <v>2.5232416516108801E-3</v>
      </c>
      <c r="L30" s="111">
        <v>1.1400199999999999E-2</v>
      </c>
      <c r="M30" s="111">
        <v>2.5472510180977456E-4</v>
      </c>
      <c r="N30" s="111">
        <v>0.64985300000000001</v>
      </c>
      <c r="O30" s="112">
        <v>87.767600000000002</v>
      </c>
      <c r="P30" s="112">
        <v>1.9505708309435983</v>
      </c>
      <c r="Q30" s="113">
        <v>4.8668500000000003E-2</v>
      </c>
      <c r="R30" s="113">
        <v>1.5345139689817099E-3</v>
      </c>
      <c r="S30" s="112">
        <v>-1.1131471192003424E-2</v>
      </c>
      <c r="T30" s="114">
        <v>3.5142300000000001E-3</v>
      </c>
      <c r="U30" s="114">
        <v>9.0930465485501624E-5</v>
      </c>
      <c r="V30" s="115">
        <v>72.922150007184129</v>
      </c>
      <c r="W30" s="115">
        <v>1.6208041244478666</v>
      </c>
      <c r="X30" s="116">
        <v>73.033402216068723</v>
      </c>
      <c r="Y30" s="116">
        <v>1.6231140426220518</v>
      </c>
      <c r="Z30" s="116">
        <v>74.775638727854869</v>
      </c>
      <c r="AA30" s="116">
        <v>2.4724778002085026</v>
      </c>
      <c r="AB30" s="116">
        <v>131.89163090843229</v>
      </c>
      <c r="AC30" s="116">
        <v>74.143478840221036</v>
      </c>
      <c r="AD30" s="132">
        <v>0.97862672886946511</v>
      </c>
      <c r="AF30" s="118">
        <v>35.766199999999998</v>
      </c>
      <c r="AG30" s="118">
        <v>0.61286299999999994</v>
      </c>
      <c r="AH30" s="118">
        <v>0.24751699999999999</v>
      </c>
      <c r="AI30" s="118">
        <v>4.2685899999999999E-2</v>
      </c>
      <c r="AJ30" s="118">
        <v>8.4322200000000009</v>
      </c>
      <c r="AK30" s="118">
        <v>0.13627600000000001</v>
      </c>
      <c r="AL30" s="118">
        <v>2889.7</v>
      </c>
      <c r="AM30" s="118">
        <v>51.481250000000003</v>
      </c>
      <c r="AN30" s="118">
        <v>1035.09375</v>
      </c>
      <c r="AO30" s="118">
        <v>28.9223125</v>
      </c>
      <c r="AP30" s="118">
        <v>19796.5</v>
      </c>
      <c r="AQ30" s="118">
        <v>202.50937500000001</v>
      </c>
      <c r="AR30" s="118">
        <v>107.093125</v>
      </c>
      <c r="AS30" s="118">
        <v>29.986625</v>
      </c>
      <c r="AT30" s="118">
        <v>143.285</v>
      </c>
      <c r="AU30" s="118">
        <v>41.782499999999999</v>
      </c>
      <c r="AV30" s="118">
        <f t="shared" si="0"/>
        <v>267.06186879259224</v>
      </c>
      <c r="AW30" s="118">
        <f t="shared" si="1"/>
        <v>74.828581483155673</v>
      </c>
    </row>
    <row r="31" spans="1:49" x14ac:dyDescent="0.2">
      <c r="A31" s="108" t="s">
        <v>109</v>
      </c>
      <c r="B31" s="131">
        <v>45747.705801261574</v>
      </c>
      <c r="C31" s="108" t="s">
        <v>4337</v>
      </c>
      <c r="D31" s="108">
        <v>55400.3</v>
      </c>
      <c r="E31" s="108">
        <v>16323.1</v>
      </c>
      <c r="F31" s="109">
        <v>6.7353699999999996</v>
      </c>
      <c r="G31" s="109">
        <v>67</v>
      </c>
      <c r="H31" s="109">
        <v>144.69800000000001</v>
      </c>
      <c r="I31" s="109">
        <v>144.28899999999999</v>
      </c>
      <c r="J31" s="110">
        <v>12.7636</v>
      </c>
      <c r="K31" s="110">
        <v>0.32421629839506838</v>
      </c>
      <c r="L31" s="111">
        <v>0.497363</v>
      </c>
      <c r="M31" s="111">
        <v>1.2290655391882078E-2</v>
      </c>
      <c r="N31" s="111">
        <v>0.92579500000000003</v>
      </c>
      <c r="O31" s="112">
        <v>2.0116200000000002</v>
      </c>
      <c r="P31" s="112">
        <v>5.036036594505644E-2</v>
      </c>
      <c r="Q31" s="113">
        <v>0.18515699999999999</v>
      </c>
      <c r="R31" s="113">
        <v>3.7977190083165711E-3</v>
      </c>
      <c r="S31" s="112">
        <v>1.5970231726508573E-2</v>
      </c>
      <c r="T31" s="114">
        <v>0.137902</v>
      </c>
      <c r="U31" s="114">
        <v>4.3896013310094576E-3</v>
      </c>
      <c r="V31" s="115">
        <v>2699.6134614343923</v>
      </c>
      <c r="W31" s="115">
        <v>33.866426045751254</v>
      </c>
      <c r="X31" s="116">
        <v>2601.37161875423</v>
      </c>
      <c r="Y31" s="116">
        <v>65.124639186102172</v>
      </c>
      <c r="Z31" s="116">
        <v>2656.5679698424524</v>
      </c>
      <c r="AA31" s="116">
        <v>67.481167822340211</v>
      </c>
      <c r="AB31" s="116">
        <v>2699.6134614343923</v>
      </c>
      <c r="AC31" s="116">
        <v>33.866426045751254</v>
      </c>
      <c r="AD31" s="132">
        <v>0.97749781772248723</v>
      </c>
      <c r="AF31" s="118">
        <v>37.743899999999996</v>
      </c>
      <c r="AG31" s="118">
        <v>0.94903399999999993</v>
      </c>
      <c r="AH31" s="118">
        <v>0.26237100000000002</v>
      </c>
      <c r="AI31" s="118">
        <v>5.7469100000000002E-2</v>
      </c>
      <c r="AJ31" s="118">
        <v>20.494800000000001</v>
      </c>
      <c r="AK31" s="118">
        <v>1.4296199999999999</v>
      </c>
      <c r="AL31" s="118">
        <v>288799.37499999994</v>
      </c>
      <c r="AM31" s="118">
        <v>14850.125</v>
      </c>
      <c r="AN31" s="118">
        <v>187200</v>
      </c>
      <c r="AO31" s="118">
        <v>5782.3562500000007</v>
      </c>
      <c r="AP31" s="118">
        <v>938668.75</v>
      </c>
      <c r="AQ31" s="118">
        <v>26168.625</v>
      </c>
      <c r="AR31" s="118">
        <v>73.982500000000002</v>
      </c>
      <c r="AS31" s="118">
        <v>42.899750000000004</v>
      </c>
      <c r="AT31" s="118">
        <v>-1194.5687499999999</v>
      </c>
      <c r="AU31" s="118">
        <v>477.82125000000002</v>
      </c>
      <c r="AV31" s="118">
        <f t="shared" si="0"/>
        <v>2690.9729506366598</v>
      </c>
      <c r="AW31" s="118">
        <f t="shared" si="1"/>
        <v>1562.1992963251514</v>
      </c>
    </row>
    <row r="32" spans="1:49" x14ac:dyDescent="0.2">
      <c r="A32" s="108" t="s">
        <v>110</v>
      </c>
      <c r="B32" s="131">
        <v>45747.706181666668</v>
      </c>
      <c r="C32" s="108" t="s">
        <v>4334</v>
      </c>
      <c r="D32" s="108">
        <v>54888.4</v>
      </c>
      <c r="E32" s="108">
        <v>16289.7</v>
      </c>
      <c r="F32" s="109">
        <v>10.084</v>
      </c>
      <c r="G32" s="109">
        <v>101</v>
      </c>
      <c r="H32" s="109">
        <v>258.15499999999997</v>
      </c>
      <c r="I32" s="109">
        <v>101.31699999999999</v>
      </c>
      <c r="J32" s="110">
        <v>7.2584200000000001E-2</v>
      </c>
      <c r="K32" s="110">
        <v>1.9942704180366312E-3</v>
      </c>
      <c r="L32" s="111">
        <v>1.1240099999999999E-2</v>
      </c>
      <c r="M32" s="111">
        <v>2.4040448136257775E-4</v>
      </c>
      <c r="N32" s="111">
        <v>0.44432100000000002</v>
      </c>
      <c r="O32" s="112">
        <v>88.964299999999994</v>
      </c>
      <c r="P32" s="112">
        <v>1.901408027237973</v>
      </c>
      <c r="Q32" s="113">
        <v>4.69778E-2</v>
      </c>
      <c r="R32" s="113">
        <v>1.2830491123382612E-3</v>
      </c>
      <c r="S32" s="112">
        <v>0.17064602404755444</v>
      </c>
      <c r="T32" s="114">
        <v>3.4098700000000002E-3</v>
      </c>
      <c r="U32" s="114">
        <v>7.9893949554393667E-5</v>
      </c>
      <c r="V32" s="115">
        <v>72.100006053960101</v>
      </c>
      <c r="W32" s="115">
        <v>1.5397016476272289</v>
      </c>
      <c r="X32" s="116">
        <v>72.056466111335808</v>
      </c>
      <c r="Y32" s="116">
        <v>1.5400418266483846</v>
      </c>
      <c r="Z32" s="116">
        <v>71.329490614897466</v>
      </c>
      <c r="AA32" s="116">
        <v>1.9597969402006432</v>
      </c>
      <c r="AB32" s="116">
        <v>48.098672460004394</v>
      </c>
      <c r="AC32" s="116">
        <v>65.237270300996258</v>
      </c>
      <c r="AD32" s="132">
        <v>1.0127249627927639</v>
      </c>
      <c r="AF32" s="118">
        <v>67.406099999999995</v>
      </c>
      <c r="AG32" s="118">
        <v>1.1765399999999999</v>
      </c>
      <c r="AH32" s="118">
        <v>0.47057899999999997</v>
      </c>
      <c r="AI32" s="118">
        <v>3.6246500000000001E-2</v>
      </c>
      <c r="AJ32" s="118">
        <v>14.406699999999999</v>
      </c>
      <c r="AK32" s="118">
        <v>0.198212</v>
      </c>
      <c r="AL32" s="118">
        <v>4803.9375</v>
      </c>
      <c r="AM32" s="118">
        <v>82.969374999999999</v>
      </c>
      <c r="AN32" s="118">
        <v>1862.3</v>
      </c>
      <c r="AO32" s="118">
        <v>50.971312500000003</v>
      </c>
      <c r="AP32" s="118">
        <v>36819.624999999993</v>
      </c>
      <c r="AQ32" s="118">
        <v>825.07500000000005</v>
      </c>
      <c r="AR32" s="118">
        <v>95.600624999999994</v>
      </c>
      <c r="AS32" s="118">
        <v>32.931625000000004</v>
      </c>
      <c r="AT32" s="118">
        <v>127.37375</v>
      </c>
      <c r="AU32" s="118">
        <v>41.314687499999998</v>
      </c>
      <c r="AV32" s="118">
        <f t="shared" si="0"/>
        <v>555.38834937969057</v>
      </c>
      <c r="AW32" s="118">
        <f t="shared" si="1"/>
        <v>191.71945062412405</v>
      </c>
    </row>
    <row r="33" spans="1:49" x14ac:dyDescent="0.2">
      <c r="A33" s="108" t="s">
        <v>111</v>
      </c>
      <c r="B33" s="131">
        <v>45747.70660109954</v>
      </c>
      <c r="C33" s="108" t="s">
        <v>4334</v>
      </c>
      <c r="D33" s="108">
        <v>54433.599999999999</v>
      </c>
      <c r="E33" s="108">
        <v>16365.9</v>
      </c>
      <c r="F33" s="109">
        <v>10.1631</v>
      </c>
      <c r="G33" s="109">
        <v>101</v>
      </c>
      <c r="H33" s="109">
        <v>390.02800000000002</v>
      </c>
      <c r="I33" s="109">
        <v>201.26300000000001</v>
      </c>
      <c r="J33" s="110">
        <v>7.4060100000000004E-2</v>
      </c>
      <c r="K33" s="110">
        <v>1.8537179485844117E-3</v>
      </c>
      <c r="L33" s="111">
        <v>1.1481399999999999E-2</v>
      </c>
      <c r="M33" s="111">
        <v>2.4819161779762023E-4</v>
      </c>
      <c r="N33" s="111">
        <v>0.34706199999999998</v>
      </c>
      <c r="O33" s="112">
        <v>87.021900000000002</v>
      </c>
      <c r="P33" s="112">
        <v>1.881632934466497</v>
      </c>
      <c r="Q33" s="113">
        <v>4.6705299999999998E-2</v>
      </c>
      <c r="R33" s="113">
        <v>1.1267843812087564E-3</v>
      </c>
      <c r="S33" s="112">
        <v>0.10404476824660815</v>
      </c>
      <c r="T33" s="114">
        <v>3.5373800000000001E-3</v>
      </c>
      <c r="U33" s="114">
        <v>8.8482703319688416E-5</v>
      </c>
      <c r="V33" s="115">
        <v>73.728720934394289</v>
      </c>
      <c r="W33" s="115">
        <v>1.5916084501470675</v>
      </c>
      <c r="X33" s="116">
        <v>73.655671476823571</v>
      </c>
      <c r="Y33" s="116">
        <v>1.5926213661277884</v>
      </c>
      <c r="Z33" s="116">
        <v>72.457885406184914</v>
      </c>
      <c r="AA33" s="116">
        <v>1.8136146547725089</v>
      </c>
      <c r="AB33" s="116">
        <v>34.184710270576019</v>
      </c>
      <c r="AC33" s="116">
        <v>57.777523819338583</v>
      </c>
      <c r="AD33" s="132">
        <v>1.0144349341083678</v>
      </c>
      <c r="AF33" s="118">
        <v>101.94799999999999</v>
      </c>
      <c r="AG33" s="118">
        <v>3.9543599999999994</v>
      </c>
      <c r="AH33" s="118">
        <v>0.73829400000000001</v>
      </c>
      <c r="AI33" s="118">
        <v>4.7584299999999996E-2</v>
      </c>
      <c r="AJ33" s="118">
        <v>28.651300000000003</v>
      </c>
      <c r="AK33" s="118">
        <v>1.2151200000000002</v>
      </c>
      <c r="AL33" s="118">
        <v>10094.75</v>
      </c>
      <c r="AM33" s="118">
        <v>409.76375000000002</v>
      </c>
      <c r="AN33" s="118">
        <v>2847.9062499999995</v>
      </c>
      <c r="AO33" s="118">
        <v>92.778750000000002</v>
      </c>
      <c r="AP33" s="118">
        <v>56234.0625</v>
      </c>
      <c r="AQ33" s="118">
        <v>1697.78125</v>
      </c>
      <c r="AR33" s="118">
        <v>51.065874999999998</v>
      </c>
      <c r="AS33" s="118">
        <v>27.789624999999997</v>
      </c>
      <c r="AT33" s="118">
        <v>65.338125000000005</v>
      </c>
      <c r="AU33" s="118">
        <v>30.699000000000005</v>
      </c>
      <c r="AV33" s="118">
        <f t="shared" si="0"/>
        <v>1560.6140564868215</v>
      </c>
      <c r="AW33" s="118">
        <f t="shared" si="1"/>
        <v>850.57920996740631</v>
      </c>
    </row>
    <row r="34" spans="1:49" x14ac:dyDescent="0.2">
      <c r="A34" s="108" t="s">
        <v>112</v>
      </c>
      <c r="B34" s="131">
        <v>45747.707023657407</v>
      </c>
      <c r="C34" s="108" t="s">
        <v>4335</v>
      </c>
      <c r="D34" s="108">
        <v>53066.3</v>
      </c>
      <c r="E34" s="108">
        <v>16303.1</v>
      </c>
      <c r="F34" s="109">
        <v>10.184100000000001</v>
      </c>
      <c r="G34" s="109">
        <v>102</v>
      </c>
      <c r="H34" s="109">
        <v>285.19</v>
      </c>
      <c r="I34" s="109">
        <v>194.85300000000001</v>
      </c>
      <c r="J34" s="110">
        <v>7.8357200000000002E-2</v>
      </c>
      <c r="K34" s="110">
        <v>2.0397381392561155E-3</v>
      </c>
      <c r="L34" s="111">
        <v>1.16705E-2</v>
      </c>
      <c r="M34" s="111">
        <v>2.5586568910465504E-4</v>
      </c>
      <c r="N34" s="111">
        <v>0.43313299999999999</v>
      </c>
      <c r="O34" s="112">
        <v>85.534800000000004</v>
      </c>
      <c r="P34" s="112">
        <v>1.8679379872728645</v>
      </c>
      <c r="Q34" s="113">
        <v>4.8549200000000001E-2</v>
      </c>
      <c r="R34" s="113">
        <v>1.1881506963786201E-3</v>
      </c>
      <c r="S34" s="112">
        <v>-7.1971828950108847E-3</v>
      </c>
      <c r="T34" s="114">
        <v>3.59174E-3</v>
      </c>
      <c r="U34" s="114">
        <v>7.9726093887760483E-5</v>
      </c>
      <c r="V34" s="115">
        <v>74.829685849757993</v>
      </c>
      <c r="W34" s="115">
        <v>1.6317545536237206</v>
      </c>
      <c r="X34" s="116">
        <v>74.928828321221559</v>
      </c>
      <c r="Y34" s="116">
        <v>1.6363211787840339</v>
      </c>
      <c r="Z34" s="116">
        <v>76.474696234483702</v>
      </c>
      <c r="AA34" s="116">
        <v>1.9907341584117662</v>
      </c>
      <c r="AB34" s="116">
        <v>126.1172202078274</v>
      </c>
      <c r="AC34" s="116">
        <v>57.610840779883858</v>
      </c>
      <c r="AD34" s="132">
        <v>0.97647508875369016</v>
      </c>
      <c r="AF34" s="118">
        <v>74.629300000000001</v>
      </c>
      <c r="AG34" s="118">
        <v>2.1293800000000003</v>
      </c>
      <c r="AH34" s="118">
        <v>0.54847599999999996</v>
      </c>
      <c r="AI34" s="118">
        <v>3.9733200000000003E-2</v>
      </c>
      <c r="AJ34" s="118">
        <v>27.7715</v>
      </c>
      <c r="AK34" s="118">
        <v>0.44063099999999999</v>
      </c>
      <c r="AL34" s="118">
        <v>9607.4375</v>
      </c>
      <c r="AM34" s="118">
        <v>145.56937500000001</v>
      </c>
      <c r="AN34" s="118">
        <v>2210.0437500000003</v>
      </c>
      <c r="AO34" s="118">
        <v>53.5123125</v>
      </c>
      <c r="AP34" s="118">
        <v>42534.625</v>
      </c>
      <c r="AQ34" s="118">
        <v>720</v>
      </c>
      <c r="AR34" s="118">
        <v>51.155812500000003</v>
      </c>
      <c r="AS34" s="118">
        <v>30.784000000000002</v>
      </c>
      <c r="AT34" s="118">
        <v>148.36125000000001</v>
      </c>
      <c r="AU34" s="118">
        <v>39.435374999999993</v>
      </c>
      <c r="AV34" s="118">
        <f t="shared" si="0"/>
        <v>2498.8332363267227</v>
      </c>
      <c r="AW34" s="118">
        <f t="shared" si="1"/>
        <v>1504.316050783531</v>
      </c>
    </row>
    <row r="35" spans="1:49" x14ac:dyDescent="0.2">
      <c r="A35" s="108" t="s">
        <v>113</v>
      </c>
      <c r="B35" s="131">
        <v>45747.707446990738</v>
      </c>
      <c r="C35" s="108" t="s">
        <v>4334</v>
      </c>
      <c r="D35" s="108">
        <v>52748.7</v>
      </c>
      <c r="E35" s="108">
        <v>16276.2</v>
      </c>
      <c r="F35" s="109">
        <v>10.0961</v>
      </c>
      <c r="G35" s="109">
        <v>101</v>
      </c>
      <c r="H35" s="109">
        <v>519.66999999999996</v>
      </c>
      <c r="I35" s="109">
        <v>184.57300000000001</v>
      </c>
      <c r="J35" s="110">
        <v>7.5364500000000003</v>
      </c>
      <c r="K35" s="110">
        <v>0.16089352417437441</v>
      </c>
      <c r="L35" s="111">
        <v>0.38601799999999997</v>
      </c>
      <c r="M35" s="111">
        <v>8.1209465555254073E-3</v>
      </c>
      <c r="N35" s="111">
        <v>0.97792599999999996</v>
      </c>
      <c r="O35" s="112">
        <v>2.5897600000000001</v>
      </c>
      <c r="P35" s="112">
        <v>5.4602924821295064E-2</v>
      </c>
      <c r="Q35" s="113">
        <v>0.14110400000000001</v>
      </c>
      <c r="R35" s="113">
        <v>2.8318434806325369E-3</v>
      </c>
      <c r="S35" s="112">
        <v>-0.38033391011639667</v>
      </c>
      <c r="T35" s="114">
        <v>9.5836299999999999E-2</v>
      </c>
      <c r="U35" s="114">
        <v>2.0476965412670402E-3</v>
      </c>
      <c r="V35" s="115">
        <v>2240.800568627717</v>
      </c>
      <c r="W35" s="115">
        <v>34.702889529482121</v>
      </c>
      <c r="X35" s="116">
        <v>2104.8840649320246</v>
      </c>
      <c r="Y35" s="116">
        <v>44.379721037866553</v>
      </c>
      <c r="Z35" s="116">
        <v>2174.0689793013416</v>
      </c>
      <c r="AA35" s="116">
        <v>46.413579321560931</v>
      </c>
      <c r="AB35" s="116">
        <v>2240.800568627717</v>
      </c>
      <c r="AC35" s="116">
        <v>34.702889529482121</v>
      </c>
      <c r="AD35" s="132">
        <v>0.96647395791354396</v>
      </c>
      <c r="AF35" s="118">
        <v>136.148</v>
      </c>
      <c r="AG35" s="118">
        <v>1.98926</v>
      </c>
      <c r="AH35" s="118">
        <v>0.98287500000000005</v>
      </c>
      <c r="AI35" s="118">
        <v>4.3485999999999997E-2</v>
      </c>
      <c r="AJ35" s="118">
        <v>26.3384</v>
      </c>
      <c r="AK35" s="118">
        <v>0.224883</v>
      </c>
      <c r="AL35" s="118">
        <v>246935</v>
      </c>
      <c r="AM35" s="118">
        <v>2016</v>
      </c>
      <c r="AN35" s="118">
        <v>386300.625</v>
      </c>
      <c r="AO35" s="118">
        <v>2447.0500000000002</v>
      </c>
      <c r="AP35" s="118">
        <v>2548325</v>
      </c>
      <c r="AQ35" s="118">
        <v>17024.5</v>
      </c>
      <c r="AR35" s="118">
        <v>21.857937500000002</v>
      </c>
      <c r="AS35" s="118">
        <v>30.745625</v>
      </c>
      <c r="AT35" s="118">
        <v>99.892499999999998</v>
      </c>
      <c r="AU35" s="118">
        <v>41.714500000000001</v>
      </c>
      <c r="AV35" s="118">
        <f t="shared" si="0"/>
        <v>-2265787.4342835941</v>
      </c>
      <c r="AW35" s="118">
        <f t="shared" si="1"/>
        <v>-3187118.4777436615</v>
      </c>
    </row>
    <row r="36" spans="1:49" x14ac:dyDescent="0.2">
      <c r="A36" s="108" t="s">
        <v>114</v>
      </c>
      <c r="B36" s="131">
        <v>45747.707870486112</v>
      </c>
      <c r="C36" s="108" t="s">
        <v>4334</v>
      </c>
      <c r="D36" s="108">
        <v>52293.8</v>
      </c>
      <c r="E36" s="108">
        <v>16313.1</v>
      </c>
      <c r="F36" s="109">
        <v>10.0951</v>
      </c>
      <c r="G36" s="109">
        <v>101</v>
      </c>
      <c r="H36" s="109">
        <v>557.91300000000001</v>
      </c>
      <c r="I36" s="109">
        <v>103.634</v>
      </c>
      <c r="J36" s="110">
        <v>10.611000000000001</v>
      </c>
      <c r="K36" s="110">
        <v>0.22278757595745774</v>
      </c>
      <c r="L36" s="111">
        <v>0.47096700000000002</v>
      </c>
      <c r="M36" s="111">
        <v>9.8818023942042078E-3</v>
      </c>
      <c r="N36" s="111">
        <v>0.99193600000000004</v>
      </c>
      <c r="O36" s="112">
        <v>2.12079</v>
      </c>
      <c r="P36" s="112">
        <v>4.4335557915176842E-2</v>
      </c>
      <c r="Q36" s="113">
        <v>0.16295299999999999</v>
      </c>
      <c r="R36" s="113">
        <v>3.262101299904863E-3</v>
      </c>
      <c r="S36" s="112">
        <v>-0.29031691499639367</v>
      </c>
      <c r="T36" s="114">
        <v>0.127329</v>
      </c>
      <c r="U36" s="114">
        <v>2.7060050008941225E-3</v>
      </c>
      <c r="V36" s="115">
        <v>2486.5337093562357</v>
      </c>
      <c r="W36" s="115">
        <v>33.74259566945166</v>
      </c>
      <c r="X36" s="116">
        <v>2490.2337735299689</v>
      </c>
      <c r="Y36" s="116">
        <v>52.058857165804874</v>
      </c>
      <c r="Z36" s="116">
        <v>2487.7792343457954</v>
      </c>
      <c r="AA36" s="116">
        <v>52.233183030553192</v>
      </c>
      <c r="AB36" s="116">
        <v>2486.5337093562357</v>
      </c>
      <c r="AC36" s="116">
        <v>33.74259566945166</v>
      </c>
      <c r="AD36" s="132">
        <v>0.99924840018528627</v>
      </c>
      <c r="AF36" s="118">
        <v>146.34</v>
      </c>
      <c r="AG36" s="118">
        <v>2.4255</v>
      </c>
      <c r="AH36" s="118">
        <v>1.02199</v>
      </c>
      <c r="AI36" s="118">
        <v>3.8889699999999999E-2</v>
      </c>
      <c r="AJ36" s="118">
        <v>14.8064</v>
      </c>
      <c r="AK36" s="118">
        <v>0.181117</v>
      </c>
      <c r="AL36" s="118">
        <v>184678.125</v>
      </c>
      <c r="AM36" s="118">
        <v>2012.6875000000002</v>
      </c>
      <c r="AN36" s="118">
        <v>585838.125</v>
      </c>
      <c r="AO36" s="118">
        <v>5670.9125000000004</v>
      </c>
      <c r="AP36" s="118">
        <v>3347187.5</v>
      </c>
      <c r="AQ36" s="118">
        <v>30920.187499999996</v>
      </c>
      <c r="AR36" s="118">
        <v>88.24</v>
      </c>
      <c r="AS36" s="118">
        <v>34.305875</v>
      </c>
      <c r="AT36" s="118">
        <v>69.555000000000007</v>
      </c>
      <c r="AU36" s="118">
        <v>34.903874999999999</v>
      </c>
      <c r="AV36" s="118">
        <f t="shared" si="0"/>
        <v>46336.047407061531</v>
      </c>
      <c r="AW36" s="118">
        <f t="shared" si="1"/>
        <v>18019.575104801985</v>
      </c>
    </row>
    <row r="37" spans="1:49" x14ac:dyDescent="0.2">
      <c r="A37" s="108" t="s">
        <v>115</v>
      </c>
      <c r="B37" s="131">
        <v>45747.708294710646</v>
      </c>
      <c r="C37" s="108" t="s">
        <v>4335</v>
      </c>
      <c r="D37" s="108">
        <v>51840.4</v>
      </c>
      <c r="E37" s="108">
        <v>16337.2</v>
      </c>
      <c r="F37" s="109">
        <v>10.2311</v>
      </c>
      <c r="G37" s="109">
        <v>102</v>
      </c>
      <c r="H37" s="109">
        <v>147.137</v>
      </c>
      <c r="I37" s="109">
        <v>46.931199999999997</v>
      </c>
      <c r="J37" s="110">
        <v>3.54488</v>
      </c>
      <c r="K37" s="110">
        <v>7.7128703839815696E-2</v>
      </c>
      <c r="L37" s="111">
        <v>0.24258199999999999</v>
      </c>
      <c r="M37" s="111">
        <v>5.2594204415695846E-3</v>
      </c>
      <c r="N37" s="111">
        <v>0.95196599999999998</v>
      </c>
      <c r="O37" s="112">
        <v>4.1271199999999997</v>
      </c>
      <c r="P37" s="112">
        <v>8.9526610680903146E-2</v>
      </c>
      <c r="Q37" s="113">
        <v>0.10566</v>
      </c>
      <c r="R37" s="113">
        <v>2.1330384237329154E-3</v>
      </c>
      <c r="S37" s="112">
        <v>0.10183699718659631</v>
      </c>
      <c r="T37" s="114">
        <v>7.3928999999999995E-2</v>
      </c>
      <c r="U37" s="114">
        <v>1.7169119524599974E-3</v>
      </c>
      <c r="V37" s="115">
        <v>1367.5139981381276</v>
      </c>
      <c r="W37" s="115">
        <v>29.257803675418604</v>
      </c>
      <c r="X37" s="116">
        <v>1398.641552741248</v>
      </c>
      <c r="Y37" s="116">
        <v>30.339713353234114</v>
      </c>
      <c r="Z37" s="116">
        <v>1533.5875277297953</v>
      </c>
      <c r="AA37" s="116">
        <v>33.367453408495216</v>
      </c>
      <c r="AB37" s="116">
        <v>1725.828459592909</v>
      </c>
      <c r="AC37" s="116">
        <v>37.067972381574009</v>
      </c>
      <c r="AD37" s="132">
        <v>0.91076180659848394</v>
      </c>
      <c r="AF37" s="118">
        <v>38.6404</v>
      </c>
      <c r="AG37" s="118">
        <v>0.331648</v>
      </c>
      <c r="AH37" s="118">
        <v>0.26698899999999998</v>
      </c>
      <c r="AI37" s="118">
        <v>4.3795500000000001E-2</v>
      </c>
      <c r="AJ37" s="118">
        <v>6.71333</v>
      </c>
      <c r="AK37" s="118">
        <v>0.11805599999999999</v>
      </c>
      <c r="AL37" s="118">
        <v>48064.8125</v>
      </c>
      <c r="AM37" s="118">
        <v>1114.4000000000001</v>
      </c>
      <c r="AN37" s="118">
        <v>51605</v>
      </c>
      <c r="AO37" s="118">
        <v>406.28874999999999</v>
      </c>
      <c r="AP37" s="118">
        <v>454806.875</v>
      </c>
      <c r="AQ37" s="118">
        <v>3824.6125000000002</v>
      </c>
      <c r="AR37" s="118">
        <v>45.963562500000002</v>
      </c>
      <c r="AS37" s="118">
        <v>29.7034375</v>
      </c>
      <c r="AT37" s="118">
        <v>94.933750000000003</v>
      </c>
      <c r="AU37" s="118">
        <v>42.420124999999999</v>
      </c>
      <c r="AV37" s="118">
        <f t="shared" si="0"/>
        <v>18854.595027732128</v>
      </c>
      <c r="AW37" s="118">
        <f t="shared" si="1"/>
        <v>12185.602441079331</v>
      </c>
    </row>
    <row r="38" spans="1:49" x14ac:dyDescent="0.2">
      <c r="A38" s="108" t="s">
        <v>116</v>
      </c>
      <c r="B38" s="131">
        <v>45747.708715243054</v>
      </c>
      <c r="C38" s="108" t="s">
        <v>4335</v>
      </c>
      <c r="D38" s="108">
        <v>51483.7</v>
      </c>
      <c r="E38" s="108">
        <v>16331.1</v>
      </c>
      <c r="F38" s="109">
        <v>10.1701</v>
      </c>
      <c r="G38" s="109">
        <v>102</v>
      </c>
      <c r="H38" s="109">
        <v>131.155</v>
      </c>
      <c r="I38" s="109">
        <v>83.802800000000005</v>
      </c>
      <c r="J38" s="110">
        <v>1.4337899999999999</v>
      </c>
      <c r="K38" s="110">
        <v>0.30362716348449453</v>
      </c>
      <c r="L38" s="111">
        <v>8.7764900000000007E-2</v>
      </c>
      <c r="M38" s="111">
        <v>1.6579181737009941E-2</v>
      </c>
      <c r="N38" s="111">
        <v>0.99779099999999998</v>
      </c>
      <c r="O38" s="112">
        <v>44.871699999999997</v>
      </c>
      <c r="P38" s="112">
        <v>8.0034939185805598</v>
      </c>
      <c r="Q38" s="113">
        <v>8.6271200000000006E-2</v>
      </c>
      <c r="R38" s="113">
        <v>7.3609290991203001E-3</v>
      </c>
      <c r="S38" s="112">
        <v>-0.20919486982893065</v>
      </c>
      <c r="T38" s="114">
        <v>9.7298899999999997E-3</v>
      </c>
      <c r="U38" s="114">
        <v>1.653997401408128E-3</v>
      </c>
      <c r="V38" s="115">
        <v>135.33120779405857</v>
      </c>
      <c r="W38" s="115">
        <v>24.012628394231299</v>
      </c>
      <c r="X38" s="116">
        <v>142.08581906493416</v>
      </c>
      <c r="Y38" s="116">
        <v>25.342988761351549</v>
      </c>
      <c r="Z38" s="116">
        <v>238.66541892043799</v>
      </c>
      <c r="AA38" s="116">
        <v>50.541086329693478</v>
      </c>
      <c r="AB38" s="116">
        <v>1344.2661639101407</v>
      </c>
      <c r="AC38" s="116">
        <v>164.78795084502096</v>
      </c>
      <c r="AD38" s="132">
        <v>0.60047119909904167</v>
      </c>
      <c r="AF38" s="118">
        <v>34.484500000000004</v>
      </c>
      <c r="AG38" s="118">
        <v>0.58835099999999996</v>
      </c>
      <c r="AH38" s="118">
        <v>0.243951</v>
      </c>
      <c r="AI38" s="118">
        <v>3.8353999999999999E-2</v>
      </c>
      <c r="AJ38" s="118">
        <v>12.001799999999999</v>
      </c>
      <c r="AK38" s="118">
        <v>0.19239200000000001</v>
      </c>
      <c r="AL38" s="118">
        <v>10270.5</v>
      </c>
      <c r="AM38" s="118">
        <v>1604.9749999999999</v>
      </c>
      <c r="AN38" s="118">
        <v>20292.875</v>
      </c>
      <c r="AO38" s="118">
        <v>4593.7187500000009</v>
      </c>
      <c r="AP38" s="118">
        <v>158768.75</v>
      </c>
      <c r="AQ38" s="118">
        <v>32472.9375</v>
      </c>
      <c r="AR38" s="118">
        <v>39.378999999999998</v>
      </c>
      <c r="AS38" s="118">
        <v>30.375437499999997</v>
      </c>
      <c r="AT38" s="118">
        <v>66.838125000000005</v>
      </c>
      <c r="AU38" s="118">
        <v>39.519062499999997</v>
      </c>
      <c r="AV38" s="118">
        <f t="shared" si="0"/>
        <v>6615.0043944794779</v>
      </c>
      <c r="AW38" s="118">
        <f t="shared" si="1"/>
        <v>5278.8842530771753</v>
      </c>
    </row>
    <row r="39" spans="1:49" x14ac:dyDescent="0.2">
      <c r="A39" s="108" t="s">
        <v>117</v>
      </c>
      <c r="B39" s="131">
        <v>45747.709136342593</v>
      </c>
      <c r="C39" s="108" t="s">
        <v>4335</v>
      </c>
      <c r="D39" s="108">
        <v>50982.8</v>
      </c>
      <c r="E39" s="108">
        <v>16360.5</v>
      </c>
      <c r="F39" s="109">
        <v>10.290100000000001</v>
      </c>
      <c r="G39" s="109">
        <v>103</v>
      </c>
      <c r="H39" s="109">
        <v>305.46499999999997</v>
      </c>
      <c r="I39" s="109">
        <v>204.09200000000001</v>
      </c>
      <c r="J39" s="110">
        <v>7.4471099999999998E-2</v>
      </c>
      <c r="K39" s="110">
        <v>1.91000633833608E-3</v>
      </c>
      <c r="L39" s="111">
        <v>1.11895E-2</v>
      </c>
      <c r="M39" s="111">
        <v>2.4698457060310465E-4</v>
      </c>
      <c r="N39" s="111">
        <v>0.31085200000000002</v>
      </c>
      <c r="O39" s="112">
        <v>89.311000000000007</v>
      </c>
      <c r="P39" s="112">
        <v>1.986610387928393</v>
      </c>
      <c r="Q39" s="113">
        <v>4.83385E-2</v>
      </c>
      <c r="R39" s="113">
        <v>1.2158789821705119E-3</v>
      </c>
      <c r="S39" s="112">
        <v>0.2345891510558443</v>
      </c>
      <c r="T39" s="114">
        <v>3.41756E-3</v>
      </c>
      <c r="U39" s="114">
        <v>8.3222419222707042E-5</v>
      </c>
      <c r="V39" s="115">
        <v>71.696821580136032</v>
      </c>
      <c r="W39" s="115">
        <v>1.5927462809744177</v>
      </c>
      <c r="X39" s="116">
        <v>71.778298692943238</v>
      </c>
      <c r="Y39" s="116">
        <v>1.5966175925835342</v>
      </c>
      <c r="Z39" s="116">
        <v>73.048037519269869</v>
      </c>
      <c r="AA39" s="116">
        <v>1.8735081751822817</v>
      </c>
      <c r="AB39" s="116">
        <v>115.86886554594692</v>
      </c>
      <c r="AC39" s="116">
        <v>59.325031964252304</v>
      </c>
      <c r="AD39" s="132">
        <v>0.9835205011918986</v>
      </c>
      <c r="AF39" s="118">
        <v>80.41</v>
      </c>
      <c r="AG39" s="118">
        <v>5.7191100000000006</v>
      </c>
      <c r="AH39" s="118">
        <v>0.61293399999999998</v>
      </c>
      <c r="AI39" s="118">
        <v>5.4867200000000005E-2</v>
      </c>
      <c r="AJ39" s="118">
        <v>29.262799999999999</v>
      </c>
      <c r="AK39" s="118">
        <v>1.41771</v>
      </c>
      <c r="AL39" s="118">
        <v>9390.0625</v>
      </c>
      <c r="AM39" s="118">
        <v>561.78687500000001</v>
      </c>
      <c r="AN39" s="118">
        <v>2253.5187500000002</v>
      </c>
      <c r="AO39" s="118">
        <v>144.58125000000001</v>
      </c>
      <c r="AP39" s="118">
        <v>43186.4375</v>
      </c>
      <c r="AQ39" s="118">
        <v>2836.6375000000003</v>
      </c>
      <c r="AR39" s="118">
        <v>43.581562499999997</v>
      </c>
      <c r="AS39" s="118">
        <v>25.205874999999999</v>
      </c>
      <c r="AT39" s="118">
        <v>87.175624999999997</v>
      </c>
      <c r="AU39" s="118">
        <v>41.6156875</v>
      </c>
      <c r="AV39" s="118">
        <f t="shared" si="0"/>
        <v>1835.7876292533945</v>
      </c>
      <c r="AW39" s="118">
        <f t="shared" si="1"/>
        <v>1068.5730826105159</v>
      </c>
    </row>
    <row r="40" spans="1:49" x14ac:dyDescent="0.2">
      <c r="A40" s="108" t="s">
        <v>118</v>
      </c>
      <c r="B40" s="131">
        <v>45747.709557233793</v>
      </c>
      <c r="C40" s="108" t="s">
        <v>4335</v>
      </c>
      <c r="D40" s="108">
        <v>50589.3</v>
      </c>
      <c r="E40" s="108">
        <v>16269.3</v>
      </c>
      <c r="F40" s="109">
        <v>10.2941</v>
      </c>
      <c r="G40" s="109">
        <v>103</v>
      </c>
      <c r="H40" s="109">
        <v>122.22499999999999</v>
      </c>
      <c r="I40" s="109">
        <v>78.933199999999999</v>
      </c>
      <c r="J40" s="110">
        <v>10.992599999999999</v>
      </c>
      <c r="K40" s="110">
        <v>0.36392881468770782</v>
      </c>
      <c r="L40" s="111">
        <v>0.44234800000000002</v>
      </c>
      <c r="M40" s="111">
        <v>1.4704207773341617E-2</v>
      </c>
      <c r="N40" s="111">
        <v>0.99559699999999995</v>
      </c>
      <c r="O40" s="112">
        <v>2.2564700000000002</v>
      </c>
      <c r="P40" s="112">
        <v>7.5535379692234283E-2</v>
      </c>
      <c r="Q40" s="113">
        <v>0.18056900000000001</v>
      </c>
      <c r="R40" s="113">
        <v>3.6349366171982973E-3</v>
      </c>
      <c r="S40" s="112">
        <v>0.24224974906501703</v>
      </c>
      <c r="T40" s="114">
        <v>0.118217</v>
      </c>
      <c r="U40" s="114">
        <v>4.0832679348409154E-3</v>
      </c>
      <c r="V40" s="115">
        <v>2658.1033433817333</v>
      </c>
      <c r="W40" s="115">
        <v>33.368637265782318</v>
      </c>
      <c r="X40" s="116">
        <v>2364.8163825725906</v>
      </c>
      <c r="Y40" s="116">
        <v>79.162277078816288</v>
      </c>
      <c r="Z40" s="116">
        <v>2525.5474748442243</v>
      </c>
      <c r="AA40" s="116">
        <v>83.612566540908631</v>
      </c>
      <c r="AB40" s="116">
        <v>2658.1033433817333</v>
      </c>
      <c r="AC40" s="116">
        <v>33.368637265782318</v>
      </c>
      <c r="AD40" s="132">
        <v>0.9360308535506201</v>
      </c>
      <c r="AF40" s="118">
        <v>32.213000000000001</v>
      </c>
      <c r="AG40" s="118">
        <v>1.44028</v>
      </c>
      <c r="AH40" s="118">
        <v>0.23399599999999998</v>
      </c>
      <c r="AI40" s="118">
        <v>4.10154E-2</v>
      </c>
      <c r="AJ40" s="118">
        <v>11.330500000000001</v>
      </c>
      <c r="AK40" s="118">
        <v>0.50485799999999992</v>
      </c>
      <c r="AL40" s="118">
        <v>127120.62500000001</v>
      </c>
      <c r="AM40" s="118">
        <v>1848.6437500000002</v>
      </c>
      <c r="AN40" s="118">
        <v>128503.125</v>
      </c>
      <c r="AO40" s="118">
        <v>1736.65</v>
      </c>
      <c r="AP40" s="118">
        <v>663400</v>
      </c>
      <c r="AQ40" s="118">
        <v>8269.25</v>
      </c>
      <c r="AR40" s="118">
        <v>46.542874999999995</v>
      </c>
      <c r="AS40" s="118">
        <v>29.046062500000001</v>
      </c>
      <c r="AT40" s="118">
        <v>56.629937500000004</v>
      </c>
      <c r="AU40" s="118">
        <v>31.712812499999998</v>
      </c>
      <c r="AV40" s="118">
        <f t="shared" si="0"/>
        <v>19794.820720302741</v>
      </c>
      <c r="AW40" s="118">
        <f t="shared" si="1"/>
        <v>12355.839158026258</v>
      </c>
    </row>
    <row r="41" spans="1:49" x14ac:dyDescent="0.2">
      <c r="A41" s="108" t="s">
        <v>119</v>
      </c>
      <c r="B41" s="131">
        <v>45747.709979826388</v>
      </c>
      <c r="C41" s="108" t="s">
        <v>4335</v>
      </c>
      <c r="D41" s="108">
        <v>50129.2</v>
      </c>
      <c r="E41" s="108">
        <v>16352.1</v>
      </c>
      <c r="F41" s="109">
        <v>10.3361</v>
      </c>
      <c r="G41" s="109">
        <v>103</v>
      </c>
      <c r="H41" s="109">
        <v>98.637100000000004</v>
      </c>
      <c r="I41" s="109">
        <v>37.313499999999998</v>
      </c>
      <c r="J41" s="110">
        <v>1.3859300000000001</v>
      </c>
      <c r="K41" s="110">
        <v>0.21630932818988646</v>
      </c>
      <c r="L41" s="111">
        <v>9.7693500000000003E-2</v>
      </c>
      <c r="M41" s="111">
        <v>1.4058735550073483E-2</v>
      </c>
      <c r="N41" s="111">
        <v>0.99873500000000004</v>
      </c>
      <c r="O41" s="112">
        <v>32.855699999999999</v>
      </c>
      <c r="P41" s="112">
        <v>7.134366344013741</v>
      </c>
      <c r="Q41" s="113">
        <v>8.7325200000000006E-2</v>
      </c>
      <c r="R41" s="113">
        <v>5.3266511447734206E-3</v>
      </c>
      <c r="S41" s="112">
        <v>0</v>
      </c>
      <c r="T41" s="114">
        <v>5.1959299999999996E-3</v>
      </c>
      <c r="U41" s="114">
        <v>3.184271682425355E-4</v>
      </c>
      <c r="V41" s="115">
        <v>184.10487319179285</v>
      </c>
      <c r="W41" s="115">
        <v>39.634408978438607</v>
      </c>
      <c r="X41" s="116">
        <v>193.2772233861445</v>
      </c>
      <c r="Y41" s="116">
        <v>41.968684812392823</v>
      </c>
      <c r="Z41" s="116">
        <v>316.90618193395238</v>
      </c>
      <c r="AA41" s="116">
        <v>49.461201729780846</v>
      </c>
      <c r="AB41" s="116">
        <v>1367.6807300759949</v>
      </c>
      <c r="AC41" s="116">
        <v>117.42474886474291</v>
      </c>
      <c r="AD41" s="132">
        <v>0.68052201356082498</v>
      </c>
      <c r="AF41" s="118">
        <v>26.028099999999998</v>
      </c>
      <c r="AG41" s="118">
        <v>0.87802500000000006</v>
      </c>
      <c r="AH41" s="118">
        <v>0.18013799999999999</v>
      </c>
      <c r="AI41" s="118">
        <v>3.9805100000000003E-2</v>
      </c>
      <c r="AJ41" s="118">
        <v>5.3622499999999995</v>
      </c>
      <c r="AK41" s="118">
        <v>9.7128199999999998E-2</v>
      </c>
      <c r="AL41" s="118">
        <v>2681.3187500000004</v>
      </c>
      <c r="AM41" s="118">
        <v>118.85187500000001</v>
      </c>
      <c r="AN41" s="118">
        <v>15819.624999999996</v>
      </c>
      <c r="AO41" s="118">
        <v>2703.9749999999999</v>
      </c>
      <c r="AP41" s="118">
        <v>141829.37499999997</v>
      </c>
      <c r="AQ41" s="118">
        <v>22853.6875</v>
      </c>
      <c r="AR41" s="118">
        <v>54.414375</v>
      </c>
      <c r="AS41" s="118">
        <v>31.474750000000004</v>
      </c>
      <c r="AT41" s="118">
        <v>64.729375000000005</v>
      </c>
      <c r="AU41" s="118">
        <v>35.569437499999999</v>
      </c>
      <c r="AV41" s="118">
        <f t="shared" si="0"/>
        <v>3588.6320142344971</v>
      </c>
      <c r="AW41" s="118">
        <f t="shared" si="1"/>
        <v>2154.800785506035</v>
      </c>
    </row>
    <row r="42" spans="1:49" x14ac:dyDescent="0.2">
      <c r="A42" s="108" t="s">
        <v>120</v>
      </c>
      <c r="B42" s="131">
        <v>45747.710404432873</v>
      </c>
      <c r="C42" s="108" t="s">
        <v>4335</v>
      </c>
      <c r="D42" s="108">
        <v>49508</v>
      </c>
      <c r="E42" s="108">
        <v>16346.7</v>
      </c>
      <c r="F42" s="109">
        <v>10.229100000000001</v>
      </c>
      <c r="G42" s="109">
        <v>102</v>
      </c>
      <c r="H42" s="109">
        <v>3797.48</v>
      </c>
      <c r="I42" s="109">
        <v>158.27500000000001</v>
      </c>
      <c r="J42" s="110">
        <v>-1.1299400000000001E-3</v>
      </c>
      <c r="K42" s="110">
        <v>-4.2175306703449118E-5</v>
      </c>
      <c r="L42" s="111">
        <v>-9.2712399999999997E-6</v>
      </c>
      <c r="M42" s="111">
        <v>-4.761317488038789E-7</v>
      </c>
      <c r="N42" s="111">
        <v>0.99999899999999997</v>
      </c>
      <c r="O42" s="112">
        <v>-108907</v>
      </c>
      <c r="P42" s="112">
        <v>-5541.6368481252903</v>
      </c>
      <c r="Q42" s="113">
        <v>0.88271699999999997</v>
      </c>
      <c r="R42" s="113">
        <v>2.6961647829381645E-2</v>
      </c>
      <c r="S42" s="112">
        <v>-0.8003401448316807</v>
      </c>
      <c r="T42" s="114">
        <v>-4.9565600000000003E-4</v>
      </c>
      <c r="U42" s="114">
        <v>-1.8919488851034003E-5</v>
      </c>
      <c r="V42" s="115">
        <v>3.9803580331851064E-3</v>
      </c>
      <c r="W42" s="115">
        <v>4.5186975496671836E-3</v>
      </c>
      <c r="X42" s="116">
        <v>-5.9192189467025529E-2</v>
      </c>
      <c r="Y42" s="116">
        <v>-3.0119424671663196E-3</v>
      </c>
      <c r="Z42" s="116">
        <v>-1.1348650629682819</v>
      </c>
      <c r="AA42" s="116">
        <v>-4.2359135969800503E-2</v>
      </c>
      <c r="AB42" s="116">
        <v>5061.4390896165978</v>
      </c>
      <c r="AC42" s="116">
        <v>43.235652381258845</v>
      </c>
      <c r="AD42" s="132">
        <v>5.2062769831570044E-2</v>
      </c>
      <c r="AF42" s="118">
        <v>1003.21</v>
      </c>
      <c r="AG42" s="118">
        <v>33.582999999999998</v>
      </c>
      <c r="AH42" s="118">
        <v>7.1305500000000004</v>
      </c>
      <c r="AI42" s="118">
        <v>0.24034800000000001</v>
      </c>
      <c r="AJ42" s="118">
        <v>22.7698</v>
      </c>
      <c r="AK42" s="118">
        <v>0.81010399999999994</v>
      </c>
      <c r="AL42" s="118">
        <v>-1081.3</v>
      </c>
      <c r="AM42" s="118">
        <v>0.93390000000000006</v>
      </c>
      <c r="AN42" s="118">
        <v>-418.02437500000002</v>
      </c>
      <c r="AO42" s="118">
        <v>4.6297375000000001</v>
      </c>
      <c r="AP42" s="118">
        <v>-436.64375000000001</v>
      </c>
      <c r="AQ42" s="118">
        <v>13.3668125</v>
      </c>
      <c r="AR42" s="118">
        <v>-2348.2249999999999</v>
      </c>
      <c r="AS42" s="118">
        <v>0.59207750000000003</v>
      </c>
      <c r="AT42" s="118">
        <v>-4099.7312500000007</v>
      </c>
      <c r="AU42" s="118">
        <v>1.0275375</v>
      </c>
      <c r="AV42" s="118">
        <f t="shared" si="0"/>
        <v>0.31078184169086981</v>
      </c>
      <c r="AW42" s="118">
        <f t="shared" si="1"/>
        <v>9.5141714728705865E-3</v>
      </c>
    </row>
    <row r="43" spans="1:49" x14ac:dyDescent="0.2">
      <c r="A43" s="108" t="s">
        <v>121</v>
      </c>
      <c r="B43" s="131">
        <v>45747.71172028935</v>
      </c>
      <c r="C43" s="108" t="s">
        <v>4334</v>
      </c>
      <c r="D43" s="108">
        <v>41445.1</v>
      </c>
      <c r="E43" s="108">
        <v>18735.400000000001</v>
      </c>
      <c r="F43" s="109">
        <v>10.1441</v>
      </c>
      <c r="G43" s="109">
        <v>101</v>
      </c>
      <c r="H43" s="109">
        <v>184.315</v>
      </c>
      <c r="I43" s="109">
        <v>31.116499999999998</v>
      </c>
      <c r="J43" s="110">
        <v>7.3835799999999993E-2</v>
      </c>
      <c r="K43" s="110">
        <v>2.2377729927666925E-3</v>
      </c>
      <c r="L43" s="111">
        <v>1.1176500000000001E-2</v>
      </c>
      <c r="M43" s="111">
        <v>2.5092480337543359E-4</v>
      </c>
      <c r="N43" s="111">
        <v>0.69063200000000002</v>
      </c>
      <c r="O43" s="112">
        <v>89.419200000000004</v>
      </c>
      <c r="P43" s="112">
        <v>1.9869521686130245</v>
      </c>
      <c r="Q43" s="113">
        <v>4.8008099999999998E-2</v>
      </c>
      <c r="R43" s="113">
        <v>1.3462616240790645E-3</v>
      </c>
      <c r="S43" s="112">
        <v>-0.10089773661462029</v>
      </c>
      <c r="T43" s="114">
        <v>3.5889400000000001E-3</v>
      </c>
      <c r="U43" s="114">
        <v>1.130665869728542E-4</v>
      </c>
      <c r="V43" s="115">
        <v>71.640545517856935</v>
      </c>
      <c r="W43" s="115">
        <v>1.59072299234377</v>
      </c>
      <c r="X43" s="116">
        <v>71.691925903714349</v>
      </c>
      <c r="Y43" s="116">
        <v>1.5930407300269906</v>
      </c>
      <c r="Z43" s="116">
        <v>72.481420494930362</v>
      </c>
      <c r="AA43" s="116">
        <v>2.1967252370925947</v>
      </c>
      <c r="AB43" s="116">
        <v>99.668297903528014</v>
      </c>
      <c r="AC43" s="116">
        <v>66.338393455325999</v>
      </c>
      <c r="AD43" s="132">
        <v>0.99054036665354295</v>
      </c>
      <c r="AF43" s="118">
        <v>48.859300000000005</v>
      </c>
      <c r="AG43" s="118">
        <v>1.14486</v>
      </c>
      <c r="AH43" s="118">
        <v>0.36021500000000001</v>
      </c>
      <c r="AI43" s="118">
        <v>4.3372000000000001E-2</v>
      </c>
      <c r="AJ43" s="118">
        <v>4.4900599999999997</v>
      </c>
      <c r="AK43" s="118">
        <v>0.100966</v>
      </c>
      <c r="AL43" s="118">
        <v>1583.7562500000001</v>
      </c>
      <c r="AM43" s="118">
        <v>47.181187500000007</v>
      </c>
      <c r="AN43" s="118">
        <v>1359.58125</v>
      </c>
      <c r="AO43" s="118">
        <v>39.978875000000002</v>
      </c>
      <c r="AP43" s="118">
        <v>26353.5</v>
      </c>
      <c r="AQ43" s="118">
        <v>505.12812500000001</v>
      </c>
      <c r="AR43" s="118">
        <v>96.5625</v>
      </c>
      <c r="AS43" s="118">
        <v>29.808999999999997</v>
      </c>
      <c r="AT43" s="118">
        <v>140.62687500000001</v>
      </c>
      <c r="AU43" s="118">
        <v>40.783812499999996</v>
      </c>
      <c r="AV43" s="118">
        <f t="shared" si="0"/>
        <v>410.43977910036028</v>
      </c>
      <c r="AW43" s="118">
        <f t="shared" si="1"/>
        <v>126.94742352505912</v>
      </c>
    </row>
    <row r="44" spans="1:49" x14ac:dyDescent="0.2">
      <c r="A44" s="108" t="s">
        <v>122</v>
      </c>
      <c r="B44" s="131">
        <v>45747.712142488424</v>
      </c>
      <c r="C44" s="108" t="s">
        <v>4334</v>
      </c>
      <c r="D44" s="108">
        <v>41819.300000000003</v>
      </c>
      <c r="E44" s="108">
        <v>18711.5</v>
      </c>
      <c r="F44" s="109">
        <v>10.1151</v>
      </c>
      <c r="G44" s="109">
        <v>101</v>
      </c>
      <c r="H44" s="109">
        <v>561.36800000000005</v>
      </c>
      <c r="I44" s="109">
        <v>46.645600000000002</v>
      </c>
      <c r="J44" s="110">
        <v>8.5616900000000005</v>
      </c>
      <c r="K44" s="110">
        <v>0.18404391511614832</v>
      </c>
      <c r="L44" s="111">
        <v>0.38329000000000002</v>
      </c>
      <c r="M44" s="111">
        <v>8.1874590208195867E-3</v>
      </c>
      <c r="N44" s="111">
        <v>0.98922299999999996</v>
      </c>
      <c r="O44" s="112">
        <v>2.6087699999999998</v>
      </c>
      <c r="P44" s="112">
        <v>5.5818736341841348E-2</v>
      </c>
      <c r="Q44" s="113">
        <v>0.16165499999999999</v>
      </c>
      <c r="R44" s="113">
        <v>3.2381993822128987E-3</v>
      </c>
      <c r="S44" s="112">
        <v>-0.17620331192124267</v>
      </c>
      <c r="T44" s="114">
        <v>0.11056299999999999</v>
      </c>
      <c r="U44" s="114">
        <v>2.5341114034706522E-3</v>
      </c>
      <c r="V44" s="115">
        <v>2473.04455815248</v>
      </c>
      <c r="W44" s="115">
        <v>33.810001717307465</v>
      </c>
      <c r="X44" s="116">
        <v>2091.7850003418298</v>
      </c>
      <c r="Y44" s="116">
        <v>44.757029334858622</v>
      </c>
      <c r="Z44" s="116">
        <v>2290.1928397562529</v>
      </c>
      <c r="AA44" s="116">
        <v>49.230473960130588</v>
      </c>
      <c r="AB44" s="116">
        <v>2473.04455815248</v>
      </c>
      <c r="AC44" s="116">
        <v>33.810001717307465</v>
      </c>
      <c r="AD44" s="132">
        <v>0.91238290173812897</v>
      </c>
      <c r="AF44" s="118">
        <v>148.96599999999998</v>
      </c>
      <c r="AG44" s="118">
        <v>2.0735200000000003</v>
      </c>
      <c r="AH44" s="118">
        <v>1.0579299999999998</v>
      </c>
      <c r="AI44" s="118">
        <v>4.2693200000000001E-2</v>
      </c>
      <c r="AJ44" s="118">
        <v>6.7366799999999998</v>
      </c>
      <c r="AK44" s="118">
        <v>0.113054</v>
      </c>
      <c r="AL44" s="118">
        <v>72530.625</v>
      </c>
      <c r="AM44" s="118">
        <v>929.6875</v>
      </c>
      <c r="AN44" s="118">
        <v>482616.25</v>
      </c>
      <c r="AO44" s="118">
        <v>5059.2874999999995</v>
      </c>
      <c r="AP44" s="118">
        <v>2778637.5</v>
      </c>
      <c r="AQ44" s="118">
        <v>28375</v>
      </c>
      <c r="AR44" s="118">
        <v>48.447375000000001</v>
      </c>
      <c r="AS44" s="118">
        <v>30.962187499999999</v>
      </c>
      <c r="AT44" s="118">
        <v>179.40625</v>
      </c>
      <c r="AU44" s="118">
        <v>33.446062499999996</v>
      </c>
      <c r="AV44" s="118">
        <f t="shared" si="0"/>
        <v>387497.73372287588</v>
      </c>
      <c r="AW44" s="118">
        <f t="shared" si="1"/>
        <v>247677.17605142124</v>
      </c>
    </row>
    <row r="45" spans="1:49" x14ac:dyDescent="0.2">
      <c r="A45" s="108" t="s">
        <v>123</v>
      </c>
      <c r="B45" s="131">
        <v>45747.712563032408</v>
      </c>
      <c r="C45" s="108" t="s">
        <v>4335</v>
      </c>
      <c r="D45" s="108">
        <v>42214</v>
      </c>
      <c r="E45" s="108">
        <v>18756.400000000001</v>
      </c>
      <c r="F45" s="109">
        <v>10.242100000000001</v>
      </c>
      <c r="G45" s="109">
        <v>102</v>
      </c>
      <c r="H45" s="109">
        <v>610.596</v>
      </c>
      <c r="I45" s="109">
        <v>38.459400000000002</v>
      </c>
      <c r="J45" s="110">
        <v>4.62371</v>
      </c>
      <c r="K45" s="110">
        <v>0.10110450369736257</v>
      </c>
      <c r="L45" s="111">
        <v>0.30412099999999997</v>
      </c>
      <c r="M45" s="111">
        <v>6.7044326755140134E-3</v>
      </c>
      <c r="N45" s="111">
        <v>0.97882800000000003</v>
      </c>
      <c r="O45" s="112">
        <v>3.2894899999999998</v>
      </c>
      <c r="P45" s="112">
        <v>7.2189189003894483E-2</v>
      </c>
      <c r="Q45" s="113">
        <v>0.109828</v>
      </c>
      <c r="R45" s="113">
        <v>2.208274984652953E-3</v>
      </c>
      <c r="S45" s="112">
        <v>0.20695775141727857</v>
      </c>
      <c r="T45" s="114">
        <v>8.8335499999999997E-2</v>
      </c>
      <c r="U45" s="114">
        <v>2.064191009814741E-3</v>
      </c>
      <c r="V45" s="115">
        <v>1796.5550994598536</v>
      </c>
      <c r="W45" s="115">
        <v>36.595985583140745</v>
      </c>
      <c r="X45" s="116">
        <v>1711.1059287059438</v>
      </c>
      <c r="Y45" s="116">
        <v>37.550911932560304</v>
      </c>
      <c r="Z45" s="116">
        <v>1749.5227048005888</v>
      </c>
      <c r="AA45" s="116">
        <v>38.255994596575235</v>
      </c>
      <c r="AB45" s="116">
        <v>1796.5550994598536</v>
      </c>
      <c r="AC45" s="116">
        <v>36.595985583140745</v>
      </c>
      <c r="AD45" s="132">
        <v>0.97613625250844072</v>
      </c>
      <c r="AF45" s="118">
        <v>162.18899999999999</v>
      </c>
      <c r="AG45" s="118">
        <v>4.4871499999999997</v>
      </c>
      <c r="AH45" s="118">
        <v>1.14771</v>
      </c>
      <c r="AI45" s="118">
        <v>5.2758199999999998E-2</v>
      </c>
      <c r="AJ45" s="118">
        <v>5.5588299999999995</v>
      </c>
      <c r="AK45" s="118">
        <v>0.12323999999999999</v>
      </c>
      <c r="AL45" s="118">
        <v>48550.062500000007</v>
      </c>
      <c r="AM45" s="118">
        <v>1196.54375</v>
      </c>
      <c r="AN45" s="118">
        <v>284001.25</v>
      </c>
      <c r="AO45" s="118">
        <v>9103.75</v>
      </c>
      <c r="AP45" s="118">
        <v>2397068.75</v>
      </c>
      <c r="AQ45" s="118">
        <v>78738.75</v>
      </c>
      <c r="AR45" s="118">
        <v>69.238124999999997</v>
      </c>
      <c r="AS45" s="118">
        <v>30.589562499999996</v>
      </c>
      <c r="AT45" s="118">
        <v>96.695625000000007</v>
      </c>
      <c r="AU45" s="118">
        <v>32.212624999999996</v>
      </c>
      <c r="AV45" s="118">
        <f t="shared" si="0"/>
        <v>51011.223284941596</v>
      </c>
      <c r="AW45" s="118">
        <f t="shared" si="1"/>
        <v>22599.080439658796</v>
      </c>
    </row>
    <row r="46" spans="1:49" x14ac:dyDescent="0.2">
      <c r="A46" s="108" t="s">
        <v>124</v>
      </c>
      <c r="B46" s="131">
        <v>45747.712986527775</v>
      </c>
      <c r="C46" s="108" t="s">
        <v>4335</v>
      </c>
      <c r="D46" s="108">
        <v>42516.1</v>
      </c>
      <c r="E46" s="108">
        <v>18749</v>
      </c>
      <c r="F46" s="109">
        <v>10.248100000000001</v>
      </c>
      <c r="G46" s="109">
        <v>102</v>
      </c>
      <c r="H46" s="109">
        <v>952.24300000000005</v>
      </c>
      <c r="I46" s="109">
        <v>16.708200000000001</v>
      </c>
      <c r="J46" s="110">
        <v>9.5259699999999992</v>
      </c>
      <c r="K46" s="110">
        <v>0.20554462205107676</v>
      </c>
      <c r="L46" s="111">
        <v>0.43247600000000003</v>
      </c>
      <c r="M46" s="111">
        <v>9.3096887447057016E-3</v>
      </c>
      <c r="N46" s="111">
        <v>0.970553</v>
      </c>
      <c r="O46" s="112">
        <v>2.31019</v>
      </c>
      <c r="P46" s="112">
        <v>4.9739200573893423E-2</v>
      </c>
      <c r="Q46" s="113">
        <v>0.159029</v>
      </c>
      <c r="R46" s="113">
        <v>3.1969243239613919E-3</v>
      </c>
      <c r="S46" s="112">
        <v>6.4817168296361374E-2</v>
      </c>
      <c r="T46" s="114">
        <v>0.123296</v>
      </c>
      <c r="U46" s="114">
        <v>3.3499727903969607E-3</v>
      </c>
      <c r="V46" s="115">
        <v>2445.3628174982118</v>
      </c>
      <c r="W46" s="115">
        <v>34.025132216355424</v>
      </c>
      <c r="X46" s="116">
        <v>2318.6192897387327</v>
      </c>
      <c r="Y46" s="116">
        <v>49.920686136990092</v>
      </c>
      <c r="Z46" s="116">
        <v>2386.3006627778309</v>
      </c>
      <c r="AA46" s="116">
        <v>51.489902637831449</v>
      </c>
      <c r="AB46" s="116">
        <v>2445.3628174982118</v>
      </c>
      <c r="AC46" s="116">
        <v>34.025132216355424</v>
      </c>
      <c r="AD46" s="132">
        <v>0.9693793027005031</v>
      </c>
      <c r="AF46" s="118">
        <v>253.18099999999998</v>
      </c>
      <c r="AG46" s="118">
        <v>3.4939300000000002</v>
      </c>
      <c r="AH46" s="118">
        <v>1.79081</v>
      </c>
      <c r="AI46" s="118">
        <v>4.5262500000000004E-2</v>
      </c>
      <c r="AJ46" s="118">
        <v>2.4167799999999997</v>
      </c>
      <c r="AK46" s="118">
        <v>6.0303000000000002E-2</v>
      </c>
      <c r="AL46" s="118">
        <v>28983.25</v>
      </c>
      <c r="AM46" s="118">
        <v>512.75625000000002</v>
      </c>
      <c r="AN46" s="118">
        <v>905768.75</v>
      </c>
      <c r="AO46" s="118">
        <v>7720.1875000000009</v>
      </c>
      <c r="AP46" s="118">
        <v>5314431.25</v>
      </c>
      <c r="AQ46" s="118">
        <v>42749.625000000007</v>
      </c>
      <c r="AR46" s="118">
        <v>97.211875000000006</v>
      </c>
      <c r="AS46" s="118">
        <v>30.404250000000001</v>
      </c>
      <c r="AT46" s="118">
        <v>116.940625</v>
      </c>
      <c r="AU46" s="118">
        <v>35.875</v>
      </c>
      <c r="AV46" s="118">
        <f t="shared" si="0"/>
        <v>75589.025915905208</v>
      </c>
      <c r="AW46" s="118">
        <f t="shared" si="1"/>
        <v>23649.246956624356</v>
      </c>
    </row>
    <row r="47" spans="1:49" x14ac:dyDescent="0.2">
      <c r="A47" s="108" t="s">
        <v>125</v>
      </c>
      <c r="B47" s="131">
        <v>45747.713410023149</v>
      </c>
      <c r="C47" s="108" t="s">
        <v>4334</v>
      </c>
      <c r="D47" s="108">
        <v>42881.9</v>
      </c>
      <c r="E47" s="108">
        <v>18648.900000000001</v>
      </c>
      <c r="F47" s="109">
        <v>10.1591</v>
      </c>
      <c r="G47" s="109">
        <v>101</v>
      </c>
      <c r="H47" s="109">
        <v>881.57299999999998</v>
      </c>
      <c r="I47" s="109">
        <v>221.64099999999999</v>
      </c>
      <c r="J47" s="110">
        <v>1.0353600000000001</v>
      </c>
      <c r="K47" s="110">
        <v>6.5694649017100315E-2</v>
      </c>
      <c r="L47" s="111">
        <v>6.8499699999999997E-2</v>
      </c>
      <c r="M47" s="111">
        <v>3.5765228187355381E-3</v>
      </c>
      <c r="N47" s="111">
        <v>0.99831199999999998</v>
      </c>
      <c r="O47" s="112">
        <v>15.2712</v>
      </c>
      <c r="P47" s="112">
        <v>0.82820689906870493</v>
      </c>
      <c r="Q47" s="113">
        <v>0.108024</v>
      </c>
      <c r="R47" s="113">
        <v>2.6125184989392899E-3</v>
      </c>
      <c r="S47" s="112">
        <v>-0.65640704284739337</v>
      </c>
      <c r="T47" s="114">
        <v>1.16226E-2</v>
      </c>
      <c r="U47" s="114">
        <v>7.1020538851306947E-4</v>
      </c>
      <c r="V47" s="115">
        <v>381.36029593848252</v>
      </c>
      <c r="W47" s="115">
        <v>20.441003251475969</v>
      </c>
      <c r="X47" s="116">
        <v>408.88298007795953</v>
      </c>
      <c r="Y47" s="116">
        <v>22.175055333722163</v>
      </c>
      <c r="Z47" s="116">
        <v>690.97808290422643</v>
      </c>
      <c r="AA47" s="116">
        <v>43.84326479186177</v>
      </c>
      <c r="AB47" s="116">
        <v>1766.3543886394425</v>
      </c>
      <c r="AC47" s="116">
        <v>44.182787264144558</v>
      </c>
      <c r="AD47" s="132">
        <v>0.59188957625352423</v>
      </c>
      <c r="AF47" s="118">
        <v>234.60600000000002</v>
      </c>
      <c r="AG47" s="118">
        <v>7.6432000000000002</v>
      </c>
      <c r="AH47" s="118">
        <v>1.6513</v>
      </c>
      <c r="AI47" s="118">
        <v>7.1170999999999998E-2</v>
      </c>
      <c r="AJ47" s="118">
        <v>32.081699999999998</v>
      </c>
      <c r="AK47" s="118">
        <v>0.87331800000000004</v>
      </c>
      <c r="AL47" s="118">
        <v>35617.25</v>
      </c>
      <c r="AM47" s="118">
        <v>1241.90625</v>
      </c>
      <c r="AN47" s="118">
        <v>89098.125</v>
      </c>
      <c r="AO47" s="118">
        <v>3097.6</v>
      </c>
      <c r="AP47" s="118">
        <v>763012.5</v>
      </c>
      <c r="AQ47" s="118">
        <v>17246.8125</v>
      </c>
      <c r="AR47" s="118">
        <v>102.41437500000001</v>
      </c>
      <c r="AS47" s="118">
        <v>29.876625000000001</v>
      </c>
      <c r="AT47" s="118">
        <v>79.010625000000005</v>
      </c>
      <c r="AU47" s="118">
        <v>40.002312500000002</v>
      </c>
      <c r="AV47" s="118">
        <f t="shared" si="0"/>
        <v>9058.0215570002838</v>
      </c>
      <c r="AW47" s="118">
        <f t="shared" si="1"/>
        <v>2650.3531046733965</v>
      </c>
    </row>
    <row r="48" spans="1:49" x14ac:dyDescent="0.2">
      <c r="A48" s="108" t="s">
        <v>126</v>
      </c>
      <c r="B48" s="131">
        <v>45747.71383296296</v>
      </c>
      <c r="C48" s="108" t="s">
        <v>4335</v>
      </c>
      <c r="D48" s="108">
        <v>43803.1</v>
      </c>
      <c r="E48" s="108">
        <v>18658.599999999999</v>
      </c>
      <c r="F48" s="109">
        <v>10.2431</v>
      </c>
      <c r="G48" s="109">
        <v>103</v>
      </c>
      <c r="H48" s="109">
        <v>81.213700000000003</v>
      </c>
      <c r="I48" s="109">
        <v>46.197800000000001</v>
      </c>
      <c r="J48" s="110">
        <v>8.6884299999999998E-2</v>
      </c>
      <c r="K48" s="110">
        <v>3.9253181147769411E-3</v>
      </c>
      <c r="L48" s="111">
        <v>1.13557E-2</v>
      </c>
      <c r="M48" s="111">
        <v>2.5986084729523993E-4</v>
      </c>
      <c r="N48" s="111">
        <v>0.35408899999999999</v>
      </c>
      <c r="O48" s="112">
        <v>88.177300000000002</v>
      </c>
      <c r="P48" s="112">
        <v>2.0128788784802727</v>
      </c>
      <c r="Q48" s="113">
        <v>5.46443E-2</v>
      </c>
      <c r="R48" s="113">
        <v>2.3095623727009407E-3</v>
      </c>
      <c r="S48" s="112">
        <v>-0.16308962161614707</v>
      </c>
      <c r="T48" s="114">
        <v>4.0843499999999996E-3</v>
      </c>
      <c r="U48" s="114">
        <v>1.2922454538515506E-4</v>
      </c>
      <c r="V48" s="115">
        <v>72.031545242167283</v>
      </c>
      <c r="W48" s="115">
        <v>1.6525841386983844</v>
      </c>
      <c r="X48" s="116">
        <v>72.695971773830308</v>
      </c>
      <c r="Y48" s="116">
        <v>1.6594768283236287</v>
      </c>
      <c r="Z48" s="116">
        <v>83.215851016931794</v>
      </c>
      <c r="AA48" s="116">
        <v>3.7595824266678965</v>
      </c>
      <c r="AB48" s="116">
        <v>397.69806487565336</v>
      </c>
      <c r="AC48" s="116">
        <v>94.738231269573504</v>
      </c>
      <c r="AD48" s="132">
        <v>0.8604465308864242</v>
      </c>
      <c r="AF48" s="118">
        <v>21.631799999999998</v>
      </c>
      <c r="AG48" s="118">
        <v>0.97746599999999995</v>
      </c>
      <c r="AH48" s="118">
        <v>0.16122599999999998</v>
      </c>
      <c r="AI48" s="118">
        <v>3.8862600000000004E-2</v>
      </c>
      <c r="AJ48" s="118">
        <v>6.6913</v>
      </c>
      <c r="AK48" s="118">
        <v>0.24172099999999999</v>
      </c>
      <c r="AL48" s="118">
        <v>2656.3937500000002</v>
      </c>
      <c r="AM48" s="118">
        <v>82.217500000000001</v>
      </c>
      <c r="AN48" s="118">
        <v>683.75625000000002</v>
      </c>
      <c r="AO48" s="118">
        <v>30.212562500000001</v>
      </c>
      <c r="AP48" s="118">
        <v>11525</v>
      </c>
      <c r="AQ48" s="118">
        <v>373.92250000000001</v>
      </c>
      <c r="AR48" s="118">
        <v>87.645624999999995</v>
      </c>
      <c r="AS48" s="118">
        <v>27.462687500000001</v>
      </c>
      <c r="AT48" s="118">
        <v>126.7225</v>
      </c>
      <c r="AU48" s="118">
        <v>33.005437499999999</v>
      </c>
      <c r="AV48" s="118">
        <f t="shared" si="0"/>
        <v>197.04184726234391</v>
      </c>
      <c r="AW48" s="118">
        <f t="shared" si="1"/>
        <v>62.070753310450087</v>
      </c>
    </row>
    <row r="49" spans="1:49" x14ac:dyDescent="0.2">
      <c r="A49" s="108" t="s">
        <v>127</v>
      </c>
      <c r="B49" s="131">
        <v>45747.714256817133</v>
      </c>
      <c r="C49" s="108" t="s">
        <v>4335</v>
      </c>
      <c r="D49" s="108">
        <v>44667.6</v>
      </c>
      <c r="E49" s="108">
        <v>18583.099999999999</v>
      </c>
      <c r="F49" s="109">
        <v>10.242100000000001</v>
      </c>
      <c r="G49" s="109">
        <v>103</v>
      </c>
      <c r="H49" s="109">
        <v>473.75799999999998</v>
      </c>
      <c r="I49" s="109">
        <v>25.976600000000001</v>
      </c>
      <c r="J49" s="110">
        <v>6.4684699999999999</v>
      </c>
      <c r="K49" s="110">
        <v>0.24926262756450276</v>
      </c>
      <c r="L49" s="111">
        <v>0.34373799999999999</v>
      </c>
      <c r="M49" s="111">
        <v>9.5618642810907963E-3</v>
      </c>
      <c r="N49" s="111">
        <v>0.983908</v>
      </c>
      <c r="O49" s="112">
        <v>2.9271199999999999</v>
      </c>
      <c r="P49" s="112">
        <v>8.3541997334095383E-2</v>
      </c>
      <c r="Q49" s="113">
        <v>0.13597500000000001</v>
      </c>
      <c r="R49" s="113">
        <v>3.3387747473586781E-3</v>
      </c>
      <c r="S49" s="112">
        <v>-0.80586145681426791</v>
      </c>
      <c r="T49" s="114">
        <v>8.7890499999999996E-2</v>
      </c>
      <c r="U49" s="114">
        <v>4.4386430971300218E-3</v>
      </c>
      <c r="V49" s="115">
        <v>2176.5527209308016</v>
      </c>
      <c r="W49" s="115">
        <v>42.756655309237274</v>
      </c>
      <c r="X49" s="116">
        <v>1894.5194412813548</v>
      </c>
      <c r="Y49" s="116">
        <v>54.070874481715414</v>
      </c>
      <c r="Z49" s="116">
        <v>2032.561087150274</v>
      </c>
      <c r="AA49" s="116">
        <v>78.324784264043828</v>
      </c>
      <c r="AB49" s="116">
        <v>2176.5527209308016</v>
      </c>
      <c r="AC49" s="116">
        <v>42.756655309237274</v>
      </c>
      <c r="AD49" s="132">
        <v>0.93289958915241644</v>
      </c>
      <c r="AF49" s="118">
        <v>126.297</v>
      </c>
      <c r="AG49" s="118">
        <v>1.3703400000000001</v>
      </c>
      <c r="AH49" s="118">
        <v>0.90206500000000001</v>
      </c>
      <c r="AI49" s="118">
        <v>4.1336199999999997E-2</v>
      </c>
      <c r="AJ49" s="118">
        <v>3.7647300000000001</v>
      </c>
      <c r="AK49" s="118">
        <v>8.2233899999999999E-2</v>
      </c>
      <c r="AL49" s="118">
        <v>31402.124999999996</v>
      </c>
      <c r="AM49" s="118">
        <v>1417.03125</v>
      </c>
      <c r="AN49" s="118">
        <v>303985.625</v>
      </c>
      <c r="AO49" s="118">
        <v>15262.1875</v>
      </c>
      <c r="AP49" s="118">
        <v>2073037.5</v>
      </c>
      <c r="AQ49" s="118">
        <v>73953.125000000015</v>
      </c>
      <c r="AR49" s="118">
        <v>115.424375</v>
      </c>
      <c r="AS49" s="118">
        <v>36.131812499999995</v>
      </c>
      <c r="AT49" s="118">
        <v>135.47437500000001</v>
      </c>
      <c r="AU49" s="118">
        <v>34.279687500000001</v>
      </c>
      <c r="AV49" s="118">
        <f t="shared" si="0"/>
        <v>24604.242230898013</v>
      </c>
      <c r="AW49" s="118">
        <f t="shared" si="1"/>
        <v>7751.8289541635531</v>
      </c>
    </row>
    <row r="50" spans="1:49" x14ac:dyDescent="0.2">
      <c r="A50" s="108" t="s">
        <v>128</v>
      </c>
      <c r="B50" s="131">
        <v>45747.714680879631</v>
      </c>
      <c r="C50" s="108" t="s">
        <v>4335</v>
      </c>
      <c r="D50" s="108">
        <v>45171.6</v>
      </c>
      <c r="E50" s="108">
        <v>18564.8</v>
      </c>
      <c r="F50" s="109">
        <v>10.1921</v>
      </c>
      <c r="G50" s="109">
        <v>102</v>
      </c>
      <c r="H50" s="109">
        <v>117.669</v>
      </c>
      <c r="I50" s="109">
        <v>71.8703</v>
      </c>
      <c r="J50" s="110">
        <v>4.5986700000000003</v>
      </c>
      <c r="K50" s="110">
        <v>9.8272078722900752E-2</v>
      </c>
      <c r="L50" s="111">
        <v>0.26403799999999999</v>
      </c>
      <c r="M50" s="111">
        <v>5.6043658897773621E-3</v>
      </c>
      <c r="N50" s="111">
        <v>0.89974600000000005</v>
      </c>
      <c r="O50" s="112">
        <v>3.7747899999999999</v>
      </c>
      <c r="P50" s="112">
        <v>8.0044105232552884E-2</v>
      </c>
      <c r="Q50" s="113">
        <v>0.12576599999999999</v>
      </c>
      <c r="R50" s="113">
        <v>2.5526069556467165E-3</v>
      </c>
      <c r="S50" s="112">
        <v>0.10126477762711714</v>
      </c>
      <c r="T50" s="114">
        <v>7.4837299999999995E-2</v>
      </c>
      <c r="U50" s="114">
        <v>1.6463555401665219E-3</v>
      </c>
      <c r="V50" s="115">
        <v>2039.6065538430048</v>
      </c>
      <c r="W50" s="115">
        <v>35.890148538807601</v>
      </c>
      <c r="X50" s="116">
        <v>1514.9411242123292</v>
      </c>
      <c r="Y50" s="116">
        <v>32.124199430318946</v>
      </c>
      <c r="Z50" s="116">
        <v>1747.767497645141</v>
      </c>
      <c r="AA50" s="116">
        <v>37.349221648413682</v>
      </c>
      <c r="AB50" s="116">
        <v>2039.6065538430048</v>
      </c>
      <c r="AC50" s="116">
        <v>35.890148538807601</v>
      </c>
      <c r="AD50" s="132">
        <v>0.86360485869544168</v>
      </c>
      <c r="AF50" s="118">
        <v>31.394199999999998</v>
      </c>
      <c r="AG50" s="118">
        <v>0.31797999999999998</v>
      </c>
      <c r="AH50" s="118">
        <v>0.22484899999999999</v>
      </c>
      <c r="AI50" s="118">
        <v>4.57744E-2</v>
      </c>
      <c r="AJ50" s="118">
        <v>10.4216</v>
      </c>
      <c r="AK50" s="118">
        <v>8.1269399999999992E-2</v>
      </c>
      <c r="AL50" s="118">
        <v>76807.5</v>
      </c>
      <c r="AM50" s="118">
        <v>506.52375000000001</v>
      </c>
      <c r="AN50" s="118">
        <v>54398.25</v>
      </c>
      <c r="AO50" s="118">
        <v>381.53</v>
      </c>
      <c r="AP50" s="118">
        <v>401413.75</v>
      </c>
      <c r="AQ50" s="118">
        <v>2248.6187500000001</v>
      </c>
      <c r="AR50" s="118">
        <v>21.48</v>
      </c>
      <c r="AS50" s="118">
        <v>32.172312500000004</v>
      </c>
      <c r="AT50" s="118">
        <v>115.66374999999999</v>
      </c>
      <c r="AU50" s="118">
        <v>36.493312500000002</v>
      </c>
      <c r="AV50" s="118">
        <f t="shared" si="0"/>
        <v>-78230.234651421692</v>
      </c>
      <c r="AW50" s="118">
        <f t="shared" si="1"/>
        <v>-117172.49342380466</v>
      </c>
    </row>
    <row r="51" spans="1:49" x14ac:dyDescent="0.2">
      <c r="A51" s="108" t="s">
        <v>129</v>
      </c>
      <c r="B51" s="131">
        <v>45747.715102708331</v>
      </c>
      <c r="C51" s="108" t="s">
        <v>4334</v>
      </c>
      <c r="D51" s="108">
        <v>45559.7</v>
      </c>
      <c r="E51" s="108">
        <v>18550.099999999999</v>
      </c>
      <c r="F51" s="109">
        <v>10.114100000000001</v>
      </c>
      <c r="G51" s="109">
        <v>101</v>
      </c>
      <c r="H51" s="109">
        <v>580.548</v>
      </c>
      <c r="I51" s="109">
        <v>22.758600000000001</v>
      </c>
      <c r="J51" s="110">
        <v>6.0264199999999999</v>
      </c>
      <c r="K51" s="110">
        <v>0.1297837552867076</v>
      </c>
      <c r="L51" s="111">
        <v>0.32263500000000001</v>
      </c>
      <c r="M51" s="111">
        <v>6.9098906464646745E-3</v>
      </c>
      <c r="N51" s="111">
        <v>0.98535700000000004</v>
      </c>
      <c r="O51" s="112">
        <v>3.0994700000000002</v>
      </c>
      <c r="P51" s="112">
        <v>6.6492928146683394E-2</v>
      </c>
      <c r="Q51" s="113">
        <v>0.135018</v>
      </c>
      <c r="R51" s="113">
        <v>2.7068986938356228E-3</v>
      </c>
      <c r="S51" s="112">
        <v>-7.4937241565723664E-2</v>
      </c>
      <c r="T51" s="114">
        <v>9.2091900000000004E-2</v>
      </c>
      <c r="U51" s="114">
        <v>2.5542108268199006E-3</v>
      </c>
      <c r="V51" s="115">
        <v>2164.2456228134561</v>
      </c>
      <c r="W51" s="115">
        <v>34.95787974386743</v>
      </c>
      <c r="X51" s="116">
        <v>1802.5886731938676</v>
      </c>
      <c r="Y51" s="116">
        <v>38.670933780518986</v>
      </c>
      <c r="Z51" s="116">
        <v>1976.3631000804971</v>
      </c>
      <c r="AA51" s="116">
        <v>42.562553711577692</v>
      </c>
      <c r="AB51" s="116">
        <v>2164.2456228134561</v>
      </c>
      <c r="AC51" s="116">
        <v>34.95787974386743</v>
      </c>
      <c r="AD51" s="132">
        <v>0.91054840773280854</v>
      </c>
      <c r="AF51" s="118">
        <v>155.00900000000001</v>
      </c>
      <c r="AG51" s="118">
        <v>1.1712800000000001</v>
      </c>
      <c r="AH51" s="118">
        <v>1.1059399999999999</v>
      </c>
      <c r="AI51" s="118">
        <v>4.2812100000000006E-2</v>
      </c>
      <c r="AJ51" s="118">
        <v>3.3017500000000002</v>
      </c>
      <c r="AK51" s="118">
        <v>8.2905599999999996E-2</v>
      </c>
      <c r="AL51" s="118">
        <v>29863.75</v>
      </c>
      <c r="AM51" s="118">
        <v>543.10125000000005</v>
      </c>
      <c r="AN51" s="118">
        <v>351920</v>
      </c>
      <c r="AO51" s="118">
        <v>3546.4125000000004</v>
      </c>
      <c r="AP51" s="118">
        <v>2419243.75</v>
      </c>
      <c r="AQ51" s="118">
        <v>26482.75</v>
      </c>
      <c r="AR51" s="118">
        <v>84.355625000000003</v>
      </c>
      <c r="AS51" s="118">
        <v>29.891312500000002</v>
      </c>
      <c r="AT51" s="118">
        <v>109.55125</v>
      </c>
      <c r="AU51" s="118">
        <v>43.375</v>
      </c>
      <c r="AV51" s="118">
        <f t="shared" si="0"/>
        <v>40899.618221881414</v>
      </c>
      <c r="AW51" s="118">
        <f t="shared" si="1"/>
        <v>14499.643548540977</v>
      </c>
    </row>
    <row r="52" spans="1:49" x14ac:dyDescent="0.2">
      <c r="A52" s="108" t="s">
        <v>130</v>
      </c>
      <c r="B52" s="131">
        <v>45747.715524178238</v>
      </c>
      <c r="C52" s="108" t="s">
        <v>4336</v>
      </c>
      <c r="D52" s="108">
        <v>46356.7</v>
      </c>
      <c r="E52" s="108">
        <v>18600.900000000001</v>
      </c>
      <c r="F52" s="109">
        <v>10.3711</v>
      </c>
      <c r="G52" s="109">
        <v>104</v>
      </c>
      <c r="H52" s="109">
        <v>281.101</v>
      </c>
      <c r="I52" s="109">
        <v>135.167</v>
      </c>
      <c r="J52" s="110">
        <v>0.39648600000000001</v>
      </c>
      <c r="K52" s="110">
        <v>7.8386324757054412E-2</v>
      </c>
      <c r="L52" s="111">
        <v>2.5977E-2</v>
      </c>
      <c r="M52" s="111">
        <v>3.5494983905475998E-3</v>
      </c>
      <c r="N52" s="111">
        <v>0.99838000000000005</v>
      </c>
      <c r="O52" s="112">
        <v>57.736600000000003</v>
      </c>
      <c r="P52" s="112">
        <v>6.5941130199765299</v>
      </c>
      <c r="Q52" s="113">
        <v>8.8596900000000006E-2</v>
      </c>
      <c r="R52" s="113">
        <v>8.4366279803215205E-3</v>
      </c>
      <c r="S52" s="112">
        <v>-0.82982814538116789</v>
      </c>
      <c r="T52" s="114">
        <v>4.1728900000000003E-3</v>
      </c>
      <c r="U52" s="114">
        <v>1.7091728033420144E-4</v>
      </c>
      <c r="V52" s="115">
        <v>105.01161871341864</v>
      </c>
      <c r="W52" s="115">
        <v>11.993209510366563</v>
      </c>
      <c r="X52" s="116">
        <v>110.69623888382671</v>
      </c>
      <c r="Y52" s="116">
        <v>12.642647992543273</v>
      </c>
      <c r="Z52" s="116">
        <v>194.79549704262209</v>
      </c>
      <c r="AA52" s="116">
        <v>38.511581978669632</v>
      </c>
      <c r="AB52" s="116">
        <v>1395.4594767351632</v>
      </c>
      <c r="AC52" s="116">
        <v>182.61213478597824</v>
      </c>
      <c r="AD52" s="132">
        <v>0.48753221463740015</v>
      </c>
      <c r="AF52" s="118">
        <v>75.109499999999997</v>
      </c>
      <c r="AG52" s="118">
        <v>0.98077400000000003</v>
      </c>
      <c r="AH52" s="118">
        <v>0.52975899999999998</v>
      </c>
      <c r="AI52" s="118">
        <v>3.6155300000000001E-2</v>
      </c>
      <c r="AJ52" s="118">
        <v>19.618400000000001</v>
      </c>
      <c r="AK52" s="118">
        <v>0.32496599999999998</v>
      </c>
      <c r="AL52" s="118">
        <v>7910.3125000000009</v>
      </c>
      <c r="AM52" s="118">
        <v>193.60062500000001</v>
      </c>
      <c r="AN52" s="118">
        <v>10971.4375</v>
      </c>
      <c r="AO52" s="118">
        <v>2120.71875</v>
      </c>
      <c r="AP52" s="118">
        <v>91735.625</v>
      </c>
      <c r="AQ52" s="118">
        <v>11921.8125</v>
      </c>
      <c r="AR52" s="118">
        <v>23.839874999999999</v>
      </c>
      <c r="AS52" s="118">
        <v>26.872375000000002</v>
      </c>
      <c r="AT52" s="118">
        <v>115.96375</v>
      </c>
      <c r="AU52" s="118">
        <v>34.336749999999995</v>
      </c>
      <c r="AV52" s="118">
        <f t="shared" si="0"/>
        <v>-32297.507837749203</v>
      </c>
      <c r="AW52" s="118">
        <f t="shared" si="1"/>
        <v>-36647.005113527113</v>
      </c>
    </row>
    <row r="53" spans="1:49" x14ac:dyDescent="0.2">
      <c r="A53" s="108" t="s">
        <v>131</v>
      </c>
      <c r="B53" s="131">
        <v>45747.715944895834</v>
      </c>
      <c r="C53" s="108" t="s">
        <v>4334</v>
      </c>
      <c r="D53" s="108">
        <v>46718.8</v>
      </c>
      <c r="E53" s="108">
        <v>18658.900000000001</v>
      </c>
      <c r="F53" s="109">
        <v>10.101100000000001</v>
      </c>
      <c r="G53" s="109">
        <v>101</v>
      </c>
      <c r="H53" s="109">
        <v>234.43</v>
      </c>
      <c r="I53" s="109">
        <v>68.308999999999997</v>
      </c>
      <c r="J53" s="110">
        <v>0.65133799999999997</v>
      </c>
      <c r="K53" s="110">
        <v>1.6385747484765532E-2</v>
      </c>
      <c r="L53" s="111">
        <v>5.0623500000000002E-2</v>
      </c>
      <c r="M53" s="111">
        <v>1.2211126404017773E-3</v>
      </c>
      <c r="N53" s="111">
        <v>0.95328000000000002</v>
      </c>
      <c r="O53" s="112">
        <v>19.764299999999999</v>
      </c>
      <c r="P53" s="112">
        <v>0.47386997532234509</v>
      </c>
      <c r="Q53" s="113">
        <v>9.3307100000000004E-2</v>
      </c>
      <c r="R53" s="113">
        <v>1.9270283585845331E-3</v>
      </c>
      <c r="S53" s="112">
        <v>-0.23125186546780566</v>
      </c>
      <c r="T53" s="114">
        <v>1.1556800000000001E-2</v>
      </c>
      <c r="U53" s="114">
        <v>4.242972598556347E-4</v>
      </c>
      <c r="V53" s="115">
        <v>301.81904440322222</v>
      </c>
      <c r="W53" s="115">
        <v>7.2523584866793094</v>
      </c>
      <c r="X53" s="116">
        <v>318.18137606439535</v>
      </c>
      <c r="Y53" s="116">
        <v>7.6287346793797326</v>
      </c>
      <c r="Z53" s="116">
        <v>508.87107071383974</v>
      </c>
      <c r="AA53" s="116">
        <v>12.801698760120312</v>
      </c>
      <c r="AB53" s="116">
        <v>1494.1280852132713</v>
      </c>
      <c r="AC53" s="116">
        <v>39.078352873618961</v>
      </c>
      <c r="AD53" s="132">
        <v>0.62506831553675446</v>
      </c>
      <c r="AF53" s="118">
        <v>62.681700000000006</v>
      </c>
      <c r="AG53" s="118">
        <v>0.38034600000000002</v>
      </c>
      <c r="AH53" s="118">
        <v>0.46538299999999999</v>
      </c>
      <c r="AI53" s="118">
        <v>3.8009999999999995E-2</v>
      </c>
      <c r="AJ53" s="118">
        <v>9.9184100000000015</v>
      </c>
      <c r="AK53" s="118">
        <v>0.19983699999999999</v>
      </c>
      <c r="AL53" s="118">
        <v>10960.1875</v>
      </c>
      <c r="AM53" s="118">
        <v>263.02687500000002</v>
      </c>
      <c r="AN53" s="118">
        <v>15303.5</v>
      </c>
      <c r="AO53" s="118">
        <v>280.21249999999998</v>
      </c>
      <c r="AP53" s="118">
        <v>153295</v>
      </c>
      <c r="AQ53" s="118">
        <v>2453.8125000000005</v>
      </c>
      <c r="AR53" s="118">
        <v>28.763750000000002</v>
      </c>
      <c r="AS53" s="118">
        <v>23.996374999999997</v>
      </c>
      <c r="AT53" s="118">
        <v>164.72624999999999</v>
      </c>
      <c r="AU53" s="118">
        <v>39.994374999999998</v>
      </c>
      <c r="AV53" s="118">
        <f t="shared" si="0"/>
        <v>-16780.282880657167</v>
      </c>
      <c r="AW53" s="118">
        <f t="shared" si="1"/>
        <v>-14001.653985159843</v>
      </c>
    </row>
    <row r="54" spans="1:49" x14ac:dyDescent="0.2">
      <c r="A54" s="108" t="s">
        <v>132</v>
      </c>
      <c r="B54" s="131">
        <v>45747.716367280096</v>
      </c>
      <c r="C54" s="108" t="s">
        <v>4334</v>
      </c>
      <c r="D54" s="108">
        <v>47101.4</v>
      </c>
      <c r="E54" s="108">
        <v>18600.400000000001</v>
      </c>
      <c r="F54" s="109">
        <v>10.1181</v>
      </c>
      <c r="G54" s="109">
        <v>101</v>
      </c>
      <c r="H54" s="109">
        <v>619.19399999999996</v>
      </c>
      <c r="I54" s="109">
        <v>76.692700000000002</v>
      </c>
      <c r="J54" s="110">
        <v>11.293100000000001</v>
      </c>
      <c r="K54" s="110">
        <v>0.24712288733340751</v>
      </c>
      <c r="L54" s="111">
        <v>0.441187</v>
      </c>
      <c r="M54" s="111">
        <v>9.6474990619382812E-3</v>
      </c>
      <c r="N54" s="111">
        <v>0.992483</v>
      </c>
      <c r="O54" s="112">
        <v>2.26952</v>
      </c>
      <c r="P54" s="112">
        <v>4.9623779729581263E-2</v>
      </c>
      <c r="Q54" s="113">
        <v>0.18506900000000001</v>
      </c>
      <c r="R54" s="113">
        <v>3.710107361786718E-3</v>
      </c>
      <c r="S54" s="112">
        <v>4.6549498568510574E-2</v>
      </c>
      <c r="T54" s="114">
        <v>0.12788099999999999</v>
      </c>
      <c r="U54" s="114">
        <v>2.7656954038541553E-3</v>
      </c>
      <c r="V54" s="115">
        <v>2698.8284998770846</v>
      </c>
      <c r="W54" s="115">
        <v>33.103306845438638</v>
      </c>
      <c r="X54" s="116">
        <v>2353.4235600609522</v>
      </c>
      <c r="Y54" s="116">
        <v>51.458357870770762</v>
      </c>
      <c r="Z54" s="116">
        <v>2543.1090229565466</v>
      </c>
      <c r="AA54" s="116">
        <v>55.649949487444779</v>
      </c>
      <c r="AB54" s="116">
        <v>2698.8284998770846</v>
      </c>
      <c r="AC54" s="116">
        <v>33.103306845438638</v>
      </c>
      <c r="AD54" s="132">
        <v>0.92476055366089749</v>
      </c>
      <c r="AF54" s="118">
        <v>165.66300000000001</v>
      </c>
      <c r="AG54" s="118">
        <v>15.3514</v>
      </c>
      <c r="AH54" s="118">
        <v>1.19679</v>
      </c>
      <c r="AI54" s="118">
        <v>0.11411299999999999</v>
      </c>
      <c r="AJ54" s="118">
        <v>11.1396</v>
      </c>
      <c r="AK54" s="118">
        <v>0.453428</v>
      </c>
      <c r="AL54" s="118">
        <v>139138.75</v>
      </c>
      <c r="AM54" s="118">
        <v>5150.84375</v>
      </c>
      <c r="AN54" s="118">
        <v>690068.75</v>
      </c>
      <c r="AO54" s="118">
        <v>59519.625</v>
      </c>
      <c r="AP54" s="118">
        <v>3469612.5</v>
      </c>
      <c r="AQ54" s="118">
        <v>299792.5</v>
      </c>
      <c r="AR54" s="118">
        <v>41.402062499999992</v>
      </c>
      <c r="AS54" s="118">
        <v>23.473749999999999</v>
      </c>
      <c r="AT54" s="118">
        <v>106.864375</v>
      </c>
      <c r="AU54" s="118">
        <v>32.966562500000002</v>
      </c>
      <c r="AV54" s="118">
        <f t="shared" si="0"/>
        <v>206335.62399895667</v>
      </c>
      <c r="AW54" s="118">
        <f t="shared" si="1"/>
        <v>118336.93531889751</v>
      </c>
    </row>
    <row r="55" spans="1:49" x14ac:dyDescent="0.2">
      <c r="A55" s="108" t="s">
        <v>133</v>
      </c>
      <c r="B55" s="131">
        <v>45747.716790393519</v>
      </c>
      <c r="C55" s="108" t="s">
        <v>4335</v>
      </c>
      <c r="D55" s="108">
        <v>47566.7</v>
      </c>
      <c r="E55" s="108">
        <v>18664.8</v>
      </c>
      <c r="F55" s="109">
        <v>10.1221</v>
      </c>
      <c r="G55" s="109">
        <v>102</v>
      </c>
      <c r="H55" s="109">
        <v>145.08500000000001</v>
      </c>
      <c r="I55" s="109">
        <v>92.692099999999996</v>
      </c>
      <c r="J55" s="110">
        <v>7.5155399999999997E-2</v>
      </c>
      <c r="K55" s="110">
        <v>2.2451556120153455E-3</v>
      </c>
      <c r="L55" s="111">
        <v>1.12146E-2</v>
      </c>
      <c r="M55" s="111">
        <v>2.436332302865108E-4</v>
      </c>
      <c r="N55" s="111">
        <v>0.24667700000000001</v>
      </c>
      <c r="O55" s="112">
        <v>88.999099999999999</v>
      </c>
      <c r="P55" s="112">
        <v>1.9425823391403518</v>
      </c>
      <c r="Q55" s="113">
        <v>4.8813200000000001E-2</v>
      </c>
      <c r="R55" s="113">
        <v>1.4155631035725679E-3</v>
      </c>
      <c r="S55" s="112">
        <v>6.800479859618587E-2</v>
      </c>
      <c r="T55" s="114">
        <v>3.5052400000000002E-3</v>
      </c>
      <c r="U55" s="114">
        <v>8.340110132756042E-5</v>
      </c>
      <c r="V55" s="115">
        <v>71.903615116054823</v>
      </c>
      <c r="W55" s="115">
        <v>1.5689691644527521</v>
      </c>
      <c r="X55" s="116">
        <v>72.028447760230449</v>
      </c>
      <c r="Y55" s="116">
        <v>1.5721641065439662</v>
      </c>
      <c r="Z55" s="116">
        <v>73.989194216813971</v>
      </c>
      <c r="AA55" s="116">
        <v>2.2103169516012584</v>
      </c>
      <c r="AB55" s="116">
        <v>138.8682557021603</v>
      </c>
      <c r="AC55" s="116">
        <v>68.105361375284502</v>
      </c>
      <c r="AD55" s="132">
        <v>0.97705410927150327</v>
      </c>
      <c r="AF55" s="118">
        <v>38.840800000000002</v>
      </c>
      <c r="AG55" s="118">
        <v>0.86549399999999999</v>
      </c>
      <c r="AH55" s="118">
        <v>0.26195400000000002</v>
      </c>
      <c r="AI55" s="118">
        <v>4.5313800000000001E-2</v>
      </c>
      <c r="AJ55" s="118">
        <v>13.467599999999999</v>
      </c>
      <c r="AK55" s="118">
        <v>0.202595</v>
      </c>
      <c r="AL55" s="118">
        <v>4607.1000000000004</v>
      </c>
      <c r="AM55" s="118">
        <v>71.465625000000003</v>
      </c>
      <c r="AN55" s="118">
        <v>1081.2249999999999</v>
      </c>
      <c r="AO55" s="118">
        <v>28.718687499999998</v>
      </c>
      <c r="AP55" s="118">
        <v>21010.5</v>
      </c>
      <c r="AQ55" s="118">
        <v>353.79937500000005</v>
      </c>
      <c r="AR55" s="118">
        <v>42.878875000000001</v>
      </c>
      <c r="AS55" s="118">
        <v>26.774624999999997</v>
      </c>
      <c r="AT55" s="118">
        <v>75.345624999999998</v>
      </c>
      <c r="AU55" s="118">
        <v>32.192750000000004</v>
      </c>
      <c r="AV55" s="118">
        <f t="shared" si="0"/>
        <v>822.52739708091167</v>
      </c>
      <c r="AW55" s="118">
        <f t="shared" si="1"/>
        <v>513.7930781205107</v>
      </c>
    </row>
    <row r="56" spans="1:49" x14ac:dyDescent="0.2">
      <c r="A56" s="108" t="s">
        <v>134</v>
      </c>
      <c r="B56" s="131">
        <v>45747.717211863426</v>
      </c>
      <c r="C56" s="108" t="s">
        <v>4335</v>
      </c>
      <c r="D56" s="108">
        <v>48044.1</v>
      </c>
      <c r="E56" s="108">
        <v>18677.3</v>
      </c>
      <c r="F56" s="109">
        <v>10.3851</v>
      </c>
      <c r="G56" s="109">
        <v>103</v>
      </c>
      <c r="H56" s="109">
        <v>656.51599999999996</v>
      </c>
      <c r="I56" s="109">
        <v>169.934</v>
      </c>
      <c r="J56" s="110">
        <v>8.9250600000000002</v>
      </c>
      <c r="K56" s="110">
        <v>0.19346514797213477</v>
      </c>
      <c r="L56" s="111">
        <v>0.39099400000000001</v>
      </c>
      <c r="M56" s="111">
        <v>8.5415974550021971E-3</v>
      </c>
      <c r="N56" s="111">
        <v>0.95814200000000005</v>
      </c>
      <c r="O56" s="112">
        <v>2.5579200000000002</v>
      </c>
      <c r="P56" s="112">
        <v>5.5619432266070468E-2</v>
      </c>
      <c r="Q56" s="113">
        <v>0.16442100000000001</v>
      </c>
      <c r="R56" s="113">
        <v>3.3161146359557601E-3</v>
      </c>
      <c r="S56" s="112">
        <v>0.21834446886596526</v>
      </c>
      <c r="T56" s="114">
        <v>0.114579</v>
      </c>
      <c r="U56" s="114">
        <v>2.4675278785539589E-3</v>
      </c>
      <c r="V56" s="115">
        <v>2501.6390486517976</v>
      </c>
      <c r="W56" s="115">
        <v>33.943830904261183</v>
      </c>
      <c r="X56" s="116">
        <v>2127.1985573862371</v>
      </c>
      <c r="Y56" s="116">
        <v>46.253821886152267</v>
      </c>
      <c r="Z56" s="116">
        <v>2323.5693758857142</v>
      </c>
      <c r="AA56" s="116">
        <v>50.367134016942238</v>
      </c>
      <c r="AB56" s="116">
        <v>2501.6390486517976</v>
      </c>
      <c r="AC56" s="116">
        <v>33.943830904261183</v>
      </c>
      <c r="AD56" s="132">
        <v>0.91291874465476919</v>
      </c>
      <c r="AF56" s="118">
        <v>175.85300000000001</v>
      </c>
      <c r="AG56" s="118">
        <v>9.5723300000000009</v>
      </c>
      <c r="AH56" s="118">
        <v>1.2510600000000001</v>
      </c>
      <c r="AI56" s="118">
        <v>7.8627299999999997E-2</v>
      </c>
      <c r="AJ56" s="118">
        <v>24.6968</v>
      </c>
      <c r="AK56" s="118">
        <v>0.63328899999999999</v>
      </c>
      <c r="AL56" s="118">
        <v>274498.75</v>
      </c>
      <c r="AM56" s="118">
        <v>5600.4812500000007</v>
      </c>
      <c r="AN56" s="118">
        <v>586013.75</v>
      </c>
      <c r="AO56" s="118">
        <v>30250.3125</v>
      </c>
      <c r="AP56" s="118">
        <v>3322256.25</v>
      </c>
      <c r="AQ56" s="118">
        <v>179140</v>
      </c>
      <c r="AR56" s="118">
        <v>58.499874999999996</v>
      </c>
      <c r="AS56" s="118">
        <v>32.783374999999999</v>
      </c>
      <c r="AT56" s="118">
        <v>160.23875000000001</v>
      </c>
      <c r="AU56" s="118">
        <v>37.473374999999997</v>
      </c>
      <c r="AV56" s="118">
        <f t="shared" si="0"/>
        <v>153572.42204468473</v>
      </c>
      <c r="AW56" s="118">
        <f t="shared" si="1"/>
        <v>86459.571137020015</v>
      </c>
    </row>
    <row r="57" spans="1:49" x14ac:dyDescent="0.2">
      <c r="A57" s="108" t="s">
        <v>135</v>
      </c>
      <c r="B57" s="131">
        <v>45747.717638321759</v>
      </c>
      <c r="C57" s="108" t="s">
        <v>4334</v>
      </c>
      <c r="D57" s="108">
        <v>48617.2</v>
      </c>
      <c r="E57" s="108">
        <v>18617.3</v>
      </c>
      <c r="F57" s="109">
        <v>10.1181</v>
      </c>
      <c r="G57" s="109">
        <v>101</v>
      </c>
      <c r="H57" s="109">
        <v>359.02</v>
      </c>
      <c r="I57" s="109">
        <v>32.179099999999998</v>
      </c>
      <c r="J57" s="110">
        <v>8.4815299999999993</v>
      </c>
      <c r="K57" s="110">
        <v>0.18196855294616154</v>
      </c>
      <c r="L57" s="111">
        <v>0.38384000000000001</v>
      </c>
      <c r="M57" s="111">
        <v>8.1963181955375559E-3</v>
      </c>
      <c r="N57" s="111">
        <v>0.98707199999999995</v>
      </c>
      <c r="O57" s="112">
        <v>2.6046999999999998</v>
      </c>
      <c r="P57" s="112">
        <v>5.5460926047894293E-2</v>
      </c>
      <c r="Q57" s="113">
        <v>0.159827</v>
      </c>
      <c r="R57" s="113">
        <v>3.2027890926854675E-3</v>
      </c>
      <c r="S57" s="112">
        <v>-0.2932738755884769</v>
      </c>
      <c r="T57" s="114">
        <v>0.106325</v>
      </c>
      <c r="U57" s="114">
        <v>2.5590086603214145E-3</v>
      </c>
      <c r="V57" s="115">
        <v>2453.8311285292307</v>
      </c>
      <c r="W57" s="115">
        <v>33.888300554532542</v>
      </c>
      <c r="X57" s="116">
        <v>2094.575626721994</v>
      </c>
      <c r="Y57" s="116">
        <v>44.599034029005402</v>
      </c>
      <c r="Z57" s="116">
        <v>2281.279634159695</v>
      </c>
      <c r="AA57" s="116">
        <v>48.944135538468714</v>
      </c>
      <c r="AB57" s="116">
        <v>2453.8311285292307</v>
      </c>
      <c r="AC57" s="116">
        <v>33.888300554532542</v>
      </c>
      <c r="AD57" s="132">
        <v>0.91691975142401883</v>
      </c>
      <c r="AF57" s="118">
        <v>96.217200000000005</v>
      </c>
      <c r="AG57" s="118">
        <v>0.74900900000000004</v>
      </c>
      <c r="AH57" s="118">
        <v>0.70424900000000001</v>
      </c>
      <c r="AI57" s="118">
        <v>4.9453200000000003E-2</v>
      </c>
      <c r="AJ57" s="118">
        <v>4.6776600000000004</v>
      </c>
      <c r="AK57" s="118">
        <v>6.1418899999999998E-2</v>
      </c>
      <c r="AL57" s="118">
        <v>48956.9375</v>
      </c>
      <c r="AM57" s="118">
        <v>670.24375000000009</v>
      </c>
      <c r="AN57" s="118">
        <v>306699.375</v>
      </c>
      <c r="AO57" s="118">
        <v>4154.0187500000002</v>
      </c>
      <c r="AP57" s="118">
        <v>1787462.5</v>
      </c>
      <c r="AQ57" s="118">
        <v>23761.9375</v>
      </c>
      <c r="AR57" s="118">
        <v>80.691249999999997</v>
      </c>
      <c r="AS57" s="118">
        <v>34.271374999999999</v>
      </c>
      <c r="AT57" s="118">
        <v>146.54875000000001</v>
      </c>
      <c r="AU57" s="118">
        <v>41.797937500000003</v>
      </c>
      <c r="AV57" s="118">
        <f t="shared" si="0"/>
        <v>38051.972575319778</v>
      </c>
      <c r="AW57" s="118">
        <f t="shared" si="1"/>
        <v>16169.436656499582</v>
      </c>
    </row>
    <row r="58" spans="1:49" x14ac:dyDescent="0.2">
      <c r="A58" s="108" t="s">
        <v>136</v>
      </c>
      <c r="B58" s="131">
        <v>45747.718061446758</v>
      </c>
      <c r="C58" s="108" t="s">
        <v>4335</v>
      </c>
      <c r="D58" s="108">
        <v>49152.9</v>
      </c>
      <c r="E58" s="108">
        <v>18611.8</v>
      </c>
      <c r="F58" s="109">
        <v>10.2181</v>
      </c>
      <c r="G58" s="109">
        <v>102</v>
      </c>
      <c r="H58" s="109">
        <v>94.321600000000004</v>
      </c>
      <c r="I58" s="109">
        <v>23.898399999999999</v>
      </c>
      <c r="J58" s="110">
        <v>2.6467299999999998</v>
      </c>
      <c r="K58" s="110">
        <v>0.318829024859971</v>
      </c>
      <c r="L58" s="111">
        <v>0.123267</v>
      </c>
      <c r="M58" s="111">
        <v>1.4072827304973223E-2</v>
      </c>
      <c r="N58" s="111">
        <v>0.99886900000000001</v>
      </c>
      <c r="O58" s="112">
        <v>11.4213</v>
      </c>
      <c r="P58" s="112">
        <v>2.0610672221875732</v>
      </c>
      <c r="Q58" s="113">
        <v>0.150618</v>
      </c>
      <c r="R58" s="113">
        <v>4.2550887449264788E-3</v>
      </c>
      <c r="S58" s="112">
        <v>0</v>
      </c>
      <c r="T58" s="114">
        <v>7.1437600000000004E-2</v>
      </c>
      <c r="U58" s="114">
        <v>4.2032680401806405E-3</v>
      </c>
      <c r="V58" s="115">
        <v>477.6906643417289</v>
      </c>
      <c r="W58" s="115">
        <v>84.528189535149636</v>
      </c>
      <c r="X58" s="116">
        <v>541.06499783696461</v>
      </c>
      <c r="Y58" s="116">
        <v>97.639614764935516</v>
      </c>
      <c r="Z58" s="116">
        <v>1051.7737351354447</v>
      </c>
      <c r="AA58" s="116">
        <v>126.69822548826789</v>
      </c>
      <c r="AB58" s="116">
        <v>2352.9541573209854</v>
      </c>
      <c r="AC58" s="116">
        <v>48.272629227818427</v>
      </c>
      <c r="AD58" s="132">
        <v>0.57038964017705818</v>
      </c>
      <c r="AF58" s="118">
        <v>25.2898</v>
      </c>
      <c r="AG58" s="118">
        <v>1.93126</v>
      </c>
      <c r="AH58" s="118">
        <v>0.18407399999999999</v>
      </c>
      <c r="AI58" s="118">
        <v>4.0480599999999999E-2</v>
      </c>
      <c r="AJ58" s="118">
        <v>3.4745399999999997</v>
      </c>
      <c r="AK58" s="118">
        <v>5.1136600000000004E-2</v>
      </c>
      <c r="AL58" s="118">
        <v>24763.75</v>
      </c>
      <c r="AM58" s="118">
        <v>1448.2249999999999</v>
      </c>
      <c r="AN58" s="118">
        <v>22104</v>
      </c>
      <c r="AO58" s="118">
        <v>1331.3187499999999</v>
      </c>
      <c r="AP58" s="118">
        <v>134265.625</v>
      </c>
      <c r="AQ58" s="118">
        <v>6651.6875000000009</v>
      </c>
      <c r="AR58" s="118">
        <v>45.429749999999999</v>
      </c>
      <c r="AS58" s="118">
        <v>29.513124999999999</v>
      </c>
      <c r="AT58" s="118">
        <v>117.24062499999999</v>
      </c>
      <c r="AU58" s="118">
        <v>36.442187500000003</v>
      </c>
      <c r="AV58" s="118">
        <f t="shared" si="0"/>
        <v>7274.9951594160257</v>
      </c>
      <c r="AW58" s="118">
        <f t="shared" si="1"/>
        <v>4739.8730839141444</v>
      </c>
    </row>
    <row r="59" spans="1:49" x14ac:dyDescent="0.2">
      <c r="A59" s="108" t="s">
        <v>137</v>
      </c>
      <c r="B59" s="131">
        <v>45747.718483090277</v>
      </c>
      <c r="C59" s="108" t="s">
        <v>4335</v>
      </c>
      <c r="D59" s="108">
        <v>49481.7</v>
      </c>
      <c r="E59" s="108">
        <v>18680.900000000001</v>
      </c>
      <c r="F59" s="109">
        <v>10.241099999999999</v>
      </c>
      <c r="G59" s="109">
        <v>102</v>
      </c>
      <c r="H59" s="109">
        <v>127.496</v>
      </c>
      <c r="I59" s="109">
        <v>46.611600000000003</v>
      </c>
      <c r="J59" s="110">
        <v>7.4025499999999994E-2</v>
      </c>
      <c r="K59" s="110">
        <v>2.5346711296931599E-3</v>
      </c>
      <c r="L59" s="111">
        <v>1.1269100000000001E-2</v>
      </c>
      <c r="M59" s="111">
        <v>2.4159069378601903E-4</v>
      </c>
      <c r="N59" s="111">
        <v>0.30408299999999999</v>
      </c>
      <c r="O59" s="112">
        <v>88.810199999999995</v>
      </c>
      <c r="P59" s="112">
        <v>1.9052499154126734</v>
      </c>
      <c r="Q59" s="113">
        <v>4.8027300000000002E-2</v>
      </c>
      <c r="R59" s="113">
        <v>1.6602974164335739E-3</v>
      </c>
      <c r="S59" s="112">
        <v>0.18940126430586859</v>
      </c>
      <c r="T59" s="114">
        <v>3.5504E-3</v>
      </c>
      <c r="U59" s="114">
        <v>9.531245171796811E-5</v>
      </c>
      <c r="V59" s="115">
        <v>72.128200279794854</v>
      </c>
      <c r="W59" s="115">
        <v>1.5491005819163928</v>
      </c>
      <c r="X59" s="116">
        <v>72.180798306902602</v>
      </c>
      <c r="Y59" s="116">
        <v>1.5484984818032774</v>
      </c>
      <c r="Z59" s="116">
        <v>72.989165856066123</v>
      </c>
      <c r="AA59" s="116">
        <v>2.4991865164808957</v>
      </c>
      <c r="AB59" s="116">
        <v>100.61412468341595</v>
      </c>
      <c r="AC59" s="116">
        <v>81.765702614789433</v>
      </c>
      <c r="AD59" s="132">
        <v>0.99623114663918044</v>
      </c>
      <c r="AF59" s="118">
        <v>34.199300000000001</v>
      </c>
      <c r="AG59" s="118">
        <v>0.58477500000000004</v>
      </c>
      <c r="AH59" s="118">
        <v>0.26323399999999997</v>
      </c>
      <c r="AI59" s="118">
        <v>4.3416099999999999E-2</v>
      </c>
      <c r="AJ59" s="118">
        <v>6.7776199999999998</v>
      </c>
      <c r="AK59" s="118">
        <v>8.9790300000000003E-2</v>
      </c>
      <c r="AL59" s="118">
        <v>2359.5375000000004</v>
      </c>
      <c r="AM59" s="118">
        <v>46.956374999999994</v>
      </c>
      <c r="AN59" s="118">
        <v>959.68125000000009</v>
      </c>
      <c r="AO59" s="118">
        <v>28.789937500000001</v>
      </c>
      <c r="AP59" s="118">
        <v>18614.3125</v>
      </c>
      <c r="AQ59" s="118">
        <v>207.875</v>
      </c>
      <c r="AR59" s="118">
        <v>25.977937499999999</v>
      </c>
      <c r="AS59" s="118">
        <v>28.673749999999998</v>
      </c>
      <c r="AT59" s="118">
        <v>101.33</v>
      </c>
      <c r="AU59" s="118">
        <v>39.109749999999998</v>
      </c>
      <c r="AV59" s="118">
        <f t="shared" si="0"/>
        <v>6985.855118005391</v>
      </c>
      <c r="AW59" s="118">
        <f t="shared" si="1"/>
        <v>7711.1939819473155</v>
      </c>
    </row>
    <row r="60" spans="1:49" x14ac:dyDescent="0.2">
      <c r="A60" s="108" t="s">
        <v>138</v>
      </c>
      <c r="B60" s="131">
        <v>45747.718904374997</v>
      </c>
      <c r="C60" s="108" t="s">
        <v>4335</v>
      </c>
      <c r="D60" s="108">
        <v>49931.199999999997</v>
      </c>
      <c r="E60" s="108">
        <v>18660.599999999999</v>
      </c>
      <c r="F60" s="109">
        <v>10.261100000000001</v>
      </c>
      <c r="G60" s="109">
        <v>103</v>
      </c>
      <c r="H60" s="109">
        <v>163.84100000000001</v>
      </c>
      <c r="I60" s="109">
        <v>91.808300000000003</v>
      </c>
      <c r="J60" s="110">
        <v>7.31242E-2</v>
      </c>
      <c r="K60" s="110">
        <v>2.1337028314074103E-3</v>
      </c>
      <c r="L60" s="111">
        <v>1.1321400000000001E-2</v>
      </c>
      <c r="M60" s="111">
        <v>2.4744591244350758E-4</v>
      </c>
      <c r="N60" s="111">
        <v>0.381027</v>
      </c>
      <c r="O60" s="112">
        <v>88.270799999999994</v>
      </c>
      <c r="P60" s="112">
        <v>1.9251600467119607</v>
      </c>
      <c r="Q60" s="113">
        <v>4.6908900000000003E-2</v>
      </c>
      <c r="R60" s="113">
        <v>1.352359193337702E-3</v>
      </c>
      <c r="S60" s="112">
        <v>0.15330681985433209</v>
      </c>
      <c r="T60" s="114">
        <v>3.63387E-3</v>
      </c>
      <c r="U60" s="114">
        <v>8.3405978589367328E-5</v>
      </c>
      <c r="V60" s="115">
        <v>72.670689298546193</v>
      </c>
      <c r="W60" s="115">
        <v>1.583882545522717</v>
      </c>
      <c r="X60" s="116">
        <v>72.619401356551833</v>
      </c>
      <c r="Y60" s="116">
        <v>1.5838076703482236</v>
      </c>
      <c r="Z60" s="116">
        <v>71.768746180010851</v>
      </c>
      <c r="AA60" s="116">
        <v>2.0941518256726077</v>
      </c>
      <c r="AB60" s="116">
        <v>44.591688483635686</v>
      </c>
      <c r="AC60" s="116">
        <v>68.907866387020945</v>
      </c>
      <c r="AD60" s="132">
        <v>1.0127343240655093</v>
      </c>
      <c r="AF60" s="118">
        <v>43.965000000000003</v>
      </c>
      <c r="AG60" s="118">
        <v>0.39807700000000001</v>
      </c>
      <c r="AH60" s="118">
        <v>0.30945099999999998</v>
      </c>
      <c r="AI60" s="118">
        <v>3.6125499999999998E-2</v>
      </c>
      <c r="AJ60" s="118">
        <v>13.3506</v>
      </c>
      <c r="AK60" s="118">
        <v>0.14930100000000002</v>
      </c>
      <c r="AL60" s="118">
        <v>4770.4812499999998</v>
      </c>
      <c r="AM60" s="118">
        <v>61.674624999999999</v>
      </c>
      <c r="AN60" s="118">
        <v>1212.9375</v>
      </c>
      <c r="AO60" s="118">
        <v>28.4175</v>
      </c>
      <c r="AP60" s="118">
        <v>24024.5</v>
      </c>
      <c r="AQ60" s="118">
        <v>225.06812500000001</v>
      </c>
      <c r="AR60" s="118">
        <v>38.314125000000004</v>
      </c>
      <c r="AS60" s="118">
        <v>35.509125000000004</v>
      </c>
      <c r="AT60" s="118">
        <v>28.313749999999999</v>
      </c>
      <c r="AU60" s="118">
        <v>33.794562499999998</v>
      </c>
      <c r="AV60" s="118">
        <f t="shared" si="0"/>
        <v>755.49035726410693</v>
      </c>
      <c r="AW60" s="118">
        <f t="shared" si="1"/>
        <v>700.2162270720371</v>
      </c>
    </row>
    <row r="61" spans="1:49" x14ac:dyDescent="0.2">
      <c r="A61" s="108" t="s">
        <v>139</v>
      </c>
      <c r="B61" s="131">
        <v>45747.719328993058</v>
      </c>
      <c r="C61" s="108" t="s">
        <v>4335</v>
      </c>
      <c r="D61" s="108">
        <v>50294.3</v>
      </c>
      <c r="E61" s="108">
        <v>18731.5</v>
      </c>
      <c r="F61" s="109">
        <v>10.180099999999999</v>
      </c>
      <c r="G61" s="109">
        <v>102</v>
      </c>
      <c r="H61" s="109">
        <v>84.962100000000007</v>
      </c>
      <c r="I61" s="109">
        <v>40.612099999999998</v>
      </c>
      <c r="J61" s="110">
        <v>9.18492</v>
      </c>
      <c r="K61" s="110">
        <v>0.20153498855424581</v>
      </c>
      <c r="L61" s="111">
        <v>0.42078500000000002</v>
      </c>
      <c r="M61" s="111">
        <v>9.0075134273782803E-3</v>
      </c>
      <c r="N61" s="111">
        <v>0.95089699999999999</v>
      </c>
      <c r="O61" s="112">
        <v>2.3696899999999999</v>
      </c>
      <c r="P61" s="112">
        <v>5.100433315317434E-2</v>
      </c>
      <c r="Q61" s="113">
        <v>0.157725</v>
      </c>
      <c r="R61" s="113">
        <v>3.1802355322033933E-3</v>
      </c>
      <c r="S61" s="112">
        <v>-0.28555447067498002</v>
      </c>
      <c r="T61" s="114">
        <v>0.117883</v>
      </c>
      <c r="U61" s="114">
        <v>2.7228135516777496E-3</v>
      </c>
      <c r="V61" s="115">
        <v>2431.4171597859645</v>
      </c>
      <c r="W61" s="115">
        <v>34.175714951314717</v>
      </c>
      <c r="X61" s="116">
        <v>2269.5349369769524</v>
      </c>
      <c r="Y61" s="116">
        <v>48.848632533513253</v>
      </c>
      <c r="Z61" s="116">
        <v>2355.4292758305019</v>
      </c>
      <c r="AA61" s="116">
        <v>51.68269425807037</v>
      </c>
      <c r="AB61" s="116">
        <v>2431.4171597859645</v>
      </c>
      <c r="AC61" s="116">
        <v>34.175714951314717</v>
      </c>
      <c r="AD61" s="132">
        <v>0.96071955745752091</v>
      </c>
      <c r="AF61" s="118">
        <v>22.8063</v>
      </c>
      <c r="AG61" s="118">
        <v>0.50558799999999993</v>
      </c>
      <c r="AH61" s="118">
        <v>0.15365400000000001</v>
      </c>
      <c r="AI61" s="118">
        <v>3.8631199999999997E-2</v>
      </c>
      <c r="AJ61" s="118">
        <v>5.9059699999999999</v>
      </c>
      <c r="AK61" s="118">
        <v>9.6248E-2</v>
      </c>
      <c r="AL61" s="118">
        <v>67975</v>
      </c>
      <c r="AM61" s="118">
        <v>829.49375000000009</v>
      </c>
      <c r="AN61" s="118">
        <v>78563.125</v>
      </c>
      <c r="AO61" s="118">
        <v>1183.6187500000001</v>
      </c>
      <c r="AP61" s="118">
        <v>463546.87499999994</v>
      </c>
      <c r="AQ61" s="118">
        <v>6920</v>
      </c>
      <c r="AR61" s="118">
        <v>88.034374999999997</v>
      </c>
      <c r="AS61" s="118">
        <v>28.413937500000003</v>
      </c>
      <c r="AT61" s="118">
        <v>34.483875000000005</v>
      </c>
      <c r="AU61" s="118">
        <v>33.773249999999997</v>
      </c>
      <c r="AV61" s="118">
        <f t="shared" si="0"/>
        <v>5787.0628237820956</v>
      </c>
      <c r="AW61" s="118">
        <f t="shared" si="1"/>
        <v>1869.8267736186899</v>
      </c>
    </row>
    <row r="62" spans="1:49" x14ac:dyDescent="0.2">
      <c r="A62" s="108" t="s">
        <v>140</v>
      </c>
      <c r="B62" s="131">
        <v>45747.71975488426</v>
      </c>
      <c r="C62" s="108" t="s">
        <v>4334</v>
      </c>
      <c r="D62" s="108">
        <v>51224.800000000003</v>
      </c>
      <c r="E62" s="108">
        <v>18714.2</v>
      </c>
      <c r="F62" s="109">
        <v>10.0901</v>
      </c>
      <c r="G62" s="109">
        <v>101</v>
      </c>
      <c r="H62" s="109">
        <v>136.773</v>
      </c>
      <c r="I62" s="109">
        <v>53.572299999999998</v>
      </c>
      <c r="J62" s="110">
        <v>5.4101499999999998</v>
      </c>
      <c r="K62" s="110">
        <v>0.24246727497540779</v>
      </c>
      <c r="L62" s="111">
        <v>0.25829299999999999</v>
      </c>
      <c r="M62" s="111">
        <v>1.0831195499468189E-2</v>
      </c>
      <c r="N62" s="111">
        <v>0.99601399999999995</v>
      </c>
      <c r="O62" s="112">
        <v>3.94434</v>
      </c>
      <c r="P62" s="112">
        <v>0.16508851460728577</v>
      </c>
      <c r="Q62" s="113">
        <v>0.15023500000000001</v>
      </c>
      <c r="R62" s="113">
        <v>3.0597885694929969E-3</v>
      </c>
      <c r="S62" s="112">
        <v>-0.85529717092430746</v>
      </c>
      <c r="T62" s="114">
        <v>4.6588200000000003E-2</v>
      </c>
      <c r="U62" s="114">
        <v>2.4468069303065173E-3</v>
      </c>
      <c r="V62" s="115">
        <v>2348.6026228601586</v>
      </c>
      <c r="W62" s="115">
        <v>34.816625701822197</v>
      </c>
      <c r="X62" s="116">
        <v>1456.6436621822631</v>
      </c>
      <c r="Y62" s="116">
        <v>60.967142412111222</v>
      </c>
      <c r="Z62" s="116">
        <v>1860.6610389317361</v>
      </c>
      <c r="AA62" s="116">
        <v>83.389446089792187</v>
      </c>
      <c r="AB62" s="116">
        <v>2348.6026228601586</v>
      </c>
      <c r="AC62" s="116">
        <v>34.816625701822197</v>
      </c>
      <c r="AD62" s="132">
        <v>0.78512164201540968</v>
      </c>
      <c r="AF62" s="118">
        <v>36.724399999999996</v>
      </c>
      <c r="AG62" s="118">
        <v>0.35470699999999999</v>
      </c>
      <c r="AH62" s="118">
        <v>0.28125900000000004</v>
      </c>
      <c r="AI62" s="118">
        <v>4.29545E-2</v>
      </c>
      <c r="AJ62" s="118">
        <v>7.79068</v>
      </c>
      <c r="AK62" s="118">
        <v>0.112</v>
      </c>
      <c r="AL62" s="118">
        <v>35146.437499999993</v>
      </c>
      <c r="AM62" s="118">
        <v>1335.05</v>
      </c>
      <c r="AN62" s="118">
        <v>74884.375</v>
      </c>
      <c r="AO62" s="118">
        <v>4013.8812500000004</v>
      </c>
      <c r="AP62" s="118">
        <v>459083.75</v>
      </c>
      <c r="AQ62" s="118">
        <v>23005.875000000004</v>
      </c>
      <c r="AR62" s="118">
        <v>47.328499999999998</v>
      </c>
      <c r="AS62" s="118">
        <v>29.298437499999999</v>
      </c>
      <c r="AT62" s="118">
        <v>153.736875</v>
      </c>
      <c r="AU62" s="118">
        <v>36.9609375</v>
      </c>
      <c r="AV62" s="118">
        <f t="shared" si="0"/>
        <v>38392.338222016806</v>
      </c>
      <c r="AW62" s="118">
        <f t="shared" si="1"/>
        <v>23844.303379218523</v>
      </c>
    </row>
    <row r="63" spans="1:49" x14ac:dyDescent="0.2">
      <c r="A63" s="108" t="s">
        <v>141</v>
      </c>
      <c r="B63" s="131">
        <v>45747.721074259258</v>
      </c>
      <c r="C63" s="108" t="s">
        <v>4335</v>
      </c>
      <c r="D63" s="108">
        <v>51555.5</v>
      </c>
      <c r="E63" s="108">
        <v>18699.5</v>
      </c>
      <c r="F63" s="109">
        <v>10.338100000000001</v>
      </c>
      <c r="G63" s="109">
        <v>103</v>
      </c>
      <c r="H63" s="109">
        <v>351.46</v>
      </c>
      <c r="I63" s="109">
        <v>47.828099999999999</v>
      </c>
      <c r="J63" s="110">
        <v>8.07761</v>
      </c>
      <c r="K63" s="110">
        <v>0.17040056413794527</v>
      </c>
      <c r="L63" s="111">
        <v>0.390129</v>
      </c>
      <c r="M63" s="111">
        <v>8.1986529294329809E-3</v>
      </c>
      <c r="N63" s="111">
        <v>0.986263</v>
      </c>
      <c r="O63" s="112">
        <v>2.56202</v>
      </c>
      <c r="P63" s="112">
        <v>5.3954084837480099E-2</v>
      </c>
      <c r="Q63" s="113">
        <v>0.14951800000000001</v>
      </c>
      <c r="R63" s="113">
        <v>2.9965372817772522E-3</v>
      </c>
      <c r="S63" s="112">
        <v>7.5100352769267792E-3</v>
      </c>
      <c r="T63" s="114">
        <v>0.11572399999999999</v>
      </c>
      <c r="U63" s="114">
        <v>2.4955155360638411E-3</v>
      </c>
      <c r="V63" s="115">
        <v>2340.4210189797082</v>
      </c>
      <c r="W63" s="115">
        <v>34.289726508758122</v>
      </c>
      <c r="X63" s="116">
        <v>2124.2984034134938</v>
      </c>
      <c r="Y63" s="116">
        <v>44.736019343289733</v>
      </c>
      <c r="Z63" s="116">
        <v>2235.8619058302143</v>
      </c>
      <c r="AA63" s="116">
        <v>47.166442807712919</v>
      </c>
      <c r="AB63" s="116">
        <v>2340.4210189797082</v>
      </c>
      <c r="AC63" s="116">
        <v>34.289726508758122</v>
      </c>
      <c r="AD63" s="132">
        <v>0.94806704860220792</v>
      </c>
      <c r="AF63" s="118">
        <v>94.42349999999999</v>
      </c>
      <c r="AG63" s="118">
        <v>0.73157899999999998</v>
      </c>
      <c r="AH63" s="118">
        <v>0.68403599999999998</v>
      </c>
      <c r="AI63" s="118">
        <v>4.1100299999999999E-2</v>
      </c>
      <c r="AJ63" s="118">
        <v>6.9534599999999998</v>
      </c>
      <c r="AK63" s="118">
        <v>4.5345299999999998E-2</v>
      </c>
      <c r="AL63" s="118">
        <v>78624.375000000015</v>
      </c>
      <c r="AM63" s="118">
        <v>493.375</v>
      </c>
      <c r="AN63" s="118">
        <v>286163.125</v>
      </c>
      <c r="AO63" s="118">
        <v>1691.4312500000001</v>
      </c>
      <c r="AP63" s="118">
        <v>1779637.5</v>
      </c>
      <c r="AQ63" s="118">
        <v>10896.375</v>
      </c>
      <c r="AR63" s="118">
        <v>45.141562499999999</v>
      </c>
      <c r="AS63" s="118">
        <v>28.369875</v>
      </c>
      <c r="AT63" s="118">
        <v>82.974999999999994</v>
      </c>
      <c r="AU63" s="118">
        <v>35.300562499999998</v>
      </c>
      <c r="AV63" s="118">
        <f t="shared" si="0"/>
        <v>68313.074211948144</v>
      </c>
      <c r="AW63" s="118">
        <f t="shared" si="1"/>
        <v>42934.387777129567</v>
      </c>
    </row>
    <row r="64" spans="1:49" x14ac:dyDescent="0.2">
      <c r="A64" s="108" t="s">
        <v>142</v>
      </c>
      <c r="B64" s="131">
        <v>45747.721497013888</v>
      </c>
      <c r="C64" s="108" t="s">
        <v>4335</v>
      </c>
      <c r="D64" s="108">
        <v>51998.6</v>
      </c>
      <c r="E64" s="108">
        <v>18841.900000000001</v>
      </c>
      <c r="F64" s="109">
        <v>10.2491</v>
      </c>
      <c r="G64" s="109">
        <v>102</v>
      </c>
      <c r="H64" s="109">
        <v>356.51</v>
      </c>
      <c r="I64" s="109">
        <v>110.511</v>
      </c>
      <c r="J64" s="110">
        <v>7.6067999999999997E-2</v>
      </c>
      <c r="K64" s="110">
        <v>1.8497732535637983E-3</v>
      </c>
      <c r="L64" s="111">
        <v>1.1515299999999999E-2</v>
      </c>
      <c r="M64" s="111">
        <v>2.5298596139114123E-4</v>
      </c>
      <c r="N64" s="111">
        <v>0.49664999999999998</v>
      </c>
      <c r="O64" s="112">
        <v>86.772599999999997</v>
      </c>
      <c r="P64" s="112">
        <v>1.9223466619028422</v>
      </c>
      <c r="Q64" s="113">
        <v>4.7618500000000001E-2</v>
      </c>
      <c r="R64" s="113">
        <v>1.1265352158388127E-3</v>
      </c>
      <c r="S64" s="112">
        <v>0.24557113837364086</v>
      </c>
      <c r="T64" s="114">
        <v>3.7435200000000002E-3</v>
      </c>
      <c r="U64" s="114">
        <v>9.6768029209651685E-5</v>
      </c>
      <c r="V64" s="115">
        <v>73.853860062507977</v>
      </c>
      <c r="W64" s="115">
        <v>1.6333049121071341</v>
      </c>
      <c r="X64" s="116">
        <v>73.866078410372765</v>
      </c>
      <c r="Y64" s="116">
        <v>1.6364175933420653</v>
      </c>
      <c r="Z64" s="116">
        <v>74.028874163786384</v>
      </c>
      <c r="AA64" s="116">
        <v>1.8001870881265729</v>
      </c>
      <c r="AB64" s="116">
        <v>80.357291356755027</v>
      </c>
      <c r="AC64" s="116">
        <v>56.167497456963652</v>
      </c>
      <c r="AD64" s="132">
        <v>0.99149395178930266</v>
      </c>
      <c r="AF64" s="118">
        <v>95.787800000000004</v>
      </c>
      <c r="AG64" s="118">
        <v>4.7640000000000002</v>
      </c>
      <c r="AH64" s="118">
        <v>0.69230599999999998</v>
      </c>
      <c r="AI64" s="118">
        <v>4.9447399999999996E-2</v>
      </c>
      <c r="AJ64" s="118">
        <v>16.063700000000001</v>
      </c>
      <c r="AK64" s="118">
        <v>1.0848599999999999</v>
      </c>
      <c r="AL64" s="118">
        <v>5989.0249999999996</v>
      </c>
      <c r="AM64" s="118">
        <v>385.745</v>
      </c>
      <c r="AN64" s="118">
        <v>2751.4937499999996</v>
      </c>
      <c r="AO64" s="118">
        <v>152.19687500000001</v>
      </c>
      <c r="AP64" s="118">
        <v>54602.25</v>
      </c>
      <c r="AQ64" s="118">
        <v>3055.3812499999999</v>
      </c>
      <c r="AR64" s="118">
        <v>76.821875000000006</v>
      </c>
      <c r="AS64" s="118">
        <v>26.7711875</v>
      </c>
      <c r="AT64" s="118">
        <v>78.551249999999996</v>
      </c>
      <c r="AU64" s="118">
        <v>37.681125000000002</v>
      </c>
      <c r="AV64" s="118">
        <f t="shared" si="0"/>
        <v>929.41107277446281</v>
      </c>
      <c r="AW64" s="118">
        <f t="shared" si="1"/>
        <v>328.03369803861528</v>
      </c>
    </row>
    <row r="65" spans="1:49" x14ac:dyDescent="0.2">
      <c r="A65" s="108" t="s">
        <v>143</v>
      </c>
      <c r="B65" s="131">
        <v>45747.721919039352</v>
      </c>
      <c r="C65" s="108" t="s">
        <v>4334</v>
      </c>
      <c r="D65" s="108">
        <v>52343.199999999997</v>
      </c>
      <c r="E65" s="108">
        <v>18715.8</v>
      </c>
      <c r="F65" s="109">
        <v>10.100099999999999</v>
      </c>
      <c r="G65" s="109">
        <v>101</v>
      </c>
      <c r="H65" s="109">
        <v>277.36799999999999</v>
      </c>
      <c r="I65" s="109">
        <v>111.904</v>
      </c>
      <c r="J65" s="110">
        <v>0.72627699999999995</v>
      </c>
      <c r="K65" s="110">
        <v>9.7101593155270116E-2</v>
      </c>
      <c r="L65" s="111">
        <v>5.5446799999999997E-2</v>
      </c>
      <c r="M65" s="111">
        <v>6.5880812152322469E-3</v>
      </c>
      <c r="N65" s="111">
        <v>0.99920200000000003</v>
      </c>
      <c r="O65" s="112">
        <v>27.148</v>
      </c>
      <c r="P65" s="112">
        <v>4.4486982315279606</v>
      </c>
      <c r="Q65" s="113">
        <v>8.9002899999999996E-2</v>
      </c>
      <c r="R65" s="113">
        <v>3.3631592966976748E-3</v>
      </c>
      <c r="S65" s="112">
        <v>0.95942293158658076</v>
      </c>
      <c r="T65" s="114">
        <v>6.3622799999999997E-3</v>
      </c>
      <c r="U65" s="114">
        <v>4.9678853587352433E-4</v>
      </c>
      <c r="V65" s="115">
        <v>221.88680923810048</v>
      </c>
      <c r="W65" s="115">
        <v>35.982857420383446</v>
      </c>
      <c r="X65" s="116">
        <v>233.18565842250146</v>
      </c>
      <c r="Y65" s="116">
        <v>38.211751371808802</v>
      </c>
      <c r="Z65" s="116">
        <v>378.55797436097333</v>
      </c>
      <c r="AA65" s="116">
        <v>50.612345444069426</v>
      </c>
      <c r="AB65" s="116">
        <v>1404.222057125153</v>
      </c>
      <c r="AC65" s="116">
        <v>72.376850693962297</v>
      </c>
      <c r="AD65" s="132">
        <v>0.62751984690301588</v>
      </c>
      <c r="AF65" s="118">
        <v>74.525400000000005</v>
      </c>
      <c r="AG65" s="118">
        <v>1.0148999999999999</v>
      </c>
      <c r="AH65" s="118">
        <v>0.53007000000000004</v>
      </c>
      <c r="AI65" s="118">
        <v>4.7013399999999997E-2</v>
      </c>
      <c r="AJ65" s="118">
        <v>16.262800000000002</v>
      </c>
      <c r="AK65" s="118">
        <v>0.20502100000000001</v>
      </c>
      <c r="AL65" s="118">
        <v>9957.875</v>
      </c>
      <c r="AM65" s="118">
        <v>656.61249999999995</v>
      </c>
      <c r="AN65" s="118">
        <v>21507.5625</v>
      </c>
      <c r="AO65" s="118">
        <v>3035.6375000000003</v>
      </c>
      <c r="AP65" s="118">
        <v>210197.5</v>
      </c>
      <c r="AQ65" s="118">
        <v>26906.875</v>
      </c>
      <c r="AR65" s="118">
        <v>78.816874999999996</v>
      </c>
      <c r="AS65" s="118">
        <v>31.683187499999999</v>
      </c>
      <c r="AT65" s="118">
        <v>141.6275</v>
      </c>
      <c r="AU65" s="118">
        <v>39.419562499999998</v>
      </c>
      <c r="AV65" s="118">
        <f t="shared" si="0"/>
        <v>4546.5689530002992</v>
      </c>
      <c r="AW65" s="118">
        <f t="shared" si="1"/>
        <v>1918.0795978997776</v>
      </c>
    </row>
    <row r="66" spans="1:49" x14ac:dyDescent="0.2">
      <c r="A66" s="108" t="s">
        <v>144</v>
      </c>
      <c r="B66" s="131">
        <v>45747.722339016203</v>
      </c>
      <c r="C66" s="108" t="s">
        <v>4335</v>
      </c>
      <c r="D66" s="108">
        <v>52747.1</v>
      </c>
      <c r="E66" s="108">
        <v>18698.5</v>
      </c>
      <c r="F66" s="109">
        <v>10.241099999999999</v>
      </c>
      <c r="G66" s="109">
        <v>103</v>
      </c>
      <c r="H66" s="109">
        <v>420.14</v>
      </c>
      <c r="I66" s="109">
        <v>107.181</v>
      </c>
      <c r="J66" s="110">
        <v>8.7962100000000003</v>
      </c>
      <c r="K66" s="110">
        <v>0.19141705140786178</v>
      </c>
      <c r="L66" s="111">
        <v>0.40462500000000001</v>
      </c>
      <c r="M66" s="111">
        <v>8.6528322204697822E-3</v>
      </c>
      <c r="N66" s="111">
        <v>0.98239100000000001</v>
      </c>
      <c r="O66" s="112">
        <v>2.4687399999999999</v>
      </c>
      <c r="P66" s="112">
        <v>5.2762585205806588E-2</v>
      </c>
      <c r="Q66" s="113">
        <v>0.15667800000000001</v>
      </c>
      <c r="R66" s="113">
        <v>3.145058268926667E-3</v>
      </c>
      <c r="S66" s="112">
        <v>-0.53552530455440295</v>
      </c>
      <c r="T66" s="114">
        <v>0.111027</v>
      </c>
      <c r="U66" s="114">
        <v>2.3891599397949481E-3</v>
      </c>
      <c r="V66" s="115">
        <v>2420.1217926049767</v>
      </c>
      <c r="W66" s="115">
        <v>34.062746335704531</v>
      </c>
      <c r="X66" s="116">
        <v>2192.3192045085539</v>
      </c>
      <c r="Y66" s="116">
        <v>46.854844506188861</v>
      </c>
      <c r="Z66" s="116">
        <v>2311.943085825957</v>
      </c>
      <c r="AA66" s="116">
        <v>50.310909870455319</v>
      </c>
      <c r="AB66" s="116">
        <v>2420.1217926049767</v>
      </c>
      <c r="AC66" s="116">
        <v>34.062746335704531</v>
      </c>
      <c r="AD66" s="132">
        <v>0.94527678248245506</v>
      </c>
      <c r="AF66" s="118">
        <v>112.88199999999999</v>
      </c>
      <c r="AG66" s="118">
        <v>3.2454399999999999</v>
      </c>
      <c r="AH66" s="118">
        <v>0.80333900000000003</v>
      </c>
      <c r="AI66" s="118">
        <v>5.2868499999999999E-2</v>
      </c>
      <c r="AJ66" s="118">
        <v>15.5724</v>
      </c>
      <c r="AK66" s="118">
        <v>0.42468099999999998</v>
      </c>
      <c r="AL66" s="118">
        <v>169710</v>
      </c>
      <c r="AM66" s="118">
        <v>4651.6750000000002</v>
      </c>
      <c r="AN66" s="118">
        <v>373303.125</v>
      </c>
      <c r="AO66" s="118">
        <v>9872.4375</v>
      </c>
      <c r="AP66" s="118">
        <v>2214118.75</v>
      </c>
      <c r="AQ66" s="118">
        <v>55803.375</v>
      </c>
      <c r="AR66" s="118">
        <v>33.991875</v>
      </c>
      <c r="AS66" s="118">
        <v>29.3084375</v>
      </c>
      <c r="AT66" s="118">
        <v>118.004375</v>
      </c>
      <c r="AU66" s="118">
        <v>33.656437499999996</v>
      </c>
      <c r="AV66" s="118">
        <f t="shared" si="0"/>
        <v>323598.69550691912</v>
      </c>
      <c r="AW66" s="118">
        <f t="shared" si="1"/>
        <v>279132.09048014518</v>
      </c>
    </row>
    <row r="67" spans="1:49" x14ac:dyDescent="0.2">
      <c r="A67" s="108" t="s">
        <v>145</v>
      </c>
      <c r="B67" s="131">
        <v>45747.722763437501</v>
      </c>
      <c r="C67" s="108" t="s">
        <v>4336</v>
      </c>
      <c r="D67" s="108">
        <v>53261.5</v>
      </c>
      <c r="E67" s="108">
        <v>18709.900000000001</v>
      </c>
      <c r="F67" s="109">
        <v>10.3751</v>
      </c>
      <c r="G67" s="109">
        <v>104</v>
      </c>
      <c r="H67" s="109">
        <v>463.81099999999998</v>
      </c>
      <c r="I67" s="109">
        <v>115.8</v>
      </c>
      <c r="J67" s="110">
        <v>8.40747</v>
      </c>
      <c r="K67" s="110">
        <v>0.2067366822708539</v>
      </c>
      <c r="L67" s="111">
        <v>0.392791</v>
      </c>
      <c r="M67" s="111">
        <v>9.1024952574829728E-3</v>
      </c>
      <c r="N67" s="111">
        <v>0.99035099999999998</v>
      </c>
      <c r="O67" s="112">
        <v>2.5462600000000002</v>
      </c>
      <c r="P67" s="112">
        <v>5.8978288335963094E-2</v>
      </c>
      <c r="Q67" s="113">
        <v>0.15484999999999999</v>
      </c>
      <c r="R67" s="113">
        <v>3.1266167642103179E-3</v>
      </c>
      <c r="S67" s="112">
        <v>-0.93308078319955523</v>
      </c>
      <c r="T67" s="114">
        <v>0.11353000000000001</v>
      </c>
      <c r="U67" s="114">
        <v>2.3822696563747777E-3</v>
      </c>
      <c r="V67" s="115">
        <v>2400.1868035366333</v>
      </c>
      <c r="W67" s="115">
        <v>34.332810287910092</v>
      </c>
      <c r="X67" s="116">
        <v>2135.4901603339454</v>
      </c>
      <c r="Y67" s="116">
        <v>49.46374463518552</v>
      </c>
      <c r="Z67" s="116">
        <v>2273.1629761691538</v>
      </c>
      <c r="AA67" s="116">
        <v>55.89626510164782</v>
      </c>
      <c r="AB67" s="116">
        <v>2400.1868035366333</v>
      </c>
      <c r="AC67" s="116">
        <v>34.332810287910092</v>
      </c>
      <c r="AD67" s="132">
        <v>0.93838887106087532</v>
      </c>
      <c r="AF67" s="118">
        <v>124.60300000000001</v>
      </c>
      <c r="AG67" s="118">
        <v>1.66879</v>
      </c>
      <c r="AH67" s="118">
        <v>0.85978699999999997</v>
      </c>
      <c r="AI67" s="118">
        <v>3.9431999999999995E-2</v>
      </c>
      <c r="AJ67" s="118">
        <v>16.819500000000001</v>
      </c>
      <c r="AK67" s="118">
        <v>0.106045</v>
      </c>
      <c r="AL67" s="118">
        <v>187619.375</v>
      </c>
      <c r="AM67" s="118">
        <v>1262.6624999999999</v>
      </c>
      <c r="AN67" s="118">
        <v>389145.62500000006</v>
      </c>
      <c r="AO67" s="118">
        <v>4713.2249999999995</v>
      </c>
      <c r="AP67" s="118">
        <v>2343031.25</v>
      </c>
      <c r="AQ67" s="118">
        <v>24193.0625</v>
      </c>
      <c r="AR67" s="118">
        <v>78.262500000000003</v>
      </c>
      <c r="AS67" s="118">
        <v>28.872875000000001</v>
      </c>
      <c r="AT67" s="118">
        <v>94.906874999999999</v>
      </c>
      <c r="AU67" s="118">
        <v>39.786250000000003</v>
      </c>
      <c r="AV67" s="118">
        <f t="shared" ref="AV67:AV130" si="2">AP67/(AR67-AT67*6.87/29.86*$AV$1)</f>
        <v>41523.283375969753</v>
      </c>
      <c r="AW67" s="118">
        <f t="shared" ref="AW67:AW130" si="3">SQRT((AS67/AR67)^2+(AQ67/AP67)^2)*AV67</f>
        <v>15324.913633128477</v>
      </c>
    </row>
    <row r="68" spans="1:49" x14ac:dyDescent="0.2">
      <c r="A68" s="108" t="s">
        <v>146</v>
      </c>
      <c r="B68" s="131">
        <v>45747.723189525466</v>
      </c>
      <c r="C68" s="108" t="s">
        <v>4334</v>
      </c>
      <c r="D68" s="108">
        <v>53633.8</v>
      </c>
      <c r="E68" s="108">
        <v>18689.599999999999</v>
      </c>
      <c r="F68" s="109">
        <v>10.1021</v>
      </c>
      <c r="G68" s="109">
        <v>101</v>
      </c>
      <c r="H68" s="109">
        <v>527.38199999999995</v>
      </c>
      <c r="I68" s="109">
        <v>44.364699999999999</v>
      </c>
      <c r="J68" s="110">
        <v>8.69468</v>
      </c>
      <c r="K68" s="110">
        <v>0.18399842074104877</v>
      </c>
      <c r="L68" s="111">
        <v>0.37376300000000001</v>
      </c>
      <c r="M68" s="111">
        <v>7.8191263551371255E-3</v>
      </c>
      <c r="N68" s="111">
        <v>0.87338400000000005</v>
      </c>
      <c r="O68" s="112">
        <v>2.6738900000000001</v>
      </c>
      <c r="P68" s="112">
        <v>5.6057810245138902E-2</v>
      </c>
      <c r="Q68" s="113">
        <v>0.16774900000000001</v>
      </c>
      <c r="R68" s="113">
        <v>3.4042409916784683E-3</v>
      </c>
      <c r="S68" s="112">
        <v>8.1408924382442682E-2</v>
      </c>
      <c r="T68" s="114">
        <v>7.2051599999999993E-2</v>
      </c>
      <c r="U68" s="114">
        <v>1.7074065780651076E-3</v>
      </c>
      <c r="V68" s="115">
        <v>2535.3080579206057</v>
      </c>
      <c r="W68" s="115">
        <v>34.040856972030554</v>
      </c>
      <c r="X68" s="116">
        <v>2048.1334747136161</v>
      </c>
      <c r="Y68" s="116">
        <v>42.938893403323576</v>
      </c>
      <c r="Z68" s="116">
        <v>2301.4245883327676</v>
      </c>
      <c r="AA68" s="116">
        <v>48.703171330957268</v>
      </c>
      <c r="AB68" s="116">
        <v>2535.3080579206057</v>
      </c>
      <c r="AC68" s="116">
        <v>34.040856972030554</v>
      </c>
      <c r="AD68" s="132">
        <v>0.88751957711986251</v>
      </c>
      <c r="AF68" s="118">
        <v>141.65900000000002</v>
      </c>
      <c r="AG68" s="118">
        <v>4.7173299999999996</v>
      </c>
      <c r="AH68" s="118">
        <v>1.01607</v>
      </c>
      <c r="AI68" s="118">
        <v>5.37797E-2</v>
      </c>
      <c r="AJ68" s="118">
        <v>6.4415399999999998</v>
      </c>
      <c r="AK68" s="118">
        <v>8.4004800000000004E-2</v>
      </c>
      <c r="AL68" s="118">
        <v>45178.562500000007</v>
      </c>
      <c r="AM68" s="118">
        <v>805.35625000000005</v>
      </c>
      <c r="AN68" s="118">
        <v>458613.75</v>
      </c>
      <c r="AO68" s="118">
        <v>12003.875</v>
      </c>
      <c r="AP68" s="118">
        <v>2550600</v>
      </c>
      <c r="AQ68" s="118">
        <v>74355</v>
      </c>
      <c r="AR68" s="118">
        <v>37.723812500000001</v>
      </c>
      <c r="AS68" s="118">
        <v>29.3969375</v>
      </c>
      <c r="AT68" s="118">
        <v>79.244375000000005</v>
      </c>
      <c r="AU68" s="118">
        <v>41.479812500000001</v>
      </c>
      <c r="AV68" s="118">
        <f t="shared" si="2"/>
        <v>130855.24272500808</v>
      </c>
      <c r="AW68" s="118">
        <f t="shared" si="3"/>
        <v>102042.55325012805</v>
      </c>
    </row>
    <row r="69" spans="1:49" x14ac:dyDescent="0.2">
      <c r="A69" s="108" t="s">
        <v>147</v>
      </c>
      <c r="B69" s="131">
        <v>45747.72361079861</v>
      </c>
      <c r="C69" s="108" t="s">
        <v>4334</v>
      </c>
      <c r="D69" s="108">
        <v>54035</v>
      </c>
      <c r="E69" s="108">
        <v>18664</v>
      </c>
      <c r="F69" s="109">
        <v>10.1191</v>
      </c>
      <c r="G69" s="109">
        <v>101</v>
      </c>
      <c r="H69" s="109">
        <v>174.989</v>
      </c>
      <c r="I69" s="109">
        <v>94.803600000000003</v>
      </c>
      <c r="J69" s="110">
        <v>7.4653999999999998E-2</v>
      </c>
      <c r="K69" s="110">
        <v>2.1549838172942272E-3</v>
      </c>
      <c r="L69" s="111">
        <v>1.12613E-2</v>
      </c>
      <c r="M69" s="111">
        <v>2.5128039319652459E-4</v>
      </c>
      <c r="N69" s="111">
        <v>0.20816000000000001</v>
      </c>
      <c r="O69" s="112">
        <v>88.649100000000004</v>
      </c>
      <c r="P69" s="112">
        <v>1.9519037923801472</v>
      </c>
      <c r="Q69" s="113">
        <v>4.81708E-2</v>
      </c>
      <c r="R69" s="113">
        <v>1.4271319581440254E-3</v>
      </c>
      <c r="S69" s="112">
        <v>0.32112389718230011</v>
      </c>
      <c r="T69" s="114">
        <v>3.4676799999999999E-3</v>
      </c>
      <c r="U69" s="114">
        <v>8.1944730124700513E-5</v>
      </c>
      <c r="V69" s="115">
        <v>72.245574226081473</v>
      </c>
      <c r="W69" s="115">
        <v>1.5901910734661573</v>
      </c>
      <c r="X69" s="116">
        <v>72.311237876669168</v>
      </c>
      <c r="Y69" s="116">
        <v>1.5921716006499049</v>
      </c>
      <c r="Z69" s="116">
        <v>73.32790752556474</v>
      </c>
      <c r="AA69" s="116">
        <v>2.1167044508484421</v>
      </c>
      <c r="AB69" s="116">
        <v>107.6659888577444</v>
      </c>
      <c r="AC69" s="116">
        <v>69.981531471256417</v>
      </c>
      <c r="AD69" s="132">
        <v>0.98745635140044652</v>
      </c>
      <c r="AF69" s="118">
        <v>46.993000000000002</v>
      </c>
      <c r="AG69" s="118">
        <v>2.24133</v>
      </c>
      <c r="AH69" s="118">
        <v>0.31695699999999999</v>
      </c>
      <c r="AI69" s="118">
        <v>4.96061E-2</v>
      </c>
      <c r="AJ69" s="118">
        <v>13.7597</v>
      </c>
      <c r="AK69" s="118">
        <v>0.57041700000000006</v>
      </c>
      <c r="AL69" s="118">
        <v>4608.7437499999996</v>
      </c>
      <c r="AM69" s="118">
        <v>156.58375000000001</v>
      </c>
      <c r="AN69" s="118">
        <v>1298.0562500000001</v>
      </c>
      <c r="AO69" s="118">
        <v>60.86106250000001</v>
      </c>
      <c r="AP69" s="118">
        <v>25081.9375</v>
      </c>
      <c r="AQ69" s="118">
        <v>963.28750000000002</v>
      </c>
      <c r="AR69" s="118">
        <v>49.925624999999997</v>
      </c>
      <c r="AS69" s="118">
        <v>31.732500000000002</v>
      </c>
      <c r="AT69" s="118">
        <v>164.893125</v>
      </c>
      <c r="AU69" s="118">
        <v>42.347812500000003</v>
      </c>
      <c r="AV69" s="118">
        <f t="shared" si="2"/>
        <v>2092.2436953792571</v>
      </c>
      <c r="AW69" s="118">
        <f t="shared" si="3"/>
        <v>1332.2460360064304</v>
      </c>
    </row>
    <row r="70" spans="1:49" x14ac:dyDescent="0.2">
      <c r="A70" s="108" t="s">
        <v>148</v>
      </c>
      <c r="B70" s="131">
        <v>45747.724037442131</v>
      </c>
      <c r="C70" s="108" t="s">
        <v>4335</v>
      </c>
      <c r="D70" s="108">
        <v>54439.8</v>
      </c>
      <c r="E70" s="108">
        <v>18660.400000000001</v>
      </c>
      <c r="F70" s="109">
        <v>10.1921</v>
      </c>
      <c r="G70" s="109">
        <v>102</v>
      </c>
      <c r="H70" s="109">
        <v>336.62</v>
      </c>
      <c r="I70" s="109">
        <v>67.674099999999996</v>
      </c>
      <c r="J70" s="110">
        <v>9.1089300000000009</v>
      </c>
      <c r="K70" s="110">
        <v>0.31684096686186275</v>
      </c>
      <c r="L70" s="111">
        <v>0.39865200000000001</v>
      </c>
      <c r="M70" s="111">
        <v>1.1787055772498915E-2</v>
      </c>
      <c r="N70" s="111">
        <v>0.99376200000000003</v>
      </c>
      <c r="O70" s="112">
        <v>2.5646800000000001</v>
      </c>
      <c r="P70" s="112">
        <v>8.6916611897381285E-2</v>
      </c>
      <c r="Q70" s="113">
        <v>0.16625599999999999</v>
      </c>
      <c r="R70" s="113">
        <v>3.4363874833215477E-3</v>
      </c>
      <c r="S70" s="112">
        <v>-0.11964796753164855</v>
      </c>
      <c r="T70" s="114">
        <v>8.7059600000000001E-2</v>
      </c>
      <c r="U70" s="114">
        <v>4.4368154294791209E-3</v>
      </c>
      <c r="V70" s="115">
        <v>2520.3007967651047</v>
      </c>
      <c r="W70" s="115">
        <v>34.722315575042849</v>
      </c>
      <c r="X70" s="116">
        <v>2122.4211040250739</v>
      </c>
      <c r="Y70" s="116">
        <v>71.928525734734492</v>
      </c>
      <c r="Z70" s="116">
        <v>2331.2908407489499</v>
      </c>
      <c r="AA70" s="116">
        <v>81.090582979461047</v>
      </c>
      <c r="AB70" s="116">
        <v>2520.3007967651047</v>
      </c>
      <c r="AC70" s="116">
        <v>34.722315575042849</v>
      </c>
      <c r="AD70" s="132">
        <v>0.9207421524738012</v>
      </c>
      <c r="AF70" s="118">
        <v>90.370099999999994</v>
      </c>
      <c r="AG70" s="118">
        <v>6.3818099999999998</v>
      </c>
      <c r="AH70" s="118">
        <v>0.63670499999999997</v>
      </c>
      <c r="AI70" s="118">
        <v>6.6562700000000002E-2</v>
      </c>
      <c r="AJ70" s="118">
        <v>9.8176500000000004</v>
      </c>
      <c r="AK70" s="118">
        <v>0.42196900000000004</v>
      </c>
      <c r="AL70" s="118">
        <v>79160.625</v>
      </c>
      <c r="AM70" s="118">
        <v>4213.3437499999991</v>
      </c>
      <c r="AN70" s="118">
        <v>322346.25</v>
      </c>
      <c r="AO70" s="118">
        <v>29752.125</v>
      </c>
      <c r="AP70" s="118">
        <v>1788225</v>
      </c>
      <c r="AQ70" s="118">
        <v>159505.62499999997</v>
      </c>
      <c r="AR70" s="118">
        <v>58.207187500000003</v>
      </c>
      <c r="AS70" s="118">
        <v>29.529125000000001</v>
      </c>
      <c r="AT70" s="118">
        <v>120.88500000000001</v>
      </c>
      <c r="AU70" s="118">
        <v>35.037124999999996</v>
      </c>
      <c r="AV70" s="118">
        <f t="shared" si="2"/>
        <v>58833.387860954077</v>
      </c>
      <c r="AW70" s="118">
        <f t="shared" si="3"/>
        <v>30304.638486817988</v>
      </c>
    </row>
    <row r="71" spans="1:49" x14ac:dyDescent="0.2">
      <c r="A71" s="108" t="s">
        <v>149</v>
      </c>
      <c r="B71" s="131">
        <v>45747.724457604163</v>
      </c>
      <c r="C71" s="108" t="s">
        <v>4334</v>
      </c>
      <c r="D71" s="108">
        <v>55296.1</v>
      </c>
      <c r="E71" s="108">
        <v>18699.7</v>
      </c>
      <c r="F71" s="109">
        <v>10.120100000000001</v>
      </c>
      <c r="G71" s="109">
        <v>101</v>
      </c>
      <c r="H71" s="109">
        <v>310.85599999999999</v>
      </c>
      <c r="I71" s="109">
        <v>184.15799999999999</v>
      </c>
      <c r="J71" s="110">
        <v>0.120823</v>
      </c>
      <c r="K71" s="110">
        <v>6.3193645045684773E-3</v>
      </c>
      <c r="L71" s="111">
        <v>1.2377000000000001E-2</v>
      </c>
      <c r="M71" s="111">
        <v>3.5103031735164985E-4</v>
      </c>
      <c r="N71" s="111">
        <v>0.79127499999999995</v>
      </c>
      <c r="O71" s="112">
        <v>81.355599999999995</v>
      </c>
      <c r="P71" s="112">
        <v>2.2958981496233668</v>
      </c>
      <c r="Q71" s="113">
        <v>7.0478600000000002E-2</v>
      </c>
      <c r="R71" s="113">
        <v>2.7770491932236274E-3</v>
      </c>
      <c r="S71" s="112">
        <v>-0.58186294498967051</v>
      </c>
      <c r="T71" s="114">
        <v>5.2457500000000004E-3</v>
      </c>
      <c r="U71" s="114">
        <v>2.0669075518996976E-4</v>
      </c>
      <c r="V71" s="115">
        <v>76.459380499187688</v>
      </c>
      <c r="W71" s="115">
        <v>2.1720969570586814</v>
      </c>
      <c r="X71" s="116">
        <v>78.75446956747426</v>
      </c>
      <c r="Y71" s="116">
        <v>2.2224928702453663</v>
      </c>
      <c r="Z71" s="116">
        <v>114.52080157372815</v>
      </c>
      <c r="AA71" s="116">
        <v>5.989742751791856</v>
      </c>
      <c r="AB71" s="116">
        <v>942.32912560739237</v>
      </c>
      <c r="AC71" s="116">
        <v>80.732017627403891</v>
      </c>
      <c r="AD71" s="132">
        <v>0.68467444863774862</v>
      </c>
      <c r="AF71" s="118">
        <v>83.423400000000001</v>
      </c>
      <c r="AG71" s="118">
        <v>7.6018099999999995</v>
      </c>
      <c r="AH71" s="118">
        <v>0.61525099999999999</v>
      </c>
      <c r="AI71" s="118">
        <v>7.1761000000000005E-2</v>
      </c>
      <c r="AJ71" s="118">
        <v>26.702300000000001</v>
      </c>
      <c r="AK71" s="118">
        <v>3.6435299999999997</v>
      </c>
      <c r="AL71" s="118">
        <v>14391.5625</v>
      </c>
      <c r="AM71" s="118">
        <v>1874.35</v>
      </c>
      <c r="AN71" s="118">
        <v>4362.6874999999991</v>
      </c>
      <c r="AO71" s="118">
        <v>492.93062500000002</v>
      </c>
      <c r="AP71" s="118">
        <v>51227.625</v>
      </c>
      <c r="AQ71" s="118">
        <v>5521.1687500000007</v>
      </c>
      <c r="AR71" s="118">
        <v>187.79249999999999</v>
      </c>
      <c r="AS71" s="118">
        <v>37.283250000000002</v>
      </c>
      <c r="AT71" s="118">
        <v>163.71062499999999</v>
      </c>
      <c r="AU71" s="118">
        <v>42.437312499999997</v>
      </c>
      <c r="AV71" s="118">
        <f t="shared" si="2"/>
        <v>341.22860558908178</v>
      </c>
      <c r="AW71" s="118">
        <f t="shared" si="3"/>
        <v>77.084276542246414</v>
      </c>
    </row>
    <row r="72" spans="1:49" x14ac:dyDescent="0.2">
      <c r="A72" s="108" t="s">
        <v>150</v>
      </c>
      <c r="B72" s="131">
        <v>45747.724879618057</v>
      </c>
      <c r="C72" s="108" t="s">
        <v>4335</v>
      </c>
      <c r="D72" s="108">
        <v>55345.8</v>
      </c>
      <c r="E72" s="108">
        <v>19042.5</v>
      </c>
      <c r="F72" s="109">
        <v>10.184100000000001</v>
      </c>
      <c r="G72" s="109">
        <v>102</v>
      </c>
      <c r="H72" s="109">
        <v>614.25099999999998</v>
      </c>
      <c r="I72" s="109">
        <v>118.24</v>
      </c>
      <c r="J72" s="110">
        <v>9.5150299999999994</v>
      </c>
      <c r="K72" s="110">
        <v>0.2528225762552862</v>
      </c>
      <c r="L72" s="111">
        <v>0.412049</v>
      </c>
      <c r="M72" s="111">
        <v>1.0091376139719499E-2</v>
      </c>
      <c r="N72" s="111">
        <v>0.99516700000000002</v>
      </c>
      <c r="O72" s="112">
        <v>2.4379900000000001</v>
      </c>
      <c r="P72" s="112">
        <v>6.068799134631167E-2</v>
      </c>
      <c r="Q72" s="113">
        <v>0.16689399999999999</v>
      </c>
      <c r="R72" s="113">
        <v>3.3997414981730592E-3</v>
      </c>
      <c r="S72" s="112">
        <v>-0.62274356136429376</v>
      </c>
      <c r="T72" s="114">
        <v>0.101461</v>
      </c>
      <c r="U72" s="114">
        <v>2.8539833335182599E-3</v>
      </c>
      <c r="V72" s="115">
        <v>2526.7329602099971</v>
      </c>
      <c r="W72" s="115">
        <v>34.198949713453558</v>
      </c>
      <c r="X72" s="116">
        <v>2215.7168023249192</v>
      </c>
      <c r="Y72" s="116">
        <v>55.155026117979183</v>
      </c>
      <c r="Z72" s="116">
        <v>2381.1839372972809</v>
      </c>
      <c r="AA72" s="116">
        <v>63.27011660133541</v>
      </c>
      <c r="AB72" s="116">
        <v>2526.7329602099971</v>
      </c>
      <c r="AC72" s="116">
        <v>34.198949713453558</v>
      </c>
      <c r="AD72" s="132">
        <v>0.9310521352816109</v>
      </c>
      <c r="AF72" s="118">
        <v>164.77199999999999</v>
      </c>
      <c r="AG72" s="118">
        <v>3.9021400000000002</v>
      </c>
      <c r="AH72" s="118">
        <v>1.1615</v>
      </c>
      <c r="AI72" s="118">
        <v>4.14642E-2</v>
      </c>
      <c r="AJ72" s="118">
        <v>17.1357</v>
      </c>
      <c r="AK72" s="118">
        <v>0.77348600000000001</v>
      </c>
      <c r="AL72" s="118">
        <v>167768.12500000003</v>
      </c>
      <c r="AM72" s="118">
        <v>4110.8062499999996</v>
      </c>
      <c r="AN72" s="118">
        <v>589311.25</v>
      </c>
      <c r="AO72" s="118">
        <v>26195.125</v>
      </c>
      <c r="AP72" s="118">
        <v>3287168.75</v>
      </c>
      <c r="AQ72" s="118">
        <v>136197.5</v>
      </c>
      <c r="AR72" s="118">
        <v>63.545625000000001</v>
      </c>
      <c r="AS72" s="118">
        <v>32.098750000000003</v>
      </c>
      <c r="AT72" s="118">
        <v>110.43375</v>
      </c>
      <c r="AU72" s="118">
        <v>37.848062499999997</v>
      </c>
      <c r="AV72" s="118">
        <f t="shared" si="2"/>
        <v>86192.048924628485</v>
      </c>
      <c r="AW72" s="118">
        <f t="shared" si="3"/>
        <v>43684.337583428343</v>
      </c>
    </row>
    <row r="73" spans="1:49" x14ac:dyDescent="0.2">
      <c r="A73" s="108" t="s">
        <v>151</v>
      </c>
      <c r="B73" s="131">
        <v>45747.725302384257</v>
      </c>
      <c r="C73" s="108" t="s">
        <v>4335</v>
      </c>
      <c r="D73" s="108">
        <v>54876.5</v>
      </c>
      <c r="E73" s="108">
        <v>19120.900000000001</v>
      </c>
      <c r="F73" s="109">
        <v>10.2591</v>
      </c>
      <c r="G73" s="109">
        <v>102</v>
      </c>
      <c r="H73" s="109">
        <v>1054.5899999999999</v>
      </c>
      <c r="I73" s="109">
        <v>567.77599999999995</v>
      </c>
      <c r="J73" s="110">
        <v>-3.6665399999999998E-3</v>
      </c>
      <c r="K73" s="110">
        <v>-2.6700525626406683E-4</v>
      </c>
      <c r="L73" s="111">
        <v>-2.8469000000000001E-5</v>
      </c>
      <c r="M73" s="111">
        <v>-3.0951322621981762E-6</v>
      </c>
      <c r="N73" s="111">
        <v>1</v>
      </c>
      <c r="O73" s="112">
        <v>-41291.4</v>
      </c>
      <c r="P73" s="112">
        <v>-11659.582753065564</v>
      </c>
      <c r="Q73" s="113">
        <v>0.98614299999999999</v>
      </c>
      <c r="R73" s="113">
        <v>0.16623713536866422</v>
      </c>
      <c r="S73" s="112">
        <v>-1.0865108581916503</v>
      </c>
      <c r="T73" s="114">
        <v>-1.2575800000000001E-4</v>
      </c>
      <c r="U73" s="114">
        <v>-2.9527623821093359E-6</v>
      </c>
      <c r="V73" s="115">
        <v>3.1094926229467953E-2</v>
      </c>
      <c r="W73" s="115">
        <v>3.6271370444263637E-2</v>
      </c>
      <c r="X73" s="116">
        <v>-0.15612191021359362</v>
      </c>
      <c r="Y73" s="116">
        <v>-4.4084635824943368E-2</v>
      </c>
      <c r="Z73" s="116">
        <v>-3.3475868402357727</v>
      </c>
      <c r="AA73" s="116">
        <v>-0.2437784074749956</v>
      </c>
      <c r="AB73" s="116">
        <v>5217.757097194085</v>
      </c>
      <c r="AC73" s="116">
        <v>237.06155639667807</v>
      </c>
      <c r="AD73" s="132">
        <v>4.9205411015793725E-2</v>
      </c>
      <c r="AF73" s="118">
        <v>282.75</v>
      </c>
      <c r="AG73" s="118">
        <v>12.4199</v>
      </c>
      <c r="AH73" s="118">
        <v>1.9925199999999998</v>
      </c>
      <c r="AI73" s="118">
        <v>9.761460000000001E-2</v>
      </c>
      <c r="AJ73" s="118">
        <v>82.233700000000013</v>
      </c>
      <c r="AK73" s="118">
        <v>1.05633</v>
      </c>
      <c r="AL73" s="118">
        <v>-1003.58125</v>
      </c>
      <c r="AM73" s="118">
        <v>6.2322187499999995</v>
      </c>
      <c r="AN73" s="118">
        <v>-360.98562500000003</v>
      </c>
      <c r="AO73" s="118">
        <v>17.1585</v>
      </c>
      <c r="AP73" s="118">
        <v>-354.14812500000005</v>
      </c>
      <c r="AQ73" s="118">
        <v>35.447749999999999</v>
      </c>
      <c r="AR73" s="118">
        <v>-2349.6624999999999</v>
      </c>
      <c r="AS73" s="118">
        <v>1.5434624999999997</v>
      </c>
      <c r="AT73" s="118">
        <v>-4098.7562500000004</v>
      </c>
      <c r="AU73" s="118">
        <v>2.27715625</v>
      </c>
      <c r="AV73" s="118">
        <f t="shared" si="2"/>
        <v>0.25176766544942331</v>
      </c>
      <c r="AW73" s="118">
        <f t="shared" si="3"/>
        <v>2.5200724842369352E-2</v>
      </c>
    </row>
    <row r="74" spans="1:49" x14ac:dyDescent="0.2">
      <c r="A74" s="108" t="s">
        <v>152</v>
      </c>
      <c r="B74" s="131">
        <v>45747.725726990742</v>
      </c>
      <c r="C74" s="108" t="s">
        <v>4334</v>
      </c>
      <c r="D74" s="108">
        <v>54092</v>
      </c>
      <c r="E74" s="108">
        <v>19008.400000000001</v>
      </c>
      <c r="F74" s="109">
        <v>10.161099999999999</v>
      </c>
      <c r="G74" s="109">
        <v>101</v>
      </c>
      <c r="H74" s="109">
        <v>649.98800000000006</v>
      </c>
      <c r="I74" s="109">
        <v>23.610399999999998</v>
      </c>
      <c r="J74" s="110">
        <v>10.303699999999999</v>
      </c>
      <c r="K74" s="110">
        <v>0.21797846266548904</v>
      </c>
      <c r="L74" s="111">
        <v>0.44656499999999999</v>
      </c>
      <c r="M74" s="111">
        <v>9.4141354172382723E-3</v>
      </c>
      <c r="N74" s="111">
        <v>0.97376600000000002</v>
      </c>
      <c r="O74" s="112">
        <v>2.2401800000000001</v>
      </c>
      <c r="P74" s="112">
        <v>4.719972244325172E-2</v>
      </c>
      <c r="Q74" s="113">
        <v>0.167348</v>
      </c>
      <c r="R74" s="113">
        <v>3.3566595272139232E-3</v>
      </c>
      <c r="S74" s="112">
        <v>-6.4306408289761918E-2</v>
      </c>
      <c r="T74" s="114">
        <v>0.119994</v>
      </c>
      <c r="U74" s="114">
        <v>3.238800938140534E-3</v>
      </c>
      <c r="V74" s="115">
        <v>2531.2926458727757</v>
      </c>
      <c r="W74" s="115">
        <v>33.658816645453015</v>
      </c>
      <c r="X74" s="116">
        <v>2379.1952556667043</v>
      </c>
      <c r="Y74" s="116">
        <v>50.128719882228097</v>
      </c>
      <c r="Z74" s="116">
        <v>2461.6908711723936</v>
      </c>
      <c r="AA74" s="116">
        <v>52.077951770318123</v>
      </c>
      <c r="AB74" s="116">
        <v>2531.2926458727757</v>
      </c>
      <c r="AC74" s="116">
        <v>33.658816645453015</v>
      </c>
      <c r="AD74" s="132">
        <v>0.96650760411299652</v>
      </c>
      <c r="AF74" s="118">
        <v>174.16400000000002</v>
      </c>
      <c r="AG74" s="118">
        <v>1.09666</v>
      </c>
      <c r="AH74" s="118">
        <v>1.2791399999999999</v>
      </c>
      <c r="AI74" s="118">
        <v>4.3748799999999997E-2</v>
      </c>
      <c r="AJ74" s="118">
        <v>3.4173799999999996</v>
      </c>
      <c r="AK74" s="118">
        <v>7.3418399999999995E-2</v>
      </c>
      <c r="AL74" s="118">
        <v>39812.812499999993</v>
      </c>
      <c r="AM74" s="118">
        <v>499.77562499999993</v>
      </c>
      <c r="AN74" s="118">
        <v>673143.75</v>
      </c>
      <c r="AO74" s="118">
        <v>7582.5</v>
      </c>
      <c r="AP74" s="118">
        <v>3753387.5</v>
      </c>
      <c r="AQ74" s="118">
        <v>36931.5</v>
      </c>
      <c r="AR74" s="118">
        <v>65.075000000000003</v>
      </c>
      <c r="AS74" s="118">
        <v>28.737562500000003</v>
      </c>
      <c r="AT74" s="118">
        <v>96.971249999999998</v>
      </c>
      <c r="AU74" s="118">
        <v>34.489062500000003</v>
      </c>
      <c r="AV74" s="118">
        <f t="shared" si="2"/>
        <v>87768.834300005838</v>
      </c>
      <c r="AW74" s="118">
        <f t="shared" si="3"/>
        <v>38768.933879923527</v>
      </c>
    </row>
    <row r="75" spans="1:49" x14ac:dyDescent="0.2">
      <c r="A75" s="108" t="s">
        <v>153</v>
      </c>
      <c r="B75" s="131">
        <v>45747.726150312497</v>
      </c>
      <c r="C75" s="108" t="s">
        <v>4335</v>
      </c>
      <c r="D75" s="108">
        <v>53587.4</v>
      </c>
      <c r="E75" s="108">
        <v>19087.7</v>
      </c>
      <c r="F75" s="109">
        <v>10.1981</v>
      </c>
      <c r="G75" s="109">
        <v>102</v>
      </c>
      <c r="H75" s="109">
        <v>1406.54</v>
      </c>
      <c r="I75" s="109">
        <v>633.40700000000004</v>
      </c>
      <c r="J75" s="110">
        <v>7.4998400000000007E-2</v>
      </c>
      <c r="K75" s="110">
        <v>1.6106041715828257E-3</v>
      </c>
      <c r="L75" s="111">
        <v>1.14045E-2</v>
      </c>
      <c r="M75" s="111">
        <v>2.4150140936367225E-4</v>
      </c>
      <c r="N75" s="111">
        <v>0.77559800000000001</v>
      </c>
      <c r="O75" s="112">
        <v>87.516000000000005</v>
      </c>
      <c r="P75" s="112">
        <v>1.8675063483918872</v>
      </c>
      <c r="Q75" s="113">
        <v>4.77227E-2</v>
      </c>
      <c r="R75" s="113">
        <v>9.858346588713545E-4</v>
      </c>
      <c r="S75" s="112">
        <v>0.27171831673227931</v>
      </c>
      <c r="T75" s="114">
        <v>3.5229699999999998E-3</v>
      </c>
      <c r="U75" s="114">
        <v>7.6381735084050026E-5</v>
      </c>
      <c r="V75" s="115">
        <v>73.219184868834645</v>
      </c>
      <c r="W75" s="115">
        <v>1.5591910650554506</v>
      </c>
      <c r="X75" s="116">
        <v>73.242177879280462</v>
      </c>
      <c r="Y75" s="116">
        <v>1.5629168627405743</v>
      </c>
      <c r="Z75" s="116">
        <v>73.577216145670718</v>
      </c>
      <c r="AA75" s="116">
        <v>1.5800839918940734</v>
      </c>
      <c r="AB75" s="116">
        <v>85.544367490058548</v>
      </c>
      <c r="AC75" s="116">
        <v>48.997493682606425</v>
      </c>
      <c r="AD75" s="132">
        <v>0.99551159810298639</v>
      </c>
      <c r="AF75" s="118">
        <v>376.62900000000002</v>
      </c>
      <c r="AG75" s="118">
        <v>6.4240000000000004</v>
      </c>
      <c r="AH75" s="118">
        <v>2.6473</v>
      </c>
      <c r="AI75" s="118">
        <v>6.0853999999999998E-2</v>
      </c>
      <c r="AJ75" s="118">
        <v>91.615299999999991</v>
      </c>
      <c r="AK75" s="118">
        <v>0.78129800000000005</v>
      </c>
      <c r="AL75" s="118">
        <v>31525.187499999996</v>
      </c>
      <c r="AM75" s="118">
        <v>281.86687499999999</v>
      </c>
      <c r="AN75" s="118">
        <v>10523.0625</v>
      </c>
      <c r="AO75" s="118">
        <v>136.671875</v>
      </c>
      <c r="AP75" s="118">
        <v>207648.125</v>
      </c>
      <c r="AQ75" s="118">
        <v>2515.75</v>
      </c>
      <c r="AR75" s="118">
        <v>51.903937499999998</v>
      </c>
      <c r="AS75" s="118">
        <v>30.143874999999998</v>
      </c>
      <c r="AT75" s="118">
        <v>53.822437499999999</v>
      </c>
      <c r="AU75" s="118">
        <v>38.579062499999999</v>
      </c>
      <c r="AV75" s="118">
        <f t="shared" si="2"/>
        <v>5254.1463014874407</v>
      </c>
      <c r="AW75" s="118">
        <f t="shared" si="3"/>
        <v>3052.0765126813421</v>
      </c>
    </row>
    <row r="76" spans="1:49" x14ac:dyDescent="0.2">
      <c r="A76" s="108" t="s">
        <v>154</v>
      </c>
      <c r="B76" s="131">
        <v>45747.726572141204</v>
      </c>
      <c r="C76" s="108" t="s">
        <v>4334</v>
      </c>
      <c r="D76" s="108">
        <v>53151.5</v>
      </c>
      <c r="E76" s="108">
        <v>19156.8</v>
      </c>
      <c r="F76" s="109">
        <v>10.149100000000001</v>
      </c>
      <c r="G76" s="109">
        <v>101</v>
      </c>
      <c r="H76" s="109">
        <v>263.18400000000003</v>
      </c>
      <c r="I76" s="109">
        <v>45.337499999999999</v>
      </c>
      <c r="J76" s="110">
        <v>7.5299500000000005E-2</v>
      </c>
      <c r="K76" s="110">
        <v>1.9253129927884456E-3</v>
      </c>
      <c r="L76" s="111">
        <v>1.13975E-2</v>
      </c>
      <c r="M76" s="111">
        <v>2.4078024721776908E-4</v>
      </c>
      <c r="N76" s="111">
        <v>0.17519799999999999</v>
      </c>
      <c r="O76" s="112">
        <v>87.777799999999999</v>
      </c>
      <c r="P76" s="112">
        <v>1.8538552709273182</v>
      </c>
      <c r="Q76" s="113">
        <v>4.7979399999999998E-2</v>
      </c>
      <c r="R76" s="113">
        <v>1.2262713320240345E-3</v>
      </c>
      <c r="S76" s="112">
        <v>0.21074507159049263</v>
      </c>
      <c r="T76" s="114">
        <v>3.47328E-3</v>
      </c>
      <c r="U76" s="114">
        <v>9.168813486820419E-5</v>
      </c>
      <c r="V76" s="115">
        <v>72.977771066251023</v>
      </c>
      <c r="W76" s="115">
        <v>1.5396615499879343</v>
      </c>
      <c r="X76" s="116">
        <v>73.024963439435282</v>
      </c>
      <c r="Y76" s="116">
        <v>1.5422773569338921</v>
      </c>
      <c r="Z76" s="116">
        <v>73.746151427666916</v>
      </c>
      <c r="AA76" s="116">
        <v>1.885595834126804</v>
      </c>
      <c r="AB76" s="116">
        <v>98.253467155312563</v>
      </c>
      <c r="AC76" s="116">
        <v>60.477843714326127</v>
      </c>
      <c r="AD76" s="132">
        <v>0.99106613042248959</v>
      </c>
      <c r="AF76" s="118">
        <v>70.418999999999997</v>
      </c>
      <c r="AG76" s="118">
        <v>1.20625</v>
      </c>
      <c r="AH76" s="118">
        <v>0.48851700000000003</v>
      </c>
      <c r="AI76" s="118">
        <v>4.2648800000000001E-2</v>
      </c>
      <c r="AJ76" s="118">
        <v>6.5526</v>
      </c>
      <c r="AK76" s="118">
        <v>8.8917599999999999E-2</v>
      </c>
      <c r="AL76" s="118">
        <v>2212.4437499999999</v>
      </c>
      <c r="AM76" s="118">
        <v>40.841687499999999</v>
      </c>
      <c r="AN76" s="118">
        <v>1970.6</v>
      </c>
      <c r="AO76" s="118">
        <v>36.053937499999996</v>
      </c>
      <c r="AP76" s="118">
        <v>38567.5</v>
      </c>
      <c r="AQ76" s="118">
        <v>393.80124999999998</v>
      </c>
      <c r="AR76" s="118">
        <v>37.760562499999999</v>
      </c>
      <c r="AS76" s="118">
        <v>29.1465</v>
      </c>
      <c r="AT76" s="118">
        <v>106.30374999999999</v>
      </c>
      <c r="AU76" s="118">
        <v>38.070687500000005</v>
      </c>
      <c r="AV76" s="118">
        <f t="shared" si="2"/>
        <v>2899.1868865607248</v>
      </c>
      <c r="AW76" s="118">
        <f t="shared" si="3"/>
        <v>2238.0107216091815</v>
      </c>
    </row>
    <row r="77" spans="1:49" x14ac:dyDescent="0.2">
      <c r="A77" s="108" t="s">
        <v>155</v>
      </c>
      <c r="B77" s="131">
        <v>45747.726993773147</v>
      </c>
      <c r="C77" s="108" t="s">
        <v>4335</v>
      </c>
      <c r="D77" s="108">
        <v>52795.4</v>
      </c>
      <c r="E77" s="108">
        <v>19044.599999999999</v>
      </c>
      <c r="F77" s="109">
        <v>10.2331</v>
      </c>
      <c r="G77" s="109">
        <v>102</v>
      </c>
      <c r="H77" s="109">
        <v>203.584</v>
      </c>
      <c r="I77" s="109">
        <v>81.944599999999994</v>
      </c>
      <c r="J77" s="110">
        <v>7.2516999999999998E-2</v>
      </c>
      <c r="K77" s="110">
        <v>2.028141860324371E-3</v>
      </c>
      <c r="L77" s="111">
        <v>1.13388E-2</v>
      </c>
      <c r="M77" s="111">
        <v>2.4194566671137139E-4</v>
      </c>
      <c r="N77" s="111">
        <v>0.33649099999999998</v>
      </c>
      <c r="O77" s="112">
        <v>88.253399999999999</v>
      </c>
      <c r="P77" s="112">
        <v>1.8827362373080836</v>
      </c>
      <c r="Q77" s="113">
        <v>4.6004900000000001E-2</v>
      </c>
      <c r="R77" s="113">
        <v>1.2222804652079653E-3</v>
      </c>
      <c r="S77" s="112">
        <v>-8.1659257378915967E-2</v>
      </c>
      <c r="T77" s="114">
        <v>3.5427900000000001E-3</v>
      </c>
      <c r="U77" s="114">
        <v>8.6711617806381632E-5</v>
      </c>
      <c r="V77" s="115">
        <v>72.768552854587739</v>
      </c>
      <c r="W77" s="115">
        <v>1.5506676307980916</v>
      </c>
      <c r="X77" s="116">
        <v>72.633638606243252</v>
      </c>
      <c r="Y77" s="116">
        <v>1.5495151852678035</v>
      </c>
      <c r="Z77" s="116">
        <v>70.445946727917502</v>
      </c>
      <c r="AA77" s="116">
        <v>1.9702190306972178</v>
      </c>
      <c r="AB77" s="116">
        <v>-2.1257757946611382</v>
      </c>
      <c r="AC77" s="116">
        <v>64.067538960888896</v>
      </c>
      <c r="AD77" s="132">
        <v>1.0224820758809288</v>
      </c>
      <c r="AF77" s="118">
        <v>54.426000000000002</v>
      </c>
      <c r="AG77" s="118">
        <v>1.19984</v>
      </c>
      <c r="AH77" s="118">
        <v>0.407142</v>
      </c>
      <c r="AI77" s="118">
        <v>4.3653199999999996E-2</v>
      </c>
      <c r="AJ77" s="118">
        <v>11.8338</v>
      </c>
      <c r="AK77" s="118">
        <v>0.373386</v>
      </c>
      <c r="AL77" s="118">
        <v>4100.6499999999996</v>
      </c>
      <c r="AM77" s="118">
        <v>127.09625</v>
      </c>
      <c r="AN77" s="118">
        <v>1464.3625</v>
      </c>
      <c r="AO77" s="118">
        <v>37.706375000000001</v>
      </c>
      <c r="AP77" s="118">
        <v>29809.687499999996</v>
      </c>
      <c r="AQ77" s="118">
        <v>515.88187500000004</v>
      </c>
      <c r="AR77" s="118">
        <v>40.774875000000002</v>
      </c>
      <c r="AS77" s="118">
        <v>28.549187499999999</v>
      </c>
      <c r="AT77" s="118">
        <v>66.307500000000005</v>
      </c>
      <c r="AU77" s="118">
        <v>37.633562499999996</v>
      </c>
      <c r="AV77" s="118">
        <f t="shared" si="2"/>
        <v>1168.1248620149747</v>
      </c>
      <c r="AW77" s="118">
        <f t="shared" si="3"/>
        <v>818.13128607849205</v>
      </c>
    </row>
    <row r="78" spans="1:49" x14ac:dyDescent="0.2">
      <c r="A78" s="108" t="s">
        <v>156</v>
      </c>
      <c r="B78" s="131">
        <v>45747.727415254631</v>
      </c>
      <c r="C78" s="108" t="s">
        <v>4336</v>
      </c>
      <c r="D78" s="108">
        <v>52389.1</v>
      </c>
      <c r="E78" s="108">
        <v>19090.400000000001</v>
      </c>
      <c r="F78" s="109">
        <v>10.383100000000001</v>
      </c>
      <c r="G78" s="109">
        <v>104</v>
      </c>
      <c r="H78" s="109">
        <v>680.17</v>
      </c>
      <c r="I78" s="109">
        <v>59.099499999999999</v>
      </c>
      <c r="J78" s="110">
        <v>10.532299999999999</v>
      </c>
      <c r="K78" s="110">
        <v>0.2268253266825378</v>
      </c>
      <c r="L78" s="111">
        <v>0.42027199999999998</v>
      </c>
      <c r="M78" s="111">
        <v>9.0399419364562295E-3</v>
      </c>
      <c r="N78" s="111">
        <v>0.98641000000000001</v>
      </c>
      <c r="O78" s="112">
        <v>2.3816099999999998</v>
      </c>
      <c r="P78" s="112">
        <v>5.1264290920678891E-2</v>
      </c>
      <c r="Q78" s="113">
        <v>0.18165100000000001</v>
      </c>
      <c r="R78" s="113">
        <v>3.6420993872327266E-3</v>
      </c>
      <c r="S78" s="112">
        <v>6.7658899585232968E-2</v>
      </c>
      <c r="T78" s="114">
        <v>0.10821500000000001</v>
      </c>
      <c r="U78" s="114">
        <v>2.3553256276523634E-3</v>
      </c>
      <c r="V78" s="115">
        <v>2668.0017967338053</v>
      </c>
      <c r="W78" s="115">
        <v>33.20411119705534</v>
      </c>
      <c r="X78" s="116">
        <v>2259.9529274944643</v>
      </c>
      <c r="Y78" s="116">
        <v>48.64561550468639</v>
      </c>
      <c r="Z78" s="116">
        <v>2480.9505910978596</v>
      </c>
      <c r="AA78" s="116">
        <v>53.430155645871018</v>
      </c>
      <c r="AB78" s="116">
        <v>2668.0017967338053</v>
      </c>
      <c r="AC78" s="116">
        <v>33.20411119705534</v>
      </c>
      <c r="AD78" s="132">
        <v>0.9109655910288792</v>
      </c>
      <c r="AF78" s="118">
        <v>181.66399999999999</v>
      </c>
      <c r="AG78" s="118">
        <v>2.2150699999999999</v>
      </c>
      <c r="AH78" s="118">
        <v>1.29274</v>
      </c>
      <c r="AI78" s="118">
        <v>4.48589E-2</v>
      </c>
      <c r="AJ78" s="118">
        <v>8.5271900000000009</v>
      </c>
      <c r="AK78" s="118">
        <v>0.13535899999999998</v>
      </c>
      <c r="AL78" s="118">
        <v>90957.5</v>
      </c>
      <c r="AM78" s="118">
        <v>1374.5</v>
      </c>
      <c r="AN78" s="118">
        <v>714918.75</v>
      </c>
      <c r="AO78" s="118">
        <v>5728.2124999999996</v>
      </c>
      <c r="AP78" s="118">
        <v>3675293.75</v>
      </c>
      <c r="AQ78" s="118">
        <v>27037</v>
      </c>
      <c r="AR78" s="118">
        <v>73.670625000000001</v>
      </c>
      <c r="AS78" s="118">
        <v>26.454687499999999</v>
      </c>
      <c r="AT78" s="118">
        <v>78.738124999999997</v>
      </c>
      <c r="AU78" s="118">
        <v>36.064999999999998</v>
      </c>
      <c r="AV78" s="118">
        <f t="shared" si="2"/>
        <v>66155.883506684913</v>
      </c>
      <c r="AW78" s="118">
        <f t="shared" si="3"/>
        <v>23761.172546624439</v>
      </c>
    </row>
    <row r="79" spans="1:49" x14ac:dyDescent="0.2">
      <c r="A79" s="108" t="s">
        <v>157</v>
      </c>
      <c r="B79" s="131">
        <v>45747.727837800929</v>
      </c>
      <c r="C79" s="108" t="s">
        <v>4335</v>
      </c>
      <c r="D79" s="108">
        <v>52131.4</v>
      </c>
      <c r="E79" s="108">
        <v>19112.900000000001</v>
      </c>
      <c r="F79" s="109">
        <v>10.1191</v>
      </c>
      <c r="G79" s="109">
        <v>102</v>
      </c>
      <c r="H79" s="109">
        <v>499.12700000000001</v>
      </c>
      <c r="I79" s="109">
        <v>69.969700000000003</v>
      </c>
      <c r="J79" s="110">
        <v>6.6296400000000002</v>
      </c>
      <c r="K79" s="110">
        <v>0.16186501575278706</v>
      </c>
      <c r="L79" s="111">
        <v>0.346049</v>
      </c>
      <c r="M79" s="111">
        <v>7.6824988450698772E-3</v>
      </c>
      <c r="N79" s="111">
        <v>0.96803499999999998</v>
      </c>
      <c r="O79" s="112">
        <v>2.8911899999999999</v>
      </c>
      <c r="P79" s="112">
        <v>6.4033959201973453E-2</v>
      </c>
      <c r="Q79" s="113">
        <v>0.138987</v>
      </c>
      <c r="R79" s="113">
        <v>2.8535689297467478E-3</v>
      </c>
      <c r="S79" s="112">
        <v>-0.9518597258654321</v>
      </c>
      <c r="T79" s="114">
        <v>0.13286600000000001</v>
      </c>
      <c r="U79" s="114">
        <v>2.9002146480734837E-3</v>
      </c>
      <c r="V79" s="115">
        <v>2214.6241366683903</v>
      </c>
      <c r="W79" s="115">
        <v>35.602569726452074</v>
      </c>
      <c r="X79" s="116">
        <v>1914.8869709372254</v>
      </c>
      <c r="Y79" s="116">
        <v>42.410839195412557</v>
      </c>
      <c r="Z79" s="116">
        <v>2062.7177235358226</v>
      </c>
      <c r="AA79" s="116">
        <v>50.361985992252819</v>
      </c>
      <c r="AB79" s="116">
        <v>2214.6241366683903</v>
      </c>
      <c r="AC79" s="116">
        <v>35.602569726452074</v>
      </c>
      <c r="AD79" s="132">
        <v>0.92846636784123271</v>
      </c>
      <c r="AF79" s="118">
        <v>133.17399999999998</v>
      </c>
      <c r="AG79" s="118">
        <v>3.8818099999999998</v>
      </c>
      <c r="AH79" s="118">
        <v>0.94354899999999997</v>
      </c>
      <c r="AI79" s="118">
        <v>5.1637599999999999E-2</v>
      </c>
      <c r="AJ79" s="118">
        <v>10.086400000000001</v>
      </c>
      <c r="AK79" s="118">
        <v>0.21502500000000002</v>
      </c>
      <c r="AL79" s="118">
        <v>130901.875</v>
      </c>
      <c r="AM79" s="118">
        <v>2390.0937500000005</v>
      </c>
      <c r="AN79" s="118">
        <v>326397.5</v>
      </c>
      <c r="AO79" s="118">
        <v>3498.5062499999999</v>
      </c>
      <c r="AP79" s="118">
        <v>2191731.25</v>
      </c>
      <c r="AQ79" s="118">
        <v>32593.937499999996</v>
      </c>
      <c r="AR79" s="118">
        <v>81.946250000000006</v>
      </c>
      <c r="AS79" s="118">
        <v>27.4199375</v>
      </c>
      <c r="AT79" s="118">
        <v>85.399375000000006</v>
      </c>
      <c r="AU79" s="118">
        <v>39.403125000000003</v>
      </c>
      <c r="AV79" s="118">
        <f t="shared" si="2"/>
        <v>35181.348834866963</v>
      </c>
      <c r="AW79" s="118">
        <f t="shared" si="3"/>
        <v>11783.610033370043</v>
      </c>
    </row>
    <row r="80" spans="1:49" x14ac:dyDescent="0.2">
      <c r="A80" s="108" t="s">
        <v>158</v>
      </c>
      <c r="B80" s="131">
        <v>45747.728260578704</v>
      </c>
      <c r="C80" s="108" t="s">
        <v>4335</v>
      </c>
      <c r="D80" s="108">
        <v>51581.3</v>
      </c>
      <c r="E80" s="108">
        <v>19105.599999999999</v>
      </c>
      <c r="F80" s="109">
        <v>10.248100000000001</v>
      </c>
      <c r="G80" s="109">
        <v>102</v>
      </c>
      <c r="H80" s="109">
        <v>133.715</v>
      </c>
      <c r="I80" s="109">
        <v>59.977400000000003</v>
      </c>
      <c r="J80" s="110">
        <v>10.5282</v>
      </c>
      <c r="K80" s="110">
        <v>0.25329464555138148</v>
      </c>
      <c r="L80" s="111">
        <v>0.44256099999999998</v>
      </c>
      <c r="M80" s="111">
        <v>9.9815637569471045E-3</v>
      </c>
      <c r="N80" s="111">
        <v>0.96216800000000002</v>
      </c>
      <c r="O80" s="112">
        <v>2.2551899999999998</v>
      </c>
      <c r="P80" s="112">
        <v>5.0546468192050768E-2</v>
      </c>
      <c r="Q80" s="113">
        <v>0.17216899999999999</v>
      </c>
      <c r="R80" s="113">
        <v>3.5144642176196642E-3</v>
      </c>
      <c r="S80" s="112">
        <v>-0.72318790455488557</v>
      </c>
      <c r="T80" s="114">
        <v>0.12128800000000001</v>
      </c>
      <c r="U80" s="114">
        <v>2.7723878805102288E-3</v>
      </c>
      <c r="V80" s="115">
        <v>2578.8407060664376</v>
      </c>
      <c r="W80" s="115">
        <v>34.095252280304813</v>
      </c>
      <c r="X80" s="116">
        <v>2365.9398490336766</v>
      </c>
      <c r="Y80" s="116">
        <v>53.028748497237984</v>
      </c>
      <c r="Z80" s="116">
        <v>2481.8145634792363</v>
      </c>
      <c r="AA80" s="116">
        <v>59.709194371376846</v>
      </c>
      <c r="AB80" s="116">
        <v>2578.8407060664376</v>
      </c>
      <c r="AC80" s="116">
        <v>34.095252280304813</v>
      </c>
      <c r="AD80" s="132">
        <v>0.95153509163865935</v>
      </c>
      <c r="AF80" s="118">
        <v>35.637700000000002</v>
      </c>
      <c r="AG80" s="118">
        <v>2.4077600000000001</v>
      </c>
      <c r="AH80" s="118">
        <v>0.25277699999999997</v>
      </c>
      <c r="AI80" s="118">
        <v>4.5222999999999999E-2</v>
      </c>
      <c r="AJ80" s="118">
        <v>8.6373499999999996</v>
      </c>
      <c r="AK80" s="118">
        <v>0.16906000000000002</v>
      </c>
      <c r="AL80" s="118">
        <v>103020</v>
      </c>
      <c r="AM80" s="118">
        <v>1593.0874999999999</v>
      </c>
      <c r="AN80" s="118">
        <v>137149.375</v>
      </c>
      <c r="AO80" s="118">
        <v>7249</v>
      </c>
      <c r="AP80" s="118">
        <v>744356.25</v>
      </c>
      <c r="AQ80" s="118">
        <v>41760.75</v>
      </c>
      <c r="AR80" s="118">
        <v>50.130249999999997</v>
      </c>
      <c r="AS80" s="118">
        <v>30.961500000000004</v>
      </c>
      <c r="AT80" s="118">
        <v>64.817499999999995</v>
      </c>
      <c r="AU80" s="118">
        <v>34.639499999999998</v>
      </c>
      <c r="AV80" s="118">
        <f t="shared" si="2"/>
        <v>21136.006781672881</v>
      </c>
      <c r="AW80" s="118">
        <f t="shared" si="3"/>
        <v>13107.790493016457</v>
      </c>
    </row>
    <row r="81" spans="1:49" x14ac:dyDescent="0.2">
      <c r="A81" s="108" t="s">
        <v>159</v>
      </c>
      <c r="B81" s="131">
        <v>45747.728685000002</v>
      </c>
      <c r="C81" s="108" t="s">
        <v>4335</v>
      </c>
      <c r="D81" s="108">
        <v>51179</v>
      </c>
      <c r="E81" s="108">
        <v>18991.8</v>
      </c>
      <c r="F81" s="109">
        <v>10.146100000000001</v>
      </c>
      <c r="G81" s="109">
        <v>102</v>
      </c>
      <c r="H81" s="109">
        <v>218.67400000000001</v>
      </c>
      <c r="I81" s="109">
        <v>70.2864</v>
      </c>
      <c r="J81" s="110">
        <v>4.3381999999999996</v>
      </c>
      <c r="K81" s="110">
        <v>9.6746223161423714E-2</v>
      </c>
      <c r="L81" s="111">
        <v>0.29935499999999998</v>
      </c>
      <c r="M81" s="111">
        <v>6.4848813506879219E-3</v>
      </c>
      <c r="N81" s="111">
        <v>0.96356200000000003</v>
      </c>
      <c r="O81" s="112">
        <v>3.3441299999999998</v>
      </c>
      <c r="P81" s="112">
        <v>7.2478111439247636E-2</v>
      </c>
      <c r="Q81" s="113">
        <v>0.104855</v>
      </c>
      <c r="R81" s="113">
        <v>2.1248636725446648E-3</v>
      </c>
      <c r="S81" s="112">
        <v>-0.31073004668492821</v>
      </c>
      <c r="T81" s="114">
        <v>8.4662699999999994E-2</v>
      </c>
      <c r="U81" s="114">
        <v>1.918501071640305E-3</v>
      </c>
      <c r="V81" s="115">
        <v>1711.7731860229312</v>
      </c>
      <c r="W81" s="115">
        <v>37.275244899184528</v>
      </c>
      <c r="X81" s="116">
        <v>1686.5040351595208</v>
      </c>
      <c r="Y81" s="116">
        <v>36.551996304878266</v>
      </c>
      <c r="Z81" s="116">
        <v>1697.4290438661815</v>
      </c>
      <c r="AA81" s="116">
        <v>37.854374874039856</v>
      </c>
      <c r="AB81" s="116">
        <v>1711.7731860229312</v>
      </c>
      <c r="AC81" s="116">
        <v>37.275244899184528</v>
      </c>
      <c r="AD81" s="132">
        <v>0.99262406543277171</v>
      </c>
      <c r="AF81" s="118">
        <v>58.206800000000001</v>
      </c>
      <c r="AG81" s="118">
        <v>0.57124200000000003</v>
      </c>
      <c r="AH81" s="118">
        <v>0.43319799999999997</v>
      </c>
      <c r="AI81" s="118">
        <v>3.67491E-2</v>
      </c>
      <c r="AJ81" s="118">
        <v>10.1112</v>
      </c>
      <c r="AK81" s="118">
        <v>8.4745299999999996E-2</v>
      </c>
      <c r="AL81" s="118">
        <v>83320</v>
      </c>
      <c r="AM81" s="118">
        <v>780.01874999999995</v>
      </c>
      <c r="AN81" s="118">
        <v>94896.25</v>
      </c>
      <c r="AO81" s="118">
        <v>725.99374999999998</v>
      </c>
      <c r="AP81" s="118">
        <v>846350</v>
      </c>
      <c r="AQ81" s="118">
        <v>6300.6250000000009</v>
      </c>
      <c r="AR81" s="118">
        <v>-37.396624999999993</v>
      </c>
      <c r="AS81" s="118">
        <v>29.793812500000001</v>
      </c>
      <c r="AT81" s="118">
        <v>97.104375000000005</v>
      </c>
      <c r="AU81" s="118">
        <v>37.879499999999993</v>
      </c>
      <c r="AV81" s="118">
        <f t="shared" si="2"/>
        <v>-14167.749794390389</v>
      </c>
      <c r="AW81" s="118">
        <f t="shared" si="3"/>
        <v>-11287.90922878588</v>
      </c>
    </row>
    <row r="82" spans="1:49" x14ac:dyDescent="0.2">
      <c r="A82" s="108" t="s">
        <v>160</v>
      </c>
      <c r="B82" s="131">
        <v>45747.729105335646</v>
      </c>
      <c r="C82" s="108" t="s">
        <v>4334</v>
      </c>
      <c r="D82" s="108">
        <v>50681.8</v>
      </c>
      <c r="E82" s="108">
        <v>19047.5</v>
      </c>
      <c r="F82" s="109">
        <v>10.1051</v>
      </c>
      <c r="G82" s="109">
        <v>101</v>
      </c>
      <c r="H82" s="109">
        <v>743.20500000000004</v>
      </c>
      <c r="I82" s="109">
        <v>47.418900000000001</v>
      </c>
      <c r="J82" s="110">
        <v>10.7836</v>
      </c>
      <c r="K82" s="110">
        <v>0.2366142318225174</v>
      </c>
      <c r="L82" s="111">
        <v>0.47706199999999999</v>
      </c>
      <c r="M82" s="111">
        <v>1.054639481098636E-2</v>
      </c>
      <c r="N82" s="111">
        <v>0.97621000000000002</v>
      </c>
      <c r="O82" s="112">
        <v>2.0972300000000001</v>
      </c>
      <c r="P82" s="112">
        <v>4.6568906594529363E-2</v>
      </c>
      <c r="Q82" s="113">
        <v>0.164052</v>
      </c>
      <c r="R82" s="113">
        <v>3.2963330247315729E-3</v>
      </c>
      <c r="S82" s="112">
        <v>0.41138333582765685</v>
      </c>
      <c r="T82" s="114">
        <v>0.122498</v>
      </c>
      <c r="U82" s="114">
        <v>2.705393142077506E-3</v>
      </c>
      <c r="V82" s="115">
        <v>2497.8569984997885</v>
      </c>
      <c r="W82" s="115">
        <v>33.829985865006236</v>
      </c>
      <c r="X82" s="116">
        <v>2513.3971780848283</v>
      </c>
      <c r="Y82" s="116">
        <v>55.809881806566779</v>
      </c>
      <c r="Z82" s="116">
        <v>2504.3924506359122</v>
      </c>
      <c r="AA82" s="116">
        <v>54.951490772036074</v>
      </c>
      <c r="AB82" s="116">
        <v>2497.8569984997885</v>
      </c>
      <c r="AC82" s="116">
        <v>33.829985865006236</v>
      </c>
      <c r="AD82" s="132">
        <v>1.0039133970463696</v>
      </c>
      <c r="AF82" s="118">
        <v>197.56199999999998</v>
      </c>
      <c r="AG82" s="118">
        <v>10.618</v>
      </c>
      <c r="AH82" s="118">
        <v>1.37662</v>
      </c>
      <c r="AI82" s="118">
        <v>8.3491800000000005E-2</v>
      </c>
      <c r="AJ82" s="118">
        <v>6.8140900000000002</v>
      </c>
      <c r="AK82" s="118">
        <v>5.9192700000000001E-2</v>
      </c>
      <c r="AL82" s="118">
        <v>81701.875</v>
      </c>
      <c r="AM82" s="118">
        <v>557.31624999999997</v>
      </c>
      <c r="AN82" s="118">
        <v>801700</v>
      </c>
      <c r="AO82" s="118">
        <v>49935.3125</v>
      </c>
      <c r="AP82" s="118">
        <v>4581806.25</v>
      </c>
      <c r="AQ82" s="118">
        <v>293626.25</v>
      </c>
      <c r="AR82" s="118">
        <v>117.78625</v>
      </c>
      <c r="AS82" s="118">
        <v>30.142687499999997</v>
      </c>
      <c r="AT82" s="118">
        <v>43.390062500000006</v>
      </c>
      <c r="AU82" s="118">
        <v>36.716124999999998</v>
      </c>
      <c r="AV82" s="118">
        <f t="shared" si="2"/>
        <v>42501.524557068995</v>
      </c>
      <c r="AW82" s="118">
        <f t="shared" si="3"/>
        <v>11212.421327413047</v>
      </c>
    </row>
    <row r="83" spans="1:49" x14ac:dyDescent="0.2">
      <c r="A83" s="108" t="s">
        <v>161</v>
      </c>
      <c r="B83" s="131">
        <v>45747.730418425926</v>
      </c>
      <c r="C83" s="108" t="s">
        <v>4334</v>
      </c>
      <c r="D83" s="108">
        <v>42170.400000000001</v>
      </c>
      <c r="E83" s="108">
        <v>22055.1</v>
      </c>
      <c r="F83" s="109">
        <v>10.114100000000001</v>
      </c>
      <c r="G83" s="109">
        <v>101</v>
      </c>
      <c r="H83" s="109">
        <v>48.6648</v>
      </c>
      <c r="I83" s="109">
        <v>11.476900000000001</v>
      </c>
      <c r="J83" s="110">
        <v>9.7535500000000006</v>
      </c>
      <c r="K83" s="110">
        <v>0.21496876899505662</v>
      </c>
      <c r="L83" s="111">
        <v>0.45016699999999998</v>
      </c>
      <c r="M83" s="111">
        <v>9.8743686459236476E-3</v>
      </c>
      <c r="N83" s="111">
        <v>0.95343500000000003</v>
      </c>
      <c r="O83" s="112">
        <v>2.2174900000000002</v>
      </c>
      <c r="P83" s="112">
        <v>4.8812758644948565E-2</v>
      </c>
      <c r="Q83" s="113">
        <v>0.15661600000000001</v>
      </c>
      <c r="R83" s="113">
        <v>3.1694683667769902E-3</v>
      </c>
      <c r="S83" s="112">
        <v>0.14670943041292231</v>
      </c>
      <c r="T83" s="114">
        <v>0.129246</v>
      </c>
      <c r="U83" s="114">
        <v>4.964526575293963E-3</v>
      </c>
      <c r="V83" s="115">
        <v>2419.4501418723175</v>
      </c>
      <c r="W83" s="115">
        <v>34.343066503888508</v>
      </c>
      <c r="X83" s="116">
        <v>2399.5205600105787</v>
      </c>
      <c r="Y83" s="116">
        <v>52.819727691844463</v>
      </c>
      <c r="Z83" s="116">
        <v>2409.903465874504</v>
      </c>
      <c r="AA83" s="116">
        <v>53.114402597614458</v>
      </c>
      <c r="AB83" s="116">
        <v>2419.4501418723175</v>
      </c>
      <c r="AC83" s="116">
        <v>34.343066503888508</v>
      </c>
      <c r="AD83" s="132">
        <v>0.99345737811958812</v>
      </c>
      <c r="AF83" s="118">
        <v>12.8751</v>
      </c>
      <c r="AG83" s="118">
        <v>0.18965400000000002</v>
      </c>
      <c r="AH83" s="118">
        <v>9.3332300000000007E-2</v>
      </c>
      <c r="AI83" s="118">
        <v>3.9731900000000001E-2</v>
      </c>
      <c r="AJ83" s="118">
        <v>1.64289</v>
      </c>
      <c r="AK83" s="118">
        <v>5.7593699999999998E-2</v>
      </c>
      <c r="AL83" s="118">
        <v>20539.875000000004</v>
      </c>
      <c r="AM83" s="118">
        <v>222.2225</v>
      </c>
      <c r="AN83" s="118">
        <v>46443.0625</v>
      </c>
      <c r="AO83" s="118">
        <v>470.42124999999999</v>
      </c>
      <c r="AP83" s="118">
        <v>276505</v>
      </c>
      <c r="AQ83" s="118">
        <v>2629.4937500000001</v>
      </c>
      <c r="AR83" s="118">
        <v>142.80875</v>
      </c>
      <c r="AS83" s="118">
        <v>31.164999999999999</v>
      </c>
      <c r="AT83" s="118">
        <v>183.045625</v>
      </c>
      <c r="AU83" s="118">
        <v>39.260374999999996</v>
      </c>
      <c r="AV83" s="118">
        <f t="shared" si="2"/>
        <v>2745.9718125118461</v>
      </c>
      <c r="AW83" s="118">
        <f t="shared" si="3"/>
        <v>599.81918054510425</v>
      </c>
    </row>
    <row r="84" spans="1:49" x14ac:dyDescent="0.2">
      <c r="A84" s="108" t="s">
        <v>162</v>
      </c>
      <c r="B84" s="131">
        <v>45747.73084246528</v>
      </c>
      <c r="C84" s="108" t="s">
        <v>4334</v>
      </c>
      <c r="D84" s="108">
        <v>42574.400000000001</v>
      </c>
      <c r="E84" s="108">
        <v>22066.5</v>
      </c>
      <c r="F84" s="109">
        <v>10.1051</v>
      </c>
      <c r="G84" s="109">
        <v>101</v>
      </c>
      <c r="H84" s="109">
        <v>91.956999999999994</v>
      </c>
      <c r="I84" s="109">
        <v>38.615900000000003</v>
      </c>
      <c r="J84" s="110">
        <v>1.99492</v>
      </c>
      <c r="K84" s="110">
        <v>0.13280215062851958</v>
      </c>
      <c r="L84" s="111">
        <v>0.13667299999999999</v>
      </c>
      <c r="M84" s="111">
        <v>8.0852220199076792E-3</v>
      </c>
      <c r="N84" s="111">
        <v>0.98803399999999997</v>
      </c>
      <c r="O84" s="112">
        <v>7.6710799999999999</v>
      </c>
      <c r="P84" s="112">
        <v>0.47332363632884422</v>
      </c>
      <c r="Q84" s="113">
        <v>0.106242</v>
      </c>
      <c r="R84" s="113">
        <v>2.3992749682351959E-3</v>
      </c>
      <c r="S84" s="112">
        <v>-0.42013777698444443</v>
      </c>
      <c r="T84" s="114">
        <v>4.5177500000000002E-2</v>
      </c>
      <c r="U84" s="114">
        <v>2.9639972889495022E-3</v>
      </c>
      <c r="V84" s="115">
        <v>748.9948549466028</v>
      </c>
      <c r="W84" s="115">
        <v>45.040416203058065</v>
      </c>
      <c r="X84" s="116">
        <v>789.91740014708682</v>
      </c>
      <c r="Y84" s="116">
        <v>48.739757144632286</v>
      </c>
      <c r="Z84" s="116">
        <v>1084.1430947039178</v>
      </c>
      <c r="AA84" s="116">
        <v>72.171583103953566</v>
      </c>
      <c r="AB84" s="116">
        <v>1735.9083365852043</v>
      </c>
      <c r="AC84" s="116">
        <v>41.413866406676696</v>
      </c>
      <c r="AD84" s="132">
        <v>0.7414508201713369</v>
      </c>
      <c r="AF84" s="118">
        <v>24.286200000000001</v>
      </c>
      <c r="AG84" s="118">
        <v>0.26458599999999999</v>
      </c>
      <c r="AH84" s="118">
        <v>0.16270000000000001</v>
      </c>
      <c r="AI84" s="118">
        <v>4.0151599999999996E-2</v>
      </c>
      <c r="AJ84" s="118">
        <v>5.5201500000000001</v>
      </c>
      <c r="AK84" s="118">
        <v>8.2882900000000009E-2</v>
      </c>
      <c r="AL84" s="118">
        <v>24702.3125</v>
      </c>
      <c r="AM84" s="118">
        <v>1823.3875</v>
      </c>
      <c r="AN84" s="118">
        <v>18061.25</v>
      </c>
      <c r="AO84" s="118">
        <v>1116.075</v>
      </c>
      <c r="AP84" s="118">
        <v>160901.25</v>
      </c>
      <c r="AQ84" s="118">
        <v>8854.125</v>
      </c>
      <c r="AR84" s="118">
        <v>73.8</v>
      </c>
      <c r="AS84" s="118">
        <v>37.158312500000001</v>
      </c>
      <c r="AT84" s="118">
        <v>92.24</v>
      </c>
      <c r="AU84" s="118">
        <v>41.613312499999999</v>
      </c>
      <c r="AV84" s="118">
        <f t="shared" si="2"/>
        <v>3060.2388394699751</v>
      </c>
      <c r="AW84" s="118">
        <f t="shared" si="3"/>
        <v>1550.0057949734669</v>
      </c>
    </row>
    <row r="85" spans="1:49" x14ac:dyDescent="0.2">
      <c r="A85" s="108" t="s">
        <v>163</v>
      </c>
      <c r="B85" s="131">
        <v>45747.731265231479</v>
      </c>
      <c r="C85" s="108" t="s">
        <v>4335</v>
      </c>
      <c r="D85" s="108">
        <v>43246.5</v>
      </c>
      <c r="E85" s="108">
        <v>22089.4</v>
      </c>
      <c r="F85" s="109">
        <v>10.2651</v>
      </c>
      <c r="G85" s="109">
        <v>102</v>
      </c>
      <c r="H85" s="109">
        <v>806.91300000000001</v>
      </c>
      <c r="I85" s="109">
        <v>60.343899999999998</v>
      </c>
      <c r="J85" s="110">
        <v>10.7996</v>
      </c>
      <c r="K85" s="110">
        <v>0.23496567422532169</v>
      </c>
      <c r="L85" s="111">
        <v>0.46559400000000001</v>
      </c>
      <c r="M85" s="111">
        <v>1.0091223202862971E-2</v>
      </c>
      <c r="N85" s="111">
        <v>0.96575</v>
      </c>
      <c r="O85" s="112">
        <v>2.1482100000000002</v>
      </c>
      <c r="P85" s="112">
        <v>4.6462795473905791E-2</v>
      </c>
      <c r="Q85" s="113">
        <v>0.168048</v>
      </c>
      <c r="R85" s="113">
        <v>3.3847592205774402E-3</v>
      </c>
      <c r="S85" s="112">
        <v>3.044810051544113E-3</v>
      </c>
      <c r="T85" s="114">
        <v>0.13298699999999999</v>
      </c>
      <c r="U85" s="114">
        <v>2.9923730738662916E-3</v>
      </c>
      <c r="V85" s="115">
        <v>2538.2948206469946</v>
      </c>
      <c r="W85" s="115">
        <v>33.775889793672256</v>
      </c>
      <c r="X85" s="116">
        <v>2463.8136994087668</v>
      </c>
      <c r="Y85" s="116">
        <v>53.288864683358106</v>
      </c>
      <c r="Z85" s="116">
        <v>2504.4376942912609</v>
      </c>
      <c r="AA85" s="116">
        <v>54.48876730568319</v>
      </c>
      <c r="AB85" s="116">
        <v>2538.2948206469946</v>
      </c>
      <c r="AC85" s="116">
        <v>33.775889793672256</v>
      </c>
      <c r="AD85" s="132">
        <v>0.98331157438879058</v>
      </c>
      <c r="AF85" s="118">
        <v>212.709</v>
      </c>
      <c r="AG85" s="118">
        <v>7.9102900000000007</v>
      </c>
      <c r="AH85" s="118">
        <v>1.5021399999999998</v>
      </c>
      <c r="AI85" s="118">
        <v>6.9299099999999988E-2</v>
      </c>
      <c r="AJ85" s="118">
        <v>8.61402</v>
      </c>
      <c r="AK85" s="118">
        <v>0.408667</v>
      </c>
      <c r="AL85" s="118">
        <v>111648.125</v>
      </c>
      <c r="AM85" s="118">
        <v>4897.2312499999998</v>
      </c>
      <c r="AN85" s="118">
        <v>864531.25</v>
      </c>
      <c r="AO85" s="118">
        <v>38900.125</v>
      </c>
      <c r="AP85" s="118">
        <v>4783093.75</v>
      </c>
      <c r="AQ85" s="118">
        <v>218583.125</v>
      </c>
      <c r="AR85" s="118">
        <v>119.24437500000001</v>
      </c>
      <c r="AS85" s="118">
        <v>30.232812500000001</v>
      </c>
      <c r="AT85" s="118">
        <v>154.78</v>
      </c>
      <c r="AU85" s="118">
        <v>38.716250000000002</v>
      </c>
      <c r="AV85" s="118">
        <f t="shared" si="2"/>
        <v>57191.073854183669</v>
      </c>
      <c r="AW85" s="118">
        <f t="shared" si="3"/>
        <v>14733.691860598847</v>
      </c>
    </row>
    <row r="86" spans="1:49" x14ac:dyDescent="0.2">
      <c r="A86" s="108" t="s">
        <v>164</v>
      </c>
      <c r="B86" s="131">
        <v>45747.731687256943</v>
      </c>
      <c r="C86" s="108" t="s">
        <v>4335</v>
      </c>
      <c r="D86" s="108">
        <v>43561.8</v>
      </c>
      <c r="E86" s="108">
        <v>22082.1</v>
      </c>
      <c r="F86" s="109">
        <v>10.264099999999999</v>
      </c>
      <c r="G86" s="109">
        <v>103</v>
      </c>
      <c r="H86" s="109">
        <v>473.11599999999999</v>
      </c>
      <c r="I86" s="109">
        <v>63.564700000000002</v>
      </c>
      <c r="J86" s="110">
        <v>4.4584799999999998</v>
      </c>
      <c r="K86" s="110">
        <v>9.6065681700855055E-2</v>
      </c>
      <c r="L86" s="111">
        <v>0.30096600000000001</v>
      </c>
      <c r="M86" s="111">
        <v>6.4848021570438064E-3</v>
      </c>
      <c r="N86" s="111">
        <v>0.97577100000000005</v>
      </c>
      <c r="O86" s="112">
        <v>3.3197999999999999</v>
      </c>
      <c r="P86" s="112">
        <v>7.1577277678324697E-2</v>
      </c>
      <c r="Q86" s="113">
        <v>0.10738</v>
      </c>
      <c r="R86" s="113">
        <v>2.1561779934875505E-3</v>
      </c>
      <c r="S86" s="112">
        <v>0.13200418574525813</v>
      </c>
      <c r="T86" s="114">
        <v>9.3155399999999999E-2</v>
      </c>
      <c r="U86" s="114">
        <v>2.0378590093929464E-3</v>
      </c>
      <c r="V86" s="115">
        <v>1755.4230783521871</v>
      </c>
      <c r="W86" s="115">
        <v>36.73374871090612</v>
      </c>
      <c r="X86" s="116">
        <v>1697.3702803418794</v>
      </c>
      <c r="Y86" s="116">
        <v>36.596525055414951</v>
      </c>
      <c r="Z86" s="116">
        <v>1723.1454937871849</v>
      </c>
      <c r="AA86" s="116">
        <v>37.128157248753482</v>
      </c>
      <c r="AB86" s="116">
        <v>1755.4230783521871</v>
      </c>
      <c r="AC86" s="116">
        <v>36.73374871090612</v>
      </c>
      <c r="AD86" s="132">
        <v>0.98422720750593595</v>
      </c>
      <c r="AF86" s="118">
        <v>124.48099999999999</v>
      </c>
      <c r="AG86" s="118">
        <v>1.86297</v>
      </c>
      <c r="AH86" s="118">
        <v>0.88082499999999997</v>
      </c>
      <c r="AI86" s="118">
        <v>4.2007500000000003E-2</v>
      </c>
      <c r="AJ86" s="118">
        <v>9.0599500000000006</v>
      </c>
      <c r="AK86" s="118">
        <v>0.12387300000000001</v>
      </c>
      <c r="AL86" s="118">
        <v>82374.375</v>
      </c>
      <c r="AM86" s="118">
        <v>861.58749999999998</v>
      </c>
      <c r="AN86" s="118">
        <v>206461.25</v>
      </c>
      <c r="AO86" s="118">
        <v>1874.3187500000001</v>
      </c>
      <c r="AP86" s="118">
        <v>1796543.75</v>
      </c>
      <c r="AQ86" s="118">
        <v>16518.5625</v>
      </c>
      <c r="AR86" s="118">
        <v>64.886250000000004</v>
      </c>
      <c r="AS86" s="118">
        <v>30.7949375</v>
      </c>
      <c r="AT86" s="118">
        <v>149.14875000000001</v>
      </c>
      <c r="AU86" s="118">
        <v>37.140875000000001</v>
      </c>
      <c r="AV86" s="118">
        <f t="shared" si="2"/>
        <v>58766.180085613865</v>
      </c>
      <c r="AW86" s="118">
        <f t="shared" si="3"/>
        <v>27895.593138995075</v>
      </c>
    </row>
    <row r="87" spans="1:49" x14ac:dyDescent="0.2">
      <c r="A87" s="108" t="s">
        <v>165</v>
      </c>
      <c r="B87" s="131">
        <v>45747.73211222222</v>
      </c>
      <c r="C87" s="108" t="s">
        <v>4335</v>
      </c>
      <c r="D87" s="108">
        <v>44309.1</v>
      </c>
      <c r="E87" s="108">
        <v>22074.5</v>
      </c>
      <c r="F87" s="109">
        <v>10.2141</v>
      </c>
      <c r="G87" s="109">
        <v>103</v>
      </c>
      <c r="H87" s="109">
        <v>364.97500000000002</v>
      </c>
      <c r="I87" s="109">
        <v>54.463799999999999</v>
      </c>
      <c r="J87" s="110">
        <v>10.0776</v>
      </c>
      <c r="K87" s="110">
        <v>0.22569864143366039</v>
      </c>
      <c r="L87" s="111">
        <v>0.44376900000000002</v>
      </c>
      <c r="M87" s="111">
        <v>9.8490776601923499E-3</v>
      </c>
      <c r="N87" s="111">
        <v>0.98419599999999996</v>
      </c>
      <c r="O87" s="112">
        <v>2.25495</v>
      </c>
      <c r="P87" s="112">
        <v>4.9866040741570812E-2</v>
      </c>
      <c r="Q87" s="113">
        <v>0.16456299999999999</v>
      </c>
      <c r="R87" s="113">
        <v>3.3030133631593134E-3</v>
      </c>
      <c r="S87" s="112">
        <v>-0.30357081524851615</v>
      </c>
      <c r="T87" s="114">
        <v>0.13850199999999999</v>
      </c>
      <c r="U87" s="114">
        <v>3.1479156071438758E-3</v>
      </c>
      <c r="V87" s="115">
        <v>2503.0918317727128</v>
      </c>
      <c r="W87" s="115">
        <v>33.775666311239362</v>
      </c>
      <c r="X87" s="116">
        <v>2366.1506191757135</v>
      </c>
      <c r="Y87" s="116">
        <v>52.325135003662666</v>
      </c>
      <c r="Z87" s="116">
        <v>2440.0998614684381</v>
      </c>
      <c r="AA87" s="116">
        <v>54.648648854478189</v>
      </c>
      <c r="AB87" s="116">
        <v>2503.0918317727128</v>
      </c>
      <c r="AC87" s="116">
        <v>33.775666311239362</v>
      </c>
      <c r="AD87" s="132">
        <v>0.96952027628161708</v>
      </c>
      <c r="AF87" s="118">
        <v>95.8352</v>
      </c>
      <c r="AG87" s="118">
        <v>2.0505800000000001</v>
      </c>
      <c r="AH87" s="118">
        <v>0.67414799999999997</v>
      </c>
      <c r="AI87" s="118">
        <v>4.5280600000000004E-2</v>
      </c>
      <c r="AJ87" s="118">
        <v>7.7504999999999997</v>
      </c>
      <c r="AK87" s="118">
        <v>6.9573700000000002E-2</v>
      </c>
      <c r="AL87" s="118">
        <v>104588.75</v>
      </c>
      <c r="AM87" s="118">
        <v>1001.0062500000001</v>
      </c>
      <c r="AN87" s="118">
        <v>357306.875</v>
      </c>
      <c r="AO87" s="118">
        <v>4578.8999999999996</v>
      </c>
      <c r="AP87" s="118">
        <v>2029837.5</v>
      </c>
      <c r="AQ87" s="118">
        <v>26714.5625</v>
      </c>
      <c r="AR87" s="118">
        <v>92.150625000000005</v>
      </c>
      <c r="AS87" s="118">
        <v>32.107250000000001</v>
      </c>
      <c r="AT87" s="118">
        <v>142.41624999999999</v>
      </c>
      <c r="AU87" s="118">
        <v>39.363562500000008</v>
      </c>
      <c r="AV87" s="118">
        <f t="shared" si="2"/>
        <v>34181.328463542995</v>
      </c>
      <c r="AW87" s="118">
        <f t="shared" si="3"/>
        <v>11917.999631019036</v>
      </c>
    </row>
    <row r="88" spans="1:49" x14ac:dyDescent="0.2">
      <c r="A88" s="108" t="s">
        <v>166</v>
      </c>
      <c r="B88" s="131">
        <v>45747.732534988427</v>
      </c>
      <c r="C88" s="108" t="s">
        <v>4335</v>
      </c>
      <c r="D88" s="108">
        <v>44703.8</v>
      </c>
      <c r="E88" s="108">
        <v>22085</v>
      </c>
      <c r="F88" s="109">
        <v>10.180099999999999</v>
      </c>
      <c r="G88" s="109">
        <v>102</v>
      </c>
      <c r="H88" s="109">
        <v>80.794399999999996</v>
      </c>
      <c r="I88" s="109">
        <v>36.923900000000003</v>
      </c>
      <c r="J88" s="110">
        <v>2.8481399999999999</v>
      </c>
      <c r="K88" s="110">
        <v>0.31122921676449339</v>
      </c>
      <c r="L88" s="111">
        <v>0.138104</v>
      </c>
      <c r="M88" s="111">
        <v>1.345397742997958E-2</v>
      </c>
      <c r="N88" s="111">
        <v>0.99672400000000005</v>
      </c>
      <c r="O88" s="112">
        <v>8.5741099999999992</v>
      </c>
      <c r="P88" s="112">
        <v>0.87762920033795577</v>
      </c>
      <c r="Q88" s="113">
        <v>0.148151</v>
      </c>
      <c r="R88" s="113">
        <v>3.7587200351715476E-3</v>
      </c>
      <c r="S88" s="112">
        <v>-0.38929278326198719</v>
      </c>
      <c r="T88" s="114">
        <v>2.2009000000000001E-2</v>
      </c>
      <c r="U88" s="114">
        <v>1.5618420513291349E-3</v>
      </c>
      <c r="V88" s="115">
        <v>634.26566131567029</v>
      </c>
      <c r="W88" s="115">
        <v>63.534565189017201</v>
      </c>
      <c r="X88" s="116">
        <v>711.13864803824742</v>
      </c>
      <c r="Y88" s="116">
        <v>72.790766972574659</v>
      </c>
      <c r="Z88" s="116">
        <v>1237.0129443804319</v>
      </c>
      <c r="AA88" s="116">
        <v>135.17403280985545</v>
      </c>
      <c r="AB88" s="116">
        <v>2324.6933721069768</v>
      </c>
      <c r="AC88" s="116">
        <v>43.480030486583054</v>
      </c>
      <c r="AD88" s="132">
        <v>0.60945695590077975</v>
      </c>
      <c r="AF88" s="118">
        <v>21.170300000000001</v>
      </c>
      <c r="AG88" s="118">
        <v>0.251052</v>
      </c>
      <c r="AH88" s="118">
        <v>0.14491199999999999</v>
      </c>
      <c r="AI88" s="118">
        <v>3.97162E-2</v>
      </c>
      <c r="AJ88" s="118">
        <v>5.24594</v>
      </c>
      <c r="AK88" s="118">
        <v>0.116217</v>
      </c>
      <c r="AL88" s="118">
        <v>11129.187499999998</v>
      </c>
      <c r="AM88" s="118">
        <v>585.89687500000002</v>
      </c>
      <c r="AN88" s="118">
        <v>22570.4375</v>
      </c>
      <c r="AO88" s="118">
        <v>2690.15</v>
      </c>
      <c r="AP88" s="118">
        <v>140455.625</v>
      </c>
      <c r="AQ88" s="118">
        <v>15104.4375</v>
      </c>
      <c r="AR88" s="118">
        <v>81.526875000000004</v>
      </c>
      <c r="AS88" s="118">
        <v>30.13175</v>
      </c>
      <c r="AT88" s="118">
        <v>132.64875000000001</v>
      </c>
      <c r="AU88" s="118">
        <v>35.654562499999997</v>
      </c>
      <c r="AV88" s="118">
        <f t="shared" si="2"/>
        <v>2753.6059006014775</v>
      </c>
      <c r="AW88" s="118">
        <f t="shared" si="3"/>
        <v>1059.9182464490991</v>
      </c>
    </row>
    <row r="89" spans="1:49" x14ac:dyDescent="0.2">
      <c r="A89" s="108" t="s">
        <v>167</v>
      </c>
      <c r="B89" s="131">
        <v>45747.732958668981</v>
      </c>
      <c r="C89" s="108" t="s">
        <v>4334</v>
      </c>
      <c r="D89" s="108">
        <v>45078.8</v>
      </c>
      <c r="E89" s="108">
        <v>22077.599999999999</v>
      </c>
      <c r="F89" s="109">
        <v>10.1591</v>
      </c>
      <c r="G89" s="109">
        <v>101</v>
      </c>
      <c r="H89" s="109">
        <v>243.02699999999999</v>
      </c>
      <c r="I89" s="109">
        <v>77.825900000000004</v>
      </c>
      <c r="J89" s="110">
        <v>17.879899999999999</v>
      </c>
      <c r="K89" s="110">
        <v>0.40768290973255183</v>
      </c>
      <c r="L89" s="111">
        <v>0.54936799999999997</v>
      </c>
      <c r="M89" s="111">
        <v>1.2441705442329842E-2</v>
      </c>
      <c r="N89" s="111">
        <v>0.99098699999999995</v>
      </c>
      <c r="O89" s="112">
        <v>1.82236</v>
      </c>
      <c r="P89" s="112">
        <v>4.143723116534212E-2</v>
      </c>
      <c r="Q89" s="113">
        <v>0.235626</v>
      </c>
      <c r="R89" s="113">
        <v>4.7255269852984651E-3</v>
      </c>
      <c r="S89" s="112">
        <v>-2.0392219619126972E-2</v>
      </c>
      <c r="T89" s="114">
        <v>0.14152300000000001</v>
      </c>
      <c r="U89" s="114">
        <v>3.3284043173869371E-3</v>
      </c>
      <c r="V89" s="115">
        <v>3090.6623252241984</v>
      </c>
      <c r="W89" s="115">
        <v>31.994337143358969</v>
      </c>
      <c r="X89" s="116">
        <v>2819.926188574043</v>
      </c>
      <c r="Y89" s="116">
        <v>64.120115314836113</v>
      </c>
      <c r="Z89" s="116">
        <v>2980.0400075156408</v>
      </c>
      <c r="AA89" s="116">
        <v>67.948443860613992</v>
      </c>
      <c r="AB89" s="116">
        <v>3090.6623252241984</v>
      </c>
      <c r="AC89" s="116">
        <v>31.994337143358969</v>
      </c>
      <c r="AD89" s="132">
        <v>0.94611629116796048</v>
      </c>
      <c r="AF89" s="118">
        <v>63.542199999999994</v>
      </c>
      <c r="AG89" s="118">
        <v>1.1264700000000001</v>
      </c>
      <c r="AH89" s="118">
        <v>0.47784700000000002</v>
      </c>
      <c r="AI89" s="118">
        <v>3.8393499999999997E-2</v>
      </c>
      <c r="AJ89" s="118">
        <v>11.037999999999998</v>
      </c>
      <c r="AK89" s="118">
        <v>0.19153999999999999</v>
      </c>
      <c r="AL89" s="118">
        <v>152059.375</v>
      </c>
      <c r="AM89" s="118">
        <v>4188.6937499999995</v>
      </c>
      <c r="AN89" s="118">
        <v>419279.375</v>
      </c>
      <c r="AO89" s="118">
        <v>7866.0625</v>
      </c>
      <c r="AP89" s="118">
        <v>1662412.5</v>
      </c>
      <c r="AQ89" s="118">
        <v>30512.6875</v>
      </c>
      <c r="AR89" s="118">
        <v>63.190624999999997</v>
      </c>
      <c r="AS89" s="118">
        <v>30.0130625</v>
      </c>
      <c r="AT89" s="118">
        <v>104.91437500000001</v>
      </c>
      <c r="AU89" s="118">
        <v>34.085124999999998</v>
      </c>
      <c r="AV89" s="118">
        <f t="shared" si="2"/>
        <v>42568.560610386943</v>
      </c>
      <c r="AW89" s="118">
        <f t="shared" si="3"/>
        <v>20233.483841793648</v>
      </c>
    </row>
    <row r="90" spans="1:49" x14ac:dyDescent="0.2">
      <c r="A90" s="108" t="s">
        <v>168</v>
      </c>
      <c r="B90" s="131">
        <v>45747.733378287034</v>
      </c>
      <c r="C90" s="108" t="s">
        <v>4335</v>
      </c>
      <c r="D90" s="108">
        <v>45546.7</v>
      </c>
      <c r="E90" s="108">
        <v>22077.4</v>
      </c>
      <c r="F90" s="109">
        <v>10.184100000000001</v>
      </c>
      <c r="G90" s="109">
        <v>102</v>
      </c>
      <c r="H90" s="109">
        <v>91.411500000000004</v>
      </c>
      <c r="I90" s="109">
        <v>41.607999999999997</v>
      </c>
      <c r="J90" s="110">
        <v>8.4826399999999996E-2</v>
      </c>
      <c r="K90" s="110">
        <v>3.0371821030659323E-3</v>
      </c>
      <c r="L90" s="111">
        <v>1.2928800000000001E-2</v>
      </c>
      <c r="M90" s="111">
        <v>2.9075381696548716E-4</v>
      </c>
      <c r="N90" s="111">
        <v>0.30238700000000002</v>
      </c>
      <c r="O90" s="112">
        <v>77.303600000000003</v>
      </c>
      <c r="P90" s="112">
        <v>1.717504929062214</v>
      </c>
      <c r="Q90" s="113">
        <v>4.7500000000000001E-2</v>
      </c>
      <c r="R90" s="113">
        <v>1.5749166888759545E-3</v>
      </c>
      <c r="S90" s="112">
        <v>-0.17395131938050981</v>
      </c>
      <c r="T90" s="114">
        <v>4.2622800000000002E-3</v>
      </c>
      <c r="U90" s="114">
        <v>1.1391240164143675E-4</v>
      </c>
      <c r="V90" s="115">
        <v>82.873886352054583</v>
      </c>
      <c r="W90" s="115">
        <v>1.8408625192018071</v>
      </c>
      <c r="X90" s="116">
        <v>82.856100849048303</v>
      </c>
      <c r="Y90" s="116">
        <v>1.8408684926848988</v>
      </c>
      <c r="Z90" s="116">
        <v>82.538889464701811</v>
      </c>
      <c r="AA90" s="116">
        <v>2.9552785204739278</v>
      </c>
      <c r="AB90" s="116">
        <v>74.438403552361478</v>
      </c>
      <c r="AC90" s="116">
        <v>78.806340297884987</v>
      </c>
      <c r="AD90" s="132">
        <v>1.0016663996500268</v>
      </c>
      <c r="AF90" s="118">
        <v>23.8475</v>
      </c>
      <c r="AG90" s="118">
        <v>0.161826</v>
      </c>
      <c r="AH90" s="118">
        <v>0.18520799999999998</v>
      </c>
      <c r="AI90" s="118">
        <v>3.9746999999999998E-2</v>
      </c>
      <c r="AJ90" s="118">
        <v>5.8909200000000004</v>
      </c>
      <c r="AK90" s="118">
        <v>6.5759100000000001E-2</v>
      </c>
      <c r="AL90" s="118">
        <v>2474.1812500000001</v>
      </c>
      <c r="AM90" s="118">
        <v>39.539687499999999</v>
      </c>
      <c r="AN90" s="118">
        <v>744.56874999999991</v>
      </c>
      <c r="AO90" s="118">
        <v>21.276499999999999</v>
      </c>
      <c r="AP90" s="118">
        <v>14748.3125</v>
      </c>
      <c r="AQ90" s="118">
        <v>134.83437499999999</v>
      </c>
      <c r="AR90" s="118">
        <v>66.233750000000001</v>
      </c>
      <c r="AS90" s="118">
        <v>31.991375000000005</v>
      </c>
      <c r="AT90" s="118">
        <v>103.03</v>
      </c>
      <c r="AU90" s="118">
        <v>37.144937499999997</v>
      </c>
      <c r="AV90" s="118">
        <f t="shared" si="2"/>
        <v>346.78037737189203</v>
      </c>
      <c r="AW90" s="118">
        <f t="shared" si="3"/>
        <v>167.52740457861449</v>
      </c>
    </row>
    <row r="91" spans="1:49" x14ac:dyDescent="0.2">
      <c r="A91" s="108" t="s">
        <v>169</v>
      </c>
      <c r="B91" s="131">
        <v>45747.733804004631</v>
      </c>
      <c r="C91" s="108" t="s">
        <v>4335</v>
      </c>
      <c r="D91" s="108">
        <v>46020.800000000003</v>
      </c>
      <c r="E91" s="108">
        <v>22156.9</v>
      </c>
      <c r="F91" s="109">
        <v>10.2181</v>
      </c>
      <c r="G91" s="109">
        <v>102</v>
      </c>
      <c r="H91" s="109">
        <v>335.154</v>
      </c>
      <c r="I91" s="109">
        <v>50.801499999999997</v>
      </c>
      <c r="J91" s="110">
        <v>7.4312399999999998</v>
      </c>
      <c r="K91" s="110">
        <v>0.18541588134795789</v>
      </c>
      <c r="L91" s="111">
        <v>0.34391899999999997</v>
      </c>
      <c r="M91" s="111">
        <v>8.1474086462199752E-3</v>
      </c>
      <c r="N91" s="111">
        <v>0.98595900000000003</v>
      </c>
      <c r="O91" s="112">
        <v>2.9022899999999998</v>
      </c>
      <c r="P91" s="112">
        <v>6.7306981142226247E-2</v>
      </c>
      <c r="Q91" s="113">
        <v>0.15686800000000001</v>
      </c>
      <c r="R91" s="113">
        <v>3.1829215930086938E-3</v>
      </c>
      <c r="S91" s="112">
        <v>-0.90913474849306131</v>
      </c>
      <c r="T91" s="114">
        <v>6.7696599999999996E-2</v>
      </c>
      <c r="U91" s="114">
        <v>3.0197907888170005E-3</v>
      </c>
      <c r="V91" s="115">
        <v>2422.1781366296909</v>
      </c>
      <c r="W91" s="115">
        <v>34.423845647650026</v>
      </c>
      <c r="X91" s="116">
        <v>1908.5478146599669</v>
      </c>
      <c r="Y91" s="116">
        <v>44.26111510922599</v>
      </c>
      <c r="Z91" s="116">
        <v>2166.879405907785</v>
      </c>
      <c r="AA91" s="116">
        <v>54.065519996814977</v>
      </c>
      <c r="AB91" s="116">
        <v>2422.1781366296909</v>
      </c>
      <c r="AC91" s="116">
        <v>34.423845647650026</v>
      </c>
      <c r="AD91" s="132">
        <v>0.88024228727321963</v>
      </c>
      <c r="AF91" s="118">
        <v>87.2303</v>
      </c>
      <c r="AG91" s="118">
        <v>1.9122600000000001</v>
      </c>
      <c r="AH91" s="118">
        <v>0.62854199999999993</v>
      </c>
      <c r="AI91" s="118">
        <v>4.3875000000000004E-2</v>
      </c>
      <c r="AJ91" s="118">
        <v>7.1791499999999999</v>
      </c>
      <c r="AK91" s="118">
        <v>0.16692500000000002</v>
      </c>
      <c r="AL91" s="118">
        <v>48348</v>
      </c>
      <c r="AM91" s="118">
        <v>3065.5437499999998</v>
      </c>
      <c r="AN91" s="118">
        <v>243703.75</v>
      </c>
      <c r="AO91" s="118">
        <v>8429.0624999999982</v>
      </c>
      <c r="AP91" s="118">
        <v>1448718.75</v>
      </c>
      <c r="AQ91" s="118">
        <v>46721.3125</v>
      </c>
      <c r="AR91" s="118">
        <v>69.713125000000005</v>
      </c>
      <c r="AS91" s="118">
        <v>30.8434375</v>
      </c>
      <c r="AT91" s="118">
        <v>70.645624999999995</v>
      </c>
      <c r="AU91" s="118">
        <v>40.436187500000003</v>
      </c>
      <c r="AV91" s="118">
        <f t="shared" si="2"/>
        <v>27099.406985508329</v>
      </c>
      <c r="AW91" s="118">
        <f t="shared" si="3"/>
        <v>12021.501846561647</v>
      </c>
    </row>
    <row r="92" spans="1:49" x14ac:dyDescent="0.2">
      <c r="A92" s="108" t="s">
        <v>170</v>
      </c>
      <c r="B92" s="131">
        <v>45747.734227118053</v>
      </c>
      <c r="C92" s="108" t="s">
        <v>4335</v>
      </c>
      <c r="D92" s="108">
        <v>46375.6</v>
      </c>
      <c r="E92" s="108">
        <v>22214.5</v>
      </c>
      <c r="F92" s="109">
        <v>10.2881</v>
      </c>
      <c r="G92" s="109">
        <v>103</v>
      </c>
      <c r="H92" s="109">
        <v>51.629800000000003</v>
      </c>
      <c r="I92" s="109">
        <v>44.646900000000002</v>
      </c>
      <c r="J92" s="110">
        <v>10.8444</v>
      </c>
      <c r="K92" s="110">
        <v>0.2367493778156344</v>
      </c>
      <c r="L92" s="111">
        <v>0.47412500000000002</v>
      </c>
      <c r="M92" s="111">
        <v>1.031473972114178E-2</v>
      </c>
      <c r="N92" s="111">
        <v>0.95775699999999997</v>
      </c>
      <c r="O92" s="112">
        <v>2.1097999999999999</v>
      </c>
      <c r="P92" s="112">
        <v>4.5735418075710209E-2</v>
      </c>
      <c r="Q92" s="113">
        <v>0.16589899999999999</v>
      </c>
      <c r="R92" s="113">
        <v>3.3402953469370039E-3</v>
      </c>
      <c r="S92" s="112">
        <v>-3.3367833864902198E-2</v>
      </c>
      <c r="T92" s="114">
        <v>0.13273799999999999</v>
      </c>
      <c r="U92" s="114">
        <v>3.0363505155367029E-3</v>
      </c>
      <c r="V92" s="115">
        <v>2516.6890346619502</v>
      </c>
      <c r="W92" s="115">
        <v>33.836104657405897</v>
      </c>
      <c r="X92" s="116">
        <v>2500.9847489186627</v>
      </c>
      <c r="Y92" s="116">
        <v>54.21536785134618</v>
      </c>
      <c r="Z92" s="116">
        <v>2509.2438938006303</v>
      </c>
      <c r="AA92" s="116">
        <v>54.780525491957043</v>
      </c>
      <c r="AB92" s="116">
        <v>2516.6890346619502</v>
      </c>
      <c r="AC92" s="116">
        <v>33.836104657405897</v>
      </c>
      <c r="AD92" s="132">
        <v>0.99671109226082122</v>
      </c>
      <c r="AF92" s="118">
        <v>13.4063</v>
      </c>
      <c r="AG92" s="118">
        <v>0.23095599999999999</v>
      </c>
      <c r="AH92" s="118">
        <v>7.4694899999999995E-2</v>
      </c>
      <c r="AI92" s="118">
        <v>3.4663800000000002E-2</v>
      </c>
      <c r="AJ92" s="118">
        <v>6.2973600000000003</v>
      </c>
      <c r="AK92" s="118">
        <v>7.1392500000000012E-2</v>
      </c>
      <c r="AL92" s="118">
        <v>81776.25</v>
      </c>
      <c r="AM92" s="118">
        <v>837.75</v>
      </c>
      <c r="AN92" s="118">
        <v>53939.375</v>
      </c>
      <c r="AO92" s="118">
        <v>760.2</v>
      </c>
      <c r="AP92" s="118">
        <v>303671.25</v>
      </c>
      <c r="AQ92" s="118">
        <v>4206.3624999999993</v>
      </c>
      <c r="AR92" s="118">
        <v>68.345624999999998</v>
      </c>
      <c r="AS92" s="118">
        <v>28.576375000000002</v>
      </c>
      <c r="AT92" s="118">
        <v>74.496875000000003</v>
      </c>
      <c r="AU92" s="118">
        <v>34.4341875</v>
      </c>
      <c r="AV92" s="118">
        <f t="shared" si="2"/>
        <v>5930.4009240998612</v>
      </c>
      <c r="AW92" s="118">
        <f t="shared" si="3"/>
        <v>2480.9537314820045</v>
      </c>
    </row>
    <row r="93" spans="1:49" x14ac:dyDescent="0.2">
      <c r="A93" s="108" t="s">
        <v>171</v>
      </c>
      <c r="B93" s="131">
        <v>45747.734653032407</v>
      </c>
      <c r="C93" s="108" t="s">
        <v>4335</v>
      </c>
      <c r="D93" s="108">
        <v>47063.3</v>
      </c>
      <c r="E93" s="108">
        <v>22148.5</v>
      </c>
      <c r="F93" s="109">
        <v>10.2281</v>
      </c>
      <c r="G93" s="109">
        <v>102</v>
      </c>
      <c r="H93" s="109">
        <v>165.50700000000001</v>
      </c>
      <c r="I93" s="109">
        <v>49.752800000000001</v>
      </c>
      <c r="J93" s="110">
        <v>10.8521</v>
      </c>
      <c r="K93" s="110">
        <v>0.23605130908859626</v>
      </c>
      <c r="L93" s="111">
        <v>0.47189799999999998</v>
      </c>
      <c r="M93" s="111">
        <v>1.0282746425503256E-2</v>
      </c>
      <c r="N93" s="111">
        <v>0.97720799999999997</v>
      </c>
      <c r="O93" s="112">
        <v>2.11795</v>
      </c>
      <c r="P93" s="112">
        <v>4.616689100470163E-2</v>
      </c>
      <c r="Q93" s="113">
        <v>0.16609299999999999</v>
      </c>
      <c r="R93" s="113">
        <v>3.3352477573481702E-3</v>
      </c>
      <c r="S93" s="112">
        <v>0.16829334762498158</v>
      </c>
      <c r="T93" s="114">
        <v>0.134768</v>
      </c>
      <c r="U93" s="114">
        <v>3.0109102654346906E-3</v>
      </c>
      <c r="V93" s="115">
        <v>2518.6528523048269</v>
      </c>
      <c r="W93" s="115">
        <v>33.73894700895395</v>
      </c>
      <c r="X93" s="116">
        <v>2493.0030289287151</v>
      </c>
      <c r="Y93" s="116">
        <v>54.34226450621734</v>
      </c>
      <c r="Z93" s="116">
        <v>2506.7465396417147</v>
      </c>
      <c r="AA93" s="116">
        <v>54.525926063686796</v>
      </c>
      <c r="AB93" s="116">
        <v>2518.6528523048269</v>
      </c>
      <c r="AC93" s="116">
        <v>33.73894700895395</v>
      </c>
      <c r="AD93" s="132">
        <v>0.99256702493769611</v>
      </c>
      <c r="AF93" s="118">
        <v>42.871100000000006</v>
      </c>
      <c r="AG93" s="118">
        <v>0.30727199999999999</v>
      </c>
      <c r="AH93" s="118">
        <v>0.33422600000000002</v>
      </c>
      <c r="AI93" s="118">
        <v>4.6472099999999995E-2</v>
      </c>
      <c r="AJ93" s="118">
        <v>7.0035999999999996</v>
      </c>
      <c r="AK93" s="118">
        <v>8.0671800000000002E-2</v>
      </c>
      <c r="AL93" s="118">
        <v>92155</v>
      </c>
      <c r="AM93" s="118">
        <v>980.64375000000007</v>
      </c>
      <c r="AN93" s="118">
        <v>171631.25</v>
      </c>
      <c r="AO93" s="118">
        <v>1383.2249999999999</v>
      </c>
      <c r="AP93" s="118">
        <v>966743.75</v>
      </c>
      <c r="AQ93" s="118">
        <v>7378.3125</v>
      </c>
      <c r="AR93" s="118">
        <v>65.704999999999998</v>
      </c>
      <c r="AS93" s="118">
        <v>30.912125</v>
      </c>
      <c r="AT93" s="118">
        <v>112.17</v>
      </c>
      <c r="AU93" s="118">
        <v>34.491</v>
      </c>
      <c r="AV93" s="118">
        <f t="shared" si="2"/>
        <v>24230.602507220003</v>
      </c>
      <c r="AW93" s="118">
        <f t="shared" si="3"/>
        <v>11401.232256623283</v>
      </c>
    </row>
    <row r="94" spans="1:49" x14ac:dyDescent="0.2">
      <c r="A94" s="108" t="s">
        <v>172</v>
      </c>
      <c r="B94" s="131">
        <v>45747.735077256948</v>
      </c>
      <c r="C94" s="108" t="s">
        <v>4335</v>
      </c>
      <c r="D94" s="108">
        <v>47898.400000000001</v>
      </c>
      <c r="E94" s="108">
        <v>22216.3</v>
      </c>
      <c r="F94" s="109">
        <v>10.1341</v>
      </c>
      <c r="G94" s="109">
        <v>102</v>
      </c>
      <c r="H94" s="109">
        <v>56.591700000000003</v>
      </c>
      <c r="I94" s="109">
        <v>32.488999999999997</v>
      </c>
      <c r="J94" s="110">
        <v>6.0634499999999996</v>
      </c>
      <c r="K94" s="110">
        <v>0.22749663901033793</v>
      </c>
      <c r="L94" s="111">
        <v>0.34577999999999998</v>
      </c>
      <c r="M94" s="111">
        <v>9.9295730520954431E-3</v>
      </c>
      <c r="N94" s="111">
        <v>0.97433499999999995</v>
      </c>
      <c r="O94" s="112">
        <v>2.91465</v>
      </c>
      <c r="P94" s="112">
        <v>8.3356696322551077E-2</v>
      </c>
      <c r="Q94" s="113">
        <v>0.12637300000000001</v>
      </c>
      <c r="R94" s="113">
        <v>2.9438088177903133E-3</v>
      </c>
      <c r="S94" s="112">
        <v>-0.91571068245044474</v>
      </c>
      <c r="T94" s="114">
        <v>9.9724400000000005E-2</v>
      </c>
      <c r="U94" s="114">
        <v>2.915648368672738E-3</v>
      </c>
      <c r="V94" s="115">
        <v>2048.1164143172873</v>
      </c>
      <c r="W94" s="115">
        <v>41.151611093869128</v>
      </c>
      <c r="X94" s="116">
        <v>1901.5386412170219</v>
      </c>
      <c r="Y94" s="116">
        <v>54.382508727128027</v>
      </c>
      <c r="Z94" s="116">
        <v>1972.283266982985</v>
      </c>
      <c r="AA94" s="116">
        <v>73.998765457777026</v>
      </c>
      <c r="AB94" s="116">
        <v>2048.1164143172873</v>
      </c>
      <c r="AC94" s="116">
        <v>41.151611093869128</v>
      </c>
      <c r="AD94" s="132">
        <v>0.96443813980561544</v>
      </c>
      <c r="AF94" s="118">
        <v>14.623000000000001</v>
      </c>
      <c r="AG94" s="118">
        <v>0.413715</v>
      </c>
      <c r="AH94" s="118">
        <v>0.11344700000000001</v>
      </c>
      <c r="AI94" s="118">
        <v>3.9378200000000002E-2</v>
      </c>
      <c r="AJ94" s="118">
        <v>4.5640599999999996</v>
      </c>
      <c r="AK94" s="118">
        <v>0.127303</v>
      </c>
      <c r="AL94" s="118">
        <v>44108.625</v>
      </c>
      <c r="AM94" s="118">
        <v>375.71375</v>
      </c>
      <c r="AN94" s="118">
        <v>32439.375</v>
      </c>
      <c r="AO94" s="118">
        <v>350.94125000000003</v>
      </c>
      <c r="AP94" s="118">
        <v>239500</v>
      </c>
      <c r="AQ94" s="118">
        <v>1596.10625</v>
      </c>
      <c r="AR94" s="118">
        <v>77.811875000000001</v>
      </c>
      <c r="AS94" s="118">
        <v>25.105875000000001</v>
      </c>
      <c r="AT94" s="118">
        <v>74.949375000000003</v>
      </c>
      <c r="AU94" s="118">
        <v>35.037750000000003</v>
      </c>
      <c r="AV94" s="118">
        <f t="shared" si="2"/>
        <v>3954.2334743931574</v>
      </c>
      <c r="AW94" s="118">
        <f t="shared" si="3"/>
        <v>1276.099129039512</v>
      </c>
    </row>
    <row r="95" spans="1:49" x14ac:dyDescent="0.2">
      <c r="A95" s="108" t="s">
        <v>173</v>
      </c>
      <c r="B95" s="131">
        <v>45747.735498912036</v>
      </c>
      <c r="C95" s="108" t="s">
        <v>4334</v>
      </c>
      <c r="D95" s="108">
        <v>48593.5</v>
      </c>
      <c r="E95" s="108">
        <v>22246.5</v>
      </c>
      <c r="F95" s="109">
        <v>10.181100000000001</v>
      </c>
      <c r="G95" s="109">
        <v>101</v>
      </c>
      <c r="H95" s="109">
        <v>267.21800000000002</v>
      </c>
      <c r="I95" s="109">
        <v>49.188099999999999</v>
      </c>
      <c r="J95" s="110">
        <v>2.53728</v>
      </c>
      <c r="K95" s="110">
        <v>9.7692849032055565E-2</v>
      </c>
      <c r="L95" s="111">
        <v>0.17918200000000001</v>
      </c>
      <c r="M95" s="111">
        <v>6.4843232657309747E-3</v>
      </c>
      <c r="N95" s="111">
        <v>0.99635799999999997</v>
      </c>
      <c r="O95" s="112">
        <v>5.65116</v>
      </c>
      <c r="P95" s="112">
        <v>0.20532755046325371</v>
      </c>
      <c r="Q95" s="113">
        <v>0.10287</v>
      </c>
      <c r="R95" s="113">
        <v>2.0838388314992117E-3</v>
      </c>
      <c r="S95" s="112">
        <v>-0.77889085849279138</v>
      </c>
      <c r="T95" s="114">
        <v>2.4101999999999998E-2</v>
      </c>
      <c r="U95" s="114">
        <v>2.0166774977670573E-3</v>
      </c>
      <c r="V95" s="115">
        <v>1011.8665982448811</v>
      </c>
      <c r="W95" s="115">
        <v>35.819094129118135</v>
      </c>
      <c r="X95" s="116">
        <v>1050.3171102406379</v>
      </c>
      <c r="Y95" s="116">
        <v>38.161906485633644</v>
      </c>
      <c r="Z95" s="116">
        <v>1274.5690662271047</v>
      </c>
      <c r="AA95" s="116">
        <v>49.074711252937227</v>
      </c>
      <c r="AB95" s="116">
        <v>1676.5392874531829</v>
      </c>
      <c r="AC95" s="116">
        <v>37.427621503835361</v>
      </c>
      <c r="AD95" s="132">
        <v>0.82827455902811442</v>
      </c>
      <c r="AF95" s="118">
        <v>68.869600000000005</v>
      </c>
      <c r="AG95" s="118">
        <v>2.6572100000000001</v>
      </c>
      <c r="AH95" s="118">
        <v>0.46642100000000003</v>
      </c>
      <c r="AI95" s="118">
        <v>4.6088299999999999E-2</v>
      </c>
      <c r="AJ95" s="118">
        <v>6.8951200000000004</v>
      </c>
      <c r="AK95" s="118">
        <v>6.9908600000000001E-2</v>
      </c>
      <c r="AL95" s="118">
        <v>16535.625</v>
      </c>
      <c r="AM95" s="118">
        <v>1394.7437499999999</v>
      </c>
      <c r="AN95" s="118">
        <v>67405</v>
      </c>
      <c r="AO95" s="118">
        <v>5011.2624999999998</v>
      </c>
      <c r="AP95" s="118">
        <v>611423.125</v>
      </c>
      <c r="AQ95" s="118">
        <v>44235.875</v>
      </c>
      <c r="AR95" s="118">
        <v>59.896312500000001</v>
      </c>
      <c r="AS95" s="118">
        <v>31.425062499999999</v>
      </c>
      <c r="AT95" s="118">
        <v>77.370625000000004</v>
      </c>
      <c r="AU95" s="118">
        <v>36.443437500000002</v>
      </c>
      <c r="AV95" s="118">
        <f t="shared" si="2"/>
        <v>14524.71256724559</v>
      </c>
      <c r="AW95" s="118">
        <f t="shared" si="3"/>
        <v>7692.6160837647212</v>
      </c>
    </row>
    <row r="96" spans="1:49" x14ac:dyDescent="0.2">
      <c r="A96" s="108" t="s">
        <v>174</v>
      </c>
      <c r="B96" s="131">
        <v>45747.735921481479</v>
      </c>
      <c r="C96" s="108" t="s">
        <v>4334</v>
      </c>
      <c r="D96" s="108">
        <v>48941.3</v>
      </c>
      <c r="E96" s="108">
        <v>22247.599999999999</v>
      </c>
      <c r="F96" s="109">
        <v>10.136100000000001</v>
      </c>
      <c r="G96" s="109">
        <v>101</v>
      </c>
      <c r="H96" s="109">
        <v>274.46300000000002</v>
      </c>
      <c r="I96" s="109">
        <v>61.680799999999998</v>
      </c>
      <c r="J96" s="110">
        <v>10.236499999999999</v>
      </c>
      <c r="K96" s="110">
        <v>0.22013858177393619</v>
      </c>
      <c r="L96" s="111">
        <v>0.45462200000000003</v>
      </c>
      <c r="M96" s="111">
        <v>9.7339059050311344E-3</v>
      </c>
      <c r="N96" s="111">
        <v>0.98578299999999996</v>
      </c>
      <c r="O96" s="112">
        <v>2.2018</v>
      </c>
      <c r="P96" s="112">
        <v>4.7146708844732738E-2</v>
      </c>
      <c r="Q96" s="113">
        <v>0.163048</v>
      </c>
      <c r="R96" s="113">
        <v>3.2689866388836771E-3</v>
      </c>
      <c r="S96" s="112">
        <v>-9.2943332825066574E-2</v>
      </c>
      <c r="T96" s="114">
        <v>0.13037899999999999</v>
      </c>
      <c r="U96" s="114">
        <v>2.9413562692744313E-3</v>
      </c>
      <c r="V96" s="115">
        <v>2487.5160378610981</v>
      </c>
      <c r="W96" s="115">
        <v>33.790794100557314</v>
      </c>
      <c r="X96" s="116">
        <v>2413.7820725717415</v>
      </c>
      <c r="Y96" s="116">
        <v>51.685839127157529</v>
      </c>
      <c r="Z96" s="116">
        <v>2453.596139784659</v>
      </c>
      <c r="AA96" s="116">
        <v>52.765219992985827</v>
      </c>
      <c r="AB96" s="116">
        <v>2487.5160378610981</v>
      </c>
      <c r="AC96" s="116">
        <v>33.790794100557314</v>
      </c>
      <c r="AD96" s="132">
        <v>0.98346625406845556</v>
      </c>
      <c r="AF96" s="118">
        <v>70.560500000000005</v>
      </c>
      <c r="AG96" s="118">
        <v>1.63042</v>
      </c>
      <c r="AH96" s="118">
        <v>0.51871100000000003</v>
      </c>
      <c r="AI96" s="118">
        <v>4.5931800000000002E-2</v>
      </c>
      <c r="AJ96" s="118">
        <v>8.6275099999999991</v>
      </c>
      <c r="AK96" s="118">
        <v>0.221965</v>
      </c>
      <c r="AL96" s="118">
        <v>109566.25</v>
      </c>
      <c r="AM96" s="118">
        <v>2314.28125</v>
      </c>
      <c r="AN96" s="118">
        <v>267483.75</v>
      </c>
      <c r="AO96" s="118">
        <v>4584.4624999999996</v>
      </c>
      <c r="AP96" s="118">
        <v>1530956.25</v>
      </c>
      <c r="AQ96" s="118">
        <v>25462</v>
      </c>
      <c r="AR96" s="118">
        <v>-11.537125</v>
      </c>
      <c r="AS96" s="118">
        <v>29.306875000000002</v>
      </c>
      <c r="AT96" s="118">
        <v>35.816125</v>
      </c>
      <c r="AU96" s="118">
        <v>38.056999999999995</v>
      </c>
      <c r="AV96" s="118">
        <f t="shared" si="2"/>
        <v>-77409.094806135501</v>
      </c>
      <c r="AW96" s="118">
        <f t="shared" si="3"/>
        <v>-196640.60920111396</v>
      </c>
    </row>
    <row r="97" spans="1:49" x14ac:dyDescent="0.2">
      <c r="A97" s="108" t="s">
        <v>175</v>
      </c>
      <c r="B97" s="131">
        <v>45747.736342013886</v>
      </c>
      <c r="C97" s="108" t="s">
        <v>4335</v>
      </c>
      <c r="D97" s="108">
        <v>50158.6</v>
      </c>
      <c r="E97" s="108">
        <v>22235.8</v>
      </c>
      <c r="F97" s="109">
        <v>10.1661</v>
      </c>
      <c r="G97" s="109">
        <v>102</v>
      </c>
      <c r="H97" s="109">
        <v>203.983</v>
      </c>
      <c r="I97" s="109">
        <v>64.031999999999996</v>
      </c>
      <c r="J97" s="110">
        <v>13.7864</v>
      </c>
      <c r="K97" s="110">
        <v>0.29467120098170435</v>
      </c>
      <c r="L97" s="111">
        <v>0.51930200000000004</v>
      </c>
      <c r="M97" s="111">
        <v>1.1048433235644773E-2</v>
      </c>
      <c r="N97" s="111">
        <v>0.97607299999999997</v>
      </c>
      <c r="O97" s="112">
        <v>1.9225399999999999</v>
      </c>
      <c r="P97" s="112">
        <v>4.1003571647845509E-2</v>
      </c>
      <c r="Q97" s="113">
        <v>0.19225500000000001</v>
      </c>
      <c r="R97" s="113">
        <v>3.8556275810798946E-3</v>
      </c>
      <c r="S97" s="112">
        <v>9.9760348575948319E-3</v>
      </c>
      <c r="T97" s="114">
        <v>0.141766</v>
      </c>
      <c r="U97" s="114">
        <v>3.0891108659936439E-3</v>
      </c>
      <c r="V97" s="115">
        <v>2761.5486123998735</v>
      </c>
      <c r="W97" s="115">
        <v>32.923918493120873</v>
      </c>
      <c r="X97" s="116">
        <v>2699.7961177065231</v>
      </c>
      <c r="Y97" s="116">
        <v>57.580743988137868</v>
      </c>
      <c r="Z97" s="116">
        <v>2734.8342832518388</v>
      </c>
      <c r="AA97" s="116">
        <v>58.454484327435587</v>
      </c>
      <c r="AB97" s="116">
        <v>2761.5486123998735</v>
      </c>
      <c r="AC97" s="116">
        <v>32.923918493120873</v>
      </c>
      <c r="AD97" s="132">
        <v>0.98576821823855443</v>
      </c>
      <c r="AF97" s="118">
        <v>52.305999999999997</v>
      </c>
      <c r="AG97" s="118">
        <v>1.1249400000000001</v>
      </c>
      <c r="AH97" s="118">
        <v>0.35429100000000002</v>
      </c>
      <c r="AI97" s="118">
        <v>4.1310599999999996E-2</v>
      </c>
      <c r="AJ97" s="118">
        <v>8.9361700000000006</v>
      </c>
      <c r="AK97" s="118">
        <v>0.22411400000000001</v>
      </c>
      <c r="AL97" s="118">
        <v>123155.625</v>
      </c>
      <c r="AM97" s="118">
        <v>2413.09375</v>
      </c>
      <c r="AN97" s="118">
        <v>266004.375</v>
      </c>
      <c r="AO97" s="118">
        <v>3783.1875</v>
      </c>
      <c r="AP97" s="118">
        <v>1295306.25</v>
      </c>
      <c r="AQ97" s="118">
        <v>18056.625</v>
      </c>
      <c r="AR97" s="118">
        <v>128.13062500000001</v>
      </c>
      <c r="AS97" s="118">
        <v>32.231875000000002</v>
      </c>
      <c r="AT97" s="118">
        <v>164.02437499999999</v>
      </c>
      <c r="AU97" s="118">
        <v>38.395062500000002</v>
      </c>
      <c r="AV97" s="118">
        <f t="shared" si="2"/>
        <v>14329.729040932474</v>
      </c>
      <c r="AW97" s="118">
        <f t="shared" si="3"/>
        <v>3610.2428416942848</v>
      </c>
    </row>
    <row r="98" spans="1:49" x14ac:dyDescent="0.2">
      <c r="A98" s="108" t="s">
        <v>176</v>
      </c>
      <c r="B98" s="131">
        <v>45747.736765879628</v>
      </c>
      <c r="C98" s="108" t="s">
        <v>4335</v>
      </c>
      <c r="D98" s="108">
        <v>50481.3</v>
      </c>
      <c r="E98" s="108">
        <v>22228.5</v>
      </c>
      <c r="F98" s="109">
        <v>10.2751</v>
      </c>
      <c r="G98" s="109">
        <v>103</v>
      </c>
      <c r="H98" s="109">
        <v>186.892</v>
      </c>
      <c r="I98" s="109">
        <v>53.983499999999999</v>
      </c>
      <c r="J98" s="110">
        <v>3.6987899999999998</v>
      </c>
      <c r="K98" s="110">
        <v>0.46036049555716657</v>
      </c>
      <c r="L98" s="111">
        <v>0.186918</v>
      </c>
      <c r="M98" s="111">
        <v>2.0836696893932104E-2</v>
      </c>
      <c r="N98" s="111">
        <v>0.99856800000000001</v>
      </c>
      <c r="O98" s="112">
        <v>7.4943</v>
      </c>
      <c r="P98" s="112">
        <v>1.5561253307802685</v>
      </c>
      <c r="Q98" s="113">
        <v>0.13475599999999999</v>
      </c>
      <c r="R98" s="113">
        <v>5.1261202490772689E-3</v>
      </c>
      <c r="S98" s="112">
        <v>0</v>
      </c>
      <c r="T98" s="114">
        <v>1.6779200000000001E-2</v>
      </c>
      <c r="U98" s="114">
        <v>2.0976672861910202E-3</v>
      </c>
      <c r="V98" s="115">
        <v>736.81287181581081</v>
      </c>
      <c r="W98" s="115">
        <v>148.81826761813591</v>
      </c>
      <c r="X98" s="116">
        <v>807.43025766485573</v>
      </c>
      <c r="Y98" s="116">
        <v>167.65577529465341</v>
      </c>
      <c r="Z98" s="116">
        <v>1265.6678482013374</v>
      </c>
      <c r="AA98" s="116">
        <v>157.5281315805278</v>
      </c>
      <c r="AB98" s="116">
        <v>2160.8581382050993</v>
      </c>
      <c r="AC98" s="116">
        <v>66.354129482701111</v>
      </c>
      <c r="AD98" s="132">
        <v>0.70310775994985386</v>
      </c>
      <c r="AF98" s="118">
        <v>47.794499999999999</v>
      </c>
      <c r="AG98" s="118">
        <v>1.9588399999999999</v>
      </c>
      <c r="AH98" s="118">
        <v>0.35200100000000001</v>
      </c>
      <c r="AI98" s="118">
        <v>4.7032700000000004E-2</v>
      </c>
      <c r="AJ98" s="118">
        <v>7.5161199999999999</v>
      </c>
      <c r="AK98" s="118">
        <v>0.16378700000000002</v>
      </c>
      <c r="AL98" s="118">
        <v>11809.624999999998</v>
      </c>
      <c r="AM98" s="118">
        <v>1239.9437500000001</v>
      </c>
      <c r="AN98" s="118">
        <v>75620.625</v>
      </c>
      <c r="AO98" s="118">
        <v>11058.5625</v>
      </c>
      <c r="AP98" s="118">
        <v>486882.5</v>
      </c>
      <c r="AQ98" s="118">
        <v>66091.875000000015</v>
      </c>
      <c r="AR98" s="118">
        <v>60.824000000000005</v>
      </c>
      <c r="AS98" s="118">
        <v>28.373374999999999</v>
      </c>
      <c r="AT98" s="118">
        <v>102.331875</v>
      </c>
      <c r="AU98" s="118">
        <v>36.003500000000003</v>
      </c>
      <c r="AV98" s="118">
        <f t="shared" si="2"/>
        <v>13060.107625203111</v>
      </c>
      <c r="AW98" s="118">
        <f t="shared" si="3"/>
        <v>6345.0258316687341</v>
      </c>
    </row>
    <row r="99" spans="1:49" x14ac:dyDescent="0.2">
      <c r="A99" s="108" t="s">
        <v>177</v>
      </c>
      <c r="B99" s="131">
        <v>45747.737186967592</v>
      </c>
      <c r="C99" s="108" t="s">
        <v>4335</v>
      </c>
      <c r="D99" s="108">
        <v>50890.1</v>
      </c>
      <c r="E99" s="108">
        <v>22256.7</v>
      </c>
      <c r="F99" s="109">
        <v>10.274100000000001</v>
      </c>
      <c r="G99" s="109">
        <v>103</v>
      </c>
      <c r="H99" s="109">
        <v>93.005799999999994</v>
      </c>
      <c r="I99" s="109">
        <v>46.158000000000001</v>
      </c>
      <c r="J99" s="110">
        <v>23.758400000000002</v>
      </c>
      <c r="K99" s="110">
        <v>0.51243414070492999</v>
      </c>
      <c r="L99" s="111">
        <v>0.64307700000000001</v>
      </c>
      <c r="M99" s="111">
        <v>1.3813298121524056E-2</v>
      </c>
      <c r="N99" s="111">
        <v>0.98064700000000005</v>
      </c>
      <c r="O99" s="112">
        <v>1.5518000000000001</v>
      </c>
      <c r="P99" s="112">
        <v>3.3202020927045994E-2</v>
      </c>
      <c r="Q99" s="113">
        <v>0.26754</v>
      </c>
      <c r="R99" s="113">
        <v>5.374291807736532E-3</v>
      </c>
      <c r="S99" s="112">
        <v>-0.13678287036038489</v>
      </c>
      <c r="T99" s="114">
        <v>0.17044799999999999</v>
      </c>
      <c r="U99" s="114">
        <v>3.9114921247140454E-3</v>
      </c>
      <c r="V99" s="115">
        <v>3291.6636556862982</v>
      </c>
      <c r="W99" s="115">
        <v>31.535749560029494</v>
      </c>
      <c r="X99" s="116">
        <v>3206.339693974498</v>
      </c>
      <c r="Y99" s="116">
        <v>68.602241022399497</v>
      </c>
      <c r="Z99" s="116">
        <v>3258.6251998798484</v>
      </c>
      <c r="AA99" s="116">
        <v>70.283807166301628</v>
      </c>
      <c r="AB99" s="116">
        <v>3291.6636556862982</v>
      </c>
      <c r="AC99" s="116">
        <v>31.535749560029494</v>
      </c>
      <c r="AD99" s="132">
        <v>0.98237514282684113</v>
      </c>
      <c r="AF99" s="118">
        <v>23.723000000000003</v>
      </c>
      <c r="AG99" s="118">
        <v>0.22028600000000001</v>
      </c>
      <c r="AH99" s="118">
        <v>0.14042500000000002</v>
      </c>
      <c r="AI99" s="118">
        <v>3.1672899999999997E-2</v>
      </c>
      <c r="AJ99" s="118">
        <v>6.4108999999999998</v>
      </c>
      <c r="AK99" s="118">
        <v>5.8813600000000001E-2</v>
      </c>
      <c r="AL99" s="118">
        <v>106645.62500000001</v>
      </c>
      <c r="AM99" s="118">
        <v>827.95624999999995</v>
      </c>
      <c r="AN99" s="118">
        <v>209821.87500000003</v>
      </c>
      <c r="AO99" s="118">
        <v>1648.60625</v>
      </c>
      <c r="AP99" s="118">
        <v>733562.5</v>
      </c>
      <c r="AQ99" s="118">
        <v>5315.6624999999995</v>
      </c>
      <c r="AR99" s="118">
        <v>45.053125000000001</v>
      </c>
      <c r="AS99" s="118">
        <v>30.606187500000001</v>
      </c>
      <c r="AT99" s="118">
        <v>127.970625</v>
      </c>
      <c r="AU99" s="118">
        <v>43.454874999999994</v>
      </c>
      <c r="AV99" s="118">
        <f t="shared" si="2"/>
        <v>46991.750484265336</v>
      </c>
      <c r="AW99" s="118">
        <f t="shared" si="3"/>
        <v>31924.980707894716</v>
      </c>
    </row>
    <row r="100" spans="1:49" x14ac:dyDescent="0.2">
      <c r="A100" s="108" t="s">
        <v>178</v>
      </c>
      <c r="B100" s="131">
        <v>45747.737612685189</v>
      </c>
      <c r="C100" s="108" t="s">
        <v>4334</v>
      </c>
      <c r="D100" s="108">
        <v>51687.9</v>
      </c>
      <c r="E100" s="108">
        <v>22241.9</v>
      </c>
      <c r="F100" s="109">
        <v>10.0991</v>
      </c>
      <c r="G100" s="109">
        <v>101</v>
      </c>
      <c r="H100" s="109">
        <v>413.14600000000002</v>
      </c>
      <c r="I100" s="109">
        <v>207.864</v>
      </c>
      <c r="J100" s="110">
        <v>8.48156</v>
      </c>
      <c r="K100" s="110">
        <v>0.18325722231620234</v>
      </c>
      <c r="L100" s="111">
        <v>0.40548499999999998</v>
      </c>
      <c r="M100" s="111">
        <v>8.660402574413039E-3</v>
      </c>
      <c r="N100" s="111">
        <v>0.97218700000000002</v>
      </c>
      <c r="O100" s="112">
        <v>2.46617</v>
      </c>
      <c r="P100" s="112">
        <v>5.2555275261480655E-2</v>
      </c>
      <c r="Q100" s="113">
        <v>0.15188699999999999</v>
      </c>
      <c r="R100" s="113">
        <v>3.0505616585173295E-3</v>
      </c>
      <c r="S100" s="112">
        <v>-0.34439111920781573</v>
      </c>
      <c r="T100" s="114">
        <v>0.11758299999999999</v>
      </c>
      <c r="U100" s="114">
        <v>2.5351652053325832E-3</v>
      </c>
      <c r="V100" s="115">
        <v>2367.2795625401882</v>
      </c>
      <c r="W100" s="115">
        <v>34.267400893612844</v>
      </c>
      <c r="X100" s="116">
        <v>2194.2555878657422</v>
      </c>
      <c r="Y100" s="116">
        <v>46.76064764972655</v>
      </c>
      <c r="Z100" s="116">
        <v>2284.6363045832472</v>
      </c>
      <c r="AA100" s="116">
        <v>49.363101031022488</v>
      </c>
      <c r="AB100" s="116">
        <v>2367.2795625401882</v>
      </c>
      <c r="AC100" s="116">
        <v>34.267400893612844</v>
      </c>
      <c r="AD100" s="132">
        <v>0.96072396365620449</v>
      </c>
      <c r="AF100" s="118">
        <v>105.098</v>
      </c>
      <c r="AG100" s="118">
        <v>0.80553600000000003</v>
      </c>
      <c r="AH100" s="118">
        <v>0.76024400000000003</v>
      </c>
      <c r="AI100" s="118">
        <v>3.28928E-2</v>
      </c>
      <c r="AJ100" s="118">
        <v>28.797699999999999</v>
      </c>
      <c r="AK100" s="118">
        <v>0.20329899999999998</v>
      </c>
      <c r="AL100" s="118">
        <v>331781.875</v>
      </c>
      <c r="AM100" s="118">
        <v>2409.9812500000003</v>
      </c>
      <c r="AN100" s="118">
        <v>332578.125</v>
      </c>
      <c r="AO100" s="118">
        <v>2280.3312499999997</v>
      </c>
      <c r="AP100" s="118">
        <v>2045606.25</v>
      </c>
      <c r="AQ100" s="118">
        <v>13024.4375</v>
      </c>
      <c r="AR100" s="118">
        <v>71.963125000000005</v>
      </c>
      <c r="AS100" s="118">
        <v>30.375250000000001</v>
      </c>
      <c r="AT100" s="118">
        <v>148.56437500000001</v>
      </c>
      <c r="AU100" s="118">
        <v>34.501874999999998</v>
      </c>
      <c r="AV100" s="118">
        <f t="shared" si="2"/>
        <v>54141.815093884616</v>
      </c>
      <c r="AW100" s="118">
        <f t="shared" si="3"/>
        <v>22855.570260582474</v>
      </c>
    </row>
    <row r="101" spans="1:49" x14ac:dyDescent="0.2">
      <c r="A101" s="108" t="s">
        <v>179</v>
      </c>
      <c r="B101" s="131">
        <v>45747.73803508102</v>
      </c>
      <c r="C101" s="108" t="s">
        <v>4335</v>
      </c>
      <c r="D101" s="108">
        <v>52102.3</v>
      </c>
      <c r="E101" s="108">
        <v>22355.9</v>
      </c>
      <c r="F101" s="109">
        <v>10.3201</v>
      </c>
      <c r="G101" s="109">
        <v>103</v>
      </c>
      <c r="H101" s="109">
        <v>353.31599999999997</v>
      </c>
      <c r="I101" s="109">
        <v>42.4435</v>
      </c>
      <c r="J101" s="110">
        <v>8.2154000000000007</v>
      </c>
      <c r="K101" s="110">
        <v>0.18779011997961981</v>
      </c>
      <c r="L101" s="111">
        <v>0.39365099999999997</v>
      </c>
      <c r="M101" s="111">
        <v>8.602500072002325E-3</v>
      </c>
      <c r="N101" s="111">
        <v>0.94362199999999996</v>
      </c>
      <c r="O101" s="112">
        <v>2.5417000000000001</v>
      </c>
      <c r="P101" s="112">
        <v>5.5695554676832154E-2</v>
      </c>
      <c r="Q101" s="113">
        <v>0.15173</v>
      </c>
      <c r="R101" s="113">
        <v>3.0993260412226723E-3</v>
      </c>
      <c r="S101" s="112">
        <v>-0.3373848855433233</v>
      </c>
      <c r="T101" s="114">
        <v>0.11047899999999999</v>
      </c>
      <c r="U101" s="114">
        <v>2.4677214528386303E-3</v>
      </c>
      <c r="V101" s="115">
        <v>2365.5148850389796</v>
      </c>
      <c r="W101" s="115">
        <v>34.857589170596611</v>
      </c>
      <c r="X101" s="116">
        <v>2138.75061640174</v>
      </c>
      <c r="Y101" s="116">
        <v>46.865838571000346</v>
      </c>
      <c r="Z101" s="116">
        <v>2256.3413861964673</v>
      </c>
      <c r="AA101" s="116">
        <v>51.576139887140762</v>
      </c>
      <c r="AB101" s="116">
        <v>2365.5148850389796</v>
      </c>
      <c r="AC101" s="116">
        <v>34.857589170596611</v>
      </c>
      <c r="AD101" s="132">
        <v>0.94886944817449692</v>
      </c>
      <c r="AF101" s="118">
        <v>89.636600000000001</v>
      </c>
      <c r="AG101" s="118">
        <v>0.763131</v>
      </c>
      <c r="AH101" s="118">
        <v>0.64826399999999995</v>
      </c>
      <c r="AI101" s="118">
        <v>3.8618E-2</v>
      </c>
      <c r="AJ101" s="118">
        <v>5.8650400000000005</v>
      </c>
      <c r="AK101" s="118">
        <v>5.4954699999999995E-2</v>
      </c>
      <c r="AL101" s="118">
        <v>63378.125000000007</v>
      </c>
      <c r="AM101" s="118">
        <v>423.14125000000001</v>
      </c>
      <c r="AN101" s="118">
        <v>273738.125</v>
      </c>
      <c r="AO101" s="118">
        <v>3081.8812500000004</v>
      </c>
      <c r="AP101" s="118">
        <v>1693950</v>
      </c>
      <c r="AQ101" s="118">
        <v>13831.375</v>
      </c>
      <c r="AR101" s="118">
        <v>132.30500000000001</v>
      </c>
      <c r="AS101" s="118">
        <v>28.083250000000003</v>
      </c>
      <c r="AT101" s="118">
        <v>161.53812500000001</v>
      </c>
      <c r="AU101" s="118">
        <v>36.558812499999995</v>
      </c>
      <c r="AV101" s="118">
        <f t="shared" si="2"/>
        <v>17804.939423930373</v>
      </c>
      <c r="AW101" s="118">
        <f t="shared" si="3"/>
        <v>3782.0972764360472</v>
      </c>
    </row>
    <row r="102" spans="1:49" x14ac:dyDescent="0.2">
      <c r="A102" s="108" t="s">
        <v>180</v>
      </c>
      <c r="B102" s="131">
        <v>45747.738457465275</v>
      </c>
      <c r="C102" s="108" t="s">
        <v>4334</v>
      </c>
      <c r="D102" s="108">
        <v>52507.4</v>
      </c>
      <c r="E102" s="108">
        <v>22324.5</v>
      </c>
      <c r="F102" s="109">
        <v>10.085100000000001</v>
      </c>
      <c r="G102" s="109">
        <v>101</v>
      </c>
      <c r="H102" s="109">
        <v>212.18899999999999</v>
      </c>
      <c r="I102" s="109">
        <v>81.755799999999994</v>
      </c>
      <c r="J102" s="110">
        <v>10.877700000000001</v>
      </c>
      <c r="K102" s="110">
        <v>0.23471006762250315</v>
      </c>
      <c r="L102" s="111">
        <v>0.47169499999999998</v>
      </c>
      <c r="M102" s="111">
        <v>1.0104406577869875E-2</v>
      </c>
      <c r="N102" s="111">
        <v>0.98041699999999998</v>
      </c>
      <c r="O102" s="112">
        <v>2.1222500000000002</v>
      </c>
      <c r="P102" s="112">
        <v>4.5444278779731999E-2</v>
      </c>
      <c r="Q102" s="113">
        <v>0.16709499999999999</v>
      </c>
      <c r="R102" s="113">
        <v>3.3524258847139336E-3</v>
      </c>
      <c r="S102" s="112">
        <v>-0.18609728688575766</v>
      </c>
      <c r="T102" s="114">
        <v>0.13203799999999999</v>
      </c>
      <c r="U102" s="114">
        <v>2.8532412411326172E-3</v>
      </c>
      <c r="V102" s="115">
        <v>2528.7534571463029</v>
      </c>
      <c r="W102" s="115">
        <v>33.675701686687979</v>
      </c>
      <c r="X102" s="116">
        <v>2488.8125648677983</v>
      </c>
      <c r="Y102" s="116">
        <v>53.29357617073957</v>
      </c>
      <c r="Z102" s="116">
        <v>2510.4521208975411</v>
      </c>
      <c r="AA102" s="116">
        <v>54.168471925031788</v>
      </c>
      <c r="AB102" s="116">
        <v>2528.7534571463029</v>
      </c>
      <c r="AC102" s="116">
        <v>33.675701686687979</v>
      </c>
      <c r="AD102" s="132">
        <v>0.99134776786913326</v>
      </c>
      <c r="AF102" s="118">
        <v>53.689300000000003</v>
      </c>
      <c r="AG102" s="118">
        <v>1.15333</v>
      </c>
      <c r="AH102" s="118">
        <v>0.33948200000000001</v>
      </c>
      <c r="AI102" s="118">
        <v>4.6901699999999998E-2</v>
      </c>
      <c r="AJ102" s="118">
        <v>11.2676</v>
      </c>
      <c r="AK102" s="118">
        <v>6.9105700000000006E-2</v>
      </c>
      <c r="AL102" s="118">
        <v>144981.875</v>
      </c>
      <c r="AM102" s="118">
        <v>826.61874999999998</v>
      </c>
      <c r="AN102" s="118">
        <v>214740.625</v>
      </c>
      <c r="AO102" s="118">
        <v>3478.3875000000003</v>
      </c>
      <c r="AP102" s="118">
        <v>1203262.5</v>
      </c>
      <c r="AQ102" s="118">
        <v>19529.6875</v>
      </c>
      <c r="AR102" s="118">
        <v>35.378812499999995</v>
      </c>
      <c r="AS102" s="118">
        <v>27.96875</v>
      </c>
      <c r="AT102" s="118">
        <v>132.24375000000001</v>
      </c>
      <c r="AU102" s="118">
        <v>38.813187499999998</v>
      </c>
      <c r="AV102" s="118">
        <f t="shared" si="2"/>
        <v>242935.77286584445</v>
      </c>
      <c r="AW102" s="118">
        <f t="shared" si="3"/>
        <v>192093.5518162513</v>
      </c>
    </row>
    <row r="103" spans="1:49" x14ac:dyDescent="0.2">
      <c r="A103" s="108" t="s">
        <v>181</v>
      </c>
      <c r="B103" s="131">
        <v>45747.739770358799</v>
      </c>
      <c r="C103" s="108" t="s">
        <v>4334</v>
      </c>
      <c r="D103" s="108">
        <v>52996.9</v>
      </c>
      <c r="E103" s="108">
        <v>22296.2</v>
      </c>
      <c r="F103" s="109">
        <v>10.113099999999999</v>
      </c>
      <c r="G103" s="109">
        <v>101</v>
      </c>
      <c r="H103" s="109">
        <v>159.79300000000001</v>
      </c>
      <c r="I103" s="109">
        <v>30.8874</v>
      </c>
      <c r="J103" s="110">
        <v>9.6676699999999993</v>
      </c>
      <c r="K103" s="110">
        <v>0.23945697394847365</v>
      </c>
      <c r="L103" s="111">
        <v>0.43784800000000001</v>
      </c>
      <c r="M103" s="111">
        <v>1.0622058732773982E-2</v>
      </c>
      <c r="N103" s="111">
        <v>0.98209500000000005</v>
      </c>
      <c r="O103" s="112">
        <v>2.2901799999999999</v>
      </c>
      <c r="P103" s="112">
        <v>5.4971633682927776E-2</v>
      </c>
      <c r="Q103" s="113">
        <v>0.160161</v>
      </c>
      <c r="R103" s="113">
        <v>3.2271754327413004E-3</v>
      </c>
      <c r="S103" s="112">
        <v>-0.481744904157342</v>
      </c>
      <c r="T103" s="114">
        <v>0.124101</v>
      </c>
      <c r="U103" s="114">
        <v>3.7376074460140941E-3</v>
      </c>
      <c r="V103" s="115">
        <v>2457.3608227588761</v>
      </c>
      <c r="W103" s="115">
        <v>34.062973151796726</v>
      </c>
      <c r="X103" s="116">
        <v>2335.6122960816379</v>
      </c>
      <c r="Y103" s="116">
        <v>56.062153876787697</v>
      </c>
      <c r="Z103" s="116">
        <v>2400.8177680250083</v>
      </c>
      <c r="AA103" s="116">
        <v>59.465471797547607</v>
      </c>
      <c r="AB103" s="116">
        <v>2457.3608227588761</v>
      </c>
      <c r="AC103" s="116">
        <v>34.062973151796726</v>
      </c>
      <c r="AD103" s="132">
        <v>0.97394228231178603</v>
      </c>
      <c r="AF103" s="118">
        <v>40.094299999999997</v>
      </c>
      <c r="AG103" s="118">
        <v>0.58101199999999997</v>
      </c>
      <c r="AH103" s="118">
        <v>0.29021400000000003</v>
      </c>
      <c r="AI103" s="118">
        <v>3.9813099999999997E-2</v>
      </c>
      <c r="AJ103" s="118">
        <v>4.2199900000000001</v>
      </c>
      <c r="AK103" s="118">
        <v>5.6956899999999998E-2</v>
      </c>
      <c r="AL103" s="118">
        <v>50757.5</v>
      </c>
      <c r="AM103" s="118">
        <v>984.75624999999991</v>
      </c>
      <c r="AN103" s="118">
        <v>142900.625</v>
      </c>
      <c r="AO103" s="118">
        <v>2448.9187500000003</v>
      </c>
      <c r="AP103" s="118">
        <v>836106.25</v>
      </c>
      <c r="AQ103" s="118">
        <v>13406.25</v>
      </c>
      <c r="AR103" s="118">
        <v>95.871250000000003</v>
      </c>
      <c r="AS103" s="118">
        <v>37.742750000000001</v>
      </c>
      <c r="AT103" s="118">
        <v>90.790625000000006</v>
      </c>
      <c r="AU103" s="118">
        <v>34.637875000000001</v>
      </c>
      <c r="AV103" s="118">
        <f t="shared" si="2"/>
        <v>11150.652881667482</v>
      </c>
      <c r="AW103" s="118">
        <f t="shared" si="3"/>
        <v>4393.4466646100927</v>
      </c>
    </row>
    <row r="104" spans="1:49" x14ac:dyDescent="0.2">
      <c r="A104" s="108" t="s">
        <v>182</v>
      </c>
      <c r="B104" s="131">
        <v>45747.740190324075</v>
      </c>
      <c r="C104" s="108" t="s">
        <v>4334</v>
      </c>
      <c r="D104" s="108">
        <v>53450</v>
      </c>
      <c r="E104" s="108">
        <v>22263.7</v>
      </c>
      <c r="F104" s="109">
        <v>10.126099999999999</v>
      </c>
      <c r="G104" s="109">
        <v>101</v>
      </c>
      <c r="H104" s="109">
        <v>480.09800000000001</v>
      </c>
      <c r="I104" s="109">
        <v>32.4116</v>
      </c>
      <c r="J104" s="110">
        <v>10.9063</v>
      </c>
      <c r="K104" s="110">
        <v>0.25834919894785818</v>
      </c>
      <c r="L104" s="111">
        <v>0.455044</v>
      </c>
      <c r="M104" s="111">
        <v>1.0399038247088046E-2</v>
      </c>
      <c r="N104" s="111">
        <v>0.97911599999999999</v>
      </c>
      <c r="O104" s="112">
        <v>2.2034099999999999</v>
      </c>
      <c r="P104" s="112">
        <v>5.0288559773869049E-2</v>
      </c>
      <c r="Q104" s="113">
        <v>0.17425499999999999</v>
      </c>
      <c r="R104" s="113">
        <v>3.5329801292512245E-3</v>
      </c>
      <c r="S104" s="112">
        <v>-0.39870361315422931</v>
      </c>
      <c r="T104" s="114">
        <v>0.17544399999999999</v>
      </c>
      <c r="U104" s="114">
        <v>4.4642291677847359E-3</v>
      </c>
      <c r="V104" s="115">
        <v>2598.9366283909776</v>
      </c>
      <c r="W104" s="115">
        <v>33.798697625190705</v>
      </c>
      <c r="X104" s="116">
        <v>2412.3107627801905</v>
      </c>
      <c r="Y104" s="116">
        <v>55.056314524858855</v>
      </c>
      <c r="Z104" s="116">
        <v>2514.5695433719411</v>
      </c>
      <c r="AA104" s="116">
        <v>59.565299618461125</v>
      </c>
      <c r="AB104" s="116">
        <v>2598.9366283909776</v>
      </c>
      <c r="AC104" s="116">
        <v>33.798697625190705</v>
      </c>
      <c r="AD104" s="132">
        <v>0.96122165059919762</v>
      </c>
      <c r="AF104" s="118">
        <v>120.15299999999999</v>
      </c>
      <c r="AG104" s="118">
        <v>10.3848</v>
      </c>
      <c r="AH104" s="118">
        <v>0.857541</v>
      </c>
      <c r="AI104" s="118">
        <v>8.7336400000000008E-2</v>
      </c>
      <c r="AJ104" s="118">
        <v>4.41526</v>
      </c>
      <c r="AK104" s="118">
        <v>0.271928</v>
      </c>
      <c r="AL104" s="118">
        <v>75356.25</v>
      </c>
      <c r="AM104" s="118">
        <v>4886.2187500000009</v>
      </c>
      <c r="AN104" s="118">
        <v>478571.25</v>
      </c>
      <c r="AO104" s="118">
        <v>34711.125</v>
      </c>
      <c r="AP104" s="118">
        <v>2578875</v>
      </c>
      <c r="AQ104" s="118">
        <v>192796.87499999997</v>
      </c>
      <c r="AR104" s="118">
        <v>427.99624999999997</v>
      </c>
      <c r="AS104" s="118">
        <v>35.422625000000004</v>
      </c>
      <c r="AT104" s="118">
        <v>103.86875000000001</v>
      </c>
      <c r="AU104" s="118">
        <v>39.652249999999995</v>
      </c>
      <c r="AV104" s="118">
        <f t="shared" si="2"/>
        <v>6381.7935053289038</v>
      </c>
      <c r="AW104" s="118">
        <f t="shared" si="3"/>
        <v>711.76099845199451</v>
      </c>
    </row>
    <row r="105" spans="1:49" x14ac:dyDescent="0.2">
      <c r="A105" s="108" t="s">
        <v>183</v>
      </c>
      <c r="B105" s="131">
        <v>45747.740611250003</v>
      </c>
      <c r="C105" s="108" t="s">
        <v>4334</v>
      </c>
      <c r="D105" s="108">
        <v>54218.3</v>
      </c>
      <c r="E105" s="108">
        <v>22268.9</v>
      </c>
      <c r="F105" s="109">
        <v>10.1031</v>
      </c>
      <c r="G105" s="109">
        <v>101</v>
      </c>
      <c r="H105" s="109">
        <v>120.913</v>
      </c>
      <c r="I105" s="109">
        <v>76.698499999999996</v>
      </c>
      <c r="J105" s="110">
        <v>8.4622100000000006E-2</v>
      </c>
      <c r="K105" s="110">
        <v>2.4790983045179958E-3</v>
      </c>
      <c r="L105" s="111">
        <v>1.2746199999999999E-2</v>
      </c>
      <c r="M105" s="111">
        <v>2.75935794655206E-4</v>
      </c>
      <c r="N105" s="111">
        <v>0.39743800000000001</v>
      </c>
      <c r="O105" s="112">
        <v>78.406499999999994</v>
      </c>
      <c r="P105" s="112">
        <v>1.6875300768700392</v>
      </c>
      <c r="Q105" s="113">
        <v>4.83945E-2</v>
      </c>
      <c r="R105" s="113">
        <v>1.3939011718913218E-3</v>
      </c>
      <c r="S105" s="112">
        <v>0.10489282330446387</v>
      </c>
      <c r="T105" s="114">
        <v>3.9413599999999997E-3</v>
      </c>
      <c r="U105" s="114">
        <v>9.4143843987432333E-5</v>
      </c>
      <c r="V105" s="115">
        <v>81.620070627242981</v>
      </c>
      <c r="W105" s="115">
        <v>1.7552627505873319</v>
      </c>
      <c r="X105" s="116">
        <v>81.697964862726408</v>
      </c>
      <c r="Y105" s="116">
        <v>1.758371728427139</v>
      </c>
      <c r="Z105" s="116">
        <v>82.895576218542729</v>
      </c>
      <c r="AA105" s="116">
        <v>2.4285178748273979</v>
      </c>
      <c r="AB105" s="116">
        <v>118.59893749751011</v>
      </c>
      <c r="AC105" s="116">
        <v>67.897934566893667</v>
      </c>
      <c r="AD105" s="132">
        <v>0.98989842680600093</v>
      </c>
      <c r="AF105" s="118">
        <v>30.18</v>
      </c>
      <c r="AG105" s="118">
        <v>0.95289400000000002</v>
      </c>
      <c r="AH105" s="118">
        <v>0.22617100000000001</v>
      </c>
      <c r="AI105" s="118">
        <v>4.3000400000000001E-2</v>
      </c>
      <c r="AJ105" s="118">
        <v>10.418200000000001</v>
      </c>
      <c r="AK105" s="118">
        <v>0.30957299999999999</v>
      </c>
      <c r="AL105" s="118">
        <v>4008.5187500000006</v>
      </c>
      <c r="AM105" s="118">
        <v>113.2025</v>
      </c>
      <c r="AN105" s="118">
        <v>929.90625</v>
      </c>
      <c r="AO105" s="118">
        <v>28.613687500000001</v>
      </c>
      <c r="AP105" s="118">
        <v>18350.375000000004</v>
      </c>
      <c r="AQ105" s="118">
        <v>485.55562500000002</v>
      </c>
      <c r="AR105" s="118">
        <v>94.02</v>
      </c>
      <c r="AS105" s="118">
        <v>28.974187499999999</v>
      </c>
      <c r="AT105" s="118">
        <v>78.39</v>
      </c>
      <c r="AU105" s="118">
        <v>36.429187500000005</v>
      </c>
      <c r="AV105" s="118">
        <f t="shared" si="2"/>
        <v>241.50147853722291</v>
      </c>
      <c r="AW105" s="118">
        <f t="shared" si="3"/>
        <v>74.697458712201652</v>
      </c>
    </row>
    <row r="106" spans="1:49" x14ac:dyDescent="0.2">
      <c r="A106" s="108" t="s">
        <v>184</v>
      </c>
      <c r="B106" s="131">
        <v>45747.741034560182</v>
      </c>
      <c r="C106" s="108" t="s">
        <v>4335</v>
      </c>
      <c r="D106" s="108">
        <v>54791.6</v>
      </c>
      <c r="E106" s="108">
        <v>22254.1</v>
      </c>
      <c r="F106" s="109">
        <v>10.197100000000001</v>
      </c>
      <c r="G106" s="109">
        <v>102</v>
      </c>
      <c r="H106" s="109">
        <v>1133.96</v>
      </c>
      <c r="I106" s="109">
        <v>59.039099999999998</v>
      </c>
      <c r="J106" s="110">
        <v>8.4678100000000001</v>
      </c>
      <c r="K106" s="110">
        <v>0.18828635442962932</v>
      </c>
      <c r="L106" s="111">
        <v>0.390038</v>
      </c>
      <c r="M106" s="111">
        <v>8.6717739938319428E-3</v>
      </c>
      <c r="N106" s="111">
        <v>0.96349600000000002</v>
      </c>
      <c r="O106" s="112">
        <v>2.56298</v>
      </c>
      <c r="P106" s="112">
        <v>5.6619529632892573E-2</v>
      </c>
      <c r="Q106" s="113">
        <v>0.157139</v>
      </c>
      <c r="R106" s="113">
        <v>3.168873370100011E-3</v>
      </c>
      <c r="S106" s="112">
        <v>5.6813189356853889E-3</v>
      </c>
      <c r="T106" s="114">
        <v>9.7319799999999998E-2</v>
      </c>
      <c r="U106" s="114">
        <v>2.4442202547471045E-3</v>
      </c>
      <c r="V106" s="115">
        <v>2425.1060821742453</v>
      </c>
      <c r="W106" s="115">
        <v>34.202588786562508</v>
      </c>
      <c r="X106" s="116">
        <v>2123.6204955012809</v>
      </c>
      <c r="Y106" s="116">
        <v>46.913512229534675</v>
      </c>
      <c r="Z106" s="116">
        <v>2280.5402231023031</v>
      </c>
      <c r="AA106" s="116">
        <v>50.709050479175396</v>
      </c>
      <c r="AB106" s="116">
        <v>2425.1060821742453</v>
      </c>
      <c r="AC106" s="116">
        <v>34.202588786562508</v>
      </c>
      <c r="AD106" s="132">
        <v>0.9301317972761205</v>
      </c>
      <c r="AF106" s="118">
        <v>282.29399999999998</v>
      </c>
      <c r="AG106" s="118">
        <v>11.407500000000001</v>
      </c>
      <c r="AH106" s="118">
        <v>2.03403</v>
      </c>
      <c r="AI106" s="118">
        <v>8.8727399999999998E-2</v>
      </c>
      <c r="AJ106" s="118">
        <v>7.9953700000000003</v>
      </c>
      <c r="AK106" s="118">
        <v>0.12109400000000001</v>
      </c>
      <c r="AL106" s="118">
        <v>74610.625</v>
      </c>
      <c r="AM106" s="118">
        <v>2231.9562500000002</v>
      </c>
      <c r="AN106" s="118">
        <v>888937.5</v>
      </c>
      <c r="AO106" s="118">
        <v>42375.75</v>
      </c>
      <c r="AP106" s="118">
        <v>5307906.25</v>
      </c>
      <c r="AQ106" s="118">
        <v>250928.75</v>
      </c>
      <c r="AR106" s="118">
        <v>92.846249999999998</v>
      </c>
      <c r="AS106" s="118">
        <v>28.149249999999999</v>
      </c>
      <c r="AT106" s="118">
        <v>81.259375000000006</v>
      </c>
      <c r="AU106" s="118">
        <v>33.848125000000003</v>
      </c>
      <c r="AV106" s="118">
        <f t="shared" si="2"/>
        <v>71582.775647823684</v>
      </c>
      <c r="AW106" s="118">
        <f t="shared" si="3"/>
        <v>21964.810783999594</v>
      </c>
    </row>
    <row r="107" spans="1:49" x14ac:dyDescent="0.2">
      <c r="A107" s="108" t="s">
        <v>185</v>
      </c>
      <c r="B107" s="131">
        <v>45747.741457314813</v>
      </c>
      <c r="C107" s="108" t="s">
        <v>4334</v>
      </c>
      <c r="D107" s="108">
        <v>55230.1</v>
      </c>
      <c r="E107" s="108">
        <v>22697.200000000001</v>
      </c>
      <c r="F107" s="109">
        <v>10.098100000000001</v>
      </c>
      <c r="G107" s="109">
        <v>101</v>
      </c>
      <c r="H107" s="109">
        <v>277.29199999999997</v>
      </c>
      <c r="I107" s="109">
        <v>173.87799999999999</v>
      </c>
      <c r="J107" s="110">
        <v>10.318300000000001</v>
      </c>
      <c r="K107" s="110">
        <v>0.21892459378116935</v>
      </c>
      <c r="L107" s="111">
        <v>0.46201399999999998</v>
      </c>
      <c r="M107" s="111">
        <v>9.8185190001751268E-3</v>
      </c>
      <c r="N107" s="111">
        <v>0.98084099999999996</v>
      </c>
      <c r="O107" s="112">
        <v>2.1664099999999999</v>
      </c>
      <c r="P107" s="112">
        <v>4.6052845140012795E-2</v>
      </c>
      <c r="Q107" s="113">
        <v>0.16159799999999999</v>
      </c>
      <c r="R107" s="113">
        <v>3.2390027361891807E-3</v>
      </c>
      <c r="S107" s="112">
        <v>0.18221386078464236</v>
      </c>
      <c r="T107" s="114">
        <v>0.12564600000000001</v>
      </c>
      <c r="U107" s="114">
        <v>2.6801469665451187E-3</v>
      </c>
      <c r="V107" s="115">
        <v>2472.4492990733675</v>
      </c>
      <c r="W107" s="115">
        <v>33.832341667981062</v>
      </c>
      <c r="X107" s="116">
        <v>2446.5884566895502</v>
      </c>
      <c r="Y107" s="116">
        <v>52.008788418289591</v>
      </c>
      <c r="Z107" s="116">
        <v>2460.3222480120885</v>
      </c>
      <c r="AA107" s="116">
        <v>52.200948675345728</v>
      </c>
      <c r="AB107" s="116">
        <v>2472.4492990733675</v>
      </c>
      <c r="AC107" s="116">
        <v>33.832341667981062</v>
      </c>
      <c r="AD107" s="132">
        <v>0.99378903315466616</v>
      </c>
      <c r="AF107" s="118">
        <v>68.859499999999997</v>
      </c>
      <c r="AG107" s="118">
        <v>1.04328</v>
      </c>
      <c r="AH107" s="118">
        <v>0.47351899999999997</v>
      </c>
      <c r="AI107" s="118">
        <v>3.8107099999999998E-2</v>
      </c>
      <c r="AJ107" s="118">
        <v>23.4786</v>
      </c>
      <c r="AK107" s="118">
        <v>0.169318</v>
      </c>
      <c r="AL107" s="118">
        <v>287143.125</v>
      </c>
      <c r="AM107" s="118">
        <v>2253.7062500000002</v>
      </c>
      <c r="AN107" s="118">
        <v>261944.37499999994</v>
      </c>
      <c r="AO107" s="118">
        <v>2538.9562500000002</v>
      </c>
      <c r="AP107" s="118">
        <v>1519262.5</v>
      </c>
      <c r="AQ107" s="118">
        <v>14057</v>
      </c>
      <c r="AR107" s="118">
        <v>24.354312499999999</v>
      </c>
      <c r="AS107" s="118">
        <v>29.080125000000002</v>
      </c>
      <c r="AT107" s="118">
        <v>134.16562500000001</v>
      </c>
      <c r="AU107" s="118">
        <v>43.818937500000004</v>
      </c>
      <c r="AV107" s="118">
        <f t="shared" si="2"/>
        <v>-233242.30243978376</v>
      </c>
      <c r="AW107" s="118">
        <f t="shared" si="3"/>
        <v>-278509.97404238081</v>
      </c>
    </row>
    <row r="108" spans="1:49" x14ac:dyDescent="0.2">
      <c r="A108" s="108" t="s">
        <v>186</v>
      </c>
      <c r="B108" s="131">
        <v>45747.741877476852</v>
      </c>
      <c r="C108" s="108" t="s">
        <v>4335</v>
      </c>
      <c r="D108" s="108">
        <v>54769.7</v>
      </c>
      <c r="E108" s="108">
        <v>22643</v>
      </c>
      <c r="F108" s="109">
        <v>10.193099999999999</v>
      </c>
      <c r="G108" s="109">
        <v>102</v>
      </c>
      <c r="H108" s="109">
        <v>115.065</v>
      </c>
      <c r="I108" s="109">
        <v>51.6935</v>
      </c>
      <c r="J108" s="110">
        <v>0.33367599999999997</v>
      </c>
      <c r="K108" s="110">
        <v>6.2781795374140095E-2</v>
      </c>
      <c r="L108" s="111">
        <v>2.4869599999999999E-2</v>
      </c>
      <c r="M108" s="111">
        <v>3.0252491216532897E-3</v>
      </c>
      <c r="N108" s="111">
        <v>0.99734599999999995</v>
      </c>
      <c r="O108" s="112">
        <v>53.3581</v>
      </c>
      <c r="P108" s="112">
        <v>5.1269825950888492</v>
      </c>
      <c r="Q108" s="113">
        <v>7.8719399999999995E-2</v>
      </c>
      <c r="R108" s="113">
        <v>6.5174079545969816E-3</v>
      </c>
      <c r="S108" s="112">
        <v>0</v>
      </c>
      <c r="T108" s="114">
        <v>6.3070599999999997E-3</v>
      </c>
      <c r="U108" s="114">
        <v>6.7255413573811282E-4</v>
      </c>
      <c r="V108" s="115">
        <v>115.0826960887987</v>
      </c>
      <c r="W108" s="115">
        <v>11.041292303974394</v>
      </c>
      <c r="X108" s="116">
        <v>119.69600466960674</v>
      </c>
      <c r="Y108" s="116">
        <v>11.501146642079599</v>
      </c>
      <c r="Z108" s="116">
        <v>187.93443485473222</v>
      </c>
      <c r="AA108" s="116">
        <v>35.36023337850029</v>
      </c>
      <c r="AB108" s="116">
        <v>1165.0882922243122</v>
      </c>
      <c r="AC108" s="116">
        <v>164.04549267583465</v>
      </c>
      <c r="AD108" s="132">
        <v>0.54164073400660873</v>
      </c>
      <c r="AF108" s="118">
        <v>28.504300000000001</v>
      </c>
      <c r="AG108" s="118">
        <v>0.16972899999999999</v>
      </c>
      <c r="AH108" s="118">
        <v>0.21721199999999999</v>
      </c>
      <c r="AI108" s="118">
        <v>3.9607799999999999E-2</v>
      </c>
      <c r="AJ108" s="118">
        <v>6.9596</v>
      </c>
      <c r="AK108" s="118">
        <v>6.4953999999999998E-2</v>
      </c>
      <c r="AL108" s="118">
        <v>4275.9875000000002</v>
      </c>
      <c r="AM108" s="118">
        <v>469.77812499999999</v>
      </c>
      <c r="AN108" s="118">
        <v>3559.7750000000001</v>
      </c>
      <c r="AO108" s="118">
        <v>685.79375000000005</v>
      </c>
      <c r="AP108" s="118">
        <v>35571.25</v>
      </c>
      <c r="AQ108" s="118">
        <v>4557.625</v>
      </c>
      <c r="AR108" s="118">
        <v>47.821375000000003</v>
      </c>
      <c r="AS108" s="118">
        <v>24.180624999999999</v>
      </c>
      <c r="AT108" s="118">
        <v>79.902500000000003</v>
      </c>
      <c r="AU108" s="118">
        <v>37.131499999999996</v>
      </c>
      <c r="AV108" s="118">
        <f t="shared" si="2"/>
        <v>1208.3482272350802</v>
      </c>
      <c r="AW108" s="118">
        <f t="shared" si="3"/>
        <v>630.30506522330302</v>
      </c>
    </row>
    <row r="109" spans="1:49" x14ac:dyDescent="0.2">
      <c r="A109" s="108" t="s">
        <v>187</v>
      </c>
      <c r="B109" s="131">
        <v>45747.742301331018</v>
      </c>
      <c r="C109" s="108" t="s">
        <v>4334</v>
      </c>
      <c r="D109" s="108">
        <v>54261.4</v>
      </c>
      <c r="E109" s="108">
        <v>22618.5</v>
      </c>
      <c r="F109" s="109">
        <v>10.101100000000001</v>
      </c>
      <c r="G109" s="109">
        <v>101</v>
      </c>
      <c r="H109" s="109">
        <v>1169.6199999999999</v>
      </c>
      <c r="I109" s="109">
        <v>242.38900000000001</v>
      </c>
      <c r="J109" s="110">
        <v>9.7603799999999996</v>
      </c>
      <c r="K109" s="110">
        <v>0.20756509164079109</v>
      </c>
      <c r="L109" s="111">
        <v>0.446405</v>
      </c>
      <c r="M109" s="111">
        <v>9.550026272743966E-3</v>
      </c>
      <c r="N109" s="111">
        <v>0.98466900000000002</v>
      </c>
      <c r="O109" s="112">
        <v>2.23821</v>
      </c>
      <c r="P109" s="112">
        <v>4.7875026659418167E-2</v>
      </c>
      <c r="Q109" s="113">
        <v>0.158384</v>
      </c>
      <c r="R109" s="113">
        <v>3.1756086779653756E-3</v>
      </c>
      <c r="S109" s="112">
        <v>0.33917496619476151</v>
      </c>
      <c r="T109" s="114">
        <v>0.119877</v>
      </c>
      <c r="U109" s="114">
        <v>2.596663961709524E-3</v>
      </c>
      <c r="V109" s="115">
        <v>2438.4816693523189</v>
      </c>
      <c r="W109" s="115">
        <v>33.959604543931263</v>
      </c>
      <c r="X109" s="116">
        <v>2380.9461320441578</v>
      </c>
      <c r="Y109" s="116">
        <v>50.928134333352375</v>
      </c>
      <c r="Z109" s="116">
        <v>2411.6761384793876</v>
      </c>
      <c r="AA109" s="116">
        <v>51.286914924560655</v>
      </c>
      <c r="AB109" s="116">
        <v>2438.4816693523189</v>
      </c>
      <c r="AC109" s="116">
        <v>33.959604543931263</v>
      </c>
      <c r="AD109" s="132">
        <v>0.98625075271102125</v>
      </c>
      <c r="AF109" s="118">
        <v>289.06900000000002</v>
      </c>
      <c r="AG109" s="118">
        <v>5.36015</v>
      </c>
      <c r="AH109" s="118">
        <v>2.0515599999999998</v>
      </c>
      <c r="AI109" s="118">
        <v>5.5442699999999998E-2</v>
      </c>
      <c r="AJ109" s="118">
        <v>32.540300000000002</v>
      </c>
      <c r="AK109" s="118">
        <v>0.65330499999999991</v>
      </c>
      <c r="AL109" s="118">
        <v>380358.125</v>
      </c>
      <c r="AM109" s="118">
        <v>8193.5</v>
      </c>
      <c r="AN109" s="118">
        <v>1044875</v>
      </c>
      <c r="AO109" s="118">
        <v>15101.3125</v>
      </c>
      <c r="AP109" s="118">
        <v>6177731.2500000009</v>
      </c>
      <c r="AQ109" s="118">
        <v>86604.375000000015</v>
      </c>
      <c r="AR109" s="118">
        <v>69.775625000000005</v>
      </c>
      <c r="AS109" s="118">
        <v>26.863374999999998</v>
      </c>
      <c r="AT109" s="118">
        <v>73.96875</v>
      </c>
      <c r="AU109" s="118">
        <v>35.369062499999998</v>
      </c>
      <c r="AV109" s="118">
        <f t="shared" si="2"/>
        <v>117097.04455849499</v>
      </c>
      <c r="AW109" s="118">
        <f t="shared" si="3"/>
        <v>45111.835330455833</v>
      </c>
    </row>
    <row r="110" spans="1:49" x14ac:dyDescent="0.2">
      <c r="A110" s="108" t="s">
        <v>188</v>
      </c>
      <c r="B110" s="131">
        <v>45747.742723553238</v>
      </c>
      <c r="C110" s="108" t="s">
        <v>4335</v>
      </c>
      <c r="D110" s="108">
        <v>53392</v>
      </c>
      <c r="E110" s="108">
        <v>22645.4</v>
      </c>
      <c r="F110" s="109">
        <v>10.2631</v>
      </c>
      <c r="G110" s="109">
        <v>102</v>
      </c>
      <c r="H110" s="109">
        <v>100.495</v>
      </c>
      <c r="I110" s="109">
        <v>49.628100000000003</v>
      </c>
      <c r="J110" s="110">
        <v>8.2868399999999998</v>
      </c>
      <c r="K110" s="110">
        <v>0.2090173141398578</v>
      </c>
      <c r="L110" s="111">
        <v>0.390845</v>
      </c>
      <c r="M110" s="111">
        <v>9.3337901156818389E-3</v>
      </c>
      <c r="N110" s="111">
        <v>0.975665</v>
      </c>
      <c r="O110" s="112">
        <v>2.5650400000000002</v>
      </c>
      <c r="P110" s="112">
        <v>6.0959047793826313E-2</v>
      </c>
      <c r="Q110" s="113">
        <v>0.15363099999999999</v>
      </c>
      <c r="R110" s="113">
        <v>3.1179179961179225E-3</v>
      </c>
      <c r="S110" s="112">
        <v>-0.67254559598587749</v>
      </c>
      <c r="T110" s="114">
        <v>0.1056</v>
      </c>
      <c r="U110" s="114">
        <v>2.7486702067727221E-3</v>
      </c>
      <c r="V110" s="115">
        <v>2386.738920930291</v>
      </c>
      <c r="W110" s="115">
        <v>34.556769777379159</v>
      </c>
      <c r="X110" s="116">
        <v>2122.1672906147769</v>
      </c>
      <c r="Y110" s="116">
        <v>50.434027264713635</v>
      </c>
      <c r="Z110" s="116">
        <v>2259.3386679122736</v>
      </c>
      <c r="AA110" s="116">
        <v>56.986849040086156</v>
      </c>
      <c r="AB110" s="116">
        <v>2386.738920930291</v>
      </c>
      <c r="AC110" s="116">
        <v>34.556769777379159</v>
      </c>
      <c r="AD110" s="132">
        <v>0.93983997683184473</v>
      </c>
      <c r="AF110" s="118">
        <v>24.781600000000001</v>
      </c>
      <c r="AG110" s="118">
        <v>1.0232299999999999</v>
      </c>
      <c r="AH110" s="118">
        <v>0.17897099999999999</v>
      </c>
      <c r="AI110" s="118">
        <v>4.2167499999999997E-2</v>
      </c>
      <c r="AJ110" s="118">
        <v>6.6436799999999998</v>
      </c>
      <c r="AK110" s="118">
        <v>0.334843</v>
      </c>
      <c r="AL110" s="118">
        <v>66905</v>
      </c>
      <c r="AM110" s="118">
        <v>2151.0937500000005</v>
      </c>
      <c r="AN110" s="118">
        <v>74119.375</v>
      </c>
      <c r="AO110" s="118">
        <v>1501.6937499999999</v>
      </c>
      <c r="AP110" s="118">
        <v>453429.375</v>
      </c>
      <c r="AQ110" s="118">
        <v>10337.4375</v>
      </c>
      <c r="AR110" s="118">
        <v>39.664562500000002</v>
      </c>
      <c r="AS110" s="118">
        <v>24.748750000000001</v>
      </c>
      <c r="AT110" s="118">
        <v>42.493812499999997</v>
      </c>
      <c r="AU110" s="118">
        <v>35.817687500000005</v>
      </c>
      <c r="AV110" s="118">
        <f t="shared" si="2"/>
        <v>15171.024418123196</v>
      </c>
      <c r="AW110" s="118">
        <f t="shared" si="3"/>
        <v>9472.2951496085752</v>
      </c>
    </row>
    <row r="111" spans="1:49" x14ac:dyDescent="0.2">
      <c r="A111" s="108" t="s">
        <v>189</v>
      </c>
      <c r="B111" s="131">
        <v>45747.743143715277</v>
      </c>
      <c r="C111" s="108" t="s">
        <v>4334</v>
      </c>
      <c r="D111" s="108">
        <v>52967.4</v>
      </c>
      <c r="E111" s="108">
        <v>22664.3</v>
      </c>
      <c r="F111" s="109">
        <v>10.1151</v>
      </c>
      <c r="G111" s="109">
        <v>101</v>
      </c>
      <c r="H111" s="109">
        <v>198.38800000000001</v>
      </c>
      <c r="I111" s="109">
        <v>146.346</v>
      </c>
      <c r="J111" s="110">
        <v>13.7051</v>
      </c>
      <c r="K111" s="110">
        <v>0.29754803115631601</v>
      </c>
      <c r="L111" s="111">
        <v>0.52691200000000005</v>
      </c>
      <c r="M111" s="111">
        <v>1.1387615361369563E-2</v>
      </c>
      <c r="N111" s="111">
        <v>0.97687900000000005</v>
      </c>
      <c r="O111" s="112">
        <v>1.8984700000000001</v>
      </c>
      <c r="P111" s="112">
        <v>4.0918979742535125E-2</v>
      </c>
      <c r="Q111" s="113">
        <v>0.18895999999999999</v>
      </c>
      <c r="R111" s="113">
        <v>3.7964277413338188E-3</v>
      </c>
      <c r="S111" s="112">
        <v>-0.10224436320077651</v>
      </c>
      <c r="T111" s="114">
        <v>0.14032900000000001</v>
      </c>
      <c r="U111" s="114">
        <v>3.017897286655065E-3</v>
      </c>
      <c r="V111" s="115">
        <v>2733.1309630782612</v>
      </c>
      <c r="W111" s="115">
        <v>33.070208811435251</v>
      </c>
      <c r="X111" s="116">
        <v>2727.7016144850795</v>
      </c>
      <c r="Y111" s="116">
        <v>58.791957263899519</v>
      </c>
      <c r="Z111" s="116">
        <v>2730.3965803850178</v>
      </c>
      <c r="AA111" s="116">
        <v>59.27896379957096</v>
      </c>
      <c r="AB111" s="116">
        <v>2733.1309630782612</v>
      </c>
      <c r="AC111" s="116">
        <v>33.070208811435251</v>
      </c>
      <c r="AD111" s="132">
        <v>0.99959004245654115</v>
      </c>
      <c r="AF111" s="118">
        <v>48.816299999999998</v>
      </c>
      <c r="AG111" s="118">
        <v>0.99080900000000005</v>
      </c>
      <c r="AH111" s="118">
        <v>0.36625200000000002</v>
      </c>
      <c r="AI111" s="118">
        <v>4.6690600000000006E-2</v>
      </c>
      <c r="AJ111" s="118">
        <v>19.536000000000001</v>
      </c>
      <c r="AK111" s="118">
        <v>0.35868899999999998</v>
      </c>
      <c r="AL111" s="118">
        <v>267212.5</v>
      </c>
      <c r="AM111" s="118">
        <v>4547.0687500000004</v>
      </c>
      <c r="AN111" s="118">
        <v>249630.62499999997</v>
      </c>
      <c r="AO111" s="118">
        <v>4239.7562499999995</v>
      </c>
      <c r="AP111" s="118">
        <v>1233706.25</v>
      </c>
      <c r="AQ111" s="118">
        <v>18934.875</v>
      </c>
      <c r="AR111" s="118">
        <v>72.068749999999994</v>
      </c>
      <c r="AS111" s="118">
        <v>24.907312500000003</v>
      </c>
      <c r="AT111" s="118">
        <v>55.526625000000003</v>
      </c>
      <c r="AU111" s="118">
        <v>37.339124999999996</v>
      </c>
      <c r="AV111" s="118">
        <f t="shared" si="2"/>
        <v>20806.758202468722</v>
      </c>
      <c r="AW111" s="118">
        <f t="shared" si="3"/>
        <v>7198.004722244249</v>
      </c>
    </row>
    <row r="112" spans="1:49" x14ac:dyDescent="0.2">
      <c r="A112" s="108" t="s">
        <v>190</v>
      </c>
      <c r="B112" s="131">
        <v>45747.743564803241</v>
      </c>
      <c r="C112" s="108" t="s">
        <v>4335</v>
      </c>
      <c r="D112" s="108">
        <v>52505.3</v>
      </c>
      <c r="E112" s="108">
        <v>22657.9</v>
      </c>
      <c r="F112" s="109">
        <v>10.2621</v>
      </c>
      <c r="G112" s="109">
        <v>103</v>
      </c>
      <c r="H112" s="109">
        <v>97.382999999999996</v>
      </c>
      <c r="I112" s="109">
        <v>67.649600000000007</v>
      </c>
      <c r="J112" s="110">
        <v>8.1707000000000001</v>
      </c>
      <c r="K112" s="110">
        <v>0.63647186417939949</v>
      </c>
      <c r="L112" s="111">
        <v>0.320745</v>
      </c>
      <c r="M112" s="111">
        <v>2.4026207732599E-2</v>
      </c>
      <c r="N112" s="111">
        <v>0.99944200000000005</v>
      </c>
      <c r="O112" s="112">
        <v>3.3590800000000001</v>
      </c>
      <c r="P112" s="112">
        <v>0.25339601212836793</v>
      </c>
      <c r="Q112" s="113">
        <v>0.18409400000000001</v>
      </c>
      <c r="R112" s="113">
        <v>3.7603511067453529E-3</v>
      </c>
      <c r="S112" s="112">
        <v>-0.59627575999835203</v>
      </c>
      <c r="T112" s="114">
        <v>0.104695</v>
      </c>
      <c r="U112" s="114">
        <v>5.3870817879534743E-3</v>
      </c>
      <c r="V112" s="115">
        <v>2690.1025332346808</v>
      </c>
      <c r="W112" s="115">
        <v>33.756900039102661</v>
      </c>
      <c r="X112" s="116">
        <v>1679.8962060430711</v>
      </c>
      <c r="Y112" s="116">
        <v>126.72487687131276</v>
      </c>
      <c r="Z112" s="116">
        <v>2179.3103329684363</v>
      </c>
      <c r="AA112" s="116">
        <v>169.76142928388614</v>
      </c>
      <c r="AB112" s="116">
        <v>2690.1025332346808</v>
      </c>
      <c r="AC112" s="116">
        <v>33.756900039102661</v>
      </c>
      <c r="AD112" s="132">
        <v>0.79701538738253619</v>
      </c>
      <c r="AF112" s="118">
        <v>23.914899999999999</v>
      </c>
      <c r="AG112" s="118">
        <v>0.210478</v>
      </c>
      <c r="AH112" s="118">
        <v>0.18224499999999999</v>
      </c>
      <c r="AI112" s="118">
        <v>3.5935000000000002E-2</v>
      </c>
      <c r="AJ112" s="118">
        <v>9.0068400000000004</v>
      </c>
      <c r="AK112" s="118">
        <v>0.32683000000000001</v>
      </c>
      <c r="AL112" s="118">
        <v>97204.375000000015</v>
      </c>
      <c r="AM112" s="118">
        <v>7960.3125</v>
      </c>
      <c r="AN112" s="118">
        <v>74330.625</v>
      </c>
      <c r="AO112" s="118">
        <v>6468.5</v>
      </c>
      <c r="AP112" s="118">
        <v>376710</v>
      </c>
      <c r="AQ112" s="118">
        <v>31665.624999999996</v>
      </c>
      <c r="AR112" s="118">
        <v>63.828125</v>
      </c>
      <c r="AS112" s="118">
        <v>25.864874999999998</v>
      </c>
      <c r="AT112" s="118">
        <v>36.649187499999996</v>
      </c>
      <c r="AU112" s="118">
        <v>36.245187500000007</v>
      </c>
      <c r="AV112" s="118">
        <f t="shared" si="2"/>
        <v>6800.2967837321821</v>
      </c>
      <c r="AW112" s="118">
        <f t="shared" si="3"/>
        <v>2814.3262266549782</v>
      </c>
    </row>
    <row r="113" spans="1:49" x14ac:dyDescent="0.2">
      <c r="A113" s="108" t="s">
        <v>191</v>
      </c>
      <c r="B113" s="131">
        <v>45747.743988113427</v>
      </c>
      <c r="C113" s="108" t="s">
        <v>4335</v>
      </c>
      <c r="D113" s="108">
        <v>51628</v>
      </c>
      <c r="E113" s="108">
        <v>22636.6</v>
      </c>
      <c r="F113" s="109">
        <v>10.1821</v>
      </c>
      <c r="G113" s="109">
        <v>102</v>
      </c>
      <c r="H113" s="109">
        <v>106.08499999999999</v>
      </c>
      <c r="I113" s="109">
        <v>46.110700000000001</v>
      </c>
      <c r="J113" s="110">
        <v>8.8033100000000003E-2</v>
      </c>
      <c r="K113" s="110">
        <v>3.0277117763657757E-3</v>
      </c>
      <c r="L113" s="111">
        <v>1.31079E-2</v>
      </c>
      <c r="M113" s="111">
        <v>2.8596462506401036E-4</v>
      </c>
      <c r="N113" s="111">
        <v>0.28527999999999998</v>
      </c>
      <c r="O113" s="112">
        <v>76.406199999999998</v>
      </c>
      <c r="P113" s="112">
        <v>1.6653982368361626</v>
      </c>
      <c r="Q113" s="113">
        <v>4.8906199999999997E-2</v>
      </c>
      <c r="R113" s="113">
        <v>1.6118535547238774E-3</v>
      </c>
      <c r="S113" s="112">
        <v>-4.7450135086469183E-2</v>
      </c>
      <c r="T113" s="114">
        <v>4.0635000000000003E-3</v>
      </c>
      <c r="U113" s="114">
        <v>1.1082832512602543E-4</v>
      </c>
      <c r="V113" s="115">
        <v>83.693003419979846</v>
      </c>
      <c r="W113" s="115">
        <v>1.8244560846010598</v>
      </c>
      <c r="X113" s="116">
        <v>83.822955902969156</v>
      </c>
      <c r="Y113" s="116">
        <v>1.8270585759689693</v>
      </c>
      <c r="Z113" s="116">
        <v>85.838980124849272</v>
      </c>
      <c r="AA113" s="116">
        <v>2.9522496764879791</v>
      </c>
      <c r="AB113" s="116">
        <v>143.33655475268719</v>
      </c>
      <c r="AC113" s="116">
        <v>77.337884604941223</v>
      </c>
      <c r="AD113" s="132">
        <v>0.97992843482516645</v>
      </c>
      <c r="AF113" s="118">
        <v>26.003399999999999</v>
      </c>
      <c r="AG113" s="118">
        <v>0.61986200000000002</v>
      </c>
      <c r="AH113" s="118">
        <v>0.195242</v>
      </c>
      <c r="AI113" s="118">
        <v>4.2694000000000003E-2</v>
      </c>
      <c r="AJ113" s="118">
        <v>6.1238200000000003</v>
      </c>
      <c r="AK113" s="118">
        <v>0.16990899999999998</v>
      </c>
      <c r="AL113" s="118">
        <v>2424.0749999999998</v>
      </c>
      <c r="AM113" s="118">
        <v>64.088750000000005</v>
      </c>
      <c r="AN113" s="118">
        <v>852.75</v>
      </c>
      <c r="AO113" s="118">
        <v>26.157687500000002</v>
      </c>
      <c r="AP113" s="118">
        <v>16184.187499999998</v>
      </c>
      <c r="AQ113" s="118">
        <v>252.12437499999999</v>
      </c>
      <c r="AR113" s="118">
        <v>58.661625000000001</v>
      </c>
      <c r="AS113" s="118">
        <v>25.458312500000002</v>
      </c>
      <c r="AT113" s="118">
        <v>68.942499999999995</v>
      </c>
      <c r="AU113" s="118">
        <v>38.552500000000002</v>
      </c>
      <c r="AV113" s="118">
        <f t="shared" si="2"/>
        <v>378.13724948161666</v>
      </c>
      <c r="AW113" s="118">
        <f t="shared" si="3"/>
        <v>164.21189270508887</v>
      </c>
    </row>
    <row r="114" spans="1:49" x14ac:dyDescent="0.2">
      <c r="A114" s="108" t="s">
        <v>192</v>
      </c>
      <c r="B114" s="131">
        <v>45747.744408645834</v>
      </c>
      <c r="C114" s="108" t="s">
        <v>4334</v>
      </c>
      <c r="D114" s="108">
        <v>51252.5</v>
      </c>
      <c r="E114" s="108">
        <v>22581.1</v>
      </c>
      <c r="F114" s="109">
        <v>10.0961</v>
      </c>
      <c r="G114" s="109">
        <v>101</v>
      </c>
      <c r="H114" s="109">
        <v>66.172700000000006</v>
      </c>
      <c r="I114" s="109">
        <v>26.208500000000001</v>
      </c>
      <c r="J114" s="110">
        <v>0.30413200000000001</v>
      </c>
      <c r="K114" s="110">
        <v>9.9493707977588206E-2</v>
      </c>
      <c r="L114" s="111">
        <v>2.4518999999999999E-2</v>
      </c>
      <c r="M114" s="111">
        <v>5.2831178143687091E-3</v>
      </c>
      <c r="N114" s="111">
        <v>0.99887899999999996</v>
      </c>
      <c r="O114" s="112">
        <v>60.8506</v>
      </c>
      <c r="P114" s="112">
        <v>5.8892886936406841</v>
      </c>
      <c r="Q114" s="113">
        <v>6.5766699999999997E-2</v>
      </c>
      <c r="R114" s="113">
        <v>6.4672220260368358E-3</v>
      </c>
      <c r="S114" s="112">
        <v>0</v>
      </c>
      <c r="T114" s="114">
        <v>5.08897E-3</v>
      </c>
      <c r="U114" s="114">
        <v>5.6366712150733068E-4</v>
      </c>
      <c r="V114" s="115">
        <v>102.71805815102171</v>
      </c>
      <c r="W114" s="115">
        <v>9.9276359575261424</v>
      </c>
      <c r="X114" s="116">
        <v>105.0773246319087</v>
      </c>
      <c r="Y114" s="116">
        <v>10.169672935233368</v>
      </c>
      <c r="Z114" s="116">
        <v>140.98640238438341</v>
      </c>
      <c r="AA114" s="116">
        <v>46.122275681751958</v>
      </c>
      <c r="AB114" s="116">
        <v>798.95921975923011</v>
      </c>
      <c r="AC114" s="116">
        <v>206.07616901417643</v>
      </c>
      <c r="AD114" s="132">
        <v>0.57915426217183408</v>
      </c>
      <c r="AF114" s="118">
        <v>16.192399999999999</v>
      </c>
      <c r="AG114" s="118">
        <v>0.73968899999999993</v>
      </c>
      <c r="AH114" s="118">
        <v>0.133211</v>
      </c>
      <c r="AI114" s="118">
        <v>4.1998899999999999E-2</v>
      </c>
      <c r="AJ114" s="118">
        <v>3.4723100000000002</v>
      </c>
      <c r="AK114" s="118">
        <v>0.22550500000000001</v>
      </c>
      <c r="AL114" s="118">
        <v>1735.4937499999999</v>
      </c>
      <c r="AM114" s="118">
        <v>154.99187499999999</v>
      </c>
      <c r="AN114" s="118">
        <v>1727.5312500000002</v>
      </c>
      <c r="AO114" s="118">
        <v>549.296875</v>
      </c>
      <c r="AP114" s="118">
        <v>18535.875</v>
      </c>
      <c r="AQ114" s="118">
        <v>3723.3687500000001</v>
      </c>
      <c r="AR114" s="118">
        <v>-5.5751937500000004</v>
      </c>
      <c r="AS114" s="118">
        <v>27.707750000000001</v>
      </c>
      <c r="AT114" s="118">
        <v>78.278125000000003</v>
      </c>
      <c r="AU114" s="118">
        <v>35.878812500000002</v>
      </c>
      <c r="AV114" s="118">
        <f t="shared" si="2"/>
        <v>-785.9202952634148</v>
      </c>
      <c r="AW114" s="118">
        <f t="shared" si="3"/>
        <v>-3909.0772814384113</v>
      </c>
    </row>
    <row r="115" spans="1:49" x14ac:dyDescent="0.2">
      <c r="A115" s="108" t="s">
        <v>193</v>
      </c>
      <c r="B115" s="131">
        <v>45747.744828622686</v>
      </c>
      <c r="C115" s="108" t="s">
        <v>4335</v>
      </c>
      <c r="D115" s="108">
        <v>50827.9</v>
      </c>
      <c r="E115" s="108">
        <v>22586.2</v>
      </c>
      <c r="F115" s="109">
        <v>10.1791</v>
      </c>
      <c r="G115" s="109">
        <v>102</v>
      </c>
      <c r="H115" s="109">
        <v>332.75</v>
      </c>
      <c r="I115" s="109">
        <v>234.601</v>
      </c>
      <c r="J115" s="110">
        <v>13.5632</v>
      </c>
      <c r="K115" s="110">
        <v>0.28999795581520915</v>
      </c>
      <c r="L115" s="111">
        <v>0.51400599999999996</v>
      </c>
      <c r="M115" s="111">
        <v>1.1023509650197617E-2</v>
      </c>
      <c r="N115" s="111">
        <v>0.98745899999999998</v>
      </c>
      <c r="O115" s="112">
        <v>1.9476800000000001</v>
      </c>
      <c r="P115" s="112">
        <v>4.1747972908394007E-2</v>
      </c>
      <c r="Q115" s="113">
        <v>0.192222</v>
      </c>
      <c r="R115" s="113">
        <v>3.8516765899572884E-3</v>
      </c>
      <c r="S115" s="112">
        <v>0.20057568757907054</v>
      </c>
      <c r="T115" s="114">
        <v>0.13882900000000001</v>
      </c>
      <c r="U115" s="114">
        <v>2.9343528239589734E-3</v>
      </c>
      <c r="V115" s="115">
        <v>2761.2667914526014</v>
      </c>
      <c r="W115" s="115">
        <v>32.896677451421255</v>
      </c>
      <c r="X115" s="116">
        <v>2671.2618829196622</v>
      </c>
      <c r="Y115" s="116">
        <v>57.257747021767237</v>
      </c>
      <c r="Z115" s="116">
        <v>2722.3782116356369</v>
      </c>
      <c r="AA115" s="116">
        <v>58.207806146794233</v>
      </c>
      <c r="AB115" s="116">
        <v>2761.2667914526014</v>
      </c>
      <c r="AC115" s="116">
        <v>32.896677451421255</v>
      </c>
      <c r="AD115" s="132">
        <v>0.98308924107842477</v>
      </c>
      <c r="AF115" s="118">
        <v>81.299300000000002</v>
      </c>
      <c r="AG115" s="118">
        <v>1.7567600000000001</v>
      </c>
      <c r="AH115" s="118">
        <v>0.60603700000000005</v>
      </c>
      <c r="AI115" s="118">
        <v>4.2855000000000004E-2</v>
      </c>
      <c r="AJ115" s="118">
        <v>31.011600000000001</v>
      </c>
      <c r="AK115" s="118">
        <v>0.61678700000000009</v>
      </c>
      <c r="AL115" s="118">
        <v>419408.125</v>
      </c>
      <c r="AM115" s="118">
        <v>6699.875</v>
      </c>
      <c r="AN115" s="118">
        <v>408048.125</v>
      </c>
      <c r="AO115" s="118">
        <v>5957.0749999999998</v>
      </c>
      <c r="AP115" s="118">
        <v>1989693.75</v>
      </c>
      <c r="AQ115" s="118">
        <v>28275.625</v>
      </c>
      <c r="AR115" s="118">
        <v>52.194062500000001</v>
      </c>
      <c r="AS115" s="118">
        <v>31.434625</v>
      </c>
      <c r="AT115" s="118">
        <v>80.505624999999995</v>
      </c>
      <c r="AU115" s="118">
        <v>34.927624999999999</v>
      </c>
      <c r="AV115" s="118">
        <f t="shared" si="2"/>
        <v>59090.738971087128</v>
      </c>
      <c r="AW115" s="118">
        <f t="shared" si="3"/>
        <v>35598.153515621576</v>
      </c>
    </row>
    <row r="116" spans="1:49" x14ac:dyDescent="0.2">
      <c r="A116" s="108" t="s">
        <v>194</v>
      </c>
      <c r="B116" s="131">
        <v>45747.745251018518</v>
      </c>
      <c r="C116" s="108" t="s">
        <v>4335</v>
      </c>
      <c r="D116" s="108">
        <v>49753.2</v>
      </c>
      <c r="E116" s="108">
        <v>22553.7</v>
      </c>
      <c r="F116" s="109">
        <v>10.1121</v>
      </c>
      <c r="G116" s="109">
        <v>102</v>
      </c>
      <c r="H116" s="109">
        <v>81.700699999999998</v>
      </c>
      <c r="I116" s="109">
        <v>103.803</v>
      </c>
      <c r="J116" s="110">
        <v>9.7496600000000004</v>
      </c>
      <c r="K116" s="110">
        <v>0.22521408514176017</v>
      </c>
      <c r="L116" s="111">
        <v>0.44728200000000001</v>
      </c>
      <c r="M116" s="111">
        <v>9.7656375813973371E-3</v>
      </c>
      <c r="N116" s="111">
        <v>0.91748700000000005</v>
      </c>
      <c r="O116" s="112">
        <v>2.2321300000000002</v>
      </c>
      <c r="P116" s="112">
        <v>4.8896956617462406E-2</v>
      </c>
      <c r="Q116" s="113">
        <v>0.15834599999999999</v>
      </c>
      <c r="R116" s="113">
        <v>3.2427548429173609E-3</v>
      </c>
      <c r="S116" s="112">
        <v>-0.43632182255073604</v>
      </c>
      <c r="T116" s="114">
        <v>0.124054</v>
      </c>
      <c r="U116" s="114">
        <v>2.7109014163004897E-3</v>
      </c>
      <c r="V116" s="115">
        <v>2438.0752444524815</v>
      </c>
      <c r="W116" s="115">
        <v>34.687411818826845</v>
      </c>
      <c r="X116" s="116">
        <v>2386.3663243941924</v>
      </c>
      <c r="Y116" s="116">
        <v>52.275651793253992</v>
      </c>
      <c r="Z116" s="116">
        <v>2413.9605447269901</v>
      </c>
      <c r="AA116" s="116">
        <v>55.761730732045436</v>
      </c>
      <c r="AB116" s="116">
        <v>2438.0752444524815</v>
      </c>
      <c r="AC116" s="116">
        <v>34.687411818826845</v>
      </c>
      <c r="AD116" s="132">
        <v>0.98828509910549656</v>
      </c>
      <c r="AF116" s="118">
        <v>19.933800000000002</v>
      </c>
      <c r="AG116" s="118">
        <v>0.21760499999999999</v>
      </c>
      <c r="AH116" s="118">
        <v>0.13827899999999999</v>
      </c>
      <c r="AI116" s="118">
        <v>4.5768299999999998E-2</v>
      </c>
      <c r="AJ116" s="118">
        <v>13.6922</v>
      </c>
      <c r="AK116" s="118">
        <v>0.225799</v>
      </c>
      <c r="AL116" s="118">
        <v>165155</v>
      </c>
      <c r="AM116" s="118">
        <v>2517.625</v>
      </c>
      <c r="AN116" s="118">
        <v>72763.125</v>
      </c>
      <c r="AO116" s="118">
        <v>1488.6312500000001</v>
      </c>
      <c r="AP116" s="118">
        <v>430718.75</v>
      </c>
      <c r="AQ116" s="118">
        <v>7494.3124999999991</v>
      </c>
      <c r="AR116" s="118">
        <v>48.015687500000006</v>
      </c>
      <c r="AS116" s="118">
        <v>33.155687499999999</v>
      </c>
      <c r="AT116" s="118">
        <v>62.009500000000003</v>
      </c>
      <c r="AU116" s="118">
        <v>41.066625000000009</v>
      </c>
      <c r="AV116" s="118">
        <f t="shared" si="2"/>
        <v>12762.44021059974</v>
      </c>
      <c r="AW116" s="118">
        <f t="shared" si="3"/>
        <v>8815.4895769938867</v>
      </c>
    </row>
    <row r="117" spans="1:49" x14ac:dyDescent="0.2">
      <c r="A117" s="108" t="s">
        <v>195</v>
      </c>
      <c r="B117" s="131">
        <v>45747.745672106481</v>
      </c>
      <c r="C117" s="108" t="s">
        <v>4334</v>
      </c>
      <c r="D117" s="108">
        <v>48617.5</v>
      </c>
      <c r="E117" s="108">
        <v>22496.7</v>
      </c>
      <c r="F117" s="109">
        <v>10.1181</v>
      </c>
      <c r="G117" s="109">
        <v>101</v>
      </c>
      <c r="H117" s="109">
        <v>121.54</v>
      </c>
      <c r="I117" s="109">
        <v>50.586100000000002</v>
      </c>
      <c r="J117" s="110">
        <v>8.2648600000000003E-2</v>
      </c>
      <c r="K117" s="110">
        <v>2.6021163608270868E-3</v>
      </c>
      <c r="L117" s="111">
        <v>1.3196299999999999E-2</v>
      </c>
      <c r="M117" s="111">
        <v>2.9835975397496227E-4</v>
      </c>
      <c r="N117" s="111">
        <v>0.19164700000000001</v>
      </c>
      <c r="O117" s="112">
        <v>75.858400000000003</v>
      </c>
      <c r="P117" s="112">
        <v>1.7102589962657704</v>
      </c>
      <c r="Q117" s="113">
        <v>4.6172600000000001E-2</v>
      </c>
      <c r="R117" s="113">
        <v>1.524574262771086E-3</v>
      </c>
      <c r="S117" s="112">
        <v>0.37911063826467167</v>
      </c>
      <c r="T117" s="114">
        <v>4.0527599999999999E-3</v>
      </c>
      <c r="U117" s="114">
        <v>1.103658895098028E-4</v>
      </c>
      <c r="V117" s="115">
        <v>84.588454604756492</v>
      </c>
      <c r="W117" s="115">
        <v>1.9058073602326424</v>
      </c>
      <c r="X117" s="116">
        <v>84.424324228918593</v>
      </c>
      <c r="Y117" s="116">
        <v>1.9033813001087059</v>
      </c>
      <c r="Z117" s="116">
        <v>81.791355330624</v>
      </c>
      <c r="AA117" s="116">
        <v>2.5751267883550168</v>
      </c>
      <c r="AB117" s="116">
        <v>6.641167152596287</v>
      </c>
      <c r="AC117" s="116">
        <v>79.489987532518896</v>
      </c>
      <c r="AD117" s="132">
        <v>1.0481246388023755</v>
      </c>
      <c r="AF117" s="118">
        <v>29.619699999999998</v>
      </c>
      <c r="AG117" s="118">
        <v>0.47077000000000002</v>
      </c>
      <c r="AH117" s="118">
        <v>0.23205799999999999</v>
      </c>
      <c r="AI117" s="118">
        <v>4.2302100000000002E-2</v>
      </c>
      <c r="AJ117" s="118">
        <v>6.66</v>
      </c>
      <c r="AK117" s="118">
        <v>0.138992</v>
      </c>
      <c r="AL117" s="118">
        <v>2630.3312499999997</v>
      </c>
      <c r="AM117" s="118">
        <v>58.871437499999999</v>
      </c>
      <c r="AN117" s="118">
        <v>907.04375000000016</v>
      </c>
      <c r="AO117" s="118">
        <v>25.58625</v>
      </c>
      <c r="AP117" s="118">
        <v>18670.125000000004</v>
      </c>
      <c r="AQ117" s="118">
        <v>304.01249999999999</v>
      </c>
      <c r="AR117" s="118">
        <v>20.8284375</v>
      </c>
      <c r="AS117" s="118">
        <v>33.161687499999999</v>
      </c>
      <c r="AT117" s="118">
        <v>67.433750000000003</v>
      </c>
      <c r="AU117" s="118">
        <v>37.371937500000001</v>
      </c>
      <c r="AV117" s="118">
        <f t="shared" si="2"/>
        <v>3513.5784019744169</v>
      </c>
      <c r="AW117" s="118">
        <f t="shared" si="3"/>
        <v>5594.3842434959597</v>
      </c>
    </row>
    <row r="118" spans="1:49" x14ac:dyDescent="0.2">
      <c r="A118" s="108" t="s">
        <v>196</v>
      </c>
      <c r="B118" s="131">
        <v>45747.746095416667</v>
      </c>
      <c r="C118" s="108" t="s">
        <v>4334</v>
      </c>
      <c r="D118" s="108">
        <v>48167.6</v>
      </c>
      <c r="E118" s="108">
        <v>22544.6</v>
      </c>
      <c r="F118" s="109">
        <v>10.1021</v>
      </c>
      <c r="G118" s="109">
        <v>101</v>
      </c>
      <c r="H118" s="109">
        <v>290.85399999999998</v>
      </c>
      <c r="I118" s="109">
        <v>203.21199999999999</v>
      </c>
      <c r="J118" s="110">
        <v>7.3485499999999995E-2</v>
      </c>
      <c r="K118" s="110">
        <v>1.9563213632989851E-3</v>
      </c>
      <c r="L118" s="111">
        <v>1.1450699999999999E-2</v>
      </c>
      <c r="M118" s="111">
        <v>2.4950306307738987E-4</v>
      </c>
      <c r="N118" s="111">
        <v>0.41562300000000002</v>
      </c>
      <c r="O118" s="112">
        <v>87.458699999999993</v>
      </c>
      <c r="P118" s="112">
        <v>1.9043655479778561</v>
      </c>
      <c r="Q118" s="113">
        <v>4.69322E-2</v>
      </c>
      <c r="R118" s="113">
        <v>1.2028100829457658E-3</v>
      </c>
      <c r="S118" s="112">
        <v>8.0563365666855347E-2</v>
      </c>
      <c r="T118" s="114">
        <v>3.48869E-3</v>
      </c>
      <c r="U118" s="114">
        <v>8.2722340988937212E-5</v>
      </c>
      <c r="V118" s="115">
        <v>73.340727687484886</v>
      </c>
      <c r="W118" s="115">
        <v>1.5948220307594059</v>
      </c>
      <c r="X118" s="116">
        <v>73.289891944785964</v>
      </c>
      <c r="Y118" s="116">
        <v>1.5958474712598081</v>
      </c>
      <c r="Z118" s="116">
        <v>72.446661132960244</v>
      </c>
      <c r="AA118" s="116">
        <v>1.9286655309427354</v>
      </c>
      <c r="AB118" s="116">
        <v>45.778485060821637</v>
      </c>
      <c r="AC118" s="116">
        <v>61.243648806485254</v>
      </c>
      <c r="AD118" s="132">
        <v>1.0193728229963421</v>
      </c>
      <c r="AF118" s="118">
        <v>70.81450000000001</v>
      </c>
      <c r="AG118" s="118">
        <v>3.2512600000000003</v>
      </c>
      <c r="AH118" s="118">
        <v>0.49560599999999999</v>
      </c>
      <c r="AI118" s="118">
        <v>4.3057699999999997E-2</v>
      </c>
      <c r="AJ118" s="118">
        <v>26.710100000000001</v>
      </c>
      <c r="AK118" s="118">
        <v>2.3758999999999997</v>
      </c>
      <c r="AL118" s="118">
        <v>9108.75</v>
      </c>
      <c r="AM118" s="118">
        <v>793.71874999999989</v>
      </c>
      <c r="AN118" s="118">
        <v>1908.9625000000001</v>
      </c>
      <c r="AO118" s="118">
        <v>81.333749999999995</v>
      </c>
      <c r="AP118" s="118">
        <v>38388.4375</v>
      </c>
      <c r="AQ118" s="118">
        <v>1535.35625</v>
      </c>
      <c r="AR118" s="118">
        <v>36.556750000000001</v>
      </c>
      <c r="AS118" s="118">
        <v>29.915562500000004</v>
      </c>
      <c r="AT118" s="118">
        <v>57.28</v>
      </c>
      <c r="AU118" s="118">
        <v>34.980375000000009</v>
      </c>
      <c r="AV118" s="118">
        <f t="shared" si="2"/>
        <v>1642.0662334389774</v>
      </c>
      <c r="AW118" s="118">
        <f t="shared" si="3"/>
        <v>1345.3594765496568</v>
      </c>
    </row>
    <row r="119" spans="1:49" x14ac:dyDescent="0.2">
      <c r="A119" s="108" t="s">
        <v>197</v>
      </c>
      <c r="B119" s="131">
        <v>45747.74651409722</v>
      </c>
      <c r="C119" s="108" t="s">
        <v>4335</v>
      </c>
      <c r="D119" s="108">
        <v>47805.8</v>
      </c>
      <c r="E119" s="108">
        <v>22524.5</v>
      </c>
      <c r="F119" s="109">
        <v>10.226100000000001</v>
      </c>
      <c r="G119" s="109">
        <v>102</v>
      </c>
      <c r="H119" s="109">
        <v>116.04</v>
      </c>
      <c r="I119" s="109">
        <v>68.107699999999994</v>
      </c>
      <c r="J119" s="110">
        <v>0.44416699999999998</v>
      </c>
      <c r="K119" s="110">
        <v>6.7909428950371831E-2</v>
      </c>
      <c r="L119" s="111">
        <v>1.6243400000000002E-2</v>
      </c>
      <c r="M119" s="111">
        <v>6.4845826879453088E-4</v>
      </c>
      <c r="N119" s="111">
        <v>0.98818300000000003</v>
      </c>
      <c r="O119" s="112">
        <v>63.168599999999998</v>
      </c>
      <c r="P119" s="112">
        <v>2.2760804550771043</v>
      </c>
      <c r="Q119" s="113">
        <v>0.181787</v>
      </c>
      <c r="R119" s="113">
        <v>2.0981309981924386E-2</v>
      </c>
      <c r="S119" s="112">
        <v>0</v>
      </c>
      <c r="T119" s="114">
        <v>1.5226E-2</v>
      </c>
      <c r="U119" s="114">
        <v>2.1073284448561882E-3</v>
      </c>
      <c r="V119" s="115">
        <v>84.008632504872963</v>
      </c>
      <c r="W119" s="115">
        <v>4.1995021186522719</v>
      </c>
      <c r="X119" s="116">
        <v>101.25158568776341</v>
      </c>
      <c r="Y119" s="116">
        <v>3.64828024096597</v>
      </c>
      <c r="Z119" s="116">
        <v>339.18910662187056</v>
      </c>
      <c r="AA119" s="116">
        <v>51.859184804089487</v>
      </c>
      <c r="AB119" s="116">
        <v>2669.2411383010858</v>
      </c>
      <c r="AC119" s="116">
        <v>191.11587931752834</v>
      </c>
      <c r="AD119" s="132">
        <v>0.27833364028606805</v>
      </c>
      <c r="AF119" s="118">
        <v>28.230999999999998</v>
      </c>
      <c r="AG119" s="118">
        <v>0.199931</v>
      </c>
      <c r="AH119" s="118">
        <v>0.20799899999999999</v>
      </c>
      <c r="AI119" s="118">
        <v>4.28254E-2</v>
      </c>
      <c r="AJ119" s="118">
        <v>8.938369999999999</v>
      </c>
      <c r="AK119" s="118">
        <v>0.146453</v>
      </c>
      <c r="AL119" s="118">
        <v>13595.75</v>
      </c>
      <c r="AM119" s="118">
        <v>1924.2249999999999</v>
      </c>
      <c r="AN119" s="118">
        <v>4715.21875</v>
      </c>
      <c r="AO119" s="118">
        <v>728.08124999999995</v>
      </c>
      <c r="AP119" s="118">
        <v>21994.25</v>
      </c>
      <c r="AQ119" s="118">
        <v>864.375</v>
      </c>
      <c r="AR119" s="118">
        <v>249.34312499999999</v>
      </c>
      <c r="AS119" s="118">
        <v>54.710250000000002</v>
      </c>
      <c r="AT119" s="118">
        <v>26.81775</v>
      </c>
      <c r="AU119" s="118">
        <v>42.698937500000007</v>
      </c>
      <c r="AV119" s="118">
        <f t="shared" si="2"/>
        <v>90.446899829446664</v>
      </c>
      <c r="AW119" s="118">
        <f t="shared" si="3"/>
        <v>20.161452153075789</v>
      </c>
    </row>
    <row r="120" spans="1:49" x14ac:dyDescent="0.2">
      <c r="A120" s="108" t="s">
        <v>198</v>
      </c>
      <c r="B120" s="131">
        <v>45747.746937847223</v>
      </c>
      <c r="C120" s="108" t="s">
        <v>4334</v>
      </c>
      <c r="D120" s="108">
        <v>46409.5</v>
      </c>
      <c r="E120" s="108">
        <v>22477.8</v>
      </c>
      <c r="F120" s="109">
        <v>10.113099999999999</v>
      </c>
      <c r="G120" s="109">
        <v>101</v>
      </c>
      <c r="H120" s="109">
        <v>781.37</v>
      </c>
      <c r="I120" s="109">
        <v>135.999</v>
      </c>
      <c r="J120" s="110">
        <v>11.088100000000001</v>
      </c>
      <c r="K120" s="110">
        <v>0.2860413819799506</v>
      </c>
      <c r="L120" s="111">
        <v>0.467026</v>
      </c>
      <c r="M120" s="111">
        <v>1.0780011807414685E-2</v>
      </c>
      <c r="N120" s="111">
        <v>0.96553900000000004</v>
      </c>
      <c r="O120" s="112">
        <v>2.13347</v>
      </c>
      <c r="P120" s="112">
        <v>4.951131791136245E-2</v>
      </c>
      <c r="Q120" s="113">
        <v>0.17156099999999999</v>
      </c>
      <c r="R120" s="113">
        <v>3.5582794490541356E-3</v>
      </c>
      <c r="S120" s="112">
        <v>-0.74821447811241226</v>
      </c>
      <c r="T120" s="114">
        <v>0.120203</v>
      </c>
      <c r="U120" s="114">
        <v>4.2053995914419356E-3</v>
      </c>
      <c r="V120" s="115">
        <v>2572.930111589938</v>
      </c>
      <c r="W120" s="115">
        <v>34.662587640772706</v>
      </c>
      <c r="X120" s="116">
        <v>2477.9452346967173</v>
      </c>
      <c r="Y120" s="116">
        <v>57.505535246342724</v>
      </c>
      <c r="Z120" s="116">
        <v>2530.0894698936186</v>
      </c>
      <c r="AA120" s="116">
        <v>65.269098267628465</v>
      </c>
      <c r="AB120" s="116">
        <v>2572.930111589938</v>
      </c>
      <c r="AC120" s="116">
        <v>34.662587640772706</v>
      </c>
      <c r="AD120" s="132">
        <v>0.97626864350000409</v>
      </c>
      <c r="AF120" s="118">
        <v>189.999</v>
      </c>
      <c r="AG120" s="118">
        <v>3.0945100000000001</v>
      </c>
      <c r="AH120" s="118">
        <v>1.3296000000000001</v>
      </c>
      <c r="AI120" s="118">
        <v>4.6076699999999998E-2</v>
      </c>
      <c r="AJ120" s="118">
        <v>17.827099999999998</v>
      </c>
      <c r="AK120" s="118">
        <v>1.6637299999999999</v>
      </c>
      <c r="AL120" s="118">
        <v>218160</v>
      </c>
      <c r="AM120" s="118">
        <v>23990.25</v>
      </c>
      <c r="AN120" s="118">
        <v>778856.25</v>
      </c>
      <c r="AO120" s="118">
        <v>17259.812500000004</v>
      </c>
      <c r="AP120" s="118">
        <v>4255925</v>
      </c>
      <c r="AQ120" s="118">
        <v>73076.875</v>
      </c>
      <c r="AR120" s="118">
        <v>29.01125</v>
      </c>
      <c r="AS120" s="118">
        <v>31.522875000000003</v>
      </c>
      <c r="AT120" s="118">
        <v>71.27</v>
      </c>
      <c r="AU120" s="118">
        <v>37.573124999999997</v>
      </c>
      <c r="AV120" s="118">
        <f t="shared" si="2"/>
        <v>337399.64068861888</v>
      </c>
      <c r="AW120" s="118">
        <f t="shared" si="3"/>
        <v>366655.50785143819</v>
      </c>
    </row>
    <row r="121" spans="1:49" x14ac:dyDescent="0.2">
      <c r="A121" s="108" t="s">
        <v>199</v>
      </c>
      <c r="B121" s="131">
        <v>45747.747360914349</v>
      </c>
      <c r="C121" s="108" t="s">
        <v>4335</v>
      </c>
      <c r="D121" s="108">
        <v>45939</v>
      </c>
      <c r="E121" s="108">
        <v>22519.599999999999</v>
      </c>
      <c r="F121" s="109">
        <v>10.178100000000001</v>
      </c>
      <c r="G121" s="109">
        <v>102</v>
      </c>
      <c r="H121" s="109">
        <v>193.053</v>
      </c>
      <c r="I121" s="109">
        <v>46.957900000000002</v>
      </c>
      <c r="J121" s="110">
        <v>2.8744999999999998</v>
      </c>
      <c r="K121" s="110">
        <v>0.30608152844626219</v>
      </c>
      <c r="L121" s="111">
        <v>0.17400599999999999</v>
      </c>
      <c r="M121" s="111">
        <v>1.4557692900126722E-2</v>
      </c>
      <c r="N121" s="111">
        <v>0.99665199999999998</v>
      </c>
      <c r="O121" s="112">
        <v>6.5507600000000004</v>
      </c>
      <c r="P121" s="112">
        <v>0.51004891614044245</v>
      </c>
      <c r="Q121" s="113">
        <v>0.114554</v>
      </c>
      <c r="R121" s="113">
        <v>3.6108638621941977E-3</v>
      </c>
      <c r="S121" s="112">
        <v>0</v>
      </c>
      <c r="T121" s="114">
        <v>1.3640299999999999E-2</v>
      </c>
      <c r="U121" s="114">
        <v>1.4653188061428816E-3</v>
      </c>
      <c r="V121" s="115">
        <v>863.26892627531265</v>
      </c>
      <c r="W121" s="115">
        <v>65.402846935264307</v>
      </c>
      <c r="X121" s="116">
        <v>915.82367120705635</v>
      </c>
      <c r="Y121" s="116">
        <v>71.306973675561309</v>
      </c>
      <c r="Z121" s="116">
        <v>1245.5952160954653</v>
      </c>
      <c r="AA121" s="116">
        <v>132.63304490097488</v>
      </c>
      <c r="AB121" s="116">
        <v>1872.8802322703064</v>
      </c>
      <c r="AC121" s="116">
        <v>56.84086610919703</v>
      </c>
      <c r="AD121" s="132">
        <v>0.75196822866844204</v>
      </c>
      <c r="AF121" s="118">
        <v>46.930199999999999</v>
      </c>
      <c r="AG121" s="118">
        <v>1.6469900000000002</v>
      </c>
      <c r="AH121" s="118">
        <v>0.33190399999999998</v>
      </c>
      <c r="AI121" s="118">
        <v>4.3683700000000006E-2</v>
      </c>
      <c r="AJ121" s="118">
        <v>6.1491199999999999</v>
      </c>
      <c r="AK121" s="118">
        <v>9.0902000000000011E-2</v>
      </c>
      <c r="AL121" s="118">
        <v>8131.0624999999991</v>
      </c>
      <c r="AM121" s="118">
        <v>790.45</v>
      </c>
      <c r="AN121" s="118">
        <v>51762.5</v>
      </c>
      <c r="AO121" s="118">
        <v>7005.6875</v>
      </c>
      <c r="AP121" s="118">
        <v>407598.75</v>
      </c>
      <c r="AQ121" s="118">
        <v>46612.875</v>
      </c>
      <c r="AR121" s="118">
        <v>29.0718125</v>
      </c>
      <c r="AS121" s="118">
        <v>31.3188125</v>
      </c>
      <c r="AT121" s="118">
        <v>109.26375</v>
      </c>
      <c r="AU121" s="118">
        <v>32.245750000000008</v>
      </c>
      <c r="AV121" s="118">
        <f t="shared" si="2"/>
        <v>103632.95496225719</v>
      </c>
      <c r="AW121" s="118">
        <f t="shared" si="3"/>
        <v>112270.16869945472</v>
      </c>
    </row>
    <row r="122" spans="1:49" x14ac:dyDescent="0.2">
      <c r="A122" s="108" t="s">
        <v>200</v>
      </c>
      <c r="B122" s="131">
        <v>45747.747777557874</v>
      </c>
      <c r="C122" s="108" t="s">
        <v>4335</v>
      </c>
      <c r="D122" s="108">
        <v>45534.8</v>
      </c>
      <c r="E122" s="108">
        <v>22419.9</v>
      </c>
      <c r="F122" s="109">
        <v>10.197100000000001</v>
      </c>
      <c r="G122" s="109">
        <v>102</v>
      </c>
      <c r="H122" s="109">
        <v>816.08600000000001</v>
      </c>
      <c r="I122" s="109">
        <v>29.9194</v>
      </c>
      <c r="J122" s="110">
        <v>9.7907299999999999</v>
      </c>
      <c r="K122" s="110">
        <v>0.32123831424218374</v>
      </c>
      <c r="L122" s="111">
        <v>0.44997599999999999</v>
      </c>
      <c r="M122" s="111">
        <v>1.2294590068420338E-2</v>
      </c>
      <c r="N122" s="111">
        <v>0.98724299999999998</v>
      </c>
      <c r="O122" s="112">
        <v>2.2273800000000001</v>
      </c>
      <c r="P122" s="112">
        <v>6.0073928616746888E-2</v>
      </c>
      <c r="Q122" s="113">
        <v>0.158054</v>
      </c>
      <c r="R122" s="113">
        <v>3.4303717081972328E-3</v>
      </c>
      <c r="S122" s="112">
        <v>-0.91149115450854756</v>
      </c>
      <c r="T122" s="114">
        <v>0.120267</v>
      </c>
      <c r="U122" s="114">
        <v>3.9018589759882405E-3</v>
      </c>
      <c r="V122" s="115">
        <v>2434.9483706485175</v>
      </c>
      <c r="W122" s="115">
        <v>36.773803964107401</v>
      </c>
      <c r="X122" s="116">
        <v>2390.6182479252047</v>
      </c>
      <c r="Y122" s="116">
        <v>64.476573362314127</v>
      </c>
      <c r="Z122" s="116">
        <v>2414.222632268757</v>
      </c>
      <c r="AA122" s="116">
        <v>79.211745048157084</v>
      </c>
      <c r="AB122" s="116">
        <v>2434.9483706485175</v>
      </c>
      <c r="AC122" s="116">
        <v>36.773803964107401</v>
      </c>
      <c r="AD122" s="132">
        <v>0.9916643050972932</v>
      </c>
      <c r="AF122" s="118">
        <v>198.38400000000001</v>
      </c>
      <c r="AG122" s="118">
        <v>7.0162300000000002</v>
      </c>
      <c r="AH122" s="118">
        <v>1.3782399999999999</v>
      </c>
      <c r="AI122" s="118">
        <v>6.4172300000000002E-2</v>
      </c>
      <c r="AJ122" s="118">
        <v>3.9152299999999998</v>
      </c>
      <c r="AK122" s="118">
        <v>5.3031399999999999E-2</v>
      </c>
      <c r="AL122" s="118">
        <v>46268.625</v>
      </c>
      <c r="AM122" s="118">
        <v>1092.4625000000001</v>
      </c>
      <c r="AN122" s="118">
        <v>716737.5</v>
      </c>
      <c r="AO122" s="118">
        <v>47421</v>
      </c>
      <c r="AP122" s="118">
        <v>4213456.25</v>
      </c>
      <c r="AQ122" s="118">
        <v>257473.12500000003</v>
      </c>
      <c r="AR122" s="118">
        <v>26.74475</v>
      </c>
      <c r="AS122" s="118">
        <v>30.905437500000001</v>
      </c>
      <c r="AT122" s="118">
        <v>137.793125</v>
      </c>
      <c r="AU122" s="118">
        <v>27.943437500000002</v>
      </c>
      <c r="AV122" s="118">
        <f t="shared" si="2"/>
        <v>-849860.5107535281</v>
      </c>
      <c r="AW122" s="118">
        <f t="shared" si="3"/>
        <v>-983445.68492806109</v>
      </c>
    </row>
    <row r="123" spans="1:49" x14ac:dyDescent="0.2">
      <c r="A123" s="108" t="s">
        <v>4240</v>
      </c>
      <c r="B123" s="131">
        <v>45747.7490878588</v>
      </c>
      <c r="C123" s="108" t="s">
        <v>4335</v>
      </c>
      <c r="D123" s="108">
        <v>42166.9</v>
      </c>
      <c r="E123" s="108">
        <v>25375.3</v>
      </c>
      <c r="F123" s="109">
        <v>10.1381</v>
      </c>
      <c r="G123" s="109">
        <v>102</v>
      </c>
      <c r="H123" s="109">
        <v>534.40899999999999</v>
      </c>
      <c r="I123" s="109">
        <v>122.01600000000001</v>
      </c>
      <c r="J123" s="110">
        <v>5.1738600000000003E-2</v>
      </c>
      <c r="K123" s="110">
        <v>1.49088094158588E-3</v>
      </c>
      <c r="L123" s="111">
        <v>7.7840299999999999E-3</v>
      </c>
      <c r="M123" s="111">
        <v>1.7319287419637102E-4</v>
      </c>
      <c r="N123" s="111">
        <v>0.61538700000000002</v>
      </c>
      <c r="O123" s="112">
        <v>128.25299999999999</v>
      </c>
      <c r="P123" s="112">
        <v>2.8340003182074622</v>
      </c>
      <c r="Q123" s="113">
        <v>4.8312899999999999E-2</v>
      </c>
      <c r="R123" s="113">
        <v>1.2121860739230592E-3</v>
      </c>
      <c r="S123" s="112">
        <v>-0.39532132528368907</v>
      </c>
      <c r="T123" s="114">
        <v>2.5859400000000001E-3</v>
      </c>
      <c r="U123" s="114">
        <v>6.2103677877642634E-5</v>
      </c>
      <c r="V123" s="115">
        <v>49.985643322309407</v>
      </c>
      <c r="W123" s="115">
        <v>1.1043606305752329</v>
      </c>
      <c r="X123" s="116">
        <v>50.068321422933479</v>
      </c>
      <c r="Y123" s="116">
        <v>1.1063572691844012</v>
      </c>
      <c r="Z123" s="116">
        <v>51.391883642299284</v>
      </c>
      <c r="AA123" s="116">
        <v>1.4808900873719646</v>
      </c>
      <c r="AB123" s="116">
        <v>114.61931728850975</v>
      </c>
      <c r="AC123" s="116">
        <v>59.189928143567933</v>
      </c>
      <c r="AD123" s="132">
        <v>0.97587288635826108</v>
      </c>
      <c r="AF123" s="118">
        <v>130.12699999999998</v>
      </c>
      <c r="AG123" s="118">
        <v>1.9693900000000002</v>
      </c>
      <c r="AH123" s="118">
        <v>0.90346700000000002</v>
      </c>
      <c r="AI123" s="118">
        <v>4.9498500000000001E-2</v>
      </c>
      <c r="AJ123" s="118">
        <v>15.963100000000001</v>
      </c>
      <c r="AK123" s="118">
        <v>0.20047199999999998</v>
      </c>
      <c r="AL123" s="118">
        <v>4014.4062499999995</v>
      </c>
      <c r="AM123" s="118">
        <v>63.216875000000002</v>
      </c>
      <c r="AN123" s="118">
        <v>2459.7062499999997</v>
      </c>
      <c r="AO123" s="118">
        <v>46.817750000000004</v>
      </c>
      <c r="AP123" s="118">
        <v>48074.5</v>
      </c>
      <c r="AQ123" s="118">
        <v>675.15625</v>
      </c>
      <c r="AR123" s="118">
        <v>93.5</v>
      </c>
      <c r="AS123" s="118">
        <v>27.622687500000001</v>
      </c>
      <c r="AT123" s="118">
        <v>165.364375</v>
      </c>
      <c r="AU123" s="118">
        <v>33.194000000000003</v>
      </c>
      <c r="AV123" s="118">
        <f t="shared" si="2"/>
        <v>866.92558122451408</v>
      </c>
      <c r="AW123" s="118">
        <f t="shared" si="3"/>
        <v>256.40488424475194</v>
      </c>
    </row>
    <row r="124" spans="1:49" x14ac:dyDescent="0.2">
      <c r="A124" s="108" t="s">
        <v>4211</v>
      </c>
      <c r="B124" s="131">
        <v>45747.749508761575</v>
      </c>
      <c r="C124" s="108" t="s">
        <v>4335</v>
      </c>
      <c r="D124" s="108">
        <v>42380.800000000003</v>
      </c>
      <c r="E124" s="108">
        <v>25433.599999999999</v>
      </c>
      <c r="F124" s="109">
        <v>10.152100000000001</v>
      </c>
      <c r="G124" s="109">
        <v>102</v>
      </c>
      <c r="H124" s="109">
        <v>420.36399999999998</v>
      </c>
      <c r="I124" s="109">
        <v>96.527000000000001</v>
      </c>
      <c r="J124" s="110">
        <v>0.62962899999999999</v>
      </c>
      <c r="K124" s="110">
        <v>3.4956438052330216E-2</v>
      </c>
      <c r="L124" s="111">
        <v>5.4747200000000003E-2</v>
      </c>
      <c r="M124" s="111">
        <v>2.799077155784742E-3</v>
      </c>
      <c r="N124" s="111">
        <v>0.99582300000000001</v>
      </c>
      <c r="O124" s="112">
        <v>18.668099999999999</v>
      </c>
      <c r="P124" s="112">
        <v>0.92832665971628758</v>
      </c>
      <c r="Q124" s="113">
        <v>8.3555000000000004E-2</v>
      </c>
      <c r="R124" s="113">
        <v>1.7385874555514891E-3</v>
      </c>
      <c r="S124" s="112">
        <v>0</v>
      </c>
      <c r="T124" s="114">
        <v>3.2630300000000001E-2</v>
      </c>
      <c r="U124" s="114">
        <v>1.8237421615009068E-3</v>
      </c>
      <c r="V124" s="115">
        <v>323.43319308394291</v>
      </c>
      <c r="W124" s="115">
        <v>15.876236376175967</v>
      </c>
      <c r="X124" s="116">
        <v>336.3858121152083</v>
      </c>
      <c r="Y124" s="116">
        <v>16.727782545457867</v>
      </c>
      <c r="Z124" s="116">
        <v>487.86989802576562</v>
      </c>
      <c r="AA124" s="116">
        <v>27.086099699877764</v>
      </c>
      <c r="AB124" s="116">
        <v>1282.212002734944</v>
      </c>
      <c r="AC124" s="116">
        <v>40.538926174981576</v>
      </c>
      <c r="AD124" s="132">
        <v>0.69293308545139298</v>
      </c>
      <c r="AF124" s="118">
        <v>102.465</v>
      </c>
      <c r="AG124" s="118">
        <v>2.7400100000000003</v>
      </c>
      <c r="AH124" s="118">
        <v>0.74437600000000004</v>
      </c>
      <c r="AI124" s="118">
        <v>4.3966600000000002E-2</v>
      </c>
      <c r="AJ124" s="118">
        <v>12.635</v>
      </c>
      <c r="AK124" s="118">
        <v>9.680989999999999E-2</v>
      </c>
      <c r="AL124" s="118">
        <v>39930.687500000007</v>
      </c>
      <c r="AM124" s="118">
        <v>2000.9562499999997</v>
      </c>
      <c r="AN124" s="118">
        <v>23749.375000000004</v>
      </c>
      <c r="AO124" s="118">
        <v>717.32500000000005</v>
      </c>
      <c r="AP124" s="118">
        <v>266577.5</v>
      </c>
      <c r="AQ124" s="118">
        <v>6946.3125</v>
      </c>
      <c r="AR124" s="118">
        <v>114.82625</v>
      </c>
      <c r="AS124" s="118">
        <v>26.884062499999999</v>
      </c>
      <c r="AT124" s="118">
        <v>121.54875</v>
      </c>
      <c r="AU124" s="118">
        <v>38.914000000000001</v>
      </c>
      <c r="AV124" s="118">
        <f t="shared" si="2"/>
        <v>3069.0096583293284</v>
      </c>
      <c r="AW124" s="118">
        <f t="shared" si="3"/>
        <v>722.97815758948127</v>
      </c>
    </row>
    <row r="125" spans="1:49" x14ac:dyDescent="0.2">
      <c r="A125" s="108" t="s">
        <v>4222</v>
      </c>
      <c r="B125" s="131">
        <v>45747.74993244213</v>
      </c>
      <c r="C125" s="108" t="s">
        <v>4335</v>
      </c>
      <c r="D125" s="108">
        <v>43014.1</v>
      </c>
      <c r="E125" s="108">
        <v>25402.2</v>
      </c>
      <c r="F125" s="109">
        <v>10.2661</v>
      </c>
      <c r="G125" s="109">
        <v>103</v>
      </c>
      <c r="H125" s="109">
        <v>394.66</v>
      </c>
      <c r="I125" s="109">
        <v>89.487200000000001</v>
      </c>
      <c r="J125" s="110">
        <v>2.1345800000000001</v>
      </c>
      <c r="K125" s="110">
        <v>9.9159417163726823E-2</v>
      </c>
      <c r="L125" s="111">
        <v>0.155751</v>
      </c>
      <c r="M125" s="111">
        <v>7.4671846111369171E-3</v>
      </c>
      <c r="N125" s="111">
        <v>0.99691700000000005</v>
      </c>
      <c r="O125" s="112">
        <v>6.6884800000000002</v>
      </c>
      <c r="P125" s="112">
        <v>0.3243196504887732</v>
      </c>
      <c r="Q125" s="113">
        <v>9.9786399999999997E-2</v>
      </c>
      <c r="R125" s="113">
        <v>2.0237409438979585E-3</v>
      </c>
      <c r="S125" s="112">
        <v>0.68857011178383964</v>
      </c>
      <c r="T125" s="114">
        <v>7.2834599999999999E-2</v>
      </c>
      <c r="U125" s="114">
        <v>2.9256688808653652E-3</v>
      </c>
      <c r="V125" s="115">
        <v>862.95545156954597</v>
      </c>
      <c r="W125" s="115">
        <v>40.706921031866358</v>
      </c>
      <c r="X125" s="116">
        <v>898.22053918213248</v>
      </c>
      <c r="Y125" s="116">
        <v>43.554076760248456</v>
      </c>
      <c r="Z125" s="116">
        <v>1134.3334704389315</v>
      </c>
      <c r="AA125" s="116">
        <v>52.694134582930594</v>
      </c>
      <c r="AB125" s="116">
        <v>1620.1046915887955</v>
      </c>
      <c r="AC125" s="116">
        <v>37.743772336801193</v>
      </c>
      <c r="AD125" s="132">
        <v>0.80436568116786156</v>
      </c>
      <c r="AF125" s="118">
        <v>96.321599999999989</v>
      </c>
      <c r="AG125" s="118">
        <v>2.4939499999999999</v>
      </c>
      <c r="AH125" s="118">
        <v>0.71352700000000002</v>
      </c>
      <c r="AI125" s="118">
        <v>4.5710199999999999E-2</v>
      </c>
      <c r="AJ125" s="118">
        <v>11.7226</v>
      </c>
      <c r="AK125" s="118">
        <v>0.31320799999999999</v>
      </c>
      <c r="AL125" s="118">
        <v>82324.375</v>
      </c>
      <c r="AM125" s="118">
        <v>1131.8499999999999</v>
      </c>
      <c r="AN125" s="118">
        <v>74396.875</v>
      </c>
      <c r="AO125" s="118">
        <v>1798.3062500000001</v>
      </c>
      <c r="AP125" s="118">
        <v>698325</v>
      </c>
      <c r="AQ125" s="118">
        <v>19164.3125</v>
      </c>
      <c r="AR125" s="118">
        <v>77.782499999999999</v>
      </c>
      <c r="AS125" s="118">
        <v>29.008437499999999</v>
      </c>
      <c r="AT125" s="118">
        <v>101.5775</v>
      </c>
      <c r="AU125" s="118">
        <v>35.431812499999999</v>
      </c>
      <c r="AV125" s="118">
        <f t="shared" si="2"/>
        <v>12833.980518302216</v>
      </c>
      <c r="AW125" s="118">
        <f t="shared" si="3"/>
        <v>4799.2841354622014</v>
      </c>
    </row>
    <row r="126" spans="1:49" x14ac:dyDescent="0.2">
      <c r="A126" s="108" t="s">
        <v>4233</v>
      </c>
      <c r="B126" s="131">
        <v>45747.750360011574</v>
      </c>
      <c r="C126" s="108" t="s">
        <v>4335</v>
      </c>
      <c r="D126" s="108">
        <v>43356.6</v>
      </c>
      <c r="E126" s="108">
        <v>25389.7</v>
      </c>
      <c r="F126" s="109">
        <v>10.196099999999999</v>
      </c>
      <c r="G126" s="109">
        <v>102</v>
      </c>
      <c r="H126" s="109">
        <v>627.55700000000002</v>
      </c>
      <c r="I126" s="109">
        <v>245.559</v>
      </c>
      <c r="J126" s="110">
        <v>5.3715800000000001E-2</v>
      </c>
      <c r="K126" s="110">
        <v>1.8058580341366816E-3</v>
      </c>
      <c r="L126" s="111">
        <v>7.8994400000000006E-3</v>
      </c>
      <c r="M126" s="111">
        <v>1.8413188502722718E-4</v>
      </c>
      <c r="N126" s="111">
        <v>0.88149500000000003</v>
      </c>
      <c r="O126" s="112">
        <v>126.98699999999999</v>
      </c>
      <c r="P126" s="112">
        <v>2.9475863596678553</v>
      </c>
      <c r="Q126" s="113">
        <v>4.9449100000000003E-2</v>
      </c>
      <c r="R126" s="113">
        <v>1.3129720248097442E-3</v>
      </c>
      <c r="S126" s="112">
        <v>-0.69608259348105972</v>
      </c>
      <c r="T126" s="114">
        <v>2.71639E-3</v>
      </c>
      <c r="U126" s="114">
        <v>6.4921166299443506E-5</v>
      </c>
      <c r="V126" s="115">
        <v>50.409474857326508</v>
      </c>
      <c r="W126" s="115">
        <v>1.1701043176979902</v>
      </c>
      <c r="X126" s="116">
        <v>50.565526171141904</v>
      </c>
      <c r="Y126" s="116">
        <v>1.1737127045405107</v>
      </c>
      <c r="Z126" s="116">
        <v>53.080364886342721</v>
      </c>
      <c r="AA126" s="116">
        <v>1.7844955001118592</v>
      </c>
      <c r="AB126" s="116">
        <v>169.18006875010241</v>
      </c>
      <c r="AC126" s="116">
        <v>62.009642081821752</v>
      </c>
      <c r="AD126" s="132">
        <v>0.95473779199684206</v>
      </c>
      <c r="AF126" s="118">
        <v>153.38800000000001</v>
      </c>
      <c r="AG126" s="118">
        <v>7.1308999999999996</v>
      </c>
      <c r="AH126" s="118">
        <v>1.10277</v>
      </c>
      <c r="AI126" s="118">
        <v>7.0829700000000009E-2</v>
      </c>
      <c r="AJ126" s="118">
        <v>32.200699999999998</v>
      </c>
      <c r="AK126" s="118">
        <v>1.0084600000000001</v>
      </c>
      <c r="AL126" s="118">
        <v>8552.125</v>
      </c>
      <c r="AM126" s="118">
        <v>329.98250000000002</v>
      </c>
      <c r="AN126" s="118">
        <v>3051.4875000000002</v>
      </c>
      <c r="AO126" s="118">
        <v>79.716250000000002</v>
      </c>
      <c r="AP126" s="118">
        <v>56793.874999999993</v>
      </c>
      <c r="AQ126" s="118">
        <v>1770.075</v>
      </c>
      <c r="AR126" s="118">
        <v>45.560499999999998</v>
      </c>
      <c r="AS126" s="118">
        <v>29.917562499999995</v>
      </c>
      <c r="AT126" s="118">
        <v>147.07749999999999</v>
      </c>
      <c r="AU126" s="118">
        <v>40.452437500000002</v>
      </c>
      <c r="AV126" s="118">
        <f t="shared" si="2"/>
        <v>4845.133619686555</v>
      </c>
      <c r="AW126" s="118">
        <f t="shared" si="3"/>
        <v>3185.1662342229633</v>
      </c>
    </row>
    <row r="127" spans="1:49" x14ac:dyDescent="0.2">
      <c r="A127" s="108" t="s">
        <v>4235</v>
      </c>
      <c r="B127" s="131">
        <v>45747.750782442126</v>
      </c>
      <c r="C127" s="108" t="s">
        <v>4334</v>
      </c>
      <c r="D127" s="108">
        <v>43975.3</v>
      </c>
      <c r="E127" s="108">
        <v>25356.9</v>
      </c>
      <c r="F127" s="109">
        <v>10.1091</v>
      </c>
      <c r="G127" s="109">
        <v>101</v>
      </c>
      <c r="H127" s="109">
        <v>955.31299999999999</v>
      </c>
      <c r="I127" s="109">
        <v>202.99100000000001</v>
      </c>
      <c r="J127" s="110">
        <v>5.1528600000000001E-2</v>
      </c>
      <c r="K127" s="110">
        <v>1.2479026717048089E-3</v>
      </c>
      <c r="L127" s="111">
        <v>7.8221999999999996E-3</v>
      </c>
      <c r="M127" s="111">
        <v>1.7143216588271876E-4</v>
      </c>
      <c r="N127" s="111">
        <v>0.73777499999999996</v>
      </c>
      <c r="O127" s="112">
        <v>127.911</v>
      </c>
      <c r="P127" s="112">
        <v>2.8086289362071311</v>
      </c>
      <c r="Q127" s="113">
        <v>4.7942699999999998E-2</v>
      </c>
      <c r="R127" s="113">
        <v>1.0468633217096681E-3</v>
      </c>
      <c r="S127" s="112">
        <v>-0.17348092117757596</v>
      </c>
      <c r="T127" s="114">
        <v>2.5941100000000002E-3</v>
      </c>
      <c r="U127" s="114">
        <v>5.7694617130543472E-5</v>
      </c>
      <c r="V127" s="115">
        <v>50.142614348608078</v>
      </c>
      <c r="W127" s="115">
        <v>1.1001691604619446</v>
      </c>
      <c r="X127" s="116">
        <v>50.201670892790133</v>
      </c>
      <c r="Y127" s="116">
        <v>1.1023122758436541</v>
      </c>
      <c r="Z127" s="116">
        <v>51.140821418904657</v>
      </c>
      <c r="AA127" s="116">
        <v>1.2385115776836482</v>
      </c>
      <c r="AB127" s="116">
        <v>96.442480470901657</v>
      </c>
      <c r="AC127" s="116">
        <v>51.686685203353164</v>
      </c>
      <c r="AD127" s="132">
        <v>0.98453698537720191</v>
      </c>
      <c r="AF127" s="118">
        <v>233.88</v>
      </c>
      <c r="AG127" s="118">
        <v>2.8192200000000001</v>
      </c>
      <c r="AH127" s="118">
        <v>1.69889</v>
      </c>
      <c r="AI127" s="118">
        <v>4.6254000000000003E-2</v>
      </c>
      <c r="AJ127" s="118">
        <v>26.650500000000001</v>
      </c>
      <c r="AK127" s="118">
        <v>0.16853799999999999</v>
      </c>
      <c r="AL127" s="118">
        <v>6731.8125</v>
      </c>
      <c r="AM127" s="118">
        <v>65.068749999999994</v>
      </c>
      <c r="AN127" s="118">
        <v>4432.3937499999993</v>
      </c>
      <c r="AO127" s="118">
        <v>56.130124999999992</v>
      </c>
      <c r="AP127" s="118">
        <v>86816.25</v>
      </c>
      <c r="AQ127" s="118">
        <v>633.4</v>
      </c>
      <c r="AR127" s="118">
        <v>96.234999999999999</v>
      </c>
      <c r="AS127" s="118">
        <v>27.580249999999999</v>
      </c>
      <c r="AT127" s="118">
        <v>109.7675</v>
      </c>
      <c r="AU127" s="118">
        <v>35.141312499999998</v>
      </c>
      <c r="AV127" s="118">
        <f t="shared" si="2"/>
        <v>1223.1019424332505</v>
      </c>
      <c r="AW127" s="118">
        <f t="shared" si="3"/>
        <v>350.64567407921055</v>
      </c>
    </row>
    <row r="128" spans="1:49" x14ac:dyDescent="0.2">
      <c r="A128" s="108" t="s">
        <v>4236</v>
      </c>
      <c r="B128" s="131">
        <v>45747.751198680555</v>
      </c>
      <c r="C128" s="108" t="s">
        <v>4335</v>
      </c>
      <c r="D128" s="108">
        <v>44392</v>
      </c>
      <c r="E128" s="108">
        <v>25397.8</v>
      </c>
      <c r="F128" s="109">
        <v>10.1831</v>
      </c>
      <c r="G128" s="109">
        <v>102</v>
      </c>
      <c r="H128" s="109">
        <v>446.86500000000001</v>
      </c>
      <c r="I128" s="109">
        <v>100.429</v>
      </c>
      <c r="J128" s="110">
        <v>5.0579499999999999E-2</v>
      </c>
      <c r="K128" s="110">
        <v>1.2716464710464932E-3</v>
      </c>
      <c r="L128" s="111">
        <v>7.7377699999999997E-3</v>
      </c>
      <c r="M128" s="111">
        <v>1.6422060357385121E-4</v>
      </c>
      <c r="N128" s="111">
        <v>0.383712</v>
      </c>
      <c r="O128" s="112">
        <v>129.11799999999999</v>
      </c>
      <c r="P128" s="112">
        <v>2.7386825099854128</v>
      </c>
      <c r="Q128" s="113">
        <v>4.75608E-2</v>
      </c>
      <c r="R128" s="113">
        <v>1.1808881950807198E-3</v>
      </c>
      <c r="S128" s="112">
        <v>0.1649076991376982</v>
      </c>
      <c r="T128" s="114">
        <v>2.5427499999999999E-3</v>
      </c>
      <c r="U128" s="114">
        <v>6.0700824106843888E-5</v>
      </c>
      <c r="V128" s="115">
        <v>49.699293453580495</v>
      </c>
      <c r="W128" s="115">
        <v>1.0540728223863516</v>
      </c>
      <c r="X128" s="116">
        <v>49.734189364791575</v>
      </c>
      <c r="Y128" s="116">
        <v>1.0548967189830791</v>
      </c>
      <c r="Z128" s="116">
        <v>50.280657626475225</v>
      </c>
      <c r="AA128" s="116">
        <v>1.2641331138624179</v>
      </c>
      <c r="AB128" s="116">
        <v>77.477928783741376</v>
      </c>
      <c r="AC128" s="116">
        <v>58.98066285070518</v>
      </c>
      <c r="AD128" s="132">
        <v>0.99177521838943317</v>
      </c>
      <c r="AF128" s="118">
        <v>109.592</v>
      </c>
      <c r="AG128" s="118">
        <v>1.75505</v>
      </c>
      <c r="AH128" s="118">
        <v>0.80009600000000003</v>
      </c>
      <c r="AI128" s="118">
        <v>4.4542500000000006E-2</v>
      </c>
      <c r="AJ128" s="118">
        <v>13.203299999999999</v>
      </c>
      <c r="AK128" s="118">
        <v>0.16564899999999999</v>
      </c>
      <c r="AL128" s="118">
        <v>3281.40625</v>
      </c>
      <c r="AM128" s="118">
        <v>51.774062499999999</v>
      </c>
      <c r="AN128" s="118">
        <v>2054.3125</v>
      </c>
      <c r="AO128" s="118">
        <v>34.935062500000008</v>
      </c>
      <c r="AP128" s="118">
        <v>40556.125</v>
      </c>
      <c r="AQ128" s="118">
        <v>419.75062499999996</v>
      </c>
      <c r="AR128" s="118">
        <v>66.307500000000005</v>
      </c>
      <c r="AS128" s="118">
        <v>26.36225</v>
      </c>
      <c r="AT128" s="118">
        <v>83.951875000000001</v>
      </c>
      <c r="AU128" s="118">
        <v>37.294312499999997</v>
      </c>
      <c r="AV128" s="118">
        <f t="shared" si="2"/>
        <v>863.03613593022021</v>
      </c>
      <c r="AW128" s="118">
        <f t="shared" si="3"/>
        <v>343.2384316951659</v>
      </c>
    </row>
    <row r="129" spans="1:49" x14ac:dyDescent="0.2">
      <c r="A129" s="108" t="s">
        <v>4237</v>
      </c>
      <c r="B129" s="131">
        <v>45747.751623645832</v>
      </c>
      <c r="C129" s="108" t="s">
        <v>4335</v>
      </c>
      <c r="D129" s="108">
        <v>44757.5</v>
      </c>
      <c r="E129" s="108">
        <v>25311.8</v>
      </c>
      <c r="F129" s="109">
        <v>10.293100000000001</v>
      </c>
      <c r="G129" s="109">
        <v>103</v>
      </c>
      <c r="H129" s="109">
        <v>480.66500000000002</v>
      </c>
      <c r="I129" s="109">
        <v>101.244</v>
      </c>
      <c r="J129" s="110">
        <v>5.0667999999999998E-2</v>
      </c>
      <c r="K129" s="110">
        <v>1.3412149477783192E-3</v>
      </c>
      <c r="L129" s="111">
        <v>7.8371599999999993E-3</v>
      </c>
      <c r="M129" s="111">
        <v>1.7411454542297722E-4</v>
      </c>
      <c r="N129" s="111">
        <v>0.53252299999999997</v>
      </c>
      <c r="O129" s="112">
        <v>127.706</v>
      </c>
      <c r="P129" s="112">
        <v>2.8539669708670425</v>
      </c>
      <c r="Q129" s="113">
        <v>4.7057700000000001E-2</v>
      </c>
      <c r="R129" s="113">
        <v>1.1452961603624627E-3</v>
      </c>
      <c r="S129" s="112">
        <v>-3.225150440818398E-2</v>
      </c>
      <c r="T129" s="114">
        <v>2.5596E-3</v>
      </c>
      <c r="U129" s="114">
        <v>6.3947664942200981E-5</v>
      </c>
      <c r="V129" s="115">
        <v>50.27957813693677</v>
      </c>
      <c r="W129" s="115">
        <v>1.1230847151626888</v>
      </c>
      <c r="X129" s="116">
        <v>50.281943632004861</v>
      </c>
      <c r="Y129" s="116">
        <v>1.1236982315375963</v>
      </c>
      <c r="Z129" s="116">
        <v>50.298398539070725</v>
      </c>
      <c r="AA129" s="116">
        <v>1.3314313564757407</v>
      </c>
      <c r="AB129" s="116">
        <v>52.156227139864043</v>
      </c>
      <c r="AC129" s="116">
        <v>58.08990645292549</v>
      </c>
      <c r="AD129" s="132">
        <v>1.0027528799159147</v>
      </c>
      <c r="AF129" s="118">
        <v>118.107</v>
      </c>
      <c r="AG129" s="118">
        <v>0.84142899999999998</v>
      </c>
      <c r="AH129" s="118">
        <v>0.82917699999999994</v>
      </c>
      <c r="AI129" s="118">
        <v>4.2817500000000001E-2</v>
      </c>
      <c r="AJ129" s="118">
        <v>13.3317</v>
      </c>
      <c r="AK129" s="118">
        <v>0.13755100000000001</v>
      </c>
      <c r="AL129" s="118">
        <v>3318.9312500000001</v>
      </c>
      <c r="AM129" s="118">
        <v>43.010062500000004</v>
      </c>
      <c r="AN129" s="118">
        <v>2213.3625000000002</v>
      </c>
      <c r="AO129" s="118">
        <v>37.712249999999997</v>
      </c>
      <c r="AP129" s="118">
        <v>44218</v>
      </c>
      <c r="AQ129" s="118">
        <v>390.66562499999998</v>
      </c>
      <c r="AR129" s="118">
        <v>31.141125000000002</v>
      </c>
      <c r="AS129" s="118">
        <v>33.765500000000003</v>
      </c>
      <c r="AT129" s="118">
        <v>81.225624999999994</v>
      </c>
      <c r="AU129" s="118">
        <v>36.891562499999999</v>
      </c>
      <c r="AV129" s="118">
        <f t="shared" si="2"/>
        <v>3550.7206107085876</v>
      </c>
      <c r="AW129" s="118">
        <f t="shared" si="3"/>
        <v>3850.0804584321904</v>
      </c>
    </row>
    <row r="130" spans="1:49" x14ac:dyDescent="0.2">
      <c r="A130" s="108" t="s">
        <v>4238</v>
      </c>
      <c r="B130" s="131">
        <v>45747.752048634262</v>
      </c>
      <c r="C130" s="108" t="s">
        <v>4335</v>
      </c>
      <c r="D130" s="108">
        <v>45125.1</v>
      </c>
      <c r="E130" s="108">
        <v>25340.1</v>
      </c>
      <c r="F130" s="109">
        <v>10.290100000000001</v>
      </c>
      <c r="G130" s="109">
        <v>102</v>
      </c>
      <c r="H130" s="109">
        <v>897.726</v>
      </c>
      <c r="I130" s="109">
        <v>295.70400000000001</v>
      </c>
      <c r="J130" s="110">
        <v>5.06823E-2</v>
      </c>
      <c r="K130" s="110">
        <v>1.2487262797927336E-3</v>
      </c>
      <c r="L130" s="111">
        <v>7.7662900000000003E-3</v>
      </c>
      <c r="M130" s="111">
        <v>1.6968557294257518E-4</v>
      </c>
      <c r="N130" s="111">
        <v>0.64957799999999999</v>
      </c>
      <c r="O130" s="112">
        <v>128.95500000000001</v>
      </c>
      <c r="P130" s="112">
        <v>2.8175758397068926</v>
      </c>
      <c r="Q130" s="113">
        <v>4.7493500000000001E-2</v>
      </c>
      <c r="R130" s="113">
        <v>1.0760287467423907E-3</v>
      </c>
      <c r="S130" s="112">
        <v>-8.7272287063195786E-2</v>
      </c>
      <c r="T130" s="114">
        <v>2.52061E-3</v>
      </c>
      <c r="U130" s="114">
        <v>5.579025102865196E-5</v>
      </c>
      <c r="V130" s="115">
        <v>49.766218970491352</v>
      </c>
      <c r="W130" s="115">
        <v>1.0866697381561692</v>
      </c>
      <c r="X130" s="116">
        <v>49.796811538047677</v>
      </c>
      <c r="Y130" s="116">
        <v>1.0880252265056845</v>
      </c>
      <c r="Z130" s="116">
        <v>50.273161216352214</v>
      </c>
      <c r="AA130" s="116">
        <v>1.2386457911167377</v>
      </c>
      <c r="AB130" s="116">
        <v>74.113121667829077</v>
      </c>
      <c r="AC130" s="116">
        <v>53.853426608158429</v>
      </c>
      <c r="AD130" s="132">
        <v>0.99344659241709232</v>
      </c>
      <c r="AF130" s="118">
        <v>221.02</v>
      </c>
      <c r="AG130" s="118">
        <v>6.4742000000000006</v>
      </c>
      <c r="AH130" s="118">
        <v>1.5756699999999999</v>
      </c>
      <c r="AI130" s="118">
        <v>6.3845300000000008E-2</v>
      </c>
      <c r="AJ130" s="118">
        <v>39.003599999999999</v>
      </c>
      <c r="AK130" s="118">
        <v>0.63144099999999992</v>
      </c>
      <c r="AL130" s="118">
        <v>9525</v>
      </c>
      <c r="AM130" s="118">
        <v>132.21625</v>
      </c>
      <c r="AN130" s="118">
        <v>4121.6249999999991</v>
      </c>
      <c r="AO130" s="118">
        <v>99.799374999999998</v>
      </c>
      <c r="AP130" s="118">
        <v>82040</v>
      </c>
      <c r="AQ130" s="118">
        <v>1806.3812499999999</v>
      </c>
      <c r="AR130" s="118">
        <v>27.686875000000001</v>
      </c>
      <c r="AS130" s="118">
        <v>31.912062500000005</v>
      </c>
      <c r="AT130" s="118">
        <v>95.894374999999997</v>
      </c>
      <c r="AU130" s="118">
        <v>38.774687499999999</v>
      </c>
      <c r="AV130" s="118">
        <f t="shared" si="2"/>
        <v>14587.213702325178</v>
      </c>
      <c r="AW130" s="118">
        <f t="shared" si="3"/>
        <v>16816.37981133912</v>
      </c>
    </row>
    <row r="131" spans="1:49" x14ac:dyDescent="0.2">
      <c r="A131" s="108" t="s">
        <v>4239</v>
      </c>
      <c r="B131" s="131">
        <v>45747.752472129629</v>
      </c>
      <c r="C131" s="108" t="s">
        <v>4334</v>
      </c>
      <c r="D131" s="108">
        <v>45470.400000000001</v>
      </c>
      <c r="E131" s="108">
        <v>25358.9</v>
      </c>
      <c r="F131" s="109">
        <v>10.088100000000001</v>
      </c>
      <c r="G131" s="109">
        <v>101</v>
      </c>
      <c r="H131" s="109">
        <v>539.85500000000002</v>
      </c>
      <c r="I131" s="109">
        <v>113.541</v>
      </c>
      <c r="J131" s="110">
        <v>5.0065900000000003E-2</v>
      </c>
      <c r="K131" s="110">
        <v>1.2848087713975183E-3</v>
      </c>
      <c r="L131" s="111">
        <v>7.8237900000000006E-3</v>
      </c>
      <c r="M131" s="111">
        <v>1.7387290358112162E-4</v>
      </c>
      <c r="N131" s="111">
        <v>0.48015799999999997</v>
      </c>
      <c r="O131" s="112">
        <v>127.895</v>
      </c>
      <c r="P131" s="112">
        <v>2.8328625029111456</v>
      </c>
      <c r="Q131" s="113">
        <v>4.6403199999999999E-2</v>
      </c>
      <c r="R131" s="113">
        <v>1.1593711856226201E-3</v>
      </c>
      <c r="S131" s="112">
        <v>0.19747222011082738</v>
      </c>
      <c r="T131" s="114">
        <v>2.6070099999999999E-3</v>
      </c>
      <c r="U131" s="114">
        <v>6.2129602403765638E-5</v>
      </c>
      <c r="V131" s="115">
        <v>50.247330395508939</v>
      </c>
      <c r="W131" s="115">
        <v>1.1125213418196256</v>
      </c>
      <c r="X131" s="116">
        <v>50.207926859568168</v>
      </c>
      <c r="Y131" s="116">
        <v>1.1121009683676142</v>
      </c>
      <c r="Z131" s="116">
        <v>49.544079769581316</v>
      </c>
      <c r="AA131" s="116">
        <v>1.2714176367303176</v>
      </c>
      <c r="AB131" s="116">
        <v>18.620911650883716</v>
      </c>
      <c r="AC131" s="116">
        <v>60.011795862072148</v>
      </c>
      <c r="AD131" s="132">
        <v>1.0127949194144463</v>
      </c>
      <c r="AF131" s="118">
        <v>133.18600000000001</v>
      </c>
      <c r="AG131" s="118">
        <v>2.33778</v>
      </c>
      <c r="AH131" s="118">
        <v>0.93372299999999997</v>
      </c>
      <c r="AI131" s="118">
        <v>4.3331300000000003E-2</v>
      </c>
      <c r="AJ131" s="118">
        <v>15.003499999999999</v>
      </c>
      <c r="AK131" s="118">
        <v>9.0576799999999999E-2</v>
      </c>
      <c r="AL131" s="118">
        <v>3794.6</v>
      </c>
      <c r="AM131" s="118">
        <v>46.456749999999992</v>
      </c>
      <c r="AN131" s="118">
        <v>2460.5500000000002</v>
      </c>
      <c r="AO131" s="118">
        <v>44.933124999999997</v>
      </c>
      <c r="AP131" s="118">
        <v>49372.6875</v>
      </c>
      <c r="AQ131" s="118">
        <v>675.375</v>
      </c>
      <c r="AR131" s="118">
        <v>41.630375000000001</v>
      </c>
      <c r="AS131" s="118">
        <v>28.426375</v>
      </c>
      <c r="AT131" s="118">
        <v>137.25562500000001</v>
      </c>
      <c r="AU131" s="118">
        <v>31.2225</v>
      </c>
      <c r="AV131" s="118">
        <f t="shared" ref="AV131:AV194" si="4">AP131/(AR131-AT131*6.87/29.86*$AV$1)</f>
        <v>4911.9874161738126</v>
      </c>
      <c r="AW131" s="118">
        <f t="shared" ref="AW131:AW194" si="5">SQRT((AS131/AR131)^2+(AQ131/AP131)^2)*AV131</f>
        <v>3354.7142403890684</v>
      </c>
    </row>
    <row r="132" spans="1:49" x14ac:dyDescent="0.2">
      <c r="A132" s="108" t="s">
        <v>4241</v>
      </c>
      <c r="B132" s="131">
        <v>45747.75289358796</v>
      </c>
      <c r="C132" s="108" t="s">
        <v>4335</v>
      </c>
      <c r="D132" s="108">
        <v>46290.6</v>
      </c>
      <c r="E132" s="108">
        <v>25295</v>
      </c>
      <c r="F132" s="109">
        <v>10.2601</v>
      </c>
      <c r="G132" s="109">
        <v>102</v>
      </c>
      <c r="H132" s="109">
        <v>648.59699999999998</v>
      </c>
      <c r="I132" s="109">
        <v>176.59299999999999</v>
      </c>
      <c r="J132" s="110">
        <v>0.48976500000000001</v>
      </c>
      <c r="K132" s="110">
        <v>6.5555734868354587E-2</v>
      </c>
      <c r="L132" s="111">
        <v>3.9576199999999999E-2</v>
      </c>
      <c r="M132" s="111">
        <v>4.7367116921632453E-3</v>
      </c>
      <c r="N132" s="111">
        <v>0.99822</v>
      </c>
      <c r="O132" s="112">
        <v>38.542299999999997</v>
      </c>
      <c r="P132" s="112">
        <v>6.2685164145366965</v>
      </c>
      <c r="Q132" s="113">
        <v>8.4778300000000001E-2</v>
      </c>
      <c r="R132" s="113">
        <v>3.0849563115960005E-3</v>
      </c>
      <c r="S132" s="112">
        <v>0.9639673944915379</v>
      </c>
      <c r="T132" s="114">
        <v>9.5465700000000007E-3</v>
      </c>
      <c r="U132" s="114">
        <v>1.187223539358094E-3</v>
      </c>
      <c r="V132" s="115">
        <v>157.69115642748696</v>
      </c>
      <c r="W132" s="115">
        <v>25.455192040890392</v>
      </c>
      <c r="X132" s="116">
        <v>165.122614225078</v>
      </c>
      <c r="Y132" s="116">
        <v>26.855528021968382</v>
      </c>
      <c r="Z132" s="116">
        <v>268.8551267720191</v>
      </c>
      <c r="AA132" s="116">
        <v>35.986637282501491</v>
      </c>
      <c r="AB132" s="116">
        <v>1310.4725513057815</v>
      </c>
      <c r="AC132" s="116">
        <v>70.612066939728379</v>
      </c>
      <c r="AD132" s="132">
        <v>0.61817243104550279</v>
      </c>
      <c r="AF132" s="118">
        <v>160.34799999999998</v>
      </c>
      <c r="AG132" s="118">
        <v>7.0665399999999998</v>
      </c>
      <c r="AH132" s="118">
        <v>1.1343399999999999</v>
      </c>
      <c r="AI132" s="118">
        <v>5.9113600000000002E-2</v>
      </c>
      <c r="AJ132" s="118">
        <v>23.379200000000001</v>
      </c>
      <c r="AK132" s="118">
        <v>1.6273200000000001</v>
      </c>
      <c r="AL132" s="118">
        <v>17313.1875</v>
      </c>
      <c r="AM132" s="118">
        <v>1321.89375</v>
      </c>
      <c r="AN132" s="118">
        <v>25638.25</v>
      </c>
      <c r="AO132" s="118">
        <v>3051.5749999999998</v>
      </c>
      <c r="AP132" s="118">
        <v>271673.75</v>
      </c>
      <c r="AQ132" s="118">
        <v>27851.187500000004</v>
      </c>
      <c r="AR132" s="118">
        <v>46.970812500000001</v>
      </c>
      <c r="AS132" s="118">
        <v>31.189624999999999</v>
      </c>
      <c r="AT132" s="118">
        <v>92.886875000000003</v>
      </c>
      <c r="AU132" s="118">
        <v>38.256750000000004</v>
      </c>
      <c r="AV132" s="118">
        <f t="shared" si="4"/>
        <v>10612.260996023851</v>
      </c>
      <c r="AW132" s="118">
        <f t="shared" si="5"/>
        <v>7130.2562406214402</v>
      </c>
    </row>
    <row r="133" spans="1:49" x14ac:dyDescent="0.2">
      <c r="A133" s="108" t="s">
        <v>4242</v>
      </c>
      <c r="B133" s="131">
        <v>45747.753317835646</v>
      </c>
      <c r="C133" s="108" t="s">
        <v>4335</v>
      </c>
      <c r="D133" s="108">
        <v>46628.9</v>
      </c>
      <c r="E133" s="108">
        <v>25300.2</v>
      </c>
      <c r="F133" s="109">
        <v>10.148099999999999</v>
      </c>
      <c r="G133" s="109">
        <v>102</v>
      </c>
      <c r="H133" s="109">
        <v>198.417</v>
      </c>
      <c r="I133" s="109">
        <v>87.696899999999999</v>
      </c>
      <c r="J133" s="110">
        <v>8.3810399999999993E-2</v>
      </c>
      <c r="K133" s="110">
        <v>1.9968776030324542E-2</v>
      </c>
      <c r="L133" s="111">
        <v>9.1694600000000008E-3</v>
      </c>
      <c r="M133" s="111">
        <v>8.4638657661652457E-4</v>
      </c>
      <c r="N133" s="111">
        <v>0.99631499999999995</v>
      </c>
      <c r="O133" s="112">
        <v>123.205</v>
      </c>
      <c r="P133" s="112">
        <v>4.4065887455604473</v>
      </c>
      <c r="Q133" s="113">
        <v>5.1836399999999998E-2</v>
      </c>
      <c r="R133" s="113">
        <v>3.3890160590478173E-3</v>
      </c>
      <c r="S133" s="112">
        <v>0</v>
      </c>
      <c r="T133" s="114">
        <v>2.7378699999999999E-3</v>
      </c>
      <c r="U133" s="114">
        <v>1.4138236792033155E-4</v>
      </c>
      <c r="V133" s="115">
        <v>51.794210098402573</v>
      </c>
      <c r="W133" s="115">
        <v>1.8612217787194389</v>
      </c>
      <c r="X133" s="116">
        <v>52.111469115458895</v>
      </c>
      <c r="Y133" s="116">
        <v>1.8638351797313584</v>
      </c>
      <c r="Z133" s="116">
        <v>57.23282675155442</v>
      </c>
      <c r="AA133" s="116">
        <v>13.636368505390228</v>
      </c>
      <c r="AB133" s="116">
        <v>278.1998677326975</v>
      </c>
      <c r="AC133" s="116">
        <v>149.69014443622649</v>
      </c>
      <c r="AD133" s="132">
        <v>0.72001981696718331</v>
      </c>
      <c r="AF133" s="118">
        <v>49.156600000000005</v>
      </c>
      <c r="AG133" s="118">
        <v>4.0036899999999997</v>
      </c>
      <c r="AH133" s="118">
        <v>0.36275400000000002</v>
      </c>
      <c r="AI133" s="118">
        <v>5.2905799999999996E-2</v>
      </c>
      <c r="AJ133" s="118">
        <v>11.633700000000001</v>
      </c>
      <c r="AK133" s="118">
        <v>0.62823399999999996</v>
      </c>
      <c r="AL133" s="118">
        <v>3096.3125</v>
      </c>
      <c r="AM133" s="118">
        <v>141.580625</v>
      </c>
      <c r="AN133" s="118">
        <v>1266.3625</v>
      </c>
      <c r="AO133" s="118">
        <v>184.22375</v>
      </c>
      <c r="AP133" s="118">
        <v>21068.5</v>
      </c>
      <c r="AQ133" s="118">
        <v>1444.5</v>
      </c>
      <c r="AR133" s="118">
        <v>61.48449999999999</v>
      </c>
      <c r="AS133" s="118">
        <v>27.283312499999997</v>
      </c>
      <c r="AT133" s="118">
        <v>15.5115625</v>
      </c>
      <c r="AU133" s="118">
        <v>33.566375000000001</v>
      </c>
      <c r="AV133" s="118">
        <f t="shared" si="4"/>
        <v>363.77874753536793</v>
      </c>
      <c r="AW133" s="118">
        <f t="shared" si="5"/>
        <v>163.33971618227739</v>
      </c>
    </row>
    <row r="134" spans="1:49" x14ac:dyDescent="0.2">
      <c r="A134" s="108" t="s">
        <v>4243</v>
      </c>
      <c r="B134" s="131">
        <v>45747.753735590275</v>
      </c>
      <c r="C134" s="108" t="s">
        <v>4335</v>
      </c>
      <c r="D134" s="108">
        <v>47034.9</v>
      </c>
      <c r="E134" s="108">
        <v>25344.2</v>
      </c>
      <c r="F134" s="109">
        <v>10.1831</v>
      </c>
      <c r="G134" s="109">
        <v>102</v>
      </c>
      <c r="H134" s="109">
        <v>886.27499999999998</v>
      </c>
      <c r="I134" s="109">
        <v>207.89099999999999</v>
      </c>
      <c r="J134" s="110">
        <v>0.57591099999999995</v>
      </c>
      <c r="K134" s="110">
        <v>3.681693041806175E-2</v>
      </c>
      <c r="L134" s="111">
        <v>4.4375299999999999E-2</v>
      </c>
      <c r="M134" s="111">
        <v>2.515952843046944E-3</v>
      </c>
      <c r="N134" s="111">
        <v>0.99829900000000005</v>
      </c>
      <c r="O134" s="112">
        <v>23.638100000000001</v>
      </c>
      <c r="P134" s="112">
        <v>1.2747474472396485</v>
      </c>
      <c r="Q134" s="113">
        <v>9.2107700000000001E-2</v>
      </c>
      <c r="R134" s="113">
        <v>1.9281842862021773E-3</v>
      </c>
      <c r="S134" s="112">
        <v>0</v>
      </c>
      <c r="T134" s="114">
        <v>4.3305099999999999E-2</v>
      </c>
      <c r="U134" s="114">
        <v>1.7371230326329794E-3</v>
      </c>
      <c r="V134" s="115">
        <v>253.36917142640448</v>
      </c>
      <c r="W134" s="115">
        <v>13.539623279331122</v>
      </c>
      <c r="X134" s="116">
        <v>267.10206765574594</v>
      </c>
      <c r="Y134" s="116">
        <v>14.404189799374484</v>
      </c>
      <c r="Z134" s="116">
        <v>436.45687748814777</v>
      </c>
      <c r="AA134" s="116">
        <v>27.901884994323147</v>
      </c>
      <c r="AB134" s="116">
        <v>1469.6073770500188</v>
      </c>
      <c r="AC134" s="116">
        <v>39.741693691822256</v>
      </c>
      <c r="AD134" s="132">
        <v>0.60605875056849068</v>
      </c>
      <c r="AF134" s="118">
        <v>220.03700000000001</v>
      </c>
      <c r="AG134" s="118">
        <v>14.06</v>
      </c>
      <c r="AH134" s="118">
        <v>1.59704</v>
      </c>
      <c r="AI134" s="118">
        <v>0.108515</v>
      </c>
      <c r="AJ134" s="118">
        <v>27.634800000000002</v>
      </c>
      <c r="AK134" s="118">
        <v>0.95461200000000002</v>
      </c>
      <c r="AL134" s="118">
        <v>113576.25</v>
      </c>
      <c r="AM134" s="118">
        <v>926.65</v>
      </c>
      <c r="AN134" s="118">
        <v>42286.75</v>
      </c>
      <c r="AO134" s="118">
        <v>323.89999999999998</v>
      </c>
      <c r="AP134" s="118">
        <v>430016.25</v>
      </c>
      <c r="AQ134" s="118">
        <v>3917.5562499999996</v>
      </c>
      <c r="AR134" s="118">
        <v>-26.443250000000003</v>
      </c>
      <c r="AS134" s="118">
        <v>28.055562500000001</v>
      </c>
      <c r="AT134" s="118">
        <v>86.15625</v>
      </c>
      <c r="AU134" s="118">
        <v>38.070875000000001</v>
      </c>
      <c r="AV134" s="118">
        <f t="shared" si="4"/>
        <v>-9294.5266427071656</v>
      </c>
      <c r="AW134" s="118">
        <f t="shared" si="5"/>
        <v>-9861.6012090564946</v>
      </c>
    </row>
    <row r="135" spans="1:49" x14ac:dyDescent="0.2">
      <c r="A135" s="108" t="s">
        <v>4244</v>
      </c>
      <c r="B135" s="131">
        <v>45747.754154097223</v>
      </c>
      <c r="C135" s="108" t="s">
        <v>4334</v>
      </c>
      <c r="D135" s="108">
        <v>47597.599999999999</v>
      </c>
      <c r="E135" s="108">
        <v>25347.3</v>
      </c>
      <c r="F135" s="109">
        <v>10.116099999999999</v>
      </c>
      <c r="G135" s="109">
        <v>101</v>
      </c>
      <c r="H135" s="109">
        <v>637.25599999999997</v>
      </c>
      <c r="I135" s="109">
        <v>191.298</v>
      </c>
      <c r="J135" s="110">
        <v>4.9684600000000002E-2</v>
      </c>
      <c r="K135" s="110">
        <v>1.2141264498560273E-3</v>
      </c>
      <c r="L135" s="111">
        <v>7.7264100000000004E-3</v>
      </c>
      <c r="M135" s="111">
        <v>1.715882086621339E-4</v>
      </c>
      <c r="N135" s="111">
        <v>0.58021400000000001</v>
      </c>
      <c r="O135" s="112">
        <v>129.24</v>
      </c>
      <c r="P135" s="112">
        <v>2.880290410427393</v>
      </c>
      <c r="Q135" s="113">
        <v>4.6467599999999998E-2</v>
      </c>
      <c r="R135" s="113">
        <v>1.0672974397388012E-3</v>
      </c>
      <c r="S135" s="112">
        <v>0.12196701531035624</v>
      </c>
      <c r="T135" s="114">
        <v>2.4571699999999998E-3</v>
      </c>
      <c r="U135" s="114">
        <v>5.5079938173531021E-5</v>
      </c>
      <c r="V135" s="115">
        <v>49.721692589850214</v>
      </c>
      <c r="W135" s="115">
        <v>1.1072945675303474</v>
      </c>
      <c r="X135" s="116">
        <v>49.687421743320982</v>
      </c>
      <c r="Y135" s="116">
        <v>1.1073522467204344</v>
      </c>
      <c r="Z135" s="116">
        <v>49.107167851090338</v>
      </c>
      <c r="AA135" s="116">
        <v>1.2000159277830222</v>
      </c>
      <c r="AB135" s="116">
        <v>21.951047225717211</v>
      </c>
      <c r="AC135" s="116">
        <v>55.134514473340673</v>
      </c>
      <c r="AD135" s="132">
        <v>1.0077291336713581</v>
      </c>
      <c r="AF135" s="118">
        <v>158.55099999999999</v>
      </c>
      <c r="AG135" s="118">
        <v>4.7085499999999998</v>
      </c>
      <c r="AH135" s="118">
        <v>1.1028500000000001</v>
      </c>
      <c r="AI135" s="118">
        <v>5.5259200000000001E-2</v>
      </c>
      <c r="AJ135" s="118">
        <v>25.4817</v>
      </c>
      <c r="AK135" s="118">
        <v>0.86190599999999995</v>
      </c>
      <c r="AL135" s="118">
        <v>6069.8187500000004</v>
      </c>
      <c r="AM135" s="118">
        <v>185.24875</v>
      </c>
      <c r="AN135" s="118">
        <v>2883.3</v>
      </c>
      <c r="AO135" s="118">
        <v>74.931875000000005</v>
      </c>
      <c r="AP135" s="118">
        <v>57998.625</v>
      </c>
      <c r="AQ135" s="118">
        <v>1310.7</v>
      </c>
      <c r="AR135" s="118">
        <v>35.449187500000001</v>
      </c>
      <c r="AS135" s="118">
        <v>29.2540625</v>
      </c>
      <c r="AT135" s="118">
        <v>86.058125000000004</v>
      </c>
      <c r="AU135" s="118">
        <v>35.522562499999999</v>
      </c>
      <c r="AV135" s="118">
        <f t="shared" si="4"/>
        <v>3706.1059890378947</v>
      </c>
      <c r="AW135" s="118">
        <f t="shared" si="5"/>
        <v>3059.5708560356552</v>
      </c>
    </row>
    <row r="136" spans="1:49" x14ac:dyDescent="0.2">
      <c r="A136" s="108" t="s">
        <v>4245</v>
      </c>
      <c r="B136" s="131">
        <v>45747.754576527775</v>
      </c>
      <c r="C136" s="108" t="s">
        <v>4335</v>
      </c>
      <c r="D136" s="108">
        <v>48062</v>
      </c>
      <c r="E136" s="108">
        <v>25364.2</v>
      </c>
      <c r="F136" s="109">
        <v>10.209099999999999</v>
      </c>
      <c r="G136" s="109">
        <v>102</v>
      </c>
      <c r="H136" s="109">
        <v>444.08699999999999</v>
      </c>
      <c r="I136" s="109">
        <v>79.468199999999996</v>
      </c>
      <c r="J136" s="110">
        <v>4.9484300000000002E-2</v>
      </c>
      <c r="K136" s="110">
        <v>1.3545294626094331E-3</v>
      </c>
      <c r="L136" s="111">
        <v>7.78008E-3</v>
      </c>
      <c r="M136" s="111">
        <v>1.772898018860927E-4</v>
      </c>
      <c r="N136" s="111">
        <v>0.66111500000000001</v>
      </c>
      <c r="O136" s="112">
        <v>128.857</v>
      </c>
      <c r="P136" s="112">
        <v>2.9317884639243674</v>
      </c>
      <c r="Q136" s="113">
        <v>4.6539999999999998E-2</v>
      </c>
      <c r="R136" s="113">
        <v>1.1497392082798605E-3</v>
      </c>
      <c r="S136" s="112">
        <v>-6.7725198455534791E-2</v>
      </c>
      <c r="T136" s="114">
        <v>2.5682700000000001E-3</v>
      </c>
      <c r="U136" s="114">
        <v>7.4514038153692891E-5</v>
      </c>
      <c r="V136" s="115">
        <v>49.864497715702399</v>
      </c>
      <c r="W136" s="115">
        <v>1.1339198860131274</v>
      </c>
      <c r="X136" s="116">
        <v>49.834537645793986</v>
      </c>
      <c r="Y136" s="116">
        <v>1.1338485497485074</v>
      </c>
      <c r="Z136" s="116">
        <v>49.32454576339935</v>
      </c>
      <c r="AA136" s="116">
        <v>1.3501565237126059</v>
      </c>
      <c r="AB136" s="116">
        <v>25.686859833672838</v>
      </c>
      <c r="AC136" s="116">
        <v>59.259015488675658</v>
      </c>
      <c r="AD136" s="132">
        <v>1.018711338296163</v>
      </c>
      <c r="AF136" s="118">
        <v>110.72199999999999</v>
      </c>
      <c r="AG136" s="118">
        <v>1.9033100000000001</v>
      </c>
      <c r="AH136" s="118">
        <v>0.77153499999999997</v>
      </c>
      <c r="AI136" s="118">
        <v>4.3447300000000001E-2</v>
      </c>
      <c r="AJ136" s="118">
        <v>10.608700000000001</v>
      </c>
      <c r="AK136" s="118">
        <v>0.81058799999999998</v>
      </c>
      <c r="AL136" s="118">
        <v>2650.8624999999997</v>
      </c>
      <c r="AM136" s="118">
        <v>197.96812499999999</v>
      </c>
      <c r="AN136" s="118">
        <v>2010.16875</v>
      </c>
      <c r="AO136" s="118">
        <v>49.497999999999998</v>
      </c>
      <c r="AP136" s="118">
        <v>40789.5</v>
      </c>
      <c r="AQ136" s="118">
        <v>767.24375000000009</v>
      </c>
      <c r="AR136" s="118">
        <v>47.622750000000003</v>
      </c>
      <c r="AS136" s="118">
        <v>32.801687500000007</v>
      </c>
      <c r="AT136" s="118">
        <v>69.836875000000006</v>
      </c>
      <c r="AU136" s="118">
        <v>30.82375</v>
      </c>
      <c r="AV136" s="118">
        <f t="shared" si="4"/>
        <v>1292.6427041690658</v>
      </c>
      <c r="AW136" s="118">
        <f t="shared" si="5"/>
        <v>890.6808151309657</v>
      </c>
    </row>
    <row r="137" spans="1:49" x14ac:dyDescent="0.2">
      <c r="A137" s="108" t="s">
        <v>4246</v>
      </c>
      <c r="B137" s="131">
        <v>45747.754997928241</v>
      </c>
      <c r="C137" s="108" t="s">
        <v>4335</v>
      </c>
      <c r="D137" s="108">
        <v>49103.9</v>
      </c>
      <c r="E137" s="108">
        <v>25333.599999999999</v>
      </c>
      <c r="F137" s="109">
        <v>10.2431</v>
      </c>
      <c r="G137" s="109">
        <v>102</v>
      </c>
      <c r="H137" s="109">
        <v>685.58399999999995</v>
      </c>
      <c r="I137" s="109">
        <v>573.13599999999997</v>
      </c>
      <c r="J137" s="110">
        <v>4.9741300000000002E-2</v>
      </c>
      <c r="K137" s="110">
        <v>1.234896167093007E-3</v>
      </c>
      <c r="L137" s="111">
        <v>7.6636999999999999E-3</v>
      </c>
      <c r="M137" s="111">
        <v>1.6901704112547351E-4</v>
      </c>
      <c r="N137" s="111">
        <v>0.43743500000000002</v>
      </c>
      <c r="O137" s="112">
        <v>130.708</v>
      </c>
      <c r="P137" s="112">
        <v>2.8840967907648314</v>
      </c>
      <c r="Q137" s="113">
        <v>4.7048100000000002E-2</v>
      </c>
      <c r="R137" s="113">
        <v>1.1422298568011606E-3</v>
      </c>
      <c r="S137" s="112">
        <v>0.23363741187268286</v>
      </c>
      <c r="T137" s="114">
        <v>2.37565E-3</v>
      </c>
      <c r="U137" s="114">
        <v>5.3555142478477263E-5</v>
      </c>
      <c r="V137" s="115">
        <v>49.128368360990052</v>
      </c>
      <c r="W137" s="115">
        <v>1.0835972437329191</v>
      </c>
      <c r="X137" s="116">
        <v>49.131496454625584</v>
      </c>
      <c r="Y137" s="116">
        <v>1.0840957802908724</v>
      </c>
      <c r="Z137" s="116">
        <v>49.160911747337373</v>
      </c>
      <c r="AA137" s="116">
        <v>1.2204872306832453</v>
      </c>
      <c r="AB137" s="116">
        <v>51.66923909407646</v>
      </c>
      <c r="AC137" s="116">
        <v>57.951512227298487</v>
      </c>
      <c r="AD137" s="132">
        <v>0.99846898865814193</v>
      </c>
      <c r="AF137" s="118">
        <v>171.28299999999999</v>
      </c>
      <c r="AG137" s="118">
        <v>1.1370200000000001</v>
      </c>
      <c r="AH137" s="118">
        <v>1.22366</v>
      </c>
      <c r="AI137" s="118">
        <v>4.1355099999999999E-2</v>
      </c>
      <c r="AJ137" s="118">
        <v>76.668000000000006</v>
      </c>
      <c r="AK137" s="118">
        <v>1.8233600000000001</v>
      </c>
      <c r="AL137" s="118">
        <v>17724.625</v>
      </c>
      <c r="AM137" s="118">
        <v>354.97375</v>
      </c>
      <c r="AN137" s="118">
        <v>3140.2</v>
      </c>
      <c r="AO137" s="118">
        <v>50.216437500000005</v>
      </c>
      <c r="AP137" s="118">
        <v>62500</v>
      </c>
      <c r="AQ137" s="118">
        <v>539.94875000000002</v>
      </c>
      <c r="AR137" s="118">
        <v>17.00075</v>
      </c>
      <c r="AS137" s="118">
        <v>27.361499999999999</v>
      </c>
      <c r="AT137" s="118">
        <v>27.267687500000001</v>
      </c>
      <c r="AU137" s="118">
        <v>33.238062499999998</v>
      </c>
      <c r="AV137" s="118">
        <f t="shared" si="4"/>
        <v>5826.3254225460078</v>
      </c>
      <c r="AW137" s="118">
        <f t="shared" si="5"/>
        <v>9377.1921675129743</v>
      </c>
    </row>
    <row r="138" spans="1:49" x14ac:dyDescent="0.2">
      <c r="A138" s="108" t="s">
        <v>4247</v>
      </c>
      <c r="B138" s="131">
        <v>45747.755419953704</v>
      </c>
      <c r="C138" s="108" t="s">
        <v>4335</v>
      </c>
      <c r="D138" s="108">
        <v>49792.5</v>
      </c>
      <c r="E138" s="108">
        <v>25345.200000000001</v>
      </c>
      <c r="F138" s="109">
        <v>10.120100000000001</v>
      </c>
      <c r="G138" s="109">
        <v>102</v>
      </c>
      <c r="H138" s="109">
        <v>261.60399999999998</v>
      </c>
      <c r="I138" s="109">
        <v>169.56800000000001</v>
      </c>
      <c r="J138" s="110">
        <v>4.9088300000000001E-2</v>
      </c>
      <c r="K138" s="110">
        <v>1.425956305205738E-3</v>
      </c>
      <c r="L138" s="111">
        <v>7.6922500000000003E-3</v>
      </c>
      <c r="M138" s="111">
        <v>1.7131254004141086E-4</v>
      </c>
      <c r="N138" s="111">
        <v>0.48247099999999998</v>
      </c>
      <c r="O138" s="112">
        <v>129.79</v>
      </c>
      <c r="P138" s="112">
        <v>2.8731201072005326</v>
      </c>
      <c r="Q138" s="113">
        <v>4.6363599999999998E-2</v>
      </c>
      <c r="R138" s="113">
        <v>1.2744611952052521E-3</v>
      </c>
      <c r="S138" s="112">
        <v>5.0633587227369601E-3</v>
      </c>
      <c r="T138" s="114">
        <v>2.4296000000000001E-3</v>
      </c>
      <c r="U138" s="114">
        <v>5.5553117455638797E-5</v>
      </c>
      <c r="V138" s="115">
        <v>49.518092426389202</v>
      </c>
      <c r="W138" s="115">
        <v>1.0962725473577077</v>
      </c>
      <c r="X138" s="116">
        <v>49.477671564179538</v>
      </c>
      <c r="Y138" s="116">
        <v>1.0952715388589898</v>
      </c>
      <c r="Z138" s="116">
        <v>48.797137652574804</v>
      </c>
      <c r="AA138" s="116">
        <v>1.4174983878374554</v>
      </c>
      <c r="AB138" s="116">
        <v>16.569848589660861</v>
      </c>
      <c r="AC138" s="116">
        <v>66.051121073223143</v>
      </c>
      <c r="AD138" s="132">
        <v>1.0151874688314952</v>
      </c>
      <c r="AF138" s="118">
        <v>65.483100000000007</v>
      </c>
      <c r="AG138" s="118">
        <v>0.84019599999999994</v>
      </c>
      <c r="AH138" s="118">
        <v>0.44114300000000001</v>
      </c>
      <c r="AI138" s="118">
        <v>3.8817600000000001E-2</v>
      </c>
      <c r="AJ138" s="118">
        <v>22.729499999999998</v>
      </c>
      <c r="AK138" s="118">
        <v>0.24774500000000002</v>
      </c>
      <c r="AL138" s="118">
        <v>5396.9750000000004</v>
      </c>
      <c r="AM138" s="118">
        <v>78.843125000000001</v>
      </c>
      <c r="AN138" s="118">
        <v>1177.2625</v>
      </c>
      <c r="AO138" s="118">
        <v>25.319812499999998</v>
      </c>
      <c r="AP138" s="118">
        <v>23932.875</v>
      </c>
      <c r="AQ138" s="118">
        <v>292.301875</v>
      </c>
      <c r="AR138" s="118">
        <v>47.8731875</v>
      </c>
      <c r="AS138" s="118">
        <v>30.358499999999999</v>
      </c>
      <c r="AT138" s="118">
        <v>64.379374999999996</v>
      </c>
      <c r="AU138" s="118">
        <v>37.705687499999996</v>
      </c>
      <c r="AV138" s="118">
        <f t="shared" si="4"/>
        <v>723.89640168425763</v>
      </c>
      <c r="AW138" s="118">
        <f t="shared" si="5"/>
        <v>459.1397729588258</v>
      </c>
    </row>
    <row r="139" spans="1:49" x14ac:dyDescent="0.2">
      <c r="A139" s="108" t="s">
        <v>4248</v>
      </c>
      <c r="B139" s="131">
        <v>45747.755844004627</v>
      </c>
      <c r="C139" s="108" t="s">
        <v>4335</v>
      </c>
      <c r="D139" s="108">
        <v>50597.3</v>
      </c>
      <c r="E139" s="108">
        <v>25375.7</v>
      </c>
      <c r="F139" s="109">
        <v>10.2491</v>
      </c>
      <c r="G139" s="109">
        <v>102</v>
      </c>
      <c r="H139" s="109">
        <v>752.16600000000005</v>
      </c>
      <c r="I139" s="109">
        <v>157.13499999999999</v>
      </c>
      <c r="J139" s="110">
        <v>5.4164999999999998E-2</v>
      </c>
      <c r="K139" s="110">
        <v>1.3886669041296405E-3</v>
      </c>
      <c r="L139" s="111">
        <v>8.2709399999999992E-3</v>
      </c>
      <c r="M139" s="111">
        <v>1.8305750231533804E-4</v>
      </c>
      <c r="N139" s="111">
        <v>0.69280399999999998</v>
      </c>
      <c r="O139" s="112">
        <v>121.122</v>
      </c>
      <c r="P139" s="112">
        <v>2.6830753168891852</v>
      </c>
      <c r="Q139" s="113">
        <v>4.7276699999999998E-2</v>
      </c>
      <c r="R139" s="113">
        <v>1.0881149657076682E-3</v>
      </c>
      <c r="S139" s="112">
        <v>-0.16988767843061392</v>
      </c>
      <c r="T139" s="114">
        <v>2.6746700000000001E-3</v>
      </c>
      <c r="U139" s="114">
        <v>6.3634901961502226E-5</v>
      </c>
      <c r="V139" s="115">
        <v>52.99032719459246</v>
      </c>
      <c r="W139" s="115">
        <v>1.1728815400180628</v>
      </c>
      <c r="X139" s="116">
        <v>53.003983651857212</v>
      </c>
      <c r="Y139" s="116">
        <v>1.17413583191407</v>
      </c>
      <c r="Z139" s="116">
        <v>53.202560226618793</v>
      </c>
      <c r="AA139" s="116">
        <v>1.3639921462507056</v>
      </c>
      <c r="AB139" s="116">
        <v>63.226706322259432</v>
      </c>
      <c r="AC139" s="116">
        <v>54.819842098481857</v>
      </c>
      <c r="AD139" s="132">
        <v>0.99137784719304001</v>
      </c>
      <c r="AF139" s="118">
        <v>188.637</v>
      </c>
      <c r="AG139" s="118">
        <v>11.4641</v>
      </c>
      <c r="AH139" s="118">
        <v>1.33717</v>
      </c>
      <c r="AI139" s="118">
        <v>8.9850200000000005E-2</v>
      </c>
      <c r="AJ139" s="118">
        <v>21.106400000000001</v>
      </c>
      <c r="AK139" s="118">
        <v>1.55213</v>
      </c>
      <c r="AL139" s="118">
        <v>5525.6125000000002</v>
      </c>
      <c r="AM139" s="118">
        <v>427.93312500000002</v>
      </c>
      <c r="AN139" s="118">
        <v>3802.9812499999998</v>
      </c>
      <c r="AO139" s="118">
        <v>271.33249999999998</v>
      </c>
      <c r="AP139" s="118">
        <v>75108.75</v>
      </c>
      <c r="AQ139" s="118">
        <v>5238.0687499999995</v>
      </c>
      <c r="AR139" s="118">
        <v>14.453250000000001</v>
      </c>
      <c r="AS139" s="118">
        <v>28.986562500000002</v>
      </c>
      <c r="AT139" s="118">
        <v>76.729375000000005</v>
      </c>
      <c r="AU139" s="118">
        <v>36.489312500000004</v>
      </c>
      <c r="AV139" s="118">
        <f t="shared" si="4"/>
        <v>-23470.314875285694</v>
      </c>
      <c r="AW139" s="118">
        <f t="shared" si="5"/>
        <v>-47099.091846872412</v>
      </c>
    </row>
    <row r="140" spans="1:49" x14ac:dyDescent="0.2">
      <c r="A140" s="108" t="s">
        <v>4209</v>
      </c>
      <c r="B140" s="131">
        <v>45747.756266759257</v>
      </c>
      <c r="C140" s="108" t="s">
        <v>4334</v>
      </c>
      <c r="D140" s="108">
        <v>50813.2</v>
      </c>
      <c r="E140" s="108">
        <v>25389.4</v>
      </c>
      <c r="F140" s="109">
        <v>10.117100000000001</v>
      </c>
      <c r="G140" s="109">
        <v>101</v>
      </c>
      <c r="H140" s="109">
        <v>942.03700000000003</v>
      </c>
      <c r="I140" s="109">
        <v>227.64699999999999</v>
      </c>
      <c r="J140" s="110">
        <v>5.13213E-2</v>
      </c>
      <c r="K140" s="110">
        <v>1.2498829650331267E-3</v>
      </c>
      <c r="L140" s="111">
        <v>7.8487799999999996E-3</v>
      </c>
      <c r="M140" s="111">
        <v>1.7359574880051066E-4</v>
      </c>
      <c r="N140" s="111">
        <v>0.71411599999999997</v>
      </c>
      <c r="O140" s="112">
        <v>127.33199999999999</v>
      </c>
      <c r="P140" s="112">
        <v>2.7951018750843408</v>
      </c>
      <c r="Q140" s="113">
        <v>4.7593099999999999E-2</v>
      </c>
      <c r="R140" s="113">
        <v>1.0760336990354902E-3</v>
      </c>
      <c r="S140" s="112">
        <v>-4.9170105872070374E-4</v>
      </c>
      <c r="T140" s="114">
        <v>2.5713200000000002E-3</v>
      </c>
      <c r="U140" s="114">
        <v>6.3076061519406869E-5</v>
      </c>
      <c r="V140" s="115">
        <v>50.392477035105948</v>
      </c>
      <c r="W140" s="115">
        <v>1.1054262623946667</v>
      </c>
      <c r="X140" s="116">
        <v>50.429055767019747</v>
      </c>
      <c r="Y140" s="116">
        <v>1.1069829134320492</v>
      </c>
      <c r="Z140" s="116">
        <v>51.002259766852262</v>
      </c>
      <c r="AA140" s="116">
        <v>1.2421130341745639</v>
      </c>
      <c r="AB140" s="116">
        <v>79.090394259303764</v>
      </c>
      <c r="AC140" s="116">
        <v>53.690918856693798</v>
      </c>
      <c r="AD140" s="132">
        <v>0.99176108870749813</v>
      </c>
      <c r="AF140" s="118">
        <v>236.64599999999999</v>
      </c>
      <c r="AG140" s="118">
        <v>10.8705</v>
      </c>
      <c r="AH140" s="118">
        <v>1.68872</v>
      </c>
      <c r="AI140" s="118">
        <v>9.4285599999999997E-2</v>
      </c>
      <c r="AJ140" s="118">
        <v>30.635400000000001</v>
      </c>
      <c r="AK140" s="118">
        <v>0.83706000000000003</v>
      </c>
      <c r="AL140" s="118">
        <v>7669.4375000000009</v>
      </c>
      <c r="AM140" s="118">
        <v>168.05</v>
      </c>
      <c r="AN140" s="118">
        <v>4489.1187500000005</v>
      </c>
      <c r="AO140" s="118">
        <v>164.1575</v>
      </c>
      <c r="AP140" s="118">
        <v>88641.25</v>
      </c>
      <c r="AQ140" s="118">
        <v>3230.78125</v>
      </c>
      <c r="AR140" s="118">
        <v>73.221249999999998</v>
      </c>
      <c r="AS140" s="118">
        <v>28.8568125</v>
      </c>
      <c r="AT140" s="118">
        <v>33.918312499999999</v>
      </c>
      <c r="AU140" s="118">
        <v>35.067625000000007</v>
      </c>
      <c r="AV140" s="118">
        <f t="shared" si="4"/>
        <v>1355.0074061532248</v>
      </c>
      <c r="AW140" s="118">
        <f t="shared" si="5"/>
        <v>536.2931638849725</v>
      </c>
    </row>
    <row r="141" spans="1:49" x14ac:dyDescent="0.2">
      <c r="A141" s="108" t="s">
        <v>4210</v>
      </c>
      <c r="B141" s="131">
        <v>45747.756685069442</v>
      </c>
      <c r="C141" s="108" t="s">
        <v>4335</v>
      </c>
      <c r="D141" s="108">
        <v>51590</v>
      </c>
      <c r="E141" s="108">
        <v>25411.5</v>
      </c>
      <c r="F141" s="109">
        <v>10.2651</v>
      </c>
      <c r="G141" s="109">
        <v>103</v>
      </c>
      <c r="H141" s="109">
        <v>1254.98</v>
      </c>
      <c r="I141" s="109">
        <v>291.58699999999999</v>
      </c>
      <c r="J141" s="110">
        <v>5.178E-2</v>
      </c>
      <c r="K141" s="110">
        <v>1.1579384287780591E-3</v>
      </c>
      <c r="L141" s="111">
        <v>7.9746000000000001E-3</v>
      </c>
      <c r="M141" s="111">
        <v>1.6954691513749225E-4</v>
      </c>
      <c r="N141" s="111">
        <v>0.59753299999999998</v>
      </c>
      <c r="O141" s="112">
        <v>125.4</v>
      </c>
      <c r="P141" s="112">
        <v>2.6737305467456887</v>
      </c>
      <c r="Q141" s="113">
        <v>4.7548399999999998E-2</v>
      </c>
      <c r="R141" s="113">
        <v>1.0142933713674757E-3</v>
      </c>
      <c r="S141" s="112">
        <v>8.7262202032872951E-2</v>
      </c>
      <c r="T141" s="114">
        <v>2.57661E-3</v>
      </c>
      <c r="U141" s="114">
        <v>5.7806202701786253E-5</v>
      </c>
      <c r="V141" s="115">
        <v>51.169693947878073</v>
      </c>
      <c r="W141" s="115">
        <v>1.0901087120283512</v>
      </c>
      <c r="X141" s="116">
        <v>51.202923538673538</v>
      </c>
      <c r="Y141" s="116">
        <v>1.0917290330784313</v>
      </c>
      <c r="Z141" s="116">
        <v>51.720934967694539</v>
      </c>
      <c r="AA141" s="116">
        <v>1.1566175776636614</v>
      </c>
      <c r="AB141" s="116">
        <v>76.858481500271751</v>
      </c>
      <c r="AC141" s="116">
        <v>50.679002532611655</v>
      </c>
      <c r="AD141" s="132">
        <v>0.99889029426012843</v>
      </c>
      <c r="AF141" s="118">
        <v>315.76300000000003</v>
      </c>
      <c r="AG141" s="118">
        <v>11.1153</v>
      </c>
      <c r="AH141" s="118">
        <v>2.27197</v>
      </c>
      <c r="AI141" s="118">
        <v>8.32513E-2</v>
      </c>
      <c r="AJ141" s="118">
        <v>39.313099999999999</v>
      </c>
      <c r="AK141" s="118">
        <v>2.05803</v>
      </c>
      <c r="AL141" s="118">
        <v>9871.9375</v>
      </c>
      <c r="AM141" s="118">
        <v>512.04937500000005</v>
      </c>
      <c r="AN141" s="118">
        <v>6081.9750000000004</v>
      </c>
      <c r="AO141" s="118">
        <v>242.47437500000001</v>
      </c>
      <c r="AP141" s="118">
        <v>120942.5</v>
      </c>
      <c r="AQ141" s="118">
        <v>4622.1562499999991</v>
      </c>
      <c r="AR141" s="118">
        <v>22.726062500000001</v>
      </c>
      <c r="AS141" s="118">
        <v>30.482500000000002</v>
      </c>
      <c r="AT141" s="118">
        <v>82.756874999999994</v>
      </c>
      <c r="AU141" s="118">
        <v>39.730937500000003</v>
      </c>
      <c r="AV141" s="118">
        <f t="shared" si="4"/>
        <v>32812.346064771002</v>
      </c>
      <c r="AW141" s="118">
        <f t="shared" si="5"/>
        <v>44029.108267000505</v>
      </c>
    </row>
    <row r="142" spans="1:49" x14ac:dyDescent="0.2">
      <c r="A142" s="108" t="s">
        <v>4212</v>
      </c>
      <c r="B142" s="131">
        <v>45747.757108935184</v>
      </c>
      <c r="C142" s="108" t="s">
        <v>4334</v>
      </c>
      <c r="D142" s="108">
        <v>51916.6</v>
      </c>
      <c r="E142" s="108">
        <v>25363.3</v>
      </c>
      <c r="F142" s="109">
        <v>10.1151</v>
      </c>
      <c r="G142" s="109">
        <v>101</v>
      </c>
      <c r="H142" s="109">
        <v>357.149</v>
      </c>
      <c r="I142" s="109">
        <v>78.317999999999998</v>
      </c>
      <c r="J142" s="110">
        <v>5.0601100000000003E-2</v>
      </c>
      <c r="K142" s="110">
        <v>1.3497361073706222E-3</v>
      </c>
      <c r="L142" s="111">
        <v>7.8556800000000003E-3</v>
      </c>
      <c r="M142" s="111">
        <v>1.6992186254075726E-4</v>
      </c>
      <c r="N142" s="111">
        <v>0.40193099999999998</v>
      </c>
      <c r="O142" s="112">
        <v>127.21</v>
      </c>
      <c r="P142" s="112">
        <v>2.7672783434992581</v>
      </c>
      <c r="Q142" s="113">
        <v>4.7080700000000003E-2</v>
      </c>
      <c r="R142" s="113">
        <v>1.209447587080978E-3</v>
      </c>
      <c r="S142" s="112">
        <v>7.8399007803121562E-2</v>
      </c>
      <c r="T142" s="114">
        <v>2.4954700000000001E-3</v>
      </c>
      <c r="U142" s="114">
        <v>6.571056279716375E-5</v>
      </c>
      <c r="V142" s="115">
        <v>50.47362436976875</v>
      </c>
      <c r="W142" s="115">
        <v>1.0978396072948666</v>
      </c>
      <c r="X142" s="116">
        <v>50.477230597838712</v>
      </c>
      <c r="Y142" s="116">
        <v>1.0980626292997184</v>
      </c>
      <c r="Z142" s="116">
        <v>50.51379264122631</v>
      </c>
      <c r="AA142" s="116">
        <v>1.3474072668004367</v>
      </c>
      <c r="AB142" s="116">
        <v>53.322383984671163</v>
      </c>
      <c r="AC142" s="116">
        <v>61.300279324247171</v>
      </c>
      <c r="AD142" s="132">
        <v>1.0064097988301506</v>
      </c>
      <c r="AF142" s="118">
        <v>89.985399999999998</v>
      </c>
      <c r="AG142" s="118">
        <v>2.69814</v>
      </c>
      <c r="AH142" s="118">
        <v>0.63926300000000003</v>
      </c>
      <c r="AI142" s="118">
        <v>3.6310199999999994E-2</v>
      </c>
      <c r="AJ142" s="118">
        <v>10.577100000000002</v>
      </c>
      <c r="AK142" s="118">
        <v>0.16954900000000001</v>
      </c>
      <c r="AL142" s="118">
        <v>2578.8874999999998</v>
      </c>
      <c r="AM142" s="118">
        <v>43.989875000000005</v>
      </c>
      <c r="AN142" s="118">
        <v>1685.95625</v>
      </c>
      <c r="AO142" s="118">
        <v>52.691500000000005</v>
      </c>
      <c r="AP142" s="118">
        <v>33404.625</v>
      </c>
      <c r="AQ142" s="118">
        <v>743.21249999999998</v>
      </c>
      <c r="AR142" s="118">
        <v>7.1967499999999998</v>
      </c>
      <c r="AS142" s="118">
        <v>29.835625</v>
      </c>
      <c r="AT142" s="118">
        <v>57.168125000000003</v>
      </c>
      <c r="AU142" s="118">
        <v>34.404000000000003</v>
      </c>
      <c r="AV142" s="118">
        <f t="shared" si="4"/>
        <v>-5608.4438850812585</v>
      </c>
      <c r="AW142" s="118">
        <f t="shared" si="5"/>
        <v>-23251.306252261958</v>
      </c>
    </row>
    <row r="143" spans="1:49" x14ac:dyDescent="0.2">
      <c r="A143" s="108" t="s">
        <v>4213</v>
      </c>
      <c r="B143" s="131">
        <v>45747.75842017361</v>
      </c>
      <c r="C143" s="108" t="s">
        <v>4335</v>
      </c>
      <c r="D143" s="108">
        <v>53119.1</v>
      </c>
      <c r="E143" s="108">
        <v>25466</v>
      </c>
      <c r="F143" s="109">
        <v>10.241099999999999</v>
      </c>
      <c r="G143" s="109">
        <v>102</v>
      </c>
      <c r="H143" s="109">
        <v>454.02600000000001</v>
      </c>
      <c r="I143" s="109">
        <v>153.6</v>
      </c>
      <c r="J143" s="110">
        <v>5.0988699999999998E-2</v>
      </c>
      <c r="K143" s="110">
        <v>1.3547863399148961E-3</v>
      </c>
      <c r="L143" s="111">
        <v>7.8598699999999997E-3</v>
      </c>
      <c r="M143" s="111">
        <v>1.7148984773090797E-4</v>
      </c>
      <c r="N143" s="111">
        <v>0.48666199999999998</v>
      </c>
      <c r="O143" s="112">
        <v>127.27200000000001</v>
      </c>
      <c r="P143" s="112">
        <v>2.768280827968868</v>
      </c>
      <c r="Q143" s="113">
        <v>4.70975E-2</v>
      </c>
      <c r="R143" s="113">
        <v>1.155756570440333E-3</v>
      </c>
      <c r="S143" s="112">
        <v>-0.12619889563491846</v>
      </c>
      <c r="T143" s="114">
        <v>2.4607499999999998E-3</v>
      </c>
      <c r="U143" s="114">
        <v>5.868679220923563E-5</v>
      </c>
      <c r="V143" s="115">
        <v>50.448021641405148</v>
      </c>
      <c r="W143" s="115">
        <v>1.096908724631914</v>
      </c>
      <c r="X143" s="116">
        <v>50.452736810038637</v>
      </c>
      <c r="Y143" s="116">
        <v>1.0973925453343165</v>
      </c>
      <c r="Z143" s="116">
        <v>50.507362579322326</v>
      </c>
      <c r="AA143" s="116">
        <v>1.3419970481223229</v>
      </c>
      <c r="AB143" s="116">
        <v>54.17366401573058</v>
      </c>
      <c r="AC143" s="116">
        <v>58.548706669987254</v>
      </c>
      <c r="AD143" s="132">
        <v>0.99947585969347974</v>
      </c>
      <c r="AF143" s="118">
        <v>114.751</v>
      </c>
      <c r="AG143" s="118">
        <v>1.1892999999999998</v>
      </c>
      <c r="AH143" s="118">
        <v>0.815442</v>
      </c>
      <c r="AI143" s="118">
        <v>4.1507600000000006E-2</v>
      </c>
      <c r="AJ143" s="118">
        <v>20.837399999999999</v>
      </c>
      <c r="AK143" s="118">
        <v>0.20408599999999999</v>
      </c>
      <c r="AL143" s="118">
        <v>5002.2249999999995</v>
      </c>
      <c r="AM143" s="118">
        <v>70.328749999999999</v>
      </c>
      <c r="AN143" s="118">
        <v>2147.0374999999999</v>
      </c>
      <c r="AO143" s="118">
        <v>38.105625000000003</v>
      </c>
      <c r="AP143" s="118">
        <v>42752.187500000007</v>
      </c>
      <c r="AQ143" s="118">
        <v>413.51937500000003</v>
      </c>
      <c r="AR143" s="118">
        <v>39.293999999999997</v>
      </c>
      <c r="AS143" s="118">
        <v>25.846250000000001</v>
      </c>
      <c r="AT143" s="118">
        <v>113.91249999999999</v>
      </c>
      <c r="AU143" s="118">
        <v>36.657562499999997</v>
      </c>
      <c r="AV143" s="118">
        <f t="shared" si="4"/>
        <v>3267.0840791778246</v>
      </c>
      <c r="AW143" s="118">
        <f t="shared" si="5"/>
        <v>2149.2085602810171</v>
      </c>
    </row>
    <row r="144" spans="1:49" x14ac:dyDescent="0.2">
      <c r="A144" s="108" t="s">
        <v>4214</v>
      </c>
      <c r="B144" s="131">
        <v>45747.758845694443</v>
      </c>
      <c r="C144" s="108" t="s">
        <v>4334</v>
      </c>
      <c r="D144" s="108">
        <v>53686.8</v>
      </c>
      <c r="E144" s="108">
        <v>25437.8</v>
      </c>
      <c r="F144" s="109">
        <v>10.0991</v>
      </c>
      <c r="G144" s="109">
        <v>101</v>
      </c>
      <c r="H144" s="109">
        <v>603.74699999999996</v>
      </c>
      <c r="I144" s="109">
        <v>487.39499999999998</v>
      </c>
      <c r="J144" s="110">
        <v>0.84228800000000004</v>
      </c>
      <c r="K144" s="110">
        <v>7.4527225310872802E-2</v>
      </c>
      <c r="L144" s="111">
        <v>6.36602E-2</v>
      </c>
      <c r="M144" s="111">
        <v>5.3454331118924312E-3</v>
      </c>
      <c r="N144" s="111">
        <v>0.99924599999999997</v>
      </c>
      <c r="O144" s="112">
        <v>18.175000000000001</v>
      </c>
      <c r="P144" s="112">
        <v>1.6097092740305623</v>
      </c>
      <c r="Q144" s="113">
        <v>9.5291600000000004E-2</v>
      </c>
      <c r="R144" s="113">
        <v>1.99670064862713E-3</v>
      </c>
      <c r="S144" s="112">
        <v>5.0226952289151715E-2</v>
      </c>
      <c r="T144" s="114">
        <v>1.3735799999999999E-2</v>
      </c>
      <c r="U144" s="114">
        <v>1.0417449772165931E-3</v>
      </c>
      <c r="V144" s="115">
        <v>326.92960917043132</v>
      </c>
      <c r="W144" s="115">
        <v>28.544499869448853</v>
      </c>
      <c r="X144" s="116">
        <v>345.27203116026925</v>
      </c>
      <c r="Y144" s="116">
        <v>30.57978490355184</v>
      </c>
      <c r="Z144" s="116">
        <v>552.18902970209854</v>
      </c>
      <c r="AA144" s="116">
        <v>48.858723181145322</v>
      </c>
      <c r="AB144" s="116">
        <v>1533.8444945249066</v>
      </c>
      <c r="AC144" s="116">
        <v>39.438808345657897</v>
      </c>
      <c r="AD144" s="132">
        <v>0.641266899971907</v>
      </c>
      <c r="AF144" s="118">
        <v>152.68200000000002</v>
      </c>
      <c r="AG144" s="118">
        <v>10.0289</v>
      </c>
      <c r="AH144" s="118">
        <v>1.0699399999999999</v>
      </c>
      <c r="AI144" s="118">
        <v>8.0627199999999996E-2</v>
      </c>
      <c r="AJ144" s="118">
        <v>66.193699999999993</v>
      </c>
      <c r="AK144" s="118">
        <v>4.2592699999999999</v>
      </c>
      <c r="AL144" s="118">
        <v>80166.25</v>
      </c>
      <c r="AM144" s="118">
        <v>1434.175</v>
      </c>
      <c r="AN144" s="118">
        <v>42312.75</v>
      </c>
      <c r="AO144" s="118">
        <v>1438.1437499999997</v>
      </c>
      <c r="AP144" s="118">
        <v>415946.25</v>
      </c>
      <c r="AQ144" s="118">
        <v>11832.312499999998</v>
      </c>
      <c r="AR144" s="118">
        <v>14.4848125</v>
      </c>
      <c r="AS144" s="118">
        <v>28.877062499999997</v>
      </c>
      <c r="AT144" s="118">
        <v>82.991249999999994</v>
      </c>
      <c r="AU144" s="118">
        <v>33.730812500000006</v>
      </c>
      <c r="AV144" s="118">
        <f t="shared" si="4"/>
        <v>-90240.859165085072</v>
      </c>
      <c r="AW144" s="118">
        <f t="shared" si="5"/>
        <v>-179923.3645936159</v>
      </c>
    </row>
    <row r="145" spans="1:49" x14ac:dyDescent="0.2">
      <c r="A145" s="108" t="s">
        <v>4215</v>
      </c>
      <c r="B145" s="131">
        <v>45747.759268275462</v>
      </c>
      <c r="C145" s="108" t="s">
        <v>4334</v>
      </c>
      <c r="D145" s="108">
        <v>54026</v>
      </c>
      <c r="E145" s="108">
        <v>25461</v>
      </c>
      <c r="F145" s="109">
        <v>10.097099999999999</v>
      </c>
      <c r="G145" s="109">
        <v>101</v>
      </c>
      <c r="H145" s="109">
        <v>706.79300000000001</v>
      </c>
      <c r="I145" s="109">
        <v>154.672</v>
      </c>
      <c r="J145" s="110">
        <v>5.0056999999999997E-2</v>
      </c>
      <c r="K145" s="110">
        <v>1.2494615503023691E-3</v>
      </c>
      <c r="L145" s="111">
        <v>7.7289300000000002E-3</v>
      </c>
      <c r="M145" s="111">
        <v>1.6893298300867714E-4</v>
      </c>
      <c r="N145" s="111">
        <v>0.67601699999999998</v>
      </c>
      <c r="O145" s="112">
        <v>129.42699999999999</v>
      </c>
      <c r="P145" s="112">
        <v>2.8371200057805099</v>
      </c>
      <c r="Q145" s="113">
        <v>4.7152899999999998E-2</v>
      </c>
      <c r="R145" s="113">
        <v>1.0558566741409555E-3</v>
      </c>
      <c r="S145" s="112">
        <v>-0.22751611847798708</v>
      </c>
      <c r="T145" s="114">
        <v>2.4208099999999998E-3</v>
      </c>
      <c r="U145" s="114">
        <v>5.7099128843529653E-5</v>
      </c>
      <c r="V145" s="115">
        <v>49.60672753235351</v>
      </c>
      <c r="W145" s="115">
        <v>1.0866356336549461</v>
      </c>
      <c r="X145" s="116">
        <v>49.615907433987054</v>
      </c>
      <c r="Y145" s="116">
        <v>1.0876114225464439</v>
      </c>
      <c r="Z145" s="116">
        <v>49.743677772780423</v>
      </c>
      <c r="AA145" s="116">
        <v>1.2416407844601101</v>
      </c>
      <c r="AB145" s="116">
        <v>56.977747379459167</v>
      </c>
      <c r="AC145" s="116">
        <v>53.396947088779079</v>
      </c>
      <c r="AD145" s="132">
        <v>1.0007360000716656</v>
      </c>
      <c r="AF145" s="118">
        <v>178.81399999999999</v>
      </c>
      <c r="AG145" s="118">
        <v>3.32219</v>
      </c>
      <c r="AH145" s="118">
        <v>1.26745</v>
      </c>
      <c r="AI145" s="118">
        <v>3.9639099999999997E-2</v>
      </c>
      <c r="AJ145" s="118">
        <v>21.026900000000001</v>
      </c>
      <c r="AK145" s="118">
        <v>0.37397999999999998</v>
      </c>
      <c r="AL145" s="118">
        <v>4985.4187500000007</v>
      </c>
      <c r="AM145" s="118">
        <v>84.305625000000006</v>
      </c>
      <c r="AN145" s="118">
        <v>3290.1</v>
      </c>
      <c r="AO145" s="118">
        <v>54.729750000000003</v>
      </c>
      <c r="AP145" s="118">
        <v>65470.625000000007</v>
      </c>
      <c r="AQ145" s="118">
        <v>945.93124999999998</v>
      </c>
      <c r="AR145" s="118">
        <v>46.143875000000001</v>
      </c>
      <c r="AS145" s="118">
        <v>27.085375000000003</v>
      </c>
      <c r="AT145" s="118">
        <v>63.076875000000001</v>
      </c>
      <c r="AU145" s="118">
        <v>37.372</v>
      </c>
      <c r="AV145" s="118">
        <f t="shared" si="4"/>
        <v>2069.788941722114</v>
      </c>
      <c r="AW145" s="118">
        <f t="shared" si="5"/>
        <v>1215.2856718000771</v>
      </c>
    </row>
    <row r="146" spans="1:49" x14ac:dyDescent="0.2">
      <c r="A146" s="108" t="s">
        <v>4216</v>
      </c>
      <c r="B146" s="131">
        <v>45747.759691944448</v>
      </c>
      <c r="C146" s="108" t="s">
        <v>4334</v>
      </c>
      <c r="D146" s="108">
        <v>55003.1</v>
      </c>
      <c r="E146" s="108">
        <v>25424.2</v>
      </c>
      <c r="F146" s="109">
        <v>10.097099999999999</v>
      </c>
      <c r="G146" s="109">
        <v>101</v>
      </c>
      <c r="H146" s="109">
        <v>140.828</v>
      </c>
      <c r="I146" s="109">
        <v>57.4876</v>
      </c>
      <c r="J146" s="110">
        <v>5.1895299999999998E-2</v>
      </c>
      <c r="K146" s="110">
        <v>1.7873182904105246E-3</v>
      </c>
      <c r="L146" s="111">
        <v>7.99389E-3</v>
      </c>
      <c r="M146" s="111">
        <v>1.7633873202243462E-4</v>
      </c>
      <c r="N146" s="111">
        <v>0.13591800000000001</v>
      </c>
      <c r="O146" s="112">
        <v>125.166</v>
      </c>
      <c r="P146" s="112">
        <v>2.7525634824468628</v>
      </c>
      <c r="Q146" s="113">
        <v>4.6823499999999997E-2</v>
      </c>
      <c r="R146" s="113">
        <v>1.523178822397423E-3</v>
      </c>
      <c r="S146" s="112">
        <v>-9.4499219775337373E-2</v>
      </c>
      <c r="T146" s="114">
        <v>2.42173E-3</v>
      </c>
      <c r="U146" s="114">
        <v>6.2354491798185637E-5</v>
      </c>
      <c r="V146" s="115">
        <v>51.312466612276026</v>
      </c>
      <c r="W146" s="115">
        <v>1.1297893257162834</v>
      </c>
      <c r="X146" s="116">
        <v>51.298268424670887</v>
      </c>
      <c r="Y146" s="116">
        <v>1.1281157852652159</v>
      </c>
      <c r="Z146" s="116">
        <v>51.044777716015687</v>
      </c>
      <c r="AA146" s="116">
        <v>1.7580255792292252</v>
      </c>
      <c r="AB146" s="116">
        <v>40.234478207470723</v>
      </c>
      <c r="AC146" s="116">
        <v>77.817206996828105</v>
      </c>
      <c r="AD146" s="132">
        <v>0.99912750434338204</v>
      </c>
      <c r="AF146" s="118">
        <v>35.636099999999999</v>
      </c>
      <c r="AG146" s="118">
        <v>0.79648800000000008</v>
      </c>
      <c r="AH146" s="118">
        <v>0.24832499999999999</v>
      </c>
      <c r="AI146" s="118">
        <v>4.05212E-2</v>
      </c>
      <c r="AJ146" s="118">
        <v>7.8215699999999995</v>
      </c>
      <c r="AK146" s="118">
        <v>6.2519600000000008E-2</v>
      </c>
      <c r="AL146" s="118">
        <v>1851.03125</v>
      </c>
      <c r="AM146" s="118">
        <v>24.897937500000001</v>
      </c>
      <c r="AN146" s="118">
        <v>694.76250000000005</v>
      </c>
      <c r="AO146" s="118">
        <v>23.834625000000003</v>
      </c>
      <c r="AP146" s="118">
        <v>13570.25</v>
      </c>
      <c r="AQ146" s="118">
        <v>250.25187500000001</v>
      </c>
      <c r="AR146" s="118">
        <v>43.751000000000005</v>
      </c>
      <c r="AS146" s="118">
        <v>27.360812500000002</v>
      </c>
      <c r="AT146" s="118">
        <v>121.091875</v>
      </c>
      <c r="AU146" s="118">
        <v>39.701000000000001</v>
      </c>
      <c r="AV146" s="118">
        <f t="shared" si="4"/>
        <v>853.96106109746336</v>
      </c>
      <c r="AW146" s="118">
        <f t="shared" si="5"/>
        <v>534.27864212565692</v>
      </c>
    </row>
    <row r="147" spans="1:49" x14ac:dyDescent="0.2">
      <c r="A147" s="108" t="s">
        <v>4217</v>
      </c>
      <c r="B147" s="131">
        <v>45747.760112488424</v>
      </c>
      <c r="C147" s="108" t="s">
        <v>4335</v>
      </c>
      <c r="D147" s="108">
        <v>54964.5</v>
      </c>
      <c r="E147" s="108">
        <v>25761.9</v>
      </c>
      <c r="F147" s="109">
        <v>10.2471</v>
      </c>
      <c r="G147" s="109">
        <v>102</v>
      </c>
      <c r="H147" s="109">
        <v>1601.25</v>
      </c>
      <c r="I147" s="109">
        <v>396.47300000000001</v>
      </c>
      <c r="J147" s="110">
        <v>4.9981999999999999E-2</v>
      </c>
      <c r="K147" s="110">
        <v>1.5877112614389307E-3</v>
      </c>
      <c r="L147" s="111">
        <v>7.6762200000000001E-3</v>
      </c>
      <c r="M147" s="111">
        <v>2.3974035876414305E-4</v>
      </c>
      <c r="N147" s="111">
        <v>0.93855900000000003</v>
      </c>
      <c r="O147" s="112">
        <v>131.482</v>
      </c>
      <c r="P147" s="112">
        <v>4.1250022972236033</v>
      </c>
      <c r="Q147" s="113">
        <v>4.7364999999999997E-2</v>
      </c>
      <c r="R147" s="113">
        <v>1.0123204701126022E-3</v>
      </c>
      <c r="S147" s="112">
        <v>8.7862968675639933E-2</v>
      </c>
      <c r="T147" s="114">
        <v>2.37324E-3</v>
      </c>
      <c r="U147" s="114">
        <v>7.9886924423212092E-5</v>
      </c>
      <c r="V147" s="115">
        <v>48.820185224319381</v>
      </c>
      <c r="W147" s="115">
        <v>1.5290227581143023</v>
      </c>
      <c r="X147" s="116">
        <v>48.843365170192769</v>
      </c>
      <c r="Y147" s="116">
        <v>1.5323694006113118</v>
      </c>
      <c r="Z147" s="116">
        <v>49.199747779174942</v>
      </c>
      <c r="AA147" s="116">
        <v>1.5628625026799863</v>
      </c>
      <c r="AB147" s="116">
        <v>67.669308303013423</v>
      </c>
      <c r="AC147" s="116">
        <v>50.863779738422238</v>
      </c>
      <c r="AD147" s="132">
        <v>0.99539278088454797</v>
      </c>
      <c r="AF147" s="118">
        <v>405.20800000000003</v>
      </c>
      <c r="AG147" s="118">
        <v>34.3553</v>
      </c>
      <c r="AH147" s="118">
        <v>2.8649499999999999</v>
      </c>
      <c r="AI147" s="118">
        <v>0.243172</v>
      </c>
      <c r="AJ147" s="118">
        <v>53.978099999999998</v>
      </c>
      <c r="AK147" s="118">
        <v>4.3317599999999992</v>
      </c>
      <c r="AL147" s="118">
        <v>12395.75</v>
      </c>
      <c r="AM147" s="118">
        <v>1008.1375</v>
      </c>
      <c r="AN147" s="118">
        <v>7434</v>
      </c>
      <c r="AO147" s="118">
        <v>634.16875000000005</v>
      </c>
      <c r="AP147" s="118">
        <v>147322.5</v>
      </c>
      <c r="AQ147" s="118">
        <v>12517.8125</v>
      </c>
      <c r="AR147" s="118">
        <v>86.15</v>
      </c>
      <c r="AS147" s="118">
        <v>29.892937499999999</v>
      </c>
      <c r="AT147" s="118">
        <v>24.324874999999999</v>
      </c>
      <c r="AU147" s="118">
        <v>35.077687500000003</v>
      </c>
      <c r="AV147" s="118">
        <f t="shared" si="4"/>
        <v>1828.8780074848519</v>
      </c>
      <c r="AW147" s="118">
        <f t="shared" si="5"/>
        <v>653.3466220687543</v>
      </c>
    </row>
    <row r="148" spans="1:49" x14ac:dyDescent="0.2">
      <c r="A148" s="108" t="s">
        <v>4218</v>
      </c>
      <c r="B148" s="131">
        <v>45747.760536550923</v>
      </c>
      <c r="C148" s="108" t="s">
        <v>4335</v>
      </c>
      <c r="D148" s="108">
        <v>54473.2</v>
      </c>
      <c r="E148" s="108">
        <v>25753.599999999999</v>
      </c>
      <c r="F148" s="109">
        <v>10.1981</v>
      </c>
      <c r="G148" s="109">
        <v>102</v>
      </c>
      <c r="H148" s="109">
        <v>214.33199999999999</v>
      </c>
      <c r="I148" s="109">
        <v>102.517</v>
      </c>
      <c r="J148" s="110">
        <v>9.9706899999999994</v>
      </c>
      <c r="K148" s="110">
        <v>0.214331575630027</v>
      </c>
      <c r="L148" s="111">
        <v>0.45125100000000001</v>
      </c>
      <c r="M148" s="111">
        <v>9.7069175107909519E-3</v>
      </c>
      <c r="N148" s="111">
        <v>0.974356</v>
      </c>
      <c r="O148" s="112">
        <v>2.2162899999999999</v>
      </c>
      <c r="P148" s="112">
        <v>4.7546592610617215E-2</v>
      </c>
      <c r="Q148" s="113">
        <v>0.160468</v>
      </c>
      <c r="R148" s="113">
        <v>3.2233959798462549E-3</v>
      </c>
      <c r="S148" s="112">
        <v>5.7202394343191382E-2</v>
      </c>
      <c r="T148" s="114">
        <v>0.125003</v>
      </c>
      <c r="U148" s="114">
        <v>2.7064823837594067E-3</v>
      </c>
      <c r="V148" s="115">
        <v>2460.597590332472</v>
      </c>
      <c r="W148" s="115">
        <v>33.946900000985359</v>
      </c>
      <c r="X148" s="116">
        <v>2400.6052836864751</v>
      </c>
      <c r="Y148" s="116">
        <v>51.500751906264981</v>
      </c>
      <c r="Z148" s="116">
        <v>2432.8010548801039</v>
      </c>
      <c r="AA148" s="116">
        <v>52.295887575167264</v>
      </c>
      <c r="AB148" s="116">
        <v>2460.597590332472</v>
      </c>
      <c r="AC148" s="116">
        <v>33.946900000985359</v>
      </c>
      <c r="AD148" s="132">
        <v>0.98714627565597235</v>
      </c>
      <c r="AF148" s="118">
        <v>54.230699999999999</v>
      </c>
      <c r="AG148" s="118">
        <v>0.40089400000000003</v>
      </c>
      <c r="AH148" s="118">
        <v>0.39654600000000001</v>
      </c>
      <c r="AI148" s="118">
        <v>4.1724000000000004E-2</v>
      </c>
      <c r="AJ148" s="118">
        <v>13.9641</v>
      </c>
      <c r="AK148" s="118">
        <v>7.7843499999999996E-2</v>
      </c>
      <c r="AL148" s="118">
        <v>170236.25</v>
      </c>
      <c r="AM148" s="118">
        <v>1046.5562500000001</v>
      </c>
      <c r="AN148" s="118">
        <v>199633.125</v>
      </c>
      <c r="AO148" s="118">
        <v>1262.325</v>
      </c>
      <c r="AP148" s="118">
        <v>1167612.5</v>
      </c>
      <c r="AQ148" s="118">
        <v>7324.1875</v>
      </c>
      <c r="AR148" s="118">
        <v>59.296750000000003</v>
      </c>
      <c r="AS148" s="118">
        <v>29.633749999999999</v>
      </c>
      <c r="AT148" s="118">
        <v>70.844374999999999</v>
      </c>
      <c r="AU148" s="118">
        <v>31.517687500000001</v>
      </c>
      <c r="AV148" s="118">
        <f t="shared" si="4"/>
        <v>27155.468937142643</v>
      </c>
      <c r="AW148" s="118">
        <f t="shared" si="5"/>
        <v>13572.105816614938</v>
      </c>
    </row>
    <row r="149" spans="1:49" x14ac:dyDescent="0.2">
      <c r="A149" s="108" t="s">
        <v>4219</v>
      </c>
      <c r="B149" s="131">
        <v>45747.760958935185</v>
      </c>
      <c r="C149" s="108" t="s">
        <v>4335</v>
      </c>
      <c r="D149" s="108">
        <v>54033.7</v>
      </c>
      <c r="E149" s="108">
        <v>25750.3</v>
      </c>
      <c r="F149" s="109">
        <v>10.2431</v>
      </c>
      <c r="G149" s="109">
        <v>102</v>
      </c>
      <c r="H149" s="109">
        <v>476.31900000000002</v>
      </c>
      <c r="I149" s="109">
        <v>158.53299999999999</v>
      </c>
      <c r="J149" s="110">
        <v>5.0933199999999998E-2</v>
      </c>
      <c r="K149" s="110">
        <v>1.3340404449134965E-3</v>
      </c>
      <c r="L149" s="111">
        <v>7.82038E-3</v>
      </c>
      <c r="M149" s="111">
        <v>1.7740384601245261E-4</v>
      </c>
      <c r="N149" s="111">
        <v>0.45505800000000002</v>
      </c>
      <c r="O149" s="112">
        <v>128.029</v>
      </c>
      <c r="P149" s="112">
        <v>2.8959318594884098</v>
      </c>
      <c r="Q149" s="113">
        <v>4.7114099999999999E-2</v>
      </c>
      <c r="R149" s="113">
        <v>1.2005187974992312E-3</v>
      </c>
      <c r="S149" s="112">
        <v>0.22449899960622563</v>
      </c>
      <c r="T149" s="114">
        <v>2.4061E-3</v>
      </c>
      <c r="U149" s="114">
        <v>5.7957639230820993E-5</v>
      </c>
      <c r="V149" s="115">
        <v>50.149459364683317</v>
      </c>
      <c r="W149" s="115">
        <v>1.1339653321551491</v>
      </c>
      <c r="X149" s="116">
        <v>50.155581240192845</v>
      </c>
      <c r="Y149" s="116">
        <v>1.1344862932978752</v>
      </c>
      <c r="Z149" s="116">
        <v>50.233258972430384</v>
      </c>
      <c r="AA149" s="116">
        <v>1.3157076160350405</v>
      </c>
      <c r="AB149" s="116">
        <v>55.014377809103301</v>
      </c>
      <c r="AC149" s="116">
        <v>60.785249890050373</v>
      </c>
      <c r="AD149" s="132">
        <v>0.99553088156304592</v>
      </c>
      <c r="AF149" s="118">
        <v>120.483</v>
      </c>
      <c r="AG149" s="118">
        <v>6.1442500000000004</v>
      </c>
      <c r="AH149" s="118">
        <v>0.88289899999999999</v>
      </c>
      <c r="AI149" s="118">
        <v>5.7486700000000002E-2</v>
      </c>
      <c r="AJ149" s="118">
        <v>21.601200000000002</v>
      </c>
      <c r="AK149" s="118">
        <v>1.3851600000000002</v>
      </c>
      <c r="AL149" s="118">
        <v>5036.8999999999996</v>
      </c>
      <c r="AM149" s="118">
        <v>288.47000000000003</v>
      </c>
      <c r="AN149" s="118">
        <v>2234.5250000000001</v>
      </c>
      <c r="AO149" s="118">
        <v>91.741249999999994</v>
      </c>
      <c r="AP149" s="118">
        <v>44503.375000000007</v>
      </c>
      <c r="AQ149" s="118">
        <v>1840.25</v>
      </c>
      <c r="AR149" s="118">
        <v>29.379874999999998</v>
      </c>
      <c r="AS149" s="118">
        <v>26.961749999999999</v>
      </c>
      <c r="AT149" s="118">
        <v>118.73625</v>
      </c>
      <c r="AU149" s="118">
        <v>29.5590625</v>
      </c>
      <c r="AV149" s="118">
        <f t="shared" si="4"/>
        <v>21584.831153334977</v>
      </c>
      <c r="AW149" s="118">
        <f t="shared" si="5"/>
        <v>19828.379756462131</v>
      </c>
    </row>
    <row r="150" spans="1:49" x14ac:dyDescent="0.2">
      <c r="A150" s="108" t="s">
        <v>4220</v>
      </c>
      <c r="B150" s="131">
        <v>45747.76137724537</v>
      </c>
      <c r="C150" s="108" t="s">
        <v>4334</v>
      </c>
      <c r="D150" s="108">
        <v>53661.7</v>
      </c>
      <c r="E150" s="108">
        <v>25773.5</v>
      </c>
      <c r="F150" s="109">
        <v>10.0961</v>
      </c>
      <c r="G150" s="109">
        <v>101</v>
      </c>
      <c r="H150" s="109">
        <v>620.01</v>
      </c>
      <c r="I150" s="109">
        <v>114.503</v>
      </c>
      <c r="J150" s="110">
        <v>5.2619399999999997E-2</v>
      </c>
      <c r="K150" s="110">
        <v>1.3305637169335408E-3</v>
      </c>
      <c r="L150" s="111">
        <v>8.0870200000000003E-3</v>
      </c>
      <c r="M150" s="111">
        <v>1.7814629810669657E-4</v>
      </c>
      <c r="N150" s="111">
        <v>0.58433599999999997</v>
      </c>
      <c r="O150" s="112">
        <v>123.724</v>
      </c>
      <c r="P150" s="112">
        <v>2.7382767013032123</v>
      </c>
      <c r="Q150" s="113">
        <v>4.6823999999999998E-2</v>
      </c>
      <c r="R150" s="113">
        <v>1.1131093429852254E-3</v>
      </c>
      <c r="S150" s="112">
        <v>6.3793044761070478E-2</v>
      </c>
      <c r="T150" s="114">
        <v>2.58406E-3</v>
      </c>
      <c r="U150" s="114">
        <v>6.5707842130448938E-5</v>
      </c>
      <c r="V150" s="115">
        <v>51.908853846926029</v>
      </c>
      <c r="W150" s="115">
        <v>1.1480926767613726</v>
      </c>
      <c r="X150" s="116">
        <v>51.893748343365942</v>
      </c>
      <c r="Y150" s="116">
        <v>1.1485196245831941</v>
      </c>
      <c r="Z150" s="116">
        <v>51.625368630447419</v>
      </c>
      <c r="AA150" s="116">
        <v>1.3054280811448313</v>
      </c>
      <c r="AB150" s="116">
        <v>40.260022353350934</v>
      </c>
      <c r="AC150" s="116">
        <v>56.866414356029409</v>
      </c>
      <c r="AD150" s="132">
        <v>0.99715806655545092</v>
      </c>
      <c r="AF150" s="118">
        <v>156.756</v>
      </c>
      <c r="AG150" s="118">
        <v>8.1377399999999991</v>
      </c>
      <c r="AH150" s="118">
        <v>1.1367499999999999</v>
      </c>
      <c r="AI150" s="118">
        <v>7.1734800000000001E-2</v>
      </c>
      <c r="AJ150" s="118">
        <v>15.6045</v>
      </c>
      <c r="AK150" s="118">
        <v>0.95089599999999996</v>
      </c>
      <c r="AL150" s="118">
        <v>3925.0249999999996</v>
      </c>
      <c r="AM150" s="118">
        <v>281.18124999999998</v>
      </c>
      <c r="AN150" s="118">
        <v>3044.05</v>
      </c>
      <c r="AO150" s="118">
        <v>189.40687500000001</v>
      </c>
      <c r="AP150" s="118">
        <v>61252.9375</v>
      </c>
      <c r="AQ150" s="118">
        <v>3792.0187499999997</v>
      </c>
      <c r="AR150" s="118">
        <v>19.860312499999999</v>
      </c>
      <c r="AS150" s="118">
        <v>31.957062499999999</v>
      </c>
      <c r="AT150" s="118">
        <v>50.245249999999992</v>
      </c>
      <c r="AU150" s="118">
        <v>35.478124999999999</v>
      </c>
      <c r="AV150" s="118">
        <f t="shared" si="4"/>
        <v>7379.6914320890201</v>
      </c>
      <c r="AW150" s="118">
        <f t="shared" si="5"/>
        <v>11883.384919251796</v>
      </c>
    </row>
    <row r="151" spans="1:49" x14ac:dyDescent="0.2">
      <c r="A151" s="108" t="s">
        <v>4221</v>
      </c>
      <c r="B151" s="131">
        <v>45747.761792962963</v>
      </c>
      <c r="C151" s="108" t="s">
        <v>4335</v>
      </c>
      <c r="D151" s="108">
        <v>53137.3</v>
      </c>
      <c r="E151" s="108">
        <v>25781.599999999999</v>
      </c>
      <c r="F151" s="109">
        <v>10.261100000000001</v>
      </c>
      <c r="G151" s="109">
        <v>102</v>
      </c>
      <c r="H151" s="109">
        <v>123.48699999999999</v>
      </c>
      <c r="I151" s="109">
        <v>78.487499999999997</v>
      </c>
      <c r="J151" s="110">
        <v>5.1881299999999998E-2</v>
      </c>
      <c r="K151" s="110">
        <v>2.0359053036612487E-3</v>
      </c>
      <c r="L151" s="111">
        <v>7.9276899999999994E-3</v>
      </c>
      <c r="M151" s="111">
        <v>1.7449013961023699E-4</v>
      </c>
      <c r="N151" s="111">
        <v>0.100658</v>
      </c>
      <c r="O151" s="112">
        <v>126.06100000000001</v>
      </c>
      <c r="P151" s="112">
        <v>2.7932497033562895</v>
      </c>
      <c r="Q151" s="113">
        <v>4.7324600000000001E-2</v>
      </c>
      <c r="R151" s="113">
        <v>1.8577258320225834E-3</v>
      </c>
      <c r="S151" s="112">
        <v>0.14281540783864591</v>
      </c>
      <c r="T151" s="114">
        <v>2.4741300000000002E-3</v>
      </c>
      <c r="U151" s="114">
        <v>6.5399339331601828E-5</v>
      </c>
      <c r="V151" s="115">
        <v>50.916621524900997</v>
      </c>
      <c r="W151" s="115">
        <v>1.1316364458188537</v>
      </c>
      <c r="X151" s="116">
        <v>50.935499248786194</v>
      </c>
      <c r="Y151" s="116">
        <v>1.1286247782182954</v>
      </c>
      <c r="Z151" s="116">
        <v>51.220305888141368</v>
      </c>
      <c r="AA151" s="116">
        <v>2.0099668360819503</v>
      </c>
      <c r="AB151" s="116">
        <v>65.638167724753117</v>
      </c>
      <c r="AC151" s="116">
        <v>93.456236189346257</v>
      </c>
      <c r="AD151" s="132">
        <v>0.99114672260200232</v>
      </c>
      <c r="AF151" s="118">
        <v>31.202299999999997</v>
      </c>
      <c r="AG151" s="118">
        <v>1.25715</v>
      </c>
      <c r="AH151" s="118">
        <v>0.19133799999999998</v>
      </c>
      <c r="AI151" s="118">
        <v>4.6007899999999997E-2</v>
      </c>
      <c r="AJ151" s="118">
        <v>10.696300000000001</v>
      </c>
      <c r="AK151" s="118">
        <v>0.32781200000000005</v>
      </c>
      <c r="AL151" s="118">
        <v>2577.75</v>
      </c>
      <c r="AM151" s="118">
        <v>83.64</v>
      </c>
      <c r="AN151" s="118">
        <v>597.27374999999995</v>
      </c>
      <c r="AO151" s="118">
        <v>29.809249999999999</v>
      </c>
      <c r="AP151" s="118">
        <v>11711.375</v>
      </c>
      <c r="AQ151" s="118">
        <v>412.51437500000003</v>
      </c>
      <c r="AR151" s="118">
        <v>79.516874999999999</v>
      </c>
      <c r="AS151" s="118">
        <v>31.456750000000003</v>
      </c>
      <c r="AT151" s="118">
        <v>58.937249999999999</v>
      </c>
      <c r="AU151" s="118">
        <v>32.28875</v>
      </c>
      <c r="AV151" s="118">
        <f t="shared" si="4"/>
        <v>177.56085304521108</v>
      </c>
      <c r="AW151" s="118">
        <f t="shared" si="5"/>
        <v>70.520678799180516</v>
      </c>
    </row>
    <row r="152" spans="1:49" x14ac:dyDescent="0.2">
      <c r="A152" s="108" t="s">
        <v>4223</v>
      </c>
      <c r="B152" s="131">
        <v>45747.762218495373</v>
      </c>
      <c r="C152" s="108" t="s">
        <v>4335</v>
      </c>
      <c r="D152" s="108">
        <v>52736.6</v>
      </c>
      <c r="E152" s="108">
        <v>25712.5</v>
      </c>
      <c r="F152" s="109">
        <v>10.161099999999999</v>
      </c>
      <c r="G152" s="109">
        <v>102</v>
      </c>
      <c r="H152" s="109">
        <v>178.36600000000001</v>
      </c>
      <c r="I152" s="109">
        <v>28.9057</v>
      </c>
      <c r="J152" s="110">
        <v>4.3902900000000002</v>
      </c>
      <c r="K152" s="110">
        <v>9.3491738243975345E-2</v>
      </c>
      <c r="L152" s="111">
        <v>0.30332399999999998</v>
      </c>
      <c r="M152" s="111">
        <v>6.3893386449616202E-3</v>
      </c>
      <c r="N152" s="111">
        <v>0.94320099999999996</v>
      </c>
      <c r="O152" s="112">
        <v>3.2987799999999998</v>
      </c>
      <c r="P152" s="112">
        <v>6.9518165344030755E-2</v>
      </c>
      <c r="Q152" s="113">
        <v>0.10513599999999999</v>
      </c>
      <c r="R152" s="113">
        <v>2.1174829525701026E-3</v>
      </c>
      <c r="S152" s="112">
        <v>-0.1184780929258426</v>
      </c>
      <c r="T152" s="114">
        <v>8.6839100000000002E-2</v>
      </c>
      <c r="U152" s="114">
        <v>2.1385547819787083E-3</v>
      </c>
      <c r="V152" s="115">
        <v>1716.6944859872008</v>
      </c>
      <c r="W152" s="115">
        <v>37.02353296816635</v>
      </c>
      <c r="X152" s="116">
        <v>1706.8722537625863</v>
      </c>
      <c r="Y152" s="116">
        <v>35.97045803545732</v>
      </c>
      <c r="Z152" s="116">
        <v>1710.914962758106</v>
      </c>
      <c r="AA152" s="116">
        <v>36.434133930988992</v>
      </c>
      <c r="AB152" s="116">
        <v>1716.6944859872008</v>
      </c>
      <c r="AC152" s="116">
        <v>37.02353296816635</v>
      </c>
      <c r="AD152" s="132">
        <v>0.99839650353111764</v>
      </c>
      <c r="AF152" s="118">
        <v>45.033900000000003</v>
      </c>
      <c r="AG152" s="118">
        <v>0.90191500000000002</v>
      </c>
      <c r="AH152" s="118">
        <v>0.31997300000000001</v>
      </c>
      <c r="AI152" s="118">
        <v>3.4062700000000001E-2</v>
      </c>
      <c r="AJ152" s="118">
        <v>3.93865</v>
      </c>
      <c r="AK152" s="118">
        <v>7.5570499999999999E-2</v>
      </c>
      <c r="AL152" s="118">
        <v>33387.125</v>
      </c>
      <c r="AM152" s="118">
        <v>458.875</v>
      </c>
      <c r="AN152" s="118">
        <v>72909.375</v>
      </c>
      <c r="AO152" s="118">
        <v>1036.125</v>
      </c>
      <c r="AP152" s="118">
        <v>647581.25</v>
      </c>
      <c r="AQ152" s="118">
        <v>9480.6250000000018</v>
      </c>
      <c r="AR152" s="118">
        <v>13.975</v>
      </c>
      <c r="AS152" s="118">
        <v>24.495750000000001</v>
      </c>
      <c r="AT152" s="118">
        <v>112.40375</v>
      </c>
      <c r="AU152" s="118">
        <v>33.796187499999995</v>
      </c>
      <c r="AV152" s="118">
        <f t="shared" si="4"/>
        <v>-54482.029255796559</v>
      </c>
      <c r="AW152" s="118">
        <f t="shared" si="5"/>
        <v>-95500.874242123071</v>
      </c>
    </row>
    <row r="153" spans="1:49" x14ac:dyDescent="0.2">
      <c r="A153" s="108" t="s">
        <v>4224</v>
      </c>
      <c r="B153" s="131">
        <v>45747.762640324072</v>
      </c>
      <c r="C153" s="108" t="s">
        <v>4335</v>
      </c>
      <c r="D153" s="108">
        <v>51577.3</v>
      </c>
      <c r="E153" s="108">
        <v>25718.3</v>
      </c>
      <c r="F153" s="109">
        <v>10.2881</v>
      </c>
      <c r="G153" s="109">
        <v>103</v>
      </c>
      <c r="H153" s="109">
        <v>614.93700000000001</v>
      </c>
      <c r="I153" s="109">
        <v>135.666</v>
      </c>
      <c r="J153" s="110">
        <v>5.5281799999999999E-2</v>
      </c>
      <c r="K153" s="110">
        <v>2.5497926732571804E-3</v>
      </c>
      <c r="L153" s="111">
        <v>8.1865400000000008E-3</v>
      </c>
      <c r="M153" s="111">
        <v>2.2800961980723534E-4</v>
      </c>
      <c r="N153" s="111">
        <v>0.98128199999999999</v>
      </c>
      <c r="O153" s="112">
        <v>123.06399999999999</v>
      </c>
      <c r="P153" s="112">
        <v>3.1666192228937158</v>
      </c>
      <c r="Q153" s="113">
        <v>4.8582399999999998E-2</v>
      </c>
      <c r="R153" s="113">
        <v>1.4272946738161675E-3</v>
      </c>
      <c r="S153" s="112">
        <v>0</v>
      </c>
      <c r="T153" s="114">
        <v>2.5758299999999999E-3</v>
      </c>
      <c r="U153" s="114">
        <v>6.7449143121391838E-5</v>
      </c>
      <c r="V153" s="115">
        <v>52.069633209897603</v>
      </c>
      <c r="W153" s="115">
        <v>1.3395550045298432</v>
      </c>
      <c r="X153" s="116">
        <v>52.170934633803142</v>
      </c>
      <c r="Y153" s="116">
        <v>1.3424355171921323</v>
      </c>
      <c r="Z153" s="116">
        <v>53.793386703545735</v>
      </c>
      <c r="AA153" s="116">
        <v>2.4811417733574368</v>
      </c>
      <c r="AB153" s="116">
        <v>127.7262257673443</v>
      </c>
      <c r="AC153" s="116">
        <v>69.138492770847023</v>
      </c>
      <c r="AD153" s="132">
        <v>0.9619920251291092</v>
      </c>
      <c r="AF153" s="118">
        <v>155.11600000000001</v>
      </c>
      <c r="AG153" s="118">
        <v>3.0981200000000002</v>
      </c>
      <c r="AH153" s="118">
        <v>1.08426</v>
      </c>
      <c r="AI153" s="118">
        <v>4.5676800000000004E-2</v>
      </c>
      <c r="AJ153" s="118">
        <v>18.479399999999998</v>
      </c>
      <c r="AK153" s="118">
        <v>0.73053999999999997</v>
      </c>
      <c r="AL153" s="118">
        <v>4591.7312499999998</v>
      </c>
      <c r="AM153" s="118">
        <v>240.69749999999999</v>
      </c>
      <c r="AN153" s="118">
        <v>3164.9562499999997</v>
      </c>
      <c r="AO153" s="118">
        <v>204.703125</v>
      </c>
      <c r="AP153" s="118">
        <v>60009.8125</v>
      </c>
      <c r="AQ153" s="118">
        <v>2457.6750000000002</v>
      </c>
      <c r="AR153" s="118">
        <v>3.7633375000000004</v>
      </c>
      <c r="AS153" s="118">
        <v>29.467312499999998</v>
      </c>
      <c r="AT153" s="118">
        <v>86.01</v>
      </c>
      <c r="AU153" s="118">
        <v>34.902187499999997</v>
      </c>
      <c r="AV153" s="118">
        <f t="shared" si="4"/>
        <v>-3744.6921102993933</v>
      </c>
      <c r="AW153" s="118">
        <f t="shared" si="5"/>
        <v>-29321.718286537045</v>
      </c>
    </row>
    <row r="154" spans="1:49" x14ac:dyDescent="0.2">
      <c r="A154" s="108" t="s">
        <v>4225</v>
      </c>
      <c r="B154" s="131">
        <v>45747.763064004626</v>
      </c>
      <c r="C154" s="108" t="s">
        <v>4335</v>
      </c>
      <c r="D154" s="108">
        <v>51211.8</v>
      </c>
      <c r="E154" s="108">
        <v>25696.3</v>
      </c>
      <c r="F154" s="109">
        <v>10.2501</v>
      </c>
      <c r="G154" s="109">
        <v>102</v>
      </c>
      <c r="H154" s="109">
        <v>113.744</v>
      </c>
      <c r="I154" s="109">
        <v>42.891800000000003</v>
      </c>
      <c r="J154" s="110">
        <v>10.347899999999999</v>
      </c>
      <c r="K154" s="110">
        <v>0.2255980240329245</v>
      </c>
      <c r="L154" s="111">
        <v>0.46582400000000002</v>
      </c>
      <c r="M154" s="111">
        <v>1.0085795818912854E-2</v>
      </c>
      <c r="N154" s="111">
        <v>0.97455599999999998</v>
      </c>
      <c r="O154" s="112">
        <v>2.1432799999999999</v>
      </c>
      <c r="P154" s="112">
        <v>4.6508437654365471E-2</v>
      </c>
      <c r="Q154" s="113">
        <v>0.16063</v>
      </c>
      <c r="R154" s="113">
        <v>3.2254359683554406E-3</v>
      </c>
      <c r="S154" s="112">
        <v>-4.049801416139831E-2</v>
      </c>
      <c r="T154" s="114">
        <v>0.128055</v>
      </c>
      <c r="U154" s="114">
        <v>2.9004838461194711E-3</v>
      </c>
      <c r="V154" s="115">
        <v>2462.3026713146623</v>
      </c>
      <c r="W154" s="115">
        <v>33.92829221251511</v>
      </c>
      <c r="X154" s="116">
        <v>2468.5219970639882</v>
      </c>
      <c r="Y154" s="116">
        <v>53.566076946959917</v>
      </c>
      <c r="Z154" s="116">
        <v>2464.6963312459861</v>
      </c>
      <c r="AA154" s="116">
        <v>53.733667910425581</v>
      </c>
      <c r="AB154" s="116">
        <v>2462.3026713146623</v>
      </c>
      <c r="AC154" s="116">
        <v>33.92829221251511</v>
      </c>
      <c r="AD154" s="132">
        <v>0.9995228751744325</v>
      </c>
      <c r="AF154" s="118">
        <v>28.661799999999999</v>
      </c>
      <c r="AG154" s="118">
        <v>0.58142399999999994</v>
      </c>
      <c r="AH154" s="118">
        <v>0.19303699999999999</v>
      </c>
      <c r="AI154" s="118">
        <v>4.5999600000000002E-2</v>
      </c>
      <c r="AJ154" s="118">
        <v>5.8395399999999995</v>
      </c>
      <c r="AK154" s="118">
        <v>7.2469099999999995E-2</v>
      </c>
      <c r="AL154" s="118">
        <v>72740.624999999985</v>
      </c>
      <c r="AM154" s="118">
        <v>659.72500000000002</v>
      </c>
      <c r="AN154" s="118">
        <v>108720</v>
      </c>
      <c r="AO154" s="118">
        <v>1339.2437500000001</v>
      </c>
      <c r="AP154" s="118">
        <v>633743.75</v>
      </c>
      <c r="AQ154" s="118">
        <v>7541.5625</v>
      </c>
      <c r="AR154" s="118">
        <v>-18.083500000000001</v>
      </c>
      <c r="AS154" s="118">
        <v>25.713312499999997</v>
      </c>
      <c r="AT154" s="118">
        <v>90.938124999999999</v>
      </c>
      <c r="AU154" s="118">
        <v>40.208249999999992</v>
      </c>
      <c r="AV154" s="118">
        <f t="shared" si="4"/>
        <v>-16247.353143351411</v>
      </c>
      <c r="AW154" s="118">
        <f t="shared" si="5"/>
        <v>-23103.26533977448</v>
      </c>
    </row>
    <row r="155" spans="1:49" x14ac:dyDescent="0.2">
      <c r="A155" s="108" t="s">
        <v>4226</v>
      </c>
      <c r="B155" s="131">
        <v>45747.763491030091</v>
      </c>
      <c r="C155" s="108" t="s">
        <v>4335</v>
      </c>
      <c r="D155" s="108">
        <v>48689.4</v>
      </c>
      <c r="E155" s="108">
        <v>25736.6</v>
      </c>
      <c r="F155" s="109">
        <v>10.328099999999999</v>
      </c>
      <c r="G155" s="109">
        <v>103</v>
      </c>
      <c r="H155" s="109">
        <v>210.38300000000001</v>
      </c>
      <c r="I155" s="109">
        <v>106.39700000000001</v>
      </c>
      <c r="J155" s="110">
        <v>5.1689600000000002E-2</v>
      </c>
      <c r="K155" s="110">
        <v>1.7096565606471964E-3</v>
      </c>
      <c r="L155" s="111">
        <v>7.7741199999999998E-3</v>
      </c>
      <c r="M155" s="111">
        <v>1.7220789224960044E-4</v>
      </c>
      <c r="N155" s="111">
        <v>0.44871299999999997</v>
      </c>
      <c r="O155" s="112">
        <v>128.721</v>
      </c>
      <c r="P155" s="112">
        <v>2.8409336820841138</v>
      </c>
      <c r="Q155" s="113">
        <v>4.7668500000000003E-2</v>
      </c>
      <c r="R155" s="113">
        <v>1.4334569991806523E-3</v>
      </c>
      <c r="S155" s="112">
        <v>-0.24474905049167564</v>
      </c>
      <c r="T155" s="114">
        <v>2.4368699999999998E-3</v>
      </c>
      <c r="U155" s="114">
        <v>6.1499953139819541E-5</v>
      </c>
      <c r="V155" s="115">
        <v>49.845331179351646</v>
      </c>
      <c r="W155" s="115">
        <v>1.101015848200108</v>
      </c>
      <c r="X155" s="116">
        <v>49.886987052102953</v>
      </c>
      <c r="Y155" s="116">
        <v>1.101029527536403</v>
      </c>
      <c r="Z155" s="116">
        <v>50.543350282281907</v>
      </c>
      <c r="AA155" s="116">
        <v>1.6717438402926812</v>
      </c>
      <c r="AB155" s="116">
        <v>82.848334307868427</v>
      </c>
      <c r="AC155" s="116">
        <v>71.361973968973501</v>
      </c>
      <c r="AD155" s="132">
        <v>0.9755362865957421</v>
      </c>
      <c r="AF155" s="118">
        <v>52.949399999999997</v>
      </c>
      <c r="AG155" s="118">
        <v>0.89631499999999997</v>
      </c>
      <c r="AH155" s="118">
        <v>0.35880500000000004</v>
      </c>
      <c r="AI155" s="118">
        <v>3.6609700000000002E-2</v>
      </c>
      <c r="AJ155" s="118">
        <v>14.4756</v>
      </c>
      <c r="AK155" s="118">
        <v>0.389177</v>
      </c>
      <c r="AL155" s="118">
        <v>3416.4</v>
      </c>
      <c r="AM155" s="118">
        <v>95.479375000000005</v>
      </c>
      <c r="AN155" s="118">
        <v>1000.70625</v>
      </c>
      <c r="AO155" s="118">
        <v>25.129249999999999</v>
      </c>
      <c r="AP155" s="118">
        <v>19690.5625</v>
      </c>
      <c r="AQ155" s="118">
        <v>230.57749999999999</v>
      </c>
      <c r="AR155" s="118">
        <v>79.709999999999994</v>
      </c>
      <c r="AS155" s="118">
        <v>25.170749999999998</v>
      </c>
      <c r="AT155" s="118">
        <v>72.783124999999998</v>
      </c>
      <c r="AU155" s="118">
        <v>35.935812499999997</v>
      </c>
      <c r="AV155" s="118">
        <f t="shared" si="4"/>
        <v>312.72473571632884</v>
      </c>
      <c r="AW155" s="118">
        <f t="shared" si="5"/>
        <v>98.819803667132476</v>
      </c>
    </row>
    <row r="156" spans="1:49" x14ac:dyDescent="0.2">
      <c r="A156" s="108" t="s">
        <v>4227</v>
      </c>
      <c r="B156" s="131">
        <v>45747.763916562501</v>
      </c>
      <c r="C156" s="108" t="s">
        <v>4335</v>
      </c>
      <c r="D156" s="108">
        <v>47315.9</v>
      </c>
      <c r="E156" s="108">
        <v>25628.799999999999</v>
      </c>
      <c r="F156" s="109">
        <v>10.2561</v>
      </c>
      <c r="G156" s="109">
        <v>103</v>
      </c>
      <c r="H156" s="109">
        <v>436.85899999999998</v>
      </c>
      <c r="I156" s="109">
        <v>100.28</v>
      </c>
      <c r="J156" s="110">
        <v>5.17233E-2</v>
      </c>
      <c r="K156" s="110">
        <v>1.2992804607366338E-3</v>
      </c>
      <c r="L156" s="111">
        <v>7.9163500000000008E-3</v>
      </c>
      <c r="M156" s="111">
        <v>1.7629889914520171E-4</v>
      </c>
      <c r="N156" s="111">
        <v>0.52891200000000005</v>
      </c>
      <c r="O156" s="112">
        <v>126.56699999999999</v>
      </c>
      <c r="P156" s="112">
        <v>2.8214927357872104</v>
      </c>
      <c r="Q156" s="113">
        <v>4.75427E-2</v>
      </c>
      <c r="R156" s="113">
        <v>1.1307719918887274E-3</v>
      </c>
      <c r="S156" s="112">
        <v>0.12483113135633349</v>
      </c>
      <c r="T156" s="114">
        <v>2.5490500000000002E-3</v>
      </c>
      <c r="U156" s="114">
        <v>6.5344233573055242E-5</v>
      </c>
      <c r="V156" s="115">
        <v>50.699509105759027</v>
      </c>
      <c r="W156" s="115">
        <v>1.1295853982239985</v>
      </c>
      <c r="X156" s="116">
        <v>50.7326642939992</v>
      </c>
      <c r="Y156" s="116">
        <v>1.1309570723225639</v>
      </c>
      <c r="Z156" s="116">
        <v>51.249890247335564</v>
      </c>
      <c r="AA156" s="116">
        <v>1.2873884886165434</v>
      </c>
      <c r="AB156" s="116">
        <v>76.573657266308587</v>
      </c>
      <c r="AC156" s="116">
        <v>56.508624640132567</v>
      </c>
      <c r="AD156" s="132">
        <v>0.99268270034956629</v>
      </c>
      <c r="AF156" s="118">
        <v>109.804</v>
      </c>
      <c r="AG156" s="118">
        <v>2.97681</v>
      </c>
      <c r="AH156" s="118">
        <v>0.77782399999999996</v>
      </c>
      <c r="AI156" s="118">
        <v>5.1064100000000001E-2</v>
      </c>
      <c r="AJ156" s="118">
        <v>13.6319</v>
      </c>
      <c r="AK156" s="118">
        <v>0.39851300000000001</v>
      </c>
      <c r="AL156" s="118">
        <v>3348.5687500000004</v>
      </c>
      <c r="AM156" s="118">
        <v>93.19</v>
      </c>
      <c r="AN156" s="118">
        <v>2086.90625</v>
      </c>
      <c r="AO156" s="118">
        <v>47.1580625</v>
      </c>
      <c r="AP156" s="118">
        <v>41121.4375</v>
      </c>
      <c r="AQ156" s="118">
        <v>836.8</v>
      </c>
      <c r="AR156" s="118">
        <v>31.596562500000001</v>
      </c>
      <c r="AS156" s="118">
        <v>25.4044375</v>
      </c>
      <c r="AT156" s="118">
        <v>5.3446625000000001</v>
      </c>
      <c r="AU156" s="118">
        <v>35.253562500000001</v>
      </c>
      <c r="AV156" s="118">
        <f t="shared" si="4"/>
        <v>1354.1534515814162</v>
      </c>
      <c r="AW156" s="118">
        <f t="shared" si="5"/>
        <v>1089.1223773462325</v>
      </c>
    </row>
    <row r="157" spans="1:49" x14ac:dyDescent="0.2">
      <c r="A157" s="108" t="s">
        <v>4228</v>
      </c>
      <c r="B157" s="131">
        <v>45747.764339687499</v>
      </c>
      <c r="C157" s="108" t="s">
        <v>4335</v>
      </c>
      <c r="D157" s="108">
        <v>46593.1</v>
      </c>
      <c r="E157" s="108">
        <v>25647.599999999999</v>
      </c>
      <c r="F157" s="109">
        <v>10.1911</v>
      </c>
      <c r="G157" s="109">
        <v>102</v>
      </c>
      <c r="H157" s="109">
        <v>582.03300000000002</v>
      </c>
      <c r="I157" s="109">
        <v>271.38</v>
      </c>
      <c r="J157" s="110">
        <v>5.1836E-2</v>
      </c>
      <c r="K157" s="110">
        <v>1.27136928208959E-3</v>
      </c>
      <c r="L157" s="111">
        <v>7.8739900000000008E-3</v>
      </c>
      <c r="M157" s="111">
        <v>1.7597297257059108E-4</v>
      </c>
      <c r="N157" s="111">
        <v>0.56390899999999999</v>
      </c>
      <c r="O157" s="112">
        <v>126.967</v>
      </c>
      <c r="P157" s="112">
        <v>2.8211060731564137</v>
      </c>
      <c r="Q157" s="113">
        <v>4.7619300000000003E-2</v>
      </c>
      <c r="R157" s="113">
        <v>1.091805959876113E-3</v>
      </c>
      <c r="S157" s="112">
        <v>8.2085715504979784E-2</v>
      </c>
      <c r="T157" s="114">
        <v>2.5492700000000002E-3</v>
      </c>
      <c r="U157" s="114">
        <v>5.7484120704765072E-5</v>
      </c>
      <c r="V157" s="115">
        <v>50.535272220815294</v>
      </c>
      <c r="W157" s="115">
        <v>1.1220912777606018</v>
      </c>
      <c r="X157" s="116">
        <v>50.573460153243118</v>
      </c>
      <c r="Y157" s="116">
        <v>1.1237021870159021</v>
      </c>
      <c r="Z157" s="116">
        <v>51.172705409003321</v>
      </c>
      <c r="AA157" s="116">
        <v>1.2551008129181773</v>
      </c>
      <c r="AB157" s="116">
        <v>80.397177773305827</v>
      </c>
      <c r="AC157" s="116">
        <v>54.434623784334129</v>
      </c>
      <c r="AD157" s="132">
        <v>0.98529815888273065</v>
      </c>
      <c r="AF157" s="118">
        <v>146.084</v>
      </c>
      <c r="AG157" s="118">
        <v>4.1868499999999997</v>
      </c>
      <c r="AH157" s="118">
        <v>1.0278700000000001</v>
      </c>
      <c r="AI157" s="118">
        <v>4.7646399999999998E-2</v>
      </c>
      <c r="AJ157" s="118">
        <v>36.852999999999994</v>
      </c>
      <c r="AK157" s="118">
        <v>0.67072399999999999</v>
      </c>
      <c r="AL157" s="118">
        <v>9066</v>
      </c>
      <c r="AM157" s="118">
        <v>160.50749999999999</v>
      </c>
      <c r="AN157" s="118">
        <v>2739.1687499999998</v>
      </c>
      <c r="AO157" s="118">
        <v>63.7</v>
      </c>
      <c r="AP157" s="118">
        <v>54344.25</v>
      </c>
      <c r="AQ157" s="118">
        <v>1208.6875</v>
      </c>
      <c r="AR157" s="118">
        <v>44.572937500000002</v>
      </c>
      <c r="AS157" s="118">
        <v>29.135000000000002</v>
      </c>
      <c r="AT157" s="118">
        <v>25.387625000000003</v>
      </c>
      <c r="AU157" s="118">
        <v>32.291499999999999</v>
      </c>
      <c r="AV157" s="118">
        <f t="shared" si="4"/>
        <v>1403.08715535293</v>
      </c>
      <c r="AW157" s="118">
        <f t="shared" si="5"/>
        <v>917.65552213236049</v>
      </c>
    </row>
    <row r="158" spans="1:49" x14ac:dyDescent="0.2">
      <c r="A158" s="108" t="s">
        <v>4229</v>
      </c>
      <c r="B158" s="131">
        <v>45747.764764108797</v>
      </c>
      <c r="C158" s="108" t="s">
        <v>4335</v>
      </c>
      <c r="D158" s="108">
        <v>46305.1</v>
      </c>
      <c r="E158" s="108">
        <v>25593.4</v>
      </c>
      <c r="F158" s="109">
        <v>10.325100000000001</v>
      </c>
      <c r="G158" s="109">
        <v>103</v>
      </c>
      <c r="H158" s="109">
        <v>453.97500000000002</v>
      </c>
      <c r="I158" s="109">
        <v>91.606300000000005</v>
      </c>
      <c r="J158" s="110">
        <v>5.2364500000000001E-2</v>
      </c>
      <c r="K158" s="110">
        <v>1.4225437564602363E-3</v>
      </c>
      <c r="L158" s="111">
        <v>7.9321300000000008E-3</v>
      </c>
      <c r="M158" s="111">
        <v>1.8429991476712627E-4</v>
      </c>
      <c r="N158" s="111">
        <v>0.89873000000000003</v>
      </c>
      <c r="O158" s="112">
        <v>126.68899999999999</v>
      </c>
      <c r="P158" s="112">
        <v>2.8648133512150489</v>
      </c>
      <c r="Q158" s="113">
        <v>4.82275E-2</v>
      </c>
      <c r="R158" s="113">
        <v>1.2336022899901735E-3</v>
      </c>
      <c r="S158" s="112">
        <v>8.2073907871906771E-2</v>
      </c>
      <c r="T158" s="114">
        <v>2.57815E-3</v>
      </c>
      <c r="U158" s="114">
        <v>7.5365072772471989E-5</v>
      </c>
      <c r="V158" s="115">
        <v>50.606603893494501</v>
      </c>
      <c r="W158" s="115">
        <v>1.1441185215667977</v>
      </c>
      <c r="X158" s="116">
        <v>50.684000896674156</v>
      </c>
      <c r="Y158" s="116">
        <v>1.1461153096305727</v>
      </c>
      <c r="Z158" s="116">
        <v>51.920724938446014</v>
      </c>
      <c r="AA158" s="116">
        <v>1.4104880805140061</v>
      </c>
      <c r="AB158" s="116">
        <v>110.44400435346644</v>
      </c>
      <c r="AC158" s="116">
        <v>60.389181915551177</v>
      </c>
      <c r="AD158" s="132">
        <v>0.98277616689168523</v>
      </c>
      <c r="AF158" s="118">
        <v>113.76400000000001</v>
      </c>
      <c r="AG158" s="118">
        <v>2.80104</v>
      </c>
      <c r="AH158" s="118">
        <v>0.80944000000000005</v>
      </c>
      <c r="AI158" s="118">
        <v>5.1801600000000003E-2</v>
      </c>
      <c r="AJ158" s="118">
        <v>12.424899999999999</v>
      </c>
      <c r="AK158" s="118">
        <v>0.181286</v>
      </c>
      <c r="AL158" s="118">
        <v>3112.0125000000003</v>
      </c>
      <c r="AM158" s="118">
        <v>63.884374999999999</v>
      </c>
      <c r="AN158" s="118">
        <v>2233.0187500000002</v>
      </c>
      <c r="AO158" s="118">
        <v>53.534437500000003</v>
      </c>
      <c r="AP158" s="118">
        <v>43409.0625</v>
      </c>
      <c r="AQ158" s="118">
        <v>765.58124999999995</v>
      </c>
      <c r="AR158" s="118">
        <v>60.619687499999998</v>
      </c>
      <c r="AS158" s="118">
        <v>25.88775</v>
      </c>
      <c r="AT158" s="118">
        <v>58.263375000000003</v>
      </c>
      <c r="AU158" s="118">
        <v>34.259062499999999</v>
      </c>
      <c r="AV158" s="118">
        <f t="shared" si="4"/>
        <v>919.39488098738582</v>
      </c>
      <c r="AW158" s="118">
        <f t="shared" si="5"/>
        <v>392.96396823935538</v>
      </c>
    </row>
    <row r="159" spans="1:49" x14ac:dyDescent="0.2">
      <c r="A159" s="108" t="s">
        <v>4230</v>
      </c>
      <c r="B159" s="131">
        <v>45747.765188530095</v>
      </c>
      <c r="C159" s="108" t="s">
        <v>4335</v>
      </c>
      <c r="D159" s="108">
        <v>45522.6</v>
      </c>
      <c r="E159" s="108">
        <v>25720.799999999999</v>
      </c>
      <c r="F159" s="109">
        <v>10.114100000000001</v>
      </c>
      <c r="G159" s="109">
        <v>102</v>
      </c>
      <c r="H159" s="109">
        <v>667.05100000000004</v>
      </c>
      <c r="I159" s="109">
        <v>187.31100000000001</v>
      </c>
      <c r="J159" s="110">
        <v>5.2337599999999998E-2</v>
      </c>
      <c r="K159" s="110">
        <v>1.2746646457578558E-3</v>
      </c>
      <c r="L159" s="111">
        <v>8.0232499999999991E-3</v>
      </c>
      <c r="M159" s="111">
        <v>1.773252777447141E-4</v>
      </c>
      <c r="N159" s="111">
        <v>0.64083500000000004</v>
      </c>
      <c r="O159" s="112">
        <v>124.425</v>
      </c>
      <c r="P159" s="112">
        <v>2.7626046265978776</v>
      </c>
      <c r="Q159" s="113">
        <v>4.70642E-2</v>
      </c>
      <c r="R159" s="113">
        <v>1.0858309430592775E-3</v>
      </c>
      <c r="S159" s="112">
        <v>0.14475220965712976</v>
      </c>
      <c r="T159" s="114">
        <v>2.5934700000000001E-3</v>
      </c>
      <c r="U159" s="114">
        <v>6.1974496739546021E-5</v>
      </c>
      <c r="V159" s="115">
        <v>51.60140572572341</v>
      </c>
      <c r="W159" s="115">
        <v>1.1448363710152938</v>
      </c>
      <c r="X159" s="116">
        <v>51.602550367114944</v>
      </c>
      <c r="Y159" s="116">
        <v>1.1457299127059817</v>
      </c>
      <c r="Z159" s="116">
        <v>51.598541308223851</v>
      </c>
      <c r="AA159" s="116">
        <v>1.2566651198807215</v>
      </c>
      <c r="AB159" s="116">
        <v>52.485876905747809</v>
      </c>
      <c r="AC159" s="116">
        <v>55.062784844349345</v>
      </c>
      <c r="AD159" s="132">
        <v>0.99451885454984801</v>
      </c>
      <c r="AF159" s="118">
        <v>166.87199999999999</v>
      </c>
      <c r="AG159" s="118">
        <v>7.19665</v>
      </c>
      <c r="AH159" s="118">
        <v>1.1770499999999999</v>
      </c>
      <c r="AI159" s="118">
        <v>6.4057499999999989E-2</v>
      </c>
      <c r="AJ159" s="118">
        <v>25.369900000000001</v>
      </c>
      <c r="AK159" s="118">
        <v>0.93745299999999998</v>
      </c>
      <c r="AL159" s="118">
        <v>6337.1875</v>
      </c>
      <c r="AM159" s="118">
        <v>265.58437500000002</v>
      </c>
      <c r="AN159" s="118">
        <v>3222.4749999999999</v>
      </c>
      <c r="AO159" s="118">
        <v>165.50062500000001</v>
      </c>
      <c r="AP159" s="118">
        <v>64415</v>
      </c>
      <c r="AQ159" s="118">
        <v>3256.0750000000003</v>
      </c>
      <c r="AR159" s="118">
        <v>59.804625000000001</v>
      </c>
      <c r="AS159" s="118">
        <v>27.328999999999997</v>
      </c>
      <c r="AT159" s="118">
        <v>43.7764375</v>
      </c>
      <c r="AU159" s="118">
        <v>35.058937500000006</v>
      </c>
      <c r="AV159" s="118">
        <f t="shared" si="4"/>
        <v>1295.2211684082724</v>
      </c>
      <c r="AW159" s="118">
        <f t="shared" si="5"/>
        <v>595.48904501509526</v>
      </c>
    </row>
    <row r="160" spans="1:49" x14ac:dyDescent="0.2">
      <c r="A160" s="108" t="s">
        <v>4231</v>
      </c>
      <c r="B160" s="131">
        <v>45747.765611296294</v>
      </c>
      <c r="C160" s="108" t="s">
        <v>4334</v>
      </c>
      <c r="D160" s="108">
        <v>45063.5</v>
      </c>
      <c r="E160" s="108">
        <v>25717.5</v>
      </c>
      <c r="F160" s="109">
        <v>10.1311</v>
      </c>
      <c r="G160" s="109">
        <v>101</v>
      </c>
      <c r="H160" s="109">
        <v>272.58999999999997</v>
      </c>
      <c r="I160" s="109">
        <v>49.174100000000003</v>
      </c>
      <c r="J160" s="110">
        <v>5.0586300000000001E-2</v>
      </c>
      <c r="K160" s="110">
        <v>1.5419018686920383E-3</v>
      </c>
      <c r="L160" s="111">
        <v>7.79395E-3</v>
      </c>
      <c r="M160" s="111">
        <v>1.7411625164070698E-4</v>
      </c>
      <c r="N160" s="111">
        <v>0.75780899999999995</v>
      </c>
      <c r="O160" s="112">
        <v>128.547</v>
      </c>
      <c r="P160" s="112">
        <v>2.8574753704100413</v>
      </c>
      <c r="Q160" s="113">
        <v>4.6661599999999998E-2</v>
      </c>
      <c r="R160" s="113">
        <v>1.2650550831090322E-3</v>
      </c>
      <c r="S160" s="112">
        <v>-0.2813277841776432</v>
      </c>
      <c r="T160" s="114">
        <v>2.5853E-3</v>
      </c>
      <c r="U160" s="114">
        <v>7.6670175146532703E-5</v>
      </c>
      <c r="V160" s="115">
        <v>49.976696849859636</v>
      </c>
      <c r="W160" s="115">
        <v>1.110946740373201</v>
      </c>
      <c r="X160" s="116">
        <v>49.954252641877289</v>
      </c>
      <c r="Y160" s="116">
        <v>1.1104346781442203</v>
      </c>
      <c r="Z160" s="116">
        <v>49.566722246313134</v>
      </c>
      <c r="AA160" s="116">
        <v>1.5108245049851332</v>
      </c>
      <c r="AB160" s="116">
        <v>31.942405110503376</v>
      </c>
      <c r="AC160" s="116">
        <v>64.95580050330237</v>
      </c>
      <c r="AD160" s="132">
        <v>0.9988170884189842</v>
      </c>
      <c r="AF160" s="118">
        <v>68.073800000000006</v>
      </c>
      <c r="AG160" s="118">
        <v>0.88301000000000007</v>
      </c>
      <c r="AH160" s="118">
        <v>0.50424100000000005</v>
      </c>
      <c r="AI160" s="118">
        <v>3.3485899999999999E-2</v>
      </c>
      <c r="AJ160" s="118">
        <v>6.6499300000000003</v>
      </c>
      <c r="AK160" s="118">
        <v>6.791910000000001E-2</v>
      </c>
      <c r="AL160" s="118">
        <v>1666.45</v>
      </c>
      <c r="AM160" s="118">
        <v>32.244</v>
      </c>
      <c r="AN160" s="118">
        <v>1259.9937500000001</v>
      </c>
      <c r="AO160" s="118">
        <v>26.566437499999999</v>
      </c>
      <c r="AP160" s="118">
        <v>25181.687499999996</v>
      </c>
      <c r="AQ160" s="118">
        <v>234.37312499999999</v>
      </c>
      <c r="AR160" s="118">
        <v>44.723125000000003</v>
      </c>
      <c r="AS160" s="118">
        <v>29.817124999999997</v>
      </c>
      <c r="AT160" s="118">
        <v>56.361625000000004</v>
      </c>
      <c r="AU160" s="118">
        <v>37.170562500000003</v>
      </c>
      <c r="AV160" s="118">
        <f t="shared" si="4"/>
        <v>792.97918938730504</v>
      </c>
      <c r="AW160" s="118">
        <f t="shared" si="5"/>
        <v>528.73459686058243</v>
      </c>
    </row>
    <row r="161" spans="1:49" x14ac:dyDescent="0.2">
      <c r="A161" s="108" t="s">
        <v>4232</v>
      </c>
      <c r="B161" s="131">
        <v>45747.766030706021</v>
      </c>
      <c r="C161" s="108" t="s">
        <v>4335</v>
      </c>
      <c r="D161" s="108">
        <v>44716.3</v>
      </c>
      <c r="E161" s="108">
        <v>25627.4</v>
      </c>
      <c r="F161" s="109">
        <v>10.242100000000001</v>
      </c>
      <c r="G161" s="109">
        <v>102</v>
      </c>
      <c r="H161" s="109">
        <v>653.01700000000005</v>
      </c>
      <c r="I161" s="109">
        <v>176.17599999999999</v>
      </c>
      <c r="J161" s="110">
        <v>0.116656</v>
      </c>
      <c r="K161" s="110">
        <v>2.3966135779979216E-2</v>
      </c>
      <c r="L161" s="111">
        <v>1.3147000000000001E-2</v>
      </c>
      <c r="M161" s="111">
        <v>1.9221691532224732E-3</v>
      </c>
      <c r="N161" s="111">
        <v>0.99893600000000005</v>
      </c>
      <c r="O161" s="112">
        <v>95.607699999999994</v>
      </c>
      <c r="P161" s="112">
        <v>8.6094104620534857</v>
      </c>
      <c r="Q161" s="113">
        <v>5.7491599999999997E-2</v>
      </c>
      <c r="R161" s="113">
        <v>3.1671826307183488E-3</v>
      </c>
      <c r="S161" s="112">
        <v>0</v>
      </c>
      <c r="T161" s="114">
        <v>5.2722100000000003E-3</v>
      </c>
      <c r="U161" s="114">
        <v>1.0612613247516559E-3</v>
      </c>
      <c r="V161" s="115">
        <v>66.209603704933357</v>
      </c>
      <c r="W161" s="115">
        <v>5.947974615146423</v>
      </c>
      <c r="X161" s="116">
        <v>67.075503237992123</v>
      </c>
      <c r="Y161" s="116">
        <v>6.040104921723584</v>
      </c>
      <c r="Z161" s="116">
        <v>80.843246113267909</v>
      </c>
      <c r="AA161" s="116">
        <v>16.608663191304828</v>
      </c>
      <c r="AB161" s="116">
        <v>510.44077830480222</v>
      </c>
      <c r="AC161" s="116">
        <v>121.09604197597672</v>
      </c>
      <c r="AD161" s="132">
        <v>0.75153384624202635</v>
      </c>
      <c r="AF161" s="118">
        <v>162.77800000000002</v>
      </c>
      <c r="AG161" s="118">
        <v>8.4318100000000005</v>
      </c>
      <c r="AH161" s="118">
        <v>1.1675200000000001</v>
      </c>
      <c r="AI161" s="118">
        <v>6.6292299999999998E-2</v>
      </c>
      <c r="AJ161" s="118">
        <v>23.7837</v>
      </c>
      <c r="AK161" s="118">
        <v>0.89900199999999997</v>
      </c>
      <c r="AL161" s="118">
        <v>10124.812499999998</v>
      </c>
      <c r="AM161" s="118">
        <v>1572.2750000000001</v>
      </c>
      <c r="AN161" s="118">
        <v>5826.1875</v>
      </c>
      <c r="AO161" s="118">
        <v>876.61875000000009</v>
      </c>
      <c r="AP161" s="118">
        <v>89104.375</v>
      </c>
      <c r="AQ161" s="118">
        <v>7831.5625</v>
      </c>
      <c r="AR161" s="118">
        <v>66.047499999999999</v>
      </c>
      <c r="AS161" s="118">
        <v>29.324437499999998</v>
      </c>
      <c r="AT161" s="118">
        <v>25.333562500000003</v>
      </c>
      <c r="AU161" s="118">
        <v>34.229312499999999</v>
      </c>
      <c r="AV161" s="118">
        <f t="shared" si="4"/>
        <v>1479.6742236558748</v>
      </c>
      <c r="AW161" s="118">
        <f t="shared" si="5"/>
        <v>669.70949913653874</v>
      </c>
    </row>
    <row r="162" spans="1:49" x14ac:dyDescent="0.2">
      <c r="A162" s="108" t="s">
        <v>4234</v>
      </c>
      <c r="B162" s="131">
        <v>45747.766450868054</v>
      </c>
      <c r="C162" s="108" t="s">
        <v>4334</v>
      </c>
      <c r="D162" s="108">
        <v>44377.3</v>
      </c>
      <c r="E162" s="108">
        <v>25710</v>
      </c>
      <c r="F162" s="109">
        <v>10.130100000000001</v>
      </c>
      <c r="G162" s="109">
        <v>101</v>
      </c>
      <c r="H162" s="109">
        <v>780.65499999999997</v>
      </c>
      <c r="I162" s="109">
        <v>252.953</v>
      </c>
      <c r="J162" s="110">
        <v>5.2393799999999997E-2</v>
      </c>
      <c r="K162" s="110">
        <v>1.260988917009186E-3</v>
      </c>
      <c r="L162" s="111">
        <v>7.9990300000000007E-3</v>
      </c>
      <c r="M162" s="111">
        <v>1.7663474567199402E-4</v>
      </c>
      <c r="N162" s="111">
        <v>0.70103899999999997</v>
      </c>
      <c r="O162" s="112">
        <v>125.086</v>
      </c>
      <c r="P162" s="112">
        <v>2.7789795174667984</v>
      </c>
      <c r="Q162" s="113">
        <v>4.7519699999999998E-2</v>
      </c>
      <c r="R162" s="113">
        <v>1.0603395061771488E-3</v>
      </c>
      <c r="S162" s="112">
        <v>6.3888571747480097E-2</v>
      </c>
      <c r="T162" s="114">
        <v>2.55456E-3</v>
      </c>
      <c r="U162" s="114">
        <v>5.8469267341057046E-5</v>
      </c>
      <c r="V162" s="115">
        <v>51.299675381541107</v>
      </c>
      <c r="W162" s="115">
        <v>1.1387549612640806</v>
      </c>
      <c r="X162" s="116">
        <v>51.330946468622741</v>
      </c>
      <c r="Y162" s="116">
        <v>1.1403965979285235</v>
      </c>
      <c r="Z162" s="116">
        <v>51.816999668020586</v>
      </c>
      <c r="AA162" s="116">
        <v>1.2471067625185162</v>
      </c>
      <c r="AB162" s="116">
        <v>75.423865093444931</v>
      </c>
      <c r="AC162" s="116">
        <v>53.025928981660179</v>
      </c>
      <c r="AD162" s="132">
        <v>0.99049171484332543</v>
      </c>
      <c r="AF162" s="118">
        <v>194.21199999999999</v>
      </c>
      <c r="AG162" s="118">
        <v>10.017899999999999</v>
      </c>
      <c r="AH162" s="118">
        <v>1.3847799999999999</v>
      </c>
      <c r="AI162" s="118">
        <v>7.76892E-2</v>
      </c>
      <c r="AJ162" s="118">
        <v>34.083000000000006</v>
      </c>
      <c r="AK162" s="118">
        <v>1.2480099999999998</v>
      </c>
      <c r="AL162" s="118">
        <v>8415.1874999999982</v>
      </c>
      <c r="AM162" s="118">
        <v>291.01749999999998</v>
      </c>
      <c r="AN162" s="118">
        <v>3705.21875</v>
      </c>
      <c r="AO162" s="118">
        <v>154.9675</v>
      </c>
      <c r="AP162" s="118">
        <v>72560.625</v>
      </c>
      <c r="AQ162" s="118">
        <v>3033.7749999999996</v>
      </c>
      <c r="AR162" s="118">
        <v>41.427374999999998</v>
      </c>
      <c r="AS162" s="118">
        <v>26.997062499999998</v>
      </c>
      <c r="AT162" s="118">
        <v>68.938124999999999</v>
      </c>
      <c r="AU162" s="118">
        <v>33.977000000000004</v>
      </c>
      <c r="AV162" s="118">
        <f t="shared" si="4"/>
        <v>2838.1103448086833</v>
      </c>
      <c r="AW162" s="118">
        <f t="shared" si="5"/>
        <v>1853.3198640766798</v>
      </c>
    </row>
    <row r="163" spans="1:49" x14ac:dyDescent="0.2">
      <c r="A163" s="108" t="s">
        <v>201</v>
      </c>
      <c r="B163" s="131">
        <v>45747.767761736111</v>
      </c>
      <c r="C163" s="108" t="s">
        <v>4334</v>
      </c>
      <c r="D163" s="108">
        <v>56406.5</v>
      </c>
      <c r="E163" s="108">
        <v>16275.9</v>
      </c>
      <c r="F163" s="109">
        <v>10.1151</v>
      </c>
      <c r="G163" s="109">
        <v>101</v>
      </c>
      <c r="H163" s="109">
        <v>146.40600000000001</v>
      </c>
      <c r="I163" s="109">
        <v>74.5852</v>
      </c>
      <c r="J163" s="110">
        <v>8.6780800000000005E-2</v>
      </c>
      <c r="K163" s="110">
        <v>2.5348076178392711E-3</v>
      </c>
      <c r="L163" s="111">
        <v>1.30157E-2</v>
      </c>
      <c r="M163" s="111">
        <v>2.851960617207047E-4</v>
      </c>
      <c r="N163" s="111">
        <v>0.31273299999999998</v>
      </c>
      <c r="O163" s="112">
        <v>76.865799999999993</v>
      </c>
      <c r="P163" s="112">
        <v>1.6910414786870249</v>
      </c>
      <c r="Q163" s="113">
        <v>4.8539899999999997E-2</v>
      </c>
      <c r="R163" s="113">
        <v>1.3528860927236261E-3</v>
      </c>
      <c r="S163" s="112">
        <v>2.1472002148052789E-2</v>
      </c>
      <c r="T163" s="114">
        <v>4.0334999999999998E-3</v>
      </c>
      <c r="U163" s="114">
        <v>9.8377701715175275E-5</v>
      </c>
      <c r="V163" s="115">
        <v>83.233585737263468</v>
      </c>
      <c r="W163" s="115">
        <v>1.8288797299258754</v>
      </c>
      <c r="X163" s="116">
        <v>83.324982554079156</v>
      </c>
      <c r="Y163" s="116">
        <v>1.8331429804909412</v>
      </c>
      <c r="Z163" s="116">
        <v>84.733412910755945</v>
      </c>
      <c r="AA163" s="116">
        <v>2.475004845907212</v>
      </c>
      <c r="AB163" s="116">
        <v>125.66622140151509</v>
      </c>
      <c r="AC163" s="116">
        <v>65.61655656048913</v>
      </c>
      <c r="AD163" s="132">
        <v>0.98654603294224075</v>
      </c>
      <c r="AF163" s="118">
        <v>36.179299999999998</v>
      </c>
      <c r="AG163" s="118">
        <v>0.33784800000000004</v>
      </c>
      <c r="AH163" s="118">
        <v>0.25710700000000003</v>
      </c>
      <c r="AI163" s="118">
        <v>4.3137599999999998E-2</v>
      </c>
      <c r="AJ163" s="118">
        <v>9.9771300000000007</v>
      </c>
      <c r="AK163" s="118">
        <v>8.6606699999999995E-2</v>
      </c>
      <c r="AL163" s="118">
        <v>3898.2375000000002</v>
      </c>
      <c r="AM163" s="118">
        <v>46.817312499999993</v>
      </c>
      <c r="AN163" s="118">
        <v>1160.375</v>
      </c>
      <c r="AO163" s="118">
        <v>24.279624999999999</v>
      </c>
      <c r="AP163" s="118">
        <v>22409.5</v>
      </c>
      <c r="AQ163" s="118">
        <v>199.09937500000001</v>
      </c>
      <c r="AR163" s="118">
        <v>64.616874999999993</v>
      </c>
      <c r="AS163" s="118">
        <v>31.2124375</v>
      </c>
      <c r="AT163" s="118">
        <v>145.51625000000001</v>
      </c>
      <c r="AU163" s="118">
        <v>37.465437499999993</v>
      </c>
      <c r="AV163" s="118">
        <f t="shared" si="4"/>
        <v>719.69683680227217</v>
      </c>
      <c r="AW163" s="118">
        <f t="shared" si="5"/>
        <v>347.70007066278521</v>
      </c>
    </row>
    <row r="164" spans="1:49" x14ac:dyDescent="0.2">
      <c r="A164" s="108" t="s">
        <v>202</v>
      </c>
      <c r="B164" s="131">
        <v>45747.768183564818</v>
      </c>
      <c r="C164" s="108" t="s">
        <v>4335</v>
      </c>
      <c r="D164" s="108">
        <v>56978.1</v>
      </c>
      <c r="E164" s="108">
        <v>16234.4</v>
      </c>
      <c r="F164" s="109">
        <v>10.3371</v>
      </c>
      <c r="G164" s="109">
        <v>103</v>
      </c>
      <c r="H164" s="109">
        <v>133.816</v>
      </c>
      <c r="I164" s="109">
        <v>41.475900000000003</v>
      </c>
      <c r="J164" s="110">
        <v>8.4834499999999993E-2</v>
      </c>
      <c r="K164" s="110">
        <v>2.5940364377163246E-3</v>
      </c>
      <c r="L164" s="111">
        <v>1.2855399999999999E-2</v>
      </c>
      <c r="M164" s="111">
        <v>2.7505090247023368E-4</v>
      </c>
      <c r="N164" s="111">
        <v>0.192519</v>
      </c>
      <c r="O164" s="112">
        <v>77.860900000000001</v>
      </c>
      <c r="P164" s="112">
        <v>1.6669659899725009</v>
      </c>
      <c r="Q164" s="113">
        <v>4.7844499999999998E-2</v>
      </c>
      <c r="R164" s="113">
        <v>1.4054473466480343E-3</v>
      </c>
      <c r="S164" s="112">
        <v>-4.1711717640275335E-2</v>
      </c>
      <c r="T164" s="114">
        <v>3.79701E-3</v>
      </c>
      <c r="U164" s="114">
        <v>1.0831302436203137E-4</v>
      </c>
      <c r="V164" s="115">
        <v>82.247163960271081</v>
      </c>
      <c r="W164" s="115">
        <v>1.7595312566897787</v>
      </c>
      <c r="X164" s="116">
        <v>82.266815084582305</v>
      </c>
      <c r="Y164" s="116">
        <v>1.7612946016467241</v>
      </c>
      <c r="Z164" s="116">
        <v>82.542304838388816</v>
      </c>
      <c r="AA164" s="116">
        <v>2.5239465830984926</v>
      </c>
      <c r="AB164" s="116">
        <v>91.586890312556662</v>
      </c>
      <c r="AC164" s="116">
        <v>69.596467524631336</v>
      </c>
      <c r="AD164" s="132">
        <v>0.99592452522149022</v>
      </c>
      <c r="AF164" s="118">
        <v>32.993099999999998</v>
      </c>
      <c r="AG164" s="118">
        <v>0.262156</v>
      </c>
      <c r="AH164" s="118">
        <v>0.248915</v>
      </c>
      <c r="AI164" s="118">
        <v>4.1935299999999995E-2</v>
      </c>
      <c r="AJ164" s="118">
        <v>5.5338500000000002</v>
      </c>
      <c r="AK164" s="118">
        <v>0.310276</v>
      </c>
      <c r="AL164" s="118">
        <v>2021.0624999999998</v>
      </c>
      <c r="AM164" s="118">
        <v>110.65625</v>
      </c>
      <c r="AN164" s="118">
        <v>1033.7874999999999</v>
      </c>
      <c r="AO164" s="118">
        <v>24.236124999999998</v>
      </c>
      <c r="AP164" s="118">
        <v>20088.0625</v>
      </c>
      <c r="AQ164" s="118">
        <v>191.60187500000001</v>
      </c>
      <c r="AR164" s="118">
        <v>59.291499999999999</v>
      </c>
      <c r="AS164" s="118">
        <v>29.747124999999997</v>
      </c>
      <c r="AT164" s="118">
        <v>126.373125</v>
      </c>
      <c r="AU164" s="118">
        <v>33.482875</v>
      </c>
      <c r="AV164" s="118">
        <f t="shared" si="4"/>
        <v>664.80726207194834</v>
      </c>
      <c r="AW164" s="118">
        <f t="shared" si="5"/>
        <v>333.60056994718605</v>
      </c>
    </row>
    <row r="165" spans="1:49" x14ac:dyDescent="0.2">
      <c r="A165" s="108" t="s">
        <v>203</v>
      </c>
      <c r="B165" s="131">
        <v>45747.768606319441</v>
      </c>
      <c r="C165" s="108" t="s">
        <v>4335</v>
      </c>
      <c r="D165" s="108">
        <v>57304.9</v>
      </c>
      <c r="E165" s="108">
        <v>16208.5</v>
      </c>
      <c r="F165" s="109">
        <v>10.1181</v>
      </c>
      <c r="G165" s="109">
        <v>102</v>
      </c>
      <c r="H165" s="109">
        <v>156.05199999999999</v>
      </c>
      <c r="I165" s="109">
        <v>71.718599999999995</v>
      </c>
      <c r="J165" s="110">
        <v>8.5796200000000003E-2</v>
      </c>
      <c r="K165" s="110">
        <v>2.5483701265467699E-3</v>
      </c>
      <c r="L165" s="111">
        <v>1.3073700000000001E-2</v>
      </c>
      <c r="M165" s="111">
        <v>2.8765580421920918E-4</v>
      </c>
      <c r="N165" s="111">
        <v>0.31457400000000002</v>
      </c>
      <c r="O165" s="112">
        <v>76.205200000000005</v>
      </c>
      <c r="P165" s="112">
        <v>1.6836125993306776</v>
      </c>
      <c r="Q165" s="113">
        <v>4.7426700000000002E-2</v>
      </c>
      <c r="R165" s="113">
        <v>1.3851809415220814E-3</v>
      </c>
      <c r="S165" s="112">
        <v>0.14740146742806631</v>
      </c>
      <c r="T165" s="114">
        <v>4.0985099999999997E-3</v>
      </c>
      <c r="U165" s="114">
        <v>1.050062793671407E-4</v>
      </c>
      <c r="V165" s="115">
        <v>84.071043755490734</v>
      </c>
      <c r="W165" s="115">
        <v>1.8552302438462822</v>
      </c>
      <c r="X165" s="116">
        <v>84.042613641868499</v>
      </c>
      <c r="Y165" s="116">
        <v>1.8567657221309055</v>
      </c>
      <c r="Z165" s="116">
        <v>83.556906495065974</v>
      </c>
      <c r="AA165" s="116">
        <v>2.4818572894683899</v>
      </c>
      <c r="AB165" s="116">
        <v>70.76649190221832</v>
      </c>
      <c r="AC165" s="116">
        <v>69.467163957312977</v>
      </c>
      <c r="AD165" s="132">
        <v>1.0018251781719227</v>
      </c>
      <c r="AF165" s="118">
        <v>38.3874</v>
      </c>
      <c r="AG165" s="118">
        <v>0.715005</v>
      </c>
      <c r="AH165" s="118">
        <v>0.273258</v>
      </c>
      <c r="AI165" s="118">
        <v>3.8482000000000002E-2</v>
      </c>
      <c r="AJ165" s="118">
        <v>9.5420699999999989</v>
      </c>
      <c r="AK165" s="118">
        <v>0.19420299999999999</v>
      </c>
      <c r="AL165" s="118">
        <v>3747.1812500000001</v>
      </c>
      <c r="AM165" s="118">
        <v>94.368125000000006</v>
      </c>
      <c r="AN165" s="118">
        <v>1203.9437499999999</v>
      </c>
      <c r="AO165" s="118">
        <v>29.321375</v>
      </c>
      <c r="AP165" s="118">
        <v>23962.6875</v>
      </c>
      <c r="AQ165" s="118">
        <v>375.30062500000003</v>
      </c>
      <c r="AR165" s="118">
        <v>114.010625</v>
      </c>
      <c r="AS165" s="118">
        <v>22.232687500000001</v>
      </c>
      <c r="AT165" s="118">
        <v>152.00437500000001</v>
      </c>
      <c r="AU165" s="118">
        <v>38.907499999999999</v>
      </c>
      <c r="AV165" s="118">
        <f t="shared" si="4"/>
        <v>303.17771599928142</v>
      </c>
      <c r="AW165" s="118">
        <f t="shared" si="5"/>
        <v>59.311666512525235</v>
      </c>
    </row>
    <row r="166" spans="1:49" x14ac:dyDescent="0.2">
      <c r="A166" s="108" t="s">
        <v>204</v>
      </c>
      <c r="B166" s="131">
        <v>45747.769025000001</v>
      </c>
      <c r="C166" s="108" t="s">
        <v>4334</v>
      </c>
      <c r="D166" s="108">
        <v>57583.4</v>
      </c>
      <c r="E166" s="108">
        <v>16205.6</v>
      </c>
      <c r="F166" s="109">
        <v>10.1181</v>
      </c>
      <c r="G166" s="109">
        <v>101</v>
      </c>
      <c r="H166" s="109">
        <v>190.87200000000001</v>
      </c>
      <c r="I166" s="109">
        <v>87.019800000000004</v>
      </c>
      <c r="J166" s="110">
        <v>8.3756499999999998E-2</v>
      </c>
      <c r="K166" s="110">
        <v>2.1737205881391473E-3</v>
      </c>
      <c r="L166" s="111">
        <v>1.28142E-2</v>
      </c>
      <c r="M166" s="111">
        <v>2.7307111044334224E-4</v>
      </c>
      <c r="N166" s="111">
        <v>0.26937899999999998</v>
      </c>
      <c r="O166" s="112">
        <v>78.100899999999996</v>
      </c>
      <c r="P166" s="112">
        <v>1.665649015077306</v>
      </c>
      <c r="Q166" s="113">
        <v>4.7295900000000002E-2</v>
      </c>
      <c r="R166" s="113">
        <v>1.2215836741496671E-3</v>
      </c>
      <c r="S166" s="112">
        <v>0.19994901402049073</v>
      </c>
      <c r="T166" s="114">
        <v>3.8818300000000002E-3</v>
      </c>
      <c r="U166" s="114">
        <v>8.9303078211895926E-5</v>
      </c>
      <c r="V166" s="115">
        <v>82.052763640659009</v>
      </c>
      <c r="W166" s="115">
        <v>1.7471473599412022</v>
      </c>
      <c r="X166" s="116">
        <v>82.015614791841557</v>
      </c>
      <c r="Y166" s="116">
        <v>1.7491376923824262</v>
      </c>
      <c r="Z166" s="116">
        <v>81.391826507079656</v>
      </c>
      <c r="AA166" s="116">
        <v>2.1123505517146564</v>
      </c>
      <c r="AB166" s="116">
        <v>64.193728956447586</v>
      </c>
      <c r="AC166" s="116">
        <v>61.507921874430998</v>
      </c>
      <c r="AD166" s="132">
        <v>1.0050238506883677</v>
      </c>
      <c r="AF166" s="118">
        <v>46.844999999999999</v>
      </c>
      <c r="AG166" s="118">
        <v>0.322683</v>
      </c>
      <c r="AH166" s="118">
        <v>0.34010300000000004</v>
      </c>
      <c r="AI166" s="118">
        <v>3.9467599999999999E-2</v>
      </c>
      <c r="AJ166" s="118">
        <v>11.545299999999999</v>
      </c>
      <c r="AK166" s="118">
        <v>9.5080299999999993E-2</v>
      </c>
      <c r="AL166" s="118">
        <v>4377.5687499999995</v>
      </c>
      <c r="AM166" s="118">
        <v>42.796187499999995</v>
      </c>
      <c r="AN166" s="118">
        <v>1447.85625</v>
      </c>
      <c r="AO166" s="118">
        <v>23.625</v>
      </c>
      <c r="AP166" s="118">
        <v>28418.8125</v>
      </c>
      <c r="AQ166" s="118">
        <v>167.71375</v>
      </c>
      <c r="AR166" s="118">
        <v>78.454374999999999</v>
      </c>
      <c r="AS166" s="118">
        <v>29.481000000000002</v>
      </c>
      <c r="AT166" s="118">
        <v>55.937937499999997</v>
      </c>
      <c r="AU166" s="118">
        <v>37.634374999999999</v>
      </c>
      <c r="AV166" s="118">
        <f t="shared" si="4"/>
        <v>433.315804124767</v>
      </c>
      <c r="AW166" s="118">
        <f t="shared" si="5"/>
        <v>162.8482609031484</v>
      </c>
    </row>
    <row r="167" spans="1:49" x14ac:dyDescent="0.2">
      <c r="A167" s="108" t="s">
        <v>205</v>
      </c>
      <c r="B167" s="131">
        <v>45747.76944664352</v>
      </c>
      <c r="C167" s="108" t="s">
        <v>4335</v>
      </c>
      <c r="D167" s="108">
        <v>57597.1</v>
      </c>
      <c r="E167" s="108">
        <v>16567.900000000001</v>
      </c>
      <c r="F167" s="109">
        <v>10.149100000000001</v>
      </c>
      <c r="G167" s="109">
        <v>102</v>
      </c>
      <c r="H167" s="109">
        <v>115.663</v>
      </c>
      <c r="I167" s="109">
        <v>25.220800000000001</v>
      </c>
      <c r="J167" s="110">
        <v>8.5120399999999999E-2</v>
      </c>
      <c r="K167" s="110">
        <v>2.7166094085944708E-3</v>
      </c>
      <c r="L167" s="111">
        <v>1.3051500000000001E-2</v>
      </c>
      <c r="M167" s="111">
        <v>2.9863252589763226E-4</v>
      </c>
      <c r="N167" s="111">
        <v>0.29706100000000002</v>
      </c>
      <c r="O167" s="112">
        <v>76.637</v>
      </c>
      <c r="P167" s="112">
        <v>1.7554905771595586</v>
      </c>
      <c r="Q167" s="113">
        <v>4.7494300000000003E-2</v>
      </c>
      <c r="R167" s="113">
        <v>1.5161926363744154E-3</v>
      </c>
      <c r="S167" s="112">
        <v>0.22541351188938241</v>
      </c>
      <c r="T167" s="114">
        <v>4.0264200000000002E-3</v>
      </c>
      <c r="U167" s="114">
        <v>1.4618830078894822E-4</v>
      </c>
      <c r="V167" s="115">
        <v>83.592219311111549</v>
      </c>
      <c r="W167" s="115">
        <v>1.9133257398271022</v>
      </c>
      <c r="X167" s="116">
        <v>83.572143958520883</v>
      </c>
      <c r="Y167" s="116">
        <v>1.9143509170792898</v>
      </c>
      <c r="Z167" s="116">
        <v>83.218596819702</v>
      </c>
      <c r="AA167" s="116">
        <v>2.6559135423521547</v>
      </c>
      <c r="AB167" s="116">
        <v>74.153159833185285</v>
      </c>
      <c r="AC167" s="116">
        <v>75.88104074899492</v>
      </c>
      <c r="AD167" s="132">
        <v>1.007757360332812</v>
      </c>
      <c r="AF167" s="118">
        <v>28.3215</v>
      </c>
      <c r="AG167" s="118">
        <v>0.89969699999999997</v>
      </c>
      <c r="AH167" s="118">
        <v>0.17516400000000001</v>
      </c>
      <c r="AI167" s="118">
        <v>4.5504900000000001E-2</v>
      </c>
      <c r="AJ167" s="118">
        <v>3.33636</v>
      </c>
      <c r="AK167" s="118">
        <v>0.232762</v>
      </c>
      <c r="AL167" s="118">
        <v>1288.8437499999998</v>
      </c>
      <c r="AM167" s="118">
        <v>91.520624999999995</v>
      </c>
      <c r="AN167" s="118">
        <v>884.63125000000002</v>
      </c>
      <c r="AO167" s="118">
        <v>27.126562499999999</v>
      </c>
      <c r="AP167" s="118">
        <v>17455.875000000004</v>
      </c>
      <c r="AQ167" s="118">
        <v>476.51749999999998</v>
      </c>
      <c r="AR167" s="118">
        <v>54.646625</v>
      </c>
      <c r="AS167" s="118">
        <v>28.303250000000002</v>
      </c>
      <c r="AT167" s="118">
        <v>107.013125</v>
      </c>
      <c r="AU167" s="118">
        <v>32.120437499999994</v>
      </c>
      <c r="AV167" s="118">
        <f t="shared" si="4"/>
        <v>581.36404182580998</v>
      </c>
      <c r="AW167" s="118">
        <f t="shared" si="5"/>
        <v>301.52513646175794</v>
      </c>
    </row>
    <row r="168" spans="1:49" x14ac:dyDescent="0.2">
      <c r="A168" s="108" t="s">
        <v>206</v>
      </c>
      <c r="B168" s="131">
        <v>45747.769864780093</v>
      </c>
      <c r="C168" s="108" t="s">
        <v>4334</v>
      </c>
      <c r="D168" s="108">
        <v>57275.199999999997</v>
      </c>
      <c r="E168" s="108">
        <v>16582.400000000001</v>
      </c>
      <c r="F168" s="109">
        <v>10.164099999999999</v>
      </c>
      <c r="G168" s="109">
        <v>101</v>
      </c>
      <c r="H168" s="109">
        <v>204.517</v>
      </c>
      <c r="I168" s="109">
        <v>80.489500000000007</v>
      </c>
      <c r="J168" s="110">
        <v>8.5137400000000002E-2</v>
      </c>
      <c r="K168" s="110">
        <v>2.6141882180906561E-3</v>
      </c>
      <c r="L168" s="111">
        <v>1.3140300000000001E-2</v>
      </c>
      <c r="M168" s="111">
        <v>2.8741371441877997E-4</v>
      </c>
      <c r="N168" s="111">
        <v>0.60849799999999998</v>
      </c>
      <c r="O168" s="112">
        <v>76.205600000000004</v>
      </c>
      <c r="P168" s="112">
        <v>1.6639316602132432</v>
      </c>
      <c r="Q168" s="113">
        <v>4.7442900000000003E-2</v>
      </c>
      <c r="R168" s="113">
        <v>1.3717251073699134E-3</v>
      </c>
      <c r="S168" s="112">
        <v>-8.2270951578043927E-2</v>
      </c>
      <c r="T168" s="114">
        <v>4.0928600000000002E-3</v>
      </c>
      <c r="U168" s="114">
        <v>9.5888814364345965E-5</v>
      </c>
      <c r="V168" s="115">
        <v>84.068871631966189</v>
      </c>
      <c r="W168" s="115">
        <v>1.8335099661685113</v>
      </c>
      <c r="X168" s="116">
        <v>84.042175368811101</v>
      </c>
      <c r="Y168" s="116">
        <v>1.8350414718781611</v>
      </c>
      <c r="Z168" s="116">
        <v>83.58388352629072</v>
      </c>
      <c r="AA168" s="116">
        <v>2.5664866854835933</v>
      </c>
      <c r="AB168" s="116">
        <v>71.578725326213856</v>
      </c>
      <c r="AC168" s="116">
        <v>68.758393060690977</v>
      </c>
      <c r="AD168" s="132">
        <v>1.0143748611765306</v>
      </c>
      <c r="AF168" s="118">
        <v>49.963800000000006</v>
      </c>
      <c r="AG168" s="118">
        <v>0.730491</v>
      </c>
      <c r="AH168" s="118">
        <v>0.36201099999999997</v>
      </c>
      <c r="AI168" s="118">
        <v>4.0983399999999996E-2</v>
      </c>
      <c r="AJ168" s="118">
        <v>10.6175</v>
      </c>
      <c r="AK168" s="118">
        <v>0.14446800000000001</v>
      </c>
      <c r="AL168" s="118">
        <v>4175.65625</v>
      </c>
      <c r="AM168" s="118">
        <v>64.470624999999998</v>
      </c>
      <c r="AN168" s="118">
        <v>1557.9437500000001</v>
      </c>
      <c r="AO168" s="118">
        <v>36.240875000000003</v>
      </c>
      <c r="AP168" s="118">
        <v>31103.1875</v>
      </c>
      <c r="AQ168" s="118">
        <v>396.72125</v>
      </c>
      <c r="AR168" s="118">
        <v>35.652562500000009</v>
      </c>
      <c r="AS168" s="118">
        <v>27.523562500000001</v>
      </c>
      <c r="AT168" s="118">
        <v>70.830624999999998</v>
      </c>
      <c r="AU168" s="118">
        <v>38.157750000000007</v>
      </c>
      <c r="AV168" s="118">
        <f t="shared" si="4"/>
        <v>1606.8766891316209</v>
      </c>
      <c r="AW168" s="118">
        <f t="shared" si="5"/>
        <v>1240.6683852062126</v>
      </c>
    </row>
    <row r="169" spans="1:49" x14ac:dyDescent="0.2">
      <c r="A169" s="108" t="s">
        <v>207</v>
      </c>
      <c r="B169" s="131">
        <v>45747.770292361114</v>
      </c>
      <c r="C169" s="108" t="s">
        <v>4335</v>
      </c>
      <c r="D169" s="108">
        <v>56422.9</v>
      </c>
      <c r="E169" s="108">
        <v>16659.099999999999</v>
      </c>
      <c r="F169" s="109">
        <v>10.1821</v>
      </c>
      <c r="G169" s="109">
        <v>102</v>
      </c>
      <c r="H169" s="109">
        <v>158.102</v>
      </c>
      <c r="I169" s="109">
        <v>93.495800000000003</v>
      </c>
      <c r="J169" s="110">
        <v>8.2913299999999995E-2</v>
      </c>
      <c r="K169" s="110">
        <v>2.3882507077055371E-3</v>
      </c>
      <c r="L169" s="111">
        <v>1.2586099999999999E-2</v>
      </c>
      <c r="M169" s="111">
        <v>2.7576784695283095E-4</v>
      </c>
      <c r="N169" s="111">
        <v>0.37362000000000001</v>
      </c>
      <c r="O169" s="112">
        <v>79.317499999999995</v>
      </c>
      <c r="P169" s="112">
        <v>1.7440052697466253</v>
      </c>
      <c r="Q169" s="113">
        <v>4.7829000000000003E-2</v>
      </c>
      <c r="R169" s="113">
        <v>1.3171812674894067E-3</v>
      </c>
      <c r="S169" s="112">
        <v>3.5249324466400452E-2</v>
      </c>
      <c r="T169" s="114">
        <v>3.77655E-3</v>
      </c>
      <c r="U169" s="114">
        <v>1.009896932604511E-4</v>
      </c>
      <c r="V169" s="115">
        <v>80.744680074296937</v>
      </c>
      <c r="W169" s="115">
        <v>1.7731288422011258</v>
      </c>
      <c r="X169" s="116">
        <v>80.765477571477362</v>
      </c>
      <c r="Y169" s="116">
        <v>1.7758428908911579</v>
      </c>
      <c r="Z169" s="116">
        <v>81.060167317481316</v>
      </c>
      <c r="AA169" s="116">
        <v>2.3348727159901248</v>
      </c>
      <c r="AB169" s="116">
        <v>90.819165117174407</v>
      </c>
      <c r="AC169" s="116">
        <v>65.256101641354618</v>
      </c>
      <c r="AD169" s="132">
        <v>0.99689200527661204</v>
      </c>
      <c r="AF169" s="118">
        <v>38.536500000000004</v>
      </c>
      <c r="AG169" s="118">
        <v>1.8895200000000001</v>
      </c>
      <c r="AH169" s="118">
        <v>0.28454199999999996</v>
      </c>
      <c r="AI169" s="118">
        <v>4.0608600000000002E-2</v>
      </c>
      <c r="AJ169" s="118">
        <v>12.296799999999999</v>
      </c>
      <c r="AK169" s="118">
        <v>1.14958</v>
      </c>
      <c r="AL169" s="118">
        <v>4362.3374999999996</v>
      </c>
      <c r="AM169" s="118">
        <v>332.19375000000002</v>
      </c>
      <c r="AN169" s="118">
        <v>1196.7874999999999</v>
      </c>
      <c r="AO169" s="118">
        <v>58.055250000000001</v>
      </c>
      <c r="AP169" s="118">
        <v>23225.9375</v>
      </c>
      <c r="AQ169" s="118">
        <v>949.74374999999998</v>
      </c>
      <c r="AR169" s="118">
        <v>26.399125000000002</v>
      </c>
      <c r="AS169" s="118">
        <v>27.046812499999998</v>
      </c>
      <c r="AT169" s="118">
        <v>30.376562499999999</v>
      </c>
      <c r="AU169" s="118">
        <v>33.663187499999999</v>
      </c>
      <c r="AV169" s="118">
        <f t="shared" si="4"/>
        <v>1196.5793596127539</v>
      </c>
      <c r="AW169" s="118">
        <f t="shared" si="5"/>
        <v>1226.9128172802427</v>
      </c>
    </row>
    <row r="170" spans="1:49" x14ac:dyDescent="0.2">
      <c r="A170" s="108" t="s">
        <v>208</v>
      </c>
      <c r="B170" s="131">
        <v>45747.770715115737</v>
      </c>
      <c r="C170" s="108" t="s">
        <v>4335</v>
      </c>
      <c r="D170" s="108">
        <v>56432.6</v>
      </c>
      <c r="E170" s="108">
        <v>17040.8</v>
      </c>
      <c r="F170" s="109">
        <v>10.194100000000001</v>
      </c>
      <c r="G170" s="109">
        <v>102</v>
      </c>
      <c r="H170" s="109">
        <v>251.16</v>
      </c>
      <c r="I170" s="109">
        <v>151.39099999999999</v>
      </c>
      <c r="J170" s="110">
        <v>8.5924899999999999E-2</v>
      </c>
      <c r="K170" s="110">
        <v>2.2886652327511773E-3</v>
      </c>
      <c r="L170" s="111">
        <v>1.29024E-2</v>
      </c>
      <c r="M170" s="111">
        <v>2.7780744141401252E-4</v>
      </c>
      <c r="N170" s="111">
        <v>0.40483400000000003</v>
      </c>
      <c r="O170" s="112">
        <v>77.449299999999994</v>
      </c>
      <c r="P170" s="112">
        <v>1.6778287138858961</v>
      </c>
      <c r="Q170" s="113">
        <v>4.8138500000000001E-2</v>
      </c>
      <c r="R170" s="113">
        <v>1.2384283404783662E-3</v>
      </c>
      <c r="S170" s="112">
        <v>8.0533286768901632E-2</v>
      </c>
      <c r="T170" s="114">
        <v>3.9100799999999998E-3</v>
      </c>
      <c r="U170" s="114">
        <v>9.0956798496923802E-5</v>
      </c>
      <c r="V170" s="115">
        <v>82.651442715095087</v>
      </c>
      <c r="W170" s="115">
        <v>1.7876170456132474</v>
      </c>
      <c r="X170" s="116">
        <v>82.701224982900769</v>
      </c>
      <c r="Y170" s="116">
        <v>1.7916041842837642</v>
      </c>
      <c r="Z170" s="116">
        <v>83.452941315560636</v>
      </c>
      <c r="AA170" s="116">
        <v>2.2228230159097992</v>
      </c>
      <c r="AB170" s="116">
        <v>106.08134557751052</v>
      </c>
      <c r="AC170" s="116">
        <v>60.786841683739354</v>
      </c>
      <c r="AD170" s="132">
        <v>0.98736069845785424</v>
      </c>
      <c r="AF170" s="118">
        <v>61.084600000000002</v>
      </c>
      <c r="AG170" s="118">
        <v>0.97191799999999995</v>
      </c>
      <c r="AH170" s="118">
        <v>0.43142599999999998</v>
      </c>
      <c r="AI170" s="118">
        <v>3.7000399999999996E-2</v>
      </c>
      <c r="AJ170" s="118">
        <v>19.852800000000002</v>
      </c>
      <c r="AK170" s="118">
        <v>0.53568300000000002</v>
      </c>
      <c r="AL170" s="118">
        <v>7588.25</v>
      </c>
      <c r="AM170" s="118">
        <v>200.55562499999999</v>
      </c>
      <c r="AN170" s="118">
        <v>1946.0062499999999</v>
      </c>
      <c r="AO170" s="118">
        <v>39.768749999999997</v>
      </c>
      <c r="AP170" s="118">
        <v>37699.0625</v>
      </c>
      <c r="AQ170" s="118">
        <v>457.52187499999997</v>
      </c>
      <c r="AR170" s="118">
        <v>24.548562500000003</v>
      </c>
      <c r="AS170" s="118">
        <v>28.429375</v>
      </c>
      <c r="AT170" s="118">
        <v>116.68375</v>
      </c>
      <c r="AU170" s="118">
        <v>28.244250000000005</v>
      </c>
      <c r="AV170" s="118">
        <f t="shared" si="4"/>
        <v>-16410.182789847626</v>
      </c>
      <c r="AW170" s="118">
        <f t="shared" si="5"/>
        <v>-19005.465464678447</v>
      </c>
    </row>
    <row r="171" spans="1:49" x14ac:dyDescent="0.2">
      <c r="A171" s="108" t="s">
        <v>209</v>
      </c>
      <c r="B171" s="131">
        <v>45747.771133796297</v>
      </c>
      <c r="C171" s="108" t="s">
        <v>4335</v>
      </c>
      <c r="D171" s="108">
        <v>56634.400000000001</v>
      </c>
      <c r="E171" s="108">
        <v>16901</v>
      </c>
      <c r="F171" s="109">
        <v>10.319100000000001</v>
      </c>
      <c r="G171" s="109">
        <v>103</v>
      </c>
      <c r="H171" s="109">
        <v>457.43400000000003</v>
      </c>
      <c r="I171" s="109">
        <v>85.719499999999996</v>
      </c>
      <c r="J171" s="110">
        <v>8.6057900000000007E-2</v>
      </c>
      <c r="K171" s="110">
        <v>2.0135098135007938E-3</v>
      </c>
      <c r="L171" s="111">
        <v>1.2877400000000001E-2</v>
      </c>
      <c r="M171" s="111">
        <v>2.6926957315671598E-4</v>
      </c>
      <c r="N171" s="111">
        <v>0.44817299999999999</v>
      </c>
      <c r="O171" s="112">
        <v>77.56</v>
      </c>
      <c r="P171" s="112">
        <v>1.6222413278304189</v>
      </c>
      <c r="Q171" s="113">
        <v>4.7949100000000001E-2</v>
      </c>
      <c r="R171" s="113">
        <v>1.0825964437836475E-3</v>
      </c>
      <c r="S171" s="112">
        <v>-1.4187915670126536E-3</v>
      </c>
      <c r="T171" s="114">
        <v>4.0040099999999997E-3</v>
      </c>
      <c r="U171" s="114">
        <v>9.5126737105242915E-5</v>
      </c>
      <c r="V171" s="115">
        <v>82.553888130414649</v>
      </c>
      <c r="W171" s="115">
        <v>1.7230670828698063</v>
      </c>
      <c r="X171" s="116">
        <v>82.583939866298024</v>
      </c>
      <c r="Y171" s="116">
        <v>1.7273218188005515</v>
      </c>
      <c r="Z171" s="116">
        <v>83.023739913836067</v>
      </c>
      <c r="AA171" s="116">
        <v>1.9425191071365493</v>
      </c>
      <c r="AB171" s="116">
        <v>96.758436676711142</v>
      </c>
      <c r="AC171" s="116">
        <v>53.440650068206971</v>
      </c>
      <c r="AD171" s="132">
        <v>0.98399783336824453</v>
      </c>
      <c r="AF171" s="118">
        <v>111.018</v>
      </c>
      <c r="AG171" s="118">
        <v>0.79746600000000001</v>
      </c>
      <c r="AH171" s="118">
        <v>0.77618999999999994</v>
      </c>
      <c r="AI171" s="118">
        <v>3.8869099999999997E-2</v>
      </c>
      <c r="AJ171" s="118">
        <v>11.209</v>
      </c>
      <c r="AK171" s="118">
        <v>0.131162</v>
      </c>
      <c r="AL171" s="118">
        <v>4367.0687499999995</v>
      </c>
      <c r="AM171" s="118">
        <v>75.760625000000005</v>
      </c>
      <c r="AN171" s="118">
        <v>3528.7437500000001</v>
      </c>
      <c r="AO171" s="118">
        <v>55.055500000000002</v>
      </c>
      <c r="AP171" s="118">
        <v>68571.25</v>
      </c>
      <c r="AQ171" s="118">
        <v>795.23749999999995</v>
      </c>
      <c r="AR171" s="118">
        <v>33.521749999999997</v>
      </c>
      <c r="AS171" s="118">
        <v>28.074312500000001</v>
      </c>
      <c r="AT171" s="118">
        <v>61.640875000000001</v>
      </c>
      <c r="AU171" s="118">
        <v>34.093249999999998</v>
      </c>
      <c r="AV171" s="118">
        <f t="shared" si="4"/>
        <v>3545.6015254378776</v>
      </c>
      <c r="AW171" s="118">
        <f t="shared" si="5"/>
        <v>2969.7097675770756</v>
      </c>
    </row>
    <row r="172" spans="1:49" x14ac:dyDescent="0.2">
      <c r="A172" s="108" t="s">
        <v>210</v>
      </c>
      <c r="B172" s="131">
        <v>45747.771558032407</v>
      </c>
      <c r="C172" s="108" t="s">
        <v>4335</v>
      </c>
      <c r="D172" s="108">
        <v>57576</v>
      </c>
      <c r="E172" s="108">
        <v>17263.599999999999</v>
      </c>
      <c r="F172" s="109">
        <v>10.293100000000001</v>
      </c>
      <c r="G172" s="109">
        <v>103</v>
      </c>
      <c r="H172" s="109">
        <v>173.76300000000001</v>
      </c>
      <c r="I172" s="109">
        <v>103.164</v>
      </c>
      <c r="J172" s="110">
        <v>8.4133799999999995E-2</v>
      </c>
      <c r="K172" s="110">
        <v>2.5068517628643299E-3</v>
      </c>
      <c r="L172" s="111">
        <v>1.2885300000000001E-2</v>
      </c>
      <c r="M172" s="111">
        <v>2.7795199901601718E-4</v>
      </c>
      <c r="N172" s="111">
        <v>0.40042699999999998</v>
      </c>
      <c r="O172" s="112">
        <v>77.6922</v>
      </c>
      <c r="P172" s="112">
        <v>1.6787752506967693</v>
      </c>
      <c r="Q172" s="113">
        <v>4.7625500000000001E-2</v>
      </c>
      <c r="R172" s="113">
        <v>1.3756038294614479E-3</v>
      </c>
      <c r="S172" s="112">
        <v>3.9237022627556177E-2</v>
      </c>
      <c r="T172" s="114">
        <v>3.8765900000000001E-3</v>
      </c>
      <c r="U172" s="114">
        <v>9.7130905904351574E-5</v>
      </c>
      <c r="V172" s="115">
        <v>82.447971482171937</v>
      </c>
      <c r="W172" s="115">
        <v>1.7797871725933272</v>
      </c>
      <c r="X172" s="116">
        <v>82.444310917068648</v>
      </c>
      <c r="Y172" s="116">
        <v>1.781458997535458</v>
      </c>
      <c r="Z172" s="116">
        <v>82.350764629331962</v>
      </c>
      <c r="AA172" s="116">
        <v>2.4537244185365017</v>
      </c>
      <c r="AB172" s="116">
        <v>80.706264693861769</v>
      </c>
      <c r="AC172" s="116">
        <v>68.571158756572501</v>
      </c>
      <c r="AD172" s="132">
        <v>1.00621026849732</v>
      </c>
      <c r="AF172" s="118">
        <v>42.087600000000002</v>
      </c>
      <c r="AG172" s="118">
        <v>1.7145900000000001</v>
      </c>
      <c r="AH172" s="118">
        <v>0.25868400000000003</v>
      </c>
      <c r="AI172" s="118">
        <v>4.3558899999999998E-2</v>
      </c>
      <c r="AJ172" s="118">
        <v>13.4534</v>
      </c>
      <c r="AK172" s="118">
        <v>0.65447300000000008</v>
      </c>
      <c r="AL172" s="118">
        <v>5056.7624999999998</v>
      </c>
      <c r="AM172" s="118">
        <v>230.87812500000001</v>
      </c>
      <c r="AN172" s="118">
        <v>1304.5374999999999</v>
      </c>
      <c r="AO172" s="118">
        <v>48.018875000000001</v>
      </c>
      <c r="AP172" s="118">
        <v>25488.125</v>
      </c>
      <c r="AQ172" s="118">
        <v>860.68125000000009</v>
      </c>
      <c r="AR172" s="118">
        <v>24.968687500000001</v>
      </c>
      <c r="AS172" s="118">
        <v>31.966249999999999</v>
      </c>
      <c r="AT172" s="118">
        <v>101.4425</v>
      </c>
      <c r="AU172" s="118">
        <v>34.927500000000002</v>
      </c>
      <c r="AV172" s="118">
        <f t="shared" si="4"/>
        <v>15642.27488589502</v>
      </c>
      <c r="AW172" s="118">
        <f t="shared" si="5"/>
        <v>20033.042223735803</v>
      </c>
    </row>
    <row r="173" spans="1:49" x14ac:dyDescent="0.2">
      <c r="A173" s="108" t="s">
        <v>211</v>
      </c>
      <c r="B173" s="131">
        <v>45747.771980034726</v>
      </c>
      <c r="C173" s="108" t="s">
        <v>4335</v>
      </c>
      <c r="D173" s="108">
        <v>57302.400000000001</v>
      </c>
      <c r="E173" s="108">
        <v>17240.400000000001</v>
      </c>
      <c r="F173" s="109">
        <v>10.213100000000001</v>
      </c>
      <c r="G173" s="109">
        <v>102</v>
      </c>
      <c r="H173" s="109">
        <v>184.75800000000001</v>
      </c>
      <c r="I173" s="109">
        <v>107.324</v>
      </c>
      <c r="J173" s="110">
        <v>8.6518700000000004E-2</v>
      </c>
      <c r="K173" s="110">
        <v>2.5876275353064241E-3</v>
      </c>
      <c r="L173" s="111">
        <v>1.30166E-2</v>
      </c>
      <c r="M173" s="111">
        <v>2.852116744332181E-4</v>
      </c>
      <c r="N173" s="111">
        <v>0.48110399999999998</v>
      </c>
      <c r="O173" s="112">
        <v>76.852900000000005</v>
      </c>
      <c r="P173" s="112">
        <v>1.6803471568756263</v>
      </c>
      <c r="Q173" s="113">
        <v>4.8150600000000002E-2</v>
      </c>
      <c r="R173" s="113">
        <v>1.3190170232957573E-3</v>
      </c>
      <c r="S173" s="112">
        <v>-0.19967232616891464</v>
      </c>
      <c r="T173" s="114">
        <v>4.0271200000000004E-3</v>
      </c>
      <c r="U173" s="114">
        <v>9.6799899192974372E-5</v>
      </c>
      <c r="V173" s="115">
        <v>83.288788891884451</v>
      </c>
      <c r="W173" s="115">
        <v>1.8185967050450367</v>
      </c>
      <c r="X173" s="116">
        <v>83.338878894282459</v>
      </c>
      <c r="Y173" s="116">
        <v>1.8221595828811881</v>
      </c>
      <c r="Z173" s="116">
        <v>84.094751508213051</v>
      </c>
      <c r="AA173" s="116">
        <v>2.5151313482218702</v>
      </c>
      <c r="AB173" s="116">
        <v>106.67515282091216</v>
      </c>
      <c r="AC173" s="116">
        <v>64.719022354981846</v>
      </c>
      <c r="AD173" s="132">
        <v>0.98948166995164377</v>
      </c>
      <c r="AF173" s="118">
        <v>44.663499999999999</v>
      </c>
      <c r="AG173" s="118">
        <v>1.1510400000000001</v>
      </c>
      <c r="AH173" s="118">
        <v>0.32320700000000002</v>
      </c>
      <c r="AI173" s="118">
        <v>4.0271399999999999E-2</v>
      </c>
      <c r="AJ173" s="118">
        <v>13.9579</v>
      </c>
      <c r="AK173" s="118">
        <v>0.57983399999999996</v>
      </c>
      <c r="AL173" s="118">
        <v>5488.6125000000002</v>
      </c>
      <c r="AM173" s="118">
        <v>228.293125</v>
      </c>
      <c r="AN173" s="118">
        <v>1440.0062500000001</v>
      </c>
      <c r="AO173" s="118">
        <v>44.790875</v>
      </c>
      <c r="AP173" s="118">
        <v>27908.875</v>
      </c>
      <c r="AQ173" s="118">
        <v>805.58749999999998</v>
      </c>
      <c r="AR173" s="118">
        <v>70.547499999999999</v>
      </c>
      <c r="AS173" s="118">
        <v>29.651125</v>
      </c>
      <c r="AT173" s="118">
        <v>65.088125000000005</v>
      </c>
      <c r="AU173" s="118">
        <v>35.206249999999997</v>
      </c>
      <c r="AV173" s="118">
        <f t="shared" si="4"/>
        <v>502.20715769365194</v>
      </c>
      <c r="AW173" s="118">
        <f t="shared" si="5"/>
        <v>211.57493554616215</v>
      </c>
    </row>
    <row r="174" spans="1:49" x14ac:dyDescent="0.2">
      <c r="A174" s="108" t="s">
        <v>212</v>
      </c>
      <c r="B174" s="131">
        <v>45747.772403356481</v>
      </c>
      <c r="C174" s="108" t="s">
        <v>4334</v>
      </c>
      <c r="D174" s="108">
        <v>56959.9</v>
      </c>
      <c r="E174" s="108">
        <v>17254.3</v>
      </c>
      <c r="F174" s="109">
        <v>10.100099999999999</v>
      </c>
      <c r="G174" s="109">
        <v>101</v>
      </c>
      <c r="H174" s="109">
        <v>250.53</v>
      </c>
      <c r="I174" s="109">
        <v>54.776400000000002</v>
      </c>
      <c r="J174" s="110">
        <v>8.5107299999999997E-2</v>
      </c>
      <c r="K174" s="110">
        <v>2.2038014986191473E-3</v>
      </c>
      <c r="L174" s="111">
        <v>1.27657E-2</v>
      </c>
      <c r="M174" s="111">
        <v>2.7805250354024866E-4</v>
      </c>
      <c r="N174" s="111">
        <v>0.40026800000000001</v>
      </c>
      <c r="O174" s="112">
        <v>78.201999999999998</v>
      </c>
      <c r="P174" s="112">
        <v>1.7007626024583797</v>
      </c>
      <c r="Q174" s="113">
        <v>4.8113900000000001E-2</v>
      </c>
      <c r="R174" s="113">
        <v>1.2207661006650703E-3</v>
      </c>
      <c r="S174" s="112">
        <v>0.17329364375943138</v>
      </c>
      <c r="T174" s="114">
        <v>3.9814500000000001E-3</v>
      </c>
      <c r="U174" s="114">
        <v>1.016104562150963E-4</v>
      </c>
      <c r="V174" s="115">
        <v>81.86185696701493</v>
      </c>
      <c r="W174" s="115">
        <v>1.7773673391127833</v>
      </c>
      <c r="X174" s="116">
        <v>81.910255310256318</v>
      </c>
      <c r="Y174" s="116">
        <v>1.7814109484348464</v>
      </c>
      <c r="Z174" s="116">
        <v>82.640951602445199</v>
      </c>
      <c r="AA174" s="116">
        <v>2.1399369147979215</v>
      </c>
      <c r="AB174" s="116">
        <v>104.87343823349906</v>
      </c>
      <c r="AC174" s="116">
        <v>59.964029352608875</v>
      </c>
      <c r="AD174" s="132">
        <v>0.98597470112640795</v>
      </c>
      <c r="AF174" s="118">
        <v>60.457500000000003</v>
      </c>
      <c r="AG174" s="118">
        <v>0.44920099999999996</v>
      </c>
      <c r="AH174" s="118">
        <v>0.42657699999999998</v>
      </c>
      <c r="AI174" s="118">
        <v>4.8393899999999997E-2</v>
      </c>
      <c r="AJ174" s="118">
        <v>7.1064300000000005</v>
      </c>
      <c r="AK174" s="118">
        <v>8.5965E-2</v>
      </c>
      <c r="AL174" s="118">
        <v>2731.7874999999999</v>
      </c>
      <c r="AM174" s="118">
        <v>46.201250000000002</v>
      </c>
      <c r="AN174" s="118">
        <v>1887.6937499999999</v>
      </c>
      <c r="AO174" s="118">
        <v>31.402937499999997</v>
      </c>
      <c r="AP174" s="118">
        <v>36671.625</v>
      </c>
      <c r="AQ174" s="118">
        <v>276.66874999999999</v>
      </c>
      <c r="AR174" s="118">
        <v>16.547875000000001</v>
      </c>
      <c r="AS174" s="118">
        <v>28.138124999999999</v>
      </c>
      <c r="AT174" s="118">
        <v>113.855625</v>
      </c>
      <c r="AU174" s="118">
        <v>35.168125000000003</v>
      </c>
      <c r="AV174" s="118">
        <f t="shared" si="4"/>
        <v>-3801.2290709734034</v>
      </c>
      <c r="AW174" s="118">
        <f t="shared" si="5"/>
        <v>-6463.7007193468953</v>
      </c>
    </row>
    <row r="175" spans="1:49" x14ac:dyDescent="0.2">
      <c r="A175" s="108" t="s">
        <v>213</v>
      </c>
      <c r="B175" s="131">
        <v>45747.772823148145</v>
      </c>
      <c r="C175" s="108" t="s">
        <v>4334</v>
      </c>
      <c r="D175" s="108">
        <v>56663.7</v>
      </c>
      <c r="E175" s="108">
        <v>17296.7</v>
      </c>
      <c r="F175" s="109">
        <v>10.117100000000001</v>
      </c>
      <c r="G175" s="109">
        <v>101</v>
      </c>
      <c r="H175" s="109">
        <v>314.42700000000002</v>
      </c>
      <c r="I175" s="109">
        <v>123.874</v>
      </c>
      <c r="J175" s="110">
        <v>8.4440500000000002E-2</v>
      </c>
      <c r="K175" s="110">
        <v>2.1721730474803338E-3</v>
      </c>
      <c r="L175" s="111">
        <v>1.29766E-2</v>
      </c>
      <c r="M175" s="111">
        <v>2.7433189552235809E-4</v>
      </c>
      <c r="N175" s="111">
        <v>0.346472</v>
      </c>
      <c r="O175" s="112">
        <v>77.103499999999997</v>
      </c>
      <c r="P175" s="112">
        <v>1.6282321000118503</v>
      </c>
      <c r="Q175" s="113">
        <v>4.6960099999999998E-2</v>
      </c>
      <c r="R175" s="113">
        <v>1.167692009347071E-3</v>
      </c>
      <c r="S175" s="112">
        <v>1.2518460961834857E-2</v>
      </c>
      <c r="T175" s="114">
        <v>3.9529700000000001E-3</v>
      </c>
      <c r="U175" s="114">
        <v>8.8933359439526412E-5</v>
      </c>
      <c r="V175" s="115">
        <v>83.145116641737744</v>
      </c>
      <c r="W175" s="115">
        <v>1.7526103151534436</v>
      </c>
      <c r="X175" s="116">
        <v>83.069750543232061</v>
      </c>
      <c r="Y175" s="116">
        <v>1.7542243137401972</v>
      </c>
      <c r="Z175" s="116">
        <v>81.840997503796274</v>
      </c>
      <c r="AA175" s="116">
        <v>2.1053026563870598</v>
      </c>
      <c r="AB175" s="116">
        <v>47.198461293213768</v>
      </c>
      <c r="AC175" s="116">
        <v>59.404326374882423</v>
      </c>
      <c r="AD175" s="132">
        <v>1.009758395944786</v>
      </c>
      <c r="AF175" s="118">
        <v>75.754800000000003</v>
      </c>
      <c r="AG175" s="118">
        <v>1.4573199999999999</v>
      </c>
      <c r="AH175" s="118">
        <v>0.53174600000000005</v>
      </c>
      <c r="AI175" s="118">
        <v>4.0682400000000001E-2</v>
      </c>
      <c r="AJ175" s="118">
        <v>16.0334</v>
      </c>
      <c r="AK175" s="118">
        <v>0.20414900000000002</v>
      </c>
      <c r="AL175" s="118">
        <v>6160.2625000000007</v>
      </c>
      <c r="AM175" s="118">
        <v>73.691874999999996</v>
      </c>
      <c r="AN175" s="118">
        <v>2348.96875</v>
      </c>
      <c r="AO175" s="118">
        <v>47.1238125</v>
      </c>
      <c r="AP175" s="118">
        <v>46612.187500000007</v>
      </c>
      <c r="AQ175" s="118">
        <v>536.23125000000005</v>
      </c>
      <c r="AR175" s="118">
        <v>21.769499999999997</v>
      </c>
      <c r="AS175" s="118">
        <v>29.459250000000001</v>
      </c>
      <c r="AT175" s="118">
        <v>54.763687499999996</v>
      </c>
      <c r="AU175" s="118">
        <v>32.999437499999999</v>
      </c>
      <c r="AV175" s="118">
        <f t="shared" si="4"/>
        <v>5083.2189220739101</v>
      </c>
      <c r="AW175" s="118">
        <f t="shared" si="5"/>
        <v>6879.0384748883425</v>
      </c>
    </row>
    <row r="176" spans="1:49" x14ac:dyDescent="0.2">
      <c r="A176" s="108" t="s">
        <v>214</v>
      </c>
      <c r="B176" s="131">
        <v>45747.773243495372</v>
      </c>
      <c r="C176" s="108" t="s">
        <v>4335</v>
      </c>
      <c r="D176" s="108">
        <v>56439.3</v>
      </c>
      <c r="E176" s="108">
        <v>17324.900000000001</v>
      </c>
      <c r="F176" s="109">
        <v>10.2301</v>
      </c>
      <c r="G176" s="109">
        <v>102</v>
      </c>
      <c r="H176" s="109">
        <v>162.99799999999999</v>
      </c>
      <c r="I176" s="109">
        <v>114.79</v>
      </c>
      <c r="J176" s="110">
        <v>8.6180699999999999E-2</v>
      </c>
      <c r="K176" s="110">
        <v>2.6819399114439537E-3</v>
      </c>
      <c r="L176" s="111">
        <v>1.3279600000000001E-2</v>
      </c>
      <c r="M176" s="111">
        <v>3.137192392713587E-4</v>
      </c>
      <c r="N176" s="111">
        <v>0.60035099999999997</v>
      </c>
      <c r="O176" s="112">
        <v>75.554699999999997</v>
      </c>
      <c r="P176" s="112">
        <v>1.7809224960766821</v>
      </c>
      <c r="Q176" s="113">
        <v>4.7367100000000002E-2</v>
      </c>
      <c r="R176" s="113">
        <v>1.2861849040340194E-3</v>
      </c>
      <c r="S176" s="112">
        <v>-0.16483926010173899</v>
      </c>
      <c r="T176" s="114">
        <v>4.0038900000000004E-3</v>
      </c>
      <c r="U176" s="114">
        <v>1.1596619106295592E-4</v>
      </c>
      <c r="V176" s="115">
        <v>84.798116501458736</v>
      </c>
      <c r="W176" s="115">
        <v>1.9948548899827065</v>
      </c>
      <c r="X176" s="116">
        <v>84.761455327934854</v>
      </c>
      <c r="Y176" s="116">
        <v>1.9979376874465509</v>
      </c>
      <c r="Z176" s="116">
        <v>84.145660110370272</v>
      </c>
      <c r="AA176" s="116">
        <v>2.6186095520783597</v>
      </c>
      <c r="AB176" s="116">
        <v>67.774818876010727</v>
      </c>
      <c r="AC176" s="116">
        <v>64.619883513514495</v>
      </c>
      <c r="AD176" s="132">
        <v>1.0131416516239473</v>
      </c>
      <c r="AF176" s="118">
        <v>39.212299999999999</v>
      </c>
      <c r="AG176" s="118">
        <v>3.00718</v>
      </c>
      <c r="AH176" s="118">
        <v>0.30440899999999999</v>
      </c>
      <c r="AI176" s="118">
        <v>4.0719200000000004E-2</v>
      </c>
      <c r="AJ176" s="118">
        <v>14.8247</v>
      </c>
      <c r="AK176" s="118">
        <v>1.6904999999999999</v>
      </c>
      <c r="AL176" s="118">
        <v>5681.7875000000004</v>
      </c>
      <c r="AM176" s="118">
        <v>603.22125000000005</v>
      </c>
      <c r="AN176" s="118">
        <v>1246.35625</v>
      </c>
      <c r="AO176" s="118">
        <v>95.029375000000002</v>
      </c>
      <c r="AP176" s="118">
        <v>24657.4375</v>
      </c>
      <c r="AQ176" s="118">
        <v>1854.8562499999998</v>
      </c>
      <c r="AR176" s="118">
        <v>-16.472937499999997</v>
      </c>
      <c r="AS176" s="118">
        <v>31.476999999999997</v>
      </c>
      <c r="AT176" s="118">
        <v>76.435000000000002</v>
      </c>
      <c r="AU176" s="118">
        <v>33.480375000000002</v>
      </c>
      <c r="AV176" s="118">
        <f t="shared" si="4"/>
        <v>-723.97056058143016</v>
      </c>
      <c r="AW176" s="118">
        <f t="shared" si="5"/>
        <v>-1384.4569874507583</v>
      </c>
    </row>
    <row r="177" spans="1:49" x14ac:dyDescent="0.2">
      <c r="A177" s="108" t="s">
        <v>215</v>
      </c>
      <c r="B177" s="131">
        <v>45747.773663657405</v>
      </c>
      <c r="C177" s="108" t="s">
        <v>4335</v>
      </c>
      <c r="D177" s="108">
        <v>56690.1</v>
      </c>
      <c r="E177" s="108">
        <v>17615.5</v>
      </c>
      <c r="F177" s="109">
        <v>10.2301</v>
      </c>
      <c r="G177" s="109">
        <v>102</v>
      </c>
      <c r="H177" s="109">
        <v>223.982</v>
      </c>
      <c r="I177" s="109">
        <v>97.092200000000005</v>
      </c>
      <c r="J177" s="110">
        <v>8.5536600000000004E-2</v>
      </c>
      <c r="K177" s="110">
        <v>2.2720534799656454E-3</v>
      </c>
      <c r="L177" s="111">
        <v>1.31022E-2</v>
      </c>
      <c r="M177" s="111">
        <v>2.7760821708344659E-4</v>
      </c>
      <c r="N177" s="111">
        <v>0.32203399999999999</v>
      </c>
      <c r="O177" s="112">
        <v>76.246899999999997</v>
      </c>
      <c r="P177" s="112">
        <v>1.6173140408096383</v>
      </c>
      <c r="Q177" s="113">
        <v>4.7459800000000003E-2</v>
      </c>
      <c r="R177" s="113">
        <v>1.1774508105976233E-3</v>
      </c>
      <c r="S177" s="112">
        <v>-0.19339036066827758</v>
      </c>
      <c r="T177" s="114">
        <v>3.9640099999999996E-3</v>
      </c>
      <c r="U177" s="114">
        <v>9.7005057778447808E-5</v>
      </c>
      <c r="V177" s="115">
        <v>84.021726339785104</v>
      </c>
      <c r="W177" s="115">
        <v>1.7789313635727328</v>
      </c>
      <c r="X177" s="116">
        <v>83.996948264042715</v>
      </c>
      <c r="Y177" s="116">
        <v>1.7817044865115441</v>
      </c>
      <c r="Z177" s="116">
        <v>83.568988647170357</v>
      </c>
      <c r="AA177" s="116">
        <v>2.2197890899686556</v>
      </c>
      <c r="AB177" s="116">
        <v>72.425628056895093</v>
      </c>
      <c r="AC177" s="116">
        <v>58.989919973438205</v>
      </c>
      <c r="AD177" s="132">
        <v>1.0069199942604723</v>
      </c>
      <c r="AF177" s="118">
        <v>53.817</v>
      </c>
      <c r="AG177" s="118">
        <v>0.78706100000000001</v>
      </c>
      <c r="AH177" s="118">
        <v>0.39910999999999996</v>
      </c>
      <c r="AI177" s="118">
        <v>4.0679400000000004E-2</v>
      </c>
      <c r="AJ177" s="118">
        <v>12.516500000000001</v>
      </c>
      <c r="AK177" s="118">
        <v>0.63780399999999993</v>
      </c>
      <c r="AL177" s="118">
        <v>4702.45</v>
      </c>
      <c r="AM177" s="118">
        <v>196.479375</v>
      </c>
      <c r="AN177" s="118">
        <v>1740.075</v>
      </c>
      <c r="AO177" s="118">
        <v>32.382562499999999</v>
      </c>
      <c r="AP177" s="118">
        <v>33910.4375</v>
      </c>
      <c r="AQ177" s="118">
        <v>479.669375</v>
      </c>
      <c r="AR177" s="118">
        <v>29.633624999999999</v>
      </c>
      <c r="AS177" s="118">
        <v>31.831187500000002</v>
      </c>
      <c r="AT177" s="118">
        <v>37.069000000000003</v>
      </c>
      <c r="AU177" s="118">
        <v>32.050937500000003</v>
      </c>
      <c r="AV177" s="118">
        <f t="shared" si="4"/>
        <v>1606.747176538189</v>
      </c>
      <c r="AW177" s="118">
        <f t="shared" si="5"/>
        <v>1726.0495473896322</v>
      </c>
    </row>
    <row r="178" spans="1:49" x14ac:dyDescent="0.2">
      <c r="A178" s="108" t="s">
        <v>216</v>
      </c>
      <c r="B178" s="131">
        <v>45747.774086053243</v>
      </c>
      <c r="C178" s="108" t="s">
        <v>4334</v>
      </c>
      <c r="D178" s="108">
        <v>57038.5</v>
      </c>
      <c r="E178" s="108">
        <v>17573.2</v>
      </c>
      <c r="F178" s="109">
        <v>10.148099999999999</v>
      </c>
      <c r="G178" s="109">
        <v>101</v>
      </c>
      <c r="H178" s="109">
        <v>329.15600000000001</v>
      </c>
      <c r="I178" s="109">
        <v>261.202</v>
      </c>
      <c r="J178" s="110">
        <v>8.5180900000000004E-2</v>
      </c>
      <c r="K178" s="110">
        <v>2.0318641372700096E-3</v>
      </c>
      <c r="L178" s="111">
        <v>1.28664E-2</v>
      </c>
      <c r="M178" s="111">
        <v>2.7033511879563486E-4</v>
      </c>
      <c r="N178" s="111">
        <v>0.335733</v>
      </c>
      <c r="O178" s="112">
        <v>77.621700000000004</v>
      </c>
      <c r="P178" s="112">
        <v>1.6307014050956725</v>
      </c>
      <c r="Q178" s="113">
        <v>4.7992800000000002E-2</v>
      </c>
      <c r="R178" s="113">
        <v>1.1119813322174074E-3</v>
      </c>
      <c r="S178" s="112">
        <v>6.1130717350775021E-2</v>
      </c>
      <c r="T178" s="114">
        <v>3.8758899999999999E-3</v>
      </c>
      <c r="U178" s="114">
        <v>8.6916206406400414E-5</v>
      </c>
      <c r="V178" s="115">
        <v>82.483958560072239</v>
      </c>
      <c r="W178" s="115">
        <v>1.7293896634790693</v>
      </c>
      <c r="X178" s="116">
        <v>82.518713836901711</v>
      </c>
      <c r="Y178" s="116">
        <v>1.7335794320470093</v>
      </c>
      <c r="Z178" s="116">
        <v>83.032969698311589</v>
      </c>
      <c r="AA178" s="116">
        <v>1.9806284430080772</v>
      </c>
      <c r="AB178" s="116">
        <v>98.914201885676206</v>
      </c>
      <c r="AC178" s="116">
        <v>54.819169516391646</v>
      </c>
      <c r="AD178" s="132">
        <v>0.99287841131064458</v>
      </c>
      <c r="AF178" s="118">
        <v>79.006499999999988</v>
      </c>
      <c r="AG178" s="118">
        <v>3.6872400000000001</v>
      </c>
      <c r="AH178" s="118">
        <v>0.58450199999999997</v>
      </c>
      <c r="AI178" s="118">
        <v>4.4267600000000004E-2</v>
      </c>
      <c r="AJ178" s="118">
        <v>33.618500000000004</v>
      </c>
      <c r="AK178" s="118">
        <v>2.3824200000000002</v>
      </c>
      <c r="AL178" s="118">
        <v>12560.6875</v>
      </c>
      <c r="AM178" s="118">
        <v>828.28125</v>
      </c>
      <c r="AN178" s="118">
        <v>2430.6374999999998</v>
      </c>
      <c r="AO178" s="118">
        <v>97.318749999999994</v>
      </c>
      <c r="AP178" s="118">
        <v>48040.625</v>
      </c>
      <c r="AQ178" s="118">
        <v>1846.28125</v>
      </c>
      <c r="AR178" s="118">
        <v>18.526062500000002</v>
      </c>
      <c r="AS178" s="118">
        <v>26.886937500000002</v>
      </c>
      <c r="AT178" s="118">
        <v>25.826499999999999</v>
      </c>
      <c r="AU178" s="118">
        <v>32.940562499999992</v>
      </c>
      <c r="AV178" s="118">
        <f t="shared" si="4"/>
        <v>3817.5761356719358</v>
      </c>
      <c r="AW178" s="118">
        <f t="shared" si="5"/>
        <v>5542.4034616435592</v>
      </c>
    </row>
    <row r="179" spans="1:49" x14ac:dyDescent="0.2">
      <c r="A179" s="108" t="s">
        <v>217</v>
      </c>
      <c r="B179" s="131">
        <v>45747.774507511574</v>
      </c>
      <c r="C179" s="108" t="s">
        <v>4334</v>
      </c>
      <c r="D179" s="108">
        <v>57394.8</v>
      </c>
      <c r="E179" s="108">
        <v>17608.8</v>
      </c>
      <c r="F179" s="109">
        <v>10.120100000000001</v>
      </c>
      <c r="G179" s="109">
        <v>101</v>
      </c>
      <c r="H179" s="109">
        <v>253.10599999999999</v>
      </c>
      <c r="I179" s="109">
        <v>149.13</v>
      </c>
      <c r="J179" s="110">
        <v>8.8604199999999994E-2</v>
      </c>
      <c r="K179" s="110">
        <v>2.2979602788464381E-3</v>
      </c>
      <c r="L179" s="111">
        <v>1.31632E-2</v>
      </c>
      <c r="M179" s="111">
        <v>2.7541849780871654E-4</v>
      </c>
      <c r="N179" s="111">
        <v>0.24668200000000001</v>
      </c>
      <c r="O179" s="112">
        <v>75.938400000000001</v>
      </c>
      <c r="P179" s="112">
        <v>1.5918660093892953</v>
      </c>
      <c r="Q179" s="113">
        <v>4.8246799999999999E-2</v>
      </c>
      <c r="R179" s="113">
        <v>1.2399088463758133E-3</v>
      </c>
      <c r="S179" s="112">
        <v>0.13446814076606176</v>
      </c>
      <c r="T179" s="114">
        <v>4.1124000000000004E-3</v>
      </c>
      <c r="U179" s="114">
        <v>9.0738555611658282E-5</v>
      </c>
      <c r="V179" s="115">
        <v>84.277101120887409</v>
      </c>
      <c r="W179" s="115">
        <v>1.7639851517251715</v>
      </c>
      <c r="X179" s="116">
        <v>84.335963683661063</v>
      </c>
      <c r="Y179" s="116">
        <v>1.7679007453029043</v>
      </c>
      <c r="Z179" s="116">
        <v>85.229223800335106</v>
      </c>
      <c r="AA179" s="116">
        <v>2.2104298768013653</v>
      </c>
      <c r="AB179" s="116">
        <v>111.38853544983931</v>
      </c>
      <c r="AC179" s="116">
        <v>60.662973136479131</v>
      </c>
      <c r="AD179" s="132">
        <v>0.97795322855746969</v>
      </c>
      <c r="AF179" s="118">
        <v>60.701499999999996</v>
      </c>
      <c r="AG179" s="118">
        <v>0.33255499999999999</v>
      </c>
      <c r="AH179" s="118">
        <v>0.43789800000000001</v>
      </c>
      <c r="AI179" s="118">
        <v>3.5559100000000003E-2</v>
      </c>
      <c r="AJ179" s="118">
        <v>19.1675</v>
      </c>
      <c r="AK179" s="118">
        <v>0.13291999999999998</v>
      </c>
      <c r="AL179" s="118">
        <v>7665.625</v>
      </c>
      <c r="AM179" s="118">
        <v>75.646249999999995</v>
      </c>
      <c r="AN179" s="118">
        <v>1969.4312499999996</v>
      </c>
      <c r="AO179" s="118">
        <v>32.531500000000008</v>
      </c>
      <c r="AP179" s="118">
        <v>38079.1875</v>
      </c>
      <c r="AQ179" s="118">
        <v>305.10124999999999</v>
      </c>
      <c r="AR179" s="118">
        <v>43.383999999999993</v>
      </c>
      <c r="AS179" s="118">
        <v>28.652249999999999</v>
      </c>
      <c r="AT179" s="118">
        <v>115.279375</v>
      </c>
      <c r="AU179" s="118">
        <v>34.129312500000005</v>
      </c>
      <c r="AV179" s="118">
        <f t="shared" si="4"/>
        <v>2258.3845704331648</v>
      </c>
      <c r="AW179" s="118">
        <f t="shared" si="5"/>
        <v>1491.622742042523</v>
      </c>
    </row>
    <row r="180" spans="1:49" x14ac:dyDescent="0.2">
      <c r="A180" s="108" t="s">
        <v>218</v>
      </c>
      <c r="B180" s="131">
        <v>45747.77493230324</v>
      </c>
      <c r="C180" s="108" t="s">
        <v>4334</v>
      </c>
      <c r="D180" s="108">
        <v>57666.3</v>
      </c>
      <c r="E180" s="108">
        <v>17894.7</v>
      </c>
      <c r="F180" s="109">
        <v>10.1181</v>
      </c>
      <c r="G180" s="109">
        <v>101</v>
      </c>
      <c r="H180" s="109">
        <v>330.077</v>
      </c>
      <c r="I180" s="109">
        <v>108.005</v>
      </c>
      <c r="J180" s="110">
        <v>8.6881600000000003E-2</v>
      </c>
      <c r="K180" s="110">
        <v>2.1297035108962942E-3</v>
      </c>
      <c r="L180" s="111">
        <v>1.2997099999999999E-2</v>
      </c>
      <c r="M180" s="111">
        <v>2.7633210249958294E-4</v>
      </c>
      <c r="N180" s="111">
        <v>0.473495</v>
      </c>
      <c r="O180" s="112">
        <v>76.802199999999999</v>
      </c>
      <c r="P180" s="112">
        <v>1.6294936874992796</v>
      </c>
      <c r="Q180" s="113">
        <v>4.84717E-2</v>
      </c>
      <c r="R180" s="113">
        <v>1.1372628984210292E-3</v>
      </c>
      <c r="S180" s="112">
        <v>-1.366803192054774E-3</v>
      </c>
      <c r="T180" s="114">
        <v>3.973E-3</v>
      </c>
      <c r="U180" s="114">
        <v>9.1543797248967135E-5</v>
      </c>
      <c r="V180" s="115">
        <v>83.309452639303018</v>
      </c>
      <c r="W180" s="115">
        <v>1.764068353558045</v>
      </c>
      <c r="X180" s="116">
        <v>83.393539679785789</v>
      </c>
      <c r="Y180" s="116">
        <v>1.7693405460576863</v>
      </c>
      <c r="Z180" s="116">
        <v>84.68641627465675</v>
      </c>
      <c r="AA180" s="116">
        <v>2.0758936076840384</v>
      </c>
      <c r="AB180" s="116">
        <v>122.35509930831405</v>
      </c>
      <c r="AC180" s="116">
        <v>55.270121974985557</v>
      </c>
      <c r="AD180" s="132">
        <v>0.98404858008341056</v>
      </c>
      <c r="AF180" s="118">
        <v>79.115200000000002</v>
      </c>
      <c r="AG180" s="118">
        <v>1.1051299999999999</v>
      </c>
      <c r="AH180" s="118">
        <v>0.60503799999999996</v>
      </c>
      <c r="AI180" s="118">
        <v>3.8435200000000003E-2</v>
      </c>
      <c r="AJ180" s="118">
        <v>13.8675</v>
      </c>
      <c r="AK180" s="118">
        <v>0.23787100000000003</v>
      </c>
      <c r="AL180" s="118">
        <v>5369.6437500000002</v>
      </c>
      <c r="AM180" s="118">
        <v>106.736875</v>
      </c>
      <c r="AN180" s="118">
        <v>2562.5</v>
      </c>
      <c r="AO180" s="118">
        <v>46.112062499999993</v>
      </c>
      <c r="AP180" s="118">
        <v>49309.75</v>
      </c>
      <c r="AQ180" s="118">
        <v>553.25937499999998</v>
      </c>
      <c r="AR180" s="118">
        <v>26.454687499999999</v>
      </c>
      <c r="AS180" s="118">
        <v>30.619</v>
      </c>
      <c r="AT180" s="118">
        <v>151.02437499999999</v>
      </c>
      <c r="AU180" s="118">
        <v>38.141625000000005</v>
      </c>
      <c r="AV180" s="118">
        <f t="shared" si="4"/>
        <v>-5946.6326171914334</v>
      </c>
      <c r="AW180" s="118">
        <f t="shared" si="5"/>
        <v>-6883.0334678181953</v>
      </c>
    </row>
    <row r="181" spans="1:49" x14ac:dyDescent="0.2">
      <c r="A181" s="108" t="s">
        <v>219</v>
      </c>
      <c r="B181" s="131">
        <v>45747.775355798614</v>
      </c>
      <c r="C181" s="108" t="s">
        <v>4334</v>
      </c>
      <c r="D181" s="108">
        <v>57374.7</v>
      </c>
      <c r="E181" s="108">
        <v>17873.8</v>
      </c>
      <c r="F181" s="109">
        <v>10.098100000000001</v>
      </c>
      <c r="G181" s="109">
        <v>101</v>
      </c>
      <c r="H181" s="109">
        <v>193.04</v>
      </c>
      <c r="I181" s="109">
        <v>71.224000000000004</v>
      </c>
      <c r="J181" s="110">
        <v>8.4637299999999999E-2</v>
      </c>
      <c r="K181" s="110">
        <v>2.3136440652174657E-3</v>
      </c>
      <c r="L181" s="111">
        <v>1.2811599999999999E-2</v>
      </c>
      <c r="M181" s="111">
        <v>2.7761146898678374E-4</v>
      </c>
      <c r="N181" s="111">
        <v>0.266764</v>
      </c>
      <c r="O181" s="112">
        <v>78.139200000000002</v>
      </c>
      <c r="P181" s="112">
        <v>1.6921369345584889</v>
      </c>
      <c r="Q181" s="113">
        <v>4.7508300000000003E-2</v>
      </c>
      <c r="R181" s="113">
        <v>1.2967796893215903E-3</v>
      </c>
      <c r="S181" s="112">
        <v>0.21641011241776573</v>
      </c>
      <c r="T181" s="114">
        <v>3.8923400000000002E-3</v>
      </c>
      <c r="U181" s="114">
        <v>1.0008722527640578E-4</v>
      </c>
      <c r="V181" s="115">
        <v>81.990555465552646</v>
      </c>
      <c r="W181" s="115">
        <v>1.7731622252595922</v>
      </c>
      <c r="X181" s="116">
        <v>81.975669284668342</v>
      </c>
      <c r="Y181" s="116">
        <v>1.775217275474271</v>
      </c>
      <c r="Z181" s="116">
        <v>81.704523410162651</v>
      </c>
      <c r="AA181" s="116">
        <v>2.2334737248157053</v>
      </c>
      <c r="AB181" s="116">
        <v>74.853669994828181</v>
      </c>
      <c r="AC181" s="116">
        <v>64.872422652469623</v>
      </c>
      <c r="AD181" s="132">
        <v>0.99477372714583501</v>
      </c>
      <c r="AF181" s="118">
        <v>46.255000000000003</v>
      </c>
      <c r="AG181" s="118">
        <v>1.5669499999999998</v>
      </c>
      <c r="AH181" s="118">
        <v>0.35688099999999995</v>
      </c>
      <c r="AI181" s="118">
        <v>4.4023400000000004E-2</v>
      </c>
      <c r="AJ181" s="118">
        <v>9.1389099999999992</v>
      </c>
      <c r="AK181" s="118">
        <v>0.34113500000000002</v>
      </c>
      <c r="AL181" s="118">
        <v>3444.8062500000001</v>
      </c>
      <c r="AM181" s="118">
        <v>133.78562500000001</v>
      </c>
      <c r="AN181" s="118">
        <v>1423.575</v>
      </c>
      <c r="AO181" s="118">
        <v>51.294375000000002</v>
      </c>
      <c r="AP181" s="118">
        <v>28022.75</v>
      </c>
      <c r="AQ181" s="118">
        <v>831.29375000000005</v>
      </c>
      <c r="AR181" s="118">
        <v>40.405374999999999</v>
      </c>
      <c r="AS181" s="118">
        <v>31.617874999999998</v>
      </c>
      <c r="AT181" s="118">
        <v>84.506249999999994</v>
      </c>
      <c r="AU181" s="118">
        <v>32.384312500000007</v>
      </c>
      <c r="AV181" s="118">
        <f t="shared" si="4"/>
        <v>1336.7903403766609</v>
      </c>
      <c r="AW181" s="118">
        <f t="shared" si="5"/>
        <v>1046.8119771810655</v>
      </c>
    </row>
    <row r="182" spans="1:49" x14ac:dyDescent="0.2">
      <c r="A182" s="108" t="s">
        <v>220</v>
      </c>
      <c r="B182" s="131">
        <v>45747.775772442132</v>
      </c>
      <c r="C182" s="108" t="s">
        <v>4335</v>
      </c>
      <c r="D182" s="108">
        <v>57034.9</v>
      </c>
      <c r="E182" s="108">
        <v>17884</v>
      </c>
      <c r="F182" s="109">
        <v>10.177099999999999</v>
      </c>
      <c r="G182" s="109">
        <v>102</v>
      </c>
      <c r="H182" s="109">
        <v>236.792</v>
      </c>
      <c r="I182" s="109">
        <v>102.124</v>
      </c>
      <c r="J182" s="110">
        <v>8.7967600000000007E-2</v>
      </c>
      <c r="K182" s="110">
        <v>2.2726139869111077E-3</v>
      </c>
      <c r="L182" s="111">
        <v>1.3128600000000001E-2</v>
      </c>
      <c r="M182" s="111">
        <v>2.855848637603191E-4</v>
      </c>
      <c r="N182" s="111">
        <v>0.34946100000000002</v>
      </c>
      <c r="O182" s="112">
        <v>76.260999999999996</v>
      </c>
      <c r="P182" s="112">
        <v>1.6588882015618172</v>
      </c>
      <c r="Q182" s="113">
        <v>4.8338699999999998E-2</v>
      </c>
      <c r="R182" s="113">
        <v>1.2093768069137921E-3</v>
      </c>
      <c r="S182" s="112">
        <v>0.12323715462881212</v>
      </c>
      <c r="T182" s="114">
        <v>4.20069E-3</v>
      </c>
      <c r="U182" s="114">
        <v>1.021623614533748E-4</v>
      </c>
      <c r="V182" s="115">
        <v>83.912318700009564</v>
      </c>
      <c r="W182" s="115">
        <v>1.8219864087832569</v>
      </c>
      <c r="X182" s="116">
        <v>83.981518677725376</v>
      </c>
      <c r="Y182" s="116">
        <v>1.8268308897565206</v>
      </c>
      <c r="Z182" s="116">
        <v>85.038443496061362</v>
      </c>
      <c r="AA182" s="116">
        <v>2.196940192915334</v>
      </c>
      <c r="AB182" s="116">
        <v>115.87862389465759</v>
      </c>
      <c r="AC182" s="116">
        <v>59.007427434840004</v>
      </c>
      <c r="AD182" s="132">
        <v>0.98216670134998973</v>
      </c>
      <c r="AF182" s="118">
        <v>56.736899999999999</v>
      </c>
      <c r="AG182" s="118">
        <v>0.71492199999999995</v>
      </c>
      <c r="AH182" s="118">
        <v>0.40661000000000003</v>
      </c>
      <c r="AI182" s="118">
        <v>4.32974E-2</v>
      </c>
      <c r="AJ182" s="118">
        <v>13.1</v>
      </c>
      <c r="AK182" s="118">
        <v>0.24458299999999999</v>
      </c>
      <c r="AL182" s="118">
        <v>5283.8312500000002</v>
      </c>
      <c r="AM182" s="118">
        <v>104.19625000000001</v>
      </c>
      <c r="AN182" s="118">
        <v>1821.5250000000001</v>
      </c>
      <c r="AO182" s="118">
        <v>46.624875000000003</v>
      </c>
      <c r="AP182" s="118">
        <v>35438.875</v>
      </c>
      <c r="AQ182" s="118">
        <v>547.10249999999996</v>
      </c>
      <c r="AR182" s="118">
        <v>24.549937499999999</v>
      </c>
      <c r="AS182" s="118">
        <v>28.953624999999999</v>
      </c>
      <c r="AT182" s="118">
        <v>79.550624999999997</v>
      </c>
      <c r="AU182" s="118">
        <v>38.099125000000001</v>
      </c>
      <c r="AV182" s="118">
        <f t="shared" si="4"/>
        <v>5672.5501148924732</v>
      </c>
      <c r="AW182" s="118">
        <f t="shared" si="5"/>
        <v>6690.6467349483819</v>
      </c>
    </row>
    <row r="183" spans="1:49" x14ac:dyDescent="0.2">
      <c r="A183" s="108" t="s">
        <v>221</v>
      </c>
      <c r="B183" s="131">
        <v>45747.777077754632</v>
      </c>
      <c r="C183" s="108" t="s">
        <v>4335</v>
      </c>
      <c r="D183" s="108">
        <v>56684.4</v>
      </c>
      <c r="E183" s="108">
        <v>17934.900000000001</v>
      </c>
      <c r="F183" s="109">
        <v>10.261100000000001</v>
      </c>
      <c r="G183" s="109">
        <v>102</v>
      </c>
      <c r="H183" s="109">
        <v>247.85</v>
      </c>
      <c r="I183" s="109">
        <v>95.522599999999997</v>
      </c>
      <c r="J183" s="110">
        <v>8.6425000000000002E-2</v>
      </c>
      <c r="K183" s="110">
        <v>2.2218110835307311E-3</v>
      </c>
      <c r="L183" s="111">
        <v>1.2991300000000001E-2</v>
      </c>
      <c r="M183" s="111">
        <v>2.7369544593478353E-4</v>
      </c>
      <c r="N183" s="111">
        <v>0.29224499999999998</v>
      </c>
      <c r="O183" s="112">
        <v>76.892499999999998</v>
      </c>
      <c r="P183" s="112">
        <v>1.6271271949654089</v>
      </c>
      <c r="Q183" s="113">
        <v>4.80299E-2</v>
      </c>
      <c r="R183" s="113">
        <v>1.2047899854995476E-3</v>
      </c>
      <c r="S183" s="112">
        <v>7.6944385185034284E-2</v>
      </c>
      <c r="T183" s="114">
        <v>3.9618400000000003E-3</v>
      </c>
      <c r="U183" s="114">
        <v>9.1969298523365939E-5</v>
      </c>
      <c r="V183" s="115">
        <v>83.258875694735991</v>
      </c>
      <c r="W183" s="115">
        <v>1.7588899248127996</v>
      </c>
      <c r="X183" s="116">
        <v>83.296235079145077</v>
      </c>
      <c r="Y183" s="116">
        <v>1.7626370495888237</v>
      </c>
      <c r="Z183" s="116">
        <v>83.850953612742828</v>
      </c>
      <c r="AA183" s="116">
        <v>2.1556375828916772</v>
      </c>
      <c r="AB183" s="116">
        <v>100.7421635121808</v>
      </c>
      <c r="AC183" s="116">
        <v>59.32841663872231</v>
      </c>
      <c r="AD183" s="132">
        <v>0.98859828296687247</v>
      </c>
      <c r="AF183" s="118">
        <v>59.4968</v>
      </c>
      <c r="AG183" s="118">
        <v>0.50145200000000001</v>
      </c>
      <c r="AH183" s="118">
        <v>0.414352</v>
      </c>
      <c r="AI183" s="118">
        <v>3.6669199999999999E-2</v>
      </c>
      <c r="AJ183" s="118">
        <v>12.274900000000001</v>
      </c>
      <c r="AK183" s="118">
        <v>0.205288</v>
      </c>
      <c r="AL183" s="118">
        <v>4741.3937499999993</v>
      </c>
      <c r="AM183" s="118">
        <v>94.376874999999998</v>
      </c>
      <c r="AN183" s="118">
        <v>1889.34375</v>
      </c>
      <c r="AO183" s="118">
        <v>35.868812500000004</v>
      </c>
      <c r="AP183" s="118">
        <v>36979.937500000007</v>
      </c>
      <c r="AQ183" s="118">
        <v>544.71437500000002</v>
      </c>
      <c r="AR183" s="118">
        <v>16.082999999999998</v>
      </c>
      <c r="AS183" s="118">
        <v>31.091124999999998</v>
      </c>
      <c r="AT183" s="118">
        <v>10.9833125</v>
      </c>
      <c r="AU183" s="118">
        <v>32.291687499999995</v>
      </c>
      <c r="AV183" s="118">
        <f t="shared" si="4"/>
        <v>2727.932918789948</v>
      </c>
      <c r="AW183" s="118">
        <f t="shared" si="5"/>
        <v>5273.7030056422172</v>
      </c>
    </row>
    <row r="184" spans="1:49" x14ac:dyDescent="0.2">
      <c r="A184" s="108" t="s">
        <v>222</v>
      </c>
      <c r="B184" s="131">
        <v>45747.777507534724</v>
      </c>
      <c r="C184" s="108" t="s">
        <v>4334</v>
      </c>
      <c r="D184" s="108">
        <v>56643.199999999997</v>
      </c>
      <c r="E184" s="108">
        <v>18238.8</v>
      </c>
      <c r="F184" s="109">
        <v>10.1051</v>
      </c>
      <c r="G184" s="109">
        <v>101</v>
      </c>
      <c r="H184" s="109">
        <v>204.143</v>
      </c>
      <c r="I184" s="109">
        <v>118.797</v>
      </c>
      <c r="J184" s="110">
        <v>8.7521600000000005E-2</v>
      </c>
      <c r="K184" s="110">
        <v>2.5522289574064472E-3</v>
      </c>
      <c r="L184" s="111">
        <v>1.3125E-2</v>
      </c>
      <c r="M184" s="111">
        <v>2.8639362674647635E-4</v>
      </c>
      <c r="N184" s="111">
        <v>0.47126000000000001</v>
      </c>
      <c r="O184" s="112">
        <v>76.054299999999998</v>
      </c>
      <c r="P184" s="112">
        <v>1.6441250750539023</v>
      </c>
      <c r="Q184" s="113">
        <v>4.7988400000000001E-2</v>
      </c>
      <c r="R184" s="113">
        <v>1.2627089692878561E-3</v>
      </c>
      <c r="S184" s="112">
        <v>-0.3231626831492812</v>
      </c>
      <c r="T184" s="114">
        <v>4.0534500000000001E-3</v>
      </c>
      <c r="U184" s="114">
        <v>9.8443743810411842E-5</v>
      </c>
      <c r="V184" s="115">
        <v>84.176923502286101</v>
      </c>
      <c r="W184" s="115">
        <v>1.8168305529442577</v>
      </c>
      <c r="X184" s="116">
        <v>84.208278937186748</v>
      </c>
      <c r="Y184" s="116">
        <v>1.820395992439114</v>
      </c>
      <c r="Z184" s="116">
        <v>84.667317791980111</v>
      </c>
      <c r="AA184" s="116">
        <v>2.4689948562940547</v>
      </c>
      <c r="AB184" s="116">
        <v>98.697273531428309</v>
      </c>
      <c r="AC184" s="116">
        <v>62.258062386029941</v>
      </c>
      <c r="AD184" s="132">
        <v>0.98669763340226757</v>
      </c>
      <c r="AF184" s="118">
        <v>49.063900000000004</v>
      </c>
      <c r="AG184" s="118">
        <v>1.0064</v>
      </c>
      <c r="AH184" s="118">
        <v>0.359653</v>
      </c>
      <c r="AI184" s="118">
        <v>4.66998E-2</v>
      </c>
      <c r="AJ184" s="118">
        <v>15.287099999999999</v>
      </c>
      <c r="AK184" s="118">
        <v>0.29212500000000002</v>
      </c>
      <c r="AL184" s="118">
        <v>5962.7249999999995</v>
      </c>
      <c r="AM184" s="118">
        <v>114.46125000000001</v>
      </c>
      <c r="AN184" s="118">
        <v>1570.8625000000002</v>
      </c>
      <c r="AO184" s="118">
        <v>38.593874999999997</v>
      </c>
      <c r="AP184" s="118">
        <v>30663.4375</v>
      </c>
      <c r="AQ184" s="118">
        <v>474.82125000000002</v>
      </c>
      <c r="AR184" s="118">
        <v>52.099812499999999</v>
      </c>
      <c r="AS184" s="118">
        <v>29.562875000000002</v>
      </c>
      <c r="AT184" s="118">
        <v>26.417000000000002</v>
      </c>
      <c r="AU184" s="118">
        <v>32.452937499999997</v>
      </c>
      <c r="AV184" s="118">
        <f t="shared" si="4"/>
        <v>666.27844732250708</v>
      </c>
      <c r="AW184" s="118">
        <f t="shared" si="5"/>
        <v>378.20557569811888</v>
      </c>
    </row>
    <row r="185" spans="1:49" x14ac:dyDescent="0.2">
      <c r="A185" s="108" t="s">
        <v>223</v>
      </c>
      <c r="B185" s="131">
        <v>45747.777929571763</v>
      </c>
      <c r="C185" s="108" t="s">
        <v>4334</v>
      </c>
      <c r="D185" s="108">
        <v>57319.6</v>
      </c>
      <c r="E185" s="108">
        <v>18228.900000000001</v>
      </c>
      <c r="F185" s="109">
        <v>10.120100000000001</v>
      </c>
      <c r="G185" s="109">
        <v>101</v>
      </c>
      <c r="H185" s="109">
        <v>197.21799999999999</v>
      </c>
      <c r="I185" s="109">
        <v>72.035899999999998</v>
      </c>
      <c r="J185" s="110">
        <v>8.5083400000000003E-2</v>
      </c>
      <c r="K185" s="110">
        <v>2.2999589718566723E-3</v>
      </c>
      <c r="L185" s="111">
        <v>1.2921E-2</v>
      </c>
      <c r="M185" s="111">
        <v>2.7490996893574088E-4</v>
      </c>
      <c r="N185" s="111">
        <v>0.42639199999999999</v>
      </c>
      <c r="O185" s="112">
        <v>77.243499999999997</v>
      </c>
      <c r="P185" s="112">
        <v>1.6473175718691888</v>
      </c>
      <c r="Q185" s="113">
        <v>4.7960299999999997E-2</v>
      </c>
      <c r="R185" s="113">
        <v>1.2765120883113485E-3</v>
      </c>
      <c r="S185" s="112">
        <v>0.12499904187812186</v>
      </c>
      <c r="T185" s="114">
        <v>3.9334699999999997E-3</v>
      </c>
      <c r="U185" s="114">
        <v>9.8937103776338629E-5</v>
      </c>
      <c r="V185" s="115">
        <v>82.889511809231848</v>
      </c>
      <c r="W185" s="115">
        <v>1.7652809974914869</v>
      </c>
      <c r="X185" s="116">
        <v>82.920154936250981</v>
      </c>
      <c r="Y185" s="116">
        <v>1.7683795826005022</v>
      </c>
      <c r="Z185" s="116">
        <v>83.369026449022044</v>
      </c>
      <c r="AA185" s="116">
        <v>2.2536163382796697</v>
      </c>
      <c r="AB185" s="116">
        <v>97.311213797000121</v>
      </c>
      <c r="AC185" s="116">
        <v>62.991778679377873</v>
      </c>
      <c r="AD185" s="132">
        <v>0.99816198677825296</v>
      </c>
      <c r="AF185" s="118">
        <v>47.468600000000002</v>
      </c>
      <c r="AG185" s="118">
        <v>0.59046999999999994</v>
      </c>
      <c r="AH185" s="118">
        <v>0.33892900000000004</v>
      </c>
      <c r="AI185" s="118">
        <v>3.7527700000000004E-2</v>
      </c>
      <c r="AJ185" s="118">
        <v>9.2860200000000006</v>
      </c>
      <c r="AK185" s="118">
        <v>0.11987399999999999</v>
      </c>
      <c r="AL185" s="118">
        <v>3496.4375</v>
      </c>
      <c r="AM185" s="118">
        <v>54.866687500000005</v>
      </c>
      <c r="AN185" s="118">
        <v>1497.8187499999999</v>
      </c>
      <c r="AO185" s="118">
        <v>31.459249999999994</v>
      </c>
      <c r="AP185" s="118">
        <v>29502.374999999996</v>
      </c>
      <c r="AQ185" s="118">
        <v>348.86062499999997</v>
      </c>
      <c r="AR185" s="118">
        <v>28.494875000000004</v>
      </c>
      <c r="AS185" s="118">
        <v>29.084687500000001</v>
      </c>
      <c r="AT185" s="118">
        <v>70.973749999999995</v>
      </c>
      <c r="AU185" s="118">
        <v>36.167875000000002</v>
      </c>
      <c r="AV185" s="118">
        <f t="shared" si="4"/>
        <v>2425.0487323652751</v>
      </c>
      <c r="AW185" s="118">
        <f t="shared" si="5"/>
        <v>2475.4106672283297</v>
      </c>
    </row>
    <row r="186" spans="1:49" x14ac:dyDescent="0.2">
      <c r="A186" s="108" t="s">
        <v>224</v>
      </c>
      <c r="B186" s="131">
        <v>45747.778353425929</v>
      </c>
      <c r="C186" s="108" t="s">
        <v>4334</v>
      </c>
      <c r="D186" s="108">
        <v>57652</v>
      </c>
      <c r="E186" s="108">
        <v>18302.400000000001</v>
      </c>
      <c r="F186" s="109">
        <v>10.1151</v>
      </c>
      <c r="G186" s="109">
        <v>101</v>
      </c>
      <c r="H186" s="109">
        <v>388.54</v>
      </c>
      <c r="I186" s="109">
        <v>428.03699999999998</v>
      </c>
      <c r="J186" s="110">
        <v>0.124227</v>
      </c>
      <c r="K186" s="110">
        <v>4.1070508284777778E-3</v>
      </c>
      <c r="L186" s="111">
        <v>1.31507E-2</v>
      </c>
      <c r="M186" s="111">
        <v>3.0030838704904662E-4</v>
      </c>
      <c r="N186" s="111">
        <v>0.53942699999999999</v>
      </c>
      <c r="O186" s="112">
        <v>76.138300000000001</v>
      </c>
      <c r="P186" s="112">
        <v>1.7493602487595286</v>
      </c>
      <c r="Q186" s="113">
        <v>6.8131399999999995E-2</v>
      </c>
      <c r="R186" s="113">
        <v>2.1562073210347837E-3</v>
      </c>
      <c r="S186" s="112">
        <v>6.5724848221492549E-2</v>
      </c>
      <c r="T186" s="114">
        <v>4.5440999999999997E-3</v>
      </c>
      <c r="U186" s="114">
        <v>1.3300721566174523E-4</v>
      </c>
      <c r="V186" s="115">
        <v>81.927814018184421</v>
      </c>
      <c r="W186" s="115">
        <v>1.893745634829183</v>
      </c>
      <c r="X186" s="116">
        <v>84.115979182775462</v>
      </c>
      <c r="Y186" s="116">
        <v>1.9326561043237294</v>
      </c>
      <c r="Z186" s="116">
        <v>118.08171139868665</v>
      </c>
      <c r="AA186" s="116">
        <v>3.9038823333739834</v>
      </c>
      <c r="AB186" s="116">
        <v>872.5540450114147</v>
      </c>
      <c r="AC186" s="116">
        <v>65.552310434173791</v>
      </c>
      <c r="AD186" s="132">
        <v>0.70836345582370353</v>
      </c>
      <c r="AF186" s="118">
        <v>93.676400000000001</v>
      </c>
      <c r="AG186" s="118">
        <v>2.3121</v>
      </c>
      <c r="AH186" s="118">
        <v>0.68696699999999999</v>
      </c>
      <c r="AI186" s="118">
        <v>4.4757199999999997E-2</v>
      </c>
      <c r="AJ186" s="118">
        <v>55.292899999999996</v>
      </c>
      <c r="AK186" s="118">
        <v>1.99665</v>
      </c>
      <c r="AL186" s="118">
        <v>24555.75</v>
      </c>
      <c r="AM186" s="118">
        <v>634.9</v>
      </c>
      <c r="AN186" s="118">
        <v>4316.1875000000009</v>
      </c>
      <c r="AO186" s="118">
        <v>81.966875000000002</v>
      </c>
      <c r="AP186" s="118">
        <v>59470.625</v>
      </c>
      <c r="AQ186" s="118">
        <v>1165.73125</v>
      </c>
      <c r="AR186" s="118">
        <v>132.58437499999999</v>
      </c>
      <c r="AS186" s="118">
        <v>33.128937500000006</v>
      </c>
      <c r="AT186" s="118">
        <v>49.414375</v>
      </c>
      <c r="AU186" s="118">
        <v>35.330562500000006</v>
      </c>
      <c r="AV186" s="118">
        <f t="shared" si="4"/>
        <v>490.61927150705714</v>
      </c>
      <c r="AW186" s="118">
        <f t="shared" si="5"/>
        <v>122.96797084344132</v>
      </c>
    </row>
    <row r="187" spans="1:49" x14ac:dyDescent="0.2">
      <c r="A187" s="108" t="s">
        <v>225</v>
      </c>
      <c r="B187" s="131">
        <v>45747.778771921294</v>
      </c>
      <c r="C187" s="108" t="s">
        <v>4335</v>
      </c>
      <c r="D187" s="108">
        <v>56990</v>
      </c>
      <c r="E187" s="108">
        <v>18602.900000000001</v>
      </c>
      <c r="F187" s="109">
        <v>10.114100000000001</v>
      </c>
      <c r="G187" s="109">
        <v>102</v>
      </c>
      <c r="H187" s="109">
        <v>153.10400000000001</v>
      </c>
      <c r="I187" s="109">
        <v>71.938299999999998</v>
      </c>
      <c r="J187" s="110">
        <v>8.4126300000000001E-2</v>
      </c>
      <c r="K187" s="110">
        <v>2.7475362768807983E-3</v>
      </c>
      <c r="L187" s="111">
        <v>1.2840600000000001E-2</v>
      </c>
      <c r="M187" s="111">
        <v>3.0463126719527662E-4</v>
      </c>
      <c r="N187" s="111">
        <v>0.65512999999999999</v>
      </c>
      <c r="O187" s="112">
        <v>78.167299999999997</v>
      </c>
      <c r="P187" s="112">
        <v>1.8890976035705516</v>
      </c>
      <c r="Q187" s="113">
        <v>4.78559E-2</v>
      </c>
      <c r="R187" s="113">
        <v>1.3470873226947835E-3</v>
      </c>
      <c r="S187" s="112">
        <v>-0.16789036960321704</v>
      </c>
      <c r="T187" s="114">
        <v>3.8283200000000001E-3</v>
      </c>
      <c r="U187" s="114">
        <v>1.1130603651738751E-4</v>
      </c>
      <c r="V187" s="115">
        <v>81.924951976857415</v>
      </c>
      <c r="W187" s="115">
        <v>1.9765012738645851</v>
      </c>
      <c r="X187" s="116">
        <v>81.946386744690386</v>
      </c>
      <c r="Y187" s="116">
        <v>1.9804281690765861</v>
      </c>
      <c r="Z187" s="116">
        <v>82.25033073978237</v>
      </c>
      <c r="AA187" s="116">
        <v>2.686267760414947</v>
      </c>
      <c r="AB187" s="116">
        <v>92.15131091165108</v>
      </c>
      <c r="AC187" s="116">
        <v>66.683616243482305</v>
      </c>
      <c r="AD187" s="132">
        <v>1.002827709424035</v>
      </c>
      <c r="AF187" s="118">
        <v>36.980699999999999</v>
      </c>
      <c r="AG187" s="118">
        <v>1.93746</v>
      </c>
      <c r="AH187" s="118">
        <v>0.29375099999999998</v>
      </c>
      <c r="AI187" s="118">
        <v>4.7029599999999998E-2</v>
      </c>
      <c r="AJ187" s="118">
        <v>9.3140999999999998</v>
      </c>
      <c r="AK187" s="118">
        <v>0.51580500000000007</v>
      </c>
      <c r="AL187" s="118">
        <v>3541.8312500000002</v>
      </c>
      <c r="AM187" s="118">
        <v>183.31312500000001</v>
      </c>
      <c r="AN187" s="118">
        <v>1148.2874999999999</v>
      </c>
      <c r="AO187" s="118">
        <v>61.033374999999992</v>
      </c>
      <c r="AP187" s="118">
        <v>22616.375</v>
      </c>
      <c r="AQ187" s="118">
        <v>999.77499999999998</v>
      </c>
      <c r="AR187" s="118">
        <v>28.207000000000001</v>
      </c>
      <c r="AS187" s="118">
        <v>31.5129375</v>
      </c>
      <c r="AT187" s="118">
        <v>56.743187499999998</v>
      </c>
      <c r="AU187" s="118">
        <v>35.706312499999996</v>
      </c>
      <c r="AV187" s="118">
        <f t="shared" si="4"/>
        <v>1492.6441965257975</v>
      </c>
      <c r="AW187" s="118">
        <f t="shared" si="5"/>
        <v>1668.8910935581721</v>
      </c>
    </row>
    <row r="188" spans="1:49" x14ac:dyDescent="0.2">
      <c r="A188" s="108" t="s">
        <v>226</v>
      </c>
      <c r="B188" s="131">
        <v>45747.779193379632</v>
      </c>
      <c r="C188" s="108" t="s">
        <v>4335</v>
      </c>
      <c r="D188" s="108">
        <v>56685.1</v>
      </c>
      <c r="E188" s="108">
        <v>18606.3</v>
      </c>
      <c r="F188" s="109">
        <v>10.2331</v>
      </c>
      <c r="G188" s="109">
        <v>102</v>
      </c>
      <c r="H188" s="109">
        <v>225.04</v>
      </c>
      <c r="I188" s="109">
        <v>151.44499999999999</v>
      </c>
      <c r="J188" s="110">
        <v>8.7443900000000005E-2</v>
      </c>
      <c r="K188" s="110">
        <v>2.4614798878893973E-3</v>
      </c>
      <c r="L188" s="111">
        <v>1.31935E-2</v>
      </c>
      <c r="M188" s="111">
        <v>2.8713121363585677E-4</v>
      </c>
      <c r="N188" s="111">
        <v>0.66096900000000003</v>
      </c>
      <c r="O188" s="112">
        <v>75.646100000000004</v>
      </c>
      <c r="P188" s="112">
        <v>1.6516167543001616</v>
      </c>
      <c r="Q188" s="113">
        <v>4.7976400000000002E-2</v>
      </c>
      <c r="R188" s="113">
        <v>1.2273503114567576E-3</v>
      </c>
      <c r="S188" s="112">
        <v>-0.21911344422865495</v>
      </c>
      <c r="T188" s="114">
        <v>3.9784599999999996E-3</v>
      </c>
      <c r="U188" s="114">
        <v>9.6367818533419126E-5</v>
      </c>
      <c r="V188" s="115">
        <v>84.630458929802543</v>
      </c>
      <c r="W188" s="115">
        <v>1.8444239993003841</v>
      </c>
      <c r="X188" s="116">
        <v>84.659711182827493</v>
      </c>
      <c r="Y188" s="116">
        <v>1.8484151516571328</v>
      </c>
      <c r="Z188" s="116">
        <v>85.085159247986269</v>
      </c>
      <c r="AA188" s="116">
        <v>2.3950831132507213</v>
      </c>
      <c r="AB188" s="116">
        <v>98.105505035265068</v>
      </c>
      <c r="AC188" s="116">
        <v>60.536512228584229</v>
      </c>
      <c r="AD188" s="132">
        <v>0.99265899014157577</v>
      </c>
      <c r="AF188" s="118">
        <v>54.4711</v>
      </c>
      <c r="AG188" s="118">
        <v>2.1466800000000004</v>
      </c>
      <c r="AH188" s="118">
        <v>0.39221400000000001</v>
      </c>
      <c r="AI188" s="118">
        <v>4.22219E-2</v>
      </c>
      <c r="AJ188" s="118">
        <v>19.661200000000001</v>
      </c>
      <c r="AK188" s="118">
        <v>1.3665800000000001</v>
      </c>
      <c r="AL188" s="118">
        <v>7589.8124999999991</v>
      </c>
      <c r="AM188" s="118">
        <v>519.0943749999999</v>
      </c>
      <c r="AN188" s="118">
        <v>1778.8625</v>
      </c>
      <c r="AO188" s="118">
        <v>75.11</v>
      </c>
      <c r="AP188" s="118">
        <v>34353.375</v>
      </c>
      <c r="AQ188" s="118">
        <v>1465.8687500000001</v>
      </c>
      <c r="AR188" s="118">
        <v>79.458749999999995</v>
      </c>
      <c r="AS188" s="118">
        <v>27.814625000000003</v>
      </c>
      <c r="AT188" s="118">
        <v>58.058124999999997</v>
      </c>
      <c r="AU188" s="118">
        <v>32.310625000000002</v>
      </c>
      <c r="AV188" s="118">
        <f t="shared" si="4"/>
        <v>519.70955220280143</v>
      </c>
      <c r="AW188" s="118">
        <f t="shared" si="5"/>
        <v>183.27153807885335</v>
      </c>
    </row>
    <row r="189" spans="1:49" x14ac:dyDescent="0.2">
      <c r="A189" s="108" t="s">
        <v>227</v>
      </c>
      <c r="B189" s="131">
        <v>45747.779610775462</v>
      </c>
      <c r="C189" s="108" t="s">
        <v>4334</v>
      </c>
      <c r="D189" s="108">
        <v>56494.9</v>
      </c>
      <c r="E189" s="108">
        <v>18532.900000000001</v>
      </c>
      <c r="F189" s="109">
        <v>10.1051</v>
      </c>
      <c r="G189" s="109">
        <v>101</v>
      </c>
      <c r="H189" s="109">
        <v>246.69399999999999</v>
      </c>
      <c r="I189" s="109">
        <v>102.55200000000001</v>
      </c>
      <c r="J189" s="110">
        <v>8.5995600000000005E-2</v>
      </c>
      <c r="K189" s="110">
        <v>2.3080467955056715E-3</v>
      </c>
      <c r="L189" s="111">
        <v>1.2980200000000001E-2</v>
      </c>
      <c r="M189" s="111">
        <v>2.7074476243297858E-4</v>
      </c>
      <c r="N189" s="111">
        <v>0.33748499999999998</v>
      </c>
      <c r="O189" s="112">
        <v>76.939099999999996</v>
      </c>
      <c r="P189" s="112">
        <v>1.6052734705504228</v>
      </c>
      <c r="Q189" s="113">
        <v>4.79703E-2</v>
      </c>
      <c r="R189" s="113">
        <v>1.2641793364855322E-3</v>
      </c>
      <c r="S189" s="112">
        <v>4.6463615853470606E-2</v>
      </c>
      <c r="T189" s="114">
        <v>3.9689E-3</v>
      </c>
      <c r="U189" s="114">
        <v>9.3338784142284599E-5</v>
      </c>
      <c r="V189" s="115">
        <v>83.214980048633322</v>
      </c>
      <c r="W189" s="115">
        <v>1.7339095512722535</v>
      </c>
      <c r="X189" s="116">
        <v>83.24610907728453</v>
      </c>
      <c r="Y189" s="116">
        <v>1.736864226749619</v>
      </c>
      <c r="Z189" s="116">
        <v>83.702387616961772</v>
      </c>
      <c r="AA189" s="116">
        <v>2.2464989780349485</v>
      </c>
      <c r="AB189" s="116">
        <v>97.804607600123362</v>
      </c>
      <c r="AC189" s="116">
        <v>62.364454981572557</v>
      </c>
      <c r="AD189" s="132">
        <v>0.99249228726881322</v>
      </c>
      <c r="AF189" s="118">
        <v>59.840600000000002</v>
      </c>
      <c r="AG189" s="118">
        <v>1.2341</v>
      </c>
      <c r="AH189" s="118">
        <v>0.43172499999999997</v>
      </c>
      <c r="AI189" s="118">
        <v>3.6260600000000004E-2</v>
      </c>
      <c r="AJ189" s="118">
        <v>13.35</v>
      </c>
      <c r="AK189" s="118">
        <v>0.21398200000000001</v>
      </c>
      <c r="AL189" s="118">
        <v>5125.0187500000002</v>
      </c>
      <c r="AM189" s="118">
        <v>76.166875000000005</v>
      </c>
      <c r="AN189" s="118">
        <v>1888.95</v>
      </c>
      <c r="AO189" s="118">
        <v>40.289625000000001</v>
      </c>
      <c r="AP189" s="118">
        <v>36822.5</v>
      </c>
      <c r="AQ189" s="118">
        <v>517.12249999999995</v>
      </c>
      <c r="AR189" s="118">
        <v>55.138812500000007</v>
      </c>
      <c r="AS189" s="118">
        <v>30.248062500000003</v>
      </c>
      <c r="AT189" s="118">
        <v>62.187874999999991</v>
      </c>
      <c r="AU189" s="118">
        <v>36.760062500000004</v>
      </c>
      <c r="AV189" s="118">
        <f t="shared" si="4"/>
        <v>901.82661416421763</v>
      </c>
      <c r="AW189" s="118">
        <f t="shared" si="5"/>
        <v>494.88633707278638</v>
      </c>
    </row>
    <row r="190" spans="1:49" x14ac:dyDescent="0.2">
      <c r="A190" s="108" t="s">
        <v>228</v>
      </c>
      <c r="B190" s="131">
        <v>45747.780026307868</v>
      </c>
      <c r="C190" s="108" t="s">
        <v>4334</v>
      </c>
      <c r="D190" s="108">
        <v>56541</v>
      </c>
      <c r="E190" s="108">
        <v>18904.7</v>
      </c>
      <c r="F190" s="109">
        <v>10.1121</v>
      </c>
      <c r="G190" s="109">
        <v>101</v>
      </c>
      <c r="H190" s="109">
        <v>237.024</v>
      </c>
      <c r="I190" s="109">
        <v>156.47399999999999</v>
      </c>
      <c r="J190" s="110">
        <v>8.9884699999999998E-2</v>
      </c>
      <c r="K190" s="110">
        <v>2.4240601354207367E-3</v>
      </c>
      <c r="L190" s="111">
        <v>1.3514200000000001E-2</v>
      </c>
      <c r="M190" s="111">
        <v>2.9203657007299621E-4</v>
      </c>
      <c r="N190" s="111">
        <v>0.53183100000000005</v>
      </c>
      <c r="O190" s="112">
        <v>73.999799999999993</v>
      </c>
      <c r="P190" s="112">
        <v>1.5949971196124462</v>
      </c>
      <c r="Q190" s="113">
        <v>4.8255899999999997E-2</v>
      </c>
      <c r="R190" s="113">
        <v>1.2663340228127014E-3</v>
      </c>
      <c r="S190" s="112">
        <v>9.492788070702296E-2</v>
      </c>
      <c r="T190" s="114">
        <v>4.25326E-3</v>
      </c>
      <c r="U190" s="114">
        <v>9.2994294535740196E-5</v>
      </c>
      <c r="V190" s="115">
        <v>86.474050014336612</v>
      </c>
      <c r="W190" s="115">
        <v>1.8607605571295212</v>
      </c>
      <c r="X190" s="116">
        <v>86.530580939715975</v>
      </c>
      <c r="Y190" s="116">
        <v>1.8650864915477965</v>
      </c>
      <c r="Z190" s="116">
        <v>87.384399637624242</v>
      </c>
      <c r="AA190" s="116">
        <v>2.3566306570444047</v>
      </c>
      <c r="AB190" s="116">
        <v>111.83369572038052</v>
      </c>
      <c r="AC190" s="116">
        <v>61.939023620463651</v>
      </c>
      <c r="AD190" s="132">
        <v>0.99014548709312056</v>
      </c>
      <c r="AF190" s="118">
        <v>57.631799999999998</v>
      </c>
      <c r="AG190" s="118">
        <v>2.4773100000000001</v>
      </c>
      <c r="AH190" s="118">
        <v>0.41859599999999997</v>
      </c>
      <c r="AI190" s="118">
        <v>4.2963000000000001E-2</v>
      </c>
      <c r="AJ190" s="118">
        <v>20.4315</v>
      </c>
      <c r="AK190" s="118">
        <v>1.16509</v>
      </c>
      <c r="AL190" s="118">
        <v>8580.5</v>
      </c>
      <c r="AM190" s="118">
        <v>553.11312499999997</v>
      </c>
      <c r="AN190" s="118">
        <v>1912.3625000000002</v>
      </c>
      <c r="AO190" s="118">
        <v>97.376874999999998</v>
      </c>
      <c r="AP190" s="118">
        <v>37381</v>
      </c>
      <c r="AQ190" s="118">
        <v>1883.1</v>
      </c>
      <c r="AR190" s="118">
        <v>45.958999999999996</v>
      </c>
      <c r="AS190" s="118">
        <v>29.613500000000002</v>
      </c>
      <c r="AT190" s="118">
        <v>-5.2375375000000002</v>
      </c>
      <c r="AU190" s="118">
        <v>39.394937500000005</v>
      </c>
      <c r="AV190" s="118">
        <f t="shared" si="4"/>
        <v>792.57451733046696</v>
      </c>
      <c r="AW190" s="118">
        <f t="shared" si="5"/>
        <v>512.25063903836849</v>
      </c>
    </row>
    <row r="191" spans="1:49" x14ac:dyDescent="0.2">
      <c r="A191" s="108" t="s">
        <v>229</v>
      </c>
      <c r="B191" s="131">
        <v>45747.780444432872</v>
      </c>
      <c r="C191" s="108" t="s">
        <v>4335</v>
      </c>
      <c r="D191" s="108">
        <v>56693.5</v>
      </c>
      <c r="E191" s="108">
        <v>18838.099999999999</v>
      </c>
      <c r="F191" s="109">
        <v>10.229100000000001</v>
      </c>
      <c r="G191" s="109">
        <v>103</v>
      </c>
      <c r="H191" s="109">
        <v>227.744</v>
      </c>
      <c r="I191" s="109">
        <v>162.90899999999999</v>
      </c>
      <c r="J191" s="110">
        <v>8.64785E-2</v>
      </c>
      <c r="K191" s="110">
        <v>2.324309336663259E-3</v>
      </c>
      <c r="L191" s="111">
        <v>1.3150500000000001E-2</v>
      </c>
      <c r="M191" s="111">
        <v>2.8687752080635388E-4</v>
      </c>
      <c r="N191" s="111">
        <v>0.452706</v>
      </c>
      <c r="O191" s="112">
        <v>76.070700000000002</v>
      </c>
      <c r="P191" s="112">
        <v>1.6641834267426774</v>
      </c>
      <c r="Q191" s="113">
        <v>4.7786500000000003E-2</v>
      </c>
      <c r="R191" s="113">
        <v>1.2135125496524543E-3</v>
      </c>
      <c r="S191" s="112">
        <v>3.9047666419004287E-3</v>
      </c>
      <c r="T191" s="114">
        <v>4.0468099999999996E-3</v>
      </c>
      <c r="U191" s="114">
        <v>1.0120244910119517E-4</v>
      </c>
      <c r="V191" s="115">
        <v>84.180488414363936</v>
      </c>
      <c r="W191" s="115">
        <v>1.8381729255340857</v>
      </c>
      <c r="X191" s="116">
        <v>84.1902425990355</v>
      </c>
      <c r="Y191" s="116">
        <v>1.8418130295469903</v>
      </c>
      <c r="Z191" s="116">
        <v>84.308044113793983</v>
      </c>
      <c r="AA191" s="116">
        <v>2.2659733238840785</v>
      </c>
      <c r="AB191" s="116">
        <v>88.712269795670821</v>
      </c>
      <c r="AC191" s="116">
        <v>60.197269891919127</v>
      </c>
      <c r="AD191" s="132">
        <v>1.0000400402033556</v>
      </c>
      <c r="AF191" s="118">
        <v>55.511199999999995</v>
      </c>
      <c r="AG191" s="118">
        <v>2.40334</v>
      </c>
      <c r="AH191" s="118">
        <v>0.39951700000000001</v>
      </c>
      <c r="AI191" s="118">
        <v>4.7499600000000003E-2</v>
      </c>
      <c r="AJ191" s="118">
        <v>21.34</v>
      </c>
      <c r="AK191" s="118">
        <v>1.35192</v>
      </c>
      <c r="AL191" s="118">
        <v>8345.625</v>
      </c>
      <c r="AM191" s="118">
        <v>480.22187500000001</v>
      </c>
      <c r="AN191" s="118">
        <v>1793.8875</v>
      </c>
      <c r="AO191" s="118">
        <v>82.203125</v>
      </c>
      <c r="AP191" s="118">
        <v>34945.1875</v>
      </c>
      <c r="AQ191" s="118">
        <v>1578.28125</v>
      </c>
      <c r="AR191" s="118">
        <v>49.529812499999998</v>
      </c>
      <c r="AS191" s="118">
        <v>31.044687499999998</v>
      </c>
      <c r="AT191" s="118">
        <v>48.015625</v>
      </c>
      <c r="AU191" s="118">
        <v>37.3065</v>
      </c>
      <c r="AV191" s="118">
        <f t="shared" si="4"/>
        <v>908.07569809474694</v>
      </c>
      <c r="AW191" s="118">
        <f t="shared" si="5"/>
        <v>570.64658222197681</v>
      </c>
    </row>
    <row r="192" spans="1:49" x14ac:dyDescent="0.2">
      <c r="A192" s="108" t="s">
        <v>230</v>
      </c>
      <c r="B192" s="131">
        <v>45747.780867939815</v>
      </c>
      <c r="C192" s="108" t="s">
        <v>4335</v>
      </c>
      <c r="D192" s="108">
        <v>56983.7</v>
      </c>
      <c r="E192" s="108">
        <v>18871.099999999999</v>
      </c>
      <c r="F192" s="109">
        <v>10.1381</v>
      </c>
      <c r="G192" s="109">
        <v>102</v>
      </c>
      <c r="H192" s="109">
        <v>201.429</v>
      </c>
      <c r="I192" s="109">
        <v>163.483</v>
      </c>
      <c r="J192" s="110">
        <v>8.7560100000000002E-2</v>
      </c>
      <c r="K192" s="110">
        <v>2.4614585315223172E-3</v>
      </c>
      <c r="L192" s="111">
        <v>1.31272E-2</v>
      </c>
      <c r="M192" s="111">
        <v>2.8334988312155702E-4</v>
      </c>
      <c r="N192" s="111">
        <v>0.328073</v>
      </c>
      <c r="O192" s="112">
        <v>76.177599999999998</v>
      </c>
      <c r="P192" s="112">
        <v>1.6380151257522013</v>
      </c>
      <c r="Q192" s="113">
        <v>4.8382000000000001E-2</v>
      </c>
      <c r="R192" s="113">
        <v>1.319765647924282E-3</v>
      </c>
      <c r="S192" s="112">
        <v>5.5252513089158906E-2</v>
      </c>
      <c r="T192" s="114">
        <v>3.9853500000000004E-3</v>
      </c>
      <c r="U192" s="114">
        <v>8.8797768478098604E-5</v>
      </c>
      <c r="V192" s="115">
        <v>83.99915378792943</v>
      </c>
      <c r="W192" s="115">
        <v>1.8038803838024817</v>
      </c>
      <c r="X192" s="116">
        <v>84.07286552613175</v>
      </c>
      <c r="Y192" s="116">
        <v>1.8077837237867118</v>
      </c>
      <c r="Z192" s="116">
        <v>85.200891100373624</v>
      </c>
      <c r="AA192" s="116">
        <v>2.3951372861876417</v>
      </c>
      <c r="AB192" s="116">
        <v>117.98994037240108</v>
      </c>
      <c r="AC192" s="116">
        <v>64.310620897893145</v>
      </c>
      <c r="AD192" s="132">
        <v>0.98644573228335108</v>
      </c>
      <c r="AF192" s="118">
        <v>49.221200000000003</v>
      </c>
      <c r="AG192" s="118">
        <v>0.80706199999999995</v>
      </c>
      <c r="AH192" s="118">
        <v>0.38381799999999999</v>
      </c>
      <c r="AI192" s="118">
        <v>3.9018299999999999E-2</v>
      </c>
      <c r="AJ192" s="118">
        <v>21.4848</v>
      </c>
      <c r="AK192" s="118">
        <v>0.456233</v>
      </c>
      <c r="AL192" s="118">
        <v>8274.1249999999982</v>
      </c>
      <c r="AM192" s="118">
        <v>147.42937499999999</v>
      </c>
      <c r="AN192" s="118">
        <v>1589.1875</v>
      </c>
      <c r="AO192" s="118">
        <v>35.139500000000005</v>
      </c>
      <c r="AP192" s="118">
        <v>30642.4375</v>
      </c>
      <c r="AQ192" s="118">
        <v>470.01875000000001</v>
      </c>
      <c r="AR192" s="118">
        <v>40.938375000000008</v>
      </c>
      <c r="AS192" s="118">
        <v>30.318312500000001</v>
      </c>
      <c r="AT192" s="118">
        <v>117.323125</v>
      </c>
      <c r="AU192" s="118">
        <v>37.065374999999996</v>
      </c>
      <c r="AV192" s="118">
        <f t="shared" si="4"/>
        <v>2197.3131397505094</v>
      </c>
      <c r="AW192" s="118">
        <f t="shared" si="5"/>
        <v>1627.6443288398984</v>
      </c>
    </row>
    <row r="193" spans="1:49" x14ac:dyDescent="0.2">
      <c r="A193" s="108" t="s">
        <v>231</v>
      </c>
      <c r="B193" s="131">
        <v>45747.78129013889</v>
      </c>
      <c r="C193" s="108" t="s">
        <v>4335</v>
      </c>
      <c r="D193" s="108">
        <v>57248.6</v>
      </c>
      <c r="E193" s="108">
        <v>18849</v>
      </c>
      <c r="F193" s="109">
        <v>10.2011</v>
      </c>
      <c r="G193" s="109">
        <v>102</v>
      </c>
      <c r="H193" s="109">
        <v>372.13</v>
      </c>
      <c r="I193" s="109">
        <v>202.69200000000001</v>
      </c>
      <c r="J193" s="110">
        <v>8.3991999999999997E-2</v>
      </c>
      <c r="K193" s="110">
        <v>2.118600001534032E-3</v>
      </c>
      <c r="L193" s="111">
        <v>1.28714E-2</v>
      </c>
      <c r="M193" s="111">
        <v>2.7648386367562212E-4</v>
      </c>
      <c r="N193" s="111">
        <v>0.55991100000000005</v>
      </c>
      <c r="O193" s="112">
        <v>77.565899999999999</v>
      </c>
      <c r="P193" s="112">
        <v>1.6697271897088459</v>
      </c>
      <c r="Q193" s="113">
        <v>4.7556000000000001E-2</v>
      </c>
      <c r="R193" s="113">
        <v>1.136866526741376E-3</v>
      </c>
      <c r="S193" s="112">
        <v>-6.5178285872153829E-3</v>
      </c>
      <c r="T193" s="114">
        <v>3.9182000000000002E-3</v>
      </c>
      <c r="U193" s="114">
        <v>8.8798733183756626E-5</v>
      </c>
      <c r="V193" s="115">
        <v>82.588950756191323</v>
      </c>
      <c r="W193" s="115">
        <v>1.7742734157643374</v>
      </c>
      <c r="X193" s="116">
        <v>82.577698234915019</v>
      </c>
      <c r="Y193" s="116">
        <v>1.7776139773587334</v>
      </c>
      <c r="Z193" s="116">
        <v>82.363943708624191</v>
      </c>
      <c r="AA193" s="116">
        <v>2.077534185010955</v>
      </c>
      <c r="AB193" s="116">
        <v>77.238170419528146</v>
      </c>
      <c r="AC193" s="116">
        <v>56.790235715362492</v>
      </c>
      <c r="AD193" s="132">
        <v>1.0067619195098816</v>
      </c>
      <c r="AF193" s="118">
        <v>91.173199999999994</v>
      </c>
      <c r="AG193" s="118">
        <v>1.14011</v>
      </c>
      <c r="AH193" s="118">
        <v>0.67886800000000003</v>
      </c>
      <c r="AI193" s="118">
        <v>4.1922299999999996E-2</v>
      </c>
      <c r="AJ193" s="118">
        <v>26.730499999999999</v>
      </c>
      <c r="AK193" s="118">
        <v>0.42622399999999999</v>
      </c>
      <c r="AL193" s="118">
        <v>10117.6875</v>
      </c>
      <c r="AM193" s="118">
        <v>158.84812500000001</v>
      </c>
      <c r="AN193" s="118">
        <v>2867.5250000000001</v>
      </c>
      <c r="AO193" s="118">
        <v>53.491250000000001</v>
      </c>
      <c r="AP193" s="118">
        <v>56229.6875</v>
      </c>
      <c r="AQ193" s="118">
        <v>881.21875</v>
      </c>
      <c r="AR193" s="118">
        <v>75.474999999999994</v>
      </c>
      <c r="AS193" s="118">
        <v>30.461749999999999</v>
      </c>
      <c r="AT193" s="118">
        <v>12.228999999999999</v>
      </c>
      <c r="AU193" s="118">
        <v>34.393875000000001</v>
      </c>
      <c r="AV193" s="118">
        <f t="shared" si="4"/>
        <v>773.8588171510504</v>
      </c>
      <c r="AW193" s="118">
        <f t="shared" si="5"/>
        <v>312.56519949482089</v>
      </c>
    </row>
    <row r="194" spans="1:49" x14ac:dyDescent="0.2">
      <c r="A194" s="108" t="s">
        <v>232</v>
      </c>
      <c r="B194" s="131">
        <v>45747.781709745374</v>
      </c>
      <c r="C194" s="108" t="s">
        <v>4335</v>
      </c>
      <c r="D194" s="108">
        <v>57674.5</v>
      </c>
      <c r="E194" s="108">
        <v>18894.900000000001</v>
      </c>
      <c r="F194" s="109">
        <v>10.178100000000001</v>
      </c>
      <c r="G194" s="109">
        <v>102</v>
      </c>
      <c r="H194" s="109">
        <v>158.029</v>
      </c>
      <c r="I194" s="109">
        <v>79.274100000000004</v>
      </c>
      <c r="J194" s="110">
        <v>8.3468500000000001E-2</v>
      </c>
      <c r="K194" s="110">
        <v>2.4663848666621356E-3</v>
      </c>
      <c r="L194" s="111">
        <v>1.28477E-2</v>
      </c>
      <c r="M194" s="111">
        <v>2.8698162609651514E-4</v>
      </c>
      <c r="N194" s="111">
        <v>0.44934499999999999</v>
      </c>
      <c r="O194" s="112">
        <v>77.8001</v>
      </c>
      <c r="P194" s="112">
        <v>1.7331935710211366</v>
      </c>
      <c r="Q194" s="113">
        <v>4.7469600000000001E-2</v>
      </c>
      <c r="R194" s="113">
        <v>1.3644757858932493E-3</v>
      </c>
      <c r="S194" s="112">
        <v>0.12190454226215348</v>
      </c>
      <c r="T194" s="114">
        <v>3.8454100000000001E-3</v>
      </c>
      <c r="U194" s="114">
        <v>9.2270647615587916E-5</v>
      </c>
      <c r="V194" s="115">
        <v>82.350449714944901</v>
      </c>
      <c r="W194" s="115">
        <v>1.8323200391768959</v>
      </c>
      <c r="X194" s="116">
        <v>82.330696973392705</v>
      </c>
      <c r="Y194" s="116">
        <v>1.8341240524366111</v>
      </c>
      <c r="Z194" s="116">
        <v>81.982424691690497</v>
      </c>
      <c r="AA194" s="116">
        <v>2.4224732874300319</v>
      </c>
      <c r="AB194" s="116">
        <v>72.916531753024344</v>
      </c>
      <c r="AC194" s="116">
        <v>68.339414585316135</v>
      </c>
      <c r="AD194" s="132">
        <v>1.0109751636339428</v>
      </c>
      <c r="AF194" s="118">
        <v>38.819699999999997</v>
      </c>
      <c r="AG194" s="118">
        <v>0.685585</v>
      </c>
      <c r="AH194" s="118">
        <v>0.289497</v>
      </c>
      <c r="AI194" s="118">
        <v>3.7479699999999998E-2</v>
      </c>
      <c r="AJ194" s="118">
        <v>10.491199999999999</v>
      </c>
      <c r="AK194" s="118">
        <v>0.13799099999999997</v>
      </c>
      <c r="AL194" s="118">
        <v>3915.4937499999996</v>
      </c>
      <c r="AM194" s="118">
        <v>57.116624999999999</v>
      </c>
      <c r="AN194" s="118">
        <v>1190.48125</v>
      </c>
      <c r="AO194" s="118">
        <v>30.509499999999999</v>
      </c>
      <c r="AP194" s="118">
        <v>23645.75</v>
      </c>
      <c r="AQ194" s="118">
        <v>364.51437499999997</v>
      </c>
      <c r="AR194" s="118">
        <v>12.2470625</v>
      </c>
      <c r="AS194" s="118">
        <v>31.573062500000006</v>
      </c>
      <c r="AT194" s="118">
        <v>17.181374999999999</v>
      </c>
      <c r="AU194" s="118">
        <v>41.010187500000001</v>
      </c>
      <c r="AV194" s="118">
        <f t="shared" si="4"/>
        <v>2850.918839782923</v>
      </c>
      <c r="AW194" s="118">
        <f t="shared" si="5"/>
        <v>7349.8316802544286</v>
      </c>
    </row>
    <row r="195" spans="1:49" x14ac:dyDescent="0.2">
      <c r="A195" s="108" t="s">
        <v>233</v>
      </c>
      <c r="B195" s="131">
        <v>45747.782130821761</v>
      </c>
      <c r="C195" s="108" t="s">
        <v>4334</v>
      </c>
      <c r="D195" s="108">
        <v>57607.8</v>
      </c>
      <c r="E195" s="108">
        <v>19306.7</v>
      </c>
      <c r="F195" s="109">
        <v>10.1661</v>
      </c>
      <c r="G195" s="109">
        <v>101</v>
      </c>
      <c r="H195" s="109">
        <v>235.40199999999999</v>
      </c>
      <c r="I195" s="109">
        <v>108.72</v>
      </c>
      <c r="J195" s="110">
        <v>8.5104899999999997E-2</v>
      </c>
      <c r="K195" s="110">
        <v>2.1960922425308094E-3</v>
      </c>
      <c r="L195" s="111">
        <v>1.30175E-2</v>
      </c>
      <c r="M195" s="111">
        <v>2.7634639668531959E-4</v>
      </c>
      <c r="N195" s="111">
        <v>0.28526099999999999</v>
      </c>
      <c r="O195" s="112">
        <v>76.7423</v>
      </c>
      <c r="P195" s="112">
        <v>1.6213482009849087</v>
      </c>
      <c r="Q195" s="113">
        <v>4.7395600000000003E-2</v>
      </c>
      <c r="R195" s="113">
        <v>1.2156910586115209E-3</v>
      </c>
      <c r="S195" s="112">
        <v>0.17558888704819467</v>
      </c>
      <c r="T195" s="114">
        <v>4.0397499999999999E-3</v>
      </c>
      <c r="U195" s="114">
        <v>8.960455375794246E-5</v>
      </c>
      <c r="V195" s="115">
        <v>83.488500315495671</v>
      </c>
      <c r="W195" s="115">
        <v>1.7609872575922538</v>
      </c>
      <c r="X195" s="116">
        <v>83.458211660261142</v>
      </c>
      <c r="Y195" s="116">
        <v>1.7632364593292376</v>
      </c>
      <c r="Z195" s="116">
        <v>82.943111931716487</v>
      </c>
      <c r="AA195" s="116">
        <v>2.1403083099164348</v>
      </c>
      <c r="AB195" s="116">
        <v>69.206079489325319</v>
      </c>
      <c r="AC195" s="116">
        <v>61.025058019829373</v>
      </c>
      <c r="AD195" s="132">
        <v>1.005324779330631</v>
      </c>
      <c r="AF195" s="118">
        <v>57.983699999999999</v>
      </c>
      <c r="AG195" s="118">
        <v>0.448243</v>
      </c>
      <c r="AH195" s="118">
        <v>0.42922700000000003</v>
      </c>
      <c r="AI195" s="118">
        <v>4.6372399999999994E-2</v>
      </c>
      <c r="AJ195" s="118">
        <v>14.4396</v>
      </c>
      <c r="AK195" s="118">
        <v>0.237375</v>
      </c>
      <c r="AL195" s="118">
        <v>5630.8937500000002</v>
      </c>
      <c r="AM195" s="118">
        <v>102.5025</v>
      </c>
      <c r="AN195" s="118">
        <v>1820.2</v>
      </c>
      <c r="AO195" s="118">
        <v>32.403874999999999</v>
      </c>
      <c r="AP195" s="118">
        <v>36062.8125</v>
      </c>
      <c r="AQ195" s="118">
        <v>288.330625</v>
      </c>
      <c r="AR195" s="118">
        <v>46.820187499999996</v>
      </c>
      <c r="AS195" s="118">
        <v>31.026437500000004</v>
      </c>
      <c r="AT195" s="118">
        <v>24.995250000000002</v>
      </c>
      <c r="AU195" s="118">
        <v>37.137437499999997</v>
      </c>
      <c r="AV195" s="118">
        <f t="shared" ref="AV195:AV258" si="6">AP195/(AR195-AT195*6.87/29.86*$AV$1)</f>
        <v>878.09363571894403</v>
      </c>
      <c r="AW195" s="118">
        <f t="shared" ref="AW195:AW258" si="7">SQRT((AS195/AR195)^2+(AQ195/AP195)^2)*AV195</f>
        <v>581.93060774291678</v>
      </c>
    </row>
    <row r="196" spans="1:49" x14ac:dyDescent="0.2">
      <c r="A196" s="108" t="s">
        <v>234</v>
      </c>
      <c r="B196" s="131">
        <v>45747.782553773148</v>
      </c>
      <c r="C196" s="108" t="s">
        <v>4334</v>
      </c>
      <c r="D196" s="108">
        <v>57241.7</v>
      </c>
      <c r="E196" s="108">
        <v>19322.900000000001</v>
      </c>
      <c r="F196" s="109">
        <v>10.08</v>
      </c>
      <c r="G196" s="109">
        <v>101</v>
      </c>
      <c r="H196" s="109">
        <v>302.21699999999998</v>
      </c>
      <c r="I196" s="109">
        <v>95.021799999999999</v>
      </c>
      <c r="J196" s="110">
        <v>10.5404</v>
      </c>
      <c r="K196" s="110">
        <v>0.23110324306300853</v>
      </c>
      <c r="L196" s="111">
        <v>0.42536499999999999</v>
      </c>
      <c r="M196" s="111">
        <v>9.3004500352617345E-3</v>
      </c>
      <c r="N196" s="111">
        <v>0.988842</v>
      </c>
      <c r="O196" s="112">
        <v>2.3496000000000001</v>
      </c>
      <c r="P196" s="112">
        <v>5.1775032032921046E-2</v>
      </c>
      <c r="Q196" s="113">
        <v>0.17977699999999999</v>
      </c>
      <c r="R196" s="113">
        <v>3.6045836365562389E-3</v>
      </c>
      <c r="S196" s="112">
        <v>0.26121351097002515</v>
      </c>
      <c r="T196" s="114">
        <v>0.12105200000000001</v>
      </c>
      <c r="U196" s="114">
        <v>2.7210152815631155E-3</v>
      </c>
      <c r="V196" s="115">
        <v>2650.8142892957408</v>
      </c>
      <c r="W196" s="115">
        <v>33.258778319088535</v>
      </c>
      <c r="X196" s="116">
        <v>2285.8716185045823</v>
      </c>
      <c r="Y196" s="116">
        <v>50.370733857345854</v>
      </c>
      <c r="Z196" s="116">
        <v>2483.882323118708</v>
      </c>
      <c r="AA196" s="116">
        <v>54.460291854162371</v>
      </c>
      <c r="AB196" s="116">
        <v>2650.8142892957408</v>
      </c>
      <c r="AC196" s="116">
        <v>33.258778319088535</v>
      </c>
      <c r="AD196" s="132">
        <v>0.91999550809595698</v>
      </c>
      <c r="AF196" s="118">
        <v>74.642600000000002</v>
      </c>
      <c r="AG196" s="118">
        <v>0.43634899999999999</v>
      </c>
      <c r="AH196" s="118">
        <v>0.52166999999999997</v>
      </c>
      <c r="AI196" s="118">
        <v>3.6301599999999996E-2</v>
      </c>
      <c r="AJ196" s="118">
        <v>12.6654</v>
      </c>
      <c r="AK196" s="118">
        <v>0.100969</v>
      </c>
      <c r="AL196" s="118">
        <v>148288.75</v>
      </c>
      <c r="AM196" s="118">
        <v>1170.8499999999999</v>
      </c>
      <c r="AN196" s="118">
        <v>289059.375</v>
      </c>
      <c r="AO196" s="118">
        <v>2709.28125</v>
      </c>
      <c r="AP196" s="118">
        <v>1514606.25</v>
      </c>
      <c r="AQ196" s="118">
        <v>13735.125</v>
      </c>
      <c r="AR196" s="118">
        <v>75.023750000000007</v>
      </c>
      <c r="AS196" s="118">
        <v>29.315499999999997</v>
      </c>
      <c r="AT196" s="118">
        <v>61.686500000000002</v>
      </c>
      <c r="AU196" s="118">
        <v>30.627624999999998</v>
      </c>
      <c r="AV196" s="118">
        <f t="shared" si="6"/>
        <v>24898.465069467413</v>
      </c>
      <c r="AW196" s="118">
        <f t="shared" si="7"/>
        <v>9731.6848644920046</v>
      </c>
    </row>
    <row r="197" spans="1:49" x14ac:dyDescent="0.2">
      <c r="A197" s="108" t="s">
        <v>235</v>
      </c>
      <c r="B197" s="131">
        <v>45747.782974861111</v>
      </c>
      <c r="C197" s="108" t="s">
        <v>4334</v>
      </c>
      <c r="D197" s="108">
        <v>56956.3</v>
      </c>
      <c r="E197" s="108">
        <v>19229.8</v>
      </c>
      <c r="F197" s="109">
        <v>10.149100000000001</v>
      </c>
      <c r="G197" s="109">
        <v>101</v>
      </c>
      <c r="H197" s="109">
        <v>266.08699999999999</v>
      </c>
      <c r="I197" s="109">
        <v>162.90600000000001</v>
      </c>
      <c r="J197" s="110">
        <v>8.4903699999999999E-2</v>
      </c>
      <c r="K197" s="110">
        <v>2.3542668862888082E-3</v>
      </c>
      <c r="L197" s="111">
        <v>1.26319E-2</v>
      </c>
      <c r="M197" s="111">
        <v>2.8235196080069993E-4</v>
      </c>
      <c r="N197" s="111">
        <v>0.47256100000000001</v>
      </c>
      <c r="O197" s="112">
        <v>79.117900000000006</v>
      </c>
      <c r="P197" s="112">
        <v>1.7697458202208023</v>
      </c>
      <c r="Q197" s="113">
        <v>4.86211E-2</v>
      </c>
      <c r="R197" s="113">
        <v>1.2827674745381566E-3</v>
      </c>
      <c r="S197" s="112">
        <v>7.9855550648305448E-2</v>
      </c>
      <c r="T197" s="114">
        <v>3.9023299999999999E-3</v>
      </c>
      <c r="U197" s="114">
        <v>9.8909544431869675E-5</v>
      </c>
      <c r="V197" s="115">
        <v>80.865897660975492</v>
      </c>
      <c r="W197" s="115">
        <v>1.8061161898900844</v>
      </c>
      <c r="X197" s="116">
        <v>80.967959835630566</v>
      </c>
      <c r="Y197" s="116">
        <v>1.8111288152354017</v>
      </c>
      <c r="Z197" s="116">
        <v>82.549137198968637</v>
      </c>
      <c r="AA197" s="116">
        <v>2.288977985638359</v>
      </c>
      <c r="AB197" s="116">
        <v>129.59979139411644</v>
      </c>
      <c r="AC197" s="116">
        <v>62.066549743504048</v>
      </c>
      <c r="AD197" s="132">
        <v>0.97795182521037027</v>
      </c>
      <c r="AF197" s="118">
        <v>65.891500000000008</v>
      </c>
      <c r="AG197" s="118">
        <v>2.6014200000000001</v>
      </c>
      <c r="AH197" s="118">
        <v>0.45063200000000003</v>
      </c>
      <c r="AI197" s="118">
        <v>4.9704999999999999E-2</v>
      </c>
      <c r="AJ197" s="118">
        <v>21.790799999999997</v>
      </c>
      <c r="AK197" s="118">
        <v>0.785968</v>
      </c>
      <c r="AL197" s="118">
        <v>8209.25</v>
      </c>
      <c r="AM197" s="118">
        <v>360.19749999999999</v>
      </c>
      <c r="AN197" s="118">
        <v>2010.8625000000002</v>
      </c>
      <c r="AO197" s="118">
        <v>87.818124999999995</v>
      </c>
      <c r="AP197" s="118">
        <v>39911.875</v>
      </c>
      <c r="AQ197" s="118">
        <v>1501.7625000000003</v>
      </c>
      <c r="AR197" s="118">
        <v>5.9097937500000004</v>
      </c>
      <c r="AS197" s="118">
        <v>31.161124999999998</v>
      </c>
      <c r="AT197" s="118">
        <v>86.885625000000005</v>
      </c>
      <c r="AU197" s="118">
        <v>32.144937499999997</v>
      </c>
      <c r="AV197" s="118">
        <f t="shared" si="6"/>
        <v>-2834.5895178022756</v>
      </c>
      <c r="AW197" s="118">
        <f t="shared" si="7"/>
        <v>-14946.58713967157</v>
      </c>
    </row>
    <row r="198" spans="1:49" x14ac:dyDescent="0.2">
      <c r="A198" s="108" t="s">
        <v>236</v>
      </c>
      <c r="B198" s="131">
        <v>45747.783395775463</v>
      </c>
      <c r="C198" s="108" t="s">
        <v>4334</v>
      </c>
      <c r="D198" s="108">
        <v>56706.3</v>
      </c>
      <c r="E198" s="108">
        <v>19195.8</v>
      </c>
      <c r="F198" s="109">
        <v>10.0871</v>
      </c>
      <c r="G198" s="109">
        <v>101</v>
      </c>
      <c r="H198" s="109">
        <v>186.90100000000001</v>
      </c>
      <c r="I198" s="109">
        <v>72.486599999999996</v>
      </c>
      <c r="J198" s="110">
        <v>8.3899199999999993E-2</v>
      </c>
      <c r="K198" s="110">
        <v>2.4197764246219112E-3</v>
      </c>
      <c r="L198" s="111">
        <v>1.2603100000000001E-2</v>
      </c>
      <c r="M198" s="111">
        <v>2.6450545959357815E-4</v>
      </c>
      <c r="N198" s="111">
        <v>0.39404099999999997</v>
      </c>
      <c r="O198" s="112">
        <v>79.312200000000004</v>
      </c>
      <c r="P198" s="112">
        <v>1.6606785869953886</v>
      </c>
      <c r="Q198" s="113">
        <v>4.8363000000000003E-2</v>
      </c>
      <c r="R198" s="113">
        <v>1.2764511914146973E-3</v>
      </c>
      <c r="S198" s="112">
        <v>-0.4534532018426089</v>
      </c>
      <c r="T198" s="114">
        <v>3.8667200000000001E-3</v>
      </c>
      <c r="U198" s="114">
        <v>9.7907749365665626E-5</v>
      </c>
      <c r="V198" s="115">
        <v>80.695154645639434</v>
      </c>
      <c r="W198" s="115">
        <v>1.6876805705945848</v>
      </c>
      <c r="X198" s="116">
        <v>80.770841015048276</v>
      </c>
      <c r="Y198" s="116">
        <v>1.6912203434944377</v>
      </c>
      <c r="Z198" s="116">
        <v>81.934890936884059</v>
      </c>
      <c r="AA198" s="116">
        <v>2.3631228598489562</v>
      </c>
      <c r="AB198" s="116">
        <v>117.06383134011837</v>
      </c>
      <c r="AC198" s="116">
        <v>62.235097913944614</v>
      </c>
      <c r="AD198" s="132">
        <v>0.98695485369693114</v>
      </c>
      <c r="AF198" s="118">
        <v>46.404699999999998</v>
      </c>
      <c r="AG198" s="118">
        <v>2.2545700000000002</v>
      </c>
      <c r="AH198" s="118">
        <v>0.33563799999999999</v>
      </c>
      <c r="AI198" s="118">
        <v>4.9256599999999998E-2</v>
      </c>
      <c r="AJ198" s="118">
        <v>9.7305200000000003</v>
      </c>
      <c r="AK198" s="118">
        <v>0.45260199999999995</v>
      </c>
      <c r="AL198" s="118">
        <v>3624.35</v>
      </c>
      <c r="AM198" s="118">
        <v>163.983125</v>
      </c>
      <c r="AN198" s="118">
        <v>1430.7124999999999</v>
      </c>
      <c r="AO198" s="118">
        <v>61.0889375</v>
      </c>
      <c r="AP198" s="118">
        <v>27752.875000000004</v>
      </c>
      <c r="AQ198" s="118">
        <v>1163.625</v>
      </c>
      <c r="AR198" s="118">
        <v>39.602874999999997</v>
      </c>
      <c r="AS198" s="118">
        <v>33.6373125</v>
      </c>
      <c r="AT198" s="118">
        <v>9.3557499999999987</v>
      </c>
      <c r="AU198" s="118">
        <v>37.255687500000001</v>
      </c>
      <c r="AV198" s="118">
        <f t="shared" si="6"/>
        <v>741.05756613255755</v>
      </c>
      <c r="AW198" s="118">
        <f t="shared" si="7"/>
        <v>630.1951010166905</v>
      </c>
    </row>
    <row r="199" spans="1:49" x14ac:dyDescent="0.2">
      <c r="A199" s="108" t="s">
        <v>237</v>
      </c>
      <c r="B199" s="131">
        <v>45747.783818344906</v>
      </c>
      <c r="C199" s="108" t="s">
        <v>4334</v>
      </c>
      <c r="D199" s="108">
        <v>56753.5</v>
      </c>
      <c r="E199" s="108">
        <v>19459.3</v>
      </c>
      <c r="F199" s="109">
        <v>10.1181</v>
      </c>
      <c r="G199" s="109">
        <v>101</v>
      </c>
      <c r="H199" s="109">
        <v>242.89599999999999</v>
      </c>
      <c r="I199" s="109">
        <v>171.49600000000001</v>
      </c>
      <c r="J199" s="110">
        <v>8.3094699999999994E-2</v>
      </c>
      <c r="K199" s="110">
        <v>2.0343306248827892E-3</v>
      </c>
      <c r="L199" s="111">
        <v>1.2720800000000001E-2</v>
      </c>
      <c r="M199" s="111">
        <v>2.6841735741311512E-4</v>
      </c>
      <c r="N199" s="111">
        <v>0.333339</v>
      </c>
      <c r="O199" s="112">
        <v>78.6554</v>
      </c>
      <c r="P199" s="112">
        <v>1.6590463136660774</v>
      </c>
      <c r="Q199" s="113">
        <v>4.7569500000000001E-2</v>
      </c>
      <c r="R199" s="113">
        <v>1.0958942848965862E-3</v>
      </c>
      <c r="S199" s="112">
        <v>-0.15490864046990124</v>
      </c>
      <c r="T199" s="114">
        <v>3.8712799999999999E-3</v>
      </c>
      <c r="U199" s="114">
        <v>8.7849093735621429E-5</v>
      </c>
      <c r="V199" s="115">
        <v>81.448396177783394</v>
      </c>
      <c r="W199" s="115">
        <v>1.7144699147820945</v>
      </c>
      <c r="X199" s="116">
        <v>81.441063056473993</v>
      </c>
      <c r="Y199" s="116">
        <v>1.7178031698381768</v>
      </c>
      <c r="Z199" s="116">
        <v>81.289698714483364</v>
      </c>
      <c r="AA199" s="116">
        <v>1.9901404491786916</v>
      </c>
      <c r="AB199" s="116">
        <v>77.912401733761897</v>
      </c>
      <c r="AC199" s="116">
        <v>54.721094633621171</v>
      </c>
      <c r="AD199" s="132">
        <v>1.0053797792404269</v>
      </c>
      <c r="AF199" s="118">
        <v>60.465000000000003</v>
      </c>
      <c r="AG199" s="118">
        <v>1.60562</v>
      </c>
      <c r="AH199" s="118">
        <v>0.42391599999999996</v>
      </c>
      <c r="AI199" s="118">
        <v>4.1606700000000003E-2</v>
      </c>
      <c r="AJ199" s="118">
        <v>23.102699999999999</v>
      </c>
      <c r="AK199" s="118">
        <v>0.77778400000000003</v>
      </c>
      <c r="AL199" s="118">
        <v>8652.4375</v>
      </c>
      <c r="AM199" s="118">
        <v>293.31687499999998</v>
      </c>
      <c r="AN199" s="118">
        <v>1849</v>
      </c>
      <c r="AO199" s="118">
        <v>47.044125000000001</v>
      </c>
      <c r="AP199" s="118">
        <v>36738.25</v>
      </c>
      <c r="AQ199" s="118">
        <v>776.1</v>
      </c>
      <c r="AR199" s="118">
        <v>81.939374999999998</v>
      </c>
      <c r="AS199" s="118">
        <v>27.6759375</v>
      </c>
      <c r="AT199" s="118">
        <v>148.20500000000001</v>
      </c>
      <c r="AU199" s="118">
        <v>36.576375000000006</v>
      </c>
      <c r="AV199" s="118">
        <f t="shared" si="6"/>
        <v>767.91904987772023</v>
      </c>
      <c r="AW199" s="118">
        <f t="shared" si="7"/>
        <v>259.88003684391816</v>
      </c>
    </row>
    <row r="200" spans="1:49" x14ac:dyDescent="0.2">
      <c r="A200" s="108" t="s">
        <v>238</v>
      </c>
      <c r="B200" s="131">
        <v>45747.784239791668</v>
      </c>
      <c r="C200" s="108" t="s">
        <v>4334</v>
      </c>
      <c r="D200" s="108">
        <v>57287.7</v>
      </c>
      <c r="E200" s="108">
        <v>19567.5</v>
      </c>
      <c r="F200" s="109">
        <v>10.1051</v>
      </c>
      <c r="G200" s="109">
        <v>101</v>
      </c>
      <c r="H200" s="109">
        <v>385.90800000000002</v>
      </c>
      <c r="I200" s="109">
        <v>241.434</v>
      </c>
      <c r="J200" s="110">
        <v>8.5100099999999998E-2</v>
      </c>
      <c r="K200" s="110">
        <v>2.0273087780612008E-3</v>
      </c>
      <c r="L200" s="111">
        <v>1.2799899999999999E-2</v>
      </c>
      <c r="M200" s="111">
        <v>2.7111799261399087E-4</v>
      </c>
      <c r="N200" s="111">
        <v>0.44209100000000001</v>
      </c>
      <c r="O200" s="112">
        <v>77.924300000000002</v>
      </c>
      <c r="P200" s="112">
        <v>1.6444647348544754</v>
      </c>
      <c r="Q200" s="113">
        <v>4.8218700000000003E-2</v>
      </c>
      <c r="R200" s="113">
        <v>1.127253101249227E-3</v>
      </c>
      <c r="S200" s="112">
        <v>0.1494210055508623</v>
      </c>
      <c r="T200" s="114">
        <v>3.9505199999999999E-3</v>
      </c>
      <c r="U200" s="114">
        <v>8.8990863702798165E-5</v>
      </c>
      <c r="V200" s="115">
        <v>82.141382405835628</v>
      </c>
      <c r="W200" s="115">
        <v>1.7301062148245856</v>
      </c>
      <c r="X200" s="116">
        <v>82.200306904370905</v>
      </c>
      <c r="Y200" s="116">
        <v>1.7347028577536507</v>
      </c>
      <c r="Z200" s="116">
        <v>83.097182851956504</v>
      </c>
      <c r="AA200" s="116">
        <v>1.9795940102059586</v>
      </c>
      <c r="AB200" s="116">
        <v>110.01315675436058</v>
      </c>
      <c r="AC200" s="116">
        <v>55.197508035566393</v>
      </c>
      <c r="AD200" s="132">
        <v>0.98867977039793309</v>
      </c>
      <c r="AF200" s="118">
        <v>96.308000000000007</v>
      </c>
      <c r="AG200" s="118">
        <v>0.62400200000000006</v>
      </c>
      <c r="AH200" s="118">
        <v>0.69810099999999997</v>
      </c>
      <c r="AI200" s="118">
        <v>4.2327199999999995E-2</v>
      </c>
      <c r="AJ200" s="118">
        <v>32.637699999999995</v>
      </c>
      <c r="AK200" s="118">
        <v>0.47170899999999999</v>
      </c>
      <c r="AL200" s="118">
        <v>12423.125</v>
      </c>
      <c r="AM200" s="118">
        <v>204.86</v>
      </c>
      <c r="AN200" s="118">
        <v>3024.4249999999997</v>
      </c>
      <c r="AO200" s="118">
        <v>39.500812499999995</v>
      </c>
      <c r="AP200" s="118">
        <v>59040.125</v>
      </c>
      <c r="AQ200" s="118">
        <v>385.19937499999997</v>
      </c>
      <c r="AR200" s="118">
        <v>65.459999999999994</v>
      </c>
      <c r="AS200" s="118">
        <v>26.2495625</v>
      </c>
      <c r="AT200" s="118">
        <v>104.486875</v>
      </c>
      <c r="AU200" s="118">
        <v>41.769312499999998</v>
      </c>
      <c r="AV200" s="118">
        <f t="shared" si="6"/>
        <v>1425.3903483406264</v>
      </c>
      <c r="AW200" s="118">
        <f t="shared" si="7"/>
        <v>571.65941104365641</v>
      </c>
    </row>
    <row r="201" spans="1:49" x14ac:dyDescent="0.2">
      <c r="A201" s="108" t="s">
        <v>239</v>
      </c>
      <c r="B201" s="131">
        <v>45747.784658298609</v>
      </c>
      <c r="C201" s="108" t="s">
        <v>4335</v>
      </c>
      <c r="D201" s="108">
        <v>57655.8</v>
      </c>
      <c r="E201" s="108">
        <v>19514.7</v>
      </c>
      <c r="F201" s="109">
        <v>10.2461</v>
      </c>
      <c r="G201" s="109">
        <v>103</v>
      </c>
      <c r="H201" s="109">
        <v>183.721</v>
      </c>
      <c r="I201" s="109">
        <v>67.722499999999997</v>
      </c>
      <c r="J201" s="110">
        <v>8.4422700000000003E-2</v>
      </c>
      <c r="K201" s="110">
        <v>2.2352494665508812E-3</v>
      </c>
      <c r="L201" s="111">
        <v>1.2875299999999999E-2</v>
      </c>
      <c r="M201" s="111">
        <v>2.7774296356883641E-4</v>
      </c>
      <c r="N201" s="111">
        <v>0.33279500000000001</v>
      </c>
      <c r="O201" s="112">
        <v>77.616299999999995</v>
      </c>
      <c r="P201" s="112">
        <v>1.6740860684122547</v>
      </c>
      <c r="Q201" s="113">
        <v>4.7766200000000002E-2</v>
      </c>
      <c r="R201" s="113">
        <v>1.2593944018297048E-3</v>
      </c>
      <c r="S201" s="112">
        <v>0.21386661810581548</v>
      </c>
      <c r="T201" s="114">
        <v>3.9876699999999996E-3</v>
      </c>
      <c r="U201" s="114">
        <v>9.5598566721734904E-5</v>
      </c>
      <c r="V201" s="115">
        <v>82.513473243311381</v>
      </c>
      <c r="W201" s="115">
        <v>1.7770302251955883</v>
      </c>
      <c r="X201" s="116">
        <v>82.524418321438148</v>
      </c>
      <c r="Y201" s="116">
        <v>1.779948013700017</v>
      </c>
      <c r="Z201" s="116">
        <v>82.661980619958939</v>
      </c>
      <c r="AA201" s="116">
        <v>2.1886311156217757</v>
      </c>
      <c r="AB201" s="116">
        <v>87.704963197264703</v>
      </c>
      <c r="AC201" s="116">
        <v>62.511587421524681</v>
      </c>
      <c r="AD201" s="132">
        <v>1.002128979407231</v>
      </c>
      <c r="AF201" s="118">
        <v>45.959499999999998</v>
      </c>
      <c r="AG201" s="118">
        <v>0.42167000000000004</v>
      </c>
      <c r="AH201" s="118">
        <v>0.33293400000000001</v>
      </c>
      <c r="AI201" s="118">
        <v>3.74991E-2</v>
      </c>
      <c r="AJ201" s="118">
        <v>9.1850100000000001</v>
      </c>
      <c r="AK201" s="118">
        <v>7.8354699999999999E-2</v>
      </c>
      <c r="AL201" s="118">
        <v>3522.0625</v>
      </c>
      <c r="AM201" s="118">
        <v>45.200937500000002</v>
      </c>
      <c r="AN201" s="118">
        <v>1445.8625</v>
      </c>
      <c r="AO201" s="118">
        <v>25.900375</v>
      </c>
      <c r="AP201" s="118">
        <v>28311.875</v>
      </c>
      <c r="AQ201" s="118">
        <v>217.6875</v>
      </c>
      <c r="AR201" s="118">
        <v>34.477375000000002</v>
      </c>
      <c r="AS201" s="118">
        <v>27.2459375</v>
      </c>
      <c r="AT201" s="118">
        <v>82.725624999999994</v>
      </c>
      <c r="AU201" s="118">
        <v>32.276062500000002</v>
      </c>
      <c r="AV201" s="118">
        <f t="shared" si="6"/>
        <v>1833.1498916020544</v>
      </c>
      <c r="AW201" s="118">
        <f t="shared" si="7"/>
        <v>1448.7254731701321</v>
      </c>
    </row>
    <row r="202" spans="1:49" x14ac:dyDescent="0.2">
      <c r="A202" s="108" t="s">
        <v>240</v>
      </c>
      <c r="B202" s="131">
        <v>45747.785081226852</v>
      </c>
      <c r="C202" s="108" t="s">
        <v>4334</v>
      </c>
      <c r="D202" s="108">
        <v>57645.1</v>
      </c>
      <c r="E202" s="108">
        <v>19805.2</v>
      </c>
      <c r="F202" s="109">
        <v>10.177099999999999</v>
      </c>
      <c r="G202" s="109">
        <v>101</v>
      </c>
      <c r="H202" s="109">
        <v>248.21700000000001</v>
      </c>
      <c r="I202" s="109">
        <v>179.953</v>
      </c>
      <c r="J202" s="110">
        <v>8.5178000000000004E-2</v>
      </c>
      <c r="K202" s="110">
        <v>2.1310470624789123E-3</v>
      </c>
      <c r="L202" s="111">
        <v>1.2673200000000001E-2</v>
      </c>
      <c r="M202" s="111">
        <v>2.7018563973868042E-4</v>
      </c>
      <c r="N202" s="111">
        <v>0.35043200000000002</v>
      </c>
      <c r="O202" s="112">
        <v>78.835800000000006</v>
      </c>
      <c r="P202" s="112">
        <v>1.691275294823702</v>
      </c>
      <c r="Q202" s="113">
        <v>4.8878400000000002E-2</v>
      </c>
      <c r="R202" s="113">
        <v>1.2119905814786682E-3</v>
      </c>
      <c r="S202" s="112">
        <v>0.21599114220831497</v>
      </c>
      <c r="T202" s="114">
        <v>3.8398199999999999E-3</v>
      </c>
      <c r="U202" s="114">
        <v>8.3890003501728379E-5</v>
      </c>
      <c r="V202" s="115">
        <v>81.127433410953728</v>
      </c>
      <c r="W202" s="115">
        <v>1.7376622646487829</v>
      </c>
      <c r="X202" s="116">
        <v>81.255871033848365</v>
      </c>
      <c r="Y202" s="116">
        <v>1.7431934126238156</v>
      </c>
      <c r="Z202" s="116">
        <v>83.25365251018394</v>
      </c>
      <c r="AA202" s="116">
        <v>2.0829022942833548</v>
      </c>
      <c r="AB202" s="116">
        <v>142.00214714170392</v>
      </c>
      <c r="AC202" s="116">
        <v>58.199598013272208</v>
      </c>
      <c r="AD202" s="132">
        <v>0.97809494997616087</v>
      </c>
      <c r="AF202" s="118">
        <v>62.232299999999995</v>
      </c>
      <c r="AG202" s="118">
        <v>3.4761899999999999</v>
      </c>
      <c r="AH202" s="118">
        <v>0.45406599999999997</v>
      </c>
      <c r="AI202" s="118">
        <v>4.4302499999999995E-2</v>
      </c>
      <c r="AJ202" s="118">
        <v>24.4818</v>
      </c>
      <c r="AK202" s="118">
        <v>1.78609</v>
      </c>
      <c r="AL202" s="118">
        <v>9052.125</v>
      </c>
      <c r="AM202" s="118">
        <v>651.82500000000005</v>
      </c>
      <c r="AN202" s="118">
        <v>1931.8875</v>
      </c>
      <c r="AO202" s="118">
        <v>99.665000000000006</v>
      </c>
      <c r="AP202" s="118">
        <v>37330.25</v>
      </c>
      <c r="AQ202" s="118">
        <v>1845.2812500000002</v>
      </c>
      <c r="AR202" s="118">
        <v>30.824750000000002</v>
      </c>
      <c r="AS202" s="118">
        <v>28.263000000000002</v>
      </c>
      <c r="AT202" s="118">
        <v>156.926875</v>
      </c>
      <c r="AU202" s="118">
        <v>39.570875000000001</v>
      </c>
      <c r="AV202" s="118">
        <f t="shared" si="6"/>
        <v>-7070.132243014401</v>
      </c>
      <c r="AW202" s="118">
        <f t="shared" si="7"/>
        <v>-6491.9691789920544</v>
      </c>
    </row>
    <row r="203" spans="1:49" x14ac:dyDescent="0.2">
      <c r="A203" s="108" t="s">
        <v>241</v>
      </c>
      <c r="B203" s="131">
        <v>45747.786396921299</v>
      </c>
      <c r="C203" s="108" t="s">
        <v>4335</v>
      </c>
      <c r="D203" s="108">
        <v>18050</v>
      </c>
      <c r="E203" s="108">
        <v>53020.2</v>
      </c>
      <c r="F203" s="109">
        <v>10.146100000000001</v>
      </c>
      <c r="G203" s="109">
        <v>102</v>
      </c>
      <c r="H203" s="109">
        <v>5.5277800000000002E-2</v>
      </c>
      <c r="I203" s="109">
        <v>-0.12989000000000001</v>
      </c>
      <c r="J203" s="110">
        <v>0.14151</v>
      </c>
      <c r="K203" s="110">
        <v>0.37861857811792593</v>
      </c>
      <c r="L203" s="111">
        <v>-2.90881E-3</v>
      </c>
      <c r="M203" s="111">
        <v>-5.4415909905694343E-3</v>
      </c>
      <c r="N203" s="111">
        <v>0.37123099999999998</v>
      </c>
      <c r="O203" s="112">
        <v>-44.578899999999997</v>
      </c>
      <c r="P203" s="112">
        <v>-124.66918812332935</v>
      </c>
      <c r="Q203" s="113">
        <v>0.40856599999999998</v>
      </c>
      <c r="R203" s="113">
        <v>0.53950188514086062</v>
      </c>
      <c r="S203" s="112">
        <v>-0.32575505880230393</v>
      </c>
      <c r="T203" s="114">
        <v>-1.1053899999999999E-3</v>
      </c>
      <c r="U203" s="114">
        <v>-3.093289003459075E-3</v>
      </c>
      <c r="V203" s="115">
        <v>-78.063548313280407</v>
      </c>
      <c r="W203" s="115">
        <v>241.15657763525948</v>
      </c>
      <c r="X203" s="116">
        <v>-146.25343851444225</v>
      </c>
      <c r="Y203" s="116">
        <v>-409.01182935964738</v>
      </c>
      <c r="Z203" s="116" t="e">
        <v>#VALUE!</v>
      </c>
      <c r="AA203" s="116" t="e">
        <v>#VALUE!</v>
      </c>
      <c r="AB203" s="116">
        <v>3940.904951387784</v>
      </c>
      <c r="AC203" s="116">
        <v>1981.4300642033911</v>
      </c>
      <c r="AD203" s="132">
        <v>-0.13973516774730793</v>
      </c>
      <c r="AF203" s="118">
        <v>1.3945899999999999E-2</v>
      </c>
      <c r="AG203" s="118">
        <v>5.1835800000000001E-2</v>
      </c>
      <c r="AH203" s="118">
        <v>-1.61532E-3</v>
      </c>
      <c r="AI203" s="118">
        <v>4.66542E-2</v>
      </c>
      <c r="AJ203" s="118">
        <v>-1.78256E-2</v>
      </c>
      <c r="AK203" s="118">
        <v>4.5391800000000003E-2</v>
      </c>
      <c r="AL203" s="118">
        <v>-7.4933750000000003</v>
      </c>
      <c r="AM203" s="118">
        <v>18.035437500000004</v>
      </c>
      <c r="AN203" s="118">
        <v>-5.0440250000000004</v>
      </c>
      <c r="AO203" s="118">
        <v>12.830875000000001</v>
      </c>
      <c r="AP203" s="118">
        <v>-1.7917937499999999</v>
      </c>
      <c r="AQ203" s="118">
        <v>10.8511875</v>
      </c>
      <c r="AR203" s="118">
        <v>166.59687500000001</v>
      </c>
      <c r="AS203" s="118">
        <v>32.420499999999997</v>
      </c>
      <c r="AT203" s="118">
        <v>277.64625000000001</v>
      </c>
      <c r="AU203" s="118">
        <v>38.354687499999997</v>
      </c>
      <c r="AV203" s="118">
        <f t="shared" si="6"/>
        <v>-1.7443851756724419E-2</v>
      </c>
      <c r="AW203" s="118">
        <f t="shared" si="7"/>
        <v>-0.1056953170187436</v>
      </c>
    </row>
    <row r="204" spans="1:49" x14ac:dyDescent="0.2">
      <c r="A204" s="108" t="s">
        <v>242</v>
      </c>
      <c r="B204" s="131">
        <v>45747.786824120369</v>
      </c>
      <c r="C204" s="108" t="s">
        <v>4334</v>
      </c>
      <c r="D204" s="108">
        <v>12322.4</v>
      </c>
      <c r="E204" s="108">
        <v>52367.1</v>
      </c>
      <c r="F204" s="109">
        <v>10.1671</v>
      </c>
      <c r="G204" s="109">
        <v>101</v>
      </c>
      <c r="H204" s="109">
        <v>215.52</v>
      </c>
      <c r="I204" s="109">
        <v>162.49700000000001</v>
      </c>
      <c r="J204" s="110">
        <v>1.6580500000000001E-2</v>
      </c>
      <c r="K204" s="110">
        <v>1.0418584707511862E-3</v>
      </c>
      <c r="L204" s="111">
        <v>1.9080600000000001E-3</v>
      </c>
      <c r="M204" s="111">
        <v>4.6796904282227905E-5</v>
      </c>
      <c r="N204" s="111">
        <v>0.84741200000000005</v>
      </c>
      <c r="O204" s="112">
        <v>525.55700000000002</v>
      </c>
      <c r="P204" s="112">
        <v>12.824888145367975</v>
      </c>
      <c r="Q204" s="113">
        <v>6.3057799999999997E-2</v>
      </c>
      <c r="R204" s="113">
        <v>3.7722998176094114E-3</v>
      </c>
      <c r="S204" s="112">
        <v>-0.11046237242126916</v>
      </c>
      <c r="T204" s="114">
        <v>6.9634199999999997E-4</v>
      </c>
      <c r="U204" s="114">
        <v>2.3525837219440248E-5</v>
      </c>
      <c r="V204" s="115">
        <v>11.992052426158502</v>
      </c>
      <c r="W204" s="115">
        <v>0.29880005500405366</v>
      </c>
      <c r="X204" s="116">
        <v>12.254216032324884</v>
      </c>
      <c r="Y204" s="116">
        <v>0.29903312090551848</v>
      </c>
      <c r="Z204" s="116">
        <v>16.652852664771565</v>
      </c>
      <c r="AA204" s="116">
        <v>1.046404849730932</v>
      </c>
      <c r="AB204" s="116">
        <v>710.18059943162882</v>
      </c>
      <c r="AC204" s="116">
        <v>127.18042525413375</v>
      </c>
      <c r="AD204" s="132">
        <v>0.73594350856496149</v>
      </c>
      <c r="AF204" s="118">
        <v>54.459899999999998</v>
      </c>
      <c r="AG204" s="118">
        <v>0.6502119999999999</v>
      </c>
      <c r="AH204" s="118">
        <v>0.376915</v>
      </c>
      <c r="AI204" s="118">
        <v>4.6259800000000004E-2</v>
      </c>
      <c r="AJ204" s="118">
        <v>22.358900000000002</v>
      </c>
      <c r="AK204" s="118">
        <v>0.15276100000000001</v>
      </c>
      <c r="AL204" s="118">
        <v>1504.6187499999999</v>
      </c>
      <c r="AM204" s="118">
        <v>41.295937500000001</v>
      </c>
      <c r="AN204" s="118">
        <v>332.02</v>
      </c>
      <c r="AO204" s="118">
        <v>19.467874999999999</v>
      </c>
      <c r="AP204" s="118">
        <v>4952.5374999999995</v>
      </c>
      <c r="AQ204" s="118">
        <v>64.279375000000002</v>
      </c>
      <c r="AR204" s="118">
        <v>53.444499999999998</v>
      </c>
      <c r="AS204" s="118">
        <v>29.691187500000002</v>
      </c>
      <c r="AT204" s="118">
        <v>51.084875000000004</v>
      </c>
      <c r="AU204" s="118">
        <v>36.707187500000003</v>
      </c>
      <c r="AV204" s="118">
        <f t="shared" si="6"/>
        <v>118.79091325534652</v>
      </c>
      <c r="AW204" s="118">
        <f t="shared" si="7"/>
        <v>66.012511837611456</v>
      </c>
    </row>
    <row r="205" spans="1:49" x14ac:dyDescent="0.2">
      <c r="A205" s="108" t="s">
        <v>243</v>
      </c>
      <c r="B205" s="131">
        <v>45747.787244467596</v>
      </c>
      <c r="C205" s="108" t="s">
        <v>4334</v>
      </c>
      <c r="D205" s="108">
        <v>12658.6</v>
      </c>
      <c r="E205" s="108">
        <v>52326.6</v>
      </c>
      <c r="F205" s="109">
        <v>10.120100000000001</v>
      </c>
      <c r="G205" s="109">
        <v>101</v>
      </c>
      <c r="H205" s="109">
        <v>216.464</v>
      </c>
      <c r="I205" s="109">
        <v>144.00899999999999</v>
      </c>
      <c r="J205" s="110">
        <v>5.15807E-2</v>
      </c>
      <c r="K205" s="110">
        <v>4.5749379227587334E-3</v>
      </c>
      <c r="L205" s="111">
        <v>2.2131199999999998E-3</v>
      </c>
      <c r="M205" s="111">
        <v>6.1964198201219385E-5</v>
      </c>
      <c r="N205" s="111">
        <v>0.78737000000000001</v>
      </c>
      <c r="O205" s="112">
        <v>453.08499999999998</v>
      </c>
      <c r="P205" s="112">
        <v>12.884740048836841</v>
      </c>
      <c r="Q205" s="113">
        <v>0.16923099999999999</v>
      </c>
      <c r="R205" s="113">
        <v>1.2857097086994406E-2</v>
      </c>
      <c r="S205" s="112">
        <v>-0.56894142802278935</v>
      </c>
      <c r="T205" s="114">
        <v>1.751E-3</v>
      </c>
      <c r="U205" s="114">
        <v>1.3483420652416064E-4</v>
      </c>
      <c r="V205" s="115">
        <v>11.984525868781798</v>
      </c>
      <c r="W205" s="115">
        <v>0.43649993189401137</v>
      </c>
      <c r="X205" s="116">
        <v>14.212147212076513</v>
      </c>
      <c r="Y205" s="116">
        <v>0.40416218229119727</v>
      </c>
      <c r="Z205" s="116">
        <v>50.967200830696946</v>
      </c>
      <c r="AA205" s="116">
        <v>4.5205237598019385</v>
      </c>
      <c r="AB205" s="116">
        <v>2550.0516045344471</v>
      </c>
      <c r="AC205" s="116">
        <v>127.25463857544644</v>
      </c>
      <c r="AD205" s="132">
        <v>0.27905703243734098</v>
      </c>
      <c r="AF205" s="118">
        <v>54.780500000000004</v>
      </c>
      <c r="AG205" s="118">
        <v>1.02335</v>
      </c>
      <c r="AH205" s="118">
        <v>0.39266399999999996</v>
      </c>
      <c r="AI205" s="118">
        <v>3.5288699999999999E-2</v>
      </c>
      <c r="AJ205" s="118">
        <v>19.8598</v>
      </c>
      <c r="AK205" s="118">
        <v>0.289192</v>
      </c>
      <c r="AL205" s="118">
        <v>3286.5812500000002</v>
      </c>
      <c r="AM205" s="118">
        <v>217.83375000000001</v>
      </c>
      <c r="AN205" s="118">
        <v>1044.9437500000001</v>
      </c>
      <c r="AO205" s="118">
        <v>79.259375000000006</v>
      </c>
      <c r="AP205" s="118">
        <v>5729.85</v>
      </c>
      <c r="AQ205" s="118">
        <v>67.6875</v>
      </c>
      <c r="AR205" s="118">
        <v>37.857624999999999</v>
      </c>
      <c r="AS205" s="118">
        <v>29.861187499999996</v>
      </c>
      <c r="AT205" s="118">
        <v>123.12625</v>
      </c>
      <c r="AU205" s="118">
        <v>34.574624999999997</v>
      </c>
      <c r="AV205" s="118">
        <f t="shared" si="6"/>
        <v>601.27398448951271</v>
      </c>
      <c r="AW205" s="118">
        <f t="shared" si="7"/>
        <v>474.32369763370616</v>
      </c>
    </row>
    <row r="206" spans="1:49" x14ac:dyDescent="0.2">
      <c r="A206" s="108" t="s">
        <v>244</v>
      </c>
      <c r="B206" s="131">
        <v>45747.787669814817</v>
      </c>
      <c r="C206" s="108" t="s">
        <v>4335</v>
      </c>
      <c r="D206" s="108">
        <v>12958.1</v>
      </c>
      <c r="E206" s="108">
        <v>52348.7</v>
      </c>
      <c r="F206" s="109">
        <v>10.216100000000001</v>
      </c>
      <c r="G206" s="109">
        <v>102</v>
      </c>
      <c r="H206" s="109">
        <v>56.267400000000002</v>
      </c>
      <c r="I206" s="109">
        <v>33.567300000000003</v>
      </c>
      <c r="J206" s="110">
        <v>13.3187</v>
      </c>
      <c r="K206" s="110">
        <v>0.3117105708441727</v>
      </c>
      <c r="L206" s="111">
        <v>0.52040500000000001</v>
      </c>
      <c r="M206" s="111">
        <v>1.1781722829794462E-2</v>
      </c>
      <c r="N206" s="111">
        <v>0.96282199999999996</v>
      </c>
      <c r="O206" s="112">
        <v>1.9241200000000001</v>
      </c>
      <c r="P206" s="112">
        <v>4.3708929021425355E-2</v>
      </c>
      <c r="Q206" s="113">
        <v>0.1867</v>
      </c>
      <c r="R206" s="113">
        <v>3.7799861648260035E-3</v>
      </c>
      <c r="S206" s="112">
        <v>-0.32141894422814027</v>
      </c>
      <c r="T206" s="114">
        <v>0.14755699999999999</v>
      </c>
      <c r="U206" s="114">
        <v>3.5076146840837576E-3</v>
      </c>
      <c r="V206" s="115">
        <v>2713.3074899317976</v>
      </c>
      <c r="W206" s="115">
        <v>33.386986882198769</v>
      </c>
      <c r="X206" s="116">
        <v>2697.9845953660406</v>
      </c>
      <c r="Y206" s="116">
        <v>61.288286167054693</v>
      </c>
      <c r="Z206" s="116">
        <v>2706.3293325711734</v>
      </c>
      <c r="AA206" s="116">
        <v>63.338874000322058</v>
      </c>
      <c r="AB206" s="116">
        <v>2713.3074899317976</v>
      </c>
      <c r="AC206" s="116">
        <v>33.386986882198769</v>
      </c>
      <c r="AD206" s="132">
        <v>0.9994036096754324</v>
      </c>
      <c r="AF206" s="118">
        <v>14.259300000000001</v>
      </c>
      <c r="AG206" s="118">
        <v>0.235845</v>
      </c>
      <c r="AH206" s="118">
        <v>9.4057500000000002E-2</v>
      </c>
      <c r="AI206" s="118">
        <v>3.6503800000000003E-2</v>
      </c>
      <c r="AJ206" s="118">
        <v>4.6390700000000002</v>
      </c>
      <c r="AK206" s="118">
        <v>6.7257600000000001E-2</v>
      </c>
      <c r="AL206" s="118">
        <v>66126.875</v>
      </c>
      <c r="AM206" s="118">
        <v>793.9375</v>
      </c>
      <c r="AN206" s="118">
        <v>70434.375000000015</v>
      </c>
      <c r="AO206" s="118">
        <v>1051.3625</v>
      </c>
      <c r="AP206" s="118">
        <v>353540</v>
      </c>
      <c r="AQ206" s="118">
        <v>4531.59375</v>
      </c>
      <c r="AR206" s="118">
        <v>20.7255</v>
      </c>
      <c r="AS206" s="118">
        <v>30.829374999999999</v>
      </c>
      <c r="AT206" s="118">
        <v>130.60124999999999</v>
      </c>
      <c r="AU206" s="118">
        <v>27.368062500000001</v>
      </c>
      <c r="AV206" s="118">
        <f t="shared" si="6"/>
        <v>-37923.67064710211</v>
      </c>
      <c r="AW206" s="118">
        <f t="shared" si="7"/>
        <v>-56413.908905662131</v>
      </c>
    </row>
    <row r="207" spans="1:49" x14ac:dyDescent="0.2">
      <c r="A207" s="108" t="s">
        <v>245</v>
      </c>
      <c r="B207" s="131">
        <v>45747.788090717593</v>
      </c>
      <c r="C207" s="108" t="s">
        <v>4334</v>
      </c>
      <c r="D207" s="108">
        <v>13339.7</v>
      </c>
      <c r="E207" s="108">
        <v>52339.199999999997</v>
      </c>
      <c r="F207" s="109">
        <v>10.1181</v>
      </c>
      <c r="G207" s="109">
        <v>101</v>
      </c>
      <c r="H207" s="109">
        <v>162.126</v>
      </c>
      <c r="I207" s="109">
        <v>88.027799999999999</v>
      </c>
      <c r="J207" s="110">
        <v>1.17418E-2</v>
      </c>
      <c r="K207" s="110">
        <v>1.0554177507015882E-3</v>
      </c>
      <c r="L207" s="111">
        <v>1.8888799999999999E-3</v>
      </c>
      <c r="M207" s="111">
        <v>4.7511551816374089E-5</v>
      </c>
      <c r="N207" s="111">
        <v>0.15320900000000001</v>
      </c>
      <c r="O207" s="112">
        <v>529.36900000000003</v>
      </c>
      <c r="P207" s="112">
        <v>13.042929403243738</v>
      </c>
      <c r="Q207" s="113">
        <v>4.5490799999999998E-2</v>
      </c>
      <c r="R207" s="113">
        <v>4.1524770499373025E-3</v>
      </c>
      <c r="S207" s="112">
        <v>0.17946482798814173</v>
      </c>
      <c r="T207" s="114">
        <v>6.1249399999999999E-4</v>
      </c>
      <c r="U207" s="114">
        <v>2.3394280551117616E-5</v>
      </c>
      <c r="V207" s="115">
        <v>12.178279996055643</v>
      </c>
      <c r="W207" s="115">
        <v>0.30670501514213211</v>
      </c>
      <c r="X207" s="116">
        <v>12.166056318611547</v>
      </c>
      <c r="Y207" s="116">
        <v>0.29975501716106873</v>
      </c>
      <c r="Z207" s="116">
        <v>11.954785675736591</v>
      </c>
      <c r="AA207" s="116">
        <v>1.0745620780464222</v>
      </c>
      <c r="AB207" s="116">
        <v>-29.294895039685436</v>
      </c>
      <c r="AC207" s="116">
        <v>221.26027460770075</v>
      </c>
      <c r="AD207" s="132">
        <v>1.0263262906625674</v>
      </c>
      <c r="AF207" s="118">
        <v>41.137</v>
      </c>
      <c r="AG207" s="118">
        <v>0.63740699999999995</v>
      </c>
      <c r="AH207" s="118">
        <v>0.32151400000000002</v>
      </c>
      <c r="AI207" s="118">
        <v>4.11534E-2</v>
      </c>
      <c r="AJ207" s="118">
        <v>12.1896</v>
      </c>
      <c r="AK207" s="118">
        <v>0.14177899999999999</v>
      </c>
      <c r="AL207" s="118">
        <v>735.16874999999993</v>
      </c>
      <c r="AM207" s="118">
        <v>23.074874999999999</v>
      </c>
      <c r="AN207" s="118">
        <v>177.07062500000001</v>
      </c>
      <c r="AO207" s="118">
        <v>15.373687500000001</v>
      </c>
      <c r="AP207" s="118">
        <v>3710.6937499999999</v>
      </c>
      <c r="AQ207" s="118">
        <v>56.475500000000004</v>
      </c>
      <c r="AR207" s="118">
        <v>56.678624999999997</v>
      </c>
      <c r="AS207" s="118">
        <v>24.395999999999997</v>
      </c>
      <c r="AT207" s="118">
        <v>94.350624999999994</v>
      </c>
      <c r="AU207" s="118">
        <v>35.910874999999997</v>
      </c>
      <c r="AV207" s="118">
        <f t="shared" si="6"/>
        <v>106.10764896121756</v>
      </c>
      <c r="AW207" s="118">
        <f t="shared" si="7"/>
        <v>45.700119795074315</v>
      </c>
    </row>
    <row r="208" spans="1:49" x14ac:dyDescent="0.2">
      <c r="A208" s="108" t="s">
        <v>246</v>
      </c>
      <c r="B208" s="131">
        <v>45747.788509027778</v>
      </c>
      <c r="C208" s="108" t="s">
        <v>4334</v>
      </c>
      <c r="D208" s="108">
        <v>13561</v>
      </c>
      <c r="E208" s="108">
        <v>52334.2</v>
      </c>
      <c r="F208" s="109">
        <v>10.097099999999999</v>
      </c>
      <c r="G208" s="109">
        <v>101</v>
      </c>
      <c r="H208" s="109">
        <v>142.084</v>
      </c>
      <c r="I208" s="109">
        <v>85.472999999999999</v>
      </c>
      <c r="J208" s="110">
        <v>1.24171E-2</v>
      </c>
      <c r="K208" s="110">
        <v>1.0602449299402475E-3</v>
      </c>
      <c r="L208" s="111">
        <v>1.9111600000000001E-3</v>
      </c>
      <c r="M208" s="111">
        <v>4.9389789681674087E-5</v>
      </c>
      <c r="N208" s="111">
        <v>0.893374</v>
      </c>
      <c r="O208" s="112">
        <v>526.59</v>
      </c>
      <c r="P208" s="112">
        <v>13.665216736111434</v>
      </c>
      <c r="Q208" s="113">
        <v>4.7456100000000001E-2</v>
      </c>
      <c r="R208" s="113">
        <v>4.1273031300092314E-3</v>
      </c>
      <c r="S208" s="112">
        <v>0.19528375525002162</v>
      </c>
      <c r="T208" s="114">
        <v>6.2493499999999997E-4</v>
      </c>
      <c r="U208" s="114">
        <v>2.7553404180608973E-5</v>
      </c>
      <c r="V208" s="115">
        <v>12.211858086740193</v>
      </c>
      <c r="W208" s="115">
        <v>0.32317430041380246</v>
      </c>
      <c r="X208" s="116">
        <v>12.230199995665657</v>
      </c>
      <c r="Y208" s="116">
        <v>0.31737847977887979</v>
      </c>
      <c r="Z208" s="116">
        <v>12.533493859788106</v>
      </c>
      <c r="AA208" s="116">
        <v>1.0701833213292606</v>
      </c>
      <c r="AB208" s="116">
        <v>72.240248760234309</v>
      </c>
      <c r="AC208" s="116">
        <v>206.79990989097647</v>
      </c>
      <c r="AD208" s="132">
        <v>0.982274753597151</v>
      </c>
      <c r="AF208" s="118">
        <v>36.091799999999999</v>
      </c>
      <c r="AG208" s="118">
        <v>0.38453100000000001</v>
      </c>
      <c r="AH208" s="118">
        <v>0.26668399999999998</v>
      </c>
      <c r="AI208" s="118">
        <v>4.0893399999999996E-2</v>
      </c>
      <c r="AJ208" s="118">
        <v>11.857200000000001</v>
      </c>
      <c r="AK208" s="118">
        <v>8.6771799999999996E-2</v>
      </c>
      <c r="AL208" s="118">
        <v>714.6875</v>
      </c>
      <c r="AM208" s="118">
        <v>27.740187500000001</v>
      </c>
      <c r="AN208" s="118">
        <v>165.450625</v>
      </c>
      <c r="AO208" s="118">
        <v>13.820437500000001</v>
      </c>
      <c r="AP208" s="118">
        <v>3290.7937499999998</v>
      </c>
      <c r="AQ208" s="118">
        <v>46.833937499999998</v>
      </c>
      <c r="AR208" s="118">
        <v>48.802687500000005</v>
      </c>
      <c r="AS208" s="118">
        <v>29.039875000000002</v>
      </c>
      <c r="AT208" s="118">
        <v>65.23</v>
      </c>
      <c r="AU208" s="118">
        <v>34.520500000000006</v>
      </c>
      <c r="AV208" s="118">
        <f t="shared" si="6"/>
        <v>97.375219637778784</v>
      </c>
      <c r="AW208" s="118">
        <f t="shared" si="7"/>
        <v>57.959366935371001</v>
      </c>
    </row>
    <row r="209" spans="1:49" x14ac:dyDescent="0.2">
      <c r="A209" s="108" t="s">
        <v>247</v>
      </c>
      <c r="B209" s="131">
        <v>45747.788932708332</v>
      </c>
      <c r="C209" s="108" t="s">
        <v>4335</v>
      </c>
      <c r="D209" s="108">
        <v>14362.7</v>
      </c>
      <c r="E209" s="108">
        <v>52283.199999999997</v>
      </c>
      <c r="F209" s="109">
        <v>10.116099999999999</v>
      </c>
      <c r="G209" s="109">
        <v>102</v>
      </c>
      <c r="H209" s="109">
        <v>77.988200000000006</v>
      </c>
      <c r="I209" s="109">
        <v>44.314700000000002</v>
      </c>
      <c r="J209" s="110">
        <v>1.21768E-2</v>
      </c>
      <c r="K209" s="110">
        <v>1.5829461751101961E-3</v>
      </c>
      <c r="L209" s="111">
        <v>1.8935E-3</v>
      </c>
      <c r="M209" s="111">
        <v>5.2308967111289829E-5</v>
      </c>
      <c r="N209" s="111">
        <v>2.6108099999999999E-2</v>
      </c>
      <c r="O209" s="112">
        <v>524.18799999999999</v>
      </c>
      <c r="P209" s="112">
        <v>14.016228473380419</v>
      </c>
      <c r="Q209" s="113">
        <v>4.8158300000000001E-2</v>
      </c>
      <c r="R209" s="113">
        <v>6.0249455761156876E-3</v>
      </c>
      <c r="S209" s="112">
        <v>-0.21271226576620803</v>
      </c>
      <c r="T209" s="114">
        <v>5.9096799999999998E-4</v>
      </c>
      <c r="U209" s="114">
        <v>3.640648377775036E-5</v>
      </c>
      <c r="V209" s="115">
        <v>12.256779317592756</v>
      </c>
      <c r="W209" s="115">
        <v>0.34085578066410088</v>
      </c>
      <c r="X209" s="116">
        <v>12.286189380089521</v>
      </c>
      <c r="Y209" s="116">
        <v>0.32851961017527082</v>
      </c>
      <c r="Z209" s="116">
        <v>12.775705219739203</v>
      </c>
      <c r="AA209" s="116">
        <v>1.6608019932922884</v>
      </c>
      <c r="AB209" s="116">
        <v>107.05291831234959</v>
      </c>
      <c r="AC209" s="116">
        <v>295.55254113974314</v>
      </c>
      <c r="AD209" s="132">
        <v>0.99229414108307012</v>
      </c>
      <c r="AF209" s="118">
        <v>19.8306</v>
      </c>
      <c r="AG209" s="118">
        <v>0.23955400000000002</v>
      </c>
      <c r="AH209" s="118">
        <v>0.153332</v>
      </c>
      <c r="AI209" s="118">
        <v>3.9878900000000002E-2</v>
      </c>
      <c r="AJ209" s="118">
        <v>6.1579599999999992</v>
      </c>
      <c r="AK209" s="118">
        <v>5.5686100000000002E-2</v>
      </c>
      <c r="AL209" s="118">
        <v>353.83562499999999</v>
      </c>
      <c r="AM209" s="118">
        <v>20.864374999999999</v>
      </c>
      <c r="AN209" s="118">
        <v>89.472499999999997</v>
      </c>
      <c r="AO209" s="118">
        <v>11.5189375</v>
      </c>
      <c r="AP209" s="118">
        <v>1819.2812500000002</v>
      </c>
      <c r="AQ209" s="118">
        <v>32.330437499999995</v>
      </c>
      <c r="AR209" s="118">
        <v>28.526750000000003</v>
      </c>
      <c r="AS209" s="118">
        <v>33.045812499999997</v>
      </c>
      <c r="AT209" s="118">
        <v>82.992500000000007</v>
      </c>
      <c r="AU209" s="118">
        <v>36.119687499999998</v>
      </c>
      <c r="AV209" s="118">
        <f t="shared" si="6"/>
        <v>192.87656353474958</v>
      </c>
      <c r="AW209" s="118">
        <f t="shared" si="7"/>
        <v>223.45737631545035</v>
      </c>
    </row>
    <row r="210" spans="1:49" x14ac:dyDescent="0.2">
      <c r="A210" s="108" t="s">
        <v>248</v>
      </c>
      <c r="B210" s="131">
        <v>45747.789351030093</v>
      </c>
      <c r="C210" s="108" t="s">
        <v>4334</v>
      </c>
      <c r="D210" s="108">
        <v>14777.5</v>
      </c>
      <c r="E210" s="108">
        <v>52331</v>
      </c>
      <c r="F210" s="109">
        <v>10.1211</v>
      </c>
      <c r="G210" s="109">
        <v>101</v>
      </c>
      <c r="H210" s="109">
        <v>117.79900000000001</v>
      </c>
      <c r="I210" s="109">
        <v>60.132300000000001</v>
      </c>
      <c r="J210" s="110">
        <v>1.30598E-2</v>
      </c>
      <c r="K210" s="110">
        <v>1.1840876474383136E-3</v>
      </c>
      <c r="L210" s="111">
        <v>1.9207499999999999E-3</v>
      </c>
      <c r="M210" s="111">
        <v>4.6323812358332516E-5</v>
      </c>
      <c r="N210" s="111">
        <v>7.9093800000000006E-2</v>
      </c>
      <c r="O210" s="112">
        <v>520.14499999999998</v>
      </c>
      <c r="P210" s="112">
        <v>12.319305244598821</v>
      </c>
      <c r="Q210" s="113">
        <v>4.9394800000000003E-2</v>
      </c>
      <c r="R210" s="113">
        <v>4.5462620386110602E-3</v>
      </c>
      <c r="S210" s="112">
        <v>0.1806284113829314</v>
      </c>
      <c r="T210" s="114">
        <v>6.5221300000000001E-4</v>
      </c>
      <c r="U210" s="114">
        <v>3.1573255711719056E-5</v>
      </c>
      <c r="V210" s="115">
        <v>12.332464672728362</v>
      </c>
      <c r="W210" s="115">
        <v>0.30060766819433021</v>
      </c>
      <c r="X210" s="116">
        <v>12.381596219849264</v>
      </c>
      <c r="Y210" s="116">
        <v>0.29325027299636441</v>
      </c>
      <c r="Z210" s="116">
        <v>13.202801084577064</v>
      </c>
      <c r="AA210" s="116">
        <v>1.1970530694063364</v>
      </c>
      <c r="AB210" s="116">
        <v>166.61354907152057</v>
      </c>
      <c r="AC210" s="116">
        <v>215.05043206727336</v>
      </c>
      <c r="AD210" s="132">
        <v>0.93891536439532342</v>
      </c>
      <c r="AF210" s="118">
        <v>29.9801</v>
      </c>
      <c r="AG210" s="118">
        <v>0.50878500000000004</v>
      </c>
      <c r="AH210" s="118">
        <v>0.20704799999999998</v>
      </c>
      <c r="AI210" s="118">
        <v>4.0969900000000004E-2</v>
      </c>
      <c r="AJ210" s="118">
        <v>8.3688700000000011</v>
      </c>
      <c r="AK210" s="118">
        <v>0.15190100000000001</v>
      </c>
      <c r="AL210" s="118">
        <v>538.34062500000005</v>
      </c>
      <c r="AM210" s="118">
        <v>23.545249999999999</v>
      </c>
      <c r="AN210" s="118">
        <v>144.7225</v>
      </c>
      <c r="AO210" s="118">
        <v>12.87025</v>
      </c>
      <c r="AP210" s="118">
        <v>2756.85</v>
      </c>
      <c r="AQ210" s="118">
        <v>45.021749999999997</v>
      </c>
      <c r="AR210" s="118">
        <v>55.197875000000003</v>
      </c>
      <c r="AS210" s="118">
        <v>30.172374999999999</v>
      </c>
      <c r="AT210" s="118">
        <v>115.454375</v>
      </c>
      <c r="AU210" s="118">
        <v>33.565687500000003</v>
      </c>
      <c r="AV210" s="118">
        <f t="shared" si="6"/>
        <v>96.275999567755534</v>
      </c>
      <c r="AW210" s="118">
        <f t="shared" si="7"/>
        <v>52.650064543058562</v>
      </c>
    </row>
    <row r="211" spans="1:49" x14ac:dyDescent="0.2">
      <c r="A211" s="108" t="s">
        <v>249</v>
      </c>
      <c r="B211" s="131">
        <v>45747.789774155091</v>
      </c>
      <c r="C211" s="108" t="s">
        <v>4335</v>
      </c>
      <c r="D211" s="108">
        <v>15201.4</v>
      </c>
      <c r="E211" s="108">
        <v>52352.9</v>
      </c>
      <c r="F211" s="109">
        <v>10.146100000000001</v>
      </c>
      <c r="G211" s="109">
        <v>102</v>
      </c>
      <c r="H211" s="109">
        <v>149.374</v>
      </c>
      <c r="I211" s="109">
        <v>93.621700000000004</v>
      </c>
      <c r="J211" s="110">
        <v>1.18472E-2</v>
      </c>
      <c r="K211" s="110">
        <v>1.0171556828062261E-3</v>
      </c>
      <c r="L211" s="111">
        <v>1.87977E-3</v>
      </c>
      <c r="M211" s="111">
        <v>4.6666294725529684E-5</v>
      </c>
      <c r="N211" s="111">
        <v>3.2291599999999997E-2</v>
      </c>
      <c r="O211" s="112">
        <v>532.96299999999997</v>
      </c>
      <c r="P211" s="112">
        <v>13.23858840840669</v>
      </c>
      <c r="Q211" s="113">
        <v>4.5008600000000003E-2</v>
      </c>
      <c r="R211" s="113">
        <v>3.9873001190259055E-3</v>
      </c>
      <c r="S211" s="112">
        <v>0.2728861932174364</v>
      </c>
      <c r="T211" s="114">
        <v>6.0223899999999996E-4</v>
      </c>
      <c r="U211" s="114">
        <v>2.3758410520453597E-5</v>
      </c>
      <c r="V211" s="115">
        <v>12.103639422929421</v>
      </c>
      <c r="W211" s="115">
        <v>0.30667681521233192</v>
      </c>
      <c r="X211" s="116">
        <v>12.084092185947149</v>
      </c>
      <c r="Y211" s="116">
        <v>0.30016403153501803</v>
      </c>
      <c r="Z211" s="116">
        <v>11.749493854148898</v>
      </c>
      <c r="AA211" s="116">
        <v>1.0087670034982426</v>
      </c>
      <c r="AB211" s="116">
        <v>-55.189599781733165</v>
      </c>
      <c r="AC211" s="116">
        <v>215.8027504036952</v>
      </c>
      <c r="AD211" s="132">
        <v>1.0123469960725844</v>
      </c>
      <c r="AF211" s="118">
        <v>38.046299999999995</v>
      </c>
      <c r="AG211" s="118">
        <v>1.7706600000000001</v>
      </c>
      <c r="AH211" s="118">
        <v>0.26821499999999998</v>
      </c>
      <c r="AI211" s="118">
        <v>4.1142200000000004E-2</v>
      </c>
      <c r="AJ211" s="118">
        <v>13.048</v>
      </c>
      <c r="AK211" s="118">
        <v>0.82778200000000002</v>
      </c>
      <c r="AL211" s="118">
        <v>769.63750000000005</v>
      </c>
      <c r="AM211" s="118">
        <v>53.284187500000002</v>
      </c>
      <c r="AN211" s="118">
        <v>165.66562500000001</v>
      </c>
      <c r="AO211" s="118">
        <v>13.4565625</v>
      </c>
      <c r="AP211" s="118">
        <v>3395.7625000000003</v>
      </c>
      <c r="AQ211" s="118">
        <v>143.08437499999999</v>
      </c>
      <c r="AR211" s="118">
        <v>-0.41422937499999996</v>
      </c>
      <c r="AS211" s="118">
        <v>27.151250000000001</v>
      </c>
      <c r="AT211" s="118">
        <v>147.53312500000001</v>
      </c>
      <c r="AU211" s="118">
        <v>33.091875000000002</v>
      </c>
      <c r="AV211" s="118">
        <f t="shared" si="6"/>
        <v>-98.835507796854174</v>
      </c>
      <c r="AW211" s="118">
        <f t="shared" si="7"/>
        <v>-6478.3144255470806</v>
      </c>
    </row>
    <row r="212" spans="1:49" x14ac:dyDescent="0.2">
      <c r="A212" s="108" t="s">
        <v>250</v>
      </c>
      <c r="B212" s="131">
        <v>45747.790196724534</v>
      </c>
      <c r="C212" s="108" t="s">
        <v>4335</v>
      </c>
      <c r="D212" s="108">
        <v>15575.6</v>
      </c>
      <c r="E212" s="108">
        <v>52405.3</v>
      </c>
      <c r="F212" s="109">
        <v>10.1921</v>
      </c>
      <c r="G212" s="109">
        <v>102</v>
      </c>
      <c r="H212" s="109">
        <v>155.40299999999999</v>
      </c>
      <c r="I212" s="109">
        <v>94.178899999999999</v>
      </c>
      <c r="J212" s="110">
        <v>1.23193E-2</v>
      </c>
      <c r="K212" s="110">
        <v>1.0718039330941084E-3</v>
      </c>
      <c r="L212" s="111">
        <v>1.9088099999999999E-3</v>
      </c>
      <c r="M212" s="111">
        <v>4.7241080140911259E-5</v>
      </c>
      <c r="N212" s="111">
        <v>0.950353</v>
      </c>
      <c r="O212" s="112">
        <v>525.41300000000001</v>
      </c>
      <c r="P212" s="112">
        <v>12.897488465356346</v>
      </c>
      <c r="Q212" s="113">
        <v>4.5575299999999999E-2</v>
      </c>
      <c r="R212" s="113">
        <v>3.815953265979027E-3</v>
      </c>
      <c r="S212" s="112">
        <v>-0.15395499464124099</v>
      </c>
      <c r="T212" s="114">
        <v>6.2876100000000003E-4</v>
      </c>
      <c r="U212" s="114">
        <v>2.3567451462947789E-5</v>
      </c>
      <c r="V212" s="115">
        <v>12.268593735122238</v>
      </c>
      <c r="W212" s="115">
        <v>0.3068192686424277</v>
      </c>
      <c r="X212" s="116">
        <v>12.257571355680639</v>
      </c>
      <c r="Y212" s="116">
        <v>0.30089069964613246</v>
      </c>
      <c r="Z212" s="116">
        <v>12.066505307683444</v>
      </c>
      <c r="AA212" s="116">
        <v>1.0498102852821223</v>
      </c>
      <c r="AB212" s="116">
        <v>-24.798511251372968</v>
      </c>
      <c r="AC212" s="116">
        <v>202.77778447559839</v>
      </c>
      <c r="AD212" s="132">
        <v>0.9888086858349886</v>
      </c>
      <c r="AF212" s="118">
        <v>39.610600000000005</v>
      </c>
      <c r="AG212" s="118">
        <v>0.47855700000000001</v>
      </c>
      <c r="AH212" s="118">
        <v>0.31019799999999997</v>
      </c>
      <c r="AI212" s="118">
        <v>3.7024899999999999E-2</v>
      </c>
      <c r="AJ212" s="118">
        <v>13.1434</v>
      </c>
      <c r="AK212" s="118">
        <v>0.13642200000000002</v>
      </c>
      <c r="AL212" s="118">
        <v>798.22500000000002</v>
      </c>
      <c r="AM212" s="118">
        <v>24.831812499999998</v>
      </c>
      <c r="AN212" s="118">
        <v>180.80625000000001</v>
      </c>
      <c r="AO212" s="118">
        <v>15.183562500000001</v>
      </c>
      <c r="AP212" s="118">
        <v>3622.55</v>
      </c>
      <c r="AQ212" s="118">
        <v>47.330812499999993</v>
      </c>
      <c r="AR212" s="118">
        <v>33.659437500000003</v>
      </c>
      <c r="AS212" s="118">
        <v>26.73875</v>
      </c>
      <c r="AT212" s="118">
        <v>67.401875000000004</v>
      </c>
      <c r="AU212" s="118">
        <v>37.466187499999997</v>
      </c>
      <c r="AV212" s="118">
        <f t="shared" si="6"/>
        <v>199.56709801566379</v>
      </c>
      <c r="AW212" s="118">
        <f t="shared" si="7"/>
        <v>158.55572303456228</v>
      </c>
    </row>
    <row r="213" spans="1:49" x14ac:dyDescent="0.2">
      <c r="A213" s="108" t="s">
        <v>251</v>
      </c>
      <c r="B213" s="131">
        <v>45747.790620590276</v>
      </c>
      <c r="C213" s="108" t="s">
        <v>4335</v>
      </c>
      <c r="D213" s="108">
        <v>16645.7</v>
      </c>
      <c r="E213" s="108">
        <v>52515.199999999997</v>
      </c>
      <c r="F213" s="109">
        <v>10.210100000000001</v>
      </c>
      <c r="G213" s="109">
        <v>102</v>
      </c>
      <c r="H213" s="109">
        <v>164.45</v>
      </c>
      <c r="I213" s="109">
        <v>103.122</v>
      </c>
      <c r="J213" s="110">
        <v>1.15342E-2</v>
      </c>
      <c r="K213" s="110">
        <v>1.1475259987712696E-3</v>
      </c>
      <c r="L213" s="111">
        <v>1.91007E-3</v>
      </c>
      <c r="M213" s="111">
        <v>4.5589048706460198E-5</v>
      </c>
      <c r="N213" s="111">
        <v>7.3178000000000007E-2</v>
      </c>
      <c r="O213" s="112">
        <v>524.17499999999995</v>
      </c>
      <c r="P213" s="112">
        <v>12.512090115180596</v>
      </c>
      <c r="Q213" s="113">
        <v>4.4334999999999999E-2</v>
      </c>
      <c r="R213" s="113">
        <v>4.4629811079703215E-3</v>
      </c>
      <c r="S213" s="112">
        <v>0.15758460850760059</v>
      </c>
      <c r="T213" s="114">
        <v>6.1474999999999995E-4</v>
      </c>
      <c r="U213" s="114">
        <v>2.3598545712818829E-5</v>
      </c>
      <c r="V213" s="115">
        <v>12.316982585059039</v>
      </c>
      <c r="W213" s="115">
        <v>0.30202672138677583</v>
      </c>
      <c r="X213" s="116">
        <v>12.28649379817338</v>
      </c>
      <c r="Y213" s="116">
        <v>0.29327937731168574</v>
      </c>
      <c r="Z213" s="116">
        <v>11.767582375650823</v>
      </c>
      <c r="AA213" s="116">
        <v>1.1707449774359644</v>
      </c>
      <c r="AB213" s="116">
        <v>-92.052521376309983</v>
      </c>
      <c r="AC213" s="116">
        <v>246.96528613752363</v>
      </c>
      <c r="AD213" s="132">
        <v>1.0563998459269299</v>
      </c>
      <c r="AF213" s="118">
        <v>41.942999999999998</v>
      </c>
      <c r="AG213" s="118">
        <v>1.4718199999999999</v>
      </c>
      <c r="AH213" s="118">
        <v>0.28971599999999997</v>
      </c>
      <c r="AI213" s="118">
        <v>4.07946E-2</v>
      </c>
      <c r="AJ213" s="118">
        <v>14.4094</v>
      </c>
      <c r="AK213" s="118">
        <v>1.03044</v>
      </c>
      <c r="AL213" s="118">
        <v>838.51250000000005</v>
      </c>
      <c r="AM213" s="118">
        <v>60.126562499999999</v>
      </c>
      <c r="AN213" s="118">
        <v>185.51875000000001</v>
      </c>
      <c r="AO213" s="118">
        <v>18.641499999999997</v>
      </c>
      <c r="AP213" s="118">
        <v>3860.9375</v>
      </c>
      <c r="AQ213" s="118">
        <v>162.76249999999999</v>
      </c>
      <c r="AR213" s="118">
        <v>-28.6068125</v>
      </c>
      <c r="AS213" s="118">
        <v>22.338437500000001</v>
      </c>
      <c r="AT213" s="118">
        <v>106.0425</v>
      </c>
      <c r="AU213" s="118">
        <v>38.330500000000001</v>
      </c>
      <c r="AV213" s="118">
        <f t="shared" si="6"/>
        <v>-72.841829548429899</v>
      </c>
      <c r="AW213" s="118">
        <f t="shared" si="7"/>
        <v>-56.963427427464346</v>
      </c>
    </row>
    <row r="214" spans="1:49" x14ac:dyDescent="0.2">
      <c r="A214" s="108" t="s">
        <v>252</v>
      </c>
      <c r="B214" s="131">
        <v>45747.791043726851</v>
      </c>
      <c r="C214" s="108" t="s">
        <v>4334</v>
      </c>
      <c r="D214" s="108">
        <v>17008.8</v>
      </c>
      <c r="E214" s="108">
        <v>52536.1</v>
      </c>
      <c r="F214" s="109">
        <v>10.0961</v>
      </c>
      <c r="G214" s="109">
        <v>101</v>
      </c>
      <c r="H214" s="109">
        <v>157.35</v>
      </c>
      <c r="I214" s="109">
        <v>95.952399999999997</v>
      </c>
      <c r="J214" s="110">
        <v>1.22504E-2</v>
      </c>
      <c r="K214" s="110">
        <v>1.0001540993586939E-3</v>
      </c>
      <c r="L214" s="111">
        <v>1.9049399999999999E-3</v>
      </c>
      <c r="M214" s="111">
        <v>4.6299743596806239E-5</v>
      </c>
      <c r="N214" s="111">
        <v>-2.2680700000000002E-2</v>
      </c>
      <c r="O214" s="112">
        <v>525.71900000000005</v>
      </c>
      <c r="P214" s="112">
        <v>12.612376808865172</v>
      </c>
      <c r="Q214" s="113">
        <v>4.6589600000000002E-2</v>
      </c>
      <c r="R214" s="113">
        <v>3.7684643336197308E-3</v>
      </c>
      <c r="S214" s="112">
        <v>2.5352010957451633E-2</v>
      </c>
      <c r="T214" s="114">
        <v>5.9783000000000004E-4</v>
      </c>
      <c r="U214" s="114">
        <v>2.4260313890178753E-5</v>
      </c>
      <c r="V214" s="115">
        <v>12.245612935467467</v>
      </c>
      <c r="W214" s="115">
        <v>0.29943408280124234</v>
      </c>
      <c r="X214" s="116">
        <v>12.250443488588692</v>
      </c>
      <c r="Y214" s="116">
        <v>0.29389694752099382</v>
      </c>
      <c r="Z214" s="116">
        <v>12.32629128817716</v>
      </c>
      <c r="AA214" s="116">
        <v>1.0063500589172387</v>
      </c>
      <c r="AB214" s="116">
        <v>28.24132851771796</v>
      </c>
      <c r="AC214" s="116">
        <v>193.9309829207958</v>
      </c>
      <c r="AD214" s="132">
        <v>0.99232209904922697</v>
      </c>
      <c r="AF214" s="118">
        <v>40.153599999999997</v>
      </c>
      <c r="AG214" s="118">
        <v>0.57131500000000002</v>
      </c>
      <c r="AH214" s="118">
        <v>0.29362499999999997</v>
      </c>
      <c r="AI214" s="118">
        <v>4.1296300000000001E-2</v>
      </c>
      <c r="AJ214" s="118">
        <v>13.421900000000001</v>
      </c>
      <c r="AK214" s="118">
        <v>0.10692800000000001</v>
      </c>
      <c r="AL214" s="118">
        <v>769.88125000000002</v>
      </c>
      <c r="AM214" s="118">
        <v>26.088874999999998</v>
      </c>
      <c r="AN214" s="118">
        <v>182.68937500000001</v>
      </c>
      <c r="AO214" s="118">
        <v>14.494937500000001</v>
      </c>
      <c r="AP214" s="118">
        <v>3675.9250000000002</v>
      </c>
      <c r="AQ214" s="118">
        <v>52.590125</v>
      </c>
      <c r="AR214" s="118">
        <v>59.591999999999999</v>
      </c>
      <c r="AS214" s="118">
        <v>29.4349375</v>
      </c>
      <c r="AT214" s="118">
        <v>86.361874999999998</v>
      </c>
      <c r="AU214" s="118">
        <v>34.353687500000007</v>
      </c>
      <c r="AV214" s="118">
        <f t="shared" si="6"/>
        <v>92.540341430154314</v>
      </c>
      <c r="AW214" s="118">
        <f t="shared" si="7"/>
        <v>45.728646681295324</v>
      </c>
    </row>
    <row r="215" spans="1:49" x14ac:dyDescent="0.2">
      <c r="A215" s="108" t="s">
        <v>253</v>
      </c>
      <c r="B215" s="131">
        <v>45747.791467025461</v>
      </c>
      <c r="C215" s="108" t="s">
        <v>4335</v>
      </c>
      <c r="D215" s="108">
        <v>17839.599999999999</v>
      </c>
      <c r="E215" s="108">
        <v>52552.9</v>
      </c>
      <c r="F215" s="109">
        <v>10.2151</v>
      </c>
      <c r="G215" s="109">
        <v>102</v>
      </c>
      <c r="H215" s="109">
        <v>123.157</v>
      </c>
      <c r="I215" s="109">
        <v>65.631500000000003</v>
      </c>
      <c r="J215" s="110">
        <v>1.2393299999999999E-2</v>
      </c>
      <c r="K215" s="110">
        <v>1.2873081691483202E-3</v>
      </c>
      <c r="L215" s="111">
        <v>1.87119E-3</v>
      </c>
      <c r="M215" s="111">
        <v>4.6237161371022764E-5</v>
      </c>
      <c r="N215" s="111">
        <v>4.83822E-2</v>
      </c>
      <c r="O215" s="112">
        <v>537.09699999999998</v>
      </c>
      <c r="P215" s="112">
        <v>13.199347599544458</v>
      </c>
      <c r="Q215" s="113">
        <v>4.8034899999999998E-2</v>
      </c>
      <c r="R215" s="113">
        <v>4.972997517554578E-3</v>
      </c>
      <c r="S215" s="112">
        <v>4.5814716135026891E-2</v>
      </c>
      <c r="T215" s="114">
        <v>5.9017499999999997E-4</v>
      </c>
      <c r="U215" s="114">
        <v>2.5635894949464902E-5</v>
      </c>
      <c r="V215" s="115">
        <v>11.964264134092634</v>
      </c>
      <c r="W215" s="115">
        <v>0.30352378781163514</v>
      </c>
      <c r="X215" s="116">
        <v>11.991168181504218</v>
      </c>
      <c r="Y215" s="116">
        <v>0.29468717373634851</v>
      </c>
      <c r="Z215" s="116">
        <v>12.438762637223475</v>
      </c>
      <c r="AA215" s="116">
        <v>1.292030432329943</v>
      </c>
      <c r="AB215" s="116">
        <v>100.988363965029</v>
      </c>
      <c r="AC215" s="116">
        <v>244.85248726238655</v>
      </c>
      <c r="AD215" s="132">
        <v>0.96358623887228168</v>
      </c>
      <c r="AF215" s="118">
        <v>31.442900000000002</v>
      </c>
      <c r="AG215" s="118">
        <v>0.24464900000000001</v>
      </c>
      <c r="AH215" s="118">
        <v>0.24845500000000001</v>
      </c>
      <c r="AI215" s="118">
        <v>4.3035400000000001E-2</v>
      </c>
      <c r="AJ215" s="118">
        <v>9.1900499999999994</v>
      </c>
      <c r="AK215" s="118">
        <v>0.18895399999999998</v>
      </c>
      <c r="AL215" s="118">
        <v>518.96687500000007</v>
      </c>
      <c r="AM215" s="118">
        <v>24.402562499999998</v>
      </c>
      <c r="AN215" s="118">
        <v>142.97187500000001</v>
      </c>
      <c r="AO215" s="118">
        <v>14.382937500000001</v>
      </c>
      <c r="AP215" s="118">
        <v>2796.7125000000001</v>
      </c>
      <c r="AQ215" s="118">
        <v>45.4690625</v>
      </c>
      <c r="AR215" s="118">
        <v>58.924312499999999</v>
      </c>
      <c r="AS215" s="118">
        <v>28.519375</v>
      </c>
      <c r="AT215" s="118">
        <v>61.649500000000003</v>
      </c>
      <c r="AU215" s="118">
        <v>34.6520625</v>
      </c>
      <c r="AV215" s="118">
        <f t="shared" si="6"/>
        <v>62.509799116652495</v>
      </c>
      <c r="AW215" s="118">
        <f t="shared" si="7"/>
        <v>30.271815217233186</v>
      </c>
    </row>
    <row r="216" spans="1:49" x14ac:dyDescent="0.2">
      <c r="A216" s="108" t="s">
        <v>254</v>
      </c>
      <c r="B216" s="131">
        <v>45747.791886087965</v>
      </c>
      <c r="C216" s="108" t="s">
        <v>4334</v>
      </c>
      <c r="D216" s="108">
        <v>18398.900000000001</v>
      </c>
      <c r="E216" s="108">
        <v>52562</v>
      </c>
      <c r="F216" s="109">
        <v>10.1191</v>
      </c>
      <c r="G216" s="109">
        <v>101</v>
      </c>
      <c r="H216" s="109">
        <v>105.913</v>
      </c>
      <c r="I216" s="109">
        <v>71.150899999999993</v>
      </c>
      <c r="J216" s="110">
        <v>1.41604E-2</v>
      </c>
      <c r="K216" s="110">
        <v>1.2730904867149075E-3</v>
      </c>
      <c r="L216" s="111">
        <v>1.89163E-3</v>
      </c>
      <c r="M216" s="111">
        <v>4.5687994751356731E-5</v>
      </c>
      <c r="N216" s="111">
        <v>-2.9570800000000001E-2</v>
      </c>
      <c r="O216" s="112">
        <v>528.23</v>
      </c>
      <c r="P216" s="112">
        <v>12.818061192177231</v>
      </c>
      <c r="Q216" s="113">
        <v>5.2528900000000003E-2</v>
      </c>
      <c r="R216" s="113">
        <v>4.8824091978944169E-3</v>
      </c>
      <c r="S216" s="112">
        <v>0.29867189293746632</v>
      </c>
      <c r="T216" s="114">
        <v>5.7883100000000003E-4</v>
      </c>
      <c r="U216" s="114">
        <v>2.3478492426567765E-5</v>
      </c>
      <c r="V216" s="115">
        <v>12.095101767036159</v>
      </c>
      <c r="W216" s="115">
        <v>0.30303864461815716</v>
      </c>
      <c r="X216" s="116">
        <v>12.19226467902172</v>
      </c>
      <c r="Y216" s="116">
        <v>0.29585823358560004</v>
      </c>
      <c r="Z216" s="116">
        <v>13.821396820576801</v>
      </c>
      <c r="AA216" s="116">
        <v>1.2426124124592521</v>
      </c>
      <c r="AB216" s="116">
        <v>308.50201769492838</v>
      </c>
      <c r="AC216" s="116">
        <v>211.65661560710211</v>
      </c>
      <c r="AD216" s="132">
        <v>0.8532875903338345</v>
      </c>
      <c r="AF216" s="118">
        <v>27.050899999999999</v>
      </c>
      <c r="AG216" s="118">
        <v>0.20313600000000001</v>
      </c>
      <c r="AH216" s="118">
        <v>0.18112500000000001</v>
      </c>
      <c r="AI216" s="118">
        <v>3.8389100000000002E-2</v>
      </c>
      <c r="AJ216" s="118">
        <v>9.9718299999999989</v>
      </c>
      <c r="AK216" s="118">
        <v>6.1518699999999996E-2</v>
      </c>
      <c r="AL216" s="118">
        <v>562.76625000000001</v>
      </c>
      <c r="AM216" s="118">
        <v>19.992999999999999</v>
      </c>
      <c r="AN216" s="118">
        <v>142.31375</v>
      </c>
      <c r="AO216" s="118">
        <v>12.4025</v>
      </c>
      <c r="AP216" s="118">
        <v>2470.0187500000002</v>
      </c>
      <c r="AQ216" s="118">
        <v>31.608000000000001</v>
      </c>
      <c r="AR216" s="118">
        <v>31.851312500000002</v>
      </c>
      <c r="AS216" s="118">
        <v>30.291687500000002</v>
      </c>
      <c r="AT216" s="118">
        <v>34.214687499999997</v>
      </c>
      <c r="AU216" s="118">
        <v>36.903750000000002</v>
      </c>
      <c r="AV216" s="118">
        <f t="shared" si="6"/>
        <v>103.00580314437759</v>
      </c>
      <c r="AW216" s="118">
        <f t="shared" si="7"/>
        <v>97.970909249345269</v>
      </c>
    </row>
    <row r="217" spans="1:49" x14ac:dyDescent="0.2">
      <c r="A217" s="108" t="s">
        <v>255</v>
      </c>
      <c r="B217" s="131">
        <v>45747.792303657407</v>
      </c>
      <c r="C217" s="108" t="s">
        <v>4335</v>
      </c>
      <c r="D217" s="108">
        <v>19085.8</v>
      </c>
      <c r="E217" s="108">
        <v>52572</v>
      </c>
      <c r="F217" s="109">
        <v>10.2331</v>
      </c>
      <c r="G217" s="109">
        <v>102</v>
      </c>
      <c r="H217" s="109">
        <v>128.48099999999999</v>
      </c>
      <c r="I217" s="109">
        <v>92.8232</v>
      </c>
      <c r="J217" s="110">
        <v>1.3767100000000001E-2</v>
      </c>
      <c r="K217" s="110">
        <v>9.3653976929119261E-4</v>
      </c>
      <c r="L217" s="111">
        <v>1.8958600000000001E-3</v>
      </c>
      <c r="M217" s="111">
        <v>4.8042441231165596E-5</v>
      </c>
      <c r="N217" s="111">
        <v>-0.11756800000000001</v>
      </c>
      <c r="O217" s="112">
        <v>528.64599999999996</v>
      </c>
      <c r="P217" s="112">
        <v>13.231062911074075</v>
      </c>
      <c r="Q217" s="113">
        <v>5.2885500000000002E-2</v>
      </c>
      <c r="R217" s="113">
        <v>3.7557449802935235E-3</v>
      </c>
      <c r="S217" s="112">
        <v>0.31308623292609267</v>
      </c>
      <c r="T217" s="114">
        <v>5.8293199999999998E-4</v>
      </c>
      <c r="U217" s="114">
        <v>2.2106360330447888E-5</v>
      </c>
      <c r="V217" s="115">
        <v>12.080050327242924</v>
      </c>
      <c r="W217" s="115">
        <v>0.30779976727675057</v>
      </c>
      <c r="X217" s="116">
        <v>12.182679450886909</v>
      </c>
      <c r="Y217" s="116">
        <v>0.30491065522132782</v>
      </c>
      <c r="Z217" s="116">
        <v>13.903710392572915</v>
      </c>
      <c r="AA217" s="116">
        <v>0.94583301663762109</v>
      </c>
      <c r="AB217" s="116">
        <v>323.88755581914683</v>
      </c>
      <c r="AC217" s="116">
        <v>161.2737546195294</v>
      </c>
      <c r="AD217" s="132">
        <v>0.87945417503046719</v>
      </c>
      <c r="AF217" s="118">
        <v>32.826099999999997</v>
      </c>
      <c r="AG217" s="118">
        <v>0.24859699999999998</v>
      </c>
      <c r="AH217" s="118">
        <v>0.266239</v>
      </c>
      <c r="AI217" s="118">
        <v>3.9991899999999997E-2</v>
      </c>
      <c r="AJ217" s="118">
        <v>13.02</v>
      </c>
      <c r="AK217" s="118">
        <v>0.10187499999999999</v>
      </c>
      <c r="AL217" s="118">
        <v>743.32500000000005</v>
      </c>
      <c r="AM217" s="118">
        <v>25.179625000000001</v>
      </c>
      <c r="AN217" s="118">
        <v>168.49</v>
      </c>
      <c r="AO217" s="118">
        <v>11.033000000000001</v>
      </c>
      <c r="AP217" s="118">
        <v>2997.3562500000003</v>
      </c>
      <c r="AQ217" s="118">
        <v>44.335874999999994</v>
      </c>
      <c r="AR217" s="118">
        <v>65.308750000000003</v>
      </c>
      <c r="AS217" s="118">
        <v>29.503562499999997</v>
      </c>
      <c r="AT217" s="118">
        <v>88.271874999999994</v>
      </c>
      <c r="AU217" s="118">
        <v>37.163562500000005</v>
      </c>
      <c r="AV217" s="118">
        <f t="shared" si="6"/>
        <v>66.608338328628335</v>
      </c>
      <c r="AW217" s="118">
        <f t="shared" si="7"/>
        <v>30.10678368052589</v>
      </c>
    </row>
    <row r="218" spans="1:49" x14ac:dyDescent="0.2">
      <c r="A218" s="108" t="s">
        <v>256</v>
      </c>
      <c r="B218" s="131">
        <v>45747.792725844905</v>
      </c>
      <c r="C218" s="108" t="s">
        <v>4335</v>
      </c>
      <c r="D218" s="108">
        <v>19507</v>
      </c>
      <c r="E218" s="108">
        <v>52510.8</v>
      </c>
      <c r="F218" s="109">
        <v>10.315099999999999</v>
      </c>
      <c r="G218" s="109">
        <v>103</v>
      </c>
      <c r="H218" s="109">
        <v>156.898</v>
      </c>
      <c r="I218" s="109">
        <v>111.68300000000001</v>
      </c>
      <c r="J218" s="110">
        <v>1.3089999999999999E-2</v>
      </c>
      <c r="K218" s="110">
        <v>1.0473093733945093E-3</v>
      </c>
      <c r="L218" s="111">
        <v>1.9087100000000001E-3</v>
      </c>
      <c r="M218" s="111">
        <v>4.5665285003490349E-5</v>
      </c>
      <c r="N218" s="111">
        <v>0.41162300000000002</v>
      </c>
      <c r="O218" s="112">
        <v>525.26900000000001</v>
      </c>
      <c r="P218" s="112">
        <v>12.469803964637938</v>
      </c>
      <c r="Q218" s="113">
        <v>5.0243799999999998E-2</v>
      </c>
      <c r="R218" s="113">
        <v>3.8691583073681541E-3</v>
      </c>
      <c r="S218" s="112">
        <v>-0.1616907824986259</v>
      </c>
      <c r="T218" s="114">
        <v>6.1054200000000005E-4</v>
      </c>
      <c r="U218" s="114">
        <v>2.1211783580491292E-5</v>
      </c>
      <c r="V218" s="115">
        <v>12.198965659951584</v>
      </c>
      <c r="W218" s="115">
        <v>0.29569509637374886</v>
      </c>
      <c r="X218" s="116">
        <v>12.260928516980394</v>
      </c>
      <c r="Y218" s="116">
        <v>0.29107252670761929</v>
      </c>
      <c r="Z218" s="116">
        <v>13.298098946106242</v>
      </c>
      <c r="AA218" s="116">
        <v>1.0639590278521553</v>
      </c>
      <c r="AB218" s="116">
        <v>206.28759309407042</v>
      </c>
      <c r="AC218" s="116">
        <v>178.62606750687374</v>
      </c>
      <c r="AD218" s="132">
        <v>0.93089678409331467</v>
      </c>
      <c r="AF218" s="118">
        <v>40.0976</v>
      </c>
      <c r="AG218" s="118">
        <v>0.32959299999999997</v>
      </c>
      <c r="AH218" s="118">
        <v>0.28267700000000001</v>
      </c>
      <c r="AI218" s="118">
        <v>4.04044E-2</v>
      </c>
      <c r="AJ218" s="118">
        <v>15.677199999999999</v>
      </c>
      <c r="AK218" s="118">
        <v>8.2888500000000004E-2</v>
      </c>
      <c r="AL218" s="118">
        <v>923.66250000000002</v>
      </c>
      <c r="AM218" s="118">
        <v>24.992437499999998</v>
      </c>
      <c r="AN218" s="118">
        <v>194.79875000000001</v>
      </c>
      <c r="AO218" s="118">
        <v>15.043312499999999</v>
      </c>
      <c r="AP218" s="118">
        <v>3663.5062500000004</v>
      </c>
      <c r="AQ218" s="118">
        <v>44.499187499999998</v>
      </c>
      <c r="AR218" s="118">
        <v>51.780250000000002</v>
      </c>
      <c r="AS218" s="118">
        <v>29.46125</v>
      </c>
      <c r="AT218" s="118">
        <v>88.729375000000005</v>
      </c>
      <c r="AU218" s="118">
        <v>41.675374999999995</v>
      </c>
      <c r="AV218" s="118">
        <f t="shared" si="6"/>
        <v>116.79880571003856</v>
      </c>
      <c r="AW218" s="118">
        <f t="shared" si="7"/>
        <v>66.469800153121184</v>
      </c>
    </row>
    <row r="219" spans="1:49" x14ac:dyDescent="0.2">
      <c r="A219" s="108" t="s">
        <v>257</v>
      </c>
      <c r="B219" s="131">
        <v>45747.79314898148</v>
      </c>
      <c r="C219" s="108" t="s">
        <v>4335</v>
      </c>
      <c r="D219" s="108">
        <v>20388.3</v>
      </c>
      <c r="E219" s="108">
        <v>52519.7</v>
      </c>
      <c r="F219" s="109">
        <v>10.1821</v>
      </c>
      <c r="G219" s="109">
        <v>102</v>
      </c>
      <c r="H219" s="109">
        <v>142.84899999999999</v>
      </c>
      <c r="I219" s="109">
        <v>88.467500000000001</v>
      </c>
      <c r="J219" s="110">
        <v>1.25843E-2</v>
      </c>
      <c r="K219" s="110">
        <v>1.0493601171647417E-3</v>
      </c>
      <c r="L219" s="111">
        <v>1.87714E-3</v>
      </c>
      <c r="M219" s="111">
        <v>4.5375677998791385E-5</v>
      </c>
      <c r="N219" s="111">
        <v>0.186367</v>
      </c>
      <c r="O219" s="112">
        <v>529.33299999999997</v>
      </c>
      <c r="P219" s="112">
        <v>12.754867718483009</v>
      </c>
      <c r="Q219" s="113">
        <v>4.8983499999999999E-2</v>
      </c>
      <c r="R219" s="113">
        <v>4.0759160508773984E-3</v>
      </c>
      <c r="S219" s="112">
        <v>6.9654403716948088E-2</v>
      </c>
      <c r="T219" s="114">
        <v>5.8460700000000001E-4</v>
      </c>
      <c r="U219" s="114">
        <v>2.1856164060044933E-5</v>
      </c>
      <c r="V219" s="115">
        <v>12.124920154024593</v>
      </c>
      <c r="W219" s="115">
        <v>0.29875705422871829</v>
      </c>
      <c r="X219" s="116">
        <v>12.166882953206887</v>
      </c>
      <c r="Y219" s="116">
        <v>0.29317458502383142</v>
      </c>
      <c r="Z219" s="116">
        <v>12.867729752583035</v>
      </c>
      <c r="AA219" s="116">
        <v>1.0729943183820132</v>
      </c>
      <c r="AB219" s="116">
        <v>147.04126796658505</v>
      </c>
      <c r="AC219" s="116">
        <v>195.12318113695667</v>
      </c>
      <c r="AD219" s="132">
        <v>0.95206592850194505</v>
      </c>
      <c r="AF219" s="118">
        <v>36.515699999999995</v>
      </c>
      <c r="AG219" s="118">
        <v>0.46575300000000003</v>
      </c>
      <c r="AH219" s="118">
        <v>0.26037300000000002</v>
      </c>
      <c r="AI219" s="118">
        <v>4.2256700000000001E-2</v>
      </c>
      <c r="AJ219" s="118">
        <v>12.427000000000001</v>
      </c>
      <c r="AK219" s="118">
        <v>8.6485199999999998E-2</v>
      </c>
      <c r="AL219" s="118">
        <v>707.14374999999995</v>
      </c>
      <c r="AM219" s="118">
        <v>22.224937499999999</v>
      </c>
      <c r="AN219" s="118">
        <v>169.73</v>
      </c>
      <c r="AO219" s="118">
        <v>13.748125</v>
      </c>
      <c r="AP219" s="118">
        <v>3309.1124999999997</v>
      </c>
      <c r="AQ219" s="118">
        <v>37.581874999999997</v>
      </c>
      <c r="AR219" s="118">
        <v>40.892937500000002</v>
      </c>
      <c r="AS219" s="118">
        <v>25.773937499999999</v>
      </c>
      <c r="AT219" s="118">
        <v>148.75375</v>
      </c>
      <c r="AU219" s="118">
        <v>35.009437499999997</v>
      </c>
      <c r="AV219" s="118">
        <f t="shared" si="6"/>
        <v>496.22183584682</v>
      </c>
      <c r="AW219" s="118">
        <f t="shared" si="7"/>
        <v>312.80870298817422</v>
      </c>
    </row>
    <row r="220" spans="1:49" x14ac:dyDescent="0.2">
      <c r="A220" s="108" t="s">
        <v>258</v>
      </c>
      <c r="B220" s="131">
        <v>45747.793574699077</v>
      </c>
      <c r="C220" s="108" t="s">
        <v>4335</v>
      </c>
      <c r="D220" s="108">
        <v>20699.3</v>
      </c>
      <c r="E220" s="108">
        <v>52573.8</v>
      </c>
      <c r="F220" s="109">
        <v>10.2011</v>
      </c>
      <c r="G220" s="109">
        <v>102</v>
      </c>
      <c r="H220" s="109">
        <v>91.153800000000004</v>
      </c>
      <c r="I220" s="109">
        <v>42.744700000000002</v>
      </c>
      <c r="J220" s="110">
        <v>1.34898E-2</v>
      </c>
      <c r="K220" s="110">
        <v>1.4633067518521191E-3</v>
      </c>
      <c r="L220" s="111">
        <v>1.90259E-3</v>
      </c>
      <c r="M220" s="111">
        <v>4.6092029564014653E-5</v>
      </c>
      <c r="N220" s="111">
        <v>-4.4809899999999998E-3</v>
      </c>
      <c r="O220" s="112">
        <v>523.58600000000001</v>
      </c>
      <c r="P220" s="112">
        <v>12.802147842487214</v>
      </c>
      <c r="Q220" s="113">
        <v>5.0860099999999998E-2</v>
      </c>
      <c r="R220" s="113">
        <v>5.4848880732795259E-3</v>
      </c>
      <c r="S220" s="112">
        <v>2.0477695561227256E-2</v>
      </c>
      <c r="T220" s="114">
        <v>5.7697399999999995E-4</v>
      </c>
      <c r="U220" s="114">
        <v>4.0786923381402528E-5</v>
      </c>
      <c r="V220" s="115">
        <v>12.228485772900681</v>
      </c>
      <c r="W220" s="115">
        <v>0.31097521979595183</v>
      </c>
      <c r="X220" s="116">
        <v>12.300302122067301</v>
      </c>
      <c r="Y220" s="116">
        <v>0.30075343166922869</v>
      </c>
      <c r="Z220" s="116">
        <v>13.503119004163453</v>
      </c>
      <c r="AA220" s="116">
        <v>1.4647515315167789</v>
      </c>
      <c r="AB220" s="116">
        <v>234.49444387728653</v>
      </c>
      <c r="AC220" s="116">
        <v>248.87012500745598</v>
      </c>
      <c r="AD220" s="132">
        <v>0.90059207049665058</v>
      </c>
      <c r="AF220" s="118">
        <v>23.305699999999998</v>
      </c>
      <c r="AG220" s="118">
        <v>0.16795599999999999</v>
      </c>
      <c r="AH220" s="118">
        <v>0.174566</v>
      </c>
      <c r="AI220" s="118">
        <v>4.33073E-2</v>
      </c>
      <c r="AJ220" s="118">
        <v>6.0081199999999999</v>
      </c>
      <c r="AK220" s="118">
        <v>5.4273599999999998E-2</v>
      </c>
      <c r="AL220" s="118">
        <v>331.99374999999998</v>
      </c>
      <c r="AM220" s="118">
        <v>21.800687499999999</v>
      </c>
      <c r="AN220" s="118">
        <v>115.22125</v>
      </c>
      <c r="AO220" s="118">
        <v>12.019625000000001</v>
      </c>
      <c r="AP220" s="118">
        <v>2152.8687500000001</v>
      </c>
      <c r="AQ220" s="118">
        <v>27.387812499999999</v>
      </c>
      <c r="AR220" s="118">
        <v>82.001874999999998</v>
      </c>
      <c r="AS220" s="118">
        <v>25.732749999999999</v>
      </c>
      <c r="AT220" s="118">
        <v>54.019937499999997</v>
      </c>
      <c r="AU220" s="118">
        <v>40.861062500000003</v>
      </c>
      <c r="AV220" s="118">
        <f t="shared" si="6"/>
        <v>30.943888833821454</v>
      </c>
      <c r="AW220" s="118">
        <f t="shared" si="7"/>
        <v>9.7183802227014287</v>
      </c>
    </row>
    <row r="221" spans="1:49" x14ac:dyDescent="0.2">
      <c r="A221" s="108" t="s">
        <v>259</v>
      </c>
      <c r="B221" s="131">
        <v>45747.793999490743</v>
      </c>
      <c r="C221" s="108" t="s">
        <v>4334</v>
      </c>
      <c r="D221" s="108">
        <v>21146.2</v>
      </c>
      <c r="E221" s="108">
        <v>52505.2</v>
      </c>
      <c r="F221" s="109">
        <v>10.083</v>
      </c>
      <c r="G221" s="109">
        <v>101</v>
      </c>
      <c r="H221" s="109">
        <v>610.02700000000004</v>
      </c>
      <c r="I221" s="109">
        <v>496.637</v>
      </c>
      <c r="J221" s="110">
        <v>1.27005E-2</v>
      </c>
      <c r="K221" s="110">
        <v>4.6261050203816166E-4</v>
      </c>
      <c r="L221" s="111">
        <v>1.92169E-3</v>
      </c>
      <c r="M221" s="111">
        <v>4.244822911418096E-5</v>
      </c>
      <c r="N221" s="111">
        <v>0.176006</v>
      </c>
      <c r="O221" s="112">
        <v>519.78</v>
      </c>
      <c r="P221" s="112">
        <v>11.365198240774333</v>
      </c>
      <c r="Q221" s="113">
        <v>4.7988599999999999E-2</v>
      </c>
      <c r="R221" s="113">
        <v>1.8189102502278666E-3</v>
      </c>
      <c r="S221" s="112">
        <v>0.33033500738040328</v>
      </c>
      <c r="T221" s="114">
        <v>6.0482699999999995E-4</v>
      </c>
      <c r="U221" s="114">
        <v>1.4362424758950002E-5</v>
      </c>
      <c r="V221" s="115">
        <v>12.363336121374608</v>
      </c>
      <c r="W221" s="115">
        <v>0.27168180894063332</v>
      </c>
      <c r="X221" s="116">
        <v>12.390282476100012</v>
      </c>
      <c r="Y221" s="116">
        <v>0.27091849744135771</v>
      </c>
      <c r="Z221" s="116">
        <v>12.83825271706611</v>
      </c>
      <c r="AA221" s="116">
        <v>0.46762808824335628</v>
      </c>
      <c r="AB221" s="116">
        <v>98.707134532960964</v>
      </c>
      <c r="AC221" s="116">
        <v>89.681114553780247</v>
      </c>
      <c r="AD221" s="132">
        <v>0.96577785865891308</v>
      </c>
      <c r="AF221" s="118">
        <v>155.99299999999999</v>
      </c>
      <c r="AG221" s="118">
        <v>1.56908</v>
      </c>
      <c r="AH221" s="118">
        <v>1.1188100000000001</v>
      </c>
      <c r="AI221" s="118">
        <v>4.6008099999999996E-2</v>
      </c>
      <c r="AJ221" s="118">
        <v>69.846199999999996</v>
      </c>
      <c r="AK221" s="118">
        <v>0.36873699999999998</v>
      </c>
      <c r="AL221" s="118">
        <v>4107.4437500000004</v>
      </c>
      <c r="AM221" s="118">
        <v>49.016874999999999</v>
      </c>
      <c r="AN221" s="118">
        <v>739.67499999999995</v>
      </c>
      <c r="AO221" s="118">
        <v>23.022124999999999</v>
      </c>
      <c r="AP221" s="118">
        <v>14350.3125</v>
      </c>
      <c r="AQ221" s="118">
        <v>100.11375</v>
      </c>
      <c r="AR221" s="118">
        <v>14.524000000000001</v>
      </c>
      <c r="AS221" s="118">
        <v>28.813375000000001</v>
      </c>
      <c r="AT221" s="118">
        <v>67.872500000000002</v>
      </c>
      <c r="AU221" s="118">
        <v>34.738500000000002</v>
      </c>
      <c r="AV221" s="118">
        <f t="shared" si="6"/>
        <v>-13145.216218699406</v>
      </c>
      <c r="AW221" s="118">
        <f t="shared" si="7"/>
        <v>-26078.241966781625</v>
      </c>
    </row>
    <row r="222" spans="1:49" x14ac:dyDescent="0.2">
      <c r="A222" s="108" t="s">
        <v>260</v>
      </c>
      <c r="B222" s="131">
        <v>45747.794419479163</v>
      </c>
      <c r="C222" s="108" t="s">
        <v>4334</v>
      </c>
      <c r="D222" s="108">
        <v>21544.5</v>
      </c>
      <c r="E222" s="108">
        <v>52686.6</v>
      </c>
      <c r="F222" s="109">
        <v>10.114100000000001</v>
      </c>
      <c r="G222" s="109">
        <v>101</v>
      </c>
      <c r="H222" s="109">
        <v>172.245</v>
      </c>
      <c r="I222" s="109">
        <v>139.62299999999999</v>
      </c>
      <c r="J222" s="110">
        <v>1.1065699999999999E-2</v>
      </c>
      <c r="K222" s="110">
        <v>8.5400396125369349E-4</v>
      </c>
      <c r="L222" s="111">
        <v>1.87707E-3</v>
      </c>
      <c r="M222" s="111">
        <v>4.3070463350189305E-5</v>
      </c>
      <c r="N222" s="111">
        <v>9.1502399999999998E-2</v>
      </c>
      <c r="O222" s="112">
        <v>532.92999999999995</v>
      </c>
      <c r="P222" s="112">
        <v>12.113445553701885</v>
      </c>
      <c r="Q222" s="113">
        <v>4.3157800000000003E-2</v>
      </c>
      <c r="R222" s="113">
        <v>3.4433889096115765E-3</v>
      </c>
      <c r="S222" s="112">
        <v>0.31548310969025245</v>
      </c>
      <c r="T222" s="114">
        <v>5.8305599999999998E-4</v>
      </c>
      <c r="U222" s="114">
        <v>1.93910203461396E-5</v>
      </c>
      <c r="V222" s="115">
        <v>12.13290898413665</v>
      </c>
      <c r="W222" s="115">
        <v>0.28068080394508488</v>
      </c>
      <c r="X222" s="116">
        <v>12.084839754093114</v>
      </c>
      <c r="Y222" s="116">
        <v>0.27468719791796109</v>
      </c>
      <c r="Z222" s="116">
        <v>11.269707477105671</v>
      </c>
      <c r="AA222" s="116">
        <v>0.86974839618086619</v>
      </c>
      <c r="AB222" s="116">
        <v>-158.50162978349718</v>
      </c>
      <c r="AC222" s="116">
        <v>198.28807169284548</v>
      </c>
      <c r="AD222" s="132">
        <v>1.0818684840967141</v>
      </c>
      <c r="AF222" s="118">
        <v>44.051400000000001</v>
      </c>
      <c r="AG222" s="118">
        <v>0.308064</v>
      </c>
      <c r="AH222" s="118">
        <v>0.33046600000000004</v>
      </c>
      <c r="AI222" s="118">
        <v>4.3751000000000005E-2</v>
      </c>
      <c r="AJ222" s="118">
        <v>19.6465</v>
      </c>
      <c r="AK222" s="118">
        <v>0.25536500000000001</v>
      </c>
      <c r="AL222" s="118">
        <v>1107.7437500000001</v>
      </c>
      <c r="AM222" s="118">
        <v>30.407750000000004</v>
      </c>
      <c r="AN222" s="118">
        <v>183.43937500000001</v>
      </c>
      <c r="AO222" s="118">
        <v>14.2634375</v>
      </c>
      <c r="AP222" s="118">
        <v>3999.6249999999995</v>
      </c>
      <c r="AQ222" s="118">
        <v>56.445562500000001</v>
      </c>
      <c r="AR222" s="118">
        <v>50.512562499999994</v>
      </c>
      <c r="AS222" s="118">
        <v>26.427499999999998</v>
      </c>
      <c r="AT222" s="118">
        <v>86.894999999999996</v>
      </c>
      <c r="AU222" s="118">
        <v>37.997500000000002</v>
      </c>
      <c r="AV222" s="118">
        <f t="shared" si="6"/>
        <v>131.04797944872101</v>
      </c>
      <c r="AW222" s="118">
        <f t="shared" si="7"/>
        <v>68.587497003590641</v>
      </c>
    </row>
    <row r="223" spans="1:49" x14ac:dyDescent="0.2">
      <c r="A223" s="108" t="s">
        <v>261</v>
      </c>
      <c r="B223" s="131">
        <v>45747.795730509257</v>
      </c>
      <c r="C223" s="108" t="s">
        <v>4335</v>
      </c>
      <c r="D223" s="108">
        <v>22183.9</v>
      </c>
      <c r="E223" s="108">
        <v>52609.2</v>
      </c>
      <c r="F223" s="109">
        <v>10.184100000000001</v>
      </c>
      <c r="G223" s="109">
        <v>102</v>
      </c>
      <c r="H223" s="109">
        <v>274.34199999999998</v>
      </c>
      <c r="I223" s="109">
        <v>321.77600000000001</v>
      </c>
      <c r="J223" s="110">
        <v>1.20634E-2</v>
      </c>
      <c r="K223" s="110">
        <v>7.1004818387557331E-4</v>
      </c>
      <c r="L223" s="111">
        <v>1.90325E-3</v>
      </c>
      <c r="M223" s="111">
        <v>4.2709965172076641E-5</v>
      </c>
      <c r="N223" s="111">
        <v>3.47902E-2</v>
      </c>
      <c r="O223" s="112">
        <v>526.10699999999997</v>
      </c>
      <c r="P223" s="112">
        <v>11.758319979984385</v>
      </c>
      <c r="Q223" s="113">
        <v>4.6559200000000002E-2</v>
      </c>
      <c r="R223" s="113">
        <v>2.7331299262852472E-3</v>
      </c>
      <c r="S223" s="112">
        <v>7.3561451573770698E-2</v>
      </c>
      <c r="T223" s="114">
        <v>6.0532399999999997E-4</v>
      </c>
      <c r="U223" s="114">
        <v>1.4335719738028502E-5</v>
      </c>
      <c r="V223" s="115">
        <v>12.237062272760566</v>
      </c>
      <c r="W223" s="115">
        <v>0.27662676439587819</v>
      </c>
      <c r="X223" s="116">
        <v>12.241417450326987</v>
      </c>
      <c r="Y223" s="116">
        <v>0.27359169026359531</v>
      </c>
      <c r="Z223" s="116">
        <v>12.309267089448527</v>
      </c>
      <c r="AA223" s="116">
        <v>0.72451984860837659</v>
      </c>
      <c r="AB223" s="116">
        <v>26.676155568067568</v>
      </c>
      <c r="AC223" s="116">
        <v>140.78455517498128</v>
      </c>
      <c r="AD223" s="132">
        <v>1.0067181726395109</v>
      </c>
      <c r="AF223" s="118">
        <v>70.181600000000003</v>
      </c>
      <c r="AG223" s="118">
        <v>2.7019199999999999</v>
      </c>
      <c r="AH223" s="118">
        <v>0.50805500000000003</v>
      </c>
      <c r="AI223" s="118">
        <v>4.4849599999999996E-2</v>
      </c>
      <c r="AJ223" s="118">
        <v>45.338200000000001</v>
      </c>
      <c r="AK223" s="118">
        <v>2.4423300000000001</v>
      </c>
      <c r="AL223" s="118">
        <v>2660.0625</v>
      </c>
      <c r="AM223" s="118">
        <v>140.19125</v>
      </c>
      <c r="AN223" s="118">
        <v>308.83249999999998</v>
      </c>
      <c r="AO223" s="118">
        <v>20.177687499999998</v>
      </c>
      <c r="AP223" s="118">
        <v>6444.1875</v>
      </c>
      <c r="AQ223" s="118">
        <v>283.62437499999999</v>
      </c>
      <c r="AR223" s="118">
        <v>76.330624999999998</v>
      </c>
      <c r="AS223" s="118">
        <v>29.2451875</v>
      </c>
      <c r="AT223" s="118">
        <v>145.72874999999999</v>
      </c>
      <c r="AU223" s="118">
        <v>39.530374999999999</v>
      </c>
      <c r="AV223" s="118">
        <f t="shared" si="6"/>
        <v>150.55712358095778</v>
      </c>
      <c r="AW223" s="118">
        <f t="shared" si="7"/>
        <v>58.06355415721395</v>
      </c>
    </row>
    <row r="224" spans="1:49" x14ac:dyDescent="0.2">
      <c r="A224" s="108" t="s">
        <v>262</v>
      </c>
      <c r="B224" s="131">
        <v>45747.796152546296</v>
      </c>
      <c r="C224" s="108" t="s">
        <v>4335</v>
      </c>
      <c r="D224" s="108">
        <v>22643</v>
      </c>
      <c r="E224" s="108">
        <v>52701.7</v>
      </c>
      <c r="F224" s="109">
        <v>10.216100000000001</v>
      </c>
      <c r="G224" s="109">
        <v>102</v>
      </c>
      <c r="H224" s="109">
        <v>128.57300000000001</v>
      </c>
      <c r="I224" s="109">
        <v>73.211699999999993</v>
      </c>
      <c r="J224" s="110">
        <v>1.3537799999999999E-2</v>
      </c>
      <c r="K224" s="110">
        <v>1.2859371538438418E-3</v>
      </c>
      <c r="L224" s="111">
        <v>1.90887E-3</v>
      </c>
      <c r="M224" s="111">
        <v>4.8781037373655758E-5</v>
      </c>
      <c r="N224" s="111">
        <v>0.55590300000000004</v>
      </c>
      <c r="O224" s="112">
        <v>524.99199999999996</v>
      </c>
      <c r="P224" s="112">
        <v>13.201584937635328</v>
      </c>
      <c r="Q224" s="113">
        <v>5.0928399999999999E-2</v>
      </c>
      <c r="R224" s="113">
        <v>4.6657282332690578E-3</v>
      </c>
      <c r="S224" s="112">
        <v>-0.14583719536042022</v>
      </c>
      <c r="T224" s="114">
        <v>6.46504E-4</v>
      </c>
      <c r="U224" s="114">
        <v>2.8754011627013022E-5</v>
      </c>
      <c r="V224" s="115">
        <v>12.194688993435779</v>
      </c>
      <c r="W224" s="115">
        <v>0.315057945646469</v>
      </c>
      <c r="X224" s="116">
        <v>12.267391563512994</v>
      </c>
      <c r="Y224" s="116">
        <v>0.30847900861146049</v>
      </c>
      <c r="Z224" s="116">
        <v>13.485160100329633</v>
      </c>
      <c r="AA224" s="116">
        <v>1.2809369615850748</v>
      </c>
      <c r="AB224" s="116">
        <v>237.59052490392867</v>
      </c>
      <c r="AC224" s="116">
        <v>211.29916129991813</v>
      </c>
      <c r="AD224" s="132">
        <v>0.90037955372813827</v>
      </c>
      <c r="AF224" s="118">
        <v>32.893000000000001</v>
      </c>
      <c r="AG224" s="118">
        <v>0.70224999999999993</v>
      </c>
      <c r="AH224" s="118">
        <v>0.25311899999999998</v>
      </c>
      <c r="AI224" s="118">
        <v>4.9777300000000003E-2</v>
      </c>
      <c r="AJ224" s="118">
        <v>10.319000000000001</v>
      </c>
      <c r="AK224" s="118">
        <v>0.26239899999999999</v>
      </c>
      <c r="AL224" s="118">
        <v>639.79999999999995</v>
      </c>
      <c r="AM224" s="118">
        <v>26.1506875</v>
      </c>
      <c r="AN224" s="118">
        <v>164.45625000000001</v>
      </c>
      <c r="AO224" s="118">
        <v>15.492375000000003</v>
      </c>
      <c r="AP224" s="118">
        <v>3000.1187500000001</v>
      </c>
      <c r="AQ224" s="118">
        <v>61.238375000000005</v>
      </c>
      <c r="AR224" s="118">
        <v>63.912500000000001</v>
      </c>
      <c r="AS224" s="118">
        <v>32.610374999999998</v>
      </c>
      <c r="AT224" s="118">
        <v>56.057437499999999</v>
      </c>
      <c r="AU224" s="118">
        <v>38.753937499999999</v>
      </c>
      <c r="AV224" s="118">
        <f t="shared" si="6"/>
        <v>58.808377661482261</v>
      </c>
      <c r="AW224" s="118">
        <f t="shared" si="7"/>
        <v>30.030076058223813</v>
      </c>
    </row>
    <row r="225" spans="1:49" x14ac:dyDescent="0.2">
      <c r="A225" s="108" t="s">
        <v>263</v>
      </c>
      <c r="B225" s="131">
        <v>45747.796573807871</v>
      </c>
      <c r="C225" s="108" t="s">
        <v>4335</v>
      </c>
      <c r="D225" s="108">
        <v>23165.599999999999</v>
      </c>
      <c r="E225" s="108">
        <v>52727.5</v>
      </c>
      <c r="F225" s="109">
        <v>10.1821</v>
      </c>
      <c r="G225" s="109">
        <v>102</v>
      </c>
      <c r="H225" s="109">
        <v>193.339</v>
      </c>
      <c r="I225" s="109">
        <v>151.02199999999999</v>
      </c>
      <c r="J225" s="110">
        <v>1.14004E-2</v>
      </c>
      <c r="K225" s="110">
        <v>9.4789234187485664E-4</v>
      </c>
      <c r="L225" s="111">
        <v>1.87656E-3</v>
      </c>
      <c r="M225" s="111">
        <v>4.4538892086916585E-5</v>
      </c>
      <c r="N225" s="111">
        <v>9.5120999999999997E-2</v>
      </c>
      <c r="O225" s="112">
        <v>533.58100000000002</v>
      </c>
      <c r="P225" s="112">
        <v>12.866482073997538</v>
      </c>
      <c r="Q225" s="113">
        <v>4.2707700000000001E-2</v>
      </c>
      <c r="R225" s="113">
        <v>3.3919276407547378E-3</v>
      </c>
      <c r="S225" s="112">
        <v>-0.20469570025517986</v>
      </c>
      <c r="T225" s="114">
        <v>5.7460900000000001E-4</v>
      </c>
      <c r="U225" s="114">
        <v>1.6175942123796064E-5</v>
      </c>
      <c r="V225" s="115">
        <v>12.125043145303929</v>
      </c>
      <c r="W225" s="115">
        <v>0.29683663123136772</v>
      </c>
      <c r="X225" s="116">
        <v>12.070109338145366</v>
      </c>
      <c r="Y225" s="116">
        <v>0.29105205288501212</v>
      </c>
      <c r="Z225" s="116">
        <v>11.139284185482957</v>
      </c>
      <c r="AA225" s="116">
        <v>0.92618172813120547</v>
      </c>
      <c r="AB225" s="116">
        <v>-184.6235520196887</v>
      </c>
      <c r="AC225" s="116">
        <v>198.39693868975647</v>
      </c>
      <c r="AD225" s="132">
        <v>1.0499953467090763</v>
      </c>
      <c r="AF225" s="118">
        <v>49.464199999999998</v>
      </c>
      <c r="AG225" s="118">
        <v>1.55633</v>
      </c>
      <c r="AH225" s="118">
        <v>0.33315800000000001</v>
      </c>
      <c r="AI225" s="118">
        <v>4.3652300000000005E-2</v>
      </c>
      <c r="AJ225" s="118">
        <v>21.292899999999999</v>
      </c>
      <c r="AK225" s="118">
        <v>0.76467099999999999</v>
      </c>
      <c r="AL225" s="118">
        <v>1170.2125000000001</v>
      </c>
      <c r="AM225" s="118">
        <v>47.541062499999995</v>
      </c>
      <c r="AN225" s="118">
        <v>205.71062499999999</v>
      </c>
      <c r="AO225" s="118">
        <v>17.285062500000002</v>
      </c>
      <c r="AP225" s="118">
        <v>4379.3249999999998</v>
      </c>
      <c r="AQ225" s="118">
        <v>130.58625000000001</v>
      </c>
      <c r="AR225" s="118">
        <v>28.104312499999999</v>
      </c>
      <c r="AS225" s="118">
        <v>28.785</v>
      </c>
      <c r="AT225" s="118">
        <v>109.05</v>
      </c>
      <c r="AU225" s="118">
        <v>34.667124999999999</v>
      </c>
      <c r="AV225" s="118">
        <f t="shared" si="6"/>
        <v>1452.6193941079237</v>
      </c>
      <c r="AW225" s="118">
        <f t="shared" si="7"/>
        <v>1488.4322915043449</v>
      </c>
    </row>
    <row r="226" spans="1:49" x14ac:dyDescent="0.2">
      <c r="A226" s="108" t="s">
        <v>264</v>
      </c>
      <c r="B226" s="131">
        <v>45747.796995081022</v>
      </c>
      <c r="C226" s="108" t="s">
        <v>4335</v>
      </c>
      <c r="D226" s="108">
        <v>22971.4</v>
      </c>
      <c r="E226" s="108">
        <v>53093.7</v>
      </c>
      <c r="F226" s="109">
        <v>10.293100000000001</v>
      </c>
      <c r="G226" s="109">
        <v>103</v>
      </c>
      <c r="H226" s="109">
        <v>136.98500000000001</v>
      </c>
      <c r="I226" s="109">
        <v>82.288799999999995</v>
      </c>
      <c r="J226" s="110">
        <v>2.0953099999999999E-2</v>
      </c>
      <c r="K226" s="110">
        <v>2.4810272679364085E-3</v>
      </c>
      <c r="L226" s="111">
        <v>1.9882200000000002E-3</v>
      </c>
      <c r="M226" s="111">
        <v>4.9992853363255831E-5</v>
      </c>
      <c r="N226" s="111">
        <v>0.52873000000000003</v>
      </c>
      <c r="O226" s="112">
        <v>504.33499999999998</v>
      </c>
      <c r="P226" s="112">
        <v>12.678929586191414</v>
      </c>
      <c r="Q226" s="113">
        <v>7.4857800000000002E-2</v>
      </c>
      <c r="R226" s="113">
        <v>8.3534792785243672E-3</v>
      </c>
      <c r="S226" s="112">
        <v>-0.39945387121550069</v>
      </c>
      <c r="T226" s="114">
        <v>8.9868100000000002E-4</v>
      </c>
      <c r="U226" s="114">
        <v>7.2021297698350326E-5</v>
      </c>
      <c r="V226" s="115">
        <v>12.304193478225541</v>
      </c>
      <c r="W226" s="115">
        <v>0.33902970175536379</v>
      </c>
      <c r="X226" s="116">
        <v>12.769352937008204</v>
      </c>
      <c r="Y226" s="116">
        <v>0.32102020829320499</v>
      </c>
      <c r="Z226" s="116">
        <v>20.561235680030617</v>
      </c>
      <c r="AA226" s="116">
        <v>2.4346271618339514</v>
      </c>
      <c r="AB226" s="116">
        <v>1064.6860157047961</v>
      </c>
      <c r="AC226" s="116">
        <v>224.41799879908021</v>
      </c>
      <c r="AD226" s="132">
        <v>0.60811224043891465</v>
      </c>
      <c r="AF226" s="118">
        <v>35.047300000000007</v>
      </c>
      <c r="AG226" s="118">
        <v>0.42943700000000001</v>
      </c>
      <c r="AH226" s="118">
        <v>0.254519</v>
      </c>
      <c r="AI226" s="118">
        <v>3.6941399999999999E-2</v>
      </c>
      <c r="AJ226" s="118">
        <v>11.605300000000002</v>
      </c>
      <c r="AK226" s="118">
        <v>0.123178</v>
      </c>
      <c r="AL226" s="118">
        <v>1020.5125</v>
      </c>
      <c r="AM226" s="118">
        <v>85.387500000000003</v>
      </c>
      <c r="AN226" s="118">
        <v>274.05687499999999</v>
      </c>
      <c r="AO226" s="118">
        <v>32.686624999999999</v>
      </c>
      <c r="AP226" s="118">
        <v>3316.8812499999999</v>
      </c>
      <c r="AQ226" s="118">
        <v>57.4705625</v>
      </c>
      <c r="AR226" s="118">
        <v>52.361124999999994</v>
      </c>
      <c r="AS226" s="118">
        <v>26.728187500000001</v>
      </c>
      <c r="AT226" s="118">
        <v>91.096249999999998</v>
      </c>
      <c r="AU226" s="118">
        <v>35.103499999999997</v>
      </c>
      <c r="AV226" s="118">
        <f t="shared" si="6"/>
        <v>105.62550537730439</v>
      </c>
      <c r="AW226" s="118">
        <f t="shared" si="7"/>
        <v>53.94850111230528</v>
      </c>
    </row>
    <row r="227" spans="1:49" x14ac:dyDescent="0.2">
      <c r="A227" s="108" t="s">
        <v>265</v>
      </c>
      <c r="B227" s="131">
        <v>45747.797422835647</v>
      </c>
      <c r="C227" s="108" t="s">
        <v>4334</v>
      </c>
      <c r="D227" s="108">
        <v>22575.5</v>
      </c>
      <c r="E227" s="108">
        <v>52961.599999999999</v>
      </c>
      <c r="F227" s="109">
        <v>10.1191</v>
      </c>
      <c r="G227" s="109">
        <v>101</v>
      </c>
      <c r="H227" s="109">
        <v>127.127</v>
      </c>
      <c r="I227" s="109">
        <v>66.637699999999995</v>
      </c>
      <c r="J227" s="110">
        <v>1.2342199999999999E-2</v>
      </c>
      <c r="K227" s="110">
        <v>1.1391656465747201E-3</v>
      </c>
      <c r="L227" s="111">
        <v>1.90139E-3</v>
      </c>
      <c r="M227" s="111">
        <v>4.6681166366426619E-5</v>
      </c>
      <c r="N227" s="111">
        <v>0.104158</v>
      </c>
      <c r="O227" s="112">
        <v>526.86199999999997</v>
      </c>
      <c r="P227" s="112">
        <v>12.930458623962259</v>
      </c>
      <c r="Q227" s="113">
        <v>4.7091099999999997E-2</v>
      </c>
      <c r="R227" s="113">
        <v>4.378132087612706E-3</v>
      </c>
      <c r="S227" s="112">
        <v>0.12661237297063221</v>
      </c>
      <c r="T227" s="114">
        <v>5.9399300000000002E-4</v>
      </c>
      <c r="U227" s="114">
        <v>2.9582582905818078E-5</v>
      </c>
      <c r="V227" s="115">
        <v>12.211246943010202</v>
      </c>
      <c r="W227" s="115">
        <v>0.30717681643182526</v>
      </c>
      <c r="X227" s="116">
        <v>12.223891963625707</v>
      </c>
      <c r="Y227" s="116">
        <v>0.30000366179274079</v>
      </c>
      <c r="Z227" s="116">
        <v>12.431300773426859</v>
      </c>
      <c r="AA227" s="116">
        <v>1.1473895078126775</v>
      </c>
      <c r="AB227" s="116">
        <v>53.849418739429858</v>
      </c>
      <c r="AC227" s="116">
        <v>221.8325613700907</v>
      </c>
      <c r="AD227" s="132">
        <v>0.98315220830523387</v>
      </c>
      <c r="AF227" s="118">
        <v>32.525400000000005</v>
      </c>
      <c r="AG227" s="118">
        <v>0.38869000000000004</v>
      </c>
      <c r="AH227" s="118">
        <v>0.21453299999999997</v>
      </c>
      <c r="AI227" s="118">
        <v>4.2943700000000001E-2</v>
      </c>
      <c r="AJ227" s="118">
        <v>9.4002700000000008</v>
      </c>
      <c r="AK227" s="118">
        <v>7.5992400000000002E-2</v>
      </c>
      <c r="AL227" s="118">
        <v>541.92250000000001</v>
      </c>
      <c r="AM227" s="118">
        <v>24.971250000000001</v>
      </c>
      <c r="AN227" s="118">
        <v>152.81687500000001</v>
      </c>
      <c r="AO227" s="118">
        <v>12.95025</v>
      </c>
      <c r="AP227" s="118">
        <v>2966.7687499999997</v>
      </c>
      <c r="AQ227" s="118">
        <v>39.199562500000006</v>
      </c>
      <c r="AR227" s="118">
        <v>12.0599375</v>
      </c>
      <c r="AS227" s="118">
        <v>29.614562500000002</v>
      </c>
      <c r="AT227" s="118">
        <v>78.066874999999996</v>
      </c>
      <c r="AU227" s="118">
        <v>35.607625000000006</v>
      </c>
      <c r="AV227" s="118">
        <f t="shared" si="6"/>
        <v>-502.74029257101478</v>
      </c>
      <c r="AW227" s="118">
        <f t="shared" si="7"/>
        <v>-1234.5544358758762</v>
      </c>
    </row>
    <row r="228" spans="1:49" x14ac:dyDescent="0.2">
      <c r="A228" s="108" t="s">
        <v>266</v>
      </c>
      <c r="B228" s="131">
        <v>45747.797844293978</v>
      </c>
      <c r="C228" s="108" t="s">
        <v>4335</v>
      </c>
      <c r="D228" s="108">
        <v>21964.1</v>
      </c>
      <c r="E228" s="108">
        <v>52980</v>
      </c>
      <c r="F228" s="109">
        <v>10.2461</v>
      </c>
      <c r="G228" s="109">
        <v>102</v>
      </c>
      <c r="H228" s="109">
        <v>157.851</v>
      </c>
      <c r="I228" s="109">
        <v>87.210300000000004</v>
      </c>
      <c r="J228" s="110">
        <v>1.1538100000000001E-2</v>
      </c>
      <c r="K228" s="110">
        <v>9.0453966387605146E-4</v>
      </c>
      <c r="L228" s="111">
        <v>1.86754E-3</v>
      </c>
      <c r="M228" s="111">
        <v>4.4818739178272292E-5</v>
      </c>
      <c r="N228" s="111">
        <v>-5.4620799999999997E-2</v>
      </c>
      <c r="O228" s="112">
        <v>537.101</v>
      </c>
      <c r="P228" s="112">
        <v>12.785889776738262</v>
      </c>
      <c r="Q228" s="113">
        <v>4.4681100000000001E-2</v>
      </c>
      <c r="R228" s="113">
        <v>3.584361989431871E-3</v>
      </c>
      <c r="S228" s="112">
        <v>0.22740335291938082</v>
      </c>
      <c r="T228" s="114">
        <v>6.0245899999999996E-4</v>
      </c>
      <c r="U228" s="114">
        <v>2.2034993989388786E-5</v>
      </c>
      <c r="V228" s="115">
        <v>12.015456017513547</v>
      </c>
      <c r="W228" s="115">
        <v>0.29106100328355244</v>
      </c>
      <c r="X228" s="116">
        <v>11.991078961617303</v>
      </c>
      <c r="Y228" s="116">
        <v>0.28545211032450868</v>
      </c>
      <c r="Z228" s="116">
        <v>11.575132454873968</v>
      </c>
      <c r="AA228" s="116">
        <v>0.90744285628071109</v>
      </c>
      <c r="AB228" s="116">
        <v>-73.01001089954984</v>
      </c>
      <c r="AC228" s="116">
        <v>196.08745948649388</v>
      </c>
      <c r="AD228" s="132">
        <v>1.0325526291528162</v>
      </c>
      <c r="AF228" s="118">
        <v>40.385600000000004</v>
      </c>
      <c r="AG228" s="118">
        <v>0.54360900000000001</v>
      </c>
      <c r="AH228" s="118">
        <v>0.309276</v>
      </c>
      <c r="AI228" s="118">
        <v>4.1161400000000001E-2</v>
      </c>
      <c r="AJ228" s="118">
        <v>12.3048</v>
      </c>
      <c r="AK228" s="118">
        <v>0.11837400000000001</v>
      </c>
      <c r="AL228" s="118">
        <v>719.39375000000007</v>
      </c>
      <c r="AM228" s="118">
        <v>21.868187500000001</v>
      </c>
      <c r="AN228" s="118">
        <v>172.66312500000001</v>
      </c>
      <c r="AO228" s="118">
        <v>13.0953125</v>
      </c>
      <c r="AP228" s="118">
        <v>3614.5062499999999</v>
      </c>
      <c r="AQ228" s="118">
        <v>43.72325</v>
      </c>
      <c r="AR228" s="118">
        <v>18.404499999999999</v>
      </c>
      <c r="AS228" s="118">
        <v>34.309249999999999</v>
      </c>
      <c r="AT228" s="118">
        <v>24.544062499999999</v>
      </c>
      <c r="AU228" s="118">
        <v>39.154062500000002</v>
      </c>
      <c r="AV228" s="118">
        <f t="shared" si="6"/>
        <v>283.32275280859568</v>
      </c>
      <c r="AW228" s="118">
        <f t="shared" si="7"/>
        <v>528.17494668511711</v>
      </c>
    </row>
    <row r="229" spans="1:49" x14ac:dyDescent="0.2">
      <c r="A229" s="108" t="s">
        <v>267</v>
      </c>
      <c r="B229" s="131">
        <v>45747.798264652774</v>
      </c>
      <c r="C229" s="108" t="s">
        <v>4335</v>
      </c>
      <c r="D229" s="108">
        <v>21520</v>
      </c>
      <c r="E229" s="108">
        <v>53039.7</v>
      </c>
      <c r="F229" s="109">
        <v>10.241099999999999</v>
      </c>
      <c r="G229" s="109">
        <v>103</v>
      </c>
      <c r="H229" s="109">
        <v>202.83600000000001</v>
      </c>
      <c r="I229" s="109">
        <v>161.78</v>
      </c>
      <c r="J229" s="110">
        <v>1.1235800000000001E-2</v>
      </c>
      <c r="K229" s="110">
        <v>6.3685052989300404E-4</v>
      </c>
      <c r="L229" s="111">
        <v>1.89843E-3</v>
      </c>
      <c r="M229" s="111">
        <v>4.4047738792927836E-5</v>
      </c>
      <c r="N229" s="111">
        <v>0.313052</v>
      </c>
      <c r="O229" s="112">
        <v>528.63599999999997</v>
      </c>
      <c r="P229" s="112">
        <v>12.244815781007079</v>
      </c>
      <c r="Q229" s="113">
        <v>4.3597200000000003E-2</v>
      </c>
      <c r="R229" s="113">
        <v>2.5682846584317715E-3</v>
      </c>
      <c r="S229" s="112">
        <v>0.30440358529936795</v>
      </c>
      <c r="T229" s="114">
        <v>6.1364999999999998E-4</v>
      </c>
      <c r="U229" s="114">
        <v>1.7093465225342693E-5</v>
      </c>
      <c r="V229" s="115">
        <v>12.224572175569193</v>
      </c>
      <c r="W229" s="115">
        <v>0.28578600357951528</v>
      </c>
      <c r="X229" s="116">
        <v>12.182909688229721</v>
      </c>
      <c r="Y229" s="116">
        <v>0.28219320063147291</v>
      </c>
      <c r="Z229" s="116">
        <v>11.475753993545604</v>
      </c>
      <c r="AA229" s="116">
        <v>0.65045123726937781</v>
      </c>
      <c r="AB229" s="116">
        <v>-133.38835733728209</v>
      </c>
      <c r="AC229" s="116">
        <v>145.68852603467033</v>
      </c>
      <c r="AD229" s="132">
        <v>1.0776939552572586</v>
      </c>
      <c r="AF229" s="118">
        <v>51.8934</v>
      </c>
      <c r="AG229" s="118">
        <v>0.62890400000000002</v>
      </c>
      <c r="AH229" s="118">
        <v>0.35347900000000004</v>
      </c>
      <c r="AI229" s="118">
        <v>4.1501200000000002E-2</v>
      </c>
      <c r="AJ229" s="118">
        <v>22.829800000000002</v>
      </c>
      <c r="AK229" s="118">
        <v>0.14311400000000002</v>
      </c>
      <c r="AL229" s="118">
        <v>1357.0687499999999</v>
      </c>
      <c r="AM229" s="118">
        <v>26.289375</v>
      </c>
      <c r="AN229" s="118">
        <v>217.65062499999999</v>
      </c>
      <c r="AO229" s="118">
        <v>12.023187499999999</v>
      </c>
      <c r="AP229" s="118">
        <v>4728.34375</v>
      </c>
      <c r="AQ229" s="118">
        <v>50.934687500000003</v>
      </c>
      <c r="AR229" s="118">
        <v>38.892000000000003</v>
      </c>
      <c r="AS229" s="118">
        <v>31.0166875</v>
      </c>
      <c r="AT229" s="118">
        <v>126.72499999999999</v>
      </c>
      <c r="AU229" s="118">
        <v>37.538625000000003</v>
      </c>
      <c r="AV229" s="118">
        <f t="shared" si="6"/>
        <v>485.66001183567204</v>
      </c>
      <c r="AW229" s="118">
        <f t="shared" si="7"/>
        <v>387.35315524444582</v>
      </c>
    </row>
    <row r="230" spans="1:49" x14ac:dyDescent="0.2">
      <c r="A230" s="108" t="s">
        <v>268</v>
      </c>
      <c r="B230" s="131">
        <v>45747.798687592593</v>
      </c>
      <c r="C230" s="108" t="s">
        <v>4334</v>
      </c>
      <c r="D230" s="108">
        <v>21068.7</v>
      </c>
      <c r="E230" s="108">
        <v>52902.1</v>
      </c>
      <c r="F230" s="109">
        <v>10.1831</v>
      </c>
      <c r="G230" s="109">
        <v>101</v>
      </c>
      <c r="H230" s="109">
        <v>122.8</v>
      </c>
      <c r="I230" s="109">
        <v>67.609700000000004</v>
      </c>
      <c r="J230" s="110">
        <v>1.23226E-2</v>
      </c>
      <c r="K230" s="110">
        <v>1.2612530086798604E-3</v>
      </c>
      <c r="L230" s="111">
        <v>1.9057499999999999E-3</v>
      </c>
      <c r="M230" s="111">
        <v>4.5625479583780814E-5</v>
      </c>
      <c r="N230" s="111">
        <v>-3.45197E-2</v>
      </c>
      <c r="O230" s="112">
        <v>526.173</v>
      </c>
      <c r="P230" s="112">
        <v>12.679621554178974</v>
      </c>
      <c r="Q230" s="113">
        <v>4.8231900000000001E-2</v>
      </c>
      <c r="R230" s="113">
        <v>5.0355198717355887E-3</v>
      </c>
      <c r="S230" s="112">
        <v>0.21940408181145649</v>
      </c>
      <c r="T230" s="114">
        <v>6.0380600000000003E-4</v>
      </c>
      <c r="U230" s="114">
        <v>2.8344243211883431E-5</v>
      </c>
      <c r="V230" s="115">
        <v>12.209421533252076</v>
      </c>
      <c r="W230" s="115">
        <v>0.30435867960617402</v>
      </c>
      <c r="X230" s="116">
        <v>12.239883416805112</v>
      </c>
      <c r="Y230" s="116">
        <v>0.29495449137899488</v>
      </c>
      <c r="Z230" s="116">
        <v>12.747139616821972</v>
      </c>
      <c r="AA230" s="116">
        <v>1.3047058407948773</v>
      </c>
      <c r="AB230" s="116">
        <v>110.65938572953584</v>
      </c>
      <c r="AC230" s="116">
        <v>246.4740928978112</v>
      </c>
      <c r="AD230" s="132">
        <v>0.98696227404735137</v>
      </c>
      <c r="AF230" s="118">
        <v>31.415600000000001</v>
      </c>
      <c r="AG230" s="118">
        <v>0.48713699999999999</v>
      </c>
      <c r="AH230" s="118">
        <v>0.25244599999999995</v>
      </c>
      <c r="AI230" s="118">
        <v>3.9450899999999997E-2</v>
      </c>
      <c r="AJ230" s="118">
        <v>9.5419900000000002</v>
      </c>
      <c r="AK230" s="118">
        <v>0.12819700000000001</v>
      </c>
      <c r="AL230" s="118">
        <v>558.890625</v>
      </c>
      <c r="AM230" s="118">
        <v>22.516125000000002</v>
      </c>
      <c r="AN230" s="118">
        <v>147.85187500000001</v>
      </c>
      <c r="AO230" s="118">
        <v>14.917125</v>
      </c>
      <c r="AP230" s="118">
        <v>2880.1062500000003</v>
      </c>
      <c r="AQ230" s="118">
        <v>39.224000000000004</v>
      </c>
      <c r="AR230" s="118">
        <v>62.161312500000001</v>
      </c>
      <c r="AS230" s="118">
        <v>31.650874999999996</v>
      </c>
      <c r="AT230" s="118">
        <v>94.827500000000001</v>
      </c>
      <c r="AU230" s="118">
        <v>38.072625000000002</v>
      </c>
      <c r="AV230" s="118">
        <f t="shared" si="6"/>
        <v>71.388711759914898</v>
      </c>
      <c r="AW230" s="118">
        <f t="shared" si="7"/>
        <v>36.362219489841252</v>
      </c>
    </row>
    <row r="231" spans="1:49" x14ac:dyDescent="0.2">
      <c r="A231" s="108" t="s">
        <v>269</v>
      </c>
      <c r="B231" s="131">
        <v>45747.799115358794</v>
      </c>
      <c r="C231" s="108" t="s">
        <v>4334</v>
      </c>
      <c r="D231" s="108">
        <v>20268.599999999999</v>
      </c>
      <c r="E231" s="108">
        <v>53140.3</v>
      </c>
      <c r="F231" s="109">
        <v>10.1151</v>
      </c>
      <c r="G231" s="109">
        <v>101</v>
      </c>
      <c r="H231" s="109">
        <v>84.824700000000007</v>
      </c>
      <c r="I231" s="109">
        <v>35.394500000000001</v>
      </c>
      <c r="J231" s="110">
        <v>1.24606E-2</v>
      </c>
      <c r="K231" s="110">
        <v>1.3816021658002711E-3</v>
      </c>
      <c r="L231" s="111">
        <v>1.8828199999999999E-3</v>
      </c>
      <c r="M231" s="111">
        <v>4.9290592266273288E-5</v>
      </c>
      <c r="N231" s="111">
        <v>5.46677E-2</v>
      </c>
      <c r="O231" s="112">
        <v>528.27</v>
      </c>
      <c r="P231" s="112">
        <v>13.988949915847865</v>
      </c>
      <c r="Q231" s="113">
        <v>4.6004000000000003E-2</v>
      </c>
      <c r="R231" s="113">
        <v>5.2460642170011609E-3</v>
      </c>
      <c r="S231" s="112">
        <v>0.2595183550863665</v>
      </c>
      <c r="T231" s="114">
        <v>6.2236400000000003E-4</v>
      </c>
      <c r="U231" s="114">
        <v>4.3084696072368909E-5</v>
      </c>
      <c r="V231" s="115">
        <v>12.19562097468244</v>
      </c>
      <c r="W231" s="115">
        <v>0.33288424819130241</v>
      </c>
      <c r="X231" s="116">
        <v>12.1913423670944</v>
      </c>
      <c r="Y231" s="116">
        <v>0.32283506120021527</v>
      </c>
      <c r="Z231" s="116">
        <v>12.113852663429284</v>
      </c>
      <c r="AA231" s="116">
        <v>1.3431556326323997</v>
      </c>
      <c r="AB231" s="116">
        <v>-2.1729512264366808</v>
      </c>
      <c r="AC231" s="116">
        <v>274.98763362999375</v>
      </c>
      <c r="AD231" s="132">
        <v>0.96436503284478214</v>
      </c>
      <c r="AF231" s="118">
        <v>21.699099999999998</v>
      </c>
      <c r="AG231" s="118">
        <v>0.42882300000000001</v>
      </c>
      <c r="AH231" s="118">
        <v>0.15004400000000001</v>
      </c>
      <c r="AI231" s="118">
        <v>4.5239599999999998E-2</v>
      </c>
      <c r="AJ231" s="118">
        <v>4.9957599999999998</v>
      </c>
      <c r="AK231" s="118">
        <v>0.10293099999999999</v>
      </c>
      <c r="AL231" s="118">
        <v>304.19625000000002</v>
      </c>
      <c r="AM231" s="118">
        <v>21.262687500000002</v>
      </c>
      <c r="AN231" s="118">
        <v>97.412499999999994</v>
      </c>
      <c r="AO231" s="118">
        <v>10.824624999999999</v>
      </c>
      <c r="AP231" s="118">
        <v>1969.8062500000001</v>
      </c>
      <c r="AQ231" s="118">
        <v>34.683750000000003</v>
      </c>
      <c r="AR231" s="118">
        <v>32.553624999999997</v>
      </c>
      <c r="AS231" s="118">
        <v>30.626374999999999</v>
      </c>
      <c r="AT231" s="118">
        <v>38.992812499999999</v>
      </c>
      <c r="AU231" s="118">
        <v>31.783312500000001</v>
      </c>
      <c r="AV231" s="118">
        <f t="shared" si="6"/>
        <v>83.528640505897016</v>
      </c>
      <c r="AW231" s="118">
        <f t="shared" si="7"/>
        <v>78.597313351842189</v>
      </c>
    </row>
    <row r="232" spans="1:49" x14ac:dyDescent="0.2">
      <c r="A232" s="108" t="s">
        <v>270</v>
      </c>
      <c r="B232" s="131">
        <v>45747.799536620369</v>
      </c>
      <c r="C232" s="108" t="s">
        <v>4334</v>
      </c>
      <c r="D232" s="108">
        <v>19443.400000000001</v>
      </c>
      <c r="E232" s="108">
        <v>52853.1</v>
      </c>
      <c r="F232" s="109">
        <v>10.1211</v>
      </c>
      <c r="G232" s="109">
        <v>101</v>
      </c>
      <c r="H232" s="109">
        <v>141.35400000000001</v>
      </c>
      <c r="I232" s="109">
        <v>85.988</v>
      </c>
      <c r="J232" s="110">
        <v>1.15608E-2</v>
      </c>
      <c r="K232" s="110">
        <v>1.0386429102708977E-3</v>
      </c>
      <c r="L232" s="111">
        <v>1.90175E-3</v>
      </c>
      <c r="M232" s="111">
        <v>4.5170001871706847E-5</v>
      </c>
      <c r="N232" s="111">
        <v>8.7323399999999995E-2</v>
      </c>
      <c r="O232" s="112">
        <v>526.47900000000004</v>
      </c>
      <c r="P232" s="112">
        <v>12.411374264617114</v>
      </c>
      <c r="Q232" s="113">
        <v>4.3484799999999997E-2</v>
      </c>
      <c r="R232" s="113">
        <v>3.8431970262290741E-3</v>
      </c>
      <c r="S232" s="112">
        <v>-4.8741445460314774E-2</v>
      </c>
      <c r="T232" s="114">
        <v>6.1398699999999997E-4</v>
      </c>
      <c r="U232" s="114">
        <v>2.5119147745646146E-5</v>
      </c>
      <c r="V232" s="115">
        <v>12.276377289609442</v>
      </c>
      <c r="W232" s="115">
        <v>0.29537932663780708</v>
      </c>
      <c r="X232" s="116">
        <v>12.232776100243301</v>
      </c>
      <c r="Y232" s="116">
        <v>0.28837914233119083</v>
      </c>
      <c r="Z232" s="116">
        <v>11.492965506319647</v>
      </c>
      <c r="AA232" s="116">
        <v>1.0325485382609232</v>
      </c>
      <c r="AB232" s="116">
        <v>-139.7765674259754</v>
      </c>
      <c r="AC232" s="116">
        <v>218.84499441224389</v>
      </c>
      <c r="AD232" s="132">
        <v>1.0493964366960333</v>
      </c>
      <c r="AF232" s="118">
        <v>36.157200000000003</v>
      </c>
      <c r="AG232" s="118">
        <v>0.476354</v>
      </c>
      <c r="AH232" s="118">
        <v>0.257517</v>
      </c>
      <c r="AI232" s="118">
        <v>3.6434399999999999E-2</v>
      </c>
      <c r="AJ232" s="118">
        <v>12.1373</v>
      </c>
      <c r="AK232" s="118">
        <v>8.7570599999999998E-2</v>
      </c>
      <c r="AL232" s="118">
        <v>714.63750000000005</v>
      </c>
      <c r="AM232" s="118">
        <v>25.660687499999998</v>
      </c>
      <c r="AN232" s="118">
        <v>154.32249999999999</v>
      </c>
      <c r="AO232" s="118">
        <v>13.335500000000001</v>
      </c>
      <c r="AP232" s="118">
        <v>3303.55</v>
      </c>
      <c r="AQ232" s="118">
        <v>41.145375000000001</v>
      </c>
      <c r="AR232" s="118">
        <v>49.663249999999998</v>
      </c>
      <c r="AS232" s="118">
        <v>32.530812499999996</v>
      </c>
      <c r="AT232" s="118">
        <v>92.082499999999996</v>
      </c>
      <c r="AU232" s="118">
        <v>37.471375000000002</v>
      </c>
      <c r="AV232" s="118">
        <f t="shared" si="6"/>
        <v>116.00565666915435</v>
      </c>
      <c r="AW232" s="118">
        <f t="shared" si="7"/>
        <v>76.000672399730135</v>
      </c>
    </row>
    <row r="233" spans="1:49" x14ac:dyDescent="0.2">
      <c r="A233" s="108" t="s">
        <v>271</v>
      </c>
      <c r="B233" s="131">
        <v>45747.799956782408</v>
      </c>
      <c r="C233" s="108" t="s">
        <v>4334</v>
      </c>
      <c r="D233" s="108">
        <v>19054.599999999999</v>
      </c>
      <c r="E233" s="108">
        <v>52925.8</v>
      </c>
      <c r="F233" s="109">
        <v>10.104100000000001</v>
      </c>
      <c r="G233" s="109">
        <v>101</v>
      </c>
      <c r="H233" s="109">
        <v>213.58</v>
      </c>
      <c r="I233" s="109">
        <v>157.42599999999999</v>
      </c>
      <c r="J233" s="110">
        <v>1.20892E-2</v>
      </c>
      <c r="K233" s="110">
        <v>8.4865715978361955E-4</v>
      </c>
      <c r="L233" s="111">
        <v>1.9037399999999999E-3</v>
      </c>
      <c r="M233" s="111">
        <v>4.168448910422197E-5</v>
      </c>
      <c r="N233" s="111">
        <v>5.1699299999999997E-2</v>
      </c>
      <c r="O233" s="112">
        <v>525.154</v>
      </c>
      <c r="P233" s="112">
        <v>11.638267487903859</v>
      </c>
      <c r="Q233" s="113">
        <v>4.6627300000000003E-2</v>
      </c>
      <c r="R233" s="113">
        <v>3.31761101767763E-3</v>
      </c>
      <c r="S233" s="112">
        <v>0.17312830779475358</v>
      </c>
      <c r="T233" s="114">
        <v>6.0700900000000004E-4</v>
      </c>
      <c r="U233" s="114">
        <v>1.8289912478533082E-5</v>
      </c>
      <c r="V233" s="115">
        <v>12.258189578469866</v>
      </c>
      <c r="W233" s="115">
        <v>0.27639780613209436</v>
      </c>
      <c r="X233" s="116">
        <v>12.263610904311127</v>
      </c>
      <c r="Y233" s="116">
        <v>0.27178158039726907</v>
      </c>
      <c r="Z233" s="116">
        <v>12.349397125505002</v>
      </c>
      <c r="AA233" s="116">
        <v>0.86692289726128036</v>
      </c>
      <c r="AB233" s="116">
        <v>30.180288859347531</v>
      </c>
      <c r="AC233" s="116">
        <v>170.52885105261814</v>
      </c>
      <c r="AD233" s="132">
        <v>1.0048409172593036</v>
      </c>
      <c r="AF233" s="118">
        <v>54.6267</v>
      </c>
      <c r="AG233" s="118">
        <v>0.76465400000000006</v>
      </c>
      <c r="AH233" s="118">
        <v>0.360319</v>
      </c>
      <c r="AI233" s="118">
        <v>4.2044499999999999E-2</v>
      </c>
      <c r="AJ233" s="118">
        <v>22.221</v>
      </c>
      <c r="AK233" s="118">
        <v>0.18618300000000002</v>
      </c>
      <c r="AL233" s="118">
        <v>1302.8312499999997</v>
      </c>
      <c r="AM233" s="118">
        <v>28.575062500000001</v>
      </c>
      <c r="AN233" s="118">
        <v>244.78812500000001</v>
      </c>
      <c r="AO233" s="118">
        <v>16.671625000000002</v>
      </c>
      <c r="AP233" s="118">
        <v>4977.1437499999993</v>
      </c>
      <c r="AQ233" s="118">
        <v>62.15925</v>
      </c>
      <c r="AR233" s="118">
        <v>65.303749999999994</v>
      </c>
      <c r="AS233" s="118">
        <v>26.238062500000002</v>
      </c>
      <c r="AT233" s="118">
        <v>105.55312499999999</v>
      </c>
      <c r="AU233" s="118">
        <v>35.7674375</v>
      </c>
      <c r="AV233" s="118">
        <f t="shared" si="6"/>
        <v>121.33824693966129</v>
      </c>
      <c r="AW233" s="118">
        <f t="shared" si="7"/>
        <v>48.775425000902359</v>
      </c>
    </row>
    <row r="234" spans="1:49" x14ac:dyDescent="0.2">
      <c r="A234" s="108" t="s">
        <v>272</v>
      </c>
      <c r="B234" s="131">
        <v>45747.800382696762</v>
      </c>
      <c r="C234" s="108" t="s">
        <v>4335</v>
      </c>
      <c r="D234" s="108">
        <v>18727.7</v>
      </c>
      <c r="E234" s="108">
        <v>52929.4</v>
      </c>
      <c r="F234" s="109">
        <v>10.3271</v>
      </c>
      <c r="G234" s="109">
        <v>103</v>
      </c>
      <c r="H234" s="109">
        <v>209.566</v>
      </c>
      <c r="I234" s="109">
        <v>139.69200000000001</v>
      </c>
      <c r="J234" s="110">
        <v>1.8099199999999999E-2</v>
      </c>
      <c r="K234" s="110">
        <v>9.0251853791542709E-4</v>
      </c>
      <c r="L234" s="111">
        <v>1.9726499999999998E-3</v>
      </c>
      <c r="M234" s="111">
        <v>4.4952872062194198E-5</v>
      </c>
      <c r="N234" s="111">
        <v>0.13886000000000001</v>
      </c>
      <c r="O234" s="112">
        <v>508.53899999999999</v>
      </c>
      <c r="P234" s="112">
        <v>11.581309380432767</v>
      </c>
      <c r="Q234" s="113">
        <v>6.6524200000000006E-2</v>
      </c>
      <c r="R234" s="113">
        <v>3.1829895649618458E-3</v>
      </c>
      <c r="S234" s="112">
        <v>-8.2948428570428709E-2</v>
      </c>
      <c r="T234" s="114">
        <v>7.6085400000000004E-4</v>
      </c>
      <c r="U234" s="114">
        <v>2.0492185309683302E-5</v>
      </c>
      <c r="V234" s="115">
        <v>12.337119515475417</v>
      </c>
      <c r="W234" s="115">
        <v>0.28620492387749541</v>
      </c>
      <c r="X234" s="116">
        <v>12.66389462356009</v>
      </c>
      <c r="Y234" s="116">
        <v>0.28840360640314422</v>
      </c>
      <c r="Z234" s="116">
        <v>18.142849119857171</v>
      </c>
      <c r="AA234" s="116">
        <v>0.90469510593140523</v>
      </c>
      <c r="AB234" s="116">
        <v>822.91289667433068</v>
      </c>
      <c r="AC234" s="116">
        <v>99.887506713333863</v>
      </c>
      <c r="AD234" s="132">
        <v>0.69751221732867463</v>
      </c>
      <c r="AF234" s="118">
        <v>53.593899999999998</v>
      </c>
      <c r="AG234" s="118">
        <v>0.70317399999999997</v>
      </c>
      <c r="AH234" s="118">
        <v>0.38374399999999997</v>
      </c>
      <c r="AI234" s="118">
        <v>3.4273000000000005E-2</v>
      </c>
      <c r="AJ234" s="118">
        <v>19.717100000000002</v>
      </c>
      <c r="AK234" s="118">
        <v>0.13245400000000002</v>
      </c>
      <c r="AL234" s="118">
        <v>1456.6187500000001</v>
      </c>
      <c r="AM234" s="118">
        <v>23.4824375</v>
      </c>
      <c r="AN234" s="118">
        <v>358.700625</v>
      </c>
      <c r="AO234" s="118">
        <v>15.6004375</v>
      </c>
      <c r="AP234" s="118">
        <v>5052.09375</v>
      </c>
      <c r="AQ234" s="118">
        <v>47.941000000000003</v>
      </c>
      <c r="AR234" s="118">
        <v>73.928124999999994</v>
      </c>
      <c r="AS234" s="118">
        <v>28.844750000000001</v>
      </c>
      <c r="AT234" s="118">
        <v>64.993125000000006</v>
      </c>
      <c r="AU234" s="118">
        <v>34.936250000000001</v>
      </c>
      <c r="AV234" s="118">
        <f t="shared" si="6"/>
        <v>85.66512584513535</v>
      </c>
      <c r="AW234" s="118">
        <f t="shared" si="7"/>
        <v>33.434093314934834</v>
      </c>
    </row>
    <row r="235" spans="1:49" x14ac:dyDescent="0.2">
      <c r="A235" s="108" t="s">
        <v>273</v>
      </c>
      <c r="B235" s="131">
        <v>45747.800803784725</v>
      </c>
      <c r="C235" s="108" t="s">
        <v>4334</v>
      </c>
      <c r="D235" s="108">
        <v>18275.3</v>
      </c>
      <c r="E235" s="108">
        <v>52871.9</v>
      </c>
      <c r="F235" s="109">
        <v>10.100099999999999</v>
      </c>
      <c r="G235" s="109">
        <v>101</v>
      </c>
      <c r="H235" s="109">
        <v>96.242199999999997</v>
      </c>
      <c r="I235" s="109">
        <v>43.595500000000001</v>
      </c>
      <c r="J235" s="110">
        <v>1.20416E-2</v>
      </c>
      <c r="K235" s="110">
        <v>1.2683050914996752E-3</v>
      </c>
      <c r="L235" s="111">
        <v>1.90216E-3</v>
      </c>
      <c r="M235" s="111">
        <v>5.0118378600369741E-5</v>
      </c>
      <c r="N235" s="111">
        <v>4.5597100000000002E-2</v>
      </c>
      <c r="O235" s="112">
        <v>526.56100000000004</v>
      </c>
      <c r="P235" s="112">
        <v>13.938368029593709</v>
      </c>
      <c r="Q235" s="113">
        <v>4.6006499999999999E-2</v>
      </c>
      <c r="R235" s="113">
        <v>4.9054288606094369E-3</v>
      </c>
      <c r="S235" s="112">
        <v>0.15851196068307741</v>
      </c>
      <c r="T235" s="114">
        <v>6.3168800000000004E-4</v>
      </c>
      <c r="U235" s="114">
        <v>3.4980059018640893E-5</v>
      </c>
      <c r="V235" s="115">
        <v>12.23513827783049</v>
      </c>
      <c r="W235" s="115">
        <v>0.33258022434104723</v>
      </c>
      <c r="X235" s="116">
        <v>12.2308729272857</v>
      </c>
      <c r="Y235" s="116">
        <v>0.32375813663317682</v>
      </c>
      <c r="Z235" s="116">
        <v>12.153591376164496</v>
      </c>
      <c r="AA235" s="116">
        <v>1.280100802417949</v>
      </c>
      <c r="AB235" s="116">
        <v>-2.0419116856102164</v>
      </c>
      <c r="AC235" s="116">
        <v>257.11186936727717</v>
      </c>
      <c r="AD235" s="132">
        <v>1.0079528007951704</v>
      </c>
      <c r="AF235" s="118">
        <v>24.609500000000001</v>
      </c>
      <c r="AG235" s="118">
        <v>0.44249699999999997</v>
      </c>
      <c r="AH235" s="118">
        <v>0.17022500000000002</v>
      </c>
      <c r="AI235" s="118">
        <v>4.1848799999999999E-2</v>
      </c>
      <c r="AJ235" s="118">
        <v>6.1529199999999999</v>
      </c>
      <c r="AK235" s="118">
        <v>0.10878499999999999</v>
      </c>
      <c r="AL235" s="118">
        <v>374.17</v>
      </c>
      <c r="AM235" s="118">
        <v>17.321812499999997</v>
      </c>
      <c r="AN235" s="118">
        <v>110.13500000000001</v>
      </c>
      <c r="AO235" s="118">
        <v>11.41525</v>
      </c>
      <c r="AP235" s="118">
        <v>2249.6750000000002</v>
      </c>
      <c r="AQ235" s="118">
        <v>43.5535</v>
      </c>
      <c r="AR235" s="118">
        <v>30.455437500000002</v>
      </c>
      <c r="AS235" s="118">
        <v>30.219374999999999</v>
      </c>
      <c r="AT235" s="118">
        <v>130.76750000000001</v>
      </c>
      <c r="AU235" s="118">
        <v>37.524187499999996</v>
      </c>
      <c r="AV235" s="118">
        <f t="shared" si="6"/>
        <v>6092.0917990534563</v>
      </c>
      <c r="AW235" s="118">
        <f t="shared" si="7"/>
        <v>6046.0219998603807</v>
      </c>
    </row>
    <row r="236" spans="1:49" x14ac:dyDescent="0.2">
      <c r="A236" s="108" t="s">
        <v>274</v>
      </c>
      <c r="B236" s="131">
        <v>45747.801226354168</v>
      </c>
      <c r="C236" s="108" t="s">
        <v>4334</v>
      </c>
      <c r="D236" s="108">
        <v>16732.3</v>
      </c>
      <c r="E236" s="108">
        <v>52821.8</v>
      </c>
      <c r="F236" s="109">
        <v>10.0991</v>
      </c>
      <c r="G236" s="109">
        <v>101</v>
      </c>
      <c r="H236" s="109">
        <v>165.68600000000001</v>
      </c>
      <c r="I236" s="109">
        <v>117.068</v>
      </c>
      <c r="J236" s="110">
        <v>1.2026800000000001E-2</v>
      </c>
      <c r="K236" s="110">
        <v>8.1353638529078724E-4</v>
      </c>
      <c r="L236" s="111">
        <v>1.90384E-3</v>
      </c>
      <c r="M236" s="111">
        <v>4.5955707580669454E-5</v>
      </c>
      <c r="N236" s="111">
        <v>0.10770299999999999</v>
      </c>
      <c r="O236" s="112">
        <v>526.84100000000001</v>
      </c>
      <c r="P236" s="112">
        <v>12.638131315063948</v>
      </c>
      <c r="Q236" s="113">
        <v>4.4776000000000003E-2</v>
      </c>
      <c r="R236" s="113">
        <v>3.0891213850057753E-3</v>
      </c>
      <c r="S236" s="112">
        <v>0.20551739080783665</v>
      </c>
      <c r="T236" s="114">
        <v>6.1499700000000005E-4</v>
      </c>
      <c r="U236" s="114">
        <v>1.994981783409563E-5</v>
      </c>
      <c r="V236" s="115">
        <v>12.247820625740991</v>
      </c>
      <c r="W236" s="115">
        <v>0.29754228504242441</v>
      </c>
      <c r="X236" s="116">
        <v>12.224378748997852</v>
      </c>
      <c r="Y236" s="116">
        <v>0.2932446485275671</v>
      </c>
      <c r="Z236" s="116">
        <v>11.824163949791902</v>
      </c>
      <c r="AA236" s="116">
        <v>0.79982934769010383</v>
      </c>
      <c r="AB236" s="116">
        <v>-67.826469016431005</v>
      </c>
      <c r="AC236" s="116">
        <v>168.468257876406</v>
      </c>
      <c r="AD236" s="132">
        <v>1.0100762507858669</v>
      </c>
      <c r="AF236" s="118">
        <v>42.360299999999995</v>
      </c>
      <c r="AG236" s="118">
        <v>0.51550299999999993</v>
      </c>
      <c r="AH236" s="118">
        <v>0.30111200000000005</v>
      </c>
      <c r="AI236" s="118">
        <v>4.2927E-2</v>
      </c>
      <c r="AJ236" s="118">
        <v>16.520599999999998</v>
      </c>
      <c r="AK236" s="118">
        <v>0.12681800000000001</v>
      </c>
      <c r="AL236" s="118">
        <v>976.86249999999995</v>
      </c>
      <c r="AM236" s="118">
        <v>25.567875000000001</v>
      </c>
      <c r="AN236" s="118">
        <v>189.264375</v>
      </c>
      <c r="AO236" s="118">
        <v>12.191625</v>
      </c>
      <c r="AP236" s="118">
        <v>3852.5</v>
      </c>
      <c r="AQ236" s="118">
        <v>48.389000000000003</v>
      </c>
      <c r="AR236" s="118">
        <v>19.64</v>
      </c>
      <c r="AS236" s="118">
        <v>28.552624999999999</v>
      </c>
      <c r="AT236" s="118">
        <v>126.015625</v>
      </c>
      <c r="AU236" s="118">
        <v>32.035625000000003</v>
      </c>
      <c r="AV236" s="118">
        <f t="shared" si="6"/>
        <v>-411.90528818940498</v>
      </c>
      <c r="AW236" s="118">
        <f t="shared" si="7"/>
        <v>-598.85011039775929</v>
      </c>
    </row>
    <row r="237" spans="1:49" x14ac:dyDescent="0.2">
      <c r="A237" s="108" t="s">
        <v>275</v>
      </c>
      <c r="B237" s="131">
        <v>45747.801654664348</v>
      </c>
      <c r="C237" s="108" t="s">
        <v>4335</v>
      </c>
      <c r="D237" s="108">
        <v>16247.7</v>
      </c>
      <c r="E237" s="108">
        <v>52734.8</v>
      </c>
      <c r="F237" s="109">
        <v>10.2561</v>
      </c>
      <c r="G237" s="109">
        <v>103</v>
      </c>
      <c r="H237" s="109">
        <v>160.18899999999999</v>
      </c>
      <c r="I237" s="109">
        <v>100.65900000000001</v>
      </c>
      <c r="J237" s="110">
        <v>1.10597E-2</v>
      </c>
      <c r="K237" s="110">
        <v>8.7894101738683259E-4</v>
      </c>
      <c r="L237" s="111">
        <v>1.88298E-3</v>
      </c>
      <c r="M237" s="111">
        <v>4.5391367860530489E-5</v>
      </c>
      <c r="N237" s="111">
        <v>2.15044E-2</v>
      </c>
      <c r="O237" s="112">
        <v>531.98299999999995</v>
      </c>
      <c r="P237" s="112">
        <v>12.857977607851087</v>
      </c>
      <c r="Q237" s="113">
        <v>4.2898499999999999E-2</v>
      </c>
      <c r="R237" s="113">
        <v>3.4721518099443756E-3</v>
      </c>
      <c r="S237" s="112">
        <v>0.19701585517641293</v>
      </c>
      <c r="T237" s="114">
        <v>5.8465399999999999E-4</v>
      </c>
      <c r="U237" s="114">
        <v>2.0319270401429281E-5</v>
      </c>
      <c r="V237" s="115">
        <v>12.158496124342618</v>
      </c>
      <c r="W237" s="115">
        <v>0.29855017515497612</v>
      </c>
      <c r="X237" s="116">
        <v>12.106332177265438</v>
      </c>
      <c r="Y237" s="116">
        <v>0.29260887669058244</v>
      </c>
      <c r="Z237" s="116">
        <v>11.222201042450896</v>
      </c>
      <c r="AA237" s="116">
        <v>0.89185536692418088</v>
      </c>
      <c r="AB237" s="116">
        <v>-173.50050196295064</v>
      </c>
      <c r="AC237" s="116">
        <v>201.74490057051008</v>
      </c>
      <c r="AD237" s="132">
        <v>1.0858571140997555</v>
      </c>
      <c r="AF237" s="118">
        <v>40.947900000000004</v>
      </c>
      <c r="AG237" s="118">
        <v>0.93440000000000001</v>
      </c>
      <c r="AH237" s="118">
        <v>0.27832899999999999</v>
      </c>
      <c r="AI237" s="118">
        <v>4.2026300000000003E-2</v>
      </c>
      <c r="AJ237" s="118">
        <v>14.2028</v>
      </c>
      <c r="AK237" s="118">
        <v>0.324154</v>
      </c>
      <c r="AL237" s="118">
        <v>797.86249999999995</v>
      </c>
      <c r="AM237" s="118">
        <v>29.762499999999999</v>
      </c>
      <c r="AN237" s="118">
        <v>172.04624999999999</v>
      </c>
      <c r="AO237" s="118">
        <v>14.16925</v>
      </c>
      <c r="AP237" s="118">
        <v>3658.3437499999995</v>
      </c>
      <c r="AQ237" s="118">
        <v>74.457499999999996</v>
      </c>
      <c r="AR237" s="118">
        <v>-35.433937500000006</v>
      </c>
      <c r="AS237" s="118">
        <v>32.748062500000003</v>
      </c>
      <c r="AT237" s="118">
        <v>3.7422312500000001</v>
      </c>
      <c r="AU237" s="118">
        <v>32.209625000000003</v>
      </c>
      <c r="AV237" s="118">
        <f t="shared" si="6"/>
        <v>-100.79490750942419</v>
      </c>
      <c r="AW237" s="118">
        <f t="shared" si="7"/>
        <v>-93.177289105849425</v>
      </c>
    </row>
    <row r="238" spans="1:49" x14ac:dyDescent="0.2">
      <c r="A238" s="108" t="s">
        <v>276</v>
      </c>
      <c r="B238" s="131">
        <v>45747.802079085646</v>
      </c>
      <c r="C238" s="108" t="s">
        <v>4334</v>
      </c>
      <c r="D238" s="108">
        <v>15111.4</v>
      </c>
      <c r="E238" s="108">
        <v>52688.800000000003</v>
      </c>
      <c r="F238" s="109">
        <v>10.1211</v>
      </c>
      <c r="G238" s="109">
        <v>101</v>
      </c>
      <c r="H238" s="109">
        <v>189.30099999999999</v>
      </c>
      <c r="I238" s="109">
        <v>111.41800000000001</v>
      </c>
      <c r="J238" s="110">
        <v>2.35468E-2</v>
      </c>
      <c r="K238" s="110">
        <v>1.8173189521093979E-3</v>
      </c>
      <c r="L238" s="111">
        <v>1.9861900000000001E-3</v>
      </c>
      <c r="M238" s="111">
        <v>4.9658860302366988E-5</v>
      </c>
      <c r="N238" s="111">
        <v>0.50177700000000003</v>
      </c>
      <c r="O238" s="112">
        <v>504.774</v>
      </c>
      <c r="P238" s="112">
        <v>12.779501446253683</v>
      </c>
      <c r="Q238" s="113">
        <v>8.5773600000000005E-2</v>
      </c>
      <c r="R238" s="113">
        <v>6.0041443255791239E-3</v>
      </c>
      <c r="S238" s="112">
        <v>-0.39164397683938396</v>
      </c>
      <c r="T238" s="114">
        <v>1.0203E-3</v>
      </c>
      <c r="U238" s="114">
        <v>5.8284418640405097E-5</v>
      </c>
      <c r="V238" s="115">
        <v>12.115907539197986</v>
      </c>
      <c r="W238" s="115">
        <v>0.32433383505280161</v>
      </c>
      <c r="X238" s="116">
        <v>12.758258462326575</v>
      </c>
      <c r="Y238" s="116">
        <v>0.32300431969748988</v>
      </c>
      <c r="Z238" s="116">
        <v>23.504777602669741</v>
      </c>
      <c r="AA238" s="116">
        <v>1.8140757046583069</v>
      </c>
      <c r="AB238" s="116">
        <v>1333.0855009065308</v>
      </c>
      <c r="AC238" s="116">
        <v>135.40487864432541</v>
      </c>
      <c r="AD238" s="132">
        <v>0.54126495103650551</v>
      </c>
      <c r="AF238" s="118">
        <v>48.380800000000001</v>
      </c>
      <c r="AG238" s="118">
        <v>0.81207800000000008</v>
      </c>
      <c r="AH238" s="118">
        <v>0.36663199999999996</v>
      </c>
      <c r="AI238" s="118">
        <v>4.3469600000000004E-2</v>
      </c>
      <c r="AJ238" s="118">
        <v>15.7179</v>
      </c>
      <c r="AK238" s="118">
        <v>0.21410699999999999</v>
      </c>
      <c r="AL238" s="118">
        <v>1522.1874999999998</v>
      </c>
      <c r="AM238" s="118">
        <v>70.132499999999993</v>
      </c>
      <c r="AN238" s="118">
        <v>416.87187499999999</v>
      </c>
      <c r="AO238" s="118">
        <v>27.559687499999999</v>
      </c>
      <c r="AP238" s="118">
        <v>4559.9750000000004</v>
      </c>
      <c r="AQ238" s="118">
        <v>49.487187499999997</v>
      </c>
      <c r="AR238" s="118">
        <v>77.951875000000001</v>
      </c>
      <c r="AS238" s="118">
        <v>26.521125000000001</v>
      </c>
      <c r="AT238" s="118">
        <v>82.834374999999994</v>
      </c>
      <c r="AU238" s="118">
        <v>34.503062500000006</v>
      </c>
      <c r="AV238" s="118">
        <f t="shared" si="6"/>
        <v>77.426994170724569</v>
      </c>
      <c r="AW238" s="118">
        <f t="shared" si="7"/>
        <v>26.355945991292288</v>
      </c>
    </row>
    <row r="239" spans="1:49" x14ac:dyDescent="0.2">
      <c r="A239" s="108" t="s">
        <v>277</v>
      </c>
      <c r="B239" s="131">
        <v>45747.802500925929</v>
      </c>
      <c r="C239" s="108" t="s">
        <v>4335</v>
      </c>
      <c r="D239" s="108">
        <v>14733.6</v>
      </c>
      <c r="E239" s="108">
        <v>52704.4</v>
      </c>
      <c r="F239" s="109">
        <v>10.1271</v>
      </c>
      <c r="G239" s="109">
        <v>102</v>
      </c>
      <c r="H239" s="109">
        <v>141.91</v>
      </c>
      <c r="I239" s="109">
        <v>89.530199999999994</v>
      </c>
      <c r="J239" s="110">
        <v>1.2298999999999999E-2</v>
      </c>
      <c r="K239" s="110">
        <v>1.0049092731789274E-3</v>
      </c>
      <c r="L239" s="111">
        <v>1.8899800000000001E-3</v>
      </c>
      <c r="M239" s="111">
        <v>4.7051406940175548E-5</v>
      </c>
      <c r="N239" s="111">
        <v>2.4345200000000001E-2</v>
      </c>
      <c r="O239" s="112">
        <v>528.18700000000001</v>
      </c>
      <c r="P239" s="112">
        <v>13.172766999673987</v>
      </c>
      <c r="Q239" s="113">
        <v>4.7870599999999999E-2</v>
      </c>
      <c r="R239" s="113">
        <v>3.9829716109764076E-3</v>
      </c>
      <c r="S239" s="112">
        <v>0.19477084355816718</v>
      </c>
      <c r="T239" s="114">
        <v>6.2029200000000004E-4</v>
      </c>
      <c r="U239" s="114">
        <v>2.2767765527288794E-5</v>
      </c>
      <c r="V239" s="115">
        <v>12.16851403669806</v>
      </c>
      <c r="W239" s="115">
        <v>0.30954408523932303</v>
      </c>
      <c r="X239" s="116">
        <v>12.193256319999298</v>
      </c>
      <c r="Y239" s="116">
        <v>0.30409480822256707</v>
      </c>
      <c r="Z239" s="116">
        <v>12.604299235277836</v>
      </c>
      <c r="AA239" s="116">
        <v>1.0298542307059728</v>
      </c>
      <c r="AB239" s="116">
        <v>92.878830264887526</v>
      </c>
      <c r="AC239" s="116">
        <v>197.07804887582728</v>
      </c>
      <c r="AD239" s="132">
        <v>0.98066963544353014</v>
      </c>
      <c r="AF239" s="118">
        <v>36.261400000000002</v>
      </c>
      <c r="AG239" s="118">
        <v>0.24612800000000001</v>
      </c>
      <c r="AH239" s="118">
        <v>0.27417199999999997</v>
      </c>
      <c r="AI239" s="118">
        <v>3.9192200000000003E-2</v>
      </c>
      <c r="AJ239" s="118">
        <v>12.6272</v>
      </c>
      <c r="AK239" s="118">
        <v>7.2329400000000002E-2</v>
      </c>
      <c r="AL239" s="118">
        <v>761.66875000000005</v>
      </c>
      <c r="AM239" s="118">
        <v>24.076125000000001</v>
      </c>
      <c r="AN239" s="118">
        <v>165.62687500000001</v>
      </c>
      <c r="AO239" s="118">
        <v>12.97775</v>
      </c>
      <c r="AP239" s="118">
        <v>3294.7562499999999</v>
      </c>
      <c r="AQ239" s="118">
        <v>44.601875</v>
      </c>
      <c r="AR239" s="118">
        <v>58.308750000000003</v>
      </c>
      <c r="AS239" s="118">
        <v>28.1035</v>
      </c>
      <c r="AT239" s="118">
        <v>80.525000000000006</v>
      </c>
      <c r="AU239" s="118">
        <v>32.757687500000003</v>
      </c>
      <c r="AV239" s="118">
        <f t="shared" si="6"/>
        <v>82.82013696904103</v>
      </c>
      <c r="AW239" s="118">
        <f t="shared" si="7"/>
        <v>39.933176438824049</v>
      </c>
    </row>
    <row r="240" spans="1:49" x14ac:dyDescent="0.2">
      <c r="A240" s="108" t="s">
        <v>278</v>
      </c>
      <c r="B240" s="131">
        <v>45747.802922002316</v>
      </c>
      <c r="C240" s="108" t="s">
        <v>4335</v>
      </c>
      <c r="D240" s="108">
        <v>14386.5</v>
      </c>
      <c r="E240" s="108">
        <v>52592.6</v>
      </c>
      <c r="F240" s="109">
        <v>10.1671</v>
      </c>
      <c r="G240" s="109">
        <v>102</v>
      </c>
      <c r="H240" s="109">
        <v>108.771</v>
      </c>
      <c r="I240" s="109">
        <v>59.355600000000003</v>
      </c>
      <c r="J240" s="110">
        <v>1.3187000000000001E-2</v>
      </c>
      <c r="K240" s="110">
        <v>1.4062533475871265E-3</v>
      </c>
      <c r="L240" s="111">
        <v>1.92869E-3</v>
      </c>
      <c r="M240" s="111">
        <v>4.8613652343040436E-5</v>
      </c>
      <c r="N240" s="111">
        <v>0.20002200000000001</v>
      </c>
      <c r="O240" s="112">
        <v>521.71600000000001</v>
      </c>
      <c r="P240" s="112">
        <v>13.221791392035346</v>
      </c>
      <c r="Q240" s="113">
        <v>5.0024199999999998E-2</v>
      </c>
      <c r="R240" s="113">
        <v>5.356710579894718E-3</v>
      </c>
      <c r="S240" s="112">
        <v>0.10289099707194557</v>
      </c>
      <c r="T240" s="114">
        <v>6.2286100000000005E-4</v>
      </c>
      <c r="U240" s="114">
        <v>2.978424493131226E-5</v>
      </c>
      <c r="V240" s="115">
        <v>12.285445887866919</v>
      </c>
      <c r="W240" s="115">
        <v>0.3223905127523265</v>
      </c>
      <c r="X240" s="116">
        <v>12.344348223681219</v>
      </c>
      <c r="Y240" s="116">
        <v>0.31284146371618882</v>
      </c>
      <c r="Z240" s="116">
        <v>13.32993480708342</v>
      </c>
      <c r="AA240" s="116">
        <v>1.4214958250989016</v>
      </c>
      <c r="AB240" s="116">
        <v>196.11774148431741</v>
      </c>
      <c r="AC240" s="116">
        <v>248.84877162773842</v>
      </c>
      <c r="AD240" s="132">
        <v>0.93375760920826967</v>
      </c>
      <c r="AF240" s="118">
        <v>27.787300000000002</v>
      </c>
      <c r="AG240" s="118">
        <v>0.648505</v>
      </c>
      <c r="AH240" s="118">
        <v>0.20045499999999999</v>
      </c>
      <c r="AI240" s="118">
        <v>4.0128900000000002E-2</v>
      </c>
      <c r="AJ240" s="118">
        <v>8.3691399999999998</v>
      </c>
      <c r="AK240" s="118">
        <v>0.19800699999999999</v>
      </c>
      <c r="AL240" s="118">
        <v>500.8456250000001</v>
      </c>
      <c r="AM240" s="118">
        <v>23.432624999999998</v>
      </c>
      <c r="AN240" s="118">
        <v>135.88124999999999</v>
      </c>
      <c r="AO240" s="118">
        <v>14.166187499999999</v>
      </c>
      <c r="AP240" s="118">
        <v>2556.7687500000002</v>
      </c>
      <c r="AQ240" s="118">
        <v>52.105937500000003</v>
      </c>
      <c r="AR240" s="118">
        <v>15.089125000000001</v>
      </c>
      <c r="AS240" s="118">
        <v>29.007187500000001</v>
      </c>
      <c r="AT240" s="118">
        <v>67.868750000000006</v>
      </c>
      <c r="AU240" s="118">
        <v>36.493812499999997</v>
      </c>
      <c r="AV240" s="118">
        <f t="shared" si="6"/>
        <v>-4863.6631412673969</v>
      </c>
      <c r="AW240" s="118">
        <f t="shared" si="7"/>
        <v>-9350.384211040775</v>
      </c>
    </row>
    <row r="241" spans="1:49" x14ac:dyDescent="0.2">
      <c r="A241" s="108" t="s">
        <v>279</v>
      </c>
      <c r="B241" s="131">
        <v>45747.803346064815</v>
      </c>
      <c r="C241" s="108" t="s">
        <v>4336</v>
      </c>
      <c r="D241" s="108">
        <v>13988.4</v>
      </c>
      <c r="E241" s="108">
        <v>52598.6</v>
      </c>
      <c r="F241" s="109">
        <v>10.3141</v>
      </c>
      <c r="G241" s="109">
        <v>104</v>
      </c>
      <c r="H241" s="109">
        <v>120.428</v>
      </c>
      <c r="I241" s="109">
        <v>56.080800000000004</v>
      </c>
      <c r="J241" s="110">
        <v>1.2957E-2</v>
      </c>
      <c r="K241" s="110">
        <v>1.0132606824351767E-3</v>
      </c>
      <c r="L241" s="111">
        <v>1.90792E-3</v>
      </c>
      <c r="M241" s="111">
        <v>4.6915034560042694E-5</v>
      </c>
      <c r="N241" s="111">
        <v>8.8596900000000006E-2</v>
      </c>
      <c r="O241" s="112">
        <v>525.16700000000003</v>
      </c>
      <c r="P241" s="112">
        <v>12.86156071492492</v>
      </c>
      <c r="Q241" s="113">
        <v>4.8882099999999998E-2</v>
      </c>
      <c r="R241" s="113">
        <v>3.7050508050179287E-3</v>
      </c>
      <c r="S241" s="112">
        <v>-8.2623512656497616E-2</v>
      </c>
      <c r="T241" s="114">
        <v>6.1913500000000004E-4</v>
      </c>
      <c r="U241" s="114">
        <v>3.3747435165505539E-5</v>
      </c>
      <c r="V241" s="115">
        <v>12.222627029066174</v>
      </c>
      <c r="W241" s="115">
        <v>0.30471341928074552</v>
      </c>
      <c r="X241" s="116">
        <v>12.263307619078619</v>
      </c>
      <c r="Y241" s="116">
        <v>0.30033356153105778</v>
      </c>
      <c r="Z241" s="116">
        <v>12.942479769102833</v>
      </c>
      <c r="AA241" s="116">
        <v>1.0121251742876132</v>
      </c>
      <c r="AB241" s="116">
        <v>142.17981092124188</v>
      </c>
      <c r="AC241" s="116">
        <v>177.89665144232848</v>
      </c>
      <c r="AD241" s="132">
        <v>0.94000146401177442</v>
      </c>
      <c r="AF241" s="118">
        <v>30.757999999999999</v>
      </c>
      <c r="AG241" s="118">
        <v>0.59140400000000004</v>
      </c>
      <c r="AH241" s="118">
        <v>0.213253</v>
      </c>
      <c r="AI241" s="118">
        <v>3.68987E-2</v>
      </c>
      <c r="AJ241" s="118">
        <v>7.9048899999999991</v>
      </c>
      <c r="AK241" s="118">
        <v>0.134105</v>
      </c>
      <c r="AL241" s="118">
        <v>468.37124999999997</v>
      </c>
      <c r="AM241" s="118">
        <v>23.4355625</v>
      </c>
      <c r="AN241" s="118">
        <v>148.170625</v>
      </c>
      <c r="AO241" s="118">
        <v>11.1726875</v>
      </c>
      <c r="AP241" s="118">
        <v>2789.7937500000003</v>
      </c>
      <c r="AQ241" s="118">
        <v>47.106937500000001</v>
      </c>
      <c r="AR241" s="118">
        <v>79.649375000000006</v>
      </c>
      <c r="AS241" s="118">
        <v>31.479687500000001</v>
      </c>
      <c r="AT241" s="118">
        <v>55.346125000000001</v>
      </c>
      <c r="AU241" s="118">
        <v>36.384750000000004</v>
      </c>
      <c r="AV241" s="118">
        <f t="shared" si="6"/>
        <v>41.691176050658569</v>
      </c>
      <c r="AW241" s="118">
        <f t="shared" si="7"/>
        <v>16.492564055474702</v>
      </c>
    </row>
    <row r="242" spans="1:49" x14ac:dyDescent="0.2">
      <c r="A242" s="108" t="s">
        <v>280</v>
      </c>
      <c r="B242" s="131">
        <v>45747.803770856481</v>
      </c>
      <c r="C242" s="108" t="s">
        <v>4334</v>
      </c>
      <c r="D242" s="108">
        <v>12869.1</v>
      </c>
      <c r="E242" s="108">
        <v>52664.5</v>
      </c>
      <c r="F242" s="109">
        <v>10.1661</v>
      </c>
      <c r="G242" s="109">
        <v>101</v>
      </c>
      <c r="H242" s="109">
        <v>118.64100000000001</v>
      </c>
      <c r="I242" s="109">
        <v>58.514099999999999</v>
      </c>
      <c r="J242" s="110">
        <v>1.31404E-2</v>
      </c>
      <c r="K242" s="110">
        <v>1.21094226586737E-3</v>
      </c>
      <c r="L242" s="111">
        <v>1.91881E-3</v>
      </c>
      <c r="M242" s="111">
        <v>4.9319557742137143E-5</v>
      </c>
      <c r="N242" s="111">
        <v>0.85569600000000001</v>
      </c>
      <c r="O242" s="112">
        <v>522.06600000000003</v>
      </c>
      <c r="P242" s="112">
        <v>13.100289475675718</v>
      </c>
      <c r="Q242" s="113">
        <v>4.9770799999999997E-2</v>
      </c>
      <c r="R242" s="113">
        <v>4.6581887425431786E-3</v>
      </c>
      <c r="S242" s="112">
        <v>0.17930472791013555</v>
      </c>
      <c r="T242" s="114">
        <v>6.5042699999999997E-4</v>
      </c>
      <c r="U242" s="114">
        <v>3.2078332098499132E-5</v>
      </c>
      <c r="V242" s="115">
        <v>12.281200968818069</v>
      </c>
      <c r="W242" s="115">
        <v>0.3165899412844243</v>
      </c>
      <c r="X242" s="116">
        <v>12.336080321606222</v>
      </c>
      <c r="Y242" s="116">
        <v>0.30955132724258677</v>
      </c>
      <c r="Z242" s="116">
        <v>13.254016641513292</v>
      </c>
      <c r="AA242" s="116">
        <v>1.2214125097955875</v>
      </c>
      <c r="AB242" s="116">
        <v>184.30323587896939</v>
      </c>
      <c r="AC242" s="116">
        <v>217.97120387297136</v>
      </c>
      <c r="AD242" s="132">
        <v>0.93225184512245807</v>
      </c>
      <c r="AF242" s="118">
        <v>30.293800000000001</v>
      </c>
      <c r="AG242" s="118">
        <v>0.21519099999999999</v>
      </c>
      <c r="AH242" s="118">
        <v>0.23730100000000001</v>
      </c>
      <c r="AI242" s="118">
        <v>4.2729799999999998E-2</v>
      </c>
      <c r="AJ242" s="118">
        <v>8.2449099999999991</v>
      </c>
      <c r="AK242" s="118">
        <v>7.7603900000000003E-2</v>
      </c>
      <c r="AL242" s="118">
        <v>513.40062499999999</v>
      </c>
      <c r="AM242" s="118">
        <v>21.970749999999999</v>
      </c>
      <c r="AN242" s="118">
        <v>147.59437500000001</v>
      </c>
      <c r="AO242" s="118">
        <v>13.3278125</v>
      </c>
      <c r="AP242" s="118">
        <v>2774.7125000000001</v>
      </c>
      <c r="AQ242" s="118">
        <v>38.739125000000001</v>
      </c>
      <c r="AR242" s="118">
        <v>26.490749999999998</v>
      </c>
      <c r="AS242" s="118">
        <v>29.18375</v>
      </c>
      <c r="AT242" s="118">
        <v>99.114999999999995</v>
      </c>
      <c r="AU242" s="118">
        <v>34.676937500000001</v>
      </c>
      <c r="AV242" s="118">
        <f t="shared" si="6"/>
        <v>752.56696236466451</v>
      </c>
      <c r="AW242" s="118">
        <f t="shared" si="7"/>
        <v>829.13808492102919</v>
      </c>
    </row>
    <row r="243" spans="1:49" x14ac:dyDescent="0.2">
      <c r="A243" s="108" t="s">
        <v>281</v>
      </c>
      <c r="B243" s="131">
        <v>45747.805086354165</v>
      </c>
      <c r="C243" s="108" t="s">
        <v>4335</v>
      </c>
      <c r="D243" s="108">
        <v>12243.3</v>
      </c>
      <c r="E243" s="108">
        <v>55364.7</v>
      </c>
      <c r="F243" s="109">
        <v>10.274100000000001</v>
      </c>
      <c r="G243" s="109">
        <v>103</v>
      </c>
      <c r="H243" s="109">
        <v>109.217</v>
      </c>
      <c r="I243" s="109">
        <v>102.295</v>
      </c>
      <c r="J243" s="110">
        <v>19.751799999999999</v>
      </c>
      <c r="K243" s="110">
        <v>0.44488467770535767</v>
      </c>
      <c r="L243" s="111">
        <v>0.59250899999999995</v>
      </c>
      <c r="M243" s="111">
        <v>1.2985948864418803E-2</v>
      </c>
      <c r="N243" s="111">
        <v>0.94605499999999998</v>
      </c>
      <c r="O243" s="112">
        <v>1.6896899999999999</v>
      </c>
      <c r="P243" s="112">
        <v>3.6905006156888791E-2</v>
      </c>
      <c r="Q243" s="113">
        <v>0.242426</v>
      </c>
      <c r="R243" s="113">
        <v>4.934813072253498E-3</v>
      </c>
      <c r="S243" s="112">
        <v>-0.23916466102294356</v>
      </c>
      <c r="T243" s="114">
        <v>0.16917599999999999</v>
      </c>
      <c r="U243" s="114">
        <v>3.7433826616176977E-3</v>
      </c>
      <c r="V243" s="115">
        <v>3135.965721855785</v>
      </c>
      <c r="W243" s="115">
        <v>32.353799460599234</v>
      </c>
      <c r="X243" s="116">
        <v>2996.8146022924188</v>
      </c>
      <c r="Y243" s="116">
        <v>65.454291230140413</v>
      </c>
      <c r="Z243" s="116">
        <v>3080.3332548582071</v>
      </c>
      <c r="AA243" s="116">
        <v>69.380667448672469</v>
      </c>
      <c r="AB243" s="116">
        <v>3135.965721855785</v>
      </c>
      <c r="AC243" s="116">
        <v>32.353799460599234</v>
      </c>
      <c r="AD243" s="132">
        <v>0.97411792514556894</v>
      </c>
      <c r="AF243" s="118">
        <v>27.861599999999999</v>
      </c>
      <c r="AG243" s="118">
        <v>0.63566699999999998</v>
      </c>
      <c r="AH243" s="118">
        <v>0.194357</v>
      </c>
      <c r="AI243" s="118">
        <v>4.5658899999999995E-2</v>
      </c>
      <c r="AJ243" s="118">
        <v>14.3942</v>
      </c>
      <c r="AK243" s="118">
        <v>0.32804</v>
      </c>
      <c r="AL243" s="118">
        <v>231237.5</v>
      </c>
      <c r="AM243" s="118">
        <v>4938.1000000000004</v>
      </c>
      <c r="AN243" s="118">
        <v>202871.875</v>
      </c>
      <c r="AO243" s="118">
        <v>3902.5</v>
      </c>
      <c r="AP243" s="118">
        <v>785881.25</v>
      </c>
      <c r="AQ243" s="118">
        <v>13273.875</v>
      </c>
      <c r="AR243" s="118">
        <v>70.365624999999994</v>
      </c>
      <c r="AS243" s="118">
        <v>25.7868125</v>
      </c>
      <c r="AT243" s="118">
        <v>106.235</v>
      </c>
      <c r="AU243" s="118">
        <v>36.970937499999998</v>
      </c>
      <c r="AV243" s="118">
        <f t="shared" si="6"/>
        <v>17112.742008627341</v>
      </c>
      <c r="AW243" s="118">
        <f t="shared" si="7"/>
        <v>6277.9449560698031</v>
      </c>
    </row>
    <row r="244" spans="1:49" x14ac:dyDescent="0.2">
      <c r="A244" s="108" t="s">
        <v>282</v>
      </c>
      <c r="B244" s="131">
        <v>45747.805506516204</v>
      </c>
      <c r="C244" s="108" t="s">
        <v>4334</v>
      </c>
      <c r="D244" s="108">
        <v>12590</v>
      </c>
      <c r="E244" s="108">
        <v>55417.2</v>
      </c>
      <c r="F244" s="109">
        <v>10.113099999999999</v>
      </c>
      <c r="G244" s="109">
        <v>101</v>
      </c>
      <c r="H244" s="109">
        <v>158.50200000000001</v>
      </c>
      <c r="I244" s="109">
        <v>52.136600000000001</v>
      </c>
      <c r="J244" s="110">
        <v>4.5575400000000004</v>
      </c>
      <c r="K244" s="110">
        <v>0.10076268803976997</v>
      </c>
      <c r="L244" s="111">
        <v>0.31023099999999998</v>
      </c>
      <c r="M244" s="111">
        <v>6.7859154478448957E-3</v>
      </c>
      <c r="N244" s="111">
        <v>0.96240300000000001</v>
      </c>
      <c r="O244" s="112">
        <v>3.22031</v>
      </c>
      <c r="P244" s="112">
        <v>7.0202165562609248E-2</v>
      </c>
      <c r="Q244" s="113">
        <v>0.106333</v>
      </c>
      <c r="R244" s="113">
        <v>2.1428222547773298E-3</v>
      </c>
      <c r="S244" s="112">
        <v>-0.17438528993840305</v>
      </c>
      <c r="T244" s="114">
        <v>9.3744800000000003E-2</v>
      </c>
      <c r="U244" s="114">
        <v>2.1665693917380076E-3</v>
      </c>
      <c r="V244" s="115">
        <v>1737.4782603072895</v>
      </c>
      <c r="W244" s="115">
        <v>36.948324257524696</v>
      </c>
      <c r="X244" s="116">
        <v>1743.3099555278716</v>
      </c>
      <c r="Y244" s="116">
        <v>38.003836315420756</v>
      </c>
      <c r="Z244" s="116">
        <v>1740.2858337559001</v>
      </c>
      <c r="AA244" s="116">
        <v>38.475993313668496</v>
      </c>
      <c r="AB244" s="116">
        <v>1737.4782603072895</v>
      </c>
      <c r="AC244" s="116">
        <v>36.948324257524696</v>
      </c>
      <c r="AD244" s="132">
        <v>1.0001742751214833</v>
      </c>
      <c r="AF244" s="118">
        <v>40.420200000000001</v>
      </c>
      <c r="AG244" s="118">
        <v>0.48684299999999997</v>
      </c>
      <c r="AH244" s="118">
        <v>0.28177200000000002</v>
      </c>
      <c r="AI244" s="118">
        <v>4.3873700000000002E-2</v>
      </c>
      <c r="AJ244" s="118">
        <v>7.3323099999999997</v>
      </c>
      <c r="AK244" s="118">
        <v>6.0025500000000002E-2</v>
      </c>
      <c r="AL244" s="118">
        <v>66353.125</v>
      </c>
      <c r="AM244" s="118">
        <v>509.38</v>
      </c>
      <c r="AN244" s="118">
        <v>68395.624999999985</v>
      </c>
      <c r="AO244" s="118">
        <v>550.53937499999995</v>
      </c>
      <c r="AP244" s="118">
        <v>600556.875</v>
      </c>
      <c r="AQ244" s="118">
        <v>4613.6187499999996</v>
      </c>
      <c r="AR244" s="118">
        <v>90.608125000000001</v>
      </c>
      <c r="AS244" s="118">
        <v>25.2309375</v>
      </c>
      <c r="AT244" s="118">
        <v>128.65312499999999</v>
      </c>
      <c r="AU244" s="118">
        <v>37.488187500000002</v>
      </c>
      <c r="AV244" s="118">
        <f t="shared" si="6"/>
        <v>9843.8346974527867</v>
      </c>
      <c r="AW244" s="118">
        <f t="shared" si="7"/>
        <v>2742.1787739574793</v>
      </c>
    </row>
    <row r="245" spans="1:49" x14ac:dyDescent="0.2">
      <c r="A245" s="108" t="s">
        <v>283</v>
      </c>
      <c r="B245" s="131">
        <v>45747.805929629627</v>
      </c>
      <c r="C245" s="108" t="s">
        <v>4335</v>
      </c>
      <c r="D245" s="108">
        <v>12805.5</v>
      </c>
      <c r="E245" s="108">
        <v>55401.5</v>
      </c>
      <c r="F245" s="109">
        <v>10.197100000000001</v>
      </c>
      <c r="G245" s="109">
        <v>102</v>
      </c>
      <c r="H245" s="109">
        <v>109.764</v>
      </c>
      <c r="I245" s="109">
        <v>77.019800000000004</v>
      </c>
      <c r="J245" s="110">
        <v>4.7184699999999999</v>
      </c>
      <c r="K245" s="110">
        <v>0.10402964474513983</v>
      </c>
      <c r="L245" s="111">
        <v>0.31591399999999997</v>
      </c>
      <c r="M245" s="111">
        <v>6.8913296177733367E-3</v>
      </c>
      <c r="N245" s="111">
        <v>0.95113599999999998</v>
      </c>
      <c r="O245" s="112">
        <v>3.16256</v>
      </c>
      <c r="P245" s="112">
        <v>6.912443232085165E-2</v>
      </c>
      <c r="Q245" s="113">
        <v>0.108361</v>
      </c>
      <c r="R245" s="113">
        <v>2.1889535195268538E-3</v>
      </c>
      <c r="S245" s="112">
        <v>-5.7580116764460784E-3</v>
      </c>
      <c r="T245" s="114">
        <v>9.5027500000000001E-2</v>
      </c>
      <c r="U245" s="114">
        <v>2.0704663667821315E-3</v>
      </c>
      <c r="V245" s="115">
        <v>1772.0428377054241</v>
      </c>
      <c r="W245" s="115">
        <v>36.87832627339526</v>
      </c>
      <c r="X245" s="116">
        <v>1771.1422621202771</v>
      </c>
      <c r="Y245" s="116">
        <v>38.712057139954084</v>
      </c>
      <c r="Z245" s="116">
        <v>1771.1787176558607</v>
      </c>
      <c r="AA245" s="116">
        <v>39.049754004558999</v>
      </c>
      <c r="AB245" s="116">
        <v>1772.0428377054241</v>
      </c>
      <c r="AC245" s="116">
        <v>36.87832627339526</v>
      </c>
      <c r="AD245" s="132">
        <v>0.99955882973831611</v>
      </c>
      <c r="AF245" s="118">
        <v>27.980899999999998</v>
      </c>
      <c r="AG245" s="118">
        <v>0.46224900000000002</v>
      </c>
      <c r="AH245" s="118">
        <v>0.21920899999999999</v>
      </c>
      <c r="AI245" s="118">
        <v>3.8753700000000002E-2</v>
      </c>
      <c r="AJ245" s="118">
        <v>10.8254</v>
      </c>
      <c r="AK245" s="118">
        <v>0.11899900000000001</v>
      </c>
      <c r="AL245" s="118">
        <v>98605.625</v>
      </c>
      <c r="AM245" s="118">
        <v>1074.59375</v>
      </c>
      <c r="AN245" s="118">
        <v>49036.6875</v>
      </c>
      <c r="AO245" s="118">
        <v>505.23187499999995</v>
      </c>
      <c r="AP245" s="118">
        <v>424181.25</v>
      </c>
      <c r="AQ245" s="118">
        <v>4239.5625</v>
      </c>
      <c r="AR245" s="118">
        <v>50.352687500000002</v>
      </c>
      <c r="AS245" s="118">
        <v>29.762437500000001</v>
      </c>
      <c r="AT245" s="118">
        <v>78.999375000000001</v>
      </c>
      <c r="AU245" s="118">
        <v>36.406624999999998</v>
      </c>
      <c r="AV245" s="118">
        <f t="shared" si="6"/>
        <v>13182.742568327763</v>
      </c>
      <c r="AW245" s="118">
        <f t="shared" si="7"/>
        <v>7793.1617567211715</v>
      </c>
    </row>
    <row r="246" spans="1:49" x14ac:dyDescent="0.2">
      <c r="A246" s="108" t="s">
        <v>284</v>
      </c>
      <c r="B246" s="131">
        <v>45747.806349618055</v>
      </c>
      <c r="C246" s="108" t="s">
        <v>4336</v>
      </c>
      <c r="D246" s="108">
        <v>13039.5</v>
      </c>
      <c r="E246" s="108">
        <v>55384.5</v>
      </c>
      <c r="F246" s="109">
        <v>10.437099999999999</v>
      </c>
      <c r="G246" s="109">
        <v>104</v>
      </c>
      <c r="H246" s="109">
        <v>76.032200000000003</v>
      </c>
      <c r="I246" s="109">
        <v>64.125799999999998</v>
      </c>
      <c r="J246" s="110">
        <v>23.2593</v>
      </c>
      <c r="K246" s="110">
        <v>0.49990494196096924</v>
      </c>
      <c r="L246" s="111">
        <v>0.64935299999999996</v>
      </c>
      <c r="M246" s="111">
        <v>1.3964803197324335E-2</v>
      </c>
      <c r="N246" s="111">
        <v>0.98449500000000001</v>
      </c>
      <c r="O246" s="112">
        <v>1.54138</v>
      </c>
      <c r="P246" s="112">
        <v>3.3045833201782032E-2</v>
      </c>
      <c r="Q246" s="113">
        <v>0.25944600000000001</v>
      </c>
      <c r="R246" s="113">
        <v>5.202124591080457E-3</v>
      </c>
      <c r="S246" s="112">
        <v>-1.185514750647894E-2</v>
      </c>
      <c r="T246" s="114">
        <v>0.17859700000000001</v>
      </c>
      <c r="U246" s="114">
        <v>3.8468164089282973E-3</v>
      </c>
      <c r="V246" s="115">
        <v>3243.3450784937349</v>
      </c>
      <c r="W246" s="115">
        <v>31.596551656565019</v>
      </c>
      <c r="X246" s="116">
        <v>3223.3948204284193</v>
      </c>
      <c r="Y246" s="116">
        <v>69.106753415358767</v>
      </c>
      <c r="Z246" s="116">
        <v>3235.268091770437</v>
      </c>
      <c r="AA246" s="116">
        <v>69.534616589694267</v>
      </c>
      <c r="AB246" s="116">
        <v>3243.3450784937349</v>
      </c>
      <c r="AC246" s="116">
        <v>31.596551656565019</v>
      </c>
      <c r="AD246" s="132">
        <v>0.9962392111609264</v>
      </c>
      <c r="AF246" s="118">
        <v>19.373999999999999</v>
      </c>
      <c r="AG246" s="118">
        <v>0.28193699999999999</v>
      </c>
      <c r="AH246" s="118">
        <v>0.14133599999999999</v>
      </c>
      <c r="AI246" s="118">
        <v>4.1020299999999996E-2</v>
      </c>
      <c r="AJ246" s="118">
        <v>9.0072799999999997</v>
      </c>
      <c r="AK246" s="118">
        <v>9.0204900000000005E-2</v>
      </c>
      <c r="AL246" s="118">
        <v>155309.375</v>
      </c>
      <c r="AM246" s="118">
        <v>1456.20625</v>
      </c>
      <c r="AN246" s="118">
        <v>167575</v>
      </c>
      <c r="AO246" s="118">
        <v>1522.0562500000001</v>
      </c>
      <c r="AP246" s="118">
        <v>604235.625</v>
      </c>
      <c r="AQ246" s="118">
        <v>5406.55</v>
      </c>
      <c r="AR246" s="118">
        <v>68.946250000000006</v>
      </c>
      <c r="AS246" s="118">
        <v>29.25525</v>
      </c>
      <c r="AT246" s="118">
        <v>34.447749999999992</v>
      </c>
      <c r="AU246" s="118">
        <v>37.213875000000002</v>
      </c>
      <c r="AV246" s="118">
        <f t="shared" si="6"/>
        <v>9902.1370290681116</v>
      </c>
      <c r="AW246" s="118">
        <f t="shared" si="7"/>
        <v>4202.6055922376163</v>
      </c>
    </row>
    <row r="247" spans="1:49" x14ac:dyDescent="0.2">
      <c r="A247" s="108" t="s">
        <v>285</v>
      </c>
      <c r="B247" s="131">
        <v>45747.806772372685</v>
      </c>
      <c r="C247" s="108" t="s">
        <v>4334</v>
      </c>
      <c r="D247" s="108">
        <v>13278.2</v>
      </c>
      <c r="E247" s="108">
        <v>55382</v>
      </c>
      <c r="F247" s="109">
        <v>10.1111</v>
      </c>
      <c r="G247" s="109">
        <v>101</v>
      </c>
      <c r="H247" s="109">
        <v>181.643</v>
      </c>
      <c r="I247" s="109">
        <v>235.82900000000001</v>
      </c>
      <c r="J247" s="110">
        <v>11.536899999999999</v>
      </c>
      <c r="K247" s="110">
        <v>0.24668271178923343</v>
      </c>
      <c r="L247" s="111">
        <v>0.48538999999999999</v>
      </c>
      <c r="M247" s="111">
        <v>1.0353149494236042E-2</v>
      </c>
      <c r="N247" s="111">
        <v>0.97979300000000003</v>
      </c>
      <c r="O247" s="112">
        <v>2.0595599999999998</v>
      </c>
      <c r="P247" s="112">
        <v>4.395630059786651E-2</v>
      </c>
      <c r="Q247" s="113">
        <v>0.17233999999999999</v>
      </c>
      <c r="R247" s="113">
        <v>3.4593622240269959E-3</v>
      </c>
      <c r="S247" s="112">
        <v>4.8442973324167471E-2</v>
      </c>
      <c r="T247" s="114">
        <v>0.136823</v>
      </c>
      <c r="U247" s="114">
        <v>2.9187998650986673E-3</v>
      </c>
      <c r="V247" s="115">
        <v>2580.4986899979176</v>
      </c>
      <c r="W247" s="115">
        <v>33.521983859773854</v>
      </c>
      <c r="X247" s="116">
        <v>2551.353727776378</v>
      </c>
      <c r="Y247" s="116">
        <v>54.452441972861081</v>
      </c>
      <c r="Z247" s="116">
        <v>2567.2059818846765</v>
      </c>
      <c r="AA247" s="116">
        <v>54.892157627512908</v>
      </c>
      <c r="AB247" s="116">
        <v>2580.4986899979176</v>
      </c>
      <c r="AC247" s="116">
        <v>33.521983859773854</v>
      </c>
      <c r="AD247" s="132">
        <v>0.99342769485234095</v>
      </c>
      <c r="AF247" s="118">
        <v>46.264099999999999</v>
      </c>
      <c r="AG247" s="118">
        <v>0.39910699999999999</v>
      </c>
      <c r="AH247" s="118">
        <v>0.33859400000000001</v>
      </c>
      <c r="AI247" s="118">
        <v>4.1887300000000002E-2</v>
      </c>
      <c r="AJ247" s="118">
        <v>33.101700000000001</v>
      </c>
      <c r="AK247" s="118">
        <v>0.16631200000000002</v>
      </c>
      <c r="AL247" s="118">
        <v>436728.75</v>
      </c>
      <c r="AM247" s="118">
        <v>2548.5562500000001</v>
      </c>
      <c r="AN247" s="118">
        <v>197924.375</v>
      </c>
      <c r="AO247" s="118">
        <v>1139.05</v>
      </c>
      <c r="AP247" s="118">
        <v>1072906.25</v>
      </c>
      <c r="AQ247" s="118">
        <v>5791.0125000000007</v>
      </c>
      <c r="AR247" s="118">
        <v>6.0042875000000002</v>
      </c>
      <c r="AS247" s="118">
        <v>31.4006875</v>
      </c>
      <c r="AT247" s="118">
        <v>45.157562500000004</v>
      </c>
      <c r="AU247" s="118">
        <v>38.900124999999996</v>
      </c>
      <c r="AV247" s="118">
        <f t="shared" si="6"/>
        <v>-244660.88948378959</v>
      </c>
      <c r="AW247" s="118">
        <f t="shared" si="7"/>
        <v>-1279506.3903671619</v>
      </c>
    </row>
    <row r="248" spans="1:49" x14ac:dyDescent="0.2">
      <c r="A248" s="108" t="s">
        <v>286</v>
      </c>
      <c r="B248" s="131">
        <v>45747.807193831017</v>
      </c>
      <c r="C248" s="108" t="s">
        <v>4335</v>
      </c>
      <c r="D248" s="108">
        <v>13692.6</v>
      </c>
      <c r="E248" s="108">
        <v>55356.9</v>
      </c>
      <c r="F248" s="109">
        <v>10.3371</v>
      </c>
      <c r="G248" s="109">
        <v>103</v>
      </c>
      <c r="H248" s="109">
        <v>163.75899999999999</v>
      </c>
      <c r="I248" s="109">
        <v>77.700900000000004</v>
      </c>
      <c r="J248" s="110">
        <v>15.4658</v>
      </c>
      <c r="K248" s="110">
        <v>0.34423001465880343</v>
      </c>
      <c r="L248" s="111">
        <v>0.55574199999999996</v>
      </c>
      <c r="M248" s="111">
        <v>1.2392228544055342E-2</v>
      </c>
      <c r="N248" s="111">
        <v>0.98966900000000002</v>
      </c>
      <c r="O248" s="112">
        <v>1.7977700000000001</v>
      </c>
      <c r="P248" s="112">
        <v>4.0016672354407479E-2</v>
      </c>
      <c r="Q248" s="113">
        <v>0.20116600000000001</v>
      </c>
      <c r="R248" s="113">
        <v>4.035837506774647E-3</v>
      </c>
      <c r="S248" s="112">
        <v>8.305217704467574E-2</v>
      </c>
      <c r="T248" s="114">
        <v>0.156388</v>
      </c>
      <c r="U248" s="114">
        <v>3.5492663301026029E-3</v>
      </c>
      <c r="V248" s="115">
        <v>2835.6797906387155</v>
      </c>
      <c r="W248" s="115">
        <v>32.715500990842393</v>
      </c>
      <c r="X248" s="116">
        <v>2851.0921085320647</v>
      </c>
      <c r="Y248" s="116">
        <v>63.462633573462902</v>
      </c>
      <c r="Z248" s="116">
        <v>2841.6418425101924</v>
      </c>
      <c r="AA248" s="116">
        <v>63.247838010471668</v>
      </c>
      <c r="AB248" s="116">
        <v>2835.6797906387155</v>
      </c>
      <c r="AC248" s="116">
        <v>32.715500990842393</v>
      </c>
      <c r="AD248" s="132">
        <v>1.0016283688544121</v>
      </c>
      <c r="AF248" s="118">
        <v>41.688600000000001</v>
      </c>
      <c r="AG248" s="118">
        <v>0.91872000000000009</v>
      </c>
      <c r="AH248" s="118">
        <v>0.29250100000000001</v>
      </c>
      <c r="AI248" s="118">
        <v>3.7653300000000001E-2</v>
      </c>
      <c r="AJ248" s="118">
        <v>10.8979</v>
      </c>
      <c r="AK248" s="118">
        <v>0.226021</v>
      </c>
      <c r="AL248" s="118">
        <v>165382.5</v>
      </c>
      <c r="AM248" s="118">
        <v>2508.0625000000005</v>
      </c>
      <c r="AN248" s="118">
        <v>241529.375</v>
      </c>
      <c r="AO248" s="118">
        <v>2879.28125</v>
      </c>
      <c r="AP248" s="118">
        <v>1123312.5</v>
      </c>
      <c r="AQ248" s="118">
        <v>14046.9375</v>
      </c>
      <c r="AR248" s="118">
        <v>35.550562499999998</v>
      </c>
      <c r="AS248" s="118">
        <v>29.102499999999999</v>
      </c>
      <c r="AT248" s="118">
        <v>50.551499999999997</v>
      </c>
      <c r="AU248" s="118">
        <v>42.386187499999998</v>
      </c>
      <c r="AV248" s="118">
        <f t="shared" si="6"/>
        <v>46961.238641473152</v>
      </c>
      <c r="AW248" s="118">
        <f t="shared" si="7"/>
        <v>38448.024327590312</v>
      </c>
    </row>
    <row r="249" spans="1:49" x14ac:dyDescent="0.2">
      <c r="A249" s="108" t="s">
        <v>287</v>
      </c>
      <c r="B249" s="131">
        <v>45747.807614560188</v>
      </c>
      <c r="C249" s="108" t="s">
        <v>4335</v>
      </c>
      <c r="D249" s="108">
        <v>14305.1</v>
      </c>
      <c r="E249" s="108">
        <v>55379.9</v>
      </c>
      <c r="F249" s="109">
        <v>10.1211</v>
      </c>
      <c r="G249" s="109">
        <v>102</v>
      </c>
      <c r="H249" s="109">
        <v>80.741900000000001</v>
      </c>
      <c r="I249" s="109">
        <v>101.95</v>
      </c>
      <c r="J249" s="110">
        <v>4.6546200000000004</v>
      </c>
      <c r="K249" s="110">
        <v>0.10120174255515564</v>
      </c>
      <c r="L249" s="111">
        <v>0.31144300000000003</v>
      </c>
      <c r="M249" s="111">
        <v>6.6629038076202185E-3</v>
      </c>
      <c r="N249" s="111">
        <v>0.90367699999999995</v>
      </c>
      <c r="O249" s="112">
        <v>3.21096</v>
      </c>
      <c r="P249" s="112">
        <v>6.8778102079077474E-2</v>
      </c>
      <c r="Q249" s="113">
        <v>0.10853</v>
      </c>
      <c r="R249" s="113">
        <v>2.2004039884430315E-3</v>
      </c>
      <c r="S249" s="112">
        <v>-5.5997950064708694E-2</v>
      </c>
      <c r="T249" s="114">
        <v>9.3997800000000006E-2</v>
      </c>
      <c r="U249" s="114">
        <v>2.0015832421240946E-3</v>
      </c>
      <c r="V249" s="115">
        <v>1774.8873408368897</v>
      </c>
      <c r="W249" s="115">
        <v>37.000474817005511</v>
      </c>
      <c r="X249" s="116">
        <v>1747.7562762415396</v>
      </c>
      <c r="Y249" s="116">
        <v>37.436579582644733</v>
      </c>
      <c r="Z249" s="116">
        <v>1759.7715144511149</v>
      </c>
      <c r="AA249" s="116">
        <v>38.261328263398099</v>
      </c>
      <c r="AB249" s="116">
        <v>1774.8873408368897</v>
      </c>
      <c r="AC249" s="116">
        <v>37.000474817005511</v>
      </c>
      <c r="AD249" s="132">
        <v>0.99356504757589703</v>
      </c>
      <c r="AF249" s="118">
        <v>20.543800000000001</v>
      </c>
      <c r="AG249" s="118">
        <v>0.22612599999999999</v>
      </c>
      <c r="AH249" s="118">
        <v>0.140986</v>
      </c>
      <c r="AI249" s="118">
        <v>3.9185299999999999E-2</v>
      </c>
      <c r="AJ249" s="118">
        <v>14.286999999999999</v>
      </c>
      <c r="AK249" s="118">
        <v>9.9697900000000006E-2</v>
      </c>
      <c r="AL249" s="118">
        <v>129503.12500000003</v>
      </c>
      <c r="AM249" s="118">
        <v>721.42499999999995</v>
      </c>
      <c r="AN249" s="118">
        <v>35414.75</v>
      </c>
      <c r="AO249" s="118">
        <v>220.47687500000001</v>
      </c>
      <c r="AP249" s="118">
        <v>306579.375</v>
      </c>
      <c r="AQ249" s="118">
        <v>1793.20625</v>
      </c>
      <c r="AR249" s="118">
        <v>47.902062500000007</v>
      </c>
      <c r="AS249" s="118">
        <v>32.561687499999998</v>
      </c>
      <c r="AT249" s="118">
        <v>108.02500000000001</v>
      </c>
      <c r="AU249" s="118">
        <v>35.010312499999998</v>
      </c>
      <c r="AV249" s="118">
        <f t="shared" si="6"/>
        <v>13301.573783583113</v>
      </c>
      <c r="AW249" s="118">
        <f t="shared" si="7"/>
        <v>9042.1518441241478</v>
      </c>
    </row>
    <row r="250" spans="1:49" x14ac:dyDescent="0.2">
      <c r="A250" s="108" t="s">
        <v>288</v>
      </c>
      <c r="B250" s="131">
        <v>45747.80803508102</v>
      </c>
      <c r="C250" s="108" t="s">
        <v>4334</v>
      </c>
      <c r="D250" s="108">
        <v>14583.6</v>
      </c>
      <c r="E250" s="108">
        <v>55449.9</v>
      </c>
      <c r="F250" s="109">
        <v>10.1181</v>
      </c>
      <c r="G250" s="109">
        <v>101</v>
      </c>
      <c r="H250" s="109">
        <v>170.27500000000001</v>
      </c>
      <c r="I250" s="109">
        <v>236.05500000000001</v>
      </c>
      <c r="J250" s="110">
        <v>16.559200000000001</v>
      </c>
      <c r="K250" s="110">
        <v>0.37553429065266469</v>
      </c>
      <c r="L250" s="111">
        <v>0.556755</v>
      </c>
      <c r="M250" s="111">
        <v>1.2518336055966065E-2</v>
      </c>
      <c r="N250" s="111">
        <v>0.99064700000000006</v>
      </c>
      <c r="O250" s="112">
        <v>1.79731</v>
      </c>
      <c r="P250" s="112">
        <v>4.0751924815031745E-2</v>
      </c>
      <c r="Q250" s="113">
        <v>0.21623400000000001</v>
      </c>
      <c r="R250" s="113">
        <v>4.3355243938219285E-3</v>
      </c>
      <c r="S250" s="112">
        <v>5.9681661373365384E-2</v>
      </c>
      <c r="T250" s="114">
        <v>0.15534300000000001</v>
      </c>
      <c r="U250" s="114">
        <v>3.4254913813495432E-3</v>
      </c>
      <c r="V250" s="115">
        <v>2952.8568104612054</v>
      </c>
      <c r="W250" s="115">
        <v>32.360565333610651</v>
      </c>
      <c r="X250" s="116">
        <v>2851.681795016339</v>
      </c>
      <c r="Y250" s="116">
        <v>64.658585389777286</v>
      </c>
      <c r="Z250" s="116">
        <v>2910.9108541884166</v>
      </c>
      <c r="AA250" s="116">
        <v>66.014471881539521</v>
      </c>
      <c r="AB250" s="116">
        <v>2952.8568104612054</v>
      </c>
      <c r="AC250" s="116">
        <v>32.360565333610651</v>
      </c>
      <c r="AD250" s="132">
        <v>0.98059782588366051</v>
      </c>
      <c r="AF250" s="118">
        <v>43.299100000000003</v>
      </c>
      <c r="AG250" s="118">
        <v>0.43473200000000001</v>
      </c>
      <c r="AH250" s="118">
        <v>0.31857400000000002</v>
      </c>
      <c r="AI250" s="118">
        <v>3.7871700000000001E-2</v>
      </c>
      <c r="AJ250" s="118">
        <v>33.049700000000001</v>
      </c>
      <c r="AK250" s="118">
        <v>0.48796899999999999</v>
      </c>
      <c r="AL250" s="118">
        <v>495009.37500000006</v>
      </c>
      <c r="AM250" s="118">
        <v>6480</v>
      </c>
      <c r="AN250" s="118">
        <v>266503.75</v>
      </c>
      <c r="AO250" s="118">
        <v>1936</v>
      </c>
      <c r="AP250" s="118">
        <v>1154793.75</v>
      </c>
      <c r="AQ250" s="118">
        <v>7905.0625000000009</v>
      </c>
      <c r="AR250" s="118">
        <v>15.431812500000001</v>
      </c>
      <c r="AS250" s="118">
        <v>29.3784375</v>
      </c>
      <c r="AT250" s="118">
        <v>49.446062500000004</v>
      </c>
      <c r="AU250" s="118">
        <v>34.308999999999997</v>
      </c>
      <c r="AV250" s="118">
        <f t="shared" si="6"/>
        <v>284742.29359639803</v>
      </c>
      <c r="AW250" s="118">
        <f t="shared" si="7"/>
        <v>542083.94217389589</v>
      </c>
    </row>
    <row r="251" spans="1:49" x14ac:dyDescent="0.2">
      <c r="A251" s="108" t="s">
        <v>289</v>
      </c>
      <c r="B251" s="131">
        <v>45747.808454699072</v>
      </c>
      <c r="C251" s="108" t="s">
        <v>4335</v>
      </c>
      <c r="D251" s="108">
        <v>15105.6</v>
      </c>
      <c r="E251" s="108">
        <v>55459.7</v>
      </c>
      <c r="F251" s="109">
        <v>10.239100000000001</v>
      </c>
      <c r="G251" s="109">
        <v>103</v>
      </c>
      <c r="H251" s="109">
        <v>296.77100000000002</v>
      </c>
      <c r="I251" s="109">
        <v>178.51499999999999</v>
      </c>
      <c r="J251" s="110">
        <v>4.6653399999999996</v>
      </c>
      <c r="K251" s="110">
        <v>0.10221812530980011</v>
      </c>
      <c r="L251" s="111">
        <v>0.309531</v>
      </c>
      <c r="M251" s="111">
        <v>6.7648863145510435E-3</v>
      </c>
      <c r="N251" s="111">
        <v>0.97200600000000004</v>
      </c>
      <c r="O251" s="112">
        <v>3.2250200000000002</v>
      </c>
      <c r="P251" s="112">
        <v>7.05250541773631E-2</v>
      </c>
      <c r="Q251" s="113">
        <v>0.109623</v>
      </c>
      <c r="R251" s="113">
        <v>2.2036067870870248E-3</v>
      </c>
      <c r="S251" s="112">
        <v>6.2668416923937695E-2</v>
      </c>
      <c r="T251" s="114">
        <v>9.2944899999999997E-2</v>
      </c>
      <c r="U251" s="114">
        <v>1.9899112102825089E-3</v>
      </c>
      <c r="V251" s="115">
        <v>1793.1539111499417</v>
      </c>
      <c r="W251" s="115">
        <v>36.602234730756194</v>
      </c>
      <c r="X251" s="116">
        <v>1741.0787606565671</v>
      </c>
      <c r="Y251" s="116">
        <v>38.074081376971492</v>
      </c>
      <c r="Z251" s="116">
        <v>1764.498032432914</v>
      </c>
      <c r="AA251" s="116">
        <v>38.660350797181628</v>
      </c>
      <c r="AB251" s="116">
        <v>1793.1539111499417</v>
      </c>
      <c r="AC251" s="116">
        <v>36.602234730756194</v>
      </c>
      <c r="AD251" s="132">
        <v>0.98713927970367121</v>
      </c>
      <c r="AF251" s="118">
        <v>75.418199999999999</v>
      </c>
      <c r="AG251" s="118">
        <v>1.64757</v>
      </c>
      <c r="AH251" s="118">
        <v>0.53730200000000006</v>
      </c>
      <c r="AI251" s="118">
        <v>4.1910900000000001E-2</v>
      </c>
      <c r="AJ251" s="118">
        <v>24.968899999999998</v>
      </c>
      <c r="AK251" s="118">
        <v>0.14668099999999998</v>
      </c>
      <c r="AL251" s="118">
        <v>224116.87500000003</v>
      </c>
      <c r="AM251" s="118">
        <v>1535.98125</v>
      </c>
      <c r="AN251" s="118">
        <v>130626.875</v>
      </c>
      <c r="AO251" s="118">
        <v>1846.2437500000001</v>
      </c>
      <c r="AP251" s="118">
        <v>1116093.75</v>
      </c>
      <c r="AQ251" s="118">
        <v>15438.5</v>
      </c>
      <c r="AR251" s="118">
        <v>64.182500000000005</v>
      </c>
      <c r="AS251" s="118">
        <v>26.029375000000002</v>
      </c>
      <c r="AT251" s="118">
        <v>72.176874999999995</v>
      </c>
      <c r="AU251" s="118">
        <v>33.959562499999997</v>
      </c>
      <c r="AV251" s="118">
        <f t="shared" si="6"/>
        <v>23458.928828583881</v>
      </c>
      <c r="AW251" s="118">
        <f t="shared" si="7"/>
        <v>9519.3602449019581</v>
      </c>
    </row>
    <row r="252" spans="1:49" x14ac:dyDescent="0.2">
      <c r="A252" s="108" t="s">
        <v>290</v>
      </c>
      <c r="B252" s="131">
        <v>45747.808875416667</v>
      </c>
      <c r="C252" s="108" t="s">
        <v>4334</v>
      </c>
      <c r="D252" s="108">
        <v>15412.4</v>
      </c>
      <c r="E252" s="108">
        <v>55438.1</v>
      </c>
      <c r="F252" s="109">
        <v>10.101100000000001</v>
      </c>
      <c r="G252" s="109">
        <v>101</v>
      </c>
      <c r="H252" s="109">
        <v>44.414499999999997</v>
      </c>
      <c r="I252" s="109">
        <v>14.4848</v>
      </c>
      <c r="J252" s="110">
        <v>17.612300000000001</v>
      </c>
      <c r="K252" s="110">
        <v>0.39089905445268092</v>
      </c>
      <c r="L252" s="111">
        <v>0.58568200000000004</v>
      </c>
      <c r="M252" s="111">
        <v>1.3023005190630925E-2</v>
      </c>
      <c r="N252" s="111">
        <v>0.96327600000000002</v>
      </c>
      <c r="O252" s="112">
        <v>1.7097500000000001</v>
      </c>
      <c r="P252" s="112">
        <v>3.7885195388700325E-2</v>
      </c>
      <c r="Q252" s="113">
        <v>0.218607</v>
      </c>
      <c r="R252" s="113">
        <v>4.4033512641397351E-3</v>
      </c>
      <c r="S252" s="112">
        <v>9.0198662244826033E-2</v>
      </c>
      <c r="T252" s="114">
        <v>0.16380900000000001</v>
      </c>
      <c r="U252" s="114">
        <v>4.9629444362495135E-3</v>
      </c>
      <c r="V252" s="115">
        <v>2970.4591615758245</v>
      </c>
      <c r="W252" s="115">
        <v>32.460840777081224</v>
      </c>
      <c r="X252" s="116">
        <v>2968.6331585344328</v>
      </c>
      <c r="Y252" s="116">
        <v>65.779936978184864</v>
      </c>
      <c r="Z252" s="116">
        <v>2969.2896264210108</v>
      </c>
      <c r="AA252" s="116">
        <v>65.902381140687311</v>
      </c>
      <c r="AB252" s="116">
        <v>2970.4591615758245</v>
      </c>
      <c r="AC252" s="116">
        <v>32.460840777081224</v>
      </c>
      <c r="AD252" s="132">
        <v>1.0010411867275155</v>
      </c>
      <c r="AF252" s="118">
        <v>11.279199999999999</v>
      </c>
      <c r="AG252" s="118">
        <v>0.15662799999999999</v>
      </c>
      <c r="AH252" s="118">
        <v>7.9335500000000003E-2</v>
      </c>
      <c r="AI252" s="118">
        <v>4.0840699999999994E-2</v>
      </c>
      <c r="AJ252" s="118">
        <v>2.0238299999999998</v>
      </c>
      <c r="AK252" s="118">
        <v>4.8884500000000004E-2</v>
      </c>
      <c r="AL252" s="118">
        <v>31593.8125</v>
      </c>
      <c r="AM252" s="118">
        <v>296.85062499999998</v>
      </c>
      <c r="AN252" s="118">
        <v>73486.875</v>
      </c>
      <c r="AO252" s="118">
        <v>631.88125000000002</v>
      </c>
      <c r="AP252" s="118">
        <v>316761.875</v>
      </c>
      <c r="AQ252" s="118">
        <v>2627.2874999999999</v>
      </c>
      <c r="AR252" s="118">
        <v>4.6785625</v>
      </c>
      <c r="AS252" s="118">
        <v>27.160875000000001</v>
      </c>
      <c r="AT252" s="118">
        <v>104.291875</v>
      </c>
      <c r="AU252" s="118">
        <v>37.184750000000001</v>
      </c>
      <c r="AV252" s="118">
        <f t="shared" si="6"/>
        <v>-16398.722892126705</v>
      </c>
      <c r="AW252" s="118">
        <f t="shared" si="7"/>
        <v>-95201.061696339486</v>
      </c>
    </row>
    <row r="253" spans="1:49" x14ac:dyDescent="0.2">
      <c r="A253" s="108" t="s">
        <v>291</v>
      </c>
      <c r="B253" s="131">
        <v>45747.809296319443</v>
      </c>
      <c r="C253" s="108" t="s">
        <v>4335</v>
      </c>
      <c r="D253" s="108">
        <v>15616.1</v>
      </c>
      <c r="E253" s="108">
        <v>55469.5</v>
      </c>
      <c r="F253" s="109">
        <v>10.2111</v>
      </c>
      <c r="G253" s="109">
        <v>102</v>
      </c>
      <c r="H253" s="109">
        <v>76.972099999999998</v>
      </c>
      <c r="I253" s="109">
        <v>54.8551</v>
      </c>
      <c r="J253" s="110">
        <v>15.803800000000001</v>
      </c>
      <c r="K253" s="110">
        <v>0.34566683689934735</v>
      </c>
      <c r="L253" s="111">
        <v>0.54685300000000003</v>
      </c>
      <c r="M253" s="111">
        <v>1.1924259174728636E-2</v>
      </c>
      <c r="N253" s="111">
        <v>0.97800900000000002</v>
      </c>
      <c r="O253" s="112">
        <v>1.8285800000000001</v>
      </c>
      <c r="P253" s="112">
        <v>4.0147868378906493E-2</v>
      </c>
      <c r="Q253" s="113">
        <v>0.210039</v>
      </c>
      <c r="R253" s="113">
        <v>4.2216398098506702E-3</v>
      </c>
      <c r="S253" s="112">
        <v>0.21122365403731497</v>
      </c>
      <c r="T253" s="114">
        <v>0.152918</v>
      </c>
      <c r="U253" s="114">
        <v>3.4476160160319476E-3</v>
      </c>
      <c r="V253" s="115">
        <v>2905.8459982029176</v>
      </c>
      <c r="W253" s="115">
        <v>32.572812264273225</v>
      </c>
      <c r="X253" s="116">
        <v>2812.1521971593438</v>
      </c>
      <c r="Y253" s="116">
        <v>61.742946041740609</v>
      </c>
      <c r="Z253" s="116">
        <v>2866.6160758122119</v>
      </c>
      <c r="AA253" s="116">
        <v>62.699737501792413</v>
      </c>
      <c r="AB253" s="116">
        <v>2905.8459982029176</v>
      </c>
      <c r="AC253" s="116">
        <v>32.572812264273225</v>
      </c>
      <c r="AD253" s="132">
        <v>0.98152231375859567</v>
      </c>
      <c r="AF253" s="118">
        <v>19.532600000000002</v>
      </c>
      <c r="AG253" s="118">
        <v>0.37241599999999997</v>
      </c>
      <c r="AH253" s="118">
        <v>0.13136699999999998</v>
      </c>
      <c r="AI253" s="118">
        <v>4.1990200000000005E-2</v>
      </c>
      <c r="AJ253" s="118">
        <v>7.6555299999999997</v>
      </c>
      <c r="AK253" s="118">
        <v>0.156164</v>
      </c>
      <c r="AL253" s="118">
        <v>113101.25</v>
      </c>
      <c r="AM253" s="118">
        <v>2146.4250000000002</v>
      </c>
      <c r="AN253" s="118">
        <v>114775.62499999999</v>
      </c>
      <c r="AO253" s="118">
        <v>1562.8812499999999</v>
      </c>
      <c r="AP253" s="118">
        <v>514011.875</v>
      </c>
      <c r="AQ253" s="118">
        <v>6706.0625</v>
      </c>
      <c r="AR253" s="118">
        <v>21.978124999999999</v>
      </c>
      <c r="AS253" s="118">
        <v>29.645812500000002</v>
      </c>
      <c r="AT253" s="118">
        <v>94.700625000000002</v>
      </c>
      <c r="AU253" s="118">
        <v>42.228437499999998</v>
      </c>
      <c r="AV253" s="118">
        <f t="shared" si="6"/>
        <v>2705269.0338778216</v>
      </c>
      <c r="AW253" s="118">
        <f t="shared" si="7"/>
        <v>3649248.9600447631</v>
      </c>
    </row>
    <row r="254" spans="1:49" x14ac:dyDescent="0.2">
      <c r="A254" s="108" t="s">
        <v>292</v>
      </c>
      <c r="B254" s="131">
        <v>45747.809720555553</v>
      </c>
      <c r="C254" s="108" t="s">
        <v>4334</v>
      </c>
      <c r="D254" s="108">
        <v>15906.4</v>
      </c>
      <c r="E254" s="108">
        <v>55466.7</v>
      </c>
      <c r="F254" s="109">
        <v>10.1351</v>
      </c>
      <c r="G254" s="109">
        <v>101</v>
      </c>
      <c r="H254" s="109">
        <v>158.28800000000001</v>
      </c>
      <c r="I254" s="109">
        <v>42.283700000000003</v>
      </c>
      <c r="J254" s="110">
        <v>5.0933900000000003</v>
      </c>
      <c r="K254" s="110">
        <v>0.11047951324041938</v>
      </c>
      <c r="L254" s="111">
        <v>0.32922899999999999</v>
      </c>
      <c r="M254" s="111">
        <v>7.0302168877496227E-3</v>
      </c>
      <c r="N254" s="111">
        <v>0.954542</v>
      </c>
      <c r="O254" s="112">
        <v>3.0367000000000002</v>
      </c>
      <c r="P254" s="112">
        <v>6.4778651803198264E-2</v>
      </c>
      <c r="Q254" s="113">
        <v>0.11232</v>
      </c>
      <c r="R254" s="113">
        <v>2.264916866161979E-3</v>
      </c>
      <c r="S254" s="112">
        <v>-0.23089598608194764</v>
      </c>
      <c r="T254" s="114">
        <v>9.8186999999999997E-2</v>
      </c>
      <c r="U254" s="114">
        <v>2.2572647464796859E-3</v>
      </c>
      <c r="V254" s="115">
        <v>1837.289636076476</v>
      </c>
      <c r="W254" s="115">
        <v>36.519498069451529</v>
      </c>
      <c r="X254" s="116">
        <v>1835.0112941769103</v>
      </c>
      <c r="Y254" s="116">
        <v>39.144320374229352</v>
      </c>
      <c r="Z254" s="116">
        <v>1835.6971980819731</v>
      </c>
      <c r="AA254" s="116">
        <v>39.817672100683062</v>
      </c>
      <c r="AB254" s="116">
        <v>1837.289636076476</v>
      </c>
      <c r="AC254" s="116">
        <v>36.519498069451529</v>
      </c>
      <c r="AD254" s="132">
        <v>0.99980305843739892</v>
      </c>
      <c r="AF254" s="118">
        <v>40.134499999999996</v>
      </c>
      <c r="AG254" s="118">
        <v>0.39885199999999998</v>
      </c>
      <c r="AH254" s="118">
        <v>0.30744900000000003</v>
      </c>
      <c r="AI254" s="118">
        <v>3.8650499999999997E-2</v>
      </c>
      <c r="AJ254" s="118">
        <v>5.8936099999999998</v>
      </c>
      <c r="AK254" s="118">
        <v>8.4429199999999996E-2</v>
      </c>
      <c r="AL254" s="118">
        <v>55605.125000000007</v>
      </c>
      <c r="AM254" s="118">
        <v>704.22500000000002</v>
      </c>
      <c r="AN254" s="118">
        <v>75634.374999999985</v>
      </c>
      <c r="AO254" s="118">
        <v>637.18124999999998</v>
      </c>
      <c r="AP254" s="118">
        <v>631531.25</v>
      </c>
      <c r="AQ254" s="118">
        <v>4827.5812500000002</v>
      </c>
      <c r="AR254" s="118">
        <v>60.432624999999994</v>
      </c>
      <c r="AS254" s="118">
        <v>29.548999999999999</v>
      </c>
      <c r="AT254" s="118">
        <v>89.424374999999998</v>
      </c>
      <c r="AU254" s="118">
        <v>34.325999999999993</v>
      </c>
      <c r="AV254" s="118">
        <f t="shared" si="6"/>
        <v>15844.358309584481</v>
      </c>
      <c r="AW254" s="118">
        <f t="shared" si="7"/>
        <v>7748.168406903761</v>
      </c>
    </row>
    <row r="255" spans="1:49" x14ac:dyDescent="0.2">
      <c r="A255" s="108" t="s">
        <v>293</v>
      </c>
      <c r="B255" s="131">
        <v>45747.810141284725</v>
      </c>
      <c r="C255" s="108" t="s">
        <v>4335</v>
      </c>
      <c r="D255" s="108">
        <v>16159.2</v>
      </c>
      <c r="E255" s="108">
        <v>55451.3</v>
      </c>
      <c r="F255" s="109">
        <v>10.2081</v>
      </c>
      <c r="G255" s="109">
        <v>102</v>
      </c>
      <c r="H255" s="109">
        <v>66.088200000000001</v>
      </c>
      <c r="I255" s="109">
        <v>84.820099999999996</v>
      </c>
      <c r="J255" s="110">
        <v>11.507099999999999</v>
      </c>
      <c r="K255" s="110">
        <v>0.25525659459649619</v>
      </c>
      <c r="L255" s="111">
        <v>0.47616399999999998</v>
      </c>
      <c r="M255" s="111">
        <v>1.0575094647254936E-2</v>
      </c>
      <c r="N255" s="111">
        <v>0.96490799999999999</v>
      </c>
      <c r="O255" s="112">
        <v>2.10548</v>
      </c>
      <c r="P255" s="112">
        <v>4.678721961604472E-2</v>
      </c>
      <c r="Q255" s="113">
        <v>0.17535600000000001</v>
      </c>
      <c r="R255" s="113">
        <v>3.5303059122070431E-3</v>
      </c>
      <c r="S255" s="112">
        <v>0.15784317946583382</v>
      </c>
      <c r="T255" s="114">
        <v>0.13428699999999999</v>
      </c>
      <c r="U255" s="114">
        <v>2.9153544263433905E-3</v>
      </c>
      <c r="V255" s="115">
        <v>2609.4310323022032</v>
      </c>
      <c r="W255" s="115">
        <v>33.527115926768644</v>
      </c>
      <c r="X255" s="116">
        <v>2505.2365715800615</v>
      </c>
      <c r="Y255" s="116">
        <v>55.670466432672498</v>
      </c>
      <c r="Z255" s="116">
        <v>2562.8132701310315</v>
      </c>
      <c r="AA255" s="116">
        <v>56.849683058316813</v>
      </c>
      <c r="AB255" s="116">
        <v>2609.4310323022032</v>
      </c>
      <c r="AC255" s="116">
        <v>33.527115926768644</v>
      </c>
      <c r="AD255" s="132">
        <v>0.97870577658133329</v>
      </c>
      <c r="AF255" s="118">
        <v>16.742100000000001</v>
      </c>
      <c r="AG255" s="118">
        <v>0.15879199999999999</v>
      </c>
      <c r="AH255" s="118">
        <v>0.11034100000000001</v>
      </c>
      <c r="AI255" s="118">
        <v>4.1450599999999997E-2</v>
      </c>
      <c r="AJ255" s="118">
        <v>11.8065</v>
      </c>
      <c r="AK255" s="118">
        <v>8.4007100000000001E-2</v>
      </c>
      <c r="AL255" s="118">
        <v>153701.25</v>
      </c>
      <c r="AM255" s="118">
        <v>1154.95625</v>
      </c>
      <c r="AN255" s="118">
        <v>71753.75</v>
      </c>
      <c r="AO255" s="118">
        <v>532.63874999999996</v>
      </c>
      <c r="AP255" s="118">
        <v>382805.625</v>
      </c>
      <c r="AQ255" s="118">
        <v>2717.2624999999998</v>
      </c>
      <c r="AR255" s="118">
        <v>24.289562499999999</v>
      </c>
      <c r="AS255" s="118">
        <v>28.8675</v>
      </c>
      <c r="AT255" s="118">
        <v>85.831249999999997</v>
      </c>
      <c r="AU255" s="118">
        <v>35.200937500000002</v>
      </c>
      <c r="AV255" s="118">
        <f t="shared" si="6"/>
        <v>84280.34127652421</v>
      </c>
      <c r="AW255" s="118">
        <f t="shared" si="7"/>
        <v>100166.73399330559</v>
      </c>
    </row>
    <row r="256" spans="1:49" x14ac:dyDescent="0.2">
      <c r="A256" s="108" t="s">
        <v>294</v>
      </c>
      <c r="B256" s="131">
        <v>45747.810564212959</v>
      </c>
      <c r="C256" s="108" t="s">
        <v>4334</v>
      </c>
      <c r="D256" s="108">
        <v>16715.3</v>
      </c>
      <c r="E256" s="108">
        <v>55499.7</v>
      </c>
      <c r="F256" s="109">
        <v>10.0991</v>
      </c>
      <c r="G256" s="109">
        <v>101</v>
      </c>
      <c r="H256" s="109">
        <v>222.84</v>
      </c>
      <c r="I256" s="109">
        <v>79.525599999999997</v>
      </c>
      <c r="J256" s="110">
        <v>10.7409</v>
      </c>
      <c r="K256" s="110">
        <v>0.23189082435941702</v>
      </c>
      <c r="L256" s="111">
        <v>0.46954899999999999</v>
      </c>
      <c r="M256" s="111">
        <v>1.0164359504012047E-2</v>
      </c>
      <c r="N256" s="111">
        <v>0.98243400000000003</v>
      </c>
      <c r="O256" s="112">
        <v>2.1287600000000002</v>
      </c>
      <c r="P256" s="112">
        <v>4.6154476446386004E-2</v>
      </c>
      <c r="Q256" s="113">
        <v>0.16639699999999999</v>
      </c>
      <c r="R256" s="113">
        <v>3.3399282771490769E-3</v>
      </c>
      <c r="S256" s="112">
        <v>0.24122605384773091</v>
      </c>
      <c r="T256" s="114">
        <v>0.123003</v>
      </c>
      <c r="U256" s="114">
        <v>2.8130718819823998E-3</v>
      </c>
      <c r="V256" s="115">
        <v>2521.7247999458455</v>
      </c>
      <c r="W256" s="115">
        <v>33.714312967725974</v>
      </c>
      <c r="X256" s="116">
        <v>2482.4954671853693</v>
      </c>
      <c r="Y256" s="116">
        <v>53.823953178595588</v>
      </c>
      <c r="Z256" s="116">
        <v>2503.7149277825424</v>
      </c>
      <c r="AA256" s="116">
        <v>54.053991617506171</v>
      </c>
      <c r="AB256" s="116">
        <v>2521.7247999458455</v>
      </c>
      <c r="AC256" s="116">
        <v>33.714312967725974</v>
      </c>
      <c r="AD256" s="132">
        <v>0.9922489151156777</v>
      </c>
      <c r="AF256" s="118">
        <v>56.397999999999996</v>
      </c>
      <c r="AG256" s="118">
        <v>1.1454099999999998</v>
      </c>
      <c r="AH256" s="118">
        <v>0.416464</v>
      </c>
      <c r="AI256" s="118">
        <v>4.1331300000000001E-2</v>
      </c>
      <c r="AJ256" s="118">
        <v>11.053699999999999</v>
      </c>
      <c r="AK256" s="118">
        <v>0.26877500000000004</v>
      </c>
      <c r="AL256" s="118">
        <v>130434.37500000001</v>
      </c>
      <c r="AM256" s="118">
        <v>3792.6312500000004</v>
      </c>
      <c r="AN256" s="118">
        <v>224286.25</v>
      </c>
      <c r="AO256" s="118">
        <v>2902.5624999999995</v>
      </c>
      <c r="AP256" s="118">
        <v>1266818.75</v>
      </c>
      <c r="AQ256" s="118">
        <v>15815.75</v>
      </c>
      <c r="AR256" s="118">
        <v>121.6825</v>
      </c>
      <c r="AS256" s="118">
        <v>28.534187500000002</v>
      </c>
      <c r="AT256" s="118">
        <v>141.14125000000001</v>
      </c>
      <c r="AU256" s="118">
        <v>41.382624999999997</v>
      </c>
      <c r="AV256" s="118">
        <f t="shared" si="6"/>
        <v>14200.473454442475</v>
      </c>
      <c r="AW256" s="118">
        <f t="shared" si="7"/>
        <v>3334.6852111078479</v>
      </c>
    </row>
    <row r="257" spans="1:49" x14ac:dyDescent="0.2">
      <c r="A257" s="108" t="s">
        <v>295</v>
      </c>
      <c r="B257" s="131">
        <v>45747.810986041666</v>
      </c>
      <c r="C257" s="108" t="s">
        <v>4336</v>
      </c>
      <c r="D257" s="108">
        <v>17768.099999999999</v>
      </c>
      <c r="E257" s="108">
        <v>55525.5</v>
      </c>
      <c r="F257" s="109">
        <v>10.3751</v>
      </c>
      <c r="G257" s="109">
        <v>104</v>
      </c>
      <c r="H257" s="109">
        <v>141.852</v>
      </c>
      <c r="I257" s="109">
        <v>84.989699999999999</v>
      </c>
      <c r="J257" s="110">
        <v>17.191199999999998</v>
      </c>
      <c r="K257" s="110">
        <v>0.36446588345275882</v>
      </c>
      <c r="L257" s="111">
        <v>0.58206000000000002</v>
      </c>
      <c r="M257" s="111">
        <v>1.2327824009779668E-2</v>
      </c>
      <c r="N257" s="111">
        <v>0.97803399999999996</v>
      </c>
      <c r="O257" s="112">
        <v>1.71913</v>
      </c>
      <c r="P257" s="112">
        <v>3.6484789352824828E-2</v>
      </c>
      <c r="Q257" s="113">
        <v>0.214978</v>
      </c>
      <c r="R257" s="113">
        <v>4.3131178206519015E-3</v>
      </c>
      <c r="S257" s="112">
        <v>0.15347529459760145</v>
      </c>
      <c r="T257" s="114">
        <v>0.15768099999999999</v>
      </c>
      <c r="U257" s="114">
        <v>3.3857809626288583E-3</v>
      </c>
      <c r="V257" s="115">
        <v>2943.4508114333735</v>
      </c>
      <c r="W257" s="115">
        <v>32.407748992300448</v>
      </c>
      <c r="X257" s="116">
        <v>2955.6398214215969</v>
      </c>
      <c r="Y257" s="116">
        <v>62.727016739506468</v>
      </c>
      <c r="Z257" s="116">
        <v>2947.9608053114534</v>
      </c>
      <c r="AA257" s="116">
        <v>62.49890288589193</v>
      </c>
      <c r="AB257" s="116">
        <v>2943.4508114333735</v>
      </c>
      <c r="AC257" s="116">
        <v>32.407748992300448</v>
      </c>
      <c r="AD257" s="132">
        <v>1.0039334146270471</v>
      </c>
      <c r="AF257" s="118">
        <v>35.863799999999998</v>
      </c>
      <c r="AG257" s="118">
        <v>0.34022000000000002</v>
      </c>
      <c r="AH257" s="118">
        <v>0.26435899999999996</v>
      </c>
      <c r="AI257" s="118">
        <v>4.1485800000000003E-2</v>
      </c>
      <c r="AJ257" s="118">
        <v>11.794499999999999</v>
      </c>
      <c r="AK257" s="118">
        <v>0.139656</v>
      </c>
      <c r="AL257" s="118">
        <v>179003.12499999997</v>
      </c>
      <c r="AM257" s="118">
        <v>1776.1937499999999</v>
      </c>
      <c r="AN257" s="118">
        <v>227496.875</v>
      </c>
      <c r="AO257" s="118">
        <v>1535.6375</v>
      </c>
      <c r="AP257" s="118">
        <v>991631.25</v>
      </c>
      <c r="AQ257" s="118">
        <v>6449.6875000000009</v>
      </c>
      <c r="AR257" s="118">
        <v>58.868624999999994</v>
      </c>
      <c r="AS257" s="118">
        <v>29.9728125</v>
      </c>
      <c r="AT257" s="118">
        <v>70.004999999999995</v>
      </c>
      <c r="AU257" s="118">
        <v>34.206062500000002</v>
      </c>
      <c r="AV257" s="118">
        <f t="shared" si="6"/>
        <v>23189.371255467053</v>
      </c>
      <c r="AW257" s="118">
        <f t="shared" si="7"/>
        <v>11807.773435869824</v>
      </c>
    </row>
    <row r="258" spans="1:49" x14ac:dyDescent="0.2">
      <c r="A258" s="108" t="s">
        <v>296</v>
      </c>
      <c r="B258" s="131">
        <v>45747.811413240743</v>
      </c>
      <c r="C258" s="108" t="s">
        <v>4335</v>
      </c>
      <c r="D258" s="108">
        <v>18594.5</v>
      </c>
      <c r="E258" s="108">
        <v>55673.8</v>
      </c>
      <c r="F258" s="109">
        <v>10.2431</v>
      </c>
      <c r="G258" s="109">
        <v>102</v>
      </c>
      <c r="H258" s="109">
        <v>322.02199999999999</v>
      </c>
      <c r="I258" s="109">
        <v>33.265999999999998</v>
      </c>
      <c r="J258" s="110">
        <v>4.7240200000000003</v>
      </c>
      <c r="K258" s="110">
        <v>0.10347523546129288</v>
      </c>
      <c r="L258" s="111">
        <v>0.31515500000000002</v>
      </c>
      <c r="M258" s="111">
        <v>6.8361329919480063E-3</v>
      </c>
      <c r="N258" s="111">
        <v>0.98246900000000004</v>
      </c>
      <c r="O258" s="112">
        <v>3.1760600000000001</v>
      </c>
      <c r="P258" s="112">
        <v>6.8646123854519278E-2</v>
      </c>
      <c r="Q258" s="113">
        <v>0.108986</v>
      </c>
      <c r="R258" s="113">
        <v>2.1887025669332051E-3</v>
      </c>
      <c r="S258" s="112">
        <v>-0.31342595201133278</v>
      </c>
      <c r="T258" s="114">
        <v>9.3309299999999998E-2</v>
      </c>
      <c r="U258" s="114">
        <v>2.2380048456149509E-3</v>
      </c>
      <c r="V258" s="115">
        <v>1782.5354395781535</v>
      </c>
      <c r="W258" s="115">
        <v>36.61507930945497</v>
      </c>
      <c r="X258" s="116">
        <v>1764.5562185277195</v>
      </c>
      <c r="Y258" s="116">
        <v>38.138430862551715</v>
      </c>
      <c r="Z258" s="116">
        <v>1772.4287275055956</v>
      </c>
      <c r="AA258" s="116">
        <v>38.823391924039527</v>
      </c>
      <c r="AB258" s="116">
        <v>1782.5354395781535</v>
      </c>
      <c r="AC258" s="116">
        <v>36.61507930945497</v>
      </c>
      <c r="AD258" s="132">
        <v>0.99690356511956002</v>
      </c>
      <c r="AF258" s="118">
        <v>81.322500000000005</v>
      </c>
      <c r="AG258" s="118">
        <v>1.1010600000000001</v>
      </c>
      <c r="AH258" s="118">
        <v>0.59718199999999999</v>
      </c>
      <c r="AI258" s="118">
        <v>4.2393099999999996E-2</v>
      </c>
      <c r="AJ258" s="118">
        <v>4.6087999999999996</v>
      </c>
      <c r="AK258" s="118">
        <v>6.3693800000000009E-2</v>
      </c>
      <c r="AL258" s="118">
        <v>41531.875</v>
      </c>
      <c r="AM258" s="118">
        <v>518.82187499999986</v>
      </c>
      <c r="AN258" s="118">
        <v>143518.125</v>
      </c>
      <c r="AO258" s="118">
        <v>2108.9062499999995</v>
      </c>
      <c r="AP258" s="118">
        <v>1233631.25</v>
      </c>
      <c r="AQ258" s="118">
        <v>18458.437499999996</v>
      </c>
      <c r="AR258" s="118">
        <v>63.827500000000001</v>
      </c>
      <c r="AS258" s="118">
        <v>31.0881875</v>
      </c>
      <c r="AT258" s="118">
        <v>117.0275</v>
      </c>
      <c r="AU258" s="118">
        <v>33.633500000000005</v>
      </c>
      <c r="AV258" s="118">
        <f t="shared" si="6"/>
        <v>33429.428540786976</v>
      </c>
      <c r="AW258" s="118">
        <f t="shared" si="7"/>
        <v>16290.009998777148</v>
      </c>
    </row>
    <row r="259" spans="1:49" x14ac:dyDescent="0.2">
      <c r="A259" s="108" t="s">
        <v>297</v>
      </c>
      <c r="B259" s="131">
        <v>45747.811838969908</v>
      </c>
      <c r="C259" s="108" t="s">
        <v>4335</v>
      </c>
      <c r="D259" s="108">
        <v>18993.8</v>
      </c>
      <c r="E259" s="108">
        <v>55701.5</v>
      </c>
      <c r="F259" s="109">
        <v>10.133100000000001</v>
      </c>
      <c r="G259" s="109">
        <v>102</v>
      </c>
      <c r="H259" s="109">
        <v>315.65499999999997</v>
      </c>
      <c r="I259" s="109">
        <v>164.56899999999999</v>
      </c>
      <c r="J259" s="110">
        <v>14.1182</v>
      </c>
      <c r="K259" s="110">
        <v>0.30635334843281864</v>
      </c>
      <c r="L259" s="111">
        <v>0.52993800000000002</v>
      </c>
      <c r="M259" s="111">
        <v>1.1358317701424802E-2</v>
      </c>
      <c r="N259" s="111">
        <v>0.98482999999999998</v>
      </c>
      <c r="O259" s="112">
        <v>1.88835</v>
      </c>
      <c r="P259" s="112">
        <v>4.0380711190369095E-2</v>
      </c>
      <c r="Q259" s="113">
        <v>0.19388</v>
      </c>
      <c r="R259" s="113">
        <v>3.8861574743615317E-3</v>
      </c>
      <c r="S259" s="112">
        <v>-0.58667449976962138</v>
      </c>
      <c r="T259" s="114">
        <v>0.147892</v>
      </c>
      <c r="U259" s="114">
        <v>3.1500322279621202E-3</v>
      </c>
      <c r="V259" s="115">
        <v>2775.3577341722039</v>
      </c>
      <c r="W259" s="115">
        <v>32.864903938470761</v>
      </c>
      <c r="X259" s="116">
        <v>2739.6098174054509</v>
      </c>
      <c r="Y259" s="116">
        <v>58.584156968225876</v>
      </c>
      <c r="Z259" s="116">
        <v>2759.8117264503217</v>
      </c>
      <c r="AA259" s="116">
        <v>59.885648555921733</v>
      </c>
      <c r="AB259" s="116">
        <v>2775.3577341722039</v>
      </c>
      <c r="AC259" s="116">
        <v>32.864903938470761</v>
      </c>
      <c r="AD259" s="132">
        <v>0.99402127048269728</v>
      </c>
      <c r="AF259" s="118">
        <v>79.619</v>
      </c>
      <c r="AG259" s="118">
        <v>1.1728299999999998</v>
      </c>
      <c r="AH259" s="118">
        <v>0.56968800000000008</v>
      </c>
      <c r="AI259" s="118">
        <v>4.70958E-2</v>
      </c>
      <c r="AJ259" s="118">
        <v>22.7592</v>
      </c>
      <c r="AK259" s="118">
        <v>0.20138</v>
      </c>
      <c r="AL259" s="118">
        <v>324886.25</v>
      </c>
      <c r="AM259" s="118">
        <v>2627.9875000000002</v>
      </c>
      <c r="AN259" s="118">
        <v>417150</v>
      </c>
      <c r="AO259" s="118">
        <v>3793.4750000000004</v>
      </c>
      <c r="AP259" s="118">
        <v>2019518.75</v>
      </c>
      <c r="AQ259" s="118">
        <v>16542.4375</v>
      </c>
      <c r="AR259" s="118">
        <v>63.96</v>
      </c>
      <c r="AS259" s="118">
        <v>29.726500000000001</v>
      </c>
      <c r="AT259" s="118">
        <v>97.596874999999997</v>
      </c>
      <c r="AU259" s="118">
        <v>37.592500000000001</v>
      </c>
      <c r="AV259" s="118">
        <f t="shared" ref="AV259:AV322" si="8">AP259/(AR259-AT259*6.87/29.86*$AV$1)</f>
        <v>48656.621008393318</v>
      </c>
      <c r="AW259" s="118">
        <f t="shared" ref="AW259:AW322" si="9">SQRT((AS259/AR259)^2+(AQ259/AP259)^2)*AV259</f>
        <v>22617.505747242674</v>
      </c>
    </row>
    <row r="260" spans="1:49" x14ac:dyDescent="0.2">
      <c r="A260" s="108" t="s">
        <v>298</v>
      </c>
      <c r="B260" s="131">
        <v>45747.812258761573</v>
      </c>
      <c r="C260" s="108" t="s">
        <v>4335</v>
      </c>
      <c r="D260" s="108">
        <v>19563.8</v>
      </c>
      <c r="E260" s="108">
        <v>55737.3</v>
      </c>
      <c r="F260" s="109">
        <v>10.3111</v>
      </c>
      <c r="G260" s="109">
        <v>103</v>
      </c>
      <c r="H260" s="109">
        <v>156.816</v>
      </c>
      <c r="I260" s="109">
        <v>51.9129</v>
      </c>
      <c r="J260" s="110">
        <v>4.8087099999999996</v>
      </c>
      <c r="K260" s="110">
        <v>0.10540497377296765</v>
      </c>
      <c r="L260" s="111">
        <v>0.31872400000000001</v>
      </c>
      <c r="M260" s="111">
        <v>6.944478639379633E-3</v>
      </c>
      <c r="N260" s="111">
        <v>0.97104800000000002</v>
      </c>
      <c r="O260" s="112">
        <v>3.1374300000000002</v>
      </c>
      <c r="P260" s="112">
        <v>6.8295195980171253E-2</v>
      </c>
      <c r="Q260" s="113">
        <v>0.109733</v>
      </c>
      <c r="R260" s="113">
        <v>2.2067735802807232E-3</v>
      </c>
      <c r="S260" s="112">
        <v>-6.0840961154342808E-2</v>
      </c>
      <c r="T260" s="114">
        <v>9.2173599999999994E-2</v>
      </c>
      <c r="U260" s="114">
        <v>2.1192619193681557E-3</v>
      </c>
      <c r="V260" s="115">
        <v>1794.9799060549972</v>
      </c>
      <c r="W260" s="115">
        <v>36.609860554240321</v>
      </c>
      <c r="X260" s="116">
        <v>1783.5347537728826</v>
      </c>
      <c r="Y260" s="116">
        <v>38.823768353832754</v>
      </c>
      <c r="Z260" s="116">
        <v>1788.4372539613896</v>
      </c>
      <c r="AA260" s="116">
        <v>39.201819583297507</v>
      </c>
      <c r="AB260" s="116">
        <v>1794.9799060549972</v>
      </c>
      <c r="AC260" s="116">
        <v>36.609860554240321</v>
      </c>
      <c r="AD260" s="132">
        <v>0.99836085596200497</v>
      </c>
      <c r="AF260" s="118">
        <v>39.502900000000004</v>
      </c>
      <c r="AG260" s="118">
        <v>0.39929800000000004</v>
      </c>
      <c r="AH260" s="118">
        <v>0.26094699999999998</v>
      </c>
      <c r="AI260" s="118">
        <v>4.9714700000000001E-2</v>
      </c>
      <c r="AJ260" s="118">
        <v>7.1658499999999998</v>
      </c>
      <c r="AK260" s="118">
        <v>6.9434400000000007E-2</v>
      </c>
      <c r="AL260" s="118">
        <v>63319.375</v>
      </c>
      <c r="AM260" s="118">
        <v>533.87374999999997</v>
      </c>
      <c r="AN260" s="118">
        <v>70630.625</v>
      </c>
      <c r="AO260" s="118">
        <v>638.875</v>
      </c>
      <c r="AP260" s="118">
        <v>604185.62500000012</v>
      </c>
      <c r="AQ260" s="118">
        <v>5074.9437499999995</v>
      </c>
      <c r="AR260" s="118">
        <v>34.596562499999997</v>
      </c>
      <c r="AS260" s="118">
        <v>24.862187500000001</v>
      </c>
      <c r="AT260" s="118">
        <v>78.278125000000003</v>
      </c>
      <c r="AU260" s="118">
        <v>35.344312499999994</v>
      </c>
      <c r="AV260" s="118">
        <f t="shared" si="8"/>
        <v>36425.631339640902</v>
      </c>
      <c r="AW260" s="118">
        <f t="shared" si="9"/>
        <v>26178.402442637227</v>
      </c>
    </row>
    <row r="261" spans="1:49" x14ac:dyDescent="0.2">
      <c r="A261" s="108" t="s">
        <v>299</v>
      </c>
      <c r="B261" s="131">
        <v>45747.812681898147</v>
      </c>
      <c r="C261" s="108" t="s">
        <v>4335</v>
      </c>
      <c r="D261" s="108">
        <v>20124.900000000001</v>
      </c>
      <c r="E261" s="108">
        <v>55730.8</v>
      </c>
      <c r="F261" s="109">
        <v>10.2241</v>
      </c>
      <c r="G261" s="109">
        <v>102</v>
      </c>
      <c r="H261" s="109">
        <v>119.55</v>
      </c>
      <c r="I261" s="109">
        <v>81.596400000000003</v>
      </c>
      <c r="J261" s="110">
        <v>11.2439</v>
      </c>
      <c r="K261" s="110">
        <v>0.24478901620693688</v>
      </c>
      <c r="L261" s="111">
        <v>0.47910399999999997</v>
      </c>
      <c r="M261" s="111">
        <v>1.0361708570621931E-2</v>
      </c>
      <c r="N261" s="111">
        <v>0.97253500000000004</v>
      </c>
      <c r="O261" s="112">
        <v>2.08752</v>
      </c>
      <c r="P261" s="112">
        <v>4.517708469080315E-2</v>
      </c>
      <c r="Q261" s="113">
        <v>0.17072699999999999</v>
      </c>
      <c r="R261" s="113">
        <v>3.4294136858082605E-3</v>
      </c>
      <c r="S261" s="112">
        <v>-6.8658677828642573E-2</v>
      </c>
      <c r="T261" s="114">
        <v>0.13342999999999999</v>
      </c>
      <c r="U261" s="114">
        <v>2.8688679729816772E-3</v>
      </c>
      <c r="V261" s="115">
        <v>2564.7827468105415</v>
      </c>
      <c r="W261" s="115">
        <v>33.597131453232812</v>
      </c>
      <c r="X261" s="116">
        <v>2523.0712079330074</v>
      </c>
      <c r="Y261" s="116">
        <v>54.603070457632249</v>
      </c>
      <c r="Z261" s="116">
        <v>2545.8400776720355</v>
      </c>
      <c r="AA261" s="116">
        <v>55.425047184120217</v>
      </c>
      <c r="AB261" s="116">
        <v>2564.7827468105415</v>
      </c>
      <c r="AC261" s="116">
        <v>33.597131453232812</v>
      </c>
      <c r="AD261" s="132">
        <v>0.99205797803545548</v>
      </c>
      <c r="AF261" s="118">
        <v>30.074300000000001</v>
      </c>
      <c r="AG261" s="118">
        <v>0.63572099999999998</v>
      </c>
      <c r="AH261" s="118">
        <v>0.19523500000000002</v>
      </c>
      <c r="AI261" s="118">
        <v>4.4280899999999998E-2</v>
      </c>
      <c r="AJ261" s="118">
        <v>11.240500000000001</v>
      </c>
      <c r="AK261" s="118">
        <v>0.20722399999999999</v>
      </c>
      <c r="AL261" s="118">
        <v>144278.125</v>
      </c>
      <c r="AM261" s="118">
        <v>2161.5187499999997</v>
      </c>
      <c r="AN261" s="118">
        <v>125232.5</v>
      </c>
      <c r="AO261" s="118">
        <v>1728.8625</v>
      </c>
      <c r="AP261" s="118">
        <v>689900</v>
      </c>
      <c r="AQ261" s="118">
        <v>9464.125</v>
      </c>
      <c r="AR261" s="118">
        <v>34.4371875</v>
      </c>
      <c r="AS261" s="118">
        <v>31.764625000000006</v>
      </c>
      <c r="AT261" s="118">
        <v>63.732500000000002</v>
      </c>
      <c r="AU261" s="118">
        <v>40.504624999999997</v>
      </c>
      <c r="AV261" s="118">
        <f t="shared" si="8"/>
        <v>34889.218742039673</v>
      </c>
      <c r="AW261" s="118">
        <f t="shared" si="9"/>
        <v>32185.134361169388</v>
      </c>
    </row>
    <row r="262" spans="1:49" x14ac:dyDescent="0.2">
      <c r="A262" s="108" t="s">
        <v>300</v>
      </c>
      <c r="B262" s="131">
        <v>45747.813106307869</v>
      </c>
      <c r="C262" s="108" t="s">
        <v>4335</v>
      </c>
      <c r="D262" s="108">
        <v>20399.8</v>
      </c>
      <c r="E262" s="108">
        <v>55778.6</v>
      </c>
      <c r="F262" s="109">
        <v>10.241099999999999</v>
      </c>
      <c r="G262" s="109">
        <v>103</v>
      </c>
      <c r="H262" s="109">
        <v>112.078</v>
      </c>
      <c r="I262" s="109">
        <v>93.423000000000002</v>
      </c>
      <c r="J262" s="110">
        <v>10.711399999999999</v>
      </c>
      <c r="K262" s="110">
        <v>0.24093938175400054</v>
      </c>
      <c r="L262" s="111">
        <v>0.469447</v>
      </c>
      <c r="M262" s="111">
        <v>1.0340831848511995E-2</v>
      </c>
      <c r="N262" s="111">
        <v>0.96804599999999996</v>
      </c>
      <c r="O262" s="112">
        <v>2.1304500000000002</v>
      </c>
      <c r="P262" s="112">
        <v>4.684443859296427E-2</v>
      </c>
      <c r="Q262" s="113">
        <v>0.16564000000000001</v>
      </c>
      <c r="R262" s="113">
        <v>3.3460860377499259E-3</v>
      </c>
      <c r="S262" s="112">
        <v>-0.27755469222628926</v>
      </c>
      <c r="T262" s="114">
        <v>0.13522100000000001</v>
      </c>
      <c r="U262" s="114">
        <v>2.8979672276442329E-3</v>
      </c>
      <c r="V262" s="115">
        <v>2514.0630570705034</v>
      </c>
      <c r="W262" s="115">
        <v>33.956601838910117</v>
      </c>
      <c r="X262" s="116">
        <v>2480.8608488192867</v>
      </c>
      <c r="Y262" s="116">
        <v>54.549289441293759</v>
      </c>
      <c r="Z262" s="116">
        <v>2498.7421125364717</v>
      </c>
      <c r="AA262" s="116">
        <v>56.206040270853741</v>
      </c>
      <c r="AB262" s="116">
        <v>2514.0630570705034</v>
      </c>
      <c r="AC262" s="116">
        <v>33.956601838910117</v>
      </c>
      <c r="AD262" s="132">
        <v>0.99308432166652238</v>
      </c>
      <c r="AF262" s="118">
        <v>28.152699999999999</v>
      </c>
      <c r="AG262" s="118">
        <v>0.52136800000000005</v>
      </c>
      <c r="AH262" s="118">
        <v>0.20538899999999999</v>
      </c>
      <c r="AI262" s="118">
        <v>4.3300000000000005E-2</v>
      </c>
      <c r="AJ262" s="118">
        <v>12.841899999999999</v>
      </c>
      <c r="AK262" s="118">
        <v>0.12430099999999999</v>
      </c>
      <c r="AL262" s="118">
        <v>167345.625</v>
      </c>
      <c r="AM262" s="118">
        <v>1426.925</v>
      </c>
      <c r="AN262" s="118">
        <v>111868.125</v>
      </c>
      <c r="AO262" s="118">
        <v>989.48125000000005</v>
      </c>
      <c r="AP262" s="118">
        <v>635231.25</v>
      </c>
      <c r="AQ262" s="118">
        <v>6040.2624999999998</v>
      </c>
      <c r="AR262" s="118">
        <v>3.7867562500000003</v>
      </c>
      <c r="AS262" s="118">
        <v>25.613937499999999</v>
      </c>
      <c r="AT262" s="118">
        <v>69.21875</v>
      </c>
      <c r="AU262" s="118">
        <v>38.076625</v>
      </c>
      <c r="AV262" s="118">
        <f t="shared" si="8"/>
        <v>-52331.266759830367</v>
      </c>
      <c r="AW262" s="118">
        <f t="shared" si="9"/>
        <v>-353973.43584959663</v>
      </c>
    </row>
    <row r="263" spans="1:49" x14ac:dyDescent="0.2">
      <c r="A263" s="108" t="s">
        <v>301</v>
      </c>
      <c r="B263" s="131">
        <v>45747.814421238429</v>
      </c>
      <c r="C263" s="108" t="s">
        <v>4334</v>
      </c>
      <c r="D263" s="108">
        <v>20804</v>
      </c>
      <c r="E263" s="108">
        <v>55740.6</v>
      </c>
      <c r="F263" s="109">
        <v>10.097099999999999</v>
      </c>
      <c r="G263" s="109">
        <v>101</v>
      </c>
      <c r="H263" s="109">
        <v>34.912500000000001</v>
      </c>
      <c r="I263" s="109">
        <v>9.38767</v>
      </c>
      <c r="J263" s="110">
        <v>4.8910499999999999</v>
      </c>
      <c r="K263" s="110">
        <v>0.10902904209961674</v>
      </c>
      <c r="L263" s="111">
        <v>0.32180700000000001</v>
      </c>
      <c r="M263" s="111">
        <v>7.1259681055980042E-3</v>
      </c>
      <c r="N263" s="111">
        <v>0.84626100000000004</v>
      </c>
      <c r="O263" s="112">
        <v>3.1048</v>
      </c>
      <c r="P263" s="112">
        <v>6.844833574025011E-2</v>
      </c>
      <c r="Q263" s="113">
        <v>0.11034099999999999</v>
      </c>
      <c r="R263" s="113">
        <v>2.2843091685953981E-3</v>
      </c>
      <c r="S263" s="112">
        <v>0.17843240183740175</v>
      </c>
      <c r="T263" s="114">
        <v>9.3767000000000003E-2</v>
      </c>
      <c r="U263" s="114">
        <v>4.4967812155474055E-3</v>
      </c>
      <c r="V263" s="115">
        <v>1805.0324284947103</v>
      </c>
      <c r="W263" s="115">
        <v>37.64080877020519</v>
      </c>
      <c r="X263" s="116">
        <v>1799.8886032106914</v>
      </c>
      <c r="Y263" s="116">
        <v>39.680294836258447</v>
      </c>
      <c r="Z263" s="116">
        <v>1801.8937357985358</v>
      </c>
      <c r="AA263" s="116">
        <v>40.166988270292521</v>
      </c>
      <c r="AB263" s="116">
        <v>1805.0324284947103</v>
      </c>
      <c r="AC263" s="116">
        <v>37.64080877020519</v>
      </c>
      <c r="AD263" s="132">
        <v>0.99879647602509836</v>
      </c>
      <c r="AF263" s="118">
        <v>8.7236599999999989</v>
      </c>
      <c r="AG263" s="118">
        <v>0.105314</v>
      </c>
      <c r="AH263" s="118">
        <v>9.4449099999999994E-2</v>
      </c>
      <c r="AI263" s="118">
        <v>4.1055899999999999E-2</v>
      </c>
      <c r="AJ263" s="118">
        <v>1.2807300000000001</v>
      </c>
      <c r="AK263" s="118">
        <v>5.37638E-2</v>
      </c>
      <c r="AL263" s="118">
        <v>11267.75</v>
      </c>
      <c r="AM263" s="118">
        <v>91.116249999999994</v>
      </c>
      <c r="AN263" s="118">
        <v>15835.937500000002</v>
      </c>
      <c r="AO263" s="118">
        <v>117.19312499999999</v>
      </c>
      <c r="AP263" s="118">
        <v>134468.75</v>
      </c>
      <c r="AQ263" s="118">
        <v>881.875</v>
      </c>
      <c r="AR263" s="118">
        <v>63.043125000000003</v>
      </c>
      <c r="AS263" s="118">
        <v>26.1513125</v>
      </c>
      <c r="AT263" s="118">
        <v>79.777500000000003</v>
      </c>
      <c r="AU263" s="118">
        <v>40.8825</v>
      </c>
      <c r="AV263" s="118">
        <f t="shared" si="8"/>
        <v>3009.0288114654245</v>
      </c>
      <c r="AW263" s="118">
        <f t="shared" si="9"/>
        <v>1248.3500238298593</v>
      </c>
    </row>
    <row r="264" spans="1:49" x14ac:dyDescent="0.2">
      <c r="A264" s="108" t="s">
        <v>302</v>
      </c>
      <c r="B264" s="131">
        <v>45747.814839560182</v>
      </c>
      <c r="C264" s="108" t="s">
        <v>4335</v>
      </c>
      <c r="D264" s="108">
        <v>21116.799999999999</v>
      </c>
      <c r="E264" s="108">
        <v>55682.7</v>
      </c>
      <c r="F264" s="109">
        <v>10.180099999999999</v>
      </c>
      <c r="G264" s="109">
        <v>102</v>
      </c>
      <c r="H264" s="109">
        <v>78.753900000000002</v>
      </c>
      <c r="I264" s="109">
        <v>50.406500000000001</v>
      </c>
      <c r="J264" s="110">
        <v>5.2117699999999996</v>
      </c>
      <c r="K264" s="110">
        <v>0.11120537470666604</v>
      </c>
      <c r="L264" s="111">
        <v>0.33715200000000001</v>
      </c>
      <c r="M264" s="111">
        <v>7.164990906595765E-3</v>
      </c>
      <c r="N264" s="111">
        <v>0.90198699999999998</v>
      </c>
      <c r="O264" s="112">
        <v>2.9653200000000002</v>
      </c>
      <c r="P264" s="112">
        <v>6.2978392286958243E-2</v>
      </c>
      <c r="Q264" s="113">
        <v>0.112541</v>
      </c>
      <c r="R264" s="113">
        <v>2.278760506591467E-3</v>
      </c>
      <c r="S264" s="112">
        <v>0.12784228744743914</v>
      </c>
      <c r="T264" s="114">
        <v>9.9353200000000003E-2</v>
      </c>
      <c r="U264" s="114">
        <v>2.23133398443532E-3</v>
      </c>
      <c r="V264" s="115">
        <v>1840.848766930711</v>
      </c>
      <c r="W264" s="115">
        <v>36.65470194104639</v>
      </c>
      <c r="X264" s="116">
        <v>1873.3383115692466</v>
      </c>
      <c r="Y264" s="116">
        <v>39.78654414100199</v>
      </c>
      <c r="Z264" s="116">
        <v>1857.6030219133133</v>
      </c>
      <c r="AA264" s="116">
        <v>39.636330864198762</v>
      </c>
      <c r="AB264" s="116">
        <v>1840.848766930711</v>
      </c>
      <c r="AC264" s="116">
        <v>36.65470194104639</v>
      </c>
      <c r="AD264" s="132">
        <v>1.0099279166454802</v>
      </c>
      <c r="AF264" s="118">
        <v>19.6418</v>
      </c>
      <c r="AG264" s="118">
        <v>0.24005700000000002</v>
      </c>
      <c r="AH264" s="118">
        <v>0.15406300000000001</v>
      </c>
      <c r="AI264" s="118">
        <v>4.2326099999999998E-2</v>
      </c>
      <c r="AJ264" s="118">
        <v>6.8585900000000004</v>
      </c>
      <c r="AK264" s="118">
        <v>5.6699100000000002E-2</v>
      </c>
      <c r="AL264" s="118">
        <v>65312.5</v>
      </c>
      <c r="AM264" s="118">
        <v>418.05374999999998</v>
      </c>
      <c r="AN264" s="118">
        <v>37909.125</v>
      </c>
      <c r="AO264" s="118">
        <v>253.62375</v>
      </c>
      <c r="AP264" s="118">
        <v>316372.5</v>
      </c>
      <c r="AQ264" s="118">
        <v>1883.79375</v>
      </c>
      <c r="AR264" s="118">
        <v>19.124749999999999</v>
      </c>
      <c r="AS264" s="118">
        <v>31.929562499999999</v>
      </c>
      <c r="AT264" s="118">
        <v>68.628124999999997</v>
      </c>
      <c r="AU264" s="118">
        <v>29.726624999999999</v>
      </c>
      <c r="AV264" s="118">
        <f t="shared" si="8"/>
        <v>94857.920274554257</v>
      </c>
      <c r="AW264" s="118">
        <f t="shared" si="9"/>
        <v>158370.2352402244</v>
      </c>
    </row>
    <row r="265" spans="1:49" x14ac:dyDescent="0.2">
      <c r="A265" s="108" t="s">
        <v>303</v>
      </c>
      <c r="B265" s="131">
        <v>45747.815260277777</v>
      </c>
      <c r="C265" s="108" t="s">
        <v>4335</v>
      </c>
      <c r="D265" s="108">
        <v>21434.1</v>
      </c>
      <c r="E265" s="108">
        <v>55820.800000000003</v>
      </c>
      <c r="F265" s="109">
        <v>10.168100000000001</v>
      </c>
      <c r="G265" s="109">
        <v>102</v>
      </c>
      <c r="H265" s="109">
        <v>184.172</v>
      </c>
      <c r="I265" s="109">
        <v>128.024</v>
      </c>
      <c r="J265" s="110">
        <v>4.7489699999999999</v>
      </c>
      <c r="K265" s="110">
        <v>0.10409504438252572</v>
      </c>
      <c r="L265" s="111">
        <v>0.31753300000000001</v>
      </c>
      <c r="M265" s="111">
        <v>6.9445285400594331E-3</v>
      </c>
      <c r="N265" s="111">
        <v>0.97309900000000005</v>
      </c>
      <c r="O265" s="112">
        <v>3.1527099999999999</v>
      </c>
      <c r="P265" s="112">
        <v>6.9222271041045738E-2</v>
      </c>
      <c r="Q265" s="113">
        <v>0.108903</v>
      </c>
      <c r="R265" s="113">
        <v>2.1885651873508362E-3</v>
      </c>
      <c r="S265" s="112">
        <v>0.15401073511077942</v>
      </c>
      <c r="T265" s="114">
        <v>9.21352E-2</v>
      </c>
      <c r="U265" s="114">
        <v>1.991959647643747E-3</v>
      </c>
      <c r="V265" s="115">
        <v>1781.1462739984847</v>
      </c>
      <c r="W265" s="115">
        <v>36.646974421064826</v>
      </c>
      <c r="X265" s="116">
        <v>1775.9789378520379</v>
      </c>
      <c r="Y265" s="116">
        <v>38.99416546373827</v>
      </c>
      <c r="Z265" s="116">
        <v>1777.9781384361843</v>
      </c>
      <c r="AA265" s="116">
        <v>38.972390482920517</v>
      </c>
      <c r="AB265" s="116">
        <v>1781.1462739984847</v>
      </c>
      <c r="AC265" s="116">
        <v>36.646974421064826</v>
      </c>
      <c r="AD265" s="132">
        <v>1.0009819932130188</v>
      </c>
      <c r="AF265" s="118">
        <v>45.844000000000001</v>
      </c>
      <c r="AG265" s="118">
        <v>0.50441500000000006</v>
      </c>
      <c r="AH265" s="118">
        <v>0.32450899999999999</v>
      </c>
      <c r="AI265" s="118">
        <v>4.3704E-2</v>
      </c>
      <c r="AJ265" s="118">
        <v>17.371700000000001</v>
      </c>
      <c r="AK265" s="118">
        <v>0.12592300000000001</v>
      </c>
      <c r="AL265" s="118">
        <v>154032.5</v>
      </c>
      <c r="AM265" s="118">
        <v>1265.78125</v>
      </c>
      <c r="AN265" s="118">
        <v>80880</v>
      </c>
      <c r="AO265" s="118">
        <v>625.61249999999995</v>
      </c>
      <c r="AP265" s="118">
        <v>699181.25</v>
      </c>
      <c r="AQ265" s="118">
        <v>5009.1437499999993</v>
      </c>
      <c r="AR265" s="118">
        <v>64.097499999999997</v>
      </c>
      <c r="AS265" s="118">
        <v>27.162875</v>
      </c>
      <c r="AT265" s="118">
        <v>81.132499999999993</v>
      </c>
      <c r="AU265" s="118">
        <v>37.324437500000002</v>
      </c>
      <c r="AV265" s="118">
        <f t="shared" si="8"/>
        <v>15389.943446199457</v>
      </c>
      <c r="AW265" s="118">
        <f t="shared" si="9"/>
        <v>6522.7948863347028</v>
      </c>
    </row>
    <row r="266" spans="1:49" x14ac:dyDescent="0.2">
      <c r="A266" s="108" t="s">
        <v>304</v>
      </c>
      <c r="B266" s="131">
        <v>45747.81567989583</v>
      </c>
      <c r="C266" s="108" t="s">
        <v>4335</v>
      </c>
      <c r="D266" s="108">
        <v>21849.8</v>
      </c>
      <c r="E266" s="108">
        <v>55855.7</v>
      </c>
      <c r="F266" s="109">
        <v>10.273099999999999</v>
      </c>
      <c r="G266" s="109">
        <v>103</v>
      </c>
      <c r="H266" s="109">
        <v>100.468</v>
      </c>
      <c r="I266" s="109">
        <v>97.069000000000003</v>
      </c>
      <c r="J266" s="110">
        <v>6.3308099999999996</v>
      </c>
      <c r="K266" s="110">
        <v>0.13896534137017763</v>
      </c>
      <c r="L266" s="111">
        <v>0.367371</v>
      </c>
      <c r="M266" s="111">
        <v>7.8976993921331291E-3</v>
      </c>
      <c r="N266" s="111">
        <v>0.95512900000000001</v>
      </c>
      <c r="O266" s="112">
        <v>2.7265299999999999</v>
      </c>
      <c r="P266" s="112">
        <v>5.8668425431487418E-2</v>
      </c>
      <c r="Q266" s="113">
        <v>0.125523</v>
      </c>
      <c r="R266" s="113">
        <v>2.5347536212864947E-3</v>
      </c>
      <c r="S266" s="112">
        <v>-0.24941958873289669</v>
      </c>
      <c r="T266" s="114">
        <v>0.105407</v>
      </c>
      <c r="U266" s="114">
        <v>2.2802104386709576E-3</v>
      </c>
      <c r="V266" s="115">
        <v>2036.1859511476894</v>
      </c>
      <c r="W266" s="115">
        <v>35.722128999496903</v>
      </c>
      <c r="X266" s="116">
        <v>2014.1677183928757</v>
      </c>
      <c r="Y266" s="116">
        <v>43.340087434593265</v>
      </c>
      <c r="Z266" s="116">
        <v>2024.6683664364509</v>
      </c>
      <c r="AA266" s="116">
        <v>44.442769677693896</v>
      </c>
      <c r="AB266" s="116">
        <v>2036.1859511476894</v>
      </c>
      <c r="AC266" s="116">
        <v>35.722128999496903</v>
      </c>
      <c r="AD266" s="132">
        <v>0.9971759092860768</v>
      </c>
      <c r="AF266" s="118">
        <v>24.958200000000001</v>
      </c>
      <c r="AG266" s="118">
        <v>0.70115800000000006</v>
      </c>
      <c r="AH266" s="118">
        <v>0.19785700000000001</v>
      </c>
      <c r="AI266" s="118">
        <v>4.3880099999999998E-2</v>
      </c>
      <c r="AJ266" s="118">
        <v>13.1342</v>
      </c>
      <c r="AK266" s="118">
        <v>0.448272</v>
      </c>
      <c r="AL266" s="118">
        <v>132081.25</v>
      </c>
      <c r="AM266" s="118">
        <v>3742.9874999999997</v>
      </c>
      <c r="AN266" s="118">
        <v>58799.812500000007</v>
      </c>
      <c r="AO266" s="118">
        <v>1215.4062500000002</v>
      </c>
      <c r="AP266" s="118">
        <v>439360.625</v>
      </c>
      <c r="AQ266" s="118">
        <v>8637.25</v>
      </c>
      <c r="AR266" s="118">
        <v>39.2406875</v>
      </c>
      <c r="AS266" s="118">
        <v>28.617437500000001</v>
      </c>
      <c r="AT266" s="118">
        <v>65.333124999999995</v>
      </c>
      <c r="AU266" s="118">
        <v>33.072687500000001</v>
      </c>
      <c r="AV266" s="118">
        <f t="shared" si="8"/>
        <v>18148.456924247614</v>
      </c>
      <c r="AW266" s="118">
        <f t="shared" si="9"/>
        <v>13240.109330488507</v>
      </c>
    </row>
    <row r="267" spans="1:49" x14ac:dyDescent="0.2">
      <c r="A267" s="108" t="s">
        <v>305</v>
      </c>
      <c r="B267" s="131">
        <v>45747.816105046295</v>
      </c>
      <c r="C267" s="108" t="s">
        <v>4335</v>
      </c>
      <c r="D267" s="108">
        <v>22060.400000000001</v>
      </c>
      <c r="E267" s="108">
        <v>55866.1</v>
      </c>
      <c r="F267" s="109">
        <v>10.1351</v>
      </c>
      <c r="G267" s="109">
        <v>102</v>
      </c>
      <c r="H267" s="109">
        <v>53.829300000000003</v>
      </c>
      <c r="I267" s="109">
        <v>13.382300000000001</v>
      </c>
      <c r="J267" s="110">
        <v>5.0753700000000004</v>
      </c>
      <c r="K267" s="110">
        <v>0.11437049502196796</v>
      </c>
      <c r="L267" s="111">
        <v>0.32763100000000001</v>
      </c>
      <c r="M267" s="111">
        <v>7.2138687471633416E-3</v>
      </c>
      <c r="N267" s="111">
        <v>0.93655200000000005</v>
      </c>
      <c r="O267" s="112">
        <v>3.0494400000000002</v>
      </c>
      <c r="P267" s="112">
        <v>6.7389073934058491E-2</v>
      </c>
      <c r="Q267" s="113">
        <v>0.11274199999999999</v>
      </c>
      <c r="R267" s="113">
        <v>2.2865582703462863E-3</v>
      </c>
      <c r="S267" s="112">
        <v>-0.12812597627269273</v>
      </c>
      <c r="T267" s="114">
        <v>9.5165399999999997E-2</v>
      </c>
      <c r="U267" s="114">
        <v>3.1124309414610309E-3</v>
      </c>
      <c r="V267" s="115">
        <v>1844.0784087727823</v>
      </c>
      <c r="W267" s="115">
        <v>36.700165564382615</v>
      </c>
      <c r="X267" s="116">
        <v>1828.3360692919516</v>
      </c>
      <c r="Y267" s="116">
        <v>40.404098637724047</v>
      </c>
      <c r="Z267" s="116">
        <v>1835.3266962890252</v>
      </c>
      <c r="AA267" s="116">
        <v>41.358013855464499</v>
      </c>
      <c r="AB267" s="116">
        <v>1844.0784087727823</v>
      </c>
      <c r="AC267" s="116">
        <v>36.700165564382615</v>
      </c>
      <c r="AD267" s="132">
        <v>0.99721141003616098</v>
      </c>
      <c r="AF267" s="118">
        <v>13.344099999999999</v>
      </c>
      <c r="AG267" s="118">
        <v>0.19702899999999998</v>
      </c>
      <c r="AH267" s="118">
        <v>9.3893500000000005E-2</v>
      </c>
      <c r="AI267" s="118">
        <v>3.9546399999999995E-2</v>
      </c>
      <c r="AJ267" s="118">
        <v>1.8053399999999999</v>
      </c>
      <c r="AK267" s="118">
        <v>4.9677199999999998E-2</v>
      </c>
      <c r="AL267" s="118">
        <v>16511.5</v>
      </c>
      <c r="AM267" s="118">
        <v>167.823125</v>
      </c>
      <c r="AN267" s="118">
        <v>25169.3125</v>
      </c>
      <c r="AO267" s="118">
        <v>233.46375</v>
      </c>
      <c r="AP267" s="118">
        <v>210497.5</v>
      </c>
      <c r="AQ267" s="118">
        <v>1864.2750000000001</v>
      </c>
      <c r="AR267" s="118">
        <v>34.550125000000001</v>
      </c>
      <c r="AS267" s="118">
        <v>26.102250000000002</v>
      </c>
      <c r="AT267" s="118">
        <v>111.188125</v>
      </c>
      <c r="AU267" s="118">
        <v>35.500687499999998</v>
      </c>
      <c r="AV267" s="118">
        <f t="shared" si="8"/>
        <v>23470.328995027245</v>
      </c>
      <c r="AW267" s="118">
        <f t="shared" si="9"/>
        <v>17732.800942089965</v>
      </c>
    </row>
    <row r="268" spans="1:49" x14ac:dyDescent="0.2">
      <c r="A268" s="108" t="s">
        <v>306</v>
      </c>
      <c r="B268" s="131">
        <v>45747.816525208334</v>
      </c>
      <c r="C268" s="108" t="s">
        <v>4335</v>
      </c>
      <c r="D268" s="108">
        <v>22430.400000000001</v>
      </c>
      <c r="E268" s="108">
        <v>55898.6</v>
      </c>
      <c r="F268" s="109">
        <v>10.3141</v>
      </c>
      <c r="G268" s="109">
        <v>103</v>
      </c>
      <c r="H268" s="109">
        <v>191.982</v>
      </c>
      <c r="I268" s="109">
        <v>158.12200000000001</v>
      </c>
      <c r="J268" s="110">
        <v>11.619</v>
      </c>
      <c r="K268" s="110">
        <v>0.24583457425042965</v>
      </c>
      <c r="L268" s="111">
        <v>0.48859399999999997</v>
      </c>
      <c r="M268" s="111">
        <v>1.0320344746121613E-2</v>
      </c>
      <c r="N268" s="111">
        <v>0.97538800000000003</v>
      </c>
      <c r="O268" s="112">
        <v>2.04738</v>
      </c>
      <c r="P268" s="112">
        <v>4.3125202400916336E-2</v>
      </c>
      <c r="Q268" s="113">
        <v>0.173234</v>
      </c>
      <c r="R268" s="113">
        <v>3.4775562883616992E-3</v>
      </c>
      <c r="S268" s="112">
        <v>-4.4100936176996085E-2</v>
      </c>
      <c r="T268" s="114">
        <v>0.13514399999999999</v>
      </c>
      <c r="U268" s="114">
        <v>2.8677729204830706E-3</v>
      </c>
      <c r="V268" s="115">
        <v>2589.1357337144577</v>
      </c>
      <c r="W268" s="115">
        <v>33.496301023464</v>
      </c>
      <c r="X268" s="116">
        <v>2563.876087612618</v>
      </c>
      <c r="Y268" s="116">
        <v>54.004471670702877</v>
      </c>
      <c r="Z268" s="116">
        <v>2577.5870787027507</v>
      </c>
      <c r="AA268" s="116">
        <v>54.536536886676949</v>
      </c>
      <c r="AB268" s="116">
        <v>2589.1357337144577</v>
      </c>
      <c r="AC268" s="116">
        <v>33.496301023464</v>
      </c>
      <c r="AD268" s="132">
        <v>0.99626578924893894</v>
      </c>
      <c r="AF268" s="118">
        <v>47.491400000000006</v>
      </c>
      <c r="AG268" s="118">
        <v>1.55043</v>
      </c>
      <c r="AH268" s="118">
        <v>0.36203599999999997</v>
      </c>
      <c r="AI268" s="118">
        <v>4.4003800000000003E-2</v>
      </c>
      <c r="AJ268" s="118">
        <v>21.2682</v>
      </c>
      <c r="AK268" s="118">
        <v>0.65644900000000006</v>
      </c>
      <c r="AL268" s="118">
        <v>276472.5</v>
      </c>
      <c r="AM268" s="118">
        <v>8020</v>
      </c>
      <c r="AN268" s="118">
        <v>203853.75</v>
      </c>
      <c r="AO268" s="118">
        <v>5382.3625000000002</v>
      </c>
      <c r="AP268" s="118">
        <v>1105950</v>
      </c>
      <c r="AQ268" s="118">
        <v>28530.937500000004</v>
      </c>
      <c r="AR268" s="118">
        <v>62.951875000000001</v>
      </c>
      <c r="AS268" s="118">
        <v>26.8046875</v>
      </c>
      <c r="AT268" s="118">
        <v>74.893124999999998</v>
      </c>
      <c r="AU268" s="118">
        <v>35.567812500000002</v>
      </c>
      <c r="AV268" s="118">
        <f t="shared" si="8"/>
        <v>24189.136098704814</v>
      </c>
      <c r="AW268" s="118">
        <f t="shared" si="9"/>
        <v>10318.535775634689</v>
      </c>
    </row>
    <row r="269" spans="1:49" x14ac:dyDescent="0.2">
      <c r="A269" s="108" t="s">
        <v>307</v>
      </c>
      <c r="B269" s="131">
        <v>45747.816949270833</v>
      </c>
      <c r="C269" s="108" t="s">
        <v>4334</v>
      </c>
      <c r="D269" s="108">
        <v>23240.5</v>
      </c>
      <c r="E269" s="108">
        <v>56292.3</v>
      </c>
      <c r="F269" s="109">
        <v>10.162100000000001</v>
      </c>
      <c r="G269" s="109">
        <v>101</v>
      </c>
      <c r="H269" s="109">
        <v>237.018</v>
      </c>
      <c r="I269" s="109">
        <v>93.139600000000002</v>
      </c>
      <c r="J269" s="110">
        <v>5.4501600000000003</v>
      </c>
      <c r="K269" s="110">
        <v>0.11900495926472981</v>
      </c>
      <c r="L269" s="111">
        <v>0.34368599999999999</v>
      </c>
      <c r="M269" s="111">
        <v>7.4667506806374625E-3</v>
      </c>
      <c r="N269" s="111">
        <v>0.96813300000000002</v>
      </c>
      <c r="O269" s="112">
        <v>2.9148499999999999</v>
      </c>
      <c r="P269" s="112">
        <v>6.3234167434149086E-2</v>
      </c>
      <c r="Q269" s="113">
        <v>0.115551</v>
      </c>
      <c r="R269" s="113">
        <v>2.326306279364134E-3</v>
      </c>
      <c r="S269" s="112">
        <v>-2.1767273542960035E-2</v>
      </c>
      <c r="T269" s="114">
        <v>0.10134600000000001</v>
      </c>
      <c r="U269" s="114">
        <v>2.2092392507433414E-3</v>
      </c>
      <c r="V269" s="115">
        <v>1888.4920766557329</v>
      </c>
      <c r="W269" s="115">
        <v>36.235886588240696</v>
      </c>
      <c r="X269" s="116">
        <v>1901.4256504757589</v>
      </c>
      <c r="Y269" s="116">
        <v>41.249144191217376</v>
      </c>
      <c r="Z269" s="116">
        <v>1894.8635391116363</v>
      </c>
      <c r="AA269" s="116">
        <v>41.374594192501142</v>
      </c>
      <c r="AB269" s="116">
        <v>1888.4920766557329</v>
      </c>
      <c r="AC269" s="116">
        <v>36.235886588240696</v>
      </c>
      <c r="AD269" s="132">
        <v>1.0061270142934875</v>
      </c>
      <c r="AF269" s="118">
        <v>58.501999999999995</v>
      </c>
      <c r="AG269" s="118">
        <v>0.39758099999999996</v>
      </c>
      <c r="AH269" s="118">
        <v>0.40506999999999999</v>
      </c>
      <c r="AI269" s="118">
        <v>3.5690899999999998E-2</v>
      </c>
      <c r="AJ269" s="118">
        <v>12.488799999999999</v>
      </c>
      <c r="AK269" s="118">
        <v>0.10081000000000001</v>
      </c>
      <c r="AL269" s="118">
        <v>121622.5</v>
      </c>
      <c r="AM269" s="118">
        <v>1121.4562500000002</v>
      </c>
      <c r="AN269" s="118">
        <v>118016.25</v>
      </c>
      <c r="AO269" s="118">
        <v>863.76875000000007</v>
      </c>
      <c r="AP269" s="118">
        <v>961856.25</v>
      </c>
      <c r="AQ269" s="118">
        <v>6694.375</v>
      </c>
      <c r="AR269" s="118">
        <v>72.173124999999999</v>
      </c>
      <c r="AS269" s="118">
        <v>28.787875</v>
      </c>
      <c r="AT269" s="118">
        <v>131.73875000000001</v>
      </c>
      <c r="AU269" s="118">
        <v>39.088312500000001</v>
      </c>
      <c r="AV269" s="118">
        <f t="shared" si="8"/>
        <v>22976.007830282499</v>
      </c>
      <c r="AW269" s="118">
        <f t="shared" si="9"/>
        <v>9165.8927559226504</v>
      </c>
    </row>
    <row r="270" spans="1:49" x14ac:dyDescent="0.2">
      <c r="A270" s="108" t="s">
        <v>308</v>
      </c>
      <c r="B270" s="131">
        <v>45747.817370173609</v>
      </c>
      <c r="C270" s="108" t="s">
        <v>4335</v>
      </c>
      <c r="D270" s="108">
        <v>22948.9</v>
      </c>
      <c r="E270" s="108">
        <v>56282.400000000001</v>
      </c>
      <c r="F270" s="109">
        <v>10.3081</v>
      </c>
      <c r="G270" s="109">
        <v>103</v>
      </c>
      <c r="H270" s="109">
        <v>297.72500000000002</v>
      </c>
      <c r="I270" s="109">
        <v>153.87799999999999</v>
      </c>
      <c r="J270" s="110">
        <v>21.7149</v>
      </c>
      <c r="K270" s="110">
        <v>0.53150498700670723</v>
      </c>
      <c r="L270" s="111">
        <v>0.61060700000000001</v>
      </c>
      <c r="M270" s="111">
        <v>1.4488177076654606E-2</v>
      </c>
      <c r="N270" s="111">
        <v>0.99413600000000002</v>
      </c>
      <c r="O270" s="112">
        <v>1.6422099999999999</v>
      </c>
      <c r="P270" s="112">
        <v>3.9482175207047547E-2</v>
      </c>
      <c r="Q270" s="113">
        <v>0.25911200000000001</v>
      </c>
      <c r="R270" s="113">
        <v>5.2107149875625517E-3</v>
      </c>
      <c r="S270" s="112">
        <v>-0.29753208350376753</v>
      </c>
      <c r="T270" s="114">
        <v>0.15418499999999999</v>
      </c>
      <c r="U270" s="114">
        <v>3.627278992798872E-3</v>
      </c>
      <c r="V270" s="115">
        <v>3241.3149677279807</v>
      </c>
      <c r="W270" s="115">
        <v>31.694578770793818</v>
      </c>
      <c r="X270" s="116">
        <v>3065.7391942853528</v>
      </c>
      <c r="Y270" s="116">
        <v>73.706804859236684</v>
      </c>
      <c r="Z270" s="116">
        <v>3172.4193044342937</v>
      </c>
      <c r="AA270" s="116">
        <v>77.649755752187517</v>
      </c>
      <c r="AB270" s="116">
        <v>3241.3149677279807</v>
      </c>
      <c r="AC270" s="116">
        <v>31.694578770793818</v>
      </c>
      <c r="AD270" s="132">
        <v>0.96889687136452185</v>
      </c>
      <c r="AF270" s="118">
        <v>73.323499999999996</v>
      </c>
      <c r="AG270" s="118">
        <v>2.1340600000000003</v>
      </c>
      <c r="AH270" s="118">
        <v>0.50587599999999999</v>
      </c>
      <c r="AI270" s="118">
        <v>4.3889499999999998E-2</v>
      </c>
      <c r="AJ270" s="118">
        <v>20.569500000000001</v>
      </c>
      <c r="AK270" s="118">
        <v>0.87572699999999992</v>
      </c>
      <c r="AL270" s="118">
        <v>300310.62500000006</v>
      </c>
      <c r="AM270" s="118">
        <v>8432.6875000000018</v>
      </c>
      <c r="AN270" s="118">
        <v>592961.875</v>
      </c>
      <c r="AO270" s="118">
        <v>8746.25</v>
      </c>
      <c r="AP270" s="118">
        <v>2145662.5</v>
      </c>
      <c r="AQ270" s="118">
        <v>30698.125</v>
      </c>
      <c r="AR270" s="118">
        <v>74.428749999999994</v>
      </c>
      <c r="AS270" s="118">
        <v>29.805187499999999</v>
      </c>
      <c r="AT270" s="118">
        <v>61.219187500000011</v>
      </c>
      <c r="AU270" s="118">
        <v>35.489625000000004</v>
      </c>
      <c r="AV270" s="118">
        <f t="shared" si="8"/>
        <v>35557.282779801542</v>
      </c>
      <c r="AW270" s="118">
        <f t="shared" si="9"/>
        <v>14248.09152200256</v>
      </c>
    </row>
    <row r="271" spans="1:49" x14ac:dyDescent="0.2">
      <c r="A271" s="108" t="s">
        <v>309</v>
      </c>
      <c r="B271" s="131">
        <v>45747.817797754629</v>
      </c>
      <c r="C271" s="108" t="s">
        <v>4335</v>
      </c>
      <c r="D271" s="108">
        <v>22358.400000000001</v>
      </c>
      <c r="E271" s="108">
        <v>56099</v>
      </c>
      <c r="F271" s="109">
        <v>10.2011</v>
      </c>
      <c r="G271" s="109">
        <v>102</v>
      </c>
      <c r="H271" s="109">
        <v>268.58300000000003</v>
      </c>
      <c r="I271" s="109">
        <v>122.63500000000001</v>
      </c>
      <c r="J271" s="110">
        <v>4.7767900000000001</v>
      </c>
      <c r="K271" s="110">
        <v>0.10573527913563192</v>
      </c>
      <c r="L271" s="111">
        <v>0.31763200000000003</v>
      </c>
      <c r="M271" s="111">
        <v>6.9795189441106903E-3</v>
      </c>
      <c r="N271" s="111">
        <v>0.97612500000000002</v>
      </c>
      <c r="O271" s="112">
        <v>3.1512699999999998</v>
      </c>
      <c r="P271" s="112">
        <v>6.9486572498001359E-2</v>
      </c>
      <c r="Q271" s="113">
        <v>0.109375</v>
      </c>
      <c r="R271" s="113">
        <v>2.2014798481058144E-3</v>
      </c>
      <c r="S271" s="112">
        <v>3.2779791325691518E-2</v>
      </c>
      <c r="T271" s="114">
        <v>9.7526199999999993E-2</v>
      </c>
      <c r="U271" s="114">
        <v>2.1766994772205004E-3</v>
      </c>
      <c r="V271" s="115">
        <v>1789.0288798979823</v>
      </c>
      <c r="W271" s="115">
        <v>36.668452083659915</v>
      </c>
      <c r="X271" s="116">
        <v>1776.688253572893</v>
      </c>
      <c r="Y271" s="116">
        <v>39.176578693111111</v>
      </c>
      <c r="Z271" s="116">
        <v>1781.9921542510854</v>
      </c>
      <c r="AA271" s="116">
        <v>39.444781505413587</v>
      </c>
      <c r="AB271" s="116">
        <v>1789.0288798979823</v>
      </c>
      <c r="AC271" s="116">
        <v>36.668452083659915</v>
      </c>
      <c r="AD271" s="132">
        <v>0.99849878662669356</v>
      </c>
      <c r="AF271" s="118">
        <v>65.996399999999994</v>
      </c>
      <c r="AG271" s="118">
        <v>1.0519399999999999</v>
      </c>
      <c r="AH271" s="118">
        <v>0.49608099999999999</v>
      </c>
      <c r="AI271" s="118">
        <v>3.6229999999999998E-2</v>
      </c>
      <c r="AJ271" s="118">
        <v>16.341200000000001</v>
      </c>
      <c r="AK271" s="118">
        <v>0.211895</v>
      </c>
      <c r="AL271" s="118">
        <v>152951.25</v>
      </c>
      <c r="AM271" s="118">
        <v>2153.1062499999998</v>
      </c>
      <c r="AN271" s="118">
        <v>116442.5</v>
      </c>
      <c r="AO271" s="118">
        <v>1487.91875</v>
      </c>
      <c r="AP271" s="118">
        <v>1000700</v>
      </c>
      <c r="AQ271" s="118">
        <v>11554.375</v>
      </c>
      <c r="AR271" s="118">
        <v>11.441312499999999</v>
      </c>
      <c r="AS271" s="118">
        <v>28.521375000000003</v>
      </c>
      <c r="AT271" s="118">
        <v>45.298875000000002</v>
      </c>
      <c r="AU271" s="118">
        <v>40.800624999999997</v>
      </c>
      <c r="AV271" s="118">
        <f t="shared" si="8"/>
        <v>981815.98931732413</v>
      </c>
      <c r="AW271" s="118">
        <f t="shared" si="9"/>
        <v>2447537.5869293651</v>
      </c>
    </row>
    <row r="272" spans="1:49" x14ac:dyDescent="0.2">
      <c r="A272" s="108" t="s">
        <v>310</v>
      </c>
      <c r="B272" s="131">
        <v>45747.818219583336</v>
      </c>
      <c r="C272" s="108" t="s">
        <v>4335</v>
      </c>
      <c r="D272" s="108">
        <v>22050.400000000001</v>
      </c>
      <c r="E272" s="108">
        <v>56111.7</v>
      </c>
      <c r="F272" s="109">
        <v>10.2591</v>
      </c>
      <c r="G272" s="109">
        <v>103</v>
      </c>
      <c r="H272" s="109">
        <v>273.64800000000002</v>
      </c>
      <c r="I272" s="109">
        <v>105.018</v>
      </c>
      <c r="J272" s="110">
        <v>5.10161</v>
      </c>
      <c r="K272" s="110">
        <v>0.10962694284618175</v>
      </c>
      <c r="L272" s="111">
        <v>0.32391599999999998</v>
      </c>
      <c r="M272" s="111">
        <v>6.8975877726927112E-3</v>
      </c>
      <c r="N272" s="111">
        <v>0.97383699999999995</v>
      </c>
      <c r="O272" s="112">
        <v>3.0883500000000002</v>
      </c>
      <c r="P272" s="112">
        <v>6.5577162444634643E-2</v>
      </c>
      <c r="Q272" s="113">
        <v>0.114424</v>
      </c>
      <c r="R272" s="113">
        <v>2.2978671035290533E-3</v>
      </c>
      <c r="S272" s="112">
        <v>-0.29399835315889128</v>
      </c>
      <c r="T272" s="114">
        <v>9.6254000000000006E-2</v>
      </c>
      <c r="U272" s="114">
        <v>2.0629924092271891E-3</v>
      </c>
      <c r="V272" s="115">
        <v>1870.8324065527049</v>
      </c>
      <c r="W272" s="115">
        <v>36.222187656151064</v>
      </c>
      <c r="X272" s="116">
        <v>1808.2481738350068</v>
      </c>
      <c r="Y272" s="116">
        <v>38.395837335726902</v>
      </c>
      <c r="Z272" s="116">
        <v>1837.1348047481292</v>
      </c>
      <c r="AA272" s="116">
        <v>39.477630050288916</v>
      </c>
      <c r="AB272" s="116">
        <v>1870.8324065527049</v>
      </c>
      <c r="AC272" s="116">
        <v>36.222187656151064</v>
      </c>
      <c r="AD272" s="132">
        <v>0.98499841405974886</v>
      </c>
      <c r="AF272" s="118">
        <v>67.0886</v>
      </c>
      <c r="AG272" s="118">
        <v>0.54686299999999999</v>
      </c>
      <c r="AH272" s="118">
        <v>0.46292899999999998</v>
      </c>
      <c r="AI272" s="118">
        <v>3.8151299999999999E-2</v>
      </c>
      <c r="AJ272" s="118">
        <v>13.9495</v>
      </c>
      <c r="AK272" s="118">
        <v>7.7472700000000005E-2</v>
      </c>
      <c r="AL272" s="118">
        <v>129256.87500000001</v>
      </c>
      <c r="AM272" s="118">
        <v>711.36249999999995</v>
      </c>
      <c r="AN272" s="118">
        <v>126605</v>
      </c>
      <c r="AO272" s="118">
        <v>734.7</v>
      </c>
      <c r="AP272" s="118">
        <v>1039862.5</v>
      </c>
      <c r="AQ272" s="118">
        <v>5626</v>
      </c>
      <c r="AR272" s="118">
        <v>36.173749999999998</v>
      </c>
      <c r="AS272" s="118">
        <v>28.465499999999999</v>
      </c>
      <c r="AT272" s="118">
        <v>82.953749999999999</v>
      </c>
      <c r="AU272" s="118">
        <v>36.426437499999999</v>
      </c>
      <c r="AV272" s="118">
        <f t="shared" si="8"/>
        <v>60852.394826488176</v>
      </c>
      <c r="AW272" s="118">
        <f t="shared" si="9"/>
        <v>47886.514003405544</v>
      </c>
    </row>
    <row r="273" spans="1:49" x14ac:dyDescent="0.2">
      <c r="A273" s="108" t="s">
        <v>311</v>
      </c>
      <c r="B273" s="131">
        <v>45747.818641041667</v>
      </c>
      <c r="C273" s="108" t="s">
        <v>4334</v>
      </c>
      <c r="D273" s="108">
        <v>21769.1</v>
      </c>
      <c r="E273" s="108">
        <v>56029.3</v>
      </c>
      <c r="F273" s="109">
        <v>10.100099999999999</v>
      </c>
      <c r="G273" s="109">
        <v>101</v>
      </c>
      <c r="H273" s="109">
        <v>157.06299999999999</v>
      </c>
      <c r="I273" s="109">
        <v>91.722300000000004</v>
      </c>
      <c r="J273" s="110">
        <v>12.7212</v>
      </c>
      <c r="K273" s="110">
        <v>0.28181260705830746</v>
      </c>
      <c r="L273" s="111">
        <v>0.50378299999999998</v>
      </c>
      <c r="M273" s="111">
        <v>1.122844539728007E-2</v>
      </c>
      <c r="N273" s="111">
        <v>0.98671600000000004</v>
      </c>
      <c r="O273" s="112">
        <v>1.9805699999999999</v>
      </c>
      <c r="P273" s="112">
        <v>4.3857597020356687E-2</v>
      </c>
      <c r="Q273" s="113">
        <v>0.18318000000000001</v>
      </c>
      <c r="R273" s="113">
        <v>3.6749824198612164E-3</v>
      </c>
      <c r="S273" s="112">
        <v>6.9609632913079922E-2</v>
      </c>
      <c r="T273" s="114">
        <v>0.14558199999999999</v>
      </c>
      <c r="U273" s="114">
        <v>3.1546331928926381E-3</v>
      </c>
      <c r="V273" s="115">
        <v>2681.8738840316396</v>
      </c>
      <c r="W273" s="115">
        <v>33.180801635296746</v>
      </c>
      <c r="X273" s="116">
        <v>2634.8420649744435</v>
      </c>
      <c r="Y273" s="116">
        <v>58.345749707373948</v>
      </c>
      <c r="Z273" s="116">
        <v>2661.1060909155226</v>
      </c>
      <c r="AA273" s="116">
        <v>58.951454669342887</v>
      </c>
      <c r="AB273" s="116">
        <v>2681.8738840316396</v>
      </c>
      <c r="AC273" s="116">
        <v>33.180801635296746</v>
      </c>
      <c r="AD273" s="132">
        <v>0.98902088161431334</v>
      </c>
      <c r="AF273" s="118">
        <v>38.419300000000007</v>
      </c>
      <c r="AG273" s="118">
        <v>0.44470300000000001</v>
      </c>
      <c r="AH273" s="118">
        <v>0.29296500000000003</v>
      </c>
      <c r="AI273" s="118">
        <v>4.0317400000000003E-2</v>
      </c>
      <c r="AJ273" s="118">
        <v>12.1454</v>
      </c>
      <c r="AK273" s="118">
        <v>9.6706999999999987E-2</v>
      </c>
      <c r="AL273" s="118">
        <v>169491.875</v>
      </c>
      <c r="AM273" s="118">
        <v>1302.7375</v>
      </c>
      <c r="AN273" s="118">
        <v>181130</v>
      </c>
      <c r="AO273" s="118">
        <v>1462.5687499999999</v>
      </c>
      <c r="AP273" s="118">
        <v>928450</v>
      </c>
      <c r="AQ273" s="118">
        <v>7618.875</v>
      </c>
      <c r="AR273" s="118">
        <v>36.737437499999999</v>
      </c>
      <c r="AS273" s="118">
        <v>26.343249999999998</v>
      </c>
      <c r="AT273" s="118">
        <v>82.711250000000007</v>
      </c>
      <c r="AU273" s="118">
        <v>39.502187499999998</v>
      </c>
      <c r="AV273" s="118">
        <f t="shared" si="8"/>
        <v>52431.826840742739</v>
      </c>
      <c r="AW273" s="118">
        <f t="shared" si="9"/>
        <v>37599.660104167757</v>
      </c>
    </row>
    <row r="274" spans="1:49" x14ac:dyDescent="0.2">
      <c r="A274" s="108" t="s">
        <v>312</v>
      </c>
      <c r="B274" s="131">
        <v>45747.819062858798</v>
      </c>
      <c r="C274" s="108" t="s">
        <v>4335</v>
      </c>
      <c r="D274" s="108">
        <v>21445.8</v>
      </c>
      <c r="E274" s="108">
        <v>56031.4</v>
      </c>
      <c r="F274" s="109">
        <v>10.261100000000001</v>
      </c>
      <c r="G274" s="109">
        <v>102</v>
      </c>
      <c r="H274" s="109">
        <v>358.04700000000003</v>
      </c>
      <c r="I274" s="109">
        <v>63.9328</v>
      </c>
      <c r="J274" s="110">
        <v>4.5180400000000001</v>
      </c>
      <c r="K274" s="110">
        <v>9.7089923933691494E-2</v>
      </c>
      <c r="L274" s="111">
        <v>0.30482300000000001</v>
      </c>
      <c r="M274" s="111">
        <v>6.5423119708555629E-3</v>
      </c>
      <c r="N274" s="111">
        <v>0.97384199999999999</v>
      </c>
      <c r="O274" s="112">
        <v>3.28241</v>
      </c>
      <c r="P274" s="112">
        <v>7.0200807148066327E-2</v>
      </c>
      <c r="Q274" s="113">
        <v>0.107463</v>
      </c>
      <c r="R274" s="113">
        <v>2.1563227099680605E-3</v>
      </c>
      <c r="S274" s="112">
        <v>-7.1502016059077675E-2</v>
      </c>
      <c r="T274" s="114">
        <v>9.1493500000000005E-2</v>
      </c>
      <c r="U274" s="114">
        <v>2.0750224510342049E-3</v>
      </c>
      <c r="V274" s="115">
        <v>1756.836438178053</v>
      </c>
      <c r="W274" s="115">
        <v>36.701384148099812</v>
      </c>
      <c r="X274" s="116">
        <v>1714.3466658564378</v>
      </c>
      <c r="Y274" s="116">
        <v>36.66468225319759</v>
      </c>
      <c r="Z274" s="116">
        <v>1733.1910047879726</v>
      </c>
      <c r="AA274" s="116">
        <v>37.245217576077806</v>
      </c>
      <c r="AB274" s="116">
        <v>1756.836438178053</v>
      </c>
      <c r="AC274" s="116">
        <v>36.701384148099812</v>
      </c>
      <c r="AD274" s="132">
        <v>0.98897728079790759</v>
      </c>
      <c r="AF274" s="118">
        <v>87.382900000000006</v>
      </c>
      <c r="AG274" s="118">
        <v>0.877139</v>
      </c>
      <c r="AH274" s="118">
        <v>0.63866699999999998</v>
      </c>
      <c r="AI274" s="118">
        <v>3.4183600000000001E-2</v>
      </c>
      <c r="AJ274" s="118">
        <v>8.4388999999999985</v>
      </c>
      <c r="AK274" s="118">
        <v>8.7052599999999994E-2</v>
      </c>
      <c r="AL274" s="118">
        <v>74752.5</v>
      </c>
      <c r="AM274" s="118">
        <v>698.91250000000002</v>
      </c>
      <c r="AN274" s="118">
        <v>146517.5</v>
      </c>
      <c r="AO274" s="118">
        <v>968.06875000000002</v>
      </c>
      <c r="AP274" s="118">
        <v>1281068.75</v>
      </c>
      <c r="AQ274" s="118">
        <v>8354.625</v>
      </c>
      <c r="AR274" s="118">
        <v>73.933750000000003</v>
      </c>
      <c r="AS274" s="118">
        <v>34.955749999999995</v>
      </c>
      <c r="AT274" s="118">
        <v>61.670999999999999</v>
      </c>
      <c r="AU274" s="118">
        <v>41.056874999999998</v>
      </c>
      <c r="AV274" s="118">
        <f t="shared" si="8"/>
        <v>21442.319915665292</v>
      </c>
      <c r="AW274" s="118">
        <f t="shared" si="9"/>
        <v>10138.856417000354</v>
      </c>
    </row>
    <row r="275" spans="1:49" x14ac:dyDescent="0.2">
      <c r="A275" s="108" t="s">
        <v>313</v>
      </c>
      <c r="B275" s="131">
        <v>45747.819489525464</v>
      </c>
      <c r="C275" s="108" t="s">
        <v>4334</v>
      </c>
      <c r="D275" s="108">
        <v>21116.400000000001</v>
      </c>
      <c r="E275" s="108">
        <v>55966.5</v>
      </c>
      <c r="F275" s="109">
        <v>10.098100000000001</v>
      </c>
      <c r="G275" s="109">
        <v>101</v>
      </c>
      <c r="H275" s="109">
        <v>73.838800000000006</v>
      </c>
      <c r="I275" s="109">
        <v>104.506</v>
      </c>
      <c r="J275" s="110">
        <v>13.4039</v>
      </c>
      <c r="K275" s="110">
        <v>0.30583561028761841</v>
      </c>
      <c r="L275" s="111">
        <v>0.50954999999999995</v>
      </c>
      <c r="M275" s="111">
        <v>1.146290516930154E-2</v>
      </c>
      <c r="N275" s="111">
        <v>0.952955</v>
      </c>
      <c r="O275" s="112">
        <v>1.9656</v>
      </c>
      <c r="P275" s="112">
        <v>4.4311961798254883E-2</v>
      </c>
      <c r="Q275" s="113">
        <v>0.19142200000000001</v>
      </c>
      <c r="R275" s="113">
        <v>3.8759341212472901E-3</v>
      </c>
      <c r="S275" s="112">
        <v>-3.6587424795621708E-2</v>
      </c>
      <c r="T275" s="114">
        <v>0.13936799999999999</v>
      </c>
      <c r="U275" s="114">
        <v>3.1214646036916709E-3</v>
      </c>
      <c r="V275" s="115">
        <v>2754.4176822332088</v>
      </c>
      <c r="W275" s="115">
        <v>33.263130267111265</v>
      </c>
      <c r="X275" s="116">
        <v>2651.2930258150091</v>
      </c>
      <c r="Y275" s="116">
        <v>59.770042366653577</v>
      </c>
      <c r="Z275" s="116">
        <v>2709.7766800292111</v>
      </c>
      <c r="AA275" s="116">
        <v>61.828736761680574</v>
      </c>
      <c r="AB275" s="116">
        <v>2754.4176822332088</v>
      </c>
      <c r="AC275" s="116">
        <v>33.263130267111265</v>
      </c>
      <c r="AD275" s="132">
        <v>0.98012755158868536</v>
      </c>
      <c r="AF275" s="118">
        <v>17.979599999999998</v>
      </c>
      <c r="AG275" s="118">
        <v>0.16481300000000002</v>
      </c>
      <c r="AH275" s="118">
        <v>0.12936800000000001</v>
      </c>
      <c r="AI275" s="118">
        <v>4.4533099999999999E-2</v>
      </c>
      <c r="AJ275" s="118">
        <v>13.7509</v>
      </c>
      <c r="AK275" s="118">
        <v>9.5679800000000009E-2</v>
      </c>
      <c r="AL275" s="118">
        <v>184402.5</v>
      </c>
      <c r="AM275" s="118">
        <v>1184.73125</v>
      </c>
      <c r="AN275" s="118">
        <v>89340.625</v>
      </c>
      <c r="AO275" s="118">
        <v>774.68124999999998</v>
      </c>
      <c r="AP275" s="118">
        <v>437771.87500000006</v>
      </c>
      <c r="AQ275" s="118">
        <v>3181.6437499999997</v>
      </c>
      <c r="AR275" s="118">
        <v>6.9111250000000002</v>
      </c>
      <c r="AS275" s="118">
        <v>26.283999999999999</v>
      </c>
      <c r="AT275" s="118">
        <v>34.254437500000002</v>
      </c>
      <c r="AU275" s="118">
        <v>33.045000000000002</v>
      </c>
      <c r="AV275" s="118">
        <f t="shared" si="8"/>
        <v>-451348.71763918089</v>
      </c>
      <c r="AW275" s="118">
        <f t="shared" si="9"/>
        <v>-1716547.0681348268</v>
      </c>
    </row>
    <row r="276" spans="1:49" x14ac:dyDescent="0.2">
      <c r="A276" s="108" t="s">
        <v>314</v>
      </c>
      <c r="B276" s="131">
        <v>45747.819911157407</v>
      </c>
      <c r="C276" s="108" t="s">
        <v>4334</v>
      </c>
      <c r="D276" s="108">
        <v>20795.3</v>
      </c>
      <c r="E276" s="108">
        <v>55984.7</v>
      </c>
      <c r="F276" s="109">
        <v>10.114100000000001</v>
      </c>
      <c r="G276" s="109">
        <v>101</v>
      </c>
      <c r="H276" s="109">
        <v>116.35</v>
      </c>
      <c r="I276" s="109">
        <v>74.335499999999996</v>
      </c>
      <c r="J276" s="110">
        <v>17.073599999999999</v>
      </c>
      <c r="K276" s="110">
        <v>0.3705773986416333</v>
      </c>
      <c r="L276" s="111">
        <v>0.571133</v>
      </c>
      <c r="M276" s="111">
        <v>1.2282255854609936E-2</v>
      </c>
      <c r="N276" s="111">
        <v>0.97951500000000002</v>
      </c>
      <c r="O276" s="112">
        <v>1.74837</v>
      </c>
      <c r="P276" s="112">
        <v>3.7706162981136118E-2</v>
      </c>
      <c r="Q276" s="113">
        <v>0.216891</v>
      </c>
      <c r="R276" s="113">
        <v>4.3531130134836843E-3</v>
      </c>
      <c r="S276" s="112">
        <v>-0.11635060577568498</v>
      </c>
      <c r="T276" s="114">
        <v>0.16162899999999999</v>
      </c>
      <c r="U276" s="114">
        <v>3.5297981671053094E-3</v>
      </c>
      <c r="V276" s="115">
        <v>2957.7522217850196</v>
      </c>
      <c r="W276" s="115">
        <v>32.379750732702639</v>
      </c>
      <c r="X276" s="116">
        <v>2915.8683858735917</v>
      </c>
      <c r="Y276" s="116">
        <v>62.88497777317842</v>
      </c>
      <c r="Z276" s="116">
        <v>2940.2788221979872</v>
      </c>
      <c r="AA276" s="116">
        <v>63.817875387218606</v>
      </c>
      <c r="AB276" s="116">
        <v>2957.7522217850196</v>
      </c>
      <c r="AC276" s="116">
        <v>32.379750732702639</v>
      </c>
      <c r="AD276" s="132">
        <v>0.99098083083075927</v>
      </c>
      <c r="AF276" s="118">
        <v>28.267600000000002</v>
      </c>
      <c r="AG276" s="118">
        <v>0.42238799999999999</v>
      </c>
      <c r="AH276" s="118">
        <v>0.21643300000000001</v>
      </c>
      <c r="AI276" s="118">
        <v>3.7392599999999998E-2</v>
      </c>
      <c r="AJ276" s="118">
        <v>9.7509699999999988</v>
      </c>
      <c r="AK276" s="118">
        <v>0.13799400000000001</v>
      </c>
      <c r="AL276" s="118">
        <v>151333.75</v>
      </c>
      <c r="AM276" s="118">
        <v>1973.5562499999999</v>
      </c>
      <c r="AN276" s="118">
        <v>178065</v>
      </c>
      <c r="AO276" s="118">
        <v>1800.76875</v>
      </c>
      <c r="AP276" s="118">
        <v>773218.75</v>
      </c>
      <c r="AQ276" s="118">
        <v>7614.3125</v>
      </c>
      <c r="AR276" s="118">
        <v>56.138875000000006</v>
      </c>
      <c r="AS276" s="118">
        <v>30.850874999999998</v>
      </c>
      <c r="AT276" s="118">
        <v>39.733499999999999</v>
      </c>
      <c r="AU276" s="118">
        <v>35.229187500000002</v>
      </c>
      <c r="AV276" s="118">
        <f t="shared" si="8"/>
        <v>16452.428016411195</v>
      </c>
      <c r="AW276" s="118">
        <f t="shared" si="9"/>
        <v>9042.8118828275637</v>
      </c>
    </row>
    <row r="277" spans="1:49" x14ac:dyDescent="0.2">
      <c r="A277" s="108" t="s">
        <v>315</v>
      </c>
      <c r="B277" s="131">
        <v>45747.820331504627</v>
      </c>
      <c r="C277" s="108" t="s">
        <v>4335</v>
      </c>
      <c r="D277" s="108">
        <v>20408.5</v>
      </c>
      <c r="E277" s="108">
        <v>55936.5</v>
      </c>
      <c r="F277" s="109">
        <v>10.216100000000001</v>
      </c>
      <c r="G277" s="109">
        <v>102</v>
      </c>
      <c r="H277" s="109">
        <v>275.63099999999997</v>
      </c>
      <c r="I277" s="109">
        <v>46.773800000000001</v>
      </c>
      <c r="J277" s="110">
        <v>11.249000000000001</v>
      </c>
      <c r="K277" s="110">
        <v>0.24195826387879377</v>
      </c>
      <c r="L277" s="111">
        <v>0.47476299999999999</v>
      </c>
      <c r="M277" s="111">
        <v>1.0156868240579868E-2</v>
      </c>
      <c r="N277" s="111">
        <v>0.98090200000000005</v>
      </c>
      <c r="O277" s="112">
        <v>2.1030099999999998</v>
      </c>
      <c r="P277" s="112">
        <v>4.4577905880379805E-2</v>
      </c>
      <c r="Q277" s="113">
        <v>0.172292</v>
      </c>
      <c r="R277" s="113">
        <v>3.4563254482240235E-3</v>
      </c>
      <c r="S277" s="112">
        <v>-0.49661973070365606</v>
      </c>
      <c r="T277" s="114">
        <v>0.14196300000000001</v>
      </c>
      <c r="U277" s="114">
        <v>3.7059202101097648E-3</v>
      </c>
      <c r="V277" s="115">
        <v>2580.0334840988594</v>
      </c>
      <c r="W277" s="115">
        <v>33.503402121058855</v>
      </c>
      <c r="X277" s="116">
        <v>2507.6741745545178</v>
      </c>
      <c r="Y277" s="116">
        <v>53.155649917000112</v>
      </c>
      <c r="Z277" s="116">
        <v>2547.4555496317762</v>
      </c>
      <c r="AA277" s="116">
        <v>54.79401921035673</v>
      </c>
      <c r="AB277" s="116">
        <v>2580.0334840988594</v>
      </c>
      <c r="AC277" s="116">
        <v>33.503402121058855</v>
      </c>
      <c r="AD277" s="132">
        <v>0.98444520072357489</v>
      </c>
      <c r="AF277" s="118">
        <v>66.931399999999996</v>
      </c>
      <c r="AG277" s="118">
        <v>1.1273599999999999</v>
      </c>
      <c r="AH277" s="118">
        <v>0.48277399999999998</v>
      </c>
      <c r="AI277" s="118">
        <v>4.9094499999999999E-2</v>
      </c>
      <c r="AJ277" s="118">
        <v>6.1170599999999995</v>
      </c>
      <c r="AK277" s="118">
        <v>7.6969700000000002E-2</v>
      </c>
      <c r="AL277" s="118">
        <v>82675</v>
      </c>
      <c r="AM277" s="118">
        <v>1508.8687500000001</v>
      </c>
      <c r="AN277" s="118">
        <v>276736.875</v>
      </c>
      <c r="AO277" s="118">
        <v>3405.1</v>
      </c>
      <c r="AP277" s="118">
        <v>1507137.5</v>
      </c>
      <c r="AQ277" s="118">
        <v>17193.625</v>
      </c>
      <c r="AR277" s="118">
        <v>15.438124999999999</v>
      </c>
      <c r="AS277" s="118">
        <v>32.474249999999998</v>
      </c>
      <c r="AT277" s="118">
        <v>-6.8065625000000001</v>
      </c>
      <c r="AU277" s="118">
        <v>36.812687499999996</v>
      </c>
      <c r="AV277" s="118">
        <f t="shared" si="8"/>
        <v>88633.58374253918</v>
      </c>
      <c r="AW277" s="118">
        <f t="shared" si="9"/>
        <v>186444.36979614169</v>
      </c>
    </row>
    <row r="278" spans="1:49" x14ac:dyDescent="0.2">
      <c r="A278" s="108" t="s">
        <v>316</v>
      </c>
      <c r="B278" s="131">
        <v>45747.820754074077</v>
      </c>
      <c r="C278" s="108" t="s">
        <v>4335</v>
      </c>
      <c r="D278" s="108">
        <v>20081.5</v>
      </c>
      <c r="E278" s="108">
        <v>55960.6</v>
      </c>
      <c r="F278" s="109">
        <v>10.194100000000001</v>
      </c>
      <c r="G278" s="109">
        <v>102</v>
      </c>
      <c r="H278" s="109">
        <v>459.26600000000002</v>
      </c>
      <c r="I278" s="109">
        <v>151.58000000000001</v>
      </c>
      <c r="J278" s="110">
        <v>4.6066500000000001</v>
      </c>
      <c r="K278" s="110">
        <v>9.987531205803564E-2</v>
      </c>
      <c r="L278" s="111">
        <v>0.29311799999999999</v>
      </c>
      <c r="M278" s="111">
        <v>6.3129475003757159E-3</v>
      </c>
      <c r="N278" s="111">
        <v>0.982819</v>
      </c>
      <c r="O278" s="112">
        <v>3.4133900000000001</v>
      </c>
      <c r="P278" s="112">
        <v>7.3752736890572407E-2</v>
      </c>
      <c r="Q278" s="113">
        <v>0.114137</v>
      </c>
      <c r="R278" s="113">
        <v>2.2908852336424451E-3</v>
      </c>
      <c r="S278" s="112">
        <v>-1.2102669875696109E-2</v>
      </c>
      <c r="T278" s="114">
        <v>9.2774999999999996E-2</v>
      </c>
      <c r="U278" s="114">
        <v>2.0223042297339931E-3</v>
      </c>
      <c r="V278" s="115">
        <v>1866.3013924582356</v>
      </c>
      <c r="W278" s="115">
        <v>36.222705773291679</v>
      </c>
      <c r="X278" s="116">
        <v>1656.3234118905934</v>
      </c>
      <c r="Y278" s="116">
        <v>35.787995161075095</v>
      </c>
      <c r="Z278" s="116">
        <v>1750.7828653626912</v>
      </c>
      <c r="AA278" s="116">
        <v>37.958165917523708</v>
      </c>
      <c r="AB278" s="116">
        <v>1866.3013924582356</v>
      </c>
      <c r="AC278" s="116">
        <v>36.222705773291679</v>
      </c>
      <c r="AD278" s="132">
        <v>0.94665366659176664</v>
      </c>
      <c r="AF278" s="118">
        <v>111.093</v>
      </c>
      <c r="AG278" s="118">
        <v>1.49318</v>
      </c>
      <c r="AH278" s="118">
        <v>0.78164599999999995</v>
      </c>
      <c r="AI278" s="118">
        <v>4.88846E-2</v>
      </c>
      <c r="AJ278" s="118">
        <v>19.777900000000002</v>
      </c>
      <c r="AK278" s="118">
        <v>0.113038</v>
      </c>
      <c r="AL278" s="118">
        <v>175878.75</v>
      </c>
      <c r="AM278" s="118">
        <v>1162.1125</v>
      </c>
      <c r="AN278" s="118">
        <v>189513.125</v>
      </c>
      <c r="AO278" s="118">
        <v>1483.09375</v>
      </c>
      <c r="AP278" s="118">
        <v>1556531.25</v>
      </c>
      <c r="AQ278" s="118">
        <v>11552</v>
      </c>
      <c r="AR278" s="118">
        <v>94.733750000000001</v>
      </c>
      <c r="AS278" s="118">
        <v>28.247125</v>
      </c>
      <c r="AT278" s="118">
        <v>84.245000000000005</v>
      </c>
      <c r="AU278" s="118">
        <v>34.990437499999999</v>
      </c>
      <c r="AV278" s="118">
        <f t="shared" si="8"/>
        <v>20657.021961186099</v>
      </c>
      <c r="AW278" s="118">
        <f t="shared" si="9"/>
        <v>6161.2909938226885</v>
      </c>
    </row>
    <row r="279" spans="1:49" x14ac:dyDescent="0.2">
      <c r="A279" s="108" t="s">
        <v>317</v>
      </c>
      <c r="B279" s="131">
        <v>45747.821175347221</v>
      </c>
      <c r="C279" s="108" t="s">
        <v>4335</v>
      </c>
      <c r="D279" s="108">
        <v>19883.3</v>
      </c>
      <c r="E279" s="108">
        <v>55995.1</v>
      </c>
      <c r="F279" s="109">
        <v>10.2601</v>
      </c>
      <c r="G279" s="109">
        <v>103</v>
      </c>
      <c r="H279" s="109">
        <v>34.168900000000001</v>
      </c>
      <c r="I279" s="109">
        <v>16.494900000000001</v>
      </c>
      <c r="J279" s="110">
        <v>10.215299999999999</v>
      </c>
      <c r="K279" s="110">
        <v>0.23707511860378766</v>
      </c>
      <c r="L279" s="111">
        <v>0.457486</v>
      </c>
      <c r="M279" s="111">
        <v>1.0388016528409068E-2</v>
      </c>
      <c r="N279" s="111">
        <v>0.94373099999999999</v>
      </c>
      <c r="O279" s="112">
        <v>2.1865800000000002</v>
      </c>
      <c r="P279" s="112">
        <v>4.928277703386854E-2</v>
      </c>
      <c r="Q279" s="113">
        <v>0.16195599999999999</v>
      </c>
      <c r="R279" s="113">
        <v>3.3020240597889348E-3</v>
      </c>
      <c r="S279" s="112">
        <v>-0.18127019731767496</v>
      </c>
      <c r="T279" s="114">
        <v>0.13355500000000001</v>
      </c>
      <c r="U279" s="114">
        <v>4.4202118806229186E-3</v>
      </c>
      <c r="V279" s="115">
        <v>2476.1838784011375</v>
      </c>
      <c r="W279" s="115">
        <v>34.401472206030704</v>
      </c>
      <c r="X279" s="116">
        <v>2427.7812217021878</v>
      </c>
      <c r="Y279" s="116">
        <v>54.719150745073073</v>
      </c>
      <c r="Z279" s="116">
        <v>2453.7964337175317</v>
      </c>
      <c r="AA279" s="116">
        <v>56.947331997409286</v>
      </c>
      <c r="AB279" s="116">
        <v>2476.1838784011375</v>
      </c>
      <c r="AC279" s="116">
        <v>34.401472206030704</v>
      </c>
      <c r="AD279" s="132">
        <v>0.9894006168995545</v>
      </c>
      <c r="AF279" s="118">
        <v>8.2477199999999993</v>
      </c>
      <c r="AG279" s="118">
        <v>0.106839</v>
      </c>
      <c r="AH279" s="118">
        <v>6.4293699999999995E-2</v>
      </c>
      <c r="AI279" s="118">
        <v>4.5949699999999996E-2</v>
      </c>
      <c r="AJ279" s="118">
        <v>2.14453</v>
      </c>
      <c r="AK279" s="118">
        <v>5.5817699999999998E-2</v>
      </c>
      <c r="AL279" s="118">
        <v>27293.25</v>
      </c>
      <c r="AM279" s="118">
        <v>236.17</v>
      </c>
      <c r="AN279" s="118">
        <v>31157.374999999996</v>
      </c>
      <c r="AO279" s="118">
        <v>338.48187500000006</v>
      </c>
      <c r="AP279" s="118">
        <v>180325.625</v>
      </c>
      <c r="AQ279" s="118">
        <v>1652.59375</v>
      </c>
      <c r="AR279" s="118">
        <v>43.811999999999998</v>
      </c>
      <c r="AS279" s="118">
        <v>30.054749999999999</v>
      </c>
      <c r="AT279" s="118">
        <v>20.357437500000003</v>
      </c>
      <c r="AU279" s="118">
        <v>31.755624999999998</v>
      </c>
      <c r="AV279" s="118">
        <f t="shared" si="8"/>
        <v>4608.5741881117056</v>
      </c>
      <c r="AW279" s="118">
        <f t="shared" si="9"/>
        <v>3161.7343369371179</v>
      </c>
    </row>
    <row r="280" spans="1:49" x14ac:dyDescent="0.2">
      <c r="A280" s="108" t="s">
        <v>318</v>
      </c>
      <c r="B280" s="131">
        <v>45747.821592916669</v>
      </c>
      <c r="C280" s="108" t="s">
        <v>4335</v>
      </c>
      <c r="D280" s="108">
        <v>19586.8</v>
      </c>
      <c r="E280" s="108">
        <v>55943.4</v>
      </c>
      <c r="F280" s="109">
        <v>10.2311</v>
      </c>
      <c r="G280" s="109">
        <v>102</v>
      </c>
      <c r="H280" s="109">
        <v>215.93</v>
      </c>
      <c r="I280" s="109">
        <v>59.4253</v>
      </c>
      <c r="J280" s="110">
        <v>4.7561400000000003</v>
      </c>
      <c r="K280" s="110">
        <v>0.10305193090830468</v>
      </c>
      <c r="L280" s="111">
        <v>0.316801</v>
      </c>
      <c r="M280" s="111">
        <v>6.8103603024583072E-3</v>
      </c>
      <c r="N280" s="111">
        <v>0.96848100000000004</v>
      </c>
      <c r="O280" s="112">
        <v>3.1579899999999999</v>
      </c>
      <c r="P280" s="112">
        <v>6.7649156079584605E-2</v>
      </c>
      <c r="Q280" s="113">
        <v>0.108893</v>
      </c>
      <c r="R280" s="113">
        <v>2.1865784491046738E-3</v>
      </c>
      <c r="S280" s="112">
        <v>-0.2681248371283767</v>
      </c>
      <c r="T280" s="114">
        <v>9.7694600000000006E-2</v>
      </c>
      <c r="U280" s="114">
        <v>2.165940492693186E-3</v>
      </c>
      <c r="V280" s="115">
        <v>1780.9788170889201</v>
      </c>
      <c r="W280" s="115">
        <v>36.617827082276975</v>
      </c>
      <c r="X280" s="116">
        <v>1773.3829825186265</v>
      </c>
      <c r="Y280" s="116">
        <v>37.988677029782181</v>
      </c>
      <c r="Z280" s="116">
        <v>1776.4971699998032</v>
      </c>
      <c r="AA280" s="116">
        <v>38.491605297913537</v>
      </c>
      <c r="AB280" s="116">
        <v>1780.9788170889201</v>
      </c>
      <c r="AC280" s="116">
        <v>36.617827082276975</v>
      </c>
      <c r="AD280" s="132">
        <v>0.99825334097586704</v>
      </c>
      <c r="AF280" s="118">
        <v>52.014900000000004</v>
      </c>
      <c r="AG280" s="118">
        <v>0.54909200000000002</v>
      </c>
      <c r="AH280" s="118">
        <v>0.37370500000000001</v>
      </c>
      <c r="AI280" s="118">
        <v>4.2755800000000004E-2</v>
      </c>
      <c r="AJ280" s="118">
        <v>7.70444</v>
      </c>
      <c r="AK280" s="118">
        <v>5.1759899999999998E-2</v>
      </c>
      <c r="AL280" s="118">
        <v>72533.75</v>
      </c>
      <c r="AM280" s="118">
        <v>413.58499999999998</v>
      </c>
      <c r="AN280" s="118">
        <v>91653.75</v>
      </c>
      <c r="AO280" s="118">
        <v>694.90625</v>
      </c>
      <c r="AP280" s="118">
        <v>790462.5</v>
      </c>
      <c r="AQ280" s="118">
        <v>5726.7749999999996</v>
      </c>
      <c r="AR280" s="118">
        <v>69.733750000000001</v>
      </c>
      <c r="AS280" s="118">
        <v>27.790624999999999</v>
      </c>
      <c r="AT280" s="118">
        <v>113.625625</v>
      </c>
      <c r="AU280" s="118">
        <v>35.613812500000002</v>
      </c>
      <c r="AV280" s="118">
        <f t="shared" si="8"/>
        <v>18133.415427095464</v>
      </c>
      <c r="AW280" s="118">
        <f t="shared" si="9"/>
        <v>7227.8088080223115</v>
      </c>
    </row>
    <row r="281" spans="1:49" x14ac:dyDescent="0.2">
      <c r="A281" s="108" t="s">
        <v>319</v>
      </c>
      <c r="B281" s="131">
        <v>45747.822019571759</v>
      </c>
      <c r="C281" s="108" t="s">
        <v>4335</v>
      </c>
      <c r="D281" s="108">
        <v>19263.5</v>
      </c>
      <c r="E281" s="108">
        <v>55892.7</v>
      </c>
      <c r="F281" s="109">
        <v>10.114100000000001</v>
      </c>
      <c r="G281" s="109">
        <v>102</v>
      </c>
      <c r="H281" s="109">
        <v>28.853300000000001</v>
      </c>
      <c r="I281" s="109">
        <v>12.141999999999999</v>
      </c>
      <c r="J281" s="110">
        <v>13.349</v>
      </c>
      <c r="K281" s="110">
        <v>0.31004423699852895</v>
      </c>
      <c r="L281" s="111">
        <v>0.528505</v>
      </c>
      <c r="M281" s="111">
        <v>1.217657251077248E-2</v>
      </c>
      <c r="N281" s="111">
        <v>0.94903300000000002</v>
      </c>
      <c r="O281" s="112">
        <v>1.89368</v>
      </c>
      <c r="P281" s="112">
        <v>4.3984984322493509E-2</v>
      </c>
      <c r="Q281" s="113">
        <v>0.183922</v>
      </c>
      <c r="R281" s="113">
        <v>3.7357805248938274E-3</v>
      </c>
      <c r="S281" s="112">
        <v>0.15075361754044286</v>
      </c>
      <c r="T281" s="114">
        <v>0.15824199999999999</v>
      </c>
      <c r="U281" s="114">
        <v>6.2393959556354484E-3</v>
      </c>
      <c r="V281" s="115">
        <v>2688.5576450176545</v>
      </c>
      <c r="W281" s="115">
        <v>33.572559991447584</v>
      </c>
      <c r="X281" s="116">
        <v>2733.32488379713</v>
      </c>
      <c r="Y281" s="116">
        <v>63.487628407174476</v>
      </c>
      <c r="Z281" s="116">
        <v>2707.2319622650048</v>
      </c>
      <c r="AA281" s="116">
        <v>62.878243173157813</v>
      </c>
      <c r="AB281" s="116">
        <v>2688.5576450176545</v>
      </c>
      <c r="AC281" s="116">
        <v>33.572559991447584</v>
      </c>
      <c r="AD281" s="132">
        <v>1.0112746862823878</v>
      </c>
      <c r="AF281" s="118">
        <v>6.9364500000000007</v>
      </c>
      <c r="AG281" s="118">
        <v>0.19620699999999999</v>
      </c>
      <c r="AH281" s="118">
        <v>3.8204100000000005E-2</v>
      </c>
      <c r="AI281" s="118">
        <v>3.5204199999999998E-2</v>
      </c>
      <c r="AJ281" s="118">
        <v>1.56993</v>
      </c>
      <c r="AK281" s="118">
        <v>6.8141300000000002E-2</v>
      </c>
      <c r="AL281" s="118">
        <v>23567.8125</v>
      </c>
      <c r="AM281" s="118">
        <v>764.90625</v>
      </c>
      <c r="AN281" s="118">
        <v>34264.25</v>
      </c>
      <c r="AO281" s="118">
        <v>744.15</v>
      </c>
      <c r="AP281" s="118">
        <v>175714.375</v>
      </c>
      <c r="AQ281" s="118">
        <v>3962.5812500000006</v>
      </c>
      <c r="AR281" s="118">
        <v>45.356125000000006</v>
      </c>
      <c r="AS281" s="118">
        <v>32.892687500000001</v>
      </c>
      <c r="AT281" s="118">
        <v>56.341500000000003</v>
      </c>
      <c r="AU281" s="118">
        <v>36.260312499999998</v>
      </c>
      <c r="AV281" s="118">
        <f t="shared" si="8"/>
        <v>5424.3833045044921</v>
      </c>
      <c r="AW281" s="118">
        <f t="shared" si="9"/>
        <v>3935.7151670648909</v>
      </c>
    </row>
    <row r="282" spans="1:49" x14ac:dyDescent="0.2">
      <c r="A282" s="108" t="s">
        <v>320</v>
      </c>
      <c r="B282" s="131">
        <v>45747.82243954861</v>
      </c>
      <c r="C282" s="108" t="s">
        <v>4336</v>
      </c>
      <c r="D282" s="108">
        <v>18853.5</v>
      </c>
      <c r="E282" s="108">
        <v>55922.1</v>
      </c>
      <c r="F282" s="109">
        <v>10.3421</v>
      </c>
      <c r="G282" s="109">
        <v>104</v>
      </c>
      <c r="H282" s="109">
        <v>137.05600000000001</v>
      </c>
      <c r="I282" s="109">
        <v>35.066800000000001</v>
      </c>
      <c r="J282" s="110">
        <v>12.3797</v>
      </c>
      <c r="K282" s="110">
        <v>0.27477304497530319</v>
      </c>
      <c r="L282" s="111">
        <v>0.50510900000000003</v>
      </c>
      <c r="M282" s="111">
        <v>1.1153012322955626E-2</v>
      </c>
      <c r="N282" s="111">
        <v>0.97544900000000001</v>
      </c>
      <c r="O282" s="112">
        <v>1.9756899999999999</v>
      </c>
      <c r="P282" s="112">
        <v>4.3894895448559845E-2</v>
      </c>
      <c r="Q282" s="113">
        <v>0.177676</v>
      </c>
      <c r="R282" s="113">
        <v>3.5745505967101653E-3</v>
      </c>
      <c r="S282" s="112">
        <v>0.13583166504437261</v>
      </c>
      <c r="T282" s="114">
        <v>0.15355199999999999</v>
      </c>
      <c r="U282" s="114">
        <v>3.9164360204783123E-3</v>
      </c>
      <c r="V282" s="115">
        <v>2631.2964850715753</v>
      </c>
      <c r="W282" s="115">
        <v>33.433822137144418</v>
      </c>
      <c r="X282" s="116">
        <v>2640.1820496453365</v>
      </c>
      <c r="Y282" s="116">
        <v>58.658248528031464</v>
      </c>
      <c r="Z282" s="116">
        <v>2634.732455810602</v>
      </c>
      <c r="AA282" s="116">
        <v>58.479079426669266</v>
      </c>
      <c r="AB282" s="116">
        <v>2631.2964850715753</v>
      </c>
      <c r="AC282" s="116">
        <v>33.433822137144418</v>
      </c>
      <c r="AD282" s="132">
        <v>1.0007886239899462</v>
      </c>
      <c r="AF282" s="118">
        <v>32.8857</v>
      </c>
      <c r="AG282" s="118">
        <v>0.38522800000000001</v>
      </c>
      <c r="AH282" s="118">
        <v>0.21988500000000002</v>
      </c>
      <c r="AI282" s="118">
        <v>3.4452000000000003E-2</v>
      </c>
      <c r="AJ282" s="118">
        <v>4.5219099999999992</v>
      </c>
      <c r="AK282" s="118">
        <v>0.311002</v>
      </c>
      <c r="AL282" s="118">
        <v>66920</v>
      </c>
      <c r="AM282" s="118">
        <v>4262.1062499999998</v>
      </c>
      <c r="AN282" s="118">
        <v>150819.375</v>
      </c>
      <c r="AO282" s="118">
        <v>2499.21875</v>
      </c>
      <c r="AP282" s="118">
        <v>795225</v>
      </c>
      <c r="AQ282" s="118">
        <v>11898.187499999998</v>
      </c>
      <c r="AR282" s="118">
        <v>104.1375</v>
      </c>
      <c r="AS282" s="118">
        <v>29.589312499999998</v>
      </c>
      <c r="AT282" s="118">
        <v>83.578749999999999</v>
      </c>
      <c r="AU282" s="118">
        <v>38.2370625</v>
      </c>
      <c r="AV282" s="118">
        <f t="shared" si="8"/>
        <v>9365.6999236779902</v>
      </c>
      <c r="AW282" s="118">
        <f t="shared" si="9"/>
        <v>2664.8284059236003</v>
      </c>
    </row>
    <row r="283" spans="1:49" x14ac:dyDescent="0.2">
      <c r="A283" s="108" t="s">
        <v>321</v>
      </c>
      <c r="B283" s="131">
        <v>45747.823752071759</v>
      </c>
      <c r="C283" s="108" t="s">
        <v>4334</v>
      </c>
      <c r="D283" s="108">
        <v>24849.4</v>
      </c>
      <c r="E283" s="108">
        <v>46325.4</v>
      </c>
      <c r="F283" s="109">
        <v>10.1051</v>
      </c>
      <c r="G283" s="109">
        <v>101</v>
      </c>
      <c r="H283" s="109">
        <v>694.40700000000004</v>
      </c>
      <c r="I283" s="109">
        <v>314.41199999999998</v>
      </c>
      <c r="J283" s="110">
        <v>2.7753299999999999</v>
      </c>
      <c r="K283" s="110">
        <v>5.7767647150026802E-2</v>
      </c>
      <c r="L283" s="111">
        <v>0.20036100000000001</v>
      </c>
      <c r="M283" s="111">
        <v>4.155611925637427E-3</v>
      </c>
      <c r="N283" s="111">
        <v>0.96827399999999997</v>
      </c>
      <c r="O283" s="112">
        <v>4.9932699999999999</v>
      </c>
      <c r="P283" s="112">
        <v>0.10356564675412402</v>
      </c>
      <c r="Q283" s="113">
        <v>0.100435</v>
      </c>
      <c r="R283" s="113">
        <v>2.01478366858802E-3</v>
      </c>
      <c r="S283" s="112">
        <v>-3.7030170948304707E-2</v>
      </c>
      <c r="T283" s="114">
        <v>5.5225000000000003E-2</v>
      </c>
      <c r="U283" s="114">
        <v>1.1469398836769955E-3</v>
      </c>
      <c r="V283" s="115">
        <v>1144.4669589448204</v>
      </c>
      <c r="W283" s="115">
        <v>23.321639387609757</v>
      </c>
      <c r="X283" s="116">
        <v>1176.7682015156252</v>
      </c>
      <c r="Y283" s="116">
        <v>24.407404340172487</v>
      </c>
      <c r="Z283" s="116">
        <v>1348.049897244048</v>
      </c>
      <c r="AA283" s="116">
        <v>28.059247298383998</v>
      </c>
      <c r="AB283" s="116">
        <v>1632.152877995278</v>
      </c>
      <c r="AC283" s="116">
        <v>37.276016065916217</v>
      </c>
      <c r="AD283" s="132">
        <v>0.87273951589658094</v>
      </c>
      <c r="AF283" s="118">
        <v>165.72799999999998</v>
      </c>
      <c r="AG283" s="118">
        <v>2.1406799999999997</v>
      </c>
      <c r="AH283" s="118">
        <v>1.17991</v>
      </c>
      <c r="AI283" s="118">
        <v>4.7846E-2</v>
      </c>
      <c r="AJ283" s="118">
        <v>40.257199999999997</v>
      </c>
      <c r="AK283" s="118">
        <v>0.45217500000000005</v>
      </c>
      <c r="AL283" s="118">
        <v>214507.5</v>
      </c>
      <c r="AM283" s="118">
        <v>1783.1812500000001</v>
      </c>
      <c r="AN283" s="118">
        <v>169285</v>
      </c>
      <c r="AO283" s="118">
        <v>1320.2874999999999</v>
      </c>
      <c r="AP283" s="118">
        <v>1582312.5</v>
      </c>
      <c r="AQ283" s="118">
        <v>12516.3125</v>
      </c>
      <c r="AR283" s="118">
        <v>129.11000000000001</v>
      </c>
      <c r="AS283" s="118">
        <v>30.034062500000001</v>
      </c>
      <c r="AT283" s="118">
        <v>61.960999999999999</v>
      </c>
      <c r="AU283" s="118">
        <v>38.533124999999998</v>
      </c>
      <c r="AV283" s="118">
        <f t="shared" si="8"/>
        <v>13776.681020832766</v>
      </c>
      <c r="AW283" s="118">
        <f t="shared" si="9"/>
        <v>3206.6365486804611</v>
      </c>
    </row>
    <row r="284" spans="1:49" x14ac:dyDescent="0.2">
      <c r="A284" s="108" t="s">
        <v>322</v>
      </c>
      <c r="B284" s="131">
        <v>45747.824176875001</v>
      </c>
      <c r="C284" s="108" t="s">
        <v>4335</v>
      </c>
      <c r="D284" s="108">
        <v>24796.400000000001</v>
      </c>
      <c r="E284" s="108">
        <v>46723.199999999997</v>
      </c>
      <c r="F284" s="109">
        <v>10.1671</v>
      </c>
      <c r="G284" s="109">
        <v>102</v>
      </c>
      <c r="H284" s="109">
        <v>632.20500000000004</v>
      </c>
      <c r="I284" s="109">
        <v>33.375100000000003</v>
      </c>
      <c r="J284" s="110">
        <v>10.786300000000001</v>
      </c>
      <c r="K284" s="110">
        <v>0.22940373985617588</v>
      </c>
      <c r="L284" s="111">
        <v>0.46796300000000002</v>
      </c>
      <c r="M284" s="111">
        <v>9.9074122653698034E-3</v>
      </c>
      <c r="N284" s="111">
        <v>0.983379</v>
      </c>
      <c r="O284" s="112">
        <v>2.1355599999999999</v>
      </c>
      <c r="P284" s="112">
        <v>4.5220305598259729E-2</v>
      </c>
      <c r="Q284" s="113">
        <v>0.16724</v>
      </c>
      <c r="R284" s="113">
        <v>3.3518902609727544E-3</v>
      </c>
      <c r="S284" s="112">
        <v>-0.12446525413835699</v>
      </c>
      <c r="T284" s="114">
        <v>8.5379800000000006E-2</v>
      </c>
      <c r="U284" s="114">
        <v>3.1903642436743804E-3</v>
      </c>
      <c r="V284" s="115">
        <v>2530.2092711556147</v>
      </c>
      <c r="W284" s="115">
        <v>33.636294014822241</v>
      </c>
      <c r="X284" s="116">
        <v>2475.9315336191694</v>
      </c>
      <c r="Y284" s="116">
        <v>52.427644547859444</v>
      </c>
      <c r="Z284" s="116">
        <v>2505.44711052617</v>
      </c>
      <c r="AA284" s="116">
        <v>53.286014404063764</v>
      </c>
      <c r="AB284" s="116">
        <v>2530.2092711556147</v>
      </c>
      <c r="AC284" s="116">
        <v>33.636294014822241</v>
      </c>
      <c r="AD284" s="132">
        <v>0.987917635980325</v>
      </c>
      <c r="AF284" s="118">
        <v>150.65200000000002</v>
      </c>
      <c r="AG284" s="118">
        <v>0.92139299999999991</v>
      </c>
      <c r="AH284" s="118">
        <v>1.07335</v>
      </c>
      <c r="AI284" s="118">
        <v>3.7309799999999997E-2</v>
      </c>
      <c r="AJ284" s="118">
        <v>4.2647700000000004</v>
      </c>
      <c r="AK284" s="118">
        <v>0.117064</v>
      </c>
      <c r="AL284" s="118">
        <v>34254.9375</v>
      </c>
      <c r="AM284" s="118">
        <v>435.99312499999996</v>
      </c>
      <c r="AN284" s="118">
        <v>601709.375</v>
      </c>
      <c r="AO284" s="118">
        <v>5800.5749999999998</v>
      </c>
      <c r="AP284" s="118">
        <v>3379550</v>
      </c>
      <c r="AQ284" s="118">
        <v>35012.625</v>
      </c>
      <c r="AR284" s="118">
        <v>180.78</v>
      </c>
      <c r="AS284" s="118">
        <v>34.754375000000003</v>
      </c>
      <c r="AT284" s="118">
        <v>73.501874999999998</v>
      </c>
      <c r="AU284" s="118">
        <v>37.095437500000003</v>
      </c>
      <c r="AV284" s="118">
        <f t="shared" si="8"/>
        <v>20623.466534765488</v>
      </c>
      <c r="AW284" s="118">
        <f t="shared" si="9"/>
        <v>3970.5482060343479</v>
      </c>
    </row>
    <row r="285" spans="1:49" x14ac:dyDescent="0.2">
      <c r="A285" s="108" t="s">
        <v>323</v>
      </c>
      <c r="B285" s="131">
        <v>45747.8246009375</v>
      </c>
      <c r="C285" s="108" t="s">
        <v>4334</v>
      </c>
      <c r="D285" s="108">
        <v>24772.799999999999</v>
      </c>
      <c r="E285" s="108">
        <v>47238.2</v>
      </c>
      <c r="F285" s="109">
        <v>10.162100000000001</v>
      </c>
      <c r="G285" s="109">
        <v>101</v>
      </c>
      <c r="H285" s="109">
        <v>266.17700000000002</v>
      </c>
      <c r="I285" s="109">
        <v>158.85400000000001</v>
      </c>
      <c r="J285" s="110">
        <v>12.200799999999999</v>
      </c>
      <c r="K285" s="110">
        <v>0.28608156151699116</v>
      </c>
      <c r="L285" s="111">
        <v>0.46449499999999999</v>
      </c>
      <c r="M285" s="111">
        <v>1.0904952611102902E-2</v>
      </c>
      <c r="N285" s="111">
        <v>0.99389000000000005</v>
      </c>
      <c r="O285" s="112">
        <v>2.1518600000000001</v>
      </c>
      <c r="P285" s="112">
        <v>5.0376502124303946E-2</v>
      </c>
      <c r="Q285" s="113">
        <v>0.190083</v>
      </c>
      <c r="R285" s="113">
        <v>3.8095553395273048E-3</v>
      </c>
      <c r="S285" s="112">
        <v>-2.3871780857995266E-3</v>
      </c>
      <c r="T285" s="114">
        <v>0.12668499999999999</v>
      </c>
      <c r="U285" s="114">
        <v>3.061274279593385E-3</v>
      </c>
      <c r="V285" s="115">
        <v>2742.8799254685878</v>
      </c>
      <c r="W285" s="115">
        <v>32.958790598470003</v>
      </c>
      <c r="X285" s="116">
        <v>2460.3395348545305</v>
      </c>
      <c r="Y285" s="116">
        <v>57.598217265114009</v>
      </c>
      <c r="Z285" s="116">
        <v>2617.9106014188051</v>
      </c>
      <c r="AA285" s="116">
        <v>61.384167658332018</v>
      </c>
      <c r="AB285" s="116">
        <v>2742.8799254685878</v>
      </c>
      <c r="AC285" s="116">
        <v>32.958790598470003</v>
      </c>
      <c r="AD285" s="132">
        <v>0.93870332271828971</v>
      </c>
      <c r="AF285" s="118">
        <v>63.339500000000008</v>
      </c>
      <c r="AG285" s="118">
        <v>1.5424</v>
      </c>
      <c r="AH285" s="118">
        <v>0.46497100000000002</v>
      </c>
      <c r="AI285" s="118">
        <v>3.9050300000000003E-2</v>
      </c>
      <c r="AJ285" s="118">
        <v>20.291599999999999</v>
      </c>
      <c r="AK285" s="118">
        <v>0.28220600000000001</v>
      </c>
      <c r="AL285" s="118">
        <v>245671.25</v>
      </c>
      <c r="AM285" s="118">
        <v>1935.45</v>
      </c>
      <c r="AN285" s="118">
        <v>282887.5</v>
      </c>
      <c r="AO285" s="118">
        <v>2576.4625000000001</v>
      </c>
      <c r="AP285" s="118">
        <v>1396568.75</v>
      </c>
      <c r="AQ285" s="118">
        <v>12800.25</v>
      </c>
      <c r="AR285" s="118">
        <v>88.606250000000003</v>
      </c>
      <c r="AS285" s="118">
        <v>25.132187500000001</v>
      </c>
      <c r="AT285" s="118">
        <v>53.096624999999996</v>
      </c>
      <c r="AU285" s="118">
        <v>36.514687500000001</v>
      </c>
      <c r="AV285" s="118">
        <f t="shared" si="8"/>
        <v>18282.061283291325</v>
      </c>
      <c r="AW285" s="118">
        <f t="shared" si="9"/>
        <v>5188.2120729929848</v>
      </c>
    </row>
    <row r="286" spans="1:49" x14ac:dyDescent="0.2">
      <c r="A286" s="108" t="s">
        <v>324</v>
      </c>
      <c r="B286" s="131">
        <v>45747.825024976853</v>
      </c>
      <c r="C286" s="108" t="s">
        <v>4334</v>
      </c>
      <c r="D286" s="108">
        <v>24727.5</v>
      </c>
      <c r="E286" s="108">
        <v>47684.1</v>
      </c>
      <c r="F286" s="109">
        <v>10.1121</v>
      </c>
      <c r="G286" s="109">
        <v>101</v>
      </c>
      <c r="H286" s="109">
        <v>317.21199999999999</v>
      </c>
      <c r="I286" s="109">
        <v>162.148</v>
      </c>
      <c r="J286" s="110">
        <v>7.5083700000000003E-2</v>
      </c>
      <c r="K286" s="110">
        <v>1.868472839293095E-3</v>
      </c>
      <c r="L286" s="111">
        <v>1.15993E-2</v>
      </c>
      <c r="M286" s="111">
        <v>2.488161533847029E-4</v>
      </c>
      <c r="N286" s="111">
        <v>0.543821</v>
      </c>
      <c r="O286" s="112">
        <v>86.229900000000001</v>
      </c>
      <c r="P286" s="112">
        <v>1.8449672329678379</v>
      </c>
      <c r="Q286" s="113">
        <v>4.6944399999999997E-2</v>
      </c>
      <c r="R286" s="113">
        <v>1.1563966162666682E-3</v>
      </c>
      <c r="S286" s="112">
        <v>0.20725477280706991</v>
      </c>
      <c r="T286" s="114">
        <v>3.56697E-3</v>
      </c>
      <c r="U286" s="114">
        <v>8.1659607379168823E-5</v>
      </c>
      <c r="V286" s="115">
        <v>74.380658186172866</v>
      </c>
      <c r="W286" s="115">
        <v>1.5890650942587485</v>
      </c>
      <c r="X286" s="116">
        <v>74.328295087985438</v>
      </c>
      <c r="Y286" s="116">
        <v>1.5903215580639365</v>
      </c>
      <c r="Z286" s="116">
        <v>73.461005332545128</v>
      </c>
      <c r="AA286" s="116">
        <v>1.8280917590772134</v>
      </c>
      <c r="AB286" s="116">
        <v>46.399557114213252</v>
      </c>
      <c r="AC286" s="116">
        <v>58.858221173159329</v>
      </c>
      <c r="AD286" s="132">
        <v>1.0113086610030511</v>
      </c>
      <c r="AF286" s="118">
        <v>75.384599999999992</v>
      </c>
      <c r="AG286" s="118">
        <v>0.34659300000000004</v>
      </c>
      <c r="AH286" s="118">
        <v>0.54077300000000006</v>
      </c>
      <c r="AI286" s="118">
        <v>3.7489300000000003E-2</v>
      </c>
      <c r="AJ286" s="118">
        <v>20.647599999999997</v>
      </c>
      <c r="AK286" s="118">
        <v>0.20748800000000001</v>
      </c>
      <c r="AL286" s="118">
        <v>7057.9375</v>
      </c>
      <c r="AM286" s="118">
        <v>94.617500000000007</v>
      </c>
      <c r="AN286" s="118">
        <v>2084.0437499999998</v>
      </c>
      <c r="AO286" s="118">
        <v>31.696937500000004</v>
      </c>
      <c r="AP286" s="118">
        <v>41686.4375</v>
      </c>
      <c r="AQ286" s="118">
        <v>360.92562500000003</v>
      </c>
      <c r="AR286" s="118">
        <v>34.426562500000003</v>
      </c>
      <c r="AS286" s="118">
        <v>31.194624999999995</v>
      </c>
      <c r="AT286" s="118">
        <v>73.876249999999999</v>
      </c>
      <c r="AU286" s="118">
        <v>41.112499999999997</v>
      </c>
      <c r="AV286" s="118">
        <f t="shared" si="8"/>
        <v>2391.7060937879987</v>
      </c>
      <c r="AW286" s="118">
        <f t="shared" si="9"/>
        <v>2167.27361388601</v>
      </c>
    </row>
    <row r="287" spans="1:49" x14ac:dyDescent="0.2">
      <c r="A287" s="108" t="s">
        <v>325</v>
      </c>
      <c r="B287" s="131">
        <v>45747.825446435185</v>
      </c>
      <c r="C287" s="108" t="s">
        <v>4335</v>
      </c>
      <c r="D287" s="108">
        <v>24765.599999999999</v>
      </c>
      <c r="E287" s="108">
        <v>47997.9</v>
      </c>
      <c r="F287" s="109">
        <v>10.2491</v>
      </c>
      <c r="G287" s="109">
        <v>103</v>
      </c>
      <c r="H287" s="109">
        <v>140.81100000000001</v>
      </c>
      <c r="I287" s="109">
        <v>148.83199999999999</v>
      </c>
      <c r="J287" s="110">
        <v>2.5264999999999999E-2</v>
      </c>
      <c r="K287" s="110">
        <v>1.3200502755955927E-3</v>
      </c>
      <c r="L287" s="111">
        <v>3.9683299999999999E-3</v>
      </c>
      <c r="M287" s="111">
        <v>8.6653309372752743E-5</v>
      </c>
      <c r="N287" s="111">
        <v>0.16119700000000001</v>
      </c>
      <c r="O287" s="112">
        <v>251.64599999999999</v>
      </c>
      <c r="P287" s="112">
        <v>5.4721596662378191</v>
      </c>
      <c r="Q287" s="113">
        <v>4.6462099999999999E-2</v>
      </c>
      <c r="R287" s="113">
        <v>2.4638966084363201E-3</v>
      </c>
      <c r="S287" s="112">
        <v>0.18509470595035371</v>
      </c>
      <c r="T287" s="114">
        <v>1.2174899999999999E-3</v>
      </c>
      <c r="U287" s="114">
        <v>3.2312425489894747E-5</v>
      </c>
      <c r="V287" s="115">
        <v>25.568692370447756</v>
      </c>
      <c r="W287" s="115">
        <v>0.56102840993257752</v>
      </c>
      <c r="X287" s="116">
        <v>25.566230008272722</v>
      </c>
      <c r="Y287" s="116">
        <v>0.55594959851946379</v>
      </c>
      <c r="Z287" s="116">
        <v>25.513902641948604</v>
      </c>
      <c r="AA287" s="116">
        <v>1.3330549857123839</v>
      </c>
      <c r="AB287" s="116">
        <v>21.666903445794528</v>
      </c>
      <c r="AC287" s="116">
        <v>127.30202795815083</v>
      </c>
      <c r="AD287" s="132">
        <v>1.0077337722861026</v>
      </c>
      <c r="AF287" s="118">
        <v>33.4238</v>
      </c>
      <c r="AG287" s="118">
        <v>0.36617000000000005</v>
      </c>
      <c r="AH287" s="118">
        <v>0.24669900000000003</v>
      </c>
      <c r="AI287" s="118">
        <v>4.3393599999999997E-2</v>
      </c>
      <c r="AJ287" s="118">
        <v>18.9239</v>
      </c>
      <c r="AK287" s="118">
        <v>0.14252899999999999</v>
      </c>
      <c r="AL287" s="118">
        <v>2206.9875000000002</v>
      </c>
      <c r="AM287" s="118">
        <v>34.767250000000004</v>
      </c>
      <c r="AN287" s="118">
        <v>311.90875</v>
      </c>
      <c r="AO287" s="118">
        <v>15.024437500000003</v>
      </c>
      <c r="AP287" s="118">
        <v>6350.6249999999991</v>
      </c>
      <c r="AQ287" s="118">
        <v>50.023499999999999</v>
      </c>
      <c r="AR287" s="118">
        <v>-10.788500000000001</v>
      </c>
      <c r="AS287" s="118">
        <v>25.406937499999998</v>
      </c>
      <c r="AT287" s="118">
        <v>103.750625</v>
      </c>
      <c r="AU287" s="118">
        <v>33.156937499999998</v>
      </c>
      <c r="AV287" s="118">
        <f t="shared" si="8"/>
        <v>-183.23274998504908</v>
      </c>
      <c r="AW287" s="118">
        <f t="shared" si="9"/>
        <v>-431.51587966618939</v>
      </c>
    </row>
    <row r="288" spans="1:49" x14ac:dyDescent="0.2">
      <c r="A288" s="108" t="s">
        <v>326</v>
      </c>
      <c r="B288" s="131">
        <v>45747.825870671295</v>
      </c>
      <c r="C288" s="108" t="s">
        <v>4334</v>
      </c>
      <c r="D288" s="108">
        <v>24742.9</v>
      </c>
      <c r="E288" s="108">
        <v>48751.7</v>
      </c>
      <c r="F288" s="109">
        <v>10.097099999999999</v>
      </c>
      <c r="G288" s="109">
        <v>101</v>
      </c>
      <c r="H288" s="109">
        <v>74.083299999999994</v>
      </c>
      <c r="I288" s="109">
        <v>52.975499999999997</v>
      </c>
      <c r="J288" s="110">
        <v>14.239699999999999</v>
      </c>
      <c r="K288" s="110">
        <v>0.30638517731280668</v>
      </c>
      <c r="L288" s="111">
        <v>0.53539899999999996</v>
      </c>
      <c r="M288" s="111">
        <v>1.1427428542891879E-2</v>
      </c>
      <c r="N288" s="111">
        <v>0.94194100000000003</v>
      </c>
      <c r="O288" s="112">
        <v>1.8641799999999999</v>
      </c>
      <c r="P288" s="112">
        <v>3.963508218951993E-2</v>
      </c>
      <c r="Q288" s="113">
        <v>0.19262899999999999</v>
      </c>
      <c r="R288" s="113">
        <v>3.8864791871308152E-3</v>
      </c>
      <c r="S288" s="112">
        <v>-9.9885967680526891E-2</v>
      </c>
      <c r="T288" s="114">
        <v>0.14160200000000001</v>
      </c>
      <c r="U288" s="114">
        <v>3.1116198045391089E-3</v>
      </c>
      <c r="V288" s="115">
        <v>2764.7386985828198</v>
      </c>
      <c r="W288" s="115">
        <v>33.113241441773347</v>
      </c>
      <c r="X288" s="116">
        <v>2768.4823088523867</v>
      </c>
      <c r="Y288" s="116">
        <v>58.861817985171093</v>
      </c>
      <c r="Z288" s="116">
        <v>2765.8908679059937</v>
      </c>
      <c r="AA288" s="116">
        <v>59.511644486277845</v>
      </c>
      <c r="AB288" s="116">
        <v>2764.7386985828198</v>
      </c>
      <c r="AC288" s="116">
        <v>33.113241441773347</v>
      </c>
      <c r="AD288" s="132">
        <v>0.99940485067543072</v>
      </c>
      <c r="AF288" s="118">
        <v>17.566100000000002</v>
      </c>
      <c r="AG288" s="118">
        <v>0.26012000000000002</v>
      </c>
      <c r="AH288" s="118">
        <v>0.136882</v>
      </c>
      <c r="AI288" s="118">
        <v>4.3857299999999995E-2</v>
      </c>
      <c r="AJ288" s="118">
        <v>6.7270899999999996</v>
      </c>
      <c r="AK288" s="118">
        <v>7.0604800000000009E-2</v>
      </c>
      <c r="AL288" s="118">
        <v>91825.625000000015</v>
      </c>
      <c r="AM288" s="118">
        <v>707.25625000000002</v>
      </c>
      <c r="AN288" s="118">
        <v>91918.75</v>
      </c>
      <c r="AO288" s="118">
        <v>816.9</v>
      </c>
      <c r="AP288" s="118">
        <v>448315.625</v>
      </c>
      <c r="AQ288" s="118">
        <v>3845.2312499999998</v>
      </c>
      <c r="AR288" s="118">
        <v>53.846375000000002</v>
      </c>
      <c r="AS288" s="118">
        <v>27.036687499999999</v>
      </c>
      <c r="AT288" s="118">
        <v>65.775000000000006</v>
      </c>
      <c r="AU288" s="118">
        <v>38.975375</v>
      </c>
      <c r="AV288" s="118">
        <f t="shared" si="8"/>
        <v>11580.409562675195</v>
      </c>
      <c r="AW288" s="118">
        <f t="shared" si="9"/>
        <v>5815.4628163147727</v>
      </c>
    </row>
    <row r="289" spans="1:49" x14ac:dyDescent="0.2">
      <c r="A289" s="108" t="s">
        <v>327</v>
      </c>
      <c r="B289" s="131">
        <v>45747.826290648147</v>
      </c>
      <c r="C289" s="108" t="s">
        <v>4335</v>
      </c>
      <c r="D289" s="108">
        <v>24771.9</v>
      </c>
      <c r="E289" s="108">
        <v>49437.7</v>
      </c>
      <c r="F289" s="109">
        <v>10.274100000000001</v>
      </c>
      <c r="G289" s="109">
        <v>102</v>
      </c>
      <c r="H289" s="109">
        <v>450.13600000000002</v>
      </c>
      <c r="I289" s="109">
        <v>264.52600000000001</v>
      </c>
      <c r="J289" s="110">
        <v>8.1327399999999994E-2</v>
      </c>
      <c r="K289" s="110">
        <v>2.2649507254472448E-3</v>
      </c>
      <c r="L289" s="111">
        <v>1.13981E-2</v>
      </c>
      <c r="M289" s="111">
        <v>2.4512636761525673E-4</v>
      </c>
      <c r="N289" s="111">
        <v>0.30811899999999998</v>
      </c>
      <c r="O289" s="112">
        <v>87.602999999999994</v>
      </c>
      <c r="P289" s="112">
        <v>1.8808786024632211</v>
      </c>
      <c r="Q289" s="113">
        <v>5.1574000000000002E-2</v>
      </c>
      <c r="R289" s="113">
        <v>1.3928382243017312E-3</v>
      </c>
      <c r="S289" s="112">
        <v>5.1958814418146967E-2</v>
      </c>
      <c r="T289" s="114">
        <v>3.7520100000000001E-3</v>
      </c>
      <c r="U289" s="114">
        <v>8.9970079505855737E-5</v>
      </c>
      <c r="V289" s="115">
        <v>72.787993761744119</v>
      </c>
      <c r="W289" s="115">
        <v>1.5624666325003136</v>
      </c>
      <c r="X289" s="116">
        <v>73.169851098506783</v>
      </c>
      <c r="Y289" s="116">
        <v>1.5709919440727078</v>
      </c>
      <c r="Z289" s="116">
        <v>79.213142800705995</v>
      </c>
      <c r="AA289" s="116">
        <v>2.2060691138707895</v>
      </c>
      <c r="AB289" s="116">
        <v>266.56827160457323</v>
      </c>
      <c r="AC289" s="116">
        <v>61.963154434366032</v>
      </c>
      <c r="AD289" s="132">
        <v>0.92025821985890544</v>
      </c>
      <c r="AF289" s="118">
        <v>106.63200000000001</v>
      </c>
      <c r="AG289" s="118">
        <v>1.3588800000000001</v>
      </c>
      <c r="AH289" s="118">
        <v>0.76251900000000006</v>
      </c>
      <c r="AI289" s="118">
        <v>4.6339900000000003E-2</v>
      </c>
      <c r="AJ289" s="118">
        <v>33.5535</v>
      </c>
      <c r="AK289" s="118">
        <v>0.306369</v>
      </c>
      <c r="AL289" s="118">
        <v>12045.375</v>
      </c>
      <c r="AM289" s="118">
        <v>119.968125</v>
      </c>
      <c r="AN289" s="118">
        <v>3186.5875000000001</v>
      </c>
      <c r="AO289" s="118">
        <v>52.3984375</v>
      </c>
      <c r="AP289" s="118">
        <v>58053.8125</v>
      </c>
      <c r="AQ289" s="118">
        <v>467.41187500000001</v>
      </c>
      <c r="AR289" s="118">
        <v>65.283749999999998</v>
      </c>
      <c r="AS289" s="118">
        <v>28.69575</v>
      </c>
      <c r="AT289" s="118">
        <v>30.771625000000004</v>
      </c>
      <c r="AU289" s="118">
        <v>32.529375000000002</v>
      </c>
      <c r="AV289" s="118">
        <f t="shared" si="8"/>
        <v>997.41948043747254</v>
      </c>
      <c r="AW289" s="118">
        <f t="shared" si="9"/>
        <v>438.49351745012194</v>
      </c>
    </row>
    <row r="290" spans="1:49" x14ac:dyDescent="0.2">
      <c r="A290" s="108" t="s">
        <v>328</v>
      </c>
      <c r="B290" s="131">
        <v>45747.826718414355</v>
      </c>
      <c r="C290" s="108" t="s">
        <v>4335</v>
      </c>
      <c r="D290" s="108">
        <v>24724.799999999999</v>
      </c>
      <c r="E290" s="108">
        <v>49778.9</v>
      </c>
      <c r="F290" s="109">
        <v>10.2621</v>
      </c>
      <c r="G290" s="109">
        <v>103</v>
      </c>
      <c r="H290" s="109">
        <v>104.07299999999999</v>
      </c>
      <c r="I290" s="109">
        <v>86.974900000000005</v>
      </c>
      <c r="J290" s="110">
        <v>2.91638E-2</v>
      </c>
      <c r="K290" s="110">
        <v>1.8551491684163839E-3</v>
      </c>
      <c r="L290" s="111">
        <v>4.1115400000000003E-3</v>
      </c>
      <c r="M290" s="111">
        <v>1.0009183662462189E-4</v>
      </c>
      <c r="N290" s="111">
        <v>0.575488</v>
      </c>
      <c r="O290" s="112">
        <v>244.315</v>
      </c>
      <c r="P290" s="112">
        <v>5.9645351478635789</v>
      </c>
      <c r="Q290" s="113">
        <v>5.0870899999999997E-2</v>
      </c>
      <c r="R290" s="113">
        <v>3.0136084808123297E-3</v>
      </c>
      <c r="S290" s="112">
        <v>-0.21838493151687166</v>
      </c>
      <c r="T290" s="114">
        <v>1.3813E-3</v>
      </c>
      <c r="U290" s="114">
        <v>4.363214552700795E-5</v>
      </c>
      <c r="V290" s="115">
        <v>26.186873286249917</v>
      </c>
      <c r="W290" s="115">
        <v>0.64645388067995324</v>
      </c>
      <c r="X290" s="116">
        <v>26.331814412060623</v>
      </c>
      <c r="Y290" s="116">
        <v>0.64284645874283741</v>
      </c>
      <c r="Z290" s="116">
        <v>28.727450120600778</v>
      </c>
      <c r="AA290" s="116">
        <v>1.827392356344361</v>
      </c>
      <c r="AB290" s="116">
        <v>234.98440694547605</v>
      </c>
      <c r="AC290" s="116">
        <v>136.69763967414204</v>
      </c>
      <c r="AD290" s="132">
        <v>0.90618031524359832</v>
      </c>
      <c r="AF290" s="118">
        <v>24.6328</v>
      </c>
      <c r="AG290" s="118">
        <v>0.30707500000000004</v>
      </c>
      <c r="AH290" s="118">
        <v>0.17911099999999999</v>
      </c>
      <c r="AI290" s="118">
        <v>4.4199899999999993E-2</v>
      </c>
      <c r="AJ290" s="118">
        <v>11.021899999999999</v>
      </c>
      <c r="AK290" s="118">
        <v>0.10128000000000001</v>
      </c>
      <c r="AL290" s="118">
        <v>1469.9687500000002</v>
      </c>
      <c r="AM290" s="118">
        <v>39.687999999999995</v>
      </c>
      <c r="AN290" s="118">
        <v>265.328125</v>
      </c>
      <c r="AO290" s="118">
        <v>15.550437499999999</v>
      </c>
      <c r="AP290" s="118">
        <v>4853.8874999999998</v>
      </c>
      <c r="AQ290" s="118">
        <v>59.5144375</v>
      </c>
      <c r="AR290" s="118">
        <v>-6.4294374999999997</v>
      </c>
      <c r="AS290" s="118">
        <v>25.838249999999999</v>
      </c>
      <c r="AT290" s="118">
        <v>111.435625</v>
      </c>
      <c r="AU290" s="118">
        <v>37.216812500000003</v>
      </c>
      <c r="AV290" s="118">
        <f t="shared" si="8"/>
        <v>-151.36308748527964</v>
      </c>
      <c r="AW290" s="118">
        <f t="shared" si="9"/>
        <v>-608.29201589874594</v>
      </c>
    </row>
    <row r="291" spans="1:49" x14ac:dyDescent="0.2">
      <c r="A291" s="108" t="s">
        <v>329</v>
      </c>
      <c r="B291" s="131">
        <v>45747.827142083333</v>
      </c>
      <c r="C291" s="108" t="s">
        <v>4335</v>
      </c>
      <c r="D291" s="108">
        <v>24771.200000000001</v>
      </c>
      <c r="E291" s="108">
        <v>50039.6</v>
      </c>
      <c r="F291" s="109">
        <v>10.242100000000001</v>
      </c>
      <c r="G291" s="109">
        <v>103</v>
      </c>
      <c r="H291" s="109">
        <v>707.99400000000003</v>
      </c>
      <c r="I291" s="109">
        <v>184.89500000000001</v>
      </c>
      <c r="J291" s="110">
        <v>3.15063</v>
      </c>
      <c r="K291" s="110">
        <v>7.3735931266377855E-2</v>
      </c>
      <c r="L291" s="111">
        <v>0.21534300000000001</v>
      </c>
      <c r="M291" s="111">
        <v>4.9556190210810194E-3</v>
      </c>
      <c r="N291" s="111">
        <v>0.99362200000000001</v>
      </c>
      <c r="O291" s="112">
        <v>4.6385199999999998</v>
      </c>
      <c r="P291" s="112">
        <v>0.10532267249343799</v>
      </c>
      <c r="Q291" s="113">
        <v>0.106103</v>
      </c>
      <c r="R291" s="113">
        <v>2.1285581396842325E-3</v>
      </c>
      <c r="S291" s="112">
        <v>-0.88207382908686893</v>
      </c>
      <c r="T291" s="114">
        <v>5.1843199999999999E-2</v>
      </c>
      <c r="U291" s="114">
        <v>1.1411386161273309E-3</v>
      </c>
      <c r="V291" s="115">
        <v>1219.9885882465305</v>
      </c>
      <c r="W291" s="115">
        <v>27.24343090492523</v>
      </c>
      <c r="X291" s="116">
        <v>1258.5093949135571</v>
      </c>
      <c r="Y291" s="116">
        <v>28.575832987762347</v>
      </c>
      <c r="Z291" s="116">
        <v>1445.6099412944836</v>
      </c>
      <c r="AA291" s="116">
        <v>33.832406620035535</v>
      </c>
      <c r="AB291" s="116">
        <v>1733.5071268575232</v>
      </c>
      <c r="AC291" s="116">
        <v>36.800221244161364</v>
      </c>
      <c r="AD291" s="132">
        <v>0.86995599458547079</v>
      </c>
      <c r="AF291" s="118">
        <v>167.45699999999999</v>
      </c>
      <c r="AG291" s="118">
        <v>3.7462599999999999</v>
      </c>
      <c r="AH291" s="118">
        <v>1.20573</v>
      </c>
      <c r="AI291" s="118">
        <v>4.88742E-2</v>
      </c>
      <c r="AJ291" s="118">
        <v>23.414000000000001</v>
      </c>
      <c r="AK291" s="118">
        <v>0.21779599999999999</v>
      </c>
      <c r="AL291" s="118">
        <v>116834.375</v>
      </c>
      <c r="AM291" s="118">
        <v>1587.6062500000003</v>
      </c>
      <c r="AN291" s="118">
        <v>195284.37499999997</v>
      </c>
      <c r="AO291" s="118">
        <v>5044.6125000000002</v>
      </c>
      <c r="AP291" s="118">
        <v>1728181.25</v>
      </c>
      <c r="AQ291" s="118">
        <v>43003</v>
      </c>
      <c r="AR291" s="118">
        <v>59.714937499999998</v>
      </c>
      <c r="AS291" s="118">
        <v>26.691062500000001</v>
      </c>
      <c r="AT291" s="118">
        <v>128.03187500000001</v>
      </c>
      <c r="AU291" s="118">
        <v>31.888874999999999</v>
      </c>
      <c r="AV291" s="118">
        <f t="shared" si="8"/>
        <v>57114.526946037447</v>
      </c>
      <c r="AW291" s="118">
        <f t="shared" si="9"/>
        <v>25568.274001508646</v>
      </c>
    </row>
    <row r="292" spans="1:49" x14ac:dyDescent="0.2">
      <c r="A292" s="108" t="s">
        <v>330</v>
      </c>
      <c r="B292" s="131">
        <v>45747.827563182873</v>
      </c>
      <c r="C292" s="108" t="s">
        <v>4334</v>
      </c>
      <c r="D292" s="108">
        <v>24735.200000000001</v>
      </c>
      <c r="E292" s="108">
        <v>50332.6</v>
      </c>
      <c r="F292" s="109">
        <v>10.0991</v>
      </c>
      <c r="G292" s="109">
        <v>101</v>
      </c>
      <c r="H292" s="109">
        <v>133.71600000000001</v>
      </c>
      <c r="I292" s="109">
        <v>196.864</v>
      </c>
      <c r="J292" s="110">
        <v>2.48653E-2</v>
      </c>
      <c r="K292" s="110">
        <v>1.4006482176963635E-3</v>
      </c>
      <c r="L292" s="111">
        <v>3.9502499999999998E-3</v>
      </c>
      <c r="M292" s="111">
        <v>9.0352616672457258E-5</v>
      </c>
      <c r="N292" s="111">
        <v>0.237345</v>
      </c>
      <c r="O292" s="112">
        <v>253.81</v>
      </c>
      <c r="P292" s="112">
        <v>5.8184222961985155</v>
      </c>
      <c r="Q292" s="113">
        <v>4.5535300000000001E-2</v>
      </c>
      <c r="R292" s="113">
        <v>2.5064445411849831E-3</v>
      </c>
      <c r="S292" s="112">
        <v>-1.535076372692535E-2</v>
      </c>
      <c r="T292" s="114">
        <v>1.18468E-3</v>
      </c>
      <c r="U292" s="114">
        <v>2.8390569451316052E-5</v>
      </c>
      <c r="V292" s="115">
        <v>25.380929779089424</v>
      </c>
      <c r="W292" s="115">
        <v>0.58668136454804976</v>
      </c>
      <c r="X292" s="116">
        <v>25.348678732561702</v>
      </c>
      <c r="Y292" s="116">
        <v>0.58110128646117232</v>
      </c>
      <c r="Z292" s="116">
        <v>24.800518231296419</v>
      </c>
      <c r="AA292" s="116">
        <v>1.3969990974816913</v>
      </c>
      <c r="AB292" s="116">
        <v>-26.925455683270531</v>
      </c>
      <c r="AC292" s="116">
        <v>133.36231440083967</v>
      </c>
      <c r="AD292" s="132">
        <v>1.0190772498871359</v>
      </c>
      <c r="AF292" s="118">
        <v>31.608499999999999</v>
      </c>
      <c r="AG292" s="118">
        <v>0.51561200000000007</v>
      </c>
      <c r="AH292" s="118">
        <v>0.21284799999999998</v>
      </c>
      <c r="AI292" s="118">
        <v>3.6933900000000006E-2</v>
      </c>
      <c r="AJ292" s="118">
        <v>24.916599999999999</v>
      </c>
      <c r="AK292" s="118">
        <v>0.299178</v>
      </c>
      <c r="AL292" s="118">
        <v>2829.9249999999997</v>
      </c>
      <c r="AM292" s="118">
        <v>41.194874999999996</v>
      </c>
      <c r="AN292" s="118">
        <v>290.26625000000001</v>
      </c>
      <c r="AO292" s="118">
        <v>15.569562500000002</v>
      </c>
      <c r="AP292" s="118">
        <v>5952.0874999999996</v>
      </c>
      <c r="AQ292" s="118">
        <v>78.923124999999999</v>
      </c>
      <c r="AR292" s="118">
        <v>40.141937500000004</v>
      </c>
      <c r="AS292" s="118">
        <v>24.574249999999999</v>
      </c>
      <c r="AT292" s="118">
        <v>119.465625</v>
      </c>
      <c r="AU292" s="118">
        <v>30.252062499999997</v>
      </c>
      <c r="AV292" s="118">
        <f t="shared" si="8"/>
        <v>470.29612930252244</v>
      </c>
      <c r="AW292" s="118">
        <f t="shared" si="9"/>
        <v>287.97527091121719</v>
      </c>
    </row>
    <row r="293" spans="1:49" x14ac:dyDescent="0.2">
      <c r="A293" s="108" t="s">
        <v>331</v>
      </c>
      <c r="B293" s="131">
        <v>45747.827982048613</v>
      </c>
      <c r="C293" s="108" t="s">
        <v>4334</v>
      </c>
      <c r="D293" s="108">
        <v>24707.8</v>
      </c>
      <c r="E293" s="108">
        <v>50747</v>
      </c>
      <c r="F293" s="109">
        <v>10.1471</v>
      </c>
      <c r="G293" s="109">
        <v>101</v>
      </c>
      <c r="H293" s="109">
        <v>293.32499999999999</v>
      </c>
      <c r="I293" s="109">
        <v>119.99</v>
      </c>
      <c r="J293" s="110">
        <v>14.500500000000001</v>
      </c>
      <c r="K293" s="110">
        <v>0.31010893307997439</v>
      </c>
      <c r="L293" s="111">
        <v>0.54617099999999996</v>
      </c>
      <c r="M293" s="111">
        <v>1.1676392080831304E-2</v>
      </c>
      <c r="N293" s="111">
        <v>0.98985000000000001</v>
      </c>
      <c r="O293" s="112">
        <v>1.8294299999999999</v>
      </c>
      <c r="P293" s="112">
        <v>3.8944797577083384E-2</v>
      </c>
      <c r="Q293" s="113">
        <v>0.19250700000000001</v>
      </c>
      <c r="R293" s="113">
        <v>3.8544470559115224E-3</v>
      </c>
      <c r="S293" s="112">
        <v>-0.23859201007918704</v>
      </c>
      <c r="T293" s="114">
        <v>0.14639099999999999</v>
      </c>
      <c r="U293" s="114">
        <v>3.0996718164992883E-3</v>
      </c>
      <c r="V293" s="115">
        <v>2763.6988659442</v>
      </c>
      <c r="W293" s="115">
        <v>32.864269339147363</v>
      </c>
      <c r="X293" s="116">
        <v>2811.0932152536543</v>
      </c>
      <c r="Y293" s="116">
        <v>59.842386010050163</v>
      </c>
      <c r="Z293" s="116">
        <v>2783.1527064346392</v>
      </c>
      <c r="AA293" s="116">
        <v>59.52074179449599</v>
      </c>
      <c r="AB293" s="116">
        <v>2763.6988659442</v>
      </c>
      <c r="AC293" s="116">
        <v>32.864269339147363</v>
      </c>
      <c r="AD293" s="132">
        <v>1.0094117067573525</v>
      </c>
      <c r="AF293" s="118">
        <v>69.306999999999988</v>
      </c>
      <c r="AG293" s="118">
        <v>1.1879999999999999</v>
      </c>
      <c r="AH293" s="118">
        <v>0.48378499999999997</v>
      </c>
      <c r="AI293" s="118">
        <v>4.3615999999999995E-2</v>
      </c>
      <c r="AJ293" s="118">
        <v>15.1821</v>
      </c>
      <c r="AK293" s="118">
        <v>0.196412</v>
      </c>
      <c r="AL293" s="118">
        <v>213399.37499999997</v>
      </c>
      <c r="AM293" s="118">
        <v>2090.8125</v>
      </c>
      <c r="AN293" s="118">
        <v>368845</v>
      </c>
      <c r="AO293" s="118">
        <v>3658.3562500000003</v>
      </c>
      <c r="AP293" s="118">
        <v>1804006.25</v>
      </c>
      <c r="AQ293" s="118">
        <v>17419.3125</v>
      </c>
      <c r="AR293" s="118">
        <v>21.156124999999999</v>
      </c>
      <c r="AS293" s="118">
        <v>28.91525</v>
      </c>
      <c r="AT293" s="118">
        <v>53.020062500000002</v>
      </c>
      <c r="AU293" s="118">
        <v>35.774624999999993</v>
      </c>
      <c r="AV293" s="118">
        <f t="shared" si="8"/>
        <v>201393.83234263645</v>
      </c>
      <c r="AW293" s="118">
        <f t="shared" si="9"/>
        <v>275262.99528867635</v>
      </c>
    </row>
    <row r="294" spans="1:49" x14ac:dyDescent="0.2">
      <c r="A294" s="108" t="s">
        <v>332</v>
      </c>
      <c r="B294" s="131">
        <v>45747.828402766201</v>
      </c>
      <c r="C294" s="108" t="s">
        <v>4336</v>
      </c>
      <c r="D294" s="108">
        <v>24716.1</v>
      </c>
      <c r="E294" s="108">
        <v>51035.3</v>
      </c>
      <c r="F294" s="109">
        <v>10.3681</v>
      </c>
      <c r="G294" s="109">
        <v>104</v>
      </c>
      <c r="H294" s="109">
        <v>416.80500000000001</v>
      </c>
      <c r="I294" s="109">
        <v>126.08499999999999</v>
      </c>
      <c r="J294" s="110">
        <v>10.3674</v>
      </c>
      <c r="K294" s="110">
        <v>0.21818614094595926</v>
      </c>
      <c r="L294" s="111">
        <v>0.46490700000000001</v>
      </c>
      <c r="M294" s="111">
        <v>9.7623406860854849E-3</v>
      </c>
      <c r="N294" s="111">
        <v>0.98368900000000004</v>
      </c>
      <c r="O294" s="112">
        <v>2.1488700000000001</v>
      </c>
      <c r="P294" s="112">
        <v>4.5307314455504864E-2</v>
      </c>
      <c r="Q294" s="113">
        <v>0.161631</v>
      </c>
      <c r="R294" s="113">
        <v>3.2387898507252673E-3</v>
      </c>
      <c r="S294" s="112">
        <v>0.19178447170012497</v>
      </c>
      <c r="T294" s="114">
        <v>0.126608</v>
      </c>
      <c r="U294" s="114">
        <v>2.6682615980446892E-3</v>
      </c>
      <c r="V294" s="115">
        <v>2472.7939526762002</v>
      </c>
      <c r="W294" s="115">
        <v>33.822039630451918</v>
      </c>
      <c r="X294" s="116">
        <v>2463.184759012724</v>
      </c>
      <c r="Y294" s="116">
        <v>51.934405728869805</v>
      </c>
      <c r="Z294" s="116">
        <v>2468.0366350183535</v>
      </c>
      <c r="AA294" s="116">
        <v>51.940832716776193</v>
      </c>
      <c r="AB294" s="116">
        <v>2472.7939526762002</v>
      </c>
      <c r="AC294" s="116">
        <v>33.822039630451918</v>
      </c>
      <c r="AD294" s="132">
        <v>0.99718243553363939</v>
      </c>
      <c r="AF294" s="118">
        <v>98.451700000000002</v>
      </c>
      <c r="AG294" s="118">
        <v>1.0035400000000001</v>
      </c>
      <c r="AH294" s="118">
        <v>0.72491000000000005</v>
      </c>
      <c r="AI294" s="118">
        <v>3.4826500000000003E-2</v>
      </c>
      <c r="AJ294" s="118">
        <v>15.951500000000001</v>
      </c>
      <c r="AK294" s="118">
        <v>8.6776500000000006E-2</v>
      </c>
      <c r="AL294" s="118">
        <v>195142.5</v>
      </c>
      <c r="AM294" s="118">
        <v>925.85</v>
      </c>
      <c r="AN294" s="118">
        <v>375023.75</v>
      </c>
      <c r="AO294" s="118">
        <v>2017.3374999999999</v>
      </c>
      <c r="AP294" s="118">
        <v>2180737.5</v>
      </c>
      <c r="AQ294" s="118">
        <v>11645.5625</v>
      </c>
      <c r="AR294" s="118">
        <v>58.359375</v>
      </c>
      <c r="AS294" s="118">
        <v>23.990500000000001</v>
      </c>
      <c r="AT294" s="118">
        <v>42.095500000000001</v>
      </c>
      <c r="AU294" s="118">
        <v>39.160312500000003</v>
      </c>
      <c r="AV294" s="118">
        <f t="shared" si="8"/>
        <v>44802.639547816238</v>
      </c>
      <c r="AW294" s="118">
        <f t="shared" si="9"/>
        <v>18419.121390562195</v>
      </c>
    </row>
    <row r="295" spans="1:49" x14ac:dyDescent="0.2">
      <c r="A295" s="108" t="s">
        <v>333</v>
      </c>
      <c r="B295" s="131">
        <v>45747.828831817133</v>
      </c>
      <c r="C295" s="108" t="s">
        <v>4335</v>
      </c>
      <c r="D295" s="108">
        <v>24709.9</v>
      </c>
      <c r="E295" s="108">
        <v>51745.599999999999</v>
      </c>
      <c r="F295" s="109">
        <v>10.2111</v>
      </c>
      <c r="G295" s="109">
        <v>102</v>
      </c>
      <c r="H295" s="109">
        <v>509.73899999999998</v>
      </c>
      <c r="I295" s="109">
        <v>368.20299999999997</v>
      </c>
      <c r="J295" s="110">
        <v>20.6571</v>
      </c>
      <c r="K295" s="110">
        <v>0.46373352427876074</v>
      </c>
      <c r="L295" s="111">
        <v>0.58249399999999996</v>
      </c>
      <c r="M295" s="111">
        <v>1.2589098037985089E-2</v>
      </c>
      <c r="N295" s="111">
        <v>0.96263600000000005</v>
      </c>
      <c r="O295" s="112">
        <v>1.71549</v>
      </c>
      <c r="P295" s="112">
        <v>3.7334334763056913E-2</v>
      </c>
      <c r="Q295" s="113">
        <v>0.257129</v>
      </c>
      <c r="R295" s="113">
        <v>5.2191148933443685E-3</v>
      </c>
      <c r="S295" s="112">
        <v>-0.30850479803893888</v>
      </c>
      <c r="T295" s="114">
        <v>6.5843399999999996E-2</v>
      </c>
      <c r="U295" s="114">
        <v>3.9474314458168873E-3</v>
      </c>
      <c r="V295" s="115">
        <v>3229.201051875079</v>
      </c>
      <c r="W295" s="115">
        <v>32.021031026741021</v>
      </c>
      <c r="X295" s="116">
        <v>2960.6682470772253</v>
      </c>
      <c r="Y295" s="116">
        <v>64.433240332927639</v>
      </c>
      <c r="Z295" s="116">
        <v>3122.6401605413789</v>
      </c>
      <c r="AA295" s="116">
        <v>70.100494585505658</v>
      </c>
      <c r="AB295" s="116">
        <v>3229.201051875079</v>
      </c>
      <c r="AC295" s="116">
        <v>32.021031026741021</v>
      </c>
      <c r="AD295" s="132">
        <v>0.94756880415044376</v>
      </c>
      <c r="AF295" s="118">
        <v>120.381</v>
      </c>
      <c r="AG295" s="118">
        <v>4.4400500000000003</v>
      </c>
      <c r="AH295" s="118">
        <v>0.84421999999999997</v>
      </c>
      <c r="AI295" s="118">
        <v>5.58757E-2</v>
      </c>
      <c r="AJ295" s="118">
        <v>46.588099999999997</v>
      </c>
      <c r="AK295" s="118">
        <v>0.58307699999999996</v>
      </c>
      <c r="AL295" s="118">
        <v>291568.75</v>
      </c>
      <c r="AM295" s="118">
        <v>12373.25</v>
      </c>
      <c r="AN295" s="118">
        <v>911968.75</v>
      </c>
      <c r="AO295" s="118">
        <v>34272.3125</v>
      </c>
      <c r="AP295" s="118">
        <v>3324618.75</v>
      </c>
      <c r="AQ295" s="118">
        <v>113622.5</v>
      </c>
      <c r="AR295" s="118">
        <v>412.044375</v>
      </c>
      <c r="AS295" s="118">
        <v>38.200812499999998</v>
      </c>
      <c r="AT295" s="118">
        <v>125.95</v>
      </c>
      <c r="AU295" s="118">
        <v>35.936875000000001</v>
      </c>
      <c r="AV295" s="118">
        <f t="shared" si="8"/>
        <v>8678.9576284012091</v>
      </c>
      <c r="AW295" s="118">
        <f t="shared" si="9"/>
        <v>857.55963786934592</v>
      </c>
    </row>
    <row r="296" spans="1:49" x14ac:dyDescent="0.2">
      <c r="A296" s="108" t="s">
        <v>334</v>
      </c>
      <c r="B296" s="131">
        <v>45747.82925476852</v>
      </c>
      <c r="C296" s="108" t="s">
        <v>4335</v>
      </c>
      <c r="D296" s="108">
        <v>24663.200000000001</v>
      </c>
      <c r="E296" s="108">
        <v>52069.3</v>
      </c>
      <c r="F296" s="109">
        <v>10.2601</v>
      </c>
      <c r="G296" s="109">
        <v>102</v>
      </c>
      <c r="H296" s="109">
        <v>1517.99</v>
      </c>
      <c r="I296" s="109">
        <v>33.603000000000002</v>
      </c>
      <c r="J296" s="110">
        <v>-2.1491399999999999E-3</v>
      </c>
      <c r="K296" s="110">
        <v>-5.6098458778116175E-5</v>
      </c>
      <c r="L296" s="111">
        <v>-1.8662099999999999E-5</v>
      </c>
      <c r="M296" s="111">
        <v>-4.7700403262446325E-7</v>
      </c>
      <c r="N296" s="111">
        <v>0.81052000000000002</v>
      </c>
      <c r="O296" s="112">
        <v>-53783.7</v>
      </c>
      <c r="P296" s="112">
        <v>-1369.2118409435407</v>
      </c>
      <c r="Q296" s="113">
        <v>0.83739600000000003</v>
      </c>
      <c r="R296" s="113">
        <v>1.8306598033670813E-2</v>
      </c>
      <c r="S296" s="112">
        <v>-0.1606107081419392</v>
      </c>
      <c r="T296" s="114">
        <v>-1.81723E-3</v>
      </c>
      <c r="U296" s="114">
        <v>-7.32745498085795E-5</v>
      </c>
      <c r="V296" s="115">
        <v>1.1307680743194949E-3</v>
      </c>
      <c r="W296" s="115">
        <v>8.2085383771681817E-3</v>
      </c>
      <c r="X296" s="116">
        <v>-0.11985925311772677</v>
      </c>
      <c r="Y296" s="116">
        <v>-3.0513465718319953E-3</v>
      </c>
      <c r="Z296" s="116">
        <v>-2.181134406212268</v>
      </c>
      <c r="AA296" s="116">
        <v>-5.6933600685125131E-2</v>
      </c>
      <c r="AB296" s="116">
        <v>4986.7094143360709</v>
      </c>
      <c r="AC296" s="116">
        <v>31.046024710419033</v>
      </c>
      <c r="AD296" s="132">
        <v>5.5070757950376407E-2</v>
      </c>
      <c r="AF296" s="118">
        <v>358.47399999999999</v>
      </c>
      <c r="AG296" s="118">
        <v>7.7791600000000001</v>
      </c>
      <c r="AH296" s="118">
        <v>2.5304199999999999</v>
      </c>
      <c r="AI296" s="118">
        <v>6.34932E-2</v>
      </c>
      <c r="AJ296" s="118">
        <v>4.2530999999999999</v>
      </c>
      <c r="AK296" s="118">
        <v>0.146589</v>
      </c>
      <c r="AL296" s="118">
        <v>-725.53750000000002</v>
      </c>
      <c r="AM296" s="118">
        <v>0.67900625000000003</v>
      </c>
      <c r="AN296" s="118">
        <v>-283.104375</v>
      </c>
      <c r="AO296" s="118">
        <v>1.9746000000000001</v>
      </c>
      <c r="AP296" s="118">
        <v>-318.78187500000001</v>
      </c>
      <c r="AQ296" s="118">
        <v>1.1524937499999999</v>
      </c>
      <c r="AR296" s="118">
        <v>-2273.7437500000001</v>
      </c>
      <c r="AS296" s="118">
        <v>0.54442437500000007</v>
      </c>
      <c r="AT296" s="118">
        <v>-3858.9124999999995</v>
      </c>
      <c r="AU296" s="118">
        <v>1.8244437499999999</v>
      </c>
      <c r="AV296" s="118">
        <f t="shared" si="8"/>
        <v>0.23001636174888543</v>
      </c>
      <c r="AW296" s="118">
        <f t="shared" si="9"/>
        <v>8.3340113279183937E-4</v>
      </c>
    </row>
    <row r="297" spans="1:49" x14ac:dyDescent="0.2">
      <c r="A297" s="108" t="s">
        <v>335</v>
      </c>
      <c r="B297" s="131">
        <v>45747.82967900463</v>
      </c>
      <c r="C297" s="108" t="s">
        <v>4335</v>
      </c>
      <c r="D297" s="108">
        <v>24659.7</v>
      </c>
      <c r="E297" s="108">
        <v>52393.599999999999</v>
      </c>
      <c r="F297" s="109">
        <v>10.2111</v>
      </c>
      <c r="G297" s="109">
        <v>102</v>
      </c>
      <c r="H297" s="109">
        <v>253.548</v>
      </c>
      <c r="I297" s="109">
        <v>80.87</v>
      </c>
      <c r="J297" s="110">
        <v>13.627700000000001</v>
      </c>
      <c r="K297" s="110">
        <v>0.29691738150030894</v>
      </c>
      <c r="L297" s="111">
        <v>0.52729000000000004</v>
      </c>
      <c r="M297" s="111">
        <v>1.1386954227716033E-2</v>
      </c>
      <c r="N297" s="111">
        <v>0.97061799999999998</v>
      </c>
      <c r="O297" s="112">
        <v>1.89306</v>
      </c>
      <c r="P297" s="112">
        <v>4.0750453716247137E-2</v>
      </c>
      <c r="Q297" s="113">
        <v>0.18779199999999999</v>
      </c>
      <c r="R297" s="113">
        <v>3.7798098504575593E-3</v>
      </c>
      <c r="S297" s="112">
        <v>-0.17224733904322842</v>
      </c>
      <c r="T297" s="114">
        <v>0.13983100000000001</v>
      </c>
      <c r="U297" s="114">
        <v>3.0487225963180056E-3</v>
      </c>
      <c r="V297" s="115">
        <v>2722.9202553434666</v>
      </c>
      <c r="W297" s="115">
        <v>33.161625049566538</v>
      </c>
      <c r="X297" s="116">
        <v>2734.054459626273</v>
      </c>
      <c r="Y297" s="116">
        <v>58.853897771174459</v>
      </c>
      <c r="Z297" s="116">
        <v>2727.2296974134351</v>
      </c>
      <c r="AA297" s="116">
        <v>59.420291062019054</v>
      </c>
      <c r="AB297" s="116">
        <v>2722.9202553434666</v>
      </c>
      <c r="AC297" s="116">
        <v>33.161625049566538</v>
      </c>
      <c r="AD297" s="132">
        <v>1.0021420073622778</v>
      </c>
      <c r="AF297" s="118">
        <v>59.881399999999999</v>
      </c>
      <c r="AG297" s="118">
        <v>0.48814600000000002</v>
      </c>
      <c r="AH297" s="118">
        <v>0.416406</v>
      </c>
      <c r="AI297" s="118">
        <v>4.0187899999999999E-2</v>
      </c>
      <c r="AJ297" s="118">
        <v>10.241399999999999</v>
      </c>
      <c r="AK297" s="118">
        <v>0.10251400000000001</v>
      </c>
      <c r="AL297" s="118">
        <v>137171.875</v>
      </c>
      <c r="AM297" s="118">
        <v>1024.0687499999999</v>
      </c>
      <c r="AN297" s="118">
        <v>301042.5</v>
      </c>
      <c r="AO297" s="118">
        <v>3717.7625000000003</v>
      </c>
      <c r="AP297" s="118">
        <v>1502768.75</v>
      </c>
      <c r="AQ297" s="118">
        <v>20625.9375</v>
      </c>
      <c r="AR297" s="118">
        <v>37.839500000000001</v>
      </c>
      <c r="AS297" s="118">
        <v>28.069499999999998</v>
      </c>
      <c r="AT297" s="118">
        <v>19.224500000000003</v>
      </c>
      <c r="AU297" s="118">
        <v>35.195250000000001</v>
      </c>
      <c r="AV297" s="118">
        <f t="shared" si="8"/>
        <v>44970.929385212628</v>
      </c>
      <c r="AW297" s="118">
        <f t="shared" si="9"/>
        <v>33365.334033555548</v>
      </c>
    </row>
    <row r="298" spans="1:49" x14ac:dyDescent="0.2">
      <c r="A298" s="108" t="s">
        <v>336</v>
      </c>
      <c r="B298" s="131">
        <v>45747.830102499996</v>
      </c>
      <c r="C298" s="108" t="s">
        <v>4335</v>
      </c>
      <c r="D298" s="108">
        <v>24619.9</v>
      </c>
      <c r="E298" s="108">
        <v>53489.2</v>
      </c>
      <c r="F298" s="109">
        <v>10.193099999999999</v>
      </c>
      <c r="G298" s="109">
        <v>102</v>
      </c>
      <c r="H298" s="109">
        <v>1973.56</v>
      </c>
      <c r="I298" s="109">
        <v>759.33900000000006</v>
      </c>
      <c r="J298" s="110">
        <v>3.1922799999999998</v>
      </c>
      <c r="K298" s="110">
        <v>8.850496745522253E-2</v>
      </c>
      <c r="L298" s="111">
        <v>0.17299500000000001</v>
      </c>
      <c r="M298" s="111">
        <v>4.6720037908375032E-3</v>
      </c>
      <c r="N298" s="111">
        <v>0.99770499999999995</v>
      </c>
      <c r="O298" s="112">
        <v>5.8027100000000003</v>
      </c>
      <c r="P298" s="112">
        <v>0.15727269789012968</v>
      </c>
      <c r="Q298" s="113">
        <v>0.133829</v>
      </c>
      <c r="R298" s="113">
        <v>2.6828562932861314E-3</v>
      </c>
      <c r="S298" s="112">
        <v>-0.64206385589662629</v>
      </c>
      <c r="T298" s="114">
        <v>4.5366200000000002E-2</v>
      </c>
      <c r="U298" s="114">
        <v>9.729146050193718E-4</v>
      </c>
      <c r="V298" s="115">
        <v>945.55444259714329</v>
      </c>
      <c r="W298" s="115">
        <v>25.669103333378626</v>
      </c>
      <c r="X298" s="116">
        <v>1024.954149193564</v>
      </c>
      <c r="Y298" s="116">
        <v>27.779658858939062</v>
      </c>
      <c r="Z298" s="116">
        <v>1451.9548654310129</v>
      </c>
      <c r="AA298" s="116">
        <v>40.25499583727737</v>
      </c>
      <c r="AB298" s="116">
        <v>2148.8092636363845</v>
      </c>
      <c r="AC298" s="116">
        <v>35.014979869542159</v>
      </c>
      <c r="AD298" s="132">
        <v>0.70679391523343327</v>
      </c>
      <c r="AF298" s="118">
        <v>466.21199999999999</v>
      </c>
      <c r="AG298" s="118">
        <v>21.301500000000001</v>
      </c>
      <c r="AH298" s="118">
        <v>3.32158</v>
      </c>
      <c r="AI298" s="118">
        <v>0.153222</v>
      </c>
      <c r="AJ298" s="118">
        <v>96.237899999999996</v>
      </c>
      <c r="AK298" s="118">
        <v>2.2070000000000003</v>
      </c>
      <c r="AL298" s="118">
        <v>419968.75</v>
      </c>
      <c r="AM298" s="118">
        <v>9995.25</v>
      </c>
      <c r="AN298" s="118">
        <v>534710.625</v>
      </c>
      <c r="AO298" s="118">
        <v>11336.5</v>
      </c>
      <c r="AP298" s="118">
        <v>3761900</v>
      </c>
      <c r="AQ298" s="118">
        <v>82978.75</v>
      </c>
      <c r="AR298" s="118">
        <v>688.54375000000005</v>
      </c>
      <c r="AS298" s="118">
        <v>30.549437500000003</v>
      </c>
      <c r="AT298" s="118">
        <v>120.92</v>
      </c>
      <c r="AU298" s="118">
        <v>32.107937499999998</v>
      </c>
      <c r="AV298" s="118">
        <f t="shared" si="8"/>
        <v>5693.6093159772063</v>
      </c>
      <c r="AW298" s="118">
        <f t="shared" si="9"/>
        <v>282.11111917875644</v>
      </c>
    </row>
    <row r="299" spans="1:49" x14ac:dyDescent="0.2">
      <c r="A299" s="108" t="s">
        <v>337</v>
      </c>
      <c r="B299" s="131">
        <v>45747.83052210648</v>
      </c>
      <c r="C299" s="108" t="s">
        <v>4334</v>
      </c>
      <c r="D299" s="108">
        <v>24575</v>
      </c>
      <c r="E299" s="108">
        <v>53769.2</v>
      </c>
      <c r="F299" s="109">
        <v>10.0961</v>
      </c>
      <c r="G299" s="109">
        <v>101</v>
      </c>
      <c r="H299" s="109">
        <v>183.239</v>
      </c>
      <c r="I299" s="109">
        <v>81.027199999999993</v>
      </c>
      <c r="J299" s="110">
        <v>2.4416E-2</v>
      </c>
      <c r="K299" s="110">
        <v>1.1875995015155573E-3</v>
      </c>
      <c r="L299" s="111">
        <v>3.9977700000000003E-3</v>
      </c>
      <c r="M299" s="111">
        <v>8.9256693734699827E-5</v>
      </c>
      <c r="N299" s="111">
        <v>0.16233700000000001</v>
      </c>
      <c r="O299" s="112">
        <v>249.73099999999999</v>
      </c>
      <c r="P299" s="112">
        <v>5.5693423511667879</v>
      </c>
      <c r="Q299" s="113">
        <v>4.4115099999999997E-2</v>
      </c>
      <c r="R299" s="113">
        <v>2.0288788232183806E-3</v>
      </c>
      <c r="S299" s="112">
        <v>-0.1876889245332285</v>
      </c>
      <c r="T299" s="114">
        <v>1.20392E-3</v>
      </c>
      <c r="U299" s="114">
        <v>3.8218424911552801E-5</v>
      </c>
      <c r="V299" s="115">
        <v>25.841562309192806</v>
      </c>
      <c r="W299" s="115">
        <v>0.57938187359244431</v>
      </c>
      <c r="X299" s="116">
        <v>25.761887062308674</v>
      </c>
      <c r="Y299" s="116">
        <v>0.57452526383224922</v>
      </c>
      <c r="Z299" s="116">
        <v>24.424008329059248</v>
      </c>
      <c r="AA299" s="116">
        <v>1.1879890283667505</v>
      </c>
      <c r="AB299" s="116">
        <v>-104.26568802631373</v>
      </c>
      <c r="AC299" s="116">
        <v>113.09745536633649</v>
      </c>
      <c r="AD299" s="132">
        <v>1.0500588203224455</v>
      </c>
      <c r="AF299" s="118">
        <v>43.302800000000005</v>
      </c>
      <c r="AG299" s="118">
        <v>0.69151600000000002</v>
      </c>
      <c r="AH299" s="118">
        <v>0.29782799999999998</v>
      </c>
      <c r="AI299" s="118">
        <v>4.3536199999999997E-2</v>
      </c>
      <c r="AJ299" s="118">
        <v>10.2796</v>
      </c>
      <c r="AK299" s="118">
        <v>0.25097800000000003</v>
      </c>
      <c r="AL299" s="118">
        <v>1186.29375</v>
      </c>
      <c r="AM299" s="118">
        <v>34.139562500000004</v>
      </c>
      <c r="AN299" s="118">
        <v>389.76187499999997</v>
      </c>
      <c r="AO299" s="118">
        <v>18.053125000000001</v>
      </c>
      <c r="AP299" s="118">
        <v>8232.75</v>
      </c>
      <c r="AQ299" s="118">
        <v>93.461250000000007</v>
      </c>
      <c r="AR299" s="118">
        <v>76.099374999999995</v>
      </c>
      <c r="AS299" s="118">
        <v>28.692125000000001</v>
      </c>
      <c r="AT299" s="118">
        <v>32.8656875</v>
      </c>
      <c r="AU299" s="118">
        <v>33.562437500000001</v>
      </c>
      <c r="AV299" s="118">
        <f t="shared" si="8"/>
        <v>120.11976666338798</v>
      </c>
      <c r="AW299" s="118">
        <f t="shared" si="9"/>
        <v>45.309876465716613</v>
      </c>
    </row>
    <row r="300" spans="1:49" x14ac:dyDescent="0.2">
      <c r="A300" s="108" t="s">
        <v>338</v>
      </c>
      <c r="B300" s="131">
        <v>45747.830944872687</v>
      </c>
      <c r="C300" s="108" t="s">
        <v>4334</v>
      </c>
      <c r="D300" s="108">
        <v>24617.4</v>
      </c>
      <c r="E300" s="108">
        <v>54171.7</v>
      </c>
      <c r="F300" s="109">
        <v>10.1181</v>
      </c>
      <c r="G300" s="109">
        <v>101</v>
      </c>
      <c r="H300" s="109">
        <v>982.57100000000003</v>
      </c>
      <c r="I300" s="109">
        <v>24.6419</v>
      </c>
      <c r="J300" s="110">
        <v>7.53003</v>
      </c>
      <c r="K300" s="110">
        <v>0.1961831268212432</v>
      </c>
      <c r="L300" s="111">
        <v>0.34085399999999999</v>
      </c>
      <c r="M300" s="111">
        <v>8.9274965898621314E-3</v>
      </c>
      <c r="N300" s="111">
        <v>0.99685999999999997</v>
      </c>
      <c r="O300" s="112">
        <v>2.9269500000000002</v>
      </c>
      <c r="P300" s="112">
        <v>7.4634199719431582E-2</v>
      </c>
      <c r="Q300" s="113">
        <v>0.159834</v>
      </c>
      <c r="R300" s="113">
        <v>3.2024187492931031E-3</v>
      </c>
      <c r="S300" s="112">
        <v>-0.71572299677927731</v>
      </c>
      <c r="T300" s="114">
        <v>0.11564099999999999</v>
      </c>
      <c r="U300" s="114">
        <v>5.3475406929540991E-3</v>
      </c>
      <c r="V300" s="115">
        <v>2453.9051927322012</v>
      </c>
      <c r="W300" s="115">
        <v>33.882644385524891</v>
      </c>
      <c r="X300" s="116">
        <v>1894.6147811259398</v>
      </c>
      <c r="Y300" s="116">
        <v>48.310718654551849</v>
      </c>
      <c r="Z300" s="116">
        <v>2176.0789589539709</v>
      </c>
      <c r="AA300" s="116">
        <v>56.694325836352014</v>
      </c>
      <c r="AB300" s="116">
        <v>2453.9051927322012</v>
      </c>
      <c r="AC300" s="116">
        <v>33.882644385524891</v>
      </c>
      <c r="AD300" s="132">
        <v>0.86869637450000703</v>
      </c>
      <c r="AF300" s="118">
        <v>232.322</v>
      </c>
      <c r="AG300" s="118">
        <v>7.4807600000000001</v>
      </c>
      <c r="AH300" s="118">
        <v>1.65452</v>
      </c>
      <c r="AI300" s="118">
        <v>6.4253599999999994E-2</v>
      </c>
      <c r="AJ300" s="118">
        <v>3.1301399999999999</v>
      </c>
      <c r="AK300" s="118">
        <v>0.15177300000000002</v>
      </c>
      <c r="AL300" s="118">
        <v>32383.875</v>
      </c>
      <c r="AM300" s="118">
        <v>1612.9937500000001</v>
      </c>
      <c r="AN300" s="118">
        <v>632987.5</v>
      </c>
      <c r="AO300" s="118">
        <v>6732.75</v>
      </c>
      <c r="AP300" s="118">
        <v>3734637.5</v>
      </c>
      <c r="AQ300" s="118">
        <v>39229.312499999993</v>
      </c>
      <c r="AR300" s="118">
        <v>329.59125</v>
      </c>
      <c r="AS300" s="118">
        <v>37.379750000000001</v>
      </c>
      <c r="AT300" s="118">
        <v>93.03125</v>
      </c>
      <c r="AU300" s="118">
        <v>33.520562499999997</v>
      </c>
      <c r="AV300" s="118">
        <f t="shared" si="8"/>
        <v>12118.08082999151</v>
      </c>
      <c r="AW300" s="118">
        <f t="shared" si="9"/>
        <v>1380.2233858367968</v>
      </c>
    </row>
    <row r="301" spans="1:49" x14ac:dyDescent="0.2">
      <c r="A301" s="108" t="s">
        <v>339</v>
      </c>
      <c r="B301" s="131">
        <v>45747.831362442128</v>
      </c>
      <c r="C301" s="108" t="s">
        <v>4335</v>
      </c>
      <c r="D301" s="108">
        <v>24591.8</v>
      </c>
      <c r="E301" s="108">
        <v>54508.7</v>
      </c>
      <c r="F301" s="109">
        <v>10.289099999999999</v>
      </c>
      <c r="G301" s="109">
        <v>103</v>
      </c>
      <c r="H301" s="109">
        <v>365.06799999999998</v>
      </c>
      <c r="I301" s="109">
        <v>142.66</v>
      </c>
      <c r="J301" s="110">
        <v>0.447349</v>
      </c>
      <c r="K301" s="110">
        <v>1.0096672831185529E-2</v>
      </c>
      <c r="L301" s="111">
        <v>3.6870100000000003E-2</v>
      </c>
      <c r="M301" s="111">
        <v>8.2956154069484202E-4</v>
      </c>
      <c r="N301" s="111">
        <v>0.74489399999999995</v>
      </c>
      <c r="O301" s="112">
        <v>27.113600000000002</v>
      </c>
      <c r="P301" s="112">
        <v>0.60622084757372052</v>
      </c>
      <c r="Q301" s="113">
        <v>8.7777599999999997E-2</v>
      </c>
      <c r="R301" s="113">
        <v>1.8565502483649614E-3</v>
      </c>
      <c r="S301" s="112">
        <v>0.27514727738720135</v>
      </c>
      <c r="T301" s="114">
        <v>8.3886099999999995E-3</v>
      </c>
      <c r="U301" s="114">
        <v>2.2928151216755353E-4</v>
      </c>
      <c r="V301" s="115">
        <v>222.52856613606764</v>
      </c>
      <c r="W301" s="115">
        <v>5.0016867616365195</v>
      </c>
      <c r="X301" s="116">
        <v>233.47621595153953</v>
      </c>
      <c r="Y301" s="116">
        <v>5.2201902190209823</v>
      </c>
      <c r="Z301" s="116">
        <v>374.59528964680965</v>
      </c>
      <c r="AA301" s="116">
        <v>8.4546206287865111</v>
      </c>
      <c r="AB301" s="116">
        <v>1377.621191126703</v>
      </c>
      <c r="AC301" s="116">
        <v>40.660291371018815</v>
      </c>
      <c r="AD301" s="132">
        <v>0.62170990303281903</v>
      </c>
      <c r="AF301" s="118">
        <v>86.376099999999994</v>
      </c>
      <c r="AG301" s="118">
        <v>0.67997399999999997</v>
      </c>
      <c r="AH301" s="118">
        <v>0.61459900000000001</v>
      </c>
      <c r="AI301" s="118">
        <v>4.0079400000000001E-2</v>
      </c>
      <c r="AJ301" s="118">
        <v>18.148500000000002</v>
      </c>
      <c r="AK301" s="118">
        <v>0.224046</v>
      </c>
      <c r="AL301" s="118">
        <v>14664.812499999998</v>
      </c>
      <c r="AM301" s="118">
        <v>160.68687499999999</v>
      </c>
      <c r="AN301" s="118">
        <v>14218.6875</v>
      </c>
      <c r="AO301" s="118">
        <v>184.454375</v>
      </c>
      <c r="AP301" s="118">
        <v>151166.25</v>
      </c>
      <c r="AQ301" s="118">
        <v>2318.35</v>
      </c>
      <c r="AR301" s="118">
        <v>2.1264499999999997</v>
      </c>
      <c r="AS301" s="118">
        <v>32.592625000000005</v>
      </c>
      <c r="AT301" s="118">
        <v>32.690437500000002</v>
      </c>
      <c r="AU301" s="118">
        <v>39.308875000000008</v>
      </c>
      <c r="AV301" s="118">
        <f t="shared" si="8"/>
        <v>-28020.94503496142</v>
      </c>
      <c r="AW301" s="118">
        <f t="shared" si="9"/>
        <v>-429484.16885191179</v>
      </c>
    </row>
    <row r="302" spans="1:49" x14ac:dyDescent="0.2">
      <c r="A302" s="108" t="s">
        <v>340</v>
      </c>
      <c r="B302" s="131">
        <v>45747.831782048612</v>
      </c>
      <c r="C302" s="108" t="s">
        <v>4334</v>
      </c>
      <c r="D302" s="108">
        <v>24553.3</v>
      </c>
      <c r="E302" s="108">
        <v>54868.800000000003</v>
      </c>
      <c r="F302" s="109">
        <v>10.101100000000001</v>
      </c>
      <c r="G302" s="109">
        <v>101</v>
      </c>
      <c r="H302" s="109">
        <v>189.672</v>
      </c>
      <c r="I302" s="109">
        <v>268.86399999999998</v>
      </c>
      <c r="J302" s="110">
        <v>2.5601499999999999E-2</v>
      </c>
      <c r="K302" s="110">
        <v>9.9768984240043257E-4</v>
      </c>
      <c r="L302" s="111">
        <v>3.97693E-3</v>
      </c>
      <c r="M302" s="111">
        <v>9.0583442020989685E-5</v>
      </c>
      <c r="N302" s="111">
        <v>0.233791</v>
      </c>
      <c r="O302" s="112">
        <v>251.697</v>
      </c>
      <c r="P302" s="112">
        <v>5.7951106774590597</v>
      </c>
      <c r="Q302" s="113">
        <v>4.71479E-2</v>
      </c>
      <c r="R302" s="113">
        <v>1.8320892483348074E-3</v>
      </c>
      <c r="S302" s="112">
        <v>0.1597565328957756</v>
      </c>
      <c r="T302" s="114">
        <v>1.22445E-3</v>
      </c>
      <c r="U302" s="114">
        <v>3.0828929373074244E-5</v>
      </c>
      <c r="V302" s="115">
        <v>25.541173932278941</v>
      </c>
      <c r="W302" s="115">
        <v>0.59029847656154022</v>
      </c>
      <c r="X302" s="116">
        <v>25.561059918431354</v>
      </c>
      <c r="Y302" s="116">
        <v>0.58852179906980362</v>
      </c>
      <c r="Z302" s="116">
        <v>25.880559552313947</v>
      </c>
      <c r="AA302" s="116">
        <v>1.0085647864766951</v>
      </c>
      <c r="AB302" s="116">
        <v>56.724867189503627</v>
      </c>
      <c r="AC302" s="116">
        <v>92.666930586699564</v>
      </c>
      <c r="AD302" s="132">
        <v>0.99680352637717495</v>
      </c>
      <c r="AF302" s="118">
        <v>44.913599999999995</v>
      </c>
      <c r="AG302" s="118">
        <v>1.07999</v>
      </c>
      <c r="AH302" s="118">
        <v>0.31936699999999996</v>
      </c>
      <c r="AI302" s="118">
        <v>3.9724099999999998E-2</v>
      </c>
      <c r="AJ302" s="118">
        <v>34.263000000000005</v>
      </c>
      <c r="AK302" s="118">
        <v>1.0137700000000001</v>
      </c>
      <c r="AL302" s="118">
        <v>4117.4437500000004</v>
      </c>
      <c r="AM302" s="118">
        <v>128.68625</v>
      </c>
      <c r="AN302" s="118">
        <v>435.89812499999999</v>
      </c>
      <c r="AO302" s="118">
        <v>18.392312499999999</v>
      </c>
      <c r="AP302" s="118">
        <v>8554.3750000000018</v>
      </c>
      <c r="AQ302" s="118">
        <v>201.044375</v>
      </c>
      <c r="AR302" s="118">
        <v>50.788437500000001</v>
      </c>
      <c r="AS302" s="118">
        <v>30.774000000000001</v>
      </c>
      <c r="AT302" s="118">
        <v>75.626874999999998</v>
      </c>
      <c r="AU302" s="118">
        <v>33.975875000000002</v>
      </c>
      <c r="AV302" s="118">
        <f t="shared" si="8"/>
        <v>256.20581299721971</v>
      </c>
      <c r="AW302" s="118">
        <f t="shared" si="9"/>
        <v>155.35831837886835</v>
      </c>
    </row>
    <row r="303" spans="1:49" x14ac:dyDescent="0.2">
      <c r="A303" s="108" t="s">
        <v>341</v>
      </c>
      <c r="B303" s="131">
        <v>45747.833082175923</v>
      </c>
      <c r="C303" s="108" t="s">
        <v>4334</v>
      </c>
      <c r="D303" s="108">
        <v>24578.7</v>
      </c>
      <c r="E303" s="108">
        <v>55565.3</v>
      </c>
      <c r="F303" s="109">
        <v>10.114100000000001</v>
      </c>
      <c r="G303" s="109">
        <v>101</v>
      </c>
      <c r="H303" s="109">
        <v>435.26</v>
      </c>
      <c r="I303" s="109">
        <v>165.642</v>
      </c>
      <c r="J303" s="110">
        <v>9.6000899999999998</v>
      </c>
      <c r="K303" s="110">
        <v>0.24304783004017955</v>
      </c>
      <c r="L303" s="111">
        <v>0.41117799999999999</v>
      </c>
      <c r="M303" s="111">
        <v>1.0104851691994297E-2</v>
      </c>
      <c r="N303" s="111">
        <v>0.99530099999999999</v>
      </c>
      <c r="O303" s="112">
        <v>2.4306899999999998</v>
      </c>
      <c r="P303" s="112">
        <v>5.9265358634281458E-2</v>
      </c>
      <c r="Q303" s="113">
        <v>0.16916200000000001</v>
      </c>
      <c r="R303" s="113">
        <v>3.393869292360123E-3</v>
      </c>
      <c r="S303" s="112">
        <v>-0.99332540455556406</v>
      </c>
      <c r="T303" s="114">
        <v>5.2726700000000001E-2</v>
      </c>
      <c r="U303" s="114">
        <v>2.452818368888329E-3</v>
      </c>
      <c r="V303" s="115">
        <v>2549.3685067267334</v>
      </c>
      <c r="W303" s="115">
        <v>33.607176184257284</v>
      </c>
      <c r="X303" s="116">
        <v>2221.3456210411559</v>
      </c>
      <c r="Y303" s="116">
        <v>54.161100297320836</v>
      </c>
      <c r="Z303" s="116">
        <v>2396.3410309512733</v>
      </c>
      <c r="AA303" s="116">
        <v>60.668752856374645</v>
      </c>
      <c r="AB303" s="116">
        <v>2549.3685067267334</v>
      </c>
      <c r="AC303" s="116">
        <v>33.607176184257284</v>
      </c>
      <c r="AD303" s="132">
        <v>0.92621548646684582</v>
      </c>
      <c r="AF303" s="118">
        <v>103.42400000000001</v>
      </c>
      <c r="AG303" s="118">
        <v>4.3917099999999998</v>
      </c>
      <c r="AH303" s="118">
        <v>0.72799400000000003</v>
      </c>
      <c r="AI303" s="118">
        <v>5.7892300000000001E-2</v>
      </c>
      <c r="AJ303" s="118">
        <v>21.252500000000001</v>
      </c>
      <c r="AK303" s="118">
        <v>1.3007900000000001</v>
      </c>
      <c r="AL303" s="118">
        <v>103729.375</v>
      </c>
      <c r="AM303" s="118">
        <v>1846.58125</v>
      </c>
      <c r="AN303" s="118">
        <v>359005</v>
      </c>
      <c r="AO303" s="118">
        <v>8350.875</v>
      </c>
      <c r="AP303" s="118">
        <v>1996481.25</v>
      </c>
      <c r="AQ303" s="118">
        <v>47686.1875</v>
      </c>
      <c r="AR303" s="118">
        <v>376.40312500000005</v>
      </c>
      <c r="AS303" s="118">
        <v>35.225375</v>
      </c>
      <c r="AT303" s="118">
        <v>129.28812500000001</v>
      </c>
      <c r="AU303" s="118">
        <v>38.255937500000002</v>
      </c>
      <c r="AV303" s="118">
        <f t="shared" si="8"/>
        <v>5759.2356294677265</v>
      </c>
      <c r="AW303" s="118">
        <f t="shared" si="9"/>
        <v>556.25082180332402</v>
      </c>
    </row>
    <row r="304" spans="1:49" x14ac:dyDescent="0.2">
      <c r="A304" s="108" t="s">
        <v>342</v>
      </c>
      <c r="B304" s="131">
        <v>45747.833508067131</v>
      </c>
      <c r="C304" s="108" t="s">
        <v>4335</v>
      </c>
      <c r="D304" s="108">
        <v>24567</v>
      </c>
      <c r="E304" s="108">
        <v>56139.1</v>
      </c>
      <c r="F304" s="109">
        <v>10.196099999999999</v>
      </c>
      <c r="G304" s="109">
        <v>102</v>
      </c>
      <c r="H304" s="109">
        <v>472.85599999999999</v>
      </c>
      <c r="I304" s="109">
        <v>223.28100000000001</v>
      </c>
      <c r="J304" s="110">
        <v>7.6056399999999996E-2</v>
      </c>
      <c r="K304" s="110">
        <v>1.8319404873750676E-3</v>
      </c>
      <c r="L304" s="111">
        <v>1.1602899999999999E-2</v>
      </c>
      <c r="M304" s="111">
        <v>2.4523886692977525E-4</v>
      </c>
      <c r="N304" s="111">
        <v>0.43876700000000002</v>
      </c>
      <c r="O304" s="112">
        <v>86.219899999999996</v>
      </c>
      <c r="P304" s="112">
        <v>1.8215191449358967</v>
      </c>
      <c r="Q304" s="113">
        <v>4.7669200000000002E-2</v>
      </c>
      <c r="R304" s="113">
        <v>1.1077038070404922E-3</v>
      </c>
      <c r="S304" s="112">
        <v>3.8087968242168445E-2</v>
      </c>
      <c r="T304" s="114">
        <v>3.6737100000000002E-3</v>
      </c>
      <c r="U304" s="114">
        <v>8.1991080807914716E-5</v>
      </c>
      <c r="V304" s="115">
        <v>74.320662600852387</v>
      </c>
      <c r="W304" s="115">
        <v>1.5675749393923517</v>
      </c>
      <c r="X304" s="116">
        <v>74.336866355053914</v>
      </c>
      <c r="Y304" s="116">
        <v>1.5704730026394351</v>
      </c>
      <c r="Z304" s="116">
        <v>74.56290069849679</v>
      </c>
      <c r="AA304" s="116">
        <v>1.7959671591832242</v>
      </c>
      <c r="AB304" s="116">
        <v>82.883182128416124</v>
      </c>
      <c r="AC304" s="116">
        <v>55.143791848164184</v>
      </c>
      <c r="AD304" s="132">
        <v>0.9991400882504311</v>
      </c>
      <c r="AF304" s="118">
        <v>112.518</v>
      </c>
      <c r="AG304" s="118">
        <v>1.6196400000000002</v>
      </c>
      <c r="AH304" s="118">
        <v>0.82932600000000001</v>
      </c>
      <c r="AI304" s="118">
        <v>4.6316600000000006E-2</v>
      </c>
      <c r="AJ304" s="118">
        <v>28.725899999999999</v>
      </c>
      <c r="AK304" s="118">
        <v>0.39778600000000003</v>
      </c>
      <c r="AL304" s="118">
        <v>10051.375</v>
      </c>
      <c r="AM304" s="118">
        <v>151.29</v>
      </c>
      <c r="AN304" s="118">
        <v>3136.9312500000001</v>
      </c>
      <c r="AO304" s="118">
        <v>43.617562499999998</v>
      </c>
      <c r="AP304" s="118">
        <v>62237.0625</v>
      </c>
      <c r="AQ304" s="118">
        <v>589.03312500000004</v>
      </c>
      <c r="AR304" s="118">
        <v>19.905374999999999</v>
      </c>
      <c r="AS304" s="118">
        <v>27.444437499999999</v>
      </c>
      <c r="AT304" s="118">
        <v>81.586875000000006</v>
      </c>
      <c r="AU304" s="118">
        <v>32.979875</v>
      </c>
      <c r="AV304" s="118">
        <f t="shared" si="8"/>
        <v>54864.257585568783</v>
      </c>
      <c r="AW304" s="118">
        <f t="shared" si="9"/>
        <v>75645.606438580537</v>
      </c>
    </row>
    <row r="305" spans="1:49" x14ac:dyDescent="0.2">
      <c r="A305" s="108" t="s">
        <v>343</v>
      </c>
      <c r="B305" s="131">
        <v>45747.833934340277</v>
      </c>
      <c r="C305" s="108" t="s">
        <v>4335</v>
      </c>
      <c r="D305" s="108">
        <v>24513.7</v>
      </c>
      <c r="E305" s="108">
        <v>57024.3</v>
      </c>
      <c r="F305" s="109">
        <v>10.2241</v>
      </c>
      <c r="G305" s="109">
        <v>102</v>
      </c>
      <c r="H305" s="109">
        <v>1307.3399999999999</v>
      </c>
      <c r="I305" s="109">
        <v>1099.28</v>
      </c>
      <c r="J305" s="110">
        <v>8.2605900000000005</v>
      </c>
      <c r="K305" s="110">
        <v>0.19121319498625089</v>
      </c>
      <c r="L305" s="111">
        <v>0.387185</v>
      </c>
      <c r="M305" s="111">
        <v>9.1276758635262679E-3</v>
      </c>
      <c r="N305" s="111">
        <v>0.99263199999999996</v>
      </c>
      <c r="O305" s="112">
        <v>2.5911</v>
      </c>
      <c r="P305" s="112">
        <v>6.1439322105716634E-2</v>
      </c>
      <c r="Q305" s="113">
        <v>0.15474299999999999</v>
      </c>
      <c r="R305" s="113">
        <v>3.102661694726159E-3</v>
      </c>
      <c r="S305" s="112">
        <v>0.78589825697294891</v>
      </c>
      <c r="T305" s="114">
        <v>1.1577799999999999E-2</v>
      </c>
      <c r="U305" s="114">
        <v>2.7463863914606041E-4</v>
      </c>
      <c r="V305" s="115">
        <v>2399.0113788689177</v>
      </c>
      <c r="W305" s="115">
        <v>34.097441214192891</v>
      </c>
      <c r="X305" s="116">
        <v>2103.9553023707986</v>
      </c>
      <c r="Y305" s="116">
        <v>49.888305167068012</v>
      </c>
      <c r="Z305" s="116">
        <v>2256.7159370937416</v>
      </c>
      <c r="AA305" s="116">
        <v>52.237656693781616</v>
      </c>
      <c r="AB305" s="116">
        <v>2399.0113788689177</v>
      </c>
      <c r="AC305" s="116">
        <v>34.097441214192891</v>
      </c>
      <c r="AD305" s="132">
        <v>0.9335192704213443</v>
      </c>
      <c r="AF305" s="118">
        <v>311.55799999999999</v>
      </c>
      <c r="AG305" s="118">
        <v>8.0267199999999992</v>
      </c>
      <c r="AH305" s="118">
        <v>2.20038</v>
      </c>
      <c r="AI305" s="118">
        <v>7.0190500000000003E-2</v>
      </c>
      <c r="AJ305" s="118">
        <v>141.82600000000002</v>
      </c>
      <c r="AK305" s="118">
        <v>1.4808600000000001</v>
      </c>
      <c r="AL305" s="118">
        <v>155333.125</v>
      </c>
      <c r="AM305" s="118">
        <v>914.9</v>
      </c>
      <c r="AN305" s="118">
        <v>935431.25</v>
      </c>
      <c r="AO305" s="118">
        <v>9438.4375</v>
      </c>
      <c r="AP305" s="118">
        <v>5681681.25</v>
      </c>
      <c r="AQ305" s="118">
        <v>54503.625</v>
      </c>
      <c r="AR305" s="118">
        <v>396.76249999999999</v>
      </c>
      <c r="AS305" s="118">
        <v>33.082562500000002</v>
      </c>
      <c r="AT305" s="118">
        <v>134.48249999999999</v>
      </c>
      <c r="AU305" s="118">
        <v>32.927812500000002</v>
      </c>
      <c r="AV305" s="118">
        <f t="shared" si="8"/>
        <v>15531.288995651616</v>
      </c>
      <c r="AW305" s="118">
        <f t="shared" si="9"/>
        <v>1303.5609780324237</v>
      </c>
    </row>
    <row r="306" spans="1:49" x14ac:dyDescent="0.2">
      <c r="A306" s="108" t="s">
        <v>344</v>
      </c>
      <c r="B306" s="131">
        <v>45747.834357280095</v>
      </c>
      <c r="C306" s="108" t="s">
        <v>4335</v>
      </c>
      <c r="D306" s="108">
        <v>24499.4</v>
      </c>
      <c r="E306" s="108">
        <v>57303.4</v>
      </c>
      <c r="F306" s="109">
        <v>10.2941</v>
      </c>
      <c r="G306" s="109">
        <v>103</v>
      </c>
      <c r="H306" s="109">
        <v>294.43099999999998</v>
      </c>
      <c r="I306" s="109">
        <v>120.26600000000001</v>
      </c>
      <c r="J306" s="110">
        <v>7.8294500000000003E-2</v>
      </c>
      <c r="K306" s="110">
        <v>2.0349888438269139E-3</v>
      </c>
      <c r="L306" s="111">
        <v>1.18073E-2</v>
      </c>
      <c r="M306" s="111">
        <v>2.5723203790546775E-4</v>
      </c>
      <c r="N306" s="111">
        <v>0.41137699999999999</v>
      </c>
      <c r="O306" s="112">
        <v>84.372299999999996</v>
      </c>
      <c r="P306" s="112">
        <v>1.8425224607968826</v>
      </c>
      <c r="Q306" s="113">
        <v>4.8057900000000001E-2</v>
      </c>
      <c r="R306" s="113">
        <v>1.2213498516592204E-3</v>
      </c>
      <c r="S306" s="112">
        <v>0.1717034816723369</v>
      </c>
      <c r="T306" s="114">
        <v>3.6927800000000001E-3</v>
      </c>
      <c r="U306" s="114">
        <v>8.5449068172859571E-5</v>
      </c>
      <c r="V306" s="115">
        <v>75.904145428273537</v>
      </c>
      <c r="W306" s="115">
        <v>1.6552801384959637</v>
      </c>
      <c r="X306" s="116">
        <v>75.955155694881327</v>
      </c>
      <c r="Y306" s="116">
        <v>1.6587088461632917</v>
      </c>
      <c r="Z306" s="116">
        <v>76.733904545875987</v>
      </c>
      <c r="AA306" s="116">
        <v>1.9944266799601114</v>
      </c>
      <c r="AB306" s="116">
        <v>102.12041070978297</v>
      </c>
      <c r="AC306" s="116">
        <v>60.09341268057176</v>
      </c>
      <c r="AD306" s="132">
        <v>0.98861627082125458</v>
      </c>
      <c r="AF306" s="118">
        <v>70.165500000000009</v>
      </c>
      <c r="AG306" s="118">
        <v>1.0901999999999998</v>
      </c>
      <c r="AH306" s="118">
        <v>0.52090199999999998</v>
      </c>
      <c r="AI306" s="118">
        <v>4.8927900000000003E-2</v>
      </c>
      <c r="AJ306" s="118">
        <v>15.5631</v>
      </c>
      <c r="AK306" s="118">
        <v>0.139936</v>
      </c>
      <c r="AL306" s="118">
        <v>5513.6374999999998</v>
      </c>
      <c r="AM306" s="118">
        <v>62.189937500000006</v>
      </c>
      <c r="AN306" s="118">
        <v>2011.2312499999998</v>
      </c>
      <c r="AO306" s="118">
        <v>37.184312499999997</v>
      </c>
      <c r="AP306" s="118">
        <v>39296.75</v>
      </c>
      <c r="AQ306" s="118">
        <v>387.49</v>
      </c>
      <c r="AR306" s="118">
        <v>38.02825</v>
      </c>
      <c r="AS306" s="118">
        <v>26.588937499999997</v>
      </c>
      <c r="AT306" s="118">
        <v>84.990624999999994</v>
      </c>
      <c r="AU306" s="118">
        <v>28.275750000000002</v>
      </c>
      <c r="AV306" s="118">
        <f t="shared" si="8"/>
        <v>2127.1215157352722</v>
      </c>
      <c r="AW306" s="118">
        <f t="shared" si="9"/>
        <v>1487.408051351525</v>
      </c>
    </row>
    <row r="307" spans="1:49" x14ac:dyDescent="0.2">
      <c r="A307" s="108" t="s">
        <v>345</v>
      </c>
      <c r="B307" s="131">
        <v>45747.834779675926</v>
      </c>
      <c r="C307" s="108" t="s">
        <v>4335</v>
      </c>
      <c r="D307" s="108">
        <v>24458.5</v>
      </c>
      <c r="E307" s="108">
        <v>57640.3</v>
      </c>
      <c r="F307" s="109">
        <v>10.258100000000001</v>
      </c>
      <c r="G307" s="109">
        <v>103</v>
      </c>
      <c r="H307" s="109">
        <v>602.24599999999998</v>
      </c>
      <c r="I307" s="109">
        <v>549.50400000000002</v>
      </c>
      <c r="J307" s="110">
        <v>9.3240700000000007</v>
      </c>
      <c r="K307" s="110">
        <v>0.22444447541866563</v>
      </c>
      <c r="L307" s="111">
        <v>0.37527100000000002</v>
      </c>
      <c r="M307" s="111">
        <v>9.1723358850676635E-3</v>
      </c>
      <c r="N307" s="111">
        <v>0.99394499999999997</v>
      </c>
      <c r="O307" s="112">
        <v>2.6680600000000001</v>
      </c>
      <c r="P307" s="112">
        <v>6.5387494519441564E-2</v>
      </c>
      <c r="Q307" s="113">
        <v>0.18029000000000001</v>
      </c>
      <c r="R307" s="113">
        <v>3.6158258545018452E-3</v>
      </c>
      <c r="S307" s="112">
        <v>0.55364886338378239</v>
      </c>
      <c r="T307" s="114">
        <v>9.3422900000000003E-2</v>
      </c>
      <c r="U307" s="114">
        <v>2.3389286698537858E-3</v>
      </c>
      <c r="V307" s="115">
        <v>2655.539837261219</v>
      </c>
      <c r="W307" s="115">
        <v>33.252652279746847</v>
      </c>
      <c r="X307" s="116">
        <v>2051.9664489438528</v>
      </c>
      <c r="Y307" s="116">
        <v>50.288578568095971</v>
      </c>
      <c r="Z307" s="116">
        <v>2369.2840591988615</v>
      </c>
      <c r="AA307" s="116">
        <v>57.032252845023173</v>
      </c>
      <c r="AB307" s="116">
        <v>2655.539837261219</v>
      </c>
      <c r="AC307" s="116">
        <v>33.252652279746847</v>
      </c>
      <c r="AD307" s="132">
        <v>0.86658968307188056</v>
      </c>
      <c r="AF307" s="118">
        <v>143.994</v>
      </c>
      <c r="AG307" s="118">
        <v>3.95343</v>
      </c>
      <c r="AH307" s="118">
        <v>1.0359200000000002</v>
      </c>
      <c r="AI307" s="118">
        <v>4.7871799999999999E-2</v>
      </c>
      <c r="AJ307" s="118">
        <v>71.325400000000002</v>
      </c>
      <c r="AK307" s="118">
        <v>1.87296</v>
      </c>
      <c r="AL307" s="118">
        <v>634762.5</v>
      </c>
      <c r="AM307" s="118">
        <v>7486.8125</v>
      </c>
      <c r="AN307" s="118">
        <v>488120</v>
      </c>
      <c r="AO307" s="118">
        <v>5175.875</v>
      </c>
      <c r="AP307" s="118">
        <v>2544293.75</v>
      </c>
      <c r="AQ307" s="118">
        <v>24303.875000000004</v>
      </c>
      <c r="AR307" s="118">
        <v>649.82500000000005</v>
      </c>
      <c r="AS307" s="118">
        <v>39.179499999999997</v>
      </c>
      <c r="AT307" s="118">
        <v>68.010625000000005</v>
      </c>
      <c r="AU307" s="118">
        <v>33.641937499999997</v>
      </c>
      <c r="AV307" s="118">
        <f t="shared" si="8"/>
        <v>4011.9581154734751</v>
      </c>
      <c r="AW307" s="118">
        <f t="shared" si="9"/>
        <v>244.90756470950043</v>
      </c>
    </row>
    <row r="308" spans="1:49" x14ac:dyDescent="0.2">
      <c r="A308" s="108" t="s">
        <v>346</v>
      </c>
      <c r="B308" s="131">
        <v>45747.835198912035</v>
      </c>
      <c r="C308" s="108" t="s">
        <v>4334</v>
      </c>
      <c r="D308" s="108">
        <v>24438.6</v>
      </c>
      <c r="E308" s="108">
        <v>57947.1</v>
      </c>
      <c r="F308" s="109">
        <v>10.104100000000001</v>
      </c>
      <c r="G308" s="109">
        <v>101</v>
      </c>
      <c r="H308" s="109">
        <v>139.35900000000001</v>
      </c>
      <c r="I308" s="109">
        <v>72.0214</v>
      </c>
      <c r="J308" s="110">
        <v>11.208600000000001</v>
      </c>
      <c r="K308" s="110">
        <v>0.35796470773527383</v>
      </c>
      <c r="L308" s="111">
        <v>0.46311600000000003</v>
      </c>
      <c r="M308" s="111">
        <v>1.2760444110801943E-2</v>
      </c>
      <c r="N308" s="111">
        <v>0.98943599999999998</v>
      </c>
      <c r="O308" s="112">
        <v>2.1631200000000002</v>
      </c>
      <c r="P308" s="112">
        <v>5.8734442313262837E-2</v>
      </c>
      <c r="Q308" s="113">
        <v>0.17497599999999999</v>
      </c>
      <c r="R308" s="113">
        <v>3.6865359300161447E-3</v>
      </c>
      <c r="S308" s="112">
        <v>-0.98126474736994374</v>
      </c>
      <c r="T308" s="114">
        <v>0.13539899999999999</v>
      </c>
      <c r="U308" s="114">
        <v>3.0540528113966853E-3</v>
      </c>
      <c r="V308" s="115">
        <v>2605.8176491828694</v>
      </c>
      <c r="W308" s="115">
        <v>35.09907309423491</v>
      </c>
      <c r="X308" s="116">
        <v>2449.6841794395186</v>
      </c>
      <c r="Y308" s="116">
        <v>66.515419451072063</v>
      </c>
      <c r="Z308" s="116">
        <v>2535.5932692410233</v>
      </c>
      <c r="AA308" s="116">
        <v>80.978258083916842</v>
      </c>
      <c r="AB308" s="116">
        <v>2605.8176491828694</v>
      </c>
      <c r="AC308" s="116">
        <v>35.09907309423491</v>
      </c>
      <c r="AD308" s="132">
        <v>0.96562680893735597</v>
      </c>
      <c r="AF308" s="118">
        <v>33.376300000000001</v>
      </c>
      <c r="AG308" s="118">
        <v>1.9156599999999999</v>
      </c>
      <c r="AH308" s="118">
        <v>0.21751000000000001</v>
      </c>
      <c r="AI308" s="118">
        <v>5.2438700000000005E-2</v>
      </c>
      <c r="AJ308" s="118">
        <v>9.37758</v>
      </c>
      <c r="AK308" s="118">
        <v>0.14551800000000001</v>
      </c>
      <c r="AL308" s="118">
        <v>121568.75</v>
      </c>
      <c r="AM308" s="118">
        <v>1064.675</v>
      </c>
      <c r="AN308" s="118">
        <v>131043.75</v>
      </c>
      <c r="AO308" s="118">
        <v>3539.34375</v>
      </c>
      <c r="AP308" s="118">
        <v>708881.25</v>
      </c>
      <c r="AQ308" s="118">
        <v>23708.625</v>
      </c>
      <c r="AR308" s="118">
        <v>55.108624999999996</v>
      </c>
      <c r="AS308" s="118">
        <v>28.500062499999999</v>
      </c>
      <c r="AT308" s="118">
        <v>79.662499999999994</v>
      </c>
      <c r="AU308" s="118">
        <v>30.993312499999998</v>
      </c>
      <c r="AV308" s="118">
        <f t="shared" si="8"/>
        <v>19273.35271247974</v>
      </c>
      <c r="AW308" s="118">
        <f t="shared" si="9"/>
        <v>9988.2587314822831</v>
      </c>
    </row>
    <row r="309" spans="1:49" x14ac:dyDescent="0.2">
      <c r="A309" s="108" t="s">
        <v>347</v>
      </c>
      <c r="B309" s="131">
        <v>45747.835617037039</v>
      </c>
      <c r="C309" s="108" t="s">
        <v>4335</v>
      </c>
      <c r="D309" s="108">
        <v>24767.5</v>
      </c>
      <c r="E309" s="108">
        <v>57935.199999999997</v>
      </c>
      <c r="F309" s="109">
        <v>10.232100000000001</v>
      </c>
      <c r="G309" s="109">
        <v>102</v>
      </c>
      <c r="H309" s="109">
        <v>87.309299999999993</v>
      </c>
      <c r="I309" s="109">
        <v>60.878799999999998</v>
      </c>
      <c r="J309" s="110">
        <v>14.2026</v>
      </c>
      <c r="K309" s="110">
        <v>0.30515828678408852</v>
      </c>
      <c r="L309" s="111">
        <v>0.53235500000000002</v>
      </c>
      <c r="M309" s="111">
        <v>1.1360611424518489E-2</v>
      </c>
      <c r="N309" s="111">
        <v>0.96820399999999995</v>
      </c>
      <c r="O309" s="112">
        <v>1.8794900000000001</v>
      </c>
      <c r="P309" s="112">
        <v>4.0108208618685533E-2</v>
      </c>
      <c r="Q309" s="113">
        <v>0.19293099999999999</v>
      </c>
      <c r="R309" s="113">
        <v>3.8761251024310348E-3</v>
      </c>
      <c r="S309" s="112">
        <v>-9.2329802118220436E-2</v>
      </c>
      <c r="T309" s="114">
        <v>0.147728</v>
      </c>
      <c r="U309" s="114">
        <v>3.2456890877747362E-3</v>
      </c>
      <c r="V309" s="115">
        <v>2767.3094549297493</v>
      </c>
      <c r="W309" s="115">
        <v>32.965562327067367</v>
      </c>
      <c r="X309" s="116">
        <v>2750.1223638321021</v>
      </c>
      <c r="Y309" s="116">
        <v>58.687453242895963</v>
      </c>
      <c r="Z309" s="116">
        <v>2759.618422844489</v>
      </c>
      <c r="AA309" s="116">
        <v>59.293399102490575</v>
      </c>
      <c r="AB309" s="116">
        <v>2767.3094549297493</v>
      </c>
      <c r="AC309" s="116">
        <v>32.965562327067367</v>
      </c>
      <c r="AD309" s="132">
        <v>0.99567037906246769</v>
      </c>
      <c r="AF309" s="118">
        <v>20.9481</v>
      </c>
      <c r="AG309" s="118">
        <v>0.24030300000000002</v>
      </c>
      <c r="AH309" s="118">
        <v>0.14251</v>
      </c>
      <c r="AI309" s="118">
        <v>3.81781E-2</v>
      </c>
      <c r="AJ309" s="118">
        <v>7.9520100000000005</v>
      </c>
      <c r="AK309" s="118">
        <v>8.0979700000000002E-2</v>
      </c>
      <c r="AL309" s="118">
        <v>112398.75</v>
      </c>
      <c r="AM309" s="118">
        <v>694.42499999999995</v>
      </c>
      <c r="AN309" s="118">
        <v>108328.75</v>
      </c>
      <c r="AO309" s="118">
        <v>744.74374999999998</v>
      </c>
      <c r="AP309" s="118">
        <v>528510.625</v>
      </c>
      <c r="AQ309" s="118">
        <v>3526.1624999999999</v>
      </c>
      <c r="AR309" s="118">
        <v>68.585624999999993</v>
      </c>
      <c r="AS309" s="118">
        <v>23.510625000000001</v>
      </c>
      <c r="AT309" s="118">
        <v>104.47437499999999</v>
      </c>
      <c r="AU309" s="118">
        <v>38.318187500000001</v>
      </c>
      <c r="AV309" s="118">
        <f t="shared" si="8"/>
        <v>11863.627559394212</v>
      </c>
      <c r="AW309" s="118">
        <f t="shared" si="9"/>
        <v>4067.5305420220034</v>
      </c>
    </row>
    <row r="310" spans="1:49" x14ac:dyDescent="0.2">
      <c r="A310" s="108" t="s">
        <v>348</v>
      </c>
      <c r="B310" s="131">
        <v>45747.836040347225</v>
      </c>
      <c r="C310" s="108" t="s">
        <v>4336</v>
      </c>
      <c r="D310" s="108">
        <v>24802.799999999999</v>
      </c>
      <c r="E310" s="108">
        <v>57350.5</v>
      </c>
      <c r="F310" s="109">
        <v>10.3241</v>
      </c>
      <c r="G310" s="109">
        <v>104</v>
      </c>
      <c r="H310" s="109">
        <v>697.69500000000005</v>
      </c>
      <c r="I310" s="109">
        <v>500.05099999999999</v>
      </c>
      <c r="J310" s="110">
        <v>8.5719899999999996</v>
      </c>
      <c r="K310" s="110">
        <v>0.2449971539100812</v>
      </c>
      <c r="L310" s="111">
        <v>0.392901</v>
      </c>
      <c r="M310" s="111">
        <v>1.0476988122261093E-2</v>
      </c>
      <c r="N310" s="111">
        <v>0.99202199999999996</v>
      </c>
      <c r="O310" s="112">
        <v>2.5376599999999998</v>
      </c>
      <c r="P310" s="112">
        <v>6.5493765621164282E-2</v>
      </c>
      <c r="Q310" s="113">
        <v>0.15815000000000001</v>
      </c>
      <c r="R310" s="113">
        <v>3.214480579210427E-3</v>
      </c>
      <c r="S310" s="112">
        <v>0</v>
      </c>
      <c r="T310" s="114">
        <v>1.9014099999999999E-2</v>
      </c>
      <c r="U310" s="114">
        <v>1.8787689623591293E-3</v>
      </c>
      <c r="V310" s="115">
        <v>2435.9771305785362</v>
      </c>
      <c r="W310" s="115">
        <v>34.434918708423787</v>
      </c>
      <c r="X310" s="116">
        <v>2141.6476716276393</v>
      </c>
      <c r="Y310" s="116">
        <v>55.273192881904123</v>
      </c>
      <c r="Z310" s="116">
        <v>2295.3899144365791</v>
      </c>
      <c r="AA310" s="116">
        <v>65.604835767525003</v>
      </c>
      <c r="AB310" s="116">
        <v>2435.9771305785362</v>
      </c>
      <c r="AC310" s="116">
        <v>34.434918708423787</v>
      </c>
      <c r="AD310" s="132">
        <v>0.93140851216671761</v>
      </c>
      <c r="AF310" s="118">
        <v>167.697</v>
      </c>
      <c r="AG310" s="118">
        <v>6.1907899999999998</v>
      </c>
      <c r="AH310" s="118">
        <v>1.19343</v>
      </c>
      <c r="AI310" s="118">
        <v>6.0950499999999998E-2</v>
      </c>
      <c r="AJ310" s="118">
        <v>65.525000000000006</v>
      </c>
      <c r="AK310" s="118">
        <v>3.7680799999999999</v>
      </c>
      <c r="AL310" s="118">
        <v>106105</v>
      </c>
      <c r="AM310" s="118">
        <v>4640.5312500000009</v>
      </c>
      <c r="AN310" s="118">
        <v>520332.5</v>
      </c>
      <c r="AO310" s="118">
        <v>5658.15</v>
      </c>
      <c r="AP310" s="118">
        <v>3107612.5</v>
      </c>
      <c r="AQ310" s="118">
        <v>44869.5625</v>
      </c>
      <c r="AR310" s="118">
        <v>646.83749999999998</v>
      </c>
      <c r="AS310" s="118">
        <v>43.660687500000002</v>
      </c>
      <c r="AT310" s="118">
        <v>97.123750000000001</v>
      </c>
      <c r="AU310" s="118">
        <v>33.777437499999998</v>
      </c>
      <c r="AV310" s="118">
        <f t="shared" si="8"/>
        <v>4976.2256180989079</v>
      </c>
      <c r="AW310" s="118">
        <f t="shared" si="9"/>
        <v>343.48744614361789</v>
      </c>
    </row>
    <row r="311" spans="1:49" x14ac:dyDescent="0.2">
      <c r="A311" s="108" t="s">
        <v>349</v>
      </c>
      <c r="B311" s="131">
        <v>45747.836464768516</v>
      </c>
      <c r="C311" s="108" t="s">
        <v>4335</v>
      </c>
      <c r="D311" s="108">
        <v>24836.2</v>
      </c>
      <c r="E311" s="108">
        <v>57081.9</v>
      </c>
      <c r="F311" s="109">
        <v>10.2811</v>
      </c>
      <c r="G311" s="109">
        <v>103</v>
      </c>
      <c r="H311" s="109">
        <v>915.62400000000002</v>
      </c>
      <c r="I311" s="109">
        <v>449.81799999999998</v>
      </c>
      <c r="J311" s="110">
        <v>8.9273399999999992</v>
      </c>
      <c r="K311" s="110">
        <v>0.18677812325497328</v>
      </c>
      <c r="L311" s="111">
        <v>0.40526099999999998</v>
      </c>
      <c r="M311" s="111">
        <v>8.4848857226718141E-3</v>
      </c>
      <c r="N311" s="111">
        <v>0.97296400000000005</v>
      </c>
      <c r="O311" s="112">
        <v>2.46597</v>
      </c>
      <c r="P311" s="112">
        <v>5.1791712183031753E-2</v>
      </c>
      <c r="Q311" s="113">
        <v>0.15945599999999999</v>
      </c>
      <c r="R311" s="113">
        <v>3.2001695251995636E-3</v>
      </c>
      <c r="S311" s="112">
        <v>0.28796601697777213</v>
      </c>
      <c r="T311" s="114">
        <v>0.108415</v>
      </c>
      <c r="U311" s="114">
        <v>2.3036282440150797E-3</v>
      </c>
      <c r="V311" s="115">
        <v>2449.9002809427516</v>
      </c>
      <c r="W311" s="115">
        <v>33.952859997001596</v>
      </c>
      <c r="X311" s="116">
        <v>2194.4064240273897</v>
      </c>
      <c r="Y311" s="116">
        <v>46.088178658224756</v>
      </c>
      <c r="Z311" s="116">
        <v>2328.9969973001052</v>
      </c>
      <c r="AA311" s="116">
        <v>48.727357558038761</v>
      </c>
      <c r="AB311" s="116">
        <v>2449.9002809427516</v>
      </c>
      <c r="AC311" s="116">
        <v>33.952859997001596</v>
      </c>
      <c r="AD311" s="132">
        <v>0.9410527732137498</v>
      </c>
      <c r="AF311" s="118">
        <v>220.48400000000001</v>
      </c>
      <c r="AG311" s="118">
        <v>3.9752000000000001</v>
      </c>
      <c r="AH311" s="118">
        <v>1.5668599999999999</v>
      </c>
      <c r="AI311" s="118">
        <v>4.5231E-2</v>
      </c>
      <c r="AJ311" s="118">
        <v>59.136899999999997</v>
      </c>
      <c r="AK311" s="118">
        <v>1.04803</v>
      </c>
      <c r="AL311" s="118">
        <v>612725</v>
      </c>
      <c r="AM311" s="118">
        <v>7727.9375</v>
      </c>
      <c r="AN311" s="118">
        <v>717487.5</v>
      </c>
      <c r="AO311" s="118">
        <v>7556.3125</v>
      </c>
      <c r="AP311" s="118">
        <v>4223118.75</v>
      </c>
      <c r="AQ311" s="118">
        <v>37777.875</v>
      </c>
      <c r="AR311" s="118">
        <v>221.26249999999999</v>
      </c>
      <c r="AS311" s="118">
        <v>28.788374999999998</v>
      </c>
      <c r="AT311" s="118">
        <v>66.078125</v>
      </c>
      <c r="AU311" s="118">
        <v>39.927562500000001</v>
      </c>
      <c r="AV311" s="118">
        <f t="shared" si="8"/>
        <v>20494.640690886219</v>
      </c>
      <c r="AW311" s="118">
        <f t="shared" si="9"/>
        <v>2672.8444881793621</v>
      </c>
    </row>
    <row r="312" spans="1:49" x14ac:dyDescent="0.2">
      <c r="A312" s="108" t="s">
        <v>350</v>
      </c>
      <c r="B312" s="131">
        <v>45747.836891793981</v>
      </c>
      <c r="C312" s="108" t="s">
        <v>4334</v>
      </c>
      <c r="D312" s="108">
        <v>24928.7</v>
      </c>
      <c r="E312" s="108">
        <v>56408.800000000003</v>
      </c>
      <c r="F312" s="109">
        <v>10.1021</v>
      </c>
      <c r="G312" s="109">
        <v>101</v>
      </c>
      <c r="H312" s="109">
        <v>753.35799999999995</v>
      </c>
      <c r="I312" s="109">
        <v>683.58299999999997</v>
      </c>
      <c r="J312" s="110">
        <v>2.5347600000000001E-2</v>
      </c>
      <c r="K312" s="110">
        <v>6.670323211246963E-4</v>
      </c>
      <c r="L312" s="111">
        <v>3.8396599999999999E-3</v>
      </c>
      <c r="M312" s="111">
        <v>8.5198234412750597E-5</v>
      </c>
      <c r="N312" s="111">
        <v>0.44476100000000002</v>
      </c>
      <c r="O312" s="112">
        <v>259.68900000000002</v>
      </c>
      <c r="P312" s="112">
        <v>5.7569934800466829</v>
      </c>
      <c r="Q312" s="113">
        <v>4.7149499999999997E-2</v>
      </c>
      <c r="R312" s="113">
        <v>1.2147024853666841E-3</v>
      </c>
      <c r="S312" s="112">
        <v>0.20178833675482341</v>
      </c>
      <c r="T312" s="114">
        <v>1.2062799999999999E-3</v>
      </c>
      <c r="U312" s="114">
        <v>2.7297354644177519E-5</v>
      </c>
      <c r="V312" s="115">
        <v>24.756113978938675</v>
      </c>
      <c r="W312" s="115">
        <v>0.54943841083828748</v>
      </c>
      <c r="X312" s="116">
        <v>24.775921031830162</v>
      </c>
      <c r="Y312" s="116">
        <v>0.54925243596146811</v>
      </c>
      <c r="Z312" s="116">
        <v>25.094679547937048</v>
      </c>
      <c r="AA312" s="116">
        <v>0.66037661738156239</v>
      </c>
      <c r="AB312" s="116">
        <v>56.805793075532854</v>
      </c>
      <c r="AC312" s="116">
        <v>61.436537176094191</v>
      </c>
      <c r="AD312" s="132">
        <v>0.97198301621135896</v>
      </c>
      <c r="AF312" s="118">
        <v>181.74</v>
      </c>
      <c r="AG312" s="118">
        <v>6.2660499999999999</v>
      </c>
      <c r="AH312" s="118">
        <v>1.30619</v>
      </c>
      <c r="AI312" s="118">
        <v>6.2352699999999997E-2</v>
      </c>
      <c r="AJ312" s="118">
        <v>90.157799999999995</v>
      </c>
      <c r="AK312" s="118">
        <v>2.9762599999999999</v>
      </c>
      <c r="AL312" s="118">
        <v>10449.1875</v>
      </c>
      <c r="AM312" s="118">
        <v>349.43812500000001</v>
      </c>
      <c r="AN312" s="118">
        <v>1669.0312500000002</v>
      </c>
      <c r="AO312" s="118">
        <v>56.3344375</v>
      </c>
      <c r="AP312" s="118">
        <v>33139.812500000007</v>
      </c>
      <c r="AQ312" s="118">
        <v>1001.5312499999998</v>
      </c>
      <c r="AR312" s="118">
        <v>-4.0593250000000003</v>
      </c>
      <c r="AS312" s="118">
        <v>31.239374999999999</v>
      </c>
      <c r="AT312" s="118">
        <v>77.694999999999993</v>
      </c>
      <c r="AU312" s="118">
        <v>33.340375000000002</v>
      </c>
      <c r="AV312" s="118">
        <f t="shared" si="8"/>
        <v>-1510.8258294608647</v>
      </c>
      <c r="AW312" s="118">
        <f t="shared" si="9"/>
        <v>-11626.962259848517</v>
      </c>
    </row>
    <row r="313" spans="1:49" x14ac:dyDescent="0.2">
      <c r="A313" s="108" t="s">
        <v>351</v>
      </c>
      <c r="B313" s="131">
        <v>45747.837314351855</v>
      </c>
      <c r="C313" s="108" t="s">
        <v>4335</v>
      </c>
      <c r="D313" s="108">
        <v>24872.6</v>
      </c>
      <c r="E313" s="108">
        <v>56090.5</v>
      </c>
      <c r="F313" s="109">
        <v>10.1991</v>
      </c>
      <c r="G313" s="109">
        <v>102</v>
      </c>
      <c r="H313" s="109">
        <v>562.14300000000003</v>
      </c>
      <c r="I313" s="109">
        <v>203.83500000000001</v>
      </c>
      <c r="J313" s="110">
        <v>13.326000000000001</v>
      </c>
      <c r="K313" s="110">
        <v>0.28701629853546645</v>
      </c>
      <c r="L313" s="111">
        <v>0.50947200000000004</v>
      </c>
      <c r="M313" s="111">
        <v>1.1087560612235679E-2</v>
      </c>
      <c r="N313" s="111">
        <v>0.98729699999999998</v>
      </c>
      <c r="O313" s="112">
        <v>1.9627300000000001</v>
      </c>
      <c r="P313" s="112">
        <v>4.2689633073147867E-2</v>
      </c>
      <c r="Q313" s="113">
        <v>0.18939400000000001</v>
      </c>
      <c r="R313" s="113">
        <v>3.7957324783552651E-3</v>
      </c>
      <c r="S313" s="112">
        <v>0.4921047047591019</v>
      </c>
      <c r="T313" s="114">
        <v>0.14306199999999999</v>
      </c>
      <c r="U313" s="114">
        <v>3.0540518822050155E-3</v>
      </c>
      <c r="V313" s="115">
        <v>2736.9064883551341</v>
      </c>
      <c r="W313" s="115">
        <v>32.976862054118534</v>
      </c>
      <c r="X313" s="116">
        <v>2654.4707772369015</v>
      </c>
      <c r="Y313" s="116">
        <v>57.735085051757984</v>
      </c>
      <c r="Z313" s="116">
        <v>2701.0953800432312</v>
      </c>
      <c r="AA313" s="116">
        <v>58.176376855114611</v>
      </c>
      <c r="AB313" s="116">
        <v>2736.9064883551341</v>
      </c>
      <c r="AC313" s="116">
        <v>32.976862054118534</v>
      </c>
      <c r="AD313" s="132">
        <v>0.98200094399528093</v>
      </c>
      <c r="AF313" s="118">
        <v>135.85599999999999</v>
      </c>
      <c r="AG313" s="118">
        <v>5.4970799999999995</v>
      </c>
      <c r="AH313" s="118">
        <v>0.959422</v>
      </c>
      <c r="AI313" s="118">
        <v>5.6023899999999995E-2</v>
      </c>
      <c r="AJ313" s="118">
        <v>26.968900000000001</v>
      </c>
      <c r="AK313" s="118">
        <v>0.74197100000000005</v>
      </c>
      <c r="AL313" s="118">
        <v>367035.625</v>
      </c>
      <c r="AM313" s="118">
        <v>9836.3125</v>
      </c>
      <c r="AN313" s="118">
        <v>655081.25</v>
      </c>
      <c r="AO313" s="118">
        <v>19294.687499999996</v>
      </c>
      <c r="AP313" s="118">
        <v>3251450</v>
      </c>
      <c r="AQ313" s="118">
        <v>93661.874999999985</v>
      </c>
      <c r="AR313" s="118">
        <v>359.38187499999998</v>
      </c>
      <c r="AS313" s="118">
        <v>37.257124999999995</v>
      </c>
      <c r="AT313" s="118">
        <v>119.72125</v>
      </c>
      <c r="AU313" s="118">
        <v>39.220562499999993</v>
      </c>
      <c r="AV313" s="118">
        <f t="shared" si="8"/>
        <v>9798.3298000259947</v>
      </c>
      <c r="AW313" s="118">
        <f t="shared" si="9"/>
        <v>1054.2779190722122</v>
      </c>
    </row>
    <row r="314" spans="1:49" x14ac:dyDescent="0.2">
      <c r="A314" s="108" t="s">
        <v>352</v>
      </c>
      <c r="B314" s="131">
        <v>45747.837729895837</v>
      </c>
      <c r="C314" s="108" t="s">
        <v>4335</v>
      </c>
      <c r="D314" s="108">
        <v>24827.5</v>
      </c>
      <c r="E314" s="108">
        <v>55859.7</v>
      </c>
      <c r="F314" s="109">
        <v>10.2171</v>
      </c>
      <c r="G314" s="109">
        <v>102</v>
      </c>
      <c r="H314" s="109">
        <v>712.29899999999998</v>
      </c>
      <c r="I314" s="109">
        <v>307.53300000000002</v>
      </c>
      <c r="J314" s="110">
        <v>0.189999</v>
      </c>
      <c r="K314" s="110">
        <v>4.4416222442256389E-3</v>
      </c>
      <c r="L314" s="111">
        <v>2.5544600000000001E-2</v>
      </c>
      <c r="M314" s="111">
        <v>5.9912924240767954E-4</v>
      </c>
      <c r="N314" s="111">
        <v>0.84736199999999995</v>
      </c>
      <c r="O314" s="112">
        <v>39.145099999999999</v>
      </c>
      <c r="P314" s="112">
        <v>0.90566398705756213</v>
      </c>
      <c r="Q314" s="113">
        <v>5.3844799999999998E-2</v>
      </c>
      <c r="R314" s="113">
        <v>1.1265856258025841E-3</v>
      </c>
      <c r="S314" s="112">
        <v>0.18576184277622182</v>
      </c>
      <c r="T314" s="114">
        <v>8.5634600000000002E-3</v>
      </c>
      <c r="U314" s="114">
        <v>1.8997206910911934E-4</v>
      </c>
      <c r="V314" s="115">
        <v>161.67487735095037</v>
      </c>
      <c r="W314" s="115">
        <v>3.7177801761401876</v>
      </c>
      <c r="X314" s="116">
        <v>162.61167215141612</v>
      </c>
      <c r="Y314" s="116">
        <v>3.7621959157786971</v>
      </c>
      <c r="Z314" s="116">
        <v>176.26327458928222</v>
      </c>
      <c r="AA314" s="116">
        <v>4.1205210619835251</v>
      </c>
      <c r="AB314" s="116">
        <v>364.56403075487555</v>
      </c>
      <c r="AC314" s="116">
        <v>47.172881095590199</v>
      </c>
      <c r="AD314" s="132">
        <v>0.92059374617762757</v>
      </c>
      <c r="AF314" s="118">
        <v>172.44300000000001</v>
      </c>
      <c r="AG314" s="118">
        <v>6.4283700000000001</v>
      </c>
      <c r="AH314" s="118">
        <v>1.2135500000000001</v>
      </c>
      <c r="AI314" s="118">
        <v>4.9352300000000002E-2</v>
      </c>
      <c r="AJ314" s="118">
        <v>40.812099999999994</v>
      </c>
      <c r="AK314" s="118">
        <v>0.99003999999999992</v>
      </c>
      <c r="AL314" s="118">
        <v>33388.375</v>
      </c>
      <c r="AM314" s="118">
        <v>634.38750000000005</v>
      </c>
      <c r="AN314" s="118">
        <v>11768.0625</v>
      </c>
      <c r="AO314" s="118">
        <v>320.323125</v>
      </c>
      <c r="AP314" s="118">
        <v>205368.125</v>
      </c>
      <c r="AQ314" s="118">
        <v>4727.8937500000002</v>
      </c>
      <c r="AR314" s="118">
        <v>98.324375000000003</v>
      </c>
      <c r="AS314" s="118">
        <v>29.683187499999999</v>
      </c>
      <c r="AT314" s="118">
        <v>41.588250000000002</v>
      </c>
      <c r="AU314" s="118">
        <v>34.290875000000007</v>
      </c>
      <c r="AV314" s="118">
        <f t="shared" si="8"/>
        <v>2313.8502636893868</v>
      </c>
      <c r="AW314" s="118">
        <f t="shared" si="9"/>
        <v>700.55737030569151</v>
      </c>
    </row>
    <row r="315" spans="1:49" x14ac:dyDescent="0.2">
      <c r="A315" s="108" t="s">
        <v>353</v>
      </c>
      <c r="B315" s="131">
        <v>45747.838150983793</v>
      </c>
      <c r="C315" s="108" t="s">
        <v>4335</v>
      </c>
      <c r="D315" s="108">
        <v>24870.2</v>
      </c>
      <c r="E315" s="108">
        <v>55263.5</v>
      </c>
      <c r="F315" s="109">
        <v>10.2721</v>
      </c>
      <c r="G315" s="109">
        <v>103</v>
      </c>
      <c r="H315" s="109">
        <v>444.73399999999998</v>
      </c>
      <c r="I315" s="109">
        <v>58.101999999999997</v>
      </c>
      <c r="J315" s="110">
        <v>9.8808699999999998</v>
      </c>
      <c r="K315" s="110">
        <v>0.21270947196521364</v>
      </c>
      <c r="L315" s="111">
        <v>0.45075300000000001</v>
      </c>
      <c r="M315" s="111">
        <v>9.6158000261912686E-3</v>
      </c>
      <c r="N315" s="111">
        <v>0.97685699999999998</v>
      </c>
      <c r="O315" s="112">
        <v>2.2196199999999999</v>
      </c>
      <c r="P315" s="112">
        <v>4.7371318326704819E-2</v>
      </c>
      <c r="Q315" s="113">
        <v>0.15875400000000001</v>
      </c>
      <c r="R315" s="113">
        <v>3.1869939212946425E-3</v>
      </c>
      <c r="S315" s="112">
        <v>-0.19109353864979567</v>
      </c>
      <c r="T315" s="114">
        <v>0.130241</v>
      </c>
      <c r="U315" s="114">
        <v>2.8381434877926804E-3</v>
      </c>
      <c r="V315" s="115">
        <v>2442.4330010128047</v>
      </c>
      <c r="W315" s="115">
        <v>33.988292709822019</v>
      </c>
      <c r="X315" s="116">
        <v>2397.5976155254334</v>
      </c>
      <c r="Y315" s="116">
        <v>51.16973169479629</v>
      </c>
      <c r="Z315" s="116">
        <v>2421.5110481698894</v>
      </c>
      <c r="AA315" s="116">
        <v>52.128844566738373</v>
      </c>
      <c r="AB315" s="116">
        <v>2442.4330010128047</v>
      </c>
      <c r="AC315" s="116">
        <v>33.988292709822019</v>
      </c>
      <c r="AD315" s="132">
        <v>0.98963321419238559</v>
      </c>
      <c r="AF315" s="118">
        <v>107.854</v>
      </c>
      <c r="AG315" s="118">
        <v>1.2055799999999999</v>
      </c>
      <c r="AH315" s="118">
        <v>0.77435199999999993</v>
      </c>
      <c r="AI315" s="118">
        <v>4.0457300000000002E-2</v>
      </c>
      <c r="AJ315" s="118">
        <v>7.7336599999999995</v>
      </c>
      <c r="AK315" s="118">
        <v>6.2586000000000003E-2</v>
      </c>
      <c r="AL315" s="118">
        <v>96607.5</v>
      </c>
      <c r="AM315" s="118">
        <v>661.44375000000002</v>
      </c>
      <c r="AN315" s="118">
        <v>390659.375</v>
      </c>
      <c r="AO315" s="118">
        <v>2826.0687499999999</v>
      </c>
      <c r="AP315" s="118">
        <v>2309131.25</v>
      </c>
      <c r="AQ315" s="118">
        <v>14976.937499999998</v>
      </c>
      <c r="AR315" s="118">
        <v>190.80125000000001</v>
      </c>
      <c r="AS315" s="118">
        <v>25.6145</v>
      </c>
      <c r="AT315" s="118">
        <v>30.768750000000001</v>
      </c>
      <c r="AU315" s="118">
        <v>32.024874999999994</v>
      </c>
      <c r="AV315" s="118">
        <f t="shared" si="8"/>
        <v>12568.604230719897</v>
      </c>
      <c r="AW315" s="118">
        <f t="shared" si="9"/>
        <v>1689.2658182817383</v>
      </c>
    </row>
    <row r="316" spans="1:49" x14ac:dyDescent="0.2">
      <c r="A316" s="108" t="s">
        <v>354</v>
      </c>
      <c r="B316" s="131">
        <v>45747.838574305555</v>
      </c>
      <c r="C316" s="108" t="s">
        <v>4334</v>
      </c>
      <c r="D316" s="108">
        <v>24879.200000000001</v>
      </c>
      <c r="E316" s="108">
        <v>54472.800000000003</v>
      </c>
      <c r="F316" s="109">
        <v>10.1351</v>
      </c>
      <c r="G316" s="109">
        <v>101</v>
      </c>
      <c r="H316" s="109">
        <v>190.642</v>
      </c>
      <c r="I316" s="109">
        <v>153.61799999999999</v>
      </c>
      <c r="J316" s="110">
        <v>14.0398</v>
      </c>
      <c r="K316" s="110">
        <v>0.30208224072262174</v>
      </c>
      <c r="L316" s="111">
        <v>0.52805100000000005</v>
      </c>
      <c r="M316" s="111">
        <v>1.1332708633742422E-2</v>
      </c>
      <c r="N316" s="111">
        <v>0.98273299999999997</v>
      </c>
      <c r="O316" s="112">
        <v>1.8933800000000001</v>
      </c>
      <c r="P316" s="112">
        <v>4.0747199125461375E-2</v>
      </c>
      <c r="Q316" s="113">
        <v>0.19246099999999999</v>
      </c>
      <c r="R316" s="113">
        <v>3.8580380420893986E-3</v>
      </c>
      <c r="S316" s="112">
        <v>9.4707810395147765E-2</v>
      </c>
      <c r="T316" s="114">
        <v>0.14438400000000001</v>
      </c>
      <c r="U316" s="114">
        <v>3.058067738425688E-3</v>
      </c>
      <c r="V316" s="115">
        <v>2763.3066010593643</v>
      </c>
      <c r="W316" s="115">
        <v>32.903933041078574</v>
      </c>
      <c r="X316" s="116">
        <v>2733.6778550060635</v>
      </c>
      <c r="Y316" s="116">
        <v>58.831146364066484</v>
      </c>
      <c r="Z316" s="116">
        <v>2750.3255352047381</v>
      </c>
      <c r="AA316" s="116">
        <v>59.17637718423989</v>
      </c>
      <c r="AB316" s="116">
        <v>2763.3066010593643</v>
      </c>
      <c r="AC316" s="116">
        <v>32.903933041078574</v>
      </c>
      <c r="AD316" s="132">
        <v>0.99303736736749393</v>
      </c>
      <c r="AF316" s="118">
        <v>46.310400000000001</v>
      </c>
      <c r="AG316" s="118">
        <v>0.57549399999999995</v>
      </c>
      <c r="AH316" s="118">
        <v>0.31886199999999998</v>
      </c>
      <c r="AI316" s="118">
        <v>3.9323499999999997E-2</v>
      </c>
      <c r="AJ316" s="118">
        <v>20.505400000000002</v>
      </c>
      <c r="AK316" s="118">
        <v>0.156635</v>
      </c>
      <c r="AL316" s="118">
        <v>282822.5</v>
      </c>
      <c r="AM316" s="118">
        <v>2292.7375000000002</v>
      </c>
      <c r="AN316" s="118">
        <v>237066.25</v>
      </c>
      <c r="AO316" s="118">
        <v>1916.5687499999999</v>
      </c>
      <c r="AP316" s="118">
        <v>1158325</v>
      </c>
      <c r="AQ316" s="118">
        <v>9525.4375</v>
      </c>
      <c r="AR316" s="118">
        <v>34.530562499999995</v>
      </c>
      <c r="AS316" s="118">
        <v>30.811250000000001</v>
      </c>
      <c r="AT316" s="118">
        <v>-9.5223749999999996E-3</v>
      </c>
      <c r="AU316" s="118">
        <v>42.295500000000004</v>
      </c>
      <c r="AV316" s="118">
        <f t="shared" si="8"/>
        <v>33542.793079160489</v>
      </c>
      <c r="AW316" s="118">
        <f t="shared" si="9"/>
        <v>29931.145008237552</v>
      </c>
    </row>
    <row r="317" spans="1:49" x14ac:dyDescent="0.2">
      <c r="A317" s="108" t="s">
        <v>355</v>
      </c>
      <c r="B317" s="131">
        <v>45747.838994270831</v>
      </c>
      <c r="C317" s="108" t="s">
        <v>4335</v>
      </c>
      <c r="D317" s="108">
        <v>24909.7</v>
      </c>
      <c r="E317" s="108">
        <v>54165</v>
      </c>
      <c r="F317" s="109">
        <v>10.2471</v>
      </c>
      <c r="G317" s="109">
        <v>102</v>
      </c>
      <c r="H317" s="109">
        <v>1290.5</v>
      </c>
      <c r="I317" s="109">
        <v>37.025799999999997</v>
      </c>
      <c r="J317" s="110">
        <v>3.3940999999999999</v>
      </c>
      <c r="K317" s="110">
        <v>0.10172749375876711</v>
      </c>
      <c r="L317" s="111">
        <v>0.22169</v>
      </c>
      <c r="M317" s="111">
        <v>5.5660759739784363E-3</v>
      </c>
      <c r="N317" s="111">
        <v>0.960762</v>
      </c>
      <c r="O317" s="112">
        <v>4.5051899999999998</v>
      </c>
      <c r="P317" s="112">
        <v>0.11367638876072726</v>
      </c>
      <c r="Q317" s="113">
        <v>0.11007500000000001</v>
      </c>
      <c r="R317" s="113">
        <v>2.3400671886217288E-3</v>
      </c>
      <c r="S317" s="112">
        <v>-0.94571683493732439</v>
      </c>
      <c r="T317" s="114">
        <v>9.2372599999999999E-2</v>
      </c>
      <c r="U317" s="114">
        <v>2.5504791607076503E-3</v>
      </c>
      <c r="V317" s="115">
        <v>1248.334164789356</v>
      </c>
      <c r="W317" s="115">
        <v>30.995826290300091</v>
      </c>
      <c r="X317" s="116">
        <v>1292.2560394875161</v>
      </c>
      <c r="Y317" s="116">
        <v>32.606615908137194</v>
      </c>
      <c r="Z317" s="116">
        <v>1496.8213069460967</v>
      </c>
      <c r="AA317" s="116">
        <v>44.862520302981252</v>
      </c>
      <c r="AB317" s="116">
        <v>1800.6428104513716</v>
      </c>
      <c r="AC317" s="116">
        <v>38.67361110297027</v>
      </c>
      <c r="AD317" s="132">
        <v>0.85879557585625843</v>
      </c>
      <c r="AF317" s="118">
        <v>313.97399999999999</v>
      </c>
      <c r="AG317" s="118">
        <v>12.410499999999999</v>
      </c>
      <c r="AH317" s="118">
        <v>2.2221799999999998</v>
      </c>
      <c r="AI317" s="118">
        <v>9.4446500000000003E-2</v>
      </c>
      <c r="AJ317" s="118">
        <v>4.9555600000000002</v>
      </c>
      <c r="AK317" s="118">
        <v>5.3824299999999999E-2</v>
      </c>
      <c r="AL317" s="118">
        <v>43633</v>
      </c>
      <c r="AM317" s="118">
        <v>580.33500000000004</v>
      </c>
      <c r="AN317" s="118">
        <v>383845.625</v>
      </c>
      <c r="AO317" s="118">
        <v>5538.0875000000005</v>
      </c>
      <c r="AP317" s="118">
        <v>3284568.75</v>
      </c>
      <c r="AQ317" s="118">
        <v>67445</v>
      </c>
      <c r="AR317" s="118">
        <v>352.77</v>
      </c>
      <c r="AS317" s="118">
        <v>30.926000000000002</v>
      </c>
      <c r="AT317" s="118">
        <v>22.570687499999998</v>
      </c>
      <c r="AU317" s="118">
        <v>34.438187499999998</v>
      </c>
      <c r="AV317" s="118">
        <f t="shared" si="8"/>
        <v>9449.9003216881229</v>
      </c>
      <c r="AW317" s="118">
        <f t="shared" si="9"/>
        <v>850.85849412075879</v>
      </c>
    </row>
    <row r="318" spans="1:49" x14ac:dyDescent="0.2">
      <c r="A318" s="108" t="s">
        <v>356</v>
      </c>
      <c r="B318" s="131">
        <v>45747.839417962961</v>
      </c>
      <c r="C318" s="108" t="s">
        <v>4335</v>
      </c>
      <c r="D318" s="108">
        <v>24913.9</v>
      </c>
      <c r="E318" s="108">
        <v>53451.7</v>
      </c>
      <c r="F318" s="109">
        <v>10.2111</v>
      </c>
      <c r="G318" s="109">
        <v>102</v>
      </c>
      <c r="H318" s="109">
        <v>338.16800000000001</v>
      </c>
      <c r="I318" s="109">
        <v>299.99299999999999</v>
      </c>
      <c r="J318" s="110">
        <v>2.5272200000000002E-2</v>
      </c>
      <c r="K318" s="110">
        <v>8.8576604560120723E-4</v>
      </c>
      <c r="L318" s="111">
        <v>3.9467499999999997E-3</v>
      </c>
      <c r="M318" s="111">
        <v>8.9450648657513938E-5</v>
      </c>
      <c r="N318" s="111">
        <v>0.15440200000000001</v>
      </c>
      <c r="O318" s="112">
        <v>253.87</v>
      </c>
      <c r="P318" s="112">
        <v>5.7652569674646772</v>
      </c>
      <c r="Q318" s="113">
        <v>4.6490900000000002E-2</v>
      </c>
      <c r="R318" s="113">
        <v>1.5967870780802306E-3</v>
      </c>
      <c r="S318" s="112">
        <v>0.11144483090474319</v>
      </c>
      <c r="T318" s="114">
        <v>1.22751E-3</v>
      </c>
      <c r="U318" s="114">
        <v>2.8221362714794624E-5</v>
      </c>
      <c r="V318" s="115">
        <v>25.344069976328477</v>
      </c>
      <c r="W318" s="115">
        <v>0.57709073450654702</v>
      </c>
      <c r="X318" s="116">
        <v>25.342699550102523</v>
      </c>
      <c r="Y318" s="116">
        <v>0.57551965634219293</v>
      </c>
      <c r="Z318" s="116">
        <v>25.308636123882241</v>
      </c>
      <c r="AA318" s="116">
        <v>0.88704309632762635</v>
      </c>
      <c r="AB318" s="116">
        <v>23.154241391916763</v>
      </c>
      <c r="AC318" s="116">
        <v>82.426817191829983</v>
      </c>
      <c r="AD318" s="132">
        <v>1.001982428328265</v>
      </c>
      <c r="AF318" s="118">
        <v>82.401399999999995</v>
      </c>
      <c r="AG318" s="118">
        <v>0.76429899999999995</v>
      </c>
      <c r="AH318" s="118">
        <v>0.57531399999999999</v>
      </c>
      <c r="AI318" s="118">
        <v>3.7690300000000003E-2</v>
      </c>
      <c r="AJ318" s="118">
        <v>40.252299999999998</v>
      </c>
      <c r="AK318" s="118">
        <v>0.418383</v>
      </c>
      <c r="AL318" s="118">
        <v>4740.6000000000004</v>
      </c>
      <c r="AM318" s="118">
        <v>61.302312499999999</v>
      </c>
      <c r="AN318" s="118">
        <v>762.89374999999995</v>
      </c>
      <c r="AO318" s="118">
        <v>21.364562499999998</v>
      </c>
      <c r="AP318" s="118">
        <v>15350.375</v>
      </c>
      <c r="AQ318" s="118">
        <v>181.5925</v>
      </c>
      <c r="AR318" s="118">
        <v>7.8966250000000002</v>
      </c>
      <c r="AS318" s="118">
        <v>33.301062500000008</v>
      </c>
      <c r="AT318" s="118">
        <v>53.311312500000007</v>
      </c>
      <c r="AU318" s="118">
        <v>33.884250000000002</v>
      </c>
      <c r="AV318" s="118">
        <f t="shared" si="8"/>
        <v>-3513.5522631374774</v>
      </c>
      <c r="AW318" s="118">
        <f t="shared" si="9"/>
        <v>-14817.150855278647</v>
      </c>
    </row>
    <row r="319" spans="1:49" x14ac:dyDescent="0.2">
      <c r="A319" s="108" t="s">
        <v>357</v>
      </c>
      <c r="B319" s="131">
        <v>45747.839843125003</v>
      </c>
      <c r="C319" s="108" t="s">
        <v>4334</v>
      </c>
      <c r="D319" s="108">
        <v>24874.400000000001</v>
      </c>
      <c r="E319" s="108">
        <v>53114.400000000001</v>
      </c>
      <c r="F319" s="109">
        <v>10.133100000000001</v>
      </c>
      <c r="G319" s="109">
        <v>101</v>
      </c>
      <c r="H319" s="109">
        <v>2264.4</v>
      </c>
      <c r="I319" s="109">
        <v>76.355599999999995</v>
      </c>
      <c r="J319" s="110">
        <v>1.60442</v>
      </c>
      <c r="K319" s="110">
        <v>3.3997301355401723E-2</v>
      </c>
      <c r="L319" s="111">
        <v>9.7218799999999994E-2</v>
      </c>
      <c r="M319" s="111">
        <v>2.0457542778997188E-3</v>
      </c>
      <c r="N319" s="111">
        <v>0.98585900000000004</v>
      </c>
      <c r="O319" s="112">
        <v>10.2675</v>
      </c>
      <c r="P319" s="112">
        <v>0.21726168212696872</v>
      </c>
      <c r="Q319" s="113">
        <v>0.119356</v>
      </c>
      <c r="R319" s="113">
        <v>2.392149578534127E-3</v>
      </c>
      <c r="S319" s="112">
        <v>2.4064210442635119E-2</v>
      </c>
      <c r="T319" s="114">
        <v>0.24987699999999999</v>
      </c>
      <c r="U319" s="114">
        <v>5.3171139235961458E-3</v>
      </c>
      <c r="V319" s="115">
        <v>553.93435611222753</v>
      </c>
      <c r="W319" s="115">
        <v>11.968150089452253</v>
      </c>
      <c r="X319" s="116">
        <v>599.12269933337404</v>
      </c>
      <c r="Y319" s="116">
        <v>12.677516966897391</v>
      </c>
      <c r="Z319" s="116">
        <v>971.02396512968312</v>
      </c>
      <c r="AA319" s="116">
        <v>20.575780883952415</v>
      </c>
      <c r="AB319" s="116">
        <v>1946.6044000689299</v>
      </c>
      <c r="AC319" s="116">
        <v>35.825451817280602</v>
      </c>
      <c r="AD319" s="132">
        <v>0.61535955639114315</v>
      </c>
      <c r="AF319" s="118">
        <v>552.51799999999992</v>
      </c>
      <c r="AG319" s="118">
        <v>16.692900000000002</v>
      </c>
      <c r="AH319" s="118">
        <v>3.9403700000000002</v>
      </c>
      <c r="AI319" s="118">
        <v>0.12604000000000001</v>
      </c>
      <c r="AJ319" s="118">
        <v>10.268800000000001</v>
      </c>
      <c r="AK319" s="118">
        <v>0.24872099999999997</v>
      </c>
      <c r="AL319" s="118">
        <v>243963.125</v>
      </c>
      <c r="AM319" s="118">
        <v>5020.2750000000005</v>
      </c>
      <c r="AN319" s="118">
        <v>324310.625</v>
      </c>
      <c r="AO319" s="118">
        <v>9045.8749999999982</v>
      </c>
      <c r="AP319" s="118">
        <v>2554818.75</v>
      </c>
      <c r="AQ319" s="118">
        <v>71488.75</v>
      </c>
      <c r="AR319" s="118">
        <v>5437.0062500000004</v>
      </c>
      <c r="AS319" s="118">
        <v>118.169375</v>
      </c>
      <c r="AT319" s="118">
        <v>85.125</v>
      </c>
      <c r="AU319" s="118">
        <v>36.276000000000003</v>
      </c>
      <c r="AV319" s="118">
        <f t="shared" si="8"/>
        <v>471.59315149542016</v>
      </c>
      <c r="AW319" s="118">
        <f t="shared" si="9"/>
        <v>16.709090401374986</v>
      </c>
    </row>
    <row r="320" spans="1:49" x14ac:dyDescent="0.2">
      <c r="A320" s="108" t="s">
        <v>358</v>
      </c>
      <c r="B320" s="131">
        <v>45747.840261435187</v>
      </c>
      <c r="C320" s="108" t="s">
        <v>4335</v>
      </c>
      <c r="D320" s="108">
        <v>24942.6</v>
      </c>
      <c r="E320" s="108">
        <v>52872</v>
      </c>
      <c r="F320" s="109">
        <v>10.120100000000001</v>
      </c>
      <c r="G320" s="109">
        <v>102</v>
      </c>
      <c r="H320" s="109">
        <v>941.58100000000002</v>
      </c>
      <c r="I320" s="109">
        <v>2324.3200000000002</v>
      </c>
      <c r="J320" s="110">
        <v>8.0270799999999998</v>
      </c>
      <c r="K320" s="110">
        <v>0.18192282924583708</v>
      </c>
      <c r="L320" s="111">
        <v>0.36559999999999998</v>
      </c>
      <c r="M320" s="111">
        <v>8.1458019990728967E-3</v>
      </c>
      <c r="N320" s="111">
        <v>0.98865499999999995</v>
      </c>
      <c r="O320" s="112">
        <v>2.7358799999999999</v>
      </c>
      <c r="P320" s="112">
        <v>6.1131703609910951E-2</v>
      </c>
      <c r="Q320" s="113">
        <v>0.159106</v>
      </c>
      <c r="R320" s="113">
        <v>3.1960353929969235E-3</v>
      </c>
      <c r="S320" s="112">
        <v>-0.29106615705442923</v>
      </c>
      <c r="T320" s="114">
        <v>4.6166200000000001E-3</v>
      </c>
      <c r="U320" s="114">
        <v>1.1650452154320021E-4</v>
      </c>
      <c r="V320" s="115">
        <v>2446.1821025763234</v>
      </c>
      <c r="W320" s="115">
        <v>33.996387003729794</v>
      </c>
      <c r="X320" s="116">
        <v>2008.2530912946017</v>
      </c>
      <c r="Y320" s="116">
        <v>44.873288576512508</v>
      </c>
      <c r="Z320" s="116">
        <v>2232.6987203723561</v>
      </c>
      <c r="AA320" s="116">
        <v>50.60107387290261</v>
      </c>
      <c r="AB320" s="116">
        <v>2446.1821025763234</v>
      </c>
      <c r="AC320" s="116">
        <v>33.996387003729794</v>
      </c>
      <c r="AD320" s="132">
        <v>0.89910281388160929</v>
      </c>
      <c r="AF320" s="118">
        <v>230.03799999999998</v>
      </c>
      <c r="AG320" s="118">
        <v>3.36402</v>
      </c>
      <c r="AH320" s="118">
        <v>1.6324099999999999</v>
      </c>
      <c r="AI320" s="118">
        <v>5.7083300000000003E-2</v>
      </c>
      <c r="AJ320" s="118">
        <v>313.23899999999998</v>
      </c>
      <c r="AK320" s="118">
        <v>5.5677900000000005</v>
      </c>
      <c r="AL320" s="118">
        <v>137190.625</v>
      </c>
      <c r="AM320" s="118">
        <v>2481.7750000000001</v>
      </c>
      <c r="AN320" s="118">
        <v>672831.25</v>
      </c>
      <c r="AO320" s="118">
        <v>4616.1374999999998</v>
      </c>
      <c r="AP320" s="118">
        <v>3972106.25</v>
      </c>
      <c r="AQ320" s="118">
        <v>23333.4375</v>
      </c>
      <c r="AR320" s="118">
        <v>1256.55</v>
      </c>
      <c r="AS320" s="118">
        <v>53.461062500000004</v>
      </c>
      <c r="AT320" s="118">
        <v>59.579687499999999</v>
      </c>
      <c r="AU320" s="118">
        <v>37.033749999999998</v>
      </c>
      <c r="AV320" s="118">
        <f t="shared" si="8"/>
        <v>3195.9857713625888</v>
      </c>
      <c r="AW320" s="118">
        <f t="shared" si="9"/>
        <v>137.26608528559538</v>
      </c>
    </row>
    <row r="321" spans="1:49" x14ac:dyDescent="0.2">
      <c r="A321" s="108" t="s">
        <v>359</v>
      </c>
      <c r="B321" s="131">
        <v>45747.840685300929</v>
      </c>
      <c r="C321" s="108" t="s">
        <v>4335</v>
      </c>
      <c r="D321" s="108">
        <v>24945.599999999999</v>
      </c>
      <c r="E321" s="108">
        <v>52067</v>
      </c>
      <c r="F321" s="109">
        <v>10.3231</v>
      </c>
      <c r="G321" s="109">
        <v>103</v>
      </c>
      <c r="H321" s="109">
        <v>860.79899999999998</v>
      </c>
      <c r="I321" s="109">
        <v>152.79400000000001</v>
      </c>
      <c r="J321" s="110">
        <v>8.2691999999999997</v>
      </c>
      <c r="K321" s="110">
        <v>0.21737081951586787</v>
      </c>
      <c r="L321" s="111">
        <v>0.37761299999999998</v>
      </c>
      <c r="M321" s="111">
        <v>9.9108937438557969E-3</v>
      </c>
      <c r="N321" s="111">
        <v>0.99700100000000003</v>
      </c>
      <c r="O321" s="112">
        <v>2.66066</v>
      </c>
      <c r="P321" s="112">
        <v>7.0082725226691914E-2</v>
      </c>
      <c r="Q321" s="113">
        <v>0.15831999999999999</v>
      </c>
      <c r="R321" s="113">
        <v>3.1729744075237984E-3</v>
      </c>
      <c r="S321" s="112">
        <v>0.10136744508098267</v>
      </c>
      <c r="T321" s="114">
        <v>9.6844100000000002E-2</v>
      </c>
      <c r="U321" s="114">
        <v>3.174696636534584E-3</v>
      </c>
      <c r="V321" s="115">
        <v>2437.7970983878149</v>
      </c>
      <c r="W321" s="115">
        <v>33.947510716051546</v>
      </c>
      <c r="X321" s="116">
        <v>2056.8525170501407</v>
      </c>
      <c r="Y321" s="116">
        <v>54.178222615536988</v>
      </c>
      <c r="Z321" s="116">
        <v>2253.4218212119681</v>
      </c>
      <c r="AA321" s="116">
        <v>59.23525226041032</v>
      </c>
      <c r="AB321" s="116">
        <v>2437.7970983878149</v>
      </c>
      <c r="AC321" s="116">
        <v>33.947510716051546</v>
      </c>
      <c r="AD321" s="132">
        <v>0.91338734591675863</v>
      </c>
      <c r="AF321" s="118">
        <v>210.54</v>
      </c>
      <c r="AG321" s="118">
        <v>8.6889800000000008</v>
      </c>
      <c r="AH321" s="118">
        <v>1.48282</v>
      </c>
      <c r="AI321" s="118">
        <v>7.3706099999999997E-2</v>
      </c>
      <c r="AJ321" s="118">
        <v>20.628899999999998</v>
      </c>
      <c r="AK321" s="118">
        <v>1.12965</v>
      </c>
      <c r="AL321" s="118">
        <v>183379.375</v>
      </c>
      <c r="AM321" s="118">
        <v>5064.0625</v>
      </c>
      <c r="AN321" s="118">
        <v>621491.875</v>
      </c>
      <c r="AO321" s="118">
        <v>12704.8125</v>
      </c>
      <c r="AP321" s="118">
        <v>3679131.25</v>
      </c>
      <c r="AQ321" s="118">
        <v>72818.75</v>
      </c>
      <c r="AR321" s="118">
        <v>237.65125</v>
      </c>
      <c r="AS321" s="118">
        <v>25.489062499999999</v>
      </c>
      <c r="AT321" s="118">
        <v>91.456874999999997</v>
      </c>
      <c r="AU321" s="118">
        <v>34.125749999999996</v>
      </c>
      <c r="AV321" s="118">
        <f t="shared" si="8"/>
        <v>16985.092671472805</v>
      </c>
      <c r="AW321" s="118">
        <f t="shared" si="9"/>
        <v>1852.47899892844</v>
      </c>
    </row>
    <row r="322" spans="1:49" x14ac:dyDescent="0.2">
      <c r="A322" s="108" t="s">
        <v>360</v>
      </c>
      <c r="B322" s="131">
        <v>45747.841113622686</v>
      </c>
      <c r="C322" s="108" t="s">
        <v>4335</v>
      </c>
      <c r="D322" s="108">
        <v>25058.5</v>
      </c>
      <c r="E322" s="108">
        <v>51762.8</v>
      </c>
      <c r="F322" s="109">
        <v>10.2651</v>
      </c>
      <c r="G322" s="109">
        <v>102</v>
      </c>
      <c r="H322" s="109">
        <v>165.59700000000001</v>
      </c>
      <c r="I322" s="109">
        <v>82.283799999999999</v>
      </c>
      <c r="J322" s="110">
        <v>4.83583E-2</v>
      </c>
      <c r="K322" s="110">
        <v>1.7776087399807641E-3</v>
      </c>
      <c r="L322" s="111">
        <v>7.3115100000000002E-3</v>
      </c>
      <c r="M322" s="111">
        <v>1.638510204412838E-4</v>
      </c>
      <c r="N322" s="111">
        <v>0.37463200000000002</v>
      </c>
      <c r="O322" s="112">
        <v>136.98699999999999</v>
      </c>
      <c r="P322" s="112">
        <v>3.0606934659485256</v>
      </c>
      <c r="Q322" s="113">
        <v>4.7927600000000001E-2</v>
      </c>
      <c r="R322" s="113">
        <v>1.6827915933662135E-3</v>
      </c>
      <c r="S322" s="112">
        <v>-3.3460209094844172E-2</v>
      </c>
      <c r="T322" s="114">
        <v>2.3694699999999998E-3</v>
      </c>
      <c r="U322" s="114">
        <v>6.3930234042430977E-5</v>
      </c>
      <c r="V322" s="115">
        <v>46.829496792747321</v>
      </c>
      <c r="W322" s="115">
        <v>1.0485754994041592</v>
      </c>
      <c r="X322" s="116">
        <v>46.887651935508003</v>
      </c>
      <c r="Y322" s="116">
        <v>1.0476083855597838</v>
      </c>
      <c r="Z322" s="116">
        <v>47.816322822680419</v>
      </c>
      <c r="AA322" s="116">
        <v>1.7576861337834124</v>
      </c>
      <c r="AB322" s="116">
        <v>95.69678029664955</v>
      </c>
      <c r="AC322" s="116">
        <v>83.122048451918545</v>
      </c>
      <c r="AD322" s="132">
        <v>0.97934726563546093</v>
      </c>
      <c r="AF322" s="118">
        <v>40.543799999999997</v>
      </c>
      <c r="AG322" s="118">
        <v>0.61799999999999999</v>
      </c>
      <c r="AH322" s="118">
        <v>0.27025699999999997</v>
      </c>
      <c r="AI322" s="118">
        <v>4.6288999999999997E-2</v>
      </c>
      <c r="AJ322" s="118">
        <v>11.127099999999999</v>
      </c>
      <c r="AK322" s="118">
        <v>0.137124</v>
      </c>
      <c r="AL322" s="118">
        <v>2500.8062499999996</v>
      </c>
      <c r="AM322" s="118">
        <v>51.406062499999997</v>
      </c>
      <c r="AN322" s="118">
        <v>714.46875</v>
      </c>
      <c r="AO322" s="118">
        <v>21.890375000000002</v>
      </c>
      <c r="AP322" s="118">
        <v>14025</v>
      </c>
      <c r="AQ322" s="118">
        <v>171.48625000000001</v>
      </c>
      <c r="AR322" s="118">
        <v>19.994499999999999</v>
      </c>
      <c r="AS322" s="118">
        <v>27.2504375</v>
      </c>
      <c r="AT322" s="118">
        <v>67.398124999999993</v>
      </c>
      <c r="AU322" s="118">
        <v>38.938124999999999</v>
      </c>
      <c r="AV322" s="118">
        <f t="shared" si="8"/>
        <v>3125.0239894644187</v>
      </c>
      <c r="AW322" s="118">
        <f t="shared" si="9"/>
        <v>4259.2561913927566</v>
      </c>
    </row>
    <row r="323" spans="1:49" x14ac:dyDescent="0.2">
      <c r="A323" s="108" t="s">
        <v>361</v>
      </c>
      <c r="B323" s="131">
        <v>45747.842426886571</v>
      </c>
      <c r="C323" s="108" t="s">
        <v>4335</v>
      </c>
      <c r="D323" s="108">
        <v>74737.899999999994</v>
      </c>
      <c r="E323" s="108">
        <v>47118.7</v>
      </c>
      <c r="F323" s="109">
        <v>10.2631</v>
      </c>
      <c r="G323" s="109">
        <v>103</v>
      </c>
      <c r="H323" s="109">
        <v>1409.36</v>
      </c>
      <c r="I323" s="109">
        <v>705.67399999999998</v>
      </c>
      <c r="J323" s="110">
        <v>4.8609899999999998E-2</v>
      </c>
      <c r="K323" s="110">
        <v>1.0848393433149444E-3</v>
      </c>
      <c r="L323" s="111">
        <v>7.4858600000000004E-3</v>
      </c>
      <c r="M323" s="111">
        <v>1.6304397220529192E-4</v>
      </c>
      <c r="N323" s="111">
        <v>0.67577600000000004</v>
      </c>
      <c r="O323" s="112">
        <v>133.58600000000001</v>
      </c>
      <c r="P323" s="112">
        <v>2.9007897184732299</v>
      </c>
      <c r="Q323" s="113">
        <v>4.6869599999999997E-2</v>
      </c>
      <c r="R323" s="113">
        <v>1.0016099091203121E-3</v>
      </c>
      <c r="S323" s="112">
        <v>0.23678208379595955</v>
      </c>
      <c r="T323" s="114">
        <v>2.39689E-3</v>
      </c>
      <c r="U323" s="114">
        <v>5.1583551471859711E-5</v>
      </c>
      <c r="V323" s="115">
        <v>48.083536624206943</v>
      </c>
      <c r="W323" s="115">
        <v>1.0432969273231714</v>
      </c>
      <c r="X323" s="116">
        <v>48.076936157673877</v>
      </c>
      <c r="Y323" s="116">
        <v>1.0439797740921521</v>
      </c>
      <c r="Z323" s="116">
        <v>47.948137042466549</v>
      </c>
      <c r="AA323" s="116">
        <v>1.0700706132356654</v>
      </c>
      <c r="AB323" s="116">
        <v>42.587985909331692</v>
      </c>
      <c r="AC323" s="116">
        <v>51.097931511431078</v>
      </c>
      <c r="AD323" s="132">
        <v>0.99754506918711927</v>
      </c>
      <c r="AF323" s="118">
        <v>345.74700000000001</v>
      </c>
      <c r="AG323" s="118">
        <v>3.3651800000000001</v>
      </c>
      <c r="AH323" s="118">
        <v>2.4364600000000003</v>
      </c>
      <c r="AI323" s="118">
        <v>4.2863800000000001E-2</v>
      </c>
      <c r="AJ323" s="118">
        <v>95.703100000000006</v>
      </c>
      <c r="AK323" s="118">
        <v>0.39605000000000001</v>
      </c>
      <c r="AL323" s="118">
        <v>21959.6875</v>
      </c>
      <c r="AM323" s="118">
        <v>156.43562499999999</v>
      </c>
      <c r="AN323" s="118">
        <v>6142.3937500000002</v>
      </c>
      <c r="AO323" s="118">
        <v>61.184437500000001</v>
      </c>
      <c r="AP323" s="118">
        <v>122742.5</v>
      </c>
      <c r="AQ323" s="118">
        <v>811.08125000000007</v>
      </c>
      <c r="AR323" s="118">
        <v>1.0007375000000001</v>
      </c>
      <c r="AS323" s="118">
        <v>22.641750000000002</v>
      </c>
      <c r="AT323" s="118">
        <v>62.658124999999998</v>
      </c>
      <c r="AU323" s="118">
        <v>33.661312500000001</v>
      </c>
      <c r="AV323" s="118">
        <f t="shared" ref="AV323:AV386" si="10">AP323/(AR323-AT323*6.87/29.86*$AV$1)</f>
        <v>-9149.4769636085312</v>
      </c>
      <c r="AW323" s="118">
        <f t="shared" ref="AW323:AW386" si="11">SQRT((AS323/AR323)^2+(AQ323/AP323)^2)*AV323</f>
        <v>-207007.51083712824</v>
      </c>
    </row>
    <row r="324" spans="1:49" x14ac:dyDescent="0.2">
      <c r="A324" s="108" t="s">
        <v>362</v>
      </c>
      <c r="B324" s="131">
        <v>45747.842854074072</v>
      </c>
      <c r="C324" s="108" t="s">
        <v>4335</v>
      </c>
      <c r="D324" s="108">
        <v>75079.8</v>
      </c>
      <c r="E324" s="108">
        <v>47009.1</v>
      </c>
      <c r="F324" s="109">
        <v>10.209099999999999</v>
      </c>
      <c r="G324" s="109">
        <v>103</v>
      </c>
      <c r="H324" s="109">
        <v>1337.25</v>
      </c>
      <c r="I324" s="109">
        <v>569.96500000000003</v>
      </c>
      <c r="J324" s="110">
        <v>4.8820599999999999E-2</v>
      </c>
      <c r="K324" s="110">
        <v>1.104361680874975E-3</v>
      </c>
      <c r="L324" s="111">
        <v>7.51032E-3</v>
      </c>
      <c r="M324" s="111">
        <v>1.6191029650077849E-4</v>
      </c>
      <c r="N324" s="111">
        <v>0.73608899999999999</v>
      </c>
      <c r="O324" s="112">
        <v>133.24100000000001</v>
      </c>
      <c r="P324" s="112">
        <v>2.8744842693603321</v>
      </c>
      <c r="Q324" s="113">
        <v>4.7179199999999998E-2</v>
      </c>
      <c r="R324" s="113">
        <v>1.0056571052759484E-3</v>
      </c>
      <c r="S324" s="112">
        <v>6.7717262142370505E-2</v>
      </c>
      <c r="T324" s="114">
        <v>2.4107299999999998E-3</v>
      </c>
      <c r="U324" s="114">
        <v>5.1577628225908175E-5</v>
      </c>
      <c r="V324" s="115">
        <v>48.188714298772283</v>
      </c>
      <c r="W324" s="115">
        <v>1.0388144058271853</v>
      </c>
      <c r="X324" s="116">
        <v>48.200957193329408</v>
      </c>
      <c r="Y324" s="116">
        <v>1.0398668069163104</v>
      </c>
      <c r="Z324" s="116">
        <v>48.379475034534046</v>
      </c>
      <c r="AA324" s="116">
        <v>1.0943830753613621</v>
      </c>
      <c r="AB324" s="116">
        <v>58.307258170055071</v>
      </c>
      <c r="AC324" s="116">
        <v>50.81719890618578</v>
      </c>
      <c r="AD324" s="132">
        <v>0.99657405731100512</v>
      </c>
      <c r="AF324" s="118">
        <v>328.15499999999997</v>
      </c>
      <c r="AG324" s="118">
        <v>2.27555</v>
      </c>
      <c r="AH324" s="118">
        <v>2.3433000000000002</v>
      </c>
      <c r="AI324" s="118">
        <v>4.7559499999999998E-2</v>
      </c>
      <c r="AJ324" s="118">
        <v>77.322400000000002</v>
      </c>
      <c r="AK324" s="118">
        <v>1.0302</v>
      </c>
      <c r="AL324" s="118">
        <v>17835</v>
      </c>
      <c r="AM324" s="118">
        <v>256.37374999999997</v>
      </c>
      <c r="AN324" s="118">
        <v>5843.875</v>
      </c>
      <c r="AO324" s="118">
        <v>84.160624999999996</v>
      </c>
      <c r="AP324" s="118">
        <v>116248.75</v>
      </c>
      <c r="AQ324" s="118">
        <v>1413.0125</v>
      </c>
      <c r="AR324" s="118">
        <v>16.083312499999998</v>
      </c>
      <c r="AS324" s="118">
        <v>24.138625000000001</v>
      </c>
      <c r="AT324" s="118">
        <v>79.584999999999994</v>
      </c>
      <c r="AU324" s="118">
        <v>42.648375000000001</v>
      </c>
      <c r="AV324" s="118">
        <f t="shared" si="10"/>
        <v>-52197.338579651674</v>
      </c>
      <c r="AW324" s="118">
        <f t="shared" si="11"/>
        <v>-78342.89748654225</v>
      </c>
    </row>
    <row r="325" spans="1:49" x14ac:dyDescent="0.2">
      <c r="A325" s="108" t="s">
        <v>363</v>
      </c>
      <c r="B325" s="131">
        <v>45747.843277581022</v>
      </c>
      <c r="C325" s="108" t="s">
        <v>4335</v>
      </c>
      <c r="D325" s="108">
        <v>76567.399999999994</v>
      </c>
      <c r="E325" s="108">
        <v>47040.5</v>
      </c>
      <c r="F325" s="109">
        <v>10.229100000000001</v>
      </c>
      <c r="G325" s="109">
        <v>103</v>
      </c>
      <c r="H325" s="109">
        <v>161.20099999999999</v>
      </c>
      <c r="I325" s="109">
        <v>125.86</v>
      </c>
      <c r="J325" s="110">
        <v>4.8900399999999997E-2</v>
      </c>
      <c r="K325" s="110">
        <v>1.5891447859034116E-3</v>
      </c>
      <c r="L325" s="111">
        <v>7.4611399999999998E-3</v>
      </c>
      <c r="M325" s="111">
        <v>1.6226310065963858E-4</v>
      </c>
      <c r="N325" s="111">
        <v>0.155974</v>
      </c>
      <c r="O325" s="112">
        <v>133.64699999999999</v>
      </c>
      <c r="P325" s="112">
        <v>2.923113776044306</v>
      </c>
      <c r="Q325" s="113">
        <v>4.7508099999999998E-2</v>
      </c>
      <c r="R325" s="113">
        <v>1.5904574875940569E-3</v>
      </c>
      <c r="S325" s="112">
        <v>0.30090142472071846</v>
      </c>
      <c r="T325" s="114">
        <v>2.42019E-3</v>
      </c>
      <c r="U325" s="114">
        <v>5.750835115746234E-5</v>
      </c>
      <c r="V325" s="115">
        <v>48.022558435952796</v>
      </c>
      <c r="W325" s="115">
        <v>1.0522172740030611</v>
      </c>
      <c r="X325" s="116">
        <v>48.055074168410606</v>
      </c>
      <c r="Y325" s="116">
        <v>1.0510557611507323</v>
      </c>
      <c r="Z325" s="116">
        <v>48.564293022919536</v>
      </c>
      <c r="AA325" s="116">
        <v>1.578222121668903</v>
      </c>
      <c r="AB325" s="116">
        <v>74.843664807273299</v>
      </c>
      <c r="AC325" s="116">
        <v>79.564369245568599</v>
      </c>
      <c r="AD325" s="132">
        <v>0.98849457752123471</v>
      </c>
      <c r="AF325" s="118">
        <v>39.563400000000001</v>
      </c>
      <c r="AG325" s="118">
        <v>0.44548399999999999</v>
      </c>
      <c r="AH325" s="118">
        <v>0.27156199999999997</v>
      </c>
      <c r="AI325" s="118">
        <v>4.2795300000000001E-2</v>
      </c>
      <c r="AJ325" s="118">
        <v>17.074999999999999</v>
      </c>
      <c r="AK325" s="118">
        <v>0.14033999999999999</v>
      </c>
      <c r="AL325" s="118">
        <v>3942.9187499999998</v>
      </c>
      <c r="AM325" s="118">
        <v>50.0685</v>
      </c>
      <c r="AN325" s="118">
        <v>704.88124999999991</v>
      </c>
      <c r="AO325" s="118">
        <v>18.764499999999998</v>
      </c>
      <c r="AP325" s="118">
        <v>14017.6875</v>
      </c>
      <c r="AQ325" s="118">
        <v>117.21625</v>
      </c>
      <c r="AR325" s="118">
        <v>48.420500000000004</v>
      </c>
      <c r="AS325" s="118">
        <v>28.397312500000002</v>
      </c>
      <c r="AT325" s="118">
        <v>53.692750000000004</v>
      </c>
      <c r="AU325" s="118">
        <v>33.877187499999998</v>
      </c>
      <c r="AV325" s="118">
        <f t="shared" si="10"/>
        <v>388.65459483987172</v>
      </c>
      <c r="AW325" s="118">
        <f t="shared" si="11"/>
        <v>227.95856683687546</v>
      </c>
    </row>
    <row r="326" spans="1:49" x14ac:dyDescent="0.2">
      <c r="A326" s="108" t="s">
        <v>364</v>
      </c>
      <c r="B326" s="131">
        <v>45747.843697743054</v>
      </c>
      <c r="C326" s="108" t="s">
        <v>4335</v>
      </c>
      <c r="D326" s="108">
        <v>76931.5</v>
      </c>
      <c r="E326" s="108">
        <v>46993.599999999999</v>
      </c>
      <c r="F326" s="109">
        <v>10.120100000000001</v>
      </c>
      <c r="G326" s="109">
        <v>102</v>
      </c>
      <c r="H326" s="109">
        <v>1104.3599999999999</v>
      </c>
      <c r="I326" s="109">
        <v>924.58900000000006</v>
      </c>
      <c r="J326" s="110">
        <v>4.9522799999999999E-2</v>
      </c>
      <c r="K326" s="110">
        <v>1.1706655012876223E-3</v>
      </c>
      <c r="L326" s="111">
        <v>7.5761300000000004E-3</v>
      </c>
      <c r="M326" s="111">
        <v>1.6389592454847681E-4</v>
      </c>
      <c r="N326" s="111">
        <v>0.77030299999999996</v>
      </c>
      <c r="O326" s="112">
        <v>131.94200000000001</v>
      </c>
      <c r="P326" s="112">
        <v>2.845470201302414</v>
      </c>
      <c r="Q326" s="113">
        <v>4.7236100000000003E-2</v>
      </c>
      <c r="R326" s="113">
        <v>1.0137757102969078E-3</v>
      </c>
      <c r="S326" s="112">
        <v>-0.26340302774486485</v>
      </c>
      <c r="T326" s="114">
        <v>2.4277299999999999E-3</v>
      </c>
      <c r="U326" s="114">
        <v>5.2963315829449352E-5</v>
      </c>
      <c r="V326" s="115">
        <v>48.658405673570556</v>
      </c>
      <c r="W326" s="115">
        <v>1.0485811167775474</v>
      </c>
      <c r="X326" s="116">
        <v>48.673719877652623</v>
      </c>
      <c r="Y326" s="116">
        <v>1.0497007738127473</v>
      </c>
      <c r="Z326" s="116">
        <v>48.902019094886626</v>
      </c>
      <c r="AA326" s="116">
        <v>1.155990911210439</v>
      </c>
      <c r="AB326" s="116">
        <v>61.179983610617676</v>
      </c>
      <c r="AC326" s="116">
        <v>51.138134164819704</v>
      </c>
      <c r="AD326" s="132">
        <v>0.99135401700613834</v>
      </c>
      <c r="AF326" s="118">
        <v>271.03899999999999</v>
      </c>
      <c r="AG326" s="118">
        <v>1.53217</v>
      </c>
      <c r="AH326" s="118">
        <v>1.9439299999999999</v>
      </c>
      <c r="AI326" s="118">
        <v>3.73782E-2</v>
      </c>
      <c r="AJ326" s="118">
        <v>125.407</v>
      </c>
      <c r="AK326" s="118">
        <v>2.2886299999999999</v>
      </c>
      <c r="AL326" s="118">
        <v>29254.625000000004</v>
      </c>
      <c r="AM326" s="118">
        <v>551.296875</v>
      </c>
      <c r="AN326" s="118">
        <v>4893.5062500000004</v>
      </c>
      <c r="AO326" s="118">
        <v>59.648999999999994</v>
      </c>
      <c r="AP326" s="118">
        <v>97385.625</v>
      </c>
      <c r="AQ326" s="118">
        <v>886.625</v>
      </c>
      <c r="AR326" s="118">
        <v>-27.558250000000001</v>
      </c>
      <c r="AS326" s="118">
        <v>29.42</v>
      </c>
      <c r="AT326" s="118">
        <v>37.304062500000001</v>
      </c>
      <c r="AU326" s="118">
        <v>33.499750000000006</v>
      </c>
      <c r="AV326" s="118">
        <f t="shared" si="10"/>
        <v>-2694.6073985322423</v>
      </c>
      <c r="AW326" s="118">
        <f t="shared" si="11"/>
        <v>-2876.7513330680822</v>
      </c>
    </row>
    <row r="327" spans="1:49" x14ac:dyDescent="0.2">
      <c r="A327" s="108" t="s">
        <v>365</v>
      </c>
      <c r="B327" s="131">
        <v>45747.844119386573</v>
      </c>
      <c r="C327" s="108" t="s">
        <v>4334</v>
      </c>
      <c r="D327" s="108">
        <v>77341.8</v>
      </c>
      <c r="E327" s="108">
        <v>47014.2</v>
      </c>
      <c r="F327" s="109">
        <v>10.083</v>
      </c>
      <c r="G327" s="109">
        <v>100</v>
      </c>
      <c r="H327" s="109">
        <v>625.12</v>
      </c>
      <c r="I327" s="109">
        <v>281.53199999999998</v>
      </c>
      <c r="J327" s="110">
        <v>4.9430700000000001E-2</v>
      </c>
      <c r="K327" s="110">
        <v>1.2673201582413974E-3</v>
      </c>
      <c r="L327" s="111">
        <v>7.4724600000000002E-3</v>
      </c>
      <c r="M327" s="111">
        <v>1.6064372346360128E-4</v>
      </c>
      <c r="N327" s="111">
        <v>0.50700999999999996</v>
      </c>
      <c r="O327" s="112">
        <v>133.51</v>
      </c>
      <c r="P327" s="112">
        <v>2.8822352162167473</v>
      </c>
      <c r="Q327" s="113">
        <v>4.7516799999999998E-2</v>
      </c>
      <c r="R327" s="113">
        <v>1.1350189331636718E-3</v>
      </c>
      <c r="S327" s="112">
        <v>-9.7515603723037053E-2</v>
      </c>
      <c r="T327" s="114">
        <v>2.39134E-3</v>
      </c>
      <c r="U327" s="114">
        <v>5.1767504837011415E-5</v>
      </c>
      <c r="V327" s="115">
        <v>48.071179038467818</v>
      </c>
      <c r="W327" s="115">
        <v>1.0374899489329246</v>
      </c>
      <c r="X327" s="116">
        <v>48.104201891935681</v>
      </c>
      <c r="Y327" s="116">
        <v>1.0384811979697199</v>
      </c>
      <c r="Z327" s="116">
        <v>48.621645219734717</v>
      </c>
      <c r="AA327" s="116">
        <v>1.2465773520065724</v>
      </c>
      <c r="AB327" s="116">
        <v>75.278834210581536</v>
      </c>
      <c r="AC327" s="116">
        <v>56.76553674813249</v>
      </c>
      <c r="AD327" s="132">
        <v>0.97961752079696129</v>
      </c>
      <c r="AF327" s="118">
        <v>153.399</v>
      </c>
      <c r="AG327" s="118">
        <v>0.92708299999999999</v>
      </c>
      <c r="AH327" s="118">
        <v>1.0833699999999999</v>
      </c>
      <c r="AI327" s="118">
        <v>4.5945400000000004E-2</v>
      </c>
      <c r="AJ327" s="118">
        <v>38.168100000000003</v>
      </c>
      <c r="AK327" s="118">
        <v>0.194552</v>
      </c>
      <c r="AL327" s="118">
        <v>8709.8749999999982</v>
      </c>
      <c r="AM327" s="118">
        <v>76.291875000000005</v>
      </c>
      <c r="AN327" s="118">
        <v>2759.65</v>
      </c>
      <c r="AO327" s="118">
        <v>40.327874999999999</v>
      </c>
      <c r="AP327" s="118">
        <v>54407.375</v>
      </c>
      <c r="AQ327" s="118">
        <v>349.823125</v>
      </c>
      <c r="AR327" s="118">
        <v>35.051624999999994</v>
      </c>
      <c r="AS327" s="118">
        <v>31.453812499999998</v>
      </c>
      <c r="AT327" s="118">
        <v>12.69825</v>
      </c>
      <c r="AU327" s="118">
        <v>34.973125000000003</v>
      </c>
      <c r="AV327" s="118">
        <f t="shared" si="10"/>
        <v>1693.3463844493253</v>
      </c>
      <c r="AW327" s="118">
        <f t="shared" si="11"/>
        <v>1519.5748237774719</v>
      </c>
    </row>
    <row r="328" spans="1:49" x14ac:dyDescent="0.2">
      <c r="A328" s="108" t="s">
        <v>366</v>
      </c>
      <c r="B328" s="131">
        <v>45747.8445406713</v>
      </c>
      <c r="C328" s="108" t="s">
        <v>4334</v>
      </c>
      <c r="D328" s="108">
        <v>77859.399999999994</v>
      </c>
      <c r="E328" s="108">
        <v>46951.5</v>
      </c>
      <c r="F328" s="109">
        <v>10.1221</v>
      </c>
      <c r="G328" s="109">
        <v>101</v>
      </c>
      <c r="H328" s="109">
        <v>2539.69</v>
      </c>
      <c r="I328" s="109">
        <v>1441.7</v>
      </c>
      <c r="J328" s="110">
        <v>4.9627499999999998E-2</v>
      </c>
      <c r="K328" s="110">
        <v>1.0890161992201952E-3</v>
      </c>
      <c r="L328" s="111">
        <v>7.5845799999999996E-3</v>
      </c>
      <c r="M328" s="111">
        <v>1.5973328841853847E-4</v>
      </c>
      <c r="N328" s="111">
        <v>0.81260299999999996</v>
      </c>
      <c r="O328" s="112">
        <v>131.62299999999999</v>
      </c>
      <c r="P328" s="112">
        <v>2.7866563679535372</v>
      </c>
      <c r="Q328" s="113">
        <v>4.7100299999999998E-2</v>
      </c>
      <c r="R328" s="113">
        <v>9.7108724256731935E-4</v>
      </c>
      <c r="S328" s="112">
        <v>-0.11816899502366709</v>
      </c>
      <c r="T328" s="114">
        <v>2.43698E-3</v>
      </c>
      <c r="U328" s="114">
        <v>5.1516578453154286E-5</v>
      </c>
      <c r="V328" s="115">
        <v>48.784472644884332</v>
      </c>
      <c r="W328" s="115">
        <v>1.0319669425127822</v>
      </c>
      <c r="X328" s="116">
        <v>48.791239648686222</v>
      </c>
      <c r="Y328" s="116">
        <v>1.032983738916136</v>
      </c>
      <c r="Z328" s="116">
        <v>48.880138246565636</v>
      </c>
      <c r="AA328" s="116">
        <v>1.0726162383886475</v>
      </c>
      <c r="AB328" s="116">
        <v>54.315501253709279</v>
      </c>
      <c r="AC328" s="116">
        <v>49.189429161615266</v>
      </c>
      <c r="AD328" s="132">
        <v>0.99041154753036909</v>
      </c>
      <c r="AF328" s="118">
        <v>623.04300000000001</v>
      </c>
      <c r="AG328" s="118">
        <v>13.2338</v>
      </c>
      <c r="AH328" s="118">
        <v>4.4887900000000007</v>
      </c>
      <c r="AI328" s="118">
        <v>0.100926</v>
      </c>
      <c r="AJ328" s="118">
        <v>195.322</v>
      </c>
      <c r="AK328" s="118">
        <v>6.8141599999999993</v>
      </c>
      <c r="AL328" s="118">
        <v>45468.562500000007</v>
      </c>
      <c r="AM328" s="118">
        <v>1566.3062500000001</v>
      </c>
      <c r="AN328" s="118">
        <v>11271.1875</v>
      </c>
      <c r="AO328" s="118">
        <v>200.94687500000001</v>
      </c>
      <c r="AP328" s="118">
        <v>223621.25</v>
      </c>
      <c r="AQ328" s="118">
        <v>3781.2687500000002</v>
      </c>
      <c r="AR328" s="118">
        <v>46.626249999999999</v>
      </c>
      <c r="AS328" s="118">
        <v>25.345312499999999</v>
      </c>
      <c r="AT328" s="118">
        <v>16.334062500000002</v>
      </c>
      <c r="AU328" s="118">
        <v>29.980562499999998</v>
      </c>
      <c r="AV328" s="118">
        <f t="shared" si="10"/>
        <v>5216.4818321143694</v>
      </c>
      <c r="AW328" s="118">
        <f t="shared" si="11"/>
        <v>2836.9708974462751</v>
      </c>
    </row>
    <row r="329" spans="1:49" x14ac:dyDescent="0.2">
      <c r="A329" s="108" t="s">
        <v>367</v>
      </c>
      <c r="B329" s="131">
        <v>45747.844962164352</v>
      </c>
      <c r="C329" s="108" t="s">
        <v>4335</v>
      </c>
      <c r="D329" s="108">
        <v>78714.8</v>
      </c>
      <c r="E329" s="108">
        <v>46997.2</v>
      </c>
      <c r="F329" s="109">
        <v>10.322100000000001</v>
      </c>
      <c r="G329" s="109">
        <v>103</v>
      </c>
      <c r="H329" s="109">
        <v>946.66499999999996</v>
      </c>
      <c r="I329" s="109">
        <v>471.97800000000001</v>
      </c>
      <c r="J329" s="110">
        <v>4.8867000000000001E-2</v>
      </c>
      <c r="K329" s="110">
        <v>1.125438653148629E-3</v>
      </c>
      <c r="L329" s="111">
        <v>7.5213199999999997E-3</v>
      </c>
      <c r="M329" s="111">
        <v>1.6179748568540859E-4</v>
      </c>
      <c r="N329" s="111">
        <v>0.61383200000000004</v>
      </c>
      <c r="O329" s="112">
        <v>132.69200000000001</v>
      </c>
      <c r="P329" s="112">
        <v>2.864165155084462</v>
      </c>
      <c r="Q329" s="113">
        <v>4.69235E-2</v>
      </c>
      <c r="R329" s="113">
        <v>1.0303600137155945E-3</v>
      </c>
      <c r="S329" s="112">
        <v>0.12005732534670183</v>
      </c>
      <c r="T329" s="114">
        <v>2.3829799999999998E-3</v>
      </c>
      <c r="U329" s="114">
        <v>5.1095917828335365E-5</v>
      </c>
      <c r="V329" s="115">
        <v>48.403349944185017</v>
      </c>
      <c r="W329" s="115">
        <v>1.0440736729772266</v>
      </c>
      <c r="X329" s="116">
        <v>48.399637096049553</v>
      </c>
      <c r="Y329" s="116">
        <v>1.0447092069547406</v>
      </c>
      <c r="Z329" s="116">
        <v>48.317828630076448</v>
      </c>
      <c r="AA329" s="116">
        <v>1.1127908808909797</v>
      </c>
      <c r="AB329" s="116">
        <v>45.335446399772572</v>
      </c>
      <c r="AC329" s="116">
        <v>52.477090383205287</v>
      </c>
      <c r="AD329" s="132">
        <v>0.99710282252769811</v>
      </c>
      <c r="AF329" s="118">
        <v>232.143</v>
      </c>
      <c r="AG329" s="118">
        <v>1.9898300000000002</v>
      </c>
      <c r="AH329" s="118">
        <v>1.6420199999999998</v>
      </c>
      <c r="AI329" s="118">
        <v>4.1302999999999999E-2</v>
      </c>
      <c r="AJ329" s="118">
        <v>63.885200000000005</v>
      </c>
      <c r="AK329" s="118">
        <v>0.39085900000000001</v>
      </c>
      <c r="AL329" s="118">
        <v>14545.5</v>
      </c>
      <c r="AM329" s="118">
        <v>118.05562500000001</v>
      </c>
      <c r="AN329" s="118">
        <v>4121.3875000000007</v>
      </c>
      <c r="AO329" s="118">
        <v>42.785812499999999</v>
      </c>
      <c r="AP329" s="118">
        <v>82458.125</v>
      </c>
      <c r="AQ329" s="118">
        <v>485.43687499999999</v>
      </c>
      <c r="AR329" s="118">
        <v>8.8743125000000003</v>
      </c>
      <c r="AS329" s="118">
        <v>29.488687500000001</v>
      </c>
      <c r="AT329" s="118">
        <v>55.796125000000004</v>
      </c>
      <c r="AU329" s="118">
        <v>36.013062500000004</v>
      </c>
      <c r="AV329" s="118">
        <f t="shared" si="10"/>
        <v>-20807.483465592461</v>
      </c>
      <c r="AW329" s="118">
        <f t="shared" si="11"/>
        <v>-69141.845131557508</v>
      </c>
    </row>
    <row r="330" spans="1:49" x14ac:dyDescent="0.2">
      <c r="A330" s="108" t="s">
        <v>368</v>
      </c>
      <c r="B330" s="131">
        <v>45747.845382280095</v>
      </c>
      <c r="C330" s="108" t="s">
        <v>4335</v>
      </c>
      <c r="D330" s="108">
        <v>79420.7</v>
      </c>
      <c r="E330" s="108">
        <v>46979.6</v>
      </c>
      <c r="F330" s="109">
        <v>10.1851</v>
      </c>
      <c r="G330" s="109">
        <v>102</v>
      </c>
      <c r="H330" s="109">
        <v>277.71699999999998</v>
      </c>
      <c r="I330" s="109">
        <v>188.80099999999999</v>
      </c>
      <c r="J330" s="110">
        <v>4.9644500000000001E-2</v>
      </c>
      <c r="K330" s="110">
        <v>1.5503154435791444E-3</v>
      </c>
      <c r="L330" s="111">
        <v>7.5373899999999997E-3</v>
      </c>
      <c r="M330" s="111">
        <v>1.6108690984077508E-4</v>
      </c>
      <c r="N330" s="111">
        <v>0.329621</v>
      </c>
      <c r="O330" s="112">
        <v>132.506</v>
      </c>
      <c r="P330" s="112">
        <v>2.8483418219202554</v>
      </c>
      <c r="Q330" s="113">
        <v>4.7092599999999998E-2</v>
      </c>
      <c r="R330" s="113">
        <v>1.3916779086785849E-3</v>
      </c>
      <c r="S330" s="112">
        <v>-0.11614304615527327</v>
      </c>
      <c r="T330" s="114">
        <v>2.34118E-3</v>
      </c>
      <c r="U330" s="114">
        <v>5.135289203929999E-5</v>
      </c>
      <c r="V330" s="115">
        <v>48.460681203560704</v>
      </c>
      <c r="W330" s="115">
        <v>1.0426094823000827</v>
      </c>
      <c r="X330" s="116">
        <v>48.467321390400421</v>
      </c>
      <c r="Y330" s="116">
        <v>1.0418509238278093</v>
      </c>
      <c r="Z330" s="116">
        <v>48.554322364204097</v>
      </c>
      <c r="AA330" s="116">
        <v>1.5162710031070077</v>
      </c>
      <c r="AB330" s="116">
        <v>53.925419453547214</v>
      </c>
      <c r="AC330" s="116">
        <v>70.510716365571625</v>
      </c>
      <c r="AD330" s="132">
        <v>0.98394343255399996</v>
      </c>
      <c r="AF330" s="118">
        <v>68.066900000000004</v>
      </c>
      <c r="AG330" s="118">
        <v>0.820303</v>
      </c>
      <c r="AH330" s="118">
        <v>0.49166599999999999</v>
      </c>
      <c r="AI330" s="118">
        <v>4.6029499999999994E-2</v>
      </c>
      <c r="AJ330" s="118">
        <v>25.527699999999999</v>
      </c>
      <c r="AK330" s="118">
        <v>0.21276200000000001</v>
      </c>
      <c r="AL330" s="118">
        <v>5720.1750000000002</v>
      </c>
      <c r="AM330" s="118">
        <v>60.02675</v>
      </c>
      <c r="AN330" s="118">
        <v>1220.0999999999999</v>
      </c>
      <c r="AO330" s="118">
        <v>27.2555625</v>
      </c>
      <c r="AP330" s="118">
        <v>24271.8125</v>
      </c>
      <c r="AQ330" s="118">
        <v>181.49125000000001</v>
      </c>
      <c r="AR330" s="118">
        <v>1.5391874999999999</v>
      </c>
      <c r="AS330" s="118">
        <v>24.831187499999999</v>
      </c>
      <c r="AT330" s="118">
        <v>4.2918062499999996</v>
      </c>
      <c r="AU330" s="118">
        <v>29.451062499999999</v>
      </c>
      <c r="AV330" s="118">
        <f t="shared" si="10"/>
        <v>43990.131334851336</v>
      </c>
      <c r="AW330" s="118">
        <f t="shared" si="11"/>
        <v>709677.87657947431</v>
      </c>
    </row>
    <row r="331" spans="1:49" x14ac:dyDescent="0.2">
      <c r="A331" s="108" t="s">
        <v>369</v>
      </c>
      <c r="B331" s="131">
        <v>45747.845806712961</v>
      </c>
      <c r="C331" s="108" t="s">
        <v>4335</v>
      </c>
      <c r="D331" s="108">
        <v>79818.899999999994</v>
      </c>
      <c r="E331" s="108">
        <v>46940.4</v>
      </c>
      <c r="F331" s="109">
        <v>10.229100000000001</v>
      </c>
      <c r="G331" s="109">
        <v>102</v>
      </c>
      <c r="H331" s="109">
        <v>703.43700000000001</v>
      </c>
      <c r="I331" s="109">
        <v>375.64600000000002</v>
      </c>
      <c r="J331" s="110">
        <v>4.9603800000000003E-2</v>
      </c>
      <c r="K331" s="110">
        <v>1.1986549609462266E-3</v>
      </c>
      <c r="L331" s="111">
        <v>7.5191600000000004E-3</v>
      </c>
      <c r="M331" s="111">
        <v>1.592272462885985E-4</v>
      </c>
      <c r="N331" s="111">
        <v>0.39144099999999998</v>
      </c>
      <c r="O331" s="112">
        <v>132.673</v>
      </c>
      <c r="P331" s="112">
        <v>2.8034568053460358</v>
      </c>
      <c r="Q331" s="113">
        <v>4.7707100000000002E-2</v>
      </c>
      <c r="R331" s="113">
        <v>1.1053183417296577E-3</v>
      </c>
      <c r="S331" s="112">
        <v>-3.951820868571097E-3</v>
      </c>
      <c r="T331" s="114">
        <v>2.3776700000000001E-3</v>
      </c>
      <c r="U331" s="114">
        <v>5.2376517417350313E-5</v>
      </c>
      <c r="V331" s="115">
        <v>48.36194431081573</v>
      </c>
      <c r="W331" s="115">
        <v>1.0216059453116972</v>
      </c>
      <c r="X331" s="116">
        <v>48.406542412789207</v>
      </c>
      <c r="Y331" s="116">
        <v>1.0228580852954665</v>
      </c>
      <c r="Z331" s="116">
        <v>49.112375451326642</v>
      </c>
      <c r="AA331" s="116">
        <v>1.1867798934474043</v>
      </c>
      <c r="AB331" s="116">
        <v>84.768840622725193</v>
      </c>
      <c r="AC331" s="116">
        <v>54.961945788241941</v>
      </c>
      <c r="AD331" s="132">
        <v>0.98235873137698748</v>
      </c>
      <c r="AF331" s="118">
        <v>172.297</v>
      </c>
      <c r="AG331" s="118">
        <v>1.9836499999999999</v>
      </c>
      <c r="AH331" s="118">
        <v>1.2291299999999998</v>
      </c>
      <c r="AI331" s="118">
        <v>4.5675399999999998E-2</v>
      </c>
      <c r="AJ331" s="118">
        <v>50.725000000000001</v>
      </c>
      <c r="AK331" s="118">
        <v>0.33585300000000001</v>
      </c>
      <c r="AL331" s="118">
        <v>11511.6875</v>
      </c>
      <c r="AM331" s="118">
        <v>94.674374999999998</v>
      </c>
      <c r="AN331" s="118">
        <v>3105.6375000000003</v>
      </c>
      <c r="AO331" s="118">
        <v>43.477874999999997</v>
      </c>
      <c r="AP331" s="118">
        <v>61422.125</v>
      </c>
      <c r="AQ331" s="118">
        <v>440.708125</v>
      </c>
      <c r="AR331" s="118">
        <v>31.116</v>
      </c>
      <c r="AS331" s="118">
        <v>25.6365625</v>
      </c>
      <c r="AT331" s="118">
        <v>34.078624999999995</v>
      </c>
      <c r="AU331" s="118">
        <v>33.496937500000001</v>
      </c>
      <c r="AV331" s="118">
        <f t="shared" si="10"/>
        <v>2638.9282530431474</v>
      </c>
      <c r="AW331" s="118">
        <f t="shared" si="11"/>
        <v>2174.303074279791</v>
      </c>
    </row>
    <row r="332" spans="1:49" x14ac:dyDescent="0.2">
      <c r="A332" s="108" t="s">
        <v>370</v>
      </c>
      <c r="B332" s="131">
        <v>45747.846229849536</v>
      </c>
      <c r="C332" s="108" t="s">
        <v>4335</v>
      </c>
      <c r="D332" s="108">
        <v>80151.899999999994</v>
      </c>
      <c r="E332" s="108">
        <v>46899.199999999997</v>
      </c>
      <c r="F332" s="109">
        <v>10.2121</v>
      </c>
      <c r="G332" s="109">
        <v>102</v>
      </c>
      <c r="H332" s="109">
        <v>1397.33</v>
      </c>
      <c r="I332" s="109">
        <v>783.14400000000001</v>
      </c>
      <c r="J332" s="110">
        <v>4.9112299999999998E-2</v>
      </c>
      <c r="K332" s="110">
        <v>1.1402732502856497E-3</v>
      </c>
      <c r="L332" s="111">
        <v>7.5484999999999997E-3</v>
      </c>
      <c r="M332" s="111">
        <v>1.6104232631233937E-4</v>
      </c>
      <c r="N332" s="111">
        <v>0.70603400000000005</v>
      </c>
      <c r="O332" s="112">
        <v>132.53299999999999</v>
      </c>
      <c r="P332" s="112">
        <v>2.8304529033417953</v>
      </c>
      <c r="Q332" s="113">
        <v>4.7105300000000003E-2</v>
      </c>
      <c r="R332" s="113">
        <v>1.0218525183396086E-3</v>
      </c>
      <c r="S332" s="112">
        <v>-9.8306760602140122E-2</v>
      </c>
      <c r="T332" s="114">
        <v>2.3602200000000001E-3</v>
      </c>
      <c r="U332" s="114">
        <v>5.0307814456205513E-5</v>
      </c>
      <c r="V332" s="115">
        <v>48.450049767969752</v>
      </c>
      <c r="W332" s="115">
        <v>1.0340265452180746</v>
      </c>
      <c r="X332" s="116">
        <v>48.457484507802604</v>
      </c>
      <c r="Y332" s="116">
        <v>1.034886614758211</v>
      </c>
      <c r="Z332" s="116">
        <v>48.557446963762963</v>
      </c>
      <c r="AA332" s="116">
        <v>1.127390854733805</v>
      </c>
      <c r="AB332" s="116">
        <v>54.568751658232017</v>
      </c>
      <c r="AC332" s="116">
        <v>51.752933642183585</v>
      </c>
      <c r="AD332" s="132">
        <v>0.99581178449685637</v>
      </c>
      <c r="AF332" s="118">
        <v>342.00299999999999</v>
      </c>
      <c r="AG332" s="118">
        <v>3.7512500000000002</v>
      </c>
      <c r="AH332" s="118">
        <v>2.3895600000000004</v>
      </c>
      <c r="AI332" s="118">
        <v>5.0395500000000003E-2</v>
      </c>
      <c r="AJ332" s="118">
        <v>105.598</v>
      </c>
      <c r="AK332" s="118">
        <v>0.92822000000000005</v>
      </c>
      <c r="AL332" s="118">
        <v>23815.75</v>
      </c>
      <c r="AM332" s="118">
        <v>233.93875</v>
      </c>
      <c r="AN332" s="118">
        <v>6089.7312499999998</v>
      </c>
      <c r="AO332" s="118">
        <v>68.628749999999997</v>
      </c>
      <c r="AP332" s="118">
        <v>121646.87499999999</v>
      </c>
      <c r="AQ332" s="118">
        <v>883.4375</v>
      </c>
      <c r="AR332" s="118">
        <v>13.68275</v>
      </c>
      <c r="AS332" s="118">
        <v>28.609000000000002</v>
      </c>
      <c r="AT332" s="118">
        <v>68.708124999999995</v>
      </c>
      <c r="AU332" s="118">
        <v>40.958375000000004</v>
      </c>
      <c r="AV332" s="118">
        <f t="shared" si="10"/>
        <v>-57240.713494258838</v>
      </c>
      <c r="AW332" s="118">
        <f t="shared" si="11"/>
        <v>-119684.23382175321</v>
      </c>
    </row>
    <row r="333" spans="1:49" x14ac:dyDescent="0.2">
      <c r="A333" s="108" t="s">
        <v>371</v>
      </c>
      <c r="B333" s="131">
        <v>45747.846653148146</v>
      </c>
      <c r="C333" s="108" t="s">
        <v>4335</v>
      </c>
      <c r="D333" s="108">
        <v>80568.800000000003</v>
      </c>
      <c r="E333" s="108">
        <v>46945.2</v>
      </c>
      <c r="F333" s="109">
        <v>10.1921</v>
      </c>
      <c r="G333" s="109">
        <v>102</v>
      </c>
      <c r="H333" s="109">
        <v>2666.98</v>
      </c>
      <c r="I333" s="109">
        <v>1941.36</v>
      </c>
      <c r="J333" s="110">
        <v>4.8547399999999997E-2</v>
      </c>
      <c r="K333" s="110">
        <v>1.0695315099332045E-3</v>
      </c>
      <c r="L333" s="111">
        <v>7.4687900000000003E-3</v>
      </c>
      <c r="M333" s="111">
        <v>1.5850443600416993E-4</v>
      </c>
      <c r="N333" s="111">
        <v>0.69354700000000002</v>
      </c>
      <c r="O333" s="112">
        <v>133.93</v>
      </c>
      <c r="P333" s="112">
        <v>2.8417352273639076</v>
      </c>
      <c r="Q333" s="113">
        <v>4.7071099999999998E-2</v>
      </c>
      <c r="R333" s="113">
        <v>9.9611340102871834E-4</v>
      </c>
      <c r="S333" s="112">
        <v>0.12939992718856499</v>
      </c>
      <c r="T333" s="114">
        <v>2.3279899999999998E-3</v>
      </c>
      <c r="U333" s="114">
        <v>4.9957200514840703E-5</v>
      </c>
      <c r="V333" s="115">
        <v>47.948034995840978</v>
      </c>
      <c r="W333" s="115">
        <v>1.0166305830426845</v>
      </c>
      <c r="X333" s="116">
        <v>47.953908420081333</v>
      </c>
      <c r="Y333" s="116">
        <v>1.0174890677751649</v>
      </c>
      <c r="Z333" s="116">
        <v>48.02866963177987</v>
      </c>
      <c r="AA333" s="116">
        <v>1.0581035349238181</v>
      </c>
      <c r="AB333" s="116">
        <v>52.835740639230814</v>
      </c>
      <c r="AC333" s="116">
        <v>50.502455695202414</v>
      </c>
      <c r="AD333" s="132">
        <v>0.99653019957765998</v>
      </c>
      <c r="AF333" s="118">
        <v>653.04300000000001</v>
      </c>
      <c r="AG333" s="118">
        <v>7.96</v>
      </c>
      <c r="AH333" s="118">
        <v>4.6400900000000007</v>
      </c>
      <c r="AI333" s="118">
        <v>6.7953100000000002E-2</v>
      </c>
      <c r="AJ333" s="118">
        <v>261.34800000000001</v>
      </c>
      <c r="AK333" s="118">
        <v>1.9761599999999999</v>
      </c>
      <c r="AL333" s="118">
        <v>58215.8125</v>
      </c>
      <c r="AM333" s="118">
        <v>527.7543750000001</v>
      </c>
      <c r="AN333" s="118">
        <v>11536.25</v>
      </c>
      <c r="AO333" s="118">
        <v>115.635625</v>
      </c>
      <c r="AP333" s="118">
        <v>230805.625</v>
      </c>
      <c r="AQ333" s="118">
        <v>1961.9062499999998</v>
      </c>
      <c r="AR333" s="118">
        <v>17.477437500000001</v>
      </c>
      <c r="AS333" s="118">
        <v>25.701062500000003</v>
      </c>
      <c r="AT333" s="118">
        <v>51.854812500000001</v>
      </c>
      <c r="AU333" s="118">
        <v>35.360812500000009</v>
      </c>
      <c r="AV333" s="118">
        <f t="shared" si="10"/>
        <v>41609.014664906987</v>
      </c>
      <c r="AW333" s="118">
        <f t="shared" si="11"/>
        <v>61188.246403151868</v>
      </c>
    </row>
    <row r="334" spans="1:49" x14ac:dyDescent="0.2">
      <c r="A334" s="108" t="s">
        <v>372</v>
      </c>
      <c r="B334" s="131">
        <v>45747.847075729165</v>
      </c>
      <c r="C334" s="108" t="s">
        <v>4335</v>
      </c>
      <c r="D334" s="108">
        <v>80952.800000000003</v>
      </c>
      <c r="E334" s="108">
        <v>46841.4</v>
      </c>
      <c r="F334" s="109">
        <v>10.2081</v>
      </c>
      <c r="G334" s="109">
        <v>102</v>
      </c>
      <c r="H334" s="109">
        <v>7333.04</v>
      </c>
      <c r="I334" s="109">
        <v>3252.74</v>
      </c>
      <c r="J334" s="110">
        <v>4.9499000000000001E-2</v>
      </c>
      <c r="K334" s="110">
        <v>1.0748058766288915E-3</v>
      </c>
      <c r="L334" s="111">
        <v>7.5391099999999999E-3</v>
      </c>
      <c r="M334" s="111">
        <v>1.6069144648312803E-4</v>
      </c>
      <c r="N334" s="111">
        <v>0.90383100000000005</v>
      </c>
      <c r="O334" s="112">
        <v>132.46799999999999</v>
      </c>
      <c r="P334" s="112">
        <v>2.834549077384267</v>
      </c>
      <c r="Q334" s="113">
        <v>4.7302200000000003E-2</v>
      </c>
      <c r="R334" s="113">
        <v>9.5955193848848029E-4</v>
      </c>
      <c r="S334" s="112">
        <v>-4.0809866862434832E-2</v>
      </c>
      <c r="T334" s="114">
        <v>2.3616800000000001E-3</v>
      </c>
      <c r="U334" s="114">
        <v>5.046688732743481E-5</v>
      </c>
      <c r="V334" s="115">
        <v>48.461602755061577</v>
      </c>
      <c r="W334" s="115">
        <v>1.036044464982125</v>
      </c>
      <c r="X334" s="116">
        <v>48.481172659669028</v>
      </c>
      <c r="Y334" s="116">
        <v>1.0373996982891882</v>
      </c>
      <c r="Z334" s="116">
        <v>48.778978919587082</v>
      </c>
      <c r="AA334" s="116">
        <v>1.0591715630362029</v>
      </c>
      <c r="AB334" s="116">
        <v>64.510909496940371</v>
      </c>
      <c r="AC334" s="116">
        <v>48.305059891314514</v>
      </c>
      <c r="AD334" s="132">
        <v>0.98699107010461296</v>
      </c>
      <c r="AF334" s="118">
        <v>1791.59</v>
      </c>
      <c r="AG334" s="118">
        <v>15.425899999999999</v>
      </c>
      <c r="AH334" s="118">
        <v>12.813000000000001</v>
      </c>
      <c r="AI334" s="118">
        <v>0.11805400000000001</v>
      </c>
      <c r="AJ334" s="118">
        <v>437.12099999999998</v>
      </c>
      <c r="AK334" s="118">
        <v>2.1442200000000002</v>
      </c>
      <c r="AL334" s="118">
        <v>98738.125000000015</v>
      </c>
      <c r="AM334" s="118">
        <v>539.59312499999999</v>
      </c>
      <c r="AN334" s="118">
        <v>32315.25</v>
      </c>
      <c r="AO334" s="118">
        <v>207.00562500000001</v>
      </c>
      <c r="AP334" s="118">
        <v>640218.75</v>
      </c>
      <c r="AQ334" s="118">
        <v>3474.6374999999998</v>
      </c>
      <c r="AR334" s="118">
        <v>52.782687500000002</v>
      </c>
      <c r="AS334" s="118">
        <v>27.76125</v>
      </c>
      <c r="AT334" s="118">
        <v>14.1265625</v>
      </c>
      <c r="AU334" s="118">
        <v>34.737812499999997</v>
      </c>
      <c r="AV334" s="118">
        <f t="shared" si="10"/>
        <v>12925.216123373963</v>
      </c>
      <c r="AW334" s="118">
        <f t="shared" si="11"/>
        <v>6798.4272143049075</v>
      </c>
    </row>
    <row r="335" spans="1:49" x14ac:dyDescent="0.2">
      <c r="A335" s="108" t="s">
        <v>373</v>
      </c>
      <c r="B335" s="131">
        <v>45747.847500138887</v>
      </c>
      <c r="C335" s="108" t="s">
        <v>4335</v>
      </c>
      <c r="D335" s="108">
        <v>81793</v>
      </c>
      <c r="E335" s="108">
        <v>46845.4</v>
      </c>
      <c r="F335" s="109">
        <v>10.354100000000001</v>
      </c>
      <c r="G335" s="109">
        <v>103</v>
      </c>
      <c r="H335" s="109">
        <v>389.06</v>
      </c>
      <c r="I335" s="109">
        <v>272.05700000000002</v>
      </c>
      <c r="J335" s="110">
        <v>4.8375700000000001E-2</v>
      </c>
      <c r="K335" s="110">
        <v>1.3342742618487398E-3</v>
      </c>
      <c r="L335" s="111">
        <v>7.4190000000000002E-3</v>
      </c>
      <c r="M335" s="111">
        <v>1.5779751786945193E-4</v>
      </c>
      <c r="N335" s="111">
        <v>0.34811999999999999</v>
      </c>
      <c r="O335" s="112">
        <v>134.607</v>
      </c>
      <c r="P335" s="112">
        <v>2.8512897830062802</v>
      </c>
      <c r="Q335" s="113">
        <v>4.7281499999999997E-2</v>
      </c>
      <c r="R335" s="113">
        <v>1.2957969878267968E-3</v>
      </c>
      <c r="S335" s="112">
        <v>0.14929969572438251</v>
      </c>
      <c r="T335" s="114">
        <v>2.3029299999999999E-3</v>
      </c>
      <c r="U335" s="114">
        <v>5.0182712408956136E-5</v>
      </c>
      <c r="V335" s="115">
        <v>47.69469686962713</v>
      </c>
      <c r="W335" s="115">
        <v>1.0108329484277372</v>
      </c>
      <c r="X335" s="116">
        <v>47.713616701894296</v>
      </c>
      <c r="Y335" s="116">
        <v>1.0106855350196424</v>
      </c>
      <c r="Z335" s="116">
        <v>48.001362540149231</v>
      </c>
      <c r="AA335" s="116">
        <v>1.323949474033272</v>
      </c>
      <c r="AB335" s="116">
        <v>63.468515250605627</v>
      </c>
      <c r="AC335" s="116">
        <v>65.273388671078607</v>
      </c>
      <c r="AD335" s="132">
        <v>0.99334292808859959</v>
      </c>
      <c r="AF335" s="118">
        <v>94.956600000000009</v>
      </c>
      <c r="AG335" s="118">
        <v>0.47516600000000003</v>
      </c>
      <c r="AH335" s="118">
        <v>0.66894199999999993</v>
      </c>
      <c r="AI335" s="118">
        <v>3.7482299999999996E-2</v>
      </c>
      <c r="AJ335" s="118">
        <v>36.491799999999998</v>
      </c>
      <c r="AK335" s="118">
        <v>0.51778400000000002</v>
      </c>
      <c r="AL335" s="118">
        <v>8017.4375</v>
      </c>
      <c r="AM335" s="118">
        <v>149.43437499999999</v>
      </c>
      <c r="AN335" s="118">
        <v>1669.46875</v>
      </c>
      <c r="AO335" s="118">
        <v>32.906062499999997</v>
      </c>
      <c r="AP335" s="118">
        <v>33343.0625</v>
      </c>
      <c r="AQ335" s="118">
        <v>283.39999999999998</v>
      </c>
      <c r="AR335" s="118">
        <v>28.999250000000004</v>
      </c>
      <c r="AS335" s="118">
        <v>26.215624999999999</v>
      </c>
      <c r="AT335" s="118">
        <v>52.994062499999998</v>
      </c>
      <c r="AU335" s="118">
        <v>36.282312500000003</v>
      </c>
      <c r="AV335" s="118">
        <f t="shared" si="10"/>
        <v>1983.9135781435623</v>
      </c>
      <c r="AW335" s="118">
        <f t="shared" si="11"/>
        <v>1793.5578717500205</v>
      </c>
    </row>
    <row r="336" spans="1:49" x14ac:dyDescent="0.2">
      <c r="A336" s="108" t="s">
        <v>374</v>
      </c>
      <c r="B336" s="131">
        <v>45747.847923449073</v>
      </c>
      <c r="C336" s="108" t="s">
        <v>4335</v>
      </c>
      <c r="D336" s="108">
        <v>82382.899999999994</v>
      </c>
      <c r="E336" s="108">
        <v>46841.5</v>
      </c>
      <c r="F336" s="109">
        <v>10.1151</v>
      </c>
      <c r="G336" s="109">
        <v>102</v>
      </c>
      <c r="H336" s="109">
        <v>2191.8200000000002</v>
      </c>
      <c r="I336" s="109">
        <v>1253.8499999999999</v>
      </c>
      <c r="J336" s="110">
        <v>4.9231299999999999E-2</v>
      </c>
      <c r="K336" s="110">
        <v>1.0674807302827533E-3</v>
      </c>
      <c r="L336" s="111">
        <v>7.5689700000000004E-3</v>
      </c>
      <c r="M336" s="111">
        <v>1.6088288549317482E-4</v>
      </c>
      <c r="N336" s="111">
        <v>0.72961600000000004</v>
      </c>
      <c r="O336" s="112">
        <v>132.04400000000001</v>
      </c>
      <c r="P336" s="112">
        <v>2.7986980141646227</v>
      </c>
      <c r="Q336" s="113">
        <v>4.6930100000000002E-2</v>
      </c>
      <c r="R336" s="113">
        <v>9.75771392491602E-4</v>
      </c>
      <c r="S336" s="112">
        <v>0.14282727404493245</v>
      </c>
      <c r="T336" s="114">
        <v>2.3474300000000002E-3</v>
      </c>
      <c r="U336" s="114">
        <v>4.950872053810319E-5</v>
      </c>
      <c r="V336" s="115">
        <v>48.639872852058573</v>
      </c>
      <c r="W336" s="115">
        <v>1.0300794905088195</v>
      </c>
      <c r="X336" s="116">
        <v>48.636262380168866</v>
      </c>
      <c r="Y336" s="116">
        <v>1.0308549494090464</v>
      </c>
      <c r="Z336" s="116">
        <v>48.556034502787192</v>
      </c>
      <c r="AA336" s="116">
        <v>1.0528389697340887</v>
      </c>
      <c r="AB336" s="116">
        <v>45.671555598820831</v>
      </c>
      <c r="AC336" s="116">
        <v>49.686711970693416</v>
      </c>
      <c r="AD336" s="132">
        <v>0.99614547058372449</v>
      </c>
      <c r="AF336" s="118">
        <v>534.36599999999999</v>
      </c>
      <c r="AG336" s="118">
        <v>4.0046900000000001</v>
      </c>
      <c r="AH336" s="118">
        <v>3.79637</v>
      </c>
      <c r="AI336" s="118">
        <v>5.7216599999999999E-2</v>
      </c>
      <c r="AJ336" s="118">
        <v>167.85300000000001</v>
      </c>
      <c r="AK336" s="118">
        <v>0.65564200000000006</v>
      </c>
      <c r="AL336" s="118">
        <v>37767.3125</v>
      </c>
      <c r="AM336" s="118">
        <v>205.364375</v>
      </c>
      <c r="AN336" s="118">
        <v>9573.5</v>
      </c>
      <c r="AO336" s="118">
        <v>75.179374999999993</v>
      </c>
      <c r="AP336" s="118">
        <v>191302.5</v>
      </c>
      <c r="AQ336" s="118">
        <v>983.57500000000005</v>
      </c>
      <c r="AR336" s="118">
        <v>17.646125000000001</v>
      </c>
      <c r="AS336" s="118">
        <v>28.5800625</v>
      </c>
      <c r="AT336" s="118">
        <v>48.956249999999997</v>
      </c>
      <c r="AU336" s="118">
        <v>35.166312499999997</v>
      </c>
      <c r="AV336" s="118">
        <f t="shared" si="10"/>
        <v>29972.594740514603</v>
      </c>
      <c r="AW336" s="118">
        <f t="shared" si="11"/>
        <v>48544.535821883961</v>
      </c>
    </row>
    <row r="337" spans="1:49" x14ac:dyDescent="0.2">
      <c r="A337" s="108" t="s">
        <v>375</v>
      </c>
      <c r="B337" s="131">
        <v>45747.848346412036</v>
      </c>
      <c r="C337" s="108" t="s">
        <v>4334</v>
      </c>
      <c r="D337" s="108">
        <v>82999.3</v>
      </c>
      <c r="E337" s="108">
        <v>46824.5</v>
      </c>
      <c r="F337" s="109">
        <v>10.1151</v>
      </c>
      <c r="G337" s="109">
        <v>101</v>
      </c>
      <c r="H337" s="109">
        <v>556.53099999999995</v>
      </c>
      <c r="I337" s="109">
        <v>258.27999999999997</v>
      </c>
      <c r="J337" s="110">
        <v>4.89051E-2</v>
      </c>
      <c r="K337" s="110">
        <v>1.2876306247398747E-3</v>
      </c>
      <c r="L337" s="111">
        <v>7.4606200000000003E-3</v>
      </c>
      <c r="M337" s="111">
        <v>1.5982192563525195E-4</v>
      </c>
      <c r="N337" s="111">
        <v>0.43705699999999997</v>
      </c>
      <c r="O337" s="112">
        <v>134.10400000000001</v>
      </c>
      <c r="P337" s="112">
        <v>2.8718464009762084</v>
      </c>
      <c r="Q337" s="113">
        <v>4.7607400000000001E-2</v>
      </c>
      <c r="R337" s="113">
        <v>1.2001624627795188E-3</v>
      </c>
      <c r="S337" s="112">
        <v>3.8425048037214735E-3</v>
      </c>
      <c r="T337" s="114">
        <v>2.3202600000000002E-3</v>
      </c>
      <c r="U337" s="114">
        <v>5.3562345349041614E-5</v>
      </c>
      <c r="V337" s="115">
        <v>47.853259301003696</v>
      </c>
      <c r="W337" s="115">
        <v>1.0248325909139004</v>
      </c>
      <c r="X337" s="116">
        <v>47.891918755059521</v>
      </c>
      <c r="Y337" s="116">
        <v>1.0256087403251406</v>
      </c>
      <c r="Z337" s="116">
        <v>48.50146955213205</v>
      </c>
      <c r="AA337" s="116">
        <v>1.2770033706139809</v>
      </c>
      <c r="AB337" s="116">
        <v>79.803767440929306</v>
      </c>
      <c r="AC337" s="116">
        <v>59.858601076984286</v>
      </c>
      <c r="AD337" s="132">
        <v>0.98833318008291504</v>
      </c>
      <c r="AF337" s="118">
        <v>135.524</v>
      </c>
      <c r="AG337" s="118">
        <v>1.0836699999999999</v>
      </c>
      <c r="AH337" s="118">
        <v>0.96633899999999995</v>
      </c>
      <c r="AI337" s="118">
        <v>4.2646400000000001E-2</v>
      </c>
      <c r="AJ337" s="118">
        <v>34.5047</v>
      </c>
      <c r="AK337" s="118">
        <v>0.169049</v>
      </c>
      <c r="AL337" s="118">
        <v>7692</v>
      </c>
      <c r="AM337" s="118">
        <v>72.27</v>
      </c>
      <c r="AN337" s="118">
        <v>2396.6375000000003</v>
      </c>
      <c r="AO337" s="118">
        <v>38.700000000000003</v>
      </c>
      <c r="AP337" s="118">
        <v>47653.75</v>
      </c>
      <c r="AQ337" s="118">
        <v>297.75937499999998</v>
      </c>
      <c r="AR337" s="118">
        <v>37.997999999999998</v>
      </c>
      <c r="AS337" s="118">
        <v>27.26125</v>
      </c>
      <c r="AT337" s="118">
        <v>125.5125</v>
      </c>
      <c r="AU337" s="118">
        <v>36.214374999999997</v>
      </c>
      <c r="AV337" s="118">
        <f t="shared" si="10"/>
        <v>5224.6891268222189</v>
      </c>
      <c r="AW337" s="118">
        <f t="shared" si="11"/>
        <v>3748.5382970367964</v>
      </c>
    </row>
    <row r="338" spans="1:49" x14ac:dyDescent="0.2">
      <c r="A338" s="108" t="s">
        <v>376</v>
      </c>
      <c r="B338" s="131">
        <v>45747.848768229167</v>
      </c>
      <c r="C338" s="108" t="s">
        <v>4334</v>
      </c>
      <c r="D338" s="108">
        <v>83393.8</v>
      </c>
      <c r="E338" s="108">
        <v>46879.4</v>
      </c>
      <c r="F338" s="109">
        <v>10.120100000000001</v>
      </c>
      <c r="G338" s="109">
        <v>101</v>
      </c>
      <c r="H338" s="109">
        <v>1892.28</v>
      </c>
      <c r="I338" s="109">
        <v>938.04100000000005</v>
      </c>
      <c r="J338" s="110">
        <v>4.9744799999999999E-2</v>
      </c>
      <c r="K338" s="110">
        <v>1.0884204487604963E-3</v>
      </c>
      <c r="L338" s="111">
        <v>7.5233100000000001E-3</v>
      </c>
      <c r="M338" s="111">
        <v>1.5961860958563071E-4</v>
      </c>
      <c r="N338" s="111">
        <v>0.70264300000000002</v>
      </c>
      <c r="O338" s="112">
        <v>132.85</v>
      </c>
      <c r="P338" s="112">
        <v>2.8111012756613731</v>
      </c>
      <c r="Q338" s="113">
        <v>4.7572000000000003E-2</v>
      </c>
      <c r="R338" s="113">
        <v>1.0062697626586025E-3</v>
      </c>
      <c r="S338" s="112">
        <v>0.1727030454097962</v>
      </c>
      <c r="T338" s="114">
        <v>2.3353200000000001E-3</v>
      </c>
      <c r="U338" s="114">
        <v>4.9517190334266753E-5</v>
      </c>
      <c r="V338" s="115">
        <v>48.305993113167688</v>
      </c>
      <c r="W338" s="115">
        <v>1.0214495992128423</v>
      </c>
      <c r="X338" s="116">
        <v>48.342290156577263</v>
      </c>
      <c r="Y338" s="116">
        <v>1.0229211405912426</v>
      </c>
      <c r="Z338" s="116">
        <v>48.912890519877635</v>
      </c>
      <c r="AA338" s="116">
        <v>1.0702181986824399</v>
      </c>
      <c r="AB338" s="116">
        <v>78.037229051229886</v>
      </c>
      <c r="AC338" s="116">
        <v>50.24207492908225</v>
      </c>
      <c r="AD338" s="132">
        <v>0.980179258806678</v>
      </c>
      <c r="AF338" s="118">
        <v>460.23199999999997</v>
      </c>
      <c r="AG338" s="118">
        <v>5.6754099999999994</v>
      </c>
      <c r="AH338" s="118">
        <v>3.3038099999999999</v>
      </c>
      <c r="AI338" s="118">
        <v>6.01176E-2</v>
      </c>
      <c r="AJ338" s="118">
        <v>125.04899999999999</v>
      </c>
      <c r="AK338" s="118">
        <v>0.82050000000000001</v>
      </c>
      <c r="AL338" s="118">
        <v>27952.875</v>
      </c>
      <c r="AM338" s="118">
        <v>206.551875</v>
      </c>
      <c r="AN338" s="118">
        <v>8318.375</v>
      </c>
      <c r="AO338" s="118">
        <v>85.866874999999993</v>
      </c>
      <c r="AP338" s="118">
        <v>163816.25</v>
      </c>
      <c r="AQ338" s="118">
        <v>1333.425</v>
      </c>
      <c r="AR338" s="118">
        <v>42.991750000000003</v>
      </c>
      <c r="AS338" s="118">
        <v>30.892187499999999</v>
      </c>
      <c r="AT338" s="118">
        <v>34.960187500000004</v>
      </c>
      <c r="AU338" s="118">
        <v>33.609625000000001</v>
      </c>
      <c r="AV338" s="118">
        <f t="shared" si="10"/>
        <v>4687.3840554878989</v>
      </c>
      <c r="AW338" s="118">
        <f t="shared" si="11"/>
        <v>3368.3866663412837</v>
      </c>
    </row>
    <row r="339" spans="1:49" x14ac:dyDescent="0.2">
      <c r="A339" s="108" t="s">
        <v>377</v>
      </c>
      <c r="B339" s="131">
        <v>45747.849187094907</v>
      </c>
      <c r="C339" s="108" t="s">
        <v>4336</v>
      </c>
      <c r="D339" s="108">
        <v>84380.2</v>
      </c>
      <c r="E339" s="108">
        <v>47123.9</v>
      </c>
      <c r="F339" s="109">
        <v>10.344099999999999</v>
      </c>
      <c r="G339" s="109">
        <v>104</v>
      </c>
      <c r="H339" s="109">
        <v>171.93600000000001</v>
      </c>
      <c r="I339" s="109">
        <v>135.38300000000001</v>
      </c>
      <c r="J339" s="110">
        <v>4.9204900000000003E-2</v>
      </c>
      <c r="K339" s="110">
        <v>1.5509823782699789E-3</v>
      </c>
      <c r="L339" s="111">
        <v>7.5604399999999999E-3</v>
      </c>
      <c r="M339" s="111">
        <v>1.6065918897741267E-4</v>
      </c>
      <c r="N339" s="111">
        <v>0.126688</v>
      </c>
      <c r="O339" s="112">
        <v>132.21199999999999</v>
      </c>
      <c r="P339" s="112">
        <v>2.8158830972128444</v>
      </c>
      <c r="Q339" s="113">
        <v>4.6714699999999998E-2</v>
      </c>
      <c r="R339" s="113">
        <v>1.4943296209457939E-3</v>
      </c>
      <c r="S339" s="112">
        <v>0.22786470946749343</v>
      </c>
      <c r="T339" s="114">
        <v>2.29678E-3</v>
      </c>
      <c r="U339" s="114">
        <v>5.7268833996860804E-5</v>
      </c>
      <c r="V339" s="115">
        <v>48.59155260055114</v>
      </c>
      <c r="W339" s="115">
        <v>1.0364130193110133</v>
      </c>
      <c r="X339" s="116">
        <v>48.574693196892781</v>
      </c>
      <c r="Y339" s="116">
        <v>1.034555543562083</v>
      </c>
      <c r="Z339" s="116">
        <v>48.278407627281972</v>
      </c>
      <c r="AA339" s="116">
        <v>1.5217785115069695</v>
      </c>
      <c r="AB339" s="116">
        <v>34.666638656803748</v>
      </c>
      <c r="AC339" s="116">
        <v>76.601559038089704</v>
      </c>
      <c r="AD339" s="132">
        <v>0.99554830064238831</v>
      </c>
      <c r="AF339" s="118">
        <v>41.764000000000003</v>
      </c>
      <c r="AG339" s="118">
        <v>0.632718</v>
      </c>
      <c r="AH339" s="118">
        <v>0.28316200000000002</v>
      </c>
      <c r="AI339" s="118">
        <v>4.1976600000000003E-2</v>
      </c>
      <c r="AJ339" s="118">
        <v>18.008300000000002</v>
      </c>
      <c r="AK339" s="118">
        <v>0.266455</v>
      </c>
      <c r="AL339" s="118">
        <v>3980.4</v>
      </c>
      <c r="AM339" s="118">
        <v>63.075625000000002</v>
      </c>
      <c r="AN339" s="118">
        <v>749.8</v>
      </c>
      <c r="AO339" s="118">
        <v>18.369250000000001</v>
      </c>
      <c r="AP339" s="118">
        <v>14949.375</v>
      </c>
      <c r="AQ339" s="118">
        <v>152.44</v>
      </c>
      <c r="AR339" s="118">
        <v>37.513624999999998</v>
      </c>
      <c r="AS339" s="118">
        <v>29.894625000000001</v>
      </c>
      <c r="AT339" s="118">
        <v>-11.514250000000001</v>
      </c>
      <c r="AU339" s="118">
        <v>36.029062500000002</v>
      </c>
      <c r="AV339" s="118">
        <f t="shared" si="10"/>
        <v>372.2198975011035</v>
      </c>
      <c r="AW339" s="118">
        <f t="shared" si="11"/>
        <v>296.64649019723328</v>
      </c>
    </row>
    <row r="340" spans="1:49" x14ac:dyDescent="0.2">
      <c r="A340" s="108" t="s">
        <v>378</v>
      </c>
      <c r="B340" s="131">
        <v>45747.849610231482</v>
      </c>
      <c r="C340" s="108" t="s">
        <v>4335</v>
      </c>
      <c r="D340" s="108">
        <v>83901.3</v>
      </c>
      <c r="E340" s="108">
        <v>47117.2</v>
      </c>
      <c r="F340" s="109">
        <v>10.2141</v>
      </c>
      <c r="G340" s="109">
        <v>102</v>
      </c>
      <c r="H340" s="109">
        <v>1288.71</v>
      </c>
      <c r="I340" s="109">
        <v>665.89400000000001</v>
      </c>
      <c r="J340" s="110">
        <v>4.9622199999999998E-2</v>
      </c>
      <c r="K340" s="110">
        <v>1.1206916037416359E-3</v>
      </c>
      <c r="L340" s="111">
        <v>7.4887699999999996E-3</v>
      </c>
      <c r="M340" s="111">
        <v>1.5859201532249345E-4</v>
      </c>
      <c r="N340" s="111">
        <v>0.63506099999999999</v>
      </c>
      <c r="O340" s="112">
        <v>133.346</v>
      </c>
      <c r="P340" s="112">
        <v>2.8350947060063092</v>
      </c>
      <c r="Q340" s="113">
        <v>4.7742800000000002E-2</v>
      </c>
      <c r="R340" s="113">
        <v>1.0300347032988744E-3</v>
      </c>
      <c r="S340" s="112">
        <v>6.3781024537769265E-2</v>
      </c>
      <c r="T340" s="114">
        <v>2.2961800000000001E-3</v>
      </c>
      <c r="U340" s="114">
        <v>4.8979531755315921E-5</v>
      </c>
      <c r="V340" s="115">
        <v>48.116285746701884</v>
      </c>
      <c r="W340" s="115">
        <v>1.0223892507886567</v>
      </c>
      <c r="X340" s="116">
        <v>48.163143978072647</v>
      </c>
      <c r="Y340" s="116">
        <v>1.0240057783274594</v>
      </c>
      <c r="Z340" s="116">
        <v>48.906078264314324</v>
      </c>
      <c r="AA340" s="116">
        <v>1.1045183664317257</v>
      </c>
      <c r="AB340" s="116">
        <v>86.543064776973225</v>
      </c>
      <c r="AC340" s="116">
        <v>51.163201166696304</v>
      </c>
      <c r="AD340" s="132">
        <v>0.97804897941581825</v>
      </c>
      <c r="AF340" s="118">
        <v>312.613</v>
      </c>
      <c r="AG340" s="118">
        <v>5.0529399999999995</v>
      </c>
      <c r="AH340" s="118">
        <v>2.2514400000000001</v>
      </c>
      <c r="AI340" s="118">
        <v>5.0219700000000006E-2</v>
      </c>
      <c r="AJ340" s="118">
        <v>88.376499999999993</v>
      </c>
      <c r="AK340" s="118">
        <v>1.1656</v>
      </c>
      <c r="AL340" s="118">
        <v>19355.062500000004</v>
      </c>
      <c r="AM340" s="118">
        <v>239.09875</v>
      </c>
      <c r="AN340" s="118">
        <v>5609.8625000000002</v>
      </c>
      <c r="AO340" s="118">
        <v>75.694999999999993</v>
      </c>
      <c r="AP340" s="118">
        <v>110368.125</v>
      </c>
      <c r="AQ340" s="118">
        <v>1254.16875</v>
      </c>
      <c r="AR340" s="118">
        <v>51.379937499999997</v>
      </c>
      <c r="AS340" s="118">
        <v>28.158562499999999</v>
      </c>
      <c r="AT340" s="118">
        <v>25.061187499999999</v>
      </c>
      <c r="AU340" s="118">
        <v>38.004312500000005</v>
      </c>
      <c r="AV340" s="118">
        <f t="shared" si="10"/>
        <v>2419.6098039491721</v>
      </c>
      <c r="AW340" s="118">
        <f t="shared" si="11"/>
        <v>1326.3421785046235</v>
      </c>
    </row>
    <row r="341" spans="1:49" x14ac:dyDescent="0.2">
      <c r="A341" s="108" t="s">
        <v>379</v>
      </c>
      <c r="B341" s="131">
        <v>45747.850032800925</v>
      </c>
      <c r="C341" s="108" t="s">
        <v>4334</v>
      </c>
      <c r="D341" s="108">
        <v>82880.899999999994</v>
      </c>
      <c r="E341" s="108">
        <v>47155.4</v>
      </c>
      <c r="F341" s="109">
        <v>10.1121</v>
      </c>
      <c r="G341" s="109">
        <v>101</v>
      </c>
      <c r="H341" s="109">
        <v>591.55700000000002</v>
      </c>
      <c r="I341" s="109">
        <v>73.512799999999999</v>
      </c>
      <c r="J341" s="110">
        <v>9.8085400000000007</v>
      </c>
      <c r="K341" s="110">
        <v>0.24627225537733644</v>
      </c>
      <c r="L341" s="111">
        <v>0.42657200000000001</v>
      </c>
      <c r="M341" s="111">
        <v>1.010023453003444E-2</v>
      </c>
      <c r="N341" s="111">
        <v>0.98681399999999997</v>
      </c>
      <c r="O341" s="112">
        <v>2.3449399999999998</v>
      </c>
      <c r="P341" s="112">
        <v>5.4906204603851469E-2</v>
      </c>
      <c r="Q341" s="113">
        <v>0.16631299999999999</v>
      </c>
      <c r="R341" s="113">
        <v>3.3718380259628428E-3</v>
      </c>
      <c r="S341" s="112">
        <v>-0.87910396969602533</v>
      </c>
      <c r="T341" s="114">
        <v>0.122576</v>
      </c>
      <c r="U341" s="114">
        <v>2.7135763130599439E-3</v>
      </c>
      <c r="V341" s="115">
        <v>2520.8766271680724</v>
      </c>
      <c r="W341" s="115">
        <v>34.056469861768242</v>
      </c>
      <c r="X341" s="116">
        <v>2289.6950264794536</v>
      </c>
      <c r="Y341" s="116">
        <v>53.612656871519953</v>
      </c>
      <c r="Z341" s="116">
        <v>2413.7629703745774</v>
      </c>
      <c r="AA341" s="116">
        <v>60.604621142437715</v>
      </c>
      <c r="AB341" s="116">
        <v>2520.8766271680724</v>
      </c>
      <c r="AC341" s="116">
        <v>34.056469861768242</v>
      </c>
      <c r="AD341" s="132">
        <v>0.94757544344034228</v>
      </c>
      <c r="AF341" s="118">
        <v>143.30500000000001</v>
      </c>
      <c r="AG341" s="118">
        <v>8.1962200000000003</v>
      </c>
      <c r="AH341" s="118">
        <v>1.0275799999999999</v>
      </c>
      <c r="AI341" s="118">
        <v>6.5796400000000005E-2</v>
      </c>
      <c r="AJ341" s="118">
        <v>9.7433399999999999</v>
      </c>
      <c r="AK341" s="118">
        <v>7.5721200000000002E-2</v>
      </c>
      <c r="AL341" s="118">
        <v>114187.5</v>
      </c>
      <c r="AM341" s="118">
        <v>780.94375000000002</v>
      </c>
      <c r="AN341" s="118">
        <v>499300.62500000006</v>
      </c>
      <c r="AO341" s="118">
        <v>19906.25</v>
      </c>
      <c r="AP341" s="118">
        <v>2825500</v>
      </c>
      <c r="AQ341" s="118">
        <v>120436.25</v>
      </c>
      <c r="AR341" s="118">
        <v>19.026875</v>
      </c>
      <c r="AS341" s="118">
        <v>32.298999999999999</v>
      </c>
      <c r="AT341" s="118">
        <v>58.201812500000003</v>
      </c>
      <c r="AU341" s="118">
        <v>33.956249999999997</v>
      </c>
      <c r="AV341" s="118">
        <f t="shared" si="10"/>
        <v>501315.61142648279</v>
      </c>
      <c r="AW341" s="118">
        <f t="shared" si="11"/>
        <v>851274.66292572708</v>
      </c>
    </row>
    <row r="342" spans="1:49" x14ac:dyDescent="0.2">
      <c r="A342" s="108" t="s">
        <v>380</v>
      </c>
      <c r="B342" s="131">
        <v>45747.850455925924</v>
      </c>
      <c r="C342" s="108" t="s">
        <v>4335</v>
      </c>
      <c r="D342" s="108">
        <v>82236.7</v>
      </c>
      <c r="E342" s="108">
        <v>47102.7</v>
      </c>
      <c r="F342" s="109">
        <v>10.226100000000001</v>
      </c>
      <c r="G342" s="109">
        <v>103</v>
      </c>
      <c r="H342" s="109">
        <v>1564.82</v>
      </c>
      <c r="I342" s="109">
        <v>813.52200000000005</v>
      </c>
      <c r="J342" s="110">
        <v>4.9343900000000003E-2</v>
      </c>
      <c r="K342" s="110">
        <v>1.1042563309182339E-3</v>
      </c>
      <c r="L342" s="111">
        <v>7.5353099999999999E-3</v>
      </c>
      <c r="M342" s="111">
        <v>1.6091779601734544E-4</v>
      </c>
      <c r="N342" s="111">
        <v>0.73219400000000001</v>
      </c>
      <c r="O342" s="112">
        <v>132.52600000000001</v>
      </c>
      <c r="P342" s="112">
        <v>2.8292650259600993</v>
      </c>
      <c r="Q342" s="113">
        <v>4.73972E-2</v>
      </c>
      <c r="R342" s="113">
        <v>9.9532773600055982E-4</v>
      </c>
      <c r="S342" s="112">
        <v>-4.2380079215742904E-2</v>
      </c>
      <c r="T342" s="114">
        <v>2.3269300000000001E-3</v>
      </c>
      <c r="U342" s="114">
        <v>4.9641835498397925E-5</v>
      </c>
      <c r="V342" s="115">
        <v>48.434582834660816</v>
      </c>
      <c r="W342" s="115">
        <v>1.0332233845095329</v>
      </c>
      <c r="X342" s="116">
        <v>48.460034427263132</v>
      </c>
      <c r="Y342" s="116">
        <v>1.0345613733295951</v>
      </c>
      <c r="Z342" s="116">
        <v>48.853740857032513</v>
      </c>
      <c r="AA342" s="116">
        <v>1.0932871668112356</v>
      </c>
      <c r="AB342" s="116">
        <v>69.286394063446579</v>
      </c>
      <c r="AC342" s="116">
        <v>49.960857593993119</v>
      </c>
      <c r="AD342" s="132">
        <v>0.98952253480744046</v>
      </c>
      <c r="AF342" s="118">
        <v>378.53100000000001</v>
      </c>
      <c r="AG342" s="118">
        <v>4.0725500000000006</v>
      </c>
      <c r="AH342" s="118">
        <v>2.6959300000000002</v>
      </c>
      <c r="AI342" s="118">
        <v>5.0373100000000004E-2</v>
      </c>
      <c r="AJ342" s="118">
        <v>107.476</v>
      </c>
      <c r="AK342" s="118">
        <v>0.65243600000000002</v>
      </c>
      <c r="AL342" s="118">
        <v>23908.5625</v>
      </c>
      <c r="AM342" s="118">
        <v>149.294375</v>
      </c>
      <c r="AN342" s="118">
        <v>6789</v>
      </c>
      <c r="AO342" s="118">
        <v>57.351312499999999</v>
      </c>
      <c r="AP342" s="118">
        <v>134322.5</v>
      </c>
      <c r="AQ342" s="118">
        <v>775.35625000000005</v>
      </c>
      <c r="AR342" s="118">
        <v>-34.026375000000002</v>
      </c>
      <c r="AS342" s="118">
        <v>25.39875</v>
      </c>
      <c r="AT342" s="118">
        <v>53.167000000000002</v>
      </c>
      <c r="AU342" s="118">
        <v>33.877499999999998</v>
      </c>
      <c r="AV342" s="118">
        <f t="shared" si="10"/>
        <v>-2903.7239185380986</v>
      </c>
      <c r="AW342" s="118">
        <f t="shared" si="11"/>
        <v>-2167.529249007724</v>
      </c>
    </row>
    <row r="343" spans="1:49" x14ac:dyDescent="0.2">
      <c r="A343" s="108" t="s">
        <v>381</v>
      </c>
      <c r="B343" s="131">
        <v>45747.851776412041</v>
      </c>
      <c r="C343" s="108" t="s">
        <v>4335</v>
      </c>
      <c r="D343" s="108">
        <v>81920</v>
      </c>
      <c r="E343" s="108">
        <v>47096</v>
      </c>
      <c r="F343" s="109">
        <v>10.2721</v>
      </c>
      <c r="G343" s="109">
        <v>103</v>
      </c>
      <c r="H343" s="109">
        <v>6490.26</v>
      </c>
      <c r="I343" s="109">
        <v>4349.93</v>
      </c>
      <c r="J343" s="110">
        <v>4.9948600000000003E-2</v>
      </c>
      <c r="K343" s="110">
        <v>1.0781719688379959E-3</v>
      </c>
      <c r="L343" s="111">
        <v>7.6581799999999997E-3</v>
      </c>
      <c r="M343" s="111">
        <v>1.6256020025901175E-4</v>
      </c>
      <c r="N343" s="111">
        <v>0.89905199999999996</v>
      </c>
      <c r="O343" s="112">
        <v>130.41900000000001</v>
      </c>
      <c r="P343" s="112">
        <v>2.7687817182551608</v>
      </c>
      <c r="Q343" s="113">
        <v>4.7313500000000001E-2</v>
      </c>
      <c r="R343" s="113">
        <v>9.5742122542797215E-4</v>
      </c>
      <c r="S343" s="112">
        <v>-0.13105765110947751</v>
      </c>
      <c r="T343" s="114">
        <v>2.3644899999999999E-3</v>
      </c>
      <c r="U343" s="114">
        <v>4.9799226331841746E-5</v>
      </c>
      <c r="V343" s="115">
        <v>49.220305807205918</v>
      </c>
      <c r="W343" s="115">
        <v>1.0439768064798078</v>
      </c>
      <c r="X343" s="116">
        <v>49.239953900799328</v>
      </c>
      <c r="Y343" s="116">
        <v>1.0453590670704427</v>
      </c>
      <c r="Z343" s="116">
        <v>49.538495826261929</v>
      </c>
      <c r="AA343" s="116">
        <v>1.0693196121267394</v>
      </c>
      <c r="AB343" s="116">
        <v>65.079667520681852</v>
      </c>
      <c r="AC343" s="116">
        <v>48.181143475800894</v>
      </c>
      <c r="AD343" s="132">
        <v>0.99371050840229669</v>
      </c>
      <c r="AF343" s="118">
        <v>1562.81</v>
      </c>
      <c r="AG343" s="118">
        <v>23.729799999999997</v>
      </c>
      <c r="AH343" s="118">
        <v>11.169500000000001</v>
      </c>
      <c r="AI343" s="118">
        <v>0.17495100000000002</v>
      </c>
      <c r="AJ343" s="118">
        <v>570.60900000000004</v>
      </c>
      <c r="AK343" s="118">
        <v>7.6623999999999999</v>
      </c>
      <c r="AL343" s="118">
        <v>128561.25</v>
      </c>
      <c r="AM343" s="118">
        <v>1567.05</v>
      </c>
      <c r="AN343" s="118">
        <v>28287.1875</v>
      </c>
      <c r="AO343" s="118">
        <v>274.22624999999999</v>
      </c>
      <c r="AP343" s="118">
        <v>563803.75</v>
      </c>
      <c r="AQ343" s="118">
        <v>5313.6937500000004</v>
      </c>
      <c r="AR343" s="118">
        <v>57.114187500000007</v>
      </c>
      <c r="AS343" s="118">
        <v>28.258375000000001</v>
      </c>
      <c r="AT343" s="118">
        <v>26.627875</v>
      </c>
      <c r="AU343" s="118">
        <v>31.231249999999999</v>
      </c>
      <c r="AV343" s="118">
        <f t="shared" si="10"/>
        <v>11057.617527124923</v>
      </c>
      <c r="AW343" s="118">
        <f t="shared" si="11"/>
        <v>5471.9676778225439</v>
      </c>
    </row>
    <row r="344" spans="1:49" x14ac:dyDescent="0.2">
      <c r="A344" s="108" t="s">
        <v>382</v>
      </c>
      <c r="B344" s="131">
        <v>45747.852198796296</v>
      </c>
      <c r="C344" s="108" t="s">
        <v>4336</v>
      </c>
      <c r="D344" s="108">
        <v>80498.7</v>
      </c>
      <c r="E344" s="108">
        <v>47118.6</v>
      </c>
      <c r="F344" s="109">
        <v>10.3431</v>
      </c>
      <c r="G344" s="109">
        <v>104</v>
      </c>
      <c r="H344" s="109">
        <v>811.596</v>
      </c>
      <c r="I344" s="109">
        <v>367.43700000000001</v>
      </c>
      <c r="J344" s="110">
        <v>4.9581699999999999E-2</v>
      </c>
      <c r="K344" s="110">
        <v>1.1557470262527176E-3</v>
      </c>
      <c r="L344" s="111">
        <v>7.5234200000000003E-3</v>
      </c>
      <c r="M344" s="111">
        <v>1.578341663043842E-4</v>
      </c>
      <c r="N344" s="111">
        <v>0.468057</v>
      </c>
      <c r="O344" s="112">
        <v>132.73699999999999</v>
      </c>
      <c r="P344" s="112">
        <v>2.776409417179138</v>
      </c>
      <c r="Q344" s="113">
        <v>4.7608900000000003E-2</v>
      </c>
      <c r="R344" s="113">
        <v>1.1090880409724017E-3</v>
      </c>
      <c r="S344" s="112">
        <v>0.25183283412418556</v>
      </c>
      <c r="T344" s="114">
        <v>2.34096E-3</v>
      </c>
      <c r="U344" s="114">
        <v>5.0859917462084036E-5</v>
      </c>
      <c r="V344" s="115">
        <v>48.344737862914677</v>
      </c>
      <c r="W344" s="115">
        <v>1.0109633464314134</v>
      </c>
      <c r="X344" s="116">
        <v>48.383290254547383</v>
      </c>
      <c r="Y344" s="116">
        <v>1.0120149068973758</v>
      </c>
      <c r="Z344" s="116">
        <v>48.990612723814934</v>
      </c>
      <c r="AA344" s="116">
        <v>1.1419688104653061</v>
      </c>
      <c r="AB344" s="116">
        <v>79.878578861508828</v>
      </c>
      <c r="AC344" s="116">
        <v>55.313709413204641</v>
      </c>
      <c r="AD344" s="132">
        <v>0.98334088556007826</v>
      </c>
      <c r="AF344" s="118">
        <v>195.131</v>
      </c>
      <c r="AG344" s="118">
        <v>1.0523200000000001</v>
      </c>
      <c r="AH344" s="118">
        <v>1.3903699999999999</v>
      </c>
      <c r="AI344" s="118">
        <v>4.5771900000000004E-2</v>
      </c>
      <c r="AJ344" s="118">
        <v>48.090399999999995</v>
      </c>
      <c r="AK344" s="118">
        <v>0.17072199999999998</v>
      </c>
      <c r="AL344" s="118">
        <v>10736.562500000002</v>
      </c>
      <c r="AM344" s="118">
        <v>87.001874999999998</v>
      </c>
      <c r="AN344" s="118">
        <v>3502.9750000000004</v>
      </c>
      <c r="AO344" s="118">
        <v>46.977937499999996</v>
      </c>
      <c r="AP344" s="118">
        <v>69443.125</v>
      </c>
      <c r="AQ344" s="118">
        <v>383.92874999999998</v>
      </c>
      <c r="AR344" s="118">
        <v>8.8186250000000008</v>
      </c>
      <c r="AS344" s="118">
        <v>27.415500000000002</v>
      </c>
      <c r="AT344" s="118">
        <v>1.6450812500000001</v>
      </c>
      <c r="AU344" s="118">
        <v>32.974624999999996</v>
      </c>
      <c r="AV344" s="118">
        <f t="shared" si="10"/>
        <v>8227.7267028094611</v>
      </c>
      <c r="AW344" s="118">
        <f t="shared" si="11"/>
        <v>25578.545194580503</v>
      </c>
    </row>
    <row r="345" spans="1:49" x14ac:dyDescent="0.2">
      <c r="A345" s="108" t="s">
        <v>383</v>
      </c>
      <c r="B345" s="131">
        <v>45747.852629699075</v>
      </c>
      <c r="C345" s="108" t="s">
        <v>4334</v>
      </c>
      <c r="D345" s="108">
        <v>79069.7</v>
      </c>
      <c r="E345" s="108">
        <v>47517.9</v>
      </c>
      <c r="F345" s="109">
        <v>10.1181</v>
      </c>
      <c r="G345" s="109">
        <v>101</v>
      </c>
      <c r="H345" s="109">
        <v>3650.65</v>
      </c>
      <c r="I345" s="109">
        <v>1621.35</v>
      </c>
      <c r="J345" s="110">
        <v>5.07839E-2</v>
      </c>
      <c r="K345" s="110">
        <v>1.108647546036611E-3</v>
      </c>
      <c r="L345" s="111">
        <v>7.78621E-3</v>
      </c>
      <c r="M345" s="111">
        <v>1.6718940962073524E-4</v>
      </c>
      <c r="N345" s="111">
        <v>0.84339500000000001</v>
      </c>
      <c r="O345" s="112">
        <v>128.37299999999999</v>
      </c>
      <c r="P345" s="112">
        <v>2.7492278703235931</v>
      </c>
      <c r="Q345" s="113">
        <v>4.7160300000000002E-2</v>
      </c>
      <c r="R345" s="113">
        <v>9.7482082247970071E-4</v>
      </c>
      <c r="S345" s="112">
        <v>0.11663578574621263</v>
      </c>
      <c r="T345" s="114">
        <v>2.4256199999999999E-3</v>
      </c>
      <c r="U345" s="114">
        <v>5.2358315941214152E-5</v>
      </c>
      <c r="V345" s="115">
        <v>50.01248253731152</v>
      </c>
      <c r="W345" s="115">
        <v>1.0700628758467607</v>
      </c>
      <c r="X345" s="116">
        <v>50.021699873866943</v>
      </c>
      <c r="Y345" s="116">
        <v>1.0712614912341161</v>
      </c>
      <c r="Z345" s="116">
        <v>50.149852641577361</v>
      </c>
      <c r="AA345" s="116">
        <v>1.0948058551072759</v>
      </c>
      <c r="AB345" s="116">
        <v>57.351938805075157</v>
      </c>
      <c r="AC345" s="116">
        <v>49.287587903225223</v>
      </c>
      <c r="AD345" s="132">
        <v>0.9940407114636054</v>
      </c>
      <c r="AF345" s="118">
        <v>876.35399999999993</v>
      </c>
      <c r="AG345" s="118">
        <v>5.3108799999999992</v>
      </c>
      <c r="AH345" s="118">
        <v>6.2384199999999996</v>
      </c>
      <c r="AI345" s="118">
        <v>4.7863500000000003E-2</v>
      </c>
      <c r="AJ345" s="118">
        <v>211.72199999999998</v>
      </c>
      <c r="AK345" s="118">
        <v>0.98176099999999999</v>
      </c>
      <c r="AL345" s="118">
        <v>49001.9375</v>
      </c>
      <c r="AM345" s="118">
        <v>439.23250000000002</v>
      </c>
      <c r="AN345" s="118">
        <v>16143.75</v>
      </c>
      <c r="AO345" s="118">
        <v>151.08375000000001</v>
      </c>
      <c r="AP345" s="118">
        <v>321531.87499999994</v>
      </c>
      <c r="AQ345" s="118">
        <v>2389.1812500000001</v>
      </c>
      <c r="AR345" s="118">
        <v>44.204812499999996</v>
      </c>
      <c r="AS345" s="118">
        <v>28.749375000000001</v>
      </c>
      <c r="AT345" s="118">
        <v>31.027374999999999</v>
      </c>
      <c r="AU345" s="118">
        <v>38.490812499999997</v>
      </c>
      <c r="AV345" s="118">
        <f t="shared" si="10"/>
        <v>8674.5232225762738</v>
      </c>
      <c r="AW345" s="118">
        <f t="shared" si="11"/>
        <v>5641.9965047682635</v>
      </c>
    </row>
    <row r="346" spans="1:49" x14ac:dyDescent="0.2">
      <c r="A346" s="108" t="s">
        <v>384</v>
      </c>
      <c r="B346" s="131">
        <v>45747.853049872683</v>
      </c>
      <c r="C346" s="108" t="s">
        <v>4335</v>
      </c>
      <c r="D346" s="108">
        <v>78652</v>
      </c>
      <c r="E346" s="108">
        <v>47574.7</v>
      </c>
      <c r="F346" s="109">
        <v>10.2141</v>
      </c>
      <c r="G346" s="109">
        <v>102</v>
      </c>
      <c r="H346" s="109">
        <v>315.74099999999999</v>
      </c>
      <c r="I346" s="109">
        <v>177.54</v>
      </c>
      <c r="J346" s="110">
        <v>5.1934899999999999E-2</v>
      </c>
      <c r="K346" s="110">
        <v>1.4208395425254748E-3</v>
      </c>
      <c r="L346" s="111">
        <v>7.8760400000000008E-3</v>
      </c>
      <c r="M346" s="111">
        <v>1.7186175877096686E-4</v>
      </c>
      <c r="N346" s="111">
        <v>0.37333300000000003</v>
      </c>
      <c r="O346" s="112">
        <v>127.09399999999999</v>
      </c>
      <c r="P346" s="112">
        <v>2.7786571746798847</v>
      </c>
      <c r="Q346" s="113">
        <v>4.74165E-2</v>
      </c>
      <c r="R346" s="113">
        <v>1.2686866354324855E-3</v>
      </c>
      <c r="S346" s="112">
        <v>0.14469063691408571</v>
      </c>
      <c r="T346" s="114">
        <v>2.4327799999999998E-3</v>
      </c>
      <c r="U346" s="114">
        <v>5.4398390938059916E-5</v>
      </c>
      <c r="V346" s="115">
        <v>50.497959361990247</v>
      </c>
      <c r="W346" s="115">
        <v>1.1041417749697746</v>
      </c>
      <c r="X346" s="116">
        <v>50.523121616745684</v>
      </c>
      <c r="Y346" s="116">
        <v>1.1045874263741386</v>
      </c>
      <c r="Z346" s="116">
        <v>50.910483597000358</v>
      </c>
      <c r="AA346" s="116">
        <v>1.3928134688564469</v>
      </c>
      <c r="AB346" s="116">
        <v>70.254879855815688</v>
      </c>
      <c r="AC346" s="116">
        <v>63.64473556937196</v>
      </c>
      <c r="AD346" s="132">
        <v>0.98372351600974317</v>
      </c>
      <c r="AF346" s="118">
        <v>75.675599999999989</v>
      </c>
      <c r="AG346" s="118">
        <v>4.5751200000000001</v>
      </c>
      <c r="AH346" s="118">
        <v>0.55035000000000001</v>
      </c>
      <c r="AI346" s="118">
        <v>5.3313899999999997E-2</v>
      </c>
      <c r="AJ346" s="118">
        <v>23.132199999999997</v>
      </c>
      <c r="AK346" s="118">
        <v>0.99951500000000004</v>
      </c>
      <c r="AL346" s="118">
        <v>5345.34375</v>
      </c>
      <c r="AM346" s="118">
        <v>250.89875000000001</v>
      </c>
      <c r="AN346" s="118">
        <v>1414.73125</v>
      </c>
      <c r="AO346" s="118">
        <v>99.220624999999998</v>
      </c>
      <c r="AP346" s="118">
        <v>28169.625</v>
      </c>
      <c r="AQ346" s="118">
        <v>1886.45625</v>
      </c>
      <c r="AR346" s="118">
        <v>22.5003125</v>
      </c>
      <c r="AS346" s="118">
        <v>28.5941875</v>
      </c>
      <c r="AT346" s="118">
        <v>46.888187500000001</v>
      </c>
      <c r="AU346" s="118">
        <v>31.277437499999998</v>
      </c>
      <c r="AV346" s="118">
        <f t="shared" si="10"/>
        <v>2405.0753581919203</v>
      </c>
      <c r="AW346" s="118">
        <f t="shared" si="11"/>
        <v>3060.6949694423602</v>
      </c>
    </row>
    <row r="347" spans="1:49" x14ac:dyDescent="0.2">
      <c r="A347" s="108" t="s">
        <v>385</v>
      </c>
      <c r="B347" s="131">
        <v>45747.853470960647</v>
      </c>
      <c r="C347" s="108" t="s">
        <v>4335</v>
      </c>
      <c r="D347" s="108">
        <v>78301.3</v>
      </c>
      <c r="E347" s="108">
        <v>47719.3</v>
      </c>
      <c r="F347" s="109">
        <v>10.2121</v>
      </c>
      <c r="G347" s="109">
        <v>103</v>
      </c>
      <c r="H347" s="109">
        <v>1511.84</v>
      </c>
      <c r="I347" s="109">
        <v>609.57100000000003</v>
      </c>
      <c r="J347" s="110">
        <v>4.9559300000000001E-2</v>
      </c>
      <c r="K347" s="110">
        <v>1.1030390014487249E-3</v>
      </c>
      <c r="L347" s="111">
        <v>7.6246999999999999E-3</v>
      </c>
      <c r="M347" s="111">
        <v>1.6027564794952474E-4</v>
      </c>
      <c r="N347" s="111">
        <v>0.71004999999999996</v>
      </c>
      <c r="O347" s="112">
        <v>131.16900000000001</v>
      </c>
      <c r="P347" s="112">
        <v>2.7582895509066847</v>
      </c>
      <c r="Q347" s="113">
        <v>4.6979100000000003E-2</v>
      </c>
      <c r="R347" s="113">
        <v>9.9259414503058592E-4</v>
      </c>
      <c r="S347" s="112">
        <v>-7.6414102409113338E-2</v>
      </c>
      <c r="T347" s="114">
        <v>2.3800399999999999E-3</v>
      </c>
      <c r="U347" s="114">
        <v>5.2777215810707561E-5</v>
      </c>
      <c r="V347" s="115">
        <v>48.96045047908639</v>
      </c>
      <c r="W347" s="115">
        <v>1.0287887521254866</v>
      </c>
      <c r="X347" s="116">
        <v>48.959475417076042</v>
      </c>
      <c r="Y347" s="116">
        <v>1.0295451628112857</v>
      </c>
      <c r="Z347" s="116">
        <v>48.922087402039899</v>
      </c>
      <c r="AA347" s="116">
        <v>1.0888565907253196</v>
      </c>
      <c r="AB347" s="116">
        <v>48.164770280841545</v>
      </c>
      <c r="AC347" s="116">
        <v>50.466918478577796</v>
      </c>
      <c r="AD347" s="132">
        <v>0.99696812503322396</v>
      </c>
      <c r="AF347" s="118">
        <v>361.80200000000002</v>
      </c>
      <c r="AG347" s="118">
        <v>2.9252700000000003</v>
      </c>
      <c r="AH347" s="118">
        <v>2.58447</v>
      </c>
      <c r="AI347" s="118">
        <v>4.8142299999999999E-2</v>
      </c>
      <c r="AJ347" s="118">
        <v>79.25200000000001</v>
      </c>
      <c r="AK347" s="118">
        <v>0.36155799999999999</v>
      </c>
      <c r="AL347" s="118">
        <v>18045.25</v>
      </c>
      <c r="AM347" s="118">
        <v>172.77500000000001</v>
      </c>
      <c r="AN347" s="118">
        <v>6501.4375</v>
      </c>
      <c r="AO347" s="118">
        <v>55.270625000000003</v>
      </c>
      <c r="AP347" s="118">
        <v>130125</v>
      </c>
      <c r="AQ347" s="118">
        <v>686.09375</v>
      </c>
      <c r="AR347" s="118">
        <v>6.5380000000000011</v>
      </c>
      <c r="AS347" s="118">
        <v>30.8664375</v>
      </c>
      <c r="AT347" s="118">
        <v>24.560124999999999</v>
      </c>
      <c r="AU347" s="118">
        <v>36.991125000000004</v>
      </c>
      <c r="AV347" s="118">
        <f t="shared" si="10"/>
        <v>146642.56485154675</v>
      </c>
      <c r="AW347" s="118">
        <f t="shared" si="11"/>
        <v>692312.08100653056</v>
      </c>
    </row>
    <row r="348" spans="1:49" x14ac:dyDescent="0.2">
      <c r="A348" s="108" t="s">
        <v>386</v>
      </c>
      <c r="B348" s="131">
        <v>45747.853893148145</v>
      </c>
      <c r="C348" s="108" t="s">
        <v>4334</v>
      </c>
      <c r="D348" s="108">
        <v>78241.8</v>
      </c>
      <c r="E348" s="108">
        <v>47528.6</v>
      </c>
      <c r="F348" s="109">
        <v>10.082000000000001</v>
      </c>
      <c r="G348" s="109">
        <v>101</v>
      </c>
      <c r="H348" s="109">
        <v>125.274</v>
      </c>
      <c r="I348" s="109">
        <v>73.936300000000003</v>
      </c>
      <c r="J348" s="110">
        <v>4.9309199999999997E-2</v>
      </c>
      <c r="K348" s="110">
        <v>2.0178124397118779E-3</v>
      </c>
      <c r="L348" s="111">
        <v>7.5647500000000003E-3</v>
      </c>
      <c r="M348" s="111">
        <v>1.6577066788415858E-4</v>
      </c>
      <c r="N348" s="111">
        <v>6.9206699999999996E-2</v>
      </c>
      <c r="O348" s="112">
        <v>131.77799999999999</v>
      </c>
      <c r="P348" s="112">
        <v>2.9043182596953798</v>
      </c>
      <c r="Q348" s="113">
        <v>4.7391299999999997E-2</v>
      </c>
      <c r="R348" s="113">
        <v>1.9093404429739605E-3</v>
      </c>
      <c r="S348" s="112">
        <v>5.303480478598728E-2</v>
      </c>
      <c r="T348" s="114">
        <v>2.4008900000000001E-3</v>
      </c>
      <c r="U348" s="114">
        <v>6.0166887754395277E-5</v>
      </c>
      <c r="V348" s="115">
        <v>48.709172399826009</v>
      </c>
      <c r="W348" s="115">
        <v>1.0773265842715554</v>
      </c>
      <c r="X348" s="116">
        <v>48.73406676865855</v>
      </c>
      <c r="Y348" s="116">
        <v>1.0740733657016259</v>
      </c>
      <c r="Z348" s="116">
        <v>49.118474211381304</v>
      </c>
      <c r="AA348" s="116">
        <v>2.0100076310991106</v>
      </c>
      <c r="AB348" s="116">
        <v>68.990214642483167</v>
      </c>
      <c r="AC348" s="116">
        <v>95.857330577887623</v>
      </c>
      <c r="AD348" s="132">
        <v>0.99405649985546518</v>
      </c>
      <c r="AF348" s="118">
        <v>29.932600000000001</v>
      </c>
      <c r="AG348" s="118">
        <v>0.30579200000000001</v>
      </c>
      <c r="AH348" s="118">
        <v>0.19936199999999998</v>
      </c>
      <c r="AI348" s="118">
        <v>3.5858000000000001E-2</v>
      </c>
      <c r="AJ348" s="118">
        <v>9.5918099999999988</v>
      </c>
      <c r="AK348" s="118">
        <v>6.1890200000000006E-2</v>
      </c>
      <c r="AL348" s="118">
        <v>2193.9</v>
      </c>
      <c r="AM348" s="118">
        <v>31.201687499999998</v>
      </c>
      <c r="AN348" s="118">
        <v>531.9375</v>
      </c>
      <c r="AO348" s="118">
        <v>18.530999999999999</v>
      </c>
      <c r="AP348" s="118">
        <v>10653.4375</v>
      </c>
      <c r="AQ348" s="118">
        <v>88.640625</v>
      </c>
      <c r="AR348" s="118">
        <v>21.212000000000003</v>
      </c>
      <c r="AS348" s="118">
        <v>27.195812499999999</v>
      </c>
      <c r="AT348" s="118">
        <v>25.789187500000001</v>
      </c>
      <c r="AU348" s="118">
        <v>44.527500000000003</v>
      </c>
      <c r="AV348" s="118">
        <f t="shared" si="10"/>
        <v>697.27898521147949</v>
      </c>
      <c r="AW348" s="118">
        <f t="shared" si="11"/>
        <v>893.99716483039515</v>
      </c>
    </row>
    <row r="349" spans="1:49" x14ac:dyDescent="0.2">
      <c r="A349" s="108" t="s">
        <v>387</v>
      </c>
      <c r="B349" s="131">
        <v>45747.854316458332</v>
      </c>
      <c r="C349" s="108" t="s">
        <v>4335</v>
      </c>
      <c r="D349" s="108">
        <v>76928.3</v>
      </c>
      <c r="E349" s="108">
        <v>47713.9</v>
      </c>
      <c r="F349" s="109">
        <v>10.2111</v>
      </c>
      <c r="G349" s="109">
        <v>102</v>
      </c>
      <c r="H349" s="109">
        <v>2554.73</v>
      </c>
      <c r="I349" s="109">
        <v>1121.47</v>
      </c>
      <c r="J349" s="110">
        <v>5.0567500000000001E-2</v>
      </c>
      <c r="K349" s="110">
        <v>1.1188843094600981E-3</v>
      </c>
      <c r="L349" s="111">
        <v>7.6570700000000002E-3</v>
      </c>
      <c r="M349" s="111">
        <v>1.6391415212177381E-4</v>
      </c>
      <c r="N349" s="111">
        <v>0.80360399999999998</v>
      </c>
      <c r="O349" s="112">
        <v>130.18299999999999</v>
      </c>
      <c r="P349" s="112">
        <v>2.7935530087148877</v>
      </c>
      <c r="Q349" s="113">
        <v>4.7294999999999997E-2</v>
      </c>
      <c r="R349" s="113">
        <v>9.9377697101562992E-4</v>
      </c>
      <c r="S349" s="112">
        <v>0.12380460889355352</v>
      </c>
      <c r="T349" s="114">
        <v>2.4206399999999999E-3</v>
      </c>
      <c r="U349" s="114">
        <v>5.1937775700158743E-5</v>
      </c>
      <c r="V349" s="115">
        <v>49.310465973806444</v>
      </c>
      <c r="W349" s="115">
        <v>1.0572495667178532</v>
      </c>
      <c r="X349" s="116">
        <v>49.32887703867403</v>
      </c>
      <c r="Y349" s="116">
        <v>1.058531704353983</v>
      </c>
      <c r="Z349" s="116">
        <v>49.60720365563791</v>
      </c>
      <c r="AA349" s="116">
        <v>1.0976362645273123</v>
      </c>
      <c r="AB349" s="116">
        <v>64.148412460335464</v>
      </c>
      <c r="AC349" s="116">
        <v>50.039011341884098</v>
      </c>
      <c r="AD349" s="132">
        <v>0.98169824221680135</v>
      </c>
      <c r="AF349" s="118">
        <v>609.44299999999998</v>
      </c>
      <c r="AG349" s="118">
        <v>6.5835499999999998</v>
      </c>
      <c r="AH349" s="118">
        <v>4.3548500000000008</v>
      </c>
      <c r="AI349" s="118">
        <v>6.07462E-2</v>
      </c>
      <c r="AJ349" s="118">
        <v>145.172</v>
      </c>
      <c r="AK349" s="118">
        <v>0.70537400000000006</v>
      </c>
      <c r="AL349" s="118">
        <v>33512.9375</v>
      </c>
      <c r="AM349" s="118">
        <v>244.87125</v>
      </c>
      <c r="AN349" s="118">
        <v>11104.0625</v>
      </c>
      <c r="AO349" s="118">
        <v>100.86687499999999</v>
      </c>
      <c r="AP349" s="118">
        <v>220492.5</v>
      </c>
      <c r="AQ349" s="118">
        <v>1450.075</v>
      </c>
      <c r="AR349" s="118">
        <v>22.217749999999999</v>
      </c>
      <c r="AS349" s="118">
        <v>29.864374999999999</v>
      </c>
      <c r="AT349" s="118">
        <v>-22.677187499999999</v>
      </c>
      <c r="AU349" s="118">
        <v>33.065125000000002</v>
      </c>
      <c r="AV349" s="118">
        <f t="shared" si="10"/>
        <v>8036.8544656183058</v>
      </c>
      <c r="AW349" s="118">
        <f t="shared" si="11"/>
        <v>10803.006978794052</v>
      </c>
    </row>
    <row r="350" spans="1:49" x14ac:dyDescent="0.2">
      <c r="A350" s="108" t="s">
        <v>388</v>
      </c>
      <c r="B350" s="131">
        <v>45747.854739409719</v>
      </c>
      <c r="C350" s="108" t="s">
        <v>4335</v>
      </c>
      <c r="D350" s="108">
        <v>76582.2</v>
      </c>
      <c r="E350" s="108">
        <v>47688.6</v>
      </c>
      <c r="F350" s="109">
        <v>10.1441</v>
      </c>
      <c r="G350" s="109">
        <v>102</v>
      </c>
      <c r="H350" s="109">
        <v>755.18899999999996</v>
      </c>
      <c r="I350" s="109">
        <v>760.32100000000003</v>
      </c>
      <c r="J350" s="110">
        <v>5.0033500000000002E-2</v>
      </c>
      <c r="K350" s="110">
        <v>1.295604277240547E-3</v>
      </c>
      <c r="L350" s="111">
        <v>7.6370199999999996E-3</v>
      </c>
      <c r="M350" s="111">
        <v>1.6341645473733665E-4</v>
      </c>
      <c r="N350" s="111">
        <v>0.59918000000000005</v>
      </c>
      <c r="O350" s="112">
        <v>130.88800000000001</v>
      </c>
      <c r="P350" s="112">
        <v>2.7930958318756272</v>
      </c>
      <c r="Q350" s="113">
        <v>4.7532100000000001E-2</v>
      </c>
      <c r="R350" s="113">
        <v>1.1360065659092821E-3</v>
      </c>
      <c r="S350" s="112">
        <v>-0.22574022195938592</v>
      </c>
      <c r="T350" s="114">
        <v>2.43706E-3</v>
      </c>
      <c r="U350" s="114">
        <v>5.2438149449518152E-5</v>
      </c>
      <c r="V350" s="115">
        <v>49.030729353935051</v>
      </c>
      <c r="W350" s="115">
        <v>1.046022329082803</v>
      </c>
      <c r="X350" s="116">
        <v>49.06418623752581</v>
      </c>
      <c r="Y350" s="116">
        <v>1.0470094590367554</v>
      </c>
      <c r="Z350" s="116">
        <v>49.587834017425429</v>
      </c>
      <c r="AA350" s="116">
        <v>1.2840638742456691</v>
      </c>
      <c r="AB350" s="116">
        <v>76.04385291889534</v>
      </c>
      <c r="AC350" s="116">
        <v>56.788507517873057</v>
      </c>
      <c r="AD350" s="132">
        <v>0.98933401888221273</v>
      </c>
      <c r="AF350" s="118">
        <v>179.863</v>
      </c>
      <c r="AG350" s="118">
        <v>1.4010500000000001</v>
      </c>
      <c r="AH350" s="118">
        <v>1.2880100000000001</v>
      </c>
      <c r="AI350" s="118">
        <v>4.2636199999999999E-2</v>
      </c>
      <c r="AJ350" s="118">
        <v>98.151499999999999</v>
      </c>
      <c r="AK350" s="118">
        <v>0.48683399999999999</v>
      </c>
      <c r="AL350" s="118">
        <v>22797.4375</v>
      </c>
      <c r="AM350" s="118">
        <v>165.67875000000001</v>
      </c>
      <c r="AN350" s="118">
        <v>3261.1437500000002</v>
      </c>
      <c r="AO350" s="118">
        <v>49.202249999999999</v>
      </c>
      <c r="AP350" s="118">
        <v>64865</v>
      </c>
      <c r="AQ350" s="118">
        <v>339.06187499999999</v>
      </c>
      <c r="AR350" s="118">
        <v>16.1433125</v>
      </c>
      <c r="AS350" s="118">
        <v>30.414999999999999</v>
      </c>
      <c r="AT350" s="118">
        <v>39.22925</v>
      </c>
      <c r="AU350" s="118">
        <v>35.6096875</v>
      </c>
      <c r="AV350" s="118">
        <f t="shared" si="10"/>
        <v>9113.2034642562594</v>
      </c>
      <c r="AW350" s="118">
        <f t="shared" si="11"/>
        <v>17169.90550391591</v>
      </c>
    </row>
    <row r="351" spans="1:49" x14ac:dyDescent="0.2">
      <c r="A351" s="108" t="s">
        <v>389</v>
      </c>
      <c r="B351" s="131">
        <v>45747.85516068287</v>
      </c>
      <c r="C351" s="108" t="s">
        <v>4334</v>
      </c>
      <c r="D351" s="108">
        <v>76215.600000000006</v>
      </c>
      <c r="E351" s="108">
        <v>47486.9</v>
      </c>
      <c r="F351" s="109">
        <v>10.104100000000001</v>
      </c>
      <c r="G351" s="109">
        <v>101</v>
      </c>
      <c r="H351" s="109">
        <v>1389.89</v>
      </c>
      <c r="I351" s="109">
        <v>761.07500000000005</v>
      </c>
      <c r="J351" s="110">
        <v>5.3957499999999999E-2</v>
      </c>
      <c r="K351" s="110">
        <v>1.2511298444801804E-3</v>
      </c>
      <c r="L351" s="111">
        <v>7.5373100000000002E-3</v>
      </c>
      <c r="M351" s="111">
        <v>1.6573561065769783E-4</v>
      </c>
      <c r="N351" s="111">
        <v>0.69268799999999997</v>
      </c>
      <c r="O351" s="112">
        <v>132.82400000000001</v>
      </c>
      <c r="P351" s="112">
        <v>2.9190852319348268</v>
      </c>
      <c r="Q351" s="113">
        <v>5.16934E-2</v>
      </c>
      <c r="R351" s="113">
        <v>1.1203865686739557E-3</v>
      </c>
      <c r="S351" s="112">
        <v>9.916429962428297E-2</v>
      </c>
      <c r="T351" s="114">
        <v>2.5260999999999999E-3</v>
      </c>
      <c r="U351" s="114">
        <v>5.5112064669090372E-5</v>
      </c>
      <c r="V351" s="115">
        <v>48.061566929577346</v>
      </c>
      <c r="W351" s="115">
        <v>1.0560135435435214</v>
      </c>
      <c r="X351" s="116">
        <v>48.351717651462785</v>
      </c>
      <c r="Y351" s="116">
        <v>1.062630134125365</v>
      </c>
      <c r="Z351" s="116">
        <v>53.051722933356665</v>
      </c>
      <c r="AA351" s="116">
        <v>1.2301273013578491</v>
      </c>
      <c r="AB351" s="116">
        <v>271.87134294696745</v>
      </c>
      <c r="AC351" s="116">
        <v>49.680006051608544</v>
      </c>
      <c r="AD351" s="132">
        <v>0.90715769154066639</v>
      </c>
      <c r="AF351" s="118">
        <v>330.495</v>
      </c>
      <c r="AG351" s="118">
        <v>3.4300099999999998</v>
      </c>
      <c r="AH351" s="118">
        <v>2.3631199999999999</v>
      </c>
      <c r="AI351" s="118">
        <v>4.5596400000000002E-2</v>
      </c>
      <c r="AJ351" s="118">
        <v>98.096900000000005</v>
      </c>
      <c r="AK351" s="118">
        <v>0.621695</v>
      </c>
      <c r="AL351" s="118">
        <v>23646.937500000004</v>
      </c>
      <c r="AM351" s="118">
        <v>234.98249999999999</v>
      </c>
      <c r="AN351" s="118">
        <v>6482.25</v>
      </c>
      <c r="AO351" s="118">
        <v>58.803062500000003</v>
      </c>
      <c r="AP351" s="118">
        <v>117538.75</v>
      </c>
      <c r="AQ351" s="118">
        <v>827.41250000000002</v>
      </c>
      <c r="AR351" s="118">
        <v>3.0107374999999998</v>
      </c>
      <c r="AS351" s="118">
        <v>31.751874999999998</v>
      </c>
      <c r="AT351" s="118">
        <v>1.6212187499999999</v>
      </c>
      <c r="AU351" s="118">
        <v>33.988374999999998</v>
      </c>
      <c r="AV351" s="118">
        <f t="shared" si="10"/>
        <v>44560.43835825476</v>
      </c>
      <c r="AW351" s="118">
        <f t="shared" si="11"/>
        <v>469943.9203485641</v>
      </c>
    </row>
    <row r="352" spans="1:49" x14ac:dyDescent="0.2">
      <c r="A352" s="108" t="s">
        <v>390</v>
      </c>
      <c r="B352" s="131">
        <v>45747.855584004632</v>
      </c>
      <c r="C352" s="108" t="s">
        <v>4335</v>
      </c>
      <c r="D352" s="108">
        <v>75463.7</v>
      </c>
      <c r="E352" s="108">
        <v>47297.2</v>
      </c>
      <c r="F352" s="109">
        <v>10.197100000000001</v>
      </c>
      <c r="G352" s="109">
        <v>102</v>
      </c>
      <c r="H352" s="109">
        <v>1528.2</v>
      </c>
      <c r="I352" s="109">
        <v>1300.75</v>
      </c>
      <c r="J352" s="110">
        <v>5.0141400000000003E-2</v>
      </c>
      <c r="K352" s="110">
        <v>1.1651197232495037E-3</v>
      </c>
      <c r="L352" s="111">
        <v>7.5210600000000004E-3</v>
      </c>
      <c r="M352" s="111">
        <v>1.6042754633070346E-4</v>
      </c>
      <c r="N352" s="111">
        <v>0.60951</v>
      </c>
      <c r="O352" s="112">
        <v>132.9</v>
      </c>
      <c r="P352" s="112">
        <v>2.8262497310437729</v>
      </c>
      <c r="Q352" s="113">
        <v>4.8206899999999997E-2</v>
      </c>
      <c r="R352" s="113">
        <v>1.0759643055478188E-3</v>
      </c>
      <c r="S352" s="112">
        <v>7.3090064443799244E-2</v>
      </c>
      <c r="T352" s="114">
        <v>2.4081100000000002E-3</v>
      </c>
      <c r="U352" s="114">
        <v>5.2037300014989255E-5</v>
      </c>
      <c r="V352" s="115">
        <v>48.248781252958786</v>
      </c>
      <c r="W352" s="115">
        <v>1.0256159157697948</v>
      </c>
      <c r="X352" s="116">
        <v>48.324170687685978</v>
      </c>
      <c r="Y352" s="116">
        <v>1.0276612069901119</v>
      </c>
      <c r="Z352" s="116">
        <v>49.531818042502429</v>
      </c>
      <c r="AA352" s="116">
        <v>1.1509550616800728</v>
      </c>
      <c r="AB352" s="116">
        <v>109.43525165524234</v>
      </c>
      <c r="AC352" s="116">
        <v>52.704642682068844</v>
      </c>
      <c r="AD352" s="132">
        <v>0.97232177863725699</v>
      </c>
      <c r="AF352" s="118">
        <v>362.78700000000003</v>
      </c>
      <c r="AG352" s="118">
        <v>3.8627899999999999</v>
      </c>
      <c r="AH352" s="118">
        <v>2.6127500000000001</v>
      </c>
      <c r="AI352" s="118">
        <v>4.2999800000000005E-2</v>
      </c>
      <c r="AJ352" s="118">
        <v>167.209</v>
      </c>
      <c r="AK352" s="118">
        <v>0.62787499999999996</v>
      </c>
      <c r="AL352" s="118">
        <v>38518.3125</v>
      </c>
      <c r="AM352" s="118">
        <v>279.505</v>
      </c>
      <c r="AN352" s="118">
        <v>6612</v>
      </c>
      <c r="AO352" s="118">
        <v>74.076250000000002</v>
      </c>
      <c r="AP352" s="118">
        <v>128990.625</v>
      </c>
      <c r="AQ352" s="118">
        <v>733.3125</v>
      </c>
      <c r="AR352" s="118">
        <v>9.1504374999999989</v>
      </c>
      <c r="AS352" s="118">
        <v>27.013875000000002</v>
      </c>
      <c r="AT352" s="118">
        <v>-10.116625000000001</v>
      </c>
      <c r="AU352" s="118">
        <v>33.54175</v>
      </c>
      <c r="AV352" s="118">
        <f t="shared" si="10"/>
        <v>11238.068537129431</v>
      </c>
      <c r="AW352" s="118">
        <f t="shared" si="11"/>
        <v>33177.030233675461</v>
      </c>
    </row>
    <row r="353" spans="1:49" x14ac:dyDescent="0.2">
      <c r="A353" s="108" t="s">
        <v>391</v>
      </c>
      <c r="B353" s="131">
        <v>45747.856005092595</v>
      </c>
      <c r="C353" s="108" t="s">
        <v>4335</v>
      </c>
      <c r="D353" s="108">
        <v>75459.5</v>
      </c>
      <c r="E353" s="108">
        <v>47450.7</v>
      </c>
      <c r="F353" s="109">
        <v>10.2561</v>
      </c>
      <c r="G353" s="109">
        <v>102</v>
      </c>
      <c r="H353" s="109">
        <v>1071.48</v>
      </c>
      <c r="I353" s="109">
        <v>897.37199999999996</v>
      </c>
      <c r="J353" s="110">
        <v>5.0372899999999998E-2</v>
      </c>
      <c r="K353" s="110">
        <v>1.1560166277091346E-3</v>
      </c>
      <c r="L353" s="111">
        <v>7.65652E-3</v>
      </c>
      <c r="M353" s="111">
        <v>1.6208293220623199E-4</v>
      </c>
      <c r="N353" s="111">
        <v>0.52633200000000002</v>
      </c>
      <c r="O353" s="112">
        <v>130.53899999999999</v>
      </c>
      <c r="P353" s="112">
        <v>2.7722171077496798</v>
      </c>
      <c r="Q353" s="113">
        <v>4.74119E-2</v>
      </c>
      <c r="R353" s="113">
        <v>1.0521667292991163E-3</v>
      </c>
      <c r="S353" s="112">
        <v>0.12245039612783716</v>
      </c>
      <c r="T353" s="114">
        <v>2.4305500000000001E-3</v>
      </c>
      <c r="U353" s="114">
        <v>5.1632192363776305E-5</v>
      </c>
      <c r="V353" s="115">
        <v>49.169009429882664</v>
      </c>
      <c r="W353" s="115">
        <v>1.0435838473008252</v>
      </c>
      <c r="X353" s="116">
        <v>49.194861585939819</v>
      </c>
      <c r="Y353" s="116">
        <v>1.0447363385801938</v>
      </c>
      <c r="Z353" s="116">
        <v>49.594510396937608</v>
      </c>
      <c r="AA353" s="116">
        <v>1.1381532264760106</v>
      </c>
      <c r="AB353" s="116">
        <v>70.024100788576533</v>
      </c>
      <c r="AC353" s="116">
        <v>52.79023653097358</v>
      </c>
      <c r="AD353" s="132">
        <v>0.98532819040499342</v>
      </c>
      <c r="AF353" s="118">
        <v>253.94800000000001</v>
      </c>
      <c r="AG353" s="118">
        <v>3.26973</v>
      </c>
      <c r="AH353" s="118">
        <v>1.8070499999999998</v>
      </c>
      <c r="AI353" s="118">
        <v>4.9496400000000003E-2</v>
      </c>
      <c r="AJ353" s="118">
        <v>115.17099999999999</v>
      </c>
      <c r="AK353" s="118">
        <v>0.80512700000000004</v>
      </c>
      <c r="AL353" s="118">
        <v>26641.1875</v>
      </c>
      <c r="AM353" s="118">
        <v>185.91312500000001</v>
      </c>
      <c r="AN353" s="118">
        <v>4623.6062499999998</v>
      </c>
      <c r="AO353" s="118">
        <v>50.909437500000003</v>
      </c>
      <c r="AP353" s="118">
        <v>91568.75</v>
      </c>
      <c r="AQ353" s="118">
        <v>625.3125</v>
      </c>
      <c r="AR353" s="118">
        <v>17.3404375</v>
      </c>
      <c r="AS353" s="118">
        <v>28.273125</v>
      </c>
      <c r="AT353" s="118">
        <v>16.468687500000001</v>
      </c>
      <c r="AU353" s="118">
        <v>35.964624999999998</v>
      </c>
      <c r="AV353" s="118">
        <f t="shared" si="10"/>
        <v>6757.1302046022438</v>
      </c>
      <c r="AW353" s="118">
        <f t="shared" si="11"/>
        <v>11017.418824584951</v>
      </c>
    </row>
    <row r="354" spans="1:49" x14ac:dyDescent="0.2">
      <c r="A354" s="108" t="s">
        <v>392</v>
      </c>
      <c r="B354" s="131">
        <v>45747.856429143518</v>
      </c>
      <c r="C354" s="108" t="s">
        <v>4334</v>
      </c>
      <c r="D354" s="108">
        <v>74787.7</v>
      </c>
      <c r="E354" s="108">
        <v>47304.7</v>
      </c>
      <c r="F354" s="109">
        <v>10.098100000000001</v>
      </c>
      <c r="G354" s="109">
        <v>101</v>
      </c>
      <c r="H354" s="109">
        <v>1132.8399999999999</v>
      </c>
      <c r="I354" s="109">
        <v>932.64099999999996</v>
      </c>
      <c r="J354" s="110">
        <v>4.9411799999999999E-2</v>
      </c>
      <c r="K354" s="110">
        <v>1.1986836025040136E-3</v>
      </c>
      <c r="L354" s="111">
        <v>7.6068100000000003E-3</v>
      </c>
      <c r="M354" s="111">
        <v>1.6348190336220705E-4</v>
      </c>
      <c r="N354" s="111">
        <v>0.66822599999999999</v>
      </c>
      <c r="O354" s="112">
        <v>131.41499999999999</v>
      </c>
      <c r="P354" s="112">
        <v>2.8316095737407019</v>
      </c>
      <c r="Q354" s="113">
        <v>4.7151899999999997E-2</v>
      </c>
      <c r="R354" s="113">
        <v>1.0608203422672474E-3</v>
      </c>
      <c r="S354" s="112">
        <v>-0.10936552577761728</v>
      </c>
      <c r="T354" s="114">
        <v>2.4145E-3</v>
      </c>
      <c r="U354" s="114">
        <v>5.1320941636821126E-5</v>
      </c>
      <c r="V354" s="115">
        <v>48.858277504146059</v>
      </c>
      <c r="W354" s="115">
        <v>1.0521328346116643</v>
      </c>
      <c r="X354" s="116">
        <v>48.868173090459059</v>
      </c>
      <c r="Y354" s="116">
        <v>1.0529664556874148</v>
      </c>
      <c r="Z354" s="116">
        <v>49.008027776333613</v>
      </c>
      <c r="AA354" s="116">
        <v>1.1888884696884618</v>
      </c>
      <c r="AB354" s="116">
        <v>56.927174448113306</v>
      </c>
      <c r="AC354" s="116">
        <v>53.649618147726002</v>
      </c>
      <c r="AD354" s="132">
        <v>0.99753620170561075</v>
      </c>
      <c r="AF354" s="118">
        <v>268.04599999999999</v>
      </c>
      <c r="AG354" s="118">
        <v>3.1537199999999999</v>
      </c>
      <c r="AH354" s="118">
        <v>1.9087499999999999</v>
      </c>
      <c r="AI354" s="118">
        <v>4.7701399999999998E-2</v>
      </c>
      <c r="AJ354" s="118">
        <v>119.44200000000001</v>
      </c>
      <c r="AK354" s="118">
        <v>0.55382500000000001</v>
      </c>
      <c r="AL354" s="118">
        <v>27405.875</v>
      </c>
      <c r="AM354" s="118">
        <v>178.07249999999999</v>
      </c>
      <c r="AN354" s="118">
        <v>4795.6875</v>
      </c>
      <c r="AO354" s="118">
        <v>54.945124999999997</v>
      </c>
      <c r="AP354" s="118">
        <v>95670</v>
      </c>
      <c r="AQ354" s="118">
        <v>686.6</v>
      </c>
      <c r="AR354" s="118">
        <v>11.9541875</v>
      </c>
      <c r="AS354" s="118">
        <v>29.374312500000002</v>
      </c>
      <c r="AT354" s="118">
        <v>60.141874999999999</v>
      </c>
      <c r="AU354" s="118">
        <v>36.725000000000001</v>
      </c>
      <c r="AV354" s="118">
        <f t="shared" si="10"/>
        <v>-50810.60001759966</v>
      </c>
      <c r="AW354" s="118">
        <f t="shared" si="11"/>
        <v>-124854.39173620392</v>
      </c>
    </row>
    <row r="355" spans="1:49" x14ac:dyDescent="0.2">
      <c r="A355" s="108" t="s">
        <v>393</v>
      </c>
      <c r="B355" s="131">
        <v>45747.856852268516</v>
      </c>
      <c r="C355" s="108" t="s">
        <v>4335</v>
      </c>
      <c r="D355" s="108">
        <v>74841.2</v>
      </c>
      <c r="E355" s="108">
        <v>47725</v>
      </c>
      <c r="F355" s="109">
        <v>10.2621</v>
      </c>
      <c r="G355" s="109">
        <v>102</v>
      </c>
      <c r="H355" s="109">
        <v>3107.43</v>
      </c>
      <c r="I355" s="109">
        <v>2661.2</v>
      </c>
      <c r="J355" s="110">
        <v>5.0353700000000001E-2</v>
      </c>
      <c r="K355" s="110">
        <v>1.1098517222066198E-3</v>
      </c>
      <c r="L355" s="111">
        <v>7.6537599999999999E-3</v>
      </c>
      <c r="M355" s="111">
        <v>1.6380480653903291E-4</v>
      </c>
      <c r="N355" s="111">
        <v>0.80230400000000002</v>
      </c>
      <c r="O355" s="112">
        <v>130.256</v>
      </c>
      <c r="P355" s="112">
        <v>2.7872874001510861</v>
      </c>
      <c r="Q355" s="113">
        <v>4.7362700000000001E-2</v>
      </c>
      <c r="R355" s="113">
        <v>9.8275819681954333E-4</v>
      </c>
      <c r="S355" s="112">
        <v>3.1308725832671594E-2</v>
      </c>
      <c r="T355" s="114">
        <v>2.4508500000000001E-3</v>
      </c>
      <c r="U355" s="114">
        <v>5.1855406138704581E-5</v>
      </c>
      <c r="V355" s="115">
        <v>49.278650307212061</v>
      </c>
      <c r="W355" s="115">
        <v>1.0535788293784338</v>
      </c>
      <c r="X355" s="116">
        <v>49.301336863557331</v>
      </c>
      <c r="Y355" s="116">
        <v>1.0549763162571981</v>
      </c>
      <c r="Z355" s="116">
        <v>49.649333618649493</v>
      </c>
      <c r="AA355" s="116">
        <v>1.0943267013758504</v>
      </c>
      <c r="AB355" s="116">
        <v>67.553741340636847</v>
      </c>
      <c r="AC355" s="116">
        <v>49.381899147379571</v>
      </c>
      <c r="AD355" s="132">
        <v>0.98534084666559052</v>
      </c>
      <c r="AF355" s="118">
        <v>734.02499999999998</v>
      </c>
      <c r="AG355" s="118">
        <v>5.1588000000000003</v>
      </c>
      <c r="AH355" s="118">
        <v>5.2408000000000001</v>
      </c>
      <c r="AI355" s="118">
        <v>4.8919900000000002E-2</v>
      </c>
      <c r="AJ355" s="118">
        <v>340.08499999999998</v>
      </c>
      <c r="AK355" s="118">
        <v>1.6802300000000001</v>
      </c>
      <c r="AL355" s="118">
        <v>79456.25</v>
      </c>
      <c r="AM355" s="118">
        <v>633.71249999999998</v>
      </c>
      <c r="AN355" s="118">
        <v>13375.375</v>
      </c>
      <c r="AO355" s="118">
        <v>109.57125000000001</v>
      </c>
      <c r="AP355" s="118">
        <v>265308.75</v>
      </c>
      <c r="AQ355" s="118">
        <v>1764.10625</v>
      </c>
      <c r="AR355" s="118">
        <v>20.4096875</v>
      </c>
      <c r="AS355" s="118">
        <v>31.996750000000002</v>
      </c>
      <c r="AT355" s="118">
        <v>10.0445625</v>
      </c>
      <c r="AU355" s="118">
        <v>34.488</v>
      </c>
      <c r="AV355" s="118">
        <f t="shared" si="10"/>
        <v>14658.996408002045</v>
      </c>
      <c r="AW355" s="118">
        <f t="shared" si="11"/>
        <v>22981.462214155978</v>
      </c>
    </row>
    <row r="356" spans="1:49" x14ac:dyDescent="0.2">
      <c r="A356" s="108" t="s">
        <v>394</v>
      </c>
      <c r="B356" s="131">
        <v>45747.857274467591</v>
      </c>
      <c r="C356" s="108" t="s">
        <v>4334</v>
      </c>
      <c r="D356" s="108">
        <v>75209.399999999994</v>
      </c>
      <c r="E356" s="108">
        <v>47732.800000000003</v>
      </c>
      <c r="F356" s="109">
        <v>10.1831</v>
      </c>
      <c r="G356" s="109">
        <v>101</v>
      </c>
      <c r="H356" s="109">
        <v>1496.89</v>
      </c>
      <c r="I356" s="109">
        <v>1324.14</v>
      </c>
      <c r="J356" s="110">
        <v>5.0675699999999997E-2</v>
      </c>
      <c r="K356" s="110">
        <v>1.1839390986959591E-3</v>
      </c>
      <c r="L356" s="111">
        <v>7.7162999999999997E-3</v>
      </c>
      <c r="M356" s="111">
        <v>1.7026114306264951E-4</v>
      </c>
      <c r="N356" s="111">
        <v>0.75685400000000003</v>
      </c>
      <c r="O356" s="112">
        <v>129.33799999999999</v>
      </c>
      <c r="P356" s="112">
        <v>2.8382261956546029</v>
      </c>
      <c r="Q356" s="113">
        <v>4.7495200000000001E-2</v>
      </c>
      <c r="R356" s="113">
        <v>1.0258829790073525E-3</v>
      </c>
      <c r="S356" s="112">
        <v>1.537953172254942E-2</v>
      </c>
      <c r="T356" s="114">
        <v>2.3824300000000001E-3</v>
      </c>
      <c r="U356" s="114">
        <v>5.1300771748191083E-5</v>
      </c>
      <c r="V356" s="115">
        <v>49.619125106531747</v>
      </c>
      <c r="W356" s="115">
        <v>1.0879627991472087</v>
      </c>
      <c r="X356" s="116">
        <v>49.649917965605823</v>
      </c>
      <c r="Y356" s="116">
        <v>1.0895305152552579</v>
      </c>
      <c r="Z356" s="116">
        <v>50.129656315841629</v>
      </c>
      <c r="AA356" s="116">
        <v>1.171181850798622</v>
      </c>
      <c r="AB356" s="116">
        <v>74.198201604208791</v>
      </c>
      <c r="AC356" s="116">
        <v>51.341059461346312</v>
      </c>
      <c r="AD356" s="132">
        <v>0.98720192669985363</v>
      </c>
      <c r="AF356" s="118">
        <v>352.99900000000002</v>
      </c>
      <c r="AG356" s="118">
        <v>6.2061999999999999</v>
      </c>
      <c r="AH356" s="118">
        <v>2.4861300000000002</v>
      </c>
      <c r="AI356" s="118">
        <v>5.8732699999999999E-2</v>
      </c>
      <c r="AJ356" s="118">
        <v>168.863</v>
      </c>
      <c r="AK356" s="118">
        <v>2.1481600000000003</v>
      </c>
      <c r="AL356" s="118">
        <v>38568.8125</v>
      </c>
      <c r="AM356" s="118">
        <v>501.07249999999999</v>
      </c>
      <c r="AN356" s="118">
        <v>6488.6875000000009</v>
      </c>
      <c r="AO356" s="118">
        <v>94.246875000000003</v>
      </c>
      <c r="AP356" s="118">
        <v>128115.62500000001</v>
      </c>
      <c r="AQ356" s="118">
        <v>1441.5562499999999</v>
      </c>
      <c r="AR356" s="118">
        <v>29.311750000000004</v>
      </c>
      <c r="AS356" s="118">
        <v>27.464187500000001</v>
      </c>
      <c r="AT356" s="118">
        <v>-11.024125</v>
      </c>
      <c r="AU356" s="118">
        <v>33.254562499999999</v>
      </c>
      <c r="AV356" s="118">
        <f t="shared" si="10"/>
        <v>4022.7071896242273</v>
      </c>
      <c r="AW356" s="118">
        <f t="shared" si="11"/>
        <v>3769.4218415397604</v>
      </c>
    </row>
    <row r="357" spans="1:49" x14ac:dyDescent="0.2">
      <c r="A357" s="108" t="s">
        <v>395</v>
      </c>
      <c r="B357" s="131">
        <v>45747.857701666668</v>
      </c>
      <c r="C357" s="108" t="s">
        <v>4334</v>
      </c>
      <c r="D357" s="108">
        <v>77369.7</v>
      </c>
      <c r="E357" s="108">
        <v>47852.800000000003</v>
      </c>
      <c r="F357" s="109">
        <v>10.0961</v>
      </c>
      <c r="G357" s="109">
        <v>101</v>
      </c>
      <c r="H357" s="109">
        <v>97.937600000000003</v>
      </c>
      <c r="I357" s="109">
        <v>78.375600000000006</v>
      </c>
      <c r="J357" s="110">
        <v>4.9815999999999999E-2</v>
      </c>
      <c r="K357" s="110">
        <v>2.308454029605095E-3</v>
      </c>
      <c r="L357" s="111">
        <v>7.5989999999999999E-3</v>
      </c>
      <c r="M357" s="111">
        <v>1.7260380296169606E-4</v>
      </c>
      <c r="N357" s="111">
        <v>-2.2822700000000001E-2</v>
      </c>
      <c r="O357" s="112">
        <v>131.68700000000001</v>
      </c>
      <c r="P357" s="112">
        <v>2.9764019616980502</v>
      </c>
      <c r="Q357" s="113">
        <v>4.7236E-2</v>
      </c>
      <c r="R357" s="113">
        <v>2.2189087274829488E-3</v>
      </c>
      <c r="S357" s="112">
        <v>0.19009280737359852</v>
      </c>
      <c r="T357" s="114">
        <v>2.4237799999999999E-3</v>
      </c>
      <c r="U357" s="114">
        <v>6.1324342276211982E-5</v>
      </c>
      <c r="V357" s="115">
        <v>48.752393800986077</v>
      </c>
      <c r="W357" s="115">
        <v>1.1077021974140866</v>
      </c>
      <c r="X357" s="116">
        <v>48.767616530453985</v>
      </c>
      <c r="Y357" s="116">
        <v>1.1022502563547008</v>
      </c>
      <c r="Z357" s="116">
        <v>48.99436385260536</v>
      </c>
      <c r="AA357" s="116">
        <v>2.2703797306785982</v>
      </c>
      <c r="AB357" s="116">
        <v>61.174939278612598</v>
      </c>
      <c r="AC357" s="116">
        <v>111.92929437513733</v>
      </c>
      <c r="AD357" s="132">
        <v>0.98862217102377048</v>
      </c>
      <c r="AF357" s="118">
        <v>23.0564</v>
      </c>
      <c r="AG357" s="118">
        <v>0.32640799999999998</v>
      </c>
      <c r="AH357" s="118">
        <v>0.19053799999999999</v>
      </c>
      <c r="AI357" s="118">
        <v>3.7443900000000002E-2</v>
      </c>
      <c r="AJ357" s="118">
        <v>9.9736899999999995</v>
      </c>
      <c r="AK357" s="118">
        <v>0.137021</v>
      </c>
      <c r="AL357" s="118">
        <v>2297.0625</v>
      </c>
      <c r="AM357" s="118">
        <v>40.611375000000002</v>
      </c>
      <c r="AN357" s="118">
        <v>416.82187500000003</v>
      </c>
      <c r="AO357" s="118">
        <v>17.342375000000001</v>
      </c>
      <c r="AP357" s="118">
        <v>8207.0625</v>
      </c>
      <c r="AQ357" s="118">
        <v>87.221249999999998</v>
      </c>
      <c r="AR357" s="118">
        <v>11.034875</v>
      </c>
      <c r="AS357" s="118">
        <v>28.160625</v>
      </c>
      <c r="AT357" s="118">
        <v>36.593562499999997</v>
      </c>
      <c r="AU357" s="118">
        <v>37.250624999999999</v>
      </c>
      <c r="AV357" s="118">
        <f t="shared" si="10"/>
        <v>3137.6646892261647</v>
      </c>
      <c r="AW357" s="118">
        <f t="shared" si="11"/>
        <v>8007.2828082579144</v>
      </c>
    </row>
    <row r="358" spans="1:49" x14ac:dyDescent="0.2">
      <c r="A358" s="108" t="s">
        <v>396</v>
      </c>
      <c r="B358" s="131">
        <v>45747.858121655096</v>
      </c>
      <c r="C358" s="108" t="s">
        <v>4335</v>
      </c>
      <c r="D358" s="108">
        <v>78255</v>
      </c>
      <c r="E358" s="108">
        <v>47941.5</v>
      </c>
      <c r="F358" s="109">
        <v>10.2461</v>
      </c>
      <c r="G358" s="109">
        <v>102</v>
      </c>
      <c r="H358" s="109">
        <v>1475.1</v>
      </c>
      <c r="I358" s="109">
        <v>1119.5</v>
      </c>
      <c r="J358" s="110">
        <v>4.9912900000000003E-2</v>
      </c>
      <c r="K358" s="110">
        <v>1.1641445725909649E-3</v>
      </c>
      <c r="L358" s="111">
        <v>7.6364900000000001E-3</v>
      </c>
      <c r="M358" s="111">
        <v>1.6478870051957444E-4</v>
      </c>
      <c r="N358" s="111">
        <v>0.68736799999999998</v>
      </c>
      <c r="O358" s="112">
        <v>131.04599999999999</v>
      </c>
      <c r="P358" s="112">
        <v>2.8299633386317922</v>
      </c>
      <c r="Q358" s="113">
        <v>4.7200300000000001E-2</v>
      </c>
      <c r="R358" s="113">
        <v>1.012363650602391E-3</v>
      </c>
      <c r="S358" s="112">
        <v>-0.13949420699512394</v>
      </c>
      <c r="T358" s="114">
        <v>2.4449099999999998E-3</v>
      </c>
      <c r="U358" s="114">
        <v>5.3295619751345421E-5</v>
      </c>
      <c r="V358" s="115">
        <v>48.992478320187523</v>
      </c>
      <c r="W358" s="115">
        <v>1.0571770428732663</v>
      </c>
      <c r="X358" s="116">
        <v>49.005254638419686</v>
      </c>
      <c r="Y358" s="116">
        <v>1.0582778110514117</v>
      </c>
      <c r="Z358" s="116">
        <v>49.19197969232836</v>
      </c>
      <c r="AA358" s="116">
        <v>1.1473301726373146</v>
      </c>
      <c r="AB358" s="116">
        <v>59.37312432384563</v>
      </c>
      <c r="AC358" s="116">
        <v>51.122983520698781</v>
      </c>
      <c r="AD358" s="132">
        <v>0.99159848130296191</v>
      </c>
      <c r="AF358" s="118">
        <v>346.68200000000002</v>
      </c>
      <c r="AG358" s="118">
        <v>4.2309099999999997</v>
      </c>
      <c r="AH358" s="118">
        <v>2.4891700000000001</v>
      </c>
      <c r="AI358" s="118">
        <v>5.0125200000000002E-2</v>
      </c>
      <c r="AJ358" s="118">
        <v>142.16300000000001</v>
      </c>
      <c r="AK358" s="118">
        <v>1.5874000000000001</v>
      </c>
      <c r="AL358" s="118">
        <v>33088.25</v>
      </c>
      <c r="AM358" s="118">
        <v>357.10187500000001</v>
      </c>
      <c r="AN358" s="118">
        <v>6246.0249999999996</v>
      </c>
      <c r="AO358" s="118">
        <v>75.858750000000001</v>
      </c>
      <c r="AP358" s="118">
        <v>124195.625</v>
      </c>
      <c r="AQ358" s="118">
        <v>946.29375000000005</v>
      </c>
      <c r="AR358" s="118">
        <v>5.5013937500000001</v>
      </c>
      <c r="AS358" s="118">
        <v>28.263187500000004</v>
      </c>
      <c r="AT358" s="118">
        <v>32.014625000000002</v>
      </c>
      <c r="AU358" s="118">
        <v>29.08</v>
      </c>
      <c r="AV358" s="118">
        <f t="shared" si="10"/>
        <v>-66616.805229816397</v>
      </c>
      <c r="AW358" s="118">
        <f t="shared" si="11"/>
        <v>-342241.51426382235</v>
      </c>
    </row>
    <row r="359" spans="1:49" x14ac:dyDescent="0.2">
      <c r="A359" s="108" t="s">
        <v>397</v>
      </c>
      <c r="B359" s="131">
        <v>45747.858546446761</v>
      </c>
      <c r="C359" s="108" t="s">
        <v>4335</v>
      </c>
      <c r="D359" s="108">
        <v>78661.399999999994</v>
      </c>
      <c r="E359" s="108">
        <v>48018.8</v>
      </c>
      <c r="F359" s="109">
        <v>10.3391</v>
      </c>
      <c r="G359" s="109">
        <v>103</v>
      </c>
      <c r="H359" s="109">
        <v>1439.7</v>
      </c>
      <c r="I359" s="109">
        <v>655.34900000000005</v>
      </c>
      <c r="J359" s="110">
        <v>4.9736500000000003E-2</v>
      </c>
      <c r="K359" s="110">
        <v>1.114837696436571E-3</v>
      </c>
      <c r="L359" s="111">
        <v>7.5372199999999999E-3</v>
      </c>
      <c r="M359" s="111">
        <v>1.6126239464723326E-4</v>
      </c>
      <c r="N359" s="111">
        <v>0.64226899999999998</v>
      </c>
      <c r="O359" s="112">
        <v>132.30199999999999</v>
      </c>
      <c r="P359" s="112">
        <v>2.8439703124329552</v>
      </c>
      <c r="Q359" s="113">
        <v>4.7747999999999999E-2</v>
      </c>
      <c r="R359" s="113">
        <v>1.0159660122838756E-3</v>
      </c>
      <c r="S359" s="112">
        <v>0.10828825513882213</v>
      </c>
      <c r="T359" s="114">
        <v>2.4014800000000001E-3</v>
      </c>
      <c r="U359" s="114">
        <v>5.2104417818933546E-5</v>
      </c>
      <c r="V359" s="115">
        <v>48.494686654001576</v>
      </c>
      <c r="W359" s="115">
        <v>1.0416955510355355</v>
      </c>
      <c r="X359" s="116">
        <v>48.541773785169305</v>
      </c>
      <c r="Y359" s="116">
        <v>1.0434563616412282</v>
      </c>
      <c r="Z359" s="116">
        <v>49.28802108895799</v>
      </c>
      <c r="AA359" s="116">
        <v>1.1047850953068883</v>
      </c>
      <c r="AB359" s="116">
        <v>86.801335433884489</v>
      </c>
      <c r="AC359" s="116">
        <v>50.456459682003292</v>
      </c>
      <c r="AD359" s="132">
        <v>0.98214470379167607</v>
      </c>
      <c r="AF359" s="118">
        <v>337.77800000000002</v>
      </c>
      <c r="AG359" s="118">
        <v>3.7449699999999999</v>
      </c>
      <c r="AH359" s="118">
        <v>2.3993000000000002</v>
      </c>
      <c r="AI359" s="118">
        <v>4.6361100000000002E-2</v>
      </c>
      <c r="AJ359" s="118">
        <v>83.043199999999999</v>
      </c>
      <c r="AK359" s="118">
        <v>0.69557199999999997</v>
      </c>
      <c r="AL359" s="118">
        <v>19019.5625</v>
      </c>
      <c r="AM359" s="118">
        <v>128.52125000000001</v>
      </c>
      <c r="AN359" s="118">
        <v>6127.9562500000002</v>
      </c>
      <c r="AO359" s="118">
        <v>56.443499999999993</v>
      </c>
      <c r="AP359" s="118">
        <v>120520.625</v>
      </c>
      <c r="AQ359" s="118">
        <v>840.40625</v>
      </c>
      <c r="AR359" s="118">
        <v>66.599374999999995</v>
      </c>
      <c r="AS359" s="118">
        <v>27.328624999999999</v>
      </c>
      <c r="AT359" s="118">
        <v>68.499375000000001</v>
      </c>
      <c r="AU359" s="118">
        <v>37.116562500000001</v>
      </c>
      <c r="AV359" s="118">
        <f t="shared" si="10"/>
        <v>2370.6112685822864</v>
      </c>
      <c r="AW359" s="118">
        <f t="shared" si="11"/>
        <v>972.90552573725847</v>
      </c>
    </row>
    <row r="360" spans="1:49" x14ac:dyDescent="0.2">
      <c r="A360" s="108" t="s">
        <v>398</v>
      </c>
      <c r="B360" s="131">
        <v>45747.858971226851</v>
      </c>
      <c r="C360" s="108" t="s">
        <v>4334</v>
      </c>
      <c r="D360" s="108">
        <v>78735.600000000006</v>
      </c>
      <c r="E360" s="108">
        <v>47788</v>
      </c>
      <c r="F360" s="109">
        <v>10.117100000000001</v>
      </c>
      <c r="G360" s="109">
        <v>101</v>
      </c>
      <c r="H360" s="109">
        <v>464.13499999999999</v>
      </c>
      <c r="I360" s="109">
        <v>316.69900000000001</v>
      </c>
      <c r="J360" s="110">
        <v>4.8901699999999999E-2</v>
      </c>
      <c r="K360" s="110">
        <v>1.3187908126598396E-3</v>
      </c>
      <c r="L360" s="111">
        <v>7.48534E-3</v>
      </c>
      <c r="M360" s="111">
        <v>1.6206077158658724E-4</v>
      </c>
      <c r="N360" s="111">
        <v>0.51019499999999995</v>
      </c>
      <c r="O360" s="112">
        <v>133.43199999999999</v>
      </c>
      <c r="P360" s="112">
        <v>2.9134115156633813</v>
      </c>
      <c r="Q360" s="113">
        <v>4.7005999999999999E-2</v>
      </c>
      <c r="R360" s="113">
        <v>1.2010989450682236E-3</v>
      </c>
      <c r="S360" s="112">
        <v>8.4878539148637213E-3</v>
      </c>
      <c r="T360" s="114">
        <v>2.33147E-3</v>
      </c>
      <c r="U360" s="114">
        <v>5.2072753155273057E-5</v>
      </c>
      <c r="V360" s="115">
        <v>48.130528697211105</v>
      </c>
      <c r="W360" s="115">
        <v>1.050835549191254</v>
      </c>
      <c r="X360" s="116">
        <v>48.132217322155931</v>
      </c>
      <c r="Y360" s="116">
        <v>1.0509394764432938</v>
      </c>
      <c r="Z360" s="116">
        <v>48.138624729890196</v>
      </c>
      <c r="AA360" s="116">
        <v>1.2982120463676916</v>
      </c>
      <c r="AB360" s="116">
        <v>49.531891955350915</v>
      </c>
      <c r="AC360" s="116">
        <v>61.017372706795541</v>
      </c>
      <c r="AD360" s="132">
        <v>0.99166306332492715</v>
      </c>
      <c r="AF360" s="118">
        <v>108.708</v>
      </c>
      <c r="AG360" s="118">
        <v>0.71514800000000001</v>
      </c>
      <c r="AH360" s="118">
        <v>0.80278700000000003</v>
      </c>
      <c r="AI360" s="118">
        <v>5.0301100000000001E-2</v>
      </c>
      <c r="AJ360" s="118">
        <v>40.045400000000001</v>
      </c>
      <c r="AK360" s="118">
        <v>0.53440399999999999</v>
      </c>
      <c r="AL360" s="118">
        <v>8877.875</v>
      </c>
      <c r="AM360" s="118">
        <v>145.85624999999999</v>
      </c>
      <c r="AN360" s="118">
        <v>1916.1812499999999</v>
      </c>
      <c r="AO360" s="118">
        <v>38.246749999999999</v>
      </c>
      <c r="AP360" s="118">
        <v>38552.687499999993</v>
      </c>
      <c r="AQ360" s="118">
        <v>431.51125000000002</v>
      </c>
      <c r="AR360" s="118">
        <v>20.856562499999999</v>
      </c>
      <c r="AS360" s="118">
        <v>26.298874999999999</v>
      </c>
      <c r="AT360" s="118">
        <v>-4.8092999999999995</v>
      </c>
      <c r="AU360" s="118">
        <v>31.533124999999998</v>
      </c>
      <c r="AV360" s="118">
        <f t="shared" si="10"/>
        <v>1755.3425984361213</v>
      </c>
      <c r="AW360" s="118">
        <f t="shared" si="11"/>
        <v>2213.4689845323651</v>
      </c>
    </row>
    <row r="361" spans="1:49" x14ac:dyDescent="0.2">
      <c r="A361" s="108" t="s">
        <v>399</v>
      </c>
      <c r="B361" s="131">
        <v>45747.859393252314</v>
      </c>
      <c r="C361" s="108" t="s">
        <v>4334</v>
      </c>
      <c r="D361" s="108">
        <v>79066.8</v>
      </c>
      <c r="E361" s="108">
        <v>47757.8</v>
      </c>
      <c r="F361" s="109">
        <v>10.1181</v>
      </c>
      <c r="G361" s="109">
        <v>101</v>
      </c>
      <c r="H361" s="109">
        <v>1455.68</v>
      </c>
      <c r="I361" s="109">
        <v>704.79700000000003</v>
      </c>
      <c r="J361" s="110">
        <v>4.9653200000000002E-2</v>
      </c>
      <c r="K361" s="110">
        <v>1.1451677053427591E-3</v>
      </c>
      <c r="L361" s="111">
        <v>7.5688200000000004E-3</v>
      </c>
      <c r="M361" s="111">
        <v>1.6294611114205825E-4</v>
      </c>
      <c r="N361" s="111">
        <v>0.68078499999999997</v>
      </c>
      <c r="O361" s="112">
        <v>132.08600000000001</v>
      </c>
      <c r="P361" s="112">
        <v>2.8535660567086936</v>
      </c>
      <c r="Q361" s="113">
        <v>4.7330700000000003E-2</v>
      </c>
      <c r="R361" s="113">
        <v>1.0325374956290934E-3</v>
      </c>
      <c r="S361" s="112">
        <v>7.5316073237963008E-2</v>
      </c>
      <c r="T361" s="114">
        <v>2.4089799999999998E-3</v>
      </c>
      <c r="U361" s="114">
        <v>5.1236509039648665E-5</v>
      </c>
      <c r="V361" s="115">
        <v>48.599634246667186</v>
      </c>
      <c r="W361" s="115">
        <v>1.0492170269260199</v>
      </c>
      <c r="X361" s="116">
        <v>48.620855456434278</v>
      </c>
      <c r="Y361" s="116">
        <v>1.0503976407690483</v>
      </c>
      <c r="Z361" s="116">
        <v>48.945479834571529</v>
      </c>
      <c r="AA361" s="116">
        <v>1.1288453277745758</v>
      </c>
      <c r="AB361" s="116">
        <v>65.945010578110612</v>
      </c>
      <c r="AC361" s="116">
        <v>51.933969841583504</v>
      </c>
      <c r="AD361" s="132">
        <v>0.98786193596036764</v>
      </c>
      <c r="AF361" s="118">
        <v>340.35900000000004</v>
      </c>
      <c r="AG361" s="118">
        <v>2.4910599999999996</v>
      </c>
      <c r="AH361" s="118">
        <v>2.4380600000000001</v>
      </c>
      <c r="AI361" s="118">
        <v>4.0419099999999999E-2</v>
      </c>
      <c r="AJ361" s="118">
        <v>88.9328</v>
      </c>
      <c r="AK361" s="118">
        <v>0.61456100000000002</v>
      </c>
      <c r="AL361" s="118">
        <v>20394.75</v>
      </c>
      <c r="AM361" s="118">
        <v>154.03375</v>
      </c>
      <c r="AN361" s="118">
        <v>6106.8562500000007</v>
      </c>
      <c r="AO361" s="118">
        <v>72.290000000000006</v>
      </c>
      <c r="AP361" s="118">
        <v>121326.25</v>
      </c>
      <c r="AQ361" s="118">
        <v>896.33124999999995</v>
      </c>
      <c r="AR361" s="118">
        <v>20.4564375</v>
      </c>
      <c r="AS361" s="118">
        <v>32.236562499999998</v>
      </c>
      <c r="AT361" s="118">
        <v>-36.256437499999997</v>
      </c>
      <c r="AU361" s="118">
        <v>38.383125</v>
      </c>
      <c r="AV361" s="118">
        <f t="shared" si="10"/>
        <v>4212.9965057813515</v>
      </c>
      <c r="AW361" s="118">
        <f t="shared" si="11"/>
        <v>6639.1822922793799</v>
      </c>
    </row>
    <row r="362" spans="1:49" x14ac:dyDescent="0.2">
      <c r="A362" s="108" t="s">
        <v>400</v>
      </c>
      <c r="B362" s="131">
        <v>45747.85981490741</v>
      </c>
      <c r="C362" s="108" t="s">
        <v>4335</v>
      </c>
      <c r="D362" s="108">
        <v>79758</v>
      </c>
      <c r="E362" s="108">
        <v>47654.8</v>
      </c>
      <c r="F362" s="109">
        <v>10.2761</v>
      </c>
      <c r="G362" s="109">
        <v>102</v>
      </c>
      <c r="H362" s="109">
        <v>1393.85</v>
      </c>
      <c r="I362" s="109">
        <v>1378.38</v>
      </c>
      <c r="J362" s="110">
        <v>4.8332E-2</v>
      </c>
      <c r="K362" s="110">
        <v>1.0904557683102053E-3</v>
      </c>
      <c r="L362" s="111">
        <v>7.4574300000000001E-3</v>
      </c>
      <c r="M362" s="111">
        <v>1.6303341515075981E-4</v>
      </c>
      <c r="N362" s="111">
        <v>0.67000300000000002</v>
      </c>
      <c r="O362" s="112">
        <v>133.79</v>
      </c>
      <c r="P362" s="112">
        <v>2.9331982670116252</v>
      </c>
      <c r="Q362" s="113">
        <v>4.7173699999999999E-2</v>
      </c>
      <c r="R362" s="113">
        <v>1.0351171742174893E-3</v>
      </c>
      <c r="S362" s="112">
        <v>0.32753042305679947</v>
      </c>
      <c r="T362" s="114">
        <v>2.2885800000000001E-3</v>
      </c>
      <c r="U362" s="114">
        <v>5.0765587007046418E-5</v>
      </c>
      <c r="V362" s="115">
        <v>47.991808215425188</v>
      </c>
      <c r="W362" s="115">
        <v>1.0514283890752805</v>
      </c>
      <c r="X362" s="116">
        <v>48.003901786625875</v>
      </c>
      <c r="Y362" s="116">
        <v>1.0524326297206614</v>
      </c>
      <c r="Z362" s="116">
        <v>48.180103069566101</v>
      </c>
      <c r="AA362" s="116">
        <v>1.0870287037571089</v>
      </c>
      <c r="AB362" s="116">
        <v>58.02931235385276</v>
      </c>
      <c r="AC362" s="116">
        <v>52.314685896739995</v>
      </c>
      <c r="AD362" s="132">
        <v>0.99935110665773352</v>
      </c>
      <c r="AF362" s="118">
        <v>325.34200000000004</v>
      </c>
      <c r="AG362" s="118">
        <v>3.0928</v>
      </c>
      <c r="AH362" s="118">
        <v>2.3054299999999999</v>
      </c>
      <c r="AI362" s="118">
        <v>4.5053599999999999E-2</v>
      </c>
      <c r="AJ362" s="118">
        <v>173.559</v>
      </c>
      <c r="AK362" s="118">
        <v>0.80469500000000005</v>
      </c>
      <c r="AL362" s="118">
        <v>37788.1875</v>
      </c>
      <c r="AM362" s="118">
        <v>294.68</v>
      </c>
      <c r="AN362" s="118">
        <v>5702.7312499999998</v>
      </c>
      <c r="AO362" s="118">
        <v>55.193187500000001</v>
      </c>
      <c r="AP362" s="118">
        <v>113651.25</v>
      </c>
      <c r="AQ362" s="118">
        <v>898.23749999999995</v>
      </c>
      <c r="AR362" s="118">
        <v>49.545375</v>
      </c>
      <c r="AS362" s="118">
        <v>33.4876875</v>
      </c>
      <c r="AT362" s="118">
        <v>-2.02390625</v>
      </c>
      <c r="AU362" s="118">
        <v>32.069437499999999</v>
      </c>
      <c r="AV362" s="118">
        <f t="shared" si="10"/>
        <v>2272.5240196635009</v>
      </c>
      <c r="AW362" s="118">
        <f t="shared" si="11"/>
        <v>1536.1025481265308</v>
      </c>
    </row>
    <row r="363" spans="1:49" x14ac:dyDescent="0.2">
      <c r="A363" s="108" t="s">
        <v>401</v>
      </c>
      <c r="B363" s="131">
        <v>45747.871367754633</v>
      </c>
      <c r="C363" s="108" t="s">
        <v>4335</v>
      </c>
      <c r="D363" s="108">
        <v>73511.7</v>
      </c>
      <c r="E363" s="108">
        <v>49805.9</v>
      </c>
      <c r="F363" s="109">
        <v>10.167</v>
      </c>
      <c r="G363" s="109">
        <v>102</v>
      </c>
      <c r="H363" s="109">
        <v>1627.67</v>
      </c>
      <c r="I363" s="109">
        <v>965.35500000000002</v>
      </c>
      <c r="J363" s="110">
        <v>4.8528099999999998E-2</v>
      </c>
      <c r="K363" s="110">
        <v>1.0907833785005162E-3</v>
      </c>
      <c r="L363" s="111">
        <v>7.3935399999999997E-3</v>
      </c>
      <c r="M363" s="111">
        <v>1.5850001954574011E-4</v>
      </c>
      <c r="N363" s="111">
        <v>0.68810800000000005</v>
      </c>
      <c r="O363" s="112">
        <v>135.191</v>
      </c>
      <c r="P363" s="112">
        <v>2.9047318813962848</v>
      </c>
      <c r="Q363" s="113">
        <v>4.7625199999999999E-2</v>
      </c>
      <c r="R363" s="113">
        <v>1.0242056901037994E-3</v>
      </c>
      <c r="S363" s="112">
        <v>0.15233433166377985</v>
      </c>
      <c r="T363" s="114">
        <v>2.4100200000000001E-3</v>
      </c>
      <c r="U363" s="114">
        <v>5.2207604978585257E-5</v>
      </c>
      <c r="V363" s="115">
        <v>47.468376396537089</v>
      </c>
      <c r="W363" s="115">
        <v>1.0192638290733211</v>
      </c>
      <c r="X363" s="116">
        <v>47.508260378078489</v>
      </c>
      <c r="Y363" s="116">
        <v>1.0207688274358537</v>
      </c>
      <c r="Z363" s="116">
        <v>48.138162627976264</v>
      </c>
      <c r="AA363" s="116">
        <v>1.0820186173815014</v>
      </c>
      <c r="AB363" s="116">
        <v>80.691310212953525</v>
      </c>
      <c r="AC363" s="116">
        <v>51.055113645854497</v>
      </c>
      <c r="AD363" s="132">
        <v>0.9869099826281913</v>
      </c>
      <c r="AF363" s="118">
        <v>395.2</v>
      </c>
      <c r="AG363" s="118">
        <v>3.9958399999999998</v>
      </c>
      <c r="AH363" s="118">
        <v>2.7896900000000002</v>
      </c>
      <c r="AI363" s="118">
        <v>4.0170999999999998E-2</v>
      </c>
      <c r="AJ363" s="118">
        <v>122.97800000000001</v>
      </c>
      <c r="AK363" s="118">
        <v>0.59263199999999994</v>
      </c>
      <c r="AL363" s="118">
        <v>29543.6875</v>
      </c>
      <c r="AM363" s="118">
        <v>248.43125000000001</v>
      </c>
      <c r="AN363" s="118">
        <v>7052.8125</v>
      </c>
      <c r="AO363" s="118">
        <v>59.901812499999998</v>
      </c>
      <c r="AP363" s="118">
        <v>139118.75</v>
      </c>
      <c r="AQ363" s="118">
        <v>879</v>
      </c>
      <c r="AR363" s="118">
        <v>14.119624999999999</v>
      </c>
      <c r="AS363" s="118">
        <v>30.301500000000001</v>
      </c>
      <c r="AT363" s="118">
        <v>104.16500000000001</v>
      </c>
      <c r="AU363" s="118">
        <v>35.451999999999998</v>
      </c>
      <c r="AV363" s="118">
        <f t="shared" si="10"/>
        <v>-14129.469420564865</v>
      </c>
      <c r="AW363" s="118">
        <f t="shared" si="11"/>
        <v>-30322.758093340832</v>
      </c>
    </row>
    <row r="364" spans="1:49" x14ac:dyDescent="0.2">
      <c r="A364" s="108" t="s">
        <v>402</v>
      </c>
      <c r="B364" s="131">
        <v>45747.871794027778</v>
      </c>
      <c r="C364" s="108" t="s">
        <v>4334</v>
      </c>
      <c r="D364" s="108">
        <v>74405</v>
      </c>
      <c r="E364" s="108">
        <v>49735.6</v>
      </c>
      <c r="F364" s="109">
        <v>10.0959</v>
      </c>
      <c r="G364" s="109">
        <v>101</v>
      </c>
      <c r="H364" s="109">
        <v>900.74900000000002</v>
      </c>
      <c r="I364" s="109">
        <v>565.56799999999998</v>
      </c>
      <c r="J364" s="110">
        <v>4.78593E-2</v>
      </c>
      <c r="K364" s="110">
        <v>1.103528501812255E-3</v>
      </c>
      <c r="L364" s="111">
        <v>7.3213699999999998E-3</v>
      </c>
      <c r="M364" s="111">
        <v>1.5746094542393678E-4</v>
      </c>
      <c r="N364" s="111">
        <v>0.62745300000000004</v>
      </c>
      <c r="O364" s="112">
        <v>136.65</v>
      </c>
      <c r="P364" s="112">
        <v>2.9341415909257007</v>
      </c>
      <c r="Q364" s="113">
        <v>4.77384E-2</v>
      </c>
      <c r="R364" s="113">
        <v>1.0680164035369495E-3</v>
      </c>
      <c r="S364" s="112">
        <v>0.19086698919868272</v>
      </c>
      <c r="T364" s="114">
        <v>2.3540900000000001E-3</v>
      </c>
      <c r="U364" s="114">
        <v>5.0013533433261847E-5</v>
      </c>
      <c r="V364" s="115">
        <v>46.956030279403286</v>
      </c>
      <c r="W364" s="115">
        <v>1.0077908667636046</v>
      </c>
      <c r="X364" s="116">
        <v>47.002863590906671</v>
      </c>
      <c r="Y364" s="116">
        <v>1.0092430073522618</v>
      </c>
      <c r="Z364" s="116">
        <v>47.746669504860662</v>
      </c>
      <c r="AA364" s="116">
        <v>1.1009314943014998</v>
      </c>
      <c r="AB364" s="116">
        <v>86.32449635808895</v>
      </c>
      <c r="AC364" s="116">
        <v>53.056859410955582</v>
      </c>
      <c r="AD364" s="132">
        <v>0.99065025235139981</v>
      </c>
      <c r="AF364" s="118">
        <v>218.042</v>
      </c>
      <c r="AG364" s="118">
        <v>2.2200800000000003</v>
      </c>
      <c r="AH364" s="118">
        <v>1.55135</v>
      </c>
      <c r="AI364" s="118">
        <v>4.7307300000000004E-2</v>
      </c>
      <c r="AJ364" s="118">
        <v>71.789699999999996</v>
      </c>
      <c r="AK364" s="118">
        <v>0.43352299999999999</v>
      </c>
      <c r="AL364" s="118">
        <v>17000.5625</v>
      </c>
      <c r="AM364" s="118">
        <v>123.28937500000001</v>
      </c>
      <c r="AN364" s="118">
        <v>3839.6749999999997</v>
      </c>
      <c r="AO364" s="118">
        <v>37.927062499999998</v>
      </c>
      <c r="AP364" s="118">
        <v>75906.25</v>
      </c>
      <c r="AQ364" s="118">
        <v>565.72437500000001</v>
      </c>
      <c r="AR364" s="118">
        <v>49.161124999999998</v>
      </c>
      <c r="AS364" s="118">
        <v>28.040875</v>
      </c>
      <c r="AT364" s="118">
        <v>54.810874999999996</v>
      </c>
      <c r="AU364" s="118">
        <v>35.154937499999996</v>
      </c>
      <c r="AV364" s="118">
        <f t="shared" si="10"/>
        <v>2076.7451214645503</v>
      </c>
      <c r="AW364" s="118">
        <f t="shared" si="11"/>
        <v>1184.6498901574862</v>
      </c>
    </row>
    <row r="365" spans="1:49" x14ac:dyDescent="0.2">
      <c r="A365" s="108" t="s">
        <v>403</v>
      </c>
      <c r="B365" s="131">
        <v>45747.872217337965</v>
      </c>
      <c r="C365" s="108" t="s">
        <v>4334</v>
      </c>
      <c r="D365" s="108">
        <v>74818.100000000006</v>
      </c>
      <c r="E365" s="108">
        <v>49731.8</v>
      </c>
      <c r="F365" s="109">
        <v>10.113</v>
      </c>
      <c r="G365" s="109">
        <v>101</v>
      </c>
      <c r="H365" s="109">
        <v>593.78399999999999</v>
      </c>
      <c r="I365" s="109">
        <v>385.26299999999998</v>
      </c>
      <c r="J365" s="110">
        <v>4.74165E-2</v>
      </c>
      <c r="K365" s="110">
        <v>1.2108924310623138E-3</v>
      </c>
      <c r="L365" s="111">
        <v>7.25707E-3</v>
      </c>
      <c r="M365" s="111">
        <v>1.5719117618912329E-4</v>
      </c>
      <c r="N365" s="111">
        <v>0.60075299999999998</v>
      </c>
      <c r="O365" s="112">
        <v>137.59200000000001</v>
      </c>
      <c r="P365" s="112">
        <v>2.9587227329542052</v>
      </c>
      <c r="Q365" s="113">
        <v>4.7356599999999999E-2</v>
      </c>
      <c r="R365" s="113">
        <v>1.1032047894171781E-3</v>
      </c>
      <c r="S365" s="112">
        <v>-0.24937107566626082</v>
      </c>
      <c r="T365" s="114">
        <v>2.3357199999999999E-3</v>
      </c>
      <c r="U365" s="114">
        <v>5.1841755212569721E-5</v>
      </c>
      <c r="V365" s="115">
        <v>46.658045651999046</v>
      </c>
      <c r="W365" s="115">
        <v>1.0030104356531999</v>
      </c>
      <c r="X365" s="116">
        <v>46.682228899435266</v>
      </c>
      <c r="Y365" s="116">
        <v>1.003835774388997</v>
      </c>
      <c r="Z365" s="116">
        <v>47.056639304832665</v>
      </c>
      <c r="AA365" s="116">
        <v>1.2017025374173811</v>
      </c>
      <c r="AB365" s="116">
        <v>67.247198342164964</v>
      </c>
      <c r="AC365" s="116">
        <v>55.444460062768904</v>
      </c>
      <c r="AD365" s="132">
        <v>0.99094042507096192</v>
      </c>
      <c r="AF365" s="118">
        <v>143.31100000000001</v>
      </c>
      <c r="AG365" s="118">
        <v>0.95786499999999997</v>
      </c>
      <c r="AH365" s="118">
        <v>1.0368899999999999</v>
      </c>
      <c r="AI365" s="118">
        <v>4.2075800000000003E-2</v>
      </c>
      <c r="AJ365" s="118">
        <v>48.731700000000004</v>
      </c>
      <c r="AK365" s="118">
        <v>0.36094199999999999</v>
      </c>
      <c r="AL365" s="118">
        <v>11441.25</v>
      </c>
      <c r="AM365" s="118">
        <v>105.999375</v>
      </c>
      <c r="AN365" s="118">
        <v>2499.2812499999995</v>
      </c>
      <c r="AO365" s="118">
        <v>35.895562500000004</v>
      </c>
      <c r="AP365" s="118">
        <v>49463.4375</v>
      </c>
      <c r="AQ365" s="118">
        <v>283.72375</v>
      </c>
      <c r="AR365" s="118">
        <v>19.155562500000002</v>
      </c>
      <c r="AS365" s="118">
        <v>25.737187500000001</v>
      </c>
      <c r="AT365" s="118">
        <v>34.209250000000004</v>
      </c>
      <c r="AU365" s="118">
        <v>37.566875000000003</v>
      </c>
      <c r="AV365" s="118">
        <f t="shared" si="10"/>
        <v>4383.1468318802017</v>
      </c>
      <c r="AW365" s="118">
        <f t="shared" si="11"/>
        <v>5889.1979748240856</v>
      </c>
    </row>
    <row r="366" spans="1:49" x14ac:dyDescent="0.2">
      <c r="A366" s="108" t="s">
        <v>404</v>
      </c>
      <c r="B366" s="131">
        <v>45747.872638055553</v>
      </c>
      <c r="C366" s="108" t="s">
        <v>4334</v>
      </c>
      <c r="D366" s="108">
        <v>75054.7</v>
      </c>
      <c r="E366" s="108">
        <v>49839.8</v>
      </c>
      <c r="F366" s="109">
        <v>10.103899999999999</v>
      </c>
      <c r="G366" s="109">
        <v>101</v>
      </c>
      <c r="H366" s="109">
        <v>2535.37</v>
      </c>
      <c r="I366" s="109">
        <v>2580.27</v>
      </c>
      <c r="J366" s="110">
        <v>4.9427800000000001E-2</v>
      </c>
      <c r="K366" s="110">
        <v>1.1087494230979334E-3</v>
      </c>
      <c r="L366" s="111">
        <v>7.3361700000000004E-3</v>
      </c>
      <c r="M366" s="111">
        <v>1.5745759969439392E-4</v>
      </c>
      <c r="N366" s="111">
        <v>0.83945999999999998</v>
      </c>
      <c r="O366" s="112">
        <v>136.239</v>
      </c>
      <c r="P366" s="112">
        <v>2.9122623043434808</v>
      </c>
      <c r="Q366" s="113">
        <v>4.8964800000000003E-2</v>
      </c>
      <c r="R366" s="113">
        <v>1.0225997601099857E-3</v>
      </c>
      <c r="S366" s="112">
        <v>-0.11112848462380905</v>
      </c>
      <c r="T366" s="114">
        <v>2.3606999999999999E-3</v>
      </c>
      <c r="U366" s="114">
        <v>5.0940204861778871E-5</v>
      </c>
      <c r="V366" s="115">
        <v>47.02368007514832</v>
      </c>
      <c r="W366" s="115">
        <v>1.0046147292382361</v>
      </c>
      <c r="X366" s="116">
        <v>47.144142588695232</v>
      </c>
      <c r="Y366" s="116">
        <v>1.007759227032283</v>
      </c>
      <c r="Z366" s="116">
        <v>49.088322966428713</v>
      </c>
      <c r="AA366" s="116">
        <v>1.1011343772102515</v>
      </c>
      <c r="AB366" s="116">
        <v>146.14581236292082</v>
      </c>
      <c r="AC366" s="116">
        <v>48.980922661929569</v>
      </c>
      <c r="AD366" s="132">
        <v>0.961870533137545</v>
      </c>
      <c r="AF366" s="118">
        <v>610.16099999999994</v>
      </c>
      <c r="AG366" s="118">
        <v>10.5899</v>
      </c>
      <c r="AH366" s="118">
        <v>4.3319999999999999</v>
      </c>
      <c r="AI366" s="118">
        <v>8.3264599999999994E-2</v>
      </c>
      <c r="AJ366" s="118">
        <v>325.26400000000001</v>
      </c>
      <c r="AK366" s="118">
        <v>4.1983899999999998</v>
      </c>
      <c r="AL366" s="118">
        <v>76858.125</v>
      </c>
      <c r="AM366" s="118">
        <v>1156.5250000000001</v>
      </c>
      <c r="AN366" s="118">
        <v>11059.4375</v>
      </c>
      <c r="AO366" s="118">
        <v>136.23500000000001</v>
      </c>
      <c r="AP366" s="118">
        <v>212275.625</v>
      </c>
      <c r="AQ366" s="118">
        <v>2367.9937500000001</v>
      </c>
      <c r="AR366" s="118">
        <v>104.515625</v>
      </c>
      <c r="AS366" s="118">
        <v>24.879312499999997</v>
      </c>
      <c r="AT366" s="118">
        <v>96.487499999999997</v>
      </c>
      <c r="AU366" s="118">
        <v>37.399187500000004</v>
      </c>
      <c r="AV366" s="118">
        <f t="shared" si="10"/>
        <v>2578.7771090030965</v>
      </c>
      <c r="AW366" s="118">
        <f t="shared" si="11"/>
        <v>614.53596950143196</v>
      </c>
    </row>
    <row r="367" spans="1:49" x14ac:dyDescent="0.2">
      <c r="A367" s="108" t="s">
        <v>405</v>
      </c>
      <c r="B367" s="131">
        <v>45747.873056365737</v>
      </c>
      <c r="C367" s="108" t="s">
        <v>4335</v>
      </c>
      <c r="D367" s="108">
        <v>75394.899999999994</v>
      </c>
      <c r="E367" s="108">
        <v>49802</v>
      </c>
      <c r="F367" s="109">
        <v>10.215999999999999</v>
      </c>
      <c r="G367" s="109">
        <v>102</v>
      </c>
      <c r="H367" s="109">
        <v>686.40800000000002</v>
      </c>
      <c r="I367" s="109">
        <v>384.61799999999999</v>
      </c>
      <c r="J367" s="110">
        <v>4.7813899999999999E-2</v>
      </c>
      <c r="K367" s="110">
        <v>1.1731184464835594E-3</v>
      </c>
      <c r="L367" s="111">
        <v>7.2203600000000003E-3</v>
      </c>
      <c r="M367" s="111">
        <v>1.5998067693318466E-4</v>
      </c>
      <c r="N367" s="111">
        <v>0.40026600000000001</v>
      </c>
      <c r="O367" s="112">
        <v>138.06700000000001</v>
      </c>
      <c r="P367" s="112">
        <v>3.0524402438049467</v>
      </c>
      <c r="Q367" s="113">
        <v>4.7757399999999998E-2</v>
      </c>
      <c r="R367" s="113">
        <v>1.1564336042505857E-3</v>
      </c>
      <c r="S367" s="112">
        <v>0.28440785339466462</v>
      </c>
      <c r="T367" s="114">
        <v>2.3257199999999999E-3</v>
      </c>
      <c r="U367" s="114">
        <v>5.0987023512360473E-5</v>
      </c>
      <c r="V367" s="115">
        <v>46.474162553881435</v>
      </c>
      <c r="W367" s="115">
        <v>1.0272589919734425</v>
      </c>
      <c r="X367" s="116">
        <v>46.522203413313107</v>
      </c>
      <c r="Y367" s="116">
        <v>1.0285314081516712</v>
      </c>
      <c r="Z367" s="116">
        <v>47.286250541081202</v>
      </c>
      <c r="AA367" s="116">
        <v>1.1601725183426901</v>
      </c>
      <c r="AB367" s="116">
        <v>87.268106325918083</v>
      </c>
      <c r="AC367" s="116">
        <v>57.41626451629368</v>
      </c>
      <c r="AD367" s="132">
        <v>0.97793805057749028</v>
      </c>
      <c r="AF367" s="118">
        <v>164.72800000000001</v>
      </c>
      <c r="AG367" s="118">
        <v>1.2241299999999999</v>
      </c>
      <c r="AH367" s="118">
        <v>1.1644600000000001</v>
      </c>
      <c r="AI367" s="118">
        <v>4.0556499999999995E-2</v>
      </c>
      <c r="AJ367" s="118">
        <v>48.3232</v>
      </c>
      <c r="AK367" s="118">
        <v>0.25613600000000003</v>
      </c>
      <c r="AL367" s="118">
        <v>11264.8125</v>
      </c>
      <c r="AM367" s="118">
        <v>100.46187500000001</v>
      </c>
      <c r="AN367" s="118">
        <v>2896.35</v>
      </c>
      <c r="AO367" s="118">
        <v>38.677812500000002</v>
      </c>
      <c r="AP367" s="118">
        <v>56993.6875</v>
      </c>
      <c r="AQ367" s="118">
        <v>386.03750000000002</v>
      </c>
      <c r="AR367" s="118">
        <v>-35.810874999999996</v>
      </c>
      <c r="AS367" s="118">
        <v>26.111624999999997</v>
      </c>
      <c r="AT367" s="118">
        <v>94.106250000000003</v>
      </c>
      <c r="AU367" s="118">
        <v>29.5505</v>
      </c>
      <c r="AV367" s="118">
        <f t="shared" si="10"/>
        <v>-991.84580287031008</v>
      </c>
      <c r="AW367" s="118">
        <f t="shared" si="11"/>
        <v>-723.23904557258095</v>
      </c>
    </row>
    <row r="368" spans="1:49" x14ac:dyDescent="0.2">
      <c r="A368" s="108" t="s">
        <v>406</v>
      </c>
      <c r="B368" s="131">
        <v>45747.873477442132</v>
      </c>
      <c r="C368" s="108" t="s">
        <v>4335</v>
      </c>
      <c r="D368" s="108">
        <v>76030</v>
      </c>
      <c r="E368" s="108">
        <v>49723.5</v>
      </c>
      <c r="F368" s="109">
        <v>10.295999999999999</v>
      </c>
      <c r="G368" s="109">
        <v>103</v>
      </c>
      <c r="H368" s="109">
        <v>416.97699999999998</v>
      </c>
      <c r="I368" s="109">
        <v>404.43900000000002</v>
      </c>
      <c r="J368" s="110">
        <v>4.7381699999999999E-2</v>
      </c>
      <c r="K368" s="110">
        <v>1.2639012454638218E-3</v>
      </c>
      <c r="L368" s="111">
        <v>7.3237700000000003E-3</v>
      </c>
      <c r="M368" s="111">
        <v>1.6394438036715378E-4</v>
      </c>
      <c r="N368" s="111">
        <v>0.52928200000000003</v>
      </c>
      <c r="O368" s="112">
        <v>136.59899999999999</v>
      </c>
      <c r="P368" s="112">
        <v>3.0494808153028274</v>
      </c>
      <c r="Q368" s="113">
        <v>4.70345E-2</v>
      </c>
      <c r="R368" s="113">
        <v>1.1578543224555497E-3</v>
      </c>
      <c r="S368" s="112">
        <v>-2.5185567019503492E-2</v>
      </c>
      <c r="T368" s="114">
        <v>2.3018399999999999E-3</v>
      </c>
      <c r="U368" s="114">
        <v>5.2904645452833346E-5</v>
      </c>
      <c r="V368" s="115">
        <v>47.015682247588401</v>
      </c>
      <c r="W368" s="115">
        <v>1.0493010065862611</v>
      </c>
      <c r="X368" s="116">
        <v>47.020348527302694</v>
      </c>
      <c r="Y368" s="116">
        <v>1.0496976607651749</v>
      </c>
      <c r="Z368" s="116">
        <v>47.075879418669878</v>
      </c>
      <c r="AA368" s="116">
        <v>1.2557435176146394</v>
      </c>
      <c r="AB368" s="116">
        <v>50.979092824545205</v>
      </c>
      <c r="AC368" s="116">
        <v>58.768842074383414</v>
      </c>
      <c r="AD368" s="132">
        <v>1.0007327641998012</v>
      </c>
      <c r="AF368" s="118">
        <v>99.801100000000005</v>
      </c>
      <c r="AG368" s="118">
        <v>4.15761</v>
      </c>
      <c r="AH368" s="118">
        <v>0.69409599999999994</v>
      </c>
      <c r="AI368" s="118">
        <v>4.8056400000000006E-2</v>
      </c>
      <c r="AJ368" s="118">
        <v>50.654600000000002</v>
      </c>
      <c r="AK368" s="118">
        <v>1.9761299999999999</v>
      </c>
      <c r="AL368" s="118">
        <v>11497.3125</v>
      </c>
      <c r="AM368" s="118">
        <v>501.04374999999999</v>
      </c>
      <c r="AN368" s="118">
        <v>1736.7125000000001</v>
      </c>
      <c r="AO368" s="118">
        <v>78.052499999999995</v>
      </c>
      <c r="AP368" s="118">
        <v>34858.8125</v>
      </c>
      <c r="AQ368" s="118">
        <v>1275.9000000000001</v>
      </c>
      <c r="AR368" s="118">
        <v>41.072812499999998</v>
      </c>
      <c r="AS368" s="118">
        <v>26.271125000000001</v>
      </c>
      <c r="AT368" s="118">
        <v>76.617500000000007</v>
      </c>
      <c r="AU368" s="118">
        <v>36.342062499999997</v>
      </c>
      <c r="AV368" s="118">
        <f t="shared" si="10"/>
        <v>1486.8245070486641</v>
      </c>
      <c r="AW368" s="118">
        <f t="shared" si="11"/>
        <v>952.56331067047392</v>
      </c>
    </row>
    <row r="369" spans="1:49" x14ac:dyDescent="0.2">
      <c r="A369" s="108" t="s">
        <v>407</v>
      </c>
      <c r="B369" s="131">
        <v>45747.873901493054</v>
      </c>
      <c r="C369" s="108" t="s">
        <v>4334</v>
      </c>
      <c r="D369" s="108">
        <v>76709.2</v>
      </c>
      <c r="E369" s="108">
        <v>49714</v>
      </c>
      <c r="F369" s="109">
        <v>10.103899999999999</v>
      </c>
      <c r="G369" s="109">
        <v>101</v>
      </c>
      <c r="H369" s="109">
        <v>1118.1099999999999</v>
      </c>
      <c r="I369" s="109">
        <v>657.601</v>
      </c>
      <c r="J369" s="110">
        <v>4.78834E-2</v>
      </c>
      <c r="K369" s="110">
        <v>1.1018262670970411E-3</v>
      </c>
      <c r="L369" s="111">
        <v>7.3086399999999999E-3</v>
      </c>
      <c r="M369" s="111">
        <v>1.5853436492902729E-4</v>
      </c>
      <c r="N369" s="111">
        <v>0.61844900000000003</v>
      </c>
      <c r="O369" s="112">
        <v>136.52199999999999</v>
      </c>
      <c r="P369" s="112">
        <v>2.9512470920781944</v>
      </c>
      <c r="Q369" s="113">
        <v>4.7402699999999999E-2</v>
      </c>
      <c r="R369" s="113">
        <v>1.0590075262796766E-3</v>
      </c>
      <c r="S369" s="112">
        <v>0.22606405902757465</v>
      </c>
      <c r="T369" s="114">
        <v>2.3356100000000001E-3</v>
      </c>
      <c r="U369" s="114">
        <v>5.078718511199454E-5</v>
      </c>
      <c r="V369" s="115">
        <v>47.020066582337499</v>
      </c>
      <c r="W369" s="115">
        <v>1.0159307201778147</v>
      </c>
      <c r="X369" s="116">
        <v>47.046772013807988</v>
      </c>
      <c r="Y369" s="116">
        <v>1.0170276519346084</v>
      </c>
      <c r="Z369" s="116">
        <v>47.462065887457968</v>
      </c>
      <c r="AA369" s="116">
        <v>1.0921311119404975</v>
      </c>
      <c r="AB369" s="116">
        <v>69.562445513530776</v>
      </c>
      <c r="AC369" s="116">
        <v>53.148370727151168</v>
      </c>
      <c r="AD369" s="132">
        <v>0.98844773879263947</v>
      </c>
      <c r="AF369" s="118">
        <v>266.904</v>
      </c>
      <c r="AG369" s="118">
        <v>2.7079900000000001</v>
      </c>
      <c r="AH369" s="118">
        <v>1.88483</v>
      </c>
      <c r="AI369" s="118">
        <v>3.7824000000000003E-2</v>
      </c>
      <c r="AJ369" s="118">
        <v>82.106700000000004</v>
      </c>
      <c r="AK369" s="118">
        <v>0.60483599999999993</v>
      </c>
      <c r="AL369" s="118">
        <v>19173.312499999996</v>
      </c>
      <c r="AM369" s="118">
        <v>161.29062500000001</v>
      </c>
      <c r="AN369" s="118">
        <v>4737.3125</v>
      </c>
      <c r="AO369" s="118">
        <v>50.558875</v>
      </c>
      <c r="AP369" s="118">
        <v>93076.25</v>
      </c>
      <c r="AQ369" s="118">
        <v>576.82624999999996</v>
      </c>
      <c r="AR369" s="118">
        <v>-2.8814187499999999</v>
      </c>
      <c r="AS369" s="118">
        <v>26.869937500000002</v>
      </c>
      <c r="AT369" s="118">
        <v>115.855625</v>
      </c>
      <c r="AU369" s="118">
        <v>40.348125000000003</v>
      </c>
      <c r="AV369" s="118">
        <f t="shared" si="10"/>
        <v>-3151.2016386232094</v>
      </c>
      <c r="AW369" s="118">
        <f t="shared" si="11"/>
        <v>-29385.73568250248</v>
      </c>
    </row>
    <row r="370" spans="1:49" x14ac:dyDescent="0.2">
      <c r="A370" s="108" t="s">
        <v>408</v>
      </c>
      <c r="B370" s="131">
        <v>45747.87432072917</v>
      </c>
      <c r="C370" s="108" t="s">
        <v>4335</v>
      </c>
      <c r="D370" s="108">
        <v>77210.2</v>
      </c>
      <c r="E370" s="108">
        <v>49692.1</v>
      </c>
      <c r="F370" s="109">
        <v>10.231999999999999</v>
      </c>
      <c r="G370" s="109">
        <v>102</v>
      </c>
      <c r="H370" s="109">
        <v>1417.81</v>
      </c>
      <c r="I370" s="109">
        <v>845.346</v>
      </c>
      <c r="J370" s="110">
        <v>4.8273700000000003E-2</v>
      </c>
      <c r="K370" s="110">
        <v>1.1006911482795709E-3</v>
      </c>
      <c r="L370" s="111">
        <v>7.3386900000000001E-3</v>
      </c>
      <c r="M370" s="111">
        <v>1.5623535734551257E-4</v>
      </c>
      <c r="N370" s="111">
        <v>0.64073000000000002</v>
      </c>
      <c r="O370" s="112">
        <v>136.06299999999999</v>
      </c>
      <c r="P370" s="112">
        <v>2.8807189773811674</v>
      </c>
      <c r="Q370" s="113">
        <v>4.7686800000000001E-2</v>
      </c>
      <c r="R370" s="113">
        <v>1.0311016128010857E-3</v>
      </c>
      <c r="S370" s="112">
        <v>-3.5998347952425118E-2</v>
      </c>
      <c r="T370" s="114">
        <v>2.3782600000000001E-3</v>
      </c>
      <c r="U370" s="114">
        <v>5.092905198293014E-5</v>
      </c>
      <c r="V370" s="115">
        <v>47.161209095258009</v>
      </c>
      <c r="W370" s="115">
        <v>0.99795810918919459</v>
      </c>
      <c r="X370" s="116">
        <v>47.204901675715455</v>
      </c>
      <c r="Y370" s="116">
        <v>0.99941979878913145</v>
      </c>
      <c r="Z370" s="116">
        <v>47.897246067858653</v>
      </c>
      <c r="AA370" s="116">
        <v>1.092107602563311</v>
      </c>
      <c r="AB370" s="116">
        <v>83.759113176091262</v>
      </c>
      <c r="AC370" s="116">
        <v>51.303028301494315</v>
      </c>
      <c r="AD370" s="132">
        <v>0.98465726466511105</v>
      </c>
      <c r="AF370" s="118">
        <v>337.61500000000001</v>
      </c>
      <c r="AG370" s="118">
        <v>4.6771800000000008</v>
      </c>
      <c r="AH370" s="118">
        <v>2.3899500000000002</v>
      </c>
      <c r="AI370" s="118">
        <v>4.45855E-2</v>
      </c>
      <c r="AJ370" s="118">
        <v>105.244</v>
      </c>
      <c r="AK370" s="118">
        <v>1.19509</v>
      </c>
      <c r="AL370" s="118">
        <v>25121.25</v>
      </c>
      <c r="AM370" s="118">
        <v>328.78437500000001</v>
      </c>
      <c r="AN370" s="118">
        <v>5993.4187499999998</v>
      </c>
      <c r="AO370" s="118">
        <v>75.305000000000007</v>
      </c>
      <c r="AP370" s="118">
        <v>118318.75</v>
      </c>
      <c r="AQ370" s="118">
        <v>999.7</v>
      </c>
      <c r="AR370" s="118">
        <v>18.616250000000001</v>
      </c>
      <c r="AS370" s="118">
        <v>28.472625000000001</v>
      </c>
      <c r="AT370" s="118">
        <v>57.268687499999999</v>
      </c>
      <c r="AU370" s="118">
        <v>35.305312499999999</v>
      </c>
      <c r="AV370" s="118">
        <f t="shared" si="10"/>
        <v>21748.840774508659</v>
      </c>
      <c r="AW370" s="118">
        <f t="shared" si="11"/>
        <v>33264.273776395239</v>
      </c>
    </row>
    <row r="371" spans="1:49" x14ac:dyDescent="0.2">
      <c r="A371" s="108" t="s">
        <v>409</v>
      </c>
      <c r="B371" s="131">
        <v>45747.874745520836</v>
      </c>
      <c r="C371" s="108" t="s">
        <v>4334</v>
      </c>
      <c r="D371" s="108">
        <v>78372.2</v>
      </c>
      <c r="E371" s="108">
        <v>49690.2</v>
      </c>
      <c r="F371" s="109">
        <v>10.0989</v>
      </c>
      <c r="G371" s="109">
        <v>101</v>
      </c>
      <c r="H371" s="109">
        <v>187.56899999999999</v>
      </c>
      <c r="I371" s="109">
        <v>141.00899999999999</v>
      </c>
      <c r="J371" s="110">
        <v>13.825799999999999</v>
      </c>
      <c r="K371" s="110">
        <v>0.29832070694472412</v>
      </c>
      <c r="L371" s="111">
        <v>0.52220200000000006</v>
      </c>
      <c r="M371" s="111">
        <v>1.1256598074485029E-2</v>
      </c>
      <c r="N371" s="111">
        <v>0.98917699999999997</v>
      </c>
      <c r="O371" s="112">
        <v>1.91612</v>
      </c>
      <c r="P371" s="112">
        <v>4.1298202806538689E-2</v>
      </c>
      <c r="Q371" s="113">
        <v>0.19237899999999999</v>
      </c>
      <c r="R371" s="113">
        <v>3.8565688718145566E-3</v>
      </c>
      <c r="S371" s="112">
        <v>3.7909679942777837E-2</v>
      </c>
      <c r="T371" s="114">
        <v>0.14477799999999999</v>
      </c>
      <c r="U371" s="114">
        <v>3.1030321883119419E-3</v>
      </c>
      <c r="V371" s="115">
        <v>2762.607078660661</v>
      </c>
      <c r="W371" s="115">
        <v>32.907533932831058</v>
      </c>
      <c r="X371" s="116">
        <v>2707.1823206796189</v>
      </c>
      <c r="Y371" s="116">
        <v>58.34799726202062</v>
      </c>
      <c r="Z371" s="116">
        <v>2738.6117990079188</v>
      </c>
      <c r="AA371" s="116">
        <v>59.091308128803043</v>
      </c>
      <c r="AB371" s="116">
        <v>2762.607078660661</v>
      </c>
      <c r="AC371" s="116">
        <v>32.907533932831058</v>
      </c>
      <c r="AD371" s="132">
        <v>0.98928538067173233</v>
      </c>
      <c r="AF371" s="118">
        <v>44.559899999999999</v>
      </c>
      <c r="AG371" s="118">
        <v>0.45115699999999997</v>
      </c>
      <c r="AH371" s="118">
        <v>0.31261800000000001</v>
      </c>
      <c r="AI371" s="118">
        <v>4.8199599999999995E-2</v>
      </c>
      <c r="AJ371" s="118">
        <v>17.507999999999999</v>
      </c>
      <c r="AK371" s="118">
        <v>0.119029</v>
      </c>
      <c r="AL371" s="118">
        <v>254803.12500000003</v>
      </c>
      <c r="AM371" s="118">
        <v>1687.6625000000001</v>
      </c>
      <c r="AN371" s="118">
        <v>228433.75</v>
      </c>
      <c r="AO371" s="118">
        <v>1537.2687500000002</v>
      </c>
      <c r="AP371" s="118">
        <v>1113475</v>
      </c>
      <c r="AQ371" s="118">
        <v>7189.5</v>
      </c>
      <c r="AR371" s="118">
        <v>73.553749999999994</v>
      </c>
      <c r="AS371" s="118">
        <v>27.19125</v>
      </c>
      <c r="AT371" s="118">
        <v>59.021374999999999</v>
      </c>
      <c r="AU371" s="118">
        <v>35.978500000000004</v>
      </c>
      <c r="AV371" s="118">
        <f t="shared" si="10"/>
        <v>18565.81170918405</v>
      </c>
      <c r="AW371" s="118">
        <f t="shared" si="11"/>
        <v>6864.4307538394169</v>
      </c>
    </row>
    <row r="372" spans="1:49" x14ac:dyDescent="0.2">
      <c r="A372" s="108" t="s">
        <v>410</v>
      </c>
      <c r="B372" s="131">
        <v>45747.875166238424</v>
      </c>
      <c r="C372" s="108" t="s">
        <v>4335</v>
      </c>
      <c r="D372" s="108">
        <v>78758.600000000006</v>
      </c>
      <c r="E372" s="108">
        <v>49692.7</v>
      </c>
      <c r="F372" s="109">
        <v>10.24</v>
      </c>
      <c r="G372" s="109">
        <v>103</v>
      </c>
      <c r="H372" s="109">
        <v>2548.29</v>
      </c>
      <c r="I372" s="109">
        <v>2078.54</v>
      </c>
      <c r="J372" s="110">
        <v>4.7973000000000002E-2</v>
      </c>
      <c r="K372" s="110">
        <v>1.0884089720707012E-3</v>
      </c>
      <c r="L372" s="111">
        <v>7.3537699999999999E-3</v>
      </c>
      <c r="M372" s="111">
        <v>1.5894390218300293E-4</v>
      </c>
      <c r="N372" s="111">
        <v>0.81227800000000006</v>
      </c>
      <c r="O372" s="112">
        <v>135.94999999999999</v>
      </c>
      <c r="P372" s="112">
        <v>2.9271508550295109</v>
      </c>
      <c r="Q372" s="113">
        <v>4.7381100000000002E-2</v>
      </c>
      <c r="R372" s="113">
        <v>9.8613647114382695E-4</v>
      </c>
      <c r="S372" s="112">
        <v>-0.19573449600184936</v>
      </c>
      <c r="T372" s="114">
        <v>2.3695000000000001E-3</v>
      </c>
      <c r="U372" s="114">
        <v>5.0442252805460623E-5</v>
      </c>
      <c r="V372" s="115">
        <v>47.218710461560669</v>
      </c>
      <c r="W372" s="115">
        <v>1.0158898336253204</v>
      </c>
      <c r="X372" s="116">
        <v>47.243994395535417</v>
      </c>
      <c r="Y372" s="116">
        <v>1.0172144066929087</v>
      </c>
      <c r="Z372" s="116">
        <v>47.635930747551022</v>
      </c>
      <c r="AA372" s="116">
        <v>1.0807615620989539</v>
      </c>
      <c r="AB372" s="116">
        <v>68.478049846055853</v>
      </c>
      <c r="AC372" s="116">
        <v>49.523823737774968</v>
      </c>
      <c r="AD372" s="132">
        <v>0.99271425356464293</v>
      </c>
      <c r="AF372" s="118">
        <v>604.08399999999995</v>
      </c>
      <c r="AG372" s="118">
        <v>3.70627</v>
      </c>
      <c r="AH372" s="118">
        <v>4.3152399999999993</v>
      </c>
      <c r="AI372" s="118">
        <v>4.80767E-2</v>
      </c>
      <c r="AJ372" s="118">
        <v>257.44200000000001</v>
      </c>
      <c r="AK372" s="118">
        <v>2.1572300000000002</v>
      </c>
      <c r="AL372" s="118">
        <v>60977.75</v>
      </c>
      <c r="AM372" s="118">
        <v>694.11874999999998</v>
      </c>
      <c r="AN372" s="118">
        <v>10690.6875</v>
      </c>
      <c r="AO372" s="118">
        <v>104.560625</v>
      </c>
      <c r="AP372" s="118">
        <v>212475.625</v>
      </c>
      <c r="AQ372" s="118">
        <v>1342.1875</v>
      </c>
      <c r="AR372" s="118">
        <v>26.652750000000001</v>
      </c>
      <c r="AS372" s="118">
        <v>28.201124999999998</v>
      </c>
      <c r="AT372" s="118">
        <v>48.711937499999998</v>
      </c>
      <c r="AU372" s="118">
        <v>34.3308125</v>
      </c>
      <c r="AV372" s="118">
        <f t="shared" si="10"/>
        <v>13756.549710884916</v>
      </c>
      <c r="AW372" s="118">
        <f t="shared" si="11"/>
        <v>14555.987337906814</v>
      </c>
    </row>
    <row r="373" spans="1:49" x14ac:dyDescent="0.2">
      <c r="A373" s="108" t="s">
        <v>411</v>
      </c>
      <c r="B373" s="131">
        <v>45747.875592696757</v>
      </c>
      <c r="C373" s="108" t="s">
        <v>4335</v>
      </c>
      <c r="D373" s="108">
        <v>79272.100000000006</v>
      </c>
      <c r="E373" s="108">
        <v>49674</v>
      </c>
      <c r="F373" s="109">
        <v>10.212999999999999</v>
      </c>
      <c r="G373" s="109">
        <v>102</v>
      </c>
      <c r="H373" s="109">
        <v>296.06299999999999</v>
      </c>
      <c r="I373" s="109">
        <v>289.178</v>
      </c>
      <c r="J373" s="110">
        <v>4.8526699999999999E-2</v>
      </c>
      <c r="K373" s="110">
        <v>1.4482885573172219E-3</v>
      </c>
      <c r="L373" s="111">
        <v>7.3467100000000002E-3</v>
      </c>
      <c r="M373" s="111">
        <v>1.6062085964671589E-4</v>
      </c>
      <c r="N373" s="111">
        <v>0.49737999999999999</v>
      </c>
      <c r="O373" s="112">
        <v>136.101</v>
      </c>
      <c r="P373" s="112">
        <v>2.9648321012327155</v>
      </c>
      <c r="Q373" s="113">
        <v>4.7465199999999999E-2</v>
      </c>
      <c r="R373" s="113">
        <v>1.2954396626010801E-3</v>
      </c>
      <c r="S373" s="112">
        <v>-0.2223858066560303</v>
      </c>
      <c r="T373" s="114">
        <v>2.3485200000000002E-3</v>
      </c>
      <c r="U373" s="114">
        <v>5.2735232210069968E-5</v>
      </c>
      <c r="V373" s="115">
        <v>47.161396286063166</v>
      </c>
      <c r="W373" s="115">
        <v>1.0277832609297217</v>
      </c>
      <c r="X373" s="116">
        <v>47.191769983502191</v>
      </c>
      <c r="Y373" s="116">
        <v>1.0280282625482384</v>
      </c>
      <c r="Z373" s="116">
        <v>47.666808172481389</v>
      </c>
      <c r="AA373" s="116">
        <v>1.4226249227752934</v>
      </c>
      <c r="AB373" s="116">
        <v>72.69614413449284</v>
      </c>
      <c r="AC373" s="116">
        <v>64.890452134556924</v>
      </c>
      <c r="AD373" s="132">
        <v>0.9807094410479853</v>
      </c>
      <c r="AF373" s="118">
        <v>70.043900000000008</v>
      </c>
      <c r="AG373" s="118">
        <v>0.55097499999999999</v>
      </c>
      <c r="AH373" s="118">
        <v>0.49454299999999995</v>
      </c>
      <c r="AI373" s="118">
        <v>3.59721E-2</v>
      </c>
      <c r="AJ373" s="118">
        <v>35.737199999999994</v>
      </c>
      <c r="AK373" s="118">
        <v>0.15100000000000002</v>
      </c>
      <c r="AL373" s="118">
        <v>8417</v>
      </c>
      <c r="AM373" s="118">
        <v>83.409374999999997</v>
      </c>
      <c r="AN373" s="118">
        <v>1249.33125</v>
      </c>
      <c r="AO373" s="118">
        <v>25.2779375</v>
      </c>
      <c r="AP373" s="118">
        <v>24463.9375</v>
      </c>
      <c r="AQ373" s="118">
        <v>169.49375000000001</v>
      </c>
      <c r="AR373" s="118">
        <v>22.006437500000001</v>
      </c>
      <c r="AS373" s="118">
        <v>28.169312500000004</v>
      </c>
      <c r="AT373" s="118">
        <v>41.837499999999999</v>
      </c>
      <c r="AU373" s="118">
        <v>31.129375</v>
      </c>
      <c r="AV373" s="118">
        <f t="shared" si="10"/>
        <v>1975.9688998253155</v>
      </c>
      <c r="AW373" s="118">
        <f t="shared" si="11"/>
        <v>2529.3735409614569</v>
      </c>
    </row>
    <row r="374" spans="1:49" x14ac:dyDescent="0.2">
      <c r="A374" s="108" t="s">
        <v>412</v>
      </c>
      <c r="B374" s="131">
        <v>45747.87601821759</v>
      </c>
      <c r="C374" s="108" t="s">
        <v>4334</v>
      </c>
      <c r="D374" s="108">
        <v>79624.3</v>
      </c>
      <c r="E374" s="108">
        <v>49581.9</v>
      </c>
      <c r="F374" s="109">
        <v>10.0999</v>
      </c>
      <c r="G374" s="109">
        <v>101</v>
      </c>
      <c r="H374" s="109">
        <v>1600.26</v>
      </c>
      <c r="I374" s="109">
        <v>2662.68</v>
      </c>
      <c r="J374" s="110">
        <v>7.8998299999999994E-2</v>
      </c>
      <c r="K374" s="110">
        <v>3.3765582137964094E-3</v>
      </c>
      <c r="L374" s="111">
        <v>7.6409800000000003E-3</v>
      </c>
      <c r="M374" s="111">
        <v>1.626151223260617E-4</v>
      </c>
      <c r="N374" s="111">
        <v>0.47730600000000001</v>
      </c>
      <c r="O374" s="112">
        <v>130.79</v>
      </c>
      <c r="P374" s="112">
        <v>2.7732616879842045</v>
      </c>
      <c r="Q374" s="113">
        <v>7.47477E-2</v>
      </c>
      <c r="R374" s="113">
        <v>2.9553723701956744E-3</v>
      </c>
      <c r="S374" s="112">
        <v>-0.44550052527911344</v>
      </c>
      <c r="T374" s="114">
        <v>2.8214500000000001E-3</v>
      </c>
      <c r="U374" s="114">
        <v>6.1559077054159939E-5</v>
      </c>
      <c r="V374" s="115">
        <v>47.364960704742117</v>
      </c>
      <c r="W374" s="115">
        <v>1.0247743246929069</v>
      </c>
      <c r="X374" s="116">
        <v>49.100810022478065</v>
      </c>
      <c r="Y374" s="116">
        <v>1.0411300197593796</v>
      </c>
      <c r="Z374" s="116">
        <v>76.98247356196616</v>
      </c>
      <c r="AA374" s="116">
        <v>3.2903974316412099</v>
      </c>
      <c r="AB374" s="116">
        <v>1061.7253211143698</v>
      </c>
      <c r="AC374" s="116">
        <v>79.548979951985288</v>
      </c>
      <c r="AD374" s="132">
        <v>0.63559524460317407</v>
      </c>
      <c r="AF374" s="118">
        <v>377.928</v>
      </c>
      <c r="AG374" s="118">
        <v>4.4083800000000002</v>
      </c>
      <c r="AH374" s="118">
        <v>2.6853200000000004</v>
      </c>
      <c r="AI374" s="118">
        <v>4.2484799999999996E-2</v>
      </c>
      <c r="AJ374" s="118">
        <v>328.40599999999995</v>
      </c>
      <c r="AK374" s="118">
        <v>17.737500000000001</v>
      </c>
      <c r="AL374" s="118">
        <v>93037.5</v>
      </c>
      <c r="AM374" s="118">
        <v>5068.3062499999996</v>
      </c>
      <c r="AN374" s="118">
        <v>10926.1875</v>
      </c>
      <c r="AO374" s="118">
        <v>356.50687499999998</v>
      </c>
      <c r="AP374" s="118">
        <v>137183.75</v>
      </c>
      <c r="AQ374" s="118">
        <v>774.95625000000007</v>
      </c>
      <c r="AR374" s="118">
        <v>271.20687500000003</v>
      </c>
      <c r="AS374" s="118">
        <v>39.079312499999993</v>
      </c>
      <c r="AT374" s="118">
        <v>4.1702750000000002</v>
      </c>
      <c r="AU374" s="118">
        <v>36.145625000000003</v>
      </c>
      <c r="AV374" s="118">
        <f t="shared" si="10"/>
        <v>507.62282159879175</v>
      </c>
      <c r="AW374" s="118">
        <f t="shared" si="11"/>
        <v>73.201645702137895</v>
      </c>
    </row>
    <row r="375" spans="1:49" x14ac:dyDescent="0.2">
      <c r="A375" s="108" t="s">
        <v>413</v>
      </c>
      <c r="B375" s="131">
        <v>45747.876438761574</v>
      </c>
      <c r="C375" s="108" t="s">
        <v>4334</v>
      </c>
      <c r="D375" s="108">
        <v>80027.3</v>
      </c>
      <c r="E375" s="108">
        <v>49620.7</v>
      </c>
      <c r="F375" s="109">
        <v>10.101900000000001</v>
      </c>
      <c r="G375" s="109">
        <v>101</v>
      </c>
      <c r="H375" s="109">
        <v>1684.34</v>
      </c>
      <c r="I375" s="109">
        <v>1407.69</v>
      </c>
      <c r="J375" s="110">
        <v>4.7812300000000002E-2</v>
      </c>
      <c r="K375" s="110">
        <v>1.1206045132052609E-3</v>
      </c>
      <c r="L375" s="111">
        <v>7.2998400000000001E-3</v>
      </c>
      <c r="M375" s="111">
        <v>1.5766833300472863E-4</v>
      </c>
      <c r="N375" s="111">
        <v>0.717422</v>
      </c>
      <c r="O375" s="112">
        <v>136.83799999999999</v>
      </c>
      <c r="P375" s="112">
        <v>2.9571937045956256</v>
      </c>
      <c r="Q375" s="113">
        <v>4.7369700000000001E-2</v>
      </c>
      <c r="R375" s="113">
        <v>1.0116965880524655E-3</v>
      </c>
      <c r="S375" s="112">
        <v>-0.21311741855132166</v>
      </c>
      <c r="T375" s="114">
        <v>2.3076799999999999E-3</v>
      </c>
      <c r="U375" s="114">
        <v>4.9231240507628892E-5</v>
      </c>
      <c r="V375" s="115">
        <v>46.913723475132549</v>
      </c>
      <c r="W375" s="115">
        <v>1.0131635070674989</v>
      </c>
      <c r="X375" s="116">
        <v>46.93852148244973</v>
      </c>
      <c r="Y375" s="116">
        <v>1.0143841639816926</v>
      </c>
      <c r="Z375" s="116">
        <v>47.322767896784974</v>
      </c>
      <c r="AA375" s="116">
        <v>1.1091310663260765</v>
      </c>
      <c r="AB375" s="116">
        <v>67.905441640998362</v>
      </c>
      <c r="AC375" s="116">
        <v>50.825138594819087</v>
      </c>
      <c r="AD375" s="132">
        <v>0.98869622927378675</v>
      </c>
      <c r="AF375" s="118">
        <v>397.17200000000003</v>
      </c>
      <c r="AG375" s="118">
        <v>7.1925699999999999</v>
      </c>
      <c r="AH375" s="118">
        <v>2.85127</v>
      </c>
      <c r="AI375" s="118">
        <v>6.3833199999999993E-2</v>
      </c>
      <c r="AJ375" s="118">
        <v>173.34299999999999</v>
      </c>
      <c r="AK375" s="118">
        <v>2.8847700000000001</v>
      </c>
      <c r="AL375" s="118">
        <v>40070.5</v>
      </c>
      <c r="AM375" s="118">
        <v>634.38750000000005</v>
      </c>
      <c r="AN375" s="118">
        <v>7011.125</v>
      </c>
      <c r="AO375" s="118">
        <v>100.3125</v>
      </c>
      <c r="AP375" s="118">
        <v>138231.875</v>
      </c>
      <c r="AQ375" s="118">
        <v>1913.5812500000002</v>
      </c>
      <c r="AR375" s="118">
        <v>32.640812500000003</v>
      </c>
      <c r="AS375" s="118">
        <v>29.297687500000002</v>
      </c>
      <c r="AT375" s="118">
        <v>-30.159312500000002</v>
      </c>
      <c r="AU375" s="118">
        <v>36.271000000000001</v>
      </c>
      <c r="AV375" s="118">
        <f t="shared" si="10"/>
        <v>3492.4963384484336</v>
      </c>
      <c r="AW375" s="118">
        <f t="shared" si="11"/>
        <v>3135.1620022761695</v>
      </c>
    </row>
    <row r="376" spans="1:49" x14ac:dyDescent="0.2">
      <c r="A376" s="108" t="s">
        <v>414</v>
      </c>
      <c r="B376" s="131">
        <v>45747.876857986113</v>
      </c>
      <c r="C376" s="108" t="s">
        <v>4335</v>
      </c>
      <c r="D376" s="108">
        <v>80447.8</v>
      </c>
      <c r="E376" s="108">
        <v>49665.8</v>
      </c>
      <c r="F376" s="109">
        <v>10.182</v>
      </c>
      <c r="G376" s="109">
        <v>102</v>
      </c>
      <c r="H376" s="109">
        <v>1505.78</v>
      </c>
      <c r="I376" s="109">
        <v>1087.55</v>
      </c>
      <c r="J376" s="110">
        <v>4.7492100000000002E-2</v>
      </c>
      <c r="K376" s="110">
        <v>1.0378219198706492E-3</v>
      </c>
      <c r="L376" s="111">
        <v>7.3181499999999998E-3</v>
      </c>
      <c r="M376" s="111">
        <v>1.5492525014870883E-4</v>
      </c>
      <c r="N376" s="111">
        <v>0.66813500000000003</v>
      </c>
      <c r="O376" s="112">
        <v>136.68199999999999</v>
      </c>
      <c r="P376" s="112">
        <v>2.8951696168791217</v>
      </c>
      <c r="Q376" s="113">
        <v>4.7204200000000002E-2</v>
      </c>
      <c r="R376" s="113">
        <v>9.9888546016898248E-4</v>
      </c>
      <c r="S376" s="112">
        <v>0.19617834739345794</v>
      </c>
      <c r="T376" s="114">
        <v>2.31423E-3</v>
      </c>
      <c r="U376" s="114">
        <v>4.9877965078479293E-5</v>
      </c>
      <c r="V376" s="115">
        <v>46.977043427718947</v>
      </c>
      <c r="W376" s="115">
        <v>0.99440720765221158</v>
      </c>
      <c r="X376" s="116">
        <v>46.991899288320631</v>
      </c>
      <c r="Y376" s="116">
        <v>0.99537260984613563</v>
      </c>
      <c r="Z376" s="116">
        <v>47.213807154066096</v>
      </c>
      <c r="AA376" s="116">
        <v>1.0317405207399857</v>
      </c>
      <c r="AB376" s="116">
        <v>59.570057225844053</v>
      </c>
      <c r="AC376" s="116">
        <v>50.436319982653721</v>
      </c>
      <c r="AD376" s="132">
        <v>0.99769609190141118</v>
      </c>
      <c r="AF376" s="118">
        <v>354.608</v>
      </c>
      <c r="AG376" s="118">
        <v>3.6604799999999997</v>
      </c>
      <c r="AH376" s="118">
        <v>2.52197</v>
      </c>
      <c r="AI376" s="118">
        <v>4.91691E-2</v>
      </c>
      <c r="AJ376" s="118">
        <v>133.744</v>
      </c>
      <c r="AK376" s="118">
        <v>0.73715799999999998</v>
      </c>
      <c r="AL376" s="118">
        <v>31032.437499999996</v>
      </c>
      <c r="AM376" s="118">
        <v>247.860625</v>
      </c>
      <c r="AN376" s="118">
        <v>6258.375</v>
      </c>
      <c r="AO376" s="118">
        <v>60.119812500000002</v>
      </c>
      <c r="AP376" s="118">
        <v>123870</v>
      </c>
      <c r="AQ376" s="118">
        <v>891.46875</v>
      </c>
      <c r="AR376" s="118">
        <v>8.4924374999999994</v>
      </c>
      <c r="AS376" s="118">
        <v>26.8828125</v>
      </c>
      <c r="AT376" s="118">
        <v>34.066000000000003</v>
      </c>
      <c r="AU376" s="118">
        <v>34.729749999999996</v>
      </c>
      <c r="AV376" s="118">
        <f t="shared" si="10"/>
        <v>189187.40194996251</v>
      </c>
      <c r="AW376" s="118">
        <f t="shared" si="11"/>
        <v>598874.30412138882</v>
      </c>
    </row>
    <row r="377" spans="1:49" x14ac:dyDescent="0.2">
      <c r="A377" s="108" t="s">
        <v>415</v>
      </c>
      <c r="B377" s="131">
        <v>45747.877277962965</v>
      </c>
      <c r="C377" s="108" t="s">
        <v>4335</v>
      </c>
      <c r="D377" s="108">
        <v>80950.600000000006</v>
      </c>
      <c r="E377" s="108">
        <v>49645.3</v>
      </c>
      <c r="F377" s="109">
        <v>10.275</v>
      </c>
      <c r="G377" s="109">
        <v>102</v>
      </c>
      <c r="H377" s="109">
        <v>702.11599999999999</v>
      </c>
      <c r="I377" s="109">
        <v>585.68499999999995</v>
      </c>
      <c r="J377" s="110">
        <v>4.99724E-2</v>
      </c>
      <c r="K377" s="110">
        <v>1.1834218198292609E-3</v>
      </c>
      <c r="L377" s="111">
        <v>7.3184499999999998E-3</v>
      </c>
      <c r="M377" s="111">
        <v>1.5796719361275619E-4</v>
      </c>
      <c r="N377" s="111">
        <v>0.615093</v>
      </c>
      <c r="O377" s="112">
        <v>136.452</v>
      </c>
      <c r="P377" s="112">
        <v>2.969032785538078</v>
      </c>
      <c r="Q377" s="113">
        <v>4.9402599999999998E-2</v>
      </c>
      <c r="R377" s="113">
        <v>1.1154232099288592E-3</v>
      </c>
      <c r="S377" s="112">
        <v>0.12477874136737437</v>
      </c>
      <c r="T377" s="114">
        <v>2.3387199999999999E-3</v>
      </c>
      <c r="U377" s="114">
        <v>5.2407694536680394E-5</v>
      </c>
      <c r="V377" s="115">
        <v>46.924204559076784</v>
      </c>
      <c r="W377" s="115">
        <v>1.0207398073266079</v>
      </c>
      <c r="X377" s="116">
        <v>47.070819149287644</v>
      </c>
      <c r="Y377" s="116">
        <v>1.0242048874063305</v>
      </c>
      <c r="Z377" s="116">
        <v>49.441253250745625</v>
      </c>
      <c r="AA377" s="116">
        <v>1.1708434635246006</v>
      </c>
      <c r="AB377" s="116">
        <v>166.98246842358805</v>
      </c>
      <c r="AC377" s="116">
        <v>52.750610741845414</v>
      </c>
      <c r="AD377" s="132">
        <v>0.94934662622381583</v>
      </c>
      <c r="AF377" s="118">
        <v>165.17500000000001</v>
      </c>
      <c r="AG377" s="118">
        <v>1.29508</v>
      </c>
      <c r="AH377" s="118">
        <v>1.1464800000000002</v>
      </c>
      <c r="AI377" s="118">
        <v>4.27289E-2</v>
      </c>
      <c r="AJ377" s="118">
        <v>71.956199999999995</v>
      </c>
      <c r="AK377" s="118">
        <v>1.0499499999999999</v>
      </c>
      <c r="AL377" s="118">
        <v>16949.0625</v>
      </c>
      <c r="AM377" s="118">
        <v>286.80250000000001</v>
      </c>
      <c r="AN377" s="118">
        <v>3045.4749999999999</v>
      </c>
      <c r="AO377" s="118">
        <v>44.496625000000002</v>
      </c>
      <c r="AP377" s="118">
        <v>57722.4375</v>
      </c>
      <c r="AQ377" s="118">
        <v>509.58687500000002</v>
      </c>
      <c r="AR377" s="118">
        <v>65.556875000000005</v>
      </c>
      <c r="AS377" s="118">
        <v>30.257749999999998</v>
      </c>
      <c r="AT377" s="118">
        <v>61.235687499999997</v>
      </c>
      <c r="AU377" s="118">
        <v>32.940125000000002</v>
      </c>
      <c r="AV377" s="118">
        <f t="shared" si="10"/>
        <v>1121.5175145063563</v>
      </c>
      <c r="AW377" s="118">
        <f t="shared" si="11"/>
        <v>517.73065139917981</v>
      </c>
    </row>
    <row r="378" spans="1:49" x14ac:dyDescent="0.2">
      <c r="A378" s="108" t="s">
        <v>416</v>
      </c>
      <c r="B378" s="131">
        <v>45747.877698310185</v>
      </c>
      <c r="C378" s="108" t="s">
        <v>4334</v>
      </c>
      <c r="D378" s="108">
        <v>81394.600000000006</v>
      </c>
      <c r="E378" s="108">
        <v>49622.3</v>
      </c>
      <c r="F378" s="109">
        <v>10.104900000000001</v>
      </c>
      <c r="G378" s="109">
        <v>101</v>
      </c>
      <c r="H378" s="109">
        <v>243.74799999999999</v>
      </c>
      <c r="I378" s="109">
        <v>285.02199999999999</v>
      </c>
      <c r="J378" s="110">
        <v>4.7121799999999998E-2</v>
      </c>
      <c r="K378" s="110">
        <v>1.3347913891915847E-3</v>
      </c>
      <c r="L378" s="111">
        <v>7.1609200000000003E-3</v>
      </c>
      <c r="M378" s="111">
        <v>1.620775984378162E-4</v>
      </c>
      <c r="N378" s="111">
        <v>0.25170799999999999</v>
      </c>
      <c r="O378" s="112">
        <v>139.73099999999999</v>
      </c>
      <c r="P378" s="112">
        <v>3.1468919011144951</v>
      </c>
      <c r="Q378" s="113">
        <v>4.7697000000000003E-2</v>
      </c>
      <c r="R378" s="113">
        <v>1.3343628112039096E-3</v>
      </c>
      <c r="S378" s="112">
        <v>0.21591617068101793</v>
      </c>
      <c r="T378" s="114">
        <v>2.27611E-3</v>
      </c>
      <c r="U378" s="114">
        <v>5.2754951862834643E-5</v>
      </c>
      <c r="V378" s="115">
        <v>45.925590605418037</v>
      </c>
      <c r="W378" s="115">
        <v>1.0347613301038392</v>
      </c>
      <c r="X378" s="116">
        <v>45.970159952644472</v>
      </c>
      <c r="Y378" s="116">
        <v>1.0352972786848644</v>
      </c>
      <c r="Z378" s="116">
        <v>46.678129375240935</v>
      </c>
      <c r="AA378" s="116">
        <v>1.3222237935232177</v>
      </c>
      <c r="AB378" s="116">
        <v>84.26654145270075</v>
      </c>
      <c r="AC378" s="116">
        <v>66.371461848208739</v>
      </c>
      <c r="AD378" s="132">
        <v>0.98383406626564385</v>
      </c>
      <c r="AF378" s="118">
        <v>57.299700000000001</v>
      </c>
      <c r="AG378" s="118">
        <v>2.4504000000000001</v>
      </c>
      <c r="AH378" s="118">
        <v>0.40083600000000003</v>
      </c>
      <c r="AI378" s="118">
        <v>4.1600500000000006E-2</v>
      </c>
      <c r="AJ378" s="118">
        <v>34.996000000000002</v>
      </c>
      <c r="AK378" s="118">
        <v>1.42425</v>
      </c>
      <c r="AL378" s="118">
        <v>7970.25</v>
      </c>
      <c r="AM378" s="118">
        <v>325.58562499999999</v>
      </c>
      <c r="AN378" s="118">
        <v>969.01250000000005</v>
      </c>
      <c r="AO378" s="118">
        <v>38.580187499999994</v>
      </c>
      <c r="AP378" s="118">
        <v>19454.875</v>
      </c>
      <c r="AQ378" s="118">
        <v>770.45624999999995</v>
      </c>
      <c r="AR378" s="118">
        <v>43.4260625</v>
      </c>
      <c r="AS378" s="118">
        <v>28.333499999999997</v>
      </c>
      <c r="AT378" s="118">
        <v>37.213375000000006</v>
      </c>
      <c r="AU378" s="118">
        <v>33.906999999999996</v>
      </c>
      <c r="AV378" s="118">
        <f t="shared" si="10"/>
        <v>558.01797209142489</v>
      </c>
      <c r="AW378" s="118">
        <f t="shared" si="11"/>
        <v>364.75100410167119</v>
      </c>
    </row>
    <row r="379" spans="1:49" x14ac:dyDescent="0.2">
      <c r="A379" s="108" t="s">
        <v>417</v>
      </c>
      <c r="B379" s="131">
        <v>45747.878116064814</v>
      </c>
      <c r="C379" s="108" t="s">
        <v>4335</v>
      </c>
      <c r="D379" s="108">
        <v>82377.100000000006</v>
      </c>
      <c r="E379" s="108">
        <v>49649.7</v>
      </c>
      <c r="F379" s="109">
        <v>10.226000000000001</v>
      </c>
      <c r="G379" s="109">
        <v>102</v>
      </c>
      <c r="H379" s="109">
        <v>179.15600000000001</v>
      </c>
      <c r="I379" s="109">
        <v>154.14400000000001</v>
      </c>
      <c r="J379" s="110">
        <v>4.6900799999999999E-2</v>
      </c>
      <c r="K379" s="110">
        <v>1.5984476014733796E-3</v>
      </c>
      <c r="L379" s="111">
        <v>7.3235399999999999E-3</v>
      </c>
      <c r="M379" s="111">
        <v>1.5671479876718726E-4</v>
      </c>
      <c r="N379" s="111">
        <v>0.22803799999999999</v>
      </c>
      <c r="O379" s="112">
        <v>136.50399999999999</v>
      </c>
      <c r="P379" s="112">
        <v>2.9192352627529008</v>
      </c>
      <c r="Q379" s="113">
        <v>4.6418099999999997E-2</v>
      </c>
      <c r="R379" s="113">
        <v>1.5577007709903722E-3</v>
      </c>
      <c r="S379" s="112">
        <v>5.3770283637304038E-2</v>
      </c>
      <c r="T379" s="114">
        <v>2.3072499999999998E-3</v>
      </c>
      <c r="U379" s="114">
        <v>5.3376181597787601E-5</v>
      </c>
      <c r="V379" s="115">
        <v>47.085270102636159</v>
      </c>
      <c r="W379" s="115">
        <v>1.0087988429466981</v>
      </c>
      <c r="X379" s="116">
        <v>47.052953215928099</v>
      </c>
      <c r="Y379" s="116">
        <v>1.0062609172229373</v>
      </c>
      <c r="Z379" s="116">
        <v>46.504454474917729</v>
      </c>
      <c r="AA379" s="116">
        <v>1.5849395684777279</v>
      </c>
      <c r="AB379" s="116">
        <v>19.391990826395865</v>
      </c>
      <c r="AC379" s="116">
        <v>80.592630638408693</v>
      </c>
      <c r="AD379" s="132">
        <v>1.0107283023040856</v>
      </c>
      <c r="AF379" s="118">
        <v>42.095800000000004</v>
      </c>
      <c r="AG379" s="118">
        <v>1.7078900000000001</v>
      </c>
      <c r="AH379" s="118">
        <v>0.32044700000000004</v>
      </c>
      <c r="AI379" s="118">
        <v>4.3070299999999999E-2</v>
      </c>
      <c r="AJ379" s="118">
        <v>18.922000000000001</v>
      </c>
      <c r="AK379" s="118">
        <v>0.87762699999999993</v>
      </c>
      <c r="AL379" s="118">
        <v>4349.6125000000002</v>
      </c>
      <c r="AM379" s="118">
        <v>192.44624999999999</v>
      </c>
      <c r="AN379" s="118">
        <v>713.98749999999995</v>
      </c>
      <c r="AO379" s="118">
        <v>30.147062500000001</v>
      </c>
      <c r="AP379" s="118">
        <v>14648.125</v>
      </c>
      <c r="AQ379" s="118">
        <v>520.12562500000001</v>
      </c>
      <c r="AR379" s="118">
        <v>31.086062500000001</v>
      </c>
      <c r="AS379" s="118">
        <v>31.465624999999999</v>
      </c>
      <c r="AT379" s="118">
        <v>8.7408749999999991</v>
      </c>
      <c r="AU379" s="118">
        <v>28.294937500000003</v>
      </c>
      <c r="AV379" s="118">
        <f t="shared" si="10"/>
        <v>503.80451627880421</v>
      </c>
      <c r="AW379" s="118">
        <f t="shared" si="11"/>
        <v>510.26967187852028</v>
      </c>
    </row>
    <row r="380" spans="1:49" x14ac:dyDescent="0.2">
      <c r="A380" s="108" t="s">
        <v>418</v>
      </c>
      <c r="B380" s="131">
        <v>45747.878538460645</v>
      </c>
      <c r="C380" s="108" t="s">
        <v>4335</v>
      </c>
      <c r="D380" s="108">
        <v>82793.399999999994</v>
      </c>
      <c r="E380" s="108">
        <v>49623</v>
      </c>
      <c r="F380" s="109">
        <v>10.225</v>
      </c>
      <c r="G380" s="109">
        <v>102</v>
      </c>
      <c r="H380" s="109">
        <v>756.10400000000004</v>
      </c>
      <c r="I380" s="109">
        <v>485.18799999999999</v>
      </c>
      <c r="J380" s="110">
        <v>4.9322999999999999E-2</v>
      </c>
      <c r="K380" s="110">
        <v>1.3218637683225908E-3</v>
      </c>
      <c r="L380" s="111">
        <v>7.2560000000000003E-3</v>
      </c>
      <c r="M380" s="111">
        <v>1.5509173781607454E-4</v>
      </c>
      <c r="N380" s="111">
        <v>0.49340600000000001</v>
      </c>
      <c r="O380" s="112">
        <v>137.643</v>
      </c>
      <c r="P380" s="112">
        <v>2.9431952182109837</v>
      </c>
      <c r="Q380" s="113">
        <v>4.8981299999999998E-2</v>
      </c>
      <c r="R380" s="113">
        <v>1.2571502382631122E-3</v>
      </c>
      <c r="S380" s="112">
        <v>-9.3832626506964046E-3</v>
      </c>
      <c r="T380" s="114">
        <v>2.3399200000000001E-3</v>
      </c>
      <c r="U380" s="114">
        <v>5.3031624957189461E-5</v>
      </c>
      <c r="V380" s="115">
        <v>46.544214044803731</v>
      </c>
      <c r="W380" s="115">
        <v>0.99565642762299911</v>
      </c>
      <c r="X380" s="116">
        <v>46.664994479517702</v>
      </c>
      <c r="Y380" s="116">
        <v>0.9978290840068762</v>
      </c>
      <c r="Z380" s="116">
        <v>48.615391358996675</v>
      </c>
      <c r="AA380" s="116">
        <v>1.3028997510346261</v>
      </c>
      <c r="AB380" s="116">
        <v>146.93594567648319</v>
      </c>
      <c r="AC380" s="116">
        <v>60.186455924477301</v>
      </c>
      <c r="AD380" s="132">
        <v>0.95337058349043324</v>
      </c>
      <c r="AF380" s="118">
        <v>177.631</v>
      </c>
      <c r="AG380" s="118">
        <v>1.5076499999999999</v>
      </c>
      <c r="AH380" s="118">
        <v>1.2705900000000001</v>
      </c>
      <c r="AI380" s="118">
        <v>4.7656400000000002E-2</v>
      </c>
      <c r="AJ380" s="118">
        <v>59.570900000000002</v>
      </c>
      <c r="AK380" s="118">
        <v>0.27359299999999998</v>
      </c>
      <c r="AL380" s="118">
        <v>14000.75</v>
      </c>
      <c r="AM380" s="118">
        <v>136.28625</v>
      </c>
      <c r="AN380" s="118">
        <v>3225.55</v>
      </c>
      <c r="AO380" s="118">
        <v>57.831312500000003</v>
      </c>
      <c r="AP380" s="118">
        <v>61670.5</v>
      </c>
      <c r="AQ380" s="118">
        <v>390.67937500000005</v>
      </c>
      <c r="AR380" s="118">
        <v>60.569187499999998</v>
      </c>
      <c r="AS380" s="118">
        <v>29.140249999999998</v>
      </c>
      <c r="AT380" s="118">
        <v>19.781750000000002</v>
      </c>
      <c r="AU380" s="118">
        <v>36.529062500000002</v>
      </c>
      <c r="AV380" s="118">
        <f t="shared" si="10"/>
        <v>1100.9064903274791</v>
      </c>
      <c r="AW380" s="118">
        <f t="shared" si="11"/>
        <v>529.69954954012269</v>
      </c>
    </row>
    <row r="381" spans="1:49" x14ac:dyDescent="0.2">
      <c r="A381" s="108" t="s">
        <v>419</v>
      </c>
      <c r="B381" s="131">
        <v>45747.878960462964</v>
      </c>
      <c r="C381" s="108" t="s">
        <v>4334</v>
      </c>
      <c r="D381" s="108">
        <v>83614.2</v>
      </c>
      <c r="E381" s="108">
        <v>49437.1</v>
      </c>
      <c r="F381" s="109">
        <v>10.103899999999999</v>
      </c>
      <c r="G381" s="109">
        <v>101</v>
      </c>
      <c r="H381" s="109">
        <v>162.696</v>
      </c>
      <c r="I381" s="109">
        <v>102.015</v>
      </c>
      <c r="J381" s="110">
        <v>4.7397399999999999E-2</v>
      </c>
      <c r="K381" s="110">
        <v>1.7558896693995326E-3</v>
      </c>
      <c r="L381" s="111">
        <v>7.2560999999999997E-3</v>
      </c>
      <c r="M381" s="111">
        <v>1.6355940514797672E-4</v>
      </c>
      <c r="N381" s="111">
        <v>0.68098800000000004</v>
      </c>
      <c r="O381" s="112">
        <v>137.68899999999999</v>
      </c>
      <c r="P381" s="112">
        <v>3.0757088767957219</v>
      </c>
      <c r="Q381" s="113">
        <v>4.7805199999999999E-2</v>
      </c>
      <c r="R381" s="113">
        <v>1.6530701888353078E-3</v>
      </c>
      <c r="S381" s="112">
        <v>-0.13841904407684164</v>
      </c>
      <c r="T381" s="114">
        <v>2.2439500000000002E-3</v>
      </c>
      <c r="U381" s="114">
        <v>5.483530079474353E-5</v>
      </c>
      <c r="V381" s="115">
        <v>46.598596428869939</v>
      </c>
      <c r="W381" s="115">
        <v>1.0430220366264356</v>
      </c>
      <c r="X381" s="116">
        <v>46.649460620207137</v>
      </c>
      <c r="Y381" s="116">
        <v>1.0420597152082125</v>
      </c>
      <c r="Z381" s="116">
        <v>47.459445417089192</v>
      </c>
      <c r="AA381" s="116">
        <v>1.7581882112372811</v>
      </c>
      <c r="AB381" s="116">
        <v>89.639636627541748</v>
      </c>
      <c r="AC381" s="116">
        <v>81.955609464237952</v>
      </c>
      <c r="AD381" s="132">
        <v>0.99119861530288411</v>
      </c>
      <c r="AF381" s="118">
        <v>38.228699999999996</v>
      </c>
      <c r="AG381" s="118">
        <v>0.50378300000000009</v>
      </c>
      <c r="AH381" s="118">
        <v>0.30587500000000001</v>
      </c>
      <c r="AI381" s="118">
        <v>4.1028700000000001E-2</v>
      </c>
      <c r="AJ381" s="118">
        <v>12.533100000000001</v>
      </c>
      <c r="AK381" s="118">
        <v>0.13355700000000001</v>
      </c>
      <c r="AL381" s="118">
        <v>2810.8187499999999</v>
      </c>
      <c r="AM381" s="118">
        <v>36.305250000000001</v>
      </c>
      <c r="AN381" s="118">
        <v>668.17499999999995</v>
      </c>
      <c r="AO381" s="118">
        <v>21.555375000000002</v>
      </c>
      <c r="AP381" s="118">
        <v>13229.25</v>
      </c>
      <c r="AQ381" s="118">
        <v>143.10499999999999</v>
      </c>
      <c r="AR381" s="118">
        <v>62.78</v>
      </c>
      <c r="AS381" s="118">
        <v>24.846125000000001</v>
      </c>
      <c r="AT381" s="118">
        <v>22.077999999999999</v>
      </c>
      <c r="AU381" s="118">
        <v>38.307124999999999</v>
      </c>
      <c r="AV381" s="118">
        <f t="shared" si="10"/>
        <v>229.27470784242149</v>
      </c>
      <c r="AW381" s="118">
        <f t="shared" si="11"/>
        <v>90.77278661406551</v>
      </c>
    </row>
    <row r="382" spans="1:49" x14ac:dyDescent="0.2">
      <c r="A382" s="108" t="s">
        <v>420</v>
      </c>
      <c r="B382" s="131">
        <v>45747.879384513886</v>
      </c>
      <c r="C382" s="108" t="s">
        <v>4335</v>
      </c>
      <c r="D382" s="108">
        <v>83990.399999999994</v>
      </c>
      <c r="E382" s="108">
        <v>49471.6</v>
      </c>
      <c r="F382" s="109">
        <v>10.180999999999999</v>
      </c>
      <c r="G382" s="109">
        <v>102</v>
      </c>
      <c r="H382" s="109">
        <v>2384.8200000000002</v>
      </c>
      <c r="I382" s="109">
        <v>2066.71</v>
      </c>
      <c r="J382" s="110">
        <v>4.8195399999999999E-2</v>
      </c>
      <c r="K382" s="110">
        <v>1.0462324940819798E-3</v>
      </c>
      <c r="L382" s="111">
        <v>7.38706E-3</v>
      </c>
      <c r="M382" s="111">
        <v>1.5489336350615543E-4</v>
      </c>
      <c r="N382" s="111">
        <v>0.75176900000000002</v>
      </c>
      <c r="O382" s="112">
        <v>135.38399999999999</v>
      </c>
      <c r="P382" s="112">
        <v>2.8390136233221916</v>
      </c>
      <c r="Q382" s="113">
        <v>4.7277199999999998E-2</v>
      </c>
      <c r="R382" s="113">
        <v>9.7979679033562877E-4</v>
      </c>
      <c r="S382" s="112">
        <v>-2.9109856040141779E-2</v>
      </c>
      <c r="T382" s="114">
        <v>2.3146600000000001E-3</v>
      </c>
      <c r="U382" s="114">
        <v>4.8658437700464659E-5</v>
      </c>
      <c r="V382" s="115">
        <v>47.421906303231225</v>
      </c>
      <c r="W382" s="115">
        <v>0.99373573952638927</v>
      </c>
      <c r="X382" s="116">
        <v>47.440782403657543</v>
      </c>
      <c r="Y382" s="116">
        <v>0.99483711180824541</v>
      </c>
      <c r="Z382" s="116">
        <v>47.728005826755869</v>
      </c>
      <c r="AA382" s="116">
        <v>1.0360862358998173</v>
      </c>
      <c r="AB382" s="116">
        <v>63.251896409890833</v>
      </c>
      <c r="AC382" s="116">
        <v>49.361956234646534</v>
      </c>
      <c r="AD382" s="132">
        <v>0.99269625697649433</v>
      </c>
      <c r="AF382" s="118">
        <v>560.65499999999997</v>
      </c>
      <c r="AG382" s="118">
        <v>5.4218200000000003</v>
      </c>
      <c r="AH382" s="118">
        <v>3.9595400000000001</v>
      </c>
      <c r="AI382" s="118">
        <v>5.7085400000000001E-2</v>
      </c>
      <c r="AJ382" s="118">
        <v>254.18400000000003</v>
      </c>
      <c r="AK382" s="118">
        <v>1.0119199999999999</v>
      </c>
      <c r="AL382" s="118">
        <v>58754.812499999993</v>
      </c>
      <c r="AM382" s="118">
        <v>329.98312499999997</v>
      </c>
      <c r="AN382" s="118">
        <v>9919.125</v>
      </c>
      <c r="AO382" s="118">
        <v>82.02</v>
      </c>
      <c r="AP382" s="118">
        <v>196132.5</v>
      </c>
      <c r="AQ382" s="118">
        <v>1251.4875</v>
      </c>
      <c r="AR382" s="118">
        <v>27.894000000000002</v>
      </c>
      <c r="AS382" s="118">
        <v>29.156750000000002</v>
      </c>
      <c r="AT382" s="118">
        <v>15.1350625</v>
      </c>
      <c r="AU382" s="118">
        <v>31.993124999999999</v>
      </c>
      <c r="AV382" s="118">
        <f t="shared" si="10"/>
        <v>8034.3250052494886</v>
      </c>
      <c r="AW382" s="118">
        <f t="shared" si="11"/>
        <v>8398.1920940013715</v>
      </c>
    </row>
    <row r="383" spans="1:49" x14ac:dyDescent="0.2">
      <c r="A383" s="108" t="s">
        <v>421</v>
      </c>
      <c r="B383" s="131">
        <v>45747.880701099537</v>
      </c>
      <c r="C383" s="108" t="s">
        <v>4335</v>
      </c>
      <c r="D383" s="108">
        <v>83987.8</v>
      </c>
      <c r="E383" s="108">
        <v>49976</v>
      </c>
      <c r="F383" s="109">
        <v>10.292</v>
      </c>
      <c r="G383" s="109">
        <v>103</v>
      </c>
      <c r="H383" s="109">
        <v>186.495</v>
      </c>
      <c r="I383" s="109">
        <v>293.20800000000003</v>
      </c>
      <c r="J383" s="110">
        <v>4.9216599999999999E-2</v>
      </c>
      <c r="K383" s="110">
        <v>1.618278111550669E-3</v>
      </c>
      <c r="L383" s="111">
        <v>7.3703299999999996E-3</v>
      </c>
      <c r="M383" s="111">
        <v>1.5998910360537057E-4</v>
      </c>
      <c r="N383" s="111">
        <v>0.17008300000000001</v>
      </c>
      <c r="O383" s="112">
        <v>135.67099999999999</v>
      </c>
      <c r="P383" s="112">
        <v>2.938657684453907</v>
      </c>
      <c r="Q383" s="113">
        <v>4.8687300000000003E-2</v>
      </c>
      <c r="R383" s="113">
        <v>1.5319252558189647E-3</v>
      </c>
      <c r="S383" s="112">
        <v>-5.4354381614467213E-2</v>
      </c>
      <c r="T383" s="114">
        <v>2.27736E-3</v>
      </c>
      <c r="U383" s="114">
        <v>4.9694538462491022E-5</v>
      </c>
      <c r="V383" s="115">
        <v>47.236797619648364</v>
      </c>
      <c r="W383" s="115">
        <v>1.0248182539513377</v>
      </c>
      <c r="X383" s="116">
        <v>47.340793220487186</v>
      </c>
      <c r="Y383" s="116">
        <v>1.0254098944175845</v>
      </c>
      <c r="Z383" s="116">
        <v>49.016225488602259</v>
      </c>
      <c r="AA383" s="116">
        <v>1.6116896498140267</v>
      </c>
      <c r="AB383" s="116">
        <v>132.79974324945064</v>
      </c>
      <c r="AC383" s="116">
        <v>73.977376972613925</v>
      </c>
      <c r="AD383" s="132">
        <v>0.97038128151275382</v>
      </c>
      <c r="AF383" s="118">
        <v>44.019100000000002</v>
      </c>
      <c r="AG383" s="118">
        <v>0.42703100000000005</v>
      </c>
      <c r="AH383" s="118">
        <v>0.29695900000000003</v>
      </c>
      <c r="AI383" s="118">
        <v>3.6446599999999996E-2</v>
      </c>
      <c r="AJ383" s="118">
        <v>36.297000000000004</v>
      </c>
      <c r="AK383" s="118">
        <v>0.36526900000000001</v>
      </c>
      <c r="AL383" s="118">
        <v>8316.375</v>
      </c>
      <c r="AM383" s="118">
        <v>74.228125000000006</v>
      </c>
      <c r="AN383" s="118">
        <v>803.26875000000007</v>
      </c>
      <c r="AO383" s="118">
        <v>20.0919375</v>
      </c>
      <c r="AP383" s="118">
        <v>15520.8125</v>
      </c>
      <c r="AQ383" s="118">
        <v>123.80875</v>
      </c>
      <c r="AR383" s="118">
        <v>41.753</v>
      </c>
      <c r="AS383" s="118">
        <v>29.574000000000002</v>
      </c>
      <c r="AT383" s="118">
        <v>29.039625000000001</v>
      </c>
      <c r="AU383" s="118">
        <v>36.951687499999998</v>
      </c>
      <c r="AV383" s="118">
        <f t="shared" si="10"/>
        <v>442.54461107698347</v>
      </c>
      <c r="AW383" s="118">
        <f t="shared" si="11"/>
        <v>313.47793640758903</v>
      </c>
    </row>
    <row r="384" spans="1:49" x14ac:dyDescent="0.2">
      <c r="A384" s="108" t="s">
        <v>422</v>
      </c>
      <c r="B384" s="131">
        <v>45747.881121631945</v>
      </c>
      <c r="C384" s="108" t="s">
        <v>4334</v>
      </c>
      <c r="D384" s="108">
        <v>83217.100000000006</v>
      </c>
      <c r="E384" s="108">
        <v>49827</v>
      </c>
      <c r="F384" s="109">
        <v>10.182</v>
      </c>
      <c r="G384" s="109">
        <v>101</v>
      </c>
      <c r="H384" s="109">
        <v>713.99900000000002</v>
      </c>
      <c r="I384" s="109">
        <v>400.28399999999999</v>
      </c>
      <c r="J384" s="110">
        <v>4.7513399999999997E-2</v>
      </c>
      <c r="K384" s="110">
        <v>1.1207134069265879E-3</v>
      </c>
      <c r="L384" s="111">
        <v>7.27139E-3</v>
      </c>
      <c r="M384" s="111">
        <v>1.5339988411599274E-4</v>
      </c>
      <c r="N384" s="111">
        <v>0.44203199999999998</v>
      </c>
      <c r="O384" s="112">
        <v>137.45500000000001</v>
      </c>
      <c r="P384" s="112">
        <v>2.9044543873232027</v>
      </c>
      <c r="Q384" s="113">
        <v>4.7322700000000002E-2</v>
      </c>
      <c r="R384" s="113">
        <v>1.1011980807924613E-3</v>
      </c>
      <c r="S384" s="112">
        <v>0.19492091292818645</v>
      </c>
      <c r="T384" s="114">
        <v>2.2944599999999999E-3</v>
      </c>
      <c r="U384" s="114">
        <v>4.9738104755308076E-5</v>
      </c>
      <c r="V384" s="115">
        <v>46.706453408300412</v>
      </c>
      <c r="W384" s="115">
        <v>0.98668179693332081</v>
      </c>
      <c r="X384" s="116">
        <v>46.728588374187602</v>
      </c>
      <c r="Y384" s="116">
        <v>0.98738535169203867</v>
      </c>
      <c r="Z384" s="116">
        <v>47.069520460754383</v>
      </c>
      <c r="AA384" s="116">
        <v>1.1102434815856745</v>
      </c>
      <c r="AB384" s="116">
        <v>65.54258203466479</v>
      </c>
      <c r="AC384" s="116">
        <v>55.40096597188812</v>
      </c>
      <c r="AD384" s="132">
        <v>0.99090999554812376</v>
      </c>
      <c r="AF384" s="118">
        <v>168.857</v>
      </c>
      <c r="AG384" s="118">
        <v>1.88914</v>
      </c>
      <c r="AH384" s="118">
        <v>1.19878</v>
      </c>
      <c r="AI384" s="118">
        <v>4.2197200000000004E-2</v>
      </c>
      <c r="AJ384" s="118">
        <v>49.698899999999995</v>
      </c>
      <c r="AK384" s="118">
        <v>0.31673699999999999</v>
      </c>
      <c r="AL384" s="118">
        <v>11378.375</v>
      </c>
      <c r="AM384" s="118">
        <v>88.905000000000001</v>
      </c>
      <c r="AN384" s="118">
        <v>2961.7249999999999</v>
      </c>
      <c r="AO384" s="118">
        <v>34.844749999999998</v>
      </c>
      <c r="AP384" s="118">
        <v>58793.9375</v>
      </c>
      <c r="AQ384" s="118">
        <v>414.36687500000005</v>
      </c>
      <c r="AR384" s="118">
        <v>44.169812499999999</v>
      </c>
      <c r="AS384" s="118">
        <v>28.9921875</v>
      </c>
      <c r="AT384" s="118">
        <v>65.510000000000005</v>
      </c>
      <c r="AU384" s="118">
        <v>36.046875</v>
      </c>
      <c r="AV384" s="118">
        <f t="shared" si="10"/>
        <v>2020.5709032457319</v>
      </c>
      <c r="AW384" s="118">
        <f t="shared" si="11"/>
        <v>1326.3390532694841</v>
      </c>
    </row>
    <row r="385" spans="1:49" x14ac:dyDescent="0.2">
      <c r="A385" s="108" t="s">
        <v>423</v>
      </c>
      <c r="B385" s="131">
        <v>45747.881547164354</v>
      </c>
      <c r="C385" s="108" t="s">
        <v>4335</v>
      </c>
      <c r="D385" s="108">
        <v>82898.8</v>
      </c>
      <c r="E385" s="108">
        <v>49855.8</v>
      </c>
      <c r="F385" s="109">
        <v>10.130000000000001</v>
      </c>
      <c r="G385" s="109">
        <v>102</v>
      </c>
      <c r="H385" s="109">
        <v>927.327</v>
      </c>
      <c r="I385" s="109">
        <v>592.44899999999996</v>
      </c>
      <c r="J385" s="110">
        <v>4.7326100000000003E-2</v>
      </c>
      <c r="K385" s="110">
        <v>1.1412740775992418E-3</v>
      </c>
      <c r="L385" s="111">
        <v>7.26686E-3</v>
      </c>
      <c r="M385" s="111">
        <v>1.5547043720865391E-4</v>
      </c>
      <c r="N385" s="111">
        <v>0.59296899999999997</v>
      </c>
      <c r="O385" s="112">
        <v>137.44300000000001</v>
      </c>
      <c r="P385" s="112">
        <v>2.9290619675930385</v>
      </c>
      <c r="Q385" s="113">
        <v>4.7031799999999999E-2</v>
      </c>
      <c r="R385" s="113">
        <v>1.0584003226152192E-3</v>
      </c>
      <c r="S385" s="112">
        <v>-0.137957705666438</v>
      </c>
      <c r="T385" s="114">
        <v>2.2405099999999998E-3</v>
      </c>
      <c r="U385" s="114">
        <v>4.8600949890820029E-5</v>
      </c>
      <c r="V385" s="115">
        <v>46.727839814295457</v>
      </c>
      <c r="W385" s="115">
        <v>0.99537848807090257</v>
      </c>
      <c r="X385" s="116">
        <v>46.732653444338801</v>
      </c>
      <c r="Y385" s="116">
        <v>0.99592440392394355</v>
      </c>
      <c r="Z385" s="116">
        <v>46.790733659870099</v>
      </c>
      <c r="AA385" s="116">
        <v>1.1283636597534985</v>
      </c>
      <c r="AB385" s="116">
        <v>50.842044086261318</v>
      </c>
      <c r="AC385" s="116">
        <v>53.725356512934667</v>
      </c>
      <c r="AD385" s="132">
        <v>0.99412456095900392</v>
      </c>
      <c r="AF385" s="118">
        <v>219.80700000000002</v>
      </c>
      <c r="AG385" s="118">
        <v>3.4913700000000003</v>
      </c>
      <c r="AH385" s="118">
        <v>1.5582400000000001</v>
      </c>
      <c r="AI385" s="118">
        <v>4.1543400000000001E-2</v>
      </c>
      <c r="AJ385" s="118">
        <v>73.806399999999996</v>
      </c>
      <c r="AK385" s="118">
        <v>0.94889100000000004</v>
      </c>
      <c r="AL385" s="118">
        <v>16548.25</v>
      </c>
      <c r="AM385" s="118">
        <v>232.75187500000001</v>
      </c>
      <c r="AN385" s="118">
        <v>3836.9874999999997</v>
      </c>
      <c r="AO385" s="118">
        <v>58.148312499999996</v>
      </c>
      <c r="AP385" s="118">
        <v>76620</v>
      </c>
      <c r="AQ385" s="118">
        <v>886.01874999999995</v>
      </c>
      <c r="AR385" s="118">
        <v>62.377374999999994</v>
      </c>
      <c r="AS385" s="118">
        <v>24.418187499999998</v>
      </c>
      <c r="AT385" s="118">
        <v>-1.1337625</v>
      </c>
      <c r="AU385" s="118">
        <v>35.350250000000003</v>
      </c>
      <c r="AV385" s="118">
        <f t="shared" si="10"/>
        <v>1223.2147596213492</v>
      </c>
      <c r="AW385" s="118">
        <f t="shared" si="11"/>
        <v>479.04735698866028</v>
      </c>
    </row>
    <row r="386" spans="1:49" x14ac:dyDescent="0.2">
      <c r="A386" s="108" t="s">
        <v>424</v>
      </c>
      <c r="B386" s="131">
        <v>45747.881972511575</v>
      </c>
      <c r="C386" s="108" t="s">
        <v>4335</v>
      </c>
      <c r="D386" s="108">
        <v>81892.600000000006</v>
      </c>
      <c r="E386" s="108">
        <v>49882.9</v>
      </c>
      <c r="F386" s="109">
        <v>10.226000000000001</v>
      </c>
      <c r="G386" s="109">
        <v>102</v>
      </c>
      <c r="H386" s="109">
        <v>2708.22</v>
      </c>
      <c r="I386" s="109">
        <v>2489.0300000000002</v>
      </c>
      <c r="J386" s="110">
        <v>4.84657E-2</v>
      </c>
      <c r="K386" s="110">
        <v>1.0771401650258893E-3</v>
      </c>
      <c r="L386" s="111">
        <v>7.3075600000000003E-3</v>
      </c>
      <c r="M386" s="111">
        <v>1.5335191459385175E-4</v>
      </c>
      <c r="N386" s="111">
        <v>0.65660799999999997</v>
      </c>
      <c r="O386" s="112">
        <v>136.86799999999999</v>
      </c>
      <c r="P386" s="112">
        <v>2.8731242237564318</v>
      </c>
      <c r="Q386" s="113">
        <v>4.7917899999999999E-2</v>
      </c>
      <c r="R386" s="113">
        <v>1.0108123407754775E-3</v>
      </c>
      <c r="S386" s="112">
        <v>-9.6974469923809745E-2</v>
      </c>
      <c r="T386" s="114">
        <v>2.2911799999999999E-3</v>
      </c>
      <c r="U386" s="114">
        <v>4.9251309248790529E-5</v>
      </c>
      <c r="V386" s="115">
        <v>46.870692582663587</v>
      </c>
      <c r="W386" s="115">
        <v>0.98335414105510632</v>
      </c>
      <c r="X386" s="116">
        <v>46.928270419003653</v>
      </c>
      <c r="Y386" s="116">
        <v>0.98511522430247977</v>
      </c>
      <c r="Z386" s="116">
        <v>47.847471209043029</v>
      </c>
      <c r="AA386" s="116">
        <v>1.0634001579298369</v>
      </c>
      <c r="AB386" s="116">
        <v>95.217575673874236</v>
      </c>
      <c r="AC386" s="116">
        <v>49.943981789855727</v>
      </c>
      <c r="AD386" s="132">
        <v>0.97670145485195337</v>
      </c>
      <c r="AF386" s="118">
        <v>643.55700000000002</v>
      </c>
      <c r="AG386" s="118">
        <v>11.2224</v>
      </c>
      <c r="AH386" s="118">
        <v>4.57301</v>
      </c>
      <c r="AI386" s="118">
        <v>7.8959500000000002E-2</v>
      </c>
      <c r="AJ386" s="118">
        <v>311.22500000000002</v>
      </c>
      <c r="AK386" s="118">
        <v>5.3899400000000002</v>
      </c>
      <c r="AL386" s="118">
        <v>70932.5</v>
      </c>
      <c r="AM386" s="118">
        <v>798.45624999999995</v>
      </c>
      <c r="AN386" s="118">
        <v>11475.3125</v>
      </c>
      <c r="AO386" s="118">
        <v>115.845625</v>
      </c>
      <c r="AP386" s="118">
        <v>224465</v>
      </c>
      <c r="AQ386" s="118">
        <v>2549.7249999999999</v>
      </c>
      <c r="AR386" s="118">
        <v>4.2478562499999999</v>
      </c>
      <c r="AS386" s="118">
        <v>32.108937499999996</v>
      </c>
      <c r="AT386" s="118">
        <v>0.30316937499999996</v>
      </c>
      <c r="AU386" s="118">
        <v>37.794625000000003</v>
      </c>
      <c r="AV386" s="118">
        <f t="shared" si="10"/>
        <v>53724.117106971993</v>
      </c>
      <c r="AW386" s="118">
        <f t="shared" si="11"/>
        <v>406093.37150251778</v>
      </c>
    </row>
    <row r="387" spans="1:49" x14ac:dyDescent="0.2">
      <c r="A387" s="108" t="s">
        <v>425</v>
      </c>
      <c r="B387" s="131">
        <v>45747.882398043985</v>
      </c>
      <c r="C387" s="108" t="s">
        <v>4335</v>
      </c>
      <c r="D387" s="108">
        <v>80889.600000000006</v>
      </c>
      <c r="E387" s="108">
        <v>49967.199999999997</v>
      </c>
      <c r="F387" s="109">
        <v>10.265000000000001</v>
      </c>
      <c r="G387" s="109">
        <v>103</v>
      </c>
      <c r="H387" s="109">
        <v>248.44</v>
      </c>
      <c r="I387" s="109">
        <v>212.70400000000001</v>
      </c>
      <c r="J387" s="110">
        <v>4.8824300000000001E-2</v>
      </c>
      <c r="K387" s="110">
        <v>1.5099539172756234E-3</v>
      </c>
      <c r="L387" s="111">
        <v>7.3447900000000003E-3</v>
      </c>
      <c r="M387" s="111">
        <v>1.5742006160397728E-4</v>
      </c>
      <c r="N387" s="111">
        <v>0.401337</v>
      </c>
      <c r="O387" s="112">
        <v>135.851</v>
      </c>
      <c r="P387" s="112">
        <v>2.8853816247422106</v>
      </c>
      <c r="Q387" s="113">
        <v>4.802E-2</v>
      </c>
      <c r="R387" s="113">
        <v>1.401374197314907E-3</v>
      </c>
      <c r="S387" s="112">
        <v>-0.17662815494466688</v>
      </c>
      <c r="T387" s="114">
        <v>2.2980800000000001E-3</v>
      </c>
      <c r="U387" s="114">
        <v>5.0254728288689416E-5</v>
      </c>
      <c r="V387" s="115">
        <v>47.214555282734274</v>
      </c>
      <c r="W387" s="115">
        <v>1.0038852538120473</v>
      </c>
      <c r="X387" s="116">
        <v>47.278297021547083</v>
      </c>
      <c r="Y387" s="116">
        <v>1.0041584491470532</v>
      </c>
      <c r="Z387" s="116">
        <v>48.297586623316278</v>
      </c>
      <c r="AA387" s="116">
        <v>1.4936646325054361</v>
      </c>
      <c r="AB387" s="116">
        <v>100.25457766021847</v>
      </c>
      <c r="AC387" s="116">
        <v>69.029465692431273</v>
      </c>
      <c r="AD387" s="132">
        <v>0.97461726687367067</v>
      </c>
      <c r="AF387" s="118">
        <v>59.198900000000002</v>
      </c>
      <c r="AG387" s="118">
        <v>1.1197999999999999</v>
      </c>
      <c r="AH387" s="118">
        <v>0.417935</v>
      </c>
      <c r="AI387" s="118">
        <v>4.4389999999999999E-2</v>
      </c>
      <c r="AJ387" s="118">
        <v>26.702000000000002</v>
      </c>
      <c r="AK387" s="118">
        <v>0.46734900000000001</v>
      </c>
      <c r="AL387" s="118">
        <v>6145.9687499999991</v>
      </c>
      <c r="AM387" s="118">
        <v>92.075000000000003</v>
      </c>
      <c r="AN387" s="118">
        <v>1075.6125</v>
      </c>
      <c r="AO387" s="118">
        <v>28.822125</v>
      </c>
      <c r="AP387" s="118">
        <v>20737.3125</v>
      </c>
      <c r="AQ387" s="118">
        <v>287.68</v>
      </c>
      <c r="AR387" s="118">
        <v>35.5703125</v>
      </c>
      <c r="AS387" s="118">
        <v>31.00675</v>
      </c>
      <c r="AT387" s="118">
        <v>17.978625000000001</v>
      </c>
      <c r="AU387" s="118">
        <v>31.366499999999998</v>
      </c>
      <c r="AV387" s="118">
        <f t="shared" ref="AV387:AV450" si="12">AP387/(AR387-AT387*6.87/29.86*$AV$1)</f>
        <v>659.71164161793035</v>
      </c>
      <c r="AW387" s="118">
        <f t="shared" ref="AW387:AW450" si="13">SQRT((AS387/AR387)^2+(AQ387/AP387)^2)*AV387</f>
        <v>575.14547068010688</v>
      </c>
    </row>
    <row r="388" spans="1:49" x14ac:dyDescent="0.2">
      <c r="A388" s="108" t="s">
        <v>426</v>
      </c>
      <c r="B388" s="131">
        <v>45747.882822083331</v>
      </c>
      <c r="C388" s="108" t="s">
        <v>4334</v>
      </c>
      <c r="D388" s="108">
        <v>80385.7</v>
      </c>
      <c r="E388" s="108">
        <v>49857.9</v>
      </c>
      <c r="F388" s="109">
        <v>10.0989</v>
      </c>
      <c r="G388" s="109">
        <v>101</v>
      </c>
      <c r="H388" s="109">
        <v>575.12300000000005</v>
      </c>
      <c r="I388" s="109">
        <v>324.61099999999999</v>
      </c>
      <c r="J388" s="110">
        <v>4.7584399999999999E-2</v>
      </c>
      <c r="K388" s="110">
        <v>1.1414419909167527E-3</v>
      </c>
      <c r="L388" s="111">
        <v>7.3642600000000001E-3</v>
      </c>
      <c r="M388" s="111">
        <v>1.5718193474267329E-4</v>
      </c>
      <c r="N388" s="111">
        <v>0.554786</v>
      </c>
      <c r="O388" s="112">
        <v>135.749</v>
      </c>
      <c r="P388" s="112">
        <v>2.9053606400066756</v>
      </c>
      <c r="Q388" s="113">
        <v>4.6939799999999997E-2</v>
      </c>
      <c r="R388" s="113">
        <v>1.0585150162567369E-3</v>
      </c>
      <c r="S388" s="112">
        <v>-5.557092869066585E-2</v>
      </c>
      <c r="T388" s="114">
        <v>2.2889299999999998E-3</v>
      </c>
      <c r="U388" s="114">
        <v>5.0768871643655812E-5</v>
      </c>
      <c r="V388" s="115">
        <v>47.315051336132484</v>
      </c>
      <c r="W388" s="115">
        <v>1.0121588728132196</v>
      </c>
      <c r="X388" s="116">
        <v>47.313691259862914</v>
      </c>
      <c r="Y388" s="116">
        <v>1.0126287215363174</v>
      </c>
      <c r="Z388" s="116">
        <v>47.270700639860841</v>
      </c>
      <c r="AA388" s="116">
        <v>1.1339170537065208</v>
      </c>
      <c r="AB388" s="116">
        <v>46.165409894223259</v>
      </c>
      <c r="AC388" s="116">
        <v>53.883903739875045</v>
      </c>
      <c r="AD388" s="132">
        <v>1.0020564380288415</v>
      </c>
      <c r="AF388" s="118">
        <v>137.44400000000002</v>
      </c>
      <c r="AG388" s="118">
        <v>1.5939400000000001</v>
      </c>
      <c r="AH388" s="118">
        <v>0.97398899999999999</v>
      </c>
      <c r="AI388" s="118">
        <v>4.2342899999999996E-2</v>
      </c>
      <c r="AJ388" s="118">
        <v>40.921999999999997</v>
      </c>
      <c r="AK388" s="118">
        <v>0.24532500000000002</v>
      </c>
      <c r="AL388" s="118">
        <v>9406.125</v>
      </c>
      <c r="AM388" s="118">
        <v>79.373125000000002</v>
      </c>
      <c r="AN388" s="118">
        <v>2425.3874999999998</v>
      </c>
      <c r="AO388" s="118">
        <v>28.9435</v>
      </c>
      <c r="AP388" s="118">
        <v>48425.375</v>
      </c>
      <c r="AQ388" s="118">
        <v>310.67750000000001</v>
      </c>
      <c r="AR388" s="118">
        <v>28.638624999999998</v>
      </c>
      <c r="AS388" s="118">
        <v>29.881374999999998</v>
      </c>
      <c r="AT388" s="118">
        <v>36.480687500000002</v>
      </c>
      <c r="AU388" s="118">
        <v>32.305375000000005</v>
      </c>
      <c r="AV388" s="118">
        <f t="shared" si="12"/>
        <v>2391.922364355115</v>
      </c>
      <c r="AW388" s="118">
        <f t="shared" si="13"/>
        <v>2495.7650812164316</v>
      </c>
    </row>
    <row r="389" spans="1:49" x14ac:dyDescent="0.2">
      <c r="A389" s="108" t="s">
        <v>427</v>
      </c>
      <c r="B389" s="131">
        <v>45747.883240578703</v>
      </c>
      <c r="C389" s="108" t="s">
        <v>4336</v>
      </c>
      <c r="D389" s="108">
        <v>79635.5</v>
      </c>
      <c r="E389" s="108">
        <v>49890.5</v>
      </c>
      <c r="F389" s="109">
        <v>10.358000000000001</v>
      </c>
      <c r="G389" s="109">
        <v>104</v>
      </c>
      <c r="H389" s="109">
        <v>1434.72</v>
      </c>
      <c r="I389" s="109">
        <v>956.71600000000001</v>
      </c>
      <c r="J389" s="110">
        <v>4.8518100000000002E-2</v>
      </c>
      <c r="K389" s="110">
        <v>1.0973320942030266E-3</v>
      </c>
      <c r="L389" s="111">
        <v>7.4054999999999998E-3</v>
      </c>
      <c r="M389" s="111">
        <v>1.5880715702288107E-4</v>
      </c>
      <c r="N389" s="111">
        <v>0.66188000000000002</v>
      </c>
      <c r="O389" s="112">
        <v>135.13200000000001</v>
      </c>
      <c r="P389" s="112">
        <v>2.8986313989881505</v>
      </c>
      <c r="Q389" s="113">
        <v>4.75574E-2</v>
      </c>
      <c r="R389" s="113">
        <v>1.0188455496315425E-3</v>
      </c>
      <c r="S389" s="112">
        <v>6.3464885260922352E-2</v>
      </c>
      <c r="T389" s="114">
        <v>2.3264499999999999E-3</v>
      </c>
      <c r="U389" s="114">
        <v>4.9803445676479056E-5</v>
      </c>
      <c r="V389" s="115">
        <v>47.493155097518944</v>
      </c>
      <c r="W389" s="115">
        <v>1.0180827607008831</v>
      </c>
      <c r="X389" s="116">
        <v>47.528926686559529</v>
      </c>
      <c r="Y389" s="116">
        <v>1.0195130631816838</v>
      </c>
      <c r="Z389" s="116">
        <v>48.091728362289992</v>
      </c>
      <c r="AA389" s="116">
        <v>1.0876888624582324</v>
      </c>
      <c r="AB389" s="116">
        <v>77.308103553698089</v>
      </c>
      <c r="AC389" s="116">
        <v>50.892533854532473</v>
      </c>
      <c r="AD389" s="132">
        <v>0.98869954771217849</v>
      </c>
      <c r="AF389" s="118">
        <v>343.90899999999999</v>
      </c>
      <c r="AG389" s="118">
        <v>6.3394300000000001</v>
      </c>
      <c r="AH389" s="118">
        <v>2.4199799999999998</v>
      </c>
      <c r="AI389" s="118">
        <v>6.1128299999999997E-2</v>
      </c>
      <c r="AJ389" s="118">
        <v>121.127</v>
      </c>
      <c r="AK389" s="118">
        <v>1.7638499999999999</v>
      </c>
      <c r="AL389" s="118">
        <v>28291.437500000004</v>
      </c>
      <c r="AM389" s="118">
        <v>358.176875</v>
      </c>
      <c r="AN389" s="118">
        <v>6141.40625</v>
      </c>
      <c r="AO389" s="118">
        <v>80.753124999999997</v>
      </c>
      <c r="AP389" s="118">
        <v>121481.25</v>
      </c>
      <c r="AQ389" s="118">
        <v>1464.14375</v>
      </c>
      <c r="AR389" s="118">
        <v>-0.69324375000000005</v>
      </c>
      <c r="AS389" s="118">
        <v>29.862500000000001</v>
      </c>
      <c r="AT389" s="118">
        <v>18.0746875</v>
      </c>
      <c r="AU389" s="118">
        <v>34.212499999999999</v>
      </c>
      <c r="AV389" s="118">
        <f t="shared" si="12"/>
        <v>-25038.627442906407</v>
      </c>
      <c r="AW389" s="118">
        <f t="shared" si="13"/>
        <v>-1078575.9572741773</v>
      </c>
    </row>
    <row r="390" spans="1:49" x14ac:dyDescent="0.2">
      <c r="A390" s="108" t="s">
        <v>428</v>
      </c>
      <c r="B390" s="131">
        <v>45747.883666296293</v>
      </c>
      <c r="C390" s="108" t="s">
        <v>4334</v>
      </c>
      <c r="D390" s="108">
        <v>79243</v>
      </c>
      <c r="E390" s="108">
        <v>49857.5</v>
      </c>
      <c r="F390" s="109">
        <v>10.116</v>
      </c>
      <c r="G390" s="109">
        <v>101</v>
      </c>
      <c r="H390" s="109">
        <v>1961.24</v>
      </c>
      <c r="I390" s="109">
        <v>1379.29</v>
      </c>
      <c r="J390" s="110">
        <v>4.7496700000000003E-2</v>
      </c>
      <c r="K390" s="110">
        <v>1.0531456602483817E-3</v>
      </c>
      <c r="L390" s="111">
        <v>7.3532700000000003E-3</v>
      </c>
      <c r="M390" s="111">
        <v>1.5785054828273485E-4</v>
      </c>
      <c r="N390" s="111">
        <v>0.723275</v>
      </c>
      <c r="O390" s="112">
        <v>135.839</v>
      </c>
      <c r="P390" s="112">
        <v>2.9112875857256015</v>
      </c>
      <c r="Q390" s="113">
        <v>4.7157299999999999E-2</v>
      </c>
      <c r="R390" s="113">
        <v>1.0008733023340168E-3</v>
      </c>
      <c r="S390" s="112">
        <v>0.16583174574199636</v>
      </c>
      <c r="T390" s="114">
        <v>2.3247099999999998E-3</v>
      </c>
      <c r="U390" s="114">
        <v>4.9548684810799973E-5</v>
      </c>
      <c r="V390" s="115">
        <v>47.270679670066251</v>
      </c>
      <c r="W390" s="115">
        <v>1.0123867160817688</v>
      </c>
      <c r="X390" s="116">
        <v>47.282458300792378</v>
      </c>
      <c r="Y390" s="116">
        <v>1.0133528211609719</v>
      </c>
      <c r="Z390" s="116">
        <v>47.453953961672774</v>
      </c>
      <c r="AA390" s="116">
        <v>1.0521978511425463</v>
      </c>
      <c r="AB390" s="116">
        <v>57.20024982692852</v>
      </c>
      <c r="AC390" s="116">
        <v>50.60948052196477</v>
      </c>
      <c r="AD390" s="132">
        <v>1.0023716961234466</v>
      </c>
      <c r="AF390" s="118">
        <v>471.63100000000003</v>
      </c>
      <c r="AG390" s="118">
        <v>4.40008</v>
      </c>
      <c r="AH390" s="118">
        <v>3.3717199999999998</v>
      </c>
      <c r="AI390" s="118">
        <v>4.6845299999999999E-2</v>
      </c>
      <c r="AJ390" s="118">
        <v>175.42</v>
      </c>
      <c r="AK390" s="118">
        <v>0.71894099999999994</v>
      </c>
      <c r="AL390" s="118">
        <v>40767.5625</v>
      </c>
      <c r="AM390" s="118">
        <v>263.04624999999999</v>
      </c>
      <c r="AN390" s="118">
        <v>8299.125</v>
      </c>
      <c r="AO390" s="118">
        <v>78.389375000000001</v>
      </c>
      <c r="AP390" s="118">
        <v>165736.87499999997</v>
      </c>
      <c r="AQ390" s="118">
        <v>906.16250000000002</v>
      </c>
      <c r="AR390" s="118">
        <v>-21.379687499999999</v>
      </c>
      <c r="AS390" s="118">
        <v>24.234000000000002</v>
      </c>
      <c r="AT390" s="118">
        <v>49.467500000000001</v>
      </c>
      <c r="AU390" s="118">
        <v>34.264687500000001</v>
      </c>
      <c r="AV390" s="118">
        <f t="shared" si="12"/>
        <v>-5058.990806255455</v>
      </c>
      <c r="AW390" s="118">
        <f t="shared" si="13"/>
        <v>-5734.4621808310476</v>
      </c>
    </row>
    <row r="391" spans="1:49" x14ac:dyDescent="0.2">
      <c r="A391" s="108" t="s">
        <v>429</v>
      </c>
      <c r="B391" s="131">
        <v>45747.884087939812</v>
      </c>
      <c r="C391" s="108" t="s">
        <v>4335</v>
      </c>
      <c r="D391" s="108">
        <v>78763</v>
      </c>
      <c r="E391" s="108">
        <v>49981.9</v>
      </c>
      <c r="F391" s="109">
        <v>10.228999999999999</v>
      </c>
      <c r="G391" s="109">
        <v>103</v>
      </c>
      <c r="H391" s="109">
        <v>1356.48</v>
      </c>
      <c r="I391" s="109">
        <v>880.30100000000004</v>
      </c>
      <c r="J391" s="110">
        <v>4.7881899999999998E-2</v>
      </c>
      <c r="K391" s="110">
        <v>1.0714143393538279E-3</v>
      </c>
      <c r="L391" s="111">
        <v>7.3796799999999996E-3</v>
      </c>
      <c r="M391" s="111">
        <v>1.5419790274942132E-4</v>
      </c>
      <c r="N391" s="111">
        <v>0.37449500000000002</v>
      </c>
      <c r="O391" s="112">
        <v>135.524</v>
      </c>
      <c r="P391" s="112">
        <v>2.8307390268415773</v>
      </c>
      <c r="Q391" s="113">
        <v>4.7158699999999998E-2</v>
      </c>
      <c r="R391" s="113">
        <v>1.0402360510826376E-3</v>
      </c>
      <c r="S391" s="112">
        <v>0.19764077964892793</v>
      </c>
      <c r="T391" s="114">
        <v>2.3435399999999999E-3</v>
      </c>
      <c r="U391" s="114">
        <v>4.9209165951476962E-5</v>
      </c>
      <c r="V391" s="115">
        <v>47.380194039082198</v>
      </c>
      <c r="W391" s="115">
        <v>0.98918523942741288</v>
      </c>
      <c r="X391" s="116">
        <v>47.391954480679885</v>
      </c>
      <c r="Y391" s="116">
        <v>0.98989297177444668</v>
      </c>
      <c r="Z391" s="116">
        <v>47.563087765102026</v>
      </c>
      <c r="AA391" s="116">
        <v>1.0642805372275312</v>
      </c>
      <c r="AB391" s="116">
        <v>57.271039755699078</v>
      </c>
      <c r="AC391" s="116">
        <v>52.597609335909127</v>
      </c>
      <c r="AD391" s="132">
        <v>0.99805076379725999</v>
      </c>
      <c r="AF391" s="118">
        <v>327.262</v>
      </c>
      <c r="AG391" s="118">
        <v>3.8105899999999999</v>
      </c>
      <c r="AH391" s="118">
        <v>2.31664</v>
      </c>
      <c r="AI391" s="118">
        <v>4.2115199999999998E-2</v>
      </c>
      <c r="AJ391" s="118">
        <v>112.46899999999999</v>
      </c>
      <c r="AK391" s="118">
        <v>0.61542599999999992</v>
      </c>
      <c r="AL391" s="118">
        <v>26278.25</v>
      </c>
      <c r="AM391" s="118">
        <v>151.70375000000001</v>
      </c>
      <c r="AN391" s="118">
        <v>5753.0124999999998</v>
      </c>
      <c r="AO391" s="118">
        <v>57.322812499999998</v>
      </c>
      <c r="AP391" s="118">
        <v>115048.125</v>
      </c>
      <c r="AQ391" s="118">
        <v>714.76250000000005</v>
      </c>
      <c r="AR391" s="118">
        <v>23.410687500000002</v>
      </c>
      <c r="AS391" s="118">
        <v>29.90775</v>
      </c>
      <c r="AT391" s="118">
        <v>26.161937500000001</v>
      </c>
      <c r="AU391" s="118">
        <v>37.164687499999999</v>
      </c>
      <c r="AV391" s="118">
        <f t="shared" si="12"/>
        <v>6615.1873129486085</v>
      </c>
      <c r="AW391" s="118">
        <f t="shared" si="13"/>
        <v>8451.1703398242498</v>
      </c>
    </row>
    <row r="392" spans="1:49" x14ac:dyDescent="0.2">
      <c r="A392" s="108" t="s">
        <v>430</v>
      </c>
      <c r="B392" s="131">
        <v>45747.88451384259</v>
      </c>
      <c r="C392" s="108" t="s">
        <v>4335</v>
      </c>
      <c r="D392" s="108">
        <v>78326.5</v>
      </c>
      <c r="E392" s="108">
        <v>50050.2</v>
      </c>
      <c r="F392" s="109">
        <v>10.224</v>
      </c>
      <c r="G392" s="109">
        <v>103</v>
      </c>
      <c r="H392" s="109">
        <v>1063.8800000000001</v>
      </c>
      <c r="I392" s="109">
        <v>478.22300000000001</v>
      </c>
      <c r="J392" s="110">
        <v>4.8614299999999999E-2</v>
      </c>
      <c r="K392" s="110">
        <v>1.1108928566247963E-3</v>
      </c>
      <c r="L392" s="111">
        <v>7.4335599999999996E-3</v>
      </c>
      <c r="M392" s="111">
        <v>1.6063134572383435E-4</v>
      </c>
      <c r="N392" s="111">
        <v>0.71508499999999997</v>
      </c>
      <c r="O392" s="112">
        <v>134.52199999999999</v>
      </c>
      <c r="P392" s="112">
        <v>2.897133583820394</v>
      </c>
      <c r="Q392" s="113">
        <v>4.7614999999999998E-2</v>
      </c>
      <c r="R392" s="113">
        <v>1.0288380096011226E-3</v>
      </c>
      <c r="S392" s="112">
        <v>6.5257799578791964E-2</v>
      </c>
      <c r="T392" s="114">
        <v>2.3627800000000001E-3</v>
      </c>
      <c r="U392" s="114">
        <v>5.0859361240581856E-5</v>
      </c>
      <c r="V392" s="115">
        <v>47.704474505750753</v>
      </c>
      <c r="W392" s="115">
        <v>1.0267303155814893</v>
      </c>
      <c r="X392" s="116">
        <v>47.743653988300061</v>
      </c>
      <c r="Y392" s="116">
        <v>1.0282313925142699</v>
      </c>
      <c r="Z392" s="116">
        <v>48.361831422650354</v>
      </c>
      <c r="AA392" s="116">
        <v>1.105123658279866</v>
      </c>
      <c r="AB392" s="116">
        <v>80.182776905226859</v>
      </c>
      <c r="AC392" s="116">
        <v>51.301894551073048</v>
      </c>
      <c r="AD392" s="132">
        <v>0.99051389613011076</v>
      </c>
      <c r="AF392" s="118">
        <v>257.53100000000001</v>
      </c>
      <c r="AG392" s="118">
        <v>3.3628199999999997</v>
      </c>
      <c r="AH392" s="118">
        <v>1.82995</v>
      </c>
      <c r="AI392" s="118">
        <v>4.2893399999999998E-2</v>
      </c>
      <c r="AJ392" s="118">
        <v>61.385599999999997</v>
      </c>
      <c r="AK392" s="118">
        <v>0.51829000000000003</v>
      </c>
      <c r="AL392" s="118">
        <v>14500.625</v>
      </c>
      <c r="AM392" s="118">
        <v>115.06625</v>
      </c>
      <c r="AN392" s="118">
        <v>4626.6687499999989</v>
      </c>
      <c r="AO392" s="118">
        <v>53.696000000000005</v>
      </c>
      <c r="AP392" s="118">
        <v>91259.374999999985</v>
      </c>
      <c r="AQ392" s="118">
        <v>635.53125</v>
      </c>
      <c r="AR392" s="118">
        <v>9.3693749999999998</v>
      </c>
      <c r="AS392" s="118">
        <v>29.927874999999997</v>
      </c>
      <c r="AT392" s="118">
        <v>38.489874999999998</v>
      </c>
      <c r="AU392" s="118">
        <v>36.676562500000003</v>
      </c>
      <c r="AV392" s="118">
        <f t="shared" si="12"/>
        <v>177593.05553756579</v>
      </c>
      <c r="AW392" s="118">
        <f t="shared" si="13"/>
        <v>567273.20644485776</v>
      </c>
    </row>
    <row r="393" spans="1:49" x14ac:dyDescent="0.2">
      <c r="A393" s="108" t="s">
        <v>431</v>
      </c>
      <c r="B393" s="131">
        <v>45747.884938449075</v>
      </c>
      <c r="C393" s="108" t="s">
        <v>4335</v>
      </c>
      <c r="D393" s="108">
        <v>77775.5</v>
      </c>
      <c r="E393" s="108">
        <v>49911.9</v>
      </c>
      <c r="F393" s="109">
        <v>10.265000000000001</v>
      </c>
      <c r="G393" s="109">
        <v>103</v>
      </c>
      <c r="H393" s="109">
        <v>391.64400000000001</v>
      </c>
      <c r="I393" s="109">
        <v>305.15199999999999</v>
      </c>
      <c r="J393" s="110">
        <v>4.81976E-2</v>
      </c>
      <c r="K393" s="110">
        <v>1.2546010124151025E-3</v>
      </c>
      <c r="L393" s="111">
        <v>7.4004099999999996E-3</v>
      </c>
      <c r="M393" s="111">
        <v>1.6195216446065179E-4</v>
      </c>
      <c r="N393" s="111">
        <v>0.29986699999999999</v>
      </c>
      <c r="O393" s="112">
        <v>134.89599999999999</v>
      </c>
      <c r="P393" s="112">
        <v>2.9612461015592739</v>
      </c>
      <c r="Q393" s="113">
        <v>4.759E-2</v>
      </c>
      <c r="R393" s="113">
        <v>1.2201197123434242E-3</v>
      </c>
      <c r="S393" s="112">
        <v>0.21227273462848972</v>
      </c>
      <c r="T393" s="114">
        <v>2.3296800000000002E-3</v>
      </c>
      <c r="U393" s="114">
        <v>5.1318870341425102E-5</v>
      </c>
      <c r="V393" s="115">
        <v>47.574059681263009</v>
      </c>
      <c r="W393" s="115">
        <v>1.0443726729167413</v>
      </c>
      <c r="X393" s="116">
        <v>47.61177203345796</v>
      </c>
      <c r="Y393" s="116">
        <v>1.0451768349128681</v>
      </c>
      <c r="Z393" s="116">
        <v>48.206150898348575</v>
      </c>
      <c r="AA393" s="116">
        <v>1.2548235954010849</v>
      </c>
      <c r="AB393" s="116">
        <v>78.935706094327671</v>
      </c>
      <c r="AC393" s="116">
        <v>60.886115562759343</v>
      </c>
      <c r="AD393" s="132">
        <v>0.99443933235602655</v>
      </c>
      <c r="AF393" s="118">
        <v>95.121700000000004</v>
      </c>
      <c r="AG393" s="118">
        <v>1.66265</v>
      </c>
      <c r="AH393" s="118">
        <v>0.66436999999999991</v>
      </c>
      <c r="AI393" s="118">
        <v>4.2829900000000004E-2</v>
      </c>
      <c r="AJ393" s="118">
        <v>39.351399999999998</v>
      </c>
      <c r="AK393" s="118">
        <v>0.48585899999999999</v>
      </c>
      <c r="AL393" s="118">
        <v>9122.3125</v>
      </c>
      <c r="AM393" s="118">
        <v>99.271874999999994</v>
      </c>
      <c r="AN393" s="118">
        <v>1687.5124999999998</v>
      </c>
      <c r="AO393" s="118">
        <v>34.122562500000008</v>
      </c>
      <c r="AP393" s="118">
        <v>33521.875</v>
      </c>
      <c r="AQ393" s="118">
        <v>402.89499999999998</v>
      </c>
      <c r="AR393" s="118">
        <v>4.3193812499999993</v>
      </c>
      <c r="AS393" s="118">
        <v>28.103625000000001</v>
      </c>
      <c r="AT393" s="118">
        <v>4.0595812500000008</v>
      </c>
      <c r="AU393" s="118">
        <v>32.321750000000002</v>
      </c>
      <c r="AV393" s="118">
        <f t="shared" si="12"/>
        <v>9901.9578920509848</v>
      </c>
      <c r="AW393" s="118">
        <f t="shared" si="13"/>
        <v>64426.215248016582</v>
      </c>
    </row>
    <row r="394" spans="1:49" x14ac:dyDescent="0.2">
      <c r="A394" s="108" t="s">
        <v>432</v>
      </c>
      <c r="B394" s="131">
        <v>45747.885368981479</v>
      </c>
      <c r="C394" s="108" t="s">
        <v>4335</v>
      </c>
      <c r="D394" s="108">
        <v>77797</v>
      </c>
      <c r="E394" s="108">
        <v>50114.400000000001</v>
      </c>
      <c r="F394" s="109">
        <v>10.208</v>
      </c>
      <c r="G394" s="109">
        <v>102</v>
      </c>
      <c r="H394" s="109">
        <v>554.68100000000004</v>
      </c>
      <c r="I394" s="109">
        <v>319.91699999999997</v>
      </c>
      <c r="J394" s="110">
        <v>4.7473399999999999E-2</v>
      </c>
      <c r="K394" s="110">
        <v>1.2436213333969469E-3</v>
      </c>
      <c r="L394" s="111">
        <v>7.3772000000000004E-3</v>
      </c>
      <c r="M394" s="111">
        <v>1.5754103004515999E-4</v>
      </c>
      <c r="N394" s="111">
        <v>0.40216200000000002</v>
      </c>
      <c r="O394" s="112">
        <v>135.53</v>
      </c>
      <c r="P394" s="112">
        <v>2.8879306430939438</v>
      </c>
      <c r="Q394" s="113">
        <v>4.6788499999999997E-2</v>
      </c>
      <c r="R394" s="113">
        <v>1.1891186627603655E-3</v>
      </c>
      <c r="S394" s="112">
        <v>5.9502226909324059E-2</v>
      </c>
      <c r="T394" s="114">
        <v>2.2807999999999999E-3</v>
      </c>
      <c r="U394" s="114">
        <v>5.1101302836718353E-5</v>
      </c>
      <c r="V394" s="115">
        <v>47.400450788526904</v>
      </c>
      <c r="W394" s="115">
        <v>1.0100736693068968</v>
      </c>
      <c r="X394" s="116">
        <v>47.389864101438398</v>
      </c>
      <c r="Y394" s="116">
        <v>1.0098032960274594</v>
      </c>
      <c r="Z394" s="116">
        <v>47.196216009145765</v>
      </c>
      <c r="AA394" s="116">
        <v>1.2363601740044781</v>
      </c>
      <c r="AB394" s="116">
        <v>38.44540377783526</v>
      </c>
      <c r="AC394" s="116">
        <v>60.816470236894411</v>
      </c>
      <c r="AD394" s="132">
        <v>1.006104073910461</v>
      </c>
      <c r="AF394" s="118">
        <v>135.17599999999999</v>
      </c>
      <c r="AG394" s="118">
        <v>3.5314000000000001</v>
      </c>
      <c r="AH394" s="118">
        <v>0.94631999999999994</v>
      </c>
      <c r="AI394" s="118">
        <v>4.7500100000000003E-2</v>
      </c>
      <c r="AJ394" s="118">
        <v>41.447699999999998</v>
      </c>
      <c r="AK394" s="118">
        <v>0.99484500000000009</v>
      </c>
      <c r="AL394" s="118">
        <v>9481</v>
      </c>
      <c r="AM394" s="118">
        <v>217.45124999999999</v>
      </c>
      <c r="AN394" s="118">
        <v>2344.5562499999996</v>
      </c>
      <c r="AO394" s="118">
        <v>59.719374999999999</v>
      </c>
      <c r="AP394" s="118">
        <v>47628.6875</v>
      </c>
      <c r="AQ394" s="118">
        <v>902.875</v>
      </c>
      <c r="AR394" s="118">
        <v>11.9616875</v>
      </c>
      <c r="AS394" s="118">
        <v>30.188812500000001</v>
      </c>
      <c r="AT394" s="118">
        <v>68.849374999999995</v>
      </c>
      <c r="AU394" s="118">
        <v>37.840187499999999</v>
      </c>
      <c r="AV394" s="118">
        <f t="shared" si="12"/>
        <v>-12279.418212698598</v>
      </c>
      <c r="AW394" s="118">
        <f t="shared" si="13"/>
        <v>-30991.572955464861</v>
      </c>
    </row>
    <row r="395" spans="1:49" x14ac:dyDescent="0.2">
      <c r="A395" s="108" t="s">
        <v>433</v>
      </c>
      <c r="B395" s="131">
        <v>45747.885793576388</v>
      </c>
      <c r="C395" s="108" t="s">
        <v>4335</v>
      </c>
      <c r="D395" s="108">
        <v>77245.5</v>
      </c>
      <c r="E395" s="108">
        <v>50254.6</v>
      </c>
      <c r="F395" s="109">
        <v>10.161</v>
      </c>
      <c r="G395" s="109">
        <v>102</v>
      </c>
      <c r="H395" s="109">
        <v>1448.07</v>
      </c>
      <c r="I395" s="109">
        <v>1019.98</v>
      </c>
      <c r="J395" s="110">
        <v>4.81334E-2</v>
      </c>
      <c r="K395" s="110">
        <v>1.0757830790605509E-3</v>
      </c>
      <c r="L395" s="111">
        <v>7.3739399999999998E-3</v>
      </c>
      <c r="M395" s="111">
        <v>1.5839591053559433E-4</v>
      </c>
      <c r="N395" s="111">
        <v>0.73004800000000003</v>
      </c>
      <c r="O395" s="112">
        <v>135.465</v>
      </c>
      <c r="P395" s="112">
        <v>2.8919785428837472</v>
      </c>
      <c r="Q395" s="113">
        <v>4.7208899999999998E-2</v>
      </c>
      <c r="R395" s="113">
        <v>1.0005339496953615E-3</v>
      </c>
      <c r="S395" s="112">
        <v>5.1667671438950624E-2</v>
      </c>
      <c r="T395" s="114">
        <v>2.3498600000000001E-3</v>
      </c>
      <c r="U395" s="114">
        <v>5.013733692499034E-5</v>
      </c>
      <c r="V395" s="115">
        <v>47.39774654311546</v>
      </c>
      <c r="W395" s="115">
        <v>1.0111659393205883</v>
      </c>
      <c r="X395" s="116">
        <v>47.412519703478381</v>
      </c>
      <c r="Y395" s="116">
        <v>1.0121875735172359</v>
      </c>
      <c r="Z395" s="116">
        <v>47.632807636336587</v>
      </c>
      <c r="AA395" s="116">
        <v>1.0645948232062787</v>
      </c>
      <c r="AB395" s="116">
        <v>59.807355324821131</v>
      </c>
      <c r="AC395" s="116">
        <v>50.512275403072813</v>
      </c>
      <c r="AD395" s="132">
        <v>0.99218645248627735</v>
      </c>
      <c r="AF395" s="118">
        <v>354.07300000000004</v>
      </c>
      <c r="AG395" s="118">
        <v>4.1291599999999997</v>
      </c>
      <c r="AH395" s="118">
        <v>2.4918499999999999</v>
      </c>
      <c r="AI395" s="118">
        <v>4.1598400000000001E-2</v>
      </c>
      <c r="AJ395" s="118">
        <v>132.75300000000001</v>
      </c>
      <c r="AK395" s="118">
        <v>0.74547199999999991</v>
      </c>
      <c r="AL395" s="118">
        <v>31103.1875</v>
      </c>
      <c r="AM395" s="118">
        <v>229.670625</v>
      </c>
      <c r="AN395" s="118">
        <v>6263.375</v>
      </c>
      <c r="AO395" s="118">
        <v>54.947187499999998</v>
      </c>
      <c r="AP395" s="118">
        <v>124365.62500000001</v>
      </c>
      <c r="AQ395" s="118">
        <v>858.53750000000002</v>
      </c>
      <c r="AR395" s="118">
        <v>91.030625000000001</v>
      </c>
      <c r="AS395" s="118">
        <v>24.7198125</v>
      </c>
      <c r="AT395" s="118">
        <v>33.028750000000002</v>
      </c>
      <c r="AU395" s="118">
        <v>31.109499999999997</v>
      </c>
      <c r="AV395" s="118">
        <f t="shared" si="12"/>
        <v>1490.6301239616253</v>
      </c>
      <c r="AW395" s="118">
        <f t="shared" si="13"/>
        <v>404.91869460025862</v>
      </c>
    </row>
    <row r="396" spans="1:49" x14ac:dyDescent="0.2">
      <c r="A396" s="108" t="s">
        <v>434</v>
      </c>
      <c r="B396" s="131">
        <v>45747.886215775463</v>
      </c>
      <c r="C396" s="108" t="s">
        <v>4335</v>
      </c>
      <c r="D396" s="108">
        <v>76733.8</v>
      </c>
      <c r="E396" s="108">
        <v>50269</v>
      </c>
      <c r="F396" s="109">
        <v>10.164</v>
      </c>
      <c r="G396" s="109">
        <v>102</v>
      </c>
      <c r="H396" s="109">
        <v>2223.56</v>
      </c>
      <c r="I396" s="109">
        <v>1669.93</v>
      </c>
      <c r="J396" s="110">
        <v>4.8539699999999998E-2</v>
      </c>
      <c r="K396" s="110">
        <v>1.1312228315128721E-3</v>
      </c>
      <c r="L396" s="111">
        <v>7.3505100000000002E-3</v>
      </c>
      <c r="M396" s="111">
        <v>1.6219492860841857E-4</v>
      </c>
      <c r="N396" s="111">
        <v>0.85373299999999996</v>
      </c>
      <c r="O396" s="112">
        <v>135.69</v>
      </c>
      <c r="P396" s="112">
        <v>2.9956178963445921</v>
      </c>
      <c r="Q396" s="113">
        <v>4.78197E-2</v>
      </c>
      <c r="R396" s="113">
        <v>9.9484644960516405E-4</v>
      </c>
      <c r="S396" s="112">
        <v>-0.21407185667299677</v>
      </c>
      <c r="T396" s="114">
        <v>2.3685500000000001E-3</v>
      </c>
      <c r="U396" s="114">
        <v>5.1610213045869129E-5</v>
      </c>
      <c r="V396" s="115">
        <v>47.282515912971533</v>
      </c>
      <c r="W396" s="115">
        <v>1.0429970003208067</v>
      </c>
      <c r="X396" s="116">
        <v>47.334188600806613</v>
      </c>
      <c r="Y396" s="116">
        <v>1.0449933118249426</v>
      </c>
      <c r="Z396" s="116">
        <v>48.156566599898248</v>
      </c>
      <c r="AA396" s="116">
        <v>1.1222938671865526</v>
      </c>
      <c r="AB396" s="116">
        <v>90.358357725758324</v>
      </c>
      <c r="AC396" s="116">
        <v>49.300741656898438</v>
      </c>
      <c r="AD396" s="132">
        <v>0.98095818676424418</v>
      </c>
      <c r="AF396" s="118">
        <v>545.44500000000005</v>
      </c>
      <c r="AG396" s="118">
        <v>9.0370999999999988</v>
      </c>
      <c r="AH396" s="118">
        <v>3.88367</v>
      </c>
      <c r="AI396" s="118">
        <v>7.2209400000000007E-2</v>
      </c>
      <c r="AJ396" s="118">
        <v>218.3</v>
      </c>
      <c r="AK396" s="118">
        <v>2.7845299999999997</v>
      </c>
      <c r="AL396" s="118">
        <v>51721.3125</v>
      </c>
      <c r="AM396" s="118">
        <v>752.94375000000002</v>
      </c>
      <c r="AN396" s="118">
        <v>9784.125</v>
      </c>
      <c r="AO396" s="118">
        <v>128.23124999999999</v>
      </c>
      <c r="AP396" s="118">
        <v>192355.625</v>
      </c>
      <c r="AQ396" s="118">
        <v>2141.375</v>
      </c>
      <c r="AR396" s="118">
        <v>2.6096374999999998</v>
      </c>
      <c r="AS396" s="118">
        <v>26.766625000000001</v>
      </c>
      <c r="AT396" s="118">
        <v>60.599187500000006</v>
      </c>
      <c r="AU396" s="118">
        <v>33.653125000000003</v>
      </c>
      <c r="AV396" s="118">
        <f t="shared" si="12"/>
        <v>-16973.592930944702</v>
      </c>
      <c r="AW396" s="118">
        <f t="shared" si="13"/>
        <v>-174095.46900105276</v>
      </c>
    </row>
    <row r="397" spans="1:49" x14ac:dyDescent="0.2">
      <c r="A397" s="108" t="s">
        <v>435</v>
      </c>
      <c r="B397" s="131">
        <v>45747.886638356482</v>
      </c>
      <c r="C397" s="108" t="s">
        <v>4335</v>
      </c>
      <c r="D397" s="108">
        <v>76330.7</v>
      </c>
      <c r="E397" s="108">
        <v>50213.7</v>
      </c>
      <c r="F397" s="109">
        <v>10.324</v>
      </c>
      <c r="G397" s="109">
        <v>103</v>
      </c>
      <c r="H397" s="109">
        <v>917.125</v>
      </c>
      <c r="I397" s="109">
        <v>707.62</v>
      </c>
      <c r="J397" s="110">
        <v>4.6158900000000003E-2</v>
      </c>
      <c r="K397" s="110">
        <v>1.0742005486686368E-3</v>
      </c>
      <c r="L397" s="111">
        <v>7.1561400000000001E-3</v>
      </c>
      <c r="M397" s="111">
        <v>1.5475890630374075E-4</v>
      </c>
      <c r="N397" s="111">
        <v>0.53168099999999996</v>
      </c>
      <c r="O397" s="112">
        <v>139.62100000000001</v>
      </c>
      <c r="P397" s="112">
        <v>3.0021814829386981</v>
      </c>
      <c r="Q397" s="113">
        <v>4.6874899999999997E-2</v>
      </c>
      <c r="R397" s="113">
        <v>1.0511372865449117E-3</v>
      </c>
      <c r="S397" s="112">
        <v>0.14750689376767731</v>
      </c>
      <c r="T397" s="114">
        <v>2.25165E-3</v>
      </c>
      <c r="U397" s="114">
        <v>4.908551805787528E-5</v>
      </c>
      <c r="V397" s="115">
        <v>46.009869017979014</v>
      </c>
      <c r="W397" s="115">
        <v>0.98885475701450998</v>
      </c>
      <c r="X397" s="116">
        <v>46.006248479728654</v>
      </c>
      <c r="Y397" s="116">
        <v>0.98924307436071934</v>
      </c>
      <c r="Z397" s="116">
        <v>45.926848439242072</v>
      </c>
      <c r="AA397" s="116">
        <v>1.0688002918625694</v>
      </c>
      <c r="AB397" s="116">
        <v>42.85834747926571</v>
      </c>
      <c r="AC397" s="116">
        <v>53.615815397970273</v>
      </c>
      <c r="AD397" s="132">
        <v>1.0032242565307503</v>
      </c>
      <c r="AF397" s="118">
        <v>225.68</v>
      </c>
      <c r="AG397" s="118">
        <v>1.9402600000000001</v>
      </c>
      <c r="AH397" s="118">
        <v>1.6461399999999999</v>
      </c>
      <c r="AI397" s="118">
        <v>5.0285799999999999E-2</v>
      </c>
      <c r="AJ397" s="118">
        <v>92.897499999999994</v>
      </c>
      <c r="AK397" s="118">
        <v>0.42453400000000002</v>
      </c>
      <c r="AL397" s="118">
        <v>20915.187499999996</v>
      </c>
      <c r="AM397" s="118">
        <v>147.94562500000001</v>
      </c>
      <c r="AN397" s="118">
        <v>3873.0062499999995</v>
      </c>
      <c r="AO397" s="118">
        <v>45.394937499999997</v>
      </c>
      <c r="AP397" s="118">
        <v>77172.5</v>
      </c>
      <c r="AQ397" s="118">
        <v>521.71437500000002</v>
      </c>
      <c r="AR397" s="118">
        <v>5.7064562499999996</v>
      </c>
      <c r="AS397" s="118">
        <v>26.841249999999999</v>
      </c>
      <c r="AT397" s="118">
        <v>95.407499999999999</v>
      </c>
      <c r="AU397" s="118">
        <v>34.6676875</v>
      </c>
      <c r="AV397" s="118">
        <f t="shared" si="12"/>
        <v>-4750.7438922619885</v>
      </c>
      <c r="AW397" s="118">
        <f t="shared" si="13"/>
        <v>-22345.923742626033</v>
      </c>
    </row>
    <row r="398" spans="1:49" x14ac:dyDescent="0.2">
      <c r="A398" s="108" t="s">
        <v>436</v>
      </c>
      <c r="B398" s="131">
        <v>45747.88706627315</v>
      </c>
      <c r="C398" s="108" t="s">
        <v>4334</v>
      </c>
      <c r="D398" s="108">
        <v>76293.8</v>
      </c>
      <c r="E398" s="108">
        <v>49994.3</v>
      </c>
      <c r="F398" s="109">
        <v>10.144</v>
      </c>
      <c r="G398" s="109">
        <v>101</v>
      </c>
      <c r="H398" s="109">
        <v>329.47300000000001</v>
      </c>
      <c r="I398" s="109">
        <v>272.52499999999998</v>
      </c>
      <c r="J398" s="110">
        <v>4.7096699999999998E-2</v>
      </c>
      <c r="K398" s="110">
        <v>1.3586923430092628E-3</v>
      </c>
      <c r="L398" s="111">
        <v>7.2419600000000004E-3</v>
      </c>
      <c r="M398" s="111">
        <v>1.5596349386600057E-4</v>
      </c>
      <c r="N398" s="111">
        <v>0.462036</v>
      </c>
      <c r="O398" s="112">
        <v>137.92500000000001</v>
      </c>
      <c r="P398" s="112">
        <v>2.9494469600418314</v>
      </c>
      <c r="Q398" s="113">
        <v>4.7282999999999999E-2</v>
      </c>
      <c r="R398" s="113">
        <v>1.2876349476808246E-3</v>
      </c>
      <c r="S398" s="112">
        <v>-0.11923096087564354</v>
      </c>
      <c r="T398" s="114">
        <v>2.2917699999999998E-3</v>
      </c>
      <c r="U398" s="114">
        <v>5.1771677224134819E-5</v>
      </c>
      <c r="V398" s="115">
        <v>46.550037948974371</v>
      </c>
      <c r="W398" s="115">
        <v>0.99595096869915478</v>
      </c>
      <c r="X398" s="116">
        <v>46.569927526127302</v>
      </c>
      <c r="Y398" s="116">
        <v>0.99587117035566108</v>
      </c>
      <c r="Z398" s="116">
        <v>46.87431136155557</v>
      </c>
      <c r="AA398" s="116">
        <v>1.3522766548564473</v>
      </c>
      <c r="AB398" s="116">
        <v>63.544073255884506</v>
      </c>
      <c r="AC398" s="116">
        <v>64.859263414538816</v>
      </c>
      <c r="AD398" s="132">
        <v>0.99544624394553005</v>
      </c>
      <c r="AF398" s="118">
        <v>81.319800000000001</v>
      </c>
      <c r="AG398" s="118">
        <v>1.40852</v>
      </c>
      <c r="AH398" s="118">
        <v>0.58483399999999996</v>
      </c>
      <c r="AI398" s="118">
        <v>3.5723499999999998E-2</v>
      </c>
      <c r="AJ398" s="118">
        <v>35.922999999999995</v>
      </c>
      <c r="AK398" s="118">
        <v>0.547153</v>
      </c>
      <c r="AL398" s="118">
        <v>8141.75</v>
      </c>
      <c r="AM398" s="118">
        <v>126.61937500000001</v>
      </c>
      <c r="AN398" s="118">
        <v>1414.4749999999999</v>
      </c>
      <c r="AO398" s="118">
        <v>30.282125000000004</v>
      </c>
      <c r="AP398" s="118">
        <v>28069.75</v>
      </c>
      <c r="AQ398" s="118">
        <v>322.84687500000001</v>
      </c>
      <c r="AR398" s="118">
        <v>18.273625000000003</v>
      </c>
      <c r="AS398" s="118">
        <v>26.146687500000002</v>
      </c>
      <c r="AT398" s="118">
        <v>76.340625000000003</v>
      </c>
      <c r="AU398" s="118">
        <v>34.856375</v>
      </c>
      <c r="AV398" s="118">
        <f t="shared" si="12"/>
        <v>39553.984924386918</v>
      </c>
      <c r="AW398" s="118">
        <f t="shared" si="13"/>
        <v>56597.368894553321</v>
      </c>
    </row>
    <row r="399" spans="1:49" x14ac:dyDescent="0.2">
      <c r="A399" s="108" t="s">
        <v>437</v>
      </c>
      <c r="B399" s="131">
        <v>45747.887489398148</v>
      </c>
      <c r="C399" s="108" t="s">
        <v>4335</v>
      </c>
      <c r="D399" s="108">
        <v>76695.7</v>
      </c>
      <c r="E399" s="108">
        <v>49990.3</v>
      </c>
      <c r="F399" s="109">
        <v>10.218</v>
      </c>
      <c r="G399" s="109">
        <v>103</v>
      </c>
      <c r="H399" s="109">
        <v>1450.96</v>
      </c>
      <c r="I399" s="109">
        <v>723.77599999999995</v>
      </c>
      <c r="J399" s="110">
        <v>4.8198499999999998E-2</v>
      </c>
      <c r="K399" s="110">
        <v>1.1129320450328493E-3</v>
      </c>
      <c r="L399" s="111">
        <v>7.3735299999999997E-3</v>
      </c>
      <c r="M399" s="111">
        <v>1.5596987746731739E-4</v>
      </c>
      <c r="N399" s="111">
        <v>0.74981399999999998</v>
      </c>
      <c r="O399" s="112">
        <v>135.684</v>
      </c>
      <c r="P399" s="112">
        <v>2.8710865366380021</v>
      </c>
      <c r="Q399" s="113">
        <v>4.7470199999999997E-2</v>
      </c>
      <c r="R399" s="113">
        <v>1.0114074353380048E-3</v>
      </c>
      <c r="S399" s="112">
        <v>-0.31004678011484932</v>
      </c>
      <c r="T399" s="114">
        <v>2.3963999999999999E-3</v>
      </c>
      <c r="U399" s="114">
        <v>5.1341409065587591E-5</v>
      </c>
      <c r="V399" s="115">
        <v>47.305677266973852</v>
      </c>
      <c r="W399" s="115">
        <v>1.0003732193442467</v>
      </c>
      <c r="X399" s="116">
        <v>47.336274071080304</v>
      </c>
      <c r="Y399" s="116">
        <v>1.0016401283871732</v>
      </c>
      <c r="Z399" s="116">
        <v>47.814827488098182</v>
      </c>
      <c r="AA399" s="116">
        <v>1.1040728184325654</v>
      </c>
      <c r="AB399" s="116">
        <v>72.946582322337974</v>
      </c>
      <c r="AC399" s="116">
        <v>50.655152690152498</v>
      </c>
      <c r="AD399" s="132">
        <v>0.99082246113025307</v>
      </c>
      <c r="AF399" s="118">
        <v>359.14499999999998</v>
      </c>
      <c r="AG399" s="118">
        <v>4.9762599999999999</v>
      </c>
      <c r="AH399" s="118">
        <v>2.5326200000000001</v>
      </c>
      <c r="AI399" s="118">
        <v>5.4349299999999996E-2</v>
      </c>
      <c r="AJ399" s="118">
        <v>95.773499999999999</v>
      </c>
      <c r="AK399" s="118">
        <v>0.61607699999999999</v>
      </c>
      <c r="AL399" s="118">
        <v>23029.75</v>
      </c>
      <c r="AM399" s="118">
        <v>159.94687500000001</v>
      </c>
      <c r="AN399" s="118">
        <v>6381.3750000000009</v>
      </c>
      <c r="AO399" s="118">
        <v>63.173749999999998</v>
      </c>
      <c r="AP399" s="118">
        <v>126295.625</v>
      </c>
      <c r="AQ399" s="118">
        <v>989.63750000000005</v>
      </c>
      <c r="AR399" s="118">
        <v>-28.862562500000003</v>
      </c>
      <c r="AS399" s="118">
        <v>31.148875</v>
      </c>
      <c r="AT399" s="118">
        <v>15.413562499999998</v>
      </c>
      <c r="AU399" s="118">
        <v>37.310625000000002</v>
      </c>
      <c r="AV399" s="118">
        <f t="shared" si="12"/>
        <v>-3896.952580581255</v>
      </c>
      <c r="AW399" s="118">
        <f t="shared" si="13"/>
        <v>-4205.7557567814029</v>
      </c>
    </row>
    <row r="400" spans="1:49" x14ac:dyDescent="0.2">
      <c r="A400" s="108" t="s">
        <v>438</v>
      </c>
      <c r="B400" s="131">
        <v>45747.887911412035</v>
      </c>
      <c r="C400" s="108" t="s">
        <v>4335</v>
      </c>
      <c r="D400" s="108">
        <v>75880.7</v>
      </c>
      <c r="E400" s="108">
        <v>50019.8</v>
      </c>
      <c r="F400" s="109">
        <v>10.311</v>
      </c>
      <c r="G400" s="109">
        <v>103</v>
      </c>
      <c r="H400" s="109">
        <v>349.351</v>
      </c>
      <c r="I400" s="109">
        <v>158.185</v>
      </c>
      <c r="J400" s="110">
        <v>13.7347</v>
      </c>
      <c r="K400" s="110">
        <v>0.28974629186817902</v>
      </c>
      <c r="L400" s="111">
        <v>0.52979600000000004</v>
      </c>
      <c r="M400" s="111">
        <v>1.1168232113924748E-2</v>
      </c>
      <c r="N400" s="111">
        <v>0.98374600000000001</v>
      </c>
      <c r="O400" s="112">
        <v>1.88826</v>
      </c>
      <c r="P400" s="112">
        <v>3.9804665353196982E-2</v>
      </c>
      <c r="Q400" s="113">
        <v>0.18795899999999999</v>
      </c>
      <c r="R400" s="113">
        <v>3.7678958184052804E-3</v>
      </c>
      <c r="S400" s="112">
        <v>6.5454914712099979E-2</v>
      </c>
      <c r="T400" s="114">
        <v>0.12587899999999999</v>
      </c>
      <c r="U400" s="114">
        <v>3.1163267285218986E-3</v>
      </c>
      <c r="V400" s="115">
        <v>2724.384655460874</v>
      </c>
      <c r="W400" s="115">
        <v>33.023236567010215</v>
      </c>
      <c r="X400" s="116">
        <v>2739.7161938620675</v>
      </c>
      <c r="Y400" s="116">
        <v>57.753427101889642</v>
      </c>
      <c r="Z400" s="116">
        <v>2730.4732666656309</v>
      </c>
      <c r="AA400" s="116">
        <v>57.601877293392654</v>
      </c>
      <c r="AB400" s="116">
        <v>2724.384655460874</v>
      </c>
      <c r="AC400" s="116">
        <v>33.023236567010215</v>
      </c>
      <c r="AD400" s="132">
        <v>1.0032960870224359</v>
      </c>
      <c r="AF400" s="118">
        <v>86.702500000000001</v>
      </c>
      <c r="AG400" s="118">
        <v>1.66394</v>
      </c>
      <c r="AH400" s="118">
        <v>0.61231599999999997</v>
      </c>
      <c r="AI400" s="118">
        <v>5.20469E-2</v>
      </c>
      <c r="AJ400" s="118">
        <v>21.0059</v>
      </c>
      <c r="AK400" s="118">
        <v>0.12353500000000001</v>
      </c>
      <c r="AL400" s="118">
        <v>264367.5</v>
      </c>
      <c r="AM400" s="118">
        <v>2882.8687499999996</v>
      </c>
      <c r="AN400" s="118">
        <v>439751.875</v>
      </c>
      <c r="AO400" s="118">
        <v>4419.625</v>
      </c>
      <c r="AP400" s="118">
        <v>2199893.75</v>
      </c>
      <c r="AQ400" s="118">
        <v>21868.875000000004</v>
      </c>
      <c r="AR400" s="118">
        <v>96.863749999999996</v>
      </c>
      <c r="AS400" s="118">
        <v>31.2621875</v>
      </c>
      <c r="AT400" s="118">
        <v>57.310187500000005</v>
      </c>
      <c r="AU400" s="118">
        <v>31.110812499999998</v>
      </c>
      <c r="AV400" s="118">
        <f t="shared" si="12"/>
        <v>26289.931660988768</v>
      </c>
      <c r="AW400" s="118">
        <f t="shared" si="13"/>
        <v>8488.9398110365437</v>
      </c>
    </row>
    <row r="401" spans="1:49" x14ac:dyDescent="0.2">
      <c r="A401" s="108" t="s">
        <v>439</v>
      </c>
      <c r="B401" s="131">
        <v>45747.888335648146</v>
      </c>
      <c r="C401" s="108" t="s">
        <v>4335</v>
      </c>
      <c r="D401" s="108">
        <v>75432.399999999994</v>
      </c>
      <c r="E401" s="108">
        <v>50036.800000000003</v>
      </c>
      <c r="F401" s="109">
        <v>10.209</v>
      </c>
      <c r="G401" s="109">
        <v>102</v>
      </c>
      <c r="H401" s="109">
        <v>210.298</v>
      </c>
      <c r="I401" s="109">
        <v>136.625</v>
      </c>
      <c r="J401" s="110">
        <v>4.7832199999999998E-2</v>
      </c>
      <c r="K401" s="110">
        <v>1.3805669173495357E-3</v>
      </c>
      <c r="L401" s="111">
        <v>7.2768099999999999E-3</v>
      </c>
      <c r="M401" s="111">
        <v>1.5897648304290165E-4</v>
      </c>
      <c r="N401" s="111">
        <v>0.20038600000000001</v>
      </c>
      <c r="O401" s="112">
        <v>136.92599999999999</v>
      </c>
      <c r="P401" s="112">
        <v>2.9864650352548909</v>
      </c>
      <c r="Q401" s="113">
        <v>4.7760200000000003E-2</v>
      </c>
      <c r="R401" s="113">
        <v>1.3955566941246064E-3</v>
      </c>
      <c r="S401" s="112">
        <v>0.26021621465763911</v>
      </c>
      <c r="T401" s="114">
        <v>2.3859200000000001E-3</v>
      </c>
      <c r="U401" s="114">
        <v>5.6436722571035259E-5</v>
      </c>
      <c r="V401" s="115">
        <v>46.860311420691467</v>
      </c>
      <c r="W401" s="115">
        <v>1.0229593166815965</v>
      </c>
      <c r="X401" s="116">
        <v>46.908464387324486</v>
      </c>
      <c r="Y401" s="116">
        <v>1.0231109413131461</v>
      </c>
      <c r="Z401" s="116">
        <v>47.673908446972945</v>
      </c>
      <c r="AA401" s="116">
        <v>1.3759981941587767</v>
      </c>
      <c r="AB401" s="116">
        <v>87.40711883807495</v>
      </c>
      <c r="AC401" s="116">
        <v>69.282727157232443</v>
      </c>
      <c r="AD401" s="132">
        <v>0.98518769405948392</v>
      </c>
      <c r="AF401" s="118">
        <v>52.319499999999998</v>
      </c>
      <c r="AG401" s="118">
        <v>1.1528799999999999</v>
      </c>
      <c r="AH401" s="118">
        <v>0.39441500000000002</v>
      </c>
      <c r="AI401" s="118">
        <v>4.0001299999999997E-2</v>
      </c>
      <c r="AJ401" s="118">
        <v>18.2014</v>
      </c>
      <c r="AK401" s="118">
        <v>0.32488500000000003</v>
      </c>
      <c r="AL401" s="118">
        <v>4333.5562499999996</v>
      </c>
      <c r="AM401" s="118">
        <v>85.568124999999995</v>
      </c>
      <c r="AN401" s="118">
        <v>916.54375000000005</v>
      </c>
      <c r="AO401" s="118">
        <v>21.782125000000001</v>
      </c>
      <c r="AP401" s="118">
        <v>18221.75</v>
      </c>
      <c r="AQ401" s="118">
        <v>291.25749999999999</v>
      </c>
      <c r="AR401" s="118">
        <v>32.398187499999999</v>
      </c>
      <c r="AS401" s="118">
        <v>27.2958125</v>
      </c>
      <c r="AT401" s="118">
        <v>46.284812500000001</v>
      </c>
      <c r="AU401" s="118">
        <v>35.958125000000003</v>
      </c>
      <c r="AV401" s="118">
        <f t="shared" si="12"/>
        <v>837.80970985462591</v>
      </c>
      <c r="AW401" s="118">
        <f t="shared" si="13"/>
        <v>705.99048162053543</v>
      </c>
    </row>
    <row r="402" spans="1:49" x14ac:dyDescent="0.2">
      <c r="A402" s="108" t="s">
        <v>440</v>
      </c>
      <c r="B402" s="131">
        <v>45747.88875914352</v>
      </c>
      <c r="C402" s="108" t="s">
        <v>4334</v>
      </c>
      <c r="D402" s="108">
        <v>74221.899999999994</v>
      </c>
      <c r="E402" s="108">
        <v>50263.8</v>
      </c>
      <c r="F402" s="109">
        <v>10.0839</v>
      </c>
      <c r="G402" s="109">
        <v>101</v>
      </c>
      <c r="H402" s="109">
        <v>2182.59</v>
      </c>
      <c r="I402" s="109">
        <v>1744.9</v>
      </c>
      <c r="J402" s="110">
        <v>4.8782899999999997E-2</v>
      </c>
      <c r="K402" s="110">
        <v>1.131651080801852E-3</v>
      </c>
      <c r="L402" s="111">
        <v>7.3816000000000003E-3</v>
      </c>
      <c r="M402" s="111">
        <v>1.6131791919687659E-4</v>
      </c>
      <c r="N402" s="111">
        <v>0.68205199999999999</v>
      </c>
      <c r="O402" s="112">
        <v>135.238</v>
      </c>
      <c r="P402" s="112">
        <v>2.9437428692227856</v>
      </c>
      <c r="Q402" s="113">
        <v>4.7769399999999997E-2</v>
      </c>
      <c r="R402" s="113">
        <v>1.0175192102918746E-3</v>
      </c>
      <c r="S402" s="112">
        <v>-8.4233511276582629E-2</v>
      </c>
      <c r="T402" s="114">
        <v>2.4200599999999999E-3</v>
      </c>
      <c r="U402" s="114">
        <v>5.2537877804970383E-5</v>
      </c>
      <c r="V402" s="115">
        <v>47.443196344433289</v>
      </c>
      <c r="W402" s="115">
        <v>1.0319762734439868</v>
      </c>
      <c r="X402" s="116">
        <v>47.491810242966544</v>
      </c>
      <c r="Y402" s="116">
        <v>1.0337603169908933</v>
      </c>
      <c r="Z402" s="116">
        <v>48.26411811465394</v>
      </c>
      <c r="AA402" s="116">
        <v>1.1196165342445072</v>
      </c>
      <c r="AB402" s="116">
        <v>87.863791449710433</v>
      </c>
      <c r="AC402" s="116">
        <v>50.500933603635637</v>
      </c>
      <c r="AD402" s="132">
        <v>0.98029559906658603</v>
      </c>
      <c r="AF402" s="118">
        <v>544.202</v>
      </c>
      <c r="AG402" s="118">
        <v>5.5864500000000001</v>
      </c>
      <c r="AH402" s="118">
        <v>3.8541300000000001</v>
      </c>
      <c r="AI402" s="118">
        <v>5.8549999999999998E-2</v>
      </c>
      <c r="AJ402" s="118">
        <v>233.13600000000002</v>
      </c>
      <c r="AK402" s="118">
        <v>1.0505899999999999</v>
      </c>
      <c r="AL402" s="118">
        <v>56548.312499999993</v>
      </c>
      <c r="AM402" s="118">
        <v>350.58249999999998</v>
      </c>
      <c r="AN402" s="118">
        <v>9779.5625</v>
      </c>
      <c r="AO402" s="118">
        <v>88.808125000000004</v>
      </c>
      <c r="AP402" s="118">
        <v>191889.375</v>
      </c>
      <c r="AQ402" s="118">
        <v>1156.2625</v>
      </c>
      <c r="AR402" s="118">
        <v>6.2051562499999999</v>
      </c>
      <c r="AS402" s="118">
        <v>29.019124999999999</v>
      </c>
      <c r="AT402" s="118">
        <v>49.707687499999999</v>
      </c>
      <c r="AU402" s="118">
        <v>36.152500000000003</v>
      </c>
      <c r="AV402" s="118">
        <f t="shared" si="12"/>
        <v>-36681.192344607967</v>
      </c>
      <c r="AW402" s="118">
        <f t="shared" si="13"/>
        <v>-171543.94611357278</v>
      </c>
    </row>
    <row r="403" spans="1:49" x14ac:dyDescent="0.2">
      <c r="A403" s="108" t="s">
        <v>441</v>
      </c>
      <c r="B403" s="131">
        <v>45747.890067777778</v>
      </c>
      <c r="C403" s="108" t="s">
        <v>4335</v>
      </c>
      <c r="D403" s="108">
        <v>74256.600000000006</v>
      </c>
      <c r="E403" s="108">
        <v>52434.6</v>
      </c>
      <c r="F403" s="109">
        <v>10.287000000000001</v>
      </c>
      <c r="G403" s="109">
        <v>103</v>
      </c>
      <c r="H403" s="109">
        <v>1028.5899999999999</v>
      </c>
      <c r="I403" s="109">
        <v>375.38499999999999</v>
      </c>
      <c r="J403" s="110">
        <v>-2.56895E-3</v>
      </c>
      <c r="K403" s="110">
        <v>-5.9555161488237104E-5</v>
      </c>
      <c r="L403" s="111">
        <v>-2.2721000000000002E-5</v>
      </c>
      <c r="M403" s="111">
        <v>-5.0313506814770925E-7</v>
      </c>
      <c r="N403" s="111">
        <v>0.38819399999999998</v>
      </c>
      <c r="O403" s="112">
        <v>-44030.9</v>
      </c>
      <c r="P403" s="112">
        <v>-980.4937720189763</v>
      </c>
      <c r="Q403" s="113">
        <v>0.82318000000000002</v>
      </c>
      <c r="R403" s="113">
        <v>1.8651727003031113E-2</v>
      </c>
      <c r="S403" s="112">
        <v>-0.34446052228844559</v>
      </c>
      <c r="T403" s="114">
        <v>-1.27804E-4</v>
      </c>
      <c r="U403" s="114">
        <v>-2.6922108555824524E-6</v>
      </c>
      <c r="V403" s="115">
        <v>-1.2736619637363246E-3</v>
      </c>
      <c r="W403" s="115">
        <v>9.8902082407416152E-3</v>
      </c>
      <c r="X403" s="116">
        <v>-0.14640825843956537</v>
      </c>
      <c r="Y403" s="116">
        <v>-3.2602646226204449E-3</v>
      </c>
      <c r="Z403" s="116">
        <v>-2.6195892518072492</v>
      </c>
      <c r="AA403" s="116">
        <v>-6.0729115367847156E-2</v>
      </c>
      <c r="AB403" s="116">
        <v>4962.3805513223879</v>
      </c>
      <c r="AC403" s="116">
        <v>32.212228457761661</v>
      </c>
      <c r="AD403" s="132">
        <v>5.6079816030147778E-2</v>
      </c>
      <c r="AF403" s="118">
        <v>257.76</v>
      </c>
      <c r="AG403" s="118">
        <v>3.1620599999999999</v>
      </c>
      <c r="AH403" s="118">
        <v>1.8145</v>
      </c>
      <c r="AI403" s="118">
        <v>4.7738200000000001E-2</v>
      </c>
      <c r="AJ403" s="118">
        <v>50.478500000000004</v>
      </c>
      <c r="AK403" s="118">
        <v>0.38350500000000004</v>
      </c>
      <c r="AL403" s="118">
        <v>-645.79999999999995</v>
      </c>
      <c r="AM403" s="118">
        <v>0.38886187500000002</v>
      </c>
      <c r="AN403" s="118">
        <v>-244.77375000000001</v>
      </c>
      <c r="AO403" s="118">
        <v>2.1540250000000003</v>
      </c>
      <c r="AP403" s="118">
        <v>-280.88937499999997</v>
      </c>
      <c r="AQ403" s="118">
        <v>1.06184375</v>
      </c>
      <c r="AR403" s="118">
        <v>-2230.2624999999998</v>
      </c>
      <c r="AS403" s="118">
        <v>0.45296249999999999</v>
      </c>
      <c r="AT403" s="118">
        <v>-3813.2750000000001</v>
      </c>
      <c r="AU403" s="118">
        <v>0.69438125000000006</v>
      </c>
      <c r="AV403" s="118">
        <f t="shared" si="12"/>
        <v>0.2076158620262531</v>
      </c>
      <c r="AW403" s="118">
        <f t="shared" si="13"/>
        <v>7.8598039433536789E-4</v>
      </c>
    </row>
    <row r="404" spans="1:49" x14ac:dyDescent="0.2">
      <c r="A404" s="108" t="s">
        <v>442</v>
      </c>
      <c r="B404" s="131">
        <v>45747.890490335645</v>
      </c>
      <c r="C404" s="108" t="s">
        <v>4335</v>
      </c>
      <c r="D404" s="108">
        <v>73796</v>
      </c>
      <c r="E404" s="108">
        <v>52703.6</v>
      </c>
      <c r="F404" s="109">
        <v>10.183999999999999</v>
      </c>
      <c r="G404" s="109">
        <v>102</v>
      </c>
      <c r="H404" s="109">
        <v>93.206500000000005</v>
      </c>
      <c r="I404" s="109">
        <v>43.996299999999998</v>
      </c>
      <c r="J404" s="110">
        <v>13.934699999999999</v>
      </c>
      <c r="K404" s="110">
        <v>0.30970985470275242</v>
      </c>
      <c r="L404" s="111">
        <v>0.53614200000000001</v>
      </c>
      <c r="M404" s="111">
        <v>1.1847606505771536E-2</v>
      </c>
      <c r="N404" s="111">
        <v>0.97768699999999997</v>
      </c>
      <c r="O404" s="112">
        <v>1.8633900000000001</v>
      </c>
      <c r="P404" s="112">
        <v>4.1147911908746962E-2</v>
      </c>
      <c r="Q404" s="113">
        <v>0.188558</v>
      </c>
      <c r="R404" s="113">
        <v>3.7969726279950978E-3</v>
      </c>
      <c r="S404" s="112">
        <v>-1.9693983283716087E-2</v>
      </c>
      <c r="T404" s="114">
        <v>0.14999399999999999</v>
      </c>
      <c r="U404" s="114">
        <v>3.3894893696986275E-3</v>
      </c>
      <c r="V404" s="115">
        <v>2729.624891759036</v>
      </c>
      <c r="W404" s="115">
        <v>33.156237939476313</v>
      </c>
      <c r="X404" s="116">
        <v>2769.4364422288263</v>
      </c>
      <c r="Y404" s="116">
        <v>61.155489061176318</v>
      </c>
      <c r="Z404" s="116">
        <v>2746.040820156803</v>
      </c>
      <c r="AA404" s="116">
        <v>61.032953950827114</v>
      </c>
      <c r="AB404" s="116">
        <v>2729.624891759036</v>
      </c>
      <c r="AC404" s="116">
        <v>33.156237939476313</v>
      </c>
      <c r="AD404" s="132">
        <v>1.0080138233790432</v>
      </c>
      <c r="AF404" s="118">
        <v>23.3809</v>
      </c>
      <c r="AG404" s="118">
        <v>1.8497699999999999</v>
      </c>
      <c r="AH404" s="118">
        <v>0.15536800000000001</v>
      </c>
      <c r="AI404" s="118">
        <v>4.3124799999999998E-2</v>
      </c>
      <c r="AJ404" s="118">
        <v>5.9237299999999999</v>
      </c>
      <c r="AK404" s="118">
        <v>0.18931199999999998</v>
      </c>
      <c r="AL404" s="118">
        <v>88716.25</v>
      </c>
      <c r="AM404" s="118">
        <v>2628.7</v>
      </c>
      <c r="AN404" s="118">
        <v>120395.62499999999</v>
      </c>
      <c r="AO404" s="118">
        <v>8744.5</v>
      </c>
      <c r="AP404" s="118">
        <v>593925.625</v>
      </c>
      <c r="AQ404" s="118">
        <v>42108.875</v>
      </c>
      <c r="AR404" s="118">
        <v>1.1630687500000002E-2</v>
      </c>
      <c r="AS404" s="118">
        <v>29.606187500000001</v>
      </c>
      <c r="AT404" s="118">
        <v>-18.317874999999997</v>
      </c>
      <c r="AU404" s="118">
        <v>34.015562500000001</v>
      </c>
      <c r="AV404" s="118">
        <f t="shared" si="12"/>
        <v>140537.80389368485</v>
      </c>
      <c r="AW404" s="118">
        <f t="shared" si="13"/>
        <v>357742272.28859478</v>
      </c>
    </row>
    <row r="405" spans="1:49" x14ac:dyDescent="0.2">
      <c r="A405" s="108" t="s">
        <v>443</v>
      </c>
      <c r="B405" s="131">
        <v>45747.890913842595</v>
      </c>
      <c r="C405" s="108" t="s">
        <v>4336</v>
      </c>
      <c r="D405" s="108">
        <v>74204.2</v>
      </c>
      <c r="E405" s="108">
        <v>52755.7</v>
      </c>
      <c r="F405" s="109">
        <v>10.401</v>
      </c>
      <c r="G405" s="109">
        <v>104</v>
      </c>
      <c r="H405" s="109">
        <v>138.47300000000001</v>
      </c>
      <c r="I405" s="109">
        <v>99.837999999999994</v>
      </c>
      <c r="J405" s="110">
        <v>14.780099999999999</v>
      </c>
      <c r="K405" s="110">
        <v>0.3241697676341827</v>
      </c>
      <c r="L405" s="111">
        <v>0.54910300000000001</v>
      </c>
      <c r="M405" s="111">
        <v>1.2027279257055604E-2</v>
      </c>
      <c r="N405" s="111">
        <v>0.98707</v>
      </c>
      <c r="O405" s="112">
        <v>1.8214399999999999</v>
      </c>
      <c r="P405" s="112">
        <v>3.9770021330771246E-2</v>
      </c>
      <c r="Q405" s="113">
        <v>0.19530500000000001</v>
      </c>
      <c r="R405" s="113">
        <v>3.9180644894540725E-3</v>
      </c>
      <c r="S405" s="112">
        <v>-6.7604519873356181E-2</v>
      </c>
      <c r="T405" s="114">
        <v>0.15812799999999999</v>
      </c>
      <c r="U405" s="114">
        <v>3.4390975671097202E-3</v>
      </c>
      <c r="V405" s="115">
        <v>2787.3581944857415</v>
      </c>
      <c r="W405" s="115">
        <v>32.857005156810175</v>
      </c>
      <c r="X405" s="116">
        <v>2821.0797477987699</v>
      </c>
      <c r="Y405" s="116">
        <v>61.59653996056079</v>
      </c>
      <c r="Z405" s="116">
        <v>2801.0279251298166</v>
      </c>
      <c r="AA405" s="116">
        <v>61.434535059044904</v>
      </c>
      <c r="AB405" s="116">
        <v>2787.3581944857415</v>
      </c>
      <c r="AC405" s="116">
        <v>32.857005156810175</v>
      </c>
      <c r="AD405" s="132">
        <v>1.0072303169876995</v>
      </c>
      <c r="AF405" s="118">
        <v>34.764000000000003</v>
      </c>
      <c r="AG405" s="118">
        <v>0.27245999999999998</v>
      </c>
      <c r="AH405" s="118">
        <v>0.243033</v>
      </c>
      <c r="AI405" s="118">
        <v>4.0151200000000005E-2</v>
      </c>
      <c r="AJ405" s="118">
        <v>13.454700000000001</v>
      </c>
      <c r="AK405" s="118">
        <v>0.191388</v>
      </c>
      <c r="AL405" s="118">
        <v>213941.875</v>
      </c>
      <c r="AM405" s="118">
        <v>4668.6624999999995</v>
      </c>
      <c r="AN405" s="118">
        <v>189683.75</v>
      </c>
      <c r="AO405" s="118">
        <v>2210.1999999999998</v>
      </c>
      <c r="AP405" s="118">
        <v>911787.5</v>
      </c>
      <c r="AQ405" s="118">
        <v>10302.5</v>
      </c>
      <c r="AR405" s="118">
        <v>-3.7396937499999998</v>
      </c>
      <c r="AS405" s="118">
        <v>27.147312500000002</v>
      </c>
      <c r="AT405" s="118">
        <v>36.390625</v>
      </c>
      <c r="AU405" s="118">
        <v>31.524249999999995</v>
      </c>
      <c r="AV405" s="118">
        <f t="shared" si="12"/>
        <v>-75278.322308442963</v>
      </c>
      <c r="AW405" s="118">
        <f t="shared" si="13"/>
        <v>-546463.62841790775</v>
      </c>
    </row>
    <row r="406" spans="1:49" x14ac:dyDescent="0.2">
      <c r="A406" s="108" t="s">
        <v>444</v>
      </c>
      <c r="B406" s="131">
        <v>45747.891338449073</v>
      </c>
      <c r="C406" s="108" t="s">
        <v>4335</v>
      </c>
      <c r="D406" s="108">
        <v>75017</v>
      </c>
      <c r="E406" s="108">
        <v>52334</v>
      </c>
      <c r="F406" s="109">
        <v>10.183</v>
      </c>
      <c r="G406" s="109">
        <v>102</v>
      </c>
      <c r="H406" s="109">
        <v>620.77800000000002</v>
      </c>
      <c r="I406" s="109">
        <v>54.927100000000003</v>
      </c>
      <c r="J406" s="110">
        <v>10.4147</v>
      </c>
      <c r="K406" s="110">
        <v>0.22946257019601257</v>
      </c>
      <c r="L406" s="111">
        <v>0.44406899999999999</v>
      </c>
      <c r="M406" s="111">
        <v>9.5980109372098537E-3</v>
      </c>
      <c r="N406" s="111">
        <v>0.98133800000000004</v>
      </c>
      <c r="O406" s="112">
        <v>2.2501899999999999</v>
      </c>
      <c r="P406" s="112">
        <v>4.8904000151828067E-2</v>
      </c>
      <c r="Q406" s="113">
        <v>0.16988300000000001</v>
      </c>
      <c r="R406" s="113">
        <v>3.4091155761694267E-3</v>
      </c>
      <c r="S406" s="112">
        <v>-0.37185042678980518</v>
      </c>
      <c r="T406" s="114">
        <v>0.13355500000000001</v>
      </c>
      <c r="U406" s="114">
        <v>2.9751257193772499E-3</v>
      </c>
      <c r="V406" s="115">
        <v>2556.4904198360755</v>
      </c>
      <c r="W406" s="115">
        <v>33.59142374818876</v>
      </c>
      <c r="X406" s="116">
        <v>2370.3387531072153</v>
      </c>
      <c r="Y406" s="116">
        <v>51.515226155053227</v>
      </c>
      <c r="Z406" s="116">
        <v>2471.4834655146346</v>
      </c>
      <c r="AA406" s="116">
        <v>54.453123776386867</v>
      </c>
      <c r="AB406" s="116">
        <v>2556.4904198360755</v>
      </c>
      <c r="AC406" s="116">
        <v>33.59142374818876</v>
      </c>
      <c r="AD406" s="132">
        <v>0.95812589924542069</v>
      </c>
      <c r="AF406" s="118">
        <v>155.928</v>
      </c>
      <c r="AG406" s="118">
        <v>3.5886999999999998</v>
      </c>
      <c r="AH406" s="118">
        <v>1.0951299999999999</v>
      </c>
      <c r="AI406" s="118">
        <v>4.02215E-2</v>
      </c>
      <c r="AJ406" s="118">
        <v>7.4065000000000003</v>
      </c>
      <c r="AK406" s="118">
        <v>5.8089000000000002E-2</v>
      </c>
      <c r="AL406" s="118">
        <v>98898.125</v>
      </c>
      <c r="AM406" s="118">
        <v>606.91187500000012</v>
      </c>
      <c r="AN406" s="118">
        <v>597542.5</v>
      </c>
      <c r="AO406" s="118">
        <v>8500.8125</v>
      </c>
      <c r="AP406" s="118">
        <v>3304537.5</v>
      </c>
      <c r="AQ406" s="118">
        <v>47018.3125</v>
      </c>
      <c r="AR406" s="118">
        <v>3.5543812499999996</v>
      </c>
      <c r="AS406" s="118">
        <v>24.820187499999999</v>
      </c>
      <c r="AT406" s="118">
        <v>40.756187500000003</v>
      </c>
      <c r="AU406" s="118">
        <v>30.544062499999999</v>
      </c>
      <c r="AV406" s="118">
        <f t="shared" si="12"/>
        <v>-567541.8024876673</v>
      </c>
      <c r="AW406" s="118">
        <f t="shared" si="13"/>
        <v>-3963143.5692394502</v>
      </c>
    </row>
    <row r="407" spans="1:49" x14ac:dyDescent="0.2">
      <c r="A407" s="108" t="s">
        <v>445</v>
      </c>
      <c r="B407" s="131">
        <v>45747.891761747684</v>
      </c>
      <c r="C407" s="108" t="s">
        <v>4335</v>
      </c>
      <c r="D407" s="108">
        <v>75325.7</v>
      </c>
      <c r="E407" s="108">
        <v>52370.400000000001</v>
      </c>
      <c r="F407" s="109">
        <v>10.243</v>
      </c>
      <c r="G407" s="109">
        <v>102</v>
      </c>
      <c r="H407" s="109">
        <v>80.387699999999995</v>
      </c>
      <c r="I407" s="109">
        <v>328.09800000000001</v>
      </c>
      <c r="J407" s="110">
        <v>9.1417099999999998</v>
      </c>
      <c r="K407" s="110">
        <v>0.21403172692533223</v>
      </c>
      <c r="L407" s="111">
        <v>0.41508099999999998</v>
      </c>
      <c r="M407" s="111">
        <v>9.3117853603108779E-3</v>
      </c>
      <c r="N407" s="111">
        <v>0.94118199999999996</v>
      </c>
      <c r="O407" s="112">
        <v>2.4023300000000001</v>
      </c>
      <c r="P407" s="112">
        <v>5.3942646949978267E-2</v>
      </c>
      <c r="Q407" s="113">
        <v>0.159581</v>
      </c>
      <c r="R407" s="113">
        <v>3.2714439789929156E-3</v>
      </c>
      <c r="S407" s="112">
        <v>-0.25790246905819758</v>
      </c>
      <c r="T407" s="114">
        <v>0.11507100000000001</v>
      </c>
      <c r="U407" s="114">
        <v>2.4683871209696829E-3</v>
      </c>
      <c r="V407" s="115">
        <v>2451.2258858287519</v>
      </c>
      <c r="W407" s="115">
        <v>34.677222370011265</v>
      </c>
      <c r="X407" s="116">
        <v>2243.4900325520175</v>
      </c>
      <c r="Y407" s="116">
        <v>50.376006111462097</v>
      </c>
      <c r="Z407" s="116">
        <v>2353.6153974923664</v>
      </c>
      <c r="AA407" s="116">
        <v>55.104391633878507</v>
      </c>
      <c r="AB407" s="116">
        <v>2451.2258858287519</v>
      </c>
      <c r="AC407" s="116">
        <v>34.677222370011265</v>
      </c>
      <c r="AD407" s="132">
        <v>0.95145838819626205</v>
      </c>
      <c r="AF407" s="118">
        <v>20.197600000000001</v>
      </c>
      <c r="AG407" s="118">
        <v>0.262291</v>
      </c>
      <c r="AH407" s="118">
        <v>0.118349</v>
      </c>
      <c r="AI407" s="118">
        <v>4.2877199999999997E-2</v>
      </c>
      <c r="AJ407" s="118">
        <v>44.252100000000006</v>
      </c>
      <c r="AK407" s="118">
        <v>0.273011</v>
      </c>
      <c r="AL407" s="118">
        <v>508781.87500000006</v>
      </c>
      <c r="AM407" s="118">
        <v>2984.7375000000002</v>
      </c>
      <c r="AN407" s="118">
        <v>68123.75</v>
      </c>
      <c r="AO407" s="118">
        <v>526.859375</v>
      </c>
      <c r="AP407" s="118">
        <v>400703.75</v>
      </c>
      <c r="AQ407" s="118">
        <v>2503.5812499999997</v>
      </c>
      <c r="AR407" s="118">
        <v>9.3324999999999996</v>
      </c>
      <c r="AS407" s="118">
        <v>30.716437500000001</v>
      </c>
      <c r="AT407" s="118">
        <v>27.395812500000002</v>
      </c>
      <c r="AU407" s="118">
        <v>36.962937500000002</v>
      </c>
      <c r="AV407" s="118">
        <f t="shared" si="12"/>
        <v>132269.70366321638</v>
      </c>
      <c r="AW407" s="118">
        <f t="shared" si="13"/>
        <v>435345.44935038511</v>
      </c>
    </row>
    <row r="408" spans="1:49" x14ac:dyDescent="0.2">
      <c r="A408" s="108" t="s">
        <v>446</v>
      </c>
      <c r="B408" s="131">
        <v>45747.892184687502</v>
      </c>
      <c r="C408" s="108" t="s">
        <v>4336</v>
      </c>
      <c r="D408" s="108">
        <v>75783.7</v>
      </c>
      <c r="E408" s="108">
        <v>52318.7</v>
      </c>
      <c r="F408" s="109">
        <v>10.355</v>
      </c>
      <c r="G408" s="109">
        <v>104</v>
      </c>
      <c r="H408" s="109">
        <v>505.18</v>
      </c>
      <c r="I408" s="109">
        <v>123.58</v>
      </c>
      <c r="J408" s="110">
        <v>10.0351</v>
      </c>
      <c r="K408" s="110">
        <v>0.22393500727775903</v>
      </c>
      <c r="L408" s="111">
        <v>0.443936</v>
      </c>
      <c r="M408" s="111">
        <v>9.6170115383314367E-3</v>
      </c>
      <c r="N408" s="111">
        <v>0.98206599999999999</v>
      </c>
      <c r="O408" s="112">
        <v>2.2503799999999998</v>
      </c>
      <c r="P408" s="112">
        <v>4.910826681781795E-2</v>
      </c>
      <c r="Q408" s="113">
        <v>0.163768</v>
      </c>
      <c r="R408" s="113">
        <v>3.290818037339804E-3</v>
      </c>
      <c r="S408" s="112">
        <v>-0.52917381856426915</v>
      </c>
      <c r="T408" s="114">
        <v>0.12998100000000001</v>
      </c>
      <c r="U408" s="114">
        <v>2.8776730656035272E-3</v>
      </c>
      <c r="V408" s="115">
        <v>2494.939380405131</v>
      </c>
      <c r="W408" s="115">
        <v>33.841801398999465</v>
      </c>
      <c r="X408" s="116">
        <v>2370.1712924319368</v>
      </c>
      <c r="Y408" s="116">
        <v>51.722377657408963</v>
      </c>
      <c r="Z408" s="116">
        <v>2437.5013246412041</v>
      </c>
      <c r="AA408" s="116">
        <v>54.393267319017781</v>
      </c>
      <c r="AB408" s="116">
        <v>2494.939380405131</v>
      </c>
      <c r="AC408" s="116">
        <v>33.841801398999465</v>
      </c>
      <c r="AD408" s="132">
        <v>0.97137823156183223</v>
      </c>
      <c r="AF408" s="118">
        <v>126.93299999999999</v>
      </c>
      <c r="AG408" s="118">
        <v>1.04728</v>
      </c>
      <c r="AH408" s="118">
        <v>0.87677399999999994</v>
      </c>
      <c r="AI408" s="118">
        <v>4.3185399999999999E-2</v>
      </c>
      <c r="AJ408" s="118">
        <v>16.666599999999999</v>
      </c>
      <c r="AK408" s="118">
        <v>0.114499</v>
      </c>
      <c r="AL408" s="118">
        <v>217524.375</v>
      </c>
      <c r="AM408" s="118">
        <v>1774.575</v>
      </c>
      <c r="AN408" s="118">
        <v>472633.75</v>
      </c>
      <c r="AO408" s="118">
        <v>3301.46875</v>
      </c>
      <c r="AP408" s="118">
        <v>2709556.25</v>
      </c>
      <c r="AQ408" s="118">
        <v>17534.5</v>
      </c>
      <c r="AR408" s="118">
        <v>4.0009500000000005</v>
      </c>
      <c r="AS408" s="118">
        <v>28.174687500000001</v>
      </c>
      <c r="AT408" s="118">
        <v>23.721749999999997</v>
      </c>
      <c r="AU408" s="118">
        <v>39.219499999999996</v>
      </c>
      <c r="AV408" s="118">
        <f t="shared" si="12"/>
        <v>-1859936.6988163968</v>
      </c>
      <c r="AW408" s="118">
        <f t="shared" si="13"/>
        <v>-13097678.647844158</v>
      </c>
    </row>
    <row r="409" spans="1:49" x14ac:dyDescent="0.2">
      <c r="A409" s="108" t="s">
        <v>447</v>
      </c>
      <c r="B409" s="131">
        <v>45747.892610763891</v>
      </c>
      <c r="C409" s="108" t="s">
        <v>4334</v>
      </c>
      <c r="D409" s="108">
        <v>76257.3</v>
      </c>
      <c r="E409" s="108">
        <v>52303.6</v>
      </c>
      <c r="F409" s="109">
        <v>10.106</v>
      </c>
      <c r="G409" s="109">
        <v>101</v>
      </c>
      <c r="H409" s="109">
        <v>47.3367</v>
      </c>
      <c r="I409" s="109">
        <v>13.803000000000001</v>
      </c>
      <c r="J409" s="110">
        <v>18.935700000000001</v>
      </c>
      <c r="K409" s="110">
        <v>0.42321942577934674</v>
      </c>
      <c r="L409" s="111">
        <v>0.58051200000000003</v>
      </c>
      <c r="M409" s="111">
        <v>1.2936887977782755E-2</v>
      </c>
      <c r="N409" s="111">
        <v>0.94799100000000003</v>
      </c>
      <c r="O409" s="112">
        <v>1.71966</v>
      </c>
      <c r="P409" s="112">
        <v>3.8138932846239947E-2</v>
      </c>
      <c r="Q409" s="113">
        <v>0.23690800000000001</v>
      </c>
      <c r="R409" s="113">
        <v>4.8147063504409074E-3</v>
      </c>
      <c r="S409" s="112">
        <v>7.7498850039338013E-2</v>
      </c>
      <c r="T409" s="114">
        <v>0.151507</v>
      </c>
      <c r="U409" s="114">
        <v>5.1536694070535797E-3</v>
      </c>
      <c r="V409" s="115">
        <v>3099.315532861011</v>
      </c>
      <c r="W409" s="115">
        <v>32.398608926394736</v>
      </c>
      <c r="X409" s="116">
        <v>2954.909109609418</v>
      </c>
      <c r="Y409" s="116">
        <v>65.534512693286047</v>
      </c>
      <c r="Z409" s="116">
        <v>3041.1260953244259</v>
      </c>
      <c r="AA409" s="116">
        <v>67.97021709183133</v>
      </c>
      <c r="AB409" s="116">
        <v>3099.315532861011</v>
      </c>
      <c r="AC409" s="116">
        <v>32.398608926394736</v>
      </c>
      <c r="AD409" s="132">
        <v>0.97113506989521436</v>
      </c>
      <c r="AF409" s="118">
        <v>11.8918</v>
      </c>
      <c r="AG409" s="118">
        <v>0.124143</v>
      </c>
      <c r="AH409" s="118">
        <v>9.71968E-2</v>
      </c>
      <c r="AI409" s="118">
        <v>4.0423200000000006E-2</v>
      </c>
      <c r="AJ409" s="118">
        <v>1.86086</v>
      </c>
      <c r="AK409" s="118">
        <v>4.8460099999999999E-2</v>
      </c>
      <c r="AL409" s="118">
        <v>28086.1875</v>
      </c>
      <c r="AM409" s="118">
        <v>168.296875</v>
      </c>
      <c r="AN409" s="118">
        <v>82798.125</v>
      </c>
      <c r="AO409" s="118">
        <v>612.15125</v>
      </c>
      <c r="AP409" s="118">
        <v>328576.875</v>
      </c>
      <c r="AQ409" s="118">
        <v>2027.175</v>
      </c>
      <c r="AR409" s="118">
        <v>-6.7981249999999998</v>
      </c>
      <c r="AS409" s="118">
        <v>28.084125</v>
      </c>
      <c r="AT409" s="118">
        <v>27.720874999999999</v>
      </c>
      <c r="AU409" s="118">
        <v>36.874875000000003</v>
      </c>
      <c r="AV409" s="118">
        <f t="shared" si="12"/>
        <v>-24937.587804300514</v>
      </c>
      <c r="AW409" s="118">
        <f t="shared" si="13"/>
        <v>-103021.2174816965</v>
      </c>
    </row>
    <row r="410" spans="1:49" x14ac:dyDescent="0.2">
      <c r="A410" s="108" t="s">
        <v>448</v>
      </c>
      <c r="B410" s="131">
        <v>45747.893032418979</v>
      </c>
      <c r="C410" s="108" t="s">
        <v>4334</v>
      </c>
      <c r="D410" s="108">
        <v>76724.600000000006</v>
      </c>
      <c r="E410" s="108">
        <v>52340.2</v>
      </c>
      <c r="F410" s="109">
        <v>10.192</v>
      </c>
      <c r="G410" s="109">
        <v>101</v>
      </c>
      <c r="H410" s="109">
        <v>698.14200000000005</v>
      </c>
      <c r="I410" s="109">
        <v>511.77199999999999</v>
      </c>
      <c r="J410" s="110">
        <v>21.375499999999999</v>
      </c>
      <c r="K410" s="110">
        <v>0.46790626779730149</v>
      </c>
      <c r="L410" s="111">
        <v>0.59815200000000002</v>
      </c>
      <c r="M410" s="111">
        <v>1.2982110093883044E-2</v>
      </c>
      <c r="N410" s="111">
        <v>0.98368299999999997</v>
      </c>
      <c r="O410" s="112">
        <v>1.67201</v>
      </c>
      <c r="P410" s="112">
        <v>3.6211894833051754E-2</v>
      </c>
      <c r="Q410" s="113">
        <v>0.25925100000000001</v>
      </c>
      <c r="R410" s="113">
        <v>5.203023465936033E-3</v>
      </c>
      <c r="S410" s="112">
        <v>-0.2642631209667437</v>
      </c>
      <c r="T410" s="114">
        <v>0.163545</v>
      </c>
      <c r="U410" s="114">
        <v>3.523186599997224E-3</v>
      </c>
      <c r="V410" s="115">
        <v>3242.1601912583374</v>
      </c>
      <c r="W410" s="115">
        <v>31.628725253079029</v>
      </c>
      <c r="X410" s="116">
        <v>3022.1079946913624</v>
      </c>
      <c r="Y410" s="116">
        <v>65.451915286325161</v>
      </c>
      <c r="Z410" s="116">
        <v>3155.4890196840779</v>
      </c>
      <c r="AA410" s="116">
        <v>69.073148711176003</v>
      </c>
      <c r="AB410" s="116">
        <v>3242.1601912583374</v>
      </c>
      <c r="AC410" s="116">
        <v>31.628725253079029</v>
      </c>
      <c r="AD410" s="132">
        <v>0.95773196512710779</v>
      </c>
      <c r="AF410" s="118">
        <v>175.31700000000001</v>
      </c>
      <c r="AG410" s="118">
        <v>3.0687100000000003</v>
      </c>
      <c r="AH410" s="118">
        <v>1.2485899999999999</v>
      </c>
      <c r="AI410" s="118">
        <v>5.4348799999999996E-2</v>
      </c>
      <c r="AJ410" s="118">
        <v>68.95089999999999</v>
      </c>
      <c r="AK410" s="118">
        <v>1.0234400000000001</v>
      </c>
      <c r="AL410" s="118">
        <v>1126200</v>
      </c>
      <c r="AM410" s="118">
        <v>16646</v>
      </c>
      <c r="AN410" s="118">
        <v>1373937.5</v>
      </c>
      <c r="AO410" s="118">
        <v>18325.8125</v>
      </c>
      <c r="AP410" s="118">
        <v>4979537.5</v>
      </c>
      <c r="AQ410" s="118">
        <v>61713.8125</v>
      </c>
      <c r="AR410" s="118">
        <v>60.423874999999995</v>
      </c>
      <c r="AS410" s="118">
        <v>28.769000000000002</v>
      </c>
      <c r="AT410" s="118">
        <v>46.348125000000003</v>
      </c>
      <c r="AU410" s="118">
        <v>37.744749999999996</v>
      </c>
      <c r="AV410" s="118">
        <f t="shared" si="12"/>
        <v>100070.30400526282</v>
      </c>
      <c r="AW410" s="118">
        <f t="shared" si="13"/>
        <v>47661.586532912159</v>
      </c>
    </row>
    <row r="411" spans="1:49" x14ac:dyDescent="0.2">
      <c r="A411" s="108" t="s">
        <v>449</v>
      </c>
      <c r="B411" s="131">
        <v>45747.8934568287</v>
      </c>
      <c r="C411" s="108" t="s">
        <v>4335</v>
      </c>
      <c r="D411" s="108">
        <v>77196.399999999994</v>
      </c>
      <c r="E411" s="108">
        <v>52330</v>
      </c>
      <c r="F411" s="109">
        <v>10.214</v>
      </c>
      <c r="G411" s="109">
        <v>102</v>
      </c>
      <c r="H411" s="109">
        <v>27.831</v>
      </c>
      <c r="I411" s="109">
        <v>17.589200000000002</v>
      </c>
      <c r="J411" s="110">
        <v>12.187799999999999</v>
      </c>
      <c r="K411" s="110">
        <v>0.28217907711416168</v>
      </c>
      <c r="L411" s="111">
        <v>0.49484699999999998</v>
      </c>
      <c r="M411" s="111">
        <v>1.1177672192455815E-2</v>
      </c>
      <c r="N411" s="111">
        <v>0.93565699999999996</v>
      </c>
      <c r="O411" s="112">
        <v>2.0225200000000001</v>
      </c>
      <c r="P411" s="112">
        <v>4.5869578383172439E-2</v>
      </c>
      <c r="Q411" s="113">
        <v>0.17954999999999999</v>
      </c>
      <c r="R411" s="113">
        <v>3.6855166203483601E-3</v>
      </c>
      <c r="S411" s="112">
        <v>-3.5705427445383488E-3</v>
      </c>
      <c r="T411" s="114">
        <v>0.14968999999999999</v>
      </c>
      <c r="U411" s="114">
        <v>4.4301170225627224E-3</v>
      </c>
      <c r="V411" s="115">
        <v>2648.7182730884147</v>
      </c>
      <c r="W411" s="115">
        <v>34.055308262391748</v>
      </c>
      <c r="X411" s="116">
        <v>2589.8253786986747</v>
      </c>
      <c r="Y411" s="116">
        <v>58.735734730409632</v>
      </c>
      <c r="Z411" s="116">
        <v>2622.5854124332022</v>
      </c>
      <c r="AA411" s="116">
        <v>60.719632036418723</v>
      </c>
      <c r="AB411" s="116">
        <v>2648.7182730884147</v>
      </c>
      <c r="AC411" s="116">
        <v>34.055308262391748</v>
      </c>
      <c r="AD411" s="132">
        <v>0.98955419974322334</v>
      </c>
      <c r="AF411" s="118">
        <v>6.98468</v>
      </c>
      <c r="AG411" s="118">
        <v>9.9168800000000001E-2</v>
      </c>
      <c r="AH411" s="118">
        <v>7.83272E-2</v>
      </c>
      <c r="AI411" s="118">
        <v>4.5016500000000001E-2</v>
      </c>
      <c r="AJ411" s="118">
        <v>2.3676399999999997</v>
      </c>
      <c r="AK411" s="118">
        <v>5.5312300000000002E-2</v>
      </c>
      <c r="AL411" s="118">
        <v>35239</v>
      </c>
      <c r="AM411" s="118">
        <v>522.09562499999993</v>
      </c>
      <c r="AN411" s="118">
        <v>31648.875</v>
      </c>
      <c r="AO411" s="118">
        <v>366.42624999999998</v>
      </c>
      <c r="AP411" s="118">
        <v>165552.5</v>
      </c>
      <c r="AQ411" s="118">
        <v>1542.78125</v>
      </c>
      <c r="AR411" s="118">
        <v>37.164250000000003</v>
      </c>
      <c r="AS411" s="118">
        <v>29.820687499999995</v>
      </c>
      <c r="AT411" s="118">
        <v>6.9220625</v>
      </c>
      <c r="AU411" s="118">
        <v>27.887062499999999</v>
      </c>
      <c r="AV411" s="118">
        <f t="shared" si="12"/>
        <v>4654.0553297540046</v>
      </c>
      <c r="AW411" s="118">
        <f t="shared" si="13"/>
        <v>3734.6775246290017</v>
      </c>
    </row>
    <row r="412" spans="1:49" x14ac:dyDescent="0.2">
      <c r="A412" s="108" t="s">
        <v>450</v>
      </c>
      <c r="B412" s="131">
        <v>45747.893879212963</v>
      </c>
      <c r="C412" s="108" t="s">
        <v>4335</v>
      </c>
      <c r="D412" s="108">
        <v>77581.7</v>
      </c>
      <c r="E412" s="108">
        <v>52275.5</v>
      </c>
      <c r="F412" s="109">
        <v>10.210000000000001</v>
      </c>
      <c r="G412" s="109">
        <v>102</v>
      </c>
      <c r="H412" s="109">
        <v>376.06799999999998</v>
      </c>
      <c r="I412" s="109">
        <v>64.072999999999993</v>
      </c>
      <c r="J412" s="110">
        <v>21.258600000000001</v>
      </c>
      <c r="K412" s="110">
        <v>0.47490057452060436</v>
      </c>
      <c r="L412" s="111">
        <v>0.61830200000000002</v>
      </c>
      <c r="M412" s="111">
        <v>1.3659592604525218E-2</v>
      </c>
      <c r="N412" s="111">
        <v>0.99112100000000003</v>
      </c>
      <c r="O412" s="112">
        <v>1.6180600000000001</v>
      </c>
      <c r="P412" s="112">
        <v>3.5673076401258136E-2</v>
      </c>
      <c r="Q412" s="113">
        <v>0.24933</v>
      </c>
      <c r="R412" s="113">
        <v>4.9954888725354E-3</v>
      </c>
      <c r="S412" s="112">
        <v>-0.52111517445266897</v>
      </c>
      <c r="T412" s="114">
        <v>0.17260500000000001</v>
      </c>
      <c r="U412" s="114">
        <v>3.8901191368517236E-3</v>
      </c>
      <c r="V412" s="115">
        <v>3180.5169864896948</v>
      </c>
      <c r="W412" s="115">
        <v>31.73033847049135</v>
      </c>
      <c r="X412" s="116">
        <v>3102.0511504674159</v>
      </c>
      <c r="Y412" s="116">
        <v>68.390361106037375</v>
      </c>
      <c r="Z412" s="116">
        <v>3149.4557507876557</v>
      </c>
      <c r="AA412" s="116">
        <v>70.356389671769492</v>
      </c>
      <c r="AB412" s="116">
        <v>3180.5169864896948</v>
      </c>
      <c r="AC412" s="116">
        <v>31.73033847049135</v>
      </c>
      <c r="AD412" s="132">
        <v>0.98498648139780354</v>
      </c>
      <c r="AF412" s="118">
        <v>94.306600000000003</v>
      </c>
      <c r="AG412" s="118">
        <v>1.6240300000000001</v>
      </c>
      <c r="AH412" s="118">
        <v>0.64622800000000002</v>
      </c>
      <c r="AI412" s="118">
        <v>4.5325799999999999E-2</v>
      </c>
      <c r="AJ412" s="118">
        <v>8.6148199999999999</v>
      </c>
      <c r="AK412" s="118">
        <v>8.3679400000000001E-2</v>
      </c>
      <c r="AL412" s="118">
        <v>148350</v>
      </c>
      <c r="AM412" s="118">
        <v>1330.66875</v>
      </c>
      <c r="AN412" s="118">
        <v>738081.25</v>
      </c>
      <c r="AO412" s="118">
        <v>7398.5</v>
      </c>
      <c r="AP412" s="118">
        <v>2782700</v>
      </c>
      <c r="AQ412" s="118">
        <v>25608.5625</v>
      </c>
      <c r="AR412" s="118">
        <v>54.863312500000006</v>
      </c>
      <c r="AS412" s="118">
        <v>27.136062500000001</v>
      </c>
      <c r="AT412" s="118">
        <v>23.930812499999998</v>
      </c>
      <c r="AU412" s="118">
        <v>37.209812499999998</v>
      </c>
      <c r="AV412" s="118">
        <f t="shared" si="12"/>
        <v>56378.506120570572</v>
      </c>
      <c r="AW412" s="118">
        <f t="shared" si="13"/>
        <v>27890.322067024743</v>
      </c>
    </row>
    <row r="413" spans="1:49" x14ac:dyDescent="0.2">
      <c r="A413" s="108" t="s">
        <v>451</v>
      </c>
      <c r="B413" s="131">
        <v>45747.894302893517</v>
      </c>
      <c r="C413" s="108" t="s">
        <v>4335</v>
      </c>
      <c r="D413" s="108">
        <v>78130</v>
      </c>
      <c r="E413" s="108">
        <v>52266.7</v>
      </c>
      <c r="F413" s="109">
        <v>10.210000000000001</v>
      </c>
      <c r="G413" s="109">
        <v>102</v>
      </c>
      <c r="H413" s="109">
        <v>67.015900000000002</v>
      </c>
      <c r="I413" s="109">
        <v>23.3386</v>
      </c>
      <c r="J413" s="110">
        <v>22.665500000000002</v>
      </c>
      <c r="K413" s="110">
        <v>0.50071117404747423</v>
      </c>
      <c r="L413" s="111">
        <v>0.62924199999999997</v>
      </c>
      <c r="M413" s="111">
        <v>1.3945919921812258E-2</v>
      </c>
      <c r="N413" s="111">
        <v>0.98233700000000002</v>
      </c>
      <c r="O413" s="112">
        <v>1.59182</v>
      </c>
      <c r="P413" s="112">
        <v>3.5340467897440185E-2</v>
      </c>
      <c r="Q413" s="113">
        <v>0.26125199999999998</v>
      </c>
      <c r="R413" s="113">
        <v>5.2422477771291963E-3</v>
      </c>
      <c r="S413" s="112">
        <v>0.23980378883500081</v>
      </c>
      <c r="T413" s="114">
        <v>0.16747799999999999</v>
      </c>
      <c r="U413" s="114">
        <v>4.6589500164844009E-3</v>
      </c>
      <c r="V413" s="115">
        <v>3254.2716355241832</v>
      </c>
      <c r="W413" s="115">
        <v>31.593066181134994</v>
      </c>
      <c r="X413" s="116">
        <v>3142.5129149461059</v>
      </c>
      <c r="Y413" s="116">
        <v>69.767861182761891</v>
      </c>
      <c r="Z413" s="116">
        <v>3210.689470060966</v>
      </c>
      <c r="AA413" s="116">
        <v>70.928419582894222</v>
      </c>
      <c r="AB413" s="116">
        <v>3254.2716355241832</v>
      </c>
      <c r="AC413" s="116">
        <v>31.593066181134994</v>
      </c>
      <c r="AD413" s="132">
        <v>0.97942537784767059</v>
      </c>
      <c r="AF413" s="118">
        <v>16.789100000000001</v>
      </c>
      <c r="AG413" s="118">
        <v>0.16056600000000001</v>
      </c>
      <c r="AH413" s="118">
        <v>0.112817</v>
      </c>
      <c r="AI413" s="118">
        <v>4.1908099999999997E-2</v>
      </c>
      <c r="AJ413" s="118">
        <v>3.1336400000000002</v>
      </c>
      <c r="AK413" s="118">
        <v>5.6513000000000001E-2</v>
      </c>
      <c r="AL413" s="118">
        <v>52563.5</v>
      </c>
      <c r="AM413" s="118">
        <v>357.63749999999999</v>
      </c>
      <c r="AN413" s="118">
        <v>140261.875</v>
      </c>
      <c r="AO413" s="118">
        <v>881.71875</v>
      </c>
      <c r="AP413" s="118">
        <v>504452.5</v>
      </c>
      <c r="AQ413" s="118">
        <v>3027.25</v>
      </c>
      <c r="AR413" s="118">
        <v>23.72625</v>
      </c>
      <c r="AS413" s="118">
        <v>32.731062499999993</v>
      </c>
      <c r="AT413" s="118">
        <v>31.035437499999997</v>
      </c>
      <c r="AU413" s="118">
        <v>39.045562499999996</v>
      </c>
      <c r="AV413" s="118">
        <f t="shared" si="12"/>
        <v>30414.698811050996</v>
      </c>
      <c r="AW413" s="118">
        <f t="shared" si="13"/>
        <v>41958.37212877594</v>
      </c>
    </row>
    <row r="414" spans="1:49" x14ac:dyDescent="0.2">
      <c r="A414" s="108" t="s">
        <v>452</v>
      </c>
      <c r="B414" s="131">
        <v>45747.894727314815</v>
      </c>
      <c r="C414" s="108" t="s">
        <v>4335</v>
      </c>
      <c r="D414" s="108">
        <v>78716.899999999994</v>
      </c>
      <c r="E414" s="108">
        <v>52234.9</v>
      </c>
      <c r="F414" s="109">
        <v>10.242000000000001</v>
      </c>
      <c r="G414" s="109">
        <v>102</v>
      </c>
      <c r="H414" s="109">
        <v>17.811800000000002</v>
      </c>
      <c r="I414" s="109">
        <v>17.3127</v>
      </c>
      <c r="J414" s="110">
        <v>12.4802</v>
      </c>
      <c r="K414" s="110">
        <v>0.34024641054976612</v>
      </c>
      <c r="L414" s="111">
        <v>0.49444500000000002</v>
      </c>
      <c r="M414" s="111">
        <v>1.2220957016817465E-2</v>
      </c>
      <c r="N414" s="111">
        <v>0.90948099999999998</v>
      </c>
      <c r="O414" s="112">
        <v>2.0282200000000001</v>
      </c>
      <c r="P414" s="112">
        <v>4.9643217303071731E-2</v>
      </c>
      <c r="Q414" s="113">
        <v>0.18331900000000001</v>
      </c>
      <c r="R414" s="113">
        <v>3.9296049247729732E-3</v>
      </c>
      <c r="S414" s="112">
        <v>-0.38903631293858165</v>
      </c>
      <c r="T414" s="114">
        <v>0.13822400000000001</v>
      </c>
      <c r="U414" s="114">
        <v>3.9540348696995584E-3</v>
      </c>
      <c r="V414" s="115">
        <v>2683.1283418252738</v>
      </c>
      <c r="W414" s="115">
        <v>35.448659209070982</v>
      </c>
      <c r="X414" s="116">
        <v>2583.828699734459</v>
      </c>
      <c r="Y414" s="116">
        <v>63.242434062789549</v>
      </c>
      <c r="Z414" s="116">
        <v>2639.4549685763959</v>
      </c>
      <c r="AA414" s="116">
        <v>71.959189665699625</v>
      </c>
      <c r="AB414" s="116">
        <v>2683.1283418252738</v>
      </c>
      <c r="AC414" s="116">
        <v>35.448659209070982</v>
      </c>
      <c r="AD414" s="132">
        <v>0.9805552489031264</v>
      </c>
      <c r="AF414" s="118">
        <v>4.4571300000000003</v>
      </c>
      <c r="AG414" s="118">
        <v>5.2157799999999997E-2</v>
      </c>
      <c r="AH414" s="118">
        <v>9.2833299999999994E-3</v>
      </c>
      <c r="AI414" s="118">
        <v>4.0009599999999999E-2</v>
      </c>
      <c r="AJ414" s="118">
        <v>2.32084</v>
      </c>
      <c r="AK414" s="118">
        <v>5.0453400000000002E-2</v>
      </c>
      <c r="AL414" s="118">
        <v>31676.375</v>
      </c>
      <c r="AM414" s="118">
        <v>457.97</v>
      </c>
      <c r="AN414" s="118">
        <v>20307</v>
      </c>
      <c r="AO414" s="118">
        <v>303.33812499999999</v>
      </c>
      <c r="AP414" s="118">
        <v>104388.12500000001</v>
      </c>
      <c r="AQ414" s="118">
        <v>1088.9000000000001</v>
      </c>
      <c r="AR414" s="118">
        <v>-21.759</v>
      </c>
      <c r="AS414" s="118">
        <v>27.567187499999999</v>
      </c>
      <c r="AT414" s="118">
        <v>4.4352749999999999</v>
      </c>
      <c r="AU414" s="118">
        <v>31.3880625</v>
      </c>
      <c r="AV414" s="118">
        <f t="shared" si="12"/>
        <v>-4582.5588719280231</v>
      </c>
      <c r="AW414" s="118">
        <f t="shared" si="13"/>
        <v>-5805.9902333281261</v>
      </c>
    </row>
    <row r="415" spans="1:49" x14ac:dyDescent="0.2">
      <c r="A415" s="108" t="s">
        <v>453</v>
      </c>
      <c r="B415" s="131">
        <v>45747.895151539349</v>
      </c>
      <c r="C415" s="108" t="s">
        <v>4335</v>
      </c>
      <c r="D415" s="108">
        <v>79131.600000000006</v>
      </c>
      <c r="E415" s="108">
        <v>52330.5</v>
      </c>
      <c r="F415" s="109">
        <v>10.186999999999999</v>
      </c>
      <c r="G415" s="109">
        <v>102</v>
      </c>
      <c r="H415" s="109">
        <v>260.11900000000003</v>
      </c>
      <c r="I415" s="109">
        <v>70.816500000000005</v>
      </c>
      <c r="J415" s="110">
        <v>17.96</v>
      </c>
      <c r="K415" s="110">
        <v>0.40034107956091641</v>
      </c>
      <c r="L415" s="111">
        <v>0.57081199999999999</v>
      </c>
      <c r="M415" s="111">
        <v>1.2484678015952193E-2</v>
      </c>
      <c r="N415" s="111">
        <v>0.964341</v>
      </c>
      <c r="O415" s="112">
        <v>1.7541500000000001</v>
      </c>
      <c r="P415" s="112">
        <v>3.8359098255303141E-2</v>
      </c>
      <c r="Q415" s="113">
        <v>0.22825300000000001</v>
      </c>
      <c r="R415" s="113">
        <v>4.5978323757798088E-3</v>
      </c>
      <c r="S415" s="112">
        <v>-0.30426350077318753</v>
      </c>
      <c r="T415" s="114">
        <v>0.15085699999999999</v>
      </c>
      <c r="U415" s="114">
        <v>3.4412774495091204E-3</v>
      </c>
      <c r="V415" s="115">
        <v>3039.8384320705895</v>
      </c>
      <c r="W415" s="115">
        <v>32.27155732350861</v>
      </c>
      <c r="X415" s="116">
        <v>2908.1350907111264</v>
      </c>
      <c r="Y415" s="116">
        <v>63.594014014926316</v>
      </c>
      <c r="Z415" s="116">
        <v>2986.1526663098471</v>
      </c>
      <c r="AA415" s="116">
        <v>66.563451122727898</v>
      </c>
      <c r="AB415" s="116">
        <v>3039.8384320705895</v>
      </c>
      <c r="AC415" s="116">
        <v>32.27155732350861</v>
      </c>
      <c r="AD415" s="132">
        <v>0.97441416946615533</v>
      </c>
      <c r="AF415" s="118">
        <v>65.005400000000009</v>
      </c>
      <c r="AG415" s="118">
        <v>0.77238600000000002</v>
      </c>
      <c r="AH415" s="118">
        <v>0.46457900000000002</v>
      </c>
      <c r="AI415" s="118">
        <v>4.6923599999999996E-2</v>
      </c>
      <c r="AJ415" s="118">
        <v>9.4765700000000006</v>
      </c>
      <c r="AK415" s="118">
        <v>0.190305</v>
      </c>
      <c r="AL415" s="118">
        <v>141645.625</v>
      </c>
      <c r="AM415" s="118">
        <v>2396.7624999999998</v>
      </c>
      <c r="AN415" s="118">
        <v>428898.12499999994</v>
      </c>
      <c r="AO415" s="118">
        <v>2923.0187499999997</v>
      </c>
      <c r="AP415" s="118">
        <v>1767781.25</v>
      </c>
      <c r="AQ415" s="118">
        <v>10886.562499999998</v>
      </c>
      <c r="AR415" s="118">
        <v>2.3478249999999998</v>
      </c>
      <c r="AS415" s="118">
        <v>26.014000000000003</v>
      </c>
      <c r="AT415" s="118">
        <v>45.379687500000003</v>
      </c>
      <c r="AU415" s="118">
        <v>36.064374999999998</v>
      </c>
      <c r="AV415" s="118">
        <f t="shared" si="12"/>
        <v>-218437.50951925814</v>
      </c>
      <c r="AW415" s="118">
        <f t="shared" si="13"/>
        <v>-2420297.1900945618</v>
      </c>
    </row>
    <row r="416" spans="1:49" x14ac:dyDescent="0.2">
      <c r="A416" s="108" t="s">
        <v>454</v>
      </c>
      <c r="B416" s="131">
        <v>45747.895573553244</v>
      </c>
      <c r="C416" s="108" t="s">
        <v>4334</v>
      </c>
      <c r="D416" s="108">
        <v>79629.5</v>
      </c>
      <c r="E416" s="108">
        <v>52230.5</v>
      </c>
      <c r="F416" s="109">
        <v>10.0989</v>
      </c>
      <c r="G416" s="109">
        <v>101</v>
      </c>
      <c r="H416" s="109">
        <v>29.3264</v>
      </c>
      <c r="I416" s="109">
        <v>16.616399999999999</v>
      </c>
      <c r="J416" s="110">
        <v>15.8414</v>
      </c>
      <c r="K416" s="110">
        <v>0.39650769985966228</v>
      </c>
      <c r="L416" s="111">
        <v>0.56798300000000002</v>
      </c>
      <c r="M416" s="111">
        <v>1.2991905337247495E-2</v>
      </c>
      <c r="N416" s="111">
        <v>0.94379599999999997</v>
      </c>
      <c r="O416" s="112">
        <v>1.7578100000000001</v>
      </c>
      <c r="P416" s="112">
        <v>4.0404773340411156E-2</v>
      </c>
      <c r="Q416" s="113">
        <v>0.20197300000000001</v>
      </c>
      <c r="R416" s="113">
        <v>4.1709595486530433E-3</v>
      </c>
      <c r="S416" s="112">
        <v>-0.61488837442428812</v>
      </c>
      <c r="T416" s="114">
        <v>0.157195</v>
      </c>
      <c r="U416" s="114">
        <v>4.8762528251619607E-3</v>
      </c>
      <c r="V416" s="115">
        <v>2842.2065387205403</v>
      </c>
      <c r="W416" s="115">
        <v>33.65606876900916</v>
      </c>
      <c r="X416" s="116">
        <v>2903.259761070869</v>
      </c>
      <c r="Y416" s="116">
        <v>66.733920386392555</v>
      </c>
      <c r="Z416" s="116">
        <v>2866.9138550796124</v>
      </c>
      <c r="AA416" s="116">
        <v>71.758393726148839</v>
      </c>
      <c r="AB416" s="116">
        <v>2842.2065387205403</v>
      </c>
      <c r="AC416" s="116">
        <v>33.65606876900916</v>
      </c>
      <c r="AD416" s="132">
        <v>1.0112488955910652</v>
      </c>
      <c r="AF416" s="118">
        <v>7.3181000000000003</v>
      </c>
      <c r="AG416" s="118">
        <v>0.19143099999999999</v>
      </c>
      <c r="AH416" s="118">
        <v>3.2200399999999997E-2</v>
      </c>
      <c r="AI416" s="118">
        <v>4.0740100000000001E-2</v>
      </c>
      <c r="AJ416" s="118">
        <v>2.2192599999999998</v>
      </c>
      <c r="AK416" s="118">
        <v>5.8741599999999998E-2</v>
      </c>
      <c r="AL416" s="118">
        <v>34375.4375</v>
      </c>
      <c r="AM416" s="118">
        <v>558.78625</v>
      </c>
      <c r="AN416" s="118">
        <v>42721.1875</v>
      </c>
      <c r="AO416" s="118">
        <v>524.93562500000007</v>
      </c>
      <c r="AP416" s="118">
        <v>198895.62500000003</v>
      </c>
      <c r="AQ416" s="118">
        <v>3010.5750000000003</v>
      </c>
      <c r="AR416" s="118">
        <v>-0.18573875000000001</v>
      </c>
      <c r="AS416" s="118">
        <v>27.533874999999998</v>
      </c>
      <c r="AT416" s="118">
        <v>-13.526187500000001</v>
      </c>
      <c r="AU416" s="118">
        <v>36.930812500000002</v>
      </c>
      <c r="AV416" s="118">
        <f t="shared" si="12"/>
        <v>67968.73870443675</v>
      </c>
      <c r="AW416" s="118">
        <f t="shared" si="13"/>
        <v>10075672.228608616</v>
      </c>
    </row>
    <row r="417" spans="1:49" x14ac:dyDescent="0.2">
      <c r="A417" s="108" t="s">
        <v>455</v>
      </c>
      <c r="B417" s="131">
        <v>45747.895995578707</v>
      </c>
      <c r="C417" s="108" t="s">
        <v>4335</v>
      </c>
      <c r="D417" s="108">
        <v>80095.8</v>
      </c>
      <c r="E417" s="108">
        <v>52193.3</v>
      </c>
      <c r="F417" s="109">
        <v>10.247</v>
      </c>
      <c r="G417" s="109">
        <v>102</v>
      </c>
      <c r="H417" s="109">
        <v>157.714</v>
      </c>
      <c r="I417" s="109">
        <v>88.801100000000005</v>
      </c>
      <c r="J417" s="110">
        <v>13.1546</v>
      </c>
      <c r="K417" s="110">
        <v>0.28597163353731431</v>
      </c>
      <c r="L417" s="111">
        <v>0.48646299999999998</v>
      </c>
      <c r="M417" s="111">
        <v>1.0526463819825724E-2</v>
      </c>
      <c r="N417" s="111">
        <v>0.978877</v>
      </c>
      <c r="O417" s="112">
        <v>2.0556899999999998</v>
      </c>
      <c r="P417" s="112">
        <v>4.4548820465641958E-2</v>
      </c>
      <c r="Q417" s="113">
        <v>0.19614599999999999</v>
      </c>
      <c r="R417" s="113">
        <v>3.9420110827424115E-3</v>
      </c>
      <c r="S417" s="112">
        <v>2.8436170677477366E-2</v>
      </c>
      <c r="T417" s="114">
        <v>0.13559199999999999</v>
      </c>
      <c r="U417" s="114">
        <v>2.9059157405540857E-3</v>
      </c>
      <c r="V417" s="115">
        <v>2794.3934531970594</v>
      </c>
      <c r="W417" s="115">
        <v>32.895037465643767</v>
      </c>
      <c r="X417" s="116">
        <v>2555.3190546572755</v>
      </c>
      <c r="Y417" s="116">
        <v>55.376272588941383</v>
      </c>
      <c r="Z417" s="116">
        <v>2690.479721059844</v>
      </c>
      <c r="AA417" s="116">
        <v>58.489112616917382</v>
      </c>
      <c r="AB417" s="116">
        <v>2794.3934531970594</v>
      </c>
      <c r="AC417" s="116">
        <v>32.895037465643767</v>
      </c>
      <c r="AD417" s="132">
        <v>0.94966184410142496</v>
      </c>
      <c r="AF417" s="118">
        <v>39.291899999999998</v>
      </c>
      <c r="AG417" s="118">
        <v>0.226549</v>
      </c>
      <c r="AH417" s="118">
        <v>0.24859099999999998</v>
      </c>
      <c r="AI417" s="118">
        <v>3.8805600000000003E-2</v>
      </c>
      <c r="AJ417" s="118">
        <v>11.835000000000001</v>
      </c>
      <c r="AK417" s="118">
        <v>9.9112500000000006E-2</v>
      </c>
      <c r="AL417" s="118">
        <v>160110.625</v>
      </c>
      <c r="AM417" s="118">
        <v>1289.95</v>
      </c>
      <c r="AN417" s="118">
        <v>191142.5</v>
      </c>
      <c r="AO417" s="118">
        <v>1299.26875</v>
      </c>
      <c r="AP417" s="118">
        <v>912825</v>
      </c>
      <c r="AQ417" s="118">
        <v>6487.8125</v>
      </c>
      <c r="AR417" s="118">
        <v>40.198499999999996</v>
      </c>
      <c r="AS417" s="118">
        <v>25.825499999999998</v>
      </c>
      <c r="AT417" s="118">
        <v>40.835312500000001</v>
      </c>
      <c r="AU417" s="118">
        <v>37.447875000000003</v>
      </c>
      <c r="AV417" s="118">
        <f t="shared" si="12"/>
        <v>29633.933396276741</v>
      </c>
      <c r="AW417" s="118">
        <f t="shared" si="13"/>
        <v>19039.46611123277</v>
      </c>
    </row>
    <row r="418" spans="1:49" x14ac:dyDescent="0.2">
      <c r="A418" s="108" t="s">
        <v>456</v>
      </c>
      <c r="B418" s="131">
        <v>45747.896418321761</v>
      </c>
      <c r="C418" s="108" t="s">
        <v>4335</v>
      </c>
      <c r="D418" s="108">
        <v>80594.399999999994</v>
      </c>
      <c r="E418" s="108">
        <v>52292.3</v>
      </c>
      <c r="F418" s="109">
        <v>10.304</v>
      </c>
      <c r="G418" s="109">
        <v>103</v>
      </c>
      <c r="H418" s="109">
        <v>183.81899999999999</v>
      </c>
      <c r="I418" s="109">
        <v>80.604900000000001</v>
      </c>
      <c r="J418" s="110">
        <v>14.074199999999999</v>
      </c>
      <c r="K418" s="110">
        <v>0.30633140807302145</v>
      </c>
      <c r="L418" s="111">
        <v>0.52382399999999996</v>
      </c>
      <c r="M418" s="111">
        <v>1.1412311623544986E-2</v>
      </c>
      <c r="N418" s="111">
        <v>0.98726999999999998</v>
      </c>
      <c r="O418" s="112">
        <v>1.9113500000000001</v>
      </c>
      <c r="P418" s="112">
        <v>4.1617400550851322E-2</v>
      </c>
      <c r="Q418" s="113">
        <v>0.19512699999999999</v>
      </c>
      <c r="R418" s="113">
        <v>3.9109779813955737E-3</v>
      </c>
      <c r="S418" s="112">
        <v>9.2514543483302264E-2</v>
      </c>
      <c r="T418" s="114">
        <v>0.147841</v>
      </c>
      <c r="U418" s="114">
        <v>3.2469072611332772E-3</v>
      </c>
      <c r="V418" s="115">
        <v>2785.8646990493316</v>
      </c>
      <c r="W418" s="115">
        <v>32.831959667214157</v>
      </c>
      <c r="X418" s="116">
        <v>2712.6968087759542</v>
      </c>
      <c r="Y418" s="116">
        <v>59.065785786928096</v>
      </c>
      <c r="Z418" s="116">
        <v>2754.4116855651523</v>
      </c>
      <c r="AA418" s="116">
        <v>59.951031678671441</v>
      </c>
      <c r="AB418" s="116">
        <v>2785.8646990493316</v>
      </c>
      <c r="AC418" s="116">
        <v>32.831959667214157</v>
      </c>
      <c r="AD418" s="132">
        <v>0.98571869938122503</v>
      </c>
      <c r="AF418" s="118">
        <v>45.715600000000002</v>
      </c>
      <c r="AG418" s="118">
        <v>0.41282800000000003</v>
      </c>
      <c r="AH418" s="118">
        <v>0.30592599999999998</v>
      </c>
      <c r="AI418" s="118">
        <v>3.9580600000000001E-2</v>
      </c>
      <c r="AJ418" s="118">
        <v>10.718399999999999</v>
      </c>
      <c r="AK418" s="118">
        <v>0.10121999999999999</v>
      </c>
      <c r="AL418" s="118">
        <v>157631.25</v>
      </c>
      <c r="AM418" s="118">
        <v>1410.53125</v>
      </c>
      <c r="AN418" s="118">
        <v>237205.625</v>
      </c>
      <c r="AO418" s="118">
        <v>1646.04375</v>
      </c>
      <c r="AP418" s="118">
        <v>1141662.5</v>
      </c>
      <c r="AQ418" s="118">
        <v>7578.0625000000009</v>
      </c>
      <c r="AR418" s="118">
        <v>81.258125000000007</v>
      </c>
      <c r="AS418" s="118">
        <v>26.995374999999999</v>
      </c>
      <c r="AT418" s="118">
        <v>62.953125</v>
      </c>
      <c r="AU418" s="118">
        <v>34.505000000000003</v>
      </c>
      <c r="AV418" s="118">
        <f t="shared" si="12"/>
        <v>17097.342037097569</v>
      </c>
      <c r="AW418" s="118">
        <f t="shared" si="13"/>
        <v>5681.1706758299197</v>
      </c>
    </row>
    <row r="419" spans="1:49" x14ac:dyDescent="0.2">
      <c r="A419" s="108" t="s">
        <v>457</v>
      </c>
      <c r="B419" s="131">
        <v>45747.896840532405</v>
      </c>
      <c r="C419" s="108" t="s">
        <v>4335</v>
      </c>
      <c r="D419" s="108">
        <v>81156.7</v>
      </c>
      <c r="E419" s="108">
        <v>52391.199999999997</v>
      </c>
      <c r="F419" s="109">
        <v>10.26</v>
      </c>
      <c r="G419" s="109">
        <v>102</v>
      </c>
      <c r="H419" s="109">
        <v>76.945599999999999</v>
      </c>
      <c r="I419" s="109">
        <v>24.948499999999999</v>
      </c>
      <c r="J419" s="110">
        <v>19.953299999999999</v>
      </c>
      <c r="K419" s="110">
        <v>0.43857352813524891</v>
      </c>
      <c r="L419" s="111">
        <v>0.60019400000000001</v>
      </c>
      <c r="M419" s="111">
        <v>1.2906204757189465E-2</v>
      </c>
      <c r="N419" s="111">
        <v>0.95415300000000003</v>
      </c>
      <c r="O419" s="112">
        <v>1.66621</v>
      </c>
      <c r="P419" s="112">
        <v>3.5934886204494927E-2</v>
      </c>
      <c r="Q419" s="113">
        <v>0.24160000000000001</v>
      </c>
      <c r="R419" s="113">
        <v>4.8813188252721214E-3</v>
      </c>
      <c r="S419" s="112">
        <v>-0.21161135916640303</v>
      </c>
      <c r="T419" s="114">
        <v>0.15938099999999999</v>
      </c>
      <c r="U419" s="114">
        <v>4.0325213550333489E-3</v>
      </c>
      <c r="V419" s="115">
        <v>3130.5398260833549</v>
      </c>
      <c r="W419" s="115">
        <v>32.126682139379469</v>
      </c>
      <c r="X419" s="116">
        <v>3030.5005777639867</v>
      </c>
      <c r="Y419" s="116">
        <v>65.358324223600263</v>
      </c>
      <c r="Z419" s="116">
        <v>3090.5618957054207</v>
      </c>
      <c r="AA419" s="116">
        <v>67.930549559215251</v>
      </c>
      <c r="AB419" s="116">
        <v>3130.5398260833549</v>
      </c>
      <c r="AC419" s="116">
        <v>32.126682139379469</v>
      </c>
      <c r="AD419" s="132">
        <v>0.98107008818099051</v>
      </c>
      <c r="AF419" s="118">
        <v>19.1005</v>
      </c>
      <c r="AG419" s="118">
        <v>0.249441</v>
      </c>
      <c r="AH419" s="118">
        <v>0.118342</v>
      </c>
      <c r="AI419" s="118">
        <v>3.96233E-2</v>
      </c>
      <c r="AJ419" s="118">
        <v>3.3095699999999999</v>
      </c>
      <c r="AK419" s="118">
        <v>5.2211500000000001E-2</v>
      </c>
      <c r="AL419" s="118">
        <v>52843.375</v>
      </c>
      <c r="AM419" s="118">
        <v>470.25687500000004</v>
      </c>
      <c r="AN419" s="118">
        <v>140611.25</v>
      </c>
      <c r="AO419" s="118">
        <v>1306.6187499999999</v>
      </c>
      <c r="AP419" s="118">
        <v>547537.5</v>
      </c>
      <c r="AQ419" s="118">
        <v>4436.05</v>
      </c>
      <c r="AR419" s="118">
        <v>32.761749999999999</v>
      </c>
      <c r="AS419" s="118">
        <v>32.551000000000002</v>
      </c>
      <c r="AT419" s="118">
        <v>64.738124999999997</v>
      </c>
      <c r="AU419" s="118">
        <v>29.504250000000003</v>
      </c>
      <c r="AV419" s="118">
        <f t="shared" si="12"/>
        <v>30644.821052092899</v>
      </c>
      <c r="AW419" s="118">
        <f t="shared" si="13"/>
        <v>30448.701096435132</v>
      </c>
    </row>
    <row r="420" spans="1:49" x14ac:dyDescent="0.2">
      <c r="A420" s="108" t="s">
        <v>458</v>
      </c>
      <c r="B420" s="131">
        <v>45747.897264560183</v>
      </c>
      <c r="C420" s="108" t="s">
        <v>4335</v>
      </c>
      <c r="D420" s="108">
        <v>81509.8</v>
      </c>
      <c r="E420" s="108">
        <v>52365.9</v>
      </c>
      <c r="F420" s="109">
        <v>10.199</v>
      </c>
      <c r="G420" s="109">
        <v>102</v>
      </c>
      <c r="H420" s="109">
        <v>71.591700000000003</v>
      </c>
      <c r="I420" s="109">
        <v>43.060299999999998</v>
      </c>
      <c r="J420" s="110">
        <v>14.155799999999999</v>
      </c>
      <c r="K420" s="110">
        <v>0.31297214489631497</v>
      </c>
      <c r="L420" s="111">
        <v>0.52844999999999998</v>
      </c>
      <c r="M420" s="111">
        <v>1.1452047479747891E-2</v>
      </c>
      <c r="N420" s="111">
        <v>0.97073200000000004</v>
      </c>
      <c r="O420" s="112">
        <v>1.89249</v>
      </c>
      <c r="P420" s="112">
        <v>4.1116926306327906E-2</v>
      </c>
      <c r="Q420" s="113">
        <v>0.19344800000000001</v>
      </c>
      <c r="R420" s="113">
        <v>3.8929904196246109E-3</v>
      </c>
      <c r="S420" s="112">
        <v>-0.31120203045212463</v>
      </c>
      <c r="T420" s="114">
        <v>0.145229</v>
      </c>
      <c r="U420" s="114">
        <v>3.3062054644713177E-3</v>
      </c>
      <c r="V420" s="115">
        <v>2771.6996591503048</v>
      </c>
      <c r="W420" s="115">
        <v>33.007246569184339</v>
      </c>
      <c r="X420" s="116">
        <v>2734.7255475463253</v>
      </c>
      <c r="Y420" s="116">
        <v>59.415642252532109</v>
      </c>
      <c r="Z420" s="116">
        <v>2755.619958094233</v>
      </c>
      <c r="AA420" s="116">
        <v>60.924305853702776</v>
      </c>
      <c r="AB420" s="116">
        <v>2771.6996591503048</v>
      </c>
      <c r="AC420" s="116">
        <v>33.007246569184339</v>
      </c>
      <c r="AD420" s="132">
        <v>0.99084038853922163</v>
      </c>
      <c r="AF420" s="118">
        <v>17.735800000000001</v>
      </c>
      <c r="AG420" s="118">
        <v>0.191936</v>
      </c>
      <c r="AH420" s="118">
        <v>0.13653100000000001</v>
      </c>
      <c r="AI420" s="118">
        <v>4.2308699999999998E-2</v>
      </c>
      <c r="AJ420" s="118">
        <v>5.6979999999999995</v>
      </c>
      <c r="AK420" s="118">
        <v>5.9151000000000002E-2</v>
      </c>
      <c r="AL420" s="118">
        <v>82556.25</v>
      </c>
      <c r="AM420" s="118">
        <v>566.04250000000002</v>
      </c>
      <c r="AN420" s="118">
        <v>92815.625</v>
      </c>
      <c r="AO420" s="118">
        <v>725.68124999999986</v>
      </c>
      <c r="AP420" s="118">
        <v>450436.875</v>
      </c>
      <c r="AQ420" s="118">
        <v>3332.2125000000001</v>
      </c>
      <c r="AR420" s="118">
        <v>41.860875</v>
      </c>
      <c r="AS420" s="118">
        <v>28.419</v>
      </c>
      <c r="AT420" s="118">
        <v>4.36536875</v>
      </c>
      <c r="AU420" s="118">
        <v>33.805374999999998</v>
      </c>
      <c r="AV420" s="118">
        <f t="shared" si="12"/>
        <v>11024.847218534176</v>
      </c>
      <c r="AW420" s="118">
        <f t="shared" si="13"/>
        <v>7485.1214660122387</v>
      </c>
    </row>
    <row r="421" spans="1:49" x14ac:dyDescent="0.2">
      <c r="A421" s="108" t="s">
        <v>459</v>
      </c>
      <c r="B421" s="131">
        <v>45747.897692870371</v>
      </c>
      <c r="C421" s="108" t="s">
        <v>4335</v>
      </c>
      <c r="D421" s="108">
        <v>82099.8</v>
      </c>
      <c r="E421" s="108">
        <v>52319.199999999997</v>
      </c>
      <c r="F421" s="109">
        <v>10.161</v>
      </c>
      <c r="G421" s="109">
        <v>102</v>
      </c>
      <c r="H421" s="109">
        <v>169.15600000000001</v>
      </c>
      <c r="I421" s="109">
        <v>157.74799999999999</v>
      </c>
      <c r="J421" s="110">
        <v>19.689399999999999</v>
      </c>
      <c r="K421" s="110">
        <v>0.43121229958455498</v>
      </c>
      <c r="L421" s="111">
        <v>0.60079099999999996</v>
      </c>
      <c r="M421" s="111">
        <v>1.3046860956923699E-2</v>
      </c>
      <c r="N421" s="111">
        <v>0.98887899999999995</v>
      </c>
      <c r="O421" s="112">
        <v>1.6648400000000001</v>
      </c>
      <c r="P421" s="112">
        <v>3.6260413235372817E-2</v>
      </c>
      <c r="Q421" s="113">
        <v>0.237349</v>
      </c>
      <c r="R421" s="113">
        <v>4.7557301100723754E-3</v>
      </c>
      <c r="S421" s="112">
        <v>-0.18098720033265345</v>
      </c>
      <c r="T421" s="114">
        <v>0.16169</v>
      </c>
      <c r="U421" s="114">
        <v>3.481996318722925E-3</v>
      </c>
      <c r="V421" s="115">
        <v>3102.279942875748</v>
      </c>
      <c r="W421" s="115">
        <v>31.934502158187229</v>
      </c>
      <c r="X421" s="116">
        <v>3032.4898989411518</v>
      </c>
      <c r="Y421" s="116">
        <v>66.04799071844748</v>
      </c>
      <c r="Z421" s="116">
        <v>3074.1980363576472</v>
      </c>
      <c r="AA421" s="116">
        <v>67.327191516049467</v>
      </c>
      <c r="AB421" s="116">
        <v>3102.279942875748</v>
      </c>
      <c r="AC421" s="116">
        <v>31.934502158187229</v>
      </c>
      <c r="AD421" s="132">
        <v>0.98595613704460106</v>
      </c>
      <c r="AF421" s="118">
        <v>41.817100000000003</v>
      </c>
      <c r="AG421" s="118">
        <v>0.46438700000000005</v>
      </c>
      <c r="AH421" s="118">
        <v>0.31317600000000001</v>
      </c>
      <c r="AI421" s="118">
        <v>4.0974499999999997E-2</v>
      </c>
      <c r="AJ421" s="118">
        <v>20.819099999999999</v>
      </c>
      <c r="AK421" s="118">
        <v>0.15685499999999999</v>
      </c>
      <c r="AL421" s="118">
        <v>336510</v>
      </c>
      <c r="AM421" s="118">
        <v>2297.9</v>
      </c>
      <c r="AN421" s="118">
        <v>304440</v>
      </c>
      <c r="AO421" s="118">
        <v>2049.8874999999998</v>
      </c>
      <c r="AP421" s="118">
        <v>1203193.75</v>
      </c>
      <c r="AQ421" s="118">
        <v>7947.25</v>
      </c>
      <c r="AR421" s="118">
        <v>-5.031781249999999</v>
      </c>
      <c r="AS421" s="118">
        <v>26.638625000000001</v>
      </c>
      <c r="AT421" s="118">
        <v>26.192062499999999</v>
      </c>
      <c r="AU421" s="118">
        <v>36.487124999999999</v>
      </c>
      <c r="AV421" s="118">
        <f t="shared" si="12"/>
        <v>-108808.66535136229</v>
      </c>
      <c r="AW421" s="118">
        <f t="shared" si="13"/>
        <v>-576041.63316636661</v>
      </c>
    </row>
    <row r="422" spans="1:49" x14ac:dyDescent="0.2">
      <c r="A422" s="108" t="s">
        <v>460</v>
      </c>
      <c r="B422" s="131">
        <v>45747.898116747689</v>
      </c>
      <c r="C422" s="108" t="s">
        <v>4334</v>
      </c>
      <c r="D422" s="108">
        <v>82495.3</v>
      </c>
      <c r="E422" s="108">
        <v>52172.2</v>
      </c>
      <c r="F422" s="109">
        <v>10.0969</v>
      </c>
      <c r="G422" s="109">
        <v>101</v>
      </c>
      <c r="H422" s="109">
        <v>681.05100000000004</v>
      </c>
      <c r="I422" s="109">
        <v>70.165899999999993</v>
      </c>
      <c r="J422" s="110">
        <v>9.8907399999999992</v>
      </c>
      <c r="K422" s="110">
        <v>0.24079619786873713</v>
      </c>
      <c r="L422" s="111">
        <v>0.38985500000000001</v>
      </c>
      <c r="M422" s="111">
        <v>8.466483135304766E-3</v>
      </c>
      <c r="N422" s="111">
        <v>0.88611899999999999</v>
      </c>
      <c r="O422" s="112">
        <v>2.5628600000000001</v>
      </c>
      <c r="P422" s="112">
        <v>5.5577693323850715E-2</v>
      </c>
      <c r="Q422" s="113">
        <v>0.183474</v>
      </c>
      <c r="R422" s="113">
        <v>3.9276206067287104E-3</v>
      </c>
      <c r="S422" s="112">
        <v>-0.50150252637440651</v>
      </c>
      <c r="T422" s="114">
        <v>0.11243400000000001</v>
      </c>
      <c r="U422" s="114">
        <v>2.6639717462653392E-3</v>
      </c>
      <c r="V422" s="115">
        <v>2684.5259020769454</v>
      </c>
      <c r="W422" s="115">
        <v>35.396173967623547</v>
      </c>
      <c r="X422" s="116">
        <v>2123.7052101141498</v>
      </c>
      <c r="Y422" s="116">
        <v>46.054266279854602</v>
      </c>
      <c r="Z422" s="116">
        <v>2422.3677901198048</v>
      </c>
      <c r="AA422" s="116">
        <v>58.974045794404063</v>
      </c>
      <c r="AB422" s="116">
        <v>2684.5259020769454</v>
      </c>
      <c r="AC422" s="116">
        <v>35.396173967623547</v>
      </c>
      <c r="AD422" s="132">
        <v>0.87524347873591235</v>
      </c>
      <c r="AF422" s="118">
        <v>167.994</v>
      </c>
      <c r="AG422" s="118">
        <v>1.02162</v>
      </c>
      <c r="AH422" s="118">
        <v>1.2124200000000001</v>
      </c>
      <c r="AI422" s="118">
        <v>4.0105999999999996E-2</v>
      </c>
      <c r="AJ422" s="118">
        <v>9.2347900000000003</v>
      </c>
      <c r="AK422" s="118">
        <v>0.74491300000000005</v>
      </c>
      <c r="AL422" s="118">
        <v>104020</v>
      </c>
      <c r="AM422" s="118">
        <v>8050.75</v>
      </c>
      <c r="AN422" s="118">
        <v>613376.25</v>
      </c>
      <c r="AO422" s="118">
        <v>11650.062499999998</v>
      </c>
      <c r="AP422" s="118">
        <v>3133762.5</v>
      </c>
      <c r="AQ422" s="118">
        <v>36656.625</v>
      </c>
      <c r="AR422" s="118">
        <v>-35.157499999999999</v>
      </c>
      <c r="AS422" s="118">
        <v>28.552</v>
      </c>
      <c r="AT422" s="118">
        <v>8.9346249999999987</v>
      </c>
      <c r="AU422" s="118">
        <v>36.392375000000008</v>
      </c>
      <c r="AV422" s="118">
        <f t="shared" si="12"/>
        <v>-84211.222526807425</v>
      </c>
      <c r="AW422" s="118">
        <f t="shared" si="13"/>
        <v>-68396.450876786039</v>
      </c>
    </row>
    <row r="423" spans="1:49" x14ac:dyDescent="0.2">
      <c r="A423" s="108" t="s">
        <v>461</v>
      </c>
      <c r="B423" s="131">
        <v>45747.899439259258</v>
      </c>
      <c r="C423" s="108" t="s">
        <v>4334</v>
      </c>
      <c r="D423" s="108">
        <v>82929.899999999994</v>
      </c>
      <c r="E423" s="108">
        <v>52192</v>
      </c>
      <c r="F423" s="109">
        <v>10.104900000000001</v>
      </c>
      <c r="G423" s="109">
        <v>101</v>
      </c>
      <c r="H423" s="109">
        <v>299.625</v>
      </c>
      <c r="I423" s="109">
        <v>254.785</v>
      </c>
      <c r="J423" s="110">
        <v>7.7590399999999997</v>
      </c>
      <c r="K423" s="110">
        <v>0.16737076396933845</v>
      </c>
      <c r="L423" s="111">
        <v>0.35460700000000001</v>
      </c>
      <c r="M423" s="111">
        <v>7.5306029100995625E-3</v>
      </c>
      <c r="N423" s="111">
        <v>0.96123199999999998</v>
      </c>
      <c r="O423" s="112">
        <v>2.8164699999999998</v>
      </c>
      <c r="P423" s="112">
        <v>5.9764890574316283E-2</v>
      </c>
      <c r="Q423" s="113">
        <v>0.15839900000000001</v>
      </c>
      <c r="R423" s="113">
        <v>3.1844343469773408E-3</v>
      </c>
      <c r="S423" s="112">
        <v>-0.37538111037619831</v>
      </c>
      <c r="T423" s="114">
        <v>9.5519199999999999E-2</v>
      </c>
      <c r="U423" s="114">
        <v>2.0254566131398619E-3</v>
      </c>
      <c r="V423" s="115">
        <v>2438.6420687753689</v>
      </c>
      <c r="W423" s="115">
        <v>34.050205806197432</v>
      </c>
      <c r="X423" s="116">
        <v>1958.6886951952572</v>
      </c>
      <c r="Y423" s="116">
        <v>41.562954882350923</v>
      </c>
      <c r="Z423" s="116">
        <v>2202.5271124826136</v>
      </c>
      <c r="AA423" s="116">
        <v>47.510857719433858</v>
      </c>
      <c r="AB423" s="116">
        <v>2438.6420687753689</v>
      </c>
      <c r="AC423" s="116">
        <v>34.050205806197432</v>
      </c>
      <c r="AD423" s="132">
        <v>0.8879453970344785</v>
      </c>
      <c r="AF423" s="118">
        <v>73.362399999999994</v>
      </c>
      <c r="AG423" s="118">
        <v>0.86781799999999998</v>
      </c>
      <c r="AH423" s="118">
        <v>0.51643700000000003</v>
      </c>
      <c r="AI423" s="118">
        <v>4.7642699999999996E-2</v>
      </c>
      <c r="AJ423" s="118">
        <v>33.245700000000006</v>
      </c>
      <c r="AK423" s="118">
        <v>0.201323</v>
      </c>
      <c r="AL423" s="118">
        <v>316982.5</v>
      </c>
      <c r="AM423" s="118">
        <v>2178.2374999999997</v>
      </c>
      <c r="AN423" s="118">
        <v>209032.5</v>
      </c>
      <c r="AO423" s="118">
        <v>1695.70625</v>
      </c>
      <c r="AP423" s="118">
        <v>1239412.5</v>
      </c>
      <c r="AQ423" s="118">
        <v>10011.75</v>
      </c>
      <c r="AR423" s="118">
        <v>14.993</v>
      </c>
      <c r="AS423" s="118">
        <v>26.480687499999998</v>
      </c>
      <c r="AT423" s="118">
        <v>-34.161187500000004</v>
      </c>
      <c r="AU423" s="118">
        <v>29.955500000000001</v>
      </c>
      <c r="AV423" s="118">
        <f t="shared" si="12"/>
        <v>54235.099771324523</v>
      </c>
      <c r="AW423" s="118">
        <f t="shared" si="13"/>
        <v>95791.219173680583</v>
      </c>
    </row>
    <row r="424" spans="1:49" x14ac:dyDescent="0.2">
      <c r="A424" s="108" t="s">
        <v>462</v>
      </c>
      <c r="B424" s="131">
        <v>45747.8998640625</v>
      </c>
      <c r="C424" s="108" t="s">
        <v>4335</v>
      </c>
      <c r="D424" s="108">
        <v>83351</v>
      </c>
      <c r="E424" s="108">
        <v>52215.6</v>
      </c>
      <c r="F424" s="109">
        <v>10.185</v>
      </c>
      <c r="G424" s="109">
        <v>102</v>
      </c>
      <c r="H424" s="109">
        <v>266.55700000000002</v>
      </c>
      <c r="I424" s="109">
        <v>150.03100000000001</v>
      </c>
      <c r="J424" s="110">
        <v>10.798500000000001</v>
      </c>
      <c r="K424" s="110">
        <v>0.22767603365097525</v>
      </c>
      <c r="L424" s="111">
        <v>0.46847800000000001</v>
      </c>
      <c r="M424" s="111">
        <v>9.8594692713147598E-3</v>
      </c>
      <c r="N424" s="111">
        <v>0.98217900000000002</v>
      </c>
      <c r="O424" s="112">
        <v>2.1336900000000001</v>
      </c>
      <c r="P424" s="112">
        <v>4.4983589664232E-2</v>
      </c>
      <c r="Q424" s="113">
        <v>0.1671</v>
      </c>
      <c r="R424" s="113">
        <v>3.3498629043925065E-3</v>
      </c>
      <c r="S424" s="112">
        <v>9.9445511604715098E-2</v>
      </c>
      <c r="T424" s="114">
        <v>0.13080900000000001</v>
      </c>
      <c r="U424" s="114">
        <v>2.7940503916073171E-3</v>
      </c>
      <c r="V424" s="115">
        <v>2528.8036821408473</v>
      </c>
      <c r="W424" s="115">
        <v>33.648782347738219</v>
      </c>
      <c r="X424" s="116">
        <v>2477.7331100320389</v>
      </c>
      <c r="Y424" s="116">
        <v>52.236889857084499</v>
      </c>
      <c r="Z424" s="116">
        <v>2505.4829448354594</v>
      </c>
      <c r="AA424" s="116">
        <v>52.825709057767526</v>
      </c>
      <c r="AB424" s="116">
        <v>2528.8036821408473</v>
      </c>
      <c r="AC424" s="116">
        <v>33.648782347738219</v>
      </c>
      <c r="AD424" s="132">
        <v>0.98840583161633688</v>
      </c>
      <c r="AF424" s="118">
        <v>65.100800000000007</v>
      </c>
      <c r="AG424" s="118">
        <v>0.62894700000000003</v>
      </c>
      <c r="AH424" s="118">
        <v>0.48418899999999998</v>
      </c>
      <c r="AI424" s="118">
        <v>3.9566200000000003E-2</v>
      </c>
      <c r="AJ424" s="118">
        <v>19.520200000000003</v>
      </c>
      <c r="AK424" s="118">
        <v>0.116951</v>
      </c>
      <c r="AL424" s="118">
        <v>255264.37500000003</v>
      </c>
      <c r="AM424" s="118">
        <v>1588.4437499999999</v>
      </c>
      <c r="AN424" s="118">
        <v>259976.875</v>
      </c>
      <c r="AO424" s="118">
        <v>1575.0062499999999</v>
      </c>
      <c r="AP424" s="118">
        <v>1461256.25</v>
      </c>
      <c r="AQ424" s="118">
        <v>8165.1249999999991</v>
      </c>
      <c r="AR424" s="118">
        <v>18.063437499999999</v>
      </c>
      <c r="AS424" s="118">
        <v>28.782250000000001</v>
      </c>
      <c r="AT424" s="118">
        <v>66.690624999999997</v>
      </c>
      <c r="AU424" s="118">
        <v>30.219750000000001</v>
      </c>
      <c r="AV424" s="118">
        <f t="shared" si="12"/>
        <v>537289.73865790607</v>
      </c>
      <c r="AW424" s="118">
        <f t="shared" si="13"/>
        <v>856121.8023197701</v>
      </c>
    </row>
    <row r="425" spans="1:49" x14ac:dyDescent="0.2">
      <c r="A425" s="108" t="s">
        <v>463</v>
      </c>
      <c r="B425" s="131">
        <v>45747.900285509262</v>
      </c>
      <c r="C425" s="108" t="s">
        <v>4334</v>
      </c>
      <c r="D425" s="108">
        <v>83736.100000000006</v>
      </c>
      <c r="E425" s="108">
        <v>52164.9</v>
      </c>
      <c r="F425" s="109">
        <v>10.0969</v>
      </c>
      <c r="G425" s="109">
        <v>101</v>
      </c>
      <c r="H425" s="109">
        <v>89.617599999999996</v>
      </c>
      <c r="I425" s="109">
        <v>36.759099999999997</v>
      </c>
      <c r="J425" s="110">
        <v>23.33</v>
      </c>
      <c r="K425" s="110">
        <v>0.50068747326950369</v>
      </c>
      <c r="L425" s="111">
        <v>0.66441499999999998</v>
      </c>
      <c r="M425" s="111">
        <v>1.426384713194866E-2</v>
      </c>
      <c r="N425" s="111">
        <v>0.96936500000000003</v>
      </c>
      <c r="O425" s="112">
        <v>1.5034799999999999</v>
      </c>
      <c r="P425" s="112">
        <v>3.2072408880063873E-2</v>
      </c>
      <c r="Q425" s="113">
        <v>0.25442900000000002</v>
      </c>
      <c r="R425" s="113">
        <v>5.1130644885356187E-3</v>
      </c>
      <c r="S425" s="112">
        <v>-5.698190746228083E-2</v>
      </c>
      <c r="T425" s="114">
        <v>0.174956</v>
      </c>
      <c r="U425" s="114">
        <v>4.0761697667418125E-3</v>
      </c>
      <c r="V425" s="115">
        <v>3212.5370828061014</v>
      </c>
      <c r="W425" s="115">
        <v>31.745107702916865</v>
      </c>
      <c r="X425" s="116">
        <v>3287.0223553712749</v>
      </c>
      <c r="Y425" s="116">
        <v>70.119140247544465</v>
      </c>
      <c r="Z425" s="116">
        <v>3240.4948976942928</v>
      </c>
      <c r="AA425" s="116">
        <v>69.544586475322518</v>
      </c>
      <c r="AB425" s="116">
        <v>3212.5370828061014</v>
      </c>
      <c r="AC425" s="116">
        <v>31.745107702916865</v>
      </c>
      <c r="AD425" s="132">
        <v>1.0134133655025694</v>
      </c>
      <c r="AF425" s="118">
        <v>21.831599999999998</v>
      </c>
      <c r="AG425" s="118">
        <v>0.23577200000000001</v>
      </c>
      <c r="AH425" s="118">
        <v>0.142232</v>
      </c>
      <c r="AI425" s="118">
        <v>3.7629099999999999E-2</v>
      </c>
      <c r="AJ425" s="118">
        <v>4.7690299999999999</v>
      </c>
      <c r="AK425" s="118">
        <v>5.7315399999999996E-2</v>
      </c>
      <c r="AL425" s="118">
        <v>83440.624999999985</v>
      </c>
      <c r="AM425" s="118">
        <v>496.60874999999999</v>
      </c>
      <c r="AN425" s="118">
        <v>188854.37500000003</v>
      </c>
      <c r="AO425" s="118">
        <v>1231.2625</v>
      </c>
      <c r="AP425" s="118">
        <v>695818.75</v>
      </c>
      <c r="AQ425" s="118">
        <v>4366.9749999999995</v>
      </c>
      <c r="AR425" s="118">
        <v>15.063124999999999</v>
      </c>
      <c r="AS425" s="118">
        <v>30.742125000000001</v>
      </c>
      <c r="AT425" s="118">
        <v>55.031750000000002</v>
      </c>
      <c r="AU425" s="118">
        <v>32.960374999999999</v>
      </c>
      <c r="AV425" s="118">
        <f t="shared" si="12"/>
        <v>289711.06870511093</v>
      </c>
      <c r="AW425" s="118">
        <f t="shared" si="13"/>
        <v>591270.1381286101</v>
      </c>
    </row>
    <row r="426" spans="1:49" x14ac:dyDescent="0.2">
      <c r="A426" s="108" t="s">
        <v>464</v>
      </c>
      <c r="B426" s="131">
        <v>45747.900704733795</v>
      </c>
      <c r="C426" s="108" t="s">
        <v>4335</v>
      </c>
      <c r="D426" s="108">
        <v>84079.1</v>
      </c>
      <c r="E426" s="108">
        <v>52351.4</v>
      </c>
      <c r="F426" s="109">
        <v>10.295</v>
      </c>
      <c r="G426" s="109">
        <v>103</v>
      </c>
      <c r="H426" s="109">
        <v>911.47400000000005</v>
      </c>
      <c r="I426" s="109">
        <v>60.688400000000001</v>
      </c>
      <c r="J426" s="110">
        <v>16.0318</v>
      </c>
      <c r="K426" s="110">
        <v>0.38482243352616546</v>
      </c>
      <c r="L426" s="111">
        <v>0.50844199999999995</v>
      </c>
      <c r="M426" s="111">
        <v>1.1335275735583144E-2</v>
      </c>
      <c r="N426" s="111">
        <v>0.96016000000000001</v>
      </c>
      <c r="O426" s="112">
        <v>1.9702599999999999</v>
      </c>
      <c r="P426" s="112">
        <v>4.3916340276598638E-2</v>
      </c>
      <c r="Q426" s="113">
        <v>0.22875599999999999</v>
      </c>
      <c r="R426" s="113">
        <v>4.7021676543908975E-3</v>
      </c>
      <c r="S426" s="112">
        <v>-0.60841688093501556</v>
      </c>
      <c r="T426" s="114">
        <v>0.14119000000000001</v>
      </c>
      <c r="U426" s="114">
        <v>3.1807271686832878E-3</v>
      </c>
      <c r="V426" s="115">
        <v>3043.3645144363941</v>
      </c>
      <c r="W426" s="115">
        <v>32.921563966947716</v>
      </c>
      <c r="X426" s="116">
        <v>2646.1497330139605</v>
      </c>
      <c r="Y426" s="116">
        <v>58.981663383447739</v>
      </c>
      <c r="Z426" s="116">
        <v>2876.873643465869</v>
      </c>
      <c r="AA426" s="116">
        <v>69.055596778017545</v>
      </c>
      <c r="AB426" s="116">
        <v>3043.3645144363941</v>
      </c>
      <c r="AC426" s="116">
        <v>32.921563966947716</v>
      </c>
      <c r="AD426" s="132">
        <v>0.92054742798430778</v>
      </c>
      <c r="AF426" s="118">
        <v>221.47300000000001</v>
      </c>
      <c r="AG426" s="118">
        <v>1.9353400000000001</v>
      </c>
      <c r="AH426" s="118">
        <v>1.5520799999999999</v>
      </c>
      <c r="AI426" s="118">
        <v>4.3326400000000001E-2</v>
      </c>
      <c r="AJ426" s="118">
        <v>7.8508699999999996</v>
      </c>
      <c r="AK426" s="118">
        <v>0.11485100000000001</v>
      </c>
      <c r="AL426" s="118">
        <v>111648.75</v>
      </c>
      <c r="AM426" s="118">
        <v>1821.1312499999999</v>
      </c>
      <c r="AN426" s="118">
        <v>1311737.5</v>
      </c>
      <c r="AO426" s="118">
        <v>15394</v>
      </c>
      <c r="AP426" s="118">
        <v>5370725</v>
      </c>
      <c r="AQ426" s="118">
        <v>47307</v>
      </c>
      <c r="AR426" s="118">
        <v>-23.7614375</v>
      </c>
      <c r="AS426" s="118">
        <v>31.258499999999998</v>
      </c>
      <c r="AT426" s="118">
        <v>29.405874999999998</v>
      </c>
      <c r="AU426" s="118">
        <v>39.419125000000001</v>
      </c>
      <c r="AV426" s="118">
        <f t="shared" si="12"/>
        <v>-175933.8574299326</v>
      </c>
      <c r="AW426" s="118">
        <f t="shared" si="13"/>
        <v>-231448.61324113785</v>
      </c>
    </row>
    <row r="427" spans="1:49" x14ac:dyDescent="0.2">
      <c r="A427" s="108" t="s">
        <v>465</v>
      </c>
      <c r="B427" s="131">
        <v>45747.901126932869</v>
      </c>
      <c r="C427" s="108" t="s">
        <v>4335</v>
      </c>
      <c r="D427" s="108">
        <v>83725.5</v>
      </c>
      <c r="E427" s="108">
        <v>52436.9</v>
      </c>
      <c r="F427" s="109">
        <v>10.241</v>
      </c>
      <c r="G427" s="109">
        <v>103</v>
      </c>
      <c r="H427" s="109">
        <v>659.06</v>
      </c>
      <c r="I427" s="109">
        <v>176.46100000000001</v>
      </c>
      <c r="J427" s="110">
        <v>-4.7647799999999997E-3</v>
      </c>
      <c r="K427" s="110">
        <v>-3.4174157191562169E-4</v>
      </c>
      <c r="L427" s="111">
        <v>-4.00667E-5</v>
      </c>
      <c r="M427" s="111">
        <v>-2.7718295799807033E-6</v>
      </c>
      <c r="N427" s="111">
        <v>0.98148800000000003</v>
      </c>
      <c r="O427" s="112">
        <v>-27572.1</v>
      </c>
      <c r="P427" s="112">
        <v>-1887.1648892886913</v>
      </c>
      <c r="Q427" s="113">
        <v>0.86002400000000001</v>
      </c>
      <c r="R427" s="113">
        <v>1.8989536949343973E-2</v>
      </c>
      <c r="S427" s="112">
        <v>0.30361788385136307</v>
      </c>
      <c r="T427" s="114">
        <v>-2.9583000000000002E-4</v>
      </c>
      <c r="U427" s="114">
        <v>-1.6478044428875655E-5</v>
      </c>
      <c r="V427" s="115">
        <v>8.9541803527580181E-3</v>
      </c>
      <c r="W427" s="115">
        <v>1.6497441323200322E-2</v>
      </c>
      <c r="X427" s="116">
        <v>-0.23380631457077761</v>
      </c>
      <c r="Y427" s="116">
        <v>-1.6002809642789575E-2</v>
      </c>
      <c r="Z427" s="116">
        <v>-4.3743318573965428</v>
      </c>
      <c r="AA427" s="116">
        <v>-0.31373768464174123</v>
      </c>
      <c r="AB427" s="116">
        <v>5024.5433371387917</v>
      </c>
      <c r="AC427" s="116">
        <v>31.305003109613903</v>
      </c>
      <c r="AD427" s="132">
        <v>5.3259979816006463E-2</v>
      </c>
      <c r="AF427" s="118">
        <v>159.727</v>
      </c>
      <c r="AG427" s="118">
        <v>11.277100000000001</v>
      </c>
      <c r="AH427" s="118">
        <v>1.1123100000000001</v>
      </c>
      <c r="AI427" s="118">
        <v>8.53463E-2</v>
      </c>
      <c r="AJ427" s="118">
        <v>22.762699999999999</v>
      </c>
      <c r="AK427" s="118">
        <v>1.14937</v>
      </c>
      <c r="AL427" s="118">
        <v>-629.96875</v>
      </c>
      <c r="AM427" s="118">
        <v>0.62606874999999995</v>
      </c>
      <c r="AN427" s="118">
        <v>-252.0675</v>
      </c>
      <c r="AO427" s="118">
        <v>2.1963999999999997</v>
      </c>
      <c r="AP427" s="118">
        <v>-277.01187499999997</v>
      </c>
      <c r="AQ427" s="118">
        <v>1.19293125</v>
      </c>
      <c r="AR427" s="118">
        <v>-2170.5812499999997</v>
      </c>
      <c r="AS427" s="118">
        <v>1.2299125</v>
      </c>
      <c r="AT427" s="118">
        <v>-3769.9437499999999</v>
      </c>
      <c r="AU427" s="118">
        <v>1.29038125</v>
      </c>
      <c r="AV427" s="118">
        <f t="shared" si="12"/>
        <v>0.21256014648735072</v>
      </c>
      <c r="AW427" s="118">
        <f t="shared" si="13"/>
        <v>9.2326438075263507E-4</v>
      </c>
    </row>
    <row r="428" spans="1:49" x14ac:dyDescent="0.2">
      <c r="A428" s="108" t="s">
        <v>466</v>
      </c>
      <c r="B428" s="131">
        <v>45747.9015496875</v>
      </c>
      <c r="C428" s="108" t="s">
        <v>4335</v>
      </c>
      <c r="D428" s="108">
        <v>83332.399999999994</v>
      </c>
      <c r="E428" s="108">
        <v>52450.3</v>
      </c>
      <c r="F428" s="109">
        <v>10.243</v>
      </c>
      <c r="G428" s="109">
        <v>103</v>
      </c>
      <c r="H428" s="109">
        <v>484.74099999999999</v>
      </c>
      <c r="I428" s="109">
        <v>276.83800000000002</v>
      </c>
      <c r="J428" s="110">
        <v>17.582699999999999</v>
      </c>
      <c r="K428" s="110">
        <v>0.41324476792332165</v>
      </c>
      <c r="L428" s="111">
        <v>0.529227</v>
      </c>
      <c r="M428" s="111">
        <v>1.1562329185406374E-2</v>
      </c>
      <c r="N428" s="111">
        <v>0.95041200000000003</v>
      </c>
      <c r="O428" s="112">
        <v>1.8899600000000001</v>
      </c>
      <c r="P428" s="112">
        <v>4.1160213422673113E-2</v>
      </c>
      <c r="Q428" s="113">
        <v>0.241504</v>
      </c>
      <c r="R428" s="113">
        <v>4.9936036046126049E-3</v>
      </c>
      <c r="S428" s="112">
        <v>-0.558708974182064</v>
      </c>
      <c r="T428" s="114">
        <v>0.14219399999999999</v>
      </c>
      <c r="U428" s="114">
        <v>3.0792148778544179E-3</v>
      </c>
      <c r="V428" s="115">
        <v>3129.9078546956885</v>
      </c>
      <c r="W428" s="115">
        <v>32.88044873503685</v>
      </c>
      <c r="X428" s="116">
        <v>2737.7082763686049</v>
      </c>
      <c r="Y428" s="116">
        <v>59.622773468406912</v>
      </c>
      <c r="Z428" s="116">
        <v>2968.7149820195095</v>
      </c>
      <c r="AA428" s="116">
        <v>69.773466747151488</v>
      </c>
      <c r="AB428" s="116">
        <v>3129.9078546956885</v>
      </c>
      <c r="AC428" s="116">
        <v>32.88044873503685</v>
      </c>
      <c r="AD428" s="132">
        <v>0.92282593131860424</v>
      </c>
      <c r="AF428" s="118">
        <v>117.16</v>
      </c>
      <c r="AG428" s="118">
        <v>1.9259999999999999</v>
      </c>
      <c r="AH428" s="118">
        <v>0.79802799999999996</v>
      </c>
      <c r="AI428" s="118">
        <v>3.8930799999999995E-2</v>
      </c>
      <c r="AJ428" s="118">
        <v>35.6053</v>
      </c>
      <c r="AK428" s="118">
        <v>0.31173399999999996</v>
      </c>
      <c r="AL428" s="118">
        <v>506833.125</v>
      </c>
      <c r="AM428" s="118">
        <v>6661.75</v>
      </c>
      <c r="AN428" s="118">
        <v>763037.5</v>
      </c>
      <c r="AO428" s="118">
        <v>15952.375000000002</v>
      </c>
      <c r="AP428" s="118">
        <v>2967800</v>
      </c>
      <c r="AQ428" s="118">
        <v>47270</v>
      </c>
      <c r="AR428" s="118">
        <v>62.465812500000013</v>
      </c>
      <c r="AS428" s="118">
        <v>28.681625</v>
      </c>
      <c r="AT428" s="118">
        <v>27.101125</v>
      </c>
      <c r="AU428" s="118">
        <v>35.655875000000002</v>
      </c>
      <c r="AV428" s="118">
        <f t="shared" si="12"/>
        <v>52779.13215676618</v>
      </c>
      <c r="AW428" s="118">
        <f t="shared" si="13"/>
        <v>24248.492504141715</v>
      </c>
    </row>
    <row r="429" spans="1:49" x14ac:dyDescent="0.2">
      <c r="A429" s="108" t="s">
        <v>467</v>
      </c>
      <c r="B429" s="131">
        <v>45747.901972638887</v>
      </c>
      <c r="C429" s="108" t="s">
        <v>4335</v>
      </c>
      <c r="D429" s="108">
        <v>82927.3</v>
      </c>
      <c r="E429" s="108">
        <v>52443.3</v>
      </c>
      <c r="F429" s="109">
        <v>10.180999999999999</v>
      </c>
      <c r="G429" s="109">
        <v>102</v>
      </c>
      <c r="H429" s="109">
        <v>30.854399999999998</v>
      </c>
      <c r="I429" s="109">
        <v>25.723800000000001</v>
      </c>
      <c r="J429" s="110">
        <v>4.87521</v>
      </c>
      <c r="K429" s="110">
        <v>0.11248256327271354</v>
      </c>
      <c r="L429" s="111">
        <v>0.31071700000000002</v>
      </c>
      <c r="M429" s="111">
        <v>6.906971611676133E-3</v>
      </c>
      <c r="N429" s="111">
        <v>0.82285399999999997</v>
      </c>
      <c r="O429" s="112">
        <v>3.21983</v>
      </c>
      <c r="P429" s="112">
        <v>7.1349112036310586E-2</v>
      </c>
      <c r="Q429" s="113">
        <v>0.113487</v>
      </c>
      <c r="R429" s="113">
        <v>2.3750410272348984E-3</v>
      </c>
      <c r="S429" s="112">
        <v>-2.8267731635671405E-2</v>
      </c>
      <c r="T429" s="114">
        <v>8.7236400000000006E-2</v>
      </c>
      <c r="U429" s="114">
        <v>2.4793414844438031E-3</v>
      </c>
      <c r="V429" s="115">
        <v>1855.9880184904746</v>
      </c>
      <c r="W429" s="115">
        <v>37.815503295683186</v>
      </c>
      <c r="X429" s="116">
        <v>1743.5376615293471</v>
      </c>
      <c r="Y429" s="116">
        <v>38.635537886156833</v>
      </c>
      <c r="Z429" s="116">
        <v>1794.928095405485</v>
      </c>
      <c r="AA429" s="116">
        <v>41.41321359724374</v>
      </c>
      <c r="AB429" s="116">
        <v>1855.9880184904746</v>
      </c>
      <c r="AC429" s="116">
        <v>37.815503295683186</v>
      </c>
      <c r="AD429" s="132">
        <v>0.97010696622360959</v>
      </c>
      <c r="AF429" s="118">
        <v>7.4372199999999999</v>
      </c>
      <c r="AG429" s="118">
        <v>0.110997</v>
      </c>
      <c r="AH429" s="118">
        <v>2.8669400000000001E-2</v>
      </c>
      <c r="AI429" s="118">
        <v>4.6904299999999996E-2</v>
      </c>
      <c r="AJ429" s="118">
        <v>3.2988200000000001</v>
      </c>
      <c r="AK429" s="118">
        <v>6.3682600000000006E-2</v>
      </c>
      <c r="AL429" s="118">
        <v>28639.1875</v>
      </c>
      <c r="AM429" s="118">
        <v>233.66187500000001</v>
      </c>
      <c r="AN429" s="118">
        <v>13316.625</v>
      </c>
      <c r="AO429" s="118">
        <v>118.91187499999999</v>
      </c>
      <c r="AP429" s="118">
        <v>110337.5</v>
      </c>
      <c r="AQ429" s="118">
        <v>838.54375000000005</v>
      </c>
      <c r="AR429" s="118">
        <v>8.5983750000000008</v>
      </c>
      <c r="AS429" s="118">
        <v>28.050999999999998</v>
      </c>
      <c r="AT429" s="118">
        <v>-30.294062499999999</v>
      </c>
      <c r="AU429" s="118">
        <v>37.283374999999999</v>
      </c>
      <c r="AV429" s="118">
        <f t="shared" si="12"/>
        <v>7087.3451586793517</v>
      </c>
      <c r="AW429" s="118">
        <f t="shared" si="13"/>
        <v>23121.538486681584</v>
      </c>
    </row>
    <row r="430" spans="1:49" x14ac:dyDescent="0.2">
      <c r="A430" s="108" t="s">
        <v>468</v>
      </c>
      <c r="B430" s="131">
        <v>45747.902395196761</v>
      </c>
      <c r="C430" s="108" t="s">
        <v>4334</v>
      </c>
      <c r="D430" s="108">
        <v>82563.7</v>
      </c>
      <c r="E430" s="108">
        <v>52518.3</v>
      </c>
      <c r="F430" s="109">
        <v>10.148999999999999</v>
      </c>
      <c r="G430" s="109">
        <v>101</v>
      </c>
      <c r="H430" s="109">
        <v>88.860200000000006</v>
      </c>
      <c r="I430" s="109">
        <v>58.994999999999997</v>
      </c>
      <c r="J430" s="110">
        <v>11.2943</v>
      </c>
      <c r="K430" s="110">
        <v>0.24420450946442412</v>
      </c>
      <c r="L430" s="111">
        <v>0.49080000000000001</v>
      </c>
      <c r="M430" s="111">
        <v>1.0448439979370127E-2</v>
      </c>
      <c r="N430" s="111">
        <v>0.94701400000000002</v>
      </c>
      <c r="O430" s="112">
        <v>2.0387400000000002</v>
      </c>
      <c r="P430" s="112">
        <v>4.3442403766366343E-2</v>
      </c>
      <c r="Q430" s="113">
        <v>0.16690099999999999</v>
      </c>
      <c r="R430" s="113">
        <v>3.3661412864584277E-3</v>
      </c>
      <c r="S430" s="112">
        <v>-0.1748716858397423</v>
      </c>
      <c r="T430" s="114">
        <v>0.125164</v>
      </c>
      <c r="U430" s="114">
        <v>2.7759039718261145E-3</v>
      </c>
      <c r="V430" s="115">
        <v>2526.8033734443984</v>
      </c>
      <c r="W430" s="115">
        <v>33.859300069121836</v>
      </c>
      <c r="X430" s="116">
        <v>2572.8347193629793</v>
      </c>
      <c r="Y430" s="116">
        <v>54.823138165088416</v>
      </c>
      <c r="Z430" s="116">
        <v>2546.7539338241777</v>
      </c>
      <c r="AA430" s="116">
        <v>55.065722987358733</v>
      </c>
      <c r="AB430" s="116">
        <v>2526.8033734443984</v>
      </c>
      <c r="AC430" s="116">
        <v>33.859300069121836</v>
      </c>
      <c r="AD430" s="132">
        <v>1.0103630756604283</v>
      </c>
      <c r="AF430" s="118">
        <v>21.3611</v>
      </c>
      <c r="AG430" s="118">
        <v>0.31074299999999999</v>
      </c>
      <c r="AH430" s="118">
        <v>0.150838</v>
      </c>
      <c r="AI430" s="118">
        <v>4.0297099999999995E-2</v>
      </c>
      <c r="AJ430" s="118">
        <v>7.5436399999999999</v>
      </c>
      <c r="AK430" s="118">
        <v>8.3233599999999991E-2</v>
      </c>
      <c r="AL430" s="118">
        <v>93704.375</v>
      </c>
      <c r="AM430" s="118">
        <v>882.88750000000005</v>
      </c>
      <c r="AN430" s="118">
        <v>88609.375</v>
      </c>
      <c r="AO430" s="118">
        <v>910.02499999999998</v>
      </c>
      <c r="AP430" s="118">
        <v>499416.25</v>
      </c>
      <c r="AQ430" s="118">
        <v>4668.6124999999993</v>
      </c>
      <c r="AR430" s="118">
        <v>-6.9128750000000005</v>
      </c>
      <c r="AS430" s="118">
        <v>30.245125000000002</v>
      </c>
      <c r="AT430" s="118">
        <v>-7.2702500000000008</v>
      </c>
      <c r="AU430" s="118">
        <v>32.704687499999999</v>
      </c>
      <c r="AV430" s="118">
        <f t="shared" si="12"/>
        <v>-95305.137193065355</v>
      </c>
      <c r="AW430" s="118">
        <f t="shared" si="13"/>
        <v>-416978.80652062467</v>
      </c>
    </row>
    <row r="431" spans="1:49" x14ac:dyDescent="0.2">
      <c r="A431" s="108" t="s">
        <v>469</v>
      </c>
      <c r="B431" s="131">
        <v>45747.902815370369</v>
      </c>
      <c r="C431" s="108" t="s">
        <v>4334</v>
      </c>
      <c r="D431" s="108">
        <v>82048</v>
      </c>
      <c r="E431" s="108">
        <v>52606.7</v>
      </c>
      <c r="F431" s="109">
        <v>10.121</v>
      </c>
      <c r="G431" s="109">
        <v>101</v>
      </c>
      <c r="H431" s="109">
        <v>158.965</v>
      </c>
      <c r="I431" s="109">
        <v>107.96299999999999</v>
      </c>
      <c r="J431" s="110">
        <v>5.8532299999999999</v>
      </c>
      <c r="K431" s="110">
        <v>0.12985012357606751</v>
      </c>
      <c r="L431" s="111">
        <v>0.31622400000000001</v>
      </c>
      <c r="M431" s="111">
        <v>6.764837910792838E-3</v>
      </c>
      <c r="N431" s="111">
        <v>0.89554299999999998</v>
      </c>
      <c r="O431" s="112">
        <v>3.1565699999999999</v>
      </c>
      <c r="P431" s="112">
        <v>6.7688833682151742E-2</v>
      </c>
      <c r="Q431" s="113">
        <v>0.13392399999999999</v>
      </c>
      <c r="R431" s="113">
        <v>2.7533440842909553E-3</v>
      </c>
      <c r="S431" s="112">
        <v>-0.13081624013787599</v>
      </c>
      <c r="T431" s="114">
        <v>9.0810100000000005E-2</v>
      </c>
      <c r="U431" s="114">
        <v>1.9246409480952547E-3</v>
      </c>
      <c r="V431" s="115">
        <v>2150.0486197869909</v>
      </c>
      <c r="W431" s="115">
        <v>35.90451648716882</v>
      </c>
      <c r="X431" s="116">
        <v>1774.0803861308084</v>
      </c>
      <c r="Y431" s="116">
        <v>38.043012572373122</v>
      </c>
      <c r="Z431" s="116">
        <v>1953.4363001612028</v>
      </c>
      <c r="AA431" s="116">
        <v>43.335721468985206</v>
      </c>
      <c r="AB431" s="116">
        <v>2150.0486197869909</v>
      </c>
      <c r="AC431" s="116">
        <v>35.90451648716882</v>
      </c>
      <c r="AD431" s="132">
        <v>0.90632788090662131</v>
      </c>
      <c r="AF431" s="118">
        <v>38.110300000000002</v>
      </c>
      <c r="AG431" s="118">
        <v>0.37182799999999999</v>
      </c>
      <c r="AH431" s="118">
        <v>0.296736</v>
      </c>
      <c r="AI431" s="118">
        <v>4.2009699999999997E-2</v>
      </c>
      <c r="AJ431" s="118">
        <v>13.7651</v>
      </c>
      <c r="AK431" s="118">
        <v>8.4464799999999993E-2</v>
      </c>
      <c r="AL431" s="118">
        <v>124779.37500000001</v>
      </c>
      <c r="AM431" s="118">
        <v>835.88125000000002</v>
      </c>
      <c r="AN431" s="118">
        <v>82141.25</v>
      </c>
      <c r="AO431" s="118">
        <v>791.2</v>
      </c>
      <c r="AP431" s="118">
        <v>576353.125</v>
      </c>
      <c r="AQ431" s="118">
        <v>3774.5</v>
      </c>
      <c r="AR431" s="118">
        <v>4.2042437499999998</v>
      </c>
      <c r="AS431" s="118">
        <v>25.727</v>
      </c>
      <c r="AT431" s="118">
        <v>23.759812499999999</v>
      </c>
      <c r="AU431" s="118">
        <v>35.986249999999998</v>
      </c>
      <c r="AV431" s="118">
        <f t="shared" si="12"/>
        <v>-456602.79535854951</v>
      </c>
      <c r="AW431" s="118">
        <f t="shared" si="13"/>
        <v>-2794087.960153325</v>
      </c>
    </row>
    <row r="432" spans="1:49" x14ac:dyDescent="0.2">
      <c r="A432" s="108" t="s">
        <v>470</v>
      </c>
      <c r="B432" s="131">
        <v>45747.903236446757</v>
      </c>
      <c r="C432" s="108" t="s">
        <v>4335</v>
      </c>
      <c r="D432" s="108">
        <v>81570.8</v>
      </c>
      <c r="E432" s="108">
        <v>52622.1</v>
      </c>
      <c r="F432" s="109">
        <v>10.23</v>
      </c>
      <c r="G432" s="109">
        <v>102</v>
      </c>
      <c r="H432" s="109">
        <v>911.99800000000005</v>
      </c>
      <c r="I432" s="109">
        <v>75.011099999999999</v>
      </c>
      <c r="J432" s="110">
        <v>23.0519</v>
      </c>
      <c r="K432" s="110">
        <v>0.49492088066679912</v>
      </c>
      <c r="L432" s="111">
        <v>0.64879900000000001</v>
      </c>
      <c r="M432" s="111">
        <v>1.4000086925687284E-2</v>
      </c>
      <c r="N432" s="111">
        <v>0.980514</v>
      </c>
      <c r="O432" s="112">
        <v>1.5400400000000001</v>
      </c>
      <c r="P432" s="112">
        <v>3.3403464474212857E-2</v>
      </c>
      <c r="Q432" s="113">
        <v>0.25701299999999999</v>
      </c>
      <c r="R432" s="113">
        <v>5.1529129211152014E-3</v>
      </c>
      <c r="S432" s="112">
        <v>0.48671811851440822</v>
      </c>
      <c r="T432" s="114">
        <v>0.17538699999999999</v>
      </c>
      <c r="U432" s="114">
        <v>3.8791709325576252E-3</v>
      </c>
      <c r="V432" s="115">
        <v>3228.4891721512176</v>
      </c>
      <c r="W432" s="115">
        <v>31.630905602320105</v>
      </c>
      <c r="X432" s="116">
        <v>3225.601539556807</v>
      </c>
      <c r="Y432" s="116">
        <v>69.963290846050811</v>
      </c>
      <c r="Z432" s="116">
        <v>3226.944683848707</v>
      </c>
      <c r="AA432" s="116">
        <v>69.282024683147498</v>
      </c>
      <c r="AB432" s="116">
        <v>3228.4891721512176</v>
      </c>
      <c r="AC432" s="116">
        <v>31.630905602320105</v>
      </c>
      <c r="AD432" s="132">
        <v>0.99825823488955368</v>
      </c>
      <c r="AF432" s="118">
        <v>218.053</v>
      </c>
      <c r="AG432" s="118">
        <v>3.5498700000000003</v>
      </c>
      <c r="AH432" s="118">
        <v>1.5631899999999999</v>
      </c>
      <c r="AI432" s="118">
        <v>4.4825400000000001E-2</v>
      </c>
      <c r="AJ432" s="118">
        <v>9.5362999999999989</v>
      </c>
      <c r="AK432" s="118">
        <v>7.5500799999999993E-2</v>
      </c>
      <c r="AL432" s="118">
        <v>166478.75</v>
      </c>
      <c r="AM432" s="118">
        <v>1394.8125</v>
      </c>
      <c r="AN432" s="118">
        <v>1843156.25</v>
      </c>
      <c r="AO432" s="118">
        <v>18916.9375</v>
      </c>
      <c r="AP432" s="118">
        <v>6751875</v>
      </c>
      <c r="AQ432" s="118">
        <v>76196.875</v>
      </c>
      <c r="AR432" s="118">
        <v>53.006687499999998</v>
      </c>
      <c r="AS432" s="118">
        <v>35.376312499999997</v>
      </c>
      <c r="AT432" s="118">
        <v>38.708062499999997</v>
      </c>
      <c r="AU432" s="118">
        <v>37.410375000000002</v>
      </c>
      <c r="AV432" s="118">
        <f t="shared" si="12"/>
        <v>153100.3350145515</v>
      </c>
      <c r="AW432" s="118">
        <f t="shared" si="13"/>
        <v>102192.75746923195</v>
      </c>
    </row>
    <row r="433" spans="1:49" x14ac:dyDescent="0.2">
      <c r="A433" s="108" t="s">
        <v>471</v>
      </c>
      <c r="B433" s="131">
        <v>45747.903661041666</v>
      </c>
      <c r="C433" s="108" t="s">
        <v>4334</v>
      </c>
      <c r="D433" s="108">
        <v>81063.399999999994</v>
      </c>
      <c r="E433" s="108">
        <v>52660.7</v>
      </c>
      <c r="F433" s="109">
        <v>10.162000000000001</v>
      </c>
      <c r="G433" s="109">
        <v>101</v>
      </c>
      <c r="H433" s="109">
        <v>6.2429899999999998</v>
      </c>
      <c r="I433" s="109">
        <v>1.0505500000000001</v>
      </c>
      <c r="J433" s="110">
        <v>8.4519500000000001</v>
      </c>
      <c r="K433" s="110">
        <v>0.36287655410759179</v>
      </c>
      <c r="L433" s="111">
        <v>0.408439</v>
      </c>
      <c r="M433" s="111">
        <v>1.6096938054437557E-2</v>
      </c>
      <c r="N433" s="111">
        <v>0.94514699999999996</v>
      </c>
      <c r="O433" s="112">
        <v>2.4446099999999999</v>
      </c>
      <c r="P433" s="112">
        <v>9.427413879659681E-2</v>
      </c>
      <c r="Q433" s="113">
        <v>0.15046799999999999</v>
      </c>
      <c r="R433" s="113">
        <v>3.6502655151646156E-3</v>
      </c>
      <c r="S433" s="112">
        <v>-0.1851321426437206</v>
      </c>
      <c r="T433" s="114">
        <v>5.8820799999999999E-2</v>
      </c>
      <c r="U433" s="114">
        <v>7.0555508240640261E-2</v>
      </c>
      <c r="V433" s="115">
        <v>2351.2514559215542</v>
      </c>
      <c r="W433" s="115">
        <v>41.459745856618106</v>
      </c>
      <c r="X433" s="116">
        <v>2210.6371604097244</v>
      </c>
      <c r="Y433" s="116">
        <v>85.251191187707249</v>
      </c>
      <c r="Z433" s="116">
        <v>2284.0861732121139</v>
      </c>
      <c r="AA433" s="116">
        <v>98.065099748579669</v>
      </c>
      <c r="AB433" s="116">
        <v>2351.2514559215542</v>
      </c>
      <c r="AC433" s="116">
        <v>41.459745856618106</v>
      </c>
      <c r="AD433" s="132">
        <v>0.96799596671780352</v>
      </c>
      <c r="AF433" s="118">
        <v>1.4886299999999999</v>
      </c>
      <c r="AG433" s="118">
        <v>5.4965399999999998E-2</v>
      </c>
      <c r="AH433" s="118">
        <v>1.7705499999999999E-4</v>
      </c>
      <c r="AI433" s="118">
        <v>4.7125300000000002E-2</v>
      </c>
      <c r="AJ433" s="118">
        <v>0.13317900000000002</v>
      </c>
      <c r="AK433" s="118">
        <v>4.59566E-2</v>
      </c>
      <c r="AL433" s="118">
        <v>1647.425</v>
      </c>
      <c r="AM433" s="118">
        <v>33.618499999999997</v>
      </c>
      <c r="AN433" s="118">
        <v>4635.03125</v>
      </c>
      <c r="AO433" s="118">
        <v>59.893937500000007</v>
      </c>
      <c r="AP433" s="118">
        <v>28734.8125</v>
      </c>
      <c r="AQ433" s="118">
        <v>233.58750000000001</v>
      </c>
      <c r="AR433" s="118">
        <v>-7.8493125000000008</v>
      </c>
      <c r="AS433" s="118">
        <v>28.449375</v>
      </c>
      <c r="AT433" s="118">
        <v>1.4737562499999999</v>
      </c>
      <c r="AU433" s="118">
        <v>30.639312499999999</v>
      </c>
      <c r="AV433" s="118">
        <f t="shared" si="12"/>
        <v>-3509.2160946213012</v>
      </c>
      <c r="AW433" s="118">
        <f t="shared" si="13"/>
        <v>-12718.980896134202</v>
      </c>
    </row>
    <row r="434" spans="1:49" x14ac:dyDescent="0.2">
      <c r="A434" s="108" t="s">
        <v>472</v>
      </c>
      <c r="B434" s="131">
        <v>45747.904085277776</v>
      </c>
      <c r="C434" s="108" t="s">
        <v>4334</v>
      </c>
      <c r="D434" s="108">
        <v>80612.5</v>
      </c>
      <c r="E434" s="108">
        <v>52644.3</v>
      </c>
      <c r="F434" s="109">
        <v>10.0989</v>
      </c>
      <c r="G434" s="109">
        <v>101</v>
      </c>
      <c r="H434" s="109">
        <v>871.54</v>
      </c>
      <c r="I434" s="109">
        <v>220.54599999999999</v>
      </c>
      <c r="J434" s="110">
        <v>10.170199999999999</v>
      </c>
      <c r="K434" s="110">
        <v>0.21732333330135079</v>
      </c>
      <c r="L434" s="111">
        <v>0.45256000000000002</v>
      </c>
      <c r="M434" s="111">
        <v>9.6822229203835219E-3</v>
      </c>
      <c r="N434" s="111">
        <v>0.98170299999999999</v>
      </c>
      <c r="O434" s="112">
        <v>2.2073</v>
      </c>
      <c r="P434" s="112">
        <v>4.7013030515485818E-2</v>
      </c>
      <c r="Q434" s="113">
        <v>0.16304399999999999</v>
      </c>
      <c r="R434" s="113">
        <v>3.2710095673164881E-3</v>
      </c>
      <c r="S434" s="112">
        <v>-2.1083339359853712E-2</v>
      </c>
      <c r="T434" s="114">
        <v>0.12984299999999999</v>
      </c>
      <c r="U434" s="114">
        <v>2.7698581762075833E-3</v>
      </c>
      <c r="V434" s="115">
        <v>2487.4746901503822</v>
      </c>
      <c r="W434" s="115">
        <v>33.812674011170451</v>
      </c>
      <c r="X434" s="116">
        <v>2408.7633362797601</v>
      </c>
      <c r="Y434" s="116">
        <v>51.303975097677608</v>
      </c>
      <c r="Z434" s="116">
        <v>2451.266559670712</v>
      </c>
      <c r="AA434" s="116">
        <v>52.380230433794189</v>
      </c>
      <c r="AB434" s="116">
        <v>2487.4746901503822</v>
      </c>
      <c r="AC434" s="116">
        <v>33.812674011170451</v>
      </c>
      <c r="AD434" s="132">
        <v>0.98214603660397037</v>
      </c>
      <c r="AF434" s="118">
        <v>207.256</v>
      </c>
      <c r="AG434" s="118">
        <v>2.6162300000000003</v>
      </c>
      <c r="AH434" s="118">
        <v>1.4784600000000001</v>
      </c>
      <c r="AI434" s="118">
        <v>3.9352699999999997E-2</v>
      </c>
      <c r="AJ434" s="118">
        <v>27.880700000000001</v>
      </c>
      <c r="AK434" s="118">
        <v>0.195519</v>
      </c>
      <c r="AL434" s="118">
        <v>361136.25</v>
      </c>
      <c r="AM434" s="118">
        <v>2321.1812499999996</v>
      </c>
      <c r="AN434" s="118">
        <v>780006.25</v>
      </c>
      <c r="AO434" s="118">
        <v>5098.21875</v>
      </c>
      <c r="AP434" s="118">
        <v>4492806.25</v>
      </c>
      <c r="AQ434" s="118">
        <v>26172.6875</v>
      </c>
      <c r="AR434" s="118">
        <v>-15.7495625</v>
      </c>
      <c r="AS434" s="118">
        <v>26.153812499999997</v>
      </c>
      <c r="AT434" s="118">
        <v>58.891312499999998</v>
      </c>
      <c r="AU434" s="118">
        <v>36.2496875</v>
      </c>
      <c r="AV434" s="118">
        <f t="shared" si="12"/>
        <v>-153343.83683178696</v>
      </c>
      <c r="AW434" s="118">
        <f t="shared" si="13"/>
        <v>-254645.20896138737</v>
      </c>
    </row>
    <row r="435" spans="1:49" x14ac:dyDescent="0.2">
      <c r="A435" s="108" t="s">
        <v>473</v>
      </c>
      <c r="B435" s="131">
        <v>45747.904507662039</v>
      </c>
      <c r="C435" s="108" t="s">
        <v>4335</v>
      </c>
      <c r="D435" s="108">
        <v>80070</v>
      </c>
      <c r="E435" s="108">
        <v>52556.6</v>
      </c>
      <c r="F435" s="109">
        <v>10.167999999999999</v>
      </c>
      <c r="G435" s="109">
        <v>102</v>
      </c>
      <c r="H435" s="109">
        <v>366.4</v>
      </c>
      <c r="I435" s="109">
        <v>161.58799999999999</v>
      </c>
      <c r="J435" s="110">
        <v>23.274699999999999</v>
      </c>
      <c r="K435" s="110">
        <v>0.50359947934047744</v>
      </c>
      <c r="L435" s="111">
        <v>0.632683</v>
      </c>
      <c r="M435" s="111">
        <v>1.3530383726384113E-2</v>
      </c>
      <c r="N435" s="111">
        <v>0.98753199999999997</v>
      </c>
      <c r="O435" s="112">
        <v>1.57735</v>
      </c>
      <c r="P435" s="112">
        <v>3.3851052332830069E-2</v>
      </c>
      <c r="Q435" s="113">
        <v>0.26613999999999999</v>
      </c>
      <c r="R435" s="113">
        <v>5.3329768069085961E-3</v>
      </c>
      <c r="S435" s="112">
        <v>-0.31547741201371698</v>
      </c>
      <c r="T435" s="114">
        <v>0.16750899999999999</v>
      </c>
      <c r="U435" s="114">
        <v>3.6086993841687614E-3</v>
      </c>
      <c r="V435" s="115">
        <v>3283.4244152287451</v>
      </c>
      <c r="W435" s="115">
        <v>31.478005005419753</v>
      </c>
      <c r="X435" s="116">
        <v>3165.2893830157414</v>
      </c>
      <c r="Y435" s="116">
        <v>67.929360353134854</v>
      </c>
      <c r="Z435" s="116">
        <v>3237.6100573177714</v>
      </c>
      <c r="AA435" s="116">
        <v>70.052835876411862</v>
      </c>
      <c r="AB435" s="116">
        <v>3283.4244152287451</v>
      </c>
      <c r="AC435" s="116">
        <v>31.478005005419753</v>
      </c>
      <c r="AD435" s="132">
        <v>0.97582008353799021</v>
      </c>
      <c r="AF435" s="118">
        <v>86.899799999999999</v>
      </c>
      <c r="AG435" s="118">
        <v>1.0123199999999999</v>
      </c>
      <c r="AH435" s="118">
        <v>0.62670499999999996</v>
      </c>
      <c r="AI435" s="118">
        <v>3.9065900000000001E-2</v>
      </c>
      <c r="AJ435" s="118">
        <v>20.370999999999999</v>
      </c>
      <c r="AK435" s="118">
        <v>0.12833</v>
      </c>
      <c r="AL435" s="118">
        <v>340547.5</v>
      </c>
      <c r="AM435" s="118">
        <v>2170.625</v>
      </c>
      <c r="AN435" s="118">
        <v>745131.25</v>
      </c>
      <c r="AO435" s="118">
        <v>5119.5437500000007</v>
      </c>
      <c r="AP435" s="118">
        <v>2632137.5</v>
      </c>
      <c r="AQ435" s="118">
        <v>16443.25</v>
      </c>
      <c r="AR435" s="118">
        <v>26.763999999999999</v>
      </c>
      <c r="AS435" s="118">
        <v>31.372812499999998</v>
      </c>
      <c r="AT435" s="118">
        <v>46.211874999999999</v>
      </c>
      <c r="AU435" s="118">
        <v>36.472625000000001</v>
      </c>
      <c r="AV435" s="118">
        <f t="shared" si="12"/>
        <v>163163.87874238499</v>
      </c>
      <c r="AW435" s="118">
        <f t="shared" si="13"/>
        <v>191263.72995117452</v>
      </c>
    </row>
    <row r="436" spans="1:49" x14ac:dyDescent="0.2">
      <c r="A436" s="108" t="s">
        <v>474</v>
      </c>
      <c r="B436" s="131">
        <v>45747.904931886573</v>
      </c>
      <c r="C436" s="108" t="s">
        <v>4335</v>
      </c>
      <c r="D436" s="108">
        <v>79625.3</v>
      </c>
      <c r="E436" s="108">
        <v>52527.4</v>
      </c>
      <c r="F436" s="109">
        <v>10.278</v>
      </c>
      <c r="G436" s="109">
        <v>102</v>
      </c>
      <c r="H436" s="109">
        <v>196.47499999999999</v>
      </c>
      <c r="I436" s="109">
        <v>82.079899999999995</v>
      </c>
      <c r="J436" s="110">
        <v>20.444500000000001</v>
      </c>
      <c r="K436" s="110">
        <v>0.46922197412312228</v>
      </c>
      <c r="L436" s="111">
        <v>0.62878999999999996</v>
      </c>
      <c r="M436" s="111">
        <v>1.4307874231778808E-2</v>
      </c>
      <c r="N436" s="111">
        <v>0.99135600000000001</v>
      </c>
      <c r="O436" s="112">
        <v>1.58975</v>
      </c>
      <c r="P436" s="112">
        <v>3.6293298635009741E-2</v>
      </c>
      <c r="Q436" s="113">
        <v>0.235398</v>
      </c>
      <c r="R436" s="113">
        <v>4.7198518873821666E-3</v>
      </c>
      <c r="S436" s="112">
        <v>-0.11293046583736494</v>
      </c>
      <c r="T436" s="114">
        <v>0.160054</v>
      </c>
      <c r="U436" s="114">
        <v>3.5129199262152275E-3</v>
      </c>
      <c r="V436" s="115">
        <v>3089.1177978441474</v>
      </c>
      <c r="W436" s="115">
        <v>31.990944998521773</v>
      </c>
      <c r="X436" s="116">
        <v>3145.7506835822351</v>
      </c>
      <c r="Y436" s="116">
        <v>71.816115106485981</v>
      </c>
      <c r="Z436" s="116">
        <v>3110.8488987545893</v>
      </c>
      <c r="AA436" s="116">
        <v>71.397131818942469</v>
      </c>
      <c r="AB436" s="116">
        <v>3089.1177978441474</v>
      </c>
      <c r="AC436" s="116">
        <v>31.990944998521773</v>
      </c>
      <c r="AD436" s="132">
        <v>1.0103377462218357</v>
      </c>
      <c r="AF436" s="118">
        <v>46.477699999999999</v>
      </c>
      <c r="AG436" s="118">
        <v>4.7182500000000003</v>
      </c>
      <c r="AH436" s="118">
        <v>0.34292400000000001</v>
      </c>
      <c r="AI436" s="118">
        <v>6.05377E-2</v>
      </c>
      <c r="AJ436" s="118">
        <v>10.3192</v>
      </c>
      <c r="AK436" s="118">
        <v>0.17330799999999999</v>
      </c>
      <c r="AL436" s="118">
        <v>165694.375</v>
      </c>
      <c r="AM436" s="118">
        <v>2173.8937500000002</v>
      </c>
      <c r="AN436" s="118">
        <v>338580</v>
      </c>
      <c r="AO436" s="118">
        <v>27966.625</v>
      </c>
      <c r="AP436" s="118">
        <v>1333762.5</v>
      </c>
      <c r="AQ436" s="118">
        <v>105802.5</v>
      </c>
      <c r="AR436" s="118">
        <v>40.220125000000003</v>
      </c>
      <c r="AS436" s="118">
        <v>23.648375000000001</v>
      </c>
      <c r="AT436" s="118">
        <v>-5.6642312500000003</v>
      </c>
      <c r="AU436" s="118">
        <v>35.765999999999998</v>
      </c>
      <c r="AV436" s="118">
        <f t="shared" si="12"/>
        <v>32120.809322546324</v>
      </c>
      <c r="AW436" s="118">
        <f t="shared" si="13"/>
        <v>19057.298628570737</v>
      </c>
    </row>
    <row r="437" spans="1:49" x14ac:dyDescent="0.2">
      <c r="A437" s="108" t="s">
        <v>475</v>
      </c>
      <c r="B437" s="131">
        <v>45747.905361689816</v>
      </c>
      <c r="C437" s="108" t="s">
        <v>4335</v>
      </c>
      <c r="D437" s="108">
        <v>79140.7</v>
      </c>
      <c r="E437" s="108">
        <v>52616.6</v>
      </c>
      <c r="F437" s="109">
        <v>10.186</v>
      </c>
      <c r="G437" s="109">
        <v>102</v>
      </c>
      <c r="H437" s="109">
        <v>83.910399999999996</v>
      </c>
      <c r="I437" s="109">
        <v>51.751399999999997</v>
      </c>
      <c r="J437" s="110">
        <v>14.4193</v>
      </c>
      <c r="K437" s="110">
        <v>0.32309670122116696</v>
      </c>
      <c r="L437" s="111">
        <v>0.53874900000000003</v>
      </c>
      <c r="M437" s="111">
        <v>1.1834340951688015E-2</v>
      </c>
      <c r="N437" s="111">
        <v>0.97222399999999998</v>
      </c>
      <c r="O437" s="112">
        <v>1.8527800000000001</v>
      </c>
      <c r="P437" s="112">
        <v>4.0651266051748007E-2</v>
      </c>
      <c r="Q437" s="113">
        <v>0.194213</v>
      </c>
      <c r="R437" s="113">
        <v>3.9069747397218989E-3</v>
      </c>
      <c r="S437" s="112">
        <v>-0.40933441684556104</v>
      </c>
      <c r="T437" s="114">
        <v>0.14756900000000001</v>
      </c>
      <c r="U437" s="114">
        <v>3.3047671289366215E-3</v>
      </c>
      <c r="V437" s="115">
        <v>2778.1711097478378</v>
      </c>
      <c r="W437" s="115">
        <v>32.975828470367297</v>
      </c>
      <c r="X437" s="116">
        <v>2782.3158329148632</v>
      </c>
      <c r="Y437" s="116">
        <v>61.04592081294755</v>
      </c>
      <c r="Z437" s="116">
        <v>2779.4868074070396</v>
      </c>
      <c r="AA437" s="116">
        <v>62.280625173272448</v>
      </c>
      <c r="AB437" s="116">
        <v>2778.1711097478378</v>
      </c>
      <c r="AC437" s="116">
        <v>32.975828470367297</v>
      </c>
      <c r="AD437" s="132">
        <v>1.0001826475359781</v>
      </c>
      <c r="AF437" s="118">
        <v>19.796800000000001</v>
      </c>
      <c r="AG437" s="118">
        <v>0.25662200000000002</v>
      </c>
      <c r="AH437" s="118">
        <v>0.16105899999999998</v>
      </c>
      <c r="AI437" s="118">
        <v>3.3614499999999999E-2</v>
      </c>
      <c r="AJ437" s="118">
        <v>6.4886900000000001</v>
      </c>
      <c r="AK437" s="118">
        <v>5.7092400000000001E-2</v>
      </c>
      <c r="AL437" s="118">
        <v>95603.125</v>
      </c>
      <c r="AM437" s="118">
        <v>676.52499999999998</v>
      </c>
      <c r="AN437" s="118">
        <v>105107.5</v>
      </c>
      <c r="AO437" s="118">
        <v>778.23124999999993</v>
      </c>
      <c r="AP437" s="118">
        <v>508690</v>
      </c>
      <c r="AQ437" s="118">
        <v>3541.0812499999997</v>
      </c>
      <c r="AR437" s="118">
        <v>13.734999999999999</v>
      </c>
      <c r="AS437" s="118">
        <v>25.293374999999997</v>
      </c>
      <c r="AT437" s="118">
        <v>-3.1713312500000002</v>
      </c>
      <c r="AU437" s="118">
        <v>28.027625</v>
      </c>
      <c r="AV437" s="118">
        <f t="shared" si="12"/>
        <v>35167.830346982773</v>
      </c>
      <c r="AW437" s="118">
        <f t="shared" si="13"/>
        <v>64762.976054849132</v>
      </c>
    </row>
    <row r="438" spans="1:49" x14ac:dyDescent="0.2">
      <c r="A438" s="108" t="s">
        <v>476</v>
      </c>
      <c r="B438" s="131">
        <v>45747.905786469906</v>
      </c>
      <c r="C438" s="108" t="s">
        <v>4334</v>
      </c>
      <c r="D438" s="108">
        <v>78692.2</v>
      </c>
      <c r="E438" s="108">
        <v>52642.9</v>
      </c>
      <c r="F438" s="109">
        <v>10.106999999999999</v>
      </c>
      <c r="G438" s="109">
        <v>101</v>
      </c>
      <c r="H438" s="109">
        <v>90.827200000000005</v>
      </c>
      <c r="I438" s="109">
        <v>62.6661</v>
      </c>
      <c r="J438" s="110">
        <v>13.239699999999999</v>
      </c>
      <c r="K438" s="110">
        <v>0.28443593419432783</v>
      </c>
      <c r="L438" s="111">
        <v>0.511378</v>
      </c>
      <c r="M438" s="111">
        <v>1.0907943595861688E-2</v>
      </c>
      <c r="N438" s="111">
        <v>0.95302399999999998</v>
      </c>
      <c r="O438" s="112">
        <v>1.9519500000000001</v>
      </c>
      <c r="P438" s="112">
        <v>4.1761215449385568E-2</v>
      </c>
      <c r="Q438" s="113">
        <v>0.18713199999999999</v>
      </c>
      <c r="R438" s="113">
        <v>3.7682466616994433E-3</v>
      </c>
      <c r="S438" s="112">
        <v>4.712398627723717E-2</v>
      </c>
      <c r="T438" s="114">
        <v>0.14124999999999999</v>
      </c>
      <c r="U438" s="114">
        <v>3.1011953496837309E-3</v>
      </c>
      <c r="V438" s="115">
        <v>2717.1180755639011</v>
      </c>
      <c r="W438" s="115">
        <v>33.194680532179746</v>
      </c>
      <c r="X438" s="116">
        <v>2666.4760420091311</v>
      </c>
      <c r="Y438" s="116">
        <v>57.048223817704454</v>
      </c>
      <c r="Z438" s="116">
        <v>2694.9510377964898</v>
      </c>
      <c r="AA438" s="116">
        <v>57.897151449324227</v>
      </c>
      <c r="AB438" s="116">
        <v>2717.1180755639011</v>
      </c>
      <c r="AC438" s="116">
        <v>33.194680532179746</v>
      </c>
      <c r="AD438" s="132">
        <v>0.98725123217368105</v>
      </c>
      <c r="AF438" s="118">
        <v>21.374199999999998</v>
      </c>
      <c r="AG438" s="118">
        <v>0.22598599999999999</v>
      </c>
      <c r="AH438" s="118">
        <v>0.16414100000000001</v>
      </c>
      <c r="AI438" s="118">
        <v>4.2992999999999996E-2</v>
      </c>
      <c r="AJ438" s="118">
        <v>7.8367800000000001</v>
      </c>
      <c r="AK438" s="118">
        <v>6.0249299999999999E-2</v>
      </c>
      <c r="AL438" s="118">
        <v>109955</v>
      </c>
      <c r="AM438" s="118">
        <v>641.95000000000005</v>
      </c>
      <c r="AN438" s="118">
        <v>104591.25</v>
      </c>
      <c r="AO438" s="118">
        <v>683.84375</v>
      </c>
      <c r="AP438" s="118">
        <v>524412.5</v>
      </c>
      <c r="AQ438" s="118">
        <v>3192.9812499999998</v>
      </c>
      <c r="AR438" s="118">
        <v>39.636875000000003</v>
      </c>
      <c r="AS438" s="118">
        <v>30.046437500000003</v>
      </c>
      <c r="AT438" s="118">
        <v>49.260749999999994</v>
      </c>
      <c r="AU438" s="118">
        <v>36.827000000000005</v>
      </c>
      <c r="AV438" s="118">
        <f t="shared" si="12"/>
        <v>18528.334090617998</v>
      </c>
      <c r="AW438" s="118">
        <f t="shared" si="13"/>
        <v>14045.718538119465</v>
      </c>
    </row>
    <row r="439" spans="1:49" x14ac:dyDescent="0.2">
      <c r="A439" s="108" t="s">
        <v>477</v>
      </c>
      <c r="B439" s="131">
        <v>45747.906207569446</v>
      </c>
      <c r="C439" s="108" t="s">
        <v>4335</v>
      </c>
      <c r="D439" s="108">
        <v>77551.199999999997</v>
      </c>
      <c r="E439" s="108">
        <v>52570.7</v>
      </c>
      <c r="F439" s="109">
        <v>10.246</v>
      </c>
      <c r="G439" s="109">
        <v>102</v>
      </c>
      <c r="H439" s="109">
        <v>656.04600000000005</v>
      </c>
      <c r="I439" s="109">
        <v>144.72300000000001</v>
      </c>
      <c r="J439" s="110">
        <v>11.297499999999999</v>
      </c>
      <c r="K439" s="110">
        <v>0.26490675829242255</v>
      </c>
      <c r="L439" s="111">
        <v>0.43869000000000002</v>
      </c>
      <c r="M439" s="111">
        <v>9.7433092120490575E-3</v>
      </c>
      <c r="N439" s="111">
        <v>0.97015600000000002</v>
      </c>
      <c r="O439" s="112">
        <v>2.2831100000000002</v>
      </c>
      <c r="P439" s="112">
        <v>5.069252369413068E-2</v>
      </c>
      <c r="Q439" s="113">
        <v>0.18762400000000001</v>
      </c>
      <c r="R439" s="113">
        <v>3.8267415908707502E-3</v>
      </c>
      <c r="S439" s="112">
        <v>-0.52968224816412357</v>
      </c>
      <c r="T439" s="114">
        <v>0.12657599999999999</v>
      </c>
      <c r="U439" s="114">
        <v>2.8744648319991668E-3</v>
      </c>
      <c r="V439" s="115">
        <v>2721.4455704948336</v>
      </c>
      <c r="W439" s="115">
        <v>33.608040488127372</v>
      </c>
      <c r="X439" s="116">
        <v>2341.6766819952859</v>
      </c>
      <c r="Y439" s="116">
        <v>51.992895955972045</v>
      </c>
      <c r="Z439" s="116">
        <v>2550.3291709571408</v>
      </c>
      <c r="AA439" s="116">
        <v>59.800790728644195</v>
      </c>
      <c r="AB439" s="116">
        <v>2721.4455704948336</v>
      </c>
      <c r="AC439" s="116">
        <v>33.608040488127372</v>
      </c>
      <c r="AD439" s="132">
        <v>0.92024141092284406</v>
      </c>
      <c r="AF439" s="118">
        <v>154.00399999999999</v>
      </c>
      <c r="AG439" s="118">
        <v>3.38618</v>
      </c>
      <c r="AH439" s="118">
        <v>1.0851599999999999</v>
      </c>
      <c r="AI439" s="118">
        <v>5.08184E-2</v>
      </c>
      <c r="AJ439" s="118">
        <v>18.052299999999999</v>
      </c>
      <c r="AK439" s="118">
        <v>0.42880699999999999</v>
      </c>
      <c r="AL439" s="118">
        <v>230897.5</v>
      </c>
      <c r="AM439" s="118">
        <v>4124.2125000000005</v>
      </c>
      <c r="AN439" s="118">
        <v>646443.75</v>
      </c>
      <c r="AO439" s="118">
        <v>12163.75</v>
      </c>
      <c r="AP439" s="118">
        <v>3250593.75</v>
      </c>
      <c r="AQ439" s="118">
        <v>66172.5</v>
      </c>
      <c r="AR439" s="118">
        <v>34.353499999999997</v>
      </c>
      <c r="AS439" s="118">
        <v>30.525812500000004</v>
      </c>
      <c r="AT439" s="118">
        <v>-15.74175</v>
      </c>
      <c r="AU439" s="118">
        <v>33.644062499999997</v>
      </c>
      <c r="AV439" s="118">
        <f t="shared" si="12"/>
        <v>85597.664176334278</v>
      </c>
      <c r="AW439" s="118">
        <f t="shared" si="13"/>
        <v>76080.278883513849</v>
      </c>
    </row>
    <row r="440" spans="1:49" x14ac:dyDescent="0.2">
      <c r="A440" s="108" t="s">
        <v>478</v>
      </c>
      <c r="B440" s="131">
        <v>45747.906630127312</v>
      </c>
      <c r="C440" s="108" t="s">
        <v>4335</v>
      </c>
      <c r="D440" s="108">
        <v>77127.8</v>
      </c>
      <c r="E440" s="108">
        <v>52671.6</v>
      </c>
      <c r="F440" s="109">
        <v>10.25</v>
      </c>
      <c r="G440" s="109">
        <v>102</v>
      </c>
      <c r="H440" s="109">
        <v>156.74</v>
      </c>
      <c r="I440" s="109">
        <v>18.556799999999999</v>
      </c>
      <c r="J440" s="110">
        <v>10.956</v>
      </c>
      <c r="K440" s="110">
        <v>0.24199097511270951</v>
      </c>
      <c r="L440" s="111">
        <v>0.47187800000000002</v>
      </c>
      <c r="M440" s="111">
        <v>1.0199000130292185E-2</v>
      </c>
      <c r="N440" s="111">
        <v>0.96998899999999999</v>
      </c>
      <c r="O440" s="112">
        <v>2.1190199999999999</v>
      </c>
      <c r="P440" s="112">
        <v>4.589830427063727E-2</v>
      </c>
      <c r="Q440" s="113">
        <v>0.16773199999999999</v>
      </c>
      <c r="R440" s="113">
        <v>3.374497504476185E-3</v>
      </c>
      <c r="S440" s="112">
        <v>-0.38476128947535276</v>
      </c>
      <c r="T440" s="114">
        <v>0.13461300000000001</v>
      </c>
      <c r="U440" s="114">
        <v>4.2891083385361113E-3</v>
      </c>
      <c r="V440" s="115">
        <v>2535.1380556374402</v>
      </c>
      <c r="W440" s="115">
        <v>33.747420989332106</v>
      </c>
      <c r="X440" s="116">
        <v>2491.9589509155771</v>
      </c>
      <c r="Y440" s="116">
        <v>53.976220214562026</v>
      </c>
      <c r="Z440" s="116">
        <v>2515.4067761128235</v>
      </c>
      <c r="AA440" s="116">
        <v>55.55912181057495</v>
      </c>
      <c r="AB440" s="116">
        <v>2535.1380556374402</v>
      </c>
      <c r="AC440" s="116">
        <v>33.747420989332106</v>
      </c>
      <c r="AD440" s="132">
        <v>0.98904072695092193</v>
      </c>
      <c r="AF440" s="118">
        <v>36.706899999999997</v>
      </c>
      <c r="AG440" s="118">
        <v>0.51295999999999997</v>
      </c>
      <c r="AH440" s="118">
        <v>0.25759500000000002</v>
      </c>
      <c r="AI440" s="118">
        <v>4.5170200000000001E-2</v>
      </c>
      <c r="AJ440" s="118">
        <v>2.3091200000000001</v>
      </c>
      <c r="AK440" s="118">
        <v>5.1098399999999995E-2</v>
      </c>
      <c r="AL440" s="118">
        <v>30875.687500000004</v>
      </c>
      <c r="AM440" s="118">
        <v>268.50875000000002</v>
      </c>
      <c r="AN440" s="118">
        <v>148788.75</v>
      </c>
      <c r="AO440" s="118">
        <v>1293.41875</v>
      </c>
      <c r="AP440" s="118">
        <v>832631.25</v>
      </c>
      <c r="AQ440" s="118">
        <v>6415</v>
      </c>
      <c r="AR440" s="118">
        <v>-19.569624999999998</v>
      </c>
      <c r="AS440" s="118">
        <v>30.4513125</v>
      </c>
      <c r="AT440" s="118">
        <v>11.529249999999999</v>
      </c>
      <c r="AU440" s="118">
        <v>36.671437499999996</v>
      </c>
      <c r="AV440" s="118">
        <f t="shared" si="12"/>
        <v>-37468.440443402615</v>
      </c>
      <c r="AW440" s="118">
        <f t="shared" si="13"/>
        <v>-58303.476657811429</v>
      </c>
    </row>
    <row r="441" spans="1:49" x14ac:dyDescent="0.2">
      <c r="A441" s="108" t="s">
        <v>479</v>
      </c>
      <c r="B441" s="131">
        <v>45747.907055115742</v>
      </c>
      <c r="C441" s="108" t="s">
        <v>4335</v>
      </c>
      <c r="D441" s="108">
        <v>77169.5</v>
      </c>
      <c r="E441" s="108">
        <v>52893</v>
      </c>
      <c r="F441" s="109">
        <v>10.297000000000001</v>
      </c>
      <c r="G441" s="109">
        <v>103</v>
      </c>
      <c r="H441" s="109">
        <v>78.265199999999993</v>
      </c>
      <c r="I441" s="109">
        <v>49.668999999999997</v>
      </c>
      <c r="J441" s="110">
        <v>12.6892</v>
      </c>
      <c r="K441" s="110">
        <v>0.28768096250012792</v>
      </c>
      <c r="L441" s="111">
        <v>0.50624400000000003</v>
      </c>
      <c r="M441" s="111">
        <v>1.1399241895705171E-2</v>
      </c>
      <c r="N441" s="111">
        <v>0.974217</v>
      </c>
      <c r="O441" s="112">
        <v>1.97919</v>
      </c>
      <c r="P441" s="112">
        <v>4.4595107754662952E-2</v>
      </c>
      <c r="Q441" s="113">
        <v>0.18208299999999999</v>
      </c>
      <c r="R441" s="113">
        <v>3.67118663930016E-3</v>
      </c>
      <c r="S441" s="112">
        <v>4.0549892133910897E-3</v>
      </c>
      <c r="T441" s="114">
        <v>0.142314</v>
      </c>
      <c r="U441" s="114">
        <v>3.2349938699323686E-3</v>
      </c>
      <c r="V441" s="115">
        <v>2671.9348263285997</v>
      </c>
      <c r="W441" s="115">
        <v>33.377482359518694</v>
      </c>
      <c r="X441" s="116">
        <v>2636.3499203373949</v>
      </c>
      <c r="Y441" s="116">
        <v>59.402234639647141</v>
      </c>
      <c r="Z441" s="116">
        <v>2656.1079355846996</v>
      </c>
      <c r="AA441" s="116">
        <v>60.217483167830451</v>
      </c>
      <c r="AB441" s="116">
        <v>2671.9348263285997</v>
      </c>
      <c r="AC441" s="116">
        <v>33.377482359518694</v>
      </c>
      <c r="AD441" s="132">
        <v>0.99387095402511827</v>
      </c>
      <c r="AF441" s="118">
        <v>18.286299999999997</v>
      </c>
      <c r="AG441" s="118">
        <v>0.21376899999999999</v>
      </c>
      <c r="AH441" s="118">
        <v>0.12352300000000001</v>
      </c>
      <c r="AI441" s="118">
        <v>4.0955099999999994E-2</v>
      </c>
      <c r="AJ441" s="118">
        <v>6.1658599999999995</v>
      </c>
      <c r="AK441" s="118">
        <v>6.9634399999999999E-2</v>
      </c>
      <c r="AL441" s="118">
        <v>88141.875</v>
      </c>
      <c r="AM441" s="118">
        <v>872.63125000000002</v>
      </c>
      <c r="AN441" s="118">
        <v>85408.125</v>
      </c>
      <c r="AO441" s="118">
        <v>739.86874999999998</v>
      </c>
      <c r="AP441" s="118">
        <v>440681.25</v>
      </c>
      <c r="AQ441" s="118">
        <v>3472.2937499999998</v>
      </c>
      <c r="AR441" s="118">
        <v>-3.6270875000000005</v>
      </c>
      <c r="AS441" s="118">
        <v>26.000562500000001</v>
      </c>
      <c r="AT441" s="118">
        <v>29.457249999999998</v>
      </c>
      <c r="AU441" s="118">
        <v>37.975375</v>
      </c>
      <c r="AV441" s="118">
        <f t="shared" si="12"/>
        <v>-42355.174473363826</v>
      </c>
      <c r="AW441" s="118">
        <f t="shared" si="13"/>
        <v>-303620.74980441213</v>
      </c>
    </row>
    <row r="442" spans="1:49" x14ac:dyDescent="0.2">
      <c r="A442" s="108" t="s">
        <v>480</v>
      </c>
      <c r="B442" s="131">
        <v>45747.907479525464</v>
      </c>
      <c r="C442" s="108" t="s">
        <v>4334</v>
      </c>
      <c r="D442" s="108">
        <v>76690.7</v>
      </c>
      <c r="E442" s="108">
        <v>52883.4</v>
      </c>
      <c r="F442" s="109">
        <v>10.101900000000001</v>
      </c>
      <c r="G442" s="109">
        <v>101</v>
      </c>
      <c r="H442" s="109">
        <v>595.41300000000001</v>
      </c>
      <c r="I442" s="109">
        <v>533.16700000000003</v>
      </c>
      <c r="J442" s="110">
        <v>14.7316</v>
      </c>
      <c r="K442" s="110">
        <v>0.3193235581663213</v>
      </c>
      <c r="L442" s="111">
        <v>0.53474699999999997</v>
      </c>
      <c r="M442" s="111">
        <v>1.1512046371783775E-2</v>
      </c>
      <c r="N442" s="111">
        <v>0.98548500000000006</v>
      </c>
      <c r="O442" s="112">
        <v>1.87154</v>
      </c>
      <c r="P442" s="112">
        <v>4.0319064991638884E-2</v>
      </c>
      <c r="Q442" s="113">
        <v>0.199541</v>
      </c>
      <c r="R442" s="113">
        <v>4.0058847916279372E-3</v>
      </c>
      <c r="S442" s="112">
        <v>-9.7491275933894894E-2</v>
      </c>
      <c r="T442" s="114">
        <v>0.152617</v>
      </c>
      <c r="U442" s="114">
        <v>3.2449781915599991E-3</v>
      </c>
      <c r="V442" s="115">
        <v>2822.4457894230973</v>
      </c>
      <c r="W442" s="115">
        <v>32.776075930377473</v>
      </c>
      <c r="X442" s="116">
        <v>2759.6251401319073</v>
      </c>
      <c r="Y442" s="116">
        <v>59.451310352724995</v>
      </c>
      <c r="Z442" s="116">
        <v>2795.6299792419409</v>
      </c>
      <c r="AA442" s="116">
        <v>60.598340457789753</v>
      </c>
      <c r="AB442" s="116">
        <v>2822.4457894230973</v>
      </c>
      <c r="AC442" s="116">
        <v>32.776075930377473</v>
      </c>
      <c r="AD442" s="132">
        <v>0.98690510323803271</v>
      </c>
      <c r="AF442" s="118">
        <v>138.80600000000001</v>
      </c>
      <c r="AG442" s="118">
        <v>1.9745200000000001</v>
      </c>
      <c r="AH442" s="118">
        <v>0.98172899999999996</v>
      </c>
      <c r="AI442" s="118">
        <v>4.4612600000000002E-2</v>
      </c>
      <c r="AJ442" s="118">
        <v>66.037499999999994</v>
      </c>
      <c r="AK442" s="118">
        <v>0.64026399999999994</v>
      </c>
      <c r="AL442" s="118">
        <v>999562.5</v>
      </c>
      <c r="AM442" s="118">
        <v>8946.0625</v>
      </c>
      <c r="AN442" s="118">
        <v>749637.5</v>
      </c>
      <c r="AO442" s="118">
        <v>6096.6062499999998</v>
      </c>
      <c r="AP442" s="118">
        <v>3526650</v>
      </c>
      <c r="AQ442" s="118">
        <v>24985</v>
      </c>
      <c r="AR442" s="118">
        <v>19.571187500000001</v>
      </c>
      <c r="AS442" s="118">
        <v>28.98</v>
      </c>
      <c r="AT442" s="118">
        <v>41.699687500000003</v>
      </c>
      <c r="AU442" s="118">
        <v>31.891625000000001</v>
      </c>
      <c r="AV442" s="118">
        <f t="shared" si="12"/>
        <v>353471.3721044914</v>
      </c>
      <c r="AW442" s="118">
        <f t="shared" si="13"/>
        <v>523408.07668848633</v>
      </c>
    </row>
    <row r="443" spans="1:49" x14ac:dyDescent="0.2">
      <c r="A443" s="108" t="s">
        <v>481</v>
      </c>
      <c r="B443" s="131">
        <v>45747.908792048613</v>
      </c>
      <c r="C443" s="108" t="s">
        <v>4334</v>
      </c>
      <c r="D443" s="108">
        <v>74570.8</v>
      </c>
      <c r="E443" s="108">
        <v>55103.7</v>
      </c>
      <c r="F443" s="109">
        <v>10.144</v>
      </c>
      <c r="G443" s="109">
        <v>101</v>
      </c>
      <c r="H443" s="109">
        <v>143.304</v>
      </c>
      <c r="I443" s="109">
        <v>69.424400000000006</v>
      </c>
      <c r="J443" s="110">
        <v>3.75691</v>
      </c>
      <c r="K443" s="110">
        <v>8.184744787988199E-2</v>
      </c>
      <c r="L443" s="111">
        <v>0.274503</v>
      </c>
      <c r="M443" s="111">
        <v>5.8277396310404952E-3</v>
      </c>
      <c r="N443" s="111">
        <v>0.93422300000000003</v>
      </c>
      <c r="O443" s="112">
        <v>3.6412100000000001</v>
      </c>
      <c r="P443" s="112">
        <v>7.755931919279592E-2</v>
      </c>
      <c r="Q443" s="113">
        <v>9.8961099999999996E-2</v>
      </c>
      <c r="R443" s="113">
        <v>2.0087277685174269E-3</v>
      </c>
      <c r="S443" s="112">
        <v>-0.17517118086583169</v>
      </c>
      <c r="T443" s="114">
        <v>8.5384199999999993E-2</v>
      </c>
      <c r="U443" s="114">
        <v>1.873427361660174E-3</v>
      </c>
      <c r="V443" s="115">
        <v>1604.6329405481104</v>
      </c>
      <c r="W443" s="115">
        <v>37.852033261998194</v>
      </c>
      <c r="X443" s="116">
        <v>1564.2808323064266</v>
      </c>
      <c r="Y443" s="116">
        <v>33.319845979777767</v>
      </c>
      <c r="Z443" s="116">
        <v>1581.1787909700172</v>
      </c>
      <c r="AA443" s="116">
        <v>34.447311402906458</v>
      </c>
      <c r="AB443" s="116">
        <v>1604.6329405481104</v>
      </c>
      <c r="AC443" s="116">
        <v>37.852033261998194</v>
      </c>
      <c r="AD443" s="132">
        <v>0.98738857810150849</v>
      </c>
      <c r="AF443" s="118">
        <v>33.1995</v>
      </c>
      <c r="AG443" s="118">
        <v>0.46658300000000003</v>
      </c>
      <c r="AH443" s="118">
        <v>0.23651100000000003</v>
      </c>
      <c r="AI443" s="118">
        <v>4.3630800000000004E-2</v>
      </c>
      <c r="AJ443" s="118">
        <v>8.5438400000000012</v>
      </c>
      <c r="AK443" s="118">
        <v>9.4105399999999992E-2</v>
      </c>
      <c r="AL443" s="118">
        <v>73030</v>
      </c>
      <c r="AM443" s="118">
        <v>732.86249999999995</v>
      </c>
      <c r="AN443" s="118">
        <v>45830.9375</v>
      </c>
      <c r="AO443" s="118">
        <v>456.00375000000003</v>
      </c>
      <c r="AP443" s="118">
        <v>434676.875</v>
      </c>
      <c r="AQ443" s="118">
        <v>4051.8125</v>
      </c>
      <c r="AR443" s="118">
        <v>3.9850249999999998</v>
      </c>
      <c r="AS443" s="118">
        <v>24.574437500000002</v>
      </c>
      <c r="AT443" s="118">
        <v>18.461687500000004</v>
      </c>
      <c r="AU443" s="118">
        <v>33.287500000000001</v>
      </c>
      <c r="AV443" s="118">
        <f t="shared" si="12"/>
        <v>-1655764.7485576463</v>
      </c>
      <c r="AW443" s="118">
        <f t="shared" si="13"/>
        <v>-10210609.422299324</v>
      </c>
    </row>
    <row r="444" spans="1:49" x14ac:dyDescent="0.2">
      <c r="A444" s="108" t="s">
        <v>482</v>
      </c>
      <c r="B444" s="131">
        <v>45747.909215162035</v>
      </c>
      <c r="C444" s="108" t="s">
        <v>4335</v>
      </c>
      <c r="D444" s="108">
        <v>75017.600000000006</v>
      </c>
      <c r="E444" s="108">
        <v>55064.7</v>
      </c>
      <c r="F444" s="109">
        <v>10.215</v>
      </c>
      <c r="G444" s="109">
        <v>103</v>
      </c>
      <c r="H444" s="109">
        <v>49.516199999999998</v>
      </c>
      <c r="I444" s="109">
        <v>7.9090299999999996</v>
      </c>
      <c r="J444" s="110">
        <v>1.8667400000000001</v>
      </c>
      <c r="K444" s="110">
        <v>4.2547000306132045E-2</v>
      </c>
      <c r="L444" s="111">
        <v>0.180534</v>
      </c>
      <c r="M444" s="111">
        <v>4.0099280268852712E-3</v>
      </c>
      <c r="N444" s="111">
        <v>0.84680299999999997</v>
      </c>
      <c r="O444" s="112">
        <v>5.5478800000000001</v>
      </c>
      <c r="P444" s="112">
        <v>0.12338900454627227</v>
      </c>
      <c r="Q444" s="113">
        <v>7.4891100000000002E-2</v>
      </c>
      <c r="R444" s="113">
        <v>1.554500777712575E-3</v>
      </c>
      <c r="S444" s="112">
        <v>5.5657286667630507E-2</v>
      </c>
      <c r="T444" s="114">
        <v>5.9454199999999999E-2</v>
      </c>
      <c r="U444" s="114">
        <v>3.2107613443941923E-3</v>
      </c>
      <c r="V444" s="115">
        <v>1068.4757025222279</v>
      </c>
      <c r="W444" s="115">
        <v>23.11732664476725</v>
      </c>
      <c r="X444" s="116">
        <v>1068.33495781999</v>
      </c>
      <c r="Y444" s="116">
        <v>23.760569256615561</v>
      </c>
      <c r="Z444" s="116">
        <v>1067.1326732611253</v>
      </c>
      <c r="AA444" s="116">
        <v>24.322237792046352</v>
      </c>
      <c r="AB444" s="116">
        <v>1065.580368397508</v>
      </c>
      <c r="AC444" s="116">
        <v>41.737827399827012</v>
      </c>
      <c r="AD444" s="132">
        <v>1.0004812980254711</v>
      </c>
      <c r="AF444" s="118">
        <v>11.450999999999999</v>
      </c>
      <c r="AG444" s="118">
        <v>0.14685699999999999</v>
      </c>
      <c r="AH444" s="118">
        <v>7.5202499999999992E-2</v>
      </c>
      <c r="AI444" s="118">
        <v>4.2455600000000003E-2</v>
      </c>
      <c r="AJ444" s="118">
        <v>0.97154800000000008</v>
      </c>
      <c r="AK444" s="118">
        <v>4.7875800000000003E-2</v>
      </c>
      <c r="AL444" s="118">
        <v>5659.2124999999996</v>
      </c>
      <c r="AM444" s="118">
        <v>79.316874999999996</v>
      </c>
      <c r="AN444" s="118">
        <v>7831.25</v>
      </c>
      <c r="AO444" s="118">
        <v>77.461250000000007</v>
      </c>
      <c r="AP444" s="118">
        <v>98108.125</v>
      </c>
      <c r="AQ444" s="118">
        <v>823.51874999999995</v>
      </c>
      <c r="AR444" s="118">
        <v>-6.4359999999999999</v>
      </c>
      <c r="AS444" s="118">
        <v>31.020500000000006</v>
      </c>
      <c r="AT444" s="118">
        <v>4.1446812499999997</v>
      </c>
      <c r="AU444" s="118">
        <v>38.486874999999998</v>
      </c>
      <c r="AV444" s="118">
        <f t="shared" si="12"/>
        <v>-13276.545853146416</v>
      </c>
      <c r="AW444" s="118">
        <f t="shared" si="13"/>
        <v>-63990.943940156612</v>
      </c>
    </row>
    <row r="445" spans="1:49" x14ac:dyDescent="0.2">
      <c r="A445" s="108" t="s">
        <v>483</v>
      </c>
      <c r="B445" s="131">
        <v>45747.909636261575</v>
      </c>
      <c r="C445" s="108" t="s">
        <v>4335</v>
      </c>
      <c r="D445" s="108">
        <v>75285.399999999994</v>
      </c>
      <c r="E445" s="108">
        <v>55134.1</v>
      </c>
      <c r="F445" s="109">
        <v>10.228999999999999</v>
      </c>
      <c r="G445" s="109">
        <v>103</v>
      </c>
      <c r="H445" s="109">
        <v>159.471</v>
      </c>
      <c r="I445" s="109">
        <v>64.406199999999998</v>
      </c>
      <c r="J445" s="110">
        <v>2.4476499999999999</v>
      </c>
      <c r="K445" s="110">
        <v>5.4557819707627617E-2</v>
      </c>
      <c r="L445" s="111">
        <v>0.21188499999999999</v>
      </c>
      <c r="M445" s="111">
        <v>4.6547658852084065E-3</v>
      </c>
      <c r="N445" s="111">
        <v>0.95150599999999996</v>
      </c>
      <c r="O445" s="112">
        <v>4.7103400000000004</v>
      </c>
      <c r="P445" s="112">
        <v>0.10478210722160536</v>
      </c>
      <c r="Q445" s="113">
        <v>8.3394399999999994E-2</v>
      </c>
      <c r="R445" s="113">
        <v>1.6903808464792777E-3</v>
      </c>
      <c r="S445" s="112">
        <v>0.13815378047976284</v>
      </c>
      <c r="T445" s="114">
        <v>6.6459900000000002E-2</v>
      </c>
      <c r="U445" s="114">
        <v>1.53830495946285E-3</v>
      </c>
      <c r="V445" s="115">
        <v>1238.5079880433127</v>
      </c>
      <c r="W445" s="115">
        <v>26.883089575719268</v>
      </c>
      <c r="X445" s="116">
        <v>1241.0538230085403</v>
      </c>
      <c r="Y445" s="116">
        <v>27.607398775940613</v>
      </c>
      <c r="Z445" s="116">
        <v>1254.478036779665</v>
      </c>
      <c r="AA445" s="116">
        <v>27.962162301719449</v>
      </c>
      <c r="AB445" s="116">
        <v>1278.4626663426056</v>
      </c>
      <c r="AC445" s="116">
        <v>39.511796755954819</v>
      </c>
      <c r="AD445" s="132">
        <v>0.98577278208882257</v>
      </c>
      <c r="AF445" s="118">
        <v>36.817299999999996</v>
      </c>
      <c r="AG445" s="118">
        <v>0.33705999999999997</v>
      </c>
      <c r="AH445" s="118">
        <v>0.258357</v>
      </c>
      <c r="AI445" s="118">
        <v>4.3146199999999996E-2</v>
      </c>
      <c r="AJ445" s="118">
        <v>7.8980399999999999</v>
      </c>
      <c r="AK445" s="118">
        <v>8.4833500000000006E-2</v>
      </c>
      <c r="AL445" s="118">
        <v>52356.25</v>
      </c>
      <c r="AM445" s="118">
        <v>548.6825</v>
      </c>
      <c r="AN445" s="118">
        <v>33123.125</v>
      </c>
      <c r="AO445" s="118">
        <v>291.33812499999999</v>
      </c>
      <c r="AP445" s="118">
        <v>372380</v>
      </c>
      <c r="AQ445" s="118">
        <v>3022.1374999999998</v>
      </c>
      <c r="AR445" s="118">
        <v>14.397124999999999</v>
      </c>
      <c r="AS445" s="118">
        <v>31.457250000000005</v>
      </c>
      <c r="AT445" s="118">
        <v>53.713187499999997</v>
      </c>
      <c r="AU445" s="118">
        <v>33.942500000000003</v>
      </c>
      <c r="AV445" s="118">
        <f t="shared" si="12"/>
        <v>182616.69888758959</v>
      </c>
      <c r="AW445" s="118">
        <f t="shared" si="13"/>
        <v>399014.30170799344</v>
      </c>
    </row>
    <row r="446" spans="1:49" x14ac:dyDescent="0.2">
      <c r="A446" s="108" t="s">
        <v>484</v>
      </c>
      <c r="B446" s="131">
        <v>45747.910059560185</v>
      </c>
      <c r="C446" s="108" t="s">
        <v>4335</v>
      </c>
      <c r="D446" s="108">
        <v>75651.8</v>
      </c>
      <c r="E446" s="108">
        <v>55142.2</v>
      </c>
      <c r="F446" s="109">
        <v>10.279</v>
      </c>
      <c r="G446" s="109">
        <v>103</v>
      </c>
      <c r="H446" s="109">
        <v>98.085499999999996</v>
      </c>
      <c r="I446" s="109">
        <v>103.49299999999999</v>
      </c>
      <c r="J446" s="110">
        <v>2.3089599999999999</v>
      </c>
      <c r="K446" s="110">
        <v>5.3287196781215657E-2</v>
      </c>
      <c r="L446" s="111">
        <v>0.20579500000000001</v>
      </c>
      <c r="M446" s="111">
        <v>4.6276663801099573E-3</v>
      </c>
      <c r="N446" s="111">
        <v>0.93349700000000002</v>
      </c>
      <c r="O446" s="112">
        <v>4.8683399999999999</v>
      </c>
      <c r="P446" s="112">
        <v>0.10960452088527188</v>
      </c>
      <c r="Q446" s="113">
        <v>8.1662799999999994E-2</v>
      </c>
      <c r="R446" s="113">
        <v>1.6791616433044793E-3</v>
      </c>
      <c r="S446" s="112">
        <v>-2.9826405247875516E-2</v>
      </c>
      <c r="T446" s="114">
        <v>6.5036499999999997E-2</v>
      </c>
      <c r="U446" s="114">
        <v>1.4783665906519937E-3</v>
      </c>
      <c r="V446" s="115">
        <v>1202.184089092055</v>
      </c>
      <c r="W446" s="115">
        <v>26.385358359490677</v>
      </c>
      <c r="X446" s="116">
        <v>1204.3112548877241</v>
      </c>
      <c r="Y446" s="116">
        <v>27.113545497789708</v>
      </c>
      <c r="Z446" s="116">
        <v>1215.911377236413</v>
      </c>
      <c r="AA446" s="116">
        <v>28.061338796391315</v>
      </c>
      <c r="AB446" s="116">
        <v>1237.4416739425565</v>
      </c>
      <c r="AC446" s="116">
        <v>40.317091653302434</v>
      </c>
      <c r="AD446" s="132">
        <v>0.99286800422562416</v>
      </c>
      <c r="AF446" s="118">
        <v>22.6097</v>
      </c>
      <c r="AG446" s="118">
        <v>0.16398300000000002</v>
      </c>
      <c r="AH446" s="118">
        <v>0.17374299999999998</v>
      </c>
      <c r="AI446" s="118">
        <v>5.0447400000000003E-2</v>
      </c>
      <c r="AJ446" s="118">
        <v>12.670900000000001</v>
      </c>
      <c r="AK446" s="118">
        <v>0.10002799999999999</v>
      </c>
      <c r="AL446" s="118">
        <v>83029.375</v>
      </c>
      <c r="AM446" s="118">
        <v>680.04375000000005</v>
      </c>
      <c r="AN446" s="118">
        <v>19348.125</v>
      </c>
      <c r="AO446" s="118">
        <v>176.98875000000001</v>
      </c>
      <c r="AP446" s="118">
        <v>222533.125</v>
      </c>
      <c r="AQ446" s="118">
        <v>1826.1312499999999</v>
      </c>
      <c r="AR446" s="118">
        <v>1.27096875</v>
      </c>
      <c r="AS446" s="118">
        <v>29.025687499999997</v>
      </c>
      <c r="AT446" s="118">
        <v>101.48375</v>
      </c>
      <c r="AU446" s="118">
        <v>34.052062499999998</v>
      </c>
      <c r="AV446" s="118">
        <f t="shared" si="12"/>
        <v>-10079.510616003397</v>
      </c>
      <c r="AW446" s="118">
        <f t="shared" si="13"/>
        <v>-230190.35218640062</v>
      </c>
    </row>
    <row r="447" spans="1:49" x14ac:dyDescent="0.2">
      <c r="A447" s="108" t="s">
        <v>485</v>
      </c>
      <c r="B447" s="131">
        <v>45747.910483611115</v>
      </c>
      <c r="C447" s="108" t="s">
        <v>4335</v>
      </c>
      <c r="D447" s="108">
        <v>76109.3</v>
      </c>
      <c r="E447" s="108">
        <v>55067.9</v>
      </c>
      <c r="F447" s="109">
        <v>10.207000000000001</v>
      </c>
      <c r="G447" s="109">
        <v>102</v>
      </c>
      <c r="H447" s="109">
        <v>109.77200000000001</v>
      </c>
      <c r="I447" s="109">
        <v>16.672599999999999</v>
      </c>
      <c r="J447" s="110">
        <v>1.7136499999999999</v>
      </c>
      <c r="K447" s="110">
        <v>3.8549751929681728E-2</v>
      </c>
      <c r="L447" s="111">
        <v>0.17000199999999999</v>
      </c>
      <c r="M447" s="111">
        <v>3.7759609578490081E-3</v>
      </c>
      <c r="N447" s="111">
        <v>0.90665399999999996</v>
      </c>
      <c r="O447" s="112">
        <v>5.8841000000000001</v>
      </c>
      <c r="P447" s="112">
        <v>0.13005580924956794</v>
      </c>
      <c r="Q447" s="113">
        <v>7.3159600000000005E-2</v>
      </c>
      <c r="R447" s="113">
        <v>1.5008382839976466E-3</v>
      </c>
      <c r="S447" s="112">
        <v>3.8761946124414685E-2</v>
      </c>
      <c r="T447" s="114">
        <v>5.4025200000000002E-2</v>
      </c>
      <c r="U447" s="114">
        <v>1.9545793938635495E-3</v>
      </c>
      <c r="V447" s="115">
        <v>1011.5277077457074</v>
      </c>
      <c r="W447" s="115">
        <v>21.741911371903221</v>
      </c>
      <c r="X447" s="116">
        <v>1011.8330820035238</v>
      </c>
      <c r="Y447" s="116">
        <v>22.364468704721659</v>
      </c>
      <c r="Z447" s="116">
        <v>1013.6146412405294</v>
      </c>
      <c r="AA447" s="116">
        <v>22.801968296977652</v>
      </c>
      <c r="AB447" s="116">
        <v>1018.3770096394654</v>
      </c>
      <c r="AC447" s="116">
        <v>41.545459681852677</v>
      </c>
      <c r="AD447" s="132">
        <v>0.99849139601596693</v>
      </c>
      <c r="AF447" s="118">
        <v>25.267499999999998</v>
      </c>
      <c r="AG447" s="118">
        <v>0.33710400000000001</v>
      </c>
      <c r="AH447" s="118">
        <v>0.198214</v>
      </c>
      <c r="AI447" s="118">
        <v>3.9239899999999994E-2</v>
      </c>
      <c r="AJ447" s="118">
        <v>2.0382199999999999</v>
      </c>
      <c r="AK447" s="118">
        <v>5.2234700000000002E-2</v>
      </c>
      <c r="AL447" s="118">
        <v>10949.312499999998</v>
      </c>
      <c r="AM447" s="118">
        <v>131.75624999999999</v>
      </c>
      <c r="AN447" s="118">
        <v>16009.1875</v>
      </c>
      <c r="AO447" s="118">
        <v>154.67937499999999</v>
      </c>
      <c r="AP447" s="118">
        <v>204413.125</v>
      </c>
      <c r="AQ447" s="118">
        <v>1707.4</v>
      </c>
      <c r="AR447" s="118">
        <v>37.031125000000003</v>
      </c>
      <c r="AS447" s="118">
        <v>26.291250000000002</v>
      </c>
      <c r="AT447" s="118">
        <v>27.251249999999999</v>
      </c>
      <c r="AU447" s="118">
        <v>34.480812499999992</v>
      </c>
      <c r="AV447" s="118">
        <f t="shared" si="12"/>
        <v>6645.1329301554279</v>
      </c>
      <c r="AW447" s="118">
        <f t="shared" si="13"/>
        <v>4718.2185626441178</v>
      </c>
    </row>
    <row r="448" spans="1:49" x14ac:dyDescent="0.2">
      <c r="A448" s="108" t="s">
        <v>486</v>
      </c>
      <c r="B448" s="131">
        <v>45747.910905069446</v>
      </c>
      <c r="C448" s="108" t="s">
        <v>4335</v>
      </c>
      <c r="D448" s="108">
        <v>76410.100000000006</v>
      </c>
      <c r="E448" s="108">
        <v>55139.9</v>
      </c>
      <c r="F448" s="109">
        <v>10.266</v>
      </c>
      <c r="G448" s="109">
        <v>103</v>
      </c>
      <c r="H448" s="109">
        <v>115.018</v>
      </c>
      <c r="I448" s="109">
        <v>80.4893</v>
      </c>
      <c r="J448" s="110">
        <v>3.2434699999999999</v>
      </c>
      <c r="K448" s="110">
        <v>7.2603277758307855E-2</v>
      </c>
      <c r="L448" s="111">
        <v>0.25516499999999998</v>
      </c>
      <c r="M448" s="111">
        <v>5.6511421530607417E-3</v>
      </c>
      <c r="N448" s="111">
        <v>0.93794599999999995</v>
      </c>
      <c r="O448" s="112">
        <v>3.9209200000000002</v>
      </c>
      <c r="P448" s="112">
        <v>8.7050960298034635E-2</v>
      </c>
      <c r="Q448" s="113">
        <v>9.2494900000000005E-2</v>
      </c>
      <c r="R448" s="113">
        <v>1.8747748538979288E-3</v>
      </c>
      <c r="S448" s="112">
        <v>4.2258951911721139E-2</v>
      </c>
      <c r="T448" s="114">
        <v>7.8524800000000006E-2</v>
      </c>
      <c r="U448" s="114">
        <v>1.7793386595620297E-3</v>
      </c>
      <c r="V448" s="115">
        <v>1477.56693708291</v>
      </c>
      <c r="W448" s="115">
        <v>38.437892008338942</v>
      </c>
      <c r="X448" s="116">
        <v>1464.4266543091862</v>
      </c>
      <c r="Y448" s="116">
        <v>32.512712971356891</v>
      </c>
      <c r="Z448" s="116">
        <v>1469.449478612705</v>
      </c>
      <c r="AA448" s="116">
        <v>32.89281191055224</v>
      </c>
      <c r="AB448" s="116">
        <v>1477.56693708291</v>
      </c>
      <c r="AC448" s="116">
        <v>38.437892008338942</v>
      </c>
      <c r="AD448" s="132">
        <v>0.99825686550165815</v>
      </c>
      <c r="AF448" s="118">
        <v>26.4407</v>
      </c>
      <c r="AG448" s="118">
        <v>0.73072999999999999</v>
      </c>
      <c r="AH448" s="118">
        <v>0.17977800000000002</v>
      </c>
      <c r="AI448" s="118">
        <v>3.40354E-2</v>
      </c>
      <c r="AJ448" s="118">
        <v>9.8264300000000002</v>
      </c>
      <c r="AK448" s="118">
        <v>0.303398</v>
      </c>
      <c r="AL448" s="118">
        <v>76877.5</v>
      </c>
      <c r="AM448" s="118">
        <v>2340.3562499999998</v>
      </c>
      <c r="AN448" s="118">
        <v>31653.4375</v>
      </c>
      <c r="AO448" s="118">
        <v>728.5</v>
      </c>
      <c r="AP448" s="118">
        <v>322453.75</v>
      </c>
      <c r="AQ448" s="118">
        <v>7123.375</v>
      </c>
      <c r="AR448" s="118">
        <v>23.003562499999997</v>
      </c>
      <c r="AS448" s="118">
        <v>23.320187499999999</v>
      </c>
      <c r="AT448" s="118">
        <v>36.7325625</v>
      </c>
      <c r="AU448" s="118">
        <v>31.33625</v>
      </c>
      <c r="AV448" s="118">
        <f t="shared" si="12"/>
        <v>22158.165403968447</v>
      </c>
      <c r="AW448" s="118">
        <f t="shared" si="13"/>
        <v>22468.486972970768</v>
      </c>
    </row>
    <row r="449" spans="1:49" x14ac:dyDescent="0.2">
      <c r="A449" s="108" t="s">
        <v>487</v>
      </c>
      <c r="B449" s="131">
        <v>45747.911330960647</v>
      </c>
      <c r="C449" s="108" t="s">
        <v>4335</v>
      </c>
      <c r="D449" s="108">
        <v>77007.600000000006</v>
      </c>
      <c r="E449" s="108">
        <v>55082.3</v>
      </c>
      <c r="F449" s="109">
        <v>10.276999999999999</v>
      </c>
      <c r="G449" s="109">
        <v>103</v>
      </c>
      <c r="H449" s="109">
        <v>68.880499999999998</v>
      </c>
      <c r="I449" s="109">
        <v>65.844899999999996</v>
      </c>
      <c r="J449" s="110">
        <v>1.18068</v>
      </c>
      <c r="K449" s="110">
        <v>2.8491217400455179E-2</v>
      </c>
      <c r="L449" s="111">
        <v>0.13076499999999999</v>
      </c>
      <c r="M449" s="111">
        <v>2.935786641787853E-3</v>
      </c>
      <c r="N449" s="111">
        <v>0.80842000000000003</v>
      </c>
      <c r="O449" s="112">
        <v>7.6607799999999999</v>
      </c>
      <c r="P449" s="112">
        <v>0.17145306440705574</v>
      </c>
      <c r="Q449" s="113">
        <v>6.5659599999999999E-2</v>
      </c>
      <c r="R449" s="113">
        <v>1.415966842623089E-3</v>
      </c>
      <c r="S449" s="112">
        <v>-0.10097110493173893</v>
      </c>
      <c r="T449" s="114">
        <v>4.1653299999999997E-2</v>
      </c>
      <c r="U449" s="114">
        <v>9.348595708431294E-4</v>
      </c>
      <c r="V449" s="115">
        <v>790.77163799845403</v>
      </c>
      <c r="W449" s="115">
        <v>17.236316566391356</v>
      </c>
      <c r="X449" s="116">
        <v>790.9168835310868</v>
      </c>
      <c r="Y449" s="116">
        <v>17.701216243343787</v>
      </c>
      <c r="Z449" s="116">
        <v>791.88185418355511</v>
      </c>
      <c r="AA449" s="116">
        <v>19.109054157789764</v>
      </c>
      <c r="AB449" s="116">
        <v>795.54279304419424</v>
      </c>
      <c r="AC449" s="116">
        <v>45.217703149895563</v>
      </c>
      <c r="AD449" s="132">
        <v>1.0007556828551134</v>
      </c>
      <c r="AF449" s="118">
        <v>15.8154</v>
      </c>
      <c r="AG449" s="118">
        <v>0.16581100000000001</v>
      </c>
      <c r="AH449" s="118">
        <v>0.114028</v>
      </c>
      <c r="AI449" s="118">
        <v>3.57074E-2</v>
      </c>
      <c r="AJ449" s="118">
        <v>8.0282700000000009</v>
      </c>
      <c r="AK449" s="118">
        <v>6.6166800000000012E-2</v>
      </c>
      <c r="AL449" s="118">
        <v>33321.875</v>
      </c>
      <c r="AM449" s="118">
        <v>236.63124999999999</v>
      </c>
      <c r="AN449" s="118">
        <v>6895.0625</v>
      </c>
      <c r="AO449" s="118">
        <v>69.094999999999999</v>
      </c>
      <c r="AP449" s="118">
        <v>98668.125</v>
      </c>
      <c r="AQ449" s="118">
        <v>746.02499999999998</v>
      </c>
      <c r="AR449" s="118">
        <v>38.275999999999996</v>
      </c>
      <c r="AS449" s="118">
        <v>27.427624999999999</v>
      </c>
      <c r="AT449" s="118">
        <v>48.513625000000005</v>
      </c>
      <c r="AU449" s="118">
        <v>38.5598125</v>
      </c>
      <c r="AV449" s="118">
        <f t="shared" si="12"/>
        <v>3638.9711134541321</v>
      </c>
      <c r="AW449" s="118">
        <f t="shared" si="13"/>
        <v>2607.7409077678485</v>
      </c>
    </row>
    <row r="450" spans="1:49" x14ac:dyDescent="0.2">
      <c r="A450" s="108" t="s">
        <v>488</v>
      </c>
      <c r="B450" s="131">
        <v>45747.911757974536</v>
      </c>
      <c r="C450" s="108" t="s">
        <v>4335</v>
      </c>
      <c r="D450" s="108">
        <v>77948.5</v>
      </c>
      <c r="E450" s="108">
        <v>55093.4</v>
      </c>
      <c r="F450" s="109">
        <v>10.113</v>
      </c>
      <c r="G450" s="109">
        <v>102</v>
      </c>
      <c r="H450" s="109">
        <v>118.777</v>
      </c>
      <c r="I450" s="109">
        <v>64.098200000000006</v>
      </c>
      <c r="J450" s="110">
        <v>2.6494300000000002</v>
      </c>
      <c r="K450" s="110">
        <v>6.0325709991346149E-2</v>
      </c>
      <c r="L450" s="111">
        <v>0.22533300000000001</v>
      </c>
      <c r="M450" s="111">
        <v>5.0667074718795443E-3</v>
      </c>
      <c r="N450" s="111">
        <v>0.89863300000000002</v>
      </c>
      <c r="O450" s="112">
        <v>4.4358300000000002</v>
      </c>
      <c r="P450" s="112">
        <v>9.8940286218506576E-2</v>
      </c>
      <c r="Q450" s="113">
        <v>8.5297200000000004E-2</v>
      </c>
      <c r="R450" s="113">
        <v>1.7430767578557752E-3</v>
      </c>
      <c r="S450" s="112">
        <v>-4.0249083250202315E-2</v>
      </c>
      <c r="T450" s="114">
        <v>7.0734500000000006E-2</v>
      </c>
      <c r="U450" s="114">
        <v>1.5423090483155444E-3</v>
      </c>
      <c r="V450" s="115">
        <v>1309.6573015813092</v>
      </c>
      <c r="W450" s="115">
        <v>28.564225472956483</v>
      </c>
      <c r="X450" s="116">
        <v>1310.5397380473833</v>
      </c>
      <c r="Y450" s="116">
        <v>29.231322386821571</v>
      </c>
      <c r="Z450" s="116">
        <v>1314.677889980702</v>
      </c>
      <c r="AA450" s="116">
        <v>29.934316861744115</v>
      </c>
      <c r="AB450" s="116">
        <v>1322.3036937454249</v>
      </c>
      <c r="AC450" s="116">
        <v>39.588993075763071</v>
      </c>
      <c r="AD450" s="132">
        <v>0.99658225458822836</v>
      </c>
      <c r="AF450" s="118">
        <v>27.243099999999998</v>
      </c>
      <c r="AG450" s="118">
        <v>0.23708699999999999</v>
      </c>
      <c r="AH450" s="118">
        <v>0.20527800000000002</v>
      </c>
      <c r="AI450" s="118">
        <v>3.2910500000000002E-2</v>
      </c>
      <c r="AJ450" s="118">
        <v>7.8063500000000001</v>
      </c>
      <c r="AK450" s="118">
        <v>6.5399699999999991E-2</v>
      </c>
      <c r="AL450" s="118">
        <v>55216.6875</v>
      </c>
      <c r="AM450" s="118">
        <v>395.11624999999998</v>
      </c>
      <c r="AN450" s="118">
        <v>26584.4375</v>
      </c>
      <c r="AO450" s="118">
        <v>193.16749999999999</v>
      </c>
      <c r="AP450" s="118">
        <v>293230.625</v>
      </c>
      <c r="AQ450" s="118">
        <v>1817.6874999999998</v>
      </c>
      <c r="AR450" s="118">
        <v>8.708499999999999</v>
      </c>
      <c r="AS450" s="118">
        <v>31.697937499999998</v>
      </c>
      <c r="AT450" s="118">
        <v>4.4606625000000006</v>
      </c>
      <c r="AU450" s="118">
        <v>31.433687499999998</v>
      </c>
      <c r="AV450" s="118">
        <f t="shared" si="12"/>
        <v>38170.042524690412</v>
      </c>
      <c r="AW450" s="118">
        <f t="shared" si="13"/>
        <v>138934.76222981987</v>
      </c>
    </row>
    <row r="451" spans="1:49" x14ac:dyDescent="0.2">
      <c r="A451" s="108" t="s">
        <v>489</v>
      </c>
      <c r="B451" s="131">
        <v>45747.912179999999</v>
      </c>
      <c r="C451" s="108" t="s">
        <v>4334</v>
      </c>
      <c r="D451" s="108">
        <v>78153</v>
      </c>
      <c r="E451" s="108">
        <v>55010.2</v>
      </c>
      <c r="F451" s="109">
        <v>10.078900000000001</v>
      </c>
      <c r="G451" s="109">
        <v>101</v>
      </c>
      <c r="H451" s="109">
        <v>270.24200000000002</v>
      </c>
      <c r="I451" s="109">
        <v>343.66500000000002</v>
      </c>
      <c r="J451" s="110">
        <v>0.831395</v>
      </c>
      <c r="K451" s="110">
        <v>1.8986356080870286E-2</v>
      </c>
      <c r="L451" s="111">
        <v>9.9432300000000001E-2</v>
      </c>
      <c r="M451" s="111">
        <v>2.2178941790349242E-3</v>
      </c>
      <c r="N451" s="111">
        <v>0.90255300000000005</v>
      </c>
      <c r="O451" s="112">
        <v>10.050800000000001</v>
      </c>
      <c r="P451" s="112">
        <v>0.22643402456565578</v>
      </c>
      <c r="Q451" s="113">
        <v>6.0392300000000003E-2</v>
      </c>
      <c r="R451" s="113">
        <v>1.2433396001559672E-3</v>
      </c>
      <c r="S451" s="112">
        <v>9.7637148043034111E-2</v>
      </c>
      <c r="T451" s="114">
        <v>3.1988000000000003E-2</v>
      </c>
      <c r="U451" s="114">
        <v>6.9792656989399687E-4</v>
      </c>
      <c r="V451" s="115">
        <v>611.31188522063042</v>
      </c>
      <c r="W451" s="115">
        <v>13.457215241585914</v>
      </c>
      <c r="X451" s="116">
        <v>611.44618988635227</v>
      </c>
      <c r="Y451" s="116">
        <v>13.775243919021662</v>
      </c>
      <c r="Z451" s="116">
        <v>612.56176032759765</v>
      </c>
      <c r="AA451" s="116">
        <v>13.988917064818155</v>
      </c>
      <c r="AB451" s="116">
        <v>617.65948550160408</v>
      </c>
      <c r="AC451" s="116">
        <v>44.442612492000549</v>
      </c>
      <c r="AD451" s="132">
        <v>0.99462094123520051</v>
      </c>
      <c r="AF451" s="118">
        <v>61.927</v>
      </c>
      <c r="AG451" s="118">
        <v>0.51580799999999993</v>
      </c>
      <c r="AH451" s="118">
        <v>0.44773600000000002</v>
      </c>
      <c r="AI451" s="118">
        <v>4.0974099999999999E-2</v>
      </c>
      <c r="AJ451" s="118">
        <v>41.811700000000002</v>
      </c>
      <c r="AK451" s="118">
        <v>0.26676100000000003</v>
      </c>
      <c r="AL451" s="118">
        <v>133561.25</v>
      </c>
      <c r="AM451" s="118">
        <v>1076.6687499999998</v>
      </c>
      <c r="AN451" s="118">
        <v>18952.3125</v>
      </c>
      <c r="AO451" s="118">
        <v>158.70375000000001</v>
      </c>
      <c r="AP451" s="118">
        <v>293741.875</v>
      </c>
      <c r="AQ451" s="118">
        <v>2471.5250000000001</v>
      </c>
      <c r="AR451" s="118">
        <v>17.235249999999997</v>
      </c>
      <c r="AS451" s="118">
        <v>25.3323125</v>
      </c>
      <c r="AT451" s="118">
        <v>23.881250000000001</v>
      </c>
      <c r="AU451" s="118">
        <v>39.874062500000001</v>
      </c>
      <c r="AV451" s="118">
        <f t="shared" ref="AV451:AV514" si="14">AP451/(AR451-AT451*6.87/29.86*$AV$1)</f>
        <v>25018.891388181026</v>
      </c>
      <c r="AW451" s="118">
        <f t="shared" ref="AW451:AW514" si="15">SQRT((AS451/AR451)^2+(AQ451/AP451)^2)*AV451</f>
        <v>36773.284967109917</v>
      </c>
    </row>
    <row r="452" spans="1:49" x14ac:dyDescent="0.2">
      <c r="A452" s="108" t="s">
        <v>490</v>
      </c>
      <c r="B452" s="131">
        <v>45747.912600150463</v>
      </c>
      <c r="C452" s="108" t="s">
        <v>4335</v>
      </c>
      <c r="D452" s="108">
        <v>78526.399999999994</v>
      </c>
      <c r="E452" s="108">
        <v>55019</v>
      </c>
      <c r="F452" s="109">
        <v>10.308999999999999</v>
      </c>
      <c r="G452" s="109">
        <v>103</v>
      </c>
      <c r="H452" s="109">
        <v>299.483</v>
      </c>
      <c r="I452" s="109">
        <v>54.328600000000002</v>
      </c>
      <c r="J452" s="110">
        <v>2.17685</v>
      </c>
      <c r="K452" s="110">
        <v>4.7937902443056471E-2</v>
      </c>
      <c r="L452" s="111">
        <v>0.19756099999999999</v>
      </c>
      <c r="M452" s="111">
        <v>4.3245362323028344E-3</v>
      </c>
      <c r="N452" s="111">
        <v>0.95014200000000004</v>
      </c>
      <c r="O452" s="112">
        <v>5.0572900000000001</v>
      </c>
      <c r="P452" s="112">
        <v>0.11099646492267221</v>
      </c>
      <c r="Q452" s="113">
        <v>7.9472500000000001E-2</v>
      </c>
      <c r="R452" s="113">
        <v>1.6038138315867588E-3</v>
      </c>
      <c r="S452" s="112">
        <v>8.2397266865104402E-2</v>
      </c>
      <c r="T452" s="114">
        <v>6.2728500000000006E-2</v>
      </c>
      <c r="U452" s="114">
        <v>1.431325151467688E-3</v>
      </c>
      <c r="V452" s="115">
        <v>1161.8912508674516</v>
      </c>
      <c r="W452" s="115">
        <v>24.838806944698579</v>
      </c>
      <c r="X452" s="116">
        <v>1163.1377188334609</v>
      </c>
      <c r="Y452" s="116">
        <v>25.528331380785996</v>
      </c>
      <c r="Z452" s="116">
        <v>1170.1118920673609</v>
      </c>
      <c r="AA452" s="116">
        <v>25.767834131605476</v>
      </c>
      <c r="AB452" s="116">
        <v>1183.9280671679203</v>
      </c>
      <c r="AC452" s="116">
        <v>39.876332283097867</v>
      </c>
      <c r="AD452" s="132">
        <v>0.99023009208825485</v>
      </c>
      <c r="AF452" s="118">
        <v>68.573999999999998</v>
      </c>
      <c r="AG452" s="118">
        <v>0.84448800000000002</v>
      </c>
      <c r="AH452" s="118">
        <v>0.49642399999999998</v>
      </c>
      <c r="AI452" s="118">
        <v>3.8452199999999999E-2</v>
      </c>
      <c r="AJ452" s="118">
        <v>6.60398</v>
      </c>
      <c r="AK452" s="118">
        <v>6.6272299999999992E-2</v>
      </c>
      <c r="AL452" s="118">
        <v>41585.937499999993</v>
      </c>
      <c r="AM452" s="118">
        <v>347.98312499999997</v>
      </c>
      <c r="AN452" s="118">
        <v>54874.124999999993</v>
      </c>
      <c r="AO452" s="118">
        <v>472.77812500000005</v>
      </c>
      <c r="AP452" s="118">
        <v>650918.75</v>
      </c>
      <c r="AQ452" s="118">
        <v>5204.7624999999998</v>
      </c>
      <c r="AR452" s="118">
        <v>1.10565625</v>
      </c>
      <c r="AS452" s="118">
        <v>26.559124999999998</v>
      </c>
      <c r="AT452" s="118">
        <v>39.773875000000004</v>
      </c>
      <c r="AU452" s="118">
        <v>36.726500000000001</v>
      </c>
      <c r="AV452" s="118">
        <f t="shared" si="14"/>
        <v>-80907.057197124188</v>
      </c>
      <c r="AW452" s="118">
        <f t="shared" si="15"/>
        <v>-1943479.9600066042</v>
      </c>
    </row>
    <row r="453" spans="1:49" x14ac:dyDescent="0.2">
      <c r="A453" s="108" t="s">
        <v>491</v>
      </c>
      <c r="B453" s="131">
        <v>45747.913020868058</v>
      </c>
      <c r="C453" s="108" t="s">
        <v>4334</v>
      </c>
      <c r="D453" s="108">
        <v>79191.100000000006</v>
      </c>
      <c r="E453" s="108">
        <v>55001</v>
      </c>
      <c r="F453" s="109">
        <v>10.088900000000001</v>
      </c>
      <c r="G453" s="109">
        <v>100</v>
      </c>
      <c r="H453" s="109">
        <v>114.798</v>
      </c>
      <c r="I453" s="109">
        <v>64.882199999999997</v>
      </c>
      <c r="J453" s="110">
        <v>1.7976000000000001</v>
      </c>
      <c r="K453" s="110">
        <v>3.9777684060412571E-2</v>
      </c>
      <c r="L453" s="111">
        <v>0.17429500000000001</v>
      </c>
      <c r="M453" s="111">
        <v>3.7724503923047153E-3</v>
      </c>
      <c r="N453" s="111">
        <v>0.85058500000000004</v>
      </c>
      <c r="O453" s="112">
        <v>5.72044</v>
      </c>
      <c r="P453" s="112">
        <v>0.12451073879730214</v>
      </c>
      <c r="Q453" s="113">
        <v>7.4832200000000001E-2</v>
      </c>
      <c r="R453" s="113">
        <v>1.536177730743419E-3</v>
      </c>
      <c r="S453" s="112">
        <v>6.9315276320393526E-2</v>
      </c>
      <c r="T453" s="114">
        <v>5.4427299999999998E-2</v>
      </c>
      <c r="U453" s="114">
        <v>1.2271760896269126E-3</v>
      </c>
      <c r="V453" s="115">
        <v>1037.3197765767657</v>
      </c>
      <c r="W453" s="115">
        <v>21.964157378062009</v>
      </c>
      <c r="X453" s="116">
        <v>1038.5682712126395</v>
      </c>
      <c r="Y453" s="116">
        <v>22.605411950850389</v>
      </c>
      <c r="Z453" s="116">
        <v>1046.4992589003843</v>
      </c>
      <c r="AA453" s="116">
        <v>23.157163378947143</v>
      </c>
      <c r="AB453" s="116">
        <v>1063.9981131477618</v>
      </c>
      <c r="AC453" s="116">
        <v>41.288119425074804</v>
      </c>
      <c r="AD453" s="132">
        <v>0.9915228333612166</v>
      </c>
      <c r="AF453" s="118">
        <v>26.269000000000002</v>
      </c>
      <c r="AG453" s="118">
        <v>0.36649900000000002</v>
      </c>
      <c r="AH453" s="118">
        <v>0.16161999999999999</v>
      </c>
      <c r="AI453" s="118">
        <v>4.0527399999999998E-2</v>
      </c>
      <c r="AJ453" s="118">
        <v>7.8808699999999998</v>
      </c>
      <c r="AK453" s="118">
        <v>9.6938099999999999E-2</v>
      </c>
      <c r="AL453" s="118">
        <v>42666.4375</v>
      </c>
      <c r="AM453" s="118">
        <v>500.15125</v>
      </c>
      <c r="AN453" s="118">
        <v>17446.5</v>
      </c>
      <c r="AO453" s="118">
        <v>202.91312500000001</v>
      </c>
      <c r="AP453" s="118">
        <v>218943.75</v>
      </c>
      <c r="AQ453" s="118">
        <v>2292.7437500000005</v>
      </c>
      <c r="AR453" s="118">
        <v>4.8375937500000008</v>
      </c>
      <c r="AS453" s="118">
        <v>27.583562499999999</v>
      </c>
      <c r="AT453" s="118">
        <v>53.188249999999996</v>
      </c>
      <c r="AU453" s="118">
        <v>34.610750000000003</v>
      </c>
      <c r="AV453" s="118">
        <f t="shared" si="14"/>
        <v>-29588.502619897215</v>
      </c>
      <c r="AW453" s="118">
        <f t="shared" si="15"/>
        <v>-168711.49788150823</v>
      </c>
    </row>
    <row r="454" spans="1:49" x14ac:dyDescent="0.2">
      <c r="A454" s="108" t="s">
        <v>492</v>
      </c>
      <c r="B454" s="131">
        <v>45747.913440659722</v>
      </c>
      <c r="C454" s="108" t="s">
        <v>4335</v>
      </c>
      <c r="D454" s="108">
        <v>79958.5</v>
      </c>
      <c r="E454" s="108">
        <v>54996.9</v>
      </c>
      <c r="F454" s="109">
        <v>10.246</v>
      </c>
      <c r="G454" s="109">
        <v>103</v>
      </c>
      <c r="H454" s="109">
        <v>283.47000000000003</v>
      </c>
      <c r="I454" s="109">
        <v>176.29</v>
      </c>
      <c r="J454" s="110">
        <v>0.180508</v>
      </c>
      <c r="K454" s="110">
        <v>4.3506268095068789E-3</v>
      </c>
      <c r="L454" s="111">
        <v>2.63147E-2</v>
      </c>
      <c r="M454" s="111">
        <v>5.9268262391013284E-4</v>
      </c>
      <c r="N454" s="111">
        <v>0.722418</v>
      </c>
      <c r="O454" s="112">
        <v>37.847200000000001</v>
      </c>
      <c r="P454" s="112">
        <v>0.85174898762487539</v>
      </c>
      <c r="Q454" s="113">
        <v>4.9716900000000001E-2</v>
      </c>
      <c r="R454" s="113">
        <v>1.1023620973346279E-3</v>
      </c>
      <c r="S454" s="112">
        <v>8.7027757809838388E-2</v>
      </c>
      <c r="T454" s="114">
        <v>8.5668099999999994E-3</v>
      </c>
      <c r="U454" s="114">
        <v>1.9123509890833326E-4</v>
      </c>
      <c r="V454" s="115">
        <v>168.05404440768828</v>
      </c>
      <c r="W454" s="115">
        <v>3.7574204400588918</v>
      </c>
      <c r="X454" s="116">
        <v>168.1160433141936</v>
      </c>
      <c r="Y454" s="116">
        <v>3.7834415675760451</v>
      </c>
      <c r="Z454" s="116">
        <v>168.95568070694119</v>
      </c>
      <c r="AA454" s="116">
        <v>4.0721913383456823</v>
      </c>
      <c r="AB454" s="116">
        <v>181.7791360077677</v>
      </c>
      <c r="AC454" s="116">
        <v>51.6627877581831</v>
      </c>
      <c r="AD454" s="132">
        <v>0.99373467592788711</v>
      </c>
      <c r="AF454" s="118">
        <v>64.832899999999995</v>
      </c>
      <c r="AG454" s="118">
        <v>0.382685</v>
      </c>
      <c r="AH454" s="118">
        <v>0.465563</v>
      </c>
      <c r="AI454" s="118">
        <v>3.6943000000000004E-2</v>
      </c>
      <c r="AJ454" s="118">
        <v>21.399100000000001</v>
      </c>
      <c r="AK454" s="118">
        <v>0.16979899999999998</v>
      </c>
      <c r="AL454" s="118">
        <v>18250.0625</v>
      </c>
      <c r="AM454" s="118">
        <v>159.55000000000001</v>
      </c>
      <c r="AN454" s="118">
        <v>4310.0375000000004</v>
      </c>
      <c r="AO454" s="118">
        <v>48.031624999999998</v>
      </c>
      <c r="AP454" s="118">
        <v>81475.625</v>
      </c>
      <c r="AQ454" s="118">
        <v>570.53437499999995</v>
      </c>
      <c r="AR454" s="118">
        <v>-42.777875000000002</v>
      </c>
      <c r="AS454" s="118">
        <v>27.949125000000002</v>
      </c>
      <c r="AT454" s="118">
        <v>48.771124999999998</v>
      </c>
      <c r="AU454" s="118">
        <v>39.366374999999998</v>
      </c>
      <c r="AV454" s="118">
        <f t="shared" si="14"/>
        <v>-1508.8406438425613</v>
      </c>
      <c r="AW454" s="118">
        <f t="shared" si="15"/>
        <v>-985.86472069547256</v>
      </c>
    </row>
    <row r="455" spans="1:49" x14ac:dyDescent="0.2">
      <c r="A455" s="108" t="s">
        <v>493</v>
      </c>
      <c r="B455" s="131">
        <v>45747.913863587964</v>
      </c>
      <c r="C455" s="108" t="s">
        <v>4334</v>
      </c>
      <c r="D455" s="108">
        <v>80903.399999999994</v>
      </c>
      <c r="E455" s="108">
        <v>54952.800000000003</v>
      </c>
      <c r="F455" s="109">
        <v>10.18</v>
      </c>
      <c r="G455" s="109">
        <v>101</v>
      </c>
      <c r="H455" s="109">
        <v>150.376</v>
      </c>
      <c r="I455" s="109">
        <v>49.217599999999997</v>
      </c>
      <c r="J455" s="110">
        <v>1.84605</v>
      </c>
      <c r="K455" s="110">
        <v>3.9672855564100752E-2</v>
      </c>
      <c r="L455" s="111">
        <v>0.17890800000000001</v>
      </c>
      <c r="M455" s="111">
        <v>3.7986707745868162E-3</v>
      </c>
      <c r="N455" s="111">
        <v>0.86848899999999996</v>
      </c>
      <c r="O455" s="112">
        <v>5.5769099999999998</v>
      </c>
      <c r="P455" s="112">
        <v>0.1187342827840384</v>
      </c>
      <c r="Q455" s="113">
        <v>7.4720800000000004E-2</v>
      </c>
      <c r="R455" s="113">
        <v>1.5214841295853206E-3</v>
      </c>
      <c r="S455" s="112">
        <v>0.10839697634117414</v>
      </c>
      <c r="T455" s="114">
        <v>5.5020800000000002E-2</v>
      </c>
      <c r="U455" s="114">
        <v>1.2221501963739971E-3</v>
      </c>
      <c r="V455" s="115">
        <v>1063.3200381095501</v>
      </c>
      <c r="W455" s="115">
        <v>22.026422322193177</v>
      </c>
      <c r="X455" s="116">
        <v>1063.2081908547977</v>
      </c>
      <c r="Y455" s="116">
        <v>22.636058676087551</v>
      </c>
      <c r="Z455" s="116">
        <v>1062.1890677209224</v>
      </c>
      <c r="AA455" s="116">
        <v>22.827157154713571</v>
      </c>
      <c r="AB455" s="116">
        <v>1061.0010912207817</v>
      </c>
      <c r="AC455" s="116">
        <v>40.972584613414874</v>
      </c>
      <c r="AD455" s="132">
        <v>0.99904380491366362</v>
      </c>
      <c r="AF455" s="118">
        <v>34.380300000000005</v>
      </c>
      <c r="AG455" s="118">
        <v>0.30552800000000002</v>
      </c>
      <c r="AH455" s="118">
        <v>0.219415</v>
      </c>
      <c r="AI455" s="118">
        <v>3.7306899999999997E-2</v>
      </c>
      <c r="AJ455" s="118">
        <v>5.9712699999999996</v>
      </c>
      <c r="AK455" s="118">
        <v>6.1886399999999994E-2</v>
      </c>
      <c r="AL455" s="118">
        <v>32668.875</v>
      </c>
      <c r="AM455" s="118">
        <v>213.174375</v>
      </c>
      <c r="AN455" s="118">
        <v>23268.8125</v>
      </c>
      <c r="AO455" s="118">
        <v>170.63249999999999</v>
      </c>
      <c r="AP455" s="118">
        <v>292783.12500000006</v>
      </c>
      <c r="AQ455" s="118">
        <v>1705.98125</v>
      </c>
      <c r="AR455" s="118">
        <v>24.714499999999997</v>
      </c>
      <c r="AS455" s="118">
        <v>32.193437500000002</v>
      </c>
      <c r="AT455" s="118">
        <v>22.546812500000001</v>
      </c>
      <c r="AU455" s="118">
        <v>36.738937499999999</v>
      </c>
      <c r="AV455" s="118">
        <f t="shared" si="14"/>
        <v>14993.70340322039</v>
      </c>
      <c r="AW455" s="118">
        <f t="shared" si="15"/>
        <v>19531.193531795616</v>
      </c>
    </row>
    <row r="456" spans="1:49" x14ac:dyDescent="0.2">
      <c r="A456" s="108" t="s">
        <v>494</v>
      </c>
      <c r="B456" s="131">
        <v>45747.914285057872</v>
      </c>
      <c r="C456" s="108" t="s">
        <v>4335</v>
      </c>
      <c r="D456" s="108">
        <v>81848.600000000006</v>
      </c>
      <c r="E456" s="108">
        <v>54924.1</v>
      </c>
      <c r="F456" s="109">
        <v>10.178000000000001</v>
      </c>
      <c r="G456" s="109">
        <v>102</v>
      </c>
      <c r="H456" s="109">
        <v>254.791</v>
      </c>
      <c r="I456" s="109">
        <v>204.65799999999999</v>
      </c>
      <c r="J456" s="110">
        <v>2.2379199999999999</v>
      </c>
      <c r="K456" s="110">
        <v>4.8972382230906428E-2</v>
      </c>
      <c r="L456" s="111">
        <v>0.20458200000000001</v>
      </c>
      <c r="M456" s="111">
        <v>4.4382303497790656E-3</v>
      </c>
      <c r="N456" s="111">
        <v>0.95718700000000001</v>
      </c>
      <c r="O456" s="112">
        <v>4.8771500000000003</v>
      </c>
      <c r="P456" s="112">
        <v>0.1053886074059241</v>
      </c>
      <c r="Q456" s="113">
        <v>7.9143699999999997E-2</v>
      </c>
      <c r="R456" s="113">
        <v>1.598622391348251E-3</v>
      </c>
      <c r="S456" s="112">
        <v>-8.4981155005213624E-2</v>
      </c>
      <c r="T456" s="114">
        <v>6.1882199999999998E-2</v>
      </c>
      <c r="U456" s="114">
        <v>1.3336456309604886E-3</v>
      </c>
      <c r="V456" s="115">
        <v>1203.9960707438966</v>
      </c>
      <c r="W456" s="115">
        <v>25.360630532981659</v>
      </c>
      <c r="X456" s="116">
        <v>1202.3266247434321</v>
      </c>
      <c r="Y456" s="116">
        <v>25.980650303717415</v>
      </c>
      <c r="Z456" s="116">
        <v>1192.5392253958364</v>
      </c>
      <c r="AA456" s="116">
        <v>26.096324610099547</v>
      </c>
      <c r="AB456" s="116">
        <v>1175.7311211078456</v>
      </c>
      <c r="AC456" s="116">
        <v>39.960050967285447</v>
      </c>
      <c r="AD456" s="132">
        <v>1.0057692765517703</v>
      </c>
      <c r="AF456" s="118">
        <v>58.2393</v>
      </c>
      <c r="AG456" s="118">
        <v>0.466007</v>
      </c>
      <c r="AH456" s="118">
        <v>0.40057599999999999</v>
      </c>
      <c r="AI456" s="118">
        <v>4.2032300000000002E-2</v>
      </c>
      <c r="AJ456" s="118">
        <v>24.8201</v>
      </c>
      <c r="AK456" s="118">
        <v>0.17391200000000001</v>
      </c>
      <c r="AL456" s="118">
        <v>154210</v>
      </c>
      <c r="AM456" s="118">
        <v>1220.3062500000001</v>
      </c>
      <c r="AN456" s="118">
        <v>48151.25</v>
      </c>
      <c r="AO456" s="118">
        <v>302.84812499999998</v>
      </c>
      <c r="AP456" s="118">
        <v>571783.12500000012</v>
      </c>
      <c r="AQ456" s="118">
        <v>3116.4</v>
      </c>
      <c r="AR456" s="118">
        <v>22.014187499999998</v>
      </c>
      <c r="AS456" s="118">
        <v>27.667875000000002</v>
      </c>
      <c r="AT456" s="118">
        <v>38.280749999999998</v>
      </c>
      <c r="AU456" s="118">
        <v>32.703749999999999</v>
      </c>
      <c r="AV456" s="118">
        <f t="shared" si="14"/>
        <v>43294.617888102825</v>
      </c>
      <c r="AW456" s="118">
        <f t="shared" si="15"/>
        <v>54414.060907140265</v>
      </c>
    </row>
    <row r="457" spans="1:49" x14ac:dyDescent="0.2">
      <c r="A457" s="108" t="s">
        <v>495</v>
      </c>
      <c r="B457" s="131">
        <v>45747.914705578703</v>
      </c>
      <c r="C457" s="108" t="s">
        <v>4335</v>
      </c>
      <c r="D457" s="108">
        <v>81491.899999999994</v>
      </c>
      <c r="E457" s="108">
        <v>55177.8</v>
      </c>
      <c r="F457" s="109">
        <v>10.305999999999999</v>
      </c>
      <c r="G457" s="109">
        <v>103</v>
      </c>
      <c r="H457" s="109">
        <v>266.28500000000003</v>
      </c>
      <c r="I457" s="109">
        <v>339.62299999999999</v>
      </c>
      <c r="J457" s="110">
        <v>0.53591900000000003</v>
      </c>
      <c r="K457" s="110">
        <v>1.2113907688768312E-2</v>
      </c>
      <c r="L457" s="111">
        <v>6.9112199999999999E-2</v>
      </c>
      <c r="M457" s="111">
        <v>1.4938066854720525E-3</v>
      </c>
      <c r="N457" s="111">
        <v>0.83154700000000004</v>
      </c>
      <c r="O457" s="112">
        <v>14.437099999999999</v>
      </c>
      <c r="P457" s="112">
        <v>0.31354801853145237</v>
      </c>
      <c r="Q457" s="113">
        <v>5.6154599999999999E-2</v>
      </c>
      <c r="R457" s="113">
        <v>1.16780709192272E-3</v>
      </c>
      <c r="S457" s="112">
        <v>-7.0189828994533604E-2</v>
      </c>
      <c r="T457" s="114">
        <v>2.1938599999999999E-2</v>
      </c>
      <c r="U457" s="114">
        <v>4.669536628071355E-4</v>
      </c>
      <c r="V457" s="115">
        <v>431.3648362799359</v>
      </c>
      <c r="W457" s="115">
        <v>9.2072607996963107</v>
      </c>
      <c r="X457" s="116">
        <v>431.7319635831052</v>
      </c>
      <c r="Y457" s="116">
        <v>9.3764469123422156</v>
      </c>
      <c r="Z457" s="116">
        <v>435.82171970397638</v>
      </c>
      <c r="AA457" s="116">
        <v>9.851309771167335</v>
      </c>
      <c r="AB457" s="116">
        <v>458.48625324785706</v>
      </c>
      <c r="AC457" s="116">
        <v>46.124166311924952</v>
      </c>
      <c r="AD457" s="132">
        <v>0.98869603935709349</v>
      </c>
      <c r="AF457" s="118">
        <v>60.862200000000001</v>
      </c>
      <c r="AG457" s="118">
        <v>0.68877699999999997</v>
      </c>
      <c r="AH457" s="118">
        <v>0.43824100000000005</v>
      </c>
      <c r="AI457" s="118">
        <v>4.4272100000000002E-2</v>
      </c>
      <c r="AJ457" s="118">
        <v>41.177599999999998</v>
      </c>
      <c r="AK457" s="118">
        <v>0.54694900000000002</v>
      </c>
      <c r="AL457" s="118">
        <v>90509.375</v>
      </c>
      <c r="AM457" s="118">
        <v>1243.76875</v>
      </c>
      <c r="AN457" s="118">
        <v>12169.1875</v>
      </c>
      <c r="AO457" s="118">
        <v>118.90625</v>
      </c>
      <c r="AP457" s="118">
        <v>203731.25</v>
      </c>
      <c r="AQ457" s="118">
        <v>1712.6312499999999</v>
      </c>
      <c r="AR457" s="118">
        <v>29.2011875</v>
      </c>
      <c r="AS457" s="118">
        <v>27.723875</v>
      </c>
      <c r="AT457" s="118">
        <v>45.413249999999998</v>
      </c>
      <c r="AU457" s="118">
        <v>33.910374999999995</v>
      </c>
      <c r="AV457" s="118">
        <f t="shared" si="14"/>
        <v>10864.047731935992</v>
      </c>
      <c r="AW457" s="118">
        <f t="shared" si="15"/>
        <v>10314.83077814527</v>
      </c>
    </row>
    <row r="458" spans="1:49" x14ac:dyDescent="0.2">
      <c r="A458" s="108" t="s">
        <v>496</v>
      </c>
      <c r="B458" s="131">
        <v>45747.915125752312</v>
      </c>
      <c r="C458" s="108" t="s">
        <v>4335</v>
      </c>
      <c r="D458" s="108">
        <v>81525.399999999994</v>
      </c>
      <c r="E458" s="108">
        <v>55391.7</v>
      </c>
      <c r="F458" s="109">
        <v>10.166</v>
      </c>
      <c r="G458" s="109">
        <v>102</v>
      </c>
      <c r="H458" s="109">
        <v>203.054</v>
      </c>
      <c r="I458" s="109">
        <v>121.084</v>
      </c>
      <c r="J458" s="110">
        <v>4.62324</v>
      </c>
      <c r="K458" s="110">
        <v>0.10174375990398625</v>
      </c>
      <c r="L458" s="111">
        <v>0.30769800000000003</v>
      </c>
      <c r="M458" s="111">
        <v>6.686336469554909E-3</v>
      </c>
      <c r="N458" s="111">
        <v>0.97205399999999997</v>
      </c>
      <c r="O458" s="112">
        <v>3.2494999999999998</v>
      </c>
      <c r="P458" s="112">
        <v>7.0919962625554167E-2</v>
      </c>
      <c r="Q458" s="113">
        <v>0.108907</v>
      </c>
      <c r="R458" s="113">
        <v>2.1922169648155268E-3</v>
      </c>
      <c r="S458" s="112">
        <v>-7.0276130433291825E-2</v>
      </c>
      <c r="T458" s="114">
        <v>9.24098E-2</v>
      </c>
      <c r="U458" s="114">
        <v>1.9801460503046237E-3</v>
      </c>
      <c r="V458" s="115">
        <v>1781.2132514867103</v>
      </c>
      <c r="W458" s="115">
        <v>36.70647048106521</v>
      </c>
      <c r="X458" s="116">
        <v>1729.5741537745528</v>
      </c>
      <c r="Y458" s="116">
        <v>37.747756376001156</v>
      </c>
      <c r="Z458" s="116">
        <v>1752.7019117115512</v>
      </c>
      <c r="AA458" s="116">
        <v>38.571755411451228</v>
      </c>
      <c r="AB458" s="116">
        <v>1781.2132514867103</v>
      </c>
      <c r="AC458" s="116">
        <v>36.70647048106521</v>
      </c>
      <c r="AD458" s="132">
        <v>0.98625339663788125</v>
      </c>
      <c r="AF458" s="118">
        <v>46.413400000000003</v>
      </c>
      <c r="AG458" s="118">
        <v>0.52458699999999991</v>
      </c>
      <c r="AH458" s="118">
        <v>0.318272</v>
      </c>
      <c r="AI458" s="118">
        <v>4.1680600000000005E-2</v>
      </c>
      <c r="AJ458" s="118">
        <v>14.678900000000001</v>
      </c>
      <c r="AK458" s="118">
        <v>0.10249799999999999</v>
      </c>
      <c r="AL458" s="118">
        <v>135438.75</v>
      </c>
      <c r="AM458" s="118">
        <v>999.71875</v>
      </c>
      <c r="AN458" s="118">
        <v>79052.5</v>
      </c>
      <c r="AO458" s="118">
        <v>597.14374999999995</v>
      </c>
      <c r="AP458" s="118">
        <v>682237.5</v>
      </c>
      <c r="AQ458" s="118">
        <v>4842.7562500000004</v>
      </c>
      <c r="AR458" s="118">
        <v>31.673874999999999</v>
      </c>
      <c r="AS458" s="118">
        <v>30.591125000000002</v>
      </c>
      <c r="AT458" s="118">
        <v>22.171625000000002</v>
      </c>
      <c r="AU458" s="118">
        <v>27.428312500000001</v>
      </c>
      <c r="AV458" s="118">
        <f t="shared" si="14"/>
        <v>25674.310915078688</v>
      </c>
      <c r="AW458" s="118">
        <f t="shared" si="15"/>
        <v>24797.321660357404</v>
      </c>
    </row>
    <row r="459" spans="1:49" x14ac:dyDescent="0.2">
      <c r="A459" s="108" t="s">
        <v>497</v>
      </c>
      <c r="B459" s="131">
        <v>45747.915549247686</v>
      </c>
      <c r="C459" s="108" t="s">
        <v>4335</v>
      </c>
      <c r="D459" s="108">
        <v>80910.399999999994</v>
      </c>
      <c r="E459" s="108">
        <v>55238.3</v>
      </c>
      <c r="F459" s="109">
        <v>10.164999999999999</v>
      </c>
      <c r="G459" s="109">
        <v>102</v>
      </c>
      <c r="H459" s="109">
        <v>45.158999999999999</v>
      </c>
      <c r="I459" s="109">
        <v>15.4002</v>
      </c>
      <c r="J459" s="110">
        <v>2.7583199999999999</v>
      </c>
      <c r="K459" s="110">
        <v>6.6658222883002216E-2</v>
      </c>
      <c r="L459" s="111">
        <v>0.22453999999999999</v>
      </c>
      <c r="M459" s="111">
        <v>5.1374126035972616E-3</v>
      </c>
      <c r="N459" s="111">
        <v>0.83549700000000005</v>
      </c>
      <c r="O459" s="112">
        <v>4.4460499999999996</v>
      </c>
      <c r="P459" s="112">
        <v>0.10146272025354929</v>
      </c>
      <c r="Q459" s="113">
        <v>8.8613999999999998E-2</v>
      </c>
      <c r="R459" s="113">
        <v>1.8791833852737734E-3</v>
      </c>
      <c r="S459" s="112">
        <v>-8.713372156011974E-2</v>
      </c>
      <c r="T459" s="114">
        <v>6.8978800000000007E-2</v>
      </c>
      <c r="U459" s="114">
        <v>2.3026669890099179E-3</v>
      </c>
      <c r="V459" s="115">
        <v>1301.0703720365207</v>
      </c>
      <c r="W459" s="115">
        <v>29.049204097668454</v>
      </c>
      <c r="X459" s="116">
        <v>1307.8131424147525</v>
      </c>
      <c r="Y459" s="116">
        <v>29.845431115876622</v>
      </c>
      <c r="Z459" s="116">
        <v>1341.2334819947419</v>
      </c>
      <c r="AA459" s="116">
        <v>32.412570108236402</v>
      </c>
      <c r="AB459" s="116">
        <v>1395.8295637801539</v>
      </c>
      <c r="AC459" s="116">
        <v>40.665299569298426</v>
      </c>
      <c r="AD459" s="132">
        <v>0.97134710672790914</v>
      </c>
      <c r="AF459" s="118">
        <v>10.3245</v>
      </c>
      <c r="AG459" s="118">
        <v>0.46035599999999999</v>
      </c>
      <c r="AH459" s="118">
        <v>0.11001999999999999</v>
      </c>
      <c r="AI459" s="118">
        <v>4.2591299999999999E-2</v>
      </c>
      <c r="AJ459" s="118">
        <v>1.86696</v>
      </c>
      <c r="AK459" s="118">
        <v>7.8720100000000001E-2</v>
      </c>
      <c r="AL459" s="118">
        <v>13125</v>
      </c>
      <c r="AM459" s="118">
        <v>367.39687500000002</v>
      </c>
      <c r="AN459" s="118">
        <v>10634.4375</v>
      </c>
      <c r="AO459" s="118">
        <v>359.81062499999996</v>
      </c>
      <c r="AP459" s="118">
        <v>111081.25</v>
      </c>
      <c r="AQ459" s="118">
        <v>4158.4875000000002</v>
      </c>
      <c r="AR459" s="118">
        <v>-14.0434375</v>
      </c>
      <c r="AS459" s="118">
        <v>27.391625000000001</v>
      </c>
      <c r="AT459" s="118">
        <v>39.6015625</v>
      </c>
      <c r="AU459" s="118">
        <v>31.413437500000001</v>
      </c>
      <c r="AV459" s="118">
        <f t="shared" si="14"/>
        <v>-4797.3491313448631</v>
      </c>
      <c r="AW459" s="118">
        <f t="shared" si="15"/>
        <v>-9358.9187342390651</v>
      </c>
    </row>
    <row r="460" spans="1:49" x14ac:dyDescent="0.2">
      <c r="A460" s="108" t="s">
        <v>498</v>
      </c>
      <c r="B460" s="131">
        <v>45747.915972916664</v>
      </c>
      <c r="C460" s="108" t="s">
        <v>4335</v>
      </c>
      <c r="D460" s="108">
        <v>80852.100000000006</v>
      </c>
      <c r="E460" s="108">
        <v>55522.5</v>
      </c>
      <c r="F460" s="109">
        <v>10.266</v>
      </c>
      <c r="G460" s="109">
        <v>103</v>
      </c>
      <c r="H460" s="109">
        <v>110.065</v>
      </c>
      <c r="I460" s="109">
        <v>37.284500000000001</v>
      </c>
      <c r="J460" s="110">
        <v>1.98546</v>
      </c>
      <c r="K460" s="110">
        <v>4.3904865455322829E-2</v>
      </c>
      <c r="L460" s="111">
        <v>0.18540200000000001</v>
      </c>
      <c r="M460" s="111">
        <v>4.0554786414429556E-3</v>
      </c>
      <c r="N460" s="111">
        <v>0.90678599999999998</v>
      </c>
      <c r="O460" s="112">
        <v>5.3939000000000004</v>
      </c>
      <c r="P460" s="112">
        <v>0.11877807048037109</v>
      </c>
      <c r="Q460" s="113">
        <v>7.7430499999999999E-2</v>
      </c>
      <c r="R460" s="113">
        <v>1.5843548239346512E-3</v>
      </c>
      <c r="S460" s="112">
        <v>0.18331513856185461</v>
      </c>
      <c r="T460" s="114">
        <v>5.6706199999999998E-2</v>
      </c>
      <c r="U460" s="114">
        <v>1.4280990259502315E-3</v>
      </c>
      <c r="V460" s="115">
        <v>1094.4331929123571</v>
      </c>
      <c r="W460" s="115">
        <v>23.455131674402935</v>
      </c>
      <c r="X460" s="116">
        <v>1096.3785684126799</v>
      </c>
      <c r="Y460" s="116">
        <v>24.143148903778275</v>
      </c>
      <c r="Z460" s="116">
        <v>1108.1766693661712</v>
      </c>
      <c r="AA460" s="116">
        <v>24.50532751566363</v>
      </c>
      <c r="AB460" s="116">
        <v>1132.2990191298234</v>
      </c>
      <c r="AC460" s="116">
        <v>40.73819873548495</v>
      </c>
      <c r="AD460" s="132">
        <v>0.98724956299387512</v>
      </c>
      <c r="AF460" s="118">
        <v>25.173399999999997</v>
      </c>
      <c r="AG460" s="118">
        <v>0.243117</v>
      </c>
      <c r="AH460" s="118">
        <v>0.16812000000000002</v>
      </c>
      <c r="AI460" s="118">
        <v>3.8870500000000002E-2</v>
      </c>
      <c r="AJ460" s="118">
        <v>4.5205799999999998</v>
      </c>
      <c r="AK460" s="118">
        <v>5.5104500000000001E-2</v>
      </c>
      <c r="AL460" s="118">
        <v>25429.5</v>
      </c>
      <c r="AM460" s="118">
        <v>214.4675</v>
      </c>
      <c r="AN460" s="118">
        <v>18557</v>
      </c>
      <c r="AO460" s="118">
        <v>136.3775</v>
      </c>
      <c r="AP460" s="118">
        <v>224700.62500000003</v>
      </c>
      <c r="AQ460" s="118">
        <v>1618.8187499999999</v>
      </c>
      <c r="AR460" s="118">
        <v>10.262375</v>
      </c>
      <c r="AS460" s="118">
        <v>28.5323125</v>
      </c>
      <c r="AT460" s="118">
        <v>-10.4669375</v>
      </c>
      <c r="AU460" s="118">
        <v>35.218999999999994</v>
      </c>
      <c r="AV460" s="118">
        <f t="shared" si="14"/>
        <v>17734.097606912113</v>
      </c>
      <c r="AW460" s="118">
        <f t="shared" si="15"/>
        <v>49305.985559739216</v>
      </c>
    </row>
    <row r="461" spans="1:49" x14ac:dyDescent="0.2">
      <c r="A461" s="108" t="s">
        <v>499</v>
      </c>
      <c r="B461" s="131">
        <v>45747.916398263886</v>
      </c>
      <c r="C461" s="108" t="s">
        <v>4334</v>
      </c>
      <c r="D461" s="108">
        <v>80561.7</v>
      </c>
      <c r="E461" s="108">
        <v>55521.2</v>
      </c>
      <c r="F461" s="109">
        <v>10.130000000000001</v>
      </c>
      <c r="G461" s="109">
        <v>101</v>
      </c>
      <c r="H461" s="109">
        <v>56.746600000000001</v>
      </c>
      <c r="I461" s="109">
        <v>26.011600000000001</v>
      </c>
      <c r="J461" s="110">
        <v>1.5887</v>
      </c>
      <c r="K461" s="110">
        <v>3.6352559658021331E-2</v>
      </c>
      <c r="L461" s="111">
        <v>0.16126199999999999</v>
      </c>
      <c r="M461" s="111">
        <v>3.4642286901415734E-3</v>
      </c>
      <c r="N461" s="111">
        <v>0.76051899999999995</v>
      </c>
      <c r="O461" s="112">
        <v>6.2049500000000002</v>
      </c>
      <c r="P461" s="112">
        <v>0.13351679684384285</v>
      </c>
      <c r="Q461" s="113">
        <v>7.1788000000000005E-2</v>
      </c>
      <c r="R461" s="113">
        <v>1.5179593112731975E-3</v>
      </c>
      <c r="S461" s="112">
        <v>-0.12348344443235823</v>
      </c>
      <c r="T461" s="114">
        <v>4.9429000000000001E-2</v>
      </c>
      <c r="U461" s="114">
        <v>1.3114226512642671E-3</v>
      </c>
      <c r="V461" s="115">
        <v>962.50906236635115</v>
      </c>
      <c r="W461" s="115">
        <v>20.149544633697111</v>
      </c>
      <c r="X461" s="116">
        <v>963.22919707183905</v>
      </c>
      <c r="Y461" s="116">
        <v>20.726561377529006</v>
      </c>
      <c r="Z461" s="116">
        <v>968.05272542814703</v>
      </c>
      <c r="AA461" s="116">
        <v>22.150937529575664</v>
      </c>
      <c r="AB461" s="116">
        <v>979.93639999768584</v>
      </c>
      <c r="AC461" s="116">
        <v>43.073911353558152</v>
      </c>
      <c r="AD461" s="132">
        <v>0.99792787536255612</v>
      </c>
      <c r="AF461" s="118">
        <v>12.9857</v>
      </c>
      <c r="AG461" s="118">
        <v>0.161382</v>
      </c>
      <c r="AH461" s="118">
        <v>0.101849</v>
      </c>
      <c r="AI461" s="118">
        <v>4.6019900000000002E-2</v>
      </c>
      <c r="AJ461" s="118">
        <v>3.1546399999999997</v>
      </c>
      <c r="AK461" s="118">
        <v>5.7936599999999998E-2</v>
      </c>
      <c r="AL461" s="118">
        <v>15704.937499999998</v>
      </c>
      <c r="AM461" s="118">
        <v>146.47749999999999</v>
      </c>
      <c r="AN461" s="118">
        <v>7573.8125000000009</v>
      </c>
      <c r="AO461" s="118">
        <v>89.481250000000003</v>
      </c>
      <c r="AP461" s="118">
        <v>99677.5</v>
      </c>
      <c r="AQ461" s="118">
        <v>800.36874999999998</v>
      </c>
      <c r="AR461" s="118">
        <v>50.54</v>
      </c>
      <c r="AS461" s="118">
        <v>29.967874999999996</v>
      </c>
      <c r="AT461" s="118">
        <v>44.846437500000008</v>
      </c>
      <c r="AU461" s="118">
        <v>30.756187499999999</v>
      </c>
      <c r="AV461" s="118">
        <f t="shared" si="14"/>
        <v>2478.1826435751118</v>
      </c>
      <c r="AW461" s="118">
        <f t="shared" si="15"/>
        <v>1469.5820478591452</v>
      </c>
    </row>
    <row r="462" spans="1:49" x14ac:dyDescent="0.2">
      <c r="A462" s="108" t="s">
        <v>500</v>
      </c>
      <c r="B462" s="131">
        <v>45747.916819722224</v>
      </c>
      <c r="C462" s="108" t="s">
        <v>4334</v>
      </c>
      <c r="D462" s="108">
        <v>80249.399999999994</v>
      </c>
      <c r="E462" s="108">
        <v>55175.199999999997</v>
      </c>
      <c r="F462" s="109">
        <v>10.119999999999999</v>
      </c>
      <c r="G462" s="109">
        <v>101</v>
      </c>
      <c r="H462" s="109">
        <v>124.05500000000001</v>
      </c>
      <c r="I462" s="109">
        <v>115.232</v>
      </c>
      <c r="J462" s="110">
        <v>3.3359299999999998</v>
      </c>
      <c r="K462" s="110">
        <v>7.2736534947782608E-2</v>
      </c>
      <c r="L462" s="111">
        <v>0.26106000000000001</v>
      </c>
      <c r="M462" s="111">
        <v>5.6105255584927164E-3</v>
      </c>
      <c r="N462" s="111">
        <v>0.91913500000000004</v>
      </c>
      <c r="O462" s="112">
        <v>3.82945</v>
      </c>
      <c r="P462" s="112">
        <v>8.2596083651768876E-2</v>
      </c>
      <c r="Q462" s="113">
        <v>9.2460100000000003E-2</v>
      </c>
      <c r="R462" s="113">
        <v>1.8770305349482199E-3</v>
      </c>
      <c r="S462" s="112">
        <v>3.4192904055053493E-2</v>
      </c>
      <c r="T462" s="114">
        <v>8.5313399999999998E-2</v>
      </c>
      <c r="U462" s="114">
        <v>1.853187817831749E-3</v>
      </c>
      <c r="V462" s="115">
        <v>1476.8532756180973</v>
      </c>
      <c r="W462" s="115">
        <v>38.50232078883819</v>
      </c>
      <c r="X462" s="116">
        <v>1495.6415780662401</v>
      </c>
      <c r="Y462" s="116">
        <v>32.258976326893617</v>
      </c>
      <c r="Z462" s="116">
        <v>1487.5365161506459</v>
      </c>
      <c r="AA462" s="116">
        <v>32.434209288892227</v>
      </c>
      <c r="AB462" s="116">
        <v>1476.8532756180973</v>
      </c>
      <c r="AC462" s="116">
        <v>38.50232078883819</v>
      </c>
      <c r="AD462" s="132">
        <v>1.0038675293870352</v>
      </c>
      <c r="AF462" s="118">
        <v>28.407800000000002</v>
      </c>
      <c r="AG462" s="118">
        <v>0.179309</v>
      </c>
      <c r="AH462" s="118">
        <v>0.23438800000000001</v>
      </c>
      <c r="AI462" s="118">
        <v>4.23399E-2</v>
      </c>
      <c r="AJ462" s="118">
        <v>13.9808</v>
      </c>
      <c r="AK462" s="118">
        <v>0.30559999999999998</v>
      </c>
      <c r="AL462" s="118">
        <v>118777.5</v>
      </c>
      <c r="AM462" s="118">
        <v>2553.0374999999999</v>
      </c>
      <c r="AN462" s="118">
        <v>34873.4375</v>
      </c>
      <c r="AO462" s="118">
        <v>260.46937500000001</v>
      </c>
      <c r="AP462" s="118">
        <v>353755.625</v>
      </c>
      <c r="AQ462" s="118">
        <v>2380.8125</v>
      </c>
      <c r="AR462" s="118">
        <v>35.001374999999996</v>
      </c>
      <c r="AS462" s="118">
        <v>31.009249999999998</v>
      </c>
      <c r="AT462" s="118">
        <v>41.827562499999999</v>
      </c>
      <c r="AU462" s="118">
        <v>35.358999999999995</v>
      </c>
      <c r="AV462" s="118">
        <f t="shared" si="14"/>
        <v>13939.485686968108</v>
      </c>
      <c r="AW462" s="118">
        <f t="shared" si="15"/>
        <v>12349.956778923925</v>
      </c>
    </row>
    <row r="463" spans="1:49" x14ac:dyDescent="0.2">
      <c r="A463" s="108" t="s">
        <v>501</v>
      </c>
      <c r="B463" s="131">
        <v>45747.918134085645</v>
      </c>
      <c r="C463" s="108" t="s">
        <v>4335</v>
      </c>
      <c r="D463" s="108">
        <v>79941.100000000006</v>
      </c>
      <c r="E463" s="108">
        <v>55283.5</v>
      </c>
      <c r="F463" s="109">
        <v>10.217000000000001</v>
      </c>
      <c r="G463" s="109">
        <v>103</v>
      </c>
      <c r="H463" s="109">
        <v>277.20800000000003</v>
      </c>
      <c r="I463" s="109">
        <v>219.97499999999999</v>
      </c>
      <c r="J463" s="110">
        <v>0.458424</v>
      </c>
      <c r="K463" s="110">
        <v>1.0623458910510267E-2</v>
      </c>
      <c r="L463" s="111">
        <v>6.1183399999999999E-2</v>
      </c>
      <c r="M463" s="111">
        <v>1.3128462943821717E-3</v>
      </c>
      <c r="N463" s="111">
        <v>0.77715900000000004</v>
      </c>
      <c r="O463" s="112">
        <v>16.321899999999999</v>
      </c>
      <c r="P463" s="112">
        <v>0.35317913860249445</v>
      </c>
      <c r="Q463" s="113">
        <v>5.4276900000000003E-2</v>
      </c>
      <c r="R463" s="113">
        <v>1.1611457908656433E-3</v>
      </c>
      <c r="S463" s="112">
        <v>-8.8884080152815556E-2</v>
      </c>
      <c r="T463" s="114">
        <v>1.96004E-2</v>
      </c>
      <c r="U463" s="114">
        <v>4.2561482088855884E-4</v>
      </c>
      <c r="V463" s="115">
        <v>383.33754719592332</v>
      </c>
      <c r="W463" s="115">
        <v>8.1669041176311516</v>
      </c>
      <c r="X463" s="116">
        <v>383.32849352869653</v>
      </c>
      <c r="Y463" s="116">
        <v>8.2945997185534104</v>
      </c>
      <c r="Z463" s="116">
        <v>383.07525944490095</v>
      </c>
      <c r="AA463" s="116">
        <v>8.8773368722971853</v>
      </c>
      <c r="AB463" s="116">
        <v>382.55632775371788</v>
      </c>
      <c r="AC463" s="116">
        <v>48.080259451000522</v>
      </c>
      <c r="AD463" s="132">
        <v>0.99910502754700026</v>
      </c>
      <c r="AF463" s="118">
        <v>63.678799999999995</v>
      </c>
      <c r="AG463" s="118">
        <v>1.17832</v>
      </c>
      <c r="AH463" s="118">
        <v>0.46045999999999998</v>
      </c>
      <c r="AI463" s="118">
        <v>4.4036000000000006E-2</v>
      </c>
      <c r="AJ463" s="118">
        <v>26.744699999999998</v>
      </c>
      <c r="AK463" s="118">
        <v>0.52557399999999999</v>
      </c>
      <c r="AL463" s="118">
        <v>52536.75</v>
      </c>
      <c r="AM463" s="118">
        <v>1294.4749999999999</v>
      </c>
      <c r="AN463" s="118">
        <v>10731.25</v>
      </c>
      <c r="AO463" s="118">
        <v>137.04750000000001</v>
      </c>
      <c r="AP463" s="118">
        <v>186458.125</v>
      </c>
      <c r="AQ463" s="118">
        <v>2005.6812499999999</v>
      </c>
      <c r="AR463" s="118">
        <v>29.53575</v>
      </c>
      <c r="AS463" s="118">
        <v>32.331562499999997</v>
      </c>
      <c r="AT463" s="118">
        <v>-16.771374999999999</v>
      </c>
      <c r="AU463" s="118">
        <v>41.133749999999999</v>
      </c>
      <c r="AV463" s="118">
        <f t="shared" si="14"/>
        <v>5583.514430408567</v>
      </c>
      <c r="AW463" s="118">
        <f t="shared" si="15"/>
        <v>6112.3371298930979</v>
      </c>
    </row>
    <row r="464" spans="1:49" x14ac:dyDescent="0.2">
      <c r="A464" s="108" t="s">
        <v>502</v>
      </c>
      <c r="B464" s="131">
        <v>45747.918557210651</v>
      </c>
      <c r="C464" s="108" t="s">
        <v>4334</v>
      </c>
      <c r="D464" s="108">
        <v>79585.100000000006</v>
      </c>
      <c r="E464" s="108">
        <v>55270.5</v>
      </c>
      <c r="F464" s="109">
        <v>10.103899999999999</v>
      </c>
      <c r="G464" s="109">
        <v>101</v>
      </c>
      <c r="H464" s="109">
        <v>434.01600000000002</v>
      </c>
      <c r="I464" s="109">
        <v>144.99100000000001</v>
      </c>
      <c r="J464" s="110">
        <v>0.50275599999999998</v>
      </c>
      <c r="K464" s="110">
        <v>1.13728116973948E-2</v>
      </c>
      <c r="L464" s="111">
        <v>6.6060400000000005E-2</v>
      </c>
      <c r="M464" s="111">
        <v>1.4516940747364784E-3</v>
      </c>
      <c r="N464" s="111">
        <v>0.89144199999999996</v>
      </c>
      <c r="O464" s="112">
        <v>15.1236</v>
      </c>
      <c r="P464" s="112">
        <v>0.33416476895238373</v>
      </c>
      <c r="Q464" s="113">
        <v>5.5272500000000002E-2</v>
      </c>
      <c r="R464" s="113">
        <v>1.1400717700109936E-3</v>
      </c>
      <c r="S464" s="112">
        <v>2.0638704305224208E-2</v>
      </c>
      <c r="T464" s="114">
        <v>2.1344700000000001E-2</v>
      </c>
      <c r="U464" s="114">
        <v>4.7463299418814111E-4</v>
      </c>
      <c r="V464" s="115">
        <v>412.61278947933232</v>
      </c>
      <c r="W464" s="115">
        <v>8.9646032186827469</v>
      </c>
      <c r="X464" s="116">
        <v>412.74842583644198</v>
      </c>
      <c r="Y464" s="116">
        <v>9.1199173712009518</v>
      </c>
      <c r="Z464" s="116">
        <v>414.19446516483828</v>
      </c>
      <c r="AA464" s="116">
        <v>9.3694668157572583</v>
      </c>
      <c r="AB464" s="116">
        <v>423.26256509091183</v>
      </c>
      <c r="AC464" s="116">
        <v>46.028052257034211</v>
      </c>
      <c r="AD464" s="132">
        <v>0.99712435653670084</v>
      </c>
      <c r="AF464" s="118">
        <v>99.830199999999991</v>
      </c>
      <c r="AG464" s="118">
        <v>1.3809799999999999</v>
      </c>
      <c r="AH464" s="118">
        <v>0.72970400000000002</v>
      </c>
      <c r="AI464" s="118">
        <v>4.5179200000000003E-2</v>
      </c>
      <c r="AJ464" s="118">
        <v>17.644400000000001</v>
      </c>
      <c r="AK464" s="118">
        <v>0.11099500000000001</v>
      </c>
      <c r="AL464" s="118">
        <v>37539.187499999993</v>
      </c>
      <c r="AM464" s="118">
        <v>289.36687499999999</v>
      </c>
      <c r="AN464" s="118">
        <v>18464.0625</v>
      </c>
      <c r="AO464" s="118">
        <v>190.00437500000001</v>
      </c>
      <c r="AP464" s="118">
        <v>314564.375</v>
      </c>
      <c r="AQ464" s="118">
        <v>2808.2375000000002</v>
      </c>
      <c r="AR464" s="118">
        <v>-2.0732062500000001</v>
      </c>
      <c r="AS464" s="118">
        <v>28.429124999999999</v>
      </c>
      <c r="AT464" s="118">
        <v>34.581625000000003</v>
      </c>
      <c r="AU464" s="118">
        <v>33.845624999999998</v>
      </c>
      <c r="AV464" s="118">
        <f t="shared" si="14"/>
        <v>-31363.8267814391</v>
      </c>
      <c r="AW464" s="118">
        <f t="shared" si="15"/>
        <v>-430080.86677702813</v>
      </c>
    </row>
    <row r="465" spans="1:49" x14ac:dyDescent="0.2">
      <c r="A465" s="108" t="s">
        <v>503</v>
      </c>
      <c r="B465" s="131">
        <v>45747.91898052083</v>
      </c>
      <c r="C465" s="108" t="s">
        <v>4335</v>
      </c>
      <c r="D465" s="108">
        <v>79191.600000000006</v>
      </c>
      <c r="E465" s="108">
        <v>55312.1</v>
      </c>
      <c r="F465" s="109">
        <v>10.218</v>
      </c>
      <c r="G465" s="109">
        <v>102</v>
      </c>
      <c r="H465" s="109">
        <v>74.080200000000005</v>
      </c>
      <c r="I465" s="109">
        <v>39.9724</v>
      </c>
      <c r="J465" s="110">
        <v>2.1125500000000001</v>
      </c>
      <c r="K465" s="110">
        <v>4.7128021514699726E-2</v>
      </c>
      <c r="L465" s="111">
        <v>0.195163</v>
      </c>
      <c r="M465" s="111">
        <v>4.2100790070021257E-3</v>
      </c>
      <c r="N465" s="111">
        <v>0.76918399999999998</v>
      </c>
      <c r="O465" s="112">
        <v>5.1227499999999999</v>
      </c>
      <c r="P465" s="112">
        <v>0.11029386473761811</v>
      </c>
      <c r="Q465" s="113">
        <v>7.8521999999999995E-2</v>
      </c>
      <c r="R465" s="113">
        <v>1.6565988354001098E-3</v>
      </c>
      <c r="S465" s="112">
        <v>0.10246722849138122</v>
      </c>
      <c r="T465" s="114">
        <v>5.9091999999999999E-2</v>
      </c>
      <c r="U465" s="114">
        <v>1.4150838953517915E-3</v>
      </c>
      <c r="V465" s="115">
        <v>1148.9049952857015</v>
      </c>
      <c r="W465" s="115">
        <v>24.101775737387808</v>
      </c>
      <c r="X465" s="116">
        <v>1149.5241757859492</v>
      </c>
      <c r="Y465" s="116">
        <v>24.749492744474633</v>
      </c>
      <c r="Z465" s="116">
        <v>1152.8884846468618</v>
      </c>
      <c r="AA465" s="116">
        <v>25.719321818885643</v>
      </c>
      <c r="AB465" s="116">
        <v>1160.1116128843555</v>
      </c>
      <c r="AC465" s="116">
        <v>41.832449167896982</v>
      </c>
      <c r="AD465" s="132">
        <v>0.99685529529933625</v>
      </c>
      <c r="AF465" s="118">
        <v>17.063600000000001</v>
      </c>
      <c r="AG465" s="118">
        <v>0.21151600000000001</v>
      </c>
      <c r="AH465" s="118">
        <v>0.151002</v>
      </c>
      <c r="AI465" s="118">
        <v>4.6473E-2</v>
      </c>
      <c r="AJ465" s="118">
        <v>4.86937</v>
      </c>
      <c r="AK465" s="118">
        <v>6.17353E-2</v>
      </c>
      <c r="AL465" s="118">
        <v>28694.25</v>
      </c>
      <c r="AM465" s="118">
        <v>271.40812499999998</v>
      </c>
      <c r="AN465" s="118">
        <v>13227.1875</v>
      </c>
      <c r="AO465" s="118">
        <v>143.58000000000001</v>
      </c>
      <c r="AP465" s="118">
        <v>159033.125</v>
      </c>
      <c r="AQ465" s="118">
        <v>1347.26875</v>
      </c>
      <c r="AR465" s="118">
        <v>15.146062500000001</v>
      </c>
      <c r="AS465" s="118">
        <v>28.926124999999999</v>
      </c>
      <c r="AT465" s="118">
        <v>38.597499999999997</v>
      </c>
      <c r="AU465" s="118">
        <v>37.994187499999995</v>
      </c>
      <c r="AV465" s="118">
        <f t="shared" si="14"/>
        <v>25381.16182107824</v>
      </c>
      <c r="AW465" s="118">
        <f t="shared" si="15"/>
        <v>48473.712725847559</v>
      </c>
    </row>
    <row r="466" spans="1:49" x14ac:dyDescent="0.2">
      <c r="A466" s="108" t="s">
        <v>504</v>
      </c>
      <c r="B466" s="131">
        <v>45747.919404016204</v>
      </c>
      <c r="C466" s="108" t="s">
        <v>4335</v>
      </c>
      <c r="D466" s="108">
        <v>78848.600000000006</v>
      </c>
      <c r="E466" s="108">
        <v>55319.3</v>
      </c>
      <c r="F466" s="109">
        <v>10.196999999999999</v>
      </c>
      <c r="G466" s="109">
        <v>102</v>
      </c>
      <c r="H466" s="109">
        <v>218.59</v>
      </c>
      <c r="I466" s="109">
        <v>60.282600000000002</v>
      </c>
      <c r="J466" s="110">
        <v>0.54725999999999997</v>
      </c>
      <c r="K466" s="110">
        <v>1.2369084211407892E-2</v>
      </c>
      <c r="L466" s="111">
        <v>7.04901E-2</v>
      </c>
      <c r="M466" s="111">
        <v>1.5078336598196101E-3</v>
      </c>
      <c r="N466" s="111">
        <v>0.43030499999999999</v>
      </c>
      <c r="O466" s="112">
        <v>14.1669</v>
      </c>
      <c r="P466" s="112">
        <v>0.30494196573938459</v>
      </c>
      <c r="Q466" s="113">
        <v>5.6037900000000002E-2</v>
      </c>
      <c r="R466" s="113">
        <v>1.1831446349474775E-3</v>
      </c>
      <c r="S466" s="112">
        <v>-1.6235852499306008E-2</v>
      </c>
      <c r="T466" s="114">
        <v>2.2623899999999999E-2</v>
      </c>
      <c r="U466" s="114">
        <v>5.2841945969466344E-4</v>
      </c>
      <c r="V466" s="115">
        <v>439.49328353826809</v>
      </c>
      <c r="W466" s="115">
        <v>9.295454399200624</v>
      </c>
      <c r="X466" s="116">
        <v>439.69162978874817</v>
      </c>
      <c r="Y466" s="116">
        <v>9.4643450512768936</v>
      </c>
      <c r="Z466" s="116">
        <v>441.81196679303633</v>
      </c>
      <c r="AA466" s="116">
        <v>9.9857643951153268</v>
      </c>
      <c r="AB466" s="116">
        <v>453.87038505733148</v>
      </c>
      <c r="AC466" s="116">
        <v>46.864689177100217</v>
      </c>
      <c r="AD466" s="132">
        <v>0.99076621932563258</v>
      </c>
      <c r="AF466" s="118">
        <v>50.426000000000002</v>
      </c>
      <c r="AG466" s="118">
        <v>1.1049199999999999</v>
      </c>
      <c r="AH466" s="118">
        <v>0.37776500000000002</v>
      </c>
      <c r="AI466" s="118">
        <v>4.1219900000000004E-2</v>
      </c>
      <c r="AJ466" s="118">
        <v>7.3517599999999996</v>
      </c>
      <c r="AK466" s="118">
        <v>0.12959899999999999</v>
      </c>
      <c r="AL466" s="118">
        <v>16639.375</v>
      </c>
      <c r="AM466" s="118">
        <v>331.49374999999998</v>
      </c>
      <c r="AN466" s="118">
        <v>10155.3125</v>
      </c>
      <c r="AO466" s="118">
        <v>189.93812500000001</v>
      </c>
      <c r="AP466" s="118">
        <v>169979.375</v>
      </c>
      <c r="AQ466" s="118">
        <v>2656.9562500000002</v>
      </c>
      <c r="AR466" s="118">
        <v>15.076124999999999</v>
      </c>
      <c r="AS466" s="118">
        <v>30.596499999999999</v>
      </c>
      <c r="AT466" s="118">
        <v>-4.2020062499999993</v>
      </c>
      <c r="AU466" s="118">
        <v>36.254124999999995</v>
      </c>
      <c r="AV466" s="118">
        <f t="shared" si="14"/>
        <v>10595.304905587762</v>
      </c>
      <c r="AW466" s="118">
        <f t="shared" si="15"/>
        <v>21503.460723822864</v>
      </c>
    </row>
    <row r="467" spans="1:49" x14ac:dyDescent="0.2">
      <c r="A467" s="108" t="s">
        <v>505</v>
      </c>
      <c r="B467" s="131">
        <v>45747.919826840276</v>
      </c>
      <c r="C467" s="108" t="s">
        <v>4335</v>
      </c>
      <c r="D467" s="108">
        <v>78481.5</v>
      </c>
      <c r="E467" s="108">
        <v>55351.3</v>
      </c>
      <c r="F467" s="109">
        <v>10.273999999999999</v>
      </c>
      <c r="G467" s="109">
        <v>103</v>
      </c>
      <c r="H467" s="109">
        <v>58.797499999999999</v>
      </c>
      <c r="I467" s="109">
        <v>17.220400000000001</v>
      </c>
      <c r="J467" s="110">
        <v>1.92807</v>
      </c>
      <c r="K467" s="110">
        <v>4.4487304926237099E-2</v>
      </c>
      <c r="L467" s="111">
        <v>0.18360499999999999</v>
      </c>
      <c r="M467" s="111">
        <v>4.0864395398072387E-3</v>
      </c>
      <c r="N467" s="111">
        <v>0.80275099999999999</v>
      </c>
      <c r="O467" s="112">
        <v>5.4543600000000003</v>
      </c>
      <c r="P467" s="112">
        <v>0.12141060133320318</v>
      </c>
      <c r="Q467" s="113">
        <v>7.5937000000000004E-2</v>
      </c>
      <c r="R467" s="113">
        <v>1.6000644694774023E-3</v>
      </c>
      <c r="S467" s="112">
        <v>5.461217232561167E-2</v>
      </c>
      <c r="T467" s="114">
        <v>5.5909199999999999E-2</v>
      </c>
      <c r="U467" s="114">
        <v>1.7323648124618557E-3</v>
      </c>
      <c r="V467" s="115">
        <v>1084.7600284110238</v>
      </c>
      <c r="W467" s="115">
        <v>23.497272615578918</v>
      </c>
      <c r="X467" s="116">
        <v>1085.1931190335445</v>
      </c>
      <c r="Y467" s="116">
        <v>24.15571197070178</v>
      </c>
      <c r="Z467" s="116">
        <v>1087.6287603329033</v>
      </c>
      <c r="AA467" s="116">
        <v>25.095391924294827</v>
      </c>
      <c r="AB467" s="116">
        <v>1093.4101459910601</v>
      </c>
      <c r="AC467" s="116">
        <v>42.193683488444542</v>
      </c>
      <c r="AD467" s="132">
        <v>0.99612122145960402</v>
      </c>
      <c r="AF467" s="118">
        <v>13.585599999999999</v>
      </c>
      <c r="AG467" s="118">
        <v>0.16712099999999999</v>
      </c>
      <c r="AH467" s="118">
        <v>0.10471999999999999</v>
      </c>
      <c r="AI467" s="118">
        <v>3.9164900000000002E-2</v>
      </c>
      <c r="AJ467" s="118">
        <v>2.1026600000000002</v>
      </c>
      <c r="AK467" s="118">
        <v>4.85183E-2</v>
      </c>
      <c r="AL467" s="118">
        <v>11762.1875</v>
      </c>
      <c r="AM467" s="118">
        <v>120.55</v>
      </c>
      <c r="AN467" s="118">
        <v>9658.9375</v>
      </c>
      <c r="AO467" s="118">
        <v>95.636875000000003</v>
      </c>
      <c r="AP467" s="118">
        <v>119224.37500000001</v>
      </c>
      <c r="AQ467" s="118">
        <v>1024.1624999999999</v>
      </c>
      <c r="AR467" s="118">
        <v>-1.4901624999999998</v>
      </c>
      <c r="AS467" s="118">
        <v>24.745874999999998</v>
      </c>
      <c r="AT467" s="118">
        <v>49.774437500000005</v>
      </c>
      <c r="AU467" s="118">
        <v>33.639937500000002</v>
      </c>
      <c r="AV467" s="118">
        <f t="shared" si="14"/>
        <v>-9212.2417135675296</v>
      </c>
      <c r="AW467" s="118">
        <f t="shared" si="15"/>
        <v>-152979.96857004339</v>
      </c>
    </row>
    <row r="468" spans="1:49" x14ac:dyDescent="0.2">
      <c r="A468" s="108" t="s">
        <v>506</v>
      </c>
      <c r="B468" s="131">
        <v>45747.920250995368</v>
      </c>
      <c r="C468" s="108" t="s">
        <v>4335</v>
      </c>
      <c r="D468" s="108">
        <v>77639</v>
      </c>
      <c r="E468" s="108">
        <v>55351.3</v>
      </c>
      <c r="F468" s="109">
        <v>10.194000000000001</v>
      </c>
      <c r="G468" s="109">
        <v>102</v>
      </c>
      <c r="H468" s="109">
        <v>84.832899999999995</v>
      </c>
      <c r="I468" s="109">
        <v>79.9542</v>
      </c>
      <c r="J468" s="110">
        <v>1.8673900000000001</v>
      </c>
      <c r="K468" s="110">
        <v>4.2090176682926861E-2</v>
      </c>
      <c r="L468" s="111">
        <v>0.17933199999999999</v>
      </c>
      <c r="M468" s="111">
        <v>3.9769885947158563E-3</v>
      </c>
      <c r="N468" s="111">
        <v>0.87334699999999998</v>
      </c>
      <c r="O468" s="112">
        <v>5.5709299999999997</v>
      </c>
      <c r="P468" s="112">
        <v>0.12355010546353248</v>
      </c>
      <c r="Q468" s="113">
        <v>7.5322700000000006E-2</v>
      </c>
      <c r="R468" s="113">
        <v>1.5465178708543915E-3</v>
      </c>
      <c r="S468" s="112">
        <v>6.0386722520943723E-2</v>
      </c>
      <c r="T468" s="114">
        <v>5.4997200000000003E-2</v>
      </c>
      <c r="U468" s="114">
        <v>1.2396593993613731E-3</v>
      </c>
      <c r="V468" s="115">
        <v>1063.6039493304343</v>
      </c>
      <c r="W468" s="115">
        <v>22.945887135479772</v>
      </c>
      <c r="X468" s="116">
        <v>1064.2602359367856</v>
      </c>
      <c r="Y468" s="116">
        <v>23.60278524243418</v>
      </c>
      <c r="Z468" s="116">
        <v>1068.1898539968668</v>
      </c>
      <c r="AA468" s="116">
        <v>24.07654517033826</v>
      </c>
      <c r="AB468" s="116">
        <v>1077.12543237093</v>
      </c>
      <c r="AC468" s="116">
        <v>41.214262405329933</v>
      </c>
      <c r="AD468" s="132">
        <v>0.99412635868682753</v>
      </c>
      <c r="AF468" s="118">
        <v>19.633800000000001</v>
      </c>
      <c r="AG468" s="118">
        <v>0.29684100000000002</v>
      </c>
      <c r="AH468" s="118">
        <v>0.147759</v>
      </c>
      <c r="AI468" s="118">
        <v>3.7236900000000003E-2</v>
      </c>
      <c r="AJ468" s="118">
        <v>9.7751199999999994</v>
      </c>
      <c r="AK468" s="118">
        <v>0.107528</v>
      </c>
      <c r="AL468" s="118">
        <v>53927.687499999993</v>
      </c>
      <c r="AM468" s="118">
        <v>566.35062500000004</v>
      </c>
      <c r="AN468" s="118">
        <v>13468.25</v>
      </c>
      <c r="AO468" s="118">
        <v>145.34312499999999</v>
      </c>
      <c r="AP468" s="118">
        <v>167709.37500000003</v>
      </c>
      <c r="AQ468" s="118">
        <v>1772</v>
      </c>
      <c r="AR468" s="118">
        <v>56.916499999999999</v>
      </c>
      <c r="AS468" s="118">
        <v>31.885062499999997</v>
      </c>
      <c r="AT468" s="118">
        <v>1.7670125000000001</v>
      </c>
      <c r="AU468" s="118">
        <v>31.055</v>
      </c>
      <c r="AV468" s="118">
        <f t="shared" si="14"/>
        <v>2967.7845125301374</v>
      </c>
      <c r="AW468" s="118">
        <f t="shared" si="15"/>
        <v>1662.8714687517495</v>
      </c>
    </row>
    <row r="469" spans="1:49" x14ac:dyDescent="0.2">
      <c r="A469" s="108" t="s">
        <v>507</v>
      </c>
      <c r="B469" s="131">
        <v>45747.920674131943</v>
      </c>
      <c r="C469" s="108" t="s">
        <v>4335</v>
      </c>
      <c r="D469" s="108">
        <v>77329.399999999994</v>
      </c>
      <c r="E469" s="108">
        <v>55339.3</v>
      </c>
      <c r="F469" s="109">
        <v>10.159000000000001</v>
      </c>
      <c r="G469" s="109">
        <v>102</v>
      </c>
      <c r="H469" s="109">
        <v>258.77300000000002</v>
      </c>
      <c r="I469" s="109">
        <v>148.45400000000001</v>
      </c>
      <c r="J469" s="110">
        <v>2.0806300000000002</v>
      </c>
      <c r="K469" s="110">
        <v>4.5299487185287216E-2</v>
      </c>
      <c r="L469" s="111">
        <v>0.192306</v>
      </c>
      <c r="M469" s="111">
        <v>4.0935052515906215E-3</v>
      </c>
      <c r="N469" s="111">
        <v>0.84571499999999999</v>
      </c>
      <c r="O469" s="112">
        <v>5.1924299999999999</v>
      </c>
      <c r="P469" s="112">
        <v>0.11058248560382426</v>
      </c>
      <c r="Q469" s="113">
        <v>7.8426300000000004E-2</v>
      </c>
      <c r="R469" s="113">
        <v>1.5925646763243245E-3</v>
      </c>
      <c r="S469" s="112">
        <v>-0.15762759238706661</v>
      </c>
      <c r="T469" s="114">
        <v>5.9781300000000002E-2</v>
      </c>
      <c r="U469" s="114">
        <v>1.2798079168031427E-3</v>
      </c>
      <c r="V469" s="115">
        <v>1134.098911180221</v>
      </c>
      <c r="W469" s="115">
        <v>23.522760712928246</v>
      </c>
      <c r="X469" s="116">
        <v>1135.3797429533693</v>
      </c>
      <c r="Y469" s="116">
        <v>24.180030174699446</v>
      </c>
      <c r="Z469" s="116">
        <v>1142.761372781827</v>
      </c>
      <c r="AA469" s="116">
        <v>24.880206553866664</v>
      </c>
      <c r="AB469" s="116">
        <v>1157.6930936797564</v>
      </c>
      <c r="AC469" s="116">
        <v>40.278790203564533</v>
      </c>
      <c r="AD469" s="132">
        <v>0.99248348563866062</v>
      </c>
      <c r="AF469" s="118">
        <v>59.9938</v>
      </c>
      <c r="AG469" s="118">
        <v>0.66161300000000001</v>
      </c>
      <c r="AH469" s="118">
        <v>0.44784000000000002</v>
      </c>
      <c r="AI469" s="118">
        <v>3.7225799999999996E-2</v>
      </c>
      <c r="AJ469" s="118">
        <v>18.174200000000003</v>
      </c>
      <c r="AK469" s="118">
        <v>9.0484700000000001E-2</v>
      </c>
      <c r="AL469" s="118">
        <v>108316.875</v>
      </c>
      <c r="AM469" s="118">
        <v>719.91250000000002</v>
      </c>
      <c r="AN469" s="118">
        <v>45864.8125</v>
      </c>
      <c r="AO469" s="118">
        <v>387.11874999999998</v>
      </c>
      <c r="AP469" s="118">
        <v>551370</v>
      </c>
      <c r="AQ469" s="118">
        <v>3644.1250000000005</v>
      </c>
      <c r="AR469" s="118">
        <v>3.00658125</v>
      </c>
      <c r="AS469" s="118">
        <v>29.917250000000003</v>
      </c>
      <c r="AT469" s="118">
        <v>25.950687500000001</v>
      </c>
      <c r="AU469" s="118">
        <v>33.789250000000003</v>
      </c>
      <c r="AV469" s="118">
        <f t="shared" si="14"/>
        <v>-186022.9671174438</v>
      </c>
      <c r="AW469" s="118">
        <f t="shared" si="15"/>
        <v>-1851038.2317477756</v>
      </c>
    </row>
    <row r="470" spans="1:49" x14ac:dyDescent="0.2">
      <c r="A470" s="108" t="s">
        <v>508</v>
      </c>
      <c r="B470" s="131">
        <v>45747.921094837962</v>
      </c>
      <c r="C470" s="108" t="s">
        <v>4335</v>
      </c>
      <c r="D470" s="108">
        <v>77036.5</v>
      </c>
      <c r="E470" s="108">
        <v>55428.9</v>
      </c>
      <c r="F470" s="109">
        <v>10.117000000000001</v>
      </c>
      <c r="G470" s="109">
        <v>102</v>
      </c>
      <c r="H470" s="109">
        <v>84.472899999999996</v>
      </c>
      <c r="I470" s="109">
        <v>73.453699999999998</v>
      </c>
      <c r="J470" s="110">
        <v>13.1401</v>
      </c>
      <c r="K470" s="110">
        <v>0.29247818955436661</v>
      </c>
      <c r="L470" s="111">
        <v>0.51722400000000002</v>
      </c>
      <c r="M470" s="111">
        <v>1.1505661211508011E-2</v>
      </c>
      <c r="N470" s="111">
        <v>0.97839600000000004</v>
      </c>
      <c r="O470" s="112">
        <v>1.9295899999999999</v>
      </c>
      <c r="P470" s="112">
        <v>4.3061820796153061E-2</v>
      </c>
      <c r="Q470" s="113">
        <v>0.183505</v>
      </c>
      <c r="R470" s="113">
        <v>3.6892709153701362E-3</v>
      </c>
      <c r="S470" s="112">
        <v>0.16728535565041652</v>
      </c>
      <c r="T470" s="114">
        <v>0.14760599999999999</v>
      </c>
      <c r="U470" s="114">
        <v>3.2215989384155189E-3</v>
      </c>
      <c r="V470" s="115">
        <v>2684.8052504165835</v>
      </c>
      <c r="W470" s="115">
        <v>33.241648997276819</v>
      </c>
      <c r="X470" s="116">
        <v>2691.732063696561</v>
      </c>
      <c r="Y470" s="116">
        <v>60.070213754300426</v>
      </c>
      <c r="Z470" s="116">
        <v>2687.3535262796345</v>
      </c>
      <c r="AA470" s="116">
        <v>59.816309926013538</v>
      </c>
      <c r="AB470" s="116">
        <v>2684.8052504165835</v>
      </c>
      <c r="AC470" s="116">
        <v>33.241648997276819</v>
      </c>
      <c r="AD470" s="132">
        <v>0.99911948491834701</v>
      </c>
      <c r="AF470" s="118">
        <v>19.618099999999998</v>
      </c>
      <c r="AG470" s="118">
        <v>0.35392899999999999</v>
      </c>
      <c r="AH470" s="118">
        <v>0.14458000000000001</v>
      </c>
      <c r="AI470" s="118">
        <v>3.1143199999999996E-2</v>
      </c>
      <c r="AJ470" s="118">
        <v>9.004760000000001</v>
      </c>
      <c r="AK470" s="118">
        <v>9.6410199999999988E-2</v>
      </c>
      <c r="AL470" s="118">
        <v>132246.25</v>
      </c>
      <c r="AM470" s="118">
        <v>1242.7187500000002</v>
      </c>
      <c r="AN470" s="118">
        <v>94920.625000000015</v>
      </c>
      <c r="AO470" s="118">
        <v>1067.01875</v>
      </c>
      <c r="AP470" s="118">
        <v>485288.125</v>
      </c>
      <c r="AQ470" s="118">
        <v>5312.0375000000004</v>
      </c>
      <c r="AR470" s="118">
        <v>1.5375687499999999</v>
      </c>
      <c r="AS470" s="118">
        <v>28.4133125</v>
      </c>
      <c r="AT470" s="118">
        <v>11.3999375</v>
      </c>
      <c r="AU470" s="118">
        <v>35.203875000000004</v>
      </c>
      <c r="AV470" s="118">
        <f t="shared" si="14"/>
        <v>-447164.32964313892</v>
      </c>
      <c r="AW470" s="118">
        <f t="shared" si="15"/>
        <v>-8263319.6505776942</v>
      </c>
    </row>
    <row r="471" spans="1:49" x14ac:dyDescent="0.2">
      <c r="A471" s="108" t="s">
        <v>509</v>
      </c>
      <c r="B471" s="131">
        <v>45747.921514444446</v>
      </c>
      <c r="C471" s="108" t="s">
        <v>4334</v>
      </c>
      <c r="D471" s="108">
        <v>76729.600000000006</v>
      </c>
      <c r="E471" s="108">
        <v>55403.4</v>
      </c>
      <c r="F471" s="109">
        <v>10.138</v>
      </c>
      <c r="G471" s="109">
        <v>101</v>
      </c>
      <c r="H471" s="109">
        <v>33.472299999999997</v>
      </c>
      <c r="I471" s="109">
        <v>16.402100000000001</v>
      </c>
      <c r="J471" s="110">
        <v>1.8687199999999999</v>
      </c>
      <c r="K471" s="110">
        <v>6.8945933486754693E-2</v>
      </c>
      <c r="L471" s="111">
        <v>0.173846</v>
      </c>
      <c r="M471" s="111">
        <v>4.0543946648050931E-3</v>
      </c>
      <c r="N471" s="111">
        <v>0.73286300000000004</v>
      </c>
      <c r="O471" s="112">
        <v>5.7465400000000004</v>
      </c>
      <c r="P471" s="112">
        <v>0.13454728796348889</v>
      </c>
      <c r="Q471" s="113">
        <v>7.6376399999999997E-2</v>
      </c>
      <c r="R471" s="113">
        <v>1.9988571732827737E-3</v>
      </c>
      <c r="S471" s="112">
        <v>0</v>
      </c>
      <c r="T471" s="114">
        <v>6.2295499999999997E-2</v>
      </c>
      <c r="U471" s="114">
        <v>3.4652946011847247E-3</v>
      </c>
      <c r="V471" s="115">
        <v>1030.7106496691285</v>
      </c>
      <c r="W471" s="115">
        <v>23.524835278302287</v>
      </c>
      <c r="X471" s="116">
        <v>1034.2101293162148</v>
      </c>
      <c r="Y471" s="116">
        <v>24.214600104387301</v>
      </c>
      <c r="Z471" s="116">
        <v>1056.895683392627</v>
      </c>
      <c r="AA471" s="116">
        <v>38.993888591991421</v>
      </c>
      <c r="AB471" s="116">
        <v>1104.9538097127099</v>
      </c>
      <c r="AC471" s="116">
        <v>52.316744146872537</v>
      </c>
      <c r="AD471" s="132">
        <v>0.96560001667935325</v>
      </c>
      <c r="AF471" s="118">
        <v>7.7872699999999995</v>
      </c>
      <c r="AG471" s="118">
        <v>0.209371</v>
      </c>
      <c r="AH471" s="118">
        <v>6.7412799999999995E-2</v>
      </c>
      <c r="AI471" s="118">
        <v>3.8909800000000001E-2</v>
      </c>
      <c r="AJ471" s="118">
        <v>2.0135900000000002</v>
      </c>
      <c r="AK471" s="118">
        <v>6.4760799999999993E-2</v>
      </c>
      <c r="AL471" s="118">
        <v>11769.374999999998</v>
      </c>
      <c r="AM471" s="118">
        <v>346.72624999999999</v>
      </c>
      <c r="AN471" s="118">
        <v>5356.3312500000002</v>
      </c>
      <c r="AO471" s="118">
        <v>149.34812500000001</v>
      </c>
      <c r="AP471" s="118">
        <v>65463.75</v>
      </c>
      <c r="AQ471" s="118">
        <v>1203.5062500000001</v>
      </c>
      <c r="AR471" s="118">
        <v>31.110687499999997</v>
      </c>
      <c r="AS471" s="118">
        <v>31.692562499999998</v>
      </c>
      <c r="AT471" s="118">
        <v>35.0123125</v>
      </c>
      <c r="AU471" s="118">
        <v>31.603562499999999</v>
      </c>
      <c r="AV471" s="118">
        <f t="shared" si="14"/>
        <v>2839.4259930363874</v>
      </c>
      <c r="AW471" s="118">
        <f t="shared" si="15"/>
        <v>2893.0038461878698</v>
      </c>
    </row>
    <row r="472" spans="1:49" x14ac:dyDescent="0.2">
      <c r="A472" s="108" t="s">
        <v>510</v>
      </c>
      <c r="B472" s="131">
        <v>45747.921936828701</v>
      </c>
      <c r="C472" s="108" t="s">
        <v>4334</v>
      </c>
      <c r="D472" s="108">
        <v>76072.600000000006</v>
      </c>
      <c r="E472" s="108">
        <v>55369.7</v>
      </c>
      <c r="F472" s="109">
        <v>10.104900000000001</v>
      </c>
      <c r="G472" s="109">
        <v>101</v>
      </c>
      <c r="H472" s="109">
        <v>41.244900000000001</v>
      </c>
      <c r="I472" s="109">
        <v>20.339099999999998</v>
      </c>
      <c r="J472" s="110">
        <v>5.3160400000000001</v>
      </c>
      <c r="K472" s="110">
        <v>0.12065731429503145</v>
      </c>
      <c r="L472" s="111">
        <v>0.33512500000000001</v>
      </c>
      <c r="M472" s="111">
        <v>7.374875538943013E-3</v>
      </c>
      <c r="N472" s="111">
        <v>0.91205400000000003</v>
      </c>
      <c r="O472" s="112">
        <v>2.9804499999999998</v>
      </c>
      <c r="P472" s="112">
        <v>6.6183976261705524E-2</v>
      </c>
      <c r="Q472" s="113">
        <v>0.11480799999999999</v>
      </c>
      <c r="R472" s="113">
        <v>2.3478709052893003E-3</v>
      </c>
      <c r="S472" s="112">
        <v>-4.6364859177418484E-2</v>
      </c>
      <c r="T472" s="114">
        <v>9.9261100000000005E-2</v>
      </c>
      <c r="U472" s="114">
        <v>2.9017092775955348E-3</v>
      </c>
      <c r="V472" s="115">
        <v>1876.8732196784915</v>
      </c>
      <c r="W472" s="115">
        <v>36.859829018611052</v>
      </c>
      <c r="X472" s="116">
        <v>1865.0803055807933</v>
      </c>
      <c r="Y472" s="116">
        <v>41.416038071678344</v>
      </c>
      <c r="Z472" s="116">
        <v>1870.2800127521746</v>
      </c>
      <c r="AA472" s="116">
        <v>42.449447957192675</v>
      </c>
      <c r="AB472" s="116">
        <v>1876.8732196784915</v>
      </c>
      <c r="AC472" s="116">
        <v>36.859829018611052</v>
      </c>
      <c r="AD472" s="132">
        <v>0.99558070193402903</v>
      </c>
      <c r="AF472" s="118">
        <v>9.6126699999999996</v>
      </c>
      <c r="AG472" s="118">
        <v>0.12800499999999998</v>
      </c>
      <c r="AH472" s="118">
        <v>7.1424799999999997E-2</v>
      </c>
      <c r="AI472" s="118">
        <v>3.6706099999999998E-2</v>
      </c>
      <c r="AJ472" s="118">
        <v>2.5005800000000002</v>
      </c>
      <c r="AK472" s="118">
        <v>5.3831900000000002E-2</v>
      </c>
      <c r="AL472" s="118">
        <v>24596</v>
      </c>
      <c r="AM472" s="118">
        <v>199.52687499999999</v>
      </c>
      <c r="AN472" s="118">
        <v>18809.5</v>
      </c>
      <c r="AO472" s="118">
        <v>143.14875000000001</v>
      </c>
      <c r="AP472" s="118">
        <v>153495</v>
      </c>
      <c r="AQ472" s="118">
        <v>1282.9124999999999</v>
      </c>
      <c r="AR472" s="118">
        <v>19.324000000000002</v>
      </c>
      <c r="AS472" s="118">
        <v>26.534312499999999</v>
      </c>
      <c r="AT472" s="118">
        <v>18.27525</v>
      </c>
      <c r="AU472" s="118">
        <v>34.555937499999999</v>
      </c>
      <c r="AV472" s="118">
        <f t="shared" si="14"/>
        <v>10152.22481715846</v>
      </c>
      <c r="AW472" s="118">
        <f t="shared" si="15"/>
        <v>13940.555582755318</v>
      </c>
    </row>
    <row r="473" spans="1:49" x14ac:dyDescent="0.2">
      <c r="A473" s="108" t="s">
        <v>511</v>
      </c>
      <c r="B473" s="131">
        <v>45747.922357916665</v>
      </c>
      <c r="C473" s="108" t="s">
        <v>4335</v>
      </c>
      <c r="D473" s="108">
        <v>75614.7</v>
      </c>
      <c r="E473" s="108">
        <v>55447</v>
      </c>
      <c r="F473" s="109">
        <v>10.212</v>
      </c>
      <c r="G473" s="109">
        <v>102</v>
      </c>
      <c r="H473" s="109">
        <v>273.60000000000002</v>
      </c>
      <c r="I473" s="109">
        <v>77.943600000000004</v>
      </c>
      <c r="J473" s="110">
        <v>1.8553500000000001</v>
      </c>
      <c r="K473" s="110">
        <v>4.0696030729789862E-2</v>
      </c>
      <c r="L473" s="111">
        <v>0.17902000000000001</v>
      </c>
      <c r="M473" s="111">
        <v>3.9116039188036413E-3</v>
      </c>
      <c r="N473" s="111">
        <v>0.95150699999999999</v>
      </c>
      <c r="O473" s="112">
        <v>5.58005</v>
      </c>
      <c r="P473" s="112">
        <v>0.12128787330149705</v>
      </c>
      <c r="Q473" s="113">
        <v>7.5148300000000001E-2</v>
      </c>
      <c r="R473" s="113">
        <v>1.5176338215383183E-3</v>
      </c>
      <c r="S473" s="112">
        <v>-1.7205608042704133E-2</v>
      </c>
      <c r="T473" s="114">
        <v>5.5579200000000002E-2</v>
      </c>
      <c r="U473" s="114">
        <v>1.2382245956029142E-3</v>
      </c>
      <c r="V473" s="115">
        <v>1062.1577812081857</v>
      </c>
      <c r="W473" s="115">
        <v>22.458406133136776</v>
      </c>
      <c r="X473" s="116">
        <v>1062.6566134794462</v>
      </c>
      <c r="Y473" s="116">
        <v>23.097886344870204</v>
      </c>
      <c r="Z473" s="116">
        <v>1065.5790968811561</v>
      </c>
      <c r="AA473" s="116">
        <v>23.372862086235621</v>
      </c>
      <c r="AB473" s="116">
        <v>1072.4707132282203</v>
      </c>
      <c r="AC473" s="116">
        <v>40.566606641684878</v>
      </c>
      <c r="AD473" s="132">
        <v>0.99651222721180766</v>
      </c>
      <c r="AF473" s="118">
        <v>63.878399999999999</v>
      </c>
      <c r="AG473" s="118">
        <v>0.97899199999999997</v>
      </c>
      <c r="AH473" s="118">
        <v>0.47120899999999999</v>
      </c>
      <c r="AI473" s="118">
        <v>4.3482999999999994E-2</v>
      </c>
      <c r="AJ473" s="118">
        <v>9.5969700000000007</v>
      </c>
      <c r="AK473" s="118">
        <v>9.028209999999999E-2</v>
      </c>
      <c r="AL473" s="118">
        <v>53260.812500000007</v>
      </c>
      <c r="AM473" s="118">
        <v>499.03937499999995</v>
      </c>
      <c r="AN473" s="118">
        <v>43412.5</v>
      </c>
      <c r="AO473" s="118">
        <v>429.10062499999998</v>
      </c>
      <c r="AP473" s="118">
        <v>544965.625</v>
      </c>
      <c r="AQ473" s="118">
        <v>5476.6374999999998</v>
      </c>
      <c r="AR473" s="118">
        <v>14.1685</v>
      </c>
      <c r="AS473" s="118">
        <v>28.404187499999999</v>
      </c>
      <c r="AT473" s="118">
        <v>61.077874999999999</v>
      </c>
      <c r="AU473" s="118">
        <v>35.860687499999997</v>
      </c>
      <c r="AV473" s="118">
        <f t="shared" si="14"/>
        <v>4694389.7088016625</v>
      </c>
      <c r="AW473" s="118">
        <f t="shared" si="15"/>
        <v>9411158.6139331441</v>
      </c>
    </row>
    <row r="474" spans="1:49" x14ac:dyDescent="0.2">
      <c r="A474" s="108" t="s">
        <v>512</v>
      </c>
      <c r="B474" s="131">
        <v>45747.922780659719</v>
      </c>
      <c r="C474" s="108" t="s">
        <v>4334</v>
      </c>
      <c r="D474" s="108">
        <v>75355</v>
      </c>
      <c r="E474" s="108">
        <v>55432.1</v>
      </c>
      <c r="F474" s="109">
        <v>10.1029</v>
      </c>
      <c r="G474" s="109">
        <v>101</v>
      </c>
      <c r="H474" s="109">
        <v>93.003</v>
      </c>
      <c r="I474" s="109">
        <v>34.702500000000001</v>
      </c>
      <c r="J474" s="110">
        <v>1.8921600000000001</v>
      </c>
      <c r="K474" s="110">
        <v>4.1982964214071404E-2</v>
      </c>
      <c r="L474" s="111">
        <v>0.18176300000000001</v>
      </c>
      <c r="M474" s="111">
        <v>3.9776167381611821E-3</v>
      </c>
      <c r="N474" s="111">
        <v>0.84710200000000002</v>
      </c>
      <c r="O474" s="112">
        <v>5.5010000000000003</v>
      </c>
      <c r="P474" s="112">
        <v>0.12088361147550152</v>
      </c>
      <c r="Q474" s="113">
        <v>7.5604599999999994E-2</v>
      </c>
      <c r="R474" s="113">
        <v>1.5583096205468922E-3</v>
      </c>
      <c r="S474" s="112">
        <v>0.16994614754663426</v>
      </c>
      <c r="T474" s="114">
        <v>5.6021700000000001E-2</v>
      </c>
      <c r="U474" s="114">
        <v>1.3508575596934713E-3</v>
      </c>
      <c r="V474" s="115">
        <v>1076.3088858429851</v>
      </c>
      <c r="W474" s="115">
        <v>23.012296575277446</v>
      </c>
      <c r="X474" s="116">
        <v>1076.719531532704</v>
      </c>
      <c r="Y474" s="116">
        <v>23.660742686399452</v>
      </c>
      <c r="Z474" s="116">
        <v>1079.0360666321817</v>
      </c>
      <c r="AA474" s="116">
        <v>23.941491507648003</v>
      </c>
      <c r="AB474" s="116">
        <v>1084.6197672568314</v>
      </c>
      <c r="AC474" s="116">
        <v>41.327383173496543</v>
      </c>
      <c r="AD474" s="132">
        <v>0.99838486023838502</v>
      </c>
      <c r="AF474" s="118">
        <v>21.751800000000003</v>
      </c>
      <c r="AG474" s="118">
        <v>0.26832400000000001</v>
      </c>
      <c r="AH474" s="118">
        <v>0.14750200000000002</v>
      </c>
      <c r="AI474" s="118">
        <v>3.9597E-2</v>
      </c>
      <c r="AJ474" s="118">
        <v>4.2791900000000007</v>
      </c>
      <c r="AK474" s="118">
        <v>5.3608099999999999E-2</v>
      </c>
      <c r="AL474" s="118">
        <v>23953.625</v>
      </c>
      <c r="AM474" s="118">
        <v>189.31375</v>
      </c>
      <c r="AN474" s="118">
        <v>15188.1875</v>
      </c>
      <c r="AO474" s="118">
        <v>122.266875</v>
      </c>
      <c r="AP474" s="118">
        <v>189066.875</v>
      </c>
      <c r="AQ474" s="118">
        <v>1656.15</v>
      </c>
      <c r="AR474" s="118">
        <v>41.104062499999998</v>
      </c>
      <c r="AS474" s="118">
        <v>28.484999999999999</v>
      </c>
      <c r="AT474" s="118">
        <v>63.280625000000001</v>
      </c>
      <c r="AU474" s="118">
        <v>31.638750000000002</v>
      </c>
      <c r="AV474" s="118">
        <f t="shared" si="14"/>
        <v>7122.5427652169046</v>
      </c>
      <c r="AW474" s="118">
        <f t="shared" si="15"/>
        <v>4936.2964529667388</v>
      </c>
    </row>
    <row r="475" spans="1:49" x14ac:dyDescent="0.2">
      <c r="A475" s="108" t="s">
        <v>513</v>
      </c>
      <c r="B475" s="131">
        <v>45747.92320193287</v>
      </c>
      <c r="C475" s="108" t="s">
        <v>4334</v>
      </c>
      <c r="D475" s="108">
        <v>75021.8</v>
      </c>
      <c r="E475" s="108">
        <v>55706.7</v>
      </c>
      <c r="F475" s="109">
        <v>10.117000000000001</v>
      </c>
      <c r="G475" s="109">
        <v>101</v>
      </c>
      <c r="H475" s="109">
        <v>124.05500000000001</v>
      </c>
      <c r="I475" s="109">
        <v>40.697000000000003</v>
      </c>
      <c r="J475" s="110">
        <v>0.49852999999999997</v>
      </c>
      <c r="K475" s="110">
        <v>1.1904121826930368E-2</v>
      </c>
      <c r="L475" s="111">
        <v>6.6208900000000001E-2</v>
      </c>
      <c r="M475" s="111">
        <v>1.4345193077867583E-3</v>
      </c>
      <c r="N475" s="111">
        <v>0.68420899999999996</v>
      </c>
      <c r="O475" s="112">
        <v>15.081799999999999</v>
      </c>
      <c r="P475" s="112">
        <v>0.32923407933566051</v>
      </c>
      <c r="Q475" s="113">
        <v>5.4120399999999999E-2</v>
      </c>
      <c r="R475" s="113">
        <v>1.1769447497924446E-3</v>
      </c>
      <c r="S475" s="112">
        <v>-0.13862169904820881</v>
      </c>
      <c r="T475" s="114">
        <v>2.1344499999999999E-2</v>
      </c>
      <c r="U475" s="114">
        <v>5.0252790141443887E-4</v>
      </c>
      <c r="V475" s="115">
        <v>414.33833029063902</v>
      </c>
      <c r="W475" s="115">
        <v>8.8950521308342427</v>
      </c>
      <c r="X475" s="116">
        <v>413.85643147582829</v>
      </c>
      <c r="Y475" s="116">
        <v>9.0344415914603164</v>
      </c>
      <c r="Z475" s="116">
        <v>408.00920824035012</v>
      </c>
      <c r="AA475" s="116">
        <v>9.7426259631366818</v>
      </c>
      <c r="AB475" s="116">
        <v>376.06297001908382</v>
      </c>
      <c r="AC475" s="116">
        <v>48.931267443639804</v>
      </c>
      <c r="AD475" s="132">
        <v>1.0062528519733882</v>
      </c>
      <c r="AF475" s="118">
        <v>29.063300000000002</v>
      </c>
      <c r="AG475" s="118">
        <v>0.76688999999999996</v>
      </c>
      <c r="AH475" s="118">
        <v>0.20452700000000001</v>
      </c>
      <c r="AI475" s="118">
        <v>4.3234599999999998E-2</v>
      </c>
      <c r="AJ475" s="118">
        <v>5.0258400000000005</v>
      </c>
      <c r="AK475" s="118">
        <v>0.10673000000000001</v>
      </c>
      <c r="AL475" s="118">
        <v>10662.375</v>
      </c>
      <c r="AM475" s="118">
        <v>188.80625000000001</v>
      </c>
      <c r="AN475" s="118">
        <v>5313.3312500000002</v>
      </c>
      <c r="AO475" s="118">
        <v>122.88249999999999</v>
      </c>
      <c r="AP475" s="118">
        <v>91572.5</v>
      </c>
      <c r="AQ475" s="118">
        <v>1727.8812499999999</v>
      </c>
      <c r="AR475" s="118">
        <v>45.613875</v>
      </c>
      <c r="AS475" s="118">
        <v>33.791687500000002</v>
      </c>
      <c r="AT475" s="118">
        <v>26.863624999999999</v>
      </c>
      <c r="AU475" s="118">
        <v>39.759625</v>
      </c>
      <c r="AV475" s="118">
        <f t="shared" si="14"/>
        <v>2322.2146817719231</v>
      </c>
      <c r="AW475" s="118">
        <f t="shared" si="15"/>
        <v>1720.901865757249</v>
      </c>
    </row>
    <row r="476" spans="1:49" x14ac:dyDescent="0.2">
      <c r="A476" s="108" t="s">
        <v>514</v>
      </c>
      <c r="B476" s="131">
        <v>45747.92362321759</v>
      </c>
      <c r="C476" s="108" t="s">
        <v>4335</v>
      </c>
      <c r="D476" s="108">
        <v>74522.100000000006</v>
      </c>
      <c r="E476" s="108">
        <v>55717.3</v>
      </c>
      <c r="F476" s="109">
        <v>10.259</v>
      </c>
      <c r="G476" s="109">
        <v>103</v>
      </c>
      <c r="H476" s="109">
        <v>202.91900000000001</v>
      </c>
      <c r="I476" s="109">
        <v>80.802599999999998</v>
      </c>
      <c r="J476" s="110">
        <v>0.47492299999999998</v>
      </c>
      <c r="K476" s="110">
        <v>1.1137448537277288E-2</v>
      </c>
      <c r="L476" s="111">
        <v>6.2691899999999995E-2</v>
      </c>
      <c r="M476" s="111">
        <v>1.3794840609242282E-3</v>
      </c>
      <c r="N476" s="111">
        <v>0.82955800000000002</v>
      </c>
      <c r="O476" s="112">
        <v>15.9511</v>
      </c>
      <c r="P476" s="112">
        <v>0.35199912502732161</v>
      </c>
      <c r="Q476" s="113">
        <v>5.4971800000000001E-2</v>
      </c>
      <c r="R476" s="113">
        <v>1.1547457363852876E-3</v>
      </c>
      <c r="S476" s="112">
        <v>-0.18133385933383273</v>
      </c>
      <c r="T476" s="114">
        <v>2.0279599999999998E-2</v>
      </c>
      <c r="U476" s="114">
        <v>4.4722391253151922E-4</v>
      </c>
      <c r="V476" s="115">
        <v>391.74212632658009</v>
      </c>
      <c r="W476" s="115">
        <v>8.5076837835141266</v>
      </c>
      <c r="X476" s="116">
        <v>391.9738024550216</v>
      </c>
      <c r="Y476" s="116">
        <v>8.649838286876756</v>
      </c>
      <c r="Z476" s="116">
        <v>394.60786556786121</v>
      </c>
      <c r="AA476" s="116">
        <v>9.2539733707714493</v>
      </c>
      <c r="AB476" s="116">
        <v>411.07633072447078</v>
      </c>
      <c r="AC476" s="116">
        <v>46.975326138067821</v>
      </c>
      <c r="AD476" s="132">
        <v>0.99339021514522019</v>
      </c>
      <c r="AF476" s="118">
        <v>47.617899999999999</v>
      </c>
      <c r="AG476" s="118">
        <v>0.71477200000000007</v>
      </c>
      <c r="AH476" s="118">
        <v>0.33006099999999999</v>
      </c>
      <c r="AI476" s="118">
        <v>3.9959500000000002E-2</v>
      </c>
      <c r="AJ476" s="118">
        <v>9.9935600000000004</v>
      </c>
      <c r="AK476" s="118">
        <v>0.100171</v>
      </c>
      <c r="AL476" s="118">
        <v>20227.875000000004</v>
      </c>
      <c r="AM476" s="118">
        <v>187.59062499999999</v>
      </c>
      <c r="AN476" s="118">
        <v>8301.8125</v>
      </c>
      <c r="AO476" s="118">
        <v>105.768125</v>
      </c>
      <c r="AP476" s="118">
        <v>141855.625</v>
      </c>
      <c r="AQ476" s="118">
        <v>1294.5875000000001</v>
      </c>
      <c r="AR476" s="118">
        <v>73.220624999999998</v>
      </c>
      <c r="AS476" s="118">
        <v>26.357375000000001</v>
      </c>
      <c r="AT476" s="118">
        <v>27.970499999999998</v>
      </c>
      <c r="AU476" s="118">
        <v>36.9140625</v>
      </c>
      <c r="AV476" s="118">
        <f t="shared" si="14"/>
        <v>2124.0530546241439</v>
      </c>
      <c r="AW476" s="118">
        <f t="shared" si="15"/>
        <v>764.84530949856639</v>
      </c>
    </row>
    <row r="477" spans="1:49" x14ac:dyDescent="0.2">
      <c r="A477" s="108" t="s">
        <v>515</v>
      </c>
      <c r="B477" s="131">
        <v>45747.92404633102</v>
      </c>
      <c r="C477" s="108" t="s">
        <v>4334</v>
      </c>
      <c r="D477" s="108">
        <v>74159</v>
      </c>
      <c r="E477" s="108">
        <v>55846.3</v>
      </c>
      <c r="F477" s="109">
        <v>10.100899999999999</v>
      </c>
      <c r="G477" s="109">
        <v>101</v>
      </c>
      <c r="H477" s="109">
        <v>106.501</v>
      </c>
      <c r="I477" s="109">
        <v>109.108</v>
      </c>
      <c r="J477" s="110">
        <v>0.84229100000000001</v>
      </c>
      <c r="K477" s="110">
        <v>1.9512775519676846E-2</v>
      </c>
      <c r="L477" s="111">
        <v>0.100471</v>
      </c>
      <c r="M477" s="111">
        <v>2.2153274344313078E-3</v>
      </c>
      <c r="N477" s="111">
        <v>0.73789499999999997</v>
      </c>
      <c r="O477" s="112">
        <v>9.9429800000000004</v>
      </c>
      <c r="P477" s="112">
        <v>0.22082750932155171</v>
      </c>
      <c r="Q477" s="113">
        <v>6.0554700000000003E-2</v>
      </c>
      <c r="R477" s="113">
        <v>1.3018528436797303E-3</v>
      </c>
      <c r="S477" s="112">
        <v>0.12327276408561189</v>
      </c>
      <c r="T477" s="114">
        <v>3.1940999999999997E-2</v>
      </c>
      <c r="U477" s="114">
        <v>6.9652030730194795E-4</v>
      </c>
      <c r="V477" s="115">
        <v>617.64413076090932</v>
      </c>
      <c r="W477" s="115">
        <v>13.405764258836093</v>
      </c>
      <c r="X477" s="116">
        <v>617.76876874581262</v>
      </c>
      <c r="Y477" s="116">
        <v>13.720266815258549</v>
      </c>
      <c r="Z477" s="116">
        <v>618.7806168258187</v>
      </c>
      <c r="AA477" s="116">
        <v>14.334864402028959</v>
      </c>
      <c r="AB477" s="116">
        <v>623.45380650028619</v>
      </c>
      <c r="AC477" s="116">
        <v>46.364493642287613</v>
      </c>
      <c r="AD477" s="132">
        <v>0.99477673304393421</v>
      </c>
      <c r="AF477" s="118">
        <v>25.032</v>
      </c>
      <c r="AG477" s="118">
        <v>0.17430099999999998</v>
      </c>
      <c r="AH477" s="118">
        <v>0.18260600000000002</v>
      </c>
      <c r="AI477" s="118">
        <v>3.8643000000000004E-2</v>
      </c>
      <c r="AJ477" s="118">
        <v>13.514200000000001</v>
      </c>
      <c r="AK477" s="118">
        <v>0.18074500000000002</v>
      </c>
      <c r="AL477" s="118">
        <v>43049.8125</v>
      </c>
      <c r="AM477" s="118">
        <v>588.2756250000001</v>
      </c>
      <c r="AN477" s="118">
        <v>7752.6875</v>
      </c>
      <c r="AO477" s="118">
        <v>82.263750000000002</v>
      </c>
      <c r="AP477" s="118">
        <v>120148.12500000001</v>
      </c>
      <c r="AQ477" s="118">
        <v>1011.5875</v>
      </c>
      <c r="AR477" s="118">
        <v>37.658749999999998</v>
      </c>
      <c r="AS477" s="118">
        <v>29.436812499999998</v>
      </c>
      <c r="AT477" s="118">
        <v>38.181000000000004</v>
      </c>
      <c r="AU477" s="118">
        <v>37.8389375</v>
      </c>
      <c r="AV477" s="118">
        <f t="shared" si="14"/>
        <v>4161.0739014963247</v>
      </c>
      <c r="AW477" s="118">
        <f t="shared" si="15"/>
        <v>3252.7860708217954</v>
      </c>
    </row>
    <row r="478" spans="1:49" x14ac:dyDescent="0.2">
      <c r="A478" s="108" t="s">
        <v>516</v>
      </c>
      <c r="B478" s="131">
        <v>45747.924472418985</v>
      </c>
      <c r="C478" s="108" t="s">
        <v>4334</v>
      </c>
      <c r="D478" s="108">
        <v>74125.3</v>
      </c>
      <c r="E478" s="108">
        <v>56226.9</v>
      </c>
      <c r="F478" s="109">
        <v>10.1029</v>
      </c>
      <c r="G478" s="109">
        <v>101</v>
      </c>
      <c r="H478" s="109">
        <v>49.474400000000003</v>
      </c>
      <c r="I478" s="109">
        <v>15.5153</v>
      </c>
      <c r="J478" s="110">
        <v>4.9097799999999996</v>
      </c>
      <c r="K478" s="110">
        <v>0.1127904359048674</v>
      </c>
      <c r="L478" s="111">
        <v>0.32247999999999999</v>
      </c>
      <c r="M478" s="111">
        <v>7.2120754197456923E-3</v>
      </c>
      <c r="N478" s="111">
        <v>0.90307700000000002</v>
      </c>
      <c r="O478" s="112">
        <v>3.1015899999999998</v>
      </c>
      <c r="P478" s="112">
        <v>6.8954557192762833E-2</v>
      </c>
      <c r="Q478" s="113">
        <v>0.110058</v>
      </c>
      <c r="R478" s="113">
        <v>2.2571463183444712E-3</v>
      </c>
      <c r="S478" s="112">
        <v>-0.14602963915382317</v>
      </c>
      <c r="T478" s="114">
        <v>9.6284400000000006E-2</v>
      </c>
      <c r="U478" s="114">
        <v>3.07503641953132E-3</v>
      </c>
      <c r="V478" s="115">
        <v>1800.3618298380957</v>
      </c>
      <c r="W478" s="115">
        <v>37.310252215534206</v>
      </c>
      <c r="X478" s="116">
        <v>1801.5137481671416</v>
      </c>
      <c r="Y478" s="116">
        <v>40.051258477600108</v>
      </c>
      <c r="Z478" s="116">
        <v>1800.6006926807902</v>
      </c>
      <c r="AA478" s="116">
        <v>41.364488229222594</v>
      </c>
      <c r="AB478" s="116">
        <v>1800.3618298380957</v>
      </c>
      <c r="AC478" s="116">
        <v>37.310252215534206</v>
      </c>
      <c r="AD478" s="132">
        <v>0.99883087760582678</v>
      </c>
      <c r="AF478" s="118">
        <v>11.646000000000001</v>
      </c>
      <c r="AG478" s="118">
        <v>0.155918</v>
      </c>
      <c r="AH478" s="118">
        <v>8.4046999999999997E-2</v>
      </c>
      <c r="AI478" s="118">
        <v>3.8284499999999999E-2</v>
      </c>
      <c r="AJ478" s="118">
        <v>1.92452</v>
      </c>
      <c r="AK478" s="118">
        <v>4.5946599999999997E-2</v>
      </c>
      <c r="AL478" s="118">
        <v>18539.875</v>
      </c>
      <c r="AM478" s="118">
        <v>163.70750000000001</v>
      </c>
      <c r="AN478" s="118">
        <v>20964.6875</v>
      </c>
      <c r="AO478" s="118">
        <v>204.53375</v>
      </c>
      <c r="AP478" s="118">
        <v>178491.875</v>
      </c>
      <c r="AQ478" s="118">
        <v>1481.70625</v>
      </c>
      <c r="AR478" s="118">
        <v>60.1938125</v>
      </c>
      <c r="AS478" s="118">
        <v>30.502249999999997</v>
      </c>
      <c r="AT478" s="118">
        <v>58.286562500000002</v>
      </c>
      <c r="AU478" s="118">
        <v>32.495562499999998</v>
      </c>
      <c r="AV478" s="118">
        <f t="shared" si="14"/>
        <v>3815.2652140394944</v>
      </c>
      <c r="AW478" s="118">
        <f t="shared" si="15"/>
        <v>1933.5839170374638</v>
      </c>
    </row>
    <row r="479" spans="1:49" x14ac:dyDescent="0.2">
      <c r="A479" s="108" t="s">
        <v>517</v>
      </c>
      <c r="B479" s="131">
        <v>45747.924895358796</v>
      </c>
      <c r="C479" s="108" t="s">
        <v>4334</v>
      </c>
      <c r="D479" s="108">
        <v>74610.100000000006</v>
      </c>
      <c r="E479" s="108">
        <v>56333.2</v>
      </c>
      <c r="F479" s="109">
        <v>10.097899999999999</v>
      </c>
      <c r="G479" s="109">
        <v>101</v>
      </c>
      <c r="H479" s="109">
        <v>64.384100000000004</v>
      </c>
      <c r="I479" s="109">
        <v>26.014800000000001</v>
      </c>
      <c r="J479" s="110">
        <v>2.1718899999999999</v>
      </c>
      <c r="K479" s="110">
        <v>5.0270515844578326E-2</v>
      </c>
      <c r="L479" s="111">
        <v>0.19633800000000001</v>
      </c>
      <c r="M479" s="111">
        <v>4.3869422994267894E-3</v>
      </c>
      <c r="N479" s="111">
        <v>0.81517799999999996</v>
      </c>
      <c r="O479" s="112">
        <v>5.0945799999999997</v>
      </c>
      <c r="P479" s="112">
        <v>0.11351594481239187</v>
      </c>
      <c r="Q479" s="113">
        <v>8.0411800000000005E-2</v>
      </c>
      <c r="R479" s="113">
        <v>1.702210762608438E-3</v>
      </c>
      <c r="S479" s="112">
        <v>6.4955745097886181E-2</v>
      </c>
      <c r="T479" s="114">
        <v>6.5028299999999997E-2</v>
      </c>
      <c r="U479" s="114">
        <v>1.7579715880684762E-3</v>
      </c>
      <c r="V479" s="115">
        <v>1152.2465624511979</v>
      </c>
      <c r="W479" s="115">
        <v>25.016308987385962</v>
      </c>
      <c r="X479" s="116">
        <v>1155.3432528534845</v>
      </c>
      <c r="Y479" s="116">
        <v>25.743021197092883</v>
      </c>
      <c r="Z479" s="116">
        <v>1173.1728145695681</v>
      </c>
      <c r="AA479" s="116">
        <v>27.154230906375567</v>
      </c>
      <c r="AB479" s="116">
        <v>1207.1063241775344</v>
      </c>
      <c r="AC479" s="116">
        <v>41.688076035107329</v>
      </c>
      <c r="AD479" s="132">
        <v>0.98595082447854343</v>
      </c>
      <c r="AF479" s="118">
        <v>15.177100000000001</v>
      </c>
      <c r="AG479" s="118">
        <v>0.14832600000000001</v>
      </c>
      <c r="AH479" s="118">
        <v>0.13104300000000002</v>
      </c>
      <c r="AI479" s="118">
        <v>4.3321800000000001E-2</v>
      </c>
      <c r="AJ479" s="118">
        <v>3.23142</v>
      </c>
      <c r="AK479" s="118">
        <v>7.5945000000000012E-2</v>
      </c>
      <c r="AL479" s="118">
        <v>20936.8125</v>
      </c>
      <c r="AM479" s="118">
        <v>587.07500000000005</v>
      </c>
      <c r="AN479" s="118">
        <v>12211.687499999998</v>
      </c>
      <c r="AO479" s="118">
        <v>153.73124999999999</v>
      </c>
      <c r="AP479" s="118">
        <v>142893.12499999997</v>
      </c>
      <c r="AQ479" s="118">
        <v>1350.1</v>
      </c>
      <c r="AR479" s="118">
        <v>55.436250000000001</v>
      </c>
      <c r="AS479" s="118">
        <v>27.201499999999999</v>
      </c>
      <c r="AT479" s="118">
        <v>54.918812499999994</v>
      </c>
      <c r="AU479" s="118">
        <v>29.349062499999999</v>
      </c>
      <c r="AV479" s="118">
        <f t="shared" si="14"/>
        <v>3338.55601738837</v>
      </c>
      <c r="AW479" s="118">
        <f t="shared" si="15"/>
        <v>1638.4687944483931</v>
      </c>
    </row>
    <row r="480" spans="1:49" x14ac:dyDescent="0.2">
      <c r="A480" s="108" t="s">
        <v>518</v>
      </c>
      <c r="B480" s="131">
        <v>45747.925316446759</v>
      </c>
      <c r="C480" s="108" t="s">
        <v>4335</v>
      </c>
      <c r="D480" s="108">
        <v>74958.2</v>
      </c>
      <c r="E480" s="108">
        <v>56041.1</v>
      </c>
      <c r="F480" s="109">
        <v>10.337999999999999</v>
      </c>
      <c r="G480" s="109">
        <v>103</v>
      </c>
      <c r="H480" s="109">
        <v>246.33699999999999</v>
      </c>
      <c r="I480" s="109">
        <v>40.378500000000003</v>
      </c>
      <c r="J480" s="110">
        <v>2.9040900000000001</v>
      </c>
      <c r="K480" s="110">
        <v>6.8155460173708757E-2</v>
      </c>
      <c r="L480" s="111">
        <v>0.23450199999999999</v>
      </c>
      <c r="M480" s="111">
        <v>5.3245901962968006E-3</v>
      </c>
      <c r="N480" s="111">
        <v>0.96873100000000001</v>
      </c>
      <c r="O480" s="112">
        <v>4.2569699999999999</v>
      </c>
      <c r="P480" s="112">
        <v>9.7058161698900927E-2</v>
      </c>
      <c r="Q480" s="113">
        <v>8.9534699999999995E-2</v>
      </c>
      <c r="R480" s="113">
        <v>1.8110686470843671E-3</v>
      </c>
      <c r="S480" s="112">
        <v>-0.32906535591556257</v>
      </c>
      <c r="T480" s="114">
        <v>7.2809899999999997E-2</v>
      </c>
      <c r="U480" s="114">
        <v>1.8018426211253858E-3</v>
      </c>
      <c r="V480" s="115">
        <v>1355.6296701756887</v>
      </c>
      <c r="W480" s="115">
        <v>30.277639537539951</v>
      </c>
      <c r="X480" s="116">
        <v>1360.1751847824785</v>
      </c>
      <c r="Y480" s="116">
        <v>31.011753200856536</v>
      </c>
      <c r="Z480" s="116">
        <v>1381.5626520928199</v>
      </c>
      <c r="AA480" s="116">
        <v>32.423595106279635</v>
      </c>
      <c r="AB480" s="116">
        <v>1415.6236849892434</v>
      </c>
      <c r="AC480" s="116">
        <v>38.683115756184499</v>
      </c>
      <c r="AD480" s="132">
        <v>0.98197663615431041</v>
      </c>
      <c r="AF480" s="118">
        <v>58.1434</v>
      </c>
      <c r="AG480" s="118">
        <v>0.69630099999999995</v>
      </c>
      <c r="AH480" s="118">
        <v>0.39842899999999998</v>
      </c>
      <c r="AI480" s="118">
        <v>4.3504400000000006E-2</v>
      </c>
      <c r="AJ480" s="118">
        <v>5.0223300000000002</v>
      </c>
      <c r="AK480" s="118">
        <v>0.13515099999999999</v>
      </c>
      <c r="AL480" s="118">
        <v>36757.3125</v>
      </c>
      <c r="AM480" s="118">
        <v>923.57500000000005</v>
      </c>
      <c r="AN480" s="118">
        <v>61842.5</v>
      </c>
      <c r="AO480" s="118">
        <v>1017.7562499999999</v>
      </c>
      <c r="AP480" s="118">
        <v>650500</v>
      </c>
      <c r="AQ480" s="118">
        <v>10000.562499999998</v>
      </c>
      <c r="AR480" s="118">
        <v>14.4869375</v>
      </c>
      <c r="AS480" s="118">
        <v>27.938062500000001</v>
      </c>
      <c r="AT480" s="118">
        <v>8.3035000000000014</v>
      </c>
      <c r="AU480" s="118">
        <v>37.797249999999991</v>
      </c>
      <c r="AV480" s="118">
        <f t="shared" si="14"/>
        <v>51723.367248744493</v>
      </c>
      <c r="AW480" s="118">
        <f t="shared" si="15"/>
        <v>99751.695800975649</v>
      </c>
    </row>
    <row r="481" spans="1:49" x14ac:dyDescent="0.2">
      <c r="A481" s="108" t="s">
        <v>519</v>
      </c>
      <c r="B481" s="131">
        <v>45747.925744189815</v>
      </c>
      <c r="C481" s="108" t="s">
        <v>4335</v>
      </c>
      <c r="D481" s="108">
        <v>75343.199999999997</v>
      </c>
      <c r="E481" s="108">
        <v>55693.8</v>
      </c>
      <c r="F481" s="109">
        <v>10.151</v>
      </c>
      <c r="G481" s="109">
        <v>102</v>
      </c>
      <c r="H481" s="109">
        <v>108.57</v>
      </c>
      <c r="I481" s="109">
        <v>33.1464</v>
      </c>
      <c r="J481" s="110">
        <v>1.9456100000000001</v>
      </c>
      <c r="K481" s="110">
        <v>4.6834835651254292E-2</v>
      </c>
      <c r="L481" s="111">
        <v>0.18544099999999999</v>
      </c>
      <c r="M481" s="111">
        <v>4.3768413405674183E-3</v>
      </c>
      <c r="N481" s="111">
        <v>0.92091400000000001</v>
      </c>
      <c r="O481" s="112">
        <v>5.3795799999999998</v>
      </c>
      <c r="P481" s="112">
        <v>0.12793628512787136</v>
      </c>
      <c r="Q481" s="113">
        <v>7.6057100000000002E-2</v>
      </c>
      <c r="R481" s="113">
        <v>1.5728522448993738E-3</v>
      </c>
      <c r="S481" s="112">
        <v>0.10173740810173282</v>
      </c>
      <c r="T481" s="114">
        <v>5.8509600000000002E-2</v>
      </c>
      <c r="U481" s="114">
        <v>1.5844580711915353E-3</v>
      </c>
      <c r="V481" s="115">
        <v>1099.1954315938819</v>
      </c>
      <c r="W481" s="115">
        <v>25.423264371117472</v>
      </c>
      <c r="X481" s="116">
        <v>1099.0617905363004</v>
      </c>
      <c r="Y481" s="116">
        <v>26.137706402210014</v>
      </c>
      <c r="Z481" s="116">
        <v>1097.9254577961183</v>
      </c>
      <c r="AA481" s="116">
        <v>26.42932467103342</v>
      </c>
      <c r="AB481" s="116">
        <v>1096.5739349322746</v>
      </c>
      <c r="AC481" s="116">
        <v>41.391111190207027</v>
      </c>
      <c r="AD481" s="132">
        <v>0.99972317816048062</v>
      </c>
      <c r="AF481" s="118">
        <v>25.656700000000001</v>
      </c>
      <c r="AG481" s="118">
        <v>1.0982800000000001</v>
      </c>
      <c r="AH481" s="118">
        <v>0.16971700000000001</v>
      </c>
      <c r="AI481" s="118">
        <v>4.1848799999999999E-2</v>
      </c>
      <c r="AJ481" s="118">
        <v>4.1282199999999998</v>
      </c>
      <c r="AK481" s="118">
        <v>0.109931</v>
      </c>
      <c r="AL481" s="118">
        <v>23932.312499999996</v>
      </c>
      <c r="AM481" s="118">
        <v>528.93937500000004</v>
      </c>
      <c r="AN481" s="118">
        <v>18329.9375</v>
      </c>
      <c r="AO481" s="118">
        <v>747.10625000000005</v>
      </c>
      <c r="AP481" s="118">
        <v>227065</v>
      </c>
      <c r="AQ481" s="118">
        <v>9626.5625</v>
      </c>
      <c r="AR481" s="118">
        <v>53.588999999999999</v>
      </c>
      <c r="AS481" s="118">
        <v>26.091562499999998</v>
      </c>
      <c r="AT481" s="118">
        <v>31.741375000000005</v>
      </c>
      <c r="AU481" s="118">
        <v>37.132687500000003</v>
      </c>
      <c r="AV481" s="118">
        <f t="shared" si="14"/>
        <v>4905.6796441921915</v>
      </c>
      <c r="AW481" s="118">
        <f t="shared" si="15"/>
        <v>2397.5289198606679</v>
      </c>
    </row>
    <row r="482" spans="1:49" x14ac:dyDescent="0.2">
      <c r="A482" s="108" t="s">
        <v>520</v>
      </c>
      <c r="B482" s="131">
        <v>45747.926165277779</v>
      </c>
      <c r="C482" s="108" t="s">
        <v>4335</v>
      </c>
      <c r="D482" s="108">
        <v>75690.399999999994</v>
      </c>
      <c r="E482" s="108">
        <v>55640.3</v>
      </c>
      <c r="F482" s="109">
        <v>10.212999999999999</v>
      </c>
      <c r="G482" s="109">
        <v>102</v>
      </c>
      <c r="H482" s="109">
        <v>45.589500000000001</v>
      </c>
      <c r="I482" s="109">
        <v>38.740200000000002</v>
      </c>
      <c r="J482" s="110">
        <v>3.5068899999999998</v>
      </c>
      <c r="K482" s="110">
        <v>8.348363277601184E-2</v>
      </c>
      <c r="L482" s="111">
        <v>0.26771299999999998</v>
      </c>
      <c r="M482" s="111">
        <v>6.1802714587386853E-3</v>
      </c>
      <c r="N482" s="111">
        <v>0.87583100000000003</v>
      </c>
      <c r="O482" s="112">
        <v>3.7332100000000001</v>
      </c>
      <c r="P482" s="112">
        <v>8.5340703382911012E-2</v>
      </c>
      <c r="Q482" s="113">
        <v>9.4697100000000006E-2</v>
      </c>
      <c r="R482" s="113">
        <v>1.9689690640708403E-3</v>
      </c>
      <c r="S482" s="112">
        <v>-9.3850117704747285E-2</v>
      </c>
      <c r="T482" s="114">
        <v>8.0952899999999994E-2</v>
      </c>
      <c r="U482" s="114">
        <v>1.9918074279066237E-3</v>
      </c>
      <c r="V482" s="115">
        <v>1522.0559452482198</v>
      </c>
      <c r="W482" s="115">
        <v>39.19646936741848</v>
      </c>
      <c r="X482" s="116">
        <v>1529.9607792982604</v>
      </c>
      <c r="Y482" s="116">
        <v>34.974707839521542</v>
      </c>
      <c r="Z482" s="116">
        <v>1526.2913342353763</v>
      </c>
      <c r="AA482" s="116">
        <v>36.334286292559881</v>
      </c>
      <c r="AB482" s="116">
        <v>1522.0559452482198</v>
      </c>
      <c r="AC482" s="116">
        <v>39.19646936741848</v>
      </c>
      <c r="AD482" s="132">
        <v>1.0002712483455671</v>
      </c>
      <c r="AF482" s="118">
        <v>10.7842</v>
      </c>
      <c r="AG482" s="118">
        <v>0.45660800000000001</v>
      </c>
      <c r="AH482" s="118">
        <v>8.3955000000000002E-2</v>
      </c>
      <c r="AI482" s="118">
        <v>4.8526100000000003E-2</v>
      </c>
      <c r="AJ482" s="118">
        <v>4.8307200000000003</v>
      </c>
      <c r="AK482" s="118">
        <v>5.6637E-2</v>
      </c>
      <c r="AL482" s="118">
        <v>38806.125000000007</v>
      </c>
      <c r="AM482" s="118">
        <v>354.92</v>
      </c>
      <c r="AN482" s="118">
        <v>13875.4375</v>
      </c>
      <c r="AO482" s="118">
        <v>523.46</v>
      </c>
      <c r="AP482" s="118">
        <v>136607.5</v>
      </c>
      <c r="AQ482" s="118">
        <v>4883.5</v>
      </c>
      <c r="AR482" s="118">
        <v>7.8823749999999988</v>
      </c>
      <c r="AS482" s="118">
        <v>27.960250000000002</v>
      </c>
      <c r="AT482" s="118">
        <v>42.403062500000004</v>
      </c>
      <c r="AU482" s="118">
        <v>35.539562500000002</v>
      </c>
      <c r="AV482" s="118">
        <f t="shared" si="14"/>
        <v>-72917.475191499339</v>
      </c>
      <c r="AW482" s="118">
        <f t="shared" si="15"/>
        <v>-258664.97956540924</v>
      </c>
    </row>
    <row r="483" spans="1:49" x14ac:dyDescent="0.2">
      <c r="A483" s="108" t="s">
        <v>521</v>
      </c>
      <c r="B483" s="131">
        <v>45747.9274859375</v>
      </c>
      <c r="C483" s="108" t="s">
        <v>4334</v>
      </c>
      <c r="D483" s="108">
        <v>86359.9</v>
      </c>
      <c r="E483" s="108">
        <v>46964.6</v>
      </c>
      <c r="F483" s="109">
        <v>10.112</v>
      </c>
      <c r="G483" s="109">
        <v>101</v>
      </c>
      <c r="H483" s="109">
        <v>809.13</v>
      </c>
      <c r="I483" s="109">
        <v>452.11900000000003</v>
      </c>
      <c r="J483" s="110">
        <v>7.3951100000000006E-2</v>
      </c>
      <c r="K483" s="110">
        <v>1.6253945518344155E-3</v>
      </c>
      <c r="L483" s="111">
        <v>1.12532E-2</v>
      </c>
      <c r="M483" s="111">
        <v>2.4061651581803361E-4</v>
      </c>
      <c r="N483" s="111">
        <v>0.50381799999999999</v>
      </c>
      <c r="O483" s="112">
        <v>88.817800000000005</v>
      </c>
      <c r="P483" s="112">
        <v>1.893238755712549</v>
      </c>
      <c r="Q483" s="113">
        <v>4.7558900000000001E-2</v>
      </c>
      <c r="R483" s="113">
        <v>1.0408047698007537E-3</v>
      </c>
      <c r="S483" s="112">
        <v>0.38324906529245378</v>
      </c>
      <c r="T483" s="114">
        <v>3.46306E-3</v>
      </c>
      <c r="U483" s="114">
        <v>7.4645055760780299E-5</v>
      </c>
      <c r="V483" s="115">
        <v>72.165090347457479</v>
      </c>
      <c r="W483" s="115">
        <v>1.5354776242242494</v>
      </c>
      <c r="X483" s="116">
        <v>72.174656356153776</v>
      </c>
      <c r="Y483" s="116">
        <v>1.5384737810856086</v>
      </c>
      <c r="Z483" s="116">
        <v>72.296096853464476</v>
      </c>
      <c r="AA483" s="116">
        <v>1.5890187156717666</v>
      </c>
      <c r="AB483" s="116">
        <v>77.383028611390742</v>
      </c>
      <c r="AC483" s="116">
        <v>51.987053868086477</v>
      </c>
      <c r="AD483" s="132">
        <v>0.99579933137078547</v>
      </c>
      <c r="AF483" s="118">
        <v>191.82300000000001</v>
      </c>
      <c r="AG483" s="118">
        <v>2.25949</v>
      </c>
      <c r="AH483" s="118">
        <v>1.3604499999999999</v>
      </c>
      <c r="AI483" s="118">
        <v>4.24987E-2</v>
      </c>
      <c r="AJ483" s="118">
        <v>56.562399999999997</v>
      </c>
      <c r="AK483" s="118">
        <v>0.31958000000000003</v>
      </c>
      <c r="AL483" s="118">
        <v>19454.25</v>
      </c>
      <c r="AM483" s="118">
        <v>138.71375</v>
      </c>
      <c r="AN483" s="118">
        <v>5165.3062499999996</v>
      </c>
      <c r="AO483" s="118">
        <v>56.399624999999993</v>
      </c>
      <c r="AP483" s="118">
        <v>102466.875</v>
      </c>
      <c r="AQ483" s="118">
        <v>902.35625000000005</v>
      </c>
      <c r="AR483" s="118">
        <v>22.81025</v>
      </c>
      <c r="AS483" s="118">
        <v>23.860562499999997</v>
      </c>
      <c r="AT483" s="118">
        <v>61.047312499999997</v>
      </c>
      <c r="AU483" s="118">
        <v>34.401562499999997</v>
      </c>
      <c r="AV483" s="118">
        <f t="shared" si="14"/>
        <v>11690.632161596866</v>
      </c>
      <c r="AW483" s="118">
        <f t="shared" si="15"/>
        <v>12229.368120779207</v>
      </c>
    </row>
    <row r="484" spans="1:49" x14ac:dyDescent="0.2">
      <c r="A484" s="108" t="s">
        <v>522</v>
      </c>
      <c r="B484" s="131">
        <v>45747.927907407407</v>
      </c>
      <c r="C484" s="108" t="s">
        <v>4335</v>
      </c>
      <c r="D484" s="108">
        <v>86783.7</v>
      </c>
      <c r="E484" s="108">
        <v>48387.3</v>
      </c>
      <c r="F484" s="109">
        <v>10.257999999999999</v>
      </c>
      <c r="G484" s="109">
        <v>102</v>
      </c>
      <c r="H484" s="109">
        <v>170.58199999999999</v>
      </c>
      <c r="I484" s="109">
        <v>416.65800000000002</v>
      </c>
      <c r="J484" s="110">
        <v>8.4445999999999993E-2</v>
      </c>
      <c r="K484" s="110">
        <v>2.3713169712208442E-3</v>
      </c>
      <c r="L484" s="111">
        <v>1.2817200000000001E-2</v>
      </c>
      <c r="M484" s="111">
        <v>2.7188670837692677E-4</v>
      </c>
      <c r="N484" s="111">
        <v>0.24477699999999999</v>
      </c>
      <c r="O484" s="112">
        <v>77.903300000000002</v>
      </c>
      <c r="P484" s="112">
        <v>1.6439958524448899</v>
      </c>
      <c r="Q484" s="113">
        <v>4.7595899999999997E-2</v>
      </c>
      <c r="R484" s="113">
        <v>1.3367568465356742E-3</v>
      </c>
      <c r="S484" s="112">
        <v>0.17173104623498378</v>
      </c>
      <c r="T484" s="114">
        <v>3.9761800000000002E-3</v>
      </c>
      <c r="U484" s="114">
        <v>8.4858588884095885E-5</v>
      </c>
      <c r="V484" s="115">
        <v>82.228606371904647</v>
      </c>
      <c r="W484" s="115">
        <v>1.7335296430670555</v>
      </c>
      <c r="X484" s="116">
        <v>82.222324513876643</v>
      </c>
      <c r="Y484" s="116">
        <v>1.7351403660588318</v>
      </c>
      <c r="Z484" s="116">
        <v>82.08735970263713</v>
      </c>
      <c r="AA484" s="116">
        <v>2.3050843045919698</v>
      </c>
      <c r="AB484" s="116">
        <v>79.230100093691135</v>
      </c>
      <c r="AC484" s="116">
        <v>66.694570146335735</v>
      </c>
      <c r="AD484" s="132">
        <v>0.99737112612252787</v>
      </c>
      <c r="AF484" s="118">
        <v>40.455500000000001</v>
      </c>
      <c r="AG484" s="118">
        <v>0.48047800000000002</v>
      </c>
      <c r="AH484" s="118">
        <v>0.31246099999999999</v>
      </c>
      <c r="AI484" s="118">
        <v>4.3893999999999996E-2</v>
      </c>
      <c r="AJ484" s="118">
        <v>52.170999999999999</v>
      </c>
      <c r="AK484" s="118">
        <v>0.60172499999999995</v>
      </c>
      <c r="AL484" s="118">
        <v>20697.5625</v>
      </c>
      <c r="AM484" s="118">
        <v>248.28687500000001</v>
      </c>
      <c r="AN484" s="118">
        <v>1246.0437499999998</v>
      </c>
      <c r="AO484" s="118">
        <v>24.5569375</v>
      </c>
      <c r="AP484" s="118">
        <v>24697.0625</v>
      </c>
      <c r="AQ484" s="118">
        <v>189.60749999999999</v>
      </c>
      <c r="AR484" s="118">
        <v>32.647812500000001</v>
      </c>
      <c r="AS484" s="118">
        <v>28.868874999999999</v>
      </c>
      <c r="AT484" s="118">
        <v>22.367999999999999</v>
      </c>
      <c r="AU484" s="118">
        <v>36.231124999999999</v>
      </c>
      <c r="AV484" s="118">
        <f t="shared" si="14"/>
        <v>898.02521709746838</v>
      </c>
      <c r="AW484" s="118">
        <f t="shared" si="15"/>
        <v>794.11001462672073</v>
      </c>
    </row>
    <row r="485" spans="1:49" x14ac:dyDescent="0.2">
      <c r="A485" s="108" t="s">
        <v>523</v>
      </c>
      <c r="B485" s="131">
        <v>45747.928329965274</v>
      </c>
      <c r="C485" s="108" t="s">
        <v>4335</v>
      </c>
      <c r="D485" s="108">
        <v>86229.2</v>
      </c>
      <c r="E485" s="108">
        <v>49270.8</v>
      </c>
      <c r="F485" s="109">
        <v>10.378</v>
      </c>
      <c r="G485" s="109">
        <v>103</v>
      </c>
      <c r="H485" s="109">
        <v>127.587</v>
      </c>
      <c r="I485" s="109">
        <v>285.68900000000002</v>
      </c>
      <c r="J485" s="110">
        <v>8.2715399999999994E-2</v>
      </c>
      <c r="K485" s="110">
        <v>2.582821623528036E-3</v>
      </c>
      <c r="L485" s="111">
        <v>1.2544899999999999E-2</v>
      </c>
      <c r="M485" s="111">
        <v>2.7309047823020124E-4</v>
      </c>
      <c r="N485" s="111">
        <v>0.402138</v>
      </c>
      <c r="O485" s="112">
        <v>79.608000000000004</v>
      </c>
      <c r="P485" s="112">
        <v>1.7349456104166494</v>
      </c>
      <c r="Q485" s="113">
        <v>4.77162E-2</v>
      </c>
      <c r="R485" s="113">
        <v>1.4266948439929262E-3</v>
      </c>
      <c r="S485" s="112">
        <v>-1.579480742010745E-2</v>
      </c>
      <c r="T485" s="114">
        <v>3.8816100000000002E-3</v>
      </c>
      <c r="U485" s="114">
        <v>8.4549234290382552E-5</v>
      </c>
      <c r="V485" s="115">
        <v>80.462815452045334</v>
      </c>
      <c r="W485" s="115">
        <v>1.752360327961175</v>
      </c>
      <c r="X485" s="116">
        <v>80.472585704036106</v>
      </c>
      <c r="Y485" s="116">
        <v>1.753788053036065</v>
      </c>
      <c r="Z485" s="116">
        <v>80.592689508223856</v>
      </c>
      <c r="AA485" s="116">
        <v>2.5165391349146793</v>
      </c>
      <c r="AB485" s="116">
        <v>85.221275769010305</v>
      </c>
      <c r="AC485" s="116">
        <v>70.922862520487541</v>
      </c>
      <c r="AD485" s="132">
        <v>0.99593410812755445</v>
      </c>
      <c r="AF485" s="118">
        <v>30.2654</v>
      </c>
      <c r="AG485" s="118">
        <v>0.27882800000000002</v>
      </c>
      <c r="AH485" s="118">
        <v>0.235349</v>
      </c>
      <c r="AI485" s="118">
        <v>4.2934800000000002E-2</v>
      </c>
      <c r="AJ485" s="118">
        <v>35.799699999999994</v>
      </c>
      <c r="AK485" s="118">
        <v>0.70527800000000007</v>
      </c>
      <c r="AL485" s="118">
        <v>13872.375</v>
      </c>
      <c r="AM485" s="118">
        <v>252.74062499999999</v>
      </c>
      <c r="AN485" s="118">
        <v>913.7</v>
      </c>
      <c r="AO485" s="118">
        <v>21.7488125</v>
      </c>
      <c r="AP485" s="118">
        <v>18173.9375</v>
      </c>
      <c r="AQ485" s="118">
        <v>208.05500000000001</v>
      </c>
      <c r="AR485" s="118">
        <v>39.312687500000003</v>
      </c>
      <c r="AS485" s="118">
        <v>28.568000000000001</v>
      </c>
      <c r="AT485" s="118">
        <v>48.439374999999998</v>
      </c>
      <c r="AU485" s="118">
        <v>33.670187500000004</v>
      </c>
      <c r="AV485" s="118">
        <f t="shared" si="14"/>
        <v>645.1965796734404</v>
      </c>
      <c r="AW485" s="118">
        <f t="shared" si="15"/>
        <v>468.9138323529391</v>
      </c>
    </row>
    <row r="486" spans="1:49" x14ac:dyDescent="0.2">
      <c r="A486" s="108" t="s">
        <v>524</v>
      </c>
      <c r="B486" s="131">
        <v>45747.928760497685</v>
      </c>
      <c r="C486" s="108" t="s">
        <v>4335</v>
      </c>
      <c r="D486" s="108">
        <v>86022.399999999994</v>
      </c>
      <c r="E486" s="108">
        <v>49297.3</v>
      </c>
      <c r="F486" s="109">
        <v>10.231999999999999</v>
      </c>
      <c r="G486" s="109">
        <v>102</v>
      </c>
      <c r="H486" s="109">
        <v>67.463300000000004</v>
      </c>
      <c r="I486" s="109">
        <v>113.73399999999999</v>
      </c>
      <c r="J486" s="110">
        <v>8.3105200000000004E-2</v>
      </c>
      <c r="K486" s="110">
        <v>3.5155833493768856E-3</v>
      </c>
      <c r="L486" s="111">
        <v>1.26561E-2</v>
      </c>
      <c r="M486" s="111">
        <v>2.9007921823701884E-4</v>
      </c>
      <c r="N486" s="111">
        <v>0.13691700000000001</v>
      </c>
      <c r="O486" s="112">
        <v>78.677400000000006</v>
      </c>
      <c r="P486" s="112">
        <v>1.7946601484414817</v>
      </c>
      <c r="Q486" s="113">
        <v>4.7580799999999999E-2</v>
      </c>
      <c r="R486" s="113">
        <v>2.0193257520905341E-3</v>
      </c>
      <c r="S486" s="112">
        <v>0.16066623189786122</v>
      </c>
      <c r="T486" s="114">
        <v>3.9488300000000004E-3</v>
      </c>
      <c r="U486" s="114">
        <v>9.0910533334537214E-5</v>
      </c>
      <c r="V486" s="115">
        <v>81.424546503290884</v>
      </c>
      <c r="W486" s="115">
        <v>1.8612824199256148</v>
      </c>
      <c r="X486" s="116">
        <v>81.418433479991563</v>
      </c>
      <c r="Y486" s="116">
        <v>1.8571841204090951</v>
      </c>
      <c r="Z486" s="116">
        <v>81.286406529941928</v>
      </c>
      <c r="AA486" s="116">
        <v>3.4386432777653426</v>
      </c>
      <c r="AB486" s="116">
        <v>78.476545836040799</v>
      </c>
      <c r="AC486" s="116">
        <v>100.7960446754763</v>
      </c>
      <c r="AD486" s="132">
        <v>1.0001768085329801</v>
      </c>
      <c r="AF486" s="118">
        <v>16.004399999999997</v>
      </c>
      <c r="AG486" s="118">
        <v>0.43370399999999998</v>
      </c>
      <c r="AH486" s="118">
        <v>9.9204000000000001E-2</v>
      </c>
      <c r="AI486" s="118">
        <v>4.4619200000000005E-2</v>
      </c>
      <c r="AJ486" s="118">
        <v>14.261299999999999</v>
      </c>
      <c r="AK486" s="118">
        <v>0.38870400000000005</v>
      </c>
      <c r="AL486" s="118">
        <v>5599.9562500000002</v>
      </c>
      <c r="AM486" s="118">
        <v>161.25624999999999</v>
      </c>
      <c r="AN486" s="118">
        <v>491.47812499999998</v>
      </c>
      <c r="AO486" s="118">
        <v>21.344625000000001</v>
      </c>
      <c r="AP486" s="118">
        <v>9623.125</v>
      </c>
      <c r="AQ486" s="118">
        <v>236.77687499999999</v>
      </c>
      <c r="AR486" s="118">
        <v>-4.3850062500000009</v>
      </c>
      <c r="AS486" s="118">
        <v>28.628562500000001</v>
      </c>
      <c r="AT486" s="118">
        <v>-19.603625000000001</v>
      </c>
      <c r="AU486" s="118">
        <v>29.4245625</v>
      </c>
      <c r="AV486" s="118">
        <f t="shared" si="14"/>
        <v>76817.942841450495</v>
      </c>
      <c r="AW486" s="118">
        <f t="shared" si="15"/>
        <v>501527.88163149916</v>
      </c>
    </row>
    <row r="487" spans="1:49" x14ac:dyDescent="0.2">
      <c r="A487" s="108" t="s">
        <v>525</v>
      </c>
      <c r="B487" s="131">
        <v>45747.929181041669</v>
      </c>
      <c r="C487" s="108" t="s">
        <v>4334</v>
      </c>
      <c r="D487" s="108">
        <v>86759</v>
      </c>
      <c r="E487" s="108">
        <v>49808.5</v>
      </c>
      <c r="F487" s="109">
        <v>10.0959</v>
      </c>
      <c r="G487" s="109">
        <v>101</v>
      </c>
      <c r="H487" s="109">
        <v>140.65</v>
      </c>
      <c r="I487" s="109">
        <v>293.09300000000002</v>
      </c>
      <c r="J487" s="110">
        <v>8.5036200000000006E-2</v>
      </c>
      <c r="K487" s="110">
        <v>2.8187154656999351E-3</v>
      </c>
      <c r="L487" s="111">
        <v>1.2919099999999999E-2</v>
      </c>
      <c r="M487" s="111">
        <v>2.7983460317301719E-4</v>
      </c>
      <c r="N487" s="111">
        <v>0.174876</v>
      </c>
      <c r="O487" s="112">
        <v>77.230500000000006</v>
      </c>
      <c r="P487" s="112">
        <v>1.6685545977210336</v>
      </c>
      <c r="Q487" s="113">
        <v>4.7752299999999998E-2</v>
      </c>
      <c r="R487" s="113">
        <v>1.5217729183475439E-3</v>
      </c>
      <c r="S487" s="112">
        <v>-4.0437953860329348E-2</v>
      </c>
      <c r="T487" s="114">
        <v>3.9964400000000004E-3</v>
      </c>
      <c r="U487" s="114">
        <v>8.5428211452248028E-5</v>
      </c>
      <c r="V487" s="115">
        <v>82.925359571251704</v>
      </c>
      <c r="W487" s="115">
        <v>1.7911085826289754</v>
      </c>
      <c r="X487" s="116">
        <v>82.93402326011099</v>
      </c>
      <c r="Y487" s="116">
        <v>1.791778453048489</v>
      </c>
      <c r="Z487" s="116">
        <v>83.035266247952904</v>
      </c>
      <c r="AA487" s="116">
        <v>2.7523900312057297</v>
      </c>
      <c r="AB487" s="116">
        <v>87.014874742517961</v>
      </c>
      <c r="AC487" s="116">
        <v>75.56679618755345</v>
      </c>
      <c r="AD487" s="132">
        <v>0.99854809012998624</v>
      </c>
      <c r="AF487" s="118">
        <v>33.3645</v>
      </c>
      <c r="AG487" s="118">
        <v>0.54103999999999997</v>
      </c>
      <c r="AH487" s="118">
        <v>0.25853500000000001</v>
      </c>
      <c r="AI487" s="118">
        <v>3.9712600000000001E-2</v>
      </c>
      <c r="AJ487" s="118">
        <v>36.771499999999996</v>
      </c>
      <c r="AK487" s="118">
        <v>0.49170500000000006</v>
      </c>
      <c r="AL487" s="118">
        <v>14624.0625</v>
      </c>
      <c r="AM487" s="118">
        <v>162.235625</v>
      </c>
      <c r="AN487" s="118">
        <v>1035.4124999999999</v>
      </c>
      <c r="AO487" s="118">
        <v>27.690375</v>
      </c>
      <c r="AP487" s="118">
        <v>20469.625</v>
      </c>
      <c r="AQ487" s="118">
        <v>203.54</v>
      </c>
      <c r="AR487" s="118">
        <v>16.314687500000002</v>
      </c>
      <c r="AS487" s="118">
        <v>27.7369375</v>
      </c>
      <c r="AT487" s="118">
        <v>0.71676874999999995</v>
      </c>
      <c r="AU487" s="118">
        <v>32.942625</v>
      </c>
      <c r="AV487" s="118">
        <f t="shared" si="14"/>
        <v>1267.4864728552627</v>
      </c>
      <c r="AW487" s="118">
        <f t="shared" si="15"/>
        <v>2154.9168119709507</v>
      </c>
    </row>
    <row r="488" spans="1:49" x14ac:dyDescent="0.2">
      <c r="A488" s="108" t="s">
        <v>526</v>
      </c>
      <c r="B488" s="131">
        <v>45747.929603796299</v>
      </c>
      <c r="C488" s="108" t="s">
        <v>4334</v>
      </c>
      <c r="D488" s="108">
        <v>86507.4</v>
      </c>
      <c r="E488" s="108">
        <v>50141.2</v>
      </c>
      <c r="F488" s="109">
        <v>10.111000000000001</v>
      </c>
      <c r="G488" s="109">
        <v>101</v>
      </c>
      <c r="H488" s="109">
        <v>92.004599999999996</v>
      </c>
      <c r="I488" s="109">
        <v>174.38800000000001</v>
      </c>
      <c r="J488" s="110">
        <v>8.61286E-2</v>
      </c>
      <c r="K488" s="110">
        <v>2.6983282968690079E-3</v>
      </c>
      <c r="L488" s="111">
        <v>1.28454E-2</v>
      </c>
      <c r="M488" s="111">
        <v>2.8385104806746798E-4</v>
      </c>
      <c r="N488" s="111">
        <v>0.30204999999999999</v>
      </c>
      <c r="O488" s="112">
        <v>77.77</v>
      </c>
      <c r="P488" s="112">
        <v>1.7079084978874013</v>
      </c>
      <c r="Q488" s="113">
        <v>4.89179E-2</v>
      </c>
      <c r="R488" s="113">
        <v>1.538655055125742E-3</v>
      </c>
      <c r="S488" s="112">
        <v>0.20461610193239754</v>
      </c>
      <c r="T488" s="114">
        <v>3.9824200000000004E-3</v>
      </c>
      <c r="U488" s="114">
        <v>8.7447034050618341E-5</v>
      </c>
      <c r="V488" s="115">
        <v>82.230364168766826</v>
      </c>
      <c r="W488" s="115">
        <v>1.8054040227127</v>
      </c>
      <c r="X488" s="116">
        <v>82.362359441618182</v>
      </c>
      <c r="Y488" s="116">
        <v>1.8087613938073337</v>
      </c>
      <c r="Z488" s="116">
        <v>84.413898646243325</v>
      </c>
      <c r="AA488" s="116">
        <v>2.6446083109001051</v>
      </c>
      <c r="AB488" s="116">
        <v>143.89783286424512</v>
      </c>
      <c r="AC488" s="116">
        <v>73.800457259605807</v>
      </c>
      <c r="AD488" s="132">
        <v>0.98079478932046971</v>
      </c>
      <c r="AF488" s="118">
        <v>21.820499999999999</v>
      </c>
      <c r="AG488" s="118">
        <v>0.35624099999999997</v>
      </c>
      <c r="AH488" s="118">
        <v>0.16269900000000001</v>
      </c>
      <c r="AI488" s="118">
        <v>4.3391800000000001E-2</v>
      </c>
      <c r="AJ488" s="118">
        <v>21.888300000000001</v>
      </c>
      <c r="AK488" s="118">
        <v>0.29430199999999995</v>
      </c>
      <c r="AL488" s="118">
        <v>8686.4375</v>
      </c>
      <c r="AM488" s="118">
        <v>132.19562500000001</v>
      </c>
      <c r="AN488" s="118">
        <v>690.91874999999993</v>
      </c>
      <c r="AO488" s="118">
        <v>17.7548125</v>
      </c>
      <c r="AP488" s="118">
        <v>13226.875</v>
      </c>
      <c r="AQ488" s="118">
        <v>159.69687500000001</v>
      </c>
      <c r="AR488" s="118">
        <v>30.140249999999998</v>
      </c>
      <c r="AS488" s="118">
        <v>24.935374999999997</v>
      </c>
      <c r="AT488" s="118">
        <v>0.539473125</v>
      </c>
      <c r="AU488" s="118">
        <v>36.233624999999996</v>
      </c>
      <c r="AV488" s="118">
        <f t="shared" si="14"/>
        <v>440.65888467027304</v>
      </c>
      <c r="AW488" s="118">
        <f t="shared" si="15"/>
        <v>364.60097674597631</v>
      </c>
    </row>
    <row r="489" spans="1:49" x14ac:dyDescent="0.2">
      <c r="A489" s="108" t="s">
        <v>527</v>
      </c>
      <c r="B489" s="131">
        <v>45747.930024305555</v>
      </c>
      <c r="C489" s="108" t="s">
        <v>4334</v>
      </c>
      <c r="D489" s="108">
        <v>86882.7</v>
      </c>
      <c r="E489" s="108">
        <v>50466.9</v>
      </c>
      <c r="F489" s="109">
        <v>10.17</v>
      </c>
      <c r="G489" s="109">
        <v>101</v>
      </c>
      <c r="H489" s="109">
        <v>198.68600000000001</v>
      </c>
      <c r="I489" s="109">
        <v>380.99099999999999</v>
      </c>
      <c r="J489" s="110">
        <v>9.8482299999999995E-2</v>
      </c>
      <c r="K489" s="110">
        <v>3.0455262931414662E-3</v>
      </c>
      <c r="L489" s="111">
        <v>1.30083E-2</v>
      </c>
      <c r="M489" s="111">
        <v>2.795773734049306E-4</v>
      </c>
      <c r="N489" s="111">
        <v>0.44836900000000002</v>
      </c>
      <c r="O489" s="112">
        <v>76.828199999999995</v>
      </c>
      <c r="P489" s="112">
        <v>1.6578759321167551</v>
      </c>
      <c r="Q489" s="113">
        <v>5.50427E-2</v>
      </c>
      <c r="R489" s="113">
        <v>1.6388697499850314E-3</v>
      </c>
      <c r="S489" s="112">
        <v>-1.1627174641270031E-2</v>
      </c>
      <c r="T489" s="114">
        <v>3.9758099999999998E-3</v>
      </c>
      <c r="U489" s="114">
        <v>8.6927204029578676E-5</v>
      </c>
      <c r="V489" s="115">
        <v>82.584157727797731</v>
      </c>
      <c r="W489" s="115">
        <v>1.7836584478830317</v>
      </c>
      <c r="X489" s="116">
        <v>83.36549955370495</v>
      </c>
      <c r="Y489" s="116">
        <v>1.798944336571435</v>
      </c>
      <c r="Z489" s="116">
        <v>95.610895886368311</v>
      </c>
      <c r="AA489" s="116">
        <v>2.9567292532033265</v>
      </c>
      <c r="AB489" s="116">
        <v>413.95797518853732</v>
      </c>
      <c r="AC489" s="116">
        <v>66.550208067807844</v>
      </c>
      <c r="AD489" s="132">
        <v>0.87356918219727664</v>
      </c>
      <c r="AF489" s="118">
        <v>47.106200000000001</v>
      </c>
      <c r="AG489" s="118">
        <v>1.1454499999999999</v>
      </c>
      <c r="AH489" s="118">
        <v>0.364483</v>
      </c>
      <c r="AI489" s="118">
        <v>4.0774499999999998E-2</v>
      </c>
      <c r="AJ489" s="118">
        <v>47.8352</v>
      </c>
      <c r="AK489" s="118">
        <v>0.94584400000000002</v>
      </c>
      <c r="AL489" s="118">
        <v>19012.1875</v>
      </c>
      <c r="AM489" s="118">
        <v>324.90562499999999</v>
      </c>
      <c r="AN489" s="118">
        <v>1680.2562499999999</v>
      </c>
      <c r="AO489" s="118">
        <v>35.396875000000001</v>
      </c>
      <c r="AP489" s="118">
        <v>29107.5</v>
      </c>
      <c r="AQ489" s="118">
        <v>506.67937500000005</v>
      </c>
      <c r="AR489" s="118">
        <v>66.534999999999997</v>
      </c>
      <c r="AS489" s="118">
        <v>22.908312500000001</v>
      </c>
      <c r="AT489" s="118">
        <v>26.1143125</v>
      </c>
      <c r="AU489" s="118">
        <v>35.639312500000003</v>
      </c>
      <c r="AV489" s="118">
        <f t="shared" si="14"/>
        <v>480.90280087467312</v>
      </c>
      <c r="AW489" s="118">
        <f t="shared" si="15"/>
        <v>165.78856672072749</v>
      </c>
    </row>
    <row r="490" spans="1:49" x14ac:dyDescent="0.2">
      <c r="A490" s="108" t="s">
        <v>528</v>
      </c>
      <c r="B490" s="131">
        <v>45747.930447986109</v>
      </c>
      <c r="C490" s="108" t="s">
        <v>4335</v>
      </c>
      <c r="D490" s="108">
        <v>86554.5</v>
      </c>
      <c r="E490" s="108">
        <v>50495</v>
      </c>
      <c r="F490" s="109">
        <v>10.234</v>
      </c>
      <c r="G490" s="109">
        <v>102</v>
      </c>
      <c r="H490" s="109">
        <v>70.951099999999997</v>
      </c>
      <c r="I490" s="109">
        <v>60.107999999999997</v>
      </c>
      <c r="J490" s="110">
        <v>7.4207800000000004E-2</v>
      </c>
      <c r="K490" s="110">
        <v>3.0777662144379973E-3</v>
      </c>
      <c r="L490" s="111">
        <v>1.13034E-2</v>
      </c>
      <c r="M490" s="111">
        <v>2.5626331330879184E-4</v>
      </c>
      <c r="N490" s="111">
        <v>0.15165999999999999</v>
      </c>
      <c r="O490" s="112">
        <v>88.291799999999995</v>
      </c>
      <c r="P490" s="112">
        <v>2.009081944302173</v>
      </c>
      <c r="Q490" s="113">
        <v>4.68108E-2</v>
      </c>
      <c r="R490" s="113">
        <v>1.9509954010084186E-3</v>
      </c>
      <c r="S490" s="112">
        <v>0.1697082538199364</v>
      </c>
      <c r="T490" s="114">
        <v>3.4881399999999998E-3</v>
      </c>
      <c r="U490" s="114">
        <v>9.1745476214634143E-5</v>
      </c>
      <c r="V490" s="115">
        <v>72.662537156986374</v>
      </c>
      <c r="W490" s="115">
        <v>1.6570358276214037</v>
      </c>
      <c r="X490" s="116">
        <v>72.602225900354128</v>
      </c>
      <c r="Y490" s="116">
        <v>1.6520653239887402</v>
      </c>
      <c r="Z490" s="116">
        <v>71.607379472071102</v>
      </c>
      <c r="AA490" s="116">
        <v>2.9699138533089706</v>
      </c>
      <c r="AB490" s="116">
        <v>39.585524167304037</v>
      </c>
      <c r="AC490" s="116">
        <v>99.713036756304419</v>
      </c>
      <c r="AD490" s="132">
        <v>0.99687725489585699</v>
      </c>
      <c r="AF490" s="118">
        <v>16.814</v>
      </c>
      <c r="AG490" s="118">
        <v>0.8422599999999999</v>
      </c>
      <c r="AH490" s="118">
        <v>0.14559999999999998</v>
      </c>
      <c r="AI490" s="118">
        <v>3.9936199999999998E-2</v>
      </c>
      <c r="AJ490" s="118">
        <v>7.54833</v>
      </c>
      <c r="AK490" s="118">
        <v>0.41560199999999997</v>
      </c>
      <c r="AL490" s="118">
        <v>2620.25</v>
      </c>
      <c r="AM490" s="118">
        <v>137.953125</v>
      </c>
      <c r="AN490" s="118">
        <v>454.10124999999999</v>
      </c>
      <c r="AO490" s="118">
        <v>23.8544375</v>
      </c>
      <c r="AP490" s="118">
        <v>9067.875</v>
      </c>
      <c r="AQ490" s="118">
        <v>409.58625000000001</v>
      </c>
      <c r="AR490" s="118">
        <v>13.173375</v>
      </c>
      <c r="AS490" s="118">
        <v>27.311500000000002</v>
      </c>
      <c r="AT490" s="118">
        <v>62.168687499999997</v>
      </c>
      <c r="AU490" s="118">
        <v>36.424062499999998</v>
      </c>
      <c r="AV490" s="118">
        <f t="shared" si="14"/>
        <v>-8024.6430213290614</v>
      </c>
      <c r="AW490" s="118">
        <f t="shared" si="15"/>
        <v>-16640.917468106167</v>
      </c>
    </row>
    <row r="491" spans="1:49" x14ac:dyDescent="0.2">
      <c r="A491" s="108" t="s">
        <v>529</v>
      </c>
      <c r="B491" s="131">
        <v>45747.930869999997</v>
      </c>
      <c r="C491" s="108" t="s">
        <v>4335</v>
      </c>
      <c r="D491" s="108">
        <v>85987.9</v>
      </c>
      <c r="E491" s="108">
        <v>50506.2</v>
      </c>
      <c r="F491" s="109">
        <v>10.214</v>
      </c>
      <c r="G491" s="109">
        <v>102</v>
      </c>
      <c r="H491" s="109">
        <v>61.585599999999999</v>
      </c>
      <c r="I491" s="109">
        <v>44.094799999999999</v>
      </c>
      <c r="J491" s="110">
        <v>11.4442</v>
      </c>
      <c r="K491" s="110">
        <v>0.25333878955264627</v>
      </c>
      <c r="L491" s="111">
        <v>0.46796900000000002</v>
      </c>
      <c r="M491" s="111">
        <v>1.0166510768144595E-2</v>
      </c>
      <c r="N491" s="111">
        <v>0.94670200000000004</v>
      </c>
      <c r="O491" s="112">
        <v>2.1320100000000002</v>
      </c>
      <c r="P491" s="112">
        <v>4.6440588457619704E-2</v>
      </c>
      <c r="Q491" s="113">
        <v>0.17654</v>
      </c>
      <c r="R491" s="113">
        <v>3.5651077384563005E-3</v>
      </c>
      <c r="S491" s="112">
        <v>-0.16067744299436607</v>
      </c>
      <c r="T491" s="114">
        <v>0.12820200000000001</v>
      </c>
      <c r="U491" s="114">
        <v>2.9671698104591186E-3</v>
      </c>
      <c r="V491" s="115">
        <v>2620.631588223202</v>
      </c>
      <c r="W491" s="115">
        <v>33.59437072429975</v>
      </c>
      <c r="X491" s="116">
        <v>2479.353903286783</v>
      </c>
      <c r="Y491" s="116">
        <v>54.006620167510718</v>
      </c>
      <c r="Z491" s="116">
        <v>2557.4043257513563</v>
      </c>
      <c r="AA491" s="116">
        <v>56.612931990226492</v>
      </c>
      <c r="AB491" s="116">
        <v>2620.631588223202</v>
      </c>
      <c r="AC491" s="116">
        <v>33.59437072429975</v>
      </c>
      <c r="AD491" s="132">
        <v>0.96664466134717397</v>
      </c>
      <c r="AF491" s="118">
        <v>14.586</v>
      </c>
      <c r="AG491" s="118">
        <v>0.145485</v>
      </c>
      <c r="AH491" s="118">
        <v>8.4926100000000004E-2</v>
      </c>
      <c r="AI491" s="118">
        <v>4.1421300000000001E-2</v>
      </c>
      <c r="AJ491" s="118">
        <v>5.53782</v>
      </c>
      <c r="AK491" s="118">
        <v>5.93886E-2</v>
      </c>
      <c r="AL491" s="118">
        <v>71039.375</v>
      </c>
      <c r="AM491" s="118">
        <v>393.89</v>
      </c>
      <c r="AN491" s="118">
        <v>60886.562500000007</v>
      </c>
      <c r="AO491" s="118">
        <v>367.87937500000004</v>
      </c>
      <c r="AP491" s="118">
        <v>324655</v>
      </c>
      <c r="AQ491" s="118">
        <v>1670.9625000000001</v>
      </c>
      <c r="AR491" s="118">
        <v>-2.0937375</v>
      </c>
      <c r="AS491" s="118">
        <v>29.155687500000003</v>
      </c>
      <c r="AT491" s="118">
        <v>-15.295437500000002</v>
      </c>
      <c r="AU491" s="118">
        <v>34.485312499999999</v>
      </c>
      <c r="AV491" s="118">
        <f t="shared" si="14"/>
        <v>227773.71627023659</v>
      </c>
      <c r="AW491" s="118">
        <f t="shared" si="15"/>
        <v>3171791.9490385558</v>
      </c>
    </row>
    <row r="492" spans="1:49" x14ac:dyDescent="0.2">
      <c r="A492" s="108" t="s">
        <v>530</v>
      </c>
      <c r="B492" s="131">
        <v>45747.931296087962</v>
      </c>
      <c r="C492" s="108" t="s">
        <v>4335</v>
      </c>
      <c r="D492" s="108">
        <v>85689.2</v>
      </c>
      <c r="E492" s="108">
        <v>50152.5</v>
      </c>
      <c r="F492" s="109">
        <v>10.224</v>
      </c>
      <c r="G492" s="109">
        <v>103</v>
      </c>
      <c r="H492" s="109">
        <v>299.916</v>
      </c>
      <c r="I492" s="109">
        <v>128.518</v>
      </c>
      <c r="J492" s="110">
        <v>7.6271500000000006E-2</v>
      </c>
      <c r="K492" s="110">
        <v>1.8956844161937924E-3</v>
      </c>
      <c r="L492" s="111">
        <v>1.1516999999999999E-2</v>
      </c>
      <c r="M492" s="111">
        <v>2.514286165415544E-4</v>
      </c>
      <c r="N492" s="111">
        <v>0.34533399999999997</v>
      </c>
      <c r="O492" s="112">
        <v>86.811800000000005</v>
      </c>
      <c r="P492" s="112">
        <v>1.887796542092659</v>
      </c>
      <c r="Q492" s="113">
        <v>4.7764899999999999E-2</v>
      </c>
      <c r="R492" s="113">
        <v>1.1388750721479507E-3</v>
      </c>
      <c r="S492" s="112">
        <v>0.10668104059398685</v>
      </c>
      <c r="T492" s="114">
        <v>3.5434300000000002E-3</v>
      </c>
      <c r="U492" s="114">
        <v>7.7671001987871899E-5</v>
      </c>
      <c r="V492" s="115">
        <v>73.80687881201429</v>
      </c>
      <c r="W492" s="115">
        <v>1.6024160884269116</v>
      </c>
      <c r="X492" s="116">
        <v>73.832914352431814</v>
      </c>
      <c r="Y492" s="116">
        <v>1.6055596175536531</v>
      </c>
      <c r="Z492" s="116">
        <v>74.216017689067911</v>
      </c>
      <c r="AA492" s="116">
        <v>1.8445965814901879</v>
      </c>
      <c r="AB492" s="116">
        <v>87.640434834088666</v>
      </c>
      <c r="AC492" s="116">
        <v>56.531682527154629</v>
      </c>
      <c r="AD492" s="132">
        <v>0.98908835348437751</v>
      </c>
      <c r="AF492" s="118">
        <v>70.982100000000003</v>
      </c>
      <c r="AG492" s="118">
        <v>0.89114100000000007</v>
      </c>
      <c r="AH492" s="118">
        <v>0.50354299999999996</v>
      </c>
      <c r="AI492" s="118">
        <v>4.0267700000000003E-2</v>
      </c>
      <c r="AJ492" s="118">
        <v>16.139600000000002</v>
      </c>
      <c r="AK492" s="118">
        <v>0.11485999999999999</v>
      </c>
      <c r="AL492" s="118">
        <v>5693.5249999999996</v>
      </c>
      <c r="AM492" s="118">
        <v>56.572562500000004</v>
      </c>
      <c r="AN492" s="118">
        <v>1974.70625</v>
      </c>
      <c r="AO492" s="118">
        <v>28.367249999999999</v>
      </c>
      <c r="AP492" s="118">
        <v>38867.374999999993</v>
      </c>
      <c r="AQ492" s="118">
        <v>296.66125</v>
      </c>
      <c r="AR492" s="118">
        <v>-5.71941875</v>
      </c>
      <c r="AS492" s="118">
        <v>25.025625000000002</v>
      </c>
      <c r="AT492" s="118">
        <v>62.068437500000002</v>
      </c>
      <c r="AU492" s="118">
        <v>37.547499999999999</v>
      </c>
      <c r="AV492" s="118">
        <f t="shared" si="14"/>
        <v>-1943.3947525046376</v>
      </c>
      <c r="AW492" s="118">
        <f t="shared" si="15"/>
        <v>-8503.441420140336</v>
      </c>
    </row>
    <row r="493" spans="1:49" x14ac:dyDescent="0.2">
      <c r="A493" s="108" t="s">
        <v>531</v>
      </c>
      <c r="B493" s="131">
        <v>45747.931720879627</v>
      </c>
      <c r="C493" s="108" t="s">
        <v>4335</v>
      </c>
      <c r="D493" s="108">
        <v>85959.5</v>
      </c>
      <c r="E493" s="108">
        <v>50826.8</v>
      </c>
      <c r="F493" s="109">
        <v>10.161</v>
      </c>
      <c r="G493" s="109">
        <v>102</v>
      </c>
      <c r="H493" s="109">
        <v>27.133700000000001</v>
      </c>
      <c r="I493" s="109">
        <v>31.416</v>
      </c>
      <c r="J493" s="110">
        <v>8.4016300000000002E-2</v>
      </c>
      <c r="K493" s="110">
        <v>5.7327687225873676E-3</v>
      </c>
      <c r="L493" s="111">
        <v>1.28731E-2</v>
      </c>
      <c r="M493" s="111">
        <v>3.0488288152010114E-4</v>
      </c>
      <c r="N493" s="111">
        <v>0.231434</v>
      </c>
      <c r="O493" s="112">
        <v>77.666399999999996</v>
      </c>
      <c r="P493" s="112">
        <v>1.8443026896906047</v>
      </c>
      <c r="Q493" s="113">
        <v>4.6427900000000001E-2</v>
      </c>
      <c r="R493" s="113">
        <v>2.9911490962945997E-3</v>
      </c>
      <c r="S493" s="112">
        <v>-0.21766585689445306</v>
      </c>
      <c r="T493" s="114">
        <v>3.9177500000000002E-3</v>
      </c>
      <c r="U493" s="114">
        <v>1.3277581295552288E-4</v>
      </c>
      <c r="V493" s="115">
        <v>82.600949142163898</v>
      </c>
      <c r="W493" s="115">
        <v>1.9781746049814044</v>
      </c>
      <c r="X493" s="116">
        <v>82.471523648314772</v>
      </c>
      <c r="Y493" s="116">
        <v>1.9584074051001368</v>
      </c>
      <c r="Z493" s="116">
        <v>80.385420671511667</v>
      </c>
      <c r="AA493" s="116">
        <v>5.4850192805166387</v>
      </c>
      <c r="AB493" s="116">
        <v>19.898947324037014</v>
      </c>
      <c r="AC493" s="116">
        <v>154.70915108704585</v>
      </c>
      <c r="AD493" s="132">
        <v>1.0066142522019572</v>
      </c>
      <c r="AF493" s="118">
        <v>6.4165899999999993</v>
      </c>
      <c r="AG493" s="118">
        <v>6.6992700000000002E-2</v>
      </c>
      <c r="AH493" s="118">
        <v>1.02259E-2</v>
      </c>
      <c r="AI493" s="118">
        <v>4.11826E-2</v>
      </c>
      <c r="AJ493" s="118">
        <v>3.9445199999999998</v>
      </c>
      <c r="AK493" s="118">
        <v>5.5201599999999997E-2</v>
      </c>
      <c r="AL493" s="118">
        <v>1554.3187499999999</v>
      </c>
      <c r="AM493" s="118">
        <v>33.649812500000003</v>
      </c>
      <c r="AN493" s="118">
        <v>194.32624999999999</v>
      </c>
      <c r="AO493" s="118">
        <v>12.233500000000001</v>
      </c>
      <c r="AP493" s="118">
        <v>3916.1687499999998</v>
      </c>
      <c r="AQ493" s="118">
        <v>41.621562500000003</v>
      </c>
      <c r="AR493" s="118">
        <v>-0.47407812500000002</v>
      </c>
      <c r="AS493" s="118">
        <v>30.934249999999995</v>
      </c>
      <c r="AT493" s="118">
        <v>10.744624999999999</v>
      </c>
      <c r="AU493" s="118">
        <v>30.439937499999999</v>
      </c>
      <c r="AV493" s="118">
        <f t="shared" si="14"/>
        <v>-1329.2570546309701</v>
      </c>
      <c r="AW493" s="118">
        <f t="shared" si="15"/>
        <v>-86735.853057269531</v>
      </c>
    </row>
    <row r="494" spans="1:49" x14ac:dyDescent="0.2">
      <c r="A494" s="108" t="s">
        <v>532</v>
      </c>
      <c r="B494" s="131">
        <v>45747.932144004626</v>
      </c>
      <c r="C494" s="108" t="s">
        <v>4334</v>
      </c>
      <c r="D494" s="108">
        <v>86630.8</v>
      </c>
      <c r="E494" s="108">
        <v>51207</v>
      </c>
      <c r="F494" s="109">
        <v>10.113</v>
      </c>
      <c r="G494" s="109">
        <v>101</v>
      </c>
      <c r="H494" s="109">
        <v>188.78100000000001</v>
      </c>
      <c r="I494" s="109">
        <v>518.45600000000002</v>
      </c>
      <c r="J494" s="110">
        <v>8.5057599999999997E-2</v>
      </c>
      <c r="K494" s="110">
        <v>2.2223194479426222E-3</v>
      </c>
      <c r="L494" s="111">
        <v>1.29222E-2</v>
      </c>
      <c r="M494" s="111">
        <v>2.7721431261751263E-4</v>
      </c>
      <c r="N494" s="111">
        <v>0.37884400000000001</v>
      </c>
      <c r="O494" s="112">
        <v>77.343599999999995</v>
      </c>
      <c r="P494" s="112">
        <v>1.6549758829916523</v>
      </c>
      <c r="Q494" s="113">
        <v>4.7600299999999998E-2</v>
      </c>
      <c r="R494" s="113">
        <v>1.2455517168215055E-3</v>
      </c>
      <c r="S494" s="112">
        <v>0.23348654569077279</v>
      </c>
      <c r="T494" s="114">
        <v>3.9471300000000001E-3</v>
      </c>
      <c r="U494" s="114">
        <v>8.3857379979403133E-5</v>
      </c>
      <c r="V494" s="115">
        <v>82.82063860048909</v>
      </c>
      <c r="W494" s="115">
        <v>1.7694417161500891</v>
      </c>
      <c r="X494" s="116">
        <v>82.81352399986514</v>
      </c>
      <c r="Y494" s="116">
        <v>1.7720197276222882</v>
      </c>
      <c r="Z494" s="116">
        <v>82.665188792629024</v>
      </c>
      <c r="AA494" s="116">
        <v>2.1598123709310864</v>
      </c>
      <c r="AB494" s="116">
        <v>79.449613851533528</v>
      </c>
      <c r="AC494" s="116">
        <v>62.135792302085498</v>
      </c>
      <c r="AD494" s="132">
        <v>0.99854485693805484</v>
      </c>
      <c r="AF494" s="118">
        <v>44.602499999999999</v>
      </c>
      <c r="AG494" s="118">
        <v>1.3152900000000001</v>
      </c>
      <c r="AH494" s="118">
        <v>0.31431500000000001</v>
      </c>
      <c r="AI494" s="118">
        <v>4.3282899999999999E-2</v>
      </c>
      <c r="AJ494" s="118">
        <v>65.075299999999999</v>
      </c>
      <c r="AK494" s="118">
        <v>1.3308199999999999</v>
      </c>
      <c r="AL494" s="118">
        <v>25456.9375</v>
      </c>
      <c r="AM494" s="118">
        <v>552.54</v>
      </c>
      <c r="AN494" s="118">
        <v>1399.51875</v>
      </c>
      <c r="AO494" s="118">
        <v>38.974687500000002</v>
      </c>
      <c r="AP494" s="118">
        <v>27513.5</v>
      </c>
      <c r="AQ494" s="118">
        <v>611.88687499999992</v>
      </c>
      <c r="AR494" s="118">
        <v>-16.189500000000002</v>
      </c>
      <c r="AS494" s="118">
        <v>29.500499999999999</v>
      </c>
      <c r="AT494" s="118">
        <v>32.362375</v>
      </c>
      <c r="AU494" s="118">
        <v>28.8404375</v>
      </c>
      <c r="AV494" s="118">
        <f t="shared" si="14"/>
        <v>-1164.0884933520417</v>
      </c>
      <c r="AW494" s="118">
        <f t="shared" si="15"/>
        <v>-2121.3595336745752</v>
      </c>
    </row>
    <row r="495" spans="1:49" x14ac:dyDescent="0.2">
      <c r="A495" s="108" t="s">
        <v>533</v>
      </c>
      <c r="B495" s="131">
        <v>45747.932566944444</v>
      </c>
      <c r="C495" s="108" t="s">
        <v>4335</v>
      </c>
      <c r="D495" s="108">
        <v>85983.3</v>
      </c>
      <c r="E495" s="108">
        <v>51662.3</v>
      </c>
      <c r="F495" s="109">
        <v>10.199999999999999</v>
      </c>
      <c r="G495" s="109">
        <v>102</v>
      </c>
      <c r="H495" s="109">
        <v>94.569900000000004</v>
      </c>
      <c r="I495" s="109">
        <v>199.60900000000001</v>
      </c>
      <c r="J495" s="110">
        <v>8.7314100000000006E-2</v>
      </c>
      <c r="K495" s="110">
        <v>2.8118577134030095E-3</v>
      </c>
      <c r="L495" s="111">
        <v>1.2622899999999999E-2</v>
      </c>
      <c r="M495" s="111">
        <v>2.809923115318282E-4</v>
      </c>
      <c r="N495" s="111">
        <v>0.22636100000000001</v>
      </c>
      <c r="O495" s="112">
        <v>79.320599999999999</v>
      </c>
      <c r="P495" s="112">
        <v>1.7697330358401517</v>
      </c>
      <c r="Q495" s="113">
        <v>4.9535299999999997E-2</v>
      </c>
      <c r="R495" s="113">
        <v>1.6846971213057853E-3</v>
      </c>
      <c r="S495" s="112">
        <v>0.39956160454647638</v>
      </c>
      <c r="T495" s="114">
        <v>3.8561200000000002E-3</v>
      </c>
      <c r="U495" s="114">
        <v>8.5027209201819629E-5</v>
      </c>
      <c r="V495" s="115">
        <v>80.566136606992316</v>
      </c>
      <c r="W495" s="115">
        <v>1.7984129230136314</v>
      </c>
      <c r="X495" s="116">
        <v>80.762340793122945</v>
      </c>
      <c r="Y495" s="116">
        <v>1.8018999169619292</v>
      </c>
      <c r="Z495" s="116">
        <v>83.832628768982246</v>
      </c>
      <c r="AA495" s="116">
        <v>2.6997406356924456</v>
      </c>
      <c r="AB495" s="116">
        <v>173.24609795928112</v>
      </c>
      <c r="AC495" s="116">
        <v>79.367867706718286</v>
      </c>
      <c r="AD495" s="132">
        <v>0.95135069905949299</v>
      </c>
      <c r="AF495" s="118">
        <v>22.320799999999998</v>
      </c>
      <c r="AG495" s="118">
        <v>0.53151000000000004</v>
      </c>
      <c r="AH495" s="118">
        <v>0.18704799999999999</v>
      </c>
      <c r="AI495" s="118">
        <v>3.3428600000000003E-2</v>
      </c>
      <c r="AJ495" s="118">
        <v>25.0426</v>
      </c>
      <c r="AK495" s="118">
        <v>0.64987200000000001</v>
      </c>
      <c r="AL495" s="118">
        <v>9592.4375</v>
      </c>
      <c r="AM495" s="118">
        <v>255.21062499999999</v>
      </c>
      <c r="AN495" s="118">
        <v>706.54375000000005</v>
      </c>
      <c r="AO495" s="118">
        <v>21.1145</v>
      </c>
      <c r="AP495" s="118">
        <v>13328.0625</v>
      </c>
      <c r="AQ495" s="118">
        <v>263.80874999999997</v>
      </c>
      <c r="AR495" s="118">
        <v>28.692375000000002</v>
      </c>
      <c r="AS495" s="118">
        <v>25.117625</v>
      </c>
      <c r="AT495" s="118">
        <v>20.233437500000001</v>
      </c>
      <c r="AU495" s="118">
        <v>33.003874999999994</v>
      </c>
      <c r="AV495" s="118">
        <f t="shared" si="14"/>
        <v>554.4766458019767</v>
      </c>
      <c r="AW495" s="118">
        <f t="shared" si="15"/>
        <v>485.51909775166268</v>
      </c>
    </row>
    <row r="496" spans="1:49" x14ac:dyDescent="0.2">
      <c r="A496" s="108" t="s">
        <v>534</v>
      </c>
      <c r="B496" s="131">
        <v>45747.932991550922</v>
      </c>
      <c r="C496" s="108" t="s">
        <v>4335</v>
      </c>
      <c r="D496" s="108">
        <v>86278.399999999994</v>
      </c>
      <c r="E496" s="108">
        <v>52157.8</v>
      </c>
      <c r="F496" s="109">
        <v>10.202</v>
      </c>
      <c r="G496" s="109">
        <v>102</v>
      </c>
      <c r="H496" s="109">
        <v>120.456</v>
      </c>
      <c r="I496" s="109">
        <v>238.108</v>
      </c>
      <c r="J496" s="110">
        <v>9.1855400000000004E-2</v>
      </c>
      <c r="K496" s="110">
        <v>2.9070250369172949E-3</v>
      </c>
      <c r="L496" s="111">
        <v>1.2823299999999999E-2</v>
      </c>
      <c r="M496" s="111">
        <v>2.8566452944144114E-4</v>
      </c>
      <c r="N496" s="111">
        <v>0.24710499999999999</v>
      </c>
      <c r="O496" s="112">
        <v>78.078000000000003</v>
      </c>
      <c r="P496" s="112">
        <v>1.7355870040654833</v>
      </c>
      <c r="Q496" s="113">
        <v>5.1744100000000001E-2</v>
      </c>
      <c r="R496" s="113">
        <v>1.6118801686304102E-3</v>
      </c>
      <c r="S496" s="112">
        <v>0.13578137995973977</v>
      </c>
      <c r="T496" s="114">
        <v>3.9855799999999999E-3</v>
      </c>
      <c r="U496" s="114">
        <v>8.8758044724802278E-5</v>
      </c>
      <c r="V496" s="115">
        <v>81.61224895804753</v>
      </c>
      <c r="W496" s="115">
        <v>1.8145033650145235</v>
      </c>
      <c r="X496" s="116">
        <v>82.039517261613966</v>
      </c>
      <c r="Y496" s="116">
        <v>1.8236471218405066</v>
      </c>
      <c r="Z496" s="116">
        <v>88.746392472072699</v>
      </c>
      <c r="AA496" s="116">
        <v>2.8086316629441916</v>
      </c>
      <c r="AB496" s="116">
        <v>274.11791841360389</v>
      </c>
      <c r="AC496" s="116">
        <v>71.374842896654286</v>
      </c>
      <c r="AD496" s="132">
        <v>0.92052571405902606</v>
      </c>
      <c r="AF496" s="118">
        <v>28.398499999999999</v>
      </c>
      <c r="AG496" s="118">
        <v>0.25034299999999998</v>
      </c>
      <c r="AH496" s="118">
        <v>0.19908499999999998</v>
      </c>
      <c r="AI496" s="118">
        <v>3.6671700000000002E-2</v>
      </c>
      <c r="AJ496" s="118">
        <v>29.8538</v>
      </c>
      <c r="AK496" s="118">
        <v>0.14847100000000002</v>
      </c>
      <c r="AL496" s="118">
        <v>11826.812499999998</v>
      </c>
      <c r="AM496" s="118">
        <v>109.168125</v>
      </c>
      <c r="AN496" s="118">
        <v>954.71249999999998</v>
      </c>
      <c r="AO496" s="118">
        <v>21.921500000000002</v>
      </c>
      <c r="AP496" s="118">
        <v>17246.625</v>
      </c>
      <c r="AQ496" s="118">
        <v>132.53</v>
      </c>
      <c r="AR496" s="118">
        <v>31.174187499999999</v>
      </c>
      <c r="AS496" s="118">
        <v>23.623437500000001</v>
      </c>
      <c r="AT496" s="118">
        <v>-18.65775</v>
      </c>
      <c r="AU496" s="118">
        <v>40.324937499999997</v>
      </c>
      <c r="AV496" s="118">
        <f t="shared" si="14"/>
        <v>486.27458039134348</v>
      </c>
      <c r="AW496" s="118">
        <f t="shared" si="15"/>
        <v>368.5121794169948</v>
      </c>
    </row>
    <row r="497" spans="1:49" x14ac:dyDescent="0.2">
      <c r="A497" s="108" t="s">
        <v>535</v>
      </c>
      <c r="B497" s="131">
        <v>45747.933413564817</v>
      </c>
      <c r="C497" s="108" t="s">
        <v>4334</v>
      </c>
      <c r="D497" s="108">
        <v>86024.2</v>
      </c>
      <c r="E497" s="108">
        <v>52154.8</v>
      </c>
      <c r="F497" s="109">
        <v>10.117000000000001</v>
      </c>
      <c r="G497" s="109">
        <v>101</v>
      </c>
      <c r="H497" s="109">
        <v>106.937</v>
      </c>
      <c r="I497" s="109">
        <v>225.02</v>
      </c>
      <c r="J497" s="110">
        <v>8.3846100000000007E-2</v>
      </c>
      <c r="K497" s="110">
        <v>2.5672506161619675E-3</v>
      </c>
      <c r="L497" s="111">
        <v>1.2945399999999999E-2</v>
      </c>
      <c r="M497" s="111">
        <v>2.8276941345378921E-4</v>
      </c>
      <c r="N497" s="111">
        <v>0.23375699999999999</v>
      </c>
      <c r="O497" s="112">
        <v>77.075900000000004</v>
      </c>
      <c r="P497" s="112">
        <v>1.6870165557827228</v>
      </c>
      <c r="Q497" s="113">
        <v>4.7E-2</v>
      </c>
      <c r="R497" s="113">
        <v>1.5064292910389123E-3</v>
      </c>
      <c r="S497" s="112">
        <v>0.37914457048006256</v>
      </c>
      <c r="T497" s="114">
        <v>3.9922400000000002E-3</v>
      </c>
      <c r="U497" s="114">
        <v>8.8158356627661801E-5</v>
      </c>
      <c r="V497" s="115">
        <v>83.170541698874572</v>
      </c>
      <c r="W497" s="115">
        <v>1.8195625543102156</v>
      </c>
      <c r="X497" s="116">
        <v>83.099305967044103</v>
      </c>
      <c r="Y497" s="116">
        <v>1.8188552445116748</v>
      </c>
      <c r="Z497" s="116">
        <v>81.935981594095637</v>
      </c>
      <c r="AA497" s="116">
        <v>2.5087654552003924</v>
      </c>
      <c r="AB497" s="116">
        <v>49.227056031649049</v>
      </c>
      <c r="AC497" s="116">
        <v>76.542708271931517</v>
      </c>
      <c r="AD497" s="132">
        <v>1.0142055994073187</v>
      </c>
      <c r="AF497" s="118">
        <v>25.180899999999998</v>
      </c>
      <c r="AG497" s="118">
        <v>0.22242700000000001</v>
      </c>
      <c r="AH497" s="118">
        <v>0.19012200000000001</v>
      </c>
      <c r="AI497" s="118">
        <v>4.2537100000000001E-2</v>
      </c>
      <c r="AJ497" s="118">
        <v>28.191099999999999</v>
      </c>
      <c r="AK497" s="118">
        <v>0.12056</v>
      </c>
      <c r="AL497" s="118">
        <v>11223.625000000002</v>
      </c>
      <c r="AM497" s="118">
        <v>98.921250000000001</v>
      </c>
      <c r="AN497" s="118">
        <v>778</v>
      </c>
      <c r="AO497" s="118">
        <v>18.994874999999997</v>
      </c>
      <c r="AP497" s="118">
        <v>15503.8125</v>
      </c>
      <c r="AQ497" s="118">
        <v>113.01625</v>
      </c>
      <c r="AR497" s="118">
        <v>32.0159375</v>
      </c>
      <c r="AS497" s="118">
        <v>30.759499999999996</v>
      </c>
      <c r="AT497" s="118">
        <v>17.322687500000001</v>
      </c>
      <c r="AU497" s="118">
        <v>29.444687500000001</v>
      </c>
      <c r="AV497" s="118">
        <f t="shared" si="14"/>
        <v>553.10622279518839</v>
      </c>
      <c r="AW497" s="118">
        <f t="shared" si="15"/>
        <v>531.41534775382775</v>
      </c>
    </row>
    <row r="498" spans="1:49" x14ac:dyDescent="0.2">
      <c r="A498" s="108" t="s">
        <v>536</v>
      </c>
      <c r="B498" s="131">
        <v>45747.933838159719</v>
      </c>
      <c r="C498" s="108" t="s">
        <v>4335</v>
      </c>
      <c r="D498" s="108">
        <v>85669.8</v>
      </c>
      <c r="E498" s="108">
        <v>52641.5</v>
      </c>
      <c r="F498" s="109">
        <v>10.259</v>
      </c>
      <c r="G498" s="109">
        <v>102</v>
      </c>
      <c r="H498" s="109">
        <v>213.31100000000001</v>
      </c>
      <c r="I498" s="109">
        <v>510.41500000000002</v>
      </c>
      <c r="J498" s="110">
        <v>9.6236699999999994E-2</v>
      </c>
      <c r="K498" s="110">
        <v>3.0064070917219443E-3</v>
      </c>
      <c r="L498" s="111">
        <v>1.32046E-2</v>
      </c>
      <c r="M498" s="111">
        <v>2.823067851075493E-4</v>
      </c>
      <c r="N498" s="111">
        <v>0.369618</v>
      </c>
      <c r="O498" s="112">
        <v>75.749799999999993</v>
      </c>
      <c r="P498" s="112">
        <v>1.620148333920385</v>
      </c>
      <c r="Q498" s="113">
        <v>5.3201900000000003E-2</v>
      </c>
      <c r="R498" s="113">
        <v>1.7085620765848691E-3</v>
      </c>
      <c r="S498" s="112">
        <v>0.29635863259525441</v>
      </c>
      <c r="T498" s="114">
        <v>4.0848300000000002E-3</v>
      </c>
      <c r="U498" s="114">
        <v>8.7692569434644809E-5</v>
      </c>
      <c r="V498" s="115">
        <v>83.952832914589621</v>
      </c>
      <c r="W498" s="115">
        <v>1.7976139504482389</v>
      </c>
      <c r="X498" s="116">
        <v>84.544570370685378</v>
      </c>
      <c r="Y498" s="116">
        <v>1.808252230739628</v>
      </c>
      <c r="Z498" s="116">
        <v>93.813291854791657</v>
      </c>
      <c r="AA498" s="116">
        <v>2.9307005116553886</v>
      </c>
      <c r="AB498" s="116">
        <v>337.41716973996125</v>
      </c>
      <c r="AC498" s="116">
        <v>72.755028023027421</v>
      </c>
      <c r="AD498" s="132">
        <v>0.9064128671687729</v>
      </c>
      <c r="AF498" s="118">
        <v>50.163800000000002</v>
      </c>
      <c r="AG498" s="118">
        <v>0.54193400000000003</v>
      </c>
      <c r="AH498" s="118">
        <v>0.343113</v>
      </c>
      <c r="AI498" s="118">
        <v>4.95313E-2</v>
      </c>
      <c r="AJ498" s="118">
        <v>63.887</v>
      </c>
      <c r="AK498" s="118">
        <v>0.41055399999999997</v>
      </c>
      <c r="AL498" s="118">
        <v>25914.75</v>
      </c>
      <c r="AM498" s="118">
        <v>203.96312499999999</v>
      </c>
      <c r="AN498" s="118">
        <v>1772.2937499999998</v>
      </c>
      <c r="AO498" s="118">
        <v>46.065437500000002</v>
      </c>
      <c r="AP498" s="118">
        <v>31528</v>
      </c>
      <c r="AQ498" s="118">
        <v>240.22499999999999</v>
      </c>
      <c r="AR498" s="118">
        <v>60.735250000000008</v>
      </c>
      <c r="AS498" s="118">
        <v>29.983125000000001</v>
      </c>
      <c r="AT498" s="118">
        <v>54.5613125</v>
      </c>
      <c r="AU498" s="118">
        <v>31.428437500000001</v>
      </c>
      <c r="AV498" s="118">
        <f t="shared" si="14"/>
        <v>654.35050663453831</v>
      </c>
      <c r="AW498" s="118">
        <f t="shared" si="15"/>
        <v>323.07119397564111</v>
      </c>
    </row>
    <row r="499" spans="1:49" x14ac:dyDescent="0.2">
      <c r="A499" s="108" t="s">
        <v>537</v>
      </c>
      <c r="B499" s="131">
        <v>45747.934260173613</v>
      </c>
      <c r="C499" s="108" t="s">
        <v>4336</v>
      </c>
      <c r="D499" s="108">
        <v>86525</v>
      </c>
      <c r="E499" s="108">
        <v>53490.400000000001</v>
      </c>
      <c r="F499" s="109">
        <v>10.398999999999999</v>
      </c>
      <c r="G499" s="109">
        <v>104</v>
      </c>
      <c r="H499" s="109">
        <v>101.60299999999999</v>
      </c>
      <c r="I499" s="109">
        <v>196.90899999999999</v>
      </c>
      <c r="J499" s="110">
        <v>8.8233500000000006E-2</v>
      </c>
      <c r="K499" s="110">
        <v>2.9596505282380894E-3</v>
      </c>
      <c r="L499" s="111">
        <v>1.34092E-2</v>
      </c>
      <c r="M499" s="111">
        <v>2.9222763746264657E-4</v>
      </c>
      <c r="N499" s="111">
        <v>0.28850300000000001</v>
      </c>
      <c r="O499" s="112">
        <v>74.303200000000004</v>
      </c>
      <c r="P499" s="112">
        <v>1.6087376706784733</v>
      </c>
      <c r="Q499" s="113">
        <v>4.7473700000000001E-2</v>
      </c>
      <c r="R499" s="113">
        <v>1.5773290966618219E-3</v>
      </c>
      <c r="S499" s="112">
        <v>0.10801349538359668</v>
      </c>
      <c r="T499" s="114">
        <v>4.2612800000000001E-3</v>
      </c>
      <c r="U499" s="114">
        <v>9.5627189139125068E-5</v>
      </c>
      <c r="V499" s="115">
        <v>86.208315626499342</v>
      </c>
      <c r="W499" s="115">
        <v>1.8662009070268937</v>
      </c>
      <c r="X499" s="116">
        <v>86.179604486086816</v>
      </c>
      <c r="Y499" s="116">
        <v>1.8658735583519876</v>
      </c>
      <c r="Z499" s="116">
        <v>85.689424749918416</v>
      </c>
      <c r="AA499" s="116">
        <v>2.8743136249328658</v>
      </c>
      <c r="AB499" s="116">
        <v>73.121866368777816</v>
      </c>
      <c r="AC499" s="116">
        <v>78.990255803459561</v>
      </c>
      <c r="AD499" s="132">
        <v>1.0001207542348851</v>
      </c>
      <c r="AF499" s="118">
        <v>23.860499999999998</v>
      </c>
      <c r="AG499" s="118">
        <v>0.72719900000000004</v>
      </c>
      <c r="AH499" s="118">
        <v>0.162579</v>
      </c>
      <c r="AI499" s="118">
        <v>3.90497E-2</v>
      </c>
      <c r="AJ499" s="118">
        <v>24.619399999999999</v>
      </c>
      <c r="AK499" s="118">
        <v>1.0308599999999999</v>
      </c>
      <c r="AL499" s="118">
        <v>10624.625</v>
      </c>
      <c r="AM499" s="118">
        <v>492.01875000000001</v>
      </c>
      <c r="AN499" s="118">
        <v>773.54374999999993</v>
      </c>
      <c r="AO499" s="118">
        <v>33.238499999999995</v>
      </c>
      <c r="AP499" s="118">
        <v>15203.875</v>
      </c>
      <c r="AQ499" s="118">
        <v>542.06562499999995</v>
      </c>
      <c r="AR499" s="118">
        <v>48.470062499999997</v>
      </c>
      <c r="AS499" s="118">
        <v>30.037062500000001</v>
      </c>
      <c r="AT499" s="118">
        <v>30.119375000000002</v>
      </c>
      <c r="AU499" s="118">
        <v>37.716625000000001</v>
      </c>
      <c r="AV499" s="118">
        <f t="shared" si="14"/>
        <v>366.00224616984406</v>
      </c>
      <c r="AW499" s="118">
        <f t="shared" si="15"/>
        <v>227.1879007556422</v>
      </c>
    </row>
    <row r="500" spans="1:49" x14ac:dyDescent="0.2">
      <c r="A500" s="108" t="s">
        <v>538</v>
      </c>
      <c r="B500" s="131">
        <v>45747.934682557869</v>
      </c>
      <c r="C500" s="108" t="s">
        <v>4334</v>
      </c>
      <c r="D500" s="108">
        <v>85983.4</v>
      </c>
      <c r="E500" s="108">
        <v>54182</v>
      </c>
      <c r="F500" s="109">
        <v>10.103899999999999</v>
      </c>
      <c r="G500" s="109">
        <v>101</v>
      </c>
      <c r="H500" s="109">
        <v>209.864</v>
      </c>
      <c r="I500" s="109">
        <v>564.53399999999999</v>
      </c>
      <c r="J500" s="110">
        <v>8.3768400000000007E-2</v>
      </c>
      <c r="K500" s="110">
        <v>2.1105472940268362E-3</v>
      </c>
      <c r="L500" s="111">
        <v>1.2833799999999999E-2</v>
      </c>
      <c r="M500" s="111">
        <v>2.8004464112887435E-4</v>
      </c>
      <c r="N500" s="111">
        <v>0.22956699999999999</v>
      </c>
      <c r="O500" s="112">
        <v>77.637799999999999</v>
      </c>
      <c r="P500" s="112">
        <v>1.6803633652850207</v>
      </c>
      <c r="Q500" s="113">
        <v>4.73202E-2</v>
      </c>
      <c r="R500" s="113">
        <v>1.1729452851113728E-3</v>
      </c>
      <c r="S500" s="112">
        <v>0.19841069397539762</v>
      </c>
      <c r="T500" s="114">
        <v>3.9767500000000002E-3</v>
      </c>
      <c r="U500" s="114">
        <v>8.4324342975264279E-5</v>
      </c>
      <c r="V500" s="115">
        <v>82.537552596505691</v>
      </c>
      <c r="W500" s="115">
        <v>1.7830293699950623</v>
      </c>
      <c r="X500" s="116">
        <v>82.501710701873819</v>
      </c>
      <c r="Y500" s="116">
        <v>1.7856360205566346</v>
      </c>
      <c r="Z500" s="116">
        <v>81.8986693263913</v>
      </c>
      <c r="AA500" s="116">
        <v>2.0634393748861597</v>
      </c>
      <c r="AB500" s="116">
        <v>65.416802930796251</v>
      </c>
      <c r="AC500" s="116">
        <v>59.01505794793313</v>
      </c>
      <c r="AD500" s="132">
        <v>1.0064139384352948</v>
      </c>
      <c r="AF500" s="118">
        <v>49.213899999999995</v>
      </c>
      <c r="AG500" s="118">
        <v>0.386847</v>
      </c>
      <c r="AH500" s="118">
        <v>0.36117300000000002</v>
      </c>
      <c r="AI500" s="118">
        <v>4.3843699999999999E-2</v>
      </c>
      <c r="AJ500" s="118">
        <v>70.496299999999991</v>
      </c>
      <c r="AK500" s="118">
        <v>0.28193000000000001</v>
      </c>
      <c r="AL500" s="118">
        <v>27940.687500000004</v>
      </c>
      <c r="AM500" s="118">
        <v>192.388125</v>
      </c>
      <c r="AN500" s="118">
        <v>1513.3437500000002</v>
      </c>
      <c r="AO500" s="118">
        <v>22.165187499999998</v>
      </c>
      <c r="AP500" s="118">
        <v>30100.562499999996</v>
      </c>
      <c r="AQ500" s="118">
        <v>192.34312499999999</v>
      </c>
      <c r="AR500" s="118">
        <v>22.310875000000003</v>
      </c>
      <c r="AS500" s="118">
        <v>30.402937500000004</v>
      </c>
      <c r="AT500" s="118">
        <v>61.619624999999992</v>
      </c>
      <c r="AU500" s="118">
        <v>33.7370625</v>
      </c>
      <c r="AV500" s="118">
        <f t="shared" si="14"/>
        <v>3700.6668112089301</v>
      </c>
      <c r="AW500" s="118">
        <f t="shared" si="15"/>
        <v>5042.938870330363</v>
      </c>
    </row>
    <row r="501" spans="1:49" x14ac:dyDescent="0.2">
      <c r="A501" s="108" t="s">
        <v>539</v>
      </c>
      <c r="B501" s="131">
        <v>45747.935102384261</v>
      </c>
      <c r="C501" s="108" t="s">
        <v>4334</v>
      </c>
      <c r="D501" s="108">
        <v>86227.199999999997</v>
      </c>
      <c r="E501" s="108">
        <v>54202.6</v>
      </c>
      <c r="F501" s="109">
        <v>10.134</v>
      </c>
      <c r="G501" s="109">
        <v>101</v>
      </c>
      <c r="H501" s="109">
        <v>36.295000000000002</v>
      </c>
      <c r="I501" s="109">
        <v>40.467599999999997</v>
      </c>
      <c r="J501" s="110">
        <v>8.7402300000000002E-2</v>
      </c>
      <c r="K501" s="110">
        <v>4.5477624619383985E-3</v>
      </c>
      <c r="L501" s="111">
        <v>1.30752E-2</v>
      </c>
      <c r="M501" s="111">
        <v>3.0339922151515159E-4</v>
      </c>
      <c r="N501" s="111">
        <v>0.120132</v>
      </c>
      <c r="O501" s="112">
        <v>76.205699999999993</v>
      </c>
      <c r="P501" s="112">
        <v>1.8190362961183595</v>
      </c>
      <c r="Q501" s="113">
        <v>4.7596399999999997E-2</v>
      </c>
      <c r="R501" s="113">
        <v>2.4157789260575982E-3</v>
      </c>
      <c r="S501" s="112">
        <v>3.1684152892486189E-2</v>
      </c>
      <c r="T501" s="114">
        <v>4.23253E-3</v>
      </c>
      <c r="U501" s="114">
        <v>1.1574129708155168E-4</v>
      </c>
      <c r="V501" s="115">
        <v>84.052343362555902</v>
      </c>
      <c r="W501" s="115">
        <v>2.0142419932078099</v>
      </c>
      <c r="X501" s="116">
        <v>84.042065801261231</v>
      </c>
      <c r="Y501" s="116">
        <v>2.0060909891682863</v>
      </c>
      <c r="Z501" s="116">
        <v>83.843346288400355</v>
      </c>
      <c r="AA501" s="116">
        <v>4.3625811098070564</v>
      </c>
      <c r="AB501" s="116">
        <v>79.255046314946554</v>
      </c>
      <c r="AC501" s="116">
        <v>120.52819689526549</v>
      </c>
      <c r="AD501" s="132">
        <v>0.98426500559923535</v>
      </c>
      <c r="AF501" s="118">
        <v>8.4984199999999994</v>
      </c>
      <c r="AG501" s="118">
        <v>6.88497E-2</v>
      </c>
      <c r="AH501" s="118">
        <v>6.7322800000000002E-2</v>
      </c>
      <c r="AI501" s="118">
        <v>4.0576599999999997E-2</v>
      </c>
      <c r="AJ501" s="118">
        <v>5.0462199999999999</v>
      </c>
      <c r="AK501" s="118">
        <v>8.6512199999999997E-2</v>
      </c>
      <c r="AL501" s="118">
        <v>2125.3187499999999</v>
      </c>
      <c r="AM501" s="118">
        <v>53.112749999999998</v>
      </c>
      <c r="AN501" s="118">
        <v>271.50437499999998</v>
      </c>
      <c r="AO501" s="118">
        <v>13.100625000000001</v>
      </c>
      <c r="AP501" s="118">
        <v>5309.4</v>
      </c>
      <c r="AQ501" s="118">
        <v>81.586875000000006</v>
      </c>
      <c r="AR501" s="118">
        <v>58.691812500000005</v>
      </c>
      <c r="AS501" s="118">
        <v>29.841500000000003</v>
      </c>
      <c r="AT501" s="118">
        <v>-0.42345312499999999</v>
      </c>
      <c r="AU501" s="118">
        <v>31.412875000000003</v>
      </c>
      <c r="AV501" s="118">
        <f t="shared" si="14"/>
        <v>90.31244812943693</v>
      </c>
      <c r="AW501" s="118">
        <f t="shared" si="15"/>
        <v>45.939788965504277</v>
      </c>
    </row>
    <row r="502" spans="1:49" x14ac:dyDescent="0.2">
      <c r="A502" s="108" t="s">
        <v>540</v>
      </c>
      <c r="B502" s="131">
        <v>45747.935525474539</v>
      </c>
      <c r="C502" s="108" t="s">
        <v>4334</v>
      </c>
      <c r="D502" s="108">
        <v>86799.4</v>
      </c>
      <c r="E502" s="108">
        <v>54148.4</v>
      </c>
      <c r="F502" s="109">
        <v>10.148999999999999</v>
      </c>
      <c r="G502" s="109">
        <v>101</v>
      </c>
      <c r="H502" s="109">
        <v>360.22500000000002</v>
      </c>
      <c r="I502" s="109">
        <v>160.077</v>
      </c>
      <c r="J502" s="110">
        <v>4.4753499999999997</v>
      </c>
      <c r="K502" s="110">
        <v>9.6063381460575289E-2</v>
      </c>
      <c r="L502" s="111">
        <v>0.30291099999999999</v>
      </c>
      <c r="M502" s="111">
        <v>6.4759080765943548E-3</v>
      </c>
      <c r="N502" s="111">
        <v>0.975912</v>
      </c>
      <c r="O502" s="112">
        <v>3.302</v>
      </c>
      <c r="P502" s="112">
        <v>7.0584618182717412E-2</v>
      </c>
      <c r="Q502" s="113">
        <v>0.107338</v>
      </c>
      <c r="R502" s="113">
        <v>2.1542204381727048E-3</v>
      </c>
      <c r="S502" s="112">
        <v>-4.0258151903037505E-2</v>
      </c>
      <c r="T502" s="114">
        <v>8.5482699999999995E-2</v>
      </c>
      <c r="U502" s="114">
        <v>1.8377921452343298E-3</v>
      </c>
      <c r="V502" s="115">
        <v>1754.7073730625275</v>
      </c>
      <c r="W502" s="115">
        <v>36.718030716379509</v>
      </c>
      <c r="X502" s="116">
        <v>1705.4097363262017</v>
      </c>
      <c r="Y502" s="116">
        <v>36.455389183426327</v>
      </c>
      <c r="Z502" s="116">
        <v>1727.2816233407159</v>
      </c>
      <c r="AA502" s="116">
        <v>37.076097617576487</v>
      </c>
      <c r="AB502" s="116">
        <v>1754.7073730625275</v>
      </c>
      <c r="AC502" s="116">
        <v>36.718030716379509</v>
      </c>
      <c r="AD502" s="132">
        <v>0.98801922511789997</v>
      </c>
      <c r="AF502" s="118">
        <v>84.212199999999996</v>
      </c>
      <c r="AG502" s="118">
        <v>0.81710400000000005</v>
      </c>
      <c r="AH502" s="118">
        <v>0.58352199999999999</v>
      </c>
      <c r="AI502" s="118">
        <v>5.3411900000000005E-2</v>
      </c>
      <c r="AJ502" s="118">
        <v>19.929500000000001</v>
      </c>
      <c r="AK502" s="118">
        <v>0.137151</v>
      </c>
      <c r="AL502" s="118">
        <v>169525.625</v>
      </c>
      <c r="AM502" s="118">
        <v>1009.1437500000002</v>
      </c>
      <c r="AN502" s="118">
        <v>138219.37499999997</v>
      </c>
      <c r="AO502" s="118">
        <v>817.93124999999998</v>
      </c>
      <c r="AP502" s="118">
        <v>1212543.75</v>
      </c>
      <c r="AQ502" s="118">
        <v>6946.4375</v>
      </c>
      <c r="AR502" s="118">
        <v>62.953749999999999</v>
      </c>
      <c r="AS502" s="118">
        <v>28.8315625</v>
      </c>
      <c r="AT502" s="118">
        <v>61.164749999999998</v>
      </c>
      <c r="AU502" s="118">
        <v>34.379312500000005</v>
      </c>
      <c r="AV502" s="118">
        <f t="shared" si="14"/>
        <v>24805.85589047219</v>
      </c>
      <c r="AW502" s="118">
        <f t="shared" si="15"/>
        <v>11361.476257840182</v>
      </c>
    </row>
    <row r="503" spans="1:49" x14ac:dyDescent="0.2">
      <c r="A503" s="108" t="s">
        <v>541</v>
      </c>
      <c r="B503" s="131">
        <v>45747.936854097221</v>
      </c>
      <c r="C503" s="108" t="s">
        <v>4335</v>
      </c>
      <c r="D503" s="108">
        <v>86039</v>
      </c>
      <c r="E503" s="108">
        <v>54907.6</v>
      </c>
      <c r="F503" s="109">
        <v>10.151</v>
      </c>
      <c r="G503" s="109">
        <v>102</v>
      </c>
      <c r="H503" s="109">
        <v>120.994</v>
      </c>
      <c r="I503" s="109">
        <v>243.91399999999999</v>
      </c>
      <c r="J503" s="110">
        <v>8.7920600000000002E-2</v>
      </c>
      <c r="K503" s="110">
        <v>2.6853843154647341E-3</v>
      </c>
      <c r="L503" s="111">
        <v>1.3019299999999999E-2</v>
      </c>
      <c r="M503" s="111">
        <v>2.8428922527067393E-4</v>
      </c>
      <c r="N503" s="111">
        <v>0.26722499999999999</v>
      </c>
      <c r="O503" s="112">
        <v>76.865099999999998</v>
      </c>
      <c r="P503" s="112">
        <v>1.6797512188773669</v>
      </c>
      <c r="Q503" s="113">
        <v>4.7964399999999997E-2</v>
      </c>
      <c r="R503" s="113">
        <v>1.4534144501290745E-3</v>
      </c>
      <c r="S503" s="112">
        <v>0.15681747393426443</v>
      </c>
      <c r="T503" s="114">
        <v>4.0569999999999998E-3</v>
      </c>
      <c r="U503" s="114">
        <v>8.7183513975751169E-5</v>
      </c>
      <c r="V503" s="115">
        <v>83.295373132336067</v>
      </c>
      <c r="W503" s="115">
        <v>1.8189597578207657</v>
      </c>
      <c r="X503" s="116">
        <v>83.325736500135235</v>
      </c>
      <c r="Y503" s="116">
        <v>1.8209370370942921</v>
      </c>
      <c r="Z503" s="116">
        <v>83.769844441609635</v>
      </c>
      <c r="AA503" s="116">
        <v>2.5586065879033941</v>
      </c>
      <c r="AB503" s="116">
        <v>97.513523187880466</v>
      </c>
      <c r="AC503" s="116">
        <v>71.71250711404781</v>
      </c>
      <c r="AD503" s="132">
        <v>0.97454184146404943</v>
      </c>
      <c r="AF503" s="118">
        <v>28.133800000000001</v>
      </c>
      <c r="AG503" s="118">
        <v>0.390546</v>
      </c>
      <c r="AH503" s="118">
        <v>0.21558300000000002</v>
      </c>
      <c r="AI503" s="118">
        <v>3.9456999999999999E-2</v>
      </c>
      <c r="AJ503" s="118">
        <v>30.1799</v>
      </c>
      <c r="AK503" s="118">
        <v>0.21699399999999999</v>
      </c>
      <c r="AL503" s="118">
        <v>12219.375000000002</v>
      </c>
      <c r="AM503" s="118">
        <v>97.084374999999994</v>
      </c>
      <c r="AN503" s="118">
        <v>904.56875000000002</v>
      </c>
      <c r="AO503" s="118">
        <v>18.595249999999997</v>
      </c>
      <c r="AP503" s="118">
        <v>17393.1875</v>
      </c>
      <c r="AQ503" s="118">
        <v>155.52812499999999</v>
      </c>
      <c r="AR503" s="118">
        <v>18.720062500000001</v>
      </c>
      <c r="AS503" s="118">
        <v>33.353999999999999</v>
      </c>
      <c r="AT503" s="118">
        <v>4.58773125</v>
      </c>
      <c r="AU503" s="118">
        <v>37.044750000000001</v>
      </c>
      <c r="AV503" s="118">
        <f t="shared" si="14"/>
        <v>984.63822410953196</v>
      </c>
      <c r="AW503" s="118">
        <f t="shared" si="15"/>
        <v>1754.3764566520499</v>
      </c>
    </row>
    <row r="504" spans="1:49" x14ac:dyDescent="0.2">
      <c r="A504" s="108" t="s">
        <v>542</v>
      </c>
      <c r="B504" s="131">
        <v>45747.937275173608</v>
      </c>
      <c r="C504" s="108" t="s">
        <v>4335</v>
      </c>
      <c r="D504" s="108">
        <v>86278.1</v>
      </c>
      <c r="E504" s="108">
        <v>54920.1</v>
      </c>
      <c r="F504" s="109">
        <v>10.164</v>
      </c>
      <c r="G504" s="109">
        <v>102</v>
      </c>
      <c r="H504" s="109">
        <v>217.958</v>
      </c>
      <c r="I504" s="109">
        <v>665.59500000000003</v>
      </c>
      <c r="J504" s="110">
        <v>8.5583599999999996E-2</v>
      </c>
      <c r="K504" s="110">
        <v>2.238662167720713E-3</v>
      </c>
      <c r="L504" s="111">
        <v>1.28985E-2</v>
      </c>
      <c r="M504" s="111">
        <v>2.7799397856068754E-4</v>
      </c>
      <c r="N504" s="111">
        <v>0.40541700000000003</v>
      </c>
      <c r="O504" s="112">
        <v>77.490300000000005</v>
      </c>
      <c r="P504" s="112">
        <v>1.6741880021780708</v>
      </c>
      <c r="Q504" s="113">
        <v>4.76438E-2</v>
      </c>
      <c r="R504" s="113">
        <v>1.1895032977579339E-3</v>
      </c>
      <c r="S504" s="112">
        <v>2.4122671644415623E-2</v>
      </c>
      <c r="T504" s="114">
        <v>3.9968299999999998E-3</v>
      </c>
      <c r="U504" s="114">
        <v>8.5201952300460818E-5</v>
      </c>
      <c r="V504" s="115">
        <v>82.659943000495986</v>
      </c>
      <c r="W504" s="115">
        <v>1.7826250315609784</v>
      </c>
      <c r="X504" s="116">
        <v>82.65774722781822</v>
      </c>
      <c r="Y504" s="116">
        <v>1.7858313710991047</v>
      </c>
      <c r="Z504" s="116">
        <v>82.587303704244519</v>
      </c>
      <c r="AA504" s="116">
        <v>2.1602862269962109</v>
      </c>
      <c r="AB504" s="116">
        <v>81.618230875675437</v>
      </c>
      <c r="AC504" s="116">
        <v>59.261526593519577</v>
      </c>
      <c r="AD504" s="132">
        <v>0.99084260006251068</v>
      </c>
      <c r="AF504" s="118">
        <v>50.527200000000001</v>
      </c>
      <c r="AG504" s="118">
        <v>0.545956</v>
      </c>
      <c r="AH504" s="118">
        <v>0.37597599999999998</v>
      </c>
      <c r="AI504" s="118">
        <v>4.1870199999999996E-2</v>
      </c>
      <c r="AJ504" s="118">
        <v>82.167500000000004</v>
      </c>
      <c r="AK504" s="118">
        <v>0.416657</v>
      </c>
      <c r="AL504" s="118">
        <v>32701.25</v>
      </c>
      <c r="AM504" s="118">
        <v>221.82374999999999</v>
      </c>
      <c r="AN504" s="118">
        <v>1569.3062500000001</v>
      </c>
      <c r="AO504" s="118">
        <v>24.138500000000004</v>
      </c>
      <c r="AP504" s="118">
        <v>30980</v>
      </c>
      <c r="AQ504" s="118">
        <v>222.11875000000001</v>
      </c>
      <c r="AR504" s="118">
        <v>-11.3858125</v>
      </c>
      <c r="AS504" s="118">
        <v>27.3515625</v>
      </c>
      <c r="AT504" s="118">
        <v>64.115624999999994</v>
      </c>
      <c r="AU504" s="118">
        <v>36.957749999999997</v>
      </c>
      <c r="AV504" s="118">
        <f t="shared" si="14"/>
        <v>-1185.2869795947993</v>
      </c>
      <c r="AW504" s="118">
        <f t="shared" si="15"/>
        <v>-2847.3677478707332</v>
      </c>
    </row>
    <row r="505" spans="1:49" x14ac:dyDescent="0.2">
      <c r="A505" s="108" t="s">
        <v>543</v>
      </c>
      <c r="B505" s="131">
        <v>45747.937698483795</v>
      </c>
      <c r="C505" s="108" t="s">
        <v>4335</v>
      </c>
      <c r="D505" s="108">
        <v>85804.3</v>
      </c>
      <c r="E505" s="108">
        <v>55691.3</v>
      </c>
      <c r="F505" s="109">
        <v>10.233000000000001</v>
      </c>
      <c r="G505" s="109">
        <v>102</v>
      </c>
      <c r="H505" s="109">
        <v>86.698300000000003</v>
      </c>
      <c r="I505" s="109">
        <v>169.7</v>
      </c>
      <c r="J505" s="110">
        <v>8.6606000000000002E-2</v>
      </c>
      <c r="K505" s="110">
        <v>3.1350071765308611E-3</v>
      </c>
      <c r="L505" s="111">
        <v>1.29353E-2</v>
      </c>
      <c r="M505" s="111">
        <v>2.8947233395438675E-4</v>
      </c>
      <c r="N505" s="111">
        <v>0.15365799999999999</v>
      </c>
      <c r="O505" s="112">
        <v>77.409400000000005</v>
      </c>
      <c r="P505" s="112">
        <v>1.7313509710939607</v>
      </c>
      <c r="Q505" s="113">
        <v>4.8249599999999997E-2</v>
      </c>
      <c r="R505" s="113">
        <v>1.7099936304454471E-3</v>
      </c>
      <c r="S505" s="112">
        <v>7.8426272377122963E-2</v>
      </c>
      <c r="T505" s="114">
        <v>4.1380699999999998E-3</v>
      </c>
      <c r="U505" s="114">
        <v>9.260499788866689E-5</v>
      </c>
      <c r="V505" s="115">
        <v>82.682161906226654</v>
      </c>
      <c r="W505" s="115">
        <v>1.850146372131044</v>
      </c>
      <c r="X505" s="116">
        <v>82.74358019885949</v>
      </c>
      <c r="Y505" s="116">
        <v>1.8506560951135957</v>
      </c>
      <c r="Z505" s="116">
        <v>83.679206884200283</v>
      </c>
      <c r="AA505" s="116">
        <v>3.0290616597969944</v>
      </c>
      <c r="AB505" s="116">
        <v>111.52552070769777</v>
      </c>
      <c r="AC505" s="116">
        <v>83.655049426119021</v>
      </c>
      <c r="AD505" s="132">
        <v>0.98238982964616839</v>
      </c>
      <c r="AF505" s="118">
        <v>20.085700000000003</v>
      </c>
      <c r="AG505" s="118">
        <v>0.13825099999999999</v>
      </c>
      <c r="AH505" s="118">
        <v>0.12925</v>
      </c>
      <c r="AI505" s="118">
        <v>4.0676000000000004E-2</v>
      </c>
      <c r="AJ505" s="118">
        <v>20.898</v>
      </c>
      <c r="AK505" s="118">
        <v>0.29647000000000001</v>
      </c>
      <c r="AL505" s="118">
        <v>8643.0625</v>
      </c>
      <c r="AM505" s="118">
        <v>125.591875</v>
      </c>
      <c r="AN505" s="118">
        <v>642.38750000000005</v>
      </c>
      <c r="AO505" s="118">
        <v>20.0130625</v>
      </c>
      <c r="AP505" s="118">
        <v>12451.9375</v>
      </c>
      <c r="AQ505" s="118">
        <v>137.41437500000001</v>
      </c>
      <c r="AR505" s="118">
        <v>7.3021874999999996</v>
      </c>
      <c r="AS505" s="118">
        <v>27.674687500000001</v>
      </c>
      <c r="AT505" s="118">
        <v>38.396937500000007</v>
      </c>
      <c r="AU505" s="118">
        <v>39.952437500000002</v>
      </c>
      <c r="AV505" s="118">
        <f t="shared" si="14"/>
        <v>-8128.230252545879</v>
      </c>
      <c r="AW505" s="118">
        <f t="shared" si="15"/>
        <v>-30805.451899830805</v>
      </c>
    </row>
    <row r="506" spans="1:49" x14ac:dyDescent="0.2">
      <c r="A506" s="108" t="s">
        <v>544</v>
      </c>
      <c r="B506" s="131">
        <v>45747.938123460648</v>
      </c>
      <c r="C506" s="108" t="s">
        <v>4335</v>
      </c>
      <c r="D506" s="108">
        <v>86529.7</v>
      </c>
      <c r="E506" s="108">
        <v>56130.2</v>
      </c>
      <c r="F506" s="109">
        <v>10.147</v>
      </c>
      <c r="G506" s="109">
        <v>102</v>
      </c>
      <c r="H506" s="109">
        <v>155.44</v>
      </c>
      <c r="I506" s="109">
        <v>399.99900000000002</v>
      </c>
      <c r="J506" s="110">
        <v>8.5100300000000004E-2</v>
      </c>
      <c r="K506" s="110">
        <v>2.4570855013482948E-3</v>
      </c>
      <c r="L506" s="111">
        <v>1.28162E-2</v>
      </c>
      <c r="M506" s="111">
        <v>2.7735291767890235E-4</v>
      </c>
      <c r="N506" s="111">
        <v>0.334617</v>
      </c>
      <c r="O506" s="112">
        <v>77.9893</v>
      </c>
      <c r="P506" s="112">
        <v>1.690466367004088</v>
      </c>
      <c r="Q506" s="113">
        <v>4.8218499999999997E-2</v>
      </c>
      <c r="R506" s="113">
        <v>1.3479623094541627E-3</v>
      </c>
      <c r="S506" s="112">
        <v>5.4194286163655105E-2</v>
      </c>
      <c r="T506" s="114">
        <v>4.0423899999999999E-3</v>
      </c>
      <c r="U506" s="114">
        <v>8.8313576411557475E-5</v>
      </c>
      <c r="V506" s="115">
        <v>82.073234056077013</v>
      </c>
      <c r="W506" s="115">
        <v>1.7770184555223969</v>
      </c>
      <c r="X506" s="116">
        <v>82.132231834742669</v>
      </c>
      <c r="Y506" s="116">
        <v>1.7802669797474135</v>
      </c>
      <c r="Z506" s="116">
        <v>83.030351024340618</v>
      </c>
      <c r="AA506" s="116">
        <v>2.3973202406309597</v>
      </c>
      <c r="AB506" s="116">
        <v>110.00336344837439</v>
      </c>
      <c r="AC506" s="116">
        <v>66.00523384323408</v>
      </c>
      <c r="AD506" s="132">
        <v>0.98992858525921512</v>
      </c>
      <c r="AF506" s="118">
        <v>35.944099999999999</v>
      </c>
      <c r="AG506" s="118">
        <v>0.36089299999999996</v>
      </c>
      <c r="AH506" s="118">
        <v>0.25292000000000003</v>
      </c>
      <c r="AI506" s="118">
        <v>4.4909600000000001E-2</v>
      </c>
      <c r="AJ506" s="118">
        <v>49.133499999999998</v>
      </c>
      <c r="AK506" s="118">
        <v>0.415385</v>
      </c>
      <c r="AL506" s="118">
        <v>19701.25</v>
      </c>
      <c r="AM506" s="118">
        <v>203.21812499999999</v>
      </c>
      <c r="AN506" s="118">
        <v>1123.3187499999999</v>
      </c>
      <c r="AO506" s="118">
        <v>25.282375000000002</v>
      </c>
      <c r="AP506" s="118">
        <v>21961.9375</v>
      </c>
      <c r="AQ506" s="118">
        <v>175.41</v>
      </c>
      <c r="AR506" s="118">
        <v>56.787437500000003</v>
      </c>
      <c r="AS506" s="118">
        <v>27.048124999999999</v>
      </c>
      <c r="AT506" s="118">
        <v>55.380687500000008</v>
      </c>
      <c r="AU506" s="118">
        <v>36.605125000000001</v>
      </c>
      <c r="AV506" s="118">
        <f t="shared" si="14"/>
        <v>498.61593970640268</v>
      </c>
      <c r="AW506" s="118">
        <f t="shared" si="15"/>
        <v>237.52651760761896</v>
      </c>
    </row>
    <row r="507" spans="1:49" x14ac:dyDescent="0.2">
      <c r="A507" s="108" t="s">
        <v>545</v>
      </c>
      <c r="B507" s="131">
        <v>45747.938542523145</v>
      </c>
      <c r="C507" s="108" t="s">
        <v>4334</v>
      </c>
      <c r="D507" s="108">
        <v>86340.1</v>
      </c>
      <c r="E507" s="108">
        <v>56584.7</v>
      </c>
      <c r="F507" s="109">
        <v>10.085900000000001</v>
      </c>
      <c r="G507" s="109">
        <v>101</v>
      </c>
      <c r="H507" s="109">
        <v>107.765</v>
      </c>
      <c r="I507" s="109">
        <v>207.18199999999999</v>
      </c>
      <c r="J507" s="110">
        <v>8.52691E-2</v>
      </c>
      <c r="K507" s="110">
        <v>2.9780548272360604E-3</v>
      </c>
      <c r="L507" s="111">
        <v>1.3036499999999999E-2</v>
      </c>
      <c r="M507" s="111">
        <v>2.8253005358014566E-4</v>
      </c>
      <c r="N507" s="111">
        <v>0.17762700000000001</v>
      </c>
      <c r="O507" s="112">
        <v>76.6006</v>
      </c>
      <c r="P507" s="112">
        <v>1.6712379563485267</v>
      </c>
      <c r="Q507" s="113">
        <v>4.7290499999999999E-2</v>
      </c>
      <c r="R507" s="113">
        <v>1.6486526902292065E-3</v>
      </c>
      <c r="S507" s="112">
        <v>0.14380731777457631</v>
      </c>
      <c r="T507" s="114">
        <v>4.09378E-3</v>
      </c>
      <c r="U507" s="114">
        <v>9.2417696754301342E-5</v>
      </c>
      <c r="V507" s="115">
        <v>83.653456632175846</v>
      </c>
      <c r="W507" s="115">
        <v>1.8256540620677708</v>
      </c>
      <c r="X507" s="116">
        <v>83.611600348128718</v>
      </c>
      <c r="Y507" s="116">
        <v>1.8242008560355454</v>
      </c>
      <c r="Z507" s="116">
        <v>82.913502960371119</v>
      </c>
      <c r="AA507" s="116">
        <v>2.8957847301564645</v>
      </c>
      <c r="AB507" s="116">
        <v>63.921811262111397</v>
      </c>
      <c r="AC507" s="116">
        <v>83.024976391605676</v>
      </c>
      <c r="AD507" s="132">
        <v>1.0049209939065649</v>
      </c>
      <c r="AF507" s="118">
        <v>24.873099999999997</v>
      </c>
      <c r="AG507" s="118">
        <v>0.26055899999999999</v>
      </c>
      <c r="AH507" s="118">
        <v>0.174427</v>
      </c>
      <c r="AI507" s="118">
        <v>3.4954399999999997E-2</v>
      </c>
      <c r="AJ507" s="118">
        <v>25.381799999999998</v>
      </c>
      <c r="AK507" s="118">
        <v>0.13456300000000002</v>
      </c>
      <c r="AL507" s="118">
        <v>10312.75</v>
      </c>
      <c r="AM507" s="118">
        <v>91.631874999999994</v>
      </c>
      <c r="AN507" s="118">
        <v>773.34374999999989</v>
      </c>
      <c r="AO507" s="118">
        <v>22.047249999999998</v>
      </c>
      <c r="AP507" s="118">
        <v>15346</v>
      </c>
      <c r="AQ507" s="118">
        <v>121.801875</v>
      </c>
      <c r="AR507" s="118">
        <v>36.860187500000002</v>
      </c>
      <c r="AS507" s="118">
        <v>24.089312500000002</v>
      </c>
      <c r="AT507" s="118">
        <v>-15.113250000000001</v>
      </c>
      <c r="AU507" s="118">
        <v>35.735624999999999</v>
      </c>
      <c r="AV507" s="118">
        <f t="shared" si="14"/>
        <v>380.44146603960257</v>
      </c>
      <c r="AW507" s="118">
        <f t="shared" si="15"/>
        <v>248.64901224398176</v>
      </c>
    </row>
    <row r="508" spans="1:49" x14ac:dyDescent="0.2">
      <c r="A508" s="108" t="s">
        <v>546</v>
      </c>
      <c r="B508" s="131">
        <v>45747.938964340276</v>
      </c>
      <c r="C508" s="108" t="s">
        <v>4335</v>
      </c>
      <c r="D508" s="108">
        <v>86853.1</v>
      </c>
      <c r="E508" s="108">
        <v>56513.4</v>
      </c>
      <c r="F508" s="109">
        <v>10.247999999999999</v>
      </c>
      <c r="G508" s="109">
        <v>102</v>
      </c>
      <c r="H508" s="109">
        <v>145.85499999999999</v>
      </c>
      <c r="I508" s="109">
        <v>315.97800000000001</v>
      </c>
      <c r="J508" s="110">
        <v>8.4507200000000005E-2</v>
      </c>
      <c r="K508" s="110">
        <v>2.4657097835787574E-3</v>
      </c>
      <c r="L508" s="111">
        <v>1.28971E-2</v>
      </c>
      <c r="M508" s="111">
        <v>2.8318228191043308E-4</v>
      </c>
      <c r="N508" s="111">
        <v>0.29090199999999999</v>
      </c>
      <c r="O508" s="112">
        <v>77.521799999999999</v>
      </c>
      <c r="P508" s="112">
        <v>1.6951535172544108</v>
      </c>
      <c r="Q508" s="113">
        <v>4.7021E-2</v>
      </c>
      <c r="R508" s="113">
        <v>1.3022419205370405E-3</v>
      </c>
      <c r="S508" s="112">
        <v>-1.8193972771331838E-2</v>
      </c>
      <c r="T508" s="114">
        <v>4.05054E-3</v>
      </c>
      <c r="U508" s="114">
        <v>8.7963749997371077E-5</v>
      </c>
      <c r="V508" s="115">
        <v>82.691992497514335</v>
      </c>
      <c r="W508" s="115">
        <v>1.8056645772433093</v>
      </c>
      <c r="X508" s="116">
        <v>82.624374627574539</v>
      </c>
      <c r="Y508" s="116">
        <v>1.806730484339619</v>
      </c>
      <c r="Z508" s="116">
        <v>81.518088745589949</v>
      </c>
      <c r="AA508" s="116">
        <v>2.3784949561533519</v>
      </c>
      <c r="AB508" s="116">
        <v>50.293735092452522</v>
      </c>
      <c r="AC508" s="116">
        <v>66.124981034690734</v>
      </c>
      <c r="AD508" s="132">
        <v>1.0028507912052789</v>
      </c>
      <c r="AF508" s="118">
        <v>33.6006</v>
      </c>
      <c r="AG508" s="118">
        <v>0.27887700000000004</v>
      </c>
      <c r="AH508" s="118">
        <v>0.243837</v>
      </c>
      <c r="AI508" s="118">
        <v>3.7168400000000004E-2</v>
      </c>
      <c r="AJ508" s="118">
        <v>38.603400000000001</v>
      </c>
      <c r="AK508" s="118">
        <v>0.21654300000000001</v>
      </c>
      <c r="AL508" s="118">
        <v>15515.125000000002</v>
      </c>
      <c r="AM508" s="118">
        <v>134.824375</v>
      </c>
      <c r="AN508" s="118">
        <v>1033.9625000000001</v>
      </c>
      <c r="AO508" s="118">
        <v>20.614062499999999</v>
      </c>
      <c r="AP508" s="118">
        <v>20615.875</v>
      </c>
      <c r="AQ508" s="118">
        <v>125.85</v>
      </c>
      <c r="AR508" s="118">
        <v>20.480875000000001</v>
      </c>
      <c r="AS508" s="118">
        <v>26.507750000000001</v>
      </c>
      <c r="AT508" s="118">
        <v>24.279062499999998</v>
      </c>
      <c r="AU508" s="118">
        <v>29.951000000000001</v>
      </c>
      <c r="AV508" s="118">
        <f t="shared" si="14"/>
        <v>1384.0893521382638</v>
      </c>
      <c r="AW508" s="118">
        <f t="shared" si="15"/>
        <v>1791.4030829630397</v>
      </c>
    </row>
    <row r="509" spans="1:49" x14ac:dyDescent="0.2">
      <c r="A509" s="108" t="s">
        <v>547</v>
      </c>
      <c r="B509" s="131">
        <v>45747.939394317131</v>
      </c>
      <c r="C509" s="108" t="s">
        <v>4335</v>
      </c>
      <c r="D509" s="108">
        <v>85689.5</v>
      </c>
      <c r="E509" s="108">
        <v>48044.3</v>
      </c>
      <c r="F509" s="109">
        <v>10.215</v>
      </c>
      <c r="G509" s="109">
        <v>102</v>
      </c>
      <c r="H509" s="109">
        <v>27.2864</v>
      </c>
      <c r="I509" s="109">
        <v>25.3398</v>
      </c>
      <c r="J509" s="110">
        <v>8.5103499999999999E-2</v>
      </c>
      <c r="K509" s="110">
        <v>5.6780239725629893E-3</v>
      </c>
      <c r="L509" s="111">
        <v>1.2860699999999999E-2</v>
      </c>
      <c r="M509" s="111">
        <v>3.0612207689906977E-4</v>
      </c>
      <c r="N509" s="111">
        <v>-2.56288E-2</v>
      </c>
      <c r="O509" s="112">
        <v>77.407399999999996</v>
      </c>
      <c r="P509" s="112">
        <v>1.8368180124642182</v>
      </c>
      <c r="Q509" s="113">
        <v>4.8716799999999998E-2</v>
      </c>
      <c r="R509" s="113">
        <v>3.4232474343079554E-3</v>
      </c>
      <c r="S509" s="112">
        <v>0.37739222344120926</v>
      </c>
      <c r="T509" s="114">
        <v>3.7255299999999999E-3</v>
      </c>
      <c r="U509" s="114">
        <v>1.1889148390578695E-4</v>
      </c>
      <c r="V509" s="115">
        <v>82.635085811774715</v>
      </c>
      <c r="W509" s="115">
        <v>1.9854866706816321</v>
      </c>
      <c r="X509" s="116">
        <v>82.745704409200997</v>
      </c>
      <c r="Y509" s="116">
        <v>1.9634918665768424</v>
      </c>
      <c r="Z509" s="116">
        <v>84.458778286740355</v>
      </c>
      <c r="AA509" s="116">
        <v>5.6350087576362222</v>
      </c>
      <c r="AB509" s="116">
        <v>134.22369273178478</v>
      </c>
      <c r="AC509" s="116">
        <v>165.16654811633623</v>
      </c>
      <c r="AD509" s="132">
        <v>0.99330804885712032</v>
      </c>
      <c r="AF509" s="118">
        <v>6.27379</v>
      </c>
      <c r="AG509" s="118">
        <v>7.587569999999999E-2</v>
      </c>
      <c r="AH509" s="118">
        <v>2.6234199999999999E-2</v>
      </c>
      <c r="AI509" s="118">
        <v>4.3453199999999997E-2</v>
      </c>
      <c r="AJ509" s="118">
        <v>3.0870299999999999</v>
      </c>
      <c r="AK509" s="118">
        <v>5.03037E-2</v>
      </c>
      <c r="AL509" s="118">
        <v>1137.83125</v>
      </c>
      <c r="AM509" s="118">
        <v>25.385874999999999</v>
      </c>
      <c r="AN509" s="118">
        <v>198.96375</v>
      </c>
      <c r="AO509" s="118">
        <v>13.042375</v>
      </c>
      <c r="AP509" s="118">
        <v>3846.65</v>
      </c>
      <c r="AQ509" s="118">
        <v>42.416812499999992</v>
      </c>
      <c r="AR509" s="118">
        <v>62.447437500000007</v>
      </c>
      <c r="AS509" s="118">
        <v>28.546687499999997</v>
      </c>
      <c r="AT509" s="118">
        <v>29.009749999999997</v>
      </c>
      <c r="AU509" s="118">
        <v>32.361499999999999</v>
      </c>
      <c r="AV509" s="118">
        <f t="shared" si="14"/>
        <v>68.969681105756052</v>
      </c>
      <c r="AW509" s="118">
        <f t="shared" si="15"/>
        <v>31.537381540484699</v>
      </c>
    </row>
    <row r="510" spans="1:49" x14ac:dyDescent="0.2">
      <c r="A510" s="108" t="s">
        <v>548</v>
      </c>
      <c r="B510" s="131">
        <v>45747.93981614583</v>
      </c>
      <c r="C510" s="108" t="s">
        <v>4335</v>
      </c>
      <c r="D510" s="108">
        <v>85735.8</v>
      </c>
      <c r="E510" s="108">
        <v>49795</v>
      </c>
      <c r="F510" s="109">
        <v>10.210000000000001</v>
      </c>
      <c r="G510" s="109">
        <v>102</v>
      </c>
      <c r="H510" s="109">
        <v>90.196399999999997</v>
      </c>
      <c r="I510" s="109">
        <v>157.22399999999999</v>
      </c>
      <c r="J510" s="110">
        <v>0.17699699999999999</v>
      </c>
      <c r="K510" s="110">
        <v>1.7127023297806306E-2</v>
      </c>
      <c r="L510" s="111">
        <v>1.38029E-2</v>
      </c>
      <c r="M510" s="111">
        <v>3.3003548784941295E-4</v>
      </c>
      <c r="N510" s="111">
        <v>0.76707700000000001</v>
      </c>
      <c r="O510" s="112">
        <v>72.348100000000002</v>
      </c>
      <c r="P510" s="112">
        <v>1.734950545445028</v>
      </c>
      <c r="Q510" s="113">
        <v>9.1487299999999994E-2</v>
      </c>
      <c r="R510" s="113">
        <v>7.9020210536365938E-3</v>
      </c>
      <c r="S510" s="112">
        <v>-0.77714873350865465</v>
      </c>
      <c r="T510" s="114">
        <v>4.8645600000000004E-3</v>
      </c>
      <c r="U510" s="114">
        <v>1.9220548838792299E-4</v>
      </c>
      <c r="V510" s="115">
        <v>83.569574566485798</v>
      </c>
      <c r="W510" s="115">
        <v>2.207637055012627</v>
      </c>
      <c r="X510" s="116">
        <v>88.492567588398359</v>
      </c>
      <c r="Y510" s="116">
        <v>2.1221044976346679</v>
      </c>
      <c r="Z510" s="116">
        <v>163.12381044798272</v>
      </c>
      <c r="AA510" s="116">
        <v>15.78459127538625</v>
      </c>
      <c r="AB510" s="116">
        <v>1456.7659678098948</v>
      </c>
      <c r="AC510" s="116">
        <v>164.25717375780474</v>
      </c>
      <c r="AD510" s="132">
        <v>0.53404852583458684</v>
      </c>
      <c r="AF510" s="118">
        <v>20.699300000000001</v>
      </c>
      <c r="AG510" s="118">
        <v>0.38453800000000005</v>
      </c>
      <c r="AH510" s="118">
        <v>0.15925900000000001</v>
      </c>
      <c r="AI510" s="118">
        <v>4.1689799999999999E-2</v>
      </c>
      <c r="AJ510" s="118">
        <v>19.099499999999999</v>
      </c>
      <c r="AK510" s="118">
        <v>0.28088199999999997</v>
      </c>
      <c r="AL510" s="118">
        <v>9273.5</v>
      </c>
      <c r="AM510" s="118">
        <v>372.33687500000002</v>
      </c>
      <c r="AN510" s="118">
        <v>1321.1874999999998</v>
      </c>
      <c r="AO510" s="118">
        <v>128.81312500000001</v>
      </c>
      <c r="AP510" s="118">
        <v>13428.1875</v>
      </c>
      <c r="AQ510" s="118">
        <v>229.230625</v>
      </c>
      <c r="AR510" s="118">
        <v>69.09375</v>
      </c>
      <c r="AS510" s="118">
        <v>28.044062499999999</v>
      </c>
      <c r="AT510" s="118">
        <v>-11.6175625</v>
      </c>
      <c r="AU510" s="118">
        <v>37.299000000000007</v>
      </c>
      <c r="AV510" s="118">
        <f t="shared" si="14"/>
        <v>187.10903149191964</v>
      </c>
      <c r="AW510" s="118">
        <f t="shared" si="15"/>
        <v>76.011742390844347</v>
      </c>
    </row>
    <row r="511" spans="1:49" x14ac:dyDescent="0.2">
      <c r="A511" s="108" t="s">
        <v>549</v>
      </c>
      <c r="B511" s="131">
        <v>45747.940239270836</v>
      </c>
      <c r="C511" s="108" t="s">
        <v>4335</v>
      </c>
      <c r="D511" s="108">
        <v>86029</v>
      </c>
      <c r="E511" s="108">
        <v>49758.8</v>
      </c>
      <c r="F511" s="109">
        <v>10.294</v>
      </c>
      <c r="G511" s="109">
        <v>103</v>
      </c>
      <c r="H511" s="109">
        <v>93.558300000000003</v>
      </c>
      <c r="I511" s="109">
        <v>172.697</v>
      </c>
      <c r="J511" s="110">
        <v>9.4071199999999994E-2</v>
      </c>
      <c r="K511" s="110">
        <v>3.4147542163054717E-3</v>
      </c>
      <c r="L511" s="111">
        <v>1.30289E-2</v>
      </c>
      <c r="M511" s="111">
        <v>2.8561774260889321E-4</v>
      </c>
      <c r="N511" s="111">
        <v>0.24140600000000001</v>
      </c>
      <c r="O511" s="112">
        <v>76.652500000000003</v>
      </c>
      <c r="P511" s="112">
        <v>1.6686448690611195</v>
      </c>
      <c r="Q511" s="113">
        <v>5.2423200000000003E-2</v>
      </c>
      <c r="R511" s="113">
        <v>1.8831070740125216E-3</v>
      </c>
      <c r="S511" s="112">
        <v>9.0760241980128609E-2</v>
      </c>
      <c r="T511" s="114">
        <v>4.0279199999999999E-3</v>
      </c>
      <c r="U511" s="114">
        <v>9.7048400746225588E-5</v>
      </c>
      <c r="V511" s="115">
        <v>83.051224553805895</v>
      </c>
      <c r="W511" s="115">
        <v>1.8115498186846657</v>
      </c>
      <c r="X511" s="116">
        <v>83.555353776661931</v>
      </c>
      <c r="Y511" s="116">
        <v>1.8189127864324526</v>
      </c>
      <c r="Z511" s="116">
        <v>91.45912404839477</v>
      </c>
      <c r="AA511" s="116">
        <v>3.3199367018158719</v>
      </c>
      <c r="AB511" s="116">
        <v>303.91333500895234</v>
      </c>
      <c r="AC511" s="116">
        <v>81.866014729841098</v>
      </c>
      <c r="AD511" s="132">
        <v>0.91410158593896873</v>
      </c>
      <c r="AF511" s="118">
        <v>21.430399999999999</v>
      </c>
      <c r="AG511" s="118">
        <v>0.37624600000000002</v>
      </c>
      <c r="AH511" s="118">
        <v>0.15864300000000001</v>
      </c>
      <c r="AI511" s="118">
        <v>4.18035E-2</v>
      </c>
      <c r="AJ511" s="118">
        <v>20.918599999999998</v>
      </c>
      <c r="AK511" s="118">
        <v>0.31517800000000001</v>
      </c>
      <c r="AL511" s="118">
        <v>8301.25</v>
      </c>
      <c r="AM511" s="118">
        <v>164.06437500000001</v>
      </c>
      <c r="AN511" s="118">
        <v>732.86875000000009</v>
      </c>
      <c r="AO511" s="118">
        <v>25.3965</v>
      </c>
      <c r="AP511" s="118">
        <v>13229.875</v>
      </c>
      <c r="AQ511" s="118">
        <v>172.47687500000001</v>
      </c>
      <c r="AR511" s="118">
        <v>26.882124999999998</v>
      </c>
      <c r="AS511" s="118">
        <v>29.853750000000002</v>
      </c>
      <c r="AT511" s="118">
        <v>5.3389437500000003</v>
      </c>
      <c r="AU511" s="118">
        <v>33.145562499999997</v>
      </c>
      <c r="AV511" s="118">
        <f t="shared" si="14"/>
        <v>515.70871019822732</v>
      </c>
      <c r="AW511" s="118">
        <f t="shared" si="15"/>
        <v>572.75604953981508</v>
      </c>
    </row>
    <row r="512" spans="1:49" x14ac:dyDescent="0.2">
      <c r="A512" s="108" t="s">
        <v>550</v>
      </c>
      <c r="B512" s="131">
        <v>45747.940662939815</v>
      </c>
      <c r="C512" s="108" t="s">
        <v>4335</v>
      </c>
      <c r="D512" s="108">
        <v>86320.6</v>
      </c>
      <c r="E512" s="108">
        <v>50155.4</v>
      </c>
      <c r="F512" s="109">
        <v>10.215</v>
      </c>
      <c r="G512" s="109">
        <v>102</v>
      </c>
      <c r="H512" s="109">
        <v>126.23099999999999</v>
      </c>
      <c r="I512" s="109">
        <v>264.03100000000001</v>
      </c>
      <c r="J512" s="110">
        <v>0.102726</v>
      </c>
      <c r="K512" s="110">
        <v>3.2368122934146181E-3</v>
      </c>
      <c r="L512" s="111">
        <v>1.30998E-2</v>
      </c>
      <c r="M512" s="111">
        <v>2.8336314989779455E-4</v>
      </c>
      <c r="N512" s="111">
        <v>0.31145600000000001</v>
      </c>
      <c r="O512" s="112">
        <v>76.225999999999999</v>
      </c>
      <c r="P512" s="112">
        <v>1.6589914733864668</v>
      </c>
      <c r="Q512" s="113">
        <v>5.6711499999999998E-2</v>
      </c>
      <c r="R512" s="113">
        <v>1.7999498207727906E-3</v>
      </c>
      <c r="S512" s="112">
        <v>0.20846108742771033</v>
      </c>
      <c r="T512" s="114">
        <v>4.1274099999999998E-3</v>
      </c>
      <c r="U512" s="114">
        <v>8.9927769375927478E-5</v>
      </c>
      <c r="V512" s="115">
        <v>83.055309030075676</v>
      </c>
      <c r="W512" s="115">
        <v>1.8111627641956078</v>
      </c>
      <c r="X512" s="116">
        <v>84.019829502679855</v>
      </c>
      <c r="Y512" s="116">
        <v>1.8286172794103137</v>
      </c>
      <c r="Z512" s="116">
        <v>99.114039430372486</v>
      </c>
      <c r="AA512" s="116">
        <v>3.1230023682243138</v>
      </c>
      <c r="AB512" s="116">
        <v>480.33217195824909</v>
      </c>
      <c r="AC512" s="116">
        <v>70.128493945388755</v>
      </c>
      <c r="AD512" s="132">
        <v>0.84498738495118919</v>
      </c>
      <c r="AF512" s="118">
        <v>28.860600000000002</v>
      </c>
      <c r="AG512" s="118">
        <v>0.56400099999999997</v>
      </c>
      <c r="AH512" s="118">
        <v>0.193856</v>
      </c>
      <c r="AI512" s="118">
        <v>3.9971400000000004E-2</v>
      </c>
      <c r="AJ512" s="118">
        <v>31.889099999999996</v>
      </c>
      <c r="AK512" s="118">
        <v>0.49273199999999995</v>
      </c>
      <c r="AL512" s="118">
        <v>13082.4375</v>
      </c>
      <c r="AM512" s="118">
        <v>150.38249999999999</v>
      </c>
      <c r="AN512" s="118">
        <v>1081.0437499999998</v>
      </c>
      <c r="AO512" s="118">
        <v>24.045499999999997</v>
      </c>
      <c r="AP512" s="118">
        <v>17976</v>
      </c>
      <c r="AQ512" s="118">
        <v>210.78437500000001</v>
      </c>
      <c r="AR512" s="118">
        <v>-3.9127874999999999</v>
      </c>
      <c r="AS512" s="118">
        <v>27.964937500000001</v>
      </c>
      <c r="AT512" s="118">
        <v>-28.9519375</v>
      </c>
      <c r="AU512" s="118">
        <v>30.966187499999997</v>
      </c>
      <c r="AV512" s="118">
        <f t="shared" si="14"/>
        <v>6540.7915504556922</v>
      </c>
      <c r="AW512" s="118">
        <f t="shared" si="15"/>
        <v>46747.510077435647</v>
      </c>
    </row>
    <row r="513" spans="1:49" x14ac:dyDescent="0.2">
      <c r="A513" s="108" t="s">
        <v>551</v>
      </c>
      <c r="B513" s="131">
        <v>45747.941083287034</v>
      </c>
      <c r="C513" s="108" t="s">
        <v>4334</v>
      </c>
      <c r="D513" s="108">
        <v>85996.5</v>
      </c>
      <c r="E513" s="108">
        <v>48842</v>
      </c>
      <c r="F513" s="109">
        <v>10.1029</v>
      </c>
      <c r="G513" s="109">
        <v>101</v>
      </c>
      <c r="H513" s="109">
        <v>105.063</v>
      </c>
      <c r="I513" s="109">
        <v>184.55600000000001</v>
      </c>
      <c r="J513" s="110">
        <v>8.6761199999999997E-2</v>
      </c>
      <c r="K513" s="110">
        <v>2.9022645107184834E-3</v>
      </c>
      <c r="L513" s="111">
        <v>1.3195399999999999E-2</v>
      </c>
      <c r="M513" s="111">
        <v>2.8894333194071119E-4</v>
      </c>
      <c r="N513" s="111">
        <v>0.170463</v>
      </c>
      <c r="O513" s="112">
        <v>75.759200000000007</v>
      </c>
      <c r="P513" s="112">
        <v>1.6499730270765036</v>
      </c>
      <c r="Q513" s="113">
        <v>4.7569899999999998E-2</v>
      </c>
      <c r="R513" s="113">
        <v>1.5796213138926684E-3</v>
      </c>
      <c r="S513" s="112">
        <v>0.12691611030869845</v>
      </c>
      <c r="T513" s="114">
        <v>4.0395400000000003E-3</v>
      </c>
      <c r="U513" s="114">
        <v>9.1185631616390105E-5</v>
      </c>
      <c r="V513" s="115">
        <v>84.548401777154041</v>
      </c>
      <c r="W513" s="115">
        <v>1.8411899910925023</v>
      </c>
      <c r="X513" s="116">
        <v>84.534148785620047</v>
      </c>
      <c r="Y513" s="116">
        <v>1.841084189948482</v>
      </c>
      <c r="Z513" s="116">
        <v>84.272479723966811</v>
      </c>
      <c r="AA513" s="116">
        <v>2.8190138810103118</v>
      </c>
      <c r="AB513" s="116">
        <v>77.932374741393289</v>
      </c>
      <c r="AC513" s="116">
        <v>78.873992345034111</v>
      </c>
      <c r="AD513" s="132">
        <v>1.0002945737535953</v>
      </c>
      <c r="AF513" s="118">
        <v>23.9772</v>
      </c>
      <c r="AG513" s="118">
        <v>0.23421500000000001</v>
      </c>
      <c r="AH513" s="118">
        <v>0.15875399999999998</v>
      </c>
      <c r="AI513" s="118">
        <v>4.2537100000000001E-2</v>
      </c>
      <c r="AJ513" s="118">
        <v>22.213799999999999</v>
      </c>
      <c r="AK513" s="118">
        <v>0.11371099999999999</v>
      </c>
      <c r="AL513" s="118">
        <v>8956.0624999999982</v>
      </c>
      <c r="AM513" s="118">
        <v>78.188124999999999</v>
      </c>
      <c r="AN513" s="118">
        <v>758.15625</v>
      </c>
      <c r="AO513" s="118">
        <v>20.779625000000003</v>
      </c>
      <c r="AP513" s="118">
        <v>14922.5625</v>
      </c>
      <c r="AQ513" s="118">
        <v>89.556875000000005</v>
      </c>
      <c r="AR513" s="118">
        <v>-14.9185</v>
      </c>
      <c r="AS513" s="118">
        <v>28.204875000000001</v>
      </c>
      <c r="AT513" s="118">
        <v>51.743812499999997</v>
      </c>
      <c r="AU513" s="118">
        <v>34.125062499999999</v>
      </c>
      <c r="AV513" s="118">
        <f t="shared" si="14"/>
        <v>-556.32650974757826</v>
      </c>
      <c r="AW513" s="118">
        <f t="shared" si="15"/>
        <v>-1051.7946658713408</v>
      </c>
    </row>
    <row r="514" spans="1:49" x14ac:dyDescent="0.2">
      <c r="A514" s="108" t="s">
        <v>552</v>
      </c>
      <c r="B514" s="131">
        <v>45747.941500115739</v>
      </c>
      <c r="C514" s="108" t="s">
        <v>4335</v>
      </c>
      <c r="D514" s="108">
        <v>85748.7</v>
      </c>
      <c r="E514" s="108">
        <v>49356.1</v>
      </c>
      <c r="F514" s="109">
        <v>10.314</v>
      </c>
      <c r="G514" s="109">
        <v>103</v>
      </c>
      <c r="H514" s="109">
        <v>50.928899999999999</v>
      </c>
      <c r="I514" s="109">
        <v>80.954700000000003</v>
      </c>
      <c r="J514" s="110">
        <v>8.7749400000000005E-2</v>
      </c>
      <c r="K514" s="110">
        <v>4.2555785508722552E-3</v>
      </c>
      <c r="L514" s="111">
        <v>1.33562E-2</v>
      </c>
      <c r="M514" s="111">
        <v>3.0292325214813074E-4</v>
      </c>
      <c r="N514" s="111">
        <v>5.3112800000000002E-2</v>
      </c>
      <c r="O514" s="112">
        <v>74.902600000000007</v>
      </c>
      <c r="P514" s="112">
        <v>1.6914942399621111</v>
      </c>
      <c r="Q514" s="113">
        <v>4.7089699999999998E-2</v>
      </c>
      <c r="R514" s="113">
        <v>2.2248283470946697E-3</v>
      </c>
      <c r="S514" s="112">
        <v>-1.0849027026164576E-2</v>
      </c>
      <c r="T514" s="114">
        <v>4.2730499999999996E-3</v>
      </c>
      <c r="U514" s="114">
        <v>1.0834289793447469E-4</v>
      </c>
      <c r="V514" s="115">
        <v>85.563278739358225</v>
      </c>
      <c r="W514" s="115">
        <v>1.9388546594676908</v>
      </c>
      <c r="X514" s="116">
        <v>85.494514379071461</v>
      </c>
      <c r="Y514" s="116">
        <v>1.930687033835371</v>
      </c>
      <c r="Z514" s="116">
        <v>84.371631566227066</v>
      </c>
      <c r="AA514" s="116">
        <v>4.0917670729980191</v>
      </c>
      <c r="AB514" s="116">
        <v>53.778481575452517</v>
      </c>
      <c r="AC514" s="116">
        <v>112.73315147127433</v>
      </c>
      <c r="AD514" s="132">
        <v>1.0014637671344215</v>
      </c>
      <c r="AF514" s="118">
        <v>11.6022</v>
      </c>
      <c r="AG514" s="118">
        <v>0.20899399999999999</v>
      </c>
      <c r="AH514" s="118">
        <v>9.7637099999999991E-2</v>
      </c>
      <c r="AI514" s="118">
        <v>3.9090199999999999E-2</v>
      </c>
      <c r="AJ514" s="118">
        <v>9.7215500000000006</v>
      </c>
      <c r="AK514" s="118">
        <v>0.40573200000000004</v>
      </c>
      <c r="AL514" s="118">
        <v>4239.3</v>
      </c>
      <c r="AM514" s="118">
        <v>244.77625</v>
      </c>
      <c r="AN514" s="118">
        <v>368.08625000000001</v>
      </c>
      <c r="AO514" s="118">
        <v>18.995000000000001</v>
      </c>
      <c r="AP514" s="118">
        <v>7434.4374999999991</v>
      </c>
      <c r="AQ514" s="118">
        <v>230.82249999999999</v>
      </c>
      <c r="AR514" s="118">
        <v>8.5858124999999994</v>
      </c>
      <c r="AS514" s="118">
        <v>24.346812499999999</v>
      </c>
      <c r="AT514" s="118">
        <v>-25.2831875</v>
      </c>
      <c r="AU514" s="118">
        <v>37.6796875</v>
      </c>
      <c r="AV514" s="118">
        <f t="shared" si="14"/>
        <v>516.17971190084359</v>
      </c>
      <c r="AW514" s="118">
        <f t="shared" si="15"/>
        <v>1463.8199833878891</v>
      </c>
    </row>
    <row r="515" spans="1:49" x14ac:dyDescent="0.2">
      <c r="A515" s="108" t="s">
        <v>553</v>
      </c>
      <c r="B515" s="131">
        <v>45747.94192287037</v>
      </c>
      <c r="C515" s="108" t="s">
        <v>4335</v>
      </c>
      <c r="D515" s="108">
        <v>86421.4</v>
      </c>
      <c r="E515" s="108">
        <v>48817.9</v>
      </c>
      <c r="F515" s="109">
        <v>10.228999999999999</v>
      </c>
      <c r="G515" s="109">
        <v>102</v>
      </c>
      <c r="H515" s="109">
        <v>114.08199999999999</v>
      </c>
      <c r="I515" s="109">
        <v>212.05799999999999</v>
      </c>
      <c r="J515" s="110">
        <v>8.7645899999999999E-2</v>
      </c>
      <c r="K515" s="110">
        <v>2.941540941551554E-3</v>
      </c>
      <c r="L515" s="111">
        <v>1.30218E-2</v>
      </c>
      <c r="M515" s="111">
        <v>2.84974776848759E-4</v>
      </c>
      <c r="N515" s="111">
        <v>0.33952199999999999</v>
      </c>
      <c r="O515" s="112">
        <v>76.853200000000001</v>
      </c>
      <c r="P515" s="112">
        <v>1.681044741558356</v>
      </c>
      <c r="Q515" s="113">
        <v>4.8567699999999998E-2</v>
      </c>
      <c r="R515" s="113">
        <v>1.5617339732861037E-3</v>
      </c>
      <c r="S515" s="112">
        <v>-3.1253455000706414E-2</v>
      </c>
      <c r="T515" s="114">
        <v>3.9959399999999999E-3</v>
      </c>
      <c r="U515" s="114">
        <v>8.638633438600113E-5</v>
      </c>
      <c r="V515" s="115">
        <v>83.244224229068948</v>
      </c>
      <c r="W515" s="115">
        <v>1.8205454842567996</v>
      </c>
      <c r="X515" s="116">
        <v>83.338555670936074</v>
      </c>
      <c r="Y515" s="116">
        <v>1.8229018541803776</v>
      </c>
      <c r="Z515" s="116">
        <v>84.793306109358525</v>
      </c>
      <c r="AA515" s="116">
        <v>2.8458031863463278</v>
      </c>
      <c r="AB515" s="116">
        <v>127.01399951786046</v>
      </c>
      <c r="AC515" s="116">
        <v>75.683652459011768</v>
      </c>
      <c r="AD515" s="132">
        <v>0.9776575805833897</v>
      </c>
      <c r="AF515" s="118">
        <v>25.944100000000002</v>
      </c>
      <c r="AG515" s="118">
        <v>0.49675100000000005</v>
      </c>
      <c r="AH515" s="118">
        <v>0.18369199999999999</v>
      </c>
      <c r="AI515" s="118">
        <v>4.2444699999999995E-2</v>
      </c>
      <c r="AJ515" s="118">
        <v>25.394300000000001</v>
      </c>
      <c r="AK515" s="118">
        <v>0.45753900000000003</v>
      </c>
      <c r="AL515" s="118">
        <v>10130.125</v>
      </c>
      <c r="AM515" s="118">
        <v>168.61125000000001</v>
      </c>
      <c r="AN515" s="118">
        <v>828.65625</v>
      </c>
      <c r="AO515" s="118">
        <v>22.045625000000001</v>
      </c>
      <c r="AP515" s="118">
        <v>16008.874999999998</v>
      </c>
      <c r="AQ515" s="118">
        <v>200.10374999999999</v>
      </c>
      <c r="AR515" s="118">
        <v>-29.232687499999997</v>
      </c>
      <c r="AS515" s="118">
        <v>26.26125</v>
      </c>
      <c r="AT515" s="118">
        <v>-13.512</v>
      </c>
      <c r="AU515" s="118">
        <v>33.178874999999998</v>
      </c>
      <c r="AV515" s="118">
        <f t="shared" ref="AV515:AV578" si="16">AP515/(AR515-AT515*6.87/29.86*$AV$1)</f>
        <v>-612.80495661228963</v>
      </c>
      <c r="AW515" s="118">
        <f t="shared" ref="AW515:AW578" si="17">SQRT((AS515/AR515)^2+(AQ515/AP515)^2)*AV515</f>
        <v>-550.56798527141177</v>
      </c>
    </row>
    <row r="516" spans="1:49" x14ac:dyDescent="0.2">
      <c r="A516" s="108" t="s">
        <v>554</v>
      </c>
      <c r="B516" s="131">
        <v>45747.942346550924</v>
      </c>
      <c r="C516" s="108" t="s">
        <v>4335</v>
      </c>
      <c r="D516" s="108">
        <v>86304.3</v>
      </c>
      <c r="E516" s="108">
        <v>50436.1</v>
      </c>
      <c r="F516" s="109">
        <v>10.256</v>
      </c>
      <c r="G516" s="109">
        <v>102</v>
      </c>
      <c r="H516" s="109">
        <v>197.56700000000001</v>
      </c>
      <c r="I516" s="109">
        <v>515.39599999999996</v>
      </c>
      <c r="J516" s="110">
        <v>8.7153499999999995E-2</v>
      </c>
      <c r="K516" s="110">
        <v>2.2320151168394899E-3</v>
      </c>
      <c r="L516" s="111">
        <v>1.2856299999999999E-2</v>
      </c>
      <c r="M516" s="111">
        <v>2.7347745781625219E-4</v>
      </c>
      <c r="N516" s="111">
        <v>0.25142599999999998</v>
      </c>
      <c r="O516" s="112">
        <v>77.728700000000003</v>
      </c>
      <c r="P516" s="112">
        <v>1.6490111347810845</v>
      </c>
      <c r="Q516" s="113">
        <v>4.9036200000000002E-2</v>
      </c>
      <c r="R516" s="113">
        <v>1.2500540905516849E-3</v>
      </c>
      <c r="S516" s="112">
        <v>0.19695027764178141</v>
      </c>
      <c r="T516" s="114">
        <v>3.9591000000000001E-3</v>
      </c>
      <c r="U516" s="114">
        <v>8.3745155956926849E-5</v>
      </c>
      <c r="V516" s="115">
        <v>82.261461936556827</v>
      </c>
      <c r="W516" s="115">
        <v>1.7426950804506738</v>
      </c>
      <c r="X516" s="116">
        <v>82.405842946560369</v>
      </c>
      <c r="Y516" s="116">
        <v>1.7482365276905358</v>
      </c>
      <c r="Z516" s="116">
        <v>84.652898906744909</v>
      </c>
      <c r="AA516" s="116">
        <v>2.1679743216754321</v>
      </c>
      <c r="AB516" s="116">
        <v>149.56219151880711</v>
      </c>
      <c r="AC516" s="116">
        <v>59.750749323124282</v>
      </c>
      <c r="AD516" s="132">
        <v>0.97054208947126885</v>
      </c>
      <c r="AF516" s="118">
        <v>44.852600000000002</v>
      </c>
      <c r="AG516" s="118">
        <v>0.292354</v>
      </c>
      <c r="AH516" s="118">
        <v>0.301535</v>
      </c>
      <c r="AI516" s="118">
        <v>5.2754700000000002E-2</v>
      </c>
      <c r="AJ516" s="118">
        <v>61.5458</v>
      </c>
      <c r="AK516" s="118">
        <v>1.49037</v>
      </c>
      <c r="AL516" s="118">
        <v>24594.9375</v>
      </c>
      <c r="AM516" s="118">
        <v>573.92437499999994</v>
      </c>
      <c r="AN516" s="118">
        <v>1430.8375000000001</v>
      </c>
      <c r="AO516" s="118">
        <v>28.474187499999999</v>
      </c>
      <c r="AP516" s="118">
        <v>27564.125</v>
      </c>
      <c r="AQ516" s="118">
        <v>280.68187499999999</v>
      </c>
      <c r="AR516" s="118">
        <v>13.824375</v>
      </c>
      <c r="AS516" s="118">
        <v>30.286375</v>
      </c>
      <c r="AT516" s="118">
        <v>53.623874999999998</v>
      </c>
      <c r="AU516" s="118">
        <v>37.470937499999998</v>
      </c>
      <c r="AV516" s="118">
        <f t="shared" si="16"/>
        <v>18537.571594116685</v>
      </c>
      <c r="AW516" s="118">
        <f t="shared" si="17"/>
        <v>40612.46237329959</v>
      </c>
    </row>
    <row r="517" spans="1:49" x14ac:dyDescent="0.2">
      <c r="A517" s="108" t="s">
        <v>555</v>
      </c>
      <c r="B517" s="131">
        <v>45747.942772465278</v>
      </c>
      <c r="C517" s="108" t="s">
        <v>4335</v>
      </c>
      <c r="D517" s="108">
        <v>86326.8</v>
      </c>
      <c r="E517" s="108">
        <v>51271.3</v>
      </c>
      <c r="F517" s="109">
        <v>10.180999999999999</v>
      </c>
      <c r="G517" s="109">
        <v>102</v>
      </c>
      <c r="H517" s="109">
        <v>138.29300000000001</v>
      </c>
      <c r="I517" s="109">
        <v>231.15899999999999</v>
      </c>
      <c r="J517" s="110">
        <v>8.5572400000000007E-2</v>
      </c>
      <c r="K517" s="110">
        <v>2.5366806616529407E-3</v>
      </c>
      <c r="L517" s="111">
        <v>1.28579E-2</v>
      </c>
      <c r="M517" s="111">
        <v>2.8116311510046976E-4</v>
      </c>
      <c r="N517" s="111">
        <v>0.23872299999999999</v>
      </c>
      <c r="O517" s="112">
        <v>77.748400000000004</v>
      </c>
      <c r="P517" s="112">
        <v>1.6961680142674547</v>
      </c>
      <c r="Q517" s="113">
        <v>4.8229800000000003E-2</v>
      </c>
      <c r="R517" s="113">
        <v>1.4528583264778435E-3</v>
      </c>
      <c r="S517" s="112">
        <v>0.26649810839786836</v>
      </c>
      <c r="T517" s="114">
        <v>3.99884E-3</v>
      </c>
      <c r="U517" s="114">
        <v>8.6315179515135114E-5</v>
      </c>
      <c r="V517" s="115">
        <v>82.325264177345787</v>
      </c>
      <c r="W517" s="115">
        <v>1.7948338191302549</v>
      </c>
      <c r="X517" s="116">
        <v>82.385095694182212</v>
      </c>
      <c r="Y517" s="116">
        <v>1.7973226994875169</v>
      </c>
      <c r="Z517" s="116">
        <v>83.29608617940211</v>
      </c>
      <c r="AA517" s="116">
        <v>2.469202347984468</v>
      </c>
      <c r="AB517" s="116">
        <v>110.5565936000321</v>
      </c>
      <c r="AC517" s="116">
        <v>71.117657158098197</v>
      </c>
      <c r="AD517" s="132">
        <v>0.98786772328673411</v>
      </c>
      <c r="AF517" s="118">
        <v>31.3446</v>
      </c>
      <c r="AG517" s="118">
        <v>0.314693</v>
      </c>
      <c r="AH517" s="118">
        <v>0.226081</v>
      </c>
      <c r="AI517" s="118">
        <v>4.3413E-2</v>
      </c>
      <c r="AJ517" s="118">
        <v>27.529899999999998</v>
      </c>
      <c r="AK517" s="118">
        <v>0.18309899999999998</v>
      </c>
      <c r="AL517" s="118">
        <v>10961.6875</v>
      </c>
      <c r="AM517" s="118">
        <v>64.122500000000002</v>
      </c>
      <c r="AN517" s="118">
        <v>985.6</v>
      </c>
      <c r="AO517" s="118">
        <v>21.711812500000001</v>
      </c>
      <c r="AP517" s="118">
        <v>19182.625</v>
      </c>
      <c r="AQ517" s="118">
        <v>146.02125000000001</v>
      </c>
      <c r="AR517" s="118">
        <v>9.7578750000000003</v>
      </c>
      <c r="AS517" s="118">
        <v>27.895124999999997</v>
      </c>
      <c r="AT517" s="118">
        <v>28.206812500000002</v>
      </c>
      <c r="AU517" s="118">
        <v>38.896125000000005</v>
      </c>
      <c r="AV517" s="118">
        <f t="shared" si="16"/>
        <v>5869.4233354226371</v>
      </c>
      <c r="AW517" s="118">
        <f t="shared" si="17"/>
        <v>16779.15304991934</v>
      </c>
    </row>
    <row r="518" spans="1:49" x14ac:dyDescent="0.2">
      <c r="A518" s="108" t="s">
        <v>556</v>
      </c>
      <c r="B518" s="131">
        <v>45747.94319690972</v>
      </c>
      <c r="C518" s="108" t="s">
        <v>4334</v>
      </c>
      <c r="D518" s="108">
        <v>85702.7</v>
      </c>
      <c r="E518" s="108">
        <v>51338.6</v>
      </c>
      <c r="F518" s="109">
        <v>10.100899999999999</v>
      </c>
      <c r="G518" s="109">
        <v>101</v>
      </c>
      <c r="H518" s="109">
        <v>159.602</v>
      </c>
      <c r="I518" s="109">
        <v>388.351</v>
      </c>
      <c r="J518" s="110">
        <v>8.6536100000000005E-2</v>
      </c>
      <c r="K518" s="110">
        <v>2.4902602920546277E-3</v>
      </c>
      <c r="L518" s="111">
        <v>1.29984E-2</v>
      </c>
      <c r="M518" s="111">
        <v>2.809999939145907E-4</v>
      </c>
      <c r="N518" s="111">
        <v>0.291688</v>
      </c>
      <c r="O518" s="112">
        <v>76.892799999999994</v>
      </c>
      <c r="P518" s="112">
        <v>1.6670956414246303</v>
      </c>
      <c r="Q518" s="113">
        <v>4.8226199999999997E-2</v>
      </c>
      <c r="R518" s="113">
        <v>1.4084172993030154E-3</v>
      </c>
      <c r="S518" s="112">
        <v>0.26619120106153976</v>
      </c>
      <c r="T518" s="114">
        <v>4.00863E-3</v>
      </c>
      <c r="U518" s="114">
        <v>8.6729264213470644E-5</v>
      </c>
      <c r="V518" s="115">
        <v>83.237741803104356</v>
      </c>
      <c r="W518" s="115">
        <v>1.8030710431348991</v>
      </c>
      <c r="X518" s="116">
        <v>83.295912186500473</v>
      </c>
      <c r="Y518" s="116">
        <v>1.8059200881565465</v>
      </c>
      <c r="Z518" s="116">
        <v>84.179518480067998</v>
      </c>
      <c r="AA518" s="116">
        <v>2.4224446476694932</v>
      </c>
      <c r="AB518" s="116">
        <v>110.38036353516047</v>
      </c>
      <c r="AC518" s="116">
        <v>68.949667673063814</v>
      </c>
      <c r="AD518" s="132">
        <v>0.98791639659744557</v>
      </c>
      <c r="AF518" s="118">
        <v>36.117899999999999</v>
      </c>
      <c r="AG518" s="118">
        <v>0.240561</v>
      </c>
      <c r="AH518" s="118">
        <v>0.28145200000000004</v>
      </c>
      <c r="AI518" s="118">
        <v>3.7842000000000001E-2</v>
      </c>
      <c r="AJ518" s="118">
        <v>46.130200000000002</v>
      </c>
      <c r="AK518" s="118">
        <v>0.242117</v>
      </c>
      <c r="AL518" s="118">
        <v>18456.25</v>
      </c>
      <c r="AM518" s="118">
        <v>172.63249999999999</v>
      </c>
      <c r="AN518" s="118">
        <v>1139.6125</v>
      </c>
      <c r="AO518" s="118">
        <v>23.8396875</v>
      </c>
      <c r="AP518" s="118">
        <v>22325.6875</v>
      </c>
      <c r="AQ518" s="118">
        <v>150.795625</v>
      </c>
      <c r="AR518" s="118">
        <v>4.9499312500000006</v>
      </c>
      <c r="AS518" s="118">
        <v>29.7815625</v>
      </c>
      <c r="AT518" s="118">
        <v>27.975687499999999</v>
      </c>
      <c r="AU518" s="118">
        <v>28.9660625</v>
      </c>
      <c r="AV518" s="118">
        <f t="shared" si="16"/>
        <v>-15018.577955009761</v>
      </c>
      <c r="AW518" s="118">
        <f t="shared" si="17"/>
        <v>-90360.244877701829</v>
      </c>
    </row>
    <row r="519" spans="1:49" x14ac:dyDescent="0.2">
      <c r="A519" s="108" t="s">
        <v>557</v>
      </c>
      <c r="B519" s="131">
        <v>45747.943619814818</v>
      </c>
      <c r="C519" s="108" t="s">
        <v>4335</v>
      </c>
      <c r="D519" s="108">
        <v>85987.7</v>
      </c>
      <c r="E519" s="108">
        <v>52603.8</v>
      </c>
      <c r="F519" s="109">
        <v>10.148999999999999</v>
      </c>
      <c r="G519" s="109">
        <v>102</v>
      </c>
      <c r="H519" s="109">
        <v>403.96300000000002</v>
      </c>
      <c r="I519" s="109">
        <v>213.268</v>
      </c>
      <c r="J519" s="110">
        <v>13.309799999999999</v>
      </c>
      <c r="K519" s="110">
        <v>0.29024980496117481</v>
      </c>
      <c r="L519" s="111">
        <v>0.51117400000000002</v>
      </c>
      <c r="M519" s="111">
        <v>1.1073897539656036E-2</v>
      </c>
      <c r="N519" s="111">
        <v>0.98718700000000004</v>
      </c>
      <c r="O519" s="112">
        <v>1.9553700000000001</v>
      </c>
      <c r="P519" s="112">
        <v>4.2238125731618344E-2</v>
      </c>
      <c r="Q519" s="113">
        <v>0.18873899999999999</v>
      </c>
      <c r="R519" s="113">
        <v>3.785732484146364E-3</v>
      </c>
      <c r="S519" s="112">
        <v>-0.26614489228996668</v>
      </c>
      <c r="T519" s="114">
        <v>0.14327899999999999</v>
      </c>
      <c r="U519" s="114">
        <v>3.0855811493623042E-3</v>
      </c>
      <c r="V519" s="115">
        <v>2731.20456115655</v>
      </c>
      <c r="W519" s="115">
        <v>33.021548844669205</v>
      </c>
      <c r="X519" s="116">
        <v>2662.6554113355214</v>
      </c>
      <c r="Y519" s="116">
        <v>57.516262417835868</v>
      </c>
      <c r="Z519" s="116">
        <v>2701.3716439549685</v>
      </c>
      <c r="AA519" s="116">
        <v>58.909419584484951</v>
      </c>
      <c r="AB519" s="116">
        <v>2731.20456115655</v>
      </c>
      <c r="AC519" s="116">
        <v>33.021548844669205</v>
      </c>
      <c r="AD519" s="132">
        <v>0.98510719642708233</v>
      </c>
      <c r="AF519" s="118">
        <v>91.281999999999996</v>
      </c>
      <c r="AG519" s="118">
        <v>1.72031</v>
      </c>
      <c r="AH519" s="118">
        <v>0.64598399999999989</v>
      </c>
      <c r="AI519" s="118">
        <v>4.3365000000000001E-2</v>
      </c>
      <c r="AJ519" s="118">
        <v>25.270999999999997</v>
      </c>
      <c r="AK519" s="118">
        <v>0.27338900000000005</v>
      </c>
      <c r="AL519" s="118">
        <v>361423.75</v>
      </c>
      <c r="AM519" s="118">
        <v>2459.7312499999998</v>
      </c>
      <c r="AN519" s="118">
        <v>442458.75</v>
      </c>
      <c r="AO519" s="118">
        <v>4853.8562499999998</v>
      </c>
      <c r="AP519" s="118">
        <v>2207025</v>
      </c>
      <c r="AQ519" s="118">
        <v>22226.125</v>
      </c>
      <c r="AR519" s="118">
        <v>-2.8067249999999997</v>
      </c>
      <c r="AS519" s="118">
        <v>25.316875</v>
      </c>
      <c r="AT519" s="118">
        <v>78.990624999999994</v>
      </c>
      <c r="AU519" s="118">
        <v>34.023000000000003</v>
      </c>
      <c r="AV519" s="118">
        <f t="shared" si="16"/>
        <v>-105194.6675926614</v>
      </c>
      <c r="AW519" s="118">
        <f t="shared" si="17"/>
        <v>-948864.56989906286</v>
      </c>
    </row>
    <row r="520" spans="1:49" x14ac:dyDescent="0.2">
      <c r="A520" s="108" t="s">
        <v>558</v>
      </c>
      <c r="B520" s="131">
        <v>45747.944042557872</v>
      </c>
      <c r="C520" s="108" t="s">
        <v>4335</v>
      </c>
      <c r="D520" s="108">
        <v>85932.1</v>
      </c>
      <c r="E520" s="108">
        <v>52978</v>
      </c>
      <c r="F520" s="109">
        <v>10.214</v>
      </c>
      <c r="G520" s="109">
        <v>102</v>
      </c>
      <c r="H520" s="109">
        <v>132.93600000000001</v>
      </c>
      <c r="I520" s="109">
        <v>350.50400000000002</v>
      </c>
      <c r="J520" s="110">
        <v>8.2493999999999998E-2</v>
      </c>
      <c r="K520" s="110">
        <v>2.5975804042993548E-3</v>
      </c>
      <c r="L520" s="111">
        <v>1.2494E-2</v>
      </c>
      <c r="M520" s="111">
        <v>2.7169639302721709E-4</v>
      </c>
      <c r="N520" s="111">
        <v>0.19062499999999999</v>
      </c>
      <c r="O520" s="112">
        <v>79.926500000000004</v>
      </c>
      <c r="P520" s="112">
        <v>1.7389482716645142</v>
      </c>
      <c r="Q520" s="113">
        <v>4.7534699999999999E-2</v>
      </c>
      <c r="R520" s="113">
        <v>1.4969001366944958E-3</v>
      </c>
      <c r="S520" s="112">
        <v>0.17644926096708619</v>
      </c>
      <c r="T520" s="114">
        <v>3.7780499999999998E-3</v>
      </c>
      <c r="U520" s="114">
        <v>8.2878095373204615E-5</v>
      </c>
      <c r="V520" s="115">
        <v>80.162028249471774</v>
      </c>
      <c r="W520" s="115">
        <v>1.7435214154550858</v>
      </c>
      <c r="X520" s="116">
        <v>80.153894970473232</v>
      </c>
      <c r="Y520" s="116">
        <v>1.7438956682212208</v>
      </c>
      <c r="Z520" s="116">
        <v>79.990241810864148</v>
      </c>
      <c r="AA520" s="116">
        <v>2.5187417831971737</v>
      </c>
      <c r="AB520" s="116">
        <v>76.173820728511387</v>
      </c>
      <c r="AC520" s="116">
        <v>74.823517016493881</v>
      </c>
      <c r="AD520" s="132">
        <v>0.99447726524489521</v>
      </c>
      <c r="AF520" s="118">
        <v>29.997200000000003</v>
      </c>
      <c r="AG520" s="118">
        <v>0.72364200000000001</v>
      </c>
      <c r="AH520" s="118">
        <v>0.20177800000000001</v>
      </c>
      <c r="AI520" s="118">
        <v>4.4366600000000006E-2</v>
      </c>
      <c r="AJ520" s="118">
        <v>41.4373</v>
      </c>
      <c r="AK520" s="118">
        <v>0.96603899999999998</v>
      </c>
      <c r="AL520" s="118">
        <v>15525.875000000002</v>
      </c>
      <c r="AM520" s="118">
        <v>410.53125</v>
      </c>
      <c r="AN520" s="118">
        <v>902.97500000000002</v>
      </c>
      <c r="AO520" s="118">
        <v>28.892812500000002</v>
      </c>
      <c r="AP520" s="118">
        <v>17757.4375</v>
      </c>
      <c r="AQ520" s="118">
        <v>326.84687500000001</v>
      </c>
      <c r="AR520" s="118">
        <v>8.0879374999999989</v>
      </c>
      <c r="AS520" s="118">
        <v>26.134624999999996</v>
      </c>
      <c r="AT520" s="118">
        <v>15.645625000000001</v>
      </c>
      <c r="AU520" s="118">
        <v>33.708312499999998</v>
      </c>
      <c r="AV520" s="118">
        <f t="shared" si="16"/>
        <v>3956.3917317195892</v>
      </c>
      <c r="AW520" s="118">
        <f t="shared" si="17"/>
        <v>12784.531498342167</v>
      </c>
    </row>
    <row r="521" spans="1:49" x14ac:dyDescent="0.2">
      <c r="A521" s="108" t="s">
        <v>559</v>
      </c>
      <c r="B521" s="131">
        <v>45747.944465127315</v>
      </c>
      <c r="C521" s="108" t="s">
        <v>4334</v>
      </c>
      <c r="D521" s="108">
        <v>86358.1</v>
      </c>
      <c r="E521" s="108">
        <v>52691.1</v>
      </c>
      <c r="F521" s="109">
        <v>10.0999</v>
      </c>
      <c r="G521" s="109">
        <v>101</v>
      </c>
      <c r="H521" s="109">
        <v>151.047</v>
      </c>
      <c r="I521" s="109">
        <v>294.58999999999997</v>
      </c>
      <c r="J521" s="110">
        <v>8.4893999999999997E-2</v>
      </c>
      <c r="K521" s="110">
        <v>2.5989235587065658E-3</v>
      </c>
      <c r="L521" s="111">
        <v>1.2855399999999999E-2</v>
      </c>
      <c r="M521" s="111">
        <v>2.8270863430924776E-4</v>
      </c>
      <c r="N521" s="111">
        <v>0.399202</v>
      </c>
      <c r="O521" s="112">
        <v>77.765900000000002</v>
      </c>
      <c r="P521" s="112">
        <v>1.7009014108172174</v>
      </c>
      <c r="Q521" s="113">
        <v>4.8341000000000002E-2</v>
      </c>
      <c r="R521" s="113">
        <v>1.3477262841545387E-3</v>
      </c>
      <c r="S521" s="112">
        <v>-0.23708825733324917</v>
      </c>
      <c r="T521" s="114">
        <v>3.9491200000000004E-3</v>
      </c>
      <c r="U521" s="114">
        <v>8.6847557759559368E-5</v>
      </c>
      <c r="V521" s="115">
        <v>82.2951597241141</v>
      </c>
      <c r="W521" s="115">
        <v>1.7978530275361897</v>
      </c>
      <c r="X521" s="116">
        <v>82.366674154177943</v>
      </c>
      <c r="Y521" s="116">
        <v>1.8015298771461949</v>
      </c>
      <c r="Z521" s="116">
        <v>83.462418387221661</v>
      </c>
      <c r="AA521" s="116">
        <v>2.5550974793645538</v>
      </c>
      <c r="AB521" s="116">
        <v>115.99084073146466</v>
      </c>
      <c r="AC521" s="116">
        <v>65.75322010083481</v>
      </c>
      <c r="AD521" s="132">
        <v>0.99525417032109031</v>
      </c>
      <c r="AF521" s="118">
        <v>34.0398</v>
      </c>
      <c r="AG521" s="118">
        <v>0.72933700000000001</v>
      </c>
      <c r="AH521" s="118">
        <v>0.22193000000000002</v>
      </c>
      <c r="AI521" s="118">
        <v>3.33858E-2</v>
      </c>
      <c r="AJ521" s="118">
        <v>34.751200000000004</v>
      </c>
      <c r="AK521" s="118">
        <v>0.64600499999999994</v>
      </c>
      <c r="AL521" s="118">
        <v>13617.562500000002</v>
      </c>
      <c r="AM521" s="118">
        <v>208.4675</v>
      </c>
      <c r="AN521" s="118">
        <v>1057.2562499999999</v>
      </c>
      <c r="AO521" s="118">
        <v>24.542562500000003</v>
      </c>
      <c r="AP521" s="118">
        <v>20647.625</v>
      </c>
      <c r="AQ521" s="118">
        <v>273.84937500000001</v>
      </c>
      <c r="AR521" s="118">
        <v>-9.5279375000000002</v>
      </c>
      <c r="AS521" s="118">
        <v>28.197875</v>
      </c>
      <c r="AT521" s="118">
        <v>-12.053875</v>
      </c>
      <c r="AU521" s="118">
        <v>32.059125000000002</v>
      </c>
      <c r="AV521" s="118">
        <f t="shared" si="16"/>
        <v>-3056.7979203456339</v>
      </c>
      <c r="AW521" s="118">
        <f t="shared" si="17"/>
        <v>-9046.6663139150587</v>
      </c>
    </row>
    <row r="522" spans="1:49" x14ac:dyDescent="0.2">
      <c r="A522" s="108" t="s">
        <v>560</v>
      </c>
      <c r="B522" s="131">
        <v>45747.944885289355</v>
      </c>
      <c r="C522" s="108" t="s">
        <v>4335</v>
      </c>
      <c r="D522" s="108">
        <v>86588.7</v>
      </c>
      <c r="E522" s="108">
        <v>52593.7</v>
      </c>
      <c r="F522" s="109">
        <v>10.129</v>
      </c>
      <c r="G522" s="109">
        <v>102</v>
      </c>
      <c r="H522" s="109">
        <v>50.613</v>
      </c>
      <c r="I522" s="109">
        <v>80.677099999999996</v>
      </c>
      <c r="J522" s="110">
        <v>9.0021199999999996E-2</v>
      </c>
      <c r="K522" s="110">
        <v>3.8715109892361148E-3</v>
      </c>
      <c r="L522" s="111">
        <v>1.33638E-2</v>
      </c>
      <c r="M522" s="111">
        <v>3.0432928591412294E-4</v>
      </c>
      <c r="N522" s="111">
        <v>0.11762599999999999</v>
      </c>
      <c r="O522" s="112">
        <v>74.963499999999996</v>
      </c>
      <c r="P522" s="112">
        <v>1.7080769584371778</v>
      </c>
      <c r="Q522" s="113">
        <v>4.9651500000000001E-2</v>
      </c>
      <c r="R522" s="113">
        <v>2.2187117945555706E-3</v>
      </c>
      <c r="S522" s="112">
        <v>0.30535627295945933</v>
      </c>
      <c r="T522" s="114">
        <v>4.1554199999999999E-3</v>
      </c>
      <c r="U522" s="114">
        <v>9.9862625941089691E-5</v>
      </c>
      <c r="V522" s="115">
        <v>85.215560373293755</v>
      </c>
      <c r="W522" s="115">
        <v>1.9481438914436253</v>
      </c>
      <c r="X522" s="116">
        <v>85.42551720329908</v>
      </c>
      <c r="Y522" s="116">
        <v>1.9464587112065725</v>
      </c>
      <c r="Z522" s="116">
        <v>88.69755825563243</v>
      </c>
      <c r="AA522" s="116">
        <v>3.8145855810086005</v>
      </c>
      <c r="AB522" s="116">
        <v>178.71124954354502</v>
      </c>
      <c r="AC522" s="116">
        <v>104.17667607089282</v>
      </c>
      <c r="AD522" s="132">
        <v>0.97777627591081118</v>
      </c>
      <c r="AF522" s="118">
        <v>11.3925</v>
      </c>
      <c r="AG522" s="118">
        <v>0.192027</v>
      </c>
      <c r="AH522" s="118">
        <v>6.7902699999999996E-2</v>
      </c>
      <c r="AI522" s="118">
        <v>3.4765600000000001E-2</v>
      </c>
      <c r="AJ522" s="118">
        <v>9.4980199999999986</v>
      </c>
      <c r="AK522" s="118">
        <v>0.10812999999999999</v>
      </c>
      <c r="AL522" s="118">
        <v>3958.9062499999995</v>
      </c>
      <c r="AM522" s="118">
        <v>48.601125000000003</v>
      </c>
      <c r="AN522" s="118">
        <v>375.14375000000001</v>
      </c>
      <c r="AO522" s="118">
        <v>14.992125</v>
      </c>
      <c r="AP522" s="118">
        <v>7220.8125000000009</v>
      </c>
      <c r="AQ522" s="118">
        <v>78.66</v>
      </c>
      <c r="AR522" s="118">
        <v>-6.1848062500000003</v>
      </c>
      <c r="AS522" s="118">
        <v>22.213249999999999</v>
      </c>
      <c r="AT522" s="118">
        <v>45.759312500000007</v>
      </c>
      <c r="AU522" s="118">
        <v>30.942562500000005</v>
      </c>
      <c r="AV522" s="118">
        <f t="shared" si="16"/>
        <v>-432.05232260198835</v>
      </c>
      <c r="AW522" s="118">
        <f t="shared" si="17"/>
        <v>-1551.7592648929183</v>
      </c>
    </row>
    <row r="523" spans="1:49" x14ac:dyDescent="0.2">
      <c r="A523" s="108" t="s">
        <v>561</v>
      </c>
      <c r="B523" s="131">
        <v>45747.946209479167</v>
      </c>
      <c r="C523" s="108" t="s">
        <v>4335</v>
      </c>
      <c r="D523" s="108">
        <v>14975.4</v>
      </c>
      <c r="E523" s="108">
        <v>46467.6</v>
      </c>
      <c r="F523" s="109">
        <v>10.23</v>
      </c>
      <c r="G523" s="109">
        <v>103</v>
      </c>
      <c r="H523" s="109">
        <v>130.86500000000001</v>
      </c>
      <c r="I523" s="109">
        <v>94.918000000000006</v>
      </c>
      <c r="J523" s="110">
        <v>13.512499999999999</v>
      </c>
      <c r="K523" s="110">
        <v>0.29147135924649609</v>
      </c>
      <c r="L523" s="111">
        <v>0.52197099999999996</v>
      </c>
      <c r="M523" s="111">
        <v>1.131783661725155E-2</v>
      </c>
      <c r="N523" s="111">
        <v>0.98062899999999997</v>
      </c>
      <c r="O523" s="112">
        <v>1.9152100000000001</v>
      </c>
      <c r="P523" s="112">
        <v>4.1667472897693236E-2</v>
      </c>
      <c r="Q523" s="113">
        <v>0.18792</v>
      </c>
      <c r="R523" s="113">
        <v>3.7672864380114504E-3</v>
      </c>
      <c r="S523" s="112">
        <v>0.42152698254323828</v>
      </c>
      <c r="T523" s="114">
        <v>0.139654</v>
      </c>
      <c r="U523" s="114">
        <v>3.071829978774867E-3</v>
      </c>
      <c r="V523" s="115">
        <v>2724.0428041029149</v>
      </c>
      <c r="W523" s="115">
        <v>33.02579640242832</v>
      </c>
      <c r="X523" s="116">
        <v>2708.2325942256616</v>
      </c>
      <c r="Y523" s="116">
        <v>58.92054042144057</v>
      </c>
      <c r="Z523" s="116">
        <v>2716.8716895923612</v>
      </c>
      <c r="AA523" s="116">
        <v>58.604276356248661</v>
      </c>
      <c r="AB523" s="116">
        <v>2724.0428041029149</v>
      </c>
      <c r="AC523" s="116">
        <v>33.02579640242832</v>
      </c>
      <c r="AD523" s="132">
        <v>0.99682411413265892</v>
      </c>
      <c r="AF523" s="118">
        <v>29.368600000000001</v>
      </c>
      <c r="AG523" s="118">
        <v>0.54542400000000002</v>
      </c>
      <c r="AH523" s="118">
        <v>0.22467799999999999</v>
      </c>
      <c r="AI523" s="118">
        <v>3.95012E-2</v>
      </c>
      <c r="AJ523" s="118">
        <v>11.119899999999999</v>
      </c>
      <c r="AK523" s="118">
        <v>0.19603299999999999</v>
      </c>
      <c r="AL523" s="118">
        <v>154944.375</v>
      </c>
      <c r="AM523" s="118">
        <v>2259.4625000000001</v>
      </c>
      <c r="AN523" s="118">
        <v>145652.5</v>
      </c>
      <c r="AO523" s="118">
        <v>1729.6312499999999</v>
      </c>
      <c r="AP523" s="118">
        <v>729150</v>
      </c>
      <c r="AQ523" s="118">
        <v>8671.875</v>
      </c>
      <c r="AR523" s="118">
        <v>40.091312500000001</v>
      </c>
      <c r="AS523" s="118">
        <v>27.510375</v>
      </c>
      <c r="AT523" s="118">
        <v>47.369625000000006</v>
      </c>
      <c r="AU523" s="118">
        <v>33.488937500000006</v>
      </c>
      <c r="AV523" s="118">
        <f t="shared" si="16"/>
        <v>24977.041699858259</v>
      </c>
      <c r="AW523" s="118">
        <f t="shared" si="17"/>
        <v>17141.643401256169</v>
      </c>
    </row>
    <row r="524" spans="1:49" x14ac:dyDescent="0.2">
      <c r="A524" s="108" t="s">
        <v>562</v>
      </c>
      <c r="B524" s="131">
        <v>45747.946630381943</v>
      </c>
      <c r="C524" s="108" t="s">
        <v>4335</v>
      </c>
      <c r="D524" s="108">
        <v>15121.5</v>
      </c>
      <c r="E524" s="108">
        <v>46378</v>
      </c>
      <c r="F524" s="109">
        <v>10.262</v>
      </c>
      <c r="G524" s="109">
        <v>103</v>
      </c>
      <c r="H524" s="109">
        <v>177.46700000000001</v>
      </c>
      <c r="I524" s="109">
        <v>166.93799999999999</v>
      </c>
      <c r="J524" s="110">
        <v>12.8794</v>
      </c>
      <c r="K524" s="110">
        <v>0.27375914695675468</v>
      </c>
      <c r="L524" s="111">
        <v>0.50391799999999998</v>
      </c>
      <c r="M524" s="111">
        <v>1.0699880606530149E-2</v>
      </c>
      <c r="N524" s="111">
        <v>0.98414699999999999</v>
      </c>
      <c r="O524" s="112">
        <v>1.98288</v>
      </c>
      <c r="P524" s="112">
        <v>4.2008234964111504E-2</v>
      </c>
      <c r="Q524" s="113">
        <v>0.185171</v>
      </c>
      <c r="R524" s="113">
        <v>3.711306329886554E-3</v>
      </c>
      <c r="S524" s="112">
        <v>-6.961486583394115E-2</v>
      </c>
      <c r="T524" s="114">
        <v>0.137381</v>
      </c>
      <c r="U524" s="114">
        <v>2.9005097032695822E-3</v>
      </c>
      <c r="V524" s="115">
        <v>2699.7383019690046</v>
      </c>
      <c r="W524" s="115">
        <v>33.092946071521069</v>
      </c>
      <c r="X524" s="116">
        <v>2632.3219560392417</v>
      </c>
      <c r="Y524" s="116">
        <v>55.766964834223984</v>
      </c>
      <c r="Z524" s="116">
        <v>2670.1900224623487</v>
      </c>
      <c r="AA524" s="116">
        <v>56.756443837580179</v>
      </c>
      <c r="AB524" s="116">
        <v>2699.7383019690046</v>
      </c>
      <c r="AC524" s="116">
        <v>33.092946071521069</v>
      </c>
      <c r="AD524" s="132">
        <v>0.98492727010936443</v>
      </c>
      <c r="AF524" s="118">
        <v>39.798699999999997</v>
      </c>
      <c r="AG524" s="118">
        <v>0.80478499999999997</v>
      </c>
      <c r="AH524" s="118">
        <v>0.29273899999999997</v>
      </c>
      <c r="AI524" s="118">
        <v>5.0051600000000002E-2</v>
      </c>
      <c r="AJ524" s="118">
        <v>19.5349</v>
      </c>
      <c r="AK524" s="118">
        <v>0.34884799999999999</v>
      </c>
      <c r="AL524" s="118">
        <v>265777.5</v>
      </c>
      <c r="AM524" s="118">
        <v>4604.2</v>
      </c>
      <c r="AN524" s="118">
        <v>186986.875</v>
      </c>
      <c r="AO524" s="118">
        <v>2990.8562499999998</v>
      </c>
      <c r="AP524" s="118">
        <v>952950</v>
      </c>
      <c r="AQ524" s="118">
        <v>14070.875</v>
      </c>
      <c r="AR524" s="118">
        <v>15.3715625</v>
      </c>
      <c r="AS524" s="118">
        <v>30.256312499999996</v>
      </c>
      <c r="AT524" s="118">
        <v>87.821250000000006</v>
      </c>
      <c r="AU524" s="118">
        <v>31.146437499999998</v>
      </c>
      <c r="AV524" s="118">
        <f t="shared" si="16"/>
        <v>-197143.22124578027</v>
      </c>
      <c r="AW524" s="118">
        <f t="shared" si="17"/>
        <v>-388053.89748498774</v>
      </c>
    </row>
    <row r="525" spans="1:49" x14ac:dyDescent="0.2">
      <c r="A525" s="108" t="s">
        <v>563</v>
      </c>
      <c r="B525" s="131">
        <v>45747.94705534722</v>
      </c>
      <c r="C525" s="108" t="s">
        <v>4334</v>
      </c>
      <c r="D525" s="108">
        <v>15289.7</v>
      </c>
      <c r="E525" s="108">
        <v>46660.5</v>
      </c>
      <c r="F525" s="109">
        <v>10.097899999999999</v>
      </c>
      <c r="G525" s="109">
        <v>101</v>
      </c>
      <c r="H525" s="109">
        <v>93.136600000000001</v>
      </c>
      <c r="I525" s="109">
        <v>46.640500000000003</v>
      </c>
      <c r="J525" s="110">
        <v>10.9815</v>
      </c>
      <c r="K525" s="110">
        <v>0.24462098697577034</v>
      </c>
      <c r="L525" s="111">
        <v>0.44716499999999998</v>
      </c>
      <c r="M525" s="111">
        <v>9.778287789940528E-3</v>
      </c>
      <c r="N525" s="111">
        <v>0.96132600000000001</v>
      </c>
      <c r="O525" s="112">
        <v>2.2380200000000001</v>
      </c>
      <c r="P525" s="112">
        <v>4.8878754786205431E-2</v>
      </c>
      <c r="Q525" s="113">
        <v>0.17779300000000001</v>
      </c>
      <c r="R525" s="113">
        <v>3.5847491084550123E-3</v>
      </c>
      <c r="S525" s="112">
        <v>-0.28304454966848219</v>
      </c>
      <c r="T525" s="114">
        <v>0.13222700000000001</v>
      </c>
      <c r="U525" s="114">
        <v>3.1164454400005146E-3</v>
      </c>
      <c r="V525" s="115">
        <v>2632.3904030924737</v>
      </c>
      <c r="W525" s="115">
        <v>33.503643224242808</v>
      </c>
      <c r="X525" s="116">
        <v>2381.1151361052584</v>
      </c>
      <c r="Y525" s="116">
        <v>52.003978005295345</v>
      </c>
      <c r="Z525" s="116">
        <v>2518.7693552597243</v>
      </c>
      <c r="AA525" s="116">
        <v>56.107439388786453</v>
      </c>
      <c r="AB525" s="116">
        <v>2632.3904030924737</v>
      </c>
      <c r="AC525" s="116">
        <v>33.503643224242808</v>
      </c>
      <c r="AD525" s="132">
        <v>0.94490362463922217</v>
      </c>
      <c r="AF525" s="118">
        <v>20.873899999999999</v>
      </c>
      <c r="AG525" s="118">
        <v>0.265907</v>
      </c>
      <c r="AH525" s="118">
        <v>0.17040999999999998</v>
      </c>
      <c r="AI525" s="118">
        <v>4.4853799999999999E-2</v>
      </c>
      <c r="AJ525" s="118">
        <v>5.4525700000000006</v>
      </c>
      <c r="AK525" s="118">
        <v>7.2097800000000004E-2</v>
      </c>
      <c r="AL525" s="118">
        <v>71781.25</v>
      </c>
      <c r="AM525" s="118">
        <v>646.375</v>
      </c>
      <c r="AN525" s="118">
        <v>83858.75</v>
      </c>
      <c r="AO525" s="118">
        <v>613.22125000000005</v>
      </c>
      <c r="AP525" s="118">
        <v>442344.375</v>
      </c>
      <c r="AQ525" s="118">
        <v>3338.4812499999998</v>
      </c>
      <c r="AR525" s="118">
        <v>56.756500000000003</v>
      </c>
      <c r="AS525" s="118">
        <v>25.578749999999999</v>
      </c>
      <c r="AT525" s="118">
        <v>90.621875000000003</v>
      </c>
      <c r="AU525" s="118">
        <v>32.251062499999996</v>
      </c>
      <c r="AV525" s="118">
        <f t="shared" si="16"/>
        <v>12319.239634458285</v>
      </c>
      <c r="AW525" s="118">
        <f t="shared" si="17"/>
        <v>5552.7549002629339</v>
      </c>
    </row>
    <row r="526" spans="1:49" x14ac:dyDescent="0.2">
      <c r="A526" s="108" t="s">
        <v>564</v>
      </c>
      <c r="B526" s="131">
        <v>45747.947479212962</v>
      </c>
      <c r="C526" s="108" t="s">
        <v>4335</v>
      </c>
      <c r="D526" s="108">
        <v>15184.9</v>
      </c>
      <c r="E526" s="108">
        <v>46754.2</v>
      </c>
      <c r="F526" s="109">
        <v>10.231</v>
      </c>
      <c r="G526" s="109">
        <v>102</v>
      </c>
      <c r="H526" s="109">
        <v>52.637300000000003</v>
      </c>
      <c r="I526" s="109">
        <v>34.6477</v>
      </c>
      <c r="J526" s="110">
        <v>1.28386E-2</v>
      </c>
      <c r="K526" s="110">
        <v>2.7625689551727031E-3</v>
      </c>
      <c r="L526" s="111">
        <v>1.32219E-3</v>
      </c>
      <c r="M526" s="111">
        <v>5.1543614088750117E-5</v>
      </c>
      <c r="N526" s="111">
        <v>0.20946500000000001</v>
      </c>
      <c r="O526" s="112">
        <v>764.92100000000005</v>
      </c>
      <c r="P526" s="112">
        <v>28.53750210961709</v>
      </c>
      <c r="Q526" s="113">
        <v>7.1580599999999994E-2</v>
      </c>
      <c r="R526" s="113">
        <v>1.4551991577737528E-2</v>
      </c>
      <c r="S526" s="112">
        <v>-0.31234761120508386</v>
      </c>
      <c r="T526" s="114">
        <v>5.0438700000000002E-4</v>
      </c>
      <c r="U526" s="114">
        <v>6.6582223177568962E-5</v>
      </c>
      <c r="V526" s="115">
        <v>8.1495214131286691</v>
      </c>
      <c r="W526" s="115">
        <v>0.34218793771639067</v>
      </c>
      <c r="X526" s="116">
        <v>8.4220515233334403</v>
      </c>
      <c r="Y526" s="116">
        <v>0.31420802032423201</v>
      </c>
      <c r="Z526" s="116">
        <v>13.011549427414005</v>
      </c>
      <c r="AA526" s="116">
        <v>2.7997836607472069</v>
      </c>
      <c r="AB526" s="116">
        <v>974.03999578916137</v>
      </c>
      <c r="AC526" s="116">
        <v>414.50108749010741</v>
      </c>
      <c r="AD526" s="132">
        <v>0.65758304945948842</v>
      </c>
      <c r="AF526" s="118">
        <v>11.7912</v>
      </c>
      <c r="AG526" s="118">
        <v>0.11161799999999999</v>
      </c>
      <c r="AH526" s="118">
        <v>9.97918E-2</v>
      </c>
      <c r="AI526" s="118">
        <v>4.4449900000000001E-2</v>
      </c>
      <c r="AJ526" s="118">
        <v>4.0473999999999997</v>
      </c>
      <c r="AK526" s="118">
        <v>5.4620000000000002E-2</v>
      </c>
      <c r="AL526" s="118">
        <v>200.81</v>
      </c>
      <c r="AM526" s="118">
        <v>25.8449375</v>
      </c>
      <c r="AN526" s="118">
        <v>56.574874999999999</v>
      </c>
      <c r="AO526" s="118">
        <v>12.074875</v>
      </c>
      <c r="AP526" s="118">
        <v>735.78125</v>
      </c>
      <c r="AQ526" s="118">
        <v>23.047687499999999</v>
      </c>
      <c r="AR526" s="118">
        <v>-3.0485687499999998</v>
      </c>
      <c r="AS526" s="118">
        <v>27.195562499999998</v>
      </c>
      <c r="AT526" s="118">
        <v>96.400625000000005</v>
      </c>
      <c r="AU526" s="118">
        <v>33.689125000000004</v>
      </c>
      <c r="AV526" s="118">
        <f t="shared" si="16"/>
        <v>-29.16547664916137</v>
      </c>
      <c r="AW526" s="118">
        <f t="shared" si="17"/>
        <v>-260.17993946522336</v>
      </c>
    </row>
    <row r="527" spans="1:49" x14ac:dyDescent="0.2">
      <c r="A527" s="108" t="s">
        <v>565</v>
      </c>
      <c r="B527" s="131">
        <v>45747.947901053238</v>
      </c>
      <c r="C527" s="108" t="s">
        <v>4335</v>
      </c>
      <c r="D527" s="108">
        <v>15228.8</v>
      </c>
      <c r="E527" s="108">
        <v>46943.6</v>
      </c>
      <c r="F527" s="109">
        <v>10.159000000000001</v>
      </c>
      <c r="G527" s="109">
        <v>102</v>
      </c>
      <c r="H527" s="109">
        <v>566.77499999999998</v>
      </c>
      <c r="I527" s="109">
        <v>388.77699999999999</v>
      </c>
      <c r="J527" s="110">
        <v>15.237</v>
      </c>
      <c r="K527" s="110">
        <v>0.4281968263322371</v>
      </c>
      <c r="L527" s="111">
        <v>0.41029399999999999</v>
      </c>
      <c r="M527" s="111">
        <v>1.1033481413080823E-2</v>
      </c>
      <c r="N527" s="111">
        <v>0.99832900000000002</v>
      </c>
      <c r="O527" s="112">
        <v>2.4438</v>
      </c>
      <c r="P527" s="112">
        <v>6.6194478936615245E-2</v>
      </c>
      <c r="Q527" s="113">
        <v>0.26928400000000002</v>
      </c>
      <c r="R527" s="113">
        <v>5.4073598801012866E-3</v>
      </c>
      <c r="S527" s="112">
        <v>-0.80499970452510072</v>
      </c>
      <c r="T527" s="114">
        <v>8.6832199999999998E-2</v>
      </c>
      <c r="U527" s="114">
        <v>2.8050811940541045E-3</v>
      </c>
      <c r="V527" s="115">
        <v>3301.8600287326562</v>
      </c>
      <c r="W527" s="115">
        <v>31.499493607760261</v>
      </c>
      <c r="X527" s="116">
        <v>2211.2574244619736</v>
      </c>
      <c r="Y527" s="116">
        <v>59.895667815280376</v>
      </c>
      <c r="Z527" s="116">
        <v>2826.9916610081177</v>
      </c>
      <c r="AA527" s="116">
        <v>79.445353895870284</v>
      </c>
      <c r="AB527" s="116">
        <v>3301.8600287326562</v>
      </c>
      <c r="AC527" s="116">
        <v>31.499493607760261</v>
      </c>
      <c r="AD527" s="132">
        <v>0.78308575672465874</v>
      </c>
      <c r="AF527" s="118">
        <v>126.911</v>
      </c>
      <c r="AG527" s="118">
        <v>2.1717</v>
      </c>
      <c r="AH527" s="118">
        <v>0.90120800000000001</v>
      </c>
      <c r="AI527" s="118">
        <v>5.23502E-2</v>
      </c>
      <c r="AJ527" s="118">
        <v>45.387999999999998</v>
      </c>
      <c r="AK527" s="118">
        <v>1.8271200000000001</v>
      </c>
      <c r="AL527" s="118">
        <v>377537.5</v>
      </c>
      <c r="AM527" s="118">
        <v>6418.8749999999991</v>
      </c>
      <c r="AN527" s="118">
        <v>715475</v>
      </c>
      <c r="AO527" s="118">
        <v>9638</v>
      </c>
      <c r="AP527" s="118">
        <v>2488850</v>
      </c>
      <c r="AQ527" s="118">
        <v>29385.5</v>
      </c>
      <c r="AR527" s="118">
        <v>299.04374999999999</v>
      </c>
      <c r="AS527" s="118">
        <v>27.678249999999998</v>
      </c>
      <c r="AT527" s="118">
        <v>95.376874999999998</v>
      </c>
      <c r="AU527" s="118">
        <v>33.1923125</v>
      </c>
      <c r="AV527" s="118">
        <f t="shared" si="16"/>
        <v>8981.7741821896088</v>
      </c>
      <c r="AW527" s="118">
        <f t="shared" si="17"/>
        <v>838.05239141293646</v>
      </c>
    </row>
    <row r="528" spans="1:49" x14ac:dyDescent="0.2">
      <c r="A528" s="108" t="s">
        <v>566</v>
      </c>
      <c r="B528" s="131">
        <v>45747.948321574077</v>
      </c>
      <c r="C528" s="108" t="s">
        <v>4335</v>
      </c>
      <c r="D528" s="108">
        <v>15294.2</v>
      </c>
      <c r="E528" s="108">
        <v>47152.2</v>
      </c>
      <c r="F528" s="109">
        <v>10.257</v>
      </c>
      <c r="G528" s="109">
        <v>103</v>
      </c>
      <c r="H528" s="109">
        <v>138.69200000000001</v>
      </c>
      <c r="I528" s="109">
        <v>111.90300000000001</v>
      </c>
      <c r="J528" s="110">
        <v>13.615600000000001</v>
      </c>
      <c r="K528" s="110">
        <v>0.28960598210190686</v>
      </c>
      <c r="L528" s="111">
        <v>0.53051300000000001</v>
      </c>
      <c r="M528" s="111">
        <v>1.12498681345694E-2</v>
      </c>
      <c r="N528" s="111">
        <v>0.97131199999999995</v>
      </c>
      <c r="O528" s="112">
        <v>1.8836599999999999</v>
      </c>
      <c r="P528" s="112">
        <v>3.9890042893935329E-2</v>
      </c>
      <c r="Q528" s="113">
        <v>0.18582899999999999</v>
      </c>
      <c r="R528" s="113">
        <v>3.7312910005049189E-3</v>
      </c>
      <c r="S528" s="112">
        <v>-3.171708222105233E-2</v>
      </c>
      <c r="T528" s="114">
        <v>0.14612800000000001</v>
      </c>
      <c r="U528" s="114">
        <v>3.1169214278194439E-3</v>
      </c>
      <c r="V528" s="115">
        <v>2705.5935477003536</v>
      </c>
      <c r="W528" s="115">
        <v>33.135192357312107</v>
      </c>
      <c r="X528" s="116">
        <v>2745.1644021225725</v>
      </c>
      <c r="Y528" s="116">
        <v>58.134018746256622</v>
      </c>
      <c r="Z528" s="116">
        <v>2721.9981481649183</v>
      </c>
      <c r="AA528" s="116">
        <v>57.897334453044515</v>
      </c>
      <c r="AB528" s="116">
        <v>2705.5935477003536</v>
      </c>
      <c r="AC528" s="116">
        <v>33.135192357312107</v>
      </c>
      <c r="AD528" s="132">
        <v>1.0074411590313868</v>
      </c>
      <c r="AF528" s="118">
        <v>31.046199999999999</v>
      </c>
      <c r="AG528" s="118">
        <v>0.47317599999999999</v>
      </c>
      <c r="AH528" s="118">
        <v>0.21709499999999998</v>
      </c>
      <c r="AI528" s="118">
        <v>4.28756E-2</v>
      </c>
      <c r="AJ528" s="118">
        <v>13.0585</v>
      </c>
      <c r="AK528" s="118">
        <v>0.148281</v>
      </c>
      <c r="AL528" s="118">
        <v>189770.625</v>
      </c>
      <c r="AM528" s="118">
        <v>1607.53125</v>
      </c>
      <c r="AN528" s="118">
        <v>154265.625</v>
      </c>
      <c r="AO528" s="118">
        <v>1216.9687500000002</v>
      </c>
      <c r="AP528" s="118">
        <v>780487.5</v>
      </c>
      <c r="AQ528" s="118">
        <v>6062.2437499999996</v>
      </c>
      <c r="AR528" s="118">
        <v>67.243750000000006</v>
      </c>
      <c r="AS528" s="118">
        <v>31.515812499999999</v>
      </c>
      <c r="AT528" s="118">
        <v>22.077375</v>
      </c>
      <c r="AU528" s="118">
        <v>35.737000000000002</v>
      </c>
      <c r="AV528" s="118">
        <f t="shared" si="16"/>
        <v>12555.231203504725</v>
      </c>
      <c r="AW528" s="118">
        <f t="shared" si="17"/>
        <v>5885.1959763618115</v>
      </c>
    </row>
    <row r="529" spans="1:49" x14ac:dyDescent="0.2">
      <c r="A529" s="108" t="s">
        <v>567</v>
      </c>
      <c r="B529" s="131">
        <v>45747.948740995373</v>
      </c>
      <c r="C529" s="108" t="s">
        <v>4335</v>
      </c>
      <c r="D529" s="108">
        <v>15442.3</v>
      </c>
      <c r="E529" s="108">
        <v>47111.9</v>
      </c>
      <c r="F529" s="109">
        <v>10.227</v>
      </c>
      <c r="G529" s="109">
        <v>102</v>
      </c>
      <c r="H529" s="109">
        <v>184.88499999999999</v>
      </c>
      <c r="I529" s="109">
        <v>163.678</v>
      </c>
      <c r="J529" s="110">
        <v>13.4619</v>
      </c>
      <c r="K529" s="110">
        <v>0.2881311412673056</v>
      </c>
      <c r="L529" s="111">
        <v>0.52377399999999996</v>
      </c>
      <c r="M529" s="111">
        <v>1.1141699983902815E-2</v>
      </c>
      <c r="N529" s="111">
        <v>0.97813799999999995</v>
      </c>
      <c r="O529" s="112">
        <v>1.90815</v>
      </c>
      <c r="P529" s="112">
        <v>4.070483208035626E-2</v>
      </c>
      <c r="Q529" s="113">
        <v>0.186337</v>
      </c>
      <c r="R529" s="113">
        <v>3.7359230943220718E-3</v>
      </c>
      <c r="S529" s="112">
        <v>-5.160512792214423E-2</v>
      </c>
      <c r="T529" s="114">
        <v>0.14041899999999999</v>
      </c>
      <c r="U529" s="114">
        <v>2.9632762771635048E-3</v>
      </c>
      <c r="V529" s="115">
        <v>2710.0976664763352</v>
      </c>
      <c r="W529" s="115">
        <v>33.071973867986586</v>
      </c>
      <c r="X529" s="116">
        <v>2716.4090500949178</v>
      </c>
      <c r="Y529" s="116">
        <v>57.94668880626454</v>
      </c>
      <c r="Z529" s="116">
        <v>2712.3659733068239</v>
      </c>
      <c r="AA529" s="116">
        <v>58.053997089823966</v>
      </c>
      <c r="AB529" s="116">
        <v>2710.0976664763352</v>
      </c>
      <c r="AC529" s="116">
        <v>33.071973867986586</v>
      </c>
      <c r="AD529" s="132">
        <v>1.0009409627799695</v>
      </c>
      <c r="AF529" s="118">
        <v>41.377400000000002</v>
      </c>
      <c r="AG529" s="118">
        <v>0.74335299999999993</v>
      </c>
      <c r="AH529" s="118">
        <v>0.29526999999999998</v>
      </c>
      <c r="AI529" s="118">
        <v>4.2137800000000003E-2</v>
      </c>
      <c r="AJ529" s="118">
        <v>19.095099999999999</v>
      </c>
      <c r="AK529" s="118">
        <v>0.234462</v>
      </c>
      <c r="AL529" s="118">
        <v>266796.875</v>
      </c>
      <c r="AM529" s="118">
        <v>3220.7375000000002</v>
      </c>
      <c r="AN529" s="118">
        <v>202897.5</v>
      </c>
      <c r="AO529" s="118">
        <v>2365.8000000000002</v>
      </c>
      <c r="AP529" s="118">
        <v>1024018.75</v>
      </c>
      <c r="AQ529" s="118">
        <v>11303.125</v>
      </c>
      <c r="AR529" s="118">
        <v>6.9675000000000002</v>
      </c>
      <c r="AS529" s="118">
        <v>26.6796875</v>
      </c>
      <c r="AT529" s="118">
        <v>64.328125</v>
      </c>
      <c r="AU529" s="118">
        <v>33.718812499999999</v>
      </c>
      <c r="AV529" s="118">
        <f t="shared" si="16"/>
        <v>-130736.23011897395</v>
      </c>
      <c r="AW529" s="118">
        <f t="shared" si="17"/>
        <v>-500612.30803135619</v>
      </c>
    </row>
    <row r="530" spans="1:49" x14ac:dyDescent="0.2">
      <c r="A530" s="108" t="s">
        <v>568</v>
      </c>
      <c r="B530" s="131">
        <v>45747.949164675927</v>
      </c>
      <c r="C530" s="108" t="s">
        <v>4335</v>
      </c>
      <c r="D530" s="108">
        <v>15473.6</v>
      </c>
      <c r="E530" s="108">
        <v>47030.1</v>
      </c>
      <c r="F530" s="109">
        <v>10.217000000000001</v>
      </c>
      <c r="G530" s="109">
        <v>102</v>
      </c>
      <c r="H530" s="109">
        <v>298.541</v>
      </c>
      <c r="I530" s="109">
        <v>297.738</v>
      </c>
      <c r="J530" s="110">
        <v>13.622199999999999</v>
      </c>
      <c r="K530" s="110">
        <v>0.29110836748022206</v>
      </c>
      <c r="L530" s="111">
        <v>0.52456000000000003</v>
      </c>
      <c r="M530" s="111">
        <v>1.1191031448302699E-2</v>
      </c>
      <c r="N530" s="111">
        <v>0.98904899999999996</v>
      </c>
      <c r="O530" s="112">
        <v>1.9051800000000001</v>
      </c>
      <c r="P530" s="112">
        <v>4.0495922408558628E-2</v>
      </c>
      <c r="Q530" s="113">
        <v>0.18811700000000001</v>
      </c>
      <c r="R530" s="113">
        <v>3.7685734123798099E-3</v>
      </c>
      <c r="S530" s="112">
        <v>-0.21423910047772046</v>
      </c>
      <c r="T530" s="114">
        <v>0.14269399999999999</v>
      </c>
      <c r="U530" s="114">
        <v>3.0212702891944305E-3</v>
      </c>
      <c r="V530" s="115">
        <v>2725.7687554402828</v>
      </c>
      <c r="W530" s="115">
        <v>32.99719406321249</v>
      </c>
      <c r="X530" s="116">
        <v>2719.863711295015</v>
      </c>
      <c r="Y530" s="116">
        <v>57.81258978913133</v>
      </c>
      <c r="Z530" s="116">
        <v>2722.8280472552851</v>
      </c>
      <c r="AA530" s="116">
        <v>58.187225834729119</v>
      </c>
      <c r="AB530" s="116">
        <v>2725.7687554402828</v>
      </c>
      <c r="AC530" s="116">
        <v>32.99719406321249</v>
      </c>
      <c r="AD530" s="132">
        <v>0.99804829781945981</v>
      </c>
      <c r="AF530" s="118">
        <v>66.8048</v>
      </c>
      <c r="AG530" s="118">
        <v>1.0241600000000002</v>
      </c>
      <c r="AH530" s="118">
        <v>0.45521299999999998</v>
      </c>
      <c r="AI530" s="118">
        <v>4.4189699999999998E-2</v>
      </c>
      <c r="AJ530" s="118">
        <v>34.729999999999997</v>
      </c>
      <c r="AK530" s="118">
        <v>0.327658</v>
      </c>
      <c r="AL530" s="118">
        <v>493220.625</v>
      </c>
      <c r="AM530" s="118">
        <v>3979.7874999999999</v>
      </c>
      <c r="AN530" s="118">
        <v>332952.5</v>
      </c>
      <c r="AO530" s="118">
        <v>2811.2624999999998</v>
      </c>
      <c r="AP530" s="118">
        <v>1663450</v>
      </c>
      <c r="AQ530" s="118">
        <v>14217.375</v>
      </c>
      <c r="AR530" s="118">
        <v>-14.8289375</v>
      </c>
      <c r="AS530" s="118">
        <v>22.853437499999998</v>
      </c>
      <c r="AT530" s="118">
        <v>48.085312500000001</v>
      </c>
      <c r="AU530" s="118">
        <v>34.453062499999994</v>
      </c>
      <c r="AV530" s="118">
        <f t="shared" si="16"/>
        <v>-64245.459462758881</v>
      </c>
      <c r="AW530" s="118">
        <f t="shared" si="17"/>
        <v>-99012.634660380761</v>
      </c>
    </row>
    <row r="531" spans="1:49" x14ac:dyDescent="0.2">
      <c r="A531" s="108" t="s">
        <v>569</v>
      </c>
      <c r="B531" s="131">
        <v>45747.949587800926</v>
      </c>
      <c r="C531" s="108" t="s">
        <v>4334</v>
      </c>
      <c r="D531" s="108">
        <v>15728.3</v>
      </c>
      <c r="E531" s="108">
        <v>46964.9</v>
      </c>
      <c r="F531" s="109">
        <v>10.101900000000001</v>
      </c>
      <c r="G531" s="109">
        <v>101</v>
      </c>
      <c r="H531" s="109">
        <v>83.845100000000002</v>
      </c>
      <c r="I531" s="109">
        <v>54.828499999999998</v>
      </c>
      <c r="J531" s="110">
        <v>13.5046</v>
      </c>
      <c r="K531" s="110">
        <v>0.29232681435851898</v>
      </c>
      <c r="L531" s="111">
        <v>0.52311799999999997</v>
      </c>
      <c r="M531" s="111">
        <v>1.1251147699679352E-2</v>
      </c>
      <c r="N531" s="111">
        <v>0.96457800000000005</v>
      </c>
      <c r="O531" s="112">
        <v>1.9124300000000001</v>
      </c>
      <c r="P531" s="112">
        <v>4.1126933668825839E-2</v>
      </c>
      <c r="Q531" s="113">
        <v>0.18709999999999999</v>
      </c>
      <c r="R531" s="113">
        <v>3.7619589739933366E-3</v>
      </c>
      <c r="S531" s="112">
        <v>-5.5757383568482623E-2</v>
      </c>
      <c r="T531" s="114">
        <v>0.14078299999999999</v>
      </c>
      <c r="U531" s="114">
        <v>3.1338322319645639E-3</v>
      </c>
      <c r="V531" s="115">
        <v>2716.8361580991796</v>
      </c>
      <c r="W531" s="115">
        <v>33.145829474229615</v>
      </c>
      <c r="X531" s="116">
        <v>2711.4462499707051</v>
      </c>
      <c r="Y531" s="116">
        <v>58.309830984209491</v>
      </c>
      <c r="Z531" s="116">
        <v>2714.110720307101</v>
      </c>
      <c r="AA531" s="116">
        <v>58.750895301132964</v>
      </c>
      <c r="AB531" s="116">
        <v>2716.8361580991796</v>
      </c>
      <c r="AC531" s="116">
        <v>33.145829474229615</v>
      </c>
      <c r="AD531" s="132">
        <v>0.99881537977054302</v>
      </c>
      <c r="AF531" s="118">
        <v>18.761099999999999</v>
      </c>
      <c r="AG531" s="118">
        <v>0.35131200000000001</v>
      </c>
      <c r="AH531" s="118">
        <v>0.13691300000000001</v>
      </c>
      <c r="AI531" s="118">
        <v>4.2513599999999999E-2</v>
      </c>
      <c r="AJ531" s="118">
        <v>6.3955099999999998</v>
      </c>
      <c r="AK531" s="118">
        <v>0.108975</v>
      </c>
      <c r="AL531" s="118">
        <v>90163.125</v>
      </c>
      <c r="AM531" s="118">
        <v>1323.34375</v>
      </c>
      <c r="AN531" s="118">
        <v>92915</v>
      </c>
      <c r="AO531" s="118">
        <v>1079.1875</v>
      </c>
      <c r="AP531" s="118">
        <v>466837.5</v>
      </c>
      <c r="AQ531" s="118">
        <v>5668.6812499999996</v>
      </c>
      <c r="AR531" s="118">
        <v>62.973750000000003</v>
      </c>
      <c r="AS531" s="118">
        <v>27.589062500000001</v>
      </c>
      <c r="AT531" s="118">
        <v>51.08325</v>
      </c>
      <c r="AU531" s="118">
        <v>32.136062500000001</v>
      </c>
      <c r="AV531" s="118">
        <f t="shared" si="16"/>
        <v>9114.2103614969365</v>
      </c>
      <c r="AW531" s="118">
        <f t="shared" si="17"/>
        <v>3994.5069883367273</v>
      </c>
    </row>
    <row r="532" spans="1:49" x14ac:dyDescent="0.2">
      <c r="A532" s="108" t="s">
        <v>570</v>
      </c>
      <c r="B532" s="131">
        <v>45747.950009988424</v>
      </c>
      <c r="C532" s="108" t="s">
        <v>4335</v>
      </c>
      <c r="D532" s="108">
        <v>15679.6</v>
      </c>
      <c r="E532" s="108">
        <v>46794.5</v>
      </c>
      <c r="F532" s="109">
        <v>10.250999999999999</v>
      </c>
      <c r="G532" s="109">
        <v>103</v>
      </c>
      <c r="H532" s="109">
        <v>287.15699999999998</v>
      </c>
      <c r="I532" s="109">
        <v>229.5</v>
      </c>
      <c r="J532" s="110">
        <v>13.7301</v>
      </c>
      <c r="K532" s="110">
        <v>0.28829868969318956</v>
      </c>
      <c r="L532" s="111">
        <v>0.52783999999999998</v>
      </c>
      <c r="M532" s="111">
        <v>1.1055860959875536E-2</v>
      </c>
      <c r="N532" s="111">
        <v>0.98019199999999995</v>
      </c>
      <c r="O532" s="112">
        <v>1.8914</v>
      </c>
      <c r="P532" s="112">
        <v>3.9626373904761966E-2</v>
      </c>
      <c r="Q532" s="113">
        <v>0.18848799999999999</v>
      </c>
      <c r="R532" s="113">
        <v>3.7802060302963647E-3</v>
      </c>
      <c r="S532" s="112">
        <v>1.391706955516347E-2</v>
      </c>
      <c r="T532" s="114">
        <v>0.143237</v>
      </c>
      <c r="U532" s="114">
        <v>3.0037404574178844E-3</v>
      </c>
      <c r="V532" s="115">
        <v>2729.0135011632824</v>
      </c>
      <c r="W532" s="115">
        <v>33.023958031167659</v>
      </c>
      <c r="X532" s="116">
        <v>2736.0097875450788</v>
      </c>
      <c r="Y532" s="116">
        <v>57.321638388680157</v>
      </c>
      <c r="Z532" s="116">
        <v>2731.5606852635087</v>
      </c>
      <c r="AA532" s="116">
        <v>57.356127513922004</v>
      </c>
      <c r="AB532" s="116">
        <v>2729.0135011632824</v>
      </c>
      <c r="AC532" s="116">
        <v>33.023958031167659</v>
      </c>
      <c r="AD532" s="132">
        <v>1.0003928293179096</v>
      </c>
      <c r="AF532" s="118">
        <v>64.255700000000004</v>
      </c>
      <c r="AG532" s="118">
        <v>1.44004</v>
      </c>
      <c r="AH532" s="118">
        <v>0.47225300000000003</v>
      </c>
      <c r="AI532" s="118">
        <v>3.9672599999999995E-2</v>
      </c>
      <c r="AJ532" s="118">
        <v>26.773399999999999</v>
      </c>
      <c r="AK532" s="118">
        <v>0.495116</v>
      </c>
      <c r="AL532" s="118">
        <v>381763.75</v>
      </c>
      <c r="AM532" s="118">
        <v>6646.875</v>
      </c>
      <c r="AN532" s="118">
        <v>320465.62500000006</v>
      </c>
      <c r="AO532" s="118">
        <v>4947.3125</v>
      </c>
      <c r="AP532" s="118">
        <v>1595600</v>
      </c>
      <c r="AQ532" s="118">
        <v>23374.125</v>
      </c>
      <c r="AR532" s="118">
        <v>51.321562499999999</v>
      </c>
      <c r="AS532" s="118">
        <v>28.328062499999998</v>
      </c>
      <c r="AT532" s="118">
        <v>91.103125000000006</v>
      </c>
      <c r="AU532" s="118">
        <v>30.872374999999998</v>
      </c>
      <c r="AV532" s="118">
        <f t="shared" si="16"/>
        <v>52554.036018005019</v>
      </c>
      <c r="AW532" s="118">
        <f t="shared" si="17"/>
        <v>29018.567522718229</v>
      </c>
    </row>
    <row r="533" spans="1:49" x14ac:dyDescent="0.2">
      <c r="A533" s="108" t="s">
        <v>571</v>
      </c>
      <c r="B533" s="131">
        <v>45747.950430150464</v>
      </c>
      <c r="C533" s="108" t="s">
        <v>4334</v>
      </c>
      <c r="D533" s="108">
        <v>15609.2</v>
      </c>
      <c r="E533" s="108">
        <v>46856.2</v>
      </c>
      <c r="F533" s="109">
        <v>10.114000000000001</v>
      </c>
      <c r="G533" s="109">
        <v>101</v>
      </c>
      <c r="H533" s="109">
        <v>97.171000000000006</v>
      </c>
      <c r="I533" s="109">
        <v>65.861800000000002</v>
      </c>
      <c r="J533" s="110">
        <v>13.052</v>
      </c>
      <c r="K533" s="110">
        <v>0.27865816735249305</v>
      </c>
      <c r="L533" s="111">
        <v>0.51050499999999999</v>
      </c>
      <c r="M533" s="111">
        <v>1.089972962738526E-2</v>
      </c>
      <c r="N533" s="111">
        <v>0.96137300000000003</v>
      </c>
      <c r="O533" s="112">
        <v>1.9575100000000001</v>
      </c>
      <c r="P533" s="112">
        <v>4.1730350907343214E-2</v>
      </c>
      <c r="Q533" s="113">
        <v>0.18530099999999999</v>
      </c>
      <c r="R533" s="113">
        <v>3.7272996998482695E-3</v>
      </c>
      <c r="S533" s="112">
        <v>0.1026346798588435</v>
      </c>
      <c r="T533" s="114">
        <v>0.13576099999999999</v>
      </c>
      <c r="U533" s="114">
        <v>2.9975480393982013E-3</v>
      </c>
      <c r="V533" s="115">
        <v>2700.8970153833397</v>
      </c>
      <c r="W533" s="115">
        <v>33.208638545184762</v>
      </c>
      <c r="X533" s="116">
        <v>2660.2703669442949</v>
      </c>
      <c r="Y533" s="116">
        <v>56.711851240091804</v>
      </c>
      <c r="Z533" s="116">
        <v>2682.989965967673</v>
      </c>
      <c r="AA533" s="116">
        <v>57.281417939141846</v>
      </c>
      <c r="AB533" s="116">
        <v>2700.8970153833397</v>
      </c>
      <c r="AC533" s="116">
        <v>33.208638545184762</v>
      </c>
      <c r="AD533" s="132">
        <v>0.99082011709771822</v>
      </c>
      <c r="AF533" s="118">
        <v>21.7455</v>
      </c>
      <c r="AG533" s="118">
        <v>0.295626</v>
      </c>
      <c r="AH533" s="118">
        <v>0.16749700000000001</v>
      </c>
      <c r="AI533" s="118">
        <v>3.5417399999999995E-2</v>
      </c>
      <c r="AJ533" s="118">
        <v>7.6852499999999999</v>
      </c>
      <c r="AK533" s="118">
        <v>9.2471200000000003E-2</v>
      </c>
      <c r="AL533" s="118">
        <v>103648.75</v>
      </c>
      <c r="AM533" s="118">
        <v>879.4</v>
      </c>
      <c r="AN533" s="118">
        <v>103432.5</v>
      </c>
      <c r="AO533" s="118">
        <v>911.2</v>
      </c>
      <c r="AP533" s="118">
        <v>524903.75</v>
      </c>
      <c r="AQ533" s="118">
        <v>4348.6062499999998</v>
      </c>
      <c r="AR533" s="118">
        <v>37.071687500000003</v>
      </c>
      <c r="AS533" s="118">
        <v>23.339499999999997</v>
      </c>
      <c r="AT533" s="118">
        <v>37.832687499999999</v>
      </c>
      <c r="AU533" s="118">
        <v>36.486750000000001</v>
      </c>
      <c r="AV533" s="118">
        <f t="shared" si="16"/>
        <v>18503.778408406441</v>
      </c>
      <c r="AW533" s="118">
        <f t="shared" si="17"/>
        <v>11650.570946206493</v>
      </c>
    </row>
    <row r="534" spans="1:49" x14ac:dyDescent="0.2">
      <c r="A534" s="108" t="s">
        <v>572</v>
      </c>
      <c r="B534" s="131">
        <v>45747.950849016204</v>
      </c>
      <c r="C534" s="108" t="s">
        <v>4336</v>
      </c>
      <c r="D534" s="108">
        <v>15284.9</v>
      </c>
      <c r="E534" s="108">
        <v>47363.1</v>
      </c>
      <c r="F534" s="109">
        <v>10.372999999999999</v>
      </c>
      <c r="G534" s="109">
        <v>104</v>
      </c>
      <c r="H534" s="109">
        <v>212.018</v>
      </c>
      <c r="I534" s="109">
        <v>247.215</v>
      </c>
      <c r="J534" s="110">
        <v>13.8073</v>
      </c>
      <c r="K534" s="110">
        <v>0.29590273641181486</v>
      </c>
      <c r="L534" s="111">
        <v>0.53142100000000003</v>
      </c>
      <c r="M534" s="111">
        <v>1.1301530120209388E-2</v>
      </c>
      <c r="N534" s="111">
        <v>0.986765</v>
      </c>
      <c r="O534" s="112">
        <v>1.88073</v>
      </c>
      <c r="P534" s="112">
        <v>4.0082660814871059E-2</v>
      </c>
      <c r="Q534" s="113">
        <v>0.1883</v>
      </c>
      <c r="R534" s="113">
        <v>3.7735998611241233E-3</v>
      </c>
      <c r="S534" s="112">
        <v>-0.18447312403124932</v>
      </c>
      <c r="T534" s="114">
        <v>0.14552499999999999</v>
      </c>
      <c r="U534" s="114">
        <v>3.0850741441495375E-3</v>
      </c>
      <c r="V534" s="115">
        <v>2727.3701844712155</v>
      </c>
      <c r="W534" s="115">
        <v>33.004189460922369</v>
      </c>
      <c r="X534" s="116">
        <v>2748.6461557152711</v>
      </c>
      <c r="Y534" s="116">
        <v>58.579940533534568</v>
      </c>
      <c r="Z534" s="116">
        <v>2735.9713527458866</v>
      </c>
      <c r="AA534" s="116">
        <v>58.634302870354283</v>
      </c>
      <c r="AB534" s="116">
        <v>2727.3701844712155</v>
      </c>
      <c r="AC534" s="116">
        <v>33.004189460922369</v>
      </c>
      <c r="AD534" s="132">
        <v>1.0039673104583886</v>
      </c>
      <c r="AF534" s="118">
        <v>47.454299999999996</v>
      </c>
      <c r="AG534" s="118">
        <v>0.92257500000000003</v>
      </c>
      <c r="AH534" s="118">
        <v>0.33902900000000002</v>
      </c>
      <c r="AI534" s="118">
        <v>3.8524700000000002E-2</v>
      </c>
      <c r="AJ534" s="118">
        <v>28.8567</v>
      </c>
      <c r="AK534" s="118">
        <v>0.41428500000000001</v>
      </c>
      <c r="AL534" s="118">
        <v>416387.5</v>
      </c>
      <c r="AM534" s="118">
        <v>5384.03125</v>
      </c>
      <c r="AN534" s="118">
        <v>238851.875</v>
      </c>
      <c r="AO534" s="118">
        <v>3070.0562500000001</v>
      </c>
      <c r="AP534" s="118">
        <v>1190925</v>
      </c>
      <c r="AQ534" s="118">
        <v>14498.1875</v>
      </c>
      <c r="AR534" s="118">
        <v>16.154125000000001</v>
      </c>
      <c r="AS534" s="118">
        <v>25.183000000000003</v>
      </c>
      <c r="AT534" s="118">
        <v>-1.33354375E-2</v>
      </c>
      <c r="AU534" s="118">
        <v>34.03425</v>
      </c>
      <c r="AV534" s="118">
        <f t="shared" si="16"/>
        <v>73708.65658324871</v>
      </c>
      <c r="AW534" s="118">
        <f t="shared" si="17"/>
        <v>114909.45480367806</v>
      </c>
    </row>
    <row r="535" spans="1:49" x14ac:dyDescent="0.2">
      <c r="A535" s="108" t="s">
        <v>573</v>
      </c>
      <c r="B535" s="131">
        <v>45747.951272141203</v>
      </c>
      <c r="C535" s="108" t="s">
        <v>4334</v>
      </c>
      <c r="D535" s="108">
        <v>15177.3</v>
      </c>
      <c r="E535" s="108">
        <v>47314.400000000001</v>
      </c>
      <c r="F535" s="109">
        <v>10.115</v>
      </c>
      <c r="G535" s="109">
        <v>101</v>
      </c>
      <c r="H535" s="109">
        <v>736.995</v>
      </c>
      <c r="I535" s="109">
        <v>34.316899999999997</v>
      </c>
      <c r="J535" s="110">
        <v>5.2208399999999999</v>
      </c>
      <c r="K535" s="110">
        <v>0.63511616323176656</v>
      </c>
      <c r="L535" s="111">
        <v>0.21682100000000001</v>
      </c>
      <c r="M535" s="111">
        <v>2.5787520053436701E-2</v>
      </c>
      <c r="N535" s="111">
        <v>0.99930799999999997</v>
      </c>
      <c r="O535" s="112">
        <v>6.4111799999999999</v>
      </c>
      <c r="P535" s="112">
        <v>0.68899057302183742</v>
      </c>
      <c r="Q535" s="113">
        <v>0.17258599999999999</v>
      </c>
      <c r="R535" s="113">
        <v>3.4776181866007084E-3</v>
      </c>
      <c r="S535" s="112">
        <v>0</v>
      </c>
      <c r="T535" s="114">
        <v>0.22389100000000001</v>
      </c>
      <c r="U535" s="114">
        <v>1.217188509814318E-2</v>
      </c>
      <c r="V535" s="115">
        <v>812.05720650881199</v>
      </c>
      <c r="W535" s="115">
        <v>85.18560287677667</v>
      </c>
      <c r="X535" s="116">
        <v>934.38407439424475</v>
      </c>
      <c r="Y535" s="116">
        <v>100.41549587429614</v>
      </c>
      <c r="Z535" s="116">
        <v>1573.5261519364356</v>
      </c>
      <c r="AA535" s="116">
        <v>191.41975091416606</v>
      </c>
      <c r="AB535" s="116">
        <v>2582.8805090679575</v>
      </c>
      <c r="AC535" s="116">
        <v>33.643071183476131</v>
      </c>
      <c r="AD535" s="132">
        <v>0.68159442403297821</v>
      </c>
      <c r="AF535" s="118">
        <v>164.99</v>
      </c>
      <c r="AG535" s="118">
        <v>24.114999999999998</v>
      </c>
      <c r="AH535" s="118">
        <v>1.17489</v>
      </c>
      <c r="AI535" s="118">
        <v>0.181287</v>
      </c>
      <c r="AJ535" s="118">
        <v>4.00746</v>
      </c>
      <c r="AK535" s="118">
        <v>5.3988500000000002E-2</v>
      </c>
      <c r="AL535" s="118">
        <v>89120.625</v>
      </c>
      <c r="AM535" s="118">
        <v>4384.4812499999998</v>
      </c>
      <c r="AN535" s="118">
        <v>188838.125</v>
      </c>
      <c r="AO535" s="118">
        <v>12072.874999999998</v>
      </c>
      <c r="AP535" s="118">
        <v>1029318.75</v>
      </c>
      <c r="AQ535" s="118">
        <v>67327.5</v>
      </c>
      <c r="AR535" s="118">
        <v>780.2</v>
      </c>
      <c r="AS535" s="118">
        <v>103.74625</v>
      </c>
      <c r="AT535" s="118">
        <v>61.39193749999999</v>
      </c>
      <c r="AU535" s="118">
        <v>32.452687499999996</v>
      </c>
      <c r="AV535" s="118">
        <f t="shared" si="16"/>
        <v>1343.6260222597341</v>
      </c>
      <c r="AW535" s="118">
        <f t="shared" si="17"/>
        <v>199.11295644027015</v>
      </c>
    </row>
    <row r="536" spans="1:49" x14ac:dyDescent="0.2">
      <c r="A536" s="108" t="s">
        <v>574</v>
      </c>
      <c r="B536" s="131">
        <v>45747.951693414354</v>
      </c>
      <c r="C536" s="108" t="s">
        <v>4334</v>
      </c>
      <c r="D536" s="108">
        <v>15472.9</v>
      </c>
      <c r="E536" s="108">
        <v>47397.9</v>
      </c>
      <c r="F536" s="109">
        <v>10.167</v>
      </c>
      <c r="G536" s="109">
        <v>101</v>
      </c>
      <c r="H536" s="109">
        <v>382.55799999999999</v>
      </c>
      <c r="I536" s="109">
        <v>213.40299999999999</v>
      </c>
      <c r="J536" s="110">
        <v>7.38713</v>
      </c>
      <c r="K536" s="110">
        <v>0.243456155927017</v>
      </c>
      <c r="L536" s="111">
        <v>0.290661</v>
      </c>
      <c r="M536" s="111">
        <v>9.4147005390771716E-3</v>
      </c>
      <c r="N536" s="111">
        <v>0.99867799999999995</v>
      </c>
      <c r="O536" s="112">
        <v>3.4735100000000001</v>
      </c>
      <c r="P536" s="112">
        <v>0.10490342675851919</v>
      </c>
      <c r="Q536" s="113">
        <v>0.18396499999999999</v>
      </c>
      <c r="R536" s="113">
        <v>3.692019107860765E-3</v>
      </c>
      <c r="S536" s="112">
        <v>0</v>
      </c>
      <c r="T536" s="114">
        <v>7.9685400000000003E-2</v>
      </c>
      <c r="U536" s="114">
        <v>2.6777775717307067E-3</v>
      </c>
      <c r="V536" s="115">
        <v>2688.9440234879539</v>
      </c>
      <c r="W536" s="115">
        <v>33.17032784054679</v>
      </c>
      <c r="X536" s="116">
        <v>1630.9925885703385</v>
      </c>
      <c r="Y536" s="116">
        <v>49.257584276071213</v>
      </c>
      <c r="Z536" s="116">
        <v>2148.7066246111317</v>
      </c>
      <c r="AA536" s="116">
        <v>70.814491560693</v>
      </c>
      <c r="AB536" s="116">
        <v>2688.9440234879539</v>
      </c>
      <c r="AC536" s="116">
        <v>33.17032784054679</v>
      </c>
      <c r="AD536" s="132">
        <v>0.76170289873478936</v>
      </c>
      <c r="AF536" s="118">
        <v>85.667500000000004</v>
      </c>
      <c r="AG536" s="118">
        <v>4.2455699999999998</v>
      </c>
      <c r="AH536" s="118">
        <v>0.61951499999999993</v>
      </c>
      <c r="AI536" s="118">
        <v>4.49851E-2</v>
      </c>
      <c r="AJ536" s="118">
        <v>24.933599999999998</v>
      </c>
      <c r="AK536" s="118">
        <v>0.71985299999999997</v>
      </c>
      <c r="AL536" s="118">
        <v>193253.75</v>
      </c>
      <c r="AM536" s="118">
        <v>1739.1375</v>
      </c>
      <c r="AN536" s="118">
        <v>228761.25</v>
      </c>
      <c r="AO536" s="118">
        <v>5589.5437499999998</v>
      </c>
      <c r="AP536" s="118">
        <v>1169212.5</v>
      </c>
      <c r="AQ536" s="118">
        <v>28632.125</v>
      </c>
      <c r="AR536" s="118">
        <v>233.91312500000001</v>
      </c>
      <c r="AS536" s="118">
        <v>28.978375000000003</v>
      </c>
      <c r="AT536" s="118">
        <v>59.032375000000002</v>
      </c>
      <c r="AU536" s="118">
        <v>33.012562499999994</v>
      </c>
      <c r="AV536" s="118">
        <f t="shared" si="16"/>
        <v>5306.6102905969929</v>
      </c>
      <c r="AW536" s="118">
        <f t="shared" si="17"/>
        <v>670.13106237694785</v>
      </c>
    </row>
    <row r="537" spans="1:49" x14ac:dyDescent="0.2">
      <c r="A537" s="108" t="s">
        <v>575</v>
      </c>
      <c r="B537" s="131">
        <v>45747.952113391206</v>
      </c>
      <c r="C537" s="108" t="s">
        <v>4335</v>
      </c>
      <c r="D537" s="108">
        <v>15619.2</v>
      </c>
      <c r="E537" s="108">
        <v>47386.3</v>
      </c>
      <c r="F537" s="109">
        <v>10.167</v>
      </c>
      <c r="G537" s="109">
        <v>102</v>
      </c>
      <c r="H537" s="109">
        <v>450.75299999999999</v>
      </c>
      <c r="I537" s="109">
        <v>15.584</v>
      </c>
      <c r="J537" s="110">
        <v>10.89</v>
      </c>
      <c r="K537" s="110">
        <v>0.24668863420109166</v>
      </c>
      <c r="L537" s="111">
        <v>0.44163000000000002</v>
      </c>
      <c r="M537" s="111">
        <v>9.7151120073882841E-3</v>
      </c>
      <c r="N537" s="111">
        <v>0.99167400000000006</v>
      </c>
      <c r="O537" s="112">
        <v>2.2639200000000002</v>
      </c>
      <c r="P537" s="112">
        <v>4.9581641394471812E-2</v>
      </c>
      <c r="Q537" s="113">
        <v>0.178621</v>
      </c>
      <c r="R537" s="113">
        <v>3.5862247731345562E-3</v>
      </c>
      <c r="S537" s="112">
        <v>-0.96794384619016949</v>
      </c>
      <c r="T537" s="114">
        <v>0.20366899999999999</v>
      </c>
      <c r="U537" s="114">
        <v>7.3354793257155325E-3</v>
      </c>
      <c r="V537" s="115">
        <v>2640.1082153990224</v>
      </c>
      <c r="W537" s="115">
        <v>33.337491535826842</v>
      </c>
      <c r="X537" s="116">
        <v>2358.2988104431815</v>
      </c>
      <c r="Y537" s="116">
        <v>51.648612106612987</v>
      </c>
      <c r="Z537" s="116">
        <v>2512.3886352219843</v>
      </c>
      <c r="AA537" s="116">
        <v>56.912554729591911</v>
      </c>
      <c r="AB537" s="116">
        <v>2640.1082153990224</v>
      </c>
      <c r="AC537" s="116">
        <v>33.337491535826842</v>
      </c>
      <c r="AD537" s="132">
        <v>0.93800252503224102</v>
      </c>
      <c r="AF537" s="118">
        <v>100.973</v>
      </c>
      <c r="AG537" s="118">
        <v>1.8388800000000001</v>
      </c>
      <c r="AH537" s="118">
        <v>0.74974299999999994</v>
      </c>
      <c r="AI537" s="118">
        <v>4.30141E-2</v>
      </c>
      <c r="AJ537" s="118">
        <v>1.8219000000000001</v>
      </c>
      <c r="AK537" s="118">
        <v>5.3611499999999999E-2</v>
      </c>
      <c r="AL537" s="118">
        <v>37166.5625</v>
      </c>
      <c r="AM537" s="118">
        <v>297.45625000000001</v>
      </c>
      <c r="AN537" s="118">
        <v>401454.375</v>
      </c>
      <c r="AO537" s="118">
        <v>2628.3374999999996</v>
      </c>
      <c r="AP537" s="118">
        <v>2113375</v>
      </c>
      <c r="AQ537" s="118">
        <v>14271.0625</v>
      </c>
      <c r="AR537" s="118">
        <v>263.57937500000003</v>
      </c>
      <c r="AS537" s="118">
        <v>29.533437500000002</v>
      </c>
      <c r="AT537" s="118">
        <v>18.451000000000001</v>
      </c>
      <c r="AU537" s="118">
        <v>37.567</v>
      </c>
      <c r="AV537" s="118">
        <f t="shared" si="16"/>
        <v>8149.2310021842477</v>
      </c>
      <c r="AW537" s="118">
        <f t="shared" si="17"/>
        <v>914.75853267464322</v>
      </c>
    </row>
    <row r="538" spans="1:49" x14ac:dyDescent="0.2">
      <c r="A538" s="108" t="s">
        <v>576</v>
      </c>
      <c r="B538" s="131">
        <v>45747.952532627314</v>
      </c>
      <c r="C538" s="108" t="s">
        <v>4335</v>
      </c>
      <c r="D538" s="108">
        <v>15618.6</v>
      </c>
      <c r="E538" s="108">
        <v>47507</v>
      </c>
      <c r="F538" s="109">
        <v>10.249000000000001</v>
      </c>
      <c r="G538" s="109">
        <v>102</v>
      </c>
      <c r="H538" s="109">
        <v>91.6875</v>
      </c>
      <c r="I538" s="109">
        <v>66.132099999999994</v>
      </c>
      <c r="J538" s="110">
        <v>13.5062</v>
      </c>
      <c r="K538" s="110">
        <v>0.28822292076099709</v>
      </c>
      <c r="L538" s="111">
        <v>0.52252600000000005</v>
      </c>
      <c r="M538" s="111">
        <v>1.1217586071312314E-2</v>
      </c>
      <c r="N538" s="111">
        <v>0.96594999999999998</v>
      </c>
      <c r="O538" s="112">
        <v>1.91289</v>
      </c>
      <c r="P538" s="112">
        <v>4.0957618173912407E-2</v>
      </c>
      <c r="Q538" s="113">
        <v>0.18677299999999999</v>
      </c>
      <c r="R538" s="113">
        <v>3.7568838450302137E-3</v>
      </c>
      <c r="S538" s="112">
        <v>0.23327513791446305</v>
      </c>
      <c r="T538" s="114">
        <v>0.140683</v>
      </c>
      <c r="U538" s="114">
        <v>3.2734862114418631E-3</v>
      </c>
      <c r="V538" s="115">
        <v>2713.9521220549186</v>
      </c>
      <c r="W538" s="115">
        <v>33.167972493540951</v>
      </c>
      <c r="X538" s="116">
        <v>2710.91395976575</v>
      </c>
      <c r="Y538" s="116">
        <v>58.044413879739317</v>
      </c>
      <c r="Z538" s="116">
        <v>2712.2299777391204</v>
      </c>
      <c r="AA538" s="116">
        <v>57.879110775755095</v>
      </c>
      <c r="AB538" s="116">
        <v>2713.9521220549186</v>
      </c>
      <c r="AC538" s="116">
        <v>33.167972493540951</v>
      </c>
      <c r="AD538" s="132">
        <v>0.99785139063153838</v>
      </c>
      <c r="AF538" s="118">
        <v>20.546700000000001</v>
      </c>
      <c r="AG538" s="118">
        <v>0.18490999999999999</v>
      </c>
      <c r="AH538" s="118">
        <v>0.17497799999999999</v>
      </c>
      <c r="AI538" s="118">
        <v>3.7402699999999997E-2</v>
      </c>
      <c r="AJ538" s="118">
        <v>7.7365000000000004</v>
      </c>
      <c r="AK538" s="118">
        <v>6.1461299999999996E-2</v>
      </c>
      <c r="AL538" s="118">
        <v>108785.62500000001</v>
      </c>
      <c r="AM538" s="118">
        <v>1006.7125</v>
      </c>
      <c r="AN538" s="118">
        <v>101603.75</v>
      </c>
      <c r="AO538" s="118">
        <v>473.74874999999997</v>
      </c>
      <c r="AP538" s="118">
        <v>512944.375</v>
      </c>
      <c r="AQ538" s="118">
        <v>2340.2062499999997</v>
      </c>
      <c r="AR538" s="118">
        <v>21.917562499999999</v>
      </c>
      <c r="AS538" s="118">
        <v>29.441749999999999</v>
      </c>
      <c r="AT538" s="118">
        <v>52.441500000000005</v>
      </c>
      <c r="AU538" s="118">
        <v>32.634125000000004</v>
      </c>
      <c r="AV538" s="118">
        <f t="shared" si="16"/>
        <v>52064.186931766817</v>
      </c>
      <c r="AW538" s="118">
        <f t="shared" si="17"/>
        <v>69937.960322818035</v>
      </c>
    </row>
    <row r="539" spans="1:49" x14ac:dyDescent="0.2">
      <c r="A539" s="108" t="s">
        <v>577</v>
      </c>
      <c r="B539" s="131">
        <v>45747.952952777778</v>
      </c>
      <c r="C539" s="108" t="s">
        <v>4335</v>
      </c>
      <c r="D539" s="108">
        <v>15444.1</v>
      </c>
      <c r="E539" s="108">
        <v>47719.7</v>
      </c>
      <c r="F539" s="109">
        <v>10.217000000000001</v>
      </c>
      <c r="G539" s="109">
        <v>102</v>
      </c>
      <c r="H539" s="109">
        <v>263.137</v>
      </c>
      <c r="I539" s="109">
        <v>71.383099999999999</v>
      </c>
      <c r="J539" s="110">
        <v>10.265700000000001</v>
      </c>
      <c r="K539" s="110">
        <v>0.40983733114127119</v>
      </c>
      <c r="L539" s="111">
        <v>0.424817</v>
      </c>
      <c r="M539" s="111">
        <v>1.3519161952044214E-2</v>
      </c>
      <c r="N539" s="111">
        <v>0.99543499999999996</v>
      </c>
      <c r="O539" s="112">
        <v>2.3924500000000002</v>
      </c>
      <c r="P539" s="112">
        <v>8.1565445729181202E-2</v>
      </c>
      <c r="Q539" s="113">
        <v>0.17502599999999999</v>
      </c>
      <c r="R539" s="113">
        <v>3.9201343638196893E-3</v>
      </c>
      <c r="S539" s="112">
        <v>-0.59252691755503284</v>
      </c>
      <c r="T539" s="114">
        <v>0.14116699999999999</v>
      </c>
      <c r="U539" s="114">
        <v>3.1461198905318277E-3</v>
      </c>
      <c r="V539" s="115">
        <v>2606.2936143559145</v>
      </c>
      <c r="W539" s="115">
        <v>37.310762375017894</v>
      </c>
      <c r="X539" s="116">
        <v>2251.3097743094695</v>
      </c>
      <c r="Y539" s="116">
        <v>76.753572787733987</v>
      </c>
      <c r="Z539" s="116">
        <v>2442.3636716146243</v>
      </c>
      <c r="AA539" s="116">
        <v>97.506434909546712</v>
      </c>
      <c r="AB539" s="116">
        <v>2606.2936143559145</v>
      </c>
      <c r="AC539" s="116">
        <v>37.310762375017894</v>
      </c>
      <c r="AD539" s="132">
        <v>0.92813936020486421</v>
      </c>
      <c r="AF539" s="118">
        <v>58.991799999999998</v>
      </c>
      <c r="AG539" s="118">
        <v>5.1955600000000004</v>
      </c>
      <c r="AH539" s="118">
        <v>0.43129200000000001</v>
      </c>
      <c r="AI539" s="118">
        <v>5.0156699999999999E-2</v>
      </c>
      <c r="AJ539" s="118">
        <v>8.3567099999999996</v>
      </c>
      <c r="AK539" s="118">
        <v>0.11430999999999999</v>
      </c>
      <c r="AL539" s="118">
        <v>116372.5</v>
      </c>
      <c r="AM539" s="118">
        <v>1416.55</v>
      </c>
      <c r="AN539" s="118">
        <v>212303.75</v>
      </c>
      <c r="AO539" s="118">
        <v>9990.5</v>
      </c>
      <c r="AP539" s="118">
        <v>1153818.75</v>
      </c>
      <c r="AQ539" s="118">
        <v>65876.875</v>
      </c>
      <c r="AR539" s="118">
        <v>119.451875</v>
      </c>
      <c r="AS539" s="118">
        <v>29.4966875</v>
      </c>
      <c r="AT539" s="118">
        <v>18.945499999999999</v>
      </c>
      <c r="AU539" s="118">
        <v>36.385437499999995</v>
      </c>
      <c r="AV539" s="118">
        <f t="shared" si="16"/>
        <v>10025.098035078083</v>
      </c>
      <c r="AW539" s="118">
        <f t="shared" si="17"/>
        <v>2540.8437685389158</v>
      </c>
    </row>
    <row r="540" spans="1:49" x14ac:dyDescent="0.2">
      <c r="A540" s="108" t="s">
        <v>578</v>
      </c>
      <c r="B540" s="131">
        <v>45747.953375902776</v>
      </c>
      <c r="C540" s="108" t="s">
        <v>4334</v>
      </c>
      <c r="D540" s="108">
        <v>15392.7</v>
      </c>
      <c r="E540" s="108">
        <v>47910.1</v>
      </c>
      <c r="F540" s="109">
        <v>10.081899999999999</v>
      </c>
      <c r="G540" s="109">
        <v>101</v>
      </c>
      <c r="H540" s="109">
        <v>347.798</v>
      </c>
      <c r="I540" s="109">
        <v>239.54499999999999</v>
      </c>
      <c r="J540" s="110">
        <v>13.7113</v>
      </c>
      <c r="K540" s="110">
        <v>0.29264319299276376</v>
      </c>
      <c r="L540" s="111">
        <v>0.52480400000000005</v>
      </c>
      <c r="M540" s="111">
        <v>1.1117579775944944E-2</v>
      </c>
      <c r="N540" s="111">
        <v>0.98436699999999999</v>
      </c>
      <c r="O540" s="112">
        <v>1.90273</v>
      </c>
      <c r="P540" s="112">
        <v>4.0277427454096418E-2</v>
      </c>
      <c r="Q540" s="113">
        <v>0.18918699999999999</v>
      </c>
      <c r="R540" s="113">
        <v>3.7914982201071911E-3</v>
      </c>
      <c r="S540" s="112">
        <v>-0.32615195347369202</v>
      </c>
      <c r="T540" s="114">
        <v>0.14340600000000001</v>
      </c>
      <c r="U540" s="114">
        <v>3.0148808252566141E-3</v>
      </c>
      <c r="V540" s="115">
        <v>2735.1069642735815</v>
      </c>
      <c r="W540" s="115">
        <v>32.981606871298595</v>
      </c>
      <c r="X540" s="116">
        <v>2722.7202351354445</v>
      </c>
      <c r="Y540" s="116">
        <v>57.635169860394385</v>
      </c>
      <c r="Z540" s="116">
        <v>2729.4116048161559</v>
      </c>
      <c r="AA540" s="116">
        <v>58.254412566635068</v>
      </c>
      <c r="AB540" s="116">
        <v>2735.1069642735815</v>
      </c>
      <c r="AC540" s="116">
        <v>32.981606871298595</v>
      </c>
      <c r="AD540" s="132">
        <v>0.99617108078427463</v>
      </c>
      <c r="AF540" s="118">
        <v>78.008300000000006</v>
      </c>
      <c r="AG540" s="118">
        <v>1.4670300000000001</v>
      </c>
      <c r="AH540" s="118">
        <v>0.55477200000000004</v>
      </c>
      <c r="AI540" s="118">
        <v>3.5274199999999999E-2</v>
      </c>
      <c r="AJ540" s="118">
        <v>28.064800000000002</v>
      </c>
      <c r="AK540" s="118">
        <v>0.39921599999999996</v>
      </c>
      <c r="AL540" s="118">
        <v>402258.75</v>
      </c>
      <c r="AM540" s="118">
        <v>5330.4875000000002</v>
      </c>
      <c r="AN540" s="118">
        <v>390655</v>
      </c>
      <c r="AO540" s="118">
        <v>4933.5</v>
      </c>
      <c r="AP540" s="118">
        <v>1938500</v>
      </c>
      <c r="AQ540" s="118">
        <v>23518.25</v>
      </c>
      <c r="AR540" s="118">
        <v>55.127874999999996</v>
      </c>
      <c r="AS540" s="118">
        <v>29.369312499999996</v>
      </c>
      <c r="AT540" s="118">
        <v>-5.1654249999999999</v>
      </c>
      <c r="AU540" s="118">
        <v>29.660125000000001</v>
      </c>
      <c r="AV540" s="118">
        <f t="shared" si="16"/>
        <v>34421.648538483336</v>
      </c>
      <c r="AW540" s="118">
        <f t="shared" si="17"/>
        <v>18342.848440912425</v>
      </c>
    </row>
    <row r="541" spans="1:49" x14ac:dyDescent="0.2">
      <c r="A541" s="108" t="s">
        <v>579</v>
      </c>
      <c r="B541" s="131">
        <v>45747.953798657407</v>
      </c>
      <c r="C541" s="108" t="s">
        <v>4334</v>
      </c>
      <c r="D541" s="108">
        <v>15298.4</v>
      </c>
      <c r="E541" s="108">
        <v>47886.5</v>
      </c>
      <c r="F541" s="109">
        <v>10.105</v>
      </c>
      <c r="G541" s="109">
        <v>101</v>
      </c>
      <c r="H541" s="109">
        <v>106.072</v>
      </c>
      <c r="I541" s="109">
        <v>60.028599999999997</v>
      </c>
      <c r="J541" s="110">
        <v>11.4323</v>
      </c>
      <c r="K541" s="110">
        <v>0.33262357139114479</v>
      </c>
      <c r="L541" s="111">
        <v>0.46070100000000003</v>
      </c>
      <c r="M541" s="111">
        <v>1.0385492651603006E-2</v>
      </c>
      <c r="N541" s="111">
        <v>0.87060999999999999</v>
      </c>
      <c r="O541" s="112">
        <v>2.17164</v>
      </c>
      <c r="P541" s="112">
        <v>4.9167923993697349E-2</v>
      </c>
      <c r="Q541" s="113">
        <v>0.17845900000000001</v>
      </c>
      <c r="R541" s="113">
        <v>4.3931264146277425E-3</v>
      </c>
      <c r="S541" s="112">
        <v>-0.41992324340420056</v>
      </c>
      <c r="T541" s="114">
        <v>0.14031299999999999</v>
      </c>
      <c r="U541" s="114">
        <v>3.1210657134382799E-3</v>
      </c>
      <c r="V541" s="115">
        <v>2638.601474261478</v>
      </c>
      <c r="W541" s="115">
        <v>40.881383633846319</v>
      </c>
      <c r="X541" s="116">
        <v>2441.683557063599</v>
      </c>
      <c r="Y541" s="116">
        <v>55.281958128586517</v>
      </c>
      <c r="Z541" s="116">
        <v>2550.3056862647395</v>
      </c>
      <c r="AA541" s="116">
        <v>74.201323050000624</v>
      </c>
      <c r="AB541" s="116">
        <v>2638.601474261478</v>
      </c>
      <c r="AC541" s="116">
        <v>40.881383633846319</v>
      </c>
      <c r="AD541" s="132">
        <v>0.95450867835384356</v>
      </c>
      <c r="AF541" s="118">
        <v>23.803000000000001</v>
      </c>
      <c r="AG541" s="118">
        <v>0.56428299999999998</v>
      </c>
      <c r="AH541" s="118">
        <v>0.16378300000000001</v>
      </c>
      <c r="AI541" s="118">
        <v>3.8203000000000001E-2</v>
      </c>
      <c r="AJ541" s="118">
        <v>7.0385400000000002</v>
      </c>
      <c r="AK541" s="118">
        <v>0.12109500000000001</v>
      </c>
      <c r="AL541" s="118">
        <v>97996.25</v>
      </c>
      <c r="AM541" s="118">
        <v>1464.65</v>
      </c>
      <c r="AN541" s="118">
        <v>98025</v>
      </c>
      <c r="AO541" s="118">
        <v>892.05</v>
      </c>
      <c r="AP541" s="118">
        <v>514157.5</v>
      </c>
      <c r="AQ541" s="118">
        <v>10406.5625</v>
      </c>
      <c r="AR541" s="118">
        <v>193.59187499999999</v>
      </c>
      <c r="AS541" s="118">
        <v>29.255125</v>
      </c>
      <c r="AT541" s="118">
        <v>93.331249999999997</v>
      </c>
      <c r="AU541" s="118">
        <v>31.895187500000002</v>
      </c>
      <c r="AV541" s="118">
        <f t="shared" si="16"/>
        <v>2987.2243286984763</v>
      </c>
      <c r="AW541" s="118">
        <f t="shared" si="17"/>
        <v>455.45292614523095</v>
      </c>
    </row>
    <row r="542" spans="1:49" x14ac:dyDescent="0.2">
      <c r="A542" s="108" t="s">
        <v>580</v>
      </c>
      <c r="B542" s="131">
        <v>45747.954222893517</v>
      </c>
      <c r="C542" s="108" t="s">
        <v>4336</v>
      </c>
      <c r="D542" s="108">
        <v>15302.2</v>
      </c>
      <c r="E542" s="108">
        <v>48080.2</v>
      </c>
      <c r="F542" s="109">
        <v>10.346</v>
      </c>
      <c r="G542" s="109">
        <v>104</v>
      </c>
      <c r="H542" s="109">
        <v>105.54300000000001</v>
      </c>
      <c r="I542" s="109">
        <v>78.148899999999998</v>
      </c>
      <c r="J542" s="110">
        <v>12.135199999999999</v>
      </c>
      <c r="K542" s="110">
        <v>0.34732208987624152</v>
      </c>
      <c r="L542" s="111">
        <v>0.47270499999999999</v>
      </c>
      <c r="M542" s="111">
        <v>1.3476428818852568E-2</v>
      </c>
      <c r="N542" s="111">
        <v>0.995475</v>
      </c>
      <c r="O542" s="112">
        <v>2.1216499999999998</v>
      </c>
      <c r="P542" s="112">
        <v>6.1370786171027661E-2</v>
      </c>
      <c r="Q542" s="113">
        <v>0.185804</v>
      </c>
      <c r="R542" s="113">
        <v>3.7305218458506583E-3</v>
      </c>
      <c r="S542" s="112">
        <v>0.28010772368729697</v>
      </c>
      <c r="T542" s="114">
        <v>0.127999</v>
      </c>
      <c r="U542" s="114">
        <v>3.3933279707832544E-3</v>
      </c>
      <c r="V542" s="115">
        <v>2705.3715215635521</v>
      </c>
      <c r="W542" s="115">
        <v>33.133506563858994</v>
      </c>
      <c r="X542" s="116">
        <v>2489.3964243966557</v>
      </c>
      <c r="Y542" s="116">
        <v>72.008208543618409</v>
      </c>
      <c r="Z542" s="116">
        <v>2609.8156873526164</v>
      </c>
      <c r="AA542" s="116">
        <v>74.69564891580778</v>
      </c>
      <c r="AB542" s="116">
        <v>2705.3715215635521</v>
      </c>
      <c r="AC542" s="116">
        <v>33.133506563858994</v>
      </c>
      <c r="AD542" s="132">
        <v>0.95430087243770367</v>
      </c>
      <c r="AF542" s="118">
        <v>23.6968</v>
      </c>
      <c r="AG542" s="118">
        <v>0.71001199999999998</v>
      </c>
      <c r="AH542" s="118">
        <v>0.16711499999999999</v>
      </c>
      <c r="AI542" s="118">
        <v>3.5545099999999996E-2</v>
      </c>
      <c r="AJ542" s="118">
        <v>9.1708499999999997</v>
      </c>
      <c r="AK542" s="118">
        <v>0.21391300000000002</v>
      </c>
      <c r="AL542" s="118">
        <v>116399.375</v>
      </c>
      <c r="AM542" s="118">
        <v>949.13125000000002</v>
      </c>
      <c r="AN542" s="118">
        <v>104197.5</v>
      </c>
      <c r="AO542" s="118">
        <v>778.64375000000007</v>
      </c>
      <c r="AP542" s="118">
        <v>527536.25</v>
      </c>
      <c r="AQ542" s="118">
        <v>3546.6750000000002</v>
      </c>
      <c r="AR542" s="118">
        <v>74.785624999999996</v>
      </c>
      <c r="AS542" s="118">
        <v>26.817250000000001</v>
      </c>
      <c r="AT542" s="118">
        <v>63.243749999999999</v>
      </c>
      <c r="AU542" s="118">
        <v>31.968062499999998</v>
      </c>
      <c r="AV542" s="118">
        <f t="shared" si="16"/>
        <v>8757.982909842478</v>
      </c>
      <c r="AW542" s="118">
        <f t="shared" si="17"/>
        <v>3141.0621098408847</v>
      </c>
    </row>
    <row r="543" spans="1:49" x14ac:dyDescent="0.2">
      <c r="A543" s="108" t="s">
        <v>581</v>
      </c>
      <c r="B543" s="131">
        <v>45747.955552638887</v>
      </c>
      <c r="C543" s="108" t="s">
        <v>4334</v>
      </c>
      <c r="D543" s="108">
        <v>15743.5</v>
      </c>
      <c r="E543" s="108">
        <v>47945.1</v>
      </c>
      <c r="F543" s="109">
        <v>10.0899</v>
      </c>
      <c r="G543" s="109">
        <v>101</v>
      </c>
      <c r="H543" s="109">
        <v>234.59100000000001</v>
      </c>
      <c r="I543" s="109">
        <v>44.635800000000003</v>
      </c>
      <c r="J543" s="110">
        <v>10.409599999999999</v>
      </c>
      <c r="K543" s="110">
        <v>0.22413106653250905</v>
      </c>
      <c r="L543" s="111">
        <v>0.468192</v>
      </c>
      <c r="M543" s="111">
        <v>1.0011041882726293E-2</v>
      </c>
      <c r="N543" s="111">
        <v>0.97518400000000005</v>
      </c>
      <c r="O543" s="112">
        <v>2.1329899999999999</v>
      </c>
      <c r="P543" s="112">
        <v>4.5527023598408017E-2</v>
      </c>
      <c r="Q543" s="113">
        <v>0.16095699999999999</v>
      </c>
      <c r="R543" s="113">
        <v>3.2292234793578466E-3</v>
      </c>
      <c r="S543" s="112">
        <v>-0.23311088177767608</v>
      </c>
      <c r="T543" s="114">
        <v>0.129273</v>
      </c>
      <c r="U543" s="114">
        <v>3.1556854776894354E-3</v>
      </c>
      <c r="V543" s="115">
        <v>2465.738286147593</v>
      </c>
      <c r="W543" s="115">
        <v>33.887391485738483</v>
      </c>
      <c r="X543" s="116">
        <v>2478.4081797927834</v>
      </c>
      <c r="Y543" s="116">
        <v>52.899707775429562</v>
      </c>
      <c r="Z543" s="116">
        <v>2471.0362224125406</v>
      </c>
      <c r="AA543" s="116">
        <v>53.204348290979965</v>
      </c>
      <c r="AB543" s="116">
        <v>2465.738286147593</v>
      </c>
      <c r="AC543" s="116">
        <v>33.887391485738483</v>
      </c>
      <c r="AD543" s="132">
        <v>1.001506132111865</v>
      </c>
      <c r="AF543" s="118">
        <v>52.765899999999995</v>
      </c>
      <c r="AG543" s="118">
        <v>0.861676</v>
      </c>
      <c r="AH543" s="118">
        <v>0.37741199999999997</v>
      </c>
      <c r="AI543" s="118">
        <v>4.3020799999999998E-2</v>
      </c>
      <c r="AJ543" s="118">
        <v>5.2522099999999998</v>
      </c>
      <c r="AK543" s="118">
        <v>6.1854700000000006E-2</v>
      </c>
      <c r="AL543" s="118">
        <v>67201.875</v>
      </c>
      <c r="AM543" s="118">
        <v>450.27749999999997</v>
      </c>
      <c r="AN543" s="118">
        <v>199409.375</v>
      </c>
      <c r="AO543" s="118">
        <v>2102.8187500000004</v>
      </c>
      <c r="AP543" s="118">
        <v>1166737.5</v>
      </c>
      <c r="AQ543" s="118">
        <v>11971.6875</v>
      </c>
      <c r="AR543" s="118">
        <v>82.017499999999998</v>
      </c>
      <c r="AS543" s="118">
        <v>23.05425</v>
      </c>
      <c r="AT543" s="118">
        <v>88.0625</v>
      </c>
      <c r="AU543" s="118">
        <v>36.182249999999996</v>
      </c>
      <c r="AV543" s="118">
        <f t="shared" si="16"/>
        <v>18892.503872617446</v>
      </c>
      <c r="AW543" s="118">
        <f t="shared" si="17"/>
        <v>5314.0196077875789</v>
      </c>
    </row>
    <row r="544" spans="1:49" x14ac:dyDescent="0.2">
      <c r="A544" s="108" t="s">
        <v>582</v>
      </c>
      <c r="B544" s="131">
        <v>45747.955971689815</v>
      </c>
      <c r="C544" s="108" t="s">
        <v>4335</v>
      </c>
      <c r="D544" s="108">
        <v>15808.3</v>
      </c>
      <c r="E544" s="108">
        <v>47778.400000000001</v>
      </c>
      <c r="F544" s="109">
        <v>10.183</v>
      </c>
      <c r="G544" s="109">
        <v>102</v>
      </c>
      <c r="H544" s="109">
        <v>110.81</v>
      </c>
      <c r="I544" s="109">
        <v>82.298599999999993</v>
      </c>
      <c r="J544" s="110">
        <v>13.644500000000001</v>
      </c>
      <c r="K544" s="110">
        <v>0.29263439589528772</v>
      </c>
      <c r="L544" s="111">
        <v>0.52536099999999997</v>
      </c>
      <c r="M544" s="111">
        <v>1.1381403586148765E-2</v>
      </c>
      <c r="N544" s="111">
        <v>0.96767800000000004</v>
      </c>
      <c r="O544" s="112">
        <v>1.9013899999999999</v>
      </c>
      <c r="P544" s="112">
        <v>4.0988793454308947E-2</v>
      </c>
      <c r="Q544" s="113">
        <v>0.187919</v>
      </c>
      <c r="R544" s="113">
        <v>3.7739422597962468E-3</v>
      </c>
      <c r="S544" s="112">
        <v>0.2749358856089214</v>
      </c>
      <c r="T544" s="114">
        <v>0.14269499999999999</v>
      </c>
      <c r="U544" s="114">
        <v>3.0803806398073601E-3</v>
      </c>
      <c r="V544" s="115">
        <v>2724.0340376079157</v>
      </c>
      <c r="W544" s="115">
        <v>33.084347439478066</v>
      </c>
      <c r="X544" s="116">
        <v>2724.2851562186347</v>
      </c>
      <c r="Y544" s="116">
        <v>58.72817337783696</v>
      </c>
      <c r="Z544" s="116">
        <v>2723.7154992669598</v>
      </c>
      <c r="AA544" s="116">
        <v>58.415686886189945</v>
      </c>
      <c r="AB544" s="116">
        <v>2724.0340376079157</v>
      </c>
      <c r="AC544" s="116">
        <v>33.084347439478066</v>
      </c>
      <c r="AD544" s="132">
        <v>0.99872406375092637</v>
      </c>
      <c r="AF544" s="118">
        <v>24.939200000000003</v>
      </c>
      <c r="AG544" s="118">
        <v>0.32416699999999998</v>
      </c>
      <c r="AH544" s="118">
        <v>0.16974400000000001</v>
      </c>
      <c r="AI544" s="118">
        <v>3.77749E-2</v>
      </c>
      <c r="AJ544" s="118">
        <v>9.6922599999999992</v>
      </c>
      <c r="AK544" s="118">
        <v>0.10797900000000001</v>
      </c>
      <c r="AL544" s="118">
        <v>137520</v>
      </c>
      <c r="AM544" s="118">
        <v>1224.4312499999999</v>
      </c>
      <c r="AN544" s="118">
        <v>123964.375</v>
      </c>
      <c r="AO544" s="118">
        <v>840.84374999999989</v>
      </c>
      <c r="AP544" s="118">
        <v>619943.75</v>
      </c>
      <c r="AQ544" s="118">
        <v>4218.9874999999993</v>
      </c>
      <c r="AR544" s="118">
        <v>22.035125000000001</v>
      </c>
      <c r="AS544" s="118">
        <v>26.660875000000001</v>
      </c>
      <c r="AT544" s="118">
        <v>41.118437499999999</v>
      </c>
      <c r="AU544" s="118">
        <v>29.666437500000001</v>
      </c>
      <c r="AV544" s="118">
        <f t="shared" si="16"/>
        <v>49300.27071125964</v>
      </c>
      <c r="AW544" s="118">
        <f t="shared" si="17"/>
        <v>59650.632630029031</v>
      </c>
    </row>
    <row r="545" spans="1:49" x14ac:dyDescent="0.2">
      <c r="A545" s="108" t="s">
        <v>583</v>
      </c>
      <c r="B545" s="131">
        <v>45747.956394976849</v>
      </c>
      <c r="C545" s="108" t="s">
        <v>4335</v>
      </c>
      <c r="D545" s="108">
        <v>15962.5</v>
      </c>
      <c r="E545" s="108">
        <v>47782.2</v>
      </c>
      <c r="F545" s="109">
        <v>10.257</v>
      </c>
      <c r="G545" s="109">
        <v>102</v>
      </c>
      <c r="H545" s="109">
        <v>299.19099999999997</v>
      </c>
      <c r="I545" s="109">
        <v>242.09700000000001</v>
      </c>
      <c r="J545" s="110">
        <v>13.324299999999999</v>
      </c>
      <c r="K545" s="110">
        <v>0.30762867924821313</v>
      </c>
      <c r="L545" s="111">
        <v>0.51303399999999999</v>
      </c>
      <c r="M545" s="111">
        <v>1.1978051046092598E-2</v>
      </c>
      <c r="N545" s="111">
        <v>0.99088200000000004</v>
      </c>
      <c r="O545" s="112">
        <v>1.9545399999999999</v>
      </c>
      <c r="P545" s="112">
        <v>4.5829553175325631E-2</v>
      </c>
      <c r="Q545" s="113">
        <v>0.18814700000000001</v>
      </c>
      <c r="R545" s="113">
        <v>3.7794239791275074E-3</v>
      </c>
      <c r="S545" s="112">
        <v>0.44170076685051379</v>
      </c>
      <c r="T545" s="114">
        <v>0.14646899999999999</v>
      </c>
      <c r="U545" s="114">
        <v>3.1274439184100487E-3</v>
      </c>
      <c r="V545" s="115">
        <v>2726.0314078353772</v>
      </c>
      <c r="W545" s="115">
        <v>33.086117334970552</v>
      </c>
      <c r="X545" s="116">
        <v>2663.5816196492688</v>
      </c>
      <c r="Y545" s="116">
        <v>62.454979419472679</v>
      </c>
      <c r="Z545" s="116">
        <v>2698.8060035960898</v>
      </c>
      <c r="AA545" s="116">
        <v>62.309474151243478</v>
      </c>
      <c r="AB545" s="116">
        <v>2726.0314078353772</v>
      </c>
      <c r="AC545" s="116">
        <v>33.086117334970552</v>
      </c>
      <c r="AD545" s="132">
        <v>0.98766611786996805</v>
      </c>
      <c r="AF545" s="118">
        <v>67.378099999999989</v>
      </c>
      <c r="AG545" s="118">
        <v>2.41981</v>
      </c>
      <c r="AH545" s="118">
        <v>0.497749</v>
      </c>
      <c r="AI545" s="118">
        <v>4.3069799999999998E-2</v>
      </c>
      <c r="AJ545" s="118">
        <v>28.536099999999998</v>
      </c>
      <c r="AK545" s="118">
        <v>1.0485</v>
      </c>
      <c r="AL545" s="118">
        <v>414123.125</v>
      </c>
      <c r="AM545" s="118">
        <v>13385.6875</v>
      </c>
      <c r="AN545" s="118">
        <v>322676.87500000006</v>
      </c>
      <c r="AO545" s="118">
        <v>6881.6250000000009</v>
      </c>
      <c r="AP545" s="118">
        <v>1615306.25</v>
      </c>
      <c r="AQ545" s="118">
        <v>32671.687499999996</v>
      </c>
      <c r="AR545" s="118">
        <v>270.55062500000003</v>
      </c>
      <c r="AS545" s="118">
        <v>45.391312500000005</v>
      </c>
      <c r="AT545" s="118">
        <v>36.584000000000003</v>
      </c>
      <c r="AU545" s="118">
        <v>35.323</v>
      </c>
      <c r="AV545" s="118">
        <f t="shared" si="16"/>
        <v>6162.14857948606</v>
      </c>
      <c r="AW545" s="118">
        <f t="shared" si="17"/>
        <v>1041.3330842675327</v>
      </c>
    </row>
    <row r="546" spans="1:49" x14ac:dyDescent="0.2">
      <c r="A546" s="108" t="s">
        <v>584</v>
      </c>
      <c r="B546" s="131">
        <v>45747.956819039355</v>
      </c>
      <c r="C546" s="108" t="s">
        <v>4335</v>
      </c>
      <c r="D546" s="108">
        <v>15600.2</v>
      </c>
      <c r="E546" s="108">
        <v>47660.2</v>
      </c>
      <c r="F546" s="109">
        <v>10.199999999999999</v>
      </c>
      <c r="G546" s="109">
        <v>102</v>
      </c>
      <c r="H546" s="109">
        <v>285.85599999999999</v>
      </c>
      <c r="I546" s="109">
        <v>283.67399999999998</v>
      </c>
      <c r="J546" s="110">
        <v>13.080399999999999</v>
      </c>
      <c r="K546" s="110">
        <v>0.31476951532827951</v>
      </c>
      <c r="L546" s="111">
        <v>0.50455300000000003</v>
      </c>
      <c r="M546" s="111">
        <v>1.195354399918702E-2</v>
      </c>
      <c r="N546" s="111">
        <v>0.99393100000000001</v>
      </c>
      <c r="O546" s="112">
        <v>1.9826600000000001</v>
      </c>
      <c r="P546" s="112">
        <v>4.7164327416809412E-2</v>
      </c>
      <c r="Q546" s="113">
        <v>0.18759899999999999</v>
      </c>
      <c r="R546" s="113">
        <v>3.7599791392454555E-3</v>
      </c>
      <c r="S546" s="112">
        <v>-0.34137536584229738</v>
      </c>
      <c r="T546" s="114">
        <v>0.14193600000000001</v>
      </c>
      <c r="U546" s="114">
        <v>3.165949194301766E-3</v>
      </c>
      <c r="V546" s="115">
        <v>2721.2259931998401</v>
      </c>
      <c r="W546" s="115">
        <v>33.026779346245185</v>
      </c>
      <c r="X546" s="116">
        <v>2632.5617558199378</v>
      </c>
      <c r="Y546" s="116">
        <v>62.624456334652542</v>
      </c>
      <c r="Z546" s="116">
        <v>2682.5741211485165</v>
      </c>
      <c r="AA546" s="116">
        <v>64.554031676867979</v>
      </c>
      <c r="AB546" s="116">
        <v>2721.2259931998401</v>
      </c>
      <c r="AC546" s="116">
        <v>33.026779346245185</v>
      </c>
      <c r="AD546" s="132">
        <v>0.98058617933023695</v>
      </c>
      <c r="AF546" s="118">
        <v>64.415700000000001</v>
      </c>
      <c r="AG546" s="118">
        <v>2.5739299999999998</v>
      </c>
      <c r="AH546" s="118">
        <v>0.451289</v>
      </c>
      <c r="AI546" s="118">
        <v>4.7209300000000003E-2</v>
      </c>
      <c r="AJ546" s="118">
        <v>33.465899999999998</v>
      </c>
      <c r="AK546" s="118">
        <v>1.23075</v>
      </c>
      <c r="AL546" s="118">
        <v>467383.75</v>
      </c>
      <c r="AM546" s="118">
        <v>12731.0625</v>
      </c>
      <c r="AN546" s="118">
        <v>303686.87499999994</v>
      </c>
      <c r="AO546" s="118">
        <v>6800.1250000000009</v>
      </c>
      <c r="AP546" s="118">
        <v>1521106.25</v>
      </c>
      <c r="AQ546" s="118">
        <v>34349.6875</v>
      </c>
      <c r="AR546" s="118">
        <v>168.91562500000001</v>
      </c>
      <c r="AS546" s="118">
        <v>31.349562500000005</v>
      </c>
      <c r="AT546" s="118">
        <v>-22.404437499999997</v>
      </c>
      <c r="AU546" s="118">
        <v>32.298375</v>
      </c>
      <c r="AV546" s="118">
        <f t="shared" si="16"/>
        <v>8738.4595887676605</v>
      </c>
      <c r="AW546" s="118">
        <f t="shared" si="17"/>
        <v>1633.7582850607942</v>
      </c>
    </row>
    <row r="547" spans="1:49" x14ac:dyDescent="0.2">
      <c r="A547" s="108" t="s">
        <v>585</v>
      </c>
      <c r="B547" s="131">
        <v>45747.957239560186</v>
      </c>
      <c r="C547" s="108" t="s">
        <v>4335</v>
      </c>
      <c r="D547" s="108">
        <v>15837.7</v>
      </c>
      <c r="E547" s="108">
        <v>47545.8</v>
      </c>
      <c r="F547" s="109">
        <v>10.112</v>
      </c>
      <c r="G547" s="109">
        <v>102</v>
      </c>
      <c r="H547" s="109">
        <v>289.80399999999997</v>
      </c>
      <c r="I547" s="109">
        <v>277.99900000000002</v>
      </c>
      <c r="J547" s="110">
        <v>13.854799999999999</v>
      </c>
      <c r="K547" s="110">
        <v>0.29964569560899751</v>
      </c>
      <c r="L547" s="111">
        <v>0.53301100000000001</v>
      </c>
      <c r="M547" s="111">
        <v>1.1496324681240523E-2</v>
      </c>
      <c r="N547" s="111">
        <v>0.99047099999999999</v>
      </c>
      <c r="O547" s="112">
        <v>1.8774200000000001</v>
      </c>
      <c r="P547" s="112">
        <v>4.0478872026280574E-2</v>
      </c>
      <c r="Q547" s="113">
        <v>0.18829399999999999</v>
      </c>
      <c r="R547" s="113">
        <v>3.7724069918628877E-3</v>
      </c>
      <c r="S547" s="112">
        <v>-7.8601132224867004E-2</v>
      </c>
      <c r="T547" s="114">
        <v>0.14600099999999999</v>
      </c>
      <c r="U547" s="114">
        <v>3.1139072922616046E-3</v>
      </c>
      <c r="V547" s="115">
        <v>2727.3177070541465</v>
      </c>
      <c r="W547" s="115">
        <v>32.994968500513991</v>
      </c>
      <c r="X547" s="116">
        <v>2752.5902686300747</v>
      </c>
      <c r="Y547" s="116">
        <v>59.348334003399373</v>
      </c>
      <c r="Z547" s="116">
        <v>2737.6090184888212</v>
      </c>
      <c r="AA547" s="116">
        <v>59.207838341264242</v>
      </c>
      <c r="AB547" s="116">
        <v>2727.3177070541465</v>
      </c>
      <c r="AC547" s="116">
        <v>32.994968500513991</v>
      </c>
      <c r="AD547" s="132">
        <v>1.0052172463866913</v>
      </c>
      <c r="AF547" s="118">
        <v>65.3476</v>
      </c>
      <c r="AG547" s="118">
        <v>0.464588</v>
      </c>
      <c r="AH547" s="118">
        <v>0.45038100000000003</v>
      </c>
      <c r="AI547" s="118">
        <v>4.6680699999999999E-2</v>
      </c>
      <c r="AJ547" s="118">
        <v>32.825000000000003</v>
      </c>
      <c r="AK547" s="118">
        <v>0.14992</v>
      </c>
      <c r="AL547" s="118">
        <v>475633.75</v>
      </c>
      <c r="AM547" s="118">
        <v>3739.5187499999997</v>
      </c>
      <c r="AN547" s="118">
        <v>330819.375</v>
      </c>
      <c r="AO547" s="118">
        <v>2234.8062500000001</v>
      </c>
      <c r="AP547" s="118">
        <v>1652425</v>
      </c>
      <c r="AQ547" s="118">
        <v>11058</v>
      </c>
      <c r="AR547" s="118">
        <v>76.59375</v>
      </c>
      <c r="AS547" s="118">
        <v>25.8965</v>
      </c>
      <c r="AT547" s="118">
        <v>74.612499999999997</v>
      </c>
      <c r="AU547" s="118">
        <v>34.183687499999998</v>
      </c>
      <c r="AV547" s="118">
        <f t="shared" si="16"/>
        <v>27805.786864649031</v>
      </c>
      <c r="AW547" s="118">
        <f t="shared" si="17"/>
        <v>9403.0334279551116</v>
      </c>
    </row>
    <row r="548" spans="1:49" x14ac:dyDescent="0.2">
      <c r="A548" s="108" t="s">
        <v>586</v>
      </c>
      <c r="B548" s="131">
        <v>45747.95765935185</v>
      </c>
      <c r="C548" s="108" t="s">
        <v>4335</v>
      </c>
      <c r="D548" s="108">
        <v>16053.4</v>
      </c>
      <c r="E548" s="108">
        <v>47579.7</v>
      </c>
      <c r="F548" s="109">
        <v>10.282</v>
      </c>
      <c r="G548" s="109">
        <v>103</v>
      </c>
      <c r="H548" s="109">
        <v>160.68100000000001</v>
      </c>
      <c r="I548" s="109">
        <v>149.38300000000001</v>
      </c>
      <c r="J548" s="110">
        <v>13.6897</v>
      </c>
      <c r="K548" s="110">
        <v>0.29468370689944839</v>
      </c>
      <c r="L548" s="111">
        <v>0.528111</v>
      </c>
      <c r="M548" s="111">
        <v>1.1246917410864187E-2</v>
      </c>
      <c r="N548" s="111">
        <v>0.97810399999999997</v>
      </c>
      <c r="O548" s="112">
        <v>1.8943300000000001</v>
      </c>
      <c r="P548" s="112">
        <v>4.0331640584037744E-2</v>
      </c>
      <c r="Q548" s="113">
        <v>0.18790799999999999</v>
      </c>
      <c r="R548" s="113">
        <v>3.7732014677492377E-3</v>
      </c>
      <c r="S548" s="112">
        <v>-0.26244062342843466</v>
      </c>
      <c r="T548" s="114">
        <v>0.14343900000000001</v>
      </c>
      <c r="U548" s="114">
        <v>3.1164059100990044E-3</v>
      </c>
      <c r="V548" s="115">
        <v>2723.9376026128516</v>
      </c>
      <c r="W548" s="115">
        <v>33.080085855589921</v>
      </c>
      <c r="X548" s="116">
        <v>2732.5604301222675</v>
      </c>
      <c r="Y548" s="116">
        <v>58.178165969949731</v>
      </c>
      <c r="Z548" s="116">
        <v>2727.179424763212</v>
      </c>
      <c r="AA548" s="116">
        <v>58.705109846755491</v>
      </c>
      <c r="AB548" s="116">
        <v>2723.9376026128516</v>
      </c>
      <c r="AC548" s="116">
        <v>33.080085855589921</v>
      </c>
      <c r="AD548" s="132">
        <v>1.0018343351900418</v>
      </c>
      <c r="AF548" s="118">
        <v>36.254799999999996</v>
      </c>
      <c r="AG548" s="118">
        <v>0.59863299999999997</v>
      </c>
      <c r="AH548" s="118">
        <v>0.24969499999999997</v>
      </c>
      <c r="AI548" s="118">
        <v>4.2183199999999997E-2</v>
      </c>
      <c r="AJ548" s="118">
        <v>17.653400000000001</v>
      </c>
      <c r="AK548" s="118">
        <v>0.208537</v>
      </c>
      <c r="AL548" s="118">
        <v>250364.37500000003</v>
      </c>
      <c r="AM548" s="118">
        <v>2726.1875</v>
      </c>
      <c r="AN548" s="118">
        <v>180306.25</v>
      </c>
      <c r="AO548" s="118">
        <v>1925.2</v>
      </c>
      <c r="AP548" s="118">
        <v>902418.75</v>
      </c>
      <c r="AQ548" s="118">
        <v>9119.125</v>
      </c>
      <c r="AR548" s="118">
        <v>31.764062500000001</v>
      </c>
      <c r="AS548" s="118">
        <v>26.010187500000001</v>
      </c>
      <c r="AT548" s="118">
        <v>16.992249999999999</v>
      </c>
      <c r="AU548" s="118">
        <v>33.949312499999998</v>
      </c>
      <c r="AV548" s="118">
        <f t="shared" si="16"/>
        <v>32397.484611589425</v>
      </c>
      <c r="AW548" s="118">
        <f t="shared" si="17"/>
        <v>26530.888865406658</v>
      </c>
    </row>
    <row r="549" spans="1:49" x14ac:dyDescent="0.2">
      <c r="A549" s="108" t="s">
        <v>587</v>
      </c>
      <c r="B549" s="131">
        <v>45747.958081932869</v>
      </c>
      <c r="C549" s="108" t="s">
        <v>4334</v>
      </c>
      <c r="D549" s="108">
        <v>15865.6</v>
      </c>
      <c r="E549" s="108">
        <v>47403.199999999997</v>
      </c>
      <c r="F549" s="109">
        <v>10.088900000000001</v>
      </c>
      <c r="G549" s="109">
        <v>101</v>
      </c>
      <c r="H549" s="109">
        <v>136.60599999999999</v>
      </c>
      <c r="I549" s="109">
        <v>128.31399999999999</v>
      </c>
      <c r="J549" s="110">
        <v>13.625</v>
      </c>
      <c r="K549" s="110">
        <v>0.30309985355489699</v>
      </c>
      <c r="L549" s="111">
        <v>0.52573599999999998</v>
      </c>
      <c r="M549" s="111">
        <v>1.1719981813381795E-2</v>
      </c>
      <c r="N549" s="111">
        <v>0.98509899999999995</v>
      </c>
      <c r="O549" s="112">
        <v>1.9028499999999999</v>
      </c>
      <c r="P549" s="112">
        <v>4.2238267514305081E-2</v>
      </c>
      <c r="Q549" s="113">
        <v>0.187776</v>
      </c>
      <c r="R549" s="113">
        <v>3.7663671158400104E-3</v>
      </c>
      <c r="S549" s="112">
        <v>5.4255489264847193E-3</v>
      </c>
      <c r="T549" s="114">
        <v>0.14206299999999999</v>
      </c>
      <c r="U549" s="114">
        <v>3.0999938085744623E-3</v>
      </c>
      <c r="V549" s="115">
        <v>2722.7798747195989</v>
      </c>
      <c r="W549" s="115">
        <v>33.046933656990269</v>
      </c>
      <c r="X549" s="116">
        <v>2722.5801819557687</v>
      </c>
      <c r="Y549" s="116">
        <v>60.434122529150045</v>
      </c>
      <c r="Z549" s="116">
        <v>2722.2694091369704</v>
      </c>
      <c r="AA549" s="116">
        <v>60.559226366707648</v>
      </c>
      <c r="AB549" s="116">
        <v>2722.7798747195989</v>
      </c>
      <c r="AC549" s="116">
        <v>33.046933656990269</v>
      </c>
      <c r="AD549" s="132">
        <v>0.99980182764102443</v>
      </c>
      <c r="AF549" s="118">
        <v>30.8428</v>
      </c>
      <c r="AG549" s="118">
        <v>0.38230399999999998</v>
      </c>
      <c r="AH549" s="118">
        <v>0.202038</v>
      </c>
      <c r="AI549" s="118">
        <v>3.8992799999999994E-2</v>
      </c>
      <c r="AJ549" s="118">
        <v>15.176500000000001</v>
      </c>
      <c r="AK549" s="118">
        <v>0.10863200000000001</v>
      </c>
      <c r="AL549" s="118">
        <v>213870</v>
      </c>
      <c r="AM549" s="118">
        <v>1632.23125</v>
      </c>
      <c r="AN549" s="118">
        <v>152710</v>
      </c>
      <c r="AO549" s="118">
        <v>1259.41875</v>
      </c>
      <c r="AP549" s="118">
        <v>765318.75</v>
      </c>
      <c r="AQ549" s="118">
        <v>5981.8562499999998</v>
      </c>
      <c r="AR549" s="118">
        <v>27.280687499999999</v>
      </c>
      <c r="AS549" s="118">
        <v>27.1785</v>
      </c>
      <c r="AT549" s="118">
        <v>52.575937500000002</v>
      </c>
      <c r="AU549" s="118">
        <v>30.7065625</v>
      </c>
      <c r="AV549" s="118">
        <f t="shared" si="16"/>
        <v>50401.817611534396</v>
      </c>
      <c r="AW549" s="118">
        <f t="shared" si="17"/>
        <v>50214.568754511318</v>
      </c>
    </row>
    <row r="550" spans="1:49" x14ac:dyDescent="0.2">
      <c r="A550" s="108" t="s">
        <v>588</v>
      </c>
      <c r="B550" s="131">
        <v>45747.958502280089</v>
      </c>
      <c r="C550" s="108" t="s">
        <v>4335</v>
      </c>
      <c r="D550" s="108">
        <v>16168.5</v>
      </c>
      <c r="E550" s="108">
        <v>47473.2</v>
      </c>
      <c r="F550" s="109">
        <v>10.231</v>
      </c>
      <c r="G550" s="109">
        <v>103</v>
      </c>
      <c r="H550" s="109">
        <v>320.47300000000001</v>
      </c>
      <c r="I550" s="109">
        <v>318.06</v>
      </c>
      <c r="J550" s="110">
        <v>13.6928</v>
      </c>
      <c r="K550" s="110">
        <v>0.29397245086062063</v>
      </c>
      <c r="L550" s="111">
        <v>0.52169699999999997</v>
      </c>
      <c r="M550" s="111">
        <v>1.117578449049551E-2</v>
      </c>
      <c r="N550" s="111">
        <v>0.98594800000000005</v>
      </c>
      <c r="O550" s="112">
        <v>1.9110799999999999</v>
      </c>
      <c r="P550" s="112">
        <v>4.0944461092680164E-2</v>
      </c>
      <c r="Q550" s="113">
        <v>0.189807</v>
      </c>
      <c r="R550" s="113">
        <v>3.8054717660916892E-3</v>
      </c>
      <c r="S550" s="112">
        <v>3.091277807040205E-3</v>
      </c>
      <c r="T550" s="114">
        <v>0.14682899999999999</v>
      </c>
      <c r="U550" s="114">
        <v>3.1348849339808312E-3</v>
      </c>
      <c r="V550" s="115">
        <v>2740.4900819580976</v>
      </c>
      <c r="W550" s="115">
        <v>32.978612329091355</v>
      </c>
      <c r="X550" s="116">
        <v>2713.0096313934528</v>
      </c>
      <c r="Y550" s="116">
        <v>58.125623886313385</v>
      </c>
      <c r="Z550" s="116">
        <v>2728.364056128758</v>
      </c>
      <c r="AA550" s="116">
        <v>58.575592166700375</v>
      </c>
      <c r="AB550" s="116">
        <v>2740.4900819580976</v>
      </c>
      <c r="AC550" s="116">
        <v>32.978612329091355</v>
      </c>
      <c r="AD550" s="132">
        <v>0.99181879430622566</v>
      </c>
      <c r="AF550" s="118">
        <v>72.402799999999999</v>
      </c>
      <c r="AG550" s="118">
        <v>1.8612299999999999</v>
      </c>
      <c r="AH550" s="118">
        <v>0.52148600000000001</v>
      </c>
      <c r="AI550" s="118">
        <v>4.0653000000000002E-2</v>
      </c>
      <c r="AJ550" s="118">
        <v>37.650100000000002</v>
      </c>
      <c r="AK550" s="118">
        <v>0.81192900000000001</v>
      </c>
      <c r="AL550" s="118">
        <v>550660.625</v>
      </c>
      <c r="AM550" s="118">
        <v>11482.4375</v>
      </c>
      <c r="AN550" s="118">
        <v>361425.625</v>
      </c>
      <c r="AO550" s="118">
        <v>6848.5625</v>
      </c>
      <c r="AP550" s="118">
        <v>1789068.75</v>
      </c>
      <c r="AQ550" s="118">
        <v>32502.125</v>
      </c>
      <c r="AR550" s="118">
        <v>480.94562500000001</v>
      </c>
      <c r="AS550" s="118">
        <v>35.987937500000001</v>
      </c>
      <c r="AT550" s="118">
        <v>63.695625</v>
      </c>
      <c r="AU550" s="118">
        <v>34.622250000000001</v>
      </c>
      <c r="AV550" s="118">
        <f t="shared" si="16"/>
        <v>3836.8078873239292</v>
      </c>
      <c r="AW550" s="118">
        <f t="shared" si="17"/>
        <v>295.4389491508577</v>
      </c>
    </row>
    <row r="551" spans="1:49" x14ac:dyDescent="0.2">
      <c r="A551" s="108" t="s">
        <v>589</v>
      </c>
      <c r="B551" s="131">
        <v>45747.958928553242</v>
      </c>
      <c r="C551" s="108" t="s">
        <v>4334</v>
      </c>
      <c r="D551" s="108">
        <v>16062.7</v>
      </c>
      <c r="E551" s="108">
        <v>47375.3</v>
      </c>
      <c r="F551" s="109">
        <v>10.116</v>
      </c>
      <c r="G551" s="109">
        <v>101</v>
      </c>
      <c r="H551" s="109">
        <v>363.952</v>
      </c>
      <c r="I551" s="109">
        <v>163.89</v>
      </c>
      <c r="J551" s="110">
        <v>12.941000000000001</v>
      </c>
      <c r="K551" s="110">
        <v>0.28465568222854787</v>
      </c>
      <c r="L551" s="111">
        <v>0.50550200000000001</v>
      </c>
      <c r="M551" s="111">
        <v>1.0963413943275151E-2</v>
      </c>
      <c r="N551" s="111">
        <v>0.98277499999999995</v>
      </c>
      <c r="O551" s="112">
        <v>1.97431</v>
      </c>
      <c r="P551" s="112">
        <v>4.2455360020143509E-2</v>
      </c>
      <c r="Q551" s="113">
        <v>0.18517500000000001</v>
      </c>
      <c r="R551" s="113">
        <v>3.7244138585286143E-3</v>
      </c>
      <c r="S551" s="112">
        <v>-0.50233585429140515</v>
      </c>
      <c r="T551" s="114">
        <v>0.14172000000000001</v>
      </c>
      <c r="U551" s="114">
        <v>3.0085913414088002E-3</v>
      </c>
      <c r="V551" s="115">
        <v>2699.7739686916948</v>
      </c>
      <c r="W551" s="115">
        <v>33.208994967564955</v>
      </c>
      <c r="X551" s="116">
        <v>2641.6961102487699</v>
      </c>
      <c r="Y551" s="116">
        <v>56.806762577520374</v>
      </c>
      <c r="Z551" s="116">
        <v>2674.2919262372543</v>
      </c>
      <c r="AA551" s="116">
        <v>58.824850687069237</v>
      </c>
      <c r="AB551" s="116">
        <v>2699.7739686916948</v>
      </c>
      <c r="AC551" s="116">
        <v>33.208994967564955</v>
      </c>
      <c r="AD551" s="132">
        <v>0.98580840037435724</v>
      </c>
      <c r="AF551" s="118">
        <v>82.280199999999994</v>
      </c>
      <c r="AG551" s="118">
        <v>0.92556300000000002</v>
      </c>
      <c r="AH551" s="118">
        <v>0.60969400000000007</v>
      </c>
      <c r="AI551" s="118">
        <v>4.1253900000000003E-2</v>
      </c>
      <c r="AJ551" s="118">
        <v>19.416599999999999</v>
      </c>
      <c r="AK551" s="118">
        <v>0.230659</v>
      </c>
      <c r="AL551" s="118">
        <v>274361.87500000006</v>
      </c>
      <c r="AM551" s="118">
        <v>3054.3062500000001</v>
      </c>
      <c r="AN551" s="118">
        <v>388861.25</v>
      </c>
      <c r="AO551" s="118">
        <v>3815.9750000000004</v>
      </c>
      <c r="AP551" s="118">
        <v>1975950</v>
      </c>
      <c r="AQ551" s="118">
        <v>15456.375000000002</v>
      </c>
      <c r="AR551" s="118">
        <v>94.551249999999996</v>
      </c>
      <c r="AS551" s="118">
        <v>36.098187500000002</v>
      </c>
      <c r="AT551" s="118">
        <v>36.151687500000001</v>
      </c>
      <c r="AU551" s="118">
        <v>35.680062499999998</v>
      </c>
      <c r="AV551" s="118">
        <f t="shared" si="16"/>
        <v>22913.896057629488</v>
      </c>
      <c r="AW551" s="118">
        <f t="shared" si="17"/>
        <v>8750.0028897097873</v>
      </c>
    </row>
    <row r="552" spans="1:49" x14ac:dyDescent="0.2">
      <c r="A552" s="108" t="s">
        <v>590</v>
      </c>
      <c r="B552" s="131">
        <v>45747.959349837962</v>
      </c>
      <c r="C552" s="108" t="s">
        <v>4335</v>
      </c>
      <c r="D552" s="108">
        <v>15929.7</v>
      </c>
      <c r="E552" s="108">
        <v>47322.5</v>
      </c>
      <c r="F552" s="109">
        <v>10.198</v>
      </c>
      <c r="G552" s="109">
        <v>102</v>
      </c>
      <c r="H552" s="109">
        <v>242.66200000000001</v>
      </c>
      <c r="I552" s="109">
        <v>236.126</v>
      </c>
      <c r="J552" s="110">
        <v>13.147500000000001</v>
      </c>
      <c r="K552" s="110">
        <v>0.2786894479384715</v>
      </c>
      <c r="L552" s="111">
        <v>0.51469399999999998</v>
      </c>
      <c r="M552" s="111">
        <v>1.0881232727816274E-2</v>
      </c>
      <c r="N552" s="111">
        <v>0.98118499999999997</v>
      </c>
      <c r="O552" s="112">
        <v>1.9386099999999999</v>
      </c>
      <c r="P552" s="112">
        <v>4.0697457848494663E-2</v>
      </c>
      <c r="Q552" s="113">
        <v>0.18501300000000001</v>
      </c>
      <c r="R552" s="113">
        <v>3.7079708649928739E-3</v>
      </c>
      <c r="S552" s="112">
        <v>-0.42094397675745926</v>
      </c>
      <c r="T552" s="114">
        <v>0.142346</v>
      </c>
      <c r="U552" s="114">
        <v>3.0083909427135631E-3</v>
      </c>
      <c r="V552" s="115">
        <v>2698.3287544803156</v>
      </c>
      <c r="W552" s="115">
        <v>33.095806252866204</v>
      </c>
      <c r="X552" s="116">
        <v>2681.4856342314888</v>
      </c>
      <c r="Y552" s="116">
        <v>56.292729620955221</v>
      </c>
      <c r="Z552" s="116">
        <v>2690.6751939794931</v>
      </c>
      <c r="AA552" s="116">
        <v>57.034628970670056</v>
      </c>
      <c r="AB552" s="116">
        <v>2698.3287544803156</v>
      </c>
      <c r="AC552" s="116">
        <v>33.095806252866204</v>
      </c>
      <c r="AD552" s="132">
        <v>0.99492319213359082</v>
      </c>
      <c r="AF552" s="118">
        <v>54.895199999999996</v>
      </c>
      <c r="AG552" s="118">
        <v>0.850495</v>
      </c>
      <c r="AH552" s="118">
        <v>0.40261399999999997</v>
      </c>
      <c r="AI552" s="118">
        <v>3.9559499999999997E-2</v>
      </c>
      <c r="AJ552" s="118">
        <v>27.9971</v>
      </c>
      <c r="AK552" s="118">
        <v>0.333088</v>
      </c>
      <c r="AL552" s="118">
        <v>396704.375</v>
      </c>
      <c r="AM552" s="118">
        <v>2982.9749999999999</v>
      </c>
      <c r="AN552" s="118">
        <v>263595</v>
      </c>
      <c r="AO552" s="118">
        <v>2001.0250000000001</v>
      </c>
      <c r="AP552" s="118">
        <v>1338387.5</v>
      </c>
      <c r="AQ552" s="118">
        <v>9723.625</v>
      </c>
      <c r="AR552" s="118">
        <v>16.906437499999999</v>
      </c>
      <c r="AS552" s="118">
        <v>30.323874999999997</v>
      </c>
      <c r="AT552" s="118">
        <v>85.004999999999995</v>
      </c>
      <c r="AU552" s="118">
        <v>34.555312499999999</v>
      </c>
      <c r="AV552" s="118">
        <f t="shared" si="16"/>
        <v>-504866.05283939536</v>
      </c>
      <c r="AW552" s="118">
        <f t="shared" si="17"/>
        <v>-905549.77466300514</v>
      </c>
    </row>
    <row r="553" spans="1:49" x14ac:dyDescent="0.2">
      <c r="A553" s="108" t="s">
        <v>591</v>
      </c>
      <c r="B553" s="131">
        <v>45747.959772939816</v>
      </c>
      <c r="C553" s="108" t="s">
        <v>4334</v>
      </c>
      <c r="D553" s="108">
        <v>15965.7</v>
      </c>
      <c r="E553" s="108">
        <v>47193.4</v>
      </c>
      <c r="F553" s="109">
        <v>10.106</v>
      </c>
      <c r="G553" s="109">
        <v>101</v>
      </c>
      <c r="H553" s="109">
        <v>86.540400000000005</v>
      </c>
      <c r="I553" s="109">
        <v>82.657399999999996</v>
      </c>
      <c r="J553" s="110">
        <v>13.498699999999999</v>
      </c>
      <c r="K553" s="110">
        <v>0.28974644204200334</v>
      </c>
      <c r="L553" s="111">
        <v>0.52352900000000002</v>
      </c>
      <c r="M553" s="111">
        <v>1.1314212943744696E-2</v>
      </c>
      <c r="N553" s="111">
        <v>0.96101400000000003</v>
      </c>
      <c r="O553" s="112">
        <v>1.91161</v>
      </c>
      <c r="P553" s="112">
        <v>4.1299113715429776E-2</v>
      </c>
      <c r="Q553" s="113">
        <v>0.18751399999999999</v>
      </c>
      <c r="R553" s="113">
        <v>3.7727711724094793E-3</v>
      </c>
      <c r="S553" s="112">
        <v>0.30198370918243561</v>
      </c>
      <c r="T553" s="114">
        <v>0.14011599999999999</v>
      </c>
      <c r="U553" s="114">
        <v>3.0608377456016844E-3</v>
      </c>
      <c r="V553" s="115">
        <v>2720.4791779194943</v>
      </c>
      <c r="W553" s="115">
        <v>33.156465137994047</v>
      </c>
      <c r="X553" s="116">
        <v>2712.3956413581004</v>
      </c>
      <c r="Y553" s="116">
        <v>58.599576291023936</v>
      </c>
      <c r="Z553" s="116">
        <v>2716.6056637700285</v>
      </c>
      <c r="AA553" s="116">
        <v>58.311305941203273</v>
      </c>
      <c r="AB553" s="116">
        <v>2720.4791779194943</v>
      </c>
      <c r="AC553" s="116">
        <v>33.156465137994047</v>
      </c>
      <c r="AD553" s="132">
        <v>0.99960791719911646</v>
      </c>
      <c r="AF553" s="118">
        <v>19.5898</v>
      </c>
      <c r="AG553" s="118">
        <v>0.29876600000000003</v>
      </c>
      <c r="AH553" s="118">
        <v>0.14374400000000001</v>
      </c>
      <c r="AI553" s="118">
        <v>4.2155699999999997E-2</v>
      </c>
      <c r="AJ553" s="118">
        <v>9.80837</v>
      </c>
      <c r="AK553" s="118">
        <v>0.114257</v>
      </c>
      <c r="AL553" s="118">
        <v>136671.25</v>
      </c>
      <c r="AM553" s="118">
        <v>1324.4875</v>
      </c>
      <c r="AN553" s="118">
        <v>96238.125</v>
      </c>
      <c r="AO553" s="118">
        <v>854.85624999999993</v>
      </c>
      <c r="AP553" s="118">
        <v>483217.5</v>
      </c>
      <c r="AQ553" s="118">
        <v>4302.7250000000004</v>
      </c>
      <c r="AR553" s="118">
        <v>21.686499999999999</v>
      </c>
      <c r="AS553" s="118">
        <v>27.919374999999999</v>
      </c>
      <c r="AT553" s="118">
        <v>19.9579375</v>
      </c>
      <c r="AU553" s="118">
        <v>35.903374999999997</v>
      </c>
      <c r="AV553" s="118">
        <f t="shared" si="16"/>
        <v>28267.087979694792</v>
      </c>
      <c r="AW553" s="118">
        <f t="shared" si="17"/>
        <v>36392.147462351793</v>
      </c>
    </row>
    <row r="554" spans="1:49" x14ac:dyDescent="0.2">
      <c r="A554" s="108" t="s">
        <v>592</v>
      </c>
      <c r="B554" s="131">
        <v>45747.960194768515</v>
      </c>
      <c r="C554" s="108" t="s">
        <v>4335</v>
      </c>
      <c r="D554" s="108">
        <v>15937.9</v>
      </c>
      <c r="E554" s="108">
        <v>47062.1</v>
      </c>
      <c r="F554" s="109">
        <v>10.244999999999999</v>
      </c>
      <c r="G554" s="109">
        <v>102</v>
      </c>
      <c r="H554" s="109">
        <v>185.21100000000001</v>
      </c>
      <c r="I554" s="109">
        <v>126.428</v>
      </c>
      <c r="J554" s="110">
        <v>13.6355</v>
      </c>
      <c r="K554" s="110">
        <v>0.29247919535584066</v>
      </c>
      <c r="L554" s="111">
        <v>0.52568899999999996</v>
      </c>
      <c r="M554" s="111">
        <v>1.1186752528701079E-2</v>
      </c>
      <c r="N554" s="111">
        <v>0.98147899999999999</v>
      </c>
      <c r="O554" s="112">
        <v>1.8997200000000001</v>
      </c>
      <c r="P554" s="112">
        <v>4.0223179920538359E-2</v>
      </c>
      <c r="Q554" s="113">
        <v>0.18811700000000001</v>
      </c>
      <c r="R554" s="113">
        <v>3.7724752334927268E-3</v>
      </c>
      <c r="S554" s="112">
        <v>-0.47171400157585491</v>
      </c>
      <c r="T554" s="114">
        <v>0.14342199999999999</v>
      </c>
      <c r="U554" s="114">
        <v>3.0422878643711548E-3</v>
      </c>
      <c r="V554" s="115">
        <v>2725.7687554402828</v>
      </c>
      <c r="W554" s="115">
        <v>33.0313579587704</v>
      </c>
      <c r="X554" s="116">
        <v>2726.2380255621151</v>
      </c>
      <c r="Y554" s="116">
        <v>57.723223742655868</v>
      </c>
      <c r="Z554" s="116">
        <v>2725.542960876568</v>
      </c>
      <c r="AA554" s="116">
        <v>58.462440842283314</v>
      </c>
      <c r="AB554" s="116">
        <v>2725.7687554402828</v>
      </c>
      <c r="AC554" s="116">
        <v>33.0313579587704</v>
      </c>
      <c r="AD554" s="132">
        <v>0.99946154781090779</v>
      </c>
      <c r="AF554" s="118">
        <v>41.952399999999997</v>
      </c>
      <c r="AG554" s="118">
        <v>0.45517600000000003</v>
      </c>
      <c r="AH554" s="118">
        <v>0.30508199999999996</v>
      </c>
      <c r="AI554" s="118">
        <v>4.0896100000000005E-2</v>
      </c>
      <c r="AJ554" s="118">
        <v>15.0139</v>
      </c>
      <c r="AK554" s="118">
        <v>8.1190600000000002E-2</v>
      </c>
      <c r="AL554" s="118">
        <v>214740.625</v>
      </c>
      <c r="AM554" s="118">
        <v>1098.9000000000001</v>
      </c>
      <c r="AN554" s="118">
        <v>209098.125</v>
      </c>
      <c r="AO554" s="118">
        <v>1320.7875000000001</v>
      </c>
      <c r="AP554" s="118">
        <v>1045775</v>
      </c>
      <c r="AQ554" s="118">
        <v>6112.8374999999996</v>
      </c>
      <c r="AR554" s="118">
        <v>78.7</v>
      </c>
      <c r="AS554" s="118">
        <v>28.173124999999999</v>
      </c>
      <c r="AT554" s="118">
        <v>69.743750000000006</v>
      </c>
      <c r="AU554" s="118">
        <v>35.163687500000002</v>
      </c>
      <c r="AV554" s="118">
        <f t="shared" si="16"/>
        <v>16691.326257131688</v>
      </c>
      <c r="AW554" s="118">
        <f t="shared" si="17"/>
        <v>5975.9784611197347</v>
      </c>
    </row>
    <row r="555" spans="1:49" x14ac:dyDescent="0.2">
      <c r="A555" s="108" t="s">
        <v>593</v>
      </c>
      <c r="B555" s="131">
        <v>45747.960618437501</v>
      </c>
      <c r="C555" s="108" t="s">
        <v>4334</v>
      </c>
      <c r="D555" s="108">
        <v>16091.8</v>
      </c>
      <c r="E555" s="108">
        <v>47025.599999999999</v>
      </c>
      <c r="F555" s="109">
        <v>10.087899999999999</v>
      </c>
      <c r="G555" s="109">
        <v>101</v>
      </c>
      <c r="H555" s="109">
        <v>127.387</v>
      </c>
      <c r="I555" s="109">
        <v>93.360799999999998</v>
      </c>
      <c r="J555" s="110">
        <v>13.6031</v>
      </c>
      <c r="K555" s="110">
        <v>0.28942328586388827</v>
      </c>
      <c r="L555" s="111">
        <v>0.52361199999999997</v>
      </c>
      <c r="M555" s="111">
        <v>1.1075559478148271E-2</v>
      </c>
      <c r="N555" s="111">
        <v>0.97943199999999997</v>
      </c>
      <c r="O555" s="112">
        <v>1.9088000000000001</v>
      </c>
      <c r="P555" s="112">
        <v>4.051131557528094E-2</v>
      </c>
      <c r="Q555" s="113">
        <v>0.18798300000000001</v>
      </c>
      <c r="R555" s="113">
        <v>3.7730607479457578E-3</v>
      </c>
      <c r="S555" s="112">
        <v>2.5469619021499666E-2</v>
      </c>
      <c r="T555" s="114">
        <v>0.14274999999999999</v>
      </c>
      <c r="U555" s="114">
        <v>3.0684581293542201E-3</v>
      </c>
      <c r="V555" s="115">
        <v>2724.5949848813498</v>
      </c>
      <c r="W555" s="115">
        <v>33.063636351408711</v>
      </c>
      <c r="X555" s="116">
        <v>2715.6541668944919</v>
      </c>
      <c r="Y555" s="116">
        <v>57.635542198443744</v>
      </c>
      <c r="Z555" s="116">
        <v>2720.3587244393175</v>
      </c>
      <c r="AA555" s="116">
        <v>57.879098202301165</v>
      </c>
      <c r="AB555" s="116">
        <v>2724.5949848813498</v>
      </c>
      <c r="AC555" s="116">
        <v>33.063636351408711</v>
      </c>
      <c r="AD555" s="132">
        <v>0.99706201139168571</v>
      </c>
      <c r="AF555" s="118">
        <v>28.872800000000002</v>
      </c>
      <c r="AG555" s="118">
        <v>0.40740299999999996</v>
      </c>
      <c r="AH555" s="118">
        <v>0.22545700000000002</v>
      </c>
      <c r="AI555" s="118">
        <v>4.1611299999999997E-2</v>
      </c>
      <c r="AJ555" s="118">
        <v>11.0954</v>
      </c>
      <c r="AK555" s="118">
        <v>0.124041</v>
      </c>
      <c r="AL555" s="118">
        <v>157653.125</v>
      </c>
      <c r="AM555" s="118">
        <v>1486.875</v>
      </c>
      <c r="AN555" s="118">
        <v>142631.25</v>
      </c>
      <c r="AO555" s="118">
        <v>1139.0187500000002</v>
      </c>
      <c r="AP555" s="118">
        <v>714318.75</v>
      </c>
      <c r="AQ555" s="118">
        <v>5550.65</v>
      </c>
      <c r="AR555" s="118">
        <v>75.831249999999997</v>
      </c>
      <c r="AS555" s="118">
        <v>29.680624999999999</v>
      </c>
      <c r="AT555" s="118">
        <v>64.193749999999994</v>
      </c>
      <c r="AU555" s="118">
        <v>34.096562499999997</v>
      </c>
      <c r="AV555" s="118">
        <f t="shared" si="16"/>
        <v>11698.261482610558</v>
      </c>
      <c r="AW555" s="118">
        <f t="shared" si="17"/>
        <v>4579.64402574631</v>
      </c>
    </row>
    <row r="556" spans="1:49" x14ac:dyDescent="0.2">
      <c r="A556" s="108" t="s">
        <v>594</v>
      </c>
      <c r="B556" s="131">
        <v>45747.96103859954</v>
      </c>
      <c r="C556" s="108" t="s">
        <v>4335</v>
      </c>
      <c r="D556" s="108">
        <v>16107.8</v>
      </c>
      <c r="E556" s="108">
        <v>46861.599999999999</v>
      </c>
      <c r="F556" s="109">
        <v>10.265000000000001</v>
      </c>
      <c r="G556" s="109">
        <v>103</v>
      </c>
      <c r="H556" s="109">
        <v>688.08600000000001</v>
      </c>
      <c r="I556" s="109">
        <v>68.3215</v>
      </c>
      <c r="J556" s="110">
        <v>6.9778900000000004</v>
      </c>
      <c r="K556" s="110">
        <v>0.15266459749948577</v>
      </c>
      <c r="L556" s="111">
        <v>0.29480499999999998</v>
      </c>
      <c r="M556" s="111">
        <v>6.5627808230124514E-3</v>
      </c>
      <c r="N556" s="111">
        <v>0.99002699999999999</v>
      </c>
      <c r="O556" s="112">
        <v>3.3971499999999999</v>
      </c>
      <c r="P556" s="112">
        <v>7.5132312842078802E-2</v>
      </c>
      <c r="Q556" s="113">
        <v>0.17163500000000001</v>
      </c>
      <c r="R556" s="113">
        <v>3.442261331014251E-3</v>
      </c>
      <c r="S556" s="112">
        <v>0.45026050778768706</v>
      </c>
      <c r="T556" s="114">
        <v>0.20941100000000001</v>
      </c>
      <c r="U556" s="114">
        <v>5.1355247182736843E-3</v>
      </c>
      <c r="V556" s="115">
        <v>2573.650793734766</v>
      </c>
      <c r="W556" s="115">
        <v>33.515600359537984</v>
      </c>
      <c r="X556" s="116">
        <v>1663.3022335097794</v>
      </c>
      <c r="Y556" s="116">
        <v>36.78605412153869</v>
      </c>
      <c r="Z556" s="116">
        <v>2106.7240496484333</v>
      </c>
      <c r="AA556" s="116">
        <v>46.091609223141198</v>
      </c>
      <c r="AB556" s="116">
        <v>2573.650793734766</v>
      </c>
      <c r="AC556" s="116">
        <v>33.515600359537984</v>
      </c>
      <c r="AD556" s="132">
        <v>0.78985146536425732</v>
      </c>
      <c r="AF556" s="118">
        <v>156.054</v>
      </c>
      <c r="AG556" s="118">
        <v>1.55853</v>
      </c>
      <c r="AH556" s="118">
        <v>1.1244200000000002</v>
      </c>
      <c r="AI556" s="118">
        <v>3.6176199999999999E-2</v>
      </c>
      <c r="AJ556" s="118">
        <v>8.1256400000000006</v>
      </c>
      <c r="AK556" s="118">
        <v>0.13645099999999999</v>
      </c>
      <c r="AL556" s="118">
        <v>168271.25</v>
      </c>
      <c r="AM556" s="118">
        <v>4060.7687499999997</v>
      </c>
      <c r="AN556" s="118">
        <v>396945</v>
      </c>
      <c r="AO556" s="118">
        <v>4134.9124999999995</v>
      </c>
      <c r="AP556" s="118">
        <v>2181550</v>
      </c>
      <c r="AQ556" s="118">
        <v>25967.8125</v>
      </c>
      <c r="AR556" s="118">
        <v>2298.8375000000001</v>
      </c>
      <c r="AS556" s="118">
        <v>95.96</v>
      </c>
      <c r="AT556" s="118">
        <v>57.576812499999996</v>
      </c>
      <c r="AU556" s="118">
        <v>37.045499999999997</v>
      </c>
      <c r="AV556" s="118">
        <f t="shared" si="16"/>
        <v>954.47977803315621</v>
      </c>
      <c r="AW556" s="118">
        <f t="shared" si="17"/>
        <v>41.430963156033989</v>
      </c>
    </row>
    <row r="557" spans="1:49" x14ac:dyDescent="0.2">
      <c r="A557" s="108" t="s">
        <v>595</v>
      </c>
      <c r="B557" s="131">
        <v>45747.9614683912</v>
      </c>
      <c r="C557" s="108" t="s">
        <v>4335</v>
      </c>
      <c r="D557" s="108">
        <v>15951.8</v>
      </c>
      <c r="E557" s="108">
        <v>46618.5</v>
      </c>
      <c r="F557" s="109">
        <v>10.138</v>
      </c>
      <c r="G557" s="109">
        <v>102</v>
      </c>
      <c r="H557" s="109">
        <v>108.333</v>
      </c>
      <c r="I557" s="109">
        <v>56.222299999999997</v>
      </c>
      <c r="J557" s="110">
        <v>11.544499999999999</v>
      </c>
      <c r="K557" s="110">
        <v>0.27852923578863314</v>
      </c>
      <c r="L557" s="111">
        <v>0.45191599999999998</v>
      </c>
      <c r="M557" s="111">
        <v>1.0789262656664725E-2</v>
      </c>
      <c r="N557" s="111">
        <v>0.98750400000000005</v>
      </c>
      <c r="O557" s="112">
        <v>2.2073999999999998</v>
      </c>
      <c r="P557" s="112">
        <v>5.2319232265104952E-2</v>
      </c>
      <c r="Q557" s="113">
        <v>0.18550700000000001</v>
      </c>
      <c r="R557" s="113">
        <v>3.7322422662099523E-3</v>
      </c>
      <c r="S557" s="112">
        <v>-0.27939736257428449</v>
      </c>
      <c r="T557" s="114">
        <v>0.15193300000000001</v>
      </c>
      <c r="U557" s="114">
        <v>3.4315823299463474E-3</v>
      </c>
      <c r="V557" s="115">
        <v>2702.7312100867348</v>
      </c>
      <c r="W557" s="115">
        <v>33.210051734942496</v>
      </c>
      <c r="X557" s="116">
        <v>2408.672281939886</v>
      </c>
      <c r="Y557" s="116">
        <v>57.089736599317419</v>
      </c>
      <c r="Z557" s="116">
        <v>2571.2247662226068</v>
      </c>
      <c r="AA557" s="116">
        <v>62.034845093056404</v>
      </c>
      <c r="AB557" s="116">
        <v>2702.7312100867348</v>
      </c>
      <c r="AC557" s="116">
        <v>33.210051734942496</v>
      </c>
      <c r="AD557" s="132">
        <v>0.9359762066103291</v>
      </c>
      <c r="AF557" s="118">
        <v>24.584399999999999</v>
      </c>
      <c r="AG557" s="118">
        <v>0.59548599999999996</v>
      </c>
      <c r="AH557" s="118">
        <v>0.15299599999999999</v>
      </c>
      <c r="AI557" s="118">
        <v>4.3826799999999999E-2</v>
      </c>
      <c r="AJ557" s="118">
        <v>6.6913500000000008</v>
      </c>
      <c r="AK557" s="118">
        <v>0.155778</v>
      </c>
      <c r="AL557" s="118">
        <v>100778.75</v>
      </c>
      <c r="AM557" s="118">
        <v>2173.9874999999997</v>
      </c>
      <c r="AN557" s="118">
        <v>104432.5</v>
      </c>
      <c r="AO557" s="118">
        <v>1938.1187500000003</v>
      </c>
      <c r="AP557" s="118">
        <v>530056.875</v>
      </c>
      <c r="AQ557" s="118">
        <v>9208.375</v>
      </c>
      <c r="AR557" s="118">
        <v>183.12875</v>
      </c>
      <c r="AS557" s="118">
        <v>28.5398125</v>
      </c>
      <c r="AT557" s="118">
        <v>-12.0773125</v>
      </c>
      <c r="AU557" s="118">
        <v>31.883749999999999</v>
      </c>
      <c r="AV557" s="118">
        <f t="shared" si="16"/>
        <v>2851.1872746192103</v>
      </c>
      <c r="AW557" s="118">
        <f t="shared" si="17"/>
        <v>447.09722743271175</v>
      </c>
    </row>
    <row r="558" spans="1:49" x14ac:dyDescent="0.2">
      <c r="A558" s="108" t="s">
        <v>596</v>
      </c>
      <c r="B558" s="131">
        <v>45747.961891145831</v>
      </c>
      <c r="C558" s="108" t="s">
        <v>4336</v>
      </c>
      <c r="D558" s="108">
        <v>15735.5</v>
      </c>
      <c r="E558" s="108">
        <v>46561.4</v>
      </c>
      <c r="F558" s="109">
        <v>10.371</v>
      </c>
      <c r="G558" s="109">
        <v>104</v>
      </c>
      <c r="H558" s="109">
        <v>59.179900000000004</v>
      </c>
      <c r="I558" s="109">
        <v>32.482599999999998</v>
      </c>
      <c r="J558" s="110">
        <v>13.2202</v>
      </c>
      <c r="K558" s="110">
        <v>0.29157983746480143</v>
      </c>
      <c r="L558" s="111">
        <v>0.51884399999999997</v>
      </c>
      <c r="M558" s="111">
        <v>1.1182372038494337E-2</v>
      </c>
      <c r="N558" s="111">
        <v>0.92532899999999996</v>
      </c>
      <c r="O558" s="112">
        <v>1.92703</v>
      </c>
      <c r="P558" s="112">
        <v>4.1391046854603715E-2</v>
      </c>
      <c r="Q558" s="113">
        <v>0.184978</v>
      </c>
      <c r="R558" s="113">
        <v>3.7529389350962001E-3</v>
      </c>
      <c r="S558" s="112">
        <v>-0.25215358781271791</v>
      </c>
      <c r="T558" s="114">
        <v>0.142013</v>
      </c>
      <c r="U558" s="114">
        <v>3.436599823371933E-3</v>
      </c>
      <c r="V558" s="115">
        <v>2698.0163249106731</v>
      </c>
      <c r="W558" s="115">
        <v>33.504490618954414</v>
      </c>
      <c r="X558" s="116">
        <v>2694.6546301853855</v>
      </c>
      <c r="Y558" s="116">
        <v>57.879003469057636</v>
      </c>
      <c r="Z558" s="116">
        <v>2696.1513720141616</v>
      </c>
      <c r="AA558" s="116">
        <v>59.465316623983796</v>
      </c>
      <c r="AB558" s="116">
        <v>2698.0163249106731</v>
      </c>
      <c r="AC558" s="116">
        <v>33.504490618954414</v>
      </c>
      <c r="AD558" s="132">
        <v>0.99954568328320414</v>
      </c>
      <c r="AF558" s="118">
        <v>13.438000000000001</v>
      </c>
      <c r="AG558" s="118">
        <v>0.13383899999999999</v>
      </c>
      <c r="AH558" s="118">
        <v>0.10845500000000001</v>
      </c>
      <c r="AI558" s="118">
        <v>4.4553500000000003E-2</v>
      </c>
      <c r="AJ558" s="118">
        <v>3.8685999999999998</v>
      </c>
      <c r="AK558" s="118">
        <v>4.4091000000000005E-2</v>
      </c>
      <c r="AL558" s="118">
        <v>54676.125</v>
      </c>
      <c r="AM558" s="118">
        <v>423.815</v>
      </c>
      <c r="AN558" s="118">
        <v>65000</v>
      </c>
      <c r="AO558" s="118">
        <v>452.57187499999998</v>
      </c>
      <c r="AP558" s="118">
        <v>330868.75</v>
      </c>
      <c r="AQ558" s="118">
        <v>2015.0124999999998</v>
      </c>
      <c r="AR558" s="118">
        <v>0.89384375000000005</v>
      </c>
      <c r="AS558" s="118">
        <v>28.328875</v>
      </c>
      <c r="AT558" s="118">
        <v>35.549562499999993</v>
      </c>
      <c r="AU558" s="118">
        <v>31.330499999999994</v>
      </c>
      <c r="AV558" s="118">
        <f t="shared" si="16"/>
        <v>-45416.720719191726</v>
      </c>
      <c r="AW558" s="118">
        <f t="shared" si="17"/>
        <v>-1439406.6389312178</v>
      </c>
    </row>
    <row r="559" spans="1:49" x14ac:dyDescent="0.2">
      <c r="A559" s="108" t="s">
        <v>597</v>
      </c>
      <c r="B559" s="131">
        <v>45747.962315578705</v>
      </c>
      <c r="C559" s="108" t="s">
        <v>4335</v>
      </c>
      <c r="D559" s="108">
        <v>15936.8</v>
      </c>
      <c r="E559" s="108">
        <v>46411.4</v>
      </c>
      <c r="F559" s="109">
        <v>10.243</v>
      </c>
      <c r="G559" s="109">
        <v>103</v>
      </c>
      <c r="H559" s="109">
        <v>211.95099999999999</v>
      </c>
      <c r="I559" s="109">
        <v>106.139</v>
      </c>
      <c r="J559" s="110">
        <v>13.6427</v>
      </c>
      <c r="K559" s="110">
        <v>0.29021975981493747</v>
      </c>
      <c r="L559" s="111">
        <v>0.527258</v>
      </c>
      <c r="M559" s="111">
        <v>1.1170057854102636E-2</v>
      </c>
      <c r="N559" s="111">
        <v>0.98677700000000002</v>
      </c>
      <c r="O559" s="112">
        <v>1.8959299999999999</v>
      </c>
      <c r="P559" s="112">
        <v>4.025670769014774E-2</v>
      </c>
      <c r="Q559" s="113">
        <v>0.18748400000000001</v>
      </c>
      <c r="R559" s="113">
        <v>3.7563153423667726E-3</v>
      </c>
      <c r="S559" s="112">
        <v>-1.587068501312331E-2</v>
      </c>
      <c r="T559" s="114">
        <v>0.142731</v>
      </c>
      <c r="U559" s="114">
        <v>3.0643773277617098E-3</v>
      </c>
      <c r="V559" s="115">
        <v>2720.2155028437396</v>
      </c>
      <c r="W559" s="115">
        <v>33.01793712210803</v>
      </c>
      <c r="X559" s="116">
        <v>2730.6805456281654</v>
      </c>
      <c r="Y559" s="116">
        <v>57.981153587171569</v>
      </c>
      <c r="Z559" s="116">
        <v>2724.2435342438021</v>
      </c>
      <c r="AA559" s="116">
        <v>57.952553686999835</v>
      </c>
      <c r="AB559" s="116">
        <v>2720.2155028437396</v>
      </c>
      <c r="AC559" s="116">
        <v>33.01793712210803</v>
      </c>
      <c r="AD559" s="132">
        <v>1.0017097539569944</v>
      </c>
      <c r="AF559" s="118">
        <v>48.1554</v>
      </c>
      <c r="AG559" s="118">
        <v>0.78863499999999997</v>
      </c>
      <c r="AH559" s="118">
        <v>0.35408299999999998</v>
      </c>
      <c r="AI559" s="118">
        <v>4.2660700000000003E-2</v>
      </c>
      <c r="AJ559" s="118">
        <v>12.649000000000001</v>
      </c>
      <c r="AK559" s="118">
        <v>0.15214499999999997</v>
      </c>
      <c r="AL559" s="118">
        <v>179196.25</v>
      </c>
      <c r="AM559" s="118">
        <v>1965.1687500000003</v>
      </c>
      <c r="AN559" s="118">
        <v>239284.375</v>
      </c>
      <c r="AO559" s="118">
        <v>2476.2937499999998</v>
      </c>
      <c r="AP559" s="118">
        <v>1199525</v>
      </c>
      <c r="AQ559" s="118">
        <v>12204.9375</v>
      </c>
      <c r="AR559" s="118">
        <v>19.493499999999997</v>
      </c>
      <c r="AS559" s="118">
        <v>29.31925</v>
      </c>
      <c r="AT559" s="118">
        <v>14.097687499999999</v>
      </c>
      <c r="AU559" s="118">
        <v>37.535312500000003</v>
      </c>
      <c r="AV559" s="118">
        <f t="shared" si="16"/>
        <v>73816.953978193167</v>
      </c>
      <c r="AW559" s="118">
        <f t="shared" si="17"/>
        <v>111027.12443558898</v>
      </c>
    </row>
    <row r="560" spans="1:49" x14ac:dyDescent="0.2">
      <c r="A560" s="108" t="s">
        <v>598</v>
      </c>
      <c r="B560" s="131">
        <v>45747.96273702546</v>
      </c>
      <c r="C560" s="108" t="s">
        <v>4335</v>
      </c>
      <c r="D560" s="108">
        <v>16202.8</v>
      </c>
      <c r="E560" s="108">
        <v>46717.4</v>
      </c>
      <c r="F560" s="109">
        <v>10.273999999999999</v>
      </c>
      <c r="G560" s="109">
        <v>103</v>
      </c>
      <c r="H560" s="109">
        <v>216.44</v>
      </c>
      <c r="I560" s="109">
        <v>171.077</v>
      </c>
      <c r="J560" s="110">
        <v>13.563599999999999</v>
      </c>
      <c r="K560" s="110">
        <v>0.28924493925391331</v>
      </c>
      <c r="L560" s="111">
        <v>0.52395099999999994</v>
      </c>
      <c r="M560" s="111">
        <v>1.1202035525207014E-2</v>
      </c>
      <c r="N560" s="111">
        <v>0.98372700000000002</v>
      </c>
      <c r="O560" s="112">
        <v>1.9082699999999999</v>
      </c>
      <c r="P560" s="112">
        <v>4.0680883463858057E-2</v>
      </c>
      <c r="Q560" s="113">
        <v>0.18754999999999999</v>
      </c>
      <c r="R560" s="113">
        <v>3.7588397332373722E-3</v>
      </c>
      <c r="S560" s="112">
        <v>7.2275726911644203E-2</v>
      </c>
      <c r="T560" s="114">
        <v>0.140849</v>
      </c>
      <c r="U560" s="114">
        <v>2.9707290063957369E-3</v>
      </c>
      <c r="V560" s="115">
        <v>2720.7955238030904</v>
      </c>
      <c r="W560" s="115">
        <v>33.026718572880981</v>
      </c>
      <c r="X560" s="116">
        <v>2716.2696549906855</v>
      </c>
      <c r="Y560" s="116">
        <v>57.905982534489361</v>
      </c>
      <c r="Z560" s="116">
        <v>2718.4406295394842</v>
      </c>
      <c r="AA560" s="116">
        <v>57.970980768860628</v>
      </c>
      <c r="AB560" s="116">
        <v>2720.7955238030904</v>
      </c>
      <c r="AC560" s="116">
        <v>33.026718572880981</v>
      </c>
      <c r="AD560" s="132">
        <v>0.99859757164077756</v>
      </c>
      <c r="AF560" s="118">
        <v>49.202799999999996</v>
      </c>
      <c r="AG560" s="118">
        <v>0.69372900000000004</v>
      </c>
      <c r="AH560" s="118">
        <v>0.34787400000000002</v>
      </c>
      <c r="AI560" s="118">
        <v>4.0262899999999997E-2</v>
      </c>
      <c r="AJ560" s="118">
        <v>20.400600000000001</v>
      </c>
      <c r="AK560" s="118">
        <v>0.182724</v>
      </c>
      <c r="AL560" s="118">
        <v>286895</v>
      </c>
      <c r="AM560" s="118">
        <v>2415.4812499999998</v>
      </c>
      <c r="AN560" s="118">
        <v>244829.375</v>
      </c>
      <c r="AO560" s="118">
        <v>2265.8000000000002</v>
      </c>
      <c r="AP560" s="118">
        <v>1228281.25</v>
      </c>
      <c r="AQ560" s="118">
        <v>11008.6875</v>
      </c>
      <c r="AR560" s="118">
        <v>7.3920624999999998</v>
      </c>
      <c r="AS560" s="118">
        <v>26.455437499999999</v>
      </c>
      <c r="AT560" s="118">
        <v>-49.994312499999999</v>
      </c>
      <c r="AU560" s="118">
        <v>32.761812499999998</v>
      </c>
      <c r="AV560" s="118">
        <f t="shared" si="16"/>
        <v>65007.557361254672</v>
      </c>
      <c r="AW560" s="118">
        <f t="shared" si="17"/>
        <v>232656.14484862893</v>
      </c>
    </row>
    <row r="561" spans="1:49" x14ac:dyDescent="0.2">
      <c r="A561" s="108" t="s">
        <v>599</v>
      </c>
      <c r="B561" s="131">
        <v>45747.963167002315</v>
      </c>
      <c r="C561" s="108" t="s">
        <v>4335</v>
      </c>
      <c r="D561" s="108">
        <v>16117.2</v>
      </c>
      <c r="E561" s="108">
        <v>46417</v>
      </c>
      <c r="F561" s="109">
        <v>10.247</v>
      </c>
      <c r="G561" s="109">
        <v>102</v>
      </c>
      <c r="H561" s="109">
        <v>107.93600000000001</v>
      </c>
      <c r="I561" s="109">
        <v>88.131</v>
      </c>
      <c r="J561" s="110">
        <v>13.3566</v>
      </c>
      <c r="K561" s="110">
        <v>0.28758986989287366</v>
      </c>
      <c r="L561" s="111">
        <v>0.52074200000000004</v>
      </c>
      <c r="M561" s="111">
        <v>1.1161126008145417E-2</v>
      </c>
      <c r="N561" s="111">
        <v>0.96551500000000001</v>
      </c>
      <c r="O561" s="112">
        <v>1.9166000000000001</v>
      </c>
      <c r="P561" s="112">
        <v>4.0775974852356386E-2</v>
      </c>
      <c r="Q561" s="113">
        <v>0.18553800000000001</v>
      </c>
      <c r="R561" s="113">
        <v>3.7315965355929092E-3</v>
      </c>
      <c r="S561" s="112">
        <v>-0.21027041628485341</v>
      </c>
      <c r="T561" s="114">
        <v>0.14163700000000001</v>
      </c>
      <c r="U561" s="114">
        <v>3.114809249456538E-3</v>
      </c>
      <c r="V561" s="115">
        <v>2703.0070261371452</v>
      </c>
      <c r="W561" s="115">
        <v>33.197902097214332</v>
      </c>
      <c r="X561" s="116">
        <v>2706.6286631413568</v>
      </c>
      <c r="Y561" s="116">
        <v>57.583962382823202</v>
      </c>
      <c r="Z561" s="116">
        <v>2704.1307312759277</v>
      </c>
      <c r="AA561" s="116">
        <v>58.22444373425612</v>
      </c>
      <c r="AB561" s="116">
        <v>2703.0070261371452</v>
      </c>
      <c r="AC561" s="116">
        <v>33.197902097214332</v>
      </c>
      <c r="AD561" s="132">
        <v>0.99894014731241054</v>
      </c>
      <c r="AF561" s="118">
        <v>24.5503</v>
      </c>
      <c r="AG561" s="118">
        <v>0.269148</v>
      </c>
      <c r="AH561" s="118">
        <v>0.18466000000000002</v>
      </c>
      <c r="AI561" s="118">
        <v>4.73972E-2</v>
      </c>
      <c r="AJ561" s="118">
        <v>10.515699999999999</v>
      </c>
      <c r="AK561" s="118">
        <v>8.4042999999999993E-2</v>
      </c>
      <c r="AL561" s="118">
        <v>147602.5</v>
      </c>
      <c r="AM561" s="118">
        <v>1080.40625</v>
      </c>
      <c r="AN561" s="118">
        <v>119775</v>
      </c>
      <c r="AO561" s="118">
        <v>873.71875</v>
      </c>
      <c r="AP561" s="118">
        <v>607238.75</v>
      </c>
      <c r="AQ561" s="118">
        <v>4268.6000000000004</v>
      </c>
      <c r="AR561" s="118">
        <v>21.305875</v>
      </c>
      <c r="AS561" s="118">
        <v>26.53425</v>
      </c>
      <c r="AT561" s="118">
        <v>-35.741624999999999</v>
      </c>
      <c r="AU561" s="118">
        <v>33.100250000000003</v>
      </c>
      <c r="AV561" s="118">
        <f t="shared" si="16"/>
        <v>20564.091634135249</v>
      </c>
      <c r="AW561" s="118">
        <f t="shared" si="17"/>
        <v>25610.843978394299</v>
      </c>
    </row>
    <row r="562" spans="1:49" x14ac:dyDescent="0.2">
      <c r="A562" s="108" t="s">
        <v>600</v>
      </c>
      <c r="B562" s="131">
        <v>45747.963591423613</v>
      </c>
      <c r="C562" s="108" t="s">
        <v>4335</v>
      </c>
      <c r="D562" s="108">
        <v>16081.9</v>
      </c>
      <c r="E562" s="108">
        <v>46272.2</v>
      </c>
      <c r="F562" s="109">
        <v>10.163</v>
      </c>
      <c r="G562" s="109">
        <v>102</v>
      </c>
      <c r="H562" s="109">
        <v>177.066</v>
      </c>
      <c r="I562" s="109">
        <v>141.697</v>
      </c>
      <c r="J562" s="110">
        <v>13.6737</v>
      </c>
      <c r="K562" s="110">
        <v>0.29440233518944786</v>
      </c>
      <c r="L562" s="111">
        <v>0.528146</v>
      </c>
      <c r="M562" s="111">
        <v>1.1285301125308974E-2</v>
      </c>
      <c r="N562" s="111">
        <v>0.981487</v>
      </c>
      <c r="O562" s="112">
        <v>1.89462</v>
      </c>
      <c r="P562" s="112">
        <v>4.0453269806160291E-2</v>
      </c>
      <c r="Q562" s="113">
        <v>0.187615</v>
      </c>
      <c r="R562" s="113">
        <v>3.7628130193461647E-3</v>
      </c>
      <c r="S562" s="112">
        <v>-0.24226733669723402</v>
      </c>
      <c r="T562" s="114">
        <v>0.14268</v>
      </c>
      <c r="U562" s="114">
        <v>3.0429565308922831E-3</v>
      </c>
      <c r="V562" s="115">
        <v>2721.3665265554928</v>
      </c>
      <c r="W562" s="115">
        <v>33.048421153290292</v>
      </c>
      <c r="X562" s="116">
        <v>2732.2195061627563</v>
      </c>
      <c r="Y562" s="116">
        <v>58.337404256503156</v>
      </c>
      <c r="Z562" s="116">
        <v>2725.5581898288351</v>
      </c>
      <c r="AA562" s="116">
        <v>58.682777578880142</v>
      </c>
      <c r="AB562" s="116">
        <v>2721.3665265554928</v>
      </c>
      <c r="AC562" s="116">
        <v>33.048421153290292</v>
      </c>
      <c r="AD562" s="132">
        <v>1.0022949367492355</v>
      </c>
      <c r="AF562" s="118">
        <v>40.294499999999999</v>
      </c>
      <c r="AG562" s="118">
        <v>0.78432400000000002</v>
      </c>
      <c r="AH562" s="118">
        <v>0.30527100000000001</v>
      </c>
      <c r="AI562" s="118">
        <v>4.4757499999999999E-2</v>
      </c>
      <c r="AJ562" s="118">
        <v>16.916499999999999</v>
      </c>
      <c r="AK562" s="118">
        <v>0.20966699999999999</v>
      </c>
      <c r="AL562" s="118">
        <v>241007.5</v>
      </c>
      <c r="AM562" s="118">
        <v>2168.4250000000002</v>
      </c>
      <c r="AN562" s="118">
        <v>202183.125</v>
      </c>
      <c r="AO562" s="118">
        <v>2252.7750000000001</v>
      </c>
      <c r="AP562" s="118">
        <v>1010350</v>
      </c>
      <c r="AQ562" s="118">
        <v>11567.25</v>
      </c>
      <c r="AR562" s="118">
        <v>11.552937500000001</v>
      </c>
      <c r="AS562" s="118">
        <v>25.9824375</v>
      </c>
      <c r="AT562" s="118">
        <v>80.959374999999994</v>
      </c>
      <c r="AU562" s="118">
        <v>31.755500000000005</v>
      </c>
      <c r="AV562" s="118">
        <f t="shared" si="16"/>
        <v>-142832.2294517367</v>
      </c>
      <c r="AW562" s="118">
        <f t="shared" si="17"/>
        <v>-321232.37577469734</v>
      </c>
    </row>
    <row r="563" spans="1:49" x14ac:dyDescent="0.2">
      <c r="A563" s="108" t="s">
        <v>601</v>
      </c>
      <c r="B563" s="131">
        <v>45747.964905601853</v>
      </c>
      <c r="C563" s="108" t="s">
        <v>4334</v>
      </c>
      <c r="D563" s="108">
        <v>15963.3</v>
      </c>
      <c r="E563" s="108">
        <v>46264.9</v>
      </c>
      <c r="F563" s="109">
        <v>10.119</v>
      </c>
      <c r="G563" s="109">
        <v>101</v>
      </c>
      <c r="H563" s="109">
        <v>363.39600000000002</v>
      </c>
      <c r="I563" s="109">
        <v>111.46299999999999</v>
      </c>
      <c r="J563" s="110">
        <v>12.771000000000001</v>
      </c>
      <c r="K563" s="110">
        <v>0.31100193046989277</v>
      </c>
      <c r="L563" s="111">
        <v>0.49146299999999998</v>
      </c>
      <c r="M563" s="111">
        <v>1.193296607150544E-2</v>
      </c>
      <c r="N563" s="111">
        <v>0.97783200000000003</v>
      </c>
      <c r="O563" s="112">
        <v>2.0362</v>
      </c>
      <c r="P563" s="112">
        <v>4.9028615702363047E-2</v>
      </c>
      <c r="Q563" s="113">
        <v>0.18848100000000001</v>
      </c>
      <c r="R563" s="113">
        <v>3.8059372397458162E-3</v>
      </c>
      <c r="S563" s="112">
        <v>-7.3855921004188446E-2</v>
      </c>
      <c r="T563" s="114">
        <v>0.14529400000000001</v>
      </c>
      <c r="U563" s="114">
        <v>3.0840713628740826E-3</v>
      </c>
      <c r="V563" s="115">
        <v>2728.9523477096536</v>
      </c>
      <c r="W563" s="115">
        <v>33.250169755069223</v>
      </c>
      <c r="X563" s="116">
        <v>2575.4804694634608</v>
      </c>
      <c r="Y563" s="116">
        <v>62.013673600955499</v>
      </c>
      <c r="Z563" s="116">
        <v>2661.8850199793419</v>
      </c>
      <c r="AA563" s="116">
        <v>64.82275310488329</v>
      </c>
      <c r="AB563" s="116">
        <v>2728.9523477096536</v>
      </c>
      <c r="AC563" s="116">
        <v>33.250169755069223</v>
      </c>
      <c r="AD563" s="132">
        <v>0.96773998259525218</v>
      </c>
      <c r="AF563" s="118">
        <v>82.815200000000004</v>
      </c>
      <c r="AG563" s="118">
        <v>3.2922200000000004</v>
      </c>
      <c r="AH563" s="118">
        <v>0.59510799999999997</v>
      </c>
      <c r="AI563" s="118">
        <v>4.7653399999999999E-2</v>
      </c>
      <c r="AJ563" s="118">
        <v>13.3263</v>
      </c>
      <c r="AK563" s="118">
        <v>0.153387</v>
      </c>
      <c r="AL563" s="118">
        <v>192848.125</v>
      </c>
      <c r="AM563" s="118">
        <v>2203.8874999999998</v>
      </c>
      <c r="AN563" s="118">
        <v>381556.25</v>
      </c>
      <c r="AO563" s="118">
        <v>8691.875</v>
      </c>
      <c r="AP563" s="118">
        <v>1903950</v>
      </c>
      <c r="AQ563" s="118">
        <v>41621.375</v>
      </c>
      <c r="AR563" s="118">
        <v>125.2225</v>
      </c>
      <c r="AS563" s="118">
        <v>30.034499999999994</v>
      </c>
      <c r="AT563" s="118">
        <v>89.221874999999997</v>
      </c>
      <c r="AU563" s="118">
        <v>40.292250000000003</v>
      </c>
      <c r="AV563" s="118">
        <f t="shared" si="16"/>
        <v>18185.700434901049</v>
      </c>
      <c r="AW563" s="118">
        <f t="shared" si="17"/>
        <v>4379.9027383652301</v>
      </c>
    </row>
    <row r="564" spans="1:49" x14ac:dyDescent="0.2">
      <c r="A564" s="108" t="s">
        <v>602</v>
      </c>
      <c r="B564" s="131">
        <v>45747.96532354167</v>
      </c>
      <c r="C564" s="108" t="s">
        <v>4335</v>
      </c>
      <c r="D564" s="108">
        <v>16029.9</v>
      </c>
      <c r="E564" s="108">
        <v>46182.7</v>
      </c>
      <c r="F564" s="109">
        <v>10.233000000000001</v>
      </c>
      <c r="G564" s="109">
        <v>102</v>
      </c>
      <c r="H564" s="109">
        <v>911.46</v>
      </c>
      <c r="I564" s="109">
        <v>121.846</v>
      </c>
      <c r="J564" s="110">
        <v>7.9794</v>
      </c>
      <c r="K564" s="110">
        <v>0.19187360233497469</v>
      </c>
      <c r="L564" s="111">
        <v>0.31654599999999999</v>
      </c>
      <c r="M564" s="111">
        <v>7.4773338940092816E-3</v>
      </c>
      <c r="N564" s="111">
        <v>0.99646100000000004</v>
      </c>
      <c r="O564" s="112">
        <v>3.1694800000000001</v>
      </c>
      <c r="P564" s="112">
        <v>7.5038455593448891E-2</v>
      </c>
      <c r="Q564" s="113">
        <v>0.18291099999999999</v>
      </c>
      <c r="R564" s="113">
        <v>3.6628166260986908E-3</v>
      </c>
      <c r="S564" s="112">
        <v>-0.65670952107408742</v>
      </c>
      <c r="T564" s="114">
        <v>0.141766</v>
      </c>
      <c r="U564" s="114">
        <v>3.2094367135838651E-3</v>
      </c>
      <c r="V564" s="115">
        <v>2679.4430648755074</v>
      </c>
      <c r="W564" s="115">
        <v>33.127174974387444</v>
      </c>
      <c r="X564" s="116">
        <v>1767.7601367707416</v>
      </c>
      <c r="Y564" s="116">
        <v>41.852288237483883</v>
      </c>
      <c r="Z564" s="116">
        <v>2225.7637462867624</v>
      </c>
      <c r="AA564" s="116">
        <v>53.520980016872166</v>
      </c>
      <c r="AB564" s="116">
        <v>2679.4430648755074</v>
      </c>
      <c r="AC564" s="116">
        <v>33.127174974387444</v>
      </c>
      <c r="AD564" s="132">
        <v>0.79545953239603884</v>
      </c>
      <c r="AF564" s="118">
        <v>207.797</v>
      </c>
      <c r="AG564" s="118">
        <v>5.0628799999999998</v>
      </c>
      <c r="AH564" s="118">
        <v>1.4962300000000002</v>
      </c>
      <c r="AI564" s="118">
        <v>5.4209400000000005E-2</v>
      </c>
      <c r="AJ564" s="118">
        <v>14.573300000000001</v>
      </c>
      <c r="AK564" s="118">
        <v>0.36308000000000001</v>
      </c>
      <c r="AL564" s="118">
        <v>206149.375</v>
      </c>
      <c r="AM564" s="118">
        <v>5494.4125000000004</v>
      </c>
      <c r="AN564" s="118">
        <v>600740</v>
      </c>
      <c r="AO564" s="118">
        <v>4599.2562499999995</v>
      </c>
      <c r="AP564" s="118">
        <v>3095181.25</v>
      </c>
      <c r="AQ564" s="118">
        <v>22969.6875</v>
      </c>
      <c r="AR564" s="118">
        <v>1100.26875</v>
      </c>
      <c r="AS564" s="118">
        <v>42.841250000000002</v>
      </c>
      <c r="AT564" s="118">
        <v>59.389749999999992</v>
      </c>
      <c r="AU564" s="118">
        <v>35.142687499999994</v>
      </c>
      <c r="AV564" s="118">
        <f t="shared" si="16"/>
        <v>2848.488653994636</v>
      </c>
      <c r="AW564" s="118">
        <f t="shared" si="17"/>
        <v>112.90831768063052</v>
      </c>
    </row>
    <row r="565" spans="1:49" x14ac:dyDescent="0.2">
      <c r="A565" s="108" t="s">
        <v>603</v>
      </c>
      <c r="B565" s="131">
        <v>45747.965746875001</v>
      </c>
      <c r="C565" s="108" t="s">
        <v>4335</v>
      </c>
      <c r="D565" s="108">
        <v>15885.7</v>
      </c>
      <c r="E565" s="108">
        <v>46049.2</v>
      </c>
      <c r="F565" s="109">
        <v>10.279</v>
      </c>
      <c r="G565" s="109">
        <v>103</v>
      </c>
      <c r="H565" s="109">
        <v>311.18</v>
      </c>
      <c r="I565" s="109">
        <v>89.829599999999999</v>
      </c>
      <c r="J565" s="110">
        <v>7.3822000000000001</v>
      </c>
      <c r="K565" s="110">
        <v>0.16410243031716501</v>
      </c>
      <c r="L565" s="111">
        <v>0.30927399999999999</v>
      </c>
      <c r="M565" s="111">
        <v>6.9152504416326093E-3</v>
      </c>
      <c r="N565" s="111">
        <v>0.96443400000000001</v>
      </c>
      <c r="O565" s="112">
        <v>3.2282299999999999</v>
      </c>
      <c r="P565" s="112">
        <v>7.2005384037931511E-2</v>
      </c>
      <c r="Q565" s="113">
        <v>0.172684</v>
      </c>
      <c r="R565" s="113">
        <v>3.4832896318486065E-3</v>
      </c>
      <c r="S565" s="112">
        <v>0.19770621901126317</v>
      </c>
      <c r="T565" s="114">
        <v>0.11301</v>
      </c>
      <c r="U565" s="114">
        <v>4.5169092975728426E-3</v>
      </c>
      <c r="V565" s="115">
        <v>2583.8282651041823</v>
      </c>
      <c r="W565" s="115">
        <v>33.67571549430555</v>
      </c>
      <c r="X565" s="116">
        <v>1739.5614269342079</v>
      </c>
      <c r="Y565" s="116">
        <v>38.800763453647903</v>
      </c>
      <c r="Z565" s="116">
        <v>2157.5971232619813</v>
      </c>
      <c r="AA565" s="116">
        <v>47.962251303488792</v>
      </c>
      <c r="AB565" s="116">
        <v>2583.8282651041823</v>
      </c>
      <c r="AC565" s="116">
        <v>33.67571549430555</v>
      </c>
      <c r="AD565" s="132">
        <v>0.80466922507057437</v>
      </c>
      <c r="AF565" s="118">
        <v>70.969500000000011</v>
      </c>
      <c r="AG565" s="118">
        <v>1.0362399999999998</v>
      </c>
      <c r="AH565" s="118">
        <v>0.51112000000000002</v>
      </c>
      <c r="AI565" s="118">
        <v>4.9381800000000003E-2</v>
      </c>
      <c r="AJ565" s="118">
        <v>10.7477</v>
      </c>
      <c r="AK565" s="118">
        <v>0.44876999999999995</v>
      </c>
      <c r="AL565" s="118">
        <v>118570</v>
      </c>
      <c r="AM565" s="118">
        <v>995.60625000000005</v>
      </c>
      <c r="AN565" s="118">
        <v>190803.12500000003</v>
      </c>
      <c r="AO565" s="118">
        <v>1237.3937500000002</v>
      </c>
      <c r="AP565" s="118">
        <v>1038468.75</v>
      </c>
      <c r="AQ565" s="118">
        <v>7612.75</v>
      </c>
      <c r="AR565" s="118">
        <v>523.85125000000005</v>
      </c>
      <c r="AS565" s="118">
        <v>35.330375000000004</v>
      </c>
      <c r="AT565" s="118">
        <v>47.494874999999993</v>
      </c>
      <c r="AU565" s="118">
        <v>37.252812499999997</v>
      </c>
      <c r="AV565" s="118">
        <f t="shared" si="16"/>
        <v>2024.6057755352583</v>
      </c>
      <c r="AW565" s="118">
        <f t="shared" si="17"/>
        <v>137.35079760171459</v>
      </c>
    </row>
    <row r="566" spans="1:49" x14ac:dyDescent="0.2">
      <c r="A566" s="108" t="s">
        <v>604</v>
      </c>
      <c r="B566" s="131">
        <v>45747.96617107639</v>
      </c>
      <c r="C566" s="108" t="s">
        <v>4334</v>
      </c>
      <c r="D566" s="108">
        <v>15438.9</v>
      </c>
      <c r="E566" s="108">
        <v>46316.800000000003</v>
      </c>
      <c r="F566" s="109">
        <v>10.103899999999999</v>
      </c>
      <c r="G566" s="109">
        <v>101</v>
      </c>
      <c r="H566" s="109">
        <v>281.72500000000002</v>
      </c>
      <c r="I566" s="109">
        <v>174.983</v>
      </c>
      <c r="J566" s="110">
        <v>13.559900000000001</v>
      </c>
      <c r="K566" s="110">
        <v>0.29493512673128647</v>
      </c>
      <c r="L566" s="111">
        <v>0.52258899999999997</v>
      </c>
      <c r="M566" s="111">
        <v>1.1312014950507271E-2</v>
      </c>
      <c r="N566" s="111">
        <v>0.98941299999999999</v>
      </c>
      <c r="O566" s="112">
        <v>1.9119999999999999</v>
      </c>
      <c r="P566" s="112">
        <v>4.1582217620636831E-2</v>
      </c>
      <c r="Q566" s="113">
        <v>0.18787599999999999</v>
      </c>
      <c r="R566" s="113">
        <v>3.7662272189554632E-3</v>
      </c>
      <c r="S566" s="112">
        <v>7.5034497178116208E-2</v>
      </c>
      <c r="T566" s="114">
        <v>0.14166300000000001</v>
      </c>
      <c r="U566" s="114">
        <v>3.0195970741143598E-3</v>
      </c>
      <c r="V566" s="115">
        <v>2723.6570274320125</v>
      </c>
      <c r="W566" s="115">
        <v>33.025426278299705</v>
      </c>
      <c r="X566" s="116">
        <v>2711.9440174390329</v>
      </c>
      <c r="Y566" s="116">
        <v>58.979417525174682</v>
      </c>
      <c r="Z566" s="116">
        <v>2718.2363417404435</v>
      </c>
      <c r="AA566" s="116">
        <v>59.123104148025142</v>
      </c>
      <c r="AB566" s="116">
        <v>2723.6570274320125</v>
      </c>
      <c r="AC566" s="116">
        <v>33.025426278299705</v>
      </c>
      <c r="AD566" s="132">
        <v>0.99657280681704219</v>
      </c>
      <c r="AF566" s="118">
        <v>64.272899999999993</v>
      </c>
      <c r="AG566" s="118">
        <v>0.80314600000000003</v>
      </c>
      <c r="AH566" s="118">
        <v>0.45598900000000003</v>
      </c>
      <c r="AI566" s="118">
        <v>4.1140300000000005E-2</v>
      </c>
      <c r="AJ566" s="118">
        <v>20.942299999999999</v>
      </c>
      <c r="AK566" s="118">
        <v>0.175784</v>
      </c>
      <c r="AL566" s="118">
        <v>296040</v>
      </c>
      <c r="AM566" s="118">
        <v>2490.9874999999997</v>
      </c>
      <c r="AN566" s="118">
        <v>318921.87499999994</v>
      </c>
      <c r="AO566" s="118">
        <v>2340.6437500000002</v>
      </c>
      <c r="AP566" s="118">
        <v>1592256.25</v>
      </c>
      <c r="AQ566" s="118">
        <v>10941.0625</v>
      </c>
      <c r="AR566" s="118">
        <v>25.372125000000004</v>
      </c>
      <c r="AS566" s="118">
        <v>27.622687500000001</v>
      </c>
      <c r="AT566" s="118">
        <v>52.703875000000004</v>
      </c>
      <c r="AU566" s="118">
        <v>34.358999999999995</v>
      </c>
      <c r="AV566" s="118">
        <f t="shared" si="16"/>
        <v>120203.38949841245</v>
      </c>
      <c r="AW566" s="118">
        <f t="shared" si="17"/>
        <v>130868.29732694308</v>
      </c>
    </row>
    <row r="567" spans="1:49" x14ac:dyDescent="0.2">
      <c r="A567" s="108" t="s">
        <v>605</v>
      </c>
      <c r="B567" s="131">
        <v>45747.966587164352</v>
      </c>
      <c r="C567" s="108" t="s">
        <v>4334</v>
      </c>
      <c r="D567" s="108">
        <v>16421.599999999999</v>
      </c>
      <c r="E567" s="108">
        <v>46421.8</v>
      </c>
      <c r="F567" s="109">
        <v>10.162000000000001</v>
      </c>
      <c r="G567" s="109">
        <v>101</v>
      </c>
      <c r="H567" s="109">
        <v>292.21499999999997</v>
      </c>
      <c r="I567" s="109">
        <v>276.18200000000002</v>
      </c>
      <c r="J567" s="110">
        <v>12.949</v>
      </c>
      <c r="K567" s="110">
        <v>0.2861290783964468</v>
      </c>
      <c r="L567" s="111">
        <v>0.507803</v>
      </c>
      <c r="M567" s="111">
        <v>1.1145229176490719E-2</v>
      </c>
      <c r="N567" s="111">
        <v>0.99018799999999996</v>
      </c>
      <c r="O567" s="112">
        <v>1.96563</v>
      </c>
      <c r="P567" s="112">
        <v>4.3360496549393897E-2</v>
      </c>
      <c r="Q567" s="113">
        <v>0.18474599999999999</v>
      </c>
      <c r="R567" s="113">
        <v>3.7026859419880586E-3</v>
      </c>
      <c r="S567" s="112">
        <v>1.538798599376053E-3</v>
      </c>
      <c r="T567" s="114">
        <v>0.14038</v>
      </c>
      <c r="U567" s="114">
        <v>3.0218320122733493E-3</v>
      </c>
      <c r="V567" s="115">
        <v>2695.9436359035335</v>
      </c>
      <c r="W567" s="115">
        <v>33.103791767461864</v>
      </c>
      <c r="X567" s="116">
        <v>2651.2598496461451</v>
      </c>
      <c r="Y567" s="116">
        <v>58.485037144390475</v>
      </c>
      <c r="Z567" s="116">
        <v>2676.2587766391935</v>
      </c>
      <c r="AA567" s="116">
        <v>59.136262051909384</v>
      </c>
      <c r="AB567" s="116">
        <v>2695.9436359035335</v>
      </c>
      <c r="AC567" s="116">
        <v>33.103791767461864</v>
      </c>
      <c r="AD567" s="132">
        <v>0.98927292806746181</v>
      </c>
      <c r="AF567" s="118">
        <v>66.685000000000002</v>
      </c>
      <c r="AG567" s="118">
        <v>1.0203899999999999</v>
      </c>
      <c r="AH567" s="118">
        <v>0.47930699999999998</v>
      </c>
      <c r="AI567" s="118">
        <v>4.2179700000000001E-2</v>
      </c>
      <c r="AJ567" s="118">
        <v>33.062800000000003</v>
      </c>
      <c r="AK567" s="118">
        <v>0.30018500000000004</v>
      </c>
      <c r="AL567" s="118">
        <v>460089.375</v>
      </c>
      <c r="AM567" s="118">
        <v>2871.65625</v>
      </c>
      <c r="AN567" s="118">
        <v>315515</v>
      </c>
      <c r="AO567" s="118">
        <v>1977.4124999999997</v>
      </c>
      <c r="AP567" s="118">
        <v>1604637.5</v>
      </c>
      <c r="AQ567" s="118">
        <v>9808.5</v>
      </c>
      <c r="AR567" s="118">
        <v>117.66625000000001</v>
      </c>
      <c r="AS567" s="118">
        <v>28.481312500000001</v>
      </c>
      <c r="AT567" s="118">
        <v>28.806812499999999</v>
      </c>
      <c r="AU567" s="118">
        <v>40.412062499999998</v>
      </c>
      <c r="AV567" s="118">
        <f t="shared" si="16"/>
        <v>14451.17344445631</v>
      </c>
      <c r="AW567" s="118">
        <f t="shared" si="17"/>
        <v>3499.0458739251289</v>
      </c>
    </row>
    <row r="568" spans="1:49" x14ac:dyDescent="0.2">
      <c r="A568" s="108" t="s">
        <v>606</v>
      </c>
      <c r="B568" s="131">
        <v>45747.967006030092</v>
      </c>
      <c r="C568" s="108" t="s">
        <v>4334</v>
      </c>
      <c r="D568" s="108">
        <v>16318.2</v>
      </c>
      <c r="E568" s="108">
        <v>46036.6</v>
      </c>
      <c r="F568" s="109">
        <v>10.0869</v>
      </c>
      <c r="G568" s="109">
        <v>101</v>
      </c>
      <c r="H568" s="109">
        <v>179.55699999999999</v>
      </c>
      <c r="I568" s="109">
        <v>182.90799999999999</v>
      </c>
      <c r="J568" s="110">
        <v>13.5075</v>
      </c>
      <c r="K568" s="110">
        <v>0.28966113239611557</v>
      </c>
      <c r="L568" s="111">
        <v>0.52273499999999995</v>
      </c>
      <c r="M568" s="111">
        <v>1.1178605137444474E-2</v>
      </c>
      <c r="N568" s="111">
        <v>0.98160199999999997</v>
      </c>
      <c r="O568" s="112">
        <v>1.9127400000000001</v>
      </c>
      <c r="P568" s="112">
        <v>4.0987326675937283E-2</v>
      </c>
      <c r="Q568" s="113">
        <v>0.187281</v>
      </c>
      <c r="R568" s="113">
        <v>3.7544369550984611E-3</v>
      </c>
      <c r="S568" s="112">
        <v>5.7027790532166694E-2</v>
      </c>
      <c r="T568" s="114">
        <v>0.14107600000000001</v>
      </c>
      <c r="U568" s="114">
        <v>3.006928419833103E-3</v>
      </c>
      <c r="V568" s="115">
        <v>2718.430021951438</v>
      </c>
      <c r="W568" s="115">
        <v>33.042683624914396</v>
      </c>
      <c r="X568" s="116">
        <v>2711.0875093564723</v>
      </c>
      <c r="Y568" s="116">
        <v>58.094790401751887</v>
      </c>
      <c r="Z568" s="116">
        <v>2714.871541949432</v>
      </c>
      <c r="AA568" s="116">
        <v>58.218972063746861</v>
      </c>
      <c r="AB568" s="116">
        <v>2718.430021951438</v>
      </c>
      <c r="AC568" s="116">
        <v>33.042683624914396</v>
      </c>
      <c r="AD568" s="132">
        <v>0.99814377290455791</v>
      </c>
      <c r="AF568" s="118">
        <v>40.9861</v>
      </c>
      <c r="AG568" s="118">
        <v>0.60214899999999993</v>
      </c>
      <c r="AH568" s="118">
        <v>0.26308499999999996</v>
      </c>
      <c r="AI568" s="118">
        <v>4.6235600000000002E-2</v>
      </c>
      <c r="AJ568" s="118">
        <v>21.901600000000002</v>
      </c>
      <c r="AK568" s="118">
        <v>0.197098</v>
      </c>
      <c r="AL568" s="118">
        <v>308350.625</v>
      </c>
      <c r="AM568" s="118">
        <v>2341.5187499999997</v>
      </c>
      <c r="AN568" s="118">
        <v>202414.375</v>
      </c>
      <c r="AO568" s="118">
        <v>1664.2437499999999</v>
      </c>
      <c r="AP568" s="118">
        <v>1014662.5</v>
      </c>
      <c r="AQ568" s="118">
        <v>8169.625</v>
      </c>
      <c r="AR568" s="118">
        <v>68.912499999999994</v>
      </c>
      <c r="AS568" s="118">
        <v>31.026187499999999</v>
      </c>
      <c r="AT568" s="118">
        <v>51.690874999999998</v>
      </c>
      <c r="AU568" s="118">
        <v>40.325562499999997</v>
      </c>
      <c r="AV568" s="118">
        <f t="shared" si="16"/>
        <v>17794.918122776569</v>
      </c>
      <c r="AW568" s="118">
        <f t="shared" si="17"/>
        <v>8013.0128167153644</v>
      </c>
    </row>
    <row r="569" spans="1:49" x14ac:dyDescent="0.2">
      <c r="A569" s="108" t="s">
        <v>607</v>
      </c>
      <c r="B569" s="131">
        <v>45747.9674265625</v>
      </c>
      <c r="C569" s="108" t="s">
        <v>4334</v>
      </c>
      <c r="D569" s="108">
        <v>16292.7</v>
      </c>
      <c r="E569" s="108">
        <v>46641.4</v>
      </c>
      <c r="F569" s="109">
        <v>10.115</v>
      </c>
      <c r="G569" s="109">
        <v>101</v>
      </c>
      <c r="H569" s="109">
        <v>301.83699999999999</v>
      </c>
      <c r="I569" s="109">
        <v>293.92399999999998</v>
      </c>
      <c r="J569" s="110">
        <v>13.5284</v>
      </c>
      <c r="K569" s="110">
        <v>0.28487199791316803</v>
      </c>
      <c r="L569" s="111">
        <v>0.52340100000000001</v>
      </c>
      <c r="M569" s="111">
        <v>1.0936263484060724E-2</v>
      </c>
      <c r="N569" s="111">
        <v>0.98454900000000001</v>
      </c>
      <c r="O569" s="112">
        <v>1.9095200000000001</v>
      </c>
      <c r="P569" s="112">
        <v>3.9996701215975303E-2</v>
      </c>
      <c r="Q569" s="113">
        <v>0.18743599999999999</v>
      </c>
      <c r="R569" s="113">
        <v>3.7582191881156959E-3</v>
      </c>
      <c r="S569" s="112">
        <v>-0.14936963030247552</v>
      </c>
      <c r="T569" s="114">
        <v>0.14077999999999999</v>
      </c>
      <c r="U569" s="114">
        <v>2.9347276008040335E-3</v>
      </c>
      <c r="V569" s="115">
        <v>2719.7935215013722</v>
      </c>
      <c r="W569" s="115">
        <v>33.04442812505981</v>
      </c>
      <c r="X569" s="116">
        <v>2714.8184854127899</v>
      </c>
      <c r="Y569" s="116">
        <v>56.864439134788825</v>
      </c>
      <c r="Z569" s="116">
        <v>2717.2465616375657</v>
      </c>
      <c r="AA569" s="116">
        <v>57.217960500604626</v>
      </c>
      <c r="AB569" s="116">
        <v>2719.7935215013722</v>
      </c>
      <c r="AC569" s="116">
        <v>33.04442812505981</v>
      </c>
      <c r="AD569" s="132">
        <v>0.99864421163237282</v>
      </c>
      <c r="AF569" s="118">
        <v>68.912200000000013</v>
      </c>
      <c r="AG569" s="118">
        <v>1.42961</v>
      </c>
      <c r="AH569" s="118">
        <v>0.49480399999999997</v>
      </c>
      <c r="AI569" s="118">
        <v>4.9497199999999998E-2</v>
      </c>
      <c r="AJ569" s="118">
        <v>35.2014</v>
      </c>
      <c r="AK569" s="118">
        <v>0.55121799999999999</v>
      </c>
      <c r="AL569" s="118">
        <v>494688.75</v>
      </c>
      <c r="AM569" s="118">
        <v>7483.1874999999991</v>
      </c>
      <c r="AN569" s="118">
        <v>340115</v>
      </c>
      <c r="AO569" s="118">
        <v>5240.2562500000004</v>
      </c>
      <c r="AP569" s="118">
        <v>1705793.75</v>
      </c>
      <c r="AQ569" s="118">
        <v>24942.875</v>
      </c>
      <c r="AR569" s="118">
        <v>-26.877312499999999</v>
      </c>
      <c r="AS569" s="118">
        <v>24.5945</v>
      </c>
      <c r="AT569" s="118">
        <v>24.084312499999999</v>
      </c>
      <c r="AU569" s="118">
        <v>33.880187500000005</v>
      </c>
      <c r="AV569" s="118">
        <f t="shared" si="16"/>
        <v>-52617.945415785107</v>
      </c>
      <c r="AW569" s="118">
        <f t="shared" si="17"/>
        <v>-48155.010798262716</v>
      </c>
    </row>
    <row r="570" spans="1:49" x14ac:dyDescent="0.2">
      <c r="A570" s="108" t="s">
        <v>608</v>
      </c>
      <c r="B570" s="131">
        <v>45747.967845798608</v>
      </c>
      <c r="C570" s="108" t="s">
        <v>4335</v>
      </c>
      <c r="D570" s="108">
        <v>16444.3</v>
      </c>
      <c r="E570" s="108">
        <v>46588.3</v>
      </c>
      <c r="F570" s="109">
        <v>10.217000000000001</v>
      </c>
      <c r="G570" s="109">
        <v>102</v>
      </c>
      <c r="H570" s="109">
        <v>1672.32</v>
      </c>
      <c r="I570" s="109">
        <v>9.8065200000000008</v>
      </c>
      <c r="J570" s="110">
        <v>-1.6146400000000001E-3</v>
      </c>
      <c r="K570" s="110">
        <v>-9.1106715682215224E-5</v>
      </c>
      <c r="L570" s="111">
        <v>-1.4154999999999999E-5</v>
      </c>
      <c r="M570" s="111">
        <v>-8.0676324440383378E-7</v>
      </c>
      <c r="N570" s="111">
        <v>0.949986</v>
      </c>
      <c r="O570" s="112">
        <v>-74498.100000000006</v>
      </c>
      <c r="P570" s="112">
        <v>-4059.4047504337386</v>
      </c>
      <c r="Q570" s="113">
        <v>0.84475</v>
      </c>
      <c r="R570" s="113">
        <v>1.9068007851291129E-2</v>
      </c>
      <c r="S570" s="112">
        <v>9.911770841170886E-2</v>
      </c>
      <c r="T570" s="114">
        <v>-5.5200700000000002E-3</v>
      </c>
      <c r="U570" s="114">
        <v>-5.4595600871403546E-4</v>
      </c>
      <c r="V570" s="115">
        <v>1.6280739377719342E-3</v>
      </c>
      <c r="W570" s="115">
        <v>6.0043887491919197E-3</v>
      </c>
      <c r="X570" s="116">
        <v>-8.6531837028571729E-2</v>
      </c>
      <c r="Y570" s="116">
        <v>-4.7151236111731996E-3</v>
      </c>
      <c r="Z570" s="116">
        <v>-1.58802898626963</v>
      </c>
      <c r="AA570" s="116">
        <v>-8.9605178459089108E-2</v>
      </c>
      <c r="AB570" s="116">
        <v>4999.1231745376881</v>
      </c>
      <c r="AC570" s="116">
        <v>32.038292402282416</v>
      </c>
      <c r="AD570" s="132">
        <v>5.5612790102639795E-2</v>
      </c>
      <c r="AF570" s="118">
        <v>381.86700000000002</v>
      </c>
      <c r="AG570" s="118">
        <v>21.331200000000003</v>
      </c>
      <c r="AH570" s="118">
        <v>2.7034799999999999</v>
      </c>
      <c r="AI570" s="118">
        <v>0.152445</v>
      </c>
      <c r="AJ570" s="118">
        <v>1.1746399999999999</v>
      </c>
      <c r="AK570" s="118">
        <v>6.8530900000000006E-2</v>
      </c>
      <c r="AL570" s="118">
        <v>-567.96812499999999</v>
      </c>
      <c r="AM570" s="118">
        <v>2.6917062500000002</v>
      </c>
      <c r="AN570" s="118">
        <v>-216.16874999999999</v>
      </c>
      <c r="AO570" s="118">
        <v>1.9885374999999998</v>
      </c>
      <c r="AP570" s="118">
        <v>-242.63374999999999</v>
      </c>
      <c r="AQ570" s="118">
        <v>0.95011249999999992</v>
      </c>
      <c r="AR570" s="118">
        <v>-2057.5437499999998</v>
      </c>
      <c r="AS570" s="118">
        <v>0.61629125000000007</v>
      </c>
      <c r="AT570" s="118">
        <v>-3543.90625</v>
      </c>
      <c r="AU570" s="118">
        <v>0.78985000000000005</v>
      </c>
      <c r="AV570" s="118">
        <f t="shared" si="16"/>
        <v>0.19532831646457779</v>
      </c>
      <c r="AW570" s="118">
        <f t="shared" si="17"/>
        <v>7.6710681840260722E-4</v>
      </c>
    </row>
    <row r="571" spans="1:49" x14ac:dyDescent="0.2">
      <c r="A571" s="108" t="s">
        <v>609</v>
      </c>
      <c r="B571" s="131">
        <v>45747.96826947917</v>
      </c>
      <c r="C571" s="108" t="s">
        <v>4335</v>
      </c>
      <c r="D571" s="108">
        <v>16367.8</v>
      </c>
      <c r="E571" s="108">
        <v>46756.1</v>
      </c>
      <c r="F571" s="109">
        <v>10.169</v>
      </c>
      <c r="G571" s="109">
        <v>102</v>
      </c>
      <c r="H571" s="109">
        <v>657.05600000000004</v>
      </c>
      <c r="I571" s="109">
        <v>143.774</v>
      </c>
      <c r="J571" s="110">
        <v>10.7651</v>
      </c>
      <c r="K571" s="110">
        <v>0.23429311900480562</v>
      </c>
      <c r="L571" s="111">
        <v>0.43996400000000002</v>
      </c>
      <c r="M571" s="111">
        <v>9.5642789694153109E-3</v>
      </c>
      <c r="N571" s="111">
        <v>0.99100699999999997</v>
      </c>
      <c r="O571" s="112">
        <v>2.2755800000000002</v>
      </c>
      <c r="P571" s="112">
        <v>4.9511021649830657E-2</v>
      </c>
      <c r="Q571" s="113">
        <v>0.177455</v>
      </c>
      <c r="R571" s="113">
        <v>3.5547083942855289E-3</v>
      </c>
      <c r="S571" s="112">
        <v>5.0748018284802875E-2</v>
      </c>
      <c r="T571" s="114">
        <v>0.135685</v>
      </c>
      <c r="U571" s="114">
        <v>2.9380416488538758E-3</v>
      </c>
      <c r="V571" s="115">
        <v>2629.2279158997553</v>
      </c>
      <c r="W571" s="115">
        <v>33.296226430421441</v>
      </c>
      <c r="X571" s="116">
        <v>2348.1707505479267</v>
      </c>
      <c r="Y571" s="116">
        <v>51.090417769481846</v>
      </c>
      <c r="Z571" s="116">
        <v>2501.5272605953069</v>
      </c>
      <c r="AA571" s="116">
        <v>54.443583818117958</v>
      </c>
      <c r="AB571" s="116">
        <v>2629.2279158997553</v>
      </c>
      <c r="AC571" s="116">
        <v>33.296226430421441</v>
      </c>
      <c r="AD571" s="132">
        <v>0.93904278902322924</v>
      </c>
      <c r="AF571" s="118">
        <v>150.054</v>
      </c>
      <c r="AG571" s="118">
        <v>2.5070600000000001</v>
      </c>
      <c r="AH571" s="118">
        <v>1.0724899999999999</v>
      </c>
      <c r="AI571" s="118">
        <v>4.7620300000000004E-2</v>
      </c>
      <c r="AJ571" s="118">
        <v>17.223399999999998</v>
      </c>
      <c r="AK571" s="118">
        <v>0.208177</v>
      </c>
      <c r="AL571" s="118">
        <v>229531.875</v>
      </c>
      <c r="AM571" s="118">
        <v>2541.6187500000001</v>
      </c>
      <c r="AN571" s="118">
        <v>590546.875</v>
      </c>
      <c r="AO571" s="118">
        <v>6402.4375</v>
      </c>
      <c r="AP571" s="118">
        <v>3133231.25</v>
      </c>
      <c r="AQ571" s="118">
        <v>30734.187499999996</v>
      </c>
      <c r="AR571" s="118">
        <v>61.22912500000001</v>
      </c>
      <c r="AS571" s="118">
        <v>31.134312500000004</v>
      </c>
      <c r="AT571" s="118">
        <v>-8.3888750000000005</v>
      </c>
      <c r="AU571" s="118">
        <v>35.881437500000004</v>
      </c>
      <c r="AV571" s="118">
        <f t="shared" si="16"/>
        <v>49608.481867029492</v>
      </c>
      <c r="AW571" s="118">
        <f t="shared" si="17"/>
        <v>25230.040990205864</v>
      </c>
    </row>
    <row r="572" spans="1:49" x14ac:dyDescent="0.2">
      <c r="A572" s="108" t="s">
        <v>610</v>
      </c>
      <c r="B572" s="131">
        <v>45747.96868982639</v>
      </c>
      <c r="C572" s="108" t="s">
        <v>4334</v>
      </c>
      <c r="D572" s="108">
        <v>16388.2</v>
      </c>
      <c r="E572" s="108">
        <v>46894.1</v>
      </c>
      <c r="F572" s="109">
        <v>10.0969</v>
      </c>
      <c r="G572" s="109">
        <v>100</v>
      </c>
      <c r="H572" s="109">
        <v>94.1297</v>
      </c>
      <c r="I572" s="109">
        <v>81.775499999999994</v>
      </c>
      <c r="J572" s="110">
        <v>13.612500000000001</v>
      </c>
      <c r="K572" s="110">
        <v>0.28902808111394646</v>
      </c>
      <c r="L572" s="111">
        <v>0.527559</v>
      </c>
      <c r="M572" s="111">
        <v>1.1231972903052251E-2</v>
      </c>
      <c r="N572" s="111">
        <v>0.96038699999999999</v>
      </c>
      <c r="O572" s="112">
        <v>1.89357</v>
      </c>
      <c r="P572" s="112">
        <v>4.0129386830600841E-2</v>
      </c>
      <c r="Q572" s="113">
        <v>0.186836</v>
      </c>
      <c r="R572" s="113">
        <v>3.7577293373546742E-3</v>
      </c>
      <c r="S572" s="112">
        <v>9.4368622896403256E-2</v>
      </c>
      <c r="T572" s="114">
        <v>0.14246800000000001</v>
      </c>
      <c r="U572" s="114">
        <v>3.0467036206365729E-3</v>
      </c>
      <c r="V572" s="115">
        <v>2714.508214791611</v>
      </c>
      <c r="W572" s="115">
        <v>33.162532598949028</v>
      </c>
      <c r="X572" s="116">
        <v>2733.4542958314878</v>
      </c>
      <c r="Y572" s="116">
        <v>57.928592458261065</v>
      </c>
      <c r="Z572" s="116">
        <v>2722.1467249029001</v>
      </c>
      <c r="AA572" s="116">
        <v>57.798115291775872</v>
      </c>
      <c r="AB572" s="116">
        <v>2714.508214791611</v>
      </c>
      <c r="AC572" s="116">
        <v>33.162532598949028</v>
      </c>
      <c r="AD572" s="132">
        <v>1.0029474103782188</v>
      </c>
      <c r="AF572" s="118">
        <v>21.498100000000001</v>
      </c>
      <c r="AG572" s="118">
        <v>0.18873499999999999</v>
      </c>
      <c r="AH572" s="118">
        <v>0.132524</v>
      </c>
      <c r="AI572" s="118">
        <v>3.5372600000000004E-2</v>
      </c>
      <c r="AJ572" s="118">
        <v>9.7970199999999998</v>
      </c>
      <c r="AK572" s="118">
        <v>8.6978799999999995E-2</v>
      </c>
      <c r="AL572" s="118">
        <v>138716.25</v>
      </c>
      <c r="AM572" s="118">
        <v>946.85625000000005</v>
      </c>
      <c r="AN572" s="118">
        <v>106983.75</v>
      </c>
      <c r="AO572" s="118">
        <v>700.64374999999995</v>
      </c>
      <c r="AP572" s="118">
        <v>538495.625</v>
      </c>
      <c r="AQ572" s="118">
        <v>3479.0437500000003</v>
      </c>
      <c r="AR572" s="118">
        <v>17.909437499999999</v>
      </c>
      <c r="AS572" s="118">
        <v>27.104937499999998</v>
      </c>
      <c r="AT572" s="118">
        <v>38.372812500000002</v>
      </c>
      <c r="AU572" s="118">
        <v>35.29325</v>
      </c>
      <c r="AV572" s="118">
        <f t="shared" si="16"/>
        <v>59300.046679323699</v>
      </c>
      <c r="AW572" s="118">
        <f t="shared" si="17"/>
        <v>89748.140004110741</v>
      </c>
    </row>
    <row r="573" spans="1:49" x14ac:dyDescent="0.2">
      <c r="A573" s="108" t="s">
        <v>611</v>
      </c>
      <c r="B573" s="131">
        <v>45747.969108865742</v>
      </c>
      <c r="C573" s="108" t="s">
        <v>4335</v>
      </c>
      <c r="D573" s="108">
        <v>16621.5</v>
      </c>
      <c r="E573" s="108">
        <v>46698</v>
      </c>
      <c r="F573" s="109">
        <v>10.196</v>
      </c>
      <c r="G573" s="109">
        <v>102</v>
      </c>
      <c r="H573" s="109">
        <v>69.864800000000002</v>
      </c>
      <c r="I573" s="109">
        <v>44.527799999999999</v>
      </c>
      <c r="J573" s="110">
        <v>13.4679</v>
      </c>
      <c r="K573" s="110">
        <v>0.28988248422421115</v>
      </c>
      <c r="L573" s="111">
        <v>0.52231000000000005</v>
      </c>
      <c r="M573" s="111">
        <v>1.13262190033965E-2</v>
      </c>
      <c r="N573" s="111">
        <v>0.95995600000000003</v>
      </c>
      <c r="O573" s="112">
        <v>1.9149499999999999</v>
      </c>
      <c r="P573" s="112">
        <v>4.1404179482390419E-2</v>
      </c>
      <c r="Q573" s="113">
        <v>0.18657000000000001</v>
      </c>
      <c r="R573" s="113">
        <v>3.7541309127434542E-3</v>
      </c>
      <c r="S573" s="112">
        <v>0.25046964324413551</v>
      </c>
      <c r="T573" s="114">
        <v>0.14449500000000001</v>
      </c>
      <c r="U573" s="114">
        <v>3.3670443466785526E-3</v>
      </c>
      <c r="V573" s="115">
        <v>2712.1587945979431</v>
      </c>
      <c r="W573" s="115">
        <v>33.185275457385018</v>
      </c>
      <c r="X573" s="116">
        <v>2708.5328242740588</v>
      </c>
      <c r="Y573" s="116">
        <v>58.562667009681171</v>
      </c>
      <c r="Z573" s="116">
        <v>2710.1850275688062</v>
      </c>
      <c r="AA573" s="116">
        <v>58.333902724174344</v>
      </c>
      <c r="AB573" s="116">
        <v>2712.1587945979431</v>
      </c>
      <c r="AC573" s="116">
        <v>33.185275457385018</v>
      </c>
      <c r="AD573" s="132">
        <v>0.99850159555284468</v>
      </c>
      <c r="AF573" s="118">
        <v>15.956600000000002</v>
      </c>
      <c r="AG573" s="118">
        <v>0.33065500000000003</v>
      </c>
      <c r="AH573" s="118">
        <v>0.12605</v>
      </c>
      <c r="AI573" s="118">
        <v>4.0648800000000006E-2</v>
      </c>
      <c r="AJ573" s="118">
        <v>5.3347800000000003</v>
      </c>
      <c r="AK573" s="118">
        <v>7.2119200000000008E-2</v>
      </c>
      <c r="AL573" s="118">
        <v>76466.874999999985</v>
      </c>
      <c r="AM573" s="118">
        <v>798.1</v>
      </c>
      <c r="AN573" s="118">
        <v>77709.375</v>
      </c>
      <c r="AO573" s="118">
        <v>1083.04375</v>
      </c>
      <c r="AP573" s="118">
        <v>391855</v>
      </c>
      <c r="AQ573" s="118">
        <v>5497.78125</v>
      </c>
      <c r="AR573" s="118">
        <v>64.235624999999999</v>
      </c>
      <c r="AS573" s="118">
        <v>33.20825</v>
      </c>
      <c r="AT573" s="118">
        <v>-3.4893437499999997</v>
      </c>
      <c r="AU573" s="118">
        <v>32.499187499999998</v>
      </c>
      <c r="AV573" s="118">
        <f t="shared" si="16"/>
        <v>6024.9762038645931</v>
      </c>
      <c r="AW573" s="118">
        <f t="shared" si="17"/>
        <v>3115.912446382205</v>
      </c>
    </row>
    <row r="574" spans="1:49" x14ac:dyDescent="0.2">
      <c r="A574" s="108" t="s">
        <v>612</v>
      </c>
      <c r="B574" s="131">
        <v>45747.969532361109</v>
      </c>
      <c r="C574" s="108" t="s">
        <v>4336</v>
      </c>
      <c r="D574" s="108">
        <v>16475.599999999999</v>
      </c>
      <c r="E574" s="108">
        <v>47103</v>
      </c>
      <c r="F574" s="109">
        <v>10.340999999999999</v>
      </c>
      <c r="G574" s="109">
        <v>104</v>
      </c>
      <c r="H574" s="109">
        <v>247.63</v>
      </c>
      <c r="I574" s="109">
        <v>88.628200000000007</v>
      </c>
      <c r="J574" s="110">
        <v>13.565200000000001</v>
      </c>
      <c r="K574" s="110">
        <v>0.28723389648105602</v>
      </c>
      <c r="L574" s="111">
        <v>0.52488800000000002</v>
      </c>
      <c r="M574" s="111">
        <v>1.1061143115772439E-2</v>
      </c>
      <c r="N574" s="111">
        <v>0.97871300000000006</v>
      </c>
      <c r="O574" s="112">
        <v>1.9046700000000001</v>
      </c>
      <c r="P574" s="112">
        <v>4.0061814417846828E-2</v>
      </c>
      <c r="Q574" s="113">
        <v>0.18712400000000001</v>
      </c>
      <c r="R574" s="113">
        <v>3.752194445964788E-3</v>
      </c>
      <c r="S574" s="112">
        <v>-0.20584476950215932</v>
      </c>
      <c r="T574" s="114">
        <v>0.142513</v>
      </c>
      <c r="U574" s="114">
        <v>3.0301781227677028E-3</v>
      </c>
      <c r="V574" s="115">
        <v>2717.0476014109367</v>
      </c>
      <c r="W574" s="115">
        <v>33.05490563086471</v>
      </c>
      <c r="X574" s="116">
        <v>2720.4578332225415</v>
      </c>
      <c r="Y574" s="116">
        <v>57.220661241127935</v>
      </c>
      <c r="Z574" s="116">
        <v>2718.0759543151257</v>
      </c>
      <c r="AA574" s="116">
        <v>57.553412208400786</v>
      </c>
      <c r="AB574" s="116">
        <v>2717.0476014109367</v>
      </c>
      <c r="AC574" s="116">
        <v>33.05490563086471</v>
      </c>
      <c r="AD574" s="132">
        <v>1.0000134501352331</v>
      </c>
      <c r="AF574" s="118">
        <v>56.555</v>
      </c>
      <c r="AG574" s="118">
        <v>1.1178600000000001</v>
      </c>
      <c r="AH574" s="118">
        <v>0.43039299999999997</v>
      </c>
      <c r="AI574" s="118">
        <v>4.0324599999999995E-2</v>
      </c>
      <c r="AJ574" s="118">
        <v>10.618300000000001</v>
      </c>
      <c r="AK574" s="118">
        <v>6.2222200000000005E-2</v>
      </c>
      <c r="AL574" s="118">
        <v>150490.625</v>
      </c>
      <c r="AM574" s="118">
        <v>795.21874999999989</v>
      </c>
      <c r="AN574" s="118">
        <v>278645.625</v>
      </c>
      <c r="AO574" s="118">
        <v>3665.0374999999999</v>
      </c>
      <c r="AP574" s="118">
        <v>1402475</v>
      </c>
      <c r="AQ574" s="118">
        <v>18226</v>
      </c>
      <c r="AR574" s="118">
        <v>9.1384999999999987</v>
      </c>
      <c r="AS574" s="118">
        <v>26.068249999999999</v>
      </c>
      <c r="AT574" s="118">
        <v>0.19192562500000002</v>
      </c>
      <c r="AU574" s="118">
        <v>27.094125000000002</v>
      </c>
      <c r="AV574" s="118">
        <f t="shared" si="16"/>
        <v>154213.9993276289</v>
      </c>
      <c r="AW574" s="118">
        <f t="shared" si="17"/>
        <v>439911.45218892646</v>
      </c>
    </row>
    <row r="575" spans="1:49" x14ac:dyDescent="0.2">
      <c r="A575" s="108" t="s">
        <v>613</v>
      </c>
      <c r="B575" s="131">
        <v>45747.969954930559</v>
      </c>
      <c r="C575" s="108" t="s">
        <v>4334</v>
      </c>
      <c r="D575" s="108">
        <v>16323.8</v>
      </c>
      <c r="E575" s="108">
        <v>47310.6</v>
      </c>
      <c r="F575" s="109">
        <v>10.100899999999999</v>
      </c>
      <c r="G575" s="109">
        <v>101</v>
      </c>
      <c r="H575" s="109">
        <v>179.096</v>
      </c>
      <c r="I575" s="109">
        <v>180.572</v>
      </c>
      <c r="J575" s="110">
        <v>13.661199999999999</v>
      </c>
      <c r="K575" s="110">
        <v>0.28907836608262472</v>
      </c>
      <c r="L575" s="111">
        <v>0.52884200000000003</v>
      </c>
      <c r="M575" s="111">
        <v>1.118747746809798E-2</v>
      </c>
      <c r="N575" s="111">
        <v>0.98081200000000002</v>
      </c>
      <c r="O575" s="112">
        <v>1.89035</v>
      </c>
      <c r="P575" s="112">
        <v>3.9902535884326948E-2</v>
      </c>
      <c r="Q575" s="113">
        <v>0.18718199999999999</v>
      </c>
      <c r="R575" s="113">
        <v>3.7517779244214335E-3</v>
      </c>
      <c r="S575" s="112">
        <v>-2.5647700534058061E-2</v>
      </c>
      <c r="T575" s="114">
        <v>0.14205499999999999</v>
      </c>
      <c r="U575" s="114">
        <v>2.978406391377946E-3</v>
      </c>
      <c r="V575" s="115">
        <v>2717.5584603044581</v>
      </c>
      <c r="W575" s="115">
        <v>33.039424361653523</v>
      </c>
      <c r="X575" s="116">
        <v>2737.2480576683806</v>
      </c>
      <c r="Y575" s="116">
        <v>57.77932067893078</v>
      </c>
      <c r="Z575" s="116">
        <v>2725.5068267782126</v>
      </c>
      <c r="AA575" s="116">
        <v>57.67319563669993</v>
      </c>
      <c r="AB575" s="116">
        <v>2717.5584603044581</v>
      </c>
      <c r="AC575" s="116">
        <v>33.039424361653523</v>
      </c>
      <c r="AD575" s="132">
        <v>1.0036896491039886</v>
      </c>
      <c r="AF575" s="118">
        <v>40.899100000000004</v>
      </c>
      <c r="AG575" s="118">
        <v>0.60653599999999996</v>
      </c>
      <c r="AH575" s="118">
        <v>0.29813000000000001</v>
      </c>
      <c r="AI575" s="118">
        <v>4.0323999999999999E-2</v>
      </c>
      <c r="AJ575" s="118">
        <v>21.632899999999999</v>
      </c>
      <c r="AK575" s="118">
        <v>0.23096799999999998</v>
      </c>
      <c r="AL575" s="118">
        <v>306635.62499999994</v>
      </c>
      <c r="AM575" s="118">
        <v>3206.5062500000004</v>
      </c>
      <c r="AN575" s="118">
        <v>203725</v>
      </c>
      <c r="AO575" s="118">
        <v>1868.925</v>
      </c>
      <c r="AP575" s="118">
        <v>1023306.25</v>
      </c>
      <c r="AQ575" s="118">
        <v>9164.0625</v>
      </c>
      <c r="AR575" s="118">
        <v>34.9973125</v>
      </c>
      <c r="AS575" s="118">
        <v>26.627500000000001</v>
      </c>
      <c r="AT575" s="118">
        <v>-15.3240625</v>
      </c>
      <c r="AU575" s="118">
        <v>36.777625</v>
      </c>
      <c r="AV575" s="118">
        <f t="shared" si="16"/>
        <v>26563.530616976808</v>
      </c>
      <c r="AW575" s="118">
        <f t="shared" si="17"/>
        <v>20212.106449444113</v>
      </c>
    </row>
    <row r="576" spans="1:49" x14ac:dyDescent="0.2">
      <c r="A576" s="108" t="s">
        <v>614</v>
      </c>
      <c r="B576" s="131">
        <v>45747.970381238425</v>
      </c>
      <c r="C576" s="108" t="s">
        <v>4334</v>
      </c>
      <c r="D576" s="108">
        <v>16334.7</v>
      </c>
      <c r="E576" s="108">
        <v>47510.400000000001</v>
      </c>
      <c r="F576" s="109">
        <v>10.118</v>
      </c>
      <c r="G576" s="109">
        <v>101</v>
      </c>
      <c r="H576" s="109">
        <v>566.76</v>
      </c>
      <c r="I576" s="109">
        <v>124.267</v>
      </c>
      <c r="J576" s="110">
        <v>7.3194699999999999</v>
      </c>
      <c r="K576" s="110">
        <v>0.29292354339205984</v>
      </c>
      <c r="L576" s="111">
        <v>0.29178199999999999</v>
      </c>
      <c r="M576" s="111">
        <v>1.1581049395439084E-2</v>
      </c>
      <c r="N576" s="111">
        <v>0.99916700000000003</v>
      </c>
      <c r="O576" s="112">
        <v>3.4910700000000001</v>
      </c>
      <c r="P576" s="112">
        <v>0.13865392738382856</v>
      </c>
      <c r="Q576" s="113">
        <v>0.181649</v>
      </c>
      <c r="R576" s="113">
        <v>3.6402629141051063E-3</v>
      </c>
      <c r="S576" s="112">
        <v>-0.25942429053495958</v>
      </c>
      <c r="T576" s="114">
        <v>0.14027100000000001</v>
      </c>
      <c r="U576" s="114">
        <v>3.1759281706770386E-3</v>
      </c>
      <c r="V576" s="115">
        <v>2667.983563116833</v>
      </c>
      <c r="W576" s="115">
        <v>33.187791128210179</v>
      </c>
      <c r="X576" s="116">
        <v>1623.7402174383001</v>
      </c>
      <c r="Y576" s="116">
        <v>64.489671704919132</v>
      </c>
      <c r="Z576" s="116">
        <v>2132.9061933420062</v>
      </c>
      <c r="AA576" s="116">
        <v>85.358426207991869</v>
      </c>
      <c r="AB576" s="116">
        <v>2667.983563116833</v>
      </c>
      <c r="AC576" s="116">
        <v>33.187791128210179</v>
      </c>
      <c r="AD576" s="132">
        <v>0.76721666919175979</v>
      </c>
      <c r="AF576" s="118">
        <v>129.40899999999999</v>
      </c>
      <c r="AG576" s="118">
        <v>6.5639200000000004</v>
      </c>
      <c r="AH576" s="118">
        <v>0.93805500000000008</v>
      </c>
      <c r="AI576" s="118">
        <v>6.1188100000000002E-2</v>
      </c>
      <c r="AJ576" s="118">
        <v>14.8864</v>
      </c>
      <c r="AK576" s="118">
        <v>0.45548099999999997</v>
      </c>
      <c r="AL576" s="118">
        <v>207693.125</v>
      </c>
      <c r="AM576" s="118">
        <v>4427.4750000000004</v>
      </c>
      <c r="AN576" s="118">
        <v>333296.875</v>
      </c>
      <c r="AO576" s="118">
        <v>3954.09375</v>
      </c>
      <c r="AP576" s="118">
        <v>1724418.75</v>
      </c>
      <c r="AQ576" s="118">
        <v>20364.937500000004</v>
      </c>
      <c r="AR576" s="118">
        <v>387.07937499999997</v>
      </c>
      <c r="AS576" s="118">
        <v>34.887187500000003</v>
      </c>
      <c r="AT576" s="118">
        <v>41.091124999999998</v>
      </c>
      <c r="AU576" s="118">
        <v>35.784875</v>
      </c>
      <c r="AV576" s="118">
        <f t="shared" si="16"/>
        <v>4566.4799064619901</v>
      </c>
      <c r="AW576" s="118">
        <f t="shared" si="17"/>
        <v>415.09171908445114</v>
      </c>
    </row>
    <row r="577" spans="1:49" x14ac:dyDescent="0.2">
      <c r="A577" s="108" t="s">
        <v>615</v>
      </c>
      <c r="B577" s="131">
        <v>45747.970803958335</v>
      </c>
      <c r="C577" s="108" t="s">
        <v>4334</v>
      </c>
      <c r="D577" s="108">
        <v>16443.7</v>
      </c>
      <c r="E577" s="108">
        <v>47513</v>
      </c>
      <c r="F577" s="109">
        <v>10.117000000000001</v>
      </c>
      <c r="G577" s="109">
        <v>101</v>
      </c>
      <c r="H577" s="109">
        <v>422.54399999999998</v>
      </c>
      <c r="I577" s="109">
        <v>339.209</v>
      </c>
      <c r="J577" s="110">
        <v>5.9090800000000003</v>
      </c>
      <c r="K577" s="110">
        <v>0.12813762028479381</v>
      </c>
      <c r="L577" s="111">
        <v>0.27576000000000001</v>
      </c>
      <c r="M577" s="111">
        <v>5.9011923947622658E-3</v>
      </c>
      <c r="N577" s="111">
        <v>0.95225400000000004</v>
      </c>
      <c r="O577" s="112">
        <v>3.6190799999999999</v>
      </c>
      <c r="P577" s="112">
        <v>7.6767061677323556E-2</v>
      </c>
      <c r="Q577" s="113">
        <v>0.15510099999999999</v>
      </c>
      <c r="R577" s="113">
        <v>3.1293096278227246E-3</v>
      </c>
      <c r="S577" s="112">
        <v>-0.35196460346886771</v>
      </c>
      <c r="T577" s="114">
        <v>8.9466199999999996E-2</v>
      </c>
      <c r="U577" s="114">
        <v>1.9199115046407737E-3</v>
      </c>
      <c r="V577" s="115">
        <v>2402.9403680399446</v>
      </c>
      <c r="W577" s="115">
        <v>34.297069685698091</v>
      </c>
      <c r="X577" s="116">
        <v>1572.768420134501</v>
      </c>
      <c r="Y577" s="116">
        <v>33.361188565218775</v>
      </c>
      <c r="Z577" s="116">
        <v>1962.1744813681439</v>
      </c>
      <c r="AA577" s="116">
        <v>42.549494781939565</v>
      </c>
      <c r="AB577" s="116">
        <v>2402.9403680399446</v>
      </c>
      <c r="AC577" s="116">
        <v>34.297069685698091</v>
      </c>
      <c r="AD577" s="132">
        <v>0.79995800546639662</v>
      </c>
      <c r="AF577" s="118">
        <v>96.459900000000005</v>
      </c>
      <c r="AG577" s="118">
        <v>1.5007899999999998</v>
      </c>
      <c r="AH577" s="118">
        <v>0.68985799999999997</v>
      </c>
      <c r="AI577" s="118">
        <v>4.1935199999999999E-2</v>
      </c>
      <c r="AJ577" s="118">
        <v>40.630000000000003</v>
      </c>
      <c r="AK577" s="118">
        <v>0.74626000000000003</v>
      </c>
      <c r="AL577" s="118">
        <v>358898.75</v>
      </c>
      <c r="AM577" s="118">
        <v>7893</v>
      </c>
      <c r="AN577" s="118">
        <v>207600.625</v>
      </c>
      <c r="AO577" s="118">
        <v>1343.9375</v>
      </c>
      <c r="AP577" s="118">
        <v>1256381.25</v>
      </c>
      <c r="AQ577" s="118">
        <v>10148.5</v>
      </c>
      <c r="AR577" s="118">
        <v>1155.325</v>
      </c>
      <c r="AS577" s="118">
        <v>39.338875000000002</v>
      </c>
      <c r="AT577" s="118">
        <v>19.552250000000001</v>
      </c>
      <c r="AU577" s="118">
        <v>32.074624999999997</v>
      </c>
      <c r="AV577" s="118">
        <f t="shared" si="16"/>
        <v>1091.720779984608</v>
      </c>
      <c r="AW577" s="118">
        <f t="shared" si="17"/>
        <v>38.204815158607687</v>
      </c>
    </row>
    <row r="578" spans="1:49" x14ac:dyDescent="0.2">
      <c r="A578" s="108" t="s">
        <v>616</v>
      </c>
      <c r="B578" s="131">
        <v>45747.971222638887</v>
      </c>
      <c r="C578" s="108" t="s">
        <v>4335</v>
      </c>
      <c r="D578" s="108">
        <v>16336.9</v>
      </c>
      <c r="E578" s="108">
        <v>47623.3</v>
      </c>
      <c r="F578" s="109">
        <v>10.233000000000001</v>
      </c>
      <c r="G578" s="109">
        <v>102</v>
      </c>
      <c r="H578" s="109">
        <v>94.966700000000003</v>
      </c>
      <c r="I578" s="109">
        <v>84.711299999999994</v>
      </c>
      <c r="J578" s="110">
        <v>13.525499999999999</v>
      </c>
      <c r="K578" s="110">
        <v>0.29577432515517632</v>
      </c>
      <c r="L578" s="111">
        <v>0.52274100000000001</v>
      </c>
      <c r="M578" s="111">
        <v>1.1275754941523872E-2</v>
      </c>
      <c r="N578" s="111">
        <v>0.97508899999999998</v>
      </c>
      <c r="O578" s="112">
        <v>1.9115200000000001</v>
      </c>
      <c r="P578" s="112">
        <v>4.1320630744943868E-2</v>
      </c>
      <c r="Q578" s="113">
        <v>0.186972</v>
      </c>
      <c r="R578" s="113">
        <v>3.7560437346283657E-3</v>
      </c>
      <c r="S578" s="112">
        <v>-0.23798567305205975</v>
      </c>
      <c r="T578" s="114">
        <v>0.139652</v>
      </c>
      <c r="U578" s="114">
        <v>3.012873628962888E-3</v>
      </c>
      <c r="V578" s="115">
        <v>2715.7079318260144</v>
      </c>
      <c r="W578" s="115">
        <v>33.119845526982353</v>
      </c>
      <c r="X578" s="116">
        <v>2712.4998839388809</v>
      </c>
      <c r="Y578" s="116">
        <v>58.635120793892604</v>
      </c>
      <c r="Z578" s="116">
        <v>2713.9137143794756</v>
      </c>
      <c r="AA578" s="116">
        <v>59.347602484194098</v>
      </c>
      <c r="AB578" s="116">
        <v>2715.7079318260144</v>
      </c>
      <c r="AC578" s="116">
        <v>33.119845526982353</v>
      </c>
      <c r="AD578" s="132">
        <v>0.9976905988639877</v>
      </c>
      <c r="AF578" s="118">
        <v>21.6736</v>
      </c>
      <c r="AG578" s="118">
        <v>0.31621100000000002</v>
      </c>
      <c r="AH578" s="118">
        <v>0.14929500000000001</v>
      </c>
      <c r="AI578" s="118">
        <v>3.9752099999999999E-2</v>
      </c>
      <c r="AJ578" s="118">
        <v>10.145</v>
      </c>
      <c r="AK578" s="118">
        <v>0.103934</v>
      </c>
      <c r="AL578" s="118">
        <v>140880</v>
      </c>
      <c r="AM578" s="118">
        <v>1317.2187499999998</v>
      </c>
      <c r="AN578" s="118">
        <v>106925.62500000001</v>
      </c>
      <c r="AO578" s="118">
        <v>1000.6</v>
      </c>
      <c r="AP578" s="118">
        <v>536018.125</v>
      </c>
      <c r="AQ578" s="118">
        <v>4610.28125</v>
      </c>
      <c r="AR578" s="118">
        <v>-20.766499999999997</v>
      </c>
      <c r="AS578" s="118">
        <v>27.273312499999999</v>
      </c>
      <c r="AT578" s="118">
        <v>2.9004812499999999</v>
      </c>
      <c r="AU578" s="118">
        <v>35.9750625</v>
      </c>
      <c r="AV578" s="118">
        <f t="shared" si="16"/>
        <v>-25008.048742438743</v>
      </c>
      <c r="AW578" s="118">
        <f t="shared" si="17"/>
        <v>-32844.579226601243</v>
      </c>
    </row>
    <row r="579" spans="1:49" x14ac:dyDescent="0.2">
      <c r="A579" s="108" t="s">
        <v>617</v>
      </c>
      <c r="B579" s="131">
        <v>45747.971645578706</v>
      </c>
      <c r="C579" s="108" t="s">
        <v>4335</v>
      </c>
      <c r="D579" s="108">
        <v>16294.6</v>
      </c>
      <c r="E579" s="108">
        <v>47875.4</v>
      </c>
      <c r="F579" s="109">
        <v>10.180999999999999</v>
      </c>
      <c r="G579" s="109">
        <v>102</v>
      </c>
      <c r="H579" s="109">
        <v>67.813599999999994</v>
      </c>
      <c r="I579" s="109">
        <v>41.909700000000001</v>
      </c>
      <c r="J579" s="110">
        <v>11.5579</v>
      </c>
      <c r="K579" s="110">
        <v>0.25344880611279275</v>
      </c>
      <c r="L579" s="111">
        <v>0.47837400000000002</v>
      </c>
      <c r="M579" s="111">
        <v>1.027138351807097E-2</v>
      </c>
      <c r="N579" s="111">
        <v>0.94800200000000001</v>
      </c>
      <c r="O579" s="112">
        <v>2.0924100000000001</v>
      </c>
      <c r="P579" s="112">
        <v>4.4929497518222929E-2</v>
      </c>
      <c r="Q579" s="113">
        <v>0.17519499999999999</v>
      </c>
      <c r="R579" s="113">
        <v>3.5390999678281201E-3</v>
      </c>
      <c r="S579" s="112">
        <v>-0.26371763323056197</v>
      </c>
      <c r="T579" s="114">
        <v>0.13266</v>
      </c>
      <c r="U579" s="114">
        <v>3.1095680671276516E-3</v>
      </c>
      <c r="V579" s="115">
        <v>2607.9012093699203</v>
      </c>
      <c r="W579" s="115">
        <v>33.646476572415409</v>
      </c>
      <c r="X579" s="116">
        <v>2518.18991451703</v>
      </c>
      <c r="Y579" s="116">
        <v>54.072102271881185</v>
      </c>
      <c r="Z579" s="116">
        <v>2567.7724297041009</v>
      </c>
      <c r="AA579" s="116">
        <v>56.307707860238402</v>
      </c>
      <c r="AB579" s="116">
        <v>2607.9012093699203</v>
      </c>
      <c r="AC579" s="116">
        <v>33.646476572415409</v>
      </c>
      <c r="AD579" s="132">
        <v>0.98089148457541309</v>
      </c>
      <c r="AF579" s="118">
        <v>15.471499999999999</v>
      </c>
      <c r="AG579" s="118">
        <v>0.11292199999999999</v>
      </c>
      <c r="AH579" s="118">
        <v>0.112737</v>
      </c>
      <c r="AI579" s="118">
        <v>3.88709E-2</v>
      </c>
      <c r="AJ579" s="118">
        <v>5.0181100000000001</v>
      </c>
      <c r="AK579" s="118">
        <v>5.2080899999999999E-2</v>
      </c>
      <c r="AL579" s="118">
        <v>65851.25</v>
      </c>
      <c r="AM579" s="118">
        <v>498.90625</v>
      </c>
      <c r="AN579" s="118">
        <v>65309.375</v>
      </c>
      <c r="AO579" s="118">
        <v>391.28125</v>
      </c>
      <c r="AP579" s="118">
        <v>350265.62499999994</v>
      </c>
      <c r="AQ579" s="118">
        <v>1798.7874999999999</v>
      </c>
      <c r="AR579" s="118">
        <v>32.876437500000002</v>
      </c>
      <c r="AS579" s="118">
        <v>28.008499999999998</v>
      </c>
      <c r="AT579" s="118">
        <v>40.770000000000003</v>
      </c>
      <c r="AU579" s="118">
        <v>28.639062500000001</v>
      </c>
      <c r="AV579" s="118">
        <f t="shared" ref="AV579:AV642" si="18">AP579/(AR579-AT579*6.87/29.86*$AV$1)</f>
        <v>14907.245944740498</v>
      </c>
      <c r="AW579" s="118">
        <f t="shared" ref="AW579:AW642" si="19">SQRT((AS579/AR579)^2+(AQ579/AP579)^2)*AV579</f>
        <v>12700.19551100979</v>
      </c>
    </row>
    <row r="580" spans="1:49" x14ac:dyDescent="0.2">
      <c r="A580" s="108" t="s">
        <v>618</v>
      </c>
      <c r="B580" s="131">
        <v>45747.972069444448</v>
      </c>
      <c r="C580" s="108" t="s">
        <v>4335</v>
      </c>
      <c r="D580" s="108">
        <v>16450.5</v>
      </c>
      <c r="E580" s="108">
        <v>47824</v>
      </c>
      <c r="F580" s="109">
        <v>10.201000000000001</v>
      </c>
      <c r="G580" s="109">
        <v>102</v>
      </c>
      <c r="H580" s="109">
        <v>209.86</v>
      </c>
      <c r="I580" s="109">
        <v>211.45500000000001</v>
      </c>
      <c r="J580" s="110">
        <v>8.4284900000000003E-3</v>
      </c>
      <c r="K580" s="110">
        <v>7.4014470052891676E-4</v>
      </c>
      <c r="L580" s="111">
        <v>1.3425100000000001E-3</v>
      </c>
      <c r="M580" s="111">
        <v>3.1404333841684975E-5</v>
      </c>
      <c r="N580" s="111">
        <v>8.8445999999999997E-2</v>
      </c>
      <c r="O580" s="112">
        <v>744.26199999999994</v>
      </c>
      <c r="P580" s="112">
        <v>17.498147437214605</v>
      </c>
      <c r="Q580" s="113">
        <v>4.5951400000000003E-2</v>
      </c>
      <c r="R580" s="113">
        <v>4.0635982233587012E-3</v>
      </c>
      <c r="S580" s="112">
        <v>0.12288370065133694</v>
      </c>
      <c r="T580" s="114">
        <v>4.2174900000000002E-4</v>
      </c>
      <c r="U580" s="114">
        <v>1.2900824764847403E-5</v>
      </c>
      <c r="V580" s="115">
        <v>8.6585398296801852</v>
      </c>
      <c r="W580" s="115">
        <v>0.20836062792915072</v>
      </c>
      <c r="X580" s="116">
        <v>8.6556714099493419</v>
      </c>
      <c r="Y580" s="116">
        <v>0.20350120589171128</v>
      </c>
      <c r="Z580" s="116">
        <v>8.6033495067526875</v>
      </c>
      <c r="AA580" s="116">
        <v>0.75549992278819478</v>
      </c>
      <c r="AB580" s="116">
        <v>-4.9324335431765975</v>
      </c>
      <c r="AC580" s="116">
        <v>213.36099120667146</v>
      </c>
      <c r="AD580" s="132">
        <v>1.0148188299175682</v>
      </c>
      <c r="AF580" s="118">
        <v>47.8596</v>
      </c>
      <c r="AG580" s="118">
        <v>0.35682900000000001</v>
      </c>
      <c r="AH580" s="118">
        <v>0.37497399999999997</v>
      </c>
      <c r="AI580" s="118">
        <v>3.7511000000000003E-2</v>
      </c>
      <c r="AJ580" s="118">
        <v>25.312899999999999</v>
      </c>
      <c r="AK580" s="118">
        <v>0.58412700000000006</v>
      </c>
      <c r="AL580" s="118">
        <v>1073.9937499999999</v>
      </c>
      <c r="AM580" s="118">
        <v>32.487625000000008</v>
      </c>
      <c r="AN580" s="118">
        <v>148.73124999999999</v>
      </c>
      <c r="AO580" s="118">
        <v>12.865437500000001</v>
      </c>
      <c r="AP580" s="118">
        <v>3036.6187500000001</v>
      </c>
      <c r="AQ580" s="118">
        <v>49.708937499999998</v>
      </c>
      <c r="AR580" s="118">
        <v>3.5705125</v>
      </c>
      <c r="AS580" s="118">
        <v>25.020125</v>
      </c>
      <c r="AT580" s="118">
        <v>69.053749999999994</v>
      </c>
      <c r="AU580" s="118">
        <v>32.800125000000001</v>
      </c>
      <c r="AV580" s="118">
        <f t="shared" si="18"/>
        <v>-246.54007577687787</v>
      </c>
      <c r="AW580" s="118">
        <f t="shared" si="19"/>
        <v>-1727.6176304441829</v>
      </c>
    </row>
    <row r="581" spans="1:49" x14ac:dyDescent="0.2">
      <c r="A581" s="108" t="s">
        <v>619</v>
      </c>
      <c r="B581" s="131">
        <v>45747.972492361114</v>
      </c>
      <c r="C581" s="108" t="s">
        <v>4335</v>
      </c>
      <c r="D581" s="108">
        <v>16108.9</v>
      </c>
      <c r="E581" s="108">
        <v>48045.5</v>
      </c>
      <c r="F581" s="109">
        <v>10.308999999999999</v>
      </c>
      <c r="G581" s="109">
        <v>103</v>
      </c>
      <c r="H581" s="109">
        <v>248.92</v>
      </c>
      <c r="I581" s="109">
        <v>132.44900000000001</v>
      </c>
      <c r="J581" s="110">
        <v>9.4350699999999996</v>
      </c>
      <c r="K581" s="110">
        <v>0.20871863094319104</v>
      </c>
      <c r="L581" s="111">
        <v>0.40674500000000002</v>
      </c>
      <c r="M581" s="111">
        <v>8.959546248912386E-3</v>
      </c>
      <c r="N581" s="111">
        <v>0.99029599999999995</v>
      </c>
      <c r="O581" s="112">
        <v>2.4549799999999999</v>
      </c>
      <c r="P581" s="112">
        <v>5.4616972332050776E-2</v>
      </c>
      <c r="Q581" s="113">
        <v>0.168015</v>
      </c>
      <c r="R581" s="113">
        <v>3.3669792827733585E-3</v>
      </c>
      <c r="S581" s="112">
        <v>0.29182991596303376</v>
      </c>
      <c r="T581" s="114">
        <v>0.13133600000000001</v>
      </c>
      <c r="U581" s="114">
        <v>2.7969788251819144E-3</v>
      </c>
      <c r="V581" s="115">
        <v>2537.9654820395635</v>
      </c>
      <c r="W581" s="115">
        <v>33.606155822961618</v>
      </c>
      <c r="X581" s="116">
        <v>2202.7271807708516</v>
      </c>
      <c r="Y581" s="116">
        <v>49.004997795182781</v>
      </c>
      <c r="Z581" s="116">
        <v>2380.9541425237426</v>
      </c>
      <c r="AA581" s="116">
        <v>52.670461264842231</v>
      </c>
      <c r="AB581" s="116">
        <v>2537.9654820395635</v>
      </c>
      <c r="AC581" s="116">
        <v>33.606155822961618</v>
      </c>
      <c r="AD581" s="132">
        <v>0.92389477180554924</v>
      </c>
      <c r="AF581" s="118">
        <v>56.741399999999999</v>
      </c>
      <c r="AG581" s="118">
        <v>1.47716</v>
      </c>
      <c r="AH581" s="118">
        <v>0.39558300000000002</v>
      </c>
      <c r="AI581" s="118">
        <v>4.5154899999999998E-2</v>
      </c>
      <c r="AJ581" s="118">
        <v>15.850900000000001</v>
      </c>
      <c r="AK581" s="118">
        <v>0.266814</v>
      </c>
      <c r="AL581" s="118">
        <v>206876.875</v>
      </c>
      <c r="AM581" s="118">
        <v>3225.65</v>
      </c>
      <c r="AN581" s="118">
        <v>195732.5</v>
      </c>
      <c r="AO581" s="118">
        <v>2866.8625000000002</v>
      </c>
      <c r="AP581" s="118">
        <v>1095581.25</v>
      </c>
      <c r="AQ581" s="118">
        <v>15405.437499999998</v>
      </c>
      <c r="AR581" s="118">
        <v>148.95249999999999</v>
      </c>
      <c r="AS581" s="118">
        <v>34.0531875</v>
      </c>
      <c r="AT581" s="118">
        <v>46.561687499999998</v>
      </c>
      <c r="AU581" s="118">
        <v>35.127625000000002</v>
      </c>
      <c r="AV581" s="118">
        <f t="shared" si="18"/>
        <v>7925.2183911299162</v>
      </c>
      <c r="AW581" s="118">
        <f t="shared" si="19"/>
        <v>1815.26959980058</v>
      </c>
    </row>
    <row r="582" spans="1:49" x14ac:dyDescent="0.2">
      <c r="A582" s="108" t="s">
        <v>620</v>
      </c>
      <c r="B582" s="131">
        <v>45747.972914745369</v>
      </c>
      <c r="C582" s="108" t="s">
        <v>4335</v>
      </c>
      <c r="D582" s="108">
        <v>15917.9</v>
      </c>
      <c r="E582" s="108">
        <v>47906.3</v>
      </c>
      <c r="F582" s="109">
        <v>10.18</v>
      </c>
      <c r="G582" s="109">
        <v>102</v>
      </c>
      <c r="H582" s="109">
        <v>529.255</v>
      </c>
      <c r="I582" s="109">
        <v>142.447</v>
      </c>
      <c r="J582" s="110">
        <v>10.6143</v>
      </c>
      <c r="K582" s="110">
        <v>0.26506468808953032</v>
      </c>
      <c r="L582" s="111">
        <v>0.42348999999999998</v>
      </c>
      <c r="M582" s="111">
        <v>1.0313054141237697E-2</v>
      </c>
      <c r="N582" s="111">
        <v>0.99474499999999999</v>
      </c>
      <c r="O582" s="112">
        <v>2.3504499999999999</v>
      </c>
      <c r="P582" s="112">
        <v>5.7824358184159722E-2</v>
      </c>
      <c r="Q582" s="113">
        <v>0.18118600000000001</v>
      </c>
      <c r="R582" s="113">
        <v>3.6410193423612848E-3</v>
      </c>
      <c r="S582" s="112">
        <v>-0.25980159587459067</v>
      </c>
      <c r="T582" s="114">
        <v>0.13906299999999999</v>
      </c>
      <c r="U582" s="114">
        <v>3.1693155342597239E-3</v>
      </c>
      <c r="V582" s="115">
        <v>2663.7562203972466</v>
      </c>
      <c r="W582" s="115">
        <v>33.29282163761836</v>
      </c>
      <c r="X582" s="116">
        <v>2285.1756066908356</v>
      </c>
      <c r="Y582" s="116">
        <v>56.218516792527126</v>
      </c>
      <c r="Z582" s="116">
        <v>2490.7895018921286</v>
      </c>
      <c r="AA582" s="116">
        <v>62.20102525985827</v>
      </c>
      <c r="AB582" s="116">
        <v>2663.7562203972466</v>
      </c>
      <c r="AC582" s="116">
        <v>33.29282163761836</v>
      </c>
      <c r="AD582" s="132">
        <v>0.91419285926808425</v>
      </c>
      <c r="AF582" s="118">
        <v>120.57900000000001</v>
      </c>
      <c r="AG582" s="118">
        <v>1.1592799999999999</v>
      </c>
      <c r="AH582" s="118">
        <v>0.83096400000000004</v>
      </c>
      <c r="AI582" s="118">
        <v>4.13607E-2</v>
      </c>
      <c r="AJ582" s="118">
        <v>17.042100000000001</v>
      </c>
      <c r="AK582" s="118">
        <v>0.31626899999999997</v>
      </c>
      <c r="AL582" s="118">
        <v>236349.375</v>
      </c>
      <c r="AM582" s="118">
        <v>3192.5124999999998</v>
      </c>
      <c r="AN582" s="118">
        <v>465867.5</v>
      </c>
      <c r="AO582" s="118">
        <v>7414.375</v>
      </c>
      <c r="AP582" s="118">
        <v>2419375</v>
      </c>
      <c r="AQ582" s="118">
        <v>35981.0625</v>
      </c>
      <c r="AR582" s="118">
        <v>804.79374999999993</v>
      </c>
      <c r="AS582" s="118">
        <v>69.966250000000002</v>
      </c>
      <c r="AT582" s="118">
        <v>41.293374999999997</v>
      </c>
      <c r="AU582" s="118">
        <v>35.267312500000003</v>
      </c>
      <c r="AV582" s="118">
        <f t="shared" si="18"/>
        <v>3042.1169256376565</v>
      </c>
      <c r="AW582" s="118">
        <f t="shared" si="19"/>
        <v>268.31397603969498</v>
      </c>
    </row>
    <row r="583" spans="1:49" x14ac:dyDescent="0.2">
      <c r="A583" s="108" t="s">
        <v>621</v>
      </c>
      <c r="B583" s="131">
        <v>45747.974225983795</v>
      </c>
      <c r="C583" s="108" t="s">
        <v>4335</v>
      </c>
      <c r="D583" s="108">
        <v>15827.8</v>
      </c>
      <c r="E583" s="108">
        <v>47976.4</v>
      </c>
      <c r="F583" s="109">
        <v>10.247999999999999</v>
      </c>
      <c r="G583" s="109">
        <v>102</v>
      </c>
      <c r="H583" s="109">
        <v>150.43</v>
      </c>
      <c r="I583" s="109">
        <v>132.34800000000001</v>
      </c>
      <c r="J583" s="110">
        <v>13.252700000000001</v>
      </c>
      <c r="K583" s="110">
        <v>0.28270659962514139</v>
      </c>
      <c r="L583" s="111">
        <v>0.51656800000000003</v>
      </c>
      <c r="M583" s="111">
        <v>1.1056107797706207E-2</v>
      </c>
      <c r="N583" s="111">
        <v>0.97909400000000002</v>
      </c>
      <c r="O583" s="112">
        <v>1.93435</v>
      </c>
      <c r="P583" s="112">
        <v>4.1645668337055172E-2</v>
      </c>
      <c r="Q583" s="113">
        <v>0.185807</v>
      </c>
      <c r="R583" s="113">
        <v>3.7292405775095822E-3</v>
      </c>
      <c r="S583" s="112">
        <v>0.42146410475446616</v>
      </c>
      <c r="T583" s="114">
        <v>0.13950199999999999</v>
      </c>
      <c r="U583" s="114">
        <v>2.9531402721848479E-3</v>
      </c>
      <c r="V583" s="115">
        <v>2705.3981665203828</v>
      </c>
      <c r="W583" s="115">
        <v>33.121509459135609</v>
      </c>
      <c r="X583" s="116">
        <v>2686.3149778576153</v>
      </c>
      <c r="Y583" s="116">
        <v>57.835129431965242</v>
      </c>
      <c r="Z583" s="116">
        <v>2696.7935188203919</v>
      </c>
      <c r="AA583" s="116">
        <v>57.527999999761008</v>
      </c>
      <c r="AB583" s="116">
        <v>2705.3981665203828</v>
      </c>
      <c r="AC583" s="116">
        <v>33.121509459135609</v>
      </c>
      <c r="AD583" s="132">
        <v>0.99510350619383448</v>
      </c>
      <c r="AF583" s="118">
        <v>34.199300000000001</v>
      </c>
      <c r="AG583" s="118">
        <v>0.585399</v>
      </c>
      <c r="AH583" s="118">
        <v>0.27150800000000003</v>
      </c>
      <c r="AI583" s="118">
        <v>3.6920299999999996E-2</v>
      </c>
      <c r="AJ583" s="118">
        <v>15.815</v>
      </c>
      <c r="AK583" s="118">
        <v>0.19179000000000002</v>
      </c>
      <c r="AL583" s="118">
        <v>217715</v>
      </c>
      <c r="AM583" s="118">
        <v>2750.7</v>
      </c>
      <c r="AN583" s="118">
        <v>164347.5</v>
      </c>
      <c r="AO583" s="118">
        <v>1658.4124999999999</v>
      </c>
      <c r="AP583" s="118">
        <v>832281.25</v>
      </c>
      <c r="AQ583" s="118">
        <v>8431.125</v>
      </c>
      <c r="AR583" s="118">
        <v>54.044499999999999</v>
      </c>
      <c r="AS583" s="118">
        <v>29.1825625</v>
      </c>
      <c r="AT583" s="118">
        <v>52.382874999999999</v>
      </c>
      <c r="AU583" s="118">
        <v>29.938687499999997</v>
      </c>
      <c r="AV583" s="118">
        <f t="shared" si="18"/>
        <v>19819.722039186119</v>
      </c>
      <c r="AW583" s="118">
        <f t="shared" si="19"/>
        <v>10703.994889907144</v>
      </c>
    </row>
    <row r="584" spans="1:49" x14ac:dyDescent="0.2">
      <c r="A584" s="108" t="s">
        <v>622</v>
      </c>
      <c r="B584" s="131">
        <v>45747.974650023149</v>
      </c>
      <c r="C584" s="108" t="s">
        <v>4334</v>
      </c>
      <c r="D584" s="108">
        <v>15855.6</v>
      </c>
      <c r="E584" s="108">
        <v>48212</v>
      </c>
      <c r="F584" s="109">
        <v>10.0959</v>
      </c>
      <c r="G584" s="109">
        <v>101</v>
      </c>
      <c r="H584" s="109">
        <v>406.34100000000001</v>
      </c>
      <c r="I584" s="109">
        <v>371.40199999999999</v>
      </c>
      <c r="J584" s="110">
        <v>13.633100000000001</v>
      </c>
      <c r="K584" s="110">
        <v>0.29180751205717792</v>
      </c>
      <c r="L584" s="111">
        <v>0.52190899999999996</v>
      </c>
      <c r="M584" s="111">
        <v>1.115157107466477E-2</v>
      </c>
      <c r="N584" s="111">
        <v>0.99041199999999996</v>
      </c>
      <c r="O584" s="112">
        <v>1.91588</v>
      </c>
      <c r="P584" s="112">
        <v>4.0844166627806232E-2</v>
      </c>
      <c r="Q584" s="113">
        <v>0.18893799999999999</v>
      </c>
      <c r="R584" s="113">
        <v>3.7862367622124478E-3</v>
      </c>
      <c r="S584" s="112">
        <v>-0.11150865750870714</v>
      </c>
      <c r="T584" s="114">
        <v>0.142371</v>
      </c>
      <c r="U584" s="114">
        <v>3.0120786316763046E-3</v>
      </c>
      <c r="V584" s="115">
        <v>2732.9393109633356</v>
      </c>
      <c r="W584" s="115">
        <v>32.985862192591071</v>
      </c>
      <c r="X584" s="116">
        <v>2707.4592356430512</v>
      </c>
      <c r="Y584" s="116">
        <v>57.719646407185039</v>
      </c>
      <c r="Z584" s="116">
        <v>2721.6497780436134</v>
      </c>
      <c r="AA584" s="116">
        <v>58.255118089200344</v>
      </c>
      <c r="AB584" s="116">
        <v>2732.9393109633356</v>
      </c>
      <c r="AC584" s="116">
        <v>32.985862192591071</v>
      </c>
      <c r="AD584" s="132">
        <v>0.99365334218638035</v>
      </c>
      <c r="AF584" s="118">
        <v>92.302300000000002</v>
      </c>
      <c r="AG584" s="118">
        <v>1.83558</v>
      </c>
      <c r="AH584" s="118">
        <v>0.65302199999999999</v>
      </c>
      <c r="AI584" s="118">
        <v>3.66463E-2</v>
      </c>
      <c r="AJ584" s="118">
        <v>44.359900000000003</v>
      </c>
      <c r="AK584" s="118">
        <v>0.58829500000000001</v>
      </c>
      <c r="AL584" s="118">
        <v>630000</v>
      </c>
      <c r="AM584" s="118">
        <v>7468.3125</v>
      </c>
      <c r="AN584" s="118">
        <v>459765</v>
      </c>
      <c r="AO584" s="118">
        <v>5854.5812500000002</v>
      </c>
      <c r="AP584" s="118">
        <v>2286700</v>
      </c>
      <c r="AQ584" s="118">
        <v>27636.5</v>
      </c>
      <c r="AR584" s="118">
        <v>70.051249999999996</v>
      </c>
      <c r="AS584" s="118">
        <v>31.477499999999999</v>
      </c>
      <c r="AT584" s="118">
        <v>-8.9748750000000008</v>
      </c>
      <c r="AU584" s="118">
        <v>27.511750000000003</v>
      </c>
      <c r="AV584" s="118">
        <f t="shared" si="18"/>
        <v>31708.577830520539</v>
      </c>
      <c r="AW584" s="118">
        <f t="shared" si="19"/>
        <v>14253.388897857223</v>
      </c>
    </row>
    <row r="585" spans="1:49" x14ac:dyDescent="0.2">
      <c r="A585" s="108" t="s">
        <v>623</v>
      </c>
      <c r="B585" s="131">
        <v>45747.975071284724</v>
      </c>
      <c r="C585" s="108" t="s">
        <v>4334</v>
      </c>
      <c r="D585" s="108">
        <v>15735.9</v>
      </c>
      <c r="E585" s="108">
        <v>48197</v>
      </c>
      <c r="F585" s="109">
        <v>10.113</v>
      </c>
      <c r="G585" s="109">
        <v>101</v>
      </c>
      <c r="H585" s="109">
        <v>119.41200000000001</v>
      </c>
      <c r="I585" s="109">
        <v>114.003</v>
      </c>
      <c r="J585" s="110">
        <v>13.6991</v>
      </c>
      <c r="K585" s="110">
        <v>0.29701956260993989</v>
      </c>
      <c r="L585" s="111">
        <v>0.53123699999999996</v>
      </c>
      <c r="M585" s="111">
        <v>1.1362759390112949E-2</v>
      </c>
      <c r="N585" s="111">
        <v>0.97256699999999996</v>
      </c>
      <c r="O585" s="112">
        <v>1.8806799999999999</v>
      </c>
      <c r="P585" s="112">
        <v>4.0250718516816567E-2</v>
      </c>
      <c r="Q585" s="113">
        <v>0.186587</v>
      </c>
      <c r="R585" s="113">
        <v>3.7474936685268725E-3</v>
      </c>
      <c r="S585" s="112">
        <v>-0.30877557763290342</v>
      </c>
      <c r="T585" s="114">
        <v>0.14444699999999999</v>
      </c>
      <c r="U585" s="114">
        <v>3.1197452288928974E-3</v>
      </c>
      <c r="V585" s="115">
        <v>2712.3090610762893</v>
      </c>
      <c r="W585" s="115">
        <v>33.123122315500019</v>
      </c>
      <c r="X585" s="116">
        <v>2748.705649109118</v>
      </c>
      <c r="Y585" s="116">
        <v>58.828390458703595</v>
      </c>
      <c r="Z585" s="116">
        <v>2727.346838951315</v>
      </c>
      <c r="AA585" s="116">
        <v>59.133473380800332</v>
      </c>
      <c r="AB585" s="116">
        <v>2712.3090610762893</v>
      </c>
      <c r="AC585" s="116">
        <v>33.123122315500019</v>
      </c>
      <c r="AD585" s="132">
        <v>1.0064229685462709</v>
      </c>
      <c r="AF585" s="118">
        <v>27.1006</v>
      </c>
      <c r="AG585" s="118">
        <v>0.152973</v>
      </c>
      <c r="AH585" s="118">
        <v>0.20011900000000002</v>
      </c>
      <c r="AI585" s="118">
        <v>4.0056599999999998E-2</v>
      </c>
      <c r="AJ585" s="118">
        <v>13.609500000000001</v>
      </c>
      <c r="AK585" s="118">
        <v>0.13581100000000002</v>
      </c>
      <c r="AL585" s="118">
        <v>194686.25</v>
      </c>
      <c r="AM585" s="118">
        <v>2314.1312499999999</v>
      </c>
      <c r="AN585" s="118">
        <v>135389.375</v>
      </c>
      <c r="AO585" s="118">
        <v>1313.9437499999999</v>
      </c>
      <c r="AP585" s="118">
        <v>681556.25</v>
      </c>
      <c r="AQ585" s="118">
        <v>6271</v>
      </c>
      <c r="AR585" s="118">
        <v>56.246250000000003</v>
      </c>
      <c r="AS585" s="118">
        <v>27.316187500000002</v>
      </c>
      <c r="AT585" s="118">
        <v>39.736750000000001</v>
      </c>
      <c r="AU585" s="118">
        <v>34.205062500000004</v>
      </c>
      <c r="AV585" s="118">
        <f t="shared" si="18"/>
        <v>14469.219891317662</v>
      </c>
      <c r="AW585" s="118">
        <f t="shared" si="19"/>
        <v>7028.2881227946691</v>
      </c>
    </row>
    <row r="586" spans="1:49" x14ac:dyDescent="0.2">
      <c r="A586" s="108" t="s">
        <v>624</v>
      </c>
      <c r="B586" s="131">
        <v>45747.975493680555</v>
      </c>
      <c r="C586" s="108" t="s">
        <v>4335</v>
      </c>
      <c r="D586" s="108">
        <v>15534.4</v>
      </c>
      <c r="E586" s="108">
        <v>48187.3</v>
      </c>
      <c r="F586" s="109">
        <v>10.224</v>
      </c>
      <c r="G586" s="109">
        <v>102</v>
      </c>
      <c r="H586" s="109">
        <v>217.102</v>
      </c>
      <c r="I586" s="109">
        <v>132.23699999999999</v>
      </c>
      <c r="J586" s="110">
        <v>10.5481</v>
      </c>
      <c r="K586" s="110">
        <v>0.27903888676132582</v>
      </c>
      <c r="L586" s="111">
        <v>0.44462699999999999</v>
      </c>
      <c r="M586" s="111">
        <v>1.1421240449430176E-2</v>
      </c>
      <c r="N586" s="111">
        <v>0.99326800000000004</v>
      </c>
      <c r="O586" s="112">
        <v>2.25448</v>
      </c>
      <c r="P586" s="112">
        <v>5.6889599229736187E-2</v>
      </c>
      <c r="Q586" s="113">
        <v>0.172065</v>
      </c>
      <c r="R586" s="113">
        <v>3.4590276309252E-3</v>
      </c>
      <c r="S586" s="112">
        <v>-0.94198050728224236</v>
      </c>
      <c r="T586" s="114">
        <v>0.14013</v>
      </c>
      <c r="U586" s="114">
        <v>3.0252463651742481E-3</v>
      </c>
      <c r="V586" s="115">
        <v>2577.831405235162</v>
      </c>
      <c r="W586" s="115">
        <v>33.581017260450146</v>
      </c>
      <c r="X586" s="116">
        <v>2366.563487388491</v>
      </c>
      <c r="Y586" s="116">
        <v>59.71791648152039</v>
      </c>
      <c r="Z586" s="116">
        <v>2481.5462555815761</v>
      </c>
      <c r="AA586" s="116">
        <v>65.646695101887502</v>
      </c>
      <c r="AB586" s="116">
        <v>2577.831405235162</v>
      </c>
      <c r="AC586" s="116">
        <v>33.581017260450146</v>
      </c>
      <c r="AD586" s="132">
        <v>0.95457814468743252</v>
      </c>
      <c r="AF586" s="118">
        <v>49.225299999999997</v>
      </c>
      <c r="AG586" s="118">
        <v>1.59944</v>
      </c>
      <c r="AH586" s="118">
        <v>0.34401899999999996</v>
      </c>
      <c r="AI586" s="118">
        <v>4.0518999999999999E-2</v>
      </c>
      <c r="AJ586" s="118">
        <v>15.777699999999999</v>
      </c>
      <c r="AK586" s="118">
        <v>0.16337599999999999</v>
      </c>
      <c r="AL586" s="118">
        <v>220287.5</v>
      </c>
      <c r="AM586" s="118">
        <v>1723.675</v>
      </c>
      <c r="AN586" s="118">
        <v>187345</v>
      </c>
      <c r="AO586" s="118">
        <v>2196.5124999999998</v>
      </c>
      <c r="AP586" s="118">
        <v>1020662.5</v>
      </c>
      <c r="AQ586" s="118">
        <v>13207.125</v>
      </c>
      <c r="AR586" s="118">
        <v>165.99437499999999</v>
      </c>
      <c r="AS586" s="118">
        <v>31.103687499999999</v>
      </c>
      <c r="AT586" s="118">
        <v>17.5778125</v>
      </c>
      <c r="AU586" s="118">
        <v>35.573249999999994</v>
      </c>
      <c r="AV586" s="118">
        <f t="shared" si="18"/>
        <v>6302.3238432353446</v>
      </c>
      <c r="AW586" s="118">
        <f t="shared" si="19"/>
        <v>1183.7290585604358</v>
      </c>
    </row>
    <row r="587" spans="1:49" x14ac:dyDescent="0.2">
      <c r="A587" s="108" t="s">
        <v>625</v>
      </c>
      <c r="B587" s="131">
        <v>45747.975916620373</v>
      </c>
      <c r="C587" s="108" t="s">
        <v>4335</v>
      </c>
      <c r="D587" s="108">
        <v>15618.8</v>
      </c>
      <c r="E587" s="108">
        <v>48389.9</v>
      </c>
      <c r="F587" s="109">
        <v>10.118</v>
      </c>
      <c r="G587" s="109">
        <v>102</v>
      </c>
      <c r="H587" s="109">
        <v>285.59199999999998</v>
      </c>
      <c r="I587" s="109">
        <v>319.80500000000001</v>
      </c>
      <c r="J587" s="110">
        <v>13.481</v>
      </c>
      <c r="K587" s="110">
        <v>0.28314185080867155</v>
      </c>
      <c r="L587" s="111">
        <v>0.52083299999999999</v>
      </c>
      <c r="M587" s="111">
        <v>1.095065963345131E-2</v>
      </c>
      <c r="N587" s="111">
        <v>0.98362400000000005</v>
      </c>
      <c r="O587" s="112">
        <v>1.91655</v>
      </c>
      <c r="P587" s="112">
        <v>4.005419789997048E-2</v>
      </c>
      <c r="Q587" s="113">
        <v>0.18770999999999999</v>
      </c>
      <c r="R587" s="113">
        <v>3.7605436108222438E-3</v>
      </c>
      <c r="S587" s="112">
        <v>-0.21275797317058801</v>
      </c>
      <c r="T587" s="114">
        <v>0.140926</v>
      </c>
      <c r="U587" s="114">
        <v>2.9354715154441546E-3</v>
      </c>
      <c r="V587" s="115">
        <v>2722.2006588209142</v>
      </c>
      <c r="W587" s="115">
        <v>33.009214726688427</v>
      </c>
      <c r="X587" s="116">
        <v>2706.6863250803376</v>
      </c>
      <c r="Y587" s="116">
        <v>56.567347430493157</v>
      </c>
      <c r="Z587" s="116">
        <v>2715.1533757313218</v>
      </c>
      <c r="AA587" s="116">
        <v>57.026448485570718</v>
      </c>
      <c r="AB587" s="116">
        <v>2722.2006588209142</v>
      </c>
      <c r="AC587" s="116">
        <v>33.009214726688427</v>
      </c>
      <c r="AD587" s="132">
        <v>0.99585778941229475</v>
      </c>
      <c r="AF587" s="118">
        <v>64.688999999999993</v>
      </c>
      <c r="AG587" s="118">
        <v>0.58758200000000005</v>
      </c>
      <c r="AH587" s="118">
        <v>0.47448199999999996</v>
      </c>
      <c r="AI587" s="118">
        <v>4.00849E-2</v>
      </c>
      <c r="AJ587" s="118">
        <v>38.134500000000003</v>
      </c>
      <c r="AK587" s="118">
        <v>0.181949</v>
      </c>
      <c r="AL587" s="118">
        <v>534598.125</v>
      </c>
      <c r="AM587" s="118">
        <v>3399.7562499999999</v>
      </c>
      <c r="AN587" s="118">
        <v>317877.5</v>
      </c>
      <c r="AO587" s="118">
        <v>1691.3875</v>
      </c>
      <c r="AP587" s="118">
        <v>1593468.75</v>
      </c>
      <c r="AQ587" s="118">
        <v>8222.4375</v>
      </c>
      <c r="AR587" s="118">
        <v>52.793875</v>
      </c>
      <c r="AS587" s="118">
        <v>27.450749999999999</v>
      </c>
      <c r="AT587" s="118">
        <v>59.537312499999999</v>
      </c>
      <c r="AU587" s="118">
        <v>32.494999999999997</v>
      </c>
      <c r="AV587" s="118">
        <f t="shared" si="18"/>
        <v>40757.943457323498</v>
      </c>
      <c r="AW587" s="118">
        <f t="shared" si="19"/>
        <v>21193.579929958163</v>
      </c>
    </row>
    <row r="588" spans="1:49" x14ac:dyDescent="0.2">
      <c r="A588" s="108" t="s">
        <v>626</v>
      </c>
      <c r="B588" s="131">
        <v>45747.976340844907</v>
      </c>
      <c r="C588" s="108" t="s">
        <v>4335</v>
      </c>
      <c r="D588" s="108">
        <v>15280.2</v>
      </c>
      <c r="E588" s="108">
        <v>48554.8</v>
      </c>
      <c r="F588" s="109">
        <v>10.218</v>
      </c>
      <c r="G588" s="109">
        <v>102</v>
      </c>
      <c r="H588" s="109">
        <v>1609.65</v>
      </c>
      <c r="I588" s="109">
        <v>1261.55</v>
      </c>
      <c r="J588" s="110">
        <v>4.7503799999999999E-2</v>
      </c>
      <c r="K588" s="110">
        <v>1.0924918825748775E-3</v>
      </c>
      <c r="L588" s="111">
        <v>7.2653500000000003E-3</v>
      </c>
      <c r="M588" s="111">
        <v>1.5772398295189609E-4</v>
      </c>
      <c r="N588" s="111">
        <v>0.691828</v>
      </c>
      <c r="O588" s="112">
        <v>137.68899999999999</v>
      </c>
      <c r="P588" s="112">
        <v>2.9774225880784875</v>
      </c>
      <c r="Q588" s="113">
        <v>4.76438E-2</v>
      </c>
      <c r="R588" s="113">
        <v>1.0232838694599852E-3</v>
      </c>
      <c r="S588" s="112">
        <v>-2.4603907024687618E-5</v>
      </c>
      <c r="T588" s="114">
        <v>2.28823E-3</v>
      </c>
      <c r="U588" s="114">
        <v>4.9303684004848969E-5</v>
      </c>
      <c r="V588" s="115">
        <v>46.608188199664184</v>
      </c>
      <c r="W588" s="115">
        <v>1.0072453599638547</v>
      </c>
      <c r="X588" s="116">
        <v>46.649460620207137</v>
      </c>
      <c r="Y588" s="116">
        <v>1.0087600154862235</v>
      </c>
      <c r="Z588" s="116">
        <v>47.302887690488149</v>
      </c>
      <c r="AA588" s="116">
        <v>1.0878713034369756</v>
      </c>
      <c r="AB588" s="116">
        <v>81.618230875675437</v>
      </c>
      <c r="AC588" s="116">
        <v>50.980408677322686</v>
      </c>
      <c r="AD588" s="132">
        <v>0.99028537899013391</v>
      </c>
      <c r="AF588" s="118">
        <v>364.20699999999999</v>
      </c>
      <c r="AG588" s="118">
        <v>4.0598400000000003</v>
      </c>
      <c r="AH588" s="118">
        <v>2.5724900000000002</v>
      </c>
      <c r="AI588" s="118">
        <v>5.0883100000000001E-2</v>
      </c>
      <c r="AJ588" s="118">
        <v>150.33599999999998</v>
      </c>
      <c r="AK588" s="118">
        <v>1.8405199999999999</v>
      </c>
      <c r="AL588" s="118">
        <v>34222.1875</v>
      </c>
      <c r="AM588" s="118">
        <v>440.09625</v>
      </c>
      <c r="AN588" s="118">
        <v>6367.25</v>
      </c>
      <c r="AO588" s="118">
        <v>96.733750000000001</v>
      </c>
      <c r="AP588" s="118">
        <v>126473.12500000001</v>
      </c>
      <c r="AQ588" s="118">
        <v>1414.09375</v>
      </c>
      <c r="AR588" s="118">
        <v>52.738187499999995</v>
      </c>
      <c r="AS588" s="118">
        <v>28.348437499999999</v>
      </c>
      <c r="AT588" s="118">
        <v>4.5468874999999995</v>
      </c>
      <c r="AU588" s="118">
        <v>34.213374999999999</v>
      </c>
      <c r="AV588" s="118">
        <f t="shared" si="18"/>
        <v>2446.6640430559432</v>
      </c>
      <c r="AW588" s="118">
        <f t="shared" si="19"/>
        <v>1315.4434957301007</v>
      </c>
    </row>
    <row r="589" spans="1:49" x14ac:dyDescent="0.2">
      <c r="A589" s="108" t="s">
        <v>627</v>
      </c>
      <c r="B589" s="131">
        <v>45747.976766944441</v>
      </c>
      <c r="C589" s="108" t="s">
        <v>4334</v>
      </c>
      <c r="D589" s="108">
        <v>15183.9</v>
      </c>
      <c r="E589" s="108">
        <v>48559</v>
      </c>
      <c r="F589" s="109">
        <v>10.117000000000001</v>
      </c>
      <c r="G589" s="109">
        <v>101</v>
      </c>
      <c r="H589" s="109">
        <v>244.30199999999999</v>
      </c>
      <c r="I589" s="109">
        <v>71.817099999999996</v>
      </c>
      <c r="J589" s="110">
        <v>12.8759</v>
      </c>
      <c r="K589" s="110">
        <v>0.27431472389035189</v>
      </c>
      <c r="L589" s="111">
        <v>0.50583699999999998</v>
      </c>
      <c r="M589" s="111">
        <v>1.0597297090730257E-2</v>
      </c>
      <c r="N589" s="111">
        <v>0.96103700000000003</v>
      </c>
      <c r="O589" s="112">
        <v>1.97475</v>
      </c>
      <c r="P589" s="112">
        <v>4.1393258134145468E-2</v>
      </c>
      <c r="Q589" s="113">
        <v>0.18510199999999999</v>
      </c>
      <c r="R589" s="113">
        <v>3.7200552487597544E-3</v>
      </c>
      <c r="S589" s="112">
        <v>-0.42775775838481661</v>
      </c>
      <c r="T589" s="114">
        <v>0.14050599999999999</v>
      </c>
      <c r="U589" s="114">
        <v>3.0397650101446983E-3</v>
      </c>
      <c r="V589" s="115">
        <v>2699.1229109508895</v>
      </c>
      <c r="W589" s="115">
        <v>33.185234557710523</v>
      </c>
      <c r="X589" s="116">
        <v>2641.2131751215757</v>
      </c>
      <c r="Y589" s="116">
        <v>55.363169386055624</v>
      </c>
      <c r="Z589" s="116">
        <v>2673.7103047549867</v>
      </c>
      <c r="AA589" s="116">
        <v>56.962084515385548</v>
      </c>
      <c r="AB589" s="116">
        <v>2699.1229109508895</v>
      </c>
      <c r="AC589" s="116">
        <v>33.185234557710523</v>
      </c>
      <c r="AD589" s="132">
        <v>0.98809980262886232</v>
      </c>
      <c r="AF589" s="118">
        <v>55.215899999999998</v>
      </c>
      <c r="AG589" s="118">
        <v>0.673871</v>
      </c>
      <c r="AH589" s="118">
        <v>0.39986900000000003</v>
      </c>
      <c r="AI589" s="118">
        <v>3.6535600000000001E-2</v>
      </c>
      <c r="AJ589" s="118">
        <v>8.5525000000000002</v>
      </c>
      <c r="AK589" s="118">
        <v>8.9664199999999999E-2</v>
      </c>
      <c r="AL589" s="118">
        <v>119938.125</v>
      </c>
      <c r="AM589" s="118">
        <v>798.9375</v>
      </c>
      <c r="AN589" s="118">
        <v>260488.12500000003</v>
      </c>
      <c r="AO589" s="118">
        <v>2105.3937500000002</v>
      </c>
      <c r="AP589" s="118">
        <v>1324875</v>
      </c>
      <c r="AQ589" s="118">
        <v>9440.1875</v>
      </c>
      <c r="AR589" s="118">
        <v>79.492500000000007</v>
      </c>
      <c r="AS589" s="118">
        <v>24.080625000000001</v>
      </c>
      <c r="AT589" s="118">
        <v>18.0979375</v>
      </c>
      <c r="AU589" s="118">
        <v>37.083562499999999</v>
      </c>
      <c r="AV589" s="118">
        <f t="shared" si="18"/>
        <v>17587.931800353024</v>
      </c>
      <c r="AW589" s="118">
        <f t="shared" si="19"/>
        <v>5329.3774178356744</v>
      </c>
    </row>
    <row r="590" spans="1:49" x14ac:dyDescent="0.2">
      <c r="A590" s="108" t="s">
        <v>628</v>
      </c>
      <c r="B590" s="131">
        <v>45747.977190439815</v>
      </c>
      <c r="C590" s="108" t="s">
        <v>4335</v>
      </c>
      <c r="D590" s="108">
        <v>15294.7</v>
      </c>
      <c r="E590" s="108">
        <v>48718</v>
      </c>
      <c r="F590" s="109">
        <v>10.15</v>
      </c>
      <c r="G590" s="109">
        <v>102</v>
      </c>
      <c r="H590" s="109">
        <v>76.712699999999998</v>
      </c>
      <c r="I590" s="109">
        <v>48.855899999999998</v>
      </c>
      <c r="J590" s="110">
        <v>13.7668</v>
      </c>
      <c r="K590" s="110">
        <v>0.30074374338462967</v>
      </c>
      <c r="L590" s="111">
        <v>0.53290099999999996</v>
      </c>
      <c r="M590" s="111">
        <v>1.1584781809684634E-2</v>
      </c>
      <c r="N590" s="111">
        <v>0.96408000000000005</v>
      </c>
      <c r="O590" s="112">
        <v>1.87574</v>
      </c>
      <c r="P590" s="112">
        <v>4.0774002878427328E-2</v>
      </c>
      <c r="Q590" s="113">
        <v>0.186783</v>
      </c>
      <c r="R590" s="113">
        <v>3.7587245642856037E-3</v>
      </c>
      <c r="S590" s="112">
        <v>6.5021125141342144E-3</v>
      </c>
      <c r="T590" s="114">
        <v>0.14719699999999999</v>
      </c>
      <c r="U590" s="114">
        <v>3.4420267233855116E-3</v>
      </c>
      <c r="V590" s="115">
        <v>2714.0404051895252</v>
      </c>
      <c r="W590" s="115">
        <v>33.182173930414294</v>
      </c>
      <c r="X590" s="116">
        <v>2754.5965138150887</v>
      </c>
      <c r="Y590" s="116">
        <v>59.878195369935234</v>
      </c>
      <c r="Z590" s="116">
        <v>2730.8292895697723</v>
      </c>
      <c r="AA590" s="116">
        <v>59.65655221907793</v>
      </c>
      <c r="AB590" s="116">
        <v>2714.0404051895252</v>
      </c>
      <c r="AC590" s="116">
        <v>33.182173930414294</v>
      </c>
      <c r="AD590" s="132">
        <v>1.0072663842129903</v>
      </c>
      <c r="AF590" s="118">
        <v>17.318199999999997</v>
      </c>
      <c r="AG590" s="118">
        <v>0.23171600000000001</v>
      </c>
      <c r="AH590" s="118">
        <v>0.13894400000000001</v>
      </c>
      <c r="AI590" s="118">
        <v>3.3032600000000002E-2</v>
      </c>
      <c r="AJ590" s="118">
        <v>5.8139500000000002</v>
      </c>
      <c r="AK590" s="118">
        <v>6.4841999999999997E-2</v>
      </c>
      <c r="AL590" s="118">
        <v>85173.124999999985</v>
      </c>
      <c r="AM590" s="118">
        <v>656.18124999999998</v>
      </c>
      <c r="AN590" s="118">
        <v>86928.75</v>
      </c>
      <c r="AO590" s="118">
        <v>735.07500000000005</v>
      </c>
      <c r="AP590" s="118">
        <v>436651.25</v>
      </c>
      <c r="AQ590" s="118">
        <v>3322.3062500000001</v>
      </c>
      <c r="AR590" s="118">
        <v>46.584312499999996</v>
      </c>
      <c r="AS590" s="118">
        <v>26.802562500000001</v>
      </c>
      <c r="AT590" s="118">
        <v>-6.8636875000000002</v>
      </c>
      <c r="AU590" s="118">
        <v>35.294312500000004</v>
      </c>
      <c r="AV590" s="118">
        <f t="shared" si="18"/>
        <v>9066.0262507003808</v>
      </c>
      <c r="AW590" s="118">
        <f t="shared" si="19"/>
        <v>5216.648445683205</v>
      </c>
    </row>
    <row r="591" spans="1:49" x14ac:dyDescent="0.2">
      <c r="A591" s="108" t="s">
        <v>629</v>
      </c>
      <c r="B591" s="131">
        <v>45747.977613368057</v>
      </c>
      <c r="C591" s="108" t="s">
        <v>4335</v>
      </c>
      <c r="D591" s="108">
        <v>15352.1</v>
      </c>
      <c r="E591" s="108">
        <v>48906.6</v>
      </c>
      <c r="F591" s="109">
        <v>10.116</v>
      </c>
      <c r="G591" s="109">
        <v>102</v>
      </c>
      <c r="H591" s="109">
        <v>131.583</v>
      </c>
      <c r="I591" s="109">
        <v>100.63200000000001</v>
      </c>
      <c r="J591" s="110">
        <v>13.5731</v>
      </c>
      <c r="K591" s="110">
        <v>0.29360564886255169</v>
      </c>
      <c r="L591" s="111">
        <v>0.52554199999999995</v>
      </c>
      <c r="M591" s="111">
        <v>1.13060374109588E-2</v>
      </c>
      <c r="N591" s="111">
        <v>0.96976799999999996</v>
      </c>
      <c r="O591" s="112">
        <v>1.905</v>
      </c>
      <c r="P591" s="112">
        <v>4.1048748877523661E-2</v>
      </c>
      <c r="Q591" s="113">
        <v>0.18728500000000001</v>
      </c>
      <c r="R591" s="113">
        <v>3.7634822710787413E-3</v>
      </c>
      <c r="S591" s="112">
        <v>6.3865801990543826E-3</v>
      </c>
      <c r="T591" s="114">
        <v>0.14515900000000001</v>
      </c>
      <c r="U591" s="114">
        <v>3.1134087794570118E-3</v>
      </c>
      <c r="V591" s="115">
        <v>2718.4652253942495</v>
      </c>
      <c r="W591" s="115">
        <v>33.121475286116571</v>
      </c>
      <c r="X591" s="116">
        <v>2720.0733713148129</v>
      </c>
      <c r="Y591" s="116">
        <v>58.611868108945373</v>
      </c>
      <c r="Z591" s="116">
        <v>2718.7253525077622</v>
      </c>
      <c r="AA591" s="116">
        <v>58.809934444018765</v>
      </c>
      <c r="AB591" s="116">
        <v>2718.4652253942495</v>
      </c>
      <c r="AC591" s="116">
        <v>33.121475286116571</v>
      </c>
      <c r="AD591" s="132">
        <v>1.0008271494418861</v>
      </c>
      <c r="AF591" s="118">
        <v>29.670200000000001</v>
      </c>
      <c r="AG591" s="118">
        <v>0.483624</v>
      </c>
      <c r="AH591" s="118">
        <v>0.22645400000000002</v>
      </c>
      <c r="AI591" s="118">
        <v>4.02999E-2</v>
      </c>
      <c r="AJ591" s="118">
        <v>11.9664</v>
      </c>
      <c r="AK591" s="118">
        <v>0.17843800000000001</v>
      </c>
      <c r="AL591" s="118">
        <v>172155.625</v>
      </c>
      <c r="AM591" s="118">
        <v>2303.3249999999998</v>
      </c>
      <c r="AN591" s="118">
        <v>147052.5</v>
      </c>
      <c r="AO591" s="118">
        <v>1472.0062499999999</v>
      </c>
      <c r="AP591" s="118">
        <v>738175</v>
      </c>
      <c r="AQ591" s="118">
        <v>7060.1875</v>
      </c>
      <c r="AR591" s="118">
        <v>-3.9704812499999997</v>
      </c>
      <c r="AS591" s="118">
        <v>26.677312499999999</v>
      </c>
      <c r="AT591" s="118">
        <v>74.935625000000002</v>
      </c>
      <c r="AU591" s="118">
        <v>30.439687500000002</v>
      </c>
      <c r="AV591" s="118">
        <f t="shared" si="18"/>
        <v>-34801.196427933413</v>
      </c>
      <c r="AW591" s="118">
        <f t="shared" si="19"/>
        <v>-233826.39903379694</v>
      </c>
    </row>
    <row r="592" spans="1:49" x14ac:dyDescent="0.2">
      <c r="A592" s="108" t="s">
        <v>630</v>
      </c>
      <c r="B592" s="131">
        <v>45747.978034282409</v>
      </c>
      <c r="C592" s="108" t="s">
        <v>4335</v>
      </c>
      <c r="D592" s="108">
        <v>15150.4</v>
      </c>
      <c r="E592" s="108">
        <v>48994.400000000001</v>
      </c>
      <c r="F592" s="109">
        <v>10.211</v>
      </c>
      <c r="G592" s="109">
        <v>102</v>
      </c>
      <c r="H592" s="109">
        <v>329.84199999999998</v>
      </c>
      <c r="I592" s="109">
        <v>166.99799999999999</v>
      </c>
      <c r="J592" s="110">
        <v>12.9453</v>
      </c>
      <c r="K592" s="110">
        <v>0.28519089353799498</v>
      </c>
      <c r="L592" s="111">
        <v>0.50653199999999998</v>
      </c>
      <c r="M592" s="111">
        <v>1.110136825909311E-2</v>
      </c>
      <c r="N592" s="111">
        <v>0.99217200000000005</v>
      </c>
      <c r="O592" s="112">
        <v>1.9751300000000001</v>
      </c>
      <c r="P592" s="112">
        <v>4.3189563965962893E-2</v>
      </c>
      <c r="Q592" s="113">
        <v>0.18529100000000001</v>
      </c>
      <c r="R592" s="113">
        <v>3.7118176090002058E-3</v>
      </c>
      <c r="S592" s="112">
        <v>-0.29279722317858775</v>
      </c>
      <c r="T592" s="114">
        <v>0.140737</v>
      </c>
      <c r="U592" s="114">
        <v>3.0862575381357918E-3</v>
      </c>
      <c r="V592" s="115">
        <v>2700.8079169053044</v>
      </c>
      <c r="W592" s="115">
        <v>33.072760214099077</v>
      </c>
      <c r="X592" s="116">
        <v>2640.7962388409783</v>
      </c>
      <c r="Y592" s="116">
        <v>57.745484134460341</v>
      </c>
      <c r="Z592" s="116">
        <v>2674.490779440709</v>
      </c>
      <c r="AA592" s="116">
        <v>58.920257942869192</v>
      </c>
      <c r="AB592" s="116">
        <v>2700.8079169053044</v>
      </c>
      <c r="AC592" s="116">
        <v>33.072760214099077</v>
      </c>
      <c r="AD592" s="132">
        <v>0.98734078043440265</v>
      </c>
      <c r="AF592" s="118">
        <v>74.284700000000001</v>
      </c>
      <c r="AG592" s="118">
        <v>1.3291200000000001</v>
      </c>
      <c r="AH592" s="118">
        <v>0.52474699999999996</v>
      </c>
      <c r="AI592" s="118">
        <v>3.79385E-2</v>
      </c>
      <c r="AJ592" s="118">
        <v>19.842400000000001</v>
      </c>
      <c r="AK592" s="118">
        <v>0.21016599999999999</v>
      </c>
      <c r="AL592" s="118">
        <v>276530</v>
      </c>
      <c r="AM592" s="118">
        <v>1783.5687500000001</v>
      </c>
      <c r="AN592" s="118">
        <v>348550.625</v>
      </c>
      <c r="AO592" s="118">
        <v>2468.3375000000001</v>
      </c>
      <c r="AP592" s="118">
        <v>1770575</v>
      </c>
      <c r="AQ592" s="118">
        <v>12216.4375</v>
      </c>
      <c r="AR592" s="118">
        <v>126.52</v>
      </c>
      <c r="AS592" s="118">
        <v>31.196999999999999</v>
      </c>
      <c r="AT592" s="118">
        <v>66.211875000000006</v>
      </c>
      <c r="AU592" s="118">
        <v>32.018625</v>
      </c>
      <c r="AV592" s="118">
        <f t="shared" si="18"/>
        <v>15910.076630995229</v>
      </c>
      <c r="AW592" s="118">
        <f t="shared" si="19"/>
        <v>3924.6043196499941</v>
      </c>
    </row>
    <row r="593" spans="1:49" x14ac:dyDescent="0.2">
      <c r="A593" s="108" t="s">
        <v>631</v>
      </c>
      <c r="B593" s="131">
        <v>45747.978453495372</v>
      </c>
      <c r="C593" s="108" t="s">
        <v>4335</v>
      </c>
      <c r="D593" s="108">
        <v>15565.1</v>
      </c>
      <c r="E593" s="108">
        <v>48638</v>
      </c>
      <c r="F593" s="109">
        <v>10.132</v>
      </c>
      <c r="G593" s="109">
        <v>102</v>
      </c>
      <c r="H593" s="109">
        <v>151.40899999999999</v>
      </c>
      <c r="I593" s="109">
        <v>114.75700000000001</v>
      </c>
      <c r="J593" s="110">
        <v>13.495799999999999</v>
      </c>
      <c r="K593" s="110">
        <v>0.28484591295690026</v>
      </c>
      <c r="L593" s="111">
        <v>0.52207999999999999</v>
      </c>
      <c r="M593" s="111">
        <v>1.0953728579146007E-2</v>
      </c>
      <c r="N593" s="111">
        <v>0.97065800000000002</v>
      </c>
      <c r="O593" s="112">
        <v>1.9133500000000001</v>
      </c>
      <c r="P593" s="112">
        <v>4.0338013957060409E-2</v>
      </c>
      <c r="Q593" s="113">
        <v>0.18718199999999999</v>
      </c>
      <c r="R593" s="113">
        <v>3.7573676268740325E-3</v>
      </c>
      <c r="S593" s="112">
        <v>8.4510766715218927E-2</v>
      </c>
      <c r="T593" s="114">
        <v>0.14352799999999999</v>
      </c>
      <c r="U593" s="114">
        <v>3.0649385781773833E-3</v>
      </c>
      <c r="V593" s="115">
        <v>2717.5584603044581</v>
      </c>
      <c r="W593" s="115">
        <v>33.088649170559357</v>
      </c>
      <c r="X593" s="116">
        <v>2710.3818815790423</v>
      </c>
      <c r="Y593" s="116">
        <v>57.141360528967027</v>
      </c>
      <c r="Z593" s="116">
        <v>2714.070285833815</v>
      </c>
      <c r="AA593" s="116">
        <v>57.283883015273517</v>
      </c>
      <c r="AB593" s="116">
        <v>2717.5584603044581</v>
      </c>
      <c r="AC593" s="116">
        <v>33.088649170559357</v>
      </c>
      <c r="AD593" s="132">
        <v>0.99742339945842895</v>
      </c>
      <c r="AF593" s="118">
        <v>34.056599999999996</v>
      </c>
      <c r="AG593" s="118">
        <v>0.58794499999999994</v>
      </c>
      <c r="AH593" s="118">
        <v>0.232098</v>
      </c>
      <c r="AI593" s="118">
        <v>4.5065799999999996E-2</v>
      </c>
      <c r="AJ593" s="118">
        <v>13.623800000000001</v>
      </c>
      <c r="AK593" s="118">
        <v>0.17141600000000001</v>
      </c>
      <c r="AL593" s="118">
        <v>193820</v>
      </c>
      <c r="AM593" s="118">
        <v>2121.8000000000002</v>
      </c>
      <c r="AN593" s="118">
        <v>168270.625</v>
      </c>
      <c r="AO593" s="118">
        <v>1944.55</v>
      </c>
      <c r="AP593" s="118">
        <v>844250</v>
      </c>
      <c r="AQ593" s="118">
        <v>8942.625</v>
      </c>
      <c r="AR593" s="118">
        <v>5.1292375000000003</v>
      </c>
      <c r="AS593" s="118">
        <v>28.828250000000001</v>
      </c>
      <c r="AT593" s="118">
        <v>10.5758125</v>
      </c>
      <c r="AU593" s="118">
        <v>29.154375000000002</v>
      </c>
      <c r="AV593" s="118">
        <f t="shared" si="18"/>
        <v>313146.62074480671</v>
      </c>
      <c r="AW593" s="118">
        <f t="shared" si="19"/>
        <v>1760005.283761319</v>
      </c>
    </row>
    <row r="594" spans="1:49" x14ac:dyDescent="0.2">
      <c r="A594" s="108" t="s">
        <v>632</v>
      </c>
      <c r="B594" s="131">
        <v>45747.978871446758</v>
      </c>
      <c r="C594" s="108" t="s">
        <v>4335</v>
      </c>
      <c r="D594" s="108">
        <v>15666.8</v>
      </c>
      <c r="E594" s="108">
        <v>48824.9</v>
      </c>
      <c r="F594" s="109">
        <v>10.115</v>
      </c>
      <c r="G594" s="109">
        <v>102</v>
      </c>
      <c r="H594" s="109">
        <v>264.755</v>
      </c>
      <c r="I594" s="109">
        <v>196.08</v>
      </c>
      <c r="J594" s="110">
        <v>13.6114</v>
      </c>
      <c r="K594" s="110">
        <v>0.2932928826429308</v>
      </c>
      <c r="L594" s="111">
        <v>0.52609799999999995</v>
      </c>
      <c r="M594" s="111">
        <v>1.1243228878805233E-2</v>
      </c>
      <c r="N594" s="111">
        <v>0.986236</v>
      </c>
      <c r="O594" s="112">
        <v>1.9011800000000001</v>
      </c>
      <c r="P594" s="112">
        <v>4.0523587311219134E-2</v>
      </c>
      <c r="Q594" s="113">
        <v>0.18781800000000001</v>
      </c>
      <c r="R594" s="113">
        <v>3.7635057940809658E-3</v>
      </c>
      <c r="S594" s="112">
        <v>-0.46430075200907434</v>
      </c>
      <c r="T594" s="114">
        <v>0.14421400000000001</v>
      </c>
      <c r="U594" s="114">
        <v>3.0292449377361352E-3</v>
      </c>
      <c r="V594" s="115">
        <v>2723.1483444461855</v>
      </c>
      <c r="W594" s="115">
        <v>33.013313442855761</v>
      </c>
      <c r="X594" s="116">
        <v>2724.530570530867</v>
      </c>
      <c r="Y594" s="116">
        <v>58.073276837013466</v>
      </c>
      <c r="Z594" s="116">
        <v>2723.3114407445673</v>
      </c>
      <c r="AA594" s="116">
        <v>58.680801592080698</v>
      </c>
      <c r="AB594" s="116">
        <v>2723.1483444461855</v>
      </c>
      <c r="AC594" s="116">
        <v>33.013313442855761</v>
      </c>
      <c r="AD594" s="132">
        <v>1.0007102857913401</v>
      </c>
      <c r="AF594" s="118">
        <v>59.476399999999998</v>
      </c>
      <c r="AG594" s="118">
        <v>1.0252699999999999</v>
      </c>
      <c r="AH594" s="118">
        <v>0.41276799999999997</v>
      </c>
      <c r="AI594" s="118">
        <v>4.1536499999999997E-2</v>
      </c>
      <c r="AJ594" s="118">
        <v>23.258000000000003</v>
      </c>
      <c r="AK594" s="118">
        <v>0.23797499999999999</v>
      </c>
      <c r="AL594" s="118">
        <v>333946.875</v>
      </c>
      <c r="AM594" s="118">
        <v>3028.0812499999997</v>
      </c>
      <c r="AN594" s="118">
        <v>295318.75</v>
      </c>
      <c r="AO594" s="118">
        <v>3011.9562500000002</v>
      </c>
      <c r="AP594" s="118">
        <v>1476493.75</v>
      </c>
      <c r="AQ594" s="118">
        <v>14009.124999999998</v>
      </c>
      <c r="AR594" s="118">
        <v>37.836375000000004</v>
      </c>
      <c r="AS594" s="118">
        <v>28.503187499999999</v>
      </c>
      <c r="AT594" s="118">
        <v>12.3405</v>
      </c>
      <c r="AU594" s="118">
        <v>39.296437500000003</v>
      </c>
      <c r="AV594" s="118">
        <f t="shared" si="18"/>
        <v>42188.970153198927</v>
      </c>
      <c r="AW594" s="118">
        <f t="shared" si="19"/>
        <v>31784.638513910639</v>
      </c>
    </row>
    <row r="595" spans="1:49" x14ac:dyDescent="0.2">
      <c r="A595" s="108" t="s">
        <v>633</v>
      </c>
      <c r="B595" s="131">
        <v>45747.979290300929</v>
      </c>
      <c r="C595" s="108" t="s">
        <v>4335</v>
      </c>
      <c r="D595" s="108">
        <v>15659.9</v>
      </c>
      <c r="E595" s="108">
        <v>48894.5</v>
      </c>
      <c r="F595" s="109">
        <v>10.145</v>
      </c>
      <c r="G595" s="109">
        <v>102</v>
      </c>
      <c r="H595" s="109">
        <v>240.524</v>
      </c>
      <c r="I595" s="109">
        <v>223.11099999999999</v>
      </c>
      <c r="J595" s="110">
        <v>13.5783</v>
      </c>
      <c r="K595" s="110">
        <v>0.28510522385619314</v>
      </c>
      <c r="L595" s="111">
        <v>0.52587799999999996</v>
      </c>
      <c r="M595" s="111">
        <v>1.1007863328988964E-2</v>
      </c>
      <c r="N595" s="111">
        <v>0.98143599999999998</v>
      </c>
      <c r="O595" s="112">
        <v>1.8998200000000001</v>
      </c>
      <c r="P595" s="112">
        <v>3.9740698561046964E-2</v>
      </c>
      <c r="Q595" s="113">
        <v>0.18731300000000001</v>
      </c>
      <c r="R595" s="113">
        <v>3.7533022796690653E-3</v>
      </c>
      <c r="S595" s="112">
        <v>-0.12003561369559911</v>
      </c>
      <c r="T595" s="114">
        <v>0.14487</v>
      </c>
      <c r="U595" s="114">
        <v>3.0291506200147921E-3</v>
      </c>
      <c r="V595" s="115">
        <v>2718.7116252163605</v>
      </c>
      <c r="W595" s="115">
        <v>33.026189046377418</v>
      </c>
      <c r="X595" s="116">
        <v>2726.1210073043144</v>
      </c>
      <c r="Y595" s="116">
        <v>57.025377768535158</v>
      </c>
      <c r="Z595" s="116">
        <v>2721.4417027702725</v>
      </c>
      <c r="AA595" s="116">
        <v>57.142443890612071</v>
      </c>
      <c r="AB595" s="116">
        <v>2718.7116252163605</v>
      </c>
      <c r="AC595" s="116">
        <v>33.026189046377418</v>
      </c>
      <c r="AD595" s="132">
        <v>1.0012156880948349</v>
      </c>
      <c r="AF595" s="118">
        <v>53.962999999999994</v>
      </c>
      <c r="AG595" s="118">
        <v>0.53217800000000004</v>
      </c>
      <c r="AH595" s="118">
        <v>0.40926999999999997</v>
      </c>
      <c r="AI595" s="118">
        <v>4.2776799999999997E-2</v>
      </c>
      <c r="AJ595" s="118">
        <v>26.439699999999998</v>
      </c>
      <c r="AK595" s="118">
        <v>0.127552</v>
      </c>
      <c r="AL595" s="118">
        <v>380760.625</v>
      </c>
      <c r="AM595" s="118">
        <v>1822.0312499999998</v>
      </c>
      <c r="AN595" s="118">
        <v>267210.625</v>
      </c>
      <c r="AO595" s="118">
        <v>1445.7</v>
      </c>
      <c r="AP595" s="118">
        <v>1340731.25</v>
      </c>
      <c r="AQ595" s="118">
        <v>6633.875</v>
      </c>
      <c r="AR595" s="118">
        <v>-8.0544374999999988</v>
      </c>
      <c r="AS595" s="118">
        <v>26.869125</v>
      </c>
      <c r="AT595" s="118">
        <v>31.213937500000004</v>
      </c>
      <c r="AU595" s="118">
        <v>30.401000000000003</v>
      </c>
      <c r="AV595" s="118">
        <f t="shared" si="18"/>
        <v>-87997.917859366833</v>
      </c>
      <c r="AW595" s="118">
        <f t="shared" si="19"/>
        <v>-293556.14908208372</v>
      </c>
    </row>
    <row r="596" spans="1:49" x14ac:dyDescent="0.2">
      <c r="A596" s="108" t="s">
        <v>634</v>
      </c>
      <c r="B596" s="131">
        <v>45747.979710277781</v>
      </c>
      <c r="C596" s="108" t="s">
        <v>4335</v>
      </c>
      <c r="D596" s="108">
        <v>15440.8</v>
      </c>
      <c r="E596" s="108">
        <v>48727.5</v>
      </c>
      <c r="F596" s="109">
        <v>10.215</v>
      </c>
      <c r="G596" s="109">
        <v>102</v>
      </c>
      <c r="H596" s="109">
        <v>79.827399999999997</v>
      </c>
      <c r="I596" s="109">
        <v>68.048900000000003</v>
      </c>
      <c r="J596" s="110">
        <v>13.591699999999999</v>
      </c>
      <c r="K596" s="110">
        <v>0.30097182266285327</v>
      </c>
      <c r="L596" s="111">
        <v>0.530891</v>
      </c>
      <c r="M596" s="111">
        <v>1.1514890393525245E-2</v>
      </c>
      <c r="N596" s="111">
        <v>0.96894800000000003</v>
      </c>
      <c r="O596" s="112">
        <v>1.8825000000000001</v>
      </c>
      <c r="P596" s="112">
        <v>4.0817795251703641E-2</v>
      </c>
      <c r="Q596" s="113">
        <v>0.186025</v>
      </c>
      <c r="R596" s="113">
        <v>3.7439263783124797E-3</v>
      </c>
      <c r="S596" s="112">
        <v>-0.4024251880221667</v>
      </c>
      <c r="T596" s="114">
        <v>0.14593600000000001</v>
      </c>
      <c r="U596" s="114">
        <v>3.2526364858065527E-3</v>
      </c>
      <c r="V596" s="115">
        <v>2707.333038916875</v>
      </c>
      <c r="W596" s="115">
        <v>33.206974587327444</v>
      </c>
      <c r="X596" s="116">
        <v>2746.5417725651278</v>
      </c>
      <c r="Y596" s="116">
        <v>59.552605430445986</v>
      </c>
      <c r="Z596" s="116">
        <v>2723.5779337763875</v>
      </c>
      <c r="AA596" s="116">
        <v>60.31035226594225</v>
      </c>
      <c r="AB596" s="116">
        <v>2707.333038916875</v>
      </c>
      <c r="AC596" s="116">
        <v>33.206974587327444</v>
      </c>
      <c r="AD596" s="132">
        <v>1.0086411619146556</v>
      </c>
      <c r="AF596" s="118">
        <v>17.886200000000002</v>
      </c>
      <c r="AG596" s="118">
        <v>0.29036699999999999</v>
      </c>
      <c r="AH596" s="118">
        <v>0.120603</v>
      </c>
      <c r="AI596" s="118">
        <v>4.9211900000000003E-2</v>
      </c>
      <c r="AJ596" s="118">
        <v>8.0563500000000001</v>
      </c>
      <c r="AK596" s="118">
        <v>0.11948</v>
      </c>
      <c r="AL596" s="118">
        <v>116359.375</v>
      </c>
      <c r="AM596" s="118">
        <v>1346.0124999999998</v>
      </c>
      <c r="AN596" s="118">
        <v>88296.25</v>
      </c>
      <c r="AO596" s="118">
        <v>827.6875</v>
      </c>
      <c r="AP596" s="118">
        <v>446600.625</v>
      </c>
      <c r="AQ596" s="118">
        <v>4083.4875000000002</v>
      </c>
      <c r="AR596" s="118">
        <v>21.623312500000001</v>
      </c>
      <c r="AS596" s="118">
        <v>30.006812499999999</v>
      </c>
      <c r="AT596" s="118">
        <v>38.618000000000002</v>
      </c>
      <c r="AU596" s="118">
        <v>35.545000000000002</v>
      </c>
      <c r="AV596" s="118">
        <f t="shared" si="18"/>
        <v>35059.597445241307</v>
      </c>
      <c r="AW596" s="118">
        <f t="shared" si="19"/>
        <v>48653.489278992383</v>
      </c>
    </row>
    <row r="597" spans="1:49" x14ac:dyDescent="0.2">
      <c r="A597" s="108" t="s">
        <v>635</v>
      </c>
      <c r="B597" s="131">
        <v>45747.980132488425</v>
      </c>
      <c r="C597" s="108" t="s">
        <v>4335</v>
      </c>
      <c r="D597" s="108">
        <v>15658.4</v>
      </c>
      <c r="E597" s="108">
        <v>48697.5</v>
      </c>
      <c r="F597" s="109">
        <v>10.227</v>
      </c>
      <c r="G597" s="109">
        <v>102</v>
      </c>
      <c r="H597" s="109">
        <v>109.214</v>
      </c>
      <c r="I597" s="109">
        <v>76.186700000000002</v>
      </c>
      <c r="J597" s="110">
        <v>13.4458</v>
      </c>
      <c r="K597" s="110">
        <v>0.2932063629203841</v>
      </c>
      <c r="L597" s="111">
        <v>0.52651499999999996</v>
      </c>
      <c r="M597" s="111">
        <v>1.141971234854889E-2</v>
      </c>
      <c r="N597" s="111">
        <v>0.97185999999999995</v>
      </c>
      <c r="O597" s="112">
        <v>1.9003300000000001</v>
      </c>
      <c r="P597" s="112">
        <v>4.1284940636992569E-2</v>
      </c>
      <c r="Q597" s="113">
        <v>0.18523300000000001</v>
      </c>
      <c r="R597" s="113">
        <v>3.7210667058702406E-3</v>
      </c>
      <c r="S597" s="112">
        <v>2.3341095321907532E-4</v>
      </c>
      <c r="T597" s="114">
        <v>0.145812</v>
      </c>
      <c r="U597" s="114">
        <v>3.1508828382058257E-3</v>
      </c>
      <c r="V597" s="115">
        <v>2700.2910362383168</v>
      </c>
      <c r="W597" s="115">
        <v>33.167156123382775</v>
      </c>
      <c r="X597" s="116">
        <v>2725.5243727340385</v>
      </c>
      <c r="Y597" s="116">
        <v>59.21240623102365</v>
      </c>
      <c r="Z597" s="116">
        <v>2710.6310253766483</v>
      </c>
      <c r="AA597" s="116">
        <v>59.109481337654756</v>
      </c>
      <c r="AB597" s="116">
        <v>2700.2910362383168</v>
      </c>
      <c r="AC597" s="116">
        <v>33.167156123382775</v>
      </c>
      <c r="AD597" s="132">
        <v>1.0056312496912725</v>
      </c>
      <c r="AF597" s="118">
        <v>24.437899999999999</v>
      </c>
      <c r="AG597" s="118">
        <v>0.448544</v>
      </c>
      <c r="AH597" s="118">
        <v>0.17710299999999998</v>
      </c>
      <c r="AI597" s="118">
        <v>3.8441400000000001E-2</v>
      </c>
      <c r="AJ597" s="118">
        <v>9.0106000000000002</v>
      </c>
      <c r="AK597" s="118">
        <v>0.12520300000000001</v>
      </c>
      <c r="AL597" s="118">
        <v>130427.5</v>
      </c>
      <c r="AM597" s="118">
        <v>1462.5250000000001</v>
      </c>
      <c r="AN597" s="118">
        <v>119798.75</v>
      </c>
      <c r="AO597" s="118">
        <v>1324.34375</v>
      </c>
      <c r="AP597" s="118">
        <v>607138.75</v>
      </c>
      <c r="AQ597" s="118">
        <v>6508.0625</v>
      </c>
      <c r="AR597" s="118">
        <v>27.694875</v>
      </c>
      <c r="AS597" s="118">
        <v>30.086750000000006</v>
      </c>
      <c r="AT597" s="118">
        <v>26.979812500000001</v>
      </c>
      <c r="AU597" s="118">
        <v>32.686437499999997</v>
      </c>
      <c r="AV597" s="118">
        <f t="shared" si="18"/>
        <v>28255.399327096722</v>
      </c>
      <c r="AW597" s="118">
        <f t="shared" si="19"/>
        <v>30697.178367828408</v>
      </c>
    </row>
    <row r="598" spans="1:49" x14ac:dyDescent="0.2">
      <c r="A598" s="108" t="s">
        <v>636</v>
      </c>
      <c r="B598" s="131">
        <v>45747.980557835646</v>
      </c>
      <c r="C598" s="108" t="s">
        <v>4335</v>
      </c>
      <c r="D598" s="108">
        <v>15748</v>
      </c>
      <c r="E598" s="108">
        <v>48569.7</v>
      </c>
      <c r="F598" s="109">
        <v>10.260999999999999</v>
      </c>
      <c r="G598" s="109">
        <v>103</v>
      </c>
      <c r="H598" s="109">
        <v>59.875599999999999</v>
      </c>
      <c r="I598" s="109">
        <v>32.892400000000002</v>
      </c>
      <c r="J598" s="110">
        <v>13.298</v>
      </c>
      <c r="K598" s="110">
        <v>0.29429742370771783</v>
      </c>
      <c r="L598" s="111">
        <v>0.519034</v>
      </c>
      <c r="M598" s="111">
        <v>1.138631177947012E-2</v>
      </c>
      <c r="N598" s="111">
        <v>0.96253200000000005</v>
      </c>
      <c r="O598" s="112">
        <v>1.92571</v>
      </c>
      <c r="P598" s="112">
        <v>4.2026888603012243E-2</v>
      </c>
      <c r="Q598" s="113">
        <v>0.185283</v>
      </c>
      <c r="R598" s="113">
        <v>3.7400945670933244E-3</v>
      </c>
      <c r="S598" s="112">
        <v>-0.12608409216587479</v>
      </c>
      <c r="T598" s="114">
        <v>0.14272899999999999</v>
      </c>
      <c r="U598" s="114">
        <v>3.5549881035525283E-3</v>
      </c>
      <c r="V598" s="115">
        <v>2700.7366341259167</v>
      </c>
      <c r="W598" s="115">
        <v>33.326372550029525</v>
      </c>
      <c r="X598" s="116">
        <v>2696.1640958200642</v>
      </c>
      <c r="Y598" s="116">
        <v>58.841356232491421</v>
      </c>
      <c r="Z598" s="116">
        <v>2698.3536912274462</v>
      </c>
      <c r="AA598" s="116">
        <v>59.717140891897138</v>
      </c>
      <c r="AB598" s="116">
        <v>2700.7366341259167</v>
      </c>
      <c r="AC598" s="116">
        <v>33.326372550029525</v>
      </c>
      <c r="AD598" s="132">
        <v>0.99779405106089225</v>
      </c>
      <c r="AF598" s="118">
        <v>13.3796</v>
      </c>
      <c r="AG598" s="118">
        <v>0.129469</v>
      </c>
      <c r="AH598" s="118">
        <v>0.11283700000000001</v>
      </c>
      <c r="AI598" s="118">
        <v>3.6921000000000002E-2</v>
      </c>
      <c r="AJ598" s="118">
        <v>3.88598</v>
      </c>
      <c r="AK598" s="118">
        <v>4.8798300000000003E-2</v>
      </c>
      <c r="AL598" s="118">
        <v>54884.875</v>
      </c>
      <c r="AM598" s="118">
        <v>363.38437499999998</v>
      </c>
      <c r="AN598" s="118">
        <v>64954.374999999993</v>
      </c>
      <c r="AO598" s="118">
        <v>495.70562500000005</v>
      </c>
      <c r="AP598" s="118">
        <v>329588.75</v>
      </c>
      <c r="AQ598" s="118">
        <v>2321.3812499999999</v>
      </c>
      <c r="AR598" s="118">
        <v>-7.9515624999999996</v>
      </c>
      <c r="AS598" s="118">
        <v>26.913687499999998</v>
      </c>
      <c r="AT598" s="118">
        <v>53.730375000000002</v>
      </c>
      <c r="AU598" s="118">
        <v>37.683437499999997</v>
      </c>
      <c r="AV598" s="118">
        <f t="shared" si="18"/>
        <v>-16225.102965989017</v>
      </c>
      <c r="AW598" s="118">
        <f t="shared" si="19"/>
        <v>-54917.29409514038</v>
      </c>
    </row>
    <row r="599" spans="1:49" x14ac:dyDescent="0.2">
      <c r="A599" s="108" t="s">
        <v>637</v>
      </c>
      <c r="B599" s="131">
        <v>45747.980980775465</v>
      </c>
      <c r="C599" s="108" t="s">
        <v>4334</v>
      </c>
      <c r="D599" s="108">
        <v>15834.1</v>
      </c>
      <c r="E599" s="108">
        <v>48514.1</v>
      </c>
      <c r="F599" s="109">
        <v>10.119999999999999</v>
      </c>
      <c r="G599" s="109">
        <v>101</v>
      </c>
      <c r="H599" s="109">
        <v>137.56800000000001</v>
      </c>
      <c r="I599" s="109">
        <v>107.5</v>
      </c>
      <c r="J599" s="110">
        <v>13.401199999999999</v>
      </c>
      <c r="K599" s="110">
        <v>0.28993129713261384</v>
      </c>
      <c r="L599" s="111">
        <v>0.52148700000000003</v>
      </c>
      <c r="M599" s="111">
        <v>1.1194727226922503E-2</v>
      </c>
      <c r="N599" s="111">
        <v>0.96764399999999995</v>
      </c>
      <c r="O599" s="112">
        <v>1.91977</v>
      </c>
      <c r="P599" s="112">
        <v>4.1138693906953343E-2</v>
      </c>
      <c r="Q599" s="113">
        <v>0.18698300000000001</v>
      </c>
      <c r="R599" s="113">
        <v>3.7585310319550379E-3</v>
      </c>
      <c r="S599" s="112">
        <v>-0.15548661791491269</v>
      </c>
      <c r="T599" s="114">
        <v>0.14299899999999999</v>
      </c>
      <c r="U599" s="114">
        <v>3.0804777162803821E-3</v>
      </c>
      <c r="V599" s="115">
        <v>2715.8049237582718</v>
      </c>
      <c r="W599" s="115">
        <v>33.139528933126016</v>
      </c>
      <c r="X599" s="116">
        <v>2702.9779781284851</v>
      </c>
      <c r="Y599" s="116">
        <v>57.922034243405918</v>
      </c>
      <c r="Z599" s="116">
        <v>2709.8990017451915</v>
      </c>
      <c r="AA599" s="116">
        <v>58.627923818341557</v>
      </c>
      <c r="AB599" s="116">
        <v>2715.8049237582718</v>
      </c>
      <c r="AC599" s="116">
        <v>33.139528933126016</v>
      </c>
      <c r="AD599" s="132">
        <v>0.99894425679092658</v>
      </c>
      <c r="AF599" s="118">
        <v>30.698799999999999</v>
      </c>
      <c r="AG599" s="118">
        <v>0.401084</v>
      </c>
      <c r="AH599" s="118">
        <v>0.20735200000000001</v>
      </c>
      <c r="AI599" s="118">
        <v>4.3911800000000001E-2</v>
      </c>
      <c r="AJ599" s="118">
        <v>12.686199999999999</v>
      </c>
      <c r="AK599" s="118">
        <v>0.12701800000000002</v>
      </c>
      <c r="AL599" s="118">
        <v>180129.375</v>
      </c>
      <c r="AM599" s="118">
        <v>1617.6875</v>
      </c>
      <c r="AN599" s="118">
        <v>150480.625</v>
      </c>
      <c r="AO599" s="118">
        <v>1193.0937500000002</v>
      </c>
      <c r="AP599" s="118">
        <v>756468.75</v>
      </c>
      <c r="AQ599" s="118">
        <v>6112.2375000000002</v>
      </c>
      <c r="AR599" s="118">
        <v>34.476749999999996</v>
      </c>
      <c r="AS599" s="118">
        <v>25.044062499999999</v>
      </c>
      <c r="AT599" s="118">
        <v>-16.0215</v>
      </c>
      <c r="AU599" s="118">
        <v>34.007375000000003</v>
      </c>
      <c r="AV599" s="118">
        <f t="shared" si="18"/>
        <v>19822.110931161857</v>
      </c>
      <c r="AW599" s="118">
        <f t="shared" si="19"/>
        <v>14399.759099836403</v>
      </c>
    </row>
    <row r="600" spans="1:49" x14ac:dyDescent="0.2">
      <c r="A600" s="108" t="s">
        <v>638</v>
      </c>
      <c r="B600" s="131">
        <v>45747.981401851852</v>
      </c>
      <c r="C600" s="108" t="s">
        <v>4335</v>
      </c>
      <c r="D600" s="108">
        <v>15645.4</v>
      </c>
      <c r="E600" s="108">
        <v>48501</v>
      </c>
      <c r="F600" s="109">
        <v>10.226000000000001</v>
      </c>
      <c r="G600" s="109">
        <v>102</v>
      </c>
      <c r="H600" s="109">
        <v>138.899</v>
      </c>
      <c r="I600" s="109">
        <v>90.257099999999994</v>
      </c>
      <c r="J600" s="110">
        <v>13.6485</v>
      </c>
      <c r="K600" s="110">
        <v>0.29396538759010393</v>
      </c>
      <c r="L600" s="111">
        <v>0.52797799999999995</v>
      </c>
      <c r="M600" s="111">
        <v>1.1342502106413733E-2</v>
      </c>
      <c r="N600" s="111">
        <v>0.97690299999999997</v>
      </c>
      <c r="O600" s="112">
        <v>1.8930400000000001</v>
      </c>
      <c r="P600" s="112">
        <v>4.0635473323809089E-2</v>
      </c>
      <c r="Q600" s="113">
        <v>0.18742400000000001</v>
      </c>
      <c r="R600" s="113">
        <v>3.7610467853516532E-3</v>
      </c>
      <c r="S600" s="112">
        <v>-1.6992704966500672E-2</v>
      </c>
      <c r="T600" s="114">
        <v>0.14485200000000001</v>
      </c>
      <c r="U600" s="114">
        <v>3.1713859818224589E-3</v>
      </c>
      <c r="V600" s="115">
        <v>2719.6880066931849</v>
      </c>
      <c r="W600" s="115">
        <v>33.071731759491954</v>
      </c>
      <c r="X600" s="116">
        <v>2734.0780009119048</v>
      </c>
      <c r="Y600" s="116">
        <v>58.688962552967183</v>
      </c>
      <c r="Z600" s="116">
        <v>2725.3838577167203</v>
      </c>
      <c r="AA600" s="116">
        <v>58.700115182291704</v>
      </c>
      <c r="AB600" s="116">
        <v>2719.6880066931849</v>
      </c>
      <c r="AC600" s="116">
        <v>33.071731759491954</v>
      </c>
      <c r="AD600" s="132">
        <v>1.0026766984208906</v>
      </c>
      <c r="AF600" s="118">
        <v>30.953800000000001</v>
      </c>
      <c r="AG600" s="118">
        <v>0.34731300000000004</v>
      </c>
      <c r="AH600" s="118">
        <v>0.230295</v>
      </c>
      <c r="AI600" s="118">
        <v>4.5398300000000003E-2</v>
      </c>
      <c r="AJ600" s="118">
        <v>10.6389</v>
      </c>
      <c r="AK600" s="118">
        <v>6.6772200000000004E-2</v>
      </c>
      <c r="AL600" s="118">
        <v>152351.875</v>
      </c>
      <c r="AM600" s="118">
        <v>1057.84375</v>
      </c>
      <c r="AN600" s="118">
        <v>153500.62499999997</v>
      </c>
      <c r="AO600" s="118">
        <v>1130.5374999999999</v>
      </c>
      <c r="AP600" s="118">
        <v>768006.25</v>
      </c>
      <c r="AQ600" s="118">
        <v>5487.75</v>
      </c>
      <c r="AR600" s="118">
        <v>-31.492062499999996</v>
      </c>
      <c r="AS600" s="118">
        <v>26.150312499999998</v>
      </c>
      <c r="AT600" s="118">
        <v>53.120250000000006</v>
      </c>
      <c r="AU600" s="118">
        <v>35.929125000000006</v>
      </c>
      <c r="AV600" s="118">
        <f t="shared" si="18"/>
        <v>-17569.032453512507</v>
      </c>
      <c r="AW600" s="118">
        <f t="shared" si="19"/>
        <v>-14589.476271628979</v>
      </c>
    </row>
    <row r="601" spans="1:49" x14ac:dyDescent="0.2">
      <c r="A601" s="108" t="s">
        <v>639</v>
      </c>
      <c r="B601" s="131">
        <v>45747.981824050927</v>
      </c>
      <c r="C601" s="108" t="s">
        <v>4335</v>
      </c>
      <c r="D601" s="108">
        <v>15980.4</v>
      </c>
      <c r="E601" s="108">
        <v>48679.7</v>
      </c>
      <c r="F601" s="109">
        <v>10.118</v>
      </c>
      <c r="G601" s="109">
        <v>102</v>
      </c>
      <c r="H601" s="109">
        <v>108.459</v>
      </c>
      <c r="I601" s="109">
        <v>105.26900000000001</v>
      </c>
      <c r="J601" s="110">
        <v>13.6632</v>
      </c>
      <c r="K601" s="110">
        <v>0.28776609573777101</v>
      </c>
      <c r="L601" s="111">
        <v>0.53117800000000004</v>
      </c>
      <c r="M601" s="111">
        <v>1.1157812961620214E-2</v>
      </c>
      <c r="N601" s="111">
        <v>0.95988300000000004</v>
      </c>
      <c r="O601" s="112">
        <v>1.88392</v>
      </c>
      <c r="P601" s="112">
        <v>3.9576102791583717E-2</v>
      </c>
      <c r="Q601" s="113">
        <v>0.18645500000000001</v>
      </c>
      <c r="R601" s="113">
        <v>3.7438378506495181E-3</v>
      </c>
      <c r="S601" s="112">
        <v>3.9022076140979856E-2</v>
      </c>
      <c r="T601" s="114">
        <v>0.14396700000000001</v>
      </c>
      <c r="U601" s="114">
        <v>3.0327045695960893E-3</v>
      </c>
      <c r="V601" s="115">
        <v>2711.1418710106441</v>
      </c>
      <c r="W601" s="115">
        <v>33.117839278159451</v>
      </c>
      <c r="X601" s="116">
        <v>2744.8558735170595</v>
      </c>
      <c r="Y601" s="116">
        <v>57.662054757311061</v>
      </c>
      <c r="Z601" s="116">
        <v>2725.0487551648885</v>
      </c>
      <c r="AA601" s="116">
        <v>57.393336917330714</v>
      </c>
      <c r="AB601" s="116">
        <v>2711.1418710106441</v>
      </c>
      <c r="AC601" s="116">
        <v>33.117839278159451</v>
      </c>
      <c r="AD601" s="132">
        <v>1.0072483355680373</v>
      </c>
      <c r="AF601" s="118">
        <v>24.1373</v>
      </c>
      <c r="AG601" s="118">
        <v>0.212841</v>
      </c>
      <c r="AH601" s="118">
        <v>0.18921399999999999</v>
      </c>
      <c r="AI601" s="118">
        <v>4.2784300000000004E-2</v>
      </c>
      <c r="AJ601" s="118">
        <v>12.3934</v>
      </c>
      <c r="AK601" s="118">
        <v>5.8263800000000004E-2</v>
      </c>
      <c r="AL601" s="118">
        <v>177196.25</v>
      </c>
      <c r="AM601" s="118">
        <v>794.4</v>
      </c>
      <c r="AN601" s="118">
        <v>120713.75</v>
      </c>
      <c r="AO601" s="118">
        <v>563.53312500000004</v>
      </c>
      <c r="AP601" s="118">
        <v>607360.625</v>
      </c>
      <c r="AQ601" s="118">
        <v>2773.8750000000005</v>
      </c>
      <c r="AR601" s="118">
        <v>22.313375000000001</v>
      </c>
      <c r="AS601" s="118">
        <v>25.975625000000001</v>
      </c>
      <c r="AT601" s="118">
        <v>48.053437500000001</v>
      </c>
      <c r="AU601" s="118">
        <v>36.268625</v>
      </c>
      <c r="AV601" s="118">
        <f t="shared" si="18"/>
        <v>53951.432794789638</v>
      </c>
      <c r="AW601" s="118">
        <f t="shared" si="19"/>
        <v>62806.857832832466</v>
      </c>
    </row>
    <row r="602" spans="1:49" x14ac:dyDescent="0.2">
      <c r="A602" s="108" t="s">
        <v>640</v>
      </c>
      <c r="B602" s="131">
        <v>45747.982243101855</v>
      </c>
      <c r="C602" s="108" t="s">
        <v>4334</v>
      </c>
      <c r="D602" s="108">
        <v>15827.8</v>
      </c>
      <c r="E602" s="108">
        <v>48782</v>
      </c>
      <c r="F602" s="109">
        <v>10.117000000000001</v>
      </c>
      <c r="G602" s="109">
        <v>101</v>
      </c>
      <c r="H602" s="109">
        <v>152.404</v>
      </c>
      <c r="I602" s="109">
        <v>108.529</v>
      </c>
      <c r="J602" s="110">
        <v>13.6485</v>
      </c>
      <c r="K602" s="110">
        <v>0.30231768885726817</v>
      </c>
      <c r="L602" s="111">
        <v>0.53226899999999999</v>
      </c>
      <c r="M602" s="111">
        <v>1.1350177328152191E-2</v>
      </c>
      <c r="N602" s="111">
        <v>0.95005600000000001</v>
      </c>
      <c r="O602" s="112">
        <v>1.8774200000000001</v>
      </c>
      <c r="P602" s="112">
        <v>4.0258653841379249E-2</v>
      </c>
      <c r="Q602" s="113">
        <v>0.186138</v>
      </c>
      <c r="R602" s="113">
        <v>3.7836560662406937E-3</v>
      </c>
      <c r="S602" s="112">
        <v>-0.31343866495314221</v>
      </c>
      <c r="T602" s="114">
        <v>0.144178</v>
      </c>
      <c r="U602" s="114">
        <v>3.1419457810726143E-3</v>
      </c>
      <c r="V602" s="115">
        <v>2708.3349479073913</v>
      </c>
      <c r="W602" s="115">
        <v>33.535850022514595</v>
      </c>
      <c r="X602" s="116">
        <v>2752.5902686300747</v>
      </c>
      <c r="Y602" s="116">
        <v>59.025459828875427</v>
      </c>
      <c r="Z602" s="116">
        <v>2726.7087810457201</v>
      </c>
      <c r="AA602" s="116">
        <v>60.39728152343195</v>
      </c>
      <c r="AB602" s="116">
        <v>2708.3349479073913</v>
      </c>
      <c r="AC602" s="116">
        <v>33.535850022514595</v>
      </c>
      <c r="AD602" s="132">
        <v>1.0093092924991289</v>
      </c>
      <c r="AF602" s="118">
        <v>33.871900000000004</v>
      </c>
      <c r="AG602" s="118">
        <v>0.75697000000000003</v>
      </c>
      <c r="AH602" s="118">
        <v>0.244036</v>
      </c>
      <c r="AI602" s="118">
        <v>4.3987899999999996E-2</v>
      </c>
      <c r="AJ602" s="118">
        <v>12.7613</v>
      </c>
      <c r="AK602" s="118">
        <v>0.28553299999999998</v>
      </c>
      <c r="AL602" s="118">
        <v>182546.25</v>
      </c>
      <c r="AM602" s="118">
        <v>4324.46875</v>
      </c>
      <c r="AN602" s="118">
        <v>169756.875</v>
      </c>
      <c r="AO602" s="118">
        <v>3647.1749999999997</v>
      </c>
      <c r="AP602" s="118">
        <v>855425</v>
      </c>
      <c r="AQ602" s="118">
        <v>16196.3125</v>
      </c>
      <c r="AR602" s="118">
        <v>69.804374999999993</v>
      </c>
      <c r="AS602" s="118">
        <v>30.232250000000001</v>
      </c>
      <c r="AT602" s="118">
        <v>51.903062500000004</v>
      </c>
      <c r="AU602" s="118">
        <v>38.767562499999997</v>
      </c>
      <c r="AV602" s="118">
        <f t="shared" si="18"/>
        <v>14783.666047098333</v>
      </c>
      <c r="AW602" s="118">
        <f t="shared" si="19"/>
        <v>6408.9159173414137</v>
      </c>
    </row>
    <row r="603" spans="1:49" x14ac:dyDescent="0.2">
      <c r="A603" s="108" t="s">
        <v>641</v>
      </c>
      <c r="B603" s="131">
        <v>45747.983546909723</v>
      </c>
      <c r="C603" s="108" t="s">
        <v>4334</v>
      </c>
      <c r="D603" s="108">
        <v>15828</v>
      </c>
      <c r="E603" s="108">
        <v>49111.3</v>
      </c>
      <c r="F603" s="109">
        <v>10.103899999999999</v>
      </c>
      <c r="G603" s="109">
        <v>101</v>
      </c>
      <c r="H603" s="109">
        <v>112.17700000000001</v>
      </c>
      <c r="I603" s="109">
        <v>70.7059</v>
      </c>
      <c r="J603" s="110">
        <v>13.511900000000001</v>
      </c>
      <c r="K603" s="110">
        <v>0.29714459256900505</v>
      </c>
      <c r="L603" s="111">
        <v>0.53676699999999999</v>
      </c>
      <c r="M603" s="111">
        <v>1.1765358533474447E-2</v>
      </c>
      <c r="N603" s="111">
        <v>0.95508300000000002</v>
      </c>
      <c r="O603" s="112">
        <v>1.8621799999999999</v>
      </c>
      <c r="P603" s="112">
        <v>4.0478879730669423E-2</v>
      </c>
      <c r="Q603" s="113">
        <v>0.18204400000000001</v>
      </c>
      <c r="R603" s="113">
        <v>3.6793975118766392E-3</v>
      </c>
      <c r="S603" s="112">
        <v>-5.2286141184986486E-2</v>
      </c>
      <c r="T603" s="114">
        <v>0.14221300000000001</v>
      </c>
      <c r="U603" s="114">
        <v>3.1668305129892885E-3</v>
      </c>
      <c r="V603" s="115">
        <v>2671.5802044695774</v>
      </c>
      <c r="W603" s="115">
        <v>33.460420284293853</v>
      </c>
      <c r="X603" s="116">
        <v>2770.8991317239579</v>
      </c>
      <c r="Y603" s="116">
        <v>60.232035946509164</v>
      </c>
      <c r="Z603" s="116">
        <v>2713.3847897715882</v>
      </c>
      <c r="AA603" s="116">
        <v>59.670928428985853</v>
      </c>
      <c r="AB603" s="116">
        <v>2671.5802044695774</v>
      </c>
      <c r="AC603" s="116">
        <v>33.460420284293853</v>
      </c>
      <c r="AD603" s="132">
        <v>1.0198012702745245</v>
      </c>
      <c r="AF603" s="118">
        <v>24.829599999999999</v>
      </c>
      <c r="AG603" s="118">
        <v>0.73773699999999998</v>
      </c>
      <c r="AH603" s="118">
        <v>0.18958</v>
      </c>
      <c r="AI603" s="118">
        <v>3.9548400000000004E-2</v>
      </c>
      <c r="AJ603" s="118">
        <v>8.2791399999999999</v>
      </c>
      <c r="AK603" s="118">
        <v>8.3351800000000004E-2</v>
      </c>
      <c r="AL603" s="118">
        <v>117485</v>
      </c>
      <c r="AM603" s="118">
        <v>1001.96875</v>
      </c>
      <c r="AN603" s="118">
        <v>122080</v>
      </c>
      <c r="AO603" s="118">
        <v>2516.3875000000003</v>
      </c>
      <c r="AP603" s="118">
        <v>631718.75</v>
      </c>
      <c r="AQ603" s="118">
        <v>14094</v>
      </c>
      <c r="AR603" s="118">
        <v>69.611249999999998</v>
      </c>
      <c r="AS603" s="118">
        <v>27.718562500000001</v>
      </c>
      <c r="AT603" s="118">
        <v>6.4952500000000004</v>
      </c>
      <c r="AU603" s="118">
        <v>24.467875000000003</v>
      </c>
      <c r="AV603" s="118">
        <f t="shared" si="18"/>
        <v>9274.0433628638511</v>
      </c>
      <c r="AW603" s="118">
        <f t="shared" si="19"/>
        <v>3698.6311667207669</v>
      </c>
    </row>
    <row r="604" spans="1:49" x14ac:dyDescent="0.2">
      <c r="A604" s="108" t="s">
        <v>642</v>
      </c>
      <c r="B604" s="131">
        <v>45747.983966331019</v>
      </c>
      <c r="C604" s="108" t="s">
        <v>4335</v>
      </c>
      <c r="D604" s="108">
        <v>15662.4</v>
      </c>
      <c r="E604" s="108">
        <v>49139</v>
      </c>
      <c r="F604" s="109">
        <v>10.215999999999999</v>
      </c>
      <c r="G604" s="109">
        <v>103</v>
      </c>
      <c r="H604" s="109">
        <v>62.396500000000003</v>
      </c>
      <c r="I604" s="109">
        <v>33.666800000000002</v>
      </c>
      <c r="J604" s="110">
        <v>12.866300000000001</v>
      </c>
      <c r="K604" s="110">
        <v>0.27572806935749217</v>
      </c>
      <c r="L604" s="111">
        <v>0.51411300000000004</v>
      </c>
      <c r="M604" s="111">
        <v>1.0984401072247863E-2</v>
      </c>
      <c r="N604" s="111">
        <v>0.94093199999999999</v>
      </c>
      <c r="O604" s="112">
        <v>1.9456800000000001</v>
      </c>
      <c r="P604" s="112">
        <v>4.1439692607088678E-2</v>
      </c>
      <c r="Q604" s="113">
        <v>0.18204500000000001</v>
      </c>
      <c r="R604" s="113">
        <v>3.6726601351222258E-3</v>
      </c>
      <c r="S604" s="112">
        <v>3.5364679645473039E-2</v>
      </c>
      <c r="T604" s="114">
        <v>0.14253099999999999</v>
      </c>
      <c r="U604" s="114">
        <v>3.4212927847233417E-3</v>
      </c>
      <c r="V604" s="115">
        <v>2671.5892984350735</v>
      </c>
      <c r="W604" s="115">
        <v>33.398938475532717</v>
      </c>
      <c r="X604" s="116">
        <v>2673.5094917974757</v>
      </c>
      <c r="Y604" s="116">
        <v>56.941229555847443</v>
      </c>
      <c r="Z604" s="116">
        <v>2671.9925207302044</v>
      </c>
      <c r="AA604" s="116">
        <v>57.261476809851942</v>
      </c>
      <c r="AB604" s="116">
        <v>2671.5892984350735</v>
      </c>
      <c r="AC604" s="116">
        <v>33.398938475532717</v>
      </c>
      <c r="AD604" s="132">
        <v>1.0015933317982006</v>
      </c>
      <c r="AF604" s="118">
        <v>13.7935</v>
      </c>
      <c r="AG604" s="118">
        <v>0.22102999999999998</v>
      </c>
      <c r="AH604" s="118">
        <v>8.70755E-2</v>
      </c>
      <c r="AI604" s="118">
        <v>3.5549299999999999E-2</v>
      </c>
      <c r="AJ604" s="118">
        <v>3.9365900000000003</v>
      </c>
      <c r="AK604" s="118">
        <v>6.6105400000000009E-2</v>
      </c>
      <c r="AL604" s="118">
        <v>55669.312500000007</v>
      </c>
      <c r="AM604" s="118">
        <v>566.16312500000004</v>
      </c>
      <c r="AN604" s="118">
        <v>64941.25</v>
      </c>
      <c r="AO604" s="118">
        <v>596.48249999999996</v>
      </c>
      <c r="AP604" s="118">
        <v>335442.5</v>
      </c>
      <c r="AQ604" s="118">
        <v>3029.9875000000002</v>
      </c>
      <c r="AR604" s="118">
        <v>73.308125000000004</v>
      </c>
      <c r="AS604" s="118">
        <v>25.861687500000002</v>
      </c>
      <c r="AT604" s="118">
        <v>21.448</v>
      </c>
      <c r="AU604" s="118">
        <v>31.023499999999999</v>
      </c>
      <c r="AV604" s="118">
        <f t="shared" si="18"/>
        <v>4906.0305028570265</v>
      </c>
      <c r="AW604" s="118">
        <f t="shared" si="19"/>
        <v>1731.3198409799743</v>
      </c>
    </row>
    <row r="605" spans="1:49" x14ac:dyDescent="0.2">
      <c r="A605" s="108" t="s">
        <v>643</v>
      </c>
      <c r="B605" s="131">
        <v>45747.984393171297</v>
      </c>
      <c r="C605" s="108" t="s">
        <v>4335</v>
      </c>
      <c r="D605" s="108">
        <v>15123.2</v>
      </c>
      <c r="E605" s="108">
        <v>49341.2</v>
      </c>
      <c r="F605" s="109">
        <v>10.241</v>
      </c>
      <c r="G605" s="109">
        <v>103</v>
      </c>
      <c r="H605" s="109">
        <v>92.284700000000001</v>
      </c>
      <c r="I605" s="109">
        <v>54.8005</v>
      </c>
      <c r="J605" s="110">
        <v>11.3513</v>
      </c>
      <c r="K605" s="110">
        <v>0.25917427565250373</v>
      </c>
      <c r="L605" s="111">
        <v>0.468418</v>
      </c>
      <c r="M605" s="111">
        <v>1.0257008865478277E-2</v>
      </c>
      <c r="N605" s="111">
        <v>0.96704000000000001</v>
      </c>
      <c r="O605" s="112">
        <v>2.13625</v>
      </c>
      <c r="P605" s="112">
        <v>4.7070356763997442E-2</v>
      </c>
      <c r="Q605" s="113">
        <v>0.17566499999999999</v>
      </c>
      <c r="R605" s="113">
        <v>3.5596886947647545E-3</v>
      </c>
      <c r="S605" s="112">
        <v>-0.41741317346317036</v>
      </c>
      <c r="T605" s="114">
        <v>0.13911100000000001</v>
      </c>
      <c r="U605" s="114">
        <v>3.1630048024781751E-3</v>
      </c>
      <c r="V605" s="115">
        <v>2612.3625917292006</v>
      </c>
      <c r="W605" s="115">
        <v>33.737177261975972</v>
      </c>
      <c r="X605" s="116">
        <v>2475.2674504485512</v>
      </c>
      <c r="Y605" s="116">
        <v>54.540302857307751</v>
      </c>
      <c r="Z605" s="116">
        <v>2550.9126913585083</v>
      </c>
      <c r="AA605" s="116">
        <v>58.242751846539171</v>
      </c>
      <c r="AB605" s="116">
        <v>2612.3625917292006</v>
      </c>
      <c r="AC605" s="116">
        <v>33.737177261975972</v>
      </c>
      <c r="AD605" s="132">
        <v>0.97029852853245102</v>
      </c>
      <c r="AF605" s="118">
        <v>20.3751</v>
      </c>
      <c r="AG605" s="118">
        <v>0.25002999999999997</v>
      </c>
      <c r="AH605" s="118">
        <v>0.15878900000000001</v>
      </c>
      <c r="AI605" s="118">
        <v>3.6278200000000004E-2</v>
      </c>
      <c r="AJ605" s="118">
        <v>6.3983800000000004</v>
      </c>
      <c r="AK605" s="118">
        <v>9.79738E-2</v>
      </c>
      <c r="AL605" s="118">
        <v>88806.25</v>
      </c>
      <c r="AM605" s="118">
        <v>1322.2062500000002</v>
      </c>
      <c r="AN605" s="118">
        <v>84985.625</v>
      </c>
      <c r="AO605" s="118">
        <v>976.66250000000002</v>
      </c>
      <c r="AP605" s="118">
        <v>452802.5</v>
      </c>
      <c r="AQ605" s="118">
        <v>4335.8375000000005</v>
      </c>
      <c r="AR605" s="118">
        <v>48.301250000000003</v>
      </c>
      <c r="AS605" s="118">
        <v>26.4721875</v>
      </c>
      <c r="AT605" s="118">
        <v>29.882250000000003</v>
      </c>
      <c r="AU605" s="118">
        <v>40.536312500000001</v>
      </c>
      <c r="AV605" s="118">
        <f t="shared" si="18"/>
        <v>10930.359427550278</v>
      </c>
      <c r="AW605" s="118">
        <f t="shared" si="19"/>
        <v>5991.4533051618437</v>
      </c>
    </row>
    <row r="606" spans="1:49" x14ac:dyDescent="0.2">
      <c r="A606" s="108" t="s">
        <v>644</v>
      </c>
      <c r="B606" s="131">
        <v>45747.984817951387</v>
      </c>
      <c r="C606" s="108" t="s">
        <v>4335</v>
      </c>
      <c r="D606" s="108">
        <v>15036.5</v>
      </c>
      <c r="E606" s="108">
        <v>49393.3</v>
      </c>
      <c r="F606" s="109">
        <v>10.237</v>
      </c>
      <c r="G606" s="109">
        <v>103</v>
      </c>
      <c r="H606" s="109">
        <v>404.02800000000002</v>
      </c>
      <c r="I606" s="109">
        <v>121.465</v>
      </c>
      <c r="J606" s="110">
        <v>5.8169899999999997</v>
      </c>
      <c r="K606" s="110">
        <v>0.1463488696447294</v>
      </c>
      <c r="L606" s="111">
        <v>0.231709</v>
      </c>
      <c r="M606" s="111">
        <v>5.7587856866964581E-3</v>
      </c>
      <c r="N606" s="111">
        <v>0.99494899999999997</v>
      </c>
      <c r="O606" s="112">
        <v>4.3236100000000004</v>
      </c>
      <c r="P606" s="112">
        <v>0.10678179200430193</v>
      </c>
      <c r="Q606" s="113">
        <v>0.18216399999999999</v>
      </c>
      <c r="R606" s="113">
        <v>3.6538623109520696E-3</v>
      </c>
      <c r="S606" s="112">
        <v>-0.46781895283973846</v>
      </c>
      <c r="T606" s="114">
        <v>0.14144499999999999</v>
      </c>
      <c r="U606" s="114">
        <v>3.0349418252085159E-3</v>
      </c>
      <c r="V606" s="115">
        <v>1172.7573906349614</v>
      </c>
      <c r="W606" s="115">
        <v>31.226170634710464</v>
      </c>
      <c r="X606" s="116">
        <v>1341.247015065182</v>
      </c>
      <c r="Y606" s="116">
        <v>33.125272582189673</v>
      </c>
      <c r="Z606" s="116">
        <v>1947.3959249617506</v>
      </c>
      <c r="AA606" s="116">
        <v>48.994272358883968</v>
      </c>
      <c r="AB606" s="116">
        <v>2672.6710681067889</v>
      </c>
      <c r="AC606" s="116">
        <v>33.202895111109278</v>
      </c>
      <c r="AD606" s="132">
        <v>0.68932167308820724</v>
      </c>
      <c r="AF606" s="118">
        <v>89.096400000000003</v>
      </c>
      <c r="AG606" s="118">
        <v>2.7444199999999999</v>
      </c>
      <c r="AH606" s="118">
        <v>0.66100100000000006</v>
      </c>
      <c r="AI606" s="118">
        <v>4.9075300000000002E-2</v>
      </c>
      <c r="AJ606" s="118">
        <v>14.161999999999999</v>
      </c>
      <c r="AK606" s="118">
        <v>0.16043399999999999</v>
      </c>
      <c r="AL606" s="118">
        <v>198801.25</v>
      </c>
      <c r="AM606" s="118">
        <v>1584.1</v>
      </c>
      <c r="AN606" s="118">
        <v>189286.875</v>
      </c>
      <c r="AO606" s="118">
        <v>2417.1937499999999</v>
      </c>
      <c r="AP606" s="118">
        <v>974893.75</v>
      </c>
      <c r="AQ606" s="118">
        <v>13009.0625</v>
      </c>
      <c r="AR606" s="118">
        <v>802.30624999999998</v>
      </c>
      <c r="AS606" s="118">
        <v>30.983437500000001</v>
      </c>
      <c r="AT606" s="118">
        <v>117.40625</v>
      </c>
      <c r="AU606" s="118">
        <v>36.032499999999999</v>
      </c>
      <c r="AV606" s="118">
        <f t="shared" si="18"/>
        <v>1257.4501361604534</v>
      </c>
      <c r="AW606" s="118">
        <f t="shared" si="19"/>
        <v>51.377449511043423</v>
      </c>
    </row>
    <row r="607" spans="1:49" x14ac:dyDescent="0.2">
      <c r="A607" s="108" t="s">
        <v>645</v>
      </c>
      <c r="B607" s="131">
        <v>45747.985236435183</v>
      </c>
      <c r="C607" s="108" t="s">
        <v>4334</v>
      </c>
      <c r="D607" s="108">
        <v>15020.3</v>
      </c>
      <c r="E607" s="108">
        <v>49684.5</v>
      </c>
      <c r="F607" s="109">
        <v>10.154</v>
      </c>
      <c r="G607" s="109">
        <v>101</v>
      </c>
      <c r="H607" s="109">
        <v>99.4298</v>
      </c>
      <c r="I607" s="109">
        <v>64.754000000000005</v>
      </c>
      <c r="J607" s="110">
        <v>13.535</v>
      </c>
      <c r="K607" s="110">
        <v>0.29656283208790679</v>
      </c>
      <c r="L607" s="111">
        <v>0.52900800000000003</v>
      </c>
      <c r="M607" s="111">
        <v>1.1492588739409414E-2</v>
      </c>
      <c r="N607" s="111">
        <v>0.96949300000000005</v>
      </c>
      <c r="O607" s="112">
        <v>1.8914299999999999</v>
      </c>
      <c r="P607" s="112">
        <v>4.1235819739275217E-2</v>
      </c>
      <c r="Q607" s="113">
        <v>0.18519099999999999</v>
      </c>
      <c r="R607" s="113">
        <v>3.7235987544207822E-3</v>
      </c>
      <c r="S607" s="112">
        <v>-1.3897294488171901E-2</v>
      </c>
      <c r="T607" s="114">
        <v>0.14812500000000001</v>
      </c>
      <c r="U607" s="114">
        <v>3.347738784986069E-3</v>
      </c>
      <c r="V607" s="115">
        <v>2699.9166266881857</v>
      </c>
      <c r="W607" s="115">
        <v>33.198415327090579</v>
      </c>
      <c r="X607" s="116">
        <v>2735.9744251068687</v>
      </c>
      <c r="Y607" s="116">
        <v>59.648069558468457</v>
      </c>
      <c r="Z607" s="116">
        <v>2714.8537456425938</v>
      </c>
      <c r="AA607" s="116">
        <v>59.484648357017313</v>
      </c>
      <c r="AB607" s="116">
        <v>2699.9166266881857</v>
      </c>
      <c r="AC607" s="116">
        <v>33.198415327090579</v>
      </c>
      <c r="AD607" s="132">
        <v>1.0071889976105677</v>
      </c>
      <c r="AF607" s="118">
        <v>21.901299999999999</v>
      </c>
      <c r="AG607" s="118">
        <v>0.33594400000000002</v>
      </c>
      <c r="AH607" s="118">
        <v>0.17441700000000002</v>
      </c>
      <c r="AI607" s="118">
        <v>3.9121200000000002E-2</v>
      </c>
      <c r="AJ607" s="118">
        <v>7.5394700000000006</v>
      </c>
      <c r="AK607" s="118">
        <v>8.7908799999999995E-2</v>
      </c>
      <c r="AL607" s="118">
        <v>110964.37499999999</v>
      </c>
      <c r="AM607" s="118">
        <v>968.30624999999986</v>
      </c>
      <c r="AN607" s="118">
        <v>108331.87500000001</v>
      </c>
      <c r="AO607" s="118">
        <v>876.6</v>
      </c>
      <c r="AP607" s="118">
        <v>549078.75</v>
      </c>
      <c r="AQ607" s="118">
        <v>4407.625</v>
      </c>
      <c r="AR607" s="118">
        <v>0.34780374999999997</v>
      </c>
      <c r="AS607" s="118">
        <v>26.442375000000002</v>
      </c>
      <c r="AT607" s="118">
        <v>37.0486875</v>
      </c>
      <c r="AU607" s="118">
        <v>33.352499999999999</v>
      </c>
      <c r="AV607" s="118">
        <f t="shared" si="18"/>
        <v>-67156.36270352421</v>
      </c>
      <c r="AW607" s="118">
        <f t="shared" si="19"/>
        <v>-5105677.3716241019</v>
      </c>
    </row>
    <row r="608" spans="1:49" x14ac:dyDescent="0.2">
      <c r="A608" s="108" t="s">
        <v>646</v>
      </c>
      <c r="B608" s="131">
        <v>45747.985655868055</v>
      </c>
      <c r="C608" s="108" t="s">
        <v>4334</v>
      </c>
      <c r="D608" s="108">
        <v>15442.5</v>
      </c>
      <c r="E608" s="108">
        <v>49578</v>
      </c>
      <c r="F608" s="109">
        <v>10.114000000000001</v>
      </c>
      <c r="G608" s="109">
        <v>101</v>
      </c>
      <c r="H608" s="109">
        <v>658.29300000000001</v>
      </c>
      <c r="I608" s="109">
        <v>57.4938</v>
      </c>
      <c r="J608" s="110">
        <v>14.0121</v>
      </c>
      <c r="K608" s="110">
        <v>0.30791098257126198</v>
      </c>
      <c r="L608" s="111">
        <v>0.52258400000000005</v>
      </c>
      <c r="M608" s="111">
        <v>1.1527386773701142E-2</v>
      </c>
      <c r="N608" s="111">
        <v>0.98636599999999997</v>
      </c>
      <c r="O608" s="112">
        <v>1.9152499999999999</v>
      </c>
      <c r="P608" s="112">
        <v>4.2177108663823792E-2</v>
      </c>
      <c r="Q608" s="113">
        <v>0.194601</v>
      </c>
      <c r="R608" s="113">
        <v>3.9041613954816212E-3</v>
      </c>
      <c r="S608" s="112">
        <v>0.1568283899589776</v>
      </c>
      <c r="T608" s="114">
        <v>0.14929400000000001</v>
      </c>
      <c r="U608" s="114">
        <v>3.3675068030814726E-3</v>
      </c>
      <c r="V608" s="115">
        <v>2781.4421701773485</v>
      </c>
      <c r="W608" s="115">
        <v>32.876570203755605</v>
      </c>
      <c r="X608" s="116">
        <v>2708.1864109815433</v>
      </c>
      <c r="Y608" s="116">
        <v>59.638936189980164</v>
      </c>
      <c r="Z608" s="116">
        <v>2749.9210507628891</v>
      </c>
      <c r="AA608" s="116">
        <v>60.428550519465198</v>
      </c>
      <c r="AB608" s="116">
        <v>2781.4421701773485</v>
      </c>
      <c r="AC608" s="116">
        <v>32.876570203755605</v>
      </c>
      <c r="AD608" s="132">
        <v>0.98531292867161846</v>
      </c>
      <c r="AF608" s="118">
        <v>144.845</v>
      </c>
      <c r="AG608" s="118">
        <v>2.5726100000000001</v>
      </c>
      <c r="AH608" s="118">
        <v>1.00478</v>
      </c>
      <c r="AI608" s="118">
        <v>4.1771299999999997E-2</v>
      </c>
      <c r="AJ608" s="118">
        <v>6.6851399999999996</v>
      </c>
      <c r="AK608" s="118">
        <v>8.8801599999999994E-2</v>
      </c>
      <c r="AL608" s="118">
        <v>99082.5</v>
      </c>
      <c r="AM608" s="118">
        <v>915.85625000000005</v>
      </c>
      <c r="AN608" s="118">
        <v>740043.75</v>
      </c>
      <c r="AO608" s="118">
        <v>5939.6062499999998</v>
      </c>
      <c r="AP608" s="118">
        <v>3567581.25</v>
      </c>
      <c r="AQ608" s="118">
        <v>24253.75</v>
      </c>
      <c r="AR608" s="118">
        <v>82.709374999999994</v>
      </c>
      <c r="AS608" s="118">
        <v>26.7764375</v>
      </c>
      <c r="AT608" s="118">
        <v>25.796312499999999</v>
      </c>
      <c r="AU608" s="118">
        <v>29.169374999999999</v>
      </c>
      <c r="AV608" s="118">
        <f t="shared" si="18"/>
        <v>46468.417208031213</v>
      </c>
      <c r="AW608" s="118">
        <f t="shared" si="19"/>
        <v>15047.060654476752</v>
      </c>
    </row>
    <row r="609" spans="1:49" x14ac:dyDescent="0.2">
      <c r="A609" s="108" t="s">
        <v>647</v>
      </c>
      <c r="B609" s="131">
        <v>45747.986076770831</v>
      </c>
      <c r="C609" s="108" t="s">
        <v>4334</v>
      </c>
      <c r="D609" s="108">
        <v>15276.1</v>
      </c>
      <c r="E609" s="108">
        <v>49793.5</v>
      </c>
      <c r="F609" s="109">
        <v>10.122</v>
      </c>
      <c r="G609" s="109">
        <v>101</v>
      </c>
      <c r="H609" s="109">
        <v>85.817300000000003</v>
      </c>
      <c r="I609" s="109">
        <v>57.875300000000003</v>
      </c>
      <c r="J609" s="110">
        <v>13.7628</v>
      </c>
      <c r="K609" s="110">
        <v>0.30572651216405816</v>
      </c>
      <c r="L609" s="111">
        <v>0.53561000000000003</v>
      </c>
      <c r="M609" s="111">
        <v>1.1790885514905147E-2</v>
      </c>
      <c r="N609" s="111">
        <v>0.97679499999999997</v>
      </c>
      <c r="O609" s="112">
        <v>1.8705400000000001</v>
      </c>
      <c r="P609" s="112">
        <v>4.1177253645671909E-2</v>
      </c>
      <c r="Q609" s="113">
        <v>0.18732699999999999</v>
      </c>
      <c r="R609" s="113">
        <v>3.7638572952018255E-3</v>
      </c>
      <c r="S609" s="112">
        <v>-0.14563008086642892</v>
      </c>
      <c r="T609" s="114">
        <v>0.14564299999999999</v>
      </c>
      <c r="U609" s="114">
        <v>3.2144170631235765E-3</v>
      </c>
      <c r="V609" s="115">
        <v>2718.8348091981861</v>
      </c>
      <c r="W609" s="115">
        <v>33.11621049155287</v>
      </c>
      <c r="X609" s="116">
        <v>2760.8251806549292</v>
      </c>
      <c r="Y609" s="116">
        <v>60.775604229359423</v>
      </c>
      <c r="Z609" s="116">
        <v>2736.2100894273422</v>
      </c>
      <c r="AA609" s="116">
        <v>60.782105907862281</v>
      </c>
      <c r="AB609" s="116">
        <v>2718.8348091981861</v>
      </c>
      <c r="AC609" s="116">
        <v>33.11621049155287</v>
      </c>
      <c r="AD609" s="132">
        <v>1.011531711050454</v>
      </c>
      <c r="AF609" s="118">
        <v>18.863</v>
      </c>
      <c r="AG609" s="118">
        <v>0.31401600000000002</v>
      </c>
      <c r="AH609" s="118">
        <v>0.11898399999999999</v>
      </c>
      <c r="AI609" s="118">
        <v>4.6457499999999999E-2</v>
      </c>
      <c r="AJ609" s="118">
        <v>6.7207800000000004</v>
      </c>
      <c r="AK609" s="118">
        <v>7.7319600000000002E-2</v>
      </c>
      <c r="AL609" s="118">
        <v>97060</v>
      </c>
      <c r="AM609" s="118">
        <v>1121.8499999999999</v>
      </c>
      <c r="AN609" s="118">
        <v>94967.5</v>
      </c>
      <c r="AO609" s="118">
        <v>1005.4312500000001</v>
      </c>
      <c r="AP609" s="118">
        <v>476619.37499999994</v>
      </c>
      <c r="AQ609" s="118">
        <v>5034.15625</v>
      </c>
      <c r="AR609" s="118">
        <v>31.055687500000005</v>
      </c>
      <c r="AS609" s="118">
        <v>28.811624999999999</v>
      </c>
      <c r="AT609" s="118">
        <v>43.65175</v>
      </c>
      <c r="AU609" s="118">
        <v>30.835874999999998</v>
      </c>
      <c r="AV609" s="118">
        <f t="shared" si="18"/>
        <v>22682.584795171453</v>
      </c>
      <c r="AW609" s="118">
        <f t="shared" si="19"/>
        <v>21044.920646514453</v>
      </c>
    </row>
    <row r="610" spans="1:49" x14ac:dyDescent="0.2">
      <c r="A610" s="108" t="s">
        <v>648</v>
      </c>
      <c r="B610" s="131">
        <v>45747.986501921296</v>
      </c>
      <c r="C610" s="108" t="s">
        <v>4335</v>
      </c>
      <c r="D610" s="108">
        <v>15368.2</v>
      </c>
      <c r="E610" s="108">
        <v>49507.5</v>
      </c>
      <c r="F610" s="109">
        <v>10.199999999999999</v>
      </c>
      <c r="G610" s="109">
        <v>102</v>
      </c>
      <c r="H610" s="109">
        <v>71.338999999999999</v>
      </c>
      <c r="I610" s="109">
        <v>37.350700000000003</v>
      </c>
      <c r="J610" s="110">
        <v>12.890499999999999</v>
      </c>
      <c r="K610" s="110">
        <v>0.2783460272053474</v>
      </c>
      <c r="L610" s="111">
        <v>0.51345300000000005</v>
      </c>
      <c r="M610" s="111">
        <v>1.0955065724640818E-2</v>
      </c>
      <c r="N610" s="111">
        <v>0.94327000000000005</v>
      </c>
      <c r="O610" s="112">
        <v>1.9467699999999999</v>
      </c>
      <c r="P610" s="112">
        <v>4.1561689873848964E-2</v>
      </c>
      <c r="Q610" s="113">
        <v>0.18227399999999999</v>
      </c>
      <c r="R610" s="113">
        <v>3.6710397857316938E-3</v>
      </c>
      <c r="S610" s="112">
        <v>-0.13690680075424436</v>
      </c>
      <c r="T610" s="114">
        <v>0.14263300000000001</v>
      </c>
      <c r="U610" s="114">
        <v>3.4233575225500476E-3</v>
      </c>
      <c r="V610" s="115">
        <v>2673.6702967907981</v>
      </c>
      <c r="W610" s="115">
        <v>33.335712800366785</v>
      </c>
      <c r="X610" s="116">
        <v>2672.2840695238356</v>
      </c>
      <c r="Y610" s="116">
        <v>57.050725947275083</v>
      </c>
      <c r="Z610" s="116">
        <v>2672.6494016436254</v>
      </c>
      <c r="AA610" s="116">
        <v>57.710821384760251</v>
      </c>
      <c r="AB610" s="116">
        <v>2673.6702967907981</v>
      </c>
      <c r="AC610" s="116">
        <v>33.335712800366785</v>
      </c>
      <c r="AD610" s="132">
        <v>0.99987757363258312</v>
      </c>
      <c r="AF610" s="118">
        <v>15.6654</v>
      </c>
      <c r="AG610" s="118">
        <v>0.179704</v>
      </c>
      <c r="AH610" s="118">
        <v>0.119477</v>
      </c>
      <c r="AI610" s="118">
        <v>4.1064499999999997E-2</v>
      </c>
      <c r="AJ610" s="118">
        <v>4.33188</v>
      </c>
      <c r="AK610" s="118">
        <v>5.7017600000000002E-2</v>
      </c>
      <c r="AL610" s="118">
        <v>61159.687500000007</v>
      </c>
      <c r="AM610" s="118">
        <v>374.76499999999999</v>
      </c>
      <c r="AN610" s="118">
        <v>73782.5</v>
      </c>
      <c r="AO610" s="118">
        <v>498.37312500000002</v>
      </c>
      <c r="AP610" s="118">
        <v>379993.75</v>
      </c>
      <c r="AQ610" s="118">
        <v>2346.4812499999998</v>
      </c>
      <c r="AR610" s="118">
        <v>50.377499999999998</v>
      </c>
      <c r="AS610" s="118">
        <v>23.049875000000004</v>
      </c>
      <c r="AT610" s="118">
        <v>11.8180625</v>
      </c>
      <c r="AU610" s="118">
        <v>33.057437499999999</v>
      </c>
      <c r="AV610" s="118">
        <f t="shared" si="18"/>
        <v>7973.2671002940669</v>
      </c>
      <c r="AW610" s="118">
        <f t="shared" si="19"/>
        <v>3648.4451750228118</v>
      </c>
    </row>
    <row r="611" spans="1:49" x14ac:dyDescent="0.2">
      <c r="A611" s="108" t="s">
        <v>649</v>
      </c>
      <c r="B611" s="131">
        <v>45747.986925590281</v>
      </c>
      <c r="C611" s="108" t="s">
        <v>4334</v>
      </c>
      <c r="D611" s="108">
        <v>14894.9</v>
      </c>
      <c r="E611" s="108">
        <v>49967.3</v>
      </c>
      <c r="F611" s="109">
        <v>10.100899999999999</v>
      </c>
      <c r="G611" s="109">
        <v>101</v>
      </c>
      <c r="H611" s="109">
        <v>237.798</v>
      </c>
      <c r="I611" s="109">
        <v>58.387099999999997</v>
      </c>
      <c r="J611" s="110">
        <v>11.5282</v>
      </c>
      <c r="K611" s="110">
        <v>0.24573898425972221</v>
      </c>
      <c r="L611" s="111">
        <v>0.48057800000000001</v>
      </c>
      <c r="M611" s="111">
        <v>1.0152971736078063E-2</v>
      </c>
      <c r="N611" s="111">
        <v>0.97821800000000003</v>
      </c>
      <c r="O611" s="112">
        <v>2.0791400000000002</v>
      </c>
      <c r="P611" s="112">
        <v>4.3984104086931229E-2</v>
      </c>
      <c r="Q611" s="113">
        <v>0.17449500000000001</v>
      </c>
      <c r="R611" s="113">
        <v>3.5004387395355173E-3</v>
      </c>
      <c r="S611" s="112">
        <v>-0.20677009378708613</v>
      </c>
      <c r="T611" s="114">
        <v>0.13134699999999999</v>
      </c>
      <c r="U611" s="114">
        <v>2.8902028641602301E-3</v>
      </c>
      <c r="V611" s="115">
        <v>2601.2307846646481</v>
      </c>
      <c r="W611" s="115">
        <v>33.433920452679018</v>
      </c>
      <c r="X611" s="116">
        <v>2531.4810026811101</v>
      </c>
      <c r="Y611" s="116">
        <v>53.553355673987795</v>
      </c>
      <c r="Z611" s="116">
        <v>2569.9765425374503</v>
      </c>
      <c r="AA611" s="116">
        <v>54.782483400224301</v>
      </c>
      <c r="AB611" s="116">
        <v>2601.2307846646481</v>
      </c>
      <c r="AC611" s="116">
        <v>33.433920452679018</v>
      </c>
      <c r="AD611" s="132">
        <v>0.98555150250274925</v>
      </c>
      <c r="AF611" s="118">
        <v>52.1723</v>
      </c>
      <c r="AG611" s="118">
        <v>0.66390100000000007</v>
      </c>
      <c r="AH611" s="118">
        <v>0.36049299999999995</v>
      </c>
      <c r="AI611" s="118">
        <v>3.5300999999999999E-2</v>
      </c>
      <c r="AJ611" s="118">
        <v>6.7638300000000005</v>
      </c>
      <c r="AK611" s="118">
        <v>0.15657600000000002</v>
      </c>
      <c r="AL611" s="118">
        <v>88601.875</v>
      </c>
      <c r="AM611" s="118">
        <v>1953.4187499999998</v>
      </c>
      <c r="AN611" s="118">
        <v>220871.25</v>
      </c>
      <c r="AO611" s="118">
        <v>1272.1500000000001</v>
      </c>
      <c r="AP611" s="118">
        <v>1189850</v>
      </c>
      <c r="AQ611" s="118">
        <v>7142.5</v>
      </c>
      <c r="AR611" s="118">
        <v>72.335624999999993</v>
      </c>
      <c r="AS611" s="118">
        <v>28.838562499999998</v>
      </c>
      <c r="AT611" s="118">
        <v>41.877312499999995</v>
      </c>
      <c r="AU611" s="118">
        <v>31.622749999999996</v>
      </c>
      <c r="AV611" s="118">
        <f t="shared" si="18"/>
        <v>18976.6446722418</v>
      </c>
      <c r="AW611" s="118">
        <f t="shared" si="19"/>
        <v>7566.4126057539197</v>
      </c>
    </row>
    <row r="612" spans="1:49" x14ac:dyDescent="0.2">
      <c r="A612" s="108" t="s">
        <v>650</v>
      </c>
      <c r="B612" s="131">
        <v>45747.987346863425</v>
      </c>
      <c r="C612" s="108" t="s">
        <v>4335</v>
      </c>
      <c r="D612" s="108">
        <v>15370</v>
      </c>
      <c r="E612" s="108">
        <v>49961.1</v>
      </c>
      <c r="F612" s="109">
        <v>10.215</v>
      </c>
      <c r="G612" s="109">
        <v>102</v>
      </c>
      <c r="H612" s="109">
        <v>206.11500000000001</v>
      </c>
      <c r="I612" s="109">
        <v>195.71899999999999</v>
      </c>
      <c r="J612" s="110">
        <v>13.1357</v>
      </c>
      <c r="K612" s="110">
        <v>0.27879821388898818</v>
      </c>
      <c r="L612" s="111">
        <v>0.50920699999999997</v>
      </c>
      <c r="M612" s="111">
        <v>1.0731044122060071E-2</v>
      </c>
      <c r="N612" s="111">
        <v>0.97564899999999999</v>
      </c>
      <c r="O612" s="112">
        <v>1.96095</v>
      </c>
      <c r="P612" s="112">
        <v>4.1266309025159979E-2</v>
      </c>
      <c r="Q612" s="113">
        <v>0.18712899999999999</v>
      </c>
      <c r="R612" s="113">
        <v>3.7542746955715692E-3</v>
      </c>
      <c r="S612" s="112">
        <v>-0.247278621873779</v>
      </c>
      <c r="T612" s="114">
        <v>0.13925899999999999</v>
      </c>
      <c r="U612" s="114">
        <v>2.9632388962923658E-3</v>
      </c>
      <c r="V612" s="115">
        <v>2717.0916481637746</v>
      </c>
      <c r="W612" s="115">
        <v>33.072212290276042</v>
      </c>
      <c r="X612" s="116">
        <v>2656.4455316418398</v>
      </c>
      <c r="Y612" s="116">
        <v>55.902344382690821</v>
      </c>
      <c r="Z612" s="116">
        <v>2690.5943219832775</v>
      </c>
      <c r="AA612" s="116">
        <v>57.106426857250916</v>
      </c>
      <c r="AB612" s="116">
        <v>2717.0916481637746</v>
      </c>
      <c r="AC612" s="116">
        <v>33.072212290276042</v>
      </c>
      <c r="AD612" s="132">
        <v>0.98653795239000053</v>
      </c>
      <c r="AF612" s="118">
        <v>45.184799999999996</v>
      </c>
      <c r="AG612" s="118">
        <v>0.48208300000000004</v>
      </c>
      <c r="AH612" s="118">
        <v>0.30146200000000001</v>
      </c>
      <c r="AI612" s="118">
        <v>4.5490700000000002E-2</v>
      </c>
      <c r="AJ612" s="118">
        <v>22.648800000000001</v>
      </c>
      <c r="AK612" s="118">
        <v>0.14164499999999999</v>
      </c>
      <c r="AL612" s="118">
        <v>313135</v>
      </c>
      <c r="AM612" s="118">
        <v>1846.35</v>
      </c>
      <c r="AN612" s="118">
        <v>217226.25</v>
      </c>
      <c r="AO612" s="118">
        <v>1396.0562500000001</v>
      </c>
      <c r="AP612" s="118">
        <v>1091725</v>
      </c>
      <c r="AQ612" s="118">
        <v>6472.5</v>
      </c>
      <c r="AR612" s="118">
        <v>52.216749999999998</v>
      </c>
      <c r="AS612" s="118">
        <v>27.908874999999998</v>
      </c>
      <c r="AT612" s="118">
        <v>8.7196249999999988</v>
      </c>
      <c r="AU612" s="118">
        <v>37.219374999999999</v>
      </c>
      <c r="AV612" s="118">
        <f t="shared" si="18"/>
        <v>21742.921505179296</v>
      </c>
      <c r="AW612" s="118">
        <f t="shared" si="19"/>
        <v>11621.899283502898</v>
      </c>
    </row>
    <row r="613" spans="1:49" x14ac:dyDescent="0.2">
      <c r="A613" s="108" t="s">
        <v>651</v>
      </c>
      <c r="B613" s="131">
        <v>45747.987770543979</v>
      </c>
      <c r="C613" s="108" t="s">
        <v>4335</v>
      </c>
      <c r="D613" s="108">
        <v>15262.5</v>
      </c>
      <c r="E613" s="108">
        <v>50039.3</v>
      </c>
      <c r="F613" s="109">
        <v>10.272</v>
      </c>
      <c r="G613" s="109">
        <v>103</v>
      </c>
      <c r="H613" s="109">
        <v>155.21</v>
      </c>
      <c r="I613" s="109">
        <v>140.45099999999999</v>
      </c>
      <c r="J613" s="110">
        <v>13.2767</v>
      </c>
      <c r="K613" s="110">
        <v>0.28215244001043122</v>
      </c>
      <c r="L613" s="111">
        <v>0.51671100000000003</v>
      </c>
      <c r="M613" s="111">
        <v>1.0899450985843278E-2</v>
      </c>
      <c r="N613" s="111">
        <v>0.97639799999999999</v>
      </c>
      <c r="O613" s="112">
        <v>1.93719</v>
      </c>
      <c r="P613" s="112">
        <v>4.0890589118402293E-2</v>
      </c>
      <c r="Q613" s="113">
        <v>0.186635</v>
      </c>
      <c r="R613" s="113">
        <v>3.7424174945199524E-3</v>
      </c>
      <c r="S613" s="112">
        <v>-0.20485258041226315</v>
      </c>
      <c r="T613" s="114">
        <v>0.143009</v>
      </c>
      <c r="U613" s="114">
        <v>3.020522806473244E-3</v>
      </c>
      <c r="V613" s="115">
        <v>2712.7332576508211</v>
      </c>
      <c r="W613" s="115">
        <v>33.068440679431554</v>
      </c>
      <c r="X613" s="116">
        <v>2683.0934571635771</v>
      </c>
      <c r="Y613" s="116">
        <v>56.63526660944428</v>
      </c>
      <c r="Z613" s="116">
        <v>2699.6064045296202</v>
      </c>
      <c r="AA613" s="116">
        <v>57.371224333292133</v>
      </c>
      <c r="AB613" s="116">
        <v>2712.7332576508211</v>
      </c>
      <c r="AC613" s="116">
        <v>33.068440679431554</v>
      </c>
      <c r="AD613" s="132">
        <v>0.99469892552204153</v>
      </c>
      <c r="AF613" s="118">
        <v>34.0015</v>
      </c>
      <c r="AG613" s="118">
        <v>0.61127500000000001</v>
      </c>
      <c r="AH613" s="118">
        <v>0.209176</v>
      </c>
      <c r="AI613" s="118">
        <v>4.53268E-2</v>
      </c>
      <c r="AJ613" s="118">
        <v>16.2376</v>
      </c>
      <c r="AK613" s="118">
        <v>0.18551900000000002</v>
      </c>
      <c r="AL613" s="118">
        <v>231041.875</v>
      </c>
      <c r="AM613" s="118">
        <v>2390.3875000000003</v>
      </c>
      <c r="AN613" s="118">
        <v>165726.875</v>
      </c>
      <c r="AO613" s="118">
        <v>1991.8374999999999</v>
      </c>
      <c r="AP613" s="118">
        <v>833318.75</v>
      </c>
      <c r="AQ613" s="118">
        <v>10019.4375</v>
      </c>
      <c r="AR613" s="118">
        <v>49.380437499999999</v>
      </c>
      <c r="AS613" s="118">
        <v>27.885562499999999</v>
      </c>
      <c r="AT613" s="118">
        <v>39.278374999999997</v>
      </c>
      <c r="AU613" s="118">
        <v>38.377749999999999</v>
      </c>
      <c r="AV613" s="118">
        <f t="shared" si="18"/>
        <v>20655.580007204997</v>
      </c>
      <c r="AW613" s="118">
        <f t="shared" si="19"/>
        <v>11667.029278408852</v>
      </c>
    </row>
    <row r="614" spans="1:49" x14ac:dyDescent="0.2">
      <c r="A614" s="108" t="s">
        <v>652</v>
      </c>
      <c r="B614" s="131">
        <v>45747.988193495374</v>
      </c>
      <c r="C614" s="108" t="s">
        <v>4335</v>
      </c>
      <c r="D614" s="108">
        <v>15083.7</v>
      </c>
      <c r="E614" s="108">
        <v>50333.9</v>
      </c>
      <c r="F614" s="109">
        <v>10.244</v>
      </c>
      <c r="G614" s="109">
        <v>102</v>
      </c>
      <c r="H614" s="109">
        <v>47.2209</v>
      </c>
      <c r="I614" s="109">
        <v>24.6251</v>
      </c>
      <c r="J614" s="110">
        <v>13.320399999999999</v>
      </c>
      <c r="K614" s="110">
        <v>0.35806952532154984</v>
      </c>
      <c r="L614" s="111">
        <v>0.52033499999999999</v>
      </c>
      <c r="M614" s="111">
        <v>1.2656844953545889E-2</v>
      </c>
      <c r="N614" s="111">
        <v>0.98021499999999995</v>
      </c>
      <c r="O614" s="112">
        <v>1.9306000000000001</v>
      </c>
      <c r="P614" s="112">
        <v>4.6638823151962147E-2</v>
      </c>
      <c r="Q614" s="113">
        <v>0.185254</v>
      </c>
      <c r="R614" s="113">
        <v>3.8138730591251988E-3</v>
      </c>
      <c r="S614" s="112">
        <v>-0.87053494406408083</v>
      </c>
      <c r="T614" s="114">
        <v>0.143673</v>
      </c>
      <c r="U614" s="114">
        <v>4.2285462448103835E-3</v>
      </c>
      <c r="V614" s="115">
        <v>2700.4782042620864</v>
      </c>
      <c r="W614" s="115">
        <v>33.989922556195843</v>
      </c>
      <c r="X614" s="116">
        <v>2690.5807883281868</v>
      </c>
      <c r="Y614" s="116">
        <v>64.998198261113231</v>
      </c>
      <c r="Z614" s="116">
        <v>2695.8116024460792</v>
      </c>
      <c r="AA614" s="116">
        <v>72.46689144801914</v>
      </c>
      <c r="AB614" s="116">
        <v>2700.4782042620864</v>
      </c>
      <c r="AC614" s="116">
        <v>33.989922556195843</v>
      </c>
      <c r="AD614" s="132">
        <v>0.99924921366869268</v>
      </c>
      <c r="AF614" s="118">
        <v>10.338200000000001</v>
      </c>
      <c r="AG614" s="118">
        <v>0.15075</v>
      </c>
      <c r="AH614" s="118">
        <v>6.0805699999999997E-2</v>
      </c>
      <c r="AI614" s="118">
        <v>4.9559800000000001E-2</v>
      </c>
      <c r="AJ614" s="118">
        <v>2.8445499999999999</v>
      </c>
      <c r="AK614" s="118">
        <v>5.8029499999999998E-2</v>
      </c>
      <c r="AL614" s="118">
        <v>40296.6875</v>
      </c>
      <c r="AM614" s="118">
        <v>552.98687499999994</v>
      </c>
      <c r="AN614" s="118">
        <v>50459.125</v>
      </c>
      <c r="AO614" s="118">
        <v>953.45</v>
      </c>
      <c r="AP614" s="118">
        <v>254976.875</v>
      </c>
      <c r="AQ614" s="118">
        <v>3555.3812499999999</v>
      </c>
      <c r="AR614" s="118">
        <v>54.874812500000004</v>
      </c>
      <c r="AS614" s="118">
        <v>21.458312500000002</v>
      </c>
      <c r="AT614" s="118">
        <v>7.1297499999999996</v>
      </c>
      <c r="AU614" s="118">
        <v>36.860312499999999</v>
      </c>
      <c r="AV614" s="118">
        <f t="shared" si="18"/>
        <v>4789.6972803158915</v>
      </c>
      <c r="AW614" s="118">
        <f t="shared" si="19"/>
        <v>1874.1593569635597</v>
      </c>
    </row>
    <row r="615" spans="1:49" x14ac:dyDescent="0.2">
      <c r="A615" s="108" t="s">
        <v>653</v>
      </c>
      <c r="B615" s="131">
        <v>45747.98861364583</v>
      </c>
      <c r="C615" s="108" t="s">
        <v>4334</v>
      </c>
      <c r="D615" s="108">
        <v>14999.3</v>
      </c>
      <c r="E615" s="108">
        <v>50243.5</v>
      </c>
      <c r="F615" s="109">
        <v>10.15</v>
      </c>
      <c r="G615" s="109">
        <v>101</v>
      </c>
      <c r="H615" s="109">
        <v>329.57900000000001</v>
      </c>
      <c r="I615" s="109">
        <v>258.18099999999998</v>
      </c>
      <c r="J615" s="110">
        <v>12.8001</v>
      </c>
      <c r="K615" s="110">
        <v>0.28239401412388326</v>
      </c>
      <c r="L615" s="111">
        <v>0.49493500000000001</v>
      </c>
      <c r="M615" s="111">
        <v>1.0835132388928158E-2</v>
      </c>
      <c r="N615" s="111">
        <v>0.98549600000000004</v>
      </c>
      <c r="O615" s="112">
        <v>2.02216</v>
      </c>
      <c r="P615" s="112">
        <v>4.4416718137205949E-2</v>
      </c>
      <c r="Q615" s="113">
        <v>0.188218</v>
      </c>
      <c r="R615" s="113">
        <v>3.7768916044579569E-3</v>
      </c>
      <c r="S615" s="112">
        <v>-5.3850260770917646E-2</v>
      </c>
      <c r="T615" s="114">
        <v>0.14590800000000001</v>
      </c>
      <c r="U615" s="114">
        <v>3.1185598916326752E-3</v>
      </c>
      <c r="V615" s="115">
        <v>2726.6528262056222</v>
      </c>
      <c r="W615" s="115">
        <v>33.049570006384037</v>
      </c>
      <c r="X615" s="116">
        <v>2590.2050635043938</v>
      </c>
      <c r="Y615" s="116">
        <v>56.893820579597211</v>
      </c>
      <c r="Z615" s="116">
        <v>2667.0861359155906</v>
      </c>
      <c r="AA615" s="116">
        <v>58.840880925567802</v>
      </c>
      <c r="AB615" s="116">
        <v>2726.6528262056222</v>
      </c>
      <c r="AC615" s="116">
        <v>33.049570006384037</v>
      </c>
      <c r="AD615" s="132">
        <v>0.97258605600871129</v>
      </c>
      <c r="AF615" s="118">
        <v>72.120199999999997</v>
      </c>
      <c r="AG615" s="118">
        <v>1.59673</v>
      </c>
      <c r="AH615" s="118">
        <v>0.52356799999999992</v>
      </c>
      <c r="AI615" s="118">
        <v>4.1910999999999997E-2</v>
      </c>
      <c r="AJ615" s="118">
        <v>29.803199999999997</v>
      </c>
      <c r="AK615" s="118">
        <v>0.67035100000000003</v>
      </c>
      <c r="AL615" s="118">
        <v>427523.75</v>
      </c>
      <c r="AM615" s="118">
        <v>8648.6875</v>
      </c>
      <c r="AN615" s="118">
        <v>336681.25</v>
      </c>
      <c r="AO615" s="118">
        <v>6087.9124999999995</v>
      </c>
      <c r="AP615" s="118">
        <v>1683412.5</v>
      </c>
      <c r="AQ615" s="118">
        <v>28503.6875</v>
      </c>
      <c r="AR615" s="118">
        <v>64.924374999999998</v>
      </c>
      <c r="AS615" s="118">
        <v>28.2273125</v>
      </c>
      <c r="AT615" s="118">
        <v>-4.5876749999999999</v>
      </c>
      <c r="AU615" s="118">
        <v>37.403687499999997</v>
      </c>
      <c r="AV615" s="118">
        <f t="shared" si="18"/>
        <v>25514.028586811412</v>
      </c>
      <c r="AW615" s="118">
        <f t="shared" si="19"/>
        <v>11101.198992140949</v>
      </c>
    </row>
    <row r="616" spans="1:49" x14ac:dyDescent="0.2">
      <c r="A616" s="108" t="s">
        <v>654</v>
      </c>
      <c r="B616" s="131">
        <v>45747.989036226849</v>
      </c>
      <c r="C616" s="108" t="s">
        <v>4335</v>
      </c>
      <c r="D616" s="108">
        <v>14857.6</v>
      </c>
      <c r="E616" s="108">
        <v>50196.5</v>
      </c>
      <c r="F616" s="109">
        <v>10.198</v>
      </c>
      <c r="G616" s="109">
        <v>102</v>
      </c>
      <c r="H616" s="109">
        <v>214.512</v>
      </c>
      <c r="I616" s="109">
        <v>182.3</v>
      </c>
      <c r="J616" s="110">
        <v>13.7332</v>
      </c>
      <c r="K616" s="110">
        <v>0.29024313823027759</v>
      </c>
      <c r="L616" s="111">
        <v>0.53166899999999995</v>
      </c>
      <c r="M616" s="111">
        <v>1.1244177319150565E-2</v>
      </c>
      <c r="N616" s="111">
        <v>0.98126899999999995</v>
      </c>
      <c r="O616" s="112">
        <v>1.8813599999999999</v>
      </c>
      <c r="P616" s="112">
        <v>3.9717789916358638E-2</v>
      </c>
      <c r="Q616" s="113">
        <v>0.187861</v>
      </c>
      <c r="R616" s="113">
        <v>3.7639992664765492E-3</v>
      </c>
      <c r="S616" s="112">
        <v>2.8592195184174666E-2</v>
      </c>
      <c r="T616" s="114">
        <v>0.146785</v>
      </c>
      <c r="U616" s="114">
        <v>3.0826357864867852E-3</v>
      </c>
      <c r="V616" s="115">
        <v>2723.5254888476434</v>
      </c>
      <c r="W616" s="115">
        <v>33.008928371853649</v>
      </c>
      <c r="X616" s="116">
        <v>2747.8967628803366</v>
      </c>
      <c r="Y616" s="116">
        <v>58.011431273080738</v>
      </c>
      <c r="Z616" s="116">
        <v>2733.4446280726515</v>
      </c>
      <c r="AA616" s="116">
        <v>57.769751189125643</v>
      </c>
      <c r="AB616" s="116">
        <v>2723.5254888476434</v>
      </c>
      <c r="AC616" s="116">
        <v>33.008928371853649</v>
      </c>
      <c r="AD616" s="132">
        <v>1.0062217946466774</v>
      </c>
      <c r="AF616" s="118">
        <v>46.9223</v>
      </c>
      <c r="AG616" s="118">
        <v>0.84530800000000006</v>
      </c>
      <c r="AH616" s="118">
        <v>0.31628600000000001</v>
      </c>
      <c r="AI616" s="118">
        <v>3.9752600000000006E-2</v>
      </c>
      <c r="AJ616" s="118">
        <v>21.032499999999999</v>
      </c>
      <c r="AK616" s="118">
        <v>0.27643699999999999</v>
      </c>
      <c r="AL616" s="118">
        <v>305593.12499999994</v>
      </c>
      <c r="AM616" s="118">
        <v>3766.5749999999998</v>
      </c>
      <c r="AN616" s="118">
        <v>234053.75</v>
      </c>
      <c r="AO616" s="118">
        <v>2515.7562499999999</v>
      </c>
      <c r="AP616" s="118">
        <v>1171743.75</v>
      </c>
      <c r="AQ616" s="118">
        <v>12201</v>
      </c>
      <c r="AR616" s="118">
        <v>9.8916874999999997</v>
      </c>
      <c r="AS616" s="118">
        <v>25.636312500000003</v>
      </c>
      <c r="AT616" s="118">
        <v>24.250187499999999</v>
      </c>
      <c r="AU616" s="118">
        <v>25.822062499999998</v>
      </c>
      <c r="AV616" s="118">
        <f t="shared" si="18"/>
        <v>271717.66217413207</v>
      </c>
      <c r="AW616" s="118">
        <f t="shared" si="19"/>
        <v>704217.06306937861</v>
      </c>
    </row>
    <row r="617" spans="1:49" x14ac:dyDescent="0.2">
      <c r="A617" s="108" t="s">
        <v>655</v>
      </c>
      <c r="B617" s="131">
        <v>45747.989456944444</v>
      </c>
      <c r="C617" s="108" t="s">
        <v>4335</v>
      </c>
      <c r="D617" s="108">
        <v>15389.9</v>
      </c>
      <c r="E617" s="108">
        <v>50390.3</v>
      </c>
      <c r="F617" s="109">
        <v>10.151</v>
      </c>
      <c r="G617" s="109">
        <v>102</v>
      </c>
      <c r="H617" s="109">
        <v>92.901399999999995</v>
      </c>
      <c r="I617" s="109">
        <v>54.464300000000001</v>
      </c>
      <c r="J617" s="110">
        <v>13.0342</v>
      </c>
      <c r="K617" s="110">
        <v>0.28881412610881763</v>
      </c>
      <c r="L617" s="111">
        <v>0.51977799999999996</v>
      </c>
      <c r="M617" s="111">
        <v>1.1305169189711403E-2</v>
      </c>
      <c r="N617" s="111">
        <v>0.96459700000000004</v>
      </c>
      <c r="O617" s="112">
        <v>1.9286000000000001</v>
      </c>
      <c r="P617" s="112">
        <v>4.2769823964566425E-2</v>
      </c>
      <c r="Q617" s="113">
        <v>0.18203900000000001</v>
      </c>
      <c r="R617" s="113">
        <v>3.6795062219848198E-3</v>
      </c>
      <c r="S617" s="112">
        <v>0.1672174630790472</v>
      </c>
      <c r="T617" s="114">
        <v>0.14563200000000001</v>
      </c>
      <c r="U617" s="114">
        <v>3.2196645709141815E-3</v>
      </c>
      <c r="V617" s="115">
        <v>2671.5347337756402</v>
      </c>
      <c r="W617" s="115">
        <v>33.462471622215475</v>
      </c>
      <c r="X617" s="116">
        <v>2692.8615119733945</v>
      </c>
      <c r="Y617" s="116">
        <v>59.718558969230664</v>
      </c>
      <c r="Z617" s="116">
        <v>2680.2725569554586</v>
      </c>
      <c r="AA617" s="116">
        <v>59.389956903418465</v>
      </c>
      <c r="AB617" s="116">
        <v>2671.5347337756402</v>
      </c>
      <c r="AC617" s="116">
        <v>33.462471622215475</v>
      </c>
      <c r="AD617" s="132">
        <v>1.0060053566536202</v>
      </c>
      <c r="AF617" s="118">
        <v>20.315799999999999</v>
      </c>
      <c r="AG617" s="118">
        <v>0.61765599999999998</v>
      </c>
      <c r="AH617" s="118">
        <v>0.12285</v>
      </c>
      <c r="AI617" s="118">
        <v>4.2939999999999999E-2</v>
      </c>
      <c r="AJ617" s="118">
        <v>6.2814100000000002</v>
      </c>
      <c r="AK617" s="118">
        <v>0.10306799999999999</v>
      </c>
      <c r="AL617" s="118">
        <v>90551.25</v>
      </c>
      <c r="AM617" s="118">
        <v>1213.5187499999997</v>
      </c>
      <c r="AN617" s="118">
        <v>95797.5</v>
      </c>
      <c r="AO617" s="118">
        <v>2066.9749999999999</v>
      </c>
      <c r="AP617" s="118">
        <v>496856.87500000006</v>
      </c>
      <c r="AQ617" s="118">
        <v>11721</v>
      </c>
      <c r="AR617" s="118">
        <v>24.450750000000003</v>
      </c>
      <c r="AS617" s="118">
        <v>25.493124999999999</v>
      </c>
      <c r="AT617" s="118">
        <v>37.434250000000006</v>
      </c>
      <c r="AU617" s="118">
        <v>32.595812499999994</v>
      </c>
      <c r="AV617" s="118">
        <f t="shared" si="18"/>
        <v>31370.961268425242</v>
      </c>
      <c r="AW617" s="118">
        <f t="shared" si="19"/>
        <v>32716.727076640374</v>
      </c>
    </row>
    <row r="618" spans="1:49" x14ac:dyDescent="0.2">
      <c r="A618" s="108" t="s">
        <v>656</v>
      </c>
      <c r="B618" s="131">
        <v>45747.989877280095</v>
      </c>
      <c r="C618" s="108" t="s">
        <v>4335</v>
      </c>
      <c r="D618" s="108">
        <v>15592.5</v>
      </c>
      <c r="E618" s="108">
        <v>50379</v>
      </c>
      <c r="F618" s="109">
        <v>10.167</v>
      </c>
      <c r="G618" s="109">
        <v>102</v>
      </c>
      <c r="H618" s="109">
        <v>128.155</v>
      </c>
      <c r="I618" s="109">
        <v>99.339200000000005</v>
      </c>
      <c r="J618" s="110">
        <v>13.7065</v>
      </c>
      <c r="K618" s="110">
        <v>0.29001682790874395</v>
      </c>
      <c r="L618" s="111">
        <v>0.52958799999999995</v>
      </c>
      <c r="M618" s="111">
        <v>1.1173805314291994E-2</v>
      </c>
      <c r="N618" s="111">
        <v>0.97414500000000004</v>
      </c>
      <c r="O618" s="112">
        <v>1.88666</v>
      </c>
      <c r="P618" s="112">
        <v>3.9826343746319472E-2</v>
      </c>
      <c r="Q618" s="113">
        <v>0.18765699999999999</v>
      </c>
      <c r="R618" s="113">
        <v>3.7689946877866518E-3</v>
      </c>
      <c r="S618" s="112">
        <v>5.185464332980716E-2</v>
      </c>
      <c r="T618" s="114">
        <v>0.145792</v>
      </c>
      <c r="U618" s="114">
        <v>3.1219433189121166E-3</v>
      </c>
      <c r="V618" s="115">
        <v>2721.7353608700678</v>
      </c>
      <c r="W618" s="115">
        <v>33.094170963829136</v>
      </c>
      <c r="X618" s="116">
        <v>2741.6087314289184</v>
      </c>
      <c r="Y618" s="116">
        <v>57.87383617387286</v>
      </c>
      <c r="Z618" s="116">
        <v>2729.7537160881593</v>
      </c>
      <c r="AA618" s="116">
        <v>57.759056922773432</v>
      </c>
      <c r="AB618" s="116">
        <v>2721.7353608700678</v>
      </c>
      <c r="AC618" s="116">
        <v>33.094170963829136</v>
      </c>
      <c r="AD618" s="132">
        <v>1.0036899157527748</v>
      </c>
      <c r="AF618" s="118">
        <v>28.021100000000001</v>
      </c>
      <c r="AG618" s="118">
        <v>0.55109900000000001</v>
      </c>
      <c r="AH618" s="118">
        <v>0.20818799999999998</v>
      </c>
      <c r="AI618" s="118">
        <v>4.0982500000000005E-2</v>
      </c>
      <c r="AJ618" s="118">
        <v>11.454799999999999</v>
      </c>
      <c r="AK618" s="118">
        <v>0.218335</v>
      </c>
      <c r="AL618" s="118">
        <v>165523.12500000003</v>
      </c>
      <c r="AM618" s="118">
        <v>2804.2874999999999</v>
      </c>
      <c r="AN618" s="118">
        <v>140236.87499999997</v>
      </c>
      <c r="AO618" s="118">
        <v>1813.59375</v>
      </c>
      <c r="AP618" s="118">
        <v>701368.75</v>
      </c>
      <c r="AQ618" s="118">
        <v>9160.0625</v>
      </c>
      <c r="AR618" s="118">
        <v>82.93</v>
      </c>
      <c r="AS618" s="118">
        <v>26.6111875</v>
      </c>
      <c r="AT618" s="118">
        <v>41.089249999999993</v>
      </c>
      <c r="AU618" s="118">
        <v>29.962812499999998</v>
      </c>
      <c r="AV618" s="118">
        <f t="shared" si="18"/>
        <v>9545.4910545217681</v>
      </c>
      <c r="AW618" s="118">
        <f t="shared" si="19"/>
        <v>3065.5632247778594</v>
      </c>
    </row>
    <row r="619" spans="1:49" x14ac:dyDescent="0.2">
      <c r="A619" s="108" t="s">
        <v>657</v>
      </c>
      <c r="B619" s="131">
        <v>45747.990297071759</v>
      </c>
      <c r="C619" s="108" t="s">
        <v>4335</v>
      </c>
      <c r="D619" s="108">
        <v>15784.2</v>
      </c>
      <c r="E619" s="108">
        <v>50294.2</v>
      </c>
      <c r="F619" s="109">
        <v>10.228</v>
      </c>
      <c r="G619" s="109">
        <v>102</v>
      </c>
      <c r="H619" s="109">
        <v>1334.47</v>
      </c>
      <c r="I619" s="109">
        <v>1680.71</v>
      </c>
      <c r="J619" s="110">
        <v>3.5351300000000001</v>
      </c>
      <c r="K619" s="110">
        <v>7.9794638476341259E-2</v>
      </c>
      <c r="L619" s="111">
        <v>0.15465100000000001</v>
      </c>
      <c r="M619" s="111">
        <v>3.5120228371267746E-3</v>
      </c>
      <c r="N619" s="111">
        <v>0.99456500000000003</v>
      </c>
      <c r="O619" s="112">
        <v>6.4670699999999997</v>
      </c>
      <c r="P619" s="112">
        <v>0.14693035252516751</v>
      </c>
      <c r="Q619" s="113">
        <v>0.16617499999999999</v>
      </c>
      <c r="R619" s="113">
        <v>3.3296089284485047E-3</v>
      </c>
      <c r="S619" s="112">
        <v>0.31232951647843743</v>
      </c>
      <c r="T619" s="114">
        <v>3.3763799999999997E-2</v>
      </c>
      <c r="U619" s="114">
        <v>1.1232476269180363E-3</v>
      </c>
      <c r="V619" s="115">
        <v>812.86503930451374</v>
      </c>
      <c r="W619" s="115">
        <v>19.929145969552643</v>
      </c>
      <c r="X619" s="116">
        <v>926.86246575935832</v>
      </c>
      <c r="Y619" s="116">
        <v>21.058103412576102</v>
      </c>
      <c r="Z619" s="116">
        <v>1536.4936158916842</v>
      </c>
      <c r="AA619" s="116">
        <v>34.681596603599665</v>
      </c>
      <c r="AB619" s="116">
        <v>2519.4821152444983</v>
      </c>
      <c r="AC619" s="116">
        <v>33.662519944565609</v>
      </c>
      <c r="AD619" s="132">
        <v>0.60385374406913506</v>
      </c>
      <c r="AF619" s="118">
        <v>291.77799999999996</v>
      </c>
      <c r="AG619" s="118">
        <v>12.2897</v>
      </c>
      <c r="AH619" s="118">
        <v>2.0520700000000001</v>
      </c>
      <c r="AI619" s="118">
        <v>9.6102900000000005E-2</v>
      </c>
      <c r="AJ619" s="118">
        <v>193.80500000000001</v>
      </c>
      <c r="AK619" s="118">
        <v>7.8170099999999989</v>
      </c>
      <c r="AL619" s="118">
        <v>632743.75</v>
      </c>
      <c r="AM619" s="118">
        <v>9454.0625</v>
      </c>
      <c r="AN619" s="118">
        <v>370201.875</v>
      </c>
      <c r="AO619" s="118">
        <v>9960.1875</v>
      </c>
      <c r="AP619" s="118">
        <v>2094343.75</v>
      </c>
      <c r="AQ619" s="118">
        <v>55316.375</v>
      </c>
      <c r="AR619" s="118">
        <v>1313.4437500000001</v>
      </c>
      <c r="AS619" s="118">
        <v>61.427812500000002</v>
      </c>
      <c r="AT619" s="118">
        <v>58.276812499999998</v>
      </c>
      <c r="AU619" s="118">
        <v>35.145937500000002</v>
      </c>
      <c r="AV619" s="118">
        <f t="shared" si="18"/>
        <v>1610.9893027468568</v>
      </c>
      <c r="AW619" s="118">
        <f t="shared" si="19"/>
        <v>86.528303156743064</v>
      </c>
    </row>
    <row r="620" spans="1:49" x14ac:dyDescent="0.2">
      <c r="A620" s="108" t="s">
        <v>658</v>
      </c>
      <c r="B620" s="131">
        <v>45747.99071982639</v>
      </c>
      <c r="C620" s="108" t="s">
        <v>4335</v>
      </c>
      <c r="D620" s="108">
        <v>15733.2</v>
      </c>
      <c r="E620" s="108">
        <v>50509.7</v>
      </c>
      <c r="F620" s="109">
        <v>10.263</v>
      </c>
      <c r="G620" s="109">
        <v>103</v>
      </c>
      <c r="H620" s="109">
        <v>232.13499999999999</v>
      </c>
      <c r="I620" s="109">
        <v>230.505</v>
      </c>
      <c r="J620" s="110">
        <v>13.637600000000001</v>
      </c>
      <c r="K620" s="110">
        <v>0.28771443741849312</v>
      </c>
      <c r="L620" s="111">
        <v>0.52848799999999996</v>
      </c>
      <c r="M620" s="111">
        <v>1.1124333881293746E-2</v>
      </c>
      <c r="N620" s="111">
        <v>0.98524900000000004</v>
      </c>
      <c r="O620" s="112">
        <v>1.8940699999999999</v>
      </c>
      <c r="P620" s="112">
        <v>3.9889478264324291E-2</v>
      </c>
      <c r="Q620" s="113">
        <v>0.18747900000000001</v>
      </c>
      <c r="R620" s="113">
        <v>3.7581867724209772E-3</v>
      </c>
      <c r="S620" s="112">
        <v>1.5680533020820918E-2</v>
      </c>
      <c r="T620" s="114">
        <v>0.14630699999999999</v>
      </c>
      <c r="U620" s="114">
        <v>3.1053215414832648E-3</v>
      </c>
      <c r="V620" s="115">
        <v>2720.1715522673676</v>
      </c>
      <c r="W620" s="115">
        <v>33.035402959535006</v>
      </c>
      <c r="X620" s="116">
        <v>2732.8661595077815</v>
      </c>
      <c r="Y620" s="116">
        <v>57.554686610839653</v>
      </c>
      <c r="Z620" s="116">
        <v>2725.1468353479877</v>
      </c>
      <c r="AA620" s="116">
        <v>57.492820482704666</v>
      </c>
      <c r="AB620" s="116">
        <v>2720.1715522673676</v>
      </c>
      <c r="AC620" s="116">
        <v>33.035402959535006</v>
      </c>
      <c r="AD620" s="132">
        <v>1.0037443229081682</v>
      </c>
      <c r="AF620" s="118">
        <v>50.762300000000003</v>
      </c>
      <c r="AG620" s="118">
        <v>0.84525500000000009</v>
      </c>
      <c r="AH620" s="118">
        <v>0.384635</v>
      </c>
      <c r="AI620" s="118">
        <v>4.25701E-2</v>
      </c>
      <c r="AJ620" s="118">
        <v>26.585899999999999</v>
      </c>
      <c r="AK620" s="118">
        <v>0.297157</v>
      </c>
      <c r="AL620" s="118">
        <v>385901.25</v>
      </c>
      <c r="AM620" s="118">
        <v>4033.1750000000002</v>
      </c>
      <c r="AN620" s="118">
        <v>251773.75</v>
      </c>
      <c r="AO620" s="118">
        <v>2612.4937500000001</v>
      </c>
      <c r="AP620" s="118">
        <v>1262000</v>
      </c>
      <c r="AQ620" s="118">
        <v>12313.3125</v>
      </c>
      <c r="AR620" s="118">
        <v>26.1089375</v>
      </c>
      <c r="AS620" s="118">
        <v>23.607687500000001</v>
      </c>
      <c r="AT620" s="118">
        <v>27.327750000000002</v>
      </c>
      <c r="AU620" s="118">
        <v>37.126125000000002</v>
      </c>
      <c r="AV620" s="118">
        <f t="shared" si="18"/>
        <v>63668.105510745751</v>
      </c>
      <c r="AW620" s="118">
        <f t="shared" si="19"/>
        <v>57572.018934554981</v>
      </c>
    </row>
    <row r="621" spans="1:49" x14ac:dyDescent="0.2">
      <c r="A621" s="108" t="s">
        <v>659</v>
      </c>
      <c r="B621" s="131">
        <v>45747.991142199076</v>
      </c>
      <c r="C621" s="108" t="s">
        <v>4335</v>
      </c>
      <c r="D621" s="108">
        <v>15474.3</v>
      </c>
      <c r="E621" s="108">
        <v>50719.8</v>
      </c>
      <c r="F621" s="109">
        <v>10.272</v>
      </c>
      <c r="G621" s="109">
        <v>103</v>
      </c>
      <c r="H621" s="109">
        <v>199.52</v>
      </c>
      <c r="I621" s="109">
        <v>191.50299999999999</v>
      </c>
      <c r="J621" s="110">
        <v>13.4034</v>
      </c>
      <c r="K621" s="110">
        <v>0.28511978343117478</v>
      </c>
      <c r="L621" s="111">
        <v>0.52188999999999997</v>
      </c>
      <c r="M621" s="111">
        <v>1.1126526746132416E-2</v>
      </c>
      <c r="N621" s="111">
        <v>0.98124199999999995</v>
      </c>
      <c r="O621" s="112">
        <v>1.9185700000000001</v>
      </c>
      <c r="P621" s="112">
        <v>4.0882586686876853E-2</v>
      </c>
      <c r="Q621" s="113">
        <v>0.187025</v>
      </c>
      <c r="R621" s="113">
        <v>3.7498236354912748E-3</v>
      </c>
      <c r="S621" s="112">
        <v>0.17125684592036425</v>
      </c>
      <c r="T621" s="114">
        <v>0.14414099999999999</v>
      </c>
      <c r="U621" s="114">
        <v>3.035333269181656E-3</v>
      </c>
      <c r="V621" s="115">
        <v>2716.1751960588949</v>
      </c>
      <c r="W621" s="115">
        <v>33.054190221143038</v>
      </c>
      <c r="X621" s="116">
        <v>2704.3587649954529</v>
      </c>
      <c r="Y621" s="116">
        <v>57.626868783699223</v>
      </c>
      <c r="Z621" s="116">
        <v>2710.7021338622153</v>
      </c>
      <c r="AA621" s="116">
        <v>57.662593472791841</v>
      </c>
      <c r="AB621" s="116">
        <v>2716.1751960588949</v>
      </c>
      <c r="AC621" s="116">
        <v>33.054190221143038</v>
      </c>
      <c r="AD621" s="132">
        <v>0.99951738330129025</v>
      </c>
      <c r="AF621" s="118">
        <v>43.642299999999999</v>
      </c>
      <c r="AG621" s="118">
        <v>0.801176</v>
      </c>
      <c r="AH621" s="118">
        <v>0.313384</v>
      </c>
      <c r="AI621" s="118">
        <v>3.9087000000000004E-2</v>
      </c>
      <c r="AJ621" s="118">
        <v>22.0977</v>
      </c>
      <c r="AK621" s="118">
        <v>0.21320700000000001</v>
      </c>
      <c r="AL621" s="118">
        <v>317230.625</v>
      </c>
      <c r="AM621" s="118">
        <v>3016.95</v>
      </c>
      <c r="AN621" s="118">
        <v>214001.875</v>
      </c>
      <c r="AO621" s="118">
        <v>2526.2312500000003</v>
      </c>
      <c r="AP621" s="118">
        <v>1074637.5</v>
      </c>
      <c r="AQ621" s="118">
        <v>12895.0625</v>
      </c>
      <c r="AR621" s="118">
        <v>34.071687500000003</v>
      </c>
      <c r="AS621" s="118">
        <v>30.129687499999999</v>
      </c>
      <c r="AT621" s="118">
        <v>68.608750000000001</v>
      </c>
      <c r="AU621" s="118">
        <v>33.369687499999998</v>
      </c>
      <c r="AV621" s="118">
        <f t="shared" si="18"/>
        <v>58766.327183340123</v>
      </c>
      <c r="AW621" s="118">
        <f t="shared" si="19"/>
        <v>51972.009781171168</v>
      </c>
    </row>
    <row r="622" spans="1:49" x14ac:dyDescent="0.2">
      <c r="A622" s="108" t="s">
        <v>660</v>
      </c>
      <c r="B622" s="131">
        <v>45747.99156292824</v>
      </c>
      <c r="C622" s="108" t="s">
        <v>4334</v>
      </c>
      <c r="D622" s="108">
        <v>15224.2</v>
      </c>
      <c r="E622" s="108">
        <v>50627.5</v>
      </c>
      <c r="F622" s="109">
        <v>10.119999999999999</v>
      </c>
      <c r="G622" s="109">
        <v>101</v>
      </c>
      <c r="H622" s="109">
        <v>154.69999999999999</v>
      </c>
      <c r="I622" s="109">
        <v>113.398</v>
      </c>
      <c r="J622" s="110">
        <v>13.577500000000001</v>
      </c>
      <c r="K622" s="110">
        <v>0.28941114682921248</v>
      </c>
      <c r="L622" s="111">
        <v>0.52682399999999996</v>
      </c>
      <c r="M622" s="111">
        <v>1.113947707447706E-2</v>
      </c>
      <c r="N622" s="111">
        <v>0.97775100000000004</v>
      </c>
      <c r="O622" s="112">
        <v>1.8969</v>
      </c>
      <c r="P622" s="112">
        <v>4.032636145252879E-2</v>
      </c>
      <c r="Q622" s="113">
        <v>0.18701599999999999</v>
      </c>
      <c r="R622" s="113">
        <v>3.7525081390456698E-3</v>
      </c>
      <c r="S622" s="112">
        <v>8.9943738652717136E-3</v>
      </c>
      <c r="T622" s="114">
        <v>0.145209</v>
      </c>
      <c r="U622" s="114">
        <v>3.1638844945572841E-3</v>
      </c>
      <c r="V622" s="115">
        <v>2716.0958600693771</v>
      </c>
      <c r="W622" s="115">
        <v>33.079689915417013</v>
      </c>
      <c r="X622" s="116">
        <v>2729.542143261996</v>
      </c>
      <c r="Y622" s="116">
        <v>58.027572918495103</v>
      </c>
      <c r="Z622" s="116">
        <v>2721.3956720916121</v>
      </c>
      <c r="AA622" s="116">
        <v>58.007898540680465</v>
      </c>
      <c r="AB622" s="116">
        <v>2716.0958600693771</v>
      </c>
      <c r="AC622" s="116">
        <v>33.079689915417013</v>
      </c>
      <c r="AD622" s="132">
        <v>1.0027046959888095</v>
      </c>
      <c r="AF622" s="118">
        <v>33.853099999999998</v>
      </c>
      <c r="AG622" s="118">
        <v>0.34238099999999999</v>
      </c>
      <c r="AH622" s="118">
        <v>0.246725</v>
      </c>
      <c r="AI622" s="118">
        <v>3.9530599999999999E-2</v>
      </c>
      <c r="AJ622" s="118">
        <v>13.094200000000001</v>
      </c>
      <c r="AK622" s="118">
        <v>9.4575800000000002E-2</v>
      </c>
      <c r="AL622" s="118">
        <v>189159.375</v>
      </c>
      <c r="AM622" s="118">
        <v>1137.4625000000001</v>
      </c>
      <c r="AN622" s="118">
        <v>167965</v>
      </c>
      <c r="AO622" s="118">
        <v>1030.9687500000002</v>
      </c>
      <c r="AP622" s="118">
        <v>844037.5</v>
      </c>
      <c r="AQ622" s="118">
        <v>4966.5437499999998</v>
      </c>
      <c r="AR622" s="118">
        <v>17.958624999999998</v>
      </c>
      <c r="AS622" s="118">
        <v>31.457937500000003</v>
      </c>
      <c r="AT622" s="118">
        <v>54.948749999999997</v>
      </c>
      <c r="AU622" s="118">
        <v>35.085062499999999</v>
      </c>
      <c r="AV622" s="118">
        <f t="shared" si="18"/>
        <v>158762.1718331911</v>
      </c>
      <c r="AW622" s="118">
        <f t="shared" si="19"/>
        <v>278103.62192660541</v>
      </c>
    </row>
    <row r="623" spans="1:49" x14ac:dyDescent="0.2">
      <c r="A623" s="108" t="s">
        <v>661</v>
      </c>
      <c r="B623" s="131">
        <v>45747.992871921299</v>
      </c>
      <c r="C623" s="108" t="s">
        <v>4334</v>
      </c>
      <c r="D623" s="108">
        <v>15030.5</v>
      </c>
      <c r="E623" s="108">
        <v>50776.7</v>
      </c>
      <c r="F623" s="109">
        <v>10.0989</v>
      </c>
      <c r="G623" s="109">
        <v>101</v>
      </c>
      <c r="H623" s="109">
        <v>81.774900000000002</v>
      </c>
      <c r="I623" s="109">
        <v>44.395299999999999</v>
      </c>
      <c r="J623" s="110">
        <v>13.2096</v>
      </c>
      <c r="K623" s="110">
        <v>0.2869378855431956</v>
      </c>
      <c r="L623" s="111">
        <v>0.52151000000000003</v>
      </c>
      <c r="M623" s="111">
        <v>1.1132292728674539E-2</v>
      </c>
      <c r="N623" s="111">
        <v>0.95790600000000004</v>
      </c>
      <c r="O623" s="112">
        <v>1.92008</v>
      </c>
      <c r="P623" s="112">
        <v>4.1005347499564006E-2</v>
      </c>
      <c r="Q623" s="113">
        <v>0.184637</v>
      </c>
      <c r="R623" s="113">
        <v>3.7190039741340692E-3</v>
      </c>
      <c r="S623" s="112">
        <v>-0.28081533747301457</v>
      </c>
      <c r="T623" s="114">
        <v>0.14721600000000001</v>
      </c>
      <c r="U623" s="114">
        <v>3.418252845007227E-3</v>
      </c>
      <c r="V623" s="115">
        <v>2694.9687914055203</v>
      </c>
      <c r="W623" s="115">
        <v>33.272350855413684</v>
      </c>
      <c r="X623" s="116">
        <v>2702.6215073446638</v>
      </c>
      <c r="Y623" s="116">
        <v>57.717352437639796</v>
      </c>
      <c r="Z623" s="116">
        <v>2697.8204562732622</v>
      </c>
      <c r="AA623" s="116">
        <v>58.601842394790836</v>
      </c>
      <c r="AB623" s="116">
        <v>2694.9687914055203</v>
      </c>
      <c r="AC623" s="116">
        <v>33.272350855413684</v>
      </c>
      <c r="AD623" s="132">
        <v>1.0040218728412462</v>
      </c>
      <c r="AF623" s="118">
        <v>17.937000000000001</v>
      </c>
      <c r="AG623" s="118">
        <v>0.14823500000000001</v>
      </c>
      <c r="AH623" s="118">
        <v>0.14236500000000002</v>
      </c>
      <c r="AI623" s="118">
        <v>3.8024500000000003E-2</v>
      </c>
      <c r="AJ623" s="118">
        <v>5.1457999999999995</v>
      </c>
      <c r="AK623" s="118">
        <v>5.4322000000000002E-2</v>
      </c>
      <c r="AL623" s="118">
        <v>74589.375</v>
      </c>
      <c r="AM623" s="118">
        <v>553.19500000000005</v>
      </c>
      <c r="AN623" s="118">
        <v>86678.75</v>
      </c>
      <c r="AO623" s="118">
        <v>519.40374999999995</v>
      </c>
      <c r="AP623" s="118">
        <v>441887.5</v>
      </c>
      <c r="AQ623" s="118">
        <v>2598.8562499999998</v>
      </c>
      <c r="AR623" s="118">
        <v>28.620999999999999</v>
      </c>
      <c r="AS623" s="118">
        <v>27.412437500000003</v>
      </c>
      <c r="AT623" s="118">
        <v>-4.6977625000000005</v>
      </c>
      <c r="AU623" s="118">
        <v>39.966875000000002</v>
      </c>
      <c r="AV623" s="118">
        <f t="shared" si="18"/>
        <v>14877.449564250664</v>
      </c>
      <c r="AW623" s="118">
        <f t="shared" si="19"/>
        <v>14249.496702400289</v>
      </c>
    </row>
    <row r="624" spans="1:49" x14ac:dyDescent="0.2">
      <c r="A624" s="108" t="s">
        <v>662</v>
      </c>
      <c r="B624" s="131">
        <v>45747.993296712964</v>
      </c>
      <c r="C624" s="108" t="s">
        <v>4335</v>
      </c>
      <c r="D624" s="108">
        <v>15184.6</v>
      </c>
      <c r="E624" s="108">
        <v>50946.2</v>
      </c>
      <c r="F624" s="109">
        <v>10.241</v>
      </c>
      <c r="G624" s="109">
        <v>102</v>
      </c>
      <c r="H624" s="109">
        <v>741.26199999999994</v>
      </c>
      <c r="I624" s="109">
        <v>48.361199999999997</v>
      </c>
      <c r="J624" s="110">
        <v>9.6676599999999997</v>
      </c>
      <c r="K624" s="110">
        <v>0.32080018117083414</v>
      </c>
      <c r="L624" s="111">
        <v>0.37067</v>
      </c>
      <c r="M624" s="111">
        <v>1.2526449912086027E-2</v>
      </c>
      <c r="N624" s="111">
        <v>0.998332</v>
      </c>
      <c r="O624" s="112">
        <v>2.7270599999999998</v>
      </c>
      <c r="P624" s="112">
        <v>9.2520122356166384E-2</v>
      </c>
      <c r="Q624" s="113">
        <v>0.189586</v>
      </c>
      <c r="R624" s="113">
        <v>3.8062065857786807E-3</v>
      </c>
      <c r="S624" s="112">
        <v>0.55240775803284869</v>
      </c>
      <c r="T624" s="114">
        <v>0.30654500000000001</v>
      </c>
      <c r="U624" s="114">
        <v>8.1130210643199988E-3</v>
      </c>
      <c r="V624" s="115">
        <v>2738.5735875620521</v>
      </c>
      <c r="W624" s="115">
        <v>33.02927957324296</v>
      </c>
      <c r="X624" s="116">
        <v>2013.8315119087413</v>
      </c>
      <c r="Y624" s="116">
        <v>68.322639724281942</v>
      </c>
      <c r="Z624" s="116">
        <v>2395.3636125281992</v>
      </c>
      <c r="AA624" s="116">
        <v>79.48490957160989</v>
      </c>
      <c r="AB624" s="116">
        <v>2738.5735875620521</v>
      </c>
      <c r="AC624" s="116">
        <v>33.02927957324296</v>
      </c>
      <c r="AD624" s="132">
        <v>0.84561716588497682</v>
      </c>
      <c r="AF624" s="118">
        <v>162.76399999999998</v>
      </c>
      <c r="AG624" s="118">
        <v>5.9935999999999998</v>
      </c>
      <c r="AH624" s="118">
        <v>1.1365500000000002</v>
      </c>
      <c r="AI624" s="118">
        <v>5.7034799999999997E-2</v>
      </c>
      <c r="AJ624" s="118">
        <v>5.6151</v>
      </c>
      <c r="AK624" s="118">
        <v>0.21410400000000002</v>
      </c>
      <c r="AL624" s="118">
        <v>174818.125</v>
      </c>
      <c r="AM624" s="118">
        <v>6511.5625</v>
      </c>
      <c r="AN624" s="118">
        <v>564921.25</v>
      </c>
      <c r="AO624" s="118">
        <v>5090.5562500000005</v>
      </c>
      <c r="AP624" s="118">
        <v>2798943.75</v>
      </c>
      <c r="AQ624" s="118">
        <v>22107.125</v>
      </c>
      <c r="AR624" s="118">
        <v>2217.8062500000001</v>
      </c>
      <c r="AS624" s="118">
        <v>135.23500000000001</v>
      </c>
      <c r="AT624" s="118">
        <v>32.060125000000006</v>
      </c>
      <c r="AU624" s="118">
        <v>34.748374999999996</v>
      </c>
      <c r="AV624" s="118">
        <f t="shared" si="18"/>
        <v>1266.2439774615591</v>
      </c>
      <c r="AW624" s="118">
        <f t="shared" si="19"/>
        <v>77.856702653317242</v>
      </c>
    </row>
    <row r="625" spans="1:49" x14ac:dyDescent="0.2">
      <c r="A625" s="108" t="s">
        <v>663</v>
      </c>
      <c r="B625" s="131">
        <v>45747.993720023151</v>
      </c>
      <c r="C625" s="108" t="s">
        <v>4334</v>
      </c>
      <c r="D625" s="108">
        <v>15392.8</v>
      </c>
      <c r="E625" s="108">
        <v>50976.2</v>
      </c>
      <c r="F625" s="109">
        <v>10.151999999999999</v>
      </c>
      <c r="G625" s="109">
        <v>101</v>
      </c>
      <c r="H625" s="109">
        <v>106.444</v>
      </c>
      <c r="I625" s="109">
        <v>82.027600000000007</v>
      </c>
      <c r="J625" s="110">
        <v>13.6462</v>
      </c>
      <c r="K625" s="110">
        <v>0.30017913014731723</v>
      </c>
      <c r="L625" s="111">
        <v>0.52909499999999998</v>
      </c>
      <c r="M625" s="111">
        <v>1.1547272041915354E-2</v>
      </c>
      <c r="N625" s="111">
        <v>0.97340599999999999</v>
      </c>
      <c r="O625" s="112">
        <v>1.8897699999999999</v>
      </c>
      <c r="P625" s="112">
        <v>4.124658078980608E-2</v>
      </c>
      <c r="Q625" s="113">
        <v>0.18714</v>
      </c>
      <c r="R625" s="113">
        <v>3.7599546729400876E-3</v>
      </c>
      <c r="S625" s="112">
        <v>-0.11399165746589482</v>
      </c>
      <c r="T625" s="114">
        <v>0.147314</v>
      </c>
      <c r="U625" s="114">
        <v>3.2424030943113782E-3</v>
      </c>
      <c r="V625" s="115">
        <v>2717.188546241945</v>
      </c>
      <c r="W625" s="115">
        <v>33.120002857577191</v>
      </c>
      <c r="X625" s="116">
        <v>2737.9325423856171</v>
      </c>
      <c r="Y625" s="116">
        <v>59.758783241636557</v>
      </c>
      <c r="Z625" s="116">
        <v>2725.5848416313097</v>
      </c>
      <c r="AA625" s="116">
        <v>59.955422528147018</v>
      </c>
      <c r="AB625" s="116">
        <v>2717.188546241945</v>
      </c>
      <c r="AC625" s="116">
        <v>33.120002857577191</v>
      </c>
      <c r="AD625" s="132">
        <v>1.0044637934917733</v>
      </c>
      <c r="AF625" s="118">
        <v>23.400500000000001</v>
      </c>
      <c r="AG625" s="118">
        <v>0.312662</v>
      </c>
      <c r="AH625" s="118">
        <v>0.17700100000000002</v>
      </c>
      <c r="AI625" s="118">
        <v>3.3638700000000001E-2</v>
      </c>
      <c r="AJ625" s="118">
        <v>9.54209</v>
      </c>
      <c r="AK625" s="118">
        <v>9.0687500000000004E-2</v>
      </c>
      <c r="AL625" s="118">
        <v>139945</v>
      </c>
      <c r="AM625" s="118">
        <v>1167.51875</v>
      </c>
      <c r="AN625" s="118">
        <v>117433.75</v>
      </c>
      <c r="AO625" s="118">
        <v>1003.3375</v>
      </c>
      <c r="AP625" s="118">
        <v>588151.25</v>
      </c>
      <c r="AQ625" s="118">
        <v>4499.3999999999996</v>
      </c>
      <c r="AR625" s="118">
        <v>7.7971874999999997</v>
      </c>
      <c r="AS625" s="118">
        <v>30.521062500000003</v>
      </c>
      <c r="AT625" s="118">
        <v>44.709937500000002</v>
      </c>
      <c r="AU625" s="118">
        <v>31.819124999999996</v>
      </c>
      <c r="AV625" s="118">
        <f t="shared" si="18"/>
        <v>-236262.9897388703</v>
      </c>
      <c r="AW625" s="118">
        <f t="shared" si="19"/>
        <v>-924822.09097672161</v>
      </c>
    </row>
    <row r="626" spans="1:49" x14ac:dyDescent="0.2">
      <c r="A626" s="108" t="s">
        <v>664</v>
      </c>
      <c r="B626" s="131">
        <v>45747.99414574074</v>
      </c>
      <c r="C626" s="108" t="s">
        <v>4336</v>
      </c>
      <c r="D626" s="108">
        <v>15285</v>
      </c>
      <c r="E626" s="108">
        <v>50897.9</v>
      </c>
      <c r="F626" s="109">
        <v>10.353999999999999</v>
      </c>
      <c r="G626" s="109">
        <v>104</v>
      </c>
      <c r="H626" s="109">
        <v>322.93299999999999</v>
      </c>
      <c r="I626" s="109">
        <v>256.77</v>
      </c>
      <c r="J626" s="110">
        <v>12.862399999999999</v>
      </c>
      <c r="K626" s="110">
        <v>0.27868815392836488</v>
      </c>
      <c r="L626" s="111">
        <v>0.50575099999999995</v>
      </c>
      <c r="M626" s="111">
        <v>1.0965232381978961E-2</v>
      </c>
      <c r="N626" s="111">
        <v>0.98413300000000004</v>
      </c>
      <c r="O626" s="112">
        <v>1.97729</v>
      </c>
      <c r="P626" s="112">
        <v>4.2849396727258598E-2</v>
      </c>
      <c r="Q626" s="113">
        <v>0.18515799999999999</v>
      </c>
      <c r="R626" s="113">
        <v>3.713634630476725E-3</v>
      </c>
      <c r="S626" s="112">
        <v>9.6905537194173677E-2</v>
      </c>
      <c r="T626" s="114">
        <v>0.13978399999999999</v>
      </c>
      <c r="U626" s="114">
        <v>2.993039986702483E-3</v>
      </c>
      <c r="V626" s="115">
        <v>2699.6223789768392</v>
      </c>
      <c r="W626" s="115">
        <v>33.116391207736875</v>
      </c>
      <c r="X626" s="116">
        <v>2638.428818452398</v>
      </c>
      <c r="Y626" s="116">
        <v>57.176783971242941</v>
      </c>
      <c r="Z626" s="116">
        <v>2672.7840022834498</v>
      </c>
      <c r="AA626" s="116">
        <v>57.910906164140542</v>
      </c>
      <c r="AB626" s="116">
        <v>2699.6223789768392</v>
      </c>
      <c r="AC626" s="116">
        <v>33.116391207736875</v>
      </c>
      <c r="AD626" s="132">
        <v>0.98832770847259366</v>
      </c>
      <c r="AF626" s="118">
        <v>71.083699999999993</v>
      </c>
      <c r="AG626" s="118">
        <v>0.98971299999999995</v>
      </c>
      <c r="AH626" s="118">
        <v>0.51836400000000005</v>
      </c>
      <c r="AI626" s="118">
        <v>3.8406799999999998E-2</v>
      </c>
      <c r="AJ626" s="118">
        <v>29.931000000000001</v>
      </c>
      <c r="AK626" s="118">
        <v>0.21964500000000001</v>
      </c>
      <c r="AL626" s="118">
        <v>413481.875</v>
      </c>
      <c r="AM626" s="118">
        <v>3187.2</v>
      </c>
      <c r="AN626" s="118">
        <v>333111.25</v>
      </c>
      <c r="AO626" s="118">
        <v>2894.5062499999999</v>
      </c>
      <c r="AP626" s="118">
        <v>1694750</v>
      </c>
      <c r="AQ626" s="118">
        <v>12511.312500000002</v>
      </c>
      <c r="AR626" s="118">
        <v>36.617625000000004</v>
      </c>
      <c r="AS626" s="118">
        <v>26.1550625</v>
      </c>
      <c r="AT626" s="118">
        <v>-18.176187500000001</v>
      </c>
      <c r="AU626" s="118">
        <v>33.561375000000005</v>
      </c>
      <c r="AV626" s="118">
        <f t="shared" si="18"/>
        <v>41538.51218156948</v>
      </c>
      <c r="AW626" s="118">
        <f t="shared" si="19"/>
        <v>29671.51498860068</v>
      </c>
    </row>
    <row r="627" spans="1:49" x14ac:dyDescent="0.2">
      <c r="A627" s="108" t="s">
        <v>665</v>
      </c>
      <c r="B627" s="131">
        <v>45747.99456979167</v>
      </c>
      <c r="C627" s="108" t="s">
        <v>4335</v>
      </c>
      <c r="D627" s="108">
        <v>15207.2</v>
      </c>
      <c r="E627" s="108">
        <v>51090.8</v>
      </c>
      <c r="F627" s="109">
        <v>10.314</v>
      </c>
      <c r="G627" s="109">
        <v>103</v>
      </c>
      <c r="H627" s="109">
        <v>108.607</v>
      </c>
      <c r="I627" s="109">
        <v>79.085300000000004</v>
      </c>
      <c r="J627" s="110">
        <v>12.0792</v>
      </c>
      <c r="K627" s="110">
        <v>0.26394302588248092</v>
      </c>
      <c r="L627" s="111">
        <v>0.49157899999999999</v>
      </c>
      <c r="M627" s="111">
        <v>1.074771029838449E-2</v>
      </c>
      <c r="N627" s="111">
        <v>0.97220899999999999</v>
      </c>
      <c r="O627" s="112">
        <v>2.0358900000000002</v>
      </c>
      <c r="P627" s="112">
        <v>4.4256632472884791E-2</v>
      </c>
      <c r="Q627" s="113">
        <v>0.17871600000000001</v>
      </c>
      <c r="R627" s="113">
        <v>3.5954058045683805E-3</v>
      </c>
      <c r="S627" s="112">
        <v>-4.9659703040960904E-3</v>
      </c>
      <c r="T627" s="114">
        <v>0.13581799999999999</v>
      </c>
      <c r="U627" s="114">
        <v>3.0742716513834623E-3</v>
      </c>
      <c r="V627" s="115">
        <v>2640.9910620503674</v>
      </c>
      <c r="W627" s="115">
        <v>33.40226004589276</v>
      </c>
      <c r="X627" s="116">
        <v>2575.8037535478388</v>
      </c>
      <c r="Y627" s="116">
        <v>55.993398485696083</v>
      </c>
      <c r="Z627" s="116">
        <v>2612.0350453466772</v>
      </c>
      <c r="AA627" s="116">
        <v>57.075670042708559</v>
      </c>
      <c r="AB627" s="116">
        <v>2640.9910620503674</v>
      </c>
      <c r="AC627" s="116">
        <v>33.40226004589276</v>
      </c>
      <c r="AD627" s="132">
        <v>0.98733248313007982</v>
      </c>
      <c r="AF627" s="118">
        <v>23.939299999999999</v>
      </c>
      <c r="AG627" s="118">
        <v>0.29672500000000002</v>
      </c>
      <c r="AH627" s="118">
        <v>0.13620599999999999</v>
      </c>
      <c r="AI627" s="118">
        <v>3.6359999999999996E-2</v>
      </c>
      <c r="AJ627" s="118">
        <v>9.2390600000000003</v>
      </c>
      <c r="AK627" s="118">
        <v>9.269440000000001E-2</v>
      </c>
      <c r="AL627" s="118">
        <v>123785.62500000001</v>
      </c>
      <c r="AM627" s="118">
        <v>710</v>
      </c>
      <c r="AN627" s="118">
        <v>105339.375</v>
      </c>
      <c r="AO627" s="118">
        <v>692.75625000000002</v>
      </c>
      <c r="AP627" s="118">
        <v>554025.625</v>
      </c>
      <c r="AQ627" s="118">
        <v>3250.0187500000002</v>
      </c>
      <c r="AR627" s="118">
        <v>88.161874999999995</v>
      </c>
      <c r="AS627" s="118">
        <v>25.708562499999999</v>
      </c>
      <c r="AT627" s="118">
        <v>35.434125000000002</v>
      </c>
      <c r="AU627" s="118">
        <v>36.500187500000003</v>
      </c>
      <c r="AV627" s="118">
        <f t="shared" si="18"/>
        <v>6924.5053359345429</v>
      </c>
      <c r="AW627" s="118">
        <f t="shared" si="19"/>
        <v>2019.6382560226618</v>
      </c>
    </row>
    <row r="628" spans="1:49" x14ac:dyDescent="0.2">
      <c r="A628" s="108" t="s">
        <v>666</v>
      </c>
      <c r="B628" s="131">
        <v>45747.994993101849</v>
      </c>
      <c r="C628" s="108" t="s">
        <v>4334</v>
      </c>
      <c r="D628" s="108">
        <v>15082.3</v>
      </c>
      <c r="E628" s="108">
        <v>51265.4</v>
      </c>
      <c r="F628" s="109">
        <v>10.119</v>
      </c>
      <c r="G628" s="109">
        <v>101</v>
      </c>
      <c r="H628" s="109">
        <v>388.12700000000001</v>
      </c>
      <c r="I628" s="109">
        <v>325.32</v>
      </c>
      <c r="J628" s="110">
        <v>4.9609800000000003E-2</v>
      </c>
      <c r="K628" s="110">
        <v>1.3193580866466845E-3</v>
      </c>
      <c r="L628" s="111">
        <v>7.6562799999999997E-3</v>
      </c>
      <c r="M628" s="111">
        <v>1.6822046880686072E-4</v>
      </c>
      <c r="N628" s="111">
        <v>0.434865</v>
      </c>
      <c r="O628" s="112">
        <v>130.49199999999999</v>
      </c>
      <c r="P628" s="112">
        <v>2.8568598616663015</v>
      </c>
      <c r="Q628" s="113">
        <v>4.70871E-2</v>
      </c>
      <c r="R628" s="113">
        <v>1.2027501458594799E-3</v>
      </c>
      <c r="S628" s="112">
        <v>8.6485738033020218E-2</v>
      </c>
      <c r="T628" s="114">
        <v>2.4202899999999999E-3</v>
      </c>
      <c r="U628" s="114">
        <v>5.3636591470096228E-5</v>
      </c>
      <c r="V628" s="115">
        <v>49.207034729912159</v>
      </c>
      <c r="W628" s="115">
        <v>1.0771540301880449</v>
      </c>
      <c r="X628" s="116">
        <v>49.212512900136055</v>
      </c>
      <c r="Y628" s="116">
        <v>1.0774089813638674</v>
      </c>
      <c r="Z628" s="116">
        <v>49.280187457910067</v>
      </c>
      <c r="AA628" s="116">
        <v>1.3105921377239609</v>
      </c>
      <c r="AB628" s="116">
        <v>53.646733021829675</v>
      </c>
      <c r="AC628" s="116">
        <v>60.948819216259828</v>
      </c>
      <c r="AD628" s="132">
        <v>1.000086870535847</v>
      </c>
      <c r="AF628" s="118">
        <v>85.673200000000008</v>
      </c>
      <c r="AG628" s="118">
        <v>2.3362000000000003</v>
      </c>
      <c r="AH628" s="118">
        <v>0.62212200000000006</v>
      </c>
      <c r="AI628" s="118">
        <v>4.9666300000000004E-2</v>
      </c>
      <c r="AJ628" s="118">
        <v>38.0916</v>
      </c>
      <c r="AK628" s="118">
        <v>1.0167999999999999</v>
      </c>
      <c r="AL628" s="118">
        <v>9178.75</v>
      </c>
      <c r="AM628" s="118">
        <v>238.56812500000001</v>
      </c>
      <c r="AN628" s="118">
        <v>1561.70625</v>
      </c>
      <c r="AO628" s="118">
        <v>43.468812499999999</v>
      </c>
      <c r="AP628" s="118">
        <v>30953.687499999996</v>
      </c>
      <c r="AQ628" s="118">
        <v>628.77499999999998</v>
      </c>
      <c r="AR628" s="118">
        <v>-23.642937499999999</v>
      </c>
      <c r="AS628" s="118">
        <v>24.928687499999999</v>
      </c>
      <c r="AT628" s="118">
        <v>28.630624999999998</v>
      </c>
      <c r="AU628" s="118">
        <v>34.391187500000001</v>
      </c>
      <c r="AV628" s="118">
        <f t="shared" si="18"/>
        <v>-1023.9363101712946</v>
      </c>
      <c r="AW628" s="118">
        <f t="shared" si="19"/>
        <v>-1079.8203460234224</v>
      </c>
    </row>
    <row r="629" spans="1:49" x14ac:dyDescent="0.2">
      <c r="A629" s="108" t="s">
        <v>667</v>
      </c>
      <c r="B629" s="131">
        <v>45747.99541491898</v>
      </c>
      <c r="C629" s="108" t="s">
        <v>4334</v>
      </c>
      <c r="D629" s="108">
        <v>15045</v>
      </c>
      <c r="E629" s="108">
        <v>51033.2</v>
      </c>
      <c r="F629" s="109">
        <v>10.116</v>
      </c>
      <c r="G629" s="109">
        <v>101</v>
      </c>
      <c r="H629" s="109">
        <v>510.31099999999998</v>
      </c>
      <c r="I629" s="109">
        <v>372.60399999999998</v>
      </c>
      <c r="J629" s="110">
        <v>9.6552199999999999</v>
      </c>
      <c r="K629" s="110">
        <v>0.28053362959787903</v>
      </c>
      <c r="L629" s="111">
        <v>0.40159400000000001</v>
      </c>
      <c r="M629" s="111">
        <v>1.1778026686134651E-2</v>
      </c>
      <c r="N629" s="111">
        <v>0.99633700000000003</v>
      </c>
      <c r="O629" s="112">
        <v>2.5064799999999998</v>
      </c>
      <c r="P629" s="112">
        <v>7.3390986939814343E-2</v>
      </c>
      <c r="Q629" s="113">
        <v>0.175238</v>
      </c>
      <c r="R629" s="113">
        <v>3.5198324759739635E-3</v>
      </c>
      <c r="S629" s="112">
        <v>0.20895589348366914</v>
      </c>
      <c r="T629" s="114">
        <v>0.145477</v>
      </c>
      <c r="U629" s="114">
        <v>3.103145655057139E-3</v>
      </c>
      <c r="V629" s="115">
        <v>2608.3099552391582</v>
      </c>
      <c r="W629" s="115">
        <v>33.453770797865346</v>
      </c>
      <c r="X629" s="116">
        <v>2164.2759506834736</v>
      </c>
      <c r="Y629" s="116">
        <v>63.371081369396563</v>
      </c>
      <c r="Z629" s="116">
        <v>2400.556996727762</v>
      </c>
      <c r="AA629" s="116">
        <v>69.748485000717011</v>
      </c>
      <c r="AB629" s="116">
        <v>2608.3099552391582</v>
      </c>
      <c r="AC629" s="116">
        <v>33.453770797865346</v>
      </c>
      <c r="AD629" s="132">
        <v>0.90589925174267405</v>
      </c>
      <c r="AF629" s="118">
        <v>112.80800000000001</v>
      </c>
      <c r="AG629" s="118">
        <v>5.0138999999999996</v>
      </c>
      <c r="AH629" s="118">
        <v>0.82056499999999999</v>
      </c>
      <c r="AI629" s="118">
        <v>4.5761499999999997E-2</v>
      </c>
      <c r="AJ629" s="118">
        <v>43.731399999999994</v>
      </c>
      <c r="AK629" s="118">
        <v>1.1260300000000001</v>
      </c>
      <c r="AL629" s="118">
        <v>630068.75</v>
      </c>
      <c r="AM629" s="118">
        <v>12288.187499999998</v>
      </c>
      <c r="AN629" s="118">
        <v>388305.62500000006</v>
      </c>
      <c r="AO629" s="118">
        <v>6901.0625</v>
      </c>
      <c r="AP629" s="118">
        <v>2086881.25</v>
      </c>
      <c r="AQ629" s="118">
        <v>35085.0625</v>
      </c>
      <c r="AR629" s="118">
        <v>626.27499999999998</v>
      </c>
      <c r="AS629" s="118">
        <v>49.2689375</v>
      </c>
      <c r="AT629" s="118">
        <v>86.067499999999995</v>
      </c>
      <c r="AU629" s="118">
        <v>34.473312500000006</v>
      </c>
      <c r="AV629" s="118">
        <f t="shared" si="18"/>
        <v>3441.0118663543076</v>
      </c>
      <c r="AW629" s="118">
        <f t="shared" si="19"/>
        <v>276.81629680090128</v>
      </c>
    </row>
    <row r="630" spans="1:49" x14ac:dyDescent="0.2">
      <c r="A630" s="108" t="s">
        <v>668</v>
      </c>
      <c r="B630" s="131">
        <v>45747.995834710651</v>
      </c>
      <c r="C630" s="108" t="s">
        <v>4334</v>
      </c>
      <c r="D630" s="108">
        <v>15163.2</v>
      </c>
      <c r="E630" s="108">
        <v>51171.5</v>
      </c>
      <c r="F630" s="109">
        <v>10.177</v>
      </c>
      <c r="G630" s="109">
        <v>101</v>
      </c>
      <c r="H630" s="109">
        <v>268.42500000000001</v>
      </c>
      <c r="I630" s="109">
        <v>149.934</v>
      </c>
      <c r="J630" s="110">
        <v>13.290900000000001</v>
      </c>
      <c r="K630" s="110">
        <v>0.28659274808166385</v>
      </c>
      <c r="L630" s="111">
        <v>0.51139500000000004</v>
      </c>
      <c r="M630" s="111">
        <v>1.1034310010979391E-2</v>
      </c>
      <c r="N630" s="111">
        <v>0.97287999999999997</v>
      </c>
      <c r="O630" s="112">
        <v>1.95489</v>
      </c>
      <c r="P630" s="112">
        <v>4.2223155899695608E-2</v>
      </c>
      <c r="Q630" s="113">
        <v>0.188002</v>
      </c>
      <c r="R630" s="113">
        <v>3.7716369502221445E-3</v>
      </c>
      <c r="S630" s="112">
        <v>0.15640670763555661</v>
      </c>
      <c r="T630" s="114">
        <v>0.14532100000000001</v>
      </c>
      <c r="U630" s="114">
        <v>3.1586860844344759E-3</v>
      </c>
      <c r="V630" s="115">
        <v>2724.761473716922</v>
      </c>
      <c r="W630" s="115">
        <v>33.047308442855204</v>
      </c>
      <c r="X630" s="116">
        <v>2663.1909702060066</v>
      </c>
      <c r="Y630" s="116">
        <v>57.521562607445851</v>
      </c>
      <c r="Z630" s="116">
        <v>2697.9090092110555</v>
      </c>
      <c r="AA630" s="116">
        <v>58.175229444512816</v>
      </c>
      <c r="AB630" s="116">
        <v>2724.761473716922</v>
      </c>
      <c r="AC630" s="116">
        <v>33.047308442855204</v>
      </c>
      <c r="AD630" s="132">
        <v>0.98594579704197727</v>
      </c>
      <c r="AF630" s="118">
        <v>59.427599999999998</v>
      </c>
      <c r="AG630" s="118">
        <v>1.63971</v>
      </c>
      <c r="AH630" s="118">
        <v>0.40762500000000002</v>
      </c>
      <c r="AI630" s="118">
        <v>3.7646699999999998E-2</v>
      </c>
      <c r="AJ630" s="118">
        <v>17.64</v>
      </c>
      <c r="AK630" s="118">
        <v>9.2349899999999999E-2</v>
      </c>
      <c r="AL630" s="118">
        <v>255636.875</v>
      </c>
      <c r="AM630" s="118">
        <v>1612.1</v>
      </c>
      <c r="AN630" s="118">
        <v>284868.125</v>
      </c>
      <c r="AO630" s="118">
        <v>5515.3187499999995</v>
      </c>
      <c r="AP630" s="118">
        <v>1427337.5</v>
      </c>
      <c r="AQ630" s="118">
        <v>26830.9375</v>
      </c>
      <c r="AR630" s="118">
        <v>80.861874999999998</v>
      </c>
      <c r="AS630" s="118">
        <v>24.651062499999998</v>
      </c>
      <c r="AT630" s="118">
        <v>11.182125000000001</v>
      </c>
      <c r="AU630" s="118">
        <v>33.837375000000002</v>
      </c>
      <c r="AV630" s="118">
        <f t="shared" si="18"/>
        <v>18231.610309242918</v>
      </c>
      <c r="AW630" s="118">
        <f t="shared" si="19"/>
        <v>5568.5347721215585</v>
      </c>
    </row>
    <row r="631" spans="1:49" x14ac:dyDescent="0.2">
      <c r="A631" s="108" t="s">
        <v>669</v>
      </c>
      <c r="B631" s="131">
        <v>45747.996258576386</v>
      </c>
      <c r="C631" s="108" t="s">
        <v>4335</v>
      </c>
      <c r="D631" s="108">
        <v>15378.3</v>
      </c>
      <c r="E631" s="108">
        <v>51274.8</v>
      </c>
      <c r="F631" s="109">
        <v>10.262</v>
      </c>
      <c r="G631" s="109">
        <v>103</v>
      </c>
      <c r="H631" s="109">
        <v>965.63900000000001</v>
      </c>
      <c r="I631" s="109">
        <v>27.601800000000001</v>
      </c>
      <c r="J631" s="110">
        <v>7.1681299999999997</v>
      </c>
      <c r="K631" s="110">
        <v>0.17836620116984048</v>
      </c>
      <c r="L631" s="111">
        <v>0.28889799999999999</v>
      </c>
      <c r="M631" s="111">
        <v>7.0445755133435829E-3</v>
      </c>
      <c r="N631" s="111">
        <v>0.99113099999999998</v>
      </c>
      <c r="O631" s="112">
        <v>3.4796999999999998</v>
      </c>
      <c r="P631" s="112">
        <v>8.6422165562371783E-2</v>
      </c>
      <c r="Q631" s="113">
        <v>0.18004300000000001</v>
      </c>
      <c r="R631" s="113">
        <v>3.6243801206959519E-3</v>
      </c>
      <c r="S631" s="112">
        <v>4.2995744958027861E-2</v>
      </c>
      <c r="T631" s="114">
        <v>0.38634299999999999</v>
      </c>
      <c r="U631" s="114">
        <v>1.5687245161263973E-2</v>
      </c>
      <c r="V631" s="115">
        <v>2653.2665189150684</v>
      </c>
      <c r="W631" s="115">
        <v>33.384251424568305</v>
      </c>
      <c r="X631" s="116">
        <v>1628.42866543219</v>
      </c>
      <c r="Y631" s="116">
        <v>40.443811745407032</v>
      </c>
      <c r="Z631" s="116">
        <v>2127.9013159780475</v>
      </c>
      <c r="AA631" s="116">
        <v>52.949050058426494</v>
      </c>
      <c r="AB631" s="116">
        <v>2653.2665189150684</v>
      </c>
      <c r="AC631" s="116">
        <v>33.384251424568305</v>
      </c>
      <c r="AD631" s="132">
        <v>0.76716671357709643</v>
      </c>
      <c r="AF631" s="118">
        <v>214.11699999999999</v>
      </c>
      <c r="AG631" s="118">
        <v>6.4112300000000007</v>
      </c>
      <c r="AH631" s="118">
        <v>1.54013</v>
      </c>
      <c r="AI631" s="118">
        <v>6.896759999999999E-2</v>
      </c>
      <c r="AJ631" s="118">
        <v>3.2553399999999999</v>
      </c>
      <c r="AK631" s="118">
        <v>9.4472699999999993E-2</v>
      </c>
      <c r="AL631" s="118">
        <v>123633.12499999999</v>
      </c>
      <c r="AM631" s="118">
        <v>1464.51875</v>
      </c>
      <c r="AN631" s="118">
        <v>562666.875</v>
      </c>
      <c r="AO631" s="118">
        <v>8112.875</v>
      </c>
      <c r="AP631" s="118">
        <v>2924550</v>
      </c>
      <c r="AQ631" s="118">
        <v>40402.375000000007</v>
      </c>
      <c r="AR631" s="118">
        <v>1724.7750000000001</v>
      </c>
      <c r="AS631" s="118">
        <v>49.670124999999999</v>
      </c>
      <c r="AT631" s="118">
        <v>51.077437500000002</v>
      </c>
      <c r="AU631" s="118">
        <v>29.7331875</v>
      </c>
      <c r="AV631" s="118">
        <f t="shared" si="18"/>
        <v>1707.2446035366959</v>
      </c>
      <c r="AW631" s="118">
        <f t="shared" si="19"/>
        <v>54.52978215305825</v>
      </c>
    </row>
    <row r="632" spans="1:49" x14ac:dyDescent="0.2">
      <c r="A632" s="108" t="s">
        <v>670</v>
      </c>
      <c r="B632" s="131">
        <v>45747.996680949072</v>
      </c>
      <c r="C632" s="108" t="s">
        <v>4334</v>
      </c>
      <c r="D632" s="108">
        <v>15583.8</v>
      </c>
      <c r="E632" s="108">
        <v>51128.3</v>
      </c>
      <c r="F632" s="109">
        <v>10.115</v>
      </c>
      <c r="G632" s="109">
        <v>101</v>
      </c>
      <c r="H632" s="109">
        <v>175.44200000000001</v>
      </c>
      <c r="I632" s="109">
        <v>183.042</v>
      </c>
      <c r="J632" s="110">
        <v>13.658099999999999</v>
      </c>
      <c r="K632" s="110">
        <v>0.29654826010786173</v>
      </c>
      <c r="L632" s="111">
        <v>0.52903</v>
      </c>
      <c r="M632" s="111">
        <v>1.1428213626792246E-2</v>
      </c>
      <c r="N632" s="111">
        <v>0.98428000000000004</v>
      </c>
      <c r="O632" s="112">
        <v>1.8935200000000001</v>
      </c>
      <c r="P632" s="112">
        <v>4.0961817796089081E-2</v>
      </c>
      <c r="Q632" s="113">
        <v>0.18781800000000001</v>
      </c>
      <c r="R632" s="113">
        <v>3.7651944745695407E-3</v>
      </c>
      <c r="S632" s="112">
        <v>-6.9285192259886871E-2</v>
      </c>
      <c r="T632" s="114">
        <v>0.1449</v>
      </c>
      <c r="U632" s="114">
        <v>3.0870853107907467E-3</v>
      </c>
      <c r="V632" s="115">
        <v>2723.1483444461855</v>
      </c>
      <c r="W632" s="115">
        <v>33.028126476586657</v>
      </c>
      <c r="X632" s="116">
        <v>2733.5131235950798</v>
      </c>
      <c r="Y632" s="116">
        <v>59.13307834716295</v>
      </c>
      <c r="Z632" s="116">
        <v>2727.1308017548272</v>
      </c>
      <c r="AA632" s="116">
        <v>59.212181368342009</v>
      </c>
      <c r="AB632" s="116">
        <v>2723.1483444461855</v>
      </c>
      <c r="AC632" s="116">
        <v>33.028126476586657</v>
      </c>
      <c r="AD632" s="132">
        <v>1.0040594436828532</v>
      </c>
      <c r="AF632" s="118">
        <v>38.9617</v>
      </c>
      <c r="AG632" s="118">
        <v>0.51485999999999998</v>
      </c>
      <c r="AH632" s="118">
        <v>0.28973399999999999</v>
      </c>
      <c r="AI632" s="118">
        <v>4.4622800000000004E-2</v>
      </c>
      <c r="AJ632" s="118">
        <v>21.640900000000002</v>
      </c>
      <c r="AK632" s="118">
        <v>0.14830099999999999</v>
      </c>
      <c r="AL632" s="118">
        <v>311506.875</v>
      </c>
      <c r="AM632" s="118">
        <v>2256.21875</v>
      </c>
      <c r="AN632" s="118">
        <v>193696.25</v>
      </c>
      <c r="AO632" s="118">
        <v>1504.4</v>
      </c>
      <c r="AP632" s="118">
        <v>972325</v>
      </c>
      <c r="AQ632" s="118">
        <v>7257.0625000000009</v>
      </c>
      <c r="AR632" s="118">
        <v>43.4564375</v>
      </c>
      <c r="AS632" s="118">
        <v>25.832249999999998</v>
      </c>
      <c r="AT632" s="118">
        <v>63.978124999999999</v>
      </c>
      <c r="AU632" s="118">
        <v>32.937687499999996</v>
      </c>
      <c r="AV632" s="118">
        <f t="shared" si="18"/>
        <v>33835.587880635838</v>
      </c>
      <c r="AW632" s="118">
        <f t="shared" si="19"/>
        <v>20114.816301959821</v>
      </c>
    </row>
    <row r="633" spans="1:49" x14ac:dyDescent="0.2">
      <c r="A633" s="108" t="s">
        <v>671</v>
      </c>
      <c r="B633" s="131">
        <v>45747.997120555556</v>
      </c>
      <c r="C633" s="108" t="s">
        <v>4335</v>
      </c>
      <c r="D633" s="108">
        <v>18099.7</v>
      </c>
      <c r="E633" s="108">
        <v>72309.600000000006</v>
      </c>
      <c r="F633" s="109">
        <v>10.326000000000001</v>
      </c>
      <c r="G633" s="109">
        <v>103</v>
      </c>
      <c r="H633" s="109">
        <v>90.196299999999994</v>
      </c>
      <c r="I633" s="109">
        <v>8.4404699999999995</v>
      </c>
      <c r="J633" s="110">
        <v>22.903700000000001</v>
      </c>
      <c r="K633" s="110">
        <v>0.49938347049637116</v>
      </c>
      <c r="L633" s="111">
        <v>0.63490599999999997</v>
      </c>
      <c r="M633" s="111">
        <v>1.3786280884415492E-2</v>
      </c>
      <c r="N633" s="111">
        <v>0.981819</v>
      </c>
      <c r="O633" s="112">
        <v>1.5734999999999999</v>
      </c>
      <c r="P633" s="112">
        <v>3.4303217064875997E-2</v>
      </c>
      <c r="Q633" s="113">
        <v>0.26219500000000001</v>
      </c>
      <c r="R633" s="113">
        <v>5.2581336961796624E-3</v>
      </c>
      <c r="S633" s="112">
        <v>7.9816662052824075E-2</v>
      </c>
      <c r="T633" s="114">
        <v>0.178538</v>
      </c>
      <c r="U633" s="114">
        <v>1.2679478801102196E-2</v>
      </c>
      <c r="V633" s="115">
        <v>3259.9432534457014</v>
      </c>
      <c r="W633" s="115">
        <v>31.560834278326286</v>
      </c>
      <c r="X633" s="116">
        <v>3171.4063019393884</v>
      </c>
      <c r="Y633" s="116">
        <v>69.138505736474428</v>
      </c>
      <c r="Z633" s="116">
        <v>3225.4537725269779</v>
      </c>
      <c r="AA633" s="116">
        <v>70.326554174658895</v>
      </c>
      <c r="AB633" s="116">
        <v>3259.9432534457014</v>
      </c>
      <c r="AC633" s="116">
        <v>31.560834278326286</v>
      </c>
      <c r="AD633" s="132">
        <v>0.98327663254838138</v>
      </c>
      <c r="AF633" s="118">
        <v>20.0625</v>
      </c>
      <c r="AG633" s="118">
        <v>0.18068199999999998</v>
      </c>
      <c r="AH633" s="118">
        <v>0.16695100000000002</v>
      </c>
      <c r="AI633" s="118">
        <v>3.7322500000000002E-2</v>
      </c>
      <c r="AJ633" s="118">
        <v>1.0004300000000002</v>
      </c>
      <c r="AK633" s="118">
        <v>4.3259600000000002E-2</v>
      </c>
      <c r="AL633" s="118">
        <v>16454.812500000004</v>
      </c>
      <c r="AM633" s="118">
        <v>101.85124999999999</v>
      </c>
      <c r="AN633" s="118">
        <v>168446.25</v>
      </c>
      <c r="AO633" s="118">
        <v>1043.6187500000001</v>
      </c>
      <c r="AP633" s="118">
        <v>604068.125</v>
      </c>
      <c r="AQ633" s="118">
        <v>3587.7125000000001</v>
      </c>
      <c r="AR633" s="118">
        <v>32.050562500000005</v>
      </c>
      <c r="AS633" s="118">
        <v>24.612562500000003</v>
      </c>
      <c r="AT633" s="118">
        <v>67.584999999999994</v>
      </c>
      <c r="AU633" s="118">
        <v>34.098500000000001</v>
      </c>
      <c r="AV633" s="118">
        <f t="shared" si="18"/>
        <v>36607.897453049954</v>
      </c>
      <c r="AW633" s="118">
        <f t="shared" si="19"/>
        <v>28113.113815569475</v>
      </c>
    </row>
    <row r="634" spans="1:49" x14ac:dyDescent="0.2">
      <c r="A634" s="108" t="s">
        <v>672</v>
      </c>
      <c r="B634" s="131">
        <v>45747.997542199075</v>
      </c>
      <c r="C634" s="108" t="s">
        <v>4335</v>
      </c>
      <c r="D634" s="108">
        <v>18171</v>
      </c>
      <c r="E634" s="108">
        <v>72333</v>
      </c>
      <c r="F634" s="109">
        <v>10.25</v>
      </c>
      <c r="G634" s="109">
        <v>102</v>
      </c>
      <c r="H634" s="109">
        <v>303.95600000000002</v>
      </c>
      <c r="I634" s="109">
        <v>352.50599999999997</v>
      </c>
      <c r="J634" s="110">
        <v>12.2356</v>
      </c>
      <c r="K634" s="110">
        <v>0.25788227177689049</v>
      </c>
      <c r="L634" s="111">
        <v>0.49237900000000001</v>
      </c>
      <c r="M634" s="111">
        <v>1.0346263696658808E-2</v>
      </c>
      <c r="N634" s="111">
        <v>0.97752799999999995</v>
      </c>
      <c r="O634" s="112">
        <v>2.0315799999999999</v>
      </c>
      <c r="P634" s="112">
        <v>4.2776992034971324E-2</v>
      </c>
      <c r="Q634" s="113">
        <v>0.18065200000000001</v>
      </c>
      <c r="R634" s="113">
        <v>3.6227594315985162E-3</v>
      </c>
      <c r="S634" s="112">
        <v>6.7081486831809659E-2</v>
      </c>
      <c r="T634" s="114">
        <v>0.124343</v>
      </c>
      <c r="U634" s="114">
        <v>2.6261650422471547E-3</v>
      </c>
      <c r="V634" s="115">
        <v>2658.865078966639</v>
      </c>
      <c r="W634" s="115">
        <v>33.239170738255879</v>
      </c>
      <c r="X634" s="116">
        <v>2580.3069802974478</v>
      </c>
      <c r="Y634" s="116">
        <v>54.33099909625259</v>
      </c>
      <c r="Z634" s="116">
        <v>2624.1335993176117</v>
      </c>
      <c r="AA634" s="116">
        <v>55.307261927334515</v>
      </c>
      <c r="AB634" s="116">
        <v>2658.865078966639</v>
      </c>
      <c r="AC634" s="116">
        <v>33.239170738255879</v>
      </c>
      <c r="AD634" s="132">
        <v>0.98410658531375528</v>
      </c>
      <c r="AF634" s="118">
        <v>67.709699999999998</v>
      </c>
      <c r="AG634" s="118">
        <v>1.2974600000000001</v>
      </c>
      <c r="AH634" s="118">
        <v>0.510046</v>
      </c>
      <c r="AI634" s="118">
        <v>4.7685999999999999E-2</v>
      </c>
      <c r="AJ634" s="118">
        <v>41.880800000000001</v>
      </c>
      <c r="AK634" s="118">
        <v>0.44417399999999996</v>
      </c>
      <c r="AL634" s="118">
        <v>518339.37499999994</v>
      </c>
      <c r="AM634" s="118">
        <v>6618</v>
      </c>
      <c r="AN634" s="118">
        <v>303285</v>
      </c>
      <c r="AO634" s="118">
        <v>4479.9750000000004</v>
      </c>
      <c r="AP634" s="118">
        <v>1578156.25</v>
      </c>
      <c r="AQ634" s="118">
        <v>22594.062499999996</v>
      </c>
      <c r="AR634" s="118">
        <v>32.824875000000006</v>
      </c>
      <c r="AS634" s="118">
        <v>25.2191875</v>
      </c>
      <c r="AT634" s="118">
        <v>64.346874999999997</v>
      </c>
      <c r="AU634" s="118">
        <v>33.505062500000008</v>
      </c>
      <c r="AV634" s="118">
        <f t="shared" si="18"/>
        <v>87576.323432701145</v>
      </c>
      <c r="AW634" s="118">
        <f t="shared" si="19"/>
        <v>67296.132833807889</v>
      </c>
    </row>
    <row r="635" spans="1:49" x14ac:dyDescent="0.2">
      <c r="A635" s="108" t="s">
        <v>673</v>
      </c>
      <c r="B635" s="131">
        <v>45747.997964027774</v>
      </c>
      <c r="C635" s="108" t="s">
        <v>4334</v>
      </c>
      <c r="D635" s="108">
        <v>18354.7</v>
      </c>
      <c r="E635" s="108">
        <v>72579.199999999997</v>
      </c>
      <c r="F635" s="109">
        <v>10.0969</v>
      </c>
      <c r="G635" s="109">
        <v>101</v>
      </c>
      <c r="H635" s="109">
        <v>103.42700000000001</v>
      </c>
      <c r="I635" s="109">
        <v>148.518</v>
      </c>
      <c r="J635" s="110">
        <v>4.61198</v>
      </c>
      <c r="K635" s="110">
        <v>9.8131736849247711E-2</v>
      </c>
      <c r="L635" s="111">
        <v>0.30966300000000002</v>
      </c>
      <c r="M635" s="111">
        <v>6.6123238728301873E-3</v>
      </c>
      <c r="N635" s="111">
        <v>0.91370399999999996</v>
      </c>
      <c r="O635" s="112">
        <v>3.2236400000000001</v>
      </c>
      <c r="P635" s="112">
        <v>6.8837442764820955E-2</v>
      </c>
      <c r="Q635" s="113">
        <v>0.10817300000000001</v>
      </c>
      <c r="R635" s="113">
        <v>2.1857340286768659E-3</v>
      </c>
      <c r="S635" s="112">
        <v>0.26787924528670043</v>
      </c>
      <c r="T635" s="114">
        <v>8.7890999999999997E-2</v>
      </c>
      <c r="U635" s="114">
        <v>1.8680885086783227E-3</v>
      </c>
      <c r="V635" s="115">
        <v>1768.8721399373276</v>
      </c>
      <c r="W635" s="115">
        <v>36.902584803559691</v>
      </c>
      <c r="X635" s="116">
        <v>1741.731891188027</v>
      </c>
      <c r="Y635" s="116">
        <v>37.192853225335078</v>
      </c>
      <c r="Z635" s="116">
        <v>1753.7265666934227</v>
      </c>
      <c r="AA635" s="116">
        <v>37.315043419159153</v>
      </c>
      <c r="AB635" s="116">
        <v>1768.8721399373276</v>
      </c>
      <c r="AC635" s="116">
        <v>36.902584803559691</v>
      </c>
      <c r="AD635" s="132">
        <v>0.99292599452496899</v>
      </c>
      <c r="AF635" s="118">
        <v>23.072900000000001</v>
      </c>
      <c r="AG635" s="118">
        <v>0.26731500000000002</v>
      </c>
      <c r="AH635" s="118">
        <v>0.14885699999999999</v>
      </c>
      <c r="AI635" s="118">
        <v>3.54504E-2</v>
      </c>
      <c r="AJ635" s="118">
        <v>17.685500000000001</v>
      </c>
      <c r="AK635" s="118">
        <v>0.12181</v>
      </c>
      <c r="AL635" s="118">
        <v>154427.5</v>
      </c>
      <c r="AM635" s="118">
        <v>1049.1624999999999</v>
      </c>
      <c r="AN635" s="118">
        <v>38781.5</v>
      </c>
      <c r="AO635" s="118">
        <v>272.24812500000002</v>
      </c>
      <c r="AP635" s="118">
        <v>338043.75</v>
      </c>
      <c r="AQ635" s="118">
        <v>2621.71875</v>
      </c>
      <c r="AR635" s="118">
        <v>-6.0553312500000001</v>
      </c>
      <c r="AS635" s="118">
        <v>26.645250000000001</v>
      </c>
      <c r="AT635" s="118">
        <v>46.062125000000002</v>
      </c>
      <c r="AU635" s="118">
        <v>29.640249999999998</v>
      </c>
      <c r="AV635" s="118">
        <f t="shared" si="18"/>
        <v>-20299.253669677055</v>
      </c>
      <c r="AW635" s="118">
        <f t="shared" si="19"/>
        <v>-89322.863872092043</v>
      </c>
    </row>
    <row r="636" spans="1:49" x14ac:dyDescent="0.2">
      <c r="A636" s="108" t="s">
        <v>674</v>
      </c>
      <c r="B636" s="131">
        <v>45747.998385856481</v>
      </c>
      <c r="C636" s="108" t="s">
        <v>4335</v>
      </c>
      <c r="D636" s="108">
        <v>17806.3</v>
      </c>
      <c r="E636" s="108">
        <v>72636.100000000006</v>
      </c>
      <c r="F636" s="109">
        <v>10.195</v>
      </c>
      <c r="G636" s="109">
        <v>102</v>
      </c>
      <c r="H636" s="109">
        <v>204.661</v>
      </c>
      <c r="I636" s="109">
        <v>86.125299999999996</v>
      </c>
      <c r="J636" s="110">
        <v>25.4498</v>
      </c>
      <c r="K636" s="110">
        <v>0.53714031028866194</v>
      </c>
      <c r="L636" s="111">
        <v>0.66232800000000003</v>
      </c>
      <c r="M636" s="111">
        <v>1.394885387052284E-2</v>
      </c>
      <c r="N636" s="111">
        <v>0.98675999999999997</v>
      </c>
      <c r="O636" s="112">
        <v>1.51037</v>
      </c>
      <c r="P636" s="112">
        <v>3.1734685452614778E-2</v>
      </c>
      <c r="Q636" s="113">
        <v>0.27921499999999999</v>
      </c>
      <c r="R636" s="113">
        <v>5.5941402239843797E-3</v>
      </c>
      <c r="S636" s="112">
        <v>-0.16841541715631964</v>
      </c>
      <c r="T636" s="114">
        <v>0.171787</v>
      </c>
      <c r="U636" s="114">
        <v>3.6666535365643695E-3</v>
      </c>
      <c r="V636" s="115">
        <v>3358.5466350847214</v>
      </c>
      <c r="W636" s="115">
        <v>31.292767509475677</v>
      </c>
      <c r="X636" s="116">
        <v>3275.2651004977483</v>
      </c>
      <c r="Y636" s="116">
        <v>68.817248580296734</v>
      </c>
      <c r="Z636" s="116">
        <v>3326.7049275141694</v>
      </c>
      <c r="AA636" s="116">
        <v>70.213020023881583</v>
      </c>
      <c r="AB636" s="116">
        <v>3358.5466350847214</v>
      </c>
      <c r="AC636" s="116">
        <v>31.292767509475677</v>
      </c>
      <c r="AD636" s="132">
        <v>0.98513318313247278</v>
      </c>
      <c r="AF636" s="118">
        <v>45.719700000000003</v>
      </c>
      <c r="AG636" s="118">
        <v>0.61771900000000002</v>
      </c>
      <c r="AH636" s="118">
        <v>0.33433999999999997</v>
      </c>
      <c r="AI636" s="118">
        <v>3.7720999999999998E-2</v>
      </c>
      <c r="AJ636" s="118">
        <v>10.2781</v>
      </c>
      <c r="AK636" s="118">
        <v>0.10344300000000001</v>
      </c>
      <c r="AL636" s="118">
        <v>174740</v>
      </c>
      <c r="AM636" s="118">
        <v>1624.7750000000001</v>
      </c>
      <c r="AN636" s="118">
        <v>423038.75</v>
      </c>
      <c r="AO636" s="118">
        <v>4320.1687499999998</v>
      </c>
      <c r="AP636" s="118">
        <v>1425500</v>
      </c>
      <c r="AQ636" s="118">
        <v>13677.0625</v>
      </c>
      <c r="AR636" s="118">
        <v>-21.258625000000002</v>
      </c>
      <c r="AS636" s="118">
        <v>24.894312500000002</v>
      </c>
      <c r="AT636" s="118">
        <v>24.811062500000002</v>
      </c>
      <c r="AU636" s="118">
        <v>33.986687500000002</v>
      </c>
      <c r="AV636" s="118">
        <f t="shared" si="18"/>
        <v>-52860.909196574939</v>
      </c>
      <c r="AW636" s="118">
        <f t="shared" si="19"/>
        <v>-61903.352719001159</v>
      </c>
    </row>
    <row r="637" spans="1:49" x14ac:dyDescent="0.2">
      <c r="A637" s="108" t="s">
        <v>675</v>
      </c>
      <c r="B637" s="131">
        <v>45747.998805659721</v>
      </c>
      <c r="C637" s="108" t="s">
        <v>4335</v>
      </c>
      <c r="D637" s="108">
        <v>17924.5</v>
      </c>
      <c r="E637" s="108">
        <v>72551.100000000006</v>
      </c>
      <c r="F637" s="109">
        <v>10.210000000000001</v>
      </c>
      <c r="G637" s="109">
        <v>102</v>
      </c>
      <c r="H637" s="109">
        <v>173.506</v>
      </c>
      <c r="I637" s="109">
        <v>137.64599999999999</v>
      </c>
      <c r="J637" s="110">
        <v>14.1083</v>
      </c>
      <c r="K637" s="110">
        <v>0.3034038824405515</v>
      </c>
      <c r="L637" s="111">
        <v>0.53411399999999998</v>
      </c>
      <c r="M637" s="111">
        <v>1.1441581704589624E-2</v>
      </c>
      <c r="N637" s="111">
        <v>0.98277999999999999</v>
      </c>
      <c r="O637" s="112">
        <v>1.87355</v>
      </c>
      <c r="P637" s="112">
        <v>4.0275580814682244E-2</v>
      </c>
      <c r="Q637" s="113">
        <v>0.19161300000000001</v>
      </c>
      <c r="R637" s="113">
        <v>3.8415805856549462E-3</v>
      </c>
      <c r="S637" s="112">
        <v>7.2101974916076131E-2</v>
      </c>
      <c r="T637" s="114">
        <v>0.143404</v>
      </c>
      <c r="U637" s="114">
        <v>3.0751524345957225E-3</v>
      </c>
      <c r="V637" s="115">
        <v>2756.0558968916289</v>
      </c>
      <c r="W637" s="115">
        <v>32.930486078854784</v>
      </c>
      <c r="X637" s="116">
        <v>2757.2162596906765</v>
      </c>
      <c r="Y637" s="116">
        <v>59.271696133397953</v>
      </c>
      <c r="Z637" s="116">
        <v>2756.1199538158594</v>
      </c>
      <c r="AA637" s="116">
        <v>59.271315074077336</v>
      </c>
      <c r="AB637" s="116">
        <v>2756.0558968916289</v>
      </c>
      <c r="AC637" s="116">
        <v>32.930486078854784</v>
      </c>
      <c r="AD637" s="132">
        <v>1.0006345203693909</v>
      </c>
      <c r="AF637" s="118">
        <v>38.811300000000003</v>
      </c>
      <c r="AG637" s="118">
        <v>0.29596800000000001</v>
      </c>
      <c r="AH637" s="118">
        <v>0.27697099999999997</v>
      </c>
      <c r="AI637" s="118">
        <v>3.6834100000000002E-2</v>
      </c>
      <c r="AJ637" s="118">
        <v>16.470700000000001</v>
      </c>
      <c r="AK637" s="118">
        <v>8.7986099999999998E-2</v>
      </c>
      <c r="AL637" s="118">
        <v>234770.625</v>
      </c>
      <c r="AM637" s="118">
        <v>1265.9312500000001</v>
      </c>
      <c r="AN637" s="118">
        <v>199964.375</v>
      </c>
      <c r="AO637" s="118">
        <v>1201.9375</v>
      </c>
      <c r="AP637" s="118">
        <v>981237.5</v>
      </c>
      <c r="AQ637" s="118">
        <v>5305.59375</v>
      </c>
      <c r="AR637" s="118">
        <v>-17.1171875</v>
      </c>
      <c r="AS637" s="118">
        <v>22.252875</v>
      </c>
      <c r="AT637" s="118">
        <v>42.206937500000002</v>
      </c>
      <c r="AU637" s="118">
        <v>32.360687499999997</v>
      </c>
      <c r="AV637" s="118">
        <f t="shared" si="18"/>
        <v>-36575.272864906656</v>
      </c>
      <c r="AW637" s="118">
        <f t="shared" si="19"/>
        <v>-47549.401141560978</v>
      </c>
    </row>
    <row r="638" spans="1:49" x14ac:dyDescent="0.2">
      <c r="A638" s="108" t="s">
        <v>676</v>
      </c>
      <c r="B638" s="131">
        <v>45747.999228773151</v>
      </c>
      <c r="C638" s="108" t="s">
        <v>4334</v>
      </c>
      <c r="D638" s="108">
        <v>17701.8</v>
      </c>
      <c r="E638" s="108">
        <v>72666.399999999994</v>
      </c>
      <c r="F638" s="109">
        <v>10.119</v>
      </c>
      <c r="G638" s="109">
        <v>101</v>
      </c>
      <c r="H638" s="109">
        <v>47.027000000000001</v>
      </c>
      <c r="I638" s="109">
        <v>39.323500000000003</v>
      </c>
      <c r="J638" s="110">
        <v>24.214600000000001</v>
      </c>
      <c r="K638" s="110">
        <v>0.52158255294823663</v>
      </c>
      <c r="L638" s="111">
        <v>0.65821399999999997</v>
      </c>
      <c r="M638" s="111">
        <v>1.4131869916698922E-2</v>
      </c>
      <c r="N638" s="111">
        <v>0.9627</v>
      </c>
      <c r="O638" s="112">
        <v>1.5203800000000001</v>
      </c>
      <c r="P638" s="112">
        <v>3.2574001328820504E-2</v>
      </c>
      <c r="Q638" s="113">
        <v>0.26780500000000002</v>
      </c>
      <c r="R638" s="113">
        <v>5.386127012007887E-3</v>
      </c>
      <c r="S638" s="112">
        <v>-1.3734793539206721E-2</v>
      </c>
      <c r="T638" s="114">
        <v>0.17166300000000001</v>
      </c>
      <c r="U638" s="114">
        <v>4.0196712741839974E-3</v>
      </c>
      <c r="V638" s="115">
        <v>3293.2177833974665</v>
      </c>
      <c r="W638" s="115">
        <v>31.570130501682048</v>
      </c>
      <c r="X638" s="116">
        <v>3258.3360528123353</v>
      </c>
      <c r="Y638" s="116">
        <v>69.809549529757533</v>
      </c>
      <c r="Z638" s="116">
        <v>3279.5299183097436</v>
      </c>
      <c r="AA638" s="116">
        <v>70.641083778469095</v>
      </c>
      <c r="AB638" s="116">
        <v>3293.2177833974665</v>
      </c>
      <c r="AC638" s="116">
        <v>31.570130501682048</v>
      </c>
      <c r="AD638" s="132">
        <v>0.99485696524308054</v>
      </c>
      <c r="AF638" s="118">
        <v>10.5322</v>
      </c>
      <c r="AG638" s="118">
        <v>0.111137</v>
      </c>
      <c r="AH638" s="118">
        <v>9.1061699999999995E-2</v>
      </c>
      <c r="AI638" s="118">
        <v>4.1123399999999997E-2</v>
      </c>
      <c r="AJ638" s="118">
        <v>4.7115600000000004</v>
      </c>
      <c r="AK638" s="118">
        <v>5.7757599999999999E-2</v>
      </c>
      <c r="AL638" s="118">
        <v>80324.375</v>
      </c>
      <c r="AM638" s="118">
        <v>702.88125000000002</v>
      </c>
      <c r="AN638" s="118">
        <v>93724.375</v>
      </c>
      <c r="AO638" s="118">
        <v>728.70625000000007</v>
      </c>
      <c r="AP638" s="118">
        <v>329086.875</v>
      </c>
      <c r="AQ638" s="118">
        <v>2379.5250000000001</v>
      </c>
      <c r="AR638" s="118">
        <v>-0.44582312499999993</v>
      </c>
      <c r="AS638" s="118">
        <v>27.614437500000001</v>
      </c>
      <c r="AT638" s="118">
        <v>32.411312500000001</v>
      </c>
      <c r="AU638" s="118">
        <v>28.423999999999999</v>
      </c>
      <c r="AV638" s="118">
        <f t="shared" si="18"/>
        <v>-41641.738973855703</v>
      </c>
      <c r="AW638" s="118">
        <f t="shared" si="19"/>
        <v>-2579303.6332962802</v>
      </c>
    </row>
    <row r="639" spans="1:49" x14ac:dyDescent="0.2">
      <c r="A639" s="108" t="s">
        <v>677</v>
      </c>
      <c r="B639" s="131">
        <v>45747.999650972219</v>
      </c>
      <c r="C639" s="108" t="s">
        <v>4334</v>
      </c>
      <c r="D639" s="108">
        <v>18018.3</v>
      </c>
      <c r="E639" s="108">
        <v>72764</v>
      </c>
      <c r="F639" s="109">
        <v>10.085900000000001</v>
      </c>
      <c r="G639" s="109">
        <v>101</v>
      </c>
      <c r="H639" s="109">
        <v>89.247299999999996</v>
      </c>
      <c r="I639" s="109">
        <v>39.286799999999999</v>
      </c>
      <c r="J639" s="110">
        <v>5.12364</v>
      </c>
      <c r="K639" s="110">
        <v>0.10965019336348659</v>
      </c>
      <c r="L639" s="111">
        <v>0.32898699999999997</v>
      </c>
      <c r="M639" s="111">
        <v>7.0007793534720116E-3</v>
      </c>
      <c r="N639" s="111">
        <v>0.89340900000000001</v>
      </c>
      <c r="O639" s="112">
        <v>3.0414699999999999</v>
      </c>
      <c r="P639" s="112">
        <v>6.4875783195657843E-2</v>
      </c>
      <c r="Q639" s="113">
        <v>0.11362800000000001</v>
      </c>
      <c r="R639" s="113">
        <v>2.3073724984067918E-3</v>
      </c>
      <c r="S639" s="112">
        <v>0.17919740062976899</v>
      </c>
      <c r="T639" s="114">
        <v>9.2409699999999997E-2</v>
      </c>
      <c r="U639" s="114">
        <v>2.1222835111351169E-3</v>
      </c>
      <c r="V639" s="115">
        <v>1858.2313286819717</v>
      </c>
      <c r="W639" s="115">
        <v>36.682544062295399</v>
      </c>
      <c r="X639" s="116">
        <v>1832.5062755963654</v>
      </c>
      <c r="Y639" s="116">
        <v>39.088098794422507</v>
      </c>
      <c r="Z639" s="116">
        <v>1844.1999368889608</v>
      </c>
      <c r="AA639" s="116">
        <v>39.467425439883428</v>
      </c>
      <c r="AB639" s="116">
        <v>1858.2313286819717</v>
      </c>
      <c r="AC639" s="116">
        <v>36.682544062295399</v>
      </c>
      <c r="AD639" s="132">
        <v>0.99643298554552096</v>
      </c>
      <c r="AF639" s="118">
        <v>20.010199999999998</v>
      </c>
      <c r="AG639" s="118">
        <v>0.220557</v>
      </c>
      <c r="AH639" s="118">
        <v>0.15678900000000001</v>
      </c>
      <c r="AI639" s="118">
        <v>4.1943400000000006E-2</v>
      </c>
      <c r="AJ639" s="118">
        <v>4.7153600000000004</v>
      </c>
      <c r="AK639" s="118">
        <v>5.3998900000000002E-2</v>
      </c>
      <c r="AL639" s="118">
        <v>43446</v>
      </c>
      <c r="AM639" s="118">
        <v>341.67562499999997</v>
      </c>
      <c r="AN639" s="118">
        <v>37421.4375</v>
      </c>
      <c r="AO639" s="118">
        <v>270.97624999999999</v>
      </c>
      <c r="AP639" s="118">
        <v>309521.875</v>
      </c>
      <c r="AQ639" s="118">
        <v>2064.4312500000001</v>
      </c>
      <c r="AR639" s="118">
        <v>24.498874999999998</v>
      </c>
      <c r="AS639" s="118">
        <v>28.179500000000001</v>
      </c>
      <c r="AT639" s="118">
        <v>10.8538125</v>
      </c>
      <c r="AU639" s="118">
        <v>31.568124999999998</v>
      </c>
      <c r="AV639" s="118">
        <f t="shared" si="18"/>
        <v>14068.09004980906</v>
      </c>
      <c r="AW639" s="118">
        <f t="shared" si="19"/>
        <v>16181.902566079365</v>
      </c>
    </row>
    <row r="640" spans="1:49" x14ac:dyDescent="0.2">
      <c r="A640" s="108" t="s">
        <v>678</v>
      </c>
      <c r="B640" s="131">
        <v>45748.000072233794</v>
      </c>
      <c r="C640" s="108" t="s">
        <v>4334</v>
      </c>
      <c r="D640" s="108">
        <v>17839.599999999999</v>
      </c>
      <c r="E640" s="108">
        <v>72696.600000000006</v>
      </c>
      <c r="F640" s="109">
        <v>10.135999999999999</v>
      </c>
      <c r="G640" s="109">
        <v>101</v>
      </c>
      <c r="H640" s="109">
        <v>71.491799999999998</v>
      </c>
      <c r="I640" s="109">
        <v>46.394199999999998</v>
      </c>
      <c r="J640" s="110">
        <v>4.58291</v>
      </c>
      <c r="K640" s="110">
        <v>0.10085513603446282</v>
      </c>
      <c r="L640" s="111">
        <v>0.30977100000000002</v>
      </c>
      <c r="M640" s="111">
        <v>6.819310317532119E-3</v>
      </c>
      <c r="N640" s="111">
        <v>0.90630500000000003</v>
      </c>
      <c r="O640" s="112">
        <v>3.2181500000000001</v>
      </c>
      <c r="P640" s="112">
        <v>7.1006421533266972E-2</v>
      </c>
      <c r="Q640" s="113">
        <v>0.10731599999999999</v>
      </c>
      <c r="R640" s="113">
        <v>2.1898050378426383E-3</v>
      </c>
      <c r="S640" s="112">
        <v>0.25075332990075788</v>
      </c>
      <c r="T640" s="114">
        <v>8.7425799999999998E-2</v>
      </c>
      <c r="U640" s="114">
        <v>2.0037121633271083E-3</v>
      </c>
      <c r="V640" s="115">
        <v>1754.3323425789463</v>
      </c>
      <c r="W640" s="115">
        <v>37.333954324514423</v>
      </c>
      <c r="X640" s="116">
        <v>1744.3351040458322</v>
      </c>
      <c r="Y640" s="116">
        <v>38.48763845474992</v>
      </c>
      <c r="Z640" s="116">
        <v>1748.5119767633278</v>
      </c>
      <c r="AA640" s="116">
        <v>38.479135150887295</v>
      </c>
      <c r="AB640" s="116">
        <v>1754.3323425789463</v>
      </c>
      <c r="AC640" s="116">
        <v>37.333954324514423</v>
      </c>
      <c r="AD640" s="132">
        <v>0.99622901375038819</v>
      </c>
      <c r="AF640" s="118">
        <v>16.045099999999998</v>
      </c>
      <c r="AG640" s="118">
        <v>0.16719999999999999</v>
      </c>
      <c r="AH640" s="118">
        <v>0.12808800000000001</v>
      </c>
      <c r="AI640" s="118">
        <v>4.5643199999999995E-2</v>
      </c>
      <c r="AJ640" s="118">
        <v>5.5769599999999997</v>
      </c>
      <c r="AK640" s="118">
        <v>6.4140500000000003E-2</v>
      </c>
      <c r="AL640" s="118">
        <v>48519.5625</v>
      </c>
      <c r="AM640" s="118">
        <v>376.68</v>
      </c>
      <c r="AN640" s="118">
        <v>27088.125</v>
      </c>
      <c r="AO640" s="118">
        <v>202.15062499999999</v>
      </c>
      <c r="AP640" s="118">
        <v>235633.75</v>
      </c>
      <c r="AQ640" s="118">
        <v>1652.7</v>
      </c>
      <c r="AR640" s="118">
        <v>-8.6941249999999997</v>
      </c>
      <c r="AS640" s="118">
        <v>28.346250000000001</v>
      </c>
      <c r="AT640" s="118">
        <v>9.0534374999999994</v>
      </c>
      <c r="AU640" s="118">
        <v>32.901812499999998</v>
      </c>
      <c r="AV640" s="118">
        <f t="shared" si="18"/>
        <v>-21864.335415158323</v>
      </c>
      <c r="AW640" s="118">
        <f t="shared" si="19"/>
        <v>-71286.455146120541</v>
      </c>
    </row>
    <row r="641" spans="1:49" x14ac:dyDescent="0.2">
      <c r="A641" s="108" t="s">
        <v>679</v>
      </c>
      <c r="B641" s="131">
        <v>45748.000493136577</v>
      </c>
      <c r="C641" s="108" t="s">
        <v>4335</v>
      </c>
      <c r="D641" s="108">
        <v>18237.099999999999</v>
      </c>
      <c r="E641" s="108">
        <v>72706.399999999994</v>
      </c>
      <c r="F641" s="109">
        <v>10.24</v>
      </c>
      <c r="G641" s="109">
        <v>102</v>
      </c>
      <c r="H641" s="109">
        <v>48.301299999999998</v>
      </c>
      <c r="I641" s="109">
        <v>20.555299999999999</v>
      </c>
      <c r="J641" s="110">
        <v>4.8426200000000001</v>
      </c>
      <c r="K641" s="110">
        <v>0.10814288007261505</v>
      </c>
      <c r="L641" s="111">
        <v>0.31769500000000001</v>
      </c>
      <c r="M641" s="111">
        <v>6.9350276360300115E-3</v>
      </c>
      <c r="N641" s="111">
        <v>0.85013799999999995</v>
      </c>
      <c r="O641" s="112">
        <v>3.14798</v>
      </c>
      <c r="P641" s="112">
        <v>6.8698907268238255E-2</v>
      </c>
      <c r="Q641" s="113">
        <v>0.110765</v>
      </c>
      <c r="R641" s="113">
        <v>2.2876425662679474E-3</v>
      </c>
      <c r="S641" s="112">
        <v>4.5638349834494142E-2</v>
      </c>
      <c r="T641" s="114">
        <v>8.8388999999999995E-2</v>
      </c>
      <c r="U641" s="114">
        <v>2.425175496928006E-3</v>
      </c>
      <c r="V641" s="115">
        <v>1812.0027239704705</v>
      </c>
      <c r="W641" s="115">
        <v>37.51936262943422</v>
      </c>
      <c r="X641" s="116">
        <v>1778.3109844323169</v>
      </c>
      <c r="Y641" s="116">
        <v>38.808385508677063</v>
      </c>
      <c r="Z641" s="116">
        <v>1793.4885331480984</v>
      </c>
      <c r="AA641" s="116">
        <v>40.051256417361898</v>
      </c>
      <c r="AB641" s="116">
        <v>1812.0027239704705</v>
      </c>
      <c r="AC641" s="116">
        <v>37.51936262943422</v>
      </c>
      <c r="AD641" s="132">
        <v>0.99226111731108657</v>
      </c>
      <c r="AF641" s="118">
        <v>10.8497</v>
      </c>
      <c r="AG641" s="118">
        <v>0.128804</v>
      </c>
      <c r="AH641" s="118">
        <v>6.6613399999999989E-2</v>
      </c>
      <c r="AI641" s="118">
        <v>4.1547000000000001E-2</v>
      </c>
      <c r="AJ641" s="118">
        <v>2.4741599999999999</v>
      </c>
      <c r="AK641" s="118">
        <v>4.8441999999999999E-2</v>
      </c>
      <c r="AL641" s="118">
        <v>21581.625</v>
      </c>
      <c r="AM641" s="118">
        <v>217.78125</v>
      </c>
      <c r="AN641" s="118">
        <v>19232.75</v>
      </c>
      <c r="AO641" s="118">
        <v>192.86750000000001</v>
      </c>
      <c r="AP641" s="118">
        <v>163048.125</v>
      </c>
      <c r="AQ641" s="118">
        <v>1480.3187500000001</v>
      </c>
      <c r="AR641" s="118">
        <v>12.270125</v>
      </c>
      <c r="AS641" s="118">
        <v>30.074187500000001</v>
      </c>
      <c r="AT641" s="118">
        <v>20.547562500000002</v>
      </c>
      <c r="AU641" s="118">
        <v>25.342187500000001</v>
      </c>
      <c r="AV641" s="118">
        <f t="shared" si="18"/>
        <v>21616.760034519499</v>
      </c>
      <c r="AW641" s="118">
        <f t="shared" si="19"/>
        <v>52983.238108372287</v>
      </c>
    </row>
    <row r="642" spans="1:49" x14ac:dyDescent="0.2">
      <c r="A642" s="108" t="s">
        <v>680</v>
      </c>
      <c r="B642" s="131">
        <v>45748.000919409722</v>
      </c>
      <c r="C642" s="108" t="s">
        <v>4335</v>
      </c>
      <c r="D642" s="108">
        <v>18341.599999999999</v>
      </c>
      <c r="E642" s="108">
        <v>72686.899999999994</v>
      </c>
      <c r="F642" s="109">
        <v>10.342000000000001</v>
      </c>
      <c r="G642" s="109">
        <v>103</v>
      </c>
      <c r="H642" s="109">
        <v>367.98099999999999</v>
      </c>
      <c r="I642" s="109">
        <v>164.23400000000001</v>
      </c>
      <c r="J642" s="110">
        <v>14.104699999999999</v>
      </c>
      <c r="K642" s="110">
        <v>0.3031842331652489</v>
      </c>
      <c r="L642" s="111">
        <v>0.53162600000000004</v>
      </c>
      <c r="M642" s="111">
        <v>1.1414733739097904E-2</v>
      </c>
      <c r="N642" s="111">
        <v>0.99084899999999998</v>
      </c>
      <c r="O642" s="112">
        <v>1.87957</v>
      </c>
      <c r="P642" s="112">
        <v>4.0508023016681521E-2</v>
      </c>
      <c r="Q642" s="113">
        <v>0.19278999999999999</v>
      </c>
      <c r="R642" s="113">
        <v>3.8610039880871659E-3</v>
      </c>
      <c r="S642" s="112">
        <v>0.21038957298276292</v>
      </c>
      <c r="T642" s="114">
        <v>0.144179</v>
      </c>
      <c r="U642" s="114">
        <v>3.0978551722925978E-3</v>
      </c>
      <c r="V642" s="115">
        <v>2766.1097776747965</v>
      </c>
      <c r="W642" s="115">
        <v>32.864588204202512</v>
      </c>
      <c r="X642" s="116">
        <v>2750.0270760270714</v>
      </c>
      <c r="Y642" s="116">
        <v>59.267896429609962</v>
      </c>
      <c r="Z642" s="116">
        <v>2758.8847402975557</v>
      </c>
      <c r="AA642" s="116">
        <v>59.302952517843089</v>
      </c>
      <c r="AB642" s="116">
        <v>2766.1097776747965</v>
      </c>
      <c r="AC642" s="116">
        <v>32.864588204202512</v>
      </c>
      <c r="AD642" s="132">
        <v>0.99692690587551969</v>
      </c>
      <c r="AF642" s="118">
        <v>82.716300000000004</v>
      </c>
      <c r="AG642" s="118">
        <v>1.4041999999999999</v>
      </c>
      <c r="AH642" s="118">
        <v>0.60888900000000001</v>
      </c>
      <c r="AI642" s="118">
        <v>4.6327500000000001E-2</v>
      </c>
      <c r="AJ642" s="118">
        <v>19.789399999999997</v>
      </c>
      <c r="AK642" s="118">
        <v>0.30524099999999998</v>
      </c>
      <c r="AL642" s="118">
        <v>283538.125</v>
      </c>
      <c r="AM642" s="118">
        <v>4465.9875000000002</v>
      </c>
      <c r="AN642" s="118">
        <v>428046.875</v>
      </c>
      <c r="AO642" s="118">
        <v>5454.45</v>
      </c>
      <c r="AP642" s="118">
        <v>2089050</v>
      </c>
      <c r="AQ642" s="118">
        <v>26512.1875</v>
      </c>
      <c r="AR642" s="118">
        <v>-27.2116875</v>
      </c>
      <c r="AS642" s="118">
        <v>25.1879375</v>
      </c>
      <c r="AT642" s="118">
        <v>45.993749999999999</v>
      </c>
      <c r="AU642" s="118">
        <v>38.2265625</v>
      </c>
      <c r="AV642" s="118">
        <f t="shared" si="18"/>
        <v>-55275.175200703292</v>
      </c>
      <c r="AW642" s="118">
        <f t="shared" si="19"/>
        <v>-51169.135086476948</v>
      </c>
    </row>
    <row r="643" spans="1:49" x14ac:dyDescent="0.2">
      <c r="A643" s="108" t="s">
        <v>681</v>
      </c>
      <c r="B643" s="131">
        <v>45748.002235995373</v>
      </c>
      <c r="C643" s="108" t="s">
        <v>4335</v>
      </c>
      <c r="D643" s="108">
        <v>17957.7</v>
      </c>
      <c r="E643" s="108">
        <v>72651.7</v>
      </c>
      <c r="F643" s="109">
        <v>10.292999999999999</v>
      </c>
      <c r="G643" s="109">
        <v>103</v>
      </c>
      <c r="H643" s="109">
        <v>146.583</v>
      </c>
      <c r="I643" s="109">
        <v>148.381</v>
      </c>
      <c r="J643" s="110">
        <v>6.31107</v>
      </c>
      <c r="K643" s="110">
        <v>0.13463299330866116</v>
      </c>
      <c r="L643" s="111">
        <v>0.353296</v>
      </c>
      <c r="M643" s="111">
        <v>7.3748121282375722E-3</v>
      </c>
      <c r="N643" s="111">
        <v>0.85288399999999998</v>
      </c>
      <c r="O643" s="112">
        <v>2.8293499999999998</v>
      </c>
      <c r="P643" s="112">
        <v>5.8867462451170763E-2</v>
      </c>
      <c r="Q643" s="113">
        <v>0.12973999999999999</v>
      </c>
      <c r="R643" s="113">
        <v>2.6388621574885262E-3</v>
      </c>
      <c r="S643" s="112">
        <v>-0.20021223049753792</v>
      </c>
      <c r="T643" s="114">
        <v>9.7174899999999995E-2</v>
      </c>
      <c r="U643" s="114">
        <v>2.0431800835004729E-3</v>
      </c>
      <c r="V643" s="115">
        <v>2094.4453971623348</v>
      </c>
      <c r="W643" s="115">
        <v>35.74292040355391</v>
      </c>
      <c r="X643" s="116">
        <v>1950.9948280455947</v>
      </c>
      <c r="Y643" s="116">
        <v>40.592402771803563</v>
      </c>
      <c r="Z643" s="116">
        <v>2021.1837159597501</v>
      </c>
      <c r="AA643" s="116">
        <v>43.117571775686841</v>
      </c>
      <c r="AB643" s="116">
        <v>2094.4453971623348</v>
      </c>
      <c r="AC643" s="116">
        <v>35.74292040355391</v>
      </c>
      <c r="AD643" s="132">
        <v>0.96550759281438547</v>
      </c>
      <c r="AF643" s="118">
        <v>32.985100000000003</v>
      </c>
      <c r="AG643" s="118">
        <v>0.30182499999999995</v>
      </c>
      <c r="AH643" s="118">
        <v>0.226188</v>
      </c>
      <c r="AI643" s="118">
        <v>4.0004999999999999E-2</v>
      </c>
      <c r="AJ643" s="118">
        <v>17.906399999999998</v>
      </c>
      <c r="AK643" s="118">
        <v>0.15814599999999998</v>
      </c>
      <c r="AL643" s="118">
        <v>172481.25</v>
      </c>
      <c r="AM643" s="118">
        <v>1290.675</v>
      </c>
      <c r="AN643" s="118">
        <v>75899.375</v>
      </c>
      <c r="AO643" s="118">
        <v>491.57375000000002</v>
      </c>
      <c r="AP643" s="118">
        <v>548411.875</v>
      </c>
      <c r="AQ643" s="118">
        <v>2899.05</v>
      </c>
      <c r="AR643" s="118">
        <v>-13.344687499999999</v>
      </c>
      <c r="AS643" s="118">
        <v>26.6425625</v>
      </c>
      <c r="AT643" s="118">
        <v>-3.1493187499999999</v>
      </c>
      <c r="AU643" s="118">
        <v>31.485187499999999</v>
      </c>
      <c r="AV643" s="118">
        <f t="shared" ref="AV643:AV706" si="20">AP643/(AR643-AT643*6.87/29.86*$AV$1)</f>
        <v>-43455.388373742811</v>
      </c>
      <c r="AW643" s="118">
        <f t="shared" ref="AW643:AW706" si="21">SQRT((AS643/AR643)^2+(AQ643/AP643)^2)*AV643</f>
        <v>-86758.641525109051</v>
      </c>
    </row>
    <row r="644" spans="1:49" x14ac:dyDescent="0.2">
      <c r="A644" s="108" t="s">
        <v>682</v>
      </c>
      <c r="B644" s="131">
        <v>45748.002657453704</v>
      </c>
      <c r="C644" s="108" t="s">
        <v>4334</v>
      </c>
      <c r="D644" s="108">
        <v>17760.3</v>
      </c>
      <c r="E644" s="108">
        <v>72885.399999999994</v>
      </c>
      <c r="F644" s="109">
        <v>10.118</v>
      </c>
      <c r="G644" s="109">
        <v>101</v>
      </c>
      <c r="H644" s="109">
        <v>312.77499999999998</v>
      </c>
      <c r="I644" s="109">
        <v>144.791</v>
      </c>
      <c r="J644" s="110">
        <v>4.5040500000000003</v>
      </c>
      <c r="K644" s="110">
        <v>9.6711637606908513E-2</v>
      </c>
      <c r="L644" s="111">
        <v>0.30676599999999998</v>
      </c>
      <c r="M644" s="111">
        <v>6.5058368518123785E-3</v>
      </c>
      <c r="N644" s="111">
        <v>0.96772400000000003</v>
      </c>
      <c r="O644" s="112">
        <v>3.2591700000000001</v>
      </c>
      <c r="P644" s="112">
        <v>6.9050342778294735E-2</v>
      </c>
      <c r="Q644" s="113">
        <v>0.106904</v>
      </c>
      <c r="R644" s="113">
        <v>2.1454158853602256E-3</v>
      </c>
      <c r="S644" s="112">
        <v>-0.40705300428582086</v>
      </c>
      <c r="T644" s="114">
        <v>8.8330500000000006E-2</v>
      </c>
      <c r="U644" s="114">
        <v>1.8467554119861137E-3</v>
      </c>
      <c r="V644" s="115">
        <v>1747.2915549698789</v>
      </c>
      <c r="W644" s="115">
        <v>36.750368390106992</v>
      </c>
      <c r="X644" s="116">
        <v>1725.0716769209553</v>
      </c>
      <c r="Y644" s="116">
        <v>36.548198040764873</v>
      </c>
      <c r="Z644" s="116">
        <v>1734.762170524383</v>
      </c>
      <c r="AA644" s="116">
        <v>37.249073693659739</v>
      </c>
      <c r="AB644" s="116">
        <v>1747.2915549698789</v>
      </c>
      <c r="AC644" s="116">
        <v>36.750368390106992</v>
      </c>
      <c r="AD644" s="132">
        <v>0.99598842379272734</v>
      </c>
      <c r="AF644" s="118">
        <v>70.382400000000004</v>
      </c>
      <c r="AG644" s="118">
        <v>0.53352300000000008</v>
      </c>
      <c r="AH644" s="118">
        <v>0.48978499999999997</v>
      </c>
      <c r="AI644" s="118">
        <v>3.9712999999999998E-2</v>
      </c>
      <c r="AJ644" s="118">
        <v>17.471699999999998</v>
      </c>
      <c r="AK644" s="118">
        <v>8.2645899999999994E-2</v>
      </c>
      <c r="AL644" s="118">
        <v>153443.75</v>
      </c>
      <c r="AM644" s="118">
        <v>788.08749999999998</v>
      </c>
      <c r="AN644" s="118">
        <v>115930</v>
      </c>
      <c r="AO644" s="118">
        <v>704.60624999999993</v>
      </c>
      <c r="AP644" s="118">
        <v>1020643.75</v>
      </c>
      <c r="AQ644" s="118">
        <v>5529.1812499999996</v>
      </c>
      <c r="AR644" s="118">
        <v>46.764749999999999</v>
      </c>
      <c r="AS644" s="118">
        <v>28.033937499999997</v>
      </c>
      <c r="AT644" s="118">
        <v>10.141562499999999</v>
      </c>
      <c r="AU644" s="118">
        <v>36.736750000000001</v>
      </c>
      <c r="AV644" s="118">
        <f t="shared" si="20"/>
        <v>22971.203979853664</v>
      </c>
      <c r="AW644" s="118">
        <f t="shared" si="21"/>
        <v>13771.047456871733</v>
      </c>
    </row>
    <row r="645" spans="1:49" x14ac:dyDescent="0.2">
      <c r="A645" s="108" t="s">
        <v>683</v>
      </c>
      <c r="B645" s="131">
        <v>45748.003074652777</v>
      </c>
      <c r="C645" s="108" t="s">
        <v>4335</v>
      </c>
      <c r="D645" s="108">
        <v>17648</v>
      </c>
      <c r="E645" s="108">
        <v>72974.3</v>
      </c>
      <c r="F645" s="109">
        <v>10.186</v>
      </c>
      <c r="G645" s="109">
        <v>102</v>
      </c>
      <c r="H645" s="109">
        <v>358.37900000000002</v>
      </c>
      <c r="I645" s="109">
        <v>7.2447299999999997</v>
      </c>
      <c r="J645" s="110">
        <v>4.76213</v>
      </c>
      <c r="K645" s="110">
        <v>0.10086369920204195</v>
      </c>
      <c r="L645" s="111">
        <v>0.31750800000000001</v>
      </c>
      <c r="M645" s="111">
        <v>6.6921463365052026E-3</v>
      </c>
      <c r="N645" s="111">
        <v>0.971441</v>
      </c>
      <c r="O645" s="112">
        <v>3.1506799999999999</v>
      </c>
      <c r="P645" s="112">
        <v>6.6249359523017276E-2</v>
      </c>
      <c r="Q645" s="113">
        <v>0.109204</v>
      </c>
      <c r="R645" s="113">
        <v>2.1926035750734784E-3</v>
      </c>
      <c r="S645" s="112">
        <v>-0.14569061989465024</v>
      </c>
      <c r="T645" s="114">
        <v>0.100119</v>
      </c>
      <c r="U645" s="114">
        <v>6.7057221619151513E-3</v>
      </c>
      <c r="V645" s="115">
        <v>1786.1779270488296</v>
      </c>
      <c r="W645" s="115">
        <v>36.590657861855888</v>
      </c>
      <c r="X645" s="116">
        <v>1776.9790406786299</v>
      </c>
      <c r="Y645" s="116">
        <v>37.364544584275421</v>
      </c>
      <c r="Z645" s="116">
        <v>1780.8355237133981</v>
      </c>
      <c r="AA645" s="116">
        <v>37.718764206802213</v>
      </c>
      <c r="AB645" s="116">
        <v>1786.1779270488296</v>
      </c>
      <c r="AC645" s="116">
        <v>36.590657861855888</v>
      </c>
      <c r="AD645" s="132">
        <v>0.99960633348073891</v>
      </c>
      <c r="AF645" s="118">
        <v>80.631799999999998</v>
      </c>
      <c r="AG645" s="118">
        <v>1.4939</v>
      </c>
      <c r="AH645" s="118">
        <v>0.57675600000000005</v>
      </c>
      <c r="AI645" s="118">
        <v>4.0294900000000002E-2</v>
      </c>
      <c r="AJ645" s="118">
        <v>0.87392999999999998</v>
      </c>
      <c r="AK645" s="118">
        <v>5.0674999999999998E-2</v>
      </c>
      <c r="AL645" s="118">
        <v>8098.0625000000009</v>
      </c>
      <c r="AM645" s="118">
        <v>251.69</v>
      </c>
      <c r="AN645" s="118">
        <v>139893.75</v>
      </c>
      <c r="AO645" s="118">
        <v>2045.0625</v>
      </c>
      <c r="AP645" s="118">
        <v>1202750</v>
      </c>
      <c r="AQ645" s="118">
        <v>17162.624999999996</v>
      </c>
      <c r="AR645" s="118">
        <v>19.283312500000001</v>
      </c>
      <c r="AS645" s="118">
        <v>26.7496875</v>
      </c>
      <c r="AT645" s="118">
        <v>-17.1990625</v>
      </c>
      <c r="AU645" s="118">
        <v>32.069624999999995</v>
      </c>
      <c r="AV645" s="118">
        <f t="shared" si="20"/>
        <v>51752.631639199637</v>
      </c>
      <c r="AW645" s="118">
        <f t="shared" si="21"/>
        <v>71794.717028293788</v>
      </c>
    </row>
    <row r="646" spans="1:49" x14ac:dyDescent="0.2">
      <c r="A646" s="108" t="s">
        <v>684</v>
      </c>
      <c r="B646" s="131">
        <v>45748.003494999997</v>
      </c>
      <c r="C646" s="108" t="s">
        <v>4335</v>
      </c>
      <c r="D646" s="108">
        <v>17973.2</v>
      </c>
      <c r="E646" s="108">
        <v>73023.199999999997</v>
      </c>
      <c r="F646" s="109">
        <v>10.199999999999999</v>
      </c>
      <c r="G646" s="109">
        <v>102</v>
      </c>
      <c r="H646" s="109">
        <v>132.27199999999999</v>
      </c>
      <c r="I646" s="109">
        <v>115.61799999999999</v>
      </c>
      <c r="J646" s="110">
        <v>26.706700000000001</v>
      </c>
      <c r="K646" s="110">
        <v>0.57025678488905329</v>
      </c>
      <c r="L646" s="111">
        <v>0.68029600000000001</v>
      </c>
      <c r="M646" s="111">
        <v>1.4530117944531629E-2</v>
      </c>
      <c r="N646" s="111">
        <v>0.98806400000000005</v>
      </c>
      <c r="O646" s="112">
        <v>1.4722900000000001</v>
      </c>
      <c r="P646" s="112">
        <v>3.145875362121011E-2</v>
      </c>
      <c r="Q646" s="113">
        <v>0.28567199999999998</v>
      </c>
      <c r="R646" s="113">
        <v>5.7233445320743186E-3</v>
      </c>
      <c r="S646" s="112">
        <v>0.11365217514815375</v>
      </c>
      <c r="T646" s="114">
        <v>0.176291</v>
      </c>
      <c r="U646" s="114">
        <v>3.8256570260936881E-3</v>
      </c>
      <c r="V646" s="115">
        <v>3394.2068499155034</v>
      </c>
      <c r="W646" s="115">
        <v>31.20808026005605</v>
      </c>
      <c r="X646" s="116">
        <v>3341.3430127858555</v>
      </c>
      <c r="Y646" s="116">
        <v>71.395232327314673</v>
      </c>
      <c r="Z646" s="116">
        <v>3374.0338744313049</v>
      </c>
      <c r="AA646" s="116">
        <v>72.044307583488475</v>
      </c>
      <c r="AB646" s="116">
        <v>3394.2068499155034</v>
      </c>
      <c r="AC646" s="116">
        <v>31.20808026005605</v>
      </c>
      <c r="AD646" s="132">
        <v>0.99191276758148839</v>
      </c>
      <c r="AF646" s="118">
        <v>29.750900000000001</v>
      </c>
      <c r="AG646" s="118">
        <v>0.24518000000000001</v>
      </c>
      <c r="AH646" s="118">
        <v>0.23052</v>
      </c>
      <c r="AI646" s="118">
        <v>4.2308699999999998E-2</v>
      </c>
      <c r="AJ646" s="118">
        <v>13.939200000000001</v>
      </c>
      <c r="AK646" s="118">
        <v>9.5646300000000004E-2</v>
      </c>
      <c r="AL646" s="118">
        <v>243376.87500000003</v>
      </c>
      <c r="AM646" s="118">
        <v>1368.1124999999997</v>
      </c>
      <c r="AN646" s="118">
        <v>290105</v>
      </c>
      <c r="AO646" s="118">
        <v>1707.9687499999998</v>
      </c>
      <c r="AP646" s="118">
        <v>953750</v>
      </c>
      <c r="AQ646" s="118">
        <v>5282.4750000000004</v>
      </c>
      <c r="AR646" s="118">
        <v>49.520562499999997</v>
      </c>
      <c r="AS646" s="118">
        <v>25.094124999999998</v>
      </c>
      <c r="AT646" s="118">
        <v>37.58325</v>
      </c>
      <c r="AU646" s="118">
        <v>29.7473125</v>
      </c>
      <c r="AV646" s="118">
        <f t="shared" si="20"/>
        <v>23334.106300009909</v>
      </c>
      <c r="AW646" s="118">
        <f t="shared" si="21"/>
        <v>11825.066706024134</v>
      </c>
    </row>
    <row r="647" spans="1:49" x14ac:dyDescent="0.2">
      <c r="A647" s="108" t="s">
        <v>685</v>
      </c>
      <c r="B647" s="131">
        <v>45748.003918865739</v>
      </c>
      <c r="C647" s="108" t="s">
        <v>4335</v>
      </c>
      <c r="D647" s="108">
        <v>18213.5</v>
      </c>
      <c r="E647" s="108">
        <v>72811.199999999997</v>
      </c>
      <c r="F647" s="109">
        <v>10.23</v>
      </c>
      <c r="G647" s="109">
        <v>103</v>
      </c>
      <c r="H647" s="109">
        <v>657.06600000000003</v>
      </c>
      <c r="I647" s="109">
        <v>159.453</v>
      </c>
      <c r="J647" s="110">
        <v>4.51173</v>
      </c>
      <c r="K647" s="110">
        <v>9.3824327108751493E-2</v>
      </c>
      <c r="L647" s="111">
        <v>0.30695499999999998</v>
      </c>
      <c r="M647" s="111">
        <v>6.3907618381926897E-3</v>
      </c>
      <c r="N647" s="111">
        <v>0.97348299999999999</v>
      </c>
      <c r="O647" s="112">
        <v>3.2611599999999998</v>
      </c>
      <c r="P647" s="112">
        <v>6.7892837103261494E-2</v>
      </c>
      <c r="Q647" s="113">
        <v>0.106889</v>
      </c>
      <c r="R647" s="113">
        <v>2.1421528103326335E-3</v>
      </c>
      <c r="S647" s="112">
        <v>0.17531310672741973</v>
      </c>
      <c r="T647" s="114">
        <v>8.8212399999999996E-2</v>
      </c>
      <c r="U647" s="114">
        <v>1.8277656346350863E-3</v>
      </c>
      <c r="V647" s="115">
        <v>1747.0345870572651</v>
      </c>
      <c r="W647" s="115">
        <v>36.700799003380865</v>
      </c>
      <c r="X647" s="116">
        <v>1724.1480314333041</v>
      </c>
      <c r="Y647" s="116">
        <v>35.894375449229813</v>
      </c>
      <c r="Z647" s="116">
        <v>1734.1380215097681</v>
      </c>
      <c r="AA647" s="116">
        <v>36.062515483385667</v>
      </c>
      <c r="AB647" s="116">
        <v>1747.0345870572651</v>
      </c>
      <c r="AC647" s="116">
        <v>36.700799003380865</v>
      </c>
      <c r="AD647" s="132">
        <v>0.99571271307795595</v>
      </c>
      <c r="AF647" s="118">
        <v>147.72299999999998</v>
      </c>
      <c r="AG647" s="118">
        <v>1.71757</v>
      </c>
      <c r="AH647" s="118">
        <v>1.04847</v>
      </c>
      <c r="AI647" s="118">
        <v>5.0247400000000005E-2</v>
      </c>
      <c r="AJ647" s="118">
        <v>19.2089</v>
      </c>
      <c r="AK647" s="118">
        <v>0.13971700000000001</v>
      </c>
      <c r="AL647" s="118">
        <v>168221.25</v>
      </c>
      <c r="AM647" s="118">
        <v>1360.4937500000001</v>
      </c>
      <c r="AN647" s="118">
        <v>243434.37499999997</v>
      </c>
      <c r="AO647" s="118">
        <v>1917.6375000000003</v>
      </c>
      <c r="AP647" s="118">
        <v>2141975</v>
      </c>
      <c r="AQ647" s="118">
        <v>16833.5</v>
      </c>
      <c r="AR647" s="118">
        <v>33.5925625</v>
      </c>
      <c r="AS647" s="118">
        <v>29.037624999999998</v>
      </c>
      <c r="AT647" s="118">
        <v>22.9691875</v>
      </c>
      <c r="AU647" s="118">
        <v>35.228000000000002</v>
      </c>
      <c r="AV647" s="118">
        <f t="shared" si="20"/>
        <v>75666.887393739293</v>
      </c>
      <c r="AW647" s="118">
        <f t="shared" si="21"/>
        <v>65409.642582365908</v>
      </c>
    </row>
    <row r="648" spans="1:49" x14ac:dyDescent="0.2">
      <c r="A648" s="108" t="s">
        <v>686</v>
      </c>
      <c r="B648" s="131">
        <v>45748.004346435184</v>
      </c>
      <c r="C648" s="108" t="s">
        <v>4334</v>
      </c>
      <c r="D648" s="108">
        <v>18010.400000000001</v>
      </c>
      <c r="E648" s="108">
        <v>72919.600000000006</v>
      </c>
      <c r="F648" s="109">
        <v>10.1029</v>
      </c>
      <c r="G648" s="109">
        <v>101</v>
      </c>
      <c r="H648" s="109">
        <v>420.88200000000001</v>
      </c>
      <c r="I648" s="109">
        <v>134.34100000000001</v>
      </c>
      <c r="J648" s="110">
        <v>22.979299999999999</v>
      </c>
      <c r="K648" s="110">
        <v>0.48325445766386887</v>
      </c>
      <c r="L648" s="111">
        <v>0.64434100000000005</v>
      </c>
      <c r="M648" s="111">
        <v>1.3531882156522058E-2</v>
      </c>
      <c r="N648" s="111">
        <v>0.99363000000000001</v>
      </c>
      <c r="O648" s="112">
        <v>1.55019</v>
      </c>
      <c r="P648" s="112">
        <v>3.2608128730118813E-2</v>
      </c>
      <c r="Q648" s="113">
        <v>0.25952599999999998</v>
      </c>
      <c r="R648" s="113">
        <v>5.1955785059359843E-3</v>
      </c>
      <c r="S648" s="112">
        <v>8.5792093366562225E-2</v>
      </c>
      <c r="T648" s="114">
        <v>0.17094200000000001</v>
      </c>
      <c r="U648" s="114">
        <v>3.6395220440601814E-3</v>
      </c>
      <c r="V648" s="115">
        <v>3243.8308965936435</v>
      </c>
      <c r="W648" s="115">
        <v>31.545860988106789</v>
      </c>
      <c r="X648" s="116">
        <v>3208.962850182857</v>
      </c>
      <c r="Y648" s="116">
        <v>67.500289454151797</v>
      </c>
      <c r="Z648" s="116">
        <v>3230.0208841079652</v>
      </c>
      <c r="AA648" s="116">
        <v>67.927308081297738</v>
      </c>
      <c r="AB648" s="116">
        <v>3243.8308965936435</v>
      </c>
      <c r="AC648" s="116">
        <v>31.545860988106789</v>
      </c>
      <c r="AD648" s="132">
        <v>0.99379796109286822</v>
      </c>
      <c r="AF648" s="118">
        <v>94.569800000000001</v>
      </c>
      <c r="AG648" s="118">
        <v>1.63815</v>
      </c>
      <c r="AH648" s="118">
        <v>0.68265199999999993</v>
      </c>
      <c r="AI648" s="118">
        <v>4.2120600000000001E-2</v>
      </c>
      <c r="AJ648" s="118">
        <v>16.1677</v>
      </c>
      <c r="AK648" s="118">
        <v>0.25606699999999999</v>
      </c>
      <c r="AL648" s="118">
        <v>272876.875</v>
      </c>
      <c r="AM648" s="118">
        <v>4606.125</v>
      </c>
      <c r="AN648" s="118">
        <v>794575</v>
      </c>
      <c r="AO648" s="118">
        <v>10447.6875</v>
      </c>
      <c r="AP648" s="118">
        <v>2873450</v>
      </c>
      <c r="AQ648" s="118">
        <v>37162.5625</v>
      </c>
      <c r="AR648" s="118">
        <v>30.044249999999998</v>
      </c>
      <c r="AS648" s="118">
        <v>28.750499999999999</v>
      </c>
      <c r="AT648" s="118">
        <v>13.022187499999999</v>
      </c>
      <c r="AU648" s="118">
        <v>31.893624999999997</v>
      </c>
      <c r="AV648" s="118">
        <f t="shared" si="20"/>
        <v>106234.47529231988</v>
      </c>
      <c r="AW648" s="118">
        <f t="shared" si="21"/>
        <v>101669.14511197583</v>
      </c>
    </row>
    <row r="649" spans="1:49" x14ac:dyDescent="0.2">
      <c r="A649" s="108" t="s">
        <v>687</v>
      </c>
      <c r="B649" s="131">
        <v>45748.004769363426</v>
      </c>
      <c r="C649" s="108" t="s">
        <v>4334</v>
      </c>
      <c r="D649" s="108">
        <v>18213.5</v>
      </c>
      <c r="E649" s="108">
        <v>73034.899999999994</v>
      </c>
      <c r="F649" s="109">
        <v>10.114000000000001</v>
      </c>
      <c r="G649" s="109">
        <v>101</v>
      </c>
      <c r="H649" s="109">
        <v>152.732</v>
      </c>
      <c r="I649" s="109">
        <v>70.720699999999994</v>
      </c>
      <c r="J649" s="110">
        <v>4.6219299999999999</v>
      </c>
      <c r="K649" s="110">
        <v>9.8054517536164537E-2</v>
      </c>
      <c r="L649" s="111">
        <v>0.30993999999999999</v>
      </c>
      <c r="M649" s="111">
        <v>6.5446492533672114E-3</v>
      </c>
      <c r="N649" s="111">
        <v>0.93560500000000002</v>
      </c>
      <c r="O649" s="112">
        <v>3.2254700000000001</v>
      </c>
      <c r="P649" s="112">
        <v>6.8469238904781182E-2</v>
      </c>
      <c r="Q649" s="113">
        <v>0.10857600000000001</v>
      </c>
      <c r="R649" s="113">
        <v>2.1875187800620135E-3</v>
      </c>
      <c r="S649" s="112">
        <v>0.1864139511689932</v>
      </c>
      <c r="T649" s="114">
        <v>8.9196999999999999E-2</v>
      </c>
      <c r="U649" s="114">
        <v>1.9364630784709015E-3</v>
      </c>
      <c r="V649" s="115">
        <v>1775.6606441996744</v>
      </c>
      <c r="W649" s="115">
        <v>36.764702742272569</v>
      </c>
      <c r="X649" s="116">
        <v>1740.8658898460335</v>
      </c>
      <c r="Y649" s="116">
        <v>36.954540737645225</v>
      </c>
      <c r="Z649" s="116">
        <v>1756.3580033445157</v>
      </c>
      <c r="AA649" s="116">
        <v>37.261238625147449</v>
      </c>
      <c r="AB649" s="116">
        <v>1775.6606441996744</v>
      </c>
      <c r="AC649" s="116">
        <v>36.764702742272569</v>
      </c>
      <c r="AD649" s="132">
        <v>0.99268492857821622</v>
      </c>
      <c r="AF649" s="118">
        <v>34.2943</v>
      </c>
      <c r="AG649" s="118">
        <v>0.31200100000000003</v>
      </c>
      <c r="AH649" s="118">
        <v>0.234821</v>
      </c>
      <c r="AI649" s="118">
        <v>4.1438500000000003E-2</v>
      </c>
      <c r="AJ649" s="118">
        <v>8.5010399999999997</v>
      </c>
      <c r="AK649" s="118">
        <v>7.4059299999999995E-2</v>
      </c>
      <c r="AL649" s="118">
        <v>74881.875</v>
      </c>
      <c r="AM649" s="118">
        <v>495.82625000000002</v>
      </c>
      <c r="AN649" s="118">
        <v>58006.75</v>
      </c>
      <c r="AO649" s="118">
        <v>365.89375000000001</v>
      </c>
      <c r="AP649" s="118">
        <v>503577.5</v>
      </c>
      <c r="AQ649" s="118">
        <v>3175.1437500000002</v>
      </c>
      <c r="AR649" s="118">
        <v>8.6868750000000006</v>
      </c>
      <c r="AS649" s="118">
        <v>24.923999999999996</v>
      </c>
      <c r="AT649" s="118">
        <v>56.685374999999993</v>
      </c>
      <c r="AU649" s="118">
        <v>35.280750000000005</v>
      </c>
      <c r="AV649" s="118">
        <f t="shared" si="20"/>
        <v>-115633.68719697125</v>
      </c>
      <c r="AW649" s="118">
        <f t="shared" si="21"/>
        <v>-331771.89482600661</v>
      </c>
    </row>
    <row r="650" spans="1:49" x14ac:dyDescent="0.2">
      <c r="A650" s="108" t="s">
        <v>688</v>
      </c>
      <c r="B650" s="131">
        <v>45748.005196944447</v>
      </c>
      <c r="C650" s="108" t="s">
        <v>4334</v>
      </c>
      <c r="D650" s="108">
        <v>18104.099999999999</v>
      </c>
      <c r="E650" s="108">
        <v>73125.7</v>
      </c>
      <c r="F650" s="109">
        <v>10.106</v>
      </c>
      <c r="G650" s="109">
        <v>101</v>
      </c>
      <c r="H650" s="109">
        <v>73.333500000000001</v>
      </c>
      <c r="I650" s="109">
        <v>70.041600000000003</v>
      </c>
      <c r="J650" s="110">
        <v>12.821199999999999</v>
      </c>
      <c r="K650" s="110">
        <v>0.27459397407051739</v>
      </c>
      <c r="L650" s="111">
        <v>0.51089899999999999</v>
      </c>
      <c r="M650" s="111">
        <v>1.0900152066962186E-2</v>
      </c>
      <c r="N650" s="111">
        <v>0.96084199999999997</v>
      </c>
      <c r="O650" s="112">
        <v>1.96041</v>
      </c>
      <c r="P650" s="112">
        <v>4.1849402844963038E-2</v>
      </c>
      <c r="Q650" s="113">
        <v>0.18245400000000001</v>
      </c>
      <c r="R650" s="113">
        <v>3.6763544748254352E-3</v>
      </c>
      <c r="S650" s="112">
        <v>8.2365795678350548E-2</v>
      </c>
      <c r="T650" s="114">
        <v>0.13792399999999999</v>
      </c>
      <c r="U650" s="114">
        <v>3.0784468165781257E-3</v>
      </c>
      <c r="V650" s="115">
        <v>2675.303895365244</v>
      </c>
      <c r="W650" s="115">
        <v>33.345900358366336</v>
      </c>
      <c r="X650" s="116">
        <v>2657.045203657246</v>
      </c>
      <c r="Y650" s="116">
        <v>56.720663078197383</v>
      </c>
      <c r="Z650" s="116">
        <v>2667.0012031215961</v>
      </c>
      <c r="AA650" s="116">
        <v>57.119650205597779</v>
      </c>
      <c r="AB650" s="116">
        <v>2675.303895365244</v>
      </c>
      <c r="AC650" s="116">
        <v>33.345900358366336</v>
      </c>
      <c r="AD650" s="132">
        <v>0.9976988113980495</v>
      </c>
      <c r="AF650" s="118">
        <v>16.453099999999999</v>
      </c>
      <c r="AG650" s="118">
        <v>0.207257</v>
      </c>
      <c r="AH650" s="118">
        <v>0.10299</v>
      </c>
      <c r="AI650" s="118">
        <v>4.7275399999999995E-2</v>
      </c>
      <c r="AJ650" s="118">
        <v>8.4078999999999997</v>
      </c>
      <c r="AK650" s="118">
        <v>7.9117699999999999E-2</v>
      </c>
      <c r="AL650" s="118">
        <v>114069.375</v>
      </c>
      <c r="AM650" s="118">
        <v>1196.6812500000001</v>
      </c>
      <c r="AN650" s="118">
        <v>76640</v>
      </c>
      <c r="AO650" s="118">
        <v>772.125</v>
      </c>
      <c r="AP650" s="118">
        <v>394126.25</v>
      </c>
      <c r="AQ650" s="118">
        <v>3986.3</v>
      </c>
      <c r="AR650" s="118">
        <v>-12.7064375</v>
      </c>
      <c r="AS650" s="118">
        <v>24.5718125</v>
      </c>
      <c r="AT650" s="118">
        <v>19.617874999999998</v>
      </c>
      <c r="AU650" s="118">
        <v>28.7466875</v>
      </c>
      <c r="AV650" s="118">
        <f t="shared" si="20"/>
        <v>-22887.711041673829</v>
      </c>
      <c r="AW650" s="118">
        <f t="shared" si="21"/>
        <v>-44261.04771249248</v>
      </c>
    </row>
    <row r="651" spans="1:49" x14ac:dyDescent="0.2">
      <c r="A651" s="108" t="s">
        <v>689</v>
      </c>
      <c r="B651" s="131">
        <v>45748.005619687501</v>
      </c>
      <c r="C651" s="108" t="s">
        <v>4334</v>
      </c>
      <c r="D651" s="108">
        <v>17934.2</v>
      </c>
      <c r="E651" s="108">
        <v>73156</v>
      </c>
      <c r="F651" s="109">
        <v>10.118</v>
      </c>
      <c r="G651" s="109">
        <v>101</v>
      </c>
      <c r="H651" s="109">
        <v>109.679</v>
      </c>
      <c r="I651" s="109">
        <v>73.152799999999999</v>
      </c>
      <c r="J651" s="110">
        <v>10.7163</v>
      </c>
      <c r="K651" s="110">
        <v>0.2265445127653504</v>
      </c>
      <c r="L651" s="111">
        <v>0.46437400000000001</v>
      </c>
      <c r="M651" s="111">
        <v>9.7703951015503977E-3</v>
      </c>
      <c r="N651" s="111">
        <v>0.93252999999999997</v>
      </c>
      <c r="O651" s="112">
        <v>2.1511499999999999</v>
      </c>
      <c r="P651" s="112">
        <v>4.5346209432432165E-2</v>
      </c>
      <c r="Q651" s="113">
        <v>0.167437</v>
      </c>
      <c r="R651" s="113">
        <v>3.3761670676226915E-3</v>
      </c>
      <c r="S651" s="112">
        <v>0.11816439911421511</v>
      </c>
      <c r="T651" s="114">
        <v>0.12842100000000001</v>
      </c>
      <c r="U651" s="114">
        <v>2.7330590613662193E-3</v>
      </c>
      <c r="V651" s="115">
        <v>2532.1848145795575</v>
      </c>
      <c r="W651" s="115">
        <v>33.833455003926844</v>
      </c>
      <c r="X651" s="116">
        <v>2461.0145541735433</v>
      </c>
      <c r="Y651" s="116">
        <v>51.878149543182566</v>
      </c>
      <c r="Z651" s="116">
        <v>2499.7832884281665</v>
      </c>
      <c r="AA651" s="116">
        <v>52.845869105561093</v>
      </c>
      <c r="AB651" s="116">
        <v>2532.1848145795575</v>
      </c>
      <c r="AC651" s="116">
        <v>33.833455003926844</v>
      </c>
      <c r="AD651" s="132">
        <v>0.98399394235384008</v>
      </c>
      <c r="AF651" s="118">
        <v>24.5853</v>
      </c>
      <c r="AG651" s="118">
        <v>0.25212299999999999</v>
      </c>
      <c r="AH651" s="118">
        <v>0.195991</v>
      </c>
      <c r="AI651" s="118">
        <v>3.36703E-2</v>
      </c>
      <c r="AJ651" s="118">
        <v>8.7680299999999995</v>
      </c>
      <c r="AK651" s="118">
        <v>7.6049199999999997E-2</v>
      </c>
      <c r="AL651" s="118">
        <v>111218.125</v>
      </c>
      <c r="AM651" s="118">
        <v>862.61875000000009</v>
      </c>
      <c r="AN651" s="118">
        <v>95985.625</v>
      </c>
      <c r="AO651" s="118">
        <v>628.99374999999998</v>
      </c>
      <c r="AP651" s="118">
        <v>539121.875</v>
      </c>
      <c r="AQ651" s="118">
        <v>3589.6812500000001</v>
      </c>
      <c r="AR651" s="118">
        <v>11.6171875</v>
      </c>
      <c r="AS651" s="118">
        <v>24.475937500000001</v>
      </c>
      <c r="AT651" s="118">
        <v>-11.47775</v>
      </c>
      <c r="AU651" s="118">
        <v>32.407437499999993</v>
      </c>
      <c r="AV651" s="118">
        <f t="shared" si="20"/>
        <v>37812.110010253316</v>
      </c>
      <c r="AW651" s="118">
        <f t="shared" si="21"/>
        <v>79665.707645614064</v>
      </c>
    </row>
    <row r="652" spans="1:49" x14ac:dyDescent="0.2">
      <c r="A652" s="108" t="s">
        <v>690</v>
      </c>
      <c r="B652" s="131">
        <v>45748.006041516201</v>
      </c>
      <c r="C652" s="108" t="s">
        <v>4335</v>
      </c>
      <c r="D652" s="108">
        <v>18010.400000000001</v>
      </c>
      <c r="E652" s="108">
        <v>73125.7</v>
      </c>
      <c r="F652" s="109">
        <v>10.211</v>
      </c>
      <c r="G652" s="109">
        <v>102</v>
      </c>
      <c r="H652" s="109">
        <v>78.024799999999999</v>
      </c>
      <c r="I652" s="109">
        <v>48.435899999999997</v>
      </c>
      <c r="J652" s="110">
        <v>14.364699999999999</v>
      </c>
      <c r="K652" s="110">
        <v>0.30919811684581783</v>
      </c>
      <c r="L652" s="111">
        <v>0.53813599999999995</v>
      </c>
      <c r="M652" s="111">
        <v>1.1477921357475839E-2</v>
      </c>
      <c r="N652" s="111">
        <v>0.967256</v>
      </c>
      <c r="O652" s="112">
        <v>1.85965</v>
      </c>
      <c r="P652" s="112">
        <v>3.9768938444595177E-2</v>
      </c>
      <c r="Q652" s="113">
        <v>0.19403899999999999</v>
      </c>
      <c r="R652" s="113">
        <v>3.9007545016831041E-3</v>
      </c>
      <c r="S652" s="112">
        <v>-6.0636206912998779E-2</v>
      </c>
      <c r="T652" s="114">
        <v>0.145984</v>
      </c>
      <c r="U652" s="114">
        <v>3.3103633813827749E-3</v>
      </c>
      <c r="V652" s="115">
        <v>2776.701750103663</v>
      </c>
      <c r="W652" s="115">
        <v>32.957272254926856</v>
      </c>
      <c r="X652" s="116">
        <v>2773.9625575833193</v>
      </c>
      <c r="Y652" s="116">
        <v>59.321671389854451</v>
      </c>
      <c r="Z652" s="116">
        <v>2775.1215409320494</v>
      </c>
      <c r="AA652" s="116">
        <v>59.734095001946017</v>
      </c>
      <c r="AB652" s="116">
        <v>2776.701750103663</v>
      </c>
      <c r="AC652" s="116">
        <v>32.957272254926856</v>
      </c>
      <c r="AD652" s="132">
        <v>1.0005553527559319</v>
      </c>
      <c r="AF652" s="118">
        <v>17.4727</v>
      </c>
      <c r="AG652" s="118">
        <v>0.18857599999999999</v>
      </c>
      <c r="AH652" s="118">
        <v>0.13378899999999999</v>
      </c>
      <c r="AI652" s="118">
        <v>4.1768199999999998E-2</v>
      </c>
      <c r="AJ652" s="118">
        <v>5.79589</v>
      </c>
      <c r="AK652" s="118">
        <v>5.4498999999999999E-2</v>
      </c>
      <c r="AL652" s="118">
        <v>83680</v>
      </c>
      <c r="AM652" s="118">
        <v>665.92499999999995</v>
      </c>
      <c r="AN652" s="118">
        <v>91710</v>
      </c>
      <c r="AO652" s="118">
        <v>768.2</v>
      </c>
      <c r="AP652" s="118">
        <v>443716.875</v>
      </c>
      <c r="AQ652" s="118">
        <v>3564.7125000000001</v>
      </c>
      <c r="AR652" s="118">
        <v>20.536812499999996</v>
      </c>
      <c r="AS652" s="118">
        <v>24.8895625</v>
      </c>
      <c r="AT652" s="118">
        <v>15.695937499999999</v>
      </c>
      <c r="AU652" s="118">
        <v>31.072874999999996</v>
      </c>
      <c r="AV652" s="118">
        <f t="shared" si="20"/>
        <v>26215.739799265117</v>
      </c>
      <c r="AW652" s="118">
        <f t="shared" si="21"/>
        <v>31772.828900895907</v>
      </c>
    </row>
    <row r="653" spans="1:49" x14ac:dyDescent="0.2">
      <c r="A653" s="108" t="s">
        <v>691</v>
      </c>
      <c r="B653" s="131">
        <v>45748.006464641207</v>
      </c>
      <c r="C653" s="108" t="s">
        <v>4335</v>
      </c>
      <c r="D653" s="108">
        <v>17735.900000000001</v>
      </c>
      <c r="E653" s="108">
        <v>72826.8</v>
      </c>
      <c r="F653" s="109">
        <v>10.202</v>
      </c>
      <c r="G653" s="109">
        <v>102</v>
      </c>
      <c r="H653" s="109">
        <v>158.56399999999999</v>
      </c>
      <c r="I653" s="109">
        <v>79.255399999999995</v>
      </c>
      <c r="J653" s="110">
        <v>4.8168100000000003</v>
      </c>
      <c r="K653" s="110">
        <v>0.10402927256998389</v>
      </c>
      <c r="L653" s="111">
        <v>0.321135</v>
      </c>
      <c r="M653" s="111">
        <v>6.8996562126311771E-3</v>
      </c>
      <c r="N653" s="111">
        <v>0.96159099999999997</v>
      </c>
      <c r="O653" s="112">
        <v>3.1077499999999998</v>
      </c>
      <c r="P653" s="112">
        <v>6.682560720741712E-2</v>
      </c>
      <c r="Q653" s="113">
        <v>0.108776</v>
      </c>
      <c r="R653" s="113">
        <v>2.1891009486901237E-3</v>
      </c>
      <c r="S653" s="112">
        <v>2.6812942359904269E-2</v>
      </c>
      <c r="T653" s="114">
        <v>9.0167399999999995E-2</v>
      </c>
      <c r="U653" s="114">
        <v>2.0050927408027785E-3</v>
      </c>
      <c r="V653" s="115">
        <v>1779.0181700955723</v>
      </c>
      <c r="W653" s="115">
        <v>36.70839775004071</v>
      </c>
      <c r="X653" s="116">
        <v>1798.3976899926872</v>
      </c>
      <c r="Y653" s="116">
        <v>38.670748172850978</v>
      </c>
      <c r="Z653" s="116">
        <v>1789.0642726655308</v>
      </c>
      <c r="AA653" s="116">
        <v>38.638653977703598</v>
      </c>
      <c r="AB653" s="116">
        <v>1779.0181700955723</v>
      </c>
      <c r="AC653" s="116">
        <v>36.70839775004071</v>
      </c>
      <c r="AD653" s="132">
        <v>1.0041569648618913</v>
      </c>
      <c r="AF653" s="118">
        <v>35.470799999999997</v>
      </c>
      <c r="AG653" s="118">
        <v>0.92900899999999997</v>
      </c>
      <c r="AH653" s="118">
        <v>0.25805100000000003</v>
      </c>
      <c r="AI653" s="118">
        <v>3.7250099999999994E-2</v>
      </c>
      <c r="AJ653" s="118">
        <v>9.4669299999999996</v>
      </c>
      <c r="AK653" s="118">
        <v>0.13045499999999999</v>
      </c>
      <c r="AL653" s="118">
        <v>84427.5</v>
      </c>
      <c r="AM653" s="118">
        <v>1294.075</v>
      </c>
      <c r="AN653" s="118">
        <v>62209.687500000007</v>
      </c>
      <c r="AO653" s="118">
        <v>1446.8937500000002</v>
      </c>
      <c r="AP653" s="118">
        <v>537748.75</v>
      </c>
      <c r="AQ653" s="118">
        <v>12189.5</v>
      </c>
      <c r="AR653" s="118">
        <v>43.419562499999998</v>
      </c>
      <c r="AS653" s="118">
        <v>31.048062500000007</v>
      </c>
      <c r="AT653" s="118">
        <v>33.019437499999995</v>
      </c>
      <c r="AU653" s="118">
        <v>32.630250000000004</v>
      </c>
      <c r="AV653" s="118">
        <f t="shared" si="20"/>
        <v>15011.41354553368</v>
      </c>
      <c r="AW653" s="118">
        <f t="shared" si="21"/>
        <v>10739.615867775925</v>
      </c>
    </row>
    <row r="654" spans="1:49" x14ac:dyDescent="0.2">
      <c r="A654" s="108" t="s">
        <v>692</v>
      </c>
      <c r="B654" s="131">
        <v>45748.00688591435</v>
      </c>
      <c r="C654" s="108" t="s">
        <v>4334</v>
      </c>
      <c r="D654" s="108">
        <v>18521.099999999999</v>
      </c>
      <c r="E654" s="108">
        <v>72633.600000000006</v>
      </c>
      <c r="F654" s="109">
        <v>10.148999999999999</v>
      </c>
      <c r="G654" s="109">
        <v>101</v>
      </c>
      <c r="H654" s="109">
        <v>508.72399999999999</v>
      </c>
      <c r="I654" s="109">
        <v>63.571599999999997</v>
      </c>
      <c r="J654" s="110">
        <v>7.8242399999999996</v>
      </c>
      <c r="K654" s="110">
        <v>0.16899877852718342</v>
      </c>
      <c r="L654" s="111">
        <v>0.39796399999999998</v>
      </c>
      <c r="M654" s="111">
        <v>8.5044185872580388E-3</v>
      </c>
      <c r="N654" s="111">
        <v>0.98569700000000005</v>
      </c>
      <c r="O654" s="112">
        <v>2.5103900000000001</v>
      </c>
      <c r="P654" s="112">
        <v>5.376598810893371E-2</v>
      </c>
      <c r="Q654" s="113">
        <v>0.14311299999999999</v>
      </c>
      <c r="R654" s="113">
        <v>2.8687707142879162E-3</v>
      </c>
      <c r="S654" s="112">
        <v>-0.29044382232503718</v>
      </c>
      <c r="T654" s="114">
        <v>0.111623</v>
      </c>
      <c r="U654" s="114">
        <v>2.4590865638484546E-3</v>
      </c>
      <c r="V654" s="115">
        <v>2265.2141861463469</v>
      </c>
      <c r="W654" s="115">
        <v>34.571063275016307</v>
      </c>
      <c r="X654" s="116">
        <v>2161.4119120499067</v>
      </c>
      <c r="Y654" s="116">
        <v>46.29179018470554</v>
      </c>
      <c r="Z654" s="116">
        <v>2214.7349497579439</v>
      </c>
      <c r="AA654" s="116">
        <v>47.836914674211876</v>
      </c>
      <c r="AB654" s="116">
        <v>2265.2141861463469</v>
      </c>
      <c r="AC654" s="116">
        <v>34.571063275016307</v>
      </c>
      <c r="AD654" s="132">
        <v>0.97677906341045073</v>
      </c>
      <c r="AF654" s="118">
        <v>113.672</v>
      </c>
      <c r="AG654" s="118">
        <v>1.28067</v>
      </c>
      <c r="AH654" s="118">
        <v>0.817214</v>
      </c>
      <c r="AI654" s="118">
        <v>4.0920999999999999E-2</v>
      </c>
      <c r="AJ654" s="118">
        <v>7.5791399999999998</v>
      </c>
      <c r="AK654" s="118">
        <v>7.0512500000000006E-2</v>
      </c>
      <c r="AL654" s="118">
        <v>83559.374999999985</v>
      </c>
      <c r="AM654" s="118">
        <v>601.1875</v>
      </c>
      <c r="AN654" s="118">
        <v>325446.25</v>
      </c>
      <c r="AO654" s="118">
        <v>2508.6812500000005</v>
      </c>
      <c r="AP654" s="118">
        <v>2138156.25</v>
      </c>
      <c r="AQ654" s="118">
        <v>15030.5625</v>
      </c>
      <c r="AR654" s="118">
        <v>23.282875000000001</v>
      </c>
      <c r="AS654" s="118">
        <v>32.9266875</v>
      </c>
      <c r="AT654" s="118">
        <v>51.256625</v>
      </c>
      <c r="AU654" s="118">
        <v>30.651124999999997</v>
      </c>
      <c r="AV654" s="118">
        <f t="shared" si="20"/>
        <v>186087.23492526766</v>
      </c>
      <c r="AW654" s="118">
        <f t="shared" si="21"/>
        <v>263168.18388929631</v>
      </c>
    </row>
    <row r="655" spans="1:49" x14ac:dyDescent="0.2">
      <c r="A655" s="108" t="s">
        <v>693</v>
      </c>
      <c r="B655" s="131">
        <v>45748.007308101849</v>
      </c>
      <c r="C655" s="108" t="s">
        <v>4335</v>
      </c>
      <c r="D655" s="108">
        <v>18541.599999999999</v>
      </c>
      <c r="E655" s="108">
        <v>72716.600000000006</v>
      </c>
      <c r="F655" s="109">
        <v>10.193</v>
      </c>
      <c r="G655" s="109">
        <v>102</v>
      </c>
      <c r="H655" s="109">
        <v>379.29599999999999</v>
      </c>
      <c r="I655" s="109">
        <v>249.137</v>
      </c>
      <c r="J655" s="110">
        <v>6.5016100000000003</v>
      </c>
      <c r="K655" s="110">
        <v>0.14308405963226653</v>
      </c>
      <c r="L655" s="111">
        <v>0.36724899999999999</v>
      </c>
      <c r="M655" s="111">
        <v>8.1136871421321147E-3</v>
      </c>
      <c r="N655" s="111">
        <v>0.98676699999999995</v>
      </c>
      <c r="O655" s="112">
        <v>2.7241399999999998</v>
      </c>
      <c r="P655" s="112">
        <v>5.9844910293190348E-2</v>
      </c>
      <c r="Q655" s="113">
        <v>0.12864100000000001</v>
      </c>
      <c r="R655" s="113">
        <v>2.5787670122539184E-3</v>
      </c>
      <c r="S655" s="112">
        <v>5.3081177130542027E-3</v>
      </c>
      <c r="T655" s="114">
        <v>0.103836</v>
      </c>
      <c r="U655" s="114">
        <v>2.267885118043681E-3</v>
      </c>
      <c r="V655" s="115">
        <v>2079.4835998935105</v>
      </c>
      <c r="W655" s="115">
        <v>35.286955702643141</v>
      </c>
      <c r="X655" s="116">
        <v>2015.6852262318582</v>
      </c>
      <c r="Y655" s="116">
        <v>44.281315036361811</v>
      </c>
      <c r="Z655" s="116">
        <v>2046.9978683399402</v>
      </c>
      <c r="AA655" s="116">
        <v>45.049267037037666</v>
      </c>
      <c r="AB655" s="116">
        <v>2079.4835998935105</v>
      </c>
      <c r="AC655" s="116">
        <v>35.286955702643141</v>
      </c>
      <c r="AD655" s="132">
        <v>0.98549764252319172</v>
      </c>
      <c r="AF655" s="118">
        <v>84.651100000000014</v>
      </c>
      <c r="AG655" s="118">
        <v>2.4615499999999999</v>
      </c>
      <c r="AH655" s="118">
        <v>0.60614599999999996</v>
      </c>
      <c r="AI655" s="118">
        <v>4.5108599999999999E-2</v>
      </c>
      <c r="AJ655" s="118">
        <v>29.643000000000001</v>
      </c>
      <c r="AK655" s="118">
        <v>0.234655</v>
      </c>
      <c r="AL655" s="118">
        <v>303806.25</v>
      </c>
      <c r="AM655" s="118">
        <v>2833.65</v>
      </c>
      <c r="AN655" s="118">
        <v>199556.25</v>
      </c>
      <c r="AO655" s="118">
        <v>4317.0375000000004</v>
      </c>
      <c r="AP655" s="118">
        <v>1457668.75</v>
      </c>
      <c r="AQ655" s="118">
        <v>31639.6875</v>
      </c>
      <c r="AR655" s="118">
        <v>52.0844375</v>
      </c>
      <c r="AS655" s="118">
        <v>26.0859375</v>
      </c>
      <c r="AT655" s="118">
        <v>9.5571874999999995</v>
      </c>
      <c r="AU655" s="118">
        <v>33.058062500000005</v>
      </c>
      <c r="AV655" s="118">
        <f t="shared" si="20"/>
        <v>29220.242469291268</v>
      </c>
      <c r="AW655" s="118">
        <f t="shared" si="21"/>
        <v>14648.385387097769</v>
      </c>
    </row>
    <row r="656" spans="1:49" x14ac:dyDescent="0.2">
      <c r="A656" s="108" t="s">
        <v>694</v>
      </c>
      <c r="B656" s="131">
        <v>45748.007731608799</v>
      </c>
      <c r="C656" s="108" t="s">
        <v>4334</v>
      </c>
      <c r="D656" s="108">
        <v>18597.3</v>
      </c>
      <c r="E656" s="108">
        <v>73088.800000000003</v>
      </c>
      <c r="F656" s="109">
        <v>10.0989</v>
      </c>
      <c r="G656" s="109">
        <v>101</v>
      </c>
      <c r="H656" s="109">
        <v>322.16699999999997</v>
      </c>
      <c r="I656" s="109">
        <v>25.702000000000002</v>
      </c>
      <c r="J656" s="110">
        <v>11.9849</v>
      </c>
      <c r="K656" s="110">
        <v>0.25802683052428865</v>
      </c>
      <c r="L656" s="111">
        <v>0.49192900000000001</v>
      </c>
      <c r="M656" s="111">
        <v>1.047134284754348E-2</v>
      </c>
      <c r="N656" s="111">
        <v>0.98084499999999997</v>
      </c>
      <c r="O656" s="112">
        <v>2.0320999999999998</v>
      </c>
      <c r="P656" s="112">
        <v>4.3039906531613194E-2</v>
      </c>
      <c r="Q656" s="113">
        <v>0.17739199999999999</v>
      </c>
      <c r="R656" s="113">
        <v>3.5613912329067413E-3</v>
      </c>
      <c r="S656" s="112">
        <v>-0.48607921798126141</v>
      </c>
      <c r="T656" s="114">
        <v>0.136459</v>
      </c>
      <c r="U656" s="114">
        <v>3.6098557159532012E-3</v>
      </c>
      <c r="V656" s="115">
        <v>2628.6376863442069</v>
      </c>
      <c r="W656" s="115">
        <v>33.37255526967143</v>
      </c>
      <c r="X656" s="116">
        <v>2579.7628213558683</v>
      </c>
      <c r="Y656" s="116">
        <v>54.639412777366921</v>
      </c>
      <c r="Z656" s="116">
        <v>2606.8097841714252</v>
      </c>
      <c r="AA656" s="116">
        <v>56.122860131453564</v>
      </c>
      <c r="AB656" s="116">
        <v>2628.6376863442069</v>
      </c>
      <c r="AC656" s="116">
        <v>33.37255526967143</v>
      </c>
      <c r="AD656" s="132">
        <v>0.99070013377275989</v>
      </c>
      <c r="AF656" s="118">
        <v>71.8108</v>
      </c>
      <c r="AG656" s="118">
        <v>1.3343</v>
      </c>
      <c r="AH656" s="118">
        <v>0.50589099999999998</v>
      </c>
      <c r="AI656" s="118">
        <v>4.1608800000000001E-2</v>
      </c>
      <c r="AJ656" s="118">
        <v>3.0517399999999997</v>
      </c>
      <c r="AK656" s="118">
        <v>4.5714299999999999E-2</v>
      </c>
      <c r="AL656" s="118">
        <v>41366</v>
      </c>
      <c r="AM656" s="118">
        <v>275.49687499999999</v>
      </c>
      <c r="AN656" s="118">
        <v>311708.75</v>
      </c>
      <c r="AO656" s="118">
        <v>4930.2562500000004</v>
      </c>
      <c r="AP656" s="118">
        <v>1653850</v>
      </c>
      <c r="AQ656" s="118">
        <v>24238.0625</v>
      </c>
      <c r="AR656" s="118">
        <v>18.842375000000004</v>
      </c>
      <c r="AS656" s="118">
        <v>26.444875</v>
      </c>
      <c r="AT656" s="118">
        <v>16.367999999999999</v>
      </c>
      <c r="AU656" s="118">
        <v>34.922499999999999</v>
      </c>
      <c r="AV656" s="118">
        <f t="shared" si="20"/>
        <v>109696.99950625312</v>
      </c>
      <c r="AW656" s="118">
        <f t="shared" si="21"/>
        <v>153965.81354673562</v>
      </c>
    </row>
    <row r="657" spans="1:49" x14ac:dyDescent="0.2">
      <c r="A657" s="108" t="s">
        <v>695</v>
      </c>
      <c r="B657" s="131">
        <v>45748.008153240742</v>
      </c>
      <c r="C657" s="108" t="s">
        <v>4335</v>
      </c>
      <c r="D657" s="108">
        <v>18428.3</v>
      </c>
      <c r="E657" s="108">
        <v>73112.2</v>
      </c>
      <c r="F657" s="109">
        <v>10.186</v>
      </c>
      <c r="G657" s="109">
        <v>102</v>
      </c>
      <c r="H657" s="109">
        <v>418.30700000000002</v>
      </c>
      <c r="I657" s="109">
        <v>254.34700000000001</v>
      </c>
      <c r="J657" s="110">
        <v>4.5470499999999996</v>
      </c>
      <c r="K657" s="110">
        <v>9.7530222111353773E-2</v>
      </c>
      <c r="L657" s="111">
        <v>0.30272700000000002</v>
      </c>
      <c r="M657" s="111">
        <v>6.4972147346151338E-3</v>
      </c>
      <c r="N657" s="111">
        <v>0.98351100000000002</v>
      </c>
      <c r="O657" s="112">
        <v>3.2998599999999998</v>
      </c>
      <c r="P657" s="112">
        <v>7.0543798433880769E-2</v>
      </c>
      <c r="Q657" s="113">
        <v>0.10943700000000001</v>
      </c>
      <c r="R657" s="113">
        <v>2.1943466253634592E-3</v>
      </c>
      <c r="S657" s="112">
        <v>-4.6315608883978718E-2</v>
      </c>
      <c r="T657" s="114">
        <v>8.7662299999999999E-2</v>
      </c>
      <c r="U657" s="114">
        <v>1.8595358559481989E-3</v>
      </c>
      <c r="V657" s="115">
        <v>1790.0612106247311</v>
      </c>
      <c r="W657" s="115">
        <v>36.524284114910508</v>
      </c>
      <c r="X657" s="116">
        <v>1706.381438838855</v>
      </c>
      <c r="Y657" s="116">
        <v>36.478707664192918</v>
      </c>
      <c r="Z657" s="116">
        <v>1743.9258753357492</v>
      </c>
      <c r="AA657" s="116">
        <v>37.405675760599223</v>
      </c>
      <c r="AB657" s="116">
        <v>1790.0612106247311</v>
      </c>
      <c r="AC657" s="116">
        <v>36.524284114910508</v>
      </c>
      <c r="AD657" s="132">
        <v>0.97999313352394601</v>
      </c>
      <c r="AF657" s="118">
        <v>93.120199999999997</v>
      </c>
      <c r="AG657" s="118">
        <v>1.2926199999999999</v>
      </c>
      <c r="AH657" s="118">
        <v>0.65892000000000006</v>
      </c>
      <c r="AI657" s="118">
        <v>4.2282699999999999E-2</v>
      </c>
      <c r="AJ657" s="118">
        <v>30.1355</v>
      </c>
      <c r="AK657" s="118">
        <v>0.13358700000000001</v>
      </c>
      <c r="AL657" s="118">
        <v>262700</v>
      </c>
      <c r="AM657" s="118">
        <v>1475.5375000000001</v>
      </c>
      <c r="AN657" s="118">
        <v>154610.625</v>
      </c>
      <c r="AO657" s="118">
        <v>1751.15625</v>
      </c>
      <c r="AP657" s="118">
        <v>1330681.25</v>
      </c>
      <c r="AQ657" s="118">
        <v>14648.5</v>
      </c>
      <c r="AR657" s="118">
        <v>-3.8932500000000005</v>
      </c>
      <c r="AS657" s="118">
        <v>26.25</v>
      </c>
      <c r="AT657" s="118">
        <v>51.335000000000001</v>
      </c>
      <c r="AU657" s="118">
        <v>27.880562500000003</v>
      </c>
      <c r="AV657" s="118">
        <f t="shared" si="20"/>
        <v>-84734.735313499012</v>
      </c>
      <c r="AW657" s="118">
        <f t="shared" si="21"/>
        <v>-571319.5316431761</v>
      </c>
    </row>
    <row r="658" spans="1:49" x14ac:dyDescent="0.2">
      <c r="A658" s="108" t="s">
        <v>696</v>
      </c>
      <c r="B658" s="131">
        <v>45748.008580069443</v>
      </c>
      <c r="C658" s="108" t="s">
        <v>4335</v>
      </c>
      <c r="D658" s="108">
        <v>18506.5</v>
      </c>
      <c r="E658" s="108">
        <v>73288.100000000006</v>
      </c>
      <c r="F658" s="109">
        <v>10.275</v>
      </c>
      <c r="G658" s="109">
        <v>102</v>
      </c>
      <c r="H658" s="109">
        <v>216.233</v>
      </c>
      <c r="I658" s="109">
        <v>100.52800000000001</v>
      </c>
      <c r="J658" s="110">
        <v>30.3565</v>
      </c>
      <c r="K658" s="110">
        <v>0.63288497072058836</v>
      </c>
      <c r="L658" s="111">
        <v>0.71568200000000004</v>
      </c>
      <c r="M658" s="111">
        <v>1.4942835643250583E-2</v>
      </c>
      <c r="N658" s="111">
        <v>0.98767000000000005</v>
      </c>
      <c r="O658" s="112">
        <v>1.3988</v>
      </c>
      <c r="P658" s="112">
        <v>2.9197697722678412E-2</v>
      </c>
      <c r="Q658" s="113">
        <v>0.30879499999999999</v>
      </c>
      <c r="R658" s="113">
        <v>6.1841580022901251E-3</v>
      </c>
      <c r="S658" s="112">
        <v>0.17085620451930564</v>
      </c>
      <c r="T658" s="114">
        <v>0.18773799999999999</v>
      </c>
      <c r="U658" s="114">
        <v>4.0082888026812639E-3</v>
      </c>
      <c r="V658" s="115">
        <v>3514.9091101675799</v>
      </c>
      <c r="W658" s="115">
        <v>30.920990793961959</v>
      </c>
      <c r="X658" s="116">
        <v>3476.898540564925</v>
      </c>
      <c r="Y658" s="116">
        <v>72.574658707346586</v>
      </c>
      <c r="Z658" s="116">
        <v>3500.6157731252197</v>
      </c>
      <c r="AA658" s="116">
        <v>72.982297401821171</v>
      </c>
      <c r="AB658" s="116">
        <v>3514.9091101675799</v>
      </c>
      <c r="AC658" s="116">
        <v>30.920990793961959</v>
      </c>
      <c r="AD658" s="132">
        <v>0.99468916885272474</v>
      </c>
      <c r="AF658" s="118">
        <v>48.071200000000005</v>
      </c>
      <c r="AG658" s="118">
        <v>0.41773300000000002</v>
      </c>
      <c r="AH658" s="118">
        <v>0.35995200000000005</v>
      </c>
      <c r="AI658" s="118">
        <v>4.10376E-2</v>
      </c>
      <c r="AJ658" s="118">
        <v>11.884499999999999</v>
      </c>
      <c r="AK658" s="118">
        <v>6.4369900000000008E-2</v>
      </c>
      <c r="AL658" s="118">
        <v>221060</v>
      </c>
      <c r="AM658" s="118">
        <v>1624.21875</v>
      </c>
      <c r="AN658" s="118">
        <v>533314.375</v>
      </c>
      <c r="AO658" s="118">
        <v>3464.6687499999998</v>
      </c>
      <c r="AP658" s="118">
        <v>1621725</v>
      </c>
      <c r="AQ658" s="118">
        <v>9944.8124999999982</v>
      </c>
      <c r="AR658" s="118">
        <v>19.4654375</v>
      </c>
      <c r="AS658" s="118">
        <v>27.442999999999998</v>
      </c>
      <c r="AT658" s="118">
        <v>9.3784375000000004</v>
      </c>
      <c r="AU658" s="118">
        <v>35.905187499999997</v>
      </c>
      <c r="AV658" s="118">
        <f t="shared" si="20"/>
        <v>93699.593090136812</v>
      </c>
      <c r="AW658" s="118">
        <f t="shared" si="21"/>
        <v>132101.95031677207</v>
      </c>
    </row>
    <row r="659" spans="1:49" x14ac:dyDescent="0.2">
      <c r="A659" s="108" t="s">
        <v>697</v>
      </c>
      <c r="B659" s="131">
        <v>45748.009002280094</v>
      </c>
      <c r="C659" s="108" t="s">
        <v>4335</v>
      </c>
      <c r="D659" s="108">
        <v>18415.599999999999</v>
      </c>
      <c r="E659" s="108">
        <v>73240.2</v>
      </c>
      <c r="F659" s="109">
        <v>10.212999999999999</v>
      </c>
      <c r="G659" s="109">
        <v>103</v>
      </c>
      <c r="H659" s="109">
        <v>256.78199999999998</v>
      </c>
      <c r="I659" s="109">
        <v>48.415199999999999</v>
      </c>
      <c r="J659" s="110">
        <v>4.7755099999999997</v>
      </c>
      <c r="K659" s="110">
        <v>0.10193424799492072</v>
      </c>
      <c r="L659" s="111">
        <v>0.318965</v>
      </c>
      <c r="M659" s="111">
        <v>6.7881843084583379E-3</v>
      </c>
      <c r="N659" s="111">
        <v>0.95805600000000002</v>
      </c>
      <c r="O659" s="112">
        <v>3.1372599999999999</v>
      </c>
      <c r="P659" s="112">
        <v>6.6527376487277773E-2</v>
      </c>
      <c r="Q659" s="113">
        <v>0.10888</v>
      </c>
      <c r="R659" s="113">
        <v>2.1908834368539556E-3</v>
      </c>
      <c r="S659" s="112">
        <v>-3.3567420572582503E-2</v>
      </c>
      <c r="T659" s="114">
        <v>8.8761300000000001E-2</v>
      </c>
      <c r="U659" s="114">
        <v>1.9931337872937682E-3</v>
      </c>
      <c r="V659" s="115">
        <v>1780.7610949330499</v>
      </c>
      <c r="W659" s="115">
        <v>36.695289139779455</v>
      </c>
      <c r="X659" s="116">
        <v>1783.6191811138688</v>
      </c>
      <c r="Y659" s="116">
        <v>37.822655684225225</v>
      </c>
      <c r="Z659" s="116">
        <v>1781.9247615272147</v>
      </c>
      <c r="AA659" s="116">
        <v>38.035552338871675</v>
      </c>
      <c r="AB659" s="116">
        <v>1780.7610949330499</v>
      </c>
      <c r="AC659" s="116">
        <v>36.695289139779455</v>
      </c>
      <c r="AD659" s="132">
        <v>1.0022856933667235</v>
      </c>
      <c r="AF659" s="118">
        <v>57.009700000000002</v>
      </c>
      <c r="AG659" s="118">
        <v>1.8509</v>
      </c>
      <c r="AH659" s="118">
        <v>0.41667700000000002</v>
      </c>
      <c r="AI659" s="118">
        <v>4.1966799999999999E-2</v>
      </c>
      <c r="AJ659" s="118">
        <v>5.71089</v>
      </c>
      <c r="AK659" s="118">
        <v>4.9205400000000003E-2</v>
      </c>
      <c r="AL659" s="118">
        <v>50493.625</v>
      </c>
      <c r="AM659" s="118">
        <v>321.71499999999997</v>
      </c>
      <c r="AN659" s="118">
        <v>99298.75</v>
      </c>
      <c r="AO659" s="118">
        <v>2753.5687499999999</v>
      </c>
      <c r="AP659" s="118">
        <v>855537.5</v>
      </c>
      <c r="AQ659" s="118">
        <v>23129.5</v>
      </c>
      <c r="AR659" s="118">
        <v>-17.232500000000002</v>
      </c>
      <c r="AS659" s="118">
        <v>26.324375</v>
      </c>
      <c r="AT659" s="118">
        <v>15.410125000000003</v>
      </c>
      <c r="AU659" s="118">
        <v>31.015687500000006</v>
      </c>
      <c r="AV659" s="118">
        <f t="shared" si="20"/>
        <v>-41175.232322287302</v>
      </c>
      <c r="AW659" s="118">
        <f t="shared" si="21"/>
        <v>-62909.153566980342</v>
      </c>
    </row>
    <row r="660" spans="1:49" x14ac:dyDescent="0.2">
      <c r="A660" s="108" t="s">
        <v>698</v>
      </c>
      <c r="B660" s="131">
        <v>45748.009426307872</v>
      </c>
      <c r="C660" s="108" t="s">
        <v>4334</v>
      </c>
      <c r="D660" s="108">
        <v>18186.099999999999</v>
      </c>
      <c r="E660" s="108">
        <v>73257.8</v>
      </c>
      <c r="F660" s="109">
        <v>10.147</v>
      </c>
      <c r="G660" s="109">
        <v>101</v>
      </c>
      <c r="H660" s="109">
        <v>347.64</v>
      </c>
      <c r="I660" s="109">
        <v>291.755</v>
      </c>
      <c r="J660" s="110">
        <v>4.7297599999999997</v>
      </c>
      <c r="K660" s="110">
        <v>0.10029530113145879</v>
      </c>
      <c r="L660" s="111">
        <v>0.31623600000000002</v>
      </c>
      <c r="M660" s="111">
        <v>6.6761315768939129E-3</v>
      </c>
      <c r="N660" s="111">
        <v>0.96060199999999996</v>
      </c>
      <c r="O660" s="112">
        <v>3.1638099999999998</v>
      </c>
      <c r="P660" s="112">
        <v>6.6633216406534065E-2</v>
      </c>
      <c r="Q660" s="113">
        <v>0.108779</v>
      </c>
      <c r="R660" s="113">
        <v>2.1872856376269198E-3</v>
      </c>
      <c r="S660" s="112">
        <v>-6.4689336066173053E-2</v>
      </c>
      <c r="T660" s="114">
        <v>9.1641299999999995E-2</v>
      </c>
      <c r="U660" s="114">
        <v>1.9350379644433335E-3</v>
      </c>
      <c r="V660" s="115">
        <v>1779.0684753737521</v>
      </c>
      <c r="W660" s="115">
        <v>36.676717659317042</v>
      </c>
      <c r="X660" s="116">
        <v>1770.5303656766432</v>
      </c>
      <c r="Y660" s="116">
        <v>37.289259788189447</v>
      </c>
      <c r="Z660" s="116">
        <v>1774.074560511413</v>
      </c>
      <c r="AA660" s="116">
        <v>37.61952874483115</v>
      </c>
      <c r="AB660" s="116">
        <v>1779.0684753737521</v>
      </c>
      <c r="AC660" s="116">
        <v>36.676717659317042</v>
      </c>
      <c r="AD660" s="132">
        <v>0.99931928982658214</v>
      </c>
      <c r="AF660" s="118">
        <v>77.0749</v>
      </c>
      <c r="AG660" s="118">
        <v>0.82647500000000007</v>
      </c>
      <c r="AH660" s="118">
        <v>0.54641499999999998</v>
      </c>
      <c r="AI660" s="118">
        <v>4.0429400000000004E-2</v>
      </c>
      <c r="AJ660" s="118">
        <v>34.337399999999995</v>
      </c>
      <c r="AK660" s="118">
        <v>0.23638399999999998</v>
      </c>
      <c r="AL660" s="118">
        <v>311490.62499999994</v>
      </c>
      <c r="AM660" s="118">
        <v>2822.6687499999998</v>
      </c>
      <c r="AN660" s="118">
        <v>133067.5</v>
      </c>
      <c r="AO660" s="118">
        <v>1182.23125</v>
      </c>
      <c r="AP660" s="118">
        <v>1151350</v>
      </c>
      <c r="AQ660" s="118">
        <v>9914.1250000000018</v>
      </c>
      <c r="AR660" s="118">
        <v>28.320875000000001</v>
      </c>
      <c r="AS660" s="118">
        <v>26.4285</v>
      </c>
      <c r="AT660" s="118">
        <v>72.928124999999994</v>
      </c>
      <c r="AU660" s="118">
        <v>35.8716875</v>
      </c>
      <c r="AV660" s="118">
        <f t="shared" si="20"/>
        <v>99752.789542526749</v>
      </c>
      <c r="AW660" s="118">
        <f t="shared" si="21"/>
        <v>93091.362164919352</v>
      </c>
    </row>
    <row r="661" spans="1:49" x14ac:dyDescent="0.2">
      <c r="A661" s="108" t="s">
        <v>699</v>
      </c>
      <c r="B661" s="131">
        <v>45748.009848877315</v>
      </c>
      <c r="C661" s="108" t="s">
        <v>4334</v>
      </c>
      <c r="D661" s="108">
        <v>18245.599999999999</v>
      </c>
      <c r="E661" s="108">
        <v>73192.3</v>
      </c>
      <c r="F661" s="109">
        <v>10.116</v>
      </c>
      <c r="G661" s="109">
        <v>101</v>
      </c>
      <c r="H661" s="109">
        <v>120.276</v>
      </c>
      <c r="I661" s="109">
        <v>144.82900000000001</v>
      </c>
      <c r="J661" s="110">
        <v>22.1937</v>
      </c>
      <c r="K661" s="110">
        <v>0.47743242813198183</v>
      </c>
      <c r="L661" s="111">
        <v>0.62832500000000002</v>
      </c>
      <c r="M661" s="111">
        <v>1.3567154017641282E-2</v>
      </c>
      <c r="N661" s="111">
        <v>0.98575999999999997</v>
      </c>
      <c r="O661" s="112">
        <v>1.5928899999999999</v>
      </c>
      <c r="P661" s="112">
        <v>3.455674572930733E-2</v>
      </c>
      <c r="Q661" s="113">
        <v>0.25707600000000003</v>
      </c>
      <c r="R661" s="113">
        <v>5.1535417488950261E-3</v>
      </c>
      <c r="S661" s="112">
        <v>0.42380169953410501</v>
      </c>
      <c r="T661" s="114">
        <v>0.16600999999999999</v>
      </c>
      <c r="U661" s="114">
        <v>3.6299518733035564E-3</v>
      </c>
      <c r="V661" s="115">
        <v>3228.8758413003688</v>
      </c>
      <c r="W661" s="115">
        <v>31.626047949357545</v>
      </c>
      <c r="X661" s="116">
        <v>3140.8419488206855</v>
      </c>
      <c r="Y661" s="116">
        <v>68.138588729503311</v>
      </c>
      <c r="Z661" s="116">
        <v>3194.3730466342404</v>
      </c>
      <c r="AA661" s="116">
        <v>68.717576610206578</v>
      </c>
      <c r="AB661" s="116">
        <v>3228.8758413003688</v>
      </c>
      <c r="AC661" s="116">
        <v>31.626047949357545</v>
      </c>
      <c r="AD661" s="132">
        <v>0.98456200750209966</v>
      </c>
      <c r="AF661" s="118">
        <v>26.629900000000003</v>
      </c>
      <c r="AG661" s="118">
        <v>0.28756400000000004</v>
      </c>
      <c r="AH661" s="118">
        <v>0.18349800000000002</v>
      </c>
      <c r="AI661" s="118">
        <v>3.51169E-2</v>
      </c>
      <c r="AJ661" s="118">
        <v>17.006799999999998</v>
      </c>
      <c r="AK661" s="118">
        <v>0.116817</v>
      </c>
      <c r="AL661" s="118">
        <v>280181.25</v>
      </c>
      <c r="AM661" s="118">
        <v>2267.53125</v>
      </c>
      <c r="AN661" s="118">
        <v>215421.875</v>
      </c>
      <c r="AO661" s="118">
        <v>1723.10625</v>
      </c>
      <c r="AP661" s="118">
        <v>787500</v>
      </c>
      <c r="AQ661" s="118">
        <v>6494.8125</v>
      </c>
      <c r="AR661" s="118">
        <v>25.741562500000001</v>
      </c>
      <c r="AS661" s="118">
        <v>24.053062499999999</v>
      </c>
      <c r="AT661" s="118">
        <v>40.721249999999998</v>
      </c>
      <c r="AU661" s="118">
        <v>30.215</v>
      </c>
      <c r="AV661" s="118">
        <f t="shared" si="20"/>
        <v>48098.432960581427</v>
      </c>
      <c r="AW661" s="118">
        <f t="shared" si="21"/>
        <v>44945.200104266834</v>
      </c>
    </row>
    <row r="662" spans="1:49" x14ac:dyDescent="0.2">
      <c r="A662" s="108" t="s">
        <v>700</v>
      </c>
      <c r="B662" s="131">
        <v>45748.010270706021</v>
      </c>
      <c r="C662" s="108" t="s">
        <v>4335</v>
      </c>
      <c r="D662" s="108">
        <v>18649</v>
      </c>
      <c r="E662" s="108">
        <v>73468.100000000006</v>
      </c>
      <c r="F662" s="109">
        <v>10.146000000000001</v>
      </c>
      <c r="G662" s="109">
        <v>102</v>
      </c>
      <c r="H662" s="109">
        <v>126.17700000000001</v>
      </c>
      <c r="I662" s="109">
        <v>106.30500000000001</v>
      </c>
      <c r="J662" s="110">
        <v>23.021599999999999</v>
      </c>
      <c r="K662" s="110">
        <v>0.48187222130768231</v>
      </c>
      <c r="L662" s="111">
        <v>0.64476299999999998</v>
      </c>
      <c r="M662" s="111">
        <v>1.3520691923496369E-2</v>
      </c>
      <c r="N662" s="111">
        <v>0.97286499999999998</v>
      </c>
      <c r="O662" s="112">
        <v>1.5516700000000001</v>
      </c>
      <c r="P662" s="112">
        <v>3.2588924528264201E-2</v>
      </c>
      <c r="Q662" s="113">
        <v>0.25964999999999999</v>
      </c>
      <c r="R662" s="113">
        <v>5.2078530482363846E-3</v>
      </c>
      <c r="S662" s="112">
        <v>0.27182152407823773</v>
      </c>
      <c r="T662" s="114">
        <v>0.17083300000000001</v>
      </c>
      <c r="U662" s="114">
        <v>3.6013725757272049E-3</v>
      </c>
      <c r="V662" s="115">
        <v>3244.5835821688815</v>
      </c>
      <c r="W662" s="115">
        <v>31.603419264070947</v>
      </c>
      <c r="X662" s="116">
        <v>3206.551339178643</v>
      </c>
      <c r="Y662" s="116">
        <v>67.345543568218304</v>
      </c>
      <c r="Z662" s="116">
        <v>3229.5570733357808</v>
      </c>
      <c r="AA662" s="116">
        <v>67.598856759228298</v>
      </c>
      <c r="AB662" s="116">
        <v>3244.5835821688815</v>
      </c>
      <c r="AC662" s="116">
        <v>31.603419264070947</v>
      </c>
      <c r="AD662" s="132">
        <v>0.99375945273250188</v>
      </c>
      <c r="AF662" s="118">
        <v>27.898399999999999</v>
      </c>
      <c r="AG662" s="118">
        <v>0.23294799999999999</v>
      </c>
      <c r="AH662" s="118">
        <v>0.18723999999999999</v>
      </c>
      <c r="AI662" s="118">
        <v>3.7896800000000001E-2</v>
      </c>
      <c r="AJ662" s="118">
        <v>12.4552</v>
      </c>
      <c r="AK662" s="118">
        <v>7.3169600000000001E-2</v>
      </c>
      <c r="AL662" s="118">
        <v>211176.25</v>
      </c>
      <c r="AM662" s="118">
        <v>1226.4625000000001</v>
      </c>
      <c r="AN662" s="118">
        <v>235088.75</v>
      </c>
      <c r="AO662" s="118">
        <v>1331.4062500000002</v>
      </c>
      <c r="AP662" s="118">
        <v>849950</v>
      </c>
      <c r="AQ662" s="118">
        <v>4835.1499999999996</v>
      </c>
      <c r="AR662" s="118">
        <v>-38.078749999999999</v>
      </c>
      <c r="AS662" s="118">
        <v>28.472937500000004</v>
      </c>
      <c r="AT662" s="118">
        <v>42.846062499999995</v>
      </c>
      <c r="AU662" s="118">
        <v>35.094499999999996</v>
      </c>
      <c r="AV662" s="118">
        <f t="shared" si="20"/>
        <v>-17730.747542859066</v>
      </c>
      <c r="AW662" s="118">
        <f t="shared" si="21"/>
        <v>-13258.341643160798</v>
      </c>
    </row>
    <row r="663" spans="1:49" x14ac:dyDescent="0.2">
      <c r="A663" s="108" t="s">
        <v>701</v>
      </c>
      <c r="B663" s="131">
        <v>45748.011583229163</v>
      </c>
      <c r="C663" s="108" t="s">
        <v>4335</v>
      </c>
      <c r="D663" s="108">
        <v>18661.7</v>
      </c>
      <c r="E663" s="108">
        <v>73165.3</v>
      </c>
      <c r="F663" s="109">
        <v>10.16</v>
      </c>
      <c r="G663" s="109">
        <v>102</v>
      </c>
      <c r="H663" s="109">
        <v>76.017799999999994</v>
      </c>
      <c r="I663" s="109">
        <v>74.6995</v>
      </c>
      <c r="J663" s="110">
        <v>14.1366</v>
      </c>
      <c r="K663" s="110">
        <v>0.30061223605335829</v>
      </c>
      <c r="L663" s="111">
        <v>0.52980899999999997</v>
      </c>
      <c r="M663" s="111">
        <v>1.1092318508535533E-2</v>
      </c>
      <c r="N663" s="111">
        <v>0.94779400000000003</v>
      </c>
      <c r="O663" s="112">
        <v>1.88961</v>
      </c>
      <c r="P663" s="112">
        <v>3.9545565464157925E-2</v>
      </c>
      <c r="Q663" s="113">
        <v>0.19380500000000001</v>
      </c>
      <c r="R663" s="113">
        <v>3.9021283055021396E-3</v>
      </c>
      <c r="S663" s="112">
        <v>-0.30842610094313017</v>
      </c>
      <c r="T663" s="114">
        <v>0.142842</v>
      </c>
      <c r="U663" s="114">
        <v>3.0632191076055922E-3</v>
      </c>
      <c r="V663" s="115">
        <v>2774.7233244409535</v>
      </c>
      <c r="W663" s="115">
        <v>33.014652072484402</v>
      </c>
      <c r="X663" s="116">
        <v>2738.1214269064708</v>
      </c>
      <c r="Y663" s="116">
        <v>57.303126114141726</v>
      </c>
      <c r="Z663" s="116">
        <v>2758.8122467594098</v>
      </c>
      <c r="AA663" s="116">
        <v>58.665642258374397</v>
      </c>
      <c r="AB663" s="116">
        <v>2774.7233244409535</v>
      </c>
      <c r="AC663" s="116">
        <v>33.014652072484402</v>
      </c>
      <c r="AD663" s="132">
        <v>0.99337926798439635</v>
      </c>
      <c r="AF663" s="118">
        <v>16.738900000000001</v>
      </c>
      <c r="AG663" s="118">
        <v>0.21135899999999999</v>
      </c>
      <c r="AH663" s="118">
        <v>0.11519499999999999</v>
      </c>
      <c r="AI663" s="118">
        <v>4.0584599999999998E-2</v>
      </c>
      <c r="AJ663" s="118">
        <v>8.6936800000000005</v>
      </c>
      <c r="AK663" s="118">
        <v>9.4916500000000001E-2</v>
      </c>
      <c r="AL663" s="118">
        <v>123041.87500000001</v>
      </c>
      <c r="AM663" s="118">
        <v>1347.825</v>
      </c>
      <c r="AN663" s="118">
        <v>86843.125</v>
      </c>
      <c r="AO663" s="118">
        <v>791.94374999999991</v>
      </c>
      <c r="AP663" s="118">
        <v>419926.87500000006</v>
      </c>
      <c r="AQ663" s="118">
        <v>3954.0625</v>
      </c>
      <c r="AR663" s="118">
        <v>18.66375</v>
      </c>
      <c r="AS663" s="118">
        <v>25.587562500000001</v>
      </c>
      <c r="AT663" s="118">
        <v>-5.4377124999999999</v>
      </c>
      <c r="AU663" s="118">
        <v>28.159312500000002</v>
      </c>
      <c r="AV663" s="118">
        <f t="shared" si="20"/>
        <v>21086.144885917478</v>
      </c>
      <c r="AW663" s="118">
        <f t="shared" si="21"/>
        <v>28909.290765810165</v>
      </c>
    </row>
    <row r="664" spans="1:49" x14ac:dyDescent="0.2">
      <c r="A664" s="108" t="s">
        <v>702</v>
      </c>
      <c r="B664" s="131">
        <v>45748.011999490744</v>
      </c>
      <c r="C664" s="108" t="s">
        <v>4334</v>
      </c>
      <c r="D664" s="108">
        <v>18854.2</v>
      </c>
      <c r="E664" s="108">
        <v>73139.899999999994</v>
      </c>
      <c r="F664" s="109">
        <v>10.0999</v>
      </c>
      <c r="G664" s="109">
        <v>101</v>
      </c>
      <c r="H664" s="109">
        <v>145.14699999999999</v>
      </c>
      <c r="I664" s="109">
        <v>109.441</v>
      </c>
      <c r="J664" s="110">
        <v>23.248999999999999</v>
      </c>
      <c r="K664" s="110">
        <v>0.48456465467572019</v>
      </c>
      <c r="L664" s="111">
        <v>0.65381500000000004</v>
      </c>
      <c r="M664" s="111">
        <v>1.3663675240831072E-2</v>
      </c>
      <c r="N664" s="111">
        <v>0.97765500000000005</v>
      </c>
      <c r="O664" s="112">
        <v>1.5288600000000001</v>
      </c>
      <c r="P664" s="112">
        <v>3.1924381819733019E-2</v>
      </c>
      <c r="Q664" s="113">
        <v>0.25882899999999998</v>
      </c>
      <c r="R664" s="113">
        <v>5.1865312975136859E-3</v>
      </c>
      <c r="S664" s="112">
        <v>0.2120029073750791</v>
      </c>
      <c r="T664" s="114">
        <v>0.17047899999999999</v>
      </c>
      <c r="U664" s="114">
        <v>3.6048872919967967E-3</v>
      </c>
      <c r="V664" s="115">
        <v>3239.5925409150486</v>
      </c>
      <c r="W664" s="115">
        <v>31.586250194694852</v>
      </c>
      <c r="X664" s="116">
        <v>3244.1337544880062</v>
      </c>
      <c r="Y664" s="116">
        <v>67.741300480461987</v>
      </c>
      <c r="Z664" s="116">
        <v>3240.8900559222434</v>
      </c>
      <c r="AA664" s="116">
        <v>67.547884674176842</v>
      </c>
      <c r="AB664" s="116">
        <v>3239.5925409150486</v>
      </c>
      <c r="AC664" s="116">
        <v>31.586250194694852</v>
      </c>
      <c r="AD664" s="132">
        <v>1.0017514788992852</v>
      </c>
      <c r="AF664" s="118">
        <v>31.920999999999999</v>
      </c>
      <c r="AG664" s="118">
        <v>0.39650999999999997</v>
      </c>
      <c r="AH664" s="118">
        <v>0.26141199999999998</v>
      </c>
      <c r="AI664" s="118">
        <v>3.6903000000000005E-2</v>
      </c>
      <c r="AJ664" s="118">
        <v>12.711</v>
      </c>
      <c r="AK664" s="118">
        <v>0.101575</v>
      </c>
      <c r="AL664" s="118">
        <v>214103.125</v>
      </c>
      <c r="AM664" s="118">
        <v>1572.0062499999999</v>
      </c>
      <c r="AN664" s="118">
        <v>270210</v>
      </c>
      <c r="AO664" s="118">
        <v>4194.1812499999996</v>
      </c>
      <c r="AP664" s="118">
        <v>978825</v>
      </c>
      <c r="AQ664" s="118">
        <v>15116.5625</v>
      </c>
      <c r="AR664" s="118">
        <v>-19.216499999999996</v>
      </c>
      <c r="AS664" s="118">
        <v>25.8463125</v>
      </c>
      <c r="AT664" s="118">
        <v>-12.2753125</v>
      </c>
      <c r="AU664" s="118">
        <v>28.886687500000001</v>
      </c>
      <c r="AV664" s="118">
        <f t="shared" si="20"/>
        <v>-59712.58270987204</v>
      </c>
      <c r="AW664" s="118">
        <f t="shared" si="21"/>
        <v>-80319.090741227963</v>
      </c>
    </row>
    <row r="665" spans="1:49" x14ac:dyDescent="0.2">
      <c r="A665" s="108" t="s">
        <v>703</v>
      </c>
      <c r="B665" s="131">
        <v>45748.012421145831</v>
      </c>
      <c r="C665" s="108" t="s">
        <v>4335</v>
      </c>
      <c r="D665" s="108">
        <v>18804.3</v>
      </c>
      <c r="E665" s="108">
        <v>72946.600000000006</v>
      </c>
      <c r="F665" s="109">
        <v>10.151999999999999</v>
      </c>
      <c r="G665" s="109">
        <v>102</v>
      </c>
      <c r="H665" s="109">
        <v>174.28299999999999</v>
      </c>
      <c r="I665" s="109">
        <v>82.351100000000002</v>
      </c>
      <c r="J665" s="110">
        <v>10.2606</v>
      </c>
      <c r="K665" s="110">
        <v>0.21732650406521981</v>
      </c>
      <c r="L665" s="111">
        <v>0.46462399999999998</v>
      </c>
      <c r="M665" s="111">
        <v>9.870294169982979E-3</v>
      </c>
      <c r="N665" s="111">
        <v>0.97165100000000004</v>
      </c>
      <c r="O665" s="112">
        <v>2.1535899999999999</v>
      </c>
      <c r="P665" s="112">
        <v>4.5652141655457966E-2</v>
      </c>
      <c r="Q665" s="113">
        <v>0.16068099999999999</v>
      </c>
      <c r="R665" s="113">
        <v>3.2234340086387679E-3</v>
      </c>
      <c r="S665" s="112">
        <v>0.14501640798674612</v>
      </c>
      <c r="T665" s="114">
        <v>0.12694800000000001</v>
      </c>
      <c r="U665" s="114">
        <v>2.7973692794659773E-3</v>
      </c>
      <c r="V665" s="115">
        <v>2462.8390395818092</v>
      </c>
      <c r="W665" s="115">
        <v>33.894638989359549</v>
      </c>
      <c r="X665" s="116">
        <v>2458.6963375498308</v>
      </c>
      <c r="Y665" s="116">
        <v>52.119834086144799</v>
      </c>
      <c r="Z665" s="116">
        <v>2460.5484714340109</v>
      </c>
      <c r="AA665" s="116">
        <v>52.11609431999824</v>
      </c>
      <c r="AB665" s="116">
        <v>2462.8390395818092</v>
      </c>
      <c r="AC665" s="116">
        <v>33.894638989359549</v>
      </c>
      <c r="AD665" s="132">
        <v>1.0005634546474929</v>
      </c>
      <c r="AF665" s="118">
        <v>38.281399999999998</v>
      </c>
      <c r="AG665" s="118">
        <v>0.492927</v>
      </c>
      <c r="AH665" s="118">
        <v>0.26637500000000003</v>
      </c>
      <c r="AI665" s="118">
        <v>3.5125000000000003E-2</v>
      </c>
      <c r="AJ665" s="118">
        <v>9.5455699999999997</v>
      </c>
      <c r="AK665" s="118">
        <v>8.7834800000000005E-2</v>
      </c>
      <c r="AL665" s="118">
        <v>119948.75</v>
      </c>
      <c r="AM665" s="118">
        <v>993.98125000000016</v>
      </c>
      <c r="AN665" s="118">
        <v>143212.5</v>
      </c>
      <c r="AO665" s="118">
        <v>1240.0875000000001</v>
      </c>
      <c r="AP665" s="118">
        <v>837731.25</v>
      </c>
      <c r="AQ665" s="118">
        <v>7033.5625</v>
      </c>
      <c r="AR665" s="118">
        <v>-13.506749999999998</v>
      </c>
      <c r="AS665" s="118">
        <v>27.0688125</v>
      </c>
      <c r="AT665" s="118">
        <v>-17.319187500000002</v>
      </c>
      <c r="AU665" s="118">
        <v>33.963124999999998</v>
      </c>
      <c r="AV665" s="118">
        <f t="shared" si="20"/>
        <v>-87977.934977417521</v>
      </c>
      <c r="AW665" s="118">
        <f t="shared" si="21"/>
        <v>-176317.70222789946</v>
      </c>
    </row>
    <row r="666" spans="1:49" x14ac:dyDescent="0.2">
      <c r="A666" s="108" t="s">
        <v>704</v>
      </c>
      <c r="B666" s="131">
        <v>45748.012841863427</v>
      </c>
      <c r="C666" s="108" t="s">
        <v>4335</v>
      </c>
      <c r="D666" s="108">
        <v>19113</v>
      </c>
      <c r="E666" s="108">
        <v>73192.100000000006</v>
      </c>
      <c r="F666" s="109">
        <v>10.198</v>
      </c>
      <c r="G666" s="109">
        <v>102</v>
      </c>
      <c r="H666" s="109">
        <v>277.94099999999997</v>
      </c>
      <c r="I666" s="109">
        <v>163.64400000000001</v>
      </c>
      <c r="J666" s="110">
        <v>4.6483499999999998</v>
      </c>
      <c r="K666" s="110">
        <v>9.9639347400713132E-2</v>
      </c>
      <c r="L666" s="111">
        <v>0.31137999999999999</v>
      </c>
      <c r="M666" s="111">
        <v>6.6012479214160712E-3</v>
      </c>
      <c r="N666" s="111">
        <v>0.96110899999999999</v>
      </c>
      <c r="O666" s="112">
        <v>3.2133500000000002</v>
      </c>
      <c r="P666" s="112">
        <v>6.832724622205992E-2</v>
      </c>
      <c r="Q666" s="113">
        <v>0.108616</v>
      </c>
      <c r="R666" s="113">
        <v>2.184051906797089E-3</v>
      </c>
      <c r="S666" s="112">
        <v>-0.10001851599393487</v>
      </c>
      <c r="T666" s="114">
        <v>8.8019700000000006E-2</v>
      </c>
      <c r="U666" s="114">
        <v>1.8884718886231801E-3</v>
      </c>
      <c r="V666" s="115">
        <v>1776.3327555225239</v>
      </c>
      <c r="W666" s="115">
        <v>36.689866746799517</v>
      </c>
      <c r="X666" s="116">
        <v>1746.6175605227734</v>
      </c>
      <c r="Y666" s="116">
        <v>37.139299520317792</v>
      </c>
      <c r="Z666" s="116">
        <v>1759.81167693158</v>
      </c>
      <c r="AA666" s="116">
        <v>37.722307278414334</v>
      </c>
      <c r="AB666" s="116">
        <v>1776.3327555225239</v>
      </c>
      <c r="AC666" s="116">
        <v>36.689866746799517</v>
      </c>
      <c r="AD666" s="132">
        <v>0.99402555794411207</v>
      </c>
      <c r="AF666" s="118">
        <v>60.975500000000004</v>
      </c>
      <c r="AG666" s="118">
        <v>0.49054500000000001</v>
      </c>
      <c r="AH666" s="118">
        <v>0.44192999999999999</v>
      </c>
      <c r="AI666" s="118">
        <v>4.7268899999999996E-2</v>
      </c>
      <c r="AJ666" s="118">
        <v>18.9313</v>
      </c>
      <c r="AK666" s="118">
        <v>0.11726399999999999</v>
      </c>
      <c r="AL666" s="118">
        <v>165723.125</v>
      </c>
      <c r="AM666" s="118">
        <v>1048.5125</v>
      </c>
      <c r="AN666" s="118">
        <v>103389.375</v>
      </c>
      <c r="AO666" s="118">
        <v>638.75625000000002</v>
      </c>
      <c r="AP666" s="118">
        <v>895112.5</v>
      </c>
      <c r="AQ666" s="118">
        <v>5185.2437499999996</v>
      </c>
      <c r="AR666" s="118">
        <v>31.758125</v>
      </c>
      <c r="AS666" s="118">
        <v>23.8248125</v>
      </c>
      <c r="AT666" s="118">
        <v>-27.826562500000001</v>
      </c>
      <c r="AU666" s="118">
        <v>30.139062500000001</v>
      </c>
      <c r="AV666" s="118">
        <f t="shared" si="20"/>
        <v>23456.651604906925</v>
      </c>
      <c r="AW666" s="118">
        <f t="shared" si="21"/>
        <v>17597.606503863513</v>
      </c>
    </row>
    <row r="667" spans="1:49" x14ac:dyDescent="0.2">
      <c r="A667" s="108" t="s">
        <v>705</v>
      </c>
      <c r="B667" s="131">
        <v>45748.013264988425</v>
      </c>
      <c r="C667" s="108" t="s">
        <v>4335</v>
      </c>
      <c r="D667" s="108">
        <v>19121.3</v>
      </c>
      <c r="E667" s="108">
        <v>72974.3</v>
      </c>
      <c r="F667" s="109">
        <v>10.278</v>
      </c>
      <c r="G667" s="109">
        <v>103</v>
      </c>
      <c r="H667" s="109">
        <v>379.31299999999999</v>
      </c>
      <c r="I667" s="109">
        <v>150.72399999999999</v>
      </c>
      <c r="J667" s="110">
        <v>4.77522</v>
      </c>
      <c r="K667" s="110">
        <v>0.10085998684399082</v>
      </c>
      <c r="L667" s="111">
        <v>0.31903700000000002</v>
      </c>
      <c r="M667" s="111">
        <v>6.6635639934797663E-3</v>
      </c>
      <c r="N667" s="111">
        <v>0.97099800000000003</v>
      </c>
      <c r="O667" s="112">
        <v>3.1333600000000001</v>
      </c>
      <c r="P667" s="112">
        <v>6.5245549396797942E-2</v>
      </c>
      <c r="Q667" s="113">
        <v>0.1089</v>
      </c>
      <c r="R667" s="113">
        <v>2.1843805951731487E-3</v>
      </c>
      <c r="S667" s="112">
        <v>-0.57325670880119173</v>
      </c>
      <c r="T667" s="114">
        <v>9.11777E-2</v>
      </c>
      <c r="U667" s="114">
        <v>1.9442589771869385E-3</v>
      </c>
      <c r="V667" s="115">
        <v>1781.0960389040654</v>
      </c>
      <c r="W667" s="115">
        <v>36.57813916806294</v>
      </c>
      <c r="X667" s="116">
        <v>1785.5582551171126</v>
      </c>
      <c r="Y667" s="116">
        <v>37.180448252069318</v>
      </c>
      <c r="Z667" s="116">
        <v>1783.1237858746936</v>
      </c>
      <c r="AA667" s="116">
        <v>37.662315366523153</v>
      </c>
      <c r="AB667" s="116">
        <v>1781.0960389040654</v>
      </c>
      <c r="AC667" s="116">
        <v>36.57813916806294</v>
      </c>
      <c r="AD667" s="132">
        <v>1.0025120227417341</v>
      </c>
      <c r="AF667" s="118">
        <v>83.116100000000003</v>
      </c>
      <c r="AG667" s="118">
        <v>1.42187</v>
      </c>
      <c r="AH667" s="118">
        <v>0.57951900000000001</v>
      </c>
      <c r="AI667" s="118">
        <v>3.8684499999999997E-2</v>
      </c>
      <c r="AJ667" s="118">
        <v>17.403399999999998</v>
      </c>
      <c r="AK667" s="118">
        <v>0.291883</v>
      </c>
      <c r="AL667" s="118">
        <v>157951.87500000003</v>
      </c>
      <c r="AM667" s="118">
        <v>2532.35</v>
      </c>
      <c r="AN667" s="118">
        <v>145281.875</v>
      </c>
      <c r="AO667" s="118">
        <v>1722.7062500000002</v>
      </c>
      <c r="AP667" s="118">
        <v>1253912.5</v>
      </c>
      <c r="AQ667" s="118">
        <v>14298.375</v>
      </c>
      <c r="AR667" s="118">
        <v>1.7683749999999998</v>
      </c>
      <c r="AS667" s="118">
        <v>27.634687499999998</v>
      </c>
      <c r="AT667" s="118">
        <v>77.871875000000003</v>
      </c>
      <c r="AU667" s="118">
        <v>32.226124999999996</v>
      </c>
      <c r="AV667" s="118">
        <f t="shared" si="20"/>
        <v>-77651.768635579137</v>
      </c>
      <c r="AW667" s="118">
        <f t="shared" si="21"/>
        <v>-1213477.3062012165</v>
      </c>
    </row>
    <row r="668" spans="1:49" x14ac:dyDescent="0.2">
      <c r="A668" s="108" t="s">
        <v>706</v>
      </c>
      <c r="B668" s="131">
        <v>45748.013685509257</v>
      </c>
      <c r="C668" s="108" t="s">
        <v>4334</v>
      </c>
      <c r="D668" s="108">
        <v>19187.7</v>
      </c>
      <c r="E668" s="108">
        <v>72942.100000000006</v>
      </c>
      <c r="F668" s="109">
        <v>10.115</v>
      </c>
      <c r="G668" s="109">
        <v>101</v>
      </c>
      <c r="H668" s="109">
        <v>81.507999999999996</v>
      </c>
      <c r="I668" s="109">
        <v>44.966299999999997</v>
      </c>
      <c r="J668" s="110">
        <v>12.9468</v>
      </c>
      <c r="K668" s="110">
        <v>0.28521142057252896</v>
      </c>
      <c r="L668" s="111">
        <v>0.51440600000000003</v>
      </c>
      <c r="M668" s="111">
        <v>1.109228152927972E-2</v>
      </c>
      <c r="N668" s="111">
        <v>0.94455999999999996</v>
      </c>
      <c r="O668" s="112">
        <v>1.94739</v>
      </c>
      <c r="P668" s="112">
        <v>4.1954968360493367E-2</v>
      </c>
      <c r="Q668" s="113">
        <v>0.183362</v>
      </c>
      <c r="R668" s="113">
        <v>3.7056448972788798E-3</v>
      </c>
      <c r="S668" s="112">
        <v>-0.27370409961178138</v>
      </c>
      <c r="T668" s="114">
        <v>0.137854</v>
      </c>
      <c r="U668" s="114">
        <v>3.1628839891624226E-3</v>
      </c>
      <c r="V668" s="115">
        <v>2683.5161889063961</v>
      </c>
      <c r="W668" s="115">
        <v>33.419274814373303</v>
      </c>
      <c r="X668" s="116">
        <v>2671.587548577008</v>
      </c>
      <c r="Y668" s="116">
        <v>57.557228430276631</v>
      </c>
      <c r="Z668" s="116">
        <v>2677.9586268486437</v>
      </c>
      <c r="AA668" s="116">
        <v>58.994066811718781</v>
      </c>
      <c r="AB668" s="116">
        <v>2683.5161889063961</v>
      </c>
      <c r="AC668" s="116">
        <v>33.419274814373303</v>
      </c>
      <c r="AD668" s="132">
        <v>0.99985936586518565</v>
      </c>
      <c r="AF668" s="118">
        <v>17.839600000000001</v>
      </c>
      <c r="AG668" s="118">
        <v>0.25643699999999997</v>
      </c>
      <c r="AH668" s="118">
        <v>0.12832499999999999</v>
      </c>
      <c r="AI668" s="118">
        <v>4.02758E-2</v>
      </c>
      <c r="AJ668" s="118">
        <v>5.1823800000000002</v>
      </c>
      <c r="AK668" s="118">
        <v>7.5971999999999998E-2</v>
      </c>
      <c r="AL668" s="118">
        <v>70689.375000000015</v>
      </c>
      <c r="AM668" s="118">
        <v>818.8</v>
      </c>
      <c r="AN668" s="118">
        <v>84125.625</v>
      </c>
      <c r="AO668" s="118">
        <v>1010.575</v>
      </c>
      <c r="AP668" s="118">
        <v>430231.87500000006</v>
      </c>
      <c r="AQ668" s="118">
        <v>4542.9875000000011</v>
      </c>
      <c r="AR668" s="118">
        <v>15.557749999999999</v>
      </c>
      <c r="AS668" s="118">
        <v>29.398062499999998</v>
      </c>
      <c r="AT668" s="118">
        <v>68.617500000000007</v>
      </c>
      <c r="AU668" s="118">
        <v>32.793187500000002</v>
      </c>
      <c r="AV668" s="118">
        <f t="shared" si="20"/>
        <v>-1876033.9126669485</v>
      </c>
      <c r="AW668" s="118">
        <f t="shared" si="21"/>
        <v>-3545025.6836354928</v>
      </c>
    </row>
    <row r="669" spans="1:49" x14ac:dyDescent="0.2">
      <c r="A669" s="108" t="s">
        <v>707</v>
      </c>
      <c r="B669" s="131">
        <v>45748.014104386573</v>
      </c>
      <c r="C669" s="108" t="s">
        <v>4335</v>
      </c>
      <c r="D669" s="108">
        <v>19171.099999999999</v>
      </c>
      <c r="E669" s="108">
        <v>73056.399999999994</v>
      </c>
      <c r="F669" s="109">
        <v>10.212</v>
      </c>
      <c r="G669" s="109">
        <v>102</v>
      </c>
      <c r="H669" s="109">
        <v>362.45699999999999</v>
      </c>
      <c r="I669" s="109">
        <v>80.655000000000001</v>
      </c>
      <c r="J669" s="110">
        <v>4.6970000000000001</v>
      </c>
      <c r="K669" s="110">
        <v>0.10122259431569613</v>
      </c>
      <c r="L669" s="111">
        <v>0.31367699999999998</v>
      </c>
      <c r="M669" s="111">
        <v>6.8085765870114145E-3</v>
      </c>
      <c r="N669" s="111">
        <v>0.97630300000000003</v>
      </c>
      <c r="O669" s="112">
        <v>3.1881499999999998</v>
      </c>
      <c r="P669" s="112">
        <v>6.9170518390713254E-2</v>
      </c>
      <c r="Q669" s="113">
        <v>0.10899200000000001</v>
      </c>
      <c r="R669" s="113">
        <v>2.1855737987311252E-3</v>
      </c>
      <c r="S669" s="112">
        <v>0.34430652839750714</v>
      </c>
      <c r="T669" s="114">
        <v>7.9765299999999997E-2</v>
      </c>
      <c r="U669" s="114">
        <v>1.9035449780963937E-3</v>
      </c>
      <c r="V669" s="115">
        <v>1782.6358109444043</v>
      </c>
      <c r="W669" s="115">
        <v>36.560271705412994</v>
      </c>
      <c r="X669" s="116">
        <v>1758.6997435732906</v>
      </c>
      <c r="Y669" s="116">
        <v>38.156979112205818</v>
      </c>
      <c r="Z669" s="116">
        <v>1769.2914341298099</v>
      </c>
      <c r="AA669" s="116">
        <v>38.129075806505845</v>
      </c>
      <c r="AB669" s="116">
        <v>1782.6358109444043</v>
      </c>
      <c r="AC669" s="116">
        <v>36.560271705412994</v>
      </c>
      <c r="AD669" s="132">
        <v>0.99551162403630256</v>
      </c>
      <c r="AF669" s="118">
        <v>79.239999999999995</v>
      </c>
      <c r="AG669" s="118">
        <v>1.3020700000000001</v>
      </c>
      <c r="AH669" s="118">
        <v>0.53565299999999993</v>
      </c>
      <c r="AI669" s="118">
        <v>4.0610600000000004E-2</v>
      </c>
      <c r="AJ669" s="118">
        <v>9.27867</v>
      </c>
      <c r="AK669" s="118">
        <v>0.139732</v>
      </c>
      <c r="AL669" s="118">
        <v>72561.25</v>
      </c>
      <c r="AM669" s="118">
        <v>639.33749999999998</v>
      </c>
      <c r="AN669" s="118">
        <v>136131.875</v>
      </c>
      <c r="AO669" s="118">
        <v>2405.2437500000001</v>
      </c>
      <c r="AP669" s="118">
        <v>1172881.25</v>
      </c>
      <c r="AQ669" s="118">
        <v>20274.25</v>
      </c>
      <c r="AR669" s="118">
        <v>1.83325625</v>
      </c>
      <c r="AS669" s="118">
        <v>25.556875000000002</v>
      </c>
      <c r="AT669" s="118">
        <v>16.122</v>
      </c>
      <c r="AU669" s="118">
        <v>40.367937500000004</v>
      </c>
      <c r="AV669" s="118">
        <f t="shared" si="20"/>
        <v>-625206.03331660281</v>
      </c>
      <c r="AW669" s="118">
        <f t="shared" si="21"/>
        <v>-8715816.3109838013</v>
      </c>
    </row>
    <row r="670" spans="1:49" x14ac:dyDescent="0.2">
      <c r="A670" s="108" t="s">
        <v>708</v>
      </c>
      <c r="B670" s="131">
        <v>45748.014527500003</v>
      </c>
      <c r="C670" s="108" t="s">
        <v>4335</v>
      </c>
      <c r="D670" s="108">
        <v>19434.8</v>
      </c>
      <c r="E670" s="108">
        <v>73209.7</v>
      </c>
      <c r="F670" s="109">
        <v>10.15</v>
      </c>
      <c r="G670" s="109">
        <v>102</v>
      </c>
      <c r="H670" s="109">
        <v>73.582999999999998</v>
      </c>
      <c r="I670" s="109">
        <v>46.9236</v>
      </c>
      <c r="J670" s="110">
        <v>24.442299999999999</v>
      </c>
      <c r="K670" s="110">
        <v>0.5295059555293028</v>
      </c>
      <c r="L670" s="111">
        <v>0.65355200000000002</v>
      </c>
      <c r="M670" s="111">
        <v>1.4037023445517216E-2</v>
      </c>
      <c r="N670" s="111">
        <v>0.96891700000000003</v>
      </c>
      <c r="O670" s="112">
        <v>1.5326500000000001</v>
      </c>
      <c r="P670" s="112">
        <v>3.2932853278147649E-2</v>
      </c>
      <c r="Q670" s="113">
        <v>0.27277099999999999</v>
      </c>
      <c r="R670" s="113">
        <v>5.4797239376702181E-3</v>
      </c>
      <c r="S670" s="112">
        <v>-0.13544506105107315</v>
      </c>
      <c r="T670" s="114">
        <v>0.16803299999999999</v>
      </c>
      <c r="U670" s="114">
        <v>3.9883789173046236E-3</v>
      </c>
      <c r="V670" s="115">
        <v>3322.0268146116082</v>
      </c>
      <c r="W670" s="115">
        <v>31.464199048472608</v>
      </c>
      <c r="X670" s="116">
        <v>3237.8270560900023</v>
      </c>
      <c r="Y670" s="116">
        <v>69.572885771851873</v>
      </c>
      <c r="Z670" s="116">
        <v>3289.6113145505096</v>
      </c>
      <c r="AA670" s="116">
        <v>71.264520214180891</v>
      </c>
      <c r="AB670" s="116">
        <v>3322.0268146116082</v>
      </c>
      <c r="AC670" s="116">
        <v>31.464199048472608</v>
      </c>
      <c r="AD670" s="132">
        <v>0.98657059899098021</v>
      </c>
      <c r="AF670" s="118">
        <v>16.069099999999999</v>
      </c>
      <c r="AG670" s="118">
        <v>0.55187200000000003</v>
      </c>
      <c r="AH670" s="118">
        <v>9.9699099999999999E-2</v>
      </c>
      <c r="AI670" s="118">
        <v>3.88159E-2</v>
      </c>
      <c r="AJ670" s="118">
        <v>5.3886799999999999</v>
      </c>
      <c r="AK670" s="118">
        <v>0.131574</v>
      </c>
      <c r="AL670" s="118">
        <v>89898.75</v>
      </c>
      <c r="AM670" s="118">
        <v>1920.15</v>
      </c>
      <c r="AN670" s="118">
        <v>142358.75</v>
      </c>
      <c r="AO670" s="118">
        <v>4011.7937500000003</v>
      </c>
      <c r="AP670" s="118">
        <v>490265.62500000006</v>
      </c>
      <c r="AQ670" s="118">
        <v>13704</v>
      </c>
      <c r="AR670" s="118">
        <v>11.87825</v>
      </c>
      <c r="AS670" s="118">
        <v>28.1235</v>
      </c>
      <c r="AT670" s="118">
        <v>15.093624999999999</v>
      </c>
      <c r="AU670" s="118">
        <v>29.993250000000003</v>
      </c>
      <c r="AV670" s="118">
        <f t="shared" si="20"/>
        <v>58326.042203657104</v>
      </c>
      <c r="AW670" s="118">
        <f t="shared" si="21"/>
        <v>138105.08770670183</v>
      </c>
    </row>
    <row r="671" spans="1:49" x14ac:dyDescent="0.2">
      <c r="A671" s="108" t="s">
        <v>709</v>
      </c>
      <c r="B671" s="131">
        <v>45748.014948773147</v>
      </c>
      <c r="C671" s="108" t="s">
        <v>4335</v>
      </c>
      <c r="D671" s="108">
        <v>19293.900000000001</v>
      </c>
      <c r="E671" s="108">
        <v>73444.600000000006</v>
      </c>
      <c r="F671" s="109">
        <v>10.210000000000001</v>
      </c>
      <c r="G671" s="109">
        <v>102</v>
      </c>
      <c r="H671" s="109">
        <v>53.549399999999999</v>
      </c>
      <c r="I671" s="109">
        <v>52.399500000000003</v>
      </c>
      <c r="J671" s="110">
        <v>22.064399999999999</v>
      </c>
      <c r="K671" s="110">
        <v>0.47144976104034669</v>
      </c>
      <c r="L671" s="111">
        <v>0.60635399999999995</v>
      </c>
      <c r="M671" s="111">
        <v>1.2910885691012836E-2</v>
      </c>
      <c r="N671" s="111">
        <v>0.96143100000000004</v>
      </c>
      <c r="O671" s="112">
        <v>1.65018</v>
      </c>
      <c r="P671" s="112">
        <v>3.5233677664558379E-2</v>
      </c>
      <c r="Q671" s="113">
        <v>0.26372499999999999</v>
      </c>
      <c r="R671" s="113">
        <v>5.3022983658745576E-3</v>
      </c>
      <c r="S671" s="112">
        <v>0.11587905091327284</v>
      </c>
      <c r="T671" s="114">
        <v>0.16251299999999999</v>
      </c>
      <c r="U671" s="114">
        <v>3.7542733001874008E-3</v>
      </c>
      <c r="V671" s="115">
        <v>3269.0967935619178</v>
      </c>
      <c r="W671" s="115">
        <v>31.618701256294681</v>
      </c>
      <c r="X671" s="116">
        <v>3053.9448144919697</v>
      </c>
      <c r="Y671" s="116">
        <v>65.206042491824888</v>
      </c>
      <c r="Z671" s="116">
        <v>3184.8531505909532</v>
      </c>
      <c r="AA671" s="116">
        <v>68.050717753245053</v>
      </c>
      <c r="AB671" s="116">
        <v>3269.0967935619178</v>
      </c>
      <c r="AC671" s="116">
        <v>31.618701256294681</v>
      </c>
      <c r="AD671" s="132">
        <v>0.95883371864833078</v>
      </c>
      <c r="AF671" s="118">
        <v>11.6815</v>
      </c>
      <c r="AG671" s="118">
        <v>0.154227</v>
      </c>
      <c r="AH671" s="118">
        <v>7.7751700000000007E-2</v>
      </c>
      <c r="AI671" s="118">
        <v>3.63869E-2</v>
      </c>
      <c r="AJ671" s="118">
        <v>6.0072299999999998</v>
      </c>
      <c r="AK671" s="118">
        <v>6.5796099999999996E-2</v>
      </c>
      <c r="AL671" s="118">
        <v>96813.125</v>
      </c>
      <c r="AM671" s="118">
        <v>829.4</v>
      </c>
      <c r="AN671" s="118">
        <v>94043.75</v>
      </c>
      <c r="AO671" s="118">
        <v>860.67499999999995</v>
      </c>
      <c r="AP671" s="118">
        <v>335572.5</v>
      </c>
      <c r="AQ671" s="118">
        <v>2922.9124999999999</v>
      </c>
      <c r="AR671" s="118">
        <v>57.524374999999999</v>
      </c>
      <c r="AS671" s="118">
        <v>27.601062500000001</v>
      </c>
      <c r="AT671" s="118">
        <v>-1.3835062499999999</v>
      </c>
      <c r="AU671" s="118">
        <v>31.856937499999997</v>
      </c>
      <c r="AV671" s="118">
        <f t="shared" si="20"/>
        <v>5801.4684044246324</v>
      </c>
      <c r="AW671" s="118">
        <f t="shared" si="21"/>
        <v>2784.0906416653993</v>
      </c>
    </row>
    <row r="672" spans="1:49" x14ac:dyDescent="0.2">
      <c r="A672" s="108" t="s">
        <v>710</v>
      </c>
      <c r="B672" s="131">
        <v>45748.015371331021</v>
      </c>
      <c r="C672" s="108" t="s">
        <v>4335</v>
      </c>
      <c r="D672" s="108">
        <v>19458.900000000001</v>
      </c>
      <c r="E672" s="108">
        <v>73603.100000000006</v>
      </c>
      <c r="F672" s="109">
        <v>10.247999999999999</v>
      </c>
      <c r="G672" s="109">
        <v>103</v>
      </c>
      <c r="H672" s="109">
        <v>128.31299999999999</v>
      </c>
      <c r="I672" s="109">
        <v>230.85900000000001</v>
      </c>
      <c r="J672" s="110">
        <v>14.6572</v>
      </c>
      <c r="K672" s="110">
        <v>0.31478374568106277</v>
      </c>
      <c r="L672" s="111">
        <v>0.54104099999999999</v>
      </c>
      <c r="M672" s="111">
        <v>1.1528657154261289E-2</v>
      </c>
      <c r="N672" s="111">
        <v>0.96701800000000004</v>
      </c>
      <c r="O672" s="112">
        <v>1.8493999999999999</v>
      </c>
      <c r="P672" s="112">
        <v>3.9487038118349672E-2</v>
      </c>
      <c r="Q672" s="113">
        <v>0.19683100000000001</v>
      </c>
      <c r="R672" s="113">
        <v>3.9540939897813503E-3</v>
      </c>
      <c r="S672" s="112">
        <v>-6.3809765232259646E-2</v>
      </c>
      <c r="T672" s="114">
        <v>0.14449300000000001</v>
      </c>
      <c r="U672" s="114">
        <v>3.0791412771258159E-3</v>
      </c>
      <c r="V672" s="115">
        <v>2800.0981616078407</v>
      </c>
      <c r="W672" s="115">
        <v>32.864022587143722</v>
      </c>
      <c r="X672" s="116">
        <v>2786.4443747918958</v>
      </c>
      <c r="Y672" s="116">
        <v>59.494125252551434</v>
      </c>
      <c r="Z672" s="116">
        <v>2793.9436776928405</v>
      </c>
      <c r="AA672" s="116">
        <v>60.003824474393227</v>
      </c>
      <c r="AB672" s="116">
        <v>2800.0981616078407</v>
      </c>
      <c r="AC672" s="116">
        <v>32.864022587143722</v>
      </c>
      <c r="AD672" s="132">
        <v>0.99805095685593603</v>
      </c>
      <c r="AF672" s="118">
        <v>27.960899999999999</v>
      </c>
      <c r="AG672" s="118">
        <v>0.22775399999999998</v>
      </c>
      <c r="AH672" s="118">
        <v>0.180871</v>
      </c>
      <c r="AI672" s="118">
        <v>4.3732100000000003E-2</v>
      </c>
      <c r="AJ672" s="118">
        <v>26.421600000000002</v>
      </c>
      <c r="AK672" s="118">
        <v>0.483873</v>
      </c>
      <c r="AL672" s="118">
        <v>376553.75</v>
      </c>
      <c r="AM672" s="118">
        <v>6934.3124999999991</v>
      </c>
      <c r="AN672" s="118">
        <v>149517.5</v>
      </c>
      <c r="AO672" s="118">
        <v>1633.90625</v>
      </c>
      <c r="AP672" s="118">
        <v>713193.75</v>
      </c>
      <c r="AQ672" s="118">
        <v>7817.1874999999991</v>
      </c>
      <c r="AR672" s="118">
        <v>17.526250000000001</v>
      </c>
      <c r="AS672" s="118">
        <v>29.926749999999998</v>
      </c>
      <c r="AT672" s="118">
        <v>20.359750000000002</v>
      </c>
      <c r="AU672" s="118">
        <v>27.637875000000001</v>
      </c>
      <c r="AV672" s="118">
        <f t="shared" si="20"/>
        <v>55536.001882635974</v>
      </c>
      <c r="AW672" s="118">
        <f t="shared" si="21"/>
        <v>94831.825701187758</v>
      </c>
    </row>
    <row r="673" spans="1:49" x14ac:dyDescent="0.2">
      <c r="A673" s="108" t="s">
        <v>711</v>
      </c>
      <c r="B673" s="131">
        <v>45748.015791319442</v>
      </c>
      <c r="C673" s="108" t="s">
        <v>4335</v>
      </c>
      <c r="D673" s="108">
        <v>19630.8</v>
      </c>
      <c r="E673" s="108">
        <v>73493.600000000006</v>
      </c>
      <c r="F673" s="109">
        <v>10.176</v>
      </c>
      <c r="G673" s="109">
        <v>102</v>
      </c>
      <c r="H673" s="109">
        <v>321.71499999999997</v>
      </c>
      <c r="I673" s="109">
        <v>298.57400000000001</v>
      </c>
      <c r="J673" s="110">
        <v>19.9544</v>
      </c>
      <c r="K673" s="110">
        <v>0.41595274229772783</v>
      </c>
      <c r="L673" s="111">
        <v>0.594773</v>
      </c>
      <c r="M673" s="111">
        <v>1.2385243590741363E-2</v>
      </c>
      <c r="N673" s="111">
        <v>0.97526400000000002</v>
      </c>
      <c r="O673" s="112">
        <v>1.6818299999999999</v>
      </c>
      <c r="P673" s="112">
        <v>3.5073711324015884E-2</v>
      </c>
      <c r="Q673" s="113">
        <v>0.24402299999999999</v>
      </c>
      <c r="R673" s="113">
        <v>4.8886140133268859E-3</v>
      </c>
      <c r="S673" s="112">
        <v>0.12633795729952138</v>
      </c>
      <c r="T673" s="114">
        <v>0.157634</v>
      </c>
      <c r="U673" s="114">
        <v>3.2578373858030423E-3</v>
      </c>
      <c r="V673" s="115">
        <v>3146.3972724799291</v>
      </c>
      <c r="W673" s="115">
        <v>31.814189800427318</v>
      </c>
      <c r="X673" s="116">
        <v>3008.0058728709664</v>
      </c>
      <c r="Y673" s="116">
        <v>62.730436278351981</v>
      </c>
      <c r="Z673" s="116">
        <v>3091.1886304081954</v>
      </c>
      <c r="AA673" s="116">
        <v>64.436334230938868</v>
      </c>
      <c r="AB673" s="116">
        <v>3146.3972724799291</v>
      </c>
      <c r="AC673" s="116">
        <v>31.814189800427318</v>
      </c>
      <c r="AD673" s="132">
        <v>0.97397170045227444</v>
      </c>
      <c r="AF673" s="118">
        <v>70.035600000000002</v>
      </c>
      <c r="AG673" s="118">
        <v>0.93060399999999999</v>
      </c>
      <c r="AH673" s="118">
        <v>0.51684400000000008</v>
      </c>
      <c r="AI673" s="118">
        <v>3.9288800000000006E-2</v>
      </c>
      <c r="AJ673" s="118">
        <v>34.117899999999999</v>
      </c>
      <c r="AK673" s="118">
        <v>0.440967</v>
      </c>
      <c r="AL673" s="118">
        <v>532861.875</v>
      </c>
      <c r="AM673" s="118">
        <v>6254.6250000000009</v>
      </c>
      <c r="AN673" s="118">
        <v>508654.375</v>
      </c>
      <c r="AO673" s="118">
        <v>3891.3</v>
      </c>
      <c r="AP673" s="118">
        <v>1963062.5</v>
      </c>
      <c r="AQ673" s="118">
        <v>15806.9375</v>
      </c>
      <c r="AR673" s="118">
        <v>13.9108125</v>
      </c>
      <c r="AS673" s="118">
        <v>29.605249999999998</v>
      </c>
      <c r="AT673" s="118">
        <v>-31.657249999999994</v>
      </c>
      <c r="AU673" s="118">
        <v>32.666999999999994</v>
      </c>
      <c r="AV673" s="118">
        <f t="shared" si="20"/>
        <v>92622.136611163951</v>
      </c>
      <c r="AW673" s="118">
        <f t="shared" si="21"/>
        <v>197121.56544287942</v>
      </c>
    </row>
    <row r="674" spans="1:49" x14ac:dyDescent="0.2">
      <c r="A674" s="108" t="s">
        <v>712</v>
      </c>
      <c r="B674" s="131">
        <v>45748.016216296295</v>
      </c>
      <c r="C674" s="108" t="s">
        <v>4336</v>
      </c>
      <c r="D674" s="108">
        <v>19706</v>
      </c>
      <c r="E674" s="108">
        <v>73554.100000000006</v>
      </c>
      <c r="F674" s="109">
        <v>10.343</v>
      </c>
      <c r="G674" s="109">
        <v>104</v>
      </c>
      <c r="H674" s="109">
        <v>321.97899999999998</v>
      </c>
      <c r="I674" s="109">
        <v>221.797</v>
      </c>
      <c r="J674" s="110">
        <v>5.0303100000000001</v>
      </c>
      <c r="K674" s="110">
        <v>0.10579396457359938</v>
      </c>
      <c r="L674" s="111">
        <v>0.325768</v>
      </c>
      <c r="M674" s="111">
        <v>6.8134719504229259E-3</v>
      </c>
      <c r="N674" s="111">
        <v>0.96853999999999996</v>
      </c>
      <c r="O674" s="112">
        <v>3.0681799999999999</v>
      </c>
      <c r="P674" s="112">
        <v>6.4146066120378736E-2</v>
      </c>
      <c r="Q674" s="113">
        <v>0.112205</v>
      </c>
      <c r="R674" s="113">
        <v>2.2508696371847038E-3</v>
      </c>
      <c r="S674" s="112">
        <v>-0.14790890521549294</v>
      </c>
      <c r="T674" s="114">
        <v>9.2067800000000005E-2</v>
      </c>
      <c r="U674" s="114">
        <v>1.9077981357934596E-3</v>
      </c>
      <c r="V674" s="115">
        <v>1835.434217949844</v>
      </c>
      <c r="W674" s="115">
        <v>36.338397139711972</v>
      </c>
      <c r="X674" s="116">
        <v>1818.6054669951297</v>
      </c>
      <c r="Y674" s="116">
        <v>38.021363327038124</v>
      </c>
      <c r="Z674" s="116">
        <v>1826.0821881208728</v>
      </c>
      <c r="AA674" s="116">
        <v>38.404884454147052</v>
      </c>
      <c r="AB674" s="116">
        <v>1835.434217949844</v>
      </c>
      <c r="AC674" s="116">
        <v>36.338397139711972</v>
      </c>
      <c r="AD674" s="132">
        <v>0.99638135815033446</v>
      </c>
      <c r="AF674" s="118">
        <v>70.022899999999993</v>
      </c>
      <c r="AG674" s="118">
        <v>0.86141400000000001</v>
      </c>
      <c r="AH674" s="118">
        <v>0.50392999999999999</v>
      </c>
      <c r="AI674" s="118">
        <v>3.87126E-2</v>
      </c>
      <c r="AJ674" s="118">
        <v>25.304600000000001</v>
      </c>
      <c r="AK674" s="118">
        <v>0.20608299999999999</v>
      </c>
      <c r="AL674" s="118">
        <v>231014.375</v>
      </c>
      <c r="AM674" s="118">
        <v>2010.5125</v>
      </c>
      <c r="AN674" s="118">
        <v>128375.62500000001</v>
      </c>
      <c r="AO674" s="118">
        <v>1181.7562500000001</v>
      </c>
      <c r="AP674" s="118">
        <v>1075143.75</v>
      </c>
      <c r="AQ674" s="118">
        <v>9418.3125</v>
      </c>
      <c r="AR674" s="118">
        <v>44.020562500000004</v>
      </c>
      <c r="AS674" s="118">
        <v>26.6325</v>
      </c>
      <c r="AT674" s="118">
        <v>13.3311875</v>
      </c>
      <c r="AU674" s="118">
        <v>30.7705625</v>
      </c>
      <c r="AV674" s="118">
        <f t="shared" si="20"/>
        <v>26252.852308763813</v>
      </c>
      <c r="AW674" s="118">
        <f t="shared" si="21"/>
        <v>15884.676113770463</v>
      </c>
    </row>
    <row r="675" spans="1:49" x14ac:dyDescent="0.2">
      <c r="A675" s="108" t="s">
        <v>713</v>
      </c>
      <c r="B675" s="131">
        <v>45748.016642372684</v>
      </c>
      <c r="C675" s="108" t="s">
        <v>4335</v>
      </c>
      <c r="D675" s="108">
        <v>19549.599999999999</v>
      </c>
      <c r="E675" s="108">
        <v>73624.7</v>
      </c>
      <c r="F675" s="109">
        <v>10.26</v>
      </c>
      <c r="G675" s="109">
        <v>102</v>
      </c>
      <c r="H675" s="109">
        <v>199.48099999999999</v>
      </c>
      <c r="I675" s="109">
        <v>162.87100000000001</v>
      </c>
      <c r="J675" s="110">
        <v>13.5799</v>
      </c>
      <c r="K675" s="110">
        <v>0.28685108556106248</v>
      </c>
      <c r="L675" s="111">
        <v>0.51628200000000002</v>
      </c>
      <c r="M675" s="111">
        <v>1.0861266769949076E-2</v>
      </c>
      <c r="N675" s="111">
        <v>0.97936800000000002</v>
      </c>
      <c r="O675" s="112">
        <v>1.9363900000000001</v>
      </c>
      <c r="P675" s="112">
        <v>4.0753753704413538E-2</v>
      </c>
      <c r="Q675" s="113">
        <v>0.19128100000000001</v>
      </c>
      <c r="R675" s="113">
        <v>3.8335233289437539E-3</v>
      </c>
      <c r="S675" s="112">
        <v>-9.4366217349296275E-2</v>
      </c>
      <c r="T675" s="114">
        <v>0.123497</v>
      </c>
      <c r="U675" s="114">
        <v>2.6011578766818441E-3</v>
      </c>
      <c r="V675" s="115">
        <v>2753.2071119203833</v>
      </c>
      <c r="W675" s="115">
        <v>32.927079885282886</v>
      </c>
      <c r="X675" s="116">
        <v>2684.0001345386581</v>
      </c>
      <c r="Y675" s="116">
        <v>56.488145686355161</v>
      </c>
      <c r="Z675" s="116">
        <v>2723.2352702294775</v>
      </c>
      <c r="AA675" s="116">
        <v>57.523471712125932</v>
      </c>
      <c r="AB675" s="116">
        <v>2753.2071119203833</v>
      </c>
      <c r="AC675" s="116">
        <v>32.927079885282886</v>
      </c>
      <c r="AD675" s="132">
        <v>0.98622779277206474</v>
      </c>
      <c r="AF675" s="118">
        <v>43.340400000000002</v>
      </c>
      <c r="AG675" s="118">
        <v>0.90217499999999995</v>
      </c>
      <c r="AH675" s="118">
        <v>0.282109</v>
      </c>
      <c r="AI675" s="118">
        <v>4.0914700000000005E-2</v>
      </c>
      <c r="AJ675" s="118">
        <v>18.553699999999999</v>
      </c>
      <c r="AK675" s="118">
        <v>0.37461500000000003</v>
      </c>
      <c r="AL675" s="118">
        <v>226851.875</v>
      </c>
      <c r="AM675" s="118">
        <v>4226.5875000000005</v>
      </c>
      <c r="AN675" s="118">
        <v>214808.75</v>
      </c>
      <c r="AO675" s="118">
        <v>3815.4812499999998</v>
      </c>
      <c r="AP675" s="118">
        <v>1054956.25</v>
      </c>
      <c r="AQ675" s="118">
        <v>18241.8125</v>
      </c>
      <c r="AR675" s="118">
        <v>22.334375000000001</v>
      </c>
      <c r="AS675" s="118">
        <v>26.7941875</v>
      </c>
      <c r="AT675" s="118">
        <v>9.9693749999999994</v>
      </c>
      <c r="AU675" s="118">
        <v>33.778812500000001</v>
      </c>
      <c r="AV675" s="118">
        <f t="shared" si="20"/>
        <v>52640.730108909709</v>
      </c>
      <c r="AW675" s="118">
        <f t="shared" si="21"/>
        <v>63158.789741765213</v>
      </c>
    </row>
    <row r="676" spans="1:49" x14ac:dyDescent="0.2">
      <c r="A676" s="108" t="s">
        <v>714</v>
      </c>
      <c r="B676" s="131">
        <v>45748.017068831017</v>
      </c>
      <c r="C676" s="108" t="s">
        <v>4334</v>
      </c>
      <c r="D676" s="108">
        <v>19533</v>
      </c>
      <c r="E676" s="108">
        <v>73528</v>
      </c>
      <c r="F676" s="109">
        <v>10.0799</v>
      </c>
      <c r="G676" s="109">
        <v>101</v>
      </c>
      <c r="H676" s="109">
        <v>513.34699999999998</v>
      </c>
      <c r="I676" s="109">
        <v>1.99535</v>
      </c>
      <c r="J676" s="110">
        <v>4.6887400000000001</v>
      </c>
      <c r="K676" s="110">
        <v>9.9256284040860607E-2</v>
      </c>
      <c r="L676" s="111">
        <v>0.31422099999999997</v>
      </c>
      <c r="M676" s="111">
        <v>6.6103868095974527E-3</v>
      </c>
      <c r="N676" s="111">
        <v>0.97608099999999998</v>
      </c>
      <c r="O676" s="112">
        <v>3.18601</v>
      </c>
      <c r="P676" s="112">
        <v>6.7005520477644229E-2</v>
      </c>
      <c r="Q676" s="113">
        <v>0.108157</v>
      </c>
      <c r="R676" s="113">
        <v>2.1693466951801413E-3</v>
      </c>
      <c r="S676" s="112">
        <v>-0.17850359552480374</v>
      </c>
      <c r="T676" s="114">
        <v>-2.9943299999999999E-3</v>
      </c>
      <c r="U676" s="114">
        <v>-6.9025825978722338E-2</v>
      </c>
      <c r="V676" s="115">
        <v>1768.6019813035791</v>
      </c>
      <c r="W676" s="115">
        <v>36.632556623944133</v>
      </c>
      <c r="X676" s="116">
        <v>1759.7335227816518</v>
      </c>
      <c r="Y676" s="116">
        <v>37.009256278524859</v>
      </c>
      <c r="Z676" s="116">
        <v>1763.4157765035086</v>
      </c>
      <c r="AA676" s="116">
        <v>37.329879070873417</v>
      </c>
      <c r="AB676" s="116">
        <v>1768.6019813035791</v>
      </c>
      <c r="AC676" s="116">
        <v>36.632556623944133</v>
      </c>
      <c r="AD676" s="132">
        <v>0.99785442313449502</v>
      </c>
      <c r="AF676" s="118">
        <v>111.42699999999999</v>
      </c>
      <c r="AG676" s="118">
        <v>0.79990400000000006</v>
      </c>
      <c r="AH676" s="118">
        <v>0.75188999999999995</v>
      </c>
      <c r="AI676" s="118">
        <v>3.4577699999999996E-2</v>
      </c>
      <c r="AJ676" s="118">
        <v>0.22697300000000001</v>
      </c>
      <c r="AK676" s="118">
        <v>4.40334E-2</v>
      </c>
      <c r="AL676" s="118">
        <v>1915.35</v>
      </c>
      <c r="AM676" s="118">
        <v>36.825500000000005</v>
      </c>
      <c r="AN676" s="118">
        <v>189998.125</v>
      </c>
      <c r="AO676" s="118">
        <v>1155.5374999999999</v>
      </c>
      <c r="AP676" s="118">
        <v>1649712.5</v>
      </c>
      <c r="AQ676" s="118">
        <v>9629.0625</v>
      </c>
      <c r="AR676" s="118">
        <v>-4.4043937500000006</v>
      </c>
      <c r="AS676" s="118">
        <v>27.817625</v>
      </c>
      <c r="AT676" s="118">
        <v>0.11324250000000001</v>
      </c>
      <c r="AU676" s="118">
        <v>28.3871875</v>
      </c>
      <c r="AV676" s="118">
        <f t="shared" si="20"/>
        <v>-372357.95319290372</v>
      </c>
      <c r="AW676" s="118">
        <f t="shared" si="21"/>
        <v>-2351769.3736769315</v>
      </c>
    </row>
    <row r="677" spans="1:49" x14ac:dyDescent="0.2">
      <c r="A677" s="108" t="s">
        <v>715</v>
      </c>
      <c r="B677" s="131">
        <v>45748.01749233796</v>
      </c>
      <c r="C677" s="108" t="s">
        <v>4336</v>
      </c>
      <c r="D677" s="108">
        <v>19431.400000000001</v>
      </c>
      <c r="E677" s="108">
        <v>73837.600000000006</v>
      </c>
      <c r="F677" s="109">
        <v>10.372999999999999</v>
      </c>
      <c r="G677" s="109">
        <v>104</v>
      </c>
      <c r="H677" s="109">
        <v>329.952</v>
      </c>
      <c r="I677" s="109">
        <v>167.85499999999999</v>
      </c>
      <c r="J677" s="110">
        <v>5.0052500000000002</v>
      </c>
      <c r="K677" s="110">
        <v>0.10482943411947811</v>
      </c>
      <c r="L677" s="111">
        <v>0.32668399999999997</v>
      </c>
      <c r="M677" s="111">
        <v>6.8017078199008223E-3</v>
      </c>
      <c r="N677" s="111">
        <v>0.95841500000000002</v>
      </c>
      <c r="O677" s="112">
        <v>3.0638299999999998</v>
      </c>
      <c r="P677" s="112">
        <v>6.3824966146250328E-2</v>
      </c>
      <c r="Q677" s="113">
        <v>0.11135299999999999</v>
      </c>
      <c r="R677" s="113">
        <v>2.2358039013661282E-3</v>
      </c>
      <c r="S677" s="112">
        <v>-7.4357443676963772E-2</v>
      </c>
      <c r="T677" s="114">
        <v>9.39971E-2</v>
      </c>
      <c r="U677" s="114">
        <v>1.9622385386565519E-3</v>
      </c>
      <c r="V677" s="115">
        <v>1821.6152818133671</v>
      </c>
      <c r="W677" s="115">
        <v>36.432670546912782</v>
      </c>
      <c r="X677" s="116">
        <v>1820.8548678949676</v>
      </c>
      <c r="Y677" s="116">
        <v>37.931608575094387</v>
      </c>
      <c r="Z677" s="116">
        <v>1820.828872363664</v>
      </c>
      <c r="AA677" s="116">
        <v>38.135250051104407</v>
      </c>
      <c r="AB677" s="116">
        <v>1821.6152818133671</v>
      </c>
      <c r="AC677" s="116">
        <v>36.432670546912782</v>
      </c>
      <c r="AD677" s="132">
        <v>1.0011420783727281</v>
      </c>
      <c r="AF677" s="118">
        <v>71.554900000000004</v>
      </c>
      <c r="AG677" s="118">
        <v>1.0914900000000001</v>
      </c>
      <c r="AH677" s="118">
        <v>0.535972</v>
      </c>
      <c r="AI677" s="118">
        <v>4.156E-2</v>
      </c>
      <c r="AJ677" s="118">
        <v>19.066699999999997</v>
      </c>
      <c r="AK677" s="118">
        <v>0.22905700000000001</v>
      </c>
      <c r="AL677" s="118">
        <v>178053.75</v>
      </c>
      <c r="AM677" s="118">
        <v>2191.1624999999999</v>
      </c>
      <c r="AN677" s="118">
        <v>130425.62500000001</v>
      </c>
      <c r="AO677" s="118">
        <v>1569.85</v>
      </c>
      <c r="AP677" s="118">
        <v>1100587.5</v>
      </c>
      <c r="AQ677" s="118">
        <v>12701.3125</v>
      </c>
      <c r="AR677" s="118">
        <v>-15.111124999999998</v>
      </c>
      <c r="AS677" s="118">
        <v>26.635000000000002</v>
      </c>
      <c r="AT677" s="118">
        <v>-17.219437499999998</v>
      </c>
      <c r="AU677" s="118">
        <v>35.564687499999998</v>
      </c>
      <c r="AV677" s="118">
        <f t="shared" si="20"/>
        <v>-98712.837642691287</v>
      </c>
      <c r="AW677" s="118">
        <f t="shared" si="21"/>
        <v>-173995.8332041034</v>
      </c>
    </row>
    <row r="678" spans="1:49" x14ac:dyDescent="0.2">
      <c r="A678" s="108" t="s">
        <v>716</v>
      </c>
      <c r="B678" s="131">
        <v>45748.017917488425</v>
      </c>
      <c r="C678" s="108" t="s">
        <v>4335</v>
      </c>
      <c r="D678" s="108">
        <v>19574.900000000001</v>
      </c>
      <c r="E678" s="108">
        <v>73792.800000000003</v>
      </c>
      <c r="F678" s="109">
        <v>10.244</v>
      </c>
      <c r="G678" s="109">
        <v>103</v>
      </c>
      <c r="H678" s="109">
        <v>62.593499999999999</v>
      </c>
      <c r="I678" s="109">
        <v>100.869</v>
      </c>
      <c r="J678" s="110">
        <v>4.6683500000000002</v>
      </c>
      <c r="K678" s="110">
        <v>9.9839988635015378E-2</v>
      </c>
      <c r="L678" s="111">
        <v>0.314081</v>
      </c>
      <c r="M678" s="111">
        <v>6.6455775710242068E-3</v>
      </c>
      <c r="N678" s="111">
        <v>0.84572000000000003</v>
      </c>
      <c r="O678" s="112">
        <v>3.18784</v>
      </c>
      <c r="P678" s="112">
        <v>6.7440209335677487E-2</v>
      </c>
      <c r="Q678" s="113">
        <v>0.10825899999999999</v>
      </c>
      <c r="R678" s="113">
        <v>2.2131010069818321E-3</v>
      </c>
      <c r="S678" s="112">
        <v>0.1382936416856812</v>
      </c>
      <c r="T678" s="114">
        <v>8.8322899999999996E-2</v>
      </c>
      <c r="U678" s="114">
        <v>1.8601703460675316E-3</v>
      </c>
      <c r="V678" s="115">
        <v>1770.3234034301749</v>
      </c>
      <c r="W678" s="115">
        <v>37.328232847628982</v>
      </c>
      <c r="X678" s="116">
        <v>1758.8494209331311</v>
      </c>
      <c r="Y678" s="116">
        <v>37.209261800361837</v>
      </c>
      <c r="Z678" s="116">
        <v>1763.7239867372923</v>
      </c>
      <c r="AA678" s="116">
        <v>37.720004453641067</v>
      </c>
      <c r="AB678" s="116">
        <v>1770.3234034301749</v>
      </c>
      <c r="AC678" s="116">
        <v>37.328232847628982</v>
      </c>
      <c r="AD678" s="132">
        <v>0.99952982929752332</v>
      </c>
      <c r="AF678" s="118">
        <v>13.5624</v>
      </c>
      <c r="AG678" s="118">
        <v>0.18770100000000001</v>
      </c>
      <c r="AH678" s="118">
        <v>0.113648</v>
      </c>
      <c r="AI678" s="118">
        <v>4.3304099999999998E-2</v>
      </c>
      <c r="AJ678" s="118">
        <v>11.442300000000001</v>
      </c>
      <c r="AK678" s="118">
        <v>0.144926</v>
      </c>
      <c r="AL678" s="118">
        <v>100051.875</v>
      </c>
      <c r="AM678" s="118">
        <v>1188.075</v>
      </c>
      <c r="AN678" s="118">
        <v>23010.625</v>
      </c>
      <c r="AO678" s="118">
        <v>204.06125</v>
      </c>
      <c r="AP678" s="118">
        <v>200360</v>
      </c>
      <c r="AQ678" s="118">
        <v>1663.5125</v>
      </c>
      <c r="AR678" s="118">
        <v>45.411187499999997</v>
      </c>
      <c r="AS678" s="118">
        <v>26.095750000000002</v>
      </c>
      <c r="AT678" s="118">
        <v>68.829374999999999</v>
      </c>
      <c r="AU678" s="118">
        <v>38.047812499999999</v>
      </c>
      <c r="AV678" s="118">
        <f t="shared" si="20"/>
        <v>6774.5582587010149</v>
      </c>
      <c r="AW678" s="118">
        <f t="shared" si="21"/>
        <v>3893.4377006394957</v>
      </c>
    </row>
    <row r="679" spans="1:49" x14ac:dyDescent="0.2">
      <c r="A679" s="108" t="s">
        <v>717</v>
      </c>
      <c r="B679" s="131">
        <v>45748.018341539355</v>
      </c>
      <c r="C679" s="108" t="s">
        <v>4335</v>
      </c>
      <c r="D679" s="108">
        <v>19494.8</v>
      </c>
      <c r="E679" s="108">
        <v>73772.3</v>
      </c>
      <c r="F679" s="109">
        <v>10.244</v>
      </c>
      <c r="G679" s="109">
        <v>102</v>
      </c>
      <c r="H679" s="109">
        <v>98.356700000000004</v>
      </c>
      <c r="I679" s="109">
        <v>34.359499999999997</v>
      </c>
      <c r="J679" s="110">
        <v>22.877400000000002</v>
      </c>
      <c r="K679" s="110">
        <v>0.48447085445875898</v>
      </c>
      <c r="L679" s="111">
        <v>0.64339800000000003</v>
      </c>
      <c r="M679" s="111">
        <v>1.3558093761779346E-2</v>
      </c>
      <c r="N679" s="111">
        <v>0.96735700000000002</v>
      </c>
      <c r="O679" s="112">
        <v>1.55481</v>
      </c>
      <c r="P679" s="112">
        <v>3.2845896695477807E-2</v>
      </c>
      <c r="Q679" s="113">
        <v>0.25839800000000002</v>
      </c>
      <c r="R679" s="113">
        <v>5.1891781563003798E-3</v>
      </c>
      <c r="S679" s="112">
        <v>4.5101548865241529E-2</v>
      </c>
      <c r="T679" s="114">
        <v>0.17063300000000001</v>
      </c>
      <c r="U679" s="114">
        <v>4.1361992771746384E-3</v>
      </c>
      <c r="V679" s="115">
        <v>3236.9652687839543</v>
      </c>
      <c r="W679" s="115">
        <v>31.661625363880475</v>
      </c>
      <c r="X679" s="116">
        <v>3201.4472536838944</v>
      </c>
      <c r="Y679" s="116">
        <v>67.631675748498097</v>
      </c>
      <c r="Z679" s="116">
        <v>3222.8867311020927</v>
      </c>
      <c r="AA679" s="116">
        <v>68.250530586553865</v>
      </c>
      <c r="AB679" s="116">
        <v>3236.9652687839543</v>
      </c>
      <c r="AC679" s="116">
        <v>31.661625363880475</v>
      </c>
      <c r="AD679" s="132">
        <v>0.99398397282125728</v>
      </c>
      <c r="AF679" s="118">
        <v>21.293599999999998</v>
      </c>
      <c r="AG679" s="118">
        <v>0.56845299999999999</v>
      </c>
      <c r="AH679" s="118">
        <v>0.150201</v>
      </c>
      <c r="AI679" s="118">
        <v>4.1093600000000001E-2</v>
      </c>
      <c r="AJ679" s="118">
        <v>3.8926099999999999</v>
      </c>
      <c r="AK679" s="118">
        <v>9.5055000000000001E-2</v>
      </c>
      <c r="AL679" s="118">
        <v>66101.874999999985</v>
      </c>
      <c r="AM679" s="118">
        <v>1517.7874999999999</v>
      </c>
      <c r="AN679" s="118">
        <v>176726.87499999997</v>
      </c>
      <c r="AO679" s="118">
        <v>3728.7374999999997</v>
      </c>
      <c r="AP679" s="118">
        <v>642900</v>
      </c>
      <c r="AQ679" s="118">
        <v>13439</v>
      </c>
      <c r="AR679" s="118">
        <v>14.736062500000001</v>
      </c>
      <c r="AS679" s="118">
        <v>25.46875</v>
      </c>
      <c r="AT679" s="118">
        <v>28.924000000000003</v>
      </c>
      <c r="AU679" s="118">
        <v>30.337375000000002</v>
      </c>
      <c r="AV679" s="118">
        <f t="shared" si="20"/>
        <v>79552.934909599033</v>
      </c>
      <c r="AW679" s="118">
        <f t="shared" si="21"/>
        <v>137503.62410935477</v>
      </c>
    </row>
    <row r="680" spans="1:49" x14ac:dyDescent="0.2">
      <c r="A680" s="108" t="s">
        <v>718</v>
      </c>
      <c r="B680" s="131">
        <v>45748.018762245367</v>
      </c>
      <c r="C680" s="108" t="s">
        <v>4335</v>
      </c>
      <c r="D680" s="108">
        <v>19665.7</v>
      </c>
      <c r="E680" s="108">
        <v>73863.100000000006</v>
      </c>
      <c r="F680" s="109">
        <v>10.194000000000001</v>
      </c>
      <c r="G680" s="109">
        <v>102</v>
      </c>
      <c r="H680" s="109">
        <v>717.76400000000001</v>
      </c>
      <c r="I680" s="109">
        <v>165.43700000000001</v>
      </c>
      <c r="J680" s="110">
        <v>6.8506</v>
      </c>
      <c r="K680" s="110">
        <v>0.16532386243358821</v>
      </c>
      <c r="L680" s="111">
        <v>0.32145499999999999</v>
      </c>
      <c r="M680" s="111">
        <v>7.6098373681702299E-3</v>
      </c>
      <c r="N680" s="111">
        <v>0.99621800000000005</v>
      </c>
      <c r="O680" s="112">
        <v>3.11938</v>
      </c>
      <c r="P680" s="112">
        <v>7.4292061521066974E-2</v>
      </c>
      <c r="Q680" s="113">
        <v>0.15490799999999999</v>
      </c>
      <c r="R680" s="113">
        <v>3.1079943835373965E-3</v>
      </c>
      <c r="S680" s="112">
        <v>-0.30623218371823818</v>
      </c>
      <c r="T680" s="114">
        <v>0.100476</v>
      </c>
      <c r="U680" s="114">
        <v>2.2197430769404372E-3</v>
      </c>
      <c r="V680" s="115">
        <v>2400.8235509164356</v>
      </c>
      <c r="W680" s="115">
        <v>34.113311173918632</v>
      </c>
      <c r="X680" s="116">
        <v>1792.5440933107302</v>
      </c>
      <c r="Y680" s="116">
        <v>42.691751585079722</v>
      </c>
      <c r="Z680" s="116">
        <v>2091.437207307933</v>
      </c>
      <c r="AA680" s="116">
        <v>50.472145089403057</v>
      </c>
      <c r="AB680" s="116">
        <v>2400.8235509164356</v>
      </c>
      <c r="AC680" s="116">
        <v>34.113311173918632</v>
      </c>
      <c r="AD680" s="132">
        <v>0.85878753223541338</v>
      </c>
      <c r="AF680" s="118">
        <v>155.26499999999999</v>
      </c>
      <c r="AG680" s="118">
        <v>1.06206</v>
      </c>
      <c r="AH680" s="118">
        <v>1.0931899999999999</v>
      </c>
      <c r="AI680" s="118">
        <v>3.8954900000000001E-2</v>
      </c>
      <c r="AJ680" s="118">
        <v>18.7194</v>
      </c>
      <c r="AK680" s="118">
        <v>0.12608000000000003</v>
      </c>
      <c r="AL680" s="118">
        <v>186148.75</v>
      </c>
      <c r="AM680" s="118">
        <v>1835.09375</v>
      </c>
      <c r="AN680" s="118">
        <v>386111.875</v>
      </c>
      <c r="AO680" s="118">
        <v>4421.5687499999995</v>
      </c>
      <c r="AP680" s="118">
        <v>2341918.75</v>
      </c>
      <c r="AQ680" s="118">
        <v>23249.937499999996</v>
      </c>
      <c r="AR680" s="118">
        <v>123.39125</v>
      </c>
      <c r="AS680" s="118">
        <v>25.400812500000001</v>
      </c>
      <c r="AT680" s="118">
        <v>41.203749999999999</v>
      </c>
      <c r="AU680" s="118">
        <v>33.454812500000003</v>
      </c>
      <c r="AV680" s="118">
        <f t="shared" si="20"/>
        <v>20559.134050657343</v>
      </c>
      <c r="AW680" s="118">
        <f t="shared" si="21"/>
        <v>4237.1371237876156</v>
      </c>
    </row>
    <row r="681" spans="1:49" x14ac:dyDescent="0.2">
      <c r="A681" s="108" t="s">
        <v>719</v>
      </c>
      <c r="B681" s="131">
        <v>45748.019182222219</v>
      </c>
      <c r="C681" s="108" t="s">
        <v>4334</v>
      </c>
      <c r="D681" s="108">
        <v>19511.400000000001</v>
      </c>
      <c r="E681" s="108">
        <v>73982.600000000006</v>
      </c>
      <c r="F681" s="109">
        <v>10.0959</v>
      </c>
      <c r="G681" s="109">
        <v>101</v>
      </c>
      <c r="H681" s="109">
        <v>442.30599999999998</v>
      </c>
      <c r="I681" s="109">
        <v>197.09700000000001</v>
      </c>
      <c r="J681" s="110">
        <v>14.0594</v>
      </c>
      <c r="K681" s="110">
        <v>0.30310485959977618</v>
      </c>
      <c r="L681" s="111">
        <v>0.532331</v>
      </c>
      <c r="M681" s="111">
        <v>1.1507490684823518E-2</v>
      </c>
      <c r="N681" s="111">
        <v>0.991456</v>
      </c>
      <c r="O681" s="112">
        <v>1.88165</v>
      </c>
      <c r="P681" s="112">
        <v>4.0654824729790678E-2</v>
      </c>
      <c r="Q681" s="113">
        <v>0.19248199999999999</v>
      </c>
      <c r="R681" s="113">
        <v>3.854461838732354E-3</v>
      </c>
      <c r="S681" s="112">
        <v>0.18535999159457953</v>
      </c>
      <c r="T681" s="114">
        <v>0.144458</v>
      </c>
      <c r="U681" s="114">
        <v>3.1106839669918255E-3</v>
      </c>
      <c r="V681" s="115">
        <v>2763.4856918867436</v>
      </c>
      <c r="W681" s="115">
        <v>32.869306413367887</v>
      </c>
      <c r="X681" s="116">
        <v>2747.5519436716277</v>
      </c>
      <c r="Y681" s="116">
        <v>59.363453727295585</v>
      </c>
      <c r="Z681" s="116">
        <v>2756.3199181537875</v>
      </c>
      <c r="AA681" s="116">
        <v>59.423159011342605</v>
      </c>
      <c r="AB681" s="116">
        <v>2763.4856918867436</v>
      </c>
      <c r="AC681" s="116">
        <v>32.869306413367887</v>
      </c>
      <c r="AD681" s="132">
        <v>0.99910830858018851</v>
      </c>
      <c r="AF681" s="118">
        <v>95.604699999999994</v>
      </c>
      <c r="AG681" s="118">
        <v>0.82345199999999996</v>
      </c>
      <c r="AH681" s="118">
        <v>0.66307799999999995</v>
      </c>
      <c r="AI681" s="118">
        <v>4.5542600000000003E-2</v>
      </c>
      <c r="AJ681" s="118">
        <v>22.275500000000001</v>
      </c>
      <c r="AK681" s="118">
        <v>0.10291299999999999</v>
      </c>
      <c r="AL681" s="118">
        <v>318069.375</v>
      </c>
      <c r="AM681" s="118">
        <v>1846.29375</v>
      </c>
      <c r="AN681" s="118">
        <v>490305</v>
      </c>
      <c r="AO681" s="118">
        <v>3125.9</v>
      </c>
      <c r="AP681" s="118">
        <v>2395143.75</v>
      </c>
      <c r="AQ681" s="118">
        <v>15070.5625</v>
      </c>
      <c r="AR681" s="118">
        <v>35.547437499999994</v>
      </c>
      <c r="AS681" s="118">
        <v>24.173937500000001</v>
      </c>
      <c r="AT681" s="118">
        <v>55.878562500000008</v>
      </c>
      <c r="AU681" s="118">
        <v>31.032562499999997</v>
      </c>
      <c r="AV681" s="118">
        <f t="shared" si="20"/>
        <v>105553.62214448639</v>
      </c>
      <c r="AW681" s="118">
        <f t="shared" si="21"/>
        <v>71784.524096128036</v>
      </c>
    </row>
    <row r="682" spans="1:49" x14ac:dyDescent="0.2">
      <c r="A682" s="108" t="s">
        <v>720</v>
      </c>
      <c r="B682" s="131">
        <v>45748.019604791669</v>
      </c>
      <c r="C682" s="108" t="s">
        <v>4334</v>
      </c>
      <c r="D682" s="108">
        <v>19586.599999999999</v>
      </c>
      <c r="E682" s="108">
        <v>73961.100000000006</v>
      </c>
      <c r="F682" s="109">
        <v>10.105</v>
      </c>
      <c r="G682" s="109">
        <v>101</v>
      </c>
      <c r="H682" s="109">
        <v>177.303</v>
      </c>
      <c r="I682" s="109">
        <v>158.714</v>
      </c>
      <c r="J682" s="110">
        <v>24.475000000000001</v>
      </c>
      <c r="K682" s="110">
        <v>0.52463952212543041</v>
      </c>
      <c r="L682" s="111">
        <v>0.66399200000000003</v>
      </c>
      <c r="M682" s="111">
        <v>1.419619192365333E-2</v>
      </c>
      <c r="N682" s="111">
        <v>0.98696899999999999</v>
      </c>
      <c r="O682" s="112">
        <v>1.5043299999999999</v>
      </c>
      <c r="P682" s="112">
        <v>3.2095202214661299E-2</v>
      </c>
      <c r="Q682" s="113">
        <v>0.26841399999999999</v>
      </c>
      <c r="R682" s="113">
        <v>5.3763533304671306E-3</v>
      </c>
      <c r="S682" s="112">
        <v>-0.18984832898268075</v>
      </c>
      <c r="T682" s="114">
        <v>0.17321300000000001</v>
      </c>
      <c r="U682" s="114">
        <v>3.6497031884798526E-3</v>
      </c>
      <c r="V682" s="115">
        <v>3296.7828196106079</v>
      </c>
      <c r="W682" s="115">
        <v>31.432688939302739</v>
      </c>
      <c r="X682" s="116">
        <v>3285.5672350586237</v>
      </c>
      <c r="Y682" s="116">
        <v>70.09827949922699</v>
      </c>
      <c r="Z682" s="116">
        <v>3292.0978687638772</v>
      </c>
      <c r="AA682" s="116">
        <v>70.56852513415437</v>
      </c>
      <c r="AB682" s="116">
        <v>3296.7828196106079</v>
      </c>
      <c r="AC682" s="116">
        <v>31.432688939302739</v>
      </c>
      <c r="AD682" s="132">
        <v>0.9985206940477267</v>
      </c>
      <c r="AF682" s="118">
        <v>38.295700000000004</v>
      </c>
      <c r="AG682" s="118">
        <v>0.56839200000000001</v>
      </c>
      <c r="AH682" s="118">
        <v>0.28137300000000004</v>
      </c>
      <c r="AI682" s="118">
        <v>3.30716E-2</v>
      </c>
      <c r="AJ682" s="118">
        <v>17.9175</v>
      </c>
      <c r="AK682" s="118">
        <v>0.115795</v>
      </c>
      <c r="AL682" s="118">
        <v>306909.375</v>
      </c>
      <c r="AM682" s="118">
        <v>2559.1812500000001</v>
      </c>
      <c r="AN682" s="118">
        <v>341740</v>
      </c>
      <c r="AO682" s="118">
        <v>3928.2812499999995</v>
      </c>
      <c r="AP682" s="118">
        <v>1196325</v>
      </c>
      <c r="AQ682" s="118">
        <v>13646.312499999998</v>
      </c>
      <c r="AR682" s="118">
        <v>50.197062499999994</v>
      </c>
      <c r="AS682" s="118">
        <v>27.794374999999999</v>
      </c>
      <c r="AT682" s="118">
        <v>2.4540187500000004</v>
      </c>
      <c r="AU682" s="118">
        <v>32.912249999999993</v>
      </c>
      <c r="AV682" s="118">
        <f t="shared" si="20"/>
        <v>24103.682612036111</v>
      </c>
      <c r="AW682" s="118">
        <f t="shared" si="21"/>
        <v>13349.166416310774</v>
      </c>
    </row>
    <row r="683" spans="1:49" x14ac:dyDescent="0.2">
      <c r="A683" s="108" t="s">
        <v>721</v>
      </c>
      <c r="B683" s="131">
        <v>45748.020915636575</v>
      </c>
      <c r="C683" s="108" t="s">
        <v>4334</v>
      </c>
      <c r="D683" s="108">
        <v>19370.7</v>
      </c>
      <c r="E683" s="108">
        <v>73905.2</v>
      </c>
      <c r="F683" s="109">
        <v>10.1029</v>
      </c>
      <c r="G683" s="109">
        <v>101</v>
      </c>
      <c r="H683" s="109">
        <v>539.98599999999999</v>
      </c>
      <c r="I683" s="109">
        <v>50.7971</v>
      </c>
      <c r="J683" s="110">
        <v>4.8292200000000003</v>
      </c>
      <c r="K683" s="110">
        <v>0.10290308467490175</v>
      </c>
      <c r="L683" s="111">
        <v>0.31906899999999999</v>
      </c>
      <c r="M683" s="111">
        <v>6.7888073310412925E-3</v>
      </c>
      <c r="N683" s="111">
        <v>0.97737799999999997</v>
      </c>
      <c r="O683" s="112">
        <v>3.1380499999999998</v>
      </c>
      <c r="P683" s="112">
        <v>6.6818380102259281E-2</v>
      </c>
      <c r="Q683" s="113">
        <v>0.11018600000000001</v>
      </c>
      <c r="R683" s="113">
        <v>2.2102645225784631E-3</v>
      </c>
      <c r="S683" s="112">
        <v>7.6324411679317167E-2</v>
      </c>
      <c r="T683" s="114">
        <v>9.1478599999999993E-2</v>
      </c>
      <c r="U683" s="114">
        <v>2.1003549699000878E-3</v>
      </c>
      <c r="V683" s="115">
        <v>1802.4761444190954</v>
      </c>
      <c r="W683" s="115">
        <v>36.483383971063382</v>
      </c>
      <c r="X683" s="116">
        <v>1783.2269104441946</v>
      </c>
      <c r="Y683" s="116">
        <v>37.970183238201322</v>
      </c>
      <c r="Z683" s="116">
        <v>1791.7365684378278</v>
      </c>
      <c r="AA683" s="116">
        <v>38.179088924728156</v>
      </c>
      <c r="AB683" s="116">
        <v>1802.4761444190954</v>
      </c>
      <c r="AC683" s="116">
        <v>36.483383971063382</v>
      </c>
      <c r="AD683" s="132">
        <v>0.99730679464965277</v>
      </c>
      <c r="AF683" s="118">
        <v>116.387</v>
      </c>
      <c r="AG683" s="118">
        <v>1.0120899999999999</v>
      </c>
      <c r="AH683" s="118">
        <v>0.8037129999999999</v>
      </c>
      <c r="AI683" s="118">
        <v>4.7025400000000002E-2</v>
      </c>
      <c r="AJ683" s="118">
        <v>5.7166099999999993</v>
      </c>
      <c r="AK683" s="118">
        <v>6.2987199999999993E-2</v>
      </c>
      <c r="AL683" s="118">
        <v>51901.0625</v>
      </c>
      <c r="AM683" s="118">
        <v>417.25749999999999</v>
      </c>
      <c r="AN683" s="118">
        <v>205133.125</v>
      </c>
      <c r="AO683" s="118">
        <v>1241.4937500000001</v>
      </c>
      <c r="AP683" s="118">
        <v>1750306.25</v>
      </c>
      <c r="AQ683" s="118">
        <v>10310.4375</v>
      </c>
      <c r="AR683" s="118">
        <v>-9.0867500000000003</v>
      </c>
      <c r="AS683" s="118">
        <v>25.597562500000002</v>
      </c>
      <c r="AT683" s="118">
        <v>23.006062500000002</v>
      </c>
      <c r="AU683" s="118">
        <v>37.020375000000001</v>
      </c>
      <c r="AV683" s="118">
        <f t="shared" si="20"/>
        <v>-121719.45748186317</v>
      </c>
      <c r="AW683" s="118">
        <f t="shared" si="21"/>
        <v>-342886.97635028686</v>
      </c>
    </row>
    <row r="684" spans="1:49" x14ac:dyDescent="0.2">
      <c r="A684" s="108" t="s">
        <v>722</v>
      </c>
      <c r="B684" s="131">
        <v>45748.021335243058</v>
      </c>
      <c r="C684" s="108" t="s">
        <v>4335</v>
      </c>
      <c r="D684" s="108">
        <v>19304.8</v>
      </c>
      <c r="E684" s="108">
        <v>73821.8</v>
      </c>
      <c r="F684" s="109">
        <v>10.193</v>
      </c>
      <c r="G684" s="109">
        <v>102</v>
      </c>
      <c r="H684" s="109">
        <v>131.11500000000001</v>
      </c>
      <c r="I684" s="109">
        <v>32.965299999999999</v>
      </c>
      <c r="J684" s="110">
        <v>9.6898400000000002</v>
      </c>
      <c r="K684" s="110">
        <v>0.20428320035254982</v>
      </c>
      <c r="L684" s="111">
        <v>0.45012000000000002</v>
      </c>
      <c r="M684" s="111">
        <v>9.4429918644940089E-3</v>
      </c>
      <c r="N684" s="111">
        <v>0.95449399999999995</v>
      </c>
      <c r="O684" s="112">
        <v>2.2219199999999999</v>
      </c>
      <c r="P684" s="112">
        <v>4.6527830132190778E-2</v>
      </c>
      <c r="Q684" s="113">
        <v>0.15615299999999999</v>
      </c>
      <c r="R684" s="113">
        <v>3.1404005372832619E-3</v>
      </c>
      <c r="S684" s="112">
        <v>-5.7500823084283517E-2</v>
      </c>
      <c r="T684" s="114">
        <v>0.12285699999999999</v>
      </c>
      <c r="U684" s="114">
        <v>3.0493124072813529E-3</v>
      </c>
      <c r="V684" s="115">
        <v>2414.4245419906879</v>
      </c>
      <c r="W684" s="115">
        <v>34.146532907445931</v>
      </c>
      <c r="X684" s="116">
        <v>2395.5246941435948</v>
      </c>
      <c r="Y684" s="116">
        <v>50.163176913021829</v>
      </c>
      <c r="Z684" s="116">
        <v>2405.3407241275381</v>
      </c>
      <c r="AA684" s="116">
        <v>50.7098879922778</v>
      </c>
      <c r="AB684" s="116">
        <v>2414.4245419906879</v>
      </c>
      <c r="AC684" s="116">
        <v>34.146532907445931</v>
      </c>
      <c r="AD684" s="132">
        <v>0.99586211615222398</v>
      </c>
      <c r="AF684" s="118">
        <v>28.243100000000002</v>
      </c>
      <c r="AG684" s="118">
        <v>0.32079099999999999</v>
      </c>
      <c r="AH684" s="118">
        <v>0.22343399999999999</v>
      </c>
      <c r="AI684" s="118">
        <v>4.5072599999999997E-2</v>
      </c>
      <c r="AJ684" s="118">
        <v>3.7065900000000003</v>
      </c>
      <c r="AK684" s="118">
        <v>5.8997899999999999E-2</v>
      </c>
      <c r="AL684" s="118">
        <v>44895.25</v>
      </c>
      <c r="AM684" s="118">
        <v>380.27125000000001</v>
      </c>
      <c r="AN684" s="118">
        <v>99457.5</v>
      </c>
      <c r="AO684" s="118">
        <v>811.67499999999995</v>
      </c>
      <c r="AP684" s="118">
        <v>599173.125</v>
      </c>
      <c r="AQ684" s="118">
        <v>4451.5249999999996</v>
      </c>
      <c r="AR684" s="118">
        <v>-46.788437500000001</v>
      </c>
      <c r="AS684" s="118">
        <v>25.522375</v>
      </c>
      <c r="AT684" s="118">
        <v>77.908124999999998</v>
      </c>
      <c r="AU684" s="118">
        <v>36.0330625</v>
      </c>
      <c r="AV684" s="118">
        <f t="shared" si="20"/>
        <v>-9258.9231888096347</v>
      </c>
      <c r="AW684" s="118">
        <f t="shared" si="21"/>
        <v>-5051.0690089014224</v>
      </c>
    </row>
    <row r="685" spans="1:49" x14ac:dyDescent="0.2">
      <c r="A685" s="108" t="s">
        <v>723</v>
      </c>
      <c r="B685" s="131">
        <v>45748.021761886572</v>
      </c>
      <c r="C685" s="108" t="s">
        <v>4335</v>
      </c>
      <c r="D685" s="108">
        <v>19195</v>
      </c>
      <c r="E685" s="108">
        <v>73877.899999999994</v>
      </c>
      <c r="F685" s="109">
        <v>10.196</v>
      </c>
      <c r="G685" s="109">
        <v>102</v>
      </c>
      <c r="H685" s="109">
        <v>169.857</v>
      </c>
      <c r="I685" s="109">
        <v>139.38399999999999</v>
      </c>
      <c r="J685" s="110">
        <v>4.7029199999999998</v>
      </c>
      <c r="K685" s="110">
        <v>0.10379039351775289</v>
      </c>
      <c r="L685" s="111">
        <v>0.31370599999999998</v>
      </c>
      <c r="M685" s="111">
        <v>6.8636647219980093E-3</v>
      </c>
      <c r="N685" s="111">
        <v>0.96249799999999996</v>
      </c>
      <c r="O685" s="112">
        <v>3.1904499999999998</v>
      </c>
      <c r="P685" s="112">
        <v>7.002974282660189E-2</v>
      </c>
      <c r="Q685" s="113">
        <v>0.108738</v>
      </c>
      <c r="R685" s="113">
        <v>2.1911046288345067E-3</v>
      </c>
      <c r="S685" s="112">
        <v>1.7386400855659942E-2</v>
      </c>
      <c r="T685" s="114">
        <v>8.7688600000000005E-2</v>
      </c>
      <c r="U685" s="114">
        <v>1.9072583407939263E-3</v>
      </c>
      <c r="V685" s="115">
        <v>1778.3808226944011</v>
      </c>
      <c r="W685" s="115">
        <v>36.757733752972065</v>
      </c>
      <c r="X685" s="116">
        <v>1757.5900342087132</v>
      </c>
      <c r="Y685" s="116">
        <v>38.578751615049477</v>
      </c>
      <c r="Z685" s="116">
        <v>1766.7337980035898</v>
      </c>
      <c r="AA685" s="116">
        <v>38.990668804892856</v>
      </c>
      <c r="AB685" s="116">
        <v>1778.3808226944011</v>
      </c>
      <c r="AC685" s="116">
        <v>36.757733752972065</v>
      </c>
      <c r="AD685" s="132">
        <v>0.99499823895838768</v>
      </c>
      <c r="AF685" s="118">
        <v>36.567399999999999</v>
      </c>
      <c r="AG685" s="118">
        <v>0.48915999999999998</v>
      </c>
      <c r="AH685" s="118">
        <v>0.26548300000000002</v>
      </c>
      <c r="AI685" s="118">
        <v>3.7037099999999996E-2</v>
      </c>
      <c r="AJ685" s="118">
        <v>15.659200000000002</v>
      </c>
      <c r="AK685" s="118">
        <v>0.21093500000000001</v>
      </c>
      <c r="AL685" s="118">
        <v>135874.37500000003</v>
      </c>
      <c r="AM685" s="118">
        <v>1754.2312499999998</v>
      </c>
      <c r="AN685" s="118">
        <v>62538.125</v>
      </c>
      <c r="AO685" s="118">
        <v>635.17499999999995</v>
      </c>
      <c r="AP685" s="118">
        <v>540125</v>
      </c>
      <c r="AQ685" s="118">
        <v>5547.05</v>
      </c>
      <c r="AR685" s="118">
        <v>-57.818687499999996</v>
      </c>
      <c r="AS685" s="118">
        <v>24.556062499999999</v>
      </c>
      <c r="AT685" s="118">
        <v>-20.648500000000002</v>
      </c>
      <c r="AU685" s="118">
        <v>30.6439375</v>
      </c>
      <c r="AV685" s="118">
        <f t="shared" si="20"/>
        <v>-10177.97705282131</v>
      </c>
      <c r="AW685" s="118">
        <f t="shared" si="21"/>
        <v>-4323.9324813830199</v>
      </c>
    </row>
    <row r="686" spans="1:49" x14ac:dyDescent="0.2">
      <c r="A686" s="108" t="s">
        <v>724</v>
      </c>
      <c r="B686" s="131">
        <v>45748.022188530093</v>
      </c>
      <c r="C686" s="108" t="s">
        <v>4335</v>
      </c>
      <c r="D686" s="108">
        <v>19120.8</v>
      </c>
      <c r="E686" s="108">
        <v>74005.100000000006</v>
      </c>
      <c r="F686" s="109">
        <v>10.31</v>
      </c>
      <c r="G686" s="109">
        <v>103</v>
      </c>
      <c r="H686" s="109">
        <v>74.855599999999995</v>
      </c>
      <c r="I686" s="109">
        <v>47.737200000000001</v>
      </c>
      <c r="J686" s="110">
        <v>14.2903</v>
      </c>
      <c r="K686" s="110">
        <v>0.30514965922478104</v>
      </c>
      <c r="L686" s="111">
        <v>0.53980600000000001</v>
      </c>
      <c r="M686" s="111">
        <v>1.1423957526045869E-2</v>
      </c>
      <c r="N686" s="111">
        <v>0.94938599999999995</v>
      </c>
      <c r="O686" s="112">
        <v>1.8514299999999999</v>
      </c>
      <c r="P686" s="112">
        <v>3.9161181394334874E-2</v>
      </c>
      <c r="Q686" s="113">
        <v>0.19240599999999999</v>
      </c>
      <c r="R686" s="113">
        <v>3.8784463975443831E-3</v>
      </c>
      <c r="S686" s="112">
        <v>-6.4851574820170538E-2</v>
      </c>
      <c r="T686" s="114">
        <v>0.14428199999999999</v>
      </c>
      <c r="U686" s="114">
        <v>3.3308681758964882E-3</v>
      </c>
      <c r="V686" s="115">
        <v>2762.8374470826798</v>
      </c>
      <c r="W686" s="115">
        <v>33.088868383032114</v>
      </c>
      <c r="X686" s="116">
        <v>2783.9633157545677</v>
      </c>
      <c r="Y686" s="116">
        <v>58.88599212686335</v>
      </c>
      <c r="Z686" s="116">
        <v>2771.3042087418903</v>
      </c>
      <c r="AA686" s="116">
        <v>59.177381503942485</v>
      </c>
      <c r="AB686" s="116">
        <v>2762.8374470826798</v>
      </c>
      <c r="AC686" s="116">
        <v>33.088868383032114</v>
      </c>
      <c r="AD686" s="132">
        <v>1.0048623100763519</v>
      </c>
      <c r="AF686" s="118">
        <v>16.1066</v>
      </c>
      <c r="AG686" s="118">
        <v>0.28450300000000001</v>
      </c>
      <c r="AH686" s="118">
        <v>0.127803</v>
      </c>
      <c r="AI686" s="118">
        <v>4.13187E-2</v>
      </c>
      <c r="AJ686" s="118">
        <v>5.3589799999999999</v>
      </c>
      <c r="AK686" s="118">
        <v>9.2197600000000005E-2</v>
      </c>
      <c r="AL686" s="118">
        <v>76988.75</v>
      </c>
      <c r="AM686" s="118">
        <v>1383.6687499999998</v>
      </c>
      <c r="AN686" s="118">
        <v>83910</v>
      </c>
      <c r="AO686" s="118">
        <v>1417.2937499999998</v>
      </c>
      <c r="AP686" s="118">
        <v>410132.5</v>
      </c>
      <c r="AQ686" s="118">
        <v>6328.6875</v>
      </c>
      <c r="AR686" s="118">
        <v>-20.327375</v>
      </c>
      <c r="AS686" s="118">
        <v>27.4371875</v>
      </c>
      <c r="AT686" s="118">
        <v>16.118437499999999</v>
      </c>
      <c r="AU686" s="118">
        <v>32.485749999999996</v>
      </c>
      <c r="AV686" s="118">
        <f t="shared" si="20"/>
        <v>-17063.398998208129</v>
      </c>
      <c r="AW686" s="118">
        <f t="shared" si="21"/>
        <v>-23033.090637037742</v>
      </c>
    </row>
    <row r="687" spans="1:49" x14ac:dyDescent="0.2">
      <c r="A687" s="108" t="s">
        <v>725</v>
      </c>
      <c r="B687" s="131">
        <v>45748.022611840279</v>
      </c>
      <c r="C687" s="108" t="s">
        <v>4335</v>
      </c>
      <c r="D687" s="108">
        <v>18959.599999999999</v>
      </c>
      <c r="E687" s="108">
        <v>74141.100000000006</v>
      </c>
      <c r="F687" s="109">
        <v>10.278</v>
      </c>
      <c r="G687" s="109">
        <v>103</v>
      </c>
      <c r="H687" s="109">
        <v>61.784799999999997</v>
      </c>
      <c r="I687" s="109">
        <v>59.965899999999998</v>
      </c>
      <c r="J687" s="110">
        <v>7.1843500000000002</v>
      </c>
      <c r="K687" s="110">
        <v>0.16129053714551886</v>
      </c>
      <c r="L687" s="111">
        <v>0.39019300000000001</v>
      </c>
      <c r="M687" s="111">
        <v>8.5923385997759665E-3</v>
      </c>
      <c r="N687" s="111">
        <v>0.92692699999999995</v>
      </c>
      <c r="O687" s="112">
        <v>2.56304</v>
      </c>
      <c r="P687" s="112">
        <v>5.6750346753830498E-2</v>
      </c>
      <c r="Q687" s="113">
        <v>0.13359399999999999</v>
      </c>
      <c r="R687" s="113">
        <v>2.7170222099278094E-3</v>
      </c>
      <c r="S687" s="112">
        <v>-1.7682312403208031E-3</v>
      </c>
      <c r="T687" s="114">
        <v>0.10695300000000001</v>
      </c>
      <c r="U687" s="114">
        <v>2.3993148862956693E-3</v>
      </c>
      <c r="V687" s="115">
        <v>2145.7389701190268</v>
      </c>
      <c r="W687" s="115">
        <v>35.535376676582295</v>
      </c>
      <c r="X687" s="116">
        <v>2123.578140752124</v>
      </c>
      <c r="Y687" s="116">
        <v>47.019865412376596</v>
      </c>
      <c r="Z687" s="116">
        <v>2134.459861945018</v>
      </c>
      <c r="AA687" s="116">
        <v>47.919182340596159</v>
      </c>
      <c r="AB687" s="116">
        <v>2145.7389701190268</v>
      </c>
      <c r="AC687" s="116">
        <v>35.535376676582295</v>
      </c>
      <c r="AD687" s="132">
        <v>0.99492211926166363</v>
      </c>
      <c r="AF687" s="118">
        <v>13.287599999999999</v>
      </c>
      <c r="AG687" s="118">
        <v>0.22164299999999998</v>
      </c>
      <c r="AH687" s="118">
        <v>9.6494899999999995E-2</v>
      </c>
      <c r="AI687" s="118">
        <v>4.2226800000000002E-2</v>
      </c>
      <c r="AJ687" s="118">
        <v>6.72715</v>
      </c>
      <c r="AK687" s="118">
        <v>7.3408899999999999E-2</v>
      </c>
      <c r="AL687" s="118">
        <v>70930.625</v>
      </c>
      <c r="AM687" s="118">
        <v>679.86874999999998</v>
      </c>
      <c r="AN687" s="118">
        <v>34520.1875</v>
      </c>
      <c r="AO687" s="118">
        <v>506.99312500000002</v>
      </c>
      <c r="AP687" s="118">
        <v>243520.625</v>
      </c>
      <c r="AQ687" s="118">
        <v>3538.8187499999999</v>
      </c>
      <c r="AR687" s="118">
        <v>-7.8165624999999999</v>
      </c>
      <c r="AS687" s="118">
        <v>25.4206875</v>
      </c>
      <c r="AT687" s="118">
        <v>-0.12709375000000001</v>
      </c>
      <c r="AU687" s="118">
        <v>32.596249999999998</v>
      </c>
      <c r="AV687" s="118">
        <f t="shared" si="20"/>
        <v>-31271.422747683981</v>
      </c>
      <c r="AW687" s="118">
        <f t="shared" si="21"/>
        <v>-101700.58787467299</v>
      </c>
    </row>
    <row r="688" spans="1:49" x14ac:dyDescent="0.2">
      <c r="A688" s="108" t="s">
        <v>726</v>
      </c>
      <c r="B688" s="131">
        <v>45748.023034409722</v>
      </c>
      <c r="C688" s="108" t="s">
        <v>4335</v>
      </c>
      <c r="D688" s="108">
        <v>18923.3</v>
      </c>
      <c r="E688" s="108">
        <v>74044</v>
      </c>
      <c r="F688" s="109">
        <v>10.265000000000001</v>
      </c>
      <c r="G688" s="109">
        <v>103</v>
      </c>
      <c r="H688" s="109">
        <v>324.30599999999998</v>
      </c>
      <c r="I688" s="109">
        <v>136.36199999999999</v>
      </c>
      <c r="J688" s="110">
        <v>14.0456</v>
      </c>
      <c r="K688" s="110">
        <v>0.29213356520612277</v>
      </c>
      <c r="L688" s="111">
        <v>0.53187200000000001</v>
      </c>
      <c r="M688" s="111">
        <v>1.1046521575102273E-2</v>
      </c>
      <c r="N688" s="111">
        <v>0.98486399999999996</v>
      </c>
      <c r="O688" s="112">
        <v>1.8813599999999999</v>
      </c>
      <c r="P688" s="112">
        <v>3.9069880225565061E-2</v>
      </c>
      <c r="Q688" s="113">
        <v>0.19195000000000001</v>
      </c>
      <c r="R688" s="113">
        <v>3.8443510571689473E-3</v>
      </c>
      <c r="S688" s="112">
        <v>-1.8522426858337597E-2</v>
      </c>
      <c r="T688" s="114">
        <v>0.14435300000000001</v>
      </c>
      <c r="U688" s="114">
        <v>3.0376790779415791E-3</v>
      </c>
      <c r="V688" s="115">
        <v>2758.9417809469392</v>
      </c>
      <c r="W688" s="115">
        <v>32.887656952147452</v>
      </c>
      <c r="X688" s="116">
        <v>2747.8967628803366</v>
      </c>
      <c r="Y688" s="116">
        <v>57.065100458154056</v>
      </c>
      <c r="Z688" s="116">
        <v>2753.8421096963989</v>
      </c>
      <c r="AA688" s="116">
        <v>57.276991621601049</v>
      </c>
      <c r="AB688" s="116">
        <v>2758.9417809469392</v>
      </c>
      <c r="AC688" s="116">
        <v>32.887656952147452</v>
      </c>
      <c r="AD688" s="132">
        <v>0.99874460222963002</v>
      </c>
      <c r="AF688" s="118">
        <v>69.71520000000001</v>
      </c>
      <c r="AG688" s="118">
        <v>0.90687099999999998</v>
      </c>
      <c r="AH688" s="118">
        <v>0.50583900000000004</v>
      </c>
      <c r="AI688" s="118">
        <v>3.81255E-2</v>
      </c>
      <c r="AJ688" s="118">
        <v>15.288</v>
      </c>
      <c r="AK688" s="118">
        <v>0.118686</v>
      </c>
      <c r="AL688" s="118">
        <v>218093.75</v>
      </c>
      <c r="AM688" s="118">
        <v>2057.6125000000002</v>
      </c>
      <c r="AN688" s="118">
        <v>355409.375</v>
      </c>
      <c r="AO688" s="118">
        <v>3769.7687499999997</v>
      </c>
      <c r="AP688" s="118">
        <v>1740225</v>
      </c>
      <c r="AQ688" s="118">
        <v>17851.5625</v>
      </c>
      <c r="AR688" s="118">
        <v>32.664812500000004</v>
      </c>
      <c r="AS688" s="118">
        <v>25.66525</v>
      </c>
      <c r="AT688" s="118">
        <v>3.8001875000000003</v>
      </c>
      <c r="AU688" s="118">
        <v>36.984375</v>
      </c>
      <c r="AV688" s="118">
        <f t="shared" si="20"/>
        <v>54740.42814383762</v>
      </c>
      <c r="AW688" s="118">
        <f t="shared" si="21"/>
        <v>43014.069254498536</v>
      </c>
    </row>
    <row r="689" spans="1:49" x14ac:dyDescent="0.2">
      <c r="A689" s="108" t="s">
        <v>727</v>
      </c>
      <c r="B689" s="131">
        <v>45748.02345753472</v>
      </c>
      <c r="C689" s="108" t="s">
        <v>4334</v>
      </c>
      <c r="D689" s="108">
        <v>18754.2</v>
      </c>
      <c r="E689" s="108">
        <v>74138.899999999994</v>
      </c>
      <c r="F689" s="109">
        <v>10.114000000000001</v>
      </c>
      <c r="G689" s="109">
        <v>101</v>
      </c>
      <c r="H689" s="109">
        <v>194.376</v>
      </c>
      <c r="I689" s="109">
        <v>105.395</v>
      </c>
      <c r="J689" s="110">
        <v>12.2797</v>
      </c>
      <c r="K689" s="110">
        <v>0.28138756745279275</v>
      </c>
      <c r="L689" s="111">
        <v>0.48571700000000001</v>
      </c>
      <c r="M689" s="111">
        <v>1.073878678842261E-2</v>
      </c>
      <c r="N689" s="111">
        <v>0.95704999999999996</v>
      </c>
      <c r="O689" s="112">
        <v>2.0630799999999998</v>
      </c>
      <c r="P689" s="112">
        <v>4.568907421966438E-2</v>
      </c>
      <c r="Q689" s="113">
        <v>0.18383099999999999</v>
      </c>
      <c r="R689" s="113">
        <v>3.7289551971308264E-3</v>
      </c>
      <c r="S689" s="112">
        <v>-0.35976762316472338</v>
      </c>
      <c r="T689" s="114">
        <v>0.11468399999999999</v>
      </c>
      <c r="U689" s="114">
        <v>2.7683697295159113E-3</v>
      </c>
      <c r="V689" s="115">
        <v>2687.7396161294423</v>
      </c>
      <c r="W689" s="115">
        <v>33.530387160691348</v>
      </c>
      <c r="X689" s="116">
        <v>2547.757833225829</v>
      </c>
      <c r="Y689" s="116">
        <v>56.422774073708347</v>
      </c>
      <c r="Z689" s="116">
        <v>2626.0658816310752</v>
      </c>
      <c r="AA689" s="116">
        <v>60.175923711730896</v>
      </c>
      <c r="AB689" s="116">
        <v>2687.7396161294423</v>
      </c>
      <c r="AC689" s="116">
        <v>33.530387160691348</v>
      </c>
      <c r="AD689" s="132">
        <v>0.97185794820807403</v>
      </c>
      <c r="AF689" s="118">
        <v>41.767299999999999</v>
      </c>
      <c r="AG689" s="118">
        <v>0.70827099999999998</v>
      </c>
      <c r="AH689" s="118">
        <v>0.30414099999999999</v>
      </c>
      <c r="AI689" s="118">
        <v>4.3920300000000002E-2</v>
      </c>
      <c r="AJ689" s="118">
        <v>11.809699999999999</v>
      </c>
      <c r="AK689" s="118">
        <v>0.16613199999999997</v>
      </c>
      <c r="AL689" s="118">
        <v>133456.875</v>
      </c>
      <c r="AM689" s="118">
        <v>1134.1500000000001</v>
      </c>
      <c r="AN689" s="118">
        <v>188005.625</v>
      </c>
      <c r="AO689" s="118">
        <v>4170.0124999999998</v>
      </c>
      <c r="AP689" s="118">
        <v>961175</v>
      </c>
      <c r="AQ689" s="118">
        <v>19736.75</v>
      </c>
      <c r="AR689" s="118">
        <v>48.039249999999996</v>
      </c>
      <c r="AS689" s="118">
        <v>25.470312499999999</v>
      </c>
      <c r="AT689" s="118">
        <v>44.708062500000004</v>
      </c>
      <c r="AU689" s="118">
        <v>37.454687499999999</v>
      </c>
      <c r="AV689" s="118">
        <f t="shared" si="20"/>
        <v>25459.497569425908</v>
      </c>
      <c r="AW689" s="118">
        <f t="shared" si="21"/>
        <v>13508.693400494603</v>
      </c>
    </row>
    <row r="690" spans="1:49" x14ac:dyDescent="0.2">
      <c r="A690" s="108" t="s">
        <v>728</v>
      </c>
      <c r="B690" s="131">
        <v>45748.023877129628</v>
      </c>
      <c r="C690" s="108" t="s">
        <v>4334</v>
      </c>
      <c r="D690" s="108">
        <v>18537.099999999999</v>
      </c>
      <c r="E690" s="108">
        <v>74235.899999999994</v>
      </c>
      <c r="F690" s="109">
        <v>10.0969</v>
      </c>
      <c r="G690" s="109">
        <v>101</v>
      </c>
      <c r="H690" s="109">
        <v>41.405999999999999</v>
      </c>
      <c r="I690" s="109">
        <v>31.0852</v>
      </c>
      <c r="J690" s="110">
        <v>14.260300000000001</v>
      </c>
      <c r="K690" s="110">
        <v>0.30836708552794673</v>
      </c>
      <c r="L690" s="111">
        <v>0.53830699999999998</v>
      </c>
      <c r="M690" s="111">
        <v>1.1705936195503544E-2</v>
      </c>
      <c r="N690" s="111">
        <v>0.93815300000000001</v>
      </c>
      <c r="O690" s="112">
        <v>1.8572599999999999</v>
      </c>
      <c r="P690" s="112">
        <v>4.042145614645766E-2</v>
      </c>
      <c r="Q690" s="113">
        <v>0.19243099999999999</v>
      </c>
      <c r="R690" s="113">
        <v>3.8909531633779656E-3</v>
      </c>
      <c r="S690" s="112">
        <v>0.29211634335096187</v>
      </c>
      <c r="T690" s="114">
        <v>0.14509</v>
      </c>
      <c r="U690" s="114">
        <v>3.6876734043160596E-3</v>
      </c>
      <c r="V690" s="115">
        <v>2763.0507180157515</v>
      </c>
      <c r="W690" s="115">
        <v>33.190607633233718</v>
      </c>
      <c r="X690" s="116">
        <v>2776.8627901251621</v>
      </c>
      <c r="Y690" s="116">
        <v>60.435715783344449</v>
      </c>
      <c r="Z690" s="116">
        <v>2768.4438141513151</v>
      </c>
      <c r="AA690" s="116">
        <v>59.865286874589842</v>
      </c>
      <c r="AB690" s="116">
        <v>2763.0507180157515</v>
      </c>
      <c r="AC690" s="116">
        <v>33.190607633233718</v>
      </c>
      <c r="AD690" s="132">
        <v>1.003317496718847</v>
      </c>
      <c r="AF690" s="118">
        <v>8.8941499999999998</v>
      </c>
      <c r="AG690" s="118">
        <v>9.6291800000000011E-2</v>
      </c>
      <c r="AH690" s="118">
        <v>5.5269100000000002E-2</v>
      </c>
      <c r="AI690" s="118">
        <v>3.8101700000000002E-2</v>
      </c>
      <c r="AJ690" s="118">
        <v>3.4815399999999999</v>
      </c>
      <c r="AK690" s="118">
        <v>4.6566800000000005E-2</v>
      </c>
      <c r="AL690" s="118">
        <v>49771.8125</v>
      </c>
      <c r="AM690" s="118">
        <v>344.39375000000001</v>
      </c>
      <c r="AN690" s="118">
        <v>46100.875</v>
      </c>
      <c r="AO690" s="118">
        <v>297.23062499999997</v>
      </c>
      <c r="AP690" s="118">
        <v>224591.875</v>
      </c>
      <c r="AQ690" s="118">
        <v>1486.8625</v>
      </c>
      <c r="AR690" s="118">
        <v>12.837687499999999</v>
      </c>
      <c r="AS690" s="118">
        <v>29.044499999999999</v>
      </c>
      <c r="AT690" s="118">
        <v>41.649000000000001</v>
      </c>
      <c r="AU690" s="118">
        <v>29.030687500000003</v>
      </c>
      <c r="AV690" s="118">
        <f t="shared" si="20"/>
        <v>68991.644374260373</v>
      </c>
      <c r="AW690" s="118">
        <f t="shared" si="21"/>
        <v>156090.13647300575</v>
      </c>
    </row>
    <row r="691" spans="1:49" x14ac:dyDescent="0.2">
      <c r="A691" s="108" t="s">
        <v>729</v>
      </c>
      <c r="B691" s="131">
        <v>45748.024297476855</v>
      </c>
      <c r="C691" s="108" t="s">
        <v>4334</v>
      </c>
      <c r="D691" s="108">
        <v>18385.7</v>
      </c>
      <c r="E691" s="108">
        <v>74287.600000000006</v>
      </c>
      <c r="F691" s="109">
        <v>10.18</v>
      </c>
      <c r="G691" s="109">
        <v>101</v>
      </c>
      <c r="H691" s="109">
        <v>220.55500000000001</v>
      </c>
      <c r="I691" s="109">
        <v>181.66399999999999</v>
      </c>
      <c r="J691" s="110">
        <v>4.6830499999999997</v>
      </c>
      <c r="K691" s="110">
        <v>9.9214867834866369E-2</v>
      </c>
      <c r="L691" s="111">
        <v>0.313857</v>
      </c>
      <c r="M691" s="111">
        <v>6.6200112399073764E-3</v>
      </c>
      <c r="N691" s="111">
        <v>0.94432799999999995</v>
      </c>
      <c r="O691" s="112">
        <v>3.18391</v>
      </c>
      <c r="P691" s="112">
        <v>6.7169166374833028E-2</v>
      </c>
      <c r="Q691" s="113">
        <v>0.108446</v>
      </c>
      <c r="R691" s="113">
        <v>2.1840021101237521E-3</v>
      </c>
      <c r="S691" s="112">
        <v>5.6670880547804163E-2</v>
      </c>
      <c r="T691" s="114">
        <v>8.9257400000000001E-2</v>
      </c>
      <c r="U691" s="114">
        <v>1.8768823147730922E-3</v>
      </c>
      <c r="V691" s="115">
        <v>1773.4741842940298</v>
      </c>
      <c r="W691" s="115">
        <v>36.759549715268442</v>
      </c>
      <c r="X691" s="116">
        <v>1760.7491685030586</v>
      </c>
      <c r="Y691" s="116">
        <v>37.145539240597522</v>
      </c>
      <c r="Z691" s="116">
        <v>1766.2005635903356</v>
      </c>
      <c r="AA691" s="116">
        <v>37.418638598025147</v>
      </c>
      <c r="AB691" s="116">
        <v>1773.4741842940298</v>
      </c>
      <c r="AC691" s="116">
        <v>36.759549715268442</v>
      </c>
      <c r="AD691" s="132">
        <v>0.99741696216069142</v>
      </c>
      <c r="AF691" s="118">
        <v>47.361199999999997</v>
      </c>
      <c r="AG691" s="118">
        <v>0.75679999999999992</v>
      </c>
      <c r="AH691" s="118">
        <v>0.35966200000000004</v>
      </c>
      <c r="AI691" s="118">
        <v>4.0769300000000001E-2</v>
      </c>
      <c r="AJ691" s="118">
        <v>20.3384</v>
      </c>
      <c r="AK691" s="118">
        <v>0.26046799999999998</v>
      </c>
      <c r="AL691" s="118">
        <v>180208.125</v>
      </c>
      <c r="AM691" s="118">
        <v>2446.2750000000001</v>
      </c>
      <c r="AN691" s="118">
        <v>80887.5</v>
      </c>
      <c r="AO691" s="118">
        <v>951.16875000000005</v>
      </c>
      <c r="AP691" s="118">
        <v>701637.5</v>
      </c>
      <c r="AQ691" s="118">
        <v>8206.625</v>
      </c>
      <c r="AR691" s="118">
        <v>52.6938125</v>
      </c>
      <c r="AS691" s="118">
        <v>25.789312499999998</v>
      </c>
      <c r="AT691" s="118">
        <v>19.598375000000001</v>
      </c>
      <c r="AU691" s="118">
        <v>36.038249999999998</v>
      </c>
      <c r="AV691" s="118">
        <f t="shared" si="20"/>
        <v>14561.404016018514</v>
      </c>
      <c r="AW691" s="118">
        <f t="shared" si="21"/>
        <v>7128.6514556533193</v>
      </c>
    </row>
    <row r="692" spans="1:49" x14ac:dyDescent="0.2">
      <c r="A692" s="108" t="s">
        <v>730</v>
      </c>
      <c r="B692" s="131">
        <v>45748.024717824075</v>
      </c>
      <c r="C692" s="108" t="s">
        <v>4334</v>
      </c>
      <c r="D692" s="108">
        <v>18320</v>
      </c>
      <c r="E692" s="108">
        <v>74276.899999999994</v>
      </c>
      <c r="F692" s="109">
        <v>10.177</v>
      </c>
      <c r="G692" s="109">
        <v>101</v>
      </c>
      <c r="H692" s="109">
        <v>298.41800000000001</v>
      </c>
      <c r="I692" s="109">
        <v>321.32</v>
      </c>
      <c r="J692" s="110">
        <v>22.346900000000002</v>
      </c>
      <c r="K692" s="110">
        <v>0.47091317829616963</v>
      </c>
      <c r="L692" s="111">
        <v>0.63266</v>
      </c>
      <c r="M692" s="111">
        <v>1.3354110650672324E-2</v>
      </c>
      <c r="N692" s="111">
        <v>0.99166299999999996</v>
      </c>
      <c r="O692" s="112">
        <v>1.5820799999999999</v>
      </c>
      <c r="P692" s="112">
        <v>3.3398126935653145E-2</v>
      </c>
      <c r="Q692" s="113">
        <v>0.25684299999999999</v>
      </c>
      <c r="R692" s="113">
        <v>5.1431407681883454E-3</v>
      </c>
      <c r="S692" s="112">
        <v>0.19123998374023171</v>
      </c>
      <c r="T692" s="114">
        <v>0.166551</v>
      </c>
      <c r="U692" s="114">
        <v>3.5006740403528006E-3</v>
      </c>
      <c r="V692" s="115">
        <v>3227.4452471268673</v>
      </c>
      <c r="W692" s="115">
        <v>31.594419522113494</v>
      </c>
      <c r="X692" s="116">
        <v>3157.8071794422553</v>
      </c>
      <c r="Y692" s="116">
        <v>66.662144150314319</v>
      </c>
      <c r="Z692" s="116">
        <v>3200.1094853509107</v>
      </c>
      <c r="AA692" s="116">
        <v>67.4354710784188</v>
      </c>
      <c r="AB692" s="116">
        <v>3227.4452471268673</v>
      </c>
      <c r="AC692" s="116">
        <v>31.594419522113494</v>
      </c>
      <c r="AD692" s="132">
        <v>0.98786234178471299</v>
      </c>
      <c r="AF692" s="118">
        <v>64.064399999999992</v>
      </c>
      <c r="AG692" s="118">
        <v>0.74566200000000005</v>
      </c>
      <c r="AH692" s="118">
        <v>0.47071499999999999</v>
      </c>
      <c r="AI692" s="118">
        <v>3.9372500000000005E-2</v>
      </c>
      <c r="AJ692" s="118">
        <v>35.962599999999995</v>
      </c>
      <c r="AK692" s="118">
        <v>0.24473600000000001</v>
      </c>
      <c r="AL692" s="118">
        <v>593421.25</v>
      </c>
      <c r="AM692" s="118">
        <v>4940.3937500000002</v>
      </c>
      <c r="AN692" s="118">
        <v>521627.5</v>
      </c>
      <c r="AO692" s="118">
        <v>4118.46875</v>
      </c>
      <c r="AP692" s="118">
        <v>1913356.25</v>
      </c>
      <c r="AQ692" s="118">
        <v>15043.3125</v>
      </c>
      <c r="AR692" s="118">
        <v>6.8257500000000002</v>
      </c>
      <c r="AS692" s="118">
        <v>25.894312499999998</v>
      </c>
      <c r="AT692" s="118">
        <v>26.643437500000001</v>
      </c>
      <c r="AU692" s="118">
        <v>34.003562500000001</v>
      </c>
      <c r="AV692" s="118">
        <f t="shared" si="20"/>
        <v>2749879.6400388717</v>
      </c>
      <c r="AW692" s="118">
        <f t="shared" si="21"/>
        <v>10432025.148925718</v>
      </c>
    </row>
    <row r="693" spans="1:49" x14ac:dyDescent="0.2">
      <c r="A693" s="108" t="s">
        <v>731</v>
      </c>
      <c r="B693" s="131">
        <v>45748.02514020833</v>
      </c>
      <c r="C693" s="108" t="s">
        <v>4335</v>
      </c>
      <c r="D693" s="108">
        <v>18208.5</v>
      </c>
      <c r="E693" s="108">
        <v>74383.600000000006</v>
      </c>
      <c r="F693" s="109">
        <v>10.247999999999999</v>
      </c>
      <c r="G693" s="109">
        <v>102</v>
      </c>
      <c r="H693" s="109">
        <v>513.75800000000004</v>
      </c>
      <c r="I693" s="109">
        <v>64.709299999999999</v>
      </c>
      <c r="J693" s="110">
        <v>4.5159900000000004</v>
      </c>
      <c r="K693" s="110">
        <v>9.7236594924184808E-2</v>
      </c>
      <c r="L693" s="111">
        <v>0.30793500000000001</v>
      </c>
      <c r="M693" s="111">
        <v>6.563178725770006E-3</v>
      </c>
      <c r="N693" s="111">
        <v>0.98344799999999999</v>
      </c>
      <c r="O693" s="112">
        <v>3.24532</v>
      </c>
      <c r="P693" s="112">
        <v>6.9589223414261492E-2</v>
      </c>
      <c r="Q693" s="113">
        <v>0.10639800000000001</v>
      </c>
      <c r="R693" s="113">
        <v>2.1335660526041844E-3</v>
      </c>
      <c r="S693" s="112">
        <v>-7.5685790225704541E-2</v>
      </c>
      <c r="T693" s="114">
        <v>8.9136300000000002E-2</v>
      </c>
      <c r="U693" s="114">
        <v>1.9922479404381375E-3</v>
      </c>
      <c r="V693" s="115">
        <v>1738.5986234475483</v>
      </c>
      <c r="W693" s="115">
        <v>36.761093630752057</v>
      </c>
      <c r="X693" s="116">
        <v>1731.5277433052445</v>
      </c>
      <c r="Y693" s="116">
        <v>37.129056911756216</v>
      </c>
      <c r="Z693" s="116">
        <v>1734.3582234145504</v>
      </c>
      <c r="AA693" s="116">
        <v>37.34354771015645</v>
      </c>
      <c r="AB693" s="116">
        <v>1738.5986234475483</v>
      </c>
      <c r="AC693" s="116">
        <v>36.761093630752057</v>
      </c>
      <c r="AD693" s="132">
        <v>0.99804892951902768</v>
      </c>
      <c r="AF693" s="118">
        <v>110.27</v>
      </c>
      <c r="AG693" s="118">
        <v>1.4449599999999998</v>
      </c>
      <c r="AH693" s="118">
        <v>0.76759199999999994</v>
      </c>
      <c r="AI693" s="118">
        <v>3.8536500000000001E-2</v>
      </c>
      <c r="AJ693" s="118">
        <v>7.2407000000000004</v>
      </c>
      <c r="AK693" s="118">
        <v>7.8975100000000006E-2</v>
      </c>
      <c r="AL693" s="118">
        <v>63546.25</v>
      </c>
      <c r="AM693" s="118">
        <v>708.25</v>
      </c>
      <c r="AN693" s="118">
        <v>180565</v>
      </c>
      <c r="AO693" s="118">
        <v>1748.3875</v>
      </c>
      <c r="AP693" s="118">
        <v>1599812.5</v>
      </c>
      <c r="AQ693" s="118">
        <v>14419.687499999998</v>
      </c>
      <c r="AR693" s="118">
        <v>31.781937500000002</v>
      </c>
      <c r="AS693" s="118">
        <v>25.422874999999998</v>
      </c>
      <c r="AT693" s="118">
        <v>31.631250000000001</v>
      </c>
      <c r="AU693" s="118">
        <v>30.31175</v>
      </c>
      <c r="AV693" s="118">
        <f t="shared" si="20"/>
        <v>65286.6924696473</v>
      </c>
      <c r="AW693" s="118">
        <f t="shared" si="21"/>
        <v>52227.174173762236</v>
      </c>
    </row>
    <row r="694" spans="1:49" x14ac:dyDescent="0.2">
      <c r="A694" s="108" t="s">
        <v>732</v>
      </c>
      <c r="B694" s="131">
        <v>45748.025563888892</v>
      </c>
      <c r="C694" s="108" t="s">
        <v>4335</v>
      </c>
      <c r="D694" s="108">
        <v>18094</v>
      </c>
      <c r="E694" s="108">
        <v>74299.3</v>
      </c>
      <c r="F694" s="109">
        <v>10.214</v>
      </c>
      <c r="G694" s="109">
        <v>102</v>
      </c>
      <c r="H694" s="109">
        <v>190.69200000000001</v>
      </c>
      <c r="I694" s="109">
        <v>174.10300000000001</v>
      </c>
      <c r="J694" s="110">
        <v>5.1689800000000004</v>
      </c>
      <c r="K694" s="110">
        <v>0.11197752286244772</v>
      </c>
      <c r="L694" s="111">
        <v>0.33225199999999999</v>
      </c>
      <c r="M694" s="111">
        <v>7.1410044690645592E-3</v>
      </c>
      <c r="N694" s="111">
        <v>0.95344200000000001</v>
      </c>
      <c r="O694" s="112">
        <v>3.0136799999999999</v>
      </c>
      <c r="P694" s="112">
        <v>6.4725827160415653E-2</v>
      </c>
      <c r="Q694" s="113">
        <v>0.1128</v>
      </c>
      <c r="R694" s="113">
        <v>2.2736073272366093E-3</v>
      </c>
      <c r="S694" s="112">
        <v>-4.4835530334061631E-2</v>
      </c>
      <c r="T694" s="114">
        <v>9.3629599999999993E-2</v>
      </c>
      <c r="U694" s="114">
        <v>1.982718242651991E-3</v>
      </c>
      <c r="V694" s="115">
        <v>1845.0090398145678</v>
      </c>
      <c r="W694" s="115">
        <v>36.469415628218712</v>
      </c>
      <c r="X694" s="116">
        <v>1847.1980844673487</v>
      </c>
      <c r="Y694" s="116">
        <v>39.672899560100767</v>
      </c>
      <c r="Z694" s="116">
        <v>1845.7862411128935</v>
      </c>
      <c r="AA694" s="116">
        <v>39.98594906798062</v>
      </c>
      <c r="AB694" s="116">
        <v>1845.0090398145678</v>
      </c>
      <c r="AC694" s="116">
        <v>36.469415628218712</v>
      </c>
      <c r="AD694" s="132">
        <v>1.0009548672685993</v>
      </c>
      <c r="AF694" s="118">
        <v>40.922199999999997</v>
      </c>
      <c r="AG694" s="118">
        <v>0.56009600000000004</v>
      </c>
      <c r="AH694" s="118">
        <v>0.284613</v>
      </c>
      <c r="AI694" s="118">
        <v>4.7634200000000002E-2</v>
      </c>
      <c r="AJ694" s="118">
        <v>19.4786</v>
      </c>
      <c r="AK694" s="118">
        <v>0.16197700000000001</v>
      </c>
      <c r="AL694" s="118">
        <v>181335.625</v>
      </c>
      <c r="AM694" s="118">
        <v>1581.6937499999999</v>
      </c>
      <c r="AN694" s="118">
        <v>76608.125</v>
      </c>
      <c r="AO694" s="118">
        <v>792.55</v>
      </c>
      <c r="AP694" s="118">
        <v>639562.5</v>
      </c>
      <c r="AQ694" s="118">
        <v>6261.6250000000009</v>
      </c>
      <c r="AR694" s="118">
        <v>9.4601875</v>
      </c>
      <c r="AS694" s="118">
        <v>29.991937499999999</v>
      </c>
      <c r="AT694" s="118">
        <v>7.9325625000000004</v>
      </c>
      <c r="AU694" s="118">
        <v>33.5033125</v>
      </c>
      <c r="AV694" s="118">
        <f t="shared" si="20"/>
        <v>83765.943391692999</v>
      </c>
      <c r="AW694" s="118">
        <f t="shared" si="21"/>
        <v>265567.13789824338</v>
      </c>
    </row>
    <row r="695" spans="1:49" x14ac:dyDescent="0.2">
      <c r="A695" s="108" t="s">
        <v>733</v>
      </c>
      <c r="B695" s="131">
        <v>45748.02598460648</v>
      </c>
      <c r="C695" s="108" t="s">
        <v>4335</v>
      </c>
      <c r="D695" s="108">
        <v>18024.3</v>
      </c>
      <c r="E695" s="108">
        <v>74293.399999999994</v>
      </c>
      <c r="F695" s="109">
        <v>10.18</v>
      </c>
      <c r="G695" s="109">
        <v>102</v>
      </c>
      <c r="H695" s="109">
        <v>85.278700000000001</v>
      </c>
      <c r="I695" s="109">
        <v>33.279600000000002</v>
      </c>
      <c r="J695" s="110">
        <v>4.8804299999999996</v>
      </c>
      <c r="K695" s="110">
        <v>0.10723911941623727</v>
      </c>
      <c r="L695" s="111">
        <v>0.321025</v>
      </c>
      <c r="M695" s="111">
        <v>6.9359693958379025E-3</v>
      </c>
      <c r="N695" s="111">
        <v>0.91964800000000002</v>
      </c>
      <c r="O695" s="112">
        <v>3.1160800000000002</v>
      </c>
      <c r="P695" s="112">
        <v>6.7099994022354434E-2</v>
      </c>
      <c r="Q695" s="113">
        <v>0.110583</v>
      </c>
      <c r="R695" s="113">
        <v>2.2497963976380177E-3</v>
      </c>
      <c r="S695" s="112">
        <v>-8.771002687772976E-2</v>
      </c>
      <c r="T695" s="114">
        <v>9.1785400000000003E-2</v>
      </c>
      <c r="U695" s="114">
        <v>2.4761267513727968E-3</v>
      </c>
      <c r="V695" s="115">
        <v>1809.0147610463789</v>
      </c>
      <c r="W695" s="115">
        <v>36.972914963622181</v>
      </c>
      <c r="X695" s="116">
        <v>1794.2011442965672</v>
      </c>
      <c r="Y695" s="116">
        <v>38.635364322225726</v>
      </c>
      <c r="Z695" s="116">
        <v>1800.6832674578438</v>
      </c>
      <c r="AA695" s="116">
        <v>39.56694142723736</v>
      </c>
      <c r="AB695" s="116">
        <v>1809.0147610463789</v>
      </c>
      <c r="AC695" s="116">
        <v>36.972914963622181</v>
      </c>
      <c r="AD695" s="132">
        <v>0.99769300976891651</v>
      </c>
      <c r="AF695" s="118">
        <v>18.2987</v>
      </c>
      <c r="AG695" s="118">
        <v>0.52122500000000005</v>
      </c>
      <c r="AH695" s="118">
        <v>0.13842499999999999</v>
      </c>
      <c r="AI695" s="118">
        <v>4.2038699999999998E-2</v>
      </c>
      <c r="AJ695" s="118">
        <v>3.7230799999999999</v>
      </c>
      <c r="AK695" s="118">
        <v>0.128056</v>
      </c>
      <c r="AL695" s="118">
        <v>33603.75</v>
      </c>
      <c r="AM695" s="118">
        <v>1194.5999999999999</v>
      </c>
      <c r="AN695" s="118">
        <v>32467</v>
      </c>
      <c r="AO695" s="118">
        <v>889.9375</v>
      </c>
      <c r="AP695" s="118">
        <v>275046.875</v>
      </c>
      <c r="AQ695" s="118">
        <v>7209.9375</v>
      </c>
      <c r="AR695" s="118">
        <v>4.6225624999999999</v>
      </c>
      <c r="AS695" s="118">
        <v>25.179062500000001</v>
      </c>
      <c r="AT695" s="118">
        <v>26.8724375</v>
      </c>
      <c r="AU695" s="118">
        <v>36.872374999999998</v>
      </c>
      <c r="AV695" s="118">
        <f t="shared" si="20"/>
        <v>-176303.28307829655</v>
      </c>
      <c r="AW695" s="118">
        <f t="shared" si="21"/>
        <v>-960333.75175815402</v>
      </c>
    </row>
    <row r="696" spans="1:49" x14ac:dyDescent="0.2">
      <c r="A696" s="108" t="s">
        <v>734</v>
      </c>
      <c r="B696" s="131">
        <v>45748.026405879631</v>
      </c>
      <c r="C696" s="108" t="s">
        <v>4335</v>
      </c>
      <c r="D696" s="108">
        <v>17913</v>
      </c>
      <c r="E696" s="108">
        <v>74183.7</v>
      </c>
      <c r="F696" s="109">
        <v>10.234</v>
      </c>
      <c r="G696" s="109">
        <v>103</v>
      </c>
      <c r="H696" s="109">
        <v>156.679</v>
      </c>
      <c r="I696" s="109">
        <v>102.908</v>
      </c>
      <c r="J696" s="110">
        <v>6.6525100000000004</v>
      </c>
      <c r="K696" s="110">
        <v>0.17707110154127351</v>
      </c>
      <c r="L696" s="111">
        <v>0.38050400000000001</v>
      </c>
      <c r="M696" s="111">
        <v>9.3532223824091768E-3</v>
      </c>
      <c r="N696" s="111">
        <v>0.99265800000000004</v>
      </c>
      <c r="O696" s="112">
        <v>2.6467100000000001</v>
      </c>
      <c r="P696" s="112">
        <v>6.0916276627269332E-2</v>
      </c>
      <c r="Q696" s="113">
        <v>0.127329</v>
      </c>
      <c r="R696" s="113">
        <v>2.6581582232816769E-3</v>
      </c>
      <c r="S696" s="112">
        <v>0</v>
      </c>
      <c r="T696" s="114">
        <v>0.109933</v>
      </c>
      <c r="U696" s="114">
        <v>2.8209149445702899E-3</v>
      </c>
      <c r="V696" s="115">
        <v>2061.4199703431723</v>
      </c>
      <c r="W696" s="115">
        <v>36.823567549921137</v>
      </c>
      <c r="X696" s="116">
        <v>2066.1275229680791</v>
      </c>
      <c r="Y696" s="116">
        <v>47.553678240660396</v>
      </c>
      <c r="Z696" s="116">
        <v>2063.3747532437037</v>
      </c>
      <c r="AA696" s="116">
        <v>54.921231302067341</v>
      </c>
      <c r="AB696" s="116">
        <v>2061.4199703431723</v>
      </c>
      <c r="AC696" s="116">
        <v>36.823567549921137</v>
      </c>
      <c r="AD696" s="132">
        <v>1.0059519860297048</v>
      </c>
      <c r="AF696" s="118">
        <v>33.617399999999996</v>
      </c>
      <c r="AG696" s="118">
        <v>0.39885300000000001</v>
      </c>
      <c r="AH696" s="118">
        <v>0.24897899999999998</v>
      </c>
      <c r="AI696" s="118">
        <v>3.3460200000000002E-2</v>
      </c>
      <c r="AJ696" s="118">
        <v>11.5129</v>
      </c>
      <c r="AK696" s="118">
        <v>9.4518999999999992E-2</v>
      </c>
      <c r="AL696" s="118">
        <v>124994.375</v>
      </c>
      <c r="AM696" s="118">
        <v>1989.5687499999997</v>
      </c>
      <c r="AN696" s="118">
        <v>81536.875</v>
      </c>
      <c r="AO696" s="118">
        <v>1621.2249999999999</v>
      </c>
      <c r="AP696" s="118">
        <v>600769.375</v>
      </c>
      <c r="AQ696" s="118">
        <v>8554.8125</v>
      </c>
      <c r="AR696" s="118">
        <v>4.0165812499999998</v>
      </c>
      <c r="AS696" s="118">
        <v>24.2756875</v>
      </c>
      <c r="AT696" s="118">
        <v>6.5826874999999996</v>
      </c>
      <c r="AU696" s="118">
        <v>34.230625000000003</v>
      </c>
      <c r="AV696" s="118">
        <f t="shared" si="20"/>
        <v>240108.15948933974</v>
      </c>
      <c r="AW696" s="118">
        <f t="shared" si="21"/>
        <v>1451186.0861539578</v>
      </c>
    </row>
    <row r="697" spans="1:49" x14ac:dyDescent="0.2">
      <c r="A697" s="108" t="s">
        <v>735</v>
      </c>
      <c r="B697" s="131">
        <v>45748.026826597219</v>
      </c>
      <c r="C697" s="108" t="s">
        <v>4334</v>
      </c>
      <c r="D697" s="108">
        <v>17796.7</v>
      </c>
      <c r="E697" s="108">
        <v>74292.3</v>
      </c>
      <c r="F697" s="109">
        <v>10.178000000000001</v>
      </c>
      <c r="G697" s="109">
        <v>101</v>
      </c>
      <c r="H697" s="109">
        <v>124.97199999999999</v>
      </c>
      <c r="I697" s="109">
        <v>25.980499999999999</v>
      </c>
      <c r="J697" s="110">
        <v>13.993499999999999</v>
      </c>
      <c r="K697" s="110">
        <v>0.29526787582403879</v>
      </c>
      <c r="L697" s="111">
        <v>0.53328900000000001</v>
      </c>
      <c r="M697" s="111">
        <v>1.1263812560429973E-2</v>
      </c>
      <c r="N697" s="111">
        <v>0.95661799999999997</v>
      </c>
      <c r="O697" s="112">
        <v>1.87337</v>
      </c>
      <c r="P697" s="112">
        <v>3.9376995701170495E-2</v>
      </c>
      <c r="Q697" s="113">
        <v>0.19045100000000001</v>
      </c>
      <c r="R697" s="113">
        <v>3.828035937347637E-3</v>
      </c>
      <c r="S697" s="112">
        <v>2.2847041255679486E-2</v>
      </c>
      <c r="T697" s="114">
        <v>0.146313</v>
      </c>
      <c r="U697" s="114">
        <v>3.9762361398312353E-3</v>
      </c>
      <c r="V697" s="115">
        <v>2746.0601736769818</v>
      </c>
      <c r="W697" s="115">
        <v>33.04498672051772</v>
      </c>
      <c r="X697" s="116">
        <v>2757.4318062676789</v>
      </c>
      <c r="Y697" s="116">
        <v>57.959388898975213</v>
      </c>
      <c r="Z697" s="116">
        <v>2750.4449987279472</v>
      </c>
      <c r="AA697" s="116">
        <v>58.035377306981964</v>
      </c>
      <c r="AB697" s="116">
        <v>2746.0601736769818</v>
      </c>
      <c r="AC697" s="116">
        <v>33.04498672051772</v>
      </c>
      <c r="AD697" s="132">
        <v>1.002192068505892</v>
      </c>
      <c r="AF697" s="118">
        <v>26.8141</v>
      </c>
      <c r="AG697" s="118">
        <v>0.191359</v>
      </c>
      <c r="AH697" s="118">
        <v>0.20111599999999999</v>
      </c>
      <c r="AI697" s="118">
        <v>3.9989700000000003E-2</v>
      </c>
      <c r="AJ697" s="118">
        <v>2.9069399999999996</v>
      </c>
      <c r="AK697" s="118">
        <v>5.5737700000000001E-2</v>
      </c>
      <c r="AL697" s="118">
        <v>42055.312500000007</v>
      </c>
      <c r="AM697" s="118">
        <v>514.30687499999999</v>
      </c>
      <c r="AN697" s="118">
        <v>135978.75</v>
      </c>
      <c r="AO697" s="118">
        <v>777.82500000000005</v>
      </c>
      <c r="AP697" s="118">
        <v>670487.5</v>
      </c>
      <c r="AQ697" s="118">
        <v>3680.1749999999997</v>
      </c>
      <c r="AR697" s="118">
        <v>4.6751812500000005</v>
      </c>
      <c r="AS697" s="118">
        <v>27.234874999999999</v>
      </c>
      <c r="AT697" s="118">
        <v>-10.5136875</v>
      </c>
      <c r="AU697" s="118">
        <v>32.811687499999998</v>
      </c>
      <c r="AV697" s="118">
        <f t="shared" si="20"/>
        <v>94513.345251407503</v>
      </c>
      <c r="AW697" s="118">
        <f t="shared" si="21"/>
        <v>550579.78476089495</v>
      </c>
    </row>
    <row r="698" spans="1:49" x14ac:dyDescent="0.2">
      <c r="A698" s="108" t="s">
        <v>736</v>
      </c>
      <c r="B698" s="131">
        <v>45748.02724452546</v>
      </c>
      <c r="C698" s="108" t="s">
        <v>4334</v>
      </c>
      <c r="D698" s="108">
        <v>17597.2</v>
      </c>
      <c r="E698" s="108">
        <v>74223.7</v>
      </c>
      <c r="F698" s="109">
        <v>10.106</v>
      </c>
      <c r="G698" s="109">
        <v>101</v>
      </c>
      <c r="H698" s="109">
        <v>112.479</v>
      </c>
      <c r="I698" s="109">
        <v>71.386499999999998</v>
      </c>
      <c r="J698" s="110">
        <v>13.404</v>
      </c>
      <c r="K698" s="110">
        <v>0.29628405508228084</v>
      </c>
      <c r="L698" s="111">
        <v>0.52237800000000001</v>
      </c>
      <c r="M698" s="111">
        <v>1.1511675778756105E-2</v>
      </c>
      <c r="N698" s="111">
        <v>0.98244699999999996</v>
      </c>
      <c r="O698" s="112">
        <v>1.9157</v>
      </c>
      <c r="P698" s="112">
        <v>4.2036234750510187E-2</v>
      </c>
      <c r="Q698" s="113">
        <v>0.18625900000000001</v>
      </c>
      <c r="R698" s="113">
        <v>3.739888254555743E-3</v>
      </c>
      <c r="S698" s="112">
        <v>-0.12243731077103331</v>
      </c>
      <c r="T698" s="114">
        <v>0.14222799999999999</v>
      </c>
      <c r="U698" s="114">
        <v>3.1525102782544584E-3</v>
      </c>
      <c r="V698" s="115">
        <v>2709.4070106286126</v>
      </c>
      <c r="W698" s="115">
        <v>33.123073329303615</v>
      </c>
      <c r="X698" s="116">
        <v>2707.6669595905191</v>
      </c>
      <c r="Y698" s="116">
        <v>59.414378002582474</v>
      </c>
      <c r="Z698" s="116">
        <v>2708.2385490687088</v>
      </c>
      <c r="AA698" s="116">
        <v>59.863316879157694</v>
      </c>
      <c r="AB698" s="116">
        <v>2709.4070106286126</v>
      </c>
      <c r="AC698" s="116">
        <v>33.123073329303615</v>
      </c>
      <c r="AD698" s="132">
        <v>1.0002648192156367</v>
      </c>
      <c r="AF698" s="118">
        <v>24.134900000000002</v>
      </c>
      <c r="AG698" s="118">
        <v>0.49811899999999998</v>
      </c>
      <c r="AH698" s="118">
        <v>0.13758999999999999</v>
      </c>
      <c r="AI698" s="118">
        <v>3.6338599999999999E-2</v>
      </c>
      <c r="AJ698" s="118">
        <v>7.9890599999999994</v>
      </c>
      <c r="AK698" s="118">
        <v>0.16004199999999999</v>
      </c>
      <c r="AL698" s="118">
        <v>111996.87500000001</v>
      </c>
      <c r="AM698" s="118">
        <v>2246.7750000000001</v>
      </c>
      <c r="AN698" s="118">
        <v>117510.62500000001</v>
      </c>
      <c r="AO698" s="118">
        <v>2025.2874999999999</v>
      </c>
      <c r="AP698" s="118">
        <v>592303.75</v>
      </c>
      <c r="AQ698" s="118">
        <v>9869.4375</v>
      </c>
      <c r="AR698" s="118">
        <v>-17.761437500000003</v>
      </c>
      <c r="AS698" s="118">
        <v>24.751374999999999</v>
      </c>
      <c r="AT698" s="118">
        <v>19.273187499999999</v>
      </c>
      <c r="AU698" s="118">
        <v>33.243624999999994</v>
      </c>
      <c r="AV698" s="118">
        <f t="shared" si="20"/>
        <v>-26685.529194591865</v>
      </c>
      <c r="AW698" s="118">
        <f t="shared" si="21"/>
        <v>-37190.162986481962</v>
      </c>
    </row>
    <row r="699" spans="1:49" x14ac:dyDescent="0.2">
      <c r="A699" s="108" t="s">
        <v>737</v>
      </c>
      <c r="B699" s="131">
        <v>45748.027666909722</v>
      </c>
      <c r="C699" s="108" t="s">
        <v>4335</v>
      </c>
      <c r="D699" s="108">
        <v>17711.5</v>
      </c>
      <c r="E699" s="108">
        <v>74102.399999999994</v>
      </c>
      <c r="F699" s="109">
        <v>10.199</v>
      </c>
      <c r="G699" s="109">
        <v>102</v>
      </c>
      <c r="H699" s="109">
        <v>42.293900000000001</v>
      </c>
      <c r="I699" s="109">
        <v>35.589399999999998</v>
      </c>
      <c r="J699" s="110">
        <v>13.120799999999999</v>
      </c>
      <c r="K699" s="110">
        <v>0.28203875637933168</v>
      </c>
      <c r="L699" s="111">
        <v>0.49896200000000002</v>
      </c>
      <c r="M699" s="111">
        <v>1.0676666289062331E-2</v>
      </c>
      <c r="N699" s="111">
        <v>0.93112399999999995</v>
      </c>
      <c r="O699" s="112">
        <v>2.0027499999999998</v>
      </c>
      <c r="P699" s="112">
        <v>4.3114828907929115E-2</v>
      </c>
      <c r="Q699" s="113">
        <v>0.19020100000000001</v>
      </c>
      <c r="R699" s="113">
        <v>3.8503645957753147E-3</v>
      </c>
      <c r="S699" s="112">
        <v>0.22439456209978842</v>
      </c>
      <c r="T699" s="114">
        <v>0.137682</v>
      </c>
      <c r="U699" s="114">
        <v>3.2905335794822096E-3</v>
      </c>
      <c r="V699" s="115">
        <v>2743.9004507507921</v>
      </c>
      <c r="W699" s="115">
        <v>33.288054460952466</v>
      </c>
      <c r="X699" s="116">
        <v>2610.8447983198944</v>
      </c>
      <c r="Y699" s="116">
        <v>56.205780444248632</v>
      </c>
      <c r="Z699" s="116">
        <v>2686.0571658125141</v>
      </c>
      <c r="AA699" s="116">
        <v>57.738264633982212</v>
      </c>
      <c r="AB699" s="116">
        <v>2743.9004507507921</v>
      </c>
      <c r="AC699" s="116">
        <v>33.288054460952466</v>
      </c>
      <c r="AD699" s="132">
        <v>0.97059778921913786</v>
      </c>
      <c r="AF699" s="118">
        <v>9.0761000000000003</v>
      </c>
      <c r="AG699" s="118">
        <v>0.16399900000000001</v>
      </c>
      <c r="AH699" s="118">
        <v>7.0426299999999997E-2</v>
      </c>
      <c r="AI699" s="118">
        <v>3.65037E-2</v>
      </c>
      <c r="AJ699" s="118">
        <v>3.9841499999999996</v>
      </c>
      <c r="AK699" s="118">
        <v>7.4917899999999996E-2</v>
      </c>
      <c r="AL699" s="118">
        <v>54019.5625</v>
      </c>
      <c r="AM699" s="118">
        <v>885.99374999999998</v>
      </c>
      <c r="AN699" s="118">
        <v>43014.1875</v>
      </c>
      <c r="AO699" s="118">
        <v>702.34375000000011</v>
      </c>
      <c r="AP699" s="118">
        <v>212428.125</v>
      </c>
      <c r="AQ699" s="118">
        <v>3043.6437500000002</v>
      </c>
      <c r="AR699" s="118">
        <v>40.692687499999998</v>
      </c>
      <c r="AS699" s="118">
        <v>29.455249999999999</v>
      </c>
      <c r="AT699" s="118">
        <v>22.028437499999999</v>
      </c>
      <c r="AU699" s="118">
        <v>27.007249999999999</v>
      </c>
      <c r="AV699" s="118">
        <f t="shared" si="20"/>
        <v>5962.9744302530908</v>
      </c>
      <c r="AW699" s="118">
        <f t="shared" si="21"/>
        <v>4317.1222786467961</v>
      </c>
    </row>
    <row r="700" spans="1:49" x14ac:dyDescent="0.2">
      <c r="A700" s="108" t="s">
        <v>738</v>
      </c>
      <c r="B700" s="131">
        <v>45748.028087256942</v>
      </c>
      <c r="C700" s="108" t="s">
        <v>4335</v>
      </c>
      <c r="D700" s="108">
        <v>17690</v>
      </c>
      <c r="E700" s="108">
        <v>74004.399999999994</v>
      </c>
      <c r="F700" s="109">
        <v>10.234</v>
      </c>
      <c r="G700" s="109">
        <v>102</v>
      </c>
      <c r="H700" s="109">
        <v>40.637999999999998</v>
      </c>
      <c r="I700" s="109">
        <v>54.396999999999998</v>
      </c>
      <c r="J700" s="110">
        <v>5.6162900000000002</v>
      </c>
      <c r="K700" s="110">
        <v>0.12867662171680605</v>
      </c>
      <c r="L700" s="111">
        <v>0.34881400000000001</v>
      </c>
      <c r="M700" s="111">
        <v>7.8923621344246485E-3</v>
      </c>
      <c r="N700" s="111">
        <v>0.89323200000000003</v>
      </c>
      <c r="O700" s="112">
        <v>2.8637199999999998</v>
      </c>
      <c r="P700" s="112">
        <v>6.4998464801870506E-2</v>
      </c>
      <c r="Q700" s="113">
        <v>0.11695700000000001</v>
      </c>
      <c r="R700" s="113">
        <v>2.3989945375510967E-3</v>
      </c>
      <c r="S700" s="112">
        <v>0.11222523092329645</v>
      </c>
      <c r="T700" s="114">
        <v>9.7155199999999997E-2</v>
      </c>
      <c r="U700" s="114">
        <v>2.2747950788842499E-3</v>
      </c>
      <c r="V700" s="115">
        <v>1910.2322957672261</v>
      </c>
      <c r="W700" s="115">
        <v>36.823170574549444</v>
      </c>
      <c r="X700" s="116">
        <v>1930.7588783278259</v>
      </c>
      <c r="Y700" s="116">
        <v>43.822846854402727</v>
      </c>
      <c r="Z700" s="116">
        <v>1920.4914595958658</v>
      </c>
      <c r="AA700" s="116">
        <v>44.000995863243162</v>
      </c>
      <c r="AB700" s="116">
        <v>1910.2322957672261</v>
      </c>
      <c r="AC700" s="116">
        <v>36.823170574549444</v>
      </c>
      <c r="AD700" s="132">
        <v>1.0053847100515618</v>
      </c>
      <c r="AF700" s="118">
        <v>8.7222299999999997</v>
      </c>
      <c r="AG700" s="118">
        <v>0.1196</v>
      </c>
      <c r="AH700" s="118">
        <v>6.5712400000000004E-2</v>
      </c>
      <c r="AI700" s="118">
        <v>4.2976799999999996E-2</v>
      </c>
      <c r="AJ700" s="118">
        <v>6.0920699999999997</v>
      </c>
      <c r="AK700" s="118">
        <v>7.4141300000000007E-2</v>
      </c>
      <c r="AL700" s="118">
        <v>58469.312499999993</v>
      </c>
      <c r="AM700" s="118">
        <v>643.15625</v>
      </c>
      <c r="AN700" s="118">
        <v>17831.8125</v>
      </c>
      <c r="AO700" s="118">
        <v>179.0575</v>
      </c>
      <c r="AP700" s="118">
        <v>143090</v>
      </c>
      <c r="AQ700" s="118">
        <v>1400.71875</v>
      </c>
      <c r="AR700" s="118">
        <v>5.5652625000000002</v>
      </c>
      <c r="AS700" s="118">
        <v>28.639499999999998</v>
      </c>
      <c r="AT700" s="118">
        <v>39.321812500000007</v>
      </c>
      <c r="AU700" s="118">
        <v>33.247812500000002</v>
      </c>
      <c r="AV700" s="118">
        <f t="shared" si="20"/>
        <v>-41098.312173719984</v>
      </c>
      <c r="AW700" s="118">
        <f t="shared" si="21"/>
        <v>-211497.16496292653</v>
      </c>
    </row>
    <row r="701" spans="1:49" x14ac:dyDescent="0.2">
      <c r="A701" s="108" t="s">
        <v>739</v>
      </c>
      <c r="B701" s="131">
        <v>45748.028506678238</v>
      </c>
      <c r="C701" s="108" t="s">
        <v>4334</v>
      </c>
      <c r="D701" s="108">
        <v>17833.8</v>
      </c>
      <c r="E701" s="108">
        <v>73899.600000000006</v>
      </c>
      <c r="F701" s="109">
        <v>10.116</v>
      </c>
      <c r="G701" s="109">
        <v>101</v>
      </c>
      <c r="H701" s="109">
        <v>42.885800000000003</v>
      </c>
      <c r="I701" s="109">
        <v>30.793600000000001</v>
      </c>
      <c r="J701" s="110">
        <v>14.828099999999999</v>
      </c>
      <c r="K701" s="110">
        <v>0.32114392485145971</v>
      </c>
      <c r="L701" s="111">
        <v>0.54403800000000002</v>
      </c>
      <c r="M701" s="111">
        <v>1.1629202507962445E-2</v>
      </c>
      <c r="N701" s="111">
        <v>0.94126699999999996</v>
      </c>
      <c r="O701" s="112">
        <v>1.8367800000000001</v>
      </c>
      <c r="P701" s="112">
        <v>3.9264852828070046E-2</v>
      </c>
      <c r="Q701" s="113">
        <v>0.197989</v>
      </c>
      <c r="R701" s="113">
        <v>4.0010795019405701E-3</v>
      </c>
      <c r="S701" s="112">
        <v>-8.4545858215338901E-2</v>
      </c>
      <c r="T701" s="114">
        <v>0.146173</v>
      </c>
      <c r="U701" s="114">
        <v>3.6789528308473871E-3</v>
      </c>
      <c r="V701" s="115">
        <v>2809.6903846237005</v>
      </c>
      <c r="W701" s="115">
        <v>33.031350454093733</v>
      </c>
      <c r="X701" s="116">
        <v>2801.9698148812913</v>
      </c>
      <c r="Y701" s="116">
        <v>59.897719057267913</v>
      </c>
      <c r="Z701" s="116">
        <v>2806.0334368886965</v>
      </c>
      <c r="AA701" s="116">
        <v>60.772492172757588</v>
      </c>
      <c r="AB701" s="116">
        <v>2809.6903846237005</v>
      </c>
      <c r="AC701" s="116">
        <v>33.031350454093733</v>
      </c>
      <c r="AD701" s="132">
        <v>0.99859415035119858</v>
      </c>
      <c r="AF701" s="118">
        <v>9.2067800000000002</v>
      </c>
      <c r="AG701" s="118">
        <v>0.12481600000000001</v>
      </c>
      <c r="AH701" s="118">
        <v>7.9768400000000003E-2</v>
      </c>
      <c r="AI701" s="118">
        <v>3.7010800000000003E-2</v>
      </c>
      <c r="AJ701" s="118">
        <v>3.4569700000000001</v>
      </c>
      <c r="AK701" s="118">
        <v>5.8046E-2</v>
      </c>
      <c r="AL701" s="118">
        <v>49648.5625</v>
      </c>
      <c r="AM701" s="118">
        <v>453.78187500000001</v>
      </c>
      <c r="AN701" s="118">
        <v>49585.4375</v>
      </c>
      <c r="AO701" s="118">
        <v>417.77749999999997</v>
      </c>
      <c r="AP701" s="118">
        <v>235181.87499999997</v>
      </c>
      <c r="AQ701" s="118">
        <v>1807.375</v>
      </c>
      <c r="AR701" s="118">
        <v>-23.837250000000001</v>
      </c>
      <c r="AS701" s="118">
        <v>26.477</v>
      </c>
      <c r="AT701" s="118">
        <v>1.2452687499999999</v>
      </c>
      <c r="AU701" s="118">
        <v>28.2124375</v>
      </c>
      <c r="AV701" s="118">
        <f t="shared" si="20"/>
        <v>-9748.9751920862036</v>
      </c>
      <c r="AW701" s="118">
        <f t="shared" si="21"/>
        <v>-10828.841174132242</v>
      </c>
    </row>
    <row r="702" spans="1:49" x14ac:dyDescent="0.2">
      <c r="A702" s="108" t="s">
        <v>740</v>
      </c>
      <c r="B702" s="131">
        <v>45748.028926284722</v>
      </c>
      <c r="C702" s="108" t="s">
        <v>4335</v>
      </c>
      <c r="D702" s="108">
        <v>17895.3</v>
      </c>
      <c r="E702" s="108">
        <v>73887.8</v>
      </c>
      <c r="F702" s="109">
        <v>10.265000000000001</v>
      </c>
      <c r="G702" s="109">
        <v>102</v>
      </c>
      <c r="H702" s="109">
        <v>503.87299999999999</v>
      </c>
      <c r="I702" s="109">
        <v>148.36099999999999</v>
      </c>
      <c r="J702" s="110">
        <v>4.7261499999999996</v>
      </c>
      <c r="K702" s="110">
        <v>0.10086312519171711</v>
      </c>
      <c r="L702" s="111">
        <v>0.31692100000000001</v>
      </c>
      <c r="M702" s="111">
        <v>6.7305507397611977E-3</v>
      </c>
      <c r="N702" s="111">
        <v>0.98131500000000005</v>
      </c>
      <c r="O702" s="112">
        <v>3.14791</v>
      </c>
      <c r="P702" s="112">
        <v>6.6820169885222533E-2</v>
      </c>
      <c r="Q702" s="113">
        <v>0.108171</v>
      </c>
      <c r="R702" s="113">
        <v>2.1683962973684033E-3</v>
      </c>
      <c r="S702" s="112">
        <v>-0.15739865256159041</v>
      </c>
      <c r="T702" s="114">
        <v>9.0120099999999995E-2</v>
      </c>
      <c r="U702" s="114">
        <v>1.930128204505856E-3</v>
      </c>
      <c r="V702" s="115">
        <v>1768.8383727884147</v>
      </c>
      <c r="W702" s="115">
        <v>36.610695435135817</v>
      </c>
      <c r="X702" s="116">
        <v>1778.3455430307229</v>
      </c>
      <c r="Y702" s="116">
        <v>37.748649516644768</v>
      </c>
      <c r="Z702" s="116">
        <v>1773.5994095967542</v>
      </c>
      <c r="AA702" s="116">
        <v>37.851269911050856</v>
      </c>
      <c r="AB702" s="116">
        <v>1768.8383727884147</v>
      </c>
      <c r="AC702" s="116">
        <v>36.610695435135817</v>
      </c>
      <c r="AD702" s="132">
        <v>1.0015730976393493</v>
      </c>
      <c r="AF702" s="118">
        <v>108.20299999999999</v>
      </c>
      <c r="AG702" s="118">
        <v>1.68075</v>
      </c>
      <c r="AH702" s="118">
        <v>0.77025699999999997</v>
      </c>
      <c r="AI702" s="118">
        <v>4.5662799999999996E-2</v>
      </c>
      <c r="AJ702" s="118">
        <v>16.633700000000001</v>
      </c>
      <c r="AK702" s="118">
        <v>8.8957099999999997E-2</v>
      </c>
      <c r="AL702" s="118">
        <v>148446.25</v>
      </c>
      <c r="AM702" s="118">
        <v>831.19375000000002</v>
      </c>
      <c r="AN702" s="118">
        <v>185600</v>
      </c>
      <c r="AO702" s="118">
        <v>2061.15625</v>
      </c>
      <c r="AP702" s="118">
        <v>1610050</v>
      </c>
      <c r="AQ702" s="118">
        <v>17813.4375</v>
      </c>
      <c r="AR702" s="118">
        <v>11.648312499999999</v>
      </c>
      <c r="AS702" s="118">
        <v>26.7056875</v>
      </c>
      <c r="AT702" s="118">
        <v>-15.7640625</v>
      </c>
      <c r="AU702" s="118">
        <v>31.4690625</v>
      </c>
      <c r="AV702" s="118">
        <f t="shared" si="20"/>
        <v>105402.81779476412</v>
      </c>
      <c r="AW702" s="118">
        <f t="shared" si="21"/>
        <v>241656.24761991348</v>
      </c>
    </row>
    <row r="703" spans="1:49" x14ac:dyDescent="0.2">
      <c r="A703" s="108" t="s">
        <v>741</v>
      </c>
      <c r="B703" s="131">
        <v>45748.030247870367</v>
      </c>
      <c r="C703" s="108" t="s">
        <v>4334</v>
      </c>
      <c r="D703" s="108">
        <v>17910</v>
      </c>
      <c r="E703" s="108">
        <v>73806.8</v>
      </c>
      <c r="F703" s="109">
        <v>10.0989</v>
      </c>
      <c r="G703" s="109">
        <v>101</v>
      </c>
      <c r="H703" s="109">
        <v>132.05799999999999</v>
      </c>
      <c r="I703" s="109">
        <v>31.064699999999998</v>
      </c>
      <c r="J703" s="110">
        <v>17.016999999999999</v>
      </c>
      <c r="K703" s="110">
        <v>0.35671301933206756</v>
      </c>
      <c r="L703" s="111">
        <v>0.57428000000000001</v>
      </c>
      <c r="M703" s="111">
        <v>1.197767639277335E-2</v>
      </c>
      <c r="N703" s="111">
        <v>0.96783300000000005</v>
      </c>
      <c r="O703" s="112">
        <v>1.74065</v>
      </c>
      <c r="P703" s="112">
        <v>3.6221139831457541E-2</v>
      </c>
      <c r="Q703" s="113">
        <v>0.215034</v>
      </c>
      <c r="R703" s="113">
        <v>4.3166695119280334E-3</v>
      </c>
      <c r="S703" s="112">
        <v>-0.17234496121514631</v>
      </c>
      <c r="T703" s="114">
        <v>0.151259</v>
      </c>
      <c r="U703" s="114">
        <v>3.657328852427684E-3</v>
      </c>
      <c r="V703" s="115">
        <v>2943.8715197565361</v>
      </c>
      <c r="W703" s="115">
        <v>32.424807937938034</v>
      </c>
      <c r="X703" s="116">
        <v>2926.2627678078047</v>
      </c>
      <c r="Y703" s="116">
        <v>60.892524572058981</v>
      </c>
      <c r="Z703" s="116">
        <v>2936.2758006609802</v>
      </c>
      <c r="AA703" s="116">
        <v>61.550673235321291</v>
      </c>
      <c r="AB703" s="116">
        <v>2943.8715197565361</v>
      </c>
      <c r="AC703" s="116">
        <v>32.424807937938034</v>
      </c>
      <c r="AD703" s="132">
        <v>0.99644968248636434</v>
      </c>
      <c r="AF703" s="118">
        <v>28.396000000000001</v>
      </c>
      <c r="AG703" s="118">
        <v>0.60353999999999997</v>
      </c>
      <c r="AH703" s="118">
        <v>0.20161699999999999</v>
      </c>
      <c r="AI703" s="118">
        <v>4.20699E-2</v>
      </c>
      <c r="AJ703" s="118">
        <v>3.4917500000000001</v>
      </c>
      <c r="AK703" s="118">
        <v>4.6855299999999996E-2</v>
      </c>
      <c r="AL703" s="118">
        <v>51826.8125</v>
      </c>
      <c r="AM703" s="118">
        <v>507.34249999999997</v>
      </c>
      <c r="AN703" s="118">
        <v>174709.375</v>
      </c>
      <c r="AO703" s="118">
        <v>2837.6374999999998</v>
      </c>
      <c r="AP703" s="118">
        <v>763493.75</v>
      </c>
      <c r="AQ703" s="118">
        <v>12208.0625</v>
      </c>
      <c r="AR703" s="118">
        <v>-24.467312499999998</v>
      </c>
      <c r="AS703" s="118">
        <v>27.776125</v>
      </c>
      <c r="AT703" s="118">
        <v>1.0684312500000002</v>
      </c>
      <c r="AU703" s="118">
        <v>34.295999999999999</v>
      </c>
      <c r="AV703" s="118">
        <f t="shared" si="20"/>
        <v>-30894.254893738507</v>
      </c>
      <c r="AW703" s="118">
        <f t="shared" si="21"/>
        <v>-35075.687262059968</v>
      </c>
    </row>
    <row r="704" spans="1:49" x14ac:dyDescent="0.2">
      <c r="A704" s="108" t="s">
        <v>742</v>
      </c>
      <c r="B704" s="131">
        <v>45748.030671192129</v>
      </c>
      <c r="C704" s="108" t="s">
        <v>4335</v>
      </c>
      <c r="D704" s="108">
        <v>17723.099999999999</v>
      </c>
      <c r="E704" s="108">
        <v>73786</v>
      </c>
      <c r="F704" s="109">
        <v>10.118</v>
      </c>
      <c r="G704" s="109">
        <v>102</v>
      </c>
      <c r="H704" s="109">
        <v>418.64100000000002</v>
      </c>
      <c r="I704" s="109">
        <v>139.76400000000001</v>
      </c>
      <c r="J704" s="110">
        <v>5.1838300000000004</v>
      </c>
      <c r="K704" s="110">
        <v>0.11009325549392206</v>
      </c>
      <c r="L704" s="111">
        <v>0.33226600000000001</v>
      </c>
      <c r="M704" s="111">
        <v>6.9959762944423994E-3</v>
      </c>
      <c r="N704" s="111">
        <v>0.97428099999999995</v>
      </c>
      <c r="O704" s="112">
        <v>3.0067699999999999</v>
      </c>
      <c r="P704" s="112">
        <v>6.3054013414849328E-2</v>
      </c>
      <c r="Q704" s="113">
        <v>0.113304</v>
      </c>
      <c r="R704" s="113">
        <v>2.2735634113930053E-3</v>
      </c>
      <c r="S704" s="112">
        <v>-0.42058944160268236</v>
      </c>
      <c r="T704" s="114">
        <v>9.4621899999999995E-2</v>
      </c>
      <c r="U704" s="114">
        <v>2.0549926218526916E-3</v>
      </c>
      <c r="V704" s="115">
        <v>1853.0714185613756</v>
      </c>
      <c r="W704" s="115">
        <v>36.271036420949919</v>
      </c>
      <c r="X704" s="116">
        <v>1850.8881068106152</v>
      </c>
      <c r="Y704" s="116">
        <v>38.814383380245786</v>
      </c>
      <c r="Z704" s="116">
        <v>1851.5334016791892</v>
      </c>
      <c r="AA704" s="116">
        <v>39.322535624547406</v>
      </c>
      <c r="AB704" s="116">
        <v>1853.0714185613756</v>
      </c>
      <c r="AC704" s="116">
        <v>36.271036420949919</v>
      </c>
      <c r="AD704" s="132">
        <v>0.99967057944327053</v>
      </c>
      <c r="AF704" s="118">
        <v>90.068100000000001</v>
      </c>
      <c r="AG704" s="118">
        <v>0.55569500000000005</v>
      </c>
      <c r="AH704" s="118">
        <v>0.64648300000000003</v>
      </c>
      <c r="AI704" s="118">
        <v>4.6115899999999994E-2</v>
      </c>
      <c r="AJ704" s="118">
        <v>15.725699999999998</v>
      </c>
      <c r="AK704" s="118">
        <v>0.11532000000000001</v>
      </c>
      <c r="AL704" s="118">
        <v>147206.25</v>
      </c>
      <c r="AM704" s="118">
        <v>1082.3812499999999</v>
      </c>
      <c r="AN704" s="118">
        <v>170060.625</v>
      </c>
      <c r="AO704" s="118">
        <v>1000.6687499999999</v>
      </c>
      <c r="AP704" s="118">
        <v>1410600</v>
      </c>
      <c r="AQ704" s="118">
        <v>7532.75</v>
      </c>
      <c r="AR704" s="118">
        <v>-32.557625000000002</v>
      </c>
      <c r="AS704" s="118">
        <v>22.640562499999998</v>
      </c>
      <c r="AT704" s="118">
        <v>42.813312500000002</v>
      </c>
      <c r="AU704" s="118">
        <v>33.651000000000003</v>
      </c>
      <c r="AV704" s="118">
        <f t="shared" si="20"/>
        <v>-33262.716488542894</v>
      </c>
      <c r="AW704" s="118">
        <f t="shared" si="21"/>
        <v>-23131.564909008033</v>
      </c>
    </row>
    <row r="705" spans="1:49" x14ac:dyDescent="0.2">
      <c r="A705" s="108" t="s">
        <v>743</v>
      </c>
      <c r="B705" s="131">
        <v>45748.031092824072</v>
      </c>
      <c r="C705" s="108" t="s">
        <v>4335</v>
      </c>
      <c r="D705" s="108">
        <v>17806.099999999999</v>
      </c>
      <c r="E705" s="108">
        <v>73714.7</v>
      </c>
      <c r="F705" s="109">
        <v>10.218</v>
      </c>
      <c r="G705" s="109">
        <v>102</v>
      </c>
      <c r="H705" s="109">
        <v>123.29900000000001</v>
      </c>
      <c r="I705" s="109">
        <v>115.84</v>
      </c>
      <c r="J705" s="110">
        <v>13.190099999999999</v>
      </c>
      <c r="K705" s="110">
        <v>0.28492862984263267</v>
      </c>
      <c r="L705" s="111">
        <v>0.51410299999999998</v>
      </c>
      <c r="M705" s="111">
        <v>1.1024824421264042E-2</v>
      </c>
      <c r="N705" s="111">
        <v>0.96961600000000003</v>
      </c>
      <c r="O705" s="112">
        <v>1.9437800000000001</v>
      </c>
      <c r="P705" s="112">
        <v>4.1696643897560864E-2</v>
      </c>
      <c r="Q705" s="113">
        <v>0.185721</v>
      </c>
      <c r="R705" s="113">
        <v>3.7322288359136016E-3</v>
      </c>
      <c r="S705" s="112">
        <v>-8.6455473414092848E-2</v>
      </c>
      <c r="T705" s="114">
        <v>0.13695299999999999</v>
      </c>
      <c r="U705" s="114">
        <v>2.9278752930580903E-3</v>
      </c>
      <c r="V705" s="115">
        <v>2704.6341474582978</v>
      </c>
      <c r="W705" s="115">
        <v>33.165766549530588</v>
      </c>
      <c r="X705" s="116">
        <v>2675.6482765741207</v>
      </c>
      <c r="Y705" s="116">
        <v>57.396183407295858</v>
      </c>
      <c r="Z705" s="116">
        <v>2691.7662218509822</v>
      </c>
      <c r="AA705" s="116">
        <v>58.146735919263719</v>
      </c>
      <c r="AB705" s="116">
        <v>2704.6341474582978</v>
      </c>
      <c r="AC705" s="116">
        <v>33.165766549530588</v>
      </c>
      <c r="AD705" s="132">
        <v>0.99286140976527126</v>
      </c>
      <c r="AF705" s="118">
        <v>26.5427</v>
      </c>
      <c r="AG705" s="118">
        <v>0.36526599999999998</v>
      </c>
      <c r="AH705" s="118">
        <v>0.18850599999999998</v>
      </c>
      <c r="AI705" s="118">
        <v>4.3059400000000005E-2</v>
      </c>
      <c r="AJ705" s="118">
        <v>13.048</v>
      </c>
      <c r="AK705" s="118">
        <v>0.12478599999999999</v>
      </c>
      <c r="AL705" s="118">
        <v>176889.375</v>
      </c>
      <c r="AM705" s="118">
        <v>1920.5624999999998</v>
      </c>
      <c r="AN705" s="118">
        <v>127229.37499999997</v>
      </c>
      <c r="AO705" s="118">
        <v>1323.15625</v>
      </c>
      <c r="AP705" s="118">
        <v>642718.75</v>
      </c>
      <c r="AQ705" s="118">
        <v>6545.3125</v>
      </c>
      <c r="AR705" s="118">
        <v>-1.2289687499999999</v>
      </c>
      <c r="AS705" s="118">
        <v>23.544625</v>
      </c>
      <c r="AT705" s="118">
        <v>-32.6265</v>
      </c>
      <c r="AU705" s="118">
        <v>29.268062499999999</v>
      </c>
      <c r="AV705" s="118">
        <f t="shared" si="20"/>
        <v>102384.01760374481</v>
      </c>
      <c r="AW705" s="118">
        <f t="shared" si="21"/>
        <v>1961476.7593131145</v>
      </c>
    </row>
    <row r="706" spans="1:49" x14ac:dyDescent="0.2">
      <c r="A706" s="108" t="s">
        <v>744</v>
      </c>
      <c r="B706" s="131">
        <v>45748.031518912037</v>
      </c>
      <c r="C706" s="108" t="s">
        <v>4334</v>
      </c>
      <c r="D706" s="108">
        <v>17594.900000000001</v>
      </c>
      <c r="E706" s="108">
        <v>73928.899999999994</v>
      </c>
      <c r="F706" s="109">
        <v>10.100899999999999</v>
      </c>
      <c r="G706" s="109">
        <v>101</v>
      </c>
      <c r="H706" s="109">
        <v>198.79599999999999</v>
      </c>
      <c r="I706" s="109">
        <v>180.98699999999999</v>
      </c>
      <c r="J706" s="110">
        <v>11.2873</v>
      </c>
      <c r="K706" s="110">
        <v>0.23836929116731881</v>
      </c>
      <c r="L706" s="111">
        <v>0.484456</v>
      </c>
      <c r="M706" s="111">
        <v>1.0230858638222894E-2</v>
      </c>
      <c r="N706" s="111">
        <v>0.97791799999999995</v>
      </c>
      <c r="O706" s="112">
        <v>2.06548</v>
      </c>
      <c r="P706" s="112">
        <v>4.3610534492482436E-2</v>
      </c>
      <c r="Q706" s="113">
        <v>0.16955799999999999</v>
      </c>
      <c r="R706" s="113">
        <v>3.4005277745220667E-3</v>
      </c>
      <c r="S706" s="112">
        <v>0.1007461025253647</v>
      </c>
      <c r="T706" s="114">
        <v>0.135238</v>
      </c>
      <c r="U706" s="114">
        <v>2.8710131094108571E-3</v>
      </c>
      <c r="V706" s="115">
        <v>2553.284490336915</v>
      </c>
      <c r="W706" s="115">
        <v>33.581571233017684</v>
      </c>
      <c r="X706" s="116">
        <v>2545.3119681279541</v>
      </c>
      <c r="Y706" s="116">
        <v>53.741704291579921</v>
      </c>
      <c r="Z706" s="116">
        <v>2549.3318278553356</v>
      </c>
      <c r="AA706" s="116">
        <v>53.83771324906413</v>
      </c>
      <c r="AB706" s="116">
        <v>2553.284490336915</v>
      </c>
      <c r="AC706" s="116">
        <v>33.581571233017684</v>
      </c>
      <c r="AD706" s="132">
        <v>0.99979971075053675</v>
      </c>
      <c r="AF706" s="118">
        <v>42.822699999999998</v>
      </c>
      <c r="AG706" s="118">
        <v>0.36035100000000003</v>
      </c>
      <c r="AH706" s="118">
        <v>0.303873</v>
      </c>
      <c r="AI706" s="118">
        <v>3.9887800000000001E-2</v>
      </c>
      <c r="AJ706" s="118">
        <v>20.409799999999997</v>
      </c>
      <c r="AK706" s="118">
        <v>0.118409</v>
      </c>
      <c r="AL706" s="118">
        <v>273186.875</v>
      </c>
      <c r="AM706" s="118">
        <v>1658.1312499999999</v>
      </c>
      <c r="AN706" s="118">
        <v>175546.25</v>
      </c>
      <c r="AO706" s="118">
        <v>968.86249999999995</v>
      </c>
      <c r="AP706" s="118">
        <v>972400</v>
      </c>
      <c r="AQ706" s="118">
        <v>5217.15625</v>
      </c>
      <c r="AR706" s="118">
        <v>6.8701875000000001</v>
      </c>
      <c r="AS706" s="118">
        <v>25.898624999999999</v>
      </c>
      <c r="AT706" s="118">
        <v>43.883187500000005</v>
      </c>
      <c r="AU706" s="118">
        <v>31.172437500000001</v>
      </c>
      <c r="AV706" s="118">
        <f t="shared" si="20"/>
        <v>-301409.2076644075</v>
      </c>
      <c r="AW706" s="118">
        <f t="shared" si="21"/>
        <v>-1136226.9147659636</v>
      </c>
    </row>
    <row r="707" spans="1:49" x14ac:dyDescent="0.2">
      <c r="A707" s="108" t="s">
        <v>745</v>
      </c>
      <c r="B707" s="131">
        <v>45748.031943703703</v>
      </c>
      <c r="C707" s="108" t="s">
        <v>4334</v>
      </c>
      <c r="D707" s="108">
        <v>17545</v>
      </c>
      <c r="E707" s="108">
        <v>74194</v>
      </c>
      <c r="F707" s="109">
        <v>10.130000000000001</v>
      </c>
      <c r="G707" s="109">
        <v>101</v>
      </c>
      <c r="H707" s="109">
        <v>430.54199999999997</v>
      </c>
      <c r="I707" s="109">
        <v>215.89699999999999</v>
      </c>
      <c r="J707" s="110">
        <v>17.693999999999999</v>
      </c>
      <c r="K707" s="110">
        <v>0.37463180113946548</v>
      </c>
      <c r="L707" s="111">
        <v>0.58202299999999996</v>
      </c>
      <c r="M707" s="111">
        <v>1.2343660355826385E-2</v>
      </c>
      <c r="N707" s="111">
        <v>0.992143</v>
      </c>
      <c r="O707" s="112">
        <v>1.7193700000000001</v>
      </c>
      <c r="P707" s="112">
        <v>3.6473384970002444E-2</v>
      </c>
      <c r="Q707" s="113">
        <v>0.22065599999999999</v>
      </c>
      <c r="R707" s="113">
        <v>4.4178032388988309E-3</v>
      </c>
      <c r="S707" s="112">
        <v>0.19658217289903013</v>
      </c>
      <c r="T707" s="114">
        <v>0.15671399999999999</v>
      </c>
      <c r="U707" s="114">
        <v>3.3332324182390881E-3</v>
      </c>
      <c r="V707" s="115">
        <v>2985.4840546741598</v>
      </c>
      <c r="W707" s="115">
        <v>32.223481570580134</v>
      </c>
      <c r="X707" s="116">
        <v>2955.3088875055996</v>
      </c>
      <c r="Y707" s="116">
        <v>62.691636331482684</v>
      </c>
      <c r="Z707" s="116">
        <v>2972.8629669349725</v>
      </c>
      <c r="AA707" s="116">
        <v>62.943879724407367</v>
      </c>
      <c r="AB707" s="116">
        <v>2985.4840546741598</v>
      </c>
      <c r="AC707" s="116">
        <v>32.223481570580134</v>
      </c>
      <c r="AD707" s="132">
        <v>0.9945350278609042</v>
      </c>
      <c r="AF707" s="118">
        <v>92.8065</v>
      </c>
      <c r="AG707" s="118">
        <v>1.2254799999999999</v>
      </c>
      <c r="AH707" s="118">
        <v>0.63727100000000003</v>
      </c>
      <c r="AI707" s="118">
        <v>4.4440500000000001E-2</v>
      </c>
      <c r="AJ707" s="118">
        <v>24.376100000000001</v>
      </c>
      <c r="AK707" s="118">
        <v>0.22417300000000001</v>
      </c>
      <c r="AL707" s="118">
        <v>378930.62499999994</v>
      </c>
      <c r="AM707" s="118">
        <v>3901.15</v>
      </c>
      <c r="AN707" s="118">
        <v>594331.875</v>
      </c>
      <c r="AO707" s="118">
        <v>5630.625</v>
      </c>
      <c r="AP707" s="118">
        <v>2535318.75</v>
      </c>
      <c r="AQ707" s="118">
        <v>23229.437500000004</v>
      </c>
      <c r="AR707" s="118">
        <v>10.3326875</v>
      </c>
      <c r="AS707" s="118">
        <v>29.662125</v>
      </c>
      <c r="AT707" s="118">
        <v>61.987187499999997</v>
      </c>
      <c r="AU707" s="118">
        <v>30.976812500000001</v>
      </c>
      <c r="AV707" s="118">
        <f t="shared" ref="AV707:AV770" si="22">AP707/(AR707-AT707*6.87/29.86*$AV$1)</f>
        <v>-645294.52811099775</v>
      </c>
      <c r="AW707" s="118">
        <f t="shared" ref="AW707:AW770" si="23">SQRT((AS707/AR707)^2+(AQ707/AP707)^2)*AV707</f>
        <v>-1852461.370326488</v>
      </c>
    </row>
    <row r="708" spans="1:49" x14ac:dyDescent="0.2">
      <c r="A708" s="108" t="s">
        <v>746</v>
      </c>
      <c r="B708" s="131">
        <v>45748.032364236111</v>
      </c>
      <c r="C708" s="108" t="s">
        <v>4335</v>
      </c>
      <c r="D708" s="108">
        <v>17560.5</v>
      </c>
      <c r="E708" s="108">
        <v>74536.2</v>
      </c>
      <c r="F708" s="109">
        <v>10.208</v>
      </c>
      <c r="G708" s="109">
        <v>102</v>
      </c>
      <c r="H708" s="109">
        <v>320.33999999999997</v>
      </c>
      <c r="I708" s="109">
        <v>101.312</v>
      </c>
      <c r="J708" s="110">
        <v>4.7618900000000002</v>
      </c>
      <c r="K708" s="110">
        <v>9.9525248845908451E-2</v>
      </c>
      <c r="L708" s="111">
        <v>0.31750899999999999</v>
      </c>
      <c r="M708" s="111">
        <v>6.6346254617725029E-3</v>
      </c>
      <c r="N708" s="111">
        <v>0.96176899999999999</v>
      </c>
      <c r="O708" s="112">
        <v>3.14113</v>
      </c>
      <c r="P708" s="112">
        <v>6.565361656999559E-2</v>
      </c>
      <c r="Q708" s="113">
        <v>0.10850700000000001</v>
      </c>
      <c r="R708" s="113">
        <v>2.1801217116307983E-3</v>
      </c>
      <c r="S708" s="112">
        <v>0.15977685618344559</v>
      </c>
      <c r="T708" s="114">
        <v>9.0862100000000001E-2</v>
      </c>
      <c r="U708" s="114">
        <v>1.9266137382890221E-3</v>
      </c>
      <c r="V708" s="115">
        <v>1774.5005384632857</v>
      </c>
      <c r="W708" s="115">
        <v>36.668948556052911</v>
      </c>
      <c r="X708" s="116">
        <v>1781.6992081282779</v>
      </c>
      <c r="Y708" s="116">
        <v>37.239782069993517</v>
      </c>
      <c r="Z708" s="116">
        <v>1778.0091036480183</v>
      </c>
      <c r="AA708" s="116">
        <v>37.16104288231346</v>
      </c>
      <c r="AB708" s="116">
        <v>1774.5005384632857</v>
      </c>
      <c r="AC708" s="116">
        <v>36.668948556052911</v>
      </c>
      <c r="AD708" s="132">
        <v>0.99963285972065008</v>
      </c>
      <c r="AF708" s="118">
        <v>69.101200000000006</v>
      </c>
      <c r="AG708" s="118">
        <v>0.62598000000000009</v>
      </c>
      <c r="AH708" s="118">
        <v>0.47524500000000003</v>
      </c>
      <c r="AI708" s="118">
        <v>3.7559999999999996E-2</v>
      </c>
      <c r="AJ708" s="118">
        <v>11.452999999999999</v>
      </c>
      <c r="AK708" s="118">
        <v>0.13569700000000001</v>
      </c>
      <c r="AL708" s="118">
        <v>103297.5</v>
      </c>
      <c r="AM708" s="118">
        <v>1194.3125</v>
      </c>
      <c r="AN708" s="118">
        <v>119230.625</v>
      </c>
      <c r="AO708" s="118">
        <v>701.18124999999998</v>
      </c>
      <c r="AP708" s="118">
        <v>1032600</v>
      </c>
      <c r="AQ708" s="118">
        <v>5831.1687499999998</v>
      </c>
      <c r="AR708" s="118">
        <v>26.481874999999999</v>
      </c>
      <c r="AS708" s="118">
        <v>29.177687499999998</v>
      </c>
      <c r="AT708" s="118">
        <v>90.342500000000001</v>
      </c>
      <c r="AU708" s="118">
        <v>30.817312499999996</v>
      </c>
      <c r="AV708" s="118">
        <f t="shared" si="22"/>
        <v>181270.98807914511</v>
      </c>
      <c r="AW708" s="118">
        <f t="shared" si="23"/>
        <v>199726.70785834696</v>
      </c>
    </row>
    <row r="709" spans="1:49" x14ac:dyDescent="0.2">
      <c r="A709" s="108" t="s">
        <v>747</v>
      </c>
      <c r="B709" s="131">
        <v>45748.03278439815</v>
      </c>
      <c r="C709" s="108" t="s">
        <v>4334</v>
      </c>
      <c r="D709" s="108">
        <v>17383.599999999999</v>
      </c>
      <c r="E709" s="108">
        <v>74533.5</v>
      </c>
      <c r="F709" s="109">
        <v>10.103899999999999</v>
      </c>
      <c r="G709" s="109">
        <v>101</v>
      </c>
      <c r="H709" s="109">
        <v>349.06299999999999</v>
      </c>
      <c r="I709" s="109">
        <v>228.82900000000001</v>
      </c>
      <c r="J709" s="110">
        <v>15.488300000000001</v>
      </c>
      <c r="K709" s="110">
        <v>0.32849389996923839</v>
      </c>
      <c r="L709" s="111">
        <v>0.49443599999999999</v>
      </c>
      <c r="M709" s="111">
        <v>1.0425274832871314E-2</v>
      </c>
      <c r="N709" s="111">
        <v>0.986564</v>
      </c>
      <c r="O709" s="112">
        <v>2.0219</v>
      </c>
      <c r="P709" s="112">
        <v>4.2552308479799301E-2</v>
      </c>
      <c r="Q709" s="113">
        <v>0.22716900000000001</v>
      </c>
      <c r="R709" s="113">
        <v>4.5503258207219626E-3</v>
      </c>
      <c r="S709" s="112">
        <v>-0.39203952608166703</v>
      </c>
      <c r="T709" s="114">
        <v>0.12622</v>
      </c>
      <c r="U709" s="114">
        <v>2.7002876543303677E-3</v>
      </c>
      <c r="V709" s="115">
        <v>3032.2094163593961</v>
      </c>
      <c r="W709" s="115">
        <v>32.11109453178598</v>
      </c>
      <c r="X709" s="116">
        <v>2590.4793504818053</v>
      </c>
      <c r="Y709" s="116">
        <v>54.518461067437521</v>
      </c>
      <c r="Z709" s="116">
        <v>2845.5262687855379</v>
      </c>
      <c r="AA709" s="116">
        <v>60.351234254132258</v>
      </c>
      <c r="AB709" s="116">
        <v>3032.2094163593961</v>
      </c>
      <c r="AC709" s="116">
        <v>32.11109453178598</v>
      </c>
      <c r="AD709" s="132">
        <v>0.91006820318611648</v>
      </c>
      <c r="AF709" s="118">
        <v>75.352500000000006</v>
      </c>
      <c r="AG709" s="118">
        <v>1.6512199999999999</v>
      </c>
      <c r="AH709" s="118">
        <v>0.554898</v>
      </c>
      <c r="AI709" s="118">
        <v>4.0801499999999997E-2</v>
      </c>
      <c r="AJ709" s="118">
        <v>25.901500000000002</v>
      </c>
      <c r="AK709" s="118">
        <v>0.609456</v>
      </c>
      <c r="AL709" s="118">
        <v>323407.5</v>
      </c>
      <c r="AM709" s="118">
        <v>6090.6937500000004</v>
      </c>
      <c r="AN709" s="118">
        <v>420608.75</v>
      </c>
      <c r="AO709" s="118">
        <v>5489.5812500000002</v>
      </c>
      <c r="AP709" s="118">
        <v>1741968.75</v>
      </c>
      <c r="AQ709" s="118">
        <v>23032.375</v>
      </c>
      <c r="AR709" s="118">
        <v>57.088374999999999</v>
      </c>
      <c r="AS709" s="118">
        <v>27.420812499999997</v>
      </c>
      <c r="AT709" s="118">
        <v>49.854999999999997</v>
      </c>
      <c r="AU709" s="118">
        <v>37.6815</v>
      </c>
      <c r="AV709" s="118">
        <f t="shared" si="22"/>
        <v>38185.952277741009</v>
      </c>
      <c r="AW709" s="118">
        <f t="shared" si="23"/>
        <v>18348.50761834902</v>
      </c>
    </row>
    <row r="710" spans="1:49" x14ac:dyDescent="0.2">
      <c r="A710" s="108" t="s">
        <v>748</v>
      </c>
      <c r="B710" s="131">
        <v>45748.03320510417</v>
      </c>
      <c r="C710" s="108" t="s">
        <v>4335</v>
      </c>
      <c r="D710" s="108">
        <v>17255.3</v>
      </c>
      <c r="E710" s="108">
        <v>74500.800000000003</v>
      </c>
      <c r="F710" s="109">
        <v>10.227</v>
      </c>
      <c r="G710" s="109">
        <v>102</v>
      </c>
      <c r="H710" s="109">
        <v>56.347799999999999</v>
      </c>
      <c r="I710" s="109">
        <v>17.5974</v>
      </c>
      <c r="J710" s="110">
        <v>4.9168200000000004</v>
      </c>
      <c r="K710" s="110">
        <v>0.1084384764784161</v>
      </c>
      <c r="L710" s="111">
        <v>0.32251800000000003</v>
      </c>
      <c r="M710" s="111">
        <v>7.0923761109024678E-3</v>
      </c>
      <c r="N710" s="111">
        <v>0.89204799999999995</v>
      </c>
      <c r="O710" s="112">
        <v>3.1019600000000001</v>
      </c>
      <c r="P710" s="112">
        <v>6.794630891115426E-2</v>
      </c>
      <c r="Q710" s="113">
        <v>0.11049200000000001</v>
      </c>
      <c r="R710" s="113">
        <v>2.2620993618928413E-3</v>
      </c>
      <c r="S710" s="112">
        <v>0.16037697187114378</v>
      </c>
      <c r="T710" s="114">
        <v>9.2017799999999997E-2</v>
      </c>
      <c r="U710" s="114">
        <v>2.7046689643533085E-3</v>
      </c>
      <c r="V710" s="115">
        <v>1807.5185238208903</v>
      </c>
      <c r="W710" s="115">
        <v>37.212543920683551</v>
      </c>
      <c r="X710" s="116">
        <v>1801.3262755657684</v>
      </c>
      <c r="Y710" s="116">
        <v>39.456818130914222</v>
      </c>
      <c r="Z710" s="116">
        <v>1803.8189163868433</v>
      </c>
      <c r="AA710" s="116">
        <v>39.782496641312214</v>
      </c>
      <c r="AB710" s="116">
        <v>1807.5185238208903</v>
      </c>
      <c r="AC710" s="116">
        <v>37.212543920683551</v>
      </c>
      <c r="AD710" s="132">
        <v>0.99826460265187689</v>
      </c>
      <c r="AF710" s="118">
        <v>12.173299999999999</v>
      </c>
      <c r="AG710" s="118">
        <v>0.15295400000000001</v>
      </c>
      <c r="AH710" s="118">
        <v>9.1142000000000001E-2</v>
      </c>
      <c r="AI710" s="118">
        <v>4.3900099999999997E-2</v>
      </c>
      <c r="AJ710" s="118">
        <v>1.9945200000000001</v>
      </c>
      <c r="AK710" s="118">
        <v>4.2837500000000001E-2</v>
      </c>
      <c r="AL710" s="118">
        <v>18025.75</v>
      </c>
      <c r="AM710" s="118">
        <v>184.1575</v>
      </c>
      <c r="AN710" s="118">
        <v>21767.9375</v>
      </c>
      <c r="AO710" s="118">
        <v>225.91437500000001</v>
      </c>
      <c r="AP710" s="118">
        <v>184814.37499999997</v>
      </c>
      <c r="AQ710" s="118">
        <v>1512.3062500000001</v>
      </c>
      <c r="AR710" s="118">
        <v>-13.962312499999999</v>
      </c>
      <c r="AS710" s="118">
        <v>28.519874999999999</v>
      </c>
      <c r="AT710" s="118">
        <v>21.5539375</v>
      </c>
      <c r="AU710" s="118">
        <v>27.6254375</v>
      </c>
      <c r="AV710" s="118">
        <f t="shared" si="22"/>
        <v>-9767.5273291216108</v>
      </c>
      <c r="AW710" s="118">
        <f t="shared" si="23"/>
        <v>-19951.630057364622</v>
      </c>
    </row>
    <row r="711" spans="1:49" x14ac:dyDescent="0.2">
      <c r="A711" s="108" t="s">
        <v>749</v>
      </c>
      <c r="B711" s="131">
        <v>45748.033628414349</v>
      </c>
      <c r="C711" s="108" t="s">
        <v>4334</v>
      </c>
      <c r="D711" s="108">
        <v>17281.599999999999</v>
      </c>
      <c r="E711" s="108">
        <v>74776.600000000006</v>
      </c>
      <c r="F711" s="109">
        <v>10.0999</v>
      </c>
      <c r="G711" s="109">
        <v>101</v>
      </c>
      <c r="H711" s="109">
        <v>103.73099999999999</v>
      </c>
      <c r="I711" s="109">
        <v>76.356999999999999</v>
      </c>
      <c r="J711" s="110">
        <v>13.3634</v>
      </c>
      <c r="K711" s="110">
        <v>0.29222125260322873</v>
      </c>
      <c r="L711" s="111">
        <v>0.52058700000000002</v>
      </c>
      <c r="M711" s="111">
        <v>1.1339009717276903E-2</v>
      </c>
      <c r="N711" s="111">
        <v>0.97171799999999997</v>
      </c>
      <c r="O711" s="112">
        <v>1.9213899999999999</v>
      </c>
      <c r="P711" s="112">
        <v>4.1943034265536874E-2</v>
      </c>
      <c r="Q711" s="113">
        <v>0.186227</v>
      </c>
      <c r="R711" s="113">
        <v>3.7468263785150227E-3</v>
      </c>
      <c r="S711" s="112">
        <v>8.2202828179210763E-2</v>
      </c>
      <c r="T711" s="114">
        <v>0.14167399999999999</v>
      </c>
      <c r="U711" s="114">
        <v>3.1872746932920608E-3</v>
      </c>
      <c r="V711" s="115">
        <v>2709.1235680894379</v>
      </c>
      <c r="W711" s="115">
        <v>33.191102112579657</v>
      </c>
      <c r="X711" s="116">
        <v>2701.1161835342632</v>
      </c>
      <c r="Y711" s="116">
        <v>58.964087791220834</v>
      </c>
      <c r="Z711" s="116">
        <v>2705.2742421264284</v>
      </c>
      <c r="AA711" s="116">
        <v>59.156998044617026</v>
      </c>
      <c r="AB711" s="116">
        <v>2709.1235680894379</v>
      </c>
      <c r="AC711" s="116">
        <v>33.191102112579657</v>
      </c>
      <c r="AD711" s="132">
        <v>0.99851977527083591</v>
      </c>
      <c r="AF711" s="118">
        <v>22.427699999999998</v>
      </c>
      <c r="AG711" s="118">
        <v>0.16886200000000001</v>
      </c>
      <c r="AH711" s="118">
        <v>0.136596</v>
      </c>
      <c r="AI711" s="118">
        <v>4.3605200000000004E-2</v>
      </c>
      <c r="AJ711" s="118">
        <v>8.6660299999999992</v>
      </c>
      <c r="AK711" s="118">
        <v>6.8948899999999994E-2</v>
      </c>
      <c r="AL711" s="118">
        <v>121515.625</v>
      </c>
      <c r="AM711" s="118">
        <v>788.68125000000009</v>
      </c>
      <c r="AN711" s="118">
        <v>108938.125</v>
      </c>
      <c r="AO711" s="118">
        <v>746.94374999999991</v>
      </c>
      <c r="AP711" s="118">
        <v>549428.75</v>
      </c>
      <c r="AQ711" s="118">
        <v>3650.9749999999999</v>
      </c>
      <c r="AR711" s="118">
        <v>-35.893687499999999</v>
      </c>
      <c r="AS711" s="118">
        <v>30.759062499999999</v>
      </c>
      <c r="AT711" s="118">
        <v>35.507187500000001</v>
      </c>
      <c r="AU711" s="118">
        <v>35.495874999999998</v>
      </c>
      <c r="AV711" s="118">
        <f t="shared" si="22"/>
        <v>-12469.17572551569</v>
      </c>
      <c r="AW711" s="118">
        <f t="shared" si="23"/>
        <v>-10685.769921501364</v>
      </c>
    </row>
    <row r="712" spans="1:49" x14ac:dyDescent="0.2">
      <c r="A712" s="108" t="s">
        <v>750</v>
      </c>
      <c r="B712" s="131">
        <v>45748.034048576388</v>
      </c>
      <c r="C712" s="108" t="s">
        <v>4335</v>
      </c>
      <c r="D712" s="108">
        <v>17161.400000000001</v>
      </c>
      <c r="E712" s="108">
        <v>74815.899999999994</v>
      </c>
      <c r="F712" s="109">
        <v>10.199</v>
      </c>
      <c r="G712" s="109">
        <v>102</v>
      </c>
      <c r="H712" s="109">
        <v>155.83199999999999</v>
      </c>
      <c r="I712" s="109">
        <v>166.768</v>
      </c>
      <c r="J712" s="110">
        <v>4.7112999999999996</v>
      </c>
      <c r="K712" s="110">
        <v>0.10183068005193718</v>
      </c>
      <c r="L712" s="111">
        <v>0.315608</v>
      </c>
      <c r="M712" s="111">
        <v>6.6753466465195657E-3</v>
      </c>
      <c r="N712" s="111">
        <v>0.94531200000000004</v>
      </c>
      <c r="O712" s="112">
        <v>3.1653099999999998</v>
      </c>
      <c r="P712" s="112">
        <v>6.7254612492229845E-2</v>
      </c>
      <c r="Q712" s="113">
        <v>0.108644</v>
      </c>
      <c r="R712" s="113">
        <v>2.1937140915718714E-3</v>
      </c>
      <c r="S712" s="112">
        <v>-0.20115309957491978</v>
      </c>
      <c r="T712" s="114">
        <v>9.0728000000000003E-2</v>
      </c>
      <c r="U712" s="114">
        <v>1.9429630693443456E-3</v>
      </c>
      <c r="V712" s="115">
        <v>1776.8030529481734</v>
      </c>
      <c r="W712" s="115">
        <v>36.840540192708616</v>
      </c>
      <c r="X712" s="116">
        <v>1769.7966513052183</v>
      </c>
      <c r="Y712" s="116">
        <v>37.603580051741694</v>
      </c>
      <c r="Z712" s="116">
        <v>1772.6361634365121</v>
      </c>
      <c r="AA712" s="116">
        <v>38.313999534607625</v>
      </c>
      <c r="AB712" s="116">
        <v>1776.8030529481734</v>
      </c>
      <c r="AC712" s="116">
        <v>36.840540192708616</v>
      </c>
      <c r="AD712" s="132">
        <v>0.99943117452207753</v>
      </c>
      <c r="AF712" s="118">
        <v>33.719699999999996</v>
      </c>
      <c r="AG712" s="118">
        <v>0.258517</v>
      </c>
      <c r="AH712" s="118">
        <v>0.25351800000000002</v>
      </c>
      <c r="AI712" s="118">
        <v>4.2421E-2</v>
      </c>
      <c r="AJ712" s="118">
        <v>18.9526</v>
      </c>
      <c r="AK712" s="118">
        <v>8.5298100000000002E-2</v>
      </c>
      <c r="AL712" s="118">
        <v>169688.125</v>
      </c>
      <c r="AM712" s="118">
        <v>1125.84375</v>
      </c>
      <c r="AN712" s="118">
        <v>57305.25</v>
      </c>
      <c r="AO712" s="118">
        <v>398.59687499999995</v>
      </c>
      <c r="AP712" s="118">
        <v>496977.5</v>
      </c>
      <c r="AQ712" s="118">
        <v>3078.7437500000001</v>
      </c>
      <c r="AR712" s="118">
        <v>35.890625</v>
      </c>
      <c r="AS712" s="118">
        <v>24.197749999999999</v>
      </c>
      <c r="AT712" s="118">
        <v>8.9788125000000001</v>
      </c>
      <c r="AU712" s="118">
        <v>35.657249999999998</v>
      </c>
      <c r="AV712" s="118">
        <f t="shared" si="22"/>
        <v>14692.679997262872</v>
      </c>
      <c r="AW712" s="118">
        <f t="shared" si="23"/>
        <v>9906.3419874772517</v>
      </c>
    </row>
    <row r="713" spans="1:49" x14ac:dyDescent="0.2">
      <c r="A713" s="108" t="s">
        <v>751</v>
      </c>
      <c r="B713" s="131">
        <v>45748.03447003472</v>
      </c>
      <c r="C713" s="108" t="s">
        <v>4334</v>
      </c>
      <c r="D713" s="108">
        <v>17036.2</v>
      </c>
      <c r="E713" s="108">
        <v>74832.600000000006</v>
      </c>
      <c r="F713" s="109">
        <v>10.129</v>
      </c>
      <c r="G713" s="109">
        <v>101</v>
      </c>
      <c r="H713" s="109">
        <v>123.867</v>
      </c>
      <c r="I713" s="109">
        <v>46.059100000000001</v>
      </c>
      <c r="J713" s="110">
        <v>12.724299999999999</v>
      </c>
      <c r="K713" s="110">
        <v>0.27366758905650485</v>
      </c>
      <c r="L713" s="111">
        <v>0.51009700000000002</v>
      </c>
      <c r="M713" s="111">
        <v>1.0922680515537384E-2</v>
      </c>
      <c r="N713" s="111">
        <v>0.96445099999999995</v>
      </c>
      <c r="O713" s="112">
        <v>1.95705</v>
      </c>
      <c r="P713" s="112">
        <v>4.1981800026797328E-2</v>
      </c>
      <c r="Q713" s="113">
        <v>0.181118</v>
      </c>
      <c r="R713" s="113">
        <v>3.6420809247737756E-3</v>
      </c>
      <c r="S713" s="112">
        <v>6.0628799871054601E-2</v>
      </c>
      <c r="T713" s="114">
        <v>0.14444899999999999</v>
      </c>
      <c r="U713" s="114">
        <v>3.4420063571847159E-3</v>
      </c>
      <c r="V713" s="115">
        <v>2663.134305696914</v>
      </c>
      <c r="W713" s="115">
        <v>33.316993095433496</v>
      </c>
      <c r="X713" s="116">
        <v>2660.782674353432</v>
      </c>
      <c r="Y713" s="116">
        <v>57.07797253492388</v>
      </c>
      <c r="Z713" s="116">
        <v>2661.695420860769</v>
      </c>
      <c r="AA713" s="116">
        <v>57.246352933340589</v>
      </c>
      <c r="AB713" s="116">
        <v>2663.134305696914</v>
      </c>
      <c r="AC713" s="116">
        <v>33.316993095433496</v>
      </c>
      <c r="AD713" s="132">
        <v>0.99909184789700889</v>
      </c>
      <c r="AF713" s="118">
        <v>26.825199999999999</v>
      </c>
      <c r="AG713" s="118">
        <v>0.34707299999999996</v>
      </c>
      <c r="AH713" s="118">
        <v>0.199404</v>
      </c>
      <c r="AI713" s="118">
        <v>4.3005099999999997E-2</v>
      </c>
      <c r="AJ713" s="118">
        <v>5.2414800000000001</v>
      </c>
      <c r="AK713" s="118">
        <v>7.6935799999999999E-2</v>
      </c>
      <c r="AL713" s="118">
        <v>74631.875</v>
      </c>
      <c r="AM713" s="118">
        <v>791.36249999999995</v>
      </c>
      <c r="AN713" s="118">
        <v>124230</v>
      </c>
      <c r="AO713" s="118">
        <v>1195.7625</v>
      </c>
      <c r="AP713" s="118">
        <v>644393.75</v>
      </c>
      <c r="AQ713" s="118">
        <v>5996.2250000000004</v>
      </c>
      <c r="AR713" s="118">
        <v>1.4101875000000001</v>
      </c>
      <c r="AS713" s="118">
        <v>26.001749999999998</v>
      </c>
      <c r="AT713" s="118">
        <v>37.822687499999994</v>
      </c>
      <c r="AU713" s="118">
        <v>30.117125000000001</v>
      </c>
      <c r="AV713" s="118">
        <f t="shared" si="22"/>
        <v>-88372.174464764612</v>
      </c>
      <c r="AW713" s="118">
        <f t="shared" si="23"/>
        <v>-1629451.0339934684</v>
      </c>
    </row>
    <row r="714" spans="1:49" x14ac:dyDescent="0.2">
      <c r="A714" s="108" t="s">
        <v>752</v>
      </c>
      <c r="B714" s="131">
        <v>45748.034887233793</v>
      </c>
      <c r="C714" s="108" t="s">
        <v>4335</v>
      </c>
      <c r="D714" s="108">
        <v>16925.5</v>
      </c>
      <c r="E714" s="108">
        <v>74756</v>
      </c>
      <c r="F714" s="109">
        <v>10.163</v>
      </c>
      <c r="G714" s="109">
        <v>102</v>
      </c>
      <c r="H714" s="109">
        <v>94.185500000000005</v>
      </c>
      <c r="I714" s="109">
        <v>42.686700000000002</v>
      </c>
      <c r="J714" s="110">
        <v>24.8735</v>
      </c>
      <c r="K714" s="110">
        <v>0.51387888513150637</v>
      </c>
      <c r="L714" s="111">
        <v>0.66315800000000003</v>
      </c>
      <c r="M714" s="111">
        <v>1.3719963946424933E-2</v>
      </c>
      <c r="N714" s="111">
        <v>0.951874</v>
      </c>
      <c r="O714" s="112">
        <v>1.5070399999999999</v>
      </c>
      <c r="P714" s="112">
        <v>3.1136659666266383E-2</v>
      </c>
      <c r="Q714" s="113">
        <v>0.27222600000000002</v>
      </c>
      <c r="R714" s="113">
        <v>5.4645067293991878E-3</v>
      </c>
      <c r="S714" s="112">
        <v>0.16803791994111242</v>
      </c>
      <c r="T714" s="114">
        <v>0.17627499999999999</v>
      </c>
      <c r="U714" s="114">
        <v>3.9450783835685696E-3</v>
      </c>
      <c r="V714" s="115">
        <v>3318.8939558253928</v>
      </c>
      <c r="W714" s="115">
        <v>31.447184099438392</v>
      </c>
      <c r="X714" s="116">
        <v>3280.9367431528849</v>
      </c>
      <c r="Y714" s="116">
        <v>67.786794483291629</v>
      </c>
      <c r="Z714" s="116">
        <v>3304.1040543185068</v>
      </c>
      <c r="AA714" s="116">
        <v>68.261776902795532</v>
      </c>
      <c r="AB714" s="116">
        <v>3318.8939558253928</v>
      </c>
      <c r="AC714" s="116">
        <v>31.447184099438392</v>
      </c>
      <c r="AD714" s="132">
        <v>0.9927782106681422</v>
      </c>
      <c r="AF714" s="118">
        <v>20.413899999999998</v>
      </c>
      <c r="AG714" s="118">
        <v>0.29220299999999999</v>
      </c>
      <c r="AH714" s="118">
        <v>0.15151800000000001</v>
      </c>
      <c r="AI714" s="118">
        <v>3.5584499999999998E-2</v>
      </c>
      <c r="AJ714" s="118">
        <v>4.8641500000000004</v>
      </c>
      <c r="AK714" s="118">
        <v>5.9501100000000001E-2</v>
      </c>
      <c r="AL714" s="118">
        <v>84582.5</v>
      </c>
      <c r="AM714" s="118">
        <v>920.8125</v>
      </c>
      <c r="AN714" s="118">
        <v>183428.125</v>
      </c>
      <c r="AO714" s="118">
        <v>1673.14375</v>
      </c>
      <c r="AP714" s="118">
        <v>634037.5</v>
      </c>
      <c r="AQ714" s="118">
        <v>6132.7375000000002</v>
      </c>
      <c r="AR714" s="118">
        <v>-14.0343125</v>
      </c>
      <c r="AS714" s="118">
        <v>27.373750000000001</v>
      </c>
      <c r="AT714" s="118">
        <v>56.163687499999995</v>
      </c>
      <c r="AU714" s="118">
        <v>30.004312499999997</v>
      </c>
      <c r="AV714" s="118">
        <f t="shared" si="22"/>
        <v>-23521.115175732419</v>
      </c>
      <c r="AW714" s="118">
        <f t="shared" si="23"/>
        <v>-45878.203395130462</v>
      </c>
    </row>
    <row r="715" spans="1:49" x14ac:dyDescent="0.2">
      <c r="A715" s="108" t="s">
        <v>753</v>
      </c>
      <c r="B715" s="131">
        <v>45748.035307395832</v>
      </c>
      <c r="C715" s="108" t="s">
        <v>4334</v>
      </c>
      <c r="D715" s="108">
        <v>16781.8</v>
      </c>
      <c r="E715" s="108">
        <v>74677.600000000006</v>
      </c>
      <c r="F715" s="109">
        <v>10.0999</v>
      </c>
      <c r="G715" s="109">
        <v>101</v>
      </c>
      <c r="H715" s="109">
        <v>106.078</v>
      </c>
      <c r="I715" s="109">
        <v>76.580500000000001</v>
      </c>
      <c r="J715" s="110">
        <v>14.363200000000001</v>
      </c>
      <c r="K715" s="110">
        <v>0.32300335842216876</v>
      </c>
      <c r="L715" s="111">
        <v>0.53403400000000001</v>
      </c>
      <c r="M715" s="111">
        <v>1.1472292939569665E-2</v>
      </c>
      <c r="N715" s="111">
        <v>0.91505300000000001</v>
      </c>
      <c r="O715" s="112">
        <v>1.8707</v>
      </c>
      <c r="P715" s="112">
        <v>4.0007771780117919E-2</v>
      </c>
      <c r="Q715" s="113">
        <v>0.19552</v>
      </c>
      <c r="R715" s="113">
        <v>4.0014615695779208E-3</v>
      </c>
      <c r="S715" s="112">
        <v>-0.44839674904788157</v>
      </c>
      <c r="T715" s="114">
        <v>0.14360700000000001</v>
      </c>
      <c r="U715" s="114">
        <v>3.1445349766857423E-3</v>
      </c>
      <c r="V715" s="115">
        <v>2789.1600514707775</v>
      </c>
      <c r="W715" s="115">
        <v>33.513981179287264</v>
      </c>
      <c r="X715" s="116">
        <v>2760.6331029715916</v>
      </c>
      <c r="Y715" s="116">
        <v>59.040348079502976</v>
      </c>
      <c r="Z715" s="116">
        <v>2776.7157162689823</v>
      </c>
      <c r="AA715" s="116">
        <v>62.443501569183688</v>
      </c>
      <c r="AB715" s="116">
        <v>2789.1600514707775</v>
      </c>
      <c r="AC715" s="116">
        <v>33.513981179287264</v>
      </c>
      <c r="AD715" s="132">
        <v>0.99438538825701206</v>
      </c>
      <c r="AF715" s="118">
        <v>23.0107</v>
      </c>
      <c r="AG715" s="118">
        <v>0.16947500000000001</v>
      </c>
      <c r="AH715" s="118">
        <v>0.13408899999999999</v>
      </c>
      <c r="AI715" s="118">
        <v>3.9988199999999995E-2</v>
      </c>
      <c r="AJ715" s="118">
        <v>8.7378300000000007</v>
      </c>
      <c r="AK715" s="118">
        <v>5.29115E-2</v>
      </c>
      <c r="AL715" s="118">
        <v>124115.625</v>
      </c>
      <c r="AM715" s="118">
        <v>883.59374999999989</v>
      </c>
      <c r="AN715" s="118">
        <v>119668.75</v>
      </c>
      <c r="AO715" s="118">
        <v>1441.53125</v>
      </c>
      <c r="AP715" s="118">
        <v>575492.5</v>
      </c>
      <c r="AQ715" s="118">
        <v>4933.5687499999995</v>
      </c>
      <c r="AR715" s="118">
        <v>35.248125000000002</v>
      </c>
      <c r="AS715" s="118">
        <v>31.523250000000001</v>
      </c>
      <c r="AT715" s="118">
        <v>77.216875000000002</v>
      </c>
      <c r="AU715" s="118">
        <v>34.544624999999996</v>
      </c>
      <c r="AV715" s="118">
        <f t="shared" si="22"/>
        <v>32918.101054547333</v>
      </c>
      <c r="AW715" s="118">
        <f t="shared" si="23"/>
        <v>29440.805795230295</v>
      </c>
    </row>
    <row r="716" spans="1:49" x14ac:dyDescent="0.2">
      <c r="A716" s="108" t="s">
        <v>754</v>
      </c>
      <c r="B716" s="131">
        <v>45748.035731805554</v>
      </c>
      <c r="C716" s="108" t="s">
        <v>4334</v>
      </c>
      <c r="D716" s="108">
        <v>16798.2</v>
      </c>
      <c r="E716" s="108">
        <v>74365.7</v>
      </c>
      <c r="F716" s="109">
        <v>10.121</v>
      </c>
      <c r="G716" s="109">
        <v>101</v>
      </c>
      <c r="H716" s="109">
        <v>182.58600000000001</v>
      </c>
      <c r="I716" s="109">
        <v>50.819400000000002</v>
      </c>
      <c r="J716" s="110">
        <v>4.7054499999999999</v>
      </c>
      <c r="K716" s="110">
        <v>0.10123370931014036</v>
      </c>
      <c r="L716" s="111">
        <v>0.31488899999999997</v>
      </c>
      <c r="M716" s="111">
        <v>6.7449216549934814E-3</v>
      </c>
      <c r="N716" s="111">
        <v>0.94363699999999995</v>
      </c>
      <c r="O716" s="112">
        <v>3.17815</v>
      </c>
      <c r="P716" s="112">
        <v>6.8067805679337137E-2</v>
      </c>
      <c r="Q716" s="113">
        <v>0.108337</v>
      </c>
      <c r="R716" s="113">
        <v>2.183290724260285E-3</v>
      </c>
      <c r="S716" s="112">
        <v>5.2229114625665395E-2</v>
      </c>
      <c r="T716" s="114">
        <v>9.1008000000000006E-2</v>
      </c>
      <c r="U716" s="114">
        <v>2.1233912231381196E-3</v>
      </c>
      <c r="V716" s="115">
        <v>1771.6384435384039</v>
      </c>
      <c r="W716" s="115">
        <v>36.792914515732498</v>
      </c>
      <c r="X716" s="116">
        <v>1763.5410045983463</v>
      </c>
      <c r="Y716" s="116">
        <v>37.770516309344501</v>
      </c>
      <c r="Z716" s="116">
        <v>1766.8745482272375</v>
      </c>
      <c r="AA716" s="116">
        <v>38.012786110302258</v>
      </c>
      <c r="AB716" s="116">
        <v>1771.6384435384039</v>
      </c>
      <c r="AC716" s="116">
        <v>36.792914515732498</v>
      </c>
      <c r="AD716" s="132">
        <v>0.99802633898272908</v>
      </c>
      <c r="AF716" s="118">
        <v>39.6404</v>
      </c>
      <c r="AG716" s="118">
        <v>0.49414999999999992</v>
      </c>
      <c r="AH716" s="118">
        <v>0.27876799999999996</v>
      </c>
      <c r="AI716" s="118">
        <v>3.3813299999999998E-2</v>
      </c>
      <c r="AJ716" s="118">
        <v>5.8060200000000002</v>
      </c>
      <c r="AK716" s="118">
        <v>6.8136499999999989E-2</v>
      </c>
      <c r="AL716" s="118">
        <v>52295.1875</v>
      </c>
      <c r="AM716" s="118">
        <v>498.99124999999998</v>
      </c>
      <c r="AN716" s="118">
        <v>67605</v>
      </c>
      <c r="AO716" s="118">
        <v>643.91875000000005</v>
      </c>
      <c r="AP716" s="118">
        <v>587114.37500000012</v>
      </c>
      <c r="AQ716" s="118">
        <v>5613.5</v>
      </c>
      <c r="AR716" s="118">
        <v>4.5348125000000001</v>
      </c>
      <c r="AS716" s="118">
        <v>28.738687500000001</v>
      </c>
      <c r="AT716" s="118">
        <v>23.941312500000002</v>
      </c>
      <c r="AU716" s="118">
        <v>31.245437499999998</v>
      </c>
      <c r="AV716" s="118">
        <f t="shared" si="22"/>
        <v>-603125.36127078265</v>
      </c>
      <c r="AW716" s="118">
        <f t="shared" si="23"/>
        <v>-3822219.9941970203</v>
      </c>
    </row>
    <row r="717" spans="1:49" x14ac:dyDescent="0.2">
      <c r="A717" s="108" t="s">
        <v>755</v>
      </c>
      <c r="B717" s="131">
        <v>45748.036152893517</v>
      </c>
      <c r="C717" s="108" t="s">
        <v>4334</v>
      </c>
      <c r="D717" s="108">
        <v>17155.400000000001</v>
      </c>
      <c r="E717" s="108">
        <v>74018.399999999994</v>
      </c>
      <c r="F717" s="109">
        <v>10.146000000000001</v>
      </c>
      <c r="G717" s="109">
        <v>101</v>
      </c>
      <c r="H717" s="109">
        <v>65.499099999999999</v>
      </c>
      <c r="I717" s="109">
        <v>76.348299999999995</v>
      </c>
      <c r="J717" s="110">
        <v>9.2064400000000006</v>
      </c>
      <c r="K717" s="110">
        <v>0.21242796241182563</v>
      </c>
      <c r="L717" s="111">
        <v>0.42999300000000001</v>
      </c>
      <c r="M717" s="111">
        <v>9.5834911040862357E-3</v>
      </c>
      <c r="N717" s="111">
        <v>0.95997299999999997</v>
      </c>
      <c r="O717" s="112">
        <v>2.3295400000000002</v>
      </c>
      <c r="P717" s="112">
        <v>5.1880642853380295E-2</v>
      </c>
      <c r="Q717" s="113">
        <v>0.15518000000000001</v>
      </c>
      <c r="R717" s="113">
        <v>3.1548207373416643E-3</v>
      </c>
      <c r="S717" s="112">
        <v>-0.3231610575060665</v>
      </c>
      <c r="T717" s="114">
        <v>0.118483</v>
      </c>
      <c r="U717" s="114">
        <v>2.6683296781319964E-3</v>
      </c>
      <c r="V717" s="115">
        <v>2403.8059450138935</v>
      </c>
      <c r="W717" s="115">
        <v>34.555996853511353</v>
      </c>
      <c r="X717" s="116">
        <v>2302.422775943382</v>
      </c>
      <c r="Y717" s="116">
        <v>51.276721471280609</v>
      </c>
      <c r="Z717" s="116">
        <v>2356.1810320809504</v>
      </c>
      <c r="AA717" s="116">
        <v>54.366154096300917</v>
      </c>
      <c r="AB717" s="116">
        <v>2403.8059450138935</v>
      </c>
      <c r="AC717" s="116">
        <v>34.555996853511353</v>
      </c>
      <c r="AD717" s="132">
        <v>0.9775016969124084</v>
      </c>
      <c r="AF717" s="118">
        <v>14.2318</v>
      </c>
      <c r="AG717" s="118">
        <v>0.44698399999999999</v>
      </c>
      <c r="AH717" s="118">
        <v>0.122418</v>
      </c>
      <c r="AI717" s="118">
        <v>3.7002599999999997E-2</v>
      </c>
      <c r="AJ717" s="118">
        <v>8.7334999999999994</v>
      </c>
      <c r="AK717" s="118">
        <v>0.20780099999999999</v>
      </c>
      <c r="AL717" s="118">
        <v>102255</v>
      </c>
      <c r="AM717" s="118">
        <v>2603.1812499999996</v>
      </c>
      <c r="AN717" s="118">
        <v>47414.1875</v>
      </c>
      <c r="AO717" s="118">
        <v>1518.075</v>
      </c>
      <c r="AP717" s="118">
        <v>287370.625</v>
      </c>
      <c r="AQ717" s="118">
        <v>8588.1874999999982</v>
      </c>
      <c r="AR717" s="118">
        <v>21.917375</v>
      </c>
      <c r="AS717" s="118">
        <v>28.670562499999999</v>
      </c>
      <c r="AT717" s="118">
        <v>-19.605499999999999</v>
      </c>
      <c r="AU717" s="118">
        <v>34.415812499999994</v>
      </c>
      <c r="AV717" s="118">
        <f t="shared" si="22"/>
        <v>10873.683457610565</v>
      </c>
      <c r="AW717" s="118">
        <f t="shared" si="23"/>
        <v>14227.797334693492</v>
      </c>
    </row>
    <row r="718" spans="1:49" x14ac:dyDescent="0.2">
      <c r="A718" s="108" t="s">
        <v>756</v>
      </c>
      <c r="B718" s="131">
        <v>45748.036570833334</v>
      </c>
      <c r="C718" s="108" t="s">
        <v>4334</v>
      </c>
      <c r="D718" s="108">
        <v>16998.2</v>
      </c>
      <c r="E718" s="108">
        <v>74131.7</v>
      </c>
      <c r="F718" s="109">
        <v>10.113</v>
      </c>
      <c r="G718" s="109">
        <v>101</v>
      </c>
      <c r="H718" s="109">
        <v>686.10699999999997</v>
      </c>
      <c r="I718" s="109">
        <v>125.43</v>
      </c>
      <c r="J718" s="110">
        <v>9.2200100000000003</v>
      </c>
      <c r="K718" s="110">
        <v>0.19421874520622362</v>
      </c>
      <c r="L718" s="111">
        <v>0.433056</v>
      </c>
      <c r="M718" s="111">
        <v>9.0709493236375213E-3</v>
      </c>
      <c r="N718" s="111">
        <v>0.98288900000000001</v>
      </c>
      <c r="O718" s="112">
        <v>2.30646</v>
      </c>
      <c r="P718" s="112">
        <v>4.832131301454877E-2</v>
      </c>
      <c r="Q718" s="113">
        <v>0.154307</v>
      </c>
      <c r="R718" s="113">
        <v>3.0914744588446791E-3</v>
      </c>
      <c r="S718" s="112">
        <v>-0.23343238100326796</v>
      </c>
      <c r="T718" s="114">
        <v>0.11906700000000001</v>
      </c>
      <c r="U718" s="114">
        <v>2.5360448541057001E-3</v>
      </c>
      <c r="V718" s="115">
        <v>2394.2119055092257</v>
      </c>
      <c r="W718" s="115">
        <v>34.087318575626561</v>
      </c>
      <c r="X718" s="116">
        <v>2321.7679233110384</v>
      </c>
      <c r="Y718" s="116">
        <v>48.6420204857017</v>
      </c>
      <c r="Z718" s="116">
        <v>2360.1331860469468</v>
      </c>
      <c r="AA718" s="116">
        <v>49.716009626193973</v>
      </c>
      <c r="AB718" s="116">
        <v>2394.2119055092257</v>
      </c>
      <c r="AC718" s="116">
        <v>34.087318575626561</v>
      </c>
      <c r="AD718" s="132">
        <v>0.98278726816082507</v>
      </c>
      <c r="AF718" s="118">
        <v>149.19999999999999</v>
      </c>
      <c r="AG718" s="118">
        <v>2.3714600000000003</v>
      </c>
      <c r="AH718" s="118">
        <v>1.0401500000000001</v>
      </c>
      <c r="AI718" s="118">
        <v>4.5038799999999997E-2</v>
      </c>
      <c r="AJ718" s="118">
        <v>14.3653</v>
      </c>
      <c r="AK718" s="118">
        <v>9.85153E-2</v>
      </c>
      <c r="AL718" s="118">
        <v>169659.375</v>
      </c>
      <c r="AM718" s="118">
        <v>1116.8812499999999</v>
      </c>
      <c r="AN718" s="118">
        <v>498635.625</v>
      </c>
      <c r="AO718" s="118">
        <v>4752.5625</v>
      </c>
      <c r="AP718" s="118">
        <v>3034418.75</v>
      </c>
      <c r="AQ718" s="118">
        <v>27461.4375</v>
      </c>
      <c r="AR718" s="118">
        <v>46.018625</v>
      </c>
      <c r="AS718" s="118">
        <v>25.747062500000002</v>
      </c>
      <c r="AT718" s="118">
        <v>26.075937499999998</v>
      </c>
      <c r="AU718" s="118">
        <v>36.741437499999996</v>
      </c>
      <c r="AV718" s="118">
        <f t="shared" si="22"/>
        <v>75824.000866989256</v>
      </c>
      <c r="AW718" s="118">
        <f t="shared" si="23"/>
        <v>42428.487754041234</v>
      </c>
    </row>
    <row r="719" spans="1:49" x14ac:dyDescent="0.2">
      <c r="A719" s="108" t="s">
        <v>757</v>
      </c>
      <c r="B719" s="131">
        <v>45748.036994317132</v>
      </c>
      <c r="C719" s="108" t="s">
        <v>4334</v>
      </c>
      <c r="D719" s="108">
        <v>16755.900000000001</v>
      </c>
      <c r="E719" s="108">
        <v>74074</v>
      </c>
      <c r="F719" s="109">
        <v>10.0829</v>
      </c>
      <c r="G719" s="109">
        <v>100</v>
      </c>
      <c r="H719" s="109">
        <v>293.21199999999999</v>
      </c>
      <c r="I719" s="109">
        <v>311.505</v>
      </c>
      <c r="J719" s="110">
        <v>22.567599999999999</v>
      </c>
      <c r="K719" s="110">
        <v>0.48286470600365899</v>
      </c>
      <c r="L719" s="111">
        <v>0.63431800000000005</v>
      </c>
      <c r="M719" s="111">
        <v>1.3583735213555955E-2</v>
      </c>
      <c r="N719" s="111">
        <v>0.99385900000000005</v>
      </c>
      <c r="O719" s="112">
        <v>1.5761000000000001</v>
      </c>
      <c r="P719" s="112">
        <v>3.3688935650892864E-2</v>
      </c>
      <c r="Q719" s="113">
        <v>0.25778600000000002</v>
      </c>
      <c r="R719" s="113">
        <v>5.1620765581119584E-3</v>
      </c>
      <c r="S719" s="112">
        <v>4.5020331174500739E-3</v>
      </c>
      <c r="T719" s="114">
        <v>0.167541</v>
      </c>
      <c r="U719" s="114">
        <v>3.5440203128650379E-3</v>
      </c>
      <c r="V719" s="115">
        <v>3233.2261885345129</v>
      </c>
      <c r="W719" s="115">
        <v>31.580338265831639</v>
      </c>
      <c r="X719" s="116">
        <v>3167.2727552944621</v>
      </c>
      <c r="Y719" s="116">
        <v>67.700049515856406</v>
      </c>
      <c r="Z719" s="116">
        <v>3207.3533348978413</v>
      </c>
      <c r="AA719" s="116">
        <v>68.625716740162943</v>
      </c>
      <c r="AB719" s="116">
        <v>3233.2261885345129</v>
      </c>
      <c r="AC719" s="116">
        <v>31.580338265831639</v>
      </c>
      <c r="AD719" s="132">
        <v>0.98696026162325368</v>
      </c>
      <c r="AF719" s="118">
        <v>63.813200000000002</v>
      </c>
      <c r="AG719" s="118">
        <v>0.916211</v>
      </c>
      <c r="AH719" s="118">
        <v>0.44567199999999996</v>
      </c>
      <c r="AI719" s="118">
        <v>4.2449800000000003E-2</v>
      </c>
      <c r="AJ719" s="118">
        <v>35.717300000000002</v>
      </c>
      <c r="AK719" s="118">
        <v>0.328156</v>
      </c>
      <c r="AL719" s="118">
        <v>593066.25</v>
      </c>
      <c r="AM719" s="118">
        <v>5628.6312500000004</v>
      </c>
      <c r="AN719" s="118">
        <v>519571.25</v>
      </c>
      <c r="AO719" s="118">
        <v>5237.9812499999998</v>
      </c>
      <c r="AP719" s="118">
        <v>1892650</v>
      </c>
      <c r="AQ719" s="118">
        <v>18060</v>
      </c>
      <c r="AR719" s="118">
        <v>36.358187499999993</v>
      </c>
      <c r="AS719" s="118">
        <v>23.742875000000002</v>
      </c>
      <c r="AT719" s="118">
        <v>27.6156875</v>
      </c>
      <c r="AU719" s="118">
        <v>32.142187499999999</v>
      </c>
      <c r="AV719" s="118">
        <f t="shared" si="22"/>
        <v>63078.777467157401</v>
      </c>
      <c r="AW719" s="118">
        <f t="shared" si="23"/>
        <v>41196.536798777932</v>
      </c>
    </row>
    <row r="720" spans="1:49" x14ac:dyDescent="0.2">
      <c r="A720" s="108" t="s">
        <v>758</v>
      </c>
      <c r="B720" s="131">
        <v>45748.037414849539</v>
      </c>
      <c r="C720" s="108" t="s">
        <v>4335</v>
      </c>
      <c r="D720" s="108">
        <v>16981.599999999999</v>
      </c>
      <c r="E720" s="108">
        <v>74272.3</v>
      </c>
      <c r="F720" s="109">
        <v>10.169</v>
      </c>
      <c r="G720" s="109">
        <v>102</v>
      </c>
      <c r="H720" s="109">
        <v>642.49</v>
      </c>
      <c r="I720" s="109">
        <v>4.8536599999999996</v>
      </c>
      <c r="J720" s="110">
        <v>4.6608299999999998</v>
      </c>
      <c r="K720" s="110">
        <v>9.968371973180977E-2</v>
      </c>
      <c r="L720" s="111">
        <v>0.313855</v>
      </c>
      <c r="M720" s="111">
        <v>6.7115489747449509E-3</v>
      </c>
      <c r="N720" s="111">
        <v>0.98006800000000005</v>
      </c>
      <c r="O720" s="112">
        <v>3.18831</v>
      </c>
      <c r="P720" s="112">
        <v>6.8178040576493543E-2</v>
      </c>
      <c r="Q720" s="113">
        <v>0.10788499999999999</v>
      </c>
      <c r="R720" s="113">
        <v>2.1636611426006612E-3</v>
      </c>
      <c r="S720" s="112">
        <v>9.1094279138759449E-2</v>
      </c>
      <c r="T720" s="114">
        <v>0.101054</v>
      </c>
      <c r="U720" s="114">
        <v>1.3547999753705343E-2</v>
      </c>
      <c r="V720" s="115">
        <v>1764.001770135068</v>
      </c>
      <c r="W720" s="115">
        <v>36.649580177582095</v>
      </c>
      <c r="X720" s="116">
        <v>1758.6225007710163</v>
      </c>
      <c r="Y720" s="116">
        <v>37.60595306488419</v>
      </c>
      <c r="Z720" s="116">
        <v>1760.7063231086211</v>
      </c>
      <c r="AA720" s="116">
        <v>37.657188878973287</v>
      </c>
      <c r="AB720" s="116">
        <v>1764.001770135068</v>
      </c>
      <c r="AC720" s="116">
        <v>36.649580177582095</v>
      </c>
      <c r="AD720" s="132">
        <v>0.999665357810818</v>
      </c>
      <c r="AF720" s="118">
        <v>139.93800000000002</v>
      </c>
      <c r="AG720" s="118">
        <v>1.36731</v>
      </c>
      <c r="AH720" s="118">
        <v>0.99495299999999998</v>
      </c>
      <c r="AI720" s="118">
        <v>4.3271400000000002E-2</v>
      </c>
      <c r="AJ720" s="118">
        <v>0.55713199999999996</v>
      </c>
      <c r="AK720" s="118">
        <v>5.0594599999999997E-2</v>
      </c>
      <c r="AL720" s="118">
        <v>4864.46875</v>
      </c>
      <c r="AM720" s="118">
        <v>61.808750000000003</v>
      </c>
      <c r="AN720" s="118">
        <v>236760.625</v>
      </c>
      <c r="AO720" s="118">
        <v>1573.1</v>
      </c>
      <c r="AP720" s="118">
        <v>2063100</v>
      </c>
      <c r="AQ720" s="118">
        <v>12264.375000000002</v>
      </c>
      <c r="AR720" s="118">
        <v>27.194749999999999</v>
      </c>
      <c r="AS720" s="118">
        <v>25.302499999999998</v>
      </c>
      <c r="AT720" s="118">
        <v>7.8381249999999998</v>
      </c>
      <c r="AU720" s="118">
        <v>37.580375000000004</v>
      </c>
      <c r="AV720" s="118">
        <f t="shared" si="22"/>
        <v>81251.907912011317</v>
      </c>
      <c r="AW720" s="118">
        <f t="shared" si="23"/>
        <v>75599.825772955679</v>
      </c>
    </row>
    <row r="721" spans="1:49" x14ac:dyDescent="0.2">
      <c r="A721" s="108" t="s">
        <v>759</v>
      </c>
      <c r="B721" s="131">
        <v>45748.037839467594</v>
      </c>
      <c r="C721" s="108" t="s">
        <v>4335</v>
      </c>
      <c r="D721" s="108">
        <v>17792.099999999999</v>
      </c>
      <c r="E721" s="108">
        <v>74645.899999999994</v>
      </c>
      <c r="F721" s="109">
        <v>10.193</v>
      </c>
      <c r="G721" s="109">
        <v>102</v>
      </c>
      <c r="H721" s="109">
        <v>47.313499999999998</v>
      </c>
      <c r="I721" s="109">
        <v>24.5458</v>
      </c>
      <c r="J721" s="110">
        <v>25.011399999999998</v>
      </c>
      <c r="K721" s="110">
        <v>0.54935104096470044</v>
      </c>
      <c r="L721" s="111">
        <v>0.66413699999999998</v>
      </c>
      <c r="M721" s="111">
        <v>1.4430730089610851E-2</v>
      </c>
      <c r="N721" s="111">
        <v>0.96650999999999998</v>
      </c>
      <c r="O721" s="112">
        <v>1.5027600000000001</v>
      </c>
      <c r="P721" s="112">
        <v>3.2707637537584398E-2</v>
      </c>
      <c r="Q721" s="113">
        <v>0.27257700000000001</v>
      </c>
      <c r="R721" s="113">
        <v>5.4881951801239726E-3</v>
      </c>
      <c r="S721" s="112">
        <v>-8.2825628681590088E-2</v>
      </c>
      <c r="T721" s="114">
        <v>0.16978399999999999</v>
      </c>
      <c r="U721" s="114">
        <v>4.4268605901812627E-3</v>
      </c>
      <c r="V721" s="115">
        <v>3320.9124360679971</v>
      </c>
      <c r="W721" s="115">
        <v>31.537959493168128</v>
      </c>
      <c r="X721" s="116">
        <v>3288.2559583078423</v>
      </c>
      <c r="Y721" s="116">
        <v>71.569035651158629</v>
      </c>
      <c r="Z721" s="116">
        <v>3308.1384861116167</v>
      </c>
      <c r="AA721" s="116">
        <v>72.660039861855196</v>
      </c>
      <c r="AB721" s="116">
        <v>3320.9124360679971</v>
      </c>
      <c r="AC721" s="116">
        <v>31.537959493168128</v>
      </c>
      <c r="AD721" s="132">
        <v>0.99230523368900214</v>
      </c>
      <c r="AF721" s="118">
        <v>10.312999999999999</v>
      </c>
      <c r="AG721" s="118">
        <v>0.13048300000000002</v>
      </c>
      <c r="AH721" s="118">
        <v>0.10440799999999999</v>
      </c>
      <c r="AI721" s="118">
        <v>3.82908E-2</v>
      </c>
      <c r="AJ721" s="118">
        <v>2.8203999999999998</v>
      </c>
      <c r="AK721" s="118">
        <v>4.9647299999999998E-2</v>
      </c>
      <c r="AL721" s="118">
        <v>47259.4375</v>
      </c>
      <c r="AM721" s="118">
        <v>317.36937499999999</v>
      </c>
      <c r="AN721" s="118">
        <v>93176.25</v>
      </c>
      <c r="AO721" s="118">
        <v>713.18124999999998</v>
      </c>
      <c r="AP721" s="118">
        <v>321495.625</v>
      </c>
      <c r="AQ721" s="118">
        <v>2329.75</v>
      </c>
      <c r="AR721" s="118">
        <v>-11.411937499999999</v>
      </c>
      <c r="AS721" s="118">
        <v>25.8010625</v>
      </c>
      <c r="AT721" s="118">
        <v>-23.679812500000001</v>
      </c>
      <c r="AU721" s="118">
        <v>30.374625000000002</v>
      </c>
      <c r="AV721" s="118">
        <f t="shared" si="22"/>
        <v>-53907.523104055268</v>
      </c>
      <c r="AW721" s="118">
        <f t="shared" si="23"/>
        <v>-121879.26171729719</v>
      </c>
    </row>
    <row r="722" spans="1:49" x14ac:dyDescent="0.2">
      <c r="A722" s="108" t="s">
        <v>760</v>
      </c>
      <c r="B722" s="131">
        <v>45748.038260925925</v>
      </c>
      <c r="C722" s="108" t="s">
        <v>4335</v>
      </c>
      <c r="D722" s="108">
        <v>17841</v>
      </c>
      <c r="E722" s="108">
        <v>74751.399999999994</v>
      </c>
      <c r="F722" s="109">
        <v>10.243</v>
      </c>
      <c r="G722" s="109">
        <v>102</v>
      </c>
      <c r="H722" s="109">
        <v>484.26299999999998</v>
      </c>
      <c r="I722" s="109">
        <v>156.852</v>
      </c>
      <c r="J722" s="110">
        <v>4.5820100000000004</v>
      </c>
      <c r="K722" s="110">
        <v>9.7290214513279807E-2</v>
      </c>
      <c r="L722" s="111">
        <v>0.31221599999999999</v>
      </c>
      <c r="M722" s="111">
        <v>6.6362032181361058E-3</v>
      </c>
      <c r="N722" s="111">
        <v>0.97384099999999996</v>
      </c>
      <c r="O722" s="112">
        <v>3.2019700000000002</v>
      </c>
      <c r="P722" s="112">
        <v>6.7944282734899775E-2</v>
      </c>
      <c r="Q722" s="113">
        <v>0.106785</v>
      </c>
      <c r="R722" s="113">
        <v>2.1435862513612559E-3</v>
      </c>
      <c r="S722" s="112">
        <v>9.7719935550554304E-2</v>
      </c>
      <c r="T722" s="114">
        <v>9.0157600000000004E-2</v>
      </c>
      <c r="U722" s="114">
        <v>1.9276338152003872E-3</v>
      </c>
      <c r="V722" s="115">
        <v>1745.251723573138</v>
      </c>
      <c r="W722" s="115">
        <v>36.769306375242394</v>
      </c>
      <c r="X722" s="116">
        <v>1752.0529737539018</v>
      </c>
      <c r="Y722" s="116">
        <v>37.177732025989322</v>
      </c>
      <c r="Z722" s="116">
        <v>1748.5787991632365</v>
      </c>
      <c r="AA722" s="116">
        <v>37.127724833416877</v>
      </c>
      <c r="AB722" s="116">
        <v>1745.251723573138</v>
      </c>
      <c r="AC722" s="116">
        <v>36.769306375242394</v>
      </c>
      <c r="AD722" s="132">
        <v>1.0032081820847574</v>
      </c>
      <c r="AF722" s="118">
        <v>105.63200000000001</v>
      </c>
      <c r="AG722" s="118">
        <v>1.36571</v>
      </c>
      <c r="AH722" s="118">
        <v>0.75037599999999993</v>
      </c>
      <c r="AI722" s="118">
        <v>4.2654899999999996E-2</v>
      </c>
      <c r="AJ722" s="118">
        <v>18.0396</v>
      </c>
      <c r="AK722" s="118">
        <v>0.13228200000000001</v>
      </c>
      <c r="AL722" s="118">
        <v>161786.875</v>
      </c>
      <c r="AM722" s="118">
        <v>1293.45</v>
      </c>
      <c r="AN722" s="118">
        <v>175290.625</v>
      </c>
      <c r="AO722" s="118">
        <v>1407.41875</v>
      </c>
      <c r="AP722" s="118">
        <v>1543381.25</v>
      </c>
      <c r="AQ722" s="118">
        <v>12463.1875</v>
      </c>
      <c r="AR722" s="118">
        <v>-4.5321875</v>
      </c>
      <c r="AS722" s="118">
        <v>27.9974375</v>
      </c>
      <c r="AT722" s="118">
        <v>3.5101062500000002</v>
      </c>
      <c r="AU722" s="118">
        <v>38.678562499999998</v>
      </c>
      <c r="AV722" s="118">
        <f t="shared" si="22"/>
        <v>-289035.12518448208</v>
      </c>
      <c r="AW722" s="118">
        <f t="shared" si="23"/>
        <v>-1785506.3954575148</v>
      </c>
    </row>
    <row r="723" spans="1:49" x14ac:dyDescent="0.2">
      <c r="A723" s="108" t="s">
        <v>761</v>
      </c>
      <c r="B723" s="131">
        <v>45748.039579548611</v>
      </c>
      <c r="C723" s="108" t="s">
        <v>4334</v>
      </c>
      <c r="D723" s="108">
        <v>17758.900000000001</v>
      </c>
      <c r="E723" s="108">
        <v>74821.7</v>
      </c>
      <c r="F723" s="109">
        <v>10.097899999999999</v>
      </c>
      <c r="G723" s="109">
        <v>101</v>
      </c>
      <c r="H723" s="109">
        <v>121.831</v>
      </c>
      <c r="I723" s="109">
        <v>104.732</v>
      </c>
      <c r="J723" s="110">
        <v>4.68452</v>
      </c>
      <c r="K723" s="110">
        <v>0.10024537107722233</v>
      </c>
      <c r="L723" s="111">
        <v>0.315749</v>
      </c>
      <c r="M723" s="111">
        <v>6.63664535819114E-3</v>
      </c>
      <c r="N723" s="111">
        <v>0.91622899999999996</v>
      </c>
      <c r="O723" s="112">
        <v>3.1652200000000001</v>
      </c>
      <c r="P723" s="112">
        <v>6.6709883937614525E-2</v>
      </c>
      <c r="Q723" s="113">
        <v>0.107803</v>
      </c>
      <c r="R723" s="113">
        <v>2.1780088509425299E-3</v>
      </c>
      <c r="S723" s="112">
        <v>-0.14589966701987944</v>
      </c>
      <c r="T723" s="114">
        <v>8.9748599999999998E-2</v>
      </c>
      <c r="U723" s="114">
        <v>1.9548765698335024E-3</v>
      </c>
      <c r="V723" s="115">
        <v>1762.6121497204717</v>
      </c>
      <c r="W723" s="115">
        <v>36.927046660237856</v>
      </c>
      <c r="X723" s="116">
        <v>1769.8406569108504</v>
      </c>
      <c r="Y723" s="116">
        <v>37.300997975052056</v>
      </c>
      <c r="Z723" s="116">
        <v>1766.150818827437</v>
      </c>
      <c r="AA723" s="116">
        <v>37.794361900834339</v>
      </c>
      <c r="AB723" s="116">
        <v>1762.6121497204717</v>
      </c>
      <c r="AC723" s="116">
        <v>36.927046660237856</v>
      </c>
      <c r="AD723" s="132">
        <v>1.0025258106341732</v>
      </c>
      <c r="AF723" s="118">
        <v>26.6295</v>
      </c>
      <c r="AG723" s="118">
        <v>0.224159</v>
      </c>
      <c r="AH723" s="118">
        <v>0.17155699999999999</v>
      </c>
      <c r="AI723" s="118">
        <v>3.7882800000000001E-2</v>
      </c>
      <c r="AJ723" s="118">
        <v>12.0733</v>
      </c>
      <c r="AK723" s="118">
        <v>7.0821400000000007E-2</v>
      </c>
      <c r="AL723" s="118">
        <v>107061.875</v>
      </c>
      <c r="AM723" s="118">
        <v>595.823125</v>
      </c>
      <c r="AN723" s="118">
        <v>45271.937500000007</v>
      </c>
      <c r="AO723" s="118">
        <v>304.69375000000002</v>
      </c>
      <c r="AP723" s="118">
        <v>394341.25</v>
      </c>
      <c r="AQ723" s="118">
        <v>2302.4312499999996</v>
      </c>
      <c r="AR723" s="118">
        <v>15.0106875</v>
      </c>
      <c r="AS723" s="118">
        <v>27.535999999999998</v>
      </c>
      <c r="AT723" s="118">
        <v>31.886749999999999</v>
      </c>
      <c r="AU723" s="118">
        <v>31.612749999999998</v>
      </c>
      <c r="AV723" s="118">
        <f t="shared" si="22"/>
        <v>51384.080330242796</v>
      </c>
      <c r="AW723" s="118">
        <f t="shared" si="23"/>
        <v>94260.786043106738</v>
      </c>
    </row>
    <row r="724" spans="1:49" x14ac:dyDescent="0.2">
      <c r="A724" s="108" t="s">
        <v>762</v>
      </c>
      <c r="B724" s="131">
        <v>45748.04000267361</v>
      </c>
      <c r="C724" s="108" t="s">
        <v>4334</v>
      </c>
      <c r="D724" s="108">
        <v>17952.3</v>
      </c>
      <c r="E724" s="108">
        <v>74741.600000000006</v>
      </c>
      <c r="F724" s="109">
        <v>10.101900000000001</v>
      </c>
      <c r="G724" s="109">
        <v>101</v>
      </c>
      <c r="H724" s="109">
        <v>102.264</v>
      </c>
      <c r="I724" s="109">
        <v>56.1492</v>
      </c>
      <c r="J724" s="110">
        <v>11.4224</v>
      </c>
      <c r="K724" s="110">
        <v>0.24848694227602783</v>
      </c>
      <c r="L724" s="111">
        <v>0.488404</v>
      </c>
      <c r="M724" s="111">
        <v>1.0526701115487225E-2</v>
      </c>
      <c r="N724" s="111">
        <v>0.93376300000000001</v>
      </c>
      <c r="O724" s="112">
        <v>2.0471900000000001</v>
      </c>
      <c r="P724" s="112">
        <v>4.424887748225937E-2</v>
      </c>
      <c r="Q724" s="113">
        <v>0.169456</v>
      </c>
      <c r="R724" s="113">
        <v>3.4218260959721493E-3</v>
      </c>
      <c r="S724" s="112">
        <v>3.7009841776027695E-2</v>
      </c>
      <c r="T724" s="114">
        <v>0.132077</v>
      </c>
      <c r="U724" s="114">
        <v>3.0350802615581687E-3</v>
      </c>
      <c r="V724" s="115">
        <v>2552.2768467131609</v>
      </c>
      <c r="W724" s="115">
        <v>33.815580132945264</v>
      </c>
      <c r="X724" s="116">
        <v>2564.0724147927212</v>
      </c>
      <c r="Y724" s="116">
        <v>55.42100446846851</v>
      </c>
      <c r="Z724" s="116">
        <v>2557.0709524651406</v>
      </c>
      <c r="AA724" s="116">
        <v>55.627428750605212</v>
      </c>
      <c r="AB724" s="116">
        <v>2552.2768467131609</v>
      </c>
      <c r="AC724" s="116">
        <v>33.815580132945264</v>
      </c>
      <c r="AD724" s="132">
        <v>1.0021531828093901</v>
      </c>
      <c r="AF724" s="118">
        <v>22.3658</v>
      </c>
      <c r="AG724" s="118">
        <v>0.266538</v>
      </c>
      <c r="AH724" s="118">
        <v>0.14691399999999999</v>
      </c>
      <c r="AI724" s="118">
        <v>4.4005900000000001E-2</v>
      </c>
      <c r="AJ724" s="118">
        <v>6.4763199999999994</v>
      </c>
      <c r="AK724" s="118">
        <v>6.4728399999999991E-2</v>
      </c>
      <c r="AL724" s="118">
        <v>84815.625</v>
      </c>
      <c r="AM724" s="118">
        <v>531.97312499999998</v>
      </c>
      <c r="AN724" s="118">
        <v>92916.875000000015</v>
      </c>
      <c r="AO724" s="118">
        <v>817.6875</v>
      </c>
      <c r="AP724" s="118">
        <v>513964.375</v>
      </c>
      <c r="AQ724" s="118">
        <v>4148.375</v>
      </c>
      <c r="AR724" s="118">
        <v>-18.907999999999998</v>
      </c>
      <c r="AS724" s="118">
        <v>24.474562500000001</v>
      </c>
      <c r="AT724" s="118">
        <v>72.744375000000005</v>
      </c>
      <c r="AU724" s="118">
        <v>32.609937500000001</v>
      </c>
      <c r="AV724" s="118">
        <f t="shared" si="22"/>
        <v>-14419.150935316266</v>
      </c>
      <c r="AW724" s="118">
        <f t="shared" si="23"/>
        <v>-18664.547890577895</v>
      </c>
    </row>
    <row r="725" spans="1:49" x14ac:dyDescent="0.2">
      <c r="A725" s="108" t="s">
        <v>763</v>
      </c>
      <c r="B725" s="131">
        <v>45748.040422835649</v>
      </c>
      <c r="C725" s="108" t="s">
        <v>4334</v>
      </c>
      <c r="D725" s="108">
        <v>17718.900000000001</v>
      </c>
      <c r="E725" s="108">
        <v>74985.8</v>
      </c>
      <c r="F725" s="109">
        <v>10.103899999999999</v>
      </c>
      <c r="G725" s="109">
        <v>101</v>
      </c>
      <c r="H725" s="109">
        <v>103.15300000000001</v>
      </c>
      <c r="I725" s="109">
        <v>68.889099999999999</v>
      </c>
      <c r="J725" s="110">
        <v>13.578900000000001</v>
      </c>
      <c r="K725" s="110">
        <v>0.29375748265022972</v>
      </c>
      <c r="L725" s="111">
        <v>0.52436000000000005</v>
      </c>
      <c r="M725" s="111">
        <v>1.1105453919264176E-2</v>
      </c>
      <c r="N725" s="111">
        <v>0.93865699999999996</v>
      </c>
      <c r="O725" s="112">
        <v>1.9076500000000001</v>
      </c>
      <c r="P725" s="112">
        <v>4.0399817957634414E-2</v>
      </c>
      <c r="Q725" s="113">
        <v>0.18720000000000001</v>
      </c>
      <c r="R725" s="113">
        <v>3.7765442995851377E-3</v>
      </c>
      <c r="S725" s="112">
        <v>-0.34013516958918699</v>
      </c>
      <c r="T725" s="114">
        <v>0.14197599999999999</v>
      </c>
      <c r="U725" s="114">
        <v>3.0983711016112966E-3</v>
      </c>
      <c r="V725" s="115">
        <v>2717.7169655977846</v>
      </c>
      <c r="W725" s="115">
        <v>33.253837142178519</v>
      </c>
      <c r="X725" s="116">
        <v>2716.9900193358681</v>
      </c>
      <c r="Y725" s="116">
        <v>57.53985383790458</v>
      </c>
      <c r="Z725" s="116">
        <v>2716.9817260503014</v>
      </c>
      <c r="AA725" s="116">
        <v>58.777493924486706</v>
      </c>
      <c r="AB725" s="116">
        <v>2717.7169655977846</v>
      </c>
      <c r="AC725" s="116">
        <v>33.253837142178519</v>
      </c>
      <c r="AD725" s="132">
        <v>0.99884205712293672</v>
      </c>
      <c r="AF725" s="118">
        <v>22.572399999999998</v>
      </c>
      <c r="AG725" s="118">
        <v>0.79171199999999997</v>
      </c>
      <c r="AH725" s="118">
        <v>0.17144900000000002</v>
      </c>
      <c r="AI725" s="118">
        <v>4.4258799999999994E-2</v>
      </c>
      <c r="AJ725" s="118">
        <v>7.9493600000000004</v>
      </c>
      <c r="AK725" s="118">
        <v>0.35766299999999995</v>
      </c>
      <c r="AL725" s="118">
        <v>111725</v>
      </c>
      <c r="AM725" s="118">
        <v>5096.4187499999998</v>
      </c>
      <c r="AN725" s="118">
        <v>109951.25</v>
      </c>
      <c r="AO725" s="118">
        <v>3421.875</v>
      </c>
      <c r="AP725" s="118">
        <v>551035</v>
      </c>
      <c r="AQ725" s="118">
        <v>16857.0625</v>
      </c>
      <c r="AR725" s="118">
        <v>39.832750000000004</v>
      </c>
      <c r="AS725" s="118">
        <v>29.055687500000001</v>
      </c>
      <c r="AT725" s="118">
        <v>-17.594999999999999</v>
      </c>
      <c r="AU725" s="118">
        <v>34.007187500000001</v>
      </c>
      <c r="AV725" s="118">
        <f t="shared" si="22"/>
        <v>12557.514678129995</v>
      </c>
      <c r="AW725" s="118">
        <f t="shared" si="23"/>
        <v>9168.0326083854579</v>
      </c>
    </row>
    <row r="726" spans="1:49" x14ac:dyDescent="0.2">
      <c r="A726" s="108" t="s">
        <v>764</v>
      </c>
      <c r="B726" s="131">
        <v>45748.04084040509</v>
      </c>
      <c r="C726" s="108" t="s">
        <v>4334</v>
      </c>
      <c r="D726" s="108">
        <v>17672</v>
      </c>
      <c r="E726" s="108">
        <v>74870.5</v>
      </c>
      <c r="F726" s="109">
        <v>10.119999999999999</v>
      </c>
      <c r="G726" s="109">
        <v>101</v>
      </c>
      <c r="H726" s="109">
        <v>168.00800000000001</v>
      </c>
      <c r="I726" s="109">
        <v>181.221</v>
      </c>
      <c r="J726" s="110">
        <v>13.4864</v>
      </c>
      <c r="K726" s="110">
        <v>0.29363259388732715</v>
      </c>
      <c r="L726" s="111">
        <v>0.52426399999999995</v>
      </c>
      <c r="M726" s="111">
        <v>1.1453939744948023E-2</v>
      </c>
      <c r="N726" s="111">
        <v>0.98585299999999998</v>
      </c>
      <c r="O726" s="112">
        <v>1.90367</v>
      </c>
      <c r="P726" s="112">
        <v>4.132432871275709E-2</v>
      </c>
      <c r="Q726" s="113">
        <v>0.18624299999999999</v>
      </c>
      <c r="R726" s="113">
        <v>3.7361822356797589E-3</v>
      </c>
      <c r="S726" s="112">
        <v>-1.447286804275238E-2</v>
      </c>
      <c r="T726" s="114">
        <v>0.14239599999999999</v>
      </c>
      <c r="U726" s="114">
        <v>3.0403282201762363E-3</v>
      </c>
      <c r="V726" s="115">
        <v>2709.2652963835208</v>
      </c>
      <c r="W726" s="115">
        <v>33.093530510237485</v>
      </c>
      <c r="X726" s="116">
        <v>2721.6235430904148</v>
      </c>
      <c r="Y726" s="116">
        <v>59.08023235489707</v>
      </c>
      <c r="Z726" s="116">
        <v>2714.110835727447</v>
      </c>
      <c r="AA726" s="116">
        <v>59.092968085801367</v>
      </c>
      <c r="AB726" s="116">
        <v>2709.2652963835208</v>
      </c>
      <c r="AC726" s="116">
        <v>33.093530510237485</v>
      </c>
      <c r="AD726" s="132">
        <v>1.0010707594194057</v>
      </c>
      <c r="AF726" s="118">
        <v>36.783299999999997</v>
      </c>
      <c r="AG726" s="118">
        <v>0.44103199999999998</v>
      </c>
      <c r="AH726" s="118">
        <v>0.23893800000000001</v>
      </c>
      <c r="AI726" s="118">
        <v>4.7496700000000003E-2</v>
      </c>
      <c r="AJ726" s="118">
        <v>20.919799999999999</v>
      </c>
      <c r="AK726" s="118">
        <v>0.14280099999999998</v>
      </c>
      <c r="AL726" s="118">
        <v>294134.375</v>
      </c>
      <c r="AM726" s="118">
        <v>2309.6687499999998</v>
      </c>
      <c r="AN726" s="118">
        <v>179631.875</v>
      </c>
      <c r="AO726" s="118">
        <v>1462.9749999999999</v>
      </c>
      <c r="AP726" s="118">
        <v>906487.5</v>
      </c>
      <c r="AQ726" s="118">
        <v>7213.5624999999991</v>
      </c>
      <c r="AR726" s="118">
        <v>-16.091249999999999</v>
      </c>
      <c r="AS726" s="118">
        <v>22.5785625</v>
      </c>
      <c r="AT726" s="118">
        <v>24.332374999999999</v>
      </c>
      <c r="AU726" s="118">
        <v>32.661812499999996</v>
      </c>
      <c r="AV726" s="118">
        <f t="shared" si="22"/>
        <v>-41793.861552289294</v>
      </c>
      <c r="AW726" s="118">
        <f t="shared" si="23"/>
        <v>-58644.324742222925</v>
      </c>
    </row>
    <row r="727" spans="1:49" x14ac:dyDescent="0.2">
      <c r="A727" s="108" t="s">
        <v>765</v>
      </c>
      <c r="B727" s="131">
        <v>45748.041261863429</v>
      </c>
      <c r="C727" s="108" t="s">
        <v>4334</v>
      </c>
      <c r="D727" s="108">
        <v>17619.3</v>
      </c>
      <c r="E727" s="108">
        <v>74721.100000000006</v>
      </c>
      <c r="F727" s="109">
        <v>10.137</v>
      </c>
      <c r="G727" s="109">
        <v>101</v>
      </c>
      <c r="H727" s="109">
        <v>323.16399999999999</v>
      </c>
      <c r="I727" s="109">
        <v>111.976</v>
      </c>
      <c r="J727" s="110">
        <v>10.099299999999999</v>
      </c>
      <c r="K727" s="110">
        <v>0.21428840680204797</v>
      </c>
      <c r="L727" s="111">
        <v>0.46099899999999999</v>
      </c>
      <c r="M727" s="111">
        <v>9.6993786634660267E-3</v>
      </c>
      <c r="N727" s="111">
        <v>0.972028</v>
      </c>
      <c r="O727" s="112">
        <v>2.1694200000000001</v>
      </c>
      <c r="P727" s="112">
        <v>4.5610507681563911E-2</v>
      </c>
      <c r="Q727" s="113">
        <v>0.158827</v>
      </c>
      <c r="R727" s="113">
        <v>3.1895738709921736E-3</v>
      </c>
      <c r="S727" s="112">
        <v>-0.20838402783806745</v>
      </c>
      <c r="T727" s="114">
        <v>0.12678700000000001</v>
      </c>
      <c r="U727" s="114">
        <v>2.7086769330950124E-3</v>
      </c>
      <c r="V727" s="115">
        <v>2443.2113135067975</v>
      </c>
      <c r="W727" s="115">
        <v>33.997489119937434</v>
      </c>
      <c r="X727" s="116">
        <v>2443.7631273417942</v>
      </c>
      <c r="Y727" s="116">
        <v>51.378376198037053</v>
      </c>
      <c r="Z727" s="116">
        <v>2443.0464654625052</v>
      </c>
      <c r="AA727" s="116">
        <v>51.836912937266426</v>
      </c>
      <c r="AB727" s="116">
        <v>2443.2113135067975</v>
      </c>
      <c r="AC727" s="116">
        <v>33.997489119937434</v>
      </c>
      <c r="AD727" s="132">
        <v>1.0000246313623005</v>
      </c>
      <c r="AF727" s="118">
        <v>70.787300000000002</v>
      </c>
      <c r="AG727" s="118">
        <v>1.36158</v>
      </c>
      <c r="AH727" s="118">
        <v>0.52080400000000004</v>
      </c>
      <c r="AI727" s="118">
        <v>4.7368599999999997E-2</v>
      </c>
      <c r="AJ727" s="118">
        <v>12.930199999999999</v>
      </c>
      <c r="AK727" s="118">
        <v>0.16333499999999998</v>
      </c>
      <c r="AL727" s="118">
        <v>161956.875</v>
      </c>
      <c r="AM727" s="118">
        <v>2460.1187500000001</v>
      </c>
      <c r="AN727" s="118">
        <v>258723.75</v>
      </c>
      <c r="AO727" s="118">
        <v>4454.5375000000004</v>
      </c>
      <c r="AP727" s="118">
        <v>1528925</v>
      </c>
      <c r="AQ727" s="118">
        <v>24737.8125</v>
      </c>
      <c r="AR727" s="118">
        <v>24.678437500000001</v>
      </c>
      <c r="AS727" s="118">
        <v>33.397375000000004</v>
      </c>
      <c r="AT727" s="118">
        <v>-31.105437500000001</v>
      </c>
      <c r="AU727" s="118">
        <v>34.271250000000002</v>
      </c>
      <c r="AV727" s="118">
        <f t="shared" si="22"/>
        <v>48026.57345815016</v>
      </c>
      <c r="AW727" s="118">
        <f t="shared" si="23"/>
        <v>64999.095532333013</v>
      </c>
    </row>
    <row r="728" spans="1:49" x14ac:dyDescent="0.2">
      <c r="A728" s="108" t="s">
        <v>766</v>
      </c>
      <c r="B728" s="131">
        <v>45748.041685902775</v>
      </c>
      <c r="C728" s="108" t="s">
        <v>4335</v>
      </c>
      <c r="D728" s="108">
        <v>18066.7</v>
      </c>
      <c r="E728" s="108">
        <v>74947.899999999994</v>
      </c>
      <c r="F728" s="109">
        <v>10.243</v>
      </c>
      <c r="G728" s="109">
        <v>103</v>
      </c>
      <c r="H728" s="109">
        <v>88.320499999999996</v>
      </c>
      <c r="I728" s="109">
        <v>106.779</v>
      </c>
      <c r="J728" s="110">
        <v>24.077500000000001</v>
      </c>
      <c r="K728" s="110">
        <v>0.51292572431493433</v>
      </c>
      <c r="L728" s="111">
        <v>0.657003</v>
      </c>
      <c r="M728" s="111">
        <v>1.4011179660988577E-2</v>
      </c>
      <c r="N728" s="111">
        <v>0.96546699999999996</v>
      </c>
      <c r="O728" s="112">
        <v>1.52139</v>
      </c>
      <c r="P728" s="112">
        <v>3.2370540217920366E-2</v>
      </c>
      <c r="Q728" s="113">
        <v>0.265426</v>
      </c>
      <c r="R728" s="113">
        <v>5.3277785341419737E-3</v>
      </c>
      <c r="S728" s="112">
        <v>7.2439044267378253E-2</v>
      </c>
      <c r="T728" s="114">
        <v>0.16879</v>
      </c>
      <c r="U728" s="114">
        <v>3.5795792100329336E-3</v>
      </c>
      <c r="V728" s="115">
        <v>3279.2036614944873</v>
      </c>
      <c r="W728" s="115">
        <v>31.542242011708112</v>
      </c>
      <c r="X728" s="116">
        <v>3256.6378474809731</v>
      </c>
      <c r="Y728" s="116">
        <v>69.291323340553333</v>
      </c>
      <c r="Z728" s="116">
        <v>3270.1822449203646</v>
      </c>
      <c r="AA728" s="116">
        <v>69.665064754132118</v>
      </c>
      <c r="AB728" s="116">
        <v>3279.2036614944873</v>
      </c>
      <c r="AC728" s="116">
        <v>31.542242011708112</v>
      </c>
      <c r="AD728" s="132">
        <v>0.99510088751563286</v>
      </c>
      <c r="AF728" s="118">
        <v>19.3551</v>
      </c>
      <c r="AG728" s="118">
        <v>0.35106900000000002</v>
      </c>
      <c r="AH728" s="118">
        <v>0.124375</v>
      </c>
      <c r="AI728" s="118">
        <v>4.3169800000000001E-2</v>
      </c>
      <c r="AJ728" s="118">
        <v>12.333</v>
      </c>
      <c r="AK728" s="118">
        <v>0.10831499999999999</v>
      </c>
      <c r="AL728" s="118">
        <v>205894.375</v>
      </c>
      <c r="AM728" s="118">
        <v>1744.03125</v>
      </c>
      <c r="AN728" s="118">
        <v>167684.375</v>
      </c>
      <c r="AO728" s="118">
        <v>2075.8125</v>
      </c>
      <c r="AP728" s="118">
        <v>594819.375</v>
      </c>
      <c r="AQ728" s="118">
        <v>7609</v>
      </c>
      <c r="AR728" s="118">
        <v>24.792937500000001</v>
      </c>
      <c r="AS728" s="118">
        <v>28.383812499999998</v>
      </c>
      <c r="AT728" s="118">
        <v>37.300874999999998</v>
      </c>
      <c r="AU728" s="118">
        <v>31.229687500000001</v>
      </c>
      <c r="AV728" s="118">
        <f t="shared" si="22"/>
        <v>36692.357923673328</v>
      </c>
      <c r="AW728" s="118">
        <f t="shared" si="23"/>
        <v>42009.302883007796</v>
      </c>
    </row>
    <row r="729" spans="1:49" x14ac:dyDescent="0.2">
      <c r="A729" s="108" t="s">
        <v>767</v>
      </c>
      <c r="B729" s="131">
        <v>45748.042109212962</v>
      </c>
      <c r="C729" s="108" t="s">
        <v>4335</v>
      </c>
      <c r="D729" s="108">
        <v>17909.5</v>
      </c>
      <c r="E729" s="108">
        <v>75027.600000000006</v>
      </c>
      <c r="F729" s="109">
        <v>10.198</v>
      </c>
      <c r="G729" s="109">
        <v>102</v>
      </c>
      <c r="H729" s="109">
        <v>54.722299999999997</v>
      </c>
      <c r="I729" s="109">
        <v>31.6052</v>
      </c>
      <c r="J729" s="110">
        <v>13.4152</v>
      </c>
      <c r="K729" s="110">
        <v>0.29088533489504076</v>
      </c>
      <c r="L729" s="111">
        <v>0.52287399999999995</v>
      </c>
      <c r="M729" s="111">
        <v>1.1124818922503861E-2</v>
      </c>
      <c r="N729" s="111">
        <v>0.94728100000000004</v>
      </c>
      <c r="O729" s="112">
        <v>1.91133</v>
      </c>
      <c r="P729" s="112">
        <v>4.0535394071847877E-2</v>
      </c>
      <c r="Q729" s="113">
        <v>0.18626500000000001</v>
      </c>
      <c r="R729" s="113">
        <v>3.7681409984850625E-3</v>
      </c>
      <c r="S729" s="112">
        <v>-0.25939471110180529</v>
      </c>
      <c r="T729" s="114">
        <v>0.14299799999999999</v>
      </c>
      <c r="U729" s="114">
        <v>3.7431163515445256E-3</v>
      </c>
      <c r="V729" s="115">
        <v>2709.4601498490688</v>
      </c>
      <c r="W729" s="115">
        <v>33.372058980454099</v>
      </c>
      <c r="X729" s="116">
        <v>2712.7199783113429</v>
      </c>
      <c r="Y729" s="116">
        <v>57.53123391953504</v>
      </c>
      <c r="Z729" s="116">
        <v>2710.42701213899</v>
      </c>
      <c r="AA729" s="116">
        <v>58.77090681723827</v>
      </c>
      <c r="AB729" s="116">
        <v>2709.4601498490688</v>
      </c>
      <c r="AC729" s="116">
        <v>33.372058980454099</v>
      </c>
      <c r="AD729" s="132">
        <v>1.0007485232235274</v>
      </c>
      <c r="AF729" s="118">
        <v>11.9975</v>
      </c>
      <c r="AG729" s="118">
        <v>0.18639500000000001</v>
      </c>
      <c r="AH729" s="118">
        <v>9.7202900000000009E-2</v>
      </c>
      <c r="AI729" s="118">
        <v>3.4156599999999995E-2</v>
      </c>
      <c r="AJ729" s="118">
        <v>3.6510100000000003</v>
      </c>
      <c r="AK729" s="118">
        <v>6.7862699999999998E-2</v>
      </c>
      <c r="AL729" s="118">
        <v>51506</v>
      </c>
      <c r="AM729" s="118">
        <v>798.04375000000005</v>
      </c>
      <c r="AN729" s="118">
        <v>58398.4375</v>
      </c>
      <c r="AO729" s="118">
        <v>753.00625000000002</v>
      </c>
      <c r="AP729" s="118">
        <v>295189.375</v>
      </c>
      <c r="AQ729" s="118">
        <v>3494.46875</v>
      </c>
      <c r="AR729" s="118">
        <v>4.2006312499999998</v>
      </c>
      <c r="AS729" s="118">
        <v>22.997250000000001</v>
      </c>
      <c r="AT729" s="118">
        <v>37.058562500000008</v>
      </c>
      <c r="AU729" s="118">
        <v>33.496687499999993</v>
      </c>
      <c r="AV729" s="118">
        <f t="shared" si="22"/>
        <v>-68242.908502239283</v>
      </c>
      <c r="AW729" s="118">
        <f t="shared" si="23"/>
        <v>-373611.20343457797</v>
      </c>
    </row>
    <row r="730" spans="1:49" x14ac:dyDescent="0.2">
      <c r="A730" s="108" t="s">
        <v>768</v>
      </c>
      <c r="B730" s="131">
        <v>45748.04253658565</v>
      </c>
      <c r="C730" s="108" t="s">
        <v>4335</v>
      </c>
      <c r="D730" s="108">
        <v>17799.099999999999</v>
      </c>
      <c r="E730" s="108">
        <v>75204.7</v>
      </c>
      <c r="F730" s="109">
        <v>10.228</v>
      </c>
      <c r="G730" s="109">
        <v>102</v>
      </c>
      <c r="H730" s="109">
        <v>97.555800000000005</v>
      </c>
      <c r="I730" s="109">
        <v>92.406700000000001</v>
      </c>
      <c r="J730" s="110">
        <v>23.994700000000002</v>
      </c>
      <c r="K730" s="110">
        <v>0.51341433756762189</v>
      </c>
      <c r="L730" s="111">
        <v>0.66936399999999996</v>
      </c>
      <c r="M730" s="111">
        <v>1.4364935924705686E-2</v>
      </c>
      <c r="N730" s="111">
        <v>0.98117100000000002</v>
      </c>
      <c r="O730" s="112">
        <v>1.49471</v>
      </c>
      <c r="P730" s="112">
        <v>3.2044947327932997E-2</v>
      </c>
      <c r="Q730" s="113">
        <v>0.259743</v>
      </c>
      <c r="R730" s="113">
        <v>5.2089753460565543E-3</v>
      </c>
      <c r="S730" s="112">
        <v>0.17433574818214526</v>
      </c>
      <c r="T730" s="114">
        <v>0.175178</v>
      </c>
      <c r="U730" s="114">
        <v>3.7783890591758813E-3</v>
      </c>
      <c r="V730" s="115">
        <v>3245.1478313218768</v>
      </c>
      <c r="W730" s="115">
        <v>31.597512196412477</v>
      </c>
      <c r="X730" s="116">
        <v>3302.1130178245739</v>
      </c>
      <c r="Y730" s="116">
        <v>70.793690901292123</v>
      </c>
      <c r="Z730" s="116">
        <v>3266.3307454274054</v>
      </c>
      <c r="AA730" s="116">
        <v>69.889643793853139</v>
      </c>
      <c r="AB730" s="116">
        <v>3245.1478313218768</v>
      </c>
      <c r="AC730" s="116">
        <v>31.597512196412477</v>
      </c>
      <c r="AD730" s="132">
        <v>1.0107831716386277</v>
      </c>
      <c r="AF730" s="118">
        <v>21.397300000000001</v>
      </c>
      <c r="AG730" s="118">
        <v>0.30934400000000001</v>
      </c>
      <c r="AH730" s="118">
        <v>0.178399</v>
      </c>
      <c r="AI730" s="118">
        <v>4.0105499999999995E-2</v>
      </c>
      <c r="AJ730" s="118">
        <v>10.6759</v>
      </c>
      <c r="AK730" s="118">
        <v>6.6201899999999994E-2</v>
      </c>
      <c r="AL730" s="118">
        <v>185970.625</v>
      </c>
      <c r="AM730" s="118">
        <v>958.69375000000002</v>
      </c>
      <c r="AN730" s="118">
        <v>185843.75</v>
      </c>
      <c r="AO730" s="118">
        <v>2208.9062500000005</v>
      </c>
      <c r="AP730" s="118">
        <v>671631.25</v>
      </c>
      <c r="AQ730" s="118">
        <v>7938.0625000000009</v>
      </c>
      <c r="AR730" s="118">
        <v>52.8738125</v>
      </c>
      <c r="AS730" s="118">
        <v>27.161375000000003</v>
      </c>
      <c r="AT730" s="118">
        <v>-5.5197250000000002</v>
      </c>
      <c r="AU730" s="118">
        <v>35.7370625</v>
      </c>
      <c r="AV730" s="118">
        <f t="shared" si="22"/>
        <v>12404.592893358158</v>
      </c>
      <c r="AW730" s="118">
        <f t="shared" si="23"/>
        <v>6373.9486113588609</v>
      </c>
    </row>
    <row r="731" spans="1:49" x14ac:dyDescent="0.2">
      <c r="A731" s="108" t="s">
        <v>769</v>
      </c>
      <c r="B731" s="131">
        <v>45748.042960451392</v>
      </c>
      <c r="C731" s="108" t="s">
        <v>4335</v>
      </c>
      <c r="D731" s="108">
        <v>17682.5</v>
      </c>
      <c r="E731" s="108">
        <v>75144.7</v>
      </c>
      <c r="F731" s="109">
        <v>10.119</v>
      </c>
      <c r="G731" s="109">
        <v>102</v>
      </c>
      <c r="H731" s="109">
        <v>194.38300000000001</v>
      </c>
      <c r="I731" s="109">
        <v>52.682299999999998</v>
      </c>
      <c r="J731" s="110">
        <v>22.770700000000001</v>
      </c>
      <c r="K731" s="110">
        <v>0.47668936119867417</v>
      </c>
      <c r="L731" s="111">
        <v>0.64483500000000005</v>
      </c>
      <c r="M731" s="111">
        <v>1.3486242799074918E-2</v>
      </c>
      <c r="N731" s="111">
        <v>0.984344</v>
      </c>
      <c r="O731" s="112">
        <v>1.54583</v>
      </c>
      <c r="P731" s="112">
        <v>3.2326842173662745E-2</v>
      </c>
      <c r="Q731" s="113">
        <v>0.25579000000000002</v>
      </c>
      <c r="R731" s="113">
        <v>5.1271038602159211E-3</v>
      </c>
      <c r="S731" s="112">
        <v>5.212357450035867E-2</v>
      </c>
      <c r="T731" s="114">
        <v>0.173406</v>
      </c>
      <c r="U731" s="114">
        <v>3.8481526978538677E-3</v>
      </c>
      <c r="V731" s="115">
        <v>3220.9616898116738</v>
      </c>
      <c r="W731" s="115">
        <v>31.64177302938872</v>
      </c>
      <c r="X731" s="116">
        <v>3216.0885967503032</v>
      </c>
      <c r="Y731" s="116">
        <v>67.255770999180726</v>
      </c>
      <c r="Z731" s="116">
        <v>3218.6531581506124</v>
      </c>
      <c r="AA731" s="116">
        <v>67.380349215391291</v>
      </c>
      <c r="AB731" s="116">
        <v>3220.9616898116738</v>
      </c>
      <c r="AC731" s="116">
        <v>31.64177302938872</v>
      </c>
      <c r="AD731" s="132">
        <v>0.99714030827091582</v>
      </c>
      <c r="AF731" s="118">
        <v>42.651400000000002</v>
      </c>
      <c r="AG731" s="118">
        <v>0.46857099999999996</v>
      </c>
      <c r="AH731" s="118">
        <v>0.316608</v>
      </c>
      <c r="AI731" s="118">
        <v>4.0040000000000006E-2</v>
      </c>
      <c r="AJ731" s="118">
        <v>6.0867200000000006</v>
      </c>
      <c r="AK731" s="118">
        <v>6.5553399999999998E-2</v>
      </c>
      <c r="AL731" s="118">
        <v>104205.62500000001</v>
      </c>
      <c r="AM731" s="118">
        <v>1012.1062500000002</v>
      </c>
      <c r="AN731" s="118">
        <v>350782.5</v>
      </c>
      <c r="AO731" s="118">
        <v>2795.1437500000002</v>
      </c>
      <c r="AP731" s="118">
        <v>1288125</v>
      </c>
      <c r="AQ731" s="118">
        <v>9433.5</v>
      </c>
      <c r="AR731" s="118">
        <v>12.327937500000001</v>
      </c>
      <c r="AS731" s="118">
        <v>25.172750000000001</v>
      </c>
      <c r="AT731" s="118">
        <v>1.99944375</v>
      </c>
      <c r="AU731" s="118">
        <v>28.6201875</v>
      </c>
      <c r="AV731" s="118">
        <f t="shared" si="22"/>
        <v>108538.4131002229</v>
      </c>
      <c r="AW731" s="118">
        <f t="shared" si="23"/>
        <v>221628.95543587973</v>
      </c>
    </row>
    <row r="732" spans="1:49" x14ac:dyDescent="0.2">
      <c r="A732" s="108" t="s">
        <v>770</v>
      </c>
      <c r="B732" s="131">
        <v>45748.043380254632</v>
      </c>
      <c r="C732" s="108" t="s">
        <v>4334</v>
      </c>
      <c r="D732" s="108">
        <v>17524.099999999999</v>
      </c>
      <c r="E732" s="108">
        <v>75016.600000000006</v>
      </c>
      <c r="F732" s="109">
        <v>10.135999999999999</v>
      </c>
      <c r="G732" s="109">
        <v>101</v>
      </c>
      <c r="H732" s="109">
        <v>284.18299999999999</v>
      </c>
      <c r="I732" s="109">
        <v>204.78200000000001</v>
      </c>
      <c r="J732" s="110">
        <v>4.75549</v>
      </c>
      <c r="K732" s="110">
        <v>9.9891089423882043E-2</v>
      </c>
      <c r="L732" s="111">
        <v>0.316853</v>
      </c>
      <c r="M732" s="111">
        <v>6.6396975259796287E-3</v>
      </c>
      <c r="N732" s="111">
        <v>0.96784400000000004</v>
      </c>
      <c r="O732" s="112">
        <v>3.1480399999999999</v>
      </c>
      <c r="P732" s="112">
        <v>6.5484645228099075E-2</v>
      </c>
      <c r="Q732" s="113">
        <v>0.108846</v>
      </c>
      <c r="R732" s="113">
        <v>2.1867129284295641E-3</v>
      </c>
      <c r="S732" s="112">
        <v>-0.22598689136697955</v>
      </c>
      <c r="T732" s="114">
        <v>9.1259400000000004E-2</v>
      </c>
      <c r="U732" s="114">
        <v>1.9546123307891518E-3</v>
      </c>
      <c r="V732" s="115">
        <v>1780.1915171216506</v>
      </c>
      <c r="W732" s="115">
        <v>36.639456773796155</v>
      </c>
      <c r="X732" s="116">
        <v>1778.2813638523346</v>
      </c>
      <c r="Y732" s="116">
        <v>36.99131022083909</v>
      </c>
      <c r="Z732" s="116">
        <v>1778.7827742027528</v>
      </c>
      <c r="AA732" s="116">
        <v>37.364088487947228</v>
      </c>
      <c r="AB732" s="116">
        <v>1780.1915171216506</v>
      </c>
      <c r="AC732" s="116">
        <v>36.639456773796155</v>
      </c>
      <c r="AD732" s="132">
        <v>0.99846100095309165</v>
      </c>
      <c r="AF732" s="118">
        <v>62.378299999999996</v>
      </c>
      <c r="AG732" s="118">
        <v>0.67471899999999996</v>
      </c>
      <c r="AH732" s="118">
        <v>0.45161600000000002</v>
      </c>
      <c r="AI732" s="118">
        <v>4.3205500000000001E-2</v>
      </c>
      <c r="AJ732" s="118">
        <v>23.659500000000001</v>
      </c>
      <c r="AK732" s="118">
        <v>0.14475299999999999</v>
      </c>
      <c r="AL732" s="118">
        <v>213883.75</v>
      </c>
      <c r="AM732" s="118">
        <v>1469.7062500000002</v>
      </c>
      <c r="AN732" s="118">
        <v>107585.625</v>
      </c>
      <c r="AO732" s="118">
        <v>729.59375</v>
      </c>
      <c r="AP732" s="118">
        <v>928006.25</v>
      </c>
      <c r="AQ732" s="118">
        <v>6164.2750000000005</v>
      </c>
      <c r="AR732" s="118">
        <v>20.2355625</v>
      </c>
      <c r="AS732" s="118">
        <v>25.007249999999999</v>
      </c>
      <c r="AT732" s="118">
        <v>14.649687500000001</v>
      </c>
      <c r="AU732" s="118">
        <v>30.377000000000002</v>
      </c>
      <c r="AV732" s="118">
        <f t="shared" si="22"/>
        <v>55025.391170067756</v>
      </c>
      <c r="AW732" s="118">
        <f t="shared" si="23"/>
        <v>68001.746460590643</v>
      </c>
    </row>
    <row r="733" spans="1:49" x14ac:dyDescent="0.2">
      <c r="A733" s="108" t="s">
        <v>771</v>
      </c>
      <c r="B733" s="131">
        <v>45748.04380540509</v>
      </c>
      <c r="C733" s="108" t="s">
        <v>4335</v>
      </c>
      <c r="D733" s="108">
        <v>17373.5</v>
      </c>
      <c r="E733" s="108">
        <v>75153.600000000006</v>
      </c>
      <c r="F733" s="109">
        <v>10.231999999999999</v>
      </c>
      <c r="G733" s="109">
        <v>103</v>
      </c>
      <c r="H733" s="109">
        <v>114.617</v>
      </c>
      <c r="I733" s="109">
        <v>101.003</v>
      </c>
      <c r="J733" s="110">
        <v>12.787100000000001</v>
      </c>
      <c r="K733" s="110">
        <v>0.27103946218897723</v>
      </c>
      <c r="L733" s="111">
        <v>0.50872700000000004</v>
      </c>
      <c r="M733" s="111">
        <v>1.0790332363467773E-2</v>
      </c>
      <c r="N733" s="111">
        <v>0.96770900000000004</v>
      </c>
      <c r="O733" s="112">
        <v>1.9614499999999999</v>
      </c>
      <c r="P733" s="112">
        <v>4.1648809696796858E-2</v>
      </c>
      <c r="Q733" s="113">
        <v>0.1822</v>
      </c>
      <c r="R733" s="113">
        <v>3.6584999399755357E-3</v>
      </c>
      <c r="S733" s="112">
        <v>0.18743241768798982</v>
      </c>
      <c r="T733" s="114">
        <v>0.13776099999999999</v>
      </c>
      <c r="U733" s="114">
        <v>2.9500305610111908E-3</v>
      </c>
      <c r="V733" s="115">
        <v>2672.998165183641</v>
      </c>
      <c r="W733" s="115">
        <v>33.2374427803637</v>
      </c>
      <c r="X733" s="116">
        <v>2655.8905244772254</v>
      </c>
      <c r="Y733" s="116">
        <v>56.394340426458974</v>
      </c>
      <c r="Z733" s="116">
        <v>2665.1895311515791</v>
      </c>
      <c r="AA733" s="116">
        <v>56.492209895520986</v>
      </c>
      <c r="AB733" s="116">
        <v>2672.998165183641</v>
      </c>
      <c r="AC733" s="116">
        <v>33.2374427803637</v>
      </c>
      <c r="AD733" s="132">
        <v>0.99515714496103691</v>
      </c>
      <c r="AF733" s="118">
        <v>25.167400000000001</v>
      </c>
      <c r="AG733" s="118">
        <v>0.44217699999999999</v>
      </c>
      <c r="AH733" s="118">
        <v>0.20252599999999998</v>
      </c>
      <c r="AI733" s="118">
        <v>4.0794699999999996E-2</v>
      </c>
      <c r="AJ733" s="118">
        <v>11.668700000000001</v>
      </c>
      <c r="AK733" s="118">
        <v>0.171902</v>
      </c>
      <c r="AL733" s="118">
        <v>158906.25</v>
      </c>
      <c r="AM733" s="118">
        <v>2555.5062499999999</v>
      </c>
      <c r="AN733" s="118">
        <v>116610</v>
      </c>
      <c r="AO733" s="118">
        <v>1573.1187500000001</v>
      </c>
      <c r="AP733" s="118">
        <v>601326.87499999988</v>
      </c>
      <c r="AQ733" s="118">
        <v>7938.3125000000009</v>
      </c>
      <c r="AR733" s="118">
        <v>61.871999999999993</v>
      </c>
      <c r="AS733" s="118">
        <v>25.494750000000003</v>
      </c>
      <c r="AT733" s="118">
        <v>-39.586437499999995</v>
      </c>
      <c r="AU733" s="118">
        <v>34.178062499999996</v>
      </c>
      <c r="AV733" s="118">
        <f t="shared" si="22"/>
        <v>8471.8032224833732</v>
      </c>
      <c r="AW733" s="118">
        <f t="shared" si="23"/>
        <v>3492.6513189518705</v>
      </c>
    </row>
    <row r="734" spans="1:49" x14ac:dyDescent="0.2">
      <c r="A734" s="108" t="s">
        <v>772</v>
      </c>
      <c r="B734" s="131">
        <v>45748.044227048609</v>
      </c>
      <c r="C734" s="108" t="s">
        <v>4334</v>
      </c>
      <c r="D734" s="108">
        <v>17406.599999999999</v>
      </c>
      <c r="E734" s="108">
        <v>75365.8</v>
      </c>
      <c r="F734" s="109">
        <v>10.1029</v>
      </c>
      <c r="G734" s="109">
        <v>101</v>
      </c>
      <c r="H734" s="109">
        <v>266.245</v>
      </c>
      <c r="I734" s="109">
        <v>166.58500000000001</v>
      </c>
      <c r="J734" s="110">
        <v>14.1012</v>
      </c>
      <c r="K734" s="110">
        <v>0.2982336933484378</v>
      </c>
      <c r="L734" s="111">
        <v>0.53072600000000003</v>
      </c>
      <c r="M734" s="111">
        <v>1.1197921685888861E-2</v>
      </c>
      <c r="N734" s="111">
        <v>0.98712299999999997</v>
      </c>
      <c r="O734" s="112">
        <v>1.8843099999999999</v>
      </c>
      <c r="P734" s="112">
        <v>3.9819896113375282E-2</v>
      </c>
      <c r="Q734" s="113">
        <v>0.19267699999999999</v>
      </c>
      <c r="R734" s="113">
        <v>3.8604449247827636E-3</v>
      </c>
      <c r="S734" s="112">
        <v>4.3333699686102803E-2</v>
      </c>
      <c r="T734" s="114">
        <v>0.14316100000000001</v>
      </c>
      <c r="U734" s="114">
        <v>3.0672940489623749E-3</v>
      </c>
      <c r="V734" s="115">
        <v>2765.1476053931801</v>
      </c>
      <c r="W734" s="115">
        <v>32.882000153937661</v>
      </c>
      <c r="X734" s="116">
        <v>2744.3932125776255</v>
      </c>
      <c r="Y734" s="116">
        <v>57.995474533963787</v>
      </c>
      <c r="Z734" s="116">
        <v>2755.9405898267014</v>
      </c>
      <c r="AA734" s="116">
        <v>58.286836634675716</v>
      </c>
      <c r="AB734" s="116">
        <v>2765.1476053931801</v>
      </c>
      <c r="AC734" s="116">
        <v>32.882000153937661</v>
      </c>
      <c r="AD734" s="132">
        <v>0.99563742088246832</v>
      </c>
      <c r="AF734" s="118">
        <v>58.480699999999999</v>
      </c>
      <c r="AG734" s="118">
        <v>0.63362200000000002</v>
      </c>
      <c r="AH734" s="118">
        <v>0.41170200000000001</v>
      </c>
      <c r="AI734" s="118">
        <v>3.9306899999999999E-2</v>
      </c>
      <c r="AJ734" s="118">
        <v>19.243199999999998</v>
      </c>
      <c r="AK734" s="118">
        <v>0.121643</v>
      </c>
      <c r="AL734" s="118">
        <v>273156.25</v>
      </c>
      <c r="AM734" s="118">
        <v>2215.4875000000002</v>
      </c>
      <c r="AN734" s="118">
        <v>297001.25</v>
      </c>
      <c r="AO734" s="118">
        <v>2347.7937500000003</v>
      </c>
      <c r="AP734" s="118">
        <v>1448381.25</v>
      </c>
      <c r="AQ734" s="118">
        <v>11094.3125</v>
      </c>
      <c r="AR734" s="118">
        <v>13.895687500000001</v>
      </c>
      <c r="AS734" s="118">
        <v>26.268999999999998</v>
      </c>
      <c r="AT734" s="118">
        <v>-9.0009374999999991</v>
      </c>
      <c r="AU734" s="118">
        <v>33.833374999999997</v>
      </c>
      <c r="AV734" s="118">
        <f t="shared" si="22"/>
        <v>90713.383443127605</v>
      </c>
      <c r="AW734" s="118">
        <f t="shared" si="23"/>
        <v>171489.85472440955</v>
      </c>
    </row>
    <row r="735" spans="1:49" x14ac:dyDescent="0.2">
      <c r="A735" s="108" t="s">
        <v>773</v>
      </c>
      <c r="B735" s="131">
        <v>45748.04464537037</v>
      </c>
      <c r="C735" s="108" t="s">
        <v>4335</v>
      </c>
      <c r="D735" s="108">
        <v>17524.5</v>
      </c>
      <c r="E735" s="108">
        <v>75553.3</v>
      </c>
      <c r="F735" s="109">
        <v>10.228999999999999</v>
      </c>
      <c r="G735" s="109">
        <v>102</v>
      </c>
      <c r="H735" s="109">
        <v>67.433300000000003</v>
      </c>
      <c r="I735" s="109">
        <v>49.317100000000003</v>
      </c>
      <c r="J735" s="110">
        <v>11.418699999999999</v>
      </c>
      <c r="K735" s="110">
        <v>0.2423222540552353</v>
      </c>
      <c r="L735" s="111">
        <v>0.48604999999999998</v>
      </c>
      <c r="M735" s="111">
        <v>1.0174766965827767E-2</v>
      </c>
      <c r="N735" s="111">
        <v>0.92631200000000002</v>
      </c>
      <c r="O735" s="112">
        <v>2.0571100000000002</v>
      </c>
      <c r="P735" s="112">
        <v>4.3078220593241782E-2</v>
      </c>
      <c r="Q735" s="113">
        <v>0.170073</v>
      </c>
      <c r="R735" s="113">
        <v>3.4271679617096386E-3</v>
      </c>
      <c r="S735" s="112">
        <v>-0.18809705643793234</v>
      </c>
      <c r="T735" s="114">
        <v>0.131941</v>
      </c>
      <c r="U735" s="114">
        <v>2.9354485801662412E-3</v>
      </c>
      <c r="V735" s="115">
        <v>2558.3613508614071</v>
      </c>
      <c r="W735" s="115">
        <v>33.725399957023207</v>
      </c>
      <c r="X735" s="116">
        <v>2553.8626273928926</v>
      </c>
      <c r="Y735" s="116">
        <v>53.480784998209657</v>
      </c>
      <c r="Z735" s="116">
        <v>2555.9512016292119</v>
      </c>
      <c r="AA735" s="116">
        <v>54.24118826433638</v>
      </c>
      <c r="AB735" s="116">
        <v>2558.3613508614071</v>
      </c>
      <c r="AC735" s="116">
        <v>33.725399957023207</v>
      </c>
      <c r="AD735" s="132">
        <v>0.99828277545273858</v>
      </c>
      <c r="AF735" s="118">
        <v>14.8164</v>
      </c>
      <c r="AG735" s="118">
        <v>0.19155800000000001</v>
      </c>
      <c r="AH735" s="118">
        <v>0.103062</v>
      </c>
      <c r="AI735" s="118">
        <v>3.8965399999999997E-2</v>
      </c>
      <c r="AJ735" s="118">
        <v>5.6960600000000001</v>
      </c>
      <c r="AK735" s="118">
        <v>6.5365900000000005E-2</v>
      </c>
      <c r="AL735" s="118">
        <v>74684.375</v>
      </c>
      <c r="AM735" s="118">
        <v>677.20624999999995</v>
      </c>
      <c r="AN735" s="118">
        <v>61238.125</v>
      </c>
      <c r="AO735" s="118">
        <v>538.72812499999998</v>
      </c>
      <c r="AP735" s="118">
        <v>338470</v>
      </c>
      <c r="AQ735" s="118">
        <v>3003.3</v>
      </c>
      <c r="AR735" s="118">
        <v>0.72277500000000006</v>
      </c>
      <c r="AS735" s="118">
        <v>24.747312499999996</v>
      </c>
      <c r="AT735" s="118">
        <v>-22.115312500000002</v>
      </c>
      <c r="AU735" s="118">
        <v>34.911312500000001</v>
      </c>
      <c r="AV735" s="118">
        <f t="shared" si="22"/>
        <v>58247.168242262313</v>
      </c>
      <c r="AW735" s="118">
        <f t="shared" si="23"/>
        <v>1994342.5314035635</v>
      </c>
    </row>
    <row r="736" spans="1:49" x14ac:dyDescent="0.2">
      <c r="A736" s="108" t="s">
        <v>774</v>
      </c>
      <c r="B736" s="131">
        <v>45748.045066087965</v>
      </c>
      <c r="C736" s="108" t="s">
        <v>4334</v>
      </c>
      <c r="D736" s="108">
        <v>17367.3</v>
      </c>
      <c r="E736" s="108">
        <v>75655.899999999994</v>
      </c>
      <c r="F736" s="109">
        <v>10.15</v>
      </c>
      <c r="G736" s="109">
        <v>101</v>
      </c>
      <c r="H736" s="109">
        <v>157.42099999999999</v>
      </c>
      <c r="I736" s="109">
        <v>93.282899999999998</v>
      </c>
      <c r="J736" s="110">
        <v>23.531500000000001</v>
      </c>
      <c r="K736" s="110">
        <v>0.50060887067250426</v>
      </c>
      <c r="L736" s="111">
        <v>0.65790099999999996</v>
      </c>
      <c r="M736" s="111">
        <v>1.3908065362587277E-2</v>
      </c>
      <c r="N736" s="111">
        <v>0.97452899999999998</v>
      </c>
      <c r="O736" s="112">
        <v>1.51884</v>
      </c>
      <c r="P736" s="112">
        <v>3.2185962335310091E-2</v>
      </c>
      <c r="Q736" s="113">
        <v>0.259465</v>
      </c>
      <c r="R736" s="113">
        <v>5.2038370312500184E-3</v>
      </c>
      <c r="S736" s="112">
        <v>-6.0688493058951742E-2</v>
      </c>
      <c r="T736" s="114">
        <v>0.172927</v>
      </c>
      <c r="U736" s="114">
        <v>3.6730568098655918E-3</v>
      </c>
      <c r="V736" s="115">
        <v>3243.4604755337978</v>
      </c>
      <c r="W736" s="115">
        <v>31.604351681636388</v>
      </c>
      <c r="X736" s="116">
        <v>3260.9288797691434</v>
      </c>
      <c r="Y736" s="116">
        <v>69.10282459138196</v>
      </c>
      <c r="Z736" s="116">
        <v>3249.683455127888</v>
      </c>
      <c r="AA736" s="116">
        <v>69.133729873348216</v>
      </c>
      <c r="AB736" s="116">
        <v>3243.4604755337978</v>
      </c>
      <c r="AC736" s="116">
        <v>31.604351681636388</v>
      </c>
      <c r="AD736" s="132">
        <v>1.0030212740053805</v>
      </c>
      <c r="AF736" s="118">
        <v>34.5989</v>
      </c>
      <c r="AG736" s="118">
        <v>0.62754399999999999</v>
      </c>
      <c r="AH736" s="118">
        <v>0.24039100000000002</v>
      </c>
      <c r="AI736" s="118">
        <v>3.9050600000000005E-2</v>
      </c>
      <c r="AJ736" s="118">
        <v>10.7721</v>
      </c>
      <c r="AK736" s="118">
        <v>0.103676</v>
      </c>
      <c r="AL736" s="118">
        <v>183625</v>
      </c>
      <c r="AM736" s="118">
        <v>1575.675</v>
      </c>
      <c r="AN736" s="118">
        <v>294588.75</v>
      </c>
      <c r="AO736" s="118">
        <v>3765.4812500000003</v>
      </c>
      <c r="AP736" s="118">
        <v>1063450</v>
      </c>
      <c r="AQ736" s="118">
        <v>13812.125</v>
      </c>
      <c r="AR736" s="118">
        <v>-24.839874999999999</v>
      </c>
      <c r="AS736" s="118">
        <v>26.673874999999999</v>
      </c>
      <c r="AT736" s="118">
        <v>-25.806812499999999</v>
      </c>
      <c r="AU736" s="118">
        <v>34.517499999999998</v>
      </c>
      <c r="AV736" s="118">
        <f t="shared" si="22"/>
        <v>-56260.031536360373</v>
      </c>
      <c r="AW736" s="118">
        <f t="shared" si="23"/>
        <v>-60418.291602075937</v>
      </c>
    </row>
    <row r="737" spans="1:49" x14ac:dyDescent="0.2">
      <c r="A737" s="108" t="s">
        <v>775</v>
      </c>
      <c r="B737" s="131">
        <v>45748.04548789352</v>
      </c>
      <c r="C737" s="108" t="s">
        <v>4335</v>
      </c>
      <c r="D737" s="108">
        <v>17245</v>
      </c>
      <c r="E737" s="108">
        <v>75813.399999999994</v>
      </c>
      <c r="F737" s="109">
        <v>10.276999999999999</v>
      </c>
      <c r="G737" s="109">
        <v>103</v>
      </c>
      <c r="H737" s="109">
        <v>101.125</v>
      </c>
      <c r="I737" s="109">
        <v>66.679100000000005</v>
      </c>
      <c r="J737" s="110">
        <v>13.563599999999999</v>
      </c>
      <c r="K737" s="110">
        <v>0.28913439882691233</v>
      </c>
      <c r="L737" s="111">
        <v>0.52504200000000001</v>
      </c>
      <c r="M737" s="111">
        <v>1.1145337052494196E-2</v>
      </c>
      <c r="N737" s="111">
        <v>0.95565999999999995</v>
      </c>
      <c r="O737" s="112">
        <v>1.90327</v>
      </c>
      <c r="P737" s="112">
        <v>4.0472909799642527E-2</v>
      </c>
      <c r="Q737" s="113">
        <v>0.18693699999999999</v>
      </c>
      <c r="R737" s="113">
        <v>3.7561302419017633E-3</v>
      </c>
      <c r="S737" s="112">
        <v>5.4302744886079966E-2</v>
      </c>
      <c r="T737" s="114">
        <v>0.14474100000000001</v>
      </c>
      <c r="U737" s="114">
        <v>3.1994485201828141E-3</v>
      </c>
      <c r="V737" s="115">
        <v>2715.399277336317</v>
      </c>
      <c r="W737" s="115">
        <v>33.127761491583158</v>
      </c>
      <c r="X737" s="116">
        <v>2722.0901109525598</v>
      </c>
      <c r="Y737" s="116">
        <v>57.885064928823489</v>
      </c>
      <c r="Z737" s="116">
        <v>2717.8258293545086</v>
      </c>
      <c r="AA737" s="116">
        <v>57.935720405104128</v>
      </c>
      <c r="AB737" s="116">
        <v>2715.399277336317</v>
      </c>
      <c r="AC737" s="116">
        <v>33.127761491583158</v>
      </c>
      <c r="AD737" s="132">
        <v>1.0002938256418052</v>
      </c>
      <c r="AF737" s="118">
        <v>22.232299999999999</v>
      </c>
      <c r="AG737" s="118">
        <v>0.23155699999999999</v>
      </c>
      <c r="AH737" s="118">
        <v>0.15620500000000001</v>
      </c>
      <c r="AI737" s="118">
        <v>4.4599099999999996E-2</v>
      </c>
      <c r="AJ737" s="118">
        <v>7.6982900000000001</v>
      </c>
      <c r="AK737" s="118">
        <v>7.2078100000000006E-2</v>
      </c>
      <c r="AL737" s="118">
        <v>110161.25</v>
      </c>
      <c r="AM737" s="118">
        <v>773.16875000000005</v>
      </c>
      <c r="AN737" s="118">
        <v>109105</v>
      </c>
      <c r="AO737" s="118">
        <v>756.51874999999995</v>
      </c>
      <c r="AP737" s="118">
        <v>547425</v>
      </c>
      <c r="AQ737" s="118">
        <v>3657.2375000000002</v>
      </c>
      <c r="AR737" s="118">
        <v>-27.6030625</v>
      </c>
      <c r="AS737" s="118">
        <v>26.801750000000002</v>
      </c>
      <c r="AT737" s="118">
        <v>5.3002000000000002</v>
      </c>
      <c r="AU737" s="118">
        <v>33.768625</v>
      </c>
      <c r="AV737" s="118">
        <f t="shared" si="22"/>
        <v>-18992.974895411829</v>
      </c>
      <c r="AW737" s="118">
        <f t="shared" si="23"/>
        <v>-18442.04838966639</v>
      </c>
    </row>
    <row r="738" spans="1:49" x14ac:dyDescent="0.2">
      <c r="A738" s="108" t="s">
        <v>776</v>
      </c>
      <c r="B738" s="131">
        <v>45748.045911030094</v>
      </c>
      <c r="C738" s="108" t="s">
        <v>4335</v>
      </c>
      <c r="D738" s="108">
        <v>17349.400000000001</v>
      </c>
      <c r="E738" s="108">
        <v>75729</v>
      </c>
      <c r="F738" s="109">
        <v>10.278</v>
      </c>
      <c r="G738" s="109">
        <v>102</v>
      </c>
      <c r="H738" s="109">
        <v>46.5501</v>
      </c>
      <c r="I738" s="109">
        <v>77.341800000000006</v>
      </c>
      <c r="J738" s="110">
        <v>11.786899999999999</v>
      </c>
      <c r="K738" s="110">
        <v>0.25594785504082662</v>
      </c>
      <c r="L738" s="111">
        <v>0.494722</v>
      </c>
      <c r="M738" s="111">
        <v>1.0682646072579583E-2</v>
      </c>
      <c r="N738" s="111">
        <v>0.946743</v>
      </c>
      <c r="O738" s="112">
        <v>2.0203099999999998</v>
      </c>
      <c r="P738" s="112">
        <v>4.3530636923091302E-2</v>
      </c>
      <c r="Q738" s="113">
        <v>0.17239599999999999</v>
      </c>
      <c r="R738" s="113">
        <v>3.4749290063713534E-3</v>
      </c>
      <c r="S738" s="112">
        <v>-2.4382864069044257E-2</v>
      </c>
      <c r="T738" s="114">
        <v>0.13527600000000001</v>
      </c>
      <c r="U738" s="114">
        <v>2.8940051738032542E-3</v>
      </c>
      <c r="V738" s="115">
        <v>2581.041239919562</v>
      </c>
      <c r="W738" s="115">
        <v>33.660117140622887</v>
      </c>
      <c r="X738" s="116">
        <v>2592.158002516072</v>
      </c>
      <c r="Y738" s="116">
        <v>55.851967695458974</v>
      </c>
      <c r="Z738" s="116">
        <v>2585.5021734093157</v>
      </c>
      <c r="AA738" s="116">
        <v>56.143153457440867</v>
      </c>
      <c r="AB738" s="116">
        <v>2581.041239919562</v>
      </c>
      <c r="AC738" s="116">
        <v>33.660117140622887</v>
      </c>
      <c r="AD738" s="132">
        <v>1.0013330885671738</v>
      </c>
      <c r="AF738" s="118">
        <v>10.2369</v>
      </c>
      <c r="AG738" s="118">
        <v>0.13101599999999999</v>
      </c>
      <c r="AH738" s="118">
        <v>7.6022500000000007E-2</v>
      </c>
      <c r="AI738" s="118">
        <v>4.7404999999999996E-2</v>
      </c>
      <c r="AJ738" s="118">
        <v>8.9271700000000003</v>
      </c>
      <c r="AK738" s="118">
        <v>7.9807600000000006E-2</v>
      </c>
      <c r="AL738" s="118">
        <v>119376.25</v>
      </c>
      <c r="AM738" s="118">
        <v>1053.70625</v>
      </c>
      <c r="AN738" s="118">
        <v>43547.375</v>
      </c>
      <c r="AO738" s="118">
        <v>436.36062500000003</v>
      </c>
      <c r="AP738" s="118">
        <v>237403.125</v>
      </c>
      <c r="AQ738" s="118">
        <v>2212.9562500000002</v>
      </c>
      <c r="AR738" s="118">
        <v>12.920937500000001</v>
      </c>
      <c r="AS738" s="118">
        <v>26.474</v>
      </c>
      <c r="AT738" s="118">
        <v>3.3256187499999998</v>
      </c>
      <c r="AU738" s="118">
        <v>32.240749999999991</v>
      </c>
      <c r="AV738" s="118">
        <f t="shared" si="22"/>
        <v>19530.028609438483</v>
      </c>
      <c r="AW738" s="118">
        <f t="shared" si="23"/>
        <v>40015.929813334056</v>
      </c>
    </row>
    <row r="739" spans="1:49" x14ac:dyDescent="0.2">
      <c r="A739" s="108" t="s">
        <v>777</v>
      </c>
      <c r="B739" s="131">
        <v>45748.046336921296</v>
      </c>
      <c r="C739" s="108" t="s">
        <v>4335</v>
      </c>
      <c r="D739" s="108">
        <v>17582.7</v>
      </c>
      <c r="E739" s="108">
        <v>76014.600000000006</v>
      </c>
      <c r="F739" s="109">
        <v>10.305999999999999</v>
      </c>
      <c r="G739" s="109">
        <v>103</v>
      </c>
      <c r="H739" s="109">
        <v>120.85899999999999</v>
      </c>
      <c r="I739" s="109">
        <v>24.0032</v>
      </c>
      <c r="J739" s="110">
        <v>4.9023300000000001</v>
      </c>
      <c r="K739" s="110">
        <v>0.10959761594948131</v>
      </c>
      <c r="L739" s="111">
        <v>0.32242700000000002</v>
      </c>
      <c r="M739" s="111">
        <v>7.0975063673166224E-3</v>
      </c>
      <c r="N739" s="111">
        <v>0.95104299999999997</v>
      </c>
      <c r="O739" s="112">
        <v>3.1012499999999998</v>
      </c>
      <c r="P739" s="112">
        <v>6.8119377282899463E-2</v>
      </c>
      <c r="Q739" s="113">
        <v>0.11031199999999999</v>
      </c>
      <c r="R739" s="113">
        <v>2.2299469683848983E-3</v>
      </c>
      <c r="S739" s="112">
        <v>-0.16277738830980432</v>
      </c>
      <c r="T739" s="114">
        <v>9.2845399999999995E-2</v>
      </c>
      <c r="U739" s="114">
        <v>2.7324435659980243E-3</v>
      </c>
      <c r="V739" s="115">
        <v>1804.5544901488897</v>
      </c>
      <c r="W739" s="115">
        <v>36.756845360245308</v>
      </c>
      <c r="X739" s="116">
        <v>1801.6860549189403</v>
      </c>
      <c r="Y739" s="116">
        <v>39.574278797375904</v>
      </c>
      <c r="Z739" s="116">
        <v>1802.6368297937531</v>
      </c>
      <c r="AA739" s="116">
        <v>40.300163181206948</v>
      </c>
      <c r="AB739" s="116">
        <v>1804.5544901488897</v>
      </c>
      <c r="AC739" s="116">
        <v>36.756845360245308</v>
      </c>
      <c r="AD739" s="132">
        <v>0.99939724777123951</v>
      </c>
      <c r="AF739" s="118">
        <v>26.585699999999999</v>
      </c>
      <c r="AG739" s="118">
        <v>0.31165900000000002</v>
      </c>
      <c r="AH739" s="118">
        <v>0.21022099999999999</v>
      </c>
      <c r="AI739" s="118">
        <v>3.7701499999999999E-2</v>
      </c>
      <c r="AJ739" s="118">
        <v>2.7698200000000002</v>
      </c>
      <c r="AK739" s="118">
        <v>5.5266999999999997E-2</v>
      </c>
      <c r="AL739" s="118">
        <v>25541.6875</v>
      </c>
      <c r="AM739" s="118">
        <v>226.23249999999999</v>
      </c>
      <c r="AN739" s="118">
        <v>47447.375</v>
      </c>
      <c r="AO739" s="118">
        <v>404.51249999999999</v>
      </c>
      <c r="AP739" s="118">
        <v>405192.5</v>
      </c>
      <c r="AQ739" s="118">
        <v>3086.9312500000001</v>
      </c>
      <c r="AR739" s="118">
        <v>36.113</v>
      </c>
      <c r="AS739" s="118">
        <v>25.062437499999998</v>
      </c>
      <c r="AT739" s="118">
        <v>-8.1172499999999985</v>
      </c>
      <c r="AU739" s="118">
        <v>28.661125000000002</v>
      </c>
      <c r="AV739" s="118">
        <f t="shared" si="22"/>
        <v>10668.416703888741</v>
      </c>
      <c r="AW739" s="118">
        <f t="shared" si="23"/>
        <v>7404.3318674124312</v>
      </c>
    </row>
    <row r="740" spans="1:49" x14ac:dyDescent="0.2">
      <c r="A740" s="108" t="s">
        <v>778</v>
      </c>
      <c r="B740" s="131">
        <v>45748.046757824071</v>
      </c>
      <c r="C740" s="108" t="s">
        <v>4336</v>
      </c>
      <c r="D740" s="108">
        <v>17697</v>
      </c>
      <c r="E740" s="108">
        <v>75873.899999999994</v>
      </c>
      <c r="F740" s="109">
        <v>10.343999999999999</v>
      </c>
      <c r="G740" s="109">
        <v>104</v>
      </c>
      <c r="H740" s="109">
        <v>127.92100000000001</v>
      </c>
      <c r="I740" s="109">
        <v>110.43</v>
      </c>
      <c r="J740" s="110">
        <v>23.209199999999999</v>
      </c>
      <c r="K740" s="110">
        <v>0.49735596898097045</v>
      </c>
      <c r="L740" s="111">
        <v>0.64874799999999999</v>
      </c>
      <c r="M740" s="111">
        <v>1.3836594824829554E-2</v>
      </c>
      <c r="N740" s="111">
        <v>0.98115699999999995</v>
      </c>
      <c r="O740" s="112">
        <v>1.5417400000000001</v>
      </c>
      <c r="P740" s="112">
        <v>3.2878188408882875E-2</v>
      </c>
      <c r="Q740" s="113">
        <v>0.25930199999999998</v>
      </c>
      <c r="R740" s="113">
        <v>5.2000815184568014E-3</v>
      </c>
      <c r="S740" s="112">
        <v>-0.10424479198346497</v>
      </c>
      <c r="T740" s="114">
        <v>0.173067</v>
      </c>
      <c r="U740" s="114">
        <v>3.7608287764268129E-3</v>
      </c>
      <c r="V740" s="115">
        <v>3242.4701815390004</v>
      </c>
      <c r="W740" s="115">
        <v>31.60385436112357</v>
      </c>
      <c r="X740" s="116">
        <v>3222.8024956365016</v>
      </c>
      <c r="Y740" s="116">
        <v>68.727481712970288</v>
      </c>
      <c r="Z740" s="116">
        <v>3234.5003549834682</v>
      </c>
      <c r="AA740" s="116">
        <v>69.312947375269104</v>
      </c>
      <c r="AB740" s="116">
        <v>3242.4701815390004</v>
      </c>
      <c r="AC740" s="116">
        <v>31.60385436112357</v>
      </c>
      <c r="AD740" s="132">
        <v>0.99615458915791844</v>
      </c>
      <c r="AF740" s="118">
        <v>28.1465</v>
      </c>
      <c r="AG740" s="118">
        <v>0.38068400000000002</v>
      </c>
      <c r="AH740" s="118">
        <v>0.19657799999999997</v>
      </c>
      <c r="AI740" s="118">
        <v>3.7223399999999997E-2</v>
      </c>
      <c r="AJ740" s="118">
        <v>12.7394</v>
      </c>
      <c r="AK740" s="118">
        <v>0.16253599999999999</v>
      </c>
      <c r="AL740" s="118">
        <v>218913.125</v>
      </c>
      <c r="AM740" s="118">
        <v>3314.2</v>
      </c>
      <c r="AN740" s="118">
        <v>236250.625</v>
      </c>
      <c r="AO740" s="118">
        <v>2656.5249999999996</v>
      </c>
      <c r="AP740" s="118">
        <v>854937.5</v>
      </c>
      <c r="AQ740" s="118">
        <v>8763.9375</v>
      </c>
      <c r="AR740" s="118">
        <v>25.7578125</v>
      </c>
      <c r="AS740" s="118">
        <v>25.629750000000001</v>
      </c>
      <c r="AT740" s="118">
        <v>7.02</v>
      </c>
      <c r="AU740" s="118">
        <v>35.001874999999998</v>
      </c>
      <c r="AV740" s="118">
        <f t="shared" si="22"/>
        <v>35411.849831193424</v>
      </c>
      <c r="AW740" s="118">
        <f t="shared" si="23"/>
        <v>35237.659287791335</v>
      </c>
    </row>
    <row r="741" spans="1:49" x14ac:dyDescent="0.2">
      <c r="A741" s="108" t="s">
        <v>779</v>
      </c>
      <c r="B741" s="131">
        <v>45748.047185219904</v>
      </c>
      <c r="C741" s="108" t="s">
        <v>4334</v>
      </c>
      <c r="D741" s="108">
        <v>17504.5</v>
      </c>
      <c r="E741" s="108">
        <v>76222.600000000006</v>
      </c>
      <c r="F741" s="109">
        <v>10.119</v>
      </c>
      <c r="G741" s="109">
        <v>101</v>
      </c>
      <c r="H741" s="109">
        <v>85.108999999999995</v>
      </c>
      <c r="I741" s="109">
        <v>41.601500000000001</v>
      </c>
      <c r="J741" s="110">
        <v>12.6563</v>
      </c>
      <c r="K741" s="110">
        <v>0.27031557205784501</v>
      </c>
      <c r="L741" s="111">
        <v>0.498614</v>
      </c>
      <c r="M741" s="111">
        <v>1.0621260232312361E-2</v>
      </c>
      <c r="N741" s="111">
        <v>0.95694500000000005</v>
      </c>
      <c r="O741" s="112">
        <v>2.0025200000000001</v>
      </c>
      <c r="P741" s="112">
        <v>4.2668536720281376E-2</v>
      </c>
      <c r="Q741" s="113">
        <v>0.183642</v>
      </c>
      <c r="R741" s="113">
        <v>3.6929874883298752E-3</v>
      </c>
      <c r="S741" s="112">
        <v>7.2479060457711852E-2</v>
      </c>
      <c r="T741" s="114">
        <v>0.14100799999999999</v>
      </c>
      <c r="U741" s="114">
        <v>3.2946270474364771E-3</v>
      </c>
      <c r="V741" s="115">
        <v>2686.0391372340519</v>
      </c>
      <c r="W741" s="115">
        <v>33.246456460728659</v>
      </c>
      <c r="X741" s="116">
        <v>2611.0913691503338</v>
      </c>
      <c r="Y741" s="116">
        <v>55.635623097197929</v>
      </c>
      <c r="Z741" s="116">
        <v>2653.1030550787091</v>
      </c>
      <c r="AA741" s="116">
        <v>56.665460684561644</v>
      </c>
      <c r="AB741" s="116">
        <v>2686.0391372340519</v>
      </c>
      <c r="AC741" s="116">
        <v>33.246456460728659</v>
      </c>
      <c r="AD741" s="132">
        <v>0.98245242093858087</v>
      </c>
      <c r="AF741" s="118">
        <v>18.7315</v>
      </c>
      <c r="AG741" s="118">
        <v>0.340783</v>
      </c>
      <c r="AH741" s="118">
        <v>0.150112</v>
      </c>
      <c r="AI741" s="118">
        <v>4.1341799999999998E-2</v>
      </c>
      <c r="AJ741" s="118">
        <v>4.7977699999999999</v>
      </c>
      <c r="AK741" s="118">
        <v>5.3893299999999998E-2</v>
      </c>
      <c r="AL741" s="118">
        <v>66481.25</v>
      </c>
      <c r="AM741" s="118">
        <v>397.99687499999999</v>
      </c>
      <c r="AN741" s="118">
        <v>85288.125</v>
      </c>
      <c r="AO741" s="118">
        <v>1014.8375</v>
      </c>
      <c r="AP741" s="118">
        <v>437065.625</v>
      </c>
      <c r="AQ741" s="118">
        <v>5361.4250000000002</v>
      </c>
      <c r="AR741" s="118">
        <v>23.7145625</v>
      </c>
      <c r="AS741" s="118">
        <v>28.423375</v>
      </c>
      <c r="AT741" s="118">
        <v>5.5862687499999995</v>
      </c>
      <c r="AU741" s="118">
        <v>32.251624999999997</v>
      </c>
      <c r="AV741" s="118">
        <f t="shared" si="22"/>
        <v>19486.361479675586</v>
      </c>
      <c r="AW741" s="118">
        <f t="shared" si="23"/>
        <v>23356.836849876327</v>
      </c>
    </row>
    <row r="742" spans="1:49" x14ac:dyDescent="0.2">
      <c r="A742" s="108" t="s">
        <v>780</v>
      </c>
      <c r="B742" s="131">
        <v>45748.047605370368</v>
      </c>
      <c r="C742" s="108" t="s">
        <v>4334</v>
      </c>
      <c r="D742" s="108">
        <v>17572.7</v>
      </c>
      <c r="E742" s="108">
        <v>76444.899999999994</v>
      </c>
      <c r="F742" s="109">
        <v>10.183999999999999</v>
      </c>
      <c r="G742" s="109">
        <v>101</v>
      </c>
      <c r="H742" s="109">
        <v>52.892400000000002</v>
      </c>
      <c r="I742" s="109">
        <v>20.987400000000001</v>
      </c>
      <c r="J742" s="110">
        <v>26.377099999999999</v>
      </c>
      <c r="K742" s="110">
        <v>0.56579689724582261</v>
      </c>
      <c r="L742" s="111">
        <v>0.68470600000000004</v>
      </c>
      <c r="M742" s="111">
        <v>1.4677718462009005E-2</v>
      </c>
      <c r="N742" s="111">
        <v>0.96451600000000004</v>
      </c>
      <c r="O742" s="112">
        <v>1.4583600000000001</v>
      </c>
      <c r="P742" s="112">
        <v>3.1262830444475115E-2</v>
      </c>
      <c r="Q742" s="113">
        <v>0.27932200000000001</v>
      </c>
      <c r="R742" s="113">
        <v>5.6134220623723814E-3</v>
      </c>
      <c r="S742" s="112">
        <v>0.10870154537447167</v>
      </c>
      <c r="T742" s="114">
        <v>0.17856900000000001</v>
      </c>
      <c r="U742" s="114">
        <v>5.2494259109354046E-3</v>
      </c>
      <c r="V742" s="115">
        <v>3359.1450485728546</v>
      </c>
      <c r="W742" s="115">
        <v>31.387178005696843</v>
      </c>
      <c r="X742" s="116">
        <v>3366.2010911716075</v>
      </c>
      <c r="Y742" s="116">
        <v>72.161176907831447</v>
      </c>
      <c r="Z742" s="116">
        <v>3361.3395536363332</v>
      </c>
      <c r="AA742" s="116">
        <v>72.101765927152556</v>
      </c>
      <c r="AB742" s="116">
        <v>3359.1450485728546</v>
      </c>
      <c r="AC742" s="116">
        <v>31.387178005696843</v>
      </c>
      <c r="AD742" s="132">
        <v>1.000527212842572</v>
      </c>
      <c r="AF742" s="118">
        <v>11.6272</v>
      </c>
      <c r="AG742" s="118">
        <v>0.15295</v>
      </c>
      <c r="AH742" s="118">
        <v>8.6885599999999993E-2</v>
      </c>
      <c r="AI742" s="118">
        <v>4.5380699999999996E-2</v>
      </c>
      <c r="AJ742" s="118">
        <v>2.41967</v>
      </c>
      <c r="AK742" s="118">
        <v>5.24115E-2</v>
      </c>
      <c r="AL742" s="118">
        <v>42189.0625</v>
      </c>
      <c r="AM742" s="118">
        <v>440.0025</v>
      </c>
      <c r="AN742" s="118">
        <v>110831.25</v>
      </c>
      <c r="AO742" s="118">
        <v>954.4375</v>
      </c>
      <c r="AP742" s="118">
        <v>373253.75</v>
      </c>
      <c r="AQ742" s="118">
        <v>3226.2937499999998</v>
      </c>
      <c r="AR742" s="118">
        <v>-12.557374999999999</v>
      </c>
      <c r="AS742" s="118">
        <v>29.820187499999996</v>
      </c>
      <c r="AT742" s="118">
        <v>13.7463125</v>
      </c>
      <c r="AU742" s="118">
        <v>31.534437499999999</v>
      </c>
      <c r="AV742" s="118">
        <f t="shared" si="22"/>
        <v>-23743.817316723944</v>
      </c>
      <c r="AW742" s="118">
        <f t="shared" si="23"/>
        <v>-56385.174027826208</v>
      </c>
    </row>
    <row r="743" spans="1:49" x14ac:dyDescent="0.2">
      <c r="A743" s="108" t="s">
        <v>781</v>
      </c>
      <c r="B743" s="131">
        <v>45748.389103425929</v>
      </c>
      <c r="C743" s="108" t="s">
        <v>4338</v>
      </c>
      <c r="D743" s="108">
        <v>74258.8</v>
      </c>
      <c r="E743" s="108">
        <v>16009.4</v>
      </c>
      <c r="F743" s="109">
        <v>10.2013</v>
      </c>
      <c r="G743" s="109">
        <v>102</v>
      </c>
      <c r="H743" s="109">
        <v>738.61199999999997</v>
      </c>
      <c r="I743" s="109">
        <v>130.262</v>
      </c>
      <c r="J743" s="110">
        <v>8.8152299999999997</v>
      </c>
      <c r="K743" s="110">
        <v>0.20351329427130799</v>
      </c>
      <c r="L743" s="111">
        <v>0.42164499999999999</v>
      </c>
      <c r="M743" s="111">
        <v>9.2399573645986048E-3</v>
      </c>
      <c r="N743" s="111">
        <v>0.96994499999999995</v>
      </c>
      <c r="O743" s="112">
        <v>2.3716599999999999</v>
      </c>
      <c r="P743" s="112">
        <v>5.2215406062578885E-2</v>
      </c>
      <c r="Q743" s="113">
        <v>0.15176600000000001</v>
      </c>
      <c r="R743" s="113">
        <v>3.0984425743539289E-3</v>
      </c>
      <c r="S743" s="112">
        <v>-0.41678869000178398</v>
      </c>
      <c r="T743" s="114">
        <v>0.124403</v>
      </c>
      <c r="U743" s="114">
        <v>2.7799803189231392E-3</v>
      </c>
      <c r="V743" s="115">
        <v>2365.9197143380147</v>
      </c>
      <c r="W743" s="115">
        <v>34.837922101479137</v>
      </c>
      <c r="X743" s="116">
        <v>2267.9456746568962</v>
      </c>
      <c r="Y743" s="116">
        <v>49.931990390730235</v>
      </c>
      <c r="Z743" s="116">
        <v>2319.4772735150809</v>
      </c>
      <c r="AA743" s="116">
        <v>53.548740182670883</v>
      </c>
      <c r="AB743" s="116">
        <v>2365.9197143380147</v>
      </c>
      <c r="AC743" s="116">
        <v>34.837922101479137</v>
      </c>
      <c r="AD743" s="132">
        <v>0.97795400042405467</v>
      </c>
      <c r="AF743" s="118">
        <v>99.85199999999999</v>
      </c>
      <c r="AG743" s="118">
        <v>1.31456</v>
      </c>
      <c r="AH743" s="118">
        <v>0.73023399999999994</v>
      </c>
      <c r="AI743" s="118">
        <v>4.9258700000000002E-2</v>
      </c>
      <c r="AJ743" s="118">
        <v>10.885199999999999</v>
      </c>
      <c r="AK743" s="118">
        <v>0.100212</v>
      </c>
      <c r="AL743" s="118">
        <v>114763.75</v>
      </c>
      <c r="AM743" s="118">
        <v>1291.0999999999999</v>
      </c>
      <c r="AN743" s="118">
        <v>329418.75</v>
      </c>
      <c r="AO743" s="118">
        <v>2786.9375</v>
      </c>
      <c r="AP743" s="118">
        <v>2035875</v>
      </c>
      <c r="AQ743" s="118">
        <v>13157.937500000002</v>
      </c>
      <c r="AR743" s="118">
        <v>27.302062500000002</v>
      </c>
      <c r="AS743" s="118">
        <v>25.8523125</v>
      </c>
      <c r="AT743" s="118">
        <v>29.259374999999999</v>
      </c>
      <c r="AU743" s="118">
        <v>28.6075625</v>
      </c>
      <c r="AV743" s="118">
        <f t="shared" si="22"/>
        <v>98971.813676648366</v>
      </c>
      <c r="AW743" s="118">
        <f t="shared" si="23"/>
        <v>93718.555336068399</v>
      </c>
    </row>
    <row r="744" spans="1:49" x14ac:dyDescent="0.2">
      <c r="A744" s="108" t="s">
        <v>782</v>
      </c>
      <c r="B744" s="131">
        <v>45748.389524155093</v>
      </c>
      <c r="C744" s="108" t="s">
        <v>4338</v>
      </c>
      <c r="D744" s="108">
        <v>75800.100000000006</v>
      </c>
      <c r="E744" s="108">
        <v>15935.2</v>
      </c>
      <c r="F744" s="109">
        <v>10.1693</v>
      </c>
      <c r="G744" s="109">
        <v>102</v>
      </c>
      <c r="H744" s="109">
        <v>703.85699999999997</v>
      </c>
      <c r="I744" s="109">
        <v>42.640799999999999</v>
      </c>
      <c r="J744" s="110">
        <v>4.3449299999999997</v>
      </c>
      <c r="K744" s="110">
        <v>9.3310466407847306E-2</v>
      </c>
      <c r="L744" s="111">
        <v>0.29206700000000002</v>
      </c>
      <c r="M744" s="111">
        <v>6.2360215325157438E-3</v>
      </c>
      <c r="N744" s="111">
        <v>0.97806400000000004</v>
      </c>
      <c r="O744" s="112">
        <v>3.4255200000000001</v>
      </c>
      <c r="P744" s="112">
        <v>7.3104212210856917E-2</v>
      </c>
      <c r="Q744" s="113">
        <v>0.10792599999999999</v>
      </c>
      <c r="R744" s="113">
        <v>2.1662929348322218E-3</v>
      </c>
      <c r="S744" s="112">
        <v>-0.11382284666806552</v>
      </c>
      <c r="T744" s="114">
        <v>8.6923100000000003E-2</v>
      </c>
      <c r="U744" s="114">
        <v>2.2167736282814265E-3</v>
      </c>
      <c r="V744" s="115">
        <v>1764.6960944647246</v>
      </c>
      <c r="W744" s="115">
        <v>36.677057415084043</v>
      </c>
      <c r="X744" s="116">
        <v>1651.1490776628987</v>
      </c>
      <c r="Y744" s="116">
        <v>35.237263996482056</v>
      </c>
      <c r="Z744" s="116">
        <v>1701.4057919842026</v>
      </c>
      <c r="AA744" s="116">
        <v>36.538901201874083</v>
      </c>
      <c r="AB744" s="116">
        <v>1764.6960944647246</v>
      </c>
      <c r="AC744" s="116">
        <v>36.677057415084043</v>
      </c>
      <c r="AD744" s="132">
        <v>0.97057314171288145</v>
      </c>
      <c r="AF744" s="118">
        <v>94.826099999999997</v>
      </c>
      <c r="AG744" s="118">
        <v>1.0223199999999999</v>
      </c>
      <c r="AH744" s="118">
        <v>0.64415699999999998</v>
      </c>
      <c r="AI744" s="118">
        <v>3.9798E-2</v>
      </c>
      <c r="AJ744" s="118">
        <v>3.5530700000000004</v>
      </c>
      <c r="AK744" s="118">
        <v>5.1801100000000003E-2</v>
      </c>
      <c r="AL744" s="118">
        <v>26368.9375</v>
      </c>
      <c r="AM744" s="118">
        <v>241.798125</v>
      </c>
      <c r="AN744" s="118">
        <v>152871.25</v>
      </c>
      <c r="AO744" s="118">
        <v>1126.7625</v>
      </c>
      <c r="AP744" s="118">
        <v>1329343.75</v>
      </c>
      <c r="AQ744" s="118">
        <v>8803.0625</v>
      </c>
      <c r="AR744" s="118">
        <v>1.2467874999999999</v>
      </c>
      <c r="AS744" s="118">
        <v>23.345249999999997</v>
      </c>
      <c r="AT744" s="118">
        <v>2.7783562499999999</v>
      </c>
      <c r="AU744" s="118">
        <v>26.355562500000001</v>
      </c>
      <c r="AV744" s="118">
        <f t="shared" si="22"/>
        <v>2188000.9643630469</v>
      </c>
      <c r="AW744" s="118">
        <f t="shared" si="23"/>
        <v>40968836.074913949</v>
      </c>
    </row>
    <row r="745" spans="1:49" x14ac:dyDescent="0.2">
      <c r="A745" s="108" t="s">
        <v>783</v>
      </c>
      <c r="B745" s="131">
        <v>45748.389939525463</v>
      </c>
      <c r="C745" s="108" t="s">
        <v>4339</v>
      </c>
      <c r="D745" s="108">
        <v>76556.800000000003</v>
      </c>
      <c r="E745" s="108">
        <v>15911.9</v>
      </c>
      <c r="F745" s="109">
        <v>10.122299999999999</v>
      </c>
      <c r="G745" s="109">
        <v>101</v>
      </c>
      <c r="H745" s="109">
        <v>127.29300000000001</v>
      </c>
      <c r="I745" s="109">
        <v>33.560600000000001</v>
      </c>
      <c r="J745" s="110">
        <v>4.68574</v>
      </c>
      <c r="K745" s="110">
        <v>0.10446025436849175</v>
      </c>
      <c r="L745" s="111">
        <v>0.31654100000000002</v>
      </c>
      <c r="M745" s="111">
        <v>6.9145592380715059E-3</v>
      </c>
      <c r="N745" s="111">
        <v>0.91269999999999996</v>
      </c>
      <c r="O745" s="112">
        <v>3.1623600000000001</v>
      </c>
      <c r="P745" s="112">
        <v>6.9125936694123716E-2</v>
      </c>
      <c r="Q745" s="113">
        <v>0.10753500000000001</v>
      </c>
      <c r="R745" s="113">
        <v>2.1970858041708342E-3</v>
      </c>
      <c r="S745" s="112">
        <v>-2.3520628055232324E-2</v>
      </c>
      <c r="T745" s="114">
        <v>9.1741799999999998E-2</v>
      </c>
      <c r="U745" s="114">
        <v>2.5729907716499877E-3</v>
      </c>
      <c r="V745" s="115">
        <v>1758.0614002445186</v>
      </c>
      <c r="W745" s="115">
        <v>37.364453933704795</v>
      </c>
      <c r="X745" s="116">
        <v>1771.2402050492267</v>
      </c>
      <c r="Y745" s="116">
        <v>38.717488927357913</v>
      </c>
      <c r="Z745" s="116">
        <v>1764.8241614538722</v>
      </c>
      <c r="AA745" s="116">
        <v>39.343621460245693</v>
      </c>
      <c r="AB745" s="116">
        <v>1758.0614002445186</v>
      </c>
      <c r="AC745" s="116">
        <v>37.364453933704795</v>
      </c>
      <c r="AD745" s="132">
        <v>1.0046002360732558</v>
      </c>
      <c r="AF745" s="118">
        <v>17.090799999999998</v>
      </c>
      <c r="AG745" s="118">
        <v>0.360294</v>
      </c>
      <c r="AH745" s="118">
        <v>0.10688199999999999</v>
      </c>
      <c r="AI745" s="118">
        <v>4.6307499999999994E-2</v>
      </c>
      <c r="AJ745" s="118">
        <v>2.7885</v>
      </c>
      <c r="AK745" s="118">
        <v>6.3369900000000007E-2</v>
      </c>
      <c r="AL745" s="118">
        <v>21677.625</v>
      </c>
      <c r="AM745" s="118">
        <v>299.38375000000002</v>
      </c>
      <c r="AN745" s="118">
        <v>29844.6875</v>
      </c>
      <c r="AO745" s="118">
        <v>350.19562500000001</v>
      </c>
      <c r="AP745" s="118">
        <v>260092.5</v>
      </c>
      <c r="AQ745" s="118">
        <v>2955.2249999999999</v>
      </c>
      <c r="AR745" s="118">
        <v>28.606625000000001</v>
      </c>
      <c r="AS745" s="118">
        <v>21.0866875</v>
      </c>
      <c r="AT745" s="118">
        <v>35.481625000000001</v>
      </c>
      <c r="AU745" s="118">
        <v>30.027312499999997</v>
      </c>
      <c r="AV745" s="118">
        <f t="shared" si="22"/>
        <v>12722.667118601172</v>
      </c>
      <c r="AW745" s="118">
        <f t="shared" si="23"/>
        <v>9379.3229718513212</v>
      </c>
    </row>
    <row r="746" spans="1:49" x14ac:dyDescent="0.2">
      <c r="A746" s="108" t="s">
        <v>784</v>
      </c>
      <c r="B746" s="131">
        <v>45748.39035746528</v>
      </c>
      <c r="C746" s="108" t="s">
        <v>4338</v>
      </c>
      <c r="D746" s="108">
        <v>77738.2</v>
      </c>
      <c r="E746" s="108">
        <v>15885.6</v>
      </c>
      <c r="F746" s="109">
        <v>10.244300000000001</v>
      </c>
      <c r="G746" s="109">
        <v>103</v>
      </c>
      <c r="H746" s="109">
        <v>529.73500000000001</v>
      </c>
      <c r="I746" s="109">
        <v>31.490100000000002</v>
      </c>
      <c r="J746" s="110">
        <v>4.6721300000000001</v>
      </c>
      <c r="K746" s="110">
        <v>9.9223871850527987E-2</v>
      </c>
      <c r="L746" s="111">
        <v>0.31379800000000002</v>
      </c>
      <c r="M746" s="111">
        <v>6.7159070347347733E-3</v>
      </c>
      <c r="N746" s="111">
        <v>0.96655400000000002</v>
      </c>
      <c r="O746" s="112">
        <v>3.1795800000000001</v>
      </c>
      <c r="P746" s="112">
        <v>6.7437643213935056E-2</v>
      </c>
      <c r="Q746" s="113">
        <v>0.108344</v>
      </c>
      <c r="R746" s="113">
        <v>2.178437660527379E-3</v>
      </c>
      <c r="S746" s="112">
        <v>0.10609946462886358</v>
      </c>
      <c r="T746" s="114">
        <v>9.1392500000000002E-2</v>
      </c>
      <c r="U746" s="114">
        <v>2.7680971642809072E-3</v>
      </c>
      <c r="V746" s="115">
        <v>1771.7564031836403</v>
      </c>
      <c r="W746" s="115">
        <v>36.708222067772716</v>
      </c>
      <c r="X746" s="116">
        <v>1762.8470615427027</v>
      </c>
      <c r="Y746" s="116">
        <v>37.389293924685212</v>
      </c>
      <c r="Z746" s="116">
        <v>1766.5520474950379</v>
      </c>
      <c r="AA746" s="116">
        <v>37.516964206461608</v>
      </c>
      <c r="AB746" s="116">
        <v>1771.7564031836403</v>
      </c>
      <c r="AC746" s="116">
        <v>36.708222067772716</v>
      </c>
      <c r="AD746" s="132">
        <v>0.99835802800675733</v>
      </c>
      <c r="AF746" s="118">
        <v>70.876800000000003</v>
      </c>
      <c r="AG746" s="118">
        <v>1.3640399999999999</v>
      </c>
      <c r="AH746" s="118">
        <v>0.52392300000000003</v>
      </c>
      <c r="AI746" s="118">
        <v>4.05552E-2</v>
      </c>
      <c r="AJ746" s="118">
        <v>2.6089199999999999</v>
      </c>
      <c r="AK746" s="118">
        <v>7.1738900000000008E-2</v>
      </c>
      <c r="AL746" s="118">
        <v>19887.875000000004</v>
      </c>
      <c r="AM746" s="118">
        <v>420.08</v>
      </c>
      <c r="AN746" s="118">
        <v>123771.25</v>
      </c>
      <c r="AO746" s="118">
        <v>1583.3062499999999</v>
      </c>
      <c r="AP746" s="118">
        <v>1072000</v>
      </c>
      <c r="AQ746" s="118">
        <v>13327.375</v>
      </c>
      <c r="AR746" s="118">
        <v>27.326499999999999</v>
      </c>
      <c r="AS746" s="118">
        <v>24.130062499999998</v>
      </c>
      <c r="AT746" s="118">
        <v>73.735624999999999</v>
      </c>
      <c r="AU746" s="118">
        <v>24.028437499999999</v>
      </c>
      <c r="AV746" s="118">
        <f t="shared" si="22"/>
        <v>103456.19329698749</v>
      </c>
      <c r="AW746" s="118">
        <f t="shared" si="23"/>
        <v>91363.761130823841</v>
      </c>
    </row>
    <row r="747" spans="1:49" x14ac:dyDescent="0.2">
      <c r="A747" s="108" t="s">
        <v>785</v>
      </c>
      <c r="B747" s="131">
        <v>45748.390773194442</v>
      </c>
      <c r="C747" s="108" t="s">
        <v>4339</v>
      </c>
      <c r="D747" s="108">
        <v>78578.3</v>
      </c>
      <c r="E747" s="108">
        <v>15898.8</v>
      </c>
      <c r="F747" s="109">
        <v>10.167299999999999</v>
      </c>
      <c r="G747" s="109">
        <v>101</v>
      </c>
      <c r="H747" s="109">
        <v>697.34199999999998</v>
      </c>
      <c r="I747" s="109">
        <v>104.41</v>
      </c>
      <c r="J747" s="110">
        <v>3.9466800000000002</v>
      </c>
      <c r="K747" s="110">
        <v>8.5250358982235375E-2</v>
      </c>
      <c r="L747" s="111">
        <v>0.26591599999999999</v>
      </c>
      <c r="M747" s="111">
        <v>5.6818384101010831E-3</v>
      </c>
      <c r="N747" s="111">
        <v>0.97489199999999998</v>
      </c>
      <c r="O747" s="112">
        <v>3.7593299999999998</v>
      </c>
      <c r="P747" s="112">
        <v>8.0494169618674866E-2</v>
      </c>
      <c r="Q747" s="113">
        <v>0.107664</v>
      </c>
      <c r="R747" s="113">
        <v>2.1614774361905795E-3</v>
      </c>
      <c r="S747" s="112">
        <v>-0.18958355793994219</v>
      </c>
      <c r="T747" s="114">
        <v>7.8527299999999994E-2</v>
      </c>
      <c r="U747" s="114">
        <v>1.715482139888667E-3</v>
      </c>
      <c r="V747" s="115">
        <v>1760.2536082924175</v>
      </c>
      <c r="W747" s="115">
        <v>36.704834203029272</v>
      </c>
      <c r="X747" s="116">
        <v>1520.4909073280116</v>
      </c>
      <c r="Y747" s="116">
        <v>32.556506877053572</v>
      </c>
      <c r="Z747" s="116">
        <v>1623.3733763493713</v>
      </c>
      <c r="AA747" s="116">
        <v>35.065716778656338</v>
      </c>
      <c r="AB747" s="116">
        <v>1760.2536082924175</v>
      </c>
      <c r="AC747" s="116">
        <v>36.704834203029272</v>
      </c>
      <c r="AD747" s="132">
        <v>0.93638226157742077</v>
      </c>
      <c r="AF747" s="118">
        <v>92.979900000000001</v>
      </c>
      <c r="AG747" s="118">
        <v>1.93954</v>
      </c>
      <c r="AH747" s="118">
        <v>0.65626300000000004</v>
      </c>
      <c r="AI747" s="118">
        <v>4.6106600000000005E-2</v>
      </c>
      <c r="AJ747" s="118">
        <v>8.6253299999999999</v>
      </c>
      <c r="AK747" s="118">
        <v>0.136407</v>
      </c>
      <c r="AL747" s="118">
        <v>57300.125</v>
      </c>
      <c r="AM747" s="118">
        <v>929.52499999999998</v>
      </c>
      <c r="AN747" s="118">
        <v>137191.875</v>
      </c>
      <c r="AO747" s="118">
        <v>2124.4562500000002</v>
      </c>
      <c r="AP747" s="118">
        <v>1195375</v>
      </c>
      <c r="AQ747" s="118">
        <v>17993.1875</v>
      </c>
      <c r="AR747" s="118">
        <v>23.6640625</v>
      </c>
      <c r="AS747" s="118">
        <v>21.721562500000001</v>
      </c>
      <c r="AT747" s="118">
        <v>26.245312500000001</v>
      </c>
      <c r="AU747" s="118">
        <v>29.211312500000002</v>
      </c>
      <c r="AV747" s="118">
        <f t="shared" si="22"/>
        <v>67819.974752571972</v>
      </c>
      <c r="AW747" s="118">
        <f t="shared" si="23"/>
        <v>62261.24018241532</v>
      </c>
    </row>
    <row r="748" spans="1:49" x14ac:dyDescent="0.2">
      <c r="A748" s="108" t="s">
        <v>786</v>
      </c>
      <c r="B748" s="131">
        <v>45748.391193368057</v>
      </c>
      <c r="C748" s="108" t="s">
        <v>4338</v>
      </c>
      <c r="D748" s="108">
        <v>79542.7</v>
      </c>
      <c r="E748" s="108">
        <v>15859</v>
      </c>
      <c r="F748" s="109">
        <v>10.2843</v>
      </c>
      <c r="G748" s="109">
        <v>102</v>
      </c>
      <c r="H748" s="109">
        <v>786.01099999999997</v>
      </c>
      <c r="I748" s="109">
        <v>70.545699999999997</v>
      </c>
      <c r="J748" s="110">
        <v>4.5976999999999997</v>
      </c>
      <c r="K748" s="110">
        <v>9.7582132098094673E-2</v>
      </c>
      <c r="L748" s="111">
        <v>0.31205500000000003</v>
      </c>
      <c r="M748" s="111">
        <v>6.6279866781399016E-3</v>
      </c>
      <c r="N748" s="111">
        <v>0.97173600000000004</v>
      </c>
      <c r="O748" s="112">
        <v>3.2007099999999999</v>
      </c>
      <c r="P748" s="112">
        <v>6.7973370622619558E-2</v>
      </c>
      <c r="Q748" s="113">
        <v>0.10700800000000001</v>
      </c>
      <c r="R748" s="113">
        <v>2.1460259475821817E-3</v>
      </c>
      <c r="S748" s="112">
        <v>0.12951046811530209</v>
      </c>
      <c r="T748" s="114">
        <v>9.0261300000000003E-2</v>
      </c>
      <c r="U748" s="114">
        <v>2.0694933580893663E-3</v>
      </c>
      <c r="V748" s="115">
        <v>1749.0719818801231</v>
      </c>
      <c r="W748" s="115">
        <v>36.716935701348994</v>
      </c>
      <c r="X748" s="116">
        <v>1752.656879460875</v>
      </c>
      <c r="Y748" s="116">
        <v>37.221115203151143</v>
      </c>
      <c r="Z748" s="116">
        <v>1750.6471952403124</v>
      </c>
      <c r="AA748" s="116">
        <v>37.155944464210172</v>
      </c>
      <c r="AB748" s="116">
        <v>1749.0719818801231</v>
      </c>
      <c r="AC748" s="116">
        <v>36.716935701348994</v>
      </c>
      <c r="AD748" s="132">
        <v>1.001120997818288</v>
      </c>
      <c r="AF748" s="118">
        <v>104.434</v>
      </c>
      <c r="AG748" s="118">
        <v>1.5334400000000001</v>
      </c>
      <c r="AH748" s="118">
        <v>0.72936699999999999</v>
      </c>
      <c r="AI748" s="118">
        <v>3.7367600000000001E-2</v>
      </c>
      <c r="AJ748" s="118">
        <v>5.8106399999999994</v>
      </c>
      <c r="AK748" s="118">
        <v>7.1482600000000007E-2</v>
      </c>
      <c r="AL748" s="118">
        <v>44566.75</v>
      </c>
      <c r="AM748" s="118">
        <v>446.49124999999998</v>
      </c>
      <c r="AN748" s="118">
        <v>178961.25</v>
      </c>
      <c r="AO748" s="118">
        <v>1406.2687499999997</v>
      </c>
      <c r="AP748" s="118">
        <v>1566793.75</v>
      </c>
      <c r="AQ748" s="118">
        <v>11832.5625</v>
      </c>
      <c r="AR748" s="118">
        <v>-15.093937500000001</v>
      </c>
      <c r="AS748" s="118">
        <v>23.761749999999999</v>
      </c>
      <c r="AT748" s="118">
        <v>33.942937499999999</v>
      </c>
      <c r="AU748" s="118">
        <v>24.885312500000001</v>
      </c>
      <c r="AV748" s="118">
        <f t="shared" si="22"/>
        <v>-68409.041321029028</v>
      </c>
      <c r="AW748" s="118">
        <f t="shared" si="23"/>
        <v>-107694.71133145656</v>
      </c>
    </row>
    <row r="749" spans="1:49" x14ac:dyDescent="0.2">
      <c r="A749" s="108" t="s">
        <v>787</v>
      </c>
      <c r="B749" s="131">
        <v>45748.39161298611</v>
      </c>
      <c r="C749" s="108" t="s">
        <v>4338</v>
      </c>
      <c r="D749" s="108">
        <v>80493.3</v>
      </c>
      <c r="E749" s="108">
        <v>15893.5</v>
      </c>
      <c r="F749" s="109">
        <v>10.2073</v>
      </c>
      <c r="G749" s="109">
        <v>102</v>
      </c>
      <c r="H749" s="109">
        <v>630.678</v>
      </c>
      <c r="I749" s="109">
        <v>36.868099999999998</v>
      </c>
      <c r="J749" s="110">
        <v>4.59199</v>
      </c>
      <c r="K749" s="110">
        <v>9.84048830530274E-2</v>
      </c>
      <c r="L749" s="111">
        <v>0.30986000000000002</v>
      </c>
      <c r="M749" s="111">
        <v>6.6048881841330219E-3</v>
      </c>
      <c r="N749" s="111">
        <v>0.97800100000000001</v>
      </c>
      <c r="O749" s="112">
        <v>3.2257899999999999</v>
      </c>
      <c r="P749" s="112">
        <v>6.8556678526894801E-2</v>
      </c>
      <c r="Q749" s="113">
        <v>0.107571</v>
      </c>
      <c r="R749" s="113">
        <v>2.1587080074954557E-3</v>
      </c>
      <c r="S749" s="112">
        <v>-0.20433374500728532</v>
      </c>
      <c r="T749" s="114">
        <v>8.9685600000000004E-2</v>
      </c>
      <c r="U749" s="114">
        <v>2.4422142917942318E-3</v>
      </c>
      <c r="V749" s="115">
        <v>1758.6735038033121</v>
      </c>
      <c r="W749" s="115">
        <v>36.696706940843974</v>
      </c>
      <c r="X749" s="116">
        <v>1740.7145469055022</v>
      </c>
      <c r="Y749" s="116">
        <v>36.994847029499702</v>
      </c>
      <c r="Z749" s="116">
        <v>1748.5137449593824</v>
      </c>
      <c r="AA749" s="116">
        <v>37.470092615475863</v>
      </c>
      <c r="AB749" s="116">
        <v>1758.6735038033121</v>
      </c>
      <c r="AC749" s="116">
        <v>36.696706940843974</v>
      </c>
      <c r="AD749" s="132">
        <v>0.99553911059754807</v>
      </c>
      <c r="AF749" s="118">
        <v>83.501300000000001</v>
      </c>
      <c r="AG749" s="118">
        <v>1.36067</v>
      </c>
      <c r="AH749" s="118">
        <v>0.59019599999999994</v>
      </c>
      <c r="AI749" s="118">
        <v>3.7590600000000002E-2</v>
      </c>
      <c r="AJ749" s="118">
        <v>3.0278399999999999</v>
      </c>
      <c r="AK749" s="118">
        <v>5.8223200000000003E-2</v>
      </c>
      <c r="AL749" s="118">
        <v>22920</v>
      </c>
      <c r="AM749" s="118">
        <v>242.50062500000001</v>
      </c>
      <c r="AN749" s="118">
        <v>142756.87499999997</v>
      </c>
      <c r="AO749" s="118">
        <v>1347.7437499999999</v>
      </c>
      <c r="AP749" s="118">
        <v>1244543.75</v>
      </c>
      <c r="AQ749" s="118">
        <v>11682.874999999998</v>
      </c>
      <c r="AR749" s="118">
        <v>47.552687499999998</v>
      </c>
      <c r="AS749" s="118">
        <v>20.534937500000002</v>
      </c>
      <c r="AT749" s="118">
        <v>22.065625000000001</v>
      </c>
      <c r="AU749" s="118">
        <v>24.513562500000003</v>
      </c>
      <c r="AV749" s="118">
        <f t="shared" si="22"/>
        <v>29299.950256336786</v>
      </c>
      <c r="AW749" s="118">
        <f t="shared" si="23"/>
        <v>12655.747142638884</v>
      </c>
    </row>
    <row r="750" spans="1:49" x14ac:dyDescent="0.2">
      <c r="A750" s="108" t="s">
        <v>788</v>
      </c>
      <c r="B750" s="131">
        <v>45748.392030567127</v>
      </c>
      <c r="C750" s="108" t="s">
        <v>4338</v>
      </c>
      <c r="D750" s="108">
        <v>81856.899999999994</v>
      </c>
      <c r="E750" s="108">
        <v>15840.5</v>
      </c>
      <c r="F750" s="109">
        <v>10.212300000000001</v>
      </c>
      <c r="G750" s="109">
        <v>102</v>
      </c>
      <c r="H750" s="109">
        <v>587.29</v>
      </c>
      <c r="I750" s="109">
        <v>46.988999999999997</v>
      </c>
      <c r="J750" s="110">
        <v>4.7695400000000001</v>
      </c>
      <c r="K750" s="110">
        <v>0.1105151697715748</v>
      </c>
      <c r="L750" s="111">
        <v>0.30474600000000002</v>
      </c>
      <c r="M750" s="111">
        <v>6.5309289323418618E-3</v>
      </c>
      <c r="N750" s="111">
        <v>0.88336099999999995</v>
      </c>
      <c r="O750" s="112">
        <v>3.2772299999999999</v>
      </c>
      <c r="P750" s="112">
        <v>6.9835873289878753E-2</v>
      </c>
      <c r="Q750" s="113">
        <v>0.113457</v>
      </c>
      <c r="R750" s="113">
        <v>2.3705103566955786E-3</v>
      </c>
      <c r="S750" s="112">
        <v>-0.52038234308185649</v>
      </c>
      <c r="T750" s="114">
        <v>0.10571700000000001</v>
      </c>
      <c r="U750" s="114">
        <v>2.6173834896132436E-3</v>
      </c>
      <c r="V750" s="115">
        <v>1855.5102802798078</v>
      </c>
      <c r="W750" s="115">
        <v>37.755527236678034</v>
      </c>
      <c r="X750" s="116">
        <v>1716.7255465624899</v>
      </c>
      <c r="Y750" s="116">
        <v>36.582427154406581</v>
      </c>
      <c r="Z750" s="116">
        <v>1779.849888202184</v>
      </c>
      <c r="AA750" s="116">
        <v>41.240960881465043</v>
      </c>
      <c r="AB750" s="116">
        <v>1855.5102802798078</v>
      </c>
      <c r="AC750" s="116">
        <v>37.755527236678034</v>
      </c>
      <c r="AD750" s="132">
        <v>0.96361313166336027</v>
      </c>
      <c r="AF750" s="118">
        <v>77.482600000000005</v>
      </c>
      <c r="AG750" s="118">
        <v>0.58857500000000007</v>
      </c>
      <c r="AH750" s="118">
        <v>0.55290000000000006</v>
      </c>
      <c r="AI750" s="118">
        <v>3.7931400000000004E-2</v>
      </c>
      <c r="AJ750" s="118">
        <v>3.8473999999999999</v>
      </c>
      <c r="AK750" s="118">
        <v>0.265484</v>
      </c>
      <c r="AL750" s="118">
        <v>34117.75</v>
      </c>
      <c r="AM750" s="118">
        <v>2300.2062499999997</v>
      </c>
      <c r="AN750" s="118">
        <v>137398.75</v>
      </c>
      <c r="AO750" s="118">
        <v>1651.5062499999999</v>
      </c>
      <c r="AP750" s="118">
        <v>1135793.75</v>
      </c>
      <c r="AQ750" s="118">
        <v>8312.625</v>
      </c>
      <c r="AR750" s="118">
        <v>32.356375</v>
      </c>
      <c r="AS750" s="118">
        <v>19.652000000000001</v>
      </c>
      <c r="AT750" s="118">
        <v>38.721499999999999</v>
      </c>
      <c r="AU750" s="118">
        <v>26.963562500000002</v>
      </c>
      <c r="AV750" s="118">
        <f t="shared" si="22"/>
        <v>48439.706357680137</v>
      </c>
      <c r="AW750" s="118">
        <f t="shared" si="23"/>
        <v>29422.524005712421</v>
      </c>
    </row>
    <row r="751" spans="1:49" x14ac:dyDescent="0.2">
      <c r="A751" s="108" t="s">
        <v>789</v>
      </c>
      <c r="B751" s="131">
        <v>45748.392447951388</v>
      </c>
      <c r="C751" s="108" t="s">
        <v>4339</v>
      </c>
      <c r="D751" s="108">
        <v>82701.399999999994</v>
      </c>
      <c r="E751" s="108">
        <v>15810.3</v>
      </c>
      <c r="F751" s="109">
        <v>10.103300000000001</v>
      </c>
      <c r="G751" s="109">
        <v>101</v>
      </c>
      <c r="H751" s="109">
        <v>998.88300000000004</v>
      </c>
      <c r="I751" s="109">
        <v>237.86</v>
      </c>
      <c r="J751" s="110">
        <v>6.3887900000000002</v>
      </c>
      <c r="K751" s="110">
        <v>0.14439388551278756</v>
      </c>
      <c r="L751" s="111">
        <v>0.30946299999999999</v>
      </c>
      <c r="M751" s="111">
        <v>6.8996013655645352E-3</v>
      </c>
      <c r="N751" s="111">
        <v>0.99168400000000001</v>
      </c>
      <c r="O751" s="112">
        <v>3.2363900000000001</v>
      </c>
      <c r="P751" s="112">
        <v>7.214331907252397E-2</v>
      </c>
      <c r="Q751" s="113">
        <v>0.150005</v>
      </c>
      <c r="R751" s="113">
        <v>3.0083988011234478E-3</v>
      </c>
      <c r="S751" s="112">
        <v>-0.39898822769965997</v>
      </c>
      <c r="T751" s="114">
        <v>8.2619899999999996E-2</v>
      </c>
      <c r="U751" s="114">
        <v>1.9064386298278788E-3</v>
      </c>
      <c r="V751" s="115">
        <v>2345.9831424943313</v>
      </c>
      <c r="W751" s="115">
        <v>34.293741736257047</v>
      </c>
      <c r="X751" s="116">
        <v>1735.7162314003574</v>
      </c>
      <c r="Y751" s="116">
        <v>38.6913597870698</v>
      </c>
      <c r="Z751" s="116">
        <v>2030.5925075932914</v>
      </c>
      <c r="AA751" s="116">
        <v>45.893689112421903</v>
      </c>
      <c r="AB751" s="116">
        <v>2345.9831424943313</v>
      </c>
      <c r="AC751" s="116">
        <v>34.293741736257047</v>
      </c>
      <c r="AD751" s="132">
        <v>0.85588142278995616</v>
      </c>
      <c r="AF751" s="118">
        <v>131.321</v>
      </c>
      <c r="AG751" s="118">
        <v>2.4457</v>
      </c>
      <c r="AH751" s="118">
        <v>0.90715900000000005</v>
      </c>
      <c r="AI751" s="118">
        <v>4.3755999999999996E-2</v>
      </c>
      <c r="AJ751" s="118">
        <v>19.4206</v>
      </c>
      <c r="AK751" s="118">
        <v>0.35742699999999999</v>
      </c>
      <c r="AL751" s="118">
        <v>135775.625</v>
      </c>
      <c r="AM751" s="118">
        <v>940.51250000000005</v>
      </c>
      <c r="AN751" s="118">
        <v>313060.625</v>
      </c>
      <c r="AO751" s="118">
        <v>1898.7249999999999</v>
      </c>
      <c r="AP751" s="118">
        <v>1960612.5</v>
      </c>
      <c r="AQ751" s="118">
        <v>11538.0625</v>
      </c>
      <c r="AR751" s="118">
        <v>67.415625000000006</v>
      </c>
      <c r="AS751" s="118">
        <v>23.714062500000001</v>
      </c>
      <c r="AT751" s="118">
        <v>33.398062500000002</v>
      </c>
      <c r="AU751" s="118">
        <v>23.5844375</v>
      </c>
      <c r="AV751" s="118">
        <f t="shared" si="22"/>
        <v>32823.700911818691</v>
      </c>
      <c r="AW751" s="118">
        <f t="shared" si="23"/>
        <v>11547.652627316618</v>
      </c>
    </row>
    <row r="752" spans="1:49" x14ac:dyDescent="0.2">
      <c r="A752" s="108" t="s">
        <v>790</v>
      </c>
      <c r="B752" s="131">
        <v>45748.392867754628</v>
      </c>
      <c r="C752" s="108" t="s">
        <v>4338</v>
      </c>
      <c r="D752" s="108">
        <v>83032.100000000006</v>
      </c>
      <c r="E752" s="108">
        <v>15808.2</v>
      </c>
      <c r="F752" s="109">
        <v>10.183299999999999</v>
      </c>
      <c r="G752" s="109">
        <v>102</v>
      </c>
      <c r="H752" s="109">
        <v>1823.45</v>
      </c>
      <c r="I752" s="109">
        <v>67.138599999999997</v>
      </c>
      <c r="J752" s="110">
        <v>2.2784599999999999</v>
      </c>
      <c r="K752" s="110">
        <v>4.9680026770624837E-2</v>
      </c>
      <c r="L752" s="111">
        <v>0.15338599999999999</v>
      </c>
      <c r="M752" s="111">
        <v>3.3002248260535221E-3</v>
      </c>
      <c r="N752" s="111">
        <v>0.98075400000000001</v>
      </c>
      <c r="O752" s="112">
        <v>6.5240900000000002</v>
      </c>
      <c r="P752" s="112">
        <v>0.14031271384464775</v>
      </c>
      <c r="Q752" s="113">
        <v>0.107837</v>
      </c>
      <c r="R752" s="113">
        <v>2.1649286791395697E-3</v>
      </c>
      <c r="S752" s="112">
        <v>-0.35644842900001711</v>
      </c>
      <c r="T752" s="114">
        <v>6.7614199999999999E-2</v>
      </c>
      <c r="U752" s="114">
        <v>1.6570212951353403E-3</v>
      </c>
      <c r="V752" s="115">
        <v>874.57741571767644</v>
      </c>
      <c r="W752" s="115">
        <v>18.661949565089081</v>
      </c>
      <c r="X752" s="116">
        <v>919.31276846710034</v>
      </c>
      <c r="Y752" s="116">
        <v>19.77153433132516</v>
      </c>
      <c r="Z752" s="116">
        <v>1205.496881806999</v>
      </c>
      <c r="AA752" s="116">
        <v>26.28491057998669</v>
      </c>
      <c r="AB752" s="116">
        <v>1763.1884911353507</v>
      </c>
      <c r="AC752" s="116">
        <v>36.691079207221058</v>
      </c>
      <c r="AD752" s="132">
        <v>0.76301097291408249</v>
      </c>
      <c r="AF752" s="118">
        <v>238.87</v>
      </c>
      <c r="AG752" s="118">
        <v>2.1185200000000002</v>
      </c>
      <c r="AH752" s="118">
        <v>1.68645</v>
      </c>
      <c r="AI752" s="118">
        <v>4.5777199999999997E-2</v>
      </c>
      <c r="AJ752" s="118">
        <v>5.4653799999999997</v>
      </c>
      <c r="AK752" s="118">
        <v>6.0711500000000002E-2</v>
      </c>
      <c r="AL752" s="118">
        <v>31171.875</v>
      </c>
      <c r="AM752" s="118">
        <v>385.61812500000002</v>
      </c>
      <c r="AN752" s="118">
        <v>202935</v>
      </c>
      <c r="AO752" s="118">
        <v>1524.15</v>
      </c>
      <c r="AP752" s="118">
        <v>1764850</v>
      </c>
      <c r="AQ752" s="118">
        <v>11932.687499999998</v>
      </c>
      <c r="AR752" s="118">
        <v>93.371250000000003</v>
      </c>
      <c r="AS752" s="118">
        <v>24.297875000000001</v>
      </c>
      <c r="AT752" s="118">
        <v>54.766000000000005</v>
      </c>
      <c r="AU752" s="118">
        <v>29.826125000000001</v>
      </c>
      <c r="AV752" s="118">
        <f t="shared" si="22"/>
        <v>21850.035722250865</v>
      </c>
      <c r="AW752" s="118">
        <f t="shared" si="23"/>
        <v>5687.9243641544699</v>
      </c>
    </row>
    <row r="753" spans="1:49" x14ac:dyDescent="0.2">
      <c r="A753" s="108" t="s">
        <v>791</v>
      </c>
      <c r="B753" s="131">
        <v>45748.393282928242</v>
      </c>
      <c r="C753" s="108" t="s">
        <v>4339</v>
      </c>
      <c r="D753" s="108">
        <v>83429.5</v>
      </c>
      <c r="E753" s="108">
        <v>15855.8</v>
      </c>
      <c r="F753" s="109">
        <v>10.1143</v>
      </c>
      <c r="G753" s="109">
        <v>101</v>
      </c>
      <c r="H753" s="109">
        <v>493.065</v>
      </c>
      <c r="I753" s="109">
        <v>68.651700000000005</v>
      </c>
      <c r="J753" s="110">
        <v>4.5852899999999996</v>
      </c>
      <c r="K753" s="110">
        <v>9.7776039226387154E-2</v>
      </c>
      <c r="L753" s="111">
        <v>0.30923200000000001</v>
      </c>
      <c r="M753" s="111">
        <v>6.5387884644251956E-3</v>
      </c>
      <c r="N753" s="111">
        <v>0.95811000000000002</v>
      </c>
      <c r="O753" s="112">
        <v>3.2271399999999999</v>
      </c>
      <c r="P753" s="112">
        <v>6.8371477635707126E-2</v>
      </c>
      <c r="Q753" s="113">
        <v>0.10756</v>
      </c>
      <c r="R753" s="113">
        <v>2.1627760588882059E-3</v>
      </c>
      <c r="S753" s="112">
        <v>-5.2554984269170053E-2</v>
      </c>
      <c r="T753" s="114">
        <v>8.9144399999999999E-2</v>
      </c>
      <c r="U753" s="114">
        <v>2.0310379289614458E-3</v>
      </c>
      <c r="V753" s="115">
        <v>1758.4864988402935</v>
      </c>
      <c r="W753" s="115">
        <v>36.770476496910646</v>
      </c>
      <c r="X753" s="116">
        <v>1740.0763601988542</v>
      </c>
      <c r="Y753" s="116">
        <v>36.865953118166125</v>
      </c>
      <c r="Z753" s="116">
        <v>1748.0795563219881</v>
      </c>
      <c r="AA753" s="116">
        <v>37.27578741361706</v>
      </c>
      <c r="AB753" s="116">
        <v>1758.4864988402935</v>
      </c>
      <c r="AC753" s="116">
        <v>36.770476496910646</v>
      </c>
      <c r="AD753" s="132">
        <v>0.99446299481449707</v>
      </c>
      <c r="AF753" s="118">
        <v>64.364000000000004</v>
      </c>
      <c r="AG753" s="118">
        <v>1.3937599999999999</v>
      </c>
      <c r="AH753" s="118">
        <v>0.42280800000000002</v>
      </c>
      <c r="AI753" s="118">
        <v>4.8162099999999999E-2</v>
      </c>
      <c r="AJ753" s="118">
        <v>5.5723700000000003</v>
      </c>
      <c r="AK753" s="118">
        <v>0.11605800000000001</v>
      </c>
      <c r="AL753" s="118">
        <v>41437</v>
      </c>
      <c r="AM753" s="118">
        <v>962.3125</v>
      </c>
      <c r="AN753" s="118">
        <v>110261.875</v>
      </c>
      <c r="AO753" s="118">
        <v>1999.6875000000002</v>
      </c>
      <c r="AP753" s="118">
        <v>963500</v>
      </c>
      <c r="AQ753" s="118">
        <v>16681</v>
      </c>
      <c r="AR753" s="118">
        <v>49.158374999999999</v>
      </c>
      <c r="AS753" s="118">
        <v>27.624562499999996</v>
      </c>
      <c r="AT753" s="118">
        <v>59.081874999999997</v>
      </c>
      <c r="AU753" s="118">
        <v>30.630312499999999</v>
      </c>
      <c r="AV753" s="118">
        <f t="shared" si="22"/>
        <v>27091.09607649699</v>
      </c>
      <c r="AW753" s="118">
        <f t="shared" si="23"/>
        <v>15231.07228542405</v>
      </c>
    </row>
    <row r="754" spans="1:49" x14ac:dyDescent="0.2">
      <c r="A754" s="108" t="s">
        <v>792</v>
      </c>
      <c r="B754" s="131">
        <v>45748.39369513889</v>
      </c>
      <c r="C754" s="108" t="s">
        <v>4338</v>
      </c>
      <c r="D754" s="108">
        <v>83923.8</v>
      </c>
      <c r="E754" s="108">
        <v>15850.9</v>
      </c>
      <c r="F754" s="109">
        <v>10.1983</v>
      </c>
      <c r="G754" s="109">
        <v>102</v>
      </c>
      <c r="H754" s="109">
        <v>576.66499999999996</v>
      </c>
      <c r="I754" s="109">
        <v>62.475200000000001</v>
      </c>
      <c r="J754" s="110">
        <v>4.5982399999999997</v>
      </c>
      <c r="K754" s="110">
        <v>9.7377392694813922E-2</v>
      </c>
      <c r="L754" s="111">
        <v>0.310859</v>
      </c>
      <c r="M754" s="111">
        <v>6.5459447459705914E-3</v>
      </c>
      <c r="N754" s="111">
        <v>0.96592699999999998</v>
      </c>
      <c r="O754" s="112">
        <v>3.2149000000000001</v>
      </c>
      <c r="P754" s="112">
        <v>6.7545723594021861E-2</v>
      </c>
      <c r="Q754" s="113">
        <v>0.107372</v>
      </c>
      <c r="R754" s="113">
        <v>2.1574949836347247E-3</v>
      </c>
      <c r="S754" s="112">
        <v>-0.13173825062676572</v>
      </c>
      <c r="T754" s="114">
        <v>9.0432399999999996E-2</v>
      </c>
      <c r="U754" s="114">
        <v>2.1072348953080672E-3</v>
      </c>
      <c r="V754" s="115">
        <v>1755.2867800358185</v>
      </c>
      <c r="W754" s="115">
        <v>36.759547932181057</v>
      </c>
      <c r="X754" s="116">
        <v>1745.8798605847105</v>
      </c>
      <c r="Y754" s="116">
        <v>36.681302215130884</v>
      </c>
      <c r="Z754" s="116">
        <v>1749.7898106230698</v>
      </c>
      <c r="AA754" s="116">
        <v>37.055475469402808</v>
      </c>
      <c r="AB754" s="116">
        <v>1755.2867800358185</v>
      </c>
      <c r="AC754" s="116">
        <v>36.759547932181057</v>
      </c>
      <c r="AD754" s="132">
        <v>0.99770354645567638</v>
      </c>
      <c r="AF754" s="118">
        <v>75.007599999999996</v>
      </c>
      <c r="AG754" s="118">
        <v>0.78182600000000002</v>
      </c>
      <c r="AH754" s="118">
        <v>0.53319499999999997</v>
      </c>
      <c r="AI754" s="118">
        <v>4.6831600000000001E-2</v>
      </c>
      <c r="AJ754" s="118">
        <v>5.0559899999999995</v>
      </c>
      <c r="AK754" s="118">
        <v>8.0480700000000002E-2</v>
      </c>
      <c r="AL754" s="118">
        <v>38692.5625</v>
      </c>
      <c r="AM754" s="118">
        <v>510.14</v>
      </c>
      <c r="AN754" s="118">
        <v>128661.25</v>
      </c>
      <c r="AO754" s="118">
        <v>895.36874999999998</v>
      </c>
      <c r="AP754" s="118">
        <v>1125406.25</v>
      </c>
      <c r="AQ754" s="118">
        <v>7212.25</v>
      </c>
      <c r="AR754" s="118">
        <v>37.854812500000001</v>
      </c>
      <c r="AS754" s="118">
        <v>22.070687500000002</v>
      </c>
      <c r="AT754" s="118">
        <v>66.416250000000005</v>
      </c>
      <c r="AU754" s="118">
        <v>28.100875000000002</v>
      </c>
      <c r="AV754" s="118">
        <f t="shared" si="22"/>
        <v>49853.68984716203</v>
      </c>
      <c r="AW754" s="118">
        <f t="shared" si="23"/>
        <v>29068.210968781834</v>
      </c>
    </row>
    <row r="755" spans="1:49" x14ac:dyDescent="0.2">
      <c r="A755" s="108" t="s">
        <v>793</v>
      </c>
      <c r="B755" s="131">
        <v>45748.394110497684</v>
      </c>
      <c r="C755" s="108" t="s">
        <v>4339</v>
      </c>
      <c r="D755" s="108">
        <v>84448.2</v>
      </c>
      <c r="E755" s="108">
        <v>15859.7</v>
      </c>
      <c r="F755" s="109">
        <v>10.116300000000001</v>
      </c>
      <c r="G755" s="109">
        <v>101</v>
      </c>
      <c r="H755" s="109">
        <v>743.98900000000003</v>
      </c>
      <c r="I755" s="109">
        <v>132.785</v>
      </c>
      <c r="J755" s="110">
        <v>9.8977000000000004</v>
      </c>
      <c r="K755" s="110">
        <v>0.20894205226868526</v>
      </c>
      <c r="L755" s="111">
        <v>0.454621</v>
      </c>
      <c r="M755" s="111">
        <v>9.5978192778359821E-3</v>
      </c>
      <c r="N755" s="111">
        <v>0.98609800000000003</v>
      </c>
      <c r="O755" s="112">
        <v>2.20025</v>
      </c>
      <c r="P755" s="112">
        <v>4.6437645799609607E-2</v>
      </c>
      <c r="Q755" s="113">
        <v>0.15806400000000001</v>
      </c>
      <c r="R755" s="113">
        <v>3.167244037192114E-3</v>
      </c>
      <c r="S755" s="112">
        <v>7.9595355346050362E-2</v>
      </c>
      <c r="T755" s="114">
        <v>0.121434</v>
      </c>
      <c r="U755" s="114">
        <v>2.6182854158477453E-3</v>
      </c>
      <c r="V755" s="115">
        <v>2435.0555673124413</v>
      </c>
      <c r="W755" s="115">
        <v>33.950540470967859</v>
      </c>
      <c r="X755" s="116">
        <v>2415.200267412074</v>
      </c>
      <c r="Y755" s="116">
        <v>50.974304989525876</v>
      </c>
      <c r="Z755" s="116">
        <v>2425.5765423571006</v>
      </c>
      <c r="AA755" s="116">
        <v>51.204314203792215</v>
      </c>
      <c r="AB755" s="116">
        <v>2435.0555673124413</v>
      </c>
      <c r="AC755" s="116">
        <v>33.950540470967859</v>
      </c>
      <c r="AD755" s="132">
        <v>0.99607016531261028</v>
      </c>
      <c r="AF755" s="118">
        <v>96.426300000000012</v>
      </c>
      <c r="AG755" s="118">
        <v>1.3660700000000001</v>
      </c>
      <c r="AH755" s="118">
        <v>0.66747299999999998</v>
      </c>
      <c r="AI755" s="118">
        <v>4.0955699999999998E-2</v>
      </c>
      <c r="AJ755" s="118">
        <v>10.713900000000001</v>
      </c>
      <c r="AK755" s="118">
        <v>0.14419999999999999</v>
      </c>
      <c r="AL755" s="118">
        <v>109055</v>
      </c>
      <c r="AM755" s="118">
        <v>1560.6937499999999</v>
      </c>
      <c r="AN755" s="118">
        <v>354468.75</v>
      </c>
      <c r="AO755" s="118">
        <v>2520.34375</v>
      </c>
      <c r="AP755" s="118">
        <v>2103406.25</v>
      </c>
      <c r="AQ755" s="118">
        <v>14654.9375</v>
      </c>
      <c r="AR755" s="118">
        <v>21.727875000000001</v>
      </c>
      <c r="AS755" s="118">
        <v>23.314312500000003</v>
      </c>
      <c r="AT755" s="118">
        <v>3.447425</v>
      </c>
      <c r="AU755" s="118">
        <v>24.433937499999999</v>
      </c>
      <c r="AV755" s="118">
        <f t="shared" si="22"/>
        <v>100474.56702788563</v>
      </c>
      <c r="AW755" s="118">
        <f t="shared" si="23"/>
        <v>107812.88250439605</v>
      </c>
    </row>
    <row r="756" spans="1:49" x14ac:dyDescent="0.2">
      <c r="A756" s="108" t="s">
        <v>794</v>
      </c>
      <c r="B756" s="131">
        <v>45748.394527337965</v>
      </c>
      <c r="C756" s="108" t="s">
        <v>4338</v>
      </c>
      <c r="D756" s="108">
        <v>84425.1</v>
      </c>
      <c r="E756" s="108">
        <v>16183</v>
      </c>
      <c r="F756" s="109">
        <v>10.1953</v>
      </c>
      <c r="G756" s="109">
        <v>102</v>
      </c>
      <c r="H756" s="109">
        <v>943.88800000000003</v>
      </c>
      <c r="I756" s="109">
        <v>164.87</v>
      </c>
      <c r="J756" s="110">
        <v>6.8567499999999999</v>
      </c>
      <c r="K756" s="110">
        <v>0.16494187574794342</v>
      </c>
      <c r="L756" s="111">
        <v>0.33315499999999998</v>
      </c>
      <c r="M756" s="111">
        <v>7.492470792068529E-3</v>
      </c>
      <c r="N756" s="111">
        <v>0.97732300000000005</v>
      </c>
      <c r="O756" s="112">
        <v>2.98875</v>
      </c>
      <c r="P756" s="112">
        <v>6.6373680382814396E-2</v>
      </c>
      <c r="Q756" s="113">
        <v>0.14927599999999999</v>
      </c>
      <c r="R756" s="113">
        <v>3.0576075600174724E-3</v>
      </c>
      <c r="S756" s="112">
        <v>-0.77226257137997778</v>
      </c>
      <c r="T756" s="114">
        <v>9.9404599999999996E-2</v>
      </c>
      <c r="U756" s="114">
        <v>2.1719761601684305E-3</v>
      </c>
      <c r="V756" s="115">
        <v>2337.649139047689</v>
      </c>
      <c r="W756" s="115">
        <v>35.05545594378416</v>
      </c>
      <c r="X756" s="116">
        <v>1860.5812010953664</v>
      </c>
      <c r="Y756" s="116">
        <v>41.319488738695696</v>
      </c>
      <c r="Z756" s="116">
        <v>2096.5283946658974</v>
      </c>
      <c r="AA756" s="116">
        <v>50.432832752399854</v>
      </c>
      <c r="AB756" s="116">
        <v>2337.649139047689</v>
      </c>
      <c r="AC756" s="116">
        <v>35.05545594378416</v>
      </c>
      <c r="AD756" s="132">
        <v>0.88561003470791533</v>
      </c>
      <c r="AF756" s="118">
        <v>121.893</v>
      </c>
      <c r="AG756" s="118">
        <v>2.37859</v>
      </c>
      <c r="AH756" s="118">
        <v>0.88266500000000003</v>
      </c>
      <c r="AI756" s="118">
        <v>4.0907300000000001E-2</v>
      </c>
      <c r="AJ756" s="118">
        <v>13.2636</v>
      </c>
      <c r="AK756" s="118">
        <v>0.122862</v>
      </c>
      <c r="AL756" s="118">
        <v>110770.625</v>
      </c>
      <c r="AM756" s="118">
        <v>921.48125000000005</v>
      </c>
      <c r="AN756" s="118">
        <v>310928.125</v>
      </c>
      <c r="AO756" s="118">
        <v>2089.9749999999999</v>
      </c>
      <c r="AP756" s="118">
        <v>1951493.75</v>
      </c>
      <c r="AQ756" s="118">
        <v>12518.75</v>
      </c>
      <c r="AR756" s="118">
        <v>27.9416875</v>
      </c>
      <c r="AS756" s="118">
        <v>23.0778125</v>
      </c>
      <c r="AT756" s="118">
        <v>49.028750000000002</v>
      </c>
      <c r="AU756" s="118">
        <v>31.386187499999998</v>
      </c>
      <c r="AV756" s="118">
        <f t="shared" si="22"/>
        <v>117126.19624267258</v>
      </c>
      <c r="AW756" s="118">
        <f t="shared" si="23"/>
        <v>96740.682730892659</v>
      </c>
    </row>
    <row r="757" spans="1:49" x14ac:dyDescent="0.2">
      <c r="A757" s="108" t="s">
        <v>795</v>
      </c>
      <c r="B757" s="131">
        <v>45748.394942314815</v>
      </c>
      <c r="C757" s="108" t="s">
        <v>4339</v>
      </c>
      <c r="D757" s="108">
        <v>83968.3</v>
      </c>
      <c r="E757" s="108">
        <v>16215.4</v>
      </c>
      <c r="F757" s="109">
        <v>10.1503</v>
      </c>
      <c r="G757" s="109">
        <v>101</v>
      </c>
      <c r="H757" s="109">
        <v>603.02099999999996</v>
      </c>
      <c r="I757" s="109">
        <v>99.580699999999993</v>
      </c>
      <c r="J757" s="110">
        <v>4.6794000000000002</v>
      </c>
      <c r="K757" s="110">
        <v>9.7753218937485647E-2</v>
      </c>
      <c r="L757" s="111">
        <v>0.31503500000000001</v>
      </c>
      <c r="M757" s="111">
        <v>6.5677118399409089E-3</v>
      </c>
      <c r="N757" s="111">
        <v>0.96746399999999999</v>
      </c>
      <c r="O757" s="112">
        <v>3.1743000000000001</v>
      </c>
      <c r="P757" s="112">
        <v>6.6154889441370851E-2</v>
      </c>
      <c r="Q757" s="113">
        <v>0.107909</v>
      </c>
      <c r="R757" s="113">
        <v>2.1670258546690213E-3</v>
      </c>
      <c r="S757" s="112">
        <v>5.7749271452365122E-2</v>
      </c>
      <c r="T757" s="114">
        <v>8.9124499999999995E-2</v>
      </c>
      <c r="U757" s="114">
        <v>1.9263357361062482E-3</v>
      </c>
      <c r="V757" s="115">
        <v>1764.4082431681188</v>
      </c>
      <c r="W757" s="115">
        <v>36.696557881247642</v>
      </c>
      <c r="X757" s="116">
        <v>1765.412048211309</v>
      </c>
      <c r="Y757" s="116">
        <v>36.79256493333434</v>
      </c>
      <c r="Z757" s="116">
        <v>1764.5759266129915</v>
      </c>
      <c r="AA757" s="116">
        <v>36.862199616621005</v>
      </c>
      <c r="AB757" s="116">
        <v>1764.4082431681188</v>
      </c>
      <c r="AC757" s="116">
        <v>36.696557881247642</v>
      </c>
      <c r="AD757" s="132">
        <v>1.0010618038303207</v>
      </c>
      <c r="AF757" s="118">
        <v>77.59190000000001</v>
      </c>
      <c r="AG757" s="118">
        <v>1.09789</v>
      </c>
      <c r="AH757" s="118">
        <v>0.54198099999999994</v>
      </c>
      <c r="AI757" s="118">
        <v>4.4685199999999994E-2</v>
      </c>
      <c r="AJ757" s="118">
        <v>7.9873600000000007</v>
      </c>
      <c r="AK757" s="118">
        <v>8.50881E-2</v>
      </c>
      <c r="AL757" s="118">
        <v>59437.3125</v>
      </c>
      <c r="AM757" s="118">
        <v>500.02625</v>
      </c>
      <c r="AN757" s="118">
        <v>135031.875</v>
      </c>
      <c r="AO757" s="118">
        <v>924.90625</v>
      </c>
      <c r="AP757" s="118">
        <v>1173381.25</v>
      </c>
      <c r="AQ757" s="118">
        <v>7734.0625000000009</v>
      </c>
      <c r="AR757" s="118">
        <v>16.384187499999999</v>
      </c>
      <c r="AS757" s="118">
        <v>22.724374999999998</v>
      </c>
      <c r="AT757" s="118">
        <v>47.908437499999998</v>
      </c>
      <c r="AU757" s="118">
        <v>27.47325</v>
      </c>
      <c r="AV757" s="118">
        <f t="shared" si="22"/>
        <v>218844.30385113804</v>
      </c>
      <c r="AW757" s="118">
        <f t="shared" si="23"/>
        <v>303533.89104772185</v>
      </c>
    </row>
    <row r="758" spans="1:49" x14ac:dyDescent="0.2">
      <c r="A758" s="108" t="s">
        <v>796</v>
      </c>
      <c r="B758" s="131">
        <v>45748.395356932873</v>
      </c>
      <c r="C758" s="108" t="s">
        <v>4338</v>
      </c>
      <c r="D758" s="108">
        <v>83034.100000000006</v>
      </c>
      <c r="E758" s="108">
        <v>16141.7</v>
      </c>
      <c r="F758" s="109">
        <v>10.337300000000001</v>
      </c>
      <c r="G758" s="109">
        <v>103</v>
      </c>
      <c r="H758" s="109">
        <v>636.58100000000002</v>
      </c>
      <c r="I758" s="109">
        <v>33.765300000000003</v>
      </c>
      <c r="J758" s="110">
        <v>4.1219200000000003</v>
      </c>
      <c r="K758" s="110">
        <v>9.366967855715104E-2</v>
      </c>
      <c r="L758" s="111">
        <v>0.277169</v>
      </c>
      <c r="M758" s="111">
        <v>6.330731635545768E-3</v>
      </c>
      <c r="N758" s="111">
        <v>0.98414299999999999</v>
      </c>
      <c r="O758" s="112">
        <v>3.6120299999999999</v>
      </c>
      <c r="P758" s="112">
        <v>8.2624029969494944E-2</v>
      </c>
      <c r="Q758" s="113">
        <v>0.108001</v>
      </c>
      <c r="R758" s="113">
        <v>2.1686804985520578E-3</v>
      </c>
      <c r="S758" s="112">
        <v>0.25247152287478236</v>
      </c>
      <c r="T758" s="114">
        <v>8.6802099999999993E-2</v>
      </c>
      <c r="U758" s="114">
        <v>2.521504613472678E-3</v>
      </c>
      <c r="V758" s="115">
        <v>1765.9653629392653</v>
      </c>
      <c r="W758" s="115">
        <v>36.68620215419903</v>
      </c>
      <c r="X758" s="116">
        <v>1575.4918033052938</v>
      </c>
      <c r="Y758" s="116">
        <v>36.038870655279787</v>
      </c>
      <c r="Z758" s="116">
        <v>1658.4375516677217</v>
      </c>
      <c r="AA758" s="116">
        <v>37.68760974784179</v>
      </c>
      <c r="AB758" s="116">
        <v>1765.9653629392653</v>
      </c>
      <c r="AC758" s="116">
        <v>36.68620215419903</v>
      </c>
      <c r="AD758" s="132">
        <v>0.95082218627796555</v>
      </c>
      <c r="AF758" s="118">
        <v>81.613500000000002</v>
      </c>
      <c r="AG758" s="118">
        <v>2.0394299999999999</v>
      </c>
      <c r="AH758" s="118">
        <v>0.55956500000000009</v>
      </c>
      <c r="AI758" s="118">
        <v>4.0499199999999999E-2</v>
      </c>
      <c r="AJ758" s="118">
        <v>2.70024</v>
      </c>
      <c r="AK758" s="118">
        <v>7.0086499999999996E-2</v>
      </c>
      <c r="AL758" s="118">
        <v>19326.875</v>
      </c>
      <c r="AM758" s="118">
        <v>316.385625</v>
      </c>
      <c r="AN758" s="118">
        <v>124476.87499999999</v>
      </c>
      <c r="AO758" s="118">
        <v>1277.8062500000001</v>
      </c>
      <c r="AP758" s="118">
        <v>1080793.75</v>
      </c>
      <c r="AQ758" s="118">
        <v>10295.9375</v>
      </c>
      <c r="AR758" s="118">
        <v>70.958749999999995</v>
      </c>
      <c r="AS758" s="118">
        <v>24.856437500000002</v>
      </c>
      <c r="AT758" s="118">
        <v>7.9474999999999998</v>
      </c>
      <c r="AU758" s="118">
        <v>25.116687500000001</v>
      </c>
      <c r="AV758" s="118">
        <f t="shared" si="22"/>
        <v>15634.167602871765</v>
      </c>
      <c r="AW758" s="118">
        <f t="shared" si="23"/>
        <v>5478.5827780134387</v>
      </c>
    </row>
    <row r="759" spans="1:49" x14ac:dyDescent="0.2">
      <c r="A759" s="108" t="s">
        <v>797</v>
      </c>
      <c r="B759" s="131">
        <v>45748.39577545139</v>
      </c>
      <c r="C759" s="108" t="s">
        <v>4338</v>
      </c>
      <c r="D759" s="108">
        <v>82630.100000000006</v>
      </c>
      <c r="E759" s="108">
        <v>16142.2</v>
      </c>
      <c r="F759" s="109">
        <v>10.1173</v>
      </c>
      <c r="G759" s="109">
        <v>102</v>
      </c>
      <c r="H759" s="109">
        <v>214.89699999999999</v>
      </c>
      <c r="I759" s="109">
        <v>55.2395</v>
      </c>
      <c r="J759" s="110">
        <v>4.6809700000000003</v>
      </c>
      <c r="K759" s="110">
        <v>9.9802303901112444E-2</v>
      </c>
      <c r="L759" s="111">
        <v>0.315216</v>
      </c>
      <c r="M759" s="111">
        <v>6.6582741504386854E-3</v>
      </c>
      <c r="N759" s="111">
        <v>0.93205700000000002</v>
      </c>
      <c r="O759" s="112">
        <v>3.16838</v>
      </c>
      <c r="P759" s="112">
        <v>6.6935102076638386E-2</v>
      </c>
      <c r="Q759" s="113">
        <v>0.107504</v>
      </c>
      <c r="R759" s="113">
        <v>2.1716515409475803E-3</v>
      </c>
      <c r="S759" s="112">
        <v>-5.3252136940575819E-3</v>
      </c>
      <c r="T759" s="114">
        <v>8.9065000000000005E-2</v>
      </c>
      <c r="U759" s="114">
        <v>2.111314263225634E-3</v>
      </c>
      <c r="V759" s="115">
        <v>1757.5341094797561</v>
      </c>
      <c r="W759" s="115">
        <v>36.94498248231006</v>
      </c>
      <c r="X759" s="116">
        <v>1768.2968887466959</v>
      </c>
      <c r="Y759" s="116">
        <v>37.356987719295716</v>
      </c>
      <c r="Z759" s="116">
        <v>1762.991748792369</v>
      </c>
      <c r="AA759" s="116">
        <v>37.588499453773402</v>
      </c>
      <c r="AB759" s="116">
        <v>1757.5341094797561</v>
      </c>
      <c r="AC759" s="116">
        <v>36.94498248231006</v>
      </c>
      <c r="AD759" s="132">
        <v>1.0014055230306975</v>
      </c>
      <c r="AF759" s="118">
        <v>27.449000000000002</v>
      </c>
      <c r="AG759" s="118">
        <v>0.21012900000000001</v>
      </c>
      <c r="AH759" s="118">
        <v>0.19106500000000001</v>
      </c>
      <c r="AI759" s="118">
        <v>4.2042099999999999E-2</v>
      </c>
      <c r="AJ759" s="118">
        <v>4.4041100000000002</v>
      </c>
      <c r="AK759" s="118">
        <v>5.3998299999999999E-2</v>
      </c>
      <c r="AL759" s="118">
        <v>32982.0625</v>
      </c>
      <c r="AM759" s="118">
        <v>210.75375</v>
      </c>
      <c r="AN759" s="118">
        <v>47813.1875</v>
      </c>
      <c r="AO759" s="118">
        <v>262.27875</v>
      </c>
      <c r="AP759" s="118">
        <v>416603.75</v>
      </c>
      <c r="AQ759" s="118">
        <v>2106.85</v>
      </c>
      <c r="AR759" s="118">
        <v>-22.190812500000003</v>
      </c>
      <c r="AS759" s="118">
        <v>20.795437499999998</v>
      </c>
      <c r="AT759" s="118">
        <v>7.2722499999999997</v>
      </c>
      <c r="AU759" s="118">
        <v>28.563937499999998</v>
      </c>
      <c r="AV759" s="118">
        <f t="shared" si="22"/>
        <v>-17457.439954184661</v>
      </c>
      <c r="AW759" s="118">
        <f t="shared" si="23"/>
        <v>-16359.941201532591</v>
      </c>
    </row>
    <row r="760" spans="1:49" x14ac:dyDescent="0.2">
      <c r="A760" s="108" t="s">
        <v>798</v>
      </c>
      <c r="B760" s="131">
        <v>45748.396188587962</v>
      </c>
      <c r="C760" s="108" t="s">
        <v>4338</v>
      </c>
      <c r="D760" s="108">
        <v>82299.8</v>
      </c>
      <c r="E760" s="108">
        <v>16138.3</v>
      </c>
      <c r="F760" s="109">
        <v>10.212300000000001</v>
      </c>
      <c r="G760" s="109">
        <v>103</v>
      </c>
      <c r="H760" s="109">
        <v>477.98</v>
      </c>
      <c r="I760" s="109">
        <v>75.826800000000006</v>
      </c>
      <c r="J760" s="110">
        <v>4.63056</v>
      </c>
      <c r="K760" s="110">
        <v>9.8073673539028822E-2</v>
      </c>
      <c r="L760" s="111">
        <v>0.31321599999999999</v>
      </c>
      <c r="M760" s="111">
        <v>6.6742770898727309E-3</v>
      </c>
      <c r="N760" s="111">
        <v>0.96370100000000003</v>
      </c>
      <c r="O760" s="112">
        <v>3.18899</v>
      </c>
      <c r="P760" s="112">
        <v>6.768407913453503E-2</v>
      </c>
      <c r="Q760" s="113">
        <v>0.107366</v>
      </c>
      <c r="R760" s="113">
        <v>2.1567496171510038E-3</v>
      </c>
      <c r="S760" s="112">
        <v>0.20306348816417266</v>
      </c>
      <c r="T760" s="114">
        <v>9.1091900000000003E-2</v>
      </c>
      <c r="U760" s="114">
        <v>2.0162103583716159E-3</v>
      </c>
      <c r="V760" s="115">
        <v>1755.184548116184</v>
      </c>
      <c r="W760" s="115">
        <v>36.749369573303831</v>
      </c>
      <c r="X760" s="116">
        <v>1758.294295011779</v>
      </c>
      <c r="Y760" s="116">
        <v>37.318564876458922</v>
      </c>
      <c r="Z760" s="116">
        <v>1756.4980007815693</v>
      </c>
      <c r="AA760" s="116">
        <v>37.20202556507386</v>
      </c>
      <c r="AB760" s="116">
        <v>1755.184548116184</v>
      </c>
      <c r="AC760" s="116">
        <v>36.749369573303831</v>
      </c>
      <c r="AD760" s="132">
        <v>1.0009796247602976</v>
      </c>
      <c r="AF760" s="118">
        <v>60.829700000000003</v>
      </c>
      <c r="AG760" s="118">
        <v>0.82866600000000001</v>
      </c>
      <c r="AH760" s="118">
        <v>0.42511399999999999</v>
      </c>
      <c r="AI760" s="118">
        <v>3.82558E-2</v>
      </c>
      <c r="AJ760" s="118">
        <v>6.0273099999999999</v>
      </c>
      <c r="AK760" s="118">
        <v>6.0355800000000001E-2</v>
      </c>
      <c r="AL760" s="118">
        <v>45819.875</v>
      </c>
      <c r="AM760" s="118">
        <v>266.745</v>
      </c>
      <c r="AN760" s="118">
        <v>105105.625</v>
      </c>
      <c r="AO760" s="118">
        <v>724.13125000000002</v>
      </c>
      <c r="AP760" s="118">
        <v>916212.5</v>
      </c>
      <c r="AQ760" s="118">
        <v>6109.2375000000002</v>
      </c>
      <c r="AR760" s="118">
        <v>-28.629437500000002</v>
      </c>
      <c r="AS760" s="118">
        <v>24.492562500000002</v>
      </c>
      <c r="AT760" s="118">
        <v>18.125499999999999</v>
      </c>
      <c r="AU760" s="118">
        <v>30.036312500000001</v>
      </c>
      <c r="AV760" s="118">
        <f t="shared" si="22"/>
        <v>-27933.616273615218</v>
      </c>
      <c r="AW760" s="118">
        <f t="shared" si="23"/>
        <v>-23898.011384089761</v>
      </c>
    </row>
    <row r="761" spans="1:49" x14ac:dyDescent="0.2">
      <c r="A761" s="108" t="s">
        <v>799</v>
      </c>
      <c r="B761" s="131">
        <v>45748.396603009256</v>
      </c>
      <c r="C761" s="108" t="s">
        <v>4338</v>
      </c>
      <c r="D761" s="108">
        <v>81898.2</v>
      </c>
      <c r="E761" s="108">
        <v>16093.1</v>
      </c>
      <c r="F761" s="109">
        <v>10.215299999999999</v>
      </c>
      <c r="G761" s="109">
        <v>102</v>
      </c>
      <c r="H761" s="109">
        <v>353.34500000000003</v>
      </c>
      <c r="I761" s="109">
        <v>54.467100000000002</v>
      </c>
      <c r="J761" s="110">
        <v>4.6633800000000001</v>
      </c>
      <c r="K761" s="110">
        <v>0.10015200294751973</v>
      </c>
      <c r="L761" s="111">
        <v>0.31417800000000001</v>
      </c>
      <c r="M761" s="111">
        <v>6.6938368501256442E-3</v>
      </c>
      <c r="N761" s="111">
        <v>0.95819399999999999</v>
      </c>
      <c r="O761" s="112">
        <v>3.1759200000000001</v>
      </c>
      <c r="P761" s="112">
        <v>6.7905546773146599E-2</v>
      </c>
      <c r="Q761" s="113">
        <v>0.10787099999999999</v>
      </c>
      <c r="R761" s="113">
        <v>2.1726068393743032E-3</v>
      </c>
      <c r="S761" s="112">
        <v>4.4079060959571974E-2</v>
      </c>
      <c r="T761" s="114">
        <v>8.9950299999999997E-2</v>
      </c>
      <c r="U761" s="114">
        <v>2.2027927176509372E-3</v>
      </c>
      <c r="V761" s="115">
        <v>1763.7646096283274</v>
      </c>
      <c r="W761" s="115">
        <v>36.806968755434156</v>
      </c>
      <c r="X761" s="116">
        <v>1764.6242653211866</v>
      </c>
      <c r="Y761" s="116">
        <v>37.730098864517146</v>
      </c>
      <c r="Z761" s="116">
        <v>1763.8543198820407</v>
      </c>
      <c r="AA761" s="116">
        <v>37.881009706226287</v>
      </c>
      <c r="AB761" s="116">
        <v>1763.7646096283274</v>
      </c>
      <c r="AC761" s="116">
        <v>36.806968755434156</v>
      </c>
      <c r="AD761" s="132">
        <v>1.0003057090387208</v>
      </c>
      <c r="AF761" s="118">
        <v>44.803999999999995</v>
      </c>
      <c r="AG761" s="118">
        <v>1.69231</v>
      </c>
      <c r="AH761" s="118">
        <v>0.31188300000000002</v>
      </c>
      <c r="AI761" s="118">
        <v>4.0812600000000004E-2</v>
      </c>
      <c r="AJ761" s="118">
        <v>4.3165199999999997</v>
      </c>
      <c r="AK761" s="118">
        <v>0.17593</v>
      </c>
      <c r="AL761" s="118">
        <v>32455.437500000004</v>
      </c>
      <c r="AM761" s="118">
        <v>1143.2249999999999</v>
      </c>
      <c r="AN761" s="118">
        <v>77000.625</v>
      </c>
      <c r="AO761" s="118">
        <v>2127.2374999999997</v>
      </c>
      <c r="AP761" s="118">
        <v>669618.75</v>
      </c>
      <c r="AQ761" s="118">
        <v>18399.5625</v>
      </c>
      <c r="AR761" s="118">
        <v>-28.285</v>
      </c>
      <c r="AS761" s="118">
        <v>26.540499999999998</v>
      </c>
      <c r="AT761" s="118">
        <v>16.290312499999999</v>
      </c>
      <c r="AU761" s="118">
        <v>28.077187500000001</v>
      </c>
      <c r="AV761" s="118">
        <f t="shared" si="22"/>
        <v>-20904.046865563942</v>
      </c>
      <c r="AW761" s="118">
        <f t="shared" si="23"/>
        <v>-19623.181469583691</v>
      </c>
    </row>
    <row r="762" spans="1:49" x14ac:dyDescent="0.2">
      <c r="A762" s="108" t="s">
        <v>800</v>
      </c>
      <c r="B762" s="131">
        <v>45748.397021331017</v>
      </c>
      <c r="C762" s="108" t="s">
        <v>4339</v>
      </c>
      <c r="D762" s="108">
        <v>81413.5</v>
      </c>
      <c r="E762" s="108">
        <v>16095.5</v>
      </c>
      <c r="F762" s="109">
        <v>10.148300000000001</v>
      </c>
      <c r="G762" s="109">
        <v>101</v>
      </c>
      <c r="H762" s="109">
        <v>652.20799999999997</v>
      </c>
      <c r="I762" s="109">
        <v>40.467399999999998</v>
      </c>
      <c r="J762" s="110">
        <v>4.6951200000000002</v>
      </c>
      <c r="K762" s="110">
        <v>9.9970920902080318E-2</v>
      </c>
      <c r="L762" s="111">
        <v>0.31624799999999997</v>
      </c>
      <c r="M762" s="111">
        <v>6.7514750431664928E-3</v>
      </c>
      <c r="N762" s="111">
        <v>0.97543299999999999</v>
      </c>
      <c r="O762" s="112">
        <v>3.15788</v>
      </c>
      <c r="P762" s="112">
        <v>6.7059821751701679E-2</v>
      </c>
      <c r="Q762" s="113">
        <v>0.107603</v>
      </c>
      <c r="R762" s="113">
        <v>2.1593248505125395E-3</v>
      </c>
      <c r="S762" s="112">
        <v>1.2318517150040278E-2</v>
      </c>
      <c r="T762" s="114">
        <v>9.1363100000000003E-2</v>
      </c>
      <c r="U762" s="114">
        <v>2.2935400502812242E-3</v>
      </c>
      <c r="V762" s="115">
        <v>1759.2173848109946</v>
      </c>
      <c r="W762" s="115">
        <v>36.693794654787681</v>
      </c>
      <c r="X762" s="116">
        <v>1773.4369870259336</v>
      </c>
      <c r="Y762" s="116">
        <v>37.660192356211759</v>
      </c>
      <c r="Z762" s="116">
        <v>1766.5398039272607</v>
      </c>
      <c r="AA762" s="116">
        <v>37.614078236293992</v>
      </c>
      <c r="AB762" s="116">
        <v>1759.2173848109946</v>
      </c>
      <c r="AC762" s="116">
        <v>36.693794654787681</v>
      </c>
      <c r="AD762" s="132">
        <v>1.0028360155873415</v>
      </c>
      <c r="AF762" s="118">
        <v>82.387199999999993</v>
      </c>
      <c r="AG762" s="118">
        <v>0.88448499999999997</v>
      </c>
      <c r="AH762" s="118">
        <v>0.60429099999999991</v>
      </c>
      <c r="AI762" s="118">
        <v>4.0205400000000002E-2</v>
      </c>
      <c r="AJ762" s="118">
        <v>3.19712</v>
      </c>
      <c r="AK762" s="118">
        <v>4.29159E-2</v>
      </c>
      <c r="AL762" s="118">
        <v>24410.5625</v>
      </c>
      <c r="AM762" s="118">
        <v>188.81</v>
      </c>
      <c r="AN762" s="118">
        <v>143673.12499999997</v>
      </c>
      <c r="AO762" s="118">
        <v>922.28750000000002</v>
      </c>
      <c r="AP762" s="118">
        <v>1252125</v>
      </c>
      <c r="AQ762" s="118">
        <v>7917.3125000000009</v>
      </c>
      <c r="AR762" s="118">
        <v>58.561687499999998</v>
      </c>
      <c r="AS762" s="118">
        <v>24.944812500000001</v>
      </c>
      <c r="AT762" s="118">
        <v>57.308250000000001</v>
      </c>
      <c r="AU762" s="118">
        <v>28.001750000000001</v>
      </c>
      <c r="AV762" s="118">
        <f t="shared" si="22"/>
        <v>27594.087955915613</v>
      </c>
      <c r="AW762" s="118">
        <f t="shared" si="23"/>
        <v>11755.214278813739</v>
      </c>
    </row>
    <row r="763" spans="1:49" x14ac:dyDescent="0.2">
      <c r="A763" s="108" t="s">
        <v>801</v>
      </c>
      <c r="B763" s="131">
        <v>45748.398327037037</v>
      </c>
      <c r="C763" s="108" t="s">
        <v>4339</v>
      </c>
      <c r="D763" s="108">
        <v>81011.5</v>
      </c>
      <c r="E763" s="108">
        <v>16084.9</v>
      </c>
      <c r="F763" s="109">
        <v>10.0853</v>
      </c>
      <c r="G763" s="109">
        <v>101</v>
      </c>
      <c r="H763" s="109">
        <v>770.81899999999996</v>
      </c>
      <c r="I763" s="109">
        <v>37.712800000000001</v>
      </c>
      <c r="J763" s="110">
        <v>4.0235500000000002</v>
      </c>
      <c r="K763" s="110">
        <v>8.6221498395063864E-2</v>
      </c>
      <c r="L763" s="111">
        <v>0.27040999999999998</v>
      </c>
      <c r="M763" s="111">
        <v>5.7652263207960885E-3</v>
      </c>
      <c r="N763" s="111">
        <v>0.97538499999999995</v>
      </c>
      <c r="O763" s="112">
        <v>3.7002299999999999</v>
      </c>
      <c r="P763" s="112">
        <v>7.8965121942601982E-2</v>
      </c>
      <c r="Q763" s="113">
        <v>0.108129</v>
      </c>
      <c r="R763" s="113">
        <v>2.1705829043830601E-3</v>
      </c>
      <c r="S763" s="112">
        <v>-3.2132115319331293E-2</v>
      </c>
      <c r="T763" s="114">
        <v>8.3785600000000002E-2</v>
      </c>
      <c r="U763" s="114">
        <v>2.2730156620322703E-3</v>
      </c>
      <c r="V763" s="115">
        <v>1768.1290857249442</v>
      </c>
      <c r="W763" s="115">
        <v>36.665073565322444</v>
      </c>
      <c r="X763" s="116">
        <v>1542.0884048898406</v>
      </c>
      <c r="Y763" s="116">
        <v>32.909089148079673</v>
      </c>
      <c r="Z763" s="116">
        <v>1639.7350586569946</v>
      </c>
      <c r="AA763" s="116">
        <v>35.138227119912521</v>
      </c>
      <c r="AB763" s="116">
        <v>1768.1290857249442</v>
      </c>
      <c r="AC763" s="116">
        <v>36.665073565322444</v>
      </c>
      <c r="AD763" s="132">
        <v>0.94137498244519291</v>
      </c>
      <c r="AF763" s="118">
        <v>96.224500000000006</v>
      </c>
      <c r="AG763" s="118">
        <v>1.59717</v>
      </c>
      <c r="AH763" s="118">
        <v>0.67086900000000005</v>
      </c>
      <c r="AI763" s="118">
        <v>4.4925700000000006E-2</v>
      </c>
      <c r="AJ763" s="118">
        <v>2.9509699999999999</v>
      </c>
      <c r="AK763" s="118">
        <v>6.2402600000000003E-2</v>
      </c>
      <c r="AL763" s="118">
        <v>20462.4375</v>
      </c>
      <c r="AM763" s="118">
        <v>225.6225</v>
      </c>
      <c r="AN763" s="118">
        <v>143996.25</v>
      </c>
      <c r="AO763" s="118">
        <v>1691.66875</v>
      </c>
      <c r="AP763" s="118">
        <v>1247812.5</v>
      </c>
      <c r="AQ763" s="118">
        <v>14008.0625</v>
      </c>
      <c r="AR763" s="118">
        <v>-0.18274000000000001</v>
      </c>
      <c r="AS763" s="118">
        <v>25.550250000000002</v>
      </c>
      <c r="AT763" s="118">
        <v>26.494499999999999</v>
      </c>
      <c r="AU763" s="118">
        <v>24.841750000000001</v>
      </c>
      <c r="AV763" s="118">
        <f t="shared" si="22"/>
        <v>-198746.0381630628</v>
      </c>
      <c r="AW763" s="118">
        <f t="shared" si="23"/>
        <v>-27788174.334813867</v>
      </c>
    </row>
    <row r="764" spans="1:49" x14ac:dyDescent="0.2">
      <c r="A764" s="108" t="s">
        <v>802</v>
      </c>
      <c r="B764" s="131">
        <v>45748.398741458332</v>
      </c>
      <c r="C764" s="108" t="s">
        <v>4338</v>
      </c>
      <c r="D764" s="108">
        <v>80046.2</v>
      </c>
      <c r="E764" s="108">
        <v>16087.2</v>
      </c>
      <c r="F764" s="109">
        <v>10.215299999999999</v>
      </c>
      <c r="G764" s="109">
        <v>102</v>
      </c>
      <c r="H764" s="109">
        <v>636.85599999999999</v>
      </c>
      <c r="I764" s="109">
        <v>193.017</v>
      </c>
      <c r="J764" s="110">
        <v>9.7124299999999995</v>
      </c>
      <c r="K764" s="110">
        <v>0.20806649770217694</v>
      </c>
      <c r="L764" s="111">
        <v>0.446158</v>
      </c>
      <c r="M764" s="111">
        <v>9.4716343180308651E-3</v>
      </c>
      <c r="N764" s="111">
        <v>0.986788</v>
      </c>
      <c r="O764" s="112">
        <v>2.23855</v>
      </c>
      <c r="P764" s="112">
        <v>4.7291250330690135E-2</v>
      </c>
      <c r="Q764" s="113">
        <v>0.15800500000000001</v>
      </c>
      <c r="R764" s="113">
        <v>3.1669805147188702E-3</v>
      </c>
      <c r="S764" s="112">
        <v>-0.6058330115028745</v>
      </c>
      <c r="T764" s="114">
        <v>0.12225</v>
      </c>
      <c r="U764" s="114">
        <v>2.6365175908916291E-3</v>
      </c>
      <c r="V764" s="115">
        <v>2434.4229920444709</v>
      </c>
      <c r="W764" s="115">
        <v>33.962576154883344</v>
      </c>
      <c r="X764" s="116">
        <v>2380.6437642727674</v>
      </c>
      <c r="Y764" s="116">
        <v>50.293100535802154</v>
      </c>
      <c r="Z764" s="116">
        <v>2409.3301270100565</v>
      </c>
      <c r="AA764" s="116">
        <v>51.61436235167961</v>
      </c>
      <c r="AB764" s="116">
        <v>2434.4229920444709</v>
      </c>
      <c r="AC764" s="116">
        <v>33.962576154883344</v>
      </c>
      <c r="AD764" s="132">
        <v>0.98765095963946536</v>
      </c>
      <c r="AF764" s="118">
        <v>79.1999</v>
      </c>
      <c r="AG764" s="118">
        <v>1.1016699999999999</v>
      </c>
      <c r="AH764" s="118">
        <v>0.57469599999999998</v>
      </c>
      <c r="AI764" s="118">
        <v>3.8434099999999999E-2</v>
      </c>
      <c r="AJ764" s="118">
        <v>15.056699999999999</v>
      </c>
      <c r="AK764" s="118">
        <v>8.2179299999999997E-2</v>
      </c>
      <c r="AL764" s="118">
        <v>153181.87500000003</v>
      </c>
      <c r="AM764" s="118">
        <v>898.94374999999991</v>
      </c>
      <c r="AN764" s="118">
        <v>289053.12499999994</v>
      </c>
      <c r="AO764" s="118">
        <v>2065.2874999999999</v>
      </c>
      <c r="AP764" s="118">
        <v>1709475</v>
      </c>
      <c r="AQ764" s="118">
        <v>12497.75</v>
      </c>
      <c r="AR764" s="118">
        <v>21.698437500000001</v>
      </c>
      <c r="AS764" s="118">
        <v>22.907000000000004</v>
      </c>
      <c r="AT764" s="118">
        <v>39.812125000000002</v>
      </c>
      <c r="AU764" s="118">
        <v>30.736375000000006</v>
      </c>
      <c r="AV764" s="118">
        <f t="shared" si="22"/>
        <v>136335.73544465608</v>
      </c>
      <c r="AW764" s="118">
        <f t="shared" si="23"/>
        <v>143932.832857545</v>
      </c>
    </row>
    <row r="765" spans="1:49" x14ac:dyDescent="0.2">
      <c r="A765" s="108" t="s">
        <v>803</v>
      </c>
      <c r="B765" s="131">
        <v>45748.399156817133</v>
      </c>
      <c r="C765" s="108" t="s">
        <v>4339</v>
      </c>
      <c r="D765" s="108">
        <v>79069.8</v>
      </c>
      <c r="E765" s="108">
        <v>16140</v>
      </c>
      <c r="F765" s="109">
        <v>10.132300000000001</v>
      </c>
      <c r="G765" s="109">
        <v>101</v>
      </c>
      <c r="H765" s="109">
        <v>430.245</v>
      </c>
      <c r="I765" s="109">
        <v>152.81100000000001</v>
      </c>
      <c r="J765" s="110">
        <v>6.31081</v>
      </c>
      <c r="K765" s="110">
        <v>0.16788196732061489</v>
      </c>
      <c r="L765" s="111">
        <v>0.35605199999999998</v>
      </c>
      <c r="M765" s="111">
        <v>7.7775336120456586E-3</v>
      </c>
      <c r="N765" s="111">
        <v>0.75011899999999998</v>
      </c>
      <c r="O765" s="112">
        <v>2.8063899999999999</v>
      </c>
      <c r="P765" s="112">
        <v>6.1045323739660838E-2</v>
      </c>
      <c r="Q765" s="113">
        <v>0.12903100000000001</v>
      </c>
      <c r="R765" s="113">
        <v>3.0467370364539179E-3</v>
      </c>
      <c r="S765" s="112">
        <v>-0.35848049055741932</v>
      </c>
      <c r="T765" s="114">
        <v>0.134322</v>
      </c>
      <c r="U765" s="114">
        <v>4.6906928931342321E-3</v>
      </c>
      <c r="V765" s="115">
        <v>2084.8105454358351</v>
      </c>
      <c r="W765" s="115">
        <v>41.539436387669348</v>
      </c>
      <c r="X765" s="116">
        <v>1964.7527703683024</v>
      </c>
      <c r="Y765" s="116">
        <v>42.737812255434399</v>
      </c>
      <c r="Z765" s="116">
        <v>2023.5233252250666</v>
      </c>
      <c r="AA765" s="116">
        <v>53.830344560830795</v>
      </c>
      <c r="AB765" s="116">
        <v>2084.8105454358351</v>
      </c>
      <c r="AC765" s="116">
        <v>41.539436387669348</v>
      </c>
      <c r="AD765" s="132">
        <v>0.97201748472930383</v>
      </c>
      <c r="AF765" s="118">
        <v>53.304200000000002</v>
      </c>
      <c r="AG765" s="118">
        <v>2.4835699999999998</v>
      </c>
      <c r="AH765" s="118">
        <v>0.36847799999999997</v>
      </c>
      <c r="AI765" s="118">
        <v>4.6116499999999998E-2</v>
      </c>
      <c r="AJ765" s="118">
        <v>11.884</v>
      </c>
      <c r="AK765" s="118">
        <v>1.13507</v>
      </c>
      <c r="AL765" s="118">
        <v>138602.5</v>
      </c>
      <c r="AM765" s="118">
        <v>12633.437499999998</v>
      </c>
      <c r="AN765" s="118">
        <v>129085</v>
      </c>
      <c r="AO765" s="118">
        <v>7171.6875</v>
      </c>
      <c r="AP765" s="118">
        <v>925781.25</v>
      </c>
      <c r="AQ765" s="118">
        <v>40208.9375</v>
      </c>
      <c r="AR765" s="118">
        <v>-19.156187500000001</v>
      </c>
      <c r="AS765" s="118">
        <v>26.631625</v>
      </c>
      <c r="AT765" s="118">
        <v>-28.058375000000002</v>
      </c>
      <c r="AU765" s="118">
        <v>25.984875000000002</v>
      </c>
      <c r="AV765" s="118">
        <f t="shared" si="22"/>
        <v>-72892.178240809881</v>
      </c>
      <c r="AW765" s="118">
        <f t="shared" si="23"/>
        <v>-101386.78441001495</v>
      </c>
    </row>
    <row r="766" spans="1:49" x14ac:dyDescent="0.2">
      <c r="A766" s="108" t="s">
        <v>804</v>
      </c>
      <c r="B766" s="131">
        <v>45748.399573298608</v>
      </c>
      <c r="C766" s="108" t="s">
        <v>4338</v>
      </c>
      <c r="D766" s="108">
        <v>78245.399999999994</v>
      </c>
      <c r="E766" s="108">
        <v>16122.6</v>
      </c>
      <c r="F766" s="109">
        <v>10.2613</v>
      </c>
      <c r="G766" s="109">
        <v>102</v>
      </c>
      <c r="H766" s="109">
        <v>1756.07</v>
      </c>
      <c r="I766" s="109">
        <v>58.719700000000003</v>
      </c>
      <c r="J766" s="110">
        <v>2.6466500000000002</v>
      </c>
      <c r="K766" s="110">
        <v>6.1516857445418974E-2</v>
      </c>
      <c r="L766" s="111">
        <v>0.177976</v>
      </c>
      <c r="M766" s="111">
        <v>4.1297164506174031E-3</v>
      </c>
      <c r="N766" s="111">
        <v>0.99295599999999995</v>
      </c>
      <c r="O766" s="112">
        <v>5.5938699999999999</v>
      </c>
      <c r="P766" s="112">
        <v>0.13172773943327198</v>
      </c>
      <c r="Q766" s="113">
        <v>0.10814799999999999</v>
      </c>
      <c r="R766" s="113">
        <v>2.1679956292947177E-3</v>
      </c>
      <c r="S766" s="112">
        <v>0.47569542274376359</v>
      </c>
      <c r="T766" s="114">
        <v>7.0456900000000003E-2</v>
      </c>
      <c r="U766" s="114">
        <v>1.7512554169634993E-3</v>
      </c>
      <c r="V766" s="115">
        <v>1014.7170194447369</v>
      </c>
      <c r="W766" s="115">
        <v>23.544269258567471</v>
      </c>
      <c r="X766" s="116">
        <v>1060.235772686407</v>
      </c>
      <c r="Y766" s="116">
        <v>24.96705529486184</v>
      </c>
      <c r="Z766" s="116">
        <v>1318.6635279976881</v>
      </c>
      <c r="AA766" s="116">
        <v>30.650080770146044</v>
      </c>
      <c r="AB766" s="116">
        <v>1768.4499955303115</v>
      </c>
      <c r="AC766" s="116">
        <v>36.613478680189452</v>
      </c>
      <c r="AD766" s="132">
        <v>0.8037592378833206</v>
      </c>
      <c r="AF766" s="118">
        <v>216.73600000000002</v>
      </c>
      <c r="AG766" s="118">
        <v>7.3137499999999998</v>
      </c>
      <c r="AH766" s="118">
        <v>1.52643</v>
      </c>
      <c r="AI766" s="118">
        <v>6.3533800000000001E-2</v>
      </c>
      <c r="AJ766" s="118">
        <v>4.5523899999999999</v>
      </c>
      <c r="AK766" s="118">
        <v>0.14640599999999998</v>
      </c>
      <c r="AL766" s="118">
        <v>26512.3125</v>
      </c>
      <c r="AM766" s="118">
        <v>533.61687499999994</v>
      </c>
      <c r="AN766" s="118">
        <v>212997.5</v>
      </c>
      <c r="AO766" s="118">
        <v>3169.3625000000002</v>
      </c>
      <c r="AP766" s="118">
        <v>1847737.5</v>
      </c>
      <c r="AQ766" s="118">
        <v>27708.625</v>
      </c>
      <c r="AR766" s="118">
        <v>109.1375</v>
      </c>
      <c r="AS766" s="118">
        <v>24.1440625</v>
      </c>
      <c r="AT766" s="118">
        <v>44.830937499999997</v>
      </c>
      <c r="AU766" s="118">
        <v>29.971187500000003</v>
      </c>
      <c r="AV766" s="118">
        <f t="shared" si="22"/>
        <v>18697.428521689089</v>
      </c>
      <c r="AW766" s="118">
        <f t="shared" si="23"/>
        <v>4145.8512232848843</v>
      </c>
    </row>
    <row r="767" spans="1:49" x14ac:dyDescent="0.2">
      <c r="A767" s="108" t="s">
        <v>805</v>
      </c>
      <c r="B767" s="131">
        <v>45748.399988657409</v>
      </c>
      <c r="C767" s="108" t="s">
        <v>4339</v>
      </c>
      <c r="D767" s="108">
        <v>77386.899999999994</v>
      </c>
      <c r="E767" s="108">
        <v>16230.2</v>
      </c>
      <c r="F767" s="109">
        <v>10.1343</v>
      </c>
      <c r="G767" s="109">
        <v>101</v>
      </c>
      <c r="H767" s="109">
        <v>727.19500000000005</v>
      </c>
      <c r="I767" s="109">
        <v>44.885300000000001</v>
      </c>
      <c r="J767" s="110">
        <v>4.70085</v>
      </c>
      <c r="K767" s="110">
        <v>9.8931097377366647E-2</v>
      </c>
      <c r="L767" s="111">
        <v>0.31767000000000001</v>
      </c>
      <c r="M767" s="111">
        <v>6.6644098536104458E-3</v>
      </c>
      <c r="N767" s="111">
        <v>0.97701800000000005</v>
      </c>
      <c r="O767" s="112">
        <v>3.14629</v>
      </c>
      <c r="P767" s="112">
        <v>6.615201970106431E-2</v>
      </c>
      <c r="Q767" s="113">
        <v>0.1077</v>
      </c>
      <c r="R767" s="113">
        <v>2.1597819067905909E-3</v>
      </c>
      <c r="S767" s="112">
        <v>6.8899541559797883E-2</v>
      </c>
      <c r="T767" s="114">
        <v>9.0506299999999998E-2</v>
      </c>
      <c r="U767" s="114">
        <v>2.3489497942433763E-3</v>
      </c>
      <c r="V767" s="115">
        <v>1760.8648119789596</v>
      </c>
      <c r="W767" s="115">
        <v>36.660997045738803</v>
      </c>
      <c r="X767" s="116">
        <v>1779.1457055263495</v>
      </c>
      <c r="Y767" s="116">
        <v>37.40725799689254</v>
      </c>
      <c r="Z767" s="116">
        <v>1770.3736833577557</v>
      </c>
      <c r="AA767" s="116">
        <v>37.258157835836798</v>
      </c>
      <c r="AB767" s="116">
        <v>1760.8648119789596</v>
      </c>
      <c r="AC767" s="116">
        <v>36.660997045738803</v>
      </c>
      <c r="AD767" s="132">
        <v>1.0061949766965708</v>
      </c>
      <c r="AF767" s="118">
        <v>89.4101</v>
      </c>
      <c r="AG767" s="118">
        <v>1.7095800000000001</v>
      </c>
      <c r="AH767" s="118">
        <v>0.61599999999999999</v>
      </c>
      <c r="AI767" s="118">
        <v>3.9580699999999996E-2</v>
      </c>
      <c r="AJ767" s="118">
        <v>3.4690099999999999</v>
      </c>
      <c r="AK767" s="118">
        <v>5.5857900000000002E-2</v>
      </c>
      <c r="AL767" s="118">
        <v>26097.875</v>
      </c>
      <c r="AM767" s="118">
        <v>308.72125</v>
      </c>
      <c r="AN767" s="118">
        <v>156688.75</v>
      </c>
      <c r="AO767" s="118">
        <v>1864.6624999999999</v>
      </c>
      <c r="AP767" s="118">
        <v>1363812.5</v>
      </c>
      <c r="AQ767" s="118">
        <v>15714.875</v>
      </c>
      <c r="AR767" s="118">
        <v>19.802187499999999</v>
      </c>
      <c r="AS767" s="118">
        <v>23.316187500000002</v>
      </c>
      <c r="AT767" s="118">
        <v>46.625999999999998</v>
      </c>
      <c r="AU767" s="118">
        <v>28.365187500000001</v>
      </c>
      <c r="AV767" s="118">
        <f t="shared" si="22"/>
        <v>150286.14114210647</v>
      </c>
      <c r="AW767" s="118">
        <f t="shared" si="23"/>
        <v>176963.66288433713</v>
      </c>
    </row>
    <row r="768" spans="1:49" x14ac:dyDescent="0.2">
      <c r="A768" s="108" t="s">
        <v>806</v>
      </c>
      <c r="B768" s="131">
        <v>45748.400404189815</v>
      </c>
      <c r="C768" s="108" t="s">
        <v>4339</v>
      </c>
      <c r="D768" s="108">
        <v>76959.3</v>
      </c>
      <c r="E768" s="108">
        <v>16260.8</v>
      </c>
      <c r="F768" s="109">
        <v>10.1203</v>
      </c>
      <c r="G768" s="109">
        <v>101</v>
      </c>
      <c r="H768" s="109">
        <v>568.83000000000004</v>
      </c>
      <c r="I768" s="109">
        <v>34.108899999999998</v>
      </c>
      <c r="J768" s="110">
        <v>4.4550599999999996</v>
      </c>
      <c r="K768" s="110">
        <v>9.4925788116823132E-2</v>
      </c>
      <c r="L768" s="111">
        <v>0.29957800000000001</v>
      </c>
      <c r="M768" s="111">
        <v>6.3750050542489773E-3</v>
      </c>
      <c r="N768" s="111">
        <v>0.97527699999999995</v>
      </c>
      <c r="O768" s="112">
        <v>3.3368600000000002</v>
      </c>
      <c r="P768" s="112">
        <v>7.118338914894401E-2</v>
      </c>
      <c r="Q768" s="113">
        <v>0.10814500000000001</v>
      </c>
      <c r="R768" s="113">
        <v>2.1707877862124155E-3</v>
      </c>
      <c r="S768" s="112">
        <v>0.15725908342733028</v>
      </c>
      <c r="T768" s="114">
        <v>8.74389E-2</v>
      </c>
      <c r="U768" s="114">
        <v>2.5190027383438867E-3</v>
      </c>
      <c r="V768" s="115">
        <v>1768.3993301584999</v>
      </c>
      <c r="W768" s="115">
        <v>36.661880454568895</v>
      </c>
      <c r="X768" s="116">
        <v>1689.7362702058317</v>
      </c>
      <c r="Y768" s="116">
        <v>36.046209454740961</v>
      </c>
      <c r="Z768" s="116">
        <v>1724.7822995233707</v>
      </c>
      <c r="AA768" s="116">
        <v>36.750642889703499</v>
      </c>
      <c r="AB768" s="116">
        <v>1768.3993301584999</v>
      </c>
      <c r="AC768" s="116">
        <v>36.661880454568895</v>
      </c>
      <c r="AD768" s="132">
        <v>0.98059615652053911</v>
      </c>
      <c r="AF768" s="118">
        <v>69.674599999999998</v>
      </c>
      <c r="AG768" s="118">
        <v>0.82919199999999993</v>
      </c>
      <c r="AH768" s="118">
        <v>0.49308399999999997</v>
      </c>
      <c r="AI768" s="118">
        <v>4.0997200000000004E-2</v>
      </c>
      <c r="AJ768" s="118">
        <v>2.6280299999999999</v>
      </c>
      <c r="AK768" s="118">
        <v>5.4795400000000001E-2</v>
      </c>
      <c r="AL768" s="118">
        <v>19275.687500000004</v>
      </c>
      <c r="AM768" s="118">
        <v>236.3725</v>
      </c>
      <c r="AN768" s="118">
        <v>115426.25</v>
      </c>
      <c r="AO768" s="118">
        <v>719.86249999999995</v>
      </c>
      <c r="AP768" s="118">
        <v>1000718.75</v>
      </c>
      <c r="AQ768" s="118">
        <v>6154.9750000000004</v>
      </c>
      <c r="AR768" s="118">
        <v>-6.9193125000000002</v>
      </c>
      <c r="AS768" s="118">
        <v>24.333875000000003</v>
      </c>
      <c r="AT768" s="118">
        <v>54.038625000000003</v>
      </c>
      <c r="AU768" s="118">
        <v>24.7549375</v>
      </c>
      <c r="AV768" s="118">
        <f t="shared" si="22"/>
        <v>-51710.911684272905</v>
      </c>
      <c r="AW768" s="118">
        <f t="shared" si="23"/>
        <v>-181857.48735290978</v>
      </c>
    </row>
    <row r="769" spans="1:49" x14ac:dyDescent="0.2">
      <c r="A769" s="108" t="s">
        <v>807</v>
      </c>
      <c r="B769" s="131">
        <v>45748.400816030095</v>
      </c>
      <c r="C769" s="108" t="s">
        <v>4339</v>
      </c>
      <c r="D769" s="108">
        <v>76612.600000000006</v>
      </c>
      <c r="E769" s="108">
        <v>16222.7</v>
      </c>
      <c r="F769" s="109">
        <v>10.100300000000001</v>
      </c>
      <c r="G769" s="109">
        <v>101</v>
      </c>
      <c r="H769" s="109">
        <v>488.81099999999998</v>
      </c>
      <c r="I769" s="109">
        <v>125.148</v>
      </c>
      <c r="J769" s="110">
        <v>7.6486000000000001</v>
      </c>
      <c r="K769" s="110">
        <v>0.16723891413785849</v>
      </c>
      <c r="L769" s="111">
        <v>0.389241</v>
      </c>
      <c r="M769" s="111">
        <v>8.3925432785538871E-3</v>
      </c>
      <c r="N769" s="111">
        <v>0.970862</v>
      </c>
      <c r="O769" s="112">
        <v>2.5639400000000001</v>
      </c>
      <c r="P769" s="112">
        <v>5.5139347932669648E-2</v>
      </c>
      <c r="Q769" s="113">
        <v>0.143179</v>
      </c>
      <c r="R769" s="113">
        <v>2.8806700329610819E-3</v>
      </c>
      <c r="S769" s="112">
        <v>-0.31235048490142331</v>
      </c>
      <c r="T769" s="114">
        <v>0.120957</v>
      </c>
      <c r="U769" s="114">
        <v>2.7074322048206488E-3</v>
      </c>
      <c r="V769" s="115">
        <v>2266.0093236175071</v>
      </c>
      <c r="W769" s="115">
        <v>34.69550358158402</v>
      </c>
      <c r="X769" s="116">
        <v>2122.9430240221586</v>
      </c>
      <c r="Y769" s="116">
        <v>45.655395228746251</v>
      </c>
      <c r="Z769" s="116">
        <v>2196.1601453052667</v>
      </c>
      <c r="AA769" s="116">
        <v>48.019694842676344</v>
      </c>
      <c r="AB769" s="116">
        <v>2266.0093236175071</v>
      </c>
      <c r="AC769" s="116">
        <v>34.69550358158402</v>
      </c>
      <c r="AD769" s="132">
        <v>0.96746190627564954</v>
      </c>
      <c r="AF769" s="118">
        <v>59.651000000000003</v>
      </c>
      <c r="AG769" s="118">
        <v>1.1902200000000001</v>
      </c>
      <c r="AH769" s="118">
        <v>0.42730800000000002</v>
      </c>
      <c r="AI769" s="118">
        <v>3.6376100000000001E-2</v>
      </c>
      <c r="AJ769" s="118">
        <v>9.61327</v>
      </c>
      <c r="AK769" s="118">
        <v>0.18672</v>
      </c>
      <c r="AL769" s="118">
        <v>95688.125</v>
      </c>
      <c r="AM769" s="118">
        <v>1888.5437500000003</v>
      </c>
      <c r="AN769" s="118">
        <v>169987.5</v>
      </c>
      <c r="AO769" s="118">
        <v>2850.3687500000001</v>
      </c>
      <c r="AP769" s="118">
        <v>1113125</v>
      </c>
      <c r="AQ769" s="118">
        <v>16847.8125</v>
      </c>
      <c r="AR769" s="118">
        <v>-12.95</v>
      </c>
      <c r="AS769" s="118">
        <v>22.311374999999998</v>
      </c>
      <c r="AT769" s="118">
        <v>73.520624999999995</v>
      </c>
      <c r="AU769" s="118">
        <v>23.694375000000001</v>
      </c>
      <c r="AV769" s="118">
        <f t="shared" si="22"/>
        <v>-37271.689816539845</v>
      </c>
      <c r="AW769" s="118">
        <f t="shared" si="23"/>
        <v>-64217.354220154048</v>
      </c>
    </row>
    <row r="770" spans="1:49" x14ac:dyDescent="0.2">
      <c r="A770" s="108" t="s">
        <v>808</v>
      </c>
      <c r="B770" s="131">
        <v>45748.401232511576</v>
      </c>
      <c r="C770" s="108" t="s">
        <v>4338</v>
      </c>
      <c r="D770" s="108">
        <v>76209.8</v>
      </c>
      <c r="E770" s="108">
        <v>16233.6</v>
      </c>
      <c r="F770" s="109">
        <v>10.2303</v>
      </c>
      <c r="G770" s="109">
        <v>103</v>
      </c>
      <c r="H770" s="109">
        <v>1167.8399999999999</v>
      </c>
      <c r="I770" s="109">
        <v>117.318</v>
      </c>
      <c r="J770" s="110">
        <v>4.3488699999999998</v>
      </c>
      <c r="K770" s="110">
        <v>0.20229656162861492</v>
      </c>
      <c r="L770" s="111">
        <v>0.24762200000000001</v>
      </c>
      <c r="M770" s="111">
        <v>1.0710478640658409E-2</v>
      </c>
      <c r="N770" s="111">
        <v>0.99923099999999998</v>
      </c>
      <c r="O770" s="112">
        <v>4.1601600000000003</v>
      </c>
      <c r="P770" s="112">
        <v>0.17910598242169354</v>
      </c>
      <c r="Q770" s="113">
        <v>0.12732199999999999</v>
      </c>
      <c r="R770" s="113">
        <v>2.5956432076855245E-3</v>
      </c>
      <c r="S770" s="112">
        <v>-0.97829242703595209</v>
      </c>
      <c r="T770" s="114">
        <v>9.5653799999999997E-2</v>
      </c>
      <c r="U770" s="114">
        <v>2.5488676450094458E-3</v>
      </c>
      <c r="V770" s="115">
        <v>1317.4181192782444</v>
      </c>
      <c r="W770" s="115">
        <v>55.614843277749443</v>
      </c>
      <c r="X770" s="116">
        <v>1388.6481978576724</v>
      </c>
      <c r="Y770" s="116">
        <v>59.785008200504947</v>
      </c>
      <c r="Z770" s="116">
        <v>1677.5151129165381</v>
      </c>
      <c r="AA770" s="116">
        <v>78.033038334798093</v>
      </c>
      <c r="AB770" s="116">
        <v>2061.3229958743718</v>
      </c>
      <c r="AC770" s="116">
        <v>35.959918619760721</v>
      </c>
      <c r="AD770" s="132">
        <v>0.83762047373798076</v>
      </c>
      <c r="AF770" s="118">
        <v>141.99</v>
      </c>
      <c r="AG770" s="118">
        <v>6.7623600000000001</v>
      </c>
      <c r="AH770" s="118">
        <v>1.0109400000000002</v>
      </c>
      <c r="AI770" s="118">
        <v>6.1686400000000009E-2</v>
      </c>
      <c r="AJ770" s="118">
        <v>8.9840999999999998</v>
      </c>
      <c r="AK770" s="118">
        <v>0.11867800000000001</v>
      </c>
      <c r="AL770" s="118">
        <v>71405.625</v>
      </c>
      <c r="AM770" s="118">
        <v>588.10812499999997</v>
      </c>
      <c r="AN770" s="118">
        <v>219823.75</v>
      </c>
      <c r="AO770" s="118">
        <v>1194.01875</v>
      </c>
      <c r="AP770" s="118">
        <v>1618600</v>
      </c>
      <c r="AQ770" s="118">
        <v>7947.8125</v>
      </c>
      <c r="AR770" s="118">
        <v>68.298749999999998</v>
      </c>
      <c r="AS770" s="118">
        <v>23.431124999999998</v>
      </c>
      <c r="AT770" s="118">
        <v>-0.226164375</v>
      </c>
      <c r="AU770" s="118">
        <v>26.257874999999999</v>
      </c>
      <c r="AV770" s="118">
        <f t="shared" si="22"/>
        <v>23680.781611579878</v>
      </c>
      <c r="AW770" s="118">
        <f t="shared" si="23"/>
        <v>8124.9537650032953</v>
      </c>
    </row>
    <row r="771" spans="1:49" x14ac:dyDescent="0.2">
      <c r="A771" s="108" t="s">
        <v>809</v>
      </c>
      <c r="B771" s="131">
        <v>45748.401646377315</v>
      </c>
      <c r="C771" s="108" t="s">
        <v>4339</v>
      </c>
      <c r="D771" s="108">
        <v>75860</v>
      </c>
      <c r="E771" s="108">
        <v>16211</v>
      </c>
      <c r="F771" s="109">
        <v>10.1173</v>
      </c>
      <c r="G771" s="109">
        <v>101</v>
      </c>
      <c r="H771" s="109">
        <v>1811.37</v>
      </c>
      <c r="I771" s="109">
        <v>79.670699999999997</v>
      </c>
      <c r="J771" s="110">
        <v>2.56114</v>
      </c>
      <c r="K771" s="110">
        <v>8.0165425604059495E-2</v>
      </c>
      <c r="L771" s="111">
        <v>0.17442299999999999</v>
      </c>
      <c r="M771" s="111">
        <v>5.3937805075846383E-3</v>
      </c>
      <c r="N771" s="111">
        <v>0.99756299999999998</v>
      </c>
      <c r="O771" s="112">
        <v>5.8144999999999998</v>
      </c>
      <c r="P771" s="112">
        <v>0.1865873606544666</v>
      </c>
      <c r="Q771" s="113">
        <v>0.106679</v>
      </c>
      <c r="R771" s="113">
        <v>2.1402019242080877E-3</v>
      </c>
      <c r="S771" s="112">
        <v>0.66360352033529713</v>
      </c>
      <c r="T771" s="114">
        <v>5.8193000000000002E-2</v>
      </c>
      <c r="U771" s="114">
        <v>1.6421679328558331E-3</v>
      </c>
      <c r="V771" s="115">
        <v>979.3271701683833</v>
      </c>
      <c r="W771" s="115">
        <v>30.718725344914901</v>
      </c>
      <c r="X771" s="116">
        <v>1023.0323747588701</v>
      </c>
      <c r="Y771" s="116">
        <v>32.82911869813892</v>
      </c>
      <c r="Z771" s="116">
        <v>1280.2849197059691</v>
      </c>
      <c r="AA771" s="116">
        <v>40.073789594746152</v>
      </c>
      <c r="AB771" s="116">
        <v>1743.4323775354226</v>
      </c>
      <c r="AC771" s="116">
        <v>36.756081841855973</v>
      </c>
      <c r="AD771" s="132">
        <v>0.80367561844559321</v>
      </c>
      <c r="AF771" s="118">
        <v>219.42099999999999</v>
      </c>
      <c r="AG771" s="118">
        <v>7.2891199999999996</v>
      </c>
      <c r="AH771" s="118">
        <v>1.5446800000000001</v>
      </c>
      <c r="AI771" s="118">
        <v>6.79733E-2</v>
      </c>
      <c r="AJ771" s="118">
        <v>6.0827800000000005</v>
      </c>
      <c r="AK771" s="118">
        <v>0.17672499999999999</v>
      </c>
      <c r="AL771" s="118">
        <v>29225.8125</v>
      </c>
      <c r="AM771" s="118">
        <v>333.140625</v>
      </c>
      <c r="AN771" s="118">
        <v>206373.125</v>
      </c>
      <c r="AO771" s="118">
        <v>2043.9375000000002</v>
      </c>
      <c r="AP771" s="118">
        <v>1813750</v>
      </c>
      <c r="AQ771" s="118">
        <v>17230.6875</v>
      </c>
      <c r="AR771" s="118">
        <v>110.41437500000001</v>
      </c>
      <c r="AS771" s="118">
        <v>21.68975</v>
      </c>
      <c r="AT771" s="118">
        <v>15.102499999999999</v>
      </c>
      <c r="AU771" s="118">
        <v>23.235312499999999</v>
      </c>
      <c r="AV771" s="118">
        <f t="shared" ref="AV771:AV834" si="24">AP771/(AR771-AT771*6.87/29.86*$AV$1)</f>
        <v>16960.494704550198</v>
      </c>
      <c r="AW771" s="118">
        <f t="shared" ref="AW771:AW834" si="25">SQRT((AS771/AR771)^2+(AQ771/AP771)^2)*AV771</f>
        <v>3335.6057496006706</v>
      </c>
    </row>
    <row r="772" spans="1:49" x14ac:dyDescent="0.2">
      <c r="A772" s="108" t="s">
        <v>810</v>
      </c>
      <c r="B772" s="131">
        <v>45748.402062291665</v>
      </c>
      <c r="C772" s="108" t="s">
        <v>4338</v>
      </c>
      <c r="D772" s="108">
        <v>74693.5</v>
      </c>
      <c r="E772" s="108">
        <v>16271.7</v>
      </c>
      <c r="F772" s="109">
        <v>10.138299999999999</v>
      </c>
      <c r="G772" s="109">
        <v>102</v>
      </c>
      <c r="H772" s="109">
        <v>536.48299999999995</v>
      </c>
      <c r="I772" s="109">
        <v>59.508099999999999</v>
      </c>
      <c r="J772" s="110">
        <v>4.5871399999999998</v>
      </c>
      <c r="K772" s="110">
        <v>9.7904584766649205E-2</v>
      </c>
      <c r="L772" s="111">
        <v>0.30892700000000001</v>
      </c>
      <c r="M772" s="111">
        <v>6.5371697738776839E-3</v>
      </c>
      <c r="N772" s="111">
        <v>0.9466</v>
      </c>
      <c r="O772" s="112">
        <v>3.2307800000000002</v>
      </c>
      <c r="P772" s="112">
        <v>6.8560676348180818E-2</v>
      </c>
      <c r="Q772" s="113">
        <v>0.10791199999999999</v>
      </c>
      <c r="R772" s="113">
        <v>2.1706896415885895E-3</v>
      </c>
      <c r="S772" s="112">
        <v>-1.8757544997031493E-2</v>
      </c>
      <c r="T772" s="114">
        <v>8.9930999999999997E-2</v>
      </c>
      <c r="U772" s="114">
        <v>2.0898188233433061E-3</v>
      </c>
      <c r="V772" s="115">
        <v>1764.4590444983944</v>
      </c>
      <c r="W772" s="115">
        <v>36.75734693058849</v>
      </c>
      <c r="X772" s="116">
        <v>1738.3579634013252</v>
      </c>
      <c r="Y772" s="116">
        <v>36.889852514266217</v>
      </c>
      <c r="Z772" s="116">
        <v>1749.8643003200004</v>
      </c>
      <c r="AA772" s="116">
        <v>37.347832793595309</v>
      </c>
      <c r="AB772" s="116">
        <v>1764.4590444983944</v>
      </c>
      <c r="AC772" s="116">
        <v>36.75734693058849</v>
      </c>
      <c r="AD772" s="132">
        <v>0.99341181405401247</v>
      </c>
      <c r="AF772" s="118">
        <v>64.750399999999999</v>
      </c>
      <c r="AG772" s="118">
        <v>2.3698199999999998</v>
      </c>
      <c r="AH772" s="118">
        <v>0.46657300000000002</v>
      </c>
      <c r="AI772" s="118">
        <v>5.1009199999999998E-2</v>
      </c>
      <c r="AJ772" s="118">
        <v>4.5296399999999997</v>
      </c>
      <c r="AK772" s="118">
        <v>0.199625</v>
      </c>
      <c r="AL772" s="118">
        <v>33518.5625</v>
      </c>
      <c r="AM772" s="118">
        <v>1431.1812500000001</v>
      </c>
      <c r="AN772" s="118">
        <v>110716.25</v>
      </c>
      <c r="AO772" s="118">
        <v>3186.3187499999999</v>
      </c>
      <c r="AP772" s="118">
        <v>958693.75</v>
      </c>
      <c r="AQ772" s="118">
        <v>27919.9375</v>
      </c>
      <c r="AR772" s="118">
        <v>32.155749999999998</v>
      </c>
      <c r="AS772" s="118">
        <v>23.2393125</v>
      </c>
      <c r="AT772" s="118">
        <v>44.672062500000003</v>
      </c>
      <c r="AU772" s="118">
        <v>25.948875000000001</v>
      </c>
      <c r="AV772" s="118">
        <f t="shared" si="24"/>
        <v>43820.222112307631</v>
      </c>
      <c r="AW772" s="118">
        <f t="shared" si="25"/>
        <v>31695.056524621814</v>
      </c>
    </row>
    <row r="773" spans="1:49" x14ac:dyDescent="0.2">
      <c r="A773" s="108" t="s">
        <v>811</v>
      </c>
      <c r="B773" s="131">
        <v>45748.402480613426</v>
      </c>
      <c r="C773" s="108" t="s">
        <v>4339</v>
      </c>
      <c r="D773" s="108">
        <v>73902</v>
      </c>
      <c r="E773" s="108">
        <v>16688</v>
      </c>
      <c r="F773" s="109">
        <v>10.1663</v>
      </c>
      <c r="G773" s="109">
        <v>101</v>
      </c>
      <c r="H773" s="109">
        <v>932.94799999999998</v>
      </c>
      <c r="I773" s="109">
        <v>187.02799999999999</v>
      </c>
      <c r="J773" s="110">
        <v>6.6507699999999996</v>
      </c>
      <c r="K773" s="110">
        <v>0.14688472286786669</v>
      </c>
      <c r="L773" s="111">
        <v>0.33147799999999999</v>
      </c>
      <c r="M773" s="111">
        <v>7.2312937842131681E-3</v>
      </c>
      <c r="N773" s="111">
        <v>0.97968100000000002</v>
      </c>
      <c r="O773" s="112">
        <v>3.0069300000000001</v>
      </c>
      <c r="P773" s="112">
        <v>6.5151900135375945E-2</v>
      </c>
      <c r="Q773" s="113">
        <v>0.14521400000000001</v>
      </c>
      <c r="R773" s="113">
        <v>2.9330307480981174E-3</v>
      </c>
      <c r="S773" s="112">
        <v>-0.21977005674212369</v>
      </c>
      <c r="T773" s="114">
        <v>9.6861199999999995E-2</v>
      </c>
      <c r="U773" s="114">
        <v>2.0844891028894827E-3</v>
      </c>
      <c r="V773" s="115">
        <v>2290.3152435648003</v>
      </c>
      <c r="W773" s="115">
        <v>34.740900827769352</v>
      </c>
      <c r="X773" s="116">
        <v>1850.8024970386061</v>
      </c>
      <c r="Y773" s="116">
        <v>40.101797999076695</v>
      </c>
      <c r="Z773" s="116">
        <v>2066.7565765018689</v>
      </c>
      <c r="AA773" s="116">
        <v>45.645085753201208</v>
      </c>
      <c r="AB773" s="116">
        <v>2290.3152435648003</v>
      </c>
      <c r="AC773" s="116">
        <v>34.740900827769352</v>
      </c>
      <c r="AD773" s="132">
        <v>0.89324542159188469</v>
      </c>
      <c r="AF773" s="118">
        <v>112.19</v>
      </c>
      <c r="AG773" s="118">
        <v>1.7630300000000001</v>
      </c>
      <c r="AH773" s="118">
        <v>0.80027799999999993</v>
      </c>
      <c r="AI773" s="118">
        <v>3.8580900000000001E-2</v>
      </c>
      <c r="AJ773" s="118">
        <v>14.192599999999999</v>
      </c>
      <c r="AK773" s="118">
        <v>0.13710900000000001</v>
      </c>
      <c r="AL773" s="118">
        <v>113270</v>
      </c>
      <c r="AM773" s="118">
        <v>923.85625000000005</v>
      </c>
      <c r="AN773" s="118">
        <v>275473.75</v>
      </c>
      <c r="AO773" s="118">
        <v>1910.6187500000001</v>
      </c>
      <c r="AP773" s="118">
        <v>1781118.75</v>
      </c>
      <c r="AQ773" s="118">
        <v>10845.8125</v>
      </c>
      <c r="AR773" s="118">
        <v>68.75</v>
      </c>
      <c r="AS773" s="118">
        <v>22.729875</v>
      </c>
      <c r="AT773" s="118">
        <v>34.658124999999998</v>
      </c>
      <c r="AU773" s="118">
        <v>28.286124999999998</v>
      </c>
      <c r="AV773" s="118">
        <f t="shared" si="24"/>
        <v>29306.247067880766</v>
      </c>
      <c r="AW773" s="118">
        <f t="shared" si="25"/>
        <v>9690.7681019111369</v>
      </c>
    </row>
    <row r="774" spans="1:49" x14ac:dyDescent="0.2">
      <c r="A774" s="108" t="s">
        <v>812</v>
      </c>
      <c r="B774" s="131">
        <v>45748.402901527777</v>
      </c>
      <c r="C774" s="108" t="s">
        <v>4338</v>
      </c>
      <c r="D774" s="108">
        <v>74275.899999999994</v>
      </c>
      <c r="E774" s="108">
        <v>16700.900000000001</v>
      </c>
      <c r="F774" s="109">
        <v>10.1473</v>
      </c>
      <c r="G774" s="109">
        <v>102</v>
      </c>
      <c r="H774" s="109">
        <v>247.25800000000001</v>
      </c>
      <c r="I774" s="109">
        <v>56.392699999999998</v>
      </c>
      <c r="J774" s="110">
        <v>4.61707</v>
      </c>
      <c r="K774" s="110">
        <v>0.10070219778694009</v>
      </c>
      <c r="L774" s="111">
        <v>0.31276900000000002</v>
      </c>
      <c r="M774" s="111">
        <v>6.762563372368499E-3</v>
      </c>
      <c r="N774" s="111">
        <v>0.93869899999999995</v>
      </c>
      <c r="O774" s="112">
        <v>3.2004100000000002</v>
      </c>
      <c r="P774" s="112">
        <v>6.9211632771738599E-2</v>
      </c>
      <c r="Q774" s="113">
        <v>0.107545</v>
      </c>
      <c r="R774" s="113">
        <v>2.1717494453237464E-3</v>
      </c>
      <c r="S774" s="112">
        <v>-5.2836632921337305E-3</v>
      </c>
      <c r="T774" s="114">
        <v>9.0693399999999993E-2</v>
      </c>
      <c r="U774" s="114">
        <v>2.2589383282914121E-3</v>
      </c>
      <c r="V774" s="115">
        <v>1758.2314542383003</v>
      </c>
      <c r="W774" s="115">
        <v>36.929359045926127</v>
      </c>
      <c r="X774" s="116">
        <v>1752.8007282780882</v>
      </c>
      <c r="Y774" s="116">
        <v>37.905830917794596</v>
      </c>
      <c r="Z774" s="116">
        <v>1754.9036955801159</v>
      </c>
      <c r="AA774" s="116">
        <v>38.27593236605486</v>
      </c>
      <c r="AB774" s="116">
        <v>1758.2314542383003</v>
      </c>
      <c r="AC774" s="116">
        <v>36.929359045926127</v>
      </c>
      <c r="AD774" s="132">
        <v>1.0011185081539431</v>
      </c>
      <c r="AF774" s="118">
        <v>29.626900000000003</v>
      </c>
      <c r="AG774" s="118">
        <v>0.39990999999999999</v>
      </c>
      <c r="AH774" s="118">
        <v>0.20713000000000001</v>
      </c>
      <c r="AI774" s="118">
        <v>3.8638900000000004E-2</v>
      </c>
      <c r="AJ774" s="118">
        <v>4.2663799999999998</v>
      </c>
      <c r="AK774" s="118">
        <v>5.4157399999999994E-2</v>
      </c>
      <c r="AL774" s="118">
        <v>31901.812499999993</v>
      </c>
      <c r="AM774" s="118">
        <v>222.81625</v>
      </c>
      <c r="AN774" s="118">
        <v>50935.4375</v>
      </c>
      <c r="AO774" s="118">
        <v>372.44749999999999</v>
      </c>
      <c r="AP774" s="118">
        <v>444172.5</v>
      </c>
      <c r="AQ774" s="118">
        <v>2928.8374999999996</v>
      </c>
      <c r="AR774" s="118">
        <v>-16.34</v>
      </c>
      <c r="AS774" s="118">
        <v>22.584937499999999</v>
      </c>
      <c r="AT774" s="118">
        <v>54.736125000000001</v>
      </c>
      <c r="AU774" s="118">
        <v>32.205250000000007</v>
      </c>
      <c r="AV774" s="118">
        <f t="shared" si="24"/>
        <v>-15351.57974055555</v>
      </c>
      <c r="AW774" s="118">
        <f t="shared" si="25"/>
        <v>-21218.997208375455</v>
      </c>
    </row>
    <row r="775" spans="1:49" x14ac:dyDescent="0.2">
      <c r="A775" s="108" t="s">
        <v>813</v>
      </c>
      <c r="B775" s="131">
        <v>45748.40331613426</v>
      </c>
      <c r="C775" s="108" t="s">
        <v>4338</v>
      </c>
      <c r="D775" s="108">
        <v>74710</v>
      </c>
      <c r="E775" s="108">
        <v>16703.599999999999</v>
      </c>
      <c r="F775" s="109">
        <v>10.2583</v>
      </c>
      <c r="G775" s="109">
        <v>102</v>
      </c>
      <c r="H775" s="109">
        <v>751.21500000000003</v>
      </c>
      <c r="I775" s="109">
        <v>183.63399999999999</v>
      </c>
      <c r="J775" s="110">
        <v>8.7560099999999998</v>
      </c>
      <c r="K775" s="110">
        <v>0.18555613363615875</v>
      </c>
      <c r="L775" s="111">
        <v>0.40642</v>
      </c>
      <c r="M775" s="111">
        <v>8.566570280392264E-3</v>
      </c>
      <c r="N775" s="111">
        <v>0.97387400000000002</v>
      </c>
      <c r="O775" s="112">
        <v>2.4594100000000001</v>
      </c>
      <c r="P775" s="112">
        <v>5.2012940284125453E-2</v>
      </c>
      <c r="Q775" s="113">
        <v>0.15676300000000001</v>
      </c>
      <c r="R775" s="113">
        <v>3.146402104462175E-3</v>
      </c>
      <c r="S775" s="112">
        <v>4.3703927090216789E-2</v>
      </c>
      <c r="T775" s="114">
        <v>0.113631</v>
      </c>
      <c r="U775" s="114">
        <v>2.4365421948328741E-3</v>
      </c>
      <c r="V775" s="115">
        <v>2421.0420974391031</v>
      </c>
      <c r="W775" s="115">
        <v>34.055622851484252</v>
      </c>
      <c r="X775" s="116">
        <v>2199.3654827905389</v>
      </c>
      <c r="Y775" s="116">
        <v>46.513377403259746</v>
      </c>
      <c r="Z775" s="116">
        <v>2315.8883674589597</v>
      </c>
      <c r="AA775" s="116">
        <v>49.07798088383182</v>
      </c>
      <c r="AB775" s="116">
        <v>2421.0420974391031</v>
      </c>
      <c r="AC775" s="116">
        <v>34.055622851484252</v>
      </c>
      <c r="AD775" s="132">
        <v>0.95054266576784818</v>
      </c>
      <c r="AF775" s="118">
        <v>89.699600000000004</v>
      </c>
      <c r="AG775" s="118">
        <v>1.5654399999999999</v>
      </c>
      <c r="AH775" s="118">
        <v>0.64038899999999999</v>
      </c>
      <c r="AI775" s="118">
        <v>3.1325100000000002E-2</v>
      </c>
      <c r="AJ775" s="118">
        <v>13.851900000000001</v>
      </c>
      <c r="AK775" s="118">
        <v>0.183642</v>
      </c>
      <c r="AL775" s="118">
        <v>130216.87500000001</v>
      </c>
      <c r="AM775" s="118">
        <v>1500.0250000000001</v>
      </c>
      <c r="AN775" s="118">
        <v>292515</v>
      </c>
      <c r="AO775" s="118">
        <v>3214.1937500000004</v>
      </c>
      <c r="AP775" s="118">
        <v>1749256.25</v>
      </c>
      <c r="AQ775" s="118">
        <v>17659.9375</v>
      </c>
      <c r="AR775" s="118">
        <v>9.1196249999999992</v>
      </c>
      <c r="AS775" s="118">
        <v>24.769000000000002</v>
      </c>
      <c r="AT775" s="118">
        <v>41.728312499999994</v>
      </c>
      <c r="AU775" s="118">
        <v>28.9178125</v>
      </c>
      <c r="AV775" s="118">
        <f t="shared" si="24"/>
        <v>-3637000.0148400133</v>
      </c>
      <c r="AW775" s="118">
        <f t="shared" si="25"/>
        <v>-9878199.5651198011</v>
      </c>
    </row>
    <row r="776" spans="1:49" x14ac:dyDescent="0.2">
      <c r="A776" s="108" t="s">
        <v>814</v>
      </c>
      <c r="B776" s="131">
        <v>45748.403732800929</v>
      </c>
      <c r="C776" s="108" t="s">
        <v>4338</v>
      </c>
      <c r="D776" s="108">
        <v>75465.5</v>
      </c>
      <c r="E776" s="108">
        <v>16658.2</v>
      </c>
      <c r="F776" s="109">
        <v>10.208299999999999</v>
      </c>
      <c r="G776" s="109">
        <v>102</v>
      </c>
      <c r="H776" s="109">
        <v>253.78100000000001</v>
      </c>
      <c r="I776" s="109">
        <v>60.844900000000003</v>
      </c>
      <c r="J776" s="110">
        <v>4.6597900000000001</v>
      </c>
      <c r="K776" s="110">
        <v>0.10046391109985714</v>
      </c>
      <c r="L776" s="111">
        <v>0.315496</v>
      </c>
      <c r="M776" s="111">
        <v>6.853475535704495E-3</v>
      </c>
      <c r="N776" s="111">
        <v>0.94912300000000005</v>
      </c>
      <c r="O776" s="112">
        <v>3.1639300000000001</v>
      </c>
      <c r="P776" s="112">
        <v>6.8543633584746591E-2</v>
      </c>
      <c r="Q776" s="113">
        <v>0.10741000000000001</v>
      </c>
      <c r="R776" s="113">
        <v>2.1657675141307296E-3</v>
      </c>
      <c r="S776" s="112">
        <v>0.25955774718996316</v>
      </c>
      <c r="T776" s="114">
        <v>8.9862200000000003E-2</v>
      </c>
      <c r="U776" s="114">
        <v>2.1348115620672473E-3</v>
      </c>
      <c r="V776" s="115">
        <v>1755.9340860281588</v>
      </c>
      <c r="W776" s="115">
        <v>36.884468988067503</v>
      </c>
      <c r="X776" s="116">
        <v>1770.4716459994793</v>
      </c>
      <c r="Y776" s="116">
        <v>38.355639908459253</v>
      </c>
      <c r="Z776" s="116">
        <v>1763.4357178097791</v>
      </c>
      <c r="AA776" s="116">
        <v>38.019234597343321</v>
      </c>
      <c r="AB776" s="116">
        <v>1755.9340860281588</v>
      </c>
      <c r="AC776" s="116">
        <v>36.884468988067503</v>
      </c>
      <c r="AD776" s="132">
        <v>1.0043430746138928</v>
      </c>
      <c r="AF776" s="118">
        <v>30.199099999999998</v>
      </c>
      <c r="AG776" s="118">
        <v>0.358211</v>
      </c>
      <c r="AH776" s="118">
        <v>0.22362699999999999</v>
      </c>
      <c r="AI776" s="118">
        <v>4.0983399999999996E-2</v>
      </c>
      <c r="AJ776" s="118">
        <v>4.5762499999999999</v>
      </c>
      <c r="AK776" s="118">
        <v>8.5675799999999996E-2</v>
      </c>
      <c r="AL776" s="118">
        <v>33945.687499999993</v>
      </c>
      <c r="AM776" s="118">
        <v>511.68062500000002</v>
      </c>
      <c r="AN776" s="118">
        <v>52804.625</v>
      </c>
      <c r="AO776" s="118">
        <v>325.11374999999998</v>
      </c>
      <c r="AP776" s="118">
        <v>461622.5</v>
      </c>
      <c r="AQ776" s="118">
        <v>2898.78125</v>
      </c>
      <c r="AR776" s="118">
        <v>-16.574750000000002</v>
      </c>
      <c r="AS776" s="118">
        <v>25.641249999999999</v>
      </c>
      <c r="AT776" s="118">
        <v>-3.4949812499999999</v>
      </c>
      <c r="AU776" s="118">
        <v>28.38025</v>
      </c>
      <c r="AV776" s="118">
        <f t="shared" si="24"/>
        <v>-29270.993479017608</v>
      </c>
      <c r="AW776" s="118">
        <f t="shared" si="25"/>
        <v>-45282.797315340023</v>
      </c>
    </row>
    <row r="777" spans="1:49" x14ac:dyDescent="0.2">
      <c r="A777" s="108" t="s">
        <v>815</v>
      </c>
      <c r="B777" s="131">
        <v>45748.404150011571</v>
      </c>
      <c r="C777" s="108" t="s">
        <v>4339</v>
      </c>
      <c r="D777" s="108">
        <v>76249.100000000006</v>
      </c>
      <c r="E777" s="108">
        <v>16654.099999999999</v>
      </c>
      <c r="F777" s="109">
        <v>10.119300000000001</v>
      </c>
      <c r="G777" s="109">
        <v>101</v>
      </c>
      <c r="H777" s="109">
        <v>567.19000000000005</v>
      </c>
      <c r="I777" s="109">
        <v>154.53200000000001</v>
      </c>
      <c r="J777" s="110">
        <v>9.0038699999999992</v>
      </c>
      <c r="K777" s="110">
        <v>0.19629600101084585</v>
      </c>
      <c r="L777" s="111">
        <v>0.418823</v>
      </c>
      <c r="M777" s="111">
        <v>9.221399228647462E-3</v>
      </c>
      <c r="N777" s="111">
        <v>0.97986200000000001</v>
      </c>
      <c r="O777" s="112">
        <v>2.3888199999999999</v>
      </c>
      <c r="P777" s="112">
        <v>5.270515927876511E-2</v>
      </c>
      <c r="Q777" s="113">
        <v>0.15640899999999999</v>
      </c>
      <c r="R777" s="113">
        <v>3.1407066728430721E-3</v>
      </c>
      <c r="S777" s="112">
        <v>0.44039337655855643</v>
      </c>
      <c r="T777" s="114">
        <v>0.113673</v>
      </c>
      <c r="U777" s="114">
        <v>2.4695349494056572E-3</v>
      </c>
      <c r="V777" s="115">
        <v>2417.2054333297292</v>
      </c>
      <c r="W777" s="115">
        <v>34.084272790300282</v>
      </c>
      <c r="X777" s="116">
        <v>2254.1966673932961</v>
      </c>
      <c r="Y777" s="116">
        <v>49.734929547067246</v>
      </c>
      <c r="Z777" s="116">
        <v>2340.4086670762067</v>
      </c>
      <c r="AA777" s="116">
        <v>51.023933272935245</v>
      </c>
      <c r="AB777" s="116">
        <v>2417.2054333297292</v>
      </c>
      <c r="AC777" s="116">
        <v>34.084272790300282</v>
      </c>
      <c r="AD777" s="132">
        <v>0.96439238403991168</v>
      </c>
      <c r="AF777" s="118">
        <v>67.271000000000001</v>
      </c>
      <c r="AG777" s="118">
        <v>1.7720399999999998</v>
      </c>
      <c r="AH777" s="118">
        <v>0.46484500000000001</v>
      </c>
      <c r="AI777" s="118">
        <v>4.2715000000000003E-2</v>
      </c>
      <c r="AJ777" s="118">
        <v>11.5891</v>
      </c>
      <c r="AK777" s="118">
        <v>0.257745</v>
      </c>
      <c r="AL777" s="118">
        <v>107593.125</v>
      </c>
      <c r="AM777" s="118">
        <v>1559.075</v>
      </c>
      <c r="AN777" s="118">
        <v>223764.375</v>
      </c>
      <c r="AO777" s="118">
        <v>2959.28125</v>
      </c>
      <c r="AP777" s="118">
        <v>1340618.75</v>
      </c>
      <c r="AQ777" s="118">
        <v>16867.5</v>
      </c>
      <c r="AR777" s="118">
        <v>3.6399125000000003</v>
      </c>
      <c r="AS777" s="118">
        <v>24.873312499999997</v>
      </c>
      <c r="AT777" s="118">
        <v>33.724875000000004</v>
      </c>
      <c r="AU777" s="118">
        <v>28.172000000000001</v>
      </c>
      <c r="AV777" s="118">
        <f t="shared" si="24"/>
        <v>-325448.70838144352</v>
      </c>
      <c r="AW777" s="118">
        <f t="shared" si="25"/>
        <v>-2223954.8745933301</v>
      </c>
    </row>
    <row r="778" spans="1:49" x14ac:dyDescent="0.2">
      <c r="A778" s="108" t="s">
        <v>816</v>
      </c>
      <c r="B778" s="131">
        <v>45748.40456628472</v>
      </c>
      <c r="C778" s="108" t="s">
        <v>4338</v>
      </c>
      <c r="D778" s="108">
        <v>77006.399999999994</v>
      </c>
      <c r="E778" s="108">
        <v>16626.099999999999</v>
      </c>
      <c r="F778" s="109">
        <v>10.244300000000001</v>
      </c>
      <c r="G778" s="109">
        <v>102</v>
      </c>
      <c r="H778" s="109">
        <v>1083</v>
      </c>
      <c r="I778" s="109">
        <v>35.637599999999999</v>
      </c>
      <c r="J778" s="110">
        <v>4.3764599999999998</v>
      </c>
      <c r="K778" s="110">
        <v>0.12930916347498347</v>
      </c>
      <c r="L778" s="111">
        <v>0.234038</v>
      </c>
      <c r="M778" s="111">
        <v>6.8142859002613037E-3</v>
      </c>
      <c r="N778" s="111">
        <v>0.99619000000000002</v>
      </c>
      <c r="O778" s="112">
        <v>4.2707899999999999</v>
      </c>
      <c r="P778" s="112">
        <v>0.12461631268036301</v>
      </c>
      <c r="Q778" s="113">
        <v>0.13500499999999999</v>
      </c>
      <c r="R778" s="113">
        <v>2.7141351381690629E-3</v>
      </c>
      <c r="S778" s="112">
        <v>-0.20086996695241632</v>
      </c>
      <c r="T778" s="114">
        <v>9.8724800000000001E-2</v>
      </c>
      <c r="U778" s="114">
        <v>2.8778981726975679E-3</v>
      </c>
      <c r="V778" s="115">
        <v>1270.5817087316643</v>
      </c>
      <c r="W778" s="115">
        <v>36.85784498252962</v>
      </c>
      <c r="X778" s="116">
        <v>1356.2058636865825</v>
      </c>
      <c r="Y778" s="116">
        <v>39.57239151728578</v>
      </c>
      <c r="Z778" s="116">
        <v>1704.1470714605903</v>
      </c>
      <c r="AA778" s="116">
        <v>50.351615746267953</v>
      </c>
      <c r="AB778" s="116">
        <v>2164.0777264196959</v>
      </c>
      <c r="AC778" s="116">
        <v>35.055358912929798</v>
      </c>
      <c r="AD778" s="132">
        <v>0.79373711106790157</v>
      </c>
      <c r="AF778" s="118">
        <v>128.02000000000001</v>
      </c>
      <c r="AG778" s="118">
        <v>4.5541899999999993</v>
      </c>
      <c r="AH778" s="118">
        <v>0.88714900000000008</v>
      </c>
      <c r="AI778" s="118">
        <v>5.5217199999999994E-2</v>
      </c>
      <c r="AJ778" s="118">
        <v>2.6649400000000001</v>
      </c>
      <c r="AK778" s="118">
        <v>5.60055E-2</v>
      </c>
      <c r="AL778" s="118">
        <v>21583.875</v>
      </c>
      <c r="AM778" s="118">
        <v>275.42062499999997</v>
      </c>
      <c r="AN778" s="118">
        <v>207265.625</v>
      </c>
      <c r="AO778" s="118">
        <v>5152.0250000000005</v>
      </c>
      <c r="AP778" s="118">
        <v>1433550</v>
      </c>
      <c r="AQ778" s="118">
        <v>35826.875</v>
      </c>
      <c r="AR778" s="118">
        <v>104.74062499999999</v>
      </c>
      <c r="AS778" s="118">
        <v>22.953499999999998</v>
      </c>
      <c r="AT778" s="118">
        <v>45.994750000000003</v>
      </c>
      <c r="AU778" s="118">
        <v>30.883062500000005</v>
      </c>
      <c r="AV778" s="118">
        <f t="shared" si="24"/>
        <v>15224.869306436505</v>
      </c>
      <c r="AW778" s="118">
        <f t="shared" si="25"/>
        <v>3358.0968359646022</v>
      </c>
    </row>
    <row r="779" spans="1:49" x14ac:dyDescent="0.2">
      <c r="A779" s="108" t="s">
        <v>817</v>
      </c>
      <c r="B779" s="131">
        <v>45748.404986828704</v>
      </c>
      <c r="C779" s="108" t="s">
        <v>4338</v>
      </c>
      <c r="D779" s="108">
        <v>77756.600000000006</v>
      </c>
      <c r="E779" s="108">
        <v>16555</v>
      </c>
      <c r="F779" s="109">
        <v>10.202299999999999</v>
      </c>
      <c r="G779" s="109">
        <v>102</v>
      </c>
      <c r="H779" s="109">
        <v>653.41499999999996</v>
      </c>
      <c r="I779" s="109">
        <v>73.461799999999997</v>
      </c>
      <c r="J779" s="110">
        <v>6.2136399999999998</v>
      </c>
      <c r="K779" s="110">
        <v>0.14420026019671392</v>
      </c>
      <c r="L779" s="111">
        <v>0.345972</v>
      </c>
      <c r="M779" s="111">
        <v>7.6058421668609459E-3</v>
      </c>
      <c r="N779" s="111">
        <v>0.96475999999999995</v>
      </c>
      <c r="O779" s="112">
        <v>2.8910900000000002</v>
      </c>
      <c r="P779" s="112">
        <v>6.3167893621126861E-2</v>
      </c>
      <c r="Q779" s="113">
        <v>0.13114300000000001</v>
      </c>
      <c r="R779" s="113">
        <v>2.6938910658926059E-3</v>
      </c>
      <c r="S779" s="112">
        <v>-0.47574578449770399</v>
      </c>
      <c r="T779" s="114">
        <v>0.124442</v>
      </c>
      <c r="U779" s="114">
        <v>2.9405771126770337E-3</v>
      </c>
      <c r="V779" s="115">
        <v>2113.3266931932953</v>
      </c>
      <c r="W779" s="115">
        <v>36.021366032707704</v>
      </c>
      <c r="X779" s="116">
        <v>1914.9442732599923</v>
      </c>
      <c r="Y779" s="116">
        <v>41.839927551087406</v>
      </c>
      <c r="Z779" s="116">
        <v>2011.6958795737598</v>
      </c>
      <c r="AA779" s="116">
        <v>46.685528815829919</v>
      </c>
      <c r="AB779" s="116">
        <v>2113.3266931932953</v>
      </c>
      <c r="AC779" s="116">
        <v>36.021366032707704</v>
      </c>
      <c r="AD779" s="132">
        <v>0.95462720291888925</v>
      </c>
      <c r="AF779" s="118">
        <v>76.997500000000002</v>
      </c>
      <c r="AG779" s="118">
        <v>0.41320200000000001</v>
      </c>
      <c r="AH779" s="118">
        <v>0.56297699999999995</v>
      </c>
      <c r="AI779" s="118">
        <v>3.5446999999999999E-2</v>
      </c>
      <c r="AJ779" s="118">
        <v>5.4776599999999993</v>
      </c>
      <c r="AK779" s="118">
        <v>0.13939599999999999</v>
      </c>
      <c r="AL779" s="118">
        <v>56062.312499999993</v>
      </c>
      <c r="AM779" s="118">
        <v>1545.79375</v>
      </c>
      <c r="AN779" s="118">
        <v>179308.125</v>
      </c>
      <c r="AO779" s="118">
        <v>3884.9062500000005</v>
      </c>
      <c r="AP779" s="118">
        <v>1279106.25</v>
      </c>
      <c r="AQ779" s="118">
        <v>22277.25</v>
      </c>
      <c r="AR779" s="118">
        <v>104.640625</v>
      </c>
      <c r="AS779" s="118">
        <v>22.671875</v>
      </c>
      <c r="AT779" s="118">
        <v>42.400562499999992</v>
      </c>
      <c r="AU779" s="118">
        <v>27.862124999999995</v>
      </c>
      <c r="AV779" s="118">
        <f t="shared" si="24"/>
        <v>13480.542126367309</v>
      </c>
      <c r="AW779" s="118">
        <f t="shared" si="25"/>
        <v>2930.1716502960107</v>
      </c>
    </row>
    <row r="780" spans="1:49" x14ac:dyDescent="0.2">
      <c r="A780" s="108" t="s">
        <v>818</v>
      </c>
      <c r="B780" s="131">
        <v>45748.405403854165</v>
      </c>
      <c r="C780" s="108" t="s">
        <v>4338</v>
      </c>
      <c r="D780" s="108">
        <v>78225.600000000006</v>
      </c>
      <c r="E780" s="108">
        <v>16541</v>
      </c>
      <c r="F780" s="109">
        <v>10.1153</v>
      </c>
      <c r="G780" s="109">
        <v>102</v>
      </c>
      <c r="H780" s="109">
        <v>628.6</v>
      </c>
      <c r="I780" s="109">
        <v>28.6145</v>
      </c>
      <c r="J780" s="110">
        <v>6.4468399999999999</v>
      </c>
      <c r="K780" s="110">
        <v>0.1559978513258436</v>
      </c>
      <c r="L780" s="111">
        <v>0.36238500000000001</v>
      </c>
      <c r="M780" s="111">
        <v>8.029156557129772E-3</v>
      </c>
      <c r="N780" s="111">
        <v>0.93898800000000004</v>
      </c>
      <c r="O780" s="112">
        <v>2.7530299999999999</v>
      </c>
      <c r="P780" s="112">
        <v>6.1407747014200084E-2</v>
      </c>
      <c r="Q780" s="113">
        <v>0.129022</v>
      </c>
      <c r="R780" s="113">
        <v>2.6871649814814128E-3</v>
      </c>
      <c r="S780" s="112">
        <v>-0.47231264739841206</v>
      </c>
      <c r="T780" s="114">
        <v>0.118381</v>
      </c>
      <c r="U780" s="114">
        <v>3.8538013735661051E-3</v>
      </c>
      <c r="V780" s="115">
        <v>2084.6878336442333</v>
      </c>
      <c r="W780" s="115">
        <v>36.640068642102499</v>
      </c>
      <c r="X780" s="116">
        <v>1997.4948617044552</v>
      </c>
      <c r="Y780" s="116">
        <v>44.555148011359037</v>
      </c>
      <c r="Z780" s="116">
        <v>2040.3192015113464</v>
      </c>
      <c r="AA780" s="116">
        <v>49.370763266132073</v>
      </c>
      <c r="AB780" s="116">
        <v>2084.6878336442333</v>
      </c>
      <c r="AC780" s="116">
        <v>36.640068642102499</v>
      </c>
      <c r="AD780" s="132">
        <v>0.97782532799627897</v>
      </c>
      <c r="AF780" s="118">
        <v>73.848300000000009</v>
      </c>
      <c r="AG780" s="118">
        <v>0.91078899999999996</v>
      </c>
      <c r="AH780" s="118">
        <v>0.52664800000000001</v>
      </c>
      <c r="AI780" s="118">
        <v>3.8087199999999995E-2</v>
      </c>
      <c r="AJ780" s="118">
        <v>2.1277900000000001</v>
      </c>
      <c r="AK780" s="118">
        <v>5.0637700000000001E-2</v>
      </c>
      <c r="AL780" s="118">
        <v>20733.5625</v>
      </c>
      <c r="AM780" s="118">
        <v>143.10124999999999</v>
      </c>
      <c r="AN780" s="118">
        <v>177552.5</v>
      </c>
      <c r="AO780" s="118">
        <v>1655.5625</v>
      </c>
      <c r="AP780" s="118">
        <v>1290206.25</v>
      </c>
      <c r="AQ780" s="118">
        <v>7578.6249999999991</v>
      </c>
      <c r="AR780" s="118">
        <v>16.449500000000004</v>
      </c>
      <c r="AS780" s="118">
        <v>23.52225</v>
      </c>
      <c r="AT780" s="118">
        <v>40.2301875</v>
      </c>
      <c r="AU780" s="118">
        <v>24.878062500000002</v>
      </c>
      <c r="AV780" s="118">
        <f t="shared" si="24"/>
        <v>179354.91772516508</v>
      </c>
      <c r="AW780" s="118">
        <f t="shared" si="25"/>
        <v>256473.86284989852</v>
      </c>
    </row>
    <row r="781" spans="1:49" x14ac:dyDescent="0.2">
      <c r="A781" s="108" t="s">
        <v>819</v>
      </c>
      <c r="B781" s="131">
        <v>45748.405829027775</v>
      </c>
      <c r="C781" s="108" t="s">
        <v>4338</v>
      </c>
      <c r="D781" s="108">
        <v>78606.8</v>
      </c>
      <c r="E781" s="108">
        <v>16451.099999999999</v>
      </c>
      <c r="F781" s="109">
        <v>10.212300000000001</v>
      </c>
      <c r="G781" s="109">
        <v>102</v>
      </c>
      <c r="H781" s="109">
        <v>784.44899999999996</v>
      </c>
      <c r="I781" s="109">
        <v>42.375399999999999</v>
      </c>
      <c r="J781" s="110">
        <v>4.1828599999999998</v>
      </c>
      <c r="K781" s="110">
        <v>8.9250385851995059E-2</v>
      </c>
      <c r="L781" s="111">
        <v>0.282115</v>
      </c>
      <c r="M781" s="111">
        <v>6.0629768110722643E-3</v>
      </c>
      <c r="N781" s="111">
        <v>0.97722299999999995</v>
      </c>
      <c r="O781" s="112">
        <v>3.5445000000000002</v>
      </c>
      <c r="P781" s="112">
        <v>7.6007564039640152E-2</v>
      </c>
      <c r="Q781" s="113">
        <v>0.10756599999999999</v>
      </c>
      <c r="R781" s="113">
        <v>2.158723992881906E-3</v>
      </c>
      <c r="S781" s="112">
        <v>0.28490498590018865</v>
      </c>
      <c r="T781" s="114">
        <v>8.2774600000000004E-2</v>
      </c>
      <c r="U781" s="114">
        <v>2.0456217683051774E-3</v>
      </c>
      <c r="V781" s="115">
        <v>1758.5885044572724</v>
      </c>
      <c r="W781" s="115">
        <v>36.699072426404577</v>
      </c>
      <c r="X781" s="116">
        <v>1602.0667478727014</v>
      </c>
      <c r="Y781" s="116">
        <v>34.354405680550819</v>
      </c>
      <c r="Z781" s="116">
        <v>1670.5783031143685</v>
      </c>
      <c r="AA781" s="116">
        <v>35.645409635734531</v>
      </c>
      <c r="AB781" s="116">
        <v>1758.5885044572724</v>
      </c>
      <c r="AC781" s="116">
        <v>36.699072426404577</v>
      </c>
      <c r="AD781" s="132">
        <v>0.95890120129740419</v>
      </c>
      <c r="AF781" s="118">
        <v>91.881399999999999</v>
      </c>
      <c r="AG781" s="118">
        <v>1.75474</v>
      </c>
      <c r="AH781" s="118">
        <v>0.673539</v>
      </c>
      <c r="AI781" s="118">
        <v>3.8765399999999998E-2</v>
      </c>
      <c r="AJ781" s="118">
        <v>3.1423100000000002</v>
      </c>
      <c r="AK781" s="118">
        <v>6.1940500000000003E-2</v>
      </c>
      <c r="AL781" s="118">
        <v>21353.75</v>
      </c>
      <c r="AM781" s="118">
        <v>298.203125</v>
      </c>
      <c r="AN781" s="118">
        <v>142106.25</v>
      </c>
      <c r="AO781" s="118">
        <v>1601.1125</v>
      </c>
      <c r="AP781" s="118">
        <v>1238075</v>
      </c>
      <c r="AQ781" s="118">
        <v>13527.3125</v>
      </c>
      <c r="AR781" s="118">
        <v>22.960062500000003</v>
      </c>
      <c r="AS781" s="118">
        <v>20.916750000000004</v>
      </c>
      <c r="AT781" s="118">
        <v>16.9081875</v>
      </c>
      <c r="AU781" s="118">
        <v>28.755374999999997</v>
      </c>
      <c r="AV781" s="118">
        <f t="shared" si="24"/>
        <v>64922.879343300534</v>
      </c>
      <c r="AW781" s="118">
        <f t="shared" si="25"/>
        <v>59149.372969492433</v>
      </c>
    </row>
    <row r="782" spans="1:49" x14ac:dyDescent="0.2">
      <c r="A782" s="108" t="s">
        <v>820</v>
      </c>
      <c r="B782" s="131">
        <v>45748.40624271991</v>
      </c>
      <c r="C782" s="108" t="s">
        <v>4339</v>
      </c>
      <c r="D782" s="108">
        <v>79056.5</v>
      </c>
      <c r="E782" s="108">
        <v>16439</v>
      </c>
      <c r="F782" s="109">
        <v>10.099299999999999</v>
      </c>
      <c r="G782" s="109">
        <v>101</v>
      </c>
      <c r="H782" s="109">
        <v>549.95500000000004</v>
      </c>
      <c r="I782" s="109">
        <v>101.33199999999999</v>
      </c>
      <c r="J782" s="110">
        <v>4.6994100000000003</v>
      </c>
      <c r="K782" s="110">
        <v>9.9625523489364917E-2</v>
      </c>
      <c r="L782" s="111">
        <v>0.31701299999999999</v>
      </c>
      <c r="M782" s="111">
        <v>6.6967175232347962E-3</v>
      </c>
      <c r="N782" s="111">
        <v>0.96308700000000003</v>
      </c>
      <c r="O782" s="112">
        <v>3.1506400000000001</v>
      </c>
      <c r="P782" s="112">
        <v>6.6556179333327123E-2</v>
      </c>
      <c r="Q782" s="113">
        <v>0.107928</v>
      </c>
      <c r="R782" s="113">
        <v>2.1687431476143043E-3</v>
      </c>
      <c r="S782" s="112">
        <v>2.3122908155171384E-2</v>
      </c>
      <c r="T782" s="114">
        <v>9.1333600000000001E-2</v>
      </c>
      <c r="U782" s="114">
        <v>2.0682246002753182E-3</v>
      </c>
      <c r="V782" s="115">
        <v>1764.7299556659493</v>
      </c>
      <c r="W782" s="115">
        <v>36.717706673123523</v>
      </c>
      <c r="X782" s="116">
        <v>1776.998758525875</v>
      </c>
      <c r="Y782" s="116">
        <v>37.53848362477077</v>
      </c>
      <c r="Z782" s="116">
        <v>1770.9879335128255</v>
      </c>
      <c r="AA782" s="116">
        <v>37.5442023508406</v>
      </c>
      <c r="AB782" s="116">
        <v>1764.7299556659493</v>
      </c>
      <c r="AC782" s="116">
        <v>36.717706673123523</v>
      </c>
      <c r="AD782" s="132">
        <v>1.0045216859225683</v>
      </c>
      <c r="AF782" s="118">
        <v>64.234899999999996</v>
      </c>
      <c r="AG782" s="118">
        <v>0.847275</v>
      </c>
      <c r="AH782" s="118">
        <v>0.43024300000000004</v>
      </c>
      <c r="AI782" s="118">
        <v>3.6674700000000005E-2</v>
      </c>
      <c r="AJ782" s="118">
        <v>7.4942799999999998</v>
      </c>
      <c r="AK782" s="118">
        <v>6.4235900000000012E-2</v>
      </c>
      <c r="AL782" s="118">
        <v>56103.3125</v>
      </c>
      <c r="AM782" s="118">
        <v>318.4425</v>
      </c>
      <c r="AN782" s="118">
        <v>111874.375</v>
      </c>
      <c r="AO782" s="118">
        <v>737.04374999999993</v>
      </c>
      <c r="AP782" s="118">
        <v>972025</v>
      </c>
      <c r="AQ782" s="118">
        <v>6454.375</v>
      </c>
      <c r="AR782" s="118">
        <v>5.8976812499999998</v>
      </c>
      <c r="AS782" s="118">
        <v>23.856812500000004</v>
      </c>
      <c r="AT782" s="118">
        <v>-34.216250000000002</v>
      </c>
      <c r="AU782" s="118">
        <v>32.119312499999999</v>
      </c>
      <c r="AV782" s="118">
        <f t="shared" si="24"/>
        <v>70590.359924915276</v>
      </c>
      <c r="AW782" s="118">
        <f t="shared" si="25"/>
        <v>285546.67140653479</v>
      </c>
    </row>
    <row r="783" spans="1:49" x14ac:dyDescent="0.2">
      <c r="A783" s="108" t="s">
        <v>821</v>
      </c>
      <c r="B783" s="131">
        <v>45748.407543229165</v>
      </c>
      <c r="C783" s="108" t="s">
        <v>4338</v>
      </c>
      <c r="D783" s="108">
        <v>79593.100000000006</v>
      </c>
      <c r="E783" s="108">
        <v>16415.400000000001</v>
      </c>
      <c r="F783" s="109">
        <v>10.1843</v>
      </c>
      <c r="G783" s="109">
        <v>102</v>
      </c>
      <c r="H783" s="109">
        <v>515.34900000000005</v>
      </c>
      <c r="I783" s="109">
        <v>70.3964</v>
      </c>
      <c r="J783" s="110">
        <v>4.5113599999999998</v>
      </c>
      <c r="K783" s="110">
        <v>9.8501155740833832E-2</v>
      </c>
      <c r="L783" s="111">
        <v>0.30447600000000002</v>
      </c>
      <c r="M783" s="111">
        <v>6.5722952640991416E-3</v>
      </c>
      <c r="N783" s="111">
        <v>0.975665</v>
      </c>
      <c r="O783" s="112">
        <v>3.2753100000000002</v>
      </c>
      <c r="P783" s="112">
        <v>7.111232191716145E-2</v>
      </c>
      <c r="Q783" s="113">
        <v>0.10745399999999999</v>
      </c>
      <c r="R783" s="113">
        <v>2.1597462951839968E-3</v>
      </c>
      <c r="S783" s="112">
        <v>-4.0023575907288264E-2</v>
      </c>
      <c r="T783" s="114">
        <v>9.2383000000000007E-2</v>
      </c>
      <c r="U783" s="114">
        <v>2.1793006413067476E-3</v>
      </c>
      <c r="V783" s="115">
        <v>1756.6832470825029</v>
      </c>
      <c r="W783" s="115">
        <v>36.763434457299255</v>
      </c>
      <c r="X783" s="116">
        <v>1717.6089816820408</v>
      </c>
      <c r="Y783" s="116">
        <v>37.292092300631438</v>
      </c>
      <c r="Z783" s="116">
        <v>1734.9215252509466</v>
      </c>
      <c r="AA783" s="116">
        <v>37.880323307576532</v>
      </c>
      <c r="AB783" s="116">
        <v>1756.6832470825029</v>
      </c>
      <c r="AC783" s="116">
        <v>36.763434457299255</v>
      </c>
      <c r="AD783" s="132">
        <v>0.9886898251024745</v>
      </c>
      <c r="AF783" s="118">
        <v>59.711399999999998</v>
      </c>
      <c r="AG783" s="118">
        <v>0.47257300000000002</v>
      </c>
      <c r="AH783" s="118">
        <v>0.45062800000000003</v>
      </c>
      <c r="AI783" s="118">
        <v>4.3829399999999998E-2</v>
      </c>
      <c r="AJ783" s="118">
        <v>5.1650400000000003</v>
      </c>
      <c r="AK783" s="118">
        <v>6.8613199999999999E-2</v>
      </c>
      <c r="AL783" s="118">
        <v>39023.4375</v>
      </c>
      <c r="AM783" s="118">
        <v>450.09</v>
      </c>
      <c r="AN783" s="118">
        <v>100038.12499999999</v>
      </c>
      <c r="AO783" s="118">
        <v>623.55250000000001</v>
      </c>
      <c r="AP783" s="118">
        <v>872475</v>
      </c>
      <c r="AQ783" s="118">
        <v>4840.0562499999996</v>
      </c>
      <c r="AR783" s="118">
        <v>13.352124999999999</v>
      </c>
      <c r="AS783" s="118">
        <v>24.666437500000001</v>
      </c>
      <c r="AT783" s="118">
        <v>2.9317625000000005</v>
      </c>
      <c r="AU783" s="118">
        <v>27.335812499999996</v>
      </c>
      <c r="AV783" s="118">
        <f t="shared" si="24"/>
        <v>68820.18290509611</v>
      </c>
      <c r="AW783" s="118">
        <f t="shared" si="25"/>
        <v>127137.5450808673</v>
      </c>
    </row>
    <row r="784" spans="1:49" x14ac:dyDescent="0.2">
      <c r="A784" s="108" t="s">
        <v>822</v>
      </c>
      <c r="B784" s="131">
        <v>45748.407957858799</v>
      </c>
      <c r="C784" s="108" t="s">
        <v>4338</v>
      </c>
      <c r="D784" s="108">
        <v>80043.7</v>
      </c>
      <c r="E784" s="108">
        <v>16425</v>
      </c>
      <c r="F784" s="109">
        <v>10.1913</v>
      </c>
      <c r="G784" s="109">
        <v>102</v>
      </c>
      <c r="H784" s="109">
        <v>566.71699999999998</v>
      </c>
      <c r="I784" s="109">
        <v>41.892299999999999</v>
      </c>
      <c r="J784" s="110">
        <v>4.6385699999999996</v>
      </c>
      <c r="K784" s="110">
        <v>9.856194584224684E-2</v>
      </c>
      <c r="L784" s="111">
        <v>0.31394</v>
      </c>
      <c r="M784" s="111">
        <v>6.6609336964797957E-3</v>
      </c>
      <c r="N784" s="111">
        <v>0.970584</v>
      </c>
      <c r="O784" s="112">
        <v>3.1873200000000002</v>
      </c>
      <c r="P784" s="112">
        <v>6.7580545908715484E-2</v>
      </c>
      <c r="Q784" s="113">
        <v>0.107555</v>
      </c>
      <c r="R784" s="113">
        <v>2.1604840489133446E-3</v>
      </c>
      <c r="S784" s="112">
        <v>5.9615745879798343E-2</v>
      </c>
      <c r="T784" s="114">
        <v>8.9623800000000003E-2</v>
      </c>
      <c r="U784" s="114">
        <v>2.3881662962775439E-3</v>
      </c>
      <c r="V784" s="115">
        <v>1758.4014888240752</v>
      </c>
      <c r="W784" s="115">
        <v>36.73360480569076</v>
      </c>
      <c r="X784" s="116">
        <v>1759.1005502071725</v>
      </c>
      <c r="Y784" s="116">
        <v>37.298098556568675</v>
      </c>
      <c r="Z784" s="116">
        <v>1758.4051590954928</v>
      </c>
      <c r="AA784" s="116">
        <v>37.363203327641365</v>
      </c>
      <c r="AB784" s="116">
        <v>1758.4014888240752</v>
      </c>
      <c r="AC784" s="116">
        <v>36.73360480569076</v>
      </c>
      <c r="AD784" s="132">
        <v>1.0021800213356649</v>
      </c>
      <c r="AF784" s="118">
        <v>65.512900000000002</v>
      </c>
      <c r="AG784" s="118">
        <v>1.2663200000000001</v>
      </c>
      <c r="AH784" s="118">
        <v>0.44114599999999998</v>
      </c>
      <c r="AI784" s="118">
        <v>4.4858299999999997E-2</v>
      </c>
      <c r="AJ784" s="118">
        <v>3.0663499999999999</v>
      </c>
      <c r="AK784" s="118">
        <v>6.8402600000000008E-2</v>
      </c>
      <c r="AL784" s="118">
        <v>22611.6875</v>
      </c>
      <c r="AM784" s="118">
        <v>371.78500000000003</v>
      </c>
      <c r="AN784" s="118">
        <v>113104.375</v>
      </c>
      <c r="AO784" s="118">
        <v>1280.39375</v>
      </c>
      <c r="AP784" s="118">
        <v>985225</v>
      </c>
      <c r="AQ784" s="118">
        <v>10947.75</v>
      </c>
      <c r="AR784" s="118">
        <v>35.799875</v>
      </c>
      <c r="AS784" s="118">
        <v>25.5731875</v>
      </c>
      <c r="AT784" s="118">
        <v>-21.0903125</v>
      </c>
      <c r="AU784" s="118">
        <v>26.771374999999999</v>
      </c>
      <c r="AV784" s="118">
        <f t="shared" si="24"/>
        <v>24235.465284526639</v>
      </c>
      <c r="AW784" s="118">
        <f t="shared" si="25"/>
        <v>17314.392271763074</v>
      </c>
    </row>
    <row r="785" spans="1:49" x14ac:dyDescent="0.2">
      <c r="A785" s="108" t="s">
        <v>823</v>
      </c>
      <c r="B785" s="131">
        <v>45748.408376180552</v>
      </c>
      <c r="C785" s="108" t="s">
        <v>4338</v>
      </c>
      <c r="D785" s="108">
        <v>81030</v>
      </c>
      <c r="E785" s="108">
        <v>16387.3</v>
      </c>
      <c r="F785" s="109">
        <v>10.241300000000001</v>
      </c>
      <c r="G785" s="109">
        <v>102</v>
      </c>
      <c r="H785" s="109">
        <v>676.69200000000001</v>
      </c>
      <c r="I785" s="109">
        <v>41.493099999999998</v>
      </c>
      <c r="J785" s="110">
        <v>4.8769400000000003</v>
      </c>
      <c r="K785" s="110">
        <v>0.10730660140517917</v>
      </c>
      <c r="L785" s="111">
        <v>0.31715599999999999</v>
      </c>
      <c r="M785" s="111">
        <v>6.6348966697304338E-3</v>
      </c>
      <c r="N785" s="111">
        <v>0.909192</v>
      </c>
      <c r="O785" s="112">
        <v>3.14933</v>
      </c>
      <c r="P785" s="112">
        <v>6.6164513996325863E-2</v>
      </c>
      <c r="Q785" s="113">
        <v>0.11150500000000001</v>
      </c>
      <c r="R785" s="113">
        <v>2.2812208976388062E-3</v>
      </c>
      <c r="S785" s="112">
        <v>-0.43666469820076426</v>
      </c>
      <c r="T785" s="114">
        <v>9.6901600000000004E-2</v>
      </c>
      <c r="U785" s="114">
        <v>2.6500852785191651E-3</v>
      </c>
      <c r="V785" s="115">
        <v>1824.0900755938285</v>
      </c>
      <c r="W785" s="115">
        <v>37.110857254747202</v>
      </c>
      <c r="X785" s="116">
        <v>1777.6447614786352</v>
      </c>
      <c r="Y785" s="116">
        <v>37.346674277179119</v>
      </c>
      <c r="Z785" s="116">
        <v>1798.7355483494646</v>
      </c>
      <c r="AA785" s="116">
        <v>39.577316620680669</v>
      </c>
      <c r="AB785" s="116">
        <v>1824.0900755938285</v>
      </c>
      <c r="AC785" s="116">
        <v>37.110857254747202</v>
      </c>
      <c r="AD785" s="132">
        <v>0.98751302758702364</v>
      </c>
      <c r="AF785" s="118">
        <v>78.053100000000001</v>
      </c>
      <c r="AG785" s="118">
        <v>1.3842800000000002</v>
      </c>
      <c r="AH785" s="118">
        <v>0.55190299999999992</v>
      </c>
      <c r="AI785" s="118">
        <v>4.4435200000000001E-2</v>
      </c>
      <c r="AJ785" s="118">
        <v>3.02989</v>
      </c>
      <c r="AK785" s="118">
        <v>4.6596699999999998E-2</v>
      </c>
      <c r="AL785" s="118">
        <v>24090.875</v>
      </c>
      <c r="AM785" s="118">
        <v>321.67374999999998</v>
      </c>
      <c r="AN785" s="118">
        <v>140911.25</v>
      </c>
      <c r="AO785" s="118">
        <v>693.53750000000002</v>
      </c>
      <c r="AP785" s="118">
        <v>1182725</v>
      </c>
      <c r="AQ785" s="118">
        <v>8948.875</v>
      </c>
      <c r="AR785" s="118">
        <v>23.356187500000001</v>
      </c>
      <c r="AS785" s="118">
        <v>19.909937499999998</v>
      </c>
      <c r="AT785" s="118">
        <v>-2.3396562499999995</v>
      </c>
      <c r="AU785" s="118">
        <v>27.230499999999999</v>
      </c>
      <c r="AV785" s="118">
        <f t="shared" si="24"/>
        <v>49497.832117448517</v>
      </c>
      <c r="AW785" s="118">
        <f t="shared" si="25"/>
        <v>42195.99467747267</v>
      </c>
    </row>
    <row r="786" spans="1:49" x14ac:dyDescent="0.2">
      <c r="A786" s="108" t="s">
        <v>824</v>
      </c>
      <c r="B786" s="131">
        <v>45748.408794675925</v>
      </c>
      <c r="C786" s="108" t="s">
        <v>4338</v>
      </c>
      <c r="D786" s="108">
        <v>82742.899999999994</v>
      </c>
      <c r="E786" s="108">
        <v>16433.2</v>
      </c>
      <c r="F786" s="109">
        <v>10.224299999999999</v>
      </c>
      <c r="G786" s="109">
        <v>102</v>
      </c>
      <c r="H786" s="109">
        <v>468.99099999999999</v>
      </c>
      <c r="I786" s="109">
        <v>37.567100000000003</v>
      </c>
      <c r="J786" s="110">
        <v>4.1971299999999996</v>
      </c>
      <c r="K786" s="110">
        <v>9.1424605983126878E-2</v>
      </c>
      <c r="L786" s="111">
        <v>0.27597100000000002</v>
      </c>
      <c r="M786" s="111">
        <v>5.973347599035235E-3</v>
      </c>
      <c r="N786" s="111">
        <v>0.95755299999999999</v>
      </c>
      <c r="O786" s="112">
        <v>3.62412</v>
      </c>
      <c r="P786" s="112">
        <v>7.8236147610934947E-2</v>
      </c>
      <c r="Q786" s="113">
        <v>0.110829</v>
      </c>
      <c r="R786" s="113">
        <v>2.2324637985768102E-3</v>
      </c>
      <c r="S786" s="112">
        <v>-6.9391636484119765E-2</v>
      </c>
      <c r="T786" s="114">
        <v>8.4748199999999996E-2</v>
      </c>
      <c r="U786" s="114">
        <v>2.2055806433218441E-3</v>
      </c>
      <c r="V786" s="115">
        <v>1813.0520100584854</v>
      </c>
      <c r="W786" s="115">
        <v>36.588536543270784</v>
      </c>
      <c r="X786" s="116">
        <v>1570.8272836430556</v>
      </c>
      <c r="Y786" s="116">
        <v>33.910432114384207</v>
      </c>
      <c r="Z786" s="116">
        <v>1676.8677218076314</v>
      </c>
      <c r="AA786" s="116">
        <v>36.526619559576737</v>
      </c>
      <c r="AB786" s="116">
        <v>1813.0520100584854</v>
      </c>
      <c r="AC786" s="116">
        <v>36.588536543270784</v>
      </c>
      <c r="AD786" s="132">
        <v>0.93879729162767189</v>
      </c>
      <c r="AF786" s="118">
        <v>53.982399999999998</v>
      </c>
      <c r="AG786" s="118">
        <v>0.82433800000000002</v>
      </c>
      <c r="AH786" s="118">
        <v>0.37325700000000001</v>
      </c>
      <c r="AI786" s="118">
        <v>4.0097000000000001E-2</v>
      </c>
      <c r="AJ786" s="118">
        <v>2.7368700000000001</v>
      </c>
      <c r="AK786" s="118">
        <v>4.9549200000000002E-2</v>
      </c>
      <c r="AL786" s="118">
        <v>19093.0625</v>
      </c>
      <c r="AM786" s="118">
        <v>196.703125</v>
      </c>
      <c r="AN786" s="118">
        <v>84272.5</v>
      </c>
      <c r="AO786" s="118">
        <v>655.65625</v>
      </c>
      <c r="AP786" s="118">
        <v>711550</v>
      </c>
      <c r="AQ786" s="118">
        <v>5322.7124999999996</v>
      </c>
      <c r="AR786" s="118">
        <v>29.322500000000002</v>
      </c>
      <c r="AS786" s="118">
        <v>23.581375000000001</v>
      </c>
      <c r="AT786" s="118">
        <v>-9.2354374999999997</v>
      </c>
      <c r="AU786" s="118">
        <v>31.588687499999999</v>
      </c>
      <c r="AV786" s="118">
        <f t="shared" si="24"/>
        <v>22626.721438172321</v>
      </c>
      <c r="AW786" s="118">
        <f t="shared" si="25"/>
        <v>18197.366700868191</v>
      </c>
    </row>
    <row r="787" spans="1:49" x14ac:dyDescent="0.2">
      <c r="A787" s="108" t="s">
        <v>825</v>
      </c>
      <c r="B787" s="131">
        <v>45748.409213923609</v>
      </c>
      <c r="C787" s="108" t="s">
        <v>4338</v>
      </c>
      <c r="D787" s="108">
        <v>83051.5</v>
      </c>
      <c r="E787" s="108">
        <v>16428.5</v>
      </c>
      <c r="F787" s="109">
        <v>10.2293</v>
      </c>
      <c r="G787" s="109">
        <v>103</v>
      </c>
      <c r="H787" s="109">
        <v>705.58799999999997</v>
      </c>
      <c r="I787" s="109">
        <v>177.44900000000001</v>
      </c>
      <c r="J787" s="110">
        <v>8.3295899999999996</v>
      </c>
      <c r="K787" s="110">
        <v>0.17852088271025884</v>
      </c>
      <c r="L787" s="111">
        <v>0.41456399999999999</v>
      </c>
      <c r="M787" s="111">
        <v>8.9556131808380384E-3</v>
      </c>
      <c r="N787" s="111">
        <v>0.97509900000000005</v>
      </c>
      <c r="O787" s="112">
        <v>2.4148200000000002</v>
      </c>
      <c r="P787" s="112">
        <v>5.2186537478165769E-2</v>
      </c>
      <c r="Q787" s="113">
        <v>0.146173</v>
      </c>
      <c r="R787" s="113">
        <v>2.9354069682224642E-3</v>
      </c>
      <c r="S787" s="112">
        <v>0.37022190281576051</v>
      </c>
      <c r="T787" s="114">
        <v>0.11630500000000001</v>
      </c>
      <c r="U787" s="114">
        <v>2.5072845772366966E-3</v>
      </c>
      <c r="V787" s="115">
        <v>2301.6301792053955</v>
      </c>
      <c r="W787" s="115">
        <v>34.499495415315934</v>
      </c>
      <c r="X787" s="116">
        <v>2233.6827257373561</v>
      </c>
      <c r="Y787" s="116">
        <v>48.271990161181371</v>
      </c>
      <c r="Z787" s="116">
        <v>2268.9320085312106</v>
      </c>
      <c r="AA787" s="116">
        <v>48.62805311816696</v>
      </c>
      <c r="AB787" s="116">
        <v>2301.6301792053955</v>
      </c>
      <c r="AC787" s="116">
        <v>34.499495415315934</v>
      </c>
      <c r="AD787" s="132">
        <v>0.98598031568551914</v>
      </c>
      <c r="AF787" s="118">
        <v>81.053600000000003</v>
      </c>
      <c r="AG787" s="118">
        <v>0.76763000000000003</v>
      </c>
      <c r="AH787" s="118">
        <v>0.5833299999999999</v>
      </c>
      <c r="AI787" s="118">
        <v>4.5946500000000001E-2</v>
      </c>
      <c r="AJ787" s="118">
        <v>12.898299999999999</v>
      </c>
      <c r="AK787" s="118">
        <v>0.15094399999999999</v>
      </c>
      <c r="AL787" s="118">
        <v>122985.62500000001</v>
      </c>
      <c r="AM787" s="118">
        <v>1556.425</v>
      </c>
      <c r="AN787" s="118">
        <v>248857.5</v>
      </c>
      <c r="AO787" s="118">
        <v>2686.1062499999998</v>
      </c>
      <c r="AP787" s="118">
        <v>1597387.5</v>
      </c>
      <c r="AQ787" s="118">
        <v>15260.312500000002</v>
      </c>
      <c r="AR787" s="118">
        <v>-21.273</v>
      </c>
      <c r="AS787" s="118">
        <v>24.109312500000001</v>
      </c>
      <c r="AT787" s="118">
        <v>45.052562500000001</v>
      </c>
      <c r="AU787" s="118">
        <v>27.991687500000001</v>
      </c>
      <c r="AV787" s="118">
        <f t="shared" si="24"/>
        <v>-50488.86984626772</v>
      </c>
      <c r="AW787" s="118">
        <f t="shared" si="25"/>
        <v>-57222.544351683755</v>
      </c>
    </row>
    <row r="788" spans="1:49" x14ac:dyDescent="0.2">
      <c r="A788" s="108" t="s">
        <v>826</v>
      </c>
      <c r="B788" s="131">
        <v>45748.409627986111</v>
      </c>
      <c r="C788" s="108" t="s">
        <v>4338</v>
      </c>
      <c r="D788" s="108">
        <v>83924.9</v>
      </c>
      <c r="E788" s="108">
        <v>16445.900000000001</v>
      </c>
      <c r="F788" s="109">
        <v>10.2273</v>
      </c>
      <c r="G788" s="109">
        <v>102</v>
      </c>
      <c r="H788" s="109">
        <v>754.74300000000005</v>
      </c>
      <c r="I788" s="109">
        <v>174.155</v>
      </c>
      <c r="J788" s="110">
        <v>6.5511299999999997</v>
      </c>
      <c r="K788" s="110">
        <v>0.13963055745090328</v>
      </c>
      <c r="L788" s="111">
        <v>0.31828899999999999</v>
      </c>
      <c r="M788" s="111">
        <v>6.7546961259038144E-3</v>
      </c>
      <c r="N788" s="111">
        <v>0.98003399999999996</v>
      </c>
      <c r="O788" s="112">
        <v>3.1387900000000002</v>
      </c>
      <c r="P788" s="112">
        <v>6.6625060249503723E-2</v>
      </c>
      <c r="Q788" s="113">
        <v>0.14959800000000001</v>
      </c>
      <c r="R788" s="113">
        <v>2.9998420274009435E-3</v>
      </c>
      <c r="S788" s="112">
        <v>-7.8264237582672438E-2</v>
      </c>
      <c r="T788" s="114">
        <v>9.1763499999999998E-2</v>
      </c>
      <c r="U788" s="114">
        <v>1.9290798416343477E-3</v>
      </c>
      <c r="V788" s="115">
        <v>2341.3361796880081</v>
      </c>
      <c r="W788" s="115">
        <v>34.305900175822252</v>
      </c>
      <c r="X788" s="116">
        <v>1782.8596245046856</v>
      </c>
      <c r="Y788" s="116">
        <v>37.843605306195144</v>
      </c>
      <c r="Z788" s="116">
        <v>2055.1367456444373</v>
      </c>
      <c r="AA788" s="116">
        <v>43.803113269339491</v>
      </c>
      <c r="AB788" s="116">
        <v>2341.3361796880081</v>
      </c>
      <c r="AC788" s="116">
        <v>34.305900175822252</v>
      </c>
      <c r="AD788" s="132">
        <v>0.86777588805337169</v>
      </c>
      <c r="AF788" s="118">
        <v>86.537499999999994</v>
      </c>
      <c r="AG788" s="118">
        <v>1.95801</v>
      </c>
      <c r="AH788" s="118">
        <v>0.60945899999999997</v>
      </c>
      <c r="AI788" s="118">
        <v>3.9223800000000003E-2</v>
      </c>
      <c r="AJ788" s="118">
        <v>12.631600000000001</v>
      </c>
      <c r="AK788" s="118">
        <v>0.160856</v>
      </c>
      <c r="AL788" s="118">
        <v>95035.625</v>
      </c>
      <c r="AM788" s="118">
        <v>997.71875000000011</v>
      </c>
      <c r="AN788" s="118">
        <v>210275</v>
      </c>
      <c r="AO788" s="118">
        <v>3204.7</v>
      </c>
      <c r="AP788" s="118">
        <v>1316300</v>
      </c>
      <c r="AQ788" s="118">
        <v>19911</v>
      </c>
      <c r="AR788" s="118">
        <v>85.290625000000006</v>
      </c>
      <c r="AS788" s="118">
        <v>25.688312499999999</v>
      </c>
      <c r="AT788" s="118">
        <v>22.584937499999999</v>
      </c>
      <c r="AU788" s="118">
        <v>29.863312500000003</v>
      </c>
      <c r="AV788" s="118">
        <f t="shared" si="24"/>
        <v>16434.352250352324</v>
      </c>
      <c r="AW788" s="118">
        <f t="shared" si="25"/>
        <v>4956.02975450336</v>
      </c>
    </row>
    <row r="789" spans="1:49" x14ac:dyDescent="0.2">
      <c r="A789" s="108" t="s">
        <v>827</v>
      </c>
      <c r="B789" s="131">
        <v>45748.410051481478</v>
      </c>
      <c r="C789" s="108" t="s">
        <v>4339</v>
      </c>
      <c r="D789" s="108">
        <v>84423.5</v>
      </c>
      <c r="E789" s="108">
        <v>16823.099999999999</v>
      </c>
      <c r="F789" s="109">
        <v>10.1173</v>
      </c>
      <c r="G789" s="109">
        <v>101</v>
      </c>
      <c r="H789" s="109">
        <v>234.23</v>
      </c>
      <c r="I789" s="109">
        <v>52.242600000000003</v>
      </c>
      <c r="J789" s="110">
        <v>4.5948700000000002</v>
      </c>
      <c r="K789" s="110">
        <v>0.10019589613731693</v>
      </c>
      <c r="L789" s="111">
        <v>0.31260100000000002</v>
      </c>
      <c r="M789" s="111">
        <v>6.7413924331179544E-3</v>
      </c>
      <c r="N789" s="111">
        <v>0.93254099999999995</v>
      </c>
      <c r="O789" s="112">
        <v>3.1964100000000002</v>
      </c>
      <c r="P789" s="112">
        <v>6.8877213389044706E-2</v>
      </c>
      <c r="Q789" s="113">
        <v>0.106574</v>
      </c>
      <c r="R789" s="113">
        <v>2.1565152993718822E-3</v>
      </c>
      <c r="S789" s="112">
        <v>-3.492156299064654E-2</v>
      </c>
      <c r="T789" s="114">
        <v>8.9462100000000003E-2</v>
      </c>
      <c r="U789" s="114">
        <v>2.2060480813128262E-3</v>
      </c>
      <c r="V789" s="115">
        <v>1741.6280036837891</v>
      </c>
      <c r="W789" s="115">
        <v>37.081097597188062</v>
      </c>
      <c r="X789" s="116">
        <v>1754.7209852341066</v>
      </c>
      <c r="Y789" s="116">
        <v>37.811260676260027</v>
      </c>
      <c r="Z789" s="116">
        <v>1748.3787014110533</v>
      </c>
      <c r="AA789" s="116">
        <v>38.125207193082488</v>
      </c>
      <c r="AB789" s="116">
        <v>1741.6280036837891</v>
      </c>
      <c r="AC789" s="116">
        <v>37.081097597188062</v>
      </c>
      <c r="AD789" s="132">
        <v>1.0029490815201167</v>
      </c>
      <c r="AF789" s="118">
        <v>26.807100000000002</v>
      </c>
      <c r="AG789" s="118">
        <v>0.47922900000000002</v>
      </c>
      <c r="AH789" s="118">
        <v>0.16217299999999998</v>
      </c>
      <c r="AI789" s="118">
        <v>4.4658400000000001E-2</v>
      </c>
      <c r="AJ789" s="118">
        <v>3.7809599999999999</v>
      </c>
      <c r="AK789" s="118">
        <v>6.1654099999999996E-2</v>
      </c>
      <c r="AL789" s="118">
        <v>27644.1875</v>
      </c>
      <c r="AM789" s="118">
        <v>296.92500000000001</v>
      </c>
      <c r="AN789" s="118">
        <v>45671.937499999993</v>
      </c>
      <c r="AO789" s="118">
        <v>527.87937499999998</v>
      </c>
      <c r="AP789" s="118">
        <v>400541.875</v>
      </c>
      <c r="AQ789" s="118">
        <v>4207.0249999999996</v>
      </c>
      <c r="AR789" s="118">
        <v>-3.08278125</v>
      </c>
      <c r="AS789" s="118">
        <v>26.552499999999998</v>
      </c>
      <c r="AT789" s="118">
        <v>30.606124999999999</v>
      </c>
      <c r="AU789" s="118">
        <v>25.978187500000001</v>
      </c>
      <c r="AV789" s="118">
        <f t="shared" si="24"/>
        <v>-39561.860042012384</v>
      </c>
      <c r="AW789" s="118">
        <f t="shared" si="25"/>
        <v>-340753.03585656779</v>
      </c>
    </row>
    <row r="790" spans="1:49" x14ac:dyDescent="0.2">
      <c r="A790" s="108" t="s">
        <v>828</v>
      </c>
      <c r="B790" s="131">
        <v>45748.410468148148</v>
      </c>
      <c r="C790" s="108" t="s">
        <v>4338</v>
      </c>
      <c r="D790" s="108">
        <v>83974.6</v>
      </c>
      <c r="E790" s="108">
        <v>16815.5</v>
      </c>
      <c r="F790" s="109">
        <v>10.2463</v>
      </c>
      <c r="G790" s="109">
        <v>102</v>
      </c>
      <c r="H790" s="109">
        <v>497.30200000000002</v>
      </c>
      <c r="I790" s="109">
        <v>44.941699999999997</v>
      </c>
      <c r="J790" s="110">
        <v>4.61327</v>
      </c>
      <c r="K790" s="110">
        <v>9.6799213604501985E-2</v>
      </c>
      <c r="L790" s="111">
        <v>0.31198599999999999</v>
      </c>
      <c r="M790" s="111">
        <v>6.5501785782755579E-3</v>
      </c>
      <c r="N790" s="111">
        <v>0.95840599999999998</v>
      </c>
      <c r="O790" s="112">
        <v>3.20208</v>
      </c>
      <c r="P790" s="112">
        <v>6.724727398616244E-2</v>
      </c>
      <c r="Q790" s="113">
        <v>0.107499</v>
      </c>
      <c r="R790" s="113">
        <v>2.1596970921867725E-3</v>
      </c>
      <c r="S790" s="112">
        <v>0.18014076871336618</v>
      </c>
      <c r="T790" s="114">
        <v>8.9275099999999996E-2</v>
      </c>
      <c r="U790" s="114">
        <v>2.3611396808329659E-3</v>
      </c>
      <c r="V790" s="115">
        <v>1757.4490451025715</v>
      </c>
      <c r="W790" s="115">
        <v>36.743706518641353</v>
      </c>
      <c r="X790" s="116">
        <v>1752.0002717000475</v>
      </c>
      <c r="Y790" s="116">
        <v>36.793972135250876</v>
      </c>
      <c r="Z790" s="116">
        <v>1754.1108722658994</v>
      </c>
      <c r="AA790" s="116">
        <v>36.806116487967557</v>
      </c>
      <c r="AB790" s="116">
        <v>1757.4490451025715</v>
      </c>
      <c r="AC790" s="116">
        <v>36.743706518641353</v>
      </c>
      <c r="AD790" s="132">
        <v>0.99931555084165891</v>
      </c>
      <c r="AF790" s="118">
        <v>56.8172</v>
      </c>
      <c r="AG790" s="118">
        <v>0.94996399999999992</v>
      </c>
      <c r="AH790" s="118">
        <v>0.40683400000000003</v>
      </c>
      <c r="AI790" s="118">
        <v>3.9490399999999995E-2</v>
      </c>
      <c r="AJ790" s="118">
        <v>3.2458500000000003</v>
      </c>
      <c r="AK790" s="118">
        <v>6.1919699999999994E-2</v>
      </c>
      <c r="AL790" s="118">
        <v>23492.125</v>
      </c>
      <c r="AM790" s="118">
        <v>284.48812500000003</v>
      </c>
      <c r="AN790" s="118">
        <v>97464.375</v>
      </c>
      <c r="AO790" s="118">
        <v>926.74375000000009</v>
      </c>
      <c r="AP790" s="118">
        <v>848131.25</v>
      </c>
      <c r="AQ790" s="118">
        <v>8061.0625000000009</v>
      </c>
      <c r="AR790" s="118">
        <v>-3.9072187500000002</v>
      </c>
      <c r="AS790" s="118">
        <v>20.685062500000001</v>
      </c>
      <c r="AT790" s="118">
        <v>-10.298125000000001</v>
      </c>
      <c r="AU790" s="118">
        <v>30.430687500000001</v>
      </c>
      <c r="AV790" s="118">
        <f t="shared" si="24"/>
        <v>-551489.73805028643</v>
      </c>
      <c r="AW790" s="118">
        <f t="shared" si="25"/>
        <v>-2919626.1621784167</v>
      </c>
    </row>
    <row r="791" spans="1:49" x14ac:dyDescent="0.2">
      <c r="A791" s="108" t="s">
        <v>829</v>
      </c>
      <c r="B791" s="131">
        <v>45748.410885358797</v>
      </c>
      <c r="C791" s="108" t="s">
        <v>4338</v>
      </c>
      <c r="D791" s="108">
        <v>83504.5</v>
      </c>
      <c r="E791" s="108">
        <v>16822.900000000001</v>
      </c>
      <c r="F791" s="109">
        <v>10.2333</v>
      </c>
      <c r="G791" s="109">
        <v>103</v>
      </c>
      <c r="H791" s="109">
        <v>1235.79</v>
      </c>
      <c r="I791" s="109">
        <v>284.73599999999999</v>
      </c>
      <c r="J791" s="110">
        <v>7.1249399999999996</v>
      </c>
      <c r="K791" s="110">
        <v>0.16505518892688589</v>
      </c>
      <c r="L791" s="111">
        <v>0.34656599999999999</v>
      </c>
      <c r="M791" s="111">
        <v>8.1840917887875623E-3</v>
      </c>
      <c r="N791" s="111">
        <v>0.99365899999999996</v>
      </c>
      <c r="O791" s="112">
        <v>2.8826200000000002</v>
      </c>
      <c r="P791" s="112">
        <v>6.8285255724204491E-2</v>
      </c>
      <c r="Q791" s="113">
        <v>0.14951300000000001</v>
      </c>
      <c r="R791" s="113">
        <v>2.9986514707921628E-3</v>
      </c>
      <c r="S791" s="112">
        <v>0.7024908696443336</v>
      </c>
      <c r="T791" s="114">
        <v>9.3510599999999999E-2</v>
      </c>
      <c r="U791" s="114">
        <v>2.1402345016011677E-3</v>
      </c>
      <c r="V791" s="115">
        <v>2340.3638022670311</v>
      </c>
      <c r="W791" s="115">
        <v>34.315272445371654</v>
      </c>
      <c r="X791" s="116">
        <v>1919.8103507469098</v>
      </c>
      <c r="Y791" s="116">
        <v>45.477635186992195</v>
      </c>
      <c r="Z791" s="116">
        <v>2130.0692254658406</v>
      </c>
      <c r="AA791" s="116">
        <v>49.344833561631376</v>
      </c>
      <c r="AB791" s="116">
        <v>2340.3638022670311</v>
      </c>
      <c r="AC791" s="116">
        <v>34.315272445371654</v>
      </c>
      <c r="AD791" s="132">
        <v>0.90175418454534906</v>
      </c>
      <c r="AF791" s="118">
        <v>140.959</v>
      </c>
      <c r="AG791" s="118">
        <v>2.1964999999999999</v>
      </c>
      <c r="AH791" s="118">
        <v>1.0051000000000001</v>
      </c>
      <c r="AI791" s="118">
        <v>4.0135400000000002E-2</v>
      </c>
      <c r="AJ791" s="118">
        <v>20.522500000000001</v>
      </c>
      <c r="AK791" s="118">
        <v>0.448743</v>
      </c>
      <c r="AL791" s="118">
        <v>157144.375</v>
      </c>
      <c r="AM791" s="118">
        <v>4637.0562500000005</v>
      </c>
      <c r="AN791" s="118">
        <v>371557.5</v>
      </c>
      <c r="AO791" s="118">
        <v>2550.3625000000002</v>
      </c>
      <c r="AP791" s="118">
        <v>2324887.5</v>
      </c>
      <c r="AQ791" s="118">
        <v>17329.0625</v>
      </c>
      <c r="AR791" s="118">
        <v>80.413749999999993</v>
      </c>
      <c r="AS791" s="118">
        <v>26.511187500000002</v>
      </c>
      <c r="AT791" s="118">
        <v>25.241125</v>
      </c>
      <c r="AU791" s="118">
        <v>29.556062499999996</v>
      </c>
      <c r="AV791" s="118">
        <f t="shared" si="24"/>
        <v>31162.025197085281</v>
      </c>
      <c r="AW791" s="118">
        <f t="shared" si="25"/>
        <v>10276.270007266756</v>
      </c>
    </row>
    <row r="792" spans="1:49" x14ac:dyDescent="0.2">
      <c r="A792" s="108" t="s">
        <v>830</v>
      </c>
      <c r="B792" s="131">
        <v>45748.411300706015</v>
      </c>
      <c r="C792" s="108" t="s">
        <v>4338</v>
      </c>
      <c r="D792" s="108">
        <v>83078.100000000006</v>
      </c>
      <c r="E792" s="108">
        <v>16778.900000000001</v>
      </c>
      <c r="F792" s="109">
        <v>10.225300000000001</v>
      </c>
      <c r="G792" s="109">
        <v>103</v>
      </c>
      <c r="H792" s="109">
        <v>372.81900000000002</v>
      </c>
      <c r="I792" s="109">
        <v>49.494700000000002</v>
      </c>
      <c r="J792" s="110">
        <v>4.7256099999999996</v>
      </c>
      <c r="K792" s="110">
        <v>0.10347831894208565</v>
      </c>
      <c r="L792" s="111">
        <v>0.321108</v>
      </c>
      <c r="M792" s="111">
        <v>7.0658208671392176E-3</v>
      </c>
      <c r="N792" s="111">
        <v>0.96572199999999997</v>
      </c>
      <c r="O792" s="112">
        <v>3.1158600000000001</v>
      </c>
      <c r="P792" s="112">
        <v>6.8385459617743297E-2</v>
      </c>
      <c r="Q792" s="113">
        <v>0.107081</v>
      </c>
      <c r="R792" s="113">
        <v>2.1544749161695989E-3</v>
      </c>
      <c r="S792" s="112">
        <v>0.1768761637625382</v>
      </c>
      <c r="T792" s="114">
        <v>9.0030200000000005E-2</v>
      </c>
      <c r="U792" s="114">
        <v>2.3430525692813638E-3</v>
      </c>
      <c r="V792" s="115">
        <v>1750.3204355249613</v>
      </c>
      <c r="W792" s="115">
        <v>36.830628208253501</v>
      </c>
      <c r="X792" s="116">
        <v>1794.3117239993639</v>
      </c>
      <c r="Y792" s="116">
        <v>39.380726972072509</v>
      </c>
      <c r="Z792" s="116">
        <v>1773.6881020381747</v>
      </c>
      <c r="AA792" s="116">
        <v>38.839062708621491</v>
      </c>
      <c r="AB792" s="116">
        <v>1750.3204355249613</v>
      </c>
      <c r="AC792" s="116">
        <v>36.830628208253501</v>
      </c>
      <c r="AD792" s="132">
        <v>1.0131766257427302</v>
      </c>
      <c r="AF792" s="118">
        <v>42.458500000000001</v>
      </c>
      <c r="AG792" s="118">
        <v>0.85570199999999996</v>
      </c>
      <c r="AH792" s="118">
        <v>0.31694699999999998</v>
      </c>
      <c r="AI792" s="118">
        <v>3.8299800000000002E-2</v>
      </c>
      <c r="AJ792" s="118">
        <v>3.5604800000000001</v>
      </c>
      <c r="AK792" s="118">
        <v>5.8128299999999994E-2</v>
      </c>
      <c r="AL792" s="118">
        <v>26066.8125</v>
      </c>
      <c r="AM792" s="118">
        <v>231.91312500000001</v>
      </c>
      <c r="AN792" s="118">
        <v>74470</v>
      </c>
      <c r="AO792" s="118">
        <v>834.19374999999991</v>
      </c>
      <c r="AP792" s="118">
        <v>649168.75</v>
      </c>
      <c r="AQ792" s="118">
        <v>6783.5625</v>
      </c>
      <c r="AR792" s="118">
        <v>9.8069375000000001</v>
      </c>
      <c r="AS792" s="118">
        <v>20.933250000000001</v>
      </c>
      <c r="AT792" s="118">
        <v>36.963062499999999</v>
      </c>
      <c r="AU792" s="118">
        <v>26.113187499999999</v>
      </c>
      <c r="AV792" s="118">
        <f t="shared" si="24"/>
        <v>498321.84744616022</v>
      </c>
      <c r="AW792" s="118">
        <f t="shared" si="25"/>
        <v>1063698.1027415001</v>
      </c>
    </row>
    <row r="793" spans="1:49" x14ac:dyDescent="0.2">
      <c r="A793" s="108" t="s">
        <v>831</v>
      </c>
      <c r="B793" s="131">
        <v>45748.411716435185</v>
      </c>
      <c r="C793" s="108" t="s">
        <v>4339</v>
      </c>
      <c r="D793" s="108">
        <v>82746.5</v>
      </c>
      <c r="E793" s="108">
        <v>16759</v>
      </c>
      <c r="F793" s="109">
        <v>10.145300000000001</v>
      </c>
      <c r="G793" s="109">
        <v>101</v>
      </c>
      <c r="H793" s="109">
        <v>428.22800000000001</v>
      </c>
      <c r="I793" s="109">
        <v>43.226300000000002</v>
      </c>
      <c r="J793" s="110">
        <v>4.6894099999999996</v>
      </c>
      <c r="K793" s="110">
        <v>0.10121181307535203</v>
      </c>
      <c r="L793" s="111">
        <v>0.31470500000000001</v>
      </c>
      <c r="M793" s="111">
        <v>6.7540082108626439E-3</v>
      </c>
      <c r="N793" s="111">
        <v>0.95954899999999999</v>
      </c>
      <c r="O793" s="112">
        <v>3.1746400000000001</v>
      </c>
      <c r="P793" s="112">
        <v>6.7704162237856552E-2</v>
      </c>
      <c r="Q793" s="113">
        <v>0.107936</v>
      </c>
      <c r="R793" s="113">
        <v>2.1712472103378741E-3</v>
      </c>
      <c r="S793" s="112">
        <v>-0.19873523576531865</v>
      </c>
      <c r="T793" s="114">
        <v>8.9762900000000007E-2</v>
      </c>
      <c r="U793" s="114">
        <v>2.395941660947528E-3</v>
      </c>
      <c r="V793" s="115">
        <v>1764.8653927730043</v>
      </c>
      <c r="W793" s="115">
        <v>36.756758837705192</v>
      </c>
      <c r="X793" s="116">
        <v>1765.2466523827602</v>
      </c>
      <c r="Y793" s="116">
        <v>37.646645207883594</v>
      </c>
      <c r="Z793" s="116">
        <v>1764.6956501190612</v>
      </c>
      <c r="AA793" s="116">
        <v>38.087530472860607</v>
      </c>
      <c r="AB793" s="116">
        <v>1764.8653927730043</v>
      </c>
      <c r="AC793" s="116">
        <v>36.756758837705192</v>
      </c>
      <c r="AD793" s="132">
        <v>0.9991314023086203</v>
      </c>
      <c r="AF793" s="118">
        <v>48.695900000000002</v>
      </c>
      <c r="AG793" s="118">
        <v>1.4149700000000001</v>
      </c>
      <c r="AH793" s="118">
        <v>0.35446800000000001</v>
      </c>
      <c r="AI793" s="118">
        <v>3.9394200000000004E-2</v>
      </c>
      <c r="AJ793" s="118">
        <v>3.1036900000000003</v>
      </c>
      <c r="AK793" s="118">
        <v>0.100546</v>
      </c>
      <c r="AL793" s="118">
        <v>22735.8125</v>
      </c>
      <c r="AM793" s="118">
        <v>597.98812500000008</v>
      </c>
      <c r="AN793" s="118">
        <v>84056.875</v>
      </c>
      <c r="AO793" s="118">
        <v>1779.4125000000001</v>
      </c>
      <c r="AP793" s="118">
        <v>727143.75</v>
      </c>
      <c r="AQ793" s="118">
        <v>14792.5625</v>
      </c>
      <c r="AR793" s="118">
        <v>-10.792437500000002</v>
      </c>
      <c r="AS793" s="118">
        <v>24.092999999999996</v>
      </c>
      <c r="AT793" s="118">
        <v>38.019124999999995</v>
      </c>
      <c r="AU793" s="118">
        <v>26.466124999999998</v>
      </c>
      <c r="AV793" s="118">
        <f t="shared" si="24"/>
        <v>-37213.779122074018</v>
      </c>
      <c r="AW793" s="118">
        <f t="shared" si="25"/>
        <v>-83079.360662618215</v>
      </c>
    </row>
    <row r="794" spans="1:49" x14ac:dyDescent="0.2">
      <c r="A794" s="108" t="s">
        <v>832</v>
      </c>
      <c r="B794" s="131">
        <v>45748.412135127313</v>
      </c>
      <c r="C794" s="108" t="s">
        <v>4338</v>
      </c>
      <c r="D794" s="108">
        <v>82326.899999999994</v>
      </c>
      <c r="E794" s="108">
        <v>16782.400000000001</v>
      </c>
      <c r="F794" s="109">
        <v>10.311299999999999</v>
      </c>
      <c r="G794" s="109">
        <v>103</v>
      </c>
      <c r="H794" s="109">
        <v>664.89</v>
      </c>
      <c r="I794" s="109">
        <v>35.968600000000002</v>
      </c>
      <c r="J794" s="110">
        <v>4.6230500000000001</v>
      </c>
      <c r="K794" s="110">
        <v>9.8826956530088494E-2</v>
      </c>
      <c r="L794" s="111">
        <v>0.31183899999999998</v>
      </c>
      <c r="M794" s="111">
        <v>6.6303808315133755E-3</v>
      </c>
      <c r="N794" s="111">
        <v>0.97521599999999997</v>
      </c>
      <c r="O794" s="112">
        <v>3.2039599999999999</v>
      </c>
      <c r="P794" s="112">
        <v>6.841087766086619E-2</v>
      </c>
      <c r="Q794" s="113">
        <v>0.107848</v>
      </c>
      <c r="R794" s="113">
        <v>2.1636945204903577E-3</v>
      </c>
      <c r="S794" s="112">
        <v>6.0555144690018541E-2</v>
      </c>
      <c r="T794" s="114">
        <v>9.1084799999999994E-2</v>
      </c>
      <c r="U794" s="114">
        <v>2.4126125243221297E-3</v>
      </c>
      <c r="V794" s="115">
        <v>1763.3749067985987</v>
      </c>
      <c r="W794" s="115">
        <v>36.665573623792397</v>
      </c>
      <c r="X794" s="116">
        <v>1751.1000386005139</v>
      </c>
      <c r="Y794" s="116">
        <v>37.389446345346954</v>
      </c>
      <c r="Z794" s="116">
        <v>1756.3275734379918</v>
      </c>
      <c r="AA794" s="116">
        <v>37.545020874260977</v>
      </c>
      <c r="AB794" s="116">
        <v>1763.3749067985987</v>
      </c>
      <c r="AC794" s="116">
        <v>36.665573623792397</v>
      </c>
      <c r="AD794" s="132">
        <v>0.99789624019890655</v>
      </c>
      <c r="AF794" s="118">
        <v>75.496099999999998</v>
      </c>
      <c r="AG794" s="118">
        <v>0.34415000000000001</v>
      </c>
      <c r="AH794" s="118">
        <v>0.57218599999999997</v>
      </c>
      <c r="AI794" s="118">
        <v>3.6327100000000001E-2</v>
      </c>
      <c r="AJ794" s="118">
        <v>2.57775</v>
      </c>
      <c r="AK794" s="118">
        <v>6.4300800000000005E-2</v>
      </c>
      <c r="AL794" s="118">
        <v>19243.375</v>
      </c>
      <c r="AM794" s="118">
        <v>367.50625000000002</v>
      </c>
      <c r="AN794" s="118">
        <v>130380.625</v>
      </c>
      <c r="AO794" s="118">
        <v>1192.6812500000001</v>
      </c>
      <c r="AP794" s="118">
        <v>1131625</v>
      </c>
      <c r="AQ794" s="118">
        <v>10519.3125</v>
      </c>
      <c r="AR794" s="118">
        <v>16.777374999999999</v>
      </c>
      <c r="AS794" s="118">
        <v>24.493000000000002</v>
      </c>
      <c r="AT794" s="118">
        <v>34.772750000000002</v>
      </c>
      <c r="AU794" s="118">
        <v>28.392937499999999</v>
      </c>
      <c r="AV794" s="118">
        <f t="shared" si="24"/>
        <v>128929.54491147629</v>
      </c>
      <c r="AW794" s="118">
        <f t="shared" si="25"/>
        <v>188225.83153110775</v>
      </c>
    </row>
    <row r="795" spans="1:49" x14ac:dyDescent="0.2">
      <c r="A795" s="108" t="s">
        <v>833</v>
      </c>
      <c r="B795" s="131">
        <v>45748.412556041665</v>
      </c>
      <c r="C795" s="108" t="s">
        <v>4338</v>
      </c>
      <c r="D795" s="108">
        <v>81062.5</v>
      </c>
      <c r="E795" s="108">
        <v>16866.3</v>
      </c>
      <c r="F795" s="109">
        <v>10.2973</v>
      </c>
      <c r="G795" s="109">
        <v>103</v>
      </c>
      <c r="H795" s="109">
        <v>491.33800000000002</v>
      </c>
      <c r="I795" s="109">
        <v>63.872999999999998</v>
      </c>
      <c r="J795" s="110">
        <v>4.6347100000000001</v>
      </c>
      <c r="K795" s="110">
        <v>0.10048504098486501</v>
      </c>
      <c r="L795" s="111">
        <v>0.31519799999999998</v>
      </c>
      <c r="M795" s="111">
        <v>6.7551345368171605E-3</v>
      </c>
      <c r="N795" s="111">
        <v>0.958955</v>
      </c>
      <c r="O795" s="112">
        <v>3.1756600000000001</v>
      </c>
      <c r="P795" s="112">
        <v>6.8027785566266971E-2</v>
      </c>
      <c r="Q795" s="113">
        <v>0.10716100000000001</v>
      </c>
      <c r="R795" s="113">
        <v>2.1565608299848626E-3</v>
      </c>
      <c r="S795" s="112">
        <v>-0.18027418496991776</v>
      </c>
      <c r="T795" s="114">
        <v>9.0407600000000005E-2</v>
      </c>
      <c r="U795" s="114">
        <v>2.1523336070423658E-3</v>
      </c>
      <c r="V795" s="115">
        <v>1751.6874039759421</v>
      </c>
      <c r="W795" s="115">
        <v>36.832488601495868</v>
      </c>
      <c r="X795" s="116">
        <v>1764.7506519492556</v>
      </c>
      <c r="Y795" s="116">
        <v>37.803819970882834</v>
      </c>
      <c r="Z795" s="116">
        <v>1758.4009684343637</v>
      </c>
      <c r="AA795" s="116">
        <v>38.123850981173227</v>
      </c>
      <c r="AB795" s="116">
        <v>1751.6874039759421</v>
      </c>
      <c r="AC795" s="116">
        <v>36.832488601495868</v>
      </c>
      <c r="AD795" s="132">
        <v>1.0060909873549726</v>
      </c>
      <c r="AF795" s="118">
        <v>55.712200000000003</v>
      </c>
      <c r="AG795" s="118">
        <v>1.58752</v>
      </c>
      <c r="AH795" s="118">
        <v>0.40701900000000002</v>
      </c>
      <c r="AI795" s="118">
        <v>3.8585799999999996E-2</v>
      </c>
      <c r="AJ795" s="118">
        <v>4.5693399999999995</v>
      </c>
      <c r="AK795" s="118">
        <v>0.129749</v>
      </c>
      <c r="AL795" s="118">
        <v>33452.1875</v>
      </c>
      <c r="AM795" s="118">
        <v>826.57500000000005</v>
      </c>
      <c r="AN795" s="118">
        <v>95609.375000000015</v>
      </c>
      <c r="AO795" s="118">
        <v>1928.0250000000001</v>
      </c>
      <c r="AP795" s="118">
        <v>835387.5</v>
      </c>
      <c r="AQ795" s="118">
        <v>16316.8125</v>
      </c>
      <c r="AR795" s="118">
        <v>40.280687499999999</v>
      </c>
      <c r="AS795" s="118">
        <v>27.7941875</v>
      </c>
      <c r="AT795" s="118">
        <v>-38.592249999999993</v>
      </c>
      <c r="AU795" s="118">
        <v>26.794125000000001</v>
      </c>
      <c r="AV795" s="118">
        <f t="shared" si="24"/>
        <v>16993.323353833588</v>
      </c>
      <c r="AW795" s="118">
        <f t="shared" si="25"/>
        <v>11730.306353840346</v>
      </c>
    </row>
    <row r="796" spans="1:49" x14ac:dyDescent="0.2">
      <c r="A796" s="108" t="s">
        <v>834</v>
      </c>
      <c r="B796" s="131">
        <v>45748.412975659725</v>
      </c>
      <c r="C796" s="108" t="s">
        <v>4338</v>
      </c>
      <c r="D796" s="108">
        <v>80576.7</v>
      </c>
      <c r="E796" s="108">
        <v>16866.5</v>
      </c>
      <c r="F796" s="109">
        <v>10.212300000000001</v>
      </c>
      <c r="G796" s="109">
        <v>103</v>
      </c>
      <c r="H796" s="109">
        <v>1342.73</v>
      </c>
      <c r="I796" s="109">
        <v>199.785</v>
      </c>
      <c r="J796" s="110">
        <v>5.0751400000000002</v>
      </c>
      <c r="K796" s="110">
        <v>0.10880639352464543</v>
      </c>
      <c r="L796" s="111">
        <v>0.242613</v>
      </c>
      <c r="M796" s="111">
        <v>5.2288623445258149E-3</v>
      </c>
      <c r="N796" s="111">
        <v>0.98503799999999997</v>
      </c>
      <c r="O796" s="112">
        <v>4.1189600000000004</v>
      </c>
      <c r="P796" s="112">
        <v>8.8792240745686785E-2</v>
      </c>
      <c r="Q796" s="113">
        <v>0.152007</v>
      </c>
      <c r="R796" s="113">
        <v>3.0461921188961474E-3</v>
      </c>
      <c r="S796" s="112">
        <v>0.3279731596424274</v>
      </c>
      <c r="T796" s="114">
        <v>7.0822700000000002E-2</v>
      </c>
      <c r="U796" s="114">
        <v>1.5274239460074601E-3</v>
      </c>
      <c r="V796" s="115">
        <v>2368.6269134930621</v>
      </c>
      <c r="W796" s="115">
        <v>34.186523230577443</v>
      </c>
      <c r="X796" s="116">
        <v>1401.1319201087815</v>
      </c>
      <c r="Y796" s="116">
        <v>30.204139580565315</v>
      </c>
      <c r="Z796" s="116">
        <v>1833.7836510599959</v>
      </c>
      <c r="AA796" s="116">
        <v>39.314656458008052</v>
      </c>
      <c r="AB796" s="116">
        <v>2368.6269134930621</v>
      </c>
      <c r="AC796" s="116">
        <v>34.186523230577443</v>
      </c>
      <c r="AD796" s="132">
        <v>0.76435490559674701</v>
      </c>
      <c r="AF796" s="118">
        <v>152.042</v>
      </c>
      <c r="AG796" s="118">
        <v>4.0436699999999997</v>
      </c>
      <c r="AH796" s="118">
        <v>1.0887200000000001</v>
      </c>
      <c r="AI796" s="118">
        <v>4.2580400000000004E-2</v>
      </c>
      <c r="AJ796" s="118">
        <v>14.267200000000001</v>
      </c>
      <c r="AK796" s="118">
        <v>0.30456800000000001</v>
      </c>
      <c r="AL796" s="118">
        <v>81848.75</v>
      </c>
      <c r="AM796" s="118">
        <v>1272.675</v>
      </c>
      <c r="AN796" s="118">
        <v>284802.5</v>
      </c>
      <c r="AO796" s="118">
        <v>4113.0687499999995</v>
      </c>
      <c r="AP796" s="118">
        <v>1758225</v>
      </c>
      <c r="AQ796" s="118">
        <v>25238.437500000004</v>
      </c>
      <c r="AR796" s="118">
        <v>145.81062499999999</v>
      </c>
      <c r="AS796" s="118">
        <v>20.690249999999999</v>
      </c>
      <c r="AT796" s="118">
        <v>11.025374999999999</v>
      </c>
      <c r="AU796" s="118">
        <v>30.224</v>
      </c>
      <c r="AV796" s="118">
        <f t="shared" si="24"/>
        <v>12271.768005534437</v>
      </c>
      <c r="AW796" s="118">
        <f t="shared" si="25"/>
        <v>1750.2278074174326</v>
      </c>
    </row>
    <row r="797" spans="1:49" x14ac:dyDescent="0.2">
      <c r="A797" s="108" t="s">
        <v>835</v>
      </c>
      <c r="B797" s="131">
        <v>45748.41338953704</v>
      </c>
      <c r="C797" s="108" t="s">
        <v>4338</v>
      </c>
      <c r="D797" s="108">
        <v>79595.7</v>
      </c>
      <c r="E797" s="108">
        <v>16914</v>
      </c>
      <c r="F797" s="109">
        <v>10.199299999999999</v>
      </c>
      <c r="G797" s="109">
        <v>102</v>
      </c>
      <c r="H797" s="109">
        <v>771.99099999999999</v>
      </c>
      <c r="I797" s="109">
        <v>87.873500000000007</v>
      </c>
      <c r="J797" s="110">
        <v>6.02616</v>
      </c>
      <c r="K797" s="110">
        <v>0.13525330540526542</v>
      </c>
      <c r="L797" s="111">
        <v>0.34690199999999999</v>
      </c>
      <c r="M797" s="111">
        <v>7.3341276477642521E-3</v>
      </c>
      <c r="N797" s="111">
        <v>0.90380700000000003</v>
      </c>
      <c r="O797" s="112">
        <v>2.8796300000000001</v>
      </c>
      <c r="P797" s="112">
        <v>6.0928686937435313E-2</v>
      </c>
      <c r="Q797" s="113">
        <v>0.12608900000000001</v>
      </c>
      <c r="R797" s="113">
        <v>2.6018566781350581E-3</v>
      </c>
      <c r="S797" s="112">
        <v>-0.43131572901243687</v>
      </c>
      <c r="T797" s="114">
        <v>0.106793</v>
      </c>
      <c r="U797" s="114">
        <v>2.5068541935461663E-3</v>
      </c>
      <c r="V797" s="115">
        <v>2044.1409967285865</v>
      </c>
      <c r="W797" s="115">
        <v>36.46995171885397</v>
      </c>
      <c r="X797" s="116">
        <v>1921.5340827780035</v>
      </c>
      <c r="Y797" s="116">
        <v>40.656802634085935</v>
      </c>
      <c r="Z797" s="116">
        <v>1980.8466387976391</v>
      </c>
      <c r="AA797" s="116">
        <v>44.458835377469327</v>
      </c>
      <c r="AB797" s="116">
        <v>2044.1409967285865</v>
      </c>
      <c r="AC797" s="116">
        <v>36.46995171885397</v>
      </c>
      <c r="AD797" s="132">
        <v>0.96977035094329544</v>
      </c>
      <c r="AF797" s="118">
        <v>87.300699999999992</v>
      </c>
      <c r="AG797" s="118">
        <v>1.32833</v>
      </c>
      <c r="AH797" s="118">
        <v>0.63563000000000003</v>
      </c>
      <c r="AI797" s="118">
        <v>4.2076600000000006E-2</v>
      </c>
      <c r="AJ797" s="118">
        <v>6.2647700000000004</v>
      </c>
      <c r="AK797" s="118">
        <v>0.12789999999999999</v>
      </c>
      <c r="AL797" s="118">
        <v>54211.125</v>
      </c>
      <c r="AM797" s="118">
        <v>1010.75</v>
      </c>
      <c r="AN797" s="118">
        <v>195753.75</v>
      </c>
      <c r="AO797" s="118">
        <v>2998.1187500000001</v>
      </c>
      <c r="AP797" s="118">
        <v>1448518.75</v>
      </c>
      <c r="AQ797" s="118">
        <v>15019.8125</v>
      </c>
      <c r="AR797" s="118">
        <v>21.136500000000002</v>
      </c>
      <c r="AS797" s="118">
        <v>24.2020625</v>
      </c>
      <c r="AT797" s="118">
        <v>44.463625</v>
      </c>
      <c r="AU797" s="118">
        <v>25.911687499999996</v>
      </c>
      <c r="AV797" s="118">
        <f t="shared" si="24"/>
        <v>132811.328805517</v>
      </c>
      <c r="AW797" s="118">
        <f t="shared" si="25"/>
        <v>152080.04508704619</v>
      </c>
    </row>
    <row r="798" spans="1:49" x14ac:dyDescent="0.2">
      <c r="A798" s="108" t="s">
        <v>836</v>
      </c>
      <c r="B798" s="131">
        <v>45748.413808217592</v>
      </c>
      <c r="C798" s="108" t="s">
        <v>4339</v>
      </c>
      <c r="D798" s="108">
        <v>79623.899999999994</v>
      </c>
      <c r="E798" s="108">
        <v>17290.2</v>
      </c>
      <c r="F798" s="109">
        <v>10.097300000000001</v>
      </c>
      <c r="G798" s="109">
        <v>101</v>
      </c>
      <c r="H798" s="109">
        <v>777.827</v>
      </c>
      <c r="I798" s="109">
        <v>209.19399999999999</v>
      </c>
      <c r="J798" s="110">
        <v>8.8491099999999996</v>
      </c>
      <c r="K798" s="110">
        <v>0.19298485742951441</v>
      </c>
      <c r="L798" s="111">
        <v>0.41267100000000001</v>
      </c>
      <c r="M798" s="111">
        <v>8.9574097149789905E-3</v>
      </c>
      <c r="N798" s="111">
        <v>0.98610100000000001</v>
      </c>
      <c r="O798" s="112">
        <v>2.42171</v>
      </c>
      <c r="P798" s="112">
        <v>5.2538165383747469E-2</v>
      </c>
      <c r="Q798" s="113">
        <v>0.156249</v>
      </c>
      <c r="R798" s="113">
        <v>3.1315343628018841E-3</v>
      </c>
      <c r="S798" s="112">
        <v>-0.14999564830650014</v>
      </c>
      <c r="T798" s="114">
        <v>0.11389299999999999</v>
      </c>
      <c r="U798" s="114">
        <v>2.4735323994490143E-3</v>
      </c>
      <c r="V798" s="115">
        <v>2415.4680028437392</v>
      </c>
      <c r="W798" s="115">
        <v>34.025575721137969</v>
      </c>
      <c r="X798" s="116">
        <v>2228.3095820128033</v>
      </c>
      <c r="Y798" s="116">
        <v>48.342409845100299</v>
      </c>
      <c r="Z798" s="116">
        <v>2326.983461987802</v>
      </c>
      <c r="AA798" s="116">
        <v>50.747766911311288</v>
      </c>
      <c r="AB798" s="116">
        <v>2415.4680028437392</v>
      </c>
      <c r="AC798" s="116">
        <v>34.025575721137969</v>
      </c>
      <c r="AD798" s="132">
        <v>0.95890479934538486</v>
      </c>
      <c r="AF798" s="118">
        <v>87.847999999999999</v>
      </c>
      <c r="AG798" s="118">
        <v>3.22818</v>
      </c>
      <c r="AH798" s="118">
        <v>0.63214300000000001</v>
      </c>
      <c r="AI798" s="118">
        <v>4.9208200000000001E-2</v>
      </c>
      <c r="AJ798" s="118">
        <v>14.889899999999999</v>
      </c>
      <c r="AK798" s="118">
        <v>0.55347199999999996</v>
      </c>
      <c r="AL798" s="118">
        <v>137636.87500000003</v>
      </c>
      <c r="AM798" s="118">
        <v>4281.2249999999995</v>
      </c>
      <c r="AN798" s="118">
        <v>288528.75</v>
      </c>
      <c r="AO798" s="118">
        <v>7050.125</v>
      </c>
      <c r="AP798" s="118">
        <v>1727887.5</v>
      </c>
      <c r="AQ798" s="118">
        <v>41855.25</v>
      </c>
      <c r="AR798" s="118">
        <v>0.70133750000000006</v>
      </c>
      <c r="AS798" s="118">
        <v>19.124812499999997</v>
      </c>
      <c r="AT798" s="118">
        <v>12.1365625</v>
      </c>
      <c r="AU798" s="118">
        <v>27.852187499999999</v>
      </c>
      <c r="AV798" s="118">
        <f t="shared" si="24"/>
        <v>-826358.46225485683</v>
      </c>
      <c r="AW798" s="118">
        <f t="shared" si="25"/>
        <v>-22534025.178764895</v>
      </c>
    </row>
    <row r="799" spans="1:49" x14ac:dyDescent="0.2">
      <c r="A799" s="108" t="s">
        <v>837</v>
      </c>
      <c r="B799" s="131">
        <v>45748.414224143518</v>
      </c>
      <c r="C799" s="108" t="s">
        <v>4338</v>
      </c>
      <c r="D799" s="108">
        <v>80067.3</v>
      </c>
      <c r="E799" s="108">
        <v>17273</v>
      </c>
      <c r="F799" s="109">
        <v>10.225300000000001</v>
      </c>
      <c r="G799" s="109">
        <v>102</v>
      </c>
      <c r="H799" s="109">
        <v>767.904</v>
      </c>
      <c r="I799" s="109">
        <v>58.4422</v>
      </c>
      <c r="J799" s="110">
        <v>4.1181299999999998</v>
      </c>
      <c r="K799" s="110">
        <v>8.885250006837174E-2</v>
      </c>
      <c r="L799" s="111">
        <v>0.27547700000000003</v>
      </c>
      <c r="M799" s="111">
        <v>5.9266400036783072E-3</v>
      </c>
      <c r="N799" s="111">
        <v>0.97934100000000002</v>
      </c>
      <c r="O799" s="112">
        <v>3.6237300000000001</v>
      </c>
      <c r="P799" s="112">
        <v>7.8690485104935023E-2</v>
      </c>
      <c r="Q799" s="113">
        <v>0.108498</v>
      </c>
      <c r="R799" s="113">
        <v>2.1775786051541285E-3</v>
      </c>
      <c r="S799" s="112">
        <v>0.31179374751534539</v>
      </c>
      <c r="T799" s="114">
        <v>9.1335700000000006E-2</v>
      </c>
      <c r="U799" s="114">
        <v>2.2434057430157392E-3</v>
      </c>
      <c r="V799" s="115">
        <v>1774.3491536504653</v>
      </c>
      <c r="W799" s="115">
        <v>36.629899033491753</v>
      </c>
      <c r="X799" s="116">
        <v>1570.9773187289609</v>
      </c>
      <c r="Y799" s="116">
        <v>34.114287570992332</v>
      </c>
      <c r="Z799" s="116">
        <v>1659.5467549311375</v>
      </c>
      <c r="AA799" s="116">
        <v>35.806270845258645</v>
      </c>
      <c r="AB799" s="116">
        <v>1774.3491536504653</v>
      </c>
      <c r="AC799" s="116">
        <v>36.629899033491753</v>
      </c>
      <c r="AD799" s="132">
        <v>0.94609860872168994</v>
      </c>
      <c r="AF799" s="118">
        <v>86.617200000000011</v>
      </c>
      <c r="AG799" s="118">
        <v>1.4392999999999998</v>
      </c>
      <c r="AH799" s="118">
        <v>0.60316199999999998</v>
      </c>
      <c r="AI799" s="118">
        <v>4.3512099999999998E-2</v>
      </c>
      <c r="AJ799" s="118">
        <v>4.1531700000000003</v>
      </c>
      <c r="AK799" s="118">
        <v>7.5098600000000001E-2</v>
      </c>
      <c r="AL799" s="118">
        <v>30618.25</v>
      </c>
      <c r="AM799" s="118">
        <v>443.09375</v>
      </c>
      <c r="AN799" s="118">
        <v>132428.75</v>
      </c>
      <c r="AO799" s="118">
        <v>1620.39375</v>
      </c>
      <c r="AP799" s="118">
        <v>1142875</v>
      </c>
      <c r="AQ799" s="118">
        <v>13565.0625</v>
      </c>
      <c r="AR799" s="118">
        <v>22.1465</v>
      </c>
      <c r="AS799" s="118">
        <v>23.316812500000001</v>
      </c>
      <c r="AT799" s="118">
        <v>27.947937499999998</v>
      </c>
      <c r="AU799" s="118">
        <v>30.075187500000002</v>
      </c>
      <c r="AV799" s="118">
        <f t="shared" si="24"/>
        <v>72718.554568329229</v>
      </c>
      <c r="AW799" s="118">
        <f t="shared" si="25"/>
        <v>76566.16824442154</v>
      </c>
    </row>
    <row r="800" spans="1:49" x14ac:dyDescent="0.2">
      <c r="A800" s="108" t="s">
        <v>838</v>
      </c>
      <c r="B800" s="131">
        <v>45748.414644502314</v>
      </c>
      <c r="C800" s="108" t="s">
        <v>4338</v>
      </c>
      <c r="D800" s="108">
        <v>82390.100000000006</v>
      </c>
      <c r="E800" s="108">
        <v>17171.400000000001</v>
      </c>
      <c r="F800" s="109">
        <v>10.2163</v>
      </c>
      <c r="G800" s="109">
        <v>103</v>
      </c>
      <c r="H800" s="109">
        <v>210.58500000000001</v>
      </c>
      <c r="I800" s="109">
        <v>52.768099999999997</v>
      </c>
      <c r="J800" s="110">
        <v>4.6077599999999999</v>
      </c>
      <c r="K800" s="110">
        <v>0.1013402394155451</v>
      </c>
      <c r="L800" s="111">
        <v>0.31242199999999998</v>
      </c>
      <c r="M800" s="111">
        <v>6.7740162074798726E-3</v>
      </c>
      <c r="N800" s="111">
        <v>0.92866199999999999</v>
      </c>
      <c r="O800" s="112">
        <v>3.2018900000000001</v>
      </c>
      <c r="P800" s="112">
        <v>6.9269925991370884E-2</v>
      </c>
      <c r="Q800" s="113">
        <v>0.10749</v>
      </c>
      <c r="R800" s="113">
        <v>2.1745049128941971E-3</v>
      </c>
      <c r="S800" s="112">
        <v>-0.12817767651338363</v>
      </c>
      <c r="T800" s="114">
        <v>9.0608300000000003E-2</v>
      </c>
      <c r="U800" s="114">
        <v>2.3903627815994796E-3</v>
      </c>
      <c r="V800" s="115">
        <v>1757.2959169838532</v>
      </c>
      <c r="W800" s="115">
        <v>36.99943979628506</v>
      </c>
      <c r="X800" s="116">
        <v>1752.0913045241239</v>
      </c>
      <c r="Y800" s="116">
        <v>37.904873369950415</v>
      </c>
      <c r="Z800" s="116">
        <v>1754.0905109173343</v>
      </c>
      <c r="AA800" s="116">
        <v>38.578387835498916</v>
      </c>
      <c r="AB800" s="116">
        <v>1757.2959169838532</v>
      </c>
      <c r="AC800" s="116">
        <v>36.99943979628506</v>
      </c>
      <c r="AD800" s="132">
        <v>1.0011082489100551</v>
      </c>
      <c r="AF800" s="118">
        <v>23.723399999999998</v>
      </c>
      <c r="AG800" s="118">
        <v>0.39460400000000001</v>
      </c>
      <c r="AH800" s="118">
        <v>0.14436599999999999</v>
      </c>
      <c r="AI800" s="118">
        <v>3.6815099999999996E-2</v>
      </c>
      <c r="AJ800" s="118">
        <v>3.7441399999999998</v>
      </c>
      <c r="AK800" s="118">
        <v>6.7258600000000002E-2</v>
      </c>
      <c r="AL800" s="118">
        <v>27729.625</v>
      </c>
      <c r="AM800" s="118">
        <v>255.37437499999999</v>
      </c>
      <c r="AN800" s="118">
        <v>40672.5</v>
      </c>
      <c r="AO800" s="118">
        <v>404.55624999999998</v>
      </c>
      <c r="AP800" s="118">
        <v>353921.875</v>
      </c>
      <c r="AQ800" s="118">
        <v>3150.7</v>
      </c>
      <c r="AR800" s="118">
        <v>61.385437499999995</v>
      </c>
      <c r="AS800" s="118">
        <v>23.8240625</v>
      </c>
      <c r="AT800" s="118">
        <v>-6.2168062500000003</v>
      </c>
      <c r="AU800" s="118">
        <v>24.051062499999997</v>
      </c>
      <c r="AV800" s="118">
        <f t="shared" si="24"/>
        <v>5634.284604874294</v>
      </c>
      <c r="AW800" s="118">
        <f t="shared" si="25"/>
        <v>2187.2753774701514</v>
      </c>
    </row>
    <row r="801" spans="1:49" x14ac:dyDescent="0.2">
      <c r="A801" s="108" t="s">
        <v>839</v>
      </c>
      <c r="B801" s="131">
        <v>45748.41506540509</v>
      </c>
      <c r="C801" s="108" t="s">
        <v>4338</v>
      </c>
      <c r="D801" s="108">
        <v>82689.399999999994</v>
      </c>
      <c r="E801" s="108">
        <v>17208.2</v>
      </c>
      <c r="F801" s="109">
        <v>10.2113</v>
      </c>
      <c r="G801" s="109">
        <v>102</v>
      </c>
      <c r="H801" s="109">
        <v>728.202</v>
      </c>
      <c r="I801" s="109">
        <v>32.162599999999998</v>
      </c>
      <c r="J801" s="110">
        <v>4.3965300000000003</v>
      </c>
      <c r="K801" s="110">
        <v>9.3309986452254939E-2</v>
      </c>
      <c r="L801" s="111">
        <v>0.29632900000000001</v>
      </c>
      <c r="M801" s="111">
        <v>6.2922975345099507E-3</v>
      </c>
      <c r="N801" s="111">
        <v>0.96350899999999995</v>
      </c>
      <c r="O801" s="112">
        <v>3.3719399999999999</v>
      </c>
      <c r="P801" s="112">
        <v>7.1612792975068354E-2</v>
      </c>
      <c r="Q801" s="113">
        <v>0.107943</v>
      </c>
      <c r="R801" s="113">
        <v>2.1687532664312003E-3</v>
      </c>
      <c r="S801" s="112">
        <v>0.15632867826688876</v>
      </c>
      <c r="T801" s="114">
        <v>9.15324E-2</v>
      </c>
      <c r="U801" s="114">
        <v>2.7509570567357099E-3</v>
      </c>
      <c r="V801" s="115">
        <v>1764.9838901395069</v>
      </c>
      <c r="W801" s="115">
        <v>36.711618219048241</v>
      </c>
      <c r="X801" s="116">
        <v>1674.2536672804347</v>
      </c>
      <c r="Y801" s="116">
        <v>35.557566641963604</v>
      </c>
      <c r="Z801" s="116">
        <v>1714.5663943139734</v>
      </c>
      <c r="AA801" s="116">
        <v>36.389190344414445</v>
      </c>
      <c r="AB801" s="116">
        <v>1764.9838901395069</v>
      </c>
      <c r="AC801" s="116">
        <v>36.711618219048241</v>
      </c>
      <c r="AD801" s="132">
        <v>0.9774439365387162</v>
      </c>
      <c r="AF801" s="118">
        <v>81.9328</v>
      </c>
      <c r="AG801" s="118">
        <v>1.21682</v>
      </c>
      <c r="AH801" s="118">
        <v>0.58175500000000002</v>
      </c>
      <c r="AI801" s="118">
        <v>4.1735899999999999E-2</v>
      </c>
      <c r="AJ801" s="118">
        <v>2.2786900000000001</v>
      </c>
      <c r="AK801" s="118">
        <v>5.33292E-2</v>
      </c>
      <c r="AL801" s="118">
        <v>17141.8125</v>
      </c>
      <c r="AM801" s="118">
        <v>194.41312500000001</v>
      </c>
      <c r="AN801" s="118">
        <v>133946.875</v>
      </c>
      <c r="AO801" s="118">
        <v>1265.8062500000001</v>
      </c>
      <c r="AP801" s="118">
        <v>1160406.25</v>
      </c>
      <c r="AQ801" s="118">
        <v>9693.125</v>
      </c>
      <c r="AR801" s="118">
        <v>12.199187500000001</v>
      </c>
      <c r="AS801" s="118">
        <v>22.612187500000001</v>
      </c>
      <c r="AT801" s="118">
        <v>47.744999999999997</v>
      </c>
      <c r="AU801" s="118">
        <v>31.285687500000002</v>
      </c>
      <c r="AV801" s="118">
        <f t="shared" si="24"/>
        <v>955601.86476191063</v>
      </c>
      <c r="AW801" s="118">
        <f t="shared" si="25"/>
        <v>1771303.8642107572</v>
      </c>
    </row>
    <row r="802" spans="1:49" x14ac:dyDescent="0.2">
      <c r="A802" s="108" t="s">
        <v>840</v>
      </c>
      <c r="B802" s="131">
        <v>45748.415485393518</v>
      </c>
      <c r="C802" s="108" t="s">
        <v>4339</v>
      </c>
      <c r="D802" s="108">
        <v>83514.899999999994</v>
      </c>
      <c r="E802" s="108">
        <v>17193.3</v>
      </c>
      <c r="F802" s="109">
        <v>10.1473</v>
      </c>
      <c r="G802" s="109">
        <v>101</v>
      </c>
      <c r="H802" s="109">
        <v>450.61500000000001</v>
      </c>
      <c r="I802" s="109">
        <v>45.7438</v>
      </c>
      <c r="J802" s="110">
        <v>4.6780600000000003</v>
      </c>
      <c r="K802" s="110">
        <v>0.10052982579533301</v>
      </c>
      <c r="L802" s="111">
        <v>0.31562600000000002</v>
      </c>
      <c r="M802" s="111">
        <v>6.7714377284591497E-3</v>
      </c>
      <c r="N802" s="111">
        <v>0.95837300000000003</v>
      </c>
      <c r="O802" s="112">
        <v>3.1688200000000002</v>
      </c>
      <c r="P802" s="112">
        <v>6.7836686995828455E-2</v>
      </c>
      <c r="Q802" s="113">
        <v>0.108053</v>
      </c>
      <c r="R802" s="113">
        <v>2.171483260043466E-3</v>
      </c>
      <c r="S802" s="112">
        <v>1.1543503510307416E-2</v>
      </c>
      <c r="T802" s="114">
        <v>8.8241799999999995E-2</v>
      </c>
      <c r="U802" s="114">
        <v>2.1861759683282586E-3</v>
      </c>
      <c r="V802" s="115">
        <v>1766.8447545052661</v>
      </c>
      <c r="W802" s="115">
        <v>36.711930355231011</v>
      </c>
      <c r="X802" s="116">
        <v>1768.0821486019315</v>
      </c>
      <c r="Y802" s="116">
        <v>37.850315037654731</v>
      </c>
      <c r="Z802" s="116">
        <v>1767.138348004293</v>
      </c>
      <c r="AA802" s="116">
        <v>37.975167116523544</v>
      </c>
      <c r="AB802" s="116">
        <v>1766.8447545052661</v>
      </c>
      <c r="AC802" s="116">
        <v>36.711930355231011</v>
      </c>
      <c r="AD802" s="132">
        <v>1.002840452788772</v>
      </c>
      <c r="AF802" s="118">
        <v>50.637300000000003</v>
      </c>
      <c r="AG802" s="118">
        <v>0.45430399999999999</v>
      </c>
      <c r="AH802" s="118">
        <v>0.33313399999999999</v>
      </c>
      <c r="AI802" s="118">
        <v>5.0119900000000002E-2</v>
      </c>
      <c r="AJ802" s="118">
        <v>3.2362900000000003</v>
      </c>
      <c r="AK802" s="118">
        <v>6.9272300000000009E-2</v>
      </c>
      <c r="AL802" s="118">
        <v>23356.375000000004</v>
      </c>
      <c r="AM802" s="118">
        <v>353.50687499999998</v>
      </c>
      <c r="AN802" s="118">
        <v>87536.875</v>
      </c>
      <c r="AO802" s="118">
        <v>470.49562499999996</v>
      </c>
      <c r="AP802" s="118">
        <v>759106.25</v>
      </c>
      <c r="AQ802" s="118">
        <v>4129.1812499999996</v>
      </c>
      <c r="AR802" s="118">
        <v>18.348000000000003</v>
      </c>
      <c r="AS802" s="118">
        <v>23.035499999999999</v>
      </c>
      <c r="AT802" s="118">
        <v>55.905437499999998</v>
      </c>
      <c r="AU802" s="118">
        <v>28.331</v>
      </c>
      <c r="AV802" s="118">
        <f t="shared" si="24"/>
        <v>138380.85903048489</v>
      </c>
      <c r="AW802" s="118">
        <f t="shared" si="25"/>
        <v>173735.67675832912</v>
      </c>
    </row>
    <row r="803" spans="1:49" x14ac:dyDescent="0.2">
      <c r="A803" s="108" t="s">
        <v>841</v>
      </c>
      <c r="B803" s="131">
        <v>45748.41679275463</v>
      </c>
      <c r="C803" s="108" t="s">
        <v>4338</v>
      </c>
      <c r="D803" s="108">
        <v>72594.8</v>
      </c>
      <c r="E803" s="108">
        <v>18853.5</v>
      </c>
      <c r="F803" s="109">
        <v>10.282299999999999</v>
      </c>
      <c r="G803" s="109">
        <v>103</v>
      </c>
      <c r="H803" s="109">
        <v>107.846</v>
      </c>
      <c r="I803" s="109">
        <v>45.152799999999999</v>
      </c>
      <c r="J803" s="110">
        <v>25.057700000000001</v>
      </c>
      <c r="K803" s="110">
        <v>0.59751449488024977</v>
      </c>
      <c r="L803" s="111">
        <v>0.684554</v>
      </c>
      <c r="M803" s="111">
        <v>1.6157930489617164E-2</v>
      </c>
      <c r="N803" s="111">
        <v>0.975858</v>
      </c>
      <c r="O803" s="112">
        <v>1.4577899999999999</v>
      </c>
      <c r="P803" s="112">
        <v>3.4067462970552999E-2</v>
      </c>
      <c r="Q803" s="113">
        <v>0.26613399999999998</v>
      </c>
      <c r="R803" s="113">
        <v>5.3737647783314822E-3</v>
      </c>
      <c r="S803" s="112">
        <v>-0.21999814145135965</v>
      </c>
      <c r="T803" s="114">
        <v>0.200761</v>
      </c>
      <c r="U803" s="114">
        <v>5.5341362377881514E-3</v>
      </c>
      <c r="V803" s="115">
        <v>3283.3889996578273</v>
      </c>
      <c r="W803" s="115">
        <v>31.719559030195118</v>
      </c>
      <c r="X803" s="116">
        <v>3367.2263135526691</v>
      </c>
      <c r="Y803" s="116">
        <v>78.689562797403781</v>
      </c>
      <c r="Z803" s="116">
        <v>3314.4469505509974</v>
      </c>
      <c r="AA803" s="116">
        <v>79.034791519806816</v>
      </c>
      <c r="AB803" s="116">
        <v>3283.3889996578273</v>
      </c>
      <c r="AC803" s="116">
        <v>31.719559030195118</v>
      </c>
      <c r="AD803" s="132">
        <v>1.0155094528208515</v>
      </c>
      <c r="AF803" s="118">
        <v>12.071399999999999</v>
      </c>
      <c r="AG803" s="118">
        <v>0.46578999999999998</v>
      </c>
      <c r="AH803" s="118">
        <v>5.5728E-2</v>
      </c>
      <c r="AI803" s="118">
        <v>4.4774600000000005E-2</v>
      </c>
      <c r="AJ803" s="118">
        <v>3.1812099999999996</v>
      </c>
      <c r="AK803" s="118">
        <v>0.27530199999999999</v>
      </c>
      <c r="AL803" s="118">
        <v>50135.875</v>
      </c>
      <c r="AM803" s="118">
        <v>4743.7375000000002</v>
      </c>
      <c r="AN803" s="118">
        <v>111071.875</v>
      </c>
      <c r="AO803" s="118">
        <v>5647.5375000000004</v>
      </c>
      <c r="AP803" s="118">
        <v>390815.625</v>
      </c>
      <c r="AQ803" s="118">
        <v>19813.0625</v>
      </c>
      <c r="AR803" s="118">
        <v>40.855375000000002</v>
      </c>
      <c r="AS803" s="118">
        <v>26.357500000000002</v>
      </c>
      <c r="AT803" s="118">
        <v>23.615312500000002</v>
      </c>
      <c r="AU803" s="118">
        <v>25.582812499999999</v>
      </c>
      <c r="AV803" s="118">
        <f t="shared" si="24"/>
        <v>11033.097393670721</v>
      </c>
      <c r="AW803" s="118">
        <f t="shared" si="25"/>
        <v>7139.8529154255857</v>
      </c>
    </row>
    <row r="804" spans="1:49" x14ac:dyDescent="0.2">
      <c r="A804" s="108" t="s">
        <v>842</v>
      </c>
      <c r="B804" s="131">
        <v>45748.417214976849</v>
      </c>
      <c r="C804" s="108" t="s">
        <v>4339</v>
      </c>
      <c r="D804" s="108">
        <v>72957</v>
      </c>
      <c r="E804" s="108">
        <v>18943.5</v>
      </c>
      <c r="F804" s="109">
        <v>10.1023</v>
      </c>
      <c r="G804" s="109">
        <v>101</v>
      </c>
      <c r="H804" s="109">
        <v>104.95699999999999</v>
      </c>
      <c r="I804" s="109">
        <v>51.19</v>
      </c>
      <c r="J804" s="110">
        <v>23.949400000000001</v>
      </c>
      <c r="K804" s="110">
        <v>0.51670276058871611</v>
      </c>
      <c r="L804" s="111">
        <v>0.658582</v>
      </c>
      <c r="M804" s="111">
        <v>1.4196304307924651E-2</v>
      </c>
      <c r="N804" s="111">
        <v>0.96186700000000003</v>
      </c>
      <c r="O804" s="112">
        <v>1.52017</v>
      </c>
      <c r="P804" s="112">
        <v>3.2748525092284694E-2</v>
      </c>
      <c r="Q804" s="113">
        <v>0.26439099999999999</v>
      </c>
      <c r="R804" s="113">
        <v>5.3222289458798181E-3</v>
      </c>
      <c r="S804" s="112">
        <v>0.10491472926834536</v>
      </c>
      <c r="T804" s="114">
        <v>0.17436499999999999</v>
      </c>
      <c r="U804" s="114">
        <v>4.2895822538447726E-3</v>
      </c>
      <c r="V804" s="115">
        <v>3273.0626706349212</v>
      </c>
      <c r="W804" s="115">
        <v>31.647833802410258</v>
      </c>
      <c r="X804" s="116">
        <v>3258.6893721570427</v>
      </c>
      <c r="Y804" s="116">
        <v>70.200879291162423</v>
      </c>
      <c r="Z804" s="116">
        <v>3267.155757162418</v>
      </c>
      <c r="AA804" s="116">
        <v>70.488129097143911</v>
      </c>
      <c r="AB804" s="116">
        <v>3273.0626706349212</v>
      </c>
      <c r="AC804" s="116">
        <v>31.647833802410258</v>
      </c>
      <c r="AD804" s="132">
        <v>0.99856488850166492</v>
      </c>
      <c r="AF804" s="118">
        <v>11.7332</v>
      </c>
      <c r="AG804" s="118">
        <v>0.31216499999999997</v>
      </c>
      <c r="AH804" s="118">
        <v>7.7621700000000002E-2</v>
      </c>
      <c r="AI804" s="118">
        <v>3.9091000000000001E-2</v>
      </c>
      <c r="AJ804" s="118">
        <v>3.6022599999999998</v>
      </c>
      <c r="AK804" s="118">
        <v>6.7150799999999997E-2</v>
      </c>
      <c r="AL804" s="118">
        <v>50187.375</v>
      </c>
      <c r="AM804" s="118">
        <v>583.8081249999999</v>
      </c>
      <c r="AN804" s="118">
        <v>104883.125</v>
      </c>
      <c r="AO804" s="118">
        <v>2001.8437500000002</v>
      </c>
      <c r="AP804" s="118">
        <v>371174.375</v>
      </c>
      <c r="AQ804" s="118">
        <v>7312.9375</v>
      </c>
      <c r="AR804" s="118">
        <v>38.205437500000002</v>
      </c>
      <c r="AS804" s="118">
        <v>22.141687499999996</v>
      </c>
      <c r="AT804" s="118">
        <v>16.0821875</v>
      </c>
      <c r="AU804" s="118">
        <v>28.086749999999999</v>
      </c>
      <c r="AV804" s="118">
        <f t="shared" si="24"/>
        <v>10757.00958079878</v>
      </c>
      <c r="AW804" s="118">
        <f t="shared" si="25"/>
        <v>6237.7492692716487</v>
      </c>
    </row>
    <row r="805" spans="1:49" x14ac:dyDescent="0.2">
      <c r="A805" s="108" t="s">
        <v>843</v>
      </c>
      <c r="B805" s="131">
        <v>45748.417630335651</v>
      </c>
      <c r="C805" s="108" t="s">
        <v>4338</v>
      </c>
      <c r="D805" s="108">
        <v>73350.8</v>
      </c>
      <c r="E805" s="108">
        <v>19026.7</v>
      </c>
      <c r="F805" s="109">
        <v>10.161300000000001</v>
      </c>
      <c r="G805" s="109">
        <v>102</v>
      </c>
      <c r="H805" s="109">
        <v>1280.31</v>
      </c>
      <c r="I805" s="109">
        <v>153.46600000000001</v>
      </c>
      <c r="J805" s="110">
        <v>10.745699999999999</v>
      </c>
      <c r="K805" s="110">
        <v>0.25085915781569545</v>
      </c>
      <c r="L805" s="111">
        <v>0.35710799999999998</v>
      </c>
      <c r="M805" s="111">
        <v>8.0479042286796636E-3</v>
      </c>
      <c r="N805" s="111">
        <v>0.98940099999999997</v>
      </c>
      <c r="O805" s="112">
        <v>2.80667</v>
      </c>
      <c r="P805" s="112">
        <v>6.3272104219553191E-2</v>
      </c>
      <c r="Q805" s="113">
        <v>0.21861700000000001</v>
      </c>
      <c r="R805" s="113">
        <v>4.4077131023496753E-3</v>
      </c>
      <c r="S805" s="112">
        <v>-0.57105248845265943</v>
      </c>
      <c r="T805" s="114">
        <v>0.12737000000000001</v>
      </c>
      <c r="U805" s="114">
        <v>3.7390833373435258E-3</v>
      </c>
      <c r="V805" s="115">
        <v>2970.5328781469652</v>
      </c>
      <c r="W805" s="115">
        <v>32.491303733965722</v>
      </c>
      <c r="X805" s="116">
        <v>1964.5838129394826</v>
      </c>
      <c r="Y805" s="116">
        <v>44.288552541037646</v>
      </c>
      <c r="Z805" s="116">
        <v>2500.4502192623881</v>
      </c>
      <c r="AA805" s="116">
        <v>58.373194502380834</v>
      </c>
      <c r="AB805" s="116">
        <v>2970.5328781469652</v>
      </c>
      <c r="AC805" s="116">
        <v>32.491303733965722</v>
      </c>
      <c r="AD805" s="132">
        <v>0.78694501749885737</v>
      </c>
      <c r="AF805" s="118">
        <v>142.94799999999998</v>
      </c>
      <c r="AG805" s="118">
        <v>2.7802399999999996</v>
      </c>
      <c r="AH805" s="118">
        <v>1.04837</v>
      </c>
      <c r="AI805" s="118">
        <v>4.367E-2</v>
      </c>
      <c r="AJ805" s="118">
        <v>10.786799999999999</v>
      </c>
      <c r="AK805" s="118">
        <v>0.48255399999999998</v>
      </c>
      <c r="AL805" s="118">
        <v>115766.25</v>
      </c>
      <c r="AM805" s="118">
        <v>7827.9375</v>
      </c>
      <c r="AN805" s="118">
        <v>572835</v>
      </c>
      <c r="AO805" s="118">
        <v>3682.8375000000001</v>
      </c>
      <c r="AP805" s="118">
        <v>2448881.25</v>
      </c>
      <c r="AQ805" s="118">
        <v>17417.625</v>
      </c>
      <c r="AR805" s="118">
        <v>97.207499999999996</v>
      </c>
      <c r="AS805" s="118">
        <v>23.640062500000003</v>
      </c>
      <c r="AT805" s="118">
        <v>5.3859312499999996</v>
      </c>
      <c r="AU805" s="118">
        <v>31.040437499999996</v>
      </c>
      <c r="AV805" s="118">
        <f t="shared" si="24"/>
        <v>25517.595445664803</v>
      </c>
      <c r="AW805" s="118">
        <f t="shared" si="25"/>
        <v>6208.322260892648</v>
      </c>
    </row>
    <row r="806" spans="1:49" x14ac:dyDescent="0.2">
      <c r="A806" s="108" t="s">
        <v>844</v>
      </c>
      <c r="B806" s="131">
        <v>45748.4180475463</v>
      </c>
      <c r="C806" s="108" t="s">
        <v>4339</v>
      </c>
      <c r="D806" s="108">
        <v>74759.100000000006</v>
      </c>
      <c r="E806" s="108">
        <v>18976.599999999999</v>
      </c>
      <c r="F806" s="109">
        <v>10.1013</v>
      </c>
      <c r="G806" s="109">
        <v>101</v>
      </c>
      <c r="H806" s="109">
        <v>337.238</v>
      </c>
      <c r="I806" s="109">
        <v>133.095</v>
      </c>
      <c r="J806" s="110">
        <v>23.931699999999999</v>
      </c>
      <c r="K806" s="110">
        <v>0.5456193271695936</v>
      </c>
      <c r="L806" s="111">
        <v>0.65949400000000002</v>
      </c>
      <c r="M806" s="111">
        <v>1.504001909356501E-2</v>
      </c>
      <c r="N806" s="111">
        <v>0.98833099999999996</v>
      </c>
      <c r="O806" s="112">
        <v>1.51623</v>
      </c>
      <c r="P806" s="112">
        <v>3.4343900092592861E-2</v>
      </c>
      <c r="Q806" s="113">
        <v>0.26395999999999997</v>
      </c>
      <c r="R806" s="113">
        <v>5.2976477656341966E-3</v>
      </c>
      <c r="S806" s="112">
        <v>-0.11054048937871515</v>
      </c>
      <c r="T806" s="114">
        <v>0.19242699999999999</v>
      </c>
      <c r="U806" s="114">
        <v>6.0087328432540579E-3</v>
      </c>
      <c r="V806" s="115">
        <v>3270.4974467619536</v>
      </c>
      <c r="W806" s="115">
        <v>31.559401468566527</v>
      </c>
      <c r="X806" s="116">
        <v>3265.3328531975108</v>
      </c>
      <c r="Y806" s="116">
        <v>73.96256852804423</v>
      </c>
      <c r="Z806" s="116">
        <v>3268.0950999654642</v>
      </c>
      <c r="AA806" s="116">
        <v>74.509368309372192</v>
      </c>
      <c r="AB806" s="116">
        <v>3270.4974467619536</v>
      </c>
      <c r="AC806" s="116">
        <v>31.559401468566527</v>
      </c>
      <c r="AD806" s="132">
        <v>0.99987039143099454</v>
      </c>
      <c r="AF806" s="118">
        <v>37.605399999999996</v>
      </c>
      <c r="AG806" s="118">
        <v>1.5872200000000001</v>
      </c>
      <c r="AH806" s="118">
        <v>0.29242500000000005</v>
      </c>
      <c r="AI806" s="118">
        <v>3.9041300000000001E-2</v>
      </c>
      <c r="AJ806" s="118">
        <v>9.3442600000000002</v>
      </c>
      <c r="AK806" s="118">
        <v>1.67442</v>
      </c>
      <c r="AL806" s="118">
        <v>153910.625</v>
      </c>
      <c r="AM806" s="118">
        <v>24706.125</v>
      </c>
      <c r="AN806" s="118">
        <v>335275</v>
      </c>
      <c r="AO806" s="118">
        <v>15179</v>
      </c>
      <c r="AP806" s="118">
        <v>1187550</v>
      </c>
      <c r="AQ806" s="118">
        <v>52795.8125</v>
      </c>
      <c r="AR806" s="118">
        <v>19.928875000000001</v>
      </c>
      <c r="AS806" s="118">
        <v>23.742625</v>
      </c>
      <c r="AT806" s="118">
        <v>54.819500000000005</v>
      </c>
      <c r="AU806" s="118">
        <v>31.142750000000007</v>
      </c>
      <c r="AV806" s="118">
        <f t="shared" si="24"/>
        <v>162314.51868359023</v>
      </c>
      <c r="AW806" s="118">
        <f t="shared" si="25"/>
        <v>193510.92596364915</v>
      </c>
    </row>
    <row r="807" spans="1:49" x14ac:dyDescent="0.2">
      <c r="A807" s="108" t="s">
        <v>845</v>
      </c>
      <c r="B807" s="131">
        <v>45748.418462152775</v>
      </c>
      <c r="C807" s="108" t="s">
        <v>4338</v>
      </c>
      <c r="D807" s="108">
        <v>75057.899999999994</v>
      </c>
      <c r="E807" s="108">
        <v>18917.099999999999</v>
      </c>
      <c r="F807" s="109">
        <v>10.2333</v>
      </c>
      <c r="G807" s="109">
        <v>102</v>
      </c>
      <c r="H807" s="109">
        <v>806.74400000000003</v>
      </c>
      <c r="I807" s="109">
        <v>39.256399999999999</v>
      </c>
      <c r="J807" s="110">
        <v>13.629899999999999</v>
      </c>
      <c r="K807" s="110">
        <v>0.30450552837017592</v>
      </c>
      <c r="L807" s="111">
        <v>0.45474300000000001</v>
      </c>
      <c r="M807" s="111">
        <v>1.0403310885482565E-2</v>
      </c>
      <c r="N807" s="111">
        <v>0.98639399999999999</v>
      </c>
      <c r="O807" s="112">
        <v>2.2025700000000001</v>
      </c>
      <c r="P807" s="112">
        <v>5.0700699622490422E-2</v>
      </c>
      <c r="Q807" s="113">
        <v>0.218</v>
      </c>
      <c r="R807" s="113">
        <v>4.3766774587346508E-3</v>
      </c>
      <c r="S807" s="112">
        <v>0.84731098846717534</v>
      </c>
      <c r="T807" s="114">
        <v>0.13792199999999999</v>
      </c>
      <c r="U807" s="114">
        <v>3.8537218257808903E-3</v>
      </c>
      <c r="V807" s="115">
        <v>2965.9773630291638</v>
      </c>
      <c r="W807" s="115">
        <v>32.366498249427352</v>
      </c>
      <c r="X807" s="116">
        <v>2413.078176208709</v>
      </c>
      <c r="Y807" s="116">
        <v>55.546362557169466</v>
      </c>
      <c r="Z807" s="116">
        <v>2725.0818582902534</v>
      </c>
      <c r="AA807" s="116">
        <v>60.88104029454761</v>
      </c>
      <c r="AB807" s="116">
        <v>2965.9773630291638</v>
      </c>
      <c r="AC807" s="116">
        <v>32.366498249427352</v>
      </c>
      <c r="AD807" s="132">
        <v>0.88693173109344103</v>
      </c>
      <c r="AF807" s="118">
        <v>89.853200000000001</v>
      </c>
      <c r="AG807" s="118">
        <v>2.9447299999999998</v>
      </c>
      <c r="AH807" s="118">
        <v>0.64360399999999995</v>
      </c>
      <c r="AI807" s="118">
        <v>4.8775800000000001E-2</v>
      </c>
      <c r="AJ807" s="118">
        <v>2.7534000000000001</v>
      </c>
      <c r="AK807" s="118">
        <v>0.23751999999999998</v>
      </c>
      <c r="AL807" s="118">
        <v>31035.625</v>
      </c>
      <c r="AM807" s="118">
        <v>2545.0812500000002</v>
      </c>
      <c r="AN807" s="118">
        <v>447656.25</v>
      </c>
      <c r="AO807" s="118">
        <v>7372</v>
      </c>
      <c r="AP807" s="118">
        <v>1919081.25</v>
      </c>
      <c r="AQ807" s="118">
        <v>28790.5625</v>
      </c>
      <c r="AR807" s="118">
        <v>97.974374999999995</v>
      </c>
      <c r="AS807" s="118">
        <v>27.375562500000001</v>
      </c>
      <c r="AT807" s="118">
        <v>25.581875</v>
      </c>
      <c r="AU807" s="118">
        <v>26.757437500000002</v>
      </c>
      <c r="AV807" s="118">
        <f t="shared" si="24"/>
        <v>20839.496110372082</v>
      </c>
      <c r="AW807" s="118">
        <f t="shared" si="25"/>
        <v>5831.2659928385465</v>
      </c>
    </row>
    <row r="808" spans="1:49" x14ac:dyDescent="0.2">
      <c r="A808" s="108" t="s">
        <v>846</v>
      </c>
      <c r="B808" s="131">
        <v>45748.418882511571</v>
      </c>
      <c r="C808" s="108" t="s">
        <v>4338</v>
      </c>
      <c r="D808" s="108">
        <v>76053.899999999994</v>
      </c>
      <c r="E808" s="108">
        <v>18922.2</v>
      </c>
      <c r="F808" s="109">
        <v>10.2483</v>
      </c>
      <c r="G808" s="109">
        <v>102</v>
      </c>
      <c r="H808" s="109">
        <v>67.037400000000005</v>
      </c>
      <c r="I808" s="109">
        <v>32.462600000000002</v>
      </c>
      <c r="J808" s="110">
        <v>20.0153</v>
      </c>
      <c r="K808" s="110">
        <v>0.46827995674809747</v>
      </c>
      <c r="L808" s="111">
        <v>0.59695699999999996</v>
      </c>
      <c r="M808" s="111">
        <v>1.3688941292316946E-2</v>
      </c>
      <c r="N808" s="111">
        <v>0.95752999999999999</v>
      </c>
      <c r="O808" s="112">
        <v>1.67763</v>
      </c>
      <c r="P808" s="112">
        <v>3.8318268713108637E-2</v>
      </c>
      <c r="Q808" s="113">
        <v>0.24449399999999999</v>
      </c>
      <c r="R808" s="113">
        <v>4.9805201874346412E-3</v>
      </c>
      <c r="S808" s="112">
        <v>-0.12550751820118186</v>
      </c>
      <c r="T808" s="114">
        <v>0.15679999999999999</v>
      </c>
      <c r="U808" s="114">
        <v>4.8685007551093184E-3</v>
      </c>
      <c r="V808" s="115">
        <v>3149.4591185507384</v>
      </c>
      <c r="W808" s="115">
        <v>32.341833188668708</v>
      </c>
      <c r="X808" s="116">
        <v>3014.020897858622</v>
      </c>
      <c r="Y808" s="116">
        <v>68.842392345792362</v>
      </c>
      <c r="Z808" s="116">
        <v>3095.4717274882214</v>
      </c>
      <c r="AA808" s="116">
        <v>72.421965529527057</v>
      </c>
      <c r="AB808" s="116">
        <v>3149.4591185507384</v>
      </c>
      <c r="AC808" s="116">
        <v>32.341833188668708</v>
      </c>
      <c r="AD808" s="132">
        <v>0.9758966459627183</v>
      </c>
      <c r="AF808" s="118">
        <v>7.4574100000000003</v>
      </c>
      <c r="AG808" s="118">
        <v>0.21047000000000002</v>
      </c>
      <c r="AH808" s="118">
        <v>5.0683799999999994E-2</v>
      </c>
      <c r="AI808" s="118">
        <v>4.47059E-2</v>
      </c>
      <c r="AJ808" s="118">
        <v>2.2745500000000001</v>
      </c>
      <c r="AK808" s="118">
        <v>5.94564E-2</v>
      </c>
      <c r="AL808" s="118">
        <v>28375.5</v>
      </c>
      <c r="AM808" s="118">
        <v>306.65812499999998</v>
      </c>
      <c r="AN808" s="118">
        <v>55411.625</v>
      </c>
      <c r="AO808" s="118">
        <v>1008.9687499999999</v>
      </c>
      <c r="AP808" s="118">
        <v>211808.125</v>
      </c>
      <c r="AQ808" s="118">
        <v>3780.2874999999999</v>
      </c>
      <c r="AR808" s="118">
        <v>21.560187500000001</v>
      </c>
      <c r="AS808" s="118">
        <v>22.977250000000002</v>
      </c>
      <c r="AT808" s="118">
        <v>58.791375000000002</v>
      </c>
      <c r="AU808" s="118">
        <v>31.132187500000001</v>
      </c>
      <c r="AV808" s="118">
        <f t="shared" si="24"/>
        <v>26364.494904189654</v>
      </c>
      <c r="AW808" s="118">
        <f t="shared" si="25"/>
        <v>28101.264615501696</v>
      </c>
    </row>
    <row r="809" spans="1:49" x14ac:dyDescent="0.2">
      <c r="A809" s="108" t="s">
        <v>847</v>
      </c>
      <c r="B809" s="131">
        <v>45748.419302303242</v>
      </c>
      <c r="C809" s="108" t="s">
        <v>4338</v>
      </c>
      <c r="D809" s="108">
        <v>76420.2</v>
      </c>
      <c r="E809" s="108">
        <v>18895.7</v>
      </c>
      <c r="F809" s="109">
        <v>10.3613</v>
      </c>
      <c r="G809" s="109">
        <v>103</v>
      </c>
      <c r="H809" s="109">
        <v>302.77100000000002</v>
      </c>
      <c r="I809" s="109">
        <v>184.30699999999999</v>
      </c>
      <c r="J809" s="110">
        <v>23.9756</v>
      </c>
      <c r="K809" s="110">
        <v>0.51109380501039148</v>
      </c>
      <c r="L809" s="111">
        <v>0.66172900000000001</v>
      </c>
      <c r="M809" s="111">
        <v>1.4029920999966465E-2</v>
      </c>
      <c r="N809" s="111">
        <v>0.98072599999999999</v>
      </c>
      <c r="O809" s="112">
        <v>1.51142</v>
      </c>
      <c r="P809" s="112">
        <v>3.2108912485009522E-2</v>
      </c>
      <c r="Q809" s="113">
        <v>0.26342199999999999</v>
      </c>
      <c r="R809" s="113">
        <v>5.2812134813772678E-3</v>
      </c>
      <c r="S809" s="112">
        <v>-5.8447988452466189E-2</v>
      </c>
      <c r="T809" s="114">
        <v>0.177948</v>
      </c>
      <c r="U809" s="114">
        <v>3.7586328890302657E-3</v>
      </c>
      <c r="V809" s="115">
        <v>3267.28877583961</v>
      </c>
      <c r="W809" s="115">
        <v>31.533633966436092</v>
      </c>
      <c r="X809" s="116">
        <v>3273.4808956993097</v>
      </c>
      <c r="Y809" s="116">
        <v>69.542490903494539</v>
      </c>
      <c r="Z809" s="116">
        <v>3269.2035365626798</v>
      </c>
      <c r="AA809" s="116">
        <v>69.690421714378303</v>
      </c>
      <c r="AB809" s="116">
        <v>3267.28877583961</v>
      </c>
      <c r="AC809" s="116">
        <v>31.533633966436092</v>
      </c>
      <c r="AD809" s="132">
        <v>1.0019791230490553</v>
      </c>
      <c r="AF809" s="118">
        <v>33.640799999999999</v>
      </c>
      <c r="AG809" s="118">
        <v>0.19488800000000001</v>
      </c>
      <c r="AH809" s="118">
        <v>0.25745500000000004</v>
      </c>
      <c r="AI809" s="118">
        <v>4.2462100000000003E-2</v>
      </c>
      <c r="AJ809" s="118">
        <v>12.901299999999999</v>
      </c>
      <c r="AK809" s="118">
        <v>6.4746499999999998E-2</v>
      </c>
      <c r="AL809" s="118">
        <v>185763.125</v>
      </c>
      <c r="AM809" s="118">
        <v>910.16874999999993</v>
      </c>
      <c r="AN809" s="118">
        <v>299408.125</v>
      </c>
      <c r="AO809" s="118">
        <v>2043.71875</v>
      </c>
      <c r="AP809" s="118">
        <v>1061168.75</v>
      </c>
      <c r="AQ809" s="118">
        <v>6982.375</v>
      </c>
      <c r="AR809" s="118">
        <v>20.0945</v>
      </c>
      <c r="AS809" s="118">
        <v>26.62575</v>
      </c>
      <c r="AT809" s="118">
        <v>29.928874999999998</v>
      </c>
      <c r="AU809" s="118">
        <v>32.090187499999999</v>
      </c>
      <c r="AV809" s="118">
        <f t="shared" si="24"/>
        <v>80338.903272894502</v>
      </c>
      <c r="AW809" s="118">
        <f t="shared" si="25"/>
        <v>106452.50831105988</v>
      </c>
    </row>
    <row r="810" spans="1:49" x14ac:dyDescent="0.2">
      <c r="A810" s="108" t="s">
        <v>848</v>
      </c>
      <c r="B810" s="131">
        <v>45748.41972322917</v>
      </c>
      <c r="C810" s="108" t="s">
        <v>4338</v>
      </c>
      <c r="D810" s="108">
        <v>76715</v>
      </c>
      <c r="E810" s="108">
        <v>18800.8</v>
      </c>
      <c r="F810" s="109">
        <v>10.3043</v>
      </c>
      <c r="G810" s="109">
        <v>103</v>
      </c>
      <c r="H810" s="109">
        <v>740.56799999999998</v>
      </c>
      <c r="I810" s="109">
        <v>47.275300000000001</v>
      </c>
      <c r="J810" s="110">
        <v>13.4977</v>
      </c>
      <c r="K810" s="110">
        <v>0.47114757135848634</v>
      </c>
      <c r="L810" s="111">
        <v>0.44916800000000001</v>
      </c>
      <c r="M810" s="111">
        <v>1.3682522174277666E-2</v>
      </c>
      <c r="N810" s="111">
        <v>0.97226299999999999</v>
      </c>
      <c r="O810" s="112">
        <v>2.2396099999999999</v>
      </c>
      <c r="P810" s="112">
        <v>6.837490604695555E-2</v>
      </c>
      <c r="Q810" s="113">
        <v>0.21970100000000001</v>
      </c>
      <c r="R810" s="113">
        <v>4.806182377979429E-3</v>
      </c>
      <c r="S810" s="112">
        <v>-0.50815122603656093</v>
      </c>
      <c r="T810" s="114">
        <v>0.15121100000000001</v>
      </c>
      <c r="U810" s="114">
        <v>4.7823562164794877E-3</v>
      </c>
      <c r="V810" s="115">
        <v>2978.5010782408749</v>
      </c>
      <c r="W810" s="115">
        <v>35.22973325519154</v>
      </c>
      <c r="X810" s="116">
        <v>2379.7015866113775</v>
      </c>
      <c r="Y810" s="116">
        <v>72.651877962834604</v>
      </c>
      <c r="Z810" s="116">
        <v>2716.6605916595945</v>
      </c>
      <c r="AA810" s="116">
        <v>94.827121655224701</v>
      </c>
      <c r="AB810" s="116">
        <v>2978.5010782408749</v>
      </c>
      <c r="AC810" s="116">
        <v>35.22973325519154</v>
      </c>
      <c r="AD810" s="132">
        <v>0.88082624611864713</v>
      </c>
      <c r="AF810" s="118">
        <v>82.192299999999989</v>
      </c>
      <c r="AG810" s="118">
        <v>3.6820500000000003</v>
      </c>
      <c r="AH810" s="118">
        <v>0.56990199999999991</v>
      </c>
      <c r="AI810" s="118">
        <v>4.5572499999999995E-2</v>
      </c>
      <c r="AJ810" s="118">
        <v>3.3061800000000003</v>
      </c>
      <c r="AK810" s="118">
        <v>0.20972300000000002</v>
      </c>
      <c r="AL810" s="118">
        <v>40297.9375</v>
      </c>
      <c r="AM810" s="118">
        <v>3137.2312499999998</v>
      </c>
      <c r="AN810" s="118">
        <v>399866.875</v>
      </c>
      <c r="AO810" s="118">
        <v>7493.1875</v>
      </c>
      <c r="AP810" s="118">
        <v>1715418.75</v>
      </c>
      <c r="AQ810" s="118">
        <v>46119.125</v>
      </c>
      <c r="AR810" s="118">
        <v>47.881375000000006</v>
      </c>
      <c r="AS810" s="118">
        <v>23.023812499999998</v>
      </c>
      <c r="AT810" s="118">
        <v>25.0569375</v>
      </c>
      <c r="AU810" s="118">
        <v>25.766249999999999</v>
      </c>
      <c r="AV810" s="118">
        <f t="shared" si="24"/>
        <v>40730.389959104112</v>
      </c>
      <c r="AW810" s="118">
        <f t="shared" si="25"/>
        <v>19615.842058838411</v>
      </c>
    </row>
    <row r="811" spans="1:49" x14ac:dyDescent="0.2">
      <c r="A811" s="108" t="s">
        <v>849</v>
      </c>
      <c r="B811" s="131">
        <v>45748.420140810187</v>
      </c>
      <c r="C811" s="108" t="s">
        <v>4339</v>
      </c>
      <c r="D811" s="108">
        <v>77079.3</v>
      </c>
      <c r="E811" s="108">
        <v>18752</v>
      </c>
      <c r="F811" s="109">
        <v>10.119300000000001</v>
      </c>
      <c r="G811" s="109">
        <v>101</v>
      </c>
      <c r="H811" s="109">
        <v>972.71699999999998</v>
      </c>
      <c r="I811" s="109">
        <v>48.333799999999997</v>
      </c>
      <c r="J811" s="110">
        <v>6.8243</v>
      </c>
      <c r="K811" s="110">
        <v>0.17079458179930651</v>
      </c>
      <c r="L811" s="111">
        <v>0.22986500000000001</v>
      </c>
      <c r="M811" s="111">
        <v>5.9346399310236169E-3</v>
      </c>
      <c r="N811" s="111">
        <v>0.94477</v>
      </c>
      <c r="O811" s="112">
        <v>4.3634599999999999</v>
      </c>
      <c r="P811" s="112">
        <v>0.11371080999658738</v>
      </c>
      <c r="Q811" s="113">
        <v>0.21539800000000001</v>
      </c>
      <c r="R811" s="113">
        <v>4.4775230700131521E-3</v>
      </c>
      <c r="S811" s="112">
        <v>0.44814565046355526</v>
      </c>
      <c r="T811" s="114">
        <v>0.22642499999999999</v>
      </c>
      <c r="U811" s="114">
        <v>1.4383477196074667E-2</v>
      </c>
      <c r="V811" s="115">
        <v>1104.5365863192594</v>
      </c>
      <c r="W811" s="115">
        <v>33.113227173901933</v>
      </c>
      <c r="X811" s="116">
        <v>1330.1786854777426</v>
      </c>
      <c r="Y811" s="116">
        <v>34.664164622998712</v>
      </c>
      <c r="Z811" s="116">
        <v>2086.1457840087396</v>
      </c>
      <c r="AA811" s="116">
        <v>52.210834334973413</v>
      </c>
      <c r="AB811" s="116">
        <v>2946.6030835509368</v>
      </c>
      <c r="AC811" s="116">
        <v>33.568293873362755</v>
      </c>
      <c r="AD811" s="132">
        <v>0.63851967645340413</v>
      </c>
      <c r="AF811" s="118">
        <v>107.839</v>
      </c>
      <c r="AG811" s="118">
        <v>4.1625200000000007</v>
      </c>
      <c r="AH811" s="118">
        <v>0.78524700000000003</v>
      </c>
      <c r="AI811" s="118">
        <v>4.3371100000000003E-2</v>
      </c>
      <c r="AJ811" s="118">
        <v>3.3774299999999999</v>
      </c>
      <c r="AK811" s="118">
        <v>0.135546</v>
      </c>
      <c r="AL811" s="118">
        <v>61561.187499999993</v>
      </c>
      <c r="AM811" s="118">
        <v>4163.34375</v>
      </c>
      <c r="AN811" s="118">
        <v>273303.75</v>
      </c>
      <c r="AO811" s="118">
        <v>11539.25</v>
      </c>
      <c r="AP811" s="118">
        <v>1186600</v>
      </c>
      <c r="AQ811" s="118">
        <v>51179.0625</v>
      </c>
      <c r="AR811" s="118">
        <v>1346.1</v>
      </c>
      <c r="AS811" s="118">
        <v>100.57</v>
      </c>
      <c r="AT811" s="118">
        <v>-4.4100437499999998</v>
      </c>
      <c r="AU811" s="118">
        <v>29.208624999999998</v>
      </c>
      <c r="AV811" s="118">
        <f t="shared" si="24"/>
        <v>880.84560080208462</v>
      </c>
      <c r="AW811" s="118">
        <f t="shared" si="25"/>
        <v>75.988812124851194</v>
      </c>
    </row>
    <row r="812" spans="1:49" x14ac:dyDescent="0.2">
      <c r="A812" s="108" t="s">
        <v>850</v>
      </c>
      <c r="B812" s="131">
        <v>45748.420553958334</v>
      </c>
      <c r="C812" s="108" t="s">
        <v>4338</v>
      </c>
      <c r="D812" s="108">
        <v>78131.199999999997</v>
      </c>
      <c r="E812" s="108">
        <v>18748.900000000001</v>
      </c>
      <c r="F812" s="109">
        <v>10.2643</v>
      </c>
      <c r="G812" s="109">
        <v>103</v>
      </c>
      <c r="H812" s="109">
        <v>250.69</v>
      </c>
      <c r="I812" s="109">
        <v>134.92099999999999</v>
      </c>
      <c r="J812" s="110">
        <v>23.772500000000001</v>
      </c>
      <c r="K812" s="110">
        <v>0.50633762489173173</v>
      </c>
      <c r="L812" s="111">
        <v>0.649366</v>
      </c>
      <c r="M812" s="111">
        <v>1.3747711732168376E-2</v>
      </c>
      <c r="N812" s="111">
        <v>0.98243599999999998</v>
      </c>
      <c r="O812" s="112">
        <v>1.54128</v>
      </c>
      <c r="P812" s="112">
        <v>3.2655584677050264E-2</v>
      </c>
      <c r="Q812" s="113">
        <v>0.26613900000000001</v>
      </c>
      <c r="R812" s="113">
        <v>5.332875868092282E-3</v>
      </c>
      <c r="S812" s="112">
        <v>-0.18791995590268773</v>
      </c>
      <c r="T812" s="114">
        <v>0.17330000000000001</v>
      </c>
      <c r="U812" s="114">
        <v>3.7946715462738017E-3</v>
      </c>
      <c r="V812" s="115">
        <v>3283.4185126957918</v>
      </c>
      <c r="W812" s="115">
        <v>31.477541889735782</v>
      </c>
      <c r="X812" s="116">
        <v>3223.559394536866</v>
      </c>
      <c r="Y812" s="116">
        <v>68.298567923933035</v>
      </c>
      <c r="Z812" s="116">
        <v>3260.1374271163872</v>
      </c>
      <c r="AA812" s="116">
        <v>69.438647246471874</v>
      </c>
      <c r="AB812" s="116">
        <v>3283.4185126957918</v>
      </c>
      <c r="AC812" s="116">
        <v>31.477541889735782</v>
      </c>
      <c r="AD812" s="132">
        <v>0.98975725715296436</v>
      </c>
      <c r="AF812" s="118">
        <v>27.763400000000001</v>
      </c>
      <c r="AG812" s="118">
        <v>0.74061900000000003</v>
      </c>
      <c r="AH812" s="118">
        <v>0.20246800000000001</v>
      </c>
      <c r="AI812" s="118">
        <v>3.8837500000000004E-2</v>
      </c>
      <c r="AJ812" s="118">
        <v>9.4206000000000003</v>
      </c>
      <c r="AK812" s="118">
        <v>0.207206</v>
      </c>
      <c r="AL812" s="118">
        <v>133253.75</v>
      </c>
      <c r="AM812" s="118">
        <v>3281.5750000000003</v>
      </c>
      <c r="AN812" s="118">
        <v>245457.5</v>
      </c>
      <c r="AO812" s="118">
        <v>5475.9874999999993</v>
      </c>
      <c r="AP812" s="118">
        <v>863256.25</v>
      </c>
      <c r="AQ812" s="118">
        <v>19142.8125</v>
      </c>
      <c r="AR812" s="118">
        <v>11.0620625</v>
      </c>
      <c r="AS812" s="118">
        <v>24.759500000000003</v>
      </c>
      <c r="AT812" s="118">
        <v>26.022874999999999</v>
      </c>
      <c r="AU812" s="118">
        <v>28.213874999999998</v>
      </c>
      <c r="AV812" s="118">
        <f t="shared" si="24"/>
        <v>170103.64316975826</v>
      </c>
      <c r="AW812" s="118">
        <f t="shared" si="25"/>
        <v>380750.68285098585</v>
      </c>
    </row>
    <row r="813" spans="1:49" x14ac:dyDescent="0.2">
      <c r="A813" s="108" t="s">
        <v>851</v>
      </c>
      <c r="B813" s="131">
        <v>45748.420976527777</v>
      </c>
      <c r="C813" s="108" t="s">
        <v>4339</v>
      </c>
      <c r="D813" s="108">
        <v>78509.3</v>
      </c>
      <c r="E813" s="108">
        <v>18713.599999999999</v>
      </c>
      <c r="F813" s="109">
        <v>10.1013</v>
      </c>
      <c r="G813" s="109">
        <v>101</v>
      </c>
      <c r="H813" s="109">
        <v>369.92200000000003</v>
      </c>
      <c r="I813" s="109">
        <v>42.9636</v>
      </c>
      <c r="J813" s="110">
        <v>13.6172</v>
      </c>
      <c r="K813" s="110">
        <v>0.28520906262054507</v>
      </c>
      <c r="L813" s="111">
        <v>0.51253099999999996</v>
      </c>
      <c r="M813" s="111">
        <v>1.0800168698775033E-2</v>
      </c>
      <c r="N813" s="111">
        <v>0.97122699999999995</v>
      </c>
      <c r="O813" s="112">
        <v>1.9509799999999999</v>
      </c>
      <c r="P813" s="112">
        <v>4.1021263046376329E-2</v>
      </c>
      <c r="Q813" s="113">
        <v>0.193325</v>
      </c>
      <c r="R813" s="113">
        <v>3.8753211545533876E-3</v>
      </c>
      <c r="S813" s="112">
        <v>0.29850846883596621</v>
      </c>
      <c r="T813" s="114">
        <v>0.14430100000000001</v>
      </c>
      <c r="U813" s="114">
        <v>3.8826438020117173E-3</v>
      </c>
      <c r="V813" s="115">
        <v>2770.6564055271988</v>
      </c>
      <c r="W813" s="115">
        <v>32.881478280419074</v>
      </c>
      <c r="X813" s="116">
        <v>2667.5616963033326</v>
      </c>
      <c r="Y813" s="116">
        <v>56.088094207268583</v>
      </c>
      <c r="Z813" s="116">
        <v>2726.1894165116287</v>
      </c>
      <c r="AA813" s="116">
        <v>57.099398408581223</v>
      </c>
      <c r="AB813" s="116">
        <v>2770.6564055271988</v>
      </c>
      <c r="AC813" s="116">
        <v>32.881478280419074</v>
      </c>
      <c r="AD813" s="132">
        <v>0.97942555673716214</v>
      </c>
      <c r="AF813" s="118">
        <v>40.9268</v>
      </c>
      <c r="AG813" s="118">
        <v>0.49529399999999996</v>
      </c>
      <c r="AH813" s="118">
        <v>0.266899</v>
      </c>
      <c r="AI813" s="118">
        <v>4.16855E-2</v>
      </c>
      <c r="AJ813" s="118">
        <v>2.9975999999999998</v>
      </c>
      <c r="AK813" s="118">
        <v>5.1148600000000002E-2</v>
      </c>
      <c r="AL813" s="118">
        <v>34649.187500000007</v>
      </c>
      <c r="AM813" s="118">
        <v>272.02</v>
      </c>
      <c r="AN813" s="118">
        <v>207086.25</v>
      </c>
      <c r="AO813" s="118">
        <v>1355.1187500000001</v>
      </c>
      <c r="AP813" s="118">
        <v>1001893.75</v>
      </c>
      <c r="AQ813" s="118">
        <v>6235.9687499999991</v>
      </c>
      <c r="AR813" s="118">
        <v>28.944312500000002</v>
      </c>
      <c r="AS813" s="118">
        <v>26.48</v>
      </c>
      <c r="AT813" s="118">
        <v>13.407937500000001</v>
      </c>
      <c r="AU813" s="118">
        <v>28.016937499999997</v>
      </c>
      <c r="AV813" s="118">
        <f t="shared" si="24"/>
        <v>38743.741685432731</v>
      </c>
      <c r="AW813" s="118">
        <f t="shared" si="25"/>
        <v>35445.928212916479</v>
      </c>
    </row>
    <row r="814" spans="1:49" x14ac:dyDescent="0.2">
      <c r="A814" s="108" t="s">
        <v>852</v>
      </c>
      <c r="B814" s="131">
        <v>45748.421388726849</v>
      </c>
      <c r="C814" s="108" t="s">
        <v>4338</v>
      </c>
      <c r="D814" s="108">
        <v>78901.100000000006</v>
      </c>
      <c r="E814" s="108">
        <v>18720.5</v>
      </c>
      <c r="F814" s="109">
        <v>10.1523</v>
      </c>
      <c r="G814" s="109">
        <v>102</v>
      </c>
      <c r="H814" s="109">
        <v>82.7988</v>
      </c>
      <c r="I814" s="109">
        <v>20.588899999999999</v>
      </c>
      <c r="J814" s="110">
        <v>23.9237</v>
      </c>
      <c r="K814" s="110">
        <v>0.73021144495276158</v>
      </c>
      <c r="L814" s="111">
        <v>0.670211</v>
      </c>
      <c r="M814" s="111">
        <v>1.9530149252076901E-2</v>
      </c>
      <c r="N814" s="111">
        <v>0.99369399999999997</v>
      </c>
      <c r="O814" s="112">
        <v>1.4970699999999999</v>
      </c>
      <c r="P814" s="112">
        <v>4.4627356970920871E-2</v>
      </c>
      <c r="Q814" s="113">
        <v>0.25900200000000001</v>
      </c>
      <c r="R814" s="113">
        <v>5.2619534894671966E-3</v>
      </c>
      <c r="S814" s="112">
        <v>-0.19161387806668123</v>
      </c>
      <c r="T814" s="114">
        <v>0.178977</v>
      </c>
      <c r="U814" s="114">
        <v>8.6549487007838467E-3</v>
      </c>
      <c r="V814" s="115">
        <v>3240.6457245166853</v>
      </c>
      <c r="W814" s="115">
        <v>32.021518723276209</v>
      </c>
      <c r="X814" s="116">
        <v>3298.0382273248088</v>
      </c>
      <c r="Y814" s="116">
        <v>98.313859254789236</v>
      </c>
      <c r="Z814" s="116">
        <v>3262.0088365283036</v>
      </c>
      <c r="AA814" s="116">
        <v>99.564707213767491</v>
      </c>
      <c r="AB814" s="116">
        <v>3240.6457245166853</v>
      </c>
      <c r="AC814" s="116">
        <v>32.021518723276209</v>
      </c>
      <c r="AD814" s="132">
        <v>1.0126787147292728</v>
      </c>
      <c r="AF814" s="118">
        <v>9.1522099999999984</v>
      </c>
      <c r="AG814" s="118">
        <v>0.63744400000000001</v>
      </c>
      <c r="AH814" s="118">
        <v>4.2931400000000002E-2</v>
      </c>
      <c r="AI814" s="118">
        <v>3.8582699999999998E-2</v>
      </c>
      <c r="AJ814" s="118">
        <v>1.4355399999999998</v>
      </c>
      <c r="AK814" s="118">
        <v>9.4290300000000007E-2</v>
      </c>
      <c r="AL814" s="118">
        <v>20363.5</v>
      </c>
      <c r="AM814" s="118">
        <v>730.86874999999998</v>
      </c>
      <c r="AN814" s="118">
        <v>79174.375</v>
      </c>
      <c r="AO814" s="118">
        <v>2872.25</v>
      </c>
      <c r="AP814" s="118">
        <v>287573.125</v>
      </c>
      <c r="AQ814" s="118">
        <v>11498.6875</v>
      </c>
      <c r="AR814" s="118">
        <v>68.984999999999999</v>
      </c>
      <c r="AS814" s="118">
        <v>22.913000000000004</v>
      </c>
      <c r="AT814" s="118">
        <v>24.1305625</v>
      </c>
      <c r="AU814" s="118">
        <v>26.997687500000001</v>
      </c>
      <c r="AV814" s="118">
        <f t="shared" si="24"/>
        <v>4533.4802256709572</v>
      </c>
      <c r="AW814" s="118">
        <f t="shared" si="25"/>
        <v>1516.6432876024166</v>
      </c>
    </row>
    <row r="815" spans="1:49" x14ac:dyDescent="0.2">
      <c r="A815" s="108" t="s">
        <v>853</v>
      </c>
      <c r="B815" s="131">
        <v>45748.421812233799</v>
      </c>
      <c r="C815" s="108" t="s">
        <v>4340</v>
      </c>
      <c r="D815" s="108">
        <v>79296.800000000003</v>
      </c>
      <c r="E815" s="108">
        <v>18844.599999999999</v>
      </c>
      <c r="F815" s="109">
        <v>10.327299999999999</v>
      </c>
      <c r="G815" s="109">
        <v>104</v>
      </c>
      <c r="H815" s="109">
        <v>116.58199999999999</v>
      </c>
      <c r="I815" s="109">
        <v>51.845300000000002</v>
      </c>
      <c r="J815" s="110">
        <v>21.971800000000002</v>
      </c>
      <c r="K815" s="110">
        <v>0.47801663688620716</v>
      </c>
      <c r="L815" s="111">
        <v>0.62056699999999998</v>
      </c>
      <c r="M815" s="111">
        <v>1.3560145119359896E-2</v>
      </c>
      <c r="N815" s="111">
        <v>0.96629100000000001</v>
      </c>
      <c r="O815" s="112">
        <v>1.6091200000000001</v>
      </c>
      <c r="P815" s="112">
        <v>3.5032044842543804E-2</v>
      </c>
      <c r="Q815" s="113">
        <v>0.25706400000000001</v>
      </c>
      <c r="R815" s="113">
        <v>5.1744384304008304E-3</v>
      </c>
      <c r="S815" s="112">
        <v>0.14896527943512988</v>
      </c>
      <c r="T815" s="114">
        <v>0.16626199999999999</v>
      </c>
      <c r="U815" s="114">
        <v>4.1739600768574683E-3</v>
      </c>
      <c r="V815" s="115">
        <v>3228.8021982497039</v>
      </c>
      <c r="W815" s="115">
        <v>31.755952745648671</v>
      </c>
      <c r="X815" s="116">
        <v>3115.7167059906319</v>
      </c>
      <c r="Y815" s="116">
        <v>67.832061848045313</v>
      </c>
      <c r="Z815" s="116">
        <v>3184.4793204667508</v>
      </c>
      <c r="AA815" s="116">
        <v>69.281264848723836</v>
      </c>
      <c r="AB815" s="116">
        <v>3228.8021982497039</v>
      </c>
      <c r="AC815" s="116">
        <v>31.755952745648671</v>
      </c>
      <c r="AD815" s="132">
        <v>0.97790801059100563</v>
      </c>
      <c r="AF815" s="118">
        <v>12.8749</v>
      </c>
      <c r="AG815" s="118">
        <v>9.5558900000000002E-2</v>
      </c>
      <c r="AH815" s="118">
        <v>0.100824</v>
      </c>
      <c r="AI815" s="118">
        <v>4.2441100000000002E-2</v>
      </c>
      <c r="AJ815" s="118">
        <v>3.61253</v>
      </c>
      <c r="AK815" s="118">
        <v>6.0774500000000002E-2</v>
      </c>
      <c r="AL815" s="118">
        <v>48702.875</v>
      </c>
      <c r="AM815" s="118">
        <v>453.17312500000003</v>
      </c>
      <c r="AN815" s="118">
        <v>105410</v>
      </c>
      <c r="AO815" s="118">
        <v>920.06875000000002</v>
      </c>
      <c r="AP815" s="118">
        <v>382080</v>
      </c>
      <c r="AQ815" s="118">
        <v>3083.5562499999996</v>
      </c>
      <c r="AR815" s="118">
        <v>25.313437499999999</v>
      </c>
      <c r="AS815" s="118">
        <v>25.224062499999999</v>
      </c>
      <c r="AT815" s="118">
        <v>-39.133375000000001</v>
      </c>
      <c r="AU815" s="118">
        <v>26.124312500000002</v>
      </c>
      <c r="AV815" s="118">
        <f t="shared" si="24"/>
        <v>11133.841348548201</v>
      </c>
      <c r="AW815" s="118">
        <f t="shared" si="25"/>
        <v>11094.894586743432</v>
      </c>
    </row>
    <row r="816" spans="1:49" x14ac:dyDescent="0.2">
      <c r="A816" s="108" t="s">
        <v>854</v>
      </c>
      <c r="B816" s="131">
        <v>45748.42223019676</v>
      </c>
      <c r="C816" s="108" t="s">
        <v>4339</v>
      </c>
      <c r="D816" s="108">
        <v>79631.899999999994</v>
      </c>
      <c r="E816" s="108">
        <v>18866.3</v>
      </c>
      <c r="F816" s="109">
        <v>10.0863</v>
      </c>
      <c r="G816" s="109">
        <v>101</v>
      </c>
      <c r="H816" s="109">
        <v>752.23400000000004</v>
      </c>
      <c r="I816" s="109">
        <v>148.71</v>
      </c>
      <c r="J816" s="110">
        <v>14.1919</v>
      </c>
      <c r="K816" s="110">
        <v>0.80609115824452504</v>
      </c>
      <c r="L816" s="111">
        <v>0.41165600000000002</v>
      </c>
      <c r="M816" s="111">
        <v>2.2531856367694166E-2</v>
      </c>
      <c r="N816" s="111">
        <v>0.99765400000000004</v>
      </c>
      <c r="O816" s="112">
        <v>2.5559699999999999</v>
      </c>
      <c r="P816" s="112">
        <v>0.15187653960161196</v>
      </c>
      <c r="Q816" s="113">
        <v>0.25115500000000002</v>
      </c>
      <c r="R816" s="113">
        <v>5.1458573832161344E-3</v>
      </c>
      <c r="S816" s="112">
        <v>0.65162273522536451</v>
      </c>
      <c r="T816" s="114">
        <v>0.12673100000000001</v>
      </c>
      <c r="U816" s="114">
        <v>8.5663594592101967E-3</v>
      </c>
      <c r="V816" s="115">
        <v>3192.061462443166</v>
      </c>
      <c r="W816" s="115">
        <v>32.417980270302174</v>
      </c>
      <c r="X816" s="116">
        <v>2128.5807046795844</v>
      </c>
      <c r="Y816" s="116">
        <v>126.48093353579894</v>
      </c>
      <c r="Z816" s="116">
        <v>2718.2421313519767</v>
      </c>
      <c r="AA816" s="116">
        <v>154.39447488007815</v>
      </c>
      <c r="AB816" s="116">
        <v>3192.061462443166</v>
      </c>
      <c r="AC816" s="116">
        <v>32.417980270302174</v>
      </c>
      <c r="AD816" s="132">
        <v>0.80448683031468793</v>
      </c>
      <c r="AF816" s="118">
        <v>83.008299999999991</v>
      </c>
      <c r="AG816" s="118">
        <v>4.7242200000000008</v>
      </c>
      <c r="AH816" s="118">
        <v>0.62983999999999996</v>
      </c>
      <c r="AI816" s="118">
        <v>5.0752499999999999E-2</v>
      </c>
      <c r="AJ816" s="118">
        <v>10.356</v>
      </c>
      <c r="AK816" s="118">
        <v>0.701959</v>
      </c>
      <c r="AL816" s="118">
        <v>90066.875</v>
      </c>
      <c r="AM816" s="118">
        <v>7520.375</v>
      </c>
      <c r="AN816" s="118">
        <v>424893.75</v>
      </c>
      <c r="AO816" s="118">
        <v>12415.437500000002</v>
      </c>
      <c r="AP816" s="118">
        <v>1578925</v>
      </c>
      <c r="AQ816" s="118">
        <v>44061.125</v>
      </c>
      <c r="AR816" s="118">
        <v>77.776250000000005</v>
      </c>
      <c r="AS816" s="118">
        <v>23.328499999999998</v>
      </c>
      <c r="AT816" s="118">
        <v>66.728750000000005</v>
      </c>
      <c r="AU816" s="118">
        <v>25.450562499999997</v>
      </c>
      <c r="AV816" s="118">
        <f t="shared" si="24"/>
        <v>25293.669966999576</v>
      </c>
      <c r="AW816" s="118">
        <f t="shared" si="25"/>
        <v>7619.4419308161268</v>
      </c>
    </row>
    <row r="817" spans="1:49" x14ac:dyDescent="0.2">
      <c r="A817" s="108" t="s">
        <v>855</v>
      </c>
      <c r="B817" s="131">
        <v>45748.422643518519</v>
      </c>
      <c r="C817" s="108" t="s">
        <v>4339</v>
      </c>
      <c r="D817" s="108">
        <v>79949.399999999994</v>
      </c>
      <c r="E817" s="108">
        <v>18832</v>
      </c>
      <c r="F817" s="109">
        <v>10.1493</v>
      </c>
      <c r="G817" s="109">
        <v>101</v>
      </c>
      <c r="H817" s="109">
        <v>320.44499999999999</v>
      </c>
      <c r="I817" s="109">
        <v>160.98099999999999</v>
      </c>
      <c r="J817" s="110">
        <v>19.394300000000001</v>
      </c>
      <c r="K817" s="110">
        <v>0.4981207678826492</v>
      </c>
      <c r="L817" s="111">
        <v>0.55648399999999998</v>
      </c>
      <c r="M817" s="111">
        <v>1.377862362592505E-2</v>
      </c>
      <c r="N817" s="111">
        <v>0.99246100000000004</v>
      </c>
      <c r="O817" s="112">
        <v>1.79705</v>
      </c>
      <c r="P817" s="112">
        <v>4.4847802354630484E-2</v>
      </c>
      <c r="Q817" s="113">
        <v>0.25262600000000002</v>
      </c>
      <c r="R817" s="113">
        <v>5.1060401802477031E-3</v>
      </c>
      <c r="S817" s="112">
        <v>-0.32504045636381385</v>
      </c>
      <c r="T817" s="114">
        <v>0.157002</v>
      </c>
      <c r="U817" s="114">
        <v>3.5007598253093577E-3</v>
      </c>
      <c r="V817" s="115">
        <v>3201.2980618042498</v>
      </c>
      <c r="W817" s="115">
        <v>31.956286198787748</v>
      </c>
      <c r="X817" s="116">
        <v>2852.0152057397213</v>
      </c>
      <c r="Y817" s="116">
        <v>71.175879502192942</v>
      </c>
      <c r="Z817" s="116">
        <v>3060.6381709445386</v>
      </c>
      <c r="AA817" s="116">
        <v>78.609046777756376</v>
      </c>
      <c r="AB817" s="116">
        <v>3201.2980618042498</v>
      </c>
      <c r="AC817" s="116">
        <v>31.956286198787748</v>
      </c>
      <c r="AD817" s="132">
        <v>0.9315543391293184</v>
      </c>
      <c r="AF817" s="118">
        <v>35.335799999999999</v>
      </c>
      <c r="AG817" s="118">
        <v>0.57705899999999999</v>
      </c>
      <c r="AH817" s="118">
        <v>0.26616699999999999</v>
      </c>
      <c r="AI817" s="118">
        <v>3.9038700000000003E-2</v>
      </c>
      <c r="AJ817" s="118">
        <v>11.204799999999999</v>
      </c>
      <c r="AK817" s="118">
        <v>0.46792699999999998</v>
      </c>
      <c r="AL817" s="118">
        <v>142535</v>
      </c>
      <c r="AM817" s="118">
        <v>6118.9937500000005</v>
      </c>
      <c r="AN817" s="118">
        <v>255058.75</v>
      </c>
      <c r="AO817" s="118">
        <v>3143.6687500000003</v>
      </c>
      <c r="AP817" s="118">
        <v>943050</v>
      </c>
      <c r="AQ817" s="118">
        <v>9679.5</v>
      </c>
      <c r="AR817" s="118">
        <v>68.859375</v>
      </c>
      <c r="AS817" s="118">
        <v>22.828187499999999</v>
      </c>
      <c r="AT817" s="118">
        <v>12.6409375</v>
      </c>
      <c r="AU817" s="118">
        <v>27.5003125</v>
      </c>
      <c r="AV817" s="118">
        <f t="shared" si="24"/>
        <v>14299.246398695914</v>
      </c>
      <c r="AW817" s="118">
        <f t="shared" si="25"/>
        <v>4742.7425817145204</v>
      </c>
    </row>
    <row r="818" spans="1:49" x14ac:dyDescent="0.2">
      <c r="A818" s="108" t="s">
        <v>856</v>
      </c>
      <c r="B818" s="131">
        <v>45748.423058495369</v>
      </c>
      <c r="C818" s="108" t="s">
        <v>4339</v>
      </c>
      <c r="D818" s="108">
        <v>80299.100000000006</v>
      </c>
      <c r="E818" s="108">
        <v>18892.7</v>
      </c>
      <c r="F818" s="109">
        <v>10.1213</v>
      </c>
      <c r="G818" s="109">
        <v>101</v>
      </c>
      <c r="H818" s="109">
        <v>569.84500000000003</v>
      </c>
      <c r="I818" s="109">
        <v>13.096</v>
      </c>
      <c r="J818" s="110">
        <v>17.491700000000002</v>
      </c>
      <c r="K818" s="110">
        <v>0.40517762888886155</v>
      </c>
      <c r="L818" s="111">
        <v>0.52639000000000002</v>
      </c>
      <c r="M818" s="111">
        <v>1.1710717574124141E-2</v>
      </c>
      <c r="N818" s="111">
        <v>0.97292800000000002</v>
      </c>
      <c r="O818" s="112">
        <v>1.9015500000000001</v>
      </c>
      <c r="P818" s="112">
        <v>4.2435320326939918E-2</v>
      </c>
      <c r="Q818" s="113">
        <v>0.240812</v>
      </c>
      <c r="R818" s="113">
        <v>4.8747039475521992E-3</v>
      </c>
      <c r="S818" s="112">
        <v>-0.46516554332839999</v>
      </c>
      <c r="T818" s="114">
        <v>0.235314</v>
      </c>
      <c r="U818" s="114">
        <v>1.6928066514767713E-2</v>
      </c>
      <c r="V818" s="115">
        <v>3125.3439819109508</v>
      </c>
      <c r="W818" s="115">
        <v>32.20177331678012</v>
      </c>
      <c r="X818" s="116">
        <v>2724.0982039987512</v>
      </c>
      <c r="Y818" s="116">
        <v>60.791449022496764</v>
      </c>
      <c r="Z818" s="116">
        <v>2960.0858263403256</v>
      </c>
      <c r="AA818" s="116">
        <v>68.567409481302533</v>
      </c>
      <c r="AB818" s="116">
        <v>3125.3439819109508</v>
      </c>
      <c r="AC818" s="116">
        <v>32.20177331678012</v>
      </c>
      <c r="AD818" s="132">
        <v>0.92033774351266195</v>
      </c>
      <c r="AF818" s="118">
        <v>62.798999999999992</v>
      </c>
      <c r="AG818" s="118">
        <v>3.4375999999999998</v>
      </c>
      <c r="AH818" s="118">
        <v>0.443965</v>
      </c>
      <c r="AI818" s="118">
        <v>3.9416099999999996E-2</v>
      </c>
      <c r="AJ818" s="118">
        <v>0.911111</v>
      </c>
      <c r="AK818" s="118">
        <v>7.8451700000000013E-2</v>
      </c>
      <c r="AL818" s="118">
        <v>15910.3125</v>
      </c>
      <c r="AM818" s="118">
        <v>632.16875000000005</v>
      </c>
      <c r="AN818" s="118">
        <v>393926.25</v>
      </c>
      <c r="AO818" s="118">
        <v>15046.875</v>
      </c>
      <c r="AP818" s="118">
        <v>1543643.75</v>
      </c>
      <c r="AQ818" s="118">
        <v>64782.5</v>
      </c>
      <c r="AR818" s="118">
        <v>78.501874999999998</v>
      </c>
      <c r="AS818" s="118">
        <v>24.481312500000001</v>
      </c>
      <c r="AT818" s="118">
        <v>47.933375000000005</v>
      </c>
      <c r="AU818" s="118">
        <v>25.980437500000001</v>
      </c>
      <c r="AV818" s="118">
        <f t="shared" si="24"/>
        <v>22877.721266470529</v>
      </c>
      <c r="AW818" s="118">
        <f t="shared" si="25"/>
        <v>7198.8765412015018</v>
      </c>
    </row>
    <row r="819" spans="1:49" x14ac:dyDescent="0.2">
      <c r="A819" s="108" t="s">
        <v>857</v>
      </c>
      <c r="B819" s="131">
        <v>45748.423477928241</v>
      </c>
      <c r="C819" s="108" t="s">
        <v>4338</v>
      </c>
      <c r="D819" s="108">
        <v>81093.3</v>
      </c>
      <c r="E819" s="108">
        <v>18909.3</v>
      </c>
      <c r="F819" s="109">
        <v>10.116300000000001</v>
      </c>
      <c r="G819" s="109">
        <v>102</v>
      </c>
      <c r="H819" s="109">
        <v>78.187600000000003</v>
      </c>
      <c r="I819" s="109">
        <v>43.844299999999997</v>
      </c>
      <c r="J819" s="110">
        <v>26.156400000000001</v>
      </c>
      <c r="K819" s="110">
        <v>0.60543380766191124</v>
      </c>
      <c r="L819" s="111">
        <v>0.710484</v>
      </c>
      <c r="M819" s="111">
        <v>1.6443186560092301E-2</v>
      </c>
      <c r="N819" s="111">
        <v>0.98200100000000001</v>
      </c>
      <c r="O819" s="112">
        <v>1.4058999999999999</v>
      </c>
      <c r="P819" s="112">
        <v>3.2075143744806509E-2</v>
      </c>
      <c r="Q819" s="113">
        <v>0.26768700000000001</v>
      </c>
      <c r="R819" s="113">
        <v>5.3883330608715165E-3</v>
      </c>
      <c r="S819" s="112">
        <v>-0.20148369846808337</v>
      </c>
      <c r="T819" s="114">
        <v>0.174398</v>
      </c>
      <c r="U819" s="114">
        <v>4.81858523113372E-3</v>
      </c>
      <c r="V819" s="115">
        <v>3292.5259697897941</v>
      </c>
      <c r="W819" s="115">
        <v>31.598672609592917</v>
      </c>
      <c r="X819" s="116">
        <v>3463.3127273182263</v>
      </c>
      <c r="Y819" s="116">
        <v>79.014334989650749</v>
      </c>
      <c r="Z819" s="116">
        <v>3355.5563467199117</v>
      </c>
      <c r="AA819" s="116">
        <v>77.669987300191494</v>
      </c>
      <c r="AB819" s="116">
        <v>3292.5259697897941</v>
      </c>
      <c r="AC819" s="116">
        <v>31.598672609592917</v>
      </c>
      <c r="AD819" s="132">
        <v>1.0321802678683245</v>
      </c>
      <c r="AF819" s="118">
        <v>8.6118199999999998</v>
      </c>
      <c r="AG819" s="118">
        <v>0.31881599999999999</v>
      </c>
      <c r="AH819" s="118">
        <v>5.4901899999999997E-2</v>
      </c>
      <c r="AI819" s="118">
        <v>4.4191899999999999E-2</v>
      </c>
      <c r="AJ819" s="118">
        <v>3.0491099999999998</v>
      </c>
      <c r="AK819" s="118">
        <v>0.12881100000000001</v>
      </c>
      <c r="AL819" s="118">
        <v>43059.5</v>
      </c>
      <c r="AM819" s="118">
        <v>1512.75</v>
      </c>
      <c r="AN819" s="118">
        <v>83461.875</v>
      </c>
      <c r="AO819" s="118">
        <v>2381.85</v>
      </c>
      <c r="AP819" s="118">
        <v>291173.75</v>
      </c>
      <c r="AQ819" s="118">
        <v>8123</v>
      </c>
      <c r="AR819" s="118">
        <v>77.887500000000003</v>
      </c>
      <c r="AS819" s="118">
        <v>24.064687500000002</v>
      </c>
      <c r="AT819" s="118">
        <v>26.574937500000001</v>
      </c>
      <c r="AU819" s="118">
        <v>29.480875000000001</v>
      </c>
      <c r="AV819" s="118">
        <f t="shared" si="24"/>
        <v>4056.852952272257</v>
      </c>
      <c r="AW819" s="118">
        <f t="shared" si="25"/>
        <v>1258.5338342055215</v>
      </c>
    </row>
    <row r="820" spans="1:49" x14ac:dyDescent="0.2">
      <c r="A820" s="108" t="s">
        <v>858</v>
      </c>
      <c r="B820" s="131">
        <v>45748.423897175926</v>
      </c>
      <c r="C820" s="108" t="s">
        <v>4339</v>
      </c>
      <c r="D820" s="108">
        <v>81435.100000000006</v>
      </c>
      <c r="E820" s="108">
        <v>18832</v>
      </c>
      <c r="F820" s="109">
        <v>10.1823</v>
      </c>
      <c r="G820" s="109">
        <v>101</v>
      </c>
      <c r="H820" s="109">
        <v>298.13</v>
      </c>
      <c r="I820" s="109">
        <v>195.458</v>
      </c>
      <c r="J820" s="110">
        <v>24.881599999999999</v>
      </c>
      <c r="K820" s="110">
        <v>0.52521985464470022</v>
      </c>
      <c r="L820" s="111">
        <v>0.676651</v>
      </c>
      <c r="M820" s="111">
        <v>1.4339988301599134E-2</v>
      </c>
      <c r="N820" s="111">
        <v>0.97956200000000004</v>
      </c>
      <c r="O820" s="112">
        <v>1.4769399999999999</v>
      </c>
      <c r="P820" s="112">
        <v>3.1324818700991706E-2</v>
      </c>
      <c r="Q820" s="113">
        <v>0.26713100000000001</v>
      </c>
      <c r="R820" s="113">
        <v>5.3555887220511069E-3</v>
      </c>
      <c r="S820" s="112">
        <v>0.31480583321346728</v>
      </c>
      <c r="T820" s="114">
        <v>0.18044399999999999</v>
      </c>
      <c r="U820" s="114">
        <v>3.8754830485115011E-3</v>
      </c>
      <c r="V820" s="115">
        <v>3289.2616295283869</v>
      </c>
      <c r="W820" s="115">
        <v>31.479965630105713</v>
      </c>
      <c r="X820" s="116">
        <v>3333.1284288395573</v>
      </c>
      <c r="Y820" s="116">
        <v>70.693219589502931</v>
      </c>
      <c r="Z820" s="116">
        <v>3305.3551986210873</v>
      </c>
      <c r="AA820" s="116">
        <v>69.771967115011563</v>
      </c>
      <c r="AB820" s="116">
        <v>3289.2616295283869</v>
      </c>
      <c r="AC820" s="116">
        <v>31.479965630105713</v>
      </c>
      <c r="AD820" s="132">
        <v>1.0084498201994068</v>
      </c>
      <c r="AF820" s="118">
        <v>32.822200000000002</v>
      </c>
      <c r="AG820" s="118">
        <v>1.06833</v>
      </c>
      <c r="AH820" s="118">
        <v>0.23749500000000001</v>
      </c>
      <c r="AI820" s="118">
        <v>4.4979699999999997E-2</v>
      </c>
      <c r="AJ820" s="118">
        <v>13.588200000000001</v>
      </c>
      <c r="AK820" s="118">
        <v>0.39477000000000001</v>
      </c>
      <c r="AL820" s="118">
        <v>197245.625</v>
      </c>
      <c r="AM820" s="118">
        <v>5196.7749999999996</v>
      </c>
      <c r="AN820" s="118">
        <v>302568.125</v>
      </c>
      <c r="AO820" s="118">
        <v>7200.25</v>
      </c>
      <c r="AP820" s="118">
        <v>1054981.25</v>
      </c>
      <c r="AQ820" s="118">
        <v>24636.0625</v>
      </c>
      <c r="AR820" s="118">
        <v>69.28</v>
      </c>
      <c r="AS820" s="118">
        <v>24.861625</v>
      </c>
      <c r="AT820" s="118">
        <v>51.724687500000002</v>
      </c>
      <c r="AU820" s="118">
        <v>26.593187499999999</v>
      </c>
      <c r="AV820" s="118">
        <f t="shared" si="24"/>
        <v>18386.02721755418</v>
      </c>
      <c r="AW820" s="118">
        <f t="shared" si="25"/>
        <v>6611.9127807696223</v>
      </c>
    </row>
    <row r="821" spans="1:49" x14ac:dyDescent="0.2">
      <c r="A821" s="108" t="s">
        <v>859</v>
      </c>
      <c r="B821" s="131">
        <v>45748.424316226854</v>
      </c>
      <c r="C821" s="108" t="s">
        <v>4338</v>
      </c>
      <c r="D821" s="108">
        <v>81811.100000000006</v>
      </c>
      <c r="E821" s="108">
        <v>18822.099999999999</v>
      </c>
      <c r="F821" s="109">
        <v>10.2723</v>
      </c>
      <c r="G821" s="109">
        <v>102</v>
      </c>
      <c r="H821" s="109">
        <v>215.65100000000001</v>
      </c>
      <c r="I821" s="109">
        <v>61.813200000000002</v>
      </c>
      <c r="J821" s="110">
        <v>16.715699999999998</v>
      </c>
      <c r="K821" s="110">
        <v>0.39140365955366335</v>
      </c>
      <c r="L821" s="111">
        <v>0.53995300000000002</v>
      </c>
      <c r="M821" s="111">
        <v>1.2019049930389674E-2</v>
      </c>
      <c r="N821" s="111">
        <v>0.94273899999999999</v>
      </c>
      <c r="O821" s="112">
        <v>1.8516600000000001</v>
      </c>
      <c r="P821" s="112">
        <v>4.0879863579028737E-2</v>
      </c>
      <c r="Q821" s="113">
        <v>0.224997</v>
      </c>
      <c r="R821" s="113">
        <v>4.6149994942253246E-3</v>
      </c>
      <c r="S821" s="112">
        <v>-0.47173138017138178</v>
      </c>
      <c r="T821" s="114">
        <v>0.150535</v>
      </c>
      <c r="U821" s="114">
        <v>3.7973642152024346E-3</v>
      </c>
      <c r="V821" s="115">
        <v>3016.798129224288</v>
      </c>
      <c r="W821" s="115">
        <v>32.924644635137589</v>
      </c>
      <c r="X821" s="116">
        <v>2783.6824934872166</v>
      </c>
      <c r="Y821" s="116">
        <v>61.456509608182905</v>
      </c>
      <c r="Z821" s="116">
        <v>2920.4270731986971</v>
      </c>
      <c r="AA821" s="116">
        <v>68.382768529559897</v>
      </c>
      <c r="AB821" s="116">
        <v>3016.798129224288</v>
      </c>
      <c r="AC821" s="116">
        <v>32.924644635137589</v>
      </c>
      <c r="AD821" s="132">
        <v>0.95360298271874999</v>
      </c>
      <c r="AF821" s="118">
        <v>23.733499999999999</v>
      </c>
      <c r="AG821" s="118">
        <v>1.3785399999999999</v>
      </c>
      <c r="AH821" s="118">
        <v>0.18868199999999999</v>
      </c>
      <c r="AI821" s="118">
        <v>3.3433099999999993E-2</v>
      </c>
      <c r="AJ821" s="118">
        <v>4.2959199999999997</v>
      </c>
      <c r="AK821" s="118">
        <v>0.243447</v>
      </c>
      <c r="AL821" s="118">
        <v>52231.875000000007</v>
      </c>
      <c r="AM821" s="118">
        <v>2972.8812499999999</v>
      </c>
      <c r="AN821" s="118">
        <v>150220.625</v>
      </c>
      <c r="AO821" s="118">
        <v>10417.0625</v>
      </c>
      <c r="AP821" s="118">
        <v>620020</v>
      </c>
      <c r="AQ821" s="118">
        <v>40928.5</v>
      </c>
      <c r="AR821" s="118">
        <v>14.628562499999999</v>
      </c>
      <c r="AS821" s="118">
        <v>24.850625000000001</v>
      </c>
      <c r="AT821" s="118">
        <v>-40.109812500000004</v>
      </c>
      <c r="AU821" s="118">
        <v>29.581499999999998</v>
      </c>
      <c r="AV821" s="118">
        <f t="shared" si="24"/>
        <v>25989.263496059531</v>
      </c>
      <c r="AW821" s="118">
        <f t="shared" si="25"/>
        <v>44183.211068377197</v>
      </c>
    </row>
    <row r="822" spans="1:49" x14ac:dyDescent="0.2">
      <c r="A822" s="108" t="s">
        <v>860</v>
      </c>
      <c r="B822" s="131">
        <v>45748.424736226851</v>
      </c>
      <c r="C822" s="108" t="s">
        <v>4338</v>
      </c>
      <c r="D822" s="108">
        <v>82060.3</v>
      </c>
      <c r="E822" s="108">
        <v>18843.7</v>
      </c>
      <c r="F822" s="109">
        <v>10.3523</v>
      </c>
      <c r="G822" s="109">
        <v>103</v>
      </c>
      <c r="H822" s="109">
        <v>164.99600000000001</v>
      </c>
      <c r="I822" s="109">
        <v>44.441600000000001</v>
      </c>
      <c r="J822" s="110">
        <v>24.109500000000001</v>
      </c>
      <c r="K822" s="110">
        <v>0.55494948806986033</v>
      </c>
      <c r="L822" s="111">
        <v>0.65928200000000003</v>
      </c>
      <c r="M822" s="111">
        <v>1.4829850680623861E-2</v>
      </c>
      <c r="N822" s="111">
        <v>0.98435099999999998</v>
      </c>
      <c r="O822" s="112">
        <v>1.5134000000000001</v>
      </c>
      <c r="P822" s="112">
        <v>3.4307671382505692E-2</v>
      </c>
      <c r="Q822" s="113">
        <v>0.26483800000000002</v>
      </c>
      <c r="R822" s="113">
        <v>5.321726317774055E-3</v>
      </c>
      <c r="S822" s="112">
        <v>-0.29272765403464485</v>
      </c>
      <c r="T822" s="114">
        <v>0.18276899999999999</v>
      </c>
      <c r="U822" s="114">
        <v>4.7016270702810951E-3</v>
      </c>
      <c r="V822" s="115">
        <v>3275.7181702963712</v>
      </c>
      <c r="W822" s="115">
        <v>31.584912047937625</v>
      </c>
      <c r="X822" s="116">
        <v>3270.1217915914458</v>
      </c>
      <c r="Y822" s="116">
        <v>74.131269860374047</v>
      </c>
      <c r="Z822" s="116">
        <v>3273.1535906631575</v>
      </c>
      <c r="AA822" s="116">
        <v>75.341044381366032</v>
      </c>
      <c r="AB822" s="116">
        <v>3275.7181702963712</v>
      </c>
      <c r="AC822" s="116">
        <v>31.584912047937625</v>
      </c>
      <c r="AD822" s="132">
        <v>0.99741437158040125</v>
      </c>
      <c r="AF822" s="118">
        <v>18.154599999999999</v>
      </c>
      <c r="AG822" s="118">
        <v>0.63114099999999995</v>
      </c>
      <c r="AH822" s="118">
        <v>0.149948</v>
      </c>
      <c r="AI822" s="118">
        <v>3.1838499999999999E-2</v>
      </c>
      <c r="AJ822" s="118">
        <v>3.0879000000000003</v>
      </c>
      <c r="AK822" s="118">
        <v>5.2055000000000004E-2</v>
      </c>
      <c r="AL822" s="118">
        <v>45737.25</v>
      </c>
      <c r="AM822" s="118">
        <v>811.39374999999995</v>
      </c>
      <c r="AN822" s="118">
        <v>161840.62500000003</v>
      </c>
      <c r="AO822" s="118">
        <v>2723.4124999999999</v>
      </c>
      <c r="AP822" s="118">
        <v>567870</v>
      </c>
      <c r="AQ822" s="118">
        <v>10413.5</v>
      </c>
      <c r="AR822" s="118">
        <v>-7.0088749999999997</v>
      </c>
      <c r="AS822" s="118">
        <v>24.362187500000001</v>
      </c>
      <c r="AT822" s="118">
        <v>41.531937499999998</v>
      </c>
      <c r="AU822" s="118">
        <v>27.698625</v>
      </c>
      <c r="AV822" s="118">
        <f t="shared" si="24"/>
        <v>-34282.804933800609</v>
      </c>
      <c r="AW822" s="118">
        <f t="shared" si="25"/>
        <v>-119165.45021144857</v>
      </c>
    </row>
    <row r="823" spans="1:49" x14ac:dyDescent="0.2">
      <c r="A823" s="108" t="s">
        <v>861</v>
      </c>
      <c r="B823" s="131">
        <v>45748.426051736111</v>
      </c>
      <c r="C823" s="108" t="s">
        <v>4338</v>
      </c>
      <c r="D823" s="108">
        <v>84333.7</v>
      </c>
      <c r="E823" s="108">
        <v>18673.7</v>
      </c>
      <c r="F823" s="109">
        <v>10.224299999999999</v>
      </c>
      <c r="G823" s="109">
        <v>102</v>
      </c>
      <c r="H823" s="109">
        <v>212.726</v>
      </c>
      <c r="I823" s="109">
        <v>40.697899999999997</v>
      </c>
      <c r="J823" s="110">
        <v>12.1442</v>
      </c>
      <c r="K823" s="110">
        <v>0.25763206793458376</v>
      </c>
      <c r="L823" s="111">
        <v>0.48068</v>
      </c>
      <c r="M823" s="111">
        <v>1.0170669092660522E-2</v>
      </c>
      <c r="N823" s="111">
        <v>0.95594000000000001</v>
      </c>
      <c r="O823" s="112">
        <v>2.0823399999999999</v>
      </c>
      <c r="P823" s="112">
        <v>4.4060423126429459E-2</v>
      </c>
      <c r="Q823" s="113">
        <v>0.183949</v>
      </c>
      <c r="R823" s="113">
        <v>3.701909608529225E-3</v>
      </c>
      <c r="S823" s="112">
        <v>8.6018881565378097E-2</v>
      </c>
      <c r="T823" s="114">
        <v>0.13685900000000001</v>
      </c>
      <c r="U823" s="114">
        <v>3.6163390948305719E-3</v>
      </c>
      <c r="V823" s="115">
        <v>2688.8002669436796</v>
      </c>
      <c r="W823" s="115">
        <v>33.262529287392027</v>
      </c>
      <c r="X823" s="116">
        <v>2528.2629325624398</v>
      </c>
      <c r="Y823" s="116">
        <v>53.495747372460066</v>
      </c>
      <c r="Z823" s="116">
        <v>2617.9463035910812</v>
      </c>
      <c r="AA823" s="116">
        <v>55.538192712230526</v>
      </c>
      <c r="AB823" s="116">
        <v>2688.8002669436796</v>
      </c>
      <c r="AC823" s="116">
        <v>33.262529287392027</v>
      </c>
      <c r="AD823" s="132">
        <v>0.96735741202741909</v>
      </c>
      <c r="AF823" s="118">
        <v>23.4069</v>
      </c>
      <c r="AG823" s="118">
        <v>0.87666500000000003</v>
      </c>
      <c r="AH823" s="118">
        <v>0.15374000000000002</v>
      </c>
      <c r="AI823" s="118">
        <v>3.9719999999999998E-2</v>
      </c>
      <c r="AJ823" s="118">
        <v>2.8267100000000003</v>
      </c>
      <c r="AK823" s="118">
        <v>6.332249999999999E-2</v>
      </c>
      <c r="AL823" s="118">
        <v>31082.437499999996</v>
      </c>
      <c r="AM823" s="118">
        <v>533.68375000000003</v>
      </c>
      <c r="AN823" s="118">
        <v>104865.625</v>
      </c>
      <c r="AO823" s="118">
        <v>3137.0875000000001</v>
      </c>
      <c r="AP823" s="118">
        <v>530606.87499999988</v>
      </c>
      <c r="AQ823" s="118">
        <v>15540.937500000002</v>
      </c>
      <c r="AR823" s="118">
        <v>26.6781875</v>
      </c>
      <c r="AS823" s="118">
        <v>22.0925625</v>
      </c>
      <c r="AT823" s="118">
        <v>56.547499999999999</v>
      </c>
      <c r="AU823" s="118">
        <v>28.28125</v>
      </c>
      <c r="AV823" s="118">
        <f t="shared" si="24"/>
        <v>38820.832517734576</v>
      </c>
      <c r="AW823" s="118">
        <f t="shared" si="25"/>
        <v>32168.149630488453</v>
      </c>
    </row>
    <row r="824" spans="1:49" x14ac:dyDescent="0.2">
      <c r="A824" s="108" t="s">
        <v>862</v>
      </c>
      <c r="B824" s="131">
        <v>45748.426467835649</v>
      </c>
      <c r="C824" s="108" t="s">
        <v>4338</v>
      </c>
      <c r="D824" s="108">
        <v>84386.1</v>
      </c>
      <c r="E824" s="108">
        <v>18893</v>
      </c>
      <c r="F824" s="109">
        <v>10.2623</v>
      </c>
      <c r="G824" s="109">
        <v>102</v>
      </c>
      <c r="H824" s="109">
        <v>448.55399999999997</v>
      </c>
      <c r="I824" s="109">
        <v>30.5364</v>
      </c>
      <c r="J824" s="110">
        <v>18.665099999999999</v>
      </c>
      <c r="K824" s="110">
        <v>0.46782933194595649</v>
      </c>
      <c r="L824" s="111">
        <v>0.53993000000000002</v>
      </c>
      <c r="M824" s="111">
        <v>1.3469020602092791E-2</v>
      </c>
      <c r="N824" s="111">
        <v>0.99714999999999998</v>
      </c>
      <c r="O824" s="112">
        <v>1.8458000000000001</v>
      </c>
      <c r="P824" s="112">
        <v>4.5584269435848153E-2</v>
      </c>
      <c r="Q824" s="113">
        <v>0.25013000000000002</v>
      </c>
      <c r="R824" s="113">
        <v>5.0104752969123605E-3</v>
      </c>
      <c r="S824" s="112">
        <v>-0.5244403019951891</v>
      </c>
      <c r="T824" s="114">
        <v>0.159715</v>
      </c>
      <c r="U824" s="114">
        <v>5.0604657890455105E-3</v>
      </c>
      <c r="V824" s="115">
        <v>3185.5892595763248</v>
      </c>
      <c r="W824" s="115">
        <v>31.710852933189535</v>
      </c>
      <c r="X824" s="116">
        <v>2790.8553442714888</v>
      </c>
      <c r="Y824" s="116">
        <v>68.923557248753013</v>
      </c>
      <c r="Z824" s="116">
        <v>3025.2390263454745</v>
      </c>
      <c r="AA824" s="116">
        <v>75.82576855586305</v>
      </c>
      <c r="AB824" s="116">
        <v>3185.5892595763248</v>
      </c>
      <c r="AC824" s="116">
        <v>31.710852933189535</v>
      </c>
      <c r="AD824" s="132">
        <v>0.92015194251698385</v>
      </c>
      <c r="AF824" s="118">
        <v>49.367099999999994</v>
      </c>
      <c r="AG824" s="118">
        <v>2.1189499999999999</v>
      </c>
      <c r="AH824" s="118">
        <v>0.37563000000000002</v>
      </c>
      <c r="AI824" s="118">
        <v>4.4789200000000001E-2</v>
      </c>
      <c r="AJ824" s="118">
        <v>2.1209100000000003</v>
      </c>
      <c r="AK824" s="118">
        <v>5.2404600000000003E-2</v>
      </c>
      <c r="AL824" s="118">
        <v>27338.6875</v>
      </c>
      <c r="AM824" s="118">
        <v>198.51499999999999</v>
      </c>
      <c r="AN824" s="118">
        <v>334504.37499999994</v>
      </c>
      <c r="AO824" s="118">
        <v>7186.8125000000009</v>
      </c>
      <c r="AP824" s="118">
        <v>1253918.75</v>
      </c>
      <c r="AQ824" s="118">
        <v>28233.8125</v>
      </c>
      <c r="AR824" s="118">
        <v>8.7854375000000005</v>
      </c>
      <c r="AS824" s="118">
        <v>26.300875000000001</v>
      </c>
      <c r="AT824" s="118">
        <v>32.392375000000001</v>
      </c>
      <c r="AU824" s="118">
        <v>28.480062499999999</v>
      </c>
      <c r="AV824" s="118">
        <f t="shared" si="24"/>
        <v>940812.0908706747</v>
      </c>
      <c r="AW824" s="118">
        <f t="shared" si="25"/>
        <v>2816579.2631850662</v>
      </c>
    </row>
    <row r="825" spans="1:49" x14ac:dyDescent="0.2">
      <c r="A825" s="108" t="s">
        <v>863</v>
      </c>
      <c r="B825" s="131">
        <v>45748.426883935186</v>
      </c>
      <c r="C825" s="108" t="s">
        <v>4338</v>
      </c>
      <c r="D825" s="108">
        <v>82109.100000000006</v>
      </c>
      <c r="E825" s="108">
        <v>19061.7</v>
      </c>
      <c r="F825" s="109">
        <v>10.2483</v>
      </c>
      <c r="G825" s="109">
        <v>103</v>
      </c>
      <c r="H825" s="109">
        <v>768.46299999999997</v>
      </c>
      <c r="I825" s="109">
        <v>126.41800000000001</v>
      </c>
      <c r="J825" s="110">
        <v>15.9815</v>
      </c>
      <c r="K825" s="110">
        <v>0.87060830012354007</v>
      </c>
      <c r="L825" s="111">
        <v>0.454986</v>
      </c>
      <c r="M825" s="111">
        <v>2.2166690955539574E-2</v>
      </c>
      <c r="N825" s="111">
        <v>0.99926099999999995</v>
      </c>
      <c r="O825" s="112">
        <v>2.2968299999999999</v>
      </c>
      <c r="P825" s="112">
        <v>0.10792019227100183</v>
      </c>
      <c r="Q825" s="113">
        <v>0.253556</v>
      </c>
      <c r="R825" s="113">
        <v>5.3210473448842763E-3</v>
      </c>
      <c r="S825" s="112">
        <v>0</v>
      </c>
      <c r="T825" s="114">
        <v>0.122793</v>
      </c>
      <c r="U825" s="114">
        <v>6.025601562997673E-3</v>
      </c>
      <c r="V825" s="115">
        <v>3207.1064612714945</v>
      </c>
      <c r="W825" s="115">
        <v>33.164439791681978</v>
      </c>
      <c r="X825" s="116">
        <v>2329.93707876703</v>
      </c>
      <c r="Y825" s="116">
        <v>109.4757807586431</v>
      </c>
      <c r="Z825" s="116">
        <v>2828.7469406624327</v>
      </c>
      <c r="AA825" s="116">
        <v>154.09883712353565</v>
      </c>
      <c r="AB825" s="116">
        <v>3207.1064612714945</v>
      </c>
      <c r="AC825" s="116">
        <v>33.164439791681978</v>
      </c>
      <c r="AD825" s="132">
        <v>0.84062617577532905</v>
      </c>
      <c r="AF825" s="118">
        <v>84.602800000000002</v>
      </c>
      <c r="AG825" s="118">
        <v>2.7505600000000001</v>
      </c>
      <c r="AH825" s="118">
        <v>0.58322499999999999</v>
      </c>
      <c r="AI825" s="118">
        <v>4.7486300000000002E-2</v>
      </c>
      <c r="AJ825" s="118">
        <v>8.7807000000000013</v>
      </c>
      <c r="AK825" s="118">
        <v>0.42855699999999997</v>
      </c>
      <c r="AL825" s="118">
        <v>86436.875</v>
      </c>
      <c r="AM825" s="118">
        <v>2028.675</v>
      </c>
      <c r="AN825" s="118">
        <v>495488.75</v>
      </c>
      <c r="AO825" s="118">
        <v>18766.375</v>
      </c>
      <c r="AP825" s="118">
        <v>1813643.75</v>
      </c>
      <c r="AQ825" s="118">
        <v>60888.4375</v>
      </c>
      <c r="AR825" s="118">
        <v>44.469187499999997</v>
      </c>
      <c r="AS825" s="118">
        <v>23.817812499999999</v>
      </c>
      <c r="AT825" s="118">
        <v>50.901062500000002</v>
      </c>
      <c r="AU825" s="118">
        <v>28.740125000000003</v>
      </c>
      <c r="AV825" s="118">
        <f t="shared" si="24"/>
        <v>55364.584874512781</v>
      </c>
      <c r="AW825" s="118">
        <f t="shared" si="25"/>
        <v>29711.612475888767</v>
      </c>
    </row>
    <row r="826" spans="1:49" x14ac:dyDescent="0.2">
      <c r="A826" s="108" t="s">
        <v>864</v>
      </c>
      <c r="B826" s="131">
        <v>45748.427304120371</v>
      </c>
      <c r="C826" s="108" t="s">
        <v>4338</v>
      </c>
      <c r="D826" s="108">
        <v>81840.3</v>
      </c>
      <c r="E826" s="108">
        <v>19077.3</v>
      </c>
      <c r="F826" s="109">
        <v>10.2973</v>
      </c>
      <c r="G826" s="109">
        <v>103</v>
      </c>
      <c r="H826" s="109">
        <v>1673.85</v>
      </c>
      <c r="I826" s="109">
        <v>102.081</v>
      </c>
      <c r="J826" s="110">
        <v>8.5029000000000003</v>
      </c>
      <c r="K826" s="110">
        <v>0.18466148727398468</v>
      </c>
      <c r="L826" s="111">
        <v>0.267959</v>
      </c>
      <c r="M826" s="111">
        <v>5.8240788365972523E-3</v>
      </c>
      <c r="N826" s="111">
        <v>0.99055700000000002</v>
      </c>
      <c r="O826" s="112">
        <v>3.7341700000000002</v>
      </c>
      <c r="P826" s="112">
        <v>8.0828513131938784E-2</v>
      </c>
      <c r="Q826" s="113">
        <v>0.230847</v>
      </c>
      <c r="R826" s="113">
        <v>4.6253312161211764E-3</v>
      </c>
      <c r="S826" s="112">
        <v>-8.3077161010323891E-2</v>
      </c>
      <c r="T826" s="114">
        <v>0.16145000000000001</v>
      </c>
      <c r="U826" s="114">
        <v>9.2630026298387725E-3</v>
      </c>
      <c r="V826" s="115">
        <v>3057.9289712164814</v>
      </c>
      <c r="W826" s="115">
        <v>32.051213072556301</v>
      </c>
      <c r="X826" s="116">
        <v>1529.61063152062</v>
      </c>
      <c r="Y826" s="116">
        <v>33.109406646354508</v>
      </c>
      <c r="Z826" s="116">
        <v>2288.0516138761668</v>
      </c>
      <c r="AA826" s="116">
        <v>49.690695407215635</v>
      </c>
      <c r="AB826" s="116">
        <v>3057.9289712164814</v>
      </c>
      <c r="AC826" s="116">
        <v>32.051213072556301</v>
      </c>
      <c r="AD826" s="132">
        <v>0.66941267791195225</v>
      </c>
      <c r="AF826" s="118">
        <v>184.35399999999998</v>
      </c>
      <c r="AG826" s="118">
        <v>3.0764299999999998</v>
      </c>
      <c r="AH826" s="118">
        <v>1.3477599999999998</v>
      </c>
      <c r="AI826" s="118">
        <v>4.8300600000000006E-2</v>
      </c>
      <c r="AJ826" s="118">
        <v>7.0909199999999997</v>
      </c>
      <c r="AK826" s="118">
        <v>0.46512900000000001</v>
      </c>
      <c r="AL826" s="118">
        <v>86695.625000000015</v>
      </c>
      <c r="AM826" s="118">
        <v>1811.125</v>
      </c>
      <c r="AN826" s="118">
        <v>579836.25</v>
      </c>
      <c r="AO826" s="118">
        <v>6888.3749999999991</v>
      </c>
      <c r="AP826" s="118">
        <v>2347200</v>
      </c>
      <c r="AQ826" s="118">
        <v>25853.5</v>
      </c>
      <c r="AR826" s="118">
        <v>618.45062499999995</v>
      </c>
      <c r="AS826" s="118">
        <v>31.896875000000001</v>
      </c>
      <c r="AT826" s="118">
        <v>10.2171875</v>
      </c>
      <c r="AU826" s="118">
        <v>30.339124999999999</v>
      </c>
      <c r="AV826" s="118">
        <f t="shared" si="24"/>
        <v>3809.7716412989357</v>
      </c>
      <c r="AW826" s="118">
        <f t="shared" si="25"/>
        <v>200.92165312821243</v>
      </c>
    </row>
    <row r="827" spans="1:49" x14ac:dyDescent="0.2">
      <c r="A827" s="108" t="s">
        <v>865</v>
      </c>
      <c r="B827" s="131">
        <v>45748.427720208332</v>
      </c>
      <c r="C827" s="108" t="s">
        <v>4338</v>
      </c>
      <c r="D827" s="108">
        <v>81391.100000000006</v>
      </c>
      <c r="E827" s="108">
        <v>19056.5</v>
      </c>
      <c r="F827" s="109">
        <v>10.2723</v>
      </c>
      <c r="G827" s="109">
        <v>102</v>
      </c>
      <c r="H827" s="109">
        <v>73.342699999999994</v>
      </c>
      <c r="I827" s="109">
        <v>25.1692</v>
      </c>
      <c r="J827" s="110">
        <v>22.422000000000001</v>
      </c>
      <c r="K827" s="110">
        <v>0.54471649547356282</v>
      </c>
      <c r="L827" s="111">
        <v>0.63309499999999996</v>
      </c>
      <c r="M827" s="111">
        <v>1.4806680229291776E-2</v>
      </c>
      <c r="N827" s="111">
        <v>0.98053999999999997</v>
      </c>
      <c r="O827" s="112">
        <v>1.5851200000000001</v>
      </c>
      <c r="P827" s="112">
        <v>3.7208462894481417E-2</v>
      </c>
      <c r="Q827" s="113">
        <v>0.25684000000000001</v>
      </c>
      <c r="R827" s="113">
        <v>5.2425556296523939E-3</v>
      </c>
      <c r="S827" s="112">
        <v>-0.22483913112507256</v>
      </c>
      <c r="T827" s="114">
        <v>0.16966100000000001</v>
      </c>
      <c r="U827" s="114">
        <v>5.9571878738210026E-3</v>
      </c>
      <c r="V827" s="115">
        <v>3227.4268179441274</v>
      </c>
      <c r="W827" s="115">
        <v>32.205550091882749</v>
      </c>
      <c r="X827" s="116">
        <v>3153.0173363661584</v>
      </c>
      <c r="Y827" s="116">
        <v>74.012647979860716</v>
      </c>
      <c r="Z827" s="116">
        <v>3198.23239438371</v>
      </c>
      <c r="AA827" s="116">
        <v>77.697348210628675</v>
      </c>
      <c r="AB827" s="116">
        <v>3227.4268179441274</v>
      </c>
      <c r="AC827" s="116">
        <v>32.205550091882749</v>
      </c>
      <c r="AD827" s="132">
        <v>0.98739265328914683</v>
      </c>
      <c r="AF827" s="118">
        <v>8.0816499999999998</v>
      </c>
      <c r="AG827" s="118">
        <v>0.256106</v>
      </c>
      <c r="AH827" s="118">
        <v>5.5443099999999995E-2</v>
      </c>
      <c r="AI827" s="118">
        <v>4.4589100000000007E-2</v>
      </c>
      <c r="AJ827" s="118">
        <v>1.7485599999999999</v>
      </c>
      <c r="AK827" s="118">
        <v>5.4315700000000001E-2</v>
      </c>
      <c r="AL827" s="118">
        <v>23368.0625</v>
      </c>
      <c r="AM827" s="118">
        <v>508.57937500000003</v>
      </c>
      <c r="AN827" s="118">
        <v>68201.875000000015</v>
      </c>
      <c r="AO827" s="118">
        <v>1982.4875</v>
      </c>
      <c r="AP827" s="118">
        <v>247945.625</v>
      </c>
      <c r="AQ827" s="118">
        <v>7330.1250000000009</v>
      </c>
      <c r="AR827" s="118">
        <v>-7.3451875000000006</v>
      </c>
      <c r="AS827" s="118">
        <v>20.877437499999999</v>
      </c>
      <c r="AT827" s="118">
        <v>30.397874999999999</v>
      </c>
      <c r="AU827" s="118">
        <v>27.618437499999999</v>
      </c>
      <c r="AV827" s="118">
        <f t="shared" si="24"/>
        <v>-17291.770035176043</v>
      </c>
      <c r="AW827" s="118">
        <f t="shared" si="25"/>
        <v>-49151.553340461789</v>
      </c>
    </row>
    <row r="828" spans="1:49" x14ac:dyDescent="0.2">
      <c r="A828" s="108" t="s">
        <v>866</v>
      </c>
      <c r="B828" s="131">
        <v>45748.428139085649</v>
      </c>
      <c r="C828" s="108" t="s">
        <v>4338</v>
      </c>
      <c r="D828" s="108">
        <v>80691.399999999994</v>
      </c>
      <c r="E828" s="108">
        <v>19087.8</v>
      </c>
      <c r="F828" s="109">
        <v>10.363300000000001</v>
      </c>
      <c r="G828" s="109">
        <v>103</v>
      </c>
      <c r="H828" s="109">
        <v>86.738200000000006</v>
      </c>
      <c r="I828" s="109">
        <v>35.550899999999999</v>
      </c>
      <c r="J828" s="110">
        <v>19.871200000000002</v>
      </c>
      <c r="K828" s="110">
        <v>0.4492533184073324</v>
      </c>
      <c r="L828" s="111">
        <v>0.58755999999999997</v>
      </c>
      <c r="M828" s="111">
        <v>1.3072338099911584E-2</v>
      </c>
      <c r="N828" s="111">
        <v>0.92731799999999998</v>
      </c>
      <c r="O828" s="112">
        <v>1.7036100000000001</v>
      </c>
      <c r="P828" s="112">
        <v>3.7676771412635666E-2</v>
      </c>
      <c r="Q828" s="113">
        <v>0.24599199999999999</v>
      </c>
      <c r="R828" s="113">
        <v>5.0418055033093056E-3</v>
      </c>
      <c r="S828" s="112">
        <v>-2.2988678547840324E-2</v>
      </c>
      <c r="T828" s="114">
        <v>0.15543100000000001</v>
      </c>
      <c r="U828" s="114">
        <v>4.5032711120362272E-3</v>
      </c>
      <c r="V828" s="115">
        <v>3159.1531486125041</v>
      </c>
      <c r="W828" s="115">
        <v>32.5149289353255</v>
      </c>
      <c r="X828" s="116">
        <v>2977.2015344852139</v>
      </c>
      <c r="Y828" s="116">
        <v>65.843321924705506</v>
      </c>
      <c r="Z828" s="116">
        <v>3086.5179511842721</v>
      </c>
      <c r="AA828" s="116">
        <v>69.780810011138485</v>
      </c>
      <c r="AB828" s="116">
        <v>3159.1531486125041</v>
      </c>
      <c r="AC828" s="116">
        <v>32.5149289353255</v>
      </c>
      <c r="AD828" s="132">
        <v>0.96577486325591377</v>
      </c>
      <c r="AF828" s="118">
        <v>9.5627499999999994</v>
      </c>
      <c r="AG828" s="118">
        <v>0.35406499999999996</v>
      </c>
      <c r="AH828" s="118">
        <v>9.2391200000000007E-2</v>
      </c>
      <c r="AI828" s="118">
        <v>3.82954E-2</v>
      </c>
      <c r="AJ828" s="118">
        <v>2.4702000000000002</v>
      </c>
      <c r="AK828" s="118">
        <v>0.105237</v>
      </c>
      <c r="AL828" s="118">
        <v>31049.25</v>
      </c>
      <c r="AM828" s="118">
        <v>1163.8</v>
      </c>
      <c r="AN828" s="118">
        <v>71008.75</v>
      </c>
      <c r="AO828" s="118">
        <v>2444.1125000000002</v>
      </c>
      <c r="AP828" s="118">
        <v>269151.25</v>
      </c>
      <c r="AQ828" s="118">
        <v>8620.0625</v>
      </c>
      <c r="AR828" s="118">
        <v>23.945562500000001</v>
      </c>
      <c r="AS828" s="118">
        <v>23.628937499999999</v>
      </c>
      <c r="AT828" s="118">
        <v>34.029874999999997</v>
      </c>
      <c r="AU828" s="118">
        <v>24.425812499999999</v>
      </c>
      <c r="AV828" s="118">
        <f t="shared" si="24"/>
        <v>16700.681102606697</v>
      </c>
      <c r="AW828" s="118">
        <f t="shared" si="25"/>
        <v>16488.530581366856</v>
      </c>
    </row>
    <row r="829" spans="1:49" x14ac:dyDescent="0.2">
      <c r="A829" s="108" t="s">
        <v>867</v>
      </c>
      <c r="B829" s="131">
        <v>45748.428554814818</v>
      </c>
      <c r="C829" s="108" t="s">
        <v>4338</v>
      </c>
      <c r="D829" s="108">
        <v>80383.8</v>
      </c>
      <c r="E829" s="108">
        <v>19068.2</v>
      </c>
      <c r="F829" s="109">
        <v>10.1843</v>
      </c>
      <c r="G829" s="109">
        <v>102</v>
      </c>
      <c r="H829" s="109">
        <v>332.74900000000002</v>
      </c>
      <c r="I829" s="109">
        <v>54.5989</v>
      </c>
      <c r="J829" s="110">
        <v>11.1516</v>
      </c>
      <c r="K829" s="110">
        <v>0.23951545619706882</v>
      </c>
      <c r="L829" s="111">
        <v>0.460146</v>
      </c>
      <c r="M829" s="111">
        <v>9.7828585032596685E-3</v>
      </c>
      <c r="N829" s="111">
        <v>0.97330499999999998</v>
      </c>
      <c r="O829" s="112">
        <v>2.1718600000000001</v>
      </c>
      <c r="P829" s="112">
        <v>4.6440203784328941E-2</v>
      </c>
      <c r="Q829" s="113">
        <v>0.175457</v>
      </c>
      <c r="R829" s="113">
        <v>3.5285976367674739E-3</v>
      </c>
      <c r="S829" s="112">
        <v>1.1209202656853968E-2</v>
      </c>
      <c r="T829" s="114">
        <v>0.127639</v>
      </c>
      <c r="U829" s="114">
        <v>3.048132045040044E-3</v>
      </c>
      <c r="V829" s="115">
        <v>2610.3899032143099</v>
      </c>
      <c r="W829" s="115">
        <v>33.488511013086196</v>
      </c>
      <c r="X829" s="116">
        <v>2441.4776685546758</v>
      </c>
      <c r="Y829" s="116">
        <v>52.205354149239568</v>
      </c>
      <c r="Z829" s="116">
        <v>2534.3939737012511</v>
      </c>
      <c r="AA829" s="116">
        <v>54.434029986204422</v>
      </c>
      <c r="AB829" s="116">
        <v>2610.3899032143099</v>
      </c>
      <c r="AC829" s="116">
        <v>33.488511013086196</v>
      </c>
      <c r="AD829" s="132">
        <v>0.96227075887803337</v>
      </c>
      <c r="AF829" s="118">
        <v>36.706099999999999</v>
      </c>
      <c r="AG829" s="118">
        <v>0.72038899999999995</v>
      </c>
      <c r="AH829" s="118">
        <v>0.27013799999999999</v>
      </c>
      <c r="AI829" s="118">
        <v>3.7324299999999998E-2</v>
      </c>
      <c r="AJ829" s="118">
        <v>3.7944799999999996</v>
      </c>
      <c r="AK829" s="118">
        <v>6.1612099999999996E-2</v>
      </c>
      <c r="AL829" s="118">
        <v>39472.0625</v>
      </c>
      <c r="AM829" s="118">
        <v>314.450625</v>
      </c>
      <c r="AN829" s="118">
        <v>151011.25</v>
      </c>
      <c r="AO829" s="118">
        <v>1321.60625</v>
      </c>
      <c r="AP829" s="118">
        <v>803150</v>
      </c>
      <c r="AQ829" s="118">
        <v>7355.4375</v>
      </c>
      <c r="AR829" s="118">
        <v>5.7523687499999996</v>
      </c>
      <c r="AS829" s="118">
        <v>21.7578125</v>
      </c>
      <c r="AT829" s="118">
        <v>23.809750000000001</v>
      </c>
      <c r="AU829" s="118">
        <v>32.337375000000002</v>
      </c>
      <c r="AV829" s="118">
        <f t="shared" si="24"/>
        <v>2927230.0212686691</v>
      </c>
      <c r="AW829" s="118">
        <f t="shared" si="25"/>
        <v>11072014.227212073</v>
      </c>
    </row>
    <row r="830" spans="1:49" x14ac:dyDescent="0.2">
      <c r="A830" s="108" t="s">
        <v>868</v>
      </c>
      <c r="B830" s="131">
        <v>45748.428975173614</v>
      </c>
      <c r="C830" s="108" t="s">
        <v>4339</v>
      </c>
      <c r="D830" s="108">
        <v>78877.3</v>
      </c>
      <c r="E830" s="108">
        <v>19139.099999999999</v>
      </c>
      <c r="F830" s="109">
        <v>10.1153</v>
      </c>
      <c r="G830" s="109">
        <v>101</v>
      </c>
      <c r="H830" s="109">
        <v>170.738</v>
      </c>
      <c r="I830" s="109">
        <v>189.21799999999999</v>
      </c>
      <c r="J830" s="110">
        <v>24.194199999999999</v>
      </c>
      <c r="K830" s="110">
        <v>0.53298138715718768</v>
      </c>
      <c r="L830" s="111">
        <v>0.65826099999999999</v>
      </c>
      <c r="M830" s="111">
        <v>1.43844883079413E-2</v>
      </c>
      <c r="N830" s="111">
        <v>0.98219500000000004</v>
      </c>
      <c r="O830" s="112">
        <v>1.51708</v>
      </c>
      <c r="P830" s="112">
        <v>3.2827139818296693E-2</v>
      </c>
      <c r="Q830" s="113">
        <v>0.26669900000000002</v>
      </c>
      <c r="R830" s="113">
        <v>5.3524390578764186E-3</v>
      </c>
      <c r="S830" s="112">
        <v>-0.51974160845150819</v>
      </c>
      <c r="T830" s="114">
        <v>0.17277200000000001</v>
      </c>
      <c r="U830" s="114">
        <v>3.8648121304404952E-3</v>
      </c>
      <c r="V830" s="115">
        <v>3286.72004302398</v>
      </c>
      <c r="W830" s="115">
        <v>31.518613592193596</v>
      </c>
      <c r="X830" s="116">
        <v>3263.897275612298</v>
      </c>
      <c r="Y830" s="116">
        <v>70.625420029980333</v>
      </c>
      <c r="Z830" s="116">
        <v>3277.6131642374608</v>
      </c>
      <c r="AA830" s="116">
        <v>72.203536832792196</v>
      </c>
      <c r="AB830" s="116">
        <v>3286.72004302398</v>
      </c>
      <c r="AC830" s="116">
        <v>31.518613592193596</v>
      </c>
      <c r="AD830" s="132">
        <v>0.99516228988314526</v>
      </c>
      <c r="AF830" s="118">
        <v>18.8462</v>
      </c>
      <c r="AG830" s="118">
        <v>0.146317</v>
      </c>
      <c r="AH830" s="118">
        <v>0.13606800000000002</v>
      </c>
      <c r="AI830" s="118">
        <v>4.0318E-2</v>
      </c>
      <c r="AJ830" s="118">
        <v>13.1533</v>
      </c>
      <c r="AK830" s="118">
        <v>0.64634899999999995</v>
      </c>
      <c r="AL830" s="118">
        <v>184950</v>
      </c>
      <c r="AM830" s="118">
        <v>8510.9375</v>
      </c>
      <c r="AN830" s="118">
        <v>168910</v>
      </c>
      <c r="AO830" s="118">
        <v>1731.41875</v>
      </c>
      <c r="AP830" s="118">
        <v>591967.5</v>
      </c>
      <c r="AQ830" s="118">
        <v>5926.34375</v>
      </c>
      <c r="AR830" s="118">
        <v>-37.843499999999999</v>
      </c>
      <c r="AS830" s="118">
        <v>26.377437500000003</v>
      </c>
      <c r="AT830" s="118">
        <v>2.36710625</v>
      </c>
      <c r="AU830" s="118">
        <v>28.610749999999999</v>
      </c>
      <c r="AV830" s="118">
        <f t="shared" si="24"/>
        <v>-15420.595541191007</v>
      </c>
      <c r="AW830" s="118">
        <f t="shared" si="25"/>
        <v>-10749.474795436839</v>
      </c>
    </row>
    <row r="831" spans="1:49" x14ac:dyDescent="0.2">
      <c r="A831" s="108" t="s">
        <v>869</v>
      </c>
      <c r="B831" s="131">
        <v>45748.429394780091</v>
      </c>
      <c r="C831" s="108" t="s">
        <v>4338</v>
      </c>
      <c r="D831" s="108">
        <v>78107.399999999994</v>
      </c>
      <c r="E831" s="108">
        <v>19041</v>
      </c>
      <c r="F831" s="109">
        <v>10.2453</v>
      </c>
      <c r="G831" s="109">
        <v>102</v>
      </c>
      <c r="H831" s="109">
        <v>140.00899999999999</v>
      </c>
      <c r="I831" s="109">
        <v>78.2744</v>
      </c>
      <c r="J831" s="110">
        <v>24.024000000000001</v>
      </c>
      <c r="K831" s="110">
        <v>0.60292632433490578</v>
      </c>
      <c r="L831" s="111">
        <v>0.65879399999999999</v>
      </c>
      <c r="M831" s="111">
        <v>1.5895934251399003E-2</v>
      </c>
      <c r="N831" s="111">
        <v>0.94690200000000002</v>
      </c>
      <c r="O831" s="112">
        <v>1.5152000000000001</v>
      </c>
      <c r="P831" s="112">
        <v>3.7201145651175854E-2</v>
      </c>
      <c r="Q831" s="113">
        <v>0.26414300000000002</v>
      </c>
      <c r="R831" s="113">
        <v>5.4584722903482808E-3</v>
      </c>
      <c r="S831" s="112">
        <v>-1.0981581360852676E-4</v>
      </c>
      <c r="T831" s="114">
        <v>0.177094</v>
      </c>
      <c r="U831" s="114">
        <v>5.5420050689619542E-3</v>
      </c>
      <c r="V831" s="115">
        <v>3271.5871991927856</v>
      </c>
      <c r="W831" s="115">
        <v>32.492188516231451</v>
      </c>
      <c r="X831" s="116">
        <v>3267.0741647256959</v>
      </c>
      <c r="Y831" s="116">
        <v>80.213108404932882</v>
      </c>
      <c r="Z831" s="116">
        <v>3269.4330806807338</v>
      </c>
      <c r="AA831" s="116">
        <v>82.052417165908352</v>
      </c>
      <c r="AB831" s="116">
        <v>3271.5871991927856</v>
      </c>
      <c r="AC831" s="116">
        <v>32.492188516231451</v>
      </c>
      <c r="AD831" s="132">
        <v>0.99789098441407642</v>
      </c>
      <c r="AF831" s="118">
        <v>15.464200000000002</v>
      </c>
      <c r="AG831" s="118">
        <v>1.1877199999999999</v>
      </c>
      <c r="AH831" s="118">
        <v>0.107554</v>
      </c>
      <c r="AI831" s="118">
        <v>4.1802099999999995E-2</v>
      </c>
      <c r="AJ831" s="118">
        <v>5.4425699999999999</v>
      </c>
      <c r="AK831" s="118">
        <v>0.51009099999999996</v>
      </c>
      <c r="AL831" s="118">
        <v>77166.25</v>
      </c>
      <c r="AM831" s="118">
        <v>6868.4375</v>
      </c>
      <c r="AN831" s="118">
        <v>137693.125</v>
      </c>
      <c r="AO831" s="118">
        <v>10761.0625</v>
      </c>
      <c r="AP831" s="118">
        <v>482648.125</v>
      </c>
      <c r="AQ831" s="118">
        <v>36031.125000000007</v>
      </c>
      <c r="AR831" s="118">
        <v>36.690437499999994</v>
      </c>
      <c r="AS831" s="118">
        <v>21.2034375</v>
      </c>
      <c r="AT831" s="118">
        <v>53.3323125</v>
      </c>
      <c r="AU831" s="118">
        <v>27.177812500000002</v>
      </c>
      <c r="AV831" s="118">
        <f t="shared" si="24"/>
        <v>19764.398768693649</v>
      </c>
      <c r="AW831" s="118">
        <f t="shared" si="25"/>
        <v>11516.770268809598</v>
      </c>
    </row>
    <row r="832" spans="1:49" x14ac:dyDescent="0.2">
      <c r="A832" s="108" t="s">
        <v>870</v>
      </c>
      <c r="B832" s="131">
        <v>45748.429815324074</v>
      </c>
      <c r="C832" s="108" t="s">
        <v>4338</v>
      </c>
      <c r="D832" s="108">
        <v>77782.7</v>
      </c>
      <c r="E832" s="108">
        <v>19030.2</v>
      </c>
      <c r="F832" s="109">
        <v>10.292299999999999</v>
      </c>
      <c r="G832" s="109">
        <v>103</v>
      </c>
      <c r="H832" s="109">
        <v>514.76800000000003</v>
      </c>
      <c r="I832" s="109">
        <v>24.875399999999999</v>
      </c>
      <c r="J832" s="110">
        <v>12.1768</v>
      </c>
      <c r="K832" s="110">
        <v>0.38173431737269836</v>
      </c>
      <c r="L832" s="111">
        <v>0.38080199999999997</v>
      </c>
      <c r="M832" s="111">
        <v>1.275482697811303E-2</v>
      </c>
      <c r="N832" s="111">
        <v>0.985236</v>
      </c>
      <c r="O832" s="112">
        <v>2.6678500000000001</v>
      </c>
      <c r="P832" s="112">
        <v>9.1613499761825493E-2</v>
      </c>
      <c r="Q832" s="113">
        <v>0.234459</v>
      </c>
      <c r="R832" s="113">
        <v>4.8136694265393841E-3</v>
      </c>
      <c r="S832" s="112">
        <v>0.84158632101543496</v>
      </c>
      <c r="T832" s="114">
        <v>0.34464099999999998</v>
      </c>
      <c r="U832" s="114">
        <v>4.111766103747147E-2</v>
      </c>
      <c r="V832" s="115">
        <v>3082.7388887967968</v>
      </c>
      <c r="W832" s="115">
        <v>32.774786094881264</v>
      </c>
      <c r="X832" s="116">
        <v>2052.1047848762701</v>
      </c>
      <c r="Y832" s="116">
        <v>70.46891737560324</v>
      </c>
      <c r="Z832" s="116">
        <v>2613.1070150185401</v>
      </c>
      <c r="AA832" s="116">
        <v>81.919110324544363</v>
      </c>
      <c r="AB832" s="116">
        <v>3082.7388887967968</v>
      </c>
      <c r="AC832" s="116">
        <v>32.774786094881264</v>
      </c>
      <c r="AD832" s="132">
        <v>0.79447357176275968</v>
      </c>
      <c r="AF832" s="118">
        <v>56.894800000000004</v>
      </c>
      <c r="AG832" s="118">
        <v>3.46841</v>
      </c>
      <c r="AH832" s="118">
        <v>0.37557200000000002</v>
      </c>
      <c r="AI832" s="118">
        <v>5.3348099999999996E-2</v>
      </c>
      <c r="AJ832" s="118">
        <v>1.73017</v>
      </c>
      <c r="AK832" s="118">
        <v>0.17089599999999999</v>
      </c>
      <c r="AL832" s="118">
        <v>38282.937499999993</v>
      </c>
      <c r="AM832" s="118">
        <v>2192.8312500000002</v>
      </c>
      <c r="AN832" s="118">
        <v>263751.25</v>
      </c>
      <c r="AO832" s="118">
        <v>17541.124999999996</v>
      </c>
      <c r="AP832" s="118">
        <v>1056137.5</v>
      </c>
      <c r="AQ832" s="118">
        <v>73953.75</v>
      </c>
      <c r="AR832" s="118">
        <v>377.95187499999997</v>
      </c>
      <c r="AS832" s="118">
        <v>29.489249999999998</v>
      </c>
      <c r="AT832" s="118">
        <v>32.199874999999999</v>
      </c>
      <c r="AU832" s="118">
        <v>25.874750000000002</v>
      </c>
      <c r="AV832" s="118">
        <f t="shared" si="24"/>
        <v>2850.2386646419377</v>
      </c>
      <c r="AW832" s="118">
        <f t="shared" si="25"/>
        <v>298.81208581549674</v>
      </c>
    </row>
    <row r="833" spans="1:49" x14ac:dyDescent="0.2">
      <c r="A833" s="108" t="s">
        <v>871</v>
      </c>
      <c r="B833" s="131">
        <v>45748.430231620368</v>
      </c>
      <c r="C833" s="108" t="s">
        <v>4339</v>
      </c>
      <c r="D833" s="108">
        <v>77073.2</v>
      </c>
      <c r="E833" s="108">
        <v>18995.599999999999</v>
      </c>
      <c r="F833" s="109">
        <v>10.1303</v>
      </c>
      <c r="G833" s="109">
        <v>101</v>
      </c>
      <c r="H833" s="109">
        <v>276.49200000000002</v>
      </c>
      <c r="I833" s="109">
        <v>64.732200000000006</v>
      </c>
      <c r="J833" s="110">
        <v>21.4041</v>
      </c>
      <c r="K833" s="110">
        <v>0.47482346938625519</v>
      </c>
      <c r="L833" s="111">
        <v>0.61090900000000004</v>
      </c>
      <c r="M833" s="111">
        <v>1.3788826760290376E-2</v>
      </c>
      <c r="N833" s="111">
        <v>0.96994000000000002</v>
      </c>
      <c r="O833" s="112">
        <v>1.63897</v>
      </c>
      <c r="P833" s="112">
        <v>3.6747125971564085E-2</v>
      </c>
      <c r="Q833" s="113">
        <v>0.25600699999999998</v>
      </c>
      <c r="R833" s="113">
        <v>5.1587378432350096E-3</v>
      </c>
      <c r="S833" s="112">
        <v>0.3334788529982427</v>
      </c>
      <c r="T833" s="114">
        <v>0.163385</v>
      </c>
      <c r="U833" s="114">
        <v>4.2639984247300096E-3</v>
      </c>
      <c r="V833" s="115">
        <v>3222.3002604128551</v>
      </c>
      <c r="W833" s="115">
        <v>31.806647039641991</v>
      </c>
      <c r="X833" s="116">
        <v>3070.5604755120125</v>
      </c>
      <c r="Y833" s="116">
        <v>68.844623511684546</v>
      </c>
      <c r="Z833" s="116">
        <v>3162.6357127984043</v>
      </c>
      <c r="AA833" s="116">
        <v>70.159159299190833</v>
      </c>
      <c r="AB833" s="116">
        <v>3222.3002604128551</v>
      </c>
      <c r="AC833" s="116">
        <v>31.806647039641991</v>
      </c>
      <c r="AD833" s="132">
        <v>0.97357290544775055</v>
      </c>
      <c r="AF833" s="118">
        <v>30.580199999999998</v>
      </c>
      <c r="AG833" s="118">
        <v>1.3778699999999999</v>
      </c>
      <c r="AH833" s="118">
        <v>0.22064599999999998</v>
      </c>
      <c r="AI833" s="118">
        <v>3.9498999999999999E-2</v>
      </c>
      <c r="AJ833" s="118">
        <v>4.5037200000000004</v>
      </c>
      <c r="AK833" s="118">
        <v>0.173068</v>
      </c>
      <c r="AL833" s="118">
        <v>59138.5625</v>
      </c>
      <c r="AM833" s="118">
        <v>2027.7249999999999</v>
      </c>
      <c r="AN833" s="118">
        <v>246173.12500000003</v>
      </c>
      <c r="AO833" s="118">
        <v>10545.687500000002</v>
      </c>
      <c r="AP833" s="118">
        <v>888556.25</v>
      </c>
      <c r="AQ833" s="118">
        <v>38346.5</v>
      </c>
      <c r="AR833" s="118">
        <v>16.441749999999999</v>
      </c>
      <c r="AS833" s="118">
        <v>25.671749999999999</v>
      </c>
      <c r="AT833" s="118">
        <v>42.022062499999997</v>
      </c>
      <c r="AU833" s="118">
        <v>26.283000000000001</v>
      </c>
      <c r="AV833" s="118">
        <f t="shared" si="24"/>
        <v>131179.71705949662</v>
      </c>
      <c r="AW833" s="118">
        <f t="shared" si="25"/>
        <v>204899.05302803987</v>
      </c>
    </row>
    <row r="834" spans="1:49" x14ac:dyDescent="0.2">
      <c r="A834" s="108" t="s">
        <v>872</v>
      </c>
      <c r="B834" s="131">
        <v>45748.430650289352</v>
      </c>
      <c r="C834" s="108" t="s">
        <v>4340</v>
      </c>
      <c r="D834" s="108">
        <v>76461.2</v>
      </c>
      <c r="E834" s="108">
        <v>19115.099999999999</v>
      </c>
      <c r="F834" s="109">
        <v>10.375299999999999</v>
      </c>
      <c r="G834" s="109">
        <v>104</v>
      </c>
      <c r="H834" s="109">
        <v>1305.17</v>
      </c>
      <c r="I834" s="109">
        <v>76.194199999999995</v>
      </c>
      <c r="J834" s="110">
        <v>4.3776999999999999</v>
      </c>
      <c r="K834" s="110">
        <v>9.3642791266866879E-2</v>
      </c>
      <c r="L834" s="111">
        <v>0.18170500000000001</v>
      </c>
      <c r="M834" s="111">
        <v>3.8890433937023641E-3</v>
      </c>
      <c r="N834" s="111">
        <v>0.96854799999999996</v>
      </c>
      <c r="O834" s="112">
        <v>5.5108300000000003</v>
      </c>
      <c r="P834" s="112">
        <v>0.11803404080823464</v>
      </c>
      <c r="Q834" s="113">
        <v>0.174955</v>
      </c>
      <c r="R834" s="113">
        <v>3.5181140737083842E-3</v>
      </c>
      <c r="S834" s="112">
        <v>0.17323020203624406</v>
      </c>
      <c r="T834" s="114">
        <v>0.14087</v>
      </c>
      <c r="U834" s="114">
        <v>6.7574321666147713E-3</v>
      </c>
      <c r="V834" s="115">
        <v>937.08996972313378</v>
      </c>
      <c r="W834" s="115">
        <v>22.204907944055257</v>
      </c>
      <c r="X834" s="116">
        <v>1074.9505058765301</v>
      </c>
      <c r="Y834" s="116">
        <v>23.02389147868158</v>
      </c>
      <c r="Z834" s="116">
        <v>1707.7000069124449</v>
      </c>
      <c r="AA834" s="116">
        <v>36.529180915487402</v>
      </c>
      <c r="AB834" s="116">
        <v>2605.6176967378237</v>
      </c>
      <c r="AC834" s="116">
        <v>33.500214665228533</v>
      </c>
      <c r="AD834" s="132">
        <v>0.6300906261795266</v>
      </c>
      <c r="AF834" s="118">
        <v>144.44899999999998</v>
      </c>
      <c r="AG834" s="118">
        <v>4.0729700000000006</v>
      </c>
      <c r="AH834" s="118">
        <v>1.03576</v>
      </c>
      <c r="AI834" s="118">
        <v>4.5251800000000002E-2</v>
      </c>
      <c r="AJ834" s="118">
        <v>5.3029299999999999</v>
      </c>
      <c r="AK834" s="118">
        <v>0.40318899999999996</v>
      </c>
      <c r="AL834" s="118">
        <v>57157.875000000007</v>
      </c>
      <c r="AM834" s="118">
        <v>2197.9874999999997</v>
      </c>
      <c r="AN834" s="118">
        <v>232041.875</v>
      </c>
      <c r="AO834" s="118">
        <v>4883.3874999999998</v>
      </c>
      <c r="AP834" s="118">
        <v>1238800</v>
      </c>
      <c r="AQ834" s="118">
        <v>23674.687500000004</v>
      </c>
      <c r="AR834" s="118">
        <v>972.9375</v>
      </c>
      <c r="AS834" s="118">
        <v>41.889187499999991</v>
      </c>
      <c r="AT834" s="118">
        <v>19.726500000000001</v>
      </c>
      <c r="AU834" s="118">
        <v>26.973437499999999</v>
      </c>
      <c r="AV834" s="118">
        <f t="shared" si="24"/>
        <v>1279.2248462719253</v>
      </c>
      <c r="AW834" s="118">
        <f t="shared" si="25"/>
        <v>60.258231096775866</v>
      </c>
    </row>
    <row r="835" spans="1:49" x14ac:dyDescent="0.2">
      <c r="A835" s="108" t="s">
        <v>873</v>
      </c>
      <c r="B835" s="131">
        <v>45748.431072141204</v>
      </c>
      <c r="C835" s="108" t="s">
        <v>4339</v>
      </c>
      <c r="D835" s="108">
        <v>76203.199999999997</v>
      </c>
      <c r="E835" s="108">
        <v>19190.5</v>
      </c>
      <c r="F835" s="109">
        <v>10.1213</v>
      </c>
      <c r="G835" s="109">
        <v>101</v>
      </c>
      <c r="H835" s="109">
        <v>522.57299999999998</v>
      </c>
      <c r="I835" s="109">
        <v>158.53200000000001</v>
      </c>
      <c r="J835" s="110">
        <v>18.575199999999999</v>
      </c>
      <c r="K835" s="110">
        <v>0.4175086507570831</v>
      </c>
      <c r="L835" s="111">
        <v>0.53066400000000002</v>
      </c>
      <c r="M835" s="111">
        <v>1.1830301288407664E-2</v>
      </c>
      <c r="N835" s="111">
        <v>0.992788</v>
      </c>
      <c r="O835" s="112">
        <v>1.8844399999999999</v>
      </c>
      <c r="P835" s="112">
        <v>4.176634585033745E-2</v>
      </c>
      <c r="Q835" s="113">
        <v>0.25410300000000002</v>
      </c>
      <c r="R835" s="113">
        <v>5.0922842418153567E-3</v>
      </c>
      <c r="S835" s="112">
        <v>-0.50956713436969636</v>
      </c>
      <c r="T835" s="114">
        <v>0.17544999999999999</v>
      </c>
      <c r="U835" s="114">
        <v>3.7834488742548114E-3</v>
      </c>
      <c r="V835" s="115">
        <v>3210.5116099977499</v>
      </c>
      <c r="W835" s="115">
        <v>31.661741954367287</v>
      </c>
      <c r="X835" s="116">
        <v>2744.2390274439535</v>
      </c>
      <c r="Y835" s="116">
        <v>60.822757061099239</v>
      </c>
      <c r="Z835" s="116">
        <v>3020.4602600984367</v>
      </c>
      <c r="AA835" s="116">
        <v>67.889890168562744</v>
      </c>
      <c r="AB835" s="116">
        <v>3210.5116099977499</v>
      </c>
      <c r="AC835" s="116">
        <v>31.661741954367287</v>
      </c>
      <c r="AD835" s="132">
        <v>0.90868669775075139</v>
      </c>
      <c r="AF835" s="118">
        <v>57.874200000000002</v>
      </c>
      <c r="AG835" s="118">
        <v>1.34307</v>
      </c>
      <c r="AH835" s="118">
        <v>0.39098499999999997</v>
      </c>
      <c r="AI835" s="118">
        <v>4.8552999999999999E-2</v>
      </c>
      <c r="AJ835" s="118">
        <v>11.0375</v>
      </c>
      <c r="AK835" s="118">
        <v>0.17699900000000002</v>
      </c>
      <c r="AL835" s="118">
        <v>156107.5</v>
      </c>
      <c r="AM835" s="118">
        <v>2313.6999999999998</v>
      </c>
      <c r="AN835" s="118">
        <v>395003.125</v>
      </c>
      <c r="AO835" s="118">
        <v>4394.2937499999998</v>
      </c>
      <c r="AP835" s="118">
        <v>1447681.25</v>
      </c>
      <c r="AQ835" s="118">
        <v>16281.5625</v>
      </c>
      <c r="AR835" s="118">
        <v>31.722249999999995</v>
      </c>
      <c r="AS835" s="118">
        <v>22.258624999999999</v>
      </c>
      <c r="AT835" s="118">
        <v>84.71</v>
      </c>
      <c r="AU835" s="118">
        <v>27.139187500000002</v>
      </c>
      <c r="AV835" s="118">
        <f t="shared" ref="AV835:AV898" si="26">AP835/(AR835-AT835*6.87/29.86*$AV$1)</f>
        <v>118345.10840971764</v>
      </c>
      <c r="AW835" s="118">
        <f t="shared" ref="AW835:AW898" si="27">SQRT((AS835/AR835)^2+(AQ835/AP835)^2)*AV835</f>
        <v>83050.15376728306</v>
      </c>
    </row>
    <row r="836" spans="1:49" x14ac:dyDescent="0.2">
      <c r="A836" s="108" t="s">
        <v>874</v>
      </c>
      <c r="B836" s="131">
        <v>45748.43148712963</v>
      </c>
      <c r="C836" s="108" t="s">
        <v>4338</v>
      </c>
      <c r="D836" s="108">
        <v>75772.3</v>
      </c>
      <c r="E836" s="108">
        <v>19180.900000000001</v>
      </c>
      <c r="F836" s="109">
        <v>10.1683</v>
      </c>
      <c r="G836" s="109">
        <v>102</v>
      </c>
      <c r="H836" s="109">
        <v>74.245099999999994</v>
      </c>
      <c r="I836" s="109">
        <v>29.471299999999999</v>
      </c>
      <c r="J836" s="110">
        <v>23.090900000000001</v>
      </c>
      <c r="K836" s="110">
        <v>0.51391665797967678</v>
      </c>
      <c r="L836" s="111">
        <v>0.64439000000000002</v>
      </c>
      <c r="M836" s="111">
        <v>1.4220135143974546E-2</v>
      </c>
      <c r="N836" s="111">
        <v>0.96837600000000001</v>
      </c>
      <c r="O836" s="112">
        <v>1.54996</v>
      </c>
      <c r="P836" s="112">
        <v>3.4309350769870309E-2</v>
      </c>
      <c r="Q836" s="113">
        <v>0.26046399999999997</v>
      </c>
      <c r="R836" s="113">
        <v>5.2437285707954027E-3</v>
      </c>
      <c r="S836" s="112">
        <v>-1.0543111973724476E-3</v>
      </c>
      <c r="T836" s="114">
        <v>0.16994400000000001</v>
      </c>
      <c r="U836" s="114">
        <v>5.2342604064471226E-3</v>
      </c>
      <c r="V836" s="115">
        <v>3249.5145919404654</v>
      </c>
      <c r="W836" s="115">
        <v>31.709410876959478</v>
      </c>
      <c r="X836" s="116">
        <v>3209.3379444076973</v>
      </c>
      <c r="Y836" s="116">
        <v>71.040737356924197</v>
      </c>
      <c r="Z836" s="116">
        <v>3233.6766630026705</v>
      </c>
      <c r="AA836" s="116">
        <v>71.969490302985406</v>
      </c>
      <c r="AB836" s="116">
        <v>3249.5145919404654</v>
      </c>
      <c r="AC836" s="116">
        <v>31.709410876959478</v>
      </c>
      <c r="AD836" s="132">
        <v>0.99240717977491033</v>
      </c>
      <c r="AF836" s="118">
        <v>8.2278000000000002</v>
      </c>
      <c r="AG836" s="118">
        <v>0.14278000000000002</v>
      </c>
      <c r="AH836" s="118">
        <v>5.9612100000000001E-2</v>
      </c>
      <c r="AI836" s="118">
        <v>4.4242000000000004E-2</v>
      </c>
      <c r="AJ836" s="118">
        <v>2.0526499999999999</v>
      </c>
      <c r="AK836" s="118">
        <v>4.7266900000000001E-2</v>
      </c>
      <c r="AL836" s="118">
        <v>27919.874999999996</v>
      </c>
      <c r="AM836" s="118">
        <v>258.07625000000002</v>
      </c>
      <c r="AN836" s="118">
        <v>70566.875</v>
      </c>
      <c r="AO836" s="118">
        <v>808.1875</v>
      </c>
      <c r="AP836" s="118">
        <v>252915.62499999997</v>
      </c>
      <c r="AQ836" s="118">
        <v>2769.5</v>
      </c>
      <c r="AR836" s="118">
        <v>63.281874999999999</v>
      </c>
      <c r="AS836" s="118">
        <v>21.612124999999999</v>
      </c>
      <c r="AT836" s="118">
        <v>41.122437500000004</v>
      </c>
      <c r="AU836" s="118">
        <v>27.959375000000001</v>
      </c>
      <c r="AV836" s="118">
        <f t="shared" si="26"/>
        <v>4699.2272009156577</v>
      </c>
      <c r="AW836" s="118">
        <f t="shared" si="27"/>
        <v>1605.7121710621752</v>
      </c>
    </row>
    <row r="837" spans="1:49" x14ac:dyDescent="0.2">
      <c r="A837" s="108" t="s">
        <v>875</v>
      </c>
      <c r="B837" s="131">
        <v>45748.431905069447</v>
      </c>
      <c r="C837" s="108" t="s">
        <v>4338</v>
      </c>
      <c r="D837" s="108">
        <v>75336.399999999994</v>
      </c>
      <c r="E837" s="108">
        <v>19194</v>
      </c>
      <c r="F837" s="109">
        <v>10.170299999999999</v>
      </c>
      <c r="G837" s="109">
        <v>102</v>
      </c>
      <c r="H837" s="109">
        <v>239.71</v>
      </c>
      <c r="I837" s="109">
        <v>109.15</v>
      </c>
      <c r="J837" s="110">
        <v>22.955300000000001</v>
      </c>
      <c r="K837" s="110">
        <v>0.49302061928990354</v>
      </c>
      <c r="L837" s="111">
        <v>0.63511099999999998</v>
      </c>
      <c r="M837" s="111">
        <v>1.3552164098434611E-2</v>
      </c>
      <c r="N837" s="111">
        <v>0.973831</v>
      </c>
      <c r="O837" s="112">
        <v>1.5752299999999999</v>
      </c>
      <c r="P837" s="112">
        <v>3.3705314735364804E-2</v>
      </c>
      <c r="Q837" s="113">
        <v>0.262484</v>
      </c>
      <c r="R837" s="113">
        <v>5.2664969979765485E-3</v>
      </c>
      <c r="S837" s="112">
        <v>-3.6026014545768294E-2</v>
      </c>
      <c r="T837" s="114">
        <v>0.17142499999999999</v>
      </c>
      <c r="U837" s="114">
        <v>3.8030129931542439E-3</v>
      </c>
      <c r="V837" s="115">
        <v>3261.6768420891772</v>
      </c>
      <c r="W837" s="115">
        <v>31.571954039667219</v>
      </c>
      <c r="X837" s="116">
        <v>3168.6546794726196</v>
      </c>
      <c r="Y837" s="116">
        <v>67.799942395276318</v>
      </c>
      <c r="Z837" s="116">
        <v>3225.4564679865161</v>
      </c>
      <c r="AA837" s="116">
        <v>69.274483249591043</v>
      </c>
      <c r="AB837" s="116">
        <v>3261.6768420891772</v>
      </c>
      <c r="AC837" s="116">
        <v>31.571954039667219</v>
      </c>
      <c r="AD837" s="132">
        <v>0.98285969986430821</v>
      </c>
      <c r="AF837" s="118">
        <v>26.5807</v>
      </c>
      <c r="AG837" s="118">
        <v>0.23078500000000002</v>
      </c>
      <c r="AH837" s="118">
        <v>0.18290799999999999</v>
      </c>
      <c r="AI837" s="118">
        <v>3.3933999999999999E-2</v>
      </c>
      <c r="AJ837" s="118">
        <v>7.6051699999999993</v>
      </c>
      <c r="AK837" s="118">
        <v>6.1504200000000002E-2</v>
      </c>
      <c r="AL837" s="118">
        <v>105305.625</v>
      </c>
      <c r="AM837" s="118">
        <v>613.61374999999998</v>
      </c>
      <c r="AN837" s="118">
        <v>226565.625</v>
      </c>
      <c r="AO837" s="118">
        <v>1107.2</v>
      </c>
      <c r="AP837" s="118">
        <v>802487.5</v>
      </c>
      <c r="AQ837" s="118">
        <v>4150.96875</v>
      </c>
      <c r="AR837" s="118">
        <v>10.453187499999999</v>
      </c>
      <c r="AS837" s="118">
        <v>26.248125000000002</v>
      </c>
      <c r="AT837" s="118">
        <v>21.941312499999999</v>
      </c>
      <c r="AU837" s="118">
        <v>28.687874999999998</v>
      </c>
      <c r="AV837" s="118">
        <f t="shared" si="26"/>
        <v>148469.42608275622</v>
      </c>
      <c r="AW837" s="118">
        <f t="shared" si="27"/>
        <v>372809.95132110169</v>
      </c>
    </row>
    <row r="838" spans="1:49" x14ac:dyDescent="0.2">
      <c r="A838" s="108" t="s">
        <v>876</v>
      </c>
      <c r="B838" s="131">
        <v>45748.432328761577</v>
      </c>
      <c r="C838" s="108" t="s">
        <v>4339</v>
      </c>
      <c r="D838" s="108">
        <v>74092.100000000006</v>
      </c>
      <c r="E838" s="108">
        <v>19164.7</v>
      </c>
      <c r="F838" s="109">
        <v>10.1043</v>
      </c>
      <c r="G838" s="109">
        <v>101</v>
      </c>
      <c r="H838" s="109">
        <v>192.20099999999999</v>
      </c>
      <c r="I838" s="109">
        <v>110.69</v>
      </c>
      <c r="J838" s="110">
        <v>23.726099999999999</v>
      </c>
      <c r="K838" s="110">
        <v>0.53209984635686558</v>
      </c>
      <c r="L838" s="111">
        <v>0.64492700000000003</v>
      </c>
      <c r="M838" s="111">
        <v>1.444288260608664E-2</v>
      </c>
      <c r="N838" s="111">
        <v>0.98781399999999997</v>
      </c>
      <c r="O838" s="112">
        <v>1.5507899999999999</v>
      </c>
      <c r="P838" s="112">
        <v>3.4459978796279024E-2</v>
      </c>
      <c r="Q838" s="113">
        <v>0.26697300000000002</v>
      </c>
      <c r="R838" s="113">
        <v>5.3558883421777944E-3</v>
      </c>
      <c r="S838" s="112">
        <v>-0.22118151670647013</v>
      </c>
      <c r="T838" s="114">
        <v>0.17183899999999999</v>
      </c>
      <c r="U838" s="114">
        <v>4.051152711377343E-3</v>
      </c>
      <c r="V838" s="115">
        <v>3288.3326028266147</v>
      </c>
      <c r="W838" s="115">
        <v>31.502623063149354</v>
      </c>
      <c r="X838" s="116">
        <v>3207.984764567203</v>
      </c>
      <c r="Y838" s="116">
        <v>71.284369234888004</v>
      </c>
      <c r="Z838" s="116">
        <v>3257.1924342650927</v>
      </c>
      <c r="AA838" s="116">
        <v>73.048313622011236</v>
      </c>
      <c r="AB838" s="116">
        <v>3288.3326028266147</v>
      </c>
      <c r="AC838" s="116">
        <v>31.502623063149354</v>
      </c>
      <c r="AD838" s="132">
        <v>0.98500204064367447</v>
      </c>
      <c r="AF838" s="118">
        <v>21.3249</v>
      </c>
      <c r="AG838" s="118">
        <v>0.26752600000000004</v>
      </c>
      <c r="AH838" s="118">
        <v>0.15205299999999999</v>
      </c>
      <c r="AI838" s="118">
        <v>4.4438399999999996E-2</v>
      </c>
      <c r="AJ838" s="118">
        <v>7.71563</v>
      </c>
      <c r="AK838" s="118">
        <v>0.202849</v>
      </c>
      <c r="AL838" s="118">
        <v>107205</v>
      </c>
      <c r="AM838" s="118">
        <v>2256.0625</v>
      </c>
      <c r="AN838" s="118">
        <v>188113.125</v>
      </c>
      <c r="AO838" s="118">
        <v>2859.375</v>
      </c>
      <c r="AP838" s="118">
        <v>656643.75</v>
      </c>
      <c r="AQ838" s="118">
        <v>9962.9375</v>
      </c>
      <c r="AR838" s="118">
        <v>-15.846937500000001</v>
      </c>
      <c r="AS838" s="118">
        <v>28.224562500000001</v>
      </c>
      <c r="AT838" s="118">
        <v>53.695</v>
      </c>
      <c r="AU838" s="118">
        <v>30.082562499999998</v>
      </c>
      <c r="AV838" s="118">
        <f t="shared" si="26"/>
        <v>-23284.625378241792</v>
      </c>
      <c r="AW838" s="118">
        <f t="shared" si="27"/>
        <v>-41473.13700044313</v>
      </c>
    </row>
    <row r="839" spans="1:49" x14ac:dyDescent="0.2">
      <c r="A839" s="108" t="s">
        <v>877</v>
      </c>
      <c r="B839" s="131">
        <v>45748.432742094905</v>
      </c>
      <c r="C839" s="108" t="s">
        <v>4338</v>
      </c>
      <c r="D839" s="108">
        <v>73798.8</v>
      </c>
      <c r="E839" s="108">
        <v>19227.599999999999</v>
      </c>
      <c r="F839" s="109">
        <v>10.295299999999999</v>
      </c>
      <c r="G839" s="109">
        <v>103</v>
      </c>
      <c r="H839" s="109">
        <v>1353.3</v>
      </c>
      <c r="I839" s="109">
        <v>249.48099999999999</v>
      </c>
      <c r="J839" s="110">
        <v>11.1812</v>
      </c>
      <c r="K839" s="110">
        <v>0.24158996673877001</v>
      </c>
      <c r="L839" s="111">
        <v>0.33912599999999998</v>
      </c>
      <c r="M839" s="111">
        <v>7.3650495829152432E-3</v>
      </c>
      <c r="N839" s="111">
        <v>0.991506</v>
      </c>
      <c r="O839" s="112">
        <v>2.95051</v>
      </c>
      <c r="P839" s="112">
        <v>6.3880631149433695E-2</v>
      </c>
      <c r="Q839" s="113">
        <v>0.239263</v>
      </c>
      <c r="R839" s="113">
        <v>4.7915820760162297E-3</v>
      </c>
      <c r="S839" s="112">
        <v>0.1733799454937818</v>
      </c>
      <c r="T839" s="114">
        <v>9.2020699999999997E-2</v>
      </c>
      <c r="U839" s="114">
        <v>2.0277900366766277E-3</v>
      </c>
      <c r="V839" s="115">
        <v>3115.0740935906383</v>
      </c>
      <c r="W839" s="115">
        <v>31.884361912440969</v>
      </c>
      <c r="X839" s="116">
        <v>1881.4932972583056</v>
      </c>
      <c r="Y839" s="116">
        <v>40.735662421848978</v>
      </c>
      <c r="Z839" s="116">
        <v>2537.9119465220679</v>
      </c>
      <c r="AA839" s="116">
        <v>54.83615915520636</v>
      </c>
      <c r="AB839" s="116">
        <v>3115.0740935906383</v>
      </c>
      <c r="AC839" s="116">
        <v>31.884361912440969</v>
      </c>
      <c r="AD839" s="132">
        <v>0.7416092110704483</v>
      </c>
      <c r="AF839" s="118">
        <v>150.22499999999999</v>
      </c>
      <c r="AG839" s="118">
        <v>3.7714100000000004</v>
      </c>
      <c r="AH839" s="118">
        <v>1.0836299999999999</v>
      </c>
      <c r="AI839" s="118">
        <v>5.0368699999999995E-2</v>
      </c>
      <c r="AJ839" s="118">
        <v>17.396899999999999</v>
      </c>
      <c r="AK839" s="118">
        <v>0.12642700000000001</v>
      </c>
      <c r="AL839" s="118">
        <v>128948.75</v>
      </c>
      <c r="AM839" s="118">
        <v>1310.95625</v>
      </c>
      <c r="AN839" s="118">
        <v>617278.75</v>
      </c>
      <c r="AO839" s="118">
        <v>10699.625</v>
      </c>
      <c r="AP839" s="118">
        <v>2404006.25</v>
      </c>
      <c r="AQ839" s="118">
        <v>40105.75</v>
      </c>
      <c r="AR839" s="118">
        <v>515.16875000000005</v>
      </c>
      <c r="AS839" s="118">
        <v>30.505312499999999</v>
      </c>
      <c r="AT839" s="118">
        <v>0.65808749999999994</v>
      </c>
      <c r="AU839" s="118">
        <v>31.631374999999995</v>
      </c>
      <c r="AV839" s="118">
        <f t="shared" si="26"/>
        <v>4667.8161234658382</v>
      </c>
      <c r="AW839" s="118">
        <f t="shared" si="27"/>
        <v>287.16143896728545</v>
      </c>
    </row>
    <row r="840" spans="1:49" x14ac:dyDescent="0.2">
      <c r="A840" s="108" t="s">
        <v>878</v>
      </c>
      <c r="B840" s="131">
        <v>45748.433161898145</v>
      </c>
      <c r="C840" s="108" t="s">
        <v>4338</v>
      </c>
      <c r="D840" s="108">
        <v>72597.5</v>
      </c>
      <c r="E840" s="108">
        <v>19427.5</v>
      </c>
      <c r="F840" s="109">
        <v>10.228300000000001</v>
      </c>
      <c r="G840" s="109">
        <v>103</v>
      </c>
      <c r="H840" s="109">
        <v>973.91</v>
      </c>
      <c r="I840" s="109">
        <v>37.208599999999997</v>
      </c>
      <c r="J840" s="110">
        <v>14.1091</v>
      </c>
      <c r="K840" s="110">
        <v>0.40634067667906443</v>
      </c>
      <c r="L840" s="111">
        <v>0.48640899999999998</v>
      </c>
      <c r="M840" s="111">
        <v>1.263106138002662E-2</v>
      </c>
      <c r="N840" s="111">
        <v>0.99156200000000005</v>
      </c>
      <c r="O840" s="112">
        <v>2.0619999999999998</v>
      </c>
      <c r="P840" s="112">
        <v>5.2661323109944737E-2</v>
      </c>
      <c r="Q840" s="113">
        <v>0.210259</v>
      </c>
      <c r="R840" s="113">
        <v>4.3424462470478551E-3</v>
      </c>
      <c r="S840" s="112">
        <v>-0.92066454871011516</v>
      </c>
      <c r="T840" s="114">
        <v>0.211981</v>
      </c>
      <c r="U840" s="114">
        <v>6.1864671787135511E-3</v>
      </c>
      <c r="V840" s="115">
        <v>2907.5424328765198</v>
      </c>
      <c r="W840" s="115">
        <v>33.464885022749812</v>
      </c>
      <c r="X840" s="116">
        <v>2548.8600266928211</v>
      </c>
      <c r="Y840" s="116">
        <v>65.095218927106217</v>
      </c>
      <c r="Z840" s="116">
        <v>2753.2958231928387</v>
      </c>
      <c r="AA840" s="116">
        <v>79.294645859326238</v>
      </c>
      <c r="AB840" s="116">
        <v>2907.5424328765198</v>
      </c>
      <c r="AC840" s="116">
        <v>33.464885022749812</v>
      </c>
      <c r="AD840" s="132">
        <v>0.92675339515482991</v>
      </c>
      <c r="AF840" s="118">
        <v>108.15900000000001</v>
      </c>
      <c r="AG840" s="118">
        <v>3.0385199999999997</v>
      </c>
      <c r="AH840" s="118">
        <v>0.78427200000000008</v>
      </c>
      <c r="AI840" s="118">
        <v>4.4210100000000002E-2</v>
      </c>
      <c r="AJ840" s="118">
        <v>2.5957100000000004</v>
      </c>
      <c r="AK840" s="118">
        <v>5.70477E-2</v>
      </c>
      <c r="AL840" s="118">
        <v>43640.6875</v>
      </c>
      <c r="AM840" s="118">
        <v>508.74624999999997</v>
      </c>
      <c r="AN840" s="118">
        <v>558357.5</v>
      </c>
      <c r="AO840" s="118">
        <v>3378.3875000000003</v>
      </c>
      <c r="AP840" s="118">
        <v>2469637.5</v>
      </c>
      <c r="AQ840" s="118">
        <v>18844.8125</v>
      </c>
      <c r="AR840" s="118">
        <v>85.633125000000007</v>
      </c>
      <c r="AS840" s="118">
        <v>24.921624999999999</v>
      </c>
      <c r="AT840" s="118">
        <v>53.029125000000001</v>
      </c>
      <c r="AU840" s="118">
        <v>30.738125</v>
      </c>
      <c r="AV840" s="118">
        <f t="shared" si="26"/>
        <v>33631.387380029846</v>
      </c>
      <c r="AW840" s="118">
        <f t="shared" si="27"/>
        <v>9791.0343964420335</v>
      </c>
    </row>
    <row r="841" spans="1:49" x14ac:dyDescent="0.2">
      <c r="A841" s="108" t="s">
        <v>879</v>
      </c>
      <c r="B841" s="131">
        <v>45748.433575763891</v>
      </c>
      <c r="C841" s="108" t="s">
        <v>4338</v>
      </c>
      <c r="D841" s="108">
        <v>72973.600000000006</v>
      </c>
      <c r="E841" s="108">
        <v>19453.8</v>
      </c>
      <c r="F841" s="109">
        <v>10.2773</v>
      </c>
      <c r="G841" s="109">
        <v>103</v>
      </c>
      <c r="H841" s="109">
        <v>152.399</v>
      </c>
      <c r="I841" s="109">
        <v>70.08</v>
      </c>
      <c r="J841" s="110">
        <v>19.8508</v>
      </c>
      <c r="K841" s="110">
        <v>0.43376120464605866</v>
      </c>
      <c r="L841" s="111">
        <v>0.58824100000000001</v>
      </c>
      <c r="M841" s="111">
        <v>1.2755492168274025E-2</v>
      </c>
      <c r="N841" s="111">
        <v>0.95876300000000003</v>
      </c>
      <c r="O841" s="112">
        <v>1.7029000000000001</v>
      </c>
      <c r="P841" s="112">
        <v>3.6976496407312584E-2</v>
      </c>
      <c r="Q841" s="113">
        <v>0.24546000000000001</v>
      </c>
      <c r="R841" s="113">
        <v>4.952726412858377E-3</v>
      </c>
      <c r="S841" s="112">
        <v>2.539071368496023E-2</v>
      </c>
      <c r="T841" s="114">
        <v>0.162465</v>
      </c>
      <c r="U841" s="114">
        <v>3.780410282971942E-3</v>
      </c>
      <c r="V841" s="115">
        <v>3155.7180545229789</v>
      </c>
      <c r="W841" s="115">
        <v>32.018561896322915</v>
      </c>
      <c r="X841" s="116">
        <v>2978.1955882615612</v>
      </c>
      <c r="Y841" s="116">
        <v>64.668059468922308</v>
      </c>
      <c r="Z841" s="116">
        <v>3084.827895081899</v>
      </c>
      <c r="AA841" s="116">
        <v>67.406787832051606</v>
      </c>
      <c r="AB841" s="116">
        <v>3155.7180545229789</v>
      </c>
      <c r="AC841" s="116">
        <v>32.018561896322915</v>
      </c>
      <c r="AD841" s="132">
        <v>0.96698221797802464</v>
      </c>
      <c r="AF841" s="118">
        <v>16.9313</v>
      </c>
      <c r="AG841" s="118">
        <v>0.24286199999999999</v>
      </c>
      <c r="AH841" s="118">
        <v>0.10226</v>
      </c>
      <c r="AI841" s="118">
        <v>4.4252399999999997E-2</v>
      </c>
      <c r="AJ841" s="118">
        <v>4.8908399999999999</v>
      </c>
      <c r="AK841" s="118">
        <v>6.6660499999999998E-2</v>
      </c>
      <c r="AL841" s="118">
        <v>64600.624999999993</v>
      </c>
      <c r="AM841" s="118">
        <v>662.4375</v>
      </c>
      <c r="AN841" s="118">
        <v>124528.75</v>
      </c>
      <c r="AO841" s="118">
        <v>1348.29375</v>
      </c>
      <c r="AP841" s="118">
        <v>473230</v>
      </c>
      <c r="AQ841" s="118">
        <v>4616.1562500000009</v>
      </c>
      <c r="AR841" s="118">
        <v>2.5962687500000006</v>
      </c>
      <c r="AS841" s="118">
        <v>24.042999999999999</v>
      </c>
      <c r="AT841" s="118">
        <v>53.181749999999994</v>
      </c>
      <c r="AU841" s="118">
        <v>30.97025</v>
      </c>
      <c r="AV841" s="118">
        <f t="shared" si="26"/>
        <v>-49093.039574457456</v>
      </c>
      <c r="AW841" s="118">
        <f t="shared" si="27"/>
        <v>-454631.13373802166</v>
      </c>
    </row>
    <row r="842" spans="1:49" x14ac:dyDescent="0.2">
      <c r="A842" s="108" t="s">
        <v>880</v>
      </c>
      <c r="B842" s="131">
        <v>45748.433998159722</v>
      </c>
      <c r="C842" s="108" t="s">
        <v>4338</v>
      </c>
      <c r="D842" s="108">
        <v>74816.100000000006</v>
      </c>
      <c r="E842" s="108">
        <v>19422.7</v>
      </c>
      <c r="F842" s="109">
        <v>10.193300000000001</v>
      </c>
      <c r="G842" s="109">
        <v>102</v>
      </c>
      <c r="H842" s="109">
        <v>253.649</v>
      </c>
      <c r="I842" s="109">
        <v>164.46899999999999</v>
      </c>
      <c r="J842" s="110">
        <v>21.263000000000002</v>
      </c>
      <c r="K842" s="110">
        <v>0.51485141030106929</v>
      </c>
      <c r="L842" s="111">
        <v>0.60781600000000002</v>
      </c>
      <c r="M842" s="111">
        <v>1.4401029411219186E-2</v>
      </c>
      <c r="N842" s="111">
        <v>0.99007100000000003</v>
      </c>
      <c r="O842" s="112">
        <v>1.6425399999999999</v>
      </c>
      <c r="P842" s="112">
        <v>3.9047373732429169E-2</v>
      </c>
      <c r="Q842" s="113">
        <v>0.25353199999999998</v>
      </c>
      <c r="R842" s="113">
        <v>5.0985267494962697E-3</v>
      </c>
      <c r="S842" s="112">
        <v>-0.3102233135394788</v>
      </c>
      <c r="T842" s="114">
        <v>0.162548</v>
      </c>
      <c r="U842" s="114">
        <v>5.0142987988451579E-3</v>
      </c>
      <c r="V842" s="115">
        <v>3206.9568687368819</v>
      </c>
      <c r="W842" s="115">
        <v>31.780923870093616</v>
      </c>
      <c r="X842" s="116">
        <v>3065.2490032428705</v>
      </c>
      <c r="Y842" s="116">
        <v>72.868802837422749</v>
      </c>
      <c r="Z842" s="116">
        <v>3151.1012392029829</v>
      </c>
      <c r="AA842" s="116">
        <v>76.299154258811214</v>
      </c>
      <c r="AB842" s="116">
        <v>3206.9568687368819</v>
      </c>
      <c r="AC842" s="116">
        <v>31.780923870093616</v>
      </c>
      <c r="AD842" s="132">
        <v>0.97162293061883631</v>
      </c>
      <c r="AF842" s="118">
        <v>28.188700000000001</v>
      </c>
      <c r="AG842" s="118">
        <v>0.25244100000000003</v>
      </c>
      <c r="AH842" s="118">
        <v>0.21723799999999999</v>
      </c>
      <c r="AI842" s="118">
        <v>3.6516400000000004E-2</v>
      </c>
      <c r="AJ842" s="118">
        <v>11.483000000000001</v>
      </c>
      <c r="AK842" s="118">
        <v>0.35902500000000004</v>
      </c>
      <c r="AL842" s="118">
        <v>149670.625</v>
      </c>
      <c r="AM842" s="118">
        <v>2267.8625000000002</v>
      </c>
      <c r="AN842" s="118">
        <v>221746.87499999997</v>
      </c>
      <c r="AO842" s="118">
        <v>1887.075</v>
      </c>
      <c r="AP842" s="118">
        <v>815300</v>
      </c>
      <c r="AQ842" s="118">
        <v>6736.5624999999991</v>
      </c>
      <c r="AR842" s="118">
        <v>9.3728125000000002</v>
      </c>
      <c r="AS842" s="118">
        <v>22.488812499999998</v>
      </c>
      <c r="AT842" s="118">
        <v>80.519374999999997</v>
      </c>
      <c r="AU842" s="118">
        <v>26.839875000000003</v>
      </c>
      <c r="AV842" s="118">
        <f t="shared" si="26"/>
        <v>-89078.744953844463</v>
      </c>
      <c r="AW842" s="118">
        <f t="shared" si="27"/>
        <v>-213733.82550885977</v>
      </c>
    </row>
    <row r="843" spans="1:49" x14ac:dyDescent="0.2">
      <c r="A843" s="108" t="s">
        <v>881</v>
      </c>
      <c r="B843" s="131">
        <v>45748.435290706017</v>
      </c>
      <c r="C843" s="108" t="s">
        <v>4338</v>
      </c>
      <c r="D843" s="108">
        <v>75446</v>
      </c>
      <c r="E843" s="108">
        <v>19445</v>
      </c>
      <c r="F843" s="109">
        <v>10.2273</v>
      </c>
      <c r="G843" s="109">
        <v>102</v>
      </c>
      <c r="H843" s="109">
        <v>258.99700000000001</v>
      </c>
      <c r="I843" s="109">
        <v>164.65899999999999</v>
      </c>
      <c r="J843" s="110">
        <v>23.0471</v>
      </c>
      <c r="K843" s="110">
        <v>0.50451723406044324</v>
      </c>
      <c r="L843" s="111">
        <v>0.64322299999999999</v>
      </c>
      <c r="M843" s="111">
        <v>1.3941125183273409E-2</v>
      </c>
      <c r="N843" s="111">
        <v>0.97853400000000001</v>
      </c>
      <c r="O843" s="112">
        <v>1.5573300000000001</v>
      </c>
      <c r="P843" s="112">
        <v>3.3745785742815358E-2</v>
      </c>
      <c r="Q843" s="113">
        <v>0.26011600000000001</v>
      </c>
      <c r="R843" s="113">
        <v>5.2226460312159778E-3</v>
      </c>
      <c r="S843" s="112">
        <v>-0.22108125018788163</v>
      </c>
      <c r="T843" s="114">
        <v>0.17210500000000001</v>
      </c>
      <c r="U843" s="114">
        <v>3.7302127834883628E-3</v>
      </c>
      <c r="V843" s="115">
        <v>3247.4086162396134</v>
      </c>
      <c r="W843" s="115">
        <v>31.629397553685621</v>
      </c>
      <c r="X843" s="116">
        <v>3197.3629590751125</v>
      </c>
      <c r="Y843" s="116">
        <v>69.283662010596885</v>
      </c>
      <c r="Z843" s="116">
        <v>3227.7587650109449</v>
      </c>
      <c r="AA843" s="116">
        <v>70.657910294035872</v>
      </c>
      <c r="AB843" s="116">
        <v>3247.4086162396134</v>
      </c>
      <c r="AC843" s="116">
        <v>31.629397553685621</v>
      </c>
      <c r="AD843" s="132">
        <v>0.9915577290353883</v>
      </c>
      <c r="AF843" s="118">
        <v>28.792300000000001</v>
      </c>
      <c r="AG843" s="118">
        <v>0.39685500000000001</v>
      </c>
      <c r="AH843" s="118">
        <v>0.197348</v>
      </c>
      <c r="AI843" s="118">
        <v>4.7390099999999998E-2</v>
      </c>
      <c r="AJ843" s="118">
        <v>11.510400000000001</v>
      </c>
      <c r="AK843" s="118">
        <v>6.9040099999999993E-2</v>
      </c>
      <c r="AL843" s="118">
        <v>160555</v>
      </c>
      <c r="AM843" s="118">
        <v>1037.1875</v>
      </c>
      <c r="AN843" s="118">
        <v>245221.87499999997</v>
      </c>
      <c r="AO843" s="118">
        <v>1957.6437500000002</v>
      </c>
      <c r="AP843" s="118">
        <v>876343.75</v>
      </c>
      <c r="AQ843" s="118">
        <v>6273.5625000000009</v>
      </c>
      <c r="AR843" s="118">
        <v>11.53875</v>
      </c>
      <c r="AS843" s="118">
        <v>23.807812500000001</v>
      </c>
      <c r="AT843" s="118">
        <v>-1.4767125000000001</v>
      </c>
      <c r="AU843" s="118">
        <v>25.335812499999999</v>
      </c>
      <c r="AV843" s="118">
        <f t="shared" si="26"/>
        <v>73775.607412677142</v>
      </c>
      <c r="AW843" s="118">
        <f t="shared" si="27"/>
        <v>152221.54916255752</v>
      </c>
    </row>
    <row r="844" spans="1:49" x14ac:dyDescent="0.2">
      <c r="A844" s="108" t="s">
        <v>882</v>
      </c>
      <c r="B844" s="131">
        <v>45748.435711435188</v>
      </c>
      <c r="C844" s="108" t="s">
        <v>4338</v>
      </c>
      <c r="D844" s="108">
        <v>77814.5</v>
      </c>
      <c r="E844" s="108">
        <v>19434.8</v>
      </c>
      <c r="F844" s="109">
        <v>10.3123</v>
      </c>
      <c r="G844" s="109">
        <v>103</v>
      </c>
      <c r="H844" s="109">
        <v>565.471</v>
      </c>
      <c r="I844" s="109">
        <v>97.266099999999994</v>
      </c>
      <c r="J844" s="110">
        <v>18.026399999999999</v>
      </c>
      <c r="K844" s="110">
        <v>0.39642651667112278</v>
      </c>
      <c r="L844" s="111">
        <v>0.52715699999999999</v>
      </c>
      <c r="M844" s="111">
        <v>1.1491592039421692E-2</v>
      </c>
      <c r="N844" s="111">
        <v>0.98186600000000002</v>
      </c>
      <c r="O844" s="112">
        <v>1.89479</v>
      </c>
      <c r="P844" s="112">
        <v>4.1124974510022498E-2</v>
      </c>
      <c r="Q844" s="113">
        <v>0.248169</v>
      </c>
      <c r="R844" s="113">
        <v>4.9778261542408244E-3</v>
      </c>
      <c r="S844" s="112">
        <v>-0.39684322990154025</v>
      </c>
      <c r="T844" s="114">
        <v>0.139603</v>
      </c>
      <c r="U844" s="114">
        <v>3.2611232948939542E-3</v>
      </c>
      <c r="V844" s="115">
        <v>3173.1231327182104</v>
      </c>
      <c r="W844" s="115">
        <v>31.784925371176957</v>
      </c>
      <c r="X844" s="116">
        <v>2732.0196943246365</v>
      </c>
      <c r="Y844" s="116">
        <v>59.296407670496535</v>
      </c>
      <c r="Z844" s="116">
        <v>2992.4356277316974</v>
      </c>
      <c r="AA844" s="116">
        <v>65.807972321941236</v>
      </c>
      <c r="AB844" s="116">
        <v>3173.1231327182104</v>
      </c>
      <c r="AC844" s="116">
        <v>31.784925371176957</v>
      </c>
      <c r="AD844" s="132">
        <v>0.91251471505103676</v>
      </c>
      <c r="AF844" s="118">
        <v>62.857800000000005</v>
      </c>
      <c r="AG844" s="118">
        <v>1.56765</v>
      </c>
      <c r="AH844" s="118">
        <v>0.45175799999999999</v>
      </c>
      <c r="AI844" s="118">
        <v>4.4146900000000003E-2</v>
      </c>
      <c r="AJ844" s="118">
        <v>6.8019600000000002</v>
      </c>
      <c r="AK844" s="118">
        <v>0.17882400000000001</v>
      </c>
      <c r="AL844" s="118">
        <v>76800</v>
      </c>
      <c r="AM844" s="118">
        <v>1585.8</v>
      </c>
      <c r="AN844" s="118">
        <v>414568.125</v>
      </c>
      <c r="AO844" s="118">
        <v>8469.4375</v>
      </c>
      <c r="AP844" s="118">
        <v>1555725</v>
      </c>
      <c r="AQ844" s="118">
        <v>30506.187499999996</v>
      </c>
      <c r="AR844" s="118">
        <v>47.706000000000003</v>
      </c>
      <c r="AS844" s="118">
        <v>23.081812500000002</v>
      </c>
      <c r="AT844" s="118">
        <v>44.898562499999997</v>
      </c>
      <c r="AU844" s="118">
        <v>27.664562499999999</v>
      </c>
      <c r="AV844" s="118">
        <f t="shared" si="26"/>
        <v>41623.610290201563</v>
      </c>
      <c r="AW844" s="118">
        <f t="shared" si="27"/>
        <v>20155.474765685838</v>
      </c>
    </row>
    <row r="845" spans="1:49" x14ac:dyDescent="0.2">
      <c r="A845" s="108" t="s">
        <v>883</v>
      </c>
      <c r="B845" s="131">
        <v>45748.436133101852</v>
      </c>
      <c r="C845" s="108" t="s">
        <v>4338</v>
      </c>
      <c r="D845" s="108">
        <v>78201.399999999994</v>
      </c>
      <c r="E845" s="108">
        <v>19450.5</v>
      </c>
      <c r="F845" s="109">
        <v>10.2273</v>
      </c>
      <c r="G845" s="109">
        <v>102</v>
      </c>
      <c r="H845" s="109">
        <v>690.31899999999996</v>
      </c>
      <c r="I845" s="109">
        <v>82.790999999999997</v>
      </c>
      <c r="J845" s="110">
        <v>11.441000000000001</v>
      </c>
      <c r="K845" s="110">
        <v>0.40377128182301425</v>
      </c>
      <c r="L845" s="111">
        <v>0.35972999999999999</v>
      </c>
      <c r="M845" s="111">
        <v>1.141511868816527E-2</v>
      </c>
      <c r="N845" s="111">
        <v>0.99954500000000002</v>
      </c>
      <c r="O845" s="112">
        <v>2.8353700000000002</v>
      </c>
      <c r="P845" s="112">
        <v>7.0356131688147847E-2</v>
      </c>
      <c r="Q845" s="113">
        <v>0.23020599999999999</v>
      </c>
      <c r="R845" s="113">
        <v>4.6652234321781418E-3</v>
      </c>
      <c r="S845" s="112">
        <v>0</v>
      </c>
      <c r="T845" s="114">
        <v>8.1146800000000005E-2</v>
      </c>
      <c r="U845" s="114">
        <v>4.5388239470810056E-3</v>
      </c>
      <c r="V845" s="115">
        <v>3053.4801602091434</v>
      </c>
      <c r="W845" s="115">
        <v>32.429704573503479</v>
      </c>
      <c r="X845" s="116">
        <v>1947.4196282292266</v>
      </c>
      <c r="Y845" s="116">
        <v>48.32276274905194</v>
      </c>
      <c r="Z845" s="116">
        <v>2539.0460413739361</v>
      </c>
      <c r="AA845" s="116">
        <v>89.607016408810779</v>
      </c>
      <c r="AB845" s="116">
        <v>3053.4801602091434</v>
      </c>
      <c r="AC845" s="116">
        <v>32.429704573503479</v>
      </c>
      <c r="AD845" s="132">
        <v>0.7738537152747641</v>
      </c>
      <c r="AF845" s="118">
        <v>76.724800000000002</v>
      </c>
      <c r="AG845" s="118">
        <v>4.6103899999999998</v>
      </c>
      <c r="AH845" s="118">
        <v>0.56178700000000004</v>
      </c>
      <c r="AI845" s="118">
        <v>5.0355700000000003E-2</v>
      </c>
      <c r="AJ845" s="118">
        <v>5.7919</v>
      </c>
      <c r="AK845" s="118">
        <v>0.10587899999999999</v>
      </c>
      <c r="AL845" s="118">
        <v>37944.3125</v>
      </c>
      <c r="AM845" s="118">
        <v>1705.8187500000001</v>
      </c>
      <c r="AN845" s="118">
        <v>333599.375</v>
      </c>
      <c r="AO845" s="118">
        <v>12718.375</v>
      </c>
      <c r="AP845" s="118">
        <v>1343156.25</v>
      </c>
      <c r="AQ845" s="118">
        <v>51086.625</v>
      </c>
      <c r="AR845" s="118">
        <v>117.15062500000001</v>
      </c>
      <c r="AS845" s="118">
        <v>42.134500000000003</v>
      </c>
      <c r="AT845" s="118">
        <v>-5.9914750000000003</v>
      </c>
      <c r="AU845" s="118">
        <v>29.154499999999999</v>
      </c>
      <c r="AV845" s="118">
        <f t="shared" si="26"/>
        <v>11331.868592437493</v>
      </c>
      <c r="AW845" s="118">
        <f t="shared" si="27"/>
        <v>4098.3565233502386</v>
      </c>
    </row>
    <row r="846" spans="1:49" x14ac:dyDescent="0.2">
      <c r="A846" s="108" t="s">
        <v>884</v>
      </c>
      <c r="B846" s="131">
        <v>45748.43655604167</v>
      </c>
      <c r="C846" s="108" t="s">
        <v>4338</v>
      </c>
      <c r="D846" s="108">
        <v>79351.100000000006</v>
      </c>
      <c r="E846" s="108">
        <v>19428.900000000001</v>
      </c>
      <c r="F846" s="109">
        <v>10.225300000000001</v>
      </c>
      <c r="G846" s="109">
        <v>102</v>
      </c>
      <c r="H846" s="109">
        <v>420.18900000000002</v>
      </c>
      <c r="I846" s="109">
        <v>93.267200000000003</v>
      </c>
      <c r="J846" s="110">
        <v>25.034400000000002</v>
      </c>
      <c r="K846" s="110">
        <v>0.55054283960832695</v>
      </c>
      <c r="L846" s="111">
        <v>0.68554999999999999</v>
      </c>
      <c r="M846" s="111">
        <v>1.5111593636992758E-2</v>
      </c>
      <c r="N846" s="111">
        <v>0.99154100000000001</v>
      </c>
      <c r="O846" s="112">
        <v>1.46184</v>
      </c>
      <c r="P846" s="112">
        <v>3.2258291359741918E-2</v>
      </c>
      <c r="Q846" s="113">
        <v>0.26510800000000001</v>
      </c>
      <c r="R846" s="113">
        <v>5.3124847393664111E-3</v>
      </c>
      <c r="S846" s="112">
        <v>0.20971479281043579</v>
      </c>
      <c r="T846" s="114">
        <v>0.184944</v>
      </c>
      <c r="U846" s="114">
        <v>4.3097351114076603E-3</v>
      </c>
      <c r="V846" s="115">
        <v>3277.31972799813</v>
      </c>
      <c r="W846" s="115">
        <v>31.494031308253952</v>
      </c>
      <c r="X846" s="116">
        <v>3359.9556591231308</v>
      </c>
      <c r="Y846" s="116">
        <v>74.14383831869948</v>
      </c>
      <c r="Z846" s="116">
        <v>3307.966309794258</v>
      </c>
      <c r="AA846" s="116">
        <v>72.746986767120816</v>
      </c>
      <c r="AB846" s="116">
        <v>3277.31972799813</v>
      </c>
      <c r="AC846" s="116">
        <v>31.494031308253952</v>
      </c>
      <c r="AD846" s="132">
        <v>1.0169394812936159</v>
      </c>
      <c r="AF846" s="118">
        <v>46.691499999999998</v>
      </c>
      <c r="AG846" s="118">
        <v>2.2689599999999999</v>
      </c>
      <c r="AH846" s="118">
        <v>0.32861099999999999</v>
      </c>
      <c r="AI846" s="118">
        <v>4.3813500000000005E-2</v>
      </c>
      <c r="AJ846" s="118">
        <v>6.5272300000000003</v>
      </c>
      <c r="AK846" s="118">
        <v>0.30125200000000002</v>
      </c>
      <c r="AL846" s="118">
        <v>96440</v>
      </c>
      <c r="AM846" s="118">
        <v>3679.4437500000004</v>
      </c>
      <c r="AN846" s="118">
        <v>427971.25</v>
      </c>
      <c r="AO846" s="118">
        <v>15936.875000000004</v>
      </c>
      <c r="AP846" s="118">
        <v>1503693.75</v>
      </c>
      <c r="AQ846" s="118">
        <v>55236.25</v>
      </c>
      <c r="AR846" s="118">
        <v>24.3855</v>
      </c>
      <c r="AS846" s="118">
        <v>24.369062499999998</v>
      </c>
      <c r="AT846" s="118">
        <v>70.498125000000002</v>
      </c>
      <c r="AU846" s="118">
        <v>29.639124999999996</v>
      </c>
      <c r="AV846" s="118">
        <f t="shared" si="26"/>
        <v>184146.72462267336</v>
      </c>
      <c r="AW846" s="118">
        <f t="shared" si="27"/>
        <v>184146.87954517931</v>
      </c>
    </row>
    <row r="847" spans="1:49" x14ac:dyDescent="0.2">
      <c r="A847" s="108" t="s">
        <v>885</v>
      </c>
      <c r="B847" s="131">
        <v>45748.436972523152</v>
      </c>
      <c r="C847" s="108" t="s">
        <v>4338</v>
      </c>
      <c r="D847" s="108">
        <v>79697.8</v>
      </c>
      <c r="E847" s="108">
        <v>19423.8</v>
      </c>
      <c r="F847" s="109">
        <v>10.225300000000001</v>
      </c>
      <c r="G847" s="109">
        <v>102</v>
      </c>
      <c r="H847" s="109">
        <v>80.037599999999998</v>
      </c>
      <c r="I847" s="109">
        <v>23.715399999999999</v>
      </c>
      <c r="J847" s="110">
        <v>17.795400000000001</v>
      </c>
      <c r="K847" s="110">
        <v>0.4740836937598677</v>
      </c>
      <c r="L847" s="111">
        <v>0.53625800000000001</v>
      </c>
      <c r="M847" s="111">
        <v>1.3370434649464469E-2</v>
      </c>
      <c r="N847" s="111">
        <v>0.95509900000000003</v>
      </c>
      <c r="O847" s="112">
        <v>1.8627199999999999</v>
      </c>
      <c r="P847" s="112">
        <v>4.6595614531841939E-2</v>
      </c>
      <c r="Q847" s="113">
        <v>0.239123</v>
      </c>
      <c r="R847" s="113">
        <v>4.9661746087406155E-3</v>
      </c>
      <c r="S847" s="112">
        <v>-0.31318279340072092</v>
      </c>
      <c r="T847" s="114">
        <v>0.14248</v>
      </c>
      <c r="U847" s="114">
        <v>4.8589913791238608E-3</v>
      </c>
      <c r="V847" s="115">
        <v>3114.1421910426843</v>
      </c>
      <c r="W847" s="115">
        <v>33.068015152029332</v>
      </c>
      <c r="X847" s="116">
        <v>2770.2461674201963</v>
      </c>
      <c r="Y847" s="116">
        <v>69.29722265043803</v>
      </c>
      <c r="Z847" s="116">
        <v>2973.1448399774295</v>
      </c>
      <c r="AA847" s="116">
        <v>79.20695729343484</v>
      </c>
      <c r="AB847" s="116">
        <v>3114.1421910426843</v>
      </c>
      <c r="AC847" s="116">
        <v>33.068015152029332</v>
      </c>
      <c r="AD847" s="132">
        <v>0.92917314566383713</v>
      </c>
      <c r="AF847" s="118">
        <v>8.8914299999999997</v>
      </c>
      <c r="AG847" s="118">
        <v>0.44329299999999999</v>
      </c>
      <c r="AH847" s="118">
        <v>5.7299200000000002E-2</v>
      </c>
      <c r="AI847" s="118">
        <v>4.7872199999999997E-2</v>
      </c>
      <c r="AJ847" s="118">
        <v>1.66032</v>
      </c>
      <c r="AK847" s="118">
        <v>5.2565199999999999E-2</v>
      </c>
      <c r="AL847" s="118">
        <v>19101.0625</v>
      </c>
      <c r="AM847" s="118">
        <v>298.27562499999999</v>
      </c>
      <c r="AN847" s="118">
        <v>60364.6875</v>
      </c>
      <c r="AO847" s="118">
        <v>2565.8937499999997</v>
      </c>
      <c r="AP847" s="118">
        <v>231500</v>
      </c>
      <c r="AQ847" s="118">
        <v>10269.5</v>
      </c>
      <c r="AR847" s="118">
        <v>6.6782500000000002</v>
      </c>
      <c r="AS847" s="118">
        <v>24.241062500000002</v>
      </c>
      <c r="AT847" s="118">
        <v>-8.686375</v>
      </c>
      <c r="AU847" s="118">
        <v>29.187000000000001</v>
      </c>
      <c r="AV847" s="118">
        <f t="shared" si="26"/>
        <v>26680.477550014108</v>
      </c>
      <c r="AW847" s="118">
        <f t="shared" si="27"/>
        <v>96853.430246787655</v>
      </c>
    </row>
    <row r="848" spans="1:49" x14ac:dyDescent="0.2">
      <c r="A848" s="108" t="s">
        <v>886</v>
      </c>
      <c r="B848" s="131">
        <v>45748.437389907405</v>
      </c>
      <c r="C848" s="108" t="s">
        <v>4338</v>
      </c>
      <c r="D848" s="108">
        <v>80024</v>
      </c>
      <c r="E848" s="108">
        <v>19380.7</v>
      </c>
      <c r="F848" s="109">
        <v>10.2613</v>
      </c>
      <c r="G848" s="109">
        <v>103</v>
      </c>
      <c r="H848" s="109">
        <v>75.226100000000002</v>
      </c>
      <c r="I848" s="109">
        <v>21.403700000000001</v>
      </c>
      <c r="J848" s="110">
        <v>20.3279</v>
      </c>
      <c r="K848" s="110">
        <v>0.45818570385052393</v>
      </c>
      <c r="L848" s="111">
        <v>0.59460299999999999</v>
      </c>
      <c r="M848" s="111">
        <v>1.3121614491060161E-2</v>
      </c>
      <c r="N848" s="111">
        <v>0.93595200000000001</v>
      </c>
      <c r="O848" s="112">
        <v>1.68171</v>
      </c>
      <c r="P848" s="112">
        <v>3.7148728260870519E-2</v>
      </c>
      <c r="Q848" s="113">
        <v>0.24737000000000001</v>
      </c>
      <c r="R848" s="113">
        <v>5.0503643353722516E-3</v>
      </c>
      <c r="S848" s="112">
        <v>-4.2318879260139289E-2</v>
      </c>
      <c r="T848" s="114">
        <v>0.15550600000000001</v>
      </c>
      <c r="U848" s="114">
        <v>5.8201063512018404E-3</v>
      </c>
      <c r="V848" s="115">
        <v>3168.0119953203662</v>
      </c>
      <c r="W848" s="115">
        <v>32.365567298019052</v>
      </c>
      <c r="X848" s="116">
        <v>3008.1773915102522</v>
      </c>
      <c r="Y848" s="116">
        <v>66.450199188747561</v>
      </c>
      <c r="Z848" s="116">
        <v>3104.4354103475448</v>
      </c>
      <c r="AA848" s="116">
        <v>69.973185796298679</v>
      </c>
      <c r="AB848" s="116">
        <v>3168.0119953203662</v>
      </c>
      <c r="AC848" s="116">
        <v>32.365567298019052</v>
      </c>
      <c r="AD848" s="132">
        <v>0.96812716407084176</v>
      </c>
      <c r="AF848" s="118">
        <v>8.3544400000000003</v>
      </c>
      <c r="AG848" s="118">
        <v>0.56620099999999995</v>
      </c>
      <c r="AH848" s="118">
        <v>6.4076299999999989E-2</v>
      </c>
      <c r="AI848" s="118">
        <v>4.07818E-2</v>
      </c>
      <c r="AJ848" s="118">
        <v>1.49901</v>
      </c>
      <c r="AK848" s="118">
        <v>5.9426099999999996E-2</v>
      </c>
      <c r="AL848" s="118">
        <v>18568.25</v>
      </c>
      <c r="AM848" s="118">
        <v>576.520625</v>
      </c>
      <c r="AN848" s="118">
        <v>61474.4375</v>
      </c>
      <c r="AO848" s="118">
        <v>3885.2437500000001</v>
      </c>
      <c r="AP848" s="118">
        <v>232490</v>
      </c>
      <c r="AQ848" s="118">
        <v>14411.624999999998</v>
      </c>
      <c r="AR848" s="118">
        <v>-10.941000000000001</v>
      </c>
      <c r="AS848" s="118">
        <v>23.7690625</v>
      </c>
      <c r="AT848" s="118">
        <v>23.871624999999998</v>
      </c>
      <c r="AU848" s="118">
        <v>25.987874999999999</v>
      </c>
      <c r="AV848" s="118">
        <f t="shared" si="26"/>
        <v>-14147.551273558935</v>
      </c>
      <c r="AW848" s="118">
        <f t="shared" si="27"/>
        <v>-30747.728017809892</v>
      </c>
    </row>
    <row r="849" spans="1:49" x14ac:dyDescent="0.2">
      <c r="A849" s="108" t="s">
        <v>887</v>
      </c>
      <c r="B849" s="131">
        <v>45748.437809525465</v>
      </c>
      <c r="C849" s="108" t="s">
        <v>4338</v>
      </c>
      <c r="D849" s="108">
        <v>80347.3</v>
      </c>
      <c r="E849" s="108">
        <v>19367.900000000001</v>
      </c>
      <c r="F849" s="109">
        <v>10.199299999999999</v>
      </c>
      <c r="G849" s="109">
        <v>102</v>
      </c>
      <c r="H849" s="109">
        <v>593.54100000000005</v>
      </c>
      <c r="I849" s="109">
        <v>138.72800000000001</v>
      </c>
      <c r="J849" s="110">
        <v>16.292899999999999</v>
      </c>
      <c r="K849" s="110">
        <v>0.48063938536079209</v>
      </c>
      <c r="L849" s="111">
        <v>0.46469300000000002</v>
      </c>
      <c r="M849" s="111">
        <v>1.3132448365327769E-2</v>
      </c>
      <c r="N849" s="111">
        <v>0.99639599999999995</v>
      </c>
      <c r="O849" s="112">
        <v>2.15679</v>
      </c>
      <c r="P849" s="112">
        <v>6.158600465081332E-2</v>
      </c>
      <c r="Q849" s="113">
        <v>0.253909</v>
      </c>
      <c r="R849" s="113">
        <v>5.1107803021941773E-3</v>
      </c>
      <c r="S849" s="112">
        <v>-0.53756127189943093</v>
      </c>
      <c r="T849" s="114">
        <v>0.124614</v>
      </c>
      <c r="U849" s="114">
        <v>3.8561793205192105E-3</v>
      </c>
      <c r="V849" s="115">
        <v>3209.3048787952766</v>
      </c>
      <c r="W849" s="115">
        <v>31.804069483074894</v>
      </c>
      <c r="X849" s="116">
        <v>2455.6627448173112</v>
      </c>
      <c r="Y849" s="116">
        <v>70.120158765177848</v>
      </c>
      <c r="Z849" s="116">
        <v>2890.1287702928339</v>
      </c>
      <c r="AA849" s="116">
        <v>85.258592133204615</v>
      </c>
      <c r="AB849" s="116">
        <v>3209.3048787952766</v>
      </c>
      <c r="AC849" s="116">
        <v>31.804069483074894</v>
      </c>
      <c r="AD849" s="132">
        <v>0.85007777586130917</v>
      </c>
      <c r="AF849" s="118">
        <v>65.894800000000004</v>
      </c>
      <c r="AG849" s="118">
        <v>1.8958499999999998</v>
      </c>
      <c r="AH849" s="118">
        <v>0.49425200000000002</v>
      </c>
      <c r="AI849" s="118">
        <v>4.32523E-2</v>
      </c>
      <c r="AJ849" s="118">
        <v>9.7192900000000009</v>
      </c>
      <c r="AK849" s="118">
        <v>0.227155</v>
      </c>
      <c r="AL849" s="118">
        <v>96300.625</v>
      </c>
      <c r="AM849" s="118">
        <v>1173.6624999999999</v>
      </c>
      <c r="AN849" s="118">
        <v>391951.25</v>
      </c>
      <c r="AO849" s="118">
        <v>2256.4499999999998</v>
      </c>
      <c r="AP849" s="118">
        <v>1437400</v>
      </c>
      <c r="AQ849" s="118">
        <v>9133.1875</v>
      </c>
      <c r="AR849" s="118">
        <v>40.896999999999998</v>
      </c>
      <c r="AS849" s="118">
        <v>28.570687499999998</v>
      </c>
      <c r="AT849" s="118">
        <v>2.9920750000000003</v>
      </c>
      <c r="AU849" s="118">
        <v>29.659437499999999</v>
      </c>
      <c r="AV849" s="118">
        <f t="shared" si="26"/>
        <v>35748.569154163342</v>
      </c>
      <c r="AW849" s="118">
        <f t="shared" si="27"/>
        <v>24975.021211618372</v>
      </c>
    </row>
    <row r="850" spans="1:49" x14ac:dyDescent="0.2">
      <c r="A850" s="108" t="s">
        <v>888</v>
      </c>
      <c r="B850" s="131">
        <v>45748.438229513886</v>
      </c>
      <c r="C850" s="108" t="s">
        <v>4338</v>
      </c>
      <c r="D850" s="108">
        <v>80634.5</v>
      </c>
      <c r="E850" s="108">
        <v>19319.8</v>
      </c>
      <c r="F850" s="109">
        <v>10.2743</v>
      </c>
      <c r="G850" s="109">
        <v>103</v>
      </c>
      <c r="H850" s="109">
        <v>46.212000000000003</v>
      </c>
      <c r="I850" s="109">
        <v>13.5526</v>
      </c>
      <c r="J850" s="110">
        <v>26.387599999999999</v>
      </c>
      <c r="K850" s="110">
        <v>0.63752702150810836</v>
      </c>
      <c r="L850" s="111">
        <v>0.72732699999999995</v>
      </c>
      <c r="M850" s="111">
        <v>1.7191309960477123E-2</v>
      </c>
      <c r="N850" s="111">
        <v>0.96831100000000003</v>
      </c>
      <c r="O850" s="112">
        <v>1.38042</v>
      </c>
      <c r="P850" s="112">
        <v>3.248982469897306E-2</v>
      </c>
      <c r="Q850" s="113">
        <v>0.26450699999999999</v>
      </c>
      <c r="R850" s="113">
        <v>5.3695509032230995E-3</v>
      </c>
      <c r="S850" s="112">
        <v>-0.20458457672601915</v>
      </c>
      <c r="T850" s="114">
        <v>0.190498</v>
      </c>
      <c r="U850" s="114">
        <v>1.0855927061361457E-2</v>
      </c>
      <c r="V850" s="115">
        <v>3273.7522774168233</v>
      </c>
      <c r="W850" s="115">
        <v>31.913512342806584</v>
      </c>
      <c r="X850" s="116">
        <v>3512.5810927427592</v>
      </c>
      <c r="Y850" s="116">
        <v>82.672769116746707</v>
      </c>
      <c r="Z850" s="116">
        <v>3361.7574893410065</v>
      </c>
      <c r="AA850" s="116">
        <v>81.220392881965324</v>
      </c>
      <c r="AB850" s="116">
        <v>3273.7522774168233</v>
      </c>
      <c r="AC850" s="116">
        <v>31.913512342806584</v>
      </c>
      <c r="AD850" s="132">
        <v>1.0483307143266174</v>
      </c>
      <c r="AF850" s="118">
        <v>5.1285699999999999</v>
      </c>
      <c r="AG850" s="118">
        <v>0.208867</v>
      </c>
      <c r="AH850" s="118">
        <v>4.27809E-3</v>
      </c>
      <c r="AI850" s="118">
        <v>4.16925E-2</v>
      </c>
      <c r="AJ850" s="118">
        <v>0.94983399999999996</v>
      </c>
      <c r="AK850" s="118">
        <v>6.1106300000000002E-2</v>
      </c>
      <c r="AL850" s="118">
        <v>14346.4375</v>
      </c>
      <c r="AM850" s="118">
        <v>257.53687500000001</v>
      </c>
      <c r="AN850" s="118">
        <v>51702.125</v>
      </c>
      <c r="AO850" s="118">
        <v>2008.9625000000001</v>
      </c>
      <c r="AP850" s="118">
        <v>180728.75</v>
      </c>
      <c r="AQ850" s="118">
        <v>6994.625</v>
      </c>
      <c r="AR850" s="118">
        <v>0.63237500000000002</v>
      </c>
      <c r="AS850" s="118">
        <v>24.654375000000002</v>
      </c>
      <c r="AT850" s="118">
        <v>1.8673999999999999</v>
      </c>
      <c r="AU850" s="118">
        <v>24.679312500000002</v>
      </c>
      <c r="AV850" s="118">
        <f t="shared" si="26"/>
        <v>891451.30246819323</v>
      </c>
      <c r="AW850" s="118">
        <f t="shared" si="27"/>
        <v>34754987.996856458</v>
      </c>
    </row>
    <row r="851" spans="1:49" x14ac:dyDescent="0.2">
      <c r="A851" s="108" t="s">
        <v>889</v>
      </c>
      <c r="B851" s="131">
        <v>45748.438645243055</v>
      </c>
      <c r="C851" s="108" t="s">
        <v>4339</v>
      </c>
      <c r="D851" s="108">
        <v>81011.5</v>
      </c>
      <c r="E851" s="108">
        <v>19260.099999999999</v>
      </c>
      <c r="F851" s="109">
        <v>10.135300000000001</v>
      </c>
      <c r="G851" s="109">
        <v>101</v>
      </c>
      <c r="H851" s="109">
        <v>206.209</v>
      </c>
      <c r="I851" s="109">
        <v>119.82299999999999</v>
      </c>
      <c r="J851" s="110">
        <v>24.645700000000001</v>
      </c>
      <c r="K851" s="110">
        <v>0.52826384639874802</v>
      </c>
      <c r="L851" s="111">
        <v>0.67261499999999996</v>
      </c>
      <c r="M851" s="111">
        <v>1.4313595570561577E-2</v>
      </c>
      <c r="N851" s="111">
        <v>0.97906599999999999</v>
      </c>
      <c r="O851" s="112">
        <v>1.4874400000000001</v>
      </c>
      <c r="P851" s="112">
        <v>3.1619108795157398E-2</v>
      </c>
      <c r="Q851" s="113">
        <v>0.26629000000000003</v>
      </c>
      <c r="R851" s="113">
        <v>5.3408100563200151E-3</v>
      </c>
      <c r="S851" s="112">
        <v>-0.24463039173379192</v>
      </c>
      <c r="T851" s="114">
        <v>0.17942900000000001</v>
      </c>
      <c r="U851" s="114">
        <v>3.9699110278821111E-3</v>
      </c>
      <c r="V851" s="115">
        <v>3284.309513531065</v>
      </c>
      <c r="W851" s="115">
        <v>31.504322028767099</v>
      </c>
      <c r="X851" s="116">
        <v>3314.7303636874717</v>
      </c>
      <c r="Y851" s="116">
        <v>70.462553108727619</v>
      </c>
      <c r="Z851" s="116">
        <v>3295.363250132752</v>
      </c>
      <c r="AA851" s="116">
        <v>70.633873892654989</v>
      </c>
      <c r="AB851" s="116">
        <v>3284.309513531065</v>
      </c>
      <c r="AC851" s="116">
        <v>31.504322028767099</v>
      </c>
      <c r="AD851" s="132">
        <v>1.0065797341573388</v>
      </c>
      <c r="AF851" s="118">
        <v>22.8765</v>
      </c>
      <c r="AG851" s="118">
        <v>0.56409100000000001</v>
      </c>
      <c r="AH851" s="118">
        <v>0.190775</v>
      </c>
      <c r="AI851" s="118">
        <v>3.9284699999999999E-2</v>
      </c>
      <c r="AJ851" s="118">
        <v>8.4006600000000002</v>
      </c>
      <c r="AK851" s="118">
        <v>0.23063399999999998</v>
      </c>
      <c r="AL851" s="118">
        <v>120839.375</v>
      </c>
      <c r="AM851" s="118">
        <v>2722.9</v>
      </c>
      <c r="AN851" s="118">
        <v>207989.375</v>
      </c>
      <c r="AO851" s="118">
        <v>3441.2312499999998</v>
      </c>
      <c r="AP851" s="118">
        <v>726418.75</v>
      </c>
      <c r="AQ851" s="118">
        <v>11522.75</v>
      </c>
      <c r="AR851" s="118">
        <v>1.95465</v>
      </c>
      <c r="AS851" s="118">
        <v>22.821687499999999</v>
      </c>
      <c r="AT851" s="118">
        <v>16.547437500000004</v>
      </c>
      <c r="AU851" s="118">
        <v>32.052187500000002</v>
      </c>
      <c r="AV851" s="118">
        <f t="shared" si="26"/>
        <v>-392133.15722302324</v>
      </c>
      <c r="AW851" s="118">
        <f t="shared" si="27"/>
        <v>-4578389.2930268021</v>
      </c>
    </row>
    <row r="852" spans="1:49" x14ac:dyDescent="0.2">
      <c r="A852" s="108" t="s">
        <v>890</v>
      </c>
      <c r="B852" s="131">
        <v>45748.43906542824</v>
      </c>
      <c r="C852" s="108" t="s">
        <v>4339</v>
      </c>
      <c r="D852" s="108">
        <v>82368.600000000006</v>
      </c>
      <c r="E852" s="108">
        <v>19366</v>
      </c>
      <c r="F852" s="109">
        <v>10.1023</v>
      </c>
      <c r="G852" s="109">
        <v>101</v>
      </c>
      <c r="H852" s="109">
        <v>272.05799999999999</v>
      </c>
      <c r="I852" s="109">
        <v>89.278199999999998</v>
      </c>
      <c r="J852" s="110">
        <v>21.684200000000001</v>
      </c>
      <c r="K852" s="110">
        <v>0.58430003195704172</v>
      </c>
      <c r="L852" s="111">
        <v>0.60853000000000002</v>
      </c>
      <c r="M852" s="111">
        <v>1.6014575292526496E-2</v>
      </c>
      <c r="N852" s="111">
        <v>0.98368500000000003</v>
      </c>
      <c r="O852" s="112">
        <v>1.6393800000000001</v>
      </c>
      <c r="P852" s="112">
        <v>4.397896895562696E-2</v>
      </c>
      <c r="Q852" s="113">
        <v>0.25947300000000001</v>
      </c>
      <c r="R852" s="113">
        <v>5.2486859876324293E-3</v>
      </c>
      <c r="S852" s="112">
        <v>2.5537332746027267E-2</v>
      </c>
      <c r="T852" s="114">
        <v>0.16819999999999999</v>
      </c>
      <c r="U852" s="114">
        <v>4.8446510956311395E-3</v>
      </c>
      <c r="V852" s="115">
        <v>3243.5090609202784</v>
      </c>
      <c r="W852" s="115">
        <v>31.875627433171385</v>
      </c>
      <c r="X852" s="116">
        <v>3069.9495214503718</v>
      </c>
      <c r="Y852" s="116">
        <v>82.35626559992663</v>
      </c>
      <c r="Z852" s="116">
        <v>3175.4453366360067</v>
      </c>
      <c r="AA852" s="116">
        <v>85.565195472936878</v>
      </c>
      <c r="AB852" s="116">
        <v>3243.5090609202784</v>
      </c>
      <c r="AC852" s="116">
        <v>31.875627433171385</v>
      </c>
      <c r="AD852" s="132">
        <v>0.96669225062070696</v>
      </c>
      <c r="AF852" s="118">
        <v>30.170300000000001</v>
      </c>
      <c r="AG852" s="118">
        <v>2.1290900000000001</v>
      </c>
      <c r="AH852" s="118">
        <v>0.21979500000000002</v>
      </c>
      <c r="AI852" s="118">
        <v>4.4188900000000003E-2</v>
      </c>
      <c r="AJ852" s="118">
        <v>6.2613499999999993</v>
      </c>
      <c r="AK852" s="118">
        <v>0.32031900000000002</v>
      </c>
      <c r="AL852" s="118">
        <v>83447.5</v>
      </c>
      <c r="AM852" s="118">
        <v>3530.4937500000001</v>
      </c>
      <c r="AN852" s="118">
        <v>243892.5</v>
      </c>
      <c r="AO852" s="118">
        <v>16274.75</v>
      </c>
      <c r="AP852" s="118">
        <v>866743.75</v>
      </c>
      <c r="AQ852" s="118">
        <v>56387.5625</v>
      </c>
      <c r="AR852" s="118">
        <v>33.342687499999997</v>
      </c>
      <c r="AS852" s="118">
        <v>25.183250000000005</v>
      </c>
      <c r="AT852" s="118">
        <v>-8.8800624999999993</v>
      </c>
      <c r="AU852" s="118">
        <v>27.255812500000001</v>
      </c>
      <c r="AV852" s="118">
        <f t="shared" si="26"/>
        <v>24494.142409943499</v>
      </c>
      <c r="AW852" s="118">
        <f t="shared" si="27"/>
        <v>18568.573727622468</v>
      </c>
    </row>
    <row r="853" spans="1:49" x14ac:dyDescent="0.2">
      <c r="A853" s="108" t="s">
        <v>891</v>
      </c>
      <c r="B853" s="131">
        <v>45748.43948040509</v>
      </c>
      <c r="C853" s="108" t="s">
        <v>4338</v>
      </c>
      <c r="D853" s="108">
        <v>83114.8</v>
      </c>
      <c r="E853" s="108">
        <v>19344.400000000001</v>
      </c>
      <c r="F853" s="109">
        <v>10.3093</v>
      </c>
      <c r="G853" s="109">
        <v>103</v>
      </c>
      <c r="H853" s="109">
        <v>96.246300000000005</v>
      </c>
      <c r="I853" s="109">
        <v>43.549500000000002</v>
      </c>
      <c r="J853" s="110">
        <v>23.0105</v>
      </c>
      <c r="K853" s="110">
        <v>0.50575103727031545</v>
      </c>
      <c r="L853" s="111">
        <v>0.62790400000000002</v>
      </c>
      <c r="M853" s="111">
        <v>1.3731114834218671E-2</v>
      </c>
      <c r="N853" s="111">
        <v>0.96087999999999996</v>
      </c>
      <c r="O853" s="112">
        <v>1.5911999999999999</v>
      </c>
      <c r="P853" s="112">
        <v>3.5181102592300881E-2</v>
      </c>
      <c r="Q853" s="113">
        <v>0.26507999999999998</v>
      </c>
      <c r="R853" s="113">
        <v>5.3405638814156128E-3</v>
      </c>
      <c r="S853" s="112">
        <v>0.2546490536246333</v>
      </c>
      <c r="T853" s="114">
        <v>0.161997</v>
      </c>
      <c r="U853" s="114">
        <v>4.6649285247686275E-3</v>
      </c>
      <c r="V853" s="115">
        <v>3277.1537256136598</v>
      </c>
      <c r="W853" s="115">
        <v>31.664245591432159</v>
      </c>
      <c r="X853" s="116">
        <v>3143.4819682021412</v>
      </c>
      <c r="Y853" s="116">
        <v>69.501735558300282</v>
      </c>
      <c r="Z853" s="116">
        <v>3225.2174817566656</v>
      </c>
      <c r="AA853" s="116">
        <v>70.887511649933217</v>
      </c>
      <c r="AB853" s="116">
        <v>3277.1537256136598</v>
      </c>
      <c r="AC853" s="116">
        <v>31.664245591432159</v>
      </c>
      <c r="AD853" s="132">
        <v>0.97332463320248597</v>
      </c>
      <c r="AF853" s="118">
        <v>10.669599999999999</v>
      </c>
      <c r="AG853" s="118">
        <v>0.70266499999999998</v>
      </c>
      <c r="AH853" s="118">
        <v>7.0487900000000006E-2</v>
      </c>
      <c r="AI853" s="118">
        <v>4.6999600000000002E-2</v>
      </c>
      <c r="AJ853" s="118">
        <v>3.0552600000000001</v>
      </c>
      <c r="AK853" s="118">
        <v>0.21928799999999998</v>
      </c>
      <c r="AL853" s="118">
        <v>39495.875</v>
      </c>
      <c r="AM853" s="118">
        <v>2437.7312500000003</v>
      </c>
      <c r="AN853" s="118">
        <v>90707.5</v>
      </c>
      <c r="AO853" s="118">
        <v>5239.5437499999998</v>
      </c>
      <c r="AP853" s="118">
        <v>318484.375</v>
      </c>
      <c r="AQ853" s="118">
        <v>18359.3125</v>
      </c>
      <c r="AR853" s="118">
        <v>21.031750000000002</v>
      </c>
      <c r="AS853" s="118">
        <v>22.953749999999999</v>
      </c>
      <c r="AT853" s="118">
        <v>51.267875000000004</v>
      </c>
      <c r="AU853" s="118">
        <v>29.922625</v>
      </c>
      <c r="AV853" s="118">
        <f t="shared" si="26"/>
        <v>34481.584089043725</v>
      </c>
      <c r="AW853" s="118">
        <f t="shared" si="27"/>
        <v>37685.163975709263</v>
      </c>
    </row>
    <row r="854" spans="1:49" x14ac:dyDescent="0.2">
      <c r="A854" s="108" t="s">
        <v>892</v>
      </c>
      <c r="B854" s="131">
        <v>45748.439902060185</v>
      </c>
      <c r="C854" s="108" t="s">
        <v>4338</v>
      </c>
      <c r="D854" s="108">
        <v>83424.5</v>
      </c>
      <c r="E854" s="108">
        <v>19337.400000000001</v>
      </c>
      <c r="F854" s="109">
        <v>10.215299999999999</v>
      </c>
      <c r="G854" s="109">
        <v>102</v>
      </c>
      <c r="H854" s="109">
        <v>527.20299999999997</v>
      </c>
      <c r="I854" s="109">
        <v>227.16300000000001</v>
      </c>
      <c r="J854" s="110">
        <v>12.6427</v>
      </c>
      <c r="K854" s="110">
        <v>0.27485018093499591</v>
      </c>
      <c r="L854" s="111">
        <v>0.47077400000000003</v>
      </c>
      <c r="M854" s="111">
        <v>1.0520506200677798E-2</v>
      </c>
      <c r="N854" s="111">
        <v>0.96721400000000002</v>
      </c>
      <c r="O854" s="112">
        <v>2.1296499999999998</v>
      </c>
      <c r="P854" s="112">
        <v>4.7606476797700539E-2</v>
      </c>
      <c r="Q854" s="113">
        <v>0.195414</v>
      </c>
      <c r="R854" s="113">
        <v>3.9421761438577299E-3</v>
      </c>
      <c r="S854" s="112">
        <v>0.64598813428512658</v>
      </c>
      <c r="T854" s="114">
        <v>8.3225400000000005E-2</v>
      </c>
      <c r="U854" s="114">
        <v>3.3982523329152592E-3</v>
      </c>
      <c r="V854" s="115">
        <v>2788.2719787495048</v>
      </c>
      <c r="W854" s="115">
        <v>33.03801884545728</v>
      </c>
      <c r="X854" s="116">
        <v>2481.6343609523642</v>
      </c>
      <c r="Y854" s="116">
        <v>55.474781595593235</v>
      </c>
      <c r="Z854" s="116">
        <v>2653.6496696869572</v>
      </c>
      <c r="AA854" s="116">
        <v>57.689899455935233</v>
      </c>
      <c r="AB854" s="116">
        <v>2788.2719787495048</v>
      </c>
      <c r="AC854" s="116">
        <v>33.03801884545728</v>
      </c>
      <c r="AD854" s="132">
        <v>0.93726951414396864</v>
      </c>
      <c r="AF854" s="118">
        <v>58.4236</v>
      </c>
      <c r="AG854" s="118">
        <v>1.42317</v>
      </c>
      <c r="AH854" s="118">
        <v>0.40821499999999999</v>
      </c>
      <c r="AI854" s="118">
        <v>4.35298E-2</v>
      </c>
      <c r="AJ854" s="118">
        <v>15.9421</v>
      </c>
      <c r="AK854" s="118">
        <v>0.86311599999999999</v>
      </c>
      <c r="AL854" s="118">
        <v>101498.125</v>
      </c>
      <c r="AM854" s="118">
        <v>2089.0749999999998</v>
      </c>
      <c r="AN854" s="118">
        <v>270987.5</v>
      </c>
      <c r="AO854" s="118">
        <v>3510.3812499999999</v>
      </c>
      <c r="AP854" s="118">
        <v>1291062.5</v>
      </c>
      <c r="AQ854" s="118">
        <v>14209.75</v>
      </c>
      <c r="AR854" s="118">
        <v>876.02499999999998</v>
      </c>
      <c r="AS854" s="118">
        <v>34.179562500000003</v>
      </c>
      <c r="AT854" s="118">
        <v>-9.5516249999999996</v>
      </c>
      <c r="AU854" s="118">
        <v>32.177937499999992</v>
      </c>
      <c r="AV854" s="118">
        <f t="shared" si="26"/>
        <v>1470.0857539951974</v>
      </c>
      <c r="AW854" s="118">
        <f t="shared" si="27"/>
        <v>59.596278385798172</v>
      </c>
    </row>
    <row r="855" spans="1:49" x14ac:dyDescent="0.2">
      <c r="A855" s="108" t="s">
        <v>893</v>
      </c>
      <c r="B855" s="131">
        <v>45748.440321481481</v>
      </c>
      <c r="C855" s="108" t="s">
        <v>4338</v>
      </c>
      <c r="D855" s="108">
        <v>84318.2</v>
      </c>
      <c r="E855" s="108">
        <v>19316.8</v>
      </c>
      <c r="F855" s="109">
        <v>10.2553</v>
      </c>
      <c r="G855" s="109">
        <v>103</v>
      </c>
      <c r="H855" s="109">
        <v>689.73</v>
      </c>
      <c r="I855" s="109">
        <v>89.856200000000001</v>
      </c>
      <c r="J855" s="110">
        <v>15.1524</v>
      </c>
      <c r="K855" s="110">
        <v>0.32957705275853172</v>
      </c>
      <c r="L855" s="111">
        <v>0.56387799999999999</v>
      </c>
      <c r="M855" s="111">
        <v>1.2176115728330607E-2</v>
      </c>
      <c r="N855" s="111">
        <v>0.99050800000000006</v>
      </c>
      <c r="O855" s="112">
        <v>1.7766</v>
      </c>
      <c r="P855" s="112">
        <v>3.8405390956088449E-2</v>
      </c>
      <c r="Q855" s="113">
        <v>0.195384</v>
      </c>
      <c r="R855" s="113">
        <v>3.9160893433885036E-3</v>
      </c>
      <c r="S855" s="112">
        <v>-0.18868578394402966</v>
      </c>
      <c r="T855" s="114">
        <v>0.14984</v>
      </c>
      <c r="U855" s="114">
        <v>3.3287686987833807E-3</v>
      </c>
      <c r="V855" s="115">
        <v>2788.0205369175301</v>
      </c>
      <c r="W855" s="115">
        <v>32.825184543342338</v>
      </c>
      <c r="X855" s="116">
        <v>2878.4898131513387</v>
      </c>
      <c r="Y855" s="116">
        <v>62.22533301654574</v>
      </c>
      <c r="Z855" s="116">
        <v>2825.1370048752533</v>
      </c>
      <c r="AA855" s="116">
        <v>61.449033005058709</v>
      </c>
      <c r="AB855" s="116">
        <v>2788.0205369175301</v>
      </c>
      <c r="AC855" s="116">
        <v>32.825184543342338</v>
      </c>
      <c r="AD855" s="132">
        <v>1.0204501315789793</v>
      </c>
      <c r="AF855" s="118">
        <v>76.409599999999998</v>
      </c>
      <c r="AG855" s="118">
        <v>0.48763799999999996</v>
      </c>
      <c r="AH855" s="118">
        <v>0.53711600000000004</v>
      </c>
      <c r="AI855" s="118">
        <v>3.7371700000000001E-2</v>
      </c>
      <c r="AJ855" s="118">
        <v>6.3081500000000004</v>
      </c>
      <c r="AK855" s="118">
        <v>5.5547400000000004E-2</v>
      </c>
      <c r="AL855" s="118">
        <v>76554.375000000015</v>
      </c>
      <c r="AM855" s="118">
        <v>622.645625</v>
      </c>
      <c r="AN855" s="118">
        <v>431394.375</v>
      </c>
      <c r="AO855" s="118">
        <v>6676.25</v>
      </c>
      <c r="AP855" s="118">
        <v>2058575</v>
      </c>
      <c r="AQ855" s="118">
        <v>30107.9375</v>
      </c>
      <c r="AR855" s="118">
        <v>32.827249999999999</v>
      </c>
      <c r="AS855" s="118">
        <v>22.613125</v>
      </c>
      <c r="AT855" s="118">
        <v>28.270749999999996</v>
      </c>
      <c r="AU855" s="118">
        <v>31.729937500000002</v>
      </c>
      <c r="AV855" s="118">
        <f t="shared" si="26"/>
        <v>78204.735153651229</v>
      </c>
      <c r="AW855" s="118">
        <f t="shared" si="27"/>
        <v>53883.648776055546</v>
      </c>
    </row>
    <row r="856" spans="1:49" x14ac:dyDescent="0.2">
      <c r="A856" s="108" t="s">
        <v>894</v>
      </c>
      <c r="B856" s="131">
        <v>45748.440739074074</v>
      </c>
      <c r="C856" s="108" t="s">
        <v>4339</v>
      </c>
      <c r="D856" s="108">
        <v>84337.600000000006</v>
      </c>
      <c r="E856" s="108">
        <v>19592.5</v>
      </c>
      <c r="F856" s="109">
        <v>10.081300000000001</v>
      </c>
      <c r="G856" s="109">
        <v>101</v>
      </c>
      <c r="H856" s="109">
        <v>711.9</v>
      </c>
      <c r="I856" s="109">
        <v>103.018</v>
      </c>
      <c r="J856" s="110">
        <v>9.98</v>
      </c>
      <c r="K856" s="110">
        <v>0.27062941645172278</v>
      </c>
      <c r="L856" s="111">
        <v>0.39080700000000002</v>
      </c>
      <c r="M856" s="111">
        <v>1.0010685139749427E-2</v>
      </c>
      <c r="N856" s="111">
        <v>0.99507299999999999</v>
      </c>
      <c r="O856" s="112">
        <v>2.5670000000000002</v>
      </c>
      <c r="P856" s="112">
        <v>6.5603970160654154E-2</v>
      </c>
      <c r="Q856" s="113">
        <v>0.18512600000000001</v>
      </c>
      <c r="R856" s="113">
        <v>3.7329365744003746E-3</v>
      </c>
      <c r="S856" s="112">
        <v>-0.92482627225689928</v>
      </c>
      <c r="T856" s="114">
        <v>0.109183</v>
      </c>
      <c r="U856" s="114">
        <v>2.9138383154355017E-3</v>
      </c>
      <c r="V856" s="115">
        <v>2699.3369900355738</v>
      </c>
      <c r="W856" s="115">
        <v>33.295159903114232</v>
      </c>
      <c r="X856" s="116">
        <v>2120.78649146012</v>
      </c>
      <c r="Y856" s="116">
        <v>54.200239073964987</v>
      </c>
      <c r="Z856" s="116">
        <v>2429.1459918730329</v>
      </c>
      <c r="AA856" s="116">
        <v>65.871579384432891</v>
      </c>
      <c r="AB856" s="116">
        <v>2699.3369900355738</v>
      </c>
      <c r="AC856" s="116">
        <v>33.295159903114232</v>
      </c>
      <c r="AD856" s="132">
        <v>0.87407613500015369</v>
      </c>
      <c r="AF856" s="118">
        <v>78.843599999999995</v>
      </c>
      <c r="AG856" s="118">
        <v>0.49438200000000004</v>
      </c>
      <c r="AH856" s="118">
        <v>0.54641700000000004</v>
      </c>
      <c r="AI856" s="118">
        <v>3.6890700000000005E-2</v>
      </c>
      <c r="AJ856" s="118">
        <v>7.2344900000000001</v>
      </c>
      <c r="AK856" s="118">
        <v>9.9773799999999996E-2</v>
      </c>
      <c r="AL856" s="118">
        <v>63743.125000000015</v>
      </c>
      <c r="AM856" s="118">
        <v>368.94499999999999</v>
      </c>
      <c r="AN856" s="118">
        <v>289765</v>
      </c>
      <c r="AO856" s="118">
        <v>2341.6812499999996</v>
      </c>
      <c r="AP856" s="118">
        <v>1458993.75</v>
      </c>
      <c r="AQ856" s="118">
        <v>8914.8125</v>
      </c>
      <c r="AR856" s="118">
        <v>57.087250000000004</v>
      </c>
      <c r="AS856" s="118">
        <v>23.516125000000002</v>
      </c>
      <c r="AT856" s="118">
        <v>64.052499999999995</v>
      </c>
      <c r="AU856" s="118">
        <v>32.244187500000002</v>
      </c>
      <c r="AV856" s="118">
        <f t="shared" si="26"/>
        <v>34450.485187384969</v>
      </c>
      <c r="AW856" s="118">
        <f t="shared" si="27"/>
        <v>14192.854538000667</v>
      </c>
    </row>
    <row r="857" spans="1:49" x14ac:dyDescent="0.2">
      <c r="A857" s="108" t="s">
        <v>895</v>
      </c>
      <c r="B857" s="131">
        <v>45748.441160717593</v>
      </c>
      <c r="C857" s="108" t="s">
        <v>4338</v>
      </c>
      <c r="D857" s="108">
        <v>83918.3</v>
      </c>
      <c r="E857" s="108">
        <v>19550.7</v>
      </c>
      <c r="F857" s="109">
        <v>10.1203</v>
      </c>
      <c r="G857" s="109">
        <v>102</v>
      </c>
      <c r="H857" s="109">
        <v>148.154</v>
      </c>
      <c r="I857" s="109">
        <v>93.4983</v>
      </c>
      <c r="J857" s="110">
        <v>24.506499999999999</v>
      </c>
      <c r="K857" s="110">
        <v>0.53674823607069266</v>
      </c>
      <c r="L857" s="111">
        <v>0.66652400000000001</v>
      </c>
      <c r="M857" s="111">
        <v>1.4622371356223313E-2</v>
      </c>
      <c r="N857" s="111">
        <v>0.98039299999999996</v>
      </c>
      <c r="O857" s="112">
        <v>1.50054</v>
      </c>
      <c r="P857" s="112">
        <v>3.2875209662145119E-2</v>
      </c>
      <c r="Q857" s="113">
        <v>0.26634400000000003</v>
      </c>
      <c r="R857" s="113">
        <v>5.3438828520935983E-3</v>
      </c>
      <c r="S857" s="112">
        <v>9.9566946966316225E-2</v>
      </c>
      <c r="T857" s="114">
        <v>0.178649</v>
      </c>
      <c r="U857" s="114">
        <v>4.1507742447403715E-3</v>
      </c>
      <c r="V857" s="115">
        <v>3284.6280120187657</v>
      </c>
      <c r="W857" s="115">
        <v>31.515278901412138</v>
      </c>
      <c r="X857" s="116">
        <v>3292.0655292557717</v>
      </c>
      <c r="Y857" s="116">
        <v>72.125597782001307</v>
      </c>
      <c r="Z857" s="116">
        <v>3287.0059062310875</v>
      </c>
      <c r="AA857" s="116">
        <v>71.992925228959052</v>
      </c>
      <c r="AB857" s="116">
        <v>3284.6280120187657</v>
      </c>
      <c r="AC857" s="116">
        <v>31.515278901412138</v>
      </c>
      <c r="AD857" s="132">
        <v>1.0011200895677019</v>
      </c>
      <c r="AF857" s="118">
        <v>16.404399999999999</v>
      </c>
      <c r="AG857" s="118">
        <v>0.37300499999999998</v>
      </c>
      <c r="AH857" s="118">
        <v>9.639700000000001E-2</v>
      </c>
      <c r="AI857" s="118">
        <v>3.8780099999999998E-2</v>
      </c>
      <c r="AJ857" s="118">
        <v>6.56806</v>
      </c>
      <c r="AK857" s="118">
        <v>0.14557599999999998</v>
      </c>
      <c r="AL857" s="118">
        <v>94469.375</v>
      </c>
      <c r="AM857" s="118">
        <v>2283.4687500000005</v>
      </c>
      <c r="AN857" s="118">
        <v>147442.5</v>
      </c>
      <c r="AO857" s="118">
        <v>2260.0187500000002</v>
      </c>
      <c r="AP857" s="118">
        <v>515336.875</v>
      </c>
      <c r="AQ857" s="118">
        <v>7853.6875</v>
      </c>
      <c r="AR857" s="118">
        <v>33.893749999999997</v>
      </c>
      <c r="AS857" s="118">
        <v>28.876312499999997</v>
      </c>
      <c r="AT857" s="118">
        <v>47.089812500000001</v>
      </c>
      <c r="AU857" s="118">
        <v>30.037562500000003</v>
      </c>
      <c r="AV857" s="118">
        <f t="shared" si="26"/>
        <v>22348.017561833571</v>
      </c>
      <c r="AW857" s="118">
        <f t="shared" si="27"/>
        <v>19042.790371565785</v>
      </c>
    </row>
    <row r="858" spans="1:49" x14ac:dyDescent="0.2">
      <c r="A858" s="108" t="s">
        <v>896</v>
      </c>
      <c r="B858" s="131">
        <v>45748.441580706021</v>
      </c>
      <c r="C858" s="108" t="s">
        <v>4338</v>
      </c>
      <c r="D858" s="108">
        <v>83486</v>
      </c>
      <c r="E858" s="108">
        <v>19587</v>
      </c>
      <c r="F858" s="109">
        <v>10.2263</v>
      </c>
      <c r="G858" s="109">
        <v>102</v>
      </c>
      <c r="H858" s="109">
        <v>779.52</v>
      </c>
      <c r="I858" s="109">
        <v>28.1005</v>
      </c>
      <c r="J858" s="110">
        <v>12.786199999999999</v>
      </c>
      <c r="K858" s="110">
        <v>0.27130099434615051</v>
      </c>
      <c r="L858" s="111">
        <v>0.486267</v>
      </c>
      <c r="M858" s="111">
        <v>1.027281814378119E-2</v>
      </c>
      <c r="N858" s="111">
        <v>0.98246</v>
      </c>
      <c r="O858" s="112">
        <v>2.0576300000000001</v>
      </c>
      <c r="P858" s="112">
        <v>4.3531700651019828E-2</v>
      </c>
      <c r="Q858" s="113">
        <v>0.191383</v>
      </c>
      <c r="R858" s="113">
        <v>3.8348517180073595E-3</v>
      </c>
      <c r="S858" s="112">
        <v>-6.6424844193575597E-2</v>
      </c>
      <c r="T858" s="114">
        <v>0.221468</v>
      </c>
      <c r="U858" s="114">
        <v>8.1749622891913089E-3</v>
      </c>
      <c r="V858" s="115">
        <v>2754.082946352823</v>
      </c>
      <c r="W858" s="115">
        <v>32.918282468176173</v>
      </c>
      <c r="X858" s="116">
        <v>2553.3297084577289</v>
      </c>
      <c r="Y858" s="116">
        <v>54.018839408415303</v>
      </c>
      <c r="Z858" s="116">
        <v>2666.4147317472957</v>
      </c>
      <c r="AA858" s="116">
        <v>56.576697381729176</v>
      </c>
      <c r="AB858" s="116">
        <v>2754.082946352823</v>
      </c>
      <c r="AC858" s="116">
        <v>32.918282468176173</v>
      </c>
      <c r="AD858" s="132">
        <v>0.95888819847716888</v>
      </c>
      <c r="AF858" s="118">
        <v>86.2971</v>
      </c>
      <c r="AG858" s="118">
        <v>1.18388</v>
      </c>
      <c r="AH858" s="118">
        <v>0.58389100000000005</v>
      </c>
      <c r="AI858" s="118">
        <v>4.4624999999999998E-2</v>
      </c>
      <c r="AJ858" s="118">
        <v>1.9746299999999999</v>
      </c>
      <c r="AK858" s="118">
        <v>6.5810599999999997E-2</v>
      </c>
      <c r="AL858" s="118">
        <v>35167.5625</v>
      </c>
      <c r="AM858" s="118">
        <v>228.419375</v>
      </c>
      <c r="AN858" s="118">
        <v>406050.62500000006</v>
      </c>
      <c r="AO858" s="118">
        <v>2377.3562499999998</v>
      </c>
      <c r="AP858" s="118">
        <v>1978056.25</v>
      </c>
      <c r="AQ858" s="118">
        <v>11494.562500000002</v>
      </c>
      <c r="AR858" s="118">
        <v>376.94749999999999</v>
      </c>
      <c r="AS858" s="118">
        <v>27.2575</v>
      </c>
      <c r="AT858" s="118">
        <v>16.340437500000004</v>
      </c>
      <c r="AU858" s="118">
        <v>28.873874999999998</v>
      </c>
      <c r="AV858" s="118">
        <f t="shared" si="26"/>
        <v>5300.4284008990162</v>
      </c>
      <c r="AW858" s="118">
        <f t="shared" si="27"/>
        <v>384.515588970409</v>
      </c>
    </row>
    <row r="859" spans="1:49" x14ac:dyDescent="0.2">
      <c r="A859" s="108" t="s">
        <v>897</v>
      </c>
      <c r="B859" s="131">
        <v>45748.441996250003</v>
      </c>
      <c r="C859" s="108" t="s">
        <v>4338</v>
      </c>
      <c r="D859" s="108">
        <v>83145.7</v>
      </c>
      <c r="E859" s="108">
        <v>19581.2</v>
      </c>
      <c r="F859" s="109">
        <v>10.1663</v>
      </c>
      <c r="G859" s="109">
        <v>102</v>
      </c>
      <c r="H859" s="109">
        <v>36.228999999999999</v>
      </c>
      <c r="I859" s="109">
        <v>20.359500000000001</v>
      </c>
      <c r="J859" s="110">
        <v>24.450299999999999</v>
      </c>
      <c r="K859" s="110">
        <v>0.61898265576347122</v>
      </c>
      <c r="L859" s="111">
        <v>0.67668799999999996</v>
      </c>
      <c r="M859" s="111">
        <v>1.6946813856816862E-2</v>
      </c>
      <c r="N859" s="111">
        <v>0.95909500000000003</v>
      </c>
      <c r="O859" s="112">
        <v>1.4779899999999999</v>
      </c>
      <c r="P859" s="112">
        <v>3.6634351421172995E-2</v>
      </c>
      <c r="Q859" s="113">
        <v>0.262262</v>
      </c>
      <c r="R859" s="113">
        <v>5.3633800254783365E-3</v>
      </c>
      <c r="S859" s="112">
        <v>-6.6402036412838802E-2</v>
      </c>
      <c r="T859" s="114">
        <v>0.18328</v>
      </c>
      <c r="U859" s="114">
        <v>6.9847195415134586E-3</v>
      </c>
      <c r="V859" s="115">
        <v>3260.3453490722554</v>
      </c>
      <c r="W859" s="115">
        <v>32.183317977493623</v>
      </c>
      <c r="X859" s="116">
        <v>3331.2792334120318</v>
      </c>
      <c r="Y859" s="116">
        <v>82.571095960643959</v>
      </c>
      <c r="Z859" s="116">
        <v>3286.7106073066411</v>
      </c>
      <c r="AA859" s="116">
        <v>83.206212620566461</v>
      </c>
      <c r="AB859" s="116">
        <v>3260.3453490722554</v>
      </c>
      <c r="AC859" s="116">
        <v>32.183317977493623</v>
      </c>
      <c r="AD859" s="132">
        <v>1.0137288741969812</v>
      </c>
      <c r="AF859" s="118">
        <v>4.0103200000000001</v>
      </c>
      <c r="AG859" s="118">
        <v>9.8962700000000001E-2</v>
      </c>
      <c r="AH859" s="118">
        <v>1.6327999999999999E-2</v>
      </c>
      <c r="AI859" s="118">
        <v>3.3318799999999996E-2</v>
      </c>
      <c r="AJ859" s="118">
        <v>1.4311199999999999</v>
      </c>
      <c r="AK859" s="118">
        <v>6.8488999999999994E-2</v>
      </c>
      <c r="AL859" s="118">
        <v>21085.812500000004</v>
      </c>
      <c r="AM859" s="118">
        <v>879.1</v>
      </c>
      <c r="AN859" s="118">
        <v>35681.8125</v>
      </c>
      <c r="AO859" s="118">
        <v>1079.46875</v>
      </c>
      <c r="AP859" s="118">
        <v>127228.125</v>
      </c>
      <c r="AQ859" s="118">
        <v>3754.1124999999997</v>
      </c>
      <c r="AR859" s="118">
        <v>47.756374999999998</v>
      </c>
      <c r="AS859" s="118">
        <v>26.388937500000001</v>
      </c>
      <c r="AT859" s="118">
        <v>85.397499999999994</v>
      </c>
      <c r="AU859" s="118">
        <v>28.029499999999999</v>
      </c>
      <c r="AV859" s="118">
        <f t="shared" si="26"/>
        <v>4526.2966414007442</v>
      </c>
      <c r="AW859" s="118">
        <f t="shared" si="27"/>
        <v>2504.6778161914599</v>
      </c>
    </row>
    <row r="860" spans="1:49" x14ac:dyDescent="0.2">
      <c r="A860" s="108" t="s">
        <v>898</v>
      </c>
      <c r="B860" s="131">
        <v>45748.442411238429</v>
      </c>
      <c r="C860" s="108" t="s">
        <v>4339</v>
      </c>
      <c r="D860" s="108">
        <v>82822</v>
      </c>
      <c r="E860" s="108">
        <v>19560.599999999999</v>
      </c>
      <c r="F860" s="109">
        <v>10.1663</v>
      </c>
      <c r="G860" s="109">
        <v>101</v>
      </c>
      <c r="H860" s="109">
        <v>1190.3</v>
      </c>
      <c r="I860" s="109">
        <v>314.23899999999998</v>
      </c>
      <c r="J860" s="110">
        <v>17.7285</v>
      </c>
      <c r="K860" s="110">
        <v>0.38893853783856391</v>
      </c>
      <c r="L860" s="111">
        <v>0.50768800000000003</v>
      </c>
      <c r="M860" s="111">
        <v>1.1156664199392218E-2</v>
      </c>
      <c r="N860" s="111">
        <v>0.99404099999999995</v>
      </c>
      <c r="O860" s="112">
        <v>1.97</v>
      </c>
      <c r="P860" s="112">
        <v>4.3616658217818564E-2</v>
      </c>
      <c r="Q860" s="113">
        <v>0.25349300000000002</v>
      </c>
      <c r="R860" s="113">
        <v>5.0751208898044001E-3</v>
      </c>
      <c r="S860" s="112">
        <v>0.5619074022559889</v>
      </c>
      <c r="T860" s="114">
        <v>0.14297099999999999</v>
      </c>
      <c r="U860" s="114">
        <v>3.1509675972469153E-3</v>
      </c>
      <c r="V860" s="115">
        <v>3206.7137468686333</v>
      </c>
      <c r="W860" s="115">
        <v>31.640505369659778</v>
      </c>
      <c r="X860" s="116">
        <v>2646.4361648007161</v>
      </c>
      <c r="Y860" s="116">
        <v>58.593249591567208</v>
      </c>
      <c r="Z860" s="116">
        <v>2975.415383405199</v>
      </c>
      <c r="AA860" s="116">
        <v>65.276459299094014</v>
      </c>
      <c r="AB860" s="116">
        <v>3206.7137468686333</v>
      </c>
      <c r="AC860" s="116">
        <v>31.640505369659778</v>
      </c>
      <c r="AD860" s="132">
        <v>0.88962869323492</v>
      </c>
      <c r="AF860" s="118">
        <v>131.755</v>
      </c>
      <c r="AG860" s="118">
        <v>2.9260299999999999</v>
      </c>
      <c r="AH860" s="118">
        <v>0.93200300000000003</v>
      </c>
      <c r="AI860" s="118">
        <v>5.3437399999999996E-2</v>
      </c>
      <c r="AJ860" s="118">
        <v>22.095299999999998</v>
      </c>
      <c r="AK860" s="118">
        <v>0.12215100000000001</v>
      </c>
      <c r="AL860" s="118">
        <v>254955</v>
      </c>
      <c r="AM860" s="118">
        <v>2283.9250000000002</v>
      </c>
      <c r="AN860" s="118">
        <v>865200</v>
      </c>
      <c r="AO860" s="118">
        <v>8970.25</v>
      </c>
      <c r="AP860" s="118">
        <v>3177625</v>
      </c>
      <c r="AQ860" s="118">
        <v>31533.437499999996</v>
      </c>
      <c r="AR860" s="118">
        <v>375.29</v>
      </c>
      <c r="AS860" s="118">
        <v>26.494187499999999</v>
      </c>
      <c r="AT860" s="118">
        <v>102.04625</v>
      </c>
      <c r="AU860" s="118">
        <v>27.883875</v>
      </c>
      <c r="AV860" s="118">
        <f t="shared" si="26"/>
        <v>9032.1717531498471</v>
      </c>
      <c r="AW860" s="118">
        <f t="shared" si="27"/>
        <v>643.90919080036554</v>
      </c>
    </row>
    <row r="861" spans="1:49" x14ac:dyDescent="0.2">
      <c r="A861" s="108" t="s">
        <v>899</v>
      </c>
      <c r="B861" s="131">
        <v>45748.44283177083</v>
      </c>
      <c r="C861" s="108" t="s">
        <v>4339</v>
      </c>
      <c r="D861" s="108">
        <v>80747.7</v>
      </c>
      <c r="E861" s="108">
        <v>19630.900000000001</v>
      </c>
      <c r="F861" s="109">
        <v>10.112299999999999</v>
      </c>
      <c r="G861" s="109">
        <v>101</v>
      </c>
      <c r="H861" s="109">
        <v>485.38099999999997</v>
      </c>
      <c r="I861" s="109">
        <v>70.209800000000001</v>
      </c>
      <c r="J861" s="110">
        <v>12.285500000000001</v>
      </c>
      <c r="K861" s="110">
        <v>0.26322895875074237</v>
      </c>
      <c r="L861" s="111">
        <v>0.46527600000000002</v>
      </c>
      <c r="M861" s="111">
        <v>9.8741085599055485E-3</v>
      </c>
      <c r="N861" s="111">
        <v>0.97407999999999995</v>
      </c>
      <c r="O861" s="112">
        <v>2.1522999999999999</v>
      </c>
      <c r="P861" s="112">
        <v>4.5702704646552378E-2</v>
      </c>
      <c r="Q861" s="113">
        <v>0.19198000000000001</v>
      </c>
      <c r="R861" s="113">
        <v>3.853587560889723E-3</v>
      </c>
      <c r="S861" s="112">
        <v>-0.21555223495910106</v>
      </c>
      <c r="T861" s="114">
        <v>0.123483</v>
      </c>
      <c r="U861" s="114">
        <v>2.936391308749568E-3</v>
      </c>
      <c r="V861" s="115">
        <v>2759.1984018893745</v>
      </c>
      <c r="W861" s="115">
        <v>32.960745054607642</v>
      </c>
      <c r="X861" s="116">
        <v>2459.9214010862488</v>
      </c>
      <c r="Y861" s="116">
        <v>52.234847022988497</v>
      </c>
      <c r="Z861" s="116">
        <v>2627.0398823776122</v>
      </c>
      <c r="AA861" s="116">
        <v>56.286921397983924</v>
      </c>
      <c r="AB861" s="116">
        <v>2759.1984018893745</v>
      </c>
      <c r="AC861" s="116">
        <v>32.960745054607642</v>
      </c>
      <c r="AD861" s="132">
        <v>0.93769085606904412</v>
      </c>
      <c r="AF861" s="118">
        <v>53.729900000000001</v>
      </c>
      <c r="AG861" s="118">
        <v>1.6477499999999998</v>
      </c>
      <c r="AH861" s="118">
        <v>0.36126900000000001</v>
      </c>
      <c r="AI861" s="118">
        <v>3.3539800000000002E-2</v>
      </c>
      <c r="AJ861" s="118">
        <v>4.9382299999999999</v>
      </c>
      <c r="AK861" s="118">
        <v>0.15875800000000001</v>
      </c>
      <c r="AL861" s="118">
        <v>49055.375000000007</v>
      </c>
      <c r="AM861" s="118">
        <v>1625.4437500000001</v>
      </c>
      <c r="AN861" s="118">
        <v>242705</v>
      </c>
      <c r="AO861" s="118">
        <v>6459.5625</v>
      </c>
      <c r="AP861" s="118">
        <v>1177231.25</v>
      </c>
      <c r="AQ861" s="118">
        <v>30248.4375</v>
      </c>
      <c r="AR861" s="118">
        <v>22.224875000000001</v>
      </c>
      <c r="AS861" s="118">
        <v>23.753624999999996</v>
      </c>
      <c r="AT861" s="118">
        <v>78.706874999999997</v>
      </c>
      <c r="AU861" s="118">
        <v>23.430187499999999</v>
      </c>
      <c r="AV861" s="118">
        <f t="shared" si="26"/>
        <v>285979.041057772</v>
      </c>
      <c r="AW861" s="118">
        <f t="shared" si="27"/>
        <v>305738.57820862485</v>
      </c>
    </row>
    <row r="862" spans="1:49" x14ac:dyDescent="0.2">
      <c r="A862" s="108" t="s">
        <v>900</v>
      </c>
      <c r="B862" s="131">
        <v>45748.443248252312</v>
      </c>
      <c r="C862" s="108" t="s">
        <v>4339</v>
      </c>
      <c r="D862" s="108">
        <v>78857.3</v>
      </c>
      <c r="E862" s="108">
        <v>19823.599999999999</v>
      </c>
      <c r="F862" s="109">
        <v>10.0983</v>
      </c>
      <c r="G862" s="109">
        <v>101</v>
      </c>
      <c r="H862" s="109">
        <v>174.267</v>
      </c>
      <c r="I862" s="109">
        <v>47.701599999999999</v>
      </c>
      <c r="J862" s="110">
        <v>24.106200000000001</v>
      </c>
      <c r="K862" s="110">
        <v>0.52116362464872779</v>
      </c>
      <c r="L862" s="111">
        <v>0.65690300000000001</v>
      </c>
      <c r="M862" s="111">
        <v>1.3999788062185086E-2</v>
      </c>
      <c r="N862" s="111">
        <v>0.97982100000000005</v>
      </c>
      <c r="O862" s="112">
        <v>1.5215700000000001</v>
      </c>
      <c r="P862" s="112">
        <v>3.2662898561670858E-2</v>
      </c>
      <c r="Q862" s="113">
        <v>0.26624700000000001</v>
      </c>
      <c r="R862" s="113">
        <v>5.3470449336246468E-3</v>
      </c>
      <c r="S862" s="112">
        <v>-0.11459144514214854</v>
      </c>
      <c r="T862" s="114">
        <v>0.16874400000000001</v>
      </c>
      <c r="U862" s="114">
        <v>4.2109862760284561E-3</v>
      </c>
      <c r="V862" s="115">
        <v>3284.0558425451209</v>
      </c>
      <c r="W862" s="115">
        <v>31.54681449830041</v>
      </c>
      <c r="X862" s="116">
        <v>3256.3353867927972</v>
      </c>
      <c r="Y862" s="116">
        <v>69.902372169267522</v>
      </c>
      <c r="Z862" s="116">
        <v>3273.0777486297447</v>
      </c>
      <c r="AA862" s="116">
        <v>70.762254657846327</v>
      </c>
      <c r="AB862" s="116">
        <v>3284.0558425451209</v>
      </c>
      <c r="AC862" s="116">
        <v>31.54681449830041</v>
      </c>
      <c r="AD862" s="132">
        <v>0.99462887442199166</v>
      </c>
      <c r="AF862" s="118">
        <v>19.293800000000001</v>
      </c>
      <c r="AG862" s="118">
        <v>0.52978700000000001</v>
      </c>
      <c r="AH862" s="118">
        <v>0.12690600000000002</v>
      </c>
      <c r="AI862" s="118">
        <v>3.7527100000000001E-2</v>
      </c>
      <c r="AJ862" s="118">
        <v>3.3561399999999999</v>
      </c>
      <c r="AK862" s="118">
        <v>7.9802799999999993E-2</v>
      </c>
      <c r="AL862" s="118">
        <v>45746.125</v>
      </c>
      <c r="AM862" s="118">
        <v>877.05625000000009</v>
      </c>
      <c r="AN862" s="118">
        <v>170538.75</v>
      </c>
      <c r="AO862" s="118">
        <v>3611.5062499999999</v>
      </c>
      <c r="AP862" s="118">
        <v>596316.25</v>
      </c>
      <c r="AQ862" s="118">
        <v>12457.187500000002</v>
      </c>
      <c r="AR862" s="118">
        <v>19.733562500000001</v>
      </c>
      <c r="AS862" s="118">
        <v>25.864812499999999</v>
      </c>
      <c r="AT862" s="118">
        <v>54.319937500000002</v>
      </c>
      <c r="AU862" s="118">
        <v>27.085750000000001</v>
      </c>
      <c r="AV862" s="118">
        <f t="shared" si="26"/>
        <v>82409.940848888349</v>
      </c>
      <c r="AW862" s="118">
        <f t="shared" si="27"/>
        <v>108028.56210049531</v>
      </c>
    </row>
    <row r="863" spans="1:49" x14ac:dyDescent="0.2">
      <c r="A863" s="108" t="s">
        <v>901</v>
      </c>
      <c r="B863" s="131">
        <v>45748.444544872684</v>
      </c>
      <c r="C863" s="108" t="s">
        <v>4339</v>
      </c>
      <c r="D863" s="108">
        <v>73593.8</v>
      </c>
      <c r="E863" s="108">
        <v>21527.200000000001</v>
      </c>
      <c r="F863" s="109">
        <v>10.1013</v>
      </c>
      <c r="G863" s="109">
        <v>101</v>
      </c>
      <c r="H863" s="109">
        <v>934.13099999999997</v>
      </c>
      <c r="I863" s="109">
        <v>55.100900000000003</v>
      </c>
      <c r="J863" s="110">
        <v>4.3498000000000001</v>
      </c>
      <c r="K863" s="110">
        <v>9.4236925413343151E-2</v>
      </c>
      <c r="L863" s="111">
        <v>0.29244599999999998</v>
      </c>
      <c r="M863" s="111">
        <v>6.3124310510927562E-3</v>
      </c>
      <c r="N863" s="111">
        <v>0.97575199999999995</v>
      </c>
      <c r="O863" s="112">
        <v>3.4257499999999999</v>
      </c>
      <c r="P863" s="112">
        <v>7.3984705851209545E-2</v>
      </c>
      <c r="Q863" s="113">
        <v>0.108005</v>
      </c>
      <c r="R863" s="113">
        <v>2.1686021679791804E-3</v>
      </c>
      <c r="S863" s="112">
        <v>7.3469394569429481E-3</v>
      </c>
      <c r="T863" s="114">
        <v>8.1310599999999997E-2</v>
      </c>
      <c r="U863" s="114">
        <v>2.0424238651768636E-3</v>
      </c>
      <c r="V863" s="115">
        <v>1766.0330268829241</v>
      </c>
      <c r="W863" s="115">
        <v>36.683210395933109</v>
      </c>
      <c r="X863" s="116">
        <v>1651.0512798006614</v>
      </c>
      <c r="Y863" s="116">
        <v>35.657168001551483</v>
      </c>
      <c r="Z863" s="116">
        <v>1701.9543081283985</v>
      </c>
      <c r="AA863" s="116">
        <v>36.872256469725947</v>
      </c>
      <c r="AB863" s="116">
        <v>1766.0330268829241</v>
      </c>
      <c r="AC863" s="116">
        <v>36.683210395933109</v>
      </c>
      <c r="AD863" s="132">
        <v>0.9711563453831622</v>
      </c>
      <c r="AF863" s="118">
        <v>103.54299999999999</v>
      </c>
      <c r="AG863" s="118">
        <v>2.02569</v>
      </c>
      <c r="AH863" s="118">
        <v>0.752861</v>
      </c>
      <c r="AI863" s="118">
        <v>4.82642E-2</v>
      </c>
      <c r="AJ863" s="118">
        <v>3.8803200000000002</v>
      </c>
      <c r="AK863" s="118">
        <v>7.1748999999999993E-2</v>
      </c>
      <c r="AL863" s="118">
        <v>25523.1875</v>
      </c>
      <c r="AM863" s="118">
        <v>282.82062500000001</v>
      </c>
      <c r="AN863" s="118">
        <v>165340</v>
      </c>
      <c r="AO863" s="118">
        <v>2180.15</v>
      </c>
      <c r="AP863" s="118">
        <v>1425800</v>
      </c>
      <c r="AQ863" s="118">
        <v>18185</v>
      </c>
      <c r="AR863" s="118">
        <v>87.330624999999998</v>
      </c>
      <c r="AS863" s="118">
        <v>24.124124999999999</v>
      </c>
      <c r="AT863" s="118">
        <v>57.230437500000001</v>
      </c>
      <c r="AU863" s="118">
        <v>28.3738125</v>
      </c>
      <c r="AV863" s="118">
        <f t="shared" si="26"/>
        <v>19225.114410414768</v>
      </c>
      <c r="AW863" s="118">
        <f t="shared" si="27"/>
        <v>5316.3840830516738</v>
      </c>
    </row>
    <row r="864" spans="1:49" x14ac:dyDescent="0.2">
      <c r="A864" s="108" t="s">
        <v>902</v>
      </c>
      <c r="B864" s="131">
        <v>45748.444956701387</v>
      </c>
      <c r="C864" s="108" t="s">
        <v>4340</v>
      </c>
      <c r="D864" s="108">
        <v>74061.5</v>
      </c>
      <c r="E864" s="108">
        <v>21512.5</v>
      </c>
      <c r="F864" s="109">
        <v>10.363300000000001</v>
      </c>
      <c r="G864" s="109">
        <v>104</v>
      </c>
      <c r="H864" s="109">
        <v>849.10500000000002</v>
      </c>
      <c r="I864" s="109">
        <v>26.680399999999999</v>
      </c>
      <c r="J864" s="110">
        <v>10.2624</v>
      </c>
      <c r="K864" s="110">
        <v>0.21683443034389166</v>
      </c>
      <c r="L864" s="111">
        <v>0.46350000000000002</v>
      </c>
      <c r="M864" s="111">
        <v>9.842343654440238E-3</v>
      </c>
      <c r="N864" s="111">
        <v>0.97108700000000003</v>
      </c>
      <c r="O864" s="112">
        <v>2.16079</v>
      </c>
      <c r="P864" s="112">
        <v>4.5929780415325305E-2</v>
      </c>
      <c r="Q864" s="113">
        <v>0.16073100000000001</v>
      </c>
      <c r="R864" s="113">
        <v>3.2259183134289069E-3</v>
      </c>
      <c r="S864" s="112">
        <v>0.33934541791279982</v>
      </c>
      <c r="T864" s="114">
        <v>0.19269800000000001</v>
      </c>
      <c r="U864" s="114">
        <v>8.3704330269108538E-3</v>
      </c>
      <c r="V864" s="115">
        <v>2463.3646974474382</v>
      </c>
      <c r="W864" s="115">
        <v>33.908413235829769</v>
      </c>
      <c r="X864" s="116">
        <v>2451.8813910333924</v>
      </c>
      <c r="Y864" s="116">
        <v>52.117222818777421</v>
      </c>
      <c r="Z864" s="116">
        <v>2457.7481118252617</v>
      </c>
      <c r="AA864" s="116">
        <v>51.929803141215118</v>
      </c>
      <c r="AB864" s="116">
        <v>2463.3646974474382</v>
      </c>
      <c r="AC864" s="116">
        <v>33.908413235829769</v>
      </c>
      <c r="AD864" s="132">
        <v>0.99848453757433575</v>
      </c>
      <c r="AF864" s="118">
        <v>94.17240000000001</v>
      </c>
      <c r="AG864" s="118">
        <v>2.1445000000000003</v>
      </c>
      <c r="AH864" s="118">
        <v>0.68191100000000004</v>
      </c>
      <c r="AI864" s="118">
        <v>4.3419100000000002E-2</v>
      </c>
      <c r="AJ864" s="118">
        <v>1.8794199999999999</v>
      </c>
      <c r="AK864" s="118">
        <v>0.13252</v>
      </c>
      <c r="AL864" s="118">
        <v>28872.75</v>
      </c>
      <c r="AM864" s="118">
        <v>2143.4749999999999</v>
      </c>
      <c r="AN864" s="118">
        <v>356298.75</v>
      </c>
      <c r="AO864" s="118">
        <v>5162.9937499999996</v>
      </c>
      <c r="AP864" s="118">
        <v>2061781.25</v>
      </c>
      <c r="AQ864" s="118">
        <v>27129.125</v>
      </c>
      <c r="AR864" s="118">
        <v>75.835624999999993</v>
      </c>
      <c r="AS864" s="118">
        <v>24.475625000000001</v>
      </c>
      <c r="AT864" s="118">
        <v>49.328625000000002</v>
      </c>
      <c r="AU864" s="118">
        <v>28.266874999999999</v>
      </c>
      <c r="AV864" s="118">
        <f t="shared" si="26"/>
        <v>31972.338830601402</v>
      </c>
      <c r="AW864" s="118">
        <f t="shared" si="27"/>
        <v>10327.508347324223</v>
      </c>
    </row>
    <row r="865" spans="1:49" x14ac:dyDescent="0.2">
      <c r="A865" s="108" t="s">
        <v>903</v>
      </c>
      <c r="B865" s="131">
        <v>45748.445374467592</v>
      </c>
      <c r="C865" s="108" t="s">
        <v>4338</v>
      </c>
      <c r="D865" s="108">
        <v>74467.5</v>
      </c>
      <c r="E865" s="108">
        <v>21474.400000000001</v>
      </c>
      <c r="F865" s="109">
        <v>10.3123</v>
      </c>
      <c r="G865" s="109">
        <v>103</v>
      </c>
      <c r="H865" s="109">
        <v>1265.76</v>
      </c>
      <c r="I865" s="109">
        <v>23.523099999999999</v>
      </c>
      <c r="J865" s="110">
        <v>5.3737199999999996</v>
      </c>
      <c r="K865" s="110">
        <v>0.11557254715285979</v>
      </c>
      <c r="L865" s="111">
        <v>0.25511099999999998</v>
      </c>
      <c r="M865" s="111">
        <v>5.510010327286147E-3</v>
      </c>
      <c r="N865" s="111">
        <v>0.98863599999999996</v>
      </c>
      <c r="O865" s="112">
        <v>3.9203299999999999</v>
      </c>
      <c r="P865" s="112">
        <v>8.4637136088835149E-2</v>
      </c>
      <c r="Q865" s="113">
        <v>0.15285099999999999</v>
      </c>
      <c r="R865" s="113">
        <v>3.0628063302208645E-3</v>
      </c>
      <c r="S865" s="112">
        <v>0.25288996919270756</v>
      </c>
      <c r="T865" s="114">
        <v>0.112638</v>
      </c>
      <c r="U865" s="114">
        <v>3.9230101633439592E-3</v>
      </c>
      <c r="V865" s="115">
        <v>2378.0680581236893</v>
      </c>
      <c r="W865" s="115">
        <v>34.149759450720587</v>
      </c>
      <c r="X865" s="116">
        <v>1464.6238033395646</v>
      </c>
      <c r="Y865" s="116">
        <v>31.620186097139285</v>
      </c>
      <c r="Z865" s="116">
        <v>1880.6293320349034</v>
      </c>
      <c r="AA865" s="116">
        <v>40.44667793514644</v>
      </c>
      <c r="AB865" s="116">
        <v>2378.0680581236893</v>
      </c>
      <c r="AC865" s="116">
        <v>34.149759450720587</v>
      </c>
      <c r="AD865" s="132">
        <v>0.77885849842716548</v>
      </c>
      <c r="AF865" s="118">
        <v>140.476</v>
      </c>
      <c r="AG865" s="118">
        <v>2.9415399999999998</v>
      </c>
      <c r="AH865" s="118">
        <v>0.99178200000000005</v>
      </c>
      <c r="AI865" s="118">
        <v>5.4274799999999998E-2</v>
      </c>
      <c r="AJ865" s="118">
        <v>1.6574800000000001</v>
      </c>
      <c r="AK865" s="118">
        <v>6.9425399999999998E-2</v>
      </c>
      <c r="AL865" s="118">
        <v>14815.187499999998</v>
      </c>
      <c r="AM865" s="118">
        <v>339.52499999999998</v>
      </c>
      <c r="AN865" s="118">
        <v>277071.875</v>
      </c>
      <c r="AO865" s="118">
        <v>2845.6187500000001</v>
      </c>
      <c r="AP865" s="118">
        <v>1688868.75</v>
      </c>
      <c r="AQ865" s="118">
        <v>17366.125000000004</v>
      </c>
      <c r="AR865" s="118">
        <v>155.245</v>
      </c>
      <c r="AS865" s="118">
        <v>24.172625</v>
      </c>
      <c r="AT865" s="118">
        <v>62.196125000000002</v>
      </c>
      <c r="AU865" s="118">
        <v>27.079625000000004</v>
      </c>
      <c r="AV865" s="118">
        <f t="shared" si="26"/>
        <v>11983.290519505115</v>
      </c>
      <c r="AW865" s="118">
        <f t="shared" si="27"/>
        <v>1869.9381213135446</v>
      </c>
    </row>
    <row r="866" spans="1:49" x14ac:dyDescent="0.2">
      <c r="A866" s="108" t="s">
        <v>904</v>
      </c>
      <c r="B866" s="131">
        <v>45748.445792800929</v>
      </c>
      <c r="C866" s="108" t="s">
        <v>4338</v>
      </c>
      <c r="D866" s="108">
        <v>74907.899999999994</v>
      </c>
      <c r="E866" s="108">
        <v>21414.6</v>
      </c>
      <c r="F866" s="109">
        <v>10.1203</v>
      </c>
      <c r="G866" s="109">
        <v>102</v>
      </c>
      <c r="H866" s="109">
        <v>640.16</v>
      </c>
      <c r="I866" s="109">
        <v>38.155200000000001</v>
      </c>
      <c r="J866" s="110">
        <v>3.7529699999999999</v>
      </c>
      <c r="K866" s="110">
        <v>8.4639898389589296E-2</v>
      </c>
      <c r="L866" s="111">
        <v>0.24642</v>
      </c>
      <c r="M866" s="111">
        <v>5.5362454864646311E-3</v>
      </c>
      <c r="N866" s="111">
        <v>0.98236000000000001</v>
      </c>
      <c r="O866" s="112">
        <v>4.0549400000000002</v>
      </c>
      <c r="P866" s="112">
        <v>9.1375328297796016E-2</v>
      </c>
      <c r="Q866" s="113">
        <v>0.110454</v>
      </c>
      <c r="R866" s="113">
        <v>2.2194414546232123E-3</v>
      </c>
      <c r="S866" s="112">
        <v>7.2734026030897986E-2</v>
      </c>
      <c r="T866" s="114">
        <v>7.5718800000000003E-2</v>
      </c>
      <c r="U866" s="114">
        <v>2.2160702690745167E-3</v>
      </c>
      <c r="V866" s="115">
        <v>1806.8932753725603</v>
      </c>
      <c r="W866" s="115">
        <v>36.526164275094501</v>
      </c>
      <c r="X866" s="116">
        <v>1420.9836715897286</v>
      </c>
      <c r="Y866" s="116">
        <v>32.020905240846723</v>
      </c>
      <c r="Z866" s="116">
        <v>1582.9843839143944</v>
      </c>
      <c r="AA866" s="116">
        <v>35.700695024692699</v>
      </c>
      <c r="AB866" s="116">
        <v>1806.8932753725603</v>
      </c>
      <c r="AC866" s="116">
        <v>36.526164275094501</v>
      </c>
      <c r="AD866" s="132">
        <v>0.89716521201989397</v>
      </c>
      <c r="AF866" s="118">
        <v>71.097300000000004</v>
      </c>
      <c r="AG866" s="118">
        <v>1.7622499999999999</v>
      </c>
      <c r="AH866" s="118">
        <v>0.469443</v>
      </c>
      <c r="AI866" s="118">
        <v>4.4647800000000001E-2</v>
      </c>
      <c r="AJ866" s="118">
        <v>2.6892399999999999</v>
      </c>
      <c r="AK866" s="118">
        <v>5.81343E-2</v>
      </c>
      <c r="AL866" s="118">
        <v>16446.687499999996</v>
      </c>
      <c r="AM866" s="118">
        <v>367.45375000000001</v>
      </c>
      <c r="AN866" s="118">
        <v>97923.125</v>
      </c>
      <c r="AO866" s="118">
        <v>2211.0374999999999</v>
      </c>
      <c r="AP866" s="118">
        <v>826781.25</v>
      </c>
      <c r="AQ866" s="118">
        <v>18765.687500000004</v>
      </c>
      <c r="AR866" s="118">
        <v>54.549874999999993</v>
      </c>
      <c r="AS866" s="118">
        <v>22.415624999999999</v>
      </c>
      <c r="AT866" s="118">
        <v>70.980625000000003</v>
      </c>
      <c r="AU866" s="118">
        <v>31.2280625</v>
      </c>
      <c r="AV866" s="118">
        <f t="shared" si="26"/>
        <v>21632.670978818518</v>
      </c>
      <c r="AW866" s="118">
        <f t="shared" si="27"/>
        <v>8902.843356722411</v>
      </c>
    </row>
    <row r="867" spans="1:49" x14ac:dyDescent="0.2">
      <c r="A867" s="108" t="s">
        <v>905</v>
      </c>
      <c r="B867" s="131">
        <v>45748.446207789355</v>
      </c>
      <c r="C867" s="108" t="s">
        <v>4339</v>
      </c>
      <c r="D867" s="108">
        <v>75534.899999999994</v>
      </c>
      <c r="E867" s="108">
        <v>21386.2</v>
      </c>
      <c r="F867" s="109">
        <v>10.1213</v>
      </c>
      <c r="G867" s="109">
        <v>101</v>
      </c>
      <c r="H867" s="109">
        <v>606.85900000000004</v>
      </c>
      <c r="I867" s="109">
        <v>32.229500000000002</v>
      </c>
      <c r="J867" s="110">
        <v>4.3427899999999999</v>
      </c>
      <c r="K867" s="110">
        <v>9.5111461321125759E-2</v>
      </c>
      <c r="L867" s="111">
        <v>0.28303099999999998</v>
      </c>
      <c r="M867" s="111">
        <v>6.1593276576587478E-3</v>
      </c>
      <c r="N867" s="111">
        <v>0.96938800000000003</v>
      </c>
      <c r="O867" s="112">
        <v>3.5405199999999999</v>
      </c>
      <c r="P867" s="112">
        <v>7.706425302466767E-2</v>
      </c>
      <c r="Q867" s="113">
        <v>0.111384</v>
      </c>
      <c r="R867" s="113">
        <v>2.2439827812175831E-3</v>
      </c>
      <c r="S867" s="112">
        <v>-7.8230968733911341E-5</v>
      </c>
      <c r="T867" s="114">
        <v>9.1301499999999994E-2</v>
      </c>
      <c r="U867" s="114">
        <v>2.9494116412939037E-3</v>
      </c>
      <c r="V867" s="115">
        <v>1822.1203443435431</v>
      </c>
      <c r="W867" s="115">
        <v>36.553514494539854</v>
      </c>
      <c r="X867" s="116">
        <v>1603.661137314409</v>
      </c>
      <c r="Y867" s="116">
        <v>34.905874744902995</v>
      </c>
      <c r="Z867" s="116">
        <v>1700.1824841059554</v>
      </c>
      <c r="AA867" s="116">
        <v>37.235703447760329</v>
      </c>
      <c r="AB867" s="116">
        <v>1822.1203443435431</v>
      </c>
      <c r="AC867" s="116">
        <v>36.553514494539854</v>
      </c>
      <c r="AD867" s="132">
        <v>0.9442165837397033</v>
      </c>
      <c r="AF867" s="118">
        <v>67.451700000000002</v>
      </c>
      <c r="AG867" s="118">
        <v>1.82239</v>
      </c>
      <c r="AH867" s="118">
        <v>0.52484299999999995</v>
      </c>
      <c r="AI867" s="118">
        <v>4.2515000000000004E-2</v>
      </c>
      <c r="AJ867" s="118">
        <v>2.2721999999999998</v>
      </c>
      <c r="AK867" s="118">
        <v>7.6238300000000009E-2</v>
      </c>
      <c r="AL867" s="118">
        <v>16358.3125</v>
      </c>
      <c r="AM867" s="118">
        <v>401.47874999999999</v>
      </c>
      <c r="AN867" s="118">
        <v>108770.625</v>
      </c>
      <c r="AO867" s="118">
        <v>2577.3124999999995</v>
      </c>
      <c r="AP867" s="118">
        <v>909193.75</v>
      </c>
      <c r="AQ867" s="118">
        <v>21486.8125</v>
      </c>
      <c r="AR867" s="118">
        <v>47.109250000000003</v>
      </c>
      <c r="AS867" s="118">
        <v>25.142375000000001</v>
      </c>
      <c r="AT867" s="118">
        <v>-52.915812499999994</v>
      </c>
      <c r="AU867" s="118">
        <v>29.050750000000001</v>
      </c>
      <c r="AV867" s="118">
        <f t="shared" si="26"/>
        <v>15336.297123812978</v>
      </c>
      <c r="AW867" s="118">
        <f t="shared" si="27"/>
        <v>8193.0571919774538</v>
      </c>
    </row>
    <row r="868" spans="1:49" x14ac:dyDescent="0.2">
      <c r="A868" s="108" t="s">
        <v>906</v>
      </c>
      <c r="B868" s="131">
        <v>45748.446619988426</v>
      </c>
      <c r="C868" s="108" t="s">
        <v>4339</v>
      </c>
      <c r="D868" s="108">
        <v>76018.899999999994</v>
      </c>
      <c r="E868" s="108">
        <v>21332.1</v>
      </c>
      <c r="F868" s="109">
        <v>10.1153</v>
      </c>
      <c r="G868" s="109">
        <v>101</v>
      </c>
      <c r="H868" s="109">
        <v>573.25400000000002</v>
      </c>
      <c r="I868" s="109">
        <v>24.576000000000001</v>
      </c>
      <c r="J868" s="110">
        <v>4.6022299999999996</v>
      </c>
      <c r="K868" s="110">
        <v>0.10105394164167966</v>
      </c>
      <c r="L868" s="111">
        <v>0.31173299999999998</v>
      </c>
      <c r="M868" s="111">
        <v>6.7898158116402544E-3</v>
      </c>
      <c r="N868" s="111">
        <v>0.96444399999999997</v>
      </c>
      <c r="O868" s="112">
        <v>3.20553</v>
      </c>
      <c r="P868" s="112">
        <v>6.965189152097738E-2</v>
      </c>
      <c r="Q868" s="113">
        <v>0.107029</v>
      </c>
      <c r="R868" s="113">
        <v>2.1526340902587233E-3</v>
      </c>
      <c r="S868" s="112">
        <v>-0.15188602022108944</v>
      </c>
      <c r="T868" s="114">
        <v>9.35251E-2</v>
      </c>
      <c r="U868" s="114">
        <v>3.4386327917362738E-3</v>
      </c>
      <c r="V868" s="115">
        <v>1749.4312332358156</v>
      </c>
      <c r="W868" s="115">
        <v>36.821120230538384</v>
      </c>
      <c r="X868" s="116">
        <v>1750.3489611268292</v>
      </c>
      <c r="Y868" s="116">
        <v>38.03274839551068</v>
      </c>
      <c r="Z868" s="116">
        <v>1749.5555808264721</v>
      </c>
      <c r="AA868" s="116">
        <v>38.416047777645467</v>
      </c>
      <c r="AB868" s="116">
        <v>1749.4312332358156</v>
      </c>
      <c r="AC868" s="116">
        <v>36.821120230538384</v>
      </c>
      <c r="AD868" s="132">
        <v>0.99974671236885848</v>
      </c>
      <c r="AF868" s="118">
        <v>63.767499999999998</v>
      </c>
      <c r="AG868" s="118">
        <v>1.1840200000000001</v>
      </c>
      <c r="AH868" s="118">
        <v>0.43697199999999997</v>
      </c>
      <c r="AI868" s="118">
        <v>3.4813400000000001E-2</v>
      </c>
      <c r="AJ868" s="118">
        <v>1.73306</v>
      </c>
      <c r="AK868" s="118">
        <v>5.4629200000000003E-2</v>
      </c>
      <c r="AL868" s="118">
        <v>12975.625</v>
      </c>
      <c r="AM868" s="118">
        <v>172.9675</v>
      </c>
      <c r="AN868" s="118">
        <v>107760.625</v>
      </c>
      <c r="AO868" s="118">
        <v>1231.2</v>
      </c>
      <c r="AP868" s="118">
        <v>934506.25</v>
      </c>
      <c r="AQ868" s="118">
        <v>9969.8125</v>
      </c>
      <c r="AR868" s="118">
        <v>38.996062500000008</v>
      </c>
      <c r="AS868" s="118">
        <v>24.306249999999999</v>
      </c>
      <c r="AT868" s="118">
        <v>56.511687500000001</v>
      </c>
      <c r="AU868" s="118">
        <v>30.07</v>
      </c>
      <c r="AV868" s="118">
        <f t="shared" si="26"/>
        <v>35950.552945466276</v>
      </c>
      <c r="AW868" s="118">
        <f t="shared" si="27"/>
        <v>22411.26569590257</v>
      </c>
    </row>
    <row r="869" spans="1:49" x14ac:dyDescent="0.2">
      <c r="A869" s="108" t="s">
        <v>907</v>
      </c>
      <c r="B869" s="131">
        <v>45748.447035543984</v>
      </c>
      <c r="C869" s="108" t="s">
        <v>4339</v>
      </c>
      <c r="D869" s="108">
        <v>76755.199999999997</v>
      </c>
      <c r="E869" s="108">
        <v>21277.4</v>
      </c>
      <c r="F869" s="109">
        <v>10.1183</v>
      </c>
      <c r="G869" s="109">
        <v>101</v>
      </c>
      <c r="H869" s="109">
        <v>725.46</v>
      </c>
      <c r="I869" s="109">
        <v>38.4724</v>
      </c>
      <c r="J869" s="110">
        <v>4.5875199999999996</v>
      </c>
      <c r="K869" s="110">
        <v>9.9646187335040562E-2</v>
      </c>
      <c r="L869" s="111">
        <v>0.31028800000000001</v>
      </c>
      <c r="M869" s="111">
        <v>6.6472586949207872E-3</v>
      </c>
      <c r="N869" s="111">
        <v>0.96708300000000003</v>
      </c>
      <c r="O869" s="112">
        <v>3.2255799999999999</v>
      </c>
      <c r="P869" s="112">
        <v>6.9285285922192741E-2</v>
      </c>
      <c r="Q869" s="113">
        <v>0.10742599999999999</v>
      </c>
      <c r="R869" s="113">
        <v>2.1592610660651941E-3</v>
      </c>
      <c r="S869" s="112">
        <v>-0.20430847640083163</v>
      </c>
      <c r="T869" s="114">
        <v>8.8810100000000003E-2</v>
      </c>
      <c r="U869" s="114">
        <v>2.5865195125697391E-3</v>
      </c>
      <c r="V869" s="115">
        <v>1756.2065518138877</v>
      </c>
      <c r="W869" s="115">
        <v>36.766935938317701</v>
      </c>
      <c r="X869" s="116">
        <v>1740.8138627239914</v>
      </c>
      <c r="Y869" s="116">
        <v>37.392588686731855</v>
      </c>
      <c r="Z869" s="116">
        <v>1747.4433071141455</v>
      </c>
      <c r="AA869" s="116">
        <v>37.956469538674263</v>
      </c>
      <c r="AB869" s="116">
        <v>1756.2065518138877</v>
      </c>
      <c r="AC869" s="116">
        <v>36.766935938317701</v>
      </c>
      <c r="AD869" s="132">
        <v>0.99720733612740098</v>
      </c>
      <c r="AF869" s="118">
        <v>80.766900000000007</v>
      </c>
      <c r="AG869" s="118">
        <v>1.5487599999999999</v>
      </c>
      <c r="AH869" s="118">
        <v>0.58883199999999991</v>
      </c>
      <c r="AI869" s="118">
        <v>4.51142E-2</v>
      </c>
      <c r="AJ869" s="118">
        <v>2.71367</v>
      </c>
      <c r="AK869" s="118">
        <v>7.1255600000000002E-2</v>
      </c>
      <c r="AL869" s="118">
        <v>19304.1875</v>
      </c>
      <c r="AM869" s="118">
        <v>272.49624999999997</v>
      </c>
      <c r="AN869" s="118">
        <v>136662.5</v>
      </c>
      <c r="AO869" s="118">
        <v>1704.35</v>
      </c>
      <c r="AP869" s="118">
        <v>1186400</v>
      </c>
      <c r="AQ869" s="118">
        <v>13649.1875</v>
      </c>
      <c r="AR869" s="118">
        <v>30.155500000000004</v>
      </c>
      <c r="AS869" s="118">
        <v>27.078937499999999</v>
      </c>
      <c r="AT869" s="118">
        <v>70.542500000000004</v>
      </c>
      <c r="AU869" s="118">
        <v>28.358125000000001</v>
      </c>
      <c r="AV869" s="118">
        <f t="shared" si="26"/>
        <v>85196.053723296587</v>
      </c>
      <c r="AW869" s="118">
        <f t="shared" si="27"/>
        <v>76510.352877553029</v>
      </c>
    </row>
    <row r="870" spans="1:49" x14ac:dyDescent="0.2">
      <c r="A870" s="108" t="s">
        <v>908</v>
      </c>
      <c r="B870" s="131">
        <v>45748.447449236111</v>
      </c>
      <c r="C870" s="108" t="s">
        <v>4340</v>
      </c>
      <c r="D870" s="108">
        <v>77274.100000000006</v>
      </c>
      <c r="E870" s="108">
        <v>21240.9</v>
      </c>
      <c r="F870" s="109">
        <v>10.423299999999999</v>
      </c>
      <c r="G870" s="109">
        <v>104</v>
      </c>
      <c r="H870" s="109">
        <v>1014.14</v>
      </c>
      <c r="I870" s="109">
        <v>53.039200000000001</v>
      </c>
      <c r="J870" s="110">
        <v>4.4677499999999997</v>
      </c>
      <c r="K870" s="110">
        <v>9.9168889297803459E-2</v>
      </c>
      <c r="L870" s="111">
        <v>0.29972500000000002</v>
      </c>
      <c r="M870" s="111">
        <v>6.6689519116874731E-3</v>
      </c>
      <c r="N870" s="111">
        <v>0.98807</v>
      </c>
      <c r="O870" s="112">
        <v>3.34185</v>
      </c>
      <c r="P870" s="112">
        <v>7.4052896074427776E-2</v>
      </c>
      <c r="Q870" s="113">
        <v>0.10809100000000001</v>
      </c>
      <c r="R870" s="113">
        <v>2.1668955588641093E-3</v>
      </c>
      <c r="S870" s="112">
        <v>8.5434281025605959E-3</v>
      </c>
      <c r="T870" s="114">
        <v>9.9459599999999995E-2</v>
      </c>
      <c r="U870" s="114">
        <v>2.6099817426495538E-3</v>
      </c>
      <c r="V870" s="115">
        <v>1767.4870585722767</v>
      </c>
      <c r="W870" s="115">
        <v>36.618571707110981</v>
      </c>
      <c r="X870" s="116">
        <v>1687.5163816588338</v>
      </c>
      <c r="Y870" s="116">
        <v>37.394100643319121</v>
      </c>
      <c r="Z870" s="116">
        <v>1723.1285041613369</v>
      </c>
      <c r="AA870" s="116">
        <v>38.247605590076731</v>
      </c>
      <c r="AB870" s="116">
        <v>1767.4870585722767</v>
      </c>
      <c r="AC870" s="116">
        <v>36.618571707110981</v>
      </c>
      <c r="AD870" s="132">
        <v>0.97967766044300875</v>
      </c>
      <c r="AF870" s="118">
        <v>113.003</v>
      </c>
      <c r="AG870" s="118">
        <v>2.3868299999999998</v>
      </c>
      <c r="AH870" s="118">
        <v>0.805697</v>
      </c>
      <c r="AI870" s="118">
        <v>4.0916300000000003E-2</v>
      </c>
      <c r="AJ870" s="118">
        <v>3.7420100000000001</v>
      </c>
      <c r="AK870" s="118">
        <v>8.14777E-2</v>
      </c>
      <c r="AL870" s="118">
        <v>29795.3125</v>
      </c>
      <c r="AM870" s="118">
        <v>332.393125</v>
      </c>
      <c r="AN870" s="118">
        <v>186005.62499999997</v>
      </c>
      <c r="AO870" s="118">
        <v>2015.3125000000002</v>
      </c>
      <c r="AP870" s="118">
        <v>1606000</v>
      </c>
      <c r="AQ870" s="118">
        <v>16270.75</v>
      </c>
      <c r="AR870" s="118">
        <v>93.070625000000007</v>
      </c>
      <c r="AS870" s="118">
        <v>22.454687499999999</v>
      </c>
      <c r="AT870" s="118">
        <v>45.287562500000007</v>
      </c>
      <c r="AU870" s="118">
        <v>30.283562500000002</v>
      </c>
      <c r="AV870" s="118">
        <f t="shared" si="26"/>
        <v>19431.066840468244</v>
      </c>
      <c r="AW870" s="118">
        <f t="shared" si="27"/>
        <v>4692.1684746639157</v>
      </c>
    </row>
    <row r="871" spans="1:49" x14ac:dyDescent="0.2">
      <c r="A871" s="108" t="s">
        <v>909</v>
      </c>
      <c r="B871" s="131">
        <v>45748.447869780095</v>
      </c>
      <c r="C871" s="108" t="s">
        <v>4339</v>
      </c>
      <c r="D871" s="108">
        <v>77799.7</v>
      </c>
      <c r="E871" s="108">
        <v>21209.5</v>
      </c>
      <c r="F871" s="109">
        <v>10.100300000000001</v>
      </c>
      <c r="G871" s="109">
        <v>101</v>
      </c>
      <c r="H871" s="109">
        <v>1808.1</v>
      </c>
      <c r="I871" s="109">
        <v>131.37799999999999</v>
      </c>
      <c r="J871" s="110">
        <v>2.0625300000000002</v>
      </c>
      <c r="K871" s="110">
        <v>4.7930198065520242E-2</v>
      </c>
      <c r="L871" s="111">
        <v>0.11977500000000001</v>
      </c>
      <c r="M871" s="111">
        <v>2.6549325350373786E-3</v>
      </c>
      <c r="N871" s="111">
        <v>0.94862000000000002</v>
      </c>
      <c r="O871" s="112">
        <v>8.3434699999999999</v>
      </c>
      <c r="P871" s="112">
        <v>0.18664976798035404</v>
      </c>
      <c r="Q871" s="113">
        <v>0.12464699999999999</v>
      </c>
      <c r="R871" s="113">
        <v>2.5341476049677925E-3</v>
      </c>
      <c r="S871" s="112">
        <v>-0.35858450159200178</v>
      </c>
      <c r="T871" s="114">
        <v>0.11097899999999999</v>
      </c>
      <c r="U871" s="114">
        <v>5.4449625983380269E-3</v>
      </c>
      <c r="V871" s="115">
        <v>673.1754897933273</v>
      </c>
      <c r="W871" s="115">
        <v>15.316988509799874</v>
      </c>
      <c r="X871" s="116">
        <v>729.72445835142855</v>
      </c>
      <c r="Y871" s="116">
        <v>16.324490990065723</v>
      </c>
      <c r="Z871" s="116">
        <v>1135.2636246062814</v>
      </c>
      <c r="AA871" s="116">
        <v>26.381875843725659</v>
      </c>
      <c r="AB871" s="116">
        <v>2023.7884339202844</v>
      </c>
      <c r="AC871" s="116">
        <v>36.015859269197797</v>
      </c>
      <c r="AD871" s="132">
        <v>0.64170256413815352</v>
      </c>
      <c r="AF871" s="118">
        <v>201.64699999999999</v>
      </c>
      <c r="AG871" s="118">
        <v>5.3610699999999998</v>
      </c>
      <c r="AH871" s="118">
        <v>1.4522899999999999</v>
      </c>
      <c r="AI871" s="118">
        <v>5.3259099999999997E-2</v>
      </c>
      <c r="AJ871" s="118">
        <v>9.2709399999999995</v>
      </c>
      <c r="AK871" s="118">
        <v>0.22603200000000001</v>
      </c>
      <c r="AL871" s="118">
        <v>83289.375</v>
      </c>
      <c r="AM871" s="118">
        <v>3591.3937500000002</v>
      </c>
      <c r="AN871" s="118">
        <v>152368.75</v>
      </c>
      <c r="AO871" s="118">
        <v>3621.9250000000002</v>
      </c>
      <c r="AP871" s="118">
        <v>1139912.5</v>
      </c>
      <c r="AQ871" s="118">
        <v>23634.062499999996</v>
      </c>
      <c r="AR871" s="118">
        <v>355.435</v>
      </c>
      <c r="AS871" s="118">
        <v>34.463374999999999</v>
      </c>
      <c r="AT871" s="118">
        <v>86.113124999999997</v>
      </c>
      <c r="AU871" s="118">
        <v>32.391687499999996</v>
      </c>
      <c r="AV871" s="118">
        <f t="shared" si="26"/>
        <v>3396.4112530601892</v>
      </c>
      <c r="AW871" s="118">
        <f t="shared" si="27"/>
        <v>336.76449569472345</v>
      </c>
    </row>
    <row r="872" spans="1:49" x14ac:dyDescent="0.2">
      <c r="A872" s="108" t="s">
        <v>910</v>
      </c>
      <c r="B872" s="131">
        <v>45748.448286620369</v>
      </c>
      <c r="C872" s="108" t="s">
        <v>4338</v>
      </c>
      <c r="D872" s="108">
        <v>78404.3</v>
      </c>
      <c r="E872" s="108">
        <v>21249.8</v>
      </c>
      <c r="F872" s="109">
        <v>10.186299999999999</v>
      </c>
      <c r="G872" s="109">
        <v>102</v>
      </c>
      <c r="H872" s="109">
        <v>852.62599999999998</v>
      </c>
      <c r="I872" s="109">
        <v>52.157800000000002</v>
      </c>
      <c r="J872" s="110">
        <v>4.6177000000000001</v>
      </c>
      <c r="K872" s="110">
        <v>9.689131604535052E-2</v>
      </c>
      <c r="L872" s="111">
        <v>0.311996</v>
      </c>
      <c r="M872" s="111">
        <v>6.5788417077780499E-3</v>
      </c>
      <c r="N872" s="111">
        <v>0.97649300000000006</v>
      </c>
      <c r="O872" s="112">
        <v>3.2097099999999998</v>
      </c>
      <c r="P872" s="112">
        <v>6.7674928475248489E-2</v>
      </c>
      <c r="Q872" s="113">
        <v>0.10760699999999999</v>
      </c>
      <c r="R872" s="113">
        <v>2.1580939873900302E-3</v>
      </c>
      <c r="S872" s="112">
        <v>0.32709141852613816</v>
      </c>
      <c r="T872" s="114">
        <v>9.09528E-2</v>
      </c>
      <c r="U872" s="114">
        <v>2.2946725788303654E-3</v>
      </c>
      <c r="V872" s="115">
        <v>1759.2853559781397</v>
      </c>
      <c r="W872" s="115">
        <v>36.671205214348866</v>
      </c>
      <c r="X872" s="116">
        <v>1748.3524340345064</v>
      </c>
      <c r="Y872" s="116">
        <v>36.863026853769291</v>
      </c>
      <c r="Z872" s="116">
        <v>1752.9622899564131</v>
      </c>
      <c r="AA872" s="116">
        <v>36.781692888612987</v>
      </c>
      <c r="AB872" s="116">
        <v>1759.2853559781397</v>
      </c>
      <c r="AC872" s="116">
        <v>36.671205214348866</v>
      </c>
      <c r="AD872" s="132">
        <v>0.9988868178225595</v>
      </c>
      <c r="AF872" s="118">
        <v>95.170299999999997</v>
      </c>
      <c r="AG872" s="118">
        <v>1.6993399999999999</v>
      </c>
      <c r="AH872" s="118">
        <v>0.68872499999999992</v>
      </c>
      <c r="AI872" s="118">
        <v>4.5396899999999997E-2</v>
      </c>
      <c r="AJ872" s="118">
        <v>3.6813500000000001</v>
      </c>
      <c r="AK872" s="118">
        <v>6.3879000000000005E-2</v>
      </c>
      <c r="AL872" s="118">
        <v>27114.8125</v>
      </c>
      <c r="AM872" s="118">
        <v>329.77312499999999</v>
      </c>
      <c r="AN872" s="118">
        <v>162880</v>
      </c>
      <c r="AO872" s="118">
        <v>1737.15625</v>
      </c>
      <c r="AP872" s="118">
        <v>1411206.25</v>
      </c>
      <c r="AQ872" s="118">
        <v>14056.375</v>
      </c>
      <c r="AR872" s="118">
        <v>31.7243125</v>
      </c>
      <c r="AS872" s="118">
        <v>24.412937500000002</v>
      </c>
      <c r="AT872" s="118">
        <v>42.469812499999996</v>
      </c>
      <c r="AU872" s="118">
        <v>25.5301875</v>
      </c>
      <c r="AV872" s="118">
        <f t="shared" si="26"/>
        <v>64282.700029601954</v>
      </c>
      <c r="AW872" s="118">
        <f t="shared" si="27"/>
        <v>49471.867761410744</v>
      </c>
    </row>
    <row r="873" spans="1:49" x14ac:dyDescent="0.2">
      <c r="A873" s="108" t="s">
        <v>911</v>
      </c>
      <c r="B873" s="131">
        <v>45748.448704745373</v>
      </c>
      <c r="C873" s="108" t="s">
        <v>4338</v>
      </c>
      <c r="D873" s="108">
        <v>79121.8</v>
      </c>
      <c r="E873" s="108">
        <v>21238.2</v>
      </c>
      <c r="F873" s="109">
        <v>10.279299999999999</v>
      </c>
      <c r="G873" s="109">
        <v>103</v>
      </c>
      <c r="H873" s="109">
        <v>565.79899999999998</v>
      </c>
      <c r="I873" s="109">
        <v>34.066499999999998</v>
      </c>
      <c r="J873" s="110">
        <v>4.5669399999999998</v>
      </c>
      <c r="K873" s="110">
        <v>9.8030613121871266E-2</v>
      </c>
      <c r="L873" s="111">
        <v>0.30832100000000001</v>
      </c>
      <c r="M873" s="111">
        <v>6.5981359463715208E-3</v>
      </c>
      <c r="N873" s="111">
        <v>0.96030599999999999</v>
      </c>
      <c r="O873" s="112">
        <v>3.24918</v>
      </c>
      <c r="P873" s="112">
        <v>6.9560030924159313E-2</v>
      </c>
      <c r="Q873" s="113">
        <v>0.10756499999999999</v>
      </c>
      <c r="R873" s="113">
        <v>2.1640098242928564E-3</v>
      </c>
      <c r="S873" s="112">
        <v>6.9335880363560434E-2</v>
      </c>
      <c r="T873" s="114">
        <v>9.2441700000000002E-2</v>
      </c>
      <c r="U873" s="114">
        <v>2.9155937428174037E-3</v>
      </c>
      <c r="V873" s="115">
        <v>1758.5715040061111</v>
      </c>
      <c r="W873" s="115">
        <v>36.78935323426883</v>
      </c>
      <c r="X873" s="116">
        <v>1729.7235541009759</v>
      </c>
      <c r="Y873" s="116">
        <v>37.030765889704675</v>
      </c>
      <c r="Z873" s="116">
        <v>1742.4462290658107</v>
      </c>
      <c r="AA873" s="116">
        <v>37.402083707518379</v>
      </c>
      <c r="AB873" s="116">
        <v>1758.5715040061111</v>
      </c>
      <c r="AC873" s="116">
        <v>36.78935323426883</v>
      </c>
      <c r="AD873" s="132">
        <v>0.99379515855612377</v>
      </c>
      <c r="AF873" s="118">
        <v>63.207700000000003</v>
      </c>
      <c r="AG873" s="118">
        <v>0.99931499999999995</v>
      </c>
      <c r="AH873" s="118">
        <v>0.43936399999999998</v>
      </c>
      <c r="AI873" s="118">
        <v>4.2305599999999999E-2</v>
      </c>
      <c r="AJ873" s="118">
        <v>2.40489</v>
      </c>
      <c r="AK873" s="118">
        <v>5.8179099999999997E-2</v>
      </c>
      <c r="AL873" s="118">
        <v>17838.062499999996</v>
      </c>
      <c r="AM873" s="118">
        <v>144.61625000000001</v>
      </c>
      <c r="AN873" s="118">
        <v>105992.5</v>
      </c>
      <c r="AO873" s="118">
        <v>847.28125</v>
      </c>
      <c r="AP873" s="118">
        <v>916806.25</v>
      </c>
      <c r="AQ873" s="118">
        <v>6703.8750000000009</v>
      </c>
      <c r="AR873" s="118">
        <v>38.209062500000002</v>
      </c>
      <c r="AS873" s="118">
        <v>22.5674375</v>
      </c>
      <c r="AT873" s="118">
        <v>49.306249999999999</v>
      </c>
      <c r="AU873" s="118">
        <v>27.2303125</v>
      </c>
      <c r="AV873" s="118">
        <f t="shared" si="26"/>
        <v>34126.428970454086</v>
      </c>
      <c r="AW873" s="118">
        <f t="shared" si="27"/>
        <v>20157.654269313603</v>
      </c>
    </row>
    <row r="874" spans="1:49" x14ac:dyDescent="0.2">
      <c r="A874" s="108" t="s">
        <v>912</v>
      </c>
      <c r="B874" s="131">
        <v>45748.449123622682</v>
      </c>
      <c r="C874" s="108" t="s">
        <v>4338</v>
      </c>
      <c r="D874" s="108">
        <v>79662</v>
      </c>
      <c r="E874" s="108">
        <v>21305.4</v>
      </c>
      <c r="F874" s="109">
        <v>10.164300000000001</v>
      </c>
      <c r="G874" s="109">
        <v>102</v>
      </c>
      <c r="H874" s="109">
        <v>742.90099999999995</v>
      </c>
      <c r="I874" s="109">
        <v>43.357500000000002</v>
      </c>
      <c r="J874" s="110">
        <v>4.64954</v>
      </c>
      <c r="K874" s="110">
        <v>9.9088081308904147E-2</v>
      </c>
      <c r="L874" s="111">
        <v>0.31450899999999998</v>
      </c>
      <c r="M874" s="111">
        <v>6.6289355550118298E-3</v>
      </c>
      <c r="N874" s="111">
        <v>0.96538299999999999</v>
      </c>
      <c r="O874" s="112">
        <v>3.1791200000000002</v>
      </c>
      <c r="P874" s="112">
        <v>6.7010885129208678E-2</v>
      </c>
      <c r="Q874" s="113">
        <v>0.107269</v>
      </c>
      <c r="R874" s="113">
        <v>2.1544183301227737E-3</v>
      </c>
      <c r="S874" s="112">
        <v>-0.26555741191318455</v>
      </c>
      <c r="T874" s="114">
        <v>9.1059200000000007E-2</v>
      </c>
      <c r="U874" s="114">
        <v>2.348951345336042E-3</v>
      </c>
      <c r="V874" s="115">
        <v>1753.5308247406836</v>
      </c>
      <c r="W874" s="115">
        <v>36.750408585858821</v>
      </c>
      <c r="X874" s="116">
        <v>1763.0702280190355</v>
      </c>
      <c r="Y874" s="116">
        <v>37.162767220020427</v>
      </c>
      <c r="Z874" s="116">
        <v>1758.3327580851455</v>
      </c>
      <c r="AA874" s="116">
        <v>37.47248529989001</v>
      </c>
      <c r="AB874" s="116">
        <v>1753.5308247406836</v>
      </c>
      <c r="AC874" s="116">
        <v>36.750408585858821</v>
      </c>
      <c r="AD874" s="132">
        <v>1.0026425180702208</v>
      </c>
      <c r="AF874" s="118">
        <v>83.058700000000002</v>
      </c>
      <c r="AG874" s="118">
        <v>1.42089</v>
      </c>
      <c r="AH874" s="118">
        <v>0.580731</v>
      </c>
      <c r="AI874" s="118">
        <v>4.38739E-2</v>
      </c>
      <c r="AJ874" s="118">
        <v>3.06128</v>
      </c>
      <c r="AK874" s="118">
        <v>5.3826499999999999E-2</v>
      </c>
      <c r="AL874" s="118">
        <v>22561.625</v>
      </c>
      <c r="AM874" s="118">
        <v>231.64250000000001</v>
      </c>
      <c r="AN874" s="118">
        <v>141770.62499999997</v>
      </c>
      <c r="AO874" s="118">
        <v>1445.46875</v>
      </c>
      <c r="AP874" s="118">
        <v>1230300</v>
      </c>
      <c r="AQ874" s="118">
        <v>11736.9375</v>
      </c>
      <c r="AR874" s="118">
        <v>34.530812500000003</v>
      </c>
      <c r="AS874" s="118">
        <v>23.311499999999999</v>
      </c>
      <c r="AT874" s="118">
        <v>53.440687500000003</v>
      </c>
      <c r="AU874" s="118">
        <v>27.161249999999999</v>
      </c>
      <c r="AV874" s="118">
        <f t="shared" si="26"/>
        <v>55330.397717500244</v>
      </c>
      <c r="AW874" s="118">
        <f t="shared" si="27"/>
        <v>37356.877854880935</v>
      </c>
    </row>
    <row r="875" spans="1:49" x14ac:dyDescent="0.2">
      <c r="A875" s="108" t="s">
        <v>913</v>
      </c>
      <c r="B875" s="131">
        <v>45748.449541944443</v>
      </c>
      <c r="C875" s="108" t="s">
        <v>4338</v>
      </c>
      <c r="D875" s="108">
        <v>80382.899999999994</v>
      </c>
      <c r="E875" s="108">
        <v>21248.7</v>
      </c>
      <c r="F875" s="109">
        <v>10.2263</v>
      </c>
      <c r="G875" s="109">
        <v>102</v>
      </c>
      <c r="H875" s="109">
        <v>674.75900000000001</v>
      </c>
      <c r="I875" s="109">
        <v>37.930599999999998</v>
      </c>
      <c r="J875" s="110">
        <v>4.3987600000000002</v>
      </c>
      <c r="K875" s="110">
        <v>9.7834969519083506E-2</v>
      </c>
      <c r="L875" s="111">
        <v>0.29732599999999998</v>
      </c>
      <c r="M875" s="111">
        <v>6.5541648649389333E-3</v>
      </c>
      <c r="N875" s="111">
        <v>0.97941199999999995</v>
      </c>
      <c r="O875" s="112">
        <v>3.3717100000000002</v>
      </c>
      <c r="P875" s="112">
        <v>7.4315184791804156E-2</v>
      </c>
      <c r="Q875" s="113">
        <v>0.10745300000000001</v>
      </c>
      <c r="R875" s="113">
        <v>2.1589576750480777E-3</v>
      </c>
      <c r="S875" s="112">
        <v>-0.14589813734196788</v>
      </c>
      <c r="T875" s="114">
        <v>9.6101599999999995E-2</v>
      </c>
      <c r="U875" s="114">
        <v>2.7765267597168949E-3</v>
      </c>
      <c r="V875" s="115">
        <v>1756.666224877375</v>
      </c>
      <c r="W875" s="115">
        <v>36.750430335777786</v>
      </c>
      <c r="X875" s="116">
        <v>1674.354248812449</v>
      </c>
      <c r="Y875" s="116">
        <v>36.904106642457258</v>
      </c>
      <c r="Z875" s="116">
        <v>1710.8582760302606</v>
      </c>
      <c r="AA875" s="116">
        <v>38.052034502198872</v>
      </c>
      <c r="AB875" s="116">
        <v>1756.666224877375</v>
      </c>
      <c r="AC875" s="116">
        <v>36.750430335777786</v>
      </c>
      <c r="AD875" s="132">
        <v>0.98009912125332099</v>
      </c>
      <c r="AF875" s="118">
        <v>75.497900000000001</v>
      </c>
      <c r="AG875" s="118">
        <v>0.396756</v>
      </c>
      <c r="AH875" s="118">
        <v>0.5404850000000001</v>
      </c>
      <c r="AI875" s="118">
        <v>4.3743999999999998E-2</v>
      </c>
      <c r="AJ875" s="118">
        <v>2.67849</v>
      </c>
      <c r="AK875" s="118">
        <v>5.9819699999999996E-2</v>
      </c>
      <c r="AL875" s="118">
        <v>20656.6875</v>
      </c>
      <c r="AM875" s="118">
        <v>229.63187500000001</v>
      </c>
      <c r="AN875" s="118">
        <v>122793.12499999999</v>
      </c>
      <c r="AO875" s="118">
        <v>829.16250000000002</v>
      </c>
      <c r="AP875" s="118">
        <v>1066406.25</v>
      </c>
      <c r="AQ875" s="118">
        <v>6679.4375</v>
      </c>
      <c r="AR875" s="118">
        <v>38.253250000000001</v>
      </c>
      <c r="AS875" s="118">
        <v>23.615937500000001</v>
      </c>
      <c r="AT875" s="118">
        <v>78.857500000000002</v>
      </c>
      <c r="AU875" s="118">
        <v>23.7168125</v>
      </c>
      <c r="AV875" s="118">
        <f t="shared" si="26"/>
        <v>53028.087955420218</v>
      </c>
      <c r="AW875" s="118">
        <f t="shared" si="27"/>
        <v>32738.981970268669</v>
      </c>
    </row>
    <row r="876" spans="1:49" x14ac:dyDescent="0.2">
      <c r="A876" s="108" t="s">
        <v>914</v>
      </c>
      <c r="B876" s="131">
        <v>45748.449956377313</v>
      </c>
      <c r="C876" s="108" t="s">
        <v>4339</v>
      </c>
      <c r="D876" s="108">
        <v>80932.899999999994</v>
      </c>
      <c r="E876" s="108">
        <v>21273.200000000001</v>
      </c>
      <c r="F876" s="109">
        <v>10.112299999999999</v>
      </c>
      <c r="G876" s="109">
        <v>101</v>
      </c>
      <c r="H876" s="109">
        <v>779.57399999999996</v>
      </c>
      <c r="I876" s="109">
        <v>35.776899999999998</v>
      </c>
      <c r="J876" s="110">
        <v>4.0988499999999997</v>
      </c>
      <c r="K876" s="110">
        <v>8.8474706086202962E-2</v>
      </c>
      <c r="L876" s="111">
        <v>0.26303399999999999</v>
      </c>
      <c r="M876" s="111">
        <v>5.5890674148108112E-3</v>
      </c>
      <c r="N876" s="111">
        <v>0.931481</v>
      </c>
      <c r="O876" s="112">
        <v>3.8014999999999999</v>
      </c>
      <c r="P876" s="112">
        <v>8.0740918226138589E-2</v>
      </c>
      <c r="Q876" s="113">
        <v>0.113325</v>
      </c>
      <c r="R876" s="113">
        <v>2.2938840238765339E-3</v>
      </c>
      <c r="S876" s="112">
        <v>-0.11426122374427786</v>
      </c>
      <c r="T876" s="114">
        <v>9.1958899999999996E-2</v>
      </c>
      <c r="U876" s="114">
        <v>2.8286328046927549E-3</v>
      </c>
      <c r="V876" s="115">
        <v>1853.4064018493489</v>
      </c>
      <c r="W876" s="115">
        <v>36.586954212947212</v>
      </c>
      <c r="X876" s="116">
        <v>1505.4481444611508</v>
      </c>
      <c r="Y876" s="116">
        <v>31.974553604006278</v>
      </c>
      <c r="Z876" s="116">
        <v>1655.9816913167913</v>
      </c>
      <c r="AA876" s="116">
        <v>35.744780468518336</v>
      </c>
      <c r="AB876" s="116">
        <v>1853.4064018493489</v>
      </c>
      <c r="AC876" s="116">
        <v>36.586954212947212</v>
      </c>
      <c r="AD876" s="132">
        <v>0.91008355515816974</v>
      </c>
      <c r="AF876" s="118">
        <v>87.284700000000001</v>
      </c>
      <c r="AG876" s="118">
        <v>2.2764500000000001</v>
      </c>
      <c r="AH876" s="118">
        <v>0.59450099999999995</v>
      </c>
      <c r="AI876" s="118">
        <v>4.7173800000000002E-2</v>
      </c>
      <c r="AJ876" s="118">
        <v>2.5267000000000004</v>
      </c>
      <c r="AK876" s="118">
        <v>8.5024200000000008E-2</v>
      </c>
      <c r="AL876" s="118">
        <v>18631.0625</v>
      </c>
      <c r="AM876" s="118">
        <v>313.86937499999999</v>
      </c>
      <c r="AN876" s="118">
        <v>130433.12499999999</v>
      </c>
      <c r="AO876" s="118">
        <v>1833.8187499999999</v>
      </c>
      <c r="AP876" s="118">
        <v>1073675</v>
      </c>
      <c r="AQ876" s="118">
        <v>17178.1875</v>
      </c>
      <c r="AR876" s="118">
        <v>96.465000000000003</v>
      </c>
      <c r="AS876" s="118">
        <v>25.736687499999999</v>
      </c>
      <c r="AT876" s="118">
        <v>64.372500000000002</v>
      </c>
      <c r="AU876" s="118">
        <v>29.259374999999999</v>
      </c>
      <c r="AV876" s="118">
        <f t="shared" si="26"/>
        <v>13148.986509373137</v>
      </c>
      <c r="AW876" s="118">
        <f t="shared" si="27"/>
        <v>3514.4281061887982</v>
      </c>
    </row>
    <row r="877" spans="1:49" x14ac:dyDescent="0.2">
      <c r="A877" s="108" t="s">
        <v>915</v>
      </c>
      <c r="B877" s="131">
        <v>45748.450374513886</v>
      </c>
      <c r="C877" s="108" t="s">
        <v>4338</v>
      </c>
      <c r="D877" s="108">
        <v>81464.399999999994</v>
      </c>
      <c r="E877" s="108">
        <v>21368.3</v>
      </c>
      <c r="F877" s="109">
        <v>10.225300000000001</v>
      </c>
      <c r="G877" s="109">
        <v>102</v>
      </c>
      <c r="H877" s="109">
        <v>617.39400000000001</v>
      </c>
      <c r="I877" s="109">
        <v>30.796600000000002</v>
      </c>
      <c r="J877" s="110">
        <v>4.6423500000000004</v>
      </c>
      <c r="K877" s="110">
        <v>9.8138878372488039E-2</v>
      </c>
      <c r="L877" s="111">
        <v>0.31488699999999997</v>
      </c>
      <c r="M877" s="111">
        <v>6.6746320820027221E-3</v>
      </c>
      <c r="N877" s="111">
        <v>0.96064000000000005</v>
      </c>
      <c r="O877" s="112">
        <v>3.1808200000000002</v>
      </c>
      <c r="P877" s="112">
        <v>6.7436274916397934E-2</v>
      </c>
      <c r="Q877" s="113">
        <v>0.107062</v>
      </c>
      <c r="R877" s="113">
        <v>2.1530298041745732E-3</v>
      </c>
      <c r="S877" s="112">
        <v>0.23673904751282762</v>
      </c>
      <c r="T877" s="114">
        <v>9.2720899999999995E-2</v>
      </c>
      <c r="U877" s="114">
        <v>3.0460206350456658E-3</v>
      </c>
      <c r="V877" s="115">
        <v>1749.9955961907174</v>
      </c>
      <c r="W877" s="115">
        <v>36.813946798580311</v>
      </c>
      <c r="X877" s="116">
        <v>1762.2457654117707</v>
      </c>
      <c r="Y877" s="116">
        <v>37.361211859384142</v>
      </c>
      <c r="Z877" s="116">
        <v>1756.2722730641312</v>
      </c>
      <c r="AA877" s="116">
        <v>37.127444289037633</v>
      </c>
      <c r="AB877" s="116">
        <v>1749.9955961907174</v>
      </c>
      <c r="AC877" s="116">
        <v>36.813946798580311</v>
      </c>
      <c r="AD877" s="132">
        <v>1.0044354025131683</v>
      </c>
      <c r="AF877" s="118">
        <v>69.169600000000003</v>
      </c>
      <c r="AG877" s="118">
        <v>1.0139400000000001</v>
      </c>
      <c r="AH877" s="118">
        <v>0.508606</v>
      </c>
      <c r="AI877" s="118">
        <v>3.6662899999999998E-2</v>
      </c>
      <c r="AJ877" s="118">
        <v>2.1751800000000001</v>
      </c>
      <c r="AK877" s="118">
        <v>5.4655799999999997E-2</v>
      </c>
      <c r="AL877" s="118">
        <v>16148.312500000002</v>
      </c>
      <c r="AM877" s="118">
        <v>126.048125</v>
      </c>
      <c r="AN877" s="118">
        <v>117981.875</v>
      </c>
      <c r="AO877" s="118">
        <v>844.27499999999998</v>
      </c>
      <c r="AP877" s="118">
        <v>1026381.25</v>
      </c>
      <c r="AQ877" s="118">
        <v>6917.1250000000009</v>
      </c>
      <c r="AR877" s="118">
        <v>-8.7661250000000006</v>
      </c>
      <c r="AS877" s="118">
        <v>26.148624999999999</v>
      </c>
      <c r="AT877" s="118">
        <v>83.495000000000005</v>
      </c>
      <c r="AU877" s="118">
        <v>27.964312499999998</v>
      </c>
      <c r="AV877" s="118">
        <f t="shared" si="26"/>
        <v>-36687.753881820885</v>
      </c>
      <c r="AW877" s="118">
        <f t="shared" si="27"/>
        <v>-109436.81122456162</v>
      </c>
    </row>
    <row r="878" spans="1:49" x14ac:dyDescent="0.2">
      <c r="A878" s="108" t="s">
        <v>916</v>
      </c>
      <c r="B878" s="131">
        <v>45748.450787824077</v>
      </c>
      <c r="C878" s="108" t="s">
        <v>4338</v>
      </c>
      <c r="D878" s="108">
        <v>82389</v>
      </c>
      <c r="E878" s="108">
        <v>21229.4</v>
      </c>
      <c r="F878" s="109">
        <v>10.151300000000001</v>
      </c>
      <c r="G878" s="109">
        <v>102</v>
      </c>
      <c r="H878" s="109">
        <v>797.97299999999996</v>
      </c>
      <c r="I878" s="109">
        <v>45.5687</v>
      </c>
      <c r="J878" s="110">
        <v>4.5543100000000001</v>
      </c>
      <c r="K878" s="110">
        <v>9.8191412138384088E-2</v>
      </c>
      <c r="L878" s="111">
        <v>0.307805</v>
      </c>
      <c r="M878" s="111">
        <v>6.6276112232764531E-3</v>
      </c>
      <c r="N878" s="111">
        <v>0.963916</v>
      </c>
      <c r="O878" s="112">
        <v>3.24952</v>
      </c>
      <c r="P878" s="112">
        <v>6.9654833204882485E-2</v>
      </c>
      <c r="Q878" s="113">
        <v>0.107478</v>
      </c>
      <c r="R878" s="113">
        <v>2.1602078542494471E-3</v>
      </c>
      <c r="S878" s="112">
        <v>-4.5157871697155787E-2</v>
      </c>
      <c r="T878" s="114">
        <v>8.4600599999999998E-2</v>
      </c>
      <c r="U878" s="114">
        <v>2.2452452833808603E-3</v>
      </c>
      <c r="V878" s="115">
        <v>1757.0917216746461</v>
      </c>
      <c r="W878" s="115">
        <v>36.761211573055213</v>
      </c>
      <c r="X878" s="116">
        <v>1729.5648171161904</v>
      </c>
      <c r="Y878" s="116">
        <v>37.073952107776329</v>
      </c>
      <c r="Z878" s="116">
        <v>1741.685259502281</v>
      </c>
      <c r="AA878" s="116">
        <v>37.550921024510167</v>
      </c>
      <c r="AB878" s="116">
        <v>1757.0917216746461</v>
      </c>
      <c r="AC878" s="116">
        <v>36.761211573055213</v>
      </c>
      <c r="AD878" s="132">
        <v>0.99365098433625743</v>
      </c>
      <c r="AF878" s="118">
        <v>89.447600000000008</v>
      </c>
      <c r="AG878" s="118">
        <v>4.61402</v>
      </c>
      <c r="AH878" s="118">
        <v>0.60670500000000005</v>
      </c>
      <c r="AI878" s="118">
        <v>5.3100099999999997E-2</v>
      </c>
      <c r="AJ878" s="118">
        <v>3.2187700000000001</v>
      </c>
      <c r="AK878" s="118">
        <v>0.16221200000000002</v>
      </c>
      <c r="AL878" s="118">
        <v>21881.0625</v>
      </c>
      <c r="AM878" s="118">
        <v>907.43124999999998</v>
      </c>
      <c r="AN878" s="118">
        <v>148358.75</v>
      </c>
      <c r="AO878" s="118">
        <v>6419.9375</v>
      </c>
      <c r="AP878" s="118">
        <v>1284275</v>
      </c>
      <c r="AQ878" s="118">
        <v>54305.5625</v>
      </c>
      <c r="AR878" s="118">
        <v>9.4946874999999995</v>
      </c>
      <c r="AS878" s="118">
        <v>20.415187499999998</v>
      </c>
      <c r="AT878" s="118">
        <v>42.340312500000003</v>
      </c>
      <c r="AU878" s="118">
        <v>27.458562499999999</v>
      </c>
      <c r="AV878" s="118">
        <f t="shared" si="26"/>
        <v>-5205734.718248128</v>
      </c>
      <c r="AW878" s="118">
        <f t="shared" si="27"/>
        <v>-11195376.292714588</v>
      </c>
    </row>
    <row r="879" spans="1:49" x14ac:dyDescent="0.2">
      <c r="A879" s="108" t="s">
        <v>917</v>
      </c>
      <c r="B879" s="131">
        <v>45748.45120596065</v>
      </c>
      <c r="C879" s="108" t="s">
        <v>4338</v>
      </c>
      <c r="D879" s="108">
        <v>83307.899999999994</v>
      </c>
      <c r="E879" s="108">
        <v>21091.1</v>
      </c>
      <c r="F879" s="109">
        <v>10.2463</v>
      </c>
      <c r="G879" s="109">
        <v>103</v>
      </c>
      <c r="H879" s="109">
        <v>1044.79</v>
      </c>
      <c r="I879" s="109">
        <v>58.494</v>
      </c>
      <c r="J879" s="110">
        <v>6.1790900000000004</v>
      </c>
      <c r="K879" s="110">
        <v>0.14469705027169699</v>
      </c>
      <c r="L879" s="111">
        <v>0.35644900000000002</v>
      </c>
      <c r="M879" s="111">
        <v>7.8530139082329409E-3</v>
      </c>
      <c r="N879" s="111">
        <v>0.96163299999999996</v>
      </c>
      <c r="O879" s="112">
        <v>2.8066800000000001</v>
      </c>
      <c r="P879" s="112">
        <v>6.182474249845283E-2</v>
      </c>
      <c r="Q879" s="113">
        <v>0.125641</v>
      </c>
      <c r="R879" s="113">
        <v>2.5643371457942112E-3</v>
      </c>
      <c r="S879" s="112">
        <v>-0.61973629047182766</v>
      </c>
      <c r="T879" s="114">
        <v>0.21005699999999999</v>
      </c>
      <c r="U879" s="114">
        <v>6.4982136123091557E-3</v>
      </c>
      <c r="V879" s="115">
        <v>2037.8479783956473</v>
      </c>
      <c r="W879" s="115">
        <v>36.098224835414172</v>
      </c>
      <c r="X879" s="116">
        <v>1964.5777792871856</v>
      </c>
      <c r="Y879" s="116">
        <v>43.275156171210313</v>
      </c>
      <c r="Z879" s="116">
        <v>2000.1268601857641</v>
      </c>
      <c r="AA879" s="116">
        <v>46.837391401981677</v>
      </c>
      <c r="AB879" s="116">
        <v>2037.8479783956473</v>
      </c>
      <c r="AC879" s="116">
        <v>36.098224835414172</v>
      </c>
      <c r="AD879" s="132">
        <v>0.98192583906553987</v>
      </c>
      <c r="AF879" s="118">
        <v>117.16699999999999</v>
      </c>
      <c r="AG879" s="118">
        <v>2.8661099999999999</v>
      </c>
      <c r="AH879" s="118">
        <v>0.80543699999999996</v>
      </c>
      <c r="AI879" s="118">
        <v>4.5273899999999999E-2</v>
      </c>
      <c r="AJ879" s="118">
        <v>4.1319400000000002</v>
      </c>
      <c r="AK879" s="118">
        <v>9.9192799999999998E-2</v>
      </c>
      <c r="AL879" s="118">
        <v>71086.875000000015</v>
      </c>
      <c r="AM879" s="118">
        <v>1296.925</v>
      </c>
      <c r="AN879" s="118">
        <v>268535.625</v>
      </c>
      <c r="AO879" s="118">
        <v>4611.8125</v>
      </c>
      <c r="AP879" s="118">
        <v>1979750</v>
      </c>
      <c r="AQ879" s="118">
        <v>35172.5</v>
      </c>
      <c r="AR879" s="118">
        <v>172.548125</v>
      </c>
      <c r="AS879" s="118">
        <v>26.663125000000001</v>
      </c>
      <c r="AT879" s="118">
        <v>53.816625000000002</v>
      </c>
      <c r="AU879" s="118">
        <v>24.511125</v>
      </c>
      <c r="AV879" s="118">
        <f t="shared" si="26"/>
        <v>12360.587418340028</v>
      </c>
      <c r="AW879" s="118">
        <f t="shared" si="27"/>
        <v>1922.6112673949301</v>
      </c>
    </row>
    <row r="880" spans="1:49" x14ac:dyDescent="0.2">
      <c r="A880" s="108" t="s">
        <v>918</v>
      </c>
      <c r="B880" s="131">
        <v>45748.451623738423</v>
      </c>
      <c r="C880" s="108" t="s">
        <v>4339</v>
      </c>
      <c r="D880" s="108">
        <v>84014.399999999994</v>
      </c>
      <c r="E880" s="108">
        <v>21069.599999999999</v>
      </c>
      <c r="F880" s="109">
        <v>10.103300000000001</v>
      </c>
      <c r="G880" s="109">
        <v>101</v>
      </c>
      <c r="H880" s="109">
        <v>804.97699999999998</v>
      </c>
      <c r="I880" s="109">
        <v>393.16899999999998</v>
      </c>
      <c r="J880" s="110">
        <v>8.1041699999999999</v>
      </c>
      <c r="K880" s="110">
        <v>0.22579664783065317</v>
      </c>
      <c r="L880" s="111">
        <v>0.37727899999999998</v>
      </c>
      <c r="M880" s="111">
        <v>1.0360705359602694E-2</v>
      </c>
      <c r="N880" s="111">
        <v>0.99751199999999995</v>
      </c>
      <c r="O880" s="112">
        <v>2.6522399999999999</v>
      </c>
      <c r="P880" s="112">
        <v>7.2729974409455139E-2</v>
      </c>
      <c r="Q880" s="113">
        <v>0.15563099999999999</v>
      </c>
      <c r="R880" s="113">
        <v>3.1236157726533846E-3</v>
      </c>
      <c r="S880" s="112">
        <v>-0.34017874760835748</v>
      </c>
      <c r="T880" s="114">
        <v>2.5407900000000001E-2</v>
      </c>
      <c r="U880" s="114">
        <v>1.2677227494069831E-3</v>
      </c>
      <c r="V880" s="115">
        <v>2408.7375136176011</v>
      </c>
      <c r="W880" s="115">
        <v>34.097796325477681</v>
      </c>
      <c r="X880" s="116">
        <v>2062.4406899084156</v>
      </c>
      <c r="Y880" s="116">
        <v>56.556442327262261</v>
      </c>
      <c r="Z880" s="116">
        <v>2240.7965513088543</v>
      </c>
      <c r="AA880" s="116">
        <v>62.432593313815914</v>
      </c>
      <c r="AB880" s="116">
        <v>2408.7375136176011</v>
      </c>
      <c r="AC880" s="116">
        <v>34.097796325477681</v>
      </c>
      <c r="AD880" s="132">
        <v>0.92011932419919717</v>
      </c>
      <c r="AF880" s="118">
        <v>90.303200000000004</v>
      </c>
      <c r="AG880" s="118">
        <v>4.0577800000000002</v>
      </c>
      <c r="AH880" s="118">
        <v>0.615205</v>
      </c>
      <c r="AI880" s="118">
        <v>4.6690999999999996E-2</v>
      </c>
      <c r="AJ880" s="118">
        <v>27.773399999999999</v>
      </c>
      <c r="AK880" s="118">
        <v>2.5512600000000001</v>
      </c>
      <c r="AL880" s="118">
        <v>54627.812500000007</v>
      </c>
      <c r="AM880" s="118">
        <v>2438.5250000000001</v>
      </c>
      <c r="AN880" s="118">
        <v>262883.125</v>
      </c>
      <c r="AO880" s="118">
        <v>5012.1937499999995</v>
      </c>
      <c r="AP880" s="118">
        <v>1570943.75</v>
      </c>
      <c r="AQ880" s="118">
        <v>32065.625</v>
      </c>
      <c r="AR880" s="118">
        <v>266.22562499999998</v>
      </c>
      <c r="AS880" s="118">
        <v>30.7421875</v>
      </c>
      <c r="AT880" s="118">
        <v>25.750250000000001</v>
      </c>
      <c r="AU880" s="118">
        <v>27.554000000000002</v>
      </c>
      <c r="AV880" s="118">
        <f t="shared" si="26"/>
        <v>6035.1006037406733</v>
      </c>
      <c r="AW880" s="118">
        <f t="shared" si="27"/>
        <v>707.70207979299767</v>
      </c>
    </row>
    <row r="881" spans="1:49" x14ac:dyDescent="0.2">
      <c r="A881" s="108" t="s">
        <v>919</v>
      </c>
      <c r="B881" s="131">
        <v>45748.452037615738</v>
      </c>
      <c r="C881" s="108" t="s">
        <v>4339</v>
      </c>
      <c r="D881" s="108">
        <v>83260.899999999994</v>
      </c>
      <c r="E881" s="108">
        <v>21442.2</v>
      </c>
      <c r="F881" s="109">
        <v>10.1173</v>
      </c>
      <c r="G881" s="109">
        <v>101</v>
      </c>
      <c r="H881" s="109">
        <v>952.03</v>
      </c>
      <c r="I881" s="109">
        <v>14.545500000000001</v>
      </c>
      <c r="J881" s="110">
        <v>9.1746300000000005</v>
      </c>
      <c r="K881" s="110">
        <v>0.1956474407110147</v>
      </c>
      <c r="L881" s="111">
        <v>0.41541899999999998</v>
      </c>
      <c r="M881" s="111">
        <v>8.7844175404234968E-3</v>
      </c>
      <c r="N881" s="111">
        <v>0.97762499999999997</v>
      </c>
      <c r="O881" s="112">
        <v>2.4091100000000001</v>
      </c>
      <c r="P881" s="112">
        <v>5.0894320863235809E-2</v>
      </c>
      <c r="Q881" s="113">
        <v>0.16061900000000001</v>
      </c>
      <c r="R881" s="113">
        <v>3.2201689811202461E-3</v>
      </c>
      <c r="S881" s="112">
        <v>-0.34315666446894322</v>
      </c>
      <c r="T881" s="114">
        <v>0.19297900000000001</v>
      </c>
      <c r="U881" s="114">
        <v>1.0263586743380699E-2</v>
      </c>
      <c r="V881" s="115">
        <v>2462.1869579121462</v>
      </c>
      <c r="W881" s="115">
        <v>33.875603817640027</v>
      </c>
      <c r="X881" s="116">
        <v>2238.1555227823087</v>
      </c>
      <c r="Y881" s="116">
        <v>47.282774683723908</v>
      </c>
      <c r="Z881" s="116">
        <v>2356.9710904052404</v>
      </c>
      <c r="AA881" s="116">
        <v>50.262011837821781</v>
      </c>
      <c r="AB881" s="116">
        <v>2462.1869579121462</v>
      </c>
      <c r="AC881" s="116">
        <v>33.875603817640027</v>
      </c>
      <c r="AD881" s="132">
        <v>0.95078284989169204</v>
      </c>
      <c r="AF881" s="118">
        <v>106.82300000000001</v>
      </c>
      <c r="AG881" s="118">
        <v>2.2242600000000001</v>
      </c>
      <c r="AH881" s="118">
        <v>0.74703799999999998</v>
      </c>
      <c r="AI881" s="118">
        <v>4.5871300000000004E-2</v>
      </c>
      <c r="AJ881" s="118">
        <v>1.0274800000000002</v>
      </c>
      <c r="AK881" s="118">
        <v>4.8703299999999998E-2</v>
      </c>
      <c r="AL881" s="118">
        <v>15611.75</v>
      </c>
      <c r="AM881" s="118">
        <v>244.52562499999999</v>
      </c>
      <c r="AN881" s="118">
        <v>359492.5</v>
      </c>
      <c r="AO881" s="118">
        <v>4927.375</v>
      </c>
      <c r="AP881" s="118">
        <v>2084443.75</v>
      </c>
      <c r="AQ881" s="118">
        <v>26696.9375</v>
      </c>
      <c r="AR881" s="118">
        <v>2.4098375000000001</v>
      </c>
      <c r="AS881" s="118">
        <v>24.5535</v>
      </c>
      <c r="AT881" s="118">
        <v>-13.778500000000001</v>
      </c>
      <c r="AU881" s="118">
        <v>28.813937500000002</v>
      </c>
      <c r="AV881" s="118">
        <f t="shared" si="26"/>
        <v>373562.40940370067</v>
      </c>
      <c r="AW881" s="118">
        <f t="shared" si="27"/>
        <v>3806178.5767503628</v>
      </c>
    </row>
    <row r="882" spans="1:49" x14ac:dyDescent="0.2">
      <c r="A882" s="108" t="s">
        <v>920</v>
      </c>
      <c r="B882" s="131">
        <v>45748.452450567129</v>
      </c>
      <c r="C882" s="108" t="s">
        <v>4338</v>
      </c>
      <c r="D882" s="108">
        <v>82859.100000000006</v>
      </c>
      <c r="E882" s="108">
        <v>21472.5</v>
      </c>
      <c r="F882" s="109">
        <v>10.1813</v>
      </c>
      <c r="G882" s="109">
        <v>102</v>
      </c>
      <c r="H882" s="109">
        <v>853.69500000000005</v>
      </c>
      <c r="I882" s="109">
        <v>274.50700000000001</v>
      </c>
      <c r="J882" s="110">
        <v>7.49498</v>
      </c>
      <c r="K882" s="110">
        <v>0.19969556219696022</v>
      </c>
      <c r="L882" s="111">
        <v>0.329235</v>
      </c>
      <c r="M882" s="111">
        <v>8.639757199719213E-3</v>
      </c>
      <c r="N882" s="111">
        <v>0.99002500000000004</v>
      </c>
      <c r="O882" s="112">
        <v>3.0593499999999998</v>
      </c>
      <c r="P882" s="112">
        <v>7.8240910831610333E-2</v>
      </c>
      <c r="Q882" s="113">
        <v>0.166158</v>
      </c>
      <c r="R882" s="113">
        <v>3.3930666097866397E-3</v>
      </c>
      <c r="S882" s="112">
        <v>-0.29548629373615315</v>
      </c>
      <c r="T882" s="114">
        <v>6.5020800000000004E-2</v>
      </c>
      <c r="U882" s="114">
        <v>1.8274457633418292E-3</v>
      </c>
      <c r="V882" s="115">
        <v>2519.3102341029808</v>
      </c>
      <c r="W882" s="115">
        <v>34.30817411393835</v>
      </c>
      <c r="X882" s="116">
        <v>1823.1773548729368</v>
      </c>
      <c r="Y882" s="116">
        <v>46.626589586946459</v>
      </c>
      <c r="Z882" s="116">
        <v>2171.2063290329329</v>
      </c>
      <c r="AA882" s="116">
        <v>57.849423016716486</v>
      </c>
      <c r="AB882" s="116">
        <v>2519.3102341029808</v>
      </c>
      <c r="AC882" s="116">
        <v>34.30817411393835</v>
      </c>
      <c r="AD882" s="132">
        <v>0.84454222762323994</v>
      </c>
      <c r="AF882" s="118">
        <v>95.796700000000001</v>
      </c>
      <c r="AG882" s="118">
        <v>2.4563999999999999</v>
      </c>
      <c r="AH882" s="118">
        <v>0.65176699999999999</v>
      </c>
      <c r="AI882" s="118">
        <v>4.7309799999999999E-2</v>
      </c>
      <c r="AJ882" s="118">
        <v>19.3901</v>
      </c>
      <c r="AK882" s="118">
        <v>0.79223399999999999</v>
      </c>
      <c r="AL882" s="118">
        <v>103971.87499999999</v>
      </c>
      <c r="AM882" s="118">
        <v>5330.7062500000002</v>
      </c>
      <c r="AN882" s="118">
        <v>268256.875</v>
      </c>
      <c r="AO882" s="118">
        <v>6507.5</v>
      </c>
      <c r="AP882" s="118">
        <v>1506537.5</v>
      </c>
      <c r="AQ882" s="118">
        <v>37769.8125</v>
      </c>
      <c r="AR882" s="118">
        <v>165.889375</v>
      </c>
      <c r="AS882" s="118">
        <v>31.360187500000002</v>
      </c>
      <c r="AT882" s="118">
        <v>37.936124999999997</v>
      </c>
      <c r="AU882" s="118">
        <v>29.075250000000004</v>
      </c>
      <c r="AV882" s="118">
        <f t="shared" si="26"/>
        <v>9585.9335335377527</v>
      </c>
      <c r="AW882" s="118">
        <f t="shared" si="27"/>
        <v>1828.0178085794312</v>
      </c>
    </row>
    <row r="883" spans="1:49" x14ac:dyDescent="0.2">
      <c r="A883" s="108" t="s">
        <v>921</v>
      </c>
      <c r="B883" s="131">
        <v>45748.453753113427</v>
      </c>
      <c r="C883" s="108" t="s">
        <v>4338</v>
      </c>
      <c r="D883" s="108">
        <v>82467.199999999997</v>
      </c>
      <c r="E883" s="108">
        <v>21584.9</v>
      </c>
      <c r="F883" s="109">
        <v>10.2623</v>
      </c>
      <c r="G883" s="109">
        <v>103</v>
      </c>
      <c r="H883" s="109">
        <v>637.596</v>
      </c>
      <c r="I883" s="109">
        <v>36.875900000000001</v>
      </c>
      <c r="J883" s="110">
        <v>4.6227099999999997</v>
      </c>
      <c r="K883" s="110">
        <v>9.8228732813011477E-2</v>
      </c>
      <c r="L883" s="111">
        <v>0.31300699999999998</v>
      </c>
      <c r="M883" s="111">
        <v>6.6387273967606171E-3</v>
      </c>
      <c r="N883" s="111">
        <v>0.97291099999999997</v>
      </c>
      <c r="O883" s="112">
        <v>3.1925400000000002</v>
      </c>
      <c r="P883" s="112">
        <v>6.8179964516564551E-2</v>
      </c>
      <c r="Q883" s="113">
        <v>0.10746</v>
      </c>
      <c r="R883" s="113">
        <v>2.1570542784735388E-3</v>
      </c>
      <c r="S883" s="112">
        <v>0.2918844193742321</v>
      </c>
      <c r="T883" s="114">
        <v>9.2340099999999994E-2</v>
      </c>
      <c r="U883" s="114">
        <v>2.8363651272013623E-3</v>
      </c>
      <c r="V883" s="115">
        <v>1756.7853762295661</v>
      </c>
      <c r="W883" s="115">
        <v>36.715093940233444</v>
      </c>
      <c r="X883" s="116">
        <v>1756.5828673953081</v>
      </c>
      <c r="Y883" s="116">
        <v>37.513627885450866</v>
      </c>
      <c r="Z883" s="116">
        <v>1756.2996432577315</v>
      </c>
      <c r="AA883" s="116">
        <v>37.319902913475232</v>
      </c>
      <c r="AB883" s="116">
        <v>1756.7853762295661</v>
      </c>
      <c r="AC883" s="116">
        <v>36.715093940233444</v>
      </c>
      <c r="AD883" s="132">
        <v>1.0012031721779266</v>
      </c>
      <c r="AF883" s="118">
        <v>71.496799999999993</v>
      </c>
      <c r="AG883" s="118">
        <v>1.1832199999999999</v>
      </c>
      <c r="AH883" s="118">
        <v>0.51279799999999998</v>
      </c>
      <c r="AI883" s="118">
        <v>3.94978E-2</v>
      </c>
      <c r="AJ883" s="118">
        <v>2.6038699999999997</v>
      </c>
      <c r="AK883" s="118">
        <v>6.5220200000000006E-2</v>
      </c>
      <c r="AL883" s="118">
        <v>19400.6875</v>
      </c>
      <c r="AM883" s="118">
        <v>294.859375</v>
      </c>
      <c r="AN883" s="118">
        <v>122246.25</v>
      </c>
      <c r="AO883" s="118">
        <v>928.11874999999998</v>
      </c>
      <c r="AP883" s="118">
        <v>1056937.5</v>
      </c>
      <c r="AQ883" s="118">
        <v>7976.3124999999991</v>
      </c>
      <c r="AR883" s="118">
        <v>42.067500000000003</v>
      </c>
      <c r="AS883" s="118">
        <v>22.860187500000002</v>
      </c>
      <c r="AT883" s="118">
        <v>13.260375</v>
      </c>
      <c r="AU883" s="118">
        <v>29.60125</v>
      </c>
      <c r="AV883" s="118">
        <f t="shared" si="26"/>
        <v>27089.405640317022</v>
      </c>
      <c r="AW883" s="118">
        <f t="shared" si="27"/>
        <v>14722.258395690662</v>
      </c>
    </row>
    <row r="884" spans="1:49" x14ac:dyDescent="0.2">
      <c r="A884" s="108" t="s">
        <v>922</v>
      </c>
      <c r="B884" s="131">
        <v>45748.454172905091</v>
      </c>
      <c r="C884" s="108" t="s">
        <v>4339</v>
      </c>
      <c r="D884" s="108">
        <v>80968.899999999994</v>
      </c>
      <c r="E884" s="108">
        <v>21639.7</v>
      </c>
      <c r="F884" s="109">
        <v>10.1233</v>
      </c>
      <c r="G884" s="109">
        <v>101</v>
      </c>
      <c r="H884" s="109">
        <v>1238.46</v>
      </c>
      <c r="I884" s="109">
        <v>11.1645</v>
      </c>
      <c r="J884" s="110">
        <v>11.3653</v>
      </c>
      <c r="K884" s="110">
        <v>0.24829890008326658</v>
      </c>
      <c r="L884" s="111">
        <v>0.48748000000000002</v>
      </c>
      <c r="M884" s="111">
        <v>1.0646559328914671E-2</v>
      </c>
      <c r="N884" s="111">
        <v>0.98017200000000004</v>
      </c>
      <c r="O884" s="112">
        <v>2.0562499999999999</v>
      </c>
      <c r="P884" s="112">
        <v>4.4889705389988911E-2</v>
      </c>
      <c r="Q884" s="113">
        <v>0.16941400000000001</v>
      </c>
      <c r="R884" s="113">
        <v>3.401989903155064E-3</v>
      </c>
      <c r="S884" s="112">
        <v>8.038817546622265E-2</v>
      </c>
      <c r="T884" s="114">
        <v>0.92166800000000004</v>
      </c>
      <c r="U884" s="114">
        <v>8.5549226980608059E-2</v>
      </c>
      <c r="V884" s="115">
        <v>2551.8617293866041</v>
      </c>
      <c r="W884" s="115">
        <v>33.629255689408119</v>
      </c>
      <c r="X884" s="116">
        <v>2554.744488054796</v>
      </c>
      <c r="Y884" s="116">
        <v>55.77226865190412</v>
      </c>
      <c r="Z884" s="116">
        <v>2552.7179806542085</v>
      </c>
      <c r="AA884" s="116">
        <v>55.769497225697286</v>
      </c>
      <c r="AB884" s="116">
        <v>2551.8617293866041</v>
      </c>
      <c r="AC884" s="116">
        <v>33.629255689408119</v>
      </c>
      <c r="AD884" s="132">
        <v>1.0024213962687083</v>
      </c>
      <c r="AF884" s="118">
        <v>138.803</v>
      </c>
      <c r="AG884" s="118">
        <v>5.0267999999999997</v>
      </c>
      <c r="AH884" s="118">
        <v>1.0223</v>
      </c>
      <c r="AI884" s="118">
        <v>4.3962499999999995E-2</v>
      </c>
      <c r="AJ884" s="118">
        <v>0.78821099999999999</v>
      </c>
      <c r="AK884" s="118">
        <v>6.0403499999999999E-2</v>
      </c>
      <c r="AL884" s="118">
        <v>52224.25</v>
      </c>
      <c r="AM884" s="118">
        <v>1722.46875</v>
      </c>
      <c r="AN884" s="118">
        <v>576889.375</v>
      </c>
      <c r="AO884" s="118">
        <v>15411.5</v>
      </c>
      <c r="AP884" s="118">
        <v>3168275</v>
      </c>
      <c r="AQ884" s="118">
        <v>80075</v>
      </c>
      <c r="AR884" s="118">
        <v>378.26687500000003</v>
      </c>
      <c r="AS884" s="118">
        <v>28.474874999999997</v>
      </c>
      <c r="AT884" s="118">
        <v>56.454999999999998</v>
      </c>
      <c r="AU884" s="118">
        <v>28.651125</v>
      </c>
      <c r="AV884" s="118">
        <f t="shared" si="26"/>
        <v>8673.5977293848919</v>
      </c>
      <c r="AW884" s="118">
        <f t="shared" si="27"/>
        <v>688.74230279610799</v>
      </c>
    </row>
    <row r="885" spans="1:49" x14ac:dyDescent="0.2">
      <c r="A885" s="108" t="s">
        <v>923</v>
      </c>
      <c r="B885" s="131">
        <v>45748.454587337961</v>
      </c>
      <c r="C885" s="108" t="s">
        <v>4339</v>
      </c>
      <c r="D885" s="108">
        <v>80403.899999999994</v>
      </c>
      <c r="E885" s="108">
        <v>21601.4</v>
      </c>
      <c r="F885" s="109">
        <v>10.116300000000001</v>
      </c>
      <c r="G885" s="109">
        <v>101</v>
      </c>
      <c r="H885" s="109">
        <v>1151.06</v>
      </c>
      <c r="I885" s="109">
        <v>65.612700000000004</v>
      </c>
      <c r="J885" s="110">
        <v>4.2150100000000004</v>
      </c>
      <c r="K885" s="110">
        <v>9.0786007418158898E-2</v>
      </c>
      <c r="L885" s="111">
        <v>0.25991999999999998</v>
      </c>
      <c r="M885" s="111">
        <v>5.5145790368440629E-3</v>
      </c>
      <c r="N885" s="111">
        <v>0.94527799999999995</v>
      </c>
      <c r="O885" s="112">
        <v>3.8502000000000001</v>
      </c>
      <c r="P885" s="112">
        <v>8.1428528062589961E-2</v>
      </c>
      <c r="Q885" s="113">
        <v>0.117648</v>
      </c>
      <c r="R885" s="113">
        <v>2.3899521256761612E-3</v>
      </c>
      <c r="S885" s="112">
        <v>-8.0748599814425615E-2</v>
      </c>
      <c r="T885" s="114">
        <v>9.6205499999999999E-2</v>
      </c>
      <c r="U885" s="114">
        <v>3.1621491546889439E-3</v>
      </c>
      <c r="V885" s="115">
        <v>1920.8008899442261</v>
      </c>
      <c r="W885" s="115">
        <v>36.423126565835801</v>
      </c>
      <c r="X885" s="116">
        <v>1488.4438111856889</v>
      </c>
      <c r="Y885" s="116">
        <v>31.479348773757785</v>
      </c>
      <c r="Z885" s="116">
        <v>1676.2071775095271</v>
      </c>
      <c r="AA885" s="116">
        <v>36.103391748003233</v>
      </c>
      <c r="AB885" s="116">
        <v>1920.8008899442261</v>
      </c>
      <c r="AC885" s="116">
        <v>36.423126565835801</v>
      </c>
      <c r="AD885" s="132">
        <v>0.88818119430816644</v>
      </c>
      <c r="AF885" s="118">
        <v>128.92500000000001</v>
      </c>
      <c r="AG885" s="118">
        <v>2.4408699999999999</v>
      </c>
      <c r="AH885" s="118">
        <v>0.90529399999999993</v>
      </c>
      <c r="AI885" s="118">
        <v>4.1576199999999994E-2</v>
      </c>
      <c r="AJ885" s="118">
        <v>4.6312499999999996</v>
      </c>
      <c r="AK885" s="118">
        <v>7.2508500000000004E-2</v>
      </c>
      <c r="AL885" s="118">
        <v>35687.0625</v>
      </c>
      <c r="AM885" s="118">
        <v>559.76562499999989</v>
      </c>
      <c r="AN885" s="118">
        <v>196921.875</v>
      </c>
      <c r="AO885" s="118">
        <v>1315.8874999999998</v>
      </c>
      <c r="AP885" s="118">
        <v>1565800</v>
      </c>
      <c r="AQ885" s="118">
        <v>13977</v>
      </c>
      <c r="AR885" s="118">
        <v>93.482500000000002</v>
      </c>
      <c r="AS885" s="118">
        <v>22.585374999999999</v>
      </c>
      <c r="AT885" s="118">
        <v>45.183500000000002</v>
      </c>
      <c r="AU885" s="118">
        <v>26.708937500000001</v>
      </c>
      <c r="AV885" s="118">
        <f t="shared" si="26"/>
        <v>18845.314436545086</v>
      </c>
      <c r="AW885" s="118">
        <f t="shared" si="27"/>
        <v>4556.1351603614648</v>
      </c>
    </row>
    <row r="886" spans="1:49" x14ac:dyDescent="0.2">
      <c r="A886" s="108" t="s">
        <v>924</v>
      </c>
      <c r="B886" s="131">
        <v>45748.455004918978</v>
      </c>
      <c r="C886" s="108" t="s">
        <v>4338</v>
      </c>
      <c r="D886" s="108">
        <v>79510.399999999994</v>
      </c>
      <c r="E886" s="108">
        <v>21569.200000000001</v>
      </c>
      <c r="F886" s="109">
        <v>10.2463</v>
      </c>
      <c r="G886" s="109">
        <v>102</v>
      </c>
      <c r="H886" s="109">
        <v>703.01800000000003</v>
      </c>
      <c r="I886" s="109">
        <v>40.963700000000003</v>
      </c>
      <c r="J886" s="110">
        <v>4.6484300000000003</v>
      </c>
      <c r="K886" s="110">
        <v>0.10007284371256771</v>
      </c>
      <c r="L886" s="111">
        <v>0.313803</v>
      </c>
      <c r="M886" s="111">
        <v>6.805774326261488E-3</v>
      </c>
      <c r="N886" s="111">
        <v>0.96316400000000002</v>
      </c>
      <c r="O886" s="112">
        <v>3.19123</v>
      </c>
      <c r="P886" s="112">
        <v>6.9311404017809358E-2</v>
      </c>
      <c r="Q886" s="113">
        <v>0.10746799999999999</v>
      </c>
      <c r="R886" s="113">
        <v>2.1598301826069566E-3</v>
      </c>
      <c r="S886" s="112">
        <v>0.36345077803145159</v>
      </c>
      <c r="T886" s="114">
        <v>9.1029600000000002E-2</v>
      </c>
      <c r="U886" s="114">
        <v>2.5780937482690579E-3</v>
      </c>
      <c r="V886" s="115">
        <v>1756.9215375369718</v>
      </c>
      <c r="W886" s="115">
        <v>36.75898301649012</v>
      </c>
      <c r="X886" s="116">
        <v>1757.2140178797233</v>
      </c>
      <c r="Y886" s="116">
        <v>38.165525749952081</v>
      </c>
      <c r="Z886" s="116">
        <v>1756.7046714053592</v>
      </c>
      <c r="AA886" s="116">
        <v>37.818883371522453</v>
      </c>
      <c r="AB886" s="116">
        <v>1756.9215375369718</v>
      </c>
      <c r="AC886" s="116">
        <v>36.75898301649012</v>
      </c>
      <c r="AD886" s="132">
        <v>1.0007863629772038</v>
      </c>
      <c r="AF886" s="118">
        <v>78.681699999999992</v>
      </c>
      <c r="AG886" s="118">
        <v>1.92807</v>
      </c>
      <c r="AH886" s="118">
        <v>0.580951</v>
      </c>
      <c r="AI886" s="118">
        <v>4.0136999999999999E-2</v>
      </c>
      <c r="AJ886" s="118">
        <v>2.8907099999999999</v>
      </c>
      <c r="AK886" s="118">
        <v>7.1202499999999988E-2</v>
      </c>
      <c r="AL886" s="118">
        <v>21108</v>
      </c>
      <c r="AM886" s="118">
        <v>366.12374999999997</v>
      </c>
      <c r="AN886" s="118">
        <v>133906.25</v>
      </c>
      <c r="AO886" s="118">
        <v>2161.9749999999999</v>
      </c>
      <c r="AP886" s="118">
        <v>1161300</v>
      </c>
      <c r="AQ886" s="118">
        <v>17083.624999999996</v>
      </c>
      <c r="AR886" s="118">
        <v>10.180124999999999</v>
      </c>
      <c r="AS886" s="118">
        <v>22.3984375</v>
      </c>
      <c r="AT886" s="118">
        <v>-10.974124999999999</v>
      </c>
      <c r="AU886" s="118">
        <v>30.037749999999999</v>
      </c>
      <c r="AV886" s="118">
        <f t="shared" si="26"/>
        <v>91405.086073826009</v>
      </c>
      <c r="AW886" s="118">
        <f t="shared" si="27"/>
        <v>201115.10109908684</v>
      </c>
    </row>
    <row r="887" spans="1:49" x14ac:dyDescent="0.2">
      <c r="A887" s="108" t="s">
        <v>925</v>
      </c>
      <c r="B887" s="131">
        <v>45748.45542583333</v>
      </c>
      <c r="C887" s="108" t="s">
        <v>4338</v>
      </c>
      <c r="D887" s="108">
        <v>78422.3</v>
      </c>
      <c r="E887" s="108">
        <v>21515.1</v>
      </c>
      <c r="F887" s="109">
        <v>10.2583</v>
      </c>
      <c r="G887" s="109">
        <v>103</v>
      </c>
      <c r="H887" s="109">
        <v>692.423</v>
      </c>
      <c r="I887" s="109">
        <v>63.85</v>
      </c>
      <c r="J887" s="110">
        <v>9.7742000000000004</v>
      </c>
      <c r="K887" s="110">
        <v>0.20980041359179921</v>
      </c>
      <c r="L887" s="111">
        <v>0.44970700000000002</v>
      </c>
      <c r="M887" s="111">
        <v>9.6115966449128541E-3</v>
      </c>
      <c r="N887" s="111">
        <v>0.95867000000000002</v>
      </c>
      <c r="O887" s="112">
        <v>2.2238199999999999</v>
      </c>
      <c r="P887" s="112">
        <v>4.7748681038956457E-2</v>
      </c>
      <c r="Q887" s="113">
        <v>0.15823400000000001</v>
      </c>
      <c r="R887" s="113">
        <v>3.188405891577953E-3</v>
      </c>
      <c r="S887" s="112">
        <v>0.16460953287280852</v>
      </c>
      <c r="T887" s="114">
        <v>0.126357</v>
      </c>
      <c r="U887" s="114">
        <v>3.09596927491214E-3</v>
      </c>
      <c r="V887" s="115">
        <v>2436.8766952291307</v>
      </c>
      <c r="W887" s="115">
        <v>34.134343092527118</v>
      </c>
      <c r="X887" s="116">
        <v>2393.815013435275</v>
      </c>
      <c r="Y887" s="116">
        <v>51.398723611976784</v>
      </c>
      <c r="Z887" s="116">
        <v>2416.7449536194872</v>
      </c>
      <c r="AA887" s="116">
        <v>51.874740727145138</v>
      </c>
      <c r="AB887" s="116">
        <v>2436.8766952291307</v>
      </c>
      <c r="AC887" s="116">
        <v>34.134343092527118</v>
      </c>
      <c r="AD887" s="132">
        <v>0.99180831526113067</v>
      </c>
      <c r="AF887" s="118">
        <v>77.4298</v>
      </c>
      <c r="AG887" s="118">
        <v>5.1619999999999999</v>
      </c>
      <c r="AH887" s="118">
        <v>0.51266400000000001</v>
      </c>
      <c r="AI887" s="118">
        <v>5.2911899999999998E-2</v>
      </c>
      <c r="AJ887" s="118">
        <v>4.5045299999999999</v>
      </c>
      <c r="AK887" s="118">
        <v>0.19581500000000002</v>
      </c>
      <c r="AL887" s="118">
        <v>45760.25</v>
      </c>
      <c r="AM887" s="118">
        <v>1954.3062500000001</v>
      </c>
      <c r="AN887" s="118">
        <v>275744.375</v>
      </c>
      <c r="AO887" s="118">
        <v>16999.5</v>
      </c>
      <c r="AP887" s="118">
        <v>1617581.25</v>
      </c>
      <c r="AQ887" s="118">
        <v>96435.625</v>
      </c>
      <c r="AR887" s="118">
        <v>-4.5112437500000002</v>
      </c>
      <c r="AS887" s="118">
        <v>21.035249999999998</v>
      </c>
      <c r="AT887" s="118">
        <v>13.410437499999999</v>
      </c>
      <c r="AU887" s="118">
        <v>26.667625000000001</v>
      </c>
      <c r="AV887" s="118">
        <f t="shared" si="26"/>
        <v>-212933.98982656345</v>
      </c>
      <c r="AW887" s="118">
        <f t="shared" si="27"/>
        <v>-992960.26667578798</v>
      </c>
    </row>
    <row r="888" spans="1:49" x14ac:dyDescent="0.2">
      <c r="A888" s="108" t="s">
        <v>926</v>
      </c>
      <c r="B888" s="131">
        <v>45748.455844340278</v>
      </c>
      <c r="C888" s="108" t="s">
        <v>4339</v>
      </c>
      <c r="D888" s="108">
        <v>77268.899999999994</v>
      </c>
      <c r="E888" s="108">
        <v>21617.7</v>
      </c>
      <c r="F888" s="109">
        <v>10.1153</v>
      </c>
      <c r="G888" s="109">
        <v>101</v>
      </c>
      <c r="H888" s="109">
        <v>718.255</v>
      </c>
      <c r="I888" s="109">
        <v>43.971600000000002</v>
      </c>
      <c r="J888" s="110">
        <v>4.6171199999999999</v>
      </c>
      <c r="K888" s="110">
        <v>9.9839856404994889E-2</v>
      </c>
      <c r="L888" s="111">
        <v>0.31091999999999997</v>
      </c>
      <c r="M888" s="111">
        <v>6.682376403166765E-3</v>
      </c>
      <c r="N888" s="111">
        <v>0.96753400000000001</v>
      </c>
      <c r="O888" s="112">
        <v>3.2200199999999999</v>
      </c>
      <c r="P888" s="112">
        <v>6.9432829584858483E-2</v>
      </c>
      <c r="Q888" s="113">
        <v>0.107761</v>
      </c>
      <c r="R888" s="113">
        <v>2.1680961537717831E-3</v>
      </c>
      <c r="S888" s="112">
        <v>6.1208557993665917E-2</v>
      </c>
      <c r="T888" s="114">
        <v>9.3310199999999996E-2</v>
      </c>
      <c r="U888" s="114">
        <v>2.4288563300689484E-3</v>
      </c>
      <c r="V888" s="115">
        <v>1761.8998905421445</v>
      </c>
      <c r="W888" s="115">
        <v>36.776562988974739</v>
      </c>
      <c r="X888" s="116">
        <v>1743.4475207479827</v>
      </c>
      <c r="Y888" s="116">
        <v>37.593708920515624</v>
      </c>
      <c r="Z888" s="116">
        <v>1751.4793301761174</v>
      </c>
      <c r="AA888" s="116">
        <v>37.873705864499989</v>
      </c>
      <c r="AB888" s="116">
        <v>1761.8998905421445</v>
      </c>
      <c r="AC888" s="116">
        <v>36.776562988974739</v>
      </c>
      <c r="AD888" s="132">
        <v>0.995928357820413</v>
      </c>
      <c r="AF888" s="118">
        <v>80.240300000000005</v>
      </c>
      <c r="AG888" s="118">
        <v>1.5287899999999999</v>
      </c>
      <c r="AH888" s="118">
        <v>0.54993300000000001</v>
      </c>
      <c r="AI888" s="118">
        <v>4.0109699999999998E-2</v>
      </c>
      <c r="AJ888" s="118">
        <v>3.1011799999999998</v>
      </c>
      <c r="AK888" s="118">
        <v>6.5216799999999991E-2</v>
      </c>
      <c r="AL888" s="118">
        <v>23437.937500000004</v>
      </c>
      <c r="AM888" s="118">
        <v>381.12625000000003</v>
      </c>
      <c r="AN888" s="118">
        <v>135555</v>
      </c>
      <c r="AO888" s="118">
        <v>2044.1062500000003</v>
      </c>
      <c r="AP888" s="118">
        <v>1169231.25</v>
      </c>
      <c r="AQ888" s="118">
        <v>16756.3125</v>
      </c>
      <c r="AR888" s="118">
        <v>25.512625000000003</v>
      </c>
      <c r="AS888" s="118">
        <v>23.979125</v>
      </c>
      <c r="AT888" s="118">
        <v>25.514687500000001</v>
      </c>
      <c r="AU888" s="118">
        <v>29.4594375</v>
      </c>
      <c r="AV888" s="118">
        <f t="shared" si="26"/>
        <v>59525.985259052817</v>
      </c>
      <c r="AW888" s="118">
        <f t="shared" si="27"/>
        <v>55954.530582145075</v>
      </c>
    </row>
    <row r="889" spans="1:49" x14ac:dyDescent="0.2">
      <c r="A889" s="108" t="s">
        <v>927</v>
      </c>
      <c r="B889" s="131">
        <v>45748.456260451392</v>
      </c>
      <c r="C889" s="108" t="s">
        <v>4339</v>
      </c>
      <c r="D889" s="108">
        <v>76691.3</v>
      </c>
      <c r="E889" s="108">
        <v>21683.200000000001</v>
      </c>
      <c r="F889" s="109">
        <v>10.1183</v>
      </c>
      <c r="G889" s="109">
        <v>101</v>
      </c>
      <c r="H889" s="109">
        <v>888.96400000000006</v>
      </c>
      <c r="I889" s="109">
        <v>51.719000000000001</v>
      </c>
      <c r="J889" s="110">
        <v>3.7949299999999999</v>
      </c>
      <c r="K889" s="110">
        <v>8.125903452570675E-2</v>
      </c>
      <c r="L889" s="111">
        <v>0.25562000000000001</v>
      </c>
      <c r="M889" s="111">
        <v>5.4528604775933897E-3</v>
      </c>
      <c r="N889" s="111">
        <v>0.97181899999999999</v>
      </c>
      <c r="O889" s="112">
        <v>3.9123800000000002</v>
      </c>
      <c r="P889" s="112">
        <v>8.3506366799244724E-2</v>
      </c>
      <c r="Q889" s="113">
        <v>0.10777100000000001</v>
      </c>
      <c r="R889" s="113">
        <v>2.1641580567971466E-3</v>
      </c>
      <c r="S889" s="112">
        <v>1.2115363876928876E-2</v>
      </c>
      <c r="T889" s="114">
        <v>8.6580500000000005E-2</v>
      </c>
      <c r="U889" s="114">
        <v>2.3354927412646783E-3</v>
      </c>
      <c r="V889" s="115">
        <v>1762.069506954781</v>
      </c>
      <c r="W889" s="115">
        <v>36.705582749456852</v>
      </c>
      <c r="X889" s="116">
        <v>1467.2855113406372</v>
      </c>
      <c r="Y889" s="116">
        <v>31.317940003074497</v>
      </c>
      <c r="Z889" s="116">
        <v>1591.9746871045061</v>
      </c>
      <c r="AA889" s="116">
        <v>34.088198218010938</v>
      </c>
      <c r="AB889" s="116">
        <v>1762.069506954781</v>
      </c>
      <c r="AC889" s="116">
        <v>36.705582749456852</v>
      </c>
      <c r="AD889" s="132">
        <v>0.92191920966196761</v>
      </c>
      <c r="AF889" s="118">
        <v>99.208699999999993</v>
      </c>
      <c r="AG889" s="118">
        <v>2.2797099999999997</v>
      </c>
      <c r="AH889" s="118">
        <v>0.70461200000000002</v>
      </c>
      <c r="AI889" s="118">
        <v>4.2334799999999999E-2</v>
      </c>
      <c r="AJ889" s="118">
        <v>3.6463799999999997</v>
      </c>
      <c r="AK889" s="118">
        <v>5.7691600000000003E-2</v>
      </c>
      <c r="AL889" s="118">
        <v>25562.375</v>
      </c>
      <c r="AM889" s="118">
        <v>387.375</v>
      </c>
      <c r="AN889" s="118">
        <v>137751.875</v>
      </c>
      <c r="AO889" s="118">
        <v>1858.3312499999997</v>
      </c>
      <c r="AP889" s="118">
        <v>1190343.75</v>
      </c>
      <c r="AQ889" s="118">
        <v>15664.125000000002</v>
      </c>
      <c r="AR889" s="118">
        <v>160.58000000000001</v>
      </c>
      <c r="AS889" s="118">
        <v>23.578499999999998</v>
      </c>
      <c r="AT889" s="118">
        <v>50.789937500000001</v>
      </c>
      <c r="AU889" s="118">
        <v>29.561062500000002</v>
      </c>
      <c r="AV889" s="118">
        <f t="shared" si="26"/>
        <v>7994.5409122676001</v>
      </c>
      <c r="AW889" s="118">
        <f t="shared" si="27"/>
        <v>1178.5700099777309</v>
      </c>
    </row>
    <row r="890" spans="1:49" x14ac:dyDescent="0.2">
      <c r="A890" s="108" t="s">
        <v>928</v>
      </c>
      <c r="B890" s="131">
        <v>45748.456676354166</v>
      </c>
      <c r="C890" s="108" t="s">
        <v>4338</v>
      </c>
      <c r="D890" s="108">
        <v>75579.199999999997</v>
      </c>
      <c r="E890" s="108">
        <v>21759.4</v>
      </c>
      <c r="F890" s="109">
        <v>10.2333</v>
      </c>
      <c r="G890" s="109">
        <v>102</v>
      </c>
      <c r="H890" s="109">
        <v>2576.7600000000002</v>
      </c>
      <c r="I890" s="109">
        <v>27.454599999999999</v>
      </c>
      <c r="J890" s="110">
        <v>5.7423799999999998</v>
      </c>
      <c r="K890" s="110">
        <v>0.15813590883085349</v>
      </c>
      <c r="L890" s="111">
        <v>0.23230799999999999</v>
      </c>
      <c r="M890" s="111">
        <v>6.3265570910013922E-3</v>
      </c>
      <c r="N890" s="111">
        <v>0.99595299999999998</v>
      </c>
      <c r="O890" s="112">
        <v>4.3268700000000004</v>
      </c>
      <c r="P890" s="112">
        <v>0.11895798871282248</v>
      </c>
      <c r="Q890" s="113">
        <v>0.179674</v>
      </c>
      <c r="R890" s="113">
        <v>3.604511476933317E-3</v>
      </c>
      <c r="S890" s="112">
        <v>-7.8654572718461963E-4</v>
      </c>
      <c r="T890" s="114">
        <v>1.41456</v>
      </c>
      <c r="U890" s="114">
        <v>4.78427020525597E-2</v>
      </c>
      <c r="V890" s="115">
        <v>1176.2677908582452</v>
      </c>
      <c r="W890" s="115">
        <v>34.073809474055416</v>
      </c>
      <c r="X890" s="116">
        <v>1340.3346125786577</v>
      </c>
      <c r="Y890" s="116">
        <v>36.849618711571466</v>
      </c>
      <c r="Z890" s="116">
        <v>1934.8346577022432</v>
      </c>
      <c r="AA890" s="116">
        <v>53.282234375498938</v>
      </c>
      <c r="AB890" s="116">
        <v>2649.8636134256335</v>
      </c>
      <c r="AC890" s="116">
        <v>33.28018513351865</v>
      </c>
      <c r="AD890" s="132">
        <v>0.69491415614925889</v>
      </c>
      <c r="AF890" s="118">
        <v>287.25</v>
      </c>
      <c r="AG890" s="118">
        <v>7.2656300000000007</v>
      </c>
      <c r="AH890" s="118">
        <v>2.06366</v>
      </c>
      <c r="AI890" s="118">
        <v>6.2766000000000002E-2</v>
      </c>
      <c r="AJ890" s="118">
        <v>1.9349599999999998</v>
      </c>
      <c r="AK890" s="118">
        <v>6.2201700000000006E-2</v>
      </c>
      <c r="AL890" s="118">
        <v>219873.75</v>
      </c>
      <c r="AM890" s="118">
        <v>2723.2562500000004</v>
      </c>
      <c r="AN890" s="118">
        <v>601336.875</v>
      </c>
      <c r="AO890" s="118">
        <v>7057.9375</v>
      </c>
      <c r="AP890" s="118">
        <v>3118781.25</v>
      </c>
      <c r="AQ890" s="118">
        <v>33313.875</v>
      </c>
      <c r="AR890" s="118">
        <v>3174.6937499999999</v>
      </c>
      <c r="AS890" s="118">
        <v>57.950187499999998</v>
      </c>
      <c r="AT890" s="118">
        <v>9.7430000000000003</v>
      </c>
      <c r="AU890" s="118">
        <v>26.965562499999997</v>
      </c>
      <c r="AV890" s="118">
        <f t="shared" si="26"/>
        <v>983.08220589047903</v>
      </c>
      <c r="AW890" s="118">
        <f t="shared" si="27"/>
        <v>20.791652427546158</v>
      </c>
    </row>
    <row r="891" spans="1:49" x14ac:dyDescent="0.2">
      <c r="A891" s="108" t="s">
        <v>929</v>
      </c>
      <c r="B891" s="131">
        <v>45748.457094664351</v>
      </c>
      <c r="C891" s="108" t="s">
        <v>4338</v>
      </c>
      <c r="D891" s="108">
        <v>74524.5</v>
      </c>
      <c r="E891" s="108">
        <v>21772.3</v>
      </c>
      <c r="F891" s="109">
        <v>10.1853</v>
      </c>
      <c r="G891" s="109">
        <v>102</v>
      </c>
      <c r="H891" s="109">
        <v>857.08100000000002</v>
      </c>
      <c r="I891" s="109">
        <v>47.651400000000002</v>
      </c>
      <c r="J891" s="110">
        <v>4.9072899999999997</v>
      </c>
      <c r="K891" s="110">
        <v>0.10436221075657605</v>
      </c>
      <c r="L891" s="111">
        <v>0.31411099999999997</v>
      </c>
      <c r="M891" s="111">
        <v>6.7227608424515585E-3</v>
      </c>
      <c r="N891" s="111">
        <v>0.97235400000000005</v>
      </c>
      <c r="O891" s="112">
        <v>3.1842100000000002</v>
      </c>
      <c r="P891" s="112">
        <v>6.779625973193508E-2</v>
      </c>
      <c r="Q891" s="113">
        <v>0.113343</v>
      </c>
      <c r="R891" s="113">
        <v>2.2742405288203359E-3</v>
      </c>
      <c r="S891" s="112">
        <v>0.15501422611801297</v>
      </c>
      <c r="T891" s="114">
        <v>9.8834400000000003E-2</v>
      </c>
      <c r="U891" s="114">
        <v>2.3961438183556514E-3</v>
      </c>
      <c r="V891" s="115">
        <v>1853.6934701726796</v>
      </c>
      <c r="W891" s="115">
        <v>36.266624107345457</v>
      </c>
      <c r="X891" s="116">
        <v>1760.6040040392511</v>
      </c>
      <c r="Y891" s="116">
        <v>37.485708022690062</v>
      </c>
      <c r="Z891" s="116">
        <v>1803.2330626800879</v>
      </c>
      <c r="AA891" s="116">
        <v>38.348943903997004</v>
      </c>
      <c r="AB891" s="116">
        <v>1853.6934701726796</v>
      </c>
      <c r="AC891" s="116">
        <v>36.266624107345457</v>
      </c>
      <c r="AD891" s="132">
        <v>0.97637643603340374</v>
      </c>
      <c r="AF891" s="118">
        <v>95.43419999999999</v>
      </c>
      <c r="AG891" s="118">
        <v>2.2697699999999998</v>
      </c>
      <c r="AH891" s="118">
        <v>0.69986799999999993</v>
      </c>
      <c r="AI891" s="118">
        <v>3.9675300000000004E-2</v>
      </c>
      <c r="AJ891" s="118">
        <v>3.3570899999999999</v>
      </c>
      <c r="AK891" s="118">
        <v>6.4620299999999992E-2</v>
      </c>
      <c r="AL891" s="118">
        <v>26753.9375</v>
      </c>
      <c r="AM891" s="118">
        <v>293.70437500000003</v>
      </c>
      <c r="AN891" s="118">
        <v>171340</v>
      </c>
      <c r="AO891" s="118">
        <v>2131.6624999999999</v>
      </c>
      <c r="AP891" s="118">
        <v>1416087.5</v>
      </c>
      <c r="AQ891" s="118">
        <v>15346.25</v>
      </c>
      <c r="AR891" s="118">
        <v>68.360624999999999</v>
      </c>
      <c r="AS891" s="118">
        <v>25.062687499999999</v>
      </c>
      <c r="AT891" s="118">
        <v>86.829374999999999</v>
      </c>
      <c r="AU891" s="118">
        <v>26.087625000000003</v>
      </c>
      <c r="AV891" s="118">
        <f t="shared" si="26"/>
        <v>29268.001215780423</v>
      </c>
      <c r="AW891" s="118">
        <f t="shared" si="27"/>
        <v>10735.056281063751</v>
      </c>
    </row>
    <row r="892" spans="1:49" x14ac:dyDescent="0.2">
      <c r="A892" s="108" t="s">
        <v>930</v>
      </c>
      <c r="B892" s="131">
        <v>45748.457509479165</v>
      </c>
      <c r="C892" s="108" t="s">
        <v>4338</v>
      </c>
      <c r="D892" s="108">
        <v>73636.3</v>
      </c>
      <c r="E892" s="108">
        <v>21760.2</v>
      </c>
      <c r="F892" s="109">
        <v>10.231299999999999</v>
      </c>
      <c r="G892" s="109">
        <v>102</v>
      </c>
      <c r="H892" s="109">
        <v>903.16600000000005</v>
      </c>
      <c r="I892" s="109">
        <v>46.4938</v>
      </c>
      <c r="J892" s="110">
        <v>5.9360999999999997</v>
      </c>
      <c r="K892" s="110">
        <v>0.17922837138131897</v>
      </c>
      <c r="L892" s="111">
        <v>0.36394399999999999</v>
      </c>
      <c r="M892" s="111">
        <v>9.1630479744733411E-3</v>
      </c>
      <c r="N892" s="111">
        <v>0.97553999999999996</v>
      </c>
      <c r="O892" s="112">
        <v>2.7610299999999999</v>
      </c>
      <c r="P892" s="112">
        <v>7.0206999050806893E-2</v>
      </c>
      <c r="Q892" s="113">
        <v>0.118506</v>
      </c>
      <c r="R892" s="113">
        <v>2.5865391419423755E-3</v>
      </c>
      <c r="S892" s="112">
        <v>-0.68732679073970659</v>
      </c>
      <c r="T892" s="114">
        <v>0.13217699999999999</v>
      </c>
      <c r="U892" s="114">
        <v>5.7934338051021175E-3</v>
      </c>
      <c r="V892" s="115">
        <v>1933.8194016585076</v>
      </c>
      <c r="W892" s="115">
        <v>39.073431709703819</v>
      </c>
      <c r="X892" s="116">
        <v>1992.5160840675044</v>
      </c>
      <c r="Y892" s="116">
        <v>50.665358515787496</v>
      </c>
      <c r="Z892" s="116">
        <v>1963.4798812944136</v>
      </c>
      <c r="AA892" s="116">
        <v>59.283250175095311</v>
      </c>
      <c r="AB892" s="116">
        <v>1933.8194016585076</v>
      </c>
      <c r="AC892" s="116">
        <v>39.073431709703819</v>
      </c>
      <c r="AD892" s="132">
        <v>1.017446264983151</v>
      </c>
      <c r="AF892" s="118">
        <v>100.446</v>
      </c>
      <c r="AG892" s="118">
        <v>3.8875299999999999</v>
      </c>
      <c r="AH892" s="118">
        <v>0.69626399999999999</v>
      </c>
      <c r="AI892" s="118">
        <v>4.9725000000000005E-2</v>
      </c>
      <c r="AJ892" s="118">
        <v>3.2742</v>
      </c>
      <c r="AK892" s="118">
        <v>0.14399200000000001</v>
      </c>
      <c r="AL892" s="118">
        <v>35067.3125</v>
      </c>
      <c r="AM892" s="118">
        <v>1294.3812499999999</v>
      </c>
      <c r="AN892" s="118">
        <v>215407.5</v>
      </c>
      <c r="AO892" s="118">
        <v>8353.4375</v>
      </c>
      <c r="AP892" s="118">
        <v>1701756.25</v>
      </c>
      <c r="AQ892" s="118">
        <v>61257.125</v>
      </c>
      <c r="AR892" s="118">
        <v>1.04800625</v>
      </c>
      <c r="AS892" s="118">
        <v>24.427812500000002</v>
      </c>
      <c r="AT892" s="118">
        <v>25.797749999999997</v>
      </c>
      <c r="AU892" s="118">
        <v>28.552312499999999</v>
      </c>
      <c r="AV892" s="118">
        <f t="shared" si="26"/>
        <v>-348194.18794250942</v>
      </c>
      <c r="AW892" s="118">
        <f t="shared" si="27"/>
        <v>-8116013.1242866907</v>
      </c>
    </row>
    <row r="893" spans="1:49" x14ac:dyDescent="0.2">
      <c r="A893" s="108" t="s">
        <v>931</v>
      </c>
      <c r="B893" s="131">
        <v>45748.457923726855</v>
      </c>
      <c r="C893" s="108" t="s">
        <v>4339</v>
      </c>
      <c r="D893" s="108">
        <v>73148.2</v>
      </c>
      <c r="E893" s="108">
        <v>21832.799999999999</v>
      </c>
      <c r="F893" s="109">
        <v>10.1173</v>
      </c>
      <c r="G893" s="109">
        <v>101</v>
      </c>
      <c r="H893" s="109">
        <v>2160.0700000000002</v>
      </c>
      <c r="I893" s="109">
        <v>24.4847</v>
      </c>
      <c r="J893" s="110">
        <v>7.3804800000000004</v>
      </c>
      <c r="K893" s="110">
        <v>0.23228219155191387</v>
      </c>
      <c r="L893" s="111">
        <v>0.30970900000000001</v>
      </c>
      <c r="M893" s="111">
        <v>9.7642986701810802E-3</v>
      </c>
      <c r="N893" s="111">
        <v>0.998278</v>
      </c>
      <c r="O893" s="112">
        <v>3.23169</v>
      </c>
      <c r="P893" s="112">
        <v>0.10183685929681846</v>
      </c>
      <c r="Q893" s="113">
        <v>0.17316899999999999</v>
      </c>
      <c r="R893" s="113">
        <v>3.4712117475638096E-3</v>
      </c>
      <c r="S893" s="112">
        <v>6.5538935303149845E-2</v>
      </c>
      <c r="T893" s="114">
        <v>0.95625000000000004</v>
      </c>
      <c r="U893" s="114">
        <v>3.810324093577868E-2</v>
      </c>
      <c r="V893" s="115">
        <v>2588.5095082757862</v>
      </c>
      <c r="W893" s="115">
        <v>33.449769428237886</v>
      </c>
      <c r="X893" s="116">
        <v>1737.9288975868908</v>
      </c>
      <c r="Y893" s="116">
        <v>54.765531536574059</v>
      </c>
      <c r="Z893" s="116">
        <v>2159.1471563208129</v>
      </c>
      <c r="AA893" s="116">
        <v>67.953769043921412</v>
      </c>
      <c r="AB893" s="116">
        <v>2588.5095082757862</v>
      </c>
      <c r="AC893" s="116">
        <v>33.449769428237886</v>
      </c>
      <c r="AD893" s="132">
        <v>0.8057389454649353</v>
      </c>
      <c r="AF893" s="118">
        <v>239.93300000000002</v>
      </c>
      <c r="AG893" s="118">
        <v>7.4143999999999997</v>
      </c>
      <c r="AH893" s="118">
        <v>1.7241599999999999</v>
      </c>
      <c r="AI893" s="118">
        <v>6.7393599999999998E-2</v>
      </c>
      <c r="AJ893" s="118">
        <v>1.7235</v>
      </c>
      <c r="AK893" s="118">
        <v>6.3867199999999999E-2</v>
      </c>
      <c r="AL893" s="118">
        <v>130498.12500000001</v>
      </c>
      <c r="AM893" s="118">
        <v>1133.8375000000001</v>
      </c>
      <c r="AN893" s="118">
        <v>649500</v>
      </c>
      <c r="AO893" s="118">
        <v>4202.4312500000005</v>
      </c>
      <c r="AP893" s="118">
        <v>3489618.75</v>
      </c>
      <c r="AQ893" s="118">
        <v>22103.125</v>
      </c>
      <c r="AR893" s="118">
        <v>731.75</v>
      </c>
      <c r="AS893" s="118">
        <v>28.376625000000001</v>
      </c>
      <c r="AT893" s="118">
        <v>53.7920625</v>
      </c>
      <c r="AU893" s="118">
        <v>28.856437499999998</v>
      </c>
      <c r="AV893" s="118">
        <f t="shared" si="26"/>
        <v>4850.9112333628882</v>
      </c>
      <c r="AW893" s="118">
        <f t="shared" si="27"/>
        <v>190.60684499164356</v>
      </c>
    </row>
    <row r="894" spans="1:49" x14ac:dyDescent="0.2">
      <c r="A894" s="108" t="s">
        <v>932</v>
      </c>
      <c r="B894" s="131">
        <v>45748.45833908565</v>
      </c>
      <c r="C894" s="108" t="s">
        <v>4338</v>
      </c>
      <c r="D894" s="108">
        <v>72897</v>
      </c>
      <c r="E894" s="108">
        <v>21844.799999999999</v>
      </c>
      <c r="F894" s="109">
        <v>10.2563</v>
      </c>
      <c r="G894" s="109">
        <v>103</v>
      </c>
      <c r="H894" s="109">
        <v>1368.24</v>
      </c>
      <c r="I894" s="109">
        <v>179.13900000000001</v>
      </c>
      <c r="J894" s="110">
        <v>5.01431</v>
      </c>
      <c r="K894" s="110">
        <v>0.12779084662838727</v>
      </c>
      <c r="L894" s="111">
        <v>0.24115500000000001</v>
      </c>
      <c r="M894" s="111">
        <v>6.1142912076216985E-3</v>
      </c>
      <c r="N894" s="111">
        <v>0.99312599999999995</v>
      </c>
      <c r="O894" s="112">
        <v>4.1454199999999997</v>
      </c>
      <c r="P894" s="112">
        <v>0.10380638933635059</v>
      </c>
      <c r="Q894" s="113">
        <v>0.15113599999999999</v>
      </c>
      <c r="R894" s="113">
        <v>3.0364058713478999E-3</v>
      </c>
      <c r="S894" s="112">
        <v>-0.32746765084042295</v>
      </c>
      <c r="T894" s="114">
        <v>8.5774600000000006E-2</v>
      </c>
      <c r="U894" s="114">
        <v>8.4718947015507695E-3</v>
      </c>
      <c r="V894" s="115">
        <v>1278.3959903907532</v>
      </c>
      <c r="W894" s="115">
        <v>32.669496980208812</v>
      </c>
      <c r="X894" s="116">
        <v>1393.0887236318858</v>
      </c>
      <c r="Y894" s="116">
        <v>34.884646290463031</v>
      </c>
      <c r="Z894" s="116">
        <v>1823.4842374538403</v>
      </c>
      <c r="AA894" s="116">
        <v>46.471916279158137</v>
      </c>
      <c r="AB894" s="116">
        <v>2358.8188282395695</v>
      </c>
      <c r="AC894" s="116">
        <v>34.308030438304066</v>
      </c>
      <c r="AD894" s="132">
        <v>0.76448780148834061</v>
      </c>
      <c r="AF894" s="118">
        <v>151.785</v>
      </c>
      <c r="AG894" s="118">
        <v>3.6309900000000002</v>
      </c>
      <c r="AH894" s="118">
        <v>1.0801499999999999</v>
      </c>
      <c r="AI894" s="118">
        <v>5.27339E-2</v>
      </c>
      <c r="AJ894" s="118">
        <v>12.603299999999999</v>
      </c>
      <c r="AK894" s="118">
        <v>2.5306500000000001</v>
      </c>
      <c r="AL894" s="118">
        <v>48032.3125</v>
      </c>
      <c r="AM894" s="118">
        <v>6762.75</v>
      </c>
      <c r="AN894" s="118">
        <v>285306.25</v>
      </c>
      <c r="AO894" s="118">
        <v>3424.1812500000001</v>
      </c>
      <c r="AP894" s="118">
        <v>1755312.5</v>
      </c>
      <c r="AQ894" s="118">
        <v>23069.125</v>
      </c>
      <c r="AR894" s="118">
        <v>197.81437500000001</v>
      </c>
      <c r="AS894" s="118">
        <v>27.051312500000002</v>
      </c>
      <c r="AT894" s="118">
        <v>26.928999999999998</v>
      </c>
      <c r="AU894" s="118">
        <v>31.246124999999999</v>
      </c>
      <c r="AV894" s="118">
        <f t="shared" si="26"/>
        <v>9160.4436733432558</v>
      </c>
      <c r="AW894" s="118">
        <f t="shared" si="27"/>
        <v>1258.4715654166985</v>
      </c>
    </row>
    <row r="895" spans="1:49" x14ac:dyDescent="0.2">
      <c r="A895" s="108" t="s">
        <v>933</v>
      </c>
      <c r="B895" s="131">
        <v>45748.458755555555</v>
      </c>
      <c r="C895" s="108" t="s">
        <v>4338</v>
      </c>
      <c r="D895" s="108">
        <v>72918.899999999994</v>
      </c>
      <c r="E895" s="108">
        <v>22227.599999999999</v>
      </c>
      <c r="F895" s="109">
        <v>10.2323</v>
      </c>
      <c r="G895" s="109">
        <v>103</v>
      </c>
      <c r="H895" s="109">
        <v>501.75799999999998</v>
      </c>
      <c r="I895" s="109">
        <v>40.351100000000002</v>
      </c>
      <c r="J895" s="110">
        <v>4.7401600000000004</v>
      </c>
      <c r="K895" s="110">
        <v>0.12693047047198716</v>
      </c>
      <c r="L895" s="111">
        <v>0.31361699999999998</v>
      </c>
      <c r="M895" s="111">
        <v>7.1360018186656876E-3</v>
      </c>
      <c r="N895" s="111">
        <v>0.868946</v>
      </c>
      <c r="O895" s="112">
        <v>3.1870699999999998</v>
      </c>
      <c r="P895" s="112">
        <v>7.2785261637573317E-2</v>
      </c>
      <c r="Q895" s="113">
        <v>0.10932500000000001</v>
      </c>
      <c r="R895" s="113">
        <v>2.2852622546922271E-3</v>
      </c>
      <c r="S895" s="112">
        <v>0</v>
      </c>
      <c r="T895" s="114">
        <v>7.4171399999999998E-2</v>
      </c>
      <c r="U895" s="114">
        <v>2.7656237642860967E-3</v>
      </c>
      <c r="V895" s="115">
        <v>1788.1958329881277</v>
      </c>
      <c r="W895" s="115">
        <v>38.085275392142393</v>
      </c>
      <c r="X895" s="116">
        <v>1759.2213111214953</v>
      </c>
      <c r="Y895" s="116">
        <v>40.176520568538756</v>
      </c>
      <c r="Z895" s="116">
        <v>1772.1312752710176</v>
      </c>
      <c r="AA895" s="116">
        <v>47.453557793043451</v>
      </c>
      <c r="AB895" s="116">
        <v>1788.1958329881277</v>
      </c>
      <c r="AC895" s="116">
        <v>38.085275392142393</v>
      </c>
      <c r="AD895" s="132">
        <v>0.99104608956799489</v>
      </c>
      <c r="AF895" s="118">
        <v>55.591000000000001</v>
      </c>
      <c r="AG895" s="118">
        <v>1.1255200000000001</v>
      </c>
      <c r="AH895" s="118">
        <v>0.38461799999999996</v>
      </c>
      <c r="AI895" s="118">
        <v>4.0991800000000002E-2</v>
      </c>
      <c r="AJ895" s="118">
        <v>2.8376099999999997</v>
      </c>
      <c r="AK895" s="118">
        <v>0.109502</v>
      </c>
      <c r="AL895" s="118">
        <v>16987</v>
      </c>
      <c r="AM895" s="118">
        <v>764.00625000000002</v>
      </c>
      <c r="AN895" s="118">
        <v>94921.875</v>
      </c>
      <c r="AO895" s="118">
        <v>1340.7437499999999</v>
      </c>
      <c r="AP895" s="118">
        <v>810575</v>
      </c>
      <c r="AQ895" s="118">
        <v>9085.5</v>
      </c>
      <c r="AR895" s="118">
        <v>92.996250000000003</v>
      </c>
      <c r="AS895" s="118">
        <v>27.171687500000001</v>
      </c>
      <c r="AT895" s="118">
        <v>17.1915625</v>
      </c>
      <c r="AU895" s="118">
        <v>33.945812500000002</v>
      </c>
      <c r="AV895" s="118">
        <f t="shared" si="26"/>
        <v>9103.3983430424978</v>
      </c>
      <c r="AW895" s="118">
        <f t="shared" si="27"/>
        <v>2661.7916276161859</v>
      </c>
    </row>
    <row r="896" spans="1:49" x14ac:dyDescent="0.2">
      <c r="A896" s="108" t="s">
        <v>934</v>
      </c>
      <c r="B896" s="131">
        <v>45748.459173298608</v>
      </c>
      <c r="C896" s="108" t="s">
        <v>4338</v>
      </c>
      <c r="D896" s="108">
        <v>74457.7</v>
      </c>
      <c r="E896" s="108">
        <v>22112.799999999999</v>
      </c>
      <c r="F896" s="109">
        <v>10.196300000000001</v>
      </c>
      <c r="G896" s="109">
        <v>102</v>
      </c>
      <c r="H896" s="109">
        <v>777.63699999999994</v>
      </c>
      <c r="I896" s="109">
        <v>38.467700000000001</v>
      </c>
      <c r="J896" s="110">
        <v>3.9140000000000001</v>
      </c>
      <c r="K896" s="110">
        <v>8.4056795697254605E-2</v>
      </c>
      <c r="L896" s="111">
        <v>0.26435399999999998</v>
      </c>
      <c r="M896" s="111">
        <v>5.6027914976732795E-3</v>
      </c>
      <c r="N896" s="111">
        <v>0.97432799999999997</v>
      </c>
      <c r="O896" s="112">
        <v>3.7897799999999999</v>
      </c>
      <c r="P896" s="112">
        <v>8.0281112051154346E-2</v>
      </c>
      <c r="Q896" s="113">
        <v>0.107575</v>
      </c>
      <c r="R896" s="113">
        <v>2.1596570620654103E-3</v>
      </c>
      <c r="S896" s="112">
        <v>-0.38751869021663815</v>
      </c>
      <c r="T896" s="114">
        <v>8.6394299999999993E-2</v>
      </c>
      <c r="U896" s="114">
        <v>2.2752753940997999E-3</v>
      </c>
      <c r="V896" s="115">
        <v>1758.7414997886754</v>
      </c>
      <c r="W896" s="115">
        <v>36.711164730984649</v>
      </c>
      <c r="X896" s="116">
        <v>1509.5987844200145</v>
      </c>
      <c r="Y896" s="116">
        <v>31.978708306104728</v>
      </c>
      <c r="Z896" s="116">
        <v>1616.1743976819914</v>
      </c>
      <c r="AA896" s="116">
        <v>34.708850576670585</v>
      </c>
      <c r="AB896" s="116">
        <v>1758.7414997886754</v>
      </c>
      <c r="AC896" s="116">
        <v>36.711164730984649</v>
      </c>
      <c r="AD896" s="132">
        <v>0.93535731630190222</v>
      </c>
      <c r="AF896" s="118">
        <v>86.045999999999992</v>
      </c>
      <c r="AG896" s="118">
        <v>2.2100200000000001</v>
      </c>
      <c r="AH896" s="118">
        <v>0.616062</v>
      </c>
      <c r="AI896" s="118">
        <v>4.2097900000000001E-2</v>
      </c>
      <c r="AJ896" s="118">
        <v>2.7037400000000003</v>
      </c>
      <c r="AK896" s="118">
        <v>6.9514199999999998E-2</v>
      </c>
      <c r="AL896" s="118">
        <v>18606.0625</v>
      </c>
      <c r="AM896" s="118">
        <v>324.421875</v>
      </c>
      <c r="AN896" s="118">
        <v>123319.37500000001</v>
      </c>
      <c r="AO896" s="118">
        <v>1854.4749999999999</v>
      </c>
      <c r="AP896" s="118">
        <v>1068356.25</v>
      </c>
      <c r="AQ896" s="118">
        <v>16626.75</v>
      </c>
      <c r="AR896" s="118">
        <v>24.899250000000002</v>
      </c>
      <c r="AS896" s="118">
        <v>24.672749999999997</v>
      </c>
      <c r="AT896" s="118">
        <v>70.377499999999998</v>
      </c>
      <c r="AU896" s="118">
        <v>27.2250625</v>
      </c>
      <c r="AV896" s="118">
        <f t="shared" si="26"/>
        <v>122697.46513225591</v>
      </c>
      <c r="AW896" s="118">
        <f t="shared" si="27"/>
        <v>121596.32249941157</v>
      </c>
    </row>
    <row r="897" spans="1:49" x14ac:dyDescent="0.2">
      <c r="A897" s="108" t="s">
        <v>935</v>
      </c>
      <c r="B897" s="131">
        <v>45748.459592199077</v>
      </c>
      <c r="C897" s="108" t="s">
        <v>4338</v>
      </c>
      <c r="D897" s="108">
        <v>75487.100000000006</v>
      </c>
      <c r="E897" s="108">
        <v>22077.4</v>
      </c>
      <c r="F897" s="109">
        <v>10.1693</v>
      </c>
      <c r="G897" s="109">
        <v>102</v>
      </c>
      <c r="H897" s="109">
        <v>698.31299999999999</v>
      </c>
      <c r="I897" s="109">
        <v>44.891399999999997</v>
      </c>
      <c r="J897" s="110">
        <v>4.8952799999999996</v>
      </c>
      <c r="K897" s="110">
        <v>0.10923701252309126</v>
      </c>
      <c r="L897" s="111">
        <v>0.315942</v>
      </c>
      <c r="M897" s="111">
        <v>7.1263244626665724E-3</v>
      </c>
      <c r="N897" s="111">
        <v>0.98005900000000001</v>
      </c>
      <c r="O897" s="112">
        <v>3.16818</v>
      </c>
      <c r="P897" s="112">
        <v>7.0949504613915387E-2</v>
      </c>
      <c r="Q897" s="113">
        <v>0.112749</v>
      </c>
      <c r="R897" s="113">
        <v>2.2655339946743239E-3</v>
      </c>
      <c r="S897" s="112">
        <v>0.18735511426931253</v>
      </c>
      <c r="T897" s="114">
        <v>0.13123199999999999</v>
      </c>
      <c r="U897" s="114">
        <v>3.6205623669811299E-3</v>
      </c>
      <c r="V897" s="115">
        <v>1844.1907572906696</v>
      </c>
      <c r="W897" s="115">
        <v>36.359964315916635</v>
      </c>
      <c r="X897" s="116">
        <v>1768.3945152559936</v>
      </c>
      <c r="Y897" s="116">
        <v>39.602142182381613</v>
      </c>
      <c r="Z897" s="116">
        <v>1803.0579823095586</v>
      </c>
      <c r="AA897" s="116">
        <v>40.234811367972604</v>
      </c>
      <c r="AB897" s="116">
        <v>1844.1907572906696</v>
      </c>
      <c r="AC897" s="116">
        <v>36.359964315916635</v>
      </c>
      <c r="AD897" s="132">
        <v>0.98247899556432283</v>
      </c>
      <c r="AF897" s="118">
        <v>77.169399999999996</v>
      </c>
      <c r="AG897" s="118">
        <v>1.8078599999999998</v>
      </c>
      <c r="AH897" s="118">
        <v>0.5335160000000001</v>
      </c>
      <c r="AI897" s="118">
        <v>3.86694E-2</v>
      </c>
      <c r="AJ897" s="118">
        <v>3.1535000000000002</v>
      </c>
      <c r="AK897" s="118">
        <v>8.7612099999999998E-2</v>
      </c>
      <c r="AL897" s="118">
        <v>33135.375</v>
      </c>
      <c r="AM897" s="118">
        <v>499.41125</v>
      </c>
      <c r="AN897" s="118">
        <v>137213.125</v>
      </c>
      <c r="AO897" s="118">
        <v>1351.9375</v>
      </c>
      <c r="AP897" s="118">
        <v>1134818.75</v>
      </c>
      <c r="AQ897" s="118">
        <v>10960.125000000002</v>
      </c>
      <c r="AR897" s="118">
        <v>42.265062499999999</v>
      </c>
      <c r="AS897" s="118">
        <v>21.589812500000001</v>
      </c>
      <c r="AT897" s="118">
        <v>36.291312500000004</v>
      </c>
      <c r="AU897" s="118">
        <v>27.586375</v>
      </c>
      <c r="AV897" s="118">
        <f t="shared" si="26"/>
        <v>33460.292144745072</v>
      </c>
      <c r="AW897" s="118">
        <f t="shared" si="27"/>
        <v>17095.219996018004</v>
      </c>
    </row>
    <row r="898" spans="1:49" x14ac:dyDescent="0.2">
      <c r="A898" s="108" t="s">
        <v>936</v>
      </c>
      <c r="B898" s="131">
        <v>45748.460010706018</v>
      </c>
      <c r="C898" s="108" t="s">
        <v>4338</v>
      </c>
      <c r="D898" s="108">
        <v>76597</v>
      </c>
      <c r="E898" s="108">
        <v>22158.400000000001</v>
      </c>
      <c r="F898" s="109">
        <v>10.2643</v>
      </c>
      <c r="G898" s="109">
        <v>102</v>
      </c>
      <c r="H898" s="109">
        <v>698.84199999999998</v>
      </c>
      <c r="I898" s="109">
        <v>34.393500000000003</v>
      </c>
      <c r="J898" s="110">
        <v>4.7807599999999999</v>
      </c>
      <c r="K898" s="110">
        <v>0.10567869480193252</v>
      </c>
      <c r="L898" s="111">
        <v>0.31984699999999999</v>
      </c>
      <c r="M898" s="111">
        <v>7.033481153774424E-3</v>
      </c>
      <c r="N898" s="111">
        <v>0.98222600000000004</v>
      </c>
      <c r="O898" s="112">
        <v>3.13504</v>
      </c>
      <c r="P898" s="112">
        <v>6.8887627988848621E-2</v>
      </c>
      <c r="Q898" s="113">
        <v>0.108862</v>
      </c>
      <c r="R898" s="113">
        <v>2.1857804424863904E-3</v>
      </c>
      <c r="S898" s="112">
        <v>-8.2241499548690866E-2</v>
      </c>
      <c r="T898" s="114">
        <v>9.5551899999999995E-2</v>
      </c>
      <c r="U898" s="114">
        <v>2.7394186509265062E-3</v>
      </c>
      <c r="V898" s="115">
        <v>1780.4595808930153</v>
      </c>
      <c r="W898" s="115">
        <v>36.617236470079845</v>
      </c>
      <c r="X898" s="116">
        <v>1784.7224417306595</v>
      </c>
      <c r="Y898" s="116">
        <v>39.216499830717069</v>
      </c>
      <c r="Z898" s="116">
        <v>1782.3804107335504</v>
      </c>
      <c r="AA898" s="116">
        <v>39.399517115867354</v>
      </c>
      <c r="AB898" s="116">
        <v>1780.4595808930153</v>
      </c>
      <c r="AC898" s="116">
        <v>36.617236470079845</v>
      </c>
      <c r="AD898" s="132">
        <v>1.0041855444077963</v>
      </c>
      <c r="AF898" s="118">
        <v>77.129800000000003</v>
      </c>
      <c r="AG898" s="118">
        <v>1.2605599999999999</v>
      </c>
      <c r="AH898" s="118">
        <v>0.52320500000000003</v>
      </c>
      <c r="AI898" s="118">
        <v>3.8983399999999994E-2</v>
      </c>
      <c r="AJ898" s="118">
        <v>2.41465</v>
      </c>
      <c r="AK898" s="118">
        <v>5.0323699999999999E-2</v>
      </c>
      <c r="AL898" s="118">
        <v>18536.5</v>
      </c>
      <c r="AM898" s="118">
        <v>169.19499999999999</v>
      </c>
      <c r="AN898" s="118">
        <v>134828.75</v>
      </c>
      <c r="AO898" s="118">
        <v>1114.4000000000001</v>
      </c>
      <c r="AP898" s="118">
        <v>1156693.75</v>
      </c>
      <c r="AQ898" s="118">
        <v>9688.5625</v>
      </c>
      <c r="AR898" s="118">
        <v>33.989062500000003</v>
      </c>
      <c r="AS898" s="118">
        <v>22.7770625</v>
      </c>
      <c r="AT898" s="118">
        <v>-17.324249999999999</v>
      </c>
      <c r="AU898" s="118">
        <v>26.2220625</v>
      </c>
      <c r="AV898" s="118">
        <f t="shared" si="26"/>
        <v>30459.415309024262</v>
      </c>
      <c r="AW898" s="118">
        <f t="shared" si="27"/>
        <v>20413.337333333689</v>
      </c>
    </row>
    <row r="899" spans="1:49" x14ac:dyDescent="0.2">
      <c r="A899" s="108" t="s">
        <v>937</v>
      </c>
      <c r="B899" s="131">
        <v>45748.460427719911</v>
      </c>
      <c r="C899" s="108" t="s">
        <v>4338</v>
      </c>
      <c r="D899" s="108">
        <v>77723.100000000006</v>
      </c>
      <c r="E899" s="108">
        <v>22085</v>
      </c>
      <c r="F899" s="109">
        <v>10.177300000000001</v>
      </c>
      <c r="G899" s="109">
        <v>102</v>
      </c>
      <c r="H899" s="109">
        <v>779.38199999999995</v>
      </c>
      <c r="I899" s="109">
        <v>41.892000000000003</v>
      </c>
      <c r="J899" s="110">
        <v>4.6478000000000002</v>
      </c>
      <c r="K899" s="110">
        <v>9.9971790152272449E-2</v>
      </c>
      <c r="L899" s="111">
        <v>0.31411099999999997</v>
      </c>
      <c r="M899" s="111">
        <v>6.759040488412537E-3</v>
      </c>
      <c r="N899" s="111">
        <v>0.97494000000000003</v>
      </c>
      <c r="O899" s="112">
        <v>3.18804</v>
      </c>
      <c r="P899" s="112">
        <v>6.8728997401751771E-2</v>
      </c>
      <c r="Q899" s="113">
        <v>0.10789899999999999</v>
      </c>
      <c r="R899" s="113">
        <v>2.1663061564333422E-3</v>
      </c>
      <c r="S899" s="112">
        <v>0.18366608525813508</v>
      </c>
      <c r="T899" s="114">
        <v>8.9906299999999995E-2</v>
      </c>
      <c r="U899" s="114">
        <v>2.3979061282660753E-3</v>
      </c>
      <c r="V899" s="115">
        <v>1764.2388928851303</v>
      </c>
      <c r="W899" s="115">
        <v>36.688541814116256</v>
      </c>
      <c r="X899" s="116">
        <v>1758.7528519604023</v>
      </c>
      <c r="Y899" s="116">
        <v>37.915873136067937</v>
      </c>
      <c r="Z899" s="116">
        <v>1760.8856250097249</v>
      </c>
      <c r="AA899" s="116">
        <v>37.875745123633834</v>
      </c>
      <c r="AB899" s="116">
        <v>1764.2388928851303</v>
      </c>
      <c r="AC899" s="116">
        <v>36.688541814116256</v>
      </c>
      <c r="AD899" s="132">
        <v>1.0017104367365475</v>
      </c>
      <c r="AF899" s="118">
        <v>85.913299999999992</v>
      </c>
      <c r="AG899" s="118">
        <v>1.6387</v>
      </c>
      <c r="AH899" s="118">
        <v>0.59436899999999993</v>
      </c>
      <c r="AI899" s="118">
        <v>3.85362E-2</v>
      </c>
      <c r="AJ899" s="118">
        <v>2.9393400000000001</v>
      </c>
      <c r="AK899" s="118">
        <v>6.7503999999999995E-2</v>
      </c>
      <c r="AL899" s="118">
        <v>21393</v>
      </c>
      <c r="AM899" s="118">
        <v>300.794375</v>
      </c>
      <c r="AN899" s="118">
        <v>146611.25</v>
      </c>
      <c r="AO899" s="118">
        <v>1786.7562500000001</v>
      </c>
      <c r="AP899" s="118">
        <v>1268137.5</v>
      </c>
      <c r="AQ899" s="118">
        <v>15074.9375</v>
      </c>
      <c r="AR899" s="118">
        <v>30.705374999999997</v>
      </c>
      <c r="AS899" s="118">
        <v>26.562312499999997</v>
      </c>
      <c r="AT899" s="118">
        <v>37.126249999999999</v>
      </c>
      <c r="AU899" s="118">
        <v>29.342812500000001</v>
      </c>
      <c r="AV899" s="118">
        <f t="shared" ref="AV899:AV962" si="28">AP899/(AR899-AT899*6.87/29.86*$AV$1)</f>
        <v>57217.120745930726</v>
      </c>
      <c r="AW899" s="118">
        <f t="shared" ref="AW899:AW962" si="29">SQRT((AS899/AR899)^2+(AQ899/AP899)^2)*AV899</f>
        <v>49501.513334403593</v>
      </c>
    </row>
    <row r="900" spans="1:49" x14ac:dyDescent="0.2">
      <c r="A900" s="108" t="s">
        <v>938</v>
      </c>
      <c r="B900" s="131">
        <v>45748.460848078706</v>
      </c>
      <c r="C900" s="108" t="s">
        <v>4338</v>
      </c>
      <c r="D900" s="108">
        <v>78365.8</v>
      </c>
      <c r="E900" s="108">
        <v>22030.400000000001</v>
      </c>
      <c r="F900" s="109">
        <v>10.183299999999999</v>
      </c>
      <c r="G900" s="109">
        <v>102</v>
      </c>
      <c r="H900" s="109">
        <v>1846.3</v>
      </c>
      <c r="I900" s="109">
        <v>860.48099999999999</v>
      </c>
      <c r="J900" s="110">
        <v>3.8328000000000002</v>
      </c>
      <c r="K900" s="110">
        <v>0.12588274062892815</v>
      </c>
      <c r="L900" s="111">
        <v>0.179566</v>
      </c>
      <c r="M900" s="111">
        <v>6.3228115895383134E-3</v>
      </c>
      <c r="N900" s="111">
        <v>0.98796499999999998</v>
      </c>
      <c r="O900" s="112">
        <v>5.6563999999999997</v>
      </c>
      <c r="P900" s="112">
        <v>0.19661750615853107</v>
      </c>
      <c r="Q900" s="113">
        <v>0.15628600000000001</v>
      </c>
      <c r="R900" s="113">
        <v>3.1853556458574612E-3</v>
      </c>
      <c r="S900" s="112">
        <v>0.64955723547930244</v>
      </c>
      <c r="T900" s="114">
        <v>5.0742200000000001E-2</v>
      </c>
      <c r="U900" s="114">
        <v>2.7034962305200281E-3</v>
      </c>
      <c r="V900" s="115">
        <v>938.93421149539392</v>
      </c>
      <c r="W900" s="115">
        <v>32.812476336214694</v>
      </c>
      <c r="X900" s="116">
        <v>1049.4191807611137</v>
      </c>
      <c r="Y900" s="116">
        <v>36.478004072586614</v>
      </c>
      <c r="Z900" s="116">
        <v>1594.4164842271605</v>
      </c>
      <c r="AA900" s="116">
        <v>52.366290111264654</v>
      </c>
      <c r="AB900" s="116">
        <v>2415.8699691787092</v>
      </c>
      <c r="AC900" s="116">
        <v>34.600752683967485</v>
      </c>
      <c r="AD900" s="132">
        <v>0.66551807119650064</v>
      </c>
      <c r="AF900" s="118">
        <v>203.28199999999998</v>
      </c>
      <c r="AG900" s="118">
        <v>8.8872400000000003</v>
      </c>
      <c r="AH900" s="118">
        <v>1.4348799999999999</v>
      </c>
      <c r="AI900" s="118">
        <v>7.3314299999999999E-2</v>
      </c>
      <c r="AJ900" s="118">
        <v>60.338799999999999</v>
      </c>
      <c r="AK900" s="118">
        <v>5.2382</v>
      </c>
      <c r="AL900" s="118">
        <v>235068.75</v>
      </c>
      <c r="AM900" s="118">
        <v>12244.5</v>
      </c>
      <c r="AN900" s="118">
        <v>281038.75</v>
      </c>
      <c r="AO900" s="118">
        <v>4153.2375000000002</v>
      </c>
      <c r="AP900" s="118">
        <v>1672468.75</v>
      </c>
      <c r="AQ900" s="118">
        <v>20479.9375</v>
      </c>
      <c r="AR900" s="118">
        <v>1209.4375</v>
      </c>
      <c r="AS900" s="118">
        <v>64.251874999999998</v>
      </c>
      <c r="AT900" s="118">
        <v>56.811562500000001</v>
      </c>
      <c r="AU900" s="118">
        <v>27.868687500000004</v>
      </c>
      <c r="AV900" s="118">
        <f t="shared" si="28"/>
        <v>1397.9566741813242</v>
      </c>
      <c r="AW900" s="118">
        <f t="shared" si="29"/>
        <v>76.214393059797132</v>
      </c>
    </row>
    <row r="901" spans="1:49" x14ac:dyDescent="0.2">
      <c r="A901" s="108" t="s">
        <v>939</v>
      </c>
      <c r="B901" s="131">
        <v>45748.461262511577</v>
      </c>
      <c r="C901" s="108" t="s">
        <v>4339</v>
      </c>
      <c r="D901" s="108">
        <v>78939.199999999997</v>
      </c>
      <c r="E901" s="108">
        <v>21964.5</v>
      </c>
      <c r="F901" s="109">
        <v>10.084300000000001</v>
      </c>
      <c r="G901" s="109">
        <v>101</v>
      </c>
      <c r="H901" s="109">
        <v>2491.02</v>
      </c>
      <c r="I901" s="109">
        <v>73.591700000000003</v>
      </c>
      <c r="J901" s="110">
        <v>3.98848</v>
      </c>
      <c r="K901" s="110">
        <v>9.1586860871633771E-2</v>
      </c>
      <c r="L901" s="111">
        <v>0.15865899999999999</v>
      </c>
      <c r="M901" s="111">
        <v>3.7654388940467488E-3</v>
      </c>
      <c r="N901" s="111">
        <v>0.96817600000000004</v>
      </c>
      <c r="O901" s="112">
        <v>6.3049999999999997</v>
      </c>
      <c r="P901" s="112">
        <v>0.14891418367637113</v>
      </c>
      <c r="Q901" s="113">
        <v>0.182448</v>
      </c>
      <c r="R901" s="113">
        <v>3.6936744856086059E-3</v>
      </c>
      <c r="S901" s="112">
        <v>0.51198380353364481</v>
      </c>
      <c r="T901" s="114">
        <v>0.74334900000000004</v>
      </c>
      <c r="U901" s="114">
        <v>1.9861552365321299E-2</v>
      </c>
      <c r="V901" s="115">
        <v>813.30737872126224</v>
      </c>
      <c r="W901" s="115">
        <v>21.297249829557209</v>
      </c>
      <c r="X901" s="116">
        <v>949.01579878020971</v>
      </c>
      <c r="Y901" s="116">
        <v>22.414260582289327</v>
      </c>
      <c r="Z901" s="116">
        <v>1631.7651237707728</v>
      </c>
      <c r="AA901" s="116">
        <v>37.469974869117564</v>
      </c>
      <c r="AB901" s="116">
        <v>2675.2494721025355</v>
      </c>
      <c r="AC901" s="116">
        <v>33.504273023550688</v>
      </c>
      <c r="AD901" s="132">
        <v>0.58174342259652767</v>
      </c>
      <c r="AF901" s="118">
        <v>273.95799999999997</v>
      </c>
      <c r="AG901" s="118">
        <v>9.6571499999999997</v>
      </c>
      <c r="AH901" s="118">
        <v>1.9448399999999999</v>
      </c>
      <c r="AI901" s="118">
        <v>7.4554000000000009E-2</v>
      </c>
      <c r="AJ901" s="118">
        <v>5.1570200000000002</v>
      </c>
      <c r="AK901" s="118">
        <v>0.12776199999999999</v>
      </c>
      <c r="AL901" s="118">
        <v>307880.625</v>
      </c>
      <c r="AM901" s="118">
        <v>8159.9375000000009</v>
      </c>
      <c r="AN901" s="118">
        <v>397296.87500000006</v>
      </c>
      <c r="AO901" s="118">
        <v>8138</v>
      </c>
      <c r="AP901" s="118">
        <v>2022868.75</v>
      </c>
      <c r="AQ901" s="118">
        <v>35749.1875</v>
      </c>
      <c r="AR901" s="118">
        <v>6586.8125000000009</v>
      </c>
      <c r="AS901" s="118">
        <v>193.35062500000001</v>
      </c>
      <c r="AT901" s="118">
        <v>-18.360062499999998</v>
      </c>
      <c r="AU901" s="118">
        <v>24.219562499999999</v>
      </c>
      <c r="AV901" s="118">
        <f t="shared" si="28"/>
        <v>306.91207653263126</v>
      </c>
      <c r="AW901" s="118">
        <f t="shared" si="29"/>
        <v>10.515880557176057</v>
      </c>
    </row>
    <row r="902" spans="1:49" x14ac:dyDescent="0.2">
      <c r="A902" s="108" t="s">
        <v>940</v>
      </c>
      <c r="B902" s="131">
        <v>45748.461680092594</v>
      </c>
      <c r="C902" s="108" t="s">
        <v>4338</v>
      </c>
      <c r="D902" s="108">
        <v>79992.800000000003</v>
      </c>
      <c r="E902" s="108">
        <v>21982</v>
      </c>
      <c r="F902" s="109">
        <v>10.1653</v>
      </c>
      <c r="G902" s="109">
        <v>102</v>
      </c>
      <c r="H902" s="109">
        <v>888.47900000000004</v>
      </c>
      <c r="I902" s="109">
        <v>25.9497</v>
      </c>
      <c r="J902" s="110">
        <v>7.9094300000000004</v>
      </c>
      <c r="K902" s="110">
        <v>0.17378773548892915</v>
      </c>
      <c r="L902" s="111">
        <v>0.39114700000000002</v>
      </c>
      <c r="M902" s="111">
        <v>8.5495911511603885E-3</v>
      </c>
      <c r="N902" s="111">
        <v>0.98152099999999998</v>
      </c>
      <c r="O902" s="112">
        <v>2.5609199999999999</v>
      </c>
      <c r="P902" s="112">
        <v>5.6120563359342714E-2</v>
      </c>
      <c r="Q902" s="113">
        <v>0.146952</v>
      </c>
      <c r="R902" s="113">
        <v>2.9476036280639906E-3</v>
      </c>
      <c r="S902" s="112">
        <v>-7.7099373201416077E-3</v>
      </c>
      <c r="T902" s="114">
        <v>0.169879</v>
      </c>
      <c r="U902" s="114">
        <v>5.8852925532466103E-3</v>
      </c>
      <c r="V902" s="115">
        <v>2310.7569568324452</v>
      </c>
      <c r="W902" s="115">
        <v>34.425950019160759</v>
      </c>
      <c r="X902" s="116">
        <v>2125.0757099886669</v>
      </c>
      <c r="Y902" s="116">
        <v>46.569375859386156</v>
      </c>
      <c r="Z902" s="116">
        <v>2220.630675748112</v>
      </c>
      <c r="AA902" s="116">
        <v>48.792185593085073</v>
      </c>
      <c r="AB902" s="116">
        <v>2310.7569568324452</v>
      </c>
      <c r="AC902" s="116">
        <v>34.425950019160759</v>
      </c>
      <c r="AD902" s="132">
        <v>0.95829836735639939</v>
      </c>
      <c r="AF902" s="118">
        <v>97.607900000000001</v>
      </c>
      <c r="AG902" s="118">
        <v>1.4095299999999999</v>
      </c>
      <c r="AH902" s="118">
        <v>0.72539100000000001</v>
      </c>
      <c r="AI902" s="118">
        <v>4.9671100000000003E-2</v>
      </c>
      <c r="AJ902" s="118">
        <v>1.8172299999999999</v>
      </c>
      <c r="AK902" s="118">
        <v>4.8410399999999999E-2</v>
      </c>
      <c r="AL902" s="118">
        <v>24544.8125</v>
      </c>
      <c r="AM902" s="118">
        <v>295.68374999999997</v>
      </c>
      <c r="AN902" s="118">
        <v>282938.75</v>
      </c>
      <c r="AO902" s="118">
        <v>2180.5125000000003</v>
      </c>
      <c r="AP902" s="118">
        <v>1797175</v>
      </c>
      <c r="AQ902" s="118">
        <v>12992.0625</v>
      </c>
      <c r="AR902" s="118">
        <v>40.945500000000003</v>
      </c>
      <c r="AS902" s="118">
        <v>22.401250000000001</v>
      </c>
      <c r="AT902" s="118">
        <v>107.41562500000001</v>
      </c>
      <c r="AU902" s="118">
        <v>29.50825</v>
      </c>
      <c r="AV902" s="118">
        <f t="shared" si="28"/>
        <v>110718.07951719302</v>
      </c>
      <c r="AW902" s="118">
        <f t="shared" si="29"/>
        <v>60579.059783742421</v>
      </c>
    </row>
    <row r="903" spans="1:49" x14ac:dyDescent="0.2">
      <c r="A903" s="108" t="s">
        <v>941</v>
      </c>
      <c r="B903" s="131">
        <v>45748.462982650461</v>
      </c>
      <c r="C903" s="108" t="s">
        <v>4339</v>
      </c>
      <c r="D903" s="108">
        <v>80386.600000000006</v>
      </c>
      <c r="E903" s="108">
        <v>22060.2</v>
      </c>
      <c r="F903" s="109">
        <v>10.099299999999999</v>
      </c>
      <c r="G903" s="109">
        <v>101</v>
      </c>
      <c r="H903" s="109">
        <v>784.51400000000001</v>
      </c>
      <c r="I903" s="109">
        <v>49.109299999999998</v>
      </c>
      <c r="J903" s="110">
        <v>5.3152799999999996</v>
      </c>
      <c r="K903" s="110">
        <v>0.11580617507542505</v>
      </c>
      <c r="L903" s="111">
        <v>0.32795099999999999</v>
      </c>
      <c r="M903" s="111">
        <v>6.9585816659215828E-3</v>
      </c>
      <c r="N903" s="111">
        <v>0.91644199999999998</v>
      </c>
      <c r="O903" s="112">
        <v>3.0472199999999998</v>
      </c>
      <c r="P903" s="112">
        <v>6.4873771451951209E-2</v>
      </c>
      <c r="Q903" s="113">
        <v>0.118089</v>
      </c>
      <c r="R903" s="113">
        <v>2.4014899720733794E-3</v>
      </c>
      <c r="S903" s="112">
        <v>-0.14670029701775372</v>
      </c>
      <c r="T903" s="114">
        <v>0.211252</v>
      </c>
      <c r="U903" s="114">
        <v>8.1544314787543593E-3</v>
      </c>
      <c r="V903" s="115">
        <v>1927.5065448321507</v>
      </c>
      <c r="W903" s="115">
        <v>36.433308897928242</v>
      </c>
      <c r="X903" s="116">
        <v>1829.4957363949964</v>
      </c>
      <c r="Y903" s="116">
        <v>38.949038229995921</v>
      </c>
      <c r="Z903" s="116">
        <v>1875.4278832607854</v>
      </c>
      <c r="AA903" s="116">
        <v>40.860712848661287</v>
      </c>
      <c r="AB903" s="116">
        <v>1927.5065448321507</v>
      </c>
      <c r="AC903" s="116">
        <v>36.433308897928242</v>
      </c>
      <c r="AD903" s="132">
        <v>0.97708568978688426</v>
      </c>
      <c r="AF903" s="118">
        <v>85.945999999999998</v>
      </c>
      <c r="AG903" s="118">
        <v>2.4259199999999996</v>
      </c>
      <c r="AH903" s="118">
        <v>0.62807299999999999</v>
      </c>
      <c r="AI903" s="118">
        <v>4.2460999999999999E-2</v>
      </c>
      <c r="AJ903" s="118">
        <v>3.4314499999999999</v>
      </c>
      <c r="AK903" s="118">
        <v>8.5424399999999998E-2</v>
      </c>
      <c r="AL903" s="118">
        <v>57478.1875</v>
      </c>
      <c r="AM903" s="118">
        <v>1508.54375</v>
      </c>
      <c r="AN903" s="118">
        <v>168789.375</v>
      </c>
      <c r="AO903" s="118">
        <v>2738.6875000000005</v>
      </c>
      <c r="AP903" s="118">
        <v>1327700</v>
      </c>
      <c r="AQ903" s="118">
        <v>25782.5</v>
      </c>
      <c r="AR903" s="118">
        <v>508.42250000000001</v>
      </c>
      <c r="AS903" s="118">
        <v>33.307375</v>
      </c>
      <c r="AT903" s="118">
        <v>20.357875</v>
      </c>
      <c r="AU903" s="118">
        <v>26.5159375</v>
      </c>
      <c r="AV903" s="118">
        <f t="shared" si="28"/>
        <v>2635.691935948968</v>
      </c>
      <c r="AW903" s="118">
        <f t="shared" si="29"/>
        <v>180.09344825327972</v>
      </c>
    </row>
    <row r="904" spans="1:49" x14ac:dyDescent="0.2">
      <c r="A904" s="108" t="s">
        <v>942</v>
      </c>
      <c r="B904" s="131">
        <v>45748.463396689818</v>
      </c>
      <c r="C904" s="108" t="s">
        <v>4338</v>
      </c>
      <c r="D904" s="108">
        <v>81995.600000000006</v>
      </c>
      <c r="E904" s="108">
        <v>22025.9</v>
      </c>
      <c r="F904" s="109">
        <v>10.135300000000001</v>
      </c>
      <c r="G904" s="109">
        <v>102</v>
      </c>
      <c r="H904" s="109">
        <v>922.12699999999995</v>
      </c>
      <c r="I904" s="109">
        <v>232.08500000000001</v>
      </c>
      <c r="J904" s="110">
        <v>7.0156799999999997</v>
      </c>
      <c r="K904" s="110">
        <v>0.23074008531237047</v>
      </c>
      <c r="L904" s="111">
        <v>0.32510499999999998</v>
      </c>
      <c r="M904" s="111">
        <v>1.0250130665723242E-2</v>
      </c>
      <c r="N904" s="111">
        <v>0.99744299999999997</v>
      </c>
      <c r="O904" s="112">
        <v>3.0900599999999998</v>
      </c>
      <c r="P904" s="112">
        <v>9.595475667047465E-2</v>
      </c>
      <c r="Q904" s="113">
        <v>0.15676200000000001</v>
      </c>
      <c r="R904" s="113">
        <v>3.1612714892310344E-3</v>
      </c>
      <c r="S904" s="112">
        <v>-0.90269999803258527</v>
      </c>
      <c r="T904" s="114">
        <v>7.3368000000000003E-2</v>
      </c>
      <c r="U904" s="114">
        <v>5.08295723689468E-3</v>
      </c>
      <c r="V904" s="115">
        <v>2421.0312737270788</v>
      </c>
      <c r="W904" s="115">
        <v>34.216820271955697</v>
      </c>
      <c r="X904" s="116">
        <v>1807.3755466681257</v>
      </c>
      <c r="Y904" s="116">
        <v>56.123920180419191</v>
      </c>
      <c r="Z904" s="116">
        <v>2110.3696429832958</v>
      </c>
      <c r="AA904" s="116">
        <v>69.408364044911181</v>
      </c>
      <c r="AB904" s="116">
        <v>2421.0312737270788</v>
      </c>
      <c r="AC904" s="116">
        <v>34.216820271955697</v>
      </c>
      <c r="AD904" s="132">
        <v>0.85861489733585361</v>
      </c>
      <c r="AF904" s="118">
        <v>100.95</v>
      </c>
      <c r="AG904" s="118">
        <v>4.6483299999999996</v>
      </c>
      <c r="AH904" s="118">
        <v>0.69945599999999997</v>
      </c>
      <c r="AI904" s="118">
        <v>5.3224500000000001E-2</v>
      </c>
      <c r="AJ904" s="118">
        <v>16.204799999999999</v>
      </c>
      <c r="AK904" s="118">
        <v>2.2004199999999998</v>
      </c>
      <c r="AL904" s="118">
        <v>86088.125</v>
      </c>
      <c r="AM904" s="118">
        <v>5957.1062499999998</v>
      </c>
      <c r="AN904" s="118">
        <v>250732.5</v>
      </c>
      <c r="AO904" s="118">
        <v>3439.6687499999998</v>
      </c>
      <c r="AP904" s="118">
        <v>1491950</v>
      </c>
      <c r="AQ904" s="118">
        <v>23468.75</v>
      </c>
      <c r="AR904" s="118">
        <v>114.85062499999999</v>
      </c>
      <c r="AS904" s="118">
        <v>22.424187499999999</v>
      </c>
      <c r="AT904" s="118">
        <v>10.058312500000001</v>
      </c>
      <c r="AU904" s="118">
        <v>26.411874999999998</v>
      </c>
      <c r="AV904" s="118">
        <f t="shared" si="28"/>
        <v>13257.479755034445</v>
      </c>
      <c r="AW904" s="118">
        <f t="shared" si="29"/>
        <v>2596.8642720859543</v>
      </c>
    </row>
    <row r="905" spans="1:49" x14ac:dyDescent="0.2">
      <c r="A905" s="108" t="s">
        <v>943</v>
      </c>
      <c r="B905" s="131">
        <v>45748.463817060183</v>
      </c>
      <c r="C905" s="108" t="s">
        <v>4338</v>
      </c>
      <c r="D905" s="108">
        <v>82400.100000000006</v>
      </c>
      <c r="E905" s="108">
        <v>22010.2</v>
      </c>
      <c r="F905" s="109">
        <v>10.2943</v>
      </c>
      <c r="G905" s="109">
        <v>103</v>
      </c>
      <c r="H905" s="109">
        <v>677.42200000000003</v>
      </c>
      <c r="I905" s="109">
        <v>42.452800000000003</v>
      </c>
      <c r="J905" s="110">
        <v>3.9959799999999999</v>
      </c>
      <c r="K905" s="110">
        <v>0.15553018980300898</v>
      </c>
      <c r="L905" s="111">
        <v>0.24559400000000001</v>
      </c>
      <c r="M905" s="111">
        <v>7.0224938915530574E-3</v>
      </c>
      <c r="N905" s="111">
        <v>0.98413700000000004</v>
      </c>
      <c r="O905" s="112">
        <v>4.1010299999999997</v>
      </c>
      <c r="P905" s="112">
        <v>0.11661614207389986</v>
      </c>
      <c r="Q905" s="113">
        <v>0.1181</v>
      </c>
      <c r="R905" s="113">
        <v>2.8800321963651726E-3</v>
      </c>
      <c r="S905" s="112">
        <v>-0.90694090843053266</v>
      </c>
      <c r="T905" s="114">
        <v>9.6022899999999994E-2</v>
      </c>
      <c r="U905" s="114">
        <v>2.8311833201444233E-3</v>
      </c>
      <c r="V905" s="115">
        <v>1927.6734178058077</v>
      </c>
      <c r="W905" s="115">
        <v>43.688400482971566</v>
      </c>
      <c r="X905" s="116">
        <v>1406.635413061342</v>
      </c>
      <c r="Y905" s="116">
        <v>39.998828385976275</v>
      </c>
      <c r="Z905" s="116">
        <v>1627.8470136314013</v>
      </c>
      <c r="AA905" s="116">
        <v>63.3585140567153</v>
      </c>
      <c r="AB905" s="116">
        <v>1927.6734178058077</v>
      </c>
      <c r="AC905" s="116">
        <v>43.688400482971566</v>
      </c>
      <c r="AD905" s="132">
        <v>0.86673885592077338</v>
      </c>
      <c r="AF905" s="118">
        <v>74.113</v>
      </c>
      <c r="AG905" s="118">
        <v>3.7390099999999999</v>
      </c>
      <c r="AH905" s="118">
        <v>0.53765499999999999</v>
      </c>
      <c r="AI905" s="118">
        <v>4.30508E-2</v>
      </c>
      <c r="AJ905" s="118">
        <v>2.9617900000000001</v>
      </c>
      <c r="AK905" s="118">
        <v>7.5580099999999997E-2</v>
      </c>
      <c r="AL905" s="118">
        <v>22926.875</v>
      </c>
      <c r="AM905" s="118">
        <v>320.85124999999999</v>
      </c>
      <c r="AN905" s="118">
        <v>104663.125</v>
      </c>
      <c r="AO905" s="118">
        <v>1092.0250000000001</v>
      </c>
      <c r="AP905" s="118">
        <v>829362.5</v>
      </c>
      <c r="AQ905" s="118">
        <v>19265.4375</v>
      </c>
      <c r="AR905" s="118">
        <v>145.39375000000001</v>
      </c>
      <c r="AS905" s="118">
        <v>25.383749999999999</v>
      </c>
      <c r="AT905" s="118">
        <v>49.583187500000001</v>
      </c>
      <c r="AU905" s="118">
        <v>27.214187500000001</v>
      </c>
      <c r="AV905" s="118">
        <f t="shared" si="28"/>
        <v>6189.9207717950867</v>
      </c>
      <c r="AW905" s="118">
        <f t="shared" si="29"/>
        <v>1090.1987478665142</v>
      </c>
    </row>
    <row r="906" spans="1:49" x14ac:dyDescent="0.2">
      <c r="A906" s="108" t="s">
        <v>944</v>
      </c>
      <c r="B906" s="131">
        <v>45748.464237245367</v>
      </c>
      <c r="C906" s="108" t="s">
        <v>4339</v>
      </c>
      <c r="D906" s="108">
        <v>82936.399999999994</v>
      </c>
      <c r="E906" s="108">
        <v>21991.5</v>
      </c>
      <c r="F906" s="109">
        <v>10.099299999999999</v>
      </c>
      <c r="G906" s="109">
        <v>101</v>
      </c>
      <c r="H906" s="109">
        <v>799.16499999999996</v>
      </c>
      <c r="I906" s="109">
        <v>42.072800000000001</v>
      </c>
      <c r="J906" s="110">
        <v>4.6551999999999998</v>
      </c>
      <c r="K906" s="110">
        <v>9.8120055384411597E-2</v>
      </c>
      <c r="L906" s="111">
        <v>0.314529</v>
      </c>
      <c r="M906" s="111">
        <v>6.6425953080403756E-3</v>
      </c>
      <c r="N906" s="111">
        <v>0.96851299999999996</v>
      </c>
      <c r="O906" s="112">
        <v>3.1829399999999999</v>
      </c>
      <c r="P906" s="112">
        <v>6.7352369095155074E-2</v>
      </c>
      <c r="Q906" s="113">
        <v>0.10766199999999999</v>
      </c>
      <c r="R906" s="113">
        <v>2.1609944707092613E-3</v>
      </c>
      <c r="S906" s="112">
        <v>0.27204040562884957</v>
      </c>
      <c r="T906" s="114">
        <v>9.1273300000000002E-2</v>
      </c>
      <c r="U906" s="114">
        <v>2.4927287395053637E-3</v>
      </c>
      <c r="V906" s="115">
        <v>1760.2196451781169</v>
      </c>
      <c r="W906" s="115">
        <v>36.697469428830757</v>
      </c>
      <c r="X906" s="116">
        <v>1761.2186984938783</v>
      </c>
      <c r="Y906" s="116">
        <v>37.268139467991332</v>
      </c>
      <c r="Z906" s="116">
        <v>1760.38572706224</v>
      </c>
      <c r="AA906" s="116">
        <v>37.104559425432775</v>
      </c>
      <c r="AB906" s="116">
        <v>1760.2196451781169</v>
      </c>
      <c r="AC906" s="116">
        <v>36.697469428830757</v>
      </c>
      <c r="AD906" s="132">
        <v>1.002118788065365</v>
      </c>
      <c r="AF906" s="118">
        <v>87.381299999999996</v>
      </c>
      <c r="AG906" s="118">
        <v>1.1678000000000002</v>
      </c>
      <c r="AH906" s="118">
        <v>0.59664899999999998</v>
      </c>
      <c r="AI906" s="118">
        <v>4.1099500000000004E-2</v>
      </c>
      <c r="AJ906" s="118">
        <v>2.9329499999999999</v>
      </c>
      <c r="AK906" s="118">
        <v>5.1460699999999998E-2</v>
      </c>
      <c r="AL906" s="118">
        <v>21501.625</v>
      </c>
      <c r="AM906" s="118">
        <v>168.68562499999999</v>
      </c>
      <c r="AN906" s="118">
        <v>149490</v>
      </c>
      <c r="AO906" s="118">
        <v>1095.1624999999999</v>
      </c>
      <c r="AP906" s="118">
        <v>1295131.25</v>
      </c>
      <c r="AQ906" s="118">
        <v>9331.875</v>
      </c>
      <c r="AR906" s="118">
        <v>-11.172625</v>
      </c>
      <c r="AS906" s="118">
        <v>25.415687499999997</v>
      </c>
      <c r="AT906" s="118">
        <v>26.08775</v>
      </c>
      <c r="AU906" s="118">
        <v>29.252124999999999</v>
      </c>
      <c r="AV906" s="118">
        <f t="shared" si="28"/>
        <v>-75409.120395220758</v>
      </c>
      <c r="AW906" s="118">
        <f t="shared" si="29"/>
        <v>-171542.87848926982</v>
      </c>
    </row>
    <row r="907" spans="1:49" x14ac:dyDescent="0.2">
      <c r="A907" s="108" t="s">
        <v>945</v>
      </c>
      <c r="B907" s="131">
        <v>45748.464657592594</v>
      </c>
      <c r="C907" s="108" t="s">
        <v>4338</v>
      </c>
      <c r="D907" s="108">
        <v>84318.8</v>
      </c>
      <c r="E907" s="108">
        <v>22407.1</v>
      </c>
      <c r="F907" s="109">
        <v>10.2783</v>
      </c>
      <c r="G907" s="109">
        <v>102</v>
      </c>
      <c r="H907" s="109">
        <v>1045.06</v>
      </c>
      <c r="I907" s="109">
        <v>73.586399999999998</v>
      </c>
      <c r="J907" s="110">
        <v>4.7697099999999999</v>
      </c>
      <c r="K907" s="110">
        <v>0.10011316306700134</v>
      </c>
      <c r="L907" s="111">
        <v>0.31969799999999998</v>
      </c>
      <c r="M907" s="111">
        <v>6.7242558335625507E-3</v>
      </c>
      <c r="N907" s="111">
        <v>0.97060400000000002</v>
      </c>
      <c r="O907" s="112">
        <v>3.1337299999999999</v>
      </c>
      <c r="P907" s="112">
        <v>6.5919682823645312E-2</v>
      </c>
      <c r="Q907" s="113">
        <v>0.108472</v>
      </c>
      <c r="R907" s="113">
        <v>2.1761860024189111E-3</v>
      </c>
      <c r="S907" s="112">
        <v>0.21536209244469279</v>
      </c>
      <c r="T907" s="114">
        <v>9.1019699999999995E-2</v>
      </c>
      <c r="U907" s="114">
        <v>2.1233034960023967E-3</v>
      </c>
      <c r="V907" s="115">
        <v>1773.9117332531339</v>
      </c>
      <c r="W907" s="115">
        <v>36.617231022673685</v>
      </c>
      <c r="X907" s="116">
        <v>1785.3741095261471</v>
      </c>
      <c r="Y907" s="116">
        <v>37.556297135206869</v>
      </c>
      <c r="Z907" s="116">
        <v>1779.7178703532954</v>
      </c>
      <c r="AA907" s="116">
        <v>37.355140117100582</v>
      </c>
      <c r="AB907" s="116">
        <v>1773.9117332531339</v>
      </c>
      <c r="AC907" s="116">
        <v>36.617231022673685</v>
      </c>
      <c r="AD907" s="132">
        <v>1.0048728507927298</v>
      </c>
      <c r="AF907" s="118">
        <v>114.21</v>
      </c>
      <c r="AG907" s="118">
        <v>1.5187899999999999</v>
      </c>
      <c r="AH907" s="118">
        <v>0.81673200000000001</v>
      </c>
      <c r="AI907" s="118">
        <v>4.5891399999999999E-2</v>
      </c>
      <c r="AJ907" s="118">
        <v>5.1256199999999996</v>
      </c>
      <c r="AK907" s="118">
        <v>6.0022400000000004E-2</v>
      </c>
      <c r="AL907" s="118">
        <v>37703.562499999993</v>
      </c>
      <c r="AM907" s="118">
        <v>249.59625</v>
      </c>
      <c r="AN907" s="118">
        <v>199648.75</v>
      </c>
      <c r="AO907" s="118">
        <v>1160.8</v>
      </c>
      <c r="AP907" s="118">
        <v>1716025</v>
      </c>
      <c r="AQ907" s="118">
        <v>9250.4375</v>
      </c>
      <c r="AR907" s="118">
        <v>89.794375000000002</v>
      </c>
      <c r="AS907" s="118">
        <v>23.982250000000001</v>
      </c>
      <c r="AT907" s="118">
        <v>60.03425</v>
      </c>
      <c r="AU907" s="118">
        <v>28.703749999999999</v>
      </c>
      <c r="AV907" s="118">
        <f t="shared" si="28"/>
        <v>22584.603207385688</v>
      </c>
      <c r="AW907" s="118">
        <f t="shared" si="29"/>
        <v>6033.1163568149159</v>
      </c>
    </row>
    <row r="908" spans="1:49" x14ac:dyDescent="0.2">
      <c r="A908" s="108" t="s">
        <v>946</v>
      </c>
      <c r="B908" s="131">
        <v>45748.465078692127</v>
      </c>
      <c r="C908" s="108" t="s">
        <v>4338</v>
      </c>
      <c r="D908" s="108">
        <v>82868.3</v>
      </c>
      <c r="E908" s="108">
        <v>22478.3</v>
      </c>
      <c r="F908" s="109">
        <v>10.113300000000001</v>
      </c>
      <c r="G908" s="109">
        <v>102</v>
      </c>
      <c r="H908" s="109">
        <v>676.49099999999999</v>
      </c>
      <c r="I908" s="109">
        <v>36.120199999999997</v>
      </c>
      <c r="J908" s="110">
        <v>4.4540199999999999</v>
      </c>
      <c r="K908" s="110">
        <v>9.5895003416027885E-2</v>
      </c>
      <c r="L908" s="111">
        <v>0.30099300000000001</v>
      </c>
      <c r="M908" s="111">
        <v>6.4854745346813302E-3</v>
      </c>
      <c r="N908" s="111">
        <v>0.97028599999999998</v>
      </c>
      <c r="O908" s="112">
        <v>3.3242400000000001</v>
      </c>
      <c r="P908" s="112">
        <v>7.159773769945528E-2</v>
      </c>
      <c r="Q908" s="113">
        <v>0.107395</v>
      </c>
      <c r="R908" s="113">
        <v>2.1565131908485979E-3</v>
      </c>
      <c r="S908" s="112">
        <v>0.12430657362562665</v>
      </c>
      <c r="T908" s="114">
        <v>9.20985E-2</v>
      </c>
      <c r="U908" s="114">
        <v>2.6657785323240938E-3</v>
      </c>
      <c r="V908" s="115">
        <v>1755.6786040964207</v>
      </c>
      <c r="W908" s="115">
        <v>36.733159448186321</v>
      </c>
      <c r="X908" s="116">
        <v>1695.3767983668608</v>
      </c>
      <c r="Y908" s="116">
        <v>36.515156339858969</v>
      </c>
      <c r="Z908" s="116">
        <v>1722.1530033669032</v>
      </c>
      <c r="AA908" s="116">
        <v>37.077935918741247</v>
      </c>
      <c r="AB908" s="116">
        <v>1755.6786040964207</v>
      </c>
      <c r="AC908" s="116">
        <v>36.733159448186321</v>
      </c>
      <c r="AD908" s="132">
        <v>0.98477914324026561</v>
      </c>
      <c r="AF908" s="118">
        <v>73.898799999999994</v>
      </c>
      <c r="AG908" s="118">
        <v>1.24255</v>
      </c>
      <c r="AH908" s="118">
        <v>0.52593699999999999</v>
      </c>
      <c r="AI908" s="118">
        <v>4.1640300000000005E-2</v>
      </c>
      <c r="AJ908" s="118">
        <v>2.5138399999999996</v>
      </c>
      <c r="AK908" s="118">
        <v>5.7411999999999998E-2</v>
      </c>
      <c r="AL908" s="118">
        <v>18620.5625</v>
      </c>
      <c r="AM908" s="118">
        <v>174.56812500000001</v>
      </c>
      <c r="AN908" s="118">
        <v>120196.875</v>
      </c>
      <c r="AO908" s="118">
        <v>935.75</v>
      </c>
      <c r="AP908" s="118">
        <v>1042543.75</v>
      </c>
      <c r="AQ908" s="118">
        <v>7577.9375</v>
      </c>
      <c r="AR908" s="118">
        <v>-2.3704749999999999</v>
      </c>
      <c r="AS908" s="118">
        <v>20.3909375</v>
      </c>
      <c r="AT908" s="118">
        <v>-14.2276875</v>
      </c>
      <c r="AU908" s="118">
        <v>26.229562499999997</v>
      </c>
      <c r="AV908" s="118">
        <f t="shared" si="28"/>
        <v>1154608.4523186358</v>
      </c>
      <c r="AW908" s="118">
        <f t="shared" si="29"/>
        <v>9931999.7863176521</v>
      </c>
    </row>
    <row r="909" spans="1:49" x14ac:dyDescent="0.2">
      <c r="A909" s="108" t="s">
        <v>947</v>
      </c>
      <c r="B909" s="131">
        <v>45748.465498495367</v>
      </c>
      <c r="C909" s="108" t="s">
        <v>4338</v>
      </c>
      <c r="D909" s="108">
        <v>81438.899999999994</v>
      </c>
      <c r="E909" s="108">
        <v>22457.9</v>
      </c>
      <c r="F909" s="109">
        <v>10.1973</v>
      </c>
      <c r="G909" s="109">
        <v>102</v>
      </c>
      <c r="H909" s="109">
        <v>828.72</v>
      </c>
      <c r="I909" s="109">
        <v>47.401800000000001</v>
      </c>
      <c r="J909" s="110">
        <v>4.4453800000000001</v>
      </c>
      <c r="K909" s="110">
        <v>9.5506526766080235E-2</v>
      </c>
      <c r="L909" s="111">
        <v>0.29913099999999998</v>
      </c>
      <c r="M909" s="111">
        <v>6.3813031666267034E-3</v>
      </c>
      <c r="N909" s="111">
        <v>0.97551600000000005</v>
      </c>
      <c r="O909" s="112">
        <v>3.3502999999999998</v>
      </c>
      <c r="P909" s="112">
        <v>7.1368166770977098E-2</v>
      </c>
      <c r="Q909" s="113">
        <v>0.108209</v>
      </c>
      <c r="R909" s="113">
        <v>2.1725938632982007E-3</v>
      </c>
      <c r="S909" s="112">
        <v>-0.18110706394497339</v>
      </c>
      <c r="T909" s="114">
        <v>9.0129100000000004E-2</v>
      </c>
      <c r="U909" s="114">
        <v>2.618780247047087E-3</v>
      </c>
      <c r="V909" s="115">
        <v>1769.4798177152541</v>
      </c>
      <c r="W909" s="115">
        <v>36.665768225651199</v>
      </c>
      <c r="X909" s="116">
        <v>1683.7705990240358</v>
      </c>
      <c r="Y909" s="116">
        <v>35.867719581892793</v>
      </c>
      <c r="Z909" s="116">
        <v>1721.9391676230953</v>
      </c>
      <c r="AA909" s="116">
        <v>36.994909142110927</v>
      </c>
      <c r="AB909" s="116">
        <v>1769.4798177152541</v>
      </c>
      <c r="AC909" s="116">
        <v>36.665768225651199</v>
      </c>
      <c r="AD909" s="132">
        <v>0.98033507927199148</v>
      </c>
      <c r="AF909" s="118">
        <v>90.494399999999999</v>
      </c>
      <c r="AG909" s="118">
        <v>1.0633000000000001</v>
      </c>
      <c r="AH909" s="118">
        <v>0.61899999999999999</v>
      </c>
      <c r="AI909" s="118">
        <v>4.4947100000000004E-2</v>
      </c>
      <c r="AJ909" s="118">
        <v>3.2961999999999998</v>
      </c>
      <c r="AK909" s="118">
        <v>5.7246600000000002E-2</v>
      </c>
      <c r="AL909" s="118">
        <v>24010.624999999996</v>
      </c>
      <c r="AM909" s="118">
        <v>379.88</v>
      </c>
      <c r="AN909" s="118">
        <v>146991.875</v>
      </c>
      <c r="AO909" s="118">
        <v>1187.2125000000001</v>
      </c>
      <c r="AP909" s="118">
        <v>1267425</v>
      </c>
      <c r="AQ909" s="118">
        <v>9237.875</v>
      </c>
      <c r="AR909" s="118">
        <v>110.64812499999999</v>
      </c>
      <c r="AS909" s="118">
        <v>29.821062500000004</v>
      </c>
      <c r="AT909" s="118">
        <v>53.3873125</v>
      </c>
      <c r="AU909" s="118">
        <v>24.9348125</v>
      </c>
      <c r="AV909" s="118">
        <f t="shared" si="28"/>
        <v>12884.904046493792</v>
      </c>
      <c r="AW909" s="118">
        <f t="shared" si="29"/>
        <v>3473.9135071026212</v>
      </c>
    </row>
    <row r="910" spans="1:49" x14ac:dyDescent="0.2">
      <c r="A910" s="108" t="s">
        <v>948</v>
      </c>
      <c r="B910" s="131">
        <v>45748.465919050926</v>
      </c>
      <c r="C910" s="108" t="s">
        <v>4338</v>
      </c>
      <c r="D910" s="108">
        <v>78919.399999999994</v>
      </c>
      <c r="E910" s="108">
        <v>22452.3</v>
      </c>
      <c r="F910" s="109">
        <v>10.2163</v>
      </c>
      <c r="G910" s="109">
        <v>102</v>
      </c>
      <c r="H910" s="109">
        <v>611.62599999999998</v>
      </c>
      <c r="I910" s="109">
        <v>41.720799999999997</v>
      </c>
      <c r="J910" s="110">
        <v>4.1404500000000004</v>
      </c>
      <c r="K910" s="110">
        <v>9.4099016467814378E-2</v>
      </c>
      <c r="L910" s="111">
        <v>0.27939999999999998</v>
      </c>
      <c r="M910" s="111">
        <v>6.3200241298985559E-3</v>
      </c>
      <c r="N910" s="111">
        <v>0.97977099999999995</v>
      </c>
      <c r="O910" s="112">
        <v>3.5840100000000001</v>
      </c>
      <c r="P910" s="112">
        <v>8.1156273035422222E-2</v>
      </c>
      <c r="Q910" s="113">
        <v>0.108084</v>
      </c>
      <c r="R910" s="113">
        <v>2.1722270679652715E-3</v>
      </c>
      <c r="S910" s="112">
        <v>3.7437152029840613E-3</v>
      </c>
      <c r="T910" s="114">
        <v>7.4586600000000003E-2</v>
      </c>
      <c r="U910" s="114">
        <v>2.1720303686468107E-3</v>
      </c>
      <c r="V910" s="115">
        <v>1767.3687602157972</v>
      </c>
      <c r="W910" s="115">
        <v>36.711585563280209</v>
      </c>
      <c r="X910" s="116">
        <v>1586.4101571221181</v>
      </c>
      <c r="Y910" s="116">
        <v>35.922649729651894</v>
      </c>
      <c r="Z910" s="116">
        <v>1665.4343621551475</v>
      </c>
      <c r="AA910" s="116">
        <v>37.849928261541898</v>
      </c>
      <c r="AB910" s="116">
        <v>1767.3687602157972</v>
      </c>
      <c r="AC910" s="116">
        <v>36.711585563280209</v>
      </c>
      <c r="AD910" s="132">
        <v>0.95549305324056777</v>
      </c>
      <c r="AF910" s="118">
        <v>66.767300000000006</v>
      </c>
      <c r="AG910" s="118">
        <v>1.58727</v>
      </c>
      <c r="AH910" s="118">
        <v>0.50903100000000001</v>
      </c>
      <c r="AI910" s="118">
        <v>3.8484999999999998E-2</v>
      </c>
      <c r="AJ910" s="118">
        <v>2.8986700000000001</v>
      </c>
      <c r="AK910" s="118">
        <v>0.107379</v>
      </c>
      <c r="AL910" s="118">
        <v>17555.374999999996</v>
      </c>
      <c r="AM910" s="118">
        <v>427.28</v>
      </c>
      <c r="AN910" s="118">
        <v>101458.12500000001</v>
      </c>
      <c r="AO910" s="118">
        <v>1135.45</v>
      </c>
      <c r="AP910" s="118">
        <v>873487.5</v>
      </c>
      <c r="AQ910" s="118">
        <v>9333.1250000000018</v>
      </c>
      <c r="AR910" s="118">
        <v>82.509375000000006</v>
      </c>
      <c r="AS910" s="118">
        <v>24.845874999999999</v>
      </c>
      <c r="AT910" s="118">
        <v>19.434374999999999</v>
      </c>
      <c r="AU910" s="118">
        <v>24.375062500000002</v>
      </c>
      <c r="AV910" s="118">
        <f t="shared" si="28"/>
        <v>11193.09935151526</v>
      </c>
      <c r="AW910" s="118">
        <f t="shared" si="29"/>
        <v>3372.6756864610516</v>
      </c>
    </row>
    <row r="911" spans="1:49" x14ac:dyDescent="0.2">
      <c r="A911" s="108" t="s">
        <v>949</v>
      </c>
      <c r="B911" s="131">
        <v>45748.466336979167</v>
      </c>
      <c r="C911" s="108" t="s">
        <v>4338</v>
      </c>
      <c r="D911" s="108">
        <v>77741.8</v>
      </c>
      <c r="E911" s="108">
        <v>22410.7</v>
      </c>
      <c r="F911" s="109">
        <v>10.2173</v>
      </c>
      <c r="G911" s="109">
        <v>102</v>
      </c>
      <c r="H911" s="109">
        <v>2066.23</v>
      </c>
      <c r="I911" s="109">
        <v>28.386700000000001</v>
      </c>
      <c r="J911" s="110">
        <v>1.8401700000000001</v>
      </c>
      <c r="K911" s="110">
        <v>4.3541659532567195E-2</v>
      </c>
      <c r="L911" s="111">
        <v>0.10852100000000001</v>
      </c>
      <c r="M911" s="111">
        <v>2.5121197389455785E-3</v>
      </c>
      <c r="N911" s="111">
        <v>0.94484000000000001</v>
      </c>
      <c r="O911" s="112">
        <v>9.1747700000000005</v>
      </c>
      <c r="P911" s="112">
        <v>0.2119672289344747</v>
      </c>
      <c r="Q911" s="113">
        <v>0.122867</v>
      </c>
      <c r="R911" s="113">
        <v>2.4907261191740855E-3</v>
      </c>
      <c r="S911" s="112">
        <v>-0.19831677698945879</v>
      </c>
      <c r="T911" s="114">
        <v>0.205789</v>
      </c>
      <c r="U911" s="114">
        <v>1.8432090329053834E-2</v>
      </c>
      <c r="V911" s="115">
        <v>615.21630906283053</v>
      </c>
      <c r="W911" s="115">
        <v>14.42860419647546</v>
      </c>
      <c r="X911" s="116">
        <v>666.90605088823895</v>
      </c>
      <c r="Y911" s="116">
        <v>15.407713497604165</v>
      </c>
      <c r="Z911" s="116">
        <v>1061.8739213952695</v>
      </c>
      <c r="AA911" s="116">
        <v>25.125805089695429</v>
      </c>
      <c r="AB911" s="116">
        <v>1998.2707716993357</v>
      </c>
      <c r="AC911" s="116">
        <v>36.017641957458899</v>
      </c>
      <c r="AD911" s="132">
        <v>0.62660546452623034</v>
      </c>
      <c r="AF911" s="118">
        <v>225.499</v>
      </c>
      <c r="AG911" s="118">
        <v>6.78024</v>
      </c>
      <c r="AH911" s="118">
        <v>1.63374</v>
      </c>
      <c r="AI911" s="118">
        <v>5.8833799999999999E-2</v>
      </c>
      <c r="AJ911" s="118">
        <v>1.9705299999999999</v>
      </c>
      <c r="AK911" s="118">
        <v>6.0615999999999996E-2</v>
      </c>
      <c r="AL911" s="118">
        <v>33288.8125</v>
      </c>
      <c r="AM911" s="118">
        <v>3149.7437500000001</v>
      </c>
      <c r="AN911" s="118">
        <v>150722.5</v>
      </c>
      <c r="AO911" s="118">
        <v>2652.2312499999998</v>
      </c>
      <c r="AP911" s="118">
        <v>1143081.25</v>
      </c>
      <c r="AQ911" s="118">
        <v>17541.3125</v>
      </c>
      <c r="AR911" s="118">
        <v>398.515625</v>
      </c>
      <c r="AS911" s="118">
        <v>50.382750000000001</v>
      </c>
      <c r="AT911" s="118">
        <v>44.649374999999999</v>
      </c>
      <c r="AU911" s="118">
        <v>28.072624999999999</v>
      </c>
      <c r="AV911" s="118">
        <f t="shared" si="28"/>
        <v>2944.2419090690855</v>
      </c>
      <c r="AW911" s="118">
        <f t="shared" si="29"/>
        <v>374.96086189583173</v>
      </c>
    </row>
    <row r="912" spans="1:49" x14ac:dyDescent="0.2">
      <c r="A912" s="108" t="s">
        <v>950</v>
      </c>
      <c r="B912" s="131">
        <v>45748.466754386573</v>
      </c>
      <c r="C912" s="108" t="s">
        <v>4339</v>
      </c>
      <c r="D912" s="108">
        <v>76673.899999999994</v>
      </c>
      <c r="E912" s="108">
        <v>22432.5</v>
      </c>
      <c r="F912" s="109">
        <v>10.096299999999999</v>
      </c>
      <c r="G912" s="109">
        <v>101</v>
      </c>
      <c r="H912" s="109">
        <v>704.50300000000004</v>
      </c>
      <c r="I912" s="109">
        <v>34.376399999999997</v>
      </c>
      <c r="J912" s="110">
        <v>3.8719999999999999</v>
      </c>
      <c r="K912" s="110">
        <v>8.5631926640476808E-2</v>
      </c>
      <c r="L912" s="111">
        <v>0.26133299999999998</v>
      </c>
      <c r="M912" s="111">
        <v>5.7420300385577919E-3</v>
      </c>
      <c r="N912" s="111">
        <v>0.97451699999999997</v>
      </c>
      <c r="O912" s="112">
        <v>3.8207499999999999</v>
      </c>
      <c r="P912" s="112">
        <v>8.4073275117602028E-2</v>
      </c>
      <c r="Q912" s="113">
        <v>0.10777</v>
      </c>
      <c r="R912" s="113">
        <v>2.1677864048000673E-3</v>
      </c>
      <c r="S912" s="112">
        <v>-7.6056847226859663E-3</v>
      </c>
      <c r="T912" s="114">
        <v>8.6476700000000004E-2</v>
      </c>
      <c r="U912" s="114">
        <v>2.6803815130604079E-3</v>
      </c>
      <c r="V912" s="115">
        <v>1762.0525461826198</v>
      </c>
      <c r="W912" s="115">
        <v>36.767540627140953</v>
      </c>
      <c r="X912" s="116">
        <v>1498.6802848784448</v>
      </c>
      <c r="Y912" s="116">
        <v>32.977546268117955</v>
      </c>
      <c r="Z912" s="116">
        <v>1611.060660181166</v>
      </c>
      <c r="AA912" s="116">
        <v>35.629707713324315</v>
      </c>
      <c r="AB912" s="116">
        <v>1762.0525461826198</v>
      </c>
      <c r="AC912" s="116">
        <v>36.767540627140953</v>
      </c>
      <c r="AD912" s="132">
        <v>0.93083648835136013</v>
      </c>
      <c r="AF912" s="118">
        <v>76.870499999999993</v>
      </c>
      <c r="AG912" s="118">
        <v>1.57064</v>
      </c>
      <c r="AH912" s="118">
        <v>0.54599699999999995</v>
      </c>
      <c r="AI912" s="118">
        <v>4.5771600000000003E-2</v>
      </c>
      <c r="AJ912" s="118">
        <v>2.3842400000000001</v>
      </c>
      <c r="AK912" s="118">
        <v>5.2861499999999999E-2</v>
      </c>
      <c r="AL912" s="118">
        <v>16496.8125</v>
      </c>
      <c r="AM912" s="118">
        <v>202.05562499999999</v>
      </c>
      <c r="AN912" s="118">
        <v>108498.125</v>
      </c>
      <c r="AO912" s="118">
        <v>1264.79375</v>
      </c>
      <c r="AP912" s="118">
        <v>939837.5</v>
      </c>
      <c r="AQ912" s="118">
        <v>10551</v>
      </c>
      <c r="AR912" s="118">
        <v>76.855000000000004</v>
      </c>
      <c r="AS912" s="118">
        <v>22.625</v>
      </c>
      <c r="AT912" s="118">
        <v>41.3590625</v>
      </c>
      <c r="AU912" s="118">
        <v>25.675000000000001</v>
      </c>
      <c r="AV912" s="118">
        <f t="shared" si="28"/>
        <v>13956.731734152285</v>
      </c>
      <c r="AW912" s="118">
        <f t="shared" si="29"/>
        <v>4111.6463760318584</v>
      </c>
    </row>
    <row r="913" spans="1:49" x14ac:dyDescent="0.2">
      <c r="A913" s="108" t="s">
        <v>951</v>
      </c>
      <c r="B913" s="131">
        <v>45748.467171956021</v>
      </c>
      <c r="C913" s="108" t="s">
        <v>4338</v>
      </c>
      <c r="D913" s="108">
        <v>74020.7</v>
      </c>
      <c r="E913" s="108">
        <v>22568.799999999999</v>
      </c>
      <c r="F913" s="109">
        <v>10.212300000000001</v>
      </c>
      <c r="G913" s="109">
        <v>102</v>
      </c>
      <c r="H913" s="109">
        <v>1100.8399999999999</v>
      </c>
      <c r="I913" s="109">
        <v>12.9191</v>
      </c>
      <c r="J913" s="110">
        <v>11.025700000000001</v>
      </c>
      <c r="K913" s="110">
        <v>0.23856123970343551</v>
      </c>
      <c r="L913" s="111">
        <v>0.47148699999999999</v>
      </c>
      <c r="M913" s="111">
        <v>1.0086456824301584E-2</v>
      </c>
      <c r="N913" s="111">
        <v>0.98414199999999996</v>
      </c>
      <c r="O913" s="112">
        <v>2.1235499999999998</v>
      </c>
      <c r="P913" s="112">
        <v>4.5258511740886929E-2</v>
      </c>
      <c r="Q913" s="113">
        <v>0.17025699999999999</v>
      </c>
      <c r="R913" s="113">
        <v>3.4154275957017444E-3</v>
      </c>
      <c r="S913" s="112">
        <v>-0.50196295491293097</v>
      </c>
      <c r="T913" s="114">
        <v>0.27131100000000002</v>
      </c>
      <c r="U913" s="114">
        <v>1.5340251488759891E-2</v>
      </c>
      <c r="V913" s="115">
        <v>2560.1708829291988</v>
      </c>
      <c r="W913" s="115">
        <v>33.567603451611092</v>
      </c>
      <c r="X913" s="116">
        <v>2487.5484865790509</v>
      </c>
      <c r="Y913" s="116">
        <v>53.016289885269238</v>
      </c>
      <c r="Z913" s="116">
        <v>2527.3243816182971</v>
      </c>
      <c r="AA913" s="116">
        <v>54.683297895968458</v>
      </c>
      <c r="AB913" s="116">
        <v>2560.1708829291988</v>
      </c>
      <c r="AC913" s="116">
        <v>33.567603451611092</v>
      </c>
      <c r="AD913" s="132">
        <v>0.98605090335805101</v>
      </c>
      <c r="AF913" s="118">
        <v>120.09699999999999</v>
      </c>
      <c r="AG913" s="118">
        <v>2.78789</v>
      </c>
      <c r="AH913" s="118">
        <v>0.85294899999999996</v>
      </c>
      <c r="AI913" s="118">
        <v>4.2737799999999999E-2</v>
      </c>
      <c r="AJ913" s="118">
        <v>0.89522800000000002</v>
      </c>
      <c r="AK913" s="118">
        <v>4.8857099999999994E-2</v>
      </c>
      <c r="AL913" s="118">
        <v>18597.25</v>
      </c>
      <c r="AM913" s="118">
        <v>492.49624999999997</v>
      </c>
      <c r="AN913" s="118">
        <v>484153.75</v>
      </c>
      <c r="AO913" s="118">
        <v>8927.6250000000018</v>
      </c>
      <c r="AP913" s="118">
        <v>2646893.75</v>
      </c>
      <c r="AQ913" s="118">
        <v>46659.0625</v>
      </c>
      <c r="AR913" s="118">
        <v>83.366249999999994</v>
      </c>
      <c r="AS913" s="118">
        <v>27.046625000000002</v>
      </c>
      <c r="AT913" s="118">
        <v>18.489062499999999</v>
      </c>
      <c r="AU913" s="118">
        <v>28.582687499999999</v>
      </c>
      <c r="AV913" s="118">
        <f t="shared" si="28"/>
        <v>33457.380083675125</v>
      </c>
      <c r="AW913" s="118">
        <f t="shared" si="29"/>
        <v>10870.633956069332</v>
      </c>
    </row>
    <row r="914" spans="1:49" x14ac:dyDescent="0.2">
      <c r="A914" s="108" t="s">
        <v>952</v>
      </c>
      <c r="B914" s="131">
        <v>45748.467588437503</v>
      </c>
      <c r="C914" s="108" t="s">
        <v>4339</v>
      </c>
      <c r="D914" s="108">
        <v>73640.399999999994</v>
      </c>
      <c r="E914" s="108">
        <v>22604.1</v>
      </c>
      <c r="F914" s="109">
        <v>10.116300000000001</v>
      </c>
      <c r="G914" s="109">
        <v>101</v>
      </c>
      <c r="H914" s="109">
        <v>819.86500000000001</v>
      </c>
      <c r="I914" s="109">
        <v>56.935699999999997</v>
      </c>
      <c r="J914" s="110">
        <v>4.6952199999999999</v>
      </c>
      <c r="K914" s="110">
        <v>0.10986890304836032</v>
      </c>
      <c r="L914" s="111">
        <v>0.30798399999999998</v>
      </c>
      <c r="M914" s="111">
        <v>7.2072287921572178E-3</v>
      </c>
      <c r="N914" s="111">
        <v>0.99004700000000001</v>
      </c>
      <c r="O914" s="112">
        <v>3.2618800000000001</v>
      </c>
      <c r="P914" s="112">
        <v>7.6557615883463881E-2</v>
      </c>
      <c r="Q914" s="113">
        <v>0.111031</v>
      </c>
      <c r="R914" s="113">
        <v>2.2280016462671208E-3</v>
      </c>
      <c r="S914" s="112">
        <v>0.14854958414667585</v>
      </c>
      <c r="T914" s="114">
        <v>0.11139499999999999</v>
      </c>
      <c r="U914" s="114">
        <v>2.7382189854903861E-3</v>
      </c>
      <c r="V914" s="115">
        <v>1816.3589674759855</v>
      </c>
      <c r="W914" s="115">
        <v>36.4342231373532</v>
      </c>
      <c r="X914" s="116">
        <v>1723.8140932124115</v>
      </c>
      <c r="Y914" s="116">
        <v>40.458599704053306</v>
      </c>
      <c r="Z914" s="116">
        <v>1765.6676966034192</v>
      </c>
      <c r="AA914" s="116">
        <v>41.316908041314946</v>
      </c>
      <c r="AB914" s="116">
        <v>1816.3589674759855</v>
      </c>
      <c r="AC914" s="116">
        <v>36.4342231373532</v>
      </c>
      <c r="AD914" s="132">
        <v>0.97984051762297264</v>
      </c>
      <c r="AF914" s="118">
        <v>89.432699999999997</v>
      </c>
      <c r="AG914" s="118">
        <v>1.0684799999999999</v>
      </c>
      <c r="AH914" s="118">
        <v>0.64004899999999998</v>
      </c>
      <c r="AI914" s="118">
        <v>4.1769000000000001E-2</v>
      </c>
      <c r="AJ914" s="118">
        <v>3.94177</v>
      </c>
      <c r="AK914" s="118">
        <v>4.6376899999999999E-2</v>
      </c>
      <c r="AL914" s="118">
        <v>35479.437499999993</v>
      </c>
      <c r="AM914" s="118">
        <v>386.02625</v>
      </c>
      <c r="AN914" s="118">
        <v>153665.625</v>
      </c>
      <c r="AO914" s="118">
        <v>1270.9875</v>
      </c>
      <c r="AP914" s="118">
        <v>1291481.25</v>
      </c>
      <c r="AQ914" s="118">
        <v>10663.5625</v>
      </c>
      <c r="AR914" s="118">
        <v>207.44687500000001</v>
      </c>
      <c r="AS914" s="118">
        <v>23.511187499999998</v>
      </c>
      <c r="AT914" s="118">
        <v>51.072749999999999</v>
      </c>
      <c r="AU914" s="118">
        <v>28.751750000000001</v>
      </c>
      <c r="AV914" s="118">
        <f t="shared" si="28"/>
        <v>6599.4130939363286</v>
      </c>
      <c r="AW914" s="118">
        <f t="shared" si="29"/>
        <v>749.9329773480963</v>
      </c>
    </row>
    <row r="915" spans="1:49" x14ac:dyDescent="0.2">
      <c r="A915" s="108" t="s">
        <v>953</v>
      </c>
      <c r="B915" s="131">
        <v>45748.46800601852</v>
      </c>
      <c r="C915" s="108" t="s">
        <v>4339</v>
      </c>
      <c r="D915" s="108">
        <v>72897.899999999994</v>
      </c>
      <c r="E915" s="108">
        <v>22594.1</v>
      </c>
      <c r="F915" s="109">
        <v>10.1043</v>
      </c>
      <c r="G915" s="109">
        <v>101</v>
      </c>
      <c r="H915" s="109">
        <v>484.72199999999998</v>
      </c>
      <c r="I915" s="109">
        <v>49.026499999999999</v>
      </c>
      <c r="J915" s="110">
        <v>6.9802900000000001</v>
      </c>
      <c r="K915" s="110">
        <v>0.15820751935243155</v>
      </c>
      <c r="L915" s="111">
        <v>0.37704300000000002</v>
      </c>
      <c r="M915" s="111">
        <v>8.2929698762084034E-3</v>
      </c>
      <c r="N915" s="111">
        <v>0.96526999999999996</v>
      </c>
      <c r="O915" s="112">
        <v>2.6547200000000002</v>
      </c>
      <c r="P915" s="112">
        <v>5.8820656230358398E-2</v>
      </c>
      <c r="Q915" s="113">
        <v>0.13465099999999999</v>
      </c>
      <c r="R915" s="113">
        <v>2.7252634105671327E-3</v>
      </c>
      <c r="S915" s="112">
        <v>-0.22176055461873764</v>
      </c>
      <c r="T915" s="114">
        <v>5.1102000000000002E-2</v>
      </c>
      <c r="U915" s="114">
        <v>1.5038303375381147E-3</v>
      </c>
      <c r="V915" s="115">
        <v>2159.4983528514754</v>
      </c>
      <c r="W915" s="115">
        <v>35.309491755008864</v>
      </c>
      <c r="X915" s="116">
        <v>2060.7915883400078</v>
      </c>
      <c r="Y915" s="116">
        <v>45.66097877748382</v>
      </c>
      <c r="Z915" s="116">
        <v>2110.1998276414333</v>
      </c>
      <c r="AA915" s="116">
        <v>47.82745130489991</v>
      </c>
      <c r="AB915" s="116">
        <v>2159.4983528514754</v>
      </c>
      <c r="AC915" s="116">
        <v>35.309491755008864</v>
      </c>
      <c r="AD915" s="132">
        <v>0.97796544385973028</v>
      </c>
      <c r="AF915" s="118">
        <v>52.870199999999997</v>
      </c>
      <c r="AG915" s="118">
        <v>1.0919300000000001</v>
      </c>
      <c r="AH915" s="118">
        <v>0.35934900000000003</v>
      </c>
      <c r="AI915" s="118">
        <v>4.1768399999999997E-2</v>
      </c>
      <c r="AJ915" s="118">
        <v>3.39113</v>
      </c>
      <c r="AK915" s="118">
        <v>9.4341399999999992E-2</v>
      </c>
      <c r="AL915" s="118">
        <v>13856.25</v>
      </c>
      <c r="AM915" s="118">
        <v>232.75749999999999</v>
      </c>
      <c r="AN915" s="118">
        <v>133818.75</v>
      </c>
      <c r="AO915" s="118">
        <v>1149.6937500000001</v>
      </c>
      <c r="AP915" s="118">
        <v>927343.75</v>
      </c>
      <c r="AQ915" s="118">
        <v>9006.5625</v>
      </c>
      <c r="AR915" s="118">
        <v>44.909624999999998</v>
      </c>
      <c r="AS915" s="118">
        <v>24.857749999999999</v>
      </c>
      <c r="AT915" s="118">
        <v>1.2945125000000002</v>
      </c>
      <c r="AU915" s="118">
        <v>26.730875000000001</v>
      </c>
      <c r="AV915" s="118">
        <f t="shared" si="28"/>
        <v>20786.964917652844</v>
      </c>
      <c r="AW915" s="118">
        <f t="shared" si="29"/>
        <v>11507.482336002617</v>
      </c>
    </row>
    <row r="916" spans="1:49" x14ac:dyDescent="0.2">
      <c r="A916" s="108" t="s">
        <v>954</v>
      </c>
      <c r="B916" s="131">
        <v>45748.468424340281</v>
      </c>
      <c r="C916" s="108" t="s">
        <v>4338</v>
      </c>
      <c r="D916" s="108">
        <v>73335.100000000006</v>
      </c>
      <c r="E916" s="108">
        <v>23055.3</v>
      </c>
      <c r="F916" s="109">
        <v>10.1843</v>
      </c>
      <c r="G916" s="109">
        <v>102</v>
      </c>
      <c r="H916" s="109">
        <v>629.59900000000005</v>
      </c>
      <c r="I916" s="109">
        <v>63.241199999999999</v>
      </c>
      <c r="J916" s="110">
        <v>4.6015699999999997</v>
      </c>
      <c r="K916" s="110">
        <v>9.9783102828084058E-2</v>
      </c>
      <c r="L916" s="111">
        <v>0.310118</v>
      </c>
      <c r="M916" s="111">
        <v>6.7190130958720423E-3</v>
      </c>
      <c r="N916" s="111">
        <v>0.96817200000000003</v>
      </c>
      <c r="O916" s="112">
        <v>3.23034</v>
      </c>
      <c r="P916" s="112">
        <v>7.0192732148634876E-2</v>
      </c>
      <c r="Q916" s="113">
        <v>0.10807799999999999</v>
      </c>
      <c r="R916" s="113">
        <v>2.1729738617684751E-3</v>
      </c>
      <c r="S916" s="112">
        <v>0.17655342226997547</v>
      </c>
      <c r="T916" s="114">
        <v>5.9049200000000003E-2</v>
      </c>
      <c r="U916" s="114">
        <v>1.6403077348948888E-3</v>
      </c>
      <c r="V916" s="115">
        <v>1767.2673541444485</v>
      </c>
      <c r="W916" s="115">
        <v>36.726707504730143</v>
      </c>
      <c r="X916" s="116">
        <v>1738.5655002477793</v>
      </c>
      <c r="Y916" s="116">
        <v>37.77765265629926</v>
      </c>
      <c r="Z916" s="116">
        <v>1751.260333670544</v>
      </c>
      <c r="AA916" s="116">
        <v>37.975341014782501</v>
      </c>
      <c r="AB916" s="116">
        <v>1767.2673541444485</v>
      </c>
      <c r="AC916" s="116">
        <v>36.726707504730143</v>
      </c>
      <c r="AD916" s="132">
        <v>0.99527580492606871</v>
      </c>
      <c r="AF916" s="118">
        <v>68.6691</v>
      </c>
      <c r="AG916" s="118">
        <v>1.5359700000000001</v>
      </c>
      <c r="AH916" s="118">
        <v>0.48458099999999998</v>
      </c>
      <c r="AI916" s="118">
        <v>4.5107500000000002E-2</v>
      </c>
      <c r="AJ916" s="118">
        <v>4.3703400000000006</v>
      </c>
      <c r="AK916" s="118">
        <v>0.13334399999999999</v>
      </c>
      <c r="AL916" s="118">
        <v>20636.8125</v>
      </c>
      <c r="AM916" s="118">
        <v>276.59249999999997</v>
      </c>
      <c r="AN916" s="118">
        <v>114890</v>
      </c>
      <c r="AO916" s="118">
        <v>1348.89375</v>
      </c>
      <c r="AP916" s="118">
        <v>992237.5</v>
      </c>
      <c r="AQ916" s="118">
        <v>11146.8125</v>
      </c>
      <c r="AR916" s="118">
        <v>12.007687500000001</v>
      </c>
      <c r="AS916" s="118">
        <v>22.083124999999999</v>
      </c>
      <c r="AT916" s="118">
        <v>33.52375</v>
      </c>
      <c r="AU916" s="118">
        <v>24.397937499999998</v>
      </c>
      <c r="AV916" s="118">
        <f t="shared" si="28"/>
        <v>231034.71208772896</v>
      </c>
      <c r="AW916" s="118">
        <f t="shared" si="29"/>
        <v>424899.76625670085</v>
      </c>
    </row>
    <row r="917" spans="1:49" x14ac:dyDescent="0.2">
      <c r="A917" s="108" t="s">
        <v>955</v>
      </c>
      <c r="B917" s="131">
        <v>45748.468843009257</v>
      </c>
      <c r="C917" s="108" t="s">
        <v>4338</v>
      </c>
      <c r="D917" s="108">
        <v>74940.800000000003</v>
      </c>
      <c r="E917" s="108">
        <v>22956.5</v>
      </c>
      <c r="F917" s="109">
        <v>10.170299999999999</v>
      </c>
      <c r="G917" s="109">
        <v>102</v>
      </c>
      <c r="H917" s="109">
        <v>1047.93</v>
      </c>
      <c r="I917" s="109">
        <v>65.8446</v>
      </c>
      <c r="J917" s="110">
        <v>4.6194100000000002</v>
      </c>
      <c r="K917" s="110">
        <v>9.9602483979065501E-2</v>
      </c>
      <c r="L917" s="111">
        <v>0.30935499999999999</v>
      </c>
      <c r="M917" s="111">
        <v>6.6001914516853211E-3</v>
      </c>
      <c r="N917" s="111">
        <v>0.976518</v>
      </c>
      <c r="O917" s="112">
        <v>3.2367300000000001</v>
      </c>
      <c r="P917" s="112">
        <v>6.8880552858698804E-2</v>
      </c>
      <c r="Q917" s="113">
        <v>0.10888299999999999</v>
      </c>
      <c r="R917" s="113">
        <v>2.1846470306793272E-3</v>
      </c>
      <c r="S917" s="112">
        <v>-0.40569509489658545</v>
      </c>
      <c r="T917" s="114">
        <v>9.0479500000000004E-2</v>
      </c>
      <c r="U917" s="114">
        <v>2.2356282231623397E-3</v>
      </c>
      <c r="V917" s="115">
        <v>1780.8113413346575</v>
      </c>
      <c r="W917" s="115">
        <v>36.589599674697446</v>
      </c>
      <c r="X917" s="116">
        <v>1735.5563860162549</v>
      </c>
      <c r="Y917" s="116">
        <v>36.934215515734984</v>
      </c>
      <c r="Z917" s="116">
        <v>1755.8055824932078</v>
      </c>
      <c r="AA917" s="116">
        <v>37.858210767313032</v>
      </c>
      <c r="AB917" s="116">
        <v>1780.8113413346575</v>
      </c>
      <c r="AC917" s="116">
        <v>36.589599674697446</v>
      </c>
      <c r="AD917" s="132">
        <v>0.99129992683832169</v>
      </c>
      <c r="AF917" s="118">
        <v>114.29300000000001</v>
      </c>
      <c r="AG917" s="118">
        <v>3.23583</v>
      </c>
      <c r="AH917" s="118">
        <v>0.80556700000000003</v>
      </c>
      <c r="AI917" s="118">
        <v>4.4963599999999999E-2</v>
      </c>
      <c r="AJ917" s="118">
        <v>4.5459699999999996</v>
      </c>
      <c r="AK917" s="118">
        <v>8.9879000000000001E-2</v>
      </c>
      <c r="AL917" s="118">
        <v>33070.125</v>
      </c>
      <c r="AM917" s="118">
        <v>537.21749999999997</v>
      </c>
      <c r="AN917" s="118">
        <v>192771.875</v>
      </c>
      <c r="AO917" s="118">
        <v>3842.8125</v>
      </c>
      <c r="AP917" s="118">
        <v>1651275</v>
      </c>
      <c r="AQ917" s="118">
        <v>31672.374999999996</v>
      </c>
      <c r="AR917" s="118">
        <v>92.347499999999997</v>
      </c>
      <c r="AS917" s="118">
        <v>28.184000000000001</v>
      </c>
      <c r="AT917" s="118">
        <v>30.166124999999997</v>
      </c>
      <c r="AU917" s="118">
        <v>24.626749999999998</v>
      </c>
      <c r="AV917" s="118">
        <f t="shared" si="28"/>
        <v>19334.172513117399</v>
      </c>
      <c r="AW917" s="118">
        <f t="shared" si="29"/>
        <v>5912.3353634363821</v>
      </c>
    </row>
    <row r="918" spans="1:49" x14ac:dyDescent="0.2">
      <c r="A918" s="108" t="s">
        <v>956</v>
      </c>
      <c r="B918" s="131">
        <v>45748.469256898148</v>
      </c>
      <c r="C918" s="108" t="s">
        <v>4338</v>
      </c>
      <c r="D918" s="108">
        <v>75379.3</v>
      </c>
      <c r="E918" s="108">
        <v>22868.400000000001</v>
      </c>
      <c r="F918" s="109">
        <v>10.1983</v>
      </c>
      <c r="G918" s="109">
        <v>102</v>
      </c>
      <c r="H918" s="109">
        <v>1023.5</v>
      </c>
      <c r="I918" s="109">
        <v>53.454900000000002</v>
      </c>
      <c r="J918" s="110">
        <v>2.83521</v>
      </c>
      <c r="K918" s="110">
        <v>6.5406639570383063E-2</v>
      </c>
      <c r="L918" s="111">
        <v>0.191528</v>
      </c>
      <c r="M918" s="111">
        <v>4.2318874457622337E-3</v>
      </c>
      <c r="N918" s="111">
        <v>0.89308399999999999</v>
      </c>
      <c r="O918" s="112">
        <v>5.2262000000000004</v>
      </c>
      <c r="P918" s="112">
        <v>0.11548448299230508</v>
      </c>
      <c r="Q918" s="113">
        <v>0.10781200000000001</v>
      </c>
      <c r="R918" s="113">
        <v>2.19141248828444E-3</v>
      </c>
      <c r="S918" s="112">
        <v>-0.4512051326183939</v>
      </c>
      <c r="T918" s="114">
        <v>8.7225200000000003E-2</v>
      </c>
      <c r="U918" s="114">
        <v>5.7109379200719736E-3</v>
      </c>
      <c r="V918" s="115">
        <v>1084.2771943470548</v>
      </c>
      <c r="W918" s="115">
        <v>23.633216263150199</v>
      </c>
      <c r="X918" s="116">
        <v>1128.6495297565889</v>
      </c>
      <c r="Y918" s="116">
        <v>24.940015197169629</v>
      </c>
      <c r="Z918" s="116">
        <v>1366.980371926586</v>
      </c>
      <c r="AA918" s="116">
        <v>31.535439169017604</v>
      </c>
      <c r="AB918" s="116">
        <v>1762.7647323869851</v>
      </c>
      <c r="AC918" s="116">
        <v>37.150492831878132</v>
      </c>
      <c r="AD918" s="132">
        <v>0.82763948214999417</v>
      </c>
      <c r="AF918" s="118">
        <v>111.63</v>
      </c>
      <c r="AG918" s="118">
        <v>2.0804999999999998</v>
      </c>
      <c r="AH918" s="118">
        <v>0.77844100000000005</v>
      </c>
      <c r="AI918" s="118">
        <v>4.1502699999999997E-2</v>
      </c>
      <c r="AJ918" s="118">
        <v>3.6871199999999997</v>
      </c>
      <c r="AK918" s="118">
        <v>0.10131100000000001</v>
      </c>
      <c r="AL918" s="118">
        <v>25002.6875</v>
      </c>
      <c r="AM918" s="118">
        <v>1101.9749999999999</v>
      </c>
      <c r="AN918" s="118">
        <v>116898.75</v>
      </c>
      <c r="AO918" s="118">
        <v>2264.1812500000001</v>
      </c>
      <c r="AP918" s="118">
        <v>1008431.25</v>
      </c>
      <c r="AQ918" s="118">
        <v>19830.125</v>
      </c>
      <c r="AR918" s="118">
        <v>174.85249999999999</v>
      </c>
      <c r="AS918" s="118">
        <v>33.520062500000002</v>
      </c>
      <c r="AT918" s="118">
        <v>1.87099375</v>
      </c>
      <c r="AU918" s="118">
        <v>24.053000000000001</v>
      </c>
      <c r="AV918" s="118">
        <f t="shared" si="28"/>
        <v>5781.5588389597451</v>
      </c>
      <c r="AW918" s="118">
        <f t="shared" si="29"/>
        <v>1114.1682515866355</v>
      </c>
    </row>
    <row r="919" spans="1:49" x14ac:dyDescent="0.2">
      <c r="A919" s="108" t="s">
        <v>957</v>
      </c>
      <c r="B919" s="131">
        <v>45748.469672812498</v>
      </c>
      <c r="C919" s="108" t="s">
        <v>4338</v>
      </c>
      <c r="D919" s="108">
        <v>75990.7</v>
      </c>
      <c r="E919" s="108">
        <v>22934</v>
      </c>
      <c r="F919" s="109">
        <v>10.192299999999999</v>
      </c>
      <c r="G919" s="109">
        <v>102</v>
      </c>
      <c r="H919" s="109">
        <v>676.82899999999995</v>
      </c>
      <c r="I919" s="109">
        <v>35.679900000000004</v>
      </c>
      <c r="J919" s="110">
        <v>4.7001999999999997</v>
      </c>
      <c r="K919" s="110">
        <v>0.10144084367792885</v>
      </c>
      <c r="L919" s="111">
        <v>0.31786500000000001</v>
      </c>
      <c r="M919" s="111">
        <v>6.884326245058409E-3</v>
      </c>
      <c r="N919" s="111">
        <v>0.96901300000000001</v>
      </c>
      <c r="O919" s="112">
        <v>3.1514600000000002</v>
      </c>
      <c r="P919" s="112">
        <v>6.8055355485442878E-2</v>
      </c>
      <c r="Q919" s="113">
        <v>0.10807899999999999</v>
      </c>
      <c r="R919" s="113">
        <v>2.1744750862957708E-3</v>
      </c>
      <c r="S919" s="112">
        <v>0.14960560535053974</v>
      </c>
      <c r="T919" s="114">
        <v>9.2441099999999998E-2</v>
      </c>
      <c r="U919" s="114">
        <v>2.7241114557381824E-3</v>
      </c>
      <c r="V919" s="115">
        <v>1767.2842556358744</v>
      </c>
      <c r="W919" s="115">
        <v>36.751663471385477</v>
      </c>
      <c r="X919" s="116">
        <v>1776.5946306533713</v>
      </c>
      <c r="Y919" s="116">
        <v>38.365322467251453</v>
      </c>
      <c r="Z919" s="116">
        <v>1771.941453843363</v>
      </c>
      <c r="AA919" s="116">
        <v>38.242465432485126</v>
      </c>
      <c r="AB919" s="116">
        <v>1767.2842556358744</v>
      </c>
      <c r="AC919" s="116">
        <v>36.751663471385477</v>
      </c>
      <c r="AD919" s="132">
        <v>1.0068006663218085</v>
      </c>
      <c r="AF919" s="118">
        <v>73.821200000000005</v>
      </c>
      <c r="AG919" s="118">
        <v>1.3015299999999999</v>
      </c>
      <c r="AH919" s="118">
        <v>0.52096900000000002</v>
      </c>
      <c r="AI919" s="118">
        <v>4.5062199999999997E-2</v>
      </c>
      <c r="AJ919" s="118">
        <v>2.45878</v>
      </c>
      <c r="AK919" s="118">
        <v>5.4435699999999997E-2</v>
      </c>
      <c r="AL919" s="118">
        <v>18208.9375</v>
      </c>
      <c r="AM919" s="118">
        <v>163.296875</v>
      </c>
      <c r="AN919" s="118">
        <v>127566.25</v>
      </c>
      <c r="AO919" s="118">
        <v>1297.14375</v>
      </c>
      <c r="AP919" s="118">
        <v>1098081.25</v>
      </c>
      <c r="AQ919" s="118">
        <v>10313</v>
      </c>
      <c r="AR919" s="118">
        <v>-10.86</v>
      </c>
      <c r="AS919" s="118">
        <v>22.0769375</v>
      </c>
      <c r="AT919" s="118">
        <v>-47.312874999999998</v>
      </c>
      <c r="AU919" s="118">
        <v>29.416687499999998</v>
      </c>
      <c r="AV919" s="118">
        <f t="shared" si="28"/>
        <v>43151480.14167174</v>
      </c>
      <c r="AW919" s="118">
        <f t="shared" si="29"/>
        <v>87722163.622819141</v>
      </c>
    </row>
    <row r="920" spans="1:49" x14ac:dyDescent="0.2">
      <c r="A920" s="108" t="s">
        <v>958</v>
      </c>
      <c r="B920" s="131">
        <v>45748.47009224537</v>
      </c>
      <c r="C920" s="108" t="s">
        <v>4339</v>
      </c>
      <c r="D920" s="108">
        <v>76585.399999999994</v>
      </c>
      <c r="E920" s="108">
        <v>22904.7</v>
      </c>
      <c r="F920" s="109">
        <v>10.099299999999999</v>
      </c>
      <c r="G920" s="109">
        <v>101</v>
      </c>
      <c r="H920" s="109">
        <v>515.67399999999998</v>
      </c>
      <c r="I920" s="109">
        <v>23.627300000000002</v>
      </c>
      <c r="J920" s="110">
        <v>4.3460099999999997</v>
      </c>
      <c r="K920" s="110">
        <v>9.4295713842358714E-2</v>
      </c>
      <c r="L920" s="111">
        <v>0.29263800000000001</v>
      </c>
      <c r="M920" s="111">
        <v>6.3720667110208438E-3</v>
      </c>
      <c r="N920" s="111">
        <v>0.96982400000000002</v>
      </c>
      <c r="O920" s="112">
        <v>3.4192900000000002</v>
      </c>
      <c r="P920" s="112">
        <v>7.4500407653448453E-2</v>
      </c>
      <c r="Q920" s="113">
        <v>0.107724</v>
      </c>
      <c r="R920" s="113">
        <v>2.1677521974434715E-3</v>
      </c>
      <c r="S920" s="112">
        <v>0.23175905455101209</v>
      </c>
      <c r="T920" s="114">
        <v>8.7659600000000004E-2</v>
      </c>
      <c r="U920" s="114">
        <v>3.2775305052682576E-3</v>
      </c>
      <c r="V920" s="115">
        <v>1761.2721418287992</v>
      </c>
      <c r="W920" s="115">
        <v>36.786227711016011</v>
      </c>
      <c r="X920" s="116">
        <v>1653.8025625754715</v>
      </c>
      <c r="Y920" s="116">
        <v>36.033493821872469</v>
      </c>
      <c r="Z920" s="116">
        <v>1701.3620104054905</v>
      </c>
      <c r="AA920" s="116">
        <v>36.914582634521381</v>
      </c>
      <c r="AB920" s="116">
        <v>1761.2721418287992</v>
      </c>
      <c r="AC920" s="116">
        <v>36.786227711016011</v>
      </c>
      <c r="AD920" s="132">
        <v>0.97212948293248258</v>
      </c>
      <c r="AF920" s="118">
        <v>56.246600000000001</v>
      </c>
      <c r="AG920" s="118">
        <v>0.57635000000000003</v>
      </c>
      <c r="AH920" s="118">
        <v>0.38519900000000001</v>
      </c>
      <c r="AI920" s="118">
        <v>5.1330099999999997E-2</v>
      </c>
      <c r="AJ920" s="118">
        <v>1.62666</v>
      </c>
      <c r="AK920" s="118">
        <v>4.9830200000000005E-2</v>
      </c>
      <c r="AL920" s="118">
        <v>11588.5</v>
      </c>
      <c r="AM920" s="118">
        <v>101.30562500000001</v>
      </c>
      <c r="AN920" s="118">
        <v>89380.624999999985</v>
      </c>
      <c r="AO920" s="118">
        <v>560.95000000000005</v>
      </c>
      <c r="AP920" s="118">
        <v>773556.25</v>
      </c>
      <c r="AQ920" s="118">
        <v>4802.125</v>
      </c>
      <c r="AR920" s="118">
        <v>36.686750000000004</v>
      </c>
      <c r="AS920" s="118">
        <v>24.706312499999999</v>
      </c>
      <c r="AT920" s="118">
        <v>-2.6155249999999999</v>
      </c>
      <c r="AU920" s="118">
        <v>22.104687500000001</v>
      </c>
      <c r="AV920" s="118">
        <f t="shared" si="28"/>
        <v>20745.161936928824</v>
      </c>
      <c r="AW920" s="118">
        <f t="shared" si="29"/>
        <v>13971.208388165909</v>
      </c>
    </row>
    <row r="921" spans="1:49" x14ac:dyDescent="0.2">
      <c r="A921" s="108" t="s">
        <v>959</v>
      </c>
      <c r="B921" s="131">
        <v>45748.470509641207</v>
      </c>
      <c r="C921" s="108" t="s">
        <v>4338</v>
      </c>
      <c r="D921" s="108">
        <v>77162.5</v>
      </c>
      <c r="E921" s="108">
        <v>22901.7</v>
      </c>
      <c r="F921" s="109">
        <v>10.215299999999999</v>
      </c>
      <c r="G921" s="109">
        <v>102</v>
      </c>
      <c r="H921" s="109">
        <v>650.58600000000001</v>
      </c>
      <c r="I921" s="109">
        <v>31.6068</v>
      </c>
      <c r="J921" s="110">
        <v>4.2237400000000003</v>
      </c>
      <c r="K921" s="110">
        <v>8.9555822367951038E-2</v>
      </c>
      <c r="L921" s="111">
        <v>0.28463300000000002</v>
      </c>
      <c r="M921" s="111">
        <v>6.0038736198974084E-3</v>
      </c>
      <c r="N921" s="111">
        <v>0.94713899999999995</v>
      </c>
      <c r="O921" s="112">
        <v>3.5179299999999998</v>
      </c>
      <c r="P921" s="112">
        <v>7.4358828945324307E-2</v>
      </c>
      <c r="Q921" s="113">
        <v>0.10784100000000001</v>
      </c>
      <c r="R921" s="113">
        <v>2.1690567115741815E-3</v>
      </c>
      <c r="S921" s="112">
        <v>6.040222313694265E-2</v>
      </c>
      <c r="T921" s="114">
        <v>9.5450900000000005E-2</v>
      </c>
      <c r="U921" s="114">
        <v>2.7692429815247346E-3</v>
      </c>
      <c r="V921" s="115">
        <v>1763.25628134871</v>
      </c>
      <c r="W921" s="115">
        <v>36.759367807617842</v>
      </c>
      <c r="X921" s="116">
        <v>1612.7714803950309</v>
      </c>
      <c r="Y921" s="116">
        <v>34.089307814138309</v>
      </c>
      <c r="Z921" s="116">
        <v>1678.8445000022921</v>
      </c>
      <c r="AA921" s="116">
        <v>35.596485537844856</v>
      </c>
      <c r="AB921" s="116">
        <v>1763.25628134871</v>
      </c>
      <c r="AC921" s="116">
        <v>36.759367807617842</v>
      </c>
      <c r="AD921" s="132">
        <v>0.96187883041128863</v>
      </c>
      <c r="AF921" s="118">
        <v>70.965800000000002</v>
      </c>
      <c r="AG921" s="118">
        <v>1.3676000000000001</v>
      </c>
      <c r="AH921" s="118">
        <v>0.53096700000000008</v>
      </c>
      <c r="AI921" s="118">
        <v>4.1643100000000002E-2</v>
      </c>
      <c r="AJ921" s="118">
        <v>2.1739600000000001</v>
      </c>
      <c r="AK921" s="118">
        <v>5.15918E-2</v>
      </c>
      <c r="AL921" s="118">
        <v>16929.937500000004</v>
      </c>
      <c r="AM921" s="118">
        <v>118.26625</v>
      </c>
      <c r="AN921" s="118">
        <v>108988.75</v>
      </c>
      <c r="AO921" s="118">
        <v>1226.4375</v>
      </c>
      <c r="AP921" s="118">
        <v>943568.75</v>
      </c>
      <c r="AQ921" s="118">
        <v>10206.687499999998</v>
      </c>
      <c r="AR921" s="118">
        <v>33.741250000000001</v>
      </c>
      <c r="AS921" s="118">
        <v>23.485312499999999</v>
      </c>
      <c r="AT921" s="118">
        <v>-4.1143500000000008</v>
      </c>
      <c r="AU921" s="118">
        <v>31.872687500000001</v>
      </c>
      <c r="AV921" s="118">
        <f t="shared" si="28"/>
        <v>27201.704664868092</v>
      </c>
      <c r="AW921" s="118">
        <f t="shared" si="29"/>
        <v>18935.803390518817</v>
      </c>
    </row>
    <row r="922" spans="1:49" x14ac:dyDescent="0.2">
      <c r="A922" s="108" t="s">
        <v>960</v>
      </c>
      <c r="B922" s="131">
        <v>45748.470929421295</v>
      </c>
      <c r="C922" s="108" t="s">
        <v>4338</v>
      </c>
      <c r="D922" s="108">
        <v>79015.3</v>
      </c>
      <c r="E922" s="108">
        <v>22775.5</v>
      </c>
      <c r="F922" s="109">
        <v>10.199299999999999</v>
      </c>
      <c r="G922" s="109">
        <v>102</v>
      </c>
      <c r="H922" s="109">
        <v>718.61500000000001</v>
      </c>
      <c r="I922" s="109">
        <v>37.903300000000002</v>
      </c>
      <c r="J922" s="110">
        <v>4.6282500000000004</v>
      </c>
      <c r="K922" s="110">
        <v>9.9907634492515149E-2</v>
      </c>
      <c r="L922" s="111">
        <v>0.31285600000000002</v>
      </c>
      <c r="M922" s="111">
        <v>6.6858817314771586E-3</v>
      </c>
      <c r="N922" s="111">
        <v>0.97341999999999995</v>
      </c>
      <c r="O922" s="112">
        <v>3.1977600000000002</v>
      </c>
      <c r="P922" s="112">
        <v>6.7878084333089422E-2</v>
      </c>
      <c r="Q922" s="113">
        <v>0.10800899999999999</v>
      </c>
      <c r="R922" s="113">
        <v>2.1699118670581992E-3</v>
      </c>
      <c r="S922" s="112">
        <v>-0.4360914869228335</v>
      </c>
      <c r="T922" s="114">
        <v>9.2459700000000006E-2</v>
      </c>
      <c r="U922" s="114">
        <v>2.655720246286495E-3</v>
      </c>
      <c r="V922" s="115">
        <v>1766.1006877524992</v>
      </c>
      <c r="W922" s="115">
        <v>36.703697194026191</v>
      </c>
      <c r="X922" s="116">
        <v>1754.0724254110651</v>
      </c>
      <c r="Y922" s="116">
        <v>37.233274547933235</v>
      </c>
      <c r="Z922" s="116">
        <v>1759.1925155517795</v>
      </c>
      <c r="AA922" s="116">
        <v>37.974777258297507</v>
      </c>
      <c r="AB922" s="116">
        <v>1766.1006877524992</v>
      </c>
      <c r="AC922" s="116">
        <v>36.703697194026191</v>
      </c>
      <c r="AD922" s="132">
        <v>1.0002099091327523</v>
      </c>
      <c r="AF922" s="118">
        <v>78.391500000000008</v>
      </c>
      <c r="AG922" s="118">
        <v>1.2538</v>
      </c>
      <c r="AH922" s="118">
        <v>0.57253200000000004</v>
      </c>
      <c r="AI922" s="118">
        <v>4.1130900000000005E-2</v>
      </c>
      <c r="AJ922" s="118">
        <v>2.6045500000000001</v>
      </c>
      <c r="AK922" s="118">
        <v>5.3949700000000003E-2</v>
      </c>
      <c r="AL922" s="118">
        <v>19489.375</v>
      </c>
      <c r="AM922" s="118">
        <v>223.418125</v>
      </c>
      <c r="AN922" s="118">
        <v>133691.25</v>
      </c>
      <c r="AO922" s="118">
        <v>1541.7</v>
      </c>
      <c r="AP922" s="118">
        <v>1153768.75</v>
      </c>
      <c r="AQ922" s="118">
        <v>12610.4375</v>
      </c>
      <c r="AR922" s="118">
        <v>24.594124999999998</v>
      </c>
      <c r="AS922" s="118">
        <v>20.5740625</v>
      </c>
      <c r="AT922" s="118">
        <v>6.5346875000000004</v>
      </c>
      <c r="AU922" s="118">
        <v>24.40775</v>
      </c>
      <c r="AV922" s="118">
        <f t="shared" si="28"/>
        <v>49966.89047823799</v>
      </c>
      <c r="AW922" s="118">
        <f t="shared" si="29"/>
        <v>41803.059387496338</v>
      </c>
    </row>
    <row r="923" spans="1:49" x14ac:dyDescent="0.2">
      <c r="A923" s="108" t="s">
        <v>961</v>
      </c>
      <c r="B923" s="131">
        <v>45748.488873425929</v>
      </c>
      <c r="C923" s="108" t="s">
        <v>4338</v>
      </c>
      <c r="D923" s="108">
        <v>73320.899999999994</v>
      </c>
      <c r="E923" s="108">
        <v>24135</v>
      </c>
      <c r="F923" s="109">
        <v>10.3081</v>
      </c>
      <c r="G923" s="109">
        <v>103</v>
      </c>
      <c r="H923" s="109">
        <v>334.858</v>
      </c>
      <c r="I923" s="109">
        <v>221.14599999999999</v>
      </c>
      <c r="J923" s="110">
        <v>22.889700000000001</v>
      </c>
      <c r="K923" s="110">
        <v>0.5159986200679223</v>
      </c>
      <c r="L923" s="111">
        <v>0.63737900000000003</v>
      </c>
      <c r="M923" s="111">
        <v>1.4216661688174197E-2</v>
      </c>
      <c r="N923" s="111">
        <v>0.99424999999999997</v>
      </c>
      <c r="O923" s="112">
        <v>1.5732600000000001</v>
      </c>
      <c r="P923" s="112">
        <v>3.5154110190559508E-2</v>
      </c>
      <c r="Q923" s="113">
        <v>0.26125900000000002</v>
      </c>
      <c r="R923" s="113">
        <v>5.2354415386441861E-3</v>
      </c>
      <c r="S923" s="112">
        <v>-0.29283783217363862</v>
      </c>
      <c r="T923" s="114">
        <v>0.17844399999999999</v>
      </c>
      <c r="U923" s="114">
        <v>3.9136497543852842E-3</v>
      </c>
      <c r="V923" s="115">
        <v>3254.3138212706172</v>
      </c>
      <c r="W923" s="115">
        <v>31.551097972164456</v>
      </c>
      <c r="X923" s="116">
        <v>3171.7884150176615</v>
      </c>
      <c r="Y923" s="116">
        <v>70.872836939012586</v>
      </c>
      <c r="Z923" s="116">
        <v>3222.1226937288948</v>
      </c>
      <c r="AA923" s="116">
        <v>72.635764717477556</v>
      </c>
      <c r="AB923" s="116">
        <v>3254.3138212706172</v>
      </c>
      <c r="AC923" s="116">
        <v>31.551097972164456</v>
      </c>
      <c r="AD923" s="132">
        <v>0.98648200548898457</v>
      </c>
      <c r="AF923" s="118">
        <v>35.225499999999997</v>
      </c>
      <c r="AG923" s="118">
        <v>0.98302599999999996</v>
      </c>
      <c r="AH923" s="118">
        <v>0.244398</v>
      </c>
      <c r="AI923" s="118">
        <v>4.2954300000000001E-2</v>
      </c>
      <c r="AJ923" s="118">
        <v>14.900500000000001</v>
      </c>
      <c r="AK923" s="118">
        <v>0.21931800000000001</v>
      </c>
      <c r="AL923" s="118">
        <v>212285.62499999997</v>
      </c>
      <c r="AM923" s="118">
        <v>3520.55</v>
      </c>
      <c r="AN923" s="118">
        <v>291705.625</v>
      </c>
      <c r="AO923" s="118">
        <v>5983.6937500000004</v>
      </c>
      <c r="AP923" s="118">
        <v>1050606.25</v>
      </c>
      <c r="AQ923" s="118">
        <v>21126.25</v>
      </c>
      <c r="AR923" s="118">
        <v>67.085624999999993</v>
      </c>
      <c r="AS923" s="118">
        <v>23.580562499999999</v>
      </c>
      <c r="AT923" s="118">
        <v>42.938312500000002</v>
      </c>
      <c r="AU923" s="118">
        <v>29.150375</v>
      </c>
      <c r="AV923" s="118">
        <f t="shared" si="28"/>
        <v>18365.107172438271</v>
      </c>
      <c r="AW923" s="118">
        <f t="shared" si="29"/>
        <v>6465.8804445885617</v>
      </c>
    </row>
    <row r="924" spans="1:49" x14ac:dyDescent="0.2">
      <c r="A924" s="108" t="s">
        <v>962</v>
      </c>
      <c r="B924" s="131">
        <v>45748.489291168982</v>
      </c>
      <c r="C924" s="108" t="s">
        <v>4339</v>
      </c>
      <c r="D924" s="108">
        <v>73728.3</v>
      </c>
      <c r="E924" s="108">
        <v>24131.1</v>
      </c>
      <c r="F924" s="109">
        <v>10.122</v>
      </c>
      <c r="G924" s="109">
        <v>101</v>
      </c>
      <c r="H924" s="109">
        <v>273.33300000000003</v>
      </c>
      <c r="I924" s="109">
        <v>198.51599999999999</v>
      </c>
      <c r="J924" s="110">
        <v>22.627400000000002</v>
      </c>
      <c r="K924" s="110">
        <v>0.50236476364589899</v>
      </c>
      <c r="L924" s="111">
        <v>0.63478900000000005</v>
      </c>
      <c r="M924" s="111">
        <v>1.3671894359264924E-2</v>
      </c>
      <c r="N924" s="111">
        <v>0.96029100000000001</v>
      </c>
      <c r="O924" s="112">
        <v>1.57666</v>
      </c>
      <c r="P924" s="112">
        <v>3.4099697299682881E-2</v>
      </c>
      <c r="Q924" s="113">
        <v>0.25901000000000002</v>
      </c>
      <c r="R924" s="113">
        <v>5.256890308242698E-3</v>
      </c>
      <c r="S924" s="112">
        <v>-0.23243910962645872</v>
      </c>
      <c r="T924" s="114">
        <v>0.175008</v>
      </c>
      <c r="U924" s="114">
        <v>3.8239745849050827E-3</v>
      </c>
      <c r="V924" s="115">
        <v>3240.6944075207984</v>
      </c>
      <c r="W924" s="115">
        <v>31.989596307402486</v>
      </c>
      <c r="X924" s="116">
        <v>3166.3838911121316</v>
      </c>
      <c r="Y924" s="116">
        <v>68.481937907675544</v>
      </c>
      <c r="Z924" s="116">
        <v>3211.6137892753718</v>
      </c>
      <c r="AA924" s="116">
        <v>71.303004418149328</v>
      </c>
      <c r="AB924" s="116">
        <v>3240.6944075207984</v>
      </c>
      <c r="AC924" s="116">
        <v>31.989596307402486</v>
      </c>
      <c r="AD924" s="132">
        <v>0.98674785463261938</v>
      </c>
      <c r="AF924" s="118">
        <v>28.880699999999997</v>
      </c>
      <c r="AG924" s="118">
        <v>0.40773300000000001</v>
      </c>
      <c r="AH924" s="118">
        <v>0.227164</v>
      </c>
      <c r="AI924" s="118">
        <v>3.7791999999999999E-2</v>
      </c>
      <c r="AJ924" s="118">
        <v>13.4146</v>
      </c>
      <c r="AK924" s="118">
        <v>0.11648799999999999</v>
      </c>
      <c r="AL924" s="118">
        <v>186283.75</v>
      </c>
      <c r="AM924" s="118">
        <v>2021.7124999999999</v>
      </c>
      <c r="AN924" s="118">
        <v>238991.875</v>
      </c>
      <c r="AO924" s="118">
        <v>3411.6812500000001</v>
      </c>
      <c r="AP924" s="118">
        <v>868781.25</v>
      </c>
      <c r="AQ924" s="118">
        <v>9641.4374999999982</v>
      </c>
      <c r="AR924" s="118">
        <v>-13.333187499999999</v>
      </c>
      <c r="AS924" s="118">
        <v>22.743875000000003</v>
      </c>
      <c r="AT924" s="118">
        <v>27.703499999999998</v>
      </c>
      <c r="AU924" s="118">
        <v>26.925874999999998</v>
      </c>
      <c r="AV924" s="118">
        <f t="shared" si="28"/>
        <v>-44084.831180767949</v>
      </c>
      <c r="AW924" s="118">
        <f t="shared" si="29"/>
        <v>-75201.905663655853</v>
      </c>
    </row>
    <row r="925" spans="1:49" x14ac:dyDescent="0.2">
      <c r="A925" s="108" t="s">
        <v>963</v>
      </c>
      <c r="B925" s="131">
        <v>45748.489704467589</v>
      </c>
      <c r="C925" s="108" t="s">
        <v>4338</v>
      </c>
      <c r="D925" s="108">
        <v>74167</v>
      </c>
      <c r="E925" s="108">
        <v>24169.7</v>
      </c>
      <c r="F925" s="109">
        <v>10.135999999999999</v>
      </c>
      <c r="G925" s="109">
        <v>102</v>
      </c>
      <c r="H925" s="109">
        <v>1721.86</v>
      </c>
      <c r="I925" s="109">
        <v>60.821300000000001</v>
      </c>
      <c r="J925" s="110">
        <v>10.4171</v>
      </c>
      <c r="K925" s="110">
        <v>0.22529367341407969</v>
      </c>
      <c r="L925" s="111">
        <v>0.457598</v>
      </c>
      <c r="M925" s="111">
        <v>9.8933655108663608E-3</v>
      </c>
      <c r="N925" s="111">
        <v>0.96799599999999997</v>
      </c>
      <c r="O925" s="112">
        <v>2.1896800000000001</v>
      </c>
      <c r="P925" s="112">
        <v>4.7366528770008048E-2</v>
      </c>
      <c r="Q925" s="113">
        <v>0.16548599999999999</v>
      </c>
      <c r="R925" s="113">
        <v>3.3340600810159372E-3</v>
      </c>
      <c r="S925" s="112">
        <v>0.15218875553588926</v>
      </c>
      <c r="T925" s="114">
        <v>5.4778300000000002E-2</v>
      </c>
      <c r="U925" s="114">
        <v>3.7755567447008398E-3</v>
      </c>
      <c r="V925" s="115">
        <v>2512.4993928754061</v>
      </c>
      <c r="W925" s="115">
        <v>33.871301345284543</v>
      </c>
      <c r="X925" s="116">
        <v>2424.91657601823</v>
      </c>
      <c r="Y925" s="116">
        <v>52.455098810253965</v>
      </c>
      <c r="Z925" s="116">
        <v>2472.443096175924</v>
      </c>
      <c r="AA925" s="116">
        <v>53.472251149048645</v>
      </c>
      <c r="AB925" s="116">
        <v>2512.4993928754061</v>
      </c>
      <c r="AC925" s="116">
        <v>33.871301345284543</v>
      </c>
      <c r="AD925" s="132">
        <v>0.98235517444577869</v>
      </c>
      <c r="AF925" s="118">
        <v>182.703</v>
      </c>
      <c r="AG925" s="118">
        <v>5.1336000000000004</v>
      </c>
      <c r="AH925" s="118">
        <v>1.2948300000000001</v>
      </c>
      <c r="AI925" s="118">
        <v>5.3087100000000005E-2</v>
      </c>
      <c r="AJ925" s="118">
        <v>4.1217100000000002</v>
      </c>
      <c r="AK925" s="118">
        <v>0.30271799999999999</v>
      </c>
      <c r="AL925" s="118">
        <v>18073.687499999996</v>
      </c>
      <c r="AM925" s="118">
        <v>385.03187500000001</v>
      </c>
      <c r="AN925" s="118">
        <v>685637.5</v>
      </c>
      <c r="AO925" s="118">
        <v>13242.5</v>
      </c>
      <c r="AP925" s="118">
        <v>3898887.5</v>
      </c>
      <c r="AQ925" s="118">
        <v>69048.75</v>
      </c>
      <c r="AR925" s="118">
        <v>116.0175</v>
      </c>
      <c r="AS925" s="118">
        <v>31.287124999999996</v>
      </c>
      <c r="AT925" s="118">
        <v>118.59625</v>
      </c>
      <c r="AU925" s="118">
        <v>25.415875</v>
      </c>
      <c r="AV925" s="118">
        <f t="shared" si="28"/>
        <v>43940.224409452807</v>
      </c>
      <c r="AW925" s="118">
        <f t="shared" si="29"/>
        <v>11875.144288310546</v>
      </c>
    </row>
    <row r="926" spans="1:49" x14ac:dyDescent="0.2">
      <c r="A926" s="108" t="s">
        <v>964</v>
      </c>
      <c r="B926" s="131">
        <v>45748.490123912037</v>
      </c>
      <c r="C926" s="108" t="s">
        <v>4338</v>
      </c>
      <c r="D926" s="108">
        <v>74547.600000000006</v>
      </c>
      <c r="E926" s="108">
        <v>24096.400000000001</v>
      </c>
      <c r="F926" s="109">
        <v>10.196</v>
      </c>
      <c r="G926" s="109">
        <v>102</v>
      </c>
      <c r="H926" s="109">
        <v>561.55700000000002</v>
      </c>
      <c r="I926" s="109">
        <v>574.54300000000001</v>
      </c>
      <c r="J926" s="110">
        <v>30.156300000000002</v>
      </c>
      <c r="K926" s="110">
        <v>0.64942500421603733</v>
      </c>
      <c r="L926" s="111">
        <v>0.69904299999999997</v>
      </c>
      <c r="M926" s="111">
        <v>1.5068897360473989E-2</v>
      </c>
      <c r="N926" s="111">
        <v>0.99068800000000001</v>
      </c>
      <c r="O926" s="112">
        <v>1.4319299999999999</v>
      </c>
      <c r="P926" s="112">
        <v>3.0761702000377027E-2</v>
      </c>
      <c r="Q926" s="113">
        <v>0.31353500000000001</v>
      </c>
      <c r="R926" s="113">
        <v>6.280160776583988E-3</v>
      </c>
      <c r="S926" s="112">
        <v>-6.1230332860249419E-2</v>
      </c>
      <c r="T926" s="114">
        <v>0.18874099999999999</v>
      </c>
      <c r="U926" s="114">
        <v>4.0702128785236776E-3</v>
      </c>
      <c r="V926" s="115">
        <v>3538.4094090140275</v>
      </c>
      <c r="W926" s="115">
        <v>30.8743249193728</v>
      </c>
      <c r="X926" s="116">
        <v>3414.4206035961711</v>
      </c>
      <c r="Y926" s="116">
        <v>73.350924355082213</v>
      </c>
      <c r="Z926" s="116">
        <v>3492.5801289176898</v>
      </c>
      <c r="AA926" s="116">
        <v>75.213765115323127</v>
      </c>
      <c r="AB926" s="116">
        <v>3538.4094090140275</v>
      </c>
      <c r="AC926" s="116">
        <v>30.8743249193728</v>
      </c>
      <c r="AD926" s="132">
        <v>0.97855060919999559</v>
      </c>
      <c r="AF926" s="118">
        <v>59.837899999999998</v>
      </c>
      <c r="AG926" s="118">
        <v>0.55192200000000002</v>
      </c>
      <c r="AH926" s="118">
        <v>0.39498300000000003</v>
      </c>
      <c r="AI926" s="118">
        <v>3.9653400000000005E-2</v>
      </c>
      <c r="AJ926" s="118">
        <v>39.042699999999996</v>
      </c>
      <c r="AK926" s="118">
        <v>0.213697</v>
      </c>
      <c r="AL926" s="118">
        <v>586910.625</v>
      </c>
      <c r="AM926" s="118">
        <v>3975.6437500000006</v>
      </c>
      <c r="AN926" s="118">
        <v>653737.5</v>
      </c>
      <c r="AO926" s="118">
        <v>3956.1937499999999</v>
      </c>
      <c r="AP926" s="118">
        <v>1958743.75</v>
      </c>
      <c r="AQ926" s="118">
        <v>11404.375</v>
      </c>
      <c r="AR926" s="118">
        <v>21.857500000000002</v>
      </c>
      <c r="AS926" s="118">
        <v>25.119125000000004</v>
      </c>
      <c r="AT926" s="118">
        <v>-7.5855625000000009</v>
      </c>
      <c r="AU926" s="118">
        <v>28.237937499999997</v>
      </c>
      <c r="AV926" s="118">
        <f t="shared" si="28"/>
        <v>82987.987606089533</v>
      </c>
      <c r="AW926" s="118">
        <f t="shared" si="29"/>
        <v>95372.864546085024</v>
      </c>
    </row>
    <row r="927" spans="1:49" x14ac:dyDescent="0.2">
      <c r="A927" s="108" t="s">
        <v>965</v>
      </c>
      <c r="B927" s="131">
        <v>45748.490537939811</v>
      </c>
      <c r="C927" s="108" t="s">
        <v>4339</v>
      </c>
      <c r="D927" s="108">
        <v>74920.800000000003</v>
      </c>
      <c r="E927" s="108">
        <v>24094.400000000001</v>
      </c>
      <c r="F927" s="109">
        <v>10.114000000000001</v>
      </c>
      <c r="G927" s="109">
        <v>101</v>
      </c>
      <c r="H927" s="109">
        <v>1512.59</v>
      </c>
      <c r="I927" s="109">
        <v>22.3125</v>
      </c>
      <c r="J927" s="110">
        <v>9.9380799999999994</v>
      </c>
      <c r="K927" s="110">
        <v>0.22379199334104874</v>
      </c>
      <c r="L927" s="111">
        <v>0.44350000000000001</v>
      </c>
      <c r="M927" s="111">
        <v>1.0050132888594061E-2</v>
      </c>
      <c r="N927" s="111">
        <v>0.98119000000000001</v>
      </c>
      <c r="O927" s="112">
        <v>2.25928</v>
      </c>
      <c r="P927" s="112">
        <v>5.1342189822503673E-2</v>
      </c>
      <c r="Q927" s="113">
        <v>0.162776</v>
      </c>
      <c r="R927" s="113">
        <v>3.2765757051716354E-3</v>
      </c>
      <c r="S927" s="112">
        <v>0.29549360713010298</v>
      </c>
      <c r="T927" s="114">
        <v>0.134857</v>
      </c>
      <c r="U927" s="114">
        <v>5.158336650558976E-3</v>
      </c>
      <c r="V927" s="115">
        <v>2484.7016898561537</v>
      </c>
      <c r="W927" s="115">
        <v>33.935391587957234</v>
      </c>
      <c r="X927" s="116">
        <v>2362.3538026448427</v>
      </c>
      <c r="Y927" s="116">
        <v>53.684544351875331</v>
      </c>
      <c r="Z927" s="116">
        <v>2428.2512128206217</v>
      </c>
      <c r="AA927" s="116">
        <v>54.680902070615865</v>
      </c>
      <c r="AB927" s="116">
        <v>2484.7016898561537</v>
      </c>
      <c r="AC927" s="116">
        <v>33.935391587957234</v>
      </c>
      <c r="AD927" s="132">
        <v>0.97416253838671518</v>
      </c>
      <c r="AF927" s="118">
        <v>161.81899999999999</v>
      </c>
      <c r="AG927" s="118">
        <v>5.1947599999999996</v>
      </c>
      <c r="AH927" s="118">
        <v>1.1454799999999998</v>
      </c>
      <c r="AI927" s="118">
        <v>5.5197900000000001E-2</v>
      </c>
      <c r="AJ927" s="118">
        <v>1.52017</v>
      </c>
      <c r="AK927" s="118">
        <v>6.9577399999999998E-2</v>
      </c>
      <c r="AL927" s="118">
        <v>16092.062499999996</v>
      </c>
      <c r="AM927" s="118">
        <v>468.48124999999999</v>
      </c>
      <c r="AN927" s="118">
        <v>581785</v>
      </c>
      <c r="AO927" s="118">
        <v>11594.6875</v>
      </c>
      <c r="AP927" s="118">
        <v>3355618.75</v>
      </c>
      <c r="AQ927" s="118">
        <v>60882.375</v>
      </c>
      <c r="AR927" s="118">
        <v>-4.0205312500000003</v>
      </c>
      <c r="AS927" s="118">
        <v>24.996812500000001</v>
      </c>
      <c r="AT927" s="118">
        <v>34.467624999999998</v>
      </c>
      <c r="AU927" s="118">
        <v>26.959</v>
      </c>
      <c r="AV927" s="118">
        <f t="shared" si="28"/>
        <v>-280790.24293127714</v>
      </c>
      <c r="AW927" s="118">
        <f t="shared" si="29"/>
        <v>-1745762.0658024559</v>
      </c>
    </row>
    <row r="928" spans="1:49" x14ac:dyDescent="0.2">
      <c r="A928" s="108" t="s">
        <v>966</v>
      </c>
      <c r="B928" s="131">
        <v>45748.490956261572</v>
      </c>
      <c r="C928" s="108" t="s">
        <v>4338</v>
      </c>
      <c r="D928" s="108">
        <v>75929.100000000006</v>
      </c>
      <c r="E928" s="108">
        <v>24072.2</v>
      </c>
      <c r="F928" s="109">
        <v>10.215</v>
      </c>
      <c r="G928" s="109">
        <v>102</v>
      </c>
      <c r="H928" s="109">
        <v>1725.39</v>
      </c>
      <c r="I928" s="109">
        <v>55.448700000000002</v>
      </c>
      <c r="J928" s="110">
        <v>7.77468</v>
      </c>
      <c r="K928" s="110">
        <v>0.19307802133324237</v>
      </c>
      <c r="L928" s="111">
        <v>0.37686799999999998</v>
      </c>
      <c r="M928" s="111">
        <v>8.7870418036162766E-3</v>
      </c>
      <c r="N928" s="111">
        <v>0.97950199999999998</v>
      </c>
      <c r="O928" s="112">
        <v>2.6539600000000001</v>
      </c>
      <c r="P928" s="112">
        <v>6.206770859794971E-2</v>
      </c>
      <c r="Q928" s="113">
        <v>0.14915100000000001</v>
      </c>
      <c r="R928" s="113">
        <v>3.0340768686308857E-3</v>
      </c>
      <c r="S928" s="112">
        <v>-0.62139261058833128</v>
      </c>
      <c r="T928" s="114">
        <v>0.11568000000000001</v>
      </c>
      <c r="U928" s="114">
        <v>3.1598727645903721E-3</v>
      </c>
      <c r="V928" s="115">
        <v>2336.215306592343</v>
      </c>
      <c r="W928" s="115">
        <v>34.820060475811665</v>
      </c>
      <c r="X928" s="116">
        <v>2061.2966754682552</v>
      </c>
      <c r="Y928" s="116">
        <v>48.207192793744511</v>
      </c>
      <c r="Z928" s="116">
        <v>2201.873772400455</v>
      </c>
      <c r="AA928" s="116">
        <v>54.681791559349314</v>
      </c>
      <c r="AB928" s="116">
        <v>2336.215306592343</v>
      </c>
      <c r="AC928" s="116">
        <v>34.820060475811665</v>
      </c>
      <c r="AD928" s="132">
        <v>0.93486367864468689</v>
      </c>
      <c r="AF928" s="118">
        <v>185.31300000000002</v>
      </c>
      <c r="AG928" s="118">
        <v>2.6235299999999997</v>
      </c>
      <c r="AH928" s="118">
        <v>1.31237</v>
      </c>
      <c r="AI928" s="118">
        <v>4.56733E-2</v>
      </c>
      <c r="AJ928" s="118">
        <v>3.7875500000000004</v>
      </c>
      <c r="AK928" s="118">
        <v>6.9772799999999996E-2</v>
      </c>
      <c r="AL928" s="118">
        <v>34682.6875</v>
      </c>
      <c r="AM928" s="118">
        <v>562.63750000000005</v>
      </c>
      <c r="AN928" s="118">
        <v>522674.375</v>
      </c>
      <c r="AO928" s="118">
        <v>8653</v>
      </c>
      <c r="AP928" s="118">
        <v>3299987.5</v>
      </c>
      <c r="AQ928" s="118">
        <v>43087.9375</v>
      </c>
      <c r="AR928" s="118">
        <v>72.246875000000003</v>
      </c>
      <c r="AS928" s="118">
        <v>24.102999999999998</v>
      </c>
      <c r="AT928" s="118">
        <v>125.2625</v>
      </c>
      <c r="AU928" s="118">
        <v>24.873125000000002</v>
      </c>
      <c r="AV928" s="118">
        <f t="shared" si="28"/>
        <v>75988.829666047212</v>
      </c>
      <c r="AW928" s="118">
        <f t="shared" si="29"/>
        <v>25370.799127058777</v>
      </c>
    </row>
    <row r="929" spans="1:49" x14ac:dyDescent="0.2">
      <c r="A929" s="108" t="s">
        <v>967</v>
      </c>
      <c r="B929" s="131">
        <v>45748.491375509257</v>
      </c>
      <c r="C929" s="108" t="s">
        <v>4338</v>
      </c>
      <c r="D929" s="108">
        <v>76458.899999999994</v>
      </c>
      <c r="E929" s="108">
        <v>24067.5</v>
      </c>
      <c r="F929" s="109">
        <v>10.180999999999999</v>
      </c>
      <c r="G929" s="109">
        <v>102</v>
      </c>
      <c r="H929" s="109">
        <v>2008.34</v>
      </c>
      <c r="I929" s="109">
        <v>72.2761</v>
      </c>
      <c r="J929" s="110">
        <v>8.3340999999999994</v>
      </c>
      <c r="K929" s="110">
        <v>0.18349378106434561</v>
      </c>
      <c r="L929" s="111">
        <v>0.38403500000000002</v>
      </c>
      <c r="M929" s="111">
        <v>8.4634069890854244E-3</v>
      </c>
      <c r="N929" s="111">
        <v>0.96451699999999996</v>
      </c>
      <c r="O929" s="112">
        <v>2.6049899999999999</v>
      </c>
      <c r="P929" s="112">
        <v>5.7016053401476322E-2</v>
      </c>
      <c r="Q929" s="113">
        <v>0.157086</v>
      </c>
      <c r="R929" s="113">
        <v>3.1663384019835913E-3</v>
      </c>
      <c r="S929" s="112">
        <v>1.314690389834058E-2</v>
      </c>
      <c r="T929" s="114">
        <v>0.154395</v>
      </c>
      <c r="U929" s="114">
        <v>3.7253376665880903E-3</v>
      </c>
      <c r="V929" s="115">
        <v>2424.5339242942869</v>
      </c>
      <c r="W929" s="115">
        <v>34.188753504185001</v>
      </c>
      <c r="X929" s="116">
        <v>2094.3765375122771</v>
      </c>
      <c r="Y929" s="116">
        <v>45.840131634132597</v>
      </c>
      <c r="Z929" s="116">
        <v>2265.4858910686198</v>
      </c>
      <c r="AA929" s="116">
        <v>49.879719717799077</v>
      </c>
      <c r="AB929" s="116">
        <v>2424.5339242942869</v>
      </c>
      <c r="AC929" s="116">
        <v>34.188753504185001</v>
      </c>
      <c r="AD929" s="132">
        <v>0.92375329451940547</v>
      </c>
      <c r="AF929" s="118">
        <v>216.505</v>
      </c>
      <c r="AG929" s="118">
        <v>4.9457600000000008</v>
      </c>
      <c r="AH929" s="118">
        <v>1.56294</v>
      </c>
      <c r="AI929" s="118">
        <v>4.6372099999999999E-2</v>
      </c>
      <c r="AJ929" s="118">
        <v>4.9489200000000002</v>
      </c>
      <c r="AK929" s="118">
        <v>8.4974899999999992E-2</v>
      </c>
      <c r="AL929" s="118">
        <v>60711.75</v>
      </c>
      <c r="AM929" s="118">
        <v>684.15</v>
      </c>
      <c r="AN929" s="118">
        <v>652918.75</v>
      </c>
      <c r="AO929" s="118">
        <v>8737.75</v>
      </c>
      <c r="AP929" s="118">
        <v>3904231.25</v>
      </c>
      <c r="AQ929" s="118">
        <v>43048.25</v>
      </c>
      <c r="AR929" s="118">
        <v>337.005</v>
      </c>
      <c r="AS929" s="118">
        <v>23.918500000000002</v>
      </c>
      <c r="AT929" s="118">
        <v>61.953187500000006</v>
      </c>
      <c r="AU929" s="118">
        <v>26.472000000000001</v>
      </c>
      <c r="AV929" s="118">
        <f t="shared" si="28"/>
        <v>12096.721008915289</v>
      </c>
      <c r="AW929" s="118">
        <f t="shared" si="29"/>
        <v>868.84805746174789</v>
      </c>
    </row>
    <row r="930" spans="1:49" x14ac:dyDescent="0.2">
      <c r="A930" s="108" t="s">
        <v>968</v>
      </c>
      <c r="B930" s="131">
        <v>45748.491792384259</v>
      </c>
      <c r="C930" s="108" t="s">
        <v>4339</v>
      </c>
      <c r="D930" s="108">
        <v>77134.399999999994</v>
      </c>
      <c r="E930" s="108">
        <v>24023.5</v>
      </c>
      <c r="F930" s="109">
        <v>10.096</v>
      </c>
      <c r="G930" s="109">
        <v>101</v>
      </c>
      <c r="H930" s="109">
        <v>55.3797</v>
      </c>
      <c r="I930" s="109">
        <v>37.173200000000001</v>
      </c>
      <c r="J930" s="110">
        <v>22.7104</v>
      </c>
      <c r="K930" s="110">
        <v>0.55042478877681378</v>
      </c>
      <c r="L930" s="111">
        <v>0.61172300000000002</v>
      </c>
      <c r="M930" s="111">
        <v>1.4086797944998005E-2</v>
      </c>
      <c r="N930" s="111">
        <v>0.94269999999999998</v>
      </c>
      <c r="O930" s="112">
        <v>1.6364399999999999</v>
      </c>
      <c r="P930" s="112">
        <v>3.7669475566829966E-2</v>
      </c>
      <c r="Q930" s="113">
        <v>0.26829199999999997</v>
      </c>
      <c r="R930" s="113">
        <v>5.4865398162776509E-3</v>
      </c>
      <c r="S930" s="112">
        <v>-0.40456984019994341</v>
      </c>
      <c r="T930" s="114">
        <v>0.17224400000000001</v>
      </c>
      <c r="U930" s="114">
        <v>5.3825681467492819E-3</v>
      </c>
      <c r="V930" s="115">
        <v>3296.0693684673706</v>
      </c>
      <c r="W930" s="115">
        <v>32.093244638549521</v>
      </c>
      <c r="X930" s="116">
        <v>3074.3359974874879</v>
      </c>
      <c r="Y930" s="116">
        <v>70.768634805786192</v>
      </c>
      <c r="Z930" s="116">
        <v>3209.663954917803</v>
      </c>
      <c r="AA930" s="116">
        <v>77.791611086999112</v>
      </c>
      <c r="AB930" s="116">
        <v>3296.0693684673706</v>
      </c>
      <c r="AC930" s="116">
        <v>32.093244638549521</v>
      </c>
      <c r="AD930" s="132">
        <v>0.95715902480660198</v>
      </c>
      <c r="AF930" s="118">
        <v>5.9910100000000002</v>
      </c>
      <c r="AG930" s="118">
        <v>0.106503</v>
      </c>
      <c r="AH930" s="118">
        <v>5.77499E-2</v>
      </c>
      <c r="AI930" s="118">
        <v>4.0167799999999997E-2</v>
      </c>
      <c r="AJ930" s="118">
        <v>2.55111</v>
      </c>
      <c r="AK930" s="118">
        <v>5.8789000000000001E-2</v>
      </c>
      <c r="AL930" s="118">
        <v>34788.75</v>
      </c>
      <c r="AM930" s="118">
        <v>345.36562499999997</v>
      </c>
      <c r="AN930" s="118">
        <v>49120.5</v>
      </c>
      <c r="AO930" s="118">
        <v>594.05312499999991</v>
      </c>
      <c r="AP930" s="118">
        <v>171823.125</v>
      </c>
      <c r="AQ930" s="118">
        <v>1858.21875</v>
      </c>
      <c r="AR930" s="118">
        <v>31.998437500000001</v>
      </c>
      <c r="AS930" s="118">
        <v>24.283875000000002</v>
      </c>
      <c r="AT930" s="118">
        <v>70.347499999999997</v>
      </c>
      <c r="AU930" s="118">
        <v>29.513249999999999</v>
      </c>
      <c r="AV930" s="118">
        <f t="shared" si="28"/>
        <v>10865.714588674487</v>
      </c>
      <c r="AW930" s="118">
        <f t="shared" si="29"/>
        <v>8246.9165900839598</v>
      </c>
    </row>
    <row r="931" spans="1:49" x14ac:dyDescent="0.2">
      <c r="A931" s="108" t="s">
        <v>969</v>
      </c>
      <c r="B931" s="131">
        <v>45748.492211759258</v>
      </c>
      <c r="C931" s="108" t="s">
        <v>4338</v>
      </c>
      <c r="D931" s="108">
        <v>77697.399999999994</v>
      </c>
      <c r="E931" s="108">
        <v>23914.3</v>
      </c>
      <c r="F931" s="109">
        <v>10.265000000000001</v>
      </c>
      <c r="G931" s="109">
        <v>103</v>
      </c>
      <c r="H931" s="109">
        <v>1586.29</v>
      </c>
      <c r="I931" s="109">
        <v>48.616599999999998</v>
      </c>
      <c r="J931" s="110">
        <v>8.3509600000000006</v>
      </c>
      <c r="K931" s="110">
        <v>0.19392443854831709</v>
      </c>
      <c r="L931" s="111">
        <v>0.39722499999999999</v>
      </c>
      <c r="M931" s="111">
        <v>9.0551076338163984E-3</v>
      </c>
      <c r="N931" s="111">
        <v>0.99330399999999996</v>
      </c>
      <c r="O931" s="112">
        <v>2.5167600000000001</v>
      </c>
      <c r="P931" s="112">
        <v>5.7593739862939967E-2</v>
      </c>
      <c r="Q931" s="113">
        <v>0.15213199999999999</v>
      </c>
      <c r="R931" s="113">
        <v>3.0497681570980108E-3</v>
      </c>
      <c r="S931" s="112">
        <v>-0.4494899970450118</v>
      </c>
      <c r="T931" s="114">
        <v>0.123964</v>
      </c>
      <c r="U931" s="114">
        <v>3.1808806086994212E-3</v>
      </c>
      <c r="V931" s="115">
        <v>2370.0290734598739</v>
      </c>
      <c r="W931" s="115">
        <v>34.193559374550624</v>
      </c>
      <c r="X931" s="116">
        <v>2156.7622961371294</v>
      </c>
      <c r="Y931" s="116">
        <v>49.355523224272048</v>
      </c>
      <c r="Z931" s="116">
        <v>2267.6718873003201</v>
      </c>
      <c r="AA931" s="116">
        <v>52.65945442877431</v>
      </c>
      <c r="AB931" s="116">
        <v>2370.0290734598739</v>
      </c>
      <c r="AC931" s="116">
        <v>34.193559374550624</v>
      </c>
      <c r="AD931" s="132">
        <v>0.94994487543273076</v>
      </c>
      <c r="AF931" s="118">
        <v>172.17</v>
      </c>
      <c r="AG931" s="118">
        <v>3.6107299999999998</v>
      </c>
      <c r="AH931" s="118">
        <v>1.21522</v>
      </c>
      <c r="AI931" s="118">
        <v>3.9867399999999997E-2</v>
      </c>
      <c r="AJ931" s="118">
        <v>3.3434400000000002</v>
      </c>
      <c r="AK931" s="118">
        <v>6.26945E-2</v>
      </c>
      <c r="AL931" s="118">
        <v>32862.875</v>
      </c>
      <c r="AM931" s="118">
        <v>238.97749999999999</v>
      </c>
      <c r="AN931" s="118">
        <v>519969.37500000006</v>
      </c>
      <c r="AO931" s="118">
        <v>3244.6437499999997</v>
      </c>
      <c r="AP931" s="118">
        <v>3206643.75</v>
      </c>
      <c r="AQ931" s="118">
        <v>20843.25</v>
      </c>
      <c r="AR931" s="118">
        <v>85.847499999999997</v>
      </c>
      <c r="AS931" s="118">
        <v>22.979062500000001</v>
      </c>
      <c r="AT931" s="118">
        <v>-37.850187500000004</v>
      </c>
      <c r="AU931" s="118">
        <v>32.135937499999997</v>
      </c>
      <c r="AV931" s="118">
        <f t="shared" si="28"/>
        <v>33912.702033304813</v>
      </c>
      <c r="AW931" s="118">
        <f t="shared" si="29"/>
        <v>9080.1925649410168</v>
      </c>
    </row>
    <row r="932" spans="1:49" x14ac:dyDescent="0.2">
      <c r="A932" s="108" t="s">
        <v>970</v>
      </c>
      <c r="B932" s="131">
        <v>45748.492633726855</v>
      </c>
      <c r="C932" s="108" t="s">
        <v>4338</v>
      </c>
      <c r="D932" s="108">
        <v>79286.600000000006</v>
      </c>
      <c r="E932" s="108">
        <v>23992.6</v>
      </c>
      <c r="F932" s="109">
        <v>10.25</v>
      </c>
      <c r="G932" s="109">
        <v>103</v>
      </c>
      <c r="H932" s="109">
        <v>3053.51</v>
      </c>
      <c r="I932" s="109">
        <v>129.28800000000001</v>
      </c>
      <c r="J932" s="110">
        <v>-1.20217E-3</v>
      </c>
      <c r="K932" s="110">
        <v>-4.8153334391296308E-5</v>
      </c>
      <c r="L932" s="111">
        <v>-1.0770200000000001E-5</v>
      </c>
      <c r="M932" s="111">
        <v>-3.9604639492362511E-7</v>
      </c>
      <c r="N932" s="111">
        <v>0.63755600000000001</v>
      </c>
      <c r="O932" s="112">
        <v>-94899.6</v>
      </c>
      <c r="P932" s="112">
        <v>-3778.4012547721818</v>
      </c>
      <c r="Q932" s="113">
        <v>0.81415700000000002</v>
      </c>
      <c r="R932" s="113">
        <v>3.0848889934965245E-2</v>
      </c>
      <c r="S932" s="112">
        <v>-0.45872642103987521</v>
      </c>
      <c r="T932" s="114">
        <v>-5.0053100000000002E-4</v>
      </c>
      <c r="U932" s="114">
        <v>-1.7643407409976114E-5</v>
      </c>
      <c r="V932" s="115">
        <v>-1.3727783143750712E-3</v>
      </c>
      <c r="W932" s="115">
        <v>5.0166847084074104E-3</v>
      </c>
      <c r="X932" s="116">
        <v>-6.7929139287854698E-2</v>
      </c>
      <c r="Y932" s="116">
        <v>-2.7045798414411068E-3</v>
      </c>
      <c r="Z932" s="116">
        <v>-1.2012585894779786</v>
      </c>
      <c r="AA932" s="116">
        <v>-4.8116827528178245E-2</v>
      </c>
      <c r="AB932" s="116">
        <v>4946.7059972287734</v>
      </c>
      <c r="AC932" s="116">
        <v>53.905238412179173</v>
      </c>
      <c r="AD932" s="132">
        <v>5.6844354191002228E-2</v>
      </c>
      <c r="AF932" s="118">
        <v>332.42899999999997</v>
      </c>
      <c r="AG932" s="118">
        <v>11.824999999999999</v>
      </c>
      <c r="AH932" s="118">
        <v>2.3902300000000003</v>
      </c>
      <c r="AI932" s="118">
        <v>9.1171300000000011E-2</v>
      </c>
      <c r="AJ932" s="118">
        <v>8.9083900000000007</v>
      </c>
      <c r="AK932" s="118">
        <v>0.28476599999999996</v>
      </c>
      <c r="AL932" s="118">
        <v>-352.7475</v>
      </c>
      <c r="AM932" s="118">
        <v>0.97278125000000004</v>
      </c>
      <c r="AN932" s="118">
        <v>-144.29374999999999</v>
      </c>
      <c r="AO932" s="118">
        <v>2.1823124999999997</v>
      </c>
      <c r="AP932" s="118">
        <v>-166.70500000000001</v>
      </c>
      <c r="AQ932" s="118">
        <v>1.3421812500000001</v>
      </c>
      <c r="AR932" s="118">
        <v>-1384.6937500000001</v>
      </c>
      <c r="AS932" s="118">
        <v>2.4665249999999999</v>
      </c>
      <c r="AT932" s="118">
        <v>-2295.4125000000004</v>
      </c>
      <c r="AU932" s="118">
        <v>5.2173499999999997</v>
      </c>
      <c r="AV932" s="118">
        <f t="shared" si="28"/>
        <v>0.19461702068556699</v>
      </c>
      <c r="AW932" s="118">
        <f t="shared" si="29"/>
        <v>1.6047981824725466E-3</v>
      </c>
    </row>
    <row r="933" spans="1:49" x14ac:dyDescent="0.2">
      <c r="A933" s="108" t="s">
        <v>971</v>
      </c>
      <c r="B933" s="131">
        <v>45748.493051481484</v>
      </c>
      <c r="C933" s="108" t="s">
        <v>4339</v>
      </c>
      <c r="D933" s="108">
        <v>79991.899999999994</v>
      </c>
      <c r="E933" s="108">
        <v>23991.5</v>
      </c>
      <c r="F933" s="109">
        <v>10.127000000000001</v>
      </c>
      <c r="G933" s="109">
        <v>101</v>
      </c>
      <c r="H933" s="109">
        <v>2811.85</v>
      </c>
      <c r="I933" s="109">
        <v>92.5672</v>
      </c>
      <c r="J933" s="110">
        <v>10.184900000000001</v>
      </c>
      <c r="K933" s="110">
        <v>0.22078381404733907</v>
      </c>
      <c r="L933" s="111">
        <v>0.45889600000000003</v>
      </c>
      <c r="M933" s="111">
        <v>9.9603533485916051E-3</v>
      </c>
      <c r="N933" s="111">
        <v>0.97869300000000004</v>
      </c>
      <c r="O933" s="112">
        <v>2.18391</v>
      </c>
      <c r="P933" s="112">
        <v>4.7262986010196184E-2</v>
      </c>
      <c r="Q933" s="113">
        <v>0.16055800000000001</v>
      </c>
      <c r="R933" s="113">
        <v>3.221995598079085E-3</v>
      </c>
      <c r="S933" s="112">
        <v>4.1918887072485859E-2</v>
      </c>
      <c r="T933" s="114">
        <v>0.13109199999999999</v>
      </c>
      <c r="U933" s="114">
        <v>2.9892610276120082E-3</v>
      </c>
      <c r="V933" s="115">
        <v>2461.545106131553</v>
      </c>
      <c r="W933" s="115">
        <v>33.909891244772552</v>
      </c>
      <c r="X933" s="116">
        <v>2430.2540081136744</v>
      </c>
      <c r="Y933" s="116">
        <v>52.594228327495088</v>
      </c>
      <c r="Z933" s="116">
        <v>2446.9112625412167</v>
      </c>
      <c r="AA933" s="116">
        <v>53.043073685479449</v>
      </c>
      <c r="AB933" s="116">
        <v>2461.545106131553</v>
      </c>
      <c r="AC933" s="116">
        <v>33.909891244772552</v>
      </c>
      <c r="AD933" s="132">
        <v>0.9930552833891223</v>
      </c>
      <c r="AF933" s="118">
        <v>306.97200000000004</v>
      </c>
      <c r="AG933" s="118">
        <v>6.8800099999999995</v>
      </c>
      <c r="AH933" s="118">
        <v>2.20669</v>
      </c>
      <c r="AI933" s="118">
        <v>6.0774700000000001E-2</v>
      </c>
      <c r="AJ933" s="118">
        <v>6.3891499999999999</v>
      </c>
      <c r="AK933" s="118">
        <v>0.12153900000000001</v>
      </c>
      <c r="AL933" s="118">
        <v>66585</v>
      </c>
      <c r="AM933" s="118">
        <v>907.875</v>
      </c>
      <c r="AN933" s="118">
        <v>1130818.75</v>
      </c>
      <c r="AO933" s="118">
        <v>14058.0625</v>
      </c>
      <c r="AP933" s="118">
        <v>6608562.5</v>
      </c>
      <c r="AQ933" s="118">
        <v>81519.374999999985</v>
      </c>
      <c r="AR933" s="118">
        <v>108.464375</v>
      </c>
      <c r="AS933" s="118">
        <v>27.399625</v>
      </c>
      <c r="AT933" s="118">
        <v>165.106875</v>
      </c>
      <c r="AU933" s="118">
        <v>24.6536875</v>
      </c>
      <c r="AV933" s="118">
        <f t="shared" si="28"/>
        <v>93768.229440088995</v>
      </c>
      <c r="AW933" s="118">
        <f t="shared" si="29"/>
        <v>23715.396071320392</v>
      </c>
    </row>
    <row r="934" spans="1:49" x14ac:dyDescent="0.2">
      <c r="A934" s="108" t="s">
        <v>972</v>
      </c>
      <c r="B934" s="131">
        <v>45748.493471504633</v>
      </c>
      <c r="C934" s="108" t="s">
        <v>4339</v>
      </c>
      <c r="D934" s="108">
        <v>80925.600000000006</v>
      </c>
      <c r="E934" s="108">
        <v>23873.5</v>
      </c>
      <c r="F934" s="109">
        <v>10.09</v>
      </c>
      <c r="G934" s="109">
        <v>101</v>
      </c>
      <c r="H934" s="109">
        <v>1692.04</v>
      </c>
      <c r="I934" s="109">
        <v>55.164999999999999</v>
      </c>
      <c r="J934" s="110">
        <v>10.477600000000001</v>
      </c>
      <c r="K934" s="110">
        <v>0.23859373753935792</v>
      </c>
      <c r="L934" s="111">
        <v>0.46578999999999998</v>
      </c>
      <c r="M934" s="111">
        <v>1.0193060626843147E-2</v>
      </c>
      <c r="N934" s="111">
        <v>0.94320199999999998</v>
      </c>
      <c r="O934" s="112">
        <v>2.1406700000000001</v>
      </c>
      <c r="P934" s="112">
        <v>4.6401895789396366E-2</v>
      </c>
      <c r="Q934" s="113">
        <v>0.162079</v>
      </c>
      <c r="R934" s="113">
        <v>3.3051221395095222E-3</v>
      </c>
      <c r="S934" s="112">
        <v>-0.49389358085458646</v>
      </c>
      <c r="T934" s="114">
        <v>0.13048899999999999</v>
      </c>
      <c r="U934" s="114">
        <v>3.4102379649080211E-3</v>
      </c>
      <c r="V934" s="115">
        <v>2477.464760420019</v>
      </c>
      <c r="W934" s="115">
        <v>34.403195112767733</v>
      </c>
      <c r="X934" s="116">
        <v>2471.0220068309854</v>
      </c>
      <c r="Y934" s="116">
        <v>53.562718987175259</v>
      </c>
      <c r="Z934" s="116">
        <v>2474.1421520949216</v>
      </c>
      <c r="AA934" s="116">
        <v>56.340652751775011</v>
      </c>
      <c r="AB934" s="116">
        <v>2477.464760420019</v>
      </c>
      <c r="AC934" s="116">
        <v>34.403195112767733</v>
      </c>
      <c r="AD934" s="132">
        <v>0.99480788694467037</v>
      </c>
      <c r="AF934" s="118">
        <v>185.17700000000002</v>
      </c>
      <c r="AG934" s="118">
        <v>7.8531899999999997</v>
      </c>
      <c r="AH934" s="118">
        <v>1.3434899999999999</v>
      </c>
      <c r="AI934" s="118">
        <v>7.0899299999999998E-2</v>
      </c>
      <c r="AJ934" s="118">
        <v>3.8132199999999998</v>
      </c>
      <c r="AK934" s="118">
        <v>0.169325</v>
      </c>
      <c r="AL934" s="118">
        <v>40041.1875</v>
      </c>
      <c r="AM934" s="118">
        <v>1697.7375</v>
      </c>
      <c r="AN934" s="118">
        <v>704831.25</v>
      </c>
      <c r="AO934" s="118">
        <v>27414.75</v>
      </c>
      <c r="AP934" s="118">
        <v>4061212.5</v>
      </c>
      <c r="AQ934" s="118">
        <v>142646.87499999997</v>
      </c>
      <c r="AR934" s="118">
        <v>56.784500000000001</v>
      </c>
      <c r="AS934" s="118">
        <v>21.744375000000002</v>
      </c>
      <c r="AT934" s="118">
        <v>49.058250000000001</v>
      </c>
      <c r="AU934" s="118">
        <v>29.948249999999998</v>
      </c>
      <c r="AV934" s="118">
        <f t="shared" si="28"/>
        <v>89262.345594744111</v>
      </c>
      <c r="AW934" s="118">
        <f t="shared" si="29"/>
        <v>34324.542114784126</v>
      </c>
    </row>
    <row r="935" spans="1:49" x14ac:dyDescent="0.2">
      <c r="A935" s="108" t="s">
        <v>973</v>
      </c>
      <c r="B935" s="131">
        <v>45748.493892384256</v>
      </c>
      <c r="C935" s="108" t="s">
        <v>4339</v>
      </c>
      <c r="D935" s="108">
        <v>81840.899999999994</v>
      </c>
      <c r="E935" s="108">
        <v>23766.799999999999</v>
      </c>
      <c r="F935" s="109">
        <v>10.14</v>
      </c>
      <c r="G935" s="109">
        <v>101</v>
      </c>
      <c r="H935" s="109">
        <v>2910.07</v>
      </c>
      <c r="I935" s="109">
        <v>147.529</v>
      </c>
      <c r="J935" s="110">
        <v>-1.2759500000000001E-3</v>
      </c>
      <c r="K935" s="110">
        <v>-3.7165332414630707E-5</v>
      </c>
      <c r="L935" s="111">
        <v>-1.1762399999999999E-5</v>
      </c>
      <c r="M935" s="111">
        <v>-3.3509159294885332E-7</v>
      </c>
      <c r="N935" s="111">
        <v>0.49484800000000001</v>
      </c>
      <c r="O935" s="112">
        <v>-85530</v>
      </c>
      <c r="P935" s="112">
        <v>-2424.498253763034</v>
      </c>
      <c r="Q935" s="113">
        <v>0.78500700000000001</v>
      </c>
      <c r="R935" s="113">
        <v>2.065738865465817E-2</v>
      </c>
      <c r="S935" s="112">
        <v>-0.36035417616822762</v>
      </c>
      <c r="T935" s="114">
        <v>-4.3134599999999999E-4</v>
      </c>
      <c r="U935" s="114">
        <v>-1.2311680865129669E-5</v>
      </c>
      <c r="V935" s="115">
        <v>-4.3256753077877148E-3</v>
      </c>
      <c r="W935" s="115">
        <v>4.9488177552099279E-3</v>
      </c>
      <c r="X935" s="116">
        <v>-7.5370652022819382E-2</v>
      </c>
      <c r="Y935" s="116">
        <v>-2.136513670224563E-3</v>
      </c>
      <c r="Z935" s="116">
        <v>-1.2851852389302525</v>
      </c>
      <c r="AA935" s="116">
        <v>-3.7434332551604228E-2</v>
      </c>
      <c r="AB935" s="116">
        <v>4894.7746757176674</v>
      </c>
      <c r="AC935" s="116">
        <v>37.52466573832254</v>
      </c>
      <c r="AD935" s="132">
        <v>5.8489232218736746E-2</v>
      </c>
      <c r="AF935" s="118">
        <v>319.18</v>
      </c>
      <c r="AG935" s="118">
        <v>7.8913899999999995</v>
      </c>
      <c r="AH935" s="118">
        <v>2.26566</v>
      </c>
      <c r="AI935" s="118">
        <v>6.7497100000000004E-2</v>
      </c>
      <c r="AJ935" s="118">
        <v>10.210699999999999</v>
      </c>
      <c r="AK935" s="118">
        <v>0.22204000000000002</v>
      </c>
      <c r="AL935" s="118">
        <v>-351.20499999999998</v>
      </c>
      <c r="AM935" s="118">
        <v>0.75808750000000003</v>
      </c>
      <c r="AN935" s="118">
        <v>-147.200625</v>
      </c>
      <c r="AO935" s="118">
        <v>1.4729187500000001</v>
      </c>
      <c r="AP935" s="118">
        <v>-177.860625</v>
      </c>
      <c r="AQ935" s="118">
        <v>1.1463125000000001</v>
      </c>
      <c r="AR935" s="118">
        <v>-1487.04375</v>
      </c>
      <c r="AS935" s="118">
        <v>0.64834999999999998</v>
      </c>
      <c r="AT935" s="118">
        <v>-2407.2062500000002</v>
      </c>
      <c r="AU935" s="118">
        <v>2.9152625000000003</v>
      </c>
      <c r="AV935" s="118">
        <f t="shared" si="28"/>
        <v>0.19059035362238752</v>
      </c>
      <c r="AW935" s="118">
        <f t="shared" si="29"/>
        <v>1.2311631785338578E-3</v>
      </c>
    </row>
    <row r="936" spans="1:49" x14ac:dyDescent="0.2">
      <c r="A936" s="108" t="s">
        <v>974</v>
      </c>
      <c r="B936" s="131">
        <v>45748.494324537038</v>
      </c>
      <c r="C936" s="108" t="s">
        <v>4338</v>
      </c>
      <c r="D936" s="108">
        <v>82580.100000000006</v>
      </c>
      <c r="E936" s="108">
        <v>23813.1</v>
      </c>
      <c r="F936" s="109">
        <v>10.228</v>
      </c>
      <c r="G936" s="109">
        <v>102</v>
      </c>
      <c r="H936" s="109">
        <v>614.06899999999996</v>
      </c>
      <c r="I936" s="109">
        <v>225.67</v>
      </c>
      <c r="J936" s="110">
        <v>34.218299999999999</v>
      </c>
      <c r="K936" s="110">
        <v>0.95000317470837969</v>
      </c>
      <c r="L936" s="111">
        <v>0.68490399999999996</v>
      </c>
      <c r="M936" s="111">
        <v>1.612510575450592E-2</v>
      </c>
      <c r="N936" s="111">
        <v>0.980522</v>
      </c>
      <c r="O936" s="112">
        <v>1.4597800000000001</v>
      </c>
      <c r="P936" s="112">
        <v>3.413822243761383E-2</v>
      </c>
      <c r="Q936" s="113">
        <v>0.35928399999999999</v>
      </c>
      <c r="R936" s="113">
        <v>7.6214607462414966E-3</v>
      </c>
      <c r="S936" s="112">
        <v>0</v>
      </c>
      <c r="T936" s="114">
        <v>0.19277</v>
      </c>
      <c r="U936" s="114">
        <v>4.3857259473090654E-3</v>
      </c>
      <c r="V936" s="115">
        <v>3746.8296171119828</v>
      </c>
      <c r="W936" s="115">
        <v>32.231346354406448</v>
      </c>
      <c r="X936" s="116">
        <v>3363.6498025215687</v>
      </c>
      <c r="Y936" s="116">
        <v>78.661870391920104</v>
      </c>
      <c r="Z936" s="116">
        <v>3607.7179270373631</v>
      </c>
      <c r="AA936" s="116">
        <v>100.16112676953061</v>
      </c>
      <c r="AB936" s="116">
        <v>3746.8296171119828</v>
      </c>
      <c r="AC936" s="116">
        <v>32.231346354406448</v>
      </c>
      <c r="AD936" s="132">
        <v>0.92998363183122079</v>
      </c>
      <c r="AF936" s="118">
        <v>67.479100000000003</v>
      </c>
      <c r="AG936" s="118">
        <v>0.59727700000000006</v>
      </c>
      <c r="AH936" s="118">
        <v>0.49271000000000004</v>
      </c>
      <c r="AI936" s="118">
        <v>3.7599199999999999E-2</v>
      </c>
      <c r="AJ936" s="118">
        <v>15.635199999999998</v>
      </c>
      <c r="AK936" s="118">
        <v>0.50287199999999999</v>
      </c>
      <c r="AL936" s="118">
        <v>239342.5</v>
      </c>
      <c r="AM936" s="118">
        <v>9694.625</v>
      </c>
      <c r="AN936" s="118">
        <v>833275</v>
      </c>
      <c r="AO936" s="118">
        <v>14692</v>
      </c>
      <c r="AP936" s="118">
        <v>2173056.25</v>
      </c>
      <c r="AQ936" s="118">
        <v>25373.562500000004</v>
      </c>
      <c r="AR936" s="118">
        <v>59.439624999999999</v>
      </c>
      <c r="AS936" s="118">
        <v>22.996062500000001</v>
      </c>
      <c r="AT936" s="118">
        <v>42.258562500000004</v>
      </c>
      <c r="AU936" s="118">
        <v>26.897812500000001</v>
      </c>
      <c r="AV936" s="118">
        <f t="shared" si="28"/>
        <v>43708.478153981087</v>
      </c>
      <c r="AW936" s="118">
        <f t="shared" si="29"/>
        <v>16917.680244479099</v>
      </c>
    </row>
    <row r="937" spans="1:49" x14ac:dyDescent="0.2">
      <c r="A937" s="108" t="s">
        <v>975</v>
      </c>
      <c r="B937" s="131">
        <v>45748.494747314813</v>
      </c>
      <c r="C937" s="108" t="s">
        <v>4338</v>
      </c>
      <c r="D937" s="108">
        <v>83113.100000000006</v>
      </c>
      <c r="E937" s="108">
        <v>23795.1</v>
      </c>
      <c r="F937" s="109">
        <v>10.205</v>
      </c>
      <c r="G937" s="109">
        <v>102</v>
      </c>
      <c r="H937" s="109">
        <v>1543.56</v>
      </c>
      <c r="I937" s="109">
        <v>51.5062</v>
      </c>
      <c r="J937" s="110">
        <v>7.3917099999999998</v>
      </c>
      <c r="K937" s="110">
        <v>0.16714925273506312</v>
      </c>
      <c r="L937" s="111">
        <v>0.38922499999999999</v>
      </c>
      <c r="M937" s="111">
        <v>8.6481827505031361E-3</v>
      </c>
      <c r="N937" s="111">
        <v>0.96613499999999997</v>
      </c>
      <c r="O937" s="112">
        <v>2.5734599999999999</v>
      </c>
      <c r="P937" s="112">
        <v>5.6778707585502505E-2</v>
      </c>
      <c r="Q937" s="113">
        <v>0.13692399999999999</v>
      </c>
      <c r="R937" s="113">
        <v>2.7754696050081322E-3</v>
      </c>
      <c r="S937" s="112">
        <v>-0.22274373755910423</v>
      </c>
      <c r="T937" s="114">
        <v>0.15815299999999999</v>
      </c>
      <c r="U937" s="114">
        <v>5.2190426618298489E-3</v>
      </c>
      <c r="V937" s="115">
        <v>2188.6554383499133</v>
      </c>
      <c r="W937" s="115">
        <v>35.249697805061835</v>
      </c>
      <c r="X937" s="116">
        <v>2116.2482975173752</v>
      </c>
      <c r="Y937" s="116">
        <v>46.691164138186167</v>
      </c>
      <c r="Z937" s="116">
        <v>2152.8110941703148</v>
      </c>
      <c r="AA937" s="116">
        <v>48.681667120371571</v>
      </c>
      <c r="AB937" s="116">
        <v>2188.6554383499133</v>
      </c>
      <c r="AC937" s="116">
        <v>35.249697805061835</v>
      </c>
      <c r="AD937" s="132">
        <v>0.98114105861201306</v>
      </c>
      <c r="AF937" s="118">
        <v>169.87099999999998</v>
      </c>
      <c r="AG937" s="118">
        <v>3.8211900000000001</v>
      </c>
      <c r="AH937" s="118">
        <v>1.2153800000000001</v>
      </c>
      <c r="AI937" s="118">
        <v>4.2875200000000002E-2</v>
      </c>
      <c r="AJ937" s="118">
        <v>3.57104</v>
      </c>
      <c r="AK937" s="118">
        <v>0.102425</v>
      </c>
      <c r="AL937" s="118">
        <v>45288.25</v>
      </c>
      <c r="AM937" s="118">
        <v>1533.075</v>
      </c>
      <c r="AN937" s="118">
        <v>452643.75</v>
      </c>
      <c r="AO937" s="118">
        <v>8228.1875</v>
      </c>
      <c r="AP937" s="118">
        <v>3095637.5</v>
      </c>
      <c r="AQ937" s="118">
        <v>47402.812499999993</v>
      </c>
      <c r="AR937" s="118">
        <v>84.045625000000001</v>
      </c>
      <c r="AS937" s="118">
        <v>25.31025</v>
      </c>
      <c r="AT937" s="118">
        <v>7.0291874999999999</v>
      </c>
      <c r="AU937" s="118">
        <v>33.049312499999999</v>
      </c>
      <c r="AV937" s="118">
        <f t="shared" si="28"/>
        <v>37555.475126506033</v>
      </c>
      <c r="AW937" s="118">
        <f t="shared" si="29"/>
        <v>11324.402454338668</v>
      </c>
    </row>
    <row r="938" spans="1:49" x14ac:dyDescent="0.2">
      <c r="A938" s="108" t="s">
        <v>976</v>
      </c>
      <c r="B938" s="131">
        <v>45748.495167337962</v>
      </c>
      <c r="C938" s="108" t="s">
        <v>4338</v>
      </c>
      <c r="D938" s="108">
        <v>83732.600000000006</v>
      </c>
      <c r="E938" s="108">
        <v>23799.5</v>
      </c>
      <c r="F938" s="109">
        <v>10.231999999999999</v>
      </c>
      <c r="G938" s="109">
        <v>102</v>
      </c>
      <c r="H938" s="109">
        <v>1430.51</v>
      </c>
      <c r="I938" s="109">
        <v>13.3796</v>
      </c>
      <c r="J938" s="110">
        <v>7.8794500000000003</v>
      </c>
      <c r="K938" s="110">
        <v>0.17389279466697291</v>
      </c>
      <c r="L938" s="111">
        <v>0.38885799999999998</v>
      </c>
      <c r="M938" s="111">
        <v>8.5170035146229679E-3</v>
      </c>
      <c r="N938" s="111">
        <v>0.97382299999999999</v>
      </c>
      <c r="O938" s="112">
        <v>2.5728200000000001</v>
      </c>
      <c r="P938" s="112">
        <v>5.6326463050417074E-2</v>
      </c>
      <c r="Q938" s="113">
        <v>0.14627000000000001</v>
      </c>
      <c r="R938" s="113">
        <v>2.9458655360217988E-3</v>
      </c>
      <c r="S938" s="112">
        <v>-5.0530333124278522E-2</v>
      </c>
      <c r="T938" s="114">
        <v>0.133967</v>
      </c>
      <c r="U938" s="114">
        <v>8.0075387601934219E-3</v>
      </c>
      <c r="V938" s="115">
        <v>2302.769762020785</v>
      </c>
      <c r="W938" s="115">
        <v>34.595278518166126</v>
      </c>
      <c r="X938" s="116">
        <v>2116.6970271353907</v>
      </c>
      <c r="Y938" s="116">
        <v>46.340613368937291</v>
      </c>
      <c r="Z938" s="116">
        <v>2212.2630292317344</v>
      </c>
      <c r="AA938" s="116">
        <v>48.822773250865161</v>
      </c>
      <c r="AB938" s="116">
        <v>2302.769762020785</v>
      </c>
      <c r="AC938" s="116">
        <v>34.595278518166126</v>
      </c>
      <c r="AD938" s="132">
        <v>0.95498992231058699</v>
      </c>
      <c r="AF938" s="118">
        <v>157.601</v>
      </c>
      <c r="AG938" s="118">
        <v>3.6394000000000002</v>
      </c>
      <c r="AH938" s="118">
        <v>1.10216</v>
      </c>
      <c r="AI938" s="118">
        <v>4.6872200000000003E-2</v>
      </c>
      <c r="AJ938" s="118">
        <v>0.92803600000000008</v>
      </c>
      <c r="AK938" s="118">
        <v>4.4278900000000003E-2</v>
      </c>
      <c r="AL938" s="118">
        <v>9358.375</v>
      </c>
      <c r="AM938" s="118">
        <v>176.84062499999999</v>
      </c>
      <c r="AN938" s="118">
        <v>450839.375</v>
      </c>
      <c r="AO938" s="118">
        <v>8101.5624999999991</v>
      </c>
      <c r="AP938" s="118">
        <v>2886612.5</v>
      </c>
      <c r="AQ938" s="118">
        <v>47699.75</v>
      </c>
      <c r="AR938" s="118">
        <v>-4.6173312499999994</v>
      </c>
      <c r="AS938" s="118">
        <v>20.829125000000001</v>
      </c>
      <c r="AT938" s="118">
        <v>55.100749999999998</v>
      </c>
      <c r="AU938" s="118">
        <v>24.126249999999999</v>
      </c>
      <c r="AV938" s="118">
        <f t="shared" si="28"/>
        <v>-166908.66548267746</v>
      </c>
      <c r="AW938" s="118">
        <f t="shared" si="29"/>
        <v>-752942.46681885421</v>
      </c>
    </row>
    <row r="939" spans="1:49" x14ac:dyDescent="0.2">
      <c r="A939" s="108" t="s">
        <v>977</v>
      </c>
      <c r="B939" s="131">
        <v>45748.495588506943</v>
      </c>
      <c r="C939" s="108" t="s">
        <v>4340</v>
      </c>
      <c r="D939" s="108">
        <v>84201.8</v>
      </c>
      <c r="E939" s="108">
        <v>23813.3</v>
      </c>
      <c r="F939" s="109">
        <v>10.366099999999999</v>
      </c>
      <c r="G939" s="109">
        <v>104</v>
      </c>
      <c r="H939" s="109">
        <v>1248.93</v>
      </c>
      <c r="I939" s="109">
        <v>37.016300000000001</v>
      </c>
      <c r="J939" s="110">
        <v>7.6806099999999997</v>
      </c>
      <c r="K939" s="110">
        <v>0.16692356247423548</v>
      </c>
      <c r="L939" s="111">
        <v>0.383189</v>
      </c>
      <c r="M939" s="111">
        <v>8.3424544719464915E-3</v>
      </c>
      <c r="N939" s="111">
        <v>0.933222</v>
      </c>
      <c r="O939" s="112">
        <v>2.6162299999999998</v>
      </c>
      <c r="P939" s="112">
        <v>5.6997809896521458E-2</v>
      </c>
      <c r="Q939" s="113">
        <v>0.14455499999999999</v>
      </c>
      <c r="R939" s="113">
        <v>2.9247309873839679E-3</v>
      </c>
      <c r="S939" s="112">
        <v>0.22079711139602648</v>
      </c>
      <c r="T939" s="114">
        <v>0.11043500000000001</v>
      </c>
      <c r="U939" s="114">
        <v>3.236888541114754E-3</v>
      </c>
      <c r="V939" s="115">
        <v>2282.488556942541</v>
      </c>
      <c r="W939" s="115">
        <v>34.829516501929447</v>
      </c>
      <c r="X939" s="116">
        <v>2086.6894213206315</v>
      </c>
      <c r="Y939" s="116">
        <v>45.46111272690694</v>
      </c>
      <c r="Z939" s="116">
        <v>2186.618363638338</v>
      </c>
      <c r="AA939" s="116">
        <v>47.522023254675695</v>
      </c>
      <c r="AB939" s="116">
        <v>2282.488556942541</v>
      </c>
      <c r="AC939" s="116">
        <v>34.829516501929447</v>
      </c>
      <c r="AD939" s="132">
        <v>0.95298225980271578</v>
      </c>
      <c r="AF939" s="118">
        <v>137.691</v>
      </c>
      <c r="AG939" s="118">
        <v>7.0309999999999997</v>
      </c>
      <c r="AH939" s="118">
        <v>0.96102399999999999</v>
      </c>
      <c r="AI939" s="118">
        <v>6.3225200000000009E-2</v>
      </c>
      <c r="AJ939" s="118">
        <v>2.5677999999999996</v>
      </c>
      <c r="AK939" s="118">
        <v>0.140816</v>
      </c>
      <c r="AL939" s="118">
        <v>22566.312499999996</v>
      </c>
      <c r="AM939" s="118">
        <v>1141.0062500000001</v>
      </c>
      <c r="AN939" s="118">
        <v>375627.5</v>
      </c>
      <c r="AO939" s="118">
        <v>15292.9375</v>
      </c>
      <c r="AP939" s="118">
        <v>2427306.25</v>
      </c>
      <c r="AQ939" s="118">
        <v>90592.5</v>
      </c>
      <c r="AR939" s="118">
        <v>23.362624999999998</v>
      </c>
      <c r="AS939" s="118">
        <v>24.538187499999999</v>
      </c>
      <c r="AT939" s="118">
        <v>61.917312500000008</v>
      </c>
      <c r="AU939" s="118">
        <v>25.608750000000001</v>
      </c>
      <c r="AV939" s="118">
        <f t="shared" si="28"/>
        <v>266237.20770922082</v>
      </c>
      <c r="AW939" s="118">
        <f t="shared" si="29"/>
        <v>279810.24200399109</v>
      </c>
    </row>
    <row r="940" spans="1:49" x14ac:dyDescent="0.2">
      <c r="A940" s="108" t="s">
        <v>978</v>
      </c>
      <c r="B940" s="131">
        <v>45748.496008032409</v>
      </c>
      <c r="C940" s="108" t="s">
        <v>4338</v>
      </c>
      <c r="D940" s="108">
        <v>84436.9</v>
      </c>
      <c r="E940" s="108">
        <v>23789.8</v>
      </c>
      <c r="F940" s="109">
        <v>10.238</v>
      </c>
      <c r="G940" s="109">
        <v>103</v>
      </c>
      <c r="H940" s="109">
        <v>1105.32</v>
      </c>
      <c r="I940" s="109">
        <v>465.49799999999999</v>
      </c>
      <c r="J940" s="110">
        <v>16.082599999999999</v>
      </c>
      <c r="K940" s="110">
        <v>0.41371536876577353</v>
      </c>
      <c r="L940" s="111">
        <v>0.55222800000000005</v>
      </c>
      <c r="M940" s="111">
        <v>1.3106956384225897E-2</v>
      </c>
      <c r="N940" s="111">
        <v>0.98384300000000002</v>
      </c>
      <c r="O940" s="112">
        <v>1.81393</v>
      </c>
      <c r="P940" s="112">
        <v>4.3261901894969902E-2</v>
      </c>
      <c r="Q940" s="113">
        <v>0.209813</v>
      </c>
      <c r="R940" s="113">
        <v>4.2944025323786309E-3</v>
      </c>
      <c r="S940" s="112">
        <v>-0.65454973265000505</v>
      </c>
      <c r="T940" s="114">
        <v>0.150007</v>
      </c>
      <c r="U940" s="114">
        <v>3.3263237560405934E-3</v>
      </c>
      <c r="V940" s="115">
        <v>2904.1011828353198</v>
      </c>
      <c r="W940" s="115">
        <v>33.174989696231009</v>
      </c>
      <c r="X940" s="116">
        <v>2830.5322840719305</v>
      </c>
      <c r="Y940" s="116">
        <v>67.50768220607462</v>
      </c>
      <c r="Z940" s="116">
        <v>2873.2716631772564</v>
      </c>
      <c r="AA940" s="116">
        <v>73.913213391841253</v>
      </c>
      <c r="AB940" s="116">
        <v>2904.1011828353198</v>
      </c>
      <c r="AC940" s="116">
        <v>33.174989696231009</v>
      </c>
      <c r="AD940" s="132">
        <v>0.98359101083641265</v>
      </c>
      <c r="AF940" s="118">
        <v>121.89100000000001</v>
      </c>
      <c r="AG940" s="118">
        <v>4.1639699999999999</v>
      </c>
      <c r="AH940" s="118">
        <v>0.8808419999999999</v>
      </c>
      <c r="AI940" s="118">
        <v>5.50258E-2</v>
      </c>
      <c r="AJ940" s="118">
        <v>32.284300000000002</v>
      </c>
      <c r="AK940" s="118">
        <v>0.29228000000000004</v>
      </c>
      <c r="AL940" s="118">
        <v>385551.875</v>
      </c>
      <c r="AM940" s="118">
        <v>3228.4562500000002</v>
      </c>
      <c r="AN940" s="118">
        <v>706643.75</v>
      </c>
      <c r="AO940" s="118">
        <v>9151.5</v>
      </c>
      <c r="AP940" s="118">
        <v>3152268.75</v>
      </c>
      <c r="AQ940" s="118">
        <v>51902.25</v>
      </c>
      <c r="AR940" s="118">
        <v>7.2100624999999994</v>
      </c>
      <c r="AS940" s="118">
        <v>22.006687499999998</v>
      </c>
      <c r="AT940" s="118">
        <v>20.685625000000002</v>
      </c>
      <c r="AU940" s="118">
        <v>29.824312499999998</v>
      </c>
      <c r="AV940" s="118">
        <f t="shared" si="28"/>
        <v>1286196.8611980877</v>
      </c>
      <c r="AW940" s="118">
        <f t="shared" si="29"/>
        <v>3925811.2149746353</v>
      </c>
    </row>
    <row r="941" spans="1:49" x14ac:dyDescent="0.2">
      <c r="A941" s="108" t="s">
        <v>979</v>
      </c>
      <c r="B941" s="131">
        <v>45748.496430717591</v>
      </c>
      <c r="C941" s="108" t="s">
        <v>4339</v>
      </c>
      <c r="D941" s="108">
        <v>84154.5</v>
      </c>
      <c r="E941" s="108">
        <v>24051.3</v>
      </c>
      <c r="F941" s="109">
        <v>10.116</v>
      </c>
      <c r="G941" s="109">
        <v>101</v>
      </c>
      <c r="H941" s="109">
        <v>545.37699999999995</v>
      </c>
      <c r="I941" s="109">
        <v>92.543400000000005</v>
      </c>
      <c r="J941" s="110">
        <v>12.3612</v>
      </c>
      <c r="K941" s="110">
        <v>0.31086108841731863</v>
      </c>
      <c r="L941" s="111">
        <v>0.47734599999999999</v>
      </c>
      <c r="M941" s="111">
        <v>1.0742521540536933E-2</v>
      </c>
      <c r="N941" s="111">
        <v>0.95731599999999994</v>
      </c>
      <c r="O941" s="112">
        <v>2.1018400000000002</v>
      </c>
      <c r="P941" s="112">
        <v>4.7240208457732275E-2</v>
      </c>
      <c r="Q941" s="113">
        <v>0.18771499999999999</v>
      </c>
      <c r="R941" s="113">
        <v>3.9736729422034716E-3</v>
      </c>
      <c r="S941" s="112">
        <v>-0.55647883978221913</v>
      </c>
      <c r="T941" s="114">
        <v>0.19462299999999999</v>
      </c>
      <c r="U941" s="114">
        <v>4.3746287719645428E-3</v>
      </c>
      <c r="V941" s="115">
        <v>2722.2445470339217</v>
      </c>
      <c r="W941" s="115">
        <v>34.878945258227162</v>
      </c>
      <c r="X941" s="116">
        <v>2508.8305058711321</v>
      </c>
      <c r="Y941" s="116">
        <v>56.387582348071305</v>
      </c>
      <c r="Z941" s="116">
        <v>2628.2207676857142</v>
      </c>
      <c r="AA941" s="116">
        <v>66.094842607819785</v>
      </c>
      <c r="AB941" s="116">
        <v>2722.2445470339217</v>
      </c>
      <c r="AC941" s="116">
        <v>34.878945258227162</v>
      </c>
      <c r="AD941" s="132">
        <v>0.95572656505618214</v>
      </c>
      <c r="AF941" s="118">
        <v>60.131299999999996</v>
      </c>
      <c r="AG941" s="118">
        <v>1.87568</v>
      </c>
      <c r="AH941" s="118">
        <v>0.43282799999999999</v>
      </c>
      <c r="AI941" s="118">
        <v>3.7283500000000004E-2</v>
      </c>
      <c r="AJ941" s="118">
        <v>6.4145699999999994</v>
      </c>
      <c r="AK941" s="118">
        <v>0.23141</v>
      </c>
      <c r="AL941" s="118">
        <v>99590</v>
      </c>
      <c r="AM941" s="118">
        <v>3728.8125</v>
      </c>
      <c r="AN941" s="118">
        <v>267895</v>
      </c>
      <c r="AO941" s="118">
        <v>3638.6062500000003</v>
      </c>
      <c r="AP941" s="118">
        <v>1333506.25</v>
      </c>
      <c r="AQ941" s="118">
        <v>24272.75</v>
      </c>
      <c r="AR941" s="118">
        <v>27.961062500000001</v>
      </c>
      <c r="AS941" s="118">
        <v>23.815249999999999</v>
      </c>
      <c r="AT941" s="118">
        <v>51.765999999999998</v>
      </c>
      <c r="AU941" s="118">
        <v>30.565562499999999</v>
      </c>
      <c r="AV941" s="118">
        <f t="shared" si="28"/>
        <v>83078.970578368797</v>
      </c>
      <c r="AW941" s="118">
        <f t="shared" si="29"/>
        <v>70776.931957700232</v>
      </c>
    </row>
    <row r="942" spans="1:49" x14ac:dyDescent="0.2">
      <c r="A942" s="108" t="s">
        <v>980</v>
      </c>
      <c r="B942" s="131">
        <v>45748.496856041667</v>
      </c>
      <c r="C942" s="108" t="s">
        <v>4340</v>
      </c>
      <c r="D942" s="108">
        <v>83685.8</v>
      </c>
      <c r="E942" s="108">
        <v>24066</v>
      </c>
      <c r="F942" s="109">
        <v>10.344099999999999</v>
      </c>
      <c r="G942" s="109">
        <v>104</v>
      </c>
      <c r="H942" s="109">
        <v>828.49199999999996</v>
      </c>
      <c r="I942" s="109">
        <v>33.021799999999999</v>
      </c>
      <c r="J942" s="110">
        <v>10.1518</v>
      </c>
      <c r="K942" s="110">
        <v>0.23105210480971605</v>
      </c>
      <c r="L942" s="111">
        <v>0.42344100000000001</v>
      </c>
      <c r="M942" s="111">
        <v>9.4082327795394181E-3</v>
      </c>
      <c r="N942" s="111">
        <v>0.96312200000000003</v>
      </c>
      <c r="O942" s="112">
        <v>2.3634900000000001</v>
      </c>
      <c r="P942" s="112">
        <v>5.2453448268440846E-2</v>
      </c>
      <c r="Q942" s="113">
        <v>0.17295199999999999</v>
      </c>
      <c r="R942" s="113">
        <v>3.4907002362099208E-3</v>
      </c>
      <c r="S942" s="112">
        <v>-0.34706509419986131</v>
      </c>
      <c r="T942" s="114">
        <v>0.12623100000000001</v>
      </c>
      <c r="U942" s="114">
        <v>3.7741637426057712E-3</v>
      </c>
      <c r="V942" s="115">
        <v>2586.4168994428305</v>
      </c>
      <c r="W942" s="115">
        <v>33.686604866143171</v>
      </c>
      <c r="X942" s="116">
        <v>2274.5513950473774</v>
      </c>
      <c r="Y942" s="116">
        <v>50.479614440521246</v>
      </c>
      <c r="Z942" s="116">
        <v>2442.6021623384149</v>
      </c>
      <c r="AA942" s="116">
        <v>55.592936308935805</v>
      </c>
      <c r="AB942" s="116">
        <v>2586.4168994428305</v>
      </c>
      <c r="AC942" s="116">
        <v>33.686604866143171</v>
      </c>
      <c r="AD942" s="132">
        <v>0.92950665346619865</v>
      </c>
      <c r="AF942" s="118">
        <v>91.285300000000007</v>
      </c>
      <c r="AG942" s="118">
        <v>2.2181700000000002</v>
      </c>
      <c r="AH942" s="118">
        <v>0.63646999999999998</v>
      </c>
      <c r="AI942" s="118">
        <v>4.3029100000000001E-2</v>
      </c>
      <c r="AJ942" s="118">
        <v>2.28674</v>
      </c>
      <c r="AK942" s="118">
        <v>4.5023099999999996E-2</v>
      </c>
      <c r="AL942" s="118">
        <v>22863.124999999996</v>
      </c>
      <c r="AM942" s="118">
        <v>346.18875000000003</v>
      </c>
      <c r="AN942" s="118">
        <v>335191.25</v>
      </c>
      <c r="AO942" s="118">
        <v>4999.95</v>
      </c>
      <c r="AP942" s="118">
        <v>1813206.25</v>
      </c>
      <c r="AQ942" s="118">
        <v>28128.375</v>
      </c>
      <c r="AR942" s="118">
        <v>-9.7110000000000003</v>
      </c>
      <c r="AS942" s="118">
        <v>22.848375000000001</v>
      </c>
      <c r="AT942" s="118">
        <v>73.81</v>
      </c>
      <c r="AU942" s="118">
        <v>27.092625000000002</v>
      </c>
      <c r="AV942" s="118">
        <f t="shared" si="28"/>
        <v>-67928.82178093899</v>
      </c>
      <c r="AW942" s="118">
        <f t="shared" si="29"/>
        <v>-159828.74357264795</v>
      </c>
    </row>
    <row r="943" spans="1:49" x14ac:dyDescent="0.2">
      <c r="A943" s="108" t="s">
        <v>981</v>
      </c>
      <c r="B943" s="131">
        <v>45748.498163993056</v>
      </c>
      <c r="C943" s="108" t="s">
        <v>4339</v>
      </c>
      <c r="D943" s="108">
        <v>82654</v>
      </c>
      <c r="E943" s="108">
        <v>24285.1</v>
      </c>
      <c r="F943" s="109">
        <v>10.130000000000001</v>
      </c>
      <c r="G943" s="109">
        <v>101</v>
      </c>
      <c r="H943" s="109">
        <v>110.002</v>
      </c>
      <c r="I943" s="109">
        <v>19.212800000000001</v>
      </c>
      <c r="J943" s="110">
        <v>28.886299999999999</v>
      </c>
      <c r="K943" s="110">
        <v>0.65154837012458255</v>
      </c>
      <c r="L943" s="111">
        <v>0.72911700000000002</v>
      </c>
      <c r="M943" s="111">
        <v>1.6405491678035743E-2</v>
      </c>
      <c r="N943" s="111">
        <v>0.98061900000000002</v>
      </c>
      <c r="O943" s="112">
        <v>1.3745000000000001</v>
      </c>
      <c r="P943" s="112">
        <v>3.0712337049465972E-2</v>
      </c>
      <c r="Q943" s="113">
        <v>0.28676699999999999</v>
      </c>
      <c r="R943" s="113">
        <v>5.7720966337046885E-3</v>
      </c>
      <c r="S943" s="112">
        <v>-9.6068113407033195E-2</v>
      </c>
      <c r="T943" s="114">
        <v>0.18890100000000001</v>
      </c>
      <c r="U943" s="114">
        <v>8.6775391353366999E-3</v>
      </c>
      <c r="V943" s="115">
        <v>3400.1648926558532</v>
      </c>
      <c r="W943" s="115">
        <v>31.339785488962512</v>
      </c>
      <c r="X943" s="116">
        <v>3524.2343940942856</v>
      </c>
      <c r="Y943" s="116">
        <v>78.746798510545062</v>
      </c>
      <c r="Z943" s="116">
        <v>3445.1398748051506</v>
      </c>
      <c r="AA943" s="116">
        <v>77.707261583536294</v>
      </c>
      <c r="AB943" s="116">
        <v>3400.1648926558532</v>
      </c>
      <c r="AC943" s="116">
        <v>31.339785488962512</v>
      </c>
      <c r="AD943" s="132">
        <v>1.0233251603012345</v>
      </c>
      <c r="AF943" s="118">
        <v>12.0571</v>
      </c>
      <c r="AG943" s="118">
        <v>0.58522200000000002</v>
      </c>
      <c r="AH943" s="118">
        <v>8.9855899999999989E-2</v>
      </c>
      <c r="AI943" s="118">
        <v>4.5117200000000003E-2</v>
      </c>
      <c r="AJ943" s="118">
        <v>1.32335</v>
      </c>
      <c r="AK943" s="118">
        <v>4.9600999999999999E-2</v>
      </c>
      <c r="AL943" s="118">
        <v>19558.1875</v>
      </c>
      <c r="AM943" s="118">
        <v>206.05562499999999</v>
      </c>
      <c r="AN943" s="118">
        <v>125031.87500000001</v>
      </c>
      <c r="AO943" s="118">
        <v>4608.6875000000009</v>
      </c>
      <c r="AP943" s="118">
        <v>407688.125</v>
      </c>
      <c r="AQ943" s="118">
        <v>14826.187499999998</v>
      </c>
      <c r="AR943" s="118">
        <v>34.002625000000002</v>
      </c>
      <c r="AS943" s="118">
        <v>22.9690625</v>
      </c>
      <c r="AT943" s="118">
        <v>40.6325</v>
      </c>
      <c r="AU943" s="118">
        <v>33.914999999999999</v>
      </c>
      <c r="AV943" s="118">
        <f t="shared" si="28"/>
        <v>16536.283774125775</v>
      </c>
      <c r="AW943" s="118">
        <f t="shared" si="29"/>
        <v>11186.576183208908</v>
      </c>
    </row>
    <row r="944" spans="1:49" x14ac:dyDescent="0.2">
      <c r="A944" s="108" t="s">
        <v>982</v>
      </c>
      <c r="B944" s="131">
        <v>45748.498581157408</v>
      </c>
      <c r="C944" s="108" t="s">
        <v>4339</v>
      </c>
      <c r="D944" s="108">
        <v>81902.5</v>
      </c>
      <c r="E944" s="108">
        <v>24334.7</v>
      </c>
      <c r="F944" s="109">
        <v>10.166</v>
      </c>
      <c r="G944" s="109">
        <v>101</v>
      </c>
      <c r="H944" s="109">
        <v>270.13299999999998</v>
      </c>
      <c r="I944" s="109">
        <v>159.364</v>
      </c>
      <c r="J944" s="110">
        <v>19.915600000000001</v>
      </c>
      <c r="K944" s="110">
        <v>0.42688483932789184</v>
      </c>
      <c r="L944" s="111">
        <v>0.610649</v>
      </c>
      <c r="M944" s="111">
        <v>1.2974187599846088E-2</v>
      </c>
      <c r="N944" s="111">
        <v>0.97250400000000004</v>
      </c>
      <c r="O944" s="112">
        <v>1.63693</v>
      </c>
      <c r="P944" s="112">
        <v>3.4860231146680597E-2</v>
      </c>
      <c r="Q944" s="113">
        <v>0.23574700000000001</v>
      </c>
      <c r="R944" s="113">
        <v>4.7299027804944367E-3</v>
      </c>
      <c r="S944" s="112">
        <v>-0.1448346683025955</v>
      </c>
      <c r="T944" s="114">
        <v>0.166682</v>
      </c>
      <c r="U944" s="114">
        <v>3.6337049106524872E-3</v>
      </c>
      <c r="V944" s="115">
        <v>3091.4813217754149</v>
      </c>
      <c r="W944" s="115">
        <v>32.005363288430395</v>
      </c>
      <c r="X944" s="116">
        <v>3073.604031432053</v>
      </c>
      <c r="Y944" s="116">
        <v>65.455790405876058</v>
      </c>
      <c r="Z944" s="116">
        <v>3083.9920273311645</v>
      </c>
      <c r="AA944" s="116">
        <v>66.104432760035522</v>
      </c>
      <c r="AB944" s="116">
        <v>3091.4813217754149</v>
      </c>
      <c r="AC944" s="116">
        <v>32.005363288430395</v>
      </c>
      <c r="AD944" s="132">
        <v>0.99524933745759614</v>
      </c>
      <c r="AF944" s="118">
        <v>29.529599999999999</v>
      </c>
      <c r="AG944" s="118">
        <v>0.728653</v>
      </c>
      <c r="AH944" s="118">
        <v>0.21335700000000002</v>
      </c>
      <c r="AI944" s="118">
        <v>4.35807E-2</v>
      </c>
      <c r="AJ944" s="118">
        <v>10.9496</v>
      </c>
      <c r="AK944" s="118">
        <v>0.20099699999999998</v>
      </c>
      <c r="AL944" s="118">
        <v>144965.625</v>
      </c>
      <c r="AM944" s="118">
        <v>1923</v>
      </c>
      <c r="AN944" s="118">
        <v>213023.125</v>
      </c>
      <c r="AO944" s="118">
        <v>3042.35</v>
      </c>
      <c r="AP944" s="118">
        <v>843925</v>
      </c>
      <c r="AQ944" s="118">
        <v>12878.6875</v>
      </c>
      <c r="AR944" s="118">
        <v>3.6252500000000003</v>
      </c>
      <c r="AS944" s="118">
        <v>22.422812499999999</v>
      </c>
      <c r="AT944" s="118">
        <v>39.624625000000002</v>
      </c>
      <c r="AU944" s="118">
        <v>25.096187500000003</v>
      </c>
      <c r="AV944" s="118">
        <f t="shared" si="28"/>
        <v>-153683.08065851228</v>
      </c>
      <c r="AW944" s="118">
        <f t="shared" si="29"/>
        <v>-950559.93120732985</v>
      </c>
    </row>
    <row r="945" spans="1:49" x14ac:dyDescent="0.2">
      <c r="A945" s="108" t="s">
        <v>983</v>
      </c>
      <c r="B945" s="131">
        <v>45748.498998171293</v>
      </c>
      <c r="C945" s="108" t="s">
        <v>4338</v>
      </c>
      <c r="D945" s="108">
        <v>81210.8</v>
      </c>
      <c r="E945" s="108">
        <v>24288</v>
      </c>
      <c r="F945" s="109">
        <v>10.269</v>
      </c>
      <c r="G945" s="109">
        <v>103</v>
      </c>
      <c r="H945" s="109">
        <v>1878.81</v>
      </c>
      <c r="I945" s="109">
        <v>78.615399999999994</v>
      </c>
      <c r="J945" s="110">
        <v>9.1276200000000003</v>
      </c>
      <c r="K945" s="110">
        <v>0.19549561411185165</v>
      </c>
      <c r="L945" s="111">
        <v>0.42697099999999999</v>
      </c>
      <c r="M945" s="111">
        <v>9.1443269043325424E-3</v>
      </c>
      <c r="N945" s="111">
        <v>0.97776099999999999</v>
      </c>
      <c r="O945" s="112">
        <v>2.3476400000000002</v>
      </c>
      <c r="P945" s="112">
        <v>5.0295051844987705E-2</v>
      </c>
      <c r="Q945" s="113">
        <v>0.15448600000000001</v>
      </c>
      <c r="R945" s="113">
        <v>3.1012871705833694E-3</v>
      </c>
      <c r="S945" s="112">
        <v>0.12186150831792611</v>
      </c>
      <c r="T945" s="114">
        <v>0.123777</v>
      </c>
      <c r="U945" s="114">
        <v>2.8591707588040281E-3</v>
      </c>
      <c r="V945" s="115">
        <v>2396.1842571654547</v>
      </c>
      <c r="W945" s="115">
        <v>34.148961520756494</v>
      </c>
      <c r="X945" s="116">
        <v>2287.4781739203518</v>
      </c>
      <c r="Y945" s="116">
        <v>49.006165064320712</v>
      </c>
      <c r="Z945" s="116">
        <v>2344.9967440122714</v>
      </c>
      <c r="AA945" s="116">
        <v>50.225204222017517</v>
      </c>
      <c r="AB945" s="116">
        <v>2396.1842571654547</v>
      </c>
      <c r="AC945" s="116">
        <v>34.148961520756494</v>
      </c>
      <c r="AD945" s="132">
        <v>0.97497375268033182</v>
      </c>
      <c r="AF945" s="118">
        <v>204.75700000000001</v>
      </c>
      <c r="AG945" s="118">
        <v>4.4000699999999995</v>
      </c>
      <c r="AH945" s="118">
        <v>1.4339999999999999</v>
      </c>
      <c r="AI945" s="118">
        <v>4.9159500000000002E-2</v>
      </c>
      <c r="AJ945" s="118">
        <v>5.3864200000000002</v>
      </c>
      <c r="AK945" s="118">
        <v>0.107709</v>
      </c>
      <c r="AL945" s="118">
        <v>53075.3125</v>
      </c>
      <c r="AM945" s="118">
        <v>849.88750000000005</v>
      </c>
      <c r="AN945" s="118">
        <v>678943.75</v>
      </c>
      <c r="AO945" s="118">
        <v>9421.9375</v>
      </c>
      <c r="AP945" s="118">
        <v>4110012.5</v>
      </c>
      <c r="AQ945" s="118">
        <v>51023</v>
      </c>
      <c r="AR945" s="118">
        <v>26.664999999999999</v>
      </c>
      <c r="AS945" s="118">
        <v>20.9169375</v>
      </c>
      <c r="AT945" s="118">
        <v>83.587500000000006</v>
      </c>
      <c r="AU945" s="118">
        <v>30.256312499999996</v>
      </c>
      <c r="AV945" s="118">
        <f t="shared" si="28"/>
        <v>552887.97928466031</v>
      </c>
      <c r="AW945" s="118">
        <f t="shared" si="29"/>
        <v>433758.53920169873</v>
      </c>
    </row>
    <row r="946" spans="1:49" x14ac:dyDescent="0.2">
      <c r="A946" s="108" t="s">
        <v>984</v>
      </c>
      <c r="B946" s="131">
        <v>45748.499418506944</v>
      </c>
      <c r="C946" s="108" t="s">
        <v>4338</v>
      </c>
      <c r="D946" s="108">
        <v>80082.600000000006</v>
      </c>
      <c r="E946" s="108">
        <v>24327.1</v>
      </c>
      <c r="F946" s="109">
        <v>10.228</v>
      </c>
      <c r="G946" s="109">
        <v>102</v>
      </c>
      <c r="H946" s="109">
        <v>151.44</v>
      </c>
      <c r="I946" s="109">
        <v>100.417</v>
      </c>
      <c r="J946" s="110">
        <v>20.465499999999999</v>
      </c>
      <c r="K946" s="110">
        <v>0.451919305926401</v>
      </c>
      <c r="L946" s="111">
        <v>0.62441100000000005</v>
      </c>
      <c r="M946" s="111">
        <v>1.3717734780596978E-2</v>
      </c>
      <c r="N946" s="111">
        <v>0.97541100000000003</v>
      </c>
      <c r="O946" s="112">
        <v>1.6063099999999999</v>
      </c>
      <c r="P946" s="112">
        <v>3.527503495859359E-2</v>
      </c>
      <c r="Q946" s="113">
        <v>0.23729800000000001</v>
      </c>
      <c r="R946" s="113">
        <v>4.7696040112916085E-3</v>
      </c>
      <c r="S946" s="112">
        <v>-3.7652457401695573E-2</v>
      </c>
      <c r="T946" s="114">
        <v>0.16982700000000001</v>
      </c>
      <c r="U946" s="114">
        <v>3.7505746841784127E-3</v>
      </c>
      <c r="V946" s="115">
        <v>3101.9374386720915</v>
      </c>
      <c r="W946" s="115">
        <v>32.035450521067673</v>
      </c>
      <c r="X946" s="116">
        <v>3120.0374203601377</v>
      </c>
      <c r="Y946" s="116">
        <v>68.516929531238688</v>
      </c>
      <c r="Z946" s="116">
        <v>3108.5996820208147</v>
      </c>
      <c r="AA946" s="116">
        <v>68.644118672980255</v>
      </c>
      <c r="AB946" s="116">
        <v>3101.9374386720915</v>
      </c>
      <c r="AC946" s="116">
        <v>32.035450521067673</v>
      </c>
      <c r="AD946" s="132">
        <v>1.0044415064577348</v>
      </c>
      <c r="AF946" s="118">
        <v>16.447699999999998</v>
      </c>
      <c r="AG946" s="118">
        <v>0.27536299999999997</v>
      </c>
      <c r="AH946" s="118">
        <v>0.12890100000000002</v>
      </c>
      <c r="AI946" s="118">
        <v>4.1504200000000005E-2</v>
      </c>
      <c r="AJ946" s="118">
        <v>6.8587400000000001</v>
      </c>
      <c r="AK946" s="118">
        <v>9.5752799999999999E-2</v>
      </c>
      <c r="AL946" s="118">
        <v>93617.5</v>
      </c>
      <c r="AM946" s="118">
        <v>919.04374999999993</v>
      </c>
      <c r="AN946" s="118">
        <v>122371.87499999999</v>
      </c>
      <c r="AO946" s="118">
        <v>1095.4000000000001</v>
      </c>
      <c r="AP946" s="118">
        <v>482233.75</v>
      </c>
      <c r="AQ946" s="118">
        <v>4209.1687499999998</v>
      </c>
      <c r="AR946" s="118">
        <v>24.651499999999999</v>
      </c>
      <c r="AS946" s="118">
        <v>23.814062499999999</v>
      </c>
      <c r="AT946" s="118">
        <v>-9.29575</v>
      </c>
      <c r="AU946" s="118">
        <v>25.309687499999999</v>
      </c>
      <c r="AV946" s="118">
        <f t="shared" si="28"/>
        <v>18000.373908255417</v>
      </c>
      <c r="AW946" s="118">
        <f t="shared" si="29"/>
        <v>17389.591978894041</v>
      </c>
    </row>
    <row r="947" spans="1:49" x14ac:dyDescent="0.2">
      <c r="A947" s="108" t="s">
        <v>985</v>
      </c>
      <c r="B947" s="131">
        <v>45748.499839282405</v>
      </c>
      <c r="C947" s="108" t="s">
        <v>4338</v>
      </c>
      <c r="D947" s="108">
        <v>79368.600000000006</v>
      </c>
      <c r="E947" s="108">
        <v>24356.3</v>
      </c>
      <c r="F947" s="109">
        <v>10.225</v>
      </c>
      <c r="G947" s="109">
        <v>102</v>
      </c>
      <c r="H947" s="109">
        <v>1798.15</v>
      </c>
      <c r="I947" s="109">
        <v>50.874099999999999</v>
      </c>
      <c r="J947" s="110">
        <v>9.3177900000000005</v>
      </c>
      <c r="K947" s="110">
        <v>0.19647823313303692</v>
      </c>
      <c r="L947" s="111">
        <v>0.43168899999999999</v>
      </c>
      <c r="M947" s="111">
        <v>9.0852661059817059E-3</v>
      </c>
      <c r="N947" s="111">
        <v>0.92009399999999997</v>
      </c>
      <c r="O947" s="112">
        <v>2.3193299999999999</v>
      </c>
      <c r="P947" s="112">
        <v>4.8734410680442208E-2</v>
      </c>
      <c r="Q947" s="113">
        <v>0.15593499999999999</v>
      </c>
      <c r="R947" s="113">
        <v>3.1529915330530144E-3</v>
      </c>
      <c r="S947" s="112">
        <v>0.14941341320117521</v>
      </c>
      <c r="T947" s="114">
        <v>0.121625</v>
      </c>
      <c r="U947" s="114">
        <v>3.3707632893011041E-3</v>
      </c>
      <c r="V947" s="115">
        <v>2412.0522174100538</v>
      </c>
      <c r="W947" s="115">
        <v>34.339704182182317</v>
      </c>
      <c r="X947" s="116">
        <v>2310.940238308789</v>
      </c>
      <c r="Y947" s="116">
        <v>48.558122661156247</v>
      </c>
      <c r="Z947" s="116">
        <v>2364.6509240080659</v>
      </c>
      <c r="AA947" s="116">
        <v>49.861870199425823</v>
      </c>
      <c r="AB947" s="116">
        <v>2412.0522174100538</v>
      </c>
      <c r="AC947" s="116">
        <v>34.339704182182317</v>
      </c>
      <c r="AD947" s="132">
        <v>0.97618144691830666</v>
      </c>
      <c r="AF947" s="118">
        <v>194.553</v>
      </c>
      <c r="AG947" s="118">
        <v>3.89954</v>
      </c>
      <c r="AH947" s="118">
        <v>1.37656</v>
      </c>
      <c r="AI947" s="118">
        <v>5.0552E-2</v>
      </c>
      <c r="AJ947" s="118">
        <v>3.4630700000000001</v>
      </c>
      <c r="AK947" s="118">
        <v>8.9685500000000001E-2</v>
      </c>
      <c r="AL947" s="118">
        <v>33417</v>
      </c>
      <c r="AM947" s="118">
        <v>385.07687500000003</v>
      </c>
      <c r="AN947" s="118">
        <v>656856.25</v>
      </c>
      <c r="AO947" s="118">
        <v>8927.6875</v>
      </c>
      <c r="AP947" s="118">
        <v>3930881.25</v>
      </c>
      <c r="AQ947" s="118">
        <v>42968.687500000007</v>
      </c>
      <c r="AR947" s="118">
        <v>7.5859999999999994</v>
      </c>
      <c r="AS947" s="118">
        <v>22.568437500000002</v>
      </c>
      <c r="AT947" s="118">
        <v>34.103562499999995</v>
      </c>
      <c r="AU947" s="118">
        <v>23.7979375</v>
      </c>
      <c r="AV947" s="118">
        <f t="shared" si="28"/>
        <v>-15099491.486435959</v>
      </c>
      <c r="AW947" s="118">
        <f t="shared" si="29"/>
        <v>-44921464.561872244</v>
      </c>
    </row>
    <row r="948" spans="1:49" x14ac:dyDescent="0.2">
      <c r="A948" s="108" t="s">
        <v>986</v>
      </c>
      <c r="B948" s="131">
        <v>45748.500263668982</v>
      </c>
      <c r="C948" s="108" t="s">
        <v>4338</v>
      </c>
      <c r="D948" s="108">
        <v>78684.2</v>
      </c>
      <c r="E948" s="108">
        <v>24353.7</v>
      </c>
      <c r="F948" s="109">
        <v>10.166</v>
      </c>
      <c r="G948" s="109">
        <v>102</v>
      </c>
      <c r="H948" s="109">
        <v>442.18299999999999</v>
      </c>
      <c r="I948" s="109">
        <v>264.678</v>
      </c>
      <c r="J948" s="110">
        <v>32.414400000000001</v>
      </c>
      <c r="K948" s="110">
        <v>0.71388995461485527</v>
      </c>
      <c r="L948" s="111">
        <v>0.69045000000000001</v>
      </c>
      <c r="M948" s="111">
        <v>1.5108352526417299E-2</v>
      </c>
      <c r="N948" s="111">
        <v>0.96101700000000001</v>
      </c>
      <c r="O948" s="112">
        <v>1.4499599999999999</v>
      </c>
      <c r="P948" s="112">
        <v>3.1887630562492407E-2</v>
      </c>
      <c r="Q948" s="113">
        <v>0.34156599999999998</v>
      </c>
      <c r="R948" s="113">
        <v>6.8771267189049242E-3</v>
      </c>
      <c r="S948" s="112">
        <v>9.3870692582691706E-2</v>
      </c>
      <c r="T948" s="114">
        <v>0.19217400000000001</v>
      </c>
      <c r="U948" s="114">
        <v>4.1508948118809284E-3</v>
      </c>
      <c r="V948" s="115">
        <v>3669.7903337581347</v>
      </c>
      <c r="W948" s="115">
        <v>30.751408457970282</v>
      </c>
      <c r="X948" s="116">
        <v>3381.3745563104858</v>
      </c>
      <c r="Y948" s="116">
        <v>74.363446333030197</v>
      </c>
      <c r="Z948" s="116">
        <v>3564.5230764111238</v>
      </c>
      <c r="AA948" s="116">
        <v>78.504529383321653</v>
      </c>
      <c r="AB948" s="116">
        <v>3669.7903337581347</v>
      </c>
      <c r="AC948" s="116">
        <v>30.751408457970282</v>
      </c>
      <c r="AD948" s="132">
        <v>0.94986419153230528</v>
      </c>
      <c r="AF948" s="118">
        <v>47.646900000000002</v>
      </c>
      <c r="AG948" s="118">
        <v>1.72488</v>
      </c>
      <c r="AH948" s="118">
        <v>0.35921199999999998</v>
      </c>
      <c r="AI948" s="118">
        <v>4.2641100000000001E-2</v>
      </c>
      <c r="AJ948" s="118">
        <v>17.950899999999997</v>
      </c>
      <c r="AK948" s="118">
        <v>0.26140400000000003</v>
      </c>
      <c r="AL948" s="118">
        <v>274013.75</v>
      </c>
      <c r="AM948" s="118">
        <v>3408.0249999999996</v>
      </c>
      <c r="AN948" s="118">
        <v>561373.125</v>
      </c>
      <c r="AO948" s="118">
        <v>17383.437499999996</v>
      </c>
      <c r="AP948" s="118">
        <v>1535550</v>
      </c>
      <c r="AQ948" s="118">
        <v>44045.375000000007</v>
      </c>
      <c r="AR948" s="118">
        <v>53.261625000000002</v>
      </c>
      <c r="AS948" s="118">
        <v>22.324562499999999</v>
      </c>
      <c r="AT948" s="118">
        <v>41.056375000000003</v>
      </c>
      <c r="AU948" s="118">
        <v>27.157062500000002</v>
      </c>
      <c r="AV948" s="118">
        <f t="shared" si="28"/>
        <v>35045.710073637201</v>
      </c>
      <c r="AW948" s="118">
        <f t="shared" si="29"/>
        <v>14723.733954121635</v>
      </c>
    </row>
    <row r="949" spans="1:49" x14ac:dyDescent="0.2">
      <c r="A949" s="108" t="s">
        <v>987</v>
      </c>
      <c r="B949" s="131">
        <v>45748.500680729165</v>
      </c>
      <c r="C949" s="108" t="s">
        <v>4339</v>
      </c>
      <c r="D949" s="108">
        <v>78277</v>
      </c>
      <c r="E949" s="108">
        <v>24342.6</v>
      </c>
      <c r="F949" s="109">
        <v>10.106</v>
      </c>
      <c r="G949" s="109">
        <v>101</v>
      </c>
      <c r="H949" s="109">
        <v>1567.2</v>
      </c>
      <c r="I949" s="109">
        <v>51.562100000000001</v>
      </c>
      <c r="J949" s="110">
        <v>10.4032</v>
      </c>
      <c r="K949" s="110">
        <v>0.25471424549286603</v>
      </c>
      <c r="L949" s="111">
        <v>0.460173</v>
      </c>
      <c r="M949" s="111">
        <v>1.1082099912223314E-2</v>
      </c>
      <c r="N949" s="111">
        <v>0.99544100000000002</v>
      </c>
      <c r="O949" s="112">
        <v>2.1816599999999999</v>
      </c>
      <c r="P949" s="112">
        <v>5.2210258134680769E-2</v>
      </c>
      <c r="Q949" s="113">
        <v>0.16350799999999999</v>
      </c>
      <c r="R949" s="113">
        <v>3.2770971464886416E-3</v>
      </c>
      <c r="S949" s="112">
        <v>-0.73161912274043417</v>
      </c>
      <c r="T949" s="114">
        <v>0.138317</v>
      </c>
      <c r="U949" s="114">
        <v>3.789091587438868E-3</v>
      </c>
      <c r="V949" s="115">
        <v>2492.2631350244515</v>
      </c>
      <c r="W949" s="115">
        <v>33.763307793325012</v>
      </c>
      <c r="X949" s="116">
        <v>2432.3417775871708</v>
      </c>
      <c r="Y949" s="116">
        <v>58.209433220389279</v>
      </c>
      <c r="Z949" s="116">
        <v>2464.7052612941316</v>
      </c>
      <c r="AA949" s="116">
        <v>60.346387745389102</v>
      </c>
      <c r="AB949" s="116">
        <v>2492.2631350244515</v>
      </c>
      <c r="AC949" s="116">
        <v>33.763307793325012</v>
      </c>
      <c r="AD949" s="132">
        <v>0.9874509423419332</v>
      </c>
      <c r="AF949" s="118">
        <v>168.13800000000001</v>
      </c>
      <c r="AG949" s="118">
        <v>3.4412400000000001</v>
      </c>
      <c r="AH949" s="118">
        <v>1.18604</v>
      </c>
      <c r="AI949" s="118">
        <v>4.3451900000000002E-2</v>
      </c>
      <c r="AJ949" s="118">
        <v>3.4835700000000003</v>
      </c>
      <c r="AK949" s="118">
        <v>7.6330099999999998E-2</v>
      </c>
      <c r="AL949" s="118">
        <v>38433.4375</v>
      </c>
      <c r="AM949" s="118">
        <v>301.74312500000002</v>
      </c>
      <c r="AN949" s="118">
        <v>629231.25</v>
      </c>
      <c r="AO949" s="118">
        <v>4226.0187500000002</v>
      </c>
      <c r="AP949" s="118">
        <v>3603756.25</v>
      </c>
      <c r="AQ949" s="118">
        <v>22067.687500000004</v>
      </c>
      <c r="AR949" s="118">
        <v>68.528750000000002</v>
      </c>
      <c r="AS949" s="118">
        <v>27.371750000000002</v>
      </c>
      <c r="AT949" s="118">
        <v>26.317187499999999</v>
      </c>
      <c r="AU949" s="118">
        <v>30.107125000000003</v>
      </c>
      <c r="AV949" s="118">
        <f t="shared" si="28"/>
        <v>57684.227790208301</v>
      </c>
      <c r="AW949" s="118">
        <f t="shared" si="29"/>
        <v>23042.939003692023</v>
      </c>
    </row>
    <row r="950" spans="1:49" x14ac:dyDescent="0.2">
      <c r="A950" s="108" t="s">
        <v>988</v>
      </c>
      <c r="B950" s="131">
        <v>45748.501099421293</v>
      </c>
      <c r="C950" s="108" t="s">
        <v>4338</v>
      </c>
      <c r="D950" s="108">
        <v>76622.3</v>
      </c>
      <c r="E950" s="108">
        <v>24418.6</v>
      </c>
      <c r="F950" s="109">
        <v>10.231</v>
      </c>
      <c r="G950" s="109">
        <v>103</v>
      </c>
      <c r="H950" s="109">
        <v>1678</v>
      </c>
      <c r="I950" s="109">
        <v>59.409100000000002</v>
      </c>
      <c r="J950" s="110">
        <v>6.7623100000000003</v>
      </c>
      <c r="K950" s="110">
        <v>0.14991396271425153</v>
      </c>
      <c r="L950" s="111">
        <v>0.35014200000000001</v>
      </c>
      <c r="M950" s="111">
        <v>7.7101654007226076E-3</v>
      </c>
      <c r="N950" s="111">
        <v>0.98351599999999995</v>
      </c>
      <c r="O950" s="112">
        <v>2.8593899999999999</v>
      </c>
      <c r="P950" s="112">
        <v>6.3510163710070844E-2</v>
      </c>
      <c r="Q950" s="113">
        <v>0.139956</v>
      </c>
      <c r="R950" s="113">
        <v>2.8099734757867376E-3</v>
      </c>
      <c r="S950" s="112">
        <v>0.14601723680746145</v>
      </c>
      <c r="T950" s="114">
        <v>0.11415699999999999</v>
      </c>
      <c r="U950" s="114">
        <v>3.9874317932724569E-3</v>
      </c>
      <c r="V950" s="115">
        <v>2226.6640455265697</v>
      </c>
      <c r="W950" s="115">
        <v>34.770444333237009</v>
      </c>
      <c r="X950" s="116">
        <v>1933.2849284821907</v>
      </c>
      <c r="Y950" s="116">
        <v>42.940362212260844</v>
      </c>
      <c r="Z950" s="116">
        <v>2078.6230702181651</v>
      </c>
      <c r="AA950" s="116">
        <v>46.081090847013677</v>
      </c>
      <c r="AB950" s="116">
        <v>2226.6640455265697</v>
      </c>
      <c r="AC950" s="116">
        <v>34.770444333237009</v>
      </c>
      <c r="AD950" s="132">
        <v>0.93006183666747921</v>
      </c>
      <c r="AF950" s="118">
        <v>179.19499999999999</v>
      </c>
      <c r="AG950" s="118">
        <v>2.6629399999999999</v>
      </c>
      <c r="AH950" s="118">
        <v>1.26434</v>
      </c>
      <c r="AI950" s="118">
        <v>4.2937900000000001E-2</v>
      </c>
      <c r="AJ950" s="118">
        <v>3.99742</v>
      </c>
      <c r="AK950" s="118">
        <v>0.118453</v>
      </c>
      <c r="AL950" s="118">
        <v>36649.6875</v>
      </c>
      <c r="AM950" s="118">
        <v>1251.9000000000001</v>
      </c>
      <c r="AN950" s="118">
        <v>443298.75</v>
      </c>
      <c r="AO950" s="118">
        <v>4188.7062500000002</v>
      </c>
      <c r="AP950" s="118">
        <v>2962100</v>
      </c>
      <c r="AQ950" s="118">
        <v>27478.4375</v>
      </c>
      <c r="AR950" s="118">
        <v>69.783749999999998</v>
      </c>
      <c r="AS950" s="118">
        <v>31.766124999999995</v>
      </c>
      <c r="AT950" s="118">
        <v>15.0033125</v>
      </c>
      <c r="AU950" s="118">
        <v>26.641437499999999</v>
      </c>
      <c r="AV950" s="118">
        <f t="shared" si="28"/>
        <v>44655.750423146979</v>
      </c>
      <c r="AW950" s="118">
        <f t="shared" si="29"/>
        <v>20331.877852877627</v>
      </c>
    </row>
    <row r="951" spans="1:49" x14ac:dyDescent="0.2">
      <c r="A951" s="108" t="s">
        <v>989</v>
      </c>
      <c r="B951" s="131">
        <v>45748.501517175922</v>
      </c>
      <c r="C951" s="108" t="s">
        <v>4338</v>
      </c>
      <c r="D951" s="108">
        <v>76032.100000000006</v>
      </c>
      <c r="E951" s="108">
        <v>24383.5</v>
      </c>
      <c r="F951" s="109">
        <v>10.15</v>
      </c>
      <c r="G951" s="109">
        <v>102</v>
      </c>
      <c r="H951" s="109">
        <v>706.69899999999996</v>
      </c>
      <c r="I951" s="109">
        <v>110.95099999999999</v>
      </c>
      <c r="J951" s="110">
        <v>9.8956599999999995</v>
      </c>
      <c r="K951" s="110">
        <v>0.31782052335121469</v>
      </c>
      <c r="L951" s="111">
        <v>0.42124499999999998</v>
      </c>
      <c r="M951" s="111">
        <v>1.1154214540701644E-2</v>
      </c>
      <c r="N951" s="111">
        <v>0.96853699999999998</v>
      </c>
      <c r="O951" s="112">
        <v>2.3849200000000002</v>
      </c>
      <c r="P951" s="112">
        <v>6.3034857186877166E-2</v>
      </c>
      <c r="Q951" s="113">
        <v>0.17048099999999999</v>
      </c>
      <c r="R951" s="113">
        <v>3.6901249583855557E-3</v>
      </c>
      <c r="S951" s="112">
        <v>-0.9242943105510143</v>
      </c>
      <c r="T951" s="114">
        <v>0.17830599999999999</v>
      </c>
      <c r="U951" s="114">
        <v>6.3181787153656866E-3</v>
      </c>
      <c r="V951" s="115">
        <v>2562.3707226460851</v>
      </c>
      <c r="W951" s="115">
        <v>36.211951969246698</v>
      </c>
      <c r="X951" s="116">
        <v>2257.3066340446758</v>
      </c>
      <c r="Y951" s="116">
        <v>59.661959857771549</v>
      </c>
      <c r="Z951" s="116">
        <v>2420.9933890856328</v>
      </c>
      <c r="AA951" s="116">
        <v>77.755438843798871</v>
      </c>
      <c r="AB951" s="116">
        <v>2562.3707226460851</v>
      </c>
      <c r="AC951" s="116">
        <v>36.211951969246698</v>
      </c>
      <c r="AD951" s="132">
        <v>0.93444573504030592</v>
      </c>
      <c r="AF951" s="118">
        <v>75.113600000000005</v>
      </c>
      <c r="AG951" s="118">
        <v>0.73569099999999998</v>
      </c>
      <c r="AH951" s="118">
        <v>0.53508699999999998</v>
      </c>
      <c r="AI951" s="118">
        <v>4.5518299999999998E-2</v>
      </c>
      <c r="AJ951" s="118">
        <v>7.4346000000000005</v>
      </c>
      <c r="AK951" s="118">
        <v>0.33471699999999999</v>
      </c>
      <c r="AL951" s="118">
        <v>103644.37500000001</v>
      </c>
      <c r="AM951" s="118">
        <v>2526.90625</v>
      </c>
      <c r="AN951" s="118">
        <v>269521.875</v>
      </c>
      <c r="AO951" s="118">
        <v>6005.7687499999993</v>
      </c>
      <c r="AP951" s="118">
        <v>1493837.5</v>
      </c>
      <c r="AQ951" s="118">
        <v>21010.25</v>
      </c>
      <c r="AR951" s="118">
        <v>27.720062500000001</v>
      </c>
      <c r="AS951" s="118">
        <v>25.8321875</v>
      </c>
      <c r="AT951" s="118">
        <v>40.066562500000003</v>
      </c>
      <c r="AU951" s="118">
        <v>29.370562500000002</v>
      </c>
      <c r="AV951" s="118">
        <f t="shared" si="28"/>
        <v>80740.11222710798</v>
      </c>
      <c r="AW951" s="118">
        <f t="shared" si="29"/>
        <v>75249.875332461525</v>
      </c>
    </row>
    <row r="952" spans="1:49" x14ac:dyDescent="0.2">
      <c r="A952" s="108" t="s">
        <v>990</v>
      </c>
      <c r="B952" s="131">
        <v>45748.50194234954</v>
      </c>
      <c r="C952" s="108" t="s">
        <v>4338</v>
      </c>
      <c r="D952" s="108">
        <v>74878.8</v>
      </c>
      <c r="E952" s="108">
        <v>24448.1</v>
      </c>
      <c r="F952" s="109">
        <v>10.225</v>
      </c>
      <c r="G952" s="109">
        <v>102</v>
      </c>
      <c r="H952" s="109">
        <v>1937.03</v>
      </c>
      <c r="I952" s="109">
        <v>70.157200000000003</v>
      </c>
      <c r="J952" s="110">
        <v>11.1067</v>
      </c>
      <c r="K952" s="110">
        <v>0.23945429515715522</v>
      </c>
      <c r="L952" s="111">
        <v>0.47501300000000002</v>
      </c>
      <c r="M952" s="111">
        <v>1.0164942558991663E-2</v>
      </c>
      <c r="N952" s="111">
        <v>0.98033199999999998</v>
      </c>
      <c r="O952" s="112">
        <v>2.1066099999999999</v>
      </c>
      <c r="P952" s="112">
        <v>4.5085215194007891E-2</v>
      </c>
      <c r="Q952" s="113">
        <v>0.16918900000000001</v>
      </c>
      <c r="R952" s="113">
        <v>3.3928441983091416E-3</v>
      </c>
      <c r="S952" s="112">
        <v>-0.2073291959405725</v>
      </c>
      <c r="T952" s="114">
        <v>0.138987</v>
      </c>
      <c r="U952" s="114">
        <v>3.1865108018175616E-3</v>
      </c>
      <c r="V952" s="115">
        <v>2549.6358444977318</v>
      </c>
      <c r="W952" s="115">
        <v>33.590782800912514</v>
      </c>
      <c r="X952" s="116">
        <v>2504.1229919418774</v>
      </c>
      <c r="Y952" s="116">
        <v>53.592702951169144</v>
      </c>
      <c r="Z952" s="116">
        <v>2528.9228211869658</v>
      </c>
      <c r="AA952" s="116">
        <v>54.522174152013591</v>
      </c>
      <c r="AB952" s="116">
        <v>2549.6358444977318</v>
      </c>
      <c r="AC952" s="116">
        <v>33.590782800912514</v>
      </c>
      <c r="AD952" s="132">
        <v>0.98948965831987579</v>
      </c>
      <c r="AF952" s="118">
        <v>204.858</v>
      </c>
      <c r="AG952" s="118">
        <v>2.2877800000000001</v>
      </c>
      <c r="AH952" s="118">
        <v>1.4469999999999998</v>
      </c>
      <c r="AI952" s="118">
        <v>4.2513700000000001E-2</v>
      </c>
      <c r="AJ952" s="118">
        <v>4.6798200000000003</v>
      </c>
      <c r="AK952" s="118">
        <v>5.3185799999999998E-2</v>
      </c>
      <c r="AL952" s="118">
        <v>52174.0625</v>
      </c>
      <c r="AM952" s="118">
        <v>445.68187499999999</v>
      </c>
      <c r="AN952" s="118">
        <v>828056.25</v>
      </c>
      <c r="AO952" s="118">
        <v>6609.375</v>
      </c>
      <c r="AP952" s="118">
        <v>4554631.25</v>
      </c>
      <c r="AQ952" s="118">
        <v>35383.625</v>
      </c>
      <c r="AR952" s="118">
        <v>52.141625000000005</v>
      </c>
      <c r="AS952" s="118">
        <v>25.298249999999999</v>
      </c>
      <c r="AT952" s="118">
        <v>110.408125</v>
      </c>
      <c r="AU952" s="118">
        <v>27.003062499999999</v>
      </c>
      <c r="AV952" s="118">
        <f t="shared" si="28"/>
        <v>170332.67345025032</v>
      </c>
      <c r="AW952" s="118">
        <f t="shared" si="29"/>
        <v>82653.176026815709</v>
      </c>
    </row>
    <row r="953" spans="1:49" x14ac:dyDescent="0.2">
      <c r="A953" s="108" t="s">
        <v>991</v>
      </c>
      <c r="B953" s="131">
        <v>45748.502363807871</v>
      </c>
      <c r="C953" s="108" t="s">
        <v>4338</v>
      </c>
      <c r="D953" s="108">
        <v>74094.100000000006</v>
      </c>
      <c r="E953" s="108">
        <v>24408.1</v>
      </c>
      <c r="F953" s="109">
        <v>10.321099999999999</v>
      </c>
      <c r="G953" s="109">
        <v>103</v>
      </c>
      <c r="H953" s="109">
        <v>1378.14</v>
      </c>
      <c r="I953" s="109">
        <v>41.649700000000003</v>
      </c>
      <c r="J953" s="110">
        <v>7.9518300000000002</v>
      </c>
      <c r="K953" s="110">
        <v>0.17509860427930315</v>
      </c>
      <c r="L953" s="111">
        <v>0.37542199999999998</v>
      </c>
      <c r="M953" s="111">
        <v>8.3332086170994166E-3</v>
      </c>
      <c r="N953" s="111">
        <v>0.96360299999999999</v>
      </c>
      <c r="O953" s="112">
        <v>2.6660699999999999</v>
      </c>
      <c r="P953" s="112">
        <v>5.864070083798454E-2</v>
      </c>
      <c r="Q953" s="113">
        <v>0.15354400000000001</v>
      </c>
      <c r="R953" s="113">
        <v>3.1089881708956375E-3</v>
      </c>
      <c r="S953" s="112">
        <v>0.15383007353823488</v>
      </c>
      <c r="T953" s="114">
        <v>9.8869799999999994E-2</v>
      </c>
      <c r="U953" s="114">
        <v>4.0247864082974642E-3</v>
      </c>
      <c r="V953" s="115">
        <v>2385.7743541160421</v>
      </c>
      <c r="W953" s="115">
        <v>34.480754435004009</v>
      </c>
      <c r="X953" s="116">
        <v>2053.2781024338701</v>
      </c>
      <c r="Y953" s="116">
        <v>45.162230152249997</v>
      </c>
      <c r="Z953" s="116">
        <v>2223.9144854931819</v>
      </c>
      <c r="AA953" s="116">
        <v>48.970403346950413</v>
      </c>
      <c r="AB953" s="116">
        <v>2385.7743541160421</v>
      </c>
      <c r="AC953" s="116">
        <v>34.480754435004009</v>
      </c>
      <c r="AD953" s="132">
        <v>0.92329505584561156</v>
      </c>
      <c r="AF953" s="118">
        <v>145.01900000000001</v>
      </c>
      <c r="AG953" s="118">
        <v>5.3305799999999994</v>
      </c>
      <c r="AH953" s="118">
        <v>1.04328</v>
      </c>
      <c r="AI953" s="118">
        <v>4.8053100000000001E-2</v>
      </c>
      <c r="AJ953" s="118">
        <v>2.7658999999999998</v>
      </c>
      <c r="AK953" s="118">
        <v>0.17885000000000001</v>
      </c>
      <c r="AL953" s="118">
        <v>21601.5625</v>
      </c>
      <c r="AM953" s="118">
        <v>798.05</v>
      </c>
      <c r="AN953" s="118">
        <v>419806.25</v>
      </c>
      <c r="AO953" s="118">
        <v>11097.0625</v>
      </c>
      <c r="AP953" s="118">
        <v>2544312.5</v>
      </c>
      <c r="AQ953" s="118">
        <v>60403.125</v>
      </c>
      <c r="AR953" s="118">
        <v>40.209624999999996</v>
      </c>
      <c r="AS953" s="118">
        <v>25.638874999999999</v>
      </c>
      <c r="AT953" s="118">
        <v>-11.659625</v>
      </c>
      <c r="AU953" s="118">
        <v>27.907312499999996</v>
      </c>
      <c r="AV953" s="118">
        <f t="shared" si="28"/>
        <v>59318.771958923055</v>
      </c>
      <c r="AW953" s="118">
        <f t="shared" si="29"/>
        <v>37849.653192889629</v>
      </c>
    </row>
    <row r="954" spans="1:49" x14ac:dyDescent="0.2">
      <c r="A954" s="108" t="s">
        <v>992</v>
      </c>
      <c r="B954" s="131">
        <v>45748.502780648145</v>
      </c>
      <c r="C954" s="108" t="s">
        <v>4339</v>
      </c>
      <c r="D954" s="108">
        <v>73774.5</v>
      </c>
      <c r="E954" s="108">
        <v>24457</v>
      </c>
      <c r="F954" s="109">
        <v>10.097</v>
      </c>
      <c r="G954" s="109">
        <v>101</v>
      </c>
      <c r="H954" s="109">
        <v>356.72800000000001</v>
      </c>
      <c r="I954" s="109">
        <v>365.59800000000001</v>
      </c>
      <c r="J954" s="110">
        <v>25.566700000000001</v>
      </c>
      <c r="K954" s="110">
        <v>0.56529155847668555</v>
      </c>
      <c r="L954" s="111">
        <v>0.67133500000000002</v>
      </c>
      <c r="M954" s="111">
        <v>1.4922630179901263E-2</v>
      </c>
      <c r="N954" s="111">
        <v>0.99304499999999996</v>
      </c>
      <c r="O954" s="112">
        <v>1.4932399999999999</v>
      </c>
      <c r="P954" s="112">
        <v>3.3035777324742943E-2</v>
      </c>
      <c r="Q954" s="113">
        <v>0.27600599999999997</v>
      </c>
      <c r="R954" s="113">
        <v>5.5306875603997911E-3</v>
      </c>
      <c r="S954" s="112">
        <v>9.0183107449017794E-2</v>
      </c>
      <c r="T954" s="114">
        <v>0.18384600000000001</v>
      </c>
      <c r="U954" s="114">
        <v>4.1890081984164223E-3</v>
      </c>
      <c r="V954" s="115">
        <v>3340.4796651486449</v>
      </c>
      <c r="W954" s="115">
        <v>31.340448111456379</v>
      </c>
      <c r="X954" s="116">
        <v>3304.6563330022896</v>
      </c>
      <c r="Y954" s="116">
        <v>73.110746264408405</v>
      </c>
      <c r="Z954" s="116">
        <v>3326.5553521232218</v>
      </c>
      <c r="AA954" s="116">
        <v>73.551676961074193</v>
      </c>
      <c r="AB954" s="116">
        <v>3340.4796651486449</v>
      </c>
      <c r="AC954" s="116">
        <v>31.340448111456379</v>
      </c>
      <c r="AD954" s="132">
        <v>0.99426895665360915</v>
      </c>
      <c r="AF954" s="118">
        <v>37.423299999999998</v>
      </c>
      <c r="AG954" s="118">
        <v>0.75301499999999999</v>
      </c>
      <c r="AH954" s="118">
        <v>0.24714000000000003</v>
      </c>
      <c r="AI954" s="118">
        <v>3.8874400000000003E-2</v>
      </c>
      <c r="AJ954" s="118">
        <v>24.166900000000002</v>
      </c>
      <c r="AK954" s="118">
        <v>0.54288499999999995</v>
      </c>
      <c r="AL954" s="118">
        <v>355058.75</v>
      </c>
      <c r="AM954" s="118">
        <v>7346.625</v>
      </c>
      <c r="AN954" s="118">
        <v>349140</v>
      </c>
      <c r="AO954" s="118">
        <v>5990.0874999999996</v>
      </c>
      <c r="AP954" s="118">
        <v>1179256.25</v>
      </c>
      <c r="AQ954" s="118">
        <v>19542.062500000004</v>
      </c>
      <c r="AR954" s="118">
        <v>15.9326875</v>
      </c>
      <c r="AS954" s="118">
        <v>23.323437500000001</v>
      </c>
      <c r="AT954" s="118">
        <v>56.969312500000001</v>
      </c>
      <c r="AU954" s="118">
        <v>33.977812499999999</v>
      </c>
      <c r="AV954" s="118">
        <f t="shared" si="28"/>
        <v>417354.83873118385</v>
      </c>
      <c r="AW954" s="118">
        <f t="shared" si="29"/>
        <v>610993.79438350571</v>
      </c>
    </row>
    <row r="955" spans="1:49" x14ac:dyDescent="0.2">
      <c r="A955" s="108" t="s">
        <v>993</v>
      </c>
      <c r="B955" s="131">
        <v>45748.503193761571</v>
      </c>
      <c r="C955" s="108" t="s">
        <v>4339</v>
      </c>
      <c r="D955" s="108">
        <v>73439.399999999994</v>
      </c>
      <c r="E955" s="108">
        <v>24482.3</v>
      </c>
      <c r="F955" s="109">
        <v>10.118</v>
      </c>
      <c r="G955" s="109">
        <v>101</v>
      </c>
      <c r="H955" s="109">
        <v>623.07799999999997</v>
      </c>
      <c r="I955" s="109">
        <v>23.1233</v>
      </c>
      <c r="J955" s="110">
        <v>16.309999999999999</v>
      </c>
      <c r="K955" s="110">
        <v>0.37417531054974751</v>
      </c>
      <c r="L955" s="111">
        <v>0.54698599999999997</v>
      </c>
      <c r="M955" s="111">
        <v>1.2194815033386116E-2</v>
      </c>
      <c r="N955" s="111">
        <v>0.96425300000000003</v>
      </c>
      <c r="O955" s="112">
        <v>1.83043</v>
      </c>
      <c r="P955" s="112">
        <v>4.0979509931305919E-2</v>
      </c>
      <c r="Q955" s="113">
        <v>0.21612799999999999</v>
      </c>
      <c r="R955" s="113">
        <v>4.3751953287888756E-3</v>
      </c>
      <c r="S955" s="112">
        <v>-0.24274696604592871</v>
      </c>
      <c r="T955" s="114">
        <v>0.141734</v>
      </c>
      <c r="U955" s="114">
        <v>6.1407503475796833E-3</v>
      </c>
      <c r="V955" s="115">
        <v>2952.0654002769866</v>
      </c>
      <c r="W955" s="115">
        <v>32.674919754192047</v>
      </c>
      <c r="X955" s="116">
        <v>2809.8483909533325</v>
      </c>
      <c r="Y955" s="116">
        <v>62.906644909958885</v>
      </c>
      <c r="Z955" s="116">
        <v>2892.9648239000753</v>
      </c>
      <c r="AA955" s="116">
        <v>66.368854162618419</v>
      </c>
      <c r="AB955" s="116">
        <v>2952.0654002769866</v>
      </c>
      <c r="AC955" s="116">
        <v>32.674919754192047</v>
      </c>
      <c r="AD955" s="132">
        <v>0.9714969846687963</v>
      </c>
      <c r="AF955" s="118">
        <v>64.898200000000003</v>
      </c>
      <c r="AG955" s="118">
        <v>1.60409</v>
      </c>
      <c r="AH955" s="118">
        <v>0.46723000000000003</v>
      </c>
      <c r="AI955" s="118">
        <v>4.15424E-2</v>
      </c>
      <c r="AJ955" s="118">
        <v>1.5215400000000001</v>
      </c>
      <c r="AK955" s="118">
        <v>6.0132199999999997E-2</v>
      </c>
      <c r="AL955" s="118">
        <v>16852.875</v>
      </c>
      <c r="AM955" s="118">
        <v>492.3125</v>
      </c>
      <c r="AN955" s="118">
        <v>390113.75</v>
      </c>
      <c r="AO955" s="118">
        <v>5157.5625000000009</v>
      </c>
      <c r="AP955" s="118">
        <v>1686293.75</v>
      </c>
      <c r="AQ955" s="118">
        <v>26872.562500000004</v>
      </c>
      <c r="AR955" s="118">
        <v>30.939812500000002</v>
      </c>
      <c r="AS955" s="118">
        <v>25.807000000000002</v>
      </c>
      <c r="AT955" s="118">
        <v>3.8415187500000001</v>
      </c>
      <c r="AU955" s="118">
        <v>31.9660625</v>
      </c>
      <c r="AV955" s="118">
        <f t="shared" si="28"/>
        <v>56105.099260993098</v>
      </c>
      <c r="AW955" s="118">
        <f t="shared" si="29"/>
        <v>46805.989102366679</v>
      </c>
    </row>
    <row r="956" spans="1:49" x14ac:dyDescent="0.2">
      <c r="A956" s="108" t="s">
        <v>994</v>
      </c>
      <c r="B956" s="131">
        <v>45748.503612083332</v>
      </c>
      <c r="C956" s="108" t="s">
        <v>4338</v>
      </c>
      <c r="D956" s="108">
        <v>73044</v>
      </c>
      <c r="E956" s="108">
        <v>24863.3</v>
      </c>
      <c r="F956" s="109">
        <v>10.257999999999999</v>
      </c>
      <c r="G956" s="109">
        <v>103</v>
      </c>
      <c r="H956" s="109">
        <v>1319.02</v>
      </c>
      <c r="I956" s="109">
        <v>20.782900000000001</v>
      </c>
      <c r="J956" s="110">
        <v>9.4625400000000006</v>
      </c>
      <c r="K956" s="110">
        <v>0.20792903444829441</v>
      </c>
      <c r="L956" s="111">
        <v>0.441326</v>
      </c>
      <c r="M956" s="111">
        <v>9.5207406497814021E-3</v>
      </c>
      <c r="N956" s="111">
        <v>0.96803099999999997</v>
      </c>
      <c r="O956" s="112">
        <v>2.2727400000000002</v>
      </c>
      <c r="P956" s="112">
        <v>4.9120624945943027E-2</v>
      </c>
      <c r="Q956" s="113">
        <v>0.15568199999999999</v>
      </c>
      <c r="R956" s="113">
        <v>3.1412837580479733E-3</v>
      </c>
      <c r="S956" s="112">
        <v>-0.19648009072346001</v>
      </c>
      <c r="T956" s="114">
        <v>0.16362399999999999</v>
      </c>
      <c r="U956" s="114">
        <v>7.0747261973379575E-3</v>
      </c>
      <c r="V956" s="115">
        <v>2409.2941291808606</v>
      </c>
      <c r="W956" s="115">
        <v>34.277473731475908</v>
      </c>
      <c r="X956" s="116">
        <v>2350.6295083636828</v>
      </c>
      <c r="Y956" s="116">
        <v>50.804047302902617</v>
      </c>
      <c r="Z956" s="116">
        <v>2381.7755264246912</v>
      </c>
      <c r="AA956" s="116">
        <v>52.336929141865099</v>
      </c>
      <c r="AB956" s="116">
        <v>2409.2941291808606</v>
      </c>
      <c r="AC956" s="116">
        <v>34.277473731475908</v>
      </c>
      <c r="AD956" s="132">
        <v>0.98852991808328783</v>
      </c>
      <c r="AF956" s="118">
        <v>136.679</v>
      </c>
      <c r="AG956" s="118">
        <v>1.1030800000000001</v>
      </c>
      <c r="AH956" s="118">
        <v>0.95371699999999993</v>
      </c>
      <c r="AI956" s="118">
        <v>3.6566500000000002E-2</v>
      </c>
      <c r="AJ956" s="118">
        <v>1.3611199999999999</v>
      </c>
      <c r="AK956" s="118">
        <v>4.7153300000000002E-2</v>
      </c>
      <c r="AL956" s="118">
        <v>17588.437499999996</v>
      </c>
      <c r="AM956" s="118">
        <v>282.86062500000003</v>
      </c>
      <c r="AN956" s="118">
        <v>474633.75</v>
      </c>
      <c r="AO956" s="118">
        <v>8094</v>
      </c>
      <c r="AP956" s="118">
        <v>2843968.75</v>
      </c>
      <c r="AQ956" s="118">
        <v>41880.75</v>
      </c>
      <c r="AR956" s="118">
        <v>-18.235500000000002</v>
      </c>
      <c r="AS956" s="118">
        <v>24.164375</v>
      </c>
      <c r="AT956" s="118">
        <v>-28.037937500000002</v>
      </c>
      <c r="AU956" s="118">
        <v>31.505249999999993</v>
      </c>
      <c r="AV956" s="118">
        <f t="shared" si="28"/>
        <v>-241327.03165189427</v>
      </c>
      <c r="AW956" s="118">
        <f t="shared" si="29"/>
        <v>-319808.9974302685</v>
      </c>
    </row>
    <row r="957" spans="1:49" x14ac:dyDescent="0.2">
      <c r="A957" s="108" t="s">
        <v>995</v>
      </c>
      <c r="B957" s="131">
        <v>45748.504030937504</v>
      </c>
      <c r="C957" s="108" t="s">
        <v>4338</v>
      </c>
      <c r="D957" s="108">
        <v>73453.399999999994</v>
      </c>
      <c r="E957" s="108">
        <v>24865.1</v>
      </c>
      <c r="F957" s="109">
        <v>10.294</v>
      </c>
      <c r="G957" s="109">
        <v>103</v>
      </c>
      <c r="H957" s="109">
        <v>981.52700000000004</v>
      </c>
      <c r="I957" s="109">
        <v>40.0715</v>
      </c>
      <c r="J957" s="110">
        <v>7.5616399999999997</v>
      </c>
      <c r="K957" s="110">
        <v>0.16813630738623944</v>
      </c>
      <c r="L957" s="111">
        <v>0.38291999999999998</v>
      </c>
      <c r="M957" s="111">
        <v>8.3784918486324265E-3</v>
      </c>
      <c r="N957" s="111">
        <v>0.93488499999999997</v>
      </c>
      <c r="O957" s="112">
        <v>2.6118299999999999</v>
      </c>
      <c r="P957" s="112">
        <v>5.6970222612519252E-2</v>
      </c>
      <c r="Q957" s="113">
        <v>0.14349899999999999</v>
      </c>
      <c r="R957" s="113">
        <v>2.9375250082967802E-3</v>
      </c>
      <c r="S957" s="112">
        <v>5.4626387763407206E-3</v>
      </c>
      <c r="T957" s="114">
        <v>0.12623699999999999</v>
      </c>
      <c r="U957" s="114">
        <v>3.9116597040770298E-3</v>
      </c>
      <c r="V957" s="115">
        <v>2269.8583894105809</v>
      </c>
      <c r="W957" s="115">
        <v>35.28684470307121</v>
      </c>
      <c r="X957" s="116">
        <v>2089.6918229808221</v>
      </c>
      <c r="Y957" s="116">
        <v>45.581147450936172</v>
      </c>
      <c r="Z957" s="116">
        <v>2181.5501519630407</v>
      </c>
      <c r="AA957" s="116">
        <v>48.507702949222022</v>
      </c>
      <c r="AB957" s="116">
        <v>2269.8583894105809</v>
      </c>
      <c r="AC957" s="116">
        <v>35.28684470307121</v>
      </c>
      <c r="AD957" s="132">
        <v>0.95853175348756692</v>
      </c>
      <c r="AF957" s="118">
        <v>101.194</v>
      </c>
      <c r="AG957" s="118">
        <v>1.72187</v>
      </c>
      <c r="AH957" s="118">
        <v>0.73820200000000002</v>
      </c>
      <c r="AI957" s="118">
        <v>4.3202399999999995E-2</v>
      </c>
      <c r="AJ957" s="118">
        <v>2.61219</v>
      </c>
      <c r="AK957" s="118">
        <v>7.0795499999999997E-2</v>
      </c>
      <c r="AL957" s="118">
        <v>25883.9375</v>
      </c>
      <c r="AM957" s="118">
        <v>524.27812499999993</v>
      </c>
      <c r="AN957" s="118">
        <v>281893.75</v>
      </c>
      <c r="AO957" s="118">
        <v>3634.2874999999999</v>
      </c>
      <c r="AP957" s="118">
        <v>1830600</v>
      </c>
      <c r="AQ957" s="118">
        <v>17172.375</v>
      </c>
      <c r="AR957" s="118">
        <v>-15.8359375</v>
      </c>
      <c r="AS957" s="118">
        <v>23.314437499999997</v>
      </c>
      <c r="AT957" s="118">
        <v>6.0417500000000004</v>
      </c>
      <c r="AU957" s="118">
        <v>25.961687499999996</v>
      </c>
      <c r="AV957" s="118">
        <f t="shared" si="28"/>
        <v>-106269.68415625788</v>
      </c>
      <c r="AW957" s="118">
        <f t="shared" si="29"/>
        <v>-156458.57423055521</v>
      </c>
    </row>
    <row r="958" spans="1:49" x14ac:dyDescent="0.2">
      <c r="A958" s="108" t="s">
        <v>996</v>
      </c>
      <c r="B958" s="131">
        <v>45748.504449629632</v>
      </c>
      <c r="C958" s="108" t="s">
        <v>4339</v>
      </c>
      <c r="D958" s="108">
        <v>73786.100000000006</v>
      </c>
      <c r="E958" s="108">
        <v>24871.1</v>
      </c>
      <c r="F958" s="109">
        <v>10.1</v>
      </c>
      <c r="G958" s="109">
        <v>101</v>
      </c>
      <c r="H958" s="109">
        <v>1160.78</v>
      </c>
      <c r="I958" s="109">
        <v>11.030200000000001</v>
      </c>
      <c r="J958" s="110">
        <v>8.3238099999999999</v>
      </c>
      <c r="K958" s="110">
        <v>0.1859124172908577</v>
      </c>
      <c r="L958" s="111">
        <v>0.40679999999999999</v>
      </c>
      <c r="M958" s="111">
        <v>8.8975773645639071E-3</v>
      </c>
      <c r="N958" s="111">
        <v>0.96261799999999997</v>
      </c>
      <c r="O958" s="112">
        <v>2.4638599999999999</v>
      </c>
      <c r="P958" s="112">
        <v>5.4110973072751152E-2</v>
      </c>
      <c r="Q958" s="113">
        <v>0.14827799999999999</v>
      </c>
      <c r="R958" s="113">
        <v>2.9967246849185191E-3</v>
      </c>
      <c r="S958" s="112">
        <v>-0.15312399328919291</v>
      </c>
      <c r="T958" s="114">
        <v>0.12975700000000001</v>
      </c>
      <c r="U958" s="114">
        <v>1.0215713894177931E-2</v>
      </c>
      <c r="V958" s="115">
        <v>2326.1617369354663</v>
      </c>
      <c r="W958" s="115">
        <v>34.630401085208284</v>
      </c>
      <c r="X958" s="116">
        <v>2195.9990221036142</v>
      </c>
      <c r="Y958" s="116">
        <v>48.228245092187265</v>
      </c>
      <c r="Z958" s="116">
        <v>2263.6689678581374</v>
      </c>
      <c r="AA958" s="116">
        <v>50.559079287106165</v>
      </c>
      <c r="AB958" s="116">
        <v>2326.1617369354663</v>
      </c>
      <c r="AC958" s="116">
        <v>34.630401085208284</v>
      </c>
      <c r="AD958" s="132">
        <v>0.97060306735551893</v>
      </c>
      <c r="AF958" s="118">
        <v>119.078</v>
      </c>
      <c r="AG958" s="118">
        <v>2.1020700000000003</v>
      </c>
      <c r="AH958" s="118">
        <v>0.83768799999999999</v>
      </c>
      <c r="AI958" s="118">
        <v>4.3020799999999998E-2</v>
      </c>
      <c r="AJ958" s="118">
        <v>0.715696</v>
      </c>
      <c r="AK958" s="118">
        <v>4.6522500000000001E-2</v>
      </c>
      <c r="AL958" s="118">
        <v>6638</v>
      </c>
      <c r="AM958" s="118">
        <v>237.73374999999999</v>
      </c>
      <c r="AN958" s="118">
        <v>363286.875</v>
      </c>
      <c r="AO958" s="118">
        <v>4059.5437500000003</v>
      </c>
      <c r="AP958" s="118">
        <v>2279387.5</v>
      </c>
      <c r="AQ958" s="118">
        <v>21412.5625</v>
      </c>
      <c r="AR958" s="118">
        <v>-38.537875</v>
      </c>
      <c r="AS958" s="118">
        <v>23.218250000000001</v>
      </c>
      <c r="AT958" s="118">
        <v>32.294499999999999</v>
      </c>
      <c r="AU958" s="118">
        <v>28.7660625</v>
      </c>
      <c r="AV958" s="118">
        <f t="shared" si="28"/>
        <v>-49586.408528758926</v>
      </c>
      <c r="AW958" s="118">
        <f t="shared" si="29"/>
        <v>-29878.387780771933</v>
      </c>
    </row>
    <row r="959" spans="1:49" x14ac:dyDescent="0.2">
      <c r="A959" s="108" t="s">
        <v>997</v>
      </c>
      <c r="B959" s="131">
        <v>45748.504864780094</v>
      </c>
      <c r="C959" s="108" t="s">
        <v>4338</v>
      </c>
      <c r="D959" s="108">
        <v>75025.5</v>
      </c>
      <c r="E959" s="108">
        <v>24852.400000000001</v>
      </c>
      <c r="F959" s="109">
        <v>10.195</v>
      </c>
      <c r="G959" s="109">
        <v>102</v>
      </c>
      <c r="H959" s="109">
        <v>322.40100000000001</v>
      </c>
      <c r="I959" s="109">
        <v>226.47</v>
      </c>
      <c r="J959" s="110">
        <v>19.282699999999998</v>
      </c>
      <c r="K959" s="110">
        <v>0.44418054000147283</v>
      </c>
      <c r="L959" s="111">
        <v>0.59944699999999995</v>
      </c>
      <c r="M959" s="111">
        <v>1.3377246259963222E-2</v>
      </c>
      <c r="N959" s="111">
        <v>0.96642499999999998</v>
      </c>
      <c r="O959" s="112">
        <v>1.6669</v>
      </c>
      <c r="P959" s="112">
        <v>3.6886540672852478E-2</v>
      </c>
      <c r="Q959" s="113">
        <v>0.233512</v>
      </c>
      <c r="R959" s="113">
        <v>4.7146740618805244E-3</v>
      </c>
      <c r="S959" s="112">
        <v>-0.63550956966951744</v>
      </c>
      <c r="T959" s="114">
        <v>0.165073</v>
      </c>
      <c r="U959" s="114">
        <v>3.8278936011336574E-3</v>
      </c>
      <c r="V959" s="115">
        <v>3076.2762726723313</v>
      </c>
      <c r="W959" s="115">
        <v>32.24820282308859</v>
      </c>
      <c r="X959" s="116">
        <v>3029.4996629616066</v>
      </c>
      <c r="Y959" s="116">
        <v>67.039272023652387</v>
      </c>
      <c r="Z959" s="116">
        <v>3057.2630566781768</v>
      </c>
      <c r="AA959" s="116">
        <v>70.42461664818029</v>
      </c>
      <c r="AB959" s="116">
        <v>3076.2762726723313</v>
      </c>
      <c r="AC959" s="116">
        <v>32.24820282308859</v>
      </c>
      <c r="AD959" s="132">
        <v>0.99068800157512993</v>
      </c>
      <c r="AF959" s="118">
        <v>32.916800000000002</v>
      </c>
      <c r="AG959" s="118">
        <v>1.9239599999999999</v>
      </c>
      <c r="AH959" s="118">
        <v>0.23179900000000001</v>
      </c>
      <c r="AI959" s="118">
        <v>4.35117E-2</v>
      </c>
      <c r="AJ959" s="118">
        <v>14.6286</v>
      </c>
      <c r="AK959" s="118">
        <v>0.85926599999999997</v>
      </c>
      <c r="AL959" s="118">
        <v>188249.375</v>
      </c>
      <c r="AM959" s="118">
        <v>10362.375</v>
      </c>
      <c r="AN959" s="118">
        <v>226871.875</v>
      </c>
      <c r="AO959" s="118">
        <v>11656.5625</v>
      </c>
      <c r="AP959" s="118">
        <v>907100</v>
      </c>
      <c r="AQ959" s="118">
        <v>44708.0625</v>
      </c>
      <c r="AR959" s="118">
        <v>14.745374999999999</v>
      </c>
      <c r="AS959" s="118">
        <v>22.796125000000004</v>
      </c>
      <c r="AT959" s="118">
        <v>48.912875</v>
      </c>
      <c r="AU959" s="118">
        <v>26.993187500000001</v>
      </c>
      <c r="AV959" s="118">
        <f t="shared" si="28"/>
        <v>259779.31303391891</v>
      </c>
      <c r="AW959" s="118">
        <f t="shared" si="29"/>
        <v>401818.90077358228</v>
      </c>
    </row>
    <row r="960" spans="1:49" x14ac:dyDescent="0.2">
      <c r="A960" s="108" t="s">
        <v>998</v>
      </c>
      <c r="B960" s="131">
        <v>45748.505277719909</v>
      </c>
      <c r="C960" s="108" t="s">
        <v>4338</v>
      </c>
      <c r="D960" s="108">
        <v>75420</v>
      </c>
      <c r="E960" s="108">
        <v>24881.7</v>
      </c>
      <c r="F960" s="109">
        <v>10.249000000000001</v>
      </c>
      <c r="G960" s="109">
        <v>103</v>
      </c>
      <c r="H960" s="109">
        <v>282.56200000000001</v>
      </c>
      <c r="I960" s="109">
        <v>26.215299999999999</v>
      </c>
      <c r="J960" s="110">
        <v>15.9712</v>
      </c>
      <c r="K960" s="110">
        <v>0.36649424501893618</v>
      </c>
      <c r="L960" s="111">
        <v>0.53301100000000001</v>
      </c>
      <c r="M960" s="111">
        <v>1.1851418354289919E-2</v>
      </c>
      <c r="N960" s="111">
        <v>0.94623500000000005</v>
      </c>
      <c r="O960" s="112">
        <v>1.88121</v>
      </c>
      <c r="P960" s="112">
        <v>4.166448809873944E-2</v>
      </c>
      <c r="Q960" s="113">
        <v>0.21864400000000001</v>
      </c>
      <c r="R960" s="113">
        <v>4.4304015985019915E-3</v>
      </c>
      <c r="S960" s="112">
        <v>-0.41111061263143417</v>
      </c>
      <c r="T960" s="114">
        <v>0.146786</v>
      </c>
      <c r="U960" s="114">
        <v>5.6254583511745953E-3</v>
      </c>
      <c r="V960" s="115">
        <v>2970.7318937183195</v>
      </c>
      <c r="W960" s="115">
        <v>32.653960530883005</v>
      </c>
      <c r="X960" s="116">
        <v>2748.0751521198099</v>
      </c>
      <c r="Y960" s="116">
        <v>60.863563594674375</v>
      </c>
      <c r="Z960" s="116">
        <v>2877.8668234316792</v>
      </c>
      <c r="AA960" s="116">
        <v>66.038971944414783</v>
      </c>
      <c r="AB960" s="116">
        <v>2970.7318937183195</v>
      </c>
      <c r="AC960" s="116">
        <v>32.653960530883005</v>
      </c>
      <c r="AD960" s="132">
        <v>0.95793177471905944</v>
      </c>
      <c r="AF960" s="118">
        <v>28.713999999999999</v>
      </c>
      <c r="AG960" s="118">
        <v>0.59958199999999995</v>
      </c>
      <c r="AH960" s="118">
        <v>0.20865799999999998</v>
      </c>
      <c r="AI960" s="118">
        <v>4.3543100000000001E-2</v>
      </c>
      <c r="AJ960" s="118">
        <v>1.6856600000000002</v>
      </c>
      <c r="AK960" s="118">
        <v>5.31738E-2</v>
      </c>
      <c r="AL960" s="118">
        <v>19663.5</v>
      </c>
      <c r="AM960" s="118">
        <v>217.52187499999999</v>
      </c>
      <c r="AN960" s="118">
        <v>167258.125</v>
      </c>
      <c r="AO960" s="118">
        <v>2684.4375</v>
      </c>
      <c r="AP960" s="118">
        <v>714050</v>
      </c>
      <c r="AQ960" s="118">
        <v>10516.875</v>
      </c>
      <c r="AR960" s="118">
        <v>24.3933125</v>
      </c>
      <c r="AS960" s="118">
        <v>23.798937500000001</v>
      </c>
      <c r="AT960" s="118">
        <v>58.7734375</v>
      </c>
      <c r="AU960" s="118">
        <v>25.75525</v>
      </c>
      <c r="AV960" s="118">
        <f t="shared" si="28"/>
        <v>65683.37617653131</v>
      </c>
      <c r="AW960" s="118">
        <f t="shared" si="29"/>
        <v>64090.216512394087</v>
      </c>
    </row>
    <row r="961" spans="1:49" x14ac:dyDescent="0.2">
      <c r="A961" s="108" t="s">
        <v>999</v>
      </c>
      <c r="B961" s="131">
        <v>45748.505693819447</v>
      </c>
      <c r="C961" s="108" t="s">
        <v>4339</v>
      </c>
      <c r="D961" s="108">
        <v>76011.8</v>
      </c>
      <c r="E961" s="108">
        <v>24850.5</v>
      </c>
      <c r="F961" s="109">
        <v>10.082000000000001</v>
      </c>
      <c r="G961" s="109">
        <v>101</v>
      </c>
      <c r="H961" s="109">
        <v>495.29</v>
      </c>
      <c r="I961" s="109">
        <v>132.548</v>
      </c>
      <c r="J961" s="110">
        <v>20.147500000000001</v>
      </c>
      <c r="K961" s="110">
        <v>0.44193834469980081</v>
      </c>
      <c r="L961" s="111">
        <v>0.58861300000000005</v>
      </c>
      <c r="M961" s="111">
        <v>1.278177835516248E-2</v>
      </c>
      <c r="N961" s="111">
        <v>0.98292299999999999</v>
      </c>
      <c r="O961" s="112">
        <v>1.69604</v>
      </c>
      <c r="P961" s="112">
        <v>3.6970402272628849E-2</v>
      </c>
      <c r="Q961" s="113">
        <v>0.24840400000000001</v>
      </c>
      <c r="R961" s="113">
        <v>4.9889363529138156E-3</v>
      </c>
      <c r="S961" s="112">
        <v>-8.2656914698227432E-2</v>
      </c>
      <c r="T961" s="114">
        <v>0.168652</v>
      </c>
      <c r="U961" s="114">
        <v>3.6861706606178719E-3</v>
      </c>
      <c r="V961" s="115">
        <v>3174.6228784033929</v>
      </c>
      <c r="W961" s="115">
        <v>31.821895665100698</v>
      </c>
      <c r="X961" s="116">
        <v>2987.8350216792683</v>
      </c>
      <c r="Y961" s="116">
        <v>65.129043345517374</v>
      </c>
      <c r="Z961" s="116">
        <v>3100.2616543600784</v>
      </c>
      <c r="AA961" s="116">
        <v>68.004690590105923</v>
      </c>
      <c r="AB961" s="116">
        <v>3174.6228784033929</v>
      </c>
      <c r="AC961" s="116">
        <v>31.821895665100698</v>
      </c>
      <c r="AD961" s="132">
        <v>0.96299207150215138</v>
      </c>
      <c r="AF961" s="118">
        <v>50.107999999999997</v>
      </c>
      <c r="AG961" s="118">
        <v>1.1334500000000001</v>
      </c>
      <c r="AH961" s="118">
        <v>0.36474200000000001</v>
      </c>
      <c r="AI961" s="118">
        <v>4.8042299999999996E-2</v>
      </c>
      <c r="AJ961" s="118">
        <v>8.4855900000000002</v>
      </c>
      <c r="AK961" s="118">
        <v>7.8839999999999993E-2</v>
      </c>
      <c r="AL961" s="118">
        <v>114524.375</v>
      </c>
      <c r="AM961" s="118">
        <v>832.1</v>
      </c>
      <c r="AN961" s="118">
        <v>371167.5</v>
      </c>
      <c r="AO961" s="118">
        <v>4396.2749999999996</v>
      </c>
      <c r="AP961" s="118">
        <v>1389987.5</v>
      </c>
      <c r="AQ961" s="118">
        <v>17648</v>
      </c>
      <c r="AR961" s="118">
        <v>17.243312499999998</v>
      </c>
      <c r="AS961" s="118">
        <v>23.482187499999998</v>
      </c>
      <c r="AT961" s="118">
        <v>13.671749999999999</v>
      </c>
      <c r="AU961" s="118">
        <v>27.800437499999997</v>
      </c>
      <c r="AV961" s="118">
        <f t="shared" si="28"/>
        <v>98596.038627874354</v>
      </c>
      <c r="AW961" s="118">
        <f t="shared" si="29"/>
        <v>134275.31906161696</v>
      </c>
    </row>
    <row r="962" spans="1:49" x14ac:dyDescent="0.2">
      <c r="A962" s="108" t="s">
        <v>1000</v>
      </c>
      <c r="B962" s="131">
        <v>45748.506106203706</v>
      </c>
      <c r="C962" s="108" t="s">
        <v>4338</v>
      </c>
      <c r="D962" s="108">
        <v>77112.5</v>
      </c>
      <c r="E962" s="108">
        <v>24828.9</v>
      </c>
      <c r="F962" s="109">
        <v>10.131</v>
      </c>
      <c r="G962" s="109">
        <v>102</v>
      </c>
      <c r="H962" s="109">
        <v>1563.82</v>
      </c>
      <c r="I962" s="109">
        <v>40.761899999999997</v>
      </c>
      <c r="J962" s="110">
        <v>4.5197500000000002</v>
      </c>
      <c r="K962" s="110">
        <v>0.10052824206664512</v>
      </c>
      <c r="L962" s="111">
        <v>0.30749399999999999</v>
      </c>
      <c r="M962" s="111">
        <v>6.9285482934305928E-3</v>
      </c>
      <c r="N962" s="111">
        <v>0.99507500000000004</v>
      </c>
      <c r="O962" s="112">
        <v>3.25848</v>
      </c>
      <c r="P962" s="112">
        <v>7.4484988127877155E-2</v>
      </c>
      <c r="Q962" s="113">
        <v>0.107297</v>
      </c>
      <c r="R962" s="113">
        <v>2.155612465200784E-3</v>
      </c>
      <c r="S962" s="112">
        <v>0.74688129191159258</v>
      </c>
      <c r="T962" s="114">
        <v>9.4100900000000001E-2</v>
      </c>
      <c r="U962" s="114">
        <v>3.3328602054727712E-3</v>
      </c>
      <c r="V962" s="115">
        <v>1754.008376641018</v>
      </c>
      <c r="W962" s="115">
        <v>36.758996392504912</v>
      </c>
      <c r="X962" s="116">
        <v>1725.3921683841897</v>
      </c>
      <c r="Y962" s="116">
        <v>39.440418593340638</v>
      </c>
      <c r="Z962" s="116">
        <v>1737.9903395762119</v>
      </c>
      <c r="AA962" s="116">
        <v>38.656366738516112</v>
      </c>
      <c r="AB962" s="116">
        <v>1754.008376641018</v>
      </c>
      <c r="AC962" s="116">
        <v>36.758996392504912</v>
      </c>
      <c r="AD962" s="132">
        <v>0.99639756518053713</v>
      </c>
      <c r="AF962" s="118">
        <v>157.55600000000001</v>
      </c>
      <c r="AG962" s="118">
        <v>3.22302</v>
      </c>
      <c r="AH962" s="118">
        <v>1.1276999999999999</v>
      </c>
      <c r="AI962" s="118">
        <v>4.3779400000000003E-2</v>
      </c>
      <c r="AJ962" s="118">
        <v>2.59863</v>
      </c>
      <c r="AK962" s="118">
        <v>5.33958E-2</v>
      </c>
      <c r="AL962" s="118">
        <v>19267.312499999996</v>
      </c>
      <c r="AM962" s="118">
        <v>370.13249999999999</v>
      </c>
      <c r="AN962" s="118">
        <v>261193.75</v>
      </c>
      <c r="AO962" s="118">
        <v>3632.3187499999999</v>
      </c>
      <c r="AP962" s="118">
        <v>2264068.75</v>
      </c>
      <c r="AQ962" s="118">
        <v>30116.1875</v>
      </c>
      <c r="AR962" s="118">
        <v>83.065624999999997</v>
      </c>
      <c r="AS962" s="118">
        <v>28.528874999999999</v>
      </c>
      <c r="AT962" s="118">
        <v>41.4810625</v>
      </c>
      <c r="AU962" s="118">
        <v>32.149437499999998</v>
      </c>
      <c r="AV962" s="118">
        <f t="shared" si="28"/>
        <v>30794.47073670544</v>
      </c>
      <c r="AW962" s="118">
        <f t="shared" si="29"/>
        <v>10584.285166314126</v>
      </c>
    </row>
    <row r="963" spans="1:49" x14ac:dyDescent="0.2">
      <c r="A963" s="108" t="s">
        <v>1001</v>
      </c>
      <c r="B963" s="131">
        <v>45748.507403912037</v>
      </c>
      <c r="C963" s="108" t="s">
        <v>4338</v>
      </c>
      <c r="D963" s="108">
        <v>78242</v>
      </c>
      <c r="E963" s="108">
        <v>24839.599999999999</v>
      </c>
      <c r="F963" s="109">
        <v>10.208</v>
      </c>
      <c r="G963" s="109">
        <v>103</v>
      </c>
      <c r="H963" s="109">
        <v>1032.43</v>
      </c>
      <c r="I963" s="109">
        <v>27.7483</v>
      </c>
      <c r="J963" s="110">
        <v>6.3045200000000001</v>
      </c>
      <c r="K963" s="110">
        <v>0.14390294959926986</v>
      </c>
      <c r="L963" s="111">
        <v>0.35457899999999998</v>
      </c>
      <c r="M963" s="111">
        <v>7.7242134122058013E-3</v>
      </c>
      <c r="N963" s="111">
        <v>0.87305900000000003</v>
      </c>
      <c r="O963" s="112">
        <v>2.82768</v>
      </c>
      <c r="P963" s="112">
        <v>6.1764098078495408E-2</v>
      </c>
      <c r="Q963" s="113">
        <v>0.13011</v>
      </c>
      <c r="R963" s="113">
        <v>2.7143485885611669E-3</v>
      </c>
      <c r="S963" s="112">
        <v>-8.3221195948150348E-2</v>
      </c>
      <c r="T963" s="114">
        <v>0.104377</v>
      </c>
      <c r="U963" s="114">
        <v>4.0960895815399341E-3</v>
      </c>
      <c r="V963" s="115">
        <v>2099.448438343316</v>
      </c>
      <c r="W963" s="115">
        <v>36.640160315264453</v>
      </c>
      <c r="X963" s="116">
        <v>1951.9889641952252</v>
      </c>
      <c r="Y963" s="116">
        <v>42.636662505196682</v>
      </c>
      <c r="Z963" s="116">
        <v>2024.1985785228132</v>
      </c>
      <c r="AA963" s="116">
        <v>46.203064789084991</v>
      </c>
      <c r="AB963" s="116">
        <v>2099.448438343316</v>
      </c>
      <c r="AC963" s="116">
        <v>36.640160315264453</v>
      </c>
      <c r="AD963" s="132">
        <v>0.96896825610322612</v>
      </c>
      <c r="AF963" s="118">
        <v>102.883</v>
      </c>
      <c r="AG963" s="118">
        <v>1.14056</v>
      </c>
      <c r="AH963" s="118">
        <v>0.74064200000000002</v>
      </c>
      <c r="AI963" s="118">
        <v>3.4660499999999997E-2</v>
      </c>
      <c r="AJ963" s="118">
        <v>1.74786</v>
      </c>
      <c r="AK963" s="118">
        <v>6.0973100000000002E-2</v>
      </c>
      <c r="AL963" s="118">
        <v>14401.0625</v>
      </c>
      <c r="AM963" s="118">
        <v>202.87625</v>
      </c>
      <c r="AN963" s="118">
        <v>239530.625</v>
      </c>
      <c r="AO963" s="118">
        <v>2678.0687499999999</v>
      </c>
      <c r="AP963" s="118">
        <v>1716025</v>
      </c>
      <c r="AQ963" s="118">
        <v>12457</v>
      </c>
      <c r="AR963" s="118">
        <v>6.3605</v>
      </c>
      <c r="AS963" s="118">
        <v>22.275312499999998</v>
      </c>
      <c r="AT963" s="118">
        <v>35.585625</v>
      </c>
      <c r="AU963" s="118">
        <v>28.474499999999999</v>
      </c>
      <c r="AV963" s="118">
        <f t="shared" ref="AV963:AV1026" si="30">AP963/(AR963-AT963*6.87/29.86*$AV$1)</f>
        <v>-939353.15752518596</v>
      </c>
      <c r="AW963" s="118">
        <f t="shared" ref="AW963:AW1026" si="31">SQRT((AS963/AR963)^2+(AQ963/AP963)^2)*AV963</f>
        <v>-3289746.1021108492</v>
      </c>
    </row>
    <row r="964" spans="1:49" x14ac:dyDescent="0.2">
      <c r="A964" s="108" t="s">
        <v>1002</v>
      </c>
      <c r="B964" s="131">
        <v>45748.507820543979</v>
      </c>
      <c r="C964" s="108" t="s">
        <v>4338</v>
      </c>
      <c r="D964" s="108">
        <v>78717.7</v>
      </c>
      <c r="E964" s="108">
        <v>24809.1</v>
      </c>
      <c r="F964" s="109">
        <v>10.196</v>
      </c>
      <c r="G964" s="109">
        <v>102</v>
      </c>
      <c r="H964" s="109">
        <v>163.16300000000001</v>
      </c>
      <c r="I964" s="109">
        <v>174.71700000000001</v>
      </c>
      <c r="J964" s="110">
        <v>20.051200000000001</v>
      </c>
      <c r="K964" s="110">
        <v>0.44963436743314006</v>
      </c>
      <c r="L964" s="111">
        <v>0.60186899999999999</v>
      </c>
      <c r="M964" s="111">
        <v>1.3553237183580903E-2</v>
      </c>
      <c r="N964" s="111">
        <v>0.97872499999999996</v>
      </c>
      <c r="O964" s="112">
        <v>1.6626399999999999</v>
      </c>
      <c r="P964" s="112">
        <v>3.7658624617609174E-2</v>
      </c>
      <c r="Q964" s="113">
        <v>0.242117</v>
      </c>
      <c r="R964" s="113">
        <v>4.8661974362432118E-3</v>
      </c>
      <c r="S964" s="112">
        <v>0.33407522178745103</v>
      </c>
      <c r="T964" s="114">
        <v>0.15900900000000001</v>
      </c>
      <c r="U964" s="114">
        <v>3.7045405697333105E-3</v>
      </c>
      <c r="V964" s="115">
        <v>3133.9383855098613</v>
      </c>
      <c r="W964" s="115">
        <v>31.949926586643286</v>
      </c>
      <c r="X964" s="116">
        <v>3035.690000219784</v>
      </c>
      <c r="Y964" s="116">
        <v>68.75806559069116</v>
      </c>
      <c r="Z964" s="116">
        <v>3094.7034679740536</v>
      </c>
      <c r="AA964" s="116">
        <v>69.396596523682291</v>
      </c>
      <c r="AB964" s="116">
        <v>3133.9383855098613</v>
      </c>
      <c r="AC964" s="116">
        <v>31.949926586643286</v>
      </c>
      <c r="AD964" s="132">
        <v>0.98174909128491139</v>
      </c>
      <c r="AF964" s="118">
        <v>16.213699999999999</v>
      </c>
      <c r="AG964" s="118">
        <v>0.144009</v>
      </c>
      <c r="AH964" s="118">
        <v>0.11720999999999999</v>
      </c>
      <c r="AI964" s="118">
        <v>4.6766099999999998E-2</v>
      </c>
      <c r="AJ964" s="118">
        <v>10.967700000000001</v>
      </c>
      <c r="AK964" s="118">
        <v>0.11947600000000001</v>
      </c>
      <c r="AL964" s="118">
        <v>139030</v>
      </c>
      <c r="AM964" s="118">
        <v>1482.45</v>
      </c>
      <c r="AN964" s="118">
        <v>119680</v>
      </c>
      <c r="AO964" s="118">
        <v>1162.45</v>
      </c>
      <c r="AP964" s="118">
        <v>459258.12499999994</v>
      </c>
      <c r="AQ964" s="118">
        <v>4344.1312500000004</v>
      </c>
      <c r="AR964" s="118">
        <v>-3.3583687499999999</v>
      </c>
      <c r="AS964" s="118">
        <v>22.097874999999998</v>
      </c>
      <c r="AT964" s="118">
        <v>-8.4502499999999987</v>
      </c>
      <c r="AU964" s="118">
        <v>30.525312499999998</v>
      </c>
      <c r="AV964" s="118">
        <f t="shared" si="30"/>
        <v>-324750.25300870009</v>
      </c>
      <c r="AW964" s="118">
        <f t="shared" si="31"/>
        <v>-2136840.3670134377</v>
      </c>
    </row>
    <row r="965" spans="1:49" x14ac:dyDescent="0.2">
      <c r="A965" s="108" t="s">
        <v>1003</v>
      </c>
      <c r="B965" s="131">
        <v>45748.508238483795</v>
      </c>
      <c r="C965" s="108" t="s">
        <v>4339</v>
      </c>
      <c r="D965" s="108">
        <v>79357.5</v>
      </c>
      <c r="E965" s="108">
        <v>24801.8</v>
      </c>
      <c r="F965" s="109">
        <v>10.194000000000001</v>
      </c>
      <c r="G965" s="109">
        <v>101</v>
      </c>
      <c r="H965" s="109">
        <v>1590.9</v>
      </c>
      <c r="I965" s="109">
        <v>49.326700000000002</v>
      </c>
      <c r="J965" s="110">
        <v>9.4404400000000006</v>
      </c>
      <c r="K965" s="110">
        <v>0.21199899511459955</v>
      </c>
      <c r="L965" s="111">
        <v>0.44211400000000001</v>
      </c>
      <c r="M965" s="111">
        <v>9.7069139507260493E-3</v>
      </c>
      <c r="N965" s="111">
        <v>0.96799000000000002</v>
      </c>
      <c r="O965" s="112">
        <v>2.2680799999999999</v>
      </c>
      <c r="P965" s="112">
        <v>4.9677588650919841E-2</v>
      </c>
      <c r="Q965" s="113">
        <v>0.15573600000000001</v>
      </c>
      <c r="R965" s="113">
        <v>3.1454314887037361E-3</v>
      </c>
      <c r="S965" s="112">
        <v>-0.33069294858844267</v>
      </c>
      <c r="T965" s="114">
        <v>0.12748300000000001</v>
      </c>
      <c r="U965" s="114">
        <v>3.5536489392876164E-3</v>
      </c>
      <c r="V965" s="115">
        <v>2409.8832535403535</v>
      </c>
      <c r="W965" s="115">
        <v>34.308761358611754</v>
      </c>
      <c r="X965" s="116">
        <v>2354.6752482853885</v>
      </c>
      <c r="Y965" s="116">
        <v>51.574277975567036</v>
      </c>
      <c r="Z965" s="116">
        <v>2383.9786402870004</v>
      </c>
      <c r="AA965" s="116">
        <v>53.535754277927033</v>
      </c>
      <c r="AB965" s="116">
        <v>2409.8832535403535</v>
      </c>
      <c r="AC965" s="116">
        <v>34.308761358611754</v>
      </c>
      <c r="AD965" s="132">
        <v>0.99090035863181491</v>
      </c>
      <c r="AF965" s="118">
        <v>157.69800000000001</v>
      </c>
      <c r="AG965" s="118">
        <v>3.5725100000000003</v>
      </c>
      <c r="AH965" s="118">
        <v>1.1427799999999999</v>
      </c>
      <c r="AI965" s="118">
        <v>4.8467899999999994E-2</v>
      </c>
      <c r="AJ965" s="118">
        <v>3.0866600000000002</v>
      </c>
      <c r="AK965" s="118">
        <v>6.8640199999999998E-2</v>
      </c>
      <c r="AL965" s="118">
        <v>31401.625000000004</v>
      </c>
      <c r="AM965" s="118">
        <v>509.62937499999998</v>
      </c>
      <c r="AN965" s="118">
        <v>549925</v>
      </c>
      <c r="AO965" s="118">
        <v>11198.625</v>
      </c>
      <c r="AP965" s="118">
        <v>3281243.75</v>
      </c>
      <c r="AQ965" s="118">
        <v>58179</v>
      </c>
      <c r="AR965" s="118">
        <v>10.122625000000001</v>
      </c>
      <c r="AS965" s="118">
        <v>21.929312499999998</v>
      </c>
      <c r="AT965" s="118">
        <v>16.325375000000001</v>
      </c>
      <c r="AU965" s="118">
        <v>26.794</v>
      </c>
      <c r="AV965" s="118">
        <f t="shared" si="30"/>
        <v>515385.13412285451</v>
      </c>
      <c r="AW965" s="118">
        <f t="shared" si="31"/>
        <v>1116550.3220478587</v>
      </c>
    </row>
    <row r="966" spans="1:49" x14ac:dyDescent="0.2">
      <c r="A966" s="108" t="s">
        <v>1004</v>
      </c>
      <c r="B966" s="131">
        <v>45748.508656620368</v>
      </c>
      <c r="C966" s="108" t="s">
        <v>4339</v>
      </c>
      <c r="D966" s="108">
        <v>80042.100000000006</v>
      </c>
      <c r="E966" s="108">
        <v>24834.1</v>
      </c>
      <c r="F966" s="109">
        <v>10.102</v>
      </c>
      <c r="G966" s="109">
        <v>101</v>
      </c>
      <c r="H966" s="109">
        <v>2129.73</v>
      </c>
      <c r="I966" s="109">
        <v>48.703499999999998</v>
      </c>
      <c r="J966" s="110">
        <v>2.9394</v>
      </c>
      <c r="K966" s="110">
        <v>9.5791132000879922E-2</v>
      </c>
      <c r="L966" s="111">
        <v>0.193554</v>
      </c>
      <c r="M966" s="111">
        <v>5.7440547684105515E-3</v>
      </c>
      <c r="N966" s="111">
        <v>0.99548899999999996</v>
      </c>
      <c r="O966" s="112">
        <v>5.2122700000000002</v>
      </c>
      <c r="P966" s="112">
        <v>0.15462083121675424</v>
      </c>
      <c r="Q966" s="113">
        <v>0.110626</v>
      </c>
      <c r="R966" s="113">
        <v>2.2654540998715911E-3</v>
      </c>
      <c r="S966" s="112">
        <v>-0.84345479464601836</v>
      </c>
      <c r="T966" s="114">
        <v>0.16111800000000001</v>
      </c>
      <c r="U966" s="114">
        <v>4.3172372449519153E-3</v>
      </c>
      <c r="V966" s="115">
        <v>1082.9806240511673</v>
      </c>
      <c r="W966" s="115">
        <v>31.479753030822074</v>
      </c>
      <c r="X966" s="116">
        <v>1131.4160009892505</v>
      </c>
      <c r="Y966" s="116">
        <v>33.563204232492552</v>
      </c>
      <c r="Z966" s="116">
        <v>1388.4187023723291</v>
      </c>
      <c r="AA966" s="116">
        <v>45.246716742001148</v>
      </c>
      <c r="AB966" s="116">
        <v>1809.721250530006</v>
      </c>
      <c r="AC966" s="116">
        <v>37.212538037037547</v>
      </c>
      <c r="AD966" s="132">
        <v>0.81932573050059887</v>
      </c>
      <c r="AF966" s="118">
        <v>210.65300000000002</v>
      </c>
      <c r="AG966" s="118">
        <v>10.505100000000001</v>
      </c>
      <c r="AH966" s="118">
        <v>1.4988600000000001</v>
      </c>
      <c r="AI966" s="118">
        <v>8.8410500000000003E-2</v>
      </c>
      <c r="AJ966" s="118">
        <v>3.0385500000000003</v>
      </c>
      <c r="AK966" s="118">
        <v>6.0208499999999998E-2</v>
      </c>
      <c r="AL966" s="118">
        <v>39476.5625</v>
      </c>
      <c r="AM966" s="118">
        <v>494.00562500000007</v>
      </c>
      <c r="AN966" s="118">
        <v>224575.625</v>
      </c>
      <c r="AO966" s="118">
        <v>4359.4375000000009</v>
      </c>
      <c r="AP966" s="118">
        <v>1891037.5</v>
      </c>
      <c r="AQ966" s="118">
        <v>44628.875</v>
      </c>
      <c r="AR966" s="118">
        <v>353.6925</v>
      </c>
      <c r="AS966" s="118">
        <v>29.5354375</v>
      </c>
      <c r="AT966" s="118">
        <v>67.025625000000005</v>
      </c>
      <c r="AU966" s="118">
        <v>26.520812500000002</v>
      </c>
      <c r="AV966" s="118">
        <f t="shared" si="30"/>
        <v>5590.2922973822924</v>
      </c>
      <c r="AW966" s="118">
        <f t="shared" si="31"/>
        <v>485.10783070641583</v>
      </c>
    </row>
    <row r="967" spans="1:49" x14ac:dyDescent="0.2">
      <c r="A967" s="108" t="s">
        <v>1005</v>
      </c>
      <c r="B967" s="131">
        <v>45748.509073622685</v>
      </c>
      <c r="C967" s="108" t="s">
        <v>4339</v>
      </c>
      <c r="D967" s="108">
        <v>80131.899999999994</v>
      </c>
      <c r="E967" s="108">
        <v>25113.599999999999</v>
      </c>
      <c r="F967" s="109">
        <v>10.08</v>
      </c>
      <c r="G967" s="109">
        <v>101</v>
      </c>
      <c r="H967" s="109">
        <v>1437.79</v>
      </c>
      <c r="I967" s="109">
        <v>48.966099999999997</v>
      </c>
      <c r="J967" s="110">
        <v>8.69923</v>
      </c>
      <c r="K967" s="110">
        <v>0.19082917554705831</v>
      </c>
      <c r="L967" s="111">
        <v>0.42613699999999999</v>
      </c>
      <c r="M967" s="111">
        <v>9.1824075496843415E-3</v>
      </c>
      <c r="N967" s="111">
        <v>0.96724900000000003</v>
      </c>
      <c r="O967" s="112">
        <v>2.3546200000000002</v>
      </c>
      <c r="P967" s="112">
        <v>5.0722644893282133E-2</v>
      </c>
      <c r="Q967" s="113">
        <v>0.14902899999999999</v>
      </c>
      <c r="R967" s="113">
        <v>3.0056351965599549E-3</v>
      </c>
      <c r="S967" s="112">
        <v>-0.25008692184608394</v>
      </c>
      <c r="T967" s="114">
        <v>0.116592</v>
      </c>
      <c r="U967" s="114">
        <v>3.0276753637237925E-3</v>
      </c>
      <c r="V967" s="115">
        <v>2334.8145188485519</v>
      </c>
      <c r="W967" s="115">
        <v>34.526961526770236</v>
      </c>
      <c r="X967" s="116">
        <v>2281.7672495459533</v>
      </c>
      <c r="Y967" s="116">
        <v>49.153268861999159</v>
      </c>
      <c r="Z967" s="116">
        <v>2309.4619647795398</v>
      </c>
      <c r="AA967" s="116">
        <v>50.661118592814425</v>
      </c>
      <c r="AB967" s="116">
        <v>2334.8145188485519</v>
      </c>
      <c r="AC967" s="116">
        <v>34.526961526770236</v>
      </c>
      <c r="AD967" s="132">
        <v>0.99188650996277883</v>
      </c>
      <c r="AF967" s="118">
        <v>141.94300000000001</v>
      </c>
      <c r="AG967" s="118">
        <v>4.26288</v>
      </c>
      <c r="AH967" s="118">
        <v>1.0398099999999999</v>
      </c>
      <c r="AI967" s="118">
        <v>5.1533100000000005E-2</v>
      </c>
      <c r="AJ967" s="118">
        <v>3.0466899999999999</v>
      </c>
      <c r="AK967" s="118">
        <v>9.27283E-2</v>
      </c>
      <c r="AL967" s="118">
        <v>28316.3125</v>
      </c>
      <c r="AM967" s="118">
        <v>649.1</v>
      </c>
      <c r="AN967" s="118">
        <v>450581.875</v>
      </c>
      <c r="AO967" s="118">
        <v>8413.8750000000018</v>
      </c>
      <c r="AP967" s="118">
        <v>2820225</v>
      </c>
      <c r="AQ967" s="118">
        <v>58755.75</v>
      </c>
      <c r="AR967" s="118">
        <v>5.6355312500000005</v>
      </c>
      <c r="AS967" s="118">
        <v>23.533312499999997</v>
      </c>
      <c r="AT967" s="118">
        <v>65.91</v>
      </c>
      <c r="AU967" s="118">
        <v>29.630937500000002</v>
      </c>
      <c r="AV967" s="118">
        <f t="shared" si="30"/>
        <v>-295973.97901117028</v>
      </c>
      <c r="AW967" s="118">
        <f t="shared" si="31"/>
        <v>-1235967.7402719655</v>
      </c>
    </row>
    <row r="968" spans="1:49" x14ac:dyDescent="0.2">
      <c r="A968" s="108" t="s">
        <v>1006</v>
      </c>
      <c r="B968" s="131">
        <v>45748.509492129633</v>
      </c>
      <c r="C968" s="108" t="s">
        <v>4338</v>
      </c>
      <c r="D968" s="108">
        <v>79425.100000000006</v>
      </c>
      <c r="E968" s="108">
        <v>25071.4</v>
      </c>
      <c r="F968" s="109">
        <v>10.195</v>
      </c>
      <c r="G968" s="109">
        <v>102</v>
      </c>
      <c r="H968" s="109">
        <v>1802.37</v>
      </c>
      <c r="I968" s="109">
        <v>50.694600000000001</v>
      </c>
      <c r="J968" s="110">
        <v>8.5385200000000001</v>
      </c>
      <c r="K968" s="110">
        <v>0.21710383893464438</v>
      </c>
      <c r="L968" s="111">
        <v>0.41133599999999998</v>
      </c>
      <c r="M968" s="111">
        <v>9.766553379903271E-3</v>
      </c>
      <c r="N968" s="111">
        <v>0.97915300000000005</v>
      </c>
      <c r="O968" s="112">
        <v>2.4456000000000002</v>
      </c>
      <c r="P968" s="112">
        <v>5.8079748976816357E-2</v>
      </c>
      <c r="Q968" s="113">
        <v>0.15129999999999999</v>
      </c>
      <c r="R968" s="113">
        <v>3.0790259149646661E-3</v>
      </c>
      <c r="S968" s="112">
        <v>-0.70975458191387153</v>
      </c>
      <c r="T968" s="114">
        <v>0.13373299999999999</v>
      </c>
      <c r="U968" s="114">
        <v>4.0162844981400407E-3</v>
      </c>
      <c r="V968" s="115">
        <v>2360.670663908531</v>
      </c>
      <c r="W968" s="115">
        <v>34.745184782728174</v>
      </c>
      <c r="X968" s="116">
        <v>2209.8795369107243</v>
      </c>
      <c r="Y968" s="116">
        <v>52.48170133005317</v>
      </c>
      <c r="Z968" s="116">
        <v>2288.7282287637108</v>
      </c>
      <c r="AA968" s="116">
        <v>58.194123190282461</v>
      </c>
      <c r="AB968" s="116">
        <v>2360.670663908531</v>
      </c>
      <c r="AC968" s="116">
        <v>34.745184782728174</v>
      </c>
      <c r="AD968" s="132">
        <v>0.9698669826222508</v>
      </c>
      <c r="AF968" s="118">
        <v>177.64699999999999</v>
      </c>
      <c r="AG968" s="118">
        <v>3.1141799999999997</v>
      </c>
      <c r="AH968" s="118">
        <v>1.2908500000000001</v>
      </c>
      <c r="AI968" s="118">
        <v>4.7378700000000003E-2</v>
      </c>
      <c r="AJ968" s="118">
        <v>3.1462399999999997</v>
      </c>
      <c r="AK968" s="118">
        <v>0.11072599999999999</v>
      </c>
      <c r="AL968" s="118">
        <v>33553.6875</v>
      </c>
      <c r="AM968" s="118">
        <v>795.3</v>
      </c>
      <c r="AN968" s="118">
        <v>563421.875</v>
      </c>
      <c r="AO968" s="118">
        <v>9096.5</v>
      </c>
      <c r="AP968" s="118">
        <v>3460818.75</v>
      </c>
      <c r="AQ968" s="118">
        <v>44209.875</v>
      </c>
      <c r="AR968" s="118">
        <v>88.026875000000004</v>
      </c>
      <c r="AS968" s="118">
        <v>21.592062500000001</v>
      </c>
      <c r="AT968" s="118">
        <v>11.601624999999999</v>
      </c>
      <c r="AU968" s="118">
        <v>30.633000000000003</v>
      </c>
      <c r="AV968" s="118">
        <f t="shared" si="30"/>
        <v>40544.917683558633</v>
      </c>
      <c r="AW968" s="118">
        <f t="shared" si="31"/>
        <v>9958.7176343540923</v>
      </c>
    </row>
    <row r="969" spans="1:49" x14ac:dyDescent="0.2">
      <c r="A969" s="108" t="s">
        <v>1007</v>
      </c>
      <c r="B969" s="131">
        <v>45748.509912106485</v>
      </c>
      <c r="C969" s="108" t="s">
        <v>4338</v>
      </c>
      <c r="D969" s="108">
        <v>78728.100000000006</v>
      </c>
      <c r="E969" s="108">
        <v>25191.7</v>
      </c>
      <c r="F969" s="109">
        <v>10.257999999999999</v>
      </c>
      <c r="G969" s="109">
        <v>102</v>
      </c>
      <c r="H969" s="109">
        <v>1932.01</v>
      </c>
      <c r="I969" s="109">
        <v>75.366600000000005</v>
      </c>
      <c r="J969" s="110">
        <v>9.4957799999999999</v>
      </c>
      <c r="K969" s="110">
        <v>0.2115658817034779</v>
      </c>
      <c r="L969" s="111">
        <v>0.439193</v>
      </c>
      <c r="M969" s="111">
        <v>9.6897455284026927E-3</v>
      </c>
      <c r="N969" s="111">
        <v>0.99168000000000001</v>
      </c>
      <c r="O969" s="112">
        <v>2.2776299999999998</v>
      </c>
      <c r="P969" s="112">
        <v>5.0048155550129918E-2</v>
      </c>
      <c r="Q969" s="113">
        <v>0.157917</v>
      </c>
      <c r="R969" s="113">
        <v>3.1653359263258299E-3</v>
      </c>
      <c r="S969" s="112">
        <v>-0.48570605622660623</v>
      </c>
      <c r="T969" s="114">
        <v>0.127049</v>
      </c>
      <c r="U969" s="114">
        <v>3.0755096070082433E-3</v>
      </c>
      <c r="V969" s="115">
        <v>2433.478975255367</v>
      </c>
      <c r="W969" s="115">
        <v>33.967116340278011</v>
      </c>
      <c r="X969" s="116">
        <v>2346.3991722337046</v>
      </c>
      <c r="Y969" s="116">
        <v>51.559274664738581</v>
      </c>
      <c r="Z969" s="116">
        <v>2392.8957463771781</v>
      </c>
      <c r="AA969" s="116">
        <v>53.313692862175564</v>
      </c>
      <c r="AB969" s="116">
        <v>2433.478975255367</v>
      </c>
      <c r="AC969" s="116">
        <v>33.967116340278011</v>
      </c>
      <c r="AD969" s="132">
        <v>0.98319679741576682</v>
      </c>
      <c r="AF969" s="118">
        <v>190.173</v>
      </c>
      <c r="AG969" s="118">
        <v>5.3556799999999996</v>
      </c>
      <c r="AH969" s="118">
        <v>1.38672</v>
      </c>
      <c r="AI969" s="118">
        <v>4.8845899999999998E-2</v>
      </c>
      <c r="AJ969" s="118">
        <v>4.6668899999999995</v>
      </c>
      <c r="AK969" s="118">
        <v>0.15684899999999999</v>
      </c>
      <c r="AL969" s="118">
        <v>47435.375</v>
      </c>
      <c r="AM969" s="118">
        <v>1223.78125</v>
      </c>
      <c r="AN969" s="118">
        <v>665893.75</v>
      </c>
      <c r="AO969" s="118">
        <v>11648.25</v>
      </c>
      <c r="AP969" s="118">
        <v>3922543.75</v>
      </c>
      <c r="AQ969" s="118">
        <v>67377.5</v>
      </c>
      <c r="AR969" s="118">
        <v>26.882625000000001</v>
      </c>
      <c r="AS969" s="118">
        <v>22.608999999999998</v>
      </c>
      <c r="AT969" s="118">
        <v>19.2146875</v>
      </c>
      <c r="AU969" s="118">
        <v>27.2153125</v>
      </c>
      <c r="AV969" s="118">
        <f t="shared" si="30"/>
        <v>174631.5212048706</v>
      </c>
      <c r="AW969" s="118">
        <f t="shared" si="31"/>
        <v>146900.3659073021</v>
      </c>
    </row>
    <row r="970" spans="1:49" x14ac:dyDescent="0.2">
      <c r="A970" s="108" t="s">
        <v>1008</v>
      </c>
      <c r="B970" s="131">
        <v>45748.510324849536</v>
      </c>
      <c r="C970" s="108" t="s">
        <v>4338</v>
      </c>
      <c r="D970" s="108">
        <v>77684.100000000006</v>
      </c>
      <c r="E970" s="108">
        <v>25280.1</v>
      </c>
      <c r="F970" s="109">
        <v>10.275</v>
      </c>
      <c r="G970" s="109">
        <v>103</v>
      </c>
      <c r="H970" s="109">
        <v>1699.63</v>
      </c>
      <c r="I970" s="109">
        <v>73.620500000000007</v>
      </c>
      <c r="J970" s="110">
        <v>9.3840699999999995</v>
      </c>
      <c r="K970" s="110">
        <v>0.20105333603193457</v>
      </c>
      <c r="L970" s="111">
        <v>0.42825600000000003</v>
      </c>
      <c r="M970" s="111">
        <v>9.1353042429521761E-3</v>
      </c>
      <c r="N970" s="111">
        <v>0.98557799999999995</v>
      </c>
      <c r="O970" s="112">
        <v>2.3407499999999999</v>
      </c>
      <c r="P970" s="112">
        <v>5.0084415001075931E-2</v>
      </c>
      <c r="Q970" s="113">
        <v>0.15990299999999999</v>
      </c>
      <c r="R970" s="113">
        <v>3.2034279361309193E-3</v>
      </c>
      <c r="S970" s="112">
        <v>7.6781483990789722E-3</v>
      </c>
      <c r="T970" s="114">
        <v>0.119032</v>
      </c>
      <c r="U970" s="114">
        <v>2.8124798506833789E-3</v>
      </c>
      <c r="V970" s="115">
        <v>2454.6350509910885</v>
      </c>
      <c r="W970" s="115">
        <v>33.876197868229688</v>
      </c>
      <c r="X970" s="116">
        <v>2293.1438636078769</v>
      </c>
      <c r="Y970" s="116">
        <v>49.065798962771581</v>
      </c>
      <c r="Z970" s="116">
        <v>2379.2663131860186</v>
      </c>
      <c r="AA970" s="116">
        <v>50.97568854180016</v>
      </c>
      <c r="AB970" s="116">
        <v>2454.6350509910885</v>
      </c>
      <c r="AC970" s="116">
        <v>33.876197868229688</v>
      </c>
      <c r="AD970" s="132">
        <v>0.96699767345281484</v>
      </c>
      <c r="AF970" s="118">
        <v>167.12199999999999</v>
      </c>
      <c r="AG970" s="118">
        <v>4.8371700000000004</v>
      </c>
      <c r="AH970" s="118">
        <v>1.2119900000000001</v>
      </c>
      <c r="AI970" s="118">
        <v>4.8968899999999996E-2</v>
      </c>
      <c r="AJ970" s="118">
        <v>4.5496299999999996</v>
      </c>
      <c r="AK970" s="118">
        <v>0.12249499999999999</v>
      </c>
      <c r="AL970" s="118">
        <v>42880</v>
      </c>
      <c r="AM970" s="118">
        <v>848.05</v>
      </c>
      <c r="AN970" s="118">
        <v>576933.75</v>
      </c>
      <c r="AO970" s="118">
        <v>9982.625</v>
      </c>
      <c r="AP970" s="118">
        <v>3357450</v>
      </c>
      <c r="AQ970" s="118">
        <v>57640.937499999993</v>
      </c>
      <c r="AR970" s="118">
        <v>81.324375000000003</v>
      </c>
      <c r="AS970" s="118">
        <v>23.885000000000002</v>
      </c>
      <c r="AT970" s="118">
        <v>2.7614624999999999</v>
      </c>
      <c r="AU970" s="118">
        <v>26.632249999999999</v>
      </c>
      <c r="AV970" s="118">
        <f t="shared" si="30"/>
        <v>41609.742798357802</v>
      </c>
      <c r="AW970" s="118">
        <f t="shared" si="31"/>
        <v>12241.658249928889</v>
      </c>
    </row>
    <row r="971" spans="1:49" x14ac:dyDescent="0.2">
      <c r="A971" s="108" t="s">
        <v>1009</v>
      </c>
      <c r="B971" s="131">
        <v>45748.510745208332</v>
      </c>
      <c r="C971" s="108" t="s">
        <v>4338</v>
      </c>
      <c r="D971" s="108">
        <v>75973.7</v>
      </c>
      <c r="E971" s="108">
        <v>25122.7</v>
      </c>
      <c r="F971" s="109">
        <v>10.180999999999999</v>
      </c>
      <c r="G971" s="109">
        <v>102</v>
      </c>
      <c r="H971" s="109">
        <v>1697.75</v>
      </c>
      <c r="I971" s="109">
        <v>55.998899999999999</v>
      </c>
      <c r="J971" s="110">
        <v>8.3167200000000001</v>
      </c>
      <c r="K971" s="110">
        <v>0.18974722544904313</v>
      </c>
      <c r="L971" s="111">
        <v>0.410798</v>
      </c>
      <c r="M971" s="111">
        <v>9.1847075797599573E-3</v>
      </c>
      <c r="N971" s="111">
        <v>0.98284800000000005</v>
      </c>
      <c r="O971" s="112">
        <v>2.4418500000000001</v>
      </c>
      <c r="P971" s="112">
        <v>5.431236090440187E-2</v>
      </c>
      <c r="Q971" s="113">
        <v>0.14747499999999999</v>
      </c>
      <c r="R971" s="113">
        <v>2.9644412583232273E-3</v>
      </c>
      <c r="S971" s="112">
        <v>-0.55432287024589177</v>
      </c>
      <c r="T971" s="114">
        <v>0.12252399999999999</v>
      </c>
      <c r="U971" s="114">
        <v>3.3233563805285765E-3</v>
      </c>
      <c r="V971" s="115">
        <v>2316.8524260109471</v>
      </c>
      <c r="W971" s="115">
        <v>34.477634197231296</v>
      </c>
      <c r="X971" s="116">
        <v>2212.7520953095768</v>
      </c>
      <c r="Y971" s="116">
        <v>49.216696517978242</v>
      </c>
      <c r="Z971" s="116">
        <v>2266.8800570432418</v>
      </c>
      <c r="AA971" s="116">
        <v>51.719211570153107</v>
      </c>
      <c r="AB971" s="116">
        <v>2316.8524260109471</v>
      </c>
      <c r="AC971" s="116">
        <v>34.477634197231296</v>
      </c>
      <c r="AD971" s="132">
        <v>0.9790067103649539</v>
      </c>
      <c r="AF971" s="118">
        <v>166.798</v>
      </c>
      <c r="AG971" s="118">
        <v>4.86883</v>
      </c>
      <c r="AH971" s="118">
        <v>1.1731199999999999</v>
      </c>
      <c r="AI971" s="118">
        <v>5.4818200000000004E-2</v>
      </c>
      <c r="AJ971" s="118">
        <v>3.4544200000000003</v>
      </c>
      <c r="AK971" s="118">
        <v>7.9295599999999994E-2</v>
      </c>
      <c r="AL971" s="118">
        <v>33760.5625</v>
      </c>
      <c r="AM971" s="118">
        <v>441.99687500000005</v>
      </c>
      <c r="AN971" s="118">
        <v>505391.87499999994</v>
      </c>
      <c r="AO971" s="118">
        <v>8507.25</v>
      </c>
      <c r="AP971" s="118">
        <v>3185156.25</v>
      </c>
      <c r="AQ971" s="118">
        <v>54440.5</v>
      </c>
      <c r="AR971" s="118">
        <v>27.923187500000001</v>
      </c>
      <c r="AS971" s="118">
        <v>27.152625</v>
      </c>
      <c r="AT971" s="118">
        <v>44.0925625</v>
      </c>
      <c r="AU971" s="118">
        <v>24.5464375</v>
      </c>
      <c r="AV971" s="118">
        <f t="shared" si="30"/>
        <v>179156.25414461535</v>
      </c>
      <c r="AW971" s="118">
        <f t="shared" si="31"/>
        <v>174239.20467428371</v>
      </c>
    </row>
    <row r="972" spans="1:49" x14ac:dyDescent="0.2">
      <c r="A972" s="108" t="s">
        <v>1010</v>
      </c>
      <c r="B972" s="131">
        <v>45748.511162407405</v>
      </c>
      <c r="C972" s="108" t="s">
        <v>4338</v>
      </c>
      <c r="D972" s="108">
        <v>75489.899999999994</v>
      </c>
      <c r="E972" s="108">
        <v>25167.599999999999</v>
      </c>
      <c r="F972" s="109">
        <v>10.18</v>
      </c>
      <c r="G972" s="109">
        <v>102</v>
      </c>
      <c r="H972" s="109">
        <v>1236.21</v>
      </c>
      <c r="I972" s="109">
        <v>37.6935</v>
      </c>
      <c r="J972" s="110">
        <v>8.1574600000000004</v>
      </c>
      <c r="K972" s="110">
        <v>0.20767309048030272</v>
      </c>
      <c r="L972" s="111">
        <v>0.39814500000000003</v>
      </c>
      <c r="M972" s="111">
        <v>9.2570142504211379E-3</v>
      </c>
      <c r="N972" s="111">
        <v>0.98565999999999998</v>
      </c>
      <c r="O972" s="112">
        <v>2.5214699999999999</v>
      </c>
      <c r="P972" s="112">
        <v>5.8496020421905624E-2</v>
      </c>
      <c r="Q972" s="113">
        <v>0.149398</v>
      </c>
      <c r="R972" s="113">
        <v>3.062143785846772E-3</v>
      </c>
      <c r="S972" s="112">
        <v>-0.85174659117209395</v>
      </c>
      <c r="T972" s="114">
        <v>0.13487399999999999</v>
      </c>
      <c r="U972" s="114">
        <v>4.3417686407730199E-3</v>
      </c>
      <c r="V972" s="115">
        <v>2339.0471948311838</v>
      </c>
      <c r="W972" s="115">
        <v>35.073658733945166</v>
      </c>
      <c r="X972" s="116">
        <v>2153.3373169131473</v>
      </c>
      <c r="Y972" s="116">
        <v>49.955646375091888</v>
      </c>
      <c r="Z972" s="116">
        <v>2249.556214589602</v>
      </c>
      <c r="AA972" s="116">
        <v>57.269332769390672</v>
      </c>
      <c r="AB972" s="116">
        <v>2339.0471948311838</v>
      </c>
      <c r="AC972" s="116">
        <v>35.073658733945166</v>
      </c>
      <c r="AD972" s="132">
        <v>0.96080136789932435</v>
      </c>
      <c r="AF972" s="118">
        <v>121.381</v>
      </c>
      <c r="AG972" s="118">
        <v>4.8526699999999998</v>
      </c>
      <c r="AH972" s="118">
        <v>0.87789600000000001</v>
      </c>
      <c r="AI972" s="118">
        <v>4.8312800000000003E-2</v>
      </c>
      <c r="AJ972" s="118">
        <v>2.32165</v>
      </c>
      <c r="AK972" s="118">
        <v>8.4964499999999998E-2</v>
      </c>
      <c r="AL972" s="118">
        <v>24835.625</v>
      </c>
      <c r="AM972" s="118">
        <v>366.07875000000001</v>
      </c>
      <c r="AN972" s="118">
        <v>358673.75</v>
      </c>
      <c r="AO972" s="118">
        <v>6668.3125000000009</v>
      </c>
      <c r="AP972" s="118">
        <v>2233387.5</v>
      </c>
      <c r="AQ972" s="118">
        <v>50640.0625</v>
      </c>
      <c r="AR972" s="118">
        <v>-8.073875000000001</v>
      </c>
      <c r="AS972" s="118">
        <v>21.554749999999999</v>
      </c>
      <c r="AT972" s="118">
        <v>38.879874999999998</v>
      </c>
      <c r="AU972" s="118">
        <v>28.745875000000002</v>
      </c>
      <c r="AV972" s="118">
        <f t="shared" si="30"/>
        <v>-131228.21310080233</v>
      </c>
      <c r="AW972" s="118">
        <f t="shared" si="31"/>
        <v>-350351.39173083584</v>
      </c>
    </row>
    <row r="973" spans="1:49" x14ac:dyDescent="0.2">
      <c r="A973" s="108" t="s">
        <v>1011</v>
      </c>
      <c r="B973" s="131">
        <v>45748.511577569443</v>
      </c>
      <c r="C973" s="108" t="s">
        <v>4338</v>
      </c>
      <c r="D973" s="108">
        <v>73851.3</v>
      </c>
      <c r="E973" s="108">
        <v>25234.3</v>
      </c>
      <c r="F973" s="109">
        <v>10.295999999999999</v>
      </c>
      <c r="G973" s="109">
        <v>102</v>
      </c>
      <c r="H973" s="109">
        <v>537.41999999999996</v>
      </c>
      <c r="I973" s="109">
        <v>2.4745499999999998</v>
      </c>
      <c r="J973" s="110">
        <v>9.9544300000000003</v>
      </c>
      <c r="K973" s="110">
        <v>0.22794040153943754</v>
      </c>
      <c r="L973" s="111">
        <v>0.45460600000000001</v>
      </c>
      <c r="M973" s="111">
        <v>9.9084591075757084E-3</v>
      </c>
      <c r="N973" s="111">
        <v>0.95866499999999999</v>
      </c>
      <c r="O973" s="112">
        <v>2.2036899999999999</v>
      </c>
      <c r="P973" s="112">
        <v>4.7951704341451726E-2</v>
      </c>
      <c r="Q973" s="113">
        <v>0.159466</v>
      </c>
      <c r="R973" s="113">
        <v>3.2389599634328609E-3</v>
      </c>
      <c r="S973" s="112">
        <v>-0.63065496862758874</v>
      </c>
      <c r="T973" s="114">
        <v>1.03648E-2</v>
      </c>
      <c r="U973" s="114">
        <v>4.663486072662399E-2</v>
      </c>
      <c r="V973" s="115">
        <v>2450.0063741133749</v>
      </c>
      <c r="W973" s="115">
        <v>34.361891299517019</v>
      </c>
      <c r="X973" s="116">
        <v>2412.0550680237466</v>
      </c>
      <c r="Y973" s="116">
        <v>52.485672429958356</v>
      </c>
      <c r="Z973" s="116">
        <v>2432.2820192806421</v>
      </c>
      <c r="AA973" s="116">
        <v>55.695337666946621</v>
      </c>
      <c r="AB973" s="116">
        <v>2450.0063741133749</v>
      </c>
      <c r="AC973" s="116">
        <v>34.361891299517019</v>
      </c>
      <c r="AD973" s="132">
        <v>0.99388227596267176</v>
      </c>
      <c r="AF973" s="118">
        <v>52.748100000000001</v>
      </c>
      <c r="AG973" s="118">
        <v>1.06917</v>
      </c>
      <c r="AH973" s="118">
        <v>0.37353000000000003</v>
      </c>
      <c r="AI973" s="118">
        <v>4.2620000000000005E-2</v>
      </c>
      <c r="AJ973" s="118">
        <v>0.15221899999999999</v>
      </c>
      <c r="AK973" s="118">
        <v>4.2668900000000003E-2</v>
      </c>
      <c r="AL973" s="118">
        <v>1491.8125</v>
      </c>
      <c r="AM973" s="118">
        <v>36.977187499999999</v>
      </c>
      <c r="AN973" s="118">
        <v>193625.625</v>
      </c>
      <c r="AO973" s="118">
        <v>2831.1</v>
      </c>
      <c r="AP973" s="118">
        <v>1128843.75</v>
      </c>
      <c r="AQ973" s="118">
        <v>14191.875</v>
      </c>
      <c r="AR973" s="118">
        <v>95.850624999999994</v>
      </c>
      <c r="AS973" s="118">
        <v>25.791250000000002</v>
      </c>
      <c r="AT973" s="118">
        <v>33.801499999999997</v>
      </c>
      <c r="AU973" s="118">
        <v>24.502312499999999</v>
      </c>
      <c r="AV973" s="118">
        <f t="shared" si="30"/>
        <v>12817.022579679184</v>
      </c>
      <c r="AW973" s="118">
        <f t="shared" si="31"/>
        <v>3452.5351664507766</v>
      </c>
    </row>
    <row r="974" spans="1:49" x14ac:dyDescent="0.2">
      <c r="A974" s="108" t="s">
        <v>1012</v>
      </c>
      <c r="B974" s="131">
        <v>45748.511998842594</v>
      </c>
      <c r="C974" s="108" t="s">
        <v>4339</v>
      </c>
      <c r="D974" s="108">
        <v>73138</v>
      </c>
      <c r="E974" s="108">
        <v>25265.9</v>
      </c>
      <c r="F974" s="109">
        <v>10.106</v>
      </c>
      <c r="G974" s="109">
        <v>101</v>
      </c>
      <c r="H974" s="109">
        <v>521.56299999999999</v>
      </c>
      <c r="I974" s="109">
        <v>447.86099999999999</v>
      </c>
      <c r="J974" s="110">
        <v>14.6899</v>
      </c>
      <c r="K974" s="110">
        <v>0.32722428835280548</v>
      </c>
      <c r="L974" s="111">
        <v>0.51187899999999997</v>
      </c>
      <c r="M974" s="111">
        <v>1.1181800937630753E-2</v>
      </c>
      <c r="N974" s="111">
        <v>0.94851300000000005</v>
      </c>
      <c r="O974" s="112">
        <v>1.9592000000000001</v>
      </c>
      <c r="P974" s="112">
        <v>4.2963523507273005E-2</v>
      </c>
      <c r="Q974" s="113">
        <v>0.208841</v>
      </c>
      <c r="R974" s="113">
        <v>4.2207124914669329E-3</v>
      </c>
      <c r="S974" s="112">
        <v>-0.13117091843212839</v>
      </c>
      <c r="T974" s="114">
        <v>0.165937</v>
      </c>
      <c r="U974" s="114">
        <v>3.5577679844531738E-3</v>
      </c>
      <c r="V974" s="115">
        <v>2896.5723842336947</v>
      </c>
      <c r="W974" s="115">
        <v>32.779133169517372</v>
      </c>
      <c r="X974" s="116">
        <v>2658.3899105900805</v>
      </c>
      <c r="Y974" s="116">
        <v>58.296139962808446</v>
      </c>
      <c r="Z974" s="116">
        <v>2795.4197489078729</v>
      </c>
      <c r="AA974" s="116">
        <v>62.269262417290584</v>
      </c>
      <c r="AB974" s="116">
        <v>2896.5723842336947</v>
      </c>
      <c r="AC974" s="116">
        <v>32.779133169517372</v>
      </c>
      <c r="AD974" s="132">
        <v>0.95323663676038461</v>
      </c>
      <c r="AF974" s="118">
        <v>51.182400000000001</v>
      </c>
      <c r="AG974" s="118">
        <v>0.84174399999999994</v>
      </c>
      <c r="AH974" s="118">
        <v>0.35643600000000003</v>
      </c>
      <c r="AI974" s="118">
        <v>4.6348500000000001E-2</v>
      </c>
      <c r="AJ974" s="118">
        <v>27.520800000000001</v>
      </c>
      <c r="AK974" s="118">
        <v>0.48891400000000002</v>
      </c>
      <c r="AL974" s="118">
        <v>362691.25</v>
      </c>
      <c r="AM974" s="118">
        <v>6453.1250000000009</v>
      </c>
      <c r="AN974" s="118">
        <v>275573.75</v>
      </c>
      <c r="AO974" s="118">
        <v>2792.7437500000001</v>
      </c>
      <c r="AP974" s="118">
        <v>1224368.75</v>
      </c>
      <c r="AQ974" s="118">
        <v>10179</v>
      </c>
      <c r="AR974" s="118">
        <v>78.261875000000003</v>
      </c>
      <c r="AS974" s="118">
        <v>23.882249999999999</v>
      </c>
      <c r="AT974" s="118">
        <v>103.260625</v>
      </c>
      <c r="AU974" s="118">
        <v>25.082812499999999</v>
      </c>
      <c r="AV974" s="118">
        <f t="shared" si="30"/>
        <v>22463.69968216764</v>
      </c>
      <c r="AW974" s="118">
        <f t="shared" si="31"/>
        <v>6857.5248254361204</v>
      </c>
    </row>
    <row r="975" spans="1:49" x14ac:dyDescent="0.2">
      <c r="A975" s="108" t="s">
        <v>1013</v>
      </c>
      <c r="B975" s="131">
        <v>45748.512416793979</v>
      </c>
      <c r="C975" s="108" t="s">
        <v>4338</v>
      </c>
      <c r="D975" s="108">
        <v>72150.3</v>
      </c>
      <c r="E975" s="108">
        <v>25314.7</v>
      </c>
      <c r="F975" s="109">
        <v>10.192</v>
      </c>
      <c r="G975" s="109">
        <v>102</v>
      </c>
      <c r="H975" s="109">
        <v>2667.17</v>
      </c>
      <c r="I975" s="109">
        <v>52.546300000000002</v>
      </c>
      <c r="J975" s="110">
        <v>5.6529299999999996</v>
      </c>
      <c r="K975" s="110">
        <v>0.13692858992818119</v>
      </c>
      <c r="L975" s="111">
        <v>0.29522199999999998</v>
      </c>
      <c r="M975" s="111">
        <v>7.3269925906882154E-3</v>
      </c>
      <c r="N975" s="111">
        <v>0.98473999999999995</v>
      </c>
      <c r="O975" s="112">
        <v>3.3890400000000001</v>
      </c>
      <c r="P975" s="112">
        <v>8.3647962111936716E-2</v>
      </c>
      <c r="Q975" s="113">
        <v>0.13956099999999999</v>
      </c>
      <c r="R975" s="113">
        <v>2.8139087819963175E-3</v>
      </c>
      <c r="S975" s="112">
        <v>0.39222654261253831</v>
      </c>
      <c r="T975" s="114">
        <v>0.19070100000000001</v>
      </c>
      <c r="U975" s="114">
        <v>8.7006426071468985E-3</v>
      </c>
      <c r="V975" s="115">
        <v>2221.7681296676305</v>
      </c>
      <c r="W975" s="115">
        <v>34.93623101147157</v>
      </c>
      <c r="X975" s="116">
        <v>1666.8095336723454</v>
      </c>
      <c r="Y975" s="116">
        <v>41.140033968451021</v>
      </c>
      <c r="Z975" s="116">
        <v>1927.6264930621235</v>
      </c>
      <c r="AA975" s="116">
        <v>46.692100840307859</v>
      </c>
      <c r="AB975" s="116">
        <v>2221.7681296676305</v>
      </c>
      <c r="AC975" s="116">
        <v>34.93623101147157</v>
      </c>
      <c r="AD975" s="132">
        <v>0.86662722494925271</v>
      </c>
      <c r="AF975" s="118">
        <v>261.73700000000002</v>
      </c>
      <c r="AG975" s="118">
        <v>11.991</v>
      </c>
      <c r="AH975" s="118">
        <v>1.8962399999999999</v>
      </c>
      <c r="AI975" s="118">
        <v>9.16709E-2</v>
      </c>
      <c r="AJ975" s="118">
        <v>3.2264599999999999</v>
      </c>
      <c r="AK975" s="118">
        <v>0.204099</v>
      </c>
      <c r="AL975" s="118">
        <v>47031.5</v>
      </c>
      <c r="AM975" s="118">
        <v>1615.83125</v>
      </c>
      <c r="AN975" s="118">
        <v>539649.375</v>
      </c>
      <c r="AO975" s="118">
        <v>16326.437499999998</v>
      </c>
      <c r="AP975" s="118">
        <v>3587850</v>
      </c>
      <c r="AQ975" s="118">
        <v>101864.375</v>
      </c>
      <c r="AR975" s="118">
        <v>384.65750000000003</v>
      </c>
      <c r="AS975" s="118">
        <v>25.177624999999999</v>
      </c>
      <c r="AT975" s="118">
        <v>34.924937499999999</v>
      </c>
      <c r="AU975" s="118">
        <v>25.1435</v>
      </c>
      <c r="AV975" s="118">
        <f t="shared" si="30"/>
        <v>9526.3903290528615</v>
      </c>
      <c r="AW975" s="118">
        <f t="shared" si="31"/>
        <v>679.67897019313205</v>
      </c>
    </row>
    <row r="976" spans="1:49" x14ac:dyDescent="0.2">
      <c r="A976" s="108" t="s">
        <v>1014</v>
      </c>
      <c r="B976" s="131">
        <v>45748.51283472222</v>
      </c>
      <c r="C976" s="108" t="s">
        <v>4338</v>
      </c>
      <c r="D976" s="108">
        <v>72671.7</v>
      </c>
      <c r="E976" s="108">
        <v>25733.3</v>
      </c>
      <c r="F976" s="109">
        <v>10.26</v>
      </c>
      <c r="G976" s="109">
        <v>102</v>
      </c>
      <c r="H976" s="109">
        <v>437.00799999999998</v>
      </c>
      <c r="I976" s="109">
        <v>20.2498</v>
      </c>
      <c r="J976" s="110">
        <v>22.546299999999999</v>
      </c>
      <c r="K976" s="110">
        <v>0.68098258838607617</v>
      </c>
      <c r="L976" s="111">
        <v>0.58678799999999998</v>
      </c>
      <c r="M976" s="111">
        <v>1.5502082925452307E-2</v>
      </c>
      <c r="N976" s="111">
        <v>0.99222299999999997</v>
      </c>
      <c r="O976" s="112">
        <v>1.7044999999999999</v>
      </c>
      <c r="P976" s="112">
        <v>4.6107903358209641E-2</v>
      </c>
      <c r="Q976" s="113">
        <v>0.27864899999999998</v>
      </c>
      <c r="R976" s="113">
        <v>5.7687368879157591E-3</v>
      </c>
      <c r="S976" s="112">
        <v>-0.77997181396974691</v>
      </c>
      <c r="T976" s="114">
        <v>0.162798</v>
      </c>
      <c r="U976" s="114">
        <v>8.9487896117407973E-3</v>
      </c>
      <c r="V976" s="115">
        <v>3355.3769239399485</v>
      </c>
      <c r="W976" s="115">
        <v>32.342738284152141</v>
      </c>
      <c r="X976" s="116">
        <v>2975.9564205223132</v>
      </c>
      <c r="Y976" s="116">
        <v>80.501678519029824</v>
      </c>
      <c r="Z976" s="116">
        <v>3206.8718524476976</v>
      </c>
      <c r="AA976" s="116">
        <v>96.859524387694833</v>
      </c>
      <c r="AB976" s="116">
        <v>3355.3769239399485</v>
      </c>
      <c r="AC976" s="116">
        <v>32.342738284152141</v>
      </c>
      <c r="AD976" s="132">
        <v>0.92792738317205115</v>
      </c>
      <c r="AF976" s="118">
        <v>42.892399999999995</v>
      </c>
      <c r="AG976" s="118">
        <v>1.2624200000000001</v>
      </c>
      <c r="AH976" s="118">
        <v>0.29114800000000002</v>
      </c>
      <c r="AI976" s="118">
        <v>3.75249E-2</v>
      </c>
      <c r="AJ976" s="118">
        <v>1.2427199999999998</v>
      </c>
      <c r="AK976" s="118">
        <v>5.8955600000000004E-2</v>
      </c>
      <c r="AL976" s="118">
        <v>15146.687499999998</v>
      </c>
      <c r="AM976" s="118">
        <v>377.63875000000002</v>
      </c>
      <c r="AN976" s="118">
        <v>351647.5</v>
      </c>
      <c r="AO976" s="118">
        <v>2034.925</v>
      </c>
      <c r="AP976" s="118">
        <v>1171731.25</v>
      </c>
      <c r="AQ976" s="118">
        <v>8130.8750000000009</v>
      </c>
      <c r="AR976" s="118">
        <v>67.241249999999994</v>
      </c>
      <c r="AS976" s="118">
        <v>25.700687500000001</v>
      </c>
      <c r="AT976" s="118">
        <v>59.114562499999998</v>
      </c>
      <c r="AU976" s="118">
        <v>26.50375</v>
      </c>
      <c r="AV976" s="118">
        <f t="shared" si="30"/>
        <v>21844.133853114367</v>
      </c>
      <c r="AW976" s="118">
        <f t="shared" si="31"/>
        <v>8350.555252138196</v>
      </c>
    </row>
    <row r="977" spans="1:49" x14ac:dyDescent="0.2">
      <c r="A977" s="108" t="s">
        <v>1015</v>
      </c>
      <c r="B977" s="131">
        <v>45748.513251921293</v>
      </c>
      <c r="C977" s="108" t="s">
        <v>4338</v>
      </c>
      <c r="D977" s="108">
        <v>73957.8</v>
      </c>
      <c r="E977" s="108">
        <v>25688.1</v>
      </c>
      <c r="F977" s="109">
        <v>10.25</v>
      </c>
      <c r="G977" s="109">
        <v>103</v>
      </c>
      <c r="H977" s="109">
        <v>159.858</v>
      </c>
      <c r="I977" s="109">
        <v>94.225300000000004</v>
      </c>
      <c r="J977" s="110">
        <v>23.165099999999999</v>
      </c>
      <c r="K977" s="110">
        <v>0.5182264152173256</v>
      </c>
      <c r="L977" s="111">
        <v>0.65942699999999999</v>
      </c>
      <c r="M977" s="111">
        <v>1.4581726020440791E-2</v>
      </c>
      <c r="N977" s="111">
        <v>0.88642500000000002</v>
      </c>
      <c r="O977" s="112">
        <v>1.52125</v>
      </c>
      <c r="P977" s="112">
        <v>3.3494427506676389E-2</v>
      </c>
      <c r="Q977" s="113">
        <v>0.25765900000000003</v>
      </c>
      <c r="R977" s="113">
        <v>5.2520247842998621E-3</v>
      </c>
      <c r="S977" s="112">
        <v>-2.6239942113932464E-3</v>
      </c>
      <c r="T977" s="114">
        <v>0.17505200000000001</v>
      </c>
      <c r="U977" s="114">
        <v>4.1653844146248981E-3</v>
      </c>
      <c r="V977" s="115">
        <v>3232.4490179424365</v>
      </c>
      <c r="W977" s="115">
        <v>32.148426106006923</v>
      </c>
      <c r="X977" s="116">
        <v>3256.8731343541313</v>
      </c>
      <c r="Y977" s="116">
        <v>71.708858568326292</v>
      </c>
      <c r="Z977" s="116">
        <v>3241.3373440888017</v>
      </c>
      <c r="AA977" s="116">
        <v>72.511952563864909</v>
      </c>
      <c r="AB977" s="116">
        <v>3232.4490179424365</v>
      </c>
      <c r="AC977" s="116">
        <v>32.148426106006923</v>
      </c>
      <c r="AD977" s="132">
        <v>1.0095944565432071</v>
      </c>
      <c r="AF977" s="118">
        <v>15.6953</v>
      </c>
      <c r="AG977" s="118">
        <v>0.26642400000000005</v>
      </c>
      <c r="AH977" s="118">
        <v>0.117785</v>
      </c>
      <c r="AI977" s="118">
        <v>4.3382499999999997E-2</v>
      </c>
      <c r="AJ977" s="118">
        <v>5.7810300000000003</v>
      </c>
      <c r="AK977" s="118">
        <v>0.112859</v>
      </c>
      <c r="AL977" s="118">
        <v>79855</v>
      </c>
      <c r="AM977" s="118">
        <v>1769.01875</v>
      </c>
      <c r="AN977" s="118">
        <v>136359.375</v>
      </c>
      <c r="AO977" s="118">
        <v>1666.075</v>
      </c>
      <c r="AP977" s="118">
        <v>490954.37499999994</v>
      </c>
      <c r="AQ977" s="118">
        <v>6934.5</v>
      </c>
      <c r="AR977" s="118">
        <v>56.220624999999998</v>
      </c>
      <c r="AS977" s="118">
        <v>24.9973125</v>
      </c>
      <c r="AT977" s="118">
        <v>74.473749999999995</v>
      </c>
      <c r="AU977" s="118">
        <v>27.368062500000001</v>
      </c>
      <c r="AV977" s="118">
        <f t="shared" si="30"/>
        <v>12560.818982683084</v>
      </c>
      <c r="AW977" s="118">
        <f t="shared" si="31"/>
        <v>5587.7199190595093</v>
      </c>
    </row>
    <row r="978" spans="1:49" x14ac:dyDescent="0.2">
      <c r="A978" s="108" t="s">
        <v>1016</v>
      </c>
      <c r="B978" s="131">
        <v>45748.513664120372</v>
      </c>
      <c r="C978" s="108" t="s">
        <v>4338</v>
      </c>
      <c r="D978" s="108">
        <v>74212.7</v>
      </c>
      <c r="E978" s="108">
        <v>25692</v>
      </c>
      <c r="F978" s="109">
        <v>10.122</v>
      </c>
      <c r="G978" s="109">
        <v>102</v>
      </c>
      <c r="H978" s="109">
        <v>979.13800000000003</v>
      </c>
      <c r="I978" s="109">
        <v>347.19200000000001</v>
      </c>
      <c r="J978" s="110">
        <v>7.8354900000000001</v>
      </c>
      <c r="K978" s="110">
        <v>0.25291298021264152</v>
      </c>
      <c r="L978" s="111">
        <v>0.36321300000000001</v>
      </c>
      <c r="M978" s="111">
        <v>1.013925948726533E-2</v>
      </c>
      <c r="N978" s="111">
        <v>0.98325600000000002</v>
      </c>
      <c r="O978" s="112">
        <v>2.7745000000000002</v>
      </c>
      <c r="P978" s="112">
        <v>7.7886724915674818E-2</v>
      </c>
      <c r="Q978" s="113">
        <v>0.15670799999999999</v>
      </c>
      <c r="R978" s="113">
        <v>3.2419441024794052E-3</v>
      </c>
      <c r="S978" s="112">
        <v>0</v>
      </c>
      <c r="T978" s="114">
        <v>8.7512599999999996E-2</v>
      </c>
      <c r="U978" s="114">
        <v>4.6535583117012719E-3</v>
      </c>
      <c r="V978" s="115">
        <v>2420.4466729511569</v>
      </c>
      <c r="W978" s="115">
        <v>35.104187766224179</v>
      </c>
      <c r="X978" s="116">
        <v>1984.1893493229563</v>
      </c>
      <c r="Y978" s="116">
        <v>55.700850615004107</v>
      </c>
      <c r="Z978" s="116">
        <v>2206.3780075110967</v>
      </c>
      <c r="AA978" s="116">
        <v>71.217197310603609</v>
      </c>
      <c r="AB978" s="116">
        <v>2420.4466729511569</v>
      </c>
      <c r="AC978" s="116">
        <v>35.104187766224179</v>
      </c>
      <c r="AD978" s="132">
        <v>0.90285762342431219</v>
      </c>
      <c r="AF978" s="118">
        <v>96.178100000000001</v>
      </c>
      <c r="AG978" s="118">
        <v>5.5609700000000002</v>
      </c>
      <c r="AH978" s="118">
        <v>0.69628699999999999</v>
      </c>
      <c r="AI978" s="118">
        <v>5.6842899999999995E-2</v>
      </c>
      <c r="AJ978" s="118">
        <v>21.301299999999998</v>
      </c>
      <c r="AK978" s="118">
        <v>1.04813</v>
      </c>
      <c r="AL978" s="118">
        <v>141403.125</v>
      </c>
      <c r="AM978" s="118">
        <v>1306.325</v>
      </c>
      <c r="AN978" s="118">
        <v>265288.75</v>
      </c>
      <c r="AO978" s="118">
        <v>6713</v>
      </c>
      <c r="AP978" s="118">
        <v>1574381.25</v>
      </c>
      <c r="AQ978" s="118">
        <v>49354.625</v>
      </c>
      <c r="AR978" s="118">
        <v>324.46499999999997</v>
      </c>
      <c r="AS978" s="118">
        <v>37.035562500000005</v>
      </c>
      <c r="AT978" s="118">
        <v>-52.752187499999998</v>
      </c>
      <c r="AU978" s="118">
        <v>25.238187500000002</v>
      </c>
      <c r="AV978" s="118">
        <f t="shared" si="30"/>
        <v>4677.2798903165949</v>
      </c>
      <c r="AW978" s="118">
        <f t="shared" si="31"/>
        <v>553.64981240675399</v>
      </c>
    </row>
    <row r="979" spans="1:49" x14ac:dyDescent="0.2">
      <c r="A979" s="108" t="s">
        <v>1017</v>
      </c>
      <c r="B979" s="131">
        <v>45748.514080034722</v>
      </c>
      <c r="C979" s="108" t="s">
        <v>4338</v>
      </c>
      <c r="D979" s="108">
        <v>74622.8</v>
      </c>
      <c r="E979" s="108">
        <v>25692.2</v>
      </c>
      <c r="F979" s="109">
        <v>10.305999999999999</v>
      </c>
      <c r="G979" s="109">
        <v>103</v>
      </c>
      <c r="H979" s="109">
        <v>2047.47</v>
      </c>
      <c r="I979" s="109">
        <v>73.582800000000006</v>
      </c>
      <c r="J979" s="110">
        <v>9.9165700000000001</v>
      </c>
      <c r="K979" s="110">
        <v>0.21347514308228022</v>
      </c>
      <c r="L979" s="111">
        <v>0.453488</v>
      </c>
      <c r="M979" s="111">
        <v>9.8271869161627324E-3</v>
      </c>
      <c r="N979" s="111">
        <v>0.95904199999999995</v>
      </c>
      <c r="O979" s="112">
        <v>2.2113900000000002</v>
      </c>
      <c r="P979" s="112">
        <v>4.7864728290046739E-2</v>
      </c>
      <c r="Q979" s="113">
        <v>0.15909200000000001</v>
      </c>
      <c r="R979" s="113">
        <v>3.2049825226432983E-3</v>
      </c>
      <c r="S979" s="112">
        <v>0.27284359403114594</v>
      </c>
      <c r="T979" s="114">
        <v>0.14054900000000001</v>
      </c>
      <c r="U979" s="114">
        <v>3.669993025933428E-3</v>
      </c>
      <c r="V979" s="115">
        <v>2446.0331762062283</v>
      </c>
      <c r="W979" s="115">
        <v>34.095072525066428</v>
      </c>
      <c r="X979" s="116">
        <v>2405.0448872083812</v>
      </c>
      <c r="Y979" s="116">
        <v>52.056317543081619</v>
      </c>
      <c r="Z979" s="116">
        <v>2426.8975922570003</v>
      </c>
      <c r="AA979" s="116">
        <v>52.244103631911486</v>
      </c>
      <c r="AB979" s="116">
        <v>2446.0331762062283</v>
      </c>
      <c r="AC979" s="116">
        <v>34.095072525066428</v>
      </c>
      <c r="AD979" s="132">
        <v>0.99327961067946502</v>
      </c>
      <c r="AF979" s="118">
        <v>201.239</v>
      </c>
      <c r="AG979" s="118">
        <v>3.1867999999999999</v>
      </c>
      <c r="AH979" s="118">
        <v>1.4169400000000001</v>
      </c>
      <c r="AI979" s="118">
        <v>4.4181200000000004E-2</v>
      </c>
      <c r="AJ979" s="118">
        <v>4.5157100000000003</v>
      </c>
      <c r="AK979" s="118">
        <v>0.11130599999999999</v>
      </c>
      <c r="AL979" s="118">
        <v>50470</v>
      </c>
      <c r="AM979" s="118">
        <v>627.76874999999995</v>
      </c>
      <c r="AN979" s="118">
        <v>733075</v>
      </c>
      <c r="AO979" s="118">
        <v>6575.6875000000009</v>
      </c>
      <c r="AP979" s="118">
        <v>4282481.25</v>
      </c>
      <c r="AQ979" s="118">
        <v>31565.312499999996</v>
      </c>
      <c r="AR979" s="118">
        <v>140.19999999999999</v>
      </c>
      <c r="AS979" s="118">
        <v>23.4184375</v>
      </c>
      <c r="AT979" s="118">
        <v>56.547937500000003</v>
      </c>
      <c r="AU979" s="118">
        <v>28.283625000000001</v>
      </c>
      <c r="AV979" s="118">
        <f t="shared" si="30"/>
        <v>33670.003237890334</v>
      </c>
      <c r="AW979" s="118">
        <f t="shared" si="31"/>
        <v>5629.5732783829826</v>
      </c>
    </row>
    <row r="980" spans="1:49" x14ac:dyDescent="0.2">
      <c r="A980" s="108" t="s">
        <v>1018</v>
      </c>
      <c r="B980" s="131">
        <v>45748.514499814817</v>
      </c>
      <c r="C980" s="108" t="s">
        <v>4338</v>
      </c>
      <c r="D980" s="108">
        <v>76131.7</v>
      </c>
      <c r="E980" s="108">
        <v>25641.1</v>
      </c>
      <c r="F980" s="109">
        <v>10.179</v>
      </c>
      <c r="G980" s="109">
        <v>102</v>
      </c>
      <c r="H980" s="109">
        <v>325.815</v>
      </c>
      <c r="I980" s="109">
        <v>45.289900000000003</v>
      </c>
      <c r="J980" s="110">
        <v>13.1266</v>
      </c>
      <c r="K980" s="110">
        <v>0.41251801057529597</v>
      </c>
      <c r="L980" s="111">
        <v>0.493811</v>
      </c>
      <c r="M980" s="111">
        <v>1.312690057776016E-2</v>
      </c>
      <c r="N980" s="111">
        <v>0.97935399999999995</v>
      </c>
      <c r="O980" s="112">
        <v>2.0279099999999999</v>
      </c>
      <c r="P980" s="112">
        <v>5.2673384323868921E-2</v>
      </c>
      <c r="Q980" s="113">
        <v>0.1933</v>
      </c>
      <c r="R980" s="113">
        <v>4.147310934581587E-3</v>
      </c>
      <c r="S980" s="112">
        <v>-0.98119529722425036</v>
      </c>
      <c r="T980" s="114">
        <v>0.15862000000000001</v>
      </c>
      <c r="U980" s="114">
        <v>4.9427368392824635E-3</v>
      </c>
      <c r="V980" s="115">
        <v>2770.4442687626874</v>
      </c>
      <c r="W980" s="115">
        <v>35.194502170501018</v>
      </c>
      <c r="X980" s="116">
        <v>2584.154111190081</v>
      </c>
      <c r="Y980" s="116">
        <v>67.121392295920941</v>
      </c>
      <c r="Z980" s="116">
        <v>2689.5266546368325</v>
      </c>
      <c r="AA980" s="116">
        <v>84.5213676778463</v>
      </c>
      <c r="AB980" s="116">
        <v>2770.4442687626874</v>
      </c>
      <c r="AC980" s="116">
        <v>35.194502170501018</v>
      </c>
      <c r="AD980" s="132">
        <v>0.96219432921134018</v>
      </c>
      <c r="AF980" s="118">
        <v>32.045299999999997</v>
      </c>
      <c r="AG980" s="118">
        <v>2.39324</v>
      </c>
      <c r="AH980" s="118">
        <v>0.236258</v>
      </c>
      <c r="AI980" s="118">
        <v>4.0696099999999999E-2</v>
      </c>
      <c r="AJ980" s="118">
        <v>2.78085</v>
      </c>
      <c r="AK980" s="118">
        <v>9.1529300000000008E-2</v>
      </c>
      <c r="AL980" s="118">
        <v>34693.6875</v>
      </c>
      <c r="AM980" s="118">
        <v>985.38125000000014</v>
      </c>
      <c r="AN980" s="118">
        <v>150807.5</v>
      </c>
      <c r="AO980" s="118">
        <v>7572.4375</v>
      </c>
      <c r="AP980" s="118">
        <v>726393.75</v>
      </c>
      <c r="AQ980" s="118">
        <v>40201.375000000007</v>
      </c>
      <c r="AR980" s="118">
        <v>48.606250000000003</v>
      </c>
      <c r="AS980" s="118">
        <v>21.422249999999998</v>
      </c>
      <c r="AT980" s="118">
        <v>40.497437500000004</v>
      </c>
      <c r="AU980" s="118">
        <v>29.590500000000002</v>
      </c>
      <c r="AV980" s="118">
        <f t="shared" si="30"/>
        <v>18488.544351553395</v>
      </c>
      <c r="AW980" s="118">
        <f t="shared" si="31"/>
        <v>8212.4562108604823</v>
      </c>
    </row>
    <row r="981" spans="1:49" x14ac:dyDescent="0.2">
      <c r="A981" s="108" t="s">
        <v>1019</v>
      </c>
      <c r="B981" s="131">
        <v>45748.514921655093</v>
      </c>
      <c r="C981" s="108" t="s">
        <v>4338</v>
      </c>
      <c r="D981" s="108">
        <v>76561.5</v>
      </c>
      <c r="E981" s="108">
        <v>25632.2</v>
      </c>
      <c r="F981" s="109">
        <v>10.199999999999999</v>
      </c>
      <c r="G981" s="109">
        <v>102</v>
      </c>
      <c r="H981" s="109">
        <v>1509.75</v>
      </c>
      <c r="I981" s="109">
        <v>46.0411</v>
      </c>
      <c r="J981" s="110">
        <v>8.1427800000000001</v>
      </c>
      <c r="K981" s="110">
        <v>0.18469834540601604</v>
      </c>
      <c r="L981" s="111">
        <v>0.38733299999999998</v>
      </c>
      <c r="M981" s="111">
        <v>8.7632056908245621E-3</v>
      </c>
      <c r="N981" s="111">
        <v>0.99027299999999996</v>
      </c>
      <c r="O981" s="112">
        <v>2.5909800000000001</v>
      </c>
      <c r="P981" s="112">
        <v>5.8404570141128515E-2</v>
      </c>
      <c r="Q981" s="113">
        <v>0.15315000000000001</v>
      </c>
      <c r="R981" s="113">
        <v>3.0717339098098981E-3</v>
      </c>
      <c r="S981" s="112">
        <v>-0.13015023261019357</v>
      </c>
      <c r="T981" s="114">
        <v>0.18337400000000001</v>
      </c>
      <c r="U981" s="114">
        <v>5.5913352430702994E-3</v>
      </c>
      <c r="V981" s="115">
        <v>2381.3980263093035</v>
      </c>
      <c r="W981" s="115">
        <v>34.170665664082406</v>
      </c>
      <c r="X981" s="116">
        <v>2104.0384414272621</v>
      </c>
      <c r="Y981" s="116">
        <v>47.428178037641835</v>
      </c>
      <c r="Z981" s="116">
        <v>2247.3943413027582</v>
      </c>
      <c r="AA981" s="116">
        <v>50.976449850476463</v>
      </c>
      <c r="AB981" s="116">
        <v>2381.3980263093035</v>
      </c>
      <c r="AC981" s="116">
        <v>34.170665664082406</v>
      </c>
      <c r="AD981" s="132">
        <v>0.93922628115395002</v>
      </c>
      <c r="AF981" s="118">
        <v>148.613</v>
      </c>
      <c r="AG981" s="118">
        <v>3.4011900000000002</v>
      </c>
      <c r="AH981" s="118">
        <v>1.0747199999999999</v>
      </c>
      <c r="AI981" s="118">
        <v>3.9255200000000004E-2</v>
      </c>
      <c r="AJ981" s="118">
        <v>2.82925</v>
      </c>
      <c r="AK981" s="118">
        <v>6.6377099999999994E-2</v>
      </c>
      <c r="AL981" s="118">
        <v>40989.9375</v>
      </c>
      <c r="AM981" s="118">
        <v>1116.3125</v>
      </c>
      <c r="AN981" s="118">
        <v>441385.625</v>
      </c>
      <c r="AO981" s="118">
        <v>4275.65625</v>
      </c>
      <c r="AP981" s="118">
        <v>2685818.75</v>
      </c>
      <c r="AQ981" s="118">
        <v>24149.5</v>
      </c>
      <c r="AR981" s="118">
        <v>359.90625</v>
      </c>
      <c r="AS981" s="118">
        <v>28.06775</v>
      </c>
      <c r="AT981" s="118">
        <v>-23.558937500000003</v>
      </c>
      <c r="AU981" s="118">
        <v>29.192874999999997</v>
      </c>
      <c r="AV981" s="118">
        <f t="shared" si="30"/>
        <v>7351.8303374564384</v>
      </c>
      <c r="AW981" s="118">
        <f t="shared" si="31"/>
        <v>577.14007429842104</v>
      </c>
    </row>
    <row r="982" spans="1:49" x14ac:dyDescent="0.2">
      <c r="A982" s="108" t="s">
        <v>1020</v>
      </c>
      <c r="B982" s="131">
        <v>45748.515339768521</v>
      </c>
      <c r="C982" s="108" t="s">
        <v>4338</v>
      </c>
      <c r="D982" s="108">
        <v>77122.100000000006</v>
      </c>
      <c r="E982" s="108">
        <v>25597.1</v>
      </c>
      <c r="F982" s="109">
        <v>10.260999999999999</v>
      </c>
      <c r="G982" s="109">
        <v>103</v>
      </c>
      <c r="H982" s="109">
        <v>168.46100000000001</v>
      </c>
      <c r="I982" s="109">
        <v>142.17400000000001</v>
      </c>
      <c r="J982" s="110">
        <v>28.5259</v>
      </c>
      <c r="K982" s="110">
        <v>0.64041929384115215</v>
      </c>
      <c r="L982" s="111">
        <v>0.70637799999999995</v>
      </c>
      <c r="M982" s="111">
        <v>1.5920225174789457E-2</v>
      </c>
      <c r="N982" s="111">
        <v>0.98898699999999995</v>
      </c>
      <c r="O982" s="112">
        <v>1.41889</v>
      </c>
      <c r="P982" s="112">
        <v>3.199513739367281E-2</v>
      </c>
      <c r="Q982" s="113">
        <v>0.29455100000000001</v>
      </c>
      <c r="R982" s="113">
        <v>5.9073002595738267E-3</v>
      </c>
      <c r="S982" s="112">
        <v>0.2151146184584341</v>
      </c>
      <c r="T982" s="114">
        <v>0.190246</v>
      </c>
      <c r="U982" s="114">
        <v>4.3529856611870428E-3</v>
      </c>
      <c r="V982" s="115">
        <v>3441.8005068646412</v>
      </c>
      <c r="W982" s="115">
        <v>31.130083203035966</v>
      </c>
      <c r="X982" s="116">
        <v>3438.7357386918893</v>
      </c>
      <c r="Y982" s="116">
        <v>77.541474265080424</v>
      </c>
      <c r="Z982" s="116">
        <v>3440.2313330516427</v>
      </c>
      <c r="AA982" s="116">
        <v>77.234741794759799</v>
      </c>
      <c r="AB982" s="116">
        <v>3441.8005068646412</v>
      </c>
      <c r="AC982" s="116">
        <v>31.130083203035966</v>
      </c>
      <c r="AD982" s="132">
        <v>1.0021662241227638</v>
      </c>
      <c r="AF982" s="118">
        <v>16.597000000000001</v>
      </c>
      <c r="AG982" s="118">
        <v>0.34474899999999997</v>
      </c>
      <c r="AH982" s="118">
        <v>0.130801</v>
      </c>
      <c r="AI982" s="118">
        <v>3.8309100000000006E-2</v>
      </c>
      <c r="AJ982" s="118">
        <v>8.7459900000000008</v>
      </c>
      <c r="AK982" s="118">
        <v>0.170987</v>
      </c>
      <c r="AL982" s="118">
        <v>132960</v>
      </c>
      <c r="AM982" s="118">
        <v>2256.5124999999998</v>
      </c>
      <c r="AN982" s="118">
        <v>174208.12500000003</v>
      </c>
      <c r="AO982" s="118">
        <v>2244.7750000000001</v>
      </c>
      <c r="AP982" s="118">
        <v>549213.12500000012</v>
      </c>
      <c r="AQ982" s="118">
        <v>7010.4375</v>
      </c>
      <c r="AR982" s="118">
        <v>-0.60438750000000008</v>
      </c>
      <c r="AS982" s="118">
        <v>25.626312500000001</v>
      </c>
      <c r="AT982" s="118">
        <v>32.896312500000001</v>
      </c>
      <c r="AU982" s="118">
        <v>28.076625</v>
      </c>
      <c r="AV982" s="118">
        <f t="shared" si="30"/>
        <v>-67198.777175134892</v>
      </c>
      <c r="AW982" s="118">
        <f t="shared" si="31"/>
        <v>-2849259.691079</v>
      </c>
    </row>
    <row r="983" spans="1:49" x14ac:dyDescent="0.2">
      <c r="A983" s="108" t="s">
        <v>1021</v>
      </c>
      <c r="B983" s="131">
        <v>45748.5166478588</v>
      </c>
      <c r="C983" s="108" t="s">
        <v>4338</v>
      </c>
      <c r="D983" s="108">
        <v>85464.5</v>
      </c>
      <c r="E983" s="108">
        <v>19281.900000000001</v>
      </c>
      <c r="F983" s="109">
        <v>10.214</v>
      </c>
      <c r="G983" s="109">
        <v>102</v>
      </c>
      <c r="H983" s="109">
        <v>477.24</v>
      </c>
      <c r="I983" s="109">
        <v>140.28700000000001</v>
      </c>
      <c r="J983" s="110">
        <v>9.6733799999999999</v>
      </c>
      <c r="K983" s="110">
        <v>0.20852220451225331</v>
      </c>
      <c r="L983" s="111">
        <v>0.44955499999999998</v>
      </c>
      <c r="M983" s="111">
        <v>9.5749385236929847E-3</v>
      </c>
      <c r="N983" s="111">
        <v>0.97947700000000004</v>
      </c>
      <c r="O983" s="112">
        <v>2.2279900000000001</v>
      </c>
      <c r="P983" s="112">
        <v>4.7471529658101398E-2</v>
      </c>
      <c r="Q983" s="113">
        <v>0.15712000000000001</v>
      </c>
      <c r="R983" s="113">
        <v>3.152408645148817E-3</v>
      </c>
      <c r="S983" s="112">
        <v>-0.34667528137796044</v>
      </c>
      <c r="T983" s="114">
        <v>0.12590000000000001</v>
      </c>
      <c r="U983" s="114">
        <v>2.7335688614154208E-3</v>
      </c>
      <c r="V983" s="115">
        <v>2424.9009950037271</v>
      </c>
      <c r="W983" s="115">
        <v>34.029706335027285</v>
      </c>
      <c r="X983" s="116">
        <v>2390.0713539716203</v>
      </c>
      <c r="Y983" s="116">
        <v>50.924978642203207</v>
      </c>
      <c r="Z983" s="116">
        <v>2408.5122444509252</v>
      </c>
      <c r="AA983" s="116">
        <v>51.918593377667584</v>
      </c>
      <c r="AB983" s="116">
        <v>2424.9009950037271</v>
      </c>
      <c r="AC983" s="116">
        <v>34.029706335027285</v>
      </c>
      <c r="AD983" s="132">
        <v>0.99546532185599157</v>
      </c>
      <c r="AF983" s="118">
        <v>47.164999999999999</v>
      </c>
      <c r="AG983" s="118">
        <v>1.44309</v>
      </c>
      <c r="AH983" s="118">
        <v>0.35642099999999999</v>
      </c>
      <c r="AI983" s="118">
        <v>3.44275E-2</v>
      </c>
      <c r="AJ983" s="118">
        <v>8.6730999999999998</v>
      </c>
      <c r="AK983" s="118">
        <v>0.323405</v>
      </c>
      <c r="AL983" s="118">
        <v>87200</v>
      </c>
      <c r="AM983" s="118">
        <v>2943.9437499999999</v>
      </c>
      <c r="AN983" s="118">
        <v>167643.125</v>
      </c>
      <c r="AO983" s="118">
        <v>3908.7374999999997</v>
      </c>
      <c r="AP983" s="118">
        <v>989468.75</v>
      </c>
      <c r="AQ983" s="118">
        <v>23211.3125</v>
      </c>
      <c r="AR983" s="118">
        <v>32.738187500000002</v>
      </c>
      <c r="AS983" s="118">
        <v>25.169562500000001</v>
      </c>
      <c r="AT983" s="118">
        <v>5.7726125000000001</v>
      </c>
      <c r="AU983" s="118">
        <v>28.745875000000002</v>
      </c>
      <c r="AV983" s="118">
        <f t="shared" si="30"/>
        <v>31501.649744245322</v>
      </c>
      <c r="AW983" s="118">
        <f t="shared" si="31"/>
        <v>24230.166868566201</v>
      </c>
    </row>
    <row r="984" spans="1:49" x14ac:dyDescent="0.2">
      <c r="A984" s="108" t="s">
        <v>1022</v>
      </c>
      <c r="B984" s="131">
        <v>45748.517063206018</v>
      </c>
      <c r="C984" s="108" t="s">
        <v>4338</v>
      </c>
      <c r="D984" s="108">
        <v>85961.7</v>
      </c>
      <c r="E984" s="108">
        <v>19328.7</v>
      </c>
      <c r="F984" s="109">
        <v>10.176</v>
      </c>
      <c r="G984" s="109">
        <v>102</v>
      </c>
      <c r="H984" s="109">
        <v>166.517</v>
      </c>
      <c r="I984" s="109">
        <v>21.563300000000002</v>
      </c>
      <c r="J984" s="110">
        <v>8.5435700000000008</v>
      </c>
      <c r="K984" s="110">
        <v>0.1943238068957327</v>
      </c>
      <c r="L984" s="111">
        <v>0.41678799999999999</v>
      </c>
      <c r="M984" s="111">
        <v>9.2629265739289975E-3</v>
      </c>
      <c r="N984" s="111">
        <v>0.96373900000000001</v>
      </c>
      <c r="O984" s="112">
        <v>2.3990800000000001</v>
      </c>
      <c r="P984" s="112">
        <v>5.422170602046749E-2</v>
      </c>
      <c r="Q984" s="113">
        <v>0.14880699999999999</v>
      </c>
      <c r="R984" s="113">
        <v>3.0070522914590293E-3</v>
      </c>
      <c r="S984" s="112">
        <v>2.9960274384447514E-2</v>
      </c>
      <c r="T984" s="114">
        <v>0.120158</v>
      </c>
      <c r="U984" s="114">
        <v>5.6487282592810216E-3</v>
      </c>
      <c r="V984" s="115">
        <v>2332.2620710705605</v>
      </c>
      <c r="W984" s="115">
        <v>34.604036966355316</v>
      </c>
      <c r="X984" s="116">
        <v>2246.0562529679742</v>
      </c>
      <c r="Y984" s="116">
        <v>50.76321000294373</v>
      </c>
      <c r="Z984" s="116">
        <v>2291.0829692198322</v>
      </c>
      <c r="AA984" s="116">
        <v>52.110764527331845</v>
      </c>
      <c r="AB984" s="116">
        <v>2332.2620710705605</v>
      </c>
      <c r="AC984" s="116">
        <v>34.604036966355316</v>
      </c>
      <c r="AD984" s="132">
        <v>0.98049024504380344</v>
      </c>
      <c r="AF984" s="118">
        <v>16.474699999999999</v>
      </c>
      <c r="AG984" s="118">
        <v>0.149007</v>
      </c>
      <c r="AH984" s="118">
        <v>0.125219</v>
      </c>
      <c r="AI984" s="118">
        <v>3.9983700000000004E-2</v>
      </c>
      <c r="AJ984" s="118">
        <v>1.33595</v>
      </c>
      <c r="AK984" s="118">
        <v>4.8148500000000004E-2</v>
      </c>
      <c r="AL984" s="118">
        <v>12450.4375</v>
      </c>
      <c r="AM984" s="118">
        <v>111.89</v>
      </c>
      <c r="AN984" s="118">
        <v>51819.75</v>
      </c>
      <c r="AO984" s="118">
        <v>392.10062500000004</v>
      </c>
      <c r="AP984" s="118">
        <v>323490</v>
      </c>
      <c r="AQ984" s="118">
        <v>2193.2312500000003</v>
      </c>
      <c r="AR984" s="118">
        <v>20.3166875</v>
      </c>
      <c r="AS984" s="118">
        <v>24.088750000000001</v>
      </c>
      <c r="AT984" s="118">
        <v>9.3293125000000021</v>
      </c>
      <c r="AU984" s="118">
        <v>29.135000000000002</v>
      </c>
      <c r="AV984" s="118">
        <f t="shared" si="30"/>
        <v>17803.269234437048</v>
      </c>
      <c r="AW984" s="118">
        <f t="shared" si="31"/>
        <v>21109.027402880303</v>
      </c>
    </row>
    <row r="985" spans="1:49" x14ac:dyDescent="0.2">
      <c r="A985" s="108" t="s">
        <v>1023</v>
      </c>
      <c r="B985" s="131">
        <v>45748.517477627312</v>
      </c>
      <c r="C985" s="108" t="s">
        <v>4338</v>
      </c>
      <c r="D985" s="108">
        <v>86482.4</v>
      </c>
      <c r="E985" s="108">
        <v>19371.7</v>
      </c>
      <c r="F985" s="109">
        <v>10.275</v>
      </c>
      <c r="G985" s="109">
        <v>103</v>
      </c>
      <c r="H985" s="109">
        <v>728.24800000000005</v>
      </c>
      <c r="I985" s="109">
        <v>310.245</v>
      </c>
      <c r="J985" s="110">
        <v>7.5415400000000004</v>
      </c>
      <c r="K985" s="110">
        <v>0.16222148887752202</v>
      </c>
      <c r="L985" s="111">
        <v>0.361842</v>
      </c>
      <c r="M985" s="111">
        <v>7.7602649621775158E-3</v>
      </c>
      <c r="N985" s="111">
        <v>0.98515200000000003</v>
      </c>
      <c r="O985" s="112">
        <v>2.7707199999999998</v>
      </c>
      <c r="P985" s="112">
        <v>5.9293373371735229E-2</v>
      </c>
      <c r="Q985" s="113">
        <v>0.15156600000000001</v>
      </c>
      <c r="R985" s="113">
        <v>3.039027464536805E-3</v>
      </c>
      <c r="S985" s="112">
        <v>-0.12429398259823236</v>
      </c>
      <c r="T985" s="114">
        <v>9.86374E-2</v>
      </c>
      <c r="U985" s="114">
        <v>2.1380492558414083E-3</v>
      </c>
      <c r="V985" s="115">
        <v>2363.6692306666218</v>
      </c>
      <c r="W985" s="115">
        <v>34.222966361658969</v>
      </c>
      <c r="X985" s="116">
        <v>1986.5189391519373</v>
      </c>
      <c r="Y985" s="116">
        <v>42.511480470476698</v>
      </c>
      <c r="Z985" s="116">
        <v>2177.6378619904945</v>
      </c>
      <c r="AA985" s="116">
        <v>46.841846122696666</v>
      </c>
      <c r="AB985" s="116">
        <v>2363.6692306666218</v>
      </c>
      <c r="AC985" s="116">
        <v>34.222966361658969</v>
      </c>
      <c r="AD985" s="132">
        <v>0.91412141890731125</v>
      </c>
      <c r="AF985" s="118">
        <v>72.131</v>
      </c>
      <c r="AG985" s="118">
        <v>1.45346</v>
      </c>
      <c r="AH985" s="118">
        <v>0.52469100000000002</v>
      </c>
      <c r="AI985" s="118">
        <v>3.9013300000000001E-2</v>
      </c>
      <c r="AJ985" s="118">
        <v>19.264699999999998</v>
      </c>
      <c r="AK985" s="118">
        <v>0.30305399999999999</v>
      </c>
      <c r="AL985" s="118">
        <v>150783.125</v>
      </c>
      <c r="AM985" s="118">
        <v>2164.6</v>
      </c>
      <c r="AN985" s="118">
        <v>198611.25</v>
      </c>
      <c r="AO985" s="118">
        <v>2593.8937499999997</v>
      </c>
      <c r="AP985" s="118">
        <v>1216925</v>
      </c>
      <c r="AQ985" s="118">
        <v>15301.312499999998</v>
      </c>
      <c r="AR985" s="118">
        <v>57.937875000000005</v>
      </c>
      <c r="AS985" s="118">
        <v>24.500250000000001</v>
      </c>
      <c r="AT985" s="118">
        <v>129.13874999999999</v>
      </c>
      <c r="AU985" s="118">
        <v>30.460625</v>
      </c>
      <c r="AV985" s="118">
        <f t="shared" si="30"/>
        <v>43112.934482296361</v>
      </c>
      <c r="AW985" s="118">
        <f t="shared" si="31"/>
        <v>18239.269403884318</v>
      </c>
    </row>
    <row r="986" spans="1:49" x14ac:dyDescent="0.2">
      <c r="A986" s="108" t="s">
        <v>1024</v>
      </c>
      <c r="B986" s="131">
        <v>45748.517898530095</v>
      </c>
      <c r="C986" s="108" t="s">
        <v>4338</v>
      </c>
      <c r="D986" s="108">
        <v>86790.8</v>
      </c>
      <c r="E986" s="108">
        <v>19425.5</v>
      </c>
      <c r="F986" s="109">
        <v>10.288</v>
      </c>
      <c r="G986" s="109">
        <v>103</v>
      </c>
      <c r="H986" s="109">
        <v>139.51900000000001</v>
      </c>
      <c r="I986" s="109">
        <v>20.746600000000001</v>
      </c>
      <c r="J986" s="110">
        <v>9.3832199999999997</v>
      </c>
      <c r="K986" s="110">
        <v>0.20348893235878948</v>
      </c>
      <c r="L986" s="111">
        <v>0.44669300000000001</v>
      </c>
      <c r="M986" s="111">
        <v>9.6381389485574454E-3</v>
      </c>
      <c r="N986" s="111">
        <v>0.90603100000000003</v>
      </c>
      <c r="O986" s="112">
        <v>2.2468699999999999</v>
      </c>
      <c r="P986" s="112">
        <v>4.8427278463692339E-2</v>
      </c>
      <c r="Q986" s="113">
        <v>0.15315100000000001</v>
      </c>
      <c r="R986" s="113">
        <v>3.1123367228307738E-3</v>
      </c>
      <c r="S986" s="112">
        <v>0.12474539065900656</v>
      </c>
      <c r="T986" s="114">
        <v>0.13234799999999999</v>
      </c>
      <c r="U986" s="114">
        <v>6.9900150166648427E-3</v>
      </c>
      <c r="V986" s="115">
        <v>2381.4091504937105</v>
      </c>
      <c r="W986" s="115">
        <v>34.622074704336555</v>
      </c>
      <c r="X986" s="116">
        <v>2373.268775182295</v>
      </c>
      <c r="Y986" s="116">
        <v>51.151578794028609</v>
      </c>
      <c r="Z986" s="116">
        <v>2377.2382121204687</v>
      </c>
      <c r="AA986" s="116">
        <v>51.553908545990787</v>
      </c>
      <c r="AB986" s="116">
        <v>2381.4091504937105</v>
      </c>
      <c r="AC986" s="116">
        <v>34.622074704336555</v>
      </c>
      <c r="AD986" s="132">
        <v>1.001827796941831</v>
      </c>
      <c r="AF986" s="118">
        <v>13.8354</v>
      </c>
      <c r="AG986" s="118">
        <v>0.29910800000000004</v>
      </c>
      <c r="AH986" s="118">
        <v>0.121519</v>
      </c>
      <c r="AI986" s="118">
        <v>3.9477700000000004E-2</v>
      </c>
      <c r="AJ986" s="118">
        <v>1.2914599999999998</v>
      </c>
      <c r="AK986" s="118">
        <v>6.99129E-2</v>
      </c>
      <c r="AL986" s="118">
        <v>12920.625</v>
      </c>
      <c r="AM986" s="118">
        <v>383.611875</v>
      </c>
      <c r="AN986" s="118">
        <v>47686.625</v>
      </c>
      <c r="AO986" s="118">
        <v>769.20625000000007</v>
      </c>
      <c r="AP986" s="118">
        <v>289160</v>
      </c>
      <c r="AQ986" s="118">
        <v>4193.84375</v>
      </c>
      <c r="AR986" s="118">
        <v>4.5755249999999998</v>
      </c>
      <c r="AS986" s="118">
        <v>20.08625</v>
      </c>
      <c r="AT986" s="118">
        <v>4.0072375000000005</v>
      </c>
      <c r="AU986" s="118">
        <v>26.021124999999998</v>
      </c>
      <c r="AV986" s="118">
        <f t="shared" si="30"/>
        <v>79144.61340202557</v>
      </c>
      <c r="AW986" s="118">
        <f t="shared" si="31"/>
        <v>347441.47764035367</v>
      </c>
    </row>
    <row r="987" spans="1:49" x14ac:dyDescent="0.2">
      <c r="A987" s="108" t="s">
        <v>1025</v>
      </c>
      <c r="B987" s="131">
        <v>45748.51831832176</v>
      </c>
      <c r="C987" s="108" t="s">
        <v>4338</v>
      </c>
      <c r="D987" s="108">
        <v>87048.8</v>
      </c>
      <c r="E987" s="108">
        <v>19370.7</v>
      </c>
      <c r="F987" s="109">
        <v>10.276</v>
      </c>
      <c r="G987" s="109">
        <v>102</v>
      </c>
      <c r="H987" s="109">
        <v>411.94099999999997</v>
      </c>
      <c r="I987" s="109">
        <v>117.634</v>
      </c>
      <c r="J987" s="110">
        <v>9.3825900000000004</v>
      </c>
      <c r="K987" s="110">
        <v>0.20352141802670304</v>
      </c>
      <c r="L987" s="111">
        <v>0.44074600000000003</v>
      </c>
      <c r="M987" s="111">
        <v>9.3583652833173821E-3</v>
      </c>
      <c r="N987" s="111">
        <v>0.953538</v>
      </c>
      <c r="O987" s="112">
        <v>2.2725300000000002</v>
      </c>
      <c r="P987" s="112">
        <v>4.8283575051149642E-2</v>
      </c>
      <c r="Q987" s="113">
        <v>0.15442900000000001</v>
      </c>
      <c r="R987" s="113">
        <v>3.122245031787384E-3</v>
      </c>
      <c r="S987" s="112">
        <v>-0.24326805797720044</v>
      </c>
      <c r="T987" s="114">
        <v>0.123679</v>
      </c>
      <c r="U987" s="114">
        <v>2.7044592266292351E-3</v>
      </c>
      <c r="V987" s="115">
        <v>2395.5564814194977</v>
      </c>
      <c r="W987" s="115">
        <v>34.394644482365848</v>
      </c>
      <c r="X987" s="116">
        <v>2350.8115246458742</v>
      </c>
      <c r="Y987" s="116">
        <v>49.94679264139377</v>
      </c>
      <c r="Z987" s="116">
        <v>2374.4437592359814</v>
      </c>
      <c r="AA987" s="116">
        <v>51.504985393623976</v>
      </c>
      <c r="AB987" s="116">
        <v>2395.5564814194977</v>
      </c>
      <c r="AC987" s="116">
        <v>34.394644482365848</v>
      </c>
      <c r="AD987" s="132">
        <v>0.99067835002466587</v>
      </c>
      <c r="AF987" s="118">
        <v>40.8994</v>
      </c>
      <c r="AG987" s="118">
        <v>0.71671499999999999</v>
      </c>
      <c r="AH987" s="118">
        <v>0.30862799999999996</v>
      </c>
      <c r="AI987" s="118">
        <v>4.3502699999999998E-2</v>
      </c>
      <c r="AJ987" s="118">
        <v>7.3422099999999997</v>
      </c>
      <c r="AK987" s="118">
        <v>0.100174</v>
      </c>
      <c r="AL987" s="118">
        <v>72105</v>
      </c>
      <c r="AM987" s="118">
        <v>957.08125000000007</v>
      </c>
      <c r="AN987" s="118">
        <v>141219.375</v>
      </c>
      <c r="AO987" s="118">
        <v>2236.4187499999998</v>
      </c>
      <c r="AP987" s="118">
        <v>847156.25</v>
      </c>
      <c r="AQ987" s="118">
        <v>10892.375</v>
      </c>
      <c r="AR987" s="118">
        <v>77.536249999999995</v>
      </c>
      <c r="AS987" s="118">
        <v>22.172374999999999</v>
      </c>
      <c r="AT987" s="118">
        <v>88.266874999999999</v>
      </c>
      <c r="AU987" s="118">
        <v>28.582062499999999</v>
      </c>
      <c r="AV987" s="118">
        <f t="shared" si="30"/>
        <v>14803.083097658277</v>
      </c>
      <c r="AW987" s="118">
        <f t="shared" si="31"/>
        <v>4237.387190148851</v>
      </c>
    </row>
    <row r="988" spans="1:49" x14ac:dyDescent="0.2">
      <c r="A988" s="108" t="s">
        <v>1026</v>
      </c>
      <c r="B988" s="131">
        <v>45748.518739224535</v>
      </c>
      <c r="C988" s="108" t="s">
        <v>4338</v>
      </c>
      <c r="D988" s="108">
        <v>87052.800000000003</v>
      </c>
      <c r="E988" s="108">
        <v>19898.400000000001</v>
      </c>
      <c r="F988" s="109">
        <v>10.3141</v>
      </c>
      <c r="G988" s="109">
        <v>103</v>
      </c>
      <c r="H988" s="109">
        <v>333.53100000000001</v>
      </c>
      <c r="I988" s="109">
        <v>63.499400000000001</v>
      </c>
      <c r="J988" s="110">
        <v>10.0402</v>
      </c>
      <c r="K988" s="110">
        <v>0.21492384202782155</v>
      </c>
      <c r="L988" s="111">
        <v>0.461144</v>
      </c>
      <c r="M988" s="111">
        <v>9.8644399678238202E-3</v>
      </c>
      <c r="N988" s="111">
        <v>0.97516999999999998</v>
      </c>
      <c r="O988" s="112">
        <v>2.17395</v>
      </c>
      <c r="P988" s="112">
        <v>4.6680982464061313E-2</v>
      </c>
      <c r="Q988" s="113">
        <v>0.15855</v>
      </c>
      <c r="R988" s="113">
        <v>3.1835618253913335E-3</v>
      </c>
      <c r="S988" s="112">
        <v>0.21645581706314529</v>
      </c>
      <c r="T988" s="114">
        <v>0.13266700000000001</v>
      </c>
      <c r="U988" s="114">
        <v>3.4506652062464712E-3</v>
      </c>
      <c r="V988" s="115">
        <v>2440.2557653968493</v>
      </c>
      <c r="W988" s="115">
        <v>34.002885366178724</v>
      </c>
      <c r="X988" s="116">
        <v>2439.5234786950582</v>
      </c>
      <c r="Y988" s="116">
        <v>52.383611734230257</v>
      </c>
      <c r="Z988" s="116">
        <v>2439.5074494589435</v>
      </c>
      <c r="AA988" s="116">
        <v>52.220903337902413</v>
      </c>
      <c r="AB988" s="116">
        <v>2440.2557653968493</v>
      </c>
      <c r="AC988" s="116">
        <v>34.002885366178724</v>
      </c>
      <c r="AD988" s="132">
        <v>1.0025101508759839</v>
      </c>
      <c r="AF988" s="118">
        <v>33.155799999999999</v>
      </c>
      <c r="AG988" s="118">
        <v>0.77364199999999994</v>
      </c>
      <c r="AH988" s="118">
        <v>0.228376</v>
      </c>
      <c r="AI988" s="118">
        <v>3.7379300000000004E-2</v>
      </c>
      <c r="AJ988" s="118">
        <v>3.9743699999999995</v>
      </c>
      <c r="AK988" s="118">
        <v>0.16822500000000001</v>
      </c>
      <c r="AL988" s="118">
        <v>42103.5</v>
      </c>
      <c r="AM988" s="118">
        <v>1503.6</v>
      </c>
      <c r="AN988" s="118">
        <v>122018.125</v>
      </c>
      <c r="AO988" s="118">
        <v>1779.0374999999999</v>
      </c>
      <c r="AP988" s="118">
        <v>715850</v>
      </c>
      <c r="AQ988" s="118">
        <v>10363.5625</v>
      </c>
      <c r="AR988" s="118">
        <v>2.3121687500000001</v>
      </c>
      <c r="AS988" s="118">
        <v>24.174187499999999</v>
      </c>
      <c r="AT988" s="118">
        <v>-1.6315375000000001</v>
      </c>
      <c r="AU988" s="118">
        <v>26.082062499999999</v>
      </c>
      <c r="AV988" s="118">
        <f t="shared" si="30"/>
        <v>266358.57038368518</v>
      </c>
      <c r="AW988" s="118">
        <f t="shared" si="31"/>
        <v>2784834.8853031169</v>
      </c>
    </row>
    <row r="989" spans="1:49" x14ac:dyDescent="0.2">
      <c r="A989" s="108" t="s">
        <v>1027</v>
      </c>
      <c r="B989" s="131">
        <v>45748.519159571762</v>
      </c>
      <c r="C989" s="108" t="s">
        <v>4338</v>
      </c>
      <c r="D989" s="108">
        <v>86761.5</v>
      </c>
      <c r="E989" s="108">
        <v>19918.8</v>
      </c>
      <c r="F989" s="109">
        <v>10.228</v>
      </c>
      <c r="G989" s="109">
        <v>103</v>
      </c>
      <c r="H989" s="109">
        <v>269.709</v>
      </c>
      <c r="I989" s="109">
        <v>85.016000000000005</v>
      </c>
      <c r="J989" s="110">
        <v>9.3838399999999993</v>
      </c>
      <c r="K989" s="110">
        <v>0.20175962542215922</v>
      </c>
      <c r="L989" s="111">
        <v>0.440195</v>
      </c>
      <c r="M989" s="111">
        <v>9.4572840675375709E-3</v>
      </c>
      <c r="N989" s="111">
        <v>0.96508400000000005</v>
      </c>
      <c r="O989" s="112">
        <v>2.2759200000000002</v>
      </c>
      <c r="P989" s="112">
        <v>4.8890704189753706E-2</v>
      </c>
      <c r="Q989" s="113">
        <v>0.154698</v>
      </c>
      <c r="R989" s="113">
        <v>3.1087903679420073E-3</v>
      </c>
      <c r="S989" s="112">
        <v>9.8443080597130195E-2</v>
      </c>
      <c r="T989" s="114">
        <v>0.11931899999999999</v>
      </c>
      <c r="U989" s="114">
        <v>2.7294853033676516E-3</v>
      </c>
      <c r="V989" s="115">
        <v>2398.5167561325284</v>
      </c>
      <c r="W989" s="115">
        <v>34.17646972086176</v>
      </c>
      <c r="X989" s="116">
        <v>2347.8767407367263</v>
      </c>
      <c r="Y989" s="116">
        <v>50.436459631868573</v>
      </c>
      <c r="Z989" s="116">
        <v>2374.6729046782025</v>
      </c>
      <c r="AA989" s="116">
        <v>51.057255425073848</v>
      </c>
      <c r="AB989" s="116">
        <v>2398.5167561325284</v>
      </c>
      <c r="AC989" s="116">
        <v>34.17646972086176</v>
      </c>
      <c r="AD989" s="132">
        <v>0.98958968463769692</v>
      </c>
      <c r="AF989" s="118">
        <v>26.845500000000001</v>
      </c>
      <c r="AG989" s="118">
        <v>0.75379200000000002</v>
      </c>
      <c r="AH989" s="118">
        <v>0.21105099999999999</v>
      </c>
      <c r="AI989" s="118">
        <v>3.9223500000000001E-2</v>
      </c>
      <c r="AJ989" s="118">
        <v>5.3365299999999998</v>
      </c>
      <c r="AK989" s="118">
        <v>0.14039299999999999</v>
      </c>
      <c r="AL989" s="118">
        <v>50620.5625</v>
      </c>
      <c r="AM989" s="118">
        <v>1250.675</v>
      </c>
      <c r="AN989" s="118">
        <v>92278.125</v>
      </c>
      <c r="AO989" s="118">
        <v>1800.4437500000001</v>
      </c>
      <c r="AP989" s="118">
        <v>555469.37499999988</v>
      </c>
      <c r="AQ989" s="118">
        <v>11085.3125</v>
      </c>
      <c r="AR989" s="118">
        <v>-18.357250000000001</v>
      </c>
      <c r="AS989" s="118">
        <v>24.508374999999997</v>
      </c>
      <c r="AT989" s="118">
        <v>43.948062499999999</v>
      </c>
      <c r="AU989" s="118">
        <v>26.627625000000002</v>
      </c>
      <c r="AV989" s="118">
        <f t="shared" si="30"/>
        <v>-19511.690071763507</v>
      </c>
      <c r="AW989" s="118">
        <f t="shared" si="31"/>
        <v>-26052.553556583636</v>
      </c>
    </row>
    <row r="990" spans="1:49" x14ac:dyDescent="0.2">
      <c r="A990" s="108" t="s">
        <v>1028</v>
      </c>
      <c r="B990" s="131">
        <v>45748.519577881947</v>
      </c>
      <c r="C990" s="108" t="s">
        <v>4338</v>
      </c>
      <c r="D990" s="108">
        <v>86432.8</v>
      </c>
      <c r="E990" s="108">
        <v>19822.599999999999</v>
      </c>
      <c r="F990" s="109">
        <v>10.218</v>
      </c>
      <c r="G990" s="109">
        <v>102</v>
      </c>
      <c r="H990" s="109">
        <v>474.72800000000001</v>
      </c>
      <c r="I990" s="109">
        <v>153.41999999999999</v>
      </c>
      <c r="J990" s="110">
        <v>9.7467000000000006</v>
      </c>
      <c r="K990" s="110">
        <v>0.20943369901369746</v>
      </c>
      <c r="L990" s="111">
        <v>0.45214100000000002</v>
      </c>
      <c r="M990" s="111">
        <v>9.6855682318230576E-3</v>
      </c>
      <c r="N990" s="111">
        <v>0.97480299999999998</v>
      </c>
      <c r="O990" s="112">
        <v>2.2154500000000001</v>
      </c>
      <c r="P990" s="112">
        <v>4.722009745743861E-2</v>
      </c>
      <c r="Q990" s="113">
        <v>0.15692700000000001</v>
      </c>
      <c r="R990" s="113">
        <v>3.1493812668624299E-3</v>
      </c>
      <c r="S990" s="112">
        <v>-0.19025407244239295</v>
      </c>
      <c r="T990" s="114">
        <v>0.125218</v>
      </c>
      <c r="U990" s="114">
        <v>2.7359916003526033E-3</v>
      </c>
      <c r="V990" s="115">
        <v>2422.8160910629549</v>
      </c>
      <c r="W990" s="115">
        <v>34.046078572621063</v>
      </c>
      <c r="X990" s="116">
        <v>2401.365180705403</v>
      </c>
      <c r="Y990" s="116">
        <v>51.182693296535156</v>
      </c>
      <c r="Z990" s="116">
        <v>2412.5779387185371</v>
      </c>
      <c r="AA990" s="116">
        <v>51.84063548325738</v>
      </c>
      <c r="AB990" s="116">
        <v>2422.8160910629549</v>
      </c>
      <c r="AC990" s="116">
        <v>34.046078572621063</v>
      </c>
      <c r="AD990" s="132">
        <v>0.99736086682735581</v>
      </c>
      <c r="AF990" s="118">
        <v>47.313899999999997</v>
      </c>
      <c r="AG990" s="118">
        <v>0.94567800000000002</v>
      </c>
      <c r="AH990" s="118">
        <v>0.315523</v>
      </c>
      <c r="AI990" s="118">
        <v>4.4173700000000003E-2</v>
      </c>
      <c r="AJ990" s="118">
        <v>9.659279999999999</v>
      </c>
      <c r="AK990" s="118">
        <v>0.153833</v>
      </c>
      <c r="AL990" s="118">
        <v>96460.625000000015</v>
      </c>
      <c r="AM990" s="118">
        <v>1281.96875</v>
      </c>
      <c r="AN990" s="118">
        <v>169442.5</v>
      </c>
      <c r="AO990" s="118">
        <v>2361.2312499999998</v>
      </c>
      <c r="AP990" s="118">
        <v>1005325</v>
      </c>
      <c r="AQ990" s="118">
        <v>13228.562499999998</v>
      </c>
      <c r="AR990" s="118">
        <v>30.767124999999993</v>
      </c>
      <c r="AS990" s="118">
        <v>25.088999999999999</v>
      </c>
      <c r="AT990" s="118">
        <v>9.6461874999999999</v>
      </c>
      <c r="AU990" s="118">
        <v>27.444312499999999</v>
      </c>
      <c r="AV990" s="118">
        <f t="shared" si="30"/>
        <v>35215.50910778367</v>
      </c>
      <c r="AW990" s="118">
        <f t="shared" si="31"/>
        <v>28720.165740981367</v>
      </c>
    </row>
    <row r="991" spans="1:49" x14ac:dyDescent="0.2">
      <c r="A991" s="108" t="s">
        <v>1029</v>
      </c>
      <c r="B991" s="131">
        <v>45748.519993784721</v>
      </c>
      <c r="C991" s="108" t="s">
        <v>4339</v>
      </c>
      <c r="D991" s="108">
        <v>85922.5</v>
      </c>
      <c r="E991" s="108">
        <v>19814.900000000001</v>
      </c>
      <c r="F991" s="109">
        <v>10.105</v>
      </c>
      <c r="G991" s="109">
        <v>101</v>
      </c>
      <c r="H991" s="109">
        <v>342.76</v>
      </c>
      <c r="I991" s="109">
        <v>107.012</v>
      </c>
      <c r="J991" s="110">
        <v>10.130000000000001</v>
      </c>
      <c r="K991" s="110">
        <v>0.22267291359525523</v>
      </c>
      <c r="L991" s="111">
        <v>0.46185900000000002</v>
      </c>
      <c r="M991" s="111">
        <v>1.0083914672650697E-2</v>
      </c>
      <c r="N991" s="111">
        <v>0.98035899999999998</v>
      </c>
      <c r="O991" s="112">
        <v>2.17143</v>
      </c>
      <c r="P991" s="112">
        <v>4.751574764349184E-2</v>
      </c>
      <c r="Q991" s="113">
        <v>0.159606</v>
      </c>
      <c r="R991" s="113">
        <v>3.2033328859954599E-3</v>
      </c>
      <c r="S991" s="112">
        <v>-5.1699056327475595E-2</v>
      </c>
      <c r="T991" s="114">
        <v>0.128271</v>
      </c>
      <c r="U991" s="114">
        <v>3.078660380181614E-3</v>
      </c>
      <c r="V991" s="115">
        <v>2451.4908608820956</v>
      </c>
      <c r="W991" s="115">
        <v>33.94901802807567</v>
      </c>
      <c r="X991" s="116">
        <v>2441.8801197861826</v>
      </c>
      <c r="Y991" s="116">
        <v>53.43380147986344</v>
      </c>
      <c r="Z991" s="116">
        <v>2446.7115896644518</v>
      </c>
      <c r="AA991" s="116">
        <v>53.782467758920241</v>
      </c>
      <c r="AB991" s="116">
        <v>2451.4908608820956</v>
      </c>
      <c r="AC991" s="116">
        <v>33.94901802807567</v>
      </c>
      <c r="AD991" s="132">
        <v>1.000428769294754</v>
      </c>
      <c r="AF991" s="118">
        <v>34.206100000000006</v>
      </c>
      <c r="AG991" s="118">
        <v>0.80289300000000008</v>
      </c>
      <c r="AH991" s="118">
        <v>0.25880400000000003</v>
      </c>
      <c r="AI991" s="118">
        <v>4.4523E-2</v>
      </c>
      <c r="AJ991" s="118">
        <v>6.7579399999999996</v>
      </c>
      <c r="AK991" s="118">
        <v>0.10915</v>
      </c>
      <c r="AL991" s="118">
        <v>68927.5</v>
      </c>
      <c r="AM991" s="118">
        <v>938.42499999999995</v>
      </c>
      <c r="AN991" s="118">
        <v>126940</v>
      </c>
      <c r="AO991" s="118">
        <v>2225.7312500000003</v>
      </c>
      <c r="AP991" s="118">
        <v>739006.25</v>
      </c>
      <c r="AQ991" s="118">
        <v>12623.625000000002</v>
      </c>
      <c r="AR991" s="118">
        <v>15.81625</v>
      </c>
      <c r="AS991" s="118">
        <v>18.875812500000002</v>
      </c>
      <c r="AT991" s="118">
        <v>-3.8345374999999997</v>
      </c>
      <c r="AU991" s="118">
        <v>22.8231875</v>
      </c>
      <c r="AV991" s="118">
        <f t="shared" si="30"/>
        <v>44255.909561973553</v>
      </c>
      <c r="AW991" s="118">
        <f t="shared" si="31"/>
        <v>52822.370357245607</v>
      </c>
    </row>
    <row r="992" spans="1:49" x14ac:dyDescent="0.2">
      <c r="A992" s="108" t="s">
        <v>1030</v>
      </c>
      <c r="B992" s="131">
        <v>45748.520406550924</v>
      </c>
      <c r="C992" s="108" t="s">
        <v>4339</v>
      </c>
      <c r="D992" s="108">
        <v>85506.2</v>
      </c>
      <c r="E992" s="108">
        <v>19742.5</v>
      </c>
      <c r="F992" s="109">
        <v>10.103999999999999</v>
      </c>
      <c r="G992" s="109">
        <v>101</v>
      </c>
      <c r="H992" s="109">
        <v>452.00700000000001</v>
      </c>
      <c r="I992" s="109">
        <v>149.94399999999999</v>
      </c>
      <c r="J992" s="110">
        <v>10.511200000000001</v>
      </c>
      <c r="K992" s="110">
        <v>0.2250052381407153</v>
      </c>
      <c r="L992" s="111">
        <v>0.478829</v>
      </c>
      <c r="M992" s="111">
        <v>1.0240920921967905E-2</v>
      </c>
      <c r="N992" s="111">
        <v>0.97822799999999999</v>
      </c>
      <c r="O992" s="112">
        <v>2.0937000000000001</v>
      </c>
      <c r="P992" s="112">
        <v>4.4907271475341279E-2</v>
      </c>
      <c r="Q992" s="113">
        <v>0.15931200000000001</v>
      </c>
      <c r="R992" s="113">
        <v>3.1989493313025453E-3</v>
      </c>
      <c r="S992" s="112">
        <v>0.181134937554705</v>
      </c>
      <c r="T992" s="114">
        <v>0.13423299999999999</v>
      </c>
      <c r="U992" s="114">
        <v>2.9560047667755883E-3</v>
      </c>
      <c r="V992" s="115">
        <v>2448.371674672188</v>
      </c>
      <c r="W992" s="115">
        <v>33.97584829881648</v>
      </c>
      <c r="X992" s="116">
        <v>2516.9053980920089</v>
      </c>
      <c r="Y992" s="116">
        <v>53.984503028069803</v>
      </c>
      <c r="Z992" s="116">
        <v>2478.7452222620232</v>
      </c>
      <c r="AA992" s="116">
        <v>53.060607639967536</v>
      </c>
      <c r="AB992" s="116">
        <v>2448.371674672188</v>
      </c>
      <c r="AC992" s="116">
        <v>33.97584829881648</v>
      </c>
      <c r="AD992" s="132">
        <v>1.0166297882655726</v>
      </c>
      <c r="AF992" s="118">
        <v>45.169199999999996</v>
      </c>
      <c r="AG992" s="118">
        <v>0.64075799999999994</v>
      </c>
      <c r="AH992" s="118">
        <v>0.33513899999999996</v>
      </c>
      <c r="AI992" s="118">
        <v>4.2810500000000001E-2</v>
      </c>
      <c r="AJ992" s="118">
        <v>9.4984300000000008</v>
      </c>
      <c r="AK992" s="118">
        <v>7.3025699999999999E-2</v>
      </c>
      <c r="AL992" s="118">
        <v>102181.25</v>
      </c>
      <c r="AM992" s="118">
        <v>600.9318750000001</v>
      </c>
      <c r="AN992" s="118">
        <v>173438.75</v>
      </c>
      <c r="AO992" s="118">
        <v>1177.90625</v>
      </c>
      <c r="AP992" s="118">
        <v>1013868.75</v>
      </c>
      <c r="AQ992" s="118">
        <v>6650.375</v>
      </c>
      <c r="AR992" s="118">
        <v>17.671125</v>
      </c>
      <c r="AS992" s="118">
        <v>23.6205</v>
      </c>
      <c r="AT992" s="118">
        <v>20.121500000000001</v>
      </c>
      <c r="AU992" s="118">
        <v>29.790500000000002</v>
      </c>
      <c r="AV992" s="118">
        <f t="shared" si="30"/>
        <v>77740.550998784849</v>
      </c>
      <c r="AW992" s="118">
        <f t="shared" si="31"/>
        <v>103914.87777830179</v>
      </c>
    </row>
    <row r="993" spans="1:49" x14ac:dyDescent="0.2">
      <c r="A993" s="108" t="s">
        <v>1031</v>
      </c>
      <c r="B993" s="131">
        <v>45748.520819664351</v>
      </c>
      <c r="C993" s="108" t="s">
        <v>4339</v>
      </c>
      <c r="D993" s="108">
        <v>85500.800000000003</v>
      </c>
      <c r="E993" s="108">
        <v>20360</v>
      </c>
      <c r="F993" s="109">
        <v>10.167999999999999</v>
      </c>
      <c r="G993" s="109">
        <v>101</v>
      </c>
      <c r="H993" s="109">
        <v>156.29599999999999</v>
      </c>
      <c r="I993" s="109">
        <v>32.761200000000002</v>
      </c>
      <c r="J993" s="110">
        <v>10.026400000000001</v>
      </c>
      <c r="K993" s="110">
        <v>0.21446470969378623</v>
      </c>
      <c r="L993" s="111">
        <v>0.46147899999999997</v>
      </c>
      <c r="M993" s="111">
        <v>9.8044454668940861E-3</v>
      </c>
      <c r="N993" s="111">
        <v>0.92859899999999995</v>
      </c>
      <c r="O993" s="112">
        <v>2.1699700000000002</v>
      </c>
      <c r="P993" s="112">
        <v>4.6102101138234472E-2</v>
      </c>
      <c r="Q993" s="113">
        <v>0.15836600000000001</v>
      </c>
      <c r="R993" s="113">
        <v>3.2027103945266428E-3</v>
      </c>
      <c r="S993" s="112">
        <v>6.5801921163563704E-2</v>
      </c>
      <c r="T993" s="114">
        <v>0.129554</v>
      </c>
      <c r="U993" s="114">
        <v>4.0894937066096575E-3</v>
      </c>
      <c r="V993" s="115">
        <v>2438.2891665420934</v>
      </c>
      <c r="W993" s="115">
        <v>34.253989731828334</v>
      </c>
      <c r="X993" s="116">
        <v>2443.2475845286031</v>
      </c>
      <c r="Y993" s="116">
        <v>51.908020501520632</v>
      </c>
      <c r="Z993" s="116">
        <v>2440.12737562963</v>
      </c>
      <c r="AA993" s="116">
        <v>52.194327897377825</v>
      </c>
      <c r="AB993" s="116">
        <v>2438.2891665420934</v>
      </c>
      <c r="AC993" s="116">
        <v>34.253989731828334</v>
      </c>
      <c r="AD993" s="132">
        <v>1.003638898942147</v>
      </c>
      <c r="AF993" s="118">
        <v>15.639799999999999</v>
      </c>
      <c r="AG993" s="118">
        <v>0.394123</v>
      </c>
      <c r="AH993" s="118">
        <v>0.12610400000000002</v>
      </c>
      <c r="AI993" s="118">
        <v>4.5862699999999999E-2</v>
      </c>
      <c r="AJ993" s="118">
        <v>2.0817100000000002</v>
      </c>
      <c r="AK993" s="118">
        <v>6.9312700000000005E-2</v>
      </c>
      <c r="AL993" s="118">
        <v>21464.5625</v>
      </c>
      <c r="AM993" s="118">
        <v>522.95875000000001</v>
      </c>
      <c r="AN993" s="118">
        <v>57594.625</v>
      </c>
      <c r="AO993" s="118">
        <v>1013.44375</v>
      </c>
      <c r="AP993" s="118">
        <v>338221.25</v>
      </c>
      <c r="AQ993" s="118">
        <v>5692.9187499999998</v>
      </c>
      <c r="AR993" s="118">
        <v>-59.293500000000002</v>
      </c>
      <c r="AS993" s="118">
        <v>21.4349375</v>
      </c>
      <c r="AT993" s="118">
        <v>-6.8688125000000007</v>
      </c>
      <c r="AU993" s="118">
        <v>28.404187499999999</v>
      </c>
      <c r="AV993" s="118">
        <f t="shared" si="30"/>
        <v>-5860.3827737373294</v>
      </c>
      <c r="AW993" s="118">
        <f t="shared" si="31"/>
        <v>-2120.8568701474123</v>
      </c>
    </row>
    <row r="994" spans="1:49" x14ac:dyDescent="0.2">
      <c r="A994" s="108" t="s">
        <v>1032</v>
      </c>
      <c r="B994" s="131">
        <v>45748.521234837965</v>
      </c>
      <c r="C994" s="108" t="s">
        <v>4339</v>
      </c>
      <c r="D994" s="108">
        <v>86437.5</v>
      </c>
      <c r="E994" s="108">
        <v>20346.7</v>
      </c>
      <c r="F994" s="109">
        <v>10.105</v>
      </c>
      <c r="G994" s="109">
        <v>101</v>
      </c>
      <c r="H994" s="109">
        <v>1101.21</v>
      </c>
      <c r="I994" s="109">
        <v>1771.3</v>
      </c>
      <c r="J994" s="110">
        <v>2.5200100000000001</v>
      </c>
      <c r="K994" s="110">
        <v>6.3429916475114492E-2</v>
      </c>
      <c r="L994" s="111">
        <v>0.13721</v>
      </c>
      <c r="M994" s="111">
        <v>3.4664356921916208E-3</v>
      </c>
      <c r="N994" s="111">
        <v>0.98774799999999996</v>
      </c>
      <c r="O994" s="112">
        <v>7.3201099999999997</v>
      </c>
      <c r="P994" s="112">
        <v>0.18252228950415889</v>
      </c>
      <c r="Q994" s="113">
        <v>0.13356599999999999</v>
      </c>
      <c r="R994" s="113">
        <v>2.6904501731539279E-3</v>
      </c>
      <c r="S994" s="112">
        <v>-8.5172450738446398E-2</v>
      </c>
      <c r="T994" s="114">
        <v>3.2087999999999998E-2</v>
      </c>
      <c r="U994" s="114">
        <v>8.0434405625018455E-4</v>
      </c>
      <c r="V994" s="115">
        <v>755.09271214198861</v>
      </c>
      <c r="W994" s="115">
        <v>19.105936096686783</v>
      </c>
      <c r="X994" s="116">
        <v>825.46411421014761</v>
      </c>
      <c r="Y994" s="116">
        <v>20.582422945715113</v>
      </c>
      <c r="Z994" s="116">
        <v>1276.2867445181278</v>
      </c>
      <c r="AA994" s="116">
        <v>32.124777918770413</v>
      </c>
      <c r="AB994" s="116">
        <v>2145.3727180279452</v>
      </c>
      <c r="AC994" s="116">
        <v>35.196654391399335</v>
      </c>
      <c r="AD994" s="132">
        <v>0.64865514292283588</v>
      </c>
      <c r="AF994" s="118">
        <v>110.34399999999999</v>
      </c>
      <c r="AG994" s="118">
        <v>4.2271299999999998</v>
      </c>
      <c r="AH994" s="118">
        <v>0.76950200000000002</v>
      </c>
      <c r="AI994" s="118">
        <v>5.3382100000000002E-2</v>
      </c>
      <c r="AJ994" s="118">
        <v>112.9</v>
      </c>
      <c r="AK994" s="118">
        <v>4.94177</v>
      </c>
      <c r="AL994" s="118">
        <v>284855</v>
      </c>
      <c r="AM994" s="118">
        <v>8119.6875</v>
      </c>
      <c r="AN994" s="118">
        <v>100820</v>
      </c>
      <c r="AO994" s="118">
        <v>1785.7625</v>
      </c>
      <c r="AP994" s="118">
        <v>702906.25</v>
      </c>
      <c r="AQ994" s="118">
        <v>12481.375000000002</v>
      </c>
      <c r="AR994" s="118">
        <v>149.71062499999999</v>
      </c>
      <c r="AS994" s="118">
        <v>22.874124999999999</v>
      </c>
      <c r="AT994" s="118">
        <v>31.9304375</v>
      </c>
      <c r="AU994" s="118">
        <v>22.9430625</v>
      </c>
      <c r="AV994" s="118">
        <f t="shared" si="30"/>
        <v>4937.3781845644207</v>
      </c>
      <c r="AW994" s="118">
        <f t="shared" si="31"/>
        <v>759.45413827342099</v>
      </c>
    </row>
    <row r="995" spans="1:49" x14ac:dyDescent="0.2">
      <c r="A995" s="108" t="s">
        <v>1033</v>
      </c>
      <c r="B995" s="131">
        <v>45748.521648530092</v>
      </c>
      <c r="C995" s="108" t="s">
        <v>4338</v>
      </c>
      <c r="D995" s="108">
        <v>86830.6</v>
      </c>
      <c r="E995" s="108">
        <v>20779.099999999999</v>
      </c>
      <c r="F995" s="109">
        <v>10.278</v>
      </c>
      <c r="G995" s="109">
        <v>103</v>
      </c>
      <c r="H995" s="109">
        <v>1372.05</v>
      </c>
      <c r="I995" s="109">
        <v>2437.4</v>
      </c>
      <c r="J995" s="110">
        <v>9.2890899999999998</v>
      </c>
      <c r="K995" s="110">
        <v>0.21458878919281874</v>
      </c>
      <c r="L995" s="111">
        <v>0.377664</v>
      </c>
      <c r="M995" s="111">
        <v>8.7692771694878029E-3</v>
      </c>
      <c r="N995" s="111">
        <v>0.99641400000000002</v>
      </c>
      <c r="O995" s="112">
        <v>2.6547499999999999</v>
      </c>
      <c r="P995" s="112">
        <v>6.1581202362084489E-2</v>
      </c>
      <c r="Q995" s="113">
        <v>0.178679</v>
      </c>
      <c r="R995" s="113">
        <v>3.5798314421716841E-3</v>
      </c>
      <c r="S995" s="112">
        <v>0.20923134066603344</v>
      </c>
      <c r="T995" s="114">
        <v>9.5526299999999995E-2</v>
      </c>
      <c r="U995" s="114">
        <v>2.1133744048788422E-3</v>
      </c>
      <c r="V995" s="115">
        <v>2640.6472811547806</v>
      </c>
      <c r="W995" s="115">
        <v>33.265547188615407</v>
      </c>
      <c r="X995" s="116">
        <v>2060.7716558115735</v>
      </c>
      <c r="Y995" s="116">
        <v>47.802917923940271</v>
      </c>
      <c r="Z995" s="116">
        <v>2365.6403182931022</v>
      </c>
      <c r="AA995" s="116">
        <v>54.649044370140793</v>
      </c>
      <c r="AB995" s="116">
        <v>2640.6472811547806</v>
      </c>
      <c r="AC995" s="116">
        <v>33.265547188615407</v>
      </c>
      <c r="AD995" s="132">
        <v>0.8725862585150872</v>
      </c>
      <c r="AF995" s="118">
        <v>137.67500000000001</v>
      </c>
      <c r="AG995" s="118">
        <v>6.5687899999999999</v>
      </c>
      <c r="AH995" s="118">
        <v>0.994394</v>
      </c>
      <c r="AI995" s="118">
        <v>6.1879300000000005E-2</v>
      </c>
      <c r="AJ995" s="118">
        <v>155.84300000000002</v>
      </c>
      <c r="AK995" s="118">
        <v>6.6259800000000002</v>
      </c>
      <c r="AL995" s="118">
        <v>1183162.5</v>
      </c>
      <c r="AM995" s="118">
        <v>41370.1875</v>
      </c>
      <c r="AN995" s="118">
        <v>460763.125</v>
      </c>
      <c r="AO995" s="118">
        <v>13812.8125</v>
      </c>
      <c r="AP995" s="118">
        <v>2404381.25</v>
      </c>
      <c r="AQ995" s="118">
        <v>71316.875</v>
      </c>
      <c r="AR995" s="118">
        <v>60.558437499999997</v>
      </c>
      <c r="AS995" s="118">
        <v>22.310124999999999</v>
      </c>
      <c r="AT995" s="118">
        <v>-16.412437500000003</v>
      </c>
      <c r="AU995" s="118">
        <v>25.625687500000002</v>
      </c>
      <c r="AV995" s="118">
        <f t="shared" si="30"/>
        <v>37373.119794631566</v>
      </c>
      <c r="AW995" s="118">
        <f t="shared" si="31"/>
        <v>13813.055199811159</v>
      </c>
    </row>
    <row r="996" spans="1:49" x14ac:dyDescent="0.2">
      <c r="A996" s="108" t="s">
        <v>1034</v>
      </c>
      <c r="B996" s="131">
        <v>45748.522065717596</v>
      </c>
      <c r="C996" s="108" t="s">
        <v>4339</v>
      </c>
      <c r="D996" s="108">
        <v>85990.9</v>
      </c>
      <c r="E996" s="108">
        <v>20749.599999999999</v>
      </c>
      <c r="F996" s="109">
        <v>10.098000000000001</v>
      </c>
      <c r="G996" s="109">
        <v>101</v>
      </c>
      <c r="H996" s="109">
        <v>1837.74</v>
      </c>
      <c r="I996" s="109">
        <v>1740.24</v>
      </c>
      <c r="J996" s="110">
        <v>3.9214500000000001</v>
      </c>
      <c r="K996" s="110">
        <v>0.10940075879535754</v>
      </c>
      <c r="L996" s="111">
        <v>0.19123200000000001</v>
      </c>
      <c r="M996" s="111">
        <v>5.0095786663650671E-3</v>
      </c>
      <c r="N996" s="111">
        <v>0.99688100000000002</v>
      </c>
      <c r="O996" s="112">
        <v>5.2759999999999998</v>
      </c>
      <c r="P996" s="112">
        <v>0.13768791286910409</v>
      </c>
      <c r="Q996" s="113">
        <v>0.14924200000000001</v>
      </c>
      <c r="R996" s="113">
        <v>3.0310822513697979E-3</v>
      </c>
      <c r="S996" s="112">
        <v>-0.71526063026392794</v>
      </c>
      <c r="T996" s="114">
        <v>4.8792500000000003E-2</v>
      </c>
      <c r="U996" s="114">
        <v>2.4867790932449146E-3</v>
      </c>
      <c r="V996" s="115">
        <v>1014.6087893873657</v>
      </c>
      <c r="W996" s="115">
        <v>27.012461271291812</v>
      </c>
      <c r="X996" s="116">
        <v>1118.8692990537827</v>
      </c>
      <c r="Y996" s="116">
        <v>29.199161971196514</v>
      </c>
      <c r="Z996" s="116">
        <v>1613.3617133810319</v>
      </c>
      <c r="AA996" s="116">
        <v>45.009625433261434</v>
      </c>
      <c r="AB996" s="116">
        <v>2337.2592768509148</v>
      </c>
      <c r="AC996" s="116">
        <v>34.760680057044837</v>
      </c>
      <c r="AD996" s="132">
        <v>0.69713442879979881</v>
      </c>
      <c r="AF996" s="118">
        <v>184.667</v>
      </c>
      <c r="AG996" s="118">
        <v>4.1962400000000004</v>
      </c>
      <c r="AH996" s="118">
        <v>1.31335</v>
      </c>
      <c r="AI996" s="118">
        <v>4.9457000000000001E-2</v>
      </c>
      <c r="AJ996" s="118">
        <v>111.619</v>
      </c>
      <c r="AK996" s="118">
        <v>11.031799999999999</v>
      </c>
      <c r="AL996" s="118">
        <v>450593.75</v>
      </c>
      <c r="AM996" s="118">
        <v>26192.875</v>
      </c>
      <c r="AN996" s="118">
        <v>265336.875</v>
      </c>
      <c r="AO996" s="118">
        <v>4202.0187500000002</v>
      </c>
      <c r="AP996" s="118">
        <v>1655968.75</v>
      </c>
      <c r="AQ996" s="118">
        <v>24968.5625</v>
      </c>
      <c r="AR996" s="118">
        <v>255.245</v>
      </c>
      <c r="AS996" s="118">
        <v>26.5881875</v>
      </c>
      <c r="AT996" s="118">
        <v>39.343249999999998</v>
      </c>
      <c r="AU996" s="118">
        <v>27.0925625</v>
      </c>
      <c r="AV996" s="118">
        <f t="shared" si="30"/>
        <v>6726.2989422445571</v>
      </c>
      <c r="AW996" s="118">
        <f t="shared" si="31"/>
        <v>707.96250698606218</v>
      </c>
    </row>
    <row r="997" spans="1:49" x14ac:dyDescent="0.2">
      <c r="A997" s="108" t="s">
        <v>1035</v>
      </c>
      <c r="B997" s="131">
        <v>45748.522484953704</v>
      </c>
      <c r="C997" s="108" t="s">
        <v>4338</v>
      </c>
      <c r="D997" s="108">
        <v>85924.9</v>
      </c>
      <c r="E997" s="108">
        <v>21152.5</v>
      </c>
      <c r="F997" s="109">
        <v>10.3771</v>
      </c>
      <c r="G997" s="109">
        <v>103</v>
      </c>
      <c r="H997" s="109">
        <v>788.05700000000002</v>
      </c>
      <c r="I997" s="109">
        <v>2118.17</v>
      </c>
      <c r="J997" s="110">
        <v>12.007899999999999</v>
      </c>
      <c r="K997" s="110">
        <v>0.46179608385087029</v>
      </c>
      <c r="L997" s="111">
        <v>0.47275400000000001</v>
      </c>
      <c r="M997" s="111">
        <v>1.5386334598155598E-2</v>
      </c>
      <c r="N997" s="111">
        <v>0.99634299999999998</v>
      </c>
      <c r="O997" s="112">
        <v>2.1248499999999999</v>
      </c>
      <c r="P997" s="112">
        <v>6.8213580145305389E-2</v>
      </c>
      <c r="Q997" s="113">
        <v>0.18351400000000001</v>
      </c>
      <c r="R997" s="113">
        <v>3.9188942622122381E-3</v>
      </c>
      <c r="S997" s="112">
        <v>0</v>
      </c>
      <c r="T997" s="114">
        <v>9.8874100000000006E-2</v>
      </c>
      <c r="U997" s="114">
        <v>7.9488337638438499E-3</v>
      </c>
      <c r="V997" s="115">
        <v>2684.8863413343092</v>
      </c>
      <c r="W997" s="115">
        <v>35.308636468631526</v>
      </c>
      <c r="X997" s="116">
        <v>2486.2857075694351</v>
      </c>
      <c r="Y997" s="116">
        <v>79.816669118956611</v>
      </c>
      <c r="Z997" s="116">
        <v>2596.7807511617189</v>
      </c>
      <c r="AA997" s="116">
        <v>99.866186552669745</v>
      </c>
      <c r="AB997" s="116">
        <v>2684.8863413343092</v>
      </c>
      <c r="AC997" s="116">
        <v>35.308636468631526</v>
      </c>
      <c r="AD997" s="132">
        <v>0.95800570678174934</v>
      </c>
      <c r="AF997" s="118">
        <v>79.303600000000003</v>
      </c>
      <c r="AG997" s="118">
        <v>2.1793099999999996</v>
      </c>
      <c r="AH997" s="118">
        <v>0.56316299999999997</v>
      </c>
      <c r="AI997" s="118">
        <v>4.6253099999999998E-2</v>
      </c>
      <c r="AJ997" s="118">
        <v>136.286</v>
      </c>
      <c r="AK997" s="118">
        <v>5.0195699999999999</v>
      </c>
      <c r="AL997" s="118">
        <v>997906.25</v>
      </c>
      <c r="AM997" s="118">
        <v>46754.375</v>
      </c>
      <c r="AN997" s="118">
        <v>353435.625</v>
      </c>
      <c r="AO997" s="118">
        <v>17572.375</v>
      </c>
      <c r="AP997" s="118">
        <v>1779231.25</v>
      </c>
      <c r="AQ997" s="118">
        <v>76343.125</v>
      </c>
      <c r="AR997" s="118">
        <v>185.294375</v>
      </c>
      <c r="AS997" s="118">
        <v>37.834687500000001</v>
      </c>
      <c r="AT997" s="118">
        <v>51.764562500000004</v>
      </c>
      <c r="AU997" s="118">
        <v>29.749500000000001</v>
      </c>
      <c r="AV997" s="118">
        <f t="shared" si="30"/>
        <v>10261.753945599596</v>
      </c>
      <c r="AW997" s="118">
        <f t="shared" si="31"/>
        <v>2141.0796854840801</v>
      </c>
    </row>
    <row r="998" spans="1:49" x14ac:dyDescent="0.2">
      <c r="A998" s="108" t="s">
        <v>1036</v>
      </c>
      <c r="B998" s="131">
        <v>45748.522905115744</v>
      </c>
      <c r="C998" s="108" t="s">
        <v>4338</v>
      </c>
      <c r="D998" s="108">
        <v>86363.5</v>
      </c>
      <c r="E998" s="108">
        <v>21192.400000000001</v>
      </c>
      <c r="F998" s="109">
        <v>10.278</v>
      </c>
      <c r="G998" s="109">
        <v>102</v>
      </c>
      <c r="H998" s="109">
        <v>1269.98</v>
      </c>
      <c r="I998" s="109">
        <v>2371.11</v>
      </c>
      <c r="J998" s="110">
        <v>2.84944</v>
      </c>
      <c r="K998" s="110">
        <v>0.12529272145436063</v>
      </c>
      <c r="L998" s="111">
        <v>0.13827</v>
      </c>
      <c r="M998" s="111">
        <v>5.3374095195703316E-3</v>
      </c>
      <c r="N998" s="111">
        <v>0.99751599999999996</v>
      </c>
      <c r="O998" s="112">
        <v>7.4204600000000003</v>
      </c>
      <c r="P998" s="112">
        <v>0.28270364359279138</v>
      </c>
      <c r="Q998" s="113">
        <v>0.148919</v>
      </c>
      <c r="R998" s="113">
        <v>3.1275519138418786E-3</v>
      </c>
      <c r="S998" s="112">
        <v>0</v>
      </c>
      <c r="T998" s="114">
        <v>3.8961999999999997E-2</v>
      </c>
      <c r="U998" s="114">
        <v>1.5126299740848719E-3</v>
      </c>
      <c r="V998" s="115">
        <v>729.20612992445695</v>
      </c>
      <c r="W998" s="115">
        <v>27.801601545874348</v>
      </c>
      <c r="X998" s="116">
        <v>814.97765494976898</v>
      </c>
      <c r="Y998" s="116">
        <v>31.048904313345584</v>
      </c>
      <c r="Z998" s="116">
        <v>1346.3652881686908</v>
      </c>
      <c r="AA998" s="116">
        <v>59.201025824842688</v>
      </c>
      <c r="AB998" s="116">
        <v>2333.5503534739519</v>
      </c>
      <c r="AC998" s="116">
        <v>35.958773453464502</v>
      </c>
      <c r="AD998" s="132">
        <v>0.60999117184721341</v>
      </c>
      <c r="AF998" s="118">
        <v>127.98599999999999</v>
      </c>
      <c r="AG998" s="118">
        <v>5.1583799999999993</v>
      </c>
      <c r="AH998" s="118">
        <v>0.90950600000000004</v>
      </c>
      <c r="AI998" s="118">
        <v>5.1451499999999997E-2</v>
      </c>
      <c r="AJ998" s="118">
        <v>153.006</v>
      </c>
      <c r="AK998" s="118">
        <v>6.8225199999999999</v>
      </c>
      <c r="AL998" s="118">
        <v>460537.5</v>
      </c>
      <c r="AM998" s="118">
        <v>5502.0125000000007</v>
      </c>
      <c r="AN998" s="118">
        <v>129403.75</v>
      </c>
      <c r="AO998" s="118">
        <v>907.7</v>
      </c>
      <c r="AP998" s="118">
        <v>806287.5</v>
      </c>
      <c r="AQ998" s="118">
        <v>5000.3625000000002</v>
      </c>
      <c r="AR998" s="118">
        <v>243.655</v>
      </c>
      <c r="AS998" s="118">
        <v>24.141000000000002</v>
      </c>
      <c r="AT998" s="118">
        <v>47.194062500000001</v>
      </c>
      <c r="AU998" s="118">
        <v>33.361562499999998</v>
      </c>
      <c r="AV998" s="118">
        <f t="shared" si="30"/>
        <v>3463.4805696651747</v>
      </c>
      <c r="AW998" s="118">
        <f t="shared" si="31"/>
        <v>343.82844411927601</v>
      </c>
    </row>
    <row r="999" spans="1:49" x14ac:dyDescent="0.2">
      <c r="A999" s="108" t="s">
        <v>1037</v>
      </c>
      <c r="B999" s="131">
        <v>45748.52332083333</v>
      </c>
      <c r="C999" s="108" t="s">
        <v>4339</v>
      </c>
      <c r="D999" s="108">
        <v>87207.6</v>
      </c>
      <c r="E999" s="108">
        <v>21175.599999999999</v>
      </c>
      <c r="F999" s="109">
        <v>10.113</v>
      </c>
      <c r="G999" s="109">
        <v>101</v>
      </c>
      <c r="H999" s="109">
        <v>970.43499999999995</v>
      </c>
      <c r="I999" s="109">
        <v>1608.48</v>
      </c>
      <c r="J999" s="110">
        <v>6.24559</v>
      </c>
      <c r="K999" s="110">
        <v>0.1661726940361743</v>
      </c>
      <c r="L999" s="111">
        <v>0.26838299999999998</v>
      </c>
      <c r="M999" s="111">
        <v>6.7199722602180436E-3</v>
      </c>
      <c r="N999" s="111">
        <v>0.99572300000000002</v>
      </c>
      <c r="O999" s="112">
        <v>3.7473399999999999</v>
      </c>
      <c r="P999" s="112">
        <v>9.3852910952404667E-2</v>
      </c>
      <c r="Q999" s="113">
        <v>0.169289</v>
      </c>
      <c r="R999" s="113">
        <v>3.4104095890816399E-3</v>
      </c>
      <c r="S999" s="112">
        <v>0</v>
      </c>
      <c r="T999" s="114">
        <v>7.4250700000000003E-2</v>
      </c>
      <c r="U999" s="114">
        <v>1.8896867233210908E-3</v>
      </c>
      <c r="V999" s="115">
        <v>2550.6255518861944</v>
      </c>
      <c r="W999" s="115">
        <v>33.741467947480132</v>
      </c>
      <c r="X999" s="116">
        <v>1524.8232472839366</v>
      </c>
      <c r="Y999" s="116">
        <v>38.189515882064562</v>
      </c>
      <c r="Z999" s="116">
        <v>2008.1134469452459</v>
      </c>
      <c r="AA999" s="116">
        <v>53.428678701157082</v>
      </c>
      <c r="AB999" s="116">
        <v>2550.6255518861944</v>
      </c>
      <c r="AC999" s="116">
        <v>33.741467947480132</v>
      </c>
      <c r="AD999" s="132">
        <v>0.76215691604457547</v>
      </c>
      <c r="AF999" s="118">
        <v>97.940700000000007</v>
      </c>
      <c r="AG999" s="118">
        <v>2.5396000000000001</v>
      </c>
      <c r="AH999" s="118">
        <v>0.70421400000000001</v>
      </c>
      <c r="AI999" s="118">
        <v>4.2945999999999998E-2</v>
      </c>
      <c r="AJ999" s="118">
        <v>104.098</v>
      </c>
      <c r="AK999" s="118">
        <v>2.4228900000000002</v>
      </c>
      <c r="AL999" s="118">
        <v>612638.125</v>
      </c>
      <c r="AM999" s="118">
        <v>5196.8875000000007</v>
      </c>
      <c r="AN999" s="118">
        <v>222417.5</v>
      </c>
      <c r="AO999" s="118">
        <v>1885.3375000000001</v>
      </c>
      <c r="AP999" s="118">
        <v>1221768.75</v>
      </c>
      <c r="AQ999" s="118">
        <v>9759.6875</v>
      </c>
      <c r="AR999" s="118">
        <v>85.958749999999995</v>
      </c>
      <c r="AS999" s="118">
        <v>23.038437500000001</v>
      </c>
      <c r="AT999" s="118">
        <v>-43.087125</v>
      </c>
      <c r="AU999" s="118">
        <v>30.7064375</v>
      </c>
      <c r="AV999" s="118">
        <f t="shared" si="30"/>
        <v>12743.754358534055</v>
      </c>
      <c r="AW999" s="118">
        <f t="shared" si="31"/>
        <v>3417.0641451822976</v>
      </c>
    </row>
    <row r="1000" spans="1:49" x14ac:dyDescent="0.2">
      <c r="A1000" s="108" t="s">
        <v>1038</v>
      </c>
      <c r="B1000" s="131">
        <v>45748.523732291666</v>
      </c>
      <c r="C1000" s="108" t="s">
        <v>4338</v>
      </c>
      <c r="D1000" s="108">
        <v>86025.5</v>
      </c>
      <c r="E1000" s="108">
        <v>21616.6</v>
      </c>
      <c r="F1000" s="109">
        <v>10.137</v>
      </c>
      <c r="G1000" s="109">
        <v>102</v>
      </c>
      <c r="H1000" s="109">
        <v>247.58</v>
      </c>
      <c r="I1000" s="109">
        <v>40.519300000000001</v>
      </c>
      <c r="J1000" s="110">
        <v>9.8699399999999997</v>
      </c>
      <c r="K1000" s="110">
        <v>0.21598168910407661</v>
      </c>
      <c r="L1000" s="111">
        <v>0.45473000000000002</v>
      </c>
      <c r="M1000" s="111">
        <v>9.9018191242821654E-3</v>
      </c>
      <c r="N1000" s="111">
        <v>0.97449799999999998</v>
      </c>
      <c r="O1000" s="112">
        <v>2.20295</v>
      </c>
      <c r="P1000" s="112">
        <v>4.7997885926465547E-2</v>
      </c>
      <c r="Q1000" s="113">
        <v>0.15704899999999999</v>
      </c>
      <c r="R1000" s="113">
        <v>3.1528705369069628E-3</v>
      </c>
      <c r="S1000" s="112">
        <v>-3.6677910282067946E-2</v>
      </c>
      <c r="T1000" s="114">
        <v>0.13014899999999999</v>
      </c>
      <c r="U1000" s="114">
        <v>3.5863821091038244E-3</v>
      </c>
      <c r="V1000" s="115">
        <v>2424.1343590871356</v>
      </c>
      <c r="W1000" s="115">
        <v>34.052741533257198</v>
      </c>
      <c r="X1000" s="116">
        <v>2412.7309518159591</v>
      </c>
      <c r="Y1000" s="116">
        <v>52.568594383220251</v>
      </c>
      <c r="Z1000" s="116">
        <v>2418.5068436097358</v>
      </c>
      <c r="AA1000" s="116">
        <v>52.923644236195926</v>
      </c>
      <c r="AB1000" s="116">
        <v>2424.1343590871356</v>
      </c>
      <c r="AC1000" s="116">
        <v>34.052741533257198</v>
      </c>
      <c r="AD1000" s="132">
        <v>0.99733431812739426</v>
      </c>
      <c r="AF1000" s="118">
        <v>25.0229</v>
      </c>
      <c r="AG1000" s="118">
        <v>0.65105899999999994</v>
      </c>
      <c r="AH1000" s="118">
        <v>0.16755399999999998</v>
      </c>
      <c r="AI1000" s="118">
        <v>4.5645499999999999E-2</v>
      </c>
      <c r="AJ1000" s="118">
        <v>2.6296599999999999</v>
      </c>
      <c r="AK1000" s="118">
        <v>6.277909999999999E-2</v>
      </c>
      <c r="AL1000" s="118">
        <v>27018.75</v>
      </c>
      <c r="AM1000" s="118">
        <v>362.02437499999996</v>
      </c>
      <c r="AN1000" s="118">
        <v>90138.125</v>
      </c>
      <c r="AO1000" s="118">
        <v>1508.0874999999999</v>
      </c>
      <c r="AP1000" s="118">
        <v>534377.5</v>
      </c>
      <c r="AQ1000" s="118">
        <v>9168.25</v>
      </c>
      <c r="AR1000" s="118">
        <v>61.792749999999991</v>
      </c>
      <c r="AS1000" s="118">
        <v>26.036687499999999</v>
      </c>
      <c r="AT1000" s="118">
        <v>85.216875000000002</v>
      </c>
      <c r="AU1000" s="118">
        <v>29.742249999999999</v>
      </c>
      <c r="AV1000" s="118">
        <f t="shared" si="30"/>
        <v>12666.999093935958</v>
      </c>
      <c r="AW1000" s="118">
        <f t="shared" si="31"/>
        <v>5341.726832636683</v>
      </c>
    </row>
    <row r="1001" spans="1:49" x14ac:dyDescent="0.2">
      <c r="A1001" s="108" t="s">
        <v>1039</v>
      </c>
      <c r="B1001" s="131">
        <v>45748.524147268516</v>
      </c>
      <c r="C1001" s="108" t="s">
        <v>4339</v>
      </c>
      <c r="D1001" s="108">
        <v>87297.8</v>
      </c>
      <c r="E1001" s="108">
        <v>22667.9</v>
      </c>
      <c r="F1001" s="109">
        <v>10.103</v>
      </c>
      <c r="G1001" s="109">
        <v>101</v>
      </c>
      <c r="H1001" s="109">
        <v>224.07400000000001</v>
      </c>
      <c r="I1001" s="109">
        <v>61.381399999999999</v>
      </c>
      <c r="J1001" s="110">
        <v>9.1481499999999993</v>
      </c>
      <c r="K1001" s="110">
        <v>0.1956719995395611</v>
      </c>
      <c r="L1001" s="111">
        <v>0.43135299999999999</v>
      </c>
      <c r="M1001" s="111">
        <v>9.2089035365834956E-3</v>
      </c>
      <c r="N1001" s="111">
        <v>0.934199</v>
      </c>
      <c r="O1001" s="112">
        <v>2.32138</v>
      </c>
      <c r="P1001" s="112">
        <v>4.9805868912408305E-2</v>
      </c>
      <c r="Q1001" s="113">
        <v>0.153807</v>
      </c>
      <c r="R1001" s="113">
        <v>3.1098898716327567E-3</v>
      </c>
      <c r="S1001" s="112">
        <v>0.25255064066387883</v>
      </c>
      <c r="T1001" s="114">
        <v>0.106643</v>
      </c>
      <c r="U1001" s="114">
        <v>2.5887772441057959E-3</v>
      </c>
      <c r="V1001" s="115">
        <v>2388.6882663539604</v>
      </c>
      <c r="W1001" s="115">
        <v>34.421428256912122</v>
      </c>
      <c r="X1001" s="116">
        <v>2309.2249656121962</v>
      </c>
      <c r="Y1001" s="116">
        <v>49.545079188474794</v>
      </c>
      <c r="Z1001" s="116">
        <v>2351.2578279435538</v>
      </c>
      <c r="AA1001" s="116">
        <v>50.291624058062069</v>
      </c>
      <c r="AB1001" s="116">
        <v>2388.6882663539604</v>
      </c>
      <c r="AC1001" s="116">
        <v>34.421428256912122</v>
      </c>
      <c r="AD1001" s="132">
        <v>0.98252210366151083</v>
      </c>
      <c r="AF1001" s="118">
        <v>22.680100000000003</v>
      </c>
      <c r="AG1001" s="118">
        <v>0.64978599999999997</v>
      </c>
      <c r="AH1001" s="118">
        <v>0.14425000000000002</v>
      </c>
      <c r="AI1001" s="118">
        <v>3.7939500000000001E-2</v>
      </c>
      <c r="AJ1001" s="118">
        <v>3.9941899999999997</v>
      </c>
      <c r="AK1001" s="118">
        <v>0.111805</v>
      </c>
      <c r="AL1001" s="118">
        <v>34137.25</v>
      </c>
      <c r="AM1001" s="118">
        <v>777.58749999999998</v>
      </c>
      <c r="AN1001" s="118">
        <v>75719.375</v>
      </c>
      <c r="AO1001" s="118">
        <v>1640.26875</v>
      </c>
      <c r="AP1001" s="118">
        <v>457540.625</v>
      </c>
      <c r="AQ1001" s="118">
        <v>9076.5625</v>
      </c>
      <c r="AR1001" s="118">
        <v>-18.242812499999999</v>
      </c>
      <c r="AS1001" s="118">
        <v>23.658687499999999</v>
      </c>
      <c r="AT1001" s="118">
        <v>11.7026875</v>
      </c>
      <c r="AU1001" s="118">
        <v>28.396249999999998</v>
      </c>
      <c r="AV1001" s="118">
        <f t="shared" si="30"/>
        <v>-21854.990439850539</v>
      </c>
      <c r="AW1001" s="118">
        <f t="shared" si="31"/>
        <v>-28346.554428995853</v>
      </c>
    </row>
    <row r="1002" spans="1:49" x14ac:dyDescent="0.2">
      <c r="A1002" s="108" t="s">
        <v>1040</v>
      </c>
      <c r="B1002" s="131">
        <v>45748.524561331018</v>
      </c>
      <c r="C1002" s="108" t="s">
        <v>4338</v>
      </c>
      <c r="D1002" s="108">
        <v>86817.2</v>
      </c>
      <c r="E1002" s="108">
        <v>22681.7</v>
      </c>
      <c r="F1002" s="109">
        <v>10.101000000000001</v>
      </c>
      <c r="G1002" s="109">
        <v>102</v>
      </c>
      <c r="H1002" s="109">
        <v>105.134</v>
      </c>
      <c r="I1002" s="109">
        <v>5.6048499999999999</v>
      </c>
      <c r="J1002" s="110">
        <v>10.0002</v>
      </c>
      <c r="K1002" s="110">
        <v>0.22974164669254024</v>
      </c>
      <c r="L1002" s="111">
        <v>0.46002199999999999</v>
      </c>
      <c r="M1002" s="111">
        <v>1.0205543924558847E-2</v>
      </c>
      <c r="N1002" s="111">
        <v>0.94010300000000002</v>
      </c>
      <c r="O1002" s="112">
        <v>2.1804399999999999</v>
      </c>
      <c r="P1002" s="112">
        <v>4.8507522516925146E-2</v>
      </c>
      <c r="Q1002" s="113">
        <v>0.158077</v>
      </c>
      <c r="R1002" s="113">
        <v>3.2266591409964578E-3</v>
      </c>
      <c r="S1002" s="112">
        <v>-0.20414198974949435</v>
      </c>
      <c r="T1002" s="114">
        <v>0.16806399999999999</v>
      </c>
      <c r="U1002" s="114">
        <v>4.1672680077580807E-2</v>
      </c>
      <c r="V1002" s="115">
        <v>2435.194911090925</v>
      </c>
      <c r="W1002" s="115">
        <v>34.584092634182205</v>
      </c>
      <c r="X1002" s="116">
        <v>2433.4753308813474</v>
      </c>
      <c r="Y1002" s="116">
        <v>54.13671525339327</v>
      </c>
      <c r="Z1002" s="116">
        <v>2433.9968707242483</v>
      </c>
      <c r="AA1002" s="116">
        <v>55.917926553936802</v>
      </c>
      <c r="AB1002" s="116">
        <v>2435.194911090925</v>
      </c>
      <c r="AC1002" s="116">
        <v>34.584092634182205</v>
      </c>
      <c r="AD1002" s="132">
        <v>1.0019937806304091</v>
      </c>
      <c r="AF1002" s="118">
        <v>10.6569</v>
      </c>
      <c r="AG1002" s="118">
        <v>0.150508</v>
      </c>
      <c r="AH1002" s="118">
        <v>8.4204700000000007E-2</v>
      </c>
      <c r="AI1002" s="118">
        <v>3.7443299999999999E-2</v>
      </c>
      <c r="AJ1002" s="118">
        <v>0.36563600000000002</v>
      </c>
      <c r="AK1002" s="118">
        <v>4.1606400000000002E-2</v>
      </c>
      <c r="AL1002" s="118">
        <v>3822.8250000000003</v>
      </c>
      <c r="AM1002" s="118">
        <v>60.624625000000002</v>
      </c>
      <c r="AN1002" s="118">
        <v>38889.375</v>
      </c>
      <c r="AO1002" s="118">
        <v>317.28874999999999</v>
      </c>
      <c r="AP1002" s="118">
        <v>229658.75</v>
      </c>
      <c r="AQ1002" s="118">
        <v>1613.2062500000002</v>
      </c>
      <c r="AR1002" s="118">
        <v>-20.903312500000002</v>
      </c>
      <c r="AS1002" s="118">
        <v>20.338374999999999</v>
      </c>
      <c r="AT1002" s="118">
        <v>-33.7764375</v>
      </c>
      <c r="AU1002" s="118">
        <v>29.711375</v>
      </c>
      <c r="AV1002" s="118">
        <f t="shared" si="30"/>
        <v>-17488.158294907884</v>
      </c>
      <c r="AW1002" s="118">
        <f t="shared" si="31"/>
        <v>-17015.962926063086</v>
      </c>
    </row>
    <row r="1003" spans="1:49" x14ac:dyDescent="0.2">
      <c r="A1003" s="108" t="s">
        <v>1041</v>
      </c>
      <c r="B1003" s="131">
        <v>45748.525869039353</v>
      </c>
      <c r="C1003" s="108" t="s">
        <v>4340</v>
      </c>
      <c r="D1003" s="108">
        <v>86363.3</v>
      </c>
      <c r="E1003" s="108">
        <v>23085</v>
      </c>
      <c r="F1003" s="109">
        <v>10.3911</v>
      </c>
      <c r="G1003" s="109">
        <v>104</v>
      </c>
      <c r="H1003" s="109">
        <v>718.85799999999995</v>
      </c>
      <c r="I1003" s="109">
        <v>194.57</v>
      </c>
      <c r="J1003" s="110">
        <v>9.4169800000000006</v>
      </c>
      <c r="K1003" s="110">
        <v>0.20077248732284014</v>
      </c>
      <c r="L1003" s="111">
        <v>0.43892799999999998</v>
      </c>
      <c r="M1003" s="111">
        <v>9.4257571221202166E-3</v>
      </c>
      <c r="N1003" s="111">
        <v>0.97562499999999996</v>
      </c>
      <c r="O1003" s="112">
        <v>2.28166</v>
      </c>
      <c r="P1003" s="112">
        <v>4.9004052065926139E-2</v>
      </c>
      <c r="Q1003" s="113">
        <v>0.15610299999999999</v>
      </c>
      <c r="R1003" s="113">
        <v>3.1348196561052756E-3</v>
      </c>
      <c r="S1003" s="112">
        <v>0.35288388501380963</v>
      </c>
      <c r="T1003" s="114">
        <v>0.121834</v>
      </c>
      <c r="U1003" s="114">
        <v>2.6189300095542834E-3</v>
      </c>
      <c r="V1003" s="115">
        <v>2413.8807745548111</v>
      </c>
      <c r="W1003" s="115">
        <v>34.098665126713158</v>
      </c>
      <c r="X1003" s="116">
        <v>2342.9243752172533</v>
      </c>
      <c r="Y1003" s="116">
        <v>50.319849613734625</v>
      </c>
      <c r="Z1003" s="116">
        <v>2380.6586736052209</v>
      </c>
      <c r="AA1003" s="116">
        <v>50.75626829051496</v>
      </c>
      <c r="AB1003" s="116">
        <v>2413.8807745548111</v>
      </c>
      <c r="AC1003" s="116">
        <v>34.098665126713158</v>
      </c>
      <c r="AD1003" s="132">
        <v>0.98585970839329429</v>
      </c>
      <c r="AF1003" s="118">
        <v>73.201699999999988</v>
      </c>
      <c r="AG1003" s="118">
        <v>2.31494</v>
      </c>
      <c r="AH1003" s="118">
        <v>0.52146899999999996</v>
      </c>
      <c r="AI1003" s="118">
        <v>4.4164800000000004E-2</v>
      </c>
      <c r="AJ1003" s="118">
        <v>12.781000000000001</v>
      </c>
      <c r="AK1003" s="118">
        <v>0.40040399999999998</v>
      </c>
      <c r="AL1003" s="118">
        <v>123261.875</v>
      </c>
      <c r="AM1003" s="118">
        <v>3218.8625000000002</v>
      </c>
      <c r="AN1003" s="118">
        <v>251817.5</v>
      </c>
      <c r="AO1003" s="118">
        <v>5850.0749999999998</v>
      </c>
      <c r="AP1003" s="118">
        <v>1499325</v>
      </c>
      <c r="AQ1003" s="118">
        <v>32802.25</v>
      </c>
      <c r="AR1003" s="118">
        <v>-28.8329375</v>
      </c>
      <c r="AS1003" s="118">
        <v>20.991812499999998</v>
      </c>
      <c r="AT1003" s="118">
        <v>64.888750000000002</v>
      </c>
      <c r="AU1003" s="118">
        <v>28.9706875</v>
      </c>
      <c r="AV1003" s="118">
        <f t="shared" si="30"/>
        <v>-34260.786025418398</v>
      </c>
      <c r="AW1003" s="118">
        <f t="shared" si="31"/>
        <v>-24954.8158055719</v>
      </c>
    </row>
    <row r="1004" spans="1:49" x14ac:dyDescent="0.2">
      <c r="A1004" s="108" t="s">
        <v>1042</v>
      </c>
      <c r="B1004" s="131">
        <v>45748.526294201387</v>
      </c>
      <c r="C1004" s="108" t="s">
        <v>4339</v>
      </c>
      <c r="D1004" s="108">
        <v>87274.6</v>
      </c>
      <c r="E1004" s="108">
        <v>23163.5</v>
      </c>
      <c r="F1004" s="109">
        <v>10.119</v>
      </c>
      <c r="G1004" s="109">
        <v>101</v>
      </c>
      <c r="H1004" s="109">
        <v>820.27</v>
      </c>
      <c r="I1004" s="109">
        <v>1456.66</v>
      </c>
      <c r="J1004" s="110">
        <v>7.1524200000000002</v>
      </c>
      <c r="K1004" s="110">
        <v>0.16812554726191972</v>
      </c>
      <c r="L1004" s="111">
        <v>0.29616199999999998</v>
      </c>
      <c r="M1004" s="111">
        <v>6.928827700123593E-3</v>
      </c>
      <c r="N1004" s="111">
        <v>0.99216800000000005</v>
      </c>
      <c r="O1004" s="112">
        <v>3.3896799999999998</v>
      </c>
      <c r="P1004" s="112">
        <v>7.8640507746326263E-2</v>
      </c>
      <c r="Q1004" s="113">
        <v>0.175925</v>
      </c>
      <c r="R1004" s="113">
        <v>3.5310222019330323E-3</v>
      </c>
      <c r="S1004" s="112">
        <v>-0.28820810711105432</v>
      </c>
      <c r="T1004" s="114">
        <v>7.5478000000000003E-2</v>
      </c>
      <c r="U1004" s="114">
        <v>1.8276627978103623E-3</v>
      </c>
      <c r="V1004" s="115">
        <v>2614.8246450725883</v>
      </c>
      <c r="W1004" s="115">
        <v>33.408120196731943</v>
      </c>
      <c r="X1004" s="116">
        <v>1666.5322148922228</v>
      </c>
      <c r="Y1004" s="116">
        <v>38.663513828660555</v>
      </c>
      <c r="Z1004" s="116">
        <v>2130.6380067326891</v>
      </c>
      <c r="AA1004" s="116">
        <v>50.083004199834342</v>
      </c>
      <c r="AB1004" s="116">
        <v>2614.8246450725883</v>
      </c>
      <c r="AC1004" s="116">
        <v>33.408120196731943</v>
      </c>
      <c r="AD1004" s="132">
        <v>0.78487469408091715</v>
      </c>
      <c r="AF1004" s="118">
        <v>83.653000000000006</v>
      </c>
      <c r="AG1004" s="118">
        <v>2.0129000000000001</v>
      </c>
      <c r="AH1004" s="118">
        <v>0.596356</v>
      </c>
      <c r="AI1004" s="118">
        <v>4.2354600000000006E-2</v>
      </c>
      <c r="AJ1004" s="118">
        <v>95.869200000000006</v>
      </c>
      <c r="AK1004" s="118">
        <v>1.7564099999999998</v>
      </c>
      <c r="AL1004" s="118">
        <v>576560</v>
      </c>
      <c r="AM1004" s="118">
        <v>4081.3312499999997</v>
      </c>
      <c r="AN1004" s="118">
        <v>217558.75</v>
      </c>
      <c r="AO1004" s="118">
        <v>1695.64375</v>
      </c>
      <c r="AP1004" s="118">
        <v>1150093.75</v>
      </c>
      <c r="AQ1004" s="118">
        <v>9545.625</v>
      </c>
      <c r="AR1004" s="118">
        <v>89.553124999999994</v>
      </c>
      <c r="AS1004" s="118">
        <v>26.207437499999997</v>
      </c>
      <c r="AT1004" s="118">
        <v>32.242562500000005</v>
      </c>
      <c r="AU1004" s="118">
        <v>30.351937499999998</v>
      </c>
      <c r="AV1004" s="118">
        <f t="shared" si="30"/>
        <v>14002.487476903038</v>
      </c>
      <c r="AW1004" s="118">
        <f t="shared" si="31"/>
        <v>4099.431201994913</v>
      </c>
    </row>
    <row r="1005" spans="1:49" x14ac:dyDescent="0.2">
      <c r="A1005" s="108" t="s">
        <v>1043</v>
      </c>
      <c r="B1005" s="131">
        <v>45748.526713067127</v>
      </c>
      <c r="C1005" s="108" t="s">
        <v>4338</v>
      </c>
      <c r="D1005" s="108">
        <v>87234.6</v>
      </c>
      <c r="E1005" s="108">
        <v>23632.7</v>
      </c>
      <c r="F1005" s="109">
        <v>10.260999999999999</v>
      </c>
      <c r="G1005" s="109">
        <v>102</v>
      </c>
      <c r="H1005" s="109">
        <v>329.61900000000003</v>
      </c>
      <c r="I1005" s="109">
        <v>89.078699999999998</v>
      </c>
      <c r="J1005" s="110">
        <v>10.073600000000001</v>
      </c>
      <c r="K1005" s="110">
        <v>0.21929153555486361</v>
      </c>
      <c r="L1005" s="111">
        <v>0.46288400000000002</v>
      </c>
      <c r="M1005" s="111">
        <v>9.8354125762420367E-3</v>
      </c>
      <c r="N1005" s="111">
        <v>0.954295</v>
      </c>
      <c r="O1005" s="112">
        <v>2.1666500000000002</v>
      </c>
      <c r="P1005" s="112">
        <v>4.6069809092723624E-2</v>
      </c>
      <c r="Q1005" s="113">
        <v>0.15801899999999999</v>
      </c>
      <c r="R1005" s="113">
        <v>3.1930390528028306E-3</v>
      </c>
      <c r="S1005" s="112">
        <v>-0.32325760743130827</v>
      </c>
      <c r="T1005" s="114">
        <v>0.12867000000000001</v>
      </c>
      <c r="U1005" s="114">
        <v>2.9018342027242014E-3</v>
      </c>
      <c r="V1005" s="115">
        <v>2434.5731197044524</v>
      </c>
      <c r="W1005" s="115">
        <v>34.238470531379157</v>
      </c>
      <c r="X1005" s="116">
        <v>2446.3629387296482</v>
      </c>
      <c r="Y1005" s="116">
        <v>52.017387930117565</v>
      </c>
      <c r="Z1005" s="116">
        <v>2439.5156422691516</v>
      </c>
      <c r="AA1005" s="116">
        <v>53.105655495881471</v>
      </c>
      <c r="AB1005" s="116">
        <v>2434.5731197044524</v>
      </c>
      <c r="AC1005" s="116">
        <v>34.238470531379157</v>
      </c>
      <c r="AD1005" s="132">
        <v>1.0043930597064521</v>
      </c>
      <c r="AF1005" s="118">
        <v>33.6648</v>
      </c>
      <c r="AG1005" s="118">
        <v>0.42232999999999998</v>
      </c>
      <c r="AH1005" s="118">
        <v>0.26092500000000002</v>
      </c>
      <c r="AI1005" s="118">
        <v>3.9610200000000005E-2</v>
      </c>
      <c r="AJ1005" s="118">
        <v>5.8729200000000006</v>
      </c>
      <c r="AK1005" s="118">
        <v>6.0616900000000001E-2</v>
      </c>
      <c r="AL1005" s="118">
        <v>59706.9375</v>
      </c>
      <c r="AM1005" s="118">
        <v>409.65125</v>
      </c>
      <c r="AN1005" s="118">
        <v>123604.375</v>
      </c>
      <c r="AO1005" s="118">
        <v>849.08124999999995</v>
      </c>
      <c r="AP1005" s="118">
        <v>727975</v>
      </c>
      <c r="AQ1005" s="118">
        <v>4438.9937499999996</v>
      </c>
      <c r="AR1005" s="118">
        <v>-8.4433124999999993</v>
      </c>
      <c r="AS1005" s="118">
        <v>24.233750000000001</v>
      </c>
      <c r="AT1005" s="118">
        <v>-4.5877500000000007</v>
      </c>
      <c r="AU1005" s="118">
        <v>30.727499999999999</v>
      </c>
      <c r="AV1005" s="118">
        <f t="shared" si="30"/>
        <v>-98537.56050806446</v>
      </c>
      <c r="AW1005" s="118">
        <f t="shared" si="31"/>
        <v>-282820.27889132686</v>
      </c>
    </row>
    <row r="1006" spans="1:49" x14ac:dyDescent="0.2">
      <c r="A1006" s="108" t="s">
        <v>1044</v>
      </c>
      <c r="B1006" s="131">
        <v>45748.527135254626</v>
      </c>
      <c r="C1006" s="108" t="s">
        <v>4338</v>
      </c>
      <c r="D1006" s="108">
        <v>86436.2</v>
      </c>
      <c r="E1006" s="108">
        <v>23530.7</v>
      </c>
      <c r="F1006" s="109">
        <v>10.178000000000001</v>
      </c>
      <c r="G1006" s="109">
        <v>102</v>
      </c>
      <c r="H1006" s="109">
        <v>1456.27</v>
      </c>
      <c r="I1006" s="109">
        <v>2759.1</v>
      </c>
      <c r="J1006" s="110">
        <v>15.6881</v>
      </c>
      <c r="K1006" s="110">
        <v>0.42996129752920786</v>
      </c>
      <c r="L1006" s="111">
        <v>0.59206400000000003</v>
      </c>
      <c r="M1006" s="111">
        <v>1.6403290027564594E-2</v>
      </c>
      <c r="N1006" s="111">
        <v>0.99756800000000001</v>
      </c>
      <c r="O1006" s="112">
        <v>1.69659</v>
      </c>
      <c r="P1006" s="112">
        <v>4.6969724903282113E-2</v>
      </c>
      <c r="Q1006" s="113">
        <v>0.19230900000000001</v>
      </c>
      <c r="R1006" s="113">
        <v>3.8551118264434307E-3</v>
      </c>
      <c r="S1006" s="112">
        <v>0.32887809704146076</v>
      </c>
      <c r="T1006" s="114">
        <v>0.12599399999999999</v>
      </c>
      <c r="U1006" s="114">
        <v>3.5315305855818375E-3</v>
      </c>
      <c r="V1006" s="115">
        <v>2762.0096539096994</v>
      </c>
      <c r="W1006" s="115">
        <v>32.908878486888838</v>
      </c>
      <c r="X1006" s="116">
        <v>2987.0598395136221</v>
      </c>
      <c r="Y1006" s="116">
        <v>82.696101551698902</v>
      </c>
      <c r="Z1006" s="116">
        <v>2853.9471413799374</v>
      </c>
      <c r="AA1006" s="116">
        <v>78.21768193646723</v>
      </c>
      <c r="AB1006" s="116">
        <v>2762.0096539096994</v>
      </c>
      <c r="AC1006" s="116">
        <v>32.908878486888838</v>
      </c>
      <c r="AD1006" s="132">
        <v>1.0489118435732236</v>
      </c>
      <c r="AF1006" s="118">
        <v>148.94999999999999</v>
      </c>
      <c r="AG1006" s="118">
        <v>4.2949599999999997</v>
      </c>
      <c r="AH1006" s="118">
        <v>1.0558700000000001</v>
      </c>
      <c r="AI1006" s="118">
        <v>5.2877899999999999E-2</v>
      </c>
      <c r="AJ1006" s="118">
        <v>182.20099999999999</v>
      </c>
      <c r="AK1006" s="118">
        <v>4.1521099999999995</v>
      </c>
      <c r="AL1006" s="118">
        <v>1820700</v>
      </c>
      <c r="AM1006" s="118">
        <v>9499.6875000000018</v>
      </c>
      <c r="AN1006" s="118">
        <v>846900</v>
      </c>
      <c r="AO1006" s="118">
        <v>5257.2875000000004</v>
      </c>
      <c r="AP1006" s="118">
        <v>4099500</v>
      </c>
      <c r="AQ1006" s="118">
        <v>22110.8125</v>
      </c>
      <c r="AR1006" s="118">
        <v>66.265000000000001</v>
      </c>
      <c r="AS1006" s="118">
        <v>22.639249999999997</v>
      </c>
      <c r="AT1006" s="118">
        <v>41.113812500000002</v>
      </c>
      <c r="AU1006" s="118">
        <v>29.628062499999999</v>
      </c>
      <c r="AV1006" s="118">
        <f t="shared" si="30"/>
        <v>72166.934269557838</v>
      </c>
      <c r="AW1006" s="118">
        <f t="shared" si="31"/>
        <v>24658.701376323308</v>
      </c>
    </row>
    <row r="1007" spans="1:49" x14ac:dyDescent="0.2">
      <c r="A1007" s="108" t="s">
        <v>1045</v>
      </c>
      <c r="B1007" s="131">
        <v>45748.527556168985</v>
      </c>
      <c r="C1007" s="108" t="s">
        <v>4338</v>
      </c>
      <c r="D1007" s="108">
        <v>85651</v>
      </c>
      <c r="E1007" s="108">
        <v>23581.599999999999</v>
      </c>
      <c r="F1007" s="109">
        <v>10.243</v>
      </c>
      <c r="G1007" s="109">
        <v>102</v>
      </c>
      <c r="H1007" s="109">
        <v>838.94399999999996</v>
      </c>
      <c r="I1007" s="109">
        <v>1914.81</v>
      </c>
      <c r="J1007" s="110">
        <v>4.8250099999999998</v>
      </c>
      <c r="K1007" s="110">
        <v>0.10693869929211781</v>
      </c>
      <c r="L1007" s="111">
        <v>0.22204399999999999</v>
      </c>
      <c r="M1007" s="111">
        <v>4.8391113323109237E-3</v>
      </c>
      <c r="N1007" s="111">
        <v>0.96041799999999999</v>
      </c>
      <c r="O1007" s="112">
        <v>4.5189300000000001</v>
      </c>
      <c r="P1007" s="112">
        <v>9.822756964421954E-2</v>
      </c>
      <c r="Q1007" s="113">
        <v>0.158503</v>
      </c>
      <c r="R1007" s="113">
        <v>3.2109521001497362E-3</v>
      </c>
      <c r="S1007" s="112">
        <v>-0.15192757604794491</v>
      </c>
      <c r="T1007" s="114">
        <v>6.18702E-2</v>
      </c>
      <c r="U1007" s="114">
        <v>1.3347024866463687E-3</v>
      </c>
      <c r="V1007" s="115">
        <v>1163.3438407648707</v>
      </c>
      <c r="W1007" s="115">
        <v>26.64095192932697</v>
      </c>
      <c r="X1007" s="116">
        <v>1288.694670512813</v>
      </c>
      <c r="Y1007" s="116">
        <v>28.012238626828008</v>
      </c>
      <c r="Z1007" s="116">
        <v>1790.8362726246087</v>
      </c>
      <c r="AA1007" s="116">
        <v>39.691047612257833</v>
      </c>
      <c r="AB1007" s="116">
        <v>2439.7536820864216</v>
      </c>
      <c r="AC1007" s="116">
        <v>34.307352336819775</v>
      </c>
      <c r="AD1007" s="132">
        <v>0.72245535688887841</v>
      </c>
      <c r="AF1007" s="118">
        <v>85.935300000000012</v>
      </c>
      <c r="AG1007" s="118">
        <v>2.4517100000000003</v>
      </c>
      <c r="AH1007" s="118">
        <v>0.5704800000000001</v>
      </c>
      <c r="AI1007" s="118">
        <v>4.4706799999999998E-2</v>
      </c>
      <c r="AJ1007" s="118">
        <v>126.63800000000001</v>
      </c>
      <c r="AK1007" s="118">
        <v>2.7477100000000001</v>
      </c>
      <c r="AL1007" s="118">
        <v>623838.125</v>
      </c>
      <c r="AM1007" s="118">
        <v>12579.1875</v>
      </c>
      <c r="AN1007" s="118">
        <v>150716.875</v>
      </c>
      <c r="AO1007" s="118">
        <v>3779.28125</v>
      </c>
      <c r="AP1007" s="118">
        <v>883806.25</v>
      </c>
      <c r="AQ1007" s="118">
        <v>19734.0625</v>
      </c>
      <c r="AR1007" s="118">
        <v>114.33562499999999</v>
      </c>
      <c r="AS1007" s="118">
        <v>24.080562499999999</v>
      </c>
      <c r="AT1007" s="118">
        <v>28.115187500000001</v>
      </c>
      <c r="AU1007" s="118">
        <v>30.597437499999998</v>
      </c>
      <c r="AV1007" s="118">
        <f t="shared" si="30"/>
        <v>8193.4767341817405</v>
      </c>
      <c r="AW1007" s="118">
        <f t="shared" si="31"/>
        <v>1735.322926329959</v>
      </c>
    </row>
    <row r="1008" spans="1:49" x14ac:dyDescent="0.2">
      <c r="A1008" s="108" t="s">
        <v>1046</v>
      </c>
      <c r="B1008" s="131">
        <v>45748.527973923614</v>
      </c>
      <c r="C1008" s="108" t="s">
        <v>4338</v>
      </c>
      <c r="D1008" s="108">
        <v>85694.7</v>
      </c>
      <c r="E1008" s="108">
        <v>23988.400000000001</v>
      </c>
      <c r="F1008" s="109">
        <v>10.176</v>
      </c>
      <c r="G1008" s="109">
        <v>102</v>
      </c>
      <c r="H1008" s="109">
        <v>1262.8900000000001</v>
      </c>
      <c r="I1008" s="109">
        <v>1766.3</v>
      </c>
      <c r="J1008" s="110">
        <v>3.859</v>
      </c>
      <c r="K1008" s="110">
        <v>0.10388666338279424</v>
      </c>
      <c r="L1008" s="111">
        <v>0.182723</v>
      </c>
      <c r="M1008" s="111">
        <v>4.8519074046399525E-3</v>
      </c>
      <c r="N1008" s="111">
        <v>0.99553999999999998</v>
      </c>
      <c r="O1008" s="112">
        <v>5.5095200000000002</v>
      </c>
      <c r="P1008" s="112">
        <v>0.14079781972005107</v>
      </c>
      <c r="Q1008" s="113">
        <v>0.154031</v>
      </c>
      <c r="R1008" s="113">
        <v>3.1048149061926383E-3</v>
      </c>
      <c r="S1008" s="112">
        <v>-0.81761768200828944</v>
      </c>
      <c r="T1008" s="114">
        <v>4.3596200000000002E-2</v>
      </c>
      <c r="U1008" s="114">
        <v>1.0568074436149663E-3</v>
      </c>
      <c r="V1008" s="115">
        <v>966.29638318585637</v>
      </c>
      <c r="W1008" s="115">
        <v>25.449430956023186</v>
      </c>
      <c r="X1008" s="116">
        <v>1075.1859194237718</v>
      </c>
      <c r="Y1008" s="116">
        <v>27.476773520844933</v>
      </c>
      <c r="Z1008" s="116">
        <v>1603.8985190529429</v>
      </c>
      <c r="AA1008" s="116">
        <v>43.177938727394476</v>
      </c>
      <c r="AB1008" s="116">
        <v>2391.1654624136127</v>
      </c>
      <c r="AC1008" s="116">
        <v>34.306519164707233</v>
      </c>
      <c r="AD1008" s="132">
        <v>0.67397622784101041</v>
      </c>
      <c r="AF1008" s="118">
        <v>129.55000000000001</v>
      </c>
      <c r="AG1008" s="118">
        <v>3.8593000000000002</v>
      </c>
      <c r="AH1008" s="118">
        <v>0.92473900000000009</v>
      </c>
      <c r="AI1008" s="118">
        <v>5.4602299999999999E-2</v>
      </c>
      <c r="AJ1008" s="118">
        <v>116.979</v>
      </c>
      <c r="AK1008" s="118">
        <v>2.3833000000000002</v>
      </c>
      <c r="AL1008" s="118">
        <v>410695.62499999994</v>
      </c>
      <c r="AM1008" s="118">
        <v>5343.375</v>
      </c>
      <c r="AN1008" s="118">
        <v>185156.25</v>
      </c>
      <c r="AO1008" s="118">
        <v>2671.0687499999999</v>
      </c>
      <c r="AP1008" s="118">
        <v>1119075</v>
      </c>
      <c r="AQ1008" s="118">
        <v>14792</v>
      </c>
      <c r="AR1008" s="118">
        <v>102.37375</v>
      </c>
      <c r="AS1008" s="118">
        <v>31.888499999999997</v>
      </c>
      <c r="AT1008" s="118">
        <v>-1.2773562500000002</v>
      </c>
      <c r="AU1008" s="118">
        <v>31.685250000000003</v>
      </c>
      <c r="AV1008" s="118">
        <f t="shared" si="30"/>
        <v>10899.978250796181</v>
      </c>
      <c r="AW1008" s="118">
        <f t="shared" si="31"/>
        <v>3398.3004933715201</v>
      </c>
    </row>
    <row r="1009" spans="1:49" x14ac:dyDescent="0.2">
      <c r="A1009" s="108" t="s">
        <v>1047</v>
      </c>
      <c r="B1009" s="131">
        <v>45748.528392789354</v>
      </c>
      <c r="C1009" s="108" t="s">
        <v>4339</v>
      </c>
      <c r="D1009" s="108">
        <v>86420.4</v>
      </c>
      <c r="E1009" s="108">
        <v>23914.799999999999</v>
      </c>
      <c r="F1009" s="109">
        <v>10.154</v>
      </c>
      <c r="G1009" s="109">
        <v>101</v>
      </c>
      <c r="H1009" s="109">
        <v>719.83900000000006</v>
      </c>
      <c r="I1009" s="109">
        <v>1370.5</v>
      </c>
      <c r="J1009" s="110">
        <v>5.7749600000000001</v>
      </c>
      <c r="K1009" s="110">
        <v>0.15030969543406042</v>
      </c>
      <c r="L1009" s="111">
        <v>0.27386700000000003</v>
      </c>
      <c r="M1009" s="111">
        <v>6.9288689330943487E-3</v>
      </c>
      <c r="N1009" s="111">
        <v>0.99437299999999995</v>
      </c>
      <c r="O1009" s="112">
        <v>3.6643300000000001</v>
      </c>
      <c r="P1009" s="112">
        <v>9.2120790077810336E-2</v>
      </c>
      <c r="Q1009" s="113">
        <v>0.152952</v>
      </c>
      <c r="R1009" s="113">
        <v>3.0734388266754225E-3</v>
      </c>
      <c r="S1009" s="112">
        <v>-0.70390040723053626</v>
      </c>
      <c r="T1009" s="114">
        <v>7.4273599999999995E-2</v>
      </c>
      <c r="U1009" s="114">
        <v>1.7677882232419696E-3</v>
      </c>
      <c r="V1009" s="115">
        <v>2379.1937531650788</v>
      </c>
      <c r="W1009" s="115">
        <v>34.241693716632156</v>
      </c>
      <c r="X1009" s="116">
        <v>1555.5113167043482</v>
      </c>
      <c r="Y1009" s="116">
        <v>39.105356632666712</v>
      </c>
      <c r="Z1009" s="116">
        <v>1939.3128113197874</v>
      </c>
      <c r="AA1009" s="116">
        <v>50.47611031433096</v>
      </c>
      <c r="AB1009" s="116">
        <v>2379.1937531650788</v>
      </c>
      <c r="AC1009" s="116">
        <v>34.241693716632156</v>
      </c>
      <c r="AD1009" s="132">
        <v>0.803226915870904</v>
      </c>
      <c r="AF1009" s="118">
        <v>73.949799999999996</v>
      </c>
      <c r="AG1009" s="118">
        <v>3.47268</v>
      </c>
      <c r="AH1009" s="118">
        <v>0.54674299999999998</v>
      </c>
      <c r="AI1009" s="118">
        <v>4.3578400000000003E-2</v>
      </c>
      <c r="AJ1009" s="118">
        <v>90.884699999999995</v>
      </c>
      <c r="AK1009" s="118">
        <v>3.5329799999999998</v>
      </c>
      <c r="AL1009" s="118">
        <v>531423.125</v>
      </c>
      <c r="AM1009" s="118">
        <v>14587.5</v>
      </c>
      <c r="AN1009" s="118">
        <v>151960</v>
      </c>
      <c r="AO1009" s="118">
        <v>4135.3812499999995</v>
      </c>
      <c r="AP1009" s="118">
        <v>925618.75</v>
      </c>
      <c r="AQ1009" s="118">
        <v>25973.687500000004</v>
      </c>
      <c r="AR1009" s="118">
        <v>68.084374999999994</v>
      </c>
      <c r="AS1009" s="118">
        <v>20.783687500000003</v>
      </c>
      <c r="AT1009" s="118">
        <v>58.517624999999995</v>
      </c>
      <c r="AU1009" s="118">
        <v>27.244562500000001</v>
      </c>
      <c r="AV1009" s="118">
        <f t="shared" si="30"/>
        <v>16946.203535095403</v>
      </c>
      <c r="AW1009" s="118">
        <f t="shared" si="31"/>
        <v>5194.8706116328012</v>
      </c>
    </row>
    <row r="1010" spans="1:49" x14ac:dyDescent="0.2">
      <c r="A1010" s="108" t="s">
        <v>1048</v>
      </c>
      <c r="B1010" s="131">
        <v>45748.528811284719</v>
      </c>
      <c r="C1010" s="108" t="s">
        <v>4340</v>
      </c>
      <c r="D1010" s="108">
        <v>86786.7</v>
      </c>
      <c r="E1010" s="108">
        <v>23887.599999999999</v>
      </c>
      <c r="F1010" s="109">
        <v>10.3401</v>
      </c>
      <c r="G1010" s="109">
        <v>104</v>
      </c>
      <c r="H1010" s="109">
        <v>362.22899999999998</v>
      </c>
      <c r="I1010" s="109">
        <v>102.91200000000001</v>
      </c>
      <c r="J1010" s="110">
        <v>10.0938</v>
      </c>
      <c r="K1010" s="110">
        <v>0.22369966379789219</v>
      </c>
      <c r="L1010" s="111">
        <v>0.46412999999999999</v>
      </c>
      <c r="M1010" s="111">
        <v>1.0158713111728277E-2</v>
      </c>
      <c r="N1010" s="111">
        <v>0.97583399999999998</v>
      </c>
      <c r="O1010" s="112">
        <v>2.1620900000000001</v>
      </c>
      <c r="P1010" s="112">
        <v>4.7328679801257927E-2</v>
      </c>
      <c r="Q1010" s="113">
        <v>0.15811700000000001</v>
      </c>
      <c r="R1010" s="113">
        <v>3.1780041923548498E-3</v>
      </c>
      <c r="S1010" s="112">
        <v>-0.22561134748124242</v>
      </c>
      <c r="T1010" s="114">
        <v>0.12128700000000001</v>
      </c>
      <c r="U1010" s="114">
        <v>2.9496045555294356E-3</v>
      </c>
      <c r="V1010" s="115">
        <v>2435.6235769385198</v>
      </c>
      <c r="W1010" s="115">
        <v>34.052496572302935</v>
      </c>
      <c r="X1010" s="116">
        <v>2450.6549873174527</v>
      </c>
      <c r="Y1010" s="116">
        <v>53.645438070618482</v>
      </c>
      <c r="Z1010" s="116">
        <v>2442.034198679265</v>
      </c>
      <c r="AA1010" s="116">
        <v>54.120571957786623</v>
      </c>
      <c r="AB1010" s="116">
        <v>2435.6235769385198</v>
      </c>
      <c r="AC1010" s="116">
        <v>34.052496572302935</v>
      </c>
      <c r="AD1010" s="132">
        <v>1.0058785628125679</v>
      </c>
      <c r="AF1010" s="118">
        <v>37.267499999999998</v>
      </c>
      <c r="AG1010" s="118">
        <v>0.80676100000000006</v>
      </c>
      <c r="AH1010" s="118">
        <v>0.30606800000000001</v>
      </c>
      <c r="AI1010" s="118">
        <v>3.6147800000000001E-2</v>
      </c>
      <c r="AJ1010" s="118">
        <v>6.8331399999999993</v>
      </c>
      <c r="AK1010" s="118">
        <v>7.1818199999999999E-2</v>
      </c>
      <c r="AL1010" s="118">
        <v>65970.625</v>
      </c>
      <c r="AM1010" s="118">
        <v>926.90625</v>
      </c>
      <c r="AN1010" s="118">
        <v>137745</v>
      </c>
      <c r="AO1010" s="118">
        <v>1680.5875000000001</v>
      </c>
      <c r="AP1010" s="118">
        <v>811068.75</v>
      </c>
      <c r="AQ1010" s="118">
        <v>10113.125</v>
      </c>
      <c r="AR1010" s="118">
        <v>23.741062499999998</v>
      </c>
      <c r="AS1010" s="118">
        <v>23.542562499999999</v>
      </c>
      <c r="AT1010" s="118">
        <v>23.316125</v>
      </c>
      <c r="AU1010" s="118">
        <v>28.770562500000004</v>
      </c>
      <c r="AV1010" s="118">
        <f t="shared" si="30"/>
        <v>44135.866603343675</v>
      </c>
      <c r="AW1010" s="118">
        <f t="shared" si="31"/>
        <v>43770.304570267559</v>
      </c>
    </row>
    <row r="1011" spans="1:49" x14ac:dyDescent="0.2">
      <c r="A1011" s="108" t="s">
        <v>1049</v>
      </c>
      <c r="B1011" s="131">
        <v>45748.529229224536</v>
      </c>
      <c r="C1011" s="108" t="s">
        <v>4339</v>
      </c>
      <c r="D1011" s="108">
        <v>86782.9</v>
      </c>
      <c r="E1011" s="108">
        <v>24373.7</v>
      </c>
      <c r="F1011" s="109">
        <v>10.081</v>
      </c>
      <c r="G1011" s="109">
        <v>100</v>
      </c>
      <c r="H1011" s="109">
        <v>908.54399999999998</v>
      </c>
      <c r="I1011" s="109">
        <v>1055.94</v>
      </c>
      <c r="J1011" s="110">
        <v>3.6768299999999998</v>
      </c>
      <c r="K1011" s="110">
        <v>8.1727481633291507E-2</v>
      </c>
      <c r="L1011" s="111">
        <v>0.18740100000000001</v>
      </c>
      <c r="M1011" s="111">
        <v>4.1939661519854923E-3</v>
      </c>
      <c r="N1011" s="111">
        <v>0.95791700000000002</v>
      </c>
      <c r="O1011" s="112">
        <v>5.3453200000000001</v>
      </c>
      <c r="P1011" s="112">
        <v>0.11881038586049622</v>
      </c>
      <c r="Q1011" s="113">
        <v>0.142406</v>
      </c>
      <c r="R1011" s="113">
        <v>2.8764828904773625E-3</v>
      </c>
      <c r="S1011" s="112">
        <v>0.14531824967360266</v>
      </c>
      <c r="T1011" s="114">
        <v>4.3603200000000002E-2</v>
      </c>
      <c r="U1011" s="114">
        <v>1.0403729951901867E-3</v>
      </c>
      <c r="V1011" s="115">
        <v>1011.6046534681417</v>
      </c>
      <c r="W1011" s="115">
        <v>23.105326040238012</v>
      </c>
      <c r="X1011" s="116">
        <v>1105.5350303648847</v>
      </c>
      <c r="Y1011" s="116">
        <v>24.57271847895867</v>
      </c>
      <c r="Z1011" s="116">
        <v>1565.2241092327652</v>
      </c>
      <c r="AA1011" s="116">
        <v>34.791335100971729</v>
      </c>
      <c r="AB1011" s="116">
        <v>2256.6692240002085</v>
      </c>
      <c r="AC1011" s="116">
        <v>34.868032807295776</v>
      </c>
      <c r="AD1011" s="132">
        <v>0.70691732875535507</v>
      </c>
      <c r="AF1011" s="118">
        <v>93.610600000000005</v>
      </c>
      <c r="AG1011" s="118">
        <v>2.0233099999999999</v>
      </c>
      <c r="AH1011" s="118">
        <v>0.68375799999999998</v>
      </c>
      <c r="AI1011" s="118">
        <v>4.0899899999999996E-2</v>
      </c>
      <c r="AJ1011" s="118">
        <v>70.193899999999999</v>
      </c>
      <c r="AK1011" s="118">
        <v>1.0803099999999999</v>
      </c>
      <c r="AL1011" s="118">
        <v>243390</v>
      </c>
      <c r="AM1011" s="118">
        <v>4294.3937500000002</v>
      </c>
      <c r="AN1011" s="118">
        <v>125030</v>
      </c>
      <c r="AO1011" s="118">
        <v>1932.8875</v>
      </c>
      <c r="AP1011" s="118">
        <v>821050</v>
      </c>
      <c r="AQ1011" s="118">
        <v>14336.75</v>
      </c>
      <c r="AR1011" s="118">
        <v>87.506874999999994</v>
      </c>
      <c r="AS1011" s="118">
        <v>25.32</v>
      </c>
      <c r="AT1011" s="118">
        <v>43.730125000000001</v>
      </c>
      <c r="AU1011" s="118">
        <v>25.449312500000001</v>
      </c>
      <c r="AV1011" s="118">
        <f t="shared" si="30"/>
        <v>10601.618191476959</v>
      </c>
      <c r="AW1011" s="118">
        <f t="shared" si="31"/>
        <v>3073.1450694106193</v>
      </c>
    </row>
    <row r="1012" spans="1:49" x14ac:dyDescent="0.2">
      <c r="A1012" s="108" t="s">
        <v>1050</v>
      </c>
      <c r="B1012" s="131">
        <v>45748.529645879629</v>
      </c>
      <c r="C1012" s="108" t="s">
        <v>4338</v>
      </c>
      <c r="D1012" s="108">
        <v>85671.6</v>
      </c>
      <c r="E1012" s="108">
        <v>24441.3</v>
      </c>
      <c r="F1012" s="109">
        <v>10.214</v>
      </c>
      <c r="G1012" s="109">
        <v>102</v>
      </c>
      <c r="H1012" s="109">
        <v>1137</v>
      </c>
      <c r="I1012" s="109">
        <v>1539.06</v>
      </c>
      <c r="J1012" s="110">
        <v>3.2437800000000001</v>
      </c>
      <c r="K1012" s="110">
        <v>7.4113165946409279E-2</v>
      </c>
      <c r="L1012" s="111">
        <v>0.16927400000000001</v>
      </c>
      <c r="M1012" s="111">
        <v>4.0257363118813439E-3</v>
      </c>
      <c r="N1012" s="111">
        <v>0.97758800000000001</v>
      </c>
      <c r="O1012" s="112">
        <v>5.9163800000000002</v>
      </c>
      <c r="P1012" s="112">
        <v>0.1412935616628373</v>
      </c>
      <c r="Q1012" s="113">
        <v>0.13900899999999999</v>
      </c>
      <c r="R1012" s="113">
        <v>2.8097147141302446E-3</v>
      </c>
      <c r="S1012" s="112">
        <v>0.745254707103295</v>
      </c>
      <c r="T1012" s="114">
        <v>4.0640900000000001E-2</v>
      </c>
      <c r="U1012" s="114">
        <v>8.6001361819740979E-4</v>
      </c>
      <c r="V1012" s="115">
        <v>921.25745565625573</v>
      </c>
      <c r="W1012" s="115">
        <v>22.411297865427709</v>
      </c>
      <c r="X1012" s="116">
        <v>1006.7219080821811</v>
      </c>
      <c r="Y1012" s="116">
        <v>24.042290048465254</v>
      </c>
      <c r="Z1012" s="116">
        <v>1466.3345013564053</v>
      </c>
      <c r="AA1012" s="116">
        <v>33.502485443517301</v>
      </c>
      <c r="AB1012" s="116">
        <v>2214.8985939819172</v>
      </c>
      <c r="AC1012" s="116">
        <v>35.048828257583097</v>
      </c>
      <c r="AD1012" s="132">
        <v>0.68686844561964566</v>
      </c>
      <c r="AF1012" s="118">
        <v>117.32</v>
      </c>
      <c r="AG1012" s="118">
        <v>3.5203600000000002</v>
      </c>
      <c r="AH1012" s="118">
        <v>0.84394500000000006</v>
      </c>
      <c r="AI1012" s="118">
        <v>5.1686500000000003E-2</v>
      </c>
      <c r="AJ1012" s="118">
        <v>102.423</v>
      </c>
      <c r="AK1012" s="118">
        <v>3.61538</v>
      </c>
      <c r="AL1012" s="118">
        <v>331203.75</v>
      </c>
      <c r="AM1012" s="118">
        <v>10380.5625</v>
      </c>
      <c r="AN1012" s="118">
        <v>137730.625</v>
      </c>
      <c r="AO1012" s="118">
        <v>1967.2</v>
      </c>
      <c r="AP1012" s="118">
        <v>921856.25</v>
      </c>
      <c r="AQ1012" s="118">
        <v>10635.5625</v>
      </c>
      <c r="AR1012" s="118">
        <v>150.21625</v>
      </c>
      <c r="AS1012" s="118">
        <v>23.059124999999998</v>
      </c>
      <c r="AT1012" s="118">
        <v>75.579374999999999</v>
      </c>
      <c r="AU1012" s="118">
        <v>21.374500000000001</v>
      </c>
      <c r="AV1012" s="118">
        <f t="shared" si="30"/>
        <v>6940.2553582777155</v>
      </c>
      <c r="AW1012" s="118">
        <f t="shared" si="31"/>
        <v>1068.3769006003652</v>
      </c>
    </row>
    <row r="1013" spans="1:49" x14ac:dyDescent="0.2">
      <c r="A1013" s="108" t="s">
        <v>1051</v>
      </c>
      <c r="B1013" s="131">
        <v>45748.530065104169</v>
      </c>
      <c r="C1013" s="108" t="s">
        <v>4339</v>
      </c>
      <c r="D1013" s="108">
        <v>85648.9</v>
      </c>
      <c r="E1013" s="108">
        <v>24760.9</v>
      </c>
      <c r="F1013" s="109">
        <v>10.103999999999999</v>
      </c>
      <c r="G1013" s="109">
        <v>101</v>
      </c>
      <c r="H1013" s="109">
        <v>355.05500000000001</v>
      </c>
      <c r="I1013" s="109">
        <v>271.72399999999999</v>
      </c>
      <c r="J1013" s="110">
        <v>12.3163</v>
      </c>
      <c r="K1013" s="110">
        <v>0.27250077326862759</v>
      </c>
      <c r="L1013" s="111">
        <v>0.48632799999999998</v>
      </c>
      <c r="M1013" s="111">
        <v>1.0771262501916849E-2</v>
      </c>
      <c r="N1013" s="111">
        <v>0.98368599999999995</v>
      </c>
      <c r="O1013" s="112">
        <v>2.0610400000000002</v>
      </c>
      <c r="P1013" s="112">
        <v>4.5433018815064452E-2</v>
      </c>
      <c r="Q1013" s="113">
        <v>0.183559</v>
      </c>
      <c r="R1013" s="113">
        <v>3.6824593130678311E-3</v>
      </c>
      <c r="S1013" s="112">
        <v>-3.9094404754781049E-2</v>
      </c>
      <c r="T1013" s="114">
        <v>0.131971</v>
      </c>
      <c r="U1013" s="114">
        <v>2.9203489507248956E-3</v>
      </c>
      <c r="V1013" s="115">
        <v>2685.2917270081734</v>
      </c>
      <c r="W1013" s="115">
        <v>33.168995930035436</v>
      </c>
      <c r="X1013" s="116">
        <v>2549.8405655343968</v>
      </c>
      <c r="Y1013" s="116">
        <v>56.208008767097589</v>
      </c>
      <c r="Z1013" s="116">
        <v>2625.6044896288322</v>
      </c>
      <c r="AA1013" s="116">
        <v>58.092061229544356</v>
      </c>
      <c r="AB1013" s="116">
        <v>2685.2917270081734</v>
      </c>
      <c r="AC1013" s="116">
        <v>33.168995930035436</v>
      </c>
      <c r="AD1013" s="132">
        <v>0.9718330513382244</v>
      </c>
      <c r="AF1013" s="118">
        <v>36.691000000000003</v>
      </c>
      <c r="AG1013" s="118">
        <v>0.37775999999999998</v>
      </c>
      <c r="AH1013" s="118">
        <v>0.24514900000000001</v>
      </c>
      <c r="AI1013" s="118">
        <v>4.1721499999999995E-2</v>
      </c>
      <c r="AJ1013" s="118">
        <v>18.102799999999998</v>
      </c>
      <c r="AK1013" s="118">
        <v>0.17349200000000001</v>
      </c>
      <c r="AL1013" s="118">
        <v>191900.625</v>
      </c>
      <c r="AM1013" s="118">
        <v>1559.95625</v>
      </c>
      <c r="AN1013" s="118">
        <v>165792.5</v>
      </c>
      <c r="AO1013" s="118">
        <v>1565.1937500000001</v>
      </c>
      <c r="AP1013" s="118">
        <v>841631.25</v>
      </c>
      <c r="AQ1013" s="118">
        <v>7926.5</v>
      </c>
      <c r="AR1013" s="118">
        <v>46.701750000000004</v>
      </c>
      <c r="AS1013" s="118">
        <v>22.994624999999999</v>
      </c>
      <c r="AT1013" s="118">
        <v>81.514375000000001</v>
      </c>
      <c r="AU1013" s="118">
        <v>29.376874999999998</v>
      </c>
      <c r="AV1013" s="118">
        <f t="shared" si="30"/>
        <v>30114.790841629299</v>
      </c>
      <c r="AW1013" s="118">
        <f t="shared" si="31"/>
        <v>14830.386250272401</v>
      </c>
    </row>
    <row r="1014" spans="1:49" x14ac:dyDescent="0.2">
      <c r="A1014" s="108" t="s">
        <v>1052</v>
      </c>
      <c r="B1014" s="131">
        <v>45748.530481377318</v>
      </c>
      <c r="C1014" s="108" t="s">
        <v>4339</v>
      </c>
      <c r="D1014" s="108">
        <v>86833.600000000006</v>
      </c>
      <c r="E1014" s="108">
        <v>24765.8</v>
      </c>
      <c r="F1014" s="109">
        <v>10.101000000000001</v>
      </c>
      <c r="G1014" s="109">
        <v>101</v>
      </c>
      <c r="H1014" s="109">
        <v>1240.57</v>
      </c>
      <c r="I1014" s="109">
        <v>1288.82</v>
      </c>
      <c r="J1014" s="110">
        <v>2.9224800000000002</v>
      </c>
      <c r="K1014" s="110">
        <v>6.2521537830174986E-2</v>
      </c>
      <c r="L1014" s="111">
        <v>0.143208</v>
      </c>
      <c r="M1014" s="111">
        <v>3.0454561418611827E-3</v>
      </c>
      <c r="N1014" s="111">
        <v>0.96449600000000002</v>
      </c>
      <c r="O1014" s="112">
        <v>6.9889700000000001</v>
      </c>
      <c r="P1014" s="112">
        <v>0.14858975215824946</v>
      </c>
      <c r="Q1014" s="113">
        <v>0.14818300000000001</v>
      </c>
      <c r="R1014" s="113">
        <v>2.9793207214692413E-3</v>
      </c>
      <c r="S1014" s="112">
        <v>-4.7883221095683159E-2</v>
      </c>
      <c r="T1014" s="114">
        <v>4.11768E-2</v>
      </c>
      <c r="U1014" s="114">
        <v>8.7862728524215551E-4</v>
      </c>
      <c r="V1014" s="115">
        <v>773.70859793992281</v>
      </c>
      <c r="W1014" s="115">
        <v>17.370487874799263</v>
      </c>
      <c r="X1014" s="116">
        <v>862.07025497698442</v>
      </c>
      <c r="Y1014" s="116">
        <v>18.328137841488665</v>
      </c>
      <c r="Z1014" s="116">
        <v>1387.6432881011858</v>
      </c>
      <c r="AA1014" s="116">
        <v>29.686291208770186</v>
      </c>
      <c r="AB1014" s="116">
        <v>2325.0634937558971</v>
      </c>
      <c r="AC1014" s="116">
        <v>34.455330350641255</v>
      </c>
      <c r="AD1014" s="132">
        <v>0.62171020955986622</v>
      </c>
      <c r="AF1014" s="118">
        <v>128.38399999999999</v>
      </c>
      <c r="AG1014" s="118">
        <v>2.8345899999999999</v>
      </c>
      <c r="AH1014" s="118">
        <v>0.922431</v>
      </c>
      <c r="AI1014" s="118">
        <v>4.7157999999999999E-2</v>
      </c>
      <c r="AJ1014" s="118">
        <v>85.9512</v>
      </c>
      <c r="AK1014" s="118">
        <v>1.16483</v>
      </c>
      <c r="AL1014" s="118">
        <v>279697.5</v>
      </c>
      <c r="AM1014" s="118">
        <v>3135.9</v>
      </c>
      <c r="AN1014" s="118">
        <v>136426.875</v>
      </c>
      <c r="AO1014" s="118">
        <v>1802.7187499999998</v>
      </c>
      <c r="AP1014" s="118">
        <v>857443.75</v>
      </c>
      <c r="AQ1014" s="118">
        <v>11830.875000000002</v>
      </c>
      <c r="AR1014" s="118">
        <v>160.94312500000001</v>
      </c>
      <c r="AS1014" s="118">
        <v>27.172250000000002</v>
      </c>
      <c r="AT1014" s="118">
        <v>3.3535187499999997</v>
      </c>
      <c r="AU1014" s="118">
        <v>26.558062499999998</v>
      </c>
      <c r="AV1014" s="118">
        <f t="shared" si="30"/>
        <v>5353.2830916393987</v>
      </c>
      <c r="AW1014" s="118">
        <f t="shared" si="31"/>
        <v>906.81543210224811</v>
      </c>
    </row>
    <row r="1015" spans="1:49" x14ac:dyDescent="0.2">
      <c r="A1015" s="108" t="s">
        <v>1053</v>
      </c>
      <c r="B1015" s="131">
        <v>45748.530898576391</v>
      </c>
      <c r="C1015" s="108" t="s">
        <v>4338</v>
      </c>
      <c r="D1015" s="108">
        <v>87241.7</v>
      </c>
      <c r="E1015" s="108">
        <v>24810.9</v>
      </c>
      <c r="F1015" s="109">
        <v>10.217000000000001</v>
      </c>
      <c r="G1015" s="109">
        <v>102</v>
      </c>
      <c r="H1015" s="109">
        <v>583.21600000000001</v>
      </c>
      <c r="I1015" s="109">
        <v>744.97500000000002</v>
      </c>
      <c r="J1015" s="110">
        <v>4.4415100000000001</v>
      </c>
      <c r="K1015" s="110">
        <v>0.21125295262561419</v>
      </c>
      <c r="L1015" s="111">
        <v>0.21545700000000001</v>
      </c>
      <c r="M1015" s="111">
        <v>8.8463937231224345E-3</v>
      </c>
      <c r="N1015" s="111">
        <v>0.99648800000000004</v>
      </c>
      <c r="O1015" s="112">
        <v>4.7738500000000004</v>
      </c>
      <c r="P1015" s="112">
        <v>0.18516735469569143</v>
      </c>
      <c r="Q1015" s="113">
        <v>0.14810799999999999</v>
      </c>
      <c r="R1015" s="113">
        <v>3.1423348688674156E-3</v>
      </c>
      <c r="S1015" s="112">
        <v>0</v>
      </c>
      <c r="T1015" s="114">
        <v>3.53628E-2</v>
      </c>
      <c r="U1015" s="114">
        <v>9.6193161999177468E-4</v>
      </c>
      <c r="V1015" s="115">
        <v>1119.6309707696876</v>
      </c>
      <c r="W1015" s="115">
        <v>43.038906660167719</v>
      </c>
      <c r="X1015" s="116">
        <v>1226.0176963646904</v>
      </c>
      <c r="Y1015" s="116">
        <v>47.554584590206041</v>
      </c>
      <c r="Z1015" s="116">
        <v>1688.7111444899481</v>
      </c>
      <c r="AA1015" s="116">
        <v>80.32070521180448</v>
      </c>
      <c r="AB1015" s="116">
        <v>2324.195872534146</v>
      </c>
      <c r="AC1015" s="116">
        <v>36.362281155319316</v>
      </c>
      <c r="AD1015" s="132">
        <v>0.73124426548136767</v>
      </c>
      <c r="AF1015" s="118">
        <v>60.442599999999999</v>
      </c>
      <c r="AG1015" s="118">
        <v>4.8505199999999995</v>
      </c>
      <c r="AH1015" s="118">
        <v>0.42172300000000001</v>
      </c>
      <c r="AI1015" s="118">
        <v>5.2680100000000001E-2</v>
      </c>
      <c r="AJ1015" s="118">
        <v>49.732500000000002</v>
      </c>
      <c r="AK1015" s="118">
        <v>4.4574100000000003</v>
      </c>
      <c r="AL1015" s="118">
        <v>139529.37499999997</v>
      </c>
      <c r="AM1015" s="118">
        <v>11749.375</v>
      </c>
      <c r="AN1015" s="118">
        <v>91496.25</v>
      </c>
      <c r="AO1015" s="118">
        <v>3811.7375000000002</v>
      </c>
      <c r="AP1015" s="118">
        <v>574331.87499999988</v>
      </c>
      <c r="AQ1015" s="118">
        <v>27823.75</v>
      </c>
      <c r="AR1015" s="118">
        <v>67.051249999999996</v>
      </c>
      <c r="AS1015" s="118">
        <v>21.335812499999999</v>
      </c>
      <c r="AT1015" s="118">
        <v>50.601624999999999</v>
      </c>
      <c r="AU1015" s="118">
        <v>32.208187499999994</v>
      </c>
      <c r="AV1015" s="118">
        <f t="shared" si="30"/>
        <v>10365.289758942958</v>
      </c>
      <c r="AW1015" s="118">
        <f t="shared" si="31"/>
        <v>3336.2580418727921</v>
      </c>
    </row>
    <row r="1016" spans="1:49" x14ac:dyDescent="0.2">
      <c r="A1016" s="108" t="s">
        <v>1054</v>
      </c>
      <c r="B1016" s="131">
        <v>45748.531314479165</v>
      </c>
      <c r="C1016" s="108" t="s">
        <v>4339</v>
      </c>
      <c r="D1016" s="108">
        <v>87233.1</v>
      </c>
      <c r="E1016" s="108">
        <v>25210.9</v>
      </c>
      <c r="F1016" s="109">
        <v>10.113</v>
      </c>
      <c r="G1016" s="109">
        <v>101</v>
      </c>
      <c r="H1016" s="109">
        <v>433.74200000000002</v>
      </c>
      <c r="I1016" s="109">
        <v>25.7196</v>
      </c>
      <c r="J1016" s="110">
        <v>8.9305199999999996</v>
      </c>
      <c r="K1016" s="110">
        <v>0.19512791746485175</v>
      </c>
      <c r="L1016" s="111">
        <v>0.41172399999999998</v>
      </c>
      <c r="M1016" s="111">
        <v>8.944566221617458E-3</v>
      </c>
      <c r="N1016" s="111">
        <v>0.98496700000000004</v>
      </c>
      <c r="O1016" s="112">
        <v>2.42841</v>
      </c>
      <c r="P1016" s="112">
        <v>5.2947550077883675E-2</v>
      </c>
      <c r="Q1016" s="113">
        <v>0.15712100000000001</v>
      </c>
      <c r="R1016" s="113">
        <v>3.1547242292195685E-3</v>
      </c>
      <c r="S1016" s="112">
        <v>3.6497329272575492E-2</v>
      </c>
      <c r="T1016" s="114">
        <v>0.11570900000000001</v>
      </c>
      <c r="U1016" s="114">
        <v>4.0482001164468141E-3</v>
      </c>
      <c r="V1016" s="115">
        <v>2424.9117897905535</v>
      </c>
      <c r="W1016" s="115">
        <v>34.0544484344491</v>
      </c>
      <c r="X1016" s="116">
        <v>2223.1095867683744</v>
      </c>
      <c r="Y1016" s="116">
        <v>48.471306811469972</v>
      </c>
      <c r="Z1016" s="116">
        <v>2329.5417686142355</v>
      </c>
      <c r="AA1016" s="116">
        <v>50.899458705325486</v>
      </c>
      <c r="AB1016" s="116">
        <v>2424.9117897905535</v>
      </c>
      <c r="AC1016" s="116">
        <v>34.0544484344491</v>
      </c>
      <c r="AD1016" s="132">
        <v>0.95361172630995883</v>
      </c>
      <c r="AF1016" s="118">
        <v>45.020099999999999</v>
      </c>
      <c r="AG1016" s="118">
        <v>0.27990100000000001</v>
      </c>
      <c r="AH1016" s="118">
        <v>0.32582299999999997</v>
      </c>
      <c r="AI1016" s="118">
        <v>4.3992799999999999E-2</v>
      </c>
      <c r="AJ1016" s="118">
        <v>1.71878</v>
      </c>
      <c r="AK1016" s="118">
        <v>4.7672600000000002E-2</v>
      </c>
      <c r="AL1016" s="118">
        <v>15994.3125</v>
      </c>
      <c r="AM1016" s="118">
        <v>155.78375</v>
      </c>
      <c r="AN1016" s="118">
        <v>147418.125</v>
      </c>
      <c r="AO1016" s="118">
        <v>1099.5</v>
      </c>
      <c r="AP1016" s="118">
        <v>875081.25</v>
      </c>
      <c r="AQ1016" s="118">
        <v>6252.625</v>
      </c>
      <c r="AR1016" s="118">
        <v>34.490812500000004</v>
      </c>
      <c r="AS1016" s="118">
        <v>23.189250000000001</v>
      </c>
      <c r="AT1016" s="118">
        <v>-2.6234187500000004</v>
      </c>
      <c r="AU1016" s="118">
        <v>25.734000000000002</v>
      </c>
      <c r="AV1016" s="118">
        <f t="shared" si="30"/>
        <v>24935.073602153243</v>
      </c>
      <c r="AW1016" s="118">
        <f t="shared" si="31"/>
        <v>16765.575123443457</v>
      </c>
    </row>
    <row r="1017" spans="1:49" x14ac:dyDescent="0.2">
      <c r="A1017" s="108" t="s">
        <v>1055</v>
      </c>
      <c r="B1017" s="131">
        <v>45748.531729641203</v>
      </c>
      <c r="C1017" s="108" t="s">
        <v>4338</v>
      </c>
      <c r="D1017" s="108">
        <v>86821.9</v>
      </c>
      <c r="E1017" s="108">
        <v>25161</v>
      </c>
      <c r="F1017" s="109">
        <v>10.273</v>
      </c>
      <c r="G1017" s="109">
        <v>103</v>
      </c>
      <c r="H1017" s="109">
        <v>1265.1099999999999</v>
      </c>
      <c r="I1017" s="109">
        <v>340.38099999999997</v>
      </c>
      <c r="J1017" s="110">
        <v>3.4325800000000002</v>
      </c>
      <c r="K1017" s="110">
        <v>7.5992394084210824E-2</v>
      </c>
      <c r="L1017" s="111">
        <v>0.18549099999999999</v>
      </c>
      <c r="M1017" s="111">
        <v>4.0560058878162395E-3</v>
      </c>
      <c r="N1017" s="111">
        <v>0.97599400000000003</v>
      </c>
      <c r="O1017" s="112">
        <v>5.3979999999999997</v>
      </c>
      <c r="P1017" s="112">
        <v>0.11821772761481247</v>
      </c>
      <c r="Q1017" s="113">
        <v>0.134246</v>
      </c>
      <c r="R1017" s="113">
        <v>2.7020596414587153E-3</v>
      </c>
      <c r="S1017" s="112">
        <v>-0.13294982225480728</v>
      </c>
      <c r="T1017" s="114">
        <v>5.4022100000000003E-2</v>
      </c>
      <c r="U1017" s="114">
        <v>1.2094619698746216E-3</v>
      </c>
      <c r="V1017" s="115">
        <v>1013.5568356211866</v>
      </c>
      <c r="W1017" s="115">
        <v>22.568856425078742</v>
      </c>
      <c r="X1017" s="116">
        <v>1095.6127441193453</v>
      </c>
      <c r="Y1017" s="116">
        <v>23.994229150725825</v>
      </c>
      <c r="Z1017" s="116">
        <v>1510.717023697682</v>
      </c>
      <c r="AA1017" s="116">
        <v>33.445106425650764</v>
      </c>
      <c r="AB1017" s="116">
        <v>2154.2415918110264</v>
      </c>
      <c r="AC1017" s="116">
        <v>35.134904835607827</v>
      </c>
      <c r="AD1017" s="132">
        <v>0.72551903624861014</v>
      </c>
      <c r="AF1017" s="118">
        <v>131.50300000000001</v>
      </c>
      <c r="AG1017" s="118">
        <v>2.6201699999999999</v>
      </c>
      <c r="AH1017" s="118">
        <v>0.94013500000000005</v>
      </c>
      <c r="AI1017" s="118">
        <v>3.75821E-2</v>
      </c>
      <c r="AJ1017" s="118">
        <v>22.770100000000003</v>
      </c>
      <c r="AK1017" s="118">
        <v>0.41654399999999997</v>
      </c>
      <c r="AL1017" s="118">
        <v>95931.25</v>
      </c>
      <c r="AM1017" s="118">
        <v>1461.3062499999999</v>
      </c>
      <c r="AN1017" s="118">
        <v>162925</v>
      </c>
      <c r="AO1017" s="118">
        <v>2400.8812499999999</v>
      </c>
      <c r="AP1017" s="118">
        <v>1130343.75</v>
      </c>
      <c r="AQ1017" s="118">
        <v>15398.062500000002</v>
      </c>
      <c r="AR1017" s="118">
        <v>174.981875</v>
      </c>
      <c r="AS1017" s="118">
        <v>27.640687499999999</v>
      </c>
      <c r="AT1017" s="118">
        <v>25.684875000000002</v>
      </c>
      <c r="AU1017" s="118">
        <v>26.586062500000001</v>
      </c>
      <c r="AV1017" s="118">
        <f t="shared" si="30"/>
        <v>6685.5580199081242</v>
      </c>
      <c r="AW1017" s="118">
        <f t="shared" si="31"/>
        <v>1059.9915232317221</v>
      </c>
    </row>
    <row r="1018" spans="1:49" x14ac:dyDescent="0.2">
      <c r="A1018" s="108" t="s">
        <v>1056</v>
      </c>
      <c r="B1018" s="131">
        <v>45748.532157581016</v>
      </c>
      <c r="C1018" s="108" t="s">
        <v>4338</v>
      </c>
      <c r="D1018" s="108">
        <v>85709.1</v>
      </c>
      <c r="E1018" s="108">
        <v>25656.3</v>
      </c>
      <c r="F1018" s="109">
        <v>10.249000000000001</v>
      </c>
      <c r="G1018" s="109">
        <v>102</v>
      </c>
      <c r="H1018" s="109">
        <v>611.846</v>
      </c>
      <c r="I1018" s="109">
        <v>955.89599999999996</v>
      </c>
      <c r="J1018" s="110">
        <v>8.1182999999999996</v>
      </c>
      <c r="K1018" s="110">
        <v>0.17626756902008378</v>
      </c>
      <c r="L1018" s="111">
        <v>0.338787</v>
      </c>
      <c r="M1018" s="111">
        <v>7.3074752314325362E-3</v>
      </c>
      <c r="N1018" s="111">
        <v>0.96331500000000003</v>
      </c>
      <c r="O1018" s="112">
        <v>2.9516300000000002</v>
      </c>
      <c r="P1018" s="112">
        <v>6.3532133825726339E-2</v>
      </c>
      <c r="Q1018" s="113">
        <v>0.17369599999999999</v>
      </c>
      <c r="R1018" s="113">
        <v>3.5006940877615974E-3</v>
      </c>
      <c r="S1018" s="112">
        <v>-4.8926694883153439E-2</v>
      </c>
      <c r="T1018" s="114">
        <v>8.9599700000000004E-2</v>
      </c>
      <c r="U1018" s="114">
        <v>1.9225996909551922E-3</v>
      </c>
      <c r="V1018" s="115">
        <v>2593.5789017871211</v>
      </c>
      <c r="W1018" s="115">
        <v>33.61501564293232</v>
      </c>
      <c r="X1018" s="116">
        <v>1880.8740814930391</v>
      </c>
      <c r="Y1018" s="116">
        <v>40.484730082956148</v>
      </c>
      <c r="Z1018" s="116">
        <v>2243.386647308595</v>
      </c>
      <c r="AA1018" s="116">
        <v>48.709250790584498</v>
      </c>
      <c r="AB1018" s="116">
        <v>2593.5789017871211</v>
      </c>
      <c r="AC1018" s="116">
        <v>33.61501564293232</v>
      </c>
      <c r="AD1018" s="132">
        <v>0.83805401458568829</v>
      </c>
      <c r="AF1018" s="118">
        <v>63.695500000000003</v>
      </c>
      <c r="AG1018" s="118">
        <v>1.9124299999999999</v>
      </c>
      <c r="AH1018" s="118">
        <v>0.45028499999999999</v>
      </c>
      <c r="AI1018" s="118">
        <v>3.9899400000000002E-2</v>
      </c>
      <c r="AJ1018" s="118">
        <v>64.015100000000004</v>
      </c>
      <c r="AK1018" s="118">
        <v>1.1591899999999999</v>
      </c>
      <c r="AL1018" s="118">
        <v>459151.875</v>
      </c>
      <c r="AM1018" s="118">
        <v>9027.8750000000018</v>
      </c>
      <c r="AN1018" s="118">
        <v>189165.625</v>
      </c>
      <c r="AO1018" s="118">
        <v>4784.0125000000007</v>
      </c>
      <c r="AP1018" s="118">
        <v>1013325</v>
      </c>
      <c r="AQ1018" s="118">
        <v>23392.562500000004</v>
      </c>
      <c r="AR1018" s="118">
        <v>11.8631875</v>
      </c>
      <c r="AS1018" s="118">
        <v>24.224812500000002</v>
      </c>
      <c r="AT1018" s="118">
        <v>91.839375000000004</v>
      </c>
      <c r="AU1018" s="118">
        <v>27.705812500000004</v>
      </c>
      <c r="AV1018" s="118">
        <f t="shared" si="30"/>
        <v>-109351.98986063428</v>
      </c>
      <c r="AW1018" s="118">
        <f t="shared" si="31"/>
        <v>-223312.72452290758</v>
      </c>
    </row>
    <row r="1019" spans="1:49" x14ac:dyDescent="0.2">
      <c r="A1019" s="108" t="s">
        <v>1057</v>
      </c>
      <c r="B1019" s="131">
        <v>45748.532575717596</v>
      </c>
      <c r="C1019" s="108" t="s">
        <v>4339</v>
      </c>
      <c r="D1019" s="108">
        <v>87255.8</v>
      </c>
      <c r="E1019" s="108">
        <v>25684.799999999999</v>
      </c>
      <c r="F1019" s="109">
        <v>10.121</v>
      </c>
      <c r="G1019" s="109">
        <v>101</v>
      </c>
      <c r="H1019" s="109">
        <v>1371.11</v>
      </c>
      <c r="I1019" s="109">
        <v>561.197</v>
      </c>
      <c r="J1019" s="110">
        <v>3.2846799999999998</v>
      </c>
      <c r="K1019" s="110">
        <v>7.9858620844652714E-2</v>
      </c>
      <c r="L1019" s="111">
        <v>0.183003</v>
      </c>
      <c r="M1019" s="111">
        <v>4.3185475912625995E-3</v>
      </c>
      <c r="N1019" s="111">
        <v>0.97743899999999995</v>
      </c>
      <c r="O1019" s="112">
        <v>5.4769600000000001</v>
      </c>
      <c r="P1019" s="112">
        <v>0.12945541627865556</v>
      </c>
      <c r="Q1019" s="113">
        <v>0.12987499999999999</v>
      </c>
      <c r="R1019" s="113">
        <v>2.6252194895177812E-3</v>
      </c>
      <c r="S1019" s="112">
        <v>-0.3229292891951589</v>
      </c>
      <c r="T1019" s="114">
        <v>4.1229200000000001E-2</v>
      </c>
      <c r="U1019" s="114">
        <v>1.0050884397166252E-3</v>
      </c>
      <c r="V1019" s="115">
        <v>1005.4813823896745</v>
      </c>
      <c r="W1019" s="115">
        <v>23.89112948417155</v>
      </c>
      <c r="X1019" s="116">
        <v>1081.070504279656</v>
      </c>
      <c r="Y1019" s="116">
        <v>25.552575180044943</v>
      </c>
      <c r="Z1019" s="116">
        <v>1473.4860787562802</v>
      </c>
      <c r="AA1019" s="116">
        <v>35.824057772224961</v>
      </c>
      <c r="AB1019" s="116">
        <v>2096.2728093209394</v>
      </c>
      <c r="AC1019" s="116">
        <v>35.513855483201674</v>
      </c>
      <c r="AD1019" s="132">
        <v>0.73327342377782589</v>
      </c>
      <c r="AF1019" s="118">
        <v>142.94999999999999</v>
      </c>
      <c r="AG1019" s="118">
        <v>3.52623</v>
      </c>
      <c r="AH1019" s="118">
        <v>1.02294</v>
      </c>
      <c r="AI1019" s="118">
        <v>4.8168099999999998E-2</v>
      </c>
      <c r="AJ1019" s="118">
        <v>37.622799999999998</v>
      </c>
      <c r="AK1019" s="118">
        <v>1.8971800000000001</v>
      </c>
      <c r="AL1019" s="118">
        <v>122421.875</v>
      </c>
      <c r="AM1019" s="118">
        <v>4685.6937500000004</v>
      </c>
      <c r="AN1019" s="118">
        <v>168086.875</v>
      </c>
      <c r="AO1019" s="118">
        <v>3270.5437499999998</v>
      </c>
      <c r="AP1019" s="118">
        <v>1209318.75</v>
      </c>
      <c r="AQ1019" s="118">
        <v>19690.75</v>
      </c>
      <c r="AR1019" s="118">
        <v>71.758750000000006</v>
      </c>
      <c r="AS1019" s="118">
        <v>24.244062499999998</v>
      </c>
      <c r="AT1019" s="118">
        <v>40.037375000000004</v>
      </c>
      <c r="AU1019" s="118">
        <v>28.667000000000002</v>
      </c>
      <c r="AV1019" s="118">
        <f t="shared" si="30"/>
        <v>19334.497378040884</v>
      </c>
      <c r="AW1019" s="118">
        <f t="shared" si="31"/>
        <v>6539.8409543581674</v>
      </c>
    </row>
    <row r="1020" spans="1:49" x14ac:dyDescent="0.2">
      <c r="A1020" s="108" t="s">
        <v>1058</v>
      </c>
      <c r="B1020" s="131">
        <v>45748.53299310185</v>
      </c>
      <c r="C1020" s="108" t="s">
        <v>4339</v>
      </c>
      <c r="D1020" s="108">
        <v>85984.7</v>
      </c>
      <c r="E1020" s="108">
        <v>25636.3</v>
      </c>
      <c r="F1020" s="109">
        <v>10.159000000000001</v>
      </c>
      <c r="G1020" s="109">
        <v>101</v>
      </c>
      <c r="H1020" s="109">
        <v>1506.06</v>
      </c>
      <c r="I1020" s="109">
        <v>1123.0899999999999</v>
      </c>
      <c r="J1020" s="110">
        <v>4.1195399999999998</v>
      </c>
      <c r="K1020" s="110">
        <v>0.15254903775717499</v>
      </c>
      <c r="L1020" s="111">
        <v>0.19504099999999999</v>
      </c>
      <c r="M1020" s="111">
        <v>6.2863456455082073E-3</v>
      </c>
      <c r="N1020" s="111">
        <v>0.99662600000000001</v>
      </c>
      <c r="O1020" s="112">
        <v>5.1261599999999996</v>
      </c>
      <c r="P1020" s="112">
        <v>0.1655367863263027</v>
      </c>
      <c r="Q1020" s="113">
        <v>0.153174</v>
      </c>
      <c r="R1020" s="113">
        <v>3.1820762402433103E-3</v>
      </c>
      <c r="S1020" s="112">
        <v>0</v>
      </c>
      <c r="T1020" s="114">
        <v>5.4757899999999998E-2</v>
      </c>
      <c r="U1020" s="114">
        <v>2.1478060222850661E-3</v>
      </c>
      <c r="V1020" s="115">
        <v>1037.4836916948689</v>
      </c>
      <c r="W1020" s="115">
        <v>33.704184574189746</v>
      </c>
      <c r="X1020" s="116">
        <v>1148.8237574715479</v>
      </c>
      <c r="Y1020" s="116">
        <v>37.098450471141717</v>
      </c>
      <c r="Z1020" s="116">
        <v>1657.9041388261437</v>
      </c>
      <c r="AA1020" s="116">
        <v>61.393184936076871</v>
      </c>
      <c r="AB1020" s="116">
        <v>2381.6649831603286</v>
      </c>
      <c r="AC1020" s="116">
        <v>35.391615981087519</v>
      </c>
      <c r="AD1020" s="132">
        <v>0.69269984755148828</v>
      </c>
      <c r="AF1020" s="118">
        <v>157.255</v>
      </c>
      <c r="AG1020" s="118">
        <v>4.8478699999999995</v>
      </c>
      <c r="AH1020" s="118">
        <v>1.09938</v>
      </c>
      <c r="AI1020" s="118">
        <v>5.1850900000000005E-2</v>
      </c>
      <c r="AJ1020" s="118">
        <v>75.378200000000007</v>
      </c>
      <c r="AK1020" s="118">
        <v>2.04548</v>
      </c>
      <c r="AL1020" s="118">
        <v>323907.5</v>
      </c>
      <c r="AM1020" s="118">
        <v>11385.4375</v>
      </c>
      <c r="AN1020" s="118">
        <v>233998.125</v>
      </c>
      <c r="AO1020" s="118">
        <v>8258.9375</v>
      </c>
      <c r="AP1020" s="118">
        <v>1419512.5</v>
      </c>
      <c r="AQ1020" s="118">
        <v>43082.0625</v>
      </c>
      <c r="AR1020" s="118">
        <v>310.01249999999999</v>
      </c>
      <c r="AS1020" s="118">
        <v>37.093687499999994</v>
      </c>
      <c r="AT1020" s="118">
        <v>-9.7794374999999985</v>
      </c>
      <c r="AU1020" s="118">
        <v>30.35425</v>
      </c>
      <c r="AV1020" s="118">
        <f t="shared" si="30"/>
        <v>4545.8950090021253</v>
      </c>
      <c r="AW1020" s="118">
        <f t="shared" si="31"/>
        <v>561.15152936951358</v>
      </c>
    </row>
    <row r="1021" spans="1:49" x14ac:dyDescent="0.2">
      <c r="A1021" s="108" t="s">
        <v>1059</v>
      </c>
      <c r="B1021" s="131">
        <v>45748.533408807867</v>
      </c>
      <c r="C1021" s="108" t="s">
        <v>4338</v>
      </c>
      <c r="D1021" s="108">
        <v>86412.4</v>
      </c>
      <c r="E1021" s="108">
        <v>25596.7</v>
      </c>
      <c r="F1021" s="109">
        <v>10.211</v>
      </c>
      <c r="G1021" s="109">
        <v>102</v>
      </c>
      <c r="H1021" s="109">
        <v>1440.01</v>
      </c>
      <c r="I1021" s="109">
        <v>1987.49</v>
      </c>
      <c r="J1021" s="110">
        <v>2.29155</v>
      </c>
      <c r="K1021" s="110">
        <v>5.0647994055441126E-2</v>
      </c>
      <c r="L1021" s="111">
        <v>0.124042</v>
      </c>
      <c r="M1021" s="111">
        <v>2.7332714122823587E-3</v>
      </c>
      <c r="N1021" s="111">
        <v>0.97163100000000002</v>
      </c>
      <c r="O1021" s="112">
        <v>8.0878599999999992</v>
      </c>
      <c r="P1021" s="112">
        <v>0.17814437048248252</v>
      </c>
      <c r="Q1021" s="113">
        <v>0.134106</v>
      </c>
      <c r="R1021" s="113">
        <v>2.6972146830434168E-3</v>
      </c>
      <c r="S1021" s="112">
        <v>2.969772467635241E-2</v>
      </c>
      <c r="T1021" s="114">
        <v>2.55423E-2</v>
      </c>
      <c r="U1021" s="114">
        <v>5.7043166926460179E-4</v>
      </c>
      <c r="V1021" s="115">
        <v>684.8106707960643</v>
      </c>
      <c r="W1021" s="115">
        <v>15.555969045422632</v>
      </c>
      <c r="X1021" s="116">
        <v>751.4925702282959</v>
      </c>
      <c r="Y1021" s="116">
        <v>16.552483703424958</v>
      </c>
      <c r="Z1021" s="116">
        <v>1207.7185615620365</v>
      </c>
      <c r="AA1021" s="116">
        <v>26.693077841042061</v>
      </c>
      <c r="AB1021" s="116">
        <v>2152.4200369596424</v>
      </c>
      <c r="AC1021" s="116">
        <v>35.115604482972365</v>
      </c>
      <c r="AD1021" s="132">
        <v>0.62312603635887931</v>
      </c>
      <c r="AF1021" s="118">
        <v>150.584</v>
      </c>
      <c r="AG1021" s="118">
        <v>4.8773200000000001</v>
      </c>
      <c r="AH1021" s="118">
        <v>1.07711</v>
      </c>
      <c r="AI1021" s="118">
        <v>5.1544199999999998E-2</v>
      </c>
      <c r="AJ1021" s="118">
        <v>133.55100000000002</v>
      </c>
      <c r="AK1021" s="118">
        <v>3.5312799999999998</v>
      </c>
      <c r="AL1021" s="118">
        <v>271765.62499999994</v>
      </c>
      <c r="AM1021" s="118">
        <v>5001.90625</v>
      </c>
      <c r="AN1021" s="118">
        <v>125693.75</v>
      </c>
      <c r="AO1021" s="118">
        <v>2986.6750000000002</v>
      </c>
      <c r="AP1021" s="118">
        <v>875725</v>
      </c>
      <c r="AQ1021" s="118">
        <v>20342.187499999996</v>
      </c>
      <c r="AR1021" s="118">
        <v>209.61500000000001</v>
      </c>
      <c r="AS1021" s="118">
        <v>27.8515625</v>
      </c>
      <c r="AT1021" s="118">
        <v>-31.703062499999998</v>
      </c>
      <c r="AU1021" s="118">
        <v>26.4178125</v>
      </c>
      <c r="AV1021" s="118">
        <f t="shared" si="30"/>
        <v>4037.2913887191767</v>
      </c>
      <c r="AW1021" s="118">
        <f t="shared" si="31"/>
        <v>544.57125707078933</v>
      </c>
    </row>
    <row r="1022" spans="1:49" x14ac:dyDescent="0.2">
      <c r="A1022" s="108" t="s">
        <v>1060</v>
      </c>
      <c r="B1022" s="131">
        <v>45748.533824722224</v>
      </c>
      <c r="C1022" s="108" t="s">
        <v>4338</v>
      </c>
      <c r="D1022" s="108">
        <v>86865.1</v>
      </c>
      <c r="E1022" s="108">
        <v>25573.200000000001</v>
      </c>
      <c r="F1022" s="109">
        <v>10.305999999999999</v>
      </c>
      <c r="G1022" s="109">
        <v>103</v>
      </c>
      <c r="H1022" s="109">
        <v>840.05100000000004</v>
      </c>
      <c r="I1022" s="109">
        <v>728.28399999999999</v>
      </c>
      <c r="J1022" s="110">
        <v>5.8252600000000001</v>
      </c>
      <c r="K1022" s="110">
        <v>0.18544278309775228</v>
      </c>
      <c r="L1022" s="111">
        <v>0.27951100000000001</v>
      </c>
      <c r="M1022" s="111">
        <v>8.3955195126210035E-3</v>
      </c>
      <c r="N1022" s="111">
        <v>0.99692800000000004</v>
      </c>
      <c r="O1022" s="112">
        <v>3.6002399999999999</v>
      </c>
      <c r="P1022" s="112">
        <v>0.10525544156617271</v>
      </c>
      <c r="Q1022" s="113">
        <v>0.15093200000000001</v>
      </c>
      <c r="R1022" s="113">
        <v>3.0489155886644355E-3</v>
      </c>
      <c r="S1022" s="112">
        <v>0</v>
      </c>
      <c r="T1022" s="114">
        <v>7.1797799999999995E-2</v>
      </c>
      <c r="U1022" s="114">
        <v>2.45266893217083E-3</v>
      </c>
      <c r="V1022" s="115">
        <v>2356.5120197457181</v>
      </c>
      <c r="W1022" s="115">
        <v>34.504224103674069</v>
      </c>
      <c r="X1022" s="116">
        <v>1580.0674690763838</v>
      </c>
      <c r="Y1022" s="116">
        <v>46.19433681142916</v>
      </c>
      <c r="Z1022" s="116">
        <v>1943.0770568786645</v>
      </c>
      <c r="AA1022" s="116">
        <v>61.856400778844041</v>
      </c>
      <c r="AB1022" s="116">
        <v>2356.5120197457181</v>
      </c>
      <c r="AC1022" s="116">
        <v>34.504224103674069</v>
      </c>
      <c r="AD1022" s="132">
        <v>0.81474668667743433</v>
      </c>
      <c r="AF1022" s="118">
        <v>87.977100000000007</v>
      </c>
      <c r="AG1022" s="118">
        <v>3.7543600000000001</v>
      </c>
      <c r="AH1022" s="118">
        <v>0.64944000000000002</v>
      </c>
      <c r="AI1022" s="118">
        <v>5.2738599999999997E-2</v>
      </c>
      <c r="AJ1022" s="118">
        <v>48.998100000000001</v>
      </c>
      <c r="AK1022" s="118">
        <v>1.9656899999999999</v>
      </c>
      <c r="AL1022" s="118">
        <v>273701.25</v>
      </c>
      <c r="AM1022" s="118">
        <v>3185.8625000000002</v>
      </c>
      <c r="AN1022" s="118">
        <v>181918.125</v>
      </c>
      <c r="AO1022" s="118">
        <v>2050.7624999999998</v>
      </c>
      <c r="AP1022" s="118">
        <v>1123706.25</v>
      </c>
      <c r="AQ1022" s="118">
        <v>14834.3125</v>
      </c>
      <c r="AR1022" s="118">
        <v>-9.5053750000000008</v>
      </c>
      <c r="AS1022" s="118">
        <v>21.967187500000001</v>
      </c>
      <c r="AT1022" s="118">
        <v>-46.85425</v>
      </c>
      <c r="AU1022" s="118">
        <v>27.215374999999998</v>
      </c>
      <c r="AV1022" s="118">
        <f t="shared" si="30"/>
        <v>881646.23195526784</v>
      </c>
      <c r="AW1022" s="118">
        <f t="shared" si="31"/>
        <v>2037542.3444156831</v>
      </c>
    </row>
    <row r="1023" spans="1:49" x14ac:dyDescent="0.2">
      <c r="A1023" s="108" t="s">
        <v>1061</v>
      </c>
      <c r="B1023" s="131">
        <v>45748.535140578701</v>
      </c>
      <c r="C1023" s="108" t="s">
        <v>4338</v>
      </c>
      <c r="D1023" s="108">
        <v>86478</v>
      </c>
      <c r="E1023" s="108">
        <v>24744.9</v>
      </c>
      <c r="F1023" s="109">
        <v>10.246</v>
      </c>
      <c r="G1023" s="109">
        <v>102</v>
      </c>
      <c r="H1023" s="109">
        <v>1235.43</v>
      </c>
      <c r="I1023" s="109">
        <v>689.37800000000004</v>
      </c>
      <c r="J1023" s="110">
        <v>3.7480000000000002</v>
      </c>
      <c r="K1023" s="110">
        <v>8.4093182544365638E-2</v>
      </c>
      <c r="L1023" s="111">
        <v>0.198939</v>
      </c>
      <c r="M1023" s="111">
        <v>4.4200121935239053E-3</v>
      </c>
      <c r="N1023" s="111">
        <v>0.97636299999999998</v>
      </c>
      <c r="O1023" s="112">
        <v>5.0312999999999999</v>
      </c>
      <c r="P1023" s="112">
        <v>0.11164051453213571</v>
      </c>
      <c r="Q1023" s="113">
        <v>0.13655100000000001</v>
      </c>
      <c r="R1023" s="113">
        <v>2.7460694136530856E-3</v>
      </c>
      <c r="S1023" s="112">
        <v>-0.16404806590411786</v>
      </c>
      <c r="T1023" s="114">
        <v>5.1989300000000002E-2</v>
      </c>
      <c r="U1023" s="114">
        <v>1.2537621879415571E-3</v>
      </c>
      <c r="V1023" s="115">
        <v>1081.5478271449158</v>
      </c>
      <c r="W1023" s="115">
        <v>24.393885346054113</v>
      </c>
      <c r="X1023" s="116">
        <v>1168.6328844653121</v>
      </c>
      <c r="Y1023" s="116">
        <v>25.931027074688718</v>
      </c>
      <c r="Z1023" s="116">
        <v>1580.0641545798976</v>
      </c>
      <c r="AA1023" s="116">
        <v>35.451607092554987</v>
      </c>
      <c r="AB1023" s="116">
        <v>2183.9104740289681</v>
      </c>
      <c r="AC1023" s="116">
        <v>34.989775829332437</v>
      </c>
      <c r="AD1023" s="132">
        <v>0.73947548938214758</v>
      </c>
      <c r="AF1023" s="118">
        <v>130.00700000000001</v>
      </c>
      <c r="AG1023" s="118">
        <v>3.6663399999999999</v>
      </c>
      <c r="AH1023" s="118">
        <v>0.95829900000000001</v>
      </c>
      <c r="AI1023" s="118">
        <v>4.6762899999999996E-2</v>
      </c>
      <c r="AJ1023" s="118">
        <v>46.588000000000001</v>
      </c>
      <c r="AK1023" s="118">
        <v>1.0626100000000001</v>
      </c>
      <c r="AL1023" s="118">
        <v>189384.375</v>
      </c>
      <c r="AM1023" s="118">
        <v>2816.4750000000004</v>
      </c>
      <c r="AN1023" s="118">
        <v>176004.375</v>
      </c>
      <c r="AO1023" s="118">
        <v>3017.4125000000004</v>
      </c>
      <c r="AP1023" s="118">
        <v>1202731.25</v>
      </c>
      <c r="AQ1023" s="118">
        <v>19832.9375</v>
      </c>
      <c r="AR1023" s="118">
        <v>181.64375000000001</v>
      </c>
      <c r="AS1023" s="118">
        <v>29.188749999999999</v>
      </c>
      <c r="AT1023" s="118">
        <v>18.500562499999997</v>
      </c>
      <c r="AU1023" s="118">
        <v>26.548500000000001</v>
      </c>
      <c r="AV1023" s="118">
        <f t="shared" si="30"/>
        <v>6780.2573114343386</v>
      </c>
      <c r="AW1023" s="118">
        <f t="shared" si="31"/>
        <v>1095.2566909736674</v>
      </c>
    </row>
    <row r="1024" spans="1:49" x14ac:dyDescent="0.2">
      <c r="A1024" s="108" t="s">
        <v>1062</v>
      </c>
      <c r="B1024" s="131">
        <v>45748.535557766205</v>
      </c>
      <c r="C1024" s="108" t="s">
        <v>4338</v>
      </c>
      <c r="D1024" s="108">
        <v>86402.8</v>
      </c>
      <c r="E1024" s="108">
        <v>25119</v>
      </c>
      <c r="F1024" s="109">
        <v>10.215</v>
      </c>
      <c r="G1024" s="109">
        <v>103</v>
      </c>
      <c r="H1024" s="109">
        <v>410.9</v>
      </c>
      <c r="I1024" s="109">
        <v>294.65199999999999</v>
      </c>
      <c r="J1024" s="110">
        <v>6.9533199999999997</v>
      </c>
      <c r="K1024" s="110">
        <v>0.16199823556745918</v>
      </c>
      <c r="L1024" s="111">
        <v>0.33306200000000002</v>
      </c>
      <c r="M1024" s="111">
        <v>7.4210831579493838E-3</v>
      </c>
      <c r="N1024" s="111">
        <v>0.95096000000000003</v>
      </c>
      <c r="O1024" s="112">
        <v>2.9978699999999998</v>
      </c>
      <c r="P1024" s="112">
        <v>6.6827000222664495E-2</v>
      </c>
      <c r="Q1024" s="113">
        <v>0.15134900000000001</v>
      </c>
      <c r="R1024" s="113">
        <v>3.0946982375386783E-3</v>
      </c>
      <c r="S1024" s="112">
        <v>-0.33175778627859381</v>
      </c>
      <c r="T1024" s="114">
        <v>5.7070299999999997E-2</v>
      </c>
      <c r="U1024" s="114">
        <v>2.030002092421582E-3</v>
      </c>
      <c r="V1024" s="115">
        <v>2361.2234976726168</v>
      </c>
      <c r="W1024" s="115">
        <v>34.90872521699491</v>
      </c>
      <c r="X1024" s="116">
        <v>1855.6627416127119</v>
      </c>
      <c r="Y1024" s="116">
        <v>41.365494316612427</v>
      </c>
      <c r="Z1024" s="116">
        <v>2106.0609369484473</v>
      </c>
      <c r="AA1024" s="116">
        <v>49.066942954329498</v>
      </c>
      <c r="AB1024" s="116">
        <v>2361.2234976726168</v>
      </c>
      <c r="AC1024" s="116">
        <v>34.90872521699491</v>
      </c>
      <c r="AD1024" s="132">
        <v>0.88017893010244819</v>
      </c>
      <c r="AF1024" s="118">
        <v>43.306699999999999</v>
      </c>
      <c r="AG1024" s="118">
        <v>0.55657000000000001</v>
      </c>
      <c r="AH1024" s="118">
        <v>0.37495600000000001</v>
      </c>
      <c r="AI1024" s="118">
        <v>4.4908299999999998E-2</v>
      </c>
      <c r="AJ1024" s="118">
        <v>19.943700000000003</v>
      </c>
      <c r="AK1024" s="118">
        <v>0.46347700000000003</v>
      </c>
      <c r="AL1024" s="118">
        <v>91491.875</v>
      </c>
      <c r="AM1024" s="118">
        <v>1921.5062500000001</v>
      </c>
      <c r="AN1024" s="118">
        <v>111378.75</v>
      </c>
      <c r="AO1024" s="118">
        <v>1382.125</v>
      </c>
      <c r="AP1024" s="118">
        <v>685868.75</v>
      </c>
      <c r="AQ1024" s="118">
        <v>6729</v>
      </c>
      <c r="AR1024" s="118">
        <v>8.9017499999999998</v>
      </c>
      <c r="AS1024" s="118">
        <v>20.522562499999999</v>
      </c>
      <c r="AT1024" s="118">
        <v>49.105874999999997</v>
      </c>
      <c r="AU1024" s="118">
        <v>24.143125000000001</v>
      </c>
      <c r="AV1024" s="118">
        <f t="shared" si="30"/>
        <v>-286229.54903649719</v>
      </c>
      <c r="AW1024" s="118">
        <f t="shared" si="31"/>
        <v>-659894.62727150123</v>
      </c>
    </row>
    <row r="1025" spans="1:49" x14ac:dyDescent="0.2">
      <c r="A1025" s="108" t="s">
        <v>1063</v>
      </c>
      <c r="B1025" s="131">
        <v>45748.535976458334</v>
      </c>
      <c r="C1025" s="108" t="s">
        <v>4338</v>
      </c>
      <c r="D1025" s="108">
        <v>86023.8</v>
      </c>
      <c r="E1025" s="108">
        <v>24343.200000000001</v>
      </c>
      <c r="F1025" s="109">
        <v>10.179</v>
      </c>
      <c r="G1025" s="109">
        <v>102</v>
      </c>
      <c r="H1025" s="109">
        <v>935.01400000000001</v>
      </c>
      <c r="I1025" s="109">
        <v>473.10700000000003</v>
      </c>
      <c r="J1025" s="110">
        <v>6.5219399999999998</v>
      </c>
      <c r="K1025" s="110">
        <v>0.18885133315505084</v>
      </c>
      <c r="L1025" s="111">
        <v>0.32202900000000001</v>
      </c>
      <c r="M1025" s="111">
        <v>8.891158480271286E-3</v>
      </c>
      <c r="N1025" s="111">
        <v>0.99636100000000005</v>
      </c>
      <c r="O1025" s="112">
        <v>3.12426</v>
      </c>
      <c r="P1025" s="112">
        <v>8.664373456217131E-2</v>
      </c>
      <c r="Q1025" s="113">
        <v>0.146763</v>
      </c>
      <c r="R1025" s="113">
        <v>2.958063346603822E-3</v>
      </c>
      <c r="S1025" s="112">
        <v>-0.65781013557640555</v>
      </c>
      <c r="T1025" s="114">
        <v>8.5984400000000002E-2</v>
      </c>
      <c r="U1025" s="114">
        <v>2.367978064033533E-3</v>
      </c>
      <c r="V1025" s="115">
        <v>2308.5478904766792</v>
      </c>
      <c r="W1025" s="115">
        <v>34.6006777992934</v>
      </c>
      <c r="X1025" s="116">
        <v>1790.0993044797108</v>
      </c>
      <c r="Y1025" s="116">
        <v>49.64404018144058</v>
      </c>
      <c r="Z1025" s="116">
        <v>2042.377658362873</v>
      </c>
      <c r="AA1025" s="116">
        <v>59.139725846591588</v>
      </c>
      <c r="AB1025" s="116">
        <v>2308.5478904766792</v>
      </c>
      <c r="AC1025" s="116">
        <v>34.6006777992934</v>
      </c>
      <c r="AD1025" s="132">
        <v>0.87835510004721407</v>
      </c>
      <c r="AF1025" s="118">
        <v>98.690799999999996</v>
      </c>
      <c r="AG1025" s="118">
        <v>2.44373</v>
      </c>
      <c r="AH1025" s="118">
        <v>0.72647499999999998</v>
      </c>
      <c r="AI1025" s="118">
        <v>4.0920900000000003E-2</v>
      </c>
      <c r="AJ1025" s="118">
        <v>32.073</v>
      </c>
      <c r="AK1025" s="118">
        <v>0.62644999999999995</v>
      </c>
      <c r="AL1025" s="118">
        <v>219413.75</v>
      </c>
      <c r="AM1025" s="118">
        <v>1458.9124999999999</v>
      </c>
      <c r="AN1025" s="118">
        <v>233410.625</v>
      </c>
      <c r="AO1025" s="118">
        <v>1720.16875</v>
      </c>
      <c r="AP1025" s="118">
        <v>1480606.25</v>
      </c>
      <c r="AQ1025" s="118">
        <v>9046.75</v>
      </c>
      <c r="AR1025" s="118">
        <v>49.479749999999996</v>
      </c>
      <c r="AS1025" s="118">
        <v>24.798562499999999</v>
      </c>
      <c r="AT1025" s="118">
        <v>-22.260499999999997</v>
      </c>
      <c r="AU1025" s="118">
        <v>27.466312500000001</v>
      </c>
      <c r="AV1025" s="118">
        <f t="shared" si="30"/>
        <v>27116.682422664737</v>
      </c>
      <c r="AW1025" s="118">
        <f t="shared" si="31"/>
        <v>13591.514016217476</v>
      </c>
    </row>
    <row r="1026" spans="1:49" x14ac:dyDescent="0.2">
      <c r="A1026" s="108" t="s">
        <v>1064</v>
      </c>
      <c r="B1026" s="131">
        <v>45748.536396249998</v>
      </c>
      <c r="C1026" s="108" t="s">
        <v>4340</v>
      </c>
      <c r="D1026" s="108">
        <v>87254.399999999994</v>
      </c>
      <c r="E1026" s="108">
        <v>24483.1</v>
      </c>
      <c r="F1026" s="109">
        <v>10.3931</v>
      </c>
      <c r="G1026" s="109">
        <v>104</v>
      </c>
      <c r="H1026" s="109">
        <v>337.35599999999999</v>
      </c>
      <c r="I1026" s="109">
        <v>23.781700000000001</v>
      </c>
      <c r="J1026" s="110">
        <v>9.5694800000000004</v>
      </c>
      <c r="K1026" s="110">
        <v>0.20339710939076788</v>
      </c>
      <c r="L1026" s="111">
        <v>0.44841999999999999</v>
      </c>
      <c r="M1026" s="111">
        <v>9.4889783758632315E-3</v>
      </c>
      <c r="N1026" s="111">
        <v>0.97260400000000002</v>
      </c>
      <c r="O1026" s="112">
        <v>2.2309199999999998</v>
      </c>
      <c r="P1026" s="112">
        <v>4.7178431370701587E-2</v>
      </c>
      <c r="Q1026" s="113">
        <v>0.15464</v>
      </c>
      <c r="R1026" s="113">
        <v>3.106787400929777E-3</v>
      </c>
      <c r="S1026" s="112">
        <v>-3.5205864077482232E-2</v>
      </c>
      <c r="T1026" s="114">
        <v>0.12609600000000001</v>
      </c>
      <c r="U1026" s="114">
        <v>4.4793182709872269E-3</v>
      </c>
      <c r="V1026" s="115">
        <v>2397.8789929832892</v>
      </c>
      <c r="W1026" s="115">
        <v>34.169500886028139</v>
      </c>
      <c r="X1026" s="116">
        <v>2387.447993241929</v>
      </c>
      <c r="Y1026" s="116">
        <v>50.488610662992663</v>
      </c>
      <c r="Z1026" s="116">
        <v>2392.6674490161217</v>
      </c>
      <c r="AA1026" s="116">
        <v>50.85559955851955</v>
      </c>
      <c r="AB1026" s="116">
        <v>2397.8789929832892</v>
      </c>
      <c r="AC1026" s="116">
        <v>34.169500886028139</v>
      </c>
      <c r="AD1026" s="132">
        <v>0.99748604971072552</v>
      </c>
      <c r="AF1026" s="118">
        <v>35.661100000000005</v>
      </c>
      <c r="AG1026" s="118">
        <v>0.62989899999999999</v>
      </c>
      <c r="AH1026" s="118">
        <v>0.24866500000000002</v>
      </c>
      <c r="AI1026" s="118">
        <v>3.8021600000000003E-2</v>
      </c>
      <c r="AJ1026" s="118">
        <v>1.6148499999999999</v>
      </c>
      <c r="AK1026" s="118">
        <v>4.9688100000000006E-2</v>
      </c>
      <c r="AL1026" s="118">
        <v>16215.8125</v>
      </c>
      <c r="AM1026" s="118">
        <v>182.30437499999999</v>
      </c>
      <c r="AN1026" s="118">
        <v>124179.375</v>
      </c>
      <c r="AO1026" s="118">
        <v>1439.14375</v>
      </c>
      <c r="AP1026" s="118">
        <v>749268.75</v>
      </c>
      <c r="AQ1026" s="118">
        <v>7765.9375</v>
      </c>
      <c r="AR1026" s="118">
        <v>11.065125</v>
      </c>
      <c r="AS1026" s="118">
        <v>23.680312499999999</v>
      </c>
      <c r="AT1026" s="118">
        <v>48.826812500000003</v>
      </c>
      <c r="AU1026" s="118">
        <v>26.823625</v>
      </c>
      <c r="AV1026" s="118">
        <f t="shared" si="30"/>
        <v>-4443025.8445202773</v>
      </c>
      <c r="AW1026" s="118">
        <f t="shared" si="31"/>
        <v>-9508566.2706432547</v>
      </c>
    </row>
    <row r="1027" spans="1:49" x14ac:dyDescent="0.2">
      <c r="A1027" s="108" t="s">
        <v>1065</v>
      </c>
      <c r="B1027" s="131">
        <v>45748.536820497684</v>
      </c>
      <c r="C1027" s="108" t="s">
        <v>4339</v>
      </c>
      <c r="D1027" s="108">
        <v>86062.7</v>
      </c>
      <c r="E1027" s="108">
        <v>23495.7</v>
      </c>
      <c r="F1027" s="109">
        <v>10.098000000000001</v>
      </c>
      <c r="G1027" s="109">
        <v>101</v>
      </c>
      <c r="H1027" s="109">
        <v>826.68100000000004</v>
      </c>
      <c r="I1027" s="109">
        <v>1758.74</v>
      </c>
      <c r="J1027" s="110">
        <v>5.2517199999999997</v>
      </c>
      <c r="K1027" s="110">
        <v>0.12920289516821981</v>
      </c>
      <c r="L1027" s="111">
        <v>0.23658899999999999</v>
      </c>
      <c r="M1027" s="111">
        <v>5.5934798450785533E-3</v>
      </c>
      <c r="N1027" s="111">
        <v>0.98945000000000005</v>
      </c>
      <c r="O1027" s="112">
        <v>4.22098</v>
      </c>
      <c r="P1027" s="112">
        <v>0.10117577737087073</v>
      </c>
      <c r="Q1027" s="113">
        <v>0.16093299999999999</v>
      </c>
      <c r="R1027" s="113">
        <v>3.2385994103823648E-3</v>
      </c>
      <c r="S1027" s="112">
        <v>-0.43689664724273392</v>
      </c>
      <c r="T1027" s="114">
        <v>6.3996700000000004E-2</v>
      </c>
      <c r="U1027" s="114">
        <v>1.4532059788333518E-3</v>
      </c>
      <c r="V1027" s="115">
        <v>1238.5559603527472</v>
      </c>
      <c r="W1027" s="115">
        <v>30.901236371439218</v>
      </c>
      <c r="X1027" s="116">
        <v>1370.6223701006174</v>
      </c>
      <c r="Y1027" s="116">
        <v>32.853456727308654</v>
      </c>
      <c r="Z1027" s="116">
        <v>1861.5154662797208</v>
      </c>
      <c r="AA1027" s="116">
        <v>45.797031761738751</v>
      </c>
      <c r="AB1027" s="116">
        <v>2465.486408766983</v>
      </c>
      <c r="AC1027" s="116">
        <v>33.99171275455889</v>
      </c>
      <c r="AD1027" s="132">
        <v>0.73557326814537971</v>
      </c>
      <c r="AF1027" s="118">
        <v>87.513900000000007</v>
      </c>
      <c r="AG1027" s="118">
        <v>1.9108700000000001</v>
      </c>
      <c r="AH1027" s="118">
        <v>0.62241299999999999</v>
      </c>
      <c r="AI1027" s="118">
        <v>4.4511600000000005E-2</v>
      </c>
      <c r="AJ1027" s="118">
        <v>119.619</v>
      </c>
      <c r="AK1027" s="118">
        <v>2.8087199999999997</v>
      </c>
      <c r="AL1027" s="118">
        <v>605925.625</v>
      </c>
      <c r="AM1027" s="118">
        <v>7920.6874999999991</v>
      </c>
      <c r="AN1027" s="118">
        <v>166625.625</v>
      </c>
      <c r="AO1027" s="118">
        <v>1080.9937500000001</v>
      </c>
      <c r="AP1027" s="118">
        <v>965987.5</v>
      </c>
      <c r="AQ1027" s="118">
        <v>5779.2562499999995</v>
      </c>
      <c r="AR1027" s="118">
        <v>24.699750000000002</v>
      </c>
      <c r="AS1027" s="118">
        <v>21.688124999999999</v>
      </c>
      <c r="AT1027" s="118">
        <v>6.6769999999999996</v>
      </c>
      <c r="AU1027" s="118">
        <v>23.185500000000001</v>
      </c>
      <c r="AV1027" s="118">
        <f t="shared" ref="AV1027:AV1090" si="32">AP1027/(AR1027-AT1027*6.87/29.86*$AV$1)</f>
        <v>41702.916047136758</v>
      </c>
      <c r="AW1027" s="118">
        <f t="shared" ref="AW1027:AW1090" si="33">SQRT((AS1027/AR1027)^2+(AQ1027/AP1027)^2)*AV1027</f>
        <v>36618.955661659696</v>
      </c>
    </row>
    <row r="1028" spans="1:49" x14ac:dyDescent="0.2">
      <c r="A1028" s="108" t="s">
        <v>1066</v>
      </c>
      <c r="B1028" s="131">
        <v>45748.537235659722</v>
      </c>
      <c r="C1028" s="108" t="s">
        <v>4339</v>
      </c>
      <c r="D1028" s="108">
        <v>86038.8</v>
      </c>
      <c r="E1028" s="108">
        <v>23078.2</v>
      </c>
      <c r="F1028" s="109">
        <v>10.112</v>
      </c>
      <c r="G1028" s="109">
        <v>101</v>
      </c>
      <c r="H1028" s="109">
        <v>1133.3499999999999</v>
      </c>
      <c r="I1028" s="109">
        <v>1643.93</v>
      </c>
      <c r="J1028" s="110">
        <v>5.4951499999999998</v>
      </c>
      <c r="K1028" s="110">
        <v>0.16173408961935018</v>
      </c>
      <c r="L1028" s="111">
        <v>0.25275799999999998</v>
      </c>
      <c r="M1028" s="111">
        <v>7.2249609488217997E-3</v>
      </c>
      <c r="N1028" s="111">
        <v>0.99711000000000005</v>
      </c>
      <c r="O1028" s="112">
        <v>3.9830800000000002</v>
      </c>
      <c r="P1028" s="112">
        <v>0.11384836556543093</v>
      </c>
      <c r="Q1028" s="113">
        <v>0.15731000000000001</v>
      </c>
      <c r="R1028" s="113">
        <v>3.1595446803121814E-3</v>
      </c>
      <c r="S1028" s="112">
        <v>-0.60898799188529729</v>
      </c>
      <c r="T1028" s="114">
        <v>5.9381900000000001E-2</v>
      </c>
      <c r="U1028" s="114">
        <v>2.0881061323467253E-3</v>
      </c>
      <c r="V1028" s="115">
        <v>2426.9505588804959</v>
      </c>
      <c r="W1028" s="115">
        <v>34.058427162397756</v>
      </c>
      <c r="X1028" s="116">
        <v>1443.9502620170454</v>
      </c>
      <c r="Y1028" s="116">
        <v>41.272426686990059</v>
      </c>
      <c r="Z1028" s="116">
        <v>1891.6625094079056</v>
      </c>
      <c r="AA1028" s="116">
        <v>55.675698356940771</v>
      </c>
      <c r="AB1028" s="116">
        <v>2426.9505588804959</v>
      </c>
      <c r="AC1028" s="116">
        <v>34.058427162397756</v>
      </c>
      <c r="AD1028" s="132">
        <v>0.76463531552052266</v>
      </c>
      <c r="AF1028" s="118">
        <v>120.145</v>
      </c>
      <c r="AG1028" s="118">
        <v>4.0620599999999998</v>
      </c>
      <c r="AH1028" s="118">
        <v>0.84510799999999997</v>
      </c>
      <c r="AI1028" s="118">
        <v>5.2080299999999996E-2</v>
      </c>
      <c r="AJ1028" s="118">
        <v>111.989</v>
      </c>
      <c r="AK1028" s="118">
        <v>4.6274499999999996</v>
      </c>
      <c r="AL1028" s="118">
        <v>520729.37499999994</v>
      </c>
      <c r="AM1028" s="118">
        <v>6649.3125</v>
      </c>
      <c r="AN1028" s="118">
        <v>237515.62499999997</v>
      </c>
      <c r="AO1028" s="118">
        <v>2024.5562500000001</v>
      </c>
      <c r="AP1028" s="118">
        <v>1408025</v>
      </c>
      <c r="AQ1028" s="118">
        <v>12712.187500000002</v>
      </c>
      <c r="AR1028" s="118">
        <v>47.662187500000002</v>
      </c>
      <c r="AS1028" s="118">
        <v>24.305687499999998</v>
      </c>
      <c r="AT1028" s="118">
        <v>-17.158437500000002</v>
      </c>
      <c r="AU1028" s="118">
        <v>24.389875</v>
      </c>
      <c r="AV1028" s="118">
        <f t="shared" si="32"/>
        <v>27282.075915679467</v>
      </c>
      <c r="AW1028" s="118">
        <f t="shared" si="33"/>
        <v>13914.878022922187</v>
      </c>
    </row>
    <row r="1029" spans="1:49" x14ac:dyDescent="0.2">
      <c r="A1029" s="108" t="s">
        <v>1067</v>
      </c>
      <c r="B1029" s="131">
        <v>45748.537650439815</v>
      </c>
      <c r="C1029" s="108" t="s">
        <v>4338</v>
      </c>
      <c r="D1029" s="108">
        <v>86382.1</v>
      </c>
      <c r="E1029" s="108">
        <v>22707.9</v>
      </c>
      <c r="F1029" s="109">
        <v>10.243</v>
      </c>
      <c r="G1029" s="109">
        <v>103</v>
      </c>
      <c r="H1029" s="109">
        <v>1511.37</v>
      </c>
      <c r="I1029" s="109">
        <v>1483.73</v>
      </c>
      <c r="J1029" s="110">
        <v>2.28165</v>
      </c>
      <c r="K1029" s="110">
        <v>0.14312175164174032</v>
      </c>
      <c r="L1029" s="111">
        <v>0.124905</v>
      </c>
      <c r="M1029" s="111">
        <v>7.2058340177664371E-3</v>
      </c>
      <c r="N1029" s="111">
        <v>0.99870000000000003</v>
      </c>
      <c r="O1029" s="112">
        <v>8.6248299999999993</v>
      </c>
      <c r="P1029" s="112">
        <v>0.48330326276113633</v>
      </c>
      <c r="Q1029" s="113">
        <v>0.131158</v>
      </c>
      <c r="R1029" s="113">
        <v>2.7556989553507109E-3</v>
      </c>
      <c r="S1029" s="112">
        <v>0</v>
      </c>
      <c r="T1029" s="114">
        <v>2.8741699999999998E-2</v>
      </c>
      <c r="U1029" s="114">
        <v>7.914952881255832E-4</v>
      </c>
      <c r="V1029" s="115">
        <v>645.9336969743124</v>
      </c>
      <c r="W1029" s="115">
        <v>35.567523220625439</v>
      </c>
      <c r="X1029" s="116">
        <v>707.17785722453652</v>
      </c>
      <c r="Y1029" s="116">
        <v>39.6276060802413</v>
      </c>
      <c r="Z1029" s="116">
        <v>1147.4304699568349</v>
      </c>
      <c r="AA1029" s="116">
        <v>71.975219138486409</v>
      </c>
      <c r="AB1029" s="116">
        <v>2113.52725197784</v>
      </c>
      <c r="AC1029" s="116">
        <v>36.842787699111369</v>
      </c>
      <c r="AD1029" s="132">
        <v>0.62880576038345959</v>
      </c>
      <c r="AF1029" s="118">
        <v>160.434</v>
      </c>
      <c r="AG1029" s="118">
        <v>8.0728200000000001</v>
      </c>
      <c r="AH1029" s="118">
        <v>1.1714200000000001</v>
      </c>
      <c r="AI1029" s="118">
        <v>7.0769200000000004E-2</v>
      </c>
      <c r="AJ1029" s="118">
        <v>101.233</v>
      </c>
      <c r="AK1029" s="118">
        <v>7.7368899999999998</v>
      </c>
      <c r="AL1029" s="118">
        <v>224661.87499999997</v>
      </c>
      <c r="AM1029" s="118">
        <v>13671.625</v>
      </c>
      <c r="AN1029" s="118">
        <v>123508.125</v>
      </c>
      <c r="AO1029" s="118">
        <v>2274.34375</v>
      </c>
      <c r="AP1029" s="118">
        <v>876650</v>
      </c>
      <c r="AQ1029" s="118">
        <v>11133.25</v>
      </c>
      <c r="AR1029" s="118">
        <v>242.826875</v>
      </c>
      <c r="AS1029" s="118">
        <v>29.749437499999999</v>
      </c>
      <c r="AT1029" s="118">
        <v>79.19</v>
      </c>
      <c r="AU1029" s="118">
        <v>23.643374999999999</v>
      </c>
      <c r="AV1029" s="118">
        <f t="shared" si="32"/>
        <v>3903.0336142454753</v>
      </c>
      <c r="AW1029" s="118">
        <f t="shared" si="33"/>
        <v>480.73441290052926</v>
      </c>
    </row>
    <row r="1030" spans="1:49" x14ac:dyDescent="0.2">
      <c r="A1030" s="108" t="s">
        <v>1068</v>
      </c>
      <c r="B1030" s="131">
        <v>45748.538069502312</v>
      </c>
      <c r="C1030" s="108" t="s">
        <v>4339</v>
      </c>
      <c r="D1030" s="108">
        <v>87208.2</v>
      </c>
      <c r="E1030" s="108">
        <v>22125.4</v>
      </c>
      <c r="F1030" s="109">
        <v>10.115</v>
      </c>
      <c r="G1030" s="109">
        <v>101</v>
      </c>
      <c r="H1030" s="109">
        <v>887.26800000000003</v>
      </c>
      <c r="I1030" s="109">
        <v>861.65200000000004</v>
      </c>
      <c r="J1030" s="110">
        <v>6.4121800000000002</v>
      </c>
      <c r="K1030" s="110">
        <v>0.14048448592698767</v>
      </c>
      <c r="L1030" s="111">
        <v>0.28082800000000002</v>
      </c>
      <c r="M1030" s="111">
        <v>6.187799026802665E-3</v>
      </c>
      <c r="N1030" s="111">
        <v>0.98872300000000002</v>
      </c>
      <c r="O1030" s="112">
        <v>3.55924</v>
      </c>
      <c r="P1030" s="112">
        <v>7.8718648011001813E-2</v>
      </c>
      <c r="Q1030" s="113">
        <v>0.16500899999999999</v>
      </c>
      <c r="R1030" s="113">
        <v>3.3078617676996422E-3</v>
      </c>
      <c r="S1030" s="112">
        <v>0.42694599026619623</v>
      </c>
      <c r="T1030" s="114">
        <v>8.5499699999999998E-2</v>
      </c>
      <c r="U1030" s="114">
        <v>2.2232173282061294E-3</v>
      </c>
      <c r="V1030" s="115">
        <v>2507.6452991312394</v>
      </c>
      <c r="W1030" s="115">
        <v>33.71854413885157</v>
      </c>
      <c r="X1030" s="116">
        <v>1596.1895506339697</v>
      </c>
      <c r="Y1030" s="116">
        <v>35.302447543631402</v>
      </c>
      <c r="Z1030" s="116">
        <v>2030.8057309645342</v>
      </c>
      <c r="AA1030" s="116">
        <v>44.492933625090537</v>
      </c>
      <c r="AB1030" s="116">
        <v>2507.6452991312394</v>
      </c>
      <c r="AC1030" s="116">
        <v>33.71854413885157</v>
      </c>
      <c r="AD1030" s="132">
        <v>0.78445379504838963</v>
      </c>
      <c r="AF1030" s="118">
        <v>94.309699999999992</v>
      </c>
      <c r="AG1030" s="118">
        <v>1.19201</v>
      </c>
      <c r="AH1030" s="118">
        <v>0.68582900000000002</v>
      </c>
      <c r="AI1030" s="118">
        <v>3.7520299999999999E-2</v>
      </c>
      <c r="AJ1030" s="118">
        <v>58.884100000000004</v>
      </c>
      <c r="AK1030" s="118">
        <v>0.84242799999999995</v>
      </c>
      <c r="AL1030" s="118">
        <v>401837.5</v>
      </c>
      <c r="AM1030" s="118">
        <v>2888.0687499999999</v>
      </c>
      <c r="AN1030" s="118">
        <v>218370.625</v>
      </c>
      <c r="AO1030" s="118">
        <v>1916.7437499999999</v>
      </c>
      <c r="AP1030" s="118">
        <v>1234268.75</v>
      </c>
      <c r="AQ1030" s="118">
        <v>10811.625</v>
      </c>
      <c r="AR1030" s="118">
        <v>107.90625</v>
      </c>
      <c r="AS1030" s="118">
        <v>27.034875</v>
      </c>
      <c r="AT1030" s="118">
        <v>47.818937499999997</v>
      </c>
      <c r="AU1030" s="118">
        <v>24.941812500000001</v>
      </c>
      <c r="AV1030" s="118">
        <f t="shared" si="32"/>
        <v>12736.977027654364</v>
      </c>
      <c r="AW1030" s="118">
        <f t="shared" si="33"/>
        <v>3193.0771075153702</v>
      </c>
    </row>
    <row r="1031" spans="1:49" x14ac:dyDescent="0.2">
      <c r="A1031" s="108" t="s">
        <v>1069</v>
      </c>
      <c r="B1031" s="131">
        <v>45748.538482256947</v>
      </c>
      <c r="C1031" s="108" t="s">
        <v>4338</v>
      </c>
      <c r="D1031" s="108">
        <v>86042.5</v>
      </c>
      <c r="E1031" s="108">
        <v>22202.7</v>
      </c>
      <c r="F1031" s="109">
        <v>10.18</v>
      </c>
      <c r="G1031" s="109">
        <v>102</v>
      </c>
      <c r="H1031" s="109">
        <v>560.60199999999998</v>
      </c>
      <c r="I1031" s="109">
        <v>739.74099999999999</v>
      </c>
      <c r="J1031" s="110">
        <v>6.1828700000000003</v>
      </c>
      <c r="K1031" s="110">
        <v>0.17537832554440699</v>
      </c>
      <c r="L1031" s="111">
        <v>0.275669</v>
      </c>
      <c r="M1031" s="111">
        <v>7.3827213974590692E-3</v>
      </c>
      <c r="N1031" s="111">
        <v>0.99514899999999995</v>
      </c>
      <c r="O1031" s="112">
        <v>3.6228899999999999</v>
      </c>
      <c r="P1031" s="112">
        <v>9.7428353943192533E-2</v>
      </c>
      <c r="Q1031" s="113">
        <v>0.16234599999999999</v>
      </c>
      <c r="R1031" s="113">
        <v>3.2805990975405693E-3</v>
      </c>
      <c r="S1031" s="112">
        <v>-0.70336304520496862</v>
      </c>
      <c r="T1031" s="114">
        <v>7.4725899999999998E-2</v>
      </c>
      <c r="U1031" s="114">
        <v>1.9080064017775202E-3</v>
      </c>
      <c r="V1031" s="115">
        <v>2480.2413045451208</v>
      </c>
      <c r="W1031" s="115">
        <v>34.082280848217749</v>
      </c>
      <c r="X1031" s="116">
        <v>1571.3005690680179</v>
      </c>
      <c r="Y1031" s="116">
        <v>42.256107139410439</v>
      </c>
      <c r="Z1031" s="116">
        <v>2001.0281752047263</v>
      </c>
      <c r="AA1031" s="116">
        <v>56.759558382205213</v>
      </c>
      <c r="AB1031" s="116">
        <v>2480.2413045451208</v>
      </c>
      <c r="AC1031" s="116">
        <v>34.082280848217749</v>
      </c>
      <c r="AD1031" s="132">
        <v>0.78396100530075208</v>
      </c>
      <c r="AF1031" s="118">
        <v>59.660499999999999</v>
      </c>
      <c r="AG1031" s="118">
        <v>1.24637</v>
      </c>
      <c r="AH1031" s="118">
        <v>0.43024600000000002</v>
      </c>
      <c r="AI1031" s="118">
        <v>4.1346000000000001E-2</v>
      </c>
      <c r="AJ1031" s="118">
        <v>50.626300000000001</v>
      </c>
      <c r="AK1031" s="118">
        <v>0.81187299999999996</v>
      </c>
      <c r="AL1031" s="118">
        <v>295333.125</v>
      </c>
      <c r="AM1031" s="118">
        <v>2957.2249999999999</v>
      </c>
      <c r="AN1031" s="118">
        <v>132393.125</v>
      </c>
      <c r="AO1031" s="118">
        <v>1055.0062500000001</v>
      </c>
      <c r="AP1031" s="118">
        <v>761868.75</v>
      </c>
      <c r="AQ1031" s="118">
        <v>5969.25</v>
      </c>
      <c r="AR1031" s="118">
        <v>66.863749999999996</v>
      </c>
      <c r="AS1031" s="118">
        <v>21.370312500000001</v>
      </c>
      <c r="AT1031" s="118">
        <v>58.182749999999999</v>
      </c>
      <c r="AU1031" s="118">
        <v>31.526812500000002</v>
      </c>
      <c r="AV1031" s="118">
        <f t="shared" si="32"/>
        <v>14246.547359691191</v>
      </c>
      <c r="AW1031" s="118">
        <f t="shared" si="33"/>
        <v>4554.7046953434283</v>
      </c>
    </row>
    <row r="1032" spans="1:49" x14ac:dyDescent="0.2">
      <c r="A1032" s="108" t="s">
        <v>1070</v>
      </c>
      <c r="B1032" s="131">
        <v>45748.538900937499</v>
      </c>
      <c r="C1032" s="108" t="s">
        <v>4338</v>
      </c>
      <c r="D1032" s="108">
        <v>85601.7</v>
      </c>
      <c r="E1032" s="108">
        <v>22175.1</v>
      </c>
      <c r="F1032" s="109">
        <v>10.179</v>
      </c>
      <c r="G1032" s="109">
        <v>102</v>
      </c>
      <c r="H1032" s="109">
        <v>529.23699999999997</v>
      </c>
      <c r="I1032" s="109">
        <v>1019.31</v>
      </c>
      <c r="J1032" s="110">
        <v>11.4519</v>
      </c>
      <c r="K1032" s="110">
        <v>0.37086032132461949</v>
      </c>
      <c r="L1032" s="111">
        <v>0.45198300000000002</v>
      </c>
      <c r="M1032" s="111">
        <v>1.3366742418674792E-2</v>
      </c>
      <c r="N1032" s="111">
        <v>0.99671799999999999</v>
      </c>
      <c r="O1032" s="112">
        <v>2.2241499999999998</v>
      </c>
      <c r="P1032" s="112">
        <v>6.4710259623648556E-2</v>
      </c>
      <c r="Q1032" s="113">
        <v>0.183083</v>
      </c>
      <c r="R1032" s="113">
        <v>3.7339016312291891E-3</v>
      </c>
      <c r="S1032" s="112">
        <v>0</v>
      </c>
      <c r="T1032" s="114">
        <v>0.104938</v>
      </c>
      <c r="U1032" s="114">
        <v>4.3383019097453322E-3</v>
      </c>
      <c r="V1032" s="115">
        <v>2680.9978191754931</v>
      </c>
      <c r="W1032" s="115">
        <v>33.733416226947945</v>
      </c>
      <c r="X1032" s="116">
        <v>2393.5183204483474</v>
      </c>
      <c r="Y1032" s="116">
        <v>69.637925468233618</v>
      </c>
      <c r="Z1032" s="116">
        <v>2551.8812069204055</v>
      </c>
      <c r="AA1032" s="116">
        <v>82.640564830356482</v>
      </c>
      <c r="AB1032" s="116">
        <v>2680.9978191754931</v>
      </c>
      <c r="AC1032" s="116">
        <v>33.733416226947945</v>
      </c>
      <c r="AD1032" s="132">
        <v>0.93884221279824676</v>
      </c>
      <c r="AF1032" s="118">
        <v>56.388800000000003</v>
      </c>
      <c r="AG1032" s="118">
        <v>1.98139</v>
      </c>
      <c r="AH1032" s="118">
        <v>0.41734399999999999</v>
      </c>
      <c r="AI1032" s="118">
        <v>3.7377599999999997E-2</v>
      </c>
      <c r="AJ1032" s="118">
        <v>69.859099999999998</v>
      </c>
      <c r="AK1032" s="118">
        <v>3.4347400000000001</v>
      </c>
      <c r="AL1032" s="118">
        <v>565133.125</v>
      </c>
      <c r="AM1032" s="118">
        <v>6398.1875</v>
      </c>
      <c r="AN1032" s="118">
        <v>230524.375</v>
      </c>
      <c r="AO1032" s="118">
        <v>1724.575</v>
      </c>
      <c r="AP1032" s="118">
        <v>1177950</v>
      </c>
      <c r="AQ1032" s="118">
        <v>10546.125</v>
      </c>
      <c r="AR1032" s="118">
        <v>366.75687499999998</v>
      </c>
      <c r="AS1032" s="118">
        <v>39.088625000000008</v>
      </c>
      <c r="AT1032" s="118">
        <v>22.855625</v>
      </c>
      <c r="AU1032" s="118">
        <v>28.6678125</v>
      </c>
      <c r="AV1032" s="118">
        <f t="shared" si="32"/>
        <v>3258.5206705130945</v>
      </c>
      <c r="AW1032" s="118">
        <f t="shared" si="33"/>
        <v>348.5134342951784</v>
      </c>
    </row>
    <row r="1033" spans="1:49" x14ac:dyDescent="0.2">
      <c r="A1033" s="108" t="s">
        <v>1071</v>
      </c>
      <c r="B1033" s="131">
        <v>45748.539321666663</v>
      </c>
      <c r="C1033" s="108" t="s">
        <v>4340</v>
      </c>
      <c r="D1033" s="108">
        <v>85556.6</v>
      </c>
      <c r="E1033" s="108">
        <v>21552.1</v>
      </c>
      <c r="F1033" s="109">
        <v>10.309100000000001</v>
      </c>
      <c r="G1033" s="109">
        <v>104</v>
      </c>
      <c r="H1033" s="109">
        <v>606.06700000000001</v>
      </c>
      <c r="I1033" s="109">
        <v>1072.99</v>
      </c>
      <c r="J1033" s="110">
        <v>12.382400000000001</v>
      </c>
      <c r="K1033" s="110">
        <v>0.27624454221757944</v>
      </c>
      <c r="L1033" s="111">
        <v>0.47889399999999999</v>
      </c>
      <c r="M1033" s="111">
        <v>1.0583579917934197E-2</v>
      </c>
      <c r="N1033" s="111">
        <v>0.99223499999999998</v>
      </c>
      <c r="O1033" s="112">
        <v>2.0940500000000002</v>
      </c>
      <c r="P1033" s="112">
        <v>4.6366894151430936E-2</v>
      </c>
      <c r="Q1033" s="113">
        <v>0.18698999999999999</v>
      </c>
      <c r="R1033" s="113">
        <v>3.7471865562787236E-3</v>
      </c>
      <c r="S1033" s="112">
        <v>-0.2448862855686301</v>
      </c>
      <c r="T1033" s="114">
        <v>0.128941</v>
      </c>
      <c r="U1033" s="114">
        <v>2.883288913810061E-3</v>
      </c>
      <c r="V1033" s="115">
        <v>2715.8666424701823</v>
      </c>
      <c r="W1033" s="115">
        <v>33.038076319655261</v>
      </c>
      <c r="X1033" s="116">
        <v>2516.5571147227001</v>
      </c>
      <c r="Y1033" s="116">
        <v>55.722135271067003</v>
      </c>
      <c r="Z1033" s="116">
        <v>2628.0737506833402</v>
      </c>
      <c r="AA1033" s="116">
        <v>58.630881749221182</v>
      </c>
      <c r="AB1033" s="116">
        <v>2715.8666424701823</v>
      </c>
      <c r="AC1033" s="116">
        <v>33.038076319655261</v>
      </c>
      <c r="AD1033" s="132">
        <v>0.9577056632471348</v>
      </c>
      <c r="AF1033" s="118">
        <v>64.646899999999988</v>
      </c>
      <c r="AG1033" s="118">
        <v>1.53803</v>
      </c>
      <c r="AH1033" s="118">
        <v>0.47137699999999999</v>
      </c>
      <c r="AI1033" s="118">
        <v>4.0493899999999999E-2</v>
      </c>
      <c r="AJ1033" s="118">
        <v>73.639399999999995</v>
      </c>
      <c r="AK1033" s="118">
        <v>1.42666</v>
      </c>
      <c r="AL1033" s="118">
        <v>755162.5</v>
      </c>
      <c r="AM1033" s="118">
        <v>7013.8125</v>
      </c>
      <c r="AN1033" s="118">
        <v>289615.625</v>
      </c>
      <c r="AO1033" s="118">
        <v>2521.7625000000003</v>
      </c>
      <c r="AP1033" s="118">
        <v>1445181.25</v>
      </c>
      <c r="AQ1033" s="118">
        <v>13124.4375</v>
      </c>
      <c r="AR1033" s="118">
        <v>20.1098125</v>
      </c>
      <c r="AS1033" s="118">
        <v>22.005437499999999</v>
      </c>
      <c r="AT1033" s="118">
        <v>-30.220500000000005</v>
      </c>
      <c r="AU1033" s="118">
        <v>21.699499999999997</v>
      </c>
      <c r="AV1033" s="118">
        <f t="shared" si="32"/>
        <v>53401.11530271556</v>
      </c>
      <c r="AW1033" s="118">
        <f t="shared" si="33"/>
        <v>58436.913501230956</v>
      </c>
    </row>
    <row r="1034" spans="1:49" x14ac:dyDescent="0.2">
      <c r="A1034" s="108" t="s">
        <v>1072</v>
      </c>
      <c r="B1034" s="131">
        <v>45748.539746076392</v>
      </c>
      <c r="C1034" s="108" t="s">
        <v>4338</v>
      </c>
      <c r="D1034" s="108">
        <v>86834.4</v>
      </c>
      <c r="E1034" s="108">
        <v>21217.9</v>
      </c>
      <c r="F1034" s="109">
        <v>10.297000000000001</v>
      </c>
      <c r="G1034" s="109">
        <v>103</v>
      </c>
      <c r="H1034" s="109">
        <v>1158.98</v>
      </c>
      <c r="I1034" s="109">
        <v>1587.39</v>
      </c>
      <c r="J1034" s="110">
        <v>3.6307100000000001</v>
      </c>
      <c r="K1034" s="110">
        <v>0.11359768657173437</v>
      </c>
      <c r="L1034" s="111">
        <v>0.17514299999999999</v>
      </c>
      <c r="M1034" s="111">
        <v>4.8352094558664158E-3</v>
      </c>
      <c r="N1034" s="111">
        <v>0.99276200000000003</v>
      </c>
      <c r="O1034" s="112">
        <v>5.7423299999999999</v>
      </c>
      <c r="P1034" s="112">
        <v>0.15961522682864565</v>
      </c>
      <c r="Q1034" s="113">
        <v>0.149649</v>
      </c>
      <c r="R1034" s="113">
        <v>3.1167895257780882E-3</v>
      </c>
      <c r="S1034" s="112">
        <v>-0.76891812205131327</v>
      </c>
      <c r="T1034" s="114">
        <v>4.9076300000000003E-2</v>
      </c>
      <c r="U1034" s="114">
        <v>1.3316881349159794E-3</v>
      </c>
      <c r="V1034" s="115">
        <v>934.14853544839104</v>
      </c>
      <c r="W1034" s="115">
        <v>26.428442635761041</v>
      </c>
      <c r="X1034" s="116">
        <v>1034.9106282172963</v>
      </c>
      <c r="Y1034" s="116">
        <v>28.766632128470484</v>
      </c>
      <c r="Z1034" s="116">
        <v>1547.6825158826584</v>
      </c>
      <c r="AA1034" s="116">
        <v>48.423904236854916</v>
      </c>
      <c r="AB1034" s="116">
        <v>2341.9192935208544</v>
      </c>
      <c r="AC1034" s="116">
        <v>35.628979428623786</v>
      </c>
      <c r="AD1034" s="132">
        <v>0.66850466660798558</v>
      </c>
      <c r="AF1034" s="118">
        <v>123.752</v>
      </c>
      <c r="AG1034" s="118">
        <v>1.6051900000000001</v>
      </c>
      <c r="AH1034" s="118">
        <v>0.87073400000000001</v>
      </c>
      <c r="AI1034" s="118">
        <v>4.5434200000000001E-2</v>
      </c>
      <c r="AJ1034" s="118">
        <v>109.08</v>
      </c>
      <c r="AK1034" s="118">
        <v>1.0720599999999998</v>
      </c>
      <c r="AL1034" s="118">
        <v>429172.5</v>
      </c>
      <c r="AM1034" s="118">
        <v>10279.9375</v>
      </c>
      <c r="AN1034" s="118">
        <v>163353.75</v>
      </c>
      <c r="AO1034" s="118">
        <v>4493.5749999999998</v>
      </c>
      <c r="AP1034" s="118">
        <v>1018131.25</v>
      </c>
      <c r="AQ1034" s="118">
        <v>22893.1875</v>
      </c>
      <c r="AR1034" s="118">
        <v>96.762500000000003</v>
      </c>
      <c r="AS1034" s="118">
        <v>24.624812500000001</v>
      </c>
      <c r="AT1034" s="118">
        <v>43.270812499999998</v>
      </c>
      <c r="AU1034" s="118">
        <v>25.765125000000001</v>
      </c>
      <c r="AV1034" s="118">
        <f t="shared" si="32"/>
        <v>11728.673449662838</v>
      </c>
      <c r="AW1034" s="118">
        <f t="shared" si="33"/>
        <v>2996.4248477400524</v>
      </c>
    </row>
    <row r="1035" spans="1:49" x14ac:dyDescent="0.2">
      <c r="A1035" s="108" t="s">
        <v>1073</v>
      </c>
      <c r="B1035" s="131">
        <v>45748.540167534724</v>
      </c>
      <c r="C1035" s="108" t="s">
        <v>4338</v>
      </c>
      <c r="D1035" s="108">
        <v>85523.6</v>
      </c>
      <c r="E1035" s="108">
        <v>21114</v>
      </c>
      <c r="F1035" s="109">
        <v>10.246</v>
      </c>
      <c r="G1035" s="109">
        <v>103</v>
      </c>
      <c r="H1035" s="109">
        <v>1750.44</v>
      </c>
      <c r="I1035" s="109">
        <v>2572.41</v>
      </c>
      <c r="J1035" s="110">
        <v>2.03938</v>
      </c>
      <c r="K1035" s="110">
        <v>5.1282847102320672E-2</v>
      </c>
      <c r="L1035" s="111">
        <v>0.10664999999999999</v>
      </c>
      <c r="M1035" s="111">
        <v>2.7054667257425287E-3</v>
      </c>
      <c r="N1035" s="111">
        <v>0.98738700000000001</v>
      </c>
      <c r="O1035" s="112">
        <v>9.3861299999999996</v>
      </c>
      <c r="P1035" s="112">
        <v>0.23396687922815057</v>
      </c>
      <c r="Q1035" s="113">
        <v>0.137575</v>
      </c>
      <c r="R1035" s="113">
        <v>2.7742329790008623E-3</v>
      </c>
      <c r="S1035" s="112">
        <v>-5.674725247388749E-2</v>
      </c>
      <c r="T1035" s="114">
        <v>2.5482299999999999E-2</v>
      </c>
      <c r="U1035" s="114">
        <v>5.4348243597746558E-4</v>
      </c>
      <c r="V1035" s="115">
        <v>589.50284633168997</v>
      </c>
      <c r="W1035" s="115">
        <v>15.110352516287673</v>
      </c>
      <c r="X1035" s="116">
        <v>652.62333280628582</v>
      </c>
      <c r="Y1035" s="116">
        <v>16.267859542554962</v>
      </c>
      <c r="Z1035" s="116">
        <v>1122.2708321366224</v>
      </c>
      <c r="AA1035" s="116">
        <v>28.220951216475889</v>
      </c>
      <c r="AB1035" s="116">
        <v>2196.9001115625983</v>
      </c>
      <c r="AC1035" s="116">
        <v>35.035629883556297</v>
      </c>
      <c r="AD1035" s="132">
        <v>0.57874698207397568</v>
      </c>
      <c r="AF1035" s="118">
        <v>187.07900000000001</v>
      </c>
      <c r="AG1035" s="118">
        <v>7.2184999999999997</v>
      </c>
      <c r="AH1035" s="118">
        <v>1.36111</v>
      </c>
      <c r="AI1035" s="118">
        <v>6.2005099999999994E-2</v>
      </c>
      <c r="AJ1035" s="118">
        <v>176.96600000000001</v>
      </c>
      <c r="AK1035" s="118">
        <v>4.8418700000000001</v>
      </c>
      <c r="AL1035" s="118">
        <v>358540</v>
      </c>
      <c r="AM1035" s="118">
        <v>8933.75</v>
      </c>
      <c r="AN1035" s="118">
        <v>137060</v>
      </c>
      <c r="AO1035" s="118">
        <v>2546.6187500000001</v>
      </c>
      <c r="AP1035" s="118">
        <v>925968.75</v>
      </c>
      <c r="AQ1035" s="118">
        <v>16826.0625</v>
      </c>
      <c r="AR1035" s="118">
        <v>196.31562500000001</v>
      </c>
      <c r="AS1035" s="118">
        <v>26.9683125</v>
      </c>
      <c r="AT1035" s="118">
        <v>56.782062500000002</v>
      </c>
      <c r="AU1035" s="118">
        <v>27.724374999999998</v>
      </c>
      <c r="AV1035" s="118">
        <f t="shared" si="32"/>
        <v>5052.9922594118771</v>
      </c>
      <c r="AW1035" s="118">
        <f t="shared" si="33"/>
        <v>700.18725389630072</v>
      </c>
    </row>
    <row r="1036" spans="1:49" x14ac:dyDescent="0.2">
      <c r="A1036" s="108" t="s">
        <v>1074</v>
      </c>
      <c r="B1036" s="131">
        <v>45748.540586041665</v>
      </c>
      <c r="C1036" s="108" t="s">
        <v>4339</v>
      </c>
      <c r="D1036" s="108">
        <v>86422.3</v>
      </c>
      <c r="E1036" s="108">
        <v>20772.7</v>
      </c>
      <c r="F1036" s="109">
        <v>10.113</v>
      </c>
      <c r="G1036" s="109">
        <v>101</v>
      </c>
      <c r="H1036" s="109">
        <v>337.13499999999999</v>
      </c>
      <c r="I1036" s="109">
        <v>124.023</v>
      </c>
      <c r="J1036" s="110">
        <v>5.48543</v>
      </c>
      <c r="K1036" s="110">
        <v>0.17110286998750196</v>
      </c>
      <c r="L1036" s="111">
        <v>0.280194</v>
      </c>
      <c r="M1036" s="111">
        <v>8.1365062454655558E-3</v>
      </c>
      <c r="N1036" s="111">
        <v>0.98605399999999999</v>
      </c>
      <c r="O1036" s="112">
        <v>3.5922399999999999</v>
      </c>
      <c r="P1036" s="112">
        <v>0.10254123421531458</v>
      </c>
      <c r="Q1036" s="113">
        <v>0.14286599999999999</v>
      </c>
      <c r="R1036" s="113">
        <v>2.996322467921135E-3</v>
      </c>
      <c r="S1036" s="112">
        <v>-0.45981848734732733</v>
      </c>
      <c r="T1036" s="114">
        <v>8.1158300000000003E-2</v>
      </c>
      <c r="U1036" s="114">
        <v>4.5072083164255901E-3</v>
      </c>
      <c r="V1036" s="115">
        <v>2262.2345844735391</v>
      </c>
      <c r="W1036" s="115">
        <v>36.182143985792685</v>
      </c>
      <c r="X1036" s="116">
        <v>1583.1874882010202</v>
      </c>
      <c r="Y1036" s="116">
        <v>45.192414491898205</v>
      </c>
      <c r="Z1036" s="116">
        <v>1897.6429642723333</v>
      </c>
      <c r="AA1036" s="116">
        <v>59.191742014497834</v>
      </c>
      <c r="AB1036" s="116">
        <v>2262.2345844735391</v>
      </c>
      <c r="AC1036" s="116">
        <v>36.182143985792685</v>
      </c>
      <c r="AD1036" s="132">
        <v>0.83881603319221165</v>
      </c>
      <c r="AF1036" s="118">
        <v>36.061299999999996</v>
      </c>
      <c r="AG1036" s="118">
        <v>0.88419099999999995</v>
      </c>
      <c r="AH1036" s="118">
        <v>0.25598899999999997</v>
      </c>
      <c r="AI1036" s="118">
        <v>4.5644999999999998E-2</v>
      </c>
      <c r="AJ1036" s="118">
        <v>8.5406200000000005</v>
      </c>
      <c r="AK1036" s="118">
        <v>0.382739</v>
      </c>
      <c r="AL1036" s="118">
        <v>53672.625</v>
      </c>
      <c r="AM1036" s="118">
        <v>3888.4375</v>
      </c>
      <c r="AN1036" s="118">
        <v>72438.125</v>
      </c>
      <c r="AO1036" s="118">
        <v>1269.79375</v>
      </c>
      <c r="AP1036" s="118">
        <v>472727.5</v>
      </c>
      <c r="AQ1036" s="118">
        <v>5983.2812500000009</v>
      </c>
      <c r="AR1036" s="118">
        <v>-5.4426625</v>
      </c>
      <c r="AS1036" s="118">
        <v>26.186625000000003</v>
      </c>
      <c r="AT1036" s="118">
        <v>-2.8996624999999998</v>
      </c>
      <c r="AU1036" s="118">
        <v>30.767687499999997</v>
      </c>
      <c r="AV1036" s="118">
        <f t="shared" si="32"/>
        <v>-98989.609077821369</v>
      </c>
      <c r="AW1036" s="118">
        <f t="shared" si="33"/>
        <v>-476276.59093905101</v>
      </c>
    </row>
    <row r="1037" spans="1:49" x14ac:dyDescent="0.2">
      <c r="A1037" s="108" t="s">
        <v>1075</v>
      </c>
      <c r="B1037" s="131">
        <v>45748.541004907405</v>
      </c>
      <c r="C1037" s="108" t="s">
        <v>4338</v>
      </c>
      <c r="D1037" s="108">
        <v>87198.5</v>
      </c>
      <c r="E1037" s="108">
        <v>20818.400000000001</v>
      </c>
      <c r="F1037" s="109">
        <v>10.259</v>
      </c>
      <c r="G1037" s="109">
        <v>102</v>
      </c>
      <c r="H1037" s="109">
        <v>495.81299999999999</v>
      </c>
      <c r="I1037" s="109">
        <v>626.726</v>
      </c>
      <c r="J1037" s="110">
        <v>13.2286</v>
      </c>
      <c r="K1037" s="110">
        <v>0.30436550451718408</v>
      </c>
      <c r="L1037" s="111">
        <v>0.51785300000000001</v>
      </c>
      <c r="M1037" s="111">
        <v>1.1661403136351131E-2</v>
      </c>
      <c r="N1037" s="111">
        <v>0.989896</v>
      </c>
      <c r="O1037" s="112">
        <v>1.9303300000000001</v>
      </c>
      <c r="P1037" s="112">
        <v>4.3380779694698897E-2</v>
      </c>
      <c r="Q1037" s="113">
        <v>0.184586</v>
      </c>
      <c r="R1037" s="113">
        <v>3.7015947262773112E-3</v>
      </c>
      <c r="S1037" s="112">
        <v>-0.73936146520499302</v>
      </c>
      <c r="T1037" s="114">
        <v>0.14413699999999999</v>
      </c>
      <c r="U1037" s="114">
        <v>3.2400915054516593E-3</v>
      </c>
      <c r="V1037" s="115">
        <v>2694.5124432549387</v>
      </c>
      <c r="W1037" s="115">
        <v>33.127164472179693</v>
      </c>
      <c r="X1037" s="116">
        <v>2690.8884571583681</v>
      </c>
      <c r="Y1037" s="116">
        <v>60.472996504740308</v>
      </c>
      <c r="Z1037" s="116">
        <v>2692.533947274449</v>
      </c>
      <c r="AA1037" s="116">
        <v>61.950202840197214</v>
      </c>
      <c r="AB1037" s="116">
        <v>2694.5124432549387</v>
      </c>
      <c r="AC1037" s="116">
        <v>33.127164472179693</v>
      </c>
      <c r="AD1037" s="132">
        <v>0.99776280782255145</v>
      </c>
      <c r="AF1037" s="118">
        <v>53.073099999999997</v>
      </c>
      <c r="AG1037" s="118">
        <v>0.51671400000000001</v>
      </c>
      <c r="AH1037" s="118">
        <v>0.40474899999999997</v>
      </c>
      <c r="AI1037" s="118">
        <v>3.4280199999999997E-2</v>
      </c>
      <c r="AJ1037" s="118">
        <v>43.195100000000004</v>
      </c>
      <c r="AK1037" s="118">
        <v>0.240311</v>
      </c>
      <c r="AL1037" s="118">
        <v>500259.37499999994</v>
      </c>
      <c r="AM1037" s="118">
        <v>5773.1312500000004</v>
      </c>
      <c r="AN1037" s="118">
        <v>258168.75</v>
      </c>
      <c r="AO1037" s="118">
        <v>2448.6437499999997</v>
      </c>
      <c r="AP1037" s="118">
        <v>1303556.25</v>
      </c>
      <c r="AQ1037" s="118">
        <v>10373.9375</v>
      </c>
      <c r="AR1037" s="118">
        <v>53.0204375</v>
      </c>
      <c r="AS1037" s="118">
        <v>21.718624999999999</v>
      </c>
      <c r="AT1037" s="118">
        <v>16.403437499999999</v>
      </c>
      <c r="AU1037" s="118">
        <v>24.9713125</v>
      </c>
      <c r="AV1037" s="118">
        <f t="shared" si="32"/>
        <v>26470.061481954686</v>
      </c>
      <c r="AW1037" s="118">
        <f t="shared" si="33"/>
        <v>10844.909062156199</v>
      </c>
    </row>
    <row r="1038" spans="1:49" x14ac:dyDescent="0.2">
      <c r="A1038" s="108" t="s">
        <v>1076</v>
      </c>
      <c r="B1038" s="131">
        <v>45748.541423958333</v>
      </c>
      <c r="C1038" s="108" t="s">
        <v>4339</v>
      </c>
      <c r="D1038" s="108">
        <v>87087.9</v>
      </c>
      <c r="E1038" s="108">
        <v>20333.3</v>
      </c>
      <c r="F1038" s="109">
        <v>10.095000000000001</v>
      </c>
      <c r="G1038" s="109">
        <v>101</v>
      </c>
      <c r="H1038" s="109">
        <v>1051.98</v>
      </c>
      <c r="I1038" s="109">
        <v>1307.4100000000001</v>
      </c>
      <c r="J1038" s="110">
        <v>3.6393</v>
      </c>
      <c r="K1038" s="110">
        <v>7.9748430255710989E-2</v>
      </c>
      <c r="L1038" s="111">
        <v>0.186776</v>
      </c>
      <c r="M1038" s="111">
        <v>4.0371551695222224E-3</v>
      </c>
      <c r="N1038" s="111">
        <v>0.92187600000000003</v>
      </c>
      <c r="O1038" s="112">
        <v>5.3645899999999997</v>
      </c>
      <c r="P1038" s="112">
        <v>0.11568537087346006</v>
      </c>
      <c r="Q1038" s="113">
        <v>0.14099700000000001</v>
      </c>
      <c r="R1038" s="113">
        <v>2.8709712453107226E-3</v>
      </c>
      <c r="S1038" s="112">
        <v>-8.8196244205606816E-3</v>
      </c>
      <c r="T1038" s="114">
        <v>3.5931900000000003E-2</v>
      </c>
      <c r="U1038" s="114">
        <v>7.8617521244312967E-4</v>
      </c>
      <c r="V1038" s="115">
        <v>1010.0856624044529</v>
      </c>
      <c r="W1038" s="115">
        <v>22.417423366315177</v>
      </c>
      <c r="X1038" s="116">
        <v>1101.8846946192505</v>
      </c>
      <c r="Y1038" s="116">
        <v>23.761730077567396</v>
      </c>
      <c r="Z1038" s="116">
        <v>1554.4328058895667</v>
      </c>
      <c r="AA1038" s="116">
        <v>34.062478006120202</v>
      </c>
      <c r="AB1038" s="116">
        <v>2239.4887444711017</v>
      </c>
      <c r="AC1038" s="116">
        <v>35.214065598467869</v>
      </c>
      <c r="AD1038" s="132">
        <v>0.70845069831309326</v>
      </c>
      <c r="AF1038" s="118">
        <v>112.67399999999999</v>
      </c>
      <c r="AG1038" s="118">
        <v>2.2824299999999997</v>
      </c>
      <c r="AH1038" s="118">
        <v>0.79337799999999992</v>
      </c>
      <c r="AI1038" s="118">
        <v>4.8610199999999999E-2</v>
      </c>
      <c r="AJ1038" s="118">
        <v>90.169600000000003</v>
      </c>
      <c r="AK1038" s="118">
        <v>1.05349</v>
      </c>
      <c r="AL1038" s="118">
        <v>259023.75</v>
      </c>
      <c r="AM1038" s="118">
        <v>2681.9812499999998</v>
      </c>
      <c r="AN1038" s="118">
        <v>148321.875</v>
      </c>
      <c r="AO1038" s="118">
        <v>2339.0437499999998</v>
      </c>
      <c r="AP1038" s="118">
        <v>983918.75</v>
      </c>
      <c r="AQ1038" s="118">
        <v>11969.062499999998</v>
      </c>
      <c r="AR1038" s="118">
        <v>151.98249999999999</v>
      </c>
      <c r="AS1038" s="118">
        <v>22.0441875</v>
      </c>
      <c r="AT1038" s="118">
        <v>40.253250000000001</v>
      </c>
      <c r="AU1038" s="118">
        <v>30.819125000000007</v>
      </c>
      <c r="AV1038" s="118">
        <f t="shared" si="32"/>
        <v>6893.987381784329</v>
      </c>
      <c r="AW1038" s="118">
        <f t="shared" si="33"/>
        <v>1003.4438087705545</v>
      </c>
    </row>
    <row r="1039" spans="1:49" x14ac:dyDescent="0.2">
      <c r="A1039" s="108" t="s">
        <v>1077</v>
      </c>
      <c r="B1039" s="131">
        <v>45748.541844861109</v>
      </c>
      <c r="C1039" s="108" t="s">
        <v>4338</v>
      </c>
      <c r="D1039" s="108">
        <v>85928.8</v>
      </c>
      <c r="E1039" s="108">
        <v>20304.900000000001</v>
      </c>
      <c r="F1039" s="109">
        <v>10.134</v>
      </c>
      <c r="G1039" s="109">
        <v>102</v>
      </c>
      <c r="H1039" s="109">
        <v>1683.6</v>
      </c>
      <c r="I1039" s="109">
        <v>3190.01</v>
      </c>
      <c r="J1039" s="110">
        <v>1.27024</v>
      </c>
      <c r="K1039" s="110">
        <v>2.8693357674730229E-2</v>
      </c>
      <c r="L1039" s="111">
        <v>7.8696100000000005E-2</v>
      </c>
      <c r="M1039" s="111">
        <v>1.759207078523731E-3</v>
      </c>
      <c r="N1039" s="111">
        <v>0.976773</v>
      </c>
      <c r="O1039" s="112">
        <v>12.6975</v>
      </c>
      <c r="P1039" s="112">
        <v>0.28446927047398279</v>
      </c>
      <c r="Q1039" s="113">
        <v>0.116784</v>
      </c>
      <c r="R1039" s="113">
        <v>2.3507959664081867E-3</v>
      </c>
      <c r="S1039" s="112">
        <v>-6.8359448316248766E-2</v>
      </c>
      <c r="T1039" s="114">
        <v>2.2692E-2</v>
      </c>
      <c r="U1039" s="114">
        <v>5.4369909914952044E-4</v>
      </c>
      <c r="V1039" s="115">
        <v>451.61463068517713</v>
      </c>
      <c r="W1039" s="115">
        <v>10.311044145292572</v>
      </c>
      <c r="X1039" s="116">
        <v>488.6911248165722</v>
      </c>
      <c r="Y1039" s="116">
        <v>10.948423529331</v>
      </c>
      <c r="Z1039" s="116">
        <v>831.3018587923417</v>
      </c>
      <c r="AA1039" s="116">
        <v>18.778216376430237</v>
      </c>
      <c r="AB1039" s="116">
        <v>1907.5744599861655</v>
      </c>
      <c r="AC1039" s="116">
        <v>36.148243432405167</v>
      </c>
      <c r="AD1039" s="132">
        <v>0.58659030389134947</v>
      </c>
      <c r="AF1039" s="118">
        <v>180.41299999999998</v>
      </c>
      <c r="AG1039" s="118">
        <v>6.1287500000000001</v>
      </c>
      <c r="AH1039" s="118">
        <v>1.29057</v>
      </c>
      <c r="AI1039" s="118">
        <v>5.3807199999999999E-2</v>
      </c>
      <c r="AJ1039" s="118">
        <v>220.12100000000001</v>
      </c>
      <c r="AK1039" s="118">
        <v>6.74397</v>
      </c>
      <c r="AL1039" s="118">
        <v>400401.25</v>
      </c>
      <c r="AM1039" s="118">
        <v>6909.3750000000009</v>
      </c>
      <c r="AN1039" s="118">
        <v>82906.874999999985</v>
      </c>
      <c r="AO1039" s="118">
        <v>1740.6062499999998</v>
      </c>
      <c r="AP1039" s="118">
        <v>660762.5</v>
      </c>
      <c r="AQ1039" s="118">
        <v>13811.875000000002</v>
      </c>
      <c r="AR1039" s="118">
        <v>263.29062499999998</v>
      </c>
      <c r="AS1039" s="118">
        <v>25.540125</v>
      </c>
      <c r="AT1039" s="118">
        <v>-9.2862500000000008</v>
      </c>
      <c r="AU1039" s="118">
        <v>30.160124999999997</v>
      </c>
      <c r="AV1039" s="118">
        <f t="shared" si="32"/>
        <v>2489.4307468306783</v>
      </c>
      <c r="AW1039" s="118">
        <f t="shared" si="33"/>
        <v>247.02656725566976</v>
      </c>
    </row>
    <row r="1040" spans="1:49" x14ac:dyDescent="0.2">
      <c r="A1040" s="108" t="s">
        <v>1078</v>
      </c>
      <c r="B1040" s="131">
        <v>45748.542261689814</v>
      </c>
      <c r="C1040" s="108" t="s">
        <v>4338</v>
      </c>
      <c r="D1040" s="108">
        <v>86753.1</v>
      </c>
      <c r="E1040" s="108">
        <v>20351.599999999999</v>
      </c>
      <c r="F1040" s="109">
        <v>10.294</v>
      </c>
      <c r="G1040" s="109">
        <v>103</v>
      </c>
      <c r="H1040" s="109">
        <v>416.858</v>
      </c>
      <c r="I1040" s="109">
        <v>368.56700000000001</v>
      </c>
      <c r="J1040" s="110">
        <v>4.7817999999999996</v>
      </c>
      <c r="K1040" s="110">
        <v>0.11389675626746355</v>
      </c>
      <c r="L1040" s="111">
        <v>0.23647199999999999</v>
      </c>
      <c r="M1040" s="111">
        <v>5.7965062471802787E-3</v>
      </c>
      <c r="N1040" s="111">
        <v>0.97480199999999995</v>
      </c>
      <c r="O1040" s="112">
        <v>4.2285599999999999</v>
      </c>
      <c r="P1040" s="112">
        <v>0.10301369552773067</v>
      </c>
      <c r="Q1040" s="113">
        <v>0.146233</v>
      </c>
      <c r="R1040" s="113">
        <v>2.9751622680963138E-3</v>
      </c>
      <c r="S1040" s="112">
        <v>0.38593462049163624</v>
      </c>
      <c r="T1040" s="114">
        <v>5.8277200000000001E-2</v>
      </c>
      <c r="U1040" s="114">
        <v>1.3337841723592315E-3</v>
      </c>
      <c r="V1040" s="115">
        <v>1262.7685670104768</v>
      </c>
      <c r="W1040" s="115">
        <v>31.294095661052758</v>
      </c>
      <c r="X1040" s="116">
        <v>1368.4086768020775</v>
      </c>
      <c r="Y1040" s="116">
        <v>33.336368595832631</v>
      </c>
      <c r="Z1040" s="116">
        <v>1778.9386508614573</v>
      </c>
      <c r="AA1040" s="116">
        <v>42.372190792575566</v>
      </c>
      <c r="AB1040" s="116">
        <v>2302.3351811934499</v>
      </c>
      <c r="AC1040" s="116">
        <v>34.949778302798002</v>
      </c>
      <c r="AD1040" s="132">
        <v>0.76798772538925131</v>
      </c>
      <c r="AF1040" s="118">
        <v>44.685900000000004</v>
      </c>
      <c r="AG1040" s="118">
        <v>3.8449800000000001</v>
      </c>
      <c r="AH1040" s="118">
        <v>0.32364699999999996</v>
      </c>
      <c r="AI1040" s="118">
        <v>4.9416300000000003E-2</v>
      </c>
      <c r="AJ1040" s="118">
        <v>25.440100000000001</v>
      </c>
      <c r="AK1040" s="118">
        <v>2.8018200000000002</v>
      </c>
      <c r="AL1040" s="118">
        <v>117786.25</v>
      </c>
      <c r="AM1040" s="118">
        <v>12943.4375</v>
      </c>
      <c r="AN1040" s="118">
        <v>75381.875</v>
      </c>
      <c r="AO1040" s="118">
        <v>5294.4249999999993</v>
      </c>
      <c r="AP1040" s="118">
        <v>479750.625</v>
      </c>
      <c r="AQ1040" s="118">
        <v>32453.4375</v>
      </c>
      <c r="AR1040" s="118">
        <v>50.030312500000001</v>
      </c>
      <c r="AS1040" s="118">
        <v>20.333500000000001</v>
      </c>
      <c r="AT1040" s="118">
        <v>58.279624999999996</v>
      </c>
      <c r="AU1040" s="118">
        <v>26.485312499999999</v>
      </c>
      <c r="AV1040" s="118">
        <f t="shared" si="32"/>
        <v>13100.171787936555</v>
      </c>
      <c r="AW1040" s="118">
        <f t="shared" si="33"/>
        <v>5397.4646129889315</v>
      </c>
    </row>
    <row r="1041" spans="1:49" x14ac:dyDescent="0.2">
      <c r="A1041" s="108" t="s">
        <v>1079</v>
      </c>
      <c r="B1041" s="131">
        <v>45748.542686099536</v>
      </c>
      <c r="C1041" s="108" t="s">
        <v>4338</v>
      </c>
      <c r="D1041" s="108">
        <v>86385.8</v>
      </c>
      <c r="E1041" s="108">
        <v>21601.3</v>
      </c>
      <c r="F1041" s="109">
        <v>10.228</v>
      </c>
      <c r="G1041" s="109">
        <v>103</v>
      </c>
      <c r="H1041" s="109">
        <v>899.327</v>
      </c>
      <c r="I1041" s="109">
        <v>940.51900000000001</v>
      </c>
      <c r="J1041" s="110">
        <v>3.9306399999999999</v>
      </c>
      <c r="K1041" s="110">
        <v>0.17475251502579298</v>
      </c>
      <c r="L1041" s="111">
        <v>0.20211299999999999</v>
      </c>
      <c r="M1041" s="111">
        <v>8.4408071243276261E-3</v>
      </c>
      <c r="N1041" s="111">
        <v>0.997035</v>
      </c>
      <c r="O1041" s="112">
        <v>5.10372</v>
      </c>
      <c r="P1041" s="112">
        <v>0.21228617797765353</v>
      </c>
      <c r="Q1041" s="113">
        <v>0.13982600000000001</v>
      </c>
      <c r="R1041" s="113">
        <v>2.8364426350490505E-3</v>
      </c>
      <c r="S1041" s="112">
        <v>-0.95000558726811002</v>
      </c>
      <c r="T1041" s="114">
        <v>4.3032300000000002E-2</v>
      </c>
      <c r="U1041" s="114">
        <v>1.1927609350934495E-3</v>
      </c>
      <c r="V1041" s="115">
        <v>1061.7982460967196</v>
      </c>
      <c r="W1041" s="115">
        <v>43.464650116797834</v>
      </c>
      <c r="X1041" s="116">
        <v>1153.4487398348269</v>
      </c>
      <c r="Y1041" s="116">
        <v>47.97700980317812</v>
      </c>
      <c r="Z1041" s="116">
        <v>1587.6102535657913</v>
      </c>
      <c r="AA1041" s="116">
        <v>70.583641516740002</v>
      </c>
      <c r="AB1041" s="116">
        <v>2225.054545356973</v>
      </c>
      <c r="AC1041" s="116">
        <v>35.13673247920066</v>
      </c>
      <c r="AD1041" s="132">
        <v>0.73250158897564821</v>
      </c>
      <c r="AF1041" s="118">
        <v>96.427299999999988</v>
      </c>
      <c r="AG1041" s="118">
        <v>5.6809599999999998</v>
      </c>
      <c r="AH1041" s="118">
        <v>0.69324800000000009</v>
      </c>
      <c r="AI1041" s="118">
        <v>4.9013500000000002E-2</v>
      </c>
      <c r="AJ1041" s="118">
        <v>64.926100000000005</v>
      </c>
      <c r="AK1041" s="118">
        <v>4.9690399999999997</v>
      </c>
      <c r="AL1041" s="118">
        <v>216707.5</v>
      </c>
      <c r="AM1041" s="118">
        <v>12895.25</v>
      </c>
      <c r="AN1041" s="118">
        <v>129650</v>
      </c>
      <c r="AO1041" s="118">
        <v>2066.0562500000001</v>
      </c>
      <c r="AP1041" s="118">
        <v>866775</v>
      </c>
      <c r="AQ1041" s="118">
        <v>15384.562499999998</v>
      </c>
      <c r="AR1041" s="118">
        <v>212.29</v>
      </c>
      <c r="AS1041" s="118">
        <v>24.137562499999998</v>
      </c>
      <c r="AT1041" s="118">
        <v>101.605</v>
      </c>
      <c r="AU1041" s="118">
        <v>31.680499999999995</v>
      </c>
      <c r="AV1041" s="118">
        <f t="shared" si="32"/>
        <v>4588.2143089278152</v>
      </c>
      <c r="AW1041" s="118">
        <f t="shared" si="33"/>
        <v>528.00214731000881</v>
      </c>
    </row>
    <row r="1042" spans="1:49" x14ac:dyDescent="0.2">
      <c r="A1042" s="108" t="s">
        <v>1080</v>
      </c>
      <c r="B1042" s="131">
        <v>45748.543105891207</v>
      </c>
      <c r="C1042" s="108" t="s">
        <v>4340</v>
      </c>
      <c r="D1042" s="108">
        <v>87267.3</v>
      </c>
      <c r="E1042" s="108">
        <v>21694.7</v>
      </c>
      <c r="F1042" s="109">
        <v>10.376099999999999</v>
      </c>
      <c r="G1042" s="109">
        <v>104</v>
      </c>
      <c r="H1042" s="109">
        <v>1122.51</v>
      </c>
      <c r="I1042" s="109">
        <v>597.03</v>
      </c>
      <c r="J1042" s="110">
        <v>2.8485399999999998</v>
      </c>
      <c r="K1042" s="110">
        <v>0.10414542024784383</v>
      </c>
      <c r="L1042" s="111">
        <v>0.156329</v>
      </c>
      <c r="M1042" s="111">
        <v>5.4400554968492745E-3</v>
      </c>
      <c r="N1042" s="111">
        <v>0.99666600000000005</v>
      </c>
      <c r="O1042" s="112">
        <v>6.5143300000000002</v>
      </c>
      <c r="P1042" s="112">
        <v>0.22486267836962187</v>
      </c>
      <c r="Q1042" s="113">
        <v>0.131497</v>
      </c>
      <c r="R1042" s="113">
        <v>2.6612164670332629E-3</v>
      </c>
      <c r="S1042" s="112">
        <v>-0.77917705702960804</v>
      </c>
      <c r="T1042" s="114">
        <v>3.3847599999999999E-2</v>
      </c>
      <c r="U1042" s="114">
        <v>1.8063547808788839E-3</v>
      </c>
      <c r="V1042" s="115">
        <v>848.01193609680229</v>
      </c>
      <c r="W1042" s="115">
        <v>28.984475045262457</v>
      </c>
      <c r="X1042" s="116">
        <v>920.59628376839669</v>
      </c>
      <c r="Y1042" s="116">
        <v>31.77728884862789</v>
      </c>
      <c r="Z1042" s="116">
        <v>1350.7075640564487</v>
      </c>
      <c r="AA1042" s="116">
        <v>49.383195212494925</v>
      </c>
      <c r="AB1042" s="116">
        <v>2118.0525755607332</v>
      </c>
      <c r="AC1042" s="116">
        <v>35.469876110116758</v>
      </c>
      <c r="AD1042" s="132">
        <v>0.68424901301549834</v>
      </c>
      <c r="AF1042" s="118">
        <v>120.367</v>
      </c>
      <c r="AG1042" s="118">
        <v>2.0287899999999999</v>
      </c>
      <c r="AH1042" s="118">
        <v>0.86219599999999996</v>
      </c>
      <c r="AI1042" s="118">
        <v>4.2727399999999999E-2</v>
      </c>
      <c r="AJ1042" s="118">
        <v>41.209500000000006</v>
      </c>
      <c r="AK1042" s="118">
        <v>2.7143900000000003</v>
      </c>
      <c r="AL1042" s="118">
        <v>102946.25</v>
      </c>
      <c r="AM1042" s="118">
        <v>2653.3874999999998</v>
      </c>
      <c r="AN1042" s="118">
        <v>123285</v>
      </c>
      <c r="AO1042" s="118">
        <v>2708.9375</v>
      </c>
      <c r="AP1042" s="118">
        <v>874768.75</v>
      </c>
      <c r="AQ1042" s="118">
        <v>17323.125</v>
      </c>
      <c r="AR1042" s="118">
        <v>88.137500000000003</v>
      </c>
      <c r="AS1042" s="118">
        <v>23.0978125</v>
      </c>
      <c r="AT1042" s="118">
        <v>-25.820062500000002</v>
      </c>
      <c r="AU1042" s="118">
        <v>29.664187499999997</v>
      </c>
      <c r="AV1042" s="118">
        <f t="shared" si="32"/>
        <v>9298.3332393950586</v>
      </c>
      <c r="AW1042" s="118">
        <f t="shared" si="33"/>
        <v>2443.7211185682058</v>
      </c>
    </row>
    <row r="1043" spans="1:49" x14ac:dyDescent="0.2">
      <c r="A1043" s="108" t="s">
        <v>1081</v>
      </c>
      <c r="B1043" s="131">
        <v>45748.544410462964</v>
      </c>
      <c r="C1043" s="108" t="s">
        <v>4339</v>
      </c>
      <c r="D1043" s="108">
        <v>43471.7</v>
      </c>
      <c r="E1043" s="108">
        <v>76529.7</v>
      </c>
      <c r="F1043" s="109">
        <v>10.115</v>
      </c>
      <c r="G1043" s="109">
        <v>101</v>
      </c>
      <c r="H1043" s="109">
        <v>466.46499999999997</v>
      </c>
      <c r="I1043" s="109">
        <v>50.442399999999999</v>
      </c>
      <c r="J1043" s="110">
        <v>26.602499999999999</v>
      </c>
      <c r="K1043" s="110">
        <v>0.56892621185528092</v>
      </c>
      <c r="L1043" s="111">
        <v>0.65693400000000002</v>
      </c>
      <c r="M1043" s="111">
        <v>1.4070760777672968E-2</v>
      </c>
      <c r="N1043" s="111">
        <v>0.97369799999999995</v>
      </c>
      <c r="O1043" s="112">
        <v>1.5216499999999999</v>
      </c>
      <c r="P1043" s="112">
        <v>3.2421458097377419E-2</v>
      </c>
      <c r="Q1043" s="113">
        <v>0.29356399999999999</v>
      </c>
      <c r="R1043" s="113">
        <v>5.9006045825969388E-3</v>
      </c>
      <c r="S1043" s="112">
        <v>2.0916935250674798E-2</v>
      </c>
      <c r="T1043" s="114">
        <v>0.15826399999999999</v>
      </c>
      <c r="U1043" s="114">
        <v>4.2170846149917366E-3</v>
      </c>
      <c r="V1043" s="115">
        <v>3436.5895154837958</v>
      </c>
      <c r="W1043" s="115">
        <v>31.211320391675187</v>
      </c>
      <c r="X1043" s="116">
        <v>3256.200978235106</v>
      </c>
      <c r="Y1043" s="116">
        <v>69.379149983563138</v>
      </c>
      <c r="Z1043" s="116">
        <v>3368.4310431702902</v>
      </c>
      <c r="AA1043" s="116">
        <v>72.037917988407315</v>
      </c>
      <c r="AB1043" s="116">
        <v>3436.5895154837958</v>
      </c>
      <c r="AC1043" s="116">
        <v>31.211320391675187</v>
      </c>
      <c r="AD1043" s="132">
        <v>0.96624844646944852</v>
      </c>
      <c r="AF1043" s="118">
        <v>49.9831</v>
      </c>
      <c r="AG1043" s="118">
        <v>1.15587</v>
      </c>
      <c r="AH1043" s="118">
        <v>0.35985400000000001</v>
      </c>
      <c r="AI1043" s="118">
        <v>3.3151199999999999E-2</v>
      </c>
      <c r="AJ1043" s="118">
        <v>3.4749699999999999</v>
      </c>
      <c r="AK1043" s="118">
        <v>0.102892</v>
      </c>
      <c r="AL1043" s="118">
        <v>43740.4375</v>
      </c>
      <c r="AM1043" s="118">
        <v>691.11874999999998</v>
      </c>
      <c r="AN1043" s="118">
        <v>483513.75</v>
      </c>
      <c r="AO1043" s="118">
        <v>8270.75</v>
      </c>
      <c r="AP1043" s="118">
        <v>1534762.5</v>
      </c>
      <c r="AQ1043" s="118">
        <v>23228.125</v>
      </c>
      <c r="AR1043" s="118">
        <v>-6.5183125000000004</v>
      </c>
      <c r="AS1043" s="118">
        <v>25.0245</v>
      </c>
      <c r="AT1043" s="118">
        <v>94.052499999999995</v>
      </c>
      <c r="AU1043" s="118">
        <v>25.841125000000002</v>
      </c>
      <c r="AV1043" s="118">
        <f t="shared" si="32"/>
        <v>-54506.702426583914</v>
      </c>
      <c r="AW1043" s="118">
        <f t="shared" si="33"/>
        <v>-209258.69601638275</v>
      </c>
    </row>
    <row r="1044" spans="1:49" x14ac:dyDescent="0.2">
      <c r="A1044" s="108" t="s">
        <v>1082</v>
      </c>
      <c r="B1044" s="131">
        <v>45748.544823217591</v>
      </c>
      <c r="C1044" s="108" t="s">
        <v>4339</v>
      </c>
      <c r="D1044" s="108">
        <v>44098.1</v>
      </c>
      <c r="E1044" s="108">
        <v>76421.3</v>
      </c>
      <c r="F1044" s="109">
        <v>10.122</v>
      </c>
      <c r="G1044" s="109">
        <v>101</v>
      </c>
      <c r="H1044" s="109">
        <v>448.27300000000002</v>
      </c>
      <c r="I1044" s="109">
        <v>93.349699999999999</v>
      </c>
      <c r="J1044" s="110">
        <v>10.155900000000001</v>
      </c>
      <c r="K1044" s="110">
        <v>0.21566435293214317</v>
      </c>
      <c r="L1044" s="111">
        <v>0.459457</v>
      </c>
      <c r="M1044" s="111">
        <v>9.6609301935786686E-3</v>
      </c>
      <c r="N1044" s="111">
        <v>0.97684700000000002</v>
      </c>
      <c r="O1044" s="112">
        <v>2.1751499999999999</v>
      </c>
      <c r="P1044" s="112">
        <v>4.5966581360375278E-2</v>
      </c>
      <c r="Q1044" s="113">
        <v>0.15975600000000001</v>
      </c>
      <c r="R1044" s="113">
        <v>3.2043160326848228E-3</v>
      </c>
      <c r="S1044" s="112">
        <v>-9.882073125242577E-2</v>
      </c>
      <c r="T1044" s="114">
        <v>0.12993399999999999</v>
      </c>
      <c r="U1044" s="114">
        <v>2.8651347560804188E-3</v>
      </c>
      <c r="V1044" s="115">
        <v>2453.0796911886255</v>
      </c>
      <c r="W1044" s="115">
        <v>33.922101496813596</v>
      </c>
      <c r="X1044" s="116">
        <v>2438.4028856941131</v>
      </c>
      <c r="Y1044" s="116">
        <v>51.529800075687795</v>
      </c>
      <c r="Z1044" s="116">
        <v>2445.9978738970149</v>
      </c>
      <c r="AA1044" s="116">
        <v>51.941684020854638</v>
      </c>
      <c r="AB1044" s="116">
        <v>2453.0796911886255</v>
      </c>
      <c r="AC1044" s="116">
        <v>33.922101496813596</v>
      </c>
      <c r="AD1044" s="132">
        <v>0.99513614866563682</v>
      </c>
      <c r="AF1044" s="118">
        <v>48.008700000000005</v>
      </c>
      <c r="AG1044" s="118">
        <v>0.86580400000000002</v>
      </c>
      <c r="AH1044" s="118">
        <v>0.353599</v>
      </c>
      <c r="AI1044" s="118">
        <v>4.5254499999999996E-2</v>
      </c>
      <c r="AJ1044" s="118">
        <v>6.4238200000000001</v>
      </c>
      <c r="AK1044" s="118">
        <v>9.6162499999999998E-2</v>
      </c>
      <c r="AL1044" s="118">
        <v>66555.625</v>
      </c>
      <c r="AM1044" s="118">
        <v>805.71249999999998</v>
      </c>
      <c r="AN1044" s="118">
        <v>177221.875</v>
      </c>
      <c r="AO1044" s="118">
        <v>2047.8562499999996</v>
      </c>
      <c r="AP1044" s="118">
        <v>1033106.25</v>
      </c>
      <c r="AQ1044" s="118">
        <v>11634.375</v>
      </c>
      <c r="AR1044" s="118">
        <v>49.364624999999997</v>
      </c>
      <c r="AS1044" s="118">
        <v>22.5599375</v>
      </c>
      <c r="AT1044" s="118">
        <v>80.459999999999994</v>
      </c>
      <c r="AU1044" s="118">
        <v>22.729375000000001</v>
      </c>
      <c r="AV1044" s="118">
        <f t="shared" si="32"/>
        <v>33484.902638254083</v>
      </c>
      <c r="AW1044" s="118">
        <f t="shared" si="33"/>
        <v>15307.452073387463</v>
      </c>
    </row>
    <row r="1045" spans="1:49" x14ac:dyDescent="0.2">
      <c r="A1045" s="108" t="s">
        <v>1083</v>
      </c>
      <c r="B1045" s="131">
        <v>45748.545238564817</v>
      </c>
      <c r="C1045" s="108" t="s">
        <v>4339</v>
      </c>
      <c r="D1045" s="108">
        <v>44485.8</v>
      </c>
      <c r="E1045" s="108">
        <v>76447.899999999994</v>
      </c>
      <c r="F1045" s="109">
        <v>10.105</v>
      </c>
      <c r="G1045" s="109">
        <v>101</v>
      </c>
      <c r="H1045" s="109">
        <v>587.54600000000005</v>
      </c>
      <c r="I1045" s="109">
        <v>82.182400000000001</v>
      </c>
      <c r="J1045" s="110">
        <v>10.315</v>
      </c>
      <c r="K1045" s="110">
        <v>0.22775458788180317</v>
      </c>
      <c r="L1045" s="111">
        <v>0.46139200000000002</v>
      </c>
      <c r="M1045" s="111">
        <v>1.013820104643817E-2</v>
      </c>
      <c r="N1045" s="111">
        <v>0.98984899999999998</v>
      </c>
      <c r="O1045" s="112">
        <v>2.1698</v>
      </c>
      <c r="P1045" s="112">
        <v>4.7867665686243781E-2</v>
      </c>
      <c r="Q1045" s="113">
        <v>0.16155900000000001</v>
      </c>
      <c r="R1045" s="113">
        <v>3.2383588266997223E-3</v>
      </c>
      <c r="S1045" s="112">
        <v>3.7738292023469205E-2</v>
      </c>
      <c r="T1045" s="114">
        <v>0.18923999999999999</v>
      </c>
      <c r="U1045" s="114">
        <v>4.7500031016410923E-3</v>
      </c>
      <c r="V1045" s="115">
        <v>2472.041875032075</v>
      </c>
      <c r="W1045" s="115">
        <v>33.83516658477501</v>
      </c>
      <c r="X1045" s="116">
        <v>2443.406910620306</v>
      </c>
      <c r="Y1045" s="116">
        <v>53.903670906549245</v>
      </c>
      <c r="Z1045" s="116">
        <v>2458.6521413345363</v>
      </c>
      <c r="AA1045" s="116">
        <v>54.286893378028132</v>
      </c>
      <c r="AB1045" s="116">
        <v>2472.041875032075</v>
      </c>
      <c r="AC1045" s="116">
        <v>33.83516658477501</v>
      </c>
      <c r="AD1045" s="132">
        <v>0.99279494099717247</v>
      </c>
      <c r="AF1045" s="118">
        <v>62.8842</v>
      </c>
      <c r="AG1045" s="118">
        <v>1.9943</v>
      </c>
      <c r="AH1045" s="118">
        <v>0.43612700000000004</v>
      </c>
      <c r="AI1045" s="118">
        <v>4.2484600000000004E-2</v>
      </c>
      <c r="AJ1045" s="118">
        <v>5.6480100000000002</v>
      </c>
      <c r="AK1045" s="118">
        <v>6.9516700000000001E-2</v>
      </c>
      <c r="AL1045" s="118">
        <v>85685.625</v>
      </c>
      <c r="AM1045" s="118">
        <v>1474.2875000000001</v>
      </c>
      <c r="AN1045" s="118">
        <v>232903.75</v>
      </c>
      <c r="AO1045" s="118">
        <v>5520.8062500000005</v>
      </c>
      <c r="AP1045" s="118">
        <v>1345431.25</v>
      </c>
      <c r="AQ1045" s="118">
        <v>31453.4375</v>
      </c>
      <c r="AR1045" s="118">
        <v>359.40562500000004</v>
      </c>
      <c r="AS1045" s="118">
        <v>26.726062499999998</v>
      </c>
      <c r="AT1045" s="118">
        <v>63.310625000000002</v>
      </c>
      <c r="AU1045" s="118">
        <v>28.332000000000001</v>
      </c>
      <c r="AV1045" s="118">
        <f t="shared" si="32"/>
        <v>3901.6156351912127</v>
      </c>
      <c r="AW1045" s="118">
        <f t="shared" si="33"/>
        <v>304.13117148371492</v>
      </c>
    </row>
    <row r="1046" spans="1:49" x14ac:dyDescent="0.2">
      <c r="A1046" s="108" t="s">
        <v>1084</v>
      </c>
      <c r="B1046" s="131">
        <v>45748.545650590277</v>
      </c>
      <c r="C1046" s="108" t="s">
        <v>4339</v>
      </c>
      <c r="D1046" s="108">
        <v>44966</v>
      </c>
      <c r="E1046" s="108">
        <v>76451.100000000006</v>
      </c>
      <c r="F1046" s="109">
        <v>10.101000000000001</v>
      </c>
      <c r="G1046" s="109">
        <v>101</v>
      </c>
      <c r="H1046" s="109">
        <v>413.82100000000003</v>
      </c>
      <c r="I1046" s="109">
        <v>83.388800000000003</v>
      </c>
      <c r="J1046" s="110">
        <v>14.860799999999999</v>
      </c>
      <c r="K1046" s="110">
        <v>0.33166941652796383</v>
      </c>
      <c r="L1046" s="111">
        <v>0.52032800000000001</v>
      </c>
      <c r="M1046" s="111">
        <v>1.1539937220630795E-2</v>
      </c>
      <c r="N1046" s="111">
        <v>0.98627900000000002</v>
      </c>
      <c r="O1046" s="112">
        <v>1.92415</v>
      </c>
      <c r="P1046" s="112">
        <v>4.2801579851799859E-2</v>
      </c>
      <c r="Q1046" s="113">
        <v>0.206402</v>
      </c>
      <c r="R1046" s="113">
        <v>4.1391718927940163E-3</v>
      </c>
      <c r="S1046" s="112">
        <v>-3.9738019146549897E-2</v>
      </c>
      <c r="T1046" s="114">
        <v>0.173705</v>
      </c>
      <c r="U1046" s="114">
        <v>3.9087381568608552E-3</v>
      </c>
      <c r="V1046" s="115">
        <v>2877.5030052477655</v>
      </c>
      <c r="W1046" s="115">
        <v>32.580452178671493</v>
      </c>
      <c r="X1046" s="116">
        <v>2697.9502232316058</v>
      </c>
      <c r="Y1046" s="116">
        <v>60.014308612025488</v>
      </c>
      <c r="Z1046" s="116">
        <v>2801.414398572485</v>
      </c>
      <c r="AA1046" s="116">
        <v>62.523113091325698</v>
      </c>
      <c r="AB1046" s="116">
        <v>2877.5030052477655</v>
      </c>
      <c r="AC1046" s="116">
        <v>32.580452178671493</v>
      </c>
      <c r="AD1046" s="132">
        <v>0.96230145430009173</v>
      </c>
      <c r="AF1046" s="118">
        <v>44.2575</v>
      </c>
      <c r="AG1046" s="118">
        <v>1.60212</v>
      </c>
      <c r="AH1046" s="118">
        <v>0.31372</v>
      </c>
      <c r="AI1046" s="118">
        <v>3.8943599999999995E-2</v>
      </c>
      <c r="AJ1046" s="118">
        <v>5.7225899999999994</v>
      </c>
      <c r="AK1046" s="118">
        <v>0.18384400000000001</v>
      </c>
      <c r="AL1046" s="118">
        <v>79141.25</v>
      </c>
      <c r="AM1046" s="118">
        <v>2348.6624999999999</v>
      </c>
      <c r="AN1046" s="118">
        <v>235814.37500000003</v>
      </c>
      <c r="AO1046" s="118">
        <v>5237.5562499999996</v>
      </c>
      <c r="AP1046" s="118">
        <v>1066843.75</v>
      </c>
      <c r="AQ1046" s="118">
        <v>24088.1875</v>
      </c>
      <c r="AR1046" s="118">
        <v>85.844999999999999</v>
      </c>
      <c r="AS1046" s="118">
        <v>25.8813125</v>
      </c>
      <c r="AT1046" s="118">
        <v>-10.125249999999999</v>
      </c>
      <c r="AU1046" s="118">
        <v>27.211749999999999</v>
      </c>
      <c r="AV1046" s="118">
        <f t="shared" si="32"/>
        <v>12099.224863146621</v>
      </c>
      <c r="AW1046" s="118">
        <f t="shared" si="33"/>
        <v>3657.9970915734298</v>
      </c>
    </row>
    <row r="1047" spans="1:49" x14ac:dyDescent="0.2">
      <c r="A1047" s="108" t="s">
        <v>1085</v>
      </c>
      <c r="B1047" s="131">
        <v>45748.546068518517</v>
      </c>
      <c r="C1047" s="108" t="s">
        <v>4338</v>
      </c>
      <c r="D1047" s="108">
        <v>45571.6</v>
      </c>
      <c r="E1047" s="108">
        <v>76491</v>
      </c>
      <c r="F1047" s="109">
        <v>10.3391</v>
      </c>
      <c r="G1047" s="109">
        <v>103</v>
      </c>
      <c r="H1047" s="109">
        <v>597.58100000000002</v>
      </c>
      <c r="I1047" s="109">
        <v>107.29300000000001</v>
      </c>
      <c r="J1047" s="110">
        <v>10.338900000000001</v>
      </c>
      <c r="K1047" s="110">
        <v>0.22450184017098837</v>
      </c>
      <c r="L1047" s="111">
        <v>0.46513300000000002</v>
      </c>
      <c r="M1047" s="111">
        <v>1.0042189947974496E-2</v>
      </c>
      <c r="N1047" s="111">
        <v>0.98690199999999995</v>
      </c>
      <c r="O1047" s="112">
        <v>2.1514799999999998</v>
      </c>
      <c r="P1047" s="112">
        <v>4.6589135090920074E-2</v>
      </c>
      <c r="Q1047" s="113">
        <v>0.16056899999999999</v>
      </c>
      <c r="R1047" s="113">
        <v>3.2183656605109371E-3</v>
      </c>
      <c r="S1047" s="112">
        <v>-3.8903644514125833E-2</v>
      </c>
      <c r="T1047" s="114">
        <v>0.13333800000000001</v>
      </c>
      <c r="U1047" s="114">
        <v>2.98757207163275E-3</v>
      </c>
      <c r="V1047" s="115">
        <v>2461.6608709854954</v>
      </c>
      <c r="W1047" s="115">
        <v>33.868972215142719</v>
      </c>
      <c r="X1047" s="116">
        <v>2460.7007661778234</v>
      </c>
      <c r="Y1047" s="116">
        <v>53.285143442555423</v>
      </c>
      <c r="Z1047" s="116">
        <v>2460.8103257369603</v>
      </c>
      <c r="AA1047" s="116">
        <v>53.434741262582754</v>
      </c>
      <c r="AB1047" s="116">
        <v>2461.6608709854954</v>
      </c>
      <c r="AC1047" s="116">
        <v>33.868972215142719</v>
      </c>
      <c r="AD1047" s="132">
        <v>0.99861665549109757</v>
      </c>
      <c r="AF1047" s="118">
        <v>63.8551</v>
      </c>
      <c r="AG1047" s="118">
        <v>1.40194</v>
      </c>
      <c r="AH1047" s="118">
        <v>0.44817799999999997</v>
      </c>
      <c r="AI1047" s="118">
        <v>3.7414799999999998E-2</v>
      </c>
      <c r="AJ1047" s="118">
        <v>7.3506799999999997</v>
      </c>
      <c r="AK1047" s="118">
        <v>0.148949</v>
      </c>
      <c r="AL1047" s="118">
        <v>77956.25</v>
      </c>
      <c r="AM1047" s="118">
        <v>1432.9</v>
      </c>
      <c r="AN1047" s="118">
        <v>237430.625</v>
      </c>
      <c r="AO1047" s="118">
        <v>3652.5812500000002</v>
      </c>
      <c r="AP1047" s="118">
        <v>1380762.5</v>
      </c>
      <c r="AQ1047" s="118">
        <v>21224.375</v>
      </c>
      <c r="AR1047" s="118">
        <v>30.832750000000004</v>
      </c>
      <c r="AS1047" s="118">
        <v>22.8799375</v>
      </c>
      <c r="AT1047" s="118">
        <v>0.7913937499999999</v>
      </c>
      <c r="AU1047" s="118">
        <v>27.782875000000001</v>
      </c>
      <c r="AV1047" s="118">
        <f t="shared" si="32"/>
        <v>45048.361066881698</v>
      </c>
      <c r="AW1047" s="118">
        <f t="shared" si="33"/>
        <v>33436.03127960299</v>
      </c>
    </row>
    <row r="1048" spans="1:49" x14ac:dyDescent="0.2">
      <c r="A1048" s="108" t="s">
        <v>1086</v>
      </c>
      <c r="B1048" s="131">
        <v>45748.546489236112</v>
      </c>
      <c r="C1048" s="108" t="s">
        <v>4338</v>
      </c>
      <c r="D1048" s="108">
        <v>46338.400000000001</v>
      </c>
      <c r="E1048" s="108">
        <v>76510.100000000006</v>
      </c>
      <c r="F1048" s="109">
        <v>10.217000000000001</v>
      </c>
      <c r="G1048" s="109">
        <v>102</v>
      </c>
      <c r="H1048" s="109">
        <v>412.23700000000002</v>
      </c>
      <c r="I1048" s="109">
        <v>77.1738</v>
      </c>
      <c r="J1048" s="110">
        <v>9.5716599999999996</v>
      </c>
      <c r="K1048" s="110">
        <v>0.20821344505021763</v>
      </c>
      <c r="L1048" s="111">
        <v>0.44184299999999999</v>
      </c>
      <c r="M1048" s="111">
        <v>9.6045198688534152E-3</v>
      </c>
      <c r="N1048" s="111">
        <v>0.977939</v>
      </c>
      <c r="O1048" s="112">
        <v>2.2606099999999998</v>
      </c>
      <c r="P1048" s="112">
        <v>4.926545317004604E-2</v>
      </c>
      <c r="Q1048" s="113">
        <v>0.15660399999999999</v>
      </c>
      <c r="R1048" s="113">
        <v>3.1452093372761371E-3</v>
      </c>
      <c r="S1048" s="112">
        <v>0.16059361307727504</v>
      </c>
      <c r="T1048" s="114">
        <v>0.12389500000000001</v>
      </c>
      <c r="U1048" s="114">
        <v>3.2956961624063586E-3</v>
      </c>
      <c r="V1048" s="115">
        <v>2419.3201089214645</v>
      </c>
      <c r="W1048" s="115">
        <v>34.083269730316054</v>
      </c>
      <c r="X1048" s="116">
        <v>2361.1900471867866</v>
      </c>
      <c r="Y1048" s="116">
        <v>51.457393223625239</v>
      </c>
      <c r="Z1048" s="116">
        <v>2392.1158354521172</v>
      </c>
      <c r="AA1048" s="116">
        <v>52.035976942209068</v>
      </c>
      <c r="AB1048" s="116">
        <v>2419.3201089214645</v>
      </c>
      <c r="AC1048" s="116">
        <v>34.083269730316054</v>
      </c>
      <c r="AD1048" s="132">
        <v>0.98514607708462565</v>
      </c>
      <c r="AF1048" s="118">
        <v>44.007899999999999</v>
      </c>
      <c r="AG1048" s="118">
        <v>0.97425799999999996</v>
      </c>
      <c r="AH1048" s="118">
        <v>0.33104</v>
      </c>
      <c r="AI1048" s="118">
        <v>4.0544900000000002E-2</v>
      </c>
      <c r="AJ1048" s="118">
        <v>5.2774800000000006</v>
      </c>
      <c r="AK1048" s="118">
        <v>0.16855400000000001</v>
      </c>
      <c r="AL1048" s="118">
        <v>52228.125</v>
      </c>
      <c r="AM1048" s="118">
        <v>1144.4437499999999</v>
      </c>
      <c r="AN1048" s="118">
        <v>152409.375</v>
      </c>
      <c r="AO1048" s="118">
        <v>2608.0812499999997</v>
      </c>
      <c r="AP1048" s="118">
        <v>908906.25</v>
      </c>
      <c r="AQ1048" s="118">
        <v>14939.875</v>
      </c>
      <c r="AR1048" s="118">
        <v>74.841875000000002</v>
      </c>
      <c r="AS1048" s="118">
        <v>24.244062499999998</v>
      </c>
      <c r="AT1048" s="118">
        <v>41.455062499999997</v>
      </c>
      <c r="AU1048" s="118">
        <v>29.418375000000001</v>
      </c>
      <c r="AV1048" s="118">
        <f t="shared" si="32"/>
        <v>13918.045971763471</v>
      </c>
      <c r="AW1048" s="118">
        <f t="shared" si="33"/>
        <v>4514.3724056366718</v>
      </c>
    </row>
    <row r="1049" spans="1:49" x14ac:dyDescent="0.2">
      <c r="A1049" s="108" t="s">
        <v>1087</v>
      </c>
      <c r="B1049" s="131">
        <v>45748.546907743053</v>
      </c>
      <c r="C1049" s="108" t="s">
        <v>4339</v>
      </c>
      <c r="D1049" s="108">
        <v>46988.4</v>
      </c>
      <c r="E1049" s="108">
        <v>76541</v>
      </c>
      <c r="F1049" s="109">
        <v>10.113</v>
      </c>
      <c r="G1049" s="109">
        <v>101</v>
      </c>
      <c r="H1049" s="109">
        <v>2960.35</v>
      </c>
      <c r="I1049" s="109">
        <v>461.93200000000002</v>
      </c>
      <c r="J1049" s="110">
        <v>3.7776000000000001</v>
      </c>
      <c r="K1049" s="110">
        <v>8.7736496892912241E-2</v>
      </c>
      <c r="L1049" s="111">
        <v>0.17721300000000001</v>
      </c>
      <c r="M1049" s="111">
        <v>4.0856319045773082E-3</v>
      </c>
      <c r="N1049" s="111">
        <v>0.99367300000000003</v>
      </c>
      <c r="O1049" s="112">
        <v>5.6604299999999999</v>
      </c>
      <c r="P1049" s="112">
        <v>0.1305827969311808</v>
      </c>
      <c r="Q1049" s="113">
        <v>0.15415200000000001</v>
      </c>
      <c r="R1049" s="113">
        <v>3.0897900007890505E-3</v>
      </c>
      <c r="S1049" s="112">
        <v>-0.17966298637107814</v>
      </c>
      <c r="T1049" s="114">
        <v>5.8317899999999999E-2</v>
      </c>
      <c r="U1049" s="114">
        <v>1.6883856081369565E-3</v>
      </c>
      <c r="V1049" s="115">
        <v>941.16580713693088</v>
      </c>
      <c r="W1049" s="115">
        <v>22.696453190539259</v>
      </c>
      <c r="X1049" s="116">
        <v>1048.7296436539959</v>
      </c>
      <c r="Y1049" s="116">
        <v>24.193577182825219</v>
      </c>
      <c r="Z1049" s="116">
        <v>1582.8047956730409</v>
      </c>
      <c r="AA1049" s="116">
        <v>36.761369133220654</v>
      </c>
      <c r="AB1049" s="116">
        <v>2392.5018298563878</v>
      </c>
      <c r="AC1049" s="116">
        <v>34.109007479242493</v>
      </c>
      <c r="AD1049" s="132">
        <v>0.66230062548103419</v>
      </c>
      <c r="AF1049" s="118">
        <v>315.70599999999996</v>
      </c>
      <c r="AG1049" s="118">
        <v>11.9268</v>
      </c>
      <c r="AH1049" s="118">
        <v>2.25332</v>
      </c>
      <c r="AI1049" s="118">
        <v>8.9688000000000004E-2</v>
      </c>
      <c r="AJ1049" s="118">
        <v>31.527999999999999</v>
      </c>
      <c r="AK1049" s="118">
        <v>1.2871300000000001</v>
      </c>
      <c r="AL1049" s="118">
        <v>143052.5</v>
      </c>
      <c r="AM1049" s="118">
        <v>2879.7624999999998</v>
      </c>
      <c r="AN1049" s="118">
        <v>423001.25</v>
      </c>
      <c r="AO1049" s="118">
        <v>9353.5625</v>
      </c>
      <c r="AP1049" s="118">
        <v>2562031.25</v>
      </c>
      <c r="AQ1049" s="118">
        <v>55686.875000000007</v>
      </c>
      <c r="AR1049" s="118">
        <v>306.69062500000001</v>
      </c>
      <c r="AS1049" s="118">
        <v>27.842312500000002</v>
      </c>
      <c r="AT1049" s="118">
        <v>65.885625000000005</v>
      </c>
      <c r="AU1049" s="118">
        <v>24.943562499999999</v>
      </c>
      <c r="AV1049" s="118">
        <f t="shared" si="32"/>
        <v>8788.1624434018158</v>
      </c>
      <c r="AW1049" s="118">
        <f t="shared" si="33"/>
        <v>820.36415039480733</v>
      </c>
    </row>
    <row r="1050" spans="1:49" x14ac:dyDescent="0.2">
      <c r="A1050" s="108" t="s">
        <v>1088</v>
      </c>
      <c r="B1050" s="131">
        <v>45748.547326608794</v>
      </c>
      <c r="C1050" s="108" t="s">
        <v>4338</v>
      </c>
      <c r="D1050" s="108">
        <v>47553</v>
      </c>
      <c r="E1050" s="108">
        <v>76505.5</v>
      </c>
      <c r="F1050" s="109">
        <v>10.276999999999999</v>
      </c>
      <c r="G1050" s="109">
        <v>102</v>
      </c>
      <c r="H1050" s="109">
        <v>741.44</v>
      </c>
      <c r="I1050" s="109">
        <v>572.91499999999996</v>
      </c>
      <c r="J1050" s="110">
        <v>27.4895</v>
      </c>
      <c r="K1050" s="110">
        <v>0.58107553134252699</v>
      </c>
      <c r="L1050" s="111">
        <v>0.67993999999999999</v>
      </c>
      <c r="M1050" s="111">
        <v>1.4661359414600681E-2</v>
      </c>
      <c r="N1050" s="111">
        <v>0.95693799999999996</v>
      </c>
      <c r="O1050" s="112">
        <v>1.4701599999999999</v>
      </c>
      <c r="P1050" s="112">
        <v>3.1545630198967334E-2</v>
      </c>
      <c r="Q1050" s="113">
        <v>0.29256700000000002</v>
      </c>
      <c r="R1050" s="113">
        <v>5.8901850666599606E-3</v>
      </c>
      <c r="S1050" s="112">
        <v>0.5273713877983317</v>
      </c>
      <c r="T1050" s="114">
        <v>0.197963</v>
      </c>
      <c r="U1050" s="114">
        <v>4.3456459523527682E-3</v>
      </c>
      <c r="V1050" s="115">
        <v>3431.3058667993837</v>
      </c>
      <c r="W1050" s="115">
        <v>31.274569042934917</v>
      </c>
      <c r="X1050" s="116">
        <v>3345.1196613365269</v>
      </c>
      <c r="Y1050" s="116">
        <v>71.777158817963297</v>
      </c>
      <c r="Z1050" s="116">
        <v>3398.805469803237</v>
      </c>
      <c r="AA1050" s="116">
        <v>71.844256690583791</v>
      </c>
      <c r="AB1050" s="116">
        <v>3431.3058667993837</v>
      </c>
      <c r="AC1050" s="116">
        <v>31.274569042934917</v>
      </c>
      <c r="AD1050" s="132">
        <v>0.98326044809860103</v>
      </c>
      <c r="AF1050" s="118">
        <v>78.983699999999999</v>
      </c>
      <c r="AG1050" s="118">
        <v>2.99885</v>
      </c>
      <c r="AH1050" s="118">
        <v>0.56973499999999999</v>
      </c>
      <c r="AI1050" s="118">
        <v>4.7543600000000005E-2</v>
      </c>
      <c r="AJ1050" s="118">
        <v>39.0212</v>
      </c>
      <c r="AK1050" s="118">
        <v>1.5579100000000001</v>
      </c>
      <c r="AL1050" s="118">
        <v>611880.625</v>
      </c>
      <c r="AM1050" s="118">
        <v>19600.812500000004</v>
      </c>
      <c r="AN1050" s="118">
        <v>782406.25</v>
      </c>
      <c r="AO1050" s="118">
        <v>23457.25</v>
      </c>
      <c r="AP1050" s="118">
        <v>2491431.25</v>
      </c>
      <c r="AQ1050" s="118">
        <v>69435.625</v>
      </c>
      <c r="AR1050" s="118">
        <v>104.215625</v>
      </c>
      <c r="AS1050" s="118">
        <v>30.663250000000005</v>
      </c>
      <c r="AT1050" s="118">
        <v>62.594999999999999</v>
      </c>
      <c r="AU1050" s="118">
        <v>31.551437500000002</v>
      </c>
      <c r="AV1050" s="118">
        <f t="shared" si="32"/>
        <v>27739.848169132703</v>
      </c>
      <c r="AW1050" s="118">
        <f t="shared" si="33"/>
        <v>8198.3983073676191</v>
      </c>
    </row>
    <row r="1051" spans="1:49" x14ac:dyDescent="0.2">
      <c r="A1051" s="108" t="s">
        <v>1089</v>
      </c>
      <c r="B1051" s="131">
        <v>45748.547743425923</v>
      </c>
      <c r="C1051" s="108" t="s">
        <v>4339</v>
      </c>
      <c r="D1051" s="108">
        <v>47942.400000000001</v>
      </c>
      <c r="E1051" s="108">
        <v>76477</v>
      </c>
      <c r="F1051" s="109">
        <v>10.130000000000001</v>
      </c>
      <c r="G1051" s="109">
        <v>101</v>
      </c>
      <c r="H1051" s="109">
        <v>556.40200000000004</v>
      </c>
      <c r="I1051" s="109">
        <v>63.538200000000003</v>
      </c>
      <c r="J1051" s="110">
        <v>26.979700000000001</v>
      </c>
      <c r="K1051" s="110">
        <v>0.57370749428345447</v>
      </c>
      <c r="L1051" s="111">
        <v>0.663941</v>
      </c>
      <c r="M1051" s="111">
        <v>1.41151124107922E-2</v>
      </c>
      <c r="N1051" s="111">
        <v>0.98726199999999997</v>
      </c>
      <c r="O1051" s="112">
        <v>1.50505</v>
      </c>
      <c r="P1051" s="112">
        <v>3.2145925002867788E-2</v>
      </c>
      <c r="Q1051" s="113">
        <v>0.29438199999999998</v>
      </c>
      <c r="R1051" s="113">
        <v>5.9020309788085663E-3</v>
      </c>
      <c r="S1051" s="112">
        <v>0.28491823518932696</v>
      </c>
      <c r="T1051" s="114">
        <v>0.16078500000000001</v>
      </c>
      <c r="U1051" s="114">
        <v>4.5003428849477688E-3</v>
      </c>
      <c r="V1051" s="115">
        <v>3440.9096318132533</v>
      </c>
      <c r="W1051" s="115">
        <v>31.122211316628114</v>
      </c>
      <c r="X1051" s="116">
        <v>3284.335691713944</v>
      </c>
      <c r="Y1051" s="116">
        <v>70.149170346552182</v>
      </c>
      <c r="Z1051" s="116">
        <v>3381.8915226124259</v>
      </c>
      <c r="AA1051" s="116">
        <v>71.913939420246763</v>
      </c>
      <c r="AB1051" s="116">
        <v>3440.9096318132533</v>
      </c>
      <c r="AC1051" s="116">
        <v>31.122211316628114</v>
      </c>
      <c r="AD1051" s="132">
        <v>0.97035376986349309</v>
      </c>
      <c r="AF1051" s="118">
        <v>59.203299999999999</v>
      </c>
      <c r="AG1051" s="118">
        <v>0.74583100000000002</v>
      </c>
      <c r="AH1051" s="118">
        <v>0.430562</v>
      </c>
      <c r="AI1051" s="118">
        <v>3.8011099999999999E-2</v>
      </c>
      <c r="AJ1051" s="118">
        <v>4.3180700000000005</v>
      </c>
      <c r="AK1051" s="118">
        <v>0.13424800000000001</v>
      </c>
      <c r="AL1051" s="118">
        <v>55241.375</v>
      </c>
      <c r="AM1051" s="118">
        <v>887.8</v>
      </c>
      <c r="AN1051" s="118">
        <v>577585.625</v>
      </c>
      <c r="AO1051" s="118">
        <v>4457.5625000000009</v>
      </c>
      <c r="AP1051" s="118">
        <v>1832137.5</v>
      </c>
      <c r="AQ1051" s="118">
        <v>12842.25</v>
      </c>
      <c r="AR1051" s="118">
        <v>85.238749999999996</v>
      </c>
      <c r="AS1051" s="118">
        <v>23.0955625</v>
      </c>
      <c r="AT1051" s="118">
        <v>48.667999999999999</v>
      </c>
      <c r="AU1051" s="118">
        <v>29.122187499999999</v>
      </c>
      <c r="AV1051" s="118">
        <f t="shared" si="32"/>
        <v>24744.729634038042</v>
      </c>
      <c r="AW1051" s="118">
        <f t="shared" si="33"/>
        <v>6706.8633869552268</v>
      </c>
    </row>
    <row r="1052" spans="1:49" x14ac:dyDescent="0.2">
      <c r="A1052" s="108" t="s">
        <v>1090</v>
      </c>
      <c r="B1052" s="131">
        <v>45748.548160995371</v>
      </c>
      <c r="C1052" s="108" t="s">
        <v>4338</v>
      </c>
      <c r="D1052" s="108">
        <v>48427.8</v>
      </c>
      <c r="E1052" s="108">
        <v>76509.600000000006</v>
      </c>
      <c r="F1052" s="109">
        <v>10.199999999999999</v>
      </c>
      <c r="G1052" s="109">
        <v>102</v>
      </c>
      <c r="H1052" s="109">
        <v>453.31400000000002</v>
      </c>
      <c r="I1052" s="109">
        <v>386.52800000000002</v>
      </c>
      <c r="J1052" s="110">
        <v>30.319400000000002</v>
      </c>
      <c r="K1052" s="110">
        <v>0.64854742833504475</v>
      </c>
      <c r="L1052" s="111">
        <v>0.71140099999999995</v>
      </c>
      <c r="M1052" s="111">
        <v>1.5153102314509724E-2</v>
      </c>
      <c r="N1052" s="111">
        <v>0.99106399999999994</v>
      </c>
      <c r="O1052" s="112">
        <v>1.40716</v>
      </c>
      <c r="P1052" s="112">
        <v>2.9995328967190871E-2</v>
      </c>
      <c r="Q1052" s="113">
        <v>0.30845899999999998</v>
      </c>
      <c r="R1052" s="113">
        <v>6.1772426834684098E-3</v>
      </c>
      <c r="S1052" s="112">
        <v>-0.14096418760064505</v>
      </c>
      <c r="T1052" s="114">
        <v>0.18707599999999999</v>
      </c>
      <c r="U1052" s="114">
        <v>3.9797163034568182E-3</v>
      </c>
      <c r="V1052" s="115">
        <v>3513.2280830676518</v>
      </c>
      <c r="W1052" s="115">
        <v>30.923793344478643</v>
      </c>
      <c r="X1052" s="116">
        <v>3460.9130738683489</v>
      </c>
      <c r="Y1052" s="116">
        <v>73.77357669172865</v>
      </c>
      <c r="Z1052" s="116">
        <v>3493.6884024447936</v>
      </c>
      <c r="AA1052" s="116">
        <v>74.731776644971262</v>
      </c>
      <c r="AB1052" s="116">
        <v>3513.2280830676518</v>
      </c>
      <c r="AC1052" s="116">
        <v>30.923793344478643</v>
      </c>
      <c r="AD1052" s="132">
        <v>0.99042589413820215</v>
      </c>
      <c r="AF1052" s="118">
        <v>48.177</v>
      </c>
      <c r="AG1052" s="118">
        <v>1.83097</v>
      </c>
      <c r="AH1052" s="118">
        <v>0.36225199999999996</v>
      </c>
      <c r="AI1052" s="118">
        <v>3.7916400000000003E-2</v>
      </c>
      <c r="AJ1052" s="118">
        <v>26.209300000000002</v>
      </c>
      <c r="AK1052" s="118">
        <v>1.07003</v>
      </c>
      <c r="AL1052" s="118">
        <v>389550</v>
      </c>
      <c r="AM1052" s="118">
        <v>14159.5</v>
      </c>
      <c r="AN1052" s="118">
        <v>524032.5</v>
      </c>
      <c r="AO1052" s="118">
        <v>14784.6875</v>
      </c>
      <c r="AP1052" s="118">
        <v>1586150</v>
      </c>
      <c r="AQ1052" s="118">
        <v>44581.4375</v>
      </c>
      <c r="AR1052" s="118">
        <v>45.127749999999999</v>
      </c>
      <c r="AS1052" s="118">
        <v>23.520875</v>
      </c>
      <c r="AT1052" s="118">
        <v>38.245312499999997</v>
      </c>
      <c r="AU1052" s="118">
        <v>27.363187500000002</v>
      </c>
      <c r="AV1052" s="118">
        <f t="shared" si="32"/>
        <v>43661.300341592381</v>
      </c>
      <c r="AW1052" s="118">
        <f t="shared" si="33"/>
        <v>22789.616394365145</v>
      </c>
    </row>
    <row r="1053" spans="1:49" x14ac:dyDescent="0.2">
      <c r="A1053" s="108" t="s">
        <v>1091</v>
      </c>
      <c r="B1053" s="131">
        <v>45748.54857820602</v>
      </c>
      <c r="C1053" s="108" t="s">
        <v>4338</v>
      </c>
      <c r="D1053" s="108">
        <v>48869.2</v>
      </c>
      <c r="E1053" s="108">
        <v>76582.5</v>
      </c>
      <c r="F1053" s="109">
        <v>10.3101</v>
      </c>
      <c r="G1053" s="109">
        <v>103</v>
      </c>
      <c r="H1053" s="109">
        <v>619.24599999999998</v>
      </c>
      <c r="I1053" s="109">
        <v>125.95399999999999</v>
      </c>
      <c r="J1053" s="110">
        <v>10.1998</v>
      </c>
      <c r="K1053" s="110">
        <v>0.22394398491488893</v>
      </c>
      <c r="L1053" s="111">
        <v>0.45839000000000002</v>
      </c>
      <c r="M1053" s="111">
        <v>9.9975669514587411E-3</v>
      </c>
      <c r="N1053" s="111">
        <v>0.98543999999999998</v>
      </c>
      <c r="O1053" s="112">
        <v>2.1804399999999999</v>
      </c>
      <c r="P1053" s="112">
        <v>4.752843946102165E-2</v>
      </c>
      <c r="Q1053" s="113">
        <v>0.16089200000000001</v>
      </c>
      <c r="R1053" s="113">
        <v>3.2282808354887594E-3</v>
      </c>
      <c r="S1053" s="112">
        <v>-0.15442874684402849</v>
      </c>
      <c r="T1053" s="114">
        <v>0.121185</v>
      </c>
      <c r="U1053" s="114">
        <v>4.3222002938318347E-3</v>
      </c>
      <c r="V1053" s="115">
        <v>2465.0560165474144</v>
      </c>
      <c r="W1053" s="115">
        <v>33.893514579474683</v>
      </c>
      <c r="X1053" s="116">
        <v>2433.4753308813474</v>
      </c>
      <c r="Y1053" s="116">
        <v>53.044011733266572</v>
      </c>
      <c r="Z1053" s="116">
        <v>2450.3019049665972</v>
      </c>
      <c r="AA1053" s="116">
        <v>53.798150242432527</v>
      </c>
      <c r="AB1053" s="116">
        <v>2465.0560165474144</v>
      </c>
      <c r="AC1053" s="116">
        <v>33.893514579474683</v>
      </c>
      <c r="AD1053" s="132">
        <v>0.99159645028563459</v>
      </c>
      <c r="AF1053" s="118">
        <v>65.7303</v>
      </c>
      <c r="AG1053" s="118">
        <v>1.1852200000000002</v>
      </c>
      <c r="AH1053" s="118">
        <v>0.48850399999999994</v>
      </c>
      <c r="AI1053" s="118">
        <v>3.7111199999999997E-2</v>
      </c>
      <c r="AJ1053" s="118">
        <v>8.5202999999999989</v>
      </c>
      <c r="AK1053" s="118">
        <v>0.27809599999999995</v>
      </c>
      <c r="AL1053" s="118">
        <v>83005.625</v>
      </c>
      <c r="AM1053" s="118">
        <v>3597.2874999999999</v>
      </c>
      <c r="AN1053" s="118">
        <v>243723.75</v>
      </c>
      <c r="AO1053" s="118">
        <v>4011.75</v>
      </c>
      <c r="AP1053" s="118">
        <v>1414087.5</v>
      </c>
      <c r="AQ1053" s="118">
        <v>22290.25</v>
      </c>
      <c r="AR1053" s="118">
        <v>-5.0551062500000006</v>
      </c>
      <c r="AS1053" s="118">
        <v>25.9133125</v>
      </c>
      <c r="AT1053" s="118">
        <v>20.767312499999999</v>
      </c>
      <c r="AU1053" s="118">
        <v>30.843812500000002</v>
      </c>
      <c r="AV1053" s="118">
        <f t="shared" si="32"/>
        <v>-143808.65469193968</v>
      </c>
      <c r="AW1053" s="118">
        <f t="shared" si="33"/>
        <v>-737190.48491570377</v>
      </c>
    </row>
    <row r="1054" spans="1:49" x14ac:dyDescent="0.2">
      <c r="A1054" s="108" t="s">
        <v>1092</v>
      </c>
      <c r="B1054" s="131">
        <v>45748.548992812503</v>
      </c>
      <c r="C1054" s="108" t="s">
        <v>4338</v>
      </c>
      <c r="D1054" s="108">
        <v>49495.6</v>
      </c>
      <c r="E1054" s="108">
        <v>76490.600000000006</v>
      </c>
      <c r="F1054" s="109">
        <v>10.3141</v>
      </c>
      <c r="G1054" s="109">
        <v>103</v>
      </c>
      <c r="H1054" s="109">
        <v>881.6</v>
      </c>
      <c r="I1054" s="109">
        <v>165.28</v>
      </c>
      <c r="J1054" s="110">
        <v>8.9270200000000006</v>
      </c>
      <c r="K1054" s="110">
        <v>0.24568475728290512</v>
      </c>
      <c r="L1054" s="111">
        <v>0.41033199999999997</v>
      </c>
      <c r="M1054" s="111">
        <v>1.094121693513569E-2</v>
      </c>
      <c r="N1054" s="111">
        <v>0.99694799999999995</v>
      </c>
      <c r="O1054" s="112">
        <v>2.4416600000000002</v>
      </c>
      <c r="P1054" s="112">
        <v>6.4215495036089226E-2</v>
      </c>
      <c r="Q1054" s="113">
        <v>0.15744</v>
      </c>
      <c r="R1054" s="113">
        <v>3.1604472611837706E-3</v>
      </c>
      <c r="S1054" s="112">
        <v>0</v>
      </c>
      <c r="T1054" s="114">
        <v>0.122185</v>
      </c>
      <c r="U1054" s="114">
        <v>3.2232985123937866E-3</v>
      </c>
      <c r="V1054" s="115">
        <v>2428.3512199528182</v>
      </c>
      <c r="W1054" s="115">
        <v>34.035168381792474</v>
      </c>
      <c r="X1054" s="116">
        <v>2212.897839002344</v>
      </c>
      <c r="Y1054" s="116">
        <v>58.199065470142273</v>
      </c>
      <c r="Z1054" s="116">
        <v>2326.4260811081758</v>
      </c>
      <c r="AA1054" s="116">
        <v>64.026677107666643</v>
      </c>
      <c r="AB1054" s="116">
        <v>2428.3512199528182</v>
      </c>
      <c r="AC1054" s="116">
        <v>34.035168381792474</v>
      </c>
      <c r="AD1054" s="132">
        <v>0.95102945768182556</v>
      </c>
      <c r="AF1054" s="118">
        <v>93.462500000000006</v>
      </c>
      <c r="AG1054" s="118">
        <v>3.28416</v>
      </c>
      <c r="AH1054" s="118">
        <v>0.673848</v>
      </c>
      <c r="AI1054" s="118">
        <v>4.5474399999999998E-2</v>
      </c>
      <c r="AJ1054" s="118">
        <v>11.154199999999999</v>
      </c>
      <c r="AK1054" s="118">
        <v>0.347279</v>
      </c>
      <c r="AL1054" s="118">
        <v>108287.5</v>
      </c>
      <c r="AM1054" s="118">
        <v>1619.5250000000001</v>
      </c>
      <c r="AN1054" s="118">
        <v>299645.625</v>
      </c>
      <c r="AO1054" s="118">
        <v>3650.5</v>
      </c>
      <c r="AP1054" s="118">
        <v>1779925</v>
      </c>
      <c r="AQ1054" s="118">
        <v>23326.8125</v>
      </c>
      <c r="AR1054" s="118">
        <v>63.410625000000003</v>
      </c>
      <c r="AS1054" s="118">
        <v>23.703999999999997</v>
      </c>
      <c r="AT1054" s="118">
        <v>4.2103749999999991</v>
      </c>
      <c r="AU1054" s="118">
        <v>25.471500000000002</v>
      </c>
      <c r="AV1054" s="118">
        <f t="shared" si="32"/>
        <v>28505.285496047054</v>
      </c>
      <c r="AW1054" s="118">
        <f t="shared" si="33"/>
        <v>10662.320481056304</v>
      </c>
    </row>
    <row r="1055" spans="1:49" x14ac:dyDescent="0.2">
      <c r="A1055" s="108" t="s">
        <v>1093</v>
      </c>
      <c r="B1055" s="131">
        <v>45748.549410937499</v>
      </c>
      <c r="C1055" s="108" t="s">
        <v>4338</v>
      </c>
      <c r="D1055" s="108">
        <v>49818.7</v>
      </c>
      <c r="E1055" s="108">
        <v>76492.7</v>
      </c>
      <c r="F1055" s="109">
        <v>10.199999999999999</v>
      </c>
      <c r="G1055" s="109">
        <v>102</v>
      </c>
      <c r="H1055" s="109">
        <v>1154.3599999999999</v>
      </c>
      <c r="I1055" s="109">
        <v>124.52800000000001</v>
      </c>
      <c r="J1055" s="110">
        <v>5.2197899999999997</v>
      </c>
      <c r="K1055" s="110">
        <v>0.12127044472636357</v>
      </c>
      <c r="L1055" s="111">
        <v>0.24969</v>
      </c>
      <c r="M1055" s="111">
        <v>5.7634897841151765E-3</v>
      </c>
      <c r="N1055" s="111">
        <v>0.99169399999999996</v>
      </c>
      <c r="O1055" s="112">
        <v>4.0063300000000002</v>
      </c>
      <c r="P1055" s="112">
        <v>9.3319484685943269E-2</v>
      </c>
      <c r="Q1055" s="113">
        <v>0.15151999999999999</v>
      </c>
      <c r="R1055" s="113">
        <v>3.041284212144764E-3</v>
      </c>
      <c r="S1055" s="112">
        <v>0.14016599239774719</v>
      </c>
      <c r="T1055" s="114">
        <v>7.4663999999999994E-2</v>
      </c>
      <c r="U1055" s="114">
        <v>1.8557074345111624E-3</v>
      </c>
      <c r="V1055" s="115">
        <v>2363.1511248577563</v>
      </c>
      <c r="W1055" s="115">
        <v>34.260622189751921</v>
      </c>
      <c r="X1055" s="116">
        <v>1436.4383654833239</v>
      </c>
      <c r="Y1055" s="116">
        <v>33.458973187436492</v>
      </c>
      <c r="Z1055" s="116">
        <v>1854.6283961054833</v>
      </c>
      <c r="AA1055" s="116">
        <v>43.088248837185851</v>
      </c>
      <c r="AB1055" s="116">
        <v>2363.1511248577563</v>
      </c>
      <c r="AC1055" s="116">
        <v>34.260622189751921</v>
      </c>
      <c r="AD1055" s="132">
        <v>0.77424094566333579</v>
      </c>
      <c r="AF1055" s="118">
        <v>122.224</v>
      </c>
      <c r="AG1055" s="118">
        <v>3.4089700000000001</v>
      </c>
      <c r="AH1055" s="118">
        <v>0.8821159999999999</v>
      </c>
      <c r="AI1055" s="118">
        <v>4.71998E-2</v>
      </c>
      <c r="AJ1055" s="118">
        <v>8.3833799999999989</v>
      </c>
      <c r="AK1055" s="118">
        <v>0.21584200000000001</v>
      </c>
      <c r="AL1055" s="118">
        <v>49829.0625</v>
      </c>
      <c r="AM1055" s="118">
        <v>656.13125000000002</v>
      </c>
      <c r="AN1055" s="118">
        <v>230455.62500000003</v>
      </c>
      <c r="AO1055" s="118">
        <v>2563.6437500000002</v>
      </c>
      <c r="AP1055" s="118">
        <v>1424512.5</v>
      </c>
      <c r="AQ1055" s="118">
        <v>16105.812499999996</v>
      </c>
      <c r="AR1055" s="118">
        <v>57.795562500000003</v>
      </c>
      <c r="AS1055" s="118">
        <v>21.883062500000001</v>
      </c>
      <c r="AT1055" s="118">
        <v>80.008750000000006</v>
      </c>
      <c r="AU1055" s="118">
        <v>26.288687500000002</v>
      </c>
      <c r="AV1055" s="118">
        <f t="shared" si="32"/>
        <v>36166.471281393955</v>
      </c>
      <c r="AW1055" s="118">
        <f t="shared" si="33"/>
        <v>13699.770160648193</v>
      </c>
    </row>
    <row r="1056" spans="1:49" x14ac:dyDescent="0.2">
      <c r="A1056" s="108" t="s">
        <v>1094</v>
      </c>
      <c r="B1056" s="131">
        <v>45748.549829247684</v>
      </c>
      <c r="C1056" s="108" t="s">
        <v>4338</v>
      </c>
      <c r="D1056" s="108">
        <v>50530.8</v>
      </c>
      <c r="E1056" s="108">
        <v>76535.199999999997</v>
      </c>
      <c r="F1056" s="109">
        <v>10.196999999999999</v>
      </c>
      <c r="G1056" s="109">
        <v>102</v>
      </c>
      <c r="H1056" s="109">
        <v>800.27700000000004</v>
      </c>
      <c r="I1056" s="109">
        <v>154.767</v>
      </c>
      <c r="J1056" s="110">
        <v>10.004300000000001</v>
      </c>
      <c r="K1056" s="110">
        <v>0.21148622768135517</v>
      </c>
      <c r="L1056" s="111">
        <v>0.45302999999999999</v>
      </c>
      <c r="M1056" s="111">
        <v>9.5438710495270203E-3</v>
      </c>
      <c r="N1056" s="111">
        <v>0.98587899999999995</v>
      </c>
      <c r="O1056" s="112">
        <v>2.2050800000000002</v>
      </c>
      <c r="P1056" s="112">
        <v>4.645157905087835E-2</v>
      </c>
      <c r="Q1056" s="113">
        <v>0.160277</v>
      </c>
      <c r="R1056" s="113">
        <v>3.210910914553688E-3</v>
      </c>
      <c r="S1056" s="112">
        <v>-0.11576889838327711</v>
      </c>
      <c r="T1056" s="114">
        <v>0.12714800000000001</v>
      </c>
      <c r="U1056" s="114">
        <v>2.7897144860540837E-3</v>
      </c>
      <c r="V1056" s="115">
        <v>2458.584688880097</v>
      </c>
      <c r="W1056" s="115">
        <v>33.862588199833631</v>
      </c>
      <c r="X1056" s="116">
        <v>2410.7865375648748</v>
      </c>
      <c r="Y1056" s="116">
        <v>50.784933618956266</v>
      </c>
      <c r="Z1056" s="116">
        <v>2436.3823911169438</v>
      </c>
      <c r="AA1056" s="116">
        <v>51.503985394940422</v>
      </c>
      <c r="AB1056" s="116">
        <v>2458.584688880097</v>
      </c>
      <c r="AC1056" s="116">
        <v>33.862588199833631</v>
      </c>
      <c r="AD1056" s="132">
        <v>0.98913026096463308</v>
      </c>
      <c r="AF1056" s="118">
        <v>84.626099999999994</v>
      </c>
      <c r="AG1056" s="118">
        <v>2.0801099999999999</v>
      </c>
      <c r="AH1056" s="118">
        <v>0.63457400000000008</v>
      </c>
      <c r="AI1056" s="118">
        <v>4.0494100000000005E-2</v>
      </c>
      <c r="AJ1056" s="118">
        <v>10.3934</v>
      </c>
      <c r="AK1056" s="118">
        <v>0.18390400000000001</v>
      </c>
      <c r="AL1056" s="118">
        <v>105425.625</v>
      </c>
      <c r="AM1056" s="118">
        <v>1609.65</v>
      </c>
      <c r="AN1056" s="118">
        <v>307403.75</v>
      </c>
      <c r="AO1056" s="118">
        <v>5718.4937500000005</v>
      </c>
      <c r="AP1056" s="118">
        <v>1791856.25</v>
      </c>
      <c r="AQ1056" s="118">
        <v>32751.1875</v>
      </c>
      <c r="AR1056" s="118">
        <v>47.41</v>
      </c>
      <c r="AS1056" s="118">
        <v>25.607125</v>
      </c>
      <c r="AT1056" s="118">
        <v>59.725749999999991</v>
      </c>
      <c r="AU1056" s="118">
        <v>31.5175625</v>
      </c>
      <c r="AV1056" s="118">
        <f t="shared" si="32"/>
        <v>53220.274914167108</v>
      </c>
      <c r="AW1056" s="118">
        <f t="shared" si="33"/>
        <v>28761.829386598714</v>
      </c>
    </row>
    <row r="1057" spans="1:49" x14ac:dyDescent="0.2">
      <c r="A1057" s="108" t="s">
        <v>1095</v>
      </c>
      <c r="B1057" s="131">
        <v>45748.550245335646</v>
      </c>
      <c r="C1057" s="108" t="s">
        <v>4338</v>
      </c>
      <c r="D1057" s="108">
        <v>51266.400000000001</v>
      </c>
      <c r="E1057" s="108">
        <v>76514.7</v>
      </c>
      <c r="F1057" s="109">
        <v>10.116</v>
      </c>
      <c r="G1057" s="109">
        <v>102</v>
      </c>
      <c r="H1057" s="109">
        <v>537.53200000000004</v>
      </c>
      <c r="I1057" s="109">
        <v>81.7898</v>
      </c>
      <c r="J1057" s="110">
        <v>10.222200000000001</v>
      </c>
      <c r="K1057" s="110">
        <v>0.21993608868998743</v>
      </c>
      <c r="L1057" s="111">
        <v>0.46126600000000001</v>
      </c>
      <c r="M1057" s="111">
        <v>9.8815160920174595E-3</v>
      </c>
      <c r="N1057" s="111">
        <v>0.98400200000000004</v>
      </c>
      <c r="O1057" s="112">
        <v>2.1701000000000001</v>
      </c>
      <c r="P1057" s="112">
        <v>4.6504232542425646E-2</v>
      </c>
      <c r="Q1057" s="113">
        <v>0.16083800000000001</v>
      </c>
      <c r="R1057" s="113">
        <v>3.2247858585456495E-3</v>
      </c>
      <c r="S1057" s="112">
        <v>-7.7887966819389837E-2</v>
      </c>
      <c r="T1057" s="114">
        <v>0.13758100000000001</v>
      </c>
      <c r="U1057" s="114">
        <v>3.2526762633868131E-3</v>
      </c>
      <c r="V1057" s="115">
        <v>2464.4889626356207</v>
      </c>
      <c r="W1057" s="115">
        <v>33.870122716760477</v>
      </c>
      <c r="X1057" s="116">
        <v>2443.125761115663</v>
      </c>
      <c r="Y1057" s="116">
        <v>52.355047474915175</v>
      </c>
      <c r="Z1057" s="116">
        <v>2454.3868201462133</v>
      </c>
      <c r="AA1057" s="116">
        <v>52.807442366145615</v>
      </c>
      <c r="AB1057" s="116">
        <v>2464.4889626356207</v>
      </c>
      <c r="AC1057" s="116">
        <v>33.870122716760477</v>
      </c>
      <c r="AD1057" s="132">
        <v>0.99594999093965664</v>
      </c>
      <c r="AF1057" s="118">
        <v>56.771000000000001</v>
      </c>
      <c r="AG1057" s="118">
        <v>0.87073800000000001</v>
      </c>
      <c r="AH1057" s="118">
        <v>0.40314700000000003</v>
      </c>
      <c r="AI1057" s="118">
        <v>4.4537899999999998E-2</v>
      </c>
      <c r="AJ1057" s="118">
        <v>5.4791299999999996</v>
      </c>
      <c r="AK1057" s="118">
        <v>9.6170400000000003E-2</v>
      </c>
      <c r="AL1057" s="118">
        <v>59989.75</v>
      </c>
      <c r="AM1057" s="118">
        <v>709.86875000000009</v>
      </c>
      <c r="AN1057" s="118">
        <v>210105.62500000003</v>
      </c>
      <c r="AO1057" s="118">
        <v>1470.8062499999999</v>
      </c>
      <c r="AP1057" s="118">
        <v>1220150</v>
      </c>
      <c r="AQ1057" s="118">
        <v>8570.125</v>
      </c>
      <c r="AR1057" s="118">
        <v>85.291875000000005</v>
      </c>
      <c r="AS1057" s="118">
        <v>23.554812500000001</v>
      </c>
      <c r="AT1057" s="118">
        <v>-12.475875</v>
      </c>
      <c r="AU1057" s="118">
        <v>22.871625000000002</v>
      </c>
      <c r="AV1057" s="118">
        <f t="shared" si="32"/>
        <v>13839.824450380656</v>
      </c>
      <c r="AW1057" s="118">
        <f t="shared" si="33"/>
        <v>3823.3405907869101</v>
      </c>
    </row>
    <row r="1058" spans="1:49" x14ac:dyDescent="0.2">
      <c r="A1058" s="108" t="s">
        <v>1096</v>
      </c>
      <c r="B1058" s="131">
        <v>45748.55065809028</v>
      </c>
      <c r="C1058" s="108" t="s">
        <v>4339</v>
      </c>
      <c r="D1058" s="108">
        <v>51703.9</v>
      </c>
      <c r="E1058" s="108">
        <v>76439.7</v>
      </c>
      <c r="F1058" s="109">
        <v>10.122</v>
      </c>
      <c r="G1058" s="109">
        <v>101</v>
      </c>
      <c r="H1058" s="109">
        <v>1454.44</v>
      </c>
      <c r="I1058" s="109">
        <v>486.423</v>
      </c>
      <c r="J1058" s="110">
        <v>8.7807099999999991</v>
      </c>
      <c r="K1058" s="110">
        <v>0.3433461642972585</v>
      </c>
      <c r="L1058" s="111">
        <v>0.24879999999999999</v>
      </c>
      <c r="M1058" s="111">
        <v>8.8221755312904524E-3</v>
      </c>
      <c r="N1058" s="111">
        <v>0.99837299999999995</v>
      </c>
      <c r="O1058" s="112">
        <v>4.0776899999999996</v>
      </c>
      <c r="P1058" s="112">
        <v>0.14484168010086049</v>
      </c>
      <c r="Q1058" s="113">
        <v>0.25584299999999999</v>
      </c>
      <c r="R1058" s="113">
        <v>5.2173811120139572E-3</v>
      </c>
      <c r="S1058" s="112">
        <v>0</v>
      </c>
      <c r="T1058" s="114">
        <v>0.21133199999999999</v>
      </c>
      <c r="U1058" s="114">
        <v>9.1824811080448189E-3</v>
      </c>
      <c r="V1058" s="115">
        <v>3221.2887396639389</v>
      </c>
      <c r="W1058" s="115">
        <v>32.191413221979232</v>
      </c>
      <c r="X1058" s="116">
        <v>1413.8648325890967</v>
      </c>
      <c r="Y1058" s="116">
        <v>50.221217843368827</v>
      </c>
      <c r="Z1058" s="116">
        <v>2301.5145540267044</v>
      </c>
      <c r="AA1058" s="116">
        <v>89.994566976860014</v>
      </c>
      <c r="AB1058" s="116">
        <v>3221.2887396639389</v>
      </c>
      <c r="AC1058" s="116">
        <v>32.191413221979232</v>
      </c>
      <c r="AD1058" s="132">
        <v>0.61856588600449558</v>
      </c>
      <c r="AF1058" s="118">
        <v>153.42600000000002</v>
      </c>
      <c r="AG1058" s="118">
        <v>7.7732900000000003</v>
      </c>
      <c r="AH1058" s="118">
        <v>1.0992300000000002</v>
      </c>
      <c r="AI1058" s="118">
        <v>6.9029599999999997E-2</v>
      </c>
      <c r="AJ1058" s="118">
        <v>32.507899999999999</v>
      </c>
      <c r="AK1058" s="118">
        <v>1.67238</v>
      </c>
      <c r="AL1058" s="118">
        <v>546445.625</v>
      </c>
      <c r="AM1058" s="118">
        <v>22780.75</v>
      </c>
      <c r="AN1058" s="118">
        <v>467994.375</v>
      </c>
      <c r="AO1058" s="118">
        <v>7107.5</v>
      </c>
      <c r="AP1058" s="118">
        <v>1727443.75</v>
      </c>
      <c r="AQ1058" s="118">
        <v>29244.625</v>
      </c>
      <c r="AR1058" s="118">
        <v>1503.7625</v>
      </c>
      <c r="AS1058" s="118">
        <v>84.611249999999998</v>
      </c>
      <c r="AT1058" s="118">
        <v>123.094375</v>
      </c>
      <c r="AU1058" s="118">
        <v>32.994062499999998</v>
      </c>
      <c r="AV1058" s="118">
        <f t="shared" si="32"/>
        <v>1170.7976813373236</v>
      </c>
      <c r="AW1058" s="118">
        <f t="shared" si="33"/>
        <v>68.79379624709037</v>
      </c>
    </row>
    <row r="1059" spans="1:49" x14ac:dyDescent="0.2">
      <c r="A1059" s="108" t="s">
        <v>1097</v>
      </c>
      <c r="B1059" s="131">
        <v>45748.55107306713</v>
      </c>
      <c r="C1059" s="108" t="s">
        <v>4339</v>
      </c>
      <c r="D1059" s="108">
        <v>52128.6</v>
      </c>
      <c r="E1059" s="108">
        <v>76474</v>
      </c>
      <c r="F1059" s="109">
        <v>10.179</v>
      </c>
      <c r="G1059" s="109">
        <v>101</v>
      </c>
      <c r="H1059" s="109">
        <v>456.28300000000002</v>
      </c>
      <c r="I1059" s="109">
        <v>315.423</v>
      </c>
      <c r="J1059" s="110">
        <v>31.416499999999999</v>
      </c>
      <c r="K1059" s="110">
        <v>0.65251054632779693</v>
      </c>
      <c r="L1059" s="111">
        <v>0.73005200000000003</v>
      </c>
      <c r="M1059" s="111">
        <v>1.5103629650756139E-2</v>
      </c>
      <c r="N1059" s="111">
        <v>0.980877</v>
      </c>
      <c r="O1059" s="112">
        <v>1.36995</v>
      </c>
      <c r="P1059" s="112">
        <v>2.8352377683406024E-2</v>
      </c>
      <c r="Q1059" s="113">
        <v>0.31254300000000002</v>
      </c>
      <c r="R1059" s="113">
        <v>6.2595627372080877E-3</v>
      </c>
      <c r="S1059" s="112">
        <v>-0.17297995337480662</v>
      </c>
      <c r="T1059" s="114">
        <v>0.18809200000000001</v>
      </c>
      <c r="U1059" s="114">
        <v>3.9580346210840549E-3</v>
      </c>
      <c r="V1059" s="115">
        <v>3533.5239881386888</v>
      </c>
      <c r="W1059" s="115">
        <v>30.881495247382503</v>
      </c>
      <c r="X1059" s="116">
        <v>3533.2448996255916</v>
      </c>
      <c r="Y1059" s="116">
        <v>73.123759146065751</v>
      </c>
      <c r="Z1059" s="116">
        <v>3532.9804064714076</v>
      </c>
      <c r="AA1059" s="116">
        <v>73.378860636673735</v>
      </c>
      <c r="AB1059" s="116">
        <v>3533.5239881386888</v>
      </c>
      <c r="AC1059" s="116">
        <v>30.881495247382503</v>
      </c>
      <c r="AD1059" s="132">
        <v>1.0004052179647029</v>
      </c>
      <c r="AF1059" s="118">
        <v>48.0747</v>
      </c>
      <c r="AG1059" s="118">
        <v>1.26651</v>
      </c>
      <c r="AH1059" s="118">
        <v>0.344474</v>
      </c>
      <c r="AI1059" s="118">
        <v>3.95521E-2</v>
      </c>
      <c r="AJ1059" s="118">
        <v>21.028499999999998</v>
      </c>
      <c r="AK1059" s="118">
        <v>0.40903699999999998</v>
      </c>
      <c r="AL1059" s="118">
        <v>315414.37499999994</v>
      </c>
      <c r="AM1059" s="118">
        <v>5352.1687499999998</v>
      </c>
      <c r="AN1059" s="118">
        <v>544066.87500000012</v>
      </c>
      <c r="AO1059" s="118">
        <v>9844.4374999999982</v>
      </c>
      <c r="AP1059" s="118">
        <v>1626006.25</v>
      </c>
      <c r="AQ1059" s="118">
        <v>29139.5</v>
      </c>
      <c r="AR1059" s="118">
        <v>6.3767500000000004</v>
      </c>
      <c r="AS1059" s="118">
        <v>24.706750000000003</v>
      </c>
      <c r="AT1059" s="118">
        <v>44.393875000000001</v>
      </c>
      <c r="AU1059" s="118">
        <v>23.697875</v>
      </c>
      <c r="AV1059" s="118">
        <f t="shared" si="32"/>
        <v>-423757.82166651095</v>
      </c>
      <c r="AW1059" s="118">
        <f t="shared" si="33"/>
        <v>-1641869.3774735432</v>
      </c>
    </row>
    <row r="1060" spans="1:49" x14ac:dyDescent="0.2">
      <c r="A1060" s="108" t="s">
        <v>1098</v>
      </c>
      <c r="B1060" s="131">
        <v>45748.551493969906</v>
      </c>
      <c r="C1060" s="108" t="s">
        <v>4338</v>
      </c>
      <c r="D1060" s="108">
        <v>52696.4</v>
      </c>
      <c r="E1060" s="108">
        <v>76392.7</v>
      </c>
      <c r="F1060" s="109">
        <v>10.186</v>
      </c>
      <c r="G1060" s="109">
        <v>102</v>
      </c>
      <c r="H1060" s="109">
        <v>156.739</v>
      </c>
      <c r="I1060" s="109">
        <v>76.208100000000002</v>
      </c>
      <c r="J1060" s="110">
        <v>29.969100000000001</v>
      </c>
      <c r="K1060" s="110">
        <v>0.65056350396022067</v>
      </c>
      <c r="L1060" s="111">
        <v>0.71057700000000001</v>
      </c>
      <c r="M1060" s="111">
        <v>1.5482244518841575E-2</v>
      </c>
      <c r="N1060" s="111">
        <v>0.98384099999999997</v>
      </c>
      <c r="O1060" s="112">
        <v>1.4075500000000001</v>
      </c>
      <c r="P1060" s="112">
        <v>3.0533781144987598E-2</v>
      </c>
      <c r="Q1060" s="113">
        <v>0.30593199999999998</v>
      </c>
      <c r="R1060" s="113">
        <v>6.1377963596147434E-3</v>
      </c>
      <c r="S1060" s="112">
        <v>6.987900622172212E-2</v>
      </c>
      <c r="T1060" s="114">
        <v>0.185775</v>
      </c>
      <c r="U1060" s="114">
        <v>4.5082685596135466E-3</v>
      </c>
      <c r="V1060" s="115">
        <v>3500.5197964278923</v>
      </c>
      <c r="W1060" s="115">
        <v>31.008492552495809</v>
      </c>
      <c r="X1060" s="116">
        <v>3460.1710138728999</v>
      </c>
      <c r="Y1060" s="116">
        <v>75.060995674629652</v>
      </c>
      <c r="Z1060" s="116">
        <v>3485.3321813286116</v>
      </c>
      <c r="AA1060" s="116">
        <v>75.658925905364541</v>
      </c>
      <c r="AB1060" s="116">
        <v>3500.5197964278923</v>
      </c>
      <c r="AC1060" s="116">
        <v>31.008492552495809</v>
      </c>
      <c r="AD1060" s="132">
        <v>0.99278027923352696</v>
      </c>
      <c r="AF1060" s="118">
        <v>16.495099999999997</v>
      </c>
      <c r="AG1060" s="118">
        <v>0.128162</v>
      </c>
      <c r="AH1060" s="118">
        <v>0.105832</v>
      </c>
      <c r="AI1060" s="118">
        <v>4.1339399999999998E-2</v>
      </c>
      <c r="AJ1060" s="118">
        <v>5.0683600000000002</v>
      </c>
      <c r="AK1060" s="118">
        <v>0.115962</v>
      </c>
      <c r="AL1060" s="118">
        <v>75815.625</v>
      </c>
      <c r="AM1060" s="118">
        <v>1652.28125</v>
      </c>
      <c r="AN1060" s="118">
        <v>179957.5</v>
      </c>
      <c r="AO1060" s="118">
        <v>1592.5125</v>
      </c>
      <c r="AP1060" s="118">
        <v>549348.75</v>
      </c>
      <c r="AQ1060" s="118">
        <v>4724.7937499999989</v>
      </c>
      <c r="AR1060" s="118">
        <v>18.244812499999998</v>
      </c>
      <c r="AS1060" s="118">
        <v>25.378999999999998</v>
      </c>
      <c r="AT1060" s="118">
        <v>-33.291625000000003</v>
      </c>
      <c r="AU1060" s="118">
        <v>29.261937499999998</v>
      </c>
      <c r="AV1060" s="118">
        <f t="shared" si="32"/>
        <v>21206.823623366236</v>
      </c>
      <c r="AW1060" s="118">
        <f t="shared" si="33"/>
        <v>29499.79696225595</v>
      </c>
    </row>
    <row r="1061" spans="1:49" x14ac:dyDescent="0.2">
      <c r="A1061" s="108" t="s">
        <v>1099</v>
      </c>
      <c r="B1061" s="131">
        <v>45748.551911909723</v>
      </c>
      <c r="C1061" s="108" t="s">
        <v>4339</v>
      </c>
      <c r="D1061" s="108">
        <v>53216.3</v>
      </c>
      <c r="E1061" s="108">
        <v>76415.600000000006</v>
      </c>
      <c r="F1061" s="109">
        <v>10.098000000000001</v>
      </c>
      <c r="G1061" s="109">
        <v>101</v>
      </c>
      <c r="H1061" s="109">
        <v>189.75700000000001</v>
      </c>
      <c r="I1061" s="109">
        <v>84.932599999999994</v>
      </c>
      <c r="J1061" s="110">
        <v>28.9071</v>
      </c>
      <c r="K1061" s="110">
        <v>0.61762137531014905</v>
      </c>
      <c r="L1061" s="111">
        <v>0.69376000000000004</v>
      </c>
      <c r="M1061" s="111">
        <v>1.4688500014147123E-2</v>
      </c>
      <c r="N1061" s="111">
        <v>0.96990399999999999</v>
      </c>
      <c r="O1061" s="112">
        <v>1.44224</v>
      </c>
      <c r="P1061" s="112">
        <v>3.0548452986198828E-2</v>
      </c>
      <c r="Q1061" s="113">
        <v>0.30188799999999999</v>
      </c>
      <c r="R1061" s="113">
        <v>6.0623191622316448E-3</v>
      </c>
      <c r="S1061" s="112">
        <v>-0.18215624978589134</v>
      </c>
      <c r="T1061" s="114">
        <v>0.18035300000000001</v>
      </c>
      <c r="U1061" s="114">
        <v>4.2142681441977563E-3</v>
      </c>
      <c r="V1061" s="115">
        <v>3479.9377316939872</v>
      </c>
      <c r="W1061" s="115">
        <v>31.083751305542059</v>
      </c>
      <c r="X1061" s="116">
        <v>3395.4436128120815</v>
      </c>
      <c r="Y1061" s="116">
        <v>71.919756471377141</v>
      </c>
      <c r="Z1061" s="116">
        <v>3448.3572156156833</v>
      </c>
      <c r="AA1061" s="116">
        <v>73.676678949781703</v>
      </c>
      <c r="AB1061" s="116">
        <v>3479.9377316939872</v>
      </c>
      <c r="AC1061" s="116">
        <v>31.083751305542059</v>
      </c>
      <c r="AD1061" s="132">
        <v>0.98451609573763732</v>
      </c>
      <c r="AF1061" s="118">
        <v>19.9483</v>
      </c>
      <c r="AG1061" s="118">
        <v>0.31811800000000001</v>
      </c>
      <c r="AH1061" s="118">
        <v>0.14654499999999998</v>
      </c>
      <c r="AI1061" s="118">
        <v>4.2427699999999999E-2</v>
      </c>
      <c r="AJ1061" s="118">
        <v>5.6357000000000008</v>
      </c>
      <c r="AK1061" s="118">
        <v>7.2543200000000002E-2</v>
      </c>
      <c r="AL1061" s="118">
        <v>81835.625</v>
      </c>
      <c r="AM1061" s="118">
        <v>640.69375000000002</v>
      </c>
      <c r="AN1061" s="118">
        <v>209328.75</v>
      </c>
      <c r="AO1061" s="118">
        <v>1880.85625</v>
      </c>
      <c r="AP1061" s="118">
        <v>648050</v>
      </c>
      <c r="AQ1061" s="118">
        <v>5814.1187500000005</v>
      </c>
      <c r="AR1061" s="118">
        <v>18.922812499999999</v>
      </c>
      <c r="AS1061" s="118">
        <v>24.094312499999997</v>
      </c>
      <c r="AT1061" s="118">
        <v>67.433750000000003</v>
      </c>
      <c r="AU1061" s="118">
        <v>31.667750000000005</v>
      </c>
      <c r="AV1061" s="118">
        <f t="shared" si="32"/>
        <v>190150.95945935923</v>
      </c>
      <c r="AW1061" s="118">
        <f t="shared" si="33"/>
        <v>242124.175159548</v>
      </c>
    </row>
    <row r="1062" spans="1:49" x14ac:dyDescent="0.2">
      <c r="A1062" s="108" t="s">
        <v>1100</v>
      </c>
      <c r="B1062" s="131">
        <v>45748.55232707176</v>
      </c>
      <c r="C1062" s="108" t="s">
        <v>4338</v>
      </c>
      <c r="D1062" s="108">
        <v>53595.199999999997</v>
      </c>
      <c r="E1062" s="108">
        <v>76425.100000000006</v>
      </c>
      <c r="F1062" s="109">
        <v>10.180999999999999</v>
      </c>
      <c r="G1062" s="109">
        <v>102</v>
      </c>
      <c r="H1062" s="109">
        <v>124.82299999999999</v>
      </c>
      <c r="I1062" s="109">
        <v>57.236699999999999</v>
      </c>
      <c r="J1062" s="110">
        <v>30.645199999999999</v>
      </c>
      <c r="K1062" s="110">
        <v>0.65480640016725555</v>
      </c>
      <c r="L1062" s="111">
        <v>0.72494400000000003</v>
      </c>
      <c r="M1062" s="111">
        <v>1.5557017862302533E-2</v>
      </c>
      <c r="N1062" s="111">
        <v>0.98037099999999999</v>
      </c>
      <c r="O1062" s="112">
        <v>1.38059</v>
      </c>
      <c r="P1062" s="112">
        <v>2.9624680052280732E-2</v>
      </c>
      <c r="Q1062" s="113">
        <v>0.307058</v>
      </c>
      <c r="R1062" s="113">
        <v>6.1630499194866174E-3</v>
      </c>
      <c r="S1062" s="112">
        <v>0.25640655669389828</v>
      </c>
      <c r="T1062" s="114">
        <v>0.19350300000000001</v>
      </c>
      <c r="U1062" s="114">
        <v>4.8995066935866105E-3</v>
      </c>
      <c r="V1062" s="115">
        <v>3506.1968061989678</v>
      </c>
      <c r="W1062" s="115">
        <v>31.009199795333558</v>
      </c>
      <c r="X1062" s="116">
        <v>3512.2476202269395</v>
      </c>
      <c r="Y1062" s="116">
        <v>75.36575812776239</v>
      </c>
      <c r="Z1062" s="116">
        <v>3507.953115152688</v>
      </c>
      <c r="AA1062" s="116">
        <v>74.955626045470154</v>
      </c>
      <c r="AB1062" s="116">
        <v>3506.1968061989678</v>
      </c>
      <c r="AC1062" s="116">
        <v>31.009199795333558</v>
      </c>
      <c r="AD1062" s="132">
        <v>1.0019447189793027</v>
      </c>
      <c r="AF1062" s="118">
        <v>13.1088</v>
      </c>
      <c r="AG1062" s="118">
        <v>7.6156599999999991E-2</v>
      </c>
      <c r="AH1062" s="118">
        <v>9.0960799999999994E-2</v>
      </c>
      <c r="AI1062" s="118">
        <v>4.3165499999999996E-2</v>
      </c>
      <c r="AJ1062" s="118">
        <v>3.78959</v>
      </c>
      <c r="AK1062" s="118">
        <v>6.3212900000000002E-2</v>
      </c>
      <c r="AL1062" s="118">
        <v>58419.3125</v>
      </c>
      <c r="AM1062" s="118">
        <v>894.63125000000014</v>
      </c>
      <c r="AN1062" s="118">
        <v>146033.75</v>
      </c>
      <c r="AO1062" s="118">
        <v>1011.85</v>
      </c>
      <c r="AP1062" s="118">
        <v>444210</v>
      </c>
      <c r="AQ1062" s="118">
        <v>3331.2875000000004</v>
      </c>
      <c r="AR1062" s="118">
        <v>-41.033000000000001</v>
      </c>
      <c r="AS1062" s="118">
        <v>22.345812500000001</v>
      </c>
      <c r="AT1062" s="118">
        <v>22.371312500000002</v>
      </c>
      <c r="AU1062" s="118">
        <v>28.512999999999998</v>
      </c>
      <c r="AV1062" s="118">
        <f t="shared" si="32"/>
        <v>-9619.088735324216</v>
      </c>
      <c r="AW1062" s="118">
        <f t="shared" si="33"/>
        <v>-5238.8743978151679</v>
      </c>
    </row>
    <row r="1063" spans="1:49" x14ac:dyDescent="0.2">
      <c r="A1063" s="108" t="s">
        <v>1101</v>
      </c>
      <c r="B1063" s="131">
        <v>45748.553619224534</v>
      </c>
      <c r="C1063" s="108" t="s">
        <v>4339</v>
      </c>
      <c r="D1063" s="108">
        <v>54117.1</v>
      </c>
      <c r="E1063" s="108">
        <v>76474.399999999994</v>
      </c>
      <c r="F1063" s="109">
        <v>10.194000000000001</v>
      </c>
      <c r="G1063" s="109">
        <v>101</v>
      </c>
      <c r="H1063" s="109">
        <v>1246.3900000000001</v>
      </c>
      <c r="I1063" s="109">
        <v>1218.1600000000001</v>
      </c>
      <c r="J1063" s="110">
        <v>6.23874</v>
      </c>
      <c r="K1063" s="110">
        <v>0.60945246046270096</v>
      </c>
      <c r="L1063" s="111">
        <v>0.26852700000000002</v>
      </c>
      <c r="M1063" s="111">
        <v>2.8864719024816434E-2</v>
      </c>
      <c r="N1063" s="111">
        <v>0.999857</v>
      </c>
      <c r="O1063" s="112">
        <v>4.8666</v>
      </c>
      <c r="P1063" s="112">
        <v>0.60084589232514518</v>
      </c>
      <c r="Q1063" s="113">
        <v>0.173762</v>
      </c>
      <c r="R1063" s="113">
        <v>4.282031754623032E-3</v>
      </c>
      <c r="S1063" s="112">
        <v>0</v>
      </c>
      <c r="T1063" s="114">
        <v>5.8654499999999998E-2</v>
      </c>
      <c r="U1063" s="114">
        <v>4.3612411545568084E-3</v>
      </c>
      <c r="V1063" s="115">
        <v>1058.8751301956163</v>
      </c>
      <c r="W1063" s="115">
        <v>127.22089813622877</v>
      </c>
      <c r="X1063" s="116">
        <v>1204.7040022746119</v>
      </c>
      <c r="Y1063" s="116">
        <v>148.7365822616124</v>
      </c>
      <c r="Z1063" s="116">
        <v>1805.8287009946953</v>
      </c>
      <c r="AA1063" s="116">
        <v>176.40849674700021</v>
      </c>
      <c r="AB1063" s="116">
        <v>2594.2125194607984</v>
      </c>
      <c r="AC1063" s="116">
        <v>41.099584131184223</v>
      </c>
      <c r="AD1063" s="132">
        <v>0.76288521089381933</v>
      </c>
      <c r="AF1063" s="118">
        <v>130.559</v>
      </c>
      <c r="AG1063" s="118">
        <v>8.0804999999999989</v>
      </c>
      <c r="AH1063" s="118">
        <v>0.92217799999999994</v>
      </c>
      <c r="AI1063" s="118">
        <v>7.4232300000000001E-2</v>
      </c>
      <c r="AJ1063" s="118">
        <v>80.169699999999992</v>
      </c>
      <c r="AK1063" s="118">
        <v>10.631699999999999</v>
      </c>
      <c r="AL1063" s="118">
        <v>309043.75</v>
      </c>
      <c r="AM1063" s="118">
        <v>25811</v>
      </c>
      <c r="AN1063" s="118">
        <v>262150.625</v>
      </c>
      <c r="AO1063" s="118">
        <v>13007.312500000002</v>
      </c>
      <c r="AP1063" s="118">
        <v>1428862.5</v>
      </c>
      <c r="AQ1063" s="118">
        <v>88935</v>
      </c>
      <c r="AR1063" s="118">
        <v>2197.8562500000003</v>
      </c>
      <c r="AS1063" s="118">
        <v>280.66062499999998</v>
      </c>
      <c r="AT1063" s="118">
        <v>108.925</v>
      </c>
      <c r="AU1063" s="118">
        <v>27.366875</v>
      </c>
      <c r="AV1063" s="118">
        <f t="shared" si="32"/>
        <v>657.61481769801537</v>
      </c>
      <c r="AW1063" s="118">
        <f t="shared" si="33"/>
        <v>93.419921953139678</v>
      </c>
    </row>
    <row r="1064" spans="1:49" x14ac:dyDescent="0.2">
      <c r="A1064" s="108" t="s">
        <v>1102</v>
      </c>
      <c r="B1064" s="131">
        <v>45748.554033645836</v>
      </c>
      <c r="C1064" s="108" t="s">
        <v>4338</v>
      </c>
      <c r="D1064" s="108">
        <v>53985.8</v>
      </c>
      <c r="E1064" s="108">
        <v>76806</v>
      </c>
      <c r="F1064" s="109">
        <v>10.233000000000001</v>
      </c>
      <c r="G1064" s="109">
        <v>102</v>
      </c>
      <c r="H1064" s="109">
        <v>336.75700000000001</v>
      </c>
      <c r="I1064" s="109">
        <v>229.649</v>
      </c>
      <c r="J1064" s="110">
        <v>29.795500000000001</v>
      </c>
      <c r="K1064" s="110">
        <v>0.62473533130758663</v>
      </c>
      <c r="L1064" s="111">
        <v>0.70559099999999997</v>
      </c>
      <c r="M1064" s="111">
        <v>1.4745187087361762E-2</v>
      </c>
      <c r="N1064" s="111">
        <v>0.98352200000000001</v>
      </c>
      <c r="O1064" s="112">
        <v>1.4174100000000001</v>
      </c>
      <c r="P1064" s="112">
        <v>2.9618062668182739E-2</v>
      </c>
      <c r="Q1064" s="113">
        <v>0.30643199999999998</v>
      </c>
      <c r="R1064" s="113">
        <v>6.1377772780865873E-3</v>
      </c>
      <c r="S1064" s="112">
        <v>-0.1361767695866343</v>
      </c>
      <c r="T1064" s="114">
        <v>0.18357899999999999</v>
      </c>
      <c r="U1064" s="114">
        <v>3.8568030849396497E-3</v>
      </c>
      <c r="V1064" s="115">
        <v>3503.0435327818532</v>
      </c>
      <c r="W1064" s="115">
        <v>30.952163715885582</v>
      </c>
      <c r="X1064" s="116">
        <v>3441.517850571212</v>
      </c>
      <c r="Y1064" s="116">
        <v>71.913625113331861</v>
      </c>
      <c r="Z1064" s="116">
        <v>3480.0781445199386</v>
      </c>
      <c r="AA1064" s="116">
        <v>72.968326512156366</v>
      </c>
      <c r="AB1064" s="116">
        <v>3503.0435327818532</v>
      </c>
      <c r="AC1064" s="116">
        <v>30.952163715885582</v>
      </c>
      <c r="AD1064" s="132">
        <v>0.98900139580268331</v>
      </c>
      <c r="AF1064" s="118">
        <v>35.252600000000001</v>
      </c>
      <c r="AG1064" s="118">
        <v>0.89953499999999997</v>
      </c>
      <c r="AH1064" s="118">
        <v>0.229546</v>
      </c>
      <c r="AI1064" s="118">
        <v>4.0384900000000001E-2</v>
      </c>
      <c r="AJ1064" s="118">
        <v>15.086799999999998</v>
      </c>
      <c r="AK1064" s="118">
        <v>0.32586100000000001</v>
      </c>
      <c r="AL1064" s="118">
        <v>221397.5</v>
      </c>
      <c r="AM1064" s="118">
        <v>4451.21875</v>
      </c>
      <c r="AN1064" s="118">
        <v>382545.625</v>
      </c>
      <c r="AO1064" s="118">
        <v>7237.3125</v>
      </c>
      <c r="AP1064" s="118">
        <v>1166362.5</v>
      </c>
      <c r="AQ1064" s="118">
        <v>21779</v>
      </c>
      <c r="AR1064" s="118">
        <v>33.4895</v>
      </c>
      <c r="AS1064" s="118">
        <v>23.219562500000002</v>
      </c>
      <c r="AT1064" s="118">
        <v>83.138125000000002</v>
      </c>
      <c r="AU1064" s="118">
        <v>31.940812500000003</v>
      </c>
      <c r="AV1064" s="118">
        <f t="shared" si="32"/>
        <v>81213.933221292275</v>
      </c>
      <c r="AW1064" s="118">
        <f t="shared" si="33"/>
        <v>56329.170124102842</v>
      </c>
    </row>
    <row r="1065" spans="1:49" x14ac:dyDescent="0.2">
      <c r="A1065" s="108" t="s">
        <v>1103</v>
      </c>
      <c r="B1065" s="131">
        <v>45748.554447326387</v>
      </c>
      <c r="C1065" s="108" t="s">
        <v>4340</v>
      </c>
      <c r="D1065" s="108">
        <v>53501.7</v>
      </c>
      <c r="E1065" s="108">
        <v>76753.899999999994</v>
      </c>
      <c r="F1065" s="109">
        <v>10.3931</v>
      </c>
      <c r="G1065" s="109">
        <v>104</v>
      </c>
      <c r="H1065" s="109">
        <v>577.85299999999995</v>
      </c>
      <c r="I1065" s="109">
        <v>102.789</v>
      </c>
      <c r="J1065" s="110">
        <v>20.392399999999999</v>
      </c>
      <c r="K1065" s="110">
        <v>0.57044032937722766</v>
      </c>
      <c r="L1065" s="111">
        <v>0.579009</v>
      </c>
      <c r="M1065" s="111">
        <v>1.5182620168380028E-2</v>
      </c>
      <c r="N1065" s="111">
        <v>0.99170199999999997</v>
      </c>
      <c r="O1065" s="112">
        <v>1.7296499999999999</v>
      </c>
      <c r="P1065" s="112">
        <v>4.5765303567331439E-2</v>
      </c>
      <c r="Q1065" s="113">
        <v>0.25612800000000002</v>
      </c>
      <c r="R1065" s="113">
        <v>5.1776907171851242E-3</v>
      </c>
      <c r="S1065" s="112">
        <v>-0.72349183936081163</v>
      </c>
      <c r="T1065" s="114">
        <v>0.19608200000000001</v>
      </c>
      <c r="U1065" s="114">
        <v>6.4743026159733994E-3</v>
      </c>
      <c r="V1065" s="115">
        <v>3223.0460981964115</v>
      </c>
      <c r="W1065" s="115">
        <v>31.906539448229783</v>
      </c>
      <c r="X1065" s="116">
        <v>2941.2043187531699</v>
      </c>
      <c r="Y1065" s="116">
        <v>77.822165467744981</v>
      </c>
      <c r="Z1065" s="116">
        <v>3110.9043780636885</v>
      </c>
      <c r="AA1065" s="116">
        <v>87.021896298802986</v>
      </c>
      <c r="AB1065" s="116">
        <v>3223.0460981964115</v>
      </c>
      <c r="AC1065" s="116">
        <v>31.906539448229783</v>
      </c>
      <c r="AD1065" s="132">
        <v>0.94680357732298892</v>
      </c>
      <c r="AF1065" s="118">
        <v>60.458100000000002</v>
      </c>
      <c r="AG1065" s="118">
        <v>0.79021799999999998</v>
      </c>
      <c r="AH1065" s="118">
        <v>0.433805</v>
      </c>
      <c r="AI1065" s="118">
        <v>4.1829899999999996E-2</v>
      </c>
      <c r="AJ1065" s="118">
        <v>6.7422000000000004</v>
      </c>
      <c r="AK1065" s="118">
        <v>0.20916399999999999</v>
      </c>
      <c r="AL1065" s="118">
        <v>104395.625</v>
      </c>
      <c r="AM1065" s="118">
        <v>926.15</v>
      </c>
      <c r="AN1065" s="118">
        <v>455375.625</v>
      </c>
      <c r="AO1065" s="118">
        <v>7675.1875</v>
      </c>
      <c r="AP1065" s="118">
        <v>1658262.5</v>
      </c>
      <c r="AQ1065" s="118">
        <v>25262.625</v>
      </c>
      <c r="AR1065" s="118">
        <v>354.859375</v>
      </c>
      <c r="AS1065" s="118">
        <v>24.022937500000001</v>
      </c>
      <c r="AT1065" s="118">
        <v>9.8881250000000005</v>
      </c>
      <c r="AU1065" s="118">
        <v>27.991875</v>
      </c>
      <c r="AV1065" s="118">
        <f t="shared" si="32"/>
        <v>4703.1649862604945</v>
      </c>
      <c r="AW1065" s="118">
        <f t="shared" si="33"/>
        <v>326.35285649474412</v>
      </c>
    </row>
    <row r="1066" spans="1:49" x14ac:dyDescent="0.2">
      <c r="A1066" s="108" t="s">
        <v>1104</v>
      </c>
      <c r="B1066" s="131">
        <v>45748.554867488427</v>
      </c>
      <c r="C1066" s="108" t="s">
        <v>4338</v>
      </c>
      <c r="D1066" s="108">
        <v>53081.5</v>
      </c>
      <c r="E1066" s="108">
        <v>76773.600000000006</v>
      </c>
      <c r="F1066" s="109">
        <v>10.192</v>
      </c>
      <c r="G1066" s="109">
        <v>102</v>
      </c>
      <c r="H1066" s="109">
        <v>553.476</v>
      </c>
      <c r="I1066" s="109">
        <v>130.26499999999999</v>
      </c>
      <c r="J1066" s="110">
        <v>10.0824</v>
      </c>
      <c r="K1066" s="110">
        <v>0.21528567164435261</v>
      </c>
      <c r="L1066" s="111">
        <v>0.46142699999999998</v>
      </c>
      <c r="M1066" s="111">
        <v>9.819086596318416E-3</v>
      </c>
      <c r="N1066" s="111">
        <v>0.98279799999999995</v>
      </c>
      <c r="O1066" s="112">
        <v>2.1681699999999999</v>
      </c>
      <c r="P1066" s="112">
        <v>4.6144592666963705E-2</v>
      </c>
      <c r="Q1066" s="113">
        <v>0.159604</v>
      </c>
      <c r="R1066" s="113">
        <v>3.2021074398270897E-3</v>
      </c>
      <c r="S1066" s="112">
        <v>-2.0030644549054698E-2</v>
      </c>
      <c r="T1066" s="114">
        <v>0.12603800000000001</v>
      </c>
      <c r="U1066" s="114">
        <v>2.8030407185233685E-3</v>
      </c>
      <c r="V1066" s="115">
        <v>2451.4696646665702</v>
      </c>
      <c r="W1066" s="115">
        <v>33.936528720719188</v>
      </c>
      <c r="X1066" s="116">
        <v>2444.9356347541416</v>
      </c>
      <c r="Y1066" s="116">
        <v>52.034922982364947</v>
      </c>
      <c r="Z1066" s="116">
        <v>2448.0885893627824</v>
      </c>
      <c r="AA1066" s="116">
        <v>52.273109200769888</v>
      </c>
      <c r="AB1066" s="116">
        <v>2451.4696646665702</v>
      </c>
      <c r="AC1066" s="116">
        <v>33.936528720719188</v>
      </c>
      <c r="AD1066" s="132">
        <v>1.0014312460087209</v>
      </c>
      <c r="AF1066" s="118">
        <v>57.881</v>
      </c>
      <c r="AG1066" s="118">
        <v>0.94331700000000007</v>
      </c>
      <c r="AH1066" s="118">
        <v>0.41449599999999998</v>
      </c>
      <c r="AI1066" s="118">
        <v>4.2237899999999995E-2</v>
      </c>
      <c r="AJ1066" s="118">
        <v>8.532</v>
      </c>
      <c r="AK1066" s="118">
        <v>0.17102000000000001</v>
      </c>
      <c r="AL1066" s="118">
        <v>84703.75</v>
      </c>
      <c r="AM1066" s="118">
        <v>956.18125000000009</v>
      </c>
      <c r="AN1066" s="118">
        <v>211545</v>
      </c>
      <c r="AO1066" s="118">
        <v>1773.7312499999998</v>
      </c>
      <c r="AP1066" s="118">
        <v>1236918.75</v>
      </c>
      <c r="AQ1066" s="118">
        <v>10364.5625</v>
      </c>
      <c r="AR1066" s="118">
        <v>104.484375</v>
      </c>
      <c r="AS1066" s="118">
        <v>22.335062499999999</v>
      </c>
      <c r="AT1066" s="118">
        <v>37.493499999999997</v>
      </c>
      <c r="AU1066" s="118">
        <v>26.808062499999998</v>
      </c>
      <c r="AV1066" s="118">
        <f t="shared" si="32"/>
        <v>12903.642489479023</v>
      </c>
      <c r="AW1066" s="118">
        <f t="shared" si="33"/>
        <v>2760.4605645610573</v>
      </c>
    </row>
    <row r="1067" spans="1:49" x14ac:dyDescent="0.2">
      <c r="A1067" s="108" t="s">
        <v>1105</v>
      </c>
      <c r="B1067" s="131">
        <v>45748.555281909721</v>
      </c>
      <c r="C1067" s="108" t="s">
        <v>4339</v>
      </c>
      <c r="D1067" s="108">
        <v>52645.5</v>
      </c>
      <c r="E1067" s="108">
        <v>76763</v>
      </c>
      <c r="F1067" s="109">
        <v>10.117000000000001</v>
      </c>
      <c r="G1067" s="109">
        <v>101</v>
      </c>
      <c r="H1067" s="109">
        <v>951.59799999999996</v>
      </c>
      <c r="I1067" s="109">
        <v>238.67400000000001</v>
      </c>
      <c r="J1067" s="110">
        <v>7.5851699999999997</v>
      </c>
      <c r="K1067" s="110">
        <v>0.21568998712865645</v>
      </c>
      <c r="L1067" s="111">
        <v>0.338476</v>
      </c>
      <c r="M1067" s="111">
        <v>9.2874331546450445E-3</v>
      </c>
      <c r="N1067" s="111">
        <v>0.99526099999999995</v>
      </c>
      <c r="O1067" s="112">
        <v>2.97831</v>
      </c>
      <c r="P1067" s="112">
        <v>8.2316374459034586E-2</v>
      </c>
      <c r="Q1067" s="113">
        <v>0.16284000000000001</v>
      </c>
      <c r="R1067" s="113">
        <v>3.2774189355216708E-3</v>
      </c>
      <c r="S1067" s="112">
        <v>-0.46068415116165429</v>
      </c>
      <c r="T1067" s="114">
        <v>0.11411499999999999</v>
      </c>
      <c r="U1067" s="114">
        <v>4.6374844786802255E-3</v>
      </c>
      <c r="V1067" s="115">
        <v>2485.3643835898515</v>
      </c>
      <c r="W1067" s="115">
        <v>33.928533396632041</v>
      </c>
      <c r="X1067" s="116">
        <v>1866.2438707462561</v>
      </c>
      <c r="Y1067" s="116">
        <v>51.580402743914156</v>
      </c>
      <c r="Z1067" s="116">
        <v>2177.1879704976218</v>
      </c>
      <c r="AA1067" s="116">
        <v>61.909969761165236</v>
      </c>
      <c r="AB1067" s="116">
        <v>2485.3643835898515</v>
      </c>
      <c r="AC1067" s="116">
        <v>33.928533396632041</v>
      </c>
      <c r="AD1067" s="132">
        <v>0.86085145671808561</v>
      </c>
      <c r="AF1067" s="118">
        <v>99.478999999999999</v>
      </c>
      <c r="AG1067" s="118">
        <v>3.4502000000000002</v>
      </c>
      <c r="AH1067" s="118">
        <v>0.71646999999999994</v>
      </c>
      <c r="AI1067" s="118">
        <v>4.8084799999999997E-2</v>
      </c>
      <c r="AJ1067" s="118">
        <v>15.6122</v>
      </c>
      <c r="AK1067" s="118">
        <v>0.82849899999999999</v>
      </c>
      <c r="AL1067" s="118">
        <v>138911.875</v>
      </c>
      <c r="AM1067" s="118">
        <v>5756.8562499999998</v>
      </c>
      <c r="AN1067" s="118">
        <v>271152.5</v>
      </c>
      <c r="AO1067" s="118">
        <v>7604.8125</v>
      </c>
      <c r="AP1067" s="118">
        <v>1554762.5</v>
      </c>
      <c r="AQ1067" s="118">
        <v>41966.875</v>
      </c>
      <c r="AR1067" s="118">
        <v>60.689499999999995</v>
      </c>
      <c r="AS1067" s="118">
        <v>25.266249999999999</v>
      </c>
      <c r="AT1067" s="118">
        <v>-32.469875000000002</v>
      </c>
      <c r="AU1067" s="118">
        <v>23.493312499999998</v>
      </c>
      <c r="AV1067" s="118">
        <f t="shared" si="32"/>
        <v>22810.494890143789</v>
      </c>
      <c r="AW1067" s="118">
        <f t="shared" si="33"/>
        <v>9516.4034041028954</v>
      </c>
    </row>
    <row r="1068" spans="1:49" x14ac:dyDescent="0.2">
      <c r="A1068" s="108" t="s">
        <v>1106</v>
      </c>
      <c r="B1068" s="131">
        <v>45748.555700960649</v>
      </c>
      <c r="C1068" s="108" t="s">
        <v>4338</v>
      </c>
      <c r="D1068" s="108">
        <v>52326.5</v>
      </c>
      <c r="E1068" s="108">
        <v>76813</v>
      </c>
      <c r="F1068" s="109">
        <v>10.23</v>
      </c>
      <c r="G1068" s="109">
        <v>102</v>
      </c>
      <c r="H1068" s="109">
        <v>757.32899999999995</v>
      </c>
      <c r="I1068" s="109">
        <v>154.49100000000001</v>
      </c>
      <c r="J1068" s="110">
        <v>10.504099999999999</v>
      </c>
      <c r="K1068" s="110">
        <v>0.22517966975586406</v>
      </c>
      <c r="L1068" s="111">
        <v>0.47475299999999998</v>
      </c>
      <c r="M1068" s="111">
        <v>1.016748500004303E-2</v>
      </c>
      <c r="N1068" s="111">
        <v>0.988398</v>
      </c>
      <c r="O1068" s="112">
        <v>2.1000299999999998</v>
      </c>
      <c r="P1068" s="112">
        <v>4.4978305036094901E-2</v>
      </c>
      <c r="Q1068" s="113">
        <v>0.16064800000000001</v>
      </c>
      <c r="R1068" s="113">
        <v>3.2182872558255277E-3</v>
      </c>
      <c r="S1068" s="112">
        <v>2.8149955117496493E-2</v>
      </c>
      <c r="T1068" s="114">
        <v>0.13317300000000001</v>
      </c>
      <c r="U1068" s="114">
        <v>2.8754077539889888E-3</v>
      </c>
      <c r="V1068" s="115">
        <v>2462.4920005164795</v>
      </c>
      <c r="W1068" s="115">
        <v>33.84865594872872</v>
      </c>
      <c r="X1068" s="116">
        <v>2510.621489263538</v>
      </c>
      <c r="Y1068" s="116">
        <v>53.772326668795344</v>
      </c>
      <c r="Z1068" s="116">
        <v>2483.6893378190775</v>
      </c>
      <c r="AA1068" s="116">
        <v>53.243623429542808</v>
      </c>
      <c r="AB1068" s="116">
        <v>2462.4920005164795</v>
      </c>
      <c r="AC1068" s="116">
        <v>33.84865594872872</v>
      </c>
      <c r="AD1068" s="132">
        <v>1.0097130392023856</v>
      </c>
      <c r="AF1068" s="118">
        <v>79.147800000000004</v>
      </c>
      <c r="AG1068" s="118">
        <v>1.5691999999999999</v>
      </c>
      <c r="AH1068" s="118">
        <v>0.56880600000000003</v>
      </c>
      <c r="AI1068" s="118">
        <v>4.7320399999999999E-2</v>
      </c>
      <c r="AJ1068" s="118">
        <v>10.094000000000001</v>
      </c>
      <c r="AK1068" s="118">
        <v>0.135464</v>
      </c>
      <c r="AL1068" s="118">
        <v>107148.75</v>
      </c>
      <c r="AM1068" s="118">
        <v>944.95</v>
      </c>
      <c r="AN1068" s="118">
        <v>300158.125</v>
      </c>
      <c r="AO1068" s="118">
        <v>2726.1187500000001</v>
      </c>
      <c r="AP1068" s="118">
        <v>1749687.5</v>
      </c>
      <c r="AQ1068" s="118">
        <v>14158.3125</v>
      </c>
      <c r="AR1068" s="118">
        <v>32.537062499999998</v>
      </c>
      <c r="AS1068" s="118">
        <v>27.477624999999996</v>
      </c>
      <c r="AT1068" s="118">
        <v>37.820437499999997</v>
      </c>
      <c r="AU1068" s="118">
        <v>29.701000000000001</v>
      </c>
      <c r="AV1068" s="118">
        <f t="shared" si="32"/>
        <v>73406.556068010628</v>
      </c>
      <c r="AW1068" s="118">
        <f t="shared" si="33"/>
        <v>61994.85317319422</v>
      </c>
    </row>
    <row r="1069" spans="1:49" x14ac:dyDescent="0.2">
      <c r="A1069" s="108" t="s">
        <v>1107</v>
      </c>
      <c r="B1069" s="131">
        <v>45748.556116874999</v>
      </c>
      <c r="C1069" s="108" t="s">
        <v>4338</v>
      </c>
      <c r="D1069" s="108">
        <v>51891.6</v>
      </c>
      <c r="E1069" s="108">
        <v>76808.899999999994</v>
      </c>
      <c r="F1069" s="109">
        <v>10.226000000000001</v>
      </c>
      <c r="G1069" s="109">
        <v>103</v>
      </c>
      <c r="H1069" s="109">
        <v>1299.56</v>
      </c>
      <c r="I1069" s="109">
        <v>168.50200000000001</v>
      </c>
      <c r="J1069" s="110">
        <v>13.953099999999999</v>
      </c>
      <c r="K1069" s="110">
        <v>0.32141492890032347</v>
      </c>
      <c r="L1069" s="111">
        <v>0.42470400000000003</v>
      </c>
      <c r="M1069" s="111">
        <v>9.7582129043846961E-3</v>
      </c>
      <c r="N1069" s="111">
        <v>0.99422100000000002</v>
      </c>
      <c r="O1069" s="112">
        <v>2.3601299999999998</v>
      </c>
      <c r="P1069" s="112">
        <v>5.4544193162608973E-2</v>
      </c>
      <c r="Q1069" s="113">
        <v>0.238979</v>
      </c>
      <c r="R1069" s="113">
        <v>4.7921413228752966E-3</v>
      </c>
      <c r="S1069" s="112">
        <v>0.16604277744750601</v>
      </c>
      <c r="T1069" s="114">
        <v>0.113343</v>
      </c>
      <c r="U1069" s="114">
        <v>2.8503447970552615E-3</v>
      </c>
      <c r="V1069" s="115">
        <v>3113.1830190284518</v>
      </c>
      <c r="W1069" s="115">
        <v>31.930925240386035</v>
      </c>
      <c r="X1069" s="116">
        <v>2277.2793646199752</v>
      </c>
      <c r="Y1069" s="116">
        <v>52.629459203118209</v>
      </c>
      <c r="Z1069" s="116">
        <v>2746.6573719823573</v>
      </c>
      <c r="AA1069" s="116">
        <v>63.270290038002933</v>
      </c>
      <c r="AB1069" s="116">
        <v>3113.1830190284518</v>
      </c>
      <c r="AC1069" s="116">
        <v>31.930925240386035</v>
      </c>
      <c r="AD1069" s="132">
        <v>0.83079384863382</v>
      </c>
      <c r="AF1069" s="118">
        <v>135.79</v>
      </c>
      <c r="AG1069" s="118">
        <v>5.3214399999999999</v>
      </c>
      <c r="AH1069" s="118">
        <v>0.96834600000000004</v>
      </c>
      <c r="AI1069" s="118">
        <v>6.2549099999999996E-2</v>
      </c>
      <c r="AJ1069" s="118">
        <v>10.9985</v>
      </c>
      <c r="AK1069" s="118">
        <v>0.52739800000000003</v>
      </c>
      <c r="AL1069" s="118">
        <v>97919.375</v>
      </c>
      <c r="AM1069" s="118">
        <v>3303.5187499999997</v>
      </c>
      <c r="AN1069" s="118">
        <v>676325</v>
      </c>
      <c r="AO1069" s="118">
        <v>15276.75</v>
      </c>
      <c r="AP1069" s="118">
        <v>2644168.75</v>
      </c>
      <c r="AQ1069" s="118">
        <v>58354.25</v>
      </c>
      <c r="AR1069" s="118">
        <v>145.61625000000001</v>
      </c>
      <c r="AS1069" s="118">
        <v>22.896124999999998</v>
      </c>
      <c r="AT1069" s="118">
        <v>8.9852500000000006</v>
      </c>
      <c r="AU1069" s="118">
        <v>26.010874999999999</v>
      </c>
      <c r="AV1069" s="118">
        <f t="shared" si="32"/>
        <v>18419.975822411929</v>
      </c>
      <c r="AW1069" s="118">
        <f t="shared" si="33"/>
        <v>2924.6733843676448</v>
      </c>
    </row>
    <row r="1070" spans="1:49" x14ac:dyDescent="0.2">
      <c r="A1070" s="108" t="s">
        <v>1108</v>
      </c>
      <c r="B1070" s="131">
        <v>45748.55653814815</v>
      </c>
      <c r="C1070" s="108" t="s">
        <v>4338</v>
      </c>
      <c r="D1070" s="108">
        <v>51120</v>
      </c>
      <c r="E1070" s="108">
        <v>76829.8</v>
      </c>
      <c r="F1070" s="109">
        <v>10.169</v>
      </c>
      <c r="G1070" s="109">
        <v>102</v>
      </c>
      <c r="H1070" s="109">
        <v>554.34199999999998</v>
      </c>
      <c r="I1070" s="109">
        <v>122.363</v>
      </c>
      <c r="J1070" s="110">
        <v>10.2127</v>
      </c>
      <c r="K1070" s="110">
        <v>0.21956430111700762</v>
      </c>
      <c r="L1070" s="111">
        <v>0.46416800000000003</v>
      </c>
      <c r="M1070" s="111">
        <v>9.8813235471013703E-3</v>
      </c>
      <c r="N1070" s="111">
        <v>0.98111999999999999</v>
      </c>
      <c r="O1070" s="112">
        <v>2.1497099999999998</v>
      </c>
      <c r="P1070" s="112">
        <v>4.5866303904827557E-2</v>
      </c>
      <c r="Q1070" s="113">
        <v>0.16004299999999999</v>
      </c>
      <c r="R1070" s="113">
        <v>3.2099328144345948E-3</v>
      </c>
      <c r="S1070" s="112">
        <v>-0.21054575990886151</v>
      </c>
      <c r="T1070" s="114">
        <v>0.132905</v>
      </c>
      <c r="U1070" s="114">
        <v>2.9678276923702967E-3</v>
      </c>
      <c r="V1070" s="115">
        <v>2456.11479034792</v>
      </c>
      <c r="W1070" s="115">
        <v>33.910223504513759</v>
      </c>
      <c r="X1070" s="116">
        <v>2462.3847592996667</v>
      </c>
      <c r="Y1070" s="116">
        <v>52.537545855326613</v>
      </c>
      <c r="Z1070" s="116">
        <v>2458.5357272530605</v>
      </c>
      <c r="AA1070" s="116">
        <v>52.856411989533846</v>
      </c>
      <c r="AB1070" s="116">
        <v>2456.11479034792</v>
      </c>
      <c r="AC1070" s="116">
        <v>33.910223504513759</v>
      </c>
      <c r="AD1070" s="132">
        <v>1.0015101882302309</v>
      </c>
      <c r="AF1070" s="118">
        <v>57.916200000000003</v>
      </c>
      <c r="AG1070" s="118">
        <v>1.1771500000000001</v>
      </c>
      <c r="AH1070" s="118">
        <v>0.42652599999999996</v>
      </c>
      <c r="AI1070" s="118">
        <v>3.5533500000000003E-2</v>
      </c>
      <c r="AJ1070" s="118">
        <v>7.9799499999999997</v>
      </c>
      <c r="AK1070" s="118">
        <v>0.11757000000000001</v>
      </c>
      <c r="AL1070" s="118">
        <v>84522.5</v>
      </c>
      <c r="AM1070" s="118">
        <v>1135.875</v>
      </c>
      <c r="AN1070" s="118">
        <v>215111.25</v>
      </c>
      <c r="AO1070" s="118">
        <v>2416.3312500000002</v>
      </c>
      <c r="AP1070" s="118">
        <v>1254325</v>
      </c>
      <c r="AQ1070" s="118">
        <v>13864.6875</v>
      </c>
      <c r="AR1070" s="118">
        <v>61.054000000000002</v>
      </c>
      <c r="AS1070" s="118">
        <v>20.9340625</v>
      </c>
      <c r="AT1070" s="118">
        <v>-34.848437500000003</v>
      </c>
      <c r="AU1070" s="118">
        <v>27.896687499999999</v>
      </c>
      <c r="AV1070" s="118">
        <f t="shared" si="32"/>
        <v>18159.750691473651</v>
      </c>
      <c r="AW1070" s="118">
        <f t="shared" si="33"/>
        <v>6229.8104050762886</v>
      </c>
    </row>
    <row r="1071" spans="1:49" x14ac:dyDescent="0.2">
      <c r="A1071" s="108" t="s">
        <v>1109</v>
      </c>
      <c r="B1071" s="131">
        <v>45748.556951643521</v>
      </c>
      <c r="C1071" s="108" t="s">
        <v>4338</v>
      </c>
      <c r="D1071" s="108">
        <v>50801.1</v>
      </c>
      <c r="E1071" s="108">
        <v>76836.899999999994</v>
      </c>
      <c r="F1071" s="109">
        <v>10.244999999999999</v>
      </c>
      <c r="G1071" s="109">
        <v>102</v>
      </c>
      <c r="H1071" s="109">
        <v>775.34900000000005</v>
      </c>
      <c r="I1071" s="109">
        <v>151.577</v>
      </c>
      <c r="J1071" s="110">
        <v>7.5712299999999999</v>
      </c>
      <c r="K1071" s="110">
        <v>0.42681227230383151</v>
      </c>
      <c r="L1071" s="111">
        <v>0.35366799999999998</v>
      </c>
      <c r="M1071" s="111">
        <v>1.8538656157596752E-2</v>
      </c>
      <c r="N1071" s="111">
        <v>0.99938199999999999</v>
      </c>
      <c r="O1071" s="112">
        <v>3.0053999999999998</v>
      </c>
      <c r="P1071" s="112">
        <v>0.16112364732713819</v>
      </c>
      <c r="Q1071" s="113">
        <v>0.15492900000000001</v>
      </c>
      <c r="R1071" s="113">
        <v>3.1973376604568999E-3</v>
      </c>
      <c r="S1071" s="112">
        <v>-0.54870268957950241</v>
      </c>
      <c r="T1071" s="114">
        <v>0.10088</v>
      </c>
      <c r="U1071" s="114">
        <v>5.358488191607778E-3</v>
      </c>
      <c r="V1071" s="115">
        <v>2401.0540283279333</v>
      </c>
      <c r="W1071" s="115">
        <v>35.08835428564678</v>
      </c>
      <c r="X1071" s="116">
        <v>1851.6214670729873</v>
      </c>
      <c r="Y1071" s="116">
        <v>99.267985707069357</v>
      </c>
      <c r="Z1071" s="116">
        <v>2124.6131251072607</v>
      </c>
      <c r="AA1071" s="116">
        <v>119.77062586839584</v>
      </c>
      <c r="AB1071" s="116">
        <v>2401.0540283279333</v>
      </c>
      <c r="AC1071" s="116">
        <v>35.08835428564678</v>
      </c>
      <c r="AD1071" s="132">
        <v>0.89485462189686882</v>
      </c>
      <c r="AF1071" s="118">
        <v>81.004300000000001</v>
      </c>
      <c r="AG1071" s="118">
        <v>1.3024899999999999</v>
      </c>
      <c r="AH1071" s="118">
        <v>0.60152700000000003</v>
      </c>
      <c r="AI1071" s="118">
        <v>4.2844E-2</v>
      </c>
      <c r="AJ1071" s="118">
        <v>9.8781100000000013</v>
      </c>
      <c r="AK1071" s="118">
        <v>0.24875100000000003</v>
      </c>
      <c r="AL1071" s="118">
        <v>77263.125</v>
      </c>
      <c r="AM1071" s="118">
        <v>2011.9937500000001</v>
      </c>
      <c r="AN1071" s="118">
        <v>223374.375</v>
      </c>
      <c r="AO1071" s="118">
        <v>12466.875</v>
      </c>
      <c r="AP1071" s="118">
        <v>1339300</v>
      </c>
      <c r="AQ1071" s="118">
        <v>68880.625</v>
      </c>
      <c r="AR1071" s="118">
        <v>27.7681875</v>
      </c>
      <c r="AS1071" s="118">
        <v>24.009812499999999</v>
      </c>
      <c r="AT1071" s="118">
        <v>24.386312499999999</v>
      </c>
      <c r="AU1071" s="118">
        <v>25.525437499999999</v>
      </c>
      <c r="AV1071" s="118">
        <f t="shared" si="32"/>
        <v>60444.438590163649</v>
      </c>
      <c r="AW1071" s="118">
        <f t="shared" si="33"/>
        <v>52355.762783578895</v>
      </c>
    </row>
    <row r="1072" spans="1:49" x14ac:dyDescent="0.2">
      <c r="A1072" s="108" t="s">
        <v>1110</v>
      </c>
      <c r="B1072" s="131">
        <v>45748.557366238427</v>
      </c>
      <c r="C1072" s="108" t="s">
        <v>4338</v>
      </c>
      <c r="D1072" s="108">
        <v>50390.2</v>
      </c>
      <c r="E1072" s="108">
        <v>76867.199999999997</v>
      </c>
      <c r="F1072" s="109">
        <v>10.225</v>
      </c>
      <c r="G1072" s="109">
        <v>102</v>
      </c>
      <c r="H1072" s="109">
        <v>2630.31</v>
      </c>
      <c r="I1072" s="109">
        <v>420.26900000000001</v>
      </c>
      <c r="J1072" s="110">
        <v>1.0875999999999999</v>
      </c>
      <c r="K1072" s="110">
        <v>0.18837707183465829</v>
      </c>
      <c r="L1072" s="111">
        <v>6.3045000000000004E-2</v>
      </c>
      <c r="M1072" s="111">
        <v>8.1149971708929149E-3</v>
      </c>
      <c r="N1072" s="111">
        <v>0.99967499999999998</v>
      </c>
      <c r="O1072" s="112">
        <v>19.3415</v>
      </c>
      <c r="P1072" s="112">
        <v>1.6423168333181026</v>
      </c>
      <c r="Q1072" s="113">
        <v>0.116096</v>
      </c>
      <c r="R1072" s="113">
        <v>4.9671642221694266E-3</v>
      </c>
      <c r="S1072" s="112">
        <v>0</v>
      </c>
      <c r="T1072" s="114">
        <v>7.5991600000000006E-2</v>
      </c>
      <c r="U1072" s="114">
        <v>5.4106625158684583E-3</v>
      </c>
      <c r="V1072" s="115">
        <v>298.91832796267039</v>
      </c>
      <c r="W1072" s="115">
        <v>25.1584601690796</v>
      </c>
      <c r="X1072" s="116">
        <v>324.96430449089166</v>
      </c>
      <c r="Y1072" s="116">
        <v>27.593224284202407</v>
      </c>
      <c r="Z1072" s="116">
        <v>612.08124904091824</v>
      </c>
      <c r="AA1072" s="116">
        <v>106.01514657891545</v>
      </c>
      <c r="AB1072" s="116">
        <v>1896.9570632164591</v>
      </c>
      <c r="AC1072" s="116">
        <v>76.930238740802494</v>
      </c>
      <c r="AD1072" s="132">
        <v>0.52736192483569666</v>
      </c>
      <c r="AF1072" s="118">
        <v>274.81600000000003</v>
      </c>
      <c r="AG1072" s="118">
        <v>17.553900000000002</v>
      </c>
      <c r="AH1072" s="118">
        <v>1.9963200000000003</v>
      </c>
      <c r="AI1072" s="118">
        <v>0.12796300000000002</v>
      </c>
      <c r="AJ1072" s="118">
        <v>27.374099999999999</v>
      </c>
      <c r="AK1072" s="118">
        <v>1.7793300000000001</v>
      </c>
      <c r="AL1072" s="118">
        <v>154369.375</v>
      </c>
      <c r="AM1072" s="118">
        <v>1790.4312499999999</v>
      </c>
      <c r="AN1072" s="118">
        <v>93788.75</v>
      </c>
      <c r="AO1072" s="118">
        <v>9350.75</v>
      </c>
      <c r="AP1072" s="118">
        <v>722256.25</v>
      </c>
      <c r="AQ1072" s="118">
        <v>41253.625</v>
      </c>
      <c r="AR1072" s="118">
        <v>716.9375</v>
      </c>
      <c r="AS1072" s="118">
        <v>31.636312500000006</v>
      </c>
      <c r="AT1072" s="118">
        <v>25.068187499999997</v>
      </c>
      <c r="AU1072" s="118">
        <v>26.520937499999999</v>
      </c>
      <c r="AV1072" s="118">
        <f t="shared" si="32"/>
        <v>1015.5887910720937</v>
      </c>
      <c r="AW1072" s="118">
        <f t="shared" si="33"/>
        <v>73.30290717140538</v>
      </c>
    </row>
    <row r="1073" spans="1:49" x14ac:dyDescent="0.2">
      <c r="A1073" s="108" t="s">
        <v>1111</v>
      </c>
      <c r="B1073" s="131">
        <v>45748.557787893522</v>
      </c>
      <c r="C1073" s="108" t="s">
        <v>4338</v>
      </c>
      <c r="D1073" s="108">
        <v>49904.1</v>
      </c>
      <c r="E1073" s="108">
        <v>76842</v>
      </c>
      <c r="F1073" s="109">
        <v>10.147</v>
      </c>
      <c r="G1073" s="109">
        <v>102</v>
      </c>
      <c r="H1073" s="109">
        <v>196.07599999999999</v>
      </c>
      <c r="I1073" s="109">
        <v>101.254</v>
      </c>
      <c r="J1073" s="110">
        <v>30.2302</v>
      </c>
      <c r="K1073" s="110">
        <v>0.648937451451987</v>
      </c>
      <c r="L1073" s="111">
        <v>0.71530199999999999</v>
      </c>
      <c r="M1073" s="111">
        <v>1.5414738693552352E-2</v>
      </c>
      <c r="N1073" s="111">
        <v>0.98242600000000002</v>
      </c>
      <c r="O1073" s="112">
        <v>1.3963300000000001</v>
      </c>
      <c r="P1073" s="112">
        <v>3.0099666446656844E-2</v>
      </c>
      <c r="Q1073" s="113">
        <v>0.30797600000000003</v>
      </c>
      <c r="R1073" s="113">
        <v>6.1762734844604313E-3</v>
      </c>
      <c r="S1073" s="112">
        <v>0.25439872662365703</v>
      </c>
      <c r="T1073" s="114">
        <v>0.187801</v>
      </c>
      <c r="U1073" s="114">
        <v>4.4239739760197506E-3</v>
      </c>
      <c r="V1073" s="115">
        <v>3510.8080391183889</v>
      </c>
      <c r="W1073" s="115">
        <v>30.972821115238151</v>
      </c>
      <c r="X1073" s="116">
        <v>3481.6505026865607</v>
      </c>
      <c r="Y1073" s="116">
        <v>75.051398175718205</v>
      </c>
      <c r="Z1073" s="116">
        <v>3499.7424169905603</v>
      </c>
      <c r="AA1073" s="116">
        <v>75.12732052120964</v>
      </c>
      <c r="AB1073" s="116">
        <v>3510.8080391183889</v>
      </c>
      <c r="AC1073" s="116">
        <v>30.972821115238151</v>
      </c>
      <c r="AD1073" s="132">
        <v>0.99544707732580395</v>
      </c>
      <c r="AF1073" s="118">
        <v>20.489000000000001</v>
      </c>
      <c r="AG1073" s="118">
        <v>0.30755399999999999</v>
      </c>
      <c r="AH1073" s="118">
        <v>0.13453499999999999</v>
      </c>
      <c r="AI1073" s="118">
        <v>4.4907000000000002E-2</v>
      </c>
      <c r="AJ1073" s="118">
        <v>6.5924699999999996</v>
      </c>
      <c r="AK1073" s="118">
        <v>6.5553600000000004E-2</v>
      </c>
      <c r="AL1073" s="118">
        <v>98637.5</v>
      </c>
      <c r="AM1073" s="118">
        <v>646.36249999999995</v>
      </c>
      <c r="AN1073" s="118">
        <v>225454.375</v>
      </c>
      <c r="AO1073" s="118">
        <v>1778.5125</v>
      </c>
      <c r="AP1073" s="118">
        <v>684343.75</v>
      </c>
      <c r="AQ1073" s="118">
        <v>5094.6062499999998</v>
      </c>
      <c r="AR1073" s="118">
        <v>36.098374999999997</v>
      </c>
      <c r="AS1073" s="118">
        <v>23.616187499999999</v>
      </c>
      <c r="AT1073" s="118">
        <v>-2.4413812500000001</v>
      </c>
      <c r="AU1073" s="118">
        <v>29.012562500000001</v>
      </c>
      <c r="AV1073" s="118">
        <f t="shared" si="32"/>
        <v>18667.277563383668</v>
      </c>
      <c r="AW1073" s="118">
        <f t="shared" si="33"/>
        <v>12213.249722157989</v>
      </c>
    </row>
    <row r="1074" spans="1:49" x14ac:dyDescent="0.2">
      <c r="A1074" s="108" t="s">
        <v>1112</v>
      </c>
      <c r="B1074" s="131">
        <v>45748.558205462963</v>
      </c>
      <c r="C1074" s="108" t="s">
        <v>4339</v>
      </c>
      <c r="D1074" s="108">
        <v>49433.599999999999</v>
      </c>
      <c r="E1074" s="108">
        <v>76867.899999999994</v>
      </c>
      <c r="F1074" s="109">
        <v>10.113</v>
      </c>
      <c r="G1074" s="109">
        <v>101</v>
      </c>
      <c r="H1074" s="109">
        <v>196.86</v>
      </c>
      <c r="I1074" s="109">
        <v>79.262799999999999</v>
      </c>
      <c r="J1074" s="110">
        <v>30.2805</v>
      </c>
      <c r="K1074" s="110">
        <v>0.66082674408652675</v>
      </c>
      <c r="L1074" s="111">
        <v>0.71836999999999995</v>
      </c>
      <c r="M1074" s="111">
        <v>1.5618171259773021E-2</v>
      </c>
      <c r="N1074" s="111">
        <v>0.98251500000000003</v>
      </c>
      <c r="O1074" s="112">
        <v>1.3917200000000001</v>
      </c>
      <c r="P1074" s="112">
        <v>3.0372649676312403E-2</v>
      </c>
      <c r="Q1074" s="113">
        <v>0.30726199999999998</v>
      </c>
      <c r="R1074" s="113">
        <v>6.1653331357519525E-3</v>
      </c>
      <c r="S1074" s="112">
        <v>9.3150487080820008E-2</v>
      </c>
      <c r="T1074" s="114">
        <v>0.1867</v>
      </c>
      <c r="U1074" s="114">
        <v>4.3795642793433235E-3</v>
      </c>
      <c r="V1074" s="115">
        <v>3507.2228473164087</v>
      </c>
      <c r="W1074" s="115">
        <v>30.997801110502916</v>
      </c>
      <c r="X1074" s="116">
        <v>3490.5552304710909</v>
      </c>
      <c r="Y1074" s="116">
        <v>76.177256338141532</v>
      </c>
      <c r="Z1074" s="116">
        <v>3500.711633974413</v>
      </c>
      <c r="AA1074" s="116">
        <v>76.397809516525029</v>
      </c>
      <c r="AB1074" s="116">
        <v>3507.2228473164087</v>
      </c>
      <c r="AC1074" s="116">
        <v>30.997801110502916</v>
      </c>
      <c r="AD1074" s="132">
        <v>0.99827696109695074</v>
      </c>
      <c r="AF1074" s="118">
        <v>20.575400000000002</v>
      </c>
      <c r="AG1074" s="118">
        <v>0.61355800000000005</v>
      </c>
      <c r="AH1074" s="118">
        <v>0.16101699999999999</v>
      </c>
      <c r="AI1074" s="118">
        <v>4.0776299999999994E-2</v>
      </c>
      <c r="AJ1074" s="118">
        <v>5.1595199999999997</v>
      </c>
      <c r="AK1074" s="118">
        <v>0.15676899999999999</v>
      </c>
      <c r="AL1074" s="118">
        <v>76200.625000000015</v>
      </c>
      <c r="AM1074" s="118">
        <v>2021.8875000000003</v>
      </c>
      <c r="AN1074" s="118">
        <v>225065.62500000003</v>
      </c>
      <c r="AO1074" s="118">
        <v>4760.6750000000002</v>
      </c>
      <c r="AP1074" s="118">
        <v>684456.25</v>
      </c>
      <c r="AQ1074" s="118">
        <v>14630.25</v>
      </c>
      <c r="AR1074" s="118">
        <v>-28.761625000000002</v>
      </c>
      <c r="AS1074" s="118">
        <v>23.273687500000001</v>
      </c>
      <c r="AT1074" s="118">
        <v>26.739687499999999</v>
      </c>
      <c r="AU1074" s="118">
        <v>31.6380625</v>
      </c>
      <c r="AV1074" s="118">
        <f t="shared" si="32"/>
        <v>-19604.218246962628</v>
      </c>
      <c r="AW1074" s="118">
        <f t="shared" si="33"/>
        <v>-15869.117379694571</v>
      </c>
    </row>
    <row r="1075" spans="1:49" x14ac:dyDescent="0.2">
      <c r="A1075" s="108" t="s">
        <v>1113</v>
      </c>
      <c r="B1075" s="131">
        <v>45748.558622858793</v>
      </c>
      <c r="C1075" s="108" t="s">
        <v>4338</v>
      </c>
      <c r="D1075" s="108">
        <v>48901.599999999999</v>
      </c>
      <c r="E1075" s="108">
        <v>76880.3</v>
      </c>
      <c r="F1075" s="109">
        <v>10.210000000000001</v>
      </c>
      <c r="G1075" s="109">
        <v>102</v>
      </c>
      <c r="H1075" s="109">
        <v>584.09400000000005</v>
      </c>
      <c r="I1075" s="109">
        <v>504.56799999999998</v>
      </c>
      <c r="J1075" s="110">
        <v>31.030799999999999</v>
      </c>
      <c r="K1075" s="110">
        <v>0.65712273129530374</v>
      </c>
      <c r="L1075" s="111">
        <v>0.723186</v>
      </c>
      <c r="M1075" s="111">
        <v>1.5294520811584783E-2</v>
      </c>
      <c r="N1075" s="111">
        <v>0.98957600000000001</v>
      </c>
      <c r="O1075" s="112">
        <v>1.3807700000000001</v>
      </c>
      <c r="P1075" s="112">
        <v>2.9187322190226704E-2</v>
      </c>
      <c r="Q1075" s="113">
        <v>0.31247200000000003</v>
      </c>
      <c r="R1075" s="113">
        <v>6.2577323320605529E-3</v>
      </c>
      <c r="S1075" s="112">
        <v>-3.8774403235710013E-2</v>
      </c>
      <c r="T1075" s="114">
        <v>0.18154600000000001</v>
      </c>
      <c r="U1075" s="114">
        <v>3.8431752324477736E-3</v>
      </c>
      <c r="V1075" s="115">
        <v>3533.1736661176556</v>
      </c>
      <c r="W1075" s="115">
        <v>30.880252233549637</v>
      </c>
      <c r="X1075" s="116">
        <v>3511.8946023860317</v>
      </c>
      <c r="Y1075" s="116">
        <v>74.235969247564199</v>
      </c>
      <c r="Z1075" s="116">
        <v>3525.0159590470598</v>
      </c>
      <c r="AA1075" s="116">
        <v>74.647386302271897</v>
      </c>
      <c r="AB1075" s="116">
        <v>3533.1736661176556</v>
      </c>
      <c r="AC1075" s="116">
        <v>30.880252233549637</v>
      </c>
      <c r="AD1075" s="132">
        <v>0.99657686456554873</v>
      </c>
      <c r="AF1075" s="118">
        <v>61.066700000000004</v>
      </c>
      <c r="AG1075" s="118">
        <v>1.65388</v>
      </c>
      <c r="AH1075" s="118">
        <v>0.43628100000000003</v>
      </c>
      <c r="AI1075" s="118">
        <v>4.4141199999999998E-2</v>
      </c>
      <c r="AJ1075" s="118">
        <v>32.842200000000005</v>
      </c>
      <c r="AK1075" s="118">
        <v>0.68269499999999994</v>
      </c>
      <c r="AL1075" s="118">
        <v>476285.625</v>
      </c>
      <c r="AM1075" s="118">
        <v>9094.6249999999982</v>
      </c>
      <c r="AN1075" s="118">
        <v>687668.75</v>
      </c>
      <c r="AO1075" s="118">
        <v>12770.75</v>
      </c>
      <c r="AP1075" s="118">
        <v>2059850</v>
      </c>
      <c r="AQ1075" s="118">
        <v>36534.375</v>
      </c>
      <c r="AR1075" s="118">
        <v>33.819812500000005</v>
      </c>
      <c r="AS1075" s="118">
        <v>22.506062500000002</v>
      </c>
      <c r="AT1075" s="118">
        <v>52.559562500000006</v>
      </c>
      <c r="AU1075" s="118">
        <v>27.796624999999999</v>
      </c>
      <c r="AV1075" s="118">
        <f t="shared" si="32"/>
        <v>94804.951525930155</v>
      </c>
      <c r="AW1075" s="118">
        <f t="shared" si="33"/>
        <v>63112.232431068136</v>
      </c>
    </row>
    <row r="1076" spans="1:49" x14ac:dyDescent="0.2">
      <c r="A1076" s="108" t="s">
        <v>1114</v>
      </c>
      <c r="B1076" s="131">
        <v>45748.559039305554</v>
      </c>
      <c r="C1076" s="108" t="s">
        <v>4338</v>
      </c>
      <c r="D1076" s="108">
        <v>48372.6</v>
      </c>
      <c r="E1076" s="108">
        <v>76871</v>
      </c>
      <c r="F1076" s="109">
        <v>10.130000000000001</v>
      </c>
      <c r="G1076" s="109">
        <v>102</v>
      </c>
      <c r="H1076" s="109">
        <v>320.70699999999999</v>
      </c>
      <c r="I1076" s="109">
        <v>173.685</v>
      </c>
      <c r="J1076" s="110">
        <v>31.206700000000001</v>
      </c>
      <c r="K1076" s="110">
        <v>0.70050550179995019</v>
      </c>
      <c r="L1076" s="111">
        <v>0.73793900000000001</v>
      </c>
      <c r="M1076" s="111">
        <v>1.6337894095889472E-2</v>
      </c>
      <c r="N1076" s="111">
        <v>0.99005500000000002</v>
      </c>
      <c r="O1076" s="112">
        <v>1.3552599999999999</v>
      </c>
      <c r="P1076" s="112">
        <v>3.0130262626303139E-2</v>
      </c>
      <c r="Q1076" s="113">
        <v>0.307585</v>
      </c>
      <c r="R1076" s="113">
        <v>6.1643780872689012E-3</v>
      </c>
      <c r="S1076" s="112">
        <v>-0.31924943198285627</v>
      </c>
      <c r="T1076" s="114">
        <v>0.19677900000000001</v>
      </c>
      <c r="U1076" s="114">
        <v>4.3281265118755487E-3</v>
      </c>
      <c r="V1076" s="115">
        <v>3508.8458652315571</v>
      </c>
      <c r="W1076" s="115">
        <v>30.956835280958042</v>
      </c>
      <c r="X1076" s="116">
        <v>3562.6611244344858</v>
      </c>
      <c r="Y1076" s="116">
        <v>79.205403633053081</v>
      </c>
      <c r="Z1076" s="116">
        <v>3527.8540692057786</v>
      </c>
      <c r="AA1076" s="116">
        <v>79.190724588821951</v>
      </c>
      <c r="AB1076" s="116">
        <v>3508.8458652315571</v>
      </c>
      <c r="AC1076" s="116">
        <v>30.956835280958042</v>
      </c>
      <c r="AD1076" s="132">
        <v>1.0105927054434982</v>
      </c>
      <c r="AF1076" s="118">
        <v>33.542299999999997</v>
      </c>
      <c r="AG1076" s="118">
        <v>0.78838300000000006</v>
      </c>
      <c r="AH1076" s="118">
        <v>0.222854</v>
      </c>
      <c r="AI1076" s="118">
        <v>3.8959099999999997E-2</v>
      </c>
      <c r="AJ1076" s="118">
        <v>11.3063</v>
      </c>
      <c r="AK1076" s="118">
        <v>0.316998</v>
      </c>
      <c r="AL1076" s="118">
        <v>176658.75</v>
      </c>
      <c r="AM1076" s="118">
        <v>5368.375</v>
      </c>
      <c r="AN1076" s="118">
        <v>378475.62500000006</v>
      </c>
      <c r="AO1076" s="118">
        <v>4283</v>
      </c>
      <c r="AP1076" s="118">
        <v>1150943.75</v>
      </c>
      <c r="AQ1076" s="118">
        <v>13917.625000000002</v>
      </c>
      <c r="AR1076" s="118">
        <v>49.268687499999999</v>
      </c>
      <c r="AS1076" s="118">
        <v>22.241312499999996</v>
      </c>
      <c r="AT1076" s="118">
        <v>62.397000000000006</v>
      </c>
      <c r="AU1076" s="118">
        <v>27.981749999999998</v>
      </c>
      <c r="AV1076" s="118">
        <f t="shared" si="32"/>
        <v>32966.258809037325</v>
      </c>
      <c r="AW1076" s="118">
        <f t="shared" si="33"/>
        <v>14887.262218729491</v>
      </c>
    </row>
    <row r="1077" spans="1:49" x14ac:dyDescent="0.2">
      <c r="A1077" s="108" t="s">
        <v>1115</v>
      </c>
      <c r="B1077" s="131">
        <v>45748.559452430556</v>
      </c>
      <c r="C1077" s="108" t="s">
        <v>4338</v>
      </c>
      <c r="D1077" s="108">
        <v>47878.1</v>
      </c>
      <c r="E1077" s="108">
        <v>76807.5</v>
      </c>
      <c r="F1077" s="109">
        <v>10.135</v>
      </c>
      <c r="G1077" s="109">
        <v>102</v>
      </c>
      <c r="H1077" s="109">
        <v>513.93499999999995</v>
      </c>
      <c r="I1077" s="109">
        <v>132.73500000000001</v>
      </c>
      <c r="J1077" s="110">
        <v>9.2688299999999995</v>
      </c>
      <c r="K1077" s="110">
        <v>0.19553104838825469</v>
      </c>
      <c r="L1077" s="111">
        <v>0.437004</v>
      </c>
      <c r="M1077" s="111">
        <v>9.167706201924232E-3</v>
      </c>
      <c r="N1077" s="111">
        <v>0.974526</v>
      </c>
      <c r="O1077" s="112">
        <v>2.2821099999999999</v>
      </c>
      <c r="P1077" s="112">
        <v>4.8007283062989514E-2</v>
      </c>
      <c r="Q1077" s="113">
        <v>0.15445500000000001</v>
      </c>
      <c r="R1077" s="113">
        <v>3.0985969199895944E-3</v>
      </c>
      <c r="S1077" s="112">
        <v>-1.4919238942641823E-3</v>
      </c>
      <c r="T1077" s="114">
        <v>0.12094299999999999</v>
      </c>
      <c r="U1077" s="114">
        <v>2.6366283890795076E-3</v>
      </c>
      <c r="V1077" s="115">
        <v>2395.8428690348733</v>
      </c>
      <c r="W1077" s="115">
        <v>34.127385261167497</v>
      </c>
      <c r="X1077" s="116">
        <v>2342.5370162538784</v>
      </c>
      <c r="Y1077" s="116">
        <v>49.278447412627266</v>
      </c>
      <c r="Z1077" s="116">
        <v>2370.7395960903791</v>
      </c>
      <c r="AA1077" s="116">
        <v>50.012051000946109</v>
      </c>
      <c r="AB1077" s="116">
        <v>2395.8428690348733</v>
      </c>
      <c r="AC1077" s="116">
        <v>34.127385261167497</v>
      </c>
      <c r="AD1077" s="132">
        <v>0.98827560240761647</v>
      </c>
      <c r="AF1077" s="118">
        <v>53.775300000000001</v>
      </c>
      <c r="AG1077" s="118">
        <v>3.01817</v>
      </c>
      <c r="AH1077" s="118">
        <v>0.39105400000000001</v>
      </c>
      <c r="AI1077" s="118">
        <v>4.4895199999999996E-2</v>
      </c>
      <c r="AJ1077" s="118">
        <v>8.6428700000000003</v>
      </c>
      <c r="AK1077" s="118">
        <v>0.25988</v>
      </c>
      <c r="AL1077" s="118">
        <v>84197.5</v>
      </c>
      <c r="AM1077" s="118">
        <v>2214.3312500000002</v>
      </c>
      <c r="AN1077" s="118">
        <v>179648.75</v>
      </c>
      <c r="AO1077" s="118">
        <v>8854.0624999999982</v>
      </c>
      <c r="AP1077" s="118">
        <v>1086468.75</v>
      </c>
      <c r="AQ1077" s="118">
        <v>52878.75</v>
      </c>
      <c r="AR1077" s="118">
        <v>5.3785937500000003</v>
      </c>
      <c r="AS1077" s="118">
        <v>23.6065</v>
      </c>
      <c r="AT1077" s="118">
        <v>37.992687500000002</v>
      </c>
      <c r="AU1077" s="118">
        <v>29.172249999999998</v>
      </c>
      <c r="AV1077" s="118">
        <f t="shared" si="32"/>
        <v>-323111.1181603428</v>
      </c>
      <c r="AW1077" s="118">
        <f t="shared" si="33"/>
        <v>-1418212.9999860511</v>
      </c>
    </row>
    <row r="1078" spans="1:49" x14ac:dyDescent="0.2">
      <c r="A1078" s="108" t="s">
        <v>1116</v>
      </c>
      <c r="B1078" s="131">
        <v>45748.559865567127</v>
      </c>
      <c r="C1078" s="108" t="s">
        <v>4339</v>
      </c>
      <c r="D1078" s="108">
        <v>47534</v>
      </c>
      <c r="E1078" s="108">
        <v>76816.7</v>
      </c>
      <c r="F1078" s="109">
        <v>10.1</v>
      </c>
      <c r="G1078" s="109">
        <v>101</v>
      </c>
      <c r="H1078" s="109">
        <v>1324.96</v>
      </c>
      <c r="I1078" s="109">
        <v>451.63</v>
      </c>
      <c r="J1078" s="110">
        <v>11.014699999999999</v>
      </c>
      <c r="K1078" s="110">
        <v>0.60286085901806563</v>
      </c>
      <c r="L1078" s="111">
        <v>0.293848</v>
      </c>
      <c r="M1078" s="111">
        <v>1.4999840639206804E-2</v>
      </c>
      <c r="N1078" s="111">
        <v>0.99950300000000003</v>
      </c>
      <c r="O1078" s="112">
        <v>3.6169899999999999</v>
      </c>
      <c r="P1078" s="112">
        <v>0.20153545020427549</v>
      </c>
      <c r="Q1078" s="113">
        <v>0.27140399999999998</v>
      </c>
      <c r="R1078" s="113">
        <v>5.5767095004850302E-3</v>
      </c>
      <c r="S1078" s="112">
        <v>0.26766322857052521</v>
      </c>
      <c r="T1078" s="114">
        <v>7.4444200000000002E-2</v>
      </c>
      <c r="U1078" s="114">
        <v>2.9935411214573283E-3</v>
      </c>
      <c r="V1078" s="115">
        <v>3314.1554871749645</v>
      </c>
      <c r="W1078" s="115">
        <v>32.201788178197297</v>
      </c>
      <c r="X1078" s="116">
        <v>1573.5747904587529</v>
      </c>
      <c r="Y1078" s="116">
        <v>87.678180980650552</v>
      </c>
      <c r="Z1078" s="116">
        <v>2465.8073702898164</v>
      </c>
      <c r="AA1078" s="116">
        <v>134.95953130144227</v>
      </c>
      <c r="AB1078" s="116">
        <v>3314.1554871749645</v>
      </c>
      <c r="AC1078" s="116">
        <v>32.201788178197297</v>
      </c>
      <c r="AD1078" s="132">
        <v>0.65787760034709908</v>
      </c>
      <c r="AF1078" s="118">
        <v>138.708</v>
      </c>
      <c r="AG1078" s="118">
        <v>6.5401900000000008</v>
      </c>
      <c r="AH1078" s="118">
        <v>0.98715099999999989</v>
      </c>
      <c r="AI1078" s="118">
        <v>6.17452E-2</v>
      </c>
      <c r="AJ1078" s="118">
        <v>29.419899999999998</v>
      </c>
      <c r="AK1078" s="118">
        <v>1.9869100000000002</v>
      </c>
      <c r="AL1078" s="118">
        <v>163884.375</v>
      </c>
      <c r="AM1078" s="118">
        <v>4565.7937499999998</v>
      </c>
      <c r="AN1078" s="118">
        <v>524275.625</v>
      </c>
      <c r="AO1078" s="118">
        <v>9387.625</v>
      </c>
      <c r="AP1078" s="118">
        <v>1805900</v>
      </c>
      <c r="AQ1078" s="118">
        <v>24897.625</v>
      </c>
      <c r="AR1078" s="118">
        <v>353.34500000000003</v>
      </c>
      <c r="AS1078" s="118">
        <v>50.376312500000004</v>
      </c>
      <c r="AT1078" s="118">
        <v>4.57555625</v>
      </c>
      <c r="AU1078" s="118">
        <v>31.596062500000002</v>
      </c>
      <c r="AV1078" s="118">
        <f t="shared" si="32"/>
        <v>5126.141210455251</v>
      </c>
      <c r="AW1078" s="118">
        <f t="shared" si="33"/>
        <v>734.24191074284113</v>
      </c>
    </row>
    <row r="1079" spans="1:49" x14ac:dyDescent="0.2">
      <c r="A1079" s="108" t="s">
        <v>1117</v>
      </c>
      <c r="B1079" s="131">
        <v>45748.560287569446</v>
      </c>
      <c r="C1079" s="108" t="s">
        <v>4338</v>
      </c>
      <c r="D1079" s="108">
        <v>46945.1</v>
      </c>
      <c r="E1079" s="108">
        <v>76760.600000000006</v>
      </c>
      <c r="F1079" s="109">
        <v>10.215</v>
      </c>
      <c r="G1079" s="109">
        <v>102</v>
      </c>
      <c r="H1079" s="109">
        <v>321.69900000000001</v>
      </c>
      <c r="I1079" s="109">
        <v>99.634600000000006</v>
      </c>
      <c r="J1079" s="110">
        <v>16.089099999999998</v>
      </c>
      <c r="K1079" s="110">
        <v>0.76808349834116341</v>
      </c>
      <c r="L1079" s="111">
        <v>0.53304799999999997</v>
      </c>
      <c r="M1079" s="111">
        <v>1.7266663194769275E-2</v>
      </c>
      <c r="N1079" s="111">
        <v>0.98883699999999997</v>
      </c>
      <c r="O1079" s="112">
        <v>1.89398</v>
      </c>
      <c r="P1079" s="112">
        <v>6.1075705302272194E-2</v>
      </c>
      <c r="Q1079" s="113">
        <v>0.216751</v>
      </c>
      <c r="R1079" s="113">
        <v>6.0713416102209242E-3</v>
      </c>
      <c r="S1079" s="112">
        <v>-0.86130842046148925</v>
      </c>
      <c r="T1079" s="114">
        <v>0.17066100000000001</v>
      </c>
      <c r="U1079" s="114">
        <v>5.0824003385506735E-3</v>
      </c>
      <c r="V1079" s="115">
        <v>2956.7104770993242</v>
      </c>
      <c r="W1079" s="115">
        <v>45.193673548673338</v>
      </c>
      <c r="X1079" s="116">
        <v>2732.9720050883839</v>
      </c>
      <c r="Y1079" s="116">
        <v>88.130916262124245</v>
      </c>
      <c r="Z1079" s="116">
        <v>2863.0973554521424</v>
      </c>
      <c r="AA1079" s="116">
        <v>136.68246408232997</v>
      </c>
      <c r="AB1079" s="116">
        <v>2956.7104770993242</v>
      </c>
      <c r="AC1079" s="116">
        <v>45.193673548673338</v>
      </c>
      <c r="AD1079" s="132">
        <v>0.95564933328939061</v>
      </c>
      <c r="AF1079" s="118">
        <v>33.698699999999995</v>
      </c>
      <c r="AG1079" s="118">
        <v>1.5105299999999999</v>
      </c>
      <c r="AH1079" s="118">
        <v>0.25825999999999999</v>
      </c>
      <c r="AI1079" s="118">
        <v>3.8818100000000001E-2</v>
      </c>
      <c r="AJ1079" s="118">
        <v>6.4944900000000008</v>
      </c>
      <c r="AK1079" s="118">
        <v>7.5220099999999998E-2</v>
      </c>
      <c r="AL1079" s="118">
        <v>89076.25</v>
      </c>
      <c r="AM1079" s="118">
        <v>1506.5374999999999</v>
      </c>
      <c r="AN1079" s="118">
        <v>189663.75</v>
      </c>
      <c r="AO1079" s="118">
        <v>1811.41875</v>
      </c>
      <c r="AP1079" s="118">
        <v>818275</v>
      </c>
      <c r="AQ1079" s="118">
        <v>11806.5</v>
      </c>
      <c r="AR1079" s="118">
        <v>122.830625</v>
      </c>
      <c r="AS1079" s="118">
        <v>30.353187499999997</v>
      </c>
      <c r="AT1079" s="118">
        <v>46.3485625</v>
      </c>
      <c r="AU1079" s="118">
        <v>30.879437500000002</v>
      </c>
      <c r="AV1079" s="118">
        <f t="shared" si="32"/>
        <v>7295.1465439732165</v>
      </c>
      <c r="AW1079" s="118">
        <f t="shared" si="33"/>
        <v>1805.8043543551066</v>
      </c>
    </row>
    <row r="1080" spans="1:49" x14ac:dyDescent="0.2">
      <c r="A1080" s="108" t="s">
        <v>1118</v>
      </c>
      <c r="B1080" s="131">
        <v>45748.560706446762</v>
      </c>
      <c r="C1080" s="108" t="s">
        <v>4338</v>
      </c>
      <c r="D1080" s="108">
        <v>46243.4</v>
      </c>
      <c r="E1080" s="108">
        <v>76846.3</v>
      </c>
      <c r="F1080" s="109">
        <v>10.215999999999999</v>
      </c>
      <c r="G1080" s="109">
        <v>102</v>
      </c>
      <c r="H1080" s="109">
        <v>492.24700000000001</v>
      </c>
      <c r="I1080" s="109">
        <v>382.72899999999998</v>
      </c>
      <c r="J1080" s="110">
        <v>25.6646</v>
      </c>
      <c r="K1080" s="110">
        <v>0.83039457866305944</v>
      </c>
      <c r="L1080" s="111">
        <v>0.63124899999999995</v>
      </c>
      <c r="M1080" s="111">
        <v>1.8705885929578423E-2</v>
      </c>
      <c r="N1080" s="111">
        <v>0.99721099999999996</v>
      </c>
      <c r="O1080" s="112">
        <v>1.5855399999999999</v>
      </c>
      <c r="P1080" s="112">
        <v>4.6905221119295445E-2</v>
      </c>
      <c r="Q1080" s="113">
        <v>0.29532399999999998</v>
      </c>
      <c r="R1080" s="113">
        <v>6.0439017398035179E-3</v>
      </c>
      <c r="S1080" s="112">
        <v>-0.80821791557615685</v>
      </c>
      <c r="T1080" s="114">
        <v>0.17521900000000001</v>
      </c>
      <c r="U1080" s="114">
        <v>5.55812396167088E-3</v>
      </c>
      <c r="V1080" s="115">
        <v>3445.8680906841109</v>
      </c>
      <c r="W1080" s="115">
        <v>31.757073543696883</v>
      </c>
      <c r="X1080" s="116">
        <v>3152.3567466063864</v>
      </c>
      <c r="Y1080" s="116">
        <v>93.256549974441114</v>
      </c>
      <c r="Z1080" s="116">
        <v>3334.0538300919343</v>
      </c>
      <c r="AA1080" s="116">
        <v>107.8754481066976</v>
      </c>
      <c r="AB1080" s="116">
        <v>3445.8680906841109</v>
      </c>
      <c r="AC1080" s="116">
        <v>31.757073543696883</v>
      </c>
      <c r="AD1080" s="132">
        <v>0.94621293093485959</v>
      </c>
      <c r="AF1080" s="118">
        <v>51.599699999999999</v>
      </c>
      <c r="AG1080" s="118">
        <v>1.62279</v>
      </c>
      <c r="AH1080" s="118">
        <v>0.37576700000000002</v>
      </c>
      <c r="AI1080" s="118">
        <v>3.8776000000000005E-2</v>
      </c>
      <c r="AJ1080" s="118">
        <v>24.9679</v>
      </c>
      <c r="AK1080" s="118">
        <v>1.25183</v>
      </c>
      <c r="AL1080" s="118">
        <v>339887.5</v>
      </c>
      <c r="AM1080" s="118">
        <v>9606.125</v>
      </c>
      <c r="AN1080" s="118">
        <v>473803.125</v>
      </c>
      <c r="AO1080" s="118">
        <v>6669.3125</v>
      </c>
      <c r="AP1080" s="118">
        <v>1500550</v>
      </c>
      <c r="AQ1080" s="118">
        <v>26934.937500000004</v>
      </c>
      <c r="AR1080" s="118">
        <v>101.956875</v>
      </c>
      <c r="AS1080" s="118">
        <v>26.338875000000002</v>
      </c>
      <c r="AT1080" s="118">
        <v>-54.412749999999996</v>
      </c>
      <c r="AU1080" s="118">
        <v>27.1589375</v>
      </c>
      <c r="AV1080" s="118">
        <f t="shared" si="32"/>
        <v>13108.008714686894</v>
      </c>
      <c r="AW1080" s="118">
        <f t="shared" si="33"/>
        <v>3394.4021720106348</v>
      </c>
    </row>
    <row r="1081" spans="1:49" x14ac:dyDescent="0.2">
      <c r="A1081" s="108" t="s">
        <v>1119</v>
      </c>
      <c r="B1081" s="131">
        <v>45748.561122349536</v>
      </c>
      <c r="C1081" s="108" t="s">
        <v>4339</v>
      </c>
      <c r="D1081" s="108">
        <v>45532.4</v>
      </c>
      <c r="E1081" s="108">
        <v>76837.600000000006</v>
      </c>
      <c r="F1081" s="109">
        <v>10.112</v>
      </c>
      <c r="G1081" s="109">
        <v>101</v>
      </c>
      <c r="H1081" s="109">
        <v>236.72</v>
      </c>
      <c r="I1081" s="109">
        <v>110.34099999999999</v>
      </c>
      <c r="J1081" s="110">
        <v>28.075900000000001</v>
      </c>
      <c r="K1081" s="110">
        <v>0.61746712804245707</v>
      </c>
      <c r="L1081" s="111">
        <v>0.68350699999999998</v>
      </c>
      <c r="M1081" s="111">
        <v>1.4826366082911215E-2</v>
      </c>
      <c r="N1081" s="111">
        <v>0.97681700000000005</v>
      </c>
      <c r="O1081" s="112">
        <v>1.46367</v>
      </c>
      <c r="P1081" s="112">
        <v>3.1764299326759907E-2</v>
      </c>
      <c r="Q1081" s="113">
        <v>0.29882999999999998</v>
      </c>
      <c r="R1081" s="113">
        <v>6.0042960281519262E-3</v>
      </c>
      <c r="S1081" s="112">
        <v>-0.27703705939418349</v>
      </c>
      <c r="T1081" s="114">
        <v>0.18210200000000001</v>
      </c>
      <c r="U1081" s="114">
        <v>4.2319430999955571E-3</v>
      </c>
      <c r="V1081" s="115">
        <v>3464.1692344544526</v>
      </c>
      <c r="W1081" s="115">
        <v>31.137041800978626</v>
      </c>
      <c r="X1081" s="116">
        <v>3356.680920781138</v>
      </c>
      <c r="Y1081" s="116">
        <v>72.84607699284409</v>
      </c>
      <c r="Z1081" s="116">
        <v>3423.9013530561015</v>
      </c>
      <c r="AA1081" s="116">
        <v>75.301113594657124</v>
      </c>
      <c r="AB1081" s="116">
        <v>3464.1692344544526</v>
      </c>
      <c r="AC1081" s="116">
        <v>31.137041800978626</v>
      </c>
      <c r="AD1081" s="132">
        <v>0.98131171567222153</v>
      </c>
      <c r="AF1081" s="118">
        <v>24.832000000000001</v>
      </c>
      <c r="AG1081" s="118">
        <v>0.67907600000000001</v>
      </c>
      <c r="AH1081" s="118">
        <v>0.15801699999999999</v>
      </c>
      <c r="AI1081" s="118">
        <v>3.8654000000000001E-2</v>
      </c>
      <c r="AJ1081" s="118">
        <v>7.2050300000000007</v>
      </c>
      <c r="AK1081" s="118">
        <v>0.208233</v>
      </c>
      <c r="AL1081" s="118">
        <v>104176.875</v>
      </c>
      <c r="AM1081" s="118">
        <v>2790.0812500000002</v>
      </c>
      <c r="AN1081" s="118">
        <v>252058.12499999997</v>
      </c>
      <c r="AO1081" s="118">
        <v>5510.1812500000005</v>
      </c>
      <c r="AP1081" s="118">
        <v>789768.75</v>
      </c>
      <c r="AQ1081" s="118">
        <v>16962.625000000004</v>
      </c>
      <c r="AR1081" s="118">
        <v>-2.27125625</v>
      </c>
      <c r="AS1081" s="118">
        <v>21.6433125</v>
      </c>
      <c r="AT1081" s="118">
        <v>-37.791437500000008</v>
      </c>
      <c r="AU1081" s="118">
        <v>30.188062500000001</v>
      </c>
      <c r="AV1081" s="118">
        <f t="shared" si="32"/>
        <v>122948.7861588118</v>
      </c>
      <c r="AW1081" s="118">
        <f t="shared" si="33"/>
        <v>1171609.6584982825</v>
      </c>
    </row>
    <row r="1082" spans="1:49" x14ac:dyDescent="0.2">
      <c r="A1082" s="108" t="s">
        <v>1120</v>
      </c>
      <c r="B1082" s="131">
        <v>45748.561537511574</v>
      </c>
      <c r="C1082" s="108" t="s">
        <v>4339</v>
      </c>
      <c r="D1082" s="108">
        <v>45023.4</v>
      </c>
      <c r="E1082" s="108">
        <v>76828.399999999994</v>
      </c>
      <c r="F1082" s="109">
        <v>10.121</v>
      </c>
      <c r="G1082" s="109">
        <v>101</v>
      </c>
      <c r="H1082" s="109">
        <v>667.18499999999995</v>
      </c>
      <c r="I1082" s="109">
        <v>147.661</v>
      </c>
      <c r="J1082" s="110">
        <v>10.1997</v>
      </c>
      <c r="K1082" s="110">
        <v>0.22045488273660441</v>
      </c>
      <c r="L1082" s="111">
        <v>0.46498899999999999</v>
      </c>
      <c r="M1082" s="111">
        <v>1.0054147036347737E-2</v>
      </c>
      <c r="N1082" s="111">
        <v>0.98779799999999995</v>
      </c>
      <c r="O1082" s="112">
        <v>2.1492499999999999</v>
      </c>
      <c r="P1082" s="112">
        <v>4.6548176016252239E-2</v>
      </c>
      <c r="Q1082" s="113">
        <v>0.15965199999999999</v>
      </c>
      <c r="R1082" s="113">
        <v>3.2002887006057747E-3</v>
      </c>
      <c r="S1082" s="112">
        <v>0.16610035825421204</v>
      </c>
      <c r="T1082" s="114">
        <v>0.13823299999999999</v>
      </c>
      <c r="U1082" s="114">
        <v>3.0376459665504142E-3</v>
      </c>
      <c r="V1082" s="115">
        <v>2451.9782880085104</v>
      </c>
      <c r="W1082" s="115">
        <v>33.905311894890716</v>
      </c>
      <c r="X1082" s="116">
        <v>2462.822789220686</v>
      </c>
      <c r="Y1082" s="116">
        <v>53.339494562978615</v>
      </c>
      <c r="Z1082" s="116">
        <v>2456.4707920694013</v>
      </c>
      <c r="AA1082" s="116">
        <v>53.093814564306165</v>
      </c>
      <c r="AB1082" s="116">
        <v>2451.9782880085104</v>
      </c>
      <c r="AC1082" s="116">
        <v>33.905311894890716</v>
      </c>
      <c r="AD1082" s="132">
        <v>1.0034642320054503</v>
      </c>
      <c r="AF1082" s="118">
        <v>70.044499999999999</v>
      </c>
      <c r="AG1082" s="118">
        <v>0.88868599999999998</v>
      </c>
      <c r="AH1082" s="118">
        <v>0.50621099999999997</v>
      </c>
      <c r="AI1082" s="118">
        <v>3.9153399999999998E-2</v>
      </c>
      <c r="AJ1082" s="118">
        <v>9.6530299999999993</v>
      </c>
      <c r="AK1082" s="118">
        <v>8.2661200000000004E-2</v>
      </c>
      <c r="AL1082" s="118">
        <v>106835.625</v>
      </c>
      <c r="AM1082" s="118">
        <v>783.03750000000002</v>
      </c>
      <c r="AN1082" s="118">
        <v>258637.5</v>
      </c>
      <c r="AO1082" s="118">
        <v>1595.60625</v>
      </c>
      <c r="AP1082" s="118">
        <v>1514812.5</v>
      </c>
      <c r="AQ1082" s="118">
        <v>9157.1875</v>
      </c>
      <c r="AR1082" s="118">
        <v>57.392000000000003</v>
      </c>
      <c r="AS1082" s="118">
        <v>27.761875</v>
      </c>
      <c r="AT1082" s="118">
        <v>0.93601875000000001</v>
      </c>
      <c r="AU1082" s="118">
        <v>28.431437499999998</v>
      </c>
      <c r="AV1082" s="118">
        <f t="shared" si="32"/>
        <v>26493.552644042931</v>
      </c>
      <c r="AW1082" s="118">
        <f t="shared" si="33"/>
        <v>12816.562042935222</v>
      </c>
    </row>
    <row r="1083" spans="1:49" x14ac:dyDescent="0.2">
      <c r="A1083" s="108" t="s">
        <v>1121</v>
      </c>
      <c r="B1083" s="131">
        <v>45748.562826157409</v>
      </c>
      <c r="C1083" s="108" t="s">
        <v>4338</v>
      </c>
      <c r="D1083" s="108">
        <v>44419.5</v>
      </c>
      <c r="E1083" s="108">
        <v>76810.600000000006</v>
      </c>
      <c r="F1083" s="109">
        <v>10.209</v>
      </c>
      <c r="G1083" s="109">
        <v>102</v>
      </c>
      <c r="H1083" s="109">
        <v>455.52</v>
      </c>
      <c r="I1083" s="109">
        <v>89.082400000000007</v>
      </c>
      <c r="J1083" s="110">
        <v>10.2608</v>
      </c>
      <c r="K1083" s="110">
        <v>0.2218492259089718</v>
      </c>
      <c r="L1083" s="111">
        <v>0.46464699999999998</v>
      </c>
      <c r="M1083" s="111">
        <v>1.0011034070264669E-2</v>
      </c>
      <c r="N1083" s="111">
        <v>0.97823700000000002</v>
      </c>
      <c r="O1083" s="112">
        <v>2.1469800000000001</v>
      </c>
      <c r="P1083" s="112">
        <v>4.6363260869032932E-2</v>
      </c>
      <c r="Q1083" s="113">
        <v>0.160797</v>
      </c>
      <c r="R1083" s="113">
        <v>3.2250976650365177E-3</v>
      </c>
      <c r="S1083" s="112">
        <v>4.6344987294169471E-2</v>
      </c>
      <c r="T1083" s="114">
        <v>0.126527</v>
      </c>
      <c r="U1083" s="114">
        <v>2.9689868042818918E-3</v>
      </c>
      <c r="V1083" s="115">
        <v>2464.0582728939239</v>
      </c>
      <c r="W1083" s="115">
        <v>33.883504814118076</v>
      </c>
      <c r="X1083" s="116">
        <v>2464.986683471715</v>
      </c>
      <c r="Y1083" s="116">
        <v>53.230500817190389</v>
      </c>
      <c r="Z1083" s="116">
        <v>2464.0615403047991</v>
      </c>
      <c r="AA1083" s="116">
        <v>53.275587216268555</v>
      </c>
      <c r="AB1083" s="116">
        <v>2464.0582728939239</v>
      </c>
      <c r="AC1083" s="116">
        <v>33.883504814118076</v>
      </c>
      <c r="AD1083" s="132">
        <v>1.0005972902732294</v>
      </c>
      <c r="AF1083" s="118">
        <v>47.9619</v>
      </c>
      <c r="AG1083" s="118">
        <v>0.85737099999999999</v>
      </c>
      <c r="AH1083" s="118">
        <v>0.36155600000000004</v>
      </c>
      <c r="AI1083" s="118">
        <v>4.28838E-2</v>
      </c>
      <c r="AJ1083" s="118">
        <v>5.8508500000000003</v>
      </c>
      <c r="AK1083" s="118">
        <v>0.11094799999999999</v>
      </c>
      <c r="AL1083" s="118">
        <v>58885.437500000007</v>
      </c>
      <c r="AM1083" s="118">
        <v>672.63750000000005</v>
      </c>
      <c r="AN1083" s="118">
        <v>178338.75</v>
      </c>
      <c r="AO1083" s="118">
        <v>1597.2249999999999</v>
      </c>
      <c r="AP1083" s="118">
        <v>1037993.75</v>
      </c>
      <c r="AQ1083" s="118">
        <v>8919.3125</v>
      </c>
      <c r="AR1083" s="118">
        <v>71.795000000000002</v>
      </c>
      <c r="AS1083" s="118">
        <v>24.662875</v>
      </c>
      <c r="AT1083" s="118">
        <v>33.762125000000005</v>
      </c>
      <c r="AU1083" s="118">
        <v>26.020750000000003</v>
      </c>
      <c r="AV1083" s="118">
        <f t="shared" si="32"/>
        <v>16211.756330591808</v>
      </c>
      <c r="AW1083" s="118">
        <f t="shared" si="33"/>
        <v>5570.7721852935529</v>
      </c>
    </row>
    <row r="1084" spans="1:49" x14ac:dyDescent="0.2">
      <c r="A1084" s="108" t="s">
        <v>1122</v>
      </c>
      <c r="B1084" s="131">
        <v>45748.563242974538</v>
      </c>
      <c r="C1084" s="108" t="s">
        <v>4338</v>
      </c>
      <c r="D1084" s="108">
        <v>44052</v>
      </c>
      <c r="E1084" s="108">
        <v>76722.899999999994</v>
      </c>
      <c r="F1084" s="109">
        <v>10.276999999999999</v>
      </c>
      <c r="G1084" s="109">
        <v>103</v>
      </c>
      <c r="H1084" s="109">
        <v>346.04500000000002</v>
      </c>
      <c r="I1084" s="109">
        <v>204.27600000000001</v>
      </c>
      <c r="J1084" s="110">
        <v>30.178799999999999</v>
      </c>
      <c r="K1084" s="110">
        <v>0.6984288192450252</v>
      </c>
      <c r="L1084" s="111">
        <v>0.71353500000000003</v>
      </c>
      <c r="M1084" s="111">
        <v>1.5960748599551964E-2</v>
      </c>
      <c r="N1084" s="111">
        <v>0.99201600000000001</v>
      </c>
      <c r="O1084" s="112">
        <v>1.39775</v>
      </c>
      <c r="P1084" s="112">
        <v>3.118531994769334E-2</v>
      </c>
      <c r="Q1084" s="113">
        <v>0.30797600000000003</v>
      </c>
      <c r="R1084" s="113">
        <v>6.1790053566354039E-3</v>
      </c>
      <c r="S1084" s="112">
        <v>0</v>
      </c>
      <c r="T1084" s="114">
        <v>0.18184600000000001</v>
      </c>
      <c r="U1084" s="114">
        <v>4.824634857893393E-3</v>
      </c>
      <c r="V1084" s="115">
        <v>3510.8080391183889</v>
      </c>
      <c r="W1084" s="115">
        <v>30.986520927657082</v>
      </c>
      <c r="X1084" s="116">
        <v>3478.9169811526563</v>
      </c>
      <c r="Y1084" s="116">
        <v>77.61841468696764</v>
      </c>
      <c r="Z1084" s="116">
        <v>3498.7432338024387</v>
      </c>
      <c r="AA1084" s="116">
        <v>80.971513301594442</v>
      </c>
      <c r="AB1084" s="116">
        <v>3510.8080391183889</v>
      </c>
      <c r="AC1084" s="116">
        <v>30.986520927657082</v>
      </c>
      <c r="AD1084" s="132">
        <v>0.99402145445222756</v>
      </c>
      <c r="AF1084" s="118">
        <v>36.473700000000001</v>
      </c>
      <c r="AG1084" s="118">
        <v>1.58118</v>
      </c>
      <c r="AH1084" s="118">
        <v>0.27724899999999997</v>
      </c>
      <c r="AI1084" s="118">
        <v>4.1789300000000001E-2</v>
      </c>
      <c r="AJ1084" s="118">
        <v>13.4414</v>
      </c>
      <c r="AK1084" s="118">
        <v>0.34936</v>
      </c>
      <c r="AL1084" s="118">
        <v>191111.25</v>
      </c>
      <c r="AM1084" s="118">
        <v>2669.6749999999997</v>
      </c>
      <c r="AN1084" s="118">
        <v>392500.625</v>
      </c>
      <c r="AO1084" s="118">
        <v>10166.4375</v>
      </c>
      <c r="AP1084" s="118">
        <v>1192950</v>
      </c>
      <c r="AQ1084" s="118">
        <v>32090.625000000004</v>
      </c>
      <c r="AR1084" s="118">
        <v>30.899374999999999</v>
      </c>
      <c r="AS1084" s="118">
        <v>25.381500000000003</v>
      </c>
      <c r="AT1084" s="118">
        <v>-15.640750000000001</v>
      </c>
      <c r="AU1084" s="118">
        <v>27.744500000000002</v>
      </c>
      <c r="AV1084" s="118">
        <f t="shared" si="32"/>
        <v>34580.365895672869</v>
      </c>
      <c r="AW1084" s="118">
        <f t="shared" si="33"/>
        <v>28420.383130253511</v>
      </c>
    </row>
    <row r="1085" spans="1:49" x14ac:dyDescent="0.2">
      <c r="A1085" s="108" t="s">
        <v>1123</v>
      </c>
      <c r="B1085" s="131">
        <v>45748.56366443287</v>
      </c>
      <c r="C1085" s="108" t="s">
        <v>4338</v>
      </c>
      <c r="D1085" s="108">
        <v>43604.3</v>
      </c>
      <c r="E1085" s="108">
        <v>76827.3</v>
      </c>
      <c r="F1085" s="109">
        <v>10.256</v>
      </c>
      <c r="G1085" s="109">
        <v>102</v>
      </c>
      <c r="H1085" s="109">
        <v>363.37299999999999</v>
      </c>
      <c r="I1085" s="109">
        <v>8.8188600000000008</v>
      </c>
      <c r="J1085" s="110">
        <v>4.8930300000000004</v>
      </c>
      <c r="K1085" s="110">
        <v>0.13411431983945638</v>
      </c>
      <c r="L1085" s="111">
        <v>0.32069199999999998</v>
      </c>
      <c r="M1085" s="111">
        <v>7.5225976625099391E-3</v>
      </c>
      <c r="N1085" s="111">
        <v>0.93970799999999999</v>
      </c>
      <c r="O1085" s="112">
        <v>3.1118000000000001</v>
      </c>
      <c r="P1085" s="112">
        <v>7.2630369968009936E-2</v>
      </c>
      <c r="Q1085" s="113">
        <v>0.11085200000000001</v>
      </c>
      <c r="R1085" s="113">
        <v>2.3698050520361376E-3</v>
      </c>
      <c r="S1085" s="112">
        <v>-0.82256798895365058</v>
      </c>
      <c r="T1085" s="114">
        <v>0.189914</v>
      </c>
      <c r="U1085" s="114">
        <v>2.5675897151188305E-2</v>
      </c>
      <c r="V1085" s="115">
        <v>1813.428916334281</v>
      </c>
      <c r="W1085" s="115">
        <v>38.829614129925659</v>
      </c>
      <c r="X1085" s="116">
        <v>1796.354887600133</v>
      </c>
      <c r="Y1085" s="116">
        <v>41.927476084658579</v>
      </c>
      <c r="Z1085" s="116">
        <v>1803.8912014697676</v>
      </c>
      <c r="AA1085" s="116">
        <v>49.443318669515136</v>
      </c>
      <c r="AB1085" s="116">
        <v>1813.428916334281</v>
      </c>
      <c r="AC1085" s="116">
        <v>38.829614129925659</v>
      </c>
      <c r="AD1085" s="132">
        <v>0.99558673591494484</v>
      </c>
      <c r="AF1085" s="118">
        <v>38.343200000000003</v>
      </c>
      <c r="AG1085" s="118">
        <v>2.08596</v>
      </c>
      <c r="AH1085" s="118">
        <v>0.28539499999999995</v>
      </c>
      <c r="AI1085" s="118">
        <v>4.9653099999999999E-2</v>
      </c>
      <c r="AJ1085" s="118">
        <v>0.581457</v>
      </c>
      <c r="AK1085" s="118">
        <v>4.2524800000000001E-2</v>
      </c>
      <c r="AL1085" s="118">
        <v>6861.1874999999991</v>
      </c>
      <c r="AM1085" s="118">
        <v>743.58749999999998</v>
      </c>
      <c r="AN1085" s="118">
        <v>66755</v>
      </c>
      <c r="AO1085" s="118">
        <v>2123.6812500000001</v>
      </c>
      <c r="AP1085" s="118">
        <v>563525.625</v>
      </c>
      <c r="AQ1085" s="118">
        <v>21307.5</v>
      </c>
      <c r="AR1085" s="118">
        <v>52.053750000000001</v>
      </c>
      <c r="AS1085" s="118">
        <v>24.13625</v>
      </c>
      <c r="AT1085" s="118">
        <v>44.691937499999995</v>
      </c>
      <c r="AU1085" s="118">
        <v>28.160625</v>
      </c>
      <c r="AV1085" s="118">
        <f t="shared" si="32"/>
        <v>13490.733314690837</v>
      </c>
      <c r="AW1085" s="118">
        <f t="shared" si="33"/>
        <v>6276.1384469714949</v>
      </c>
    </row>
    <row r="1086" spans="1:49" x14ac:dyDescent="0.2">
      <c r="A1086" s="108" t="s">
        <v>1124</v>
      </c>
      <c r="B1086" s="131">
        <v>45748.564079965276</v>
      </c>
      <c r="C1086" s="108" t="s">
        <v>4339</v>
      </c>
      <c r="D1086" s="108">
        <v>43210.2</v>
      </c>
      <c r="E1086" s="108">
        <v>76956.600000000006</v>
      </c>
      <c r="F1086" s="109">
        <v>10.122999999999999</v>
      </c>
      <c r="G1086" s="109">
        <v>101</v>
      </c>
      <c r="H1086" s="109">
        <v>1045.4100000000001</v>
      </c>
      <c r="I1086" s="109">
        <v>378.77199999999999</v>
      </c>
      <c r="J1086" s="110">
        <v>18.949000000000002</v>
      </c>
      <c r="K1086" s="110">
        <v>0.48531183975769643</v>
      </c>
      <c r="L1086" s="111">
        <v>0.46979599999999999</v>
      </c>
      <c r="M1086" s="111">
        <v>1.2107819463739124E-2</v>
      </c>
      <c r="N1086" s="111">
        <v>0.99610799999999999</v>
      </c>
      <c r="O1086" s="112">
        <v>2.13157</v>
      </c>
      <c r="P1086" s="112">
        <v>5.4618126512358513E-2</v>
      </c>
      <c r="Q1086" s="113">
        <v>0.29339300000000001</v>
      </c>
      <c r="R1086" s="113">
        <v>5.877646388391276E-3</v>
      </c>
      <c r="S1086" s="112">
        <v>5.2612943241479623E-2</v>
      </c>
      <c r="T1086" s="114">
        <v>0.128441</v>
      </c>
      <c r="U1086" s="114">
        <v>3.3260918209363972E-3</v>
      </c>
      <c r="V1086" s="115">
        <v>3435.6847151682273</v>
      </c>
      <c r="W1086" s="115">
        <v>31.11007833875297</v>
      </c>
      <c r="X1086" s="116">
        <v>2479.778751534735</v>
      </c>
      <c r="Y1086" s="116">
        <v>63.54042774761448</v>
      </c>
      <c r="Z1086" s="116">
        <v>3040.2666033947407</v>
      </c>
      <c r="AA1086" s="116">
        <v>77.865712103403041</v>
      </c>
      <c r="AB1086" s="116">
        <v>3435.6847151682273</v>
      </c>
      <c r="AC1086" s="116">
        <v>31.11007833875297</v>
      </c>
      <c r="AD1086" s="132">
        <v>0.81687527845145624</v>
      </c>
      <c r="AF1086" s="118">
        <v>110.44</v>
      </c>
      <c r="AG1086" s="118">
        <v>5.2260800000000005</v>
      </c>
      <c r="AH1086" s="118">
        <v>0.775976</v>
      </c>
      <c r="AI1086" s="118">
        <v>5.9587899999999999E-2</v>
      </c>
      <c r="AJ1086" s="118">
        <v>25.024699999999999</v>
      </c>
      <c r="AK1086" s="118">
        <v>1.16238</v>
      </c>
      <c r="AL1086" s="118">
        <v>254820</v>
      </c>
      <c r="AM1086" s="118">
        <v>7387</v>
      </c>
      <c r="AN1086" s="118">
        <v>748812.5</v>
      </c>
      <c r="AO1086" s="118">
        <v>19579.1875</v>
      </c>
      <c r="AP1086" s="118">
        <v>2384937.5</v>
      </c>
      <c r="AQ1086" s="118">
        <v>60592.4375</v>
      </c>
      <c r="AR1086" s="118">
        <v>179.07124999999999</v>
      </c>
      <c r="AS1086" s="118">
        <v>25.719312500000001</v>
      </c>
      <c r="AT1086" s="118">
        <v>82.041250000000005</v>
      </c>
      <c r="AU1086" s="118">
        <v>26.224687500000002</v>
      </c>
      <c r="AV1086" s="118">
        <f t="shared" si="32"/>
        <v>14887.648251541852</v>
      </c>
      <c r="AW1086" s="118">
        <f t="shared" si="33"/>
        <v>2171.4515759218034</v>
      </c>
    </row>
    <row r="1087" spans="1:49" x14ac:dyDescent="0.2">
      <c r="A1087" s="108" t="s">
        <v>1125</v>
      </c>
      <c r="B1087" s="131">
        <v>45748.564493460646</v>
      </c>
      <c r="C1087" s="108" t="s">
        <v>4339</v>
      </c>
      <c r="D1087" s="108">
        <v>43655.7</v>
      </c>
      <c r="E1087" s="108">
        <v>77129.3</v>
      </c>
      <c r="F1087" s="109">
        <v>10.116</v>
      </c>
      <c r="G1087" s="109">
        <v>101</v>
      </c>
      <c r="H1087" s="109">
        <v>447.04899999999998</v>
      </c>
      <c r="I1087" s="109">
        <v>343.2</v>
      </c>
      <c r="J1087" s="110">
        <v>31.3705</v>
      </c>
      <c r="K1087" s="110">
        <v>0.66993566971463769</v>
      </c>
      <c r="L1087" s="111">
        <v>0.72609500000000005</v>
      </c>
      <c r="M1087" s="111">
        <v>1.5506612490753744E-2</v>
      </c>
      <c r="N1087" s="111">
        <v>0.99108399999999996</v>
      </c>
      <c r="O1087" s="112">
        <v>1.37581</v>
      </c>
      <c r="P1087" s="112">
        <v>2.9303020978049345E-2</v>
      </c>
      <c r="Q1087" s="113">
        <v>0.31358599999999998</v>
      </c>
      <c r="R1087" s="113">
        <v>6.2798601422204454E-3</v>
      </c>
      <c r="S1087" s="112">
        <v>-9.2833468767117996E-2</v>
      </c>
      <c r="T1087" s="114">
        <v>0.19227</v>
      </c>
      <c r="U1087" s="114">
        <v>4.1283441379807474E-3</v>
      </c>
      <c r="V1087" s="115">
        <v>3538.6601109483195</v>
      </c>
      <c r="W1087" s="115">
        <v>30.867274347778576</v>
      </c>
      <c r="X1087" s="116">
        <v>3521.6488856810001</v>
      </c>
      <c r="Y1087" s="116">
        <v>75.006687823489045</v>
      </c>
      <c r="Z1087" s="116">
        <v>3532.058508724383</v>
      </c>
      <c r="AA1087" s="116">
        <v>75.429208412793997</v>
      </c>
      <c r="AB1087" s="116">
        <v>3538.6601109483195</v>
      </c>
      <c r="AC1087" s="116">
        <v>30.867274347778576</v>
      </c>
      <c r="AD1087" s="132">
        <v>0.99663298914479481</v>
      </c>
      <c r="AF1087" s="118">
        <v>47.285199999999996</v>
      </c>
      <c r="AG1087" s="118">
        <v>1.02156</v>
      </c>
      <c r="AH1087" s="118">
        <v>0.36155300000000001</v>
      </c>
      <c r="AI1087" s="118">
        <v>4.0439199999999995E-2</v>
      </c>
      <c r="AJ1087" s="118">
        <v>22.724399999999999</v>
      </c>
      <c r="AK1087" s="118">
        <v>0.363288</v>
      </c>
      <c r="AL1087" s="118">
        <v>349748.75</v>
      </c>
      <c r="AM1087" s="118">
        <v>4719.9562500000002</v>
      </c>
      <c r="AN1087" s="118">
        <v>537481.875</v>
      </c>
      <c r="AO1087" s="118">
        <v>7159.25</v>
      </c>
      <c r="AP1087" s="118">
        <v>1601618.75</v>
      </c>
      <c r="AQ1087" s="118">
        <v>20795.5</v>
      </c>
      <c r="AR1087" s="118">
        <v>10.146000000000001</v>
      </c>
      <c r="AS1087" s="118">
        <v>24.425062500000003</v>
      </c>
      <c r="AT1087" s="118">
        <v>26.225937500000001</v>
      </c>
      <c r="AU1087" s="118">
        <v>28.7079375</v>
      </c>
      <c r="AV1087" s="118">
        <f t="shared" si="32"/>
        <v>389489.05020468024</v>
      </c>
      <c r="AW1087" s="118">
        <f t="shared" si="33"/>
        <v>937653.5346546052</v>
      </c>
    </row>
    <row r="1088" spans="1:49" x14ac:dyDescent="0.2">
      <c r="A1088" s="108" t="s">
        <v>1126</v>
      </c>
      <c r="B1088" s="131">
        <v>45748.564906412037</v>
      </c>
      <c r="C1088" s="108" t="s">
        <v>4339</v>
      </c>
      <c r="D1088" s="108">
        <v>44152.5</v>
      </c>
      <c r="E1088" s="108">
        <v>77070.899999999994</v>
      </c>
      <c r="F1088" s="109">
        <v>10.113</v>
      </c>
      <c r="G1088" s="109">
        <v>101</v>
      </c>
      <c r="H1088" s="109">
        <v>1051.2</v>
      </c>
      <c r="I1088" s="109">
        <v>438.096</v>
      </c>
      <c r="J1088" s="110">
        <v>10.264099999999999</v>
      </c>
      <c r="K1088" s="110">
        <v>0.23051316475203751</v>
      </c>
      <c r="L1088" s="111">
        <v>0.46302300000000002</v>
      </c>
      <c r="M1088" s="111">
        <v>1.0347130704407865E-2</v>
      </c>
      <c r="N1088" s="111">
        <v>0.99030600000000002</v>
      </c>
      <c r="O1088" s="112">
        <v>2.1617299999999999</v>
      </c>
      <c r="P1088" s="112">
        <v>4.8396928493965395E-2</v>
      </c>
      <c r="Q1088" s="113">
        <v>0.161021</v>
      </c>
      <c r="R1088" s="113">
        <v>3.231235007021464E-3</v>
      </c>
      <c r="S1088" s="112">
        <v>-1.3767352727419285E-2</v>
      </c>
      <c r="T1088" s="114">
        <v>0.13772599999999999</v>
      </c>
      <c r="U1088" s="114">
        <v>3.1891429872145903E-3</v>
      </c>
      <c r="V1088" s="115">
        <v>2466.4097443800911</v>
      </c>
      <c r="W1088" s="115">
        <v>33.892731546561571</v>
      </c>
      <c r="X1088" s="116">
        <v>2450.9944824827585</v>
      </c>
      <c r="Y1088" s="116">
        <v>54.872997417726445</v>
      </c>
      <c r="Z1088" s="116">
        <v>2459.0135021425267</v>
      </c>
      <c r="AA1088" s="116">
        <v>55.225006045037077</v>
      </c>
      <c r="AB1088" s="116">
        <v>2466.4097443800911</v>
      </c>
      <c r="AC1088" s="116">
        <v>33.892731546561571</v>
      </c>
      <c r="AD1088" s="132">
        <v>0.99756767367107246</v>
      </c>
      <c r="AF1088" s="118">
        <v>111.325</v>
      </c>
      <c r="AG1088" s="118">
        <v>4.6175299999999995</v>
      </c>
      <c r="AH1088" s="118">
        <v>0.78815000000000002</v>
      </c>
      <c r="AI1088" s="118">
        <v>5.0302400000000004E-2</v>
      </c>
      <c r="AJ1088" s="118">
        <v>29.072600000000001</v>
      </c>
      <c r="AK1088" s="118">
        <v>1.0517400000000001</v>
      </c>
      <c r="AL1088" s="118">
        <v>315853.125</v>
      </c>
      <c r="AM1088" s="118">
        <v>8646.3750000000018</v>
      </c>
      <c r="AN1088" s="118">
        <v>409591.25</v>
      </c>
      <c r="AO1088" s="118">
        <v>13276.5625</v>
      </c>
      <c r="AP1088" s="118">
        <v>2377587.5</v>
      </c>
      <c r="AQ1088" s="118">
        <v>75898.125</v>
      </c>
      <c r="AR1088" s="118">
        <v>109.823125</v>
      </c>
      <c r="AS1088" s="118">
        <v>28.9229375</v>
      </c>
      <c r="AT1088" s="118">
        <v>58.161375</v>
      </c>
      <c r="AU1088" s="118">
        <v>26.486937499999996</v>
      </c>
      <c r="AV1088" s="118">
        <f t="shared" si="32"/>
        <v>24653.100459189925</v>
      </c>
      <c r="AW1088" s="118">
        <f t="shared" si="33"/>
        <v>6540.1445120767212</v>
      </c>
    </row>
    <row r="1089" spans="1:49" x14ac:dyDescent="0.2">
      <c r="A1089" s="108" t="s">
        <v>1127</v>
      </c>
      <c r="B1089" s="131">
        <v>45748.565320648151</v>
      </c>
      <c r="C1089" s="108" t="s">
        <v>4339</v>
      </c>
      <c r="D1089" s="108">
        <v>45088.800000000003</v>
      </c>
      <c r="E1089" s="108">
        <v>77124.2</v>
      </c>
      <c r="F1089" s="109">
        <v>10.162000000000001</v>
      </c>
      <c r="G1089" s="109">
        <v>101</v>
      </c>
      <c r="H1089" s="109">
        <v>395.03100000000001</v>
      </c>
      <c r="I1089" s="109">
        <v>266.48599999999999</v>
      </c>
      <c r="J1089" s="110">
        <v>31.216899999999999</v>
      </c>
      <c r="K1089" s="110">
        <v>0.67281909702385834</v>
      </c>
      <c r="L1089" s="111">
        <v>0.724823</v>
      </c>
      <c r="M1089" s="111">
        <v>1.56184058505982E-2</v>
      </c>
      <c r="N1089" s="111">
        <v>0.98524100000000003</v>
      </c>
      <c r="O1089" s="112">
        <v>1.3756900000000001</v>
      </c>
      <c r="P1089" s="112">
        <v>2.936626231664493E-2</v>
      </c>
      <c r="Q1089" s="113">
        <v>0.31310100000000002</v>
      </c>
      <c r="R1089" s="113">
        <v>6.2753690959496556E-3</v>
      </c>
      <c r="S1089" s="112">
        <v>-0.36670259058059002</v>
      </c>
      <c r="T1089" s="114">
        <v>0.193242</v>
      </c>
      <c r="U1089" s="114">
        <v>4.3536751512371708E-3</v>
      </c>
      <c r="V1089" s="115">
        <v>3536.2741515507814</v>
      </c>
      <c r="W1089" s="115">
        <v>30.898235750247796</v>
      </c>
      <c r="X1089" s="116">
        <v>3521.8855643905249</v>
      </c>
      <c r="Y1089" s="116">
        <v>75.180175281565781</v>
      </c>
      <c r="Z1089" s="116">
        <v>3530.6212312130369</v>
      </c>
      <c r="AA1089" s="116">
        <v>76.095620920655747</v>
      </c>
      <c r="AB1089" s="116">
        <v>3536.2741515507814</v>
      </c>
      <c r="AC1089" s="116">
        <v>30.898235750247796</v>
      </c>
      <c r="AD1089" s="132">
        <v>0.99665028833767166</v>
      </c>
      <c r="AF1089" s="118">
        <v>41.89</v>
      </c>
      <c r="AG1089" s="118">
        <v>1.02173</v>
      </c>
      <c r="AH1089" s="118">
        <v>0.31112799999999996</v>
      </c>
      <c r="AI1089" s="118">
        <v>4.0748199999999998E-2</v>
      </c>
      <c r="AJ1089" s="118">
        <v>17.726900000000001</v>
      </c>
      <c r="AK1089" s="118">
        <v>0.91935800000000001</v>
      </c>
      <c r="AL1089" s="118">
        <v>273336.25</v>
      </c>
      <c r="AM1089" s="118">
        <v>13370.1875</v>
      </c>
      <c r="AN1089" s="118">
        <v>479525</v>
      </c>
      <c r="AO1089" s="118">
        <v>13884.875</v>
      </c>
      <c r="AP1089" s="118">
        <v>1427537.5</v>
      </c>
      <c r="AQ1089" s="118">
        <v>40864.5625</v>
      </c>
      <c r="AR1089" s="118">
        <v>41.142625000000002</v>
      </c>
      <c r="AS1089" s="118">
        <v>23.026875</v>
      </c>
      <c r="AT1089" s="118">
        <v>33.9891875</v>
      </c>
      <c r="AU1089" s="118">
        <v>27.520687500000001</v>
      </c>
      <c r="AV1089" s="118">
        <f t="shared" si="32"/>
        <v>42839.909621463048</v>
      </c>
      <c r="AW1089" s="118">
        <f t="shared" si="33"/>
        <v>24008.159123555128</v>
      </c>
    </row>
    <row r="1090" spans="1:49" x14ac:dyDescent="0.2">
      <c r="A1090" s="108" t="s">
        <v>1128</v>
      </c>
      <c r="B1090" s="131">
        <v>45748.565736736113</v>
      </c>
      <c r="C1090" s="108" t="s">
        <v>4339</v>
      </c>
      <c r="D1090" s="108">
        <v>45769.2</v>
      </c>
      <c r="E1090" s="108">
        <v>77072.899999999994</v>
      </c>
      <c r="F1090" s="109">
        <v>10.084</v>
      </c>
      <c r="G1090" s="109">
        <v>101</v>
      </c>
      <c r="H1090" s="109">
        <v>533.22699999999998</v>
      </c>
      <c r="I1090" s="109">
        <v>93.901300000000006</v>
      </c>
      <c r="J1090" s="110">
        <v>10.5091</v>
      </c>
      <c r="K1090" s="110">
        <v>0.25944516902998987</v>
      </c>
      <c r="L1090" s="111">
        <v>0.471109</v>
      </c>
      <c r="M1090" s="111">
        <v>1.1365409168019425E-2</v>
      </c>
      <c r="N1090" s="111">
        <v>0.99331400000000003</v>
      </c>
      <c r="O1090" s="112">
        <v>2.1261199999999998</v>
      </c>
      <c r="P1090" s="112">
        <v>5.1686929656538892E-2</v>
      </c>
      <c r="Q1090" s="113">
        <v>0.16198199999999999</v>
      </c>
      <c r="R1090" s="113">
        <v>3.2511615662235245E-3</v>
      </c>
      <c r="S1090" s="112">
        <v>-0.33500843724250229</v>
      </c>
      <c r="T1090" s="114">
        <v>0.124817</v>
      </c>
      <c r="U1090" s="114">
        <v>4.8845106092627122E-3</v>
      </c>
      <c r="V1090" s="115">
        <v>2476.4547287392566</v>
      </c>
      <c r="W1090" s="115">
        <v>33.865214164367565</v>
      </c>
      <c r="X1090" s="116">
        <v>2485.053322322216</v>
      </c>
      <c r="Y1090" s="116">
        <v>60.412759516686108</v>
      </c>
      <c r="Z1090" s="116">
        <v>2479.9084574342983</v>
      </c>
      <c r="AA1090" s="116">
        <v>61.223156018873453</v>
      </c>
      <c r="AB1090" s="116">
        <v>2476.4547287392566</v>
      </c>
      <c r="AC1090" s="116">
        <v>33.865214164367565</v>
      </c>
      <c r="AD1090" s="132">
        <v>1.0031045558463423</v>
      </c>
      <c r="AF1090" s="118">
        <v>56.619099999999996</v>
      </c>
      <c r="AG1090" s="118">
        <v>0.66357199999999994</v>
      </c>
      <c r="AH1090" s="118">
        <v>0.39373900000000001</v>
      </c>
      <c r="AI1090" s="118">
        <v>4.1739400000000003E-2</v>
      </c>
      <c r="AJ1090" s="118">
        <v>6.2607699999999999</v>
      </c>
      <c r="AK1090" s="118">
        <v>0.25869800000000004</v>
      </c>
      <c r="AL1090" s="118">
        <v>61001.25</v>
      </c>
      <c r="AM1090" s="118">
        <v>652.35</v>
      </c>
      <c r="AN1090" s="118">
        <v>214698.75</v>
      </c>
      <c r="AO1090" s="118">
        <v>4266.1812500000005</v>
      </c>
      <c r="AP1090" s="118">
        <v>1239037.5</v>
      </c>
      <c r="AQ1090" s="118">
        <v>23386.0625</v>
      </c>
      <c r="AR1090" s="118">
        <v>67.196250000000006</v>
      </c>
      <c r="AS1090" s="118">
        <v>26.724687500000002</v>
      </c>
      <c r="AT1090" s="118">
        <v>6.12221875</v>
      </c>
      <c r="AU1090" s="118">
        <v>27.652374999999999</v>
      </c>
      <c r="AV1090" s="118">
        <f t="shared" si="32"/>
        <v>18833.881019296328</v>
      </c>
      <c r="AW1090" s="118">
        <f t="shared" si="33"/>
        <v>7498.8718781153138</v>
      </c>
    </row>
    <row r="1091" spans="1:49" x14ac:dyDescent="0.2">
      <c r="A1091" s="108" t="s">
        <v>1129</v>
      </c>
      <c r="B1091" s="131">
        <v>45748.56614787037</v>
      </c>
      <c r="C1091" s="108" t="s">
        <v>4340</v>
      </c>
      <c r="D1091" s="108">
        <v>46220.9</v>
      </c>
      <c r="E1091" s="108">
        <v>77129.2</v>
      </c>
      <c r="F1091" s="109">
        <v>10.366099999999999</v>
      </c>
      <c r="G1091" s="109">
        <v>104</v>
      </c>
      <c r="H1091" s="109">
        <v>492.75799999999998</v>
      </c>
      <c r="I1091" s="109">
        <v>107.462</v>
      </c>
      <c r="J1091" s="110">
        <v>10.2285</v>
      </c>
      <c r="K1091" s="110">
        <v>0.21809720800973129</v>
      </c>
      <c r="L1091" s="111">
        <v>0.46189000000000002</v>
      </c>
      <c r="M1091" s="111">
        <v>9.827790183678119E-3</v>
      </c>
      <c r="N1091" s="111">
        <v>0.97994999999999999</v>
      </c>
      <c r="O1091" s="112">
        <v>2.16269</v>
      </c>
      <c r="P1091" s="112">
        <v>4.6078287236940567E-2</v>
      </c>
      <c r="Q1091" s="113">
        <v>0.160603</v>
      </c>
      <c r="R1091" s="113">
        <v>3.2190686978124587E-3</v>
      </c>
      <c r="S1091" s="112">
        <v>5.3780286892141274E-2</v>
      </c>
      <c r="T1091" s="114">
        <v>0.12928600000000001</v>
      </c>
      <c r="U1091" s="114">
        <v>2.8239422201064954E-3</v>
      </c>
      <c r="V1091" s="115">
        <v>2462.0186309513456</v>
      </c>
      <c r="W1091" s="115">
        <v>33.867977429167475</v>
      </c>
      <c r="X1091" s="116">
        <v>2450.0893735010468</v>
      </c>
      <c r="Y1091" s="116">
        <v>52.201620162093036</v>
      </c>
      <c r="Z1091" s="116">
        <v>2456.1980624143184</v>
      </c>
      <c r="AA1091" s="116">
        <v>52.372287210390041</v>
      </c>
      <c r="AB1091" s="116">
        <v>2462.0186309513456</v>
      </c>
      <c r="AC1091" s="116">
        <v>33.867977429167475</v>
      </c>
      <c r="AD1091" s="132">
        <v>0.99683963012500199</v>
      </c>
      <c r="AF1091" s="118">
        <v>52.392699999999998</v>
      </c>
      <c r="AG1091" s="118">
        <v>0.79707700000000004</v>
      </c>
      <c r="AH1091" s="118">
        <v>0.37937500000000002</v>
      </c>
      <c r="AI1091" s="118">
        <v>4.4712000000000002E-2</v>
      </c>
      <c r="AJ1091" s="118">
        <v>7.1822699999999999</v>
      </c>
      <c r="AK1091" s="118">
        <v>7.0987400000000006E-2</v>
      </c>
      <c r="AL1091" s="118">
        <v>73775.625</v>
      </c>
      <c r="AM1091" s="118">
        <v>586.97187500000007</v>
      </c>
      <c r="AN1091" s="118">
        <v>194493.75</v>
      </c>
      <c r="AO1091" s="118">
        <v>1590.75</v>
      </c>
      <c r="AP1091" s="118">
        <v>1133356.25</v>
      </c>
      <c r="AQ1091" s="118">
        <v>9056.3124999999982</v>
      </c>
      <c r="AR1091" s="118">
        <v>5.8380374999999995</v>
      </c>
      <c r="AS1091" s="118">
        <v>21.557062500000001</v>
      </c>
      <c r="AT1091" s="118">
        <v>-21.9163125</v>
      </c>
      <c r="AU1091" s="118">
        <v>27.092312500000002</v>
      </c>
      <c r="AV1091" s="118">
        <f t="shared" ref="AV1091:AV1154" si="34">AP1091/(AR1091-AT1091*6.87/29.86*$AV$1)</f>
        <v>104164.90406875603</v>
      </c>
      <c r="AW1091" s="118">
        <f t="shared" ref="AW1091:AW1154" si="35">SQRT((AS1091/AR1091)^2+(AQ1091/AP1091)^2)*AV1091</f>
        <v>384631.75427155208</v>
      </c>
    </row>
    <row r="1092" spans="1:49" x14ac:dyDescent="0.2">
      <c r="A1092" s="108" t="s">
        <v>1130</v>
      </c>
      <c r="B1092" s="131">
        <v>45748.56656835648</v>
      </c>
      <c r="C1092" s="108" t="s">
        <v>4339</v>
      </c>
      <c r="D1092" s="108">
        <v>46878.400000000001</v>
      </c>
      <c r="E1092" s="108">
        <v>77177.8</v>
      </c>
      <c r="F1092" s="109">
        <v>10.144</v>
      </c>
      <c r="G1092" s="109">
        <v>101</v>
      </c>
      <c r="H1092" s="109">
        <v>629.36</v>
      </c>
      <c r="I1092" s="109">
        <v>167.756</v>
      </c>
      <c r="J1092" s="110">
        <v>9.9680900000000001</v>
      </c>
      <c r="K1092" s="110">
        <v>0.22222371472099914</v>
      </c>
      <c r="L1092" s="111">
        <v>0.44996000000000003</v>
      </c>
      <c r="M1092" s="111">
        <v>1.0030964452633656E-2</v>
      </c>
      <c r="N1092" s="111">
        <v>0.986711</v>
      </c>
      <c r="O1092" s="112">
        <v>2.2241200000000001</v>
      </c>
      <c r="P1092" s="112">
        <v>4.962375161351669E-2</v>
      </c>
      <c r="Q1092" s="113">
        <v>0.16076699999999999</v>
      </c>
      <c r="R1092" s="113">
        <v>3.2238363056458063E-3</v>
      </c>
      <c r="S1092" s="112">
        <v>0.101647558754603</v>
      </c>
      <c r="T1092" s="114">
        <v>0.120629</v>
      </c>
      <c r="U1092" s="114">
        <v>3.2204300682983321E-3</v>
      </c>
      <c r="V1092" s="115">
        <v>2463.743052633884</v>
      </c>
      <c r="W1092" s="115">
        <v>33.877649035325106</v>
      </c>
      <c r="X1092" s="116">
        <v>2393.5452894641435</v>
      </c>
      <c r="Y1092" s="116">
        <v>53.403906677729424</v>
      </c>
      <c r="Z1092" s="116">
        <v>2431.2644226852162</v>
      </c>
      <c r="AA1092" s="116">
        <v>54.201417872241734</v>
      </c>
      <c r="AB1092" s="116">
        <v>2463.743052633884</v>
      </c>
      <c r="AC1092" s="116">
        <v>33.877649035325106</v>
      </c>
      <c r="AD1092" s="132">
        <v>0.98488478745403218</v>
      </c>
      <c r="AF1092" s="118">
        <v>67.010999999999996</v>
      </c>
      <c r="AG1092" s="118">
        <v>1.26373</v>
      </c>
      <c r="AH1092" s="118">
        <v>0.48539100000000002</v>
      </c>
      <c r="AI1092" s="118">
        <v>3.7189699999999999E-2</v>
      </c>
      <c r="AJ1092" s="118">
        <v>11.239600000000001</v>
      </c>
      <c r="AK1092" s="118">
        <v>0.51063900000000007</v>
      </c>
      <c r="AL1092" s="118">
        <v>107603.125</v>
      </c>
      <c r="AM1092" s="118">
        <v>3006.5437499999998</v>
      </c>
      <c r="AN1092" s="118">
        <v>240765</v>
      </c>
      <c r="AO1092" s="118">
        <v>1764.4125000000001</v>
      </c>
      <c r="AP1092" s="118">
        <v>1399306.25</v>
      </c>
      <c r="AQ1092" s="118">
        <v>9387.5625</v>
      </c>
      <c r="AR1092" s="118">
        <v>138.22312500000001</v>
      </c>
      <c r="AS1092" s="118">
        <v>31.619375000000002</v>
      </c>
      <c r="AT1092" s="118">
        <v>21.130499999999998</v>
      </c>
      <c r="AU1092" s="118">
        <v>28.577874999999999</v>
      </c>
      <c r="AV1092" s="118">
        <f t="shared" si="34"/>
        <v>10492.576134526189</v>
      </c>
      <c r="AW1092" s="118">
        <f t="shared" si="35"/>
        <v>2401.2721561072563</v>
      </c>
    </row>
    <row r="1093" spans="1:49" x14ac:dyDescent="0.2">
      <c r="A1093" s="108" t="s">
        <v>1131</v>
      </c>
      <c r="B1093" s="131">
        <v>45748.566988148152</v>
      </c>
      <c r="C1093" s="108" t="s">
        <v>4338</v>
      </c>
      <c r="D1093" s="108">
        <v>47534.1</v>
      </c>
      <c r="E1093" s="108">
        <v>77131</v>
      </c>
      <c r="F1093" s="109">
        <v>10.305</v>
      </c>
      <c r="G1093" s="109">
        <v>103</v>
      </c>
      <c r="H1093" s="109">
        <v>439.34300000000002</v>
      </c>
      <c r="I1093" s="109">
        <v>34.872500000000002</v>
      </c>
      <c r="J1093" s="110">
        <v>27.747800000000002</v>
      </c>
      <c r="K1093" s="110">
        <v>0.5865567381933311</v>
      </c>
      <c r="L1093" s="111">
        <v>0.67838500000000002</v>
      </c>
      <c r="M1093" s="111">
        <v>1.4331354564994896E-2</v>
      </c>
      <c r="N1093" s="111">
        <v>0.99244600000000005</v>
      </c>
      <c r="O1093" s="112">
        <v>1.4733400000000001</v>
      </c>
      <c r="P1093" s="112">
        <v>3.1118938370066549E-2</v>
      </c>
      <c r="Q1093" s="113">
        <v>0.297014</v>
      </c>
      <c r="R1093" s="113">
        <v>5.9472160969411565E-3</v>
      </c>
      <c r="S1093" s="112">
        <v>1.4859966453012291E-2</v>
      </c>
      <c r="T1093" s="114">
        <v>0.18115700000000001</v>
      </c>
      <c r="U1093" s="114">
        <v>5.2160880141826592E-3</v>
      </c>
      <c r="V1093" s="115">
        <v>3454.7198372573357</v>
      </c>
      <c r="W1093" s="115">
        <v>31.051065274636485</v>
      </c>
      <c r="X1093" s="116">
        <v>3339.4844907474544</v>
      </c>
      <c r="Y1093" s="116">
        <v>70.534440153232183</v>
      </c>
      <c r="Z1093" s="116">
        <v>3411.4703672805404</v>
      </c>
      <c r="AA1093" s="116">
        <v>72.114579572985207</v>
      </c>
      <c r="AB1093" s="116">
        <v>3454.7198372573357</v>
      </c>
      <c r="AC1093" s="116">
        <v>31.051065274636485</v>
      </c>
      <c r="AD1093" s="132">
        <v>0.97886753608779864</v>
      </c>
      <c r="AF1093" s="118">
        <v>46.846199999999996</v>
      </c>
      <c r="AG1093" s="118">
        <v>0.85554600000000003</v>
      </c>
      <c r="AH1093" s="118">
        <v>0.32780899999999996</v>
      </c>
      <c r="AI1093" s="118">
        <v>4.5544000000000001E-2</v>
      </c>
      <c r="AJ1093" s="118">
        <v>2.3422400000000003</v>
      </c>
      <c r="AK1093" s="118">
        <v>5.2454899999999999E-2</v>
      </c>
      <c r="AL1093" s="118">
        <v>33608.0625</v>
      </c>
      <c r="AM1093" s="118">
        <v>324.40562499999999</v>
      </c>
      <c r="AN1093" s="118">
        <v>470326.875</v>
      </c>
      <c r="AO1093" s="118">
        <v>4660.3937500000002</v>
      </c>
      <c r="AP1093" s="118">
        <v>1482756.25</v>
      </c>
      <c r="AQ1093" s="118">
        <v>14611.3125</v>
      </c>
      <c r="AR1093" s="118">
        <v>11.431625</v>
      </c>
      <c r="AS1093" s="118">
        <v>24.9579375</v>
      </c>
      <c r="AT1093" s="118">
        <v>-11.90375</v>
      </c>
      <c r="AU1093" s="118">
        <v>25.687875000000002</v>
      </c>
      <c r="AV1093" s="118">
        <f t="shared" si="34"/>
        <v>104637.83386733562</v>
      </c>
      <c r="AW1093" s="118">
        <f t="shared" si="35"/>
        <v>228451.43355272608</v>
      </c>
    </row>
    <row r="1094" spans="1:49" x14ac:dyDescent="0.2">
      <c r="A1094" s="108" t="s">
        <v>1132</v>
      </c>
      <c r="B1094" s="131">
        <v>45748.567404606481</v>
      </c>
      <c r="C1094" s="108" t="s">
        <v>4339</v>
      </c>
      <c r="D1094" s="108">
        <v>47896.3</v>
      </c>
      <c r="E1094" s="108">
        <v>77123.5</v>
      </c>
      <c r="F1094" s="109">
        <v>10.118</v>
      </c>
      <c r="G1094" s="109">
        <v>101</v>
      </c>
      <c r="H1094" s="109">
        <v>1406.03</v>
      </c>
      <c r="I1094" s="109">
        <v>253.017</v>
      </c>
      <c r="J1094" s="110">
        <v>8.6785999999999994</v>
      </c>
      <c r="K1094" s="110">
        <v>0.1909379566531757</v>
      </c>
      <c r="L1094" s="111">
        <v>0.39690500000000001</v>
      </c>
      <c r="M1094" s="111">
        <v>8.6699600568226377E-3</v>
      </c>
      <c r="N1094" s="111">
        <v>0.98797100000000004</v>
      </c>
      <c r="O1094" s="112">
        <v>2.5200499999999999</v>
      </c>
      <c r="P1094" s="112">
        <v>5.5065575789325943E-2</v>
      </c>
      <c r="Q1094" s="113">
        <v>0.158327</v>
      </c>
      <c r="R1094" s="113">
        <v>3.1754728252480764E-3</v>
      </c>
      <c r="S1094" s="112">
        <v>-0.16320384461036244</v>
      </c>
      <c r="T1094" s="114">
        <v>0.112385</v>
      </c>
      <c r="U1094" s="114">
        <v>2.481861782392404E-3</v>
      </c>
      <c r="V1094" s="115">
        <v>2437.8719891330538</v>
      </c>
      <c r="W1094" s="115">
        <v>33.972480673826198</v>
      </c>
      <c r="X1094" s="116">
        <v>2154.3687442916284</v>
      </c>
      <c r="Y1094" s="116">
        <v>47.075080005137053</v>
      </c>
      <c r="Z1094" s="116">
        <v>2302.7437226875841</v>
      </c>
      <c r="AA1094" s="116">
        <v>50.662685353155396</v>
      </c>
      <c r="AB1094" s="116">
        <v>2437.8719891330538</v>
      </c>
      <c r="AC1094" s="116">
        <v>33.972480673826198</v>
      </c>
      <c r="AD1094" s="132">
        <v>0.93489206613971465</v>
      </c>
      <c r="AF1094" s="118">
        <v>150.137</v>
      </c>
      <c r="AG1094" s="118">
        <v>4.4930599999999998</v>
      </c>
      <c r="AH1094" s="118">
        <v>1.0727800000000001</v>
      </c>
      <c r="AI1094" s="118">
        <v>5.3647500000000001E-2</v>
      </c>
      <c r="AJ1094" s="118">
        <v>17.0351</v>
      </c>
      <c r="AK1094" s="118">
        <v>0.40419499999999997</v>
      </c>
      <c r="AL1094" s="118">
        <v>152240</v>
      </c>
      <c r="AM1094" s="118">
        <v>3035.3687500000001</v>
      </c>
      <c r="AN1094" s="118">
        <v>466858.75</v>
      </c>
      <c r="AO1094" s="118">
        <v>9871.9375</v>
      </c>
      <c r="AP1094" s="118">
        <v>2755275</v>
      </c>
      <c r="AQ1094" s="118">
        <v>55547.8125</v>
      </c>
      <c r="AR1094" s="118">
        <v>13.390875000000001</v>
      </c>
      <c r="AS1094" s="118">
        <v>21.3471875</v>
      </c>
      <c r="AT1094" s="118">
        <v>37.759437500000004</v>
      </c>
      <c r="AU1094" s="118">
        <v>28.964750000000002</v>
      </c>
      <c r="AV1094" s="118">
        <f t="shared" si="34"/>
        <v>585802.16384615807</v>
      </c>
      <c r="AW1094" s="118">
        <f t="shared" si="35"/>
        <v>933936.62435883051</v>
      </c>
    </row>
    <row r="1095" spans="1:49" x14ac:dyDescent="0.2">
      <c r="A1095" s="108" t="s">
        <v>1133</v>
      </c>
      <c r="B1095" s="131">
        <v>45748.567818854164</v>
      </c>
      <c r="C1095" s="108" t="s">
        <v>4338</v>
      </c>
      <c r="D1095" s="108">
        <v>48492.5</v>
      </c>
      <c r="E1095" s="108">
        <v>77208.2</v>
      </c>
      <c r="F1095" s="109">
        <v>10.23</v>
      </c>
      <c r="G1095" s="109">
        <v>102</v>
      </c>
      <c r="H1095" s="109">
        <v>268.07400000000001</v>
      </c>
      <c r="I1095" s="109">
        <v>172.23599999999999</v>
      </c>
      <c r="J1095" s="110">
        <v>30.3062</v>
      </c>
      <c r="K1095" s="110">
        <v>0.67840269868640712</v>
      </c>
      <c r="L1095" s="111">
        <v>0.70755800000000002</v>
      </c>
      <c r="M1095" s="111">
        <v>1.5617551360110841E-2</v>
      </c>
      <c r="N1095" s="111">
        <v>0.99154799999999998</v>
      </c>
      <c r="O1095" s="112">
        <v>1.4109</v>
      </c>
      <c r="P1095" s="112">
        <v>3.1432915347450671E-2</v>
      </c>
      <c r="Q1095" s="113">
        <v>0.31008799999999997</v>
      </c>
      <c r="R1095" s="113">
        <v>6.2151949189521803E-3</v>
      </c>
      <c r="S1095" s="112">
        <v>-0.11655621924417015</v>
      </c>
      <c r="T1095" s="114">
        <v>0.18617700000000001</v>
      </c>
      <c r="U1095" s="114">
        <v>4.427611694356225E-3</v>
      </c>
      <c r="V1095" s="115">
        <v>3521.3591609380287</v>
      </c>
      <c r="W1095" s="115">
        <v>30.932274568013092</v>
      </c>
      <c r="X1095" s="116">
        <v>3453.810302247492</v>
      </c>
      <c r="Y1095" s="116">
        <v>76.946152708695465</v>
      </c>
      <c r="Z1095" s="116">
        <v>3496.2565833446661</v>
      </c>
      <c r="AA1095" s="116">
        <v>78.263520383325485</v>
      </c>
      <c r="AB1095" s="116">
        <v>3521.3591609380287</v>
      </c>
      <c r="AC1095" s="116">
        <v>30.932274568013092</v>
      </c>
      <c r="AD1095" s="132">
        <v>0.98640279437798895</v>
      </c>
      <c r="AF1095" s="118">
        <v>28.666699999999999</v>
      </c>
      <c r="AG1095" s="118">
        <v>1.37147</v>
      </c>
      <c r="AH1095" s="118">
        <v>0.21374799999999999</v>
      </c>
      <c r="AI1095" s="118">
        <v>4.2608599999999996E-2</v>
      </c>
      <c r="AJ1095" s="118">
        <v>11.623899999999999</v>
      </c>
      <c r="AK1095" s="118">
        <v>0.62796300000000005</v>
      </c>
      <c r="AL1095" s="118">
        <v>171271.875</v>
      </c>
      <c r="AM1095" s="118">
        <v>8856.75</v>
      </c>
      <c r="AN1095" s="118">
        <v>311833.125</v>
      </c>
      <c r="AO1095" s="118">
        <v>13760.875</v>
      </c>
      <c r="AP1095" s="118">
        <v>940331.25</v>
      </c>
      <c r="AQ1095" s="118">
        <v>41255.75</v>
      </c>
      <c r="AR1095" s="118">
        <v>2.57153125</v>
      </c>
      <c r="AS1095" s="118">
        <v>27.781437499999999</v>
      </c>
      <c r="AT1095" s="118">
        <v>-49.773812499999998</v>
      </c>
      <c r="AU1095" s="118">
        <v>29.267375000000001</v>
      </c>
      <c r="AV1095" s="118">
        <f t="shared" si="34"/>
        <v>67055.515506737647</v>
      </c>
      <c r="AW1095" s="118">
        <f t="shared" si="35"/>
        <v>724437.61854561698</v>
      </c>
    </row>
    <row r="1096" spans="1:49" x14ac:dyDescent="0.2">
      <c r="A1096" s="108" t="s">
        <v>1134</v>
      </c>
      <c r="B1096" s="131">
        <v>45748.568236597224</v>
      </c>
      <c r="C1096" s="108" t="s">
        <v>4339</v>
      </c>
      <c r="D1096" s="108">
        <v>49408.7</v>
      </c>
      <c r="E1096" s="108">
        <v>77187.8</v>
      </c>
      <c r="F1096" s="109">
        <v>10.119999999999999</v>
      </c>
      <c r="G1096" s="109">
        <v>101</v>
      </c>
      <c r="H1096" s="109">
        <v>1533.28</v>
      </c>
      <c r="I1096" s="109">
        <v>291.52</v>
      </c>
      <c r="J1096" s="110">
        <v>-2.3869E-3</v>
      </c>
      <c r="K1096" s="110">
        <v>-1.9888812463292021E-4</v>
      </c>
      <c r="L1096" s="111">
        <v>-2.42688E-5</v>
      </c>
      <c r="M1096" s="111">
        <v>-1.9786369989909724E-6</v>
      </c>
      <c r="N1096" s="111">
        <v>0.89844400000000002</v>
      </c>
      <c r="O1096" s="112">
        <v>-49358.6</v>
      </c>
      <c r="P1096" s="112">
        <v>-5117.8100245694932</v>
      </c>
      <c r="Q1096" s="113">
        <v>0.72655599999999998</v>
      </c>
      <c r="R1096" s="113">
        <v>1.9914424614946826E-2</v>
      </c>
      <c r="S1096" s="112">
        <v>-1.0905811189728976</v>
      </c>
      <c r="T1096" s="114">
        <v>-2.4254100000000001E-4</v>
      </c>
      <c r="U1096" s="114">
        <v>-1.8726861615401551E-5</v>
      </c>
      <c r="V1096" s="115">
        <v>-1.723336985573307E-2</v>
      </c>
      <c r="W1096" s="115">
        <v>8.1536857134041595E-3</v>
      </c>
      <c r="X1096" s="116">
        <v>-0.13060499051478616</v>
      </c>
      <c r="Y1096" s="116">
        <v>-1.3541946686400672E-2</v>
      </c>
      <c r="Z1096" s="116">
        <v>-2.0619731618683312</v>
      </c>
      <c r="AA1096" s="116">
        <v>-0.17181363911659694</v>
      </c>
      <c r="AB1096" s="116">
        <v>4784.155379112648</v>
      </c>
      <c r="AC1096" s="116">
        <v>39.285783695179227</v>
      </c>
      <c r="AD1096" s="132">
        <v>6.4474623968147987E-2</v>
      </c>
      <c r="AF1096" s="118">
        <v>164.2</v>
      </c>
      <c r="AG1096" s="118">
        <v>18.081500000000002</v>
      </c>
      <c r="AH1096" s="118">
        <v>1.18977</v>
      </c>
      <c r="AI1096" s="118">
        <v>0.134631</v>
      </c>
      <c r="AJ1096" s="118">
        <v>19.72</v>
      </c>
      <c r="AK1096" s="118">
        <v>2.1666300000000001</v>
      </c>
      <c r="AL1096" s="118">
        <v>-314.6875</v>
      </c>
      <c r="AM1096" s="118">
        <v>0.98739999999999983</v>
      </c>
      <c r="AN1096" s="118">
        <v>-119.64812499999999</v>
      </c>
      <c r="AO1096" s="118">
        <v>1.52094375</v>
      </c>
      <c r="AP1096" s="118">
        <v>-154.85374999999999</v>
      </c>
      <c r="AQ1096" s="118">
        <v>1.125775</v>
      </c>
      <c r="AR1096" s="118">
        <v>-1501.3687500000001</v>
      </c>
      <c r="AS1096" s="118">
        <v>1.5451062500000001</v>
      </c>
      <c r="AT1096" s="118">
        <v>-2427.0562499999996</v>
      </c>
      <c r="AU1096" s="118">
        <v>1.5578750000000001</v>
      </c>
      <c r="AV1096" s="118">
        <f t="shared" si="34"/>
        <v>0.1642196927397109</v>
      </c>
      <c r="AW1096" s="118">
        <f t="shared" si="35"/>
        <v>1.2057674543928963E-3</v>
      </c>
    </row>
    <row r="1097" spans="1:49" x14ac:dyDescent="0.2">
      <c r="A1097" s="108" t="s">
        <v>1135</v>
      </c>
      <c r="B1097" s="131">
        <v>45748.56865306713</v>
      </c>
      <c r="C1097" s="108" t="s">
        <v>4339</v>
      </c>
      <c r="D1097" s="108">
        <v>49848.1</v>
      </c>
      <c r="E1097" s="108">
        <v>77171</v>
      </c>
      <c r="F1097" s="109">
        <v>10.113</v>
      </c>
      <c r="G1097" s="109">
        <v>101</v>
      </c>
      <c r="H1097" s="109">
        <v>546.101</v>
      </c>
      <c r="I1097" s="109">
        <v>390.35700000000003</v>
      </c>
      <c r="J1097" s="110">
        <v>31.216200000000001</v>
      </c>
      <c r="K1097" s="110">
        <v>0.66941700765068712</v>
      </c>
      <c r="L1097" s="111">
        <v>0.72192000000000001</v>
      </c>
      <c r="M1097" s="111">
        <v>1.5497990827407274E-2</v>
      </c>
      <c r="N1097" s="111">
        <v>0.99220299999999995</v>
      </c>
      <c r="O1097" s="112">
        <v>1.37971</v>
      </c>
      <c r="P1097" s="112">
        <v>2.9265821945716818E-2</v>
      </c>
      <c r="Q1097" s="113">
        <v>0.31293100000000001</v>
      </c>
      <c r="R1097" s="113">
        <v>6.2677864526023063E-3</v>
      </c>
      <c r="S1097" s="112">
        <v>-0.57274472672284316</v>
      </c>
      <c r="T1097" s="114">
        <v>0.18814600000000001</v>
      </c>
      <c r="U1097" s="114">
        <v>4.0038104948661099E-3</v>
      </c>
      <c r="V1097" s="115">
        <v>3535.4368647830615</v>
      </c>
      <c r="W1097" s="115">
        <v>30.879510571984344</v>
      </c>
      <c r="X1097" s="116">
        <v>3513.9745325491631</v>
      </c>
      <c r="Y1097" s="116">
        <v>74.536933842160522</v>
      </c>
      <c r="Z1097" s="116">
        <v>3527.2157365461335</v>
      </c>
      <c r="AA1097" s="116">
        <v>75.639514216885047</v>
      </c>
      <c r="AB1097" s="116">
        <v>3535.4368647830615</v>
      </c>
      <c r="AC1097" s="116">
        <v>30.879510571984344</v>
      </c>
      <c r="AD1097" s="132">
        <v>0.99357675592475136</v>
      </c>
      <c r="AF1097" s="118">
        <v>58.571800000000003</v>
      </c>
      <c r="AG1097" s="118">
        <v>1.3856999999999999</v>
      </c>
      <c r="AH1097" s="118">
        <v>0.428091</v>
      </c>
      <c r="AI1097" s="118">
        <v>4.3602099999999998E-2</v>
      </c>
      <c r="AJ1097" s="118">
        <v>26.468299999999999</v>
      </c>
      <c r="AK1097" s="118">
        <v>0.51321300000000003</v>
      </c>
      <c r="AL1097" s="118">
        <v>399053.125</v>
      </c>
      <c r="AM1097" s="118">
        <v>7058</v>
      </c>
      <c r="AN1097" s="118">
        <v>657600</v>
      </c>
      <c r="AO1097" s="118">
        <v>11100.625</v>
      </c>
      <c r="AP1097" s="118">
        <v>1964493.75</v>
      </c>
      <c r="AQ1097" s="118">
        <v>32078.125</v>
      </c>
      <c r="AR1097" s="118">
        <v>-36.599874999999997</v>
      </c>
      <c r="AS1097" s="118">
        <v>20.643874999999998</v>
      </c>
      <c r="AT1097" s="118">
        <v>-2.12168125</v>
      </c>
      <c r="AU1097" s="118">
        <v>23.994312499999999</v>
      </c>
      <c r="AV1097" s="118">
        <f t="shared" si="34"/>
        <v>-54400.430042459164</v>
      </c>
      <c r="AW1097" s="118">
        <f t="shared" si="35"/>
        <v>-30696.995130411113</v>
      </c>
    </row>
    <row r="1098" spans="1:49" x14ac:dyDescent="0.2">
      <c r="A1098" s="108" t="s">
        <v>1136</v>
      </c>
      <c r="B1098" s="131">
        <v>45748.56906710648</v>
      </c>
      <c r="C1098" s="108" t="s">
        <v>4338</v>
      </c>
      <c r="D1098" s="108">
        <v>50403.6</v>
      </c>
      <c r="E1098" s="108">
        <v>77194.100000000006</v>
      </c>
      <c r="F1098" s="109">
        <v>10.182</v>
      </c>
      <c r="G1098" s="109">
        <v>102</v>
      </c>
      <c r="H1098" s="109">
        <v>360.08600000000001</v>
      </c>
      <c r="I1098" s="109">
        <v>30.534600000000001</v>
      </c>
      <c r="J1098" s="110">
        <v>24.098700000000001</v>
      </c>
      <c r="K1098" s="110">
        <v>0.51159727352283657</v>
      </c>
      <c r="L1098" s="111">
        <v>0.60253000000000001</v>
      </c>
      <c r="M1098" s="111">
        <v>1.2883478941190536E-2</v>
      </c>
      <c r="N1098" s="111">
        <v>0.97343199999999996</v>
      </c>
      <c r="O1098" s="112">
        <v>1.6590800000000001</v>
      </c>
      <c r="P1098" s="112">
        <v>3.5437823887056047E-2</v>
      </c>
      <c r="Q1098" s="113">
        <v>0.28960000000000002</v>
      </c>
      <c r="R1098" s="113">
        <v>5.8156743814904216E-3</v>
      </c>
      <c r="S1098" s="112">
        <v>0.32565830705037391</v>
      </c>
      <c r="T1098" s="114">
        <v>0.18205099999999999</v>
      </c>
      <c r="U1098" s="114">
        <v>5.9388878778774742E-3</v>
      </c>
      <c r="V1098" s="115">
        <v>3415.4625566105919</v>
      </c>
      <c r="W1098" s="115">
        <v>31.231921142470465</v>
      </c>
      <c r="X1098" s="116">
        <v>3040.882942407286</v>
      </c>
      <c r="Y1098" s="116">
        <v>64.953030700256889</v>
      </c>
      <c r="Z1098" s="116">
        <v>3270.6947592566239</v>
      </c>
      <c r="AA1098" s="116">
        <v>69.43438946337848</v>
      </c>
      <c r="AB1098" s="116">
        <v>3415.4625566105919</v>
      </c>
      <c r="AC1098" s="116">
        <v>31.231921142470465</v>
      </c>
      <c r="AD1098" s="132">
        <v>0.92899098184352369</v>
      </c>
      <c r="AF1098" s="118">
        <v>38.677700000000002</v>
      </c>
      <c r="AG1098" s="118">
        <v>2.12026</v>
      </c>
      <c r="AH1098" s="118">
        <v>0.26059599999999999</v>
      </c>
      <c r="AI1098" s="118">
        <v>4.1660799999999998E-2</v>
      </c>
      <c r="AJ1098" s="118">
        <v>2.0749499999999999</v>
      </c>
      <c r="AK1098" s="118">
        <v>8.748750000000001E-2</v>
      </c>
      <c r="AL1098" s="118">
        <v>29423.3125</v>
      </c>
      <c r="AM1098" s="118">
        <v>1181.95</v>
      </c>
      <c r="AN1098" s="118">
        <v>336135.625</v>
      </c>
      <c r="AO1098" s="118">
        <v>17014.8125</v>
      </c>
      <c r="AP1098" s="118">
        <v>1087693.75</v>
      </c>
      <c r="AQ1098" s="118">
        <v>56573.624999999993</v>
      </c>
      <c r="AR1098" s="118">
        <v>34.020749999999992</v>
      </c>
      <c r="AS1098" s="118">
        <v>22.850687499999996</v>
      </c>
      <c r="AT1098" s="118">
        <v>7.9122500000000002</v>
      </c>
      <c r="AU1098" s="118">
        <v>28.003125000000001</v>
      </c>
      <c r="AV1098" s="118">
        <f t="shared" si="34"/>
        <v>33778.942318073954</v>
      </c>
      <c r="AW1098" s="118">
        <f t="shared" si="35"/>
        <v>22756.19714346149</v>
      </c>
    </row>
    <row r="1099" spans="1:49" x14ac:dyDescent="0.2">
      <c r="A1099" s="108" t="s">
        <v>1137</v>
      </c>
      <c r="B1099" s="131">
        <v>45748.569479502316</v>
      </c>
      <c r="C1099" s="108" t="s">
        <v>4338</v>
      </c>
      <c r="D1099" s="108">
        <v>50838.8</v>
      </c>
      <c r="E1099" s="108">
        <v>77241.899999999994</v>
      </c>
      <c r="F1099" s="109">
        <v>10.3201</v>
      </c>
      <c r="G1099" s="109">
        <v>103</v>
      </c>
      <c r="H1099" s="109">
        <v>246.38399999999999</v>
      </c>
      <c r="I1099" s="109">
        <v>353.55399999999997</v>
      </c>
      <c r="J1099" s="110">
        <v>31.1797</v>
      </c>
      <c r="K1099" s="110">
        <v>0.66337112868438897</v>
      </c>
      <c r="L1099" s="111">
        <v>0.71997800000000001</v>
      </c>
      <c r="M1099" s="111">
        <v>1.5219856933706703E-2</v>
      </c>
      <c r="N1099" s="111">
        <v>0.98575900000000005</v>
      </c>
      <c r="O1099" s="112">
        <v>1.38697</v>
      </c>
      <c r="P1099" s="112">
        <v>2.9393151889812702E-2</v>
      </c>
      <c r="Q1099" s="113">
        <v>0.31324800000000003</v>
      </c>
      <c r="R1099" s="113">
        <v>6.2767352724195724E-3</v>
      </c>
      <c r="S1099" s="112">
        <v>-0.11842247360039235</v>
      </c>
      <c r="T1099" s="114">
        <v>0.18590599999999999</v>
      </c>
      <c r="U1099" s="114">
        <v>3.9910503161448615E-3</v>
      </c>
      <c r="V1099" s="115">
        <v>3536.9977516287217</v>
      </c>
      <c r="W1099" s="115">
        <v>30.888865226950863</v>
      </c>
      <c r="X1099" s="116">
        <v>3499.7793232416461</v>
      </c>
      <c r="Y1099" s="116">
        <v>74.168543824933209</v>
      </c>
      <c r="Z1099" s="116">
        <v>3523.0484881672719</v>
      </c>
      <c r="AA1099" s="116">
        <v>74.955456659472446</v>
      </c>
      <c r="AB1099" s="116">
        <v>3536.9977516287217</v>
      </c>
      <c r="AC1099" s="116">
        <v>30.888865226950863</v>
      </c>
      <c r="AD1099" s="132">
        <v>0.99183739681864147</v>
      </c>
      <c r="AF1099" s="118">
        <v>26.504799999999999</v>
      </c>
      <c r="AG1099" s="118">
        <v>0.5121420000000001</v>
      </c>
      <c r="AH1099" s="118">
        <v>0.214203</v>
      </c>
      <c r="AI1099" s="118">
        <v>4.41707E-2</v>
      </c>
      <c r="AJ1099" s="118">
        <v>24.077300000000001</v>
      </c>
      <c r="AK1099" s="118">
        <v>0.417462</v>
      </c>
      <c r="AL1099" s="118">
        <v>356255</v>
      </c>
      <c r="AM1099" s="118">
        <v>4894.3562499999998</v>
      </c>
      <c r="AN1099" s="118">
        <v>296269.375</v>
      </c>
      <c r="AO1099" s="118">
        <v>3771.5312499999995</v>
      </c>
      <c r="AP1099" s="118">
        <v>885831.25</v>
      </c>
      <c r="AQ1099" s="118">
        <v>11203.75</v>
      </c>
      <c r="AR1099" s="118">
        <v>-14.346875000000001</v>
      </c>
      <c r="AS1099" s="118">
        <v>19.225249999999999</v>
      </c>
      <c r="AT1099" s="118">
        <v>11.096125000000001</v>
      </c>
      <c r="AU1099" s="118">
        <v>27.8210625</v>
      </c>
      <c r="AV1099" s="118">
        <f t="shared" si="34"/>
        <v>-52416.666638386763</v>
      </c>
      <c r="AW1099" s="118">
        <f t="shared" si="35"/>
        <v>-70243.060239396465</v>
      </c>
    </row>
    <row r="1100" spans="1:49" x14ac:dyDescent="0.2">
      <c r="A1100" s="108" t="s">
        <v>1138</v>
      </c>
      <c r="B1100" s="131">
        <v>45748.569896886576</v>
      </c>
      <c r="C1100" s="108" t="s">
        <v>4338</v>
      </c>
      <c r="D1100" s="108">
        <v>51381.7</v>
      </c>
      <c r="E1100" s="108">
        <v>77197.100000000006</v>
      </c>
      <c r="F1100" s="109">
        <v>10.212</v>
      </c>
      <c r="G1100" s="109">
        <v>103</v>
      </c>
      <c r="H1100" s="109">
        <v>580.04499999999996</v>
      </c>
      <c r="I1100" s="109">
        <v>471.13799999999998</v>
      </c>
      <c r="J1100" s="110">
        <v>30.3367</v>
      </c>
      <c r="K1100" s="110">
        <v>0.64559963593313774</v>
      </c>
      <c r="L1100" s="111">
        <v>0.71217200000000003</v>
      </c>
      <c r="M1100" s="111">
        <v>1.5113744467950357E-2</v>
      </c>
      <c r="N1100" s="111">
        <v>0.993251</v>
      </c>
      <c r="O1100" s="112">
        <v>1.3999600000000001</v>
      </c>
      <c r="P1100" s="112">
        <v>2.9658006364932894E-2</v>
      </c>
      <c r="Q1100" s="113">
        <v>0.30827300000000002</v>
      </c>
      <c r="R1100" s="113">
        <v>6.1711832793333891E-3</v>
      </c>
      <c r="S1100" s="112">
        <v>-0.27769959692539131</v>
      </c>
      <c r="T1100" s="114">
        <v>0.18768899999999999</v>
      </c>
      <c r="U1100" s="114">
        <v>3.9333694576024767E-3</v>
      </c>
      <c r="V1100" s="115">
        <v>3512.2966394857144</v>
      </c>
      <c r="W1100" s="115">
        <v>30.914169348323135</v>
      </c>
      <c r="X1100" s="116">
        <v>3474.6714311933756</v>
      </c>
      <c r="Y1100" s="116">
        <v>73.610551317454508</v>
      </c>
      <c r="Z1100" s="116">
        <v>3498.1377364959494</v>
      </c>
      <c r="AA1100" s="116">
        <v>74.444367684216004</v>
      </c>
      <c r="AB1100" s="116">
        <v>3512.2966394857144</v>
      </c>
      <c r="AC1100" s="116">
        <v>30.914169348323135</v>
      </c>
      <c r="AD1100" s="132">
        <v>0.99109722269892708</v>
      </c>
      <c r="AF1100" s="118">
        <v>62.4925</v>
      </c>
      <c r="AG1100" s="118">
        <v>0.84372099999999994</v>
      </c>
      <c r="AH1100" s="118">
        <v>0.45221500000000003</v>
      </c>
      <c r="AI1100" s="118">
        <v>3.9159100000000002E-2</v>
      </c>
      <c r="AJ1100" s="118">
        <v>32.150300000000001</v>
      </c>
      <c r="AK1100" s="118">
        <v>0.25857199999999997</v>
      </c>
      <c r="AL1100" s="118">
        <v>483290</v>
      </c>
      <c r="AM1100" s="118">
        <v>3483.1</v>
      </c>
      <c r="AN1100" s="118">
        <v>685393.75</v>
      </c>
      <c r="AO1100" s="118">
        <v>4973.4937500000005</v>
      </c>
      <c r="AP1100" s="118">
        <v>2078612.5</v>
      </c>
      <c r="AQ1100" s="118">
        <v>14900.5</v>
      </c>
      <c r="AR1100" s="118">
        <v>-5.9207687499999997</v>
      </c>
      <c r="AS1100" s="118">
        <v>26.951812499999999</v>
      </c>
      <c r="AT1100" s="118">
        <v>-12.4333125</v>
      </c>
      <c r="AU1100" s="118">
        <v>28.533874999999998</v>
      </c>
      <c r="AV1100" s="118">
        <f t="shared" si="34"/>
        <v>-679242.77264140605</v>
      </c>
      <c r="AW1100" s="118">
        <f t="shared" si="35"/>
        <v>-3091971.2156938324</v>
      </c>
    </row>
    <row r="1101" spans="1:49" x14ac:dyDescent="0.2">
      <c r="A1101" s="108" t="s">
        <v>1139</v>
      </c>
      <c r="B1101" s="131">
        <v>45748.570313530094</v>
      </c>
      <c r="C1101" s="108" t="s">
        <v>4339</v>
      </c>
      <c r="D1101" s="108">
        <v>51811.7</v>
      </c>
      <c r="E1101" s="108">
        <v>77182.7</v>
      </c>
      <c r="F1101" s="109">
        <v>10.101000000000001</v>
      </c>
      <c r="G1101" s="109">
        <v>101</v>
      </c>
      <c r="H1101" s="109">
        <v>1034.77</v>
      </c>
      <c r="I1101" s="109">
        <v>472.63600000000002</v>
      </c>
      <c r="J1101" s="110">
        <v>3.2284700000000002</v>
      </c>
      <c r="K1101" s="110">
        <v>0.11254869121193725</v>
      </c>
      <c r="L1101" s="111">
        <v>0.16680900000000001</v>
      </c>
      <c r="M1101" s="111">
        <v>5.1423895627227614E-3</v>
      </c>
      <c r="N1101" s="111">
        <v>0.99627200000000005</v>
      </c>
      <c r="O1101" s="112">
        <v>6.0305299999999997</v>
      </c>
      <c r="P1101" s="112">
        <v>0.18480096614563463</v>
      </c>
      <c r="Q1101" s="113">
        <v>0.13997100000000001</v>
      </c>
      <c r="R1101" s="113">
        <v>2.9250030181652807E-3</v>
      </c>
      <c r="S1101" s="112">
        <v>-0.85162459498491994</v>
      </c>
      <c r="T1101" s="114">
        <v>4.2403999999999997E-2</v>
      </c>
      <c r="U1101" s="114">
        <v>1.1616201193178431E-3</v>
      </c>
      <c r="V1101" s="115">
        <v>903.13413107486747</v>
      </c>
      <c r="W1101" s="115">
        <v>27.712605798809012</v>
      </c>
      <c r="X1101" s="116">
        <v>989.05523558928428</v>
      </c>
      <c r="Y1101" s="116">
        <v>30.308839042057333</v>
      </c>
      <c r="Z1101" s="116">
        <v>1456.8729190509168</v>
      </c>
      <c r="AA1101" s="116">
        <v>50.788497431072699</v>
      </c>
      <c r="AB1101" s="116">
        <v>2226.8496428206804</v>
      </c>
      <c r="AC1101" s="116">
        <v>36.189206545355162</v>
      </c>
      <c r="AD1101" s="132">
        <v>0.67929772444878933</v>
      </c>
      <c r="AF1101" s="118">
        <v>111.651</v>
      </c>
      <c r="AG1101" s="118">
        <v>1.3113900000000001</v>
      </c>
      <c r="AH1101" s="118">
        <v>0.82113800000000003</v>
      </c>
      <c r="AI1101" s="118">
        <v>4.0791799999999996E-2</v>
      </c>
      <c r="AJ1101" s="118">
        <v>32.315300000000001</v>
      </c>
      <c r="AK1101" s="118">
        <v>0.43985200000000002</v>
      </c>
      <c r="AL1101" s="118">
        <v>109086.25</v>
      </c>
      <c r="AM1101" s="118">
        <v>1604.3875</v>
      </c>
      <c r="AN1101" s="118">
        <v>130350.625</v>
      </c>
      <c r="AO1101" s="118">
        <v>4074.3562500000003</v>
      </c>
      <c r="AP1101" s="118">
        <v>869693.75</v>
      </c>
      <c r="AQ1101" s="118">
        <v>22442.562500000004</v>
      </c>
      <c r="AR1101" s="118">
        <v>217.345</v>
      </c>
      <c r="AS1101" s="118">
        <v>25.204249999999998</v>
      </c>
      <c r="AT1101" s="118">
        <v>50.228124999999999</v>
      </c>
      <c r="AU1101" s="118">
        <v>25.669437499999997</v>
      </c>
      <c r="AV1101" s="118">
        <f t="shared" si="34"/>
        <v>4226.146518886695</v>
      </c>
      <c r="AW1101" s="118">
        <f t="shared" si="35"/>
        <v>502.06926992021977</v>
      </c>
    </row>
    <row r="1102" spans="1:49" x14ac:dyDescent="0.2">
      <c r="A1102" s="108" t="s">
        <v>1140</v>
      </c>
      <c r="B1102" s="131">
        <v>45748.570726828701</v>
      </c>
      <c r="C1102" s="108" t="s">
        <v>4338</v>
      </c>
      <c r="D1102" s="108">
        <v>52157.1</v>
      </c>
      <c r="E1102" s="108">
        <v>77220.100000000006</v>
      </c>
      <c r="F1102" s="109">
        <v>10.115</v>
      </c>
      <c r="G1102" s="109">
        <v>102</v>
      </c>
      <c r="H1102" s="109">
        <v>1175.6199999999999</v>
      </c>
      <c r="I1102" s="109">
        <v>162.31800000000001</v>
      </c>
      <c r="J1102" s="110">
        <v>5.9373500000000003</v>
      </c>
      <c r="K1102" s="110">
        <v>0.14039072912657019</v>
      </c>
      <c r="L1102" s="111">
        <v>0.28364600000000001</v>
      </c>
      <c r="M1102" s="111">
        <v>6.6839937125120034E-3</v>
      </c>
      <c r="N1102" s="111">
        <v>0.99254799999999999</v>
      </c>
      <c r="O1102" s="112">
        <v>3.5330300000000001</v>
      </c>
      <c r="P1102" s="112">
        <v>8.3560712087738936E-2</v>
      </c>
      <c r="Q1102" s="113">
        <v>0.151389</v>
      </c>
      <c r="R1102" s="113">
        <v>3.0350999805535241E-3</v>
      </c>
      <c r="S1102" s="112">
        <v>6.3103905460019302E-2</v>
      </c>
      <c r="T1102" s="114">
        <v>9.49985E-2</v>
      </c>
      <c r="U1102" s="114">
        <v>2.5652707493167264E-3</v>
      </c>
      <c r="V1102" s="115">
        <v>2361.6746343143309</v>
      </c>
      <c r="W1102" s="115">
        <v>34.22579500713271</v>
      </c>
      <c r="X1102" s="116">
        <v>1606.6703004830424</v>
      </c>
      <c r="Y1102" s="116">
        <v>37.999822927794135</v>
      </c>
      <c r="Z1102" s="116">
        <v>1962.0356802208444</v>
      </c>
      <c r="AA1102" s="116">
        <v>46.393023776356529</v>
      </c>
      <c r="AB1102" s="116">
        <v>2361.6746343143309</v>
      </c>
      <c r="AC1102" s="116">
        <v>34.22579500713271</v>
      </c>
      <c r="AD1102" s="132">
        <v>0.81847035444542326</v>
      </c>
      <c r="AF1102" s="118">
        <v>127.03600000000002</v>
      </c>
      <c r="AG1102" s="118">
        <v>4.5085899999999999</v>
      </c>
      <c r="AH1102" s="118">
        <v>0.91832999999999998</v>
      </c>
      <c r="AI1102" s="118">
        <v>4.3202699999999997E-2</v>
      </c>
      <c r="AJ1102" s="118">
        <v>11.1175</v>
      </c>
      <c r="AK1102" s="118">
        <v>0.35048600000000002</v>
      </c>
      <c r="AL1102" s="118">
        <v>83748.75</v>
      </c>
      <c r="AM1102" s="118">
        <v>1008.175</v>
      </c>
      <c r="AN1102" s="118">
        <v>271640</v>
      </c>
      <c r="AO1102" s="118">
        <v>4709.6687500000007</v>
      </c>
      <c r="AP1102" s="118">
        <v>1675343.75</v>
      </c>
      <c r="AQ1102" s="118">
        <v>28815.625</v>
      </c>
      <c r="AR1102" s="118">
        <v>150.78</v>
      </c>
      <c r="AS1102" s="118">
        <v>24.308937499999999</v>
      </c>
      <c r="AT1102" s="118">
        <v>79.795000000000002</v>
      </c>
      <c r="AU1102" s="118">
        <v>27.5644375</v>
      </c>
      <c r="AV1102" s="118">
        <f t="shared" si="34"/>
        <v>12651.621134740641</v>
      </c>
      <c r="AW1102" s="118">
        <f t="shared" si="35"/>
        <v>2051.2847091644385</v>
      </c>
    </row>
    <row r="1103" spans="1:49" x14ac:dyDescent="0.2">
      <c r="A1103" s="108" t="s">
        <v>1141</v>
      </c>
      <c r="B1103" s="131">
        <v>45748.572023252316</v>
      </c>
      <c r="C1103" s="108" t="s">
        <v>4339</v>
      </c>
      <c r="D1103" s="108">
        <v>75287.5</v>
      </c>
      <c r="E1103" s="108">
        <v>76893.600000000006</v>
      </c>
      <c r="F1103" s="109">
        <v>10.097</v>
      </c>
      <c r="G1103" s="109">
        <v>101</v>
      </c>
      <c r="H1103" s="109">
        <v>294.20800000000003</v>
      </c>
      <c r="I1103" s="109">
        <v>180.292</v>
      </c>
      <c r="J1103" s="110">
        <v>4.8066399999999998</v>
      </c>
      <c r="K1103" s="110">
        <v>0.10369025624584984</v>
      </c>
      <c r="L1103" s="111">
        <v>0.319635</v>
      </c>
      <c r="M1103" s="111">
        <v>6.8560457125445137E-3</v>
      </c>
      <c r="N1103" s="111">
        <v>0.95019399999999998</v>
      </c>
      <c r="O1103" s="112">
        <v>3.1214400000000002</v>
      </c>
      <c r="P1103" s="112">
        <v>6.6914124815916118E-2</v>
      </c>
      <c r="Q1103" s="113">
        <v>0.108737</v>
      </c>
      <c r="R1103" s="113">
        <v>2.1915495765909561E-3</v>
      </c>
      <c r="S1103" s="112">
        <v>1.0038697701310748E-2</v>
      </c>
      <c r="T1103" s="114">
        <v>9.2526600000000001E-2</v>
      </c>
      <c r="U1103" s="114">
        <v>2.0165153211044542E-3</v>
      </c>
      <c r="V1103" s="115">
        <v>1778.3640467082519</v>
      </c>
      <c r="W1103" s="115">
        <v>36.765612536178622</v>
      </c>
      <c r="X1103" s="116">
        <v>1791.5112525494992</v>
      </c>
      <c r="Y1103" s="116">
        <v>38.404520850061317</v>
      </c>
      <c r="Z1103" s="116">
        <v>1785.0675974440098</v>
      </c>
      <c r="AA1103" s="116">
        <v>38.508004883896632</v>
      </c>
      <c r="AB1103" s="116">
        <v>1778.3640467082519</v>
      </c>
      <c r="AC1103" s="116">
        <v>36.765612536178622</v>
      </c>
      <c r="AD1103" s="132">
        <v>1.0010556601690939</v>
      </c>
      <c r="AF1103" s="118">
        <v>31.937899999999999</v>
      </c>
      <c r="AG1103" s="118">
        <v>1.1816599999999999</v>
      </c>
      <c r="AH1103" s="118">
        <v>0.26070399999999999</v>
      </c>
      <c r="AI1103" s="118">
        <v>3.8099400000000005E-2</v>
      </c>
      <c r="AJ1103" s="118">
        <v>12.4055</v>
      </c>
      <c r="AK1103" s="118">
        <v>0.36174999999999996</v>
      </c>
      <c r="AL1103" s="118">
        <v>91389.375</v>
      </c>
      <c r="AM1103" s="118">
        <v>2416.875</v>
      </c>
      <c r="AN1103" s="118">
        <v>54809.874999999993</v>
      </c>
      <c r="AO1103" s="118">
        <v>1564.425</v>
      </c>
      <c r="AP1103" s="118">
        <v>471151.875</v>
      </c>
      <c r="AQ1103" s="118">
        <v>13105.1875</v>
      </c>
      <c r="AR1103" s="118">
        <v>18.026937500000003</v>
      </c>
      <c r="AS1103" s="118">
        <v>20.967749999999999</v>
      </c>
      <c r="AT1103" s="118">
        <v>58.249625000000002</v>
      </c>
      <c r="AU1103" s="118">
        <v>31.505812499999998</v>
      </c>
      <c r="AV1103" s="118">
        <f t="shared" si="34"/>
        <v>101865.5640494642</v>
      </c>
      <c r="AW1103" s="118">
        <f t="shared" si="35"/>
        <v>118517.20959971091</v>
      </c>
    </row>
    <row r="1104" spans="1:49" x14ac:dyDescent="0.2">
      <c r="A1104" s="108" t="s">
        <v>1142</v>
      </c>
      <c r="B1104" s="131">
        <v>45748.572442488425</v>
      </c>
      <c r="C1104" s="108" t="s">
        <v>4339</v>
      </c>
      <c r="D1104" s="108">
        <v>76775.899999999994</v>
      </c>
      <c r="E1104" s="108">
        <v>76771.100000000006</v>
      </c>
      <c r="F1104" s="109">
        <v>10.154</v>
      </c>
      <c r="G1104" s="109">
        <v>101</v>
      </c>
      <c r="H1104" s="109">
        <v>1625.48</v>
      </c>
      <c r="I1104" s="109">
        <v>696.774</v>
      </c>
      <c r="J1104" s="110">
        <v>4.2470600000000003</v>
      </c>
      <c r="K1104" s="110">
        <v>9.1040912984218264E-2</v>
      </c>
      <c r="L1104" s="111">
        <v>0.29386699999999999</v>
      </c>
      <c r="M1104" s="111">
        <v>6.2833438132573966E-3</v>
      </c>
      <c r="N1104" s="111">
        <v>0.98402900000000004</v>
      </c>
      <c r="O1104" s="112">
        <v>3.4013499999999999</v>
      </c>
      <c r="P1104" s="112">
        <v>7.2732379195857469E-2</v>
      </c>
      <c r="Q1104" s="113">
        <v>0.1045</v>
      </c>
      <c r="R1104" s="113">
        <v>2.0949312062750413E-3</v>
      </c>
      <c r="S1104" s="112">
        <v>-1.7909994384550824E-2</v>
      </c>
      <c r="T1104" s="114">
        <v>8.4969299999999998E-2</v>
      </c>
      <c r="U1104" s="114">
        <v>1.8196905822804052E-3</v>
      </c>
      <c r="V1104" s="115">
        <v>1705.5326069225284</v>
      </c>
      <c r="W1104" s="115">
        <v>36.904043227777734</v>
      </c>
      <c r="X1104" s="116">
        <v>1661.4917028738778</v>
      </c>
      <c r="Y1104" s="116">
        <v>35.528318039658906</v>
      </c>
      <c r="Z1104" s="116">
        <v>1680.6753952209081</v>
      </c>
      <c r="AA1104" s="116">
        <v>36.027327706936873</v>
      </c>
      <c r="AB1104" s="116">
        <v>1705.5326069225284</v>
      </c>
      <c r="AC1104" s="116">
        <v>36.904043227777734</v>
      </c>
      <c r="AD1104" s="132">
        <v>0.98672541174556883</v>
      </c>
      <c r="AF1104" s="118">
        <v>176.70599999999999</v>
      </c>
      <c r="AG1104" s="118">
        <v>3.5984500000000001</v>
      </c>
      <c r="AH1104" s="118">
        <v>1.2440100000000001</v>
      </c>
      <c r="AI1104" s="118">
        <v>4.77531E-2</v>
      </c>
      <c r="AJ1104" s="118">
        <v>47.999100000000006</v>
      </c>
      <c r="AK1104" s="118">
        <v>0.53317800000000004</v>
      </c>
      <c r="AL1104" s="118">
        <v>326433.75</v>
      </c>
      <c r="AM1104" s="118">
        <v>3101.7124999999996</v>
      </c>
      <c r="AN1104" s="118">
        <v>271549.37500000006</v>
      </c>
      <c r="AO1104" s="118">
        <v>3331.5749999999998</v>
      </c>
      <c r="AP1104" s="118">
        <v>2427243.75</v>
      </c>
      <c r="AQ1104" s="118">
        <v>28406.6875</v>
      </c>
      <c r="AR1104" s="118">
        <v>29.173500000000001</v>
      </c>
      <c r="AS1104" s="118">
        <v>23.3675</v>
      </c>
      <c r="AT1104" s="118">
        <v>-3.6582874999999997</v>
      </c>
      <c r="AU1104" s="118">
        <v>33.39875</v>
      </c>
      <c r="AV1104" s="118">
        <f t="shared" si="34"/>
        <v>80867.217893993104</v>
      </c>
      <c r="AW1104" s="118">
        <f t="shared" si="35"/>
        <v>64780.242710908773</v>
      </c>
    </row>
    <row r="1105" spans="1:49" x14ac:dyDescent="0.2">
      <c r="A1105" s="108" t="s">
        <v>1143</v>
      </c>
      <c r="B1105" s="131">
        <v>45748.572861539353</v>
      </c>
      <c r="C1105" s="108" t="s">
        <v>4339</v>
      </c>
      <c r="D1105" s="108">
        <v>77435.899999999994</v>
      </c>
      <c r="E1105" s="108">
        <v>76823.199999999997</v>
      </c>
      <c r="F1105" s="109">
        <v>10.151999999999999</v>
      </c>
      <c r="G1105" s="109">
        <v>101</v>
      </c>
      <c r="H1105" s="109">
        <v>199.88900000000001</v>
      </c>
      <c r="I1105" s="109">
        <v>100.071</v>
      </c>
      <c r="J1105" s="110">
        <v>4.3407499999999999</v>
      </c>
      <c r="K1105" s="110">
        <v>0.11346046983778094</v>
      </c>
      <c r="L1105" s="111">
        <v>0.29825099999999999</v>
      </c>
      <c r="M1105" s="111">
        <v>7.3544296267487666E-3</v>
      </c>
      <c r="N1105" s="111">
        <v>0.97056100000000001</v>
      </c>
      <c r="O1105" s="112">
        <v>3.3406099999999999</v>
      </c>
      <c r="P1105" s="112">
        <v>8.1530410493753799E-2</v>
      </c>
      <c r="Q1105" s="113">
        <v>0.10478</v>
      </c>
      <c r="R1105" s="113">
        <v>2.1389714229098529E-3</v>
      </c>
      <c r="S1105" s="112">
        <v>-0.61917682793785311</v>
      </c>
      <c r="T1105" s="114">
        <v>8.9286199999999996E-2</v>
      </c>
      <c r="U1105" s="114">
        <v>2.1454674614815299E-3</v>
      </c>
      <c r="V1105" s="115">
        <v>1710.4569247867039</v>
      </c>
      <c r="W1105" s="115">
        <v>37.555818275821622</v>
      </c>
      <c r="X1105" s="116">
        <v>1688.0674693801936</v>
      </c>
      <c r="Y1105" s="116">
        <v>41.198713324727926</v>
      </c>
      <c r="Z1105" s="116">
        <v>1697.7074395023221</v>
      </c>
      <c r="AA1105" s="116">
        <v>44.375438284404659</v>
      </c>
      <c r="AB1105" s="116">
        <v>1710.4569247867039</v>
      </c>
      <c r="AC1105" s="116">
        <v>37.555818275821622</v>
      </c>
      <c r="AD1105" s="132">
        <v>0.98912000951642542</v>
      </c>
      <c r="AF1105" s="118">
        <v>21.759400000000003</v>
      </c>
      <c r="AG1105" s="118">
        <v>0.36205799999999999</v>
      </c>
      <c r="AH1105" s="118">
        <v>0.13713399999999998</v>
      </c>
      <c r="AI1105" s="118">
        <v>4.0271700000000001E-2</v>
      </c>
      <c r="AJ1105" s="118">
        <v>6.9004099999999999</v>
      </c>
      <c r="AK1105" s="118">
        <v>8.89292E-2</v>
      </c>
      <c r="AL1105" s="118">
        <v>48980.25</v>
      </c>
      <c r="AM1105" s="118">
        <v>652.9375</v>
      </c>
      <c r="AN1105" s="118">
        <v>33566.5625</v>
      </c>
      <c r="AO1105" s="118">
        <v>367.05812499999996</v>
      </c>
      <c r="AP1105" s="118">
        <v>299906.25</v>
      </c>
      <c r="AQ1105" s="118">
        <v>3253.1187499999996</v>
      </c>
      <c r="AR1105" s="118">
        <v>-47.0033125</v>
      </c>
      <c r="AS1105" s="118">
        <v>25.74925</v>
      </c>
      <c r="AT1105" s="118">
        <v>17.7436875</v>
      </c>
      <c r="AU1105" s="118">
        <v>26.26275</v>
      </c>
      <c r="AV1105" s="118">
        <f t="shared" si="34"/>
        <v>-5870.6533976193778</v>
      </c>
      <c r="AW1105" s="118">
        <f t="shared" si="35"/>
        <v>-3216.6786591734699</v>
      </c>
    </row>
    <row r="1106" spans="1:49" x14ac:dyDescent="0.2">
      <c r="A1106" s="108" t="s">
        <v>1144</v>
      </c>
      <c r="B1106" s="131">
        <v>45748.573278738426</v>
      </c>
      <c r="C1106" s="108" t="s">
        <v>4338</v>
      </c>
      <c r="D1106" s="108">
        <v>77798.100000000006</v>
      </c>
      <c r="E1106" s="108">
        <v>76807.8</v>
      </c>
      <c r="F1106" s="109">
        <v>10.214</v>
      </c>
      <c r="G1106" s="109">
        <v>102</v>
      </c>
      <c r="H1106" s="109">
        <v>122.35599999999999</v>
      </c>
      <c r="I1106" s="109">
        <v>38.568300000000001</v>
      </c>
      <c r="J1106" s="110">
        <v>4.3463900000000004</v>
      </c>
      <c r="K1106" s="110">
        <v>9.3993530511679371E-2</v>
      </c>
      <c r="L1106" s="111">
        <v>0.29759799999999997</v>
      </c>
      <c r="M1106" s="111">
        <v>6.377631857241369E-3</v>
      </c>
      <c r="N1106" s="111">
        <v>0.84896300000000002</v>
      </c>
      <c r="O1106" s="112">
        <v>3.35297</v>
      </c>
      <c r="P1106" s="112">
        <v>7.192074790190936E-2</v>
      </c>
      <c r="Q1106" s="113">
        <v>0.105407</v>
      </c>
      <c r="R1106" s="113">
        <v>2.1725452272622543E-3</v>
      </c>
      <c r="S1106" s="112">
        <v>0.22324149330321111</v>
      </c>
      <c r="T1106" s="114">
        <v>8.5610800000000001E-2</v>
      </c>
      <c r="U1106" s="114">
        <v>2.3923677295006303E-3</v>
      </c>
      <c r="V1106" s="115">
        <v>1721.4253325227123</v>
      </c>
      <c r="W1106" s="115">
        <v>37.866079198167341</v>
      </c>
      <c r="X1106" s="116">
        <v>1682.5904948592422</v>
      </c>
      <c r="Y1106" s="116">
        <v>36.091335980614346</v>
      </c>
      <c r="Z1106" s="116">
        <v>1699.5822316156575</v>
      </c>
      <c r="AA1106" s="116">
        <v>36.754578936651889</v>
      </c>
      <c r="AB1106" s="116">
        <v>1721.4253325227123</v>
      </c>
      <c r="AC1106" s="116">
        <v>37.866079198167341</v>
      </c>
      <c r="AD1106" s="132">
        <v>0.98659193611212104</v>
      </c>
      <c r="AF1106" s="118">
        <v>13.336399999999999</v>
      </c>
      <c r="AG1106" s="118">
        <v>0.211955</v>
      </c>
      <c r="AH1106" s="118">
        <v>8.399609999999999E-2</v>
      </c>
      <c r="AI1106" s="118">
        <v>4.4932100000000003E-2</v>
      </c>
      <c r="AJ1106" s="118">
        <v>2.6616600000000004</v>
      </c>
      <c r="AK1106" s="118">
        <v>5.3456999999999998E-2</v>
      </c>
      <c r="AL1106" s="118">
        <v>18272.1875</v>
      </c>
      <c r="AM1106" s="118">
        <v>184.22187500000001</v>
      </c>
      <c r="AN1106" s="118">
        <v>20966</v>
      </c>
      <c r="AO1106" s="118">
        <v>195.03687500000001</v>
      </c>
      <c r="AP1106" s="118">
        <v>185365.625</v>
      </c>
      <c r="AQ1106" s="118">
        <v>1541.66875</v>
      </c>
      <c r="AR1106" s="118">
        <v>33.637750000000004</v>
      </c>
      <c r="AS1106" s="118">
        <v>19.478187499999997</v>
      </c>
      <c r="AT1106" s="118">
        <v>24.923375</v>
      </c>
      <c r="AU1106" s="118">
        <v>27.298187499999997</v>
      </c>
      <c r="AV1106" s="118">
        <f t="shared" si="34"/>
        <v>6643.0869284037699</v>
      </c>
      <c r="AW1106" s="118">
        <f t="shared" si="35"/>
        <v>3847.125287270077</v>
      </c>
    </row>
    <row r="1107" spans="1:49" x14ac:dyDescent="0.2">
      <c r="A1107" s="108" t="s">
        <v>1145</v>
      </c>
      <c r="B1107" s="131">
        <v>45748.573701307869</v>
      </c>
      <c r="C1107" s="108" t="s">
        <v>4338</v>
      </c>
      <c r="D1107" s="108">
        <v>78172.600000000006</v>
      </c>
      <c r="E1107" s="108">
        <v>76803</v>
      </c>
      <c r="F1107" s="109">
        <v>10.192</v>
      </c>
      <c r="G1107" s="109">
        <v>102</v>
      </c>
      <c r="H1107" s="109">
        <v>385.65499999999997</v>
      </c>
      <c r="I1107" s="109">
        <v>250.05099999999999</v>
      </c>
      <c r="J1107" s="110">
        <v>4.2099399999999996</v>
      </c>
      <c r="K1107" s="110">
        <v>9.0914583470860164E-2</v>
      </c>
      <c r="L1107" s="111">
        <v>0.29324600000000001</v>
      </c>
      <c r="M1107" s="111">
        <v>6.3313609692782482E-3</v>
      </c>
      <c r="N1107" s="111">
        <v>0.95902600000000005</v>
      </c>
      <c r="O1107" s="112">
        <v>3.4093300000000002</v>
      </c>
      <c r="P1107" s="112">
        <v>7.3684743743600012E-2</v>
      </c>
      <c r="Q1107" s="113">
        <v>0.103621</v>
      </c>
      <c r="R1107" s="113">
        <v>2.0837484446535287E-3</v>
      </c>
      <c r="S1107" s="112">
        <v>0.14979362170830976</v>
      </c>
      <c r="T1107" s="114">
        <v>8.4981100000000004E-2</v>
      </c>
      <c r="U1107" s="114">
        <v>1.8294480379406788E-3</v>
      </c>
      <c r="V1107" s="115">
        <v>1689.9674560710855</v>
      </c>
      <c r="W1107" s="115">
        <v>37.091412547733981</v>
      </c>
      <c r="X1107" s="116">
        <v>1658.0625909870753</v>
      </c>
      <c r="Y1107" s="116">
        <v>35.8351691176073</v>
      </c>
      <c r="Z1107" s="116">
        <v>1671.821362898251</v>
      </c>
      <c r="AA1107" s="116">
        <v>36.103351317496269</v>
      </c>
      <c r="AB1107" s="116">
        <v>1689.9674560710855</v>
      </c>
      <c r="AC1107" s="116">
        <v>37.091412547733981</v>
      </c>
      <c r="AD1107" s="132">
        <v>0.98912305858331218</v>
      </c>
      <c r="AF1107" s="118">
        <v>42.085599999999999</v>
      </c>
      <c r="AG1107" s="118">
        <v>0.45460100000000003</v>
      </c>
      <c r="AH1107" s="118">
        <v>0.29636699999999999</v>
      </c>
      <c r="AI1107" s="118">
        <v>4.8194399999999998E-2</v>
      </c>
      <c r="AJ1107" s="118">
        <v>17.267700000000001</v>
      </c>
      <c r="AK1107" s="118">
        <v>0.13836699999999999</v>
      </c>
      <c r="AL1107" s="118">
        <v>117080</v>
      </c>
      <c r="AM1107" s="118">
        <v>1090.29375</v>
      </c>
      <c r="AN1107" s="118">
        <v>63901.25</v>
      </c>
      <c r="AO1107" s="118">
        <v>467.59625</v>
      </c>
      <c r="AP1107" s="118">
        <v>577223.75</v>
      </c>
      <c r="AQ1107" s="118">
        <v>4017.1812499999996</v>
      </c>
      <c r="AR1107" s="118">
        <v>7.3029999999999999</v>
      </c>
      <c r="AS1107" s="118">
        <v>24.04325</v>
      </c>
      <c r="AT1107" s="118">
        <v>-11.862874999999999</v>
      </c>
      <c r="AU1107" s="118">
        <v>28.7131875</v>
      </c>
      <c r="AV1107" s="118">
        <f t="shared" si="34"/>
        <v>57536.329707492005</v>
      </c>
      <c r="AW1107" s="118">
        <f t="shared" si="35"/>
        <v>189423.9969975198</v>
      </c>
    </row>
    <row r="1108" spans="1:49" x14ac:dyDescent="0.2">
      <c r="A1108" s="108" t="s">
        <v>1146</v>
      </c>
      <c r="B1108" s="131">
        <v>45748.574116655094</v>
      </c>
      <c r="C1108" s="108" t="s">
        <v>4339</v>
      </c>
      <c r="D1108" s="108">
        <v>79104.7</v>
      </c>
      <c r="E1108" s="108">
        <v>76730.2</v>
      </c>
      <c r="F1108" s="109">
        <v>10.097</v>
      </c>
      <c r="G1108" s="109">
        <v>101</v>
      </c>
      <c r="H1108" s="109">
        <v>411.84</v>
      </c>
      <c r="I1108" s="109">
        <v>151.94900000000001</v>
      </c>
      <c r="J1108" s="110">
        <v>3.9864000000000002</v>
      </c>
      <c r="K1108" s="110">
        <v>8.6557126492045708E-2</v>
      </c>
      <c r="L1108" s="111">
        <v>0.27988200000000002</v>
      </c>
      <c r="M1108" s="111">
        <v>5.9355374565156277E-3</v>
      </c>
      <c r="N1108" s="111">
        <v>0.94944600000000001</v>
      </c>
      <c r="O1108" s="112">
        <v>3.57056</v>
      </c>
      <c r="P1108" s="112">
        <v>7.576996325721691E-2</v>
      </c>
      <c r="Q1108" s="113">
        <v>0.102774</v>
      </c>
      <c r="R1108" s="113">
        <v>2.078866833397705E-3</v>
      </c>
      <c r="S1108" s="112">
        <v>-0.27920297035911207</v>
      </c>
      <c r="T1108" s="114">
        <v>8.3974099999999996E-2</v>
      </c>
      <c r="U1108" s="114">
        <v>1.8396125258597256E-3</v>
      </c>
      <c r="V1108" s="115">
        <v>1674.8140465075364</v>
      </c>
      <c r="W1108" s="115">
        <v>37.381408126581178</v>
      </c>
      <c r="X1108" s="116">
        <v>1591.7053309083306</v>
      </c>
      <c r="Y1108" s="116">
        <v>33.777181853614138</v>
      </c>
      <c r="Z1108" s="116">
        <v>1627.4548132472933</v>
      </c>
      <c r="AA1108" s="116">
        <v>35.337099169760833</v>
      </c>
      <c r="AB1108" s="116">
        <v>1674.8140465075364</v>
      </c>
      <c r="AC1108" s="116">
        <v>37.381408126581178</v>
      </c>
      <c r="AD1108" s="132">
        <v>0.97507562925955971</v>
      </c>
      <c r="AF1108" s="118">
        <v>44.990900000000003</v>
      </c>
      <c r="AG1108" s="118">
        <v>0.875668</v>
      </c>
      <c r="AH1108" s="118">
        <v>0.34218600000000005</v>
      </c>
      <c r="AI1108" s="118">
        <v>4.8280700000000003E-2</v>
      </c>
      <c r="AJ1108" s="118">
        <v>10.498000000000001</v>
      </c>
      <c r="AK1108" s="118">
        <v>0.23887</v>
      </c>
      <c r="AL1108" s="118">
        <v>70563.124999999985</v>
      </c>
      <c r="AM1108" s="118">
        <v>1612.175</v>
      </c>
      <c r="AN1108" s="118">
        <v>64075.625</v>
      </c>
      <c r="AO1108" s="118">
        <v>1060.0875000000001</v>
      </c>
      <c r="AP1108" s="118">
        <v>581858.125</v>
      </c>
      <c r="AQ1108" s="118">
        <v>9371</v>
      </c>
      <c r="AR1108" s="118">
        <v>14.195875000000001</v>
      </c>
      <c r="AS1108" s="118">
        <v>22.727125000000001</v>
      </c>
      <c r="AT1108" s="118">
        <v>-26.486312499999997</v>
      </c>
      <c r="AU1108" s="118">
        <v>24.885999999999999</v>
      </c>
      <c r="AV1108" s="118">
        <f t="shared" si="34"/>
        <v>28677.543136617653</v>
      </c>
      <c r="AW1108" s="118">
        <f t="shared" si="35"/>
        <v>45914.118369905729</v>
      </c>
    </row>
    <row r="1109" spans="1:49" x14ac:dyDescent="0.2">
      <c r="A1109" s="108" t="s">
        <v>1147</v>
      </c>
      <c r="B1109" s="131">
        <v>45748.574536446758</v>
      </c>
      <c r="C1109" s="108" t="s">
        <v>4338</v>
      </c>
      <c r="D1109" s="108">
        <v>79746.2</v>
      </c>
      <c r="E1109" s="108">
        <v>76723</v>
      </c>
      <c r="F1109" s="109">
        <v>10.3461</v>
      </c>
      <c r="G1109" s="109">
        <v>103</v>
      </c>
      <c r="H1109" s="109">
        <v>259.58800000000002</v>
      </c>
      <c r="I1109" s="109">
        <v>139.80799999999999</v>
      </c>
      <c r="J1109" s="110">
        <v>4.3291399999999998</v>
      </c>
      <c r="K1109" s="110">
        <v>9.4751048274148403E-2</v>
      </c>
      <c r="L1109" s="111">
        <v>0.30123899999999998</v>
      </c>
      <c r="M1109" s="111">
        <v>6.5478333369443659E-3</v>
      </c>
      <c r="N1109" s="111">
        <v>0.95464000000000004</v>
      </c>
      <c r="O1109" s="112">
        <v>3.3162099999999999</v>
      </c>
      <c r="P1109" s="112">
        <v>7.2347904802074259E-2</v>
      </c>
      <c r="Q1109" s="113">
        <v>0.10363700000000001</v>
      </c>
      <c r="R1109" s="113">
        <v>2.0921288507548957E-3</v>
      </c>
      <c r="S1109" s="112">
        <v>9.2966033752273733E-2</v>
      </c>
      <c r="T1109" s="114">
        <v>8.6058700000000002E-2</v>
      </c>
      <c r="U1109" s="114">
        <v>1.8712903263042857E-3</v>
      </c>
      <c r="V1109" s="115">
        <v>1690.2522342427428</v>
      </c>
      <c r="W1109" s="115">
        <v>37.233492505251981</v>
      </c>
      <c r="X1109" s="116">
        <v>1698.9855780504279</v>
      </c>
      <c r="Y1109" s="116">
        <v>37.065821181677116</v>
      </c>
      <c r="Z1109" s="116">
        <v>1694.7087921531649</v>
      </c>
      <c r="AA1109" s="116">
        <v>37.091762931189166</v>
      </c>
      <c r="AB1109" s="116">
        <v>1690.2522342427428</v>
      </c>
      <c r="AC1109" s="116">
        <v>37.233492505251981</v>
      </c>
      <c r="AD1109" s="132">
        <v>0.99912949535012352</v>
      </c>
      <c r="AF1109" s="118">
        <v>28.385899999999999</v>
      </c>
      <c r="AG1109" s="118">
        <v>0.51985800000000004</v>
      </c>
      <c r="AH1109" s="118">
        <v>0.19196199999999999</v>
      </c>
      <c r="AI1109" s="118">
        <v>4.6592599999999998E-2</v>
      </c>
      <c r="AJ1109" s="118">
        <v>9.6622500000000002</v>
      </c>
      <c r="AK1109" s="118">
        <v>0.15515900000000002</v>
      </c>
      <c r="AL1109" s="118">
        <v>66561.25</v>
      </c>
      <c r="AM1109" s="118">
        <v>1161.1500000000001</v>
      </c>
      <c r="AN1109" s="118">
        <v>44318.9375</v>
      </c>
      <c r="AO1109" s="118">
        <v>580.32249999999999</v>
      </c>
      <c r="AP1109" s="118">
        <v>400578.75</v>
      </c>
      <c r="AQ1109" s="118">
        <v>5274.9437499999995</v>
      </c>
      <c r="AR1109" s="118">
        <v>45.060187500000005</v>
      </c>
      <c r="AS1109" s="118">
        <v>29.645187500000002</v>
      </c>
      <c r="AT1109" s="118">
        <v>24.262875000000001</v>
      </c>
      <c r="AU1109" s="118">
        <v>23.061</v>
      </c>
      <c r="AV1109" s="118">
        <f t="shared" si="34"/>
        <v>10146.901380833659</v>
      </c>
      <c r="AW1109" s="118">
        <f t="shared" si="35"/>
        <v>6677.0038012269615</v>
      </c>
    </row>
    <row r="1110" spans="1:49" x14ac:dyDescent="0.2">
      <c r="A1110" s="108" t="s">
        <v>1148</v>
      </c>
      <c r="B1110" s="131">
        <v>45748.574954571763</v>
      </c>
      <c r="C1110" s="108" t="s">
        <v>4339</v>
      </c>
      <c r="D1110" s="108">
        <v>80061.100000000006</v>
      </c>
      <c r="E1110" s="108">
        <v>76664.2</v>
      </c>
      <c r="F1110" s="109">
        <v>10.101000000000001</v>
      </c>
      <c r="G1110" s="109">
        <v>101</v>
      </c>
      <c r="H1110" s="109">
        <v>272.02699999999999</v>
      </c>
      <c r="I1110" s="109">
        <v>100.13800000000001</v>
      </c>
      <c r="J1110" s="110">
        <v>5.0451699999999997</v>
      </c>
      <c r="K1110" s="110">
        <v>0.11081023029400308</v>
      </c>
      <c r="L1110" s="111">
        <v>0.32728699999999999</v>
      </c>
      <c r="M1110" s="111">
        <v>7.1294125769028127E-3</v>
      </c>
      <c r="N1110" s="111">
        <v>0.95860000000000001</v>
      </c>
      <c r="O1110" s="112">
        <v>3.04419</v>
      </c>
      <c r="P1110" s="112">
        <v>6.6343301617269548E-2</v>
      </c>
      <c r="Q1110" s="113">
        <v>0.111108</v>
      </c>
      <c r="R1110" s="113">
        <v>2.2373854998806084E-3</v>
      </c>
      <c r="S1110" s="112">
        <v>-4.7965239260158908E-2</v>
      </c>
      <c r="T1110" s="114">
        <v>9.21651E-2</v>
      </c>
      <c r="U1110" s="114">
        <v>2.1165290191263622E-3</v>
      </c>
      <c r="V1110" s="115">
        <v>1817.6176052265992</v>
      </c>
      <c r="W1110" s="115">
        <v>36.55669216949093</v>
      </c>
      <c r="X1110" s="116">
        <v>1831.0809174328308</v>
      </c>
      <c r="Y1110" s="116">
        <v>39.905509705659938</v>
      </c>
      <c r="Z1110" s="116">
        <v>1824.4089588507109</v>
      </c>
      <c r="AA1110" s="116">
        <v>40.070637239317939</v>
      </c>
      <c r="AB1110" s="116">
        <v>1817.6176052265992</v>
      </c>
      <c r="AC1110" s="116">
        <v>36.55669216949093</v>
      </c>
      <c r="AD1110" s="132">
        <v>0.99905892779090022</v>
      </c>
      <c r="AF1110" s="118">
        <v>29.770800000000001</v>
      </c>
      <c r="AG1110" s="118">
        <v>0.73579799999999995</v>
      </c>
      <c r="AH1110" s="118">
        <v>0.217001</v>
      </c>
      <c r="AI1110" s="118">
        <v>3.8374599999999995E-2</v>
      </c>
      <c r="AJ1110" s="118">
        <v>6.9215800000000005</v>
      </c>
      <c r="AK1110" s="118">
        <v>9.3653299999999995E-2</v>
      </c>
      <c r="AL1110" s="118">
        <v>50903.375</v>
      </c>
      <c r="AM1110" s="118">
        <v>703.33749999999998</v>
      </c>
      <c r="AN1110" s="118">
        <v>54446.3125</v>
      </c>
      <c r="AO1110" s="118">
        <v>1825.84375</v>
      </c>
      <c r="AP1110" s="118">
        <v>457958.75</v>
      </c>
      <c r="AQ1110" s="118">
        <v>15264.375</v>
      </c>
      <c r="AR1110" s="118">
        <v>-0.59920874999999996</v>
      </c>
      <c r="AS1110" s="118">
        <v>22.663812499999999</v>
      </c>
      <c r="AT1110" s="118">
        <v>13.026375000000002</v>
      </c>
      <c r="AU1110" s="118">
        <v>25.9080625</v>
      </c>
      <c r="AV1110" s="118">
        <f t="shared" si="34"/>
        <v>-127343.95341380786</v>
      </c>
      <c r="AW1110" s="118">
        <f t="shared" si="35"/>
        <v>-4816519.4581138929</v>
      </c>
    </row>
    <row r="1111" spans="1:49" x14ac:dyDescent="0.2">
      <c r="A1111" s="108" t="s">
        <v>1149</v>
      </c>
      <c r="B1111" s="131">
        <v>45748.575371956016</v>
      </c>
      <c r="C1111" s="108" t="s">
        <v>4338</v>
      </c>
      <c r="D1111" s="108">
        <v>80674.100000000006</v>
      </c>
      <c r="E1111" s="108">
        <v>76567.3</v>
      </c>
      <c r="F1111" s="109">
        <v>10.212</v>
      </c>
      <c r="G1111" s="109">
        <v>102</v>
      </c>
      <c r="H1111" s="109">
        <v>166.446</v>
      </c>
      <c r="I1111" s="109">
        <v>101.828</v>
      </c>
      <c r="J1111" s="110">
        <v>3.0823299999999998</v>
      </c>
      <c r="K1111" s="110">
        <v>6.654134566395542E-2</v>
      </c>
      <c r="L1111" s="111">
        <v>0.24598</v>
      </c>
      <c r="M1111" s="111">
        <v>5.2157440274710571E-3</v>
      </c>
      <c r="N1111" s="111">
        <v>0.82136200000000004</v>
      </c>
      <c r="O1111" s="112">
        <v>4.0594700000000001</v>
      </c>
      <c r="P1111" s="112">
        <v>8.5875322954909475E-2</v>
      </c>
      <c r="Q1111" s="113">
        <v>9.0457899999999994E-2</v>
      </c>
      <c r="R1111" s="113">
        <v>1.8530288056444241E-3</v>
      </c>
      <c r="S1111" s="112">
        <v>1.7976414416570417E-2</v>
      </c>
      <c r="T1111" s="114">
        <v>7.0715299999999995E-2</v>
      </c>
      <c r="U1111" s="114">
        <v>1.5788195009553815E-3</v>
      </c>
      <c r="V1111" s="115">
        <v>1435.2153675082363</v>
      </c>
      <c r="W1111" s="115">
        <v>39.070827172316989</v>
      </c>
      <c r="X1111" s="116">
        <v>1419.5604287512788</v>
      </c>
      <c r="Y1111" s="116">
        <v>30.029834011096479</v>
      </c>
      <c r="Z1111" s="116">
        <v>1425.4905693854148</v>
      </c>
      <c r="AA1111" s="116">
        <v>30.773493012812882</v>
      </c>
      <c r="AB1111" s="116">
        <v>1435.2153675082363</v>
      </c>
      <c r="AC1111" s="116">
        <v>39.070827172316989</v>
      </c>
      <c r="AD1111" s="132">
        <v>0.99258137409559288</v>
      </c>
      <c r="AF1111" s="118">
        <v>18.228000000000002</v>
      </c>
      <c r="AG1111" s="118">
        <v>0.36111500000000002</v>
      </c>
      <c r="AH1111" s="118">
        <v>0.120278</v>
      </c>
      <c r="AI1111" s="118">
        <v>4.3992400000000001E-2</v>
      </c>
      <c r="AJ1111" s="118">
        <v>7.0381599999999995</v>
      </c>
      <c r="AK1111" s="118">
        <v>0.110586</v>
      </c>
      <c r="AL1111" s="118">
        <v>39893.374999999993</v>
      </c>
      <c r="AM1111" s="118">
        <v>585.33749999999998</v>
      </c>
      <c r="AN1111" s="118">
        <v>20216.8125</v>
      </c>
      <c r="AO1111" s="118">
        <v>307.09500000000003</v>
      </c>
      <c r="AP1111" s="118">
        <v>209151.25</v>
      </c>
      <c r="AQ1111" s="118">
        <v>2834.5374999999999</v>
      </c>
      <c r="AR1111" s="118">
        <v>24.909749999999999</v>
      </c>
      <c r="AS1111" s="118">
        <v>21.833937500000001</v>
      </c>
      <c r="AT1111" s="118">
        <v>51.044875000000005</v>
      </c>
      <c r="AU1111" s="118">
        <v>26.134624999999996</v>
      </c>
      <c r="AV1111" s="118">
        <f t="shared" si="34"/>
        <v>15886.110104889018</v>
      </c>
      <c r="AW1111" s="118">
        <f t="shared" si="35"/>
        <v>13926.185267849702</v>
      </c>
    </row>
    <row r="1112" spans="1:49" x14ac:dyDescent="0.2">
      <c r="A1112" s="108" t="s">
        <v>1150</v>
      </c>
      <c r="B1112" s="131">
        <v>45748.575790821757</v>
      </c>
      <c r="C1112" s="108" t="s">
        <v>4338</v>
      </c>
      <c r="D1112" s="108">
        <v>80972.100000000006</v>
      </c>
      <c r="E1112" s="108">
        <v>76577.899999999994</v>
      </c>
      <c r="F1112" s="109">
        <v>10.255000000000001</v>
      </c>
      <c r="G1112" s="109">
        <v>102</v>
      </c>
      <c r="H1112" s="109">
        <v>231.297</v>
      </c>
      <c r="I1112" s="109">
        <v>93.787499999999994</v>
      </c>
      <c r="J1112" s="110">
        <v>5.0899799999999997</v>
      </c>
      <c r="K1112" s="110">
        <v>0.11482803364340086</v>
      </c>
      <c r="L1112" s="111">
        <v>0.33258700000000002</v>
      </c>
      <c r="M1112" s="111">
        <v>7.5008639894081543E-3</v>
      </c>
      <c r="N1112" s="111">
        <v>0.96018099999999995</v>
      </c>
      <c r="O1112" s="112">
        <v>3.0092099999999999</v>
      </c>
      <c r="P1112" s="112">
        <v>6.7906253760091934E-2</v>
      </c>
      <c r="Q1112" s="113">
        <v>0.110485</v>
      </c>
      <c r="R1112" s="113">
        <v>2.2300369333838397E-3</v>
      </c>
      <c r="S1112" s="112">
        <v>0.1352839398711701</v>
      </c>
      <c r="T1112" s="114">
        <v>9.4928299999999993E-2</v>
      </c>
      <c r="U1112" s="114">
        <v>2.2891180251913617E-3</v>
      </c>
      <c r="V1112" s="115">
        <v>1807.4033662362908</v>
      </c>
      <c r="W1112" s="115">
        <v>36.687945068555933</v>
      </c>
      <c r="X1112" s="116">
        <v>1849.5834236124856</v>
      </c>
      <c r="Y1112" s="116">
        <v>41.737958239634011</v>
      </c>
      <c r="Z1112" s="116">
        <v>1829.437799130644</v>
      </c>
      <c r="AA1112" s="116">
        <v>41.271428403860682</v>
      </c>
      <c r="AB1112" s="116">
        <v>1807.4033662362908</v>
      </c>
      <c r="AC1112" s="116">
        <v>36.687945068555933</v>
      </c>
      <c r="AD1112" s="132">
        <v>1.008979264369229</v>
      </c>
      <c r="AF1112" s="118">
        <v>25.3429</v>
      </c>
      <c r="AG1112" s="118">
        <v>0.68781199999999998</v>
      </c>
      <c r="AH1112" s="118">
        <v>0.21857300000000002</v>
      </c>
      <c r="AI1112" s="118">
        <v>4.3495699999999998E-2</v>
      </c>
      <c r="AJ1112" s="118">
        <v>6.4810299999999996</v>
      </c>
      <c r="AK1112" s="118">
        <v>0.149061</v>
      </c>
      <c r="AL1112" s="118">
        <v>49712.8125</v>
      </c>
      <c r="AM1112" s="118">
        <v>1261.5875000000001</v>
      </c>
      <c r="AN1112" s="118">
        <v>45863.1875</v>
      </c>
      <c r="AO1112" s="118">
        <v>1140.96875</v>
      </c>
      <c r="AP1112" s="118">
        <v>388581.25</v>
      </c>
      <c r="AQ1112" s="118">
        <v>9801.4375</v>
      </c>
      <c r="AR1112" s="118">
        <v>-13.433562499999999</v>
      </c>
      <c r="AS1112" s="118">
        <v>23.179874999999999</v>
      </c>
      <c r="AT1112" s="118">
        <v>46.713999999999999</v>
      </c>
      <c r="AU1112" s="118">
        <v>27.551187500000001</v>
      </c>
      <c r="AV1112" s="118">
        <f t="shared" si="34"/>
        <v>-16069.544118386248</v>
      </c>
      <c r="AW1112" s="118">
        <f t="shared" si="35"/>
        <v>-27731.275288945431</v>
      </c>
    </row>
    <row r="1113" spans="1:49" x14ac:dyDescent="0.2">
      <c r="A1113" s="108" t="s">
        <v>1151</v>
      </c>
      <c r="B1113" s="131">
        <v>45748.576211354164</v>
      </c>
      <c r="C1113" s="108" t="s">
        <v>4338</v>
      </c>
      <c r="D1113" s="108">
        <v>81378.8</v>
      </c>
      <c r="E1113" s="108">
        <v>76532.5</v>
      </c>
      <c r="F1113" s="109">
        <v>10.193</v>
      </c>
      <c r="G1113" s="109">
        <v>102</v>
      </c>
      <c r="H1113" s="109">
        <v>218.06800000000001</v>
      </c>
      <c r="I1113" s="109">
        <v>73.127899999999997</v>
      </c>
      <c r="J1113" s="110">
        <v>4.4274800000000001</v>
      </c>
      <c r="K1113" s="110">
        <v>0.10399068136333178</v>
      </c>
      <c r="L1113" s="111">
        <v>0.31125999999999998</v>
      </c>
      <c r="M1113" s="111">
        <v>7.2373869928932218E-3</v>
      </c>
      <c r="N1113" s="111">
        <v>0.96556900000000001</v>
      </c>
      <c r="O1113" s="112">
        <v>3.2132100000000001</v>
      </c>
      <c r="P1113" s="112">
        <v>7.4259387404421812E-2</v>
      </c>
      <c r="Q1113" s="113">
        <v>0.102045</v>
      </c>
      <c r="R1113" s="113">
        <v>2.0629678838615011E-3</v>
      </c>
      <c r="S1113" s="112">
        <v>-0.12980381240436109</v>
      </c>
      <c r="T1113" s="114">
        <v>8.4655099999999997E-2</v>
      </c>
      <c r="U1113" s="114">
        <v>1.9323974624874669E-3</v>
      </c>
      <c r="V1113" s="115">
        <v>1661.6476814037374</v>
      </c>
      <c r="W1113" s="115">
        <v>37.423344603814911</v>
      </c>
      <c r="X1113" s="116">
        <v>1746.6842223707145</v>
      </c>
      <c r="Y1113" s="116">
        <v>40.367016267912192</v>
      </c>
      <c r="Z1113" s="116">
        <v>1707.9726769130966</v>
      </c>
      <c r="AA1113" s="116">
        <v>40.116102709023338</v>
      </c>
      <c r="AB1113" s="116">
        <v>1661.6476814037374</v>
      </c>
      <c r="AC1113" s="116">
        <v>37.423344603814911</v>
      </c>
      <c r="AD1113" s="132">
        <v>1.0171232918445907</v>
      </c>
      <c r="AF1113" s="118">
        <v>23.901199999999999</v>
      </c>
      <c r="AG1113" s="118">
        <v>1.1297699999999999</v>
      </c>
      <c r="AH1113" s="118">
        <v>0.18713000000000002</v>
      </c>
      <c r="AI1113" s="118">
        <v>3.69231E-2</v>
      </c>
      <c r="AJ1113" s="118">
        <v>5.05145</v>
      </c>
      <c r="AK1113" s="118">
        <v>0.103577</v>
      </c>
      <c r="AL1113" s="118">
        <v>34059.6875</v>
      </c>
      <c r="AM1113" s="118">
        <v>583.18624999999997</v>
      </c>
      <c r="AN1113" s="118">
        <v>37326.0625</v>
      </c>
      <c r="AO1113" s="118">
        <v>1086.7125000000001</v>
      </c>
      <c r="AP1113" s="118">
        <v>341870</v>
      </c>
      <c r="AQ1113" s="118">
        <v>10232.8125</v>
      </c>
      <c r="AR1113" s="118">
        <v>23.488000000000003</v>
      </c>
      <c r="AS1113" s="118">
        <v>21.7719375</v>
      </c>
      <c r="AT1113" s="118">
        <v>19.905999999999999</v>
      </c>
      <c r="AU1113" s="118">
        <v>29.176750000000002</v>
      </c>
      <c r="AV1113" s="118">
        <f t="shared" si="34"/>
        <v>18080.55990900136</v>
      </c>
      <c r="AW1113" s="118">
        <f t="shared" si="35"/>
        <v>16768.30716793871</v>
      </c>
    </row>
    <row r="1114" spans="1:49" x14ac:dyDescent="0.2">
      <c r="A1114" s="108" t="s">
        <v>1152</v>
      </c>
      <c r="B1114" s="131">
        <v>45748.576630405092</v>
      </c>
      <c r="C1114" s="108" t="s">
        <v>4338</v>
      </c>
      <c r="D1114" s="108">
        <v>81615.8</v>
      </c>
      <c r="E1114" s="108">
        <v>76547</v>
      </c>
      <c r="F1114" s="109">
        <v>10.295</v>
      </c>
      <c r="G1114" s="109">
        <v>103</v>
      </c>
      <c r="H1114" s="109">
        <v>166.749</v>
      </c>
      <c r="I1114" s="109">
        <v>94.688500000000005</v>
      </c>
      <c r="J1114" s="110">
        <v>5.1000699999999997</v>
      </c>
      <c r="K1114" s="110">
        <v>0.11243833765317771</v>
      </c>
      <c r="L1114" s="111">
        <v>0.32975700000000002</v>
      </c>
      <c r="M1114" s="111">
        <v>7.2497324511460416E-3</v>
      </c>
      <c r="N1114" s="111">
        <v>0.91962100000000002</v>
      </c>
      <c r="O1114" s="112">
        <v>3.0270299999999999</v>
      </c>
      <c r="P1114" s="112">
        <v>6.6915272292653788E-2</v>
      </c>
      <c r="Q1114" s="113">
        <v>0.111346</v>
      </c>
      <c r="R1114" s="113">
        <v>2.2595728541919156E-3</v>
      </c>
      <c r="S1114" s="112">
        <v>0.22309319086645182</v>
      </c>
      <c r="T1114" s="114">
        <v>9.0081700000000001E-2</v>
      </c>
      <c r="U1114" s="114">
        <v>2.0002184925045061E-3</v>
      </c>
      <c r="V1114" s="115">
        <v>1821.5012116631681</v>
      </c>
      <c r="W1114" s="115">
        <v>36.822816068293484</v>
      </c>
      <c r="X1114" s="116">
        <v>1840.1108187767982</v>
      </c>
      <c r="Y1114" s="116">
        <v>40.677336031392997</v>
      </c>
      <c r="Z1114" s="116">
        <v>1831.0136058594428</v>
      </c>
      <c r="AA1114" s="116">
        <v>40.367313794357031</v>
      </c>
      <c r="AB1114" s="116">
        <v>1821.5012116631681</v>
      </c>
      <c r="AC1114" s="116">
        <v>36.822816068293484</v>
      </c>
      <c r="AD1114" s="132">
        <v>1.00059159671201</v>
      </c>
      <c r="AF1114" s="118">
        <v>18.2788</v>
      </c>
      <c r="AG1114" s="118">
        <v>0.31203500000000001</v>
      </c>
      <c r="AH1114" s="118">
        <v>0.13299800000000001</v>
      </c>
      <c r="AI1114" s="118">
        <v>3.7862800000000002E-2</v>
      </c>
      <c r="AJ1114" s="118">
        <v>6.5370499999999998</v>
      </c>
      <c r="AK1114" s="118">
        <v>0.106555</v>
      </c>
      <c r="AL1114" s="118">
        <v>47168.562500000007</v>
      </c>
      <c r="AM1114" s="118">
        <v>679.59375</v>
      </c>
      <c r="AN1114" s="118">
        <v>33596.0625</v>
      </c>
      <c r="AO1114" s="118">
        <v>443.75875000000002</v>
      </c>
      <c r="AP1114" s="118">
        <v>282646.87499999994</v>
      </c>
      <c r="AQ1114" s="118">
        <v>4197.7937500000007</v>
      </c>
      <c r="AR1114" s="118">
        <v>-19.055062500000002</v>
      </c>
      <c r="AS1114" s="118">
        <v>23.239875000000001</v>
      </c>
      <c r="AT1114" s="118">
        <v>14.539562499999999</v>
      </c>
      <c r="AU1114" s="118">
        <v>28.824437500000002</v>
      </c>
      <c r="AV1114" s="118">
        <f t="shared" si="34"/>
        <v>-12618.032751210678</v>
      </c>
      <c r="AW1114" s="118">
        <f t="shared" si="35"/>
        <v>-15390.306131277948</v>
      </c>
    </row>
    <row r="1115" spans="1:49" x14ac:dyDescent="0.2">
      <c r="A1115" s="108" t="s">
        <v>1153</v>
      </c>
      <c r="B1115" s="131">
        <v>45748.577052060187</v>
      </c>
      <c r="C1115" s="108" t="s">
        <v>4338</v>
      </c>
      <c r="D1115" s="108">
        <v>82920.600000000006</v>
      </c>
      <c r="E1115" s="108">
        <v>76463.899999999994</v>
      </c>
      <c r="F1115" s="109">
        <v>10.114000000000001</v>
      </c>
      <c r="G1115" s="109">
        <v>102</v>
      </c>
      <c r="H1115" s="109">
        <v>167.929</v>
      </c>
      <c r="I1115" s="109">
        <v>36.255099999999999</v>
      </c>
      <c r="J1115" s="110">
        <v>4.38687</v>
      </c>
      <c r="K1115" s="110">
        <v>9.8571454361848596E-2</v>
      </c>
      <c r="L1115" s="111">
        <v>0.303813</v>
      </c>
      <c r="M1115" s="111">
        <v>6.600934125447701E-3</v>
      </c>
      <c r="N1115" s="111">
        <v>0.92552400000000001</v>
      </c>
      <c r="O1115" s="112">
        <v>3.2876500000000002</v>
      </c>
      <c r="P1115" s="112">
        <v>7.1780633229026336E-2</v>
      </c>
      <c r="Q1115" s="113">
        <v>0.10377</v>
      </c>
      <c r="R1115" s="113">
        <v>2.1145976589339636E-3</v>
      </c>
      <c r="S1115" s="112">
        <v>-0.18909699052325793</v>
      </c>
      <c r="T1115" s="114">
        <v>8.4071599999999996E-2</v>
      </c>
      <c r="U1115" s="114">
        <v>2.2767638163683117E-3</v>
      </c>
      <c r="V1115" s="115">
        <v>1692.6173551801858</v>
      </c>
      <c r="W1115" s="115">
        <v>37.573867659546906</v>
      </c>
      <c r="X1115" s="116">
        <v>1711.9469683378668</v>
      </c>
      <c r="Y1115" s="116">
        <v>37.377651952550906</v>
      </c>
      <c r="Z1115" s="116">
        <v>1702.9009893278217</v>
      </c>
      <c r="AA1115" s="116">
        <v>38.263597314776639</v>
      </c>
      <c r="AB1115" s="116">
        <v>1692.6173551801858</v>
      </c>
      <c r="AC1115" s="116">
        <v>37.573867659546906</v>
      </c>
      <c r="AD1115" s="132">
        <v>1.000187056470023</v>
      </c>
      <c r="AF1115" s="118">
        <v>18.406499999999998</v>
      </c>
      <c r="AG1115" s="118">
        <v>0.99719900000000006</v>
      </c>
      <c r="AH1115" s="118">
        <v>0.159525</v>
      </c>
      <c r="AI1115" s="118">
        <v>4.34714E-2</v>
      </c>
      <c r="AJ1115" s="118">
        <v>2.5011199999999998</v>
      </c>
      <c r="AK1115" s="118">
        <v>5.7539899999999998E-2</v>
      </c>
      <c r="AL1115" s="118">
        <v>16723.1875</v>
      </c>
      <c r="AM1115" s="118">
        <v>230.32624999999999</v>
      </c>
      <c r="AN1115" s="118">
        <v>28215.9375</v>
      </c>
      <c r="AO1115" s="118">
        <v>1025.0250000000001</v>
      </c>
      <c r="AP1115" s="118">
        <v>255471.25</v>
      </c>
      <c r="AQ1115" s="118">
        <v>9968.8124999999982</v>
      </c>
      <c r="AR1115" s="118">
        <v>-17.974187499999999</v>
      </c>
      <c r="AS1115" s="118">
        <v>23.663</v>
      </c>
      <c r="AT1115" s="118">
        <v>-10.185</v>
      </c>
      <c r="AU1115" s="118">
        <v>27.396937499999996</v>
      </c>
      <c r="AV1115" s="118">
        <f t="shared" si="34"/>
        <v>-16344.002000414415</v>
      </c>
      <c r="AW1115" s="118">
        <f t="shared" si="35"/>
        <v>-21526.312049148459</v>
      </c>
    </row>
    <row r="1116" spans="1:49" x14ac:dyDescent="0.2">
      <c r="A1116" s="108" t="s">
        <v>1154</v>
      </c>
      <c r="B1116" s="131">
        <v>45748.577468703705</v>
      </c>
      <c r="C1116" s="108" t="s">
        <v>4338</v>
      </c>
      <c r="D1116" s="108">
        <v>83217.8</v>
      </c>
      <c r="E1116" s="108">
        <v>76391.100000000006</v>
      </c>
      <c r="F1116" s="109">
        <v>10.263</v>
      </c>
      <c r="G1116" s="109">
        <v>103</v>
      </c>
      <c r="H1116" s="109">
        <v>1747.91</v>
      </c>
      <c r="I1116" s="109">
        <v>2658.82</v>
      </c>
      <c r="J1116" s="110">
        <v>3.0378400000000001</v>
      </c>
      <c r="K1116" s="110">
        <v>6.4192637539907962E-2</v>
      </c>
      <c r="L1116" s="111">
        <v>0.242231</v>
      </c>
      <c r="M1116" s="111">
        <v>5.1062943060501322E-3</v>
      </c>
      <c r="N1116" s="111">
        <v>0.98022699999999996</v>
      </c>
      <c r="O1116" s="112">
        <v>4.1189099999999996</v>
      </c>
      <c r="P1116" s="112">
        <v>8.716949259046998E-2</v>
      </c>
      <c r="Q1116" s="113">
        <v>9.0344300000000002E-2</v>
      </c>
      <c r="R1116" s="113">
        <v>1.8112475404088201E-3</v>
      </c>
      <c r="S1116" s="112">
        <v>0.17130712398140704</v>
      </c>
      <c r="T1116" s="114">
        <v>6.9185300000000005E-2</v>
      </c>
      <c r="U1116" s="114">
        <v>1.4616037488101898E-3</v>
      </c>
      <c r="V1116" s="115">
        <v>1432.8182326846063</v>
      </c>
      <c r="W1116" s="115">
        <v>38.250376045408494</v>
      </c>
      <c r="X1116" s="116">
        <v>1401.1472071577391</v>
      </c>
      <c r="Y1116" s="116">
        <v>29.652818607955563</v>
      </c>
      <c r="Z1116" s="116">
        <v>1413.4173769484271</v>
      </c>
      <c r="AA1116" s="116">
        <v>29.866941435710189</v>
      </c>
      <c r="AB1116" s="116">
        <v>1432.8182326846063</v>
      </c>
      <c r="AC1116" s="116">
        <v>38.250376045408494</v>
      </c>
      <c r="AD1116" s="132">
        <v>0.98666704364846136</v>
      </c>
      <c r="AF1116" s="118">
        <v>191.52500000000001</v>
      </c>
      <c r="AG1116" s="118">
        <v>3.7448799999999998</v>
      </c>
      <c r="AH1116" s="118">
        <v>1.35181</v>
      </c>
      <c r="AI1116" s="118">
        <v>4.6900200000000003E-2</v>
      </c>
      <c r="AJ1116" s="118">
        <v>183.25399999999999</v>
      </c>
      <c r="AK1116" s="118">
        <v>2.86599</v>
      </c>
      <c r="AL1116" s="118">
        <v>1013243.75</v>
      </c>
      <c r="AM1116" s="118">
        <v>13523.1875</v>
      </c>
      <c r="AN1116" s="118">
        <v>209506.25</v>
      </c>
      <c r="AO1116" s="118">
        <v>2529.0812500000002</v>
      </c>
      <c r="AP1116" s="118">
        <v>2167418.75</v>
      </c>
      <c r="AQ1116" s="118">
        <v>25747.5</v>
      </c>
      <c r="AR1116" s="118">
        <v>25.004625000000001</v>
      </c>
      <c r="AS1116" s="118">
        <v>21.101437499999999</v>
      </c>
      <c r="AT1116" s="118">
        <v>19.574937500000001</v>
      </c>
      <c r="AU1116" s="118">
        <v>27.742749999999997</v>
      </c>
      <c r="AV1116" s="118">
        <f t="shared" si="34"/>
        <v>105722.85925262603</v>
      </c>
      <c r="AW1116" s="118">
        <f t="shared" si="35"/>
        <v>89228.505778643928</v>
      </c>
    </row>
    <row r="1117" spans="1:49" x14ac:dyDescent="0.2">
      <c r="A1117" s="108" t="s">
        <v>1155</v>
      </c>
      <c r="B1117" s="131">
        <v>45748.577884236111</v>
      </c>
      <c r="C1117" s="108" t="s">
        <v>4338</v>
      </c>
      <c r="D1117" s="108">
        <v>83546.5</v>
      </c>
      <c r="E1117" s="108">
        <v>76330.399999999994</v>
      </c>
      <c r="F1117" s="109">
        <v>10.192</v>
      </c>
      <c r="G1117" s="109">
        <v>102</v>
      </c>
      <c r="H1117" s="109">
        <v>679.42499999999995</v>
      </c>
      <c r="I1117" s="109">
        <v>100.866</v>
      </c>
      <c r="J1117" s="110">
        <v>3.93269</v>
      </c>
      <c r="K1117" s="110">
        <v>8.3107517923711335E-2</v>
      </c>
      <c r="L1117" s="111">
        <v>0.27936699999999998</v>
      </c>
      <c r="M1117" s="111">
        <v>5.8598942480304192E-3</v>
      </c>
      <c r="N1117" s="111">
        <v>0.95512200000000003</v>
      </c>
      <c r="O1117" s="112">
        <v>3.57355</v>
      </c>
      <c r="P1117" s="112">
        <v>7.513681800748552E-2</v>
      </c>
      <c r="Q1117" s="113">
        <v>0.101438</v>
      </c>
      <c r="R1117" s="113">
        <v>2.0404482539797472E-3</v>
      </c>
      <c r="S1117" s="112">
        <v>4.4959554010802665E-3</v>
      </c>
      <c r="T1117" s="114">
        <v>8.0250299999999997E-2</v>
      </c>
      <c r="U1117" s="114">
        <v>1.7873144133758337E-3</v>
      </c>
      <c r="V1117" s="115">
        <v>1650.595683895722</v>
      </c>
      <c r="W1117" s="115">
        <v>37.289048963205438</v>
      </c>
      <c r="X1117" s="116">
        <v>1590.5251193295376</v>
      </c>
      <c r="Y1117" s="116">
        <v>33.442094395600357</v>
      </c>
      <c r="Z1117" s="116">
        <v>1616.1808396595516</v>
      </c>
      <c r="AA1117" s="116">
        <v>34.153919607181095</v>
      </c>
      <c r="AB1117" s="116">
        <v>1650.595683895722</v>
      </c>
      <c r="AC1117" s="116">
        <v>37.289048963205438</v>
      </c>
      <c r="AD1117" s="132">
        <v>0.98009145237917694</v>
      </c>
      <c r="AF1117" s="118">
        <v>74.405799999999999</v>
      </c>
      <c r="AG1117" s="118">
        <v>1.4809399999999999</v>
      </c>
      <c r="AH1117" s="118">
        <v>0.52807300000000001</v>
      </c>
      <c r="AI1117" s="118">
        <v>4.3954800000000002E-2</v>
      </c>
      <c r="AJ1117" s="118">
        <v>6.9443100000000006</v>
      </c>
      <c r="AK1117" s="118">
        <v>5.7927000000000006E-2</v>
      </c>
      <c r="AL1117" s="118">
        <v>44671</v>
      </c>
      <c r="AM1117" s="118">
        <v>273.57062500000001</v>
      </c>
      <c r="AN1117" s="118">
        <v>105078.75</v>
      </c>
      <c r="AO1117" s="118">
        <v>1102.6624999999999</v>
      </c>
      <c r="AP1117" s="118">
        <v>969281.25</v>
      </c>
      <c r="AQ1117" s="118">
        <v>11009.437499999998</v>
      </c>
      <c r="AR1117" s="118">
        <v>25.115187499999998</v>
      </c>
      <c r="AS1117" s="118">
        <v>24.100125000000002</v>
      </c>
      <c r="AT1117" s="118">
        <v>36.806187499999993</v>
      </c>
      <c r="AU1117" s="118">
        <v>26.604375000000001</v>
      </c>
      <c r="AV1117" s="118">
        <f t="shared" si="34"/>
        <v>58225.397210641924</v>
      </c>
      <c r="AW1117" s="118">
        <f t="shared" si="35"/>
        <v>55876.057086249697</v>
      </c>
    </row>
    <row r="1118" spans="1:49" x14ac:dyDescent="0.2">
      <c r="A1118" s="108" t="s">
        <v>1156</v>
      </c>
      <c r="B1118" s="131">
        <v>45748.57830050926</v>
      </c>
      <c r="C1118" s="108" t="s">
        <v>4338</v>
      </c>
      <c r="D1118" s="108">
        <v>84101</v>
      </c>
      <c r="E1118" s="108">
        <v>76281.2</v>
      </c>
      <c r="F1118" s="109">
        <v>10.239000000000001</v>
      </c>
      <c r="G1118" s="109">
        <v>103</v>
      </c>
      <c r="H1118" s="109">
        <v>191.291</v>
      </c>
      <c r="I1118" s="109">
        <v>58.268799999999999</v>
      </c>
      <c r="J1118" s="110">
        <v>4.1332500000000003</v>
      </c>
      <c r="K1118" s="110">
        <v>9.4330971463035401E-2</v>
      </c>
      <c r="L1118" s="111">
        <v>0.28928599999999999</v>
      </c>
      <c r="M1118" s="111">
        <v>6.4287991875621679E-3</v>
      </c>
      <c r="N1118" s="111">
        <v>0.92729899999999998</v>
      </c>
      <c r="O1118" s="112">
        <v>3.4429599999999998</v>
      </c>
      <c r="P1118" s="112">
        <v>7.5501868366815925E-2</v>
      </c>
      <c r="Q1118" s="113">
        <v>0.102991</v>
      </c>
      <c r="R1118" s="113">
        <v>2.0936152467502236E-3</v>
      </c>
      <c r="S1118" s="112">
        <v>-0.40856719316532336</v>
      </c>
      <c r="T1118" s="114">
        <v>8.3511699999999994E-2</v>
      </c>
      <c r="U1118" s="114">
        <v>2.0137456687367452E-3</v>
      </c>
      <c r="V1118" s="115">
        <v>1678.7109790920508</v>
      </c>
      <c r="W1118" s="115">
        <v>37.548657423013694</v>
      </c>
      <c r="X1118" s="116">
        <v>1643.7663463245128</v>
      </c>
      <c r="Y1118" s="116">
        <v>36.046724419103136</v>
      </c>
      <c r="Z1118" s="116">
        <v>1658.7966765241022</v>
      </c>
      <c r="AA1118" s="116">
        <v>37.857836316741796</v>
      </c>
      <c r="AB1118" s="116">
        <v>1678.7109790920508</v>
      </c>
      <c r="AC1118" s="116">
        <v>37.548657423013694</v>
      </c>
      <c r="AD1118" s="132">
        <v>0.98618735670322621</v>
      </c>
      <c r="AF1118" s="118">
        <v>20.931999999999999</v>
      </c>
      <c r="AG1118" s="118">
        <v>1.03068</v>
      </c>
      <c r="AH1118" s="118">
        <v>0.19270100000000001</v>
      </c>
      <c r="AI1118" s="118">
        <v>4.2753899999999997E-2</v>
      </c>
      <c r="AJ1118" s="118">
        <v>4.0064599999999997</v>
      </c>
      <c r="AK1118" s="118">
        <v>5.8890499999999998E-2</v>
      </c>
      <c r="AL1118" s="118">
        <v>26959.875</v>
      </c>
      <c r="AM1118" s="118">
        <v>403.75625000000002</v>
      </c>
      <c r="AN1118" s="118">
        <v>30611.75</v>
      </c>
      <c r="AO1118" s="118">
        <v>1040.0312500000002</v>
      </c>
      <c r="AP1118" s="118">
        <v>278578.125</v>
      </c>
      <c r="AQ1118" s="118">
        <v>9790.5625</v>
      </c>
      <c r="AR1118" s="118">
        <v>43.434562499999998</v>
      </c>
      <c r="AS1118" s="118">
        <v>22.431875000000002</v>
      </c>
      <c r="AT1118" s="118">
        <v>-2.3895749999999998</v>
      </c>
      <c r="AU1118" s="118">
        <v>26.016437500000002</v>
      </c>
      <c r="AV1118" s="118">
        <f t="shared" si="34"/>
        <v>6333.5750834995551</v>
      </c>
      <c r="AW1118" s="118">
        <f t="shared" si="35"/>
        <v>3278.5537197664976</v>
      </c>
    </row>
    <row r="1119" spans="1:49" x14ac:dyDescent="0.2">
      <c r="A1119" s="108" t="s">
        <v>1157</v>
      </c>
      <c r="B1119" s="131">
        <v>45748.578725312502</v>
      </c>
      <c r="C1119" s="108" t="s">
        <v>4340</v>
      </c>
      <c r="D1119" s="108">
        <v>84401.8</v>
      </c>
      <c r="E1119" s="108">
        <v>76195.399999999994</v>
      </c>
      <c r="F1119" s="109">
        <v>10.424099999999999</v>
      </c>
      <c r="G1119" s="109">
        <v>104</v>
      </c>
      <c r="H1119" s="109">
        <v>362.45</v>
      </c>
      <c r="I1119" s="109">
        <v>40.750100000000003</v>
      </c>
      <c r="J1119" s="110">
        <v>4.1913</v>
      </c>
      <c r="K1119" s="110">
        <v>9.0465738346403826E-2</v>
      </c>
      <c r="L1119" s="111">
        <v>0.29069600000000001</v>
      </c>
      <c r="M1119" s="111">
        <v>6.267284665786293E-3</v>
      </c>
      <c r="N1119" s="111">
        <v>0.95724399999999998</v>
      </c>
      <c r="O1119" s="112">
        <v>3.4392100000000001</v>
      </c>
      <c r="P1119" s="112">
        <v>7.4189738439220831E-2</v>
      </c>
      <c r="Q1119" s="113">
        <v>0.10389</v>
      </c>
      <c r="R1119" s="113">
        <v>2.0943481279503177E-3</v>
      </c>
      <c r="S1119" s="112">
        <v>0.14332218872083119</v>
      </c>
      <c r="T1119" s="114">
        <v>8.1895899999999994E-2</v>
      </c>
      <c r="U1119" s="114">
        <v>2.3069185281721586E-3</v>
      </c>
      <c r="V1119" s="115">
        <v>1694.7480918943997</v>
      </c>
      <c r="W1119" s="115">
        <v>37.161040664195816</v>
      </c>
      <c r="X1119" s="116">
        <v>1645.348195561668</v>
      </c>
      <c r="Y1119" s="116">
        <v>35.493020859489278</v>
      </c>
      <c r="Z1119" s="116">
        <v>1666.7968545064591</v>
      </c>
      <c r="AA1119" s="116">
        <v>35.976429297924334</v>
      </c>
      <c r="AB1119" s="116">
        <v>1694.7480918943997</v>
      </c>
      <c r="AC1119" s="116">
        <v>37.161040664195816</v>
      </c>
      <c r="AD1119" s="132">
        <v>0.98366732415375258</v>
      </c>
      <c r="AF1119" s="118">
        <v>39.616699999999994</v>
      </c>
      <c r="AG1119" s="118">
        <v>1.4833499999999999</v>
      </c>
      <c r="AH1119" s="118">
        <v>0.27075500000000002</v>
      </c>
      <c r="AI1119" s="118">
        <v>3.9778799999999996E-2</v>
      </c>
      <c r="AJ1119" s="118">
        <v>2.79772</v>
      </c>
      <c r="AK1119" s="118">
        <v>6.8261799999999997E-2</v>
      </c>
      <c r="AL1119" s="118">
        <v>18318.9375</v>
      </c>
      <c r="AM1119" s="118">
        <v>304.15937500000001</v>
      </c>
      <c r="AN1119" s="118">
        <v>59060.9375</v>
      </c>
      <c r="AO1119" s="118">
        <v>1697.2249999999999</v>
      </c>
      <c r="AP1119" s="118">
        <v>532954.375</v>
      </c>
      <c r="AQ1119" s="118">
        <v>15494.375</v>
      </c>
      <c r="AR1119" s="118">
        <v>-1.7482625000000003</v>
      </c>
      <c r="AS1119" s="118">
        <v>21.075812500000001</v>
      </c>
      <c r="AT1119" s="118">
        <v>36.242125000000001</v>
      </c>
      <c r="AU1119" s="118">
        <v>29.158687500000003</v>
      </c>
      <c r="AV1119" s="118">
        <f t="shared" si="34"/>
        <v>-52837.749166241716</v>
      </c>
      <c r="AW1119" s="118">
        <f t="shared" si="35"/>
        <v>-636976.27364436642</v>
      </c>
    </row>
    <row r="1120" spans="1:49" x14ac:dyDescent="0.2">
      <c r="A1120" s="108" t="s">
        <v>1158</v>
      </c>
      <c r="B1120" s="131">
        <v>45748.579142314811</v>
      </c>
      <c r="C1120" s="108" t="s">
        <v>4338</v>
      </c>
      <c r="D1120" s="108">
        <v>84639.6</v>
      </c>
      <c r="E1120" s="108">
        <v>76148.5</v>
      </c>
      <c r="F1120" s="109">
        <v>10.166</v>
      </c>
      <c r="G1120" s="109">
        <v>102</v>
      </c>
      <c r="H1120" s="109">
        <v>584.60799999999995</v>
      </c>
      <c r="I1120" s="109">
        <v>100.214</v>
      </c>
      <c r="J1120" s="110">
        <v>4.41526</v>
      </c>
      <c r="K1120" s="110">
        <v>9.3477714511267337E-2</v>
      </c>
      <c r="L1120" s="111">
        <v>0.305757</v>
      </c>
      <c r="M1120" s="111">
        <v>6.4188450941894525E-3</v>
      </c>
      <c r="N1120" s="111">
        <v>0.95539300000000005</v>
      </c>
      <c r="O1120" s="112">
        <v>3.2653500000000002</v>
      </c>
      <c r="P1120" s="112">
        <v>6.8681598299690144E-2</v>
      </c>
      <c r="Q1120" s="113">
        <v>0.10394399999999999</v>
      </c>
      <c r="R1120" s="113">
        <v>2.0893337920133773E-3</v>
      </c>
      <c r="S1120" s="112">
        <v>-6.8571288299210706E-2</v>
      </c>
      <c r="T1120" s="114">
        <v>8.1415699999999994E-2</v>
      </c>
      <c r="U1120" s="114">
        <v>2.0581444912094972E-3</v>
      </c>
      <c r="V1120" s="115">
        <v>1695.7059332199497</v>
      </c>
      <c r="W1120" s="115">
        <v>37.048315620535718</v>
      </c>
      <c r="X1120" s="116">
        <v>1722.2065195790135</v>
      </c>
      <c r="Y1120" s="116">
        <v>36.223956502927173</v>
      </c>
      <c r="Z1120" s="116">
        <v>1709.9087547044826</v>
      </c>
      <c r="AA1120" s="116">
        <v>36.201347692453503</v>
      </c>
      <c r="AB1120" s="116">
        <v>1695.7059332199497</v>
      </c>
      <c r="AC1120" s="116">
        <v>37.048315620535718</v>
      </c>
      <c r="AD1120" s="132">
        <v>1.0026743829316915</v>
      </c>
      <c r="AF1120" s="118">
        <v>63.809900000000006</v>
      </c>
      <c r="AG1120" s="118">
        <v>1.0498000000000001</v>
      </c>
      <c r="AH1120" s="118">
        <v>0.446683</v>
      </c>
      <c r="AI1120" s="118">
        <v>4.4845799999999998E-2</v>
      </c>
      <c r="AJ1120" s="118">
        <v>6.8693099999999996</v>
      </c>
      <c r="AK1120" s="118">
        <v>0.78300500000000006</v>
      </c>
      <c r="AL1120" s="118">
        <v>44234.437499999993</v>
      </c>
      <c r="AM1120" s="118">
        <v>4992.7562500000004</v>
      </c>
      <c r="AN1120" s="118">
        <v>101588.75</v>
      </c>
      <c r="AO1120" s="118">
        <v>983.85</v>
      </c>
      <c r="AP1120" s="118">
        <v>914525</v>
      </c>
      <c r="AQ1120" s="118">
        <v>8653.0625</v>
      </c>
      <c r="AR1120" s="118">
        <v>31.574125000000002</v>
      </c>
      <c r="AS1120" s="118">
        <v>20.9148125</v>
      </c>
      <c r="AT1120" s="118">
        <v>24.708812500000001</v>
      </c>
      <c r="AU1120" s="118">
        <v>24.318625000000001</v>
      </c>
      <c r="AV1120" s="118">
        <f t="shared" si="34"/>
        <v>35324.469549451947</v>
      </c>
      <c r="AW1120" s="118">
        <f t="shared" si="35"/>
        <v>23401.44102791755</v>
      </c>
    </row>
    <row r="1121" spans="1:49" x14ac:dyDescent="0.2">
      <c r="A1121" s="108" t="s">
        <v>1159</v>
      </c>
      <c r="B1121" s="131">
        <v>45748.579556377314</v>
      </c>
      <c r="C1121" s="108" t="s">
        <v>4338</v>
      </c>
      <c r="D1121" s="108">
        <v>84917.4</v>
      </c>
      <c r="E1121" s="108">
        <v>76155.8</v>
      </c>
      <c r="F1121" s="109">
        <v>10.164</v>
      </c>
      <c r="G1121" s="109">
        <v>102</v>
      </c>
      <c r="H1121" s="109">
        <v>76.746300000000005</v>
      </c>
      <c r="I1121" s="109">
        <v>41.292099999999998</v>
      </c>
      <c r="J1121" s="110">
        <v>4.4844600000000003</v>
      </c>
      <c r="K1121" s="110">
        <v>9.9269243912099986E-2</v>
      </c>
      <c r="L1121" s="111">
        <v>0.30988900000000003</v>
      </c>
      <c r="M1121" s="111">
        <v>6.7929695817072529E-3</v>
      </c>
      <c r="N1121" s="111">
        <v>0.87076299999999995</v>
      </c>
      <c r="O1121" s="112">
        <v>3.2239300000000002</v>
      </c>
      <c r="P1121" s="112">
        <v>7.0950264002116306E-2</v>
      </c>
      <c r="Q1121" s="113">
        <v>0.104396</v>
      </c>
      <c r="R1121" s="113">
        <v>2.1568453014996231E-3</v>
      </c>
      <c r="S1121" s="112">
        <v>0.22232011939134624</v>
      </c>
      <c r="T1121" s="114">
        <v>8.8070200000000001E-2</v>
      </c>
      <c r="U1121" s="114">
        <v>2.4273053914404753E-3</v>
      </c>
      <c r="V1121" s="115">
        <v>1703.6994316530875</v>
      </c>
      <c r="W1121" s="115">
        <v>38.041370954408301</v>
      </c>
      <c r="X1121" s="116">
        <v>1741.5945982084518</v>
      </c>
      <c r="Y1121" s="116">
        <v>38.327940286404889</v>
      </c>
      <c r="Z1121" s="116">
        <v>1724.0751488375222</v>
      </c>
      <c r="AA1121" s="116">
        <v>38.16460320144278</v>
      </c>
      <c r="AB1121" s="116">
        <v>1703.6994316530875</v>
      </c>
      <c r="AC1121" s="116">
        <v>38.041370954408301</v>
      </c>
      <c r="AD1121" s="132">
        <v>1.0069794466900417</v>
      </c>
      <c r="AF1121" s="118">
        <v>8.36266</v>
      </c>
      <c r="AG1121" s="118">
        <v>5.60907E-2</v>
      </c>
      <c r="AH1121" s="118">
        <v>3.2939299999999998E-2</v>
      </c>
      <c r="AI1121" s="118">
        <v>4.7718200000000002E-2</v>
      </c>
      <c r="AJ1121" s="118">
        <v>2.8249400000000002</v>
      </c>
      <c r="AK1121" s="118">
        <v>8.3855699999999991E-2</v>
      </c>
      <c r="AL1121" s="118">
        <v>19849.375</v>
      </c>
      <c r="AM1121" s="118">
        <v>553.06312500000001</v>
      </c>
      <c r="AN1121" s="118">
        <v>13523.625000000002</v>
      </c>
      <c r="AO1121" s="118">
        <v>145.5925</v>
      </c>
      <c r="AP1121" s="118">
        <v>121511.25</v>
      </c>
      <c r="AQ1121" s="118">
        <v>1350.4749999999999</v>
      </c>
      <c r="AR1121" s="118">
        <v>-28.739875000000001</v>
      </c>
      <c r="AS1121" s="118">
        <v>23.79025</v>
      </c>
      <c r="AT1121" s="118">
        <v>-64.517499999999998</v>
      </c>
      <c r="AU1121" s="118">
        <v>23.762</v>
      </c>
      <c r="AV1121" s="118">
        <f t="shared" si="34"/>
        <v>-8744.2721561576109</v>
      </c>
      <c r="AW1121" s="118">
        <f t="shared" si="35"/>
        <v>-7238.9726802565256</v>
      </c>
    </row>
    <row r="1122" spans="1:49" x14ac:dyDescent="0.2">
      <c r="A1122" s="108" t="s">
        <v>1160</v>
      </c>
      <c r="B1122" s="131">
        <v>45748.579977835645</v>
      </c>
      <c r="C1122" s="108" t="s">
        <v>4339</v>
      </c>
      <c r="D1122" s="108">
        <v>85210.9</v>
      </c>
      <c r="E1122" s="108">
        <v>76167</v>
      </c>
      <c r="F1122" s="109">
        <v>10.105</v>
      </c>
      <c r="G1122" s="109">
        <v>101</v>
      </c>
      <c r="H1122" s="109">
        <v>528.976</v>
      </c>
      <c r="I1122" s="109">
        <v>85.298699999999997</v>
      </c>
      <c r="J1122" s="110">
        <v>3.63809</v>
      </c>
      <c r="K1122" s="110">
        <v>7.9152427220205948E-2</v>
      </c>
      <c r="L1122" s="111">
        <v>0.26669399999999999</v>
      </c>
      <c r="M1122" s="111">
        <v>5.6772494798890067E-3</v>
      </c>
      <c r="N1122" s="111">
        <v>0.96500600000000003</v>
      </c>
      <c r="O1122" s="112">
        <v>3.7437499999999999</v>
      </c>
      <c r="P1122" s="112">
        <v>7.9439084981449776E-2</v>
      </c>
      <c r="Q1122" s="113">
        <v>9.8044000000000006E-2</v>
      </c>
      <c r="R1122" s="113">
        <v>1.9809402759298424E-3</v>
      </c>
      <c r="S1122" s="112">
        <v>-0.36573816474168452</v>
      </c>
      <c r="T1122" s="114">
        <v>8.6695099999999997E-2</v>
      </c>
      <c r="U1122" s="114">
        <v>2.0248479469095943E-3</v>
      </c>
      <c r="V1122" s="115">
        <v>1587.2510917080535</v>
      </c>
      <c r="W1122" s="115">
        <v>37.762950421530739</v>
      </c>
      <c r="X1122" s="116">
        <v>1526.1252491873047</v>
      </c>
      <c r="Y1122" s="116">
        <v>32.383036624381035</v>
      </c>
      <c r="Z1122" s="116">
        <v>1551.5772461003646</v>
      </c>
      <c r="AA1122" s="116">
        <v>33.757027739414553</v>
      </c>
      <c r="AB1122" s="116">
        <v>1587.2510917080535</v>
      </c>
      <c r="AC1122" s="116">
        <v>37.762950421530739</v>
      </c>
      <c r="AD1122" s="132">
        <v>0.9782362671556345</v>
      </c>
      <c r="AF1122" s="118">
        <v>57.522500000000001</v>
      </c>
      <c r="AG1122" s="118">
        <v>0.96613499999999997</v>
      </c>
      <c r="AH1122" s="118">
        <v>0.40881100000000004</v>
      </c>
      <c r="AI1122" s="118">
        <v>3.9002999999999996E-2</v>
      </c>
      <c r="AJ1122" s="118">
        <v>5.8237100000000002</v>
      </c>
      <c r="AK1122" s="118">
        <v>8.7887199999999999E-2</v>
      </c>
      <c r="AL1122" s="118">
        <v>40317.5625</v>
      </c>
      <c r="AM1122" s="118">
        <v>663.21249999999998</v>
      </c>
      <c r="AN1122" s="118">
        <v>75073.125</v>
      </c>
      <c r="AO1122" s="118">
        <v>589.03125</v>
      </c>
      <c r="AP1122" s="118">
        <v>714550</v>
      </c>
      <c r="AQ1122" s="118">
        <v>5397</v>
      </c>
      <c r="AR1122" s="118">
        <v>-56.58</v>
      </c>
      <c r="AS1122" s="118">
        <v>24.346312500000003</v>
      </c>
      <c r="AT1122" s="118">
        <v>-55.315124999999995</v>
      </c>
      <c r="AU1122" s="118">
        <v>28.847000000000001</v>
      </c>
      <c r="AV1122" s="118">
        <f t="shared" si="34"/>
        <v>-16294.044564781732</v>
      </c>
      <c r="AW1122" s="118">
        <f t="shared" si="35"/>
        <v>-7012.3896927630385</v>
      </c>
    </row>
    <row r="1123" spans="1:49" x14ac:dyDescent="0.2">
      <c r="A1123" s="108" t="s">
        <v>1161</v>
      </c>
      <c r="B1123" s="131">
        <v>45748.581296840275</v>
      </c>
      <c r="C1123" s="108" t="s">
        <v>4338</v>
      </c>
      <c r="D1123" s="108">
        <v>86180.4</v>
      </c>
      <c r="E1123" s="108">
        <v>76039.100000000006</v>
      </c>
      <c r="F1123" s="109">
        <v>10.231</v>
      </c>
      <c r="G1123" s="109">
        <v>102</v>
      </c>
      <c r="H1123" s="109">
        <v>176.75299999999999</v>
      </c>
      <c r="I1123" s="109">
        <v>66.096000000000004</v>
      </c>
      <c r="J1123" s="110">
        <v>4.3902200000000002</v>
      </c>
      <c r="K1123" s="110">
        <v>9.4218249562385753E-2</v>
      </c>
      <c r="L1123" s="111">
        <v>0.30097699999999999</v>
      </c>
      <c r="M1123" s="111">
        <v>6.3987516138071807E-3</v>
      </c>
      <c r="N1123" s="111">
        <v>0.88089899999999999</v>
      </c>
      <c r="O1123" s="112">
        <v>3.3207300000000002</v>
      </c>
      <c r="P1123" s="112">
        <v>7.0643163640652457E-2</v>
      </c>
      <c r="Q1123" s="113">
        <v>0.10519100000000001</v>
      </c>
      <c r="R1123" s="113">
        <v>2.1381509216741464E-3</v>
      </c>
      <c r="S1123" s="112">
        <v>9.7833238699595926E-2</v>
      </c>
      <c r="T1123" s="114">
        <v>8.3932699999999999E-2</v>
      </c>
      <c r="U1123" s="114">
        <v>1.9575877512428403E-3</v>
      </c>
      <c r="V1123" s="115">
        <v>1717.655834329543</v>
      </c>
      <c r="W1123" s="115">
        <v>37.360838767244054</v>
      </c>
      <c r="X1123" s="116">
        <v>1696.9523364075872</v>
      </c>
      <c r="Y1123" s="116">
        <v>36.099918268341206</v>
      </c>
      <c r="Z1123" s="116">
        <v>1705.8652163902229</v>
      </c>
      <c r="AA1123" s="116">
        <v>36.609471661476462</v>
      </c>
      <c r="AB1123" s="116">
        <v>1717.655834329543</v>
      </c>
      <c r="AC1123" s="116">
        <v>37.360838767244054</v>
      </c>
      <c r="AD1123" s="132">
        <v>0.99161142744564368</v>
      </c>
      <c r="AF1123" s="118">
        <v>19.0549</v>
      </c>
      <c r="AG1123" s="118">
        <v>0.32855400000000001</v>
      </c>
      <c r="AH1123" s="118">
        <v>0.13874300000000001</v>
      </c>
      <c r="AI1123" s="118">
        <v>4.3091299999999999E-2</v>
      </c>
      <c r="AJ1123" s="118">
        <v>4.4709300000000001</v>
      </c>
      <c r="AK1123" s="118">
        <v>5.7438200000000002E-2</v>
      </c>
      <c r="AL1123" s="118">
        <v>30100.6875</v>
      </c>
      <c r="AM1123" s="118">
        <v>224.608125</v>
      </c>
      <c r="AN1123" s="118">
        <v>30025.4375</v>
      </c>
      <c r="AO1123" s="118">
        <v>373.82249999999999</v>
      </c>
      <c r="AP1123" s="118">
        <v>266638.125</v>
      </c>
      <c r="AQ1123" s="118">
        <v>2899.8437499999995</v>
      </c>
      <c r="AR1123" s="118">
        <v>-35.884437499999997</v>
      </c>
      <c r="AS1123" s="118">
        <v>20.81625</v>
      </c>
      <c r="AT1123" s="118">
        <v>-37.899499999999996</v>
      </c>
      <c r="AU1123" s="118">
        <v>28.392187499999999</v>
      </c>
      <c r="AV1123" s="118">
        <f t="shared" si="34"/>
        <v>-9815.589142222876</v>
      </c>
      <c r="AW1123" s="118">
        <f t="shared" si="35"/>
        <v>-5694.9384569574249</v>
      </c>
    </row>
    <row r="1124" spans="1:49" x14ac:dyDescent="0.2">
      <c r="A1124" s="108" t="s">
        <v>1162</v>
      </c>
      <c r="B1124" s="131">
        <v>45748.581712372688</v>
      </c>
      <c r="C1124" s="108" t="s">
        <v>4339</v>
      </c>
      <c r="D1124" s="108">
        <v>86451.9</v>
      </c>
      <c r="E1124" s="108">
        <v>76038</v>
      </c>
      <c r="F1124" s="109">
        <v>10.099</v>
      </c>
      <c r="G1124" s="109">
        <v>101</v>
      </c>
      <c r="H1124" s="109">
        <v>313.72399999999999</v>
      </c>
      <c r="I1124" s="109">
        <v>114.675</v>
      </c>
      <c r="J1124" s="110">
        <v>4.3680599999999998</v>
      </c>
      <c r="K1124" s="110">
        <v>9.2562845254940157E-2</v>
      </c>
      <c r="L1124" s="111">
        <v>0.29875400000000002</v>
      </c>
      <c r="M1124" s="111">
        <v>6.242529898118231E-3</v>
      </c>
      <c r="N1124" s="111">
        <v>0.91972600000000004</v>
      </c>
      <c r="O1124" s="112">
        <v>3.3441100000000001</v>
      </c>
      <c r="P1124" s="112">
        <v>6.9854724259208134E-2</v>
      </c>
      <c r="Q1124" s="113">
        <v>0.105449</v>
      </c>
      <c r="R1124" s="113">
        <v>2.1306854037412468E-3</v>
      </c>
      <c r="S1124" s="112">
        <v>-0.12772091883079809</v>
      </c>
      <c r="T1124" s="114">
        <v>8.33425E-2</v>
      </c>
      <c r="U1124" s="114">
        <v>1.8293105928190545E-3</v>
      </c>
      <c r="V1124" s="115">
        <v>1722.1571863022084</v>
      </c>
      <c r="W1124" s="115">
        <v>37.118283517114889</v>
      </c>
      <c r="X1124" s="116">
        <v>1686.5129100813083</v>
      </c>
      <c r="Y1124" s="116">
        <v>35.229371729196842</v>
      </c>
      <c r="Z1124" s="116">
        <v>1702.0944146124277</v>
      </c>
      <c r="AA1124" s="116">
        <v>36.068804436996771</v>
      </c>
      <c r="AB1124" s="116">
        <v>1722.1571863022084</v>
      </c>
      <c r="AC1124" s="116">
        <v>37.118283517114889</v>
      </c>
      <c r="AD1124" s="132">
        <v>0.98758134163860056</v>
      </c>
      <c r="AF1124" s="118">
        <v>33.707999999999998</v>
      </c>
      <c r="AG1124" s="118">
        <v>0.35635300000000003</v>
      </c>
      <c r="AH1124" s="118">
        <v>0.24392800000000001</v>
      </c>
      <c r="AI1124" s="118">
        <v>4.0871000000000005E-2</v>
      </c>
      <c r="AJ1124" s="118">
        <v>7.7474600000000002</v>
      </c>
      <c r="AK1124" s="118">
        <v>9.2067800000000005E-2</v>
      </c>
      <c r="AL1124" s="118">
        <v>51612.5625</v>
      </c>
      <c r="AM1124" s="118">
        <v>442.515625</v>
      </c>
      <c r="AN1124" s="118">
        <v>52734.1875</v>
      </c>
      <c r="AO1124" s="118">
        <v>449.09375</v>
      </c>
      <c r="AP1124" s="118">
        <v>466567.5</v>
      </c>
      <c r="AQ1124" s="118">
        <v>3530.8749999999995</v>
      </c>
      <c r="AR1124" s="118">
        <v>60.734437500000006</v>
      </c>
      <c r="AS1124" s="118">
        <v>21.884437500000004</v>
      </c>
      <c r="AT1124" s="118">
        <v>61.691625000000002</v>
      </c>
      <c r="AU1124" s="118">
        <v>32.163125000000001</v>
      </c>
      <c r="AV1124" s="118">
        <f t="shared" si="34"/>
        <v>10024.909642224049</v>
      </c>
      <c r="AW1124" s="118">
        <f t="shared" si="35"/>
        <v>3613.0718967674397</v>
      </c>
    </row>
    <row r="1125" spans="1:49" x14ac:dyDescent="0.2">
      <c r="A1125" s="108" t="s">
        <v>1163</v>
      </c>
      <c r="B1125" s="131">
        <v>45748.582131423609</v>
      </c>
      <c r="C1125" s="108" t="s">
        <v>4338</v>
      </c>
      <c r="D1125" s="108">
        <v>86172.9</v>
      </c>
      <c r="E1125" s="108">
        <v>76274.7</v>
      </c>
      <c r="F1125" s="109">
        <v>10.247</v>
      </c>
      <c r="G1125" s="109">
        <v>103</v>
      </c>
      <c r="H1125" s="109">
        <v>230.78</v>
      </c>
      <c r="I1125" s="109">
        <v>111.304</v>
      </c>
      <c r="J1125" s="110">
        <v>4.5420400000000001</v>
      </c>
      <c r="K1125" s="110">
        <v>9.7698441949705631E-2</v>
      </c>
      <c r="L1125" s="111">
        <v>0.30623400000000001</v>
      </c>
      <c r="M1125" s="111">
        <v>6.5507842326548976E-3</v>
      </c>
      <c r="N1125" s="111">
        <v>0.91426799999999997</v>
      </c>
      <c r="O1125" s="112">
        <v>3.2616399999999999</v>
      </c>
      <c r="P1125" s="112">
        <v>6.9988839480877238E-2</v>
      </c>
      <c r="Q1125" s="113">
        <v>0.10678700000000001</v>
      </c>
      <c r="R1125" s="113">
        <v>2.1637722323500225E-3</v>
      </c>
      <c r="S1125" s="112">
        <v>0.16517291687533306</v>
      </c>
      <c r="T1125" s="114">
        <v>8.6199700000000004E-2</v>
      </c>
      <c r="U1125" s="114">
        <v>1.8593305692654548E-3</v>
      </c>
      <c r="V1125" s="115">
        <v>1745.2860295249407</v>
      </c>
      <c r="W1125" s="115">
        <v>37.114705913506448</v>
      </c>
      <c r="X1125" s="116">
        <v>1723.9253914932931</v>
      </c>
      <c r="Y1125" s="116">
        <v>36.992291455290143</v>
      </c>
      <c r="Z1125" s="116">
        <v>1733.2220626918008</v>
      </c>
      <c r="AA1125" s="116">
        <v>37.281286619634336</v>
      </c>
      <c r="AB1125" s="116">
        <v>1745.2860295249407</v>
      </c>
      <c r="AC1125" s="116">
        <v>37.114705913506448</v>
      </c>
      <c r="AD1125" s="132">
        <v>0.99047787150678401</v>
      </c>
      <c r="AF1125" s="118">
        <v>24.7057</v>
      </c>
      <c r="AG1125" s="118">
        <v>0.45009100000000002</v>
      </c>
      <c r="AH1125" s="118">
        <v>0.15694799999999998</v>
      </c>
      <c r="AI1125" s="118">
        <v>4.2215500000000003E-2</v>
      </c>
      <c r="AJ1125" s="118">
        <v>7.4977799999999997</v>
      </c>
      <c r="AK1125" s="118">
        <v>0.109003</v>
      </c>
      <c r="AL1125" s="118">
        <v>51701.125</v>
      </c>
      <c r="AM1125" s="118">
        <v>601.57375000000002</v>
      </c>
      <c r="AN1125" s="118">
        <v>40087.625</v>
      </c>
      <c r="AO1125" s="118">
        <v>493.260625</v>
      </c>
      <c r="AP1125" s="118">
        <v>352895</v>
      </c>
      <c r="AQ1125" s="118">
        <v>4149.96875</v>
      </c>
      <c r="AR1125" s="118">
        <v>-11.313812499999999</v>
      </c>
      <c r="AS1125" s="118">
        <v>22.260124999999999</v>
      </c>
      <c r="AT1125" s="118">
        <v>5.2594437500000009</v>
      </c>
      <c r="AU1125" s="118">
        <v>29.466125000000002</v>
      </c>
      <c r="AV1125" s="118">
        <f t="shared" si="34"/>
        <v>-28177.787046539375</v>
      </c>
      <c r="AW1125" s="118">
        <f t="shared" si="35"/>
        <v>-55441.281671686695</v>
      </c>
    </row>
    <row r="1126" spans="1:49" x14ac:dyDescent="0.2">
      <c r="A1126" s="108" t="s">
        <v>1164</v>
      </c>
      <c r="B1126" s="131">
        <v>45748.582550659725</v>
      </c>
      <c r="C1126" s="108" t="s">
        <v>4338</v>
      </c>
      <c r="D1126" s="108">
        <v>85707.4</v>
      </c>
      <c r="E1126" s="108">
        <v>76366.399999999994</v>
      </c>
      <c r="F1126" s="109">
        <v>10.228999999999999</v>
      </c>
      <c r="G1126" s="109">
        <v>103</v>
      </c>
      <c r="H1126" s="109">
        <v>165.31299999999999</v>
      </c>
      <c r="I1126" s="109">
        <v>86.658100000000005</v>
      </c>
      <c r="J1126" s="110">
        <v>4.4519200000000003</v>
      </c>
      <c r="K1126" s="110">
        <v>9.7312477395244651E-2</v>
      </c>
      <c r="L1126" s="111">
        <v>0.303896</v>
      </c>
      <c r="M1126" s="111">
        <v>6.5042411400562331E-3</v>
      </c>
      <c r="N1126" s="111">
        <v>0.90356499999999995</v>
      </c>
      <c r="O1126" s="112">
        <v>3.2865899999999999</v>
      </c>
      <c r="P1126" s="112">
        <v>7.0524441795734902E-2</v>
      </c>
      <c r="Q1126" s="113">
        <v>0.10525</v>
      </c>
      <c r="R1126" s="113">
        <v>2.1413655669280294E-3</v>
      </c>
      <c r="S1126" s="112">
        <v>-5.8553921598264461E-2</v>
      </c>
      <c r="T1126" s="114">
        <v>8.7452699999999994E-2</v>
      </c>
      <c r="U1126" s="114">
        <v>2.0127657128975541E-3</v>
      </c>
      <c r="V1126" s="115">
        <v>1718.6864111032808</v>
      </c>
      <c r="W1126" s="115">
        <v>37.391186486097581</v>
      </c>
      <c r="X1126" s="116">
        <v>1712.4318579507215</v>
      </c>
      <c r="Y1126" s="116">
        <v>36.745776289469582</v>
      </c>
      <c r="Z1126" s="116">
        <v>1714.8750403911069</v>
      </c>
      <c r="AA1126" s="116">
        <v>37.484666975985384</v>
      </c>
      <c r="AB1126" s="116">
        <v>1718.6864111032808</v>
      </c>
      <c r="AC1126" s="116">
        <v>37.391186486097581</v>
      </c>
      <c r="AD1126" s="132">
        <v>0.99334646140872651</v>
      </c>
      <c r="AF1126" s="118">
        <v>17.629300000000001</v>
      </c>
      <c r="AG1126" s="118">
        <v>0.27363099999999996</v>
      </c>
      <c r="AH1126" s="118">
        <v>0.114604</v>
      </c>
      <c r="AI1126" s="118">
        <v>3.7824899999999995E-2</v>
      </c>
      <c r="AJ1126" s="118">
        <v>5.8200700000000003</v>
      </c>
      <c r="AK1126" s="118">
        <v>0.12477000000000002</v>
      </c>
      <c r="AL1126" s="118">
        <v>40497.0625</v>
      </c>
      <c r="AM1126" s="118">
        <v>624.62</v>
      </c>
      <c r="AN1126" s="118">
        <v>28105.9375</v>
      </c>
      <c r="AO1126" s="118">
        <v>279.94187499999998</v>
      </c>
      <c r="AP1126" s="118">
        <v>248845</v>
      </c>
      <c r="AQ1126" s="118">
        <v>2270.7562499999999</v>
      </c>
      <c r="AR1126" s="118">
        <v>43.286437499999998</v>
      </c>
      <c r="AS1126" s="118">
        <v>27.252875</v>
      </c>
      <c r="AT1126" s="118">
        <v>45.489625000000004</v>
      </c>
      <c r="AU1126" s="118">
        <v>33.410312500000003</v>
      </c>
      <c r="AV1126" s="118">
        <f t="shared" si="34"/>
        <v>7582.0054768309165</v>
      </c>
      <c r="AW1126" s="118">
        <f t="shared" si="35"/>
        <v>4774.0854121807397</v>
      </c>
    </row>
    <row r="1127" spans="1:49" x14ac:dyDescent="0.2">
      <c r="A1127" s="108" t="s">
        <v>1165</v>
      </c>
      <c r="B1127" s="131">
        <v>45748.582964340276</v>
      </c>
      <c r="C1127" s="108" t="s">
        <v>4338</v>
      </c>
      <c r="D1127" s="108">
        <v>85196.3</v>
      </c>
      <c r="E1127" s="108">
        <v>76409</v>
      </c>
      <c r="F1127" s="109">
        <v>10.182</v>
      </c>
      <c r="G1127" s="109">
        <v>102</v>
      </c>
      <c r="H1127" s="109">
        <v>185.12899999999999</v>
      </c>
      <c r="I1127" s="109">
        <v>30.112300000000001</v>
      </c>
      <c r="J1127" s="110">
        <v>4.9245999999999999</v>
      </c>
      <c r="K1127" s="110">
        <v>0.10705659373322131</v>
      </c>
      <c r="L1127" s="111">
        <v>0.32015100000000002</v>
      </c>
      <c r="M1127" s="111">
        <v>6.8278091975977192E-3</v>
      </c>
      <c r="N1127" s="111">
        <v>0.91027999999999998</v>
      </c>
      <c r="O1127" s="112">
        <v>3.1135600000000001</v>
      </c>
      <c r="P1127" s="112">
        <v>6.6596237881730233E-2</v>
      </c>
      <c r="Q1127" s="113">
        <v>0.11082</v>
      </c>
      <c r="R1127" s="113">
        <v>2.2531616858317118E-3</v>
      </c>
      <c r="S1127" s="112">
        <v>-3.0970929948072021E-2</v>
      </c>
      <c r="T1127" s="114">
        <v>9.3258599999999997E-2</v>
      </c>
      <c r="U1127" s="114">
        <v>2.8682510367267367E-3</v>
      </c>
      <c r="V1127" s="115">
        <v>1812.9044989658801</v>
      </c>
      <c r="W1127" s="115">
        <v>36.931426658822701</v>
      </c>
      <c r="X1127" s="116">
        <v>1795.4686064637301</v>
      </c>
      <c r="Y1127" s="116">
        <v>38.403452775998289</v>
      </c>
      <c r="Z1127" s="116">
        <v>1803.1707309053104</v>
      </c>
      <c r="AA1127" s="116">
        <v>39.199390076384994</v>
      </c>
      <c r="AB1127" s="116">
        <v>1812.9044989658801</v>
      </c>
      <c r="AC1127" s="116">
        <v>36.931426658822701</v>
      </c>
      <c r="AD1127" s="132">
        <v>0.99113480246918784</v>
      </c>
      <c r="AF1127" s="118">
        <v>19.663599999999999</v>
      </c>
      <c r="AG1127" s="118">
        <v>0.47769400000000001</v>
      </c>
      <c r="AH1127" s="118">
        <v>0.12665899999999999</v>
      </c>
      <c r="AI1127" s="118">
        <v>4.0383799999999997E-2</v>
      </c>
      <c r="AJ1127" s="118">
        <v>2.0162100000000001</v>
      </c>
      <c r="AK1127" s="118">
        <v>7.9540899999999998E-2</v>
      </c>
      <c r="AL1127" s="118">
        <v>14777.6875</v>
      </c>
      <c r="AM1127" s="118">
        <v>502.74250000000001</v>
      </c>
      <c r="AN1127" s="118">
        <v>34797.8125</v>
      </c>
      <c r="AO1127" s="118">
        <v>640.24374999999998</v>
      </c>
      <c r="AP1127" s="118">
        <v>293827.5</v>
      </c>
      <c r="AQ1127" s="118">
        <v>5465.5562499999996</v>
      </c>
      <c r="AR1127" s="118">
        <v>-1.8921000000000001</v>
      </c>
      <c r="AS1127" s="118">
        <v>24.401374999999998</v>
      </c>
      <c r="AT1127" s="118">
        <v>-11.387375</v>
      </c>
      <c r="AU1127" s="118">
        <v>28.853687499999999</v>
      </c>
      <c r="AV1127" s="118">
        <f t="shared" si="34"/>
        <v>403700.56858159852</v>
      </c>
      <c r="AW1127" s="118">
        <f t="shared" si="35"/>
        <v>5206310.0303577911</v>
      </c>
    </row>
    <row r="1128" spans="1:49" x14ac:dyDescent="0.2">
      <c r="A1128" s="108" t="s">
        <v>1166</v>
      </c>
      <c r="B1128" s="131">
        <v>45748.583384872683</v>
      </c>
      <c r="C1128" s="108" t="s">
        <v>4338</v>
      </c>
      <c r="D1128" s="108">
        <v>84955.1</v>
      </c>
      <c r="E1128" s="108">
        <v>76427</v>
      </c>
      <c r="F1128" s="109">
        <v>10.154</v>
      </c>
      <c r="G1128" s="109">
        <v>102</v>
      </c>
      <c r="H1128" s="109">
        <v>478.47199999999998</v>
      </c>
      <c r="I1128" s="109">
        <v>34.563499999999998</v>
      </c>
      <c r="J1128" s="110">
        <v>4.0897300000000003</v>
      </c>
      <c r="K1128" s="110">
        <v>8.9220527160794122E-2</v>
      </c>
      <c r="L1128" s="111">
        <v>0.28963699999999998</v>
      </c>
      <c r="M1128" s="111">
        <v>6.2952081973275511E-3</v>
      </c>
      <c r="N1128" s="111">
        <v>0.959036</v>
      </c>
      <c r="O1128" s="112">
        <v>3.4493900000000002</v>
      </c>
      <c r="P1128" s="112">
        <v>7.4815746263737826E-2</v>
      </c>
      <c r="Q1128" s="113">
        <v>0.102214</v>
      </c>
      <c r="R1128" s="113">
        <v>2.0580867111139899E-3</v>
      </c>
      <c r="S1128" s="112">
        <v>-1.7576154951675629E-3</v>
      </c>
      <c r="T1128" s="114">
        <v>8.5327899999999998E-2</v>
      </c>
      <c r="U1128" s="114">
        <v>2.7327179589127014E-3</v>
      </c>
      <c r="V1128" s="115">
        <v>1664.7102968353045</v>
      </c>
      <c r="W1128" s="115">
        <v>37.2584848090059</v>
      </c>
      <c r="X1128" s="116">
        <v>1641.0611075859706</v>
      </c>
      <c r="Y1128" s="116">
        <v>35.593890928088889</v>
      </c>
      <c r="Z1128" s="116">
        <v>1651.0907253886428</v>
      </c>
      <c r="AA1128" s="116">
        <v>36.019782457392701</v>
      </c>
      <c r="AB1128" s="116">
        <v>1664.7102968353045</v>
      </c>
      <c r="AC1128" s="116">
        <v>37.2584848090059</v>
      </c>
      <c r="AD1128" s="132">
        <v>0.99240946665051222</v>
      </c>
      <c r="AF1128" s="118">
        <v>50.6111</v>
      </c>
      <c r="AG1128" s="118">
        <v>1.2616800000000001</v>
      </c>
      <c r="AH1128" s="118">
        <v>0.35103499999999999</v>
      </c>
      <c r="AI1128" s="118">
        <v>4.1345800000000002E-2</v>
      </c>
      <c r="AJ1128" s="118">
        <v>2.3069500000000001</v>
      </c>
      <c r="AK1128" s="118">
        <v>5.4092899999999999E-2</v>
      </c>
      <c r="AL1128" s="118">
        <v>15646.25</v>
      </c>
      <c r="AM1128" s="118">
        <v>174.96875</v>
      </c>
      <c r="AN1128" s="118">
        <v>74716.874999999985</v>
      </c>
      <c r="AO1128" s="118">
        <v>1201.0250000000001</v>
      </c>
      <c r="AP1128" s="118">
        <v>683031.25</v>
      </c>
      <c r="AQ1128" s="118">
        <v>10762.0625</v>
      </c>
      <c r="AR1128" s="118">
        <v>45.395000000000003</v>
      </c>
      <c r="AS1128" s="118">
        <v>23.005062500000001</v>
      </c>
      <c r="AT1128" s="118">
        <v>70.944374999999994</v>
      </c>
      <c r="AU1128" s="118">
        <v>26.773812499999998</v>
      </c>
      <c r="AV1128" s="118">
        <f t="shared" si="34"/>
        <v>23494.012599759553</v>
      </c>
      <c r="AW1128" s="118">
        <f t="shared" si="35"/>
        <v>11911.937418873265</v>
      </c>
    </row>
    <row r="1129" spans="1:49" x14ac:dyDescent="0.2">
      <c r="A1129" s="108" t="s">
        <v>1167</v>
      </c>
      <c r="B1129" s="131">
        <v>45748.583800219909</v>
      </c>
      <c r="C1129" s="108" t="s">
        <v>4340</v>
      </c>
      <c r="D1129" s="108">
        <v>84689.8</v>
      </c>
      <c r="E1129" s="108">
        <v>76489.2</v>
      </c>
      <c r="F1129" s="109">
        <v>10.3681</v>
      </c>
      <c r="G1129" s="109">
        <v>104</v>
      </c>
      <c r="H1129" s="109">
        <v>319.65300000000002</v>
      </c>
      <c r="I1129" s="109">
        <v>303.53300000000002</v>
      </c>
      <c r="J1129" s="110">
        <v>4.9223400000000002</v>
      </c>
      <c r="K1129" s="110">
        <v>0.10416299263716457</v>
      </c>
      <c r="L1129" s="111">
        <v>0.32080799999999998</v>
      </c>
      <c r="M1129" s="111">
        <v>6.6902256772996826E-3</v>
      </c>
      <c r="N1129" s="111">
        <v>0.93935199999999996</v>
      </c>
      <c r="O1129" s="112">
        <v>3.10955</v>
      </c>
      <c r="P1129" s="112">
        <v>6.4811307954399433E-2</v>
      </c>
      <c r="Q1129" s="113">
        <v>0.110745</v>
      </c>
      <c r="R1129" s="113">
        <v>2.2327079645354428E-3</v>
      </c>
      <c r="S1129" s="112">
        <v>-0.23225146671933977</v>
      </c>
      <c r="T1129" s="114">
        <v>8.8487700000000002E-2</v>
      </c>
      <c r="U1129" s="114">
        <v>1.886276405554605E-3</v>
      </c>
      <c r="V1129" s="115">
        <v>1811.6746700624215</v>
      </c>
      <c r="W1129" s="115">
        <v>36.626471359197403</v>
      </c>
      <c r="X1129" s="116">
        <v>1797.4892008030167</v>
      </c>
      <c r="Y1129" s="116">
        <v>37.464464677510136</v>
      </c>
      <c r="Z1129" s="116">
        <v>1803.6867252716597</v>
      </c>
      <c r="AA1129" s="116">
        <v>38.16831163313045</v>
      </c>
      <c r="AB1129" s="116">
        <v>1811.6746700624215</v>
      </c>
      <c r="AC1129" s="116">
        <v>36.626471359197403</v>
      </c>
      <c r="AD1129" s="132">
        <v>0.99312326987461752</v>
      </c>
      <c r="AF1129" s="118">
        <v>33.669699999999999</v>
      </c>
      <c r="AG1129" s="118">
        <v>0.79776599999999998</v>
      </c>
      <c r="AH1129" s="118">
        <v>0.24038699999999999</v>
      </c>
      <c r="AI1129" s="118">
        <v>4.2776399999999999E-2</v>
      </c>
      <c r="AJ1129" s="118">
        <v>20.197300000000002</v>
      </c>
      <c r="AK1129" s="118">
        <v>0.58846799999999999</v>
      </c>
      <c r="AL1129" s="118">
        <v>143118.75</v>
      </c>
      <c r="AM1129" s="118">
        <v>3705.75</v>
      </c>
      <c r="AN1129" s="118">
        <v>59766.1875</v>
      </c>
      <c r="AO1129" s="118">
        <v>947.79375000000005</v>
      </c>
      <c r="AP1129" s="118">
        <v>503369.37499999988</v>
      </c>
      <c r="AQ1129" s="118">
        <v>7975.375</v>
      </c>
      <c r="AR1129" s="118">
        <v>-0.66546249999999996</v>
      </c>
      <c r="AS1129" s="118">
        <v>23.799250000000001</v>
      </c>
      <c r="AT1129" s="118">
        <v>-30.469374999999999</v>
      </c>
      <c r="AU1129" s="118">
        <v>29.516375000000004</v>
      </c>
      <c r="AV1129" s="118">
        <f t="shared" si="34"/>
        <v>79336.502731514149</v>
      </c>
      <c r="AW1129" s="118">
        <f t="shared" si="35"/>
        <v>2837349.133759642</v>
      </c>
    </row>
    <row r="1130" spans="1:49" x14ac:dyDescent="0.2">
      <c r="A1130" s="108" t="s">
        <v>1168</v>
      </c>
      <c r="B1130" s="131">
        <v>45748.584216863426</v>
      </c>
      <c r="C1130" s="108" t="s">
        <v>4339</v>
      </c>
      <c r="D1130" s="108">
        <v>83769</v>
      </c>
      <c r="E1130" s="108">
        <v>76574.5</v>
      </c>
      <c r="F1130" s="109">
        <v>10.121</v>
      </c>
      <c r="G1130" s="109">
        <v>101</v>
      </c>
      <c r="H1130" s="109">
        <v>52.402799999999999</v>
      </c>
      <c r="I1130" s="109">
        <v>17.830500000000001</v>
      </c>
      <c r="J1130" s="110">
        <v>4.5250399999999997</v>
      </c>
      <c r="K1130" s="110">
        <v>0.10768436552373793</v>
      </c>
      <c r="L1130" s="111">
        <v>0.30609799999999998</v>
      </c>
      <c r="M1130" s="111">
        <v>7.0231024817526333E-3</v>
      </c>
      <c r="N1130" s="111">
        <v>0.83754099999999998</v>
      </c>
      <c r="O1130" s="112">
        <v>3.25834</v>
      </c>
      <c r="P1130" s="112">
        <v>7.410539094998421E-2</v>
      </c>
      <c r="Q1130" s="113">
        <v>0.10650999999999999</v>
      </c>
      <c r="R1130" s="113">
        <v>2.2518623859554563E-3</v>
      </c>
      <c r="S1130" s="112">
        <v>-1.3911241178965479E-2</v>
      </c>
      <c r="T1130" s="114">
        <v>9.3638399999999997E-2</v>
      </c>
      <c r="U1130" s="114">
        <v>5.3001792145100151E-3</v>
      </c>
      <c r="V1130" s="115">
        <v>1740.5271228177328</v>
      </c>
      <c r="W1130" s="115">
        <v>38.749180799529881</v>
      </c>
      <c r="X1130" s="116">
        <v>1725.4572102570871</v>
      </c>
      <c r="Y1130" s="116">
        <v>39.242583994785853</v>
      </c>
      <c r="Z1130" s="116">
        <v>1731.9047993797674</v>
      </c>
      <c r="AA1130" s="116">
        <v>41.214899640384814</v>
      </c>
      <c r="AB1130" s="116">
        <v>1740.5271228177328</v>
      </c>
      <c r="AC1130" s="116">
        <v>38.749180799529881</v>
      </c>
      <c r="AD1130" s="132">
        <v>0.99187136285702471</v>
      </c>
      <c r="AF1130" s="118">
        <v>5.4962099999999996</v>
      </c>
      <c r="AG1130" s="118">
        <v>0.19913700000000001</v>
      </c>
      <c r="AH1130" s="118">
        <v>1.4494199999999999E-2</v>
      </c>
      <c r="AI1130" s="118">
        <v>4.2139700000000002E-2</v>
      </c>
      <c r="AJ1130" s="118">
        <v>1.1827700000000001</v>
      </c>
      <c r="AK1130" s="118">
        <v>6.9475399999999993E-2</v>
      </c>
      <c r="AL1130" s="118">
        <v>8340.0625</v>
      </c>
      <c r="AM1130" s="118">
        <v>313.73750000000001</v>
      </c>
      <c r="AN1130" s="118">
        <v>8930.1249999999982</v>
      </c>
      <c r="AO1130" s="118">
        <v>248.99562499999999</v>
      </c>
      <c r="AP1130" s="118">
        <v>78615</v>
      </c>
      <c r="AQ1130" s="118">
        <v>2135.0625</v>
      </c>
      <c r="AR1130" s="118">
        <v>-21.766000000000002</v>
      </c>
      <c r="AS1130" s="118">
        <v>22.878687500000002</v>
      </c>
      <c r="AT1130" s="118">
        <v>-3.8244500000000001E-2</v>
      </c>
      <c r="AU1130" s="118">
        <v>29.073374999999999</v>
      </c>
      <c r="AV1130" s="118">
        <f t="shared" si="34"/>
        <v>-3613.2864788346137</v>
      </c>
      <c r="AW1130" s="118">
        <f t="shared" si="35"/>
        <v>-3799.266802673747</v>
      </c>
    </row>
    <row r="1131" spans="1:49" x14ac:dyDescent="0.2">
      <c r="A1131" s="108" t="s">
        <v>1169</v>
      </c>
      <c r="B1131" s="131">
        <v>45748.584630914353</v>
      </c>
      <c r="C1131" s="108" t="s">
        <v>4338</v>
      </c>
      <c r="D1131" s="108">
        <v>83185</v>
      </c>
      <c r="E1131" s="108">
        <v>76691.3</v>
      </c>
      <c r="F1131" s="109">
        <v>10.24</v>
      </c>
      <c r="G1131" s="109">
        <v>102</v>
      </c>
      <c r="H1131" s="109">
        <v>791.63900000000001</v>
      </c>
      <c r="I1131" s="109">
        <v>150.59</v>
      </c>
      <c r="J1131" s="110">
        <v>4.1241099999999999</v>
      </c>
      <c r="K1131" s="110">
        <v>8.7579362185619972E-2</v>
      </c>
      <c r="L1131" s="111">
        <v>0.28789999999999999</v>
      </c>
      <c r="M1131" s="111">
        <v>6.0447912811279099E-3</v>
      </c>
      <c r="N1131" s="111">
        <v>0.96134600000000003</v>
      </c>
      <c r="O1131" s="112">
        <v>3.4657200000000001</v>
      </c>
      <c r="P1131" s="112">
        <v>7.2745217920149222E-2</v>
      </c>
      <c r="Q1131" s="113">
        <v>0.103448</v>
      </c>
      <c r="R1131" s="113">
        <v>2.0752969196298149E-3</v>
      </c>
      <c r="S1131" s="112">
        <v>-0.39754427348376092</v>
      </c>
      <c r="T1131" s="114">
        <v>8.7204500000000004E-2</v>
      </c>
      <c r="U1131" s="114">
        <v>1.9616962384887732E-3</v>
      </c>
      <c r="V1131" s="115">
        <v>1686.8848226044058</v>
      </c>
      <c r="W1131" s="115">
        <v>37.017225137593272</v>
      </c>
      <c r="X1131" s="116">
        <v>1634.2307962216369</v>
      </c>
      <c r="Y1131" s="116">
        <v>34.302388941680789</v>
      </c>
      <c r="Z1131" s="116">
        <v>1657.0308468160081</v>
      </c>
      <c r="AA1131" s="116">
        <v>35.188611527346197</v>
      </c>
      <c r="AB1131" s="116">
        <v>1686.8848226044058</v>
      </c>
      <c r="AC1131" s="116">
        <v>37.017225137593272</v>
      </c>
      <c r="AD1131" s="132">
        <v>0.983083758578296</v>
      </c>
      <c r="AF1131" s="118">
        <v>82.680500000000009</v>
      </c>
      <c r="AG1131" s="118">
        <v>3.40801</v>
      </c>
      <c r="AH1131" s="118">
        <v>0.58913599999999999</v>
      </c>
      <c r="AI1131" s="118">
        <v>4.54414E-2</v>
      </c>
      <c r="AJ1131" s="118">
        <v>9.9585000000000008</v>
      </c>
      <c r="AK1131" s="118">
        <v>0.24782500000000002</v>
      </c>
      <c r="AL1131" s="118">
        <v>69640.625</v>
      </c>
      <c r="AM1131" s="118">
        <v>1934.15</v>
      </c>
      <c r="AN1131" s="118">
        <v>122913.12500000001</v>
      </c>
      <c r="AO1131" s="118">
        <v>4349.4187499999998</v>
      </c>
      <c r="AP1131" s="118">
        <v>1110006.25</v>
      </c>
      <c r="AQ1131" s="118">
        <v>39277.9375</v>
      </c>
      <c r="AR1131" s="118">
        <v>18.500687499999998</v>
      </c>
      <c r="AS1131" s="118">
        <v>22.631437500000001</v>
      </c>
      <c r="AT1131" s="118">
        <v>55.9534375</v>
      </c>
      <c r="AU1131" s="118">
        <v>27.359562499999999</v>
      </c>
      <c r="AV1131" s="118">
        <f t="shared" si="34"/>
        <v>197254.68746150838</v>
      </c>
      <c r="AW1131" s="118">
        <f t="shared" si="35"/>
        <v>241397.75571463624</v>
      </c>
    </row>
    <row r="1132" spans="1:49" x14ac:dyDescent="0.2">
      <c r="A1132" s="108" t="s">
        <v>1170</v>
      </c>
      <c r="B1132" s="131">
        <v>45748.585045902779</v>
      </c>
      <c r="C1132" s="108" t="s">
        <v>4338</v>
      </c>
      <c r="D1132" s="108">
        <v>82917.100000000006</v>
      </c>
      <c r="E1132" s="108">
        <v>76713.8</v>
      </c>
      <c r="F1132" s="109">
        <v>10.15</v>
      </c>
      <c r="G1132" s="109">
        <v>102</v>
      </c>
      <c r="H1132" s="109">
        <v>89.723200000000006</v>
      </c>
      <c r="I1132" s="109">
        <v>51.656799999999997</v>
      </c>
      <c r="J1132" s="110">
        <v>4.4249400000000003</v>
      </c>
      <c r="K1132" s="110">
        <v>9.9916231488582488E-2</v>
      </c>
      <c r="L1132" s="111">
        <v>0.30634099999999997</v>
      </c>
      <c r="M1132" s="111">
        <v>6.8090236863518104E-3</v>
      </c>
      <c r="N1132" s="111">
        <v>0.87524800000000003</v>
      </c>
      <c r="O1132" s="112">
        <v>3.26288</v>
      </c>
      <c r="P1132" s="112">
        <v>7.2337271712167861E-2</v>
      </c>
      <c r="Q1132" s="113">
        <v>0.104813</v>
      </c>
      <c r="R1132" s="113">
        <v>2.1786462705728525E-3</v>
      </c>
      <c r="S1132" s="112">
        <v>0.12638311096816798</v>
      </c>
      <c r="T1132" s="114">
        <v>8.7996699999999997E-2</v>
      </c>
      <c r="U1132" s="114">
        <v>2.3043489176676349E-3</v>
      </c>
      <c r="V1132" s="115">
        <v>1711.0362226758987</v>
      </c>
      <c r="W1132" s="115">
        <v>38.237588348648991</v>
      </c>
      <c r="X1132" s="116">
        <v>1723.3505059420902</v>
      </c>
      <c r="Y1132" s="116">
        <v>38.206269860869824</v>
      </c>
      <c r="Z1132" s="116">
        <v>1717.4251539673273</v>
      </c>
      <c r="AA1132" s="116">
        <v>38.779881591188555</v>
      </c>
      <c r="AB1132" s="116">
        <v>1711.0362226758987</v>
      </c>
      <c r="AC1132" s="116">
        <v>38.237588348648991</v>
      </c>
      <c r="AD1132" s="132">
        <v>1.0032942049645253</v>
      </c>
      <c r="AF1132" s="118">
        <v>9.3311600000000006</v>
      </c>
      <c r="AG1132" s="118">
        <v>0.32630000000000003</v>
      </c>
      <c r="AH1132" s="118">
        <v>7.18414E-2</v>
      </c>
      <c r="AI1132" s="118">
        <v>3.7457900000000002E-2</v>
      </c>
      <c r="AJ1132" s="118">
        <v>3.4062200000000002</v>
      </c>
      <c r="AK1132" s="118">
        <v>0.175986</v>
      </c>
      <c r="AL1132" s="118">
        <v>24049.75</v>
      </c>
      <c r="AM1132" s="118">
        <v>1176.35625</v>
      </c>
      <c r="AN1132" s="118">
        <v>15007.75</v>
      </c>
      <c r="AO1132" s="118">
        <v>475.89875000000001</v>
      </c>
      <c r="AP1132" s="118">
        <v>133022.5</v>
      </c>
      <c r="AQ1132" s="118">
        <v>3837.28125</v>
      </c>
      <c r="AR1132" s="118">
        <v>-20.872187499999999</v>
      </c>
      <c r="AS1132" s="118">
        <v>23.793875</v>
      </c>
      <c r="AT1132" s="118">
        <v>-35.132937499999997</v>
      </c>
      <c r="AU1132" s="118">
        <v>30.365812499999997</v>
      </c>
      <c r="AV1132" s="118">
        <f t="shared" si="34"/>
        <v>-10401.30243319854</v>
      </c>
      <c r="AW1132" s="118">
        <f t="shared" si="35"/>
        <v>-11861.071763519651</v>
      </c>
    </row>
    <row r="1133" spans="1:49" x14ac:dyDescent="0.2">
      <c r="A1133" s="108" t="s">
        <v>1171</v>
      </c>
      <c r="B1133" s="131">
        <v>45748.585462916664</v>
      </c>
      <c r="C1133" s="108" t="s">
        <v>4338</v>
      </c>
      <c r="D1133" s="108">
        <v>82273.7</v>
      </c>
      <c r="E1133" s="108">
        <v>76719</v>
      </c>
      <c r="F1133" s="109">
        <v>10.297000000000001</v>
      </c>
      <c r="G1133" s="109">
        <v>103</v>
      </c>
      <c r="H1133" s="109">
        <v>527.86300000000006</v>
      </c>
      <c r="I1133" s="109">
        <v>28.7257</v>
      </c>
      <c r="J1133" s="110">
        <v>4.2253800000000004</v>
      </c>
      <c r="K1133" s="110">
        <v>8.9400321720729842E-2</v>
      </c>
      <c r="L1133" s="111">
        <v>0.293464</v>
      </c>
      <c r="M1133" s="111">
        <v>6.1532435393457322E-3</v>
      </c>
      <c r="N1133" s="111">
        <v>0.95167800000000002</v>
      </c>
      <c r="O1133" s="112">
        <v>3.40265</v>
      </c>
      <c r="P1133" s="112">
        <v>7.1190855148958565E-2</v>
      </c>
      <c r="Q1133" s="113">
        <v>0.103897</v>
      </c>
      <c r="R1133" s="113">
        <v>2.0895252849630706E-3</v>
      </c>
      <c r="S1133" s="112">
        <v>-0.20966631677547792</v>
      </c>
      <c r="T1133" s="114">
        <v>0.10458199999999999</v>
      </c>
      <c r="U1133" s="114">
        <v>3.6994346549844609E-3</v>
      </c>
      <c r="V1133" s="115">
        <v>1694.8722911487116</v>
      </c>
      <c r="W1133" s="115">
        <v>37.072385547670507</v>
      </c>
      <c r="X1133" s="116">
        <v>1660.9321034962215</v>
      </c>
      <c r="Y1133" s="116">
        <v>34.750320130561349</v>
      </c>
      <c r="Z1133" s="116">
        <v>1675.6110688358901</v>
      </c>
      <c r="AA1133" s="116">
        <v>35.452472590097123</v>
      </c>
      <c r="AB1133" s="116">
        <v>1694.8722911487116</v>
      </c>
      <c r="AC1133" s="116">
        <v>37.072385547670507</v>
      </c>
      <c r="AD1133" s="132">
        <v>0.98800007175208537</v>
      </c>
      <c r="AF1133" s="118">
        <v>54.669000000000004</v>
      </c>
      <c r="AG1133" s="118">
        <v>1.5353400000000001</v>
      </c>
      <c r="AH1133" s="118">
        <v>0.38489000000000001</v>
      </c>
      <c r="AI1133" s="118">
        <v>4.7206799999999993E-2</v>
      </c>
      <c r="AJ1133" s="118">
        <v>1.8885700000000001</v>
      </c>
      <c r="AK1133" s="118">
        <v>6.07708E-2</v>
      </c>
      <c r="AL1133" s="118">
        <v>15616.8125</v>
      </c>
      <c r="AM1133" s="118">
        <v>239.52</v>
      </c>
      <c r="AN1133" s="118">
        <v>83208.125</v>
      </c>
      <c r="AO1133" s="118">
        <v>1665.3125</v>
      </c>
      <c r="AP1133" s="118">
        <v>747431.25</v>
      </c>
      <c r="AQ1133" s="118">
        <v>14875.312500000002</v>
      </c>
      <c r="AR1133" s="118">
        <v>55.187749999999994</v>
      </c>
      <c r="AS1133" s="118">
        <v>25.913062500000002</v>
      </c>
      <c r="AT1133" s="118">
        <v>21.645312499999999</v>
      </c>
      <c r="AU1133" s="118">
        <v>28.986062499999999</v>
      </c>
      <c r="AV1133" s="118">
        <f t="shared" si="34"/>
        <v>14886.775402567057</v>
      </c>
      <c r="AW1133" s="118">
        <f t="shared" si="35"/>
        <v>6996.2682817838186</v>
      </c>
    </row>
    <row r="1134" spans="1:49" x14ac:dyDescent="0.2">
      <c r="A1134" s="108" t="s">
        <v>1172</v>
      </c>
      <c r="B1134" s="131">
        <v>45748.585878449077</v>
      </c>
      <c r="C1134" s="108" t="s">
        <v>4338</v>
      </c>
      <c r="D1134" s="108">
        <v>81997.3</v>
      </c>
      <c r="E1134" s="108">
        <v>76771.100000000006</v>
      </c>
      <c r="F1134" s="109">
        <v>10.151999999999999</v>
      </c>
      <c r="G1134" s="109">
        <v>102</v>
      </c>
      <c r="H1134" s="109">
        <v>157.77600000000001</v>
      </c>
      <c r="I1134" s="109">
        <v>39.819499999999998</v>
      </c>
      <c r="J1134" s="110">
        <v>4.4266899999999998</v>
      </c>
      <c r="K1134" s="110">
        <v>9.4918541961410252E-2</v>
      </c>
      <c r="L1134" s="111">
        <v>0.30437199999999998</v>
      </c>
      <c r="M1134" s="111">
        <v>6.4477735178664584E-3</v>
      </c>
      <c r="N1134" s="111">
        <v>0.85868</v>
      </c>
      <c r="O1134" s="112">
        <v>3.2785700000000002</v>
      </c>
      <c r="P1134" s="112">
        <v>6.9458485298558012E-2</v>
      </c>
      <c r="Q1134" s="113">
        <v>0.105266</v>
      </c>
      <c r="R1134" s="113">
        <v>2.1477135743764807E-3</v>
      </c>
      <c r="S1134" s="112">
        <v>9.4504637413448639E-2</v>
      </c>
      <c r="T1134" s="114">
        <v>8.9020699999999994E-2</v>
      </c>
      <c r="U1134" s="114">
        <v>2.5711885018986839E-3</v>
      </c>
      <c r="V1134" s="115">
        <v>1718.9657669563151</v>
      </c>
      <c r="W1134" s="115">
        <v>37.495013704586796</v>
      </c>
      <c r="X1134" s="116">
        <v>1716.1095238999162</v>
      </c>
      <c r="Y1134" s="116">
        <v>36.356816580557293</v>
      </c>
      <c r="Z1134" s="116">
        <v>1717.0239152650936</v>
      </c>
      <c r="AA1134" s="116">
        <v>36.816991149105704</v>
      </c>
      <c r="AB1134" s="116">
        <v>1718.9657669563151</v>
      </c>
      <c r="AC1134" s="116">
        <v>37.495013704586796</v>
      </c>
      <c r="AD1134" s="132">
        <v>0.99744078934710401</v>
      </c>
      <c r="AF1134" s="118">
        <v>16.2742</v>
      </c>
      <c r="AG1134" s="118">
        <v>0.30343100000000001</v>
      </c>
      <c r="AH1134" s="118">
        <v>0.11235199999999999</v>
      </c>
      <c r="AI1134" s="118">
        <v>4.3979299999999999E-2</v>
      </c>
      <c r="AJ1134" s="118">
        <v>2.6107900000000002</v>
      </c>
      <c r="AK1134" s="118">
        <v>5.56281E-2</v>
      </c>
      <c r="AL1134" s="118">
        <v>18546.625</v>
      </c>
      <c r="AM1134" s="118">
        <v>162.426875</v>
      </c>
      <c r="AN1134" s="118">
        <v>26096.5</v>
      </c>
      <c r="AO1134" s="118">
        <v>270.47312499999998</v>
      </c>
      <c r="AP1134" s="118">
        <v>230325</v>
      </c>
      <c r="AQ1134" s="118">
        <v>2045.75</v>
      </c>
      <c r="AR1134" s="118">
        <v>44.700125</v>
      </c>
      <c r="AS1134" s="118">
        <v>24.132999999999999</v>
      </c>
      <c r="AT1134" s="118">
        <v>103.66562500000001</v>
      </c>
      <c r="AU1134" s="118">
        <v>27.974875000000001</v>
      </c>
      <c r="AV1134" s="118">
        <f t="shared" si="34"/>
        <v>11047.083956142736</v>
      </c>
      <c r="AW1134" s="118">
        <f t="shared" si="35"/>
        <v>5964.9800315362863</v>
      </c>
    </row>
    <row r="1135" spans="1:49" x14ac:dyDescent="0.2">
      <c r="A1135" s="108" t="s">
        <v>1173</v>
      </c>
      <c r="B1135" s="131">
        <v>45748.586302673611</v>
      </c>
      <c r="C1135" s="108" t="s">
        <v>4338</v>
      </c>
      <c r="D1135" s="108">
        <v>79127.600000000006</v>
      </c>
      <c r="E1135" s="108">
        <v>76973.3</v>
      </c>
      <c r="F1135" s="109">
        <v>10.170999999999999</v>
      </c>
      <c r="G1135" s="109">
        <v>102</v>
      </c>
      <c r="H1135" s="109">
        <v>1083.06</v>
      </c>
      <c r="I1135" s="109">
        <v>525.00900000000001</v>
      </c>
      <c r="J1135" s="110">
        <v>4.4773899999999998</v>
      </c>
      <c r="K1135" s="110">
        <v>9.5865460359818855E-2</v>
      </c>
      <c r="L1135" s="111">
        <v>0.30145</v>
      </c>
      <c r="M1135" s="111">
        <v>6.44117024261896E-3</v>
      </c>
      <c r="N1135" s="111">
        <v>0.98023400000000005</v>
      </c>
      <c r="O1135" s="112">
        <v>3.3132600000000001</v>
      </c>
      <c r="P1135" s="112">
        <v>7.1031575774439928E-2</v>
      </c>
      <c r="Q1135" s="113">
        <v>0.107395</v>
      </c>
      <c r="R1135" s="113">
        <v>2.1550624861325948E-3</v>
      </c>
      <c r="S1135" s="112">
        <v>0.15264699754344818</v>
      </c>
      <c r="T1135" s="114">
        <v>8.5851800000000006E-2</v>
      </c>
      <c r="U1135" s="114">
        <v>1.891271055903939E-3</v>
      </c>
      <c r="V1135" s="115">
        <v>1755.6786040964207</v>
      </c>
      <c r="W1135" s="115">
        <v>36.708448740238275</v>
      </c>
      <c r="X1135" s="116">
        <v>1700.3152280797003</v>
      </c>
      <c r="Y1135" s="116">
        <v>36.452336962320295</v>
      </c>
      <c r="Z1135" s="116">
        <v>1724.8970839375165</v>
      </c>
      <c r="AA1135" s="116">
        <v>36.931795761588589</v>
      </c>
      <c r="AB1135" s="116">
        <v>1755.6786040964207</v>
      </c>
      <c r="AC1135" s="116">
        <v>36.708448740238275</v>
      </c>
      <c r="AD1135" s="132">
        <v>0.98361431351113837</v>
      </c>
      <c r="AF1135" s="118">
        <v>111.27</v>
      </c>
      <c r="AG1135" s="118">
        <v>0.70870500000000003</v>
      </c>
      <c r="AH1135" s="118">
        <v>0.800728</v>
      </c>
      <c r="AI1135" s="118">
        <v>5.0149300000000001E-2</v>
      </c>
      <c r="AJ1135" s="118">
        <v>34.330399999999997</v>
      </c>
      <c r="AK1135" s="118">
        <v>0.41591</v>
      </c>
      <c r="AL1135" s="118">
        <v>237519.375</v>
      </c>
      <c r="AM1135" s="118">
        <v>2167.7062500000002</v>
      </c>
      <c r="AN1135" s="118">
        <v>181228.12500000003</v>
      </c>
      <c r="AO1135" s="118">
        <v>1722.8187500000001</v>
      </c>
      <c r="AP1135" s="118">
        <v>1579500</v>
      </c>
      <c r="AQ1135" s="118">
        <v>13003.75</v>
      </c>
      <c r="AR1135" s="118">
        <v>41.577625000000005</v>
      </c>
      <c r="AS1135" s="118">
        <v>21.988875</v>
      </c>
      <c r="AT1135" s="118">
        <v>34.950062500000001</v>
      </c>
      <c r="AU1135" s="118">
        <v>26.337062499999998</v>
      </c>
      <c r="AV1135" s="118">
        <f t="shared" si="34"/>
        <v>47097.888066532287</v>
      </c>
      <c r="AW1135" s="118">
        <f t="shared" si="35"/>
        <v>24911.356747866041</v>
      </c>
    </row>
    <row r="1136" spans="1:49" x14ac:dyDescent="0.2">
      <c r="A1136" s="108" t="s">
        <v>1174</v>
      </c>
      <c r="B1136" s="131">
        <v>45748.586720624997</v>
      </c>
      <c r="C1136" s="108" t="s">
        <v>4338</v>
      </c>
      <c r="D1136" s="108">
        <v>78463.8</v>
      </c>
      <c r="E1136" s="108">
        <v>77004.899999999994</v>
      </c>
      <c r="F1136" s="109">
        <v>10.138</v>
      </c>
      <c r="G1136" s="109">
        <v>102</v>
      </c>
      <c r="H1136" s="109">
        <v>1794.03</v>
      </c>
      <c r="I1136" s="109">
        <v>377.399</v>
      </c>
      <c r="J1136" s="110">
        <v>4.4123700000000001</v>
      </c>
      <c r="K1136" s="110">
        <v>9.4312225914830364E-2</v>
      </c>
      <c r="L1136" s="111">
        <v>0.299981</v>
      </c>
      <c r="M1136" s="111">
        <v>6.4012021871520351E-3</v>
      </c>
      <c r="N1136" s="111">
        <v>0.98229100000000003</v>
      </c>
      <c r="O1136" s="112">
        <v>3.33264</v>
      </c>
      <c r="P1136" s="112">
        <v>7.1079188974551483E-2</v>
      </c>
      <c r="Q1136" s="113">
        <v>0.106514</v>
      </c>
      <c r="R1136" s="113">
        <v>2.1354779729720933E-3</v>
      </c>
      <c r="S1136" s="112">
        <v>-1.1221848674546292E-3</v>
      </c>
      <c r="T1136" s="114">
        <v>8.6808200000000002E-2</v>
      </c>
      <c r="U1136" s="114">
        <v>1.8227830410185958E-3</v>
      </c>
      <c r="V1136" s="115">
        <v>1740.5959516888761</v>
      </c>
      <c r="W1136" s="115">
        <v>36.744786501540204</v>
      </c>
      <c r="X1136" s="116">
        <v>1691.6182001684172</v>
      </c>
      <c r="Y1136" s="116">
        <v>36.079159381919908</v>
      </c>
      <c r="Z1136" s="116">
        <v>1713.2393473505895</v>
      </c>
      <c r="AA1136" s="116">
        <v>36.619643496240194</v>
      </c>
      <c r="AB1136" s="116">
        <v>1740.5959516888761</v>
      </c>
      <c r="AC1136" s="116">
        <v>36.744786501540204</v>
      </c>
      <c r="AD1136" s="132">
        <v>0.98632400477082049</v>
      </c>
      <c r="AF1136" s="118">
        <v>183.64400000000001</v>
      </c>
      <c r="AG1136" s="118">
        <v>2.8292799999999998</v>
      </c>
      <c r="AH1136" s="118">
        <v>1.3182499999999999</v>
      </c>
      <c r="AI1136" s="118">
        <v>5.3772099999999996E-2</v>
      </c>
      <c r="AJ1136" s="118">
        <v>24.619399999999999</v>
      </c>
      <c r="AK1136" s="118">
        <v>0.26744800000000002</v>
      </c>
      <c r="AL1136" s="118">
        <v>170105</v>
      </c>
      <c r="AM1136" s="118">
        <v>1457.2437500000001</v>
      </c>
      <c r="AN1136" s="118">
        <v>292123.12500000006</v>
      </c>
      <c r="AO1136" s="118">
        <v>2123.28125</v>
      </c>
      <c r="AP1136" s="118">
        <v>2566081.25</v>
      </c>
      <c r="AQ1136" s="118">
        <v>18608.562500000004</v>
      </c>
      <c r="AR1136" s="118">
        <v>-24.197749999999999</v>
      </c>
      <c r="AS1136" s="118">
        <v>21.524625</v>
      </c>
      <c r="AT1136" s="118">
        <v>-82.453125</v>
      </c>
      <c r="AU1136" s="118">
        <v>30.111125000000001</v>
      </c>
      <c r="AV1136" s="118">
        <f t="shared" si="34"/>
        <v>-490885.2574033796</v>
      </c>
      <c r="AW1136" s="118">
        <f t="shared" si="35"/>
        <v>-436671.68198143685</v>
      </c>
    </row>
    <row r="1137" spans="1:49" x14ac:dyDescent="0.2">
      <c r="A1137" s="108" t="s">
        <v>1175</v>
      </c>
      <c r="B1137" s="131">
        <v>45748.587138935189</v>
      </c>
      <c r="C1137" s="108" t="s">
        <v>4338</v>
      </c>
      <c r="D1137" s="108">
        <v>78115.100000000006</v>
      </c>
      <c r="E1137" s="108">
        <v>76982.7</v>
      </c>
      <c r="F1137" s="109">
        <v>10.234</v>
      </c>
      <c r="G1137" s="109">
        <v>102</v>
      </c>
      <c r="H1137" s="109">
        <v>97.805999999999997</v>
      </c>
      <c r="I1137" s="109">
        <v>66.688599999999994</v>
      </c>
      <c r="J1137" s="110">
        <v>4.2226900000000001</v>
      </c>
      <c r="K1137" s="110">
        <v>9.3559136028717141E-2</v>
      </c>
      <c r="L1137" s="111">
        <v>0.29408299999999998</v>
      </c>
      <c r="M1137" s="111">
        <v>6.4945439662843149E-3</v>
      </c>
      <c r="N1137" s="111">
        <v>0.82234799999999997</v>
      </c>
      <c r="O1137" s="112">
        <v>3.39127</v>
      </c>
      <c r="P1137" s="112">
        <v>7.4614272334788595E-2</v>
      </c>
      <c r="Q1137" s="113">
        <v>0.103825</v>
      </c>
      <c r="R1137" s="113">
        <v>2.1609600027617357E-3</v>
      </c>
      <c r="S1137" s="112">
        <v>0.24966201774540789</v>
      </c>
      <c r="T1137" s="114">
        <v>8.3830199999999994E-2</v>
      </c>
      <c r="U1137" s="114">
        <v>2.0115471844617512E-3</v>
      </c>
      <c r="V1137" s="115">
        <v>1693.5943199336587</v>
      </c>
      <c r="W1137" s="115">
        <v>38.372579972754387</v>
      </c>
      <c r="X1137" s="116">
        <v>1665.8436525080933</v>
      </c>
      <c r="Y1137" s="116">
        <v>36.651670894802777</v>
      </c>
      <c r="Z1137" s="116">
        <v>1677.7913427308163</v>
      </c>
      <c r="AA1137" s="116">
        <v>37.173628294370751</v>
      </c>
      <c r="AB1137" s="116">
        <v>1693.5943199336587</v>
      </c>
      <c r="AC1137" s="116">
        <v>38.372579972754387</v>
      </c>
      <c r="AD1137" s="132">
        <v>0.99014541501058539</v>
      </c>
      <c r="AF1137" s="118">
        <v>9.9774899999999995</v>
      </c>
      <c r="AG1137" s="118">
        <v>6.8864099999999998E-2</v>
      </c>
      <c r="AH1137" s="118">
        <v>5.85706E-2</v>
      </c>
      <c r="AI1137" s="118">
        <v>4.6355300000000002E-2</v>
      </c>
      <c r="AJ1137" s="118">
        <v>4.3406800000000008</v>
      </c>
      <c r="AK1137" s="118">
        <v>7.5208800000000006E-2</v>
      </c>
      <c r="AL1137" s="118">
        <v>29235.1875</v>
      </c>
      <c r="AM1137" s="118">
        <v>427.57062500000001</v>
      </c>
      <c r="AN1137" s="118">
        <v>15302.375</v>
      </c>
      <c r="AO1137" s="118">
        <v>137.935</v>
      </c>
      <c r="AP1137" s="118">
        <v>137489.375</v>
      </c>
      <c r="AQ1137" s="118">
        <v>903.3125</v>
      </c>
      <c r="AR1137" s="118">
        <v>-23.6640625</v>
      </c>
      <c r="AS1137" s="118">
        <v>24.398687500000001</v>
      </c>
      <c r="AT1137" s="118">
        <v>70.695625000000007</v>
      </c>
      <c r="AU1137" s="118">
        <v>29.164437500000002</v>
      </c>
      <c r="AV1137" s="118">
        <f t="shared" si="34"/>
        <v>-3443.3234705025302</v>
      </c>
      <c r="AW1137" s="118">
        <f t="shared" si="35"/>
        <v>-3550.2897687828809</v>
      </c>
    </row>
    <row r="1138" spans="1:49" x14ac:dyDescent="0.2">
      <c r="A1138" s="108" t="s">
        <v>1176</v>
      </c>
      <c r="B1138" s="131">
        <v>45748.587557986109</v>
      </c>
      <c r="C1138" s="108" t="s">
        <v>4338</v>
      </c>
      <c r="D1138" s="108">
        <v>77387.5</v>
      </c>
      <c r="E1138" s="108">
        <v>77022.399999999994</v>
      </c>
      <c r="F1138" s="109">
        <v>10.247999999999999</v>
      </c>
      <c r="G1138" s="109">
        <v>102</v>
      </c>
      <c r="H1138" s="109">
        <v>793.75099999999998</v>
      </c>
      <c r="I1138" s="109">
        <v>235.982</v>
      </c>
      <c r="J1138" s="110">
        <v>4.3458199999999998</v>
      </c>
      <c r="K1138" s="110">
        <v>9.3800905353893044E-2</v>
      </c>
      <c r="L1138" s="111">
        <v>0.28633199999999998</v>
      </c>
      <c r="M1138" s="111">
        <v>6.1897765926727912E-3</v>
      </c>
      <c r="N1138" s="111">
        <v>0.97519400000000001</v>
      </c>
      <c r="O1138" s="112">
        <v>3.48603</v>
      </c>
      <c r="P1138" s="112">
        <v>7.5752587880613023E-2</v>
      </c>
      <c r="Q1138" s="113">
        <v>0.10997700000000001</v>
      </c>
      <c r="R1138" s="113">
        <v>2.2091439728910835E-3</v>
      </c>
      <c r="S1138" s="112">
        <v>0.30919477340488011</v>
      </c>
      <c r="T1138" s="114">
        <v>8.8822399999999996E-2</v>
      </c>
      <c r="U1138" s="114">
        <v>2.0598470653919914E-3</v>
      </c>
      <c r="V1138" s="115">
        <v>1799.0223101380866</v>
      </c>
      <c r="W1138" s="115">
        <v>36.549694051933997</v>
      </c>
      <c r="X1138" s="116">
        <v>1625.8151209348114</v>
      </c>
      <c r="Y1138" s="116">
        <v>35.329501704300824</v>
      </c>
      <c r="Z1138" s="116">
        <v>1702.491359324795</v>
      </c>
      <c r="AA1138" s="116">
        <v>36.746858098551208</v>
      </c>
      <c r="AB1138" s="116">
        <v>1799.0223101380866</v>
      </c>
      <c r="AC1138" s="116">
        <v>36.549694051933997</v>
      </c>
      <c r="AD1138" s="132">
        <v>0.95362880471211131</v>
      </c>
      <c r="AF1138" s="118">
        <v>80.719799999999992</v>
      </c>
      <c r="AG1138" s="118">
        <v>1.13334</v>
      </c>
      <c r="AH1138" s="118">
        <v>0.57982499999999992</v>
      </c>
      <c r="AI1138" s="118">
        <v>4.3891899999999998E-2</v>
      </c>
      <c r="AJ1138" s="118">
        <v>15.3299</v>
      </c>
      <c r="AK1138" s="118">
        <v>0.20446500000000001</v>
      </c>
      <c r="AL1138" s="118">
        <v>109251.25</v>
      </c>
      <c r="AM1138" s="118">
        <v>1336.0250000000001</v>
      </c>
      <c r="AN1138" s="118">
        <v>126718.12499999999</v>
      </c>
      <c r="AO1138" s="118">
        <v>1027.125</v>
      </c>
      <c r="AP1138" s="118">
        <v>1076200</v>
      </c>
      <c r="AQ1138" s="118">
        <v>9086.3125</v>
      </c>
      <c r="AR1138" s="118">
        <v>4.5808500000000008</v>
      </c>
      <c r="AS1138" s="118">
        <v>26.2745</v>
      </c>
      <c r="AT1138" s="118">
        <v>-9.0253750000000004</v>
      </c>
      <c r="AU1138" s="118">
        <v>24.417562499999999</v>
      </c>
      <c r="AV1138" s="118">
        <f t="shared" si="34"/>
        <v>161655.88466131006</v>
      </c>
      <c r="AW1138" s="118">
        <f t="shared" si="35"/>
        <v>927214.8494554403</v>
      </c>
    </row>
    <row r="1139" spans="1:49" x14ac:dyDescent="0.2">
      <c r="A1139" s="108" t="s">
        <v>1177</v>
      </c>
      <c r="B1139" s="131">
        <v>45748.587973518515</v>
      </c>
      <c r="C1139" s="108" t="s">
        <v>4339</v>
      </c>
      <c r="D1139" s="108">
        <v>77128.800000000003</v>
      </c>
      <c r="E1139" s="108">
        <v>77042.2</v>
      </c>
      <c r="F1139" s="109">
        <v>10.086</v>
      </c>
      <c r="G1139" s="109">
        <v>100</v>
      </c>
      <c r="H1139" s="109">
        <v>273.42399999999998</v>
      </c>
      <c r="I1139" s="109">
        <v>290.24599999999998</v>
      </c>
      <c r="J1139" s="110">
        <v>3.2471899999999998</v>
      </c>
      <c r="K1139" s="110">
        <v>7.1182658054683517E-2</v>
      </c>
      <c r="L1139" s="111">
        <v>0.251471</v>
      </c>
      <c r="M1139" s="111">
        <v>5.3911850363718731E-3</v>
      </c>
      <c r="N1139" s="111">
        <v>0.94549899999999998</v>
      </c>
      <c r="O1139" s="112">
        <v>3.9759899999999999</v>
      </c>
      <c r="P1139" s="112">
        <v>8.5117783772194172E-2</v>
      </c>
      <c r="Q1139" s="113">
        <v>9.3551899999999993E-2</v>
      </c>
      <c r="R1139" s="113">
        <v>1.8892301484329536E-3</v>
      </c>
      <c r="S1139" s="112">
        <v>-0.33792780536700562</v>
      </c>
      <c r="T1139" s="114">
        <v>7.4692300000000003E-2</v>
      </c>
      <c r="U1139" s="114">
        <v>1.571463767079916E-3</v>
      </c>
      <c r="V1139" s="115">
        <v>1499.0842575947361</v>
      </c>
      <c r="W1139" s="115">
        <v>38.186251821682092</v>
      </c>
      <c r="X1139" s="116">
        <v>1446.2567096724274</v>
      </c>
      <c r="Y1139" s="116">
        <v>30.961387199913148</v>
      </c>
      <c r="Z1139" s="116">
        <v>1467.4430613810077</v>
      </c>
      <c r="AA1139" s="116">
        <v>32.168274000906088</v>
      </c>
      <c r="AB1139" s="116">
        <v>1499.0842575947361</v>
      </c>
      <c r="AC1139" s="116">
        <v>38.186251821682092</v>
      </c>
      <c r="AD1139" s="132">
        <v>0.9847137022894179</v>
      </c>
      <c r="AF1139" s="118">
        <v>27.729299999999999</v>
      </c>
      <c r="AG1139" s="118">
        <v>0.49827499999999997</v>
      </c>
      <c r="AH1139" s="118">
        <v>0.19284999999999999</v>
      </c>
      <c r="AI1139" s="118">
        <v>4.9106400000000001E-2</v>
      </c>
      <c r="AJ1139" s="118">
        <v>18.824000000000002</v>
      </c>
      <c r="AK1139" s="118">
        <v>0.20299700000000001</v>
      </c>
      <c r="AL1139" s="118">
        <v>112925</v>
      </c>
      <c r="AM1139" s="118">
        <v>1232.9375</v>
      </c>
      <c r="AN1139" s="118">
        <v>32557.625000000007</v>
      </c>
      <c r="AO1139" s="118">
        <v>382.31437499999998</v>
      </c>
      <c r="AP1139" s="118">
        <v>326455</v>
      </c>
      <c r="AQ1139" s="118">
        <v>3694.75</v>
      </c>
      <c r="AR1139" s="118">
        <v>95.557500000000005</v>
      </c>
      <c r="AS1139" s="118">
        <v>21.926437499999999</v>
      </c>
      <c r="AT1139" s="118">
        <v>53.595500000000001</v>
      </c>
      <c r="AU1139" s="118">
        <v>26.233250000000002</v>
      </c>
      <c r="AV1139" s="118">
        <f t="shared" si="34"/>
        <v>3922.4845661121785</v>
      </c>
      <c r="AW1139" s="118">
        <f t="shared" si="35"/>
        <v>901.13983189220403</v>
      </c>
    </row>
    <row r="1140" spans="1:49" x14ac:dyDescent="0.2">
      <c r="A1140" s="108" t="s">
        <v>1178</v>
      </c>
      <c r="B1140" s="131">
        <v>45748.588389050929</v>
      </c>
      <c r="C1140" s="108" t="s">
        <v>4338</v>
      </c>
      <c r="D1140" s="108">
        <v>76439.3</v>
      </c>
      <c r="E1140" s="108">
        <v>77017.399999999994</v>
      </c>
      <c r="F1140" s="109">
        <v>10.24</v>
      </c>
      <c r="G1140" s="109">
        <v>102</v>
      </c>
      <c r="H1140" s="109">
        <v>334.09699999999998</v>
      </c>
      <c r="I1140" s="109">
        <v>131.26400000000001</v>
      </c>
      <c r="J1140" s="110">
        <v>3.36226</v>
      </c>
      <c r="K1140" s="110">
        <v>7.2041043595994628E-2</v>
      </c>
      <c r="L1140" s="111">
        <v>0.25958799999999999</v>
      </c>
      <c r="M1140" s="111">
        <v>5.5193862691063763E-3</v>
      </c>
      <c r="N1140" s="111">
        <v>0.90032800000000002</v>
      </c>
      <c r="O1140" s="112">
        <v>3.8511899999999999</v>
      </c>
      <c r="P1140" s="112">
        <v>8.1868429162162387E-2</v>
      </c>
      <c r="Q1140" s="113">
        <v>9.3911999999999995E-2</v>
      </c>
      <c r="R1140" s="113">
        <v>1.9002839053246753E-3</v>
      </c>
      <c r="S1140" s="112">
        <v>5.093661200438615E-2</v>
      </c>
      <c r="T1140" s="114">
        <v>7.7414399999999994E-2</v>
      </c>
      <c r="U1140" s="114">
        <v>1.753763754152765E-3</v>
      </c>
      <c r="V1140" s="115">
        <v>1506.3453177614522</v>
      </c>
      <c r="W1140" s="115">
        <v>38.225296385473214</v>
      </c>
      <c r="X1140" s="116">
        <v>1488.1021384564706</v>
      </c>
      <c r="Y1140" s="116">
        <v>31.634010398937974</v>
      </c>
      <c r="Z1140" s="116">
        <v>1495.2903997429414</v>
      </c>
      <c r="AA1140" s="116">
        <v>32.038652833675407</v>
      </c>
      <c r="AB1140" s="116">
        <v>1506.3453177614522</v>
      </c>
      <c r="AC1140" s="116">
        <v>38.225296385473214</v>
      </c>
      <c r="AD1140" s="132">
        <v>0.9947075137808481</v>
      </c>
      <c r="AF1140" s="118">
        <v>33.801400000000001</v>
      </c>
      <c r="AG1140" s="118">
        <v>0.23694899999999999</v>
      </c>
      <c r="AH1140" s="118">
        <v>0.24467700000000001</v>
      </c>
      <c r="AI1140" s="118">
        <v>3.9391699999999995E-2</v>
      </c>
      <c r="AJ1140" s="118">
        <v>8.5016099999999994</v>
      </c>
      <c r="AK1140" s="118">
        <v>0.16500900000000002</v>
      </c>
      <c r="AL1140" s="118">
        <v>52664.75</v>
      </c>
      <c r="AM1140" s="118">
        <v>754.41250000000002</v>
      </c>
      <c r="AN1140" s="118">
        <v>41419.874999999993</v>
      </c>
      <c r="AO1140" s="118">
        <v>287.64499999999998</v>
      </c>
      <c r="AP1140" s="118">
        <v>412376.87500000006</v>
      </c>
      <c r="AQ1140" s="118">
        <v>2613.0124999999998</v>
      </c>
      <c r="AR1140" s="118">
        <v>-26.704687499999999</v>
      </c>
      <c r="AS1140" s="118">
        <v>22.709624999999999</v>
      </c>
      <c r="AT1140" s="118">
        <v>-5.0548812500000002</v>
      </c>
      <c r="AU1140" s="118">
        <v>31.8125</v>
      </c>
      <c r="AV1140" s="118">
        <f t="shared" si="34"/>
        <v>-16145.2447556357</v>
      </c>
      <c r="AW1140" s="118">
        <f t="shared" si="35"/>
        <v>-13730.27233755166</v>
      </c>
    </row>
    <row r="1141" spans="1:49" x14ac:dyDescent="0.2">
      <c r="A1141" s="108" t="s">
        <v>1179</v>
      </c>
      <c r="B1141" s="131">
        <v>45748.588813657407</v>
      </c>
      <c r="C1141" s="108" t="s">
        <v>4338</v>
      </c>
      <c r="D1141" s="108">
        <v>76094.100000000006</v>
      </c>
      <c r="E1141" s="108">
        <v>77127.8</v>
      </c>
      <c r="F1141" s="109">
        <v>10.24</v>
      </c>
      <c r="G1141" s="109">
        <v>102</v>
      </c>
      <c r="H1141" s="109">
        <v>97.318399999999997</v>
      </c>
      <c r="I1141" s="109">
        <v>40.299500000000002</v>
      </c>
      <c r="J1141" s="110">
        <v>4.2201199999999996</v>
      </c>
      <c r="K1141" s="110">
        <v>9.3934698073289177E-2</v>
      </c>
      <c r="L1141" s="111">
        <v>0.29352699999999998</v>
      </c>
      <c r="M1141" s="111">
        <v>6.3554989963023351E-3</v>
      </c>
      <c r="N1141" s="111">
        <v>0.83472500000000005</v>
      </c>
      <c r="O1141" s="112">
        <v>3.4041700000000001</v>
      </c>
      <c r="P1141" s="112">
        <v>7.3766757547827744E-2</v>
      </c>
      <c r="Q1141" s="113">
        <v>0.104502</v>
      </c>
      <c r="R1141" s="113">
        <v>2.1511099211637234E-3</v>
      </c>
      <c r="S1141" s="112">
        <v>-2.6679990510275631E-2</v>
      </c>
      <c r="T1141" s="114">
        <v>8.4001099999999995E-2</v>
      </c>
      <c r="U1141" s="114">
        <v>2.3367433804515206E-3</v>
      </c>
      <c r="V1141" s="115">
        <v>1705.5678382541278</v>
      </c>
      <c r="W1141" s="115">
        <v>37.892786581899337</v>
      </c>
      <c r="X1141" s="116">
        <v>1660.2782831735458</v>
      </c>
      <c r="Y1141" s="116">
        <v>35.977446947945211</v>
      </c>
      <c r="Z1141" s="116">
        <v>1680.0104466597561</v>
      </c>
      <c r="AA1141" s="116">
        <v>37.394973144592072</v>
      </c>
      <c r="AB1141" s="116">
        <v>1705.5678382541278</v>
      </c>
      <c r="AC1141" s="116">
        <v>37.892786581899337</v>
      </c>
      <c r="AD1141" s="132">
        <v>0.98878932932101748</v>
      </c>
      <c r="AF1141" s="118">
        <v>9.8268299999999993</v>
      </c>
      <c r="AG1141" s="118">
        <v>0.23264600000000002</v>
      </c>
      <c r="AH1141" s="118">
        <v>9.84072E-2</v>
      </c>
      <c r="AI1141" s="118">
        <v>4.13484E-2</v>
      </c>
      <c r="AJ1141" s="118">
        <v>2.6073400000000002</v>
      </c>
      <c r="AK1141" s="118">
        <v>5.9666500000000004E-2</v>
      </c>
      <c r="AL1141" s="118">
        <v>17461.9375</v>
      </c>
      <c r="AM1141" s="118">
        <v>296.16000000000003</v>
      </c>
      <c r="AN1141" s="118">
        <v>14907.5</v>
      </c>
      <c r="AO1141" s="118">
        <v>258.11687499999999</v>
      </c>
      <c r="AP1141" s="118">
        <v>133763.75</v>
      </c>
      <c r="AQ1141" s="118">
        <v>2306.15</v>
      </c>
      <c r="AR1141" s="118">
        <v>23.052187499999999</v>
      </c>
      <c r="AS1141" s="118">
        <v>21.355499999999999</v>
      </c>
      <c r="AT1141" s="118">
        <v>36.485500000000002</v>
      </c>
      <c r="AU1141" s="118">
        <v>25.2623125</v>
      </c>
      <c r="AV1141" s="118">
        <f t="shared" si="34"/>
        <v>9125.7512390954635</v>
      </c>
      <c r="AW1141" s="118">
        <f t="shared" si="35"/>
        <v>8455.5414069242033</v>
      </c>
    </row>
    <row r="1142" spans="1:49" x14ac:dyDescent="0.2">
      <c r="A1142" s="108" t="s">
        <v>1180</v>
      </c>
      <c r="B1142" s="131">
        <v>45748.589234930558</v>
      </c>
      <c r="C1142" s="108" t="s">
        <v>4338</v>
      </c>
      <c r="D1142" s="108">
        <v>75065.8</v>
      </c>
      <c r="E1142" s="108">
        <v>77377.8</v>
      </c>
      <c r="F1142" s="109">
        <v>10.289</v>
      </c>
      <c r="G1142" s="109">
        <v>103</v>
      </c>
      <c r="H1142" s="109">
        <v>870.63400000000001</v>
      </c>
      <c r="I1142" s="109">
        <v>322.38299999999998</v>
      </c>
      <c r="J1142" s="110">
        <v>1.9830099999999999</v>
      </c>
      <c r="K1142" s="110">
        <v>0.62726306086684247</v>
      </c>
      <c r="L1142" s="111">
        <v>0.148645</v>
      </c>
      <c r="M1142" s="111">
        <v>4.044690396878356E-2</v>
      </c>
      <c r="N1142" s="111">
        <v>0.99799099999999996</v>
      </c>
      <c r="O1142" s="112">
        <v>-4424.5</v>
      </c>
      <c r="P1142" s="112">
        <v>-8014.0285631946681</v>
      </c>
      <c r="Q1142" s="113">
        <v>0.25590200000000002</v>
      </c>
      <c r="R1142" s="113">
        <v>0.15519941223613445</v>
      </c>
      <c r="S1142" s="112">
        <v>-1.6159466290223354</v>
      </c>
      <c r="T1142" s="114">
        <v>5.6592400000000001E-2</v>
      </c>
      <c r="U1142" s="114">
        <v>1.8876663454782044E-2</v>
      </c>
      <c r="V1142" s="115">
        <v>-1.0670231125358178</v>
      </c>
      <c r="W1142" s="115">
        <v>1.9543593496801306</v>
      </c>
      <c r="X1142" s="116">
        <v>-1.4571460690682168</v>
      </c>
      <c r="Y1142" s="116">
        <v>-2.6393061856163453</v>
      </c>
      <c r="Z1142" s="116">
        <v>-8.1260969997136367</v>
      </c>
      <c r="AA1142" s="116">
        <v>-2.5704360930813466</v>
      </c>
      <c r="AB1142" s="116">
        <v>3221.6527243974565</v>
      </c>
      <c r="AC1142" s="116">
        <v>957.33713832654053</v>
      </c>
      <c r="AD1142" s="132">
        <v>0.8050164022212023</v>
      </c>
      <c r="AF1142" s="118">
        <v>87.783600000000007</v>
      </c>
      <c r="AG1142" s="118">
        <v>0.687523</v>
      </c>
      <c r="AH1142" s="118">
        <v>0.61335899999999999</v>
      </c>
      <c r="AI1142" s="118">
        <v>4.9692699999999999E-2</v>
      </c>
      <c r="AJ1142" s="118">
        <v>20.843799999999998</v>
      </c>
      <c r="AK1142" s="118">
        <v>0.49923000000000001</v>
      </c>
      <c r="AL1142" s="118">
        <v>88361.875</v>
      </c>
      <c r="AM1142" s="118">
        <v>31794</v>
      </c>
      <c r="AN1142" s="118">
        <v>60466.8125</v>
      </c>
      <c r="AO1142" s="118">
        <v>19366.625000000004</v>
      </c>
      <c r="AP1142" s="118">
        <v>582051.875</v>
      </c>
      <c r="AQ1142" s="118">
        <v>160210</v>
      </c>
      <c r="AR1142" s="118">
        <v>-139.11000000000001</v>
      </c>
      <c r="AS1142" s="118">
        <v>477.1</v>
      </c>
      <c r="AT1142" s="118">
        <v>-1036.3</v>
      </c>
      <c r="AU1142" s="118">
        <v>232.3125</v>
      </c>
      <c r="AV1142" s="118">
        <f t="shared" si="34"/>
        <v>5860.6435498916853</v>
      </c>
      <c r="AW1142" s="118">
        <f t="shared" si="35"/>
        <v>20164.642907527839</v>
      </c>
    </row>
    <row r="1143" spans="1:49" x14ac:dyDescent="0.2">
      <c r="A1143" s="108" t="s">
        <v>1181</v>
      </c>
      <c r="B1143" s="131">
        <v>45748.590538391203</v>
      </c>
      <c r="C1143" s="108" t="s">
        <v>4339</v>
      </c>
      <c r="D1143" s="108">
        <v>75270.2</v>
      </c>
      <c r="E1143" s="108">
        <v>79987.399999999994</v>
      </c>
      <c r="F1143" s="109">
        <v>10.175000000000001</v>
      </c>
      <c r="G1143" s="109">
        <v>101</v>
      </c>
      <c r="H1143" s="109">
        <v>89.264899999999997</v>
      </c>
      <c r="I1143" s="109">
        <v>44.575699999999998</v>
      </c>
      <c r="J1143" s="110">
        <v>4.7002600000000001</v>
      </c>
      <c r="K1143" s="110">
        <v>0.10685420361894987</v>
      </c>
      <c r="L1143" s="111">
        <v>0.31853999999999999</v>
      </c>
      <c r="M1143" s="111">
        <v>7.0312129566384206E-3</v>
      </c>
      <c r="N1143" s="111">
        <v>0.86745700000000003</v>
      </c>
      <c r="O1143" s="112">
        <v>3.1340499999999998</v>
      </c>
      <c r="P1143" s="112">
        <v>6.8587101762722119E-2</v>
      </c>
      <c r="Q1143" s="113">
        <v>0.107366</v>
      </c>
      <c r="R1143" s="113">
        <v>2.2320461126276044E-3</v>
      </c>
      <c r="S1143" s="112">
        <v>-5.6551968677558934E-2</v>
      </c>
      <c r="T1143" s="114">
        <v>9.5462099999999994E-2</v>
      </c>
      <c r="U1143" s="114">
        <v>2.8310513509055254E-3</v>
      </c>
      <c r="V1143" s="115">
        <v>1755.184548116184</v>
      </c>
      <c r="W1143" s="115">
        <v>38.032364464245063</v>
      </c>
      <c r="X1143" s="116">
        <v>1785.2148792970602</v>
      </c>
      <c r="Y1143" s="116">
        <v>39.068526218367019</v>
      </c>
      <c r="Z1143" s="116">
        <v>1771.0371430858631</v>
      </c>
      <c r="AA1143" s="116">
        <v>40.2621904967002</v>
      </c>
      <c r="AB1143" s="116">
        <v>1755.184548116184</v>
      </c>
      <c r="AC1143" s="116">
        <v>38.032364464245063</v>
      </c>
      <c r="AD1143" s="132">
        <v>1.0086623888185569</v>
      </c>
      <c r="AF1143" s="118">
        <v>8.9913900000000009</v>
      </c>
      <c r="AG1143" s="118">
        <v>0.22000899999999998</v>
      </c>
      <c r="AH1143" s="118">
        <v>5.1836899999999998E-2</v>
      </c>
      <c r="AI1143" s="118">
        <v>4.2793400000000002E-2</v>
      </c>
      <c r="AJ1143" s="118">
        <v>2.8836399999999998</v>
      </c>
      <c r="AK1143" s="118">
        <v>0.177396</v>
      </c>
      <c r="AL1143" s="118">
        <v>22190.6875</v>
      </c>
      <c r="AM1143" s="118">
        <v>1461.6312499999999</v>
      </c>
      <c r="AN1143" s="118">
        <v>15448.3125</v>
      </c>
      <c r="AO1143" s="118">
        <v>480.83625000000001</v>
      </c>
      <c r="AP1143" s="118">
        <v>134281.87500000003</v>
      </c>
      <c r="AQ1143" s="118">
        <v>4128.3812499999995</v>
      </c>
      <c r="AR1143" s="118">
        <v>33.705812499999993</v>
      </c>
      <c r="AS1143" s="118">
        <v>24.375562500000001</v>
      </c>
      <c r="AT1143" s="118">
        <v>51.895062499999995</v>
      </c>
      <c r="AU1143" s="118">
        <v>25.071124999999999</v>
      </c>
      <c r="AV1143" s="118">
        <f t="shared" si="34"/>
        <v>6169.3056157311776</v>
      </c>
      <c r="AW1143" s="118">
        <f t="shared" si="35"/>
        <v>4465.58357911237</v>
      </c>
    </row>
    <row r="1144" spans="1:49" x14ac:dyDescent="0.2">
      <c r="A1144" s="108" t="s">
        <v>1182</v>
      </c>
      <c r="B1144" s="131">
        <v>45748.590951701386</v>
      </c>
      <c r="C1144" s="108" t="s">
        <v>4338</v>
      </c>
      <c r="D1144" s="108">
        <v>75539.5</v>
      </c>
      <c r="E1144" s="108">
        <v>79988.7</v>
      </c>
      <c r="F1144" s="109">
        <v>10.278</v>
      </c>
      <c r="G1144" s="109">
        <v>103</v>
      </c>
      <c r="H1144" s="109">
        <v>195.36199999999999</v>
      </c>
      <c r="I1144" s="109">
        <v>38.899000000000001</v>
      </c>
      <c r="J1144" s="110">
        <v>4.70702</v>
      </c>
      <c r="K1144" s="110">
        <v>0.1019473717825526</v>
      </c>
      <c r="L1144" s="111">
        <v>0.31520100000000001</v>
      </c>
      <c r="M1144" s="111">
        <v>6.7408640966347931E-3</v>
      </c>
      <c r="N1144" s="111">
        <v>0.89675199999999999</v>
      </c>
      <c r="O1144" s="112">
        <v>3.1543100000000002</v>
      </c>
      <c r="P1144" s="112">
        <v>6.7875441621031096E-2</v>
      </c>
      <c r="Q1144" s="113">
        <v>0.108407</v>
      </c>
      <c r="R1144" s="113">
        <v>2.2045710289598295E-3</v>
      </c>
      <c r="S1144" s="112">
        <v>0.12826967388389182</v>
      </c>
      <c r="T1144" s="114">
        <v>9.2324900000000001E-2</v>
      </c>
      <c r="U1144" s="114">
        <v>2.5783031522503322E-3</v>
      </c>
      <c r="V1144" s="115">
        <v>1772.8176196426216</v>
      </c>
      <c r="W1144" s="115">
        <v>37.122118519653966</v>
      </c>
      <c r="X1144" s="116">
        <v>1775.191477426861</v>
      </c>
      <c r="Y1144" s="116">
        <v>38.199132454400122</v>
      </c>
      <c r="Z1144" s="116">
        <v>1773.7237591526564</v>
      </c>
      <c r="AA1144" s="116">
        <v>38.416338896771769</v>
      </c>
      <c r="AB1144" s="116">
        <v>1772.8176196426216</v>
      </c>
      <c r="AC1144" s="116">
        <v>37.122118519653966</v>
      </c>
      <c r="AD1144" s="132">
        <v>0.99873350761617208</v>
      </c>
      <c r="AF1144" s="118">
        <v>19.692299999999999</v>
      </c>
      <c r="AG1144" s="118">
        <v>0.17127100000000001</v>
      </c>
      <c r="AH1144" s="118">
        <v>0.14766700000000002</v>
      </c>
      <c r="AI1144" s="118">
        <v>4.7353600000000003E-2</v>
      </c>
      <c r="AJ1144" s="118">
        <v>2.51871</v>
      </c>
      <c r="AK1144" s="118">
        <v>5.12424E-2</v>
      </c>
      <c r="AL1144" s="118">
        <v>18737.375</v>
      </c>
      <c r="AM1144" s="118">
        <v>127.625625</v>
      </c>
      <c r="AN1144" s="118">
        <v>33847.5625</v>
      </c>
      <c r="AO1144" s="118">
        <v>232.53187500000001</v>
      </c>
      <c r="AP1144" s="118">
        <v>292092.5</v>
      </c>
      <c r="AQ1144" s="118">
        <v>1837.76875</v>
      </c>
      <c r="AR1144" s="118">
        <v>1.1087375000000002</v>
      </c>
      <c r="AS1144" s="118">
        <v>23.950875</v>
      </c>
      <c r="AT1144" s="118">
        <v>2.6832937500000003</v>
      </c>
      <c r="AU1144" s="118">
        <v>30.201000000000001</v>
      </c>
      <c r="AV1144" s="118">
        <f t="shared" si="34"/>
        <v>594430.31554844545</v>
      </c>
      <c r="AW1144" s="118">
        <f t="shared" si="35"/>
        <v>12840845.364919666</v>
      </c>
    </row>
    <row r="1145" spans="1:49" x14ac:dyDescent="0.2">
      <c r="A1145" s="108" t="s">
        <v>1183</v>
      </c>
      <c r="B1145" s="131">
        <v>45748.591375011572</v>
      </c>
      <c r="C1145" s="108" t="s">
        <v>4339</v>
      </c>
      <c r="D1145" s="108">
        <v>75891.5</v>
      </c>
      <c r="E1145" s="108">
        <v>79900.100000000006</v>
      </c>
      <c r="F1145" s="109">
        <v>10.176</v>
      </c>
      <c r="G1145" s="109">
        <v>101</v>
      </c>
      <c r="H1145" s="109">
        <v>46.053699999999999</v>
      </c>
      <c r="I1145" s="109">
        <v>21.7987</v>
      </c>
      <c r="J1145" s="110">
        <v>4.3774600000000001</v>
      </c>
      <c r="K1145" s="110">
        <v>0.10444870446606795</v>
      </c>
      <c r="L1145" s="111">
        <v>0.30443500000000001</v>
      </c>
      <c r="M1145" s="111">
        <v>6.8949925359568023E-3</v>
      </c>
      <c r="N1145" s="111">
        <v>0.83058200000000004</v>
      </c>
      <c r="O1145" s="112">
        <v>3.2845900000000001</v>
      </c>
      <c r="P1145" s="112">
        <v>7.4845727800589928E-2</v>
      </c>
      <c r="Q1145" s="113">
        <v>0.1043</v>
      </c>
      <c r="R1145" s="113">
        <v>2.2480350949593739E-3</v>
      </c>
      <c r="S1145" s="112">
        <v>8.2477579943855142E-2</v>
      </c>
      <c r="T1145" s="114">
        <v>8.9708499999999997E-2</v>
      </c>
      <c r="U1145" s="114">
        <v>3.6631982169273887E-3</v>
      </c>
      <c r="V1145" s="115">
        <v>1702.0052708247874</v>
      </c>
      <c r="W1145" s="115">
        <v>39.694722411648563</v>
      </c>
      <c r="X1145" s="116">
        <v>1713.3474968712917</v>
      </c>
      <c r="Y1145" s="116">
        <v>39.041932289464071</v>
      </c>
      <c r="Z1145" s="116">
        <v>1707.8785125397105</v>
      </c>
      <c r="AA1145" s="116">
        <v>40.750960150454361</v>
      </c>
      <c r="AB1145" s="116">
        <v>1702.0052708247874</v>
      </c>
      <c r="AC1145" s="116">
        <v>39.694722411648563</v>
      </c>
      <c r="AD1145" s="132">
        <v>1.0030265976100279</v>
      </c>
      <c r="AF1145" s="118">
        <v>4.6476199999999999</v>
      </c>
      <c r="AG1145" s="118">
        <v>7.4287300000000001E-2</v>
      </c>
      <c r="AH1145" s="118">
        <v>3.73222E-2</v>
      </c>
      <c r="AI1145" s="118">
        <v>4.3225300000000001E-2</v>
      </c>
      <c r="AJ1145" s="118">
        <v>1.4132400000000001</v>
      </c>
      <c r="AK1145" s="118">
        <v>5.0577799999999999E-2</v>
      </c>
      <c r="AL1145" s="118">
        <v>10050</v>
      </c>
      <c r="AM1145" s="118">
        <v>99.045000000000002</v>
      </c>
      <c r="AN1145" s="118">
        <v>7396.9375000000009</v>
      </c>
      <c r="AO1145" s="118">
        <v>86.503749999999997</v>
      </c>
      <c r="AP1145" s="118">
        <v>65961.875</v>
      </c>
      <c r="AQ1145" s="118">
        <v>510.96625</v>
      </c>
      <c r="AR1145" s="118">
        <v>39.266750000000002</v>
      </c>
      <c r="AS1145" s="118">
        <v>22.818000000000001</v>
      </c>
      <c r="AT1145" s="118">
        <v>58.715312500000003</v>
      </c>
      <c r="AU1145" s="118">
        <v>25.745125000000002</v>
      </c>
      <c r="AV1145" s="118">
        <f t="shared" si="34"/>
        <v>2560.8403441483824</v>
      </c>
      <c r="AW1145" s="118">
        <f t="shared" si="35"/>
        <v>1488.2425106730157</v>
      </c>
    </row>
    <row r="1146" spans="1:49" x14ac:dyDescent="0.2">
      <c r="A1146" s="108" t="s">
        <v>1184</v>
      </c>
      <c r="B1146" s="131">
        <v>45748.591790729166</v>
      </c>
      <c r="C1146" s="108" t="s">
        <v>4339</v>
      </c>
      <c r="D1146" s="108">
        <v>77206.3</v>
      </c>
      <c r="E1146" s="108">
        <v>79781.100000000006</v>
      </c>
      <c r="F1146" s="109">
        <v>10.095000000000001</v>
      </c>
      <c r="G1146" s="109">
        <v>101</v>
      </c>
      <c r="H1146" s="109">
        <v>352.79300000000001</v>
      </c>
      <c r="I1146" s="109">
        <v>159.09399999999999</v>
      </c>
      <c r="J1146" s="110">
        <v>4.8384</v>
      </c>
      <c r="K1146" s="110">
        <v>0.10401161269031453</v>
      </c>
      <c r="L1146" s="111">
        <v>0.31881300000000001</v>
      </c>
      <c r="M1146" s="111">
        <v>6.8019644728637037E-3</v>
      </c>
      <c r="N1146" s="111">
        <v>0.94292399999999998</v>
      </c>
      <c r="O1146" s="112">
        <v>3.1337600000000001</v>
      </c>
      <c r="P1146" s="112">
        <v>6.6723035173244336E-2</v>
      </c>
      <c r="Q1146" s="113">
        <v>0.11003599999999999</v>
      </c>
      <c r="R1146" s="113">
        <v>2.2230871579854892E-3</v>
      </c>
      <c r="S1146" s="112">
        <v>-1.4791516998505881E-2</v>
      </c>
      <c r="T1146" s="114">
        <v>9.3045600000000006E-2</v>
      </c>
      <c r="U1146" s="114">
        <v>2.0023588985456629E-3</v>
      </c>
      <c r="V1146" s="115">
        <v>1799.9981290275969</v>
      </c>
      <c r="W1146" s="115">
        <v>36.75624992921886</v>
      </c>
      <c r="X1146" s="116">
        <v>1785.3591804778314</v>
      </c>
      <c r="Y1146" s="116">
        <v>38.013307782311671</v>
      </c>
      <c r="Z1146" s="116">
        <v>1791.7414191538626</v>
      </c>
      <c r="AA1146" s="116">
        <v>38.517260774269609</v>
      </c>
      <c r="AB1146" s="116">
        <v>1799.9981290275969</v>
      </c>
      <c r="AC1146" s="116">
        <v>36.75624992921886</v>
      </c>
      <c r="AD1146" s="132">
        <v>0.99571899176713996</v>
      </c>
      <c r="AF1146" s="118">
        <v>35.657800000000002</v>
      </c>
      <c r="AG1146" s="118">
        <v>0.26002000000000003</v>
      </c>
      <c r="AH1146" s="118">
        <v>0.26633699999999999</v>
      </c>
      <c r="AI1146" s="118">
        <v>4.5420699999999994E-2</v>
      </c>
      <c r="AJ1146" s="118">
        <v>10.3301</v>
      </c>
      <c r="AK1146" s="118">
        <v>8.3653399999999989E-2</v>
      </c>
      <c r="AL1146" s="118">
        <v>77010.625</v>
      </c>
      <c r="AM1146" s="118">
        <v>607.88499999999999</v>
      </c>
      <c r="AN1146" s="118">
        <v>62943.75</v>
      </c>
      <c r="AO1146" s="118">
        <v>446.354375</v>
      </c>
      <c r="AP1146" s="118">
        <v>533596.875</v>
      </c>
      <c r="AQ1146" s="118">
        <v>3383.8187500000004</v>
      </c>
      <c r="AR1146" s="118">
        <v>-20.669125000000001</v>
      </c>
      <c r="AS1146" s="118">
        <v>23.025687499999997</v>
      </c>
      <c r="AT1146" s="118">
        <v>45.285125000000001</v>
      </c>
      <c r="AU1146" s="118">
        <v>28.270999999999997</v>
      </c>
      <c r="AV1146" s="118">
        <f t="shared" si="34"/>
        <v>-17164.056372241503</v>
      </c>
      <c r="AW1146" s="118">
        <f t="shared" si="35"/>
        <v>-19121.302986256429</v>
      </c>
    </row>
    <row r="1147" spans="1:49" x14ac:dyDescent="0.2">
      <c r="A1147" s="108" t="s">
        <v>1185</v>
      </c>
      <c r="B1147" s="131">
        <v>45748.59220958333</v>
      </c>
      <c r="C1147" s="108" t="s">
        <v>4339</v>
      </c>
      <c r="D1147" s="108">
        <v>77561.899999999994</v>
      </c>
      <c r="E1147" s="108">
        <v>79773</v>
      </c>
      <c r="F1147" s="109">
        <v>10.146000000000001</v>
      </c>
      <c r="G1147" s="109">
        <v>101</v>
      </c>
      <c r="H1147" s="109">
        <v>173.49799999999999</v>
      </c>
      <c r="I1147" s="109">
        <v>116.94499999999999</v>
      </c>
      <c r="J1147" s="110">
        <v>4.5347600000000003</v>
      </c>
      <c r="K1147" s="110">
        <v>9.9280735560732039E-2</v>
      </c>
      <c r="L1147" s="111">
        <v>0.31198399999999998</v>
      </c>
      <c r="M1147" s="111">
        <v>6.7688596282165581E-3</v>
      </c>
      <c r="N1147" s="111">
        <v>0.93048699999999995</v>
      </c>
      <c r="O1147" s="112">
        <v>3.20303</v>
      </c>
      <c r="P1147" s="112">
        <v>6.9814559674970383E-2</v>
      </c>
      <c r="Q1147" s="113">
        <v>0.10545</v>
      </c>
      <c r="R1147" s="113">
        <v>2.1423373112150197E-3</v>
      </c>
      <c r="S1147" s="112">
        <v>0.1376076143789412</v>
      </c>
      <c r="T1147" s="114">
        <v>9.16159E-2</v>
      </c>
      <c r="U1147" s="114">
        <v>2.0898407482925585E-3</v>
      </c>
      <c r="V1147" s="115">
        <v>1722.1746070189508</v>
      </c>
      <c r="W1147" s="115">
        <v>37.320833654428476</v>
      </c>
      <c r="X1147" s="116">
        <v>1751.5452503073125</v>
      </c>
      <c r="Y1147" s="116">
        <v>38.17740089883354</v>
      </c>
      <c r="Z1147" s="116">
        <v>1737.8237756297019</v>
      </c>
      <c r="AA1147" s="116">
        <v>38.04664915440847</v>
      </c>
      <c r="AB1147" s="116">
        <v>1722.1746070189508</v>
      </c>
      <c r="AC1147" s="116">
        <v>37.320833654428476</v>
      </c>
      <c r="AD1147" s="132">
        <v>1.0075361923673998</v>
      </c>
      <c r="AF1147" s="118">
        <v>17.569399999999998</v>
      </c>
      <c r="AG1147" s="118">
        <v>0.54880700000000004</v>
      </c>
      <c r="AH1147" s="118">
        <v>0.109684</v>
      </c>
      <c r="AI1147" s="118">
        <v>4.1704699999999997E-2</v>
      </c>
      <c r="AJ1147" s="118">
        <v>7.6069400000000007</v>
      </c>
      <c r="AK1147" s="118">
        <v>0.47865599999999997</v>
      </c>
      <c r="AL1147" s="118">
        <v>56534</v>
      </c>
      <c r="AM1147" s="118">
        <v>3867.1937500000004</v>
      </c>
      <c r="AN1147" s="118">
        <v>29431.4375</v>
      </c>
      <c r="AO1147" s="118">
        <v>1192.4312500000001</v>
      </c>
      <c r="AP1147" s="118">
        <v>259981.25</v>
      </c>
      <c r="AQ1147" s="118">
        <v>10415</v>
      </c>
      <c r="AR1147" s="118">
        <v>2.1259874999999999</v>
      </c>
      <c r="AS1147" s="118">
        <v>23.719374999999999</v>
      </c>
      <c r="AT1147" s="118">
        <v>-4.9386374999999996</v>
      </c>
      <c r="AU1147" s="118">
        <v>28.057749999999999</v>
      </c>
      <c r="AV1147" s="118">
        <f t="shared" si="34"/>
        <v>79694.139671606594</v>
      </c>
      <c r="AW1147" s="118">
        <f t="shared" si="35"/>
        <v>889143.21923056548</v>
      </c>
    </row>
    <row r="1148" spans="1:49" x14ac:dyDescent="0.2">
      <c r="A1148" s="108" t="s">
        <v>1186</v>
      </c>
      <c r="B1148" s="131">
        <v>45748.592627349535</v>
      </c>
      <c r="C1148" s="108" t="s">
        <v>4338</v>
      </c>
      <c r="D1148" s="108">
        <v>78640.800000000003</v>
      </c>
      <c r="E1148" s="108">
        <v>79726.2</v>
      </c>
      <c r="F1148" s="109">
        <v>10.231999999999999</v>
      </c>
      <c r="G1148" s="109">
        <v>102</v>
      </c>
      <c r="H1148" s="109">
        <v>205.24</v>
      </c>
      <c r="I1148" s="109">
        <v>110.79300000000001</v>
      </c>
      <c r="J1148" s="110">
        <v>4.7513500000000004</v>
      </c>
      <c r="K1148" s="110">
        <v>0.10382265407145014</v>
      </c>
      <c r="L1148" s="111">
        <v>0.31744699999999998</v>
      </c>
      <c r="M1148" s="111">
        <v>6.7826911092574455E-3</v>
      </c>
      <c r="N1148" s="111">
        <v>0.89892399999999995</v>
      </c>
      <c r="O1148" s="112">
        <v>3.1501600000000001</v>
      </c>
      <c r="P1148" s="112">
        <v>6.7302662952441944E-2</v>
      </c>
      <c r="Q1148" s="113">
        <v>0.108976</v>
      </c>
      <c r="R1148" s="113">
        <v>2.2264740860831952E-3</v>
      </c>
      <c r="S1148" s="112">
        <v>-5.7362760566693198E-2</v>
      </c>
      <c r="T1148" s="114">
        <v>9.3931299999999995E-2</v>
      </c>
      <c r="U1148" s="114">
        <v>2.1187077052703613E-3</v>
      </c>
      <c r="V1148" s="115">
        <v>1782.3681389219207</v>
      </c>
      <c r="W1148" s="115">
        <v>37.251151505961985</v>
      </c>
      <c r="X1148" s="116">
        <v>1777.2354070452736</v>
      </c>
      <c r="Y1148" s="116">
        <v>37.97034931162672</v>
      </c>
      <c r="Z1148" s="116">
        <v>1779.21956716162</v>
      </c>
      <c r="AA1148" s="116">
        <v>38.878065736806612</v>
      </c>
      <c r="AB1148" s="116">
        <v>1782.3681389219207</v>
      </c>
      <c r="AC1148" s="116">
        <v>37.251151505961985</v>
      </c>
      <c r="AD1148" s="132">
        <v>1.0005082820224931</v>
      </c>
      <c r="AF1148" s="118">
        <v>20.8279</v>
      </c>
      <c r="AG1148" s="118">
        <v>0.20472499999999999</v>
      </c>
      <c r="AH1148" s="118">
        <v>0.155527</v>
      </c>
      <c r="AI1148" s="118">
        <v>4.4836400000000005E-2</v>
      </c>
      <c r="AJ1148" s="118">
        <v>7.2205200000000005</v>
      </c>
      <c r="AK1148" s="118">
        <v>8.9307600000000001E-2</v>
      </c>
      <c r="AL1148" s="118">
        <v>54398.0625</v>
      </c>
      <c r="AM1148" s="118">
        <v>661.83125000000007</v>
      </c>
      <c r="AN1148" s="118">
        <v>36141</v>
      </c>
      <c r="AO1148" s="118">
        <v>370.88875000000002</v>
      </c>
      <c r="AP1148" s="118">
        <v>308376.25</v>
      </c>
      <c r="AQ1148" s="118">
        <v>2558.0250000000001</v>
      </c>
      <c r="AR1148" s="118">
        <v>25.668624999999999</v>
      </c>
      <c r="AS1148" s="118">
        <v>24.023250000000001</v>
      </c>
      <c r="AT1148" s="118">
        <v>-18.111374999999999</v>
      </c>
      <c r="AU1148" s="118">
        <v>24.143750000000001</v>
      </c>
      <c r="AV1148" s="118">
        <f t="shared" si="34"/>
        <v>10335.857222015318</v>
      </c>
      <c r="AW1148" s="118">
        <f t="shared" si="35"/>
        <v>9673.7022261611928</v>
      </c>
    </row>
    <row r="1149" spans="1:49" x14ac:dyDescent="0.2">
      <c r="A1149" s="108" t="s">
        <v>1187</v>
      </c>
      <c r="B1149" s="131">
        <v>45748.593043807872</v>
      </c>
      <c r="C1149" s="108" t="s">
        <v>4338</v>
      </c>
      <c r="D1149" s="108">
        <v>78945.7</v>
      </c>
      <c r="E1149" s="108">
        <v>79692.800000000003</v>
      </c>
      <c r="F1149" s="109">
        <v>10.199999999999999</v>
      </c>
      <c r="G1149" s="109">
        <v>102</v>
      </c>
      <c r="H1149" s="109">
        <v>712.15099999999995</v>
      </c>
      <c r="I1149" s="109">
        <v>598.13099999999997</v>
      </c>
      <c r="J1149" s="110">
        <v>4.3533400000000002</v>
      </c>
      <c r="K1149" s="110">
        <v>9.564714239996927E-2</v>
      </c>
      <c r="L1149" s="111">
        <v>0.29603099999999999</v>
      </c>
      <c r="M1149" s="111">
        <v>6.4480518239232541E-3</v>
      </c>
      <c r="N1149" s="111">
        <v>0.973217</v>
      </c>
      <c r="O1149" s="112">
        <v>3.3764699999999999</v>
      </c>
      <c r="P1149" s="112">
        <v>7.3704016897656266E-2</v>
      </c>
      <c r="Q1149" s="113">
        <v>0.10714700000000001</v>
      </c>
      <c r="R1149" s="113">
        <v>2.1538221494115991E-3</v>
      </c>
      <c r="S1149" s="112">
        <v>-6.1133941256047153E-2</v>
      </c>
      <c r="T1149" s="114">
        <v>8.4877499999999995E-2</v>
      </c>
      <c r="U1149" s="114">
        <v>1.8498055220006237E-3</v>
      </c>
      <c r="V1149" s="115">
        <v>1751.4482749869944</v>
      </c>
      <c r="W1149" s="115">
        <v>36.791616795989789</v>
      </c>
      <c r="X1149" s="116">
        <v>1672.2751221334879</v>
      </c>
      <c r="Y1149" s="116">
        <v>36.503624749888729</v>
      </c>
      <c r="Z1149" s="116">
        <v>1707.3342080542138</v>
      </c>
      <c r="AA1149" s="116">
        <v>37.511804297872473</v>
      </c>
      <c r="AB1149" s="116">
        <v>1751.4482749869944</v>
      </c>
      <c r="AC1149" s="116">
        <v>36.791616795989789</v>
      </c>
      <c r="AD1149" s="132">
        <v>0.98125543046554031</v>
      </c>
      <c r="AF1149" s="118">
        <v>72.441699999999997</v>
      </c>
      <c r="AG1149" s="118">
        <v>0.76671499999999992</v>
      </c>
      <c r="AH1149" s="118">
        <v>0.52520900000000004</v>
      </c>
      <c r="AI1149" s="118">
        <v>4.41229E-2</v>
      </c>
      <c r="AJ1149" s="118">
        <v>39.063200000000002</v>
      </c>
      <c r="AK1149" s="118">
        <v>0.201375</v>
      </c>
      <c r="AL1149" s="118">
        <v>265741.87499999994</v>
      </c>
      <c r="AM1149" s="118">
        <v>1927.8812500000001</v>
      </c>
      <c r="AN1149" s="118">
        <v>115228.125</v>
      </c>
      <c r="AO1149" s="118">
        <v>816.95</v>
      </c>
      <c r="AP1149" s="118">
        <v>1002568.75</v>
      </c>
      <c r="AQ1149" s="118">
        <v>6539.5625</v>
      </c>
      <c r="AR1149" s="118">
        <v>6.5999375000000002</v>
      </c>
      <c r="AS1149" s="118">
        <v>21.509250000000002</v>
      </c>
      <c r="AT1149" s="118">
        <v>-23.893812499999999</v>
      </c>
      <c r="AU1149" s="118">
        <v>28.957124999999998</v>
      </c>
      <c r="AV1149" s="118">
        <f t="shared" si="34"/>
        <v>82875.586965320428</v>
      </c>
      <c r="AW1149" s="118">
        <f t="shared" si="35"/>
        <v>270092.75305356417</v>
      </c>
    </row>
    <row r="1150" spans="1:49" x14ac:dyDescent="0.2">
      <c r="A1150" s="108" t="s">
        <v>1188</v>
      </c>
      <c r="B1150" s="131">
        <v>45748.593457870367</v>
      </c>
      <c r="C1150" s="108" t="s">
        <v>4338</v>
      </c>
      <c r="D1150" s="108">
        <v>79597.600000000006</v>
      </c>
      <c r="E1150" s="108">
        <v>79632.100000000006</v>
      </c>
      <c r="F1150" s="109">
        <v>10.294</v>
      </c>
      <c r="G1150" s="109">
        <v>103</v>
      </c>
      <c r="H1150" s="109">
        <v>504.62599999999998</v>
      </c>
      <c r="I1150" s="109">
        <v>376.68299999999999</v>
      </c>
      <c r="J1150" s="110">
        <v>4.8822599999999996</v>
      </c>
      <c r="K1150" s="110">
        <v>0.109399141262626</v>
      </c>
      <c r="L1150" s="111">
        <v>0.32677099999999998</v>
      </c>
      <c r="M1150" s="111">
        <v>7.2535206165557971E-3</v>
      </c>
      <c r="N1150" s="111">
        <v>0.97493600000000002</v>
      </c>
      <c r="O1150" s="112">
        <v>3.0603400000000001</v>
      </c>
      <c r="P1150" s="112">
        <v>6.8124359247482114E-2</v>
      </c>
      <c r="Q1150" s="113">
        <v>0.108427</v>
      </c>
      <c r="R1150" s="113">
        <v>2.1797625445504377E-3</v>
      </c>
      <c r="S1150" s="112">
        <v>-6.0750070346405859E-2</v>
      </c>
      <c r="T1150" s="114">
        <v>9.3884800000000004E-2</v>
      </c>
      <c r="U1150" s="114">
        <v>2.1278118137692532E-3</v>
      </c>
      <c r="V1150" s="115">
        <v>1773.1543556338063</v>
      </c>
      <c r="W1150" s="115">
        <v>36.696074902573606</v>
      </c>
      <c r="X1150" s="116">
        <v>1822.6636135159895</v>
      </c>
      <c r="Y1150" s="116">
        <v>40.573201276484689</v>
      </c>
      <c r="Z1150" s="116">
        <v>1799.3013716323076</v>
      </c>
      <c r="AA1150" s="116">
        <v>40.317808746203511</v>
      </c>
      <c r="AB1150" s="116">
        <v>1773.1543556338063</v>
      </c>
      <c r="AC1150" s="116">
        <v>36.696074902573606</v>
      </c>
      <c r="AD1150" s="132">
        <v>1.0130685454581807</v>
      </c>
      <c r="AF1150" s="118">
        <v>51.4651</v>
      </c>
      <c r="AG1150" s="118">
        <v>1.2100599999999999</v>
      </c>
      <c r="AH1150" s="118">
        <v>0.37050899999999998</v>
      </c>
      <c r="AI1150" s="118">
        <v>4.4473800000000001E-2</v>
      </c>
      <c r="AJ1150" s="118">
        <v>24.655799999999999</v>
      </c>
      <c r="AK1150" s="118">
        <v>0.75540399999999996</v>
      </c>
      <c r="AL1150" s="118">
        <v>184264.375</v>
      </c>
      <c r="AM1150" s="118">
        <v>4582.96875</v>
      </c>
      <c r="AN1150" s="118">
        <v>91833.125</v>
      </c>
      <c r="AO1150" s="118">
        <v>2440.3000000000002</v>
      </c>
      <c r="AP1150" s="118">
        <v>789381.25</v>
      </c>
      <c r="AQ1150" s="118">
        <v>21090.5625</v>
      </c>
      <c r="AR1150" s="118">
        <v>32.224062500000002</v>
      </c>
      <c r="AS1150" s="118">
        <v>23.624500000000001</v>
      </c>
      <c r="AT1150" s="118">
        <v>41.181687500000002</v>
      </c>
      <c r="AU1150" s="118">
        <v>25.0584375</v>
      </c>
      <c r="AV1150" s="118">
        <f t="shared" si="34"/>
        <v>34699.235762826298</v>
      </c>
      <c r="AW1150" s="118">
        <f t="shared" si="35"/>
        <v>25456.016917188717</v>
      </c>
    </row>
    <row r="1151" spans="1:49" x14ac:dyDescent="0.2">
      <c r="A1151" s="108" t="s">
        <v>1189</v>
      </c>
      <c r="B1151" s="131">
        <v>45748.593875798608</v>
      </c>
      <c r="C1151" s="108" t="s">
        <v>4338</v>
      </c>
      <c r="D1151" s="108">
        <v>80749.899999999994</v>
      </c>
      <c r="E1151" s="108">
        <v>79543.199999999997</v>
      </c>
      <c r="F1151" s="109">
        <v>10.151999999999999</v>
      </c>
      <c r="G1151" s="109">
        <v>102</v>
      </c>
      <c r="H1151" s="109">
        <v>458.63099999999997</v>
      </c>
      <c r="I1151" s="109">
        <v>58.7331</v>
      </c>
      <c r="J1151" s="110">
        <v>3.1450800000000001</v>
      </c>
      <c r="K1151" s="110">
        <v>6.9142628902580799E-2</v>
      </c>
      <c r="L1151" s="111">
        <v>0.26006499999999999</v>
      </c>
      <c r="M1151" s="111">
        <v>5.9091560279028003E-3</v>
      </c>
      <c r="N1151" s="111">
        <v>0.97108700000000003</v>
      </c>
      <c r="O1151" s="112">
        <v>3.8510399999999998</v>
      </c>
      <c r="P1151" s="112">
        <v>8.7204478185928039E-2</v>
      </c>
      <c r="Q1151" s="113">
        <v>8.8291300000000003E-2</v>
      </c>
      <c r="R1151" s="113">
        <v>1.7812443667720049E-3</v>
      </c>
      <c r="S1151" s="112">
        <v>0.64832622532073669</v>
      </c>
      <c r="T1151" s="114">
        <v>7.0831900000000003E-2</v>
      </c>
      <c r="U1151" s="114">
        <v>1.8344563671954699E-3</v>
      </c>
      <c r="V1151" s="115">
        <v>1388.830258850036</v>
      </c>
      <c r="W1151" s="115">
        <v>38.724091386685267</v>
      </c>
      <c r="X1151" s="116">
        <v>1488.1538969237495</v>
      </c>
      <c r="Y1151" s="116">
        <v>33.698347470187514</v>
      </c>
      <c r="Z1151" s="116">
        <v>1447.3705765378672</v>
      </c>
      <c r="AA1151" s="116">
        <v>31.819542478433672</v>
      </c>
      <c r="AB1151" s="116">
        <v>1388.830258850036</v>
      </c>
      <c r="AC1151" s="116">
        <v>38.724091386685267</v>
      </c>
      <c r="AD1151" s="132">
        <v>1.0321228493020609</v>
      </c>
      <c r="AF1151" s="118">
        <v>46.896899999999995</v>
      </c>
      <c r="AG1151" s="118">
        <v>1.01983</v>
      </c>
      <c r="AH1151" s="118">
        <v>0.32689600000000002</v>
      </c>
      <c r="AI1151" s="118">
        <v>4.5240800000000005E-2</v>
      </c>
      <c r="AJ1151" s="118">
        <v>3.85317</v>
      </c>
      <c r="AK1151" s="118">
        <v>5.1770900000000002E-2</v>
      </c>
      <c r="AL1151" s="118">
        <v>21729.5625</v>
      </c>
      <c r="AM1151" s="118">
        <v>213.90062499999999</v>
      </c>
      <c r="AN1151" s="118">
        <v>53600.0625</v>
      </c>
      <c r="AO1151" s="118">
        <v>421.08499999999998</v>
      </c>
      <c r="AP1151" s="118">
        <v>566758.125</v>
      </c>
      <c r="AQ1151" s="118">
        <v>3927.2937499999998</v>
      </c>
      <c r="AR1151" s="118">
        <v>15.648312500000001</v>
      </c>
      <c r="AS1151" s="118">
        <v>23.9661875</v>
      </c>
      <c r="AT1151" s="118">
        <v>7.4213750000000003</v>
      </c>
      <c r="AU1151" s="118">
        <v>26.920812500000004</v>
      </c>
      <c r="AV1151" s="118">
        <f t="shared" si="34"/>
        <v>40654.489990499394</v>
      </c>
      <c r="AW1151" s="118">
        <f t="shared" si="35"/>
        <v>62265.059080310566</v>
      </c>
    </row>
    <row r="1152" spans="1:49" x14ac:dyDescent="0.2">
      <c r="A1152" s="108" t="s">
        <v>1190</v>
      </c>
      <c r="B1152" s="131">
        <v>45748.59429040509</v>
      </c>
      <c r="C1152" s="108" t="s">
        <v>4338</v>
      </c>
      <c r="D1152" s="108">
        <v>81791.7</v>
      </c>
      <c r="E1152" s="108">
        <v>79503.199999999997</v>
      </c>
      <c r="F1152" s="109">
        <v>10.128</v>
      </c>
      <c r="G1152" s="109">
        <v>102</v>
      </c>
      <c r="H1152" s="109">
        <v>182.767</v>
      </c>
      <c r="I1152" s="109">
        <v>85.838499999999996</v>
      </c>
      <c r="J1152" s="110">
        <v>4.5311700000000004</v>
      </c>
      <c r="K1152" s="110">
        <v>9.8852495664854115E-2</v>
      </c>
      <c r="L1152" s="111">
        <v>0.31215100000000001</v>
      </c>
      <c r="M1152" s="111">
        <v>6.7006986683479505E-3</v>
      </c>
      <c r="N1152" s="111">
        <v>0.91839300000000001</v>
      </c>
      <c r="O1152" s="112">
        <v>3.20106</v>
      </c>
      <c r="P1152" s="112">
        <v>6.9044914696522006E-2</v>
      </c>
      <c r="Q1152" s="113">
        <v>0.105631</v>
      </c>
      <c r="R1152" s="113">
        <v>2.1511237264371847E-3</v>
      </c>
      <c r="S1152" s="112">
        <v>6.4705168964452067E-2</v>
      </c>
      <c r="T1152" s="114">
        <v>9.0690800000000002E-2</v>
      </c>
      <c r="U1152" s="114">
        <v>2.0707147444978991E-3</v>
      </c>
      <c r="V1152" s="115">
        <v>1725.3244120558606</v>
      </c>
      <c r="W1152" s="115">
        <v>37.394888282749179</v>
      </c>
      <c r="X1152" s="116">
        <v>1752.4890858628607</v>
      </c>
      <c r="Y1152" s="116">
        <v>37.800122284489213</v>
      </c>
      <c r="Z1152" s="116">
        <v>1739.7629432689223</v>
      </c>
      <c r="AA1152" s="116">
        <v>37.954856870822539</v>
      </c>
      <c r="AB1152" s="116">
        <v>1725.3244120558606</v>
      </c>
      <c r="AC1152" s="116">
        <v>37.394888282749179</v>
      </c>
      <c r="AD1152" s="132">
        <v>1.008390845063353</v>
      </c>
      <c r="AF1152" s="118">
        <v>18.740600000000001</v>
      </c>
      <c r="AG1152" s="118">
        <v>0.15185799999999999</v>
      </c>
      <c r="AH1152" s="118">
        <v>0.13917599999999999</v>
      </c>
      <c r="AI1152" s="118">
        <v>4.0698200000000004E-2</v>
      </c>
      <c r="AJ1152" s="118">
        <v>5.6446899999999998</v>
      </c>
      <c r="AK1152" s="118">
        <v>0.10140300000000001</v>
      </c>
      <c r="AL1152" s="118">
        <v>41020.9375</v>
      </c>
      <c r="AM1152" s="118">
        <v>797.56875000000002</v>
      </c>
      <c r="AN1152" s="118">
        <v>31173</v>
      </c>
      <c r="AO1152" s="118">
        <v>422.40062499999999</v>
      </c>
      <c r="AP1152" s="118">
        <v>274411.875</v>
      </c>
      <c r="AQ1152" s="118">
        <v>3299.2312499999998</v>
      </c>
      <c r="AR1152" s="118">
        <v>-19.801375</v>
      </c>
      <c r="AS1152" s="118">
        <v>22.026250000000001</v>
      </c>
      <c r="AT1152" s="118">
        <v>9.4067499999999988</v>
      </c>
      <c r="AU1152" s="118">
        <v>25.802937500000002</v>
      </c>
      <c r="AV1152" s="118">
        <f t="shared" si="34"/>
        <v>-12492.789548905834</v>
      </c>
      <c r="AW1152" s="118">
        <f t="shared" si="35"/>
        <v>-13897.286345941227</v>
      </c>
    </row>
    <row r="1153" spans="1:49" x14ac:dyDescent="0.2">
      <c r="A1153" s="108" t="s">
        <v>1191</v>
      </c>
      <c r="B1153" s="131">
        <v>45748.59470465278</v>
      </c>
      <c r="C1153" s="108" t="s">
        <v>4339</v>
      </c>
      <c r="D1153" s="108">
        <v>82172.600000000006</v>
      </c>
      <c r="E1153" s="108">
        <v>79536.7</v>
      </c>
      <c r="F1153" s="109">
        <v>10.113</v>
      </c>
      <c r="G1153" s="109">
        <v>101</v>
      </c>
      <c r="H1153" s="109">
        <v>161.65700000000001</v>
      </c>
      <c r="I1153" s="109">
        <v>98.019800000000004</v>
      </c>
      <c r="J1153" s="110">
        <v>4.3714700000000004</v>
      </c>
      <c r="K1153" s="110">
        <v>9.7984546790807786E-2</v>
      </c>
      <c r="L1153" s="111">
        <v>0.29980400000000001</v>
      </c>
      <c r="M1153" s="111">
        <v>6.5942102640422374E-3</v>
      </c>
      <c r="N1153" s="111">
        <v>0.90984900000000002</v>
      </c>
      <c r="O1153" s="112">
        <v>3.3283299999999998</v>
      </c>
      <c r="P1153" s="112">
        <v>7.3966953679058589E-2</v>
      </c>
      <c r="Q1153" s="113">
        <v>0.10539900000000001</v>
      </c>
      <c r="R1153" s="113">
        <v>2.1513835784185489E-3</v>
      </c>
      <c r="S1153" s="112">
        <v>0.10260113528221157</v>
      </c>
      <c r="T1153" s="114">
        <v>8.7357500000000005E-2</v>
      </c>
      <c r="U1153" s="114">
        <v>1.9937621747613231E-3</v>
      </c>
      <c r="V1153" s="115">
        <v>1721.2858911058972</v>
      </c>
      <c r="W1153" s="115">
        <v>37.500748535813059</v>
      </c>
      <c r="X1153" s="116">
        <v>1693.5446229171514</v>
      </c>
      <c r="Y1153" s="116">
        <v>37.636393229256619</v>
      </c>
      <c r="Z1153" s="116">
        <v>1705.6085936411866</v>
      </c>
      <c r="AA1153" s="116">
        <v>38.2304545268385</v>
      </c>
      <c r="AB1153" s="116">
        <v>1721.2858911058972</v>
      </c>
      <c r="AC1153" s="116">
        <v>37.500748535813059</v>
      </c>
      <c r="AD1153" s="132">
        <v>0.99026025904352644</v>
      </c>
      <c r="AF1153" s="118">
        <v>16.6219</v>
      </c>
      <c r="AG1153" s="118">
        <v>0.27319599999999999</v>
      </c>
      <c r="AH1153" s="118">
        <v>0.108017</v>
      </c>
      <c r="AI1153" s="118">
        <v>4.0347500000000001E-2</v>
      </c>
      <c r="AJ1153" s="118">
        <v>6.4606200000000005</v>
      </c>
      <c r="AK1153" s="118">
        <v>0.106461</v>
      </c>
      <c r="AL1153" s="118">
        <v>45053.0625</v>
      </c>
      <c r="AM1153" s="118">
        <v>666.76875000000007</v>
      </c>
      <c r="AN1153" s="118">
        <v>26346.5</v>
      </c>
      <c r="AO1153" s="118">
        <v>291.424375</v>
      </c>
      <c r="AP1153" s="118">
        <v>233543.75</v>
      </c>
      <c r="AQ1153" s="118">
        <v>2428.2687500000002</v>
      </c>
      <c r="AR1153" s="118">
        <v>20.117687500000002</v>
      </c>
      <c r="AS1153" s="118">
        <v>24.362937500000001</v>
      </c>
      <c r="AT1153" s="118">
        <v>68.748125000000002</v>
      </c>
      <c r="AU1153" s="118">
        <v>30.519187500000001</v>
      </c>
      <c r="AV1153" s="118">
        <f t="shared" si="34"/>
        <v>54305.508691267234</v>
      </c>
      <c r="AW1153" s="118">
        <f t="shared" si="35"/>
        <v>65767.52308294973</v>
      </c>
    </row>
    <row r="1154" spans="1:49" x14ac:dyDescent="0.2">
      <c r="A1154" s="108" t="s">
        <v>1192</v>
      </c>
      <c r="B1154" s="131">
        <v>45748.595121099534</v>
      </c>
      <c r="C1154" s="108" t="s">
        <v>4338</v>
      </c>
      <c r="D1154" s="108">
        <v>82488.399999999994</v>
      </c>
      <c r="E1154" s="108">
        <v>79479.5</v>
      </c>
      <c r="F1154" s="109">
        <v>10.276999999999999</v>
      </c>
      <c r="G1154" s="109">
        <v>103</v>
      </c>
      <c r="H1154" s="109">
        <v>156.09899999999999</v>
      </c>
      <c r="I1154" s="109">
        <v>120.45099999999999</v>
      </c>
      <c r="J1154" s="110">
        <v>3.0928900000000001</v>
      </c>
      <c r="K1154" s="110">
        <v>7.0351791319340259E-2</v>
      </c>
      <c r="L1154" s="111">
        <v>0.249503</v>
      </c>
      <c r="M1154" s="111">
        <v>5.472493029616392E-3</v>
      </c>
      <c r="N1154" s="111">
        <v>0.86273599999999995</v>
      </c>
      <c r="O1154" s="112">
        <v>3.9889299999999999</v>
      </c>
      <c r="P1154" s="112">
        <v>8.709585057653435E-2</v>
      </c>
      <c r="Q1154" s="113">
        <v>8.9926699999999998E-2</v>
      </c>
      <c r="R1154" s="113">
        <v>1.859908671698694E-3</v>
      </c>
      <c r="S1154" s="112">
        <v>-0.13959850111573072</v>
      </c>
      <c r="T1154" s="114">
        <v>7.2895799999999997E-2</v>
      </c>
      <c r="U1154" s="114">
        <v>1.6992279751086965E-3</v>
      </c>
      <c r="V1154" s="115">
        <v>1423.9734783352517</v>
      </c>
      <c r="W1154" s="115">
        <v>39.508025772849543</v>
      </c>
      <c r="X1154" s="116">
        <v>1442.0527535920644</v>
      </c>
      <c r="Y1154" s="116">
        <v>31.486341236956868</v>
      </c>
      <c r="Z1154" s="116">
        <v>1434.4189365592049</v>
      </c>
      <c r="AA1154" s="116">
        <v>32.627717665136217</v>
      </c>
      <c r="AB1154" s="116">
        <v>1423.9734783352517</v>
      </c>
      <c r="AC1154" s="116">
        <v>39.508025772849543</v>
      </c>
      <c r="AD1154" s="132">
        <v>1.0034818195575279</v>
      </c>
      <c r="AF1154" s="118">
        <v>16.095700000000001</v>
      </c>
      <c r="AG1154" s="118">
        <v>0.25611099999999998</v>
      </c>
      <c r="AH1154" s="118">
        <v>0.114677</v>
      </c>
      <c r="AI1154" s="118">
        <v>3.7692099999999999E-2</v>
      </c>
      <c r="AJ1154" s="118">
        <v>7.9580399999999996</v>
      </c>
      <c r="AK1154" s="118">
        <v>0.23269000000000001</v>
      </c>
      <c r="AL1154" s="118">
        <v>47124.125</v>
      </c>
      <c r="AM1154" s="118">
        <v>1902.4875</v>
      </c>
      <c r="AN1154" s="118">
        <v>18266.0625</v>
      </c>
      <c r="AO1154" s="118">
        <v>503.95562500000005</v>
      </c>
      <c r="AP1154" s="118">
        <v>189758.125</v>
      </c>
      <c r="AQ1154" s="118">
        <v>5229.0562499999996</v>
      </c>
      <c r="AR1154" s="118">
        <v>-5.9097749999999998</v>
      </c>
      <c r="AS1154" s="118">
        <v>23.713750000000001</v>
      </c>
      <c r="AT1154" s="118">
        <v>-48.904187499999999</v>
      </c>
      <c r="AU1154" s="118">
        <v>28.224437500000001</v>
      </c>
      <c r="AV1154" s="118">
        <f t="shared" si="34"/>
        <v>35523.3134800927</v>
      </c>
      <c r="AW1154" s="118">
        <f t="shared" si="35"/>
        <v>142545.33192896505</v>
      </c>
    </row>
    <row r="1155" spans="1:49" x14ac:dyDescent="0.2">
      <c r="A1155" s="108" t="s">
        <v>1193</v>
      </c>
      <c r="B1155" s="131">
        <v>45748.595540335649</v>
      </c>
      <c r="C1155" s="108" t="s">
        <v>4338</v>
      </c>
      <c r="D1155" s="108">
        <v>83218.3</v>
      </c>
      <c r="E1155" s="108">
        <v>79371.3</v>
      </c>
      <c r="F1155" s="109">
        <v>10.117000000000001</v>
      </c>
      <c r="G1155" s="109">
        <v>102</v>
      </c>
      <c r="H1155" s="109">
        <v>198.62700000000001</v>
      </c>
      <c r="I1155" s="109">
        <v>222.054</v>
      </c>
      <c r="J1155" s="110">
        <v>3.1907700000000001</v>
      </c>
      <c r="K1155" s="110">
        <v>7.0274006600733963E-2</v>
      </c>
      <c r="L1155" s="111">
        <v>0.25006600000000001</v>
      </c>
      <c r="M1155" s="111">
        <v>5.4155603533521807E-3</v>
      </c>
      <c r="N1155" s="111">
        <v>0.89816499999999999</v>
      </c>
      <c r="O1155" s="112">
        <v>4.00068</v>
      </c>
      <c r="P1155" s="112">
        <v>8.6608845131256662E-2</v>
      </c>
      <c r="Q1155" s="113">
        <v>9.2977400000000002E-2</v>
      </c>
      <c r="R1155" s="113">
        <v>1.8990924530427687E-3</v>
      </c>
      <c r="S1155" s="112">
        <v>1.148161865336624E-2</v>
      </c>
      <c r="T1155" s="114">
        <v>7.2120699999999996E-2</v>
      </c>
      <c r="U1155" s="114">
        <v>1.6368141473704337E-3</v>
      </c>
      <c r="V1155" s="115">
        <v>1487.4272262089821</v>
      </c>
      <c r="W1155" s="115">
        <v>38.683132103922638</v>
      </c>
      <c r="X1155" s="116">
        <v>1438.2566092854847</v>
      </c>
      <c r="Y1155" s="116">
        <v>31.136142838870608</v>
      </c>
      <c r="Z1155" s="116">
        <v>1457.8723135404546</v>
      </c>
      <c r="AA1155" s="116">
        <v>32.108402857231702</v>
      </c>
      <c r="AB1155" s="116">
        <v>1487.4272262089821</v>
      </c>
      <c r="AC1155" s="116">
        <v>38.683132103922638</v>
      </c>
      <c r="AD1155" s="132">
        <v>0.98892692558601347</v>
      </c>
      <c r="AF1155" s="118">
        <v>20.5366</v>
      </c>
      <c r="AG1155" s="118">
        <v>0.44203700000000001</v>
      </c>
      <c r="AH1155" s="118">
        <v>0.12988999999999998</v>
      </c>
      <c r="AI1155" s="118">
        <v>4.1206E-2</v>
      </c>
      <c r="AJ1155" s="118">
        <v>14.704099999999999</v>
      </c>
      <c r="AK1155" s="118">
        <v>0.135876</v>
      </c>
      <c r="AL1155" s="118">
        <v>84714.375</v>
      </c>
      <c r="AM1155" s="118">
        <v>908.38125000000002</v>
      </c>
      <c r="AN1155" s="118">
        <v>23854.812500000004</v>
      </c>
      <c r="AO1155" s="118">
        <v>452.92562499999997</v>
      </c>
      <c r="AP1155" s="118">
        <v>239233.12500000003</v>
      </c>
      <c r="AQ1155" s="118">
        <v>4376.0562499999996</v>
      </c>
      <c r="AR1155" s="118">
        <v>36.814624999999999</v>
      </c>
      <c r="AS1155" s="118">
        <v>21.004999999999999</v>
      </c>
      <c r="AT1155" s="118">
        <v>-18.006</v>
      </c>
      <c r="AU1155" s="118">
        <v>25.3641875</v>
      </c>
      <c r="AV1155" s="118">
        <f t="shared" ref="AV1155:AV1218" si="36">AP1155/(AR1155-AT1155*6.87/29.86*$AV$1)</f>
        <v>5841.0329841715738</v>
      </c>
      <c r="AW1155" s="118">
        <f t="shared" ref="AW1155:AW1218" si="37">SQRT((AS1155/AR1155)^2+(AQ1155/AP1155)^2)*AV1155</f>
        <v>3334.3795824341946</v>
      </c>
    </row>
    <row r="1156" spans="1:49" x14ac:dyDescent="0.2">
      <c r="A1156" s="108" t="s">
        <v>1194</v>
      </c>
      <c r="B1156" s="131">
        <v>45748.595960868057</v>
      </c>
      <c r="C1156" s="108" t="s">
        <v>4338</v>
      </c>
      <c r="D1156" s="108">
        <v>83797.7</v>
      </c>
      <c r="E1156" s="108">
        <v>79316.100000000006</v>
      </c>
      <c r="F1156" s="109">
        <v>10.3461</v>
      </c>
      <c r="G1156" s="109">
        <v>103</v>
      </c>
      <c r="H1156" s="109">
        <v>100.988</v>
      </c>
      <c r="I1156" s="109">
        <v>68.910399999999996</v>
      </c>
      <c r="J1156" s="110">
        <v>4.3930800000000003</v>
      </c>
      <c r="K1156" s="110">
        <v>9.7680248522411126E-2</v>
      </c>
      <c r="L1156" s="111">
        <v>0.308336</v>
      </c>
      <c r="M1156" s="111">
        <v>6.5803472551530283E-3</v>
      </c>
      <c r="N1156" s="111">
        <v>0.86090299999999997</v>
      </c>
      <c r="O1156" s="112">
        <v>3.2409599999999998</v>
      </c>
      <c r="P1156" s="112">
        <v>6.9325746245388509E-2</v>
      </c>
      <c r="Q1156" s="113">
        <v>0.103828</v>
      </c>
      <c r="R1156" s="113">
        <v>2.1502053053315631E-3</v>
      </c>
      <c r="S1156" s="112">
        <v>-9.7726934454079858E-2</v>
      </c>
      <c r="T1156" s="114">
        <v>8.6140300000000003E-2</v>
      </c>
      <c r="U1156" s="114">
        <v>2.0057558551668246E-3</v>
      </c>
      <c r="V1156" s="115">
        <v>1693.6475905579239</v>
      </c>
      <c r="W1156" s="115">
        <v>38.180245868858115</v>
      </c>
      <c r="X1156" s="116">
        <v>1733.5701949828938</v>
      </c>
      <c r="Y1156" s="116">
        <v>37.081928637179352</v>
      </c>
      <c r="Z1156" s="116">
        <v>1715.1881173022123</v>
      </c>
      <c r="AA1156" s="116">
        <v>38.13725257923064</v>
      </c>
      <c r="AB1156" s="116">
        <v>1693.6475905579239</v>
      </c>
      <c r="AC1156" s="116">
        <v>38.180245868858115</v>
      </c>
      <c r="AD1156" s="132">
        <v>1.0125504161650221</v>
      </c>
      <c r="AF1156" s="118">
        <v>10.4694</v>
      </c>
      <c r="AG1156" s="118">
        <v>0.14119999999999999</v>
      </c>
      <c r="AH1156" s="118">
        <v>8.0193899999999999E-2</v>
      </c>
      <c r="AI1156" s="118">
        <v>3.8676700000000001E-2</v>
      </c>
      <c r="AJ1156" s="118">
        <v>4.5732699999999999</v>
      </c>
      <c r="AK1156" s="118">
        <v>6.7277799999999999E-2</v>
      </c>
      <c r="AL1156" s="118">
        <v>31714.437500000004</v>
      </c>
      <c r="AM1156" s="118">
        <v>423.72250000000003</v>
      </c>
      <c r="AN1156" s="118">
        <v>16892</v>
      </c>
      <c r="AO1156" s="118">
        <v>147.28312500000001</v>
      </c>
      <c r="AP1156" s="118">
        <v>151073.75</v>
      </c>
      <c r="AQ1156" s="118">
        <v>885.88125000000002</v>
      </c>
      <c r="AR1156" s="118">
        <v>3.9434875000000003</v>
      </c>
      <c r="AS1156" s="118">
        <v>25.009125000000001</v>
      </c>
      <c r="AT1156" s="118">
        <v>88.252499999999998</v>
      </c>
      <c r="AU1156" s="118">
        <v>25.494312499999999</v>
      </c>
      <c r="AV1156" s="118">
        <f t="shared" si="36"/>
        <v>-9233.7217648389815</v>
      </c>
      <c r="AW1156" s="118">
        <f t="shared" si="37"/>
        <v>-58559.181573885602</v>
      </c>
    </row>
    <row r="1157" spans="1:49" x14ac:dyDescent="0.2">
      <c r="A1157" s="108" t="s">
        <v>1195</v>
      </c>
      <c r="B1157" s="131">
        <v>45748.596381400464</v>
      </c>
      <c r="C1157" s="108" t="s">
        <v>4338</v>
      </c>
      <c r="D1157" s="108">
        <v>84934.6</v>
      </c>
      <c r="E1157" s="108">
        <v>79305</v>
      </c>
      <c r="F1157" s="109">
        <v>10.263</v>
      </c>
      <c r="G1157" s="109">
        <v>103</v>
      </c>
      <c r="H1157" s="109">
        <v>1789.43</v>
      </c>
      <c r="I1157" s="109">
        <v>309.83600000000001</v>
      </c>
      <c r="J1157" s="110">
        <v>3.4153099999999998</v>
      </c>
      <c r="K1157" s="110">
        <v>7.3837856356004816E-2</v>
      </c>
      <c r="L1157" s="111">
        <v>0.25489499999999998</v>
      </c>
      <c r="M1157" s="111">
        <v>5.4447307784682977E-3</v>
      </c>
      <c r="N1157" s="111">
        <v>0.957731</v>
      </c>
      <c r="O1157" s="112">
        <v>3.9207100000000001</v>
      </c>
      <c r="P1157" s="112">
        <v>8.4050308516031041E-2</v>
      </c>
      <c r="Q1157" s="113">
        <v>9.7211099999999995E-2</v>
      </c>
      <c r="R1157" s="113">
        <v>1.9571110494420087E-3</v>
      </c>
      <c r="S1157" s="112">
        <v>-7.0812383500167372E-2</v>
      </c>
      <c r="T1157" s="114">
        <v>7.45339E-2</v>
      </c>
      <c r="U1157" s="114">
        <v>1.6511675834148391E-3</v>
      </c>
      <c r="V1157" s="115">
        <v>1571.2889315911054</v>
      </c>
      <c r="W1157" s="115">
        <v>37.707001315163353</v>
      </c>
      <c r="X1157" s="116">
        <v>1464.4968198879094</v>
      </c>
      <c r="Y1157" s="116">
        <v>31.395183406149684</v>
      </c>
      <c r="Z1157" s="116">
        <v>1508.3335419947766</v>
      </c>
      <c r="AA1157" s="116">
        <v>32.609665128715783</v>
      </c>
      <c r="AB1157" s="116">
        <v>1571.2889315911054</v>
      </c>
      <c r="AC1157" s="116">
        <v>37.707001315163353</v>
      </c>
      <c r="AD1157" s="132">
        <v>0.97065336447331974</v>
      </c>
      <c r="AF1157" s="118">
        <v>185.971</v>
      </c>
      <c r="AG1157" s="118">
        <v>3.86347</v>
      </c>
      <c r="AH1157" s="118">
        <v>1.3466100000000001</v>
      </c>
      <c r="AI1157" s="118">
        <v>5.5897599999999999E-2</v>
      </c>
      <c r="AJ1157" s="118">
        <v>20.604500000000002</v>
      </c>
      <c r="AK1157" s="118">
        <v>0.53361700000000001</v>
      </c>
      <c r="AL1157" s="118">
        <v>120776.87499999999</v>
      </c>
      <c r="AM1157" s="118">
        <v>2388.3312500000002</v>
      </c>
      <c r="AN1157" s="118">
        <v>233003.75</v>
      </c>
      <c r="AO1157" s="118">
        <v>3084.2625000000003</v>
      </c>
      <c r="AP1157" s="118">
        <v>2224062.5</v>
      </c>
      <c r="AQ1157" s="118">
        <v>26200.9375</v>
      </c>
      <c r="AR1157" s="118">
        <v>133.488125</v>
      </c>
      <c r="AS1157" s="118">
        <v>29.947624999999999</v>
      </c>
      <c r="AT1157" s="118">
        <v>67.177499999999995</v>
      </c>
      <c r="AU1157" s="118">
        <v>28.613937499999999</v>
      </c>
      <c r="AV1157" s="118">
        <f t="shared" si="36"/>
        <v>18842.82139250687</v>
      </c>
      <c r="AW1157" s="118">
        <f t="shared" si="37"/>
        <v>4233.1496638308863</v>
      </c>
    </row>
    <row r="1158" spans="1:49" x14ac:dyDescent="0.2">
      <c r="A1158" s="108" t="s">
        <v>1196</v>
      </c>
      <c r="B1158" s="131">
        <v>45748.596799722225</v>
      </c>
      <c r="C1158" s="108" t="s">
        <v>4338</v>
      </c>
      <c r="D1158" s="108">
        <v>85564.2</v>
      </c>
      <c r="E1158" s="108">
        <v>79290.600000000006</v>
      </c>
      <c r="F1158" s="109">
        <v>10.193</v>
      </c>
      <c r="G1158" s="109">
        <v>102</v>
      </c>
      <c r="H1158" s="109">
        <v>282.71100000000001</v>
      </c>
      <c r="I1158" s="109">
        <v>55.674700000000001</v>
      </c>
      <c r="J1158" s="110">
        <v>4.8115199999999998</v>
      </c>
      <c r="K1158" s="110">
        <v>0.10561539211024121</v>
      </c>
      <c r="L1158" s="111">
        <v>0.316693</v>
      </c>
      <c r="M1158" s="111">
        <v>6.8073756058924795E-3</v>
      </c>
      <c r="N1158" s="111">
        <v>0.93590799999999996</v>
      </c>
      <c r="O1158" s="112">
        <v>3.1459899999999998</v>
      </c>
      <c r="P1158" s="112">
        <v>6.7726951182893208E-2</v>
      </c>
      <c r="Q1158" s="113">
        <v>0.109844</v>
      </c>
      <c r="R1158" s="113">
        <v>2.2208932401736469E-3</v>
      </c>
      <c r="S1158" s="112">
        <v>-0.2027366777196041</v>
      </c>
      <c r="T1158" s="114">
        <v>8.9157799999999995E-2</v>
      </c>
      <c r="U1158" s="114">
        <v>2.2922535393005718E-3</v>
      </c>
      <c r="V1158" s="115">
        <v>1796.8202311023551</v>
      </c>
      <c r="W1158" s="115">
        <v>36.798536549986935</v>
      </c>
      <c r="X1158" s="116">
        <v>1779.2939632931448</v>
      </c>
      <c r="Y1158" s="116">
        <v>38.30468481844234</v>
      </c>
      <c r="Z1158" s="116">
        <v>1786.9964574518729</v>
      </c>
      <c r="AA1158" s="116">
        <v>39.225511180124272</v>
      </c>
      <c r="AB1158" s="116">
        <v>1796.8202311023551</v>
      </c>
      <c r="AC1158" s="116">
        <v>36.798536549986935</v>
      </c>
      <c r="AD1158" s="132">
        <v>0.99252609688729521</v>
      </c>
      <c r="AF1158" s="118">
        <v>29.4482</v>
      </c>
      <c r="AG1158" s="118">
        <v>0.21504700000000002</v>
      </c>
      <c r="AH1158" s="118">
        <v>0.23233100000000001</v>
      </c>
      <c r="AI1158" s="118">
        <v>4.1562300000000003E-2</v>
      </c>
      <c r="AJ1158" s="118">
        <v>3.7094099999999997</v>
      </c>
      <c r="AK1158" s="118">
        <v>5.2254500000000002E-2</v>
      </c>
      <c r="AL1158" s="118">
        <v>26544.625000000004</v>
      </c>
      <c r="AM1158" s="118">
        <v>219.00749999999999</v>
      </c>
      <c r="AN1158" s="118">
        <v>52017.625000000007</v>
      </c>
      <c r="AO1158" s="118">
        <v>315.32499999999999</v>
      </c>
      <c r="AP1158" s="118">
        <v>440378.125</v>
      </c>
      <c r="AQ1158" s="118">
        <v>2278.6062500000003</v>
      </c>
      <c r="AR1158" s="118">
        <v>4.8628187500000006</v>
      </c>
      <c r="AS1158" s="118">
        <v>20.055562500000001</v>
      </c>
      <c r="AT1158" s="118">
        <v>-45.728687499999999</v>
      </c>
      <c r="AU1158" s="118">
        <v>25.268249999999998</v>
      </c>
      <c r="AV1158" s="118">
        <f t="shared" si="36"/>
        <v>28626.121294392357</v>
      </c>
      <c r="AW1158" s="118">
        <f t="shared" si="37"/>
        <v>118061.85796404131</v>
      </c>
    </row>
    <row r="1159" spans="1:49" x14ac:dyDescent="0.2">
      <c r="A1159" s="108" t="s">
        <v>1197</v>
      </c>
      <c r="B1159" s="131">
        <v>45748.597213032408</v>
      </c>
      <c r="C1159" s="108" t="s">
        <v>4339</v>
      </c>
      <c r="D1159" s="108">
        <v>85837.4</v>
      </c>
      <c r="E1159" s="108">
        <v>79315.5</v>
      </c>
      <c r="F1159" s="109">
        <v>10.164</v>
      </c>
      <c r="G1159" s="109">
        <v>101</v>
      </c>
      <c r="H1159" s="109">
        <v>248.381</v>
      </c>
      <c r="I1159" s="109">
        <v>148.21700000000001</v>
      </c>
      <c r="J1159" s="110">
        <v>4.6717899999999997</v>
      </c>
      <c r="K1159" s="110">
        <v>0.1007898298698832</v>
      </c>
      <c r="L1159" s="111">
        <v>0.31442300000000001</v>
      </c>
      <c r="M1159" s="111">
        <v>6.8040702826763924E-3</v>
      </c>
      <c r="N1159" s="111">
        <v>0.92351000000000005</v>
      </c>
      <c r="O1159" s="112">
        <v>3.17903</v>
      </c>
      <c r="P1159" s="112">
        <v>6.8960870449625275E-2</v>
      </c>
      <c r="Q1159" s="113">
        <v>0.108123</v>
      </c>
      <c r="R1159" s="113">
        <v>2.1868635932997742E-3</v>
      </c>
      <c r="S1159" s="112">
        <v>0.2804556863642727</v>
      </c>
      <c r="T1159" s="114">
        <v>9.0364200000000006E-2</v>
      </c>
      <c r="U1159" s="114">
        <v>1.9937153791494411E-3</v>
      </c>
      <c r="V1159" s="115">
        <v>1768.0277314170503</v>
      </c>
      <c r="W1159" s="115">
        <v>36.942598174912078</v>
      </c>
      <c r="X1159" s="116">
        <v>1763.1138976755415</v>
      </c>
      <c r="Y1159" s="116">
        <v>38.246216325588904</v>
      </c>
      <c r="Z1159" s="116">
        <v>1764.9878109476192</v>
      </c>
      <c r="AA1159" s="116">
        <v>38.078085955881605</v>
      </c>
      <c r="AB1159" s="116">
        <v>1768.0277314170503</v>
      </c>
      <c r="AC1159" s="116">
        <v>36.942598174912078</v>
      </c>
      <c r="AD1159" s="132">
        <v>1.0001323563646314</v>
      </c>
      <c r="AF1159" s="118">
        <v>25.924499999999998</v>
      </c>
      <c r="AG1159" s="118">
        <v>0.14591100000000001</v>
      </c>
      <c r="AH1159" s="118">
        <v>0.178013</v>
      </c>
      <c r="AI1159" s="118">
        <v>3.5130700000000001E-2</v>
      </c>
      <c r="AJ1159" s="118">
        <v>9.8917199999999994</v>
      </c>
      <c r="AK1159" s="118">
        <v>0.21696000000000001</v>
      </c>
      <c r="AL1159" s="118">
        <v>71764.375</v>
      </c>
      <c r="AM1159" s="118">
        <v>1582.575</v>
      </c>
      <c r="AN1159" s="118">
        <v>44582.187499999993</v>
      </c>
      <c r="AO1159" s="118">
        <v>555.80437500000005</v>
      </c>
      <c r="AP1159" s="118">
        <v>384478.75</v>
      </c>
      <c r="AQ1159" s="118">
        <v>4462.6937499999995</v>
      </c>
      <c r="AR1159" s="118">
        <v>-26.672937500000003</v>
      </c>
      <c r="AS1159" s="118">
        <v>24.267187499999999</v>
      </c>
      <c r="AT1159" s="118">
        <v>6.1866812500000004</v>
      </c>
      <c r="AU1159" s="118">
        <v>27.317499999999999</v>
      </c>
      <c r="AV1159" s="118">
        <f t="shared" si="36"/>
        <v>-13684.30502976674</v>
      </c>
      <c r="AW1159" s="118">
        <f t="shared" si="37"/>
        <v>-12451.07029509801</v>
      </c>
    </row>
    <row r="1160" spans="1:49" x14ac:dyDescent="0.2">
      <c r="A1160" s="108" t="s">
        <v>1198</v>
      </c>
      <c r="B1160" s="131">
        <v>45748.597629479169</v>
      </c>
      <c r="C1160" s="108" t="s">
        <v>4338</v>
      </c>
      <c r="D1160" s="108">
        <v>86589.7</v>
      </c>
      <c r="E1160" s="108">
        <v>79469.399999999994</v>
      </c>
      <c r="F1160" s="109">
        <v>10.134</v>
      </c>
      <c r="G1160" s="109">
        <v>102</v>
      </c>
      <c r="H1160" s="109">
        <v>53.008099999999999</v>
      </c>
      <c r="I1160" s="109">
        <v>33.781300000000002</v>
      </c>
      <c r="J1160" s="110">
        <v>11.277100000000001</v>
      </c>
      <c r="K1160" s="110">
        <v>0.29345058957173698</v>
      </c>
      <c r="L1160" s="111">
        <v>0.49240600000000001</v>
      </c>
      <c r="M1160" s="111">
        <v>1.2187181186283397E-2</v>
      </c>
      <c r="N1160" s="111">
        <v>0.94304699999999997</v>
      </c>
      <c r="O1160" s="112">
        <v>2.0321799999999999</v>
      </c>
      <c r="P1160" s="112">
        <v>5.1598617335351142E-2</v>
      </c>
      <c r="Q1160" s="113">
        <v>0.16639899999999999</v>
      </c>
      <c r="R1160" s="113">
        <v>3.441776281091059E-3</v>
      </c>
      <c r="S1160" s="112">
        <v>-2.8001147736838823E-2</v>
      </c>
      <c r="T1160" s="114">
        <v>0.15013699999999999</v>
      </c>
      <c r="U1160" s="114">
        <v>5.4827375483876666E-3</v>
      </c>
      <c r="V1160" s="115">
        <v>2521.7449884492385</v>
      </c>
      <c r="W1160" s="115">
        <v>34.741912571871659</v>
      </c>
      <c r="X1160" s="116">
        <v>2579.6791252371927</v>
      </c>
      <c r="Y1160" s="116">
        <v>65.500042334393257</v>
      </c>
      <c r="Z1160" s="116">
        <v>2546.9503258069499</v>
      </c>
      <c r="AA1160" s="116">
        <v>66.276265592925213</v>
      </c>
      <c r="AB1160" s="116">
        <v>2521.7449884492385</v>
      </c>
      <c r="AC1160" s="116">
        <v>34.741912571871659</v>
      </c>
      <c r="AD1160" s="132">
        <v>1.0136529649539721</v>
      </c>
      <c r="AF1160" s="118">
        <v>5.54216</v>
      </c>
      <c r="AG1160" s="118">
        <v>0.13550199999999998</v>
      </c>
      <c r="AH1160" s="118">
        <v>3.3074500000000007E-2</v>
      </c>
      <c r="AI1160" s="118">
        <v>4.23614E-2</v>
      </c>
      <c r="AJ1160" s="118">
        <v>2.2576800000000001</v>
      </c>
      <c r="AK1160" s="118">
        <v>5.97525E-2</v>
      </c>
      <c r="AL1160" s="118">
        <v>26339.5</v>
      </c>
      <c r="AM1160" s="118">
        <v>499.00062500000007</v>
      </c>
      <c r="AN1160" s="118">
        <v>22772.625</v>
      </c>
      <c r="AO1160" s="118">
        <v>480.54250000000002</v>
      </c>
      <c r="AP1160" s="118">
        <v>127597.5</v>
      </c>
      <c r="AQ1160" s="118">
        <v>2358.9812500000003</v>
      </c>
      <c r="AR1160" s="118">
        <v>94.828749999999999</v>
      </c>
      <c r="AS1160" s="118">
        <v>23.190625000000001</v>
      </c>
      <c r="AT1160" s="118">
        <v>-2.0770499999999998</v>
      </c>
      <c r="AU1160" s="118">
        <v>23.820437500000001</v>
      </c>
      <c r="AV1160" s="118">
        <f t="shared" si="36"/>
        <v>1338.810398833318</v>
      </c>
      <c r="AW1160" s="118">
        <f t="shared" si="37"/>
        <v>328.34391958737513</v>
      </c>
    </row>
    <row r="1161" spans="1:49" x14ac:dyDescent="0.2">
      <c r="A1161" s="108" t="s">
        <v>1199</v>
      </c>
      <c r="B1161" s="131">
        <v>45748.598043541664</v>
      </c>
      <c r="C1161" s="108" t="s">
        <v>4339</v>
      </c>
      <c r="D1161" s="108">
        <v>86174.3</v>
      </c>
      <c r="E1161" s="108">
        <v>79520</v>
      </c>
      <c r="F1161" s="109">
        <v>10.113</v>
      </c>
      <c r="G1161" s="109">
        <v>101</v>
      </c>
      <c r="H1161" s="109">
        <v>90.433599999999998</v>
      </c>
      <c r="I1161" s="109">
        <v>37.389499999999998</v>
      </c>
      <c r="J1161" s="110">
        <v>2.8778299999999999</v>
      </c>
      <c r="K1161" s="110">
        <v>6.5298723696332689E-2</v>
      </c>
      <c r="L1161" s="111">
        <v>0.23530300000000001</v>
      </c>
      <c r="M1161" s="111">
        <v>5.1891607617899063E-3</v>
      </c>
      <c r="N1161" s="111">
        <v>0.79023699999999997</v>
      </c>
      <c r="O1161" s="112">
        <v>4.2440499999999997</v>
      </c>
      <c r="P1161" s="112">
        <v>9.4401915494390268E-2</v>
      </c>
      <c r="Q1161" s="113">
        <v>8.9024800000000001E-2</v>
      </c>
      <c r="R1161" s="113">
        <v>1.8843267233980417E-3</v>
      </c>
      <c r="S1161" s="112">
        <v>0.20704207180729134</v>
      </c>
      <c r="T1161" s="114">
        <v>6.8614900000000006E-2</v>
      </c>
      <c r="U1161" s="114">
        <v>1.974949489203205E-3</v>
      </c>
      <c r="V1161" s="115">
        <v>1360.5612436823976</v>
      </c>
      <c r="W1161" s="115">
        <v>29.6734991016245</v>
      </c>
      <c r="X1161" s="116">
        <v>1363.9071622345341</v>
      </c>
      <c r="Y1161" s="116">
        <v>30.337872709194784</v>
      </c>
      <c r="Z1161" s="116">
        <v>1379.546419455874</v>
      </c>
      <c r="AA1161" s="116">
        <v>31.30227305654406</v>
      </c>
      <c r="AB1161" s="116">
        <v>1404.6932827413821</v>
      </c>
      <c r="AC1161" s="116">
        <v>40.539045506205206</v>
      </c>
      <c r="AD1161" s="132">
        <v>0.98990519272201249</v>
      </c>
      <c r="AF1161" s="118">
        <v>9.468300000000001</v>
      </c>
      <c r="AG1161" s="118">
        <v>0.178975</v>
      </c>
      <c r="AH1161" s="118">
        <v>7.3737299999999992E-2</v>
      </c>
      <c r="AI1161" s="118">
        <v>4.6987999999999995E-2</v>
      </c>
      <c r="AJ1161" s="118">
        <v>2.5017400000000003</v>
      </c>
      <c r="AK1161" s="118">
        <v>5.10766E-2</v>
      </c>
      <c r="AL1161" s="118">
        <v>13709.8125</v>
      </c>
      <c r="AM1161" s="118">
        <v>186.85499999999999</v>
      </c>
      <c r="AN1161" s="118">
        <v>10008.3125</v>
      </c>
      <c r="AO1161" s="118">
        <v>135.47812500000001</v>
      </c>
      <c r="AP1161" s="118">
        <v>104425.625</v>
      </c>
      <c r="AQ1161" s="118">
        <v>1321.1375</v>
      </c>
      <c r="AR1161" s="118">
        <v>48.453249999999997</v>
      </c>
      <c r="AS1161" s="118">
        <v>22.367125000000001</v>
      </c>
      <c r="AT1161" s="118">
        <v>86.721249999999998</v>
      </c>
      <c r="AU1161" s="118">
        <v>28.5680625</v>
      </c>
      <c r="AV1161" s="118">
        <f t="shared" si="36"/>
        <v>3663.9319136066797</v>
      </c>
      <c r="AW1161" s="118">
        <f t="shared" si="37"/>
        <v>1691.9895969578461</v>
      </c>
    </row>
    <row r="1162" spans="1:49" x14ac:dyDescent="0.2">
      <c r="A1162" s="108" t="s">
        <v>1200</v>
      </c>
      <c r="B1162" s="131">
        <v>45748.598461851849</v>
      </c>
      <c r="C1162" s="108" t="s">
        <v>4338</v>
      </c>
      <c r="D1162" s="108">
        <v>85848.8</v>
      </c>
      <c r="E1162" s="108">
        <v>79573.899999999994</v>
      </c>
      <c r="F1162" s="109">
        <v>10.217000000000001</v>
      </c>
      <c r="G1162" s="109">
        <v>102</v>
      </c>
      <c r="H1162" s="109">
        <v>434.976</v>
      </c>
      <c r="I1162" s="109">
        <v>86.142300000000006</v>
      </c>
      <c r="J1162" s="110">
        <v>2.9805600000000001</v>
      </c>
      <c r="K1162" s="110">
        <v>6.3935675900079453E-2</v>
      </c>
      <c r="L1162" s="111">
        <v>0.237987</v>
      </c>
      <c r="M1162" s="111">
        <v>5.0518884618724518E-3</v>
      </c>
      <c r="N1162" s="111">
        <v>0.94151499999999999</v>
      </c>
      <c r="O1162" s="112">
        <v>4.1944600000000003</v>
      </c>
      <c r="P1162" s="112">
        <v>8.916615932701151E-2</v>
      </c>
      <c r="Q1162" s="113">
        <v>9.1063199999999997E-2</v>
      </c>
      <c r="R1162" s="113">
        <v>1.8381400337732705E-3</v>
      </c>
      <c r="S1162" s="112">
        <v>-2.0032413202112995E-2</v>
      </c>
      <c r="T1162" s="114">
        <v>7.5254100000000004E-2</v>
      </c>
      <c r="U1162" s="114">
        <v>1.7506537542795267E-3</v>
      </c>
      <c r="V1162" s="115">
        <v>1372.5427454216938</v>
      </c>
      <c r="W1162" s="115">
        <v>28.632553882213532</v>
      </c>
      <c r="X1162" s="116">
        <v>1378.4242777449801</v>
      </c>
      <c r="Y1162" s="116">
        <v>29.302651299483049</v>
      </c>
      <c r="Z1162" s="116">
        <v>1405.6066353927572</v>
      </c>
      <c r="AA1162" s="116">
        <v>30.151518601696484</v>
      </c>
      <c r="AB1162" s="116">
        <v>1447.9245293745171</v>
      </c>
      <c r="AC1162" s="116">
        <v>38.432866861501083</v>
      </c>
      <c r="AD1162" s="132">
        <v>0.98114350975717579</v>
      </c>
      <c r="AF1162" s="118">
        <v>45.588499999999996</v>
      </c>
      <c r="AG1162" s="118">
        <v>0.61101799999999995</v>
      </c>
      <c r="AH1162" s="118">
        <v>0.34062600000000004</v>
      </c>
      <c r="AI1162" s="118">
        <v>4.4433800000000002E-2</v>
      </c>
      <c r="AJ1162" s="118">
        <v>5.7687600000000003</v>
      </c>
      <c r="AK1162" s="118">
        <v>0.11230799999999999</v>
      </c>
      <c r="AL1162" s="118">
        <v>34685.3125</v>
      </c>
      <c r="AM1162" s="118">
        <v>685.17499999999995</v>
      </c>
      <c r="AN1162" s="118">
        <v>49905.0625</v>
      </c>
      <c r="AO1162" s="118">
        <v>516.07749999999999</v>
      </c>
      <c r="AP1162" s="118">
        <v>508763.75</v>
      </c>
      <c r="AQ1162" s="118">
        <v>4927.0687500000004</v>
      </c>
      <c r="AR1162" s="118">
        <v>21.838437500000001</v>
      </c>
      <c r="AS1162" s="118">
        <v>24.701375000000002</v>
      </c>
      <c r="AT1162" s="118">
        <v>41.690312499999997</v>
      </c>
      <c r="AU1162" s="118">
        <v>25.946812499999997</v>
      </c>
      <c r="AV1162" s="118">
        <f t="shared" si="36"/>
        <v>41543.285418893247</v>
      </c>
      <c r="AW1162" s="118">
        <f t="shared" si="37"/>
        <v>46991.177100314286</v>
      </c>
    </row>
    <row r="1163" spans="1:49" x14ac:dyDescent="0.2">
      <c r="A1163" s="108" t="s">
        <v>1201</v>
      </c>
      <c r="B1163" s="131">
        <v>45748.599764918981</v>
      </c>
      <c r="C1163" s="108" t="s">
        <v>4338</v>
      </c>
      <c r="D1163" s="108">
        <v>84815.6</v>
      </c>
      <c r="E1163" s="108">
        <v>79485.2</v>
      </c>
      <c r="F1163" s="109">
        <v>10.194000000000001</v>
      </c>
      <c r="G1163" s="109">
        <v>102</v>
      </c>
      <c r="H1163" s="109">
        <v>84.758499999999998</v>
      </c>
      <c r="I1163" s="109">
        <v>48.403199999999998</v>
      </c>
      <c r="J1163" s="110">
        <v>3.9317500000000001</v>
      </c>
      <c r="K1163" s="110">
        <v>0.10193171869226968</v>
      </c>
      <c r="L1163" s="111">
        <v>0.28615000000000002</v>
      </c>
      <c r="M1163" s="111">
        <v>7.0022289533833437E-3</v>
      </c>
      <c r="N1163" s="111">
        <v>0.92807300000000004</v>
      </c>
      <c r="O1163" s="112">
        <v>3.4903</v>
      </c>
      <c r="P1163" s="112">
        <v>8.4742979805055227E-2</v>
      </c>
      <c r="Q1163" s="113">
        <v>9.9407700000000002E-2</v>
      </c>
      <c r="R1163" s="113">
        <v>2.1175475920545447E-3</v>
      </c>
      <c r="S1163" s="112">
        <v>-0.14297924668101369</v>
      </c>
      <c r="T1163" s="114">
        <v>8.2264599999999993E-2</v>
      </c>
      <c r="U1163" s="114">
        <v>2.1077431583720061E-3</v>
      </c>
      <c r="V1163" s="115">
        <v>1613.0250701595662</v>
      </c>
      <c r="W1163" s="115">
        <v>39.680116555622057</v>
      </c>
      <c r="X1163" s="116">
        <v>1624.056871951738</v>
      </c>
      <c r="Y1163" s="116">
        <v>39.431400940339593</v>
      </c>
      <c r="Z1163" s="116">
        <v>1618.8937313098156</v>
      </c>
      <c r="AA1163" s="116">
        <v>41.970272884224819</v>
      </c>
      <c r="AB1163" s="116">
        <v>1613.0250701595662</v>
      </c>
      <c r="AC1163" s="116">
        <v>39.680116555622057</v>
      </c>
      <c r="AD1163" s="132">
        <v>1.0012471011789743</v>
      </c>
      <c r="AF1163" s="118">
        <v>8.8865400000000001</v>
      </c>
      <c r="AG1163" s="118">
        <v>0.47745199999999999</v>
      </c>
      <c r="AH1163" s="118">
        <v>0.11333</v>
      </c>
      <c r="AI1163" s="118">
        <v>4.9137600000000003E-2</v>
      </c>
      <c r="AJ1163" s="118">
        <v>3.2427999999999999</v>
      </c>
      <c r="AK1163" s="118">
        <v>5.0603499999999996E-2</v>
      </c>
      <c r="AL1163" s="118">
        <v>21199.75</v>
      </c>
      <c r="AM1163" s="118">
        <v>189.98625000000001</v>
      </c>
      <c r="AN1163" s="118">
        <v>12839.875</v>
      </c>
      <c r="AO1163" s="118">
        <v>438.38375000000002</v>
      </c>
      <c r="AP1163" s="118">
        <v>120043.75</v>
      </c>
      <c r="AQ1163" s="118">
        <v>4662.7874999999995</v>
      </c>
      <c r="AR1163" s="118">
        <v>-4.5786187500000004</v>
      </c>
      <c r="AS1163" s="118">
        <v>24.224062499999999</v>
      </c>
      <c r="AT1163" s="118">
        <v>-19.946187500000001</v>
      </c>
      <c r="AU1163" s="118">
        <v>24.496687499999997</v>
      </c>
      <c r="AV1163" s="118">
        <f t="shared" si="36"/>
        <v>11461168.944428038</v>
      </c>
      <c r="AW1163" s="118">
        <f t="shared" si="37"/>
        <v>60639151.271627828</v>
      </c>
    </row>
    <row r="1164" spans="1:49" x14ac:dyDescent="0.2">
      <c r="A1164" s="108" t="s">
        <v>1202</v>
      </c>
      <c r="B1164" s="131">
        <v>45748.600180266207</v>
      </c>
      <c r="C1164" s="108" t="s">
        <v>4338</v>
      </c>
      <c r="D1164" s="108">
        <v>84108.1</v>
      </c>
      <c r="E1164" s="108">
        <v>79513.5</v>
      </c>
      <c r="F1164" s="109">
        <v>10.242000000000001</v>
      </c>
      <c r="G1164" s="109">
        <v>103</v>
      </c>
      <c r="H1164" s="109">
        <v>197.68</v>
      </c>
      <c r="I1164" s="109">
        <v>145.928</v>
      </c>
      <c r="J1164" s="110">
        <v>4.6978499999999999</v>
      </c>
      <c r="K1164" s="110">
        <v>0.10292092080451865</v>
      </c>
      <c r="L1164" s="111">
        <v>0.31340699999999999</v>
      </c>
      <c r="M1164" s="111">
        <v>6.7784262704332779E-3</v>
      </c>
      <c r="N1164" s="111">
        <v>0.91828100000000001</v>
      </c>
      <c r="O1164" s="112">
        <v>3.1868799999999999</v>
      </c>
      <c r="P1164" s="112">
        <v>6.8893881551266953E-2</v>
      </c>
      <c r="Q1164" s="113">
        <v>0.109083</v>
      </c>
      <c r="R1164" s="113">
        <v>2.2124955351828395E-3</v>
      </c>
      <c r="S1164" s="112">
        <v>-2.2401465160463655E-2</v>
      </c>
      <c r="T1164" s="114">
        <v>8.7892399999999996E-2</v>
      </c>
      <c r="U1164" s="114">
        <v>1.9152322503720011E-3</v>
      </c>
      <c r="V1164" s="115">
        <v>1784.1572805815977</v>
      </c>
      <c r="W1164" s="115">
        <v>36.972795740630119</v>
      </c>
      <c r="X1164" s="116">
        <v>1759.3131005746011</v>
      </c>
      <c r="Y1164" s="116">
        <v>38.032780764440076</v>
      </c>
      <c r="Z1164" s="116">
        <v>1770.3243168660256</v>
      </c>
      <c r="AA1164" s="116">
        <v>38.784424537710187</v>
      </c>
      <c r="AB1164" s="116">
        <v>1784.1572805815977</v>
      </c>
      <c r="AC1164" s="116">
        <v>36.972795740630119</v>
      </c>
      <c r="AD1164" s="132">
        <v>0.99467631423274327</v>
      </c>
      <c r="AF1164" s="118">
        <v>20.7104</v>
      </c>
      <c r="AG1164" s="118">
        <v>0.45188200000000001</v>
      </c>
      <c r="AH1164" s="118">
        <v>0.13905600000000001</v>
      </c>
      <c r="AI1164" s="118">
        <v>4.4322399999999998E-2</v>
      </c>
      <c r="AJ1164" s="118">
        <v>9.7710500000000007</v>
      </c>
      <c r="AK1164" s="118">
        <v>0.105861</v>
      </c>
      <c r="AL1164" s="118">
        <v>68590</v>
      </c>
      <c r="AM1164" s="118">
        <v>618.89937499999996</v>
      </c>
      <c r="AN1164" s="118">
        <v>35810.4375</v>
      </c>
      <c r="AO1164" s="118">
        <v>545.17187500000011</v>
      </c>
      <c r="AP1164" s="118">
        <v>304301.875</v>
      </c>
      <c r="AQ1164" s="118">
        <v>4616.8312500000002</v>
      </c>
      <c r="AR1164" s="118">
        <v>-0.177993125</v>
      </c>
      <c r="AS1164" s="118">
        <v>24.368625000000002</v>
      </c>
      <c r="AT1164" s="118">
        <v>65.208749999999995</v>
      </c>
      <c r="AU1164" s="118">
        <v>27.329437500000001</v>
      </c>
      <c r="AV1164" s="118">
        <f t="shared" si="36"/>
        <v>-20045.167193899779</v>
      </c>
      <c r="AW1164" s="118">
        <f t="shared" si="37"/>
        <v>-2744337.262519788</v>
      </c>
    </row>
    <row r="1165" spans="1:49" x14ac:dyDescent="0.2">
      <c r="A1165" s="108" t="s">
        <v>1203</v>
      </c>
      <c r="B1165" s="131">
        <v>45748.600600983795</v>
      </c>
      <c r="C1165" s="108" t="s">
        <v>4338</v>
      </c>
      <c r="D1165" s="108">
        <v>83109.399999999994</v>
      </c>
      <c r="E1165" s="108">
        <v>79614.2</v>
      </c>
      <c r="F1165" s="109">
        <v>10.176</v>
      </c>
      <c r="G1165" s="109">
        <v>102</v>
      </c>
      <c r="H1165" s="109">
        <v>205.91900000000001</v>
      </c>
      <c r="I1165" s="109">
        <v>94.543499999999995</v>
      </c>
      <c r="J1165" s="110">
        <v>4.5823299999999998</v>
      </c>
      <c r="K1165" s="110">
        <v>0.1004949493300534</v>
      </c>
      <c r="L1165" s="111">
        <v>0.31195600000000001</v>
      </c>
      <c r="M1165" s="111">
        <v>6.6835420822195773E-3</v>
      </c>
      <c r="N1165" s="111">
        <v>0.913439</v>
      </c>
      <c r="O1165" s="112">
        <v>3.20418</v>
      </c>
      <c r="P1165" s="112">
        <v>6.8851278012829947E-2</v>
      </c>
      <c r="Q1165" s="113">
        <v>0.10728500000000001</v>
      </c>
      <c r="R1165" s="113">
        <v>2.1767744658151887E-3</v>
      </c>
      <c r="S1165" s="112">
        <v>-0.14093841433309762</v>
      </c>
      <c r="T1165" s="114">
        <v>8.89403E-2</v>
      </c>
      <c r="U1165" s="114">
        <v>2.0416942812370321E-3</v>
      </c>
      <c r="V1165" s="115">
        <v>1753.8037302801526</v>
      </c>
      <c r="W1165" s="115">
        <v>37.124963553409614</v>
      </c>
      <c r="X1165" s="116">
        <v>1750.9947530063332</v>
      </c>
      <c r="Y1165" s="116">
        <v>37.625297748018383</v>
      </c>
      <c r="Z1165" s="116">
        <v>1751.9002471461947</v>
      </c>
      <c r="AA1165" s="116">
        <v>38.420874657273671</v>
      </c>
      <c r="AB1165" s="116">
        <v>1753.8037302801526</v>
      </c>
      <c r="AC1165" s="116">
        <v>37.124963553409614</v>
      </c>
      <c r="AD1165" s="132">
        <v>1.0024431444730679</v>
      </c>
      <c r="AF1165" s="118">
        <v>21.549200000000003</v>
      </c>
      <c r="AG1165" s="118">
        <v>0.168847</v>
      </c>
      <c r="AH1165" s="118">
        <v>0.16757799999999998</v>
      </c>
      <c r="AI1165" s="118">
        <v>4.7797899999999997E-2</v>
      </c>
      <c r="AJ1165" s="118">
        <v>6.3248600000000001</v>
      </c>
      <c r="AK1165" s="118">
        <v>6.6727499999999995E-2</v>
      </c>
      <c r="AL1165" s="118">
        <v>44899.8125</v>
      </c>
      <c r="AM1165" s="118">
        <v>412.948125</v>
      </c>
      <c r="AN1165" s="118">
        <v>36176.375</v>
      </c>
      <c r="AO1165" s="118">
        <v>259.58937500000002</v>
      </c>
      <c r="AP1165" s="118">
        <v>313887.5</v>
      </c>
      <c r="AQ1165" s="118">
        <v>1691.6624999999999</v>
      </c>
      <c r="AR1165" s="118">
        <v>9.1256249999999994</v>
      </c>
      <c r="AS1165" s="118">
        <v>19.5903125</v>
      </c>
      <c r="AT1165" s="118">
        <v>71.699375000000003</v>
      </c>
      <c r="AU1165" s="118">
        <v>27.282</v>
      </c>
      <c r="AV1165" s="118">
        <f t="shared" si="36"/>
        <v>-42586.922176456457</v>
      </c>
      <c r="AW1165" s="118">
        <f t="shared" si="37"/>
        <v>-91423.189421055518</v>
      </c>
    </row>
    <row r="1166" spans="1:49" x14ac:dyDescent="0.2">
      <c r="A1166" s="108" t="s">
        <v>1204</v>
      </c>
      <c r="B1166" s="131">
        <v>45748.601017442132</v>
      </c>
      <c r="C1166" s="108" t="s">
        <v>4339</v>
      </c>
      <c r="D1166" s="108">
        <v>82794.100000000006</v>
      </c>
      <c r="E1166" s="108">
        <v>79637.5</v>
      </c>
      <c r="F1166" s="109">
        <v>10.097</v>
      </c>
      <c r="G1166" s="109">
        <v>101</v>
      </c>
      <c r="H1166" s="109">
        <v>345.07600000000002</v>
      </c>
      <c r="I1166" s="109">
        <v>320.25099999999998</v>
      </c>
      <c r="J1166" s="110">
        <v>4.30396</v>
      </c>
      <c r="K1166" s="110">
        <v>9.4026725429954217E-2</v>
      </c>
      <c r="L1166" s="111">
        <v>0.29820200000000002</v>
      </c>
      <c r="M1166" s="111">
        <v>6.4753031574745594E-3</v>
      </c>
      <c r="N1166" s="111">
        <v>0.94728299999999999</v>
      </c>
      <c r="O1166" s="112">
        <v>3.35242</v>
      </c>
      <c r="P1166" s="112">
        <v>7.2616384153440197E-2</v>
      </c>
      <c r="Q1166" s="113">
        <v>0.10544100000000001</v>
      </c>
      <c r="R1166" s="113">
        <v>2.1314791092806895E-3</v>
      </c>
      <c r="S1166" s="112">
        <v>1.1528423501631682E-2</v>
      </c>
      <c r="T1166" s="114">
        <v>8.4842699999999993E-2</v>
      </c>
      <c r="U1166" s="114">
        <v>1.8816113757670577E-3</v>
      </c>
      <c r="V1166" s="115">
        <v>1722.0178132474871</v>
      </c>
      <c r="W1166" s="115">
        <v>37.135578220538704</v>
      </c>
      <c r="X1166" s="116">
        <v>1682.8334514103819</v>
      </c>
      <c r="Y1166" s="116">
        <v>36.451661896145453</v>
      </c>
      <c r="Z1166" s="116">
        <v>1699.9836434067522</v>
      </c>
      <c r="AA1166" s="116">
        <v>37.138796660289572</v>
      </c>
      <c r="AB1166" s="116">
        <v>1722.0178132474871</v>
      </c>
      <c r="AC1166" s="116">
        <v>37.135578220538704</v>
      </c>
      <c r="AD1166" s="132">
        <v>0.993074298750385</v>
      </c>
      <c r="AF1166" s="118">
        <v>36.059699999999999</v>
      </c>
      <c r="AG1166" s="118">
        <v>0.44784099999999999</v>
      </c>
      <c r="AH1166" s="118">
        <v>0.26936499999999997</v>
      </c>
      <c r="AI1166" s="118">
        <v>4.2679100000000005E-2</v>
      </c>
      <c r="AJ1166" s="118">
        <v>21.400200000000002</v>
      </c>
      <c r="AK1166" s="118">
        <v>0.414381</v>
      </c>
      <c r="AL1166" s="118">
        <v>144928.125</v>
      </c>
      <c r="AM1166" s="118">
        <v>2772.1</v>
      </c>
      <c r="AN1166" s="118">
        <v>56794.875</v>
      </c>
      <c r="AO1166" s="118">
        <v>806.09375</v>
      </c>
      <c r="AP1166" s="118">
        <v>501315</v>
      </c>
      <c r="AQ1166" s="118">
        <v>7138.625</v>
      </c>
      <c r="AR1166" s="118">
        <v>6.4095625000000007</v>
      </c>
      <c r="AS1166" s="118">
        <v>23.6403125</v>
      </c>
      <c r="AT1166" s="118">
        <v>32.106312500000001</v>
      </c>
      <c r="AU1166" s="118">
        <v>28.748312499999997</v>
      </c>
      <c r="AV1166" s="118">
        <f t="shared" si="36"/>
        <v>-512982.85824583162</v>
      </c>
      <c r="AW1166" s="118">
        <f t="shared" si="37"/>
        <v>-1892042.6250929746</v>
      </c>
    </row>
    <row r="1167" spans="1:49" x14ac:dyDescent="0.2">
      <c r="A1167" s="108" t="s">
        <v>1205</v>
      </c>
      <c r="B1167" s="131">
        <v>45748.601439826387</v>
      </c>
      <c r="C1167" s="108" t="s">
        <v>4339</v>
      </c>
      <c r="D1167" s="108">
        <v>82378.7</v>
      </c>
      <c r="E1167" s="108">
        <v>79733.100000000006</v>
      </c>
      <c r="F1167" s="109">
        <v>10.112</v>
      </c>
      <c r="G1167" s="109">
        <v>101</v>
      </c>
      <c r="H1167" s="109">
        <v>129.33600000000001</v>
      </c>
      <c r="I1167" s="109">
        <v>74.522900000000007</v>
      </c>
      <c r="J1167" s="110">
        <v>4.6669900000000002</v>
      </c>
      <c r="K1167" s="110">
        <v>0.10190443964955601</v>
      </c>
      <c r="L1167" s="111">
        <v>0.314438</v>
      </c>
      <c r="M1167" s="111">
        <v>6.7757920008291285E-3</v>
      </c>
      <c r="N1167" s="111">
        <v>0.89699899999999999</v>
      </c>
      <c r="O1167" s="112">
        <v>3.1789900000000002</v>
      </c>
      <c r="P1167" s="112">
        <v>6.8390898907164543E-2</v>
      </c>
      <c r="Q1167" s="113">
        <v>0.108387</v>
      </c>
      <c r="R1167" s="113">
        <v>2.2113973294387874E-3</v>
      </c>
      <c r="S1167" s="112">
        <v>3.6380668231657476E-2</v>
      </c>
      <c r="T1167" s="114">
        <v>9.0825900000000001E-2</v>
      </c>
      <c r="U1167" s="114">
        <v>2.0933086080231937E-3</v>
      </c>
      <c r="V1167" s="115">
        <v>1772.4808074715127</v>
      </c>
      <c r="W1167" s="115">
        <v>37.245489612484654</v>
      </c>
      <c r="X1167" s="116">
        <v>1763.1333071104939</v>
      </c>
      <c r="Y1167" s="116">
        <v>37.931000653178678</v>
      </c>
      <c r="Z1167" s="116">
        <v>1767.0395985738542</v>
      </c>
      <c r="AA1167" s="116">
        <v>38.583579594394884</v>
      </c>
      <c r="AB1167" s="116">
        <v>1772.4808074715127</v>
      </c>
      <c r="AC1167" s="116">
        <v>37.245489612484654</v>
      </c>
      <c r="AD1167" s="132">
        <v>1.0006622674901475</v>
      </c>
      <c r="AF1167" s="118">
        <v>13.491400000000001</v>
      </c>
      <c r="AG1167" s="118">
        <v>0.15341700000000003</v>
      </c>
      <c r="AH1167" s="118">
        <v>0.106673</v>
      </c>
      <c r="AI1167" s="118">
        <v>3.4393E-2</v>
      </c>
      <c r="AJ1167" s="118">
        <v>4.9729099999999997</v>
      </c>
      <c r="AK1167" s="118">
        <v>5.1699500000000002E-2</v>
      </c>
      <c r="AL1167" s="118">
        <v>36069.5625</v>
      </c>
      <c r="AM1167" s="118">
        <v>229.36375000000001</v>
      </c>
      <c r="AN1167" s="118">
        <v>23231.0625</v>
      </c>
      <c r="AO1167" s="118">
        <v>157.68937500000001</v>
      </c>
      <c r="AP1167" s="118">
        <v>198934.375</v>
      </c>
      <c r="AQ1167" s="118">
        <v>1143.23125</v>
      </c>
      <c r="AR1167" s="118">
        <v>17.300437500000001</v>
      </c>
      <c r="AS1167" s="118">
        <v>21.645687499999998</v>
      </c>
      <c r="AT1167" s="118">
        <v>-16.829437500000001</v>
      </c>
      <c r="AU1167" s="118">
        <v>27.200062500000001</v>
      </c>
      <c r="AV1167" s="118">
        <f t="shared" si="36"/>
        <v>9395.9080376901165</v>
      </c>
      <c r="AW1167" s="118">
        <f t="shared" si="37"/>
        <v>11755.947473042652</v>
      </c>
    </row>
    <row r="1168" spans="1:49" x14ac:dyDescent="0.2">
      <c r="A1168" s="108" t="s">
        <v>1206</v>
      </c>
      <c r="B1168" s="131">
        <v>45748.601857766203</v>
      </c>
      <c r="C1168" s="108" t="s">
        <v>4339</v>
      </c>
      <c r="D1168" s="108">
        <v>81485.7</v>
      </c>
      <c r="E1168" s="108">
        <v>79762.8</v>
      </c>
      <c r="F1168" s="109">
        <v>10.179</v>
      </c>
      <c r="G1168" s="109">
        <v>101</v>
      </c>
      <c r="H1168" s="109">
        <v>266.26900000000001</v>
      </c>
      <c r="I1168" s="109">
        <v>160.946</v>
      </c>
      <c r="J1168" s="110">
        <v>4.6289600000000002</v>
      </c>
      <c r="K1168" s="110">
        <v>0.10133330604421234</v>
      </c>
      <c r="L1168" s="111">
        <v>0.30974600000000002</v>
      </c>
      <c r="M1168" s="111">
        <v>6.7538252896044036E-3</v>
      </c>
      <c r="N1168" s="111">
        <v>0.94529399999999997</v>
      </c>
      <c r="O1168" s="112">
        <v>3.22763</v>
      </c>
      <c r="P1168" s="112">
        <v>7.0177635506263672E-2</v>
      </c>
      <c r="Q1168" s="113">
        <v>0.108916</v>
      </c>
      <c r="R1168" s="113">
        <v>2.2054952518915111E-3</v>
      </c>
      <c r="S1168" s="112">
        <v>6.6001089149278394E-2</v>
      </c>
      <c r="T1168" s="114">
        <v>8.6909200000000006E-2</v>
      </c>
      <c r="U1168" s="114">
        <v>1.9146443482550488E-3</v>
      </c>
      <c r="V1168" s="115">
        <v>1781.3639398148164</v>
      </c>
      <c r="W1168" s="115">
        <v>36.925062987708188</v>
      </c>
      <c r="X1168" s="116">
        <v>1739.8448384953715</v>
      </c>
      <c r="Y1168" s="116">
        <v>37.829056277634791</v>
      </c>
      <c r="Z1168" s="116">
        <v>1758.410937731863</v>
      </c>
      <c r="AA1168" s="116">
        <v>38.49365596260786</v>
      </c>
      <c r="AB1168" s="116">
        <v>1781.3639398148164</v>
      </c>
      <c r="AC1168" s="116">
        <v>36.925062987708188</v>
      </c>
      <c r="AD1168" s="132">
        <v>0.99142280934694382</v>
      </c>
      <c r="AF1168" s="118">
        <v>27.720299999999998</v>
      </c>
      <c r="AG1168" s="118">
        <v>1.0708899999999999</v>
      </c>
      <c r="AH1168" s="118">
        <v>0.21499600000000002</v>
      </c>
      <c r="AI1168" s="118">
        <v>5.1043999999999999E-2</v>
      </c>
      <c r="AJ1168" s="118">
        <v>10.723000000000001</v>
      </c>
      <c r="AK1168" s="118">
        <v>0.36348799999999998</v>
      </c>
      <c r="AL1168" s="118">
        <v>74456.25</v>
      </c>
      <c r="AM1168" s="118">
        <v>2549.6</v>
      </c>
      <c r="AN1168" s="118">
        <v>46521.5</v>
      </c>
      <c r="AO1168" s="118">
        <v>1521.2874999999999</v>
      </c>
      <c r="AP1168" s="118">
        <v>398393.125</v>
      </c>
      <c r="AQ1168" s="118">
        <v>13094.4375</v>
      </c>
      <c r="AR1168" s="118">
        <v>-21.575624999999999</v>
      </c>
      <c r="AS1168" s="118">
        <v>24.514500000000002</v>
      </c>
      <c r="AT1168" s="118">
        <v>7.9037499999999996</v>
      </c>
      <c r="AU1168" s="118">
        <v>30.81175</v>
      </c>
      <c r="AV1168" s="118">
        <f t="shared" si="36"/>
        <v>-17029.662985775798</v>
      </c>
      <c r="AW1168" s="118">
        <f t="shared" si="37"/>
        <v>-19357.414274642717</v>
      </c>
    </row>
    <row r="1169" spans="1:49" x14ac:dyDescent="0.2">
      <c r="A1169" s="108" t="s">
        <v>1207</v>
      </c>
      <c r="B1169" s="131">
        <v>45748.602271828706</v>
      </c>
      <c r="C1169" s="108" t="s">
        <v>4339</v>
      </c>
      <c r="D1169" s="108">
        <v>81048</v>
      </c>
      <c r="E1169" s="108">
        <v>79769.100000000006</v>
      </c>
      <c r="F1169" s="109">
        <v>10.113</v>
      </c>
      <c r="G1169" s="109">
        <v>101</v>
      </c>
      <c r="H1169" s="109">
        <v>158.62700000000001</v>
      </c>
      <c r="I1169" s="109">
        <v>38.708599999999997</v>
      </c>
      <c r="J1169" s="110">
        <v>13.0562</v>
      </c>
      <c r="K1169" s="110">
        <v>0.34400681618973772</v>
      </c>
      <c r="L1169" s="111">
        <v>0.51426300000000003</v>
      </c>
      <c r="M1169" s="111">
        <v>1.2827715943615996E-2</v>
      </c>
      <c r="N1169" s="111">
        <v>0.97530600000000001</v>
      </c>
      <c r="O1169" s="112">
        <v>1.9501900000000001</v>
      </c>
      <c r="P1169" s="112">
        <v>4.8497108289051627E-2</v>
      </c>
      <c r="Q1169" s="113">
        <v>0.184838</v>
      </c>
      <c r="R1169" s="113">
        <v>3.7738138281384523E-3</v>
      </c>
      <c r="S1169" s="112">
        <v>-0.48600659851891104</v>
      </c>
      <c r="T1169" s="114">
        <v>0.13852600000000001</v>
      </c>
      <c r="U1169" s="114">
        <v>4.0827322301125752E-3</v>
      </c>
      <c r="V1169" s="115">
        <v>2696.7659237120256</v>
      </c>
      <c r="W1169" s="115">
        <v>33.720318325653388</v>
      </c>
      <c r="X1169" s="116">
        <v>2668.4465516895366</v>
      </c>
      <c r="Y1169" s="116">
        <v>66.358632431113818</v>
      </c>
      <c r="Z1169" s="116">
        <v>2684.1638766756409</v>
      </c>
      <c r="AA1169" s="116">
        <v>70.722773038609319</v>
      </c>
      <c r="AB1169" s="116">
        <v>2696.7659237120256</v>
      </c>
      <c r="AC1169" s="116">
        <v>33.720318325653388</v>
      </c>
      <c r="AD1169" s="132">
        <v>0.99667673040723403</v>
      </c>
      <c r="AF1169" s="118">
        <v>16.477900000000002</v>
      </c>
      <c r="AG1169" s="118">
        <v>1.47207</v>
      </c>
      <c r="AH1169" s="118">
        <v>0.133521</v>
      </c>
      <c r="AI1169" s="118">
        <v>4.4660200000000004E-2</v>
      </c>
      <c r="AJ1169" s="118">
        <v>2.5743</v>
      </c>
      <c r="AK1169" s="118">
        <v>5.2109900000000001E-2</v>
      </c>
      <c r="AL1169" s="118">
        <v>28222.6875</v>
      </c>
      <c r="AM1169" s="118">
        <v>247.69187500000001</v>
      </c>
      <c r="AN1169" s="118">
        <v>76540</v>
      </c>
      <c r="AO1169" s="118">
        <v>4968.6000000000004</v>
      </c>
      <c r="AP1169" s="118">
        <v>385031.875</v>
      </c>
      <c r="AQ1169" s="118">
        <v>26242.375</v>
      </c>
      <c r="AR1169" s="118">
        <v>12.237500000000001</v>
      </c>
      <c r="AS1169" s="118">
        <v>24.459312499999999</v>
      </c>
      <c r="AT1169" s="118">
        <v>-12.061125000000001</v>
      </c>
      <c r="AU1169" s="118">
        <v>30.100625000000001</v>
      </c>
      <c r="AV1169" s="118">
        <f t="shared" si="36"/>
        <v>25647.508715159933</v>
      </c>
      <c r="AW1169" s="118">
        <f t="shared" si="37"/>
        <v>51291.934845740703</v>
      </c>
    </row>
    <row r="1170" spans="1:49" x14ac:dyDescent="0.2">
      <c r="A1170" s="108" t="s">
        <v>1208</v>
      </c>
      <c r="B1170" s="131">
        <v>45748.602691979169</v>
      </c>
      <c r="C1170" s="108" t="s">
        <v>4338</v>
      </c>
      <c r="D1170" s="108">
        <v>80355.600000000006</v>
      </c>
      <c r="E1170" s="108">
        <v>79954.100000000006</v>
      </c>
      <c r="F1170" s="109">
        <v>10.282</v>
      </c>
      <c r="G1170" s="109">
        <v>103</v>
      </c>
      <c r="H1170" s="109">
        <v>178.73400000000001</v>
      </c>
      <c r="I1170" s="109">
        <v>164.52099999999999</v>
      </c>
      <c r="J1170" s="110">
        <v>2.8588900000000002</v>
      </c>
      <c r="K1170" s="110">
        <v>6.129479957427058E-2</v>
      </c>
      <c r="L1170" s="111">
        <v>0.23546600000000001</v>
      </c>
      <c r="M1170" s="111">
        <v>4.9982010278199094E-3</v>
      </c>
      <c r="N1170" s="111">
        <v>0.81273899999999999</v>
      </c>
      <c r="O1170" s="112">
        <v>4.2371699999999999</v>
      </c>
      <c r="P1170" s="112">
        <v>8.9760859752789801E-2</v>
      </c>
      <c r="Q1170" s="113">
        <v>8.8344199999999998E-2</v>
      </c>
      <c r="R1170" s="113">
        <v>1.8171516908535731E-3</v>
      </c>
      <c r="S1170" s="112">
        <v>0.18144054933797935</v>
      </c>
      <c r="T1170" s="114">
        <v>6.8705199999999994E-2</v>
      </c>
      <c r="U1170" s="114">
        <v>1.4764963900724579E-3</v>
      </c>
      <c r="V1170" s="115">
        <v>1363.9327060236008</v>
      </c>
      <c r="W1170" s="115">
        <v>28.337679308112893</v>
      </c>
      <c r="X1170" s="116">
        <v>1365.9028688828009</v>
      </c>
      <c r="Y1170" s="116">
        <v>28.935496062164685</v>
      </c>
      <c r="Z1170" s="116">
        <v>1374.9841985021947</v>
      </c>
      <c r="AA1170" s="116">
        <v>29.479756431685406</v>
      </c>
      <c r="AB1170" s="116">
        <v>1389.9798646218783</v>
      </c>
      <c r="AC1170" s="116">
        <v>39.474805117773229</v>
      </c>
      <c r="AD1170" s="132">
        <v>0.99411466647943469</v>
      </c>
      <c r="AF1170" s="118">
        <v>18.520399999999999</v>
      </c>
      <c r="AG1170" s="118">
        <v>0.23782900000000001</v>
      </c>
      <c r="AH1170" s="118">
        <v>0.143126</v>
      </c>
      <c r="AI1170" s="118">
        <v>3.7543200000000006E-2</v>
      </c>
      <c r="AJ1170" s="118">
        <v>10.9198</v>
      </c>
      <c r="AK1170" s="118">
        <v>7.2922000000000001E-2</v>
      </c>
      <c r="AL1170" s="118">
        <v>60218.125</v>
      </c>
      <c r="AM1170" s="118">
        <v>395.87062499999996</v>
      </c>
      <c r="AN1170" s="118">
        <v>19551.625</v>
      </c>
      <c r="AO1170" s="118">
        <v>158.51249999999999</v>
      </c>
      <c r="AP1170" s="118">
        <v>205814.37500000003</v>
      </c>
      <c r="AQ1170" s="118">
        <v>1444.8187499999999</v>
      </c>
      <c r="AR1170" s="118">
        <v>-17.732500000000002</v>
      </c>
      <c r="AS1170" s="118">
        <v>20.525812500000001</v>
      </c>
      <c r="AT1170" s="118">
        <v>2.7279749999999998</v>
      </c>
      <c r="AU1170" s="118">
        <v>30.762687499999998</v>
      </c>
      <c r="AV1170" s="118">
        <f t="shared" si="36"/>
        <v>-11209.850707295594</v>
      </c>
      <c r="AW1170" s="118">
        <f t="shared" si="37"/>
        <v>-12975.921338698095</v>
      </c>
    </row>
    <row r="1171" spans="1:49" x14ac:dyDescent="0.2">
      <c r="A1171" s="108" t="s">
        <v>1209</v>
      </c>
      <c r="B1171" s="131">
        <v>45748.603114016201</v>
      </c>
      <c r="C1171" s="108" t="s">
        <v>4339</v>
      </c>
      <c r="D1171" s="108">
        <v>79273.7</v>
      </c>
      <c r="E1171" s="108">
        <v>79909.5</v>
      </c>
      <c r="F1171" s="109">
        <v>10.099</v>
      </c>
      <c r="G1171" s="109">
        <v>101</v>
      </c>
      <c r="H1171" s="109">
        <v>390.30700000000002</v>
      </c>
      <c r="I1171" s="109">
        <v>194.33</v>
      </c>
      <c r="J1171" s="110">
        <v>4.6925600000000003</v>
      </c>
      <c r="K1171" s="110">
        <v>0.10174027709658549</v>
      </c>
      <c r="L1171" s="111">
        <v>0.31088199999999999</v>
      </c>
      <c r="M1171" s="111">
        <v>6.6259208095554543E-3</v>
      </c>
      <c r="N1171" s="111">
        <v>0.93151399999999995</v>
      </c>
      <c r="O1171" s="112">
        <v>3.2147999999999999</v>
      </c>
      <c r="P1171" s="112">
        <v>6.8360262142270936E-2</v>
      </c>
      <c r="Q1171" s="113">
        <v>0.109871</v>
      </c>
      <c r="R1171" s="113">
        <v>2.2219961940777486E-3</v>
      </c>
      <c r="S1171" s="112">
        <v>-0.20560685782415658</v>
      </c>
      <c r="T1171" s="114">
        <v>8.8896199999999995E-2</v>
      </c>
      <c r="U1171" s="114">
        <v>1.9043971616406594E-3</v>
      </c>
      <c r="V1171" s="115">
        <v>1797.2675335875585</v>
      </c>
      <c r="W1171" s="115">
        <v>36.805739010090178</v>
      </c>
      <c r="X1171" s="116">
        <v>1745.9274352090847</v>
      </c>
      <c r="Y1171" s="116">
        <v>37.125810984283866</v>
      </c>
      <c r="Z1171" s="116">
        <v>1769.0469678695529</v>
      </c>
      <c r="AA1171" s="116">
        <v>38.355040470004148</v>
      </c>
      <c r="AB1171" s="116">
        <v>1797.2675335875585</v>
      </c>
      <c r="AC1171" s="116">
        <v>36.805739010090178</v>
      </c>
      <c r="AD1171" s="132">
        <v>0.98818283840402965</v>
      </c>
      <c r="AF1171" s="118">
        <v>40.338499999999996</v>
      </c>
      <c r="AG1171" s="118">
        <v>0.62731899999999996</v>
      </c>
      <c r="AH1171" s="118">
        <v>0.25565800000000005</v>
      </c>
      <c r="AI1171" s="118">
        <v>3.8553500000000004E-2</v>
      </c>
      <c r="AJ1171" s="118">
        <v>12.8712</v>
      </c>
      <c r="AK1171" s="118">
        <v>0.122832</v>
      </c>
      <c r="AL1171" s="118">
        <v>91777.5</v>
      </c>
      <c r="AM1171" s="118">
        <v>820.80624999999998</v>
      </c>
      <c r="AN1171" s="118">
        <v>69112.5</v>
      </c>
      <c r="AO1171" s="118">
        <v>679.93124999999998</v>
      </c>
      <c r="AP1171" s="118">
        <v>585740.62499999988</v>
      </c>
      <c r="AQ1171" s="118">
        <v>5796.8562499999998</v>
      </c>
      <c r="AR1171" s="118">
        <v>8.3546875000000007</v>
      </c>
      <c r="AS1171" s="118">
        <v>24.661687499999999</v>
      </c>
      <c r="AT1171" s="118">
        <v>-14.119249999999999</v>
      </c>
      <c r="AU1171" s="118">
        <v>26.044062499999999</v>
      </c>
      <c r="AV1171" s="118">
        <f t="shared" si="36"/>
        <v>50481.15030435894</v>
      </c>
      <c r="AW1171" s="118">
        <f t="shared" si="37"/>
        <v>149013.03614490092</v>
      </c>
    </row>
    <row r="1172" spans="1:49" x14ac:dyDescent="0.2">
      <c r="A1172" s="108" t="s">
        <v>1210</v>
      </c>
      <c r="B1172" s="131">
        <v>45748.603528807871</v>
      </c>
      <c r="C1172" s="108" t="s">
        <v>4338</v>
      </c>
      <c r="D1172" s="108">
        <v>78958.5</v>
      </c>
      <c r="E1172" s="108">
        <v>79949</v>
      </c>
      <c r="F1172" s="109">
        <v>10.23</v>
      </c>
      <c r="G1172" s="109">
        <v>103</v>
      </c>
      <c r="H1172" s="109">
        <v>162.80699999999999</v>
      </c>
      <c r="I1172" s="109">
        <v>33.0899</v>
      </c>
      <c r="J1172" s="110">
        <v>4.6607000000000003</v>
      </c>
      <c r="K1172" s="110">
        <v>9.9679127163112752E-2</v>
      </c>
      <c r="L1172" s="111">
        <v>0.313612</v>
      </c>
      <c r="M1172" s="111">
        <v>6.6470208968003111E-3</v>
      </c>
      <c r="N1172" s="111">
        <v>0.91502499999999998</v>
      </c>
      <c r="O1172" s="112">
        <v>3.18058</v>
      </c>
      <c r="P1172" s="112">
        <v>6.7573312349255163E-2</v>
      </c>
      <c r="Q1172" s="113">
        <v>0.108196</v>
      </c>
      <c r="R1172" s="113">
        <v>2.186149496158943E-3</v>
      </c>
      <c r="S1172" s="112">
        <v>5.4008164382121179E-2</v>
      </c>
      <c r="T1172" s="114">
        <v>9.0165800000000004E-2</v>
      </c>
      <c r="U1172" s="114">
        <v>2.5950199458686248E-3</v>
      </c>
      <c r="V1172" s="115">
        <v>1769.2604071234564</v>
      </c>
      <c r="W1172" s="115">
        <v>36.899976578442725</v>
      </c>
      <c r="X1172" s="116">
        <v>1762.3621130935414</v>
      </c>
      <c r="Y1172" s="116">
        <v>37.442430481410064</v>
      </c>
      <c r="Z1172" s="116">
        <v>1765.1447044379011</v>
      </c>
      <c r="AA1172" s="116">
        <v>37.751428638393506</v>
      </c>
      <c r="AB1172" s="116">
        <v>1769.2604071234564</v>
      </c>
      <c r="AC1172" s="116">
        <v>36.899976578442725</v>
      </c>
      <c r="AD1172" s="132">
        <v>0.99900119094113748</v>
      </c>
      <c r="AF1172" s="118">
        <v>16.781099999999999</v>
      </c>
      <c r="AG1172" s="118">
        <v>0.199015</v>
      </c>
      <c r="AH1172" s="118">
        <v>0.11527999999999999</v>
      </c>
      <c r="AI1172" s="118">
        <v>4.1986000000000002E-2</v>
      </c>
      <c r="AJ1172" s="118">
        <v>2.1868799999999999</v>
      </c>
      <c r="AK1172" s="118">
        <v>4.3573000000000001E-2</v>
      </c>
      <c r="AL1172" s="118">
        <v>15772.625000000002</v>
      </c>
      <c r="AM1172" s="118">
        <v>146.30437499999999</v>
      </c>
      <c r="AN1172" s="118">
        <v>28777.0625</v>
      </c>
      <c r="AO1172" s="118">
        <v>193.82624999999999</v>
      </c>
      <c r="AP1172" s="118">
        <v>247109.375</v>
      </c>
      <c r="AQ1172" s="118">
        <v>1831.7812499999998</v>
      </c>
      <c r="AR1172" s="118">
        <v>-9.1120624999999986</v>
      </c>
      <c r="AS1172" s="118">
        <v>20.436687499999998</v>
      </c>
      <c r="AT1172" s="118">
        <v>61.196750000000002</v>
      </c>
      <c r="AU1172" s="118">
        <v>32.484437500000006</v>
      </c>
      <c r="AV1172" s="118">
        <f t="shared" si="36"/>
        <v>-10655.021230833072</v>
      </c>
      <c r="AW1172" s="118">
        <f t="shared" si="37"/>
        <v>-23897.391898310249</v>
      </c>
    </row>
    <row r="1173" spans="1:49" x14ac:dyDescent="0.2">
      <c r="A1173" s="108" t="s">
        <v>1211</v>
      </c>
      <c r="B1173" s="131">
        <v>45748.603948032411</v>
      </c>
      <c r="C1173" s="108" t="s">
        <v>4338</v>
      </c>
      <c r="D1173" s="108">
        <v>77508.100000000006</v>
      </c>
      <c r="E1173" s="108">
        <v>80087.3</v>
      </c>
      <c r="F1173" s="109">
        <v>10.196</v>
      </c>
      <c r="G1173" s="109">
        <v>102</v>
      </c>
      <c r="H1173" s="109">
        <v>271.29000000000002</v>
      </c>
      <c r="I1173" s="109">
        <v>175.571</v>
      </c>
      <c r="J1173" s="110">
        <v>4.1921499999999998</v>
      </c>
      <c r="K1173" s="110">
        <v>9.0301451752228215E-2</v>
      </c>
      <c r="L1173" s="111">
        <v>0.29459200000000002</v>
      </c>
      <c r="M1173" s="111">
        <v>6.2599557415128747E-3</v>
      </c>
      <c r="N1173" s="111">
        <v>0.92071899999999995</v>
      </c>
      <c r="O1173" s="112">
        <v>3.3871099999999998</v>
      </c>
      <c r="P1173" s="112">
        <v>7.2170716682391348E-2</v>
      </c>
      <c r="Q1173" s="113">
        <v>0.103575</v>
      </c>
      <c r="R1173" s="113">
        <v>2.0952353515354787E-3</v>
      </c>
      <c r="S1173" s="112">
        <v>-1.7272645804105227E-2</v>
      </c>
      <c r="T1173" s="114">
        <v>8.4826700000000005E-2</v>
      </c>
      <c r="U1173" s="114">
        <v>1.862700928492011E-3</v>
      </c>
      <c r="V1173" s="115">
        <v>1689.1484164952817</v>
      </c>
      <c r="W1173" s="115">
        <v>37.316323497608856</v>
      </c>
      <c r="X1173" s="116">
        <v>1667.6463853381824</v>
      </c>
      <c r="Y1173" s="116">
        <v>35.533311525948669</v>
      </c>
      <c r="Z1173" s="116">
        <v>1676.8200947034306</v>
      </c>
      <c r="AA1173" s="116">
        <v>36.119721116617626</v>
      </c>
      <c r="AB1173" s="116">
        <v>1689.1484164952817</v>
      </c>
      <c r="AC1173" s="116">
        <v>37.316323497608856</v>
      </c>
      <c r="AD1173" s="132">
        <v>0.99518660533263081</v>
      </c>
      <c r="AF1173" s="118">
        <v>27.8843</v>
      </c>
      <c r="AG1173" s="118">
        <v>0.39569900000000002</v>
      </c>
      <c r="AH1173" s="118">
        <v>0.17197199999999999</v>
      </c>
      <c r="AI1173" s="118">
        <v>3.83772E-2</v>
      </c>
      <c r="AJ1173" s="118">
        <v>11.5762</v>
      </c>
      <c r="AK1173" s="118">
        <v>0.400947</v>
      </c>
      <c r="AL1173" s="118">
        <v>79306.875</v>
      </c>
      <c r="AM1173" s="118">
        <v>2904.4437499999999</v>
      </c>
      <c r="AN1173" s="118">
        <v>43181.1875</v>
      </c>
      <c r="AO1173" s="118">
        <v>848.93124999999998</v>
      </c>
      <c r="AP1173" s="118">
        <v>387592.5</v>
      </c>
      <c r="AQ1173" s="118">
        <v>7971.4375000000009</v>
      </c>
      <c r="AR1173" s="118">
        <v>82.621250000000003</v>
      </c>
      <c r="AS1173" s="118">
        <v>23.2101875</v>
      </c>
      <c r="AT1173" s="118">
        <v>47.424062499999998</v>
      </c>
      <c r="AU1173" s="118">
        <v>23.735937499999999</v>
      </c>
      <c r="AV1173" s="118">
        <f t="shared" si="36"/>
        <v>5404.9826035476308</v>
      </c>
      <c r="AW1173" s="118">
        <f t="shared" si="37"/>
        <v>1522.446171650859</v>
      </c>
    </row>
    <row r="1174" spans="1:49" x14ac:dyDescent="0.2">
      <c r="A1174" s="108" t="s">
        <v>1212</v>
      </c>
      <c r="B1174" s="131">
        <v>45748.604363946761</v>
      </c>
      <c r="C1174" s="108" t="s">
        <v>4339</v>
      </c>
      <c r="D1174" s="108">
        <v>76866.399999999994</v>
      </c>
      <c r="E1174" s="108">
        <v>80120.899999999994</v>
      </c>
      <c r="F1174" s="109">
        <v>10.112</v>
      </c>
      <c r="G1174" s="109">
        <v>101</v>
      </c>
      <c r="H1174" s="109">
        <v>278.29199999999997</v>
      </c>
      <c r="I1174" s="109">
        <v>59.368299999999998</v>
      </c>
      <c r="J1174" s="110">
        <v>7.0103299999999997</v>
      </c>
      <c r="K1174" s="110">
        <v>0.20029775468676628</v>
      </c>
      <c r="L1174" s="111">
        <v>0.36555500000000002</v>
      </c>
      <c r="M1174" s="111">
        <v>8.6613409083178342E-3</v>
      </c>
      <c r="N1174" s="111">
        <v>0.97055400000000003</v>
      </c>
      <c r="O1174" s="112">
        <v>2.7397399999999998</v>
      </c>
      <c r="P1174" s="112">
        <v>6.5114394726895841E-2</v>
      </c>
      <c r="Q1174" s="113">
        <v>0.139566</v>
      </c>
      <c r="R1174" s="113">
        <v>2.9957132036962418E-3</v>
      </c>
      <c r="S1174" s="112">
        <v>-0.95334839178413833</v>
      </c>
      <c r="T1174" s="114">
        <v>0.10681599999999999</v>
      </c>
      <c r="U1174" s="114">
        <v>2.7595350405457799E-3</v>
      </c>
      <c r="V1174" s="115">
        <v>2221.830206106918</v>
      </c>
      <c r="W1174" s="115">
        <v>37.191850271553463</v>
      </c>
      <c r="X1174" s="116">
        <v>2005.8215304218177</v>
      </c>
      <c r="Y1174" s="116">
        <v>47.67162390722936</v>
      </c>
      <c r="Z1174" s="116">
        <v>2114.0450346364282</v>
      </c>
      <c r="AA1174" s="116">
        <v>60.402074330935015</v>
      </c>
      <c r="AB1174" s="116">
        <v>2221.830206106918</v>
      </c>
      <c r="AC1174" s="116">
        <v>37.191850271553463</v>
      </c>
      <c r="AD1174" s="132">
        <v>0.95063798082067685</v>
      </c>
      <c r="AF1174" s="118">
        <v>28.523900000000001</v>
      </c>
      <c r="AG1174" s="118">
        <v>0.378444</v>
      </c>
      <c r="AH1174" s="118">
        <v>0.21656900000000001</v>
      </c>
      <c r="AI1174" s="118">
        <v>4.1934200000000005E-2</v>
      </c>
      <c r="AJ1174" s="118">
        <v>3.9054099999999998</v>
      </c>
      <c r="AK1174" s="118">
        <v>6.5633399999999995E-2</v>
      </c>
      <c r="AL1174" s="118">
        <v>33566.5625</v>
      </c>
      <c r="AM1174" s="118">
        <v>480.48312499999997</v>
      </c>
      <c r="AN1174" s="118">
        <v>73410.625</v>
      </c>
      <c r="AO1174" s="118">
        <v>1539.9374999999998</v>
      </c>
      <c r="AP1174" s="118">
        <v>487018.125</v>
      </c>
      <c r="AQ1174" s="118">
        <v>6641.375</v>
      </c>
      <c r="AR1174" s="118">
        <v>6.1045437500000004</v>
      </c>
      <c r="AS1174" s="118">
        <v>24.663</v>
      </c>
      <c r="AT1174" s="118">
        <v>-13.122187500000001</v>
      </c>
      <c r="AU1174" s="118">
        <v>34.014062500000001</v>
      </c>
      <c r="AV1174" s="118">
        <f t="shared" si="36"/>
        <v>53379.959087968244</v>
      </c>
      <c r="AW1174" s="118">
        <f t="shared" si="37"/>
        <v>215661.88799995297</v>
      </c>
    </row>
    <row r="1175" spans="1:49" x14ac:dyDescent="0.2">
      <c r="A1175" s="108" t="s">
        <v>1213</v>
      </c>
      <c r="B1175" s="131">
        <v>45748.604777071756</v>
      </c>
      <c r="C1175" s="108" t="s">
        <v>4339</v>
      </c>
      <c r="D1175" s="108">
        <v>76203.3</v>
      </c>
      <c r="E1175" s="108">
        <v>80157.399999999994</v>
      </c>
      <c r="F1175" s="109">
        <v>10.086</v>
      </c>
      <c r="G1175" s="109">
        <v>101</v>
      </c>
      <c r="H1175" s="109">
        <v>278.87400000000002</v>
      </c>
      <c r="I1175" s="109">
        <v>150.29900000000001</v>
      </c>
      <c r="J1175" s="110">
        <v>4.70418</v>
      </c>
      <c r="K1175" s="110">
        <v>0.10421145497386552</v>
      </c>
      <c r="L1175" s="111">
        <v>0.314994</v>
      </c>
      <c r="M1175" s="111">
        <v>6.8550943515023931E-3</v>
      </c>
      <c r="N1175" s="111">
        <v>0.93897799999999998</v>
      </c>
      <c r="O1175" s="112">
        <v>3.1740599999999999</v>
      </c>
      <c r="P1175" s="112">
        <v>6.88997904879253E-2</v>
      </c>
      <c r="Q1175" s="113">
        <v>0.109095</v>
      </c>
      <c r="R1175" s="113">
        <v>2.2109406896705752E-3</v>
      </c>
      <c r="S1175" s="112">
        <v>-0.15988980225997074</v>
      </c>
      <c r="T1175" s="114">
        <v>9.3154100000000004E-2</v>
      </c>
      <c r="U1175" s="114">
        <v>2.0866222059809964E-3</v>
      </c>
      <c r="V1175" s="115">
        <v>1784.3577978926007</v>
      </c>
      <c r="W1175" s="115">
        <v>36.941834325671024</v>
      </c>
      <c r="X1175" s="116">
        <v>1765.5288169862499</v>
      </c>
      <c r="Y1175" s="116">
        <v>38.324595499375327</v>
      </c>
      <c r="Z1175" s="116">
        <v>1773.7947249781416</v>
      </c>
      <c r="AA1175" s="116">
        <v>39.294782324430571</v>
      </c>
      <c r="AB1175" s="116">
        <v>1784.3577978926007</v>
      </c>
      <c r="AC1175" s="116">
        <v>36.941834325671024</v>
      </c>
      <c r="AD1175" s="132">
        <v>0.99844509441136198</v>
      </c>
      <c r="AF1175" s="118">
        <v>28.503799999999998</v>
      </c>
      <c r="AG1175" s="118">
        <v>0.86532999999999993</v>
      </c>
      <c r="AH1175" s="118">
        <v>0.16386400000000001</v>
      </c>
      <c r="AI1175" s="118">
        <v>4.2641600000000002E-2</v>
      </c>
      <c r="AJ1175" s="118">
        <v>9.8636599999999994</v>
      </c>
      <c r="AK1175" s="118">
        <v>0.13267399999999999</v>
      </c>
      <c r="AL1175" s="118">
        <v>72756.25</v>
      </c>
      <c r="AM1175" s="118">
        <v>1005.225</v>
      </c>
      <c r="AN1175" s="118">
        <v>49215.0625</v>
      </c>
      <c r="AO1175" s="118">
        <v>1139.84375</v>
      </c>
      <c r="AP1175" s="118">
        <v>418673.75</v>
      </c>
      <c r="AQ1175" s="118">
        <v>9391.1875</v>
      </c>
      <c r="AR1175" s="118">
        <v>9.6224375000000002</v>
      </c>
      <c r="AS1175" s="118">
        <v>21.963875000000002</v>
      </c>
      <c r="AT1175" s="118">
        <v>21.520375000000001</v>
      </c>
      <c r="AU1175" s="118">
        <v>31.570437500000004</v>
      </c>
      <c r="AV1175" s="118">
        <f t="shared" si="36"/>
        <v>89629.393987564938</v>
      </c>
      <c r="AW1175" s="118">
        <f t="shared" si="37"/>
        <v>204595.13067890637</v>
      </c>
    </row>
    <row r="1176" spans="1:49" x14ac:dyDescent="0.2">
      <c r="A1176" s="108" t="s">
        <v>1214</v>
      </c>
      <c r="B1176" s="131">
        <v>45748.605192974537</v>
      </c>
      <c r="C1176" s="108" t="s">
        <v>4338</v>
      </c>
      <c r="D1176" s="108">
        <v>75525.399999999994</v>
      </c>
      <c r="E1176" s="108">
        <v>80282.7</v>
      </c>
      <c r="F1176" s="109">
        <v>10.225</v>
      </c>
      <c r="G1176" s="109">
        <v>102</v>
      </c>
      <c r="H1176" s="109">
        <v>476.23099999999999</v>
      </c>
      <c r="I1176" s="109">
        <v>264.49200000000002</v>
      </c>
      <c r="J1176" s="110">
        <v>4.3344100000000001</v>
      </c>
      <c r="K1176" s="110">
        <v>0.10274777649238936</v>
      </c>
      <c r="L1176" s="111">
        <v>0.30345699999999998</v>
      </c>
      <c r="M1176" s="111">
        <v>7.0278575483357659E-3</v>
      </c>
      <c r="N1176" s="111">
        <v>0.97737099999999999</v>
      </c>
      <c r="O1176" s="112">
        <v>3.2833299999999999</v>
      </c>
      <c r="P1176" s="112">
        <v>7.7151804618686648E-2</v>
      </c>
      <c r="Q1176" s="113">
        <v>0.104444</v>
      </c>
      <c r="R1176" s="113">
        <v>2.1092888336880274E-3</v>
      </c>
      <c r="S1176" s="112">
        <v>-2.7790037466463993E-2</v>
      </c>
      <c r="T1176" s="114">
        <v>8.8969099999999995E-2</v>
      </c>
      <c r="U1176" s="114">
        <v>2.2020281882673531E-3</v>
      </c>
      <c r="V1176" s="115">
        <v>1704.5457921069619</v>
      </c>
      <c r="W1176" s="115">
        <v>37.181520953796849</v>
      </c>
      <c r="X1176" s="116">
        <v>1713.9248552828587</v>
      </c>
      <c r="Y1176" s="116">
        <v>40.273866947852916</v>
      </c>
      <c r="Z1176" s="116">
        <v>1709.3362085409817</v>
      </c>
      <c r="AA1176" s="116">
        <v>40.520046489722255</v>
      </c>
      <c r="AB1176" s="116">
        <v>1704.5457921069619</v>
      </c>
      <c r="AC1176" s="116">
        <v>37.181520953796849</v>
      </c>
      <c r="AD1176" s="132">
        <v>1.0049979660378507</v>
      </c>
      <c r="AF1176" s="118">
        <v>48.534399999999998</v>
      </c>
      <c r="AG1176" s="118">
        <v>3.3261400000000001</v>
      </c>
      <c r="AH1176" s="118">
        <v>0.32128699999999999</v>
      </c>
      <c r="AI1176" s="118">
        <v>4.4398699999999999E-2</v>
      </c>
      <c r="AJ1176" s="118">
        <v>17.3157</v>
      </c>
      <c r="AK1176" s="118">
        <v>1.4634100000000001</v>
      </c>
      <c r="AL1176" s="118">
        <v>123746.25</v>
      </c>
      <c r="AM1176" s="118">
        <v>10237.5</v>
      </c>
      <c r="AN1176" s="118">
        <v>78712.5</v>
      </c>
      <c r="AO1176" s="118">
        <v>5782.375</v>
      </c>
      <c r="AP1176" s="118">
        <v>698450</v>
      </c>
      <c r="AQ1176" s="118">
        <v>50572.3125</v>
      </c>
      <c r="AR1176" s="118">
        <v>-20.2315</v>
      </c>
      <c r="AS1176" s="118">
        <v>27.236437499999997</v>
      </c>
      <c r="AT1176" s="118">
        <v>-45.098999999999997</v>
      </c>
      <c r="AU1176" s="118">
        <v>28.005687500000001</v>
      </c>
      <c r="AV1176" s="118">
        <f t="shared" si="36"/>
        <v>-70869.724957443948</v>
      </c>
      <c r="AW1176" s="118">
        <f t="shared" si="37"/>
        <v>-95545.494166828896</v>
      </c>
    </row>
    <row r="1177" spans="1:49" x14ac:dyDescent="0.2">
      <c r="A1177" s="108" t="s">
        <v>1215</v>
      </c>
      <c r="B1177" s="131">
        <v>45748.605611840278</v>
      </c>
      <c r="C1177" s="108" t="s">
        <v>4339</v>
      </c>
      <c r="D1177" s="108">
        <v>75495.3</v>
      </c>
      <c r="E1177" s="108">
        <v>80561.3</v>
      </c>
      <c r="F1177" s="109">
        <v>10.101000000000001</v>
      </c>
      <c r="G1177" s="109">
        <v>101</v>
      </c>
      <c r="H1177" s="109">
        <v>255.155</v>
      </c>
      <c r="I1177" s="109">
        <v>102.13500000000001</v>
      </c>
      <c r="J1177" s="110">
        <v>4.7315800000000001</v>
      </c>
      <c r="K1177" s="110">
        <v>0.10283083209743078</v>
      </c>
      <c r="L1177" s="111">
        <v>0.31793399999999999</v>
      </c>
      <c r="M1177" s="111">
        <v>6.8216817318972013E-3</v>
      </c>
      <c r="N1177" s="111">
        <v>0.93823199999999995</v>
      </c>
      <c r="O1177" s="112">
        <v>3.14392</v>
      </c>
      <c r="P1177" s="112">
        <v>6.7357096717792109E-2</v>
      </c>
      <c r="Q1177" s="113">
        <v>0.108431</v>
      </c>
      <c r="R1177" s="113">
        <v>2.1915846277878481E-3</v>
      </c>
      <c r="S1177" s="112">
        <v>-0.10682573068465026</v>
      </c>
      <c r="T1177" s="114">
        <v>9.2340500000000006E-2</v>
      </c>
      <c r="U1177" s="114">
        <v>1.9831540151337211E-3</v>
      </c>
      <c r="V1177" s="115">
        <v>1773.2216936933753</v>
      </c>
      <c r="W1177" s="115">
        <v>36.893429693058962</v>
      </c>
      <c r="X1177" s="116">
        <v>1780.3176199898819</v>
      </c>
      <c r="Y1177" s="116">
        <v>38.142518295010028</v>
      </c>
      <c r="Z1177" s="116">
        <v>1776.6763523019704</v>
      </c>
      <c r="AA1177" s="116">
        <v>38.612283354617212</v>
      </c>
      <c r="AB1177" s="116">
        <v>1773.2216936933753</v>
      </c>
      <c r="AC1177" s="116">
        <v>36.893429693058962</v>
      </c>
      <c r="AD1177" s="132">
        <v>1.0038253292269788</v>
      </c>
      <c r="AF1177" s="118">
        <v>25.9346</v>
      </c>
      <c r="AG1177" s="118">
        <v>0.68703999999999998</v>
      </c>
      <c r="AH1177" s="118">
        <v>0.18477099999999999</v>
      </c>
      <c r="AI1177" s="118">
        <v>3.9132699999999999E-2</v>
      </c>
      <c r="AJ1177" s="118">
        <v>6.6714200000000003</v>
      </c>
      <c r="AK1177" s="118">
        <v>0.171209</v>
      </c>
      <c r="AL1177" s="118">
        <v>49078.9375</v>
      </c>
      <c r="AM1177" s="118">
        <v>1114.3812500000001</v>
      </c>
      <c r="AN1177" s="118">
        <v>44909.4375</v>
      </c>
      <c r="AO1177" s="118">
        <v>893.05624999999998</v>
      </c>
      <c r="AP1177" s="118">
        <v>384428.125</v>
      </c>
      <c r="AQ1177" s="118">
        <v>7314</v>
      </c>
      <c r="AR1177" s="118">
        <v>5.7127500000000007</v>
      </c>
      <c r="AS1177" s="118">
        <v>25.423562500000003</v>
      </c>
      <c r="AT1177" s="118">
        <v>-28.297999999999998</v>
      </c>
      <c r="AU1177" s="118">
        <v>23.888374999999996</v>
      </c>
      <c r="AV1177" s="118">
        <f t="shared" si="36"/>
        <v>31450.244112869128</v>
      </c>
      <c r="AW1177" s="118">
        <f t="shared" si="37"/>
        <v>139964.91245334232</v>
      </c>
    </row>
    <row r="1178" spans="1:49" x14ac:dyDescent="0.2">
      <c r="A1178" s="108" t="s">
        <v>1216</v>
      </c>
      <c r="B1178" s="131">
        <v>45748.606028495371</v>
      </c>
      <c r="C1178" s="108" t="s">
        <v>4338</v>
      </c>
      <c r="D1178" s="108">
        <v>75839.7</v>
      </c>
      <c r="E1178" s="108">
        <v>80556.2</v>
      </c>
      <c r="F1178" s="109">
        <v>10.169</v>
      </c>
      <c r="G1178" s="109">
        <v>102</v>
      </c>
      <c r="H1178" s="109">
        <v>1707.59</v>
      </c>
      <c r="I1178" s="109">
        <v>62.884900000000002</v>
      </c>
      <c r="J1178" s="110">
        <v>3.68363</v>
      </c>
      <c r="K1178" s="110">
        <v>7.7570891660532049E-2</v>
      </c>
      <c r="L1178" s="111">
        <v>0.272372</v>
      </c>
      <c r="M1178" s="111">
        <v>5.7360340535948708E-3</v>
      </c>
      <c r="N1178" s="111">
        <v>0.97272400000000003</v>
      </c>
      <c r="O1178" s="112">
        <v>3.66873</v>
      </c>
      <c r="P1178" s="112">
        <v>7.7097657243070619E-2</v>
      </c>
      <c r="Q1178" s="113">
        <v>9.89202E-2</v>
      </c>
      <c r="R1178" s="113">
        <v>1.9845756554228416E-3</v>
      </c>
      <c r="S1178" s="112">
        <v>3.2880298042764267E-2</v>
      </c>
      <c r="T1178" s="114">
        <v>7.80502E-2</v>
      </c>
      <c r="U1178" s="114">
        <v>1.9572273118920042E-3</v>
      </c>
      <c r="V1178" s="115">
        <v>1603.8620318527387</v>
      </c>
      <c r="W1178" s="115">
        <v>37.416125229339286</v>
      </c>
      <c r="X1178" s="116">
        <v>1553.8535565290656</v>
      </c>
      <c r="Y1178" s="116">
        <v>32.65393444249213</v>
      </c>
      <c r="Z1178" s="116">
        <v>1574.8185264284461</v>
      </c>
      <c r="AA1178" s="116">
        <v>33.162960801866561</v>
      </c>
      <c r="AB1178" s="116">
        <v>1603.8620318527387</v>
      </c>
      <c r="AC1178" s="116">
        <v>37.416125229339286</v>
      </c>
      <c r="AD1178" s="132">
        <v>0.99043565248647858</v>
      </c>
      <c r="AF1178" s="118">
        <v>173.101</v>
      </c>
      <c r="AG1178" s="118">
        <v>1.3434199999999998</v>
      </c>
      <c r="AH1178" s="118">
        <v>1.21828</v>
      </c>
      <c r="AI1178" s="118">
        <v>4.41958E-2</v>
      </c>
      <c r="AJ1178" s="118">
        <v>4.0981100000000001</v>
      </c>
      <c r="AK1178" s="118">
        <v>5.6871600000000001E-2</v>
      </c>
      <c r="AL1178" s="118">
        <v>25523.624999999996</v>
      </c>
      <c r="AM1178" s="118">
        <v>205.54624999999999</v>
      </c>
      <c r="AN1178" s="118">
        <v>235997.5</v>
      </c>
      <c r="AO1178" s="118">
        <v>1732.04375</v>
      </c>
      <c r="AP1178" s="118">
        <v>2212650</v>
      </c>
      <c r="AQ1178" s="118">
        <v>16059.5625</v>
      </c>
      <c r="AR1178" s="118">
        <v>10.095437499999999</v>
      </c>
      <c r="AS1178" s="118">
        <v>23.459</v>
      </c>
      <c r="AT1178" s="118">
        <v>-9.016375</v>
      </c>
      <c r="AU1178" s="118">
        <v>22.8404375</v>
      </c>
      <c r="AV1178" s="118">
        <f t="shared" si="36"/>
        <v>181813.80362916921</v>
      </c>
      <c r="AW1178" s="118">
        <f t="shared" si="37"/>
        <v>422486.97244238382</v>
      </c>
    </row>
    <row r="1179" spans="1:49" x14ac:dyDescent="0.2">
      <c r="A1179" s="108" t="s">
        <v>1217</v>
      </c>
      <c r="B1179" s="131">
        <v>45748.606441782409</v>
      </c>
      <c r="C1179" s="108" t="s">
        <v>4339</v>
      </c>
      <c r="D1179" s="108">
        <v>76158.2</v>
      </c>
      <c r="E1179" s="108">
        <v>80518.600000000006</v>
      </c>
      <c r="F1179" s="109">
        <v>10.119999999999999</v>
      </c>
      <c r="G1179" s="109">
        <v>101</v>
      </c>
      <c r="H1179" s="109">
        <v>385.78300000000002</v>
      </c>
      <c r="I1179" s="109">
        <v>65.0428</v>
      </c>
      <c r="J1179" s="110">
        <v>4.0135899999999998</v>
      </c>
      <c r="K1179" s="110">
        <v>9.118272165739516E-2</v>
      </c>
      <c r="L1179" s="111">
        <v>0.29714499999999999</v>
      </c>
      <c r="M1179" s="111">
        <v>6.5238705514824554E-3</v>
      </c>
      <c r="N1179" s="111">
        <v>0.96061200000000002</v>
      </c>
      <c r="O1179" s="112">
        <v>3.36503</v>
      </c>
      <c r="P1179" s="112">
        <v>7.4162227182103954E-2</v>
      </c>
      <c r="Q1179" s="113">
        <v>9.8782099999999998E-2</v>
      </c>
      <c r="R1179" s="113">
        <v>2.0009027067513802E-3</v>
      </c>
      <c r="S1179" s="112">
        <v>-0.33854976866732228</v>
      </c>
      <c r="T1179" s="114">
        <v>8.4412399999999999E-2</v>
      </c>
      <c r="U1179" s="114">
        <v>2.0540687213440548E-3</v>
      </c>
      <c r="V1179" s="115">
        <v>1601.2561081670565</v>
      </c>
      <c r="W1179" s="115">
        <v>37.789482347952763</v>
      </c>
      <c r="X1179" s="116">
        <v>1677.2807977993555</v>
      </c>
      <c r="Y1179" s="116">
        <v>36.965756493872675</v>
      </c>
      <c r="Z1179" s="116">
        <v>1643.4373923999103</v>
      </c>
      <c r="AA1179" s="116">
        <v>37.336423080722327</v>
      </c>
      <c r="AB1179" s="116">
        <v>1601.2561081670565</v>
      </c>
      <c r="AC1179" s="116">
        <v>37.789482347952763</v>
      </c>
      <c r="AD1179" s="132">
        <v>1.0245479276901845</v>
      </c>
      <c r="AF1179" s="118">
        <v>39.010899999999999</v>
      </c>
      <c r="AG1179" s="118">
        <v>1.3245200000000001</v>
      </c>
      <c r="AH1179" s="118">
        <v>0.29376000000000002</v>
      </c>
      <c r="AI1179" s="118">
        <v>3.3435300000000001E-2</v>
      </c>
      <c r="AJ1179" s="118">
        <v>4.2295400000000001</v>
      </c>
      <c r="AK1179" s="118">
        <v>0.12934599999999999</v>
      </c>
      <c r="AL1179" s="118">
        <v>28564.625</v>
      </c>
      <c r="AM1179" s="118">
        <v>810.36875000000009</v>
      </c>
      <c r="AN1179" s="118">
        <v>56881.125000000007</v>
      </c>
      <c r="AO1179" s="118">
        <v>1035.175</v>
      </c>
      <c r="AP1179" s="118">
        <v>534373.75</v>
      </c>
      <c r="AQ1179" s="118">
        <v>10559.5</v>
      </c>
      <c r="AR1179" s="118">
        <v>-1.4534562499999999</v>
      </c>
      <c r="AS1179" s="118">
        <v>21.276937500000003</v>
      </c>
      <c r="AT1179" s="118">
        <v>9.0364999999999984</v>
      </c>
      <c r="AU1179" s="118">
        <v>28.917937499999997</v>
      </c>
      <c r="AV1179" s="118">
        <f t="shared" si="36"/>
        <v>-151272.80205830612</v>
      </c>
      <c r="AW1179" s="118">
        <f t="shared" si="37"/>
        <v>-2214462.8620475503</v>
      </c>
    </row>
    <row r="1180" spans="1:49" x14ac:dyDescent="0.2">
      <c r="A1180" s="108" t="s">
        <v>1218</v>
      </c>
      <c r="B1180" s="131">
        <v>45748.606859733794</v>
      </c>
      <c r="C1180" s="108" t="s">
        <v>4338</v>
      </c>
      <c r="D1180" s="108">
        <v>76576</v>
      </c>
      <c r="E1180" s="108">
        <v>80383.100000000006</v>
      </c>
      <c r="F1180" s="109">
        <v>10.239000000000001</v>
      </c>
      <c r="G1180" s="109">
        <v>103</v>
      </c>
      <c r="H1180" s="109">
        <v>235.19900000000001</v>
      </c>
      <c r="I1180" s="109">
        <v>55.657299999999999</v>
      </c>
      <c r="J1180" s="110">
        <v>4.4044299999999996</v>
      </c>
      <c r="K1180" s="110">
        <v>9.5317014442962908E-2</v>
      </c>
      <c r="L1180" s="111">
        <v>0.30777300000000002</v>
      </c>
      <c r="M1180" s="111">
        <v>6.6162728761743192E-3</v>
      </c>
      <c r="N1180" s="111">
        <v>0.93849700000000003</v>
      </c>
      <c r="O1180" s="112">
        <v>3.2423199999999999</v>
      </c>
      <c r="P1180" s="112">
        <v>7.0180416761372974E-2</v>
      </c>
      <c r="Q1180" s="113">
        <v>0.104764</v>
      </c>
      <c r="R1180" s="113">
        <v>2.1190294297994071E-3</v>
      </c>
      <c r="S1180" s="112">
        <v>0.18584150414546702</v>
      </c>
      <c r="T1180" s="114">
        <v>8.7695099999999998E-2</v>
      </c>
      <c r="U1180" s="114">
        <v>2.2001800421110993E-3</v>
      </c>
      <c r="V1180" s="115">
        <v>1710.175972169362</v>
      </c>
      <c r="W1180" s="115">
        <v>37.212679472090635</v>
      </c>
      <c r="X1180" s="116">
        <v>1732.9325799610749</v>
      </c>
      <c r="Y1180" s="116">
        <v>37.509539675611769</v>
      </c>
      <c r="Z1180" s="116">
        <v>1722.2761589502065</v>
      </c>
      <c r="AA1180" s="116">
        <v>37.272069602065997</v>
      </c>
      <c r="AB1180" s="116">
        <v>1710.175972169362</v>
      </c>
      <c r="AC1180" s="116">
        <v>37.212679472090635</v>
      </c>
      <c r="AD1180" s="132">
        <v>1.0096691720504849</v>
      </c>
      <c r="AF1180" s="118">
        <v>23.727999999999998</v>
      </c>
      <c r="AG1180" s="118">
        <v>1.6194899999999999</v>
      </c>
      <c r="AH1180" s="118">
        <v>0.17289200000000002</v>
      </c>
      <c r="AI1180" s="118">
        <v>4.2933099999999995E-2</v>
      </c>
      <c r="AJ1180" s="118">
        <v>3.6115200000000001</v>
      </c>
      <c r="AK1180" s="118">
        <v>8.5775599999999994E-2</v>
      </c>
      <c r="AL1180" s="118">
        <v>25203.8125</v>
      </c>
      <c r="AM1180" s="118">
        <v>465.40062500000005</v>
      </c>
      <c r="AN1180" s="118">
        <v>38398.0625</v>
      </c>
      <c r="AO1180" s="118">
        <v>2248.5312499999995</v>
      </c>
      <c r="AP1180" s="118">
        <v>342897.5</v>
      </c>
      <c r="AQ1180" s="118">
        <v>20497.4375</v>
      </c>
      <c r="AR1180" s="118">
        <v>14.1090625</v>
      </c>
      <c r="AS1180" s="118">
        <v>22.483062499999999</v>
      </c>
      <c r="AT1180" s="118">
        <v>55.618875000000003</v>
      </c>
      <c r="AU1180" s="118">
        <v>26.552562500000001</v>
      </c>
      <c r="AV1180" s="118">
        <f t="shared" si="36"/>
        <v>261230.67559622196</v>
      </c>
      <c r="AW1180" s="118">
        <f t="shared" si="37"/>
        <v>416568.89561591391</v>
      </c>
    </row>
    <row r="1181" spans="1:49" x14ac:dyDescent="0.2">
      <c r="A1181" s="108" t="s">
        <v>1219</v>
      </c>
      <c r="B1181" s="131">
        <v>45748.607276377312</v>
      </c>
      <c r="C1181" s="108" t="s">
        <v>4339</v>
      </c>
      <c r="D1181" s="108">
        <v>77569</v>
      </c>
      <c r="E1181" s="108">
        <v>80341</v>
      </c>
      <c r="F1181" s="109">
        <v>10.103</v>
      </c>
      <c r="G1181" s="109">
        <v>101</v>
      </c>
      <c r="H1181" s="109">
        <v>102.861</v>
      </c>
      <c r="I1181" s="109">
        <v>41.245899999999999</v>
      </c>
      <c r="J1181" s="110">
        <v>4.4216600000000001</v>
      </c>
      <c r="K1181" s="110">
        <v>0.10102219276594623</v>
      </c>
      <c r="L1181" s="111">
        <v>0.30678499999999997</v>
      </c>
      <c r="M1181" s="111">
        <v>6.8286793427133471E-3</v>
      </c>
      <c r="N1181" s="111">
        <v>0.88413399999999998</v>
      </c>
      <c r="O1181" s="112">
        <v>3.2568000000000001</v>
      </c>
      <c r="P1181" s="112">
        <v>7.3036793030978583E-2</v>
      </c>
      <c r="Q1181" s="113">
        <v>0.10563500000000001</v>
      </c>
      <c r="R1181" s="113">
        <v>2.1749626692173364E-3</v>
      </c>
      <c r="S1181" s="112">
        <v>4.892771725252866E-2</v>
      </c>
      <c r="T1181" s="114">
        <v>8.899E-2</v>
      </c>
      <c r="U1181" s="114">
        <v>2.4416730826423102E-3</v>
      </c>
      <c r="V1181" s="115">
        <v>1725.3939459772857</v>
      </c>
      <c r="W1181" s="115">
        <v>37.807539966941881</v>
      </c>
      <c r="X1181" s="116">
        <v>1726.1729965730253</v>
      </c>
      <c r="Y1181" s="116">
        <v>38.71104761924839</v>
      </c>
      <c r="Z1181" s="116">
        <v>1725.4476884263686</v>
      </c>
      <c r="AA1181" s="116">
        <v>39.421508887559185</v>
      </c>
      <c r="AB1181" s="116">
        <v>1725.3939459772857</v>
      </c>
      <c r="AC1181" s="116">
        <v>37.807539966941881</v>
      </c>
      <c r="AD1181" s="132">
        <v>1.0049294615248545</v>
      </c>
      <c r="AF1181" s="118">
        <v>10.355</v>
      </c>
      <c r="AG1181" s="118">
        <v>0.24727000000000002</v>
      </c>
      <c r="AH1181" s="118">
        <v>8.1047300000000003E-2</v>
      </c>
      <c r="AI1181" s="118">
        <v>4.4309899999999999E-2</v>
      </c>
      <c r="AJ1181" s="118">
        <v>2.6711299999999998</v>
      </c>
      <c r="AK1181" s="118">
        <v>6.9524599999999992E-2</v>
      </c>
      <c r="AL1181" s="118">
        <v>19167.5</v>
      </c>
      <c r="AM1181" s="118">
        <v>402.05374999999998</v>
      </c>
      <c r="AN1181" s="118">
        <v>16963.6875</v>
      </c>
      <c r="AO1181" s="118">
        <v>323.98124999999999</v>
      </c>
      <c r="AP1181" s="118">
        <v>148615.625</v>
      </c>
      <c r="AQ1181" s="118">
        <v>2672.90625</v>
      </c>
      <c r="AR1181" s="118">
        <v>-29.327937500000001</v>
      </c>
      <c r="AS1181" s="118">
        <v>24.9438125</v>
      </c>
      <c r="AT1181" s="118">
        <v>-30.927749999999996</v>
      </c>
      <c r="AU1181" s="118">
        <v>27.149124999999998</v>
      </c>
      <c r="AV1181" s="118">
        <f t="shared" si="36"/>
        <v>-6690.6976477313028</v>
      </c>
      <c r="AW1181" s="118">
        <f t="shared" si="37"/>
        <v>-5691.8021652066209</v>
      </c>
    </row>
    <row r="1182" spans="1:49" x14ac:dyDescent="0.2">
      <c r="A1182" s="108" t="s">
        <v>1220</v>
      </c>
      <c r="B1182" s="131">
        <v>45748.60769005787</v>
      </c>
      <c r="C1182" s="108" t="s">
        <v>4339</v>
      </c>
      <c r="D1182" s="108">
        <v>79614.5</v>
      </c>
      <c r="E1182" s="108">
        <v>80265.399999999994</v>
      </c>
      <c r="F1182" s="109">
        <v>10.132999999999999</v>
      </c>
      <c r="G1182" s="109">
        <v>101</v>
      </c>
      <c r="H1182" s="109">
        <v>244.28800000000001</v>
      </c>
      <c r="I1182" s="109">
        <v>94.872399999999999</v>
      </c>
      <c r="J1182" s="110">
        <v>6.8578299999999999</v>
      </c>
      <c r="K1182" s="110">
        <v>0.1479003547389931</v>
      </c>
      <c r="L1182" s="111">
        <v>0.35909799999999997</v>
      </c>
      <c r="M1182" s="111">
        <v>7.6537684903581968E-3</v>
      </c>
      <c r="N1182" s="111">
        <v>0.92045999999999994</v>
      </c>
      <c r="O1182" s="112">
        <v>2.7858100000000001</v>
      </c>
      <c r="P1182" s="112">
        <v>5.9416400685753427E-2</v>
      </c>
      <c r="Q1182" s="113">
        <v>0.139711</v>
      </c>
      <c r="R1182" s="113">
        <v>2.8239763700372922E-3</v>
      </c>
      <c r="S1182" s="112">
        <v>-3.8319442783291281E-2</v>
      </c>
      <c r="T1182" s="114">
        <v>0.10633099999999999</v>
      </c>
      <c r="U1182" s="114">
        <v>2.4405097432298852E-3</v>
      </c>
      <c r="V1182" s="115">
        <v>2223.6292744563702</v>
      </c>
      <c r="W1182" s="115">
        <v>35.016511471363842</v>
      </c>
      <c r="X1182" s="116">
        <v>1977.2518403715092</v>
      </c>
      <c r="Y1182" s="116">
        <v>42.171285049646947</v>
      </c>
      <c r="Z1182" s="116">
        <v>2100.1604531514222</v>
      </c>
      <c r="AA1182" s="116">
        <v>45.293405644336453</v>
      </c>
      <c r="AB1182" s="116">
        <v>2223.6292744563702</v>
      </c>
      <c r="AC1182" s="116">
        <v>35.016511471363842</v>
      </c>
      <c r="AD1182" s="132">
        <v>0.9449050571957186</v>
      </c>
      <c r="AF1182" s="118">
        <v>24.546499999999998</v>
      </c>
      <c r="AG1182" s="118">
        <v>0.37812799999999996</v>
      </c>
      <c r="AH1182" s="118">
        <v>0.17783100000000002</v>
      </c>
      <c r="AI1182" s="118">
        <v>4.1026099999999996E-2</v>
      </c>
      <c r="AJ1182" s="118">
        <v>6.1330900000000002</v>
      </c>
      <c r="AK1182" s="118">
        <v>0.12293800000000001</v>
      </c>
      <c r="AL1182" s="118">
        <v>52155.0625</v>
      </c>
      <c r="AM1182" s="118">
        <v>967.05</v>
      </c>
      <c r="AN1182" s="118">
        <v>62059.75</v>
      </c>
      <c r="AO1182" s="118">
        <v>449.666875</v>
      </c>
      <c r="AP1182" s="118">
        <v>412133.125</v>
      </c>
      <c r="AQ1182" s="118">
        <v>2912.5749999999998</v>
      </c>
      <c r="AR1182" s="118">
        <v>12.2184375</v>
      </c>
      <c r="AS1182" s="118">
        <v>24.656937500000002</v>
      </c>
      <c r="AT1182" s="118">
        <v>-43.283000000000001</v>
      </c>
      <c r="AU1182" s="118">
        <v>28.601937499999998</v>
      </c>
      <c r="AV1182" s="118">
        <f t="shared" si="36"/>
        <v>18584.046271459087</v>
      </c>
      <c r="AW1182" s="118">
        <f t="shared" si="37"/>
        <v>37503.034020876323</v>
      </c>
    </row>
    <row r="1183" spans="1:49" x14ac:dyDescent="0.2">
      <c r="A1183" s="108" t="s">
        <v>1221</v>
      </c>
      <c r="B1183" s="131">
        <v>45748.608997025462</v>
      </c>
      <c r="C1183" s="108" t="s">
        <v>4339</v>
      </c>
      <c r="D1183" s="108">
        <v>78132.399999999994</v>
      </c>
      <c r="E1183" s="108">
        <v>83981.8</v>
      </c>
      <c r="F1183" s="109">
        <v>10.112</v>
      </c>
      <c r="G1183" s="109">
        <v>101</v>
      </c>
      <c r="H1183" s="109">
        <v>162.09399999999999</v>
      </c>
      <c r="I1183" s="109">
        <v>124.851</v>
      </c>
      <c r="J1183" s="110">
        <v>20.0124</v>
      </c>
      <c r="K1183" s="110">
        <v>0.4422328739849628</v>
      </c>
      <c r="L1183" s="111">
        <v>0.60966500000000001</v>
      </c>
      <c r="M1183" s="111">
        <v>1.3402818775779968E-2</v>
      </c>
      <c r="N1183" s="111">
        <v>0.98005399999999998</v>
      </c>
      <c r="O1183" s="112">
        <v>1.63862</v>
      </c>
      <c r="P1183" s="112">
        <v>3.6025183554286015E-2</v>
      </c>
      <c r="Q1183" s="113">
        <v>0.23989199999999999</v>
      </c>
      <c r="R1183" s="113">
        <v>4.8213027461983752E-3</v>
      </c>
      <c r="S1183" s="112">
        <v>-2.9143476646571773E-2</v>
      </c>
      <c r="T1183" s="114">
        <v>0.16572799999999999</v>
      </c>
      <c r="U1183" s="114">
        <v>3.7896668837379363E-3</v>
      </c>
      <c r="V1183" s="115">
        <v>3119.2534067488</v>
      </c>
      <c r="W1183" s="115">
        <v>31.987067719506616</v>
      </c>
      <c r="X1183" s="116">
        <v>3071.082217718365</v>
      </c>
      <c r="Y1183" s="116">
        <v>67.517972808587643</v>
      </c>
      <c r="Z1183" s="116">
        <v>3099.8495879356547</v>
      </c>
      <c r="AA1183" s="116">
        <v>68.500299424051448</v>
      </c>
      <c r="AB1183" s="116">
        <v>3119.2534067488</v>
      </c>
      <c r="AC1183" s="116">
        <v>31.987067719506616</v>
      </c>
      <c r="AD1183" s="132">
        <v>0.99246606977023089</v>
      </c>
      <c r="AF1183" s="118">
        <v>16.224499999999999</v>
      </c>
      <c r="AG1183" s="118">
        <v>0.31918099999999999</v>
      </c>
      <c r="AH1183" s="118">
        <v>0.12309800000000001</v>
      </c>
      <c r="AI1183" s="118">
        <v>4.44226E-2</v>
      </c>
      <c r="AJ1183" s="118">
        <v>8.036389999999999</v>
      </c>
      <c r="AK1183" s="118">
        <v>0.14454499999999998</v>
      </c>
      <c r="AL1183" s="118">
        <v>105982.5</v>
      </c>
      <c r="AM1183" s="118">
        <v>1880.7</v>
      </c>
      <c r="AN1183" s="118">
        <v>119956.25</v>
      </c>
      <c r="AO1183" s="118">
        <v>1885.9875</v>
      </c>
      <c r="AP1183" s="118">
        <v>463582.5</v>
      </c>
      <c r="AQ1183" s="118">
        <v>7035.0625</v>
      </c>
      <c r="AR1183" s="118">
        <v>115.40375</v>
      </c>
      <c r="AS1183" s="118">
        <v>31.601499999999998</v>
      </c>
      <c r="AT1183" s="118">
        <v>-27.9669375</v>
      </c>
      <c r="AU1183" s="118">
        <v>28.158374999999999</v>
      </c>
      <c r="AV1183" s="118">
        <f t="shared" si="36"/>
        <v>3804.9025396110032</v>
      </c>
      <c r="AW1183" s="118">
        <f t="shared" si="37"/>
        <v>1043.5113832934082</v>
      </c>
    </row>
    <row r="1184" spans="1:49" x14ac:dyDescent="0.2">
      <c r="A1184" s="108" t="s">
        <v>1222</v>
      </c>
      <c r="B1184" s="131">
        <v>45748.609412928243</v>
      </c>
      <c r="C1184" s="108" t="s">
        <v>4339</v>
      </c>
      <c r="D1184" s="108">
        <v>78343.399999999994</v>
      </c>
      <c r="E1184" s="108">
        <v>83932.7</v>
      </c>
      <c r="F1184" s="109">
        <v>10.121</v>
      </c>
      <c r="G1184" s="109">
        <v>101</v>
      </c>
      <c r="H1184" s="109">
        <v>319.48399999999998</v>
      </c>
      <c r="I1184" s="109">
        <v>57.8962</v>
      </c>
      <c r="J1184" s="110">
        <v>4.9086600000000002</v>
      </c>
      <c r="K1184" s="110">
        <v>0.10577604917938656</v>
      </c>
      <c r="L1184" s="111">
        <v>0.32449600000000001</v>
      </c>
      <c r="M1184" s="111">
        <v>6.9801594017615386E-3</v>
      </c>
      <c r="N1184" s="111">
        <v>0.940832</v>
      </c>
      <c r="O1184" s="112">
        <v>3.0779999999999998</v>
      </c>
      <c r="P1184" s="112">
        <v>6.6153280584488022E-2</v>
      </c>
      <c r="Q1184" s="113">
        <v>0.110903</v>
      </c>
      <c r="R1184" s="113">
        <v>2.2365311008365162E-3</v>
      </c>
      <c r="S1184" s="112">
        <v>0.10453133436397818</v>
      </c>
      <c r="T1184" s="114">
        <v>0.104699</v>
      </c>
      <c r="U1184" s="114">
        <v>2.6248342497765453E-3</v>
      </c>
      <c r="V1184" s="115">
        <v>1814.2643241560322</v>
      </c>
      <c r="W1184" s="115">
        <v>36.625302465422969</v>
      </c>
      <c r="X1184" s="116">
        <v>1813.5480208578626</v>
      </c>
      <c r="Y1184" s="116">
        <v>38.977307042642337</v>
      </c>
      <c r="Z1184" s="116">
        <v>1813.501218577584</v>
      </c>
      <c r="AA1184" s="116">
        <v>39.078892015975839</v>
      </c>
      <c r="AB1184" s="116">
        <v>1814.2643241560322</v>
      </c>
      <c r="AC1184" s="116">
        <v>36.625302465422969</v>
      </c>
      <c r="AD1184" s="132">
        <v>1.0043813892400937</v>
      </c>
      <c r="AF1184" s="118">
        <v>31.959</v>
      </c>
      <c r="AG1184" s="118">
        <v>0.80159899999999995</v>
      </c>
      <c r="AH1184" s="118">
        <v>0.24918800000000002</v>
      </c>
      <c r="AI1184" s="118">
        <v>4.0113099999999999E-2</v>
      </c>
      <c r="AJ1184" s="118">
        <v>3.72315</v>
      </c>
      <c r="AK1184" s="118">
        <v>5.0910700000000003E-2</v>
      </c>
      <c r="AL1184" s="118">
        <v>31149</v>
      </c>
      <c r="AM1184" s="118">
        <v>316.359375</v>
      </c>
      <c r="AN1184" s="118">
        <v>57938.125</v>
      </c>
      <c r="AO1184" s="118">
        <v>1079.4625000000001</v>
      </c>
      <c r="AP1184" s="118">
        <v>484920.625</v>
      </c>
      <c r="AQ1184" s="118">
        <v>8760.1875</v>
      </c>
      <c r="AR1184" s="118">
        <v>37.635437499999995</v>
      </c>
      <c r="AS1184" s="118">
        <v>21.634062499999999</v>
      </c>
      <c r="AT1184" s="118">
        <v>76.541250000000005</v>
      </c>
      <c r="AU1184" s="118">
        <v>26.851875</v>
      </c>
      <c r="AV1184" s="118">
        <f t="shared" si="36"/>
        <v>24215.385882393683</v>
      </c>
      <c r="AW1184" s="118">
        <f t="shared" si="37"/>
        <v>13926.656533739022</v>
      </c>
    </row>
    <row r="1185" spans="1:49" x14ac:dyDescent="0.2">
      <c r="A1185" s="108" t="s">
        <v>1223</v>
      </c>
      <c r="B1185" s="131">
        <v>45748.609831979164</v>
      </c>
      <c r="C1185" s="108" t="s">
        <v>4338</v>
      </c>
      <c r="D1185" s="108">
        <v>78546.8</v>
      </c>
      <c r="E1185" s="108">
        <v>83792.3</v>
      </c>
      <c r="F1185" s="109">
        <v>10.249000000000001</v>
      </c>
      <c r="G1185" s="109">
        <v>103</v>
      </c>
      <c r="H1185" s="109">
        <v>158.01300000000001</v>
      </c>
      <c r="I1185" s="109">
        <v>58.43</v>
      </c>
      <c r="J1185" s="110">
        <v>4.4142299999999999</v>
      </c>
      <c r="K1185" s="110">
        <v>9.6460699744351855E-2</v>
      </c>
      <c r="L1185" s="111">
        <v>0.30634699999999998</v>
      </c>
      <c r="M1185" s="111">
        <v>6.5493891971465544E-3</v>
      </c>
      <c r="N1185" s="111">
        <v>0.90665600000000002</v>
      </c>
      <c r="O1185" s="112">
        <v>3.2571400000000001</v>
      </c>
      <c r="P1185" s="112">
        <v>6.9503980422706738E-2</v>
      </c>
      <c r="Q1185" s="113">
        <v>0.105369</v>
      </c>
      <c r="R1185" s="113">
        <v>2.1426806612206591E-3</v>
      </c>
      <c r="S1185" s="112">
        <v>-0.15823376865994782</v>
      </c>
      <c r="T1185" s="114">
        <v>8.9891899999999997E-2</v>
      </c>
      <c r="U1185" s="114">
        <v>2.2055805230922765E-3</v>
      </c>
      <c r="V1185" s="115">
        <v>1720.7628697370249</v>
      </c>
      <c r="W1185" s="115">
        <v>37.362138244298258</v>
      </c>
      <c r="X1185" s="116">
        <v>1726.0149144442619</v>
      </c>
      <c r="Y1185" s="116">
        <v>36.83136335031157</v>
      </c>
      <c r="Z1185" s="116">
        <v>1723.2695320196476</v>
      </c>
      <c r="AA1185" s="116">
        <v>37.657255038078432</v>
      </c>
      <c r="AB1185" s="116">
        <v>1720.7628697370249</v>
      </c>
      <c r="AC1185" s="116">
        <v>37.362138244298258</v>
      </c>
      <c r="AD1185" s="132">
        <v>1.0044853237963378</v>
      </c>
      <c r="AF1185" s="118">
        <v>15.801400000000001</v>
      </c>
      <c r="AG1185" s="118">
        <v>0.16075300000000001</v>
      </c>
      <c r="AH1185" s="118">
        <v>0.11908600000000001</v>
      </c>
      <c r="AI1185" s="118">
        <v>4.63323E-2</v>
      </c>
      <c r="AJ1185" s="118">
        <v>3.7547199999999998</v>
      </c>
      <c r="AK1185" s="118">
        <v>6.7502099999999995E-2</v>
      </c>
      <c r="AL1185" s="118">
        <v>27140.375</v>
      </c>
      <c r="AM1185" s="118">
        <v>444.61500000000001</v>
      </c>
      <c r="AN1185" s="118">
        <v>25821</v>
      </c>
      <c r="AO1185" s="118">
        <v>392.35187500000001</v>
      </c>
      <c r="AP1185" s="118">
        <v>227623.125</v>
      </c>
      <c r="AQ1185" s="118">
        <v>3327.3312500000002</v>
      </c>
      <c r="AR1185" s="118">
        <v>-24.030562500000002</v>
      </c>
      <c r="AS1185" s="118">
        <v>24.264875</v>
      </c>
      <c r="AT1185" s="118">
        <v>-15.1885625</v>
      </c>
      <c r="AU1185" s="118">
        <v>30.137</v>
      </c>
      <c r="AV1185" s="118">
        <f t="shared" si="36"/>
        <v>-11084.062327120837</v>
      </c>
      <c r="AW1185" s="118">
        <f t="shared" si="37"/>
        <v>-11193.311342217525</v>
      </c>
    </row>
    <row r="1186" spans="1:49" x14ac:dyDescent="0.2">
      <c r="A1186" s="108" t="s">
        <v>1224</v>
      </c>
      <c r="B1186" s="131">
        <v>45748.610252326391</v>
      </c>
      <c r="C1186" s="108" t="s">
        <v>4338</v>
      </c>
      <c r="D1186" s="108">
        <v>78516.100000000006</v>
      </c>
      <c r="E1186" s="108">
        <v>84037</v>
      </c>
      <c r="F1186" s="109">
        <v>10.242000000000001</v>
      </c>
      <c r="G1186" s="109">
        <v>102</v>
      </c>
      <c r="H1186" s="109">
        <v>132.42099999999999</v>
      </c>
      <c r="I1186" s="109">
        <v>54.757800000000003</v>
      </c>
      <c r="J1186" s="110">
        <v>4.2363999999999997</v>
      </c>
      <c r="K1186" s="110">
        <v>9.3659729818583184E-2</v>
      </c>
      <c r="L1186" s="111">
        <v>0.29885499999999998</v>
      </c>
      <c r="M1186" s="111">
        <v>6.4920628778532326E-3</v>
      </c>
      <c r="N1186" s="111">
        <v>0.90721600000000002</v>
      </c>
      <c r="O1186" s="112">
        <v>3.3353700000000002</v>
      </c>
      <c r="P1186" s="112">
        <v>7.1895099630294695E-2</v>
      </c>
      <c r="Q1186" s="113">
        <v>0.104086</v>
      </c>
      <c r="R1186" s="113">
        <v>2.1204523002475201E-3</v>
      </c>
      <c r="S1186" s="112">
        <v>-0.14636178437556444</v>
      </c>
      <c r="T1186" s="114">
        <v>8.8699399999999998E-2</v>
      </c>
      <c r="U1186" s="114">
        <v>2.2934153166280198E-3</v>
      </c>
      <c r="V1186" s="115">
        <v>1698.2217751349358</v>
      </c>
      <c r="W1186" s="115">
        <v>37.536861981561479</v>
      </c>
      <c r="X1186" s="116">
        <v>1690.4002619602795</v>
      </c>
      <c r="Y1186" s="116">
        <v>36.437185454300582</v>
      </c>
      <c r="Z1186" s="116">
        <v>1693.5239762116159</v>
      </c>
      <c r="AA1186" s="116">
        <v>37.440987171483492</v>
      </c>
      <c r="AB1186" s="116">
        <v>1698.2217751349358</v>
      </c>
      <c r="AC1186" s="116">
        <v>37.536861981561479</v>
      </c>
      <c r="AD1186" s="132">
        <v>1.0026919595835315</v>
      </c>
      <c r="AF1186" s="118">
        <v>13.241400000000001</v>
      </c>
      <c r="AG1186" s="118">
        <v>0.26952799999999999</v>
      </c>
      <c r="AH1186" s="118">
        <v>0.10597100000000001</v>
      </c>
      <c r="AI1186" s="118">
        <v>4.3864099999999996E-2</v>
      </c>
      <c r="AJ1186" s="118">
        <v>3.5168399999999997</v>
      </c>
      <c r="AK1186" s="118">
        <v>9.022319999999999E-2</v>
      </c>
      <c r="AL1186" s="118">
        <v>24857</v>
      </c>
      <c r="AM1186" s="118">
        <v>427.16624999999999</v>
      </c>
      <c r="AN1186" s="118">
        <v>20699.9375</v>
      </c>
      <c r="AO1186" s="118">
        <v>293.16250000000002</v>
      </c>
      <c r="AP1186" s="118">
        <v>184370</v>
      </c>
      <c r="AQ1186" s="118">
        <v>2488.2437499999996</v>
      </c>
      <c r="AR1186" s="118">
        <v>23.344125000000002</v>
      </c>
      <c r="AS1186" s="118">
        <v>26.603249999999999</v>
      </c>
      <c r="AT1186" s="118">
        <v>11.535</v>
      </c>
      <c r="AU1186" s="118">
        <v>26.675125000000001</v>
      </c>
      <c r="AV1186" s="118">
        <f t="shared" si="36"/>
        <v>8910.9711859730814</v>
      </c>
      <c r="AW1186" s="118">
        <f t="shared" si="37"/>
        <v>10155.763690422371</v>
      </c>
    </row>
    <row r="1187" spans="1:49" x14ac:dyDescent="0.2">
      <c r="A1187" s="108" t="s">
        <v>1225</v>
      </c>
      <c r="B1187" s="131">
        <v>45748.610675266202</v>
      </c>
      <c r="C1187" s="108" t="s">
        <v>4338</v>
      </c>
      <c r="D1187" s="108">
        <v>78686</v>
      </c>
      <c r="E1187" s="108">
        <v>83853.899999999994</v>
      </c>
      <c r="F1187" s="109">
        <v>10.295999999999999</v>
      </c>
      <c r="G1187" s="109">
        <v>103</v>
      </c>
      <c r="H1187" s="109">
        <v>230.78100000000001</v>
      </c>
      <c r="I1187" s="109">
        <v>62.340800000000002</v>
      </c>
      <c r="J1187" s="110">
        <v>4.2547499999999996</v>
      </c>
      <c r="K1187" s="110">
        <v>9.3682546372096429E-2</v>
      </c>
      <c r="L1187" s="111">
        <v>0.29741600000000001</v>
      </c>
      <c r="M1187" s="111">
        <v>6.4510442393848153E-3</v>
      </c>
      <c r="N1187" s="111">
        <v>0.91833799999999999</v>
      </c>
      <c r="O1187" s="112">
        <v>3.3586</v>
      </c>
      <c r="P1187" s="112">
        <v>7.2806283654365991E-2</v>
      </c>
      <c r="Q1187" s="113">
        <v>0.104797</v>
      </c>
      <c r="R1187" s="113">
        <v>2.1344545419155689E-3</v>
      </c>
      <c r="S1187" s="112">
        <v>-8.4990903584949182E-4</v>
      </c>
      <c r="T1187" s="114">
        <v>8.7645299999999995E-2</v>
      </c>
      <c r="U1187" s="114">
        <v>2.1707852208903578E-3</v>
      </c>
      <c r="V1187" s="115">
        <v>1710.7553790370794</v>
      </c>
      <c r="W1187" s="115">
        <v>37.469022062986312</v>
      </c>
      <c r="X1187" s="116">
        <v>1680.1075545579588</v>
      </c>
      <c r="Y1187" s="116">
        <v>36.420647646933226</v>
      </c>
      <c r="Z1187" s="116">
        <v>1693.4144592308714</v>
      </c>
      <c r="AA1187" s="116">
        <v>37.286180998666133</v>
      </c>
      <c r="AB1187" s="116">
        <v>1710.7553790370794</v>
      </c>
      <c r="AC1187" s="116">
        <v>37.469022062986312</v>
      </c>
      <c r="AD1187" s="132">
        <v>0.99633605917422863</v>
      </c>
      <c r="AF1187" s="118">
        <v>23.081299999999999</v>
      </c>
      <c r="AG1187" s="118">
        <v>0.212337</v>
      </c>
      <c r="AH1187" s="118">
        <v>0.188863</v>
      </c>
      <c r="AI1187" s="118">
        <v>3.9767200000000003E-2</v>
      </c>
      <c r="AJ1187" s="118">
        <v>4.0023900000000001</v>
      </c>
      <c r="AK1187" s="118">
        <v>4.9543000000000004E-2</v>
      </c>
      <c r="AL1187" s="118">
        <v>28270.187500000004</v>
      </c>
      <c r="AM1187" s="118">
        <v>196.02937499999999</v>
      </c>
      <c r="AN1187" s="118">
        <v>36447.812499999993</v>
      </c>
      <c r="AO1187" s="118">
        <v>273.32625000000002</v>
      </c>
      <c r="AP1187" s="118">
        <v>322671.25</v>
      </c>
      <c r="AQ1187" s="118">
        <v>2091.6624999999999</v>
      </c>
      <c r="AR1187" s="118">
        <v>4.9324187500000001</v>
      </c>
      <c r="AS1187" s="118">
        <v>24.405999999999999</v>
      </c>
      <c r="AT1187" s="118">
        <v>-66.168125000000003</v>
      </c>
      <c r="AU1187" s="118">
        <v>28.7883125</v>
      </c>
      <c r="AV1187" s="118">
        <f t="shared" si="36"/>
        <v>16008.724402354916</v>
      </c>
      <c r="AW1187" s="118">
        <f t="shared" si="37"/>
        <v>79212.508679969149</v>
      </c>
    </row>
    <row r="1188" spans="1:49" x14ac:dyDescent="0.2">
      <c r="A1188" s="108" t="s">
        <v>1226</v>
      </c>
      <c r="B1188" s="131">
        <v>45748.611089872684</v>
      </c>
      <c r="C1188" s="108" t="s">
        <v>4338</v>
      </c>
      <c r="D1188" s="108">
        <v>78731.600000000006</v>
      </c>
      <c r="E1188" s="108">
        <v>83981.5</v>
      </c>
      <c r="F1188" s="109">
        <v>10.199999999999999</v>
      </c>
      <c r="G1188" s="109">
        <v>102</v>
      </c>
      <c r="H1188" s="109">
        <v>723.54700000000003</v>
      </c>
      <c r="I1188" s="109">
        <v>137.68199999999999</v>
      </c>
      <c r="J1188" s="110">
        <v>4.3488699999999998</v>
      </c>
      <c r="K1188" s="110">
        <v>9.6418411847115595E-2</v>
      </c>
      <c r="L1188" s="111">
        <v>0.30438900000000002</v>
      </c>
      <c r="M1188" s="111">
        <v>6.7343729728906463E-3</v>
      </c>
      <c r="N1188" s="111">
        <v>0.97955400000000004</v>
      </c>
      <c r="O1188" s="112">
        <v>3.2817599999999998</v>
      </c>
      <c r="P1188" s="112">
        <v>7.2449534878010077E-2</v>
      </c>
      <c r="Q1188" s="113">
        <v>0.104989</v>
      </c>
      <c r="R1188" s="113">
        <v>2.1104297399821203E-3</v>
      </c>
      <c r="S1188" s="112">
        <v>-2.9952269912904509E-3</v>
      </c>
      <c r="T1188" s="114">
        <v>9.7658800000000004E-2</v>
      </c>
      <c r="U1188" s="114">
        <v>2.5887513222741195E-3</v>
      </c>
      <c r="V1188" s="115">
        <v>1714.1220215285687</v>
      </c>
      <c r="W1188" s="115">
        <v>36.963845870375039</v>
      </c>
      <c r="X1188" s="116">
        <v>1714.6448101197257</v>
      </c>
      <c r="Y1188" s="116">
        <v>37.853230880432463</v>
      </c>
      <c r="Z1188" s="116">
        <v>1714.0372010619617</v>
      </c>
      <c r="AA1188" s="116">
        <v>38.001767073577618</v>
      </c>
      <c r="AB1188" s="116">
        <v>1714.1220215285687</v>
      </c>
      <c r="AC1188" s="116">
        <v>36.963845870375039</v>
      </c>
      <c r="AD1188" s="132">
        <v>1.0060817057862179</v>
      </c>
      <c r="AF1188" s="118">
        <v>72.394300000000001</v>
      </c>
      <c r="AG1188" s="118">
        <v>1.2838800000000001</v>
      </c>
      <c r="AH1188" s="118">
        <v>0.53200800000000004</v>
      </c>
      <c r="AI1188" s="118">
        <v>4.3499799999999998E-2</v>
      </c>
      <c r="AJ1188" s="118">
        <v>8.8377300000000005</v>
      </c>
      <c r="AK1188" s="118">
        <v>0.28321400000000002</v>
      </c>
      <c r="AL1188" s="118">
        <v>68716.25</v>
      </c>
      <c r="AM1188" s="118">
        <v>1666.39375</v>
      </c>
      <c r="AN1188" s="118">
        <v>118103.75</v>
      </c>
      <c r="AO1188" s="118">
        <v>1481.2375</v>
      </c>
      <c r="AP1188" s="118">
        <v>1042725</v>
      </c>
      <c r="AQ1188" s="118">
        <v>12252</v>
      </c>
      <c r="AR1188" s="118">
        <v>129.02625</v>
      </c>
      <c r="AS1188" s="118">
        <v>26.904062499999998</v>
      </c>
      <c r="AT1188" s="118">
        <v>15.590562500000001</v>
      </c>
      <c r="AU1188" s="118">
        <v>25.598499999999998</v>
      </c>
      <c r="AV1188" s="118">
        <f t="shared" si="36"/>
        <v>8312.5881052666591</v>
      </c>
      <c r="AW1188" s="118">
        <f t="shared" si="37"/>
        <v>1736.0590001119565</v>
      </c>
    </row>
    <row r="1189" spans="1:49" x14ac:dyDescent="0.2">
      <c r="A1189" s="108" t="s">
        <v>1227</v>
      </c>
      <c r="B1189" s="131">
        <v>45748.611505601853</v>
      </c>
      <c r="C1189" s="108" t="s">
        <v>4338</v>
      </c>
      <c r="D1189" s="108">
        <v>78627.899999999994</v>
      </c>
      <c r="E1189" s="108">
        <v>84106.1</v>
      </c>
      <c r="F1189" s="109">
        <v>10.183999999999999</v>
      </c>
      <c r="G1189" s="109">
        <v>102</v>
      </c>
      <c r="H1189" s="109">
        <v>210.797</v>
      </c>
      <c r="I1189" s="109">
        <v>167.54599999999999</v>
      </c>
      <c r="J1189" s="110">
        <v>4.4373699999999996</v>
      </c>
      <c r="K1189" s="110">
        <v>0.10003921120940527</v>
      </c>
      <c r="L1189" s="111">
        <v>0.30598199999999998</v>
      </c>
      <c r="M1189" s="111">
        <v>6.7318700841370958E-3</v>
      </c>
      <c r="N1189" s="111">
        <v>0.93087799999999998</v>
      </c>
      <c r="O1189" s="112">
        <v>3.2684899999999999</v>
      </c>
      <c r="P1189" s="112">
        <v>7.1578783057900622E-2</v>
      </c>
      <c r="Q1189" s="113">
        <v>0.106213</v>
      </c>
      <c r="R1189" s="113">
        <v>2.1592486725933169E-3</v>
      </c>
      <c r="S1189" s="112">
        <v>-0.2365427473083932</v>
      </c>
      <c r="T1189" s="114">
        <v>9.0266399999999997E-2</v>
      </c>
      <c r="U1189" s="114">
        <v>1.9911659873511297E-3</v>
      </c>
      <c r="V1189" s="115">
        <v>1735.4076837937548</v>
      </c>
      <c r="W1189" s="115">
        <v>37.283287319196191</v>
      </c>
      <c r="X1189" s="116">
        <v>1720.7544249062355</v>
      </c>
      <c r="Y1189" s="116">
        <v>37.6839175510055</v>
      </c>
      <c r="Z1189" s="116">
        <v>1727.0027351851645</v>
      </c>
      <c r="AA1189" s="116">
        <v>38.934772485596035</v>
      </c>
      <c r="AB1189" s="116">
        <v>1735.4076837937548</v>
      </c>
      <c r="AC1189" s="116">
        <v>37.283287319196191</v>
      </c>
      <c r="AD1189" s="132">
        <v>1.0009076460296877</v>
      </c>
      <c r="AF1189" s="118">
        <v>21.104000000000003</v>
      </c>
      <c r="AG1189" s="118">
        <v>0.41771400000000003</v>
      </c>
      <c r="AH1189" s="118">
        <v>0.16955799999999999</v>
      </c>
      <c r="AI1189" s="118">
        <v>4.94618E-2</v>
      </c>
      <c r="AJ1189" s="118">
        <v>10.7544</v>
      </c>
      <c r="AK1189" s="118">
        <v>0.17082600000000001</v>
      </c>
      <c r="AL1189" s="118">
        <v>77501.25</v>
      </c>
      <c r="AM1189" s="118">
        <v>1161.91875</v>
      </c>
      <c r="AN1189" s="118">
        <v>34556.4375</v>
      </c>
      <c r="AO1189" s="118">
        <v>499.31437499999998</v>
      </c>
      <c r="AP1189" s="118">
        <v>301425</v>
      </c>
      <c r="AQ1189" s="118">
        <v>4153.7874999999995</v>
      </c>
      <c r="AR1189" s="118">
        <v>-21.215687500000001</v>
      </c>
      <c r="AS1189" s="118">
        <v>21.6433125</v>
      </c>
      <c r="AT1189" s="118">
        <v>-27.351125000000003</v>
      </c>
      <c r="AU1189" s="118">
        <v>28.933250000000001</v>
      </c>
      <c r="AV1189" s="118">
        <f t="shared" si="36"/>
        <v>-20198.803540947876</v>
      </c>
      <c r="AW1189" s="118">
        <f t="shared" si="37"/>
        <v>-20607.812070448839</v>
      </c>
    </row>
    <row r="1190" spans="1:49" x14ac:dyDescent="0.2">
      <c r="A1190" s="108" t="s">
        <v>1228</v>
      </c>
      <c r="B1190" s="131">
        <v>45748.611922256947</v>
      </c>
      <c r="C1190" s="108" t="s">
        <v>4338</v>
      </c>
      <c r="D1190" s="108">
        <v>78541.8</v>
      </c>
      <c r="E1190" s="108">
        <v>84264.1</v>
      </c>
      <c r="F1190" s="109">
        <v>10.118</v>
      </c>
      <c r="G1190" s="109">
        <v>102</v>
      </c>
      <c r="H1190" s="109">
        <v>266.88900000000001</v>
      </c>
      <c r="I1190" s="109">
        <v>83.960599999999999</v>
      </c>
      <c r="J1190" s="110">
        <v>4.2649499999999998</v>
      </c>
      <c r="K1190" s="110">
        <v>9.3013631127324553E-2</v>
      </c>
      <c r="L1190" s="111">
        <v>0.29866300000000001</v>
      </c>
      <c r="M1190" s="111">
        <v>6.5021339940976308E-3</v>
      </c>
      <c r="N1190" s="111">
        <v>0.94436200000000003</v>
      </c>
      <c r="O1190" s="112">
        <v>3.3447399999999998</v>
      </c>
      <c r="P1190" s="112">
        <v>7.2462432681217645E-2</v>
      </c>
      <c r="Q1190" s="113">
        <v>0.104671</v>
      </c>
      <c r="R1190" s="113">
        <v>2.1104983835824181E-3</v>
      </c>
      <c r="S1190" s="112">
        <v>6.614851658951885E-3</v>
      </c>
      <c r="T1190" s="114">
        <v>8.7947499999999998E-2</v>
      </c>
      <c r="U1190" s="114">
        <v>2.0060625322928E-3</v>
      </c>
      <c r="V1190" s="115">
        <v>1708.5418877591303</v>
      </c>
      <c r="W1190" s="115">
        <v>37.103440574602232</v>
      </c>
      <c r="X1190" s="116">
        <v>1686.2333951626415</v>
      </c>
      <c r="Y1190" s="116">
        <v>36.531561162241012</v>
      </c>
      <c r="Z1190" s="116">
        <v>1695.8307149854147</v>
      </c>
      <c r="AA1190" s="116">
        <v>36.984108272791111</v>
      </c>
      <c r="AB1190" s="116">
        <v>1708.5418877591303</v>
      </c>
      <c r="AC1190" s="116">
        <v>37.103440574602232</v>
      </c>
      <c r="AD1190" s="132">
        <v>0.99884468154319406</v>
      </c>
      <c r="AF1190" s="118">
        <v>26.7409</v>
      </c>
      <c r="AG1190" s="118">
        <v>0.47503999999999996</v>
      </c>
      <c r="AH1190" s="118">
        <v>0.197658</v>
      </c>
      <c r="AI1190" s="118">
        <v>3.8958799999999995E-2</v>
      </c>
      <c r="AJ1190" s="118">
        <v>5.3898799999999998</v>
      </c>
      <c r="AK1190" s="118">
        <v>6.5001000000000003E-2</v>
      </c>
      <c r="AL1190" s="118">
        <v>37973.75</v>
      </c>
      <c r="AM1190" s="118">
        <v>406.03375</v>
      </c>
      <c r="AN1190" s="118">
        <v>42410.1875</v>
      </c>
      <c r="AO1190" s="118">
        <v>512.68812500000001</v>
      </c>
      <c r="AP1190" s="118">
        <v>374062.5</v>
      </c>
      <c r="AQ1190" s="118">
        <v>4540.8374999999996</v>
      </c>
      <c r="AR1190" s="118">
        <v>-38.8359375</v>
      </c>
      <c r="AS1190" s="118">
        <v>20.142875</v>
      </c>
      <c r="AT1190" s="118">
        <v>-50.973500000000001</v>
      </c>
      <c r="AU1190" s="118">
        <v>26.737875000000003</v>
      </c>
      <c r="AV1190" s="118">
        <f t="shared" si="36"/>
        <v>-13798.829823873733</v>
      </c>
      <c r="AW1190" s="118">
        <f t="shared" si="37"/>
        <v>-7158.9419319762073</v>
      </c>
    </row>
    <row r="1191" spans="1:49" x14ac:dyDescent="0.2">
      <c r="A1191" s="108" t="s">
        <v>1229</v>
      </c>
      <c r="B1191" s="131">
        <v>45748.612335740741</v>
      </c>
      <c r="C1191" s="108" t="s">
        <v>4339</v>
      </c>
      <c r="D1191" s="108">
        <v>78618.8</v>
      </c>
      <c r="E1191" s="108">
        <v>84235</v>
      </c>
      <c r="F1191" s="109">
        <v>10.082000000000001</v>
      </c>
      <c r="G1191" s="109">
        <v>100</v>
      </c>
      <c r="H1191" s="109">
        <v>197.25800000000001</v>
      </c>
      <c r="I1191" s="109">
        <v>60.650799999999997</v>
      </c>
      <c r="J1191" s="110">
        <v>4.2964700000000002</v>
      </c>
      <c r="K1191" s="110">
        <v>9.3775085476100736E-2</v>
      </c>
      <c r="L1191" s="111">
        <v>0.30031400000000003</v>
      </c>
      <c r="M1191" s="111">
        <v>6.4870879636706033E-3</v>
      </c>
      <c r="N1191" s="111">
        <v>0.90149599999999996</v>
      </c>
      <c r="O1191" s="112">
        <v>3.3321399999999999</v>
      </c>
      <c r="P1191" s="112">
        <v>7.1951456843694278E-2</v>
      </c>
      <c r="Q1191" s="113">
        <v>0.104478</v>
      </c>
      <c r="R1191" s="113">
        <v>2.12644032772166E-3</v>
      </c>
      <c r="S1191" s="112">
        <v>6.7240811677443654E-2</v>
      </c>
      <c r="T1191" s="114">
        <v>9.0869099999999994E-2</v>
      </c>
      <c r="U1191" s="114">
        <v>2.3974994786285148E-3</v>
      </c>
      <c r="V1191" s="115">
        <v>1705.1450074195272</v>
      </c>
      <c r="W1191" s="115">
        <v>37.468825445376496</v>
      </c>
      <c r="X1191" s="116">
        <v>1691.8414570449561</v>
      </c>
      <c r="Y1191" s="116">
        <v>36.532215808142219</v>
      </c>
      <c r="Z1191" s="116">
        <v>1697.4207234773382</v>
      </c>
      <c r="AA1191" s="116">
        <v>37.048035581068213</v>
      </c>
      <c r="AB1191" s="116">
        <v>1705.1450074195272</v>
      </c>
      <c r="AC1191" s="116">
        <v>37.468825445376496</v>
      </c>
      <c r="AD1191" s="132">
        <v>1.000106841893166</v>
      </c>
      <c r="AF1191" s="118">
        <v>19.7834</v>
      </c>
      <c r="AG1191" s="118">
        <v>0.33849900000000005</v>
      </c>
      <c r="AH1191" s="118">
        <v>0.149677</v>
      </c>
      <c r="AI1191" s="118">
        <v>4.51014E-2</v>
      </c>
      <c r="AJ1191" s="118">
        <v>3.8944999999999999</v>
      </c>
      <c r="AK1191" s="118">
        <v>6.2373499999999998E-2</v>
      </c>
      <c r="AL1191" s="118">
        <v>28313.375</v>
      </c>
      <c r="AM1191" s="118">
        <v>337.68062499999996</v>
      </c>
      <c r="AN1191" s="118">
        <v>31485.0625</v>
      </c>
      <c r="AO1191" s="118">
        <v>650.19375000000002</v>
      </c>
      <c r="AP1191" s="118">
        <v>278474.375</v>
      </c>
      <c r="AQ1191" s="118">
        <v>5940.2375000000011</v>
      </c>
      <c r="AR1191" s="118">
        <v>15.202375</v>
      </c>
      <c r="AS1191" s="118">
        <v>23.486375000000002</v>
      </c>
      <c r="AT1191" s="118">
        <v>8.4130625000000006</v>
      </c>
      <c r="AU1191" s="118">
        <v>30.155812499999996</v>
      </c>
      <c r="AV1191" s="118">
        <f t="shared" si="36"/>
        <v>20990.397704339088</v>
      </c>
      <c r="AW1191" s="118">
        <f t="shared" si="37"/>
        <v>32431.468294245544</v>
      </c>
    </row>
    <row r="1192" spans="1:49" x14ac:dyDescent="0.2">
      <c r="A1192" s="108" t="s">
        <v>1230</v>
      </c>
      <c r="B1192" s="131">
        <v>45748.61275403935</v>
      </c>
      <c r="C1192" s="108" t="s">
        <v>4338</v>
      </c>
      <c r="D1192" s="108">
        <v>78731.199999999997</v>
      </c>
      <c r="E1192" s="108">
        <v>84166.2</v>
      </c>
      <c r="F1192" s="109">
        <v>10.154</v>
      </c>
      <c r="G1192" s="109">
        <v>102</v>
      </c>
      <c r="H1192" s="109">
        <v>373.399</v>
      </c>
      <c r="I1192" s="109">
        <v>119.464</v>
      </c>
      <c r="J1192" s="110">
        <v>3.0023</v>
      </c>
      <c r="K1192" s="110">
        <v>6.4569525890779161E-2</v>
      </c>
      <c r="L1192" s="111">
        <v>0.242786</v>
      </c>
      <c r="M1192" s="111">
        <v>5.200107152934447E-3</v>
      </c>
      <c r="N1192" s="111">
        <v>0.91854800000000003</v>
      </c>
      <c r="O1192" s="112">
        <v>4.1098600000000003</v>
      </c>
      <c r="P1192" s="112">
        <v>8.7874616953930451E-2</v>
      </c>
      <c r="Q1192" s="113">
        <v>9.0442599999999998E-2</v>
      </c>
      <c r="R1192" s="113">
        <v>1.8334429031709716E-3</v>
      </c>
      <c r="S1192" s="112">
        <v>0.11145635147255914</v>
      </c>
      <c r="T1192" s="114">
        <v>7.2733400000000004E-2</v>
      </c>
      <c r="U1192" s="114">
        <v>1.6159127046223754E-3</v>
      </c>
      <c r="V1192" s="115">
        <v>1434.8927349950329</v>
      </c>
      <c r="W1192" s="115">
        <v>38.666098823309675</v>
      </c>
      <c r="X1192" s="116">
        <v>1403.9196900073541</v>
      </c>
      <c r="Y1192" s="116">
        <v>30.017787708943132</v>
      </c>
      <c r="Z1192" s="116">
        <v>1415.9263772006514</v>
      </c>
      <c r="AA1192" s="116">
        <v>30.451885178727842</v>
      </c>
      <c r="AB1192" s="116">
        <v>1434.8927349950329</v>
      </c>
      <c r="AC1192" s="116">
        <v>38.666098823309675</v>
      </c>
      <c r="AD1192" s="132">
        <v>0.99500140444363283</v>
      </c>
      <c r="AF1192" s="118">
        <v>37.490099999999998</v>
      </c>
      <c r="AG1192" s="118">
        <v>0.71527499999999999</v>
      </c>
      <c r="AH1192" s="118">
        <v>0.26156999999999997</v>
      </c>
      <c r="AI1192" s="118">
        <v>4.3868000000000004E-2</v>
      </c>
      <c r="AJ1192" s="118">
        <v>7.6740000000000004</v>
      </c>
      <c r="AK1192" s="118">
        <v>0.101419</v>
      </c>
      <c r="AL1192" s="118">
        <v>44903.125</v>
      </c>
      <c r="AM1192" s="118">
        <v>533.52750000000003</v>
      </c>
      <c r="AN1192" s="118">
        <v>41673.9375</v>
      </c>
      <c r="AO1192" s="118">
        <v>565.04437500000006</v>
      </c>
      <c r="AP1192" s="118">
        <v>426821.25</v>
      </c>
      <c r="AQ1192" s="118">
        <v>5721.2875000000004</v>
      </c>
      <c r="AR1192" s="118">
        <v>-8.7611249999999998</v>
      </c>
      <c r="AS1192" s="118">
        <v>25.335374999999999</v>
      </c>
      <c r="AT1192" s="118">
        <v>-22.227625</v>
      </c>
      <c r="AU1192" s="118">
        <v>28.56625</v>
      </c>
      <c r="AV1192" s="118">
        <f t="shared" si="36"/>
        <v>-117029.23417445373</v>
      </c>
      <c r="AW1192" s="118">
        <f t="shared" si="37"/>
        <v>-338428.15697097103</v>
      </c>
    </row>
    <row r="1193" spans="1:49" x14ac:dyDescent="0.2">
      <c r="A1193" s="108" t="s">
        <v>1231</v>
      </c>
      <c r="B1193" s="131">
        <v>45748.613171793979</v>
      </c>
      <c r="C1193" s="108" t="s">
        <v>4338</v>
      </c>
      <c r="D1193" s="108">
        <v>78867</v>
      </c>
      <c r="E1193" s="108">
        <v>84119.2</v>
      </c>
      <c r="F1193" s="109">
        <v>10.246</v>
      </c>
      <c r="G1193" s="109">
        <v>102</v>
      </c>
      <c r="H1193" s="109">
        <v>475.65600000000001</v>
      </c>
      <c r="I1193" s="109">
        <v>172.73099999999999</v>
      </c>
      <c r="J1193" s="110">
        <v>4.3464900000000002</v>
      </c>
      <c r="K1193" s="110">
        <v>9.3123983295658047E-2</v>
      </c>
      <c r="L1193" s="111">
        <v>0.304257</v>
      </c>
      <c r="M1193" s="111">
        <v>6.5302902904235431E-3</v>
      </c>
      <c r="N1193" s="111">
        <v>0.94629099999999999</v>
      </c>
      <c r="O1193" s="112">
        <v>3.2800600000000002</v>
      </c>
      <c r="P1193" s="112">
        <v>7.0540669584573695E-2</v>
      </c>
      <c r="Q1193" s="113">
        <v>0.10473</v>
      </c>
      <c r="R1193" s="113">
        <v>2.1082062877453432E-3</v>
      </c>
      <c r="S1193" s="112">
        <v>0.24049471200258005</v>
      </c>
      <c r="T1193" s="114">
        <v>8.9264200000000002E-2</v>
      </c>
      <c r="U1193" s="114">
        <v>1.9139083222623283E-3</v>
      </c>
      <c r="V1193" s="115">
        <v>1709.5787722973257</v>
      </c>
      <c r="W1193" s="115">
        <v>37.037420587103668</v>
      </c>
      <c r="X1193" s="116">
        <v>1715.4250654334444</v>
      </c>
      <c r="Y1193" s="116">
        <v>36.891774155910653</v>
      </c>
      <c r="Z1193" s="116">
        <v>1712.4220400690747</v>
      </c>
      <c r="AA1193" s="116">
        <v>36.688813606958533</v>
      </c>
      <c r="AB1193" s="116">
        <v>1709.5787722973257</v>
      </c>
      <c r="AC1193" s="116">
        <v>37.037420587103668</v>
      </c>
      <c r="AD1193" s="132">
        <v>1.0059655392043694</v>
      </c>
      <c r="AF1193" s="118">
        <v>47.815799999999996</v>
      </c>
      <c r="AG1193" s="118">
        <v>1.6611099999999999</v>
      </c>
      <c r="AH1193" s="118">
        <v>0.36441899999999999</v>
      </c>
      <c r="AI1193" s="118">
        <v>4.5581699999999996E-2</v>
      </c>
      <c r="AJ1193" s="118">
        <v>11.1013</v>
      </c>
      <c r="AK1193" s="118">
        <v>0.233098</v>
      </c>
      <c r="AL1193" s="118">
        <v>79303.75</v>
      </c>
      <c r="AM1193" s="118">
        <v>1411.8375000000001</v>
      </c>
      <c r="AN1193" s="118">
        <v>76154.375</v>
      </c>
      <c r="AO1193" s="118">
        <v>1920.325</v>
      </c>
      <c r="AP1193" s="118">
        <v>676150</v>
      </c>
      <c r="AQ1193" s="118">
        <v>17121.125</v>
      </c>
      <c r="AR1193" s="118">
        <v>33.3095</v>
      </c>
      <c r="AS1193" s="118">
        <v>26.515125000000001</v>
      </c>
      <c r="AT1193" s="118">
        <v>22.848000000000003</v>
      </c>
      <c r="AU1193" s="118">
        <v>30.028062499999997</v>
      </c>
      <c r="AV1193" s="118">
        <f t="shared" si="36"/>
        <v>24102.783444815665</v>
      </c>
      <c r="AW1193" s="118">
        <f t="shared" si="37"/>
        <v>19196.07238916917</v>
      </c>
    </row>
    <row r="1194" spans="1:49" x14ac:dyDescent="0.2">
      <c r="A1194" s="108" t="s">
        <v>1232</v>
      </c>
      <c r="B1194" s="131">
        <v>45748.613588437503</v>
      </c>
      <c r="C1194" s="108" t="s">
        <v>4338</v>
      </c>
      <c r="D1194" s="108">
        <v>78734.899999999994</v>
      </c>
      <c r="E1194" s="108">
        <v>84316.9</v>
      </c>
      <c r="F1194" s="109">
        <v>10.211</v>
      </c>
      <c r="G1194" s="109">
        <v>102</v>
      </c>
      <c r="H1194" s="109">
        <v>585.49900000000002</v>
      </c>
      <c r="I1194" s="109">
        <v>537.83699999999999</v>
      </c>
      <c r="J1194" s="110">
        <v>4.2607299999999997</v>
      </c>
      <c r="K1194" s="110">
        <v>9.2270119212939122E-2</v>
      </c>
      <c r="L1194" s="111">
        <v>0.29694799999999999</v>
      </c>
      <c r="M1194" s="111">
        <v>6.4175611931013175E-3</v>
      </c>
      <c r="N1194" s="111">
        <v>0.96519999999999995</v>
      </c>
      <c r="O1194" s="112">
        <v>3.36686</v>
      </c>
      <c r="P1194" s="112">
        <v>7.2656982774197271E-2</v>
      </c>
      <c r="Q1194" s="113">
        <v>0.105073</v>
      </c>
      <c r="R1194" s="113">
        <v>2.115391621246761E-3</v>
      </c>
      <c r="S1194" s="112">
        <v>5.4543062722757565E-2</v>
      </c>
      <c r="T1194" s="114">
        <v>8.7050199999999994E-2</v>
      </c>
      <c r="U1194" s="114">
        <v>1.8678883775215263E-3</v>
      </c>
      <c r="V1194" s="115">
        <v>1715.5925439331115</v>
      </c>
      <c r="W1194" s="115">
        <v>37.014277510267569</v>
      </c>
      <c r="X1194" s="116">
        <v>1676.47804090361</v>
      </c>
      <c r="Y1194" s="116">
        <v>36.178467812517773</v>
      </c>
      <c r="Z1194" s="116">
        <v>1693.5576913795212</v>
      </c>
      <c r="AA1194" s="116">
        <v>36.675586126691528</v>
      </c>
      <c r="AB1194" s="116">
        <v>1715.5925439331115</v>
      </c>
      <c r="AC1194" s="116">
        <v>37.014277510267569</v>
      </c>
      <c r="AD1194" s="132">
        <v>0.99427391289426803</v>
      </c>
      <c r="AF1194" s="118">
        <v>58.937899999999999</v>
      </c>
      <c r="AG1194" s="118">
        <v>0.91259999999999997</v>
      </c>
      <c r="AH1194" s="118">
        <v>0.43682199999999999</v>
      </c>
      <c r="AI1194" s="118">
        <v>4.1499599999999998E-2</v>
      </c>
      <c r="AJ1194" s="118">
        <v>34.587699999999998</v>
      </c>
      <c r="AK1194" s="118">
        <v>0.33053899999999997</v>
      </c>
      <c r="AL1194" s="118">
        <v>239318.75</v>
      </c>
      <c r="AM1194" s="118">
        <v>1938.3125000000002</v>
      </c>
      <c r="AN1194" s="118">
        <v>92558.75</v>
      </c>
      <c r="AO1194" s="118">
        <v>757.36249999999995</v>
      </c>
      <c r="AP1194" s="118">
        <v>815943.75</v>
      </c>
      <c r="AQ1194" s="118">
        <v>6462.125</v>
      </c>
      <c r="AR1194" s="118">
        <v>45.652625</v>
      </c>
      <c r="AS1194" s="118">
        <v>24.482187499999998</v>
      </c>
      <c r="AT1194" s="118">
        <v>57.1721875</v>
      </c>
      <c r="AU1194" s="118">
        <v>28.264937500000002</v>
      </c>
      <c r="AV1194" s="118">
        <f t="shared" si="36"/>
        <v>25106.88115284907</v>
      </c>
      <c r="AW1194" s="118">
        <f t="shared" si="37"/>
        <v>13465.565212479145</v>
      </c>
    </row>
    <row r="1195" spans="1:49" x14ac:dyDescent="0.2">
      <c r="A1195" s="108" t="s">
        <v>1233</v>
      </c>
      <c r="B1195" s="131">
        <v>45748.614008055556</v>
      </c>
      <c r="C1195" s="108" t="s">
        <v>4338</v>
      </c>
      <c r="D1195" s="108">
        <v>78600.899999999994</v>
      </c>
      <c r="E1195" s="108">
        <v>84369.9</v>
      </c>
      <c r="F1195" s="109">
        <v>10.266</v>
      </c>
      <c r="G1195" s="109">
        <v>103</v>
      </c>
      <c r="H1195" s="109">
        <v>428.26100000000002</v>
      </c>
      <c r="I1195" s="109">
        <v>190.23500000000001</v>
      </c>
      <c r="J1195" s="110">
        <v>4.2189300000000003</v>
      </c>
      <c r="K1195" s="110">
        <v>9.2747414191286223E-2</v>
      </c>
      <c r="L1195" s="111">
        <v>0.29647899999999999</v>
      </c>
      <c r="M1195" s="111">
        <v>6.5267709346046449E-3</v>
      </c>
      <c r="N1195" s="111">
        <v>0.96647799999999995</v>
      </c>
      <c r="O1195" s="112">
        <v>3.3736799999999998</v>
      </c>
      <c r="P1195" s="112">
        <v>7.4468477848012984E-2</v>
      </c>
      <c r="Q1195" s="113">
        <v>0.10447099999999999</v>
      </c>
      <c r="R1195" s="113">
        <v>2.1041032266892229E-3</v>
      </c>
      <c r="S1195" s="112">
        <v>0.21625753071427514</v>
      </c>
      <c r="T1195" s="114">
        <v>8.8298500000000002E-2</v>
      </c>
      <c r="U1195" s="114">
        <v>1.986415758826938E-3</v>
      </c>
      <c r="V1195" s="115">
        <v>1705.0216592097452</v>
      </c>
      <c r="W1195" s="115">
        <v>37.078297505542047</v>
      </c>
      <c r="X1195" s="116">
        <v>1673.4931396581339</v>
      </c>
      <c r="Y1195" s="116">
        <v>36.939628773159711</v>
      </c>
      <c r="Z1195" s="116">
        <v>1687.1616567841174</v>
      </c>
      <c r="AA1195" s="116">
        <v>37.089944841325455</v>
      </c>
      <c r="AB1195" s="116">
        <v>1705.0216592097452</v>
      </c>
      <c r="AC1195" s="116">
        <v>37.078297505542047</v>
      </c>
      <c r="AD1195" s="132">
        <v>0.99768461789367147</v>
      </c>
      <c r="AF1195" s="118">
        <v>43.172000000000004</v>
      </c>
      <c r="AG1195" s="118">
        <v>0.772339</v>
      </c>
      <c r="AH1195" s="118">
        <v>0.30543100000000001</v>
      </c>
      <c r="AI1195" s="118">
        <v>4.0513899999999999E-2</v>
      </c>
      <c r="AJ1195" s="118">
        <v>12.242599999999999</v>
      </c>
      <c r="AK1195" s="118">
        <v>0.196801</v>
      </c>
      <c r="AL1195" s="118">
        <v>86674.375</v>
      </c>
      <c r="AM1195" s="118">
        <v>1418.0125</v>
      </c>
      <c r="AN1195" s="118">
        <v>68056.25</v>
      </c>
      <c r="AO1195" s="118">
        <v>884.3125</v>
      </c>
      <c r="AP1195" s="118">
        <v>601333.75</v>
      </c>
      <c r="AQ1195" s="118">
        <v>7855.5</v>
      </c>
      <c r="AR1195" s="118">
        <v>-4.4621124999999999</v>
      </c>
      <c r="AS1195" s="118">
        <v>21.203250000000001</v>
      </c>
      <c r="AT1195" s="118">
        <v>10.9944375</v>
      </c>
      <c r="AU1195" s="118">
        <v>28.092500000000001</v>
      </c>
      <c r="AV1195" s="118">
        <f t="shared" si="36"/>
        <v>-86007.500082690996</v>
      </c>
      <c r="AW1195" s="118">
        <f t="shared" si="37"/>
        <v>-408695.52648430271</v>
      </c>
    </row>
    <row r="1196" spans="1:49" x14ac:dyDescent="0.2">
      <c r="A1196" s="108" t="s">
        <v>1234</v>
      </c>
      <c r="B1196" s="131">
        <v>45748.614428217596</v>
      </c>
      <c r="C1196" s="108" t="s">
        <v>4338</v>
      </c>
      <c r="D1196" s="108">
        <v>78889.8</v>
      </c>
      <c r="E1196" s="108">
        <v>84342.9</v>
      </c>
      <c r="F1196" s="109">
        <v>10.25</v>
      </c>
      <c r="G1196" s="109">
        <v>103</v>
      </c>
      <c r="H1196" s="109">
        <v>261.87400000000002</v>
      </c>
      <c r="I1196" s="109">
        <v>98.073400000000007</v>
      </c>
      <c r="J1196" s="110">
        <v>4.3033200000000003</v>
      </c>
      <c r="K1196" s="110">
        <v>9.3743783479492665E-2</v>
      </c>
      <c r="L1196" s="111">
        <v>0.30077399999999999</v>
      </c>
      <c r="M1196" s="111">
        <v>6.5409332923368054E-3</v>
      </c>
      <c r="N1196" s="111">
        <v>0.93871800000000005</v>
      </c>
      <c r="O1196" s="112">
        <v>3.3210099999999998</v>
      </c>
      <c r="P1196" s="112">
        <v>7.1796363810432626E-2</v>
      </c>
      <c r="Q1196" s="113">
        <v>0.104486</v>
      </c>
      <c r="R1196" s="113">
        <v>2.1127484574177307E-3</v>
      </c>
      <c r="S1196" s="112">
        <v>3.4641487520038164E-2</v>
      </c>
      <c r="T1196" s="114">
        <v>8.7575100000000003E-2</v>
      </c>
      <c r="U1196" s="114">
        <v>1.9727314741314894E-3</v>
      </c>
      <c r="V1196" s="115">
        <v>1705.2859643307504</v>
      </c>
      <c r="W1196" s="115">
        <v>37.224055699473624</v>
      </c>
      <c r="X1196" s="116">
        <v>1696.8265443669411</v>
      </c>
      <c r="Y1196" s="116">
        <v>36.683411342503668</v>
      </c>
      <c r="Z1196" s="116">
        <v>1700.2435869658389</v>
      </c>
      <c r="AA1196" s="116">
        <v>37.038209261435718</v>
      </c>
      <c r="AB1196" s="116">
        <v>1705.2859643307504</v>
      </c>
      <c r="AC1196" s="116">
        <v>37.224055699473624</v>
      </c>
      <c r="AD1196" s="132">
        <v>1.0006780256718606</v>
      </c>
      <c r="AF1196" s="118">
        <v>26.439399999999999</v>
      </c>
      <c r="AG1196" s="118">
        <v>0.32341999999999999</v>
      </c>
      <c r="AH1196" s="118">
        <v>0.194906</v>
      </c>
      <c r="AI1196" s="118">
        <v>4.7583999999999994E-2</v>
      </c>
      <c r="AJ1196" s="118">
        <v>6.3167600000000004</v>
      </c>
      <c r="AK1196" s="118">
        <v>0.110693</v>
      </c>
      <c r="AL1196" s="118">
        <v>44327.687500000007</v>
      </c>
      <c r="AM1196" s="118">
        <v>677.73124999999993</v>
      </c>
      <c r="AN1196" s="118">
        <v>42109</v>
      </c>
      <c r="AO1196" s="118">
        <v>355.989375</v>
      </c>
      <c r="AP1196" s="118">
        <v>372807.5</v>
      </c>
      <c r="AQ1196" s="118">
        <v>2991.1437500000002</v>
      </c>
      <c r="AR1196" s="118">
        <v>19.684374999999999</v>
      </c>
      <c r="AS1196" s="118">
        <v>22.258437499999999</v>
      </c>
      <c r="AT1196" s="118">
        <v>-1.3741187499999998</v>
      </c>
      <c r="AU1196" s="118">
        <v>28.907999999999998</v>
      </c>
      <c r="AV1196" s="118">
        <f t="shared" si="36"/>
        <v>18639.887050938996</v>
      </c>
      <c r="AW1196" s="118">
        <f t="shared" si="37"/>
        <v>21077.895783125288</v>
      </c>
    </row>
    <row r="1197" spans="1:49" x14ac:dyDescent="0.2">
      <c r="A1197" s="108" t="s">
        <v>1235</v>
      </c>
      <c r="B1197" s="131">
        <v>45748.614848935184</v>
      </c>
      <c r="C1197" s="108" t="s">
        <v>4338</v>
      </c>
      <c r="D1197" s="108">
        <v>78931.3</v>
      </c>
      <c r="E1197" s="108">
        <v>84241.3</v>
      </c>
      <c r="F1197" s="109">
        <v>10.298</v>
      </c>
      <c r="G1197" s="109">
        <v>103</v>
      </c>
      <c r="H1197" s="109">
        <v>156.47200000000001</v>
      </c>
      <c r="I1197" s="109">
        <v>91.472300000000004</v>
      </c>
      <c r="J1197" s="110">
        <v>4.3973300000000002</v>
      </c>
      <c r="K1197" s="110">
        <v>9.6560149864268544E-2</v>
      </c>
      <c r="L1197" s="111">
        <v>0.30302899999999999</v>
      </c>
      <c r="M1197" s="111">
        <v>6.5195556907277049E-3</v>
      </c>
      <c r="N1197" s="111">
        <v>0.92028100000000002</v>
      </c>
      <c r="O1197" s="112">
        <v>3.3021600000000002</v>
      </c>
      <c r="P1197" s="112">
        <v>7.1074103768461266E-2</v>
      </c>
      <c r="Q1197" s="113">
        <v>0.106575</v>
      </c>
      <c r="R1197" s="113">
        <v>2.1702463671484395E-3</v>
      </c>
      <c r="S1197" s="112">
        <v>-6.9793991829433452E-2</v>
      </c>
      <c r="T1197" s="114">
        <v>8.9105299999999998E-2</v>
      </c>
      <c r="U1197" s="114">
        <v>2.0233874927608406E-3</v>
      </c>
      <c r="V1197" s="115">
        <v>1741.6451984997948</v>
      </c>
      <c r="W1197" s="115">
        <v>37.316771803126187</v>
      </c>
      <c r="X1197" s="116">
        <v>1705.3371303923825</v>
      </c>
      <c r="Y1197" s="116">
        <v>36.7048562655105</v>
      </c>
      <c r="Z1197" s="116">
        <v>1721.3236014212137</v>
      </c>
      <c r="AA1197" s="116">
        <v>37.798224131037436</v>
      </c>
      <c r="AB1197" s="116">
        <v>1741.6451984997948</v>
      </c>
      <c r="AC1197" s="116">
        <v>37.316771803126187</v>
      </c>
      <c r="AD1197" s="132">
        <v>0.99677110079129017</v>
      </c>
      <c r="AF1197" s="118">
        <v>15.8226</v>
      </c>
      <c r="AG1197" s="118">
        <v>0.27953299999999998</v>
      </c>
      <c r="AH1197" s="118">
        <v>0.116255</v>
      </c>
      <c r="AI1197" s="118">
        <v>4.3659900000000001E-2</v>
      </c>
      <c r="AJ1197" s="118">
        <v>5.8967999999999998</v>
      </c>
      <c r="AK1197" s="118">
        <v>0.10704000000000001</v>
      </c>
      <c r="AL1197" s="118">
        <v>42038.6875</v>
      </c>
      <c r="AM1197" s="118">
        <v>673.08749999999998</v>
      </c>
      <c r="AN1197" s="118">
        <v>25781.9375</v>
      </c>
      <c r="AO1197" s="118">
        <v>334.94875000000002</v>
      </c>
      <c r="AP1197" s="118">
        <v>225102.5</v>
      </c>
      <c r="AQ1197" s="118">
        <v>2841.5249999999996</v>
      </c>
      <c r="AR1197" s="118">
        <v>2.45743125</v>
      </c>
      <c r="AS1197" s="118">
        <v>22.158499999999997</v>
      </c>
      <c r="AT1197" s="118">
        <v>6.3611874999999997E-3</v>
      </c>
      <c r="AU1197" s="118">
        <v>26.431437499999998</v>
      </c>
      <c r="AV1197" s="118">
        <f t="shared" si="36"/>
        <v>91655.317473579067</v>
      </c>
      <c r="AW1197" s="118">
        <f t="shared" si="37"/>
        <v>826450.9301806445</v>
      </c>
    </row>
    <row r="1198" spans="1:49" x14ac:dyDescent="0.2">
      <c r="A1198" s="108" t="s">
        <v>1236</v>
      </c>
      <c r="B1198" s="131">
        <v>45748.615269282411</v>
      </c>
      <c r="C1198" s="108" t="s">
        <v>4338</v>
      </c>
      <c r="D1198" s="108">
        <v>79100.2</v>
      </c>
      <c r="E1198" s="108">
        <v>84274.2</v>
      </c>
      <c r="F1198" s="109">
        <v>10.196</v>
      </c>
      <c r="G1198" s="109">
        <v>102</v>
      </c>
      <c r="H1198" s="109">
        <v>224.57599999999999</v>
      </c>
      <c r="I1198" s="109">
        <v>87.668999999999997</v>
      </c>
      <c r="J1198" s="110">
        <v>4.2807000000000004</v>
      </c>
      <c r="K1198" s="110">
        <v>9.2513513850680226E-2</v>
      </c>
      <c r="L1198" s="111">
        <v>0.30071199999999998</v>
      </c>
      <c r="M1198" s="111">
        <v>6.4123365047383469E-3</v>
      </c>
      <c r="N1198" s="111">
        <v>0.88967799999999997</v>
      </c>
      <c r="O1198" s="112">
        <v>3.3215300000000001</v>
      </c>
      <c r="P1198" s="112">
        <v>7.1199458573573446E-2</v>
      </c>
      <c r="Q1198" s="113">
        <v>0.104115</v>
      </c>
      <c r="R1198" s="113">
        <v>2.1201188369808425E-3</v>
      </c>
      <c r="S1198" s="112">
        <v>0.11992949818313546</v>
      </c>
      <c r="T1198" s="114">
        <v>9.4177700000000003E-2</v>
      </c>
      <c r="U1198" s="114">
        <v>2.1382663089091593E-3</v>
      </c>
      <c r="V1198" s="115">
        <v>1698.7350533821129</v>
      </c>
      <c r="W1198" s="115">
        <v>37.518068741854307</v>
      </c>
      <c r="X1198" s="116">
        <v>1696.5929803337917</v>
      </c>
      <c r="Y1198" s="116">
        <v>36.367728612865548</v>
      </c>
      <c r="Z1198" s="116">
        <v>1697.1805790803066</v>
      </c>
      <c r="AA1198" s="116">
        <v>36.679080292908033</v>
      </c>
      <c r="AB1198" s="116">
        <v>1698.7350533821129</v>
      </c>
      <c r="AC1198" s="116">
        <v>37.518068741854307</v>
      </c>
      <c r="AD1198" s="132">
        <v>1.0030665588630345</v>
      </c>
      <c r="AF1198" s="118">
        <v>22.745799999999999</v>
      </c>
      <c r="AG1198" s="118">
        <v>0.37084900000000004</v>
      </c>
      <c r="AH1198" s="118">
        <v>0.15814999999999999</v>
      </c>
      <c r="AI1198" s="118">
        <v>3.7938700000000006E-2</v>
      </c>
      <c r="AJ1198" s="118">
        <v>5.6570499999999999</v>
      </c>
      <c r="AK1198" s="118">
        <v>9.9093399999999998E-2</v>
      </c>
      <c r="AL1198" s="118">
        <v>42578.8125</v>
      </c>
      <c r="AM1198" s="118">
        <v>538.61374999999998</v>
      </c>
      <c r="AN1198" s="118">
        <v>35878.3125</v>
      </c>
      <c r="AO1198" s="118">
        <v>396.00312500000001</v>
      </c>
      <c r="AP1198" s="118">
        <v>319675.625</v>
      </c>
      <c r="AQ1198" s="118">
        <v>2739.6124999999997</v>
      </c>
      <c r="AR1198" s="118">
        <v>-29.6355</v>
      </c>
      <c r="AS1198" s="118">
        <v>19.079374999999999</v>
      </c>
      <c r="AT1198" s="118">
        <v>-8.0603125000000002</v>
      </c>
      <c r="AU1198" s="118">
        <v>28.556749999999997</v>
      </c>
      <c r="AV1198" s="118">
        <f t="shared" si="36"/>
        <v>-11506.973497149304</v>
      </c>
      <c r="AW1198" s="118">
        <f t="shared" si="37"/>
        <v>-7408.8614330525397</v>
      </c>
    </row>
    <row r="1199" spans="1:49" x14ac:dyDescent="0.2">
      <c r="A1199" s="108" t="s">
        <v>1237</v>
      </c>
      <c r="B1199" s="131">
        <v>45748.615687048608</v>
      </c>
      <c r="C1199" s="108" t="s">
        <v>4338</v>
      </c>
      <c r="D1199" s="108">
        <v>79309.8</v>
      </c>
      <c r="E1199" s="108">
        <v>84096.2</v>
      </c>
      <c r="F1199" s="109">
        <v>10.212</v>
      </c>
      <c r="G1199" s="109">
        <v>102</v>
      </c>
      <c r="H1199" s="109">
        <v>196.92599999999999</v>
      </c>
      <c r="I1199" s="109">
        <v>53.290599999999998</v>
      </c>
      <c r="J1199" s="110">
        <v>4.6005399999999996</v>
      </c>
      <c r="K1199" s="110">
        <v>9.8672024428406252E-2</v>
      </c>
      <c r="L1199" s="111">
        <v>0.31410399999999999</v>
      </c>
      <c r="M1199" s="111">
        <v>6.7409496897692395E-3</v>
      </c>
      <c r="N1199" s="111">
        <v>0.92149999999999999</v>
      </c>
      <c r="O1199" s="112">
        <v>3.18255</v>
      </c>
      <c r="P1199" s="112">
        <v>6.8508158377013753E-2</v>
      </c>
      <c r="Q1199" s="113">
        <v>0.107366</v>
      </c>
      <c r="R1199" s="113">
        <v>2.1763197990665342E-3</v>
      </c>
      <c r="S1199" s="112">
        <v>0.2711870293787248</v>
      </c>
      <c r="T1199" s="114">
        <v>9.3933199999999994E-2</v>
      </c>
      <c r="U1199" s="114">
        <v>2.3270392332953907E-3</v>
      </c>
      <c r="V1199" s="115">
        <v>1755.184548116184</v>
      </c>
      <c r="W1199" s="115">
        <v>37.082830556494194</v>
      </c>
      <c r="X1199" s="116">
        <v>1761.4075496207099</v>
      </c>
      <c r="Y1199" s="116">
        <v>37.916383835566855</v>
      </c>
      <c r="Z1199" s="116">
        <v>1758.1869572385178</v>
      </c>
      <c r="AA1199" s="116">
        <v>37.709457236399267</v>
      </c>
      <c r="AB1199" s="116">
        <v>1755.184548116184</v>
      </c>
      <c r="AC1199" s="116">
        <v>37.082830556494194</v>
      </c>
      <c r="AD1199" s="132">
        <v>1.0065765354101797</v>
      </c>
      <c r="AF1199" s="118">
        <v>19.977600000000002</v>
      </c>
      <c r="AG1199" s="118">
        <v>0.33803300000000003</v>
      </c>
      <c r="AH1199" s="118">
        <v>0.15054399999999998</v>
      </c>
      <c r="AI1199" s="118">
        <v>3.6899000000000001E-2</v>
      </c>
      <c r="AJ1199" s="118">
        <v>3.4422099999999998</v>
      </c>
      <c r="AK1199" s="118">
        <v>5.6702099999999998E-2</v>
      </c>
      <c r="AL1199" s="118">
        <v>25651</v>
      </c>
      <c r="AM1199" s="118">
        <v>319.43312500000002</v>
      </c>
      <c r="AN1199" s="118">
        <v>33922.125</v>
      </c>
      <c r="AO1199" s="118">
        <v>359.75125000000003</v>
      </c>
      <c r="AP1199" s="118">
        <v>293176.875</v>
      </c>
      <c r="AQ1199" s="118">
        <v>3095.8375000000005</v>
      </c>
      <c r="AR1199" s="118">
        <v>23.3114375</v>
      </c>
      <c r="AS1199" s="118">
        <v>22.505875</v>
      </c>
      <c r="AT1199" s="118">
        <v>-7.6504999999999992</v>
      </c>
      <c r="AU1199" s="118">
        <v>25.365375</v>
      </c>
      <c r="AV1199" s="118">
        <f t="shared" si="36"/>
        <v>11693.577033321226</v>
      </c>
      <c r="AW1199" s="118">
        <f t="shared" si="37"/>
        <v>11290.162797549274</v>
      </c>
    </row>
    <row r="1200" spans="1:49" x14ac:dyDescent="0.2">
      <c r="A1200" s="108" t="s">
        <v>1238</v>
      </c>
      <c r="B1200" s="131">
        <v>45748.616104062501</v>
      </c>
      <c r="C1200" s="108" t="s">
        <v>4338</v>
      </c>
      <c r="D1200" s="108">
        <v>79277.100000000006</v>
      </c>
      <c r="E1200" s="108">
        <v>84285.5</v>
      </c>
      <c r="F1200" s="109">
        <v>10.128</v>
      </c>
      <c r="G1200" s="109">
        <v>102</v>
      </c>
      <c r="H1200" s="109">
        <v>395.53</v>
      </c>
      <c r="I1200" s="109">
        <v>66.142200000000003</v>
      </c>
      <c r="J1200" s="110">
        <v>4.4034800000000001</v>
      </c>
      <c r="K1200" s="110">
        <v>9.6506046820756267E-2</v>
      </c>
      <c r="L1200" s="111">
        <v>0.30481000000000003</v>
      </c>
      <c r="M1200" s="111">
        <v>6.5816617326097827E-3</v>
      </c>
      <c r="N1200" s="111">
        <v>0.94522600000000001</v>
      </c>
      <c r="O1200" s="112">
        <v>3.2766099999999998</v>
      </c>
      <c r="P1200" s="112">
        <v>7.0733754425168188E-2</v>
      </c>
      <c r="Q1200" s="113">
        <v>0.105544</v>
      </c>
      <c r="R1200" s="113">
        <v>2.1383961330588403E-3</v>
      </c>
      <c r="S1200" s="112">
        <v>-7.197377277852117E-2</v>
      </c>
      <c r="T1200" s="114">
        <v>9.4436400000000004E-2</v>
      </c>
      <c r="U1200" s="114">
        <v>2.4519024670618529E-3</v>
      </c>
      <c r="V1200" s="115">
        <v>1723.8112471139743</v>
      </c>
      <c r="W1200" s="115">
        <v>37.211345929952792</v>
      </c>
      <c r="X1200" s="116">
        <v>1717.0107225356185</v>
      </c>
      <c r="Y1200" s="116">
        <v>37.065935461716542</v>
      </c>
      <c r="Z1200" s="116">
        <v>1719.7043583055174</v>
      </c>
      <c r="AA1200" s="116">
        <v>37.688798250586096</v>
      </c>
      <c r="AB1200" s="116">
        <v>1723.8112471139743</v>
      </c>
      <c r="AC1200" s="116">
        <v>37.211345929952792</v>
      </c>
      <c r="AD1200" s="132">
        <v>1.0012383952534853</v>
      </c>
      <c r="AF1200" s="118">
        <v>40.189700000000002</v>
      </c>
      <c r="AG1200" s="118">
        <v>0.51691799999999999</v>
      </c>
      <c r="AH1200" s="118">
        <v>0.29566199999999998</v>
      </c>
      <c r="AI1200" s="118">
        <v>4.3217599999999995E-2</v>
      </c>
      <c r="AJ1200" s="118">
        <v>4.2768899999999999</v>
      </c>
      <c r="AK1200" s="118">
        <v>8.7527499999999994E-2</v>
      </c>
      <c r="AL1200" s="118">
        <v>32748.5</v>
      </c>
      <c r="AM1200" s="118">
        <v>711.74374999999998</v>
      </c>
      <c r="AN1200" s="118">
        <v>65477.5</v>
      </c>
      <c r="AO1200" s="118">
        <v>659.15625</v>
      </c>
      <c r="AP1200" s="118">
        <v>572383.75</v>
      </c>
      <c r="AQ1200" s="118">
        <v>5418.09375</v>
      </c>
      <c r="AR1200" s="118">
        <v>13.2704375</v>
      </c>
      <c r="AS1200" s="118">
        <v>20.831375000000001</v>
      </c>
      <c r="AT1200" s="118">
        <v>7.9728124999999999</v>
      </c>
      <c r="AU1200" s="118">
        <v>26.6655625</v>
      </c>
      <c r="AV1200" s="118">
        <f t="shared" si="36"/>
        <v>50050.593235167325</v>
      </c>
      <c r="AW1200" s="118">
        <f t="shared" si="37"/>
        <v>78568.745953965248</v>
      </c>
    </row>
    <row r="1201" spans="1:49" x14ac:dyDescent="0.2">
      <c r="A1201" s="108" t="s">
        <v>1239</v>
      </c>
      <c r="B1201" s="131">
        <v>45748.61652033565</v>
      </c>
      <c r="C1201" s="108" t="s">
        <v>4338</v>
      </c>
      <c r="D1201" s="108">
        <v>79287.899999999994</v>
      </c>
      <c r="E1201" s="108">
        <v>83997.8</v>
      </c>
      <c r="F1201" s="109">
        <v>10.3101</v>
      </c>
      <c r="G1201" s="109">
        <v>103</v>
      </c>
      <c r="H1201" s="109">
        <v>128.71799999999999</v>
      </c>
      <c r="I1201" s="109">
        <v>47.885100000000001</v>
      </c>
      <c r="J1201" s="110">
        <v>4.3016699999999997</v>
      </c>
      <c r="K1201" s="110">
        <v>9.6309675380046839E-2</v>
      </c>
      <c r="L1201" s="111">
        <v>0.30360399999999998</v>
      </c>
      <c r="M1201" s="111">
        <v>6.6277678872528421E-3</v>
      </c>
      <c r="N1201" s="111">
        <v>0.91299300000000005</v>
      </c>
      <c r="O1201" s="112">
        <v>3.2938000000000001</v>
      </c>
      <c r="P1201" s="112">
        <v>7.21291506791117E-2</v>
      </c>
      <c r="Q1201" s="113">
        <v>0.104253</v>
      </c>
      <c r="R1201" s="113">
        <v>2.136179174691112E-3</v>
      </c>
      <c r="S1201" s="112">
        <v>-2.348387590879351E-2</v>
      </c>
      <c r="T1201" s="114">
        <v>8.9378299999999994E-2</v>
      </c>
      <c r="U1201" s="114">
        <v>2.4388192033965948E-3</v>
      </c>
      <c r="V1201" s="115">
        <v>1701.175136838546</v>
      </c>
      <c r="W1201" s="115">
        <v>37.740589307937668</v>
      </c>
      <c r="X1201" s="116">
        <v>1709.1391348612829</v>
      </c>
      <c r="Y1201" s="116">
        <v>37.427516603915258</v>
      </c>
      <c r="Z1201" s="116">
        <v>1705.192467894728</v>
      </c>
      <c r="AA1201" s="116">
        <v>38.177389954004418</v>
      </c>
      <c r="AB1201" s="116">
        <v>1701.175136838546</v>
      </c>
      <c r="AC1201" s="116">
        <v>37.740589307937668</v>
      </c>
      <c r="AD1201" s="132">
        <v>1.0091364881612734</v>
      </c>
      <c r="AF1201" s="118">
        <v>13.0998</v>
      </c>
      <c r="AG1201" s="118">
        <v>0.196719</v>
      </c>
      <c r="AH1201" s="118">
        <v>7.0533399999999996E-2</v>
      </c>
      <c r="AI1201" s="118">
        <v>4.1604299999999997E-2</v>
      </c>
      <c r="AJ1201" s="118">
        <v>3.0997599999999998</v>
      </c>
      <c r="AK1201" s="118">
        <v>7.4592999999999993E-2</v>
      </c>
      <c r="AL1201" s="118">
        <v>22091.625</v>
      </c>
      <c r="AM1201" s="118">
        <v>437.98187499999995</v>
      </c>
      <c r="AN1201" s="118">
        <v>20832.375</v>
      </c>
      <c r="AO1201" s="118">
        <v>367.81562499999995</v>
      </c>
      <c r="AP1201" s="118">
        <v>184994.37500000003</v>
      </c>
      <c r="AQ1201" s="118">
        <v>3064.8562499999998</v>
      </c>
      <c r="AR1201" s="118">
        <v>27.208187500000001</v>
      </c>
      <c r="AS1201" s="118">
        <v>24.583562499999999</v>
      </c>
      <c r="AT1201" s="118">
        <v>16.111437499999997</v>
      </c>
      <c r="AU1201" s="118">
        <v>33.339812500000001</v>
      </c>
      <c r="AV1201" s="118">
        <f t="shared" si="36"/>
        <v>7871.6422207668256</v>
      </c>
      <c r="AW1201" s="118">
        <f t="shared" si="37"/>
        <v>7113.5034791306498</v>
      </c>
    </row>
    <row r="1202" spans="1:49" x14ac:dyDescent="0.2">
      <c r="A1202" s="108" t="s">
        <v>1240</v>
      </c>
      <c r="B1202" s="131">
        <v>45748.61694068287</v>
      </c>
      <c r="C1202" s="108" t="s">
        <v>4338</v>
      </c>
      <c r="D1202" s="108">
        <v>79474.5</v>
      </c>
      <c r="E1202" s="108">
        <v>83904.5</v>
      </c>
      <c r="F1202" s="109">
        <v>10.131</v>
      </c>
      <c r="G1202" s="109">
        <v>102</v>
      </c>
      <c r="H1202" s="109">
        <v>250.23099999999999</v>
      </c>
      <c r="I1202" s="109">
        <v>43.824100000000001</v>
      </c>
      <c r="J1202" s="110">
        <v>4.74566</v>
      </c>
      <c r="K1202" s="110">
        <v>0.10661088223783724</v>
      </c>
      <c r="L1202" s="111">
        <v>0.32109799999999999</v>
      </c>
      <c r="M1202" s="111">
        <v>7.2217604223970208E-3</v>
      </c>
      <c r="N1202" s="111">
        <v>0.96590900000000002</v>
      </c>
      <c r="O1202" s="112">
        <v>3.1160199999999998</v>
      </c>
      <c r="P1202" s="112">
        <v>6.9882304654111105E-2</v>
      </c>
      <c r="Q1202" s="113">
        <v>0.108353</v>
      </c>
      <c r="R1202" s="113">
        <v>2.1885920231109772E-3</v>
      </c>
      <c r="S1202" s="112">
        <v>0.10942175579388419</v>
      </c>
      <c r="T1202" s="114">
        <v>9.4121499999999997E-2</v>
      </c>
      <c r="U1202" s="114">
        <v>2.6700751931359535E-3</v>
      </c>
      <c r="V1202" s="115">
        <v>1771.9080518536143</v>
      </c>
      <c r="W1202" s="115">
        <v>36.875574148021443</v>
      </c>
      <c r="X1202" s="116">
        <v>1794.2313010368971</v>
      </c>
      <c r="Y1202" s="116">
        <v>40.238836207406436</v>
      </c>
      <c r="Z1202" s="116">
        <v>1783.5553608624236</v>
      </c>
      <c r="AA1202" s="116">
        <v>40.067432252113967</v>
      </c>
      <c r="AB1202" s="116">
        <v>1771.9080518536143</v>
      </c>
      <c r="AC1202" s="116">
        <v>36.875574148021443</v>
      </c>
      <c r="AD1202" s="132">
        <v>1.0111234804926863</v>
      </c>
      <c r="AF1202" s="118">
        <v>25.5059</v>
      </c>
      <c r="AG1202" s="118">
        <v>0.83541300000000007</v>
      </c>
      <c r="AH1202" s="118">
        <v>0.18154400000000001</v>
      </c>
      <c r="AI1202" s="118">
        <v>3.7972100000000002E-2</v>
      </c>
      <c r="AJ1202" s="118">
        <v>2.8401199999999998</v>
      </c>
      <c r="AK1202" s="118">
        <v>0.11429</v>
      </c>
      <c r="AL1202" s="118">
        <v>21499.874999999996</v>
      </c>
      <c r="AM1202" s="118">
        <v>959.67499999999995</v>
      </c>
      <c r="AN1202" s="118">
        <v>44512.312500000007</v>
      </c>
      <c r="AO1202" s="118">
        <v>1805.3062499999999</v>
      </c>
      <c r="AP1202" s="118">
        <v>376383.125</v>
      </c>
      <c r="AQ1202" s="118">
        <v>14218.1875</v>
      </c>
      <c r="AR1202" s="118">
        <v>-23.875062499999999</v>
      </c>
      <c r="AS1202" s="118">
        <v>25.062875000000002</v>
      </c>
      <c r="AT1202" s="118">
        <v>35.611437500000001</v>
      </c>
      <c r="AU1202" s="118">
        <v>29.8768125</v>
      </c>
      <c r="AV1202" s="118">
        <f t="shared" si="36"/>
        <v>-11736.915488019773</v>
      </c>
      <c r="AW1202" s="118">
        <f t="shared" si="37"/>
        <v>-12328.815767799613</v>
      </c>
    </row>
    <row r="1203" spans="1:49" x14ac:dyDescent="0.2">
      <c r="A1203" s="108" t="s">
        <v>1241</v>
      </c>
      <c r="B1203" s="131">
        <v>45748.618234120368</v>
      </c>
      <c r="C1203" s="108" t="s">
        <v>4339</v>
      </c>
      <c r="D1203" s="108">
        <v>79581.7</v>
      </c>
      <c r="E1203" s="108">
        <v>83681.7</v>
      </c>
      <c r="F1203" s="109">
        <v>10.169</v>
      </c>
      <c r="G1203" s="109">
        <v>101</v>
      </c>
      <c r="H1203" s="109">
        <v>85.860900000000001</v>
      </c>
      <c r="I1203" s="109">
        <v>101.76900000000001</v>
      </c>
      <c r="J1203" s="110">
        <v>4.2214600000000004</v>
      </c>
      <c r="K1203" s="110">
        <v>9.4373080033874082E-2</v>
      </c>
      <c r="L1203" s="111">
        <v>0.29623300000000002</v>
      </c>
      <c r="M1203" s="111">
        <v>6.5237532377995424E-3</v>
      </c>
      <c r="N1203" s="111">
        <v>0.85233800000000004</v>
      </c>
      <c r="O1203" s="112">
        <v>3.37588</v>
      </c>
      <c r="P1203" s="112">
        <v>7.4575940304162452E-2</v>
      </c>
      <c r="Q1203" s="113">
        <v>0.104199</v>
      </c>
      <c r="R1203" s="113">
        <v>2.152693680068997E-3</v>
      </c>
      <c r="S1203" s="112">
        <v>0.15487075075993992</v>
      </c>
      <c r="T1203" s="114">
        <v>8.6842000000000003E-2</v>
      </c>
      <c r="U1203" s="114">
        <v>1.9964335983237709E-3</v>
      </c>
      <c r="V1203" s="115">
        <v>1700.2207961067381</v>
      </c>
      <c r="W1203" s="115">
        <v>38.056658110575036</v>
      </c>
      <c r="X1203" s="116">
        <v>1672.5325470551727</v>
      </c>
      <c r="Y1203" s="116">
        <v>36.947606960542245</v>
      </c>
      <c r="Z1203" s="116">
        <v>1684.4816381195885</v>
      </c>
      <c r="AA1203" s="116">
        <v>37.657521438045421</v>
      </c>
      <c r="AB1203" s="116">
        <v>1700.2207961067381</v>
      </c>
      <c r="AC1203" s="116">
        <v>38.056658110575036</v>
      </c>
      <c r="AD1203" s="132">
        <v>0.9966631309801659</v>
      </c>
      <c r="AF1203" s="118">
        <v>8.7900200000000002</v>
      </c>
      <c r="AG1203" s="118">
        <v>0.196376</v>
      </c>
      <c r="AH1203" s="118">
        <v>6.9063600000000003E-2</v>
      </c>
      <c r="AI1203" s="118">
        <v>4.0960900000000001E-2</v>
      </c>
      <c r="AJ1203" s="118">
        <v>6.6190600000000002</v>
      </c>
      <c r="AK1203" s="118">
        <v>0.12695600000000001</v>
      </c>
      <c r="AL1203" s="118">
        <v>46163.875</v>
      </c>
      <c r="AM1203" s="118">
        <v>717.97500000000002</v>
      </c>
      <c r="AN1203" s="118">
        <v>13688.3125</v>
      </c>
      <c r="AO1203" s="118">
        <v>216.47624999999999</v>
      </c>
      <c r="AP1203" s="118">
        <v>121655.62499999999</v>
      </c>
      <c r="AQ1203" s="118">
        <v>1959.4374999999998</v>
      </c>
      <c r="AR1203" s="118">
        <v>-11.857749999999999</v>
      </c>
      <c r="AS1203" s="118">
        <v>21.471687499999998</v>
      </c>
      <c r="AT1203" s="118">
        <v>9.6208749999999998</v>
      </c>
      <c r="AU1203" s="118">
        <v>28.398500000000002</v>
      </c>
      <c r="AV1203" s="118">
        <f t="shared" si="36"/>
        <v>-8645.6809292641537</v>
      </c>
      <c r="AW1203" s="118">
        <f t="shared" si="37"/>
        <v>-15655.980480492184</v>
      </c>
    </row>
    <row r="1204" spans="1:49" x14ac:dyDescent="0.2">
      <c r="A1204" s="108" t="s">
        <v>1242</v>
      </c>
      <c r="B1204" s="131">
        <v>45748.61864670139</v>
      </c>
      <c r="C1204" s="108" t="s">
        <v>4338</v>
      </c>
      <c r="D1204" s="108">
        <v>79827.899999999994</v>
      </c>
      <c r="E1204" s="108">
        <v>83662</v>
      </c>
      <c r="F1204" s="109">
        <v>10.145</v>
      </c>
      <c r="G1204" s="109">
        <v>102</v>
      </c>
      <c r="H1204" s="109">
        <v>75.467600000000004</v>
      </c>
      <c r="I1204" s="109">
        <v>46.271299999999997</v>
      </c>
      <c r="J1204" s="110">
        <v>9.20364</v>
      </c>
      <c r="K1204" s="110">
        <v>0.21281170574204794</v>
      </c>
      <c r="L1204" s="111">
        <v>0.43318699999999999</v>
      </c>
      <c r="M1204" s="111">
        <v>9.8324573815348933E-3</v>
      </c>
      <c r="N1204" s="111">
        <v>0.91814200000000001</v>
      </c>
      <c r="O1204" s="112">
        <v>2.3014999999999999</v>
      </c>
      <c r="P1204" s="112">
        <v>5.2242849734293779E-2</v>
      </c>
      <c r="Q1204" s="113">
        <v>0.15477299999999999</v>
      </c>
      <c r="R1204" s="113">
        <v>3.1719037351157111E-3</v>
      </c>
      <c r="S1204" s="112">
        <v>6.39290014158097E-3</v>
      </c>
      <c r="T1204" s="114">
        <v>0.12345100000000001</v>
      </c>
      <c r="U1204" s="114">
        <v>3.3630849930978554E-3</v>
      </c>
      <c r="V1204" s="115">
        <v>2399.3410334890823</v>
      </c>
      <c r="W1204" s="115">
        <v>34.850455507749587</v>
      </c>
      <c r="X1204" s="116">
        <v>2325.968260288993</v>
      </c>
      <c r="Y1204" s="116">
        <v>52.798266482300498</v>
      </c>
      <c r="Z1204" s="116">
        <v>2364.868626063289</v>
      </c>
      <c r="AA1204" s="116">
        <v>54.681813518171268</v>
      </c>
      <c r="AB1204" s="116">
        <v>2399.3410334890823</v>
      </c>
      <c r="AC1204" s="116">
        <v>34.850455507749587</v>
      </c>
      <c r="AD1204" s="132">
        <v>0.983715387104803</v>
      </c>
      <c r="AF1204" s="118">
        <v>7.7356999999999996</v>
      </c>
      <c r="AG1204" s="118">
        <v>0.135963</v>
      </c>
      <c r="AH1204" s="118">
        <v>7.6024599999999998E-2</v>
      </c>
      <c r="AI1204" s="118">
        <v>4.62867E-2</v>
      </c>
      <c r="AJ1204" s="118">
        <v>3.0129599999999996</v>
      </c>
      <c r="AK1204" s="118">
        <v>5.5662299999999998E-2</v>
      </c>
      <c r="AL1204" s="118">
        <v>29607.9375</v>
      </c>
      <c r="AM1204" s="118">
        <v>305.42250000000001</v>
      </c>
      <c r="AN1204" s="118">
        <v>26262.875</v>
      </c>
      <c r="AO1204" s="118">
        <v>272.01125000000002</v>
      </c>
      <c r="AP1204" s="118">
        <v>157208.125</v>
      </c>
      <c r="AQ1204" s="118">
        <v>1532.8437500000002</v>
      </c>
      <c r="AR1204" s="118">
        <v>-19.867999999999999</v>
      </c>
      <c r="AS1204" s="118">
        <v>21.856937500000001</v>
      </c>
      <c r="AT1204" s="118">
        <v>-0.36207624999999999</v>
      </c>
      <c r="AU1204" s="118">
        <v>24.680250000000001</v>
      </c>
      <c r="AV1204" s="118">
        <f t="shared" si="36"/>
        <v>-7945.9460333591996</v>
      </c>
      <c r="AW1204" s="118">
        <f t="shared" si="37"/>
        <v>-8741.738836509021</v>
      </c>
    </row>
    <row r="1205" spans="1:49" x14ac:dyDescent="0.2">
      <c r="A1205" s="108" t="s">
        <v>1243</v>
      </c>
      <c r="B1205" s="131">
        <v>45748.619060196761</v>
      </c>
      <c r="C1205" s="108" t="s">
        <v>4339</v>
      </c>
      <c r="D1205" s="108">
        <v>79801.5</v>
      </c>
      <c r="E1205" s="108">
        <v>83481.899999999994</v>
      </c>
      <c r="F1205" s="109">
        <v>10.096</v>
      </c>
      <c r="G1205" s="109">
        <v>100</v>
      </c>
      <c r="H1205" s="109">
        <v>1103.32</v>
      </c>
      <c r="I1205" s="109">
        <v>760.971</v>
      </c>
      <c r="J1205" s="110">
        <v>4.6600999999999999</v>
      </c>
      <c r="K1205" s="110">
        <v>0.10082879544038993</v>
      </c>
      <c r="L1205" s="111">
        <v>0.31352799999999997</v>
      </c>
      <c r="M1205" s="111">
        <v>6.7697159765827686E-3</v>
      </c>
      <c r="N1205" s="111">
        <v>0.98342799999999997</v>
      </c>
      <c r="O1205" s="112">
        <v>3.18852</v>
      </c>
      <c r="P1205" s="112">
        <v>6.9100764721962374E-2</v>
      </c>
      <c r="Q1205" s="113">
        <v>0.108525</v>
      </c>
      <c r="R1205" s="113">
        <v>2.1771191927866512E-3</v>
      </c>
      <c r="S1205" s="112">
        <v>0.15193048703158613</v>
      </c>
      <c r="T1205" s="114">
        <v>9.09166E-2</v>
      </c>
      <c r="U1205" s="114">
        <v>1.9606039274654634E-3</v>
      </c>
      <c r="V1205" s="115">
        <v>1774.803261913403</v>
      </c>
      <c r="W1205" s="115">
        <v>36.611001486031846</v>
      </c>
      <c r="X1205" s="116">
        <v>1758.5211299530824</v>
      </c>
      <c r="Y1205" s="116">
        <v>38.110206258542327</v>
      </c>
      <c r="Z1205" s="116">
        <v>1765.5990459728243</v>
      </c>
      <c r="AA1205" s="116">
        <v>38.201589029450339</v>
      </c>
      <c r="AB1205" s="116">
        <v>1774.803261913403</v>
      </c>
      <c r="AC1205" s="116">
        <v>36.611001486031846</v>
      </c>
      <c r="AD1205" s="132">
        <v>0.99882806979819838</v>
      </c>
      <c r="AF1205" s="118">
        <v>113.23</v>
      </c>
      <c r="AG1205" s="118">
        <v>1.47997</v>
      </c>
      <c r="AH1205" s="118">
        <v>0.81153599999999992</v>
      </c>
      <c r="AI1205" s="118">
        <v>3.9063500000000001E-2</v>
      </c>
      <c r="AJ1205" s="118">
        <v>49.6083</v>
      </c>
      <c r="AK1205" s="118">
        <v>0.29469099999999998</v>
      </c>
      <c r="AL1205" s="118">
        <v>362420.625</v>
      </c>
      <c r="AM1205" s="118">
        <v>2651.8</v>
      </c>
      <c r="AN1205" s="118">
        <v>194297.5</v>
      </c>
      <c r="AO1205" s="118">
        <v>1380.98125</v>
      </c>
      <c r="AP1205" s="118">
        <v>1657450</v>
      </c>
      <c r="AQ1205" s="118">
        <v>11485.5</v>
      </c>
      <c r="AR1205" s="118">
        <v>51.934624999999997</v>
      </c>
      <c r="AS1205" s="118">
        <v>24.5488125</v>
      </c>
      <c r="AT1205" s="118">
        <v>113.46375</v>
      </c>
      <c r="AU1205" s="118">
        <v>29.112562499999996</v>
      </c>
      <c r="AV1205" s="118">
        <f t="shared" si="36"/>
        <v>64168.621251798693</v>
      </c>
      <c r="AW1205" s="118">
        <f t="shared" si="37"/>
        <v>30334.920456486772</v>
      </c>
    </row>
    <row r="1206" spans="1:49" x14ac:dyDescent="0.2">
      <c r="A1206" s="108" t="s">
        <v>1244</v>
      </c>
      <c r="B1206" s="131">
        <v>45748.619473877312</v>
      </c>
      <c r="C1206" s="108" t="s">
        <v>4338</v>
      </c>
      <c r="D1206" s="108">
        <v>79973.5</v>
      </c>
      <c r="E1206" s="108">
        <v>83821.600000000006</v>
      </c>
      <c r="F1206" s="109">
        <v>10.247999999999999</v>
      </c>
      <c r="G1206" s="109">
        <v>102</v>
      </c>
      <c r="H1206" s="109">
        <v>228.54400000000001</v>
      </c>
      <c r="I1206" s="109">
        <v>111.608</v>
      </c>
      <c r="J1206" s="110">
        <v>4.3286199999999999</v>
      </c>
      <c r="K1206" s="110">
        <v>9.3267735266596888E-2</v>
      </c>
      <c r="L1206" s="111">
        <v>0.30339100000000002</v>
      </c>
      <c r="M1206" s="111">
        <v>6.4890342569984948E-3</v>
      </c>
      <c r="N1206" s="111">
        <v>0.90823900000000002</v>
      </c>
      <c r="O1206" s="112">
        <v>3.2913800000000002</v>
      </c>
      <c r="P1206" s="112">
        <v>7.0289399327067806E-2</v>
      </c>
      <c r="Q1206" s="113">
        <v>0.104241</v>
      </c>
      <c r="R1206" s="113">
        <v>2.1156202802887387E-3</v>
      </c>
      <c r="S1206" s="112">
        <v>7.1703870909439527E-2</v>
      </c>
      <c r="T1206" s="114">
        <v>8.8314500000000004E-2</v>
      </c>
      <c r="U1206" s="114">
        <v>1.9307357467100463E-3</v>
      </c>
      <c r="V1206" s="115">
        <v>1700.963113795872</v>
      </c>
      <c r="W1206" s="115">
        <v>37.38267326688819</v>
      </c>
      <c r="X1206" s="116">
        <v>1710.2428996949384</v>
      </c>
      <c r="Y1206" s="116">
        <v>36.523265658459337</v>
      </c>
      <c r="Z1206" s="116">
        <v>1705.7045250112719</v>
      </c>
      <c r="AA1206" s="116">
        <v>36.752405635465273</v>
      </c>
      <c r="AB1206" s="116">
        <v>1700.963113795872</v>
      </c>
      <c r="AC1206" s="116">
        <v>37.38267326688819</v>
      </c>
      <c r="AD1206" s="132">
        <v>1.0054581609976752</v>
      </c>
      <c r="AF1206" s="118">
        <v>23.481300000000001</v>
      </c>
      <c r="AG1206" s="118">
        <v>0.407912</v>
      </c>
      <c r="AH1206" s="118">
        <v>0.17455199999999998</v>
      </c>
      <c r="AI1206" s="118">
        <v>4.1013600000000004E-2</v>
      </c>
      <c r="AJ1206" s="118">
        <v>7.2841299999999993</v>
      </c>
      <c r="AK1206" s="118">
        <v>7.9565899999999995E-2</v>
      </c>
      <c r="AL1206" s="118">
        <v>51754.4375</v>
      </c>
      <c r="AM1206" s="118">
        <v>470.17874999999998</v>
      </c>
      <c r="AN1206" s="118">
        <v>37260.3125</v>
      </c>
      <c r="AO1206" s="118">
        <v>385.15312499999999</v>
      </c>
      <c r="AP1206" s="118">
        <v>332302.5</v>
      </c>
      <c r="AQ1206" s="118">
        <v>3339.4375</v>
      </c>
      <c r="AR1206" s="118">
        <v>14.015499999999999</v>
      </c>
      <c r="AS1206" s="118">
        <v>25.999062500000001</v>
      </c>
      <c r="AT1206" s="118">
        <v>-16.918125</v>
      </c>
      <c r="AU1206" s="118">
        <v>30.882749999999998</v>
      </c>
      <c r="AV1206" s="118">
        <f t="shared" si="36"/>
        <v>18556.180088142042</v>
      </c>
      <c r="AW1206" s="118">
        <f t="shared" si="37"/>
        <v>34422.629605661823</v>
      </c>
    </row>
    <row r="1207" spans="1:49" x14ac:dyDescent="0.2">
      <c r="A1207" s="108" t="s">
        <v>1245</v>
      </c>
      <c r="B1207" s="131">
        <v>45748.619889583337</v>
      </c>
      <c r="C1207" s="108" t="s">
        <v>4339</v>
      </c>
      <c r="D1207" s="108">
        <v>80013.8</v>
      </c>
      <c r="E1207" s="108">
        <v>84023.5</v>
      </c>
      <c r="F1207" s="109">
        <v>10.106999999999999</v>
      </c>
      <c r="G1207" s="109">
        <v>101</v>
      </c>
      <c r="H1207" s="109">
        <v>172.15700000000001</v>
      </c>
      <c r="I1207" s="109">
        <v>105.074</v>
      </c>
      <c r="J1207" s="110">
        <v>4.2467300000000003</v>
      </c>
      <c r="K1207" s="110">
        <v>9.0157362013148987E-2</v>
      </c>
      <c r="L1207" s="111">
        <v>0.29897299999999999</v>
      </c>
      <c r="M1207" s="111">
        <v>6.3630355646656575E-3</v>
      </c>
      <c r="N1207" s="111">
        <v>0.89988900000000005</v>
      </c>
      <c r="O1207" s="112">
        <v>3.34294</v>
      </c>
      <c r="P1207" s="112">
        <v>7.137131599970678E-2</v>
      </c>
      <c r="Q1207" s="113">
        <v>0.10322099999999999</v>
      </c>
      <c r="R1207" s="113">
        <v>2.0900516701947824E-3</v>
      </c>
      <c r="S1207" s="112">
        <v>0.31977233848235087</v>
      </c>
      <c r="T1207" s="114">
        <v>8.7847800000000004E-2</v>
      </c>
      <c r="U1207" s="114">
        <v>1.9373925485417251E-3</v>
      </c>
      <c r="V1207" s="115">
        <v>1682.8303142842301</v>
      </c>
      <c r="W1207" s="115">
        <v>37.381636357978309</v>
      </c>
      <c r="X1207" s="116">
        <v>1687.0322565432873</v>
      </c>
      <c r="Y1207" s="116">
        <v>36.0179100682182</v>
      </c>
      <c r="Z1207" s="116">
        <v>1684.7900752489832</v>
      </c>
      <c r="AA1207" s="116">
        <v>35.767809286293947</v>
      </c>
      <c r="AB1207" s="116">
        <v>1682.8303142842301</v>
      </c>
      <c r="AC1207" s="116">
        <v>37.381636357978309</v>
      </c>
      <c r="AD1207" s="132">
        <v>1.0018477667393337</v>
      </c>
      <c r="AF1207" s="118">
        <v>17.707100000000001</v>
      </c>
      <c r="AG1207" s="118">
        <v>0.35150799999999999</v>
      </c>
      <c r="AH1207" s="118">
        <v>9.5317100000000002E-2</v>
      </c>
      <c r="AI1207" s="118">
        <v>3.67351E-2</v>
      </c>
      <c r="AJ1207" s="118">
        <v>6.8655100000000004</v>
      </c>
      <c r="AK1207" s="118">
        <v>0.11116300000000001</v>
      </c>
      <c r="AL1207" s="118">
        <v>48370.125</v>
      </c>
      <c r="AM1207" s="118">
        <v>626.20000000000005</v>
      </c>
      <c r="AN1207" s="118">
        <v>27764.5</v>
      </c>
      <c r="AO1207" s="118">
        <v>362.76187500000003</v>
      </c>
      <c r="AP1207" s="118">
        <v>248218.75</v>
      </c>
      <c r="AQ1207" s="118">
        <v>2982.4437499999999</v>
      </c>
      <c r="AR1207" s="118">
        <v>-34.615875000000003</v>
      </c>
      <c r="AS1207" s="118">
        <v>20.003625</v>
      </c>
      <c r="AT1207" s="118">
        <v>-67.319999999999993</v>
      </c>
      <c r="AU1207" s="118">
        <v>31.736562500000002</v>
      </c>
      <c r="AV1207" s="118">
        <f t="shared" si="36"/>
        <v>-12977.187300185011</v>
      </c>
      <c r="AW1207" s="118">
        <f t="shared" si="37"/>
        <v>-7500.8040619628928</v>
      </c>
    </row>
    <row r="1208" spans="1:49" x14ac:dyDescent="0.2">
      <c r="A1208" s="108" t="s">
        <v>1246</v>
      </c>
      <c r="B1208" s="131">
        <v>45748.620303645832</v>
      </c>
      <c r="C1208" s="108" t="s">
        <v>4339</v>
      </c>
      <c r="D1208" s="108">
        <v>80098.399999999994</v>
      </c>
      <c r="E1208" s="108">
        <v>84152</v>
      </c>
      <c r="F1208" s="109">
        <v>10.122</v>
      </c>
      <c r="G1208" s="109">
        <v>101</v>
      </c>
      <c r="H1208" s="109">
        <v>287.072</v>
      </c>
      <c r="I1208" s="109">
        <v>81.011300000000006</v>
      </c>
      <c r="J1208" s="110">
        <v>4.4025400000000001</v>
      </c>
      <c r="K1208" s="110">
        <v>9.5052497131269523E-2</v>
      </c>
      <c r="L1208" s="111">
        <v>0.30614400000000003</v>
      </c>
      <c r="M1208" s="111">
        <v>6.6139859808817267E-3</v>
      </c>
      <c r="N1208" s="111">
        <v>0.945577</v>
      </c>
      <c r="O1208" s="112">
        <v>3.2653300000000001</v>
      </c>
      <c r="P1208" s="112">
        <v>7.0825986804067903E-2</v>
      </c>
      <c r="Q1208" s="113">
        <v>0.104835</v>
      </c>
      <c r="R1208" s="113">
        <v>2.1187179045415649E-3</v>
      </c>
      <c r="S1208" s="112">
        <v>0.26173003881610551</v>
      </c>
      <c r="T1208" s="114">
        <v>9.5933299999999999E-2</v>
      </c>
      <c r="U1208" s="114">
        <v>2.246963672259968E-3</v>
      </c>
      <c r="V1208" s="115">
        <v>1711.4222964563812</v>
      </c>
      <c r="W1208" s="115">
        <v>37.176168102699492</v>
      </c>
      <c r="X1208" s="116">
        <v>1722.2157764910592</v>
      </c>
      <c r="Y1208" s="116">
        <v>37.355376595784598</v>
      </c>
      <c r="Z1208" s="116">
        <v>1716.9773099878098</v>
      </c>
      <c r="AA1208" s="116">
        <v>37.070186944825295</v>
      </c>
      <c r="AB1208" s="116">
        <v>1711.4222964563812</v>
      </c>
      <c r="AC1208" s="116">
        <v>37.176168102699492</v>
      </c>
      <c r="AD1208" s="132">
        <v>1.0051875195518838</v>
      </c>
      <c r="AF1208" s="118">
        <v>29.5579</v>
      </c>
      <c r="AG1208" s="118">
        <v>0.531331</v>
      </c>
      <c r="AH1208" s="118">
        <v>0.21235500000000002</v>
      </c>
      <c r="AI1208" s="118">
        <v>4.0830700000000004E-2</v>
      </c>
      <c r="AJ1208" s="118">
        <v>5.2992799999999995</v>
      </c>
      <c r="AK1208" s="118">
        <v>5.7167599999999999E-2</v>
      </c>
      <c r="AL1208" s="118">
        <v>40937.6875</v>
      </c>
      <c r="AM1208" s="118">
        <v>252.49062499999999</v>
      </c>
      <c r="AN1208" s="118">
        <v>47715.0625</v>
      </c>
      <c r="AO1208" s="118">
        <v>1014.6375</v>
      </c>
      <c r="AP1208" s="118">
        <v>422687.5</v>
      </c>
      <c r="AQ1208" s="118">
        <v>9096.1875</v>
      </c>
      <c r="AR1208" s="118">
        <v>38.187312499999997</v>
      </c>
      <c r="AS1208" s="118">
        <v>28.402249999999999</v>
      </c>
      <c r="AT1208" s="118">
        <v>20.899687499999999</v>
      </c>
      <c r="AU1208" s="118">
        <v>24.849812499999999</v>
      </c>
      <c r="AV1208" s="118">
        <f t="shared" si="36"/>
        <v>12663.335287875461</v>
      </c>
      <c r="AW1208" s="118">
        <f t="shared" si="37"/>
        <v>9422.4419210543147</v>
      </c>
    </row>
    <row r="1209" spans="1:49" x14ac:dyDescent="0.2">
      <c r="A1209" s="108" t="s">
        <v>1247</v>
      </c>
      <c r="B1209" s="131">
        <v>45748.620723252316</v>
      </c>
      <c r="C1209" s="108" t="s">
        <v>4338</v>
      </c>
      <c r="D1209" s="108">
        <v>79887.100000000006</v>
      </c>
      <c r="E1209" s="108">
        <v>84227.4</v>
      </c>
      <c r="F1209" s="109">
        <v>10.121</v>
      </c>
      <c r="G1209" s="109">
        <v>102</v>
      </c>
      <c r="H1209" s="109">
        <v>169.77</v>
      </c>
      <c r="I1209" s="109">
        <v>115.794</v>
      </c>
      <c r="J1209" s="110">
        <v>3.0088200000000001</v>
      </c>
      <c r="K1209" s="110">
        <v>6.597627723144131E-2</v>
      </c>
      <c r="L1209" s="111">
        <v>0.243396</v>
      </c>
      <c r="M1209" s="111">
        <v>5.2366912125883461E-3</v>
      </c>
      <c r="N1209" s="111">
        <v>0.84976700000000005</v>
      </c>
      <c r="O1209" s="112">
        <v>4.1070500000000001</v>
      </c>
      <c r="P1209" s="112">
        <v>8.856459506941812E-2</v>
      </c>
      <c r="Q1209" s="113">
        <v>9.0176500000000007E-2</v>
      </c>
      <c r="R1209" s="113">
        <v>1.8575581105044871E-3</v>
      </c>
      <c r="S1209" s="112">
        <v>0.10702266578442551</v>
      </c>
      <c r="T1209" s="114">
        <v>7.1410100000000004E-2</v>
      </c>
      <c r="U1209" s="114">
        <v>1.6367986798788055E-3</v>
      </c>
      <c r="V1209" s="115">
        <v>1429.2704384506987</v>
      </c>
      <c r="W1209" s="115">
        <v>39.32037125124662</v>
      </c>
      <c r="X1209" s="116">
        <v>1404.7827807536942</v>
      </c>
      <c r="Y1209" s="116">
        <v>30.292793644572647</v>
      </c>
      <c r="Z1209" s="116">
        <v>1414.1991444070225</v>
      </c>
      <c r="AA1209" s="116">
        <v>31.010028785990791</v>
      </c>
      <c r="AB1209" s="116">
        <v>1429.2704384506987</v>
      </c>
      <c r="AC1209" s="116">
        <v>39.32037125124662</v>
      </c>
      <c r="AD1209" s="132">
        <v>0.99607869068781418</v>
      </c>
      <c r="AF1209" s="118">
        <v>17.497700000000002</v>
      </c>
      <c r="AG1209" s="118">
        <v>0.193356</v>
      </c>
      <c r="AH1209" s="118">
        <v>0.128465</v>
      </c>
      <c r="AI1209" s="118">
        <v>4.3568500000000003E-2</v>
      </c>
      <c r="AJ1209" s="118">
        <v>7.58324</v>
      </c>
      <c r="AK1209" s="118">
        <v>0.36471100000000001</v>
      </c>
      <c r="AL1209" s="118">
        <v>43554.5</v>
      </c>
      <c r="AM1209" s="118">
        <v>2055.2437500000001</v>
      </c>
      <c r="AN1209" s="118">
        <v>19418.1875</v>
      </c>
      <c r="AO1209" s="118">
        <v>313.674375</v>
      </c>
      <c r="AP1209" s="118">
        <v>199101.875</v>
      </c>
      <c r="AQ1209" s="118">
        <v>3037.5749999999998</v>
      </c>
      <c r="AR1209" s="118">
        <v>52.581562499999997</v>
      </c>
      <c r="AS1209" s="118">
        <v>20.683625000000003</v>
      </c>
      <c r="AT1209" s="118">
        <v>50.482687499999997</v>
      </c>
      <c r="AU1209" s="118">
        <v>28.02675</v>
      </c>
      <c r="AV1209" s="118">
        <f t="shared" si="36"/>
        <v>4860.0758107028769</v>
      </c>
      <c r="AW1209" s="118">
        <f t="shared" si="37"/>
        <v>1913.2098480933512</v>
      </c>
    </row>
    <row r="1210" spans="1:49" x14ac:dyDescent="0.2">
      <c r="A1210" s="108" t="s">
        <v>1248</v>
      </c>
      <c r="B1210" s="131">
        <v>45748.621136192131</v>
      </c>
      <c r="C1210" s="108" t="s">
        <v>4339</v>
      </c>
      <c r="D1210" s="108">
        <v>79795.100000000006</v>
      </c>
      <c r="E1210" s="108">
        <v>84163.7</v>
      </c>
      <c r="F1210" s="109">
        <v>10.101000000000001</v>
      </c>
      <c r="G1210" s="109">
        <v>101</v>
      </c>
      <c r="H1210" s="109">
        <v>736.17</v>
      </c>
      <c r="I1210" s="109">
        <v>52.150799999999997</v>
      </c>
      <c r="J1210" s="110">
        <v>4.6467999999999998</v>
      </c>
      <c r="K1210" s="110">
        <v>0.10085986926230869</v>
      </c>
      <c r="L1210" s="111">
        <v>0.31125199999999997</v>
      </c>
      <c r="M1210" s="111">
        <v>6.6528296414758731E-3</v>
      </c>
      <c r="N1210" s="111">
        <v>0.97253199999999995</v>
      </c>
      <c r="O1210" s="112">
        <v>3.2022699999999999</v>
      </c>
      <c r="P1210" s="112">
        <v>6.8500849942537204E-2</v>
      </c>
      <c r="Q1210" s="113">
        <v>0.108307</v>
      </c>
      <c r="R1210" s="113">
        <v>2.1755326389645366E-3</v>
      </c>
      <c r="S1210" s="112">
        <v>-0.35518094235631581</v>
      </c>
      <c r="T1210" s="114">
        <v>9.2619900000000005E-2</v>
      </c>
      <c r="U1210" s="114">
        <v>2.5619949584852818E-3</v>
      </c>
      <c r="V1210" s="115">
        <v>1771.1327963227814</v>
      </c>
      <c r="W1210" s="115">
        <v>36.674627875156617</v>
      </c>
      <c r="X1210" s="116">
        <v>1751.9092483931481</v>
      </c>
      <c r="Y1210" s="116">
        <v>37.475688351426392</v>
      </c>
      <c r="Z1210" s="116">
        <v>1760.3175585038578</v>
      </c>
      <c r="AA1210" s="116">
        <v>38.20809994207746</v>
      </c>
      <c r="AB1210" s="116">
        <v>1771.1327963227814</v>
      </c>
      <c r="AC1210" s="116">
        <v>36.674627875156617</v>
      </c>
      <c r="AD1210" s="132">
        <v>0.99382516440525215</v>
      </c>
      <c r="AF1210" s="118">
        <v>75.946899999999999</v>
      </c>
      <c r="AG1210" s="118">
        <v>0.50299100000000008</v>
      </c>
      <c r="AH1210" s="118">
        <v>0.53803300000000009</v>
      </c>
      <c r="AI1210" s="118">
        <v>3.6397899999999997E-2</v>
      </c>
      <c r="AJ1210" s="118">
        <v>3.4190200000000002</v>
      </c>
      <c r="AK1210" s="118">
        <v>0.10025300000000001</v>
      </c>
      <c r="AL1210" s="118">
        <v>25335.0625</v>
      </c>
      <c r="AM1210" s="118">
        <v>498.73</v>
      </c>
      <c r="AN1210" s="118">
        <v>130088.75</v>
      </c>
      <c r="AO1210" s="118">
        <v>774.20625000000007</v>
      </c>
      <c r="AP1210" s="118">
        <v>1112075</v>
      </c>
      <c r="AQ1210" s="118">
        <v>6007.9312499999996</v>
      </c>
      <c r="AR1210" s="118">
        <v>53.72775</v>
      </c>
      <c r="AS1210" s="118">
        <v>25.913937500000003</v>
      </c>
      <c r="AT1210" s="118">
        <v>32.919125000000001</v>
      </c>
      <c r="AU1210" s="118">
        <v>28.504375</v>
      </c>
      <c r="AV1210" s="118">
        <f t="shared" si="36"/>
        <v>24094.916720984485</v>
      </c>
      <c r="AW1210" s="118">
        <f t="shared" si="37"/>
        <v>11622.175386478482</v>
      </c>
    </row>
    <row r="1211" spans="1:49" x14ac:dyDescent="0.2">
      <c r="A1211" s="108" t="s">
        <v>1249</v>
      </c>
      <c r="B1211" s="131">
        <v>45748.62155635417</v>
      </c>
      <c r="C1211" s="108" t="s">
        <v>4338</v>
      </c>
      <c r="D1211" s="108">
        <v>80000.7</v>
      </c>
      <c r="E1211" s="108">
        <v>84187.8</v>
      </c>
      <c r="F1211" s="109">
        <v>10.249000000000001</v>
      </c>
      <c r="G1211" s="109">
        <v>103</v>
      </c>
      <c r="H1211" s="109">
        <v>190.20400000000001</v>
      </c>
      <c r="I1211" s="109">
        <v>105.633</v>
      </c>
      <c r="J1211" s="110">
        <v>4.13096</v>
      </c>
      <c r="K1211" s="110">
        <v>9.4935936099719384E-2</v>
      </c>
      <c r="L1211" s="111">
        <v>0.29524899999999998</v>
      </c>
      <c r="M1211" s="111">
        <v>6.7197411140906306E-3</v>
      </c>
      <c r="N1211" s="111">
        <v>0.94712300000000005</v>
      </c>
      <c r="O1211" s="112">
        <v>3.3758400000000002</v>
      </c>
      <c r="P1211" s="112">
        <v>7.603849583388668E-2</v>
      </c>
      <c r="Q1211" s="113">
        <v>0.101715</v>
      </c>
      <c r="R1211" s="113">
        <v>2.0652950845399792E-3</v>
      </c>
      <c r="S1211" s="112">
        <v>-0.11740203088870758</v>
      </c>
      <c r="T1211" s="114">
        <v>8.8504399999999997E-2</v>
      </c>
      <c r="U1211" s="114">
        <v>2.0541565485970147E-3</v>
      </c>
      <c r="V1211" s="115">
        <v>1655.6493033146928</v>
      </c>
      <c r="W1211" s="115">
        <v>37.615970221908412</v>
      </c>
      <c r="X1211" s="116">
        <v>1672.5500024770727</v>
      </c>
      <c r="Y1211" s="116">
        <v>37.673049195258081</v>
      </c>
      <c r="Z1211" s="116">
        <v>1664.7012382249741</v>
      </c>
      <c r="AA1211" s="116">
        <v>38.257443881627971</v>
      </c>
      <c r="AB1211" s="116">
        <v>1655.6493033146928</v>
      </c>
      <c r="AC1211" s="116">
        <v>37.615970221908412</v>
      </c>
      <c r="AD1211" s="132">
        <v>1.0043710018826397</v>
      </c>
      <c r="AF1211" s="118">
        <v>19.640999999999998</v>
      </c>
      <c r="AG1211" s="118">
        <v>0.26589799999999997</v>
      </c>
      <c r="AH1211" s="118">
        <v>0.16328600000000001</v>
      </c>
      <c r="AI1211" s="118">
        <v>3.7494800000000002E-2</v>
      </c>
      <c r="AJ1211" s="118">
        <v>6.9328899999999996</v>
      </c>
      <c r="AK1211" s="118">
        <v>0.14860300000000001</v>
      </c>
      <c r="AL1211" s="118">
        <v>49186.9375</v>
      </c>
      <c r="AM1211" s="118">
        <v>925.65</v>
      </c>
      <c r="AN1211" s="118">
        <v>30009</v>
      </c>
      <c r="AO1211" s="118">
        <v>492.11750000000001</v>
      </c>
      <c r="AP1211" s="118">
        <v>272080</v>
      </c>
      <c r="AQ1211" s="118">
        <v>4643.7937499999998</v>
      </c>
      <c r="AR1211" s="118">
        <v>-2.7413874999999996</v>
      </c>
      <c r="AS1211" s="118">
        <v>20.158687499999999</v>
      </c>
      <c r="AT1211" s="118">
        <v>33.440062499999996</v>
      </c>
      <c r="AU1211" s="118">
        <v>31.450312499999999</v>
      </c>
      <c r="AV1211" s="118">
        <f t="shared" si="36"/>
        <v>-26073.626107054541</v>
      </c>
      <c r="AW1211" s="118">
        <f t="shared" si="37"/>
        <v>-191731.92278890297</v>
      </c>
    </row>
    <row r="1212" spans="1:49" x14ac:dyDescent="0.2">
      <c r="A1212" s="108" t="s">
        <v>1250</v>
      </c>
      <c r="B1212" s="131">
        <v>45748.621972071756</v>
      </c>
      <c r="C1212" s="108" t="s">
        <v>4340</v>
      </c>
      <c r="D1212" s="108">
        <v>80103.7</v>
      </c>
      <c r="E1212" s="108">
        <v>84363.6</v>
      </c>
      <c r="F1212" s="109">
        <v>10.360099999999999</v>
      </c>
      <c r="G1212" s="109">
        <v>104</v>
      </c>
      <c r="H1212" s="109">
        <v>140.28399999999999</v>
      </c>
      <c r="I1212" s="109">
        <v>65.280900000000003</v>
      </c>
      <c r="J1212" s="110">
        <v>4.4893599999999996</v>
      </c>
      <c r="K1212" s="110">
        <v>9.9185764483064792E-2</v>
      </c>
      <c r="L1212" s="111">
        <v>0.30931700000000001</v>
      </c>
      <c r="M1212" s="111">
        <v>6.6372723829597356E-3</v>
      </c>
      <c r="N1212" s="111">
        <v>0.878525</v>
      </c>
      <c r="O1212" s="112">
        <v>3.2346499999999998</v>
      </c>
      <c r="P1212" s="112">
        <v>6.9400213079211792E-2</v>
      </c>
      <c r="Q1212" s="113">
        <v>0.10555</v>
      </c>
      <c r="R1212" s="113">
        <v>2.1616023247880262E-3</v>
      </c>
      <c r="S1212" s="112">
        <v>-0.12259635142546342</v>
      </c>
      <c r="T1212" s="114">
        <v>9.1175300000000001E-2</v>
      </c>
      <c r="U1212" s="114">
        <v>2.1889221751665816E-3</v>
      </c>
      <c r="V1212" s="115">
        <v>1723.9156525897561</v>
      </c>
      <c r="W1212" s="115">
        <v>37.612537478854698</v>
      </c>
      <c r="X1212" s="116">
        <v>1736.5347275727647</v>
      </c>
      <c r="Y1212" s="116">
        <v>37.257780629434677</v>
      </c>
      <c r="Z1212" s="116">
        <v>1730.4451000207216</v>
      </c>
      <c r="AA1212" s="116">
        <v>38.2316232473067</v>
      </c>
      <c r="AB1212" s="116">
        <v>1723.9156525897561</v>
      </c>
      <c r="AC1212" s="116">
        <v>37.612537478854698</v>
      </c>
      <c r="AD1212" s="132">
        <v>1.0048228757005901</v>
      </c>
      <c r="AF1212" s="118">
        <v>14.498900000000001</v>
      </c>
      <c r="AG1212" s="118">
        <v>0.23177199999999998</v>
      </c>
      <c r="AH1212" s="118">
        <v>0.11582999999999999</v>
      </c>
      <c r="AI1212" s="118">
        <v>4.5874700000000004E-2</v>
      </c>
      <c r="AJ1212" s="118">
        <v>4.2889299999999997</v>
      </c>
      <c r="AK1212" s="118">
        <v>5.3903400000000004E-2</v>
      </c>
      <c r="AL1212" s="118">
        <v>31242.937499999996</v>
      </c>
      <c r="AM1212" s="118">
        <v>325.29750000000001</v>
      </c>
      <c r="AN1212" s="118">
        <v>23914.5</v>
      </c>
      <c r="AO1212" s="118">
        <v>280.37562500000001</v>
      </c>
      <c r="AP1212" s="118">
        <v>210403.75</v>
      </c>
      <c r="AQ1212" s="118">
        <v>2064.7687499999997</v>
      </c>
      <c r="AR1212" s="118">
        <v>11.710812499999999</v>
      </c>
      <c r="AS1212" s="118">
        <v>22.411375</v>
      </c>
      <c r="AT1212" s="118">
        <v>31.454187499999996</v>
      </c>
      <c r="AU1212" s="118">
        <v>27.941437499999999</v>
      </c>
      <c r="AV1212" s="118">
        <f t="shared" si="36"/>
        <v>47027.77131946895</v>
      </c>
      <c r="AW1212" s="118">
        <f t="shared" si="37"/>
        <v>89999.807891726305</v>
      </c>
    </row>
    <row r="1213" spans="1:49" x14ac:dyDescent="0.2">
      <c r="A1213" s="108" t="s">
        <v>1251</v>
      </c>
      <c r="B1213" s="131">
        <v>45748.62239113426</v>
      </c>
      <c r="C1213" s="108" t="s">
        <v>4338</v>
      </c>
      <c r="D1213" s="108">
        <v>80166.899999999994</v>
      </c>
      <c r="E1213" s="108">
        <v>84295.8</v>
      </c>
      <c r="F1213" s="109">
        <v>10.112</v>
      </c>
      <c r="G1213" s="109">
        <v>102</v>
      </c>
      <c r="H1213" s="109">
        <v>302.08600000000001</v>
      </c>
      <c r="I1213" s="109">
        <v>123.84</v>
      </c>
      <c r="J1213" s="110">
        <v>4.4210500000000001</v>
      </c>
      <c r="K1213" s="110">
        <v>9.8434652082942817E-2</v>
      </c>
      <c r="L1213" s="111">
        <v>0.30612600000000001</v>
      </c>
      <c r="M1213" s="111">
        <v>6.6960230136999983E-3</v>
      </c>
      <c r="N1213" s="111">
        <v>0.94118000000000002</v>
      </c>
      <c r="O1213" s="112">
        <v>3.26675</v>
      </c>
      <c r="P1213" s="112">
        <v>7.1699216338534696E-2</v>
      </c>
      <c r="Q1213" s="113">
        <v>0.104856</v>
      </c>
      <c r="R1213" s="113">
        <v>2.1260928801922086E-3</v>
      </c>
      <c r="S1213" s="112">
        <v>-4.7725665622506151E-2</v>
      </c>
      <c r="T1213" s="114">
        <v>8.94287E-2</v>
      </c>
      <c r="U1213" s="114">
        <v>2.0403760394841438E-3</v>
      </c>
      <c r="V1213" s="115">
        <v>1711.7907283370228</v>
      </c>
      <c r="W1213" s="115">
        <v>37.296370014940187</v>
      </c>
      <c r="X1213" s="116">
        <v>1721.5587843971703</v>
      </c>
      <c r="Y1213" s="116">
        <v>37.785081724036893</v>
      </c>
      <c r="Z1213" s="116">
        <v>1716.7831143629178</v>
      </c>
      <c r="AA1213" s="116">
        <v>38.224165880092926</v>
      </c>
      <c r="AB1213" s="116">
        <v>1711.7907283370228</v>
      </c>
      <c r="AC1213" s="116">
        <v>37.296370014940187</v>
      </c>
      <c r="AD1213" s="132">
        <v>1.0031017549321155</v>
      </c>
      <c r="AF1213" s="118">
        <v>31.249300000000002</v>
      </c>
      <c r="AG1213" s="118">
        <v>0.77101700000000006</v>
      </c>
      <c r="AH1213" s="118">
        <v>0.221079</v>
      </c>
      <c r="AI1213" s="118">
        <v>4.5615499999999996E-2</v>
      </c>
      <c r="AJ1213" s="118">
        <v>8.1446000000000005</v>
      </c>
      <c r="AK1213" s="118">
        <v>0.15654300000000002</v>
      </c>
      <c r="AL1213" s="118">
        <v>58443.1875</v>
      </c>
      <c r="AM1213" s="118">
        <v>1121.9124999999999</v>
      </c>
      <c r="AN1213" s="118">
        <v>50739.5</v>
      </c>
      <c r="AO1213" s="118">
        <v>962.09375000000011</v>
      </c>
      <c r="AP1213" s="118">
        <v>448124.375</v>
      </c>
      <c r="AQ1213" s="118">
        <v>8463.75</v>
      </c>
      <c r="AR1213" s="118">
        <v>-7.1617499999999996</v>
      </c>
      <c r="AS1213" s="118">
        <v>22.033999999999999</v>
      </c>
      <c r="AT1213" s="118">
        <v>34.121124999999999</v>
      </c>
      <c r="AU1213" s="118">
        <v>30.251499999999997</v>
      </c>
      <c r="AV1213" s="118">
        <f t="shared" si="36"/>
        <v>-29850.833491520683</v>
      </c>
      <c r="AW1213" s="118">
        <f t="shared" si="37"/>
        <v>-91841.471526669862</v>
      </c>
    </row>
    <row r="1214" spans="1:49" x14ac:dyDescent="0.2">
      <c r="A1214" s="108" t="s">
        <v>1252</v>
      </c>
      <c r="B1214" s="131">
        <v>45748.622810000001</v>
      </c>
      <c r="C1214" s="108" t="s">
        <v>4338</v>
      </c>
      <c r="D1214" s="108">
        <v>80253.100000000006</v>
      </c>
      <c r="E1214" s="108">
        <v>84234.3</v>
      </c>
      <c r="F1214" s="109">
        <v>10.122</v>
      </c>
      <c r="G1214" s="109">
        <v>102</v>
      </c>
      <c r="H1214" s="109">
        <v>51.393799999999999</v>
      </c>
      <c r="I1214" s="109">
        <v>7.13103</v>
      </c>
      <c r="J1214" s="110">
        <v>4.58134</v>
      </c>
      <c r="K1214" s="110">
        <v>0.11063225243246202</v>
      </c>
      <c r="L1214" s="111">
        <v>0.31625300000000001</v>
      </c>
      <c r="M1214" s="111">
        <v>7.4342073400733184E-3</v>
      </c>
      <c r="N1214" s="111">
        <v>0.81989100000000004</v>
      </c>
      <c r="O1214" s="112">
        <v>3.1517300000000001</v>
      </c>
      <c r="P1214" s="112">
        <v>7.3340360045816524E-2</v>
      </c>
      <c r="Q1214" s="113">
        <v>0.10512100000000001</v>
      </c>
      <c r="R1214" s="113">
        <v>2.2774039061536715E-3</v>
      </c>
      <c r="S1214" s="112">
        <v>0.13978546010523232</v>
      </c>
      <c r="T1214" s="114">
        <v>0.103129</v>
      </c>
      <c r="U1214" s="114">
        <v>1.7483887882745072E-2</v>
      </c>
      <c r="V1214" s="115">
        <v>1716.4321925967458</v>
      </c>
      <c r="W1214" s="115">
        <v>39.826698062631444</v>
      </c>
      <c r="X1214" s="116">
        <v>1776.4616046365568</v>
      </c>
      <c r="Y1214" s="116">
        <v>41.338037741689185</v>
      </c>
      <c r="Z1214" s="116">
        <v>1748.6699810223322</v>
      </c>
      <c r="AA1214" s="116">
        <v>42.227666744125351</v>
      </c>
      <c r="AB1214" s="116">
        <v>1716.4321925967458</v>
      </c>
      <c r="AC1214" s="116">
        <v>39.826698062631444</v>
      </c>
      <c r="AD1214" s="132">
        <v>1.0146202346195725</v>
      </c>
      <c r="AF1214" s="118">
        <v>5.3210300000000004</v>
      </c>
      <c r="AG1214" s="118">
        <v>9.5768599999999995E-2</v>
      </c>
      <c r="AH1214" s="118">
        <v>4.5112599999999996E-2</v>
      </c>
      <c r="AI1214" s="118">
        <v>3.6410900000000003E-2</v>
      </c>
      <c r="AJ1214" s="118">
        <v>0.46945500000000001</v>
      </c>
      <c r="AK1214" s="118">
        <v>4.2560500000000001E-2</v>
      </c>
      <c r="AL1214" s="118">
        <v>3432.1374999999998</v>
      </c>
      <c r="AM1214" s="118">
        <v>58.485937499999999</v>
      </c>
      <c r="AN1214" s="118">
        <v>8882.375</v>
      </c>
      <c r="AO1214" s="118">
        <v>108.675</v>
      </c>
      <c r="AP1214" s="118">
        <v>78550</v>
      </c>
      <c r="AQ1214" s="118">
        <v>879.88125000000002</v>
      </c>
      <c r="AR1214" s="118">
        <v>-1.4765187500000001</v>
      </c>
      <c r="AS1214" s="118">
        <v>25.304124999999999</v>
      </c>
      <c r="AT1214" s="118">
        <v>1.6640000000000001</v>
      </c>
      <c r="AU1214" s="118">
        <v>23.524124999999998</v>
      </c>
      <c r="AV1214" s="118">
        <f t="shared" si="36"/>
        <v>-42245.688311705795</v>
      </c>
      <c r="AW1214" s="118">
        <f t="shared" si="37"/>
        <v>-723993.79018866073</v>
      </c>
    </row>
    <row r="1215" spans="1:49" x14ac:dyDescent="0.2">
      <c r="A1215" s="108" t="s">
        <v>1253</v>
      </c>
      <c r="B1215" s="131">
        <v>45748.62322645833</v>
      </c>
      <c r="C1215" s="108" t="s">
        <v>4339</v>
      </c>
      <c r="D1215" s="108">
        <v>80276.100000000006</v>
      </c>
      <c r="E1215" s="108">
        <v>84287.6</v>
      </c>
      <c r="F1215" s="109">
        <v>10.105</v>
      </c>
      <c r="G1215" s="109">
        <v>101</v>
      </c>
      <c r="H1215" s="109">
        <v>672.45</v>
      </c>
      <c r="I1215" s="109">
        <v>10.453099999999999</v>
      </c>
      <c r="J1215" s="110">
        <v>4.4282000000000004</v>
      </c>
      <c r="K1215" s="110">
        <v>9.4641951334278815E-2</v>
      </c>
      <c r="L1215" s="111">
        <v>0.30644300000000002</v>
      </c>
      <c r="M1215" s="111">
        <v>6.5159797920190023E-3</v>
      </c>
      <c r="N1215" s="111">
        <v>0.97175999999999996</v>
      </c>
      <c r="O1215" s="112">
        <v>3.2554599999999998</v>
      </c>
      <c r="P1215" s="112">
        <v>6.9487255627560945E-2</v>
      </c>
      <c r="Q1215" s="113">
        <v>0.104959</v>
      </c>
      <c r="R1215" s="113">
        <v>2.1079778425068894E-3</v>
      </c>
      <c r="S1215" s="112">
        <v>7.9591376056543053E-2</v>
      </c>
      <c r="T1215" s="114">
        <v>9.6769900000000006E-2</v>
      </c>
      <c r="U1215" s="114">
        <v>3.6753493326055472E-2</v>
      </c>
      <c r="V1215" s="115">
        <v>1713.5964837542533</v>
      </c>
      <c r="W1215" s="115">
        <v>36.933899108944651</v>
      </c>
      <c r="X1215" s="116">
        <v>1726.7963098790265</v>
      </c>
      <c r="Y1215" s="116">
        <v>36.858181824163978</v>
      </c>
      <c r="Z1215" s="116">
        <v>1720.4648735366047</v>
      </c>
      <c r="AA1215" s="116">
        <v>36.770731410863895</v>
      </c>
      <c r="AB1215" s="116">
        <v>1713.5964837542533</v>
      </c>
      <c r="AC1215" s="116">
        <v>36.933899108944651</v>
      </c>
      <c r="AD1215" s="132">
        <v>1.0032309330022384</v>
      </c>
      <c r="AF1215" s="118">
        <v>69.679699999999997</v>
      </c>
      <c r="AG1215" s="118">
        <v>2.2574399999999999</v>
      </c>
      <c r="AH1215" s="118">
        <v>0.48307</v>
      </c>
      <c r="AI1215" s="118">
        <v>4.5873999999999998E-2</v>
      </c>
      <c r="AJ1215" s="118">
        <v>0.68881599999999998</v>
      </c>
      <c r="AK1215" s="118">
        <v>5.4385699999999995E-2</v>
      </c>
      <c r="AL1215" s="118">
        <v>4976.53125</v>
      </c>
      <c r="AM1215" s="118">
        <v>105.041875</v>
      </c>
      <c r="AN1215" s="118">
        <v>111678.75</v>
      </c>
      <c r="AO1215" s="118">
        <v>2465.9937500000001</v>
      </c>
      <c r="AP1215" s="118">
        <v>995037.5</v>
      </c>
      <c r="AQ1215" s="118">
        <v>22847.75</v>
      </c>
      <c r="AR1215" s="118">
        <v>-49.223999999999997</v>
      </c>
      <c r="AS1215" s="118">
        <v>21.4423125</v>
      </c>
      <c r="AT1215" s="118">
        <v>-42.263312500000005</v>
      </c>
      <c r="AU1215" s="118">
        <v>29.952937500000001</v>
      </c>
      <c r="AV1215" s="118">
        <f t="shared" si="36"/>
        <v>-25190.615976766407</v>
      </c>
      <c r="AW1215" s="118">
        <f t="shared" si="37"/>
        <v>-10988.439580088127</v>
      </c>
    </row>
    <row r="1216" spans="1:49" x14ac:dyDescent="0.2">
      <c r="A1216" s="108" t="s">
        <v>1254</v>
      </c>
      <c r="B1216" s="131">
        <v>45748.623639398145</v>
      </c>
      <c r="C1216" s="108" t="s">
        <v>4339</v>
      </c>
      <c r="D1216" s="108">
        <v>80357.3</v>
      </c>
      <c r="E1216" s="108">
        <v>84167.4</v>
      </c>
      <c r="F1216" s="109">
        <v>10.138</v>
      </c>
      <c r="G1216" s="109">
        <v>101</v>
      </c>
      <c r="H1216" s="109">
        <v>217.756</v>
      </c>
      <c r="I1216" s="109">
        <v>34.909300000000002</v>
      </c>
      <c r="J1216" s="110">
        <v>4.3049099999999996</v>
      </c>
      <c r="K1216" s="110">
        <v>9.3324033811232138E-2</v>
      </c>
      <c r="L1216" s="111">
        <v>0.30045500000000003</v>
      </c>
      <c r="M1216" s="111">
        <v>6.4793335021744334E-3</v>
      </c>
      <c r="N1216" s="111">
        <v>0.93144000000000005</v>
      </c>
      <c r="O1216" s="112">
        <v>3.3235399999999999</v>
      </c>
      <c r="P1216" s="112">
        <v>7.1695246111928498E-2</v>
      </c>
      <c r="Q1216" s="113">
        <v>0.10409</v>
      </c>
      <c r="R1216" s="113">
        <v>2.1118636497958385E-3</v>
      </c>
      <c r="S1216" s="112">
        <v>0.12742497039855158</v>
      </c>
      <c r="T1216" s="114">
        <v>8.8144899999999998E-2</v>
      </c>
      <c r="U1216" s="114">
        <v>2.6681411399144535E-3</v>
      </c>
      <c r="V1216" s="115">
        <v>1698.2925826180233</v>
      </c>
      <c r="W1216" s="115">
        <v>37.383051661093269</v>
      </c>
      <c r="X1216" s="116">
        <v>1695.6907732947989</v>
      </c>
      <c r="Y1216" s="116">
        <v>36.579360357058121</v>
      </c>
      <c r="Z1216" s="116">
        <v>1696.4838256957853</v>
      </c>
      <c r="AA1216" s="116">
        <v>36.777241315019808</v>
      </c>
      <c r="AB1216" s="116">
        <v>1698.2925826180233</v>
      </c>
      <c r="AC1216" s="116">
        <v>37.383051661093269</v>
      </c>
      <c r="AD1216" s="132">
        <v>0.99956506643964838</v>
      </c>
      <c r="AF1216" s="118">
        <v>22.582799999999999</v>
      </c>
      <c r="AG1216" s="118">
        <v>0.167239</v>
      </c>
      <c r="AH1216" s="118">
        <v>0.16833599999999999</v>
      </c>
      <c r="AI1216" s="118">
        <v>4.67623E-2</v>
      </c>
      <c r="AJ1216" s="118">
        <v>2.3024800000000001</v>
      </c>
      <c r="AK1216" s="118">
        <v>4.8726900000000004E-2</v>
      </c>
      <c r="AL1216" s="118">
        <v>16213.125000000002</v>
      </c>
      <c r="AM1216" s="118">
        <v>139.45375000000001</v>
      </c>
      <c r="AN1216" s="118">
        <v>35496.6875</v>
      </c>
      <c r="AO1216" s="118">
        <v>241.76625000000001</v>
      </c>
      <c r="AP1216" s="118">
        <v>317685.625</v>
      </c>
      <c r="AQ1216" s="118">
        <v>1937.0250000000001</v>
      </c>
      <c r="AR1216" s="118">
        <v>11.867437499999999</v>
      </c>
      <c r="AS1216" s="118">
        <v>25.354187499999998</v>
      </c>
      <c r="AT1216" s="118">
        <v>-63.987499999999997</v>
      </c>
      <c r="AU1216" s="118">
        <v>26.497062500000002</v>
      </c>
      <c r="AV1216" s="118">
        <f t="shared" si="36"/>
        <v>11947.88508120478</v>
      </c>
      <c r="AW1216" s="118">
        <f t="shared" si="37"/>
        <v>25526.16369365896</v>
      </c>
    </row>
    <row r="1217" spans="1:49" x14ac:dyDescent="0.2">
      <c r="A1217" s="108" t="s">
        <v>1255</v>
      </c>
      <c r="B1217" s="131">
        <v>45748.624058263886</v>
      </c>
      <c r="C1217" s="108" t="s">
        <v>4338</v>
      </c>
      <c r="D1217" s="108">
        <v>80260.899999999994</v>
      </c>
      <c r="E1217" s="108">
        <v>84034.5</v>
      </c>
      <c r="F1217" s="109">
        <v>10.287000000000001</v>
      </c>
      <c r="G1217" s="109">
        <v>103</v>
      </c>
      <c r="H1217" s="109">
        <v>567.04100000000005</v>
      </c>
      <c r="I1217" s="109">
        <v>219.56399999999999</v>
      </c>
      <c r="J1217" s="110">
        <v>4.5525500000000001</v>
      </c>
      <c r="K1217" s="110">
        <v>9.646698668228422E-2</v>
      </c>
      <c r="L1217" s="111">
        <v>0.30907099999999998</v>
      </c>
      <c r="M1217" s="111">
        <v>6.5197799794164835E-3</v>
      </c>
      <c r="N1217" s="111">
        <v>0.96886099999999997</v>
      </c>
      <c r="O1217" s="112">
        <v>3.2303000000000002</v>
      </c>
      <c r="P1217" s="112">
        <v>6.805733671574285E-2</v>
      </c>
      <c r="Q1217" s="113">
        <v>0.106893</v>
      </c>
      <c r="R1217" s="113">
        <v>2.1454238694544724E-3</v>
      </c>
      <c r="S1217" s="112">
        <v>-0.10254735451742363</v>
      </c>
      <c r="T1217" s="114">
        <v>9.0723999999999999E-2</v>
      </c>
      <c r="U1217" s="114">
        <v>1.9361776364951642E-3</v>
      </c>
      <c r="V1217" s="115">
        <v>1747.1031161654082</v>
      </c>
      <c r="W1217" s="115">
        <v>36.755151222839771</v>
      </c>
      <c r="X1217" s="116">
        <v>1738.5843697059602</v>
      </c>
      <c r="Y1217" s="116">
        <v>36.629236249823883</v>
      </c>
      <c r="Z1217" s="116">
        <v>1742.0803448478609</v>
      </c>
      <c r="AA1217" s="116">
        <v>36.91409021886804</v>
      </c>
      <c r="AB1217" s="116">
        <v>1747.1031161654082</v>
      </c>
      <c r="AC1217" s="116">
        <v>36.755151222839771</v>
      </c>
      <c r="AD1217" s="132">
        <v>0.99741806451287041</v>
      </c>
      <c r="AF1217" s="118">
        <v>58.854799999999997</v>
      </c>
      <c r="AG1217" s="118">
        <v>0.91238599999999992</v>
      </c>
      <c r="AH1217" s="118">
        <v>0.42534099999999997</v>
      </c>
      <c r="AI1217" s="118">
        <v>3.7774100000000005E-2</v>
      </c>
      <c r="AJ1217" s="118">
        <v>14.494299999999999</v>
      </c>
      <c r="AK1217" s="118">
        <v>0.15080900000000003</v>
      </c>
      <c r="AL1217" s="118">
        <v>105343.125</v>
      </c>
      <c r="AM1217" s="118">
        <v>1001.0375</v>
      </c>
      <c r="AN1217" s="118">
        <v>98778.75</v>
      </c>
      <c r="AO1217" s="118">
        <v>910.73125000000005</v>
      </c>
      <c r="AP1217" s="118">
        <v>854887.5</v>
      </c>
      <c r="AQ1217" s="118">
        <v>7619.9375</v>
      </c>
      <c r="AR1217" s="118">
        <v>27.218937499999996</v>
      </c>
      <c r="AS1217" s="118">
        <v>26.007937499999997</v>
      </c>
      <c r="AT1217" s="118">
        <v>45.278624999999998</v>
      </c>
      <c r="AU1217" s="118">
        <v>25.749749999999999</v>
      </c>
      <c r="AV1217" s="118">
        <f t="shared" si="36"/>
        <v>50881.563960229752</v>
      </c>
      <c r="AW1217" s="118">
        <f t="shared" si="37"/>
        <v>48619.903384898025</v>
      </c>
    </row>
    <row r="1218" spans="1:49" x14ac:dyDescent="0.2">
      <c r="A1218" s="108" t="s">
        <v>1256</v>
      </c>
      <c r="B1218" s="131">
        <v>45748.624475833334</v>
      </c>
      <c r="C1218" s="108" t="s">
        <v>4338</v>
      </c>
      <c r="D1218" s="108">
        <v>80580.100000000006</v>
      </c>
      <c r="E1218" s="108">
        <v>83932</v>
      </c>
      <c r="F1218" s="109">
        <v>10.215999999999999</v>
      </c>
      <c r="G1218" s="109">
        <v>102</v>
      </c>
      <c r="H1218" s="109">
        <v>516.12900000000002</v>
      </c>
      <c r="I1218" s="109">
        <v>140.845</v>
      </c>
      <c r="J1218" s="110">
        <v>4.57301</v>
      </c>
      <c r="K1218" s="110">
        <v>9.6142309431384063E-2</v>
      </c>
      <c r="L1218" s="111">
        <v>0.30932500000000002</v>
      </c>
      <c r="M1218" s="111">
        <v>6.4560464039611735E-3</v>
      </c>
      <c r="N1218" s="111">
        <v>0.95817099999999999</v>
      </c>
      <c r="O1218" s="112">
        <v>3.22986</v>
      </c>
      <c r="P1218" s="112">
        <v>6.7247835366500835E-2</v>
      </c>
      <c r="Q1218" s="113">
        <v>0.10698100000000001</v>
      </c>
      <c r="R1218" s="113">
        <v>2.1499329319734609E-3</v>
      </c>
      <c r="S1218" s="112">
        <v>-0.20375567856007956</v>
      </c>
      <c r="T1218" s="114">
        <v>9.1027999999999998E-2</v>
      </c>
      <c r="U1218" s="114">
        <v>1.9855381715434229E-3</v>
      </c>
      <c r="V1218" s="115">
        <v>1748.6099600113953</v>
      </c>
      <c r="W1218" s="115">
        <v>36.795185036086863</v>
      </c>
      <c r="X1218" s="116">
        <v>1738.791960946374</v>
      </c>
      <c r="Y1218" s="116">
        <v>36.20280616692888</v>
      </c>
      <c r="Z1218" s="116">
        <v>1742.8791580674892</v>
      </c>
      <c r="AA1218" s="116">
        <v>36.642042618851626</v>
      </c>
      <c r="AB1218" s="116">
        <v>1748.6099600113953</v>
      </c>
      <c r="AC1218" s="116">
        <v>36.795185036086863</v>
      </c>
      <c r="AD1218" s="132">
        <v>0.99599962253532082</v>
      </c>
      <c r="AF1218" s="118">
        <v>53.614399999999996</v>
      </c>
      <c r="AG1218" s="118">
        <v>1.4255899999999999</v>
      </c>
      <c r="AH1218" s="118">
        <v>0.40045700000000001</v>
      </c>
      <c r="AI1218" s="118">
        <v>3.6616499999999996E-2</v>
      </c>
      <c r="AJ1218" s="118">
        <v>9.3054600000000001</v>
      </c>
      <c r="AK1218" s="118">
        <v>0.126641</v>
      </c>
      <c r="AL1218" s="118">
        <v>67790.625</v>
      </c>
      <c r="AM1218" s="118">
        <v>788.625</v>
      </c>
      <c r="AN1218" s="118">
        <v>89358.75</v>
      </c>
      <c r="AO1218" s="118">
        <v>1788.0562499999999</v>
      </c>
      <c r="AP1218" s="118">
        <v>773525</v>
      </c>
      <c r="AQ1218" s="118">
        <v>14869.375</v>
      </c>
      <c r="AR1218" s="118">
        <v>22.285</v>
      </c>
      <c r="AS1218" s="118">
        <v>26.640750000000001</v>
      </c>
      <c r="AT1218" s="118">
        <v>28.099562500000001</v>
      </c>
      <c r="AU1218" s="118">
        <v>27.426749999999998</v>
      </c>
      <c r="AV1218" s="118">
        <f t="shared" si="36"/>
        <v>48895.291849112378</v>
      </c>
      <c r="AW1218" s="118">
        <f t="shared" si="37"/>
        <v>58459.754970604699</v>
      </c>
    </row>
    <row r="1219" spans="1:49" x14ac:dyDescent="0.2">
      <c r="A1219" s="108" t="s">
        <v>1257</v>
      </c>
      <c r="B1219" s="131">
        <v>45748.624895624998</v>
      </c>
      <c r="C1219" s="108" t="s">
        <v>4338</v>
      </c>
      <c r="D1219" s="108">
        <v>80563.399999999994</v>
      </c>
      <c r="E1219" s="108">
        <v>83822.3</v>
      </c>
      <c r="F1219" s="109">
        <v>10.17</v>
      </c>
      <c r="G1219" s="109">
        <v>102</v>
      </c>
      <c r="H1219" s="109">
        <v>1577.15</v>
      </c>
      <c r="I1219" s="109">
        <v>290.94400000000002</v>
      </c>
      <c r="J1219" s="110">
        <v>4.24017</v>
      </c>
      <c r="K1219" s="110">
        <v>0.10198511549618405</v>
      </c>
      <c r="L1219" s="111">
        <v>0.29182799999999998</v>
      </c>
      <c r="M1219" s="111">
        <v>6.7437633057218132E-3</v>
      </c>
      <c r="N1219" s="111">
        <v>0.98825300000000005</v>
      </c>
      <c r="O1219" s="112">
        <v>3.4209499999999999</v>
      </c>
      <c r="P1219" s="112">
        <v>7.9725801634665305E-2</v>
      </c>
      <c r="Q1219" s="113">
        <v>0.104781</v>
      </c>
      <c r="R1219" s="113">
        <v>2.1157959541092332E-3</v>
      </c>
      <c r="S1219" s="112">
        <v>-0.41515916388160473</v>
      </c>
      <c r="T1219" s="114">
        <v>8.8916899999999993E-2</v>
      </c>
      <c r="U1219" s="114">
        <v>2.3133042822646569E-3</v>
      </c>
      <c r="V1219" s="115">
        <v>1710.4744825703617</v>
      </c>
      <c r="W1219" s="115">
        <v>37.14846923960399</v>
      </c>
      <c r="X1219" s="116">
        <v>1653.0946968091253</v>
      </c>
      <c r="Y1219" s="116">
        <v>38.5256434268614</v>
      </c>
      <c r="Z1219" s="116">
        <v>1678.1622643622297</v>
      </c>
      <c r="AA1219" s="116">
        <v>40.363375136449655</v>
      </c>
      <c r="AB1219" s="116">
        <v>1710.4744825703617</v>
      </c>
      <c r="AC1219" s="116">
        <v>37.14846923960399</v>
      </c>
      <c r="AD1219" s="132">
        <v>0.98146305388112298</v>
      </c>
      <c r="AF1219" s="118">
        <v>163.96600000000001</v>
      </c>
      <c r="AG1219" s="118">
        <v>8.0433599999999998</v>
      </c>
      <c r="AH1219" s="118">
        <v>1.2193399999999999</v>
      </c>
      <c r="AI1219" s="118">
        <v>7.5417100000000001E-2</v>
      </c>
      <c r="AJ1219" s="118">
        <v>19.237199999999998</v>
      </c>
      <c r="AK1219" s="118">
        <v>1.6287199999999999</v>
      </c>
      <c r="AL1219" s="118">
        <v>136321.25</v>
      </c>
      <c r="AM1219" s="118">
        <v>10069.0625</v>
      </c>
      <c r="AN1219" s="118">
        <v>251286.25</v>
      </c>
      <c r="AO1219" s="118">
        <v>8086.1250000000009</v>
      </c>
      <c r="AP1219" s="118">
        <v>2229006.25</v>
      </c>
      <c r="AQ1219" s="118">
        <v>75187.5</v>
      </c>
      <c r="AR1219" s="118">
        <v>243.02500000000001</v>
      </c>
      <c r="AS1219" s="118">
        <v>28.641125000000002</v>
      </c>
      <c r="AT1219" s="118">
        <v>-14.6848125</v>
      </c>
      <c r="AU1219" s="118">
        <v>25.90625</v>
      </c>
      <c r="AV1219" s="118">
        <f t="shared" ref="AV1219:AV1282" si="38">AP1219/(AR1219-AT1219*6.87/29.86*$AV$1)</f>
        <v>9046.1598419178281</v>
      </c>
      <c r="AW1219" s="118">
        <f t="shared" ref="AW1219:AW1282" si="39">SQRT((AS1219/AR1219)^2+(AQ1219/AP1219)^2)*AV1219</f>
        <v>1108.921931779116</v>
      </c>
    </row>
    <row r="1220" spans="1:49" x14ac:dyDescent="0.2">
      <c r="A1220" s="108" t="s">
        <v>1258</v>
      </c>
      <c r="B1220" s="131">
        <v>45748.62531708333</v>
      </c>
      <c r="C1220" s="108" t="s">
        <v>4338</v>
      </c>
      <c r="D1220" s="108">
        <v>80722.7</v>
      </c>
      <c r="E1220" s="108">
        <v>84152.6</v>
      </c>
      <c r="F1220" s="109">
        <v>10.212999999999999</v>
      </c>
      <c r="G1220" s="109">
        <v>103</v>
      </c>
      <c r="H1220" s="109">
        <v>243.29599999999999</v>
      </c>
      <c r="I1220" s="109">
        <v>79.438999999999993</v>
      </c>
      <c r="J1220" s="110">
        <v>4.3576100000000002</v>
      </c>
      <c r="K1220" s="110">
        <v>9.7257565211144384E-2</v>
      </c>
      <c r="L1220" s="111">
        <v>0.30102699999999999</v>
      </c>
      <c r="M1220" s="111">
        <v>6.64224054184279E-3</v>
      </c>
      <c r="N1220" s="111">
        <v>0.94050599999999995</v>
      </c>
      <c r="O1220" s="112">
        <v>3.3187799999999998</v>
      </c>
      <c r="P1220" s="112">
        <v>7.3280811964456294E-2</v>
      </c>
      <c r="Q1220" s="113">
        <v>0.10434</v>
      </c>
      <c r="R1220" s="113">
        <v>2.1199483997201445E-3</v>
      </c>
      <c r="S1220" s="112">
        <v>3.3225242580822489E-2</v>
      </c>
      <c r="T1220" s="114">
        <v>8.6723999999999996E-2</v>
      </c>
      <c r="U1220" s="114">
        <v>2.0238986073664853E-3</v>
      </c>
      <c r="V1220" s="115">
        <v>1702.7114046744664</v>
      </c>
      <c r="W1220" s="115">
        <v>37.41533975938281</v>
      </c>
      <c r="X1220" s="116">
        <v>1697.8289086146808</v>
      </c>
      <c r="Y1220" s="116">
        <v>37.489161981213122</v>
      </c>
      <c r="Z1220" s="116">
        <v>1699.6441253315259</v>
      </c>
      <c r="AA1220" s="116">
        <v>37.934383608255288</v>
      </c>
      <c r="AB1220" s="116">
        <v>1702.7114046744664</v>
      </c>
      <c r="AC1220" s="116">
        <v>37.41533975938281</v>
      </c>
      <c r="AD1220" s="132">
        <v>0.99534168909940846</v>
      </c>
      <c r="AF1220" s="118">
        <v>25.315300000000001</v>
      </c>
      <c r="AG1220" s="118">
        <v>0.81366700000000003</v>
      </c>
      <c r="AH1220" s="118">
        <v>0.20689300000000002</v>
      </c>
      <c r="AI1220" s="118">
        <v>3.6606600000000003E-2</v>
      </c>
      <c r="AJ1220" s="118">
        <v>5.2564599999999997</v>
      </c>
      <c r="AK1220" s="118">
        <v>0.18257999999999999</v>
      </c>
      <c r="AL1220" s="118">
        <v>36171.4375</v>
      </c>
      <c r="AM1220" s="118">
        <v>1102.325</v>
      </c>
      <c r="AN1220" s="118">
        <v>40090</v>
      </c>
      <c r="AO1220" s="118">
        <v>991.00624999999991</v>
      </c>
      <c r="AP1220" s="118">
        <v>355528.75</v>
      </c>
      <c r="AQ1220" s="118">
        <v>8505.1249999999982</v>
      </c>
      <c r="AR1220" s="118">
        <v>-17.934500000000003</v>
      </c>
      <c r="AS1220" s="118">
        <v>24.0740625</v>
      </c>
      <c r="AT1220" s="118">
        <v>-43.929312499999995</v>
      </c>
      <c r="AU1220" s="118">
        <v>25.837374999999998</v>
      </c>
      <c r="AV1220" s="118">
        <f t="shared" si="38"/>
        <v>-45420.347714604148</v>
      </c>
      <c r="AW1220" s="118">
        <f t="shared" si="39"/>
        <v>-60978.890996871509</v>
      </c>
    </row>
    <row r="1221" spans="1:49" x14ac:dyDescent="0.2">
      <c r="A1221" s="108" t="s">
        <v>1259</v>
      </c>
      <c r="B1221" s="131">
        <v>45748.625737800925</v>
      </c>
      <c r="C1221" s="108" t="s">
        <v>4338</v>
      </c>
      <c r="D1221" s="108">
        <v>80712.3</v>
      </c>
      <c r="E1221" s="108">
        <v>84334.399999999994</v>
      </c>
      <c r="F1221" s="109">
        <v>10.263</v>
      </c>
      <c r="G1221" s="109">
        <v>103</v>
      </c>
      <c r="H1221" s="109">
        <v>391.06400000000002</v>
      </c>
      <c r="I1221" s="109">
        <v>60.720399999999998</v>
      </c>
      <c r="J1221" s="110">
        <v>4.4350199999999997</v>
      </c>
      <c r="K1221" s="110">
        <v>9.5560776984074364E-2</v>
      </c>
      <c r="L1221" s="111">
        <v>0.30463400000000002</v>
      </c>
      <c r="M1221" s="111">
        <v>6.4957957032606871E-3</v>
      </c>
      <c r="N1221" s="111">
        <v>0.961642</v>
      </c>
      <c r="O1221" s="112">
        <v>3.2779799999999999</v>
      </c>
      <c r="P1221" s="112">
        <v>7.0264098170900915E-2</v>
      </c>
      <c r="Q1221" s="113">
        <v>0.105223</v>
      </c>
      <c r="R1221" s="113">
        <v>2.1165029067121547E-3</v>
      </c>
      <c r="S1221" s="112">
        <v>-6.3306638612974997E-3</v>
      </c>
      <c r="T1221" s="114">
        <v>8.7837399999999996E-2</v>
      </c>
      <c r="U1221" s="114">
        <v>2.2476137425064832E-3</v>
      </c>
      <c r="V1221" s="115">
        <v>1718.2148795200385</v>
      </c>
      <c r="W1221" s="115">
        <v>36.968726223150597</v>
      </c>
      <c r="X1221" s="116">
        <v>1716.3807029538484</v>
      </c>
      <c r="Y1221" s="116">
        <v>36.790932894950281</v>
      </c>
      <c r="Z1221" s="116">
        <v>1716.8345896744531</v>
      </c>
      <c r="AA1221" s="116">
        <v>36.992403042697724</v>
      </c>
      <c r="AB1221" s="116">
        <v>1718.2148795200385</v>
      </c>
      <c r="AC1221" s="116">
        <v>36.968726223150597</v>
      </c>
      <c r="AD1221" s="132">
        <v>0.99729027357314304</v>
      </c>
      <c r="AF1221" s="118">
        <v>40.725900000000003</v>
      </c>
      <c r="AG1221" s="118">
        <v>0.40281</v>
      </c>
      <c r="AH1221" s="118">
        <v>0.26654899999999998</v>
      </c>
      <c r="AI1221" s="118">
        <v>4.2763799999999998E-2</v>
      </c>
      <c r="AJ1221" s="118">
        <v>4.0206299999999997</v>
      </c>
      <c r="AK1221" s="118">
        <v>5.6721300000000002E-2</v>
      </c>
      <c r="AL1221" s="118">
        <v>28546.937499999996</v>
      </c>
      <c r="AM1221" s="118">
        <v>238.44874999999999</v>
      </c>
      <c r="AN1221" s="118">
        <v>65884.375</v>
      </c>
      <c r="AO1221" s="118">
        <v>440.67874999999998</v>
      </c>
      <c r="AP1221" s="118">
        <v>579216.875</v>
      </c>
      <c r="AQ1221" s="118">
        <v>3327.5687499999999</v>
      </c>
      <c r="AR1221" s="118">
        <v>17.145062500000002</v>
      </c>
      <c r="AS1221" s="118">
        <v>22.355</v>
      </c>
      <c r="AT1221" s="118">
        <v>30.339187500000001</v>
      </c>
      <c r="AU1221" s="118">
        <v>26.461062500000001</v>
      </c>
      <c r="AV1221" s="118">
        <f t="shared" si="38"/>
        <v>56982.53514733725</v>
      </c>
      <c r="AW1221" s="118">
        <f t="shared" si="39"/>
        <v>74298.763154304761</v>
      </c>
    </row>
    <row r="1222" spans="1:49" x14ac:dyDescent="0.2">
      <c r="A1222" s="108" t="s">
        <v>1260</v>
      </c>
      <c r="B1222" s="131">
        <v>45748.626158703701</v>
      </c>
      <c r="C1222" s="108" t="s">
        <v>4338</v>
      </c>
      <c r="D1222" s="108">
        <v>80851.199999999997</v>
      </c>
      <c r="E1222" s="108">
        <v>84156.800000000003</v>
      </c>
      <c r="F1222" s="109">
        <v>10.209</v>
      </c>
      <c r="G1222" s="109">
        <v>102</v>
      </c>
      <c r="H1222" s="109">
        <v>162.62700000000001</v>
      </c>
      <c r="I1222" s="109">
        <v>45.138199999999998</v>
      </c>
      <c r="J1222" s="110">
        <v>4.3822099999999997</v>
      </c>
      <c r="K1222" s="110">
        <v>9.4161895116230535E-2</v>
      </c>
      <c r="L1222" s="111">
        <v>0.30362800000000001</v>
      </c>
      <c r="M1222" s="111">
        <v>6.5465140716262126E-3</v>
      </c>
      <c r="N1222" s="111">
        <v>0.86301099999999997</v>
      </c>
      <c r="O1222" s="112">
        <v>3.29528</v>
      </c>
      <c r="P1222" s="112">
        <v>7.09875407166638E-2</v>
      </c>
      <c r="Q1222" s="113">
        <v>0.104273</v>
      </c>
      <c r="R1222" s="113">
        <v>2.1330881835144558E-3</v>
      </c>
      <c r="S1222" s="112">
        <v>0.30284933351800791</v>
      </c>
      <c r="T1222" s="114">
        <v>8.8603699999999994E-2</v>
      </c>
      <c r="U1222" s="114">
        <v>2.5569875799416782E-3</v>
      </c>
      <c r="V1222" s="115">
        <v>1701.5284417243927</v>
      </c>
      <c r="W1222" s="115">
        <v>37.677068657595392</v>
      </c>
      <c r="X1222" s="116">
        <v>1708.4648110412647</v>
      </c>
      <c r="Y1222" s="116">
        <v>36.804069862585003</v>
      </c>
      <c r="Z1222" s="116">
        <v>1704.9798507103787</v>
      </c>
      <c r="AA1222" s="116">
        <v>36.635426845787194</v>
      </c>
      <c r="AB1222" s="116">
        <v>1701.5284417243927</v>
      </c>
      <c r="AC1222" s="116">
        <v>37.677068657595392</v>
      </c>
      <c r="AD1222" s="132">
        <v>1.0001660861190287</v>
      </c>
      <c r="AF1222" s="118">
        <v>16.950900000000001</v>
      </c>
      <c r="AG1222" s="118">
        <v>0.27849800000000002</v>
      </c>
      <c r="AH1222" s="118">
        <v>0.119751</v>
      </c>
      <c r="AI1222" s="118">
        <v>4.0346399999999998E-2</v>
      </c>
      <c r="AJ1222" s="118">
        <v>2.99071</v>
      </c>
      <c r="AK1222" s="118">
        <v>6.0794000000000001E-2</v>
      </c>
      <c r="AL1222" s="118">
        <v>21172.1875</v>
      </c>
      <c r="AM1222" s="118">
        <v>241.37437499999999</v>
      </c>
      <c r="AN1222" s="118">
        <v>27006.5</v>
      </c>
      <c r="AO1222" s="118">
        <v>304.30874999999997</v>
      </c>
      <c r="AP1222" s="118">
        <v>240156.875</v>
      </c>
      <c r="AQ1222" s="118">
        <v>2267.34375</v>
      </c>
      <c r="AR1222" s="118">
        <v>-0.60817062499999996</v>
      </c>
      <c r="AS1222" s="118">
        <v>25.516249999999999</v>
      </c>
      <c r="AT1222" s="118">
        <v>-10.908312499999999</v>
      </c>
      <c r="AU1222" s="118">
        <v>28.29975</v>
      </c>
      <c r="AV1222" s="118">
        <f t="shared" si="38"/>
        <v>126295.66070613054</v>
      </c>
      <c r="AW1222" s="118">
        <f t="shared" si="39"/>
        <v>5298828.3248353926</v>
      </c>
    </row>
    <row r="1223" spans="1:49" x14ac:dyDescent="0.2">
      <c r="A1223" s="108" t="s">
        <v>1261</v>
      </c>
      <c r="B1223" s="131">
        <v>45748.627466967591</v>
      </c>
      <c r="C1223" s="108" t="s">
        <v>4338</v>
      </c>
      <c r="D1223" s="108">
        <v>80836.100000000006</v>
      </c>
      <c r="E1223" s="108">
        <v>84584.4</v>
      </c>
      <c r="F1223" s="109">
        <v>10.228</v>
      </c>
      <c r="G1223" s="109">
        <v>102</v>
      </c>
      <c r="H1223" s="109">
        <v>103.907</v>
      </c>
      <c r="I1223" s="109">
        <v>48.091500000000003</v>
      </c>
      <c r="J1223" s="110">
        <v>4.3880699999999999</v>
      </c>
      <c r="K1223" s="110">
        <v>0.10023310800030097</v>
      </c>
      <c r="L1223" s="111">
        <v>0.305039</v>
      </c>
      <c r="M1223" s="111">
        <v>6.7846962031029804E-3</v>
      </c>
      <c r="N1223" s="111">
        <v>0.89356000000000002</v>
      </c>
      <c r="O1223" s="112">
        <v>3.2745500000000001</v>
      </c>
      <c r="P1223" s="112">
        <v>7.2191007846129973E-2</v>
      </c>
      <c r="Q1223" s="113">
        <v>0.104131</v>
      </c>
      <c r="R1223" s="113">
        <v>2.1428893249556776E-3</v>
      </c>
      <c r="S1223" s="112">
        <v>-0.13625306815552474</v>
      </c>
      <c r="T1223" s="114">
        <v>8.7564699999999995E-2</v>
      </c>
      <c r="U1223" s="114">
        <v>2.4661452802574304E-3</v>
      </c>
      <c r="V1223" s="115">
        <v>1699.0181659230586</v>
      </c>
      <c r="W1223" s="115">
        <v>37.913835571088526</v>
      </c>
      <c r="X1223" s="116">
        <v>1717.9589274719444</v>
      </c>
      <c r="Y1223" s="116">
        <v>37.874268651404371</v>
      </c>
      <c r="Z1223" s="116">
        <v>1709.068646464689</v>
      </c>
      <c r="AA1223" s="116">
        <v>39.038862693854789</v>
      </c>
      <c r="AB1223" s="116">
        <v>1699.0181659230586</v>
      </c>
      <c r="AC1223" s="116">
        <v>37.913835571088526</v>
      </c>
      <c r="AD1223" s="132">
        <v>1.0035977608231492</v>
      </c>
      <c r="AF1223" s="118">
        <v>10.8614</v>
      </c>
      <c r="AG1223" s="118">
        <v>0.39877000000000001</v>
      </c>
      <c r="AH1223" s="118">
        <v>7.11812E-2</v>
      </c>
      <c r="AI1223" s="118">
        <v>4.0103800000000002E-2</v>
      </c>
      <c r="AJ1223" s="118">
        <v>3.1912699999999998</v>
      </c>
      <c r="AK1223" s="118">
        <v>8.2043199999999997E-2</v>
      </c>
      <c r="AL1223" s="118">
        <v>22189.375</v>
      </c>
      <c r="AM1223" s="118">
        <v>494.64249999999998</v>
      </c>
      <c r="AN1223" s="118">
        <v>17236.6875</v>
      </c>
      <c r="AO1223" s="118">
        <v>500.53625</v>
      </c>
      <c r="AP1223" s="118">
        <v>153896.875</v>
      </c>
      <c r="AQ1223" s="118">
        <v>4420.3500000000004</v>
      </c>
      <c r="AR1223" s="118">
        <v>54.148937500000002</v>
      </c>
      <c r="AS1223" s="118">
        <v>20.087</v>
      </c>
      <c r="AT1223" s="118">
        <v>44.147312499999998</v>
      </c>
      <c r="AU1223" s="118">
        <v>29.883187500000002</v>
      </c>
      <c r="AV1223" s="118">
        <f t="shared" si="38"/>
        <v>3498.3079707507254</v>
      </c>
      <c r="AW1223" s="118">
        <f t="shared" si="39"/>
        <v>1301.6107695501921</v>
      </c>
    </row>
    <row r="1224" spans="1:49" x14ac:dyDescent="0.2">
      <c r="A1224" s="108" t="s">
        <v>1262</v>
      </c>
      <c r="B1224" s="131">
        <v>45748.627886018519</v>
      </c>
      <c r="C1224" s="108" t="s">
        <v>4339</v>
      </c>
      <c r="D1224" s="108">
        <v>80952.100000000006</v>
      </c>
      <c r="E1224" s="108">
        <v>84476.800000000003</v>
      </c>
      <c r="F1224" s="109">
        <v>10.089</v>
      </c>
      <c r="G1224" s="109">
        <v>101</v>
      </c>
      <c r="H1224" s="109">
        <v>176.364</v>
      </c>
      <c r="I1224" s="109">
        <v>131.291</v>
      </c>
      <c r="J1224" s="110">
        <v>11.680199999999999</v>
      </c>
      <c r="K1224" s="110">
        <v>0.2580563390657164</v>
      </c>
      <c r="L1224" s="111">
        <v>0.48740600000000001</v>
      </c>
      <c r="M1224" s="111">
        <v>1.0580690152102556E-2</v>
      </c>
      <c r="N1224" s="111">
        <v>0.95391999999999999</v>
      </c>
      <c r="O1224" s="112">
        <v>2.0464099999999998</v>
      </c>
      <c r="P1224" s="112">
        <v>4.3958879825241222E-2</v>
      </c>
      <c r="Q1224" s="113">
        <v>0.173123</v>
      </c>
      <c r="R1224" s="113">
        <v>3.491322051546663E-3</v>
      </c>
      <c r="S1224" s="112">
        <v>-0.49288106599116432</v>
      </c>
      <c r="T1224" s="114">
        <v>0.133747</v>
      </c>
      <c r="U1224" s="114">
        <v>2.9593848558779915E-3</v>
      </c>
      <c r="V1224" s="115">
        <v>2588.0661683214885</v>
      </c>
      <c r="W1224" s="115">
        <v>33.653944479891997</v>
      </c>
      <c r="X1224" s="116">
        <v>2564.8787088597278</v>
      </c>
      <c r="Y1224" s="116">
        <v>55.096092634948349</v>
      </c>
      <c r="Z1224" s="116">
        <v>2577.4308394170635</v>
      </c>
      <c r="AA1224" s="116">
        <v>56.944433024695108</v>
      </c>
      <c r="AB1224" s="116">
        <v>2588.0661683214885</v>
      </c>
      <c r="AC1224" s="116">
        <v>33.653944479891997</v>
      </c>
      <c r="AD1224" s="132">
        <v>0.99237262417119276</v>
      </c>
      <c r="AF1224" s="118">
        <v>18.4529</v>
      </c>
      <c r="AG1224" s="118">
        <v>0.33283099999999999</v>
      </c>
      <c r="AH1224" s="118">
        <v>0.108615</v>
      </c>
      <c r="AI1224" s="118">
        <v>4.5567200000000002E-2</v>
      </c>
      <c r="AJ1224" s="118">
        <v>8.7154499999999988</v>
      </c>
      <c r="AK1224" s="118">
        <v>0.16700600000000002</v>
      </c>
      <c r="AL1224" s="118">
        <v>93346.875</v>
      </c>
      <c r="AM1224" s="118">
        <v>1854.08125</v>
      </c>
      <c r="AN1224" s="118">
        <v>78271.874999999985</v>
      </c>
      <c r="AO1224" s="118">
        <v>1016.3125</v>
      </c>
      <c r="AP1224" s="118">
        <v>420350</v>
      </c>
      <c r="AQ1224" s="118">
        <v>5536.7250000000004</v>
      </c>
      <c r="AR1224" s="118">
        <v>6.3280624999999997</v>
      </c>
      <c r="AS1224" s="118">
        <v>23.656187499999998</v>
      </c>
      <c r="AT1224" s="118">
        <v>13.104812500000001</v>
      </c>
      <c r="AU1224" s="118">
        <v>35.194437499999999</v>
      </c>
      <c r="AV1224" s="118">
        <f t="shared" si="38"/>
        <v>126879.34082469509</v>
      </c>
      <c r="AW1224" s="118">
        <f t="shared" si="39"/>
        <v>474315.81271453196</v>
      </c>
    </row>
    <row r="1225" spans="1:49" x14ac:dyDescent="0.2">
      <c r="A1225" s="108" t="s">
        <v>1263</v>
      </c>
      <c r="B1225" s="131">
        <v>45748.628300266202</v>
      </c>
      <c r="C1225" s="108" t="s">
        <v>4338</v>
      </c>
      <c r="D1225" s="108">
        <v>80601.899999999994</v>
      </c>
      <c r="E1225" s="108">
        <v>84748.800000000003</v>
      </c>
      <c r="F1225" s="109">
        <v>10.210000000000001</v>
      </c>
      <c r="G1225" s="109">
        <v>102</v>
      </c>
      <c r="H1225" s="109">
        <v>178.739</v>
      </c>
      <c r="I1225" s="109">
        <v>67.919499999999999</v>
      </c>
      <c r="J1225" s="110">
        <v>4.3715000000000002</v>
      </c>
      <c r="K1225" s="110">
        <v>9.6504039830931435E-2</v>
      </c>
      <c r="L1225" s="111">
        <v>0.30172599999999999</v>
      </c>
      <c r="M1225" s="111">
        <v>6.5972439309760255E-3</v>
      </c>
      <c r="N1225" s="111">
        <v>0.91016300000000006</v>
      </c>
      <c r="O1225" s="112">
        <v>3.31704</v>
      </c>
      <c r="P1225" s="112">
        <v>7.2473396762191306E-2</v>
      </c>
      <c r="Q1225" s="113">
        <v>0.104699</v>
      </c>
      <c r="R1225" s="113">
        <v>2.132253694801817E-3</v>
      </c>
      <c r="S1225" s="112">
        <v>7.08674577188972E-2</v>
      </c>
      <c r="T1225" s="114">
        <v>8.8534100000000004E-2</v>
      </c>
      <c r="U1225" s="114">
        <v>2.2110078143516365E-3</v>
      </c>
      <c r="V1225" s="115">
        <v>1709.0340583138113</v>
      </c>
      <c r="W1225" s="115">
        <v>37.473556421349002</v>
      </c>
      <c r="X1225" s="116">
        <v>1698.61185007213</v>
      </c>
      <c r="Y1225" s="116">
        <v>37.112657838083742</v>
      </c>
      <c r="Z1225" s="116">
        <v>1702.9116064425612</v>
      </c>
      <c r="AA1225" s="116">
        <v>37.593011436964055</v>
      </c>
      <c r="AB1225" s="116">
        <v>1709.0340583138113</v>
      </c>
      <c r="AC1225" s="116">
        <v>37.473556421349002</v>
      </c>
      <c r="AD1225" s="132">
        <v>0.9958371401399434</v>
      </c>
      <c r="AF1225" s="118">
        <v>18.719099999999997</v>
      </c>
      <c r="AG1225" s="118">
        <v>0.52764</v>
      </c>
      <c r="AH1225" s="118">
        <v>0.10206699999999999</v>
      </c>
      <c r="AI1225" s="118">
        <v>3.70669E-2</v>
      </c>
      <c r="AJ1225" s="118">
        <v>4.5101000000000004</v>
      </c>
      <c r="AK1225" s="118">
        <v>0.103628</v>
      </c>
      <c r="AL1225" s="118">
        <v>31994.75</v>
      </c>
      <c r="AM1225" s="118">
        <v>559.39374999999995</v>
      </c>
      <c r="AN1225" s="118">
        <v>29483.437499999996</v>
      </c>
      <c r="AO1225" s="118">
        <v>590.06937500000004</v>
      </c>
      <c r="AP1225" s="118">
        <v>263468.75</v>
      </c>
      <c r="AQ1225" s="118">
        <v>5400.3812500000004</v>
      </c>
      <c r="AR1225" s="118">
        <v>-2.2432062500000005</v>
      </c>
      <c r="AS1225" s="118">
        <v>21.286687499999999</v>
      </c>
      <c r="AT1225" s="118">
        <v>-28.400812499999997</v>
      </c>
      <c r="AU1225" s="118">
        <v>26.827375</v>
      </c>
      <c r="AV1225" s="118">
        <f t="shared" si="38"/>
        <v>61399.268403230155</v>
      </c>
      <c r="AW1225" s="118">
        <f t="shared" si="39"/>
        <v>582643.74406126409</v>
      </c>
    </row>
    <row r="1226" spans="1:49" x14ac:dyDescent="0.2">
      <c r="A1226" s="108" t="s">
        <v>1264</v>
      </c>
      <c r="B1226" s="131">
        <v>45748.628716342595</v>
      </c>
      <c r="C1226" s="108" t="s">
        <v>4339</v>
      </c>
      <c r="D1226" s="108">
        <v>80818.7</v>
      </c>
      <c r="E1226" s="108">
        <v>84744.7</v>
      </c>
      <c r="F1226" s="109">
        <v>10.106</v>
      </c>
      <c r="G1226" s="109">
        <v>101</v>
      </c>
      <c r="H1226" s="109">
        <v>134.47200000000001</v>
      </c>
      <c r="I1226" s="109">
        <v>86.965400000000002</v>
      </c>
      <c r="J1226" s="110">
        <v>4.0560700000000001</v>
      </c>
      <c r="K1226" s="110">
        <v>8.8876377600575068E-2</v>
      </c>
      <c r="L1226" s="111">
        <v>0.28918100000000002</v>
      </c>
      <c r="M1226" s="111">
        <v>6.3752668962797163E-3</v>
      </c>
      <c r="N1226" s="111">
        <v>0.889212</v>
      </c>
      <c r="O1226" s="112">
        <v>3.4545400000000002</v>
      </c>
      <c r="P1226" s="112">
        <v>7.6110247731826494E-2</v>
      </c>
      <c r="Q1226" s="113">
        <v>0.101448</v>
      </c>
      <c r="R1226" s="113">
        <v>2.076142897829771E-3</v>
      </c>
      <c r="S1226" s="112">
        <v>0.30047905799167107</v>
      </c>
      <c r="T1226" s="114">
        <v>8.4046499999999996E-2</v>
      </c>
      <c r="U1226" s="114">
        <v>1.9387230047698922E-3</v>
      </c>
      <c r="V1226" s="115">
        <v>1650.7784220471276</v>
      </c>
      <c r="W1226" s="115">
        <v>37.936737141476719</v>
      </c>
      <c r="X1226" s="116">
        <v>1638.9008402405173</v>
      </c>
      <c r="Y1226" s="116">
        <v>36.108179079878759</v>
      </c>
      <c r="Z1226" s="116">
        <v>1643.7447507048573</v>
      </c>
      <c r="AA1226" s="116">
        <v>36.017642482158351</v>
      </c>
      <c r="AB1226" s="116">
        <v>1650.7784220471276</v>
      </c>
      <c r="AC1226" s="116">
        <v>37.936737141476719</v>
      </c>
      <c r="AD1226" s="132">
        <v>0.99508730618560004</v>
      </c>
      <c r="AF1226" s="118">
        <v>14.0967</v>
      </c>
      <c r="AG1226" s="118">
        <v>0.21642</v>
      </c>
      <c r="AH1226" s="118">
        <v>7.5202099999999994E-2</v>
      </c>
      <c r="AI1226" s="118">
        <v>4.2720899999999999E-2</v>
      </c>
      <c r="AJ1226" s="118">
        <v>5.7763600000000004</v>
      </c>
      <c r="AK1226" s="118">
        <v>6.8577400000000011E-2</v>
      </c>
      <c r="AL1226" s="118">
        <v>38939.75</v>
      </c>
      <c r="AM1226" s="118">
        <v>351.20687500000003</v>
      </c>
      <c r="AN1226" s="118">
        <v>20751.125</v>
      </c>
      <c r="AO1226" s="118">
        <v>206.3775</v>
      </c>
      <c r="AP1226" s="118">
        <v>190427.5</v>
      </c>
      <c r="AQ1226" s="118">
        <v>1723.7750000000001</v>
      </c>
      <c r="AR1226" s="118">
        <v>-4.7157187499999997</v>
      </c>
      <c r="AS1226" s="118">
        <v>24.346937500000003</v>
      </c>
      <c r="AT1226" s="118">
        <v>-20.328812500000002</v>
      </c>
      <c r="AU1226" s="118">
        <v>28.874062500000001</v>
      </c>
      <c r="AV1226" s="118">
        <f t="shared" si="38"/>
        <v>-4934108.3545930134</v>
      </c>
      <c r="AW1226" s="118">
        <f t="shared" si="39"/>
        <v>-25474507.437489763</v>
      </c>
    </row>
    <row r="1227" spans="1:49" x14ac:dyDescent="0.2">
      <c r="A1227" s="108" t="s">
        <v>1265</v>
      </c>
      <c r="B1227" s="131">
        <v>45748.629131689813</v>
      </c>
      <c r="C1227" s="108" t="s">
        <v>4338</v>
      </c>
      <c r="D1227" s="108">
        <v>80999.199999999997</v>
      </c>
      <c r="E1227" s="108">
        <v>84539.7</v>
      </c>
      <c r="F1227" s="109">
        <v>10.265000000000001</v>
      </c>
      <c r="G1227" s="109">
        <v>103</v>
      </c>
      <c r="H1227" s="109">
        <v>219.238</v>
      </c>
      <c r="I1227" s="109">
        <v>52.8508</v>
      </c>
      <c r="J1227" s="110">
        <v>4.4989699999999999</v>
      </c>
      <c r="K1227" s="110">
        <v>9.7165165228079553E-2</v>
      </c>
      <c r="L1227" s="111">
        <v>0.309334</v>
      </c>
      <c r="M1227" s="111">
        <v>6.6087492848874215E-3</v>
      </c>
      <c r="N1227" s="111">
        <v>0.89697899999999997</v>
      </c>
      <c r="O1227" s="112">
        <v>3.22506</v>
      </c>
      <c r="P1227" s="112">
        <v>6.8436678253988914E-2</v>
      </c>
      <c r="Q1227" s="113">
        <v>0.10459499999999999</v>
      </c>
      <c r="R1227" s="113">
        <v>2.1218732856945065E-3</v>
      </c>
      <c r="S1227" s="112">
        <v>-9.5322237320715833E-2</v>
      </c>
      <c r="T1227" s="114">
        <v>9.1216099999999994E-2</v>
      </c>
      <c r="U1227" s="114">
        <v>2.4274349744707888E-3</v>
      </c>
      <c r="V1227" s="115">
        <v>1707.2051780934321</v>
      </c>
      <c r="W1227" s="115">
        <v>37.336817992669161</v>
      </c>
      <c r="X1227" s="116">
        <v>1741.0598366858931</v>
      </c>
      <c r="Y1227" s="116">
        <v>36.945778331012427</v>
      </c>
      <c r="Z1227" s="116">
        <v>1725.3643455917718</v>
      </c>
      <c r="AA1227" s="116">
        <v>37.263042811590623</v>
      </c>
      <c r="AB1227" s="116">
        <v>1707.2051780934321</v>
      </c>
      <c r="AC1227" s="116">
        <v>37.336817992669161</v>
      </c>
      <c r="AD1227" s="132">
        <v>1.0038401393533796</v>
      </c>
      <c r="AF1227" s="118">
        <v>23.004799999999999</v>
      </c>
      <c r="AG1227" s="118">
        <v>0.64272499999999999</v>
      </c>
      <c r="AH1227" s="118">
        <v>0.143348</v>
      </c>
      <c r="AI1227" s="118">
        <v>3.4375999999999997E-2</v>
      </c>
      <c r="AJ1227" s="118">
        <v>3.5112099999999997</v>
      </c>
      <c r="AK1227" s="118">
        <v>0.101921</v>
      </c>
      <c r="AL1227" s="118">
        <v>25583.875</v>
      </c>
      <c r="AM1227" s="118">
        <v>482.25125000000003</v>
      </c>
      <c r="AN1227" s="118">
        <v>37489.3125</v>
      </c>
      <c r="AO1227" s="118">
        <v>703.44375000000002</v>
      </c>
      <c r="AP1227" s="118">
        <v>332950</v>
      </c>
      <c r="AQ1227" s="118">
        <v>6192.6624999999995</v>
      </c>
      <c r="AR1227" s="118">
        <v>18.0823125</v>
      </c>
      <c r="AS1227" s="118">
        <v>22.872687500000001</v>
      </c>
      <c r="AT1227" s="118">
        <v>30.810187500000001</v>
      </c>
      <c r="AU1227" s="118">
        <v>28.941937500000002</v>
      </c>
      <c r="AV1227" s="118">
        <f t="shared" si="38"/>
        <v>30285.528906917953</v>
      </c>
      <c r="AW1227" s="118">
        <f t="shared" si="39"/>
        <v>38312.927013306704</v>
      </c>
    </row>
    <row r="1228" spans="1:49" x14ac:dyDescent="0.2">
      <c r="A1228" s="108" t="s">
        <v>1266</v>
      </c>
      <c r="B1228" s="131">
        <v>45748.629547233795</v>
      </c>
      <c r="C1228" s="108" t="s">
        <v>4338</v>
      </c>
      <c r="D1228" s="108">
        <v>81098.3</v>
      </c>
      <c r="E1228" s="108">
        <v>84271</v>
      </c>
      <c r="F1228" s="109">
        <v>10.135</v>
      </c>
      <c r="G1228" s="109">
        <v>102</v>
      </c>
      <c r="H1228" s="109">
        <v>674.75599999999997</v>
      </c>
      <c r="I1228" s="109">
        <v>344.49</v>
      </c>
      <c r="J1228" s="110">
        <v>4.6696499999999999</v>
      </c>
      <c r="K1228" s="110">
        <v>9.9310850802366998E-2</v>
      </c>
      <c r="L1228" s="111">
        <v>0.30898799999999998</v>
      </c>
      <c r="M1228" s="111">
        <v>6.5277417059883738E-3</v>
      </c>
      <c r="N1228" s="111">
        <v>0.968638</v>
      </c>
      <c r="O1228" s="112">
        <v>3.2339699999999998</v>
      </c>
      <c r="P1228" s="112">
        <v>6.8463837774185576E-2</v>
      </c>
      <c r="Q1228" s="113">
        <v>0.10901</v>
      </c>
      <c r="R1228" s="113">
        <v>2.1883659264108459E-3</v>
      </c>
      <c r="S1228" s="112">
        <v>-4.6485897268289965E-2</v>
      </c>
      <c r="T1228" s="114">
        <v>9.35859E-2</v>
      </c>
      <c r="U1228" s="114">
        <v>1.9909919234441915E-3</v>
      </c>
      <c r="V1228" s="115">
        <v>1782.9368844294277</v>
      </c>
      <c r="W1228" s="115">
        <v>36.599572736689773</v>
      </c>
      <c r="X1228" s="116">
        <v>1736.8548107344632</v>
      </c>
      <c r="Y1228" s="116">
        <v>36.769588462304256</v>
      </c>
      <c r="Z1228" s="116">
        <v>1757.4920316972216</v>
      </c>
      <c r="AA1228" s="116">
        <v>37.377111549309184</v>
      </c>
      <c r="AB1228" s="116">
        <v>1782.9368844294277</v>
      </c>
      <c r="AC1228" s="116">
        <v>36.599572736689773</v>
      </c>
      <c r="AD1228" s="132">
        <v>0.98518912503530431</v>
      </c>
      <c r="AF1228" s="118">
        <v>70.87060000000001</v>
      </c>
      <c r="AG1228" s="118">
        <v>1.19143</v>
      </c>
      <c r="AH1228" s="118">
        <v>0.52220299999999997</v>
      </c>
      <c r="AI1228" s="118">
        <v>4.0219899999999996E-2</v>
      </c>
      <c r="AJ1228" s="118">
        <v>22.890799999999999</v>
      </c>
      <c r="AK1228" s="118">
        <v>0.36210599999999998</v>
      </c>
      <c r="AL1228" s="118">
        <v>171266.87499999997</v>
      </c>
      <c r="AM1228" s="118">
        <v>2312.9499999999998</v>
      </c>
      <c r="AN1228" s="118">
        <v>119719.375</v>
      </c>
      <c r="AO1228" s="118">
        <v>1193.3625</v>
      </c>
      <c r="AP1228" s="118">
        <v>1019881.25</v>
      </c>
      <c r="AQ1228" s="118">
        <v>9426.3125</v>
      </c>
      <c r="AR1228" s="118">
        <v>184.37562500000001</v>
      </c>
      <c r="AS1228" s="118">
        <v>24.2749375</v>
      </c>
      <c r="AT1228" s="118">
        <v>22.7458125</v>
      </c>
      <c r="AU1228" s="118">
        <v>28.419374999999999</v>
      </c>
      <c r="AV1228" s="118">
        <f t="shared" si="38"/>
        <v>5693.1311632477182</v>
      </c>
      <c r="AW1228" s="118">
        <f t="shared" si="39"/>
        <v>751.40363050003873</v>
      </c>
    </row>
    <row r="1229" spans="1:49" x14ac:dyDescent="0.2">
      <c r="A1229" s="108" t="s">
        <v>1267</v>
      </c>
      <c r="B1229" s="131">
        <v>45748.629963506944</v>
      </c>
      <c r="C1229" s="108" t="s">
        <v>4339</v>
      </c>
      <c r="D1229" s="108">
        <v>81329.899999999994</v>
      </c>
      <c r="E1229" s="108">
        <v>84156.3</v>
      </c>
      <c r="F1229" s="109">
        <v>10.116</v>
      </c>
      <c r="G1229" s="109">
        <v>101</v>
      </c>
      <c r="H1229" s="109">
        <v>111.126</v>
      </c>
      <c r="I1229" s="109">
        <v>48.850999999999999</v>
      </c>
      <c r="J1229" s="110">
        <v>4.3567999999999998</v>
      </c>
      <c r="K1229" s="110">
        <v>9.7567191992031829E-2</v>
      </c>
      <c r="L1229" s="111">
        <v>0.29910399999999998</v>
      </c>
      <c r="M1229" s="111">
        <v>6.5721826845272641E-3</v>
      </c>
      <c r="N1229" s="111">
        <v>0.93259599999999998</v>
      </c>
      <c r="O1229" s="112">
        <v>3.3386900000000002</v>
      </c>
      <c r="P1229" s="112">
        <v>7.3294594355109169E-2</v>
      </c>
      <c r="Q1229" s="113">
        <v>0.104598</v>
      </c>
      <c r="R1229" s="113">
        <v>2.1254172048859022E-3</v>
      </c>
      <c r="S1229" s="112">
        <v>-0.1025318902865467</v>
      </c>
      <c r="T1229" s="114">
        <v>8.6157800000000007E-2</v>
      </c>
      <c r="U1229" s="114">
        <v>2.2819798865976013E-3</v>
      </c>
      <c r="V1229" s="115">
        <v>1707.2579656351415</v>
      </c>
      <c r="W1229" s="115">
        <v>37.397855562880437</v>
      </c>
      <c r="X1229" s="116">
        <v>1688.9214810467372</v>
      </c>
      <c r="Y1229" s="116">
        <v>37.077061617266295</v>
      </c>
      <c r="Z1229" s="116">
        <v>1696.7480397369252</v>
      </c>
      <c r="AA1229" s="116">
        <v>37.997370031930828</v>
      </c>
      <c r="AB1229" s="116">
        <v>1707.2579656351415</v>
      </c>
      <c r="AC1229" s="116">
        <v>37.397855562880437</v>
      </c>
      <c r="AD1229" s="132">
        <v>0.98983615682924986</v>
      </c>
      <c r="AF1229" s="118">
        <v>11.6828</v>
      </c>
      <c r="AG1229" s="118">
        <v>0.165519</v>
      </c>
      <c r="AH1229" s="118">
        <v>0.13608199999999998</v>
      </c>
      <c r="AI1229" s="118">
        <v>3.9008000000000001E-2</v>
      </c>
      <c r="AJ1229" s="118">
        <v>3.24655</v>
      </c>
      <c r="AK1229" s="118">
        <v>5.3656599999999999E-2</v>
      </c>
      <c r="AL1229" s="118">
        <v>22312.25</v>
      </c>
      <c r="AM1229" s="118">
        <v>207.95937499999999</v>
      </c>
      <c r="AN1229" s="118">
        <v>18365.6875</v>
      </c>
      <c r="AO1229" s="118">
        <v>163.96625</v>
      </c>
      <c r="AP1229" s="118">
        <v>162890.625</v>
      </c>
      <c r="AQ1229" s="118">
        <v>1306.0250000000001</v>
      </c>
      <c r="AR1229" s="118">
        <v>23.945937499999999</v>
      </c>
      <c r="AS1229" s="118">
        <v>19.685999999999996</v>
      </c>
      <c r="AT1229" s="118">
        <v>57.79025</v>
      </c>
      <c r="AU1229" s="118">
        <v>27.4</v>
      </c>
      <c r="AV1229" s="118">
        <f t="shared" si="38"/>
        <v>15295.006129607949</v>
      </c>
      <c r="AW1229" s="118">
        <f t="shared" si="39"/>
        <v>12574.651133105008</v>
      </c>
    </row>
    <row r="1230" spans="1:49" x14ac:dyDescent="0.2">
      <c r="A1230" s="108" t="s">
        <v>1268</v>
      </c>
      <c r="B1230" s="131">
        <v>45748.630384594908</v>
      </c>
      <c r="C1230" s="108" t="s">
        <v>4339</v>
      </c>
      <c r="D1230" s="108">
        <v>81464.3</v>
      </c>
      <c r="E1230" s="108">
        <v>84477.4</v>
      </c>
      <c r="F1230" s="109">
        <v>10.115</v>
      </c>
      <c r="G1230" s="109">
        <v>101</v>
      </c>
      <c r="H1230" s="109">
        <v>617.63900000000001</v>
      </c>
      <c r="I1230" s="109">
        <v>393.81599999999997</v>
      </c>
      <c r="J1230" s="110">
        <v>4.5898000000000003</v>
      </c>
      <c r="K1230" s="110">
        <v>9.7002466988010169E-2</v>
      </c>
      <c r="L1230" s="111">
        <v>0.31328899999999998</v>
      </c>
      <c r="M1230" s="111">
        <v>6.6353120177803241E-3</v>
      </c>
      <c r="N1230" s="111">
        <v>0.97381700000000004</v>
      </c>
      <c r="O1230" s="112">
        <v>3.1921400000000002</v>
      </c>
      <c r="P1230" s="112">
        <v>6.7692334253444106E-2</v>
      </c>
      <c r="Q1230" s="113">
        <v>0.105568</v>
      </c>
      <c r="R1230" s="113">
        <v>2.1205151905034775E-3</v>
      </c>
      <c r="S1230" s="112">
        <v>0.24755220006554601</v>
      </c>
      <c r="T1230" s="114">
        <v>9.1516200000000006E-2</v>
      </c>
      <c r="U1230" s="114">
        <v>1.95121338277109E-3</v>
      </c>
      <c r="V1230" s="115">
        <v>1724.2288251983121</v>
      </c>
      <c r="W1230" s="115">
        <v>36.889866522784537</v>
      </c>
      <c r="X1230" s="116">
        <v>1756.7755367140144</v>
      </c>
      <c r="Y1230" s="116">
        <v>37.25407934474012</v>
      </c>
      <c r="Z1230" s="116">
        <v>1741.5893948029948</v>
      </c>
      <c r="AA1230" s="116">
        <v>36.80737020699074</v>
      </c>
      <c r="AB1230" s="116">
        <v>1724.2288251983121</v>
      </c>
      <c r="AC1230" s="116">
        <v>36.889866522784537</v>
      </c>
      <c r="AD1230" s="132">
        <v>1.0054105793318209</v>
      </c>
      <c r="AF1230" s="118">
        <v>64.993899999999996</v>
      </c>
      <c r="AG1230" s="118">
        <v>3.1901299999999999</v>
      </c>
      <c r="AH1230" s="118">
        <v>0.45849200000000001</v>
      </c>
      <c r="AI1230" s="118">
        <v>4.93187E-2</v>
      </c>
      <c r="AJ1230" s="118">
        <v>26.1753</v>
      </c>
      <c r="AK1230" s="118">
        <v>1.36528</v>
      </c>
      <c r="AL1230" s="118">
        <v>192130.625</v>
      </c>
      <c r="AM1230" s="118">
        <v>9759.6250000000018</v>
      </c>
      <c r="AN1230" s="118">
        <v>107323.125</v>
      </c>
      <c r="AO1230" s="118">
        <v>4453.6875</v>
      </c>
      <c r="AP1230" s="118">
        <v>944218.75</v>
      </c>
      <c r="AQ1230" s="118">
        <v>38986.75</v>
      </c>
      <c r="AR1230" s="118">
        <v>27.295312500000001</v>
      </c>
      <c r="AS1230" s="118">
        <v>24.5443125</v>
      </c>
      <c r="AT1230" s="118">
        <v>61.875749999999996</v>
      </c>
      <c r="AU1230" s="118">
        <v>26.265687500000002</v>
      </c>
      <c r="AV1230" s="118">
        <f t="shared" si="38"/>
        <v>72302.228779958634</v>
      </c>
      <c r="AW1230" s="118">
        <f t="shared" si="39"/>
        <v>65083.642065161257</v>
      </c>
    </row>
    <row r="1231" spans="1:49" x14ac:dyDescent="0.2">
      <c r="A1231" s="108" t="s">
        <v>1269</v>
      </c>
      <c r="B1231" s="131">
        <v>45748.630798645834</v>
      </c>
      <c r="C1231" s="108" t="s">
        <v>4339</v>
      </c>
      <c r="D1231" s="108">
        <v>81467.100000000006</v>
      </c>
      <c r="E1231" s="108">
        <v>84551.4</v>
      </c>
      <c r="F1231" s="109">
        <v>10.113</v>
      </c>
      <c r="G1231" s="109">
        <v>101</v>
      </c>
      <c r="H1231" s="109">
        <v>799.70399999999995</v>
      </c>
      <c r="I1231" s="109">
        <v>142.04</v>
      </c>
      <c r="J1231" s="110">
        <v>4.5956700000000001</v>
      </c>
      <c r="K1231" s="110">
        <v>0.10057680066401993</v>
      </c>
      <c r="L1231" s="111">
        <v>0.31101899999999999</v>
      </c>
      <c r="M1231" s="111">
        <v>6.863070406312323E-3</v>
      </c>
      <c r="N1231" s="111">
        <v>0.98265199999999997</v>
      </c>
      <c r="O1231" s="112">
        <v>3.2083499999999998</v>
      </c>
      <c r="P1231" s="112">
        <v>7.1166153911884272E-2</v>
      </c>
      <c r="Q1231" s="113">
        <v>0.10649500000000001</v>
      </c>
      <c r="R1231" s="113">
        <v>2.1387667762991368E-3</v>
      </c>
      <c r="S1231" s="112">
        <v>0.46790799089909851</v>
      </c>
      <c r="T1231" s="114">
        <v>0.101906</v>
      </c>
      <c r="U1231" s="114">
        <v>2.3492597964678151E-3</v>
      </c>
      <c r="V1231" s="115">
        <v>1740.2689862516809</v>
      </c>
      <c r="W1231" s="115">
        <v>36.809446751736019</v>
      </c>
      <c r="X1231" s="116">
        <v>1749.0015186724966</v>
      </c>
      <c r="Y1231" s="116">
        <v>38.795552626729076</v>
      </c>
      <c r="Z1231" s="116">
        <v>1744.6526120855092</v>
      </c>
      <c r="AA1231" s="116">
        <v>38.181936038420069</v>
      </c>
      <c r="AB1231" s="116">
        <v>1740.2689862516809</v>
      </c>
      <c r="AC1231" s="116">
        <v>36.809446751736019</v>
      </c>
      <c r="AD1231" s="132">
        <v>0.99841957042839558</v>
      </c>
      <c r="AF1231" s="118">
        <v>84.230799999999988</v>
      </c>
      <c r="AG1231" s="118">
        <v>0.6913689999999999</v>
      </c>
      <c r="AH1231" s="118">
        <v>0.58023099999999994</v>
      </c>
      <c r="AI1231" s="118">
        <v>4.1312300000000003E-2</v>
      </c>
      <c r="AJ1231" s="118">
        <v>9.4416499999999992</v>
      </c>
      <c r="AK1231" s="118">
        <v>0.43549399999999999</v>
      </c>
      <c r="AL1231" s="118">
        <v>77401.875</v>
      </c>
      <c r="AM1231" s="118">
        <v>3641.6125000000002</v>
      </c>
      <c r="AN1231" s="118">
        <v>141005</v>
      </c>
      <c r="AO1231" s="118">
        <v>894.11249999999995</v>
      </c>
      <c r="AP1231" s="118">
        <v>1231456.25</v>
      </c>
      <c r="AQ1231" s="118">
        <v>7700.6875</v>
      </c>
      <c r="AR1231" s="118">
        <v>45.130874999999996</v>
      </c>
      <c r="AS1231" s="118">
        <v>24.773</v>
      </c>
      <c r="AT1231" s="118">
        <v>2.2199750000000003</v>
      </c>
      <c r="AU1231" s="118">
        <v>32.0636875</v>
      </c>
      <c r="AV1231" s="118">
        <f t="shared" si="38"/>
        <v>27598.678075997977</v>
      </c>
      <c r="AW1231" s="118">
        <f t="shared" si="39"/>
        <v>15150.302676978501</v>
      </c>
    </row>
    <row r="1232" spans="1:49" x14ac:dyDescent="0.2">
      <c r="A1232" s="108" t="s">
        <v>1270</v>
      </c>
      <c r="B1232" s="131">
        <v>45748.631214537039</v>
      </c>
      <c r="C1232" s="108" t="s">
        <v>4339</v>
      </c>
      <c r="D1232" s="108">
        <v>81472.399999999994</v>
      </c>
      <c r="E1232" s="108">
        <v>84671.5</v>
      </c>
      <c r="F1232" s="109">
        <v>10.099</v>
      </c>
      <c r="G1232" s="109">
        <v>101</v>
      </c>
      <c r="H1232" s="109">
        <v>380.327</v>
      </c>
      <c r="I1232" s="109">
        <v>101.489</v>
      </c>
      <c r="J1232" s="110">
        <v>4.62561</v>
      </c>
      <c r="K1232" s="110">
        <v>0.1016523887012991</v>
      </c>
      <c r="L1232" s="111">
        <v>0.30747200000000002</v>
      </c>
      <c r="M1232" s="111">
        <v>6.6681382922971844E-3</v>
      </c>
      <c r="N1232" s="111">
        <v>0.908555</v>
      </c>
      <c r="O1232" s="112">
        <v>3.2510699999999999</v>
      </c>
      <c r="P1232" s="112">
        <v>7.0729082316399378E-2</v>
      </c>
      <c r="Q1232" s="113">
        <v>0.108294</v>
      </c>
      <c r="R1232" s="113">
        <v>2.1912031147953859E-3</v>
      </c>
      <c r="S1232" s="112">
        <v>-4.3551283079842993E-3</v>
      </c>
      <c r="T1232" s="114">
        <v>8.9451199999999995E-2</v>
      </c>
      <c r="U1232" s="114">
        <v>2.1958882550521552E-3</v>
      </c>
      <c r="V1232" s="115">
        <v>1770.9136291889506</v>
      </c>
      <c r="W1232" s="115">
        <v>36.944234851525728</v>
      </c>
      <c r="X1232" s="116">
        <v>1728.8415344301247</v>
      </c>
      <c r="Y1232" s="116">
        <v>37.612040097788885</v>
      </c>
      <c r="Z1232" s="116">
        <v>1747.5901461918086</v>
      </c>
      <c r="AA1232" s="116">
        <v>38.405034758929062</v>
      </c>
      <c r="AB1232" s="116">
        <v>1770.9136291889506</v>
      </c>
      <c r="AC1232" s="116">
        <v>36.944234851525728</v>
      </c>
      <c r="AD1232" s="132">
        <v>0.98537754311887726</v>
      </c>
      <c r="AF1232" s="118">
        <v>40.0944</v>
      </c>
      <c r="AG1232" s="118">
        <v>0.46218700000000001</v>
      </c>
      <c r="AH1232" s="118">
        <v>0.28661199999999998</v>
      </c>
      <c r="AI1232" s="118">
        <v>4.1523999999999998E-2</v>
      </c>
      <c r="AJ1232" s="118">
        <v>6.7465600000000006</v>
      </c>
      <c r="AK1232" s="118">
        <v>8.9372699999999999E-2</v>
      </c>
      <c r="AL1232" s="118">
        <v>48625.125</v>
      </c>
      <c r="AM1232" s="118">
        <v>640.98749999999995</v>
      </c>
      <c r="AN1232" s="118">
        <v>67325</v>
      </c>
      <c r="AO1232" s="118">
        <v>521.04375000000005</v>
      </c>
      <c r="AP1232" s="118">
        <v>577333.125</v>
      </c>
      <c r="AQ1232" s="118">
        <v>3863.6562500000005</v>
      </c>
      <c r="AR1232" s="118">
        <v>33.277312500000008</v>
      </c>
      <c r="AS1232" s="118">
        <v>25.961375</v>
      </c>
      <c r="AT1232" s="118">
        <v>82.273124999999993</v>
      </c>
      <c r="AU1232" s="118">
        <v>28.544875000000001</v>
      </c>
      <c r="AV1232" s="118">
        <f t="shared" si="38"/>
        <v>40236.669831547988</v>
      </c>
      <c r="AW1232" s="118">
        <f t="shared" si="39"/>
        <v>31391.889191477683</v>
      </c>
    </row>
    <row r="1233" spans="1:49" x14ac:dyDescent="0.2">
      <c r="A1233" s="108" t="s">
        <v>1271</v>
      </c>
      <c r="B1233" s="131">
        <v>45748.631629340278</v>
      </c>
      <c r="C1233" s="108" t="s">
        <v>4338</v>
      </c>
      <c r="D1233" s="108">
        <v>81714</v>
      </c>
      <c r="E1233" s="108">
        <v>84519</v>
      </c>
      <c r="F1233" s="109">
        <v>10.263</v>
      </c>
      <c r="G1233" s="109">
        <v>103</v>
      </c>
      <c r="H1233" s="109">
        <v>322.73500000000001</v>
      </c>
      <c r="I1233" s="109">
        <v>24.312100000000001</v>
      </c>
      <c r="J1233" s="110">
        <v>5.29148</v>
      </c>
      <c r="K1233" s="110">
        <v>0.11449625854782329</v>
      </c>
      <c r="L1233" s="111">
        <v>0.33554</v>
      </c>
      <c r="M1233" s="111">
        <v>7.2049492663029905E-3</v>
      </c>
      <c r="N1233" s="111">
        <v>0.96148800000000001</v>
      </c>
      <c r="O1233" s="112">
        <v>2.9786999999999999</v>
      </c>
      <c r="P1233" s="112">
        <v>6.3780545501665314E-2</v>
      </c>
      <c r="Q1233" s="113">
        <v>0.113547</v>
      </c>
      <c r="R1233" s="113">
        <v>2.284346569420892E-3</v>
      </c>
      <c r="S1233" s="112">
        <v>-0.14951973639860441</v>
      </c>
      <c r="T1233" s="114">
        <v>9.7889000000000004E-2</v>
      </c>
      <c r="U1233" s="114">
        <v>3.5697684699151008E-3</v>
      </c>
      <c r="V1233" s="115">
        <v>1856.9430334224137</v>
      </c>
      <c r="W1233" s="115">
        <v>36.348045317296666</v>
      </c>
      <c r="X1233" s="116">
        <v>1866.0317102257195</v>
      </c>
      <c r="Y1233" s="116">
        <v>39.955860073724054</v>
      </c>
      <c r="Z1233" s="116">
        <v>1861.3526093761509</v>
      </c>
      <c r="AA1233" s="116">
        <v>40.275671383393174</v>
      </c>
      <c r="AB1233" s="116">
        <v>1856.9430334224137</v>
      </c>
      <c r="AC1233" s="116">
        <v>36.348045317296666</v>
      </c>
      <c r="AD1233" s="132">
        <v>0.99876250726708227</v>
      </c>
      <c r="AF1233" s="118">
        <v>34.052199999999999</v>
      </c>
      <c r="AG1233" s="118">
        <v>0.55007799999999996</v>
      </c>
      <c r="AH1233" s="118">
        <v>0.244949</v>
      </c>
      <c r="AI1233" s="118">
        <v>4.0506999999999994E-2</v>
      </c>
      <c r="AJ1233" s="118">
        <v>1.6162399999999999</v>
      </c>
      <c r="AK1233" s="118">
        <v>5.0332500000000002E-2</v>
      </c>
      <c r="AL1233" s="118">
        <v>12618.1875</v>
      </c>
      <c r="AM1233" s="118">
        <v>124.54375</v>
      </c>
      <c r="AN1233" s="118">
        <v>65283.75</v>
      </c>
      <c r="AO1233" s="118">
        <v>697.95624999999995</v>
      </c>
      <c r="AP1233" s="118">
        <v>532848.125</v>
      </c>
      <c r="AQ1233" s="118">
        <v>5094.8999999999996</v>
      </c>
      <c r="AR1233" s="118">
        <v>34.238312499999999</v>
      </c>
      <c r="AS1233" s="118">
        <v>23.651937499999999</v>
      </c>
      <c r="AT1233" s="118">
        <v>40.428374999999996</v>
      </c>
      <c r="AU1233" s="118">
        <v>30.049187499999999</v>
      </c>
      <c r="AV1233" s="118">
        <f t="shared" si="38"/>
        <v>21367.936646156799</v>
      </c>
      <c r="AW1233" s="118">
        <f t="shared" si="39"/>
        <v>14762.45396038222</v>
      </c>
    </row>
    <row r="1234" spans="1:49" x14ac:dyDescent="0.2">
      <c r="A1234" s="108" t="s">
        <v>1272</v>
      </c>
      <c r="B1234" s="131">
        <v>45748.632046354163</v>
      </c>
      <c r="C1234" s="108" t="s">
        <v>4339</v>
      </c>
      <c r="D1234" s="108">
        <v>81594.899999999994</v>
      </c>
      <c r="E1234" s="108">
        <v>84566</v>
      </c>
      <c r="F1234" s="109">
        <v>10.101000000000001</v>
      </c>
      <c r="G1234" s="109">
        <v>101</v>
      </c>
      <c r="H1234" s="109">
        <v>1044.6500000000001</v>
      </c>
      <c r="I1234" s="109">
        <v>33.177100000000003</v>
      </c>
      <c r="J1234" s="110">
        <v>4.5062199999999999</v>
      </c>
      <c r="K1234" s="110">
        <v>9.7151199948122102E-2</v>
      </c>
      <c r="L1234" s="111">
        <v>0.30791800000000003</v>
      </c>
      <c r="M1234" s="111">
        <v>6.568028149947289E-3</v>
      </c>
      <c r="N1234" s="111">
        <v>0.97850700000000002</v>
      </c>
      <c r="O1234" s="112">
        <v>3.24553</v>
      </c>
      <c r="P1234" s="112">
        <v>6.9472966781043685E-2</v>
      </c>
      <c r="Q1234" s="113">
        <v>0.105492</v>
      </c>
      <c r="R1234" s="113">
        <v>2.117668375398046E-3</v>
      </c>
      <c r="S1234" s="112">
        <v>-0.13781522756839051</v>
      </c>
      <c r="T1234" s="114">
        <v>0.117412</v>
      </c>
      <c r="U1234" s="114">
        <v>4.6345410285917208E-3</v>
      </c>
      <c r="V1234" s="115">
        <v>1722.9060935629088</v>
      </c>
      <c r="W1234" s="115">
        <v>36.873008710580699</v>
      </c>
      <c r="X1234" s="116">
        <v>1731.42949054719</v>
      </c>
      <c r="Y1234" s="116">
        <v>37.062527069694113</v>
      </c>
      <c r="Z1234" s="116">
        <v>1727.2003302607993</v>
      </c>
      <c r="AA1234" s="116">
        <v>37.237326325751837</v>
      </c>
      <c r="AB1234" s="116">
        <v>1722.9060935629088</v>
      </c>
      <c r="AC1234" s="116">
        <v>36.873008710580699</v>
      </c>
      <c r="AD1234" s="132">
        <v>0.99903774965567704</v>
      </c>
      <c r="AF1234" s="118">
        <v>110.31399999999999</v>
      </c>
      <c r="AG1234" s="118">
        <v>1.70505</v>
      </c>
      <c r="AH1234" s="118">
        <v>0.79055399999999998</v>
      </c>
      <c r="AI1234" s="118">
        <v>4.31765E-2</v>
      </c>
      <c r="AJ1234" s="118">
        <v>2.2056300000000002</v>
      </c>
      <c r="AK1234" s="118">
        <v>8.7974399999999994E-2</v>
      </c>
      <c r="AL1234" s="118">
        <v>21085.3125</v>
      </c>
      <c r="AM1234" s="118">
        <v>654.90625</v>
      </c>
      <c r="AN1234" s="118">
        <v>178931.87500000003</v>
      </c>
      <c r="AO1234" s="118">
        <v>1490.6875</v>
      </c>
      <c r="AP1234" s="118">
        <v>1577118.75</v>
      </c>
      <c r="AQ1234" s="118">
        <v>12609.374999999998</v>
      </c>
      <c r="AR1234" s="118">
        <v>94.826250000000002</v>
      </c>
      <c r="AS1234" s="118">
        <v>23.457625</v>
      </c>
      <c r="AT1234" s="118">
        <v>145.260625</v>
      </c>
      <c r="AU1234" s="118">
        <v>27.935625000000002</v>
      </c>
      <c r="AV1234" s="118">
        <f t="shared" si="38"/>
        <v>25683.629031708006</v>
      </c>
      <c r="AW1234" s="118">
        <f t="shared" si="39"/>
        <v>6356.800233493419</v>
      </c>
    </row>
    <row r="1235" spans="1:49" x14ac:dyDescent="0.2">
      <c r="A1235" s="108" t="s">
        <v>1273</v>
      </c>
      <c r="B1235" s="131">
        <v>45748.632459305554</v>
      </c>
      <c r="C1235" s="108" t="s">
        <v>4338</v>
      </c>
      <c r="D1235" s="108">
        <v>81755.399999999994</v>
      </c>
      <c r="E1235" s="108">
        <v>84676.1</v>
      </c>
      <c r="F1235" s="109">
        <v>10.196</v>
      </c>
      <c r="G1235" s="109">
        <v>102</v>
      </c>
      <c r="H1235" s="109">
        <v>609.24</v>
      </c>
      <c r="I1235" s="109">
        <v>499.10599999999999</v>
      </c>
      <c r="J1235" s="110">
        <v>4.3842100000000004</v>
      </c>
      <c r="K1235" s="110">
        <v>0.12916640496711984</v>
      </c>
      <c r="L1235" s="111">
        <v>0.28628599999999998</v>
      </c>
      <c r="M1235" s="111">
        <v>7.1370824078190384E-3</v>
      </c>
      <c r="N1235" s="111">
        <v>0.97130300000000003</v>
      </c>
      <c r="O1235" s="112">
        <v>3.5076900000000002</v>
      </c>
      <c r="P1235" s="112">
        <v>8.6406552170538553E-2</v>
      </c>
      <c r="Q1235" s="113">
        <v>0.110135</v>
      </c>
      <c r="R1235" s="113">
        <v>2.356594600544608E-3</v>
      </c>
      <c r="S1235" s="112">
        <v>-0.92955534698563003</v>
      </c>
      <c r="T1235" s="114">
        <v>8.7637999999999994E-2</v>
      </c>
      <c r="U1235" s="114">
        <v>3.5129449940470171E-3</v>
      </c>
      <c r="V1235" s="115">
        <v>1801.634082508624</v>
      </c>
      <c r="W1235" s="115">
        <v>38.920796647811045</v>
      </c>
      <c r="X1235" s="116">
        <v>1616.9355423823124</v>
      </c>
      <c r="Y1235" s="116">
        <v>39.830722013420605</v>
      </c>
      <c r="Z1235" s="116">
        <v>1698.5648768954823</v>
      </c>
      <c r="AA1235" s="116">
        <v>50.042657343514087</v>
      </c>
      <c r="AB1235" s="116">
        <v>1801.634082508624</v>
      </c>
      <c r="AC1235" s="116">
        <v>38.920796647811045</v>
      </c>
      <c r="AD1235" s="132">
        <v>0.94944050933548507</v>
      </c>
      <c r="AF1235" s="118">
        <v>64.385499999999993</v>
      </c>
      <c r="AG1235" s="118">
        <v>1.3835099999999998</v>
      </c>
      <c r="AH1235" s="118">
        <v>0.44178700000000004</v>
      </c>
      <c r="AI1235" s="118">
        <v>3.4671500000000001E-2</v>
      </c>
      <c r="AJ1235" s="118">
        <v>33.1813</v>
      </c>
      <c r="AK1235" s="118">
        <v>0.86055199999999998</v>
      </c>
      <c r="AL1235" s="118">
        <v>239387.5</v>
      </c>
      <c r="AM1235" s="118">
        <v>7272.8125</v>
      </c>
      <c r="AN1235" s="118">
        <v>101359.375</v>
      </c>
      <c r="AO1235" s="118">
        <v>2539.8062499999996</v>
      </c>
      <c r="AP1235" s="118">
        <v>854225</v>
      </c>
      <c r="AQ1235" s="118">
        <v>16213.3125</v>
      </c>
      <c r="AR1235" s="118">
        <v>268.13625000000002</v>
      </c>
      <c r="AS1235" s="118">
        <v>50.681125000000002</v>
      </c>
      <c r="AT1235" s="118">
        <v>85.034374999999997</v>
      </c>
      <c r="AU1235" s="118">
        <v>24.762499999999999</v>
      </c>
      <c r="AV1235" s="118">
        <f t="shared" si="38"/>
        <v>3436.5283687905544</v>
      </c>
      <c r="AW1235" s="118">
        <f t="shared" si="39"/>
        <v>652.81378748536144</v>
      </c>
    </row>
    <row r="1236" spans="1:49" x14ac:dyDescent="0.2">
      <c r="A1236" s="108" t="s">
        <v>1274</v>
      </c>
      <c r="B1236" s="131">
        <v>45748.632879456018</v>
      </c>
      <c r="C1236" s="108" t="s">
        <v>4338</v>
      </c>
      <c r="D1236" s="108">
        <v>81739.3</v>
      </c>
      <c r="E1236" s="108">
        <v>84791.5</v>
      </c>
      <c r="F1236" s="109">
        <v>10.117000000000001</v>
      </c>
      <c r="G1236" s="109">
        <v>102</v>
      </c>
      <c r="H1236" s="109">
        <v>661.38099999999997</v>
      </c>
      <c r="I1236" s="109">
        <v>242.227</v>
      </c>
      <c r="J1236" s="110">
        <v>4.5406000000000004</v>
      </c>
      <c r="K1236" s="110">
        <v>9.8375269796885448E-2</v>
      </c>
      <c r="L1236" s="111">
        <v>0.30786999999999998</v>
      </c>
      <c r="M1236" s="111">
        <v>6.6913528137739087E-3</v>
      </c>
      <c r="N1236" s="111">
        <v>0.97796400000000006</v>
      </c>
      <c r="O1236" s="112">
        <v>3.2434400000000001</v>
      </c>
      <c r="P1236" s="112">
        <v>7.048071615364021E-2</v>
      </c>
      <c r="Q1236" s="113">
        <v>0.10663599999999999</v>
      </c>
      <c r="R1236" s="113">
        <v>2.142468151321041E-3</v>
      </c>
      <c r="S1236" s="112">
        <v>0.19873206399435067</v>
      </c>
      <c r="T1236" s="114">
        <v>9.0650900000000006E-2</v>
      </c>
      <c r="U1236" s="114">
        <v>1.9509294448349485E-3</v>
      </c>
      <c r="V1236" s="115">
        <v>1742.6937074794678</v>
      </c>
      <c r="W1236" s="115">
        <v>36.813236384383252</v>
      </c>
      <c r="X1236" s="116">
        <v>1732.4078394292746</v>
      </c>
      <c r="Y1236" s="116">
        <v>37.645630932946446</v>
      </c>
      <c r="Z1236" s="116">
        <v>1736.6982049613248</v>
      </c>
      <c r="AA1236" s="116">
        <v>37.626779383525736</v>
      </c>
      <c r="AB1236" s="116">
        <v>1742.6937074794678</v>
      </c>
      <c r="AC1236" s="116">
        <v>36.813236384383252</v>
      </c>
      <c r="AD1236" s="132">
        <v>0.99526960739067016</v>
      </c>
      <c r="AF1236" s="118">
        <v>69.948599999999999</v>
      </c>
      <c r="AG1236" s="118">
        <v>1.1972099999999999</v>
      </c>
      <c r="AH1236" s="118">
        <v>0.50620699999999996</v>
      </c>
      <c r="AI1236" s="118">
        <v>4.4417400000000003E-2</v>
      </c>
      <c r="AJ1236" s="118">
        <v>16.1037</v>
      </c>
      <c r="AK1236" s="118">
        <v>0.35632600000000003</v>
      </c>
      <c r="AL1236" s="118">
        <v>115766.875</v>
      </c>
      <c r="AM1236" s="118">
        <v>2879.0562500000001</v>
      </c>
      <c r="AN1236" s="118">
        <v>114749.375</v>
      </c>
      <c r="AO1236" s="118">
        <v>1073.9625000000001</v>
      </c>
      <c r="AP1236" s="118">
        <v>1000906.25</v>
      </c>
      <c r="AQ1236" s="118">
        <v>9819.0625</v>
      </c>
      <c r="AR1236" s="118">
        <v>1.11025</v>
      </c>
      <c r="AS1236" s="118">
        <v>23.939562499999997</v>
      </c>
      <c r="AT1236" s="118">
        <v>49.501562499999999</v>
      </c>
      <c r="AU1236" s="118">
        <v>28.2213125</v>
      </c>
      <c r="AV1236" s="118">
        <f t="shared" si="38"/>
        <v>-97376.200036511131</v>
      </c>
      <c r="AW1236" s="118">
        <f t="shared" si="39"/>
        <v>-2099656.7152042282</v>
      </c>
    </row>
    <row r="1237" spans="1:49" x14ac:dyDescent="0.2">
      <c r="A1237" s="108" t="s">
        <v>1275</v>
      </c>
      <c r="B1237" s="131">
        <v>45748.633295729167</v>
      </c>
      <c r="C1237" s="108" t="s">
        <v>4339</v>
      </c>
      <c r="D1237" s="108">
        <v>81795.3</v>
      </c>
      <c r="E1237" s="108">
        <v>84836.2</v>
      </c>
      <c r="F1237" s="109">
        <v>10.115</v>
      </c>
      <c r="G1237" s="109">
        <v>101</v>
      </c>
      <c r="H1237" s="109">
        <v>170.09299999999999</v>
      </c>
      <c r="I1237" s="109">
        <v>60.063899999999997</v>
      </c>
      <c r="J1237" s="110">
        <v>4.46211</v>
      </c>
      <c r="K1237" s="110">
        <v>9.6653473368161991E-2</v>
      </c>
      <c r="L1237" s="111">
        <v>0.30705700000000002</v>
      </c>
      <c r="M1237" s="111">
        <v>6.6152855510627816E-3</v>
      </c>
      <c r="N1237" s="111">
        <v>0.89436300000000002</v>
      </c>
      <c r="O1237" s="112">
        <v>3.2494100000000001</v>
      </c>
      <c r="P1237" s="112">
        <v>6.9864365654029967E-2</v>
      </c>
      <c r="Q1237" s="113">
        <v>0.10462299999999999</v>
      </c>
      <c r="R1237" s="113">
        <v>2.127668597241826E-3</v>
      </c>
      <c r="S1237" s="112">
        <v>0.11445151802536553</v>
      </c>
      <c r="T1237" s="114">
        <v>8.9127700000000004E-2</v>
      </c>
      <c r="U1237" s="114">
        <v>2.2044274198340032E-3</v>
      </c>
      <c r="V1237" s="115">
        <v>1707.6977892758523</v>
      </c>
      <c r="W1237" s="115">
        <v>37.426446916739259</v>
      </c>
      <c r="X1237" s="116">
        <v>1729.6161699921297</v>
      </c>
      <c r="Y1237" s="116">
        <v>37.187839189715362</v>
      </c>
      <c r="Z1237" s="116">
        <v>1719.3491840666168</v>
      </c>
      <c r="AA1237" s="116">
        <v>37.242710415645021</v>
      </c>
      <c r="AB1237" s="116">
        <v>1707.6977892758523</v>
      </c>
      <c r="AC1237" s="116">
        <v>37.426446916739259</v>
      </c>
      <c r="AD1237" s="132">
        <v>1.0013081193424678</v>
      </c>
      <c r="AF1237" s="118">
        <v>18.001799999999999</v>
      </c>
      <c r="AG1237" s="118">
        <v>0.48863599999999996</v>
      </c>
      <c r="AH1237" s="118">
        <v>0.12371600000000001</v>
      </c>
      <c r="AI1237" s="118">
        <v>4.55022E-2</v>
      </c>
      <c r="AJ1237" s="118">
        <v>3.9931899999999998</v>
      </c>
      <c r="AK1237" s="118">
        <v>0.106437</v>
      </c>
      <c r="AL1237" s="118">
        <v>28448.5</v>
      </c>
      <c r="AM1237" s="118">
        <v>681.86249999999995</v>
      </c>
      <c r="AN1237" s="118">
        <v>28965.6875</v>
      </c>
      <c r="AO1237" s="118">
        <v>534.81062500000007</v>
      </c>
      <c r="AP1237" s="118">
        <v>256726.87500000003</v>
      </c>
      <c r="AQ1237" s="118">
        <v>4648.96875</v>
      </c>
      <c r="AR1237" s="118">
        <v>-5.3926687500000003</v>
      </c>
      <c r="AS1237" s="118">
        <v>24.881</v>
      </c>
      <c r="AT1237" s="118">
        <v>0.55404937499999996</v>
      </c>
      <c r="AU1237" s="118">
        <v>27.3284375</v>
      </c>
      <c r="AV1237" s="118">
        <f t="shared" si="38"/>
        <v>-46507.304504256143</v>
      </c>
      <c r="AW1237" s="118">
        <f t="shared" si="39"/>
        <v>-214579.6839226413</v>
      </c>
    </row>
    <row r="1238" spans="1:49" x14ac:dyDescent="0.2">
      <c r="A1238" s="108" t="s">
        <v>1276</v>
      </c>
      <c r="B1238" s="131">
        <v>45748.633710150461</v>
      </c>
      <c r="C1238" s="108" t="s">
        <v>4338</v>
      </c>
      <c r="D1238" s="108">
        <v>81624.7</v>
      </c>
      <c r="E1238" s="108">
        <v>84953.4</v>
      </c>
      <c r="F1238" s="109">
        <v>10.294</v>
      </c>
      <c r="G1238" s="109">
        <v>103</v>
      </c>
      <c r="H1238" s="109">
        <v>2362.2399999999998</v>
      </c>
      <c r="I1238" s="109">
        <v>81.374499999999998</v>
      </c>
      <c r="J1238" s="110">
        <v>3.19529</v>
      </c>
      <c r="K1238" s="110">
        <v>6.9281921531377869E-2</v>
      </c>
      <c r="L1238" s="111">
        <v>0.24543899999999999</v>
      </c>
      <c r="M1238" s="111">
        <v>5.3228063241583384E-3</v>
      </c>
      <c r="N1238" s="111">
        <v>0.98950499999999997</v>
      </c>
      <c r="O1238" s="112">
        <v>4.0725300000000004</v>
      </c>
      <c r="P1238" s="112">
        <v>8.8685525203440058E-2</v>
      </c>
      <c r="Q1238" s="113">
        <v>9.3863100000000005E-2</v>
      </c>
      <c r="R1238" s="113">
        <v>1.8817403914071144E-3</v>
      </c>
      <c r="S1238" s="112">
        <v>0.25175857067116153</v>
      </c>
      <c r="T1238" s="114">
        <v>8.3740899999999993E-2</v>
      </c>
      <c r="U1238" s="114">
        <v>2.0699088520087063E-3</v>
      </c>
      <c r="V1238" s="115">
        <v>1505.3613455252391</v>
      </c>
      <c r="W1238" s="115">
        <v>37.87697781238959</v>
      </c>
      <c r="X1238" s="116">
        <v>1415.4731925503818</v>
      </c>
      <c r="Y1238" s="116">
        <v>30.824078273879046</v>
      </c>
      <c r="Z1238" s="116">
        <v>1451.4413444801178</v>
      </c>
      <c r="AA1238" s="116">
        <v>31.470897895236149</v>
      </c>
      <c r="AB1238" s="116">
        <v>1505.3613455252391</v>
      </c>
      <c r="AC1238" s="116">
        <v>37.87697781238959</v>
      </c>
      <c r="AD1238" s="132">
        <v>0.97176543265573267</v>
      </c>
      <c r="AF1238" s="118">
        <v>250.16800000000001</v>
      </c>
      <c r="AG1238" s="118">
        <v>6.2667599999999997</v>
      </c>
      <c r="AH1238" s="118">
        <v>1.8101499999999999</v>
      </c>
      <c r="AI1238" s="118">
        <v>5.9128100000000003E-2</v>
      </c>
      <c r="AJ1238" s="118">
        <v>5.40998</v>
      </c>
      <c r="AK1238" s="118">
        <v>0.17572099999999999</v>
      </c>
      <c r="AL1238" s="118">
        <v>35903.625</v>
      </c>
      <c r="AM1238" s="118">
        <v>787.25</v>
      </c>
      <c r="AN1238" s="118">
        <v>290439.375</v>
      </c>
      <c r="AO1238" s="118">
        <v>3910.46875</v>
      </c>
      <c r="AP1238" s="118">
        <v>2875150</v>
      </c>
      <c r="AQ1238" s="118">
        <v>36165.25</v>
      </c>
      <c r="AR1238" s="118">
        <v>189.61812499999999</v>
      </c>
      <c r="AS1238" s="118">
        <v>26.0978125</v>
      </c>
      <c r="AT1238" s="118">
        <v>95.825625000000002</v>
      </c>
      <c r="AU1238" s="118">
        <v>31.690312500000001</v>
      </c>
      <c r="AV1238" s="118">
        <f t="shared" si="38"/>
        <v>17157.784249501397</v>
      </c>
      <c r="AW1238" s="118">
        <f t="shared" si="39"/>
        <v>2371.3280484167849</v>
      </c>
    </row>
    <row r="1239" spans="1:49" x14ac:dyDescent="0.2">
      <c r="A1239" s="108" t="s">
        <v>1277</v>
      </c>
      <c r="B1239" s="131">
        <v>45748.634131423612</v>
      </c>
      <c r="C1239" s="108" t="s">
        <v>4338</v>
      </c>
      <c r="D1239" s="108">
        <v>81624.3</v>
      </c>
      <c r="E1239" s="108">
        <v>85093.1</v>
      </c>
      <c r="F1239" s="109">
        <v>10.244999999999999</v>
      </c>
      <c r="G1239" s="109">
        <v>103</v>
      </c>
      <c r="H1239" s="109">
        <v>56.921700000000001</v>
      </c>
      <c r="I1239" s="109">
        <v>26.183499999999999</v>
      </c>
      <c r="J1239" s="110">
        <v>4.5072599999999996</v>
      </c>
      <c r="K1239" s="110">
        <v>0.11237904705059569</v>
      </c>
      <c r="L1239" s="111">
        <v>0.30570799999999998</v>
      </c>
      <c r="M1239" s="111">
        <v>7.0732899959283441E-3</v>
      </c>
      <c r="N1239" s="111">
        <v>0.89575700000000003</v>
      </c>
      <c r="O1239" s="112">
        <v>3.2657799999999999</v>
      </c>
      <c r="P1239" s="112">
        <v>7.6801309409215146E-2</v>
      </c>
      <c r="Q1239" s="113">
        <v>0.105674</v>
      </c>
      <c r="R1239" s="113">
        <v>2.2168383095074844E-3</v>
      </c>
      <c r="S1239" s="112">
        <v>-0.18207386120474398</v>
      </c>
      <c r="T1239" s="114">
        <v>9.1036000000000006E-2</v>
      </c>
      <c r="U1239" s="114">
        <v>3.2607233585356492E-3</v>
      </c>
      <c r="V1239" s="115">
        <v>1726.0717319626992</v>
      </c>
      <c r="W1239" s="115">
        <v>38.517967899166734</v>
      </c>
      <c r="X1239" s="116">
        <v>1722.0075201796362</v>
      </c>
      <c r="Y1239" s="116">
        <v>40.496430366500967</v>
      </c>
      <c r="Z1239" s="116">
        <v>1723.4696502018389</v>
      </c>
      <c r="AA1239" s="116">
        <v>42.971090398669297</v>
      </c>
      <c r="AB1239" s="116">
        <v>1726.0717319626992</v>
      </c>
      <c r="AC1239" s="116">
        <v>38.517967899166734</v>
      </c>
      <c r="AD1239" s="132">
        <v>0.99263396392889836</v>
      </c>
      <c r="AF1239" s="118">
        <v>6.0317699999999999</v>
      </c>
      <c r="AG1239" s="118">
        <v>9.6763100000000005E-2</v>
      </c>
      <c r="AH1239" s="118">
        <v>3.74168E-2</v>
      </c>
      <c r="AI1239" s="118">
        <v>4.0324100000000002E-2</v>
      </c>
      <c r="AJ1239" s="118">
        <v>1.7407600000000001</v>
      </c>
      <c r="AK1239" s="118">
        <v>4.9774200000000005E-2</v>
      </c>
      <c r="AL1239" s="118">
        <v>12568.5625</v>
      </c>
      <c r="AM1239" s="118">
        <v>153.57875000000001</v>
      </c>
      <c r="AN1239" s="118">
        <v>9818.25</v>
      </c>
      <c r="AO1239" s="118">
        <v>122.515625</v>
      </c>
      <c r="AP1239" s="118">
        <v>86371.875</v>
      </c>
      <c r="AQ1239" s="118">
        <v>757.24375000000009</v>
      </c>
      <c r="AR1239" s="118">
        <v>23.742875000000002</v>
      </c>
      <c r="AS1239" s="118">
        <v>19.127625000000002</v>
      </c>
      <c r="AT1239" s="118">
        <v>-44.968062499999995</v>
      </c>
      <c r="AU1239" s="118">
        <v>29.621062500000001</v>
      </c>
      <c r="AV1239" s="118">
        <f t="shared" si="38"/>
        <v>2533.7285950630148</v>
      </c>
      <c r="AW1239" s="118">
        <f t="shared" si="39"/>
        <v>2041.3315659571267</v>
      </c>
    </row>
    <row r="1240" spans="1:49" x14ac:dyDescent="0.2">
      <c r="A1240" s="108" t="s">
        <v>1278</v>
      </c>
      <c r="B1240" s="131">
        <v>45748.634546967594</v>
      </c>
      <c r="C1240" s="108" t="s">
        <v>4339</v>
      </c>
      <c r="D1240" s="108">
        <v>81407.7</v>
      </c>
      <c r="E1240" s="108">
        <v>85127.4</v>
      </c>
      <c r="F1240" s="109">
        <v>10.113</v>
      </c>
      <c r="G1240" s="109">
        <v>101</v>
      </c>
      <c r="H1240" s="109">
        <v>218.852</v>
      </c>
      <c r="I1240" s="109">
        <v>76.6006</v>
      </c>
      <c r="J1240" s="110">
        <v>3.0544600000000002</v>
      </c>
      <c r="K1240" s="110">
        <v>6.6091642584596128E-2</v>
      </c>
      <c r="L1240" s="111">
        <v>0.24337600000000001</v>
      </c>
      <c r="M1240" s="111">
        <v>5.2776757540417361E-3</v>
      </c>
      <c r="N1240" s="111">
        <v>0.89246000000000003</v>
      </c>
      <c r="O1240" s="112">
        <v>4.0949099999999996</v>
      </c>
      <c r="P1240" s="112">
        <v>8.8410999787865763E-2</v>
      </c>
      <c r="Q1240" s="113">
        <v>9.0105400000000002E-2</v>
      </c>
      <c r="R1240" s="113">
        <v>1.8371982117107017E-3</v>
      </c>
      <c r="S1240" s="112">
        <v>0.21212963002278629</v>
      </c>
      <c r="T1240" s="114">
        <v>7.21802E-2</v>
      </c>
      <c r="U1240" s="114">
        <v>1.6167179888851983E-3</v>
      </c>
      <c r="V1240" s="115">
        <v>1427.7646615085248</v>
      </c>
      <c r="W1240" s="115">
        <v>38.928074871808285</v>
      </c>
      <c r="X1240" s="116">
        <v>1408.5238556022355</v>
      </c>
      <c r="Y1240" s="116">
        <v>30.410681138011121</v>
      </c>
      <c r="Z1240" s="116">
        <v>1415.8568337743341</v>
      </c>
      <c r="AA1240" s="116">
        <v>30.635956538560404</v>
      </c>
      <c r="AB1240" s="116">
        <v>1427.7646615085248</v>
      </c>
      <c r="AC1240" s="116">
        <v>38.928074871808285</v>
      </c>
      <c r="AD1240" s="132">
        <v>0.98795027045252204</v>
      </c>
      <c r="AF1240" s="118">
        <v>23.203000000000003</v>
      </c>
      <c r="AG1240" s="118">
        <v>0.35300599999999999</v>
      </c>
      <c r="AH1240" s="118">
        <v>0.164246</v>
      </c>
      <c r="AI1240" s="118">
        <v>3.6950199999999996E-2</v>
      </c>
      <c r="AJ1240" s="118">
        <v>5.0927199999999999</v>
      </c>
      <c r="AK1240" s="118">
        <v>7.0200300000000007E-2</v>
      </c>
      <c r="AL1240" s="118">
        <v>29416.625</v>
      </c>
      <c r="AM1240" s="118">
        <v>349.83749999999998</v>
      </c>
      <c r="AN1240" s="118">
        <v>25534.124999999996</v>
      </c>
      <c r="AO1240" s="118">
        <v>225.2525</v>
      </c>
      <c r="AP1240" s="118">
        <v>263815.625</v>
      </c>
      <c r="AQ1240" s="118">
        <v>2354.4312500000001</v>
      </c>
      <c r="AR1240" s="118">
        <v>5.7816437499999997</v>
      </c>
      <c r="AS1240" s="118">
        <v>28.1995</v>
      </c>
      <c r="AT1240" s="118">
        <v>15.357249999999999</v>
      </c>
      <c r="AU1240" s="118">
        <v>33.257562499999999</v>
      </c>
      <c r="AV1240" s="118">
        <f t="shared" si="38"/>
        <v>117337.70921254811</v>
      </c>
      <c r="AW1240" s="118">
        <f t="shared" si="39"/>
        <v>572306.14910213335</v>
      </c>
    </row>
    <row r="1241" spans="1:49" x14ac:dyDescent="0.2">
      <c r="A1241" s="108" t="s">
        <v>1279</v>
      </c>
      <c r="B1241" s="131">
        <v>45748.634960462965</v>
      </c>
      <c r="C1241" s="108" t="s">
        <v>4339</v>
      </c>
      <c r="D1241" s="108">
        <v>81198.5</v>
      </c>
      <c r="E1241" s="108">
        <v>84984.1</v>
      </c>
      <c r="F1241" s="109">
        <v>10.113</v>
      </c>
      <c r="G1241" s="109">
        <v>101</v>
      </c>
      <c r="H1241" s="109">
        <v>677.94399999999996</v>
      </c>
      <c r="I1241" s="109">
        <v>91.082899999999995</v>
      </c>
      <c r="J1241" s="110">
        <v>4.5238300000000002</v>
      </c>
      <c r="K1241" s="110">
        <v>0.10046986327675578</v>
      </c>
      <c r="L1241" s="111">
        <v>0.30690499999999998</v>
      </c>
      <c r="M1241" s="111">
        <v>6.7508394202202733E-3</v>
      </c>
      <c r="N1241" s="111">
        <v>0.972383</v>
      </c>
      <c r="O1241" s="112">
        <v>3.2581199999999999</v>
      </c>
      <c r="P1241" s="112">
        <v>7.1885646591305002E-2</v>
      </c>
      <c r="Q1241" s="113">
        <v>0.106221</v>
      </c>
      <c r="R1241" s="113">
        <v>2.1345782572676974E-3</v>
      </c>
      <c r="S1241" s="112">
        <v>-7.1444268396381683E-2</v>
      </c>
      <c r="T1241" s="114">
        <v>9.3958299999999995E-2</v>
      </c>
      <c r="U1241" s="114">
        <v>2.1809790406961734E-3</v>
      </c>
      <c r="V1241" s="115">
        <v>1735.5458116950629</v>
      </c>
      <c r="W1241" s="115">
        <v>36.853895307682045</v>
      </c>
      <c r="X1241" s="116">
        <v>1725.5594288817499</v>
      </c>
      <c r="Y1241" s="116">
        <v>38.071941879638437</v>
      </c>
      <c r="Z1241" s="116">
        <v>1729.7037385604826</v>
      </c>
      <c r="AA1241" s="116">
        <v>38.4150372853235</v>
      </c>
      <c r="AB1241" s="116">
        <v>1735.5458116950629</v>
      </c>
      <c r="AC1241" s="116">
        <v>36.853895307682045</v>
      </c>
      <c r="AD1241" s="132">
        <v>0.99429299590307307</v>
      </c>
      <c r="AF1241" s="118">
        <v>71.908799999999999</v>
      </c>
      <c r="AG1241" s="118">
        <v>1.98028</v>
      </c>
      <c r="AH1241" s="118">
        <v>0.50428500000000009</v>
      </c>
      <c r="AI1241" s="118">
        <v>3.9302499999999997E-2</v>
      </c>
      <c r="AJ1241" s="118">
        <v>6.0557400000000001</v>
      </c>
      <c r="AK1241" s="118">
        <v>0.31061300000000003</v>
      </c>
      <c r="AL1241" s="118">
        <v>45857.625</v>
      </c>
      <c r="AM1241" s="118">
        <v>2454.0374999999999</v>
      </c>
      <c r="AN1241" s="118">
        <v>116856.25</v>
      </c>
      <c r="AO1241" s="118">
        <v>1922.21875</v>
      </c>
      <c r="AP1241" s="118">
        <v>1022931.25</v>
      </c>
      <c r="AQ1241" s="118">
        <v>17614.1875</v>
      </c>
      <c r="AR1241" s="118">
        <v>20.366187500000002</v>
      </c>
      <c r="AS1241" s="118">
        <v>26.495125000000002</v>
      </c>
      <c r="AT1241" s="118">
        <v>1.9232375000000002</v>
      </c>
      <c r="AU1241" s="118">
        <v>20.098312500000002</v>
      </c>
      <c r="AV1241" s="118">
        <f t="shared" si="38"/>
        <v>51342.430853944083</v>
      </c>
      <c r="AW1241" s="118">
        <f t="shared" si="39"/>
        <v>66799.113901315213</v>
      </c>
    </row>
    <row r="1242" spans="1:49" x14ac:dyDescent="0.2">
      <c r="A1242" s="108" t="s">
        <v>1280</v>
      </c>
      <c r="B1242" s="131">
        <v>45748.635375810183</v>
      </c>
      <c r="C1242" s="108" t="s">
        <v>4339</v>
      </c>
      <c r="D1242" s="108">
        <v>81110.7</v>
      </c>
      <c r="E1242" s="108">
        <v>84963.199999999997</v>
      </c>
      <c r="F1242" s="109">
        <v>10.106</v>
      </c>
      <c r="G1242" s="109">
        <v>101</v>
      </c>
      <c r="H1242" s="109">
        <v>295.00900000000001</v>
      </c>
      <c r="I1242" s="109">
        <v>45.717599999999997</v>
      </c>
      <c r="J1242" s="110">
        <v>3.56724</v>
      </c>
      <c r="K1242" s="110">
        <v>7.8743313879020865E-2</v>
      </c>
      <c r="L1242" s="111">
        <v>0.266291</v>
      </c>
      <c r="M1242" s="111">
        <v>5.8279671897240462E-3</v>
      </c>
      <c r="N1242" s="111">
        <v>0.90684900000000002</v>
      </c>
      <c r="O1242" s="112">
        <v>3.75407</v>
      </c>
      <c r="P1242" s="112">
        <v>8.188523975644206E-2</v>
      </c>
      <c r="Q1242" s="113">
        <v>9.6528900000000001E-2</v>
      </c>
      <c r="R1242" s="113">
        <v>1.9697237131468467E-3</v>
      </c>
      <c r="S1242" s="112">
        <v>6.9583446618128222E-2</v>
      </c>
      <c r="T1242" s="114">
        <v>8.9428999999999995E-2</v>
      </c>
      <c r="U1242" s="114">
        <v>2.3956196962998944E-3</v>
      </c>
      <c r="V1242" s="115">
        <v>1558.0874453974825</v>
      </c>
      <c r="W1242" s="115">
        <v>38.284534460742577</v>
      </c>
      <c r="X1242" s="116">
        <v>1522.3884512807983</v>
      </c>
      <c r="Y1242" s="116">
        <v>33.206930967074854</v>
      </c>
      <c r="Z1242" s="116">
        <v>1537.0348938232801</v>
      </c>
      <c r="AA1242" s="116">
        <v>33.928533288294041</v>
      </c>
      <c r="AB1242" s="116">
        <v>1558.0874453974825</v>
      </c>
      <c r="AC1242" s="116">
        <v>38.284534460742577</v>
      </c>
      <c r="AD1242" s="132">
        <v>0.9868202934145297</v>
      </c>
      <c r="AF1242" s="118">
        <v>31.303200000000004</v>
      </c>
      <c r="AG1242" s="118">
        <v>0.85251999999999994</v>
      </c>
      <c r="AH1242" s="118">
        <v>0.224079</v>
      </c>
      <c r="AI1242" s="118">
        <v>4.3702300000000006E-2</v>
      </c>
      <c r="AJ1242" s="118">
        <v>3.0397100000000004</v>
      </c>
      <c r="AK1242" s="118">
        <v>6.3466999999999996E-2</v>
      </c>
      <c r="AL1242" s="118">
        <v>22010.625000000004</v>
      </c>
      <c r="AM1242" s="118">
        <v>291.078125</v>
      </c>
      <c r="AN1242" s="118">
        <v>40036.6875</v>
      </c>
      <c r="AO1242" s="118">
        <v>662.23124999999993</v>
      </c>
      <c r="AP1242" s="118">
        <v>385140.625</v>
      </c>
      <c r="AQ1242" s="118">
        <v>7124.875</v>
      </c>
      <c r="AR1242" s="118">
        <v>-21.81925</v>
      </c>
      <c r="AS1242" s="118">
        <v>21.207249999999998</v>
      </c>
      <c r="AT1242" s="118">
        <v>-4.9263812499999995</v>
      </c>
      <c r="AU1242" s="118">
        <v>29.231999999999999</v>
      </c>
      <c r="AV1242" s="118">
        <f t="shared" si="38"/>
        <v>-18618.582057113155</v>
      </c>
      <c r="AW1242" s="118">
        <f t="shared" si="39"/>
        <v>-18099.633942080203</v>
      </c>
    </row>
    <row r="1243" spans="1:49" x14ac:dyDescent="0.2">
      <c r="A1243" s="108" t="s">
        <v>1281</v>
      </c>
      <c r="B1243" s="131">
        <v>45748.636683888886</v>
      </c>
      <c r="C1243" s="108" t="s">
        <v>4340</v>
      </c>
      <c r="D1243" s="108">
        <v>81097.100000000006</v>
      </c>
      <c r="E1243" s="108">
        <v>85031.1</v>
      </c>
      <c r="F1243" s="109">
        <v>10.3591</v>
      </c>
      <c r="G1243" s="109">
        <v>104</v>
      </c>
      <c r="H1243" s="109">
        <v>131.876</v>
      </c>
      <c r="I1243" s="109">
        <v>102.499</v>
      </c>
      <c r="J1243" s="110">
        <v>6.4281600000000001</v>
      </c>
      <c r="K1243" s="110">
        <v>0.14394208479037673</v>
      </c>
      <c r="L1243" s="111">
        <v>0.36953200000000003</v>
      </c>
      <c r="M1243" s="111">
        <v>8.123658782100588E-3</v>
      </c>
      <c r="N1243" s="111">
        <v>0.94432199999999999</v>
      </c>
      <c r="O1243" s="112">
        <v>2.7027299999999999</v>
      </c>
      <c r="P1243" s="112">
        <v>5.9061000241868569E-2</v>
      </c>
      <c r="Q1243" s="113">
        <v>0.12554599999999999</v>
      </c>
      <c r="R1243" s="113">
        <v>2.5440478447468317E-3</v>
      </c>
      <c r="S1243" s="112">
        <v>-0.23120698796894212</v>
      </c>
      <c r="T1243" s="114">
        <v>0.105943</v>
      </c>
      <c r="U1243" s="114">
        <v>2.356349796719494E-3</v>
      </c>
      <c r="V1243" s="115">
        <v>2036.5100530343527</v>
      </c>
      <c r="W1243" s="115">
        <v>35.845210916296963</v>
      </c>
      <c r="X1243" s="116">
        <v>2029.3828340153875</v>
      </c>
      <c r="Y1243" s="116">
        <v>44.346782716226457</v>
      </c>
      <c r="Z1243" s="116">
        <v>2032.5240366491294</v>
      </c>
      <c r="AA1243" s="116">
        <v>45.513140186589595</v>
      </c>
      <c r="AB1243" s="116">
        <v>2036.5100530343527</v>
      </c>
      <c r="AC1243" s="116">
        <v>35.845210916296963</v>
      </c>
      <c r="AD1243" s="132">
        <v>0.99561541000626241</v>
      </c>
      <c r="AF1243" s="118">
        <v>14.003</v>
      </c>
      <c r="AG1243" s="118">
        <v>0.11323900000000001</v>
      </c>
      <c r="AH1243" s="118">
        <v>9.1137999999999997E-2</v>
      </c>
      <c r="AI1243" s="118">
        <v>3.6754800000000004E-2</v>
      </c>
      <c r="AJ1243" s="118">
        <v>6.8169900000000005</v>
      </c>
      <c r="AK1243" s="118">
        <v>7.1002300000000004E-2</v>
      </c>
      <c r="AL1243" s="118">
        <v>57915.9375</v>
      </c>
      <c r="AM1243" s="118">
        <v>507.08437499999991</v>
      </c>
      <c r="AN1243" s="118">
        <v>32794.437499999993</v>
      </c>
      <c r="AO1243" s="118">
        <v>250.30312499999999</v>
      </c>
      <c r="AP1243" s="118">
        <v>243740.625</v>
      </c>
      <c r="AQ1243" s="118">
        <v>1467.3812500000001</v>
      </c>
      <c r="AR1243" s="118">
        <v>11.510562500000001</v>
      </c>
      <c r="AS1243" s="118">
        <v>23.5495625</v>
      </c>
      <c r="AT1243" s="118">
        <v>-22.580312500000002</v>
      </c>
      <c r="AU1243" s="118">
        <v>22.701562500000001</v>
      </c>
      <c r="AV1243" s="118">
        <f t="shared" si="38"/>
        <v>14590.268816490874</v>
      </c>
      <c r="AW1243" s="118">
        <f t="shared" si="39"/>
        <v>29850.490359581701</v>
      </c>
    </row>
    <row r="1244" spans="1:49" x14ac:dyDescent="0.2">
      <c r="A1244" s="108" t="s">
        <v>1282</v>
      </c>
      <c r="B1244" s="131">
        <v>45748.637107013892</v>
      </c>
      <c r="C1244" s="108" t="s">
        <v>4338</v>
      </c>
      <c r="D1244" s="108">
        <v>81330.7</v>
      </c>
      <c r="E1244" s="108">
        <v>84745.7</v>
      </c>
      <c r="F1244" s="109">
        <v>10.199999999999999</v>
      </c>
      <c r="G1244" s="109">
        <v>102</v>
      </c>
      <c r="H1244" s="109">
        <v>108.038</v>
      </c>
      <c r="I1244" s="109">
        <v>53.177100000000003</v>
      </c>
      <c r="J1244" s="110">
        <v>4.6768999999999998</v>
      </c>
      <c r="K1244" s="110">
        <v>0.1057609665765683</v>
      </c>
      <c r="L1244" s="111">
        <v>0.31192999999999999</v>
      </c>
      <c r="M1244" s="111">
        <v>7.01971696682993E-3</v>
      </c>
      <c r="N1244" s="111">
        <v>0.91990799999999995</v>
      </c>
      <c r="O1244" s="112">
        <v>3.20669</v>
      </c>
      <c r="P1244" s="112">
        <v>7.1800311554198706E-2</v>
      </c>
      <c r="Q1244" s="113">
        <v>0.107754</v>
      </c>
      <c r="R1244" s="113">
        <v>2.2071220513818443E-3</v>
      </c>
      <c r="S1244" s="112">
        <v>0.10704480225603384</v>
      </c>
      <c r="T1244" s="114">
        <v>9.0699799999999997E-2</v>
      </c>
      <c r="U1244" s="114">
        <v>2.5372888859008548E-3</v>
      </c>
      <c r="V1244" s="115">
        <v>1761.7811475604788</v>
      </c>
      <c r="W1244" s="115">
        <v>37.441528489853944</v>
      </c>
      <c r="X1244" s="116">
        <v>1749.7944411955173</v>
      </c>
      <c r="Y1244" s="116">
        <v>39.179273965878572</v>
      </c>
      <c r="Z1244" s="116">
        <v>1754.8879635424275</v>
      </c>
      <c r="AA1244" s="116">
        <v>39.684117098469649</v>
      </c>
      <c r="AB1244" s="116">
        <v>1761.7811475604788</v>
      </c>
      <c r="AC1244" s="116">
        <v>37.441528489853944</v>
      </c>
      <c r="AD1244" s="132">
        <v>0.99267243097778191</v>
      </c>
      <c r="AF1244" s="118">
        <v>11.472700000000001</v>
      </c>
      <c r="AG1244" s="118">
        <v>0.17630999999999999</v>
      </c>
      <c r="AH1244" s="118">
        <v>8.4424100000000002E-2</v>
      </c>
      <c r="AI1244" s="118">
        <v>3.8005299999999999E-2</v>
      </c>
      <c r="AJ1244" s="118">
        <v>3.5371800000000002</v>
      </c>
      <c r="AK1244" s="118">
        <v>7.1749999999999994E-2</v>
      </c>
      <c r="AL1244" s="118">
        <v>25535.625000000004</v>
      </c>
      <c r="AM1244" s="118">
        <v>347.95187500000003</v>
      </c>
      <c r="AN1244" s="118">
        <v>19447.687499999996</v>
      </c>
      <c r="AO1244" s="118">
        <v>231.27125000000001</v>
      </c>
      <c r="AP1244" s="118">
        <v>167651.25</v>
      </c>
      <c r="AQ1244" s="118">
        <v>2032.05</v>
      </c>
      <c r="AR1244" s="118">
        <v>25.705187499999997</v>
      </c>
      <c r="AS1244" s="118">
        <v>24.872249999999998</v>
      </c>
      <c r="AT1244" s="118">
        <v>-13.004624999999999</v>
      </c>
      <c r="AU1244" s="118">
        <v>28.150500000000001</v>
      </c>
      <c r="AV1244" s="118">
        <f t="shared" si="38"/>
        <v>5842.0750150012636</v>
      </c>
      <c r="AW1244" s="118">
        <f t="shared" si="39"/>
        <v>5653.2149477925714</v>
      </c>
    </row>
    <row r="1245" spans="1:49" x14ac:dyDescent="0.2">
      <c r="A1245" s="108" t="s">
        <v>1283</v>
      </c>
      <c r="B1245" s="131">
        <v>45748.637524953701</v>
      </c>
      <c r="C1245" s="108" t="s">
        <v>4338</v>
      </c>
      <c r="D1245" s="108">
        <v>80900.399999999994</v>
      </c>
      <c r="E1245" s="108">
        <v>85634.3</v>
      </c>
      <c r="F1245" s="109">
        <v>10.273999999999999</v>
      </c>
      <c r="G1245" s="109">
        <v>103</v>
      </c>
      <c r="H1245" s="109">
        <v>256.16199999999998</v>
      </c>
      <c r="I1245" s="109">
        <v>118.386</v>
      </c>
      <c r="J1245" s="110">
        <v>4.66913</v>
      </c>
      <c r="K1245" s="110">
        <v>0.10239357589868614</v>
      </c>
      <c r="L1245" s="111">
        <v>0.31555100000000003</v>
      </c>
      <c r="M1245" s="111">
        <v>6.8285521806968723E-3</v>
      </c>
      <c r="N1245" s="111">
        <v>0.93928500000000004</v>
      </c>
      <c r="O1245" s="112">
        <v>3.1648299999999998</v>
      </c>
      <c r="P1245" s="112">
        <v>6.8547961424100717E-2</v>
      </c>
      <c r="Q1245" s="113">
        <v>0.106697</v>
      </c>
      <c r="R1245" s="113">
        <v>2.1558999793088733E-3</v>
      </c>
      <c r="S1245" s="112">
        <v>-7.3609555075539179E-2</v>
      </c>
      <c r="T1245" s="114">
        <v>9.2046299999999998E-2</v>
      </c>
      <c r="U1245" s="114">
        <v>2.0500542883536035E-3</v>
      </c>
      <c r="V1245" s="115">
        <v>1743.7414796273135</v>
      </c>
      <c r="W1245" s="115">
        <v>37.018006576032292</v>
      </c>
      <c r="X1245" s="116">
        <v>1770.031373317948</v>
      </c>
      <c r="Y1245" s="116">
        <v>38.337617596410148</v>
      </c>
      <c r="Z1245" s="116">
        <v>1757.6295310466496</v>
      </c>
      <c r="AA1245" s="116">
        <v>38.544648101251674</v>
      </c>
      <c r="AB1245" s="116">
        <v>1743.7414796273135</v>
      </c>
      <c r="AC1245" s="116">
        <v>37.018006576032292</v>
      </c>
      <c r="AD1245" s="132">
        <v>1.0035415882011145</v>
      </c>
      <c r="AF1245" s="118">
        <v>27.2026</v>
      </c>
      <c r="AG1245" s="118">
        <v>0.68548700000000007</v>
      </c>
      <c r="AH1245" s="118">
        <v>0.18678900000000001</v>
      </c>
      <c r="AI1245" s="118">
        <v>4.21961E-2</v>
      </c>
      <c r="AJ1245" s="118">
        <v>7.8760199999999996</v>
      </c>
      <c r="AK1245" s="118">
        <v>0.178588</v>
      </c>
      <c r="AL1245" s="118">
        <v>58129.812499999993</v>
      </c>
      <c r="AM1245" s="118">
        <v>1397.75</v>
      </c>
      <c r="AN1245" s="118">
        <v>45733.0625</v>
      </c>
      <c r="AO1245" s="118">
        <v>905.52499999999998</v>
      </c>
      <c r="AP1245" s="118">
        <v>397431.875</v>
      </c>
      <c r="AQ1245" s="118">
        <v>7514.875</v>
      </c>
      <c r="AR1245" s="118">
        <v>-7.2251250000000002</v>
      </c>
      <c r="AS1245" s="118">
        <v>21.408812500000003</v>
      </c>
      <c r="AT1245" s="118">
        <v>56.778812500000001</v>
      </c>
      <c r="AU1245" s="118">
        <v>26.445187500000003</v>
      </c>
      <c r="AV1245" s="118">
        <f t="shared" si="38"/>
        <v>-19589.084694774963</v>
      </c>
      <c r="AW1245" s="118">
        <f t="shared" si="39"/>
        <v>-58045.719632629363</v>
      </c>
    </row>
    <row r="1246" spans="1:49" x14ac:dyDescent="0.2">
      <c r="A1246" s="108" t="s">
        <v>1284</v>
      </c>
      <c r="B1246" s="131">
        <v>45748.637944930553</v>
      </c>
      <c r="C1246" s="108" t="s">
        <v>4338</v>
      </c>
      <c r="D1246" s="108">
        <v>80853.399999999994</v>
      </c>
      <c r="E1246" s="108">
        <v>85697</v>
      </c>
      <c r="F1246" s="109">
        <v>10.257</v>
      </c>
      <c r="G1246" s="109">
        <v>102</v>
      </c>
      <c r="H1246" s="109">
        <v>143.76900000000001</v>
      </c>
      <c r="I1246" s="109">
        <v>197.39400000000001</v>
      </c>
      <c r="J1246" s="110">
        <v>3.9080599999999999</v>
      </c>
      <c r="K1246" s="110">
        <v>8.9699402841267567E-2</v>
      </c>
      <c r="L1246" s="111">
        <v>0.28178599999999998</v>
      </c>
      <c r="M1246" s="111">
        <v>6.2505855417552686E-3</v>
      </c>
      <c r="N1246" s="111">
        <v>0.91001799999999999</v>
      </c>
      <c r="O1246" s="112">
        <v>3.5490499999999998</v>
      </c>
      <c r="P1246" s="112">
        <v>7.8953029459546381E-2</v>
      </c>
      <c r="Q1246" s="113">
        <v>0.10014000000000001</v>
      </c>
      <c r="R1246" s="113">
        <v>2.0443235173523786E-3</v>
      </c>
      <c r="S1246" s="112">
        <v>-0.19007583437673634</v>
      </c>
      <c r="T1246" s="114">
        <v>8.0433400000000002E-2</v>
      </c>
      <c r="U1246" s="114">
        <v>1.7566778217558848E-3</v>
      </c>
      <c r="V1246" s="115">
        <v>1626.6850507074457</v>
      </c>
      <c r="W1246" s="115">
        <v>37.960726005145496</v>
      </c>
      <c r="X1246" s="116">
        <v>1600.2479156383838</v>
      </c>
      <c r="Y1246" s="116">
        <v>35.599504325375811</v>
      </c>
      <c r="Z1246" s="116">
        <v>1611.3325623195706</v>
      </c>
      <c r="AA1246" s="116">
        <v>36.983968674676191</v>
      </c>
      <c r="AB1246" s="116">
        <v>1626.6850507074457</v>
      </c>
      <c r="AC1246" s="116">
        <v>37.960726005145496</v>
      </c>
      <c r="AD1246" s="132">
        <v>0.99071376993489901</v>
      </c>
      <c r="AF1246" s="118">
        <v>15.2667</v>
      </c>
      <c r="AG1246" s="118">
        <v>0.26864100000000002</v>
      </c>
      <c r="AH1246" s="118">
        <v>0.115342</v>
      </c>
      <c r="AI1246" s="118">
        <v>3.9668099999999998E-2</v>
      </c>
      <c r="AJ1246" s="118">
        <v>13.1348</v>
      </c>
      <c r="AK1246" s="118">
        <v>0.30761100000000002</v>
      </c>
      <c r="AL1246" s="118">
        <v>84639.375</v>
      </c>
      <c r="AM1246" s="118">
        <v>1919.25</v>
      </c>
      <c r="AN1246" s="118">
        <v>21525.4375</v>
      </c>
      <c r="AO1246" s="118">
        <v>263.18</v>
      </c>
      <c r="AP1246" s="118">
        <v>200518.125</v>
      </c>
      <c r="AQ1246" s="118">
        <v>2405.7375000000002</v>
      </c>
      <c r="AR1246" s="118">
        <v>47.821249999999999</v>
      </c>
      <c r="AS1246" s="118">
        <v>23.339499999999997</v>
      </c>
      <c r="AT1246" s="118">
        <v>89.195625000000007</v>
      </c>
      <c r="AU1246" s="118">
        <v>29.919374999999999</v>
      </c>
      <c r="AV1246" s="118">
        <f t="shared" si="38"/>
        <v>7345.0711303405014</v>
      </c>
      <c r="AW1246" s="118">
        <f t="shared" si="39"/>
        <v>3585.8970004385992</v>
      </c>
    </row>
    <row r="1247" spans="1:49" x14ac:dyDescent="0.2">
      <c r="A1247" s="108" t="s">
        <v>1285</v>
      </c>
      <c r="B1247" s="131">
        <v>45748.638361944446</v>
      </c>
      <c r="C1247" s="108" t="s">
        <v>4340</v>
      </c>
      <c r="D1247" s="108">
        <v>80692</v>
      </c>
      <c r="E1247" s="108">
        <v>85636.800000000003</v>
      </c>
      <c r="F1247" s="109">
        <v>10.4001</v>
      </c>
      <c r="G1247" s="109">
        <v>104</v>
      </c>
      <c r="H1247" s="109">
        <v>372.327</v>
      </c>
      <c r="I1247" s="109">
        <v>234.386</v>
      </c>
      <c r="J1247" s="110">
        <v>4.3097799999999999</v>
      </c>
      <c r="K1247" s="110">
        <v>9.1723053347563602E-2</v>
      </c>
      <c r="L1247" s="111">
        <v>0.29720800000000003</v>
      </c>
      <c r="M1247" s="111">
        <v>6.3764285049312678E-3</v>
      </c>
      <c r="N1247" s="111">
        <v>0.94966099999999998</v>
      </c>
      <c r="O1247" s="112">
        <v>3.3567100000000001</v>
      </c>
      <c r="P1247" s="112">
        <v>7.2649741122732162E-2</v>
      </c>
      <c r="Q1247" s="113">
        <v>0.10498399999999999</v>
      </c>
      <c r="R1247" s="113">
        <v>2.1156969177273479E-3</v>
      </c>
      <c r="S1247" s="112">
        <v>0.52763074969568946</v>
      </c>
      <c r="T1247" s="114">
        <v>8.6537299999999998E-2</v>
      </c>
      <c r="U1247" s="114">
        <v>1.8562437496829449E-3</v>
      </c>
      <c r="V1247" s="115">
        <v>1714.0344447444268</v>
      </c>
      <c r="W1247" s="115">
        <v>37.058273287081512</v>
      </c>
      <c r="X1247" s="116">
        <v>1680.9402594629166</v>
      </c>
      <c r="Y1247" s="116">
        <v>36.380823691280789</v>
      </c>
      <c r="Z1247" s="116">
        <v>1695.3473050659991</v>
      </c>
      <c r="AA1247" s="116">
        <v>36.081292155334339</v>
      </c>
      <c r="AB1247" s="116">
        <v>1714.0344447444268</v>
      </c>
      <c r="AC1247" s="116">
        <v>37.058273287081512</v>
      </c>
      <c r="AD1247" s="132">
        <v>0.98950924658277739</v>
      </c>
      <c r="AF1247" s="118">
        <v>39.534100000000002</v>
      </c>
      <c r="AG1247" s="118">
        <v>0.58659499999999998</v>
      </c>
      <c r="AH1247" s="118">
        <v>0.27185000000000004</v>
      </c>
      <c r="AI1247" s="118">
        <v>3.8902600000000002E-2</v>
      </c>
      <c r="AJ1247" s="118">
        <v>15.599699999999999</v>
      </c>
      <c r="AK1247" s="118">
        <v>0.17327400000000001</v>
      </c>
      <c r="AL1247" s="118">
        <v>107530.625</v>
      </c>
      <c r="AM1247" s="118">
        <v>1139.40625</v>
      </c>
      <c r="AN1247" s="118">
        <v>61989</v>
      </c>
      <c r="AO1247" s="118">
        <v>562.89374999999995</v>
      </c>
      <c r="AP1247" s="118">
        <v>547676.25</v>
      </c>
      <c r="AQ1247" s="118">
        <v>4780.6937500000004</v>
      </c>
      <c r="AR1247" s="118">
        <v>8.4624375000000001</v>
      </c>
      <c r="AS1247" s="118">
        <v>23.920999999999999</v>
      </c>
      <c r="AT1247" s="118">
        <v>54.548812499999997</v>
      </c>
      <c r="AU1247" s="118">
        <v>25.986750000000001</v>
      </c>
      <c r="AV1247" s="118">
        <f t="shared" si="38"/>
        <v>-133977.96558574581</v>
      </c>
      <c r="AW1247" s="118">
        <f t="shared" si="39"/>
        <v>-378720.92947731086</v>
      </c>
    </row>
    <row r="1248" spans="1:49" x14ac:dyDescent="0.2">
      <c r="A1248" s="108" t="s">
        <v>1286</v>
      </c>
      <c r="B1248" s="131">
        <v>45748.638783587965</v>
      </c>
      <c r="C1248" s="108" t="s">
        <v>4339</v>
      </c>
      <c r="D1248" s="108">
        <v>80707.7</v>
      </c>
      <c r="E1248" s="108">
        <v>85771.6</v>
      </c>
      <c r="F1248" s="109">
        <v>10.101000000000001</v>
      </c>
      <c r="G1248" s="109">
        <v>101</v>
      </c>
      <c r="H1248" s="109">
        <v>117.34</v>
      </c>
      <c r="I1248" s="109">
        <v>73.780900000000003</v>
      </c>
      <c r="J1248" s="110">
        <v>4.4008799999999999</v>
      </c>
      <c r="K1248" s="110">
        <v>9.8619468729658044E-2</v>
      </c>
      <c r="L1248" s="111">
        <v>0.30210599999999999</v>
      </c>
      <c r="M1248" s="111">
        <v>6.6177505486985531E-3</v>
      </c>
      <c r="N1248" s="111">
        <v>0.89777700000000005</v>
      </c>
      <c r="O1248" s="112">
        <v>3.3090099999999998</v>
      </c>
      <c r="P1248" s="112">
        <v>7.2253067071232344E-2</v>
      </c>
      <c r="Q1248" s="113">
        <v>0.10524500000000001</v>
      </c>
      <c r="R1248" s="113">
        <v>2.1597682104568536E-3</v>
      </c>
      <c r="S1248" s="112">
        <v>-5.2903846603109615E-2</v>
      </c>
      <c r="T1248" s="114">
        <v>8.7489800000000006E-2</v>
      </c>
      <c r="U1248" s="114">
        <v>2.0111872502778056E-3</v>
      </c>
      <c r="V1248" s="115">
        <v>1718.5991016765781</v>
      </c>
      <c r="W1248" s="115">
        <v>37.714727807730839</v>
      </c>
      <c r="X1248" s="116">
        <v>1702.2345099701515</v>
      </c>
      <c r="Y1248" s="116">
        <v>37.168719411497605</v>
      </c>
      <c r="Z1248" s="116">
        <v>1709.2113838848647</v>
      </c>
      <c r="AA1248" s="116">
        <v>38.30177569609009</v>
      </c>
      <c r="AB1248" s="116">
        <v>1718.5991016765781</v>
      </c>
      <c r="AC1248" s="116">
        <v>37.714727807730839</v>
      </c>
      <c r="AD1248" s="132">
        <v>0.99371510755479642</v>
      </c>
      <c r="AF1248" s="118">
        <v>12.457899999999999</v>
      </c>
      <c r="AG1248" s="118">
        <v>0.25567000000000001</v>
      </c>
      <c r="AH1248" s="118">
        <v>8.5472999999999993E-2</v>
      </c>
      <c r="AI1248" s="118">
        <v>4.35672E-2</v>
      </c>
      <c r="AJ1248" s="118">
        <v>4.9117199999999999</v>
      </c>
      <c r="AK1248" s="118">
        <v>9.6551899999999996E-2</v>
      </c>
      <c r="AL1248" s="118">
        <v>34425.8125</v>
      </c>
      <c r="AM1248" s="118">
        <v>631.30624999999998</v>
      </c>
      <c r="AN1248" s="118">
        <v>19739.1875</v>
      </c>
      <c r="AO1248" s="118">
        <v>294.89999999999998</v>
      </c>
      <c r="AP1248" s="118">
        <v>174095.625</v>
      </c>
      <c r="AQ1248" s="118">
        <v>2707.40625</v>
      </c>
      <c r="AR1248" s="118">
        <v>37.283562499999995</v>
      </c>
      <c r="AS1248" s="118">
        <v>25.761875</v>
      </c>
      <c r="AT1248" s="118">
        <v>30.352</v>
      </c>
      <c r="AU1248" s="118">
        <v>30.078250000000001</v>
      </c>
      <c r="AV1248" s="118">
        <f t="shared" si="38"/>
        <v>5745.6607474237881</v>
      </c>
      <c r="AW1248" s="118">
        <f t="shared" si="39"/>
        <v>3971.09256272624</v>
      </c>
    </row>
    <row r="1249" spans="1:49" x14ac:dyDescent="0.2">
      <c r="A1249" s="108" t="s">
        <v>1287</v>
      </c>
      <c r="B1249" s="131">
        <v>45748.639196342592</v>
      </c>
      <c r="C1249" s="108" t="s">
        <v>4339</v>
      </c>
      <c r="D1249" s="108">
        <v>80829.5</v>
      </c>
      <c r="E1249" s="108">
        <v>85912.9</v>
      </c>
      <c r="F1249" s="109">
        <v>10.132999999999999</v>
      </c>
      <c r="G1249" s="109">
        <v>101</v>
      </c>
      <c r="H1249" s="109">
        <v>587.17399999999998</v>
      </c>
      <c r="I1249" s="109">
        <v>201.95699999999999</v>
      </c>
      <c r="J1249" s="110">
        <v>4.3552600000000004</v>
      </c>
      <c r="K1249" s="110">
        <v>9.3792170371785305E-2</v>
      </c>
      <c r="L1249" s="111">
        <v>0.298433</v>
      </c>
      <c r="M1249" s="111">
        <v>6.4616754791694707E-3</v>
      </c>
      <c r="N1249" s="111">
        <v>0.971024</v>
      </c>
      <c r="O1249" s="112">
        <v>3.35249</v>
      </c>
      <c r="P1249" s="112">
        <v>7.2621095021556933E-2</v>
      </c>
      <c r="Q1249" s="113">
        <v>0.105341</v>
      </c>
      <c r="R1249" s="113">
        <v>2.1172198133516981E-3</v>
      </c>
      <c r="S1249" s="112">
        <v>0.28454168257608187</v>
      </c>
      <c r="T1249" s="114">
        <v>8.7403599999999998E-2</v>
      </c>
      <c r="U1249" s="114">
        <v>1.9190262593982398E-3</v>
      </c>
      <c r="V1249" s="115">
        <v>1720.2745510488719</v>
      </c>
      <c r="W1249" s="115">
        <v>36.930255089848281</v>
      </c>
      <c r="X1249" s="116">
        <v>1682.8025257488175</v>
      </c>
      <c r="Y1249" s="116">
        <v>36.452595570731269</v>
      </c>
      <c r="Z1249" s="116">
        <v>1699.1836452358352</v>
      </c>
      <c r="AA1249" s="116">
        <v>36.592562085136279</v>
      </c>
      <c r="AB1249" s="116">
        <v>1720.2745510488719</v>
      </c>
      <c r="AC1249" s="116">
        <v>36.930255089848281</v>
      </c>
      <c r="AD1249" s="132">
        <v>0.98805111866957518</v>
      </c>
      <c r="AF1249" s="118">
        <v>62.331800000000001</v>
      </c>
      <c r="AG1249" s="118">
        <v>1.1816500000000001</v>
      </c>
      <c r="AH1249" s="118">
        <v>0.446158</v>
      </c>
      <c r="AI1249" s="118">
        <v>4.5987300000000002E-2</v>
      </c>
      <c r="AJ1249" s="118">
        <v>13.4482</v>
      </c>
      <c r="AK1249" s="118">
        <v>0.17930699999999999</v>
      </c>
      <c r="AL1249" s="118">
        <v>94225.625</v>
      </c>
      <c r="AM1249" s="118">
        <v>1271.5062500000001</v>
      </c>
      <c r="AN1249" s="118">
        <v>97832.5</v>
      </c>
      <c r="AO1249" s="118">
        <v>1280.8875</v>
      </c>
      <c r="AP1249" s="118">
        <v>865268.75</v>
      </c>
      <c r="AQ1249" s="118">
        <v>11089.625</v>
      </c>
      <c r="AR1249" s="118">
        <v>61.127499999999998</v>
      </c>
      <c r="AS1249" s="118">
        <v>22.998874999999998</v>
      </c>
      <c r="AT1249" s="118">
        <v>36.950249999999997</v>
      </c>
      <c r="AU1249" s="118">
        <v>30.042875000000002</v>
      </c>
      <c r="AV1249" s="118">
        <f t="shared" si="38"/>
        <v>16441.780317547498</v>
      </c>
      <c r="AW1249" s="118">
        <f t="shared" si="39"/>
        <v>6189.7145619392277</v>
      </c>
    </row>
    <row r="1250" spans="1:49" x14ac:dyDescent="0.2">
      <c r="A1250" s="108" t="s">
        <v>1288</v>
      </c>
      <c r="B1250" s="131">
        <v>45748.639610578706</v>
      </c>
      <c r="C1250" s="108" t="s">
        <v>4339</v>
      </c>
      <c r="D1250" s="108">
        <v>80824.3</v>
      </c>
      <c r="E1250" s="108">
        <v>85773</v>
      </c>
      <c r="F1250" s="109">
        <v>10.116</v>
      </c>
      <c r="G1250" s="109">
        <v>101</v>
      </c>
      <c r="H1250" s="109">
        <v>363.53500000000003</v>
      </c>
      <c r="I1250" s="109">
        <v>54.782699999999998</v>
      </c>
      <c r="J1250" s="110">
        <v>4.3545699999999998</v>
      </c>
      <c r="K1250" s="110">
        <v>9.3174826504855909E-2</v>
      </c>
      <c r="L1250" s="111">
        <v>0.298205</v>
      </c>
      <c r="M1250" s="111">
        <v>6.4178398766952735E-3</v>
      </c>
      <c r="N1250" s="111">
        <v>0.92473099999999997</v>
      </c>
      <c r="O1250" s="112">
        <v>3.3514599999999999</v>
      </c>
      <c r="P1250" s="112">
        <v>7.1979017870765646E-2</v>
      </c>
      <c r="Q1250" s="113">
        <v>0.10531799999999999</v>
      </c>
      <c r="R1250" s="113">
        <v>2.1311860722855709E-3</v>
      </c>
      <c r="S1250" s="112">
        <v>0.26779512868305644</v>
      </c>
      <c r="T1250" s="114">
        <v>8.8945300000000005E-2</v>
      </c>
      <c r="U1250" s="114">
        <v>2.504270567198361E-3</v>
      </c>
      <c r="V1250" s="115">
        <v>1719.8733125793235</v>
      </c>
      <c r="W1250" s="115">
        <v>37.183860064530919</v>
      </c>
      <c r="X1250" s="116">
        <v>1683.2576901367531</v>
      </c>
      <c r="Y1250" s="116">
        <v>36.151180488341517</v>
      </c>
      <c r="Z1250" s="116">
        <v>1699.2569949690885</v>
      </c>
      <c r="AA1250" s="116">
        <v>36.359037905788092</v>
      </c>
      <c r="AB1250" s="116">
        <v>1719.8733125793235</v>
      </c>
      <c r="AC1250" s="116">
        <v>37.183860064530919</v>
      </c>
      <c r="AD1250" s="132">
        <v>0.9874625428712609</v>
      </c>
      <c r="AF1250" s="118">
        <v>38.585599999999999</v>
      </c>
      <c r="AG1250" s="118">
        <v>0.78052999999999995</v>
      </c>
      <c r="AH1250" s="118">
        <v>0.26598700000000003</v>
      </c>
      <c r="AI1250" s="118">
        <v>4.2612400000000002E-2</v>
      </c>
      <c r="AJ1250" s="118">
        <v>3.6490400000000003</v>
      </c>
      <c r="AK1250" s="118">
        <v>7.6895900000000003E-2</v>
      </c>
      <c r="AL1250" s="118">
        <v>25959.0625</v>
      </c>
      <c r="AM1250" s="118">
        <v>294.60124999999999</v>
      </c>
      <c r="AN1250" s="118">
        <v>60732.375</v>
      </c>
      <c r="AO1250" s="118">
        <v>693.25</v>
      </c>
      <c r="AP1250" s="118">
        <v>537616.875</v>
      </c>
      <c r="AQ1250" s="118">
        <v>6766.4375</v>
      </c>
      <c r="AR1250" s="118">
        <v>26.7421875</v>
      </c>
      <c r="AS1250" s="118">
        <v>29.909749999999999</v>
      </c>
      <c r="AT1250" s="118">
        <v>70.964375000000004</v>
      </c>
      <c r="AU1250" s="118">
        <v>24.798562499999999</v>
      </c>
      <c r="AV1250" s="118">
        <f t="shared" si="38"/>
        <v>51618.72182870892</v>
      </c>
      <c r="AW1250" s="118">
        <f t="shared" si="39"/>
        <v>57736.518963018993</v>
      </c>
    </row>
    <row r="1251" spans="1:49" x14ac:dyDescent="0.2">
      <c r="A1251" s="108" t="s">
        <v>1289</v>
      </c>
      <c r="B1251" s="131">
        <v>45748.640024826389</v>
      </c>
      <c r="C1251" s="108" t="s">
        <v>4339</v>
      </c>
      <c r="D1251" s="108">
        <v>80478.2</v>
      </c>
      <c r="E1251" s="108">
        <v>86109.6</v>
      </c>
      <c r="F1251" s="109">
        <v>10.101000000000001</v>
      </c>
      <c r="G1251" s="109">
        <v>101</v>
      </c>
      <c r="H1251" s="109">
        <v>514.94399999999996</v>
      </c>
      <c r="I1251" s="109">
        <v>593.67200000000003</v>
      </c>
      <c r="J1251" s="110">
        <v>4.26</v>
      </c>
      <c r="K1251" s="110">
        <v>9.3742073330228826E-2</v>
      </c>
      <c r="L1251" s="111">
        <v>0.29139300000000001</v>
      </c>
      <c r="M1251" s="111">
        <v>6.2695688026928945E-3</v>
      </c>
      <c r="N1251" s="111">
        <v>0.95951200000000003</v>
      </c>
      <c r="O1251" s="112">
        <v>3.4189600000000002</v>
      </c>
      <c r="P1251" s="112">
        <v>7.4177338133961115E-2</v>
      </c>
      <c r="Q1251" s="113">
        <v>0.10519299999999999</v>
      </c>
      <c r="R1251" s="113">
        <v>2.1175883074443435E-3</v>
      </c>
      <c r="S1251" s="112">
        <v>-0.21512209212446806</v>
      </c>
      <c r="T1251" s="114">
        <v>8.4008600000000003E-2</v>
      </c>
      <c r="U1251" s="114">
        <v>1.8468274342539426E-3</v>
      </c>
      <c r="V1251" s="115">
        <v>1717.6907807882617</v>
      </c>
      <c r="W1251" s="115">
        <v>37.000673088570451</v>
      </c>
      <c r="X1251" s="116">
        <v>1653.9433555166338</v>
      </c>
      <c r="Y1251" s="116">
        <v>35.88375281856927</v>
      </c>
      <c r="Z1251" s="116">
        <v>1681.8630361319733</v>
      </c>
      <c r="AA1251" s="116">
        <v>37.00970142358797</v>
      </c>
      <c r="AB1251" s="116">
        <v>1717.6907807882617</v>
      </c>
      <c r="AC1251" s="116">
        <v>37.000673088570451</v>
      </c>
      <c r="AD1251" s="132">
        <v>0.97794209140599586</v>
      </c>
      <c r="AF1251" s="118">
        <v>54.647800000000004</v>
      </c>
      <c r="AG1251" s="118">
        <v>1.58995</v>
      </c>
      <c r="AH1251" s="118">
        <v>0.394065</v>
      </c>
      <c r="AI1251" s="118">
        <v>3.9190300000000004E-2</v>
      </c>
      <c r="AJ1251" s="118">
        <v>39.556599999999996</v>
      </c>
      <c r="AK1251" s="118">
        <v>1.16198</v>
      </c>
      <c r="AL1251" s="118">
        <v>263461.875</v>
      </c>
      <c r="AM1251" s="118">
        <v>9461.5625</v>
      </c>
      <c r="AN1251" s="118">
        <v>83015.625</v>
      </c>
      <c r="AO1251" s="118">
        <v>2394.7375000000002</v>
      </c>
      <c r="AP1251" s="118">
        <v>733912.5</v>
      </c>
      <c r="AQ1251" s="118">
        <v>21107.75</v>
      </c>
      <c r="AR1251" s="118">
        <v>8.6234374999999996</v>
      </c>
      <c r="AS1251" s="118">
        <v>22.359875000000002</v>
      </c>
      <c r="AT1251" s="118">
        <v>20.044750000000001</v>
      </c>
      <c r="AU1251" s="118">
        <v>28.585312500000001</v>
      </c>
      <c r="AV1251" s="118">
        <f t="shared" si="38"/>
        <v>182944.46867872623</v>
      </c>
      <c r="AW1251" s="118">
        <f t="shared" si="39"/>
        <v>474389.36987354793</v>
      </c>
    </row>
    <row r="1252" spans="1:49" x14ac:dyDescent="0.2">
      <c r="A1252" s="108" t="s">
        <v>1290</v>
      </c>
      <c r="B1252" s="131">
        <v>45748.640439618059</v>
      </c>
      <c r="C1252" s="108" t="s">
        <v>4338</v>
      </c>
      <c r="D1252" s="108">
        <v>80625.100000000006</v>
      </c>
      <c r="E1252" s="108">
        <v>86081.9</v>
      </c>
      <c r="F1252" s="109">
        <v>10.121</v>
      </c>
      <c r="G1252" s="109">
        <v>102</v>
      </c>
      <c r="H1252" s="109">
        <v>217.363</v>
      </c>
      <c r="I1252" s="109">
        <v>76.052099999999996</v>
      </c>
      <c r="J1252" s="110">
        <v>4.4943</v>
      </c>
      <c r="K1252" s="110">
        <v>9.7214858473589322E-2</v>
      </c>
      <c r="L1252" s="111">
        <v>0.31089</v>
      </c>
      <c r="M1252" s="111">
        <v>6.6480566802713109E-3</v>
      </c>
      <c r="N1252" s="111">
        <v>0.92583800000000005</v>
      </c>
      <c r="O1252" s="112">
        <v>3.2173099999999999</v>
      </c>
      <c r="P1252" s="112">
        <v>6.8798610591203069E-2</v>
      </c>
      <c r="Q1252" s="113">
        <v>0.104821</v>
      </c>
      <c r="R1252" s="113">
        <v>2.1216857298704725E-3</v>
      </c>
      <c r="S1252" s="112">
        <v>-1.9448974773245951E-2</v>
      </c>
      <c r="T1252" s="114">
        <v>8.8490600000000003E-2</v>
      </c>
      <c r="U1252" s="114">
        <v>2.0725130848667762E-3</v>
      </c>
      <c r="V1252" s="115">
        <v>1711.1766246908278</v>
      </c>
      <c r="W1252" s="115">
        <v>37.234368470621973</v>
      </c>
      <c r="X1252" s="116">
        <v>1744.7341005797698</v>
      </c>
      <c r="Y1252" s="116">
        <v>37.30920612902721</v>
      </c>
      <c r="Z1252" s="116">
        <v>1729.1531583369808</v>
      </c>
      <c r="AA1252" s="116">
        <v>37.402794554633552</v>
      </c>
      <c r="AB1252" s="116">
        <v>1711.1766246908278</v>
      </c>
      <c r="AC1252" s="116">
        <v>37.234368470621973</v>
      </c>
      <c r="AD1252" s="132">
        <v>1.0087665546193374</v>
      </c>
      <c r="AF1252" s="118">
        <v>23.063700000000001</v>
      </c>
      <c r="AG1252" s="118">
        <v>0.350163</v>
      </c>
      <c r="AH1252" s="118">
        <v>0.15690399999999999</v>
      </c>
      <c r="AI1252" s="118">
        <v>4.3349700000000005E-2</v>
      </c>
      <c r="AJ1252" s="118">
        <v>5.0691900000000008</v>
      </c>
      <c r="AK1252" s="118">
        <v>5.7903299999999998E-2</v>
      </c>
      <c r="AL1252" s="118">
        <v>35990.9375</v>
      </c>
      <c r="AM1252" s="118">
        <v>223.62937500000001</v>
      </c>
      <c r="AN1252" s="118">
        <v>37476.125</v>
      </c>
      <c r="AO1252" s="118">
        <v>359.43937499999998</v>
      </c>
      <c r="AP1252" s="118">
        <v>332393.125</v>
      </c>
      <c r="AQ1252" s="118">
        <v>2884.2</v>
      </c>
      <c r="AR1252" s="118">
        <v>11.030875</v>
      </c>
      <c r="AS1252" s="118">
        <v>22.789750000000002</v>
      </c>
      <c r="AT1252" s="118">
        <v>6.8499375000000002</v>
      </c>
      <c r="AU1252" s="118">
        <v>30.010062499999997</v>
      </c>
      <c r="AV1252" s="118">
        <f t="shared" si="38"/>
        <v>35155.703729983376</v>
      </c>
      <c r="AW1252" s="118">
        <f t="shared" si="39"/>
        <v>72632.204187049778</v>
      </c>
    </row>
    <row r="1253" spans="1:49" x14ac:dyDescent="0.2">
      <c r="A1253" s="108" t="s">
        <v>1291</v>
      </c>
      <c r="B1253" s="131">
        <v>45748.640859965279</v>
      </c>
      <c r="C1253" s="108" t="s">
        <v>4339</v>
      </c>
      <c r="D1253" s="108">
        <v>80713.5</v>
      </c>
      <c r="E1253" s="108">
        <v>86058</v>
      </c>
      <c r="F1253" s="109">
        <v>10.193</v>
      </c>
      <c r="G1253" s="109">
        <v>101</v>
      </c>
      <c r="H1253" s="109">
        <v>120.849</v>
      </c>
      <c r="I1253" s="109">
        <v>49.329300000000003</v>
      </c>
      <c r="J1253" s="110">
        <v>4.5723799999999999</v>
      </c>
      <c r="K1253" s="110">
        <v>0.10145208730134635</v>
      </c>
      <c r="L1253" s="111">
        <v>0.30967600000000001</v>
      </c>
      <c r="M1253" s="111">
        <v>6.7388628966094872E-3</v>
      </c>
      <c r="N1253" s="111">
        <v>0.89955399999999996</v>
      </c>
      <c r="O1253" s="112">
        <v>3.2280700000000002</v>
      </c>
      <c r="P1253" s="112">
        <v>7.044306051819442E-2</v>
      </c>
      <c r="Q1253" s="113">
        <v>0.106851</v>
      </c>
      <c r="R1253" s="113">
        <v>2.1840608980300893E-3</v>
      </c>
      <c r="S1253" s="112">
        <v>2.302939212133821E-2</v>
      </c>
      <c r="T1253" s="114">
        <v>9.0565800000000002E-2</v>
      </c>
      <c r="U1253" s="114">
        <v>2.3335912654653128E-3</v>
      </c>
      <c r="V1253" s="115">
        <v>1746.3834033550563</v>
      </c>
      <c r="W1253" s="115">
        <v>37.435145893962122</v>
      </c>
      <c r="X1253" s="116">
        <v>1739.6369942673341</v>
      </c>
      <c r="Y1253" s="116">
        <v>37.96242152954045</v>
      </c>
      <c r="Z1253" s="116">
        <v>1742.3281718495386</v>
      </c>
      <c r="AA1253" s="116">
        <v>38.658823150760561</v>
      </c>
      <c r="AB1253" s="116">
        <v>1746.3834033550563</v>
      </c>
      <c r="AC1253" s="116">
        <v>37.435145893962122</v>
      </c>
      <c r="AD1253" s="132">
        <v>0.99705580015260409</v>
      </c>
      <c r="AF1253" s="118">
        <v>12.821099999999999</v>
      </c>
      <c r="AG1253" s="118">
        <v>0.20629500000000001</v>
      </c>
      <c r="AH1253" s="118">
        <v>7.8384400000000007E-2</v>
      </c>
      <c r="AI1253" s="118">
        <v>3.7750599999999995E-2</v>
      </c>
      <c r="AJ1253" s="118">
        <v>3.28925</v>
      </c>
      <c r="AK1253" s="118">
        <v>5.0649599999999996E-2</v>
      </c>
      <c r="AL1253" s="118">
        <v>23808.25</v>
      </c>
      <c r="AM1253" s="118">
        <v>213.644375</v>
      </c>
      <c r="AN1253" s="118">
        <v>21266.624999999996</v>
      </c>
      <c r="AO1253" s="118">
        <v>231.23</v>
      </c>
      <c r="AP1253" s="118">
        <v>185143.125</v>
      </c>
      <c r="AQ1253" s="118">
        <v>1761.4749999999999</v>
      </c>
      <c r="AR1253" s="118">
        <v>13.9790625</v>
      </c>
      <c r="AS1253" s="118">
        <v>23.434374999999999</v>
      </c>
      <c r="AT1253" s="118">
        <v>2.0276000000000001</v>
      </c>
      <c r="AU1253" s="118">
        <v>27.338625</v>
      </c>
      <c r="AV1253" s="118">
        <f t="shared" si="38"/>
        <v>13701.552848243082</v>
      </c>
      <c r="AW1253" s="118">
        <f t="shared" si="39"/>
        <v>22969.530221001616</v>
      </c>
    </row>
    <row r="1254" spans="1:49" x14ac:dyDescent="0.2">
      <c r="A1254" s="108" t="s">
        <v>1292</v>
      </c>
      <c r="B1254" s="131">
        <v>45748.641279571762</v>
      </c>
      <c r="C1254" s="108" t="s">
        <v>4338</v>
      </c>
      <c r="D1254" s="108">
        <v>80818.600000000006</v>
      </c>
      <c r="E1254" s="108">
        <v>86042.9</v>
      </c>
      <c r="F1254" s="109">
        <v>10.247</v>
      </c>
      <c r="G1254" s="109">
        <v>103</v>
      </c>
      <c r="H1254" s="109">
        <v>150.62700000000001</v>
      </c>
      <c r="I1254" s="109">
        <v>45.346499999999999</v>
      </c>
      <c r="J1254" s="110">
        <v>4.93004</v>
      </c>
      <c r="K1254" s="110">
        <v>0.11198838578285697</v>
      </c>
      <c r="L1254" s="111">
        <v>0.32435000000000003</v>
      </c>
      <c r="M1254" s="111">
        <v>7.0624039703205879E-3</v>
      </c>
      <c r="N1254" s="111">
        <v>0.77349500000000004</v>
      </c>
      <c r="O1254" s="112">
        <v>3.0817600000000001</v>
      </c>
      <c r="P1254" s="112">
        <v>6.6843019241204241E-2</v>
      </c>
      <c r="Q1254" s="113">
        <v>0.109572</v>
      </c>
      <c r="R1254" s="113">
        <v>2.2694954463106992E-3</v>
      </c>
      <c r="S1254" s="112">
        <v>-0.18297011792885537</v>
      </c>
      <c r="T1254" s="114">
        <v>9.6586500000000006E-2</v>
      </c>
      <c r="U1254" s="114">
        <v>2.8531247576823555E-3</v>
      </c>
      <c r="V1254" s="115">
        <v>1792.3065522785937</v>
      </c>
      <c r="W1254" s="115">
        <v>37.718137057744698</v>
      </c>
      <c r="X1254" s="116">
        <v>1811.6190530019344</v>
      </c>
      <c r="Y1254" s="116">
        <v>39.293808478772036</v>
      </c>
      <c r="Z1254" s="116">
        <v>1802.2771938383007</v>
      </c>
      <c r="AA1254" s="116">
        <v>40.939650321540697</v>
      </c>
      <c r="AB1254" s="116">
        <v>1792.3065522785937</v>
      </c>
      <c r="AC1254" s="116">
        <v>37.718137057744698</v>
      </c>
      <c r="AD1254" s="132">
        <v>1.0019502083040679</v>
      </c>
      <c r="AF1254" s="118">
        <v>15.978099999999998</v>
      </c>
      <c r="AG1254" s="118">
        <v>0.25673299999999999</v>
      </c>
      <c r="AH1254" s="118">
        <v>9.669670000000001E-2</v>
      </c>
      <c r="AI1254" s="118">
        <v>3.86214E-2</v>
      </c>
      <c r="AJ1254" s="118">
        <v>3.0249199999999998</v>
      </c>
      <c r="AK1254" s="118">
        <v>5.35611E-2</v>
      </c>
      <c r="AL1254" s="118">
        <v>23342.375</v>
      </c>
      <c r="AM1254" s="118">
        <v>395.50187499999998</v>
      </c>
      <c r="AN1254" s="118">
        <v>28528.5625</v>
      </c>
      <c r="AO1254" s="118">
        <v>336.66874999999999</v>
      </c>
      <c r="AP1254" s="118">
        <v>241904.375</v>
      </c>
      <c r="AQ1254" s="118">
        <v>2731.6</v>
      </c>
      <c r="AR1254" s="118">
        <v>20.444687500000001</v>
      </c>
      <c r="AS1254" s="118">
        <v>25.741312500000003</v>
      </c>
      <c r="AT1254" s="118">
        <v>-42.608812499999999</v>
      </c>
      <c r="AU1254" s="118">
        <v>25.979625000000002</v>
      </c>
      <c r="AV1254" s="118">
        <f t="shared" si="38"/>
        <v>7997.4062830623379</v>
      </c>
      <c r="AW1254" s="118">
        <f t="shared" si="39"/>
        <v>10069.707032907252</v>
      </c>
    </row>
    <row r="1255" spans="1:49" x14ac:dyDescent="0.2">
      <c r="A1255" s="108" t="s">
        <v>1293</v>
      </c>
      <c r="B1255" s="131">
        <v>45748.641696956016</v>
      </c>
      <c r="C1255" s="108" t="s">
        <v>4339</v>
      </c>
      <c r="D1255" s="108">
        <v>80748.3</v>
      </c>
      <c r="E1255" s="108">
        <v>86137.3</v>
      </c>
      <c r="F1255" s="109">
        <v>10.119</v>
      </c>
      <c r="G1255" s="109">
        <v>101</v>
      </c>
      <c r="H1255" s="109">
        <v>62.590800000000002</v>
      </c>
      <c r="I1255" s="109">
        <v>21.700700000000001</v>
      </c>
      <c r="J1255" s="110">
        <v>4.4450900000000004</v>
      </c>
      <c r="K1255" s="110">
        <v>0.1013744479602232</v>
      </c>
      <c r="L1255" s="111">
        <v>0.30582100000000001</v>
      </c>
      <c r="M1255" s="111">
        <v>6.8394569988340457E-3</v>
      </c>
      <c r="N1255" s="111">
        <v>0.81474400000000002</v>
      </c>
      <c r="O1255" s="112">
        <v>3.2703600000000002</v>
      </c>
      <c r="P1255" s="112">
        <v>7.2852575119071797E-2</v>
      </c>
      <c r="Q1255" s="113">
        <v>0.10542</v>
      </c>
      <c r="R1255" s="113">
        <v>2.2111911312740471E-3</v>
      </c>
      <c r="S1255" s="112">
        <v>0.12973699675627623</v>
      </c>
      <c r="T1255" s="114">
        <v>9.1276599999999999E-2</v>
      </c>
      <c r="U1255" s="114">
        <v>3.4307383114169461E-3</v>
      </c>
      <c r="V1255" s="115">
        <v>1721.6518970433517</v>
      </c>
      <c r="W1255" s="115">
        <v>38.533802786043232</v>
      </c>
      <c r="X1255" s="116">
        <v>1719.8908121036416</v>
      </c>
      <c r="Y1255" s="116">
        <v>38.313358341400317</v>
      </c>
      <c r="Z1255" s="116">
        <v>1720.3124426219024</v>
      </c>
      <c r="AA1255" s="116">
        <v>39.233339300193805</v>
      </c>
      <c r="AB1255" s="116">
        <v>1721.6518970433517</v>
      </c>
      <c r="AC1255" s="116">
        <v>38.533802786043232</v>
      </c>
      <c r="AD1255" s="132">
        <v>0.99960783989429125</v>
      </c>
      <c r="AF1255" s="118">
        <v>6.6387499999999999</v>
      </c>
      <c r="AG1255" s="118">
        <v>0.17673999999999998</v>
      </c>
      <c r="AH1255" s="118">
        <v>5.2514699999999997E-2</v>
      </c>
      <c r="AI1255" s="118">
        <v>4.2985100000000005E-2</v>
      </c>
      <c r="AJ1255" s="118">
        <v>1.4482200000000001</v>
      </c>
      <c r="AK1255" s="118">
        <v>4.45954E-2</v>
      </c>
      <c r="AL1255" s="118">
        <v>10595.812500000002</v>
      </c>
      <c r="AM1255" s="118">
        <v>125.41562500000001</v>
      </c>
      <c r="AN1255" s="118">
        <v>10651.562500000002</v>
      </c>
      <c r="AO1255" s="118">
        <v>195.06625</v>
      </c>
      <c r="AP1255" s="118">
        <v>94833.124999999985</v>
      </c>
      <c r="AQ1255" s="118">
        <v>1683.6937500000001</v>
      </c>
      <c r="AR1255" s="118">
        <v>43.093937500000003</v>
      </c>
      <c r="AS1255" s="118">
        <v>24.296687500000001</v>
      </c>
      <c r="AT1255" s="118">
        <v>7.5547500000000003</v>
      </c>
      <c r="AU1255" s="118">
        <v>28.859875000000002</v>
      </c>
      <c r="AV1255" s="118">
        <f t="shared" si="38"/>
        <v>2293.1040296337665</v>
      </c>
      <c r="AW1255" s="118">
        <f t="shared" si="39"/>
        <v>1293.5102316111268</v>
      </c>
    </row>
    <row r="1256" spans="1:49" x14ac:dyDescent="0.2">
      <c r="A1256" s="108" t="s">
        <v>1294</v>
      </c>
      <c r="B1256" s="131">
        <v>45748.642108969907</v>
      </c>
      <c r="C1256" s="108" t="s">
        <v>4338</v>
      </c>
      <c r="D1256" s="108">
        <v>80814.100000000006</v>
      </c>
      <c r="E1256" s="108">
        <v>86121.7</v>
      </c>
      <c r="F1256" s="109">
        <v>10.241</v>
      </c>
      <c r="G1256" s="109">
        <v>102</v>
      </c>
      <c r="H1256" s="109">
        <v>363.37700000000001</v>
      </c>
      <c r="I1256" s="109">
        <v>65.805300000000003</v>
      </c>
      <c r="J1256" s="110">
        <v>4.6353200000000001</v>
      </c>
      <c r="K1256" s="110">
        <v>0.10089940746233349</v>
      </c>
      <c r="L1256" s="111">
        <v>0.31618800000000002</v>
      </c>
      <c r="M1256" s="111">
        <v>6.8414344336330526E-3</v>
      </c>
      <c r="N1256" s="111">
        <v>0.96211899999999995</v>
      </c>
      <c r="O1256" s="112">
        <v>3.1580499999999998</v>
      </c>
      <c r="P1256" s="112">
        <v>6.8455772022890812E-2</v>
      </c>
      <c r="Q1256" s="113">
        <v>0.106035</v>
      </c>
      <c r="R1256" s="113">
        <v>2.1399600387493221E-3</v>
      </c>
      <c r="S1256" s="112">
        <v>7.4138642367666582E-2</v>
      </c>
      <c r="T1256" s="114">
        <v>9.2229599999999995E-2</v>
      </c>
      <c r="U1256" s="114">
        <v>2.2298830216098777E-3</v>
      </c>
      <c r="V1256" s="115">
        <v>1732.3310247642762</v>
      </c>
      <c r="W1256" s="115">
        <v>37.026528054952159</v>
      </c>
      <c r="X1256" s="116">
        <v>1773.3535269096556</v>
      </c>
      <c r="Y1256" s="116">
        <v>38.440266859016404</v>
      </c>
      <c r="Z1256" s="116">
        <v>1754.2223641362343</v>
      </c>
      <c r="AA1256" s="116">
        <v>38.185065345762503</v>
      </c>
      <c r="AB1256" s="116">
        <v>1732.3310247642762</v>
      </c>
      <c r="AC1256" s="116">
        <v>37.026528054952159</v>
      </c>
      <c r="AD1256" s="132">
        <v>1.0087908682461677</v>
      </c>
      <c r="AF1256" s="118">
        <v>38.539099999999998</v>
      </c>
      <c r="AG1256" s="118">
        <v>0.92240599999999995</v>
      </c>
      <c r="AH1256" s="118">
        <v>0.291211</v>
      </c>
      <c r="AI1256" s="118">
        <v>4.4892099999999997E-2</v>
      </c>
      <c r="AJ1256" s="118">
        <v>4.3935900000000006</v>
      </c>
      <c r="AK1256" s="118">
        <v>9.9461800000000003E-2</v>
      </c>
      <c r="AL1256" s="118">
        <v>32301.562500000007</v>
      </c>
      <c r="AM1256" s="118">
        <v>553.47812499999998</v>
      </c>
      <c r="AN1256" s="118">
        <v>65047.5</v>
      </c>
      <c r="AO1256" s="118">
        <v>1163.6624999999999</v>
      </c>
      <c r="AP1256" s="118">
        <v>569800</v>
      </c>
      <c r="AQ1256" s="118">
        <v>9406.0625000000018</v>
      </c>
      <c r="AR1256" s="118">
        <v>64.408749999999998</v>
      </c>
      <c r="AS1256" s="118">
        <v>20.792625000000001</v>
      </c>
      <c r="AT1256" s="118">
        <v>-29.1953125</v>
      </c>
      <c r="AU1256" s="118">
        <v>26.489124999999998</v>
      </c>
      <c r="AV1256" s="118">
        <f t="shared" si="38"/>
        <v>8011.1551156235337</v>
      </c>
      <c r="AW1256" s="118">
        <f t="shared" si="39"/>
        <v>2589.5640135452036</v>
      </c>
    </row>
    <row r="1257" spans="1:49" x14ac:dyDescent="0.2">
      <c r="A1257" s="108" t="s">
        <v>1295</v>
      </c>
      <c r="B1257" s="131">
        <v>45748.642526724536</v>
      </c>
      <c r="C1257" s="108" t="s">
        <v>4339</v>
      </c>
      <c r="D1257" s="108">
        <v>80789.8</v>
      </c>
      <c r="E1257" s="108">
        <v>86000.2</v>
      </c>
      <c r="F1257" s="109">
        <v>10.103</v>
      </c>
      <c r="G1257" s="109">
        <v>101</v>
      </c>
      <c r="H1257" s="109">
        <v>214.96600000000001</v>
      </c>
      <c r="I1257" s="109">
        <v>64.230999999999995</v>
      </c>
      <c r="J1257" s="110">
        <v>4.2269399999999999</v>
      </c>
      <c r="K1257" s="110">
        <v>9.2460460362470617E-2</v>
      </c>
      <c r="L1257" s="111">
        <v>0.29446499999999998</v>
      </c>
      <c r="M1257" s="111">
        <v>6.3835130085243812E-3</v>
      </c>
      <c r="N1257" s="111">
        <v>0.90062500000000001</v>
      </c>
      <c r="O1257" s="112">
        <v>3.3978799999999998</v>
      </c>
      <c r="P1257" s="112">
        <v>7.3642765104048075E-2</v>
      </c>
      <c r="Q1257" s="113">
        <v>0.104059</v>
      </c>
      <c r="R1257" s="113">
        <v>2.1246380781149527E-3</v>
      </c>
      <c r="S1257" s="112">
        <v>0.11848022707013911</v>
      </c>
      <c r="T1257" s="114">
        <v>8.46687E-2</v>
      </c>
      <c r="U1257" s="114">
        <v>2.090766048121119E-3</v>
      </c>
      <c r="V1257" s="115">
        <v>1697.7437368400012</v>
      </c>
      <c r="W1257" s="115">
        <v>37.622994304949827</v>
      </c>
      <c r="X1257" s="116">
        <v>1662.9872612130648</v>
      </c>
      <c r="Y1257" s="116">
        <v>36.042173428295868</v>
      </c>
      <c r="Z1257" s="116">
        <v>1678.0409112925154</v>
      </c>
      <c r="AA1257" s="116">
        <v>36.705615685381311</v>
      </c>
      <c r="AB1257" s="116">
        <v>1697.7437368400012</v>
      </c>
      <c r="AC1257" s="116">
        <v>37.622994304949827</v>
      </c>
      <c r="AD1257" s="132">
        <v>0.99079143186849461</v>
      </c>
      <c r="AF1257" s="118">
        <v>22.798200000000001</v>
      </c>
      <c r="AG1257" s="118">
        <v>0.72787999999999997</v>
      </c>
      <c r="AH1257" s="118">
        <v>0.18542700000000001</v>
      </c>
      <c r="AI1257" s="118">
        <v>3.8416199999999998E-2</v>
      </c>
      <c r="AJ1257" s="118">
        <v>4.2905799999999994</v>
      </c>
      <c r="AK1257" s="118">
        <v>0.15720900000000002</v>
      </c>
      <c r="AL1257" s="118">
        <v>28993.0625</v>
      </c>
      <c r="AM1257" s="118">
        <v>976.50624999999991</v>
      </c>
      <c r="AN1257" s="118">
        <v>34558</v>
      </c>
      <c r="AO1257" s="118">
        <v>811.84375</v>
      </c>
      <c r="AP1257" s="118">
        <v>309933.75</v>
      </c>
      <c r="AQ1257" s="118">
        <v>7382.3125</v>
      </c>
      <c r="AR1257" s="118">
        <v>-41.963374999999999</v>
      </c>
      <c r="AS1257" s="118">
        <v>24.532375000000002</v>
      </c>
      <c r="AT1257" s="118">
        <v>40.423875000000002</v>
      </c>
      <c r="AU1257" s="118">
        <v>30.703125</v>
      </c>
      <c r="AV1257" s="118">
        <f t="shared" si="38"/>
        <v>-6045.8545905409565</v>
      </c>
      <c r="AW1257" s="118">
        <f t="shared" si="39"/>
        <v>-3537.4234332132378</v>
      </c>
    </row>
    <row r="1258" spans="1:49" x14ac:dyDescent="0.2">
      <c r="A1258" s="108" t="s">
        <v>1296</v>
      </c>
      <c r="B1258" s="131">
        <v>45748.642944293984</v>
      </c>
      <c r="C1258" s="108" t="s">
        <v>4339</v>
      </c>
      <c r="D1258" s="108">
        <v>80942.899999999994</v>
      </c>
      <c r="E1258" s="108">
        <v>86172.800000000003</v>
      </c>
      <c r="F1258" s="109">
        <v>10.103</v>
      </c>
      <c r="G1258" s="109">
        <v>101</v>
      </c>
      <c r="H1258" s="109">
        <v>247.86500000000001</v>
      </c>
      <c r="I1258" s="109">
        <v>69.629099999999994</v>
      </c>
      <c r="J1258" s="110">
        <v>4.3506200000000002</v>
      </c>
      <c r="K1258" s="110">
        <v>9.5496946678781322E-2</v>
      </c>
      <c r="L1258" s="111">
        <v>0.299041</v>
      </c>
      <c r="M1258" s="111">
        <v>6.5267846283449549E-3</v>
      </c>
      <c r="N1258" s="111">
        <v>0.93918199999999996</v>
      </c>
      <c r="O1258" s="112">
        <v>3.3397800000000002</v>
      </c>
      <c r="P1258" s="112">
        <v>7.2485345761539977E-2</v>
      </c>
      <c r="Q1258" s="113">
        <v>0.105058</v>
      </c>
      <c r="R1258" s="113">
        <v>2.1289571522811351E-3</v>
      </c>
      <c r="S1258" s="112">
        <v>-1.9971752287126082E-3</v>
      </c>
      <c r="T1258" s="114">
        <v>8.9813199999999996E-2</v>
      </c>
      <c r="U1258" s="114">
        <v>2.1180837506094984E-3</v>
      </c>
      <c r="V1258" s="115">
        <v>1715.3300568519451</v>
      </c>
      <c r="W1258" s="115">
        <v>37.258191794357458</v>
      </c>
      <c r="X1258" s="116">
        <v>1688.4365448992919</v>
      </c>
      <c r="Y1258" s="116">
        <v>36.64520020882965</v>
      </c>
      <c r="Z1258" s="116">
        <v>1700.0979636812954</v>
      </c>
      <c r="AA1258" s="116">
        <v>37.317477643732929</v>
      </c>
      <c r="AB1258" s="116">
        <v>1715.3300568519451</v>
      </c>
      <c r="AC1258" s="116">
        <v>37.258191794357458</v>
      </c>
      <c r="AD1258" s="132">
        <v>0.99033383820243637</v>
      </c>
      <c r="AF1258" s="118">
        <v>26.287700000000001</v>
      </c>
      <c r="AG1258" s="118">
        <v>0.43475200000000003</v>
      </c>
      <c r="AH1258" s="118">
        <v>0.18391100000000002</v>
      </c>
      <c r="AI1258" s="118">
        <v>3.9469999999999998E-2</v>
      </c>
      <c r="AJ1258" s="118">
        <v>4.6536200000000001</v>
      </c>
      <c r="AK1258" s="118">
        <v>5.9626400000000003E-2</v>
      </c>
      <c r="AL1258" s="118">
        <v>33199.187500000007</v>
      </c>
      <c r="AM1258" s="118">
        <v>286.85750000000002</v>
      </c>
      <c r="AN1258" s="118">
        <v>41299.0625</v>
      </c>
      <c r="AO1258" s="118">
        <v>376.94875000000002</v>
      </c>
      <c r="AP1258" s="118">
        <v>365568.125</v>
      </c>
      <c r="AQ1258" s="118">
        <v>3361.4187500000003</v>
      </c>
      <c r="AR1258" s="118">
        <v>6.0143500000000003</v>
      </c>
      <c r="AS1258" s="118">
        <v>20.583937500000001</v>
      </c>
      <c r="AT1258" s="118">
        <v>-4.8319999999999999</v>
      </c>
      <c r="AU1258" s="118">
        <v>25.281750000000002</v>
      </c>
      <c r="AV1258" s="118">
        <f t="shared" si="38"/>
        <v>51300.131739963501</v>
      </c>
      <c r="AW1258" s="118">
        <f t="shared" si="39"/>
        <v>175573.8386579346</v>
      </c>
    </row>
    <row r="1259" spans="1:49" x14ac:dyDescent="0.2">
      <c r="A1259" s="108" t="s">
        <v>1297</v>
      </c>
      <c r="B1259" s="131">
        <v>45748.643358912035</v>
      </c>
      <c r="C1259" s="108" t="s">
        <v>4339</v>
      </c>
      <c r="D1259" s="108">
        <v>80866.100000000006</v>
      </c>
      <c r="E1259" s="108">
        <v>86176.8</v>
      </c>
      <c r="F1259" s="109">
        <v>10.084</v>
      </c>
      <c r="G1259" s="109">
        <v>100</v>
      </c>
      <c r="H1259" s="109">
        <v>378.58600000000001</v>
      </c>
      <c r="I1259" s="109">
        <v>93.4773</v>
      </c>
      <c r="J1259" s="110">
        <v>4.36151</v>
      </c>
      <c r="K1259" s="110">
        <v>0.11125790907746738</v>
      </c>
      <c r="L1259" s="111">
        <v>0.30380099999999999</v>
      </c>
      <c r="M1259" s="111">
        <v>7.4328234022341729E-3</v>
      </c>
      <c r="N1259" s="111">
        <v>0.98269499999999999</v>
      </c>
      <c r="O1259" s="112">
        <v>3.3043999999999998</v>
      </c>
      <c r="P1259" s="112">
        <v>8.1611013657777828E-2</v>
      </c>
      <c r="Q1259" s="113">
        <v>0.103616</v>
      </c>
      <c r="R1259" s="113">
        <v>2.0993279443669586E-3</v>
      </c>
      <c r="S1259" s="112">
        <v>-0.32211728667946854</v>
      </c>
      <c r="T1259" s="114">
        <v>0.111987</v>
      </c>
      <c r="U1259" s="114">
        <v>3.4013700897138495E-3</v>
      </c>
      <c r="V1259" s="115">
        <v>1689.8784517651866</v>
      </c>
      <c r="W1259" s="115">
        <v>37.370957857230771</v>
      </c>
      <c r="X1259" s="116">
        <v>1704.3212998413339</v>
      </c>
      <c r="Y1259" s="116">
        <v>42.092782011437109</v>
      </c>
      <c r="Z1259" s="116">
        <v>1697.4826171819116</v>
      </c>
      <c r="AA1259" s="116">
        <v>43.301142650826549</v>
      </c>
      <c r="AB1259" s="116">
        <v>1689.8784517651866</v>
      </c>
      <c r="AC1259" s="116">
        <v>37.370957857230771</v>
      </c>
      <c r="AD1259" s="132">
        <v>1.0029628917755116</v>
      </c>
      <c r="AF1259" s="118">
        <v>40.154400000000003</v>
      </c>
      <c r="AG1259" s="118">
        <v>1.7487999999999999</v>
      </c>
      <c r="AH1259" s="118">
        <v>0.286798</v>
      </c>
      <c r="AI1259" s="118">
        <v>3.9375600000000004E-2</v>
      </c>
      <c r="AJ1259" s="118">
        <v>6.2508900000000001</v>
      </c>
      <c r="AK1259" s="118">
        <v>0.43992899999999996</v>
      </c>
      <c r="AL1259" s="118">
        <v>55785.5625</v>
      </c>
      <c r="AM1259" s="118">
        <v>2980.4375</v>
      </c>
      <c r="AN1259" s="118">
        <v>62840</v>
      </c>
      <c r="AO1259" s="118">
        <v>1589.16875</v>
      </c>
      <c r="AP1259" s="118">
        <v>565040</v>
      </c>
      <c r="AQ1259" s="118">
        <v>15399.062500000002</v>
      </c>
      <c r="AR1259" s="118">
        <v>76.707499999999996</v>
      </c>
      <c r="AS1259" s="118">
        <v>25.082750000000001</v>
      </c>
      <c r="AT1259" s="118">
        <v>39.989437500000001</v>
      </c>
      <c r="AU1259" s="118">
        <v>25.715499999999999</v>
      </c>
      <c r="AV1259" s="118">
        <f t="shared" si="38"/>
        <v>8370.0970526379297</v>
      </c>
      <c r="AW1259" s="118">
        <f t="shared" si="39"/>
        <v>2746.4454449489285</v>
      </c>
    </row>
    <row r="1260" spans="1:49" x14ac:dyDescent="0.2">
      <c r="A1260" s="108" t="s">
        <v>1298</v>
      </c>
      <c r="B1260" s="131">
        <v>45748.64377628472</v>
      </c>
      <c r="C1260" s="108" t="s">
        <v>4339</v>
      </c>
      <c r="D1260" s="108">
        <v>80943.399999999994</v>
      </c>
      <c r="E1260" s="108">
        <v>86276</v>
      </c>
      <c r="F1260" s="109">
        <v>10.119</v>
      </c>
      <c r="G1260" s="109">
        <v>101</v>
      </c>
      <c r="H1260" s="109">
        <v>440.63600000000002</v>
      </c>
      <c r="I1260" s="109">
        <v>149.96600000000001</v>
      </c>
      <c r="J1260" s="110">
        <v>4.5461900000000002</v>
      </c>
      <c r="K1260" s="110">
        <v>9.8861371881438107E-2</v>
      </c>
      <c r="L1260" s="111">
        <v>0.30616199999999999</v>
      </c>
      <c r="M1260" s="111">
        <v>6.6357583435278887E-3</v>
      </c>
      <c r="N1260" s="111">
        <v>0.96533000000000002</v>
      </c>
      <c r="O1260" s="112">
        <v>3.26159</v>
      </c>
      <c r="P1260" s="112">
        <v>7.073399291571203E-2</v>
      </c>
      <c r="Q1260" s="113">
        <v>0.107306</v>
      </c>
      <c r="R1260" s="113">
        <v>2.1634013646108295E-3</v>
      </c>
      <c r="S1260" s="112">
        <v>9.1539654571435689E-2</v>
      </c>
      <c r="T1260" s="114">
        <v>8.8882000000000003E-2</v>
      </c>
      <c r="U1260" s="114">
        <v>1.9818201863499121E-3</v>
      </c>
      <c r="V1260" s="115">
        <v>1754.1618429702078</v>
      </c>
      <c r="W1260" s="115">
        <v>36.888018914160874</v>
      </c>
      <c r="X1260" s="116">
        <v>1723.9485804549099</v>
      </c>
      <c r="Y1260" s="116">
        <v>37.387215032223367</v>
      </c>
      <c r="Z1260" s="116">
        <v>1737.2664373817231</v>
      </c>
      <c r="AA1260" s="116">
        <v>37.778566958955878</v>
      </c>
      <c r="AB1260" s="116">
        <v>1754.1618429702078</v>
      </c>
      <c r="AC1260" s="116">
        <v>36.888018914160874</v>
      </c>
      <c r="AD1260" s="132">
        <v>0.98984080343370973</v>
      </c>
      <c r="AF1260" s="118">
        <v>46.7425</v>
      </c>
      <c r="AG1260" s="118">
        <v>0.92154199999999997</v>
      </c>
      <c r="AH1260" s="118">
        <v>0.33799299999999999</v>
      </c>
      <c r="AI1260" s="118">
        <v>3.5979899999999995E-2</v>
      </c>
      <c r="AJ1260" s="118">
        <v>10.0343</v>
      </c>
      <c r="AK1260" s="118">
        <v>0.29943599999999998</v>
      </c>
      <c r="AL1260" s="118">
        <v>71573.125</v>
      </c>
      <c r="AM1260" s="118">
        <v>2018.1875</v>
      </c>
      <c r="AN1260" s="118">
        <v>76690.625</v>
      </c>
      <c r="AO1260" s="118">
        <v>1901.5812500000002</v>
      </c>
      <c r="AP1260" s="118">
        <v>665156.25</v>
      </c>
      <c r="AQ1260" s="118">
        <v>16540.1875</v>
      </c>
      <c r="AR1260" s="118">
        <v>64.633750000000006</v>
      </c>
      <c r="AS1260" s="118">
        <v>25.3705</v>
      </c>
      <c r="AT1260" s="118">
        <v>-3.5118499999999999</v>
      </c>
      <c r="AU1260" s="118">
        <v>30.809625</v>
      </c>
      <c r="AV1260" s="118">
        <f t="shared" si="38"/>
        <v>10164.098761942274</v>
      </c>
      <c r="AW1260" s="118">
        <f t="shared" si="39"/>
        <v>3997.6822014770078</v>
      </c>
    </row>
    <row r="1261" spans="1:49" x14ac:dyDescent="0.2">
      <c r="A1261" s="108" t="s">
        <v>1299</v>
      </c>
      <c r="B1261" s="131">
        <v>45748.644189606479</v>
      </c>
      <c r="C1261" s="108" t="s">
        <v>4339</v>
      </c>
      <c r="D1261" s="108">
        <v>80689.2</v>
      </c>
      <c r="E1261" s="108">
        <v>86294.7</v>
      </c>
      <c r="F1261" s="109">
        <v>10.1</v>
      </c>
      <c r="G1261" s="109">
        <v>101</v>
      </c>
      <c r="H1261" s="109">
        <v>200.81899999999999</v>
      </c>
      <c r="I1261" s="109">
        <v>142.244</v>
      </c>
      <c r="J1261" s="110">
        <v>4.3158200000000004</v>
      </c>
      <c r="K1261" s="110">
        <v>9.3680917718871659E-2</v>
      </c>
      <c r="L1261" s="111">
        <v>0.29656199999999999</v>
      </c>
      <c r="M1261" s="111">
        <v>6.3703475292326084E-3</v>
      </c>
      <c r="N1261" s="111">
        <v>0.91970099999999999</v>
      </c>
      <c r="O1261" s="112">
        <v>3.3634900000000001</v>
      </c>
      <c r="P1261" s="112">
        <v>7.1558917792613391E-2</v>
      </c>
      <c r="Q1261" s="113">
        <v>0.10503700000000001</v>
      </c>
      <c r="R1261" s="113">
        <v>2.1352143432173268E-3</v>
      </c>
      <c r="S1261" s="112">
        <v>-0.10035335147184911</v>
      </c>
      <c r="T1261" s="114">
        <v>8.4642300000000004E-2</v>
      </c>
      <c r="U1261" s="114">
        <v>1.9131761807141547E-3</v>
      </c>
      <c r="V1261" s="115">
        <v>1714.9624973902662</v>
      </c>
      <c r="W1261" s="115">
        <v>37.376897622516871</v>
      </c>
      <c r="X1261" s="116">
        <v>1677.95694114243</v>
      </c>
      <c r="Y1261" s="116">
        <v>35.698867191743147</v>
      </c>
      <c r="Z1261" s="116">
        <v>1694.1004337865584</v>
      </c>
      <c r="AA1261" s="116">
        <v>36.772822625842444</v>
      </c>
      <c r="AB1261" s="116">
        <v>1714.9624973902662</v>
      </c>
      <c r="AC1261" s="116">
        <v>37.376897622516871</v>
      </c>
      <c r="AD1261" s="132">
        <v>0.98694301587995636</v>
      </c>
      <c r="AF1261" s="118">
        <v>21.307199999999998</v>
      </c>
      <c r="AG1261" s="118">
        <v>0.23783599999999999</v>
      </c>
      <c r="AH1261" s="118">
        <v>0.17399399999999998</v>
      </c>
      <c r="AI1261" s="118">
        <v>3.9697299999999998E-2</v>
      </c>
      <c r="AJ1261" s="118">
        <v>9.5233699999999999</v>
      </c>
      <c r="AK1261" s="118">
        <v>0.154421</v>
      </c>
      <c r="AL1261" s="118">
        <v>64515</v>
      </c>
      <c r="AM1261" s="118">
        <v>851.61874999999998</v>
      </c>
      <c r="AN1261" s="118">
        <v>33261.5625</v>
      </c>
      <c r="AO1261" s="118">
        <v>270.09562499999998</v>
      </c>
      <c r="AP1261" s="118">
        <v>294503.125</v>
      </c>
      <c r="AQ1261" s="118">
        <v>2388.9812499999998</v>
      </c>
      <c r="AR1261" s="118">
        <v>9.6396875000000009</v>
      </c>
      <c r="AS1261" s="118">
        <v>24.982749999999999</v>
      </c>
      <c r="AT1261" s="118">
        <v>-11.902312500000001</v>
      </c>
      <c r="AU1261" s="118">
        <v>30.425250000000002</v>
      </c>
      <c r="AV1261" s="118">
        <f t="shared" si="38"/>
        <v>23792.2793438554</v>
      </c>
      <c r="AW1261" s="118">
        <f t="shared" si="39"/>
        <v>61661.695818318694</v>
      </c>
    </row>
    <row r="1262" spans="1:49" x14ac:dyDescent="0.2">
      <c r="A1262" s="108" t="s">
        <v>1300</v>
      </c>
      <c r="B1262" s="131">
        <v>45748.644605138892</v>
      </c>
      <c r="C1262" s="108" t="s">
        <v>4340</v>
      </c>
      <c r="D1262" s="108">
        <v>80627.600000000006</v>
      </c>
      <c r="E1262" s="108">
        <v>86295.7</v>
      </c>
      <c r="F1262" s="109">
        <v>10.376099999999999</v>
      </c>
      <c r="G1262" s="109">
        <v>104</v>
      </c>
      <c r="H1262" s="109">
        <v>178.38200000000001</v>
      </c>
      <c r="I1262" s="109">
        <v>40.719099999999997</v>
      </c>
      <c r="J1262" s="110">
        <v>4.40625</v>
      </c>
      <c r="K1262" s="110">
        <v>9.4690833832055787E-2</v>
      </c>
      <c r="L1262" s="111">
        <v>0.30551899999999999</v>
      </c>
      <c r="M1262" s="111">
        <v>6.5712767831906148E-3</v>
      </c>
      <c r="N1262" s="111">
        <v>0.90773800000000004</v>
      </c>
      <c r="O1262" s="112">
        <v>3.2746400000000002</v>
      </c>
      <c r="P1262" s="112">
        <v>7.0403705447937906E-2</v>
      </c>
      <c r="Q1262" s="113">
        <v>0.104282</v>
      </c>
      <c r="R1262" s="113">
        <v>2.1242328680088252E-3</v>
      </c>
      <c r="S1262" s="112">
        <v>0.25171683966687458</v>
      </c>
      <c r="T1262" s="114">
        <v>8.8361499999999996E-2</v>
      </c>
      <c r="U1262" s="114">
        <v>2.5689853768560067E-3</v>
      </c>
      <c r="V1262" s="115">
        <v>1701.6874016684526</v>
      </c>
      <c r="W1262" s="115">
        <v>37.516663821510718</v>
      </c>
      <c r="X1262" s="116">
        <v>1717.9174790359905</v>
      </c>
      <c r="Y1262" s="116">
        <v>36.934672567950649</v>
      </c>
      <c r="Z1262" s="116">
        <v>1710.2440667638352</v>
      </c>
      <c r="AA1262" s="116">
        <v>36.753347344838275</v>
      </c>
      <c r="AB1262" s="116">
        <v>1701.6874016684526</v>
      </c>
      <c r="AC1262" s="116">
        <v>37.516663821510718</v>
      </c>
      <c r="AD1262" s="132">
        <v>1.0029779966406611</v>
      </c>
      <c r="AF1262" s="118">
        <v>18.932199999999998</v>
      </c>
      <c r="AG1262" s="118">
        <v>0.27073000000000003</v>
      </c>
      <c r="AH1262" s="118">
        <v>0.10892400000000001</v>
      </c>
      <c r="AI1262" s="118">
        <v>3.6952700000000005E-2</v>
      </c>
      <c r="AJ1262" s="118">
        <v>2.7279299999999997</v>
      </c>
      <c r="AK1262" s="118">
        <v>5.5566899999999995E-2</v>
      </c>
      <c r="AL1262" s="118">
        <v>19328.875</v>
      </c>
      <c r="AM1262" s="118">
        <v>136.15125</v>
      </c>
      <c r="AN1262" s="118">
        <v>30275.375</v>
      </c>
      <c r="AO1262" s="118">
        <v>263.520625</v>
      </c>
      <c r="AP1262" s="118">
        <v>269200</v>
      </c>
      <c r="AQ1262" s="118">
        <v>2151.3625000000002</v>
      </c>
      <c r="AR1262" s="118">
        <v>43.379250000000006</v>
      </c>
      <c r="AS1262" s="118">
        <v>23.420375000000003</v>
      </c>
      <c r="AT1262" s="118">
        <v>22.4803125</v>
      </c>
      <c r="AU1262" s="118">
        <v>27.006875000000001</v>
      </c>
      <c r="AV1262" s="118">
        <f t="shared" si="38"/>
        <v>7045.8068297171085</v>
      </c>
      <c r="AW1262" s="118">
        <f t="shared" si="39"/>
        <v>3804.4344944235809</v>
      </c>
    </row>
    <row r="1263" spans="1:49" x14ac:dyDescent="0.2">
      <c r="A1263" s="108" t="s">
        <v>1301</v>
      </c>
      <c r="B1263" s="131">
        <v>45748.645919884257</v>
      </c>
      <c r="C1263" s="108" t="s">
        <v>4338</v>
      </c>
      <c r="D1263" s="108">
        <v>80641.8</v>
      </c>
      <c r="E1263" s="108">
        <v>86198.8</v>
      </c>
      <c r="F1263" s="109">
        <v>10.312099999999999</v>
      </c>
      <c r="G1263" s="109">
        <v>103</v>
      </c>
      <c r="H1263" s="109">
        <v>1112.28</v>
      </c>
      <c r="I1263" s="109">
        <v>61.7515</v>
      </c>
      <c r="J1263" s="110">
        <v>4.4181400000000002</v>
      </c>
      <c r="K1263" s="110">
        <v>9.5802063785077191E-2</v>
      </c>
      <c r="L1263" s="111">
        <v>0.30327799999999999</v>
      </c>
      <c r="M1263" s="111">
        <v>6.5958103126151227E-3</v>
      </c>
      <c r="N1263" s="111">
        <v>0.98590599999999995</v>
      </c>
      <c r="O1263" s="112">
        <v>3.2964500000000001</v>
      </c>
      <c r="P1263" s="112">
        <v>7.1747700135195977E-2</v>
      </c>
      <c r="Q1263" s="113">
        <v>0.10559200000000001</v>
      </c>
      <c r="R1263" s="113">
        <v>2.1172619870788311E-3</v>
      </c>
      <c r="S1263" s="112">
        <v>0.22702457166028395</v>
      </c>
      <c r="T1263" s="114">
        <v>8.9384199999999997E-2</v>
      </c>
      <c r="U1263" s="114">
        <v>2.1664092865282866E-3</v>
      </c>
      <c r="V1263" s="115">
        <v>1724.6462864692883</v>
      </c>
      <c r="W1263" s="115">
        <v>36.822969263104078</v>
      </c>
      <c r="X1263" s="116">
        <v>1707.9321093955048</v>
      </c>
      <c r="Y1263" s="116">
        <v>37.173383741959199</v>
      </c>
      <c r="Z1263" s="116">
        <v>1715.0808071160238</v>
      </c>
      <c r="AA1263" s="116">
        <v>37.189469070670235</v>
      </c>
      <c r="AB1263" s="116">
        <v>1724.6462864692883</v>
      </c>
      <c r="AC1263" s="116">
        <v>36.822969263104078</v>
      </c>
      <c r="AD1263" s="132">
        <v>0.99521898983231161</v>
      </c>
      <c r="AF1263" s="118">
        <v>118.232</v>
      </c>
      <c r="AG1263" s="118">
        <v>2.3823300000000001</v>
      </c>
      <c r="AH1263" s="118">
        <v>0.848167</v>
      </c>
      <c r="AI1263" s="118">
        <v>3.2764399999999999E-2</v>
      </c>
      <c r="AJ1263" s="118">
        <v>4.1461500000000004</v>
      </c>
      <c r="AK1263" s="118">
        <v>5.1639600000000001E-2</v>
      </c>
      <c r="AL1263" s="118">
        <v>29673.25</v>
      </c>
      <c r="AM1263" s="118">
        <v>222.16374999999999</v>
      </c>
      <c r="AN1263" s="118">
        <v>189576.25</v>
      </c>
      <c r="AO1263" s="118">
        <v>2264.7874999999999</v>
      </c>
      <c r="AP1263" s="118">
        <v>1667668.75</v>
      </c>
      <c r="AQ1263" s="118">
        <v>18988.6875</v>
      </c>
      <c r="AR1263" s="118">
        <v>-7.5091875000000003</v>
      </c>
      <c r="AS1263" s="118">
        <v>23.946437500000002</v>
      </c>
      <c r="AT1263" s="118">
        <v>56.371750000000006</v>
      </c>
      <c r="AU1263" s="118">
        <v>22.695437500000001</v>
      </c>
      <c r="AV1263" s="118">
        <f t="shared" si="38"/>
        <v>-81433.737478186478</v>
      </c>
      <c r="AW1263" s="118">
        <f t="shared" si="39"/>
        <v>-259689.92456292387</v>
      </c>
    </row>
    <row r="1264" spans="1:49" x14ac:dyDescent="0.2">
      <c r="A1264" s="108" t="s">
        <v>1302</v>
      </c>
      <c r="B1264" s="131">
        <v>45748.64633708333</v>
      </c>
      <c r="C1264" s="108" t="s">
        <v>4339</v>
      </c>
      <c r="D1264" s="108">
        <v>80528.7</v>
      </c>
      <c r="E1264" s="108">
        <v>86307.4</v>
      </c>
      <c r="F1264" s="109">
        <v>10.117000000000001</v>
      </c>
      <c r="G1264" s="109">
        <v>101</v>
      </c>
      <c r="H1264" s="109">
        <v>98.701300000000003</v>
      </c>
      <c r="I1264" s="109">
        <v>52.5578</v>
      </c>
      <c r="J1264" s="110">
        <v>4.3269799999999998</v>
      </c>
      <c r="K1264" s="110">
        <v>9.703429251769706E-2</v>
      </c>
      <c r="L1264" s="111">
        <v>0.30014999999999997</v>
      </c>
      <c r="M1264" s="111">
        <v>6.4977480982337252E-3</v>
      </c>
      <c r="N1264" s="111">
        <v>0.879193</v>
      </c>
      <c r="O1264" s="112">
        <v>3.3268</v>
      </c>
      <c r="P1264" s="112">
        <v>7.158613647075808E-2</v>
      </c>
      <c r="Q1264" s="113">
        <v>0.104586</v>
      </c>
      <c r="R1264" s="113">
        <v>2.1735339347422208E-3</v>
      </c>
      <c r="S1264" s="112">
        <v>-8.888624152288474E-2</v>
      </c>
      <c r="T1264" s="114">
        <v>8.9246699999999998E-2</v>
      </c>
      <c r="U1264" s="114">
        <v>2.2718881695092301E-3</v>
      </c>
      <c r="V1264" s="115">
        <v>1707.0468042732487</v>
      </c>
      <c r="W1264" s="115">
        <v>38.249902646393124</v>
      </c>
      <c r="X1264" s="116">
        <v>1694.2295423793848</v>
      </c>
      <c r="Y1264" s="116">
        <v>36.456458829373773</v>
      </c>
      <c r="Z1264" s="116">
        <v>1699.5956713436985</v>
      </c>
      <c r="AA1264" s="116">
        <v>38.114126604462271</v>
      </c>
      <c r="AB1264" s="116">
        <v>1707.0468042732487</v>
      </c>
      <c r="AC1264" s="116">
        <v>38.249902646393124</v>
      </c>
      <c r="AD1264" s="132">
        <v>0.99619402300093063</v>
      </c>
      <c r="AF1264" s="118">
        <v>10.4986</v>
      </c>
      <c r="AG1264" s="118">
        <v>0.20038599999999998</v>
      </c>
      <c r="AH1264" s="118">
        <v>9.9842600000000004E-2</v>
      </c>
      <c r="AI1264" s="118">
        <v>3.9417199999999999E-2</v>
      </c>
      <c r="AJ1264" s="118">
        <v>3.5315099999999999</v>
      </c>
      <c r="AK1264" s="118">
        <v>7.2004499999999999E-2</v>
      </c>
      <c r="AL1264" s="118">
        <v>24961.25</v>
      </c>
      <c r="AM1264" s="118">
        <v>354.09937500000001</v>
      </c>
      <c r="AN1264" s="118">
        <v>16470.562499999996</v>
      </c>
      <c r="AO1264" s="118">
        <v>212.33562499999999</v>
      </c>
      <c r="AP1264" s="118">
        <v>146450</v>
      </c>
      <c r="AQ1264" s="118">
        <v>1747.59375</v>
      </c>
      <c r="AR1264" s="118">
        <v>-11.354312500000001</v>
      </c>
      <c r="AS1264" s="118">
        <v>20.597437499999998</v>
      </c>
      <c r="AT1264" s="118">
        <v>-10.88625</v>
      </c>
      <c r="AU1264" s="118">
        <v>27.690124999999998</v>
      </c>
      <c r="AV1264" s="118">
        <f t="shared" si="38"/>
        <v>-16548.634184002178</v>
      </c>
      <c r="AW1264" s="118">
        <f t="shared" si="39"/>
        <v>-30020.913455591013</v>
      </c>
    </row>
    <row r="1265" spans="1:49" x14ac:dyDescent="0.2">
      <c r="A1265" s="108" t="s">
        <v>1303</v>
      </c>
      <c r="B1265" s="131">
        <v>45748.646751875</v>
      </c>
      <c r="C1265" s="108" t="s">
        <v>4338</v>
      </c>
      <c r="D1265" s="108">
        <v>80466</v>
      </c>
      <c r="E1265" s="108">
        <v>86325.1</v>
      </c>
      <c r="F1265" s="109">
        <v>10.224</v>
      </c>
      <c r="G1265" s="109">
        <v>102</v>
      </c>
      <c r="H1265" s="109">
        <v>395.464</v>
      </c>
      <c r="I1265" s="109">
        <v>113.15600000000001</v>
      </c>
      <c r="J1265" s="110">
        <v>4.40517</v>
      </c>
      <c r="K1265" s="110">
        <v>9.5595697982545233E-2</v>
      </c>
      <c r="L1265" s="111">
        <v>0.30480099999999999</v>
      </c>
      <c r="M1265" s="111">
        <v>6.5521690852190315E-3</v>
      </c>
      <c r="N1265" s="111">
        <v>0.95906000000000002</v>
      </c>
      <c r="O1265" s="112">
        <v>3.28241</v>
      </c>
      <c r="P1265" s="112">
        <v>7.0535882239679978E-2</v>
      </c>
      <c r="Q1265" s="113">
        <v>0.10487</v>
      </c>
      <c r="R1265" s="113">
        <v>2.1112559686653348E-3</v>
      </c>
      <c r="S1265" s="112">
        <v>-0.10615659339236036</v>
      </c>
      <c r="T1265" s="114">
        <v>9.32505E-2</v>
      </c>
      <c r="U1265" s="114">
        <v>2.1575472065519215E-3</v>
      </c>
      <c r="V1265" s="115">
        <v>1712.0362990976682</v>
      </c>
      <c r="W1265" s="115">
        <v>37.030007417488719</v>
      </c>
      <c r="X1265" s="116">
        <v>1714.3466658564378</v>
      </c>
      <c r="Y1265" s="116">
        <v>36.839686249078476</v>
      </c>
      <c r="Z1265" s="116">
        <v>1712.9347740552676</v>
      </c>
      <c r="AA1265" s="116">
        <v>37.172049052451257</v>
      </c>
      <c r="AB1265" s="116">
        <v>1712.0362990976682</v>
      </c>
      <c r="AC1265" s="116">
        <v>37.030007417488719</v>
      </c>
      <c r="AD1265" s="132">
        <v>1.0010268863575666</v>
      </c>
      <c r="AF1265" s="118">
        <v>42.095300000000002</v>
      </c>
      <c r="AG1265" s="118">
        <v>0.236543</v>
      </c>
      <c r="AH1265" s="118">
        <v>0.29893399999999998</v>
      </c>
      <c r="AI1265" s="118">
        <v>3.6321800000000001E-2</v>
      </c>
      <c r="AJ1265" s="118">
        <v>7.6093000000000002</v>
      </c>
      <c r="AK1265" s="118">
        <v>0.31186999999999998</v>
      </c>
      <c r="AL1265" s="118">
        <v>56771.1875</v>
      </c>
      <c r="AM1265" s="118">
        <v>2245.4250000000002</v>
      </c>
      <c r="AN1265" s="118">
        <v>66856.25</v>
      </c>
      <c r="AO1265" s="118">
        <v>644.01250000000005</v>
      </c>
      <c r="AP1265" s="118">
        <v>595140.625</v>
      </c>
      <c r="AQ1265" s="118">
        <v>5053.0374999999995</v>
      </c>
      <c r="AR1265" s="118">
        <v>-13.428062499999999</v>
      </c>
      <c r="AS1265" s="118">
        <v>23.475687499999999</v>
      </c>
      <c r="AT1265" s="118">
        <v>32.320124999999997</v>
      </c>
      <c r="AU1265" s="118">
        <v>24.9260625</v>
      </c>
      <c r="AV1265" s="118">
        <f t="shared" si="38"/>
        <v>-28524.662424208313</v>
      </c>
      <c r="AW1265" s="118">
        <f t="shared" si="39"/>
        <v>-49868.99324565479</v>
      </c>
    </row>
    <row r="1266" spans="1:49" x14ac:dyDescent="0.2">
      <c r="A1266" s="108" t="s">
        <v>1304</v>
      </c>
      <c r="B1266" s="131">
        <v>45748.647169444448</v>
      </c>
      <c r="C1266" s="108" t="s">
        <v>4338</v>
      </c>
      <c r="D1266" s="108">
        <v>80556.899999999994</v>
      </c>
      <c r="E1266" s="108">
        <v>86383.6</v>
      </c>
      <c r="F1266" s="109">
        <v>10.265000000000001</v>
      </c>
      <c r="G1266" s="109">
        <v>103</v>
      </c>
      <c r="H1266" s="109">
        <v>650.68799999999999</v>
      </c>
      <c r="I1266" s="109">
        <v>2.3617900000000001</v>
      </c>
      <c r="J1266" s="110">
        <v>4.4096799999999998</v>
      </c>
      <c r="K1266" s="110">
        <v>9.5911307322546699E-2</v>
      </c>
      <c r="L1266" s="111">
        <v>0.30441699999999999</v>
      </c>
      <c r="M1266" s="111">
        <v>6.5474824895680331E-3</v>
      </c>
      <c r="N1266" s="111">
        <v>0.97979700000000003</v>
      </c>
      <c r="O1266" s="112">
        <v>3.2833999999999999</v>
      </c>
      <c r="P1266" s="112">
        <v>7.0705895892492585E-2</v>
      </c>
      <c r="Q1266" s="113">
        <v>0.105022</v>
      </c>
      <c r="R1266" s="113">
        <v>2.1075268299464186E-3</v>
      </c>
      <c r="S1266" s="112">
        <v>-0.25284618936187425</v>
      </c>
      <c r="T1266" s="114">
        <v>5.45164E-2</v>
      </c>
      <c r="U1266" s="114">
        <v>3.8051324413712381E-2</v>
      </c>
      <c r="V1266" s="115">
        <v>1714.6998995048996</v>
      </c>
      <c r="W1266" s="115">
        <v>36.898717467925209</v>
      </c>
      <c r="X1266" s="116">
        <v>1713.8927695474752</v>
      </c>
      <c r="Y1266" s="116">
        <v>36.907572557263684</v>
      </c>
      <c r="Z1266" s="116">
        <v>1713.8838064705274</v>
      </c>
      <c r="AA1266" s="116">
        <v>37.277271021373643</v>
      </c>
      <c r="AB1266" s="116">
        <v>1714.6998995048996</v>
      </c>
      <c r="AC1266" s="116">
        <v>36.898717467925209</v>
      </c>
      <c r="AD1266" s="132">
        <v>0.99942541192537326</v>
      </c>
      <c r="AF1266" s="118">
        <v>69.317499999999995</v>
      </c>
      <c r="AG1266" s="118">
        <v>1.3615700000000002</v>
      </c>
      <c r="AH1266" s="118">
        <v>0.50494099999999997</v>
      </c>
      <c r="AI1266" s="118">
        <v>4.7623200000000004E-2</v>
      </c>
      <c r="AJ1266" s="118">
        <v>0.158946</v>
      </c>
      <c r="AK1266" s="118">
        <v>4.3050200000000004E-2</v>
      </c>
      <c r="AL1266" s="118">
        <v>1396.78125</v>
      </c>
      <c r="AM1266" s="118">
        <v>34.088312500000001</v>
      </c>
      <c r="AN1266" s="118">
        <v>111156.875</v>
      </c>
      <c r="AO1266" s="118">
        <v>1561.1062499999998</v>
      </c>
      <c r="AP1266" s="118">
        <v>984950</v>
      </c>
      <c r="AQ1266" s="118">
        <v>13189.125000000002</v>
      </c>
      <c r="AR1266" s="118">
        <v>22.142687500000001</v>
      </c>
      <c r="AS1266" s="118">
        <v>23.356312499999998</v>
      </c>
      <c r="AT1266" s="118">
        <v>-51.255875000000003</v>
      </c>
      <c r="AU1266" s="118">
        <v>30.016500000000004</v>
      </c>
      <c r="AV1266" s="118">
        <f t="shared" si="38"/>
        <v>29024.336329712649</v>
      </c>
      <c r="AW1266" s="118">
        <f t="shared" si="39"/>
        <v>30617.606481887004</v>
      </c>
    </row>
    <row r="1267" spans="1:49" x14ac:dyDescent="0.2">
      <c r="A1267" s="108" t="s">
        <v>1305</v>
      </c>
      <c r="B1267" s="131">
        <v>45748.647583124999</v>
      </c>
      <c r="C1267" s="108" t="s">
        <v>4339</v>
      </c>
      <c r="D1267" s="108">
        <v>80406</v>
      </c>
      <c r="E1267" s="108">
        <v>86375</v>
      </c>
      <c r="F1267" s="109">
        <v>10.106</v>
      </c>
      <c r="G1267" s="109">
        <v>101</v>
      </c>
      <c r="H1267" s="109">
        <v>201.89400000000001</v>
      </c>
      <c r="I1267" s="109">
        <v>87.271299999999997</v>
      </c>
      <c r="J1267" s="110">
        <v>4.3407400000000003</v>
      </c>
      <c r="K1267" s="110">
        <v>9.4549638219984744E-2</v>
      </c>
      <c r="L1267" s="111">
        <v>0.30494399999999999</v>
      </c>
      <c r="M1267" s="111">
        <v>6.4953862525642002E-3</v>
      </c>
      <c r="N1267" s="111">
        <v>0.91581699999999999</v>
      </c>
      <c r="O1267" s="112">
        <v>3.28024</v>
      </c>
      <c r="P1267" s="112">
        <v>6.9877250059300414E-2</v>
      </c>
      <c r="Q1267" s="113">
        <v>0.103356</v>
      </c>
      <c r="R1267" s="113">
        <v>2.1005350890763528E-3</v>
      </c>
      <c r="S1267" s="112">
        <v>-0.14386326376823458</v>
      </c>
      <c r="T1267" s="114">
        <v>8.5404099999999997E-2</v>
      </c>
      <c r="U1267" s="114">
        <v>1.9047179201813586E-3</v>
      </c>
      <c r="V1267" s="115">
        <v>1685.2429105342226</v>
      </c>
      <c r="W1267" s="115">
        <v>37.508568985351651</v>
      </c>
      <c r="X1267" s="116">
        <v>1715.3424163546651</v>
      </c>
      <c r="Y1267" s="116">
        <v>36.54104911986304</v>
      </c>
      <c r="Z1267" s="116">
        <v>1701.4637516832665</v>
      </c>
      <c r="AA1267" s="116">
        <v>37.061142147668555</v>
      </c>
      <c r="AB1267" s="116">
        <v>1685.2429105342226</v>
      </c>
      <c r="AC1267" s="116">
        <v>37.508568985351651</v>
      </c>
      <c r="AD1267" s="132">
        <v>1.0086071794166458</v>
      </c>
      <c r="AF1267" s="118">
        <v>21.525599999999997</v>
      </c>
      <c r="AG1267" s="118">
        <v>0.33561099999999999</v>
      </c>
      <c r="AH1267" s="118">
        <v>0.16642600000000002</v>
      </c>
      <c r="AI1267" s="118">
        <v>4.08279E-2</v>
      </c>
      <c r="AJ1267" s="118">
        <v>5.8778600000000001</v>
      </c>
      <c r="AK1267" s="118">
        <v>8.0133800000000005E-2</v>
      </c>
      <c r="AL1267" s="118">
        <v>40267.5625</v>
      </c>
      <c r="AM1267" s="118">
        <v>487.31812499999995</v>
      </c>
      <c r="AN1267" s="118">
        <v>33818.25</v>
      </c>
      <c r="AO1267" s="118">
        <v>322.64937500000002</v>
      </c>
      <c r="AP1267" s="118">
        <v>303397.5</v>
      </c>
      <c r="AQ1267" s="118">
        <v>2832.5375000000004</v>
      </c>
      <c r="AR1267" s="118">
        <v>-0.79733749999999992</v>
      </c>
      <c r="AS1267" s="118">
        <v>26.435375000000001</v>
      </c>
      <c r="AT1267" s="118">
        <v>62.01756249999999</v>
      </c>
      <c r="AU1267" s="118">
        <v>27.782875000000001</v>
      </c>
      <c r="AV1267" s="118">
        <f t="shared" si="38"/>
        <v>-20137.96524435344</v>
      </c>
      <c r="AW1267" s="118">
        <f t="shared" si="39"/>
        <v>-667665.4291034051</v>
      </c>
    </row>
    <row r="1268" spans="1:49" x14ac:dyDescent="0.2">
      <c r="A1268" s="108" t="s">
        <v>1306</v>
      </c>
      <c r="B1268" s="131">
        <v>45748.64799420139</v>
      </c>
      <c r="C1268" s="108" t="s">
        <v>4338</v>
      </c>
      <c r="D1268" s="108">
        <v>80552.100000000006</v>
      </c>
      <c r="E1268" s="108">
        <v>86574.9</v>
      </c>
      <c r="F1268" s="109">
        <v>10.121</v>
      </c>
      <c r="G1268" s="109">
        <v>102</v>
      </c>
      <c r="H1268" s="109">
        <v>98.408600000000007</v>
      </c>
      <c r="I1268" s="109">
        <v>38.263199999999998</v>
      </c>
      <c r="J1268" s="110">
        <v>4.1741799999999998</v>
      </c>
      <c r="K1268" s="110">
        <v>9.3678126971881756E-2</v>
      </c>
      <c r="L1268" s="111">
        <v>0.29199999999999998</v>
      </c>
      <c r="M1268" s="111">
        <v>6.4589055018323335E-3</v>
      </c>
      <c r="N1268" s="111">
        <v>0.862927</v>
      </c>
      <c r="O1268" s="112">
        <v>3.4170400000000001</v>
      </c>
      <c r="P1268" s="112">
        <v>7.5239547416235827E-2</v>
      </c>
      <c r="Q1268" s="113">
        <v>0.103729</v>
      </c>
      <c r="R1268" s="113">
        <v>2.1385453132407553E-3</v>
      </c>
      <c r="S1268" s="112">
        <v>6.7507902958975227E-2</v>
      </c>
      <c r="T1268" s="114">
        <v>8.5843500000000003E-2</v>
      </c>
      <c r="U1268" s="114">
        <v>2.5695939405672641E-3</v>
      </c>
      <c r="V1268" s="115">
        <v>1691.8886566823082</v>
      </c>
      <c r="W1268" s="115">
        <v>38.017919346395871</v>
      </c>
      <c r="X1268" s="116">
        <v>1654.7629927738756</v>
      </c>
      <c r="Y1268" s="116">
        <v>36.43610219881603</v>
      </c>
      <c r="Z1268" s="116">
        <v>1670.823772266737</v>
      </c>
      <c r="AA1268" s="116">
        <v>37.497099187395328</v>
      </c>
      <c r="AB1268" s="116">
        <v>1691.8886566823082</v>
      </c>
      <c r="AC1268" s="116">
        <v>38.017919346395871</v>
      </c>
      <c r="AD1268" s="132">
        <v>0.98954454605736464</v>
      </c>
      <c r="AF1268" s="118">
        <v>10.501300000000001</v>
      </c>
      <c r="AG1268" s="118">
        <v>0.154447</v>
      </c>
      <c r="AH1268" s="118">
        <v>7.9382399999999992E-2</v>
      </c>
      <c r="AI1268" s="118">
        <v>4.0296899999999997E-2</v>
      </c>
      <c r="AJ1268" s="118">
        <v>2.5791500000000003</v>
      </c>
      <c r="AK1268" s="118">
        <v>5.6446900000000001E-2</v>
      </c>
      <c r="AL1268" s="118">
        <v>17643.625</v>
      </c>
      <c r="AM1268" s="118">
        <v>192.329375</v>
      </c>
      <c r="AN1268" s="118">
        <v>15867.75</v>
      </c>
      <c r="AO1268" s="118">
        <v>171.58875</v>
      </c>
      <c r="AP1268" s="118">
        <v>142283.125</v>
      </c>
      <c r="AQ1268" s="118">
        <v>1385.4124999999999</v>
      </c>
      <c r="AR1268" s="118">
        <v>7.7586874999999997</v>
      </c>
      <c r="AS1268" s="118">
        <v>20.869500000000002</v>
      </c>
      <c r="AT1268" s="118">
        <v>28.457562500000002</v>
      </c>
      <c r="AU1268" s="118">
        <v>31.619750000000003</v>
      </c>
      <c r="AV1268" s="118">
        <f t="shared" si="38"/>
        <v>117458.17012327598</v>
      </c>
      <c r="AW1268" s="118">
        <f t="shared" si="39"/>
        <v>315943.81681272876</v>
      </c>
    </row>
    <row r="1269" spans="1:49" x14ac:dyDescent="0.2">
      <c r="A1269" s="108" t="s">
        <v>1307</v>
      </c>
      <c r="B1269" s="131">
        <v>45748.648412881943</v>
      </c>
      <c r="C1269" s="108" t="s">
        <v>4338</v>
      </c>
      <c r="D1269" s="108">
        <v>80340.5</v>
      </c>
      <c r="E1269" s="108">
        <v>86627.9</v>
      </c>
      <c r="F1269" s="109">
        <v>10.201000000000001</v>
      </c>
      <c r="G1269" s="109">
        <v>102</v>
      </c>
      <c r="H1269" s="109">
        <v>170.66399999999999</v>
      </c>
      <c r="I1269" s="109">
        <v>85.978399999999993</v>
      </c>
      <c r="J1269" s="110">
        <v>3.0766399999999998</v>
      </c>
      <c r="K1269" s="110">
        <v>6.7741691025911058E-2</v>
      </c>
      <c r="L1269" s="111">
        <v>0.24701200000000001</v>
      </c>
      <c r="M1269" s="111">
        <v>5.4065356225313083E-3</v>
      </c>
      <c r="N1269" s="111">
        <v>0.87254699999999996</v>
      </c>
      <c r="O1269" s="112">
        <v>4.0435499999999998</v>
      </c>
      <c r="P1269" s="112">
        <v>8.797581160955549E-2</v>
      </c>
      <c r="Q1269" s="113">
        <v>9.0517600000000004E-2</v>
      </c>
      <c r="R1269" s="113">
        <v>1.8582050871809065E-3</v>
      </c>
      <c r="S1269" s="112">
        <v>0.12611347985564153</v>
      </c>
      <c r="T1269" s="114">
        <v>7.33486E-2</v>
      </c>
      <c r="U1269" s="114">
        <v>1.6754222462009392E-3</v>
      </c>
      <c r="V1269" s="115">
        <v>1436.4736099068787</v>
      </c>
      <c r="W1269" s="115">
        <v>39.147424843985533</v>
      </c>
      <c r="X1269" s="116">
        <v>1424.574892581983</v>
      </c>
      <c r="Y1269" s="116">
        <v>30.994579607892891</v>
      </c>
      <c r="Z1269" s="116">
        <v>1429.0076907331647</v>
      </c>
      <c r="AA1269" s="116">
        <v>31.463998862166754</v>
      </c>
      <c r="AB1269" s="116">
        <v>1436.4736099068787</v>
      </c>
      <c r="AC1269" s="116">
        <v>39.147424843985533</v>
      </c>
      <c r="AD1269" s="132">
        <v>0.99730693252299796</v>
      </c>
      <c r="AF1269" s="118">
        <v>18.2285</v>
      </c>
      <c r="AG1269" s="118">
        <v>0.28224499999999997</v>
      </c>
      <c r="AH1269" s="118">
        <v>0.12291000000000001</v>
      </c>
      <c r="AI1269" s="118">
        <v>4.0540700000000006E-2</v>
      </c>
      <c r="AJ1269" s="118">
        <v>5.8001299999999993</v>
      </c>
      <c r="AK1269" s="118">
        <v>7.3967000000000005E-2</v>
      </c>
      <c r="AL1269" s="118">
        <v>33844</v>
      </c>
      <c r="AM1269" s="118">
        <v>377.87937499999998</v>
      </c>
      <c r="AN1269" s="118">
        <v>20296</v>
      </c>
      <c r="AO1269" s="118">
        <v>220.27500000000001</v>
      </c>
      <c r="AP1269" s="118">
        <v>208794.375</v>
      </c>
      <c r="AQ1269" s="118">
        <v>2124.65</v>
      </c>
      <c r="AR1269" s="118">
        <v>23.2436875</v>
      </c>
      <c r="AS1269" s="118">
        <v>23.91</v>
      </c>
      <c r="AT1269" s="118">
        <v>6.1868687499999995</v>
      </c>
      <c r="AU1269" s="118">
        <v>26.99475</v>
      </c>
      <c r="AV1269" s="118">
        <f t="shared" si="38"/>
        <v>9568.8343275025145</v>
      </c>
      <c r="AW1269" s="118">
        <f t="shared" si="39"/>
        <v>9843.619812526822</v>
      </c>
    </row>
    <row r="1270" spans="1:49" x14ac:dyDescent="0.2">
      <c r="A1270" s="108" t="s">
        <v>1308</v>
      </c>
      <c r="B1270" s="131">
        <v>45748.648831956016</v>
      </c>
      <c r="C1270" s="108" t="s">
        <v>4339</v>
      </c>
      <c r="D1270" s="108">
        <v>80288.3</v>
      </c>
      <c r="E1270" s="108">
        <v>86695.8</v>
      </c>
      <c r="F1270" s="109">
        <v>10.103</v>
      </c>
      <c r="G1270" s="109">
        <v>101</v>
      </c>
      <c r="H1270" s="109">
        <v>1461.07</v>
      </c>
      <c r="I1270" s="109">
        <v>839.202</v>
      </c>
      <c r="J1270" s="110">
        <v>3.6528100000000001</v>
      </c>
      <c r="K1270" s="110">
        <v>7.8984282193864372E-2</v>
      </c>
      <c r="L1270" s="111">
        <v>0.26626</v>
      </c>
      <c r="M1270" s="111">
        <v>5.7203813148775321E-3</v>
      </c>
      <c r="N1270" s="111">
        <v>0.98351500000000003</v>
      </c>
      <c r="O1270" s="112">
        <v>3.7501899999999999</v>
      </c>
      <c r="P1270" s="112">
        <v>8.0566526574005898E-2</v>
      </c>
      <c r="Q1270" s="113">
        <v>9.9545300000000003E-2</v>
      </c>
      <c r="R1270" s="113">
        <v>1.9975933378255446E-3</v>
      </c>
      <c r="S1270" s="112">
        <v>-0.1291576868452721</v>
      </c>
      <c r="T1270" s="114">
        <v>8.4922999999999998E-2</v>
      </c>
      <c r="U1270" s="114">
        <v>2.4613748400436697E-3</v>
      </c>
      <c r="V1270" s="115">
        <v>1615.6013041868034</v>
      </c>
      <c r="W1270" s="115">
        <v>37.368113108251968</v>
      </c>
      <c r="X1270" s="116">
        <v>1523.7912127709733</v>
      </c>
      <c r="Y1270" s="116">
        <v>32.736092101186685</v>
      </c>
      <c r="Z1270" s="116">
        <v>1562.3089120392597</v>
      </c>
      <c r="AA1270" s="116">
        <v>33.781622362646324</v>
      </c>
      <c r="AB1270" s="116">
        <v>1615.6013041868034</v>
      </c>
      <c r="AC1270" s="116">
        <v>37.368113108251968</v>
      </c>
      <c r="AD1270" s="132">
        <v>0.97480508751959627</v>
      </c>
      <c r="AF1270" s="118">
        <v>156.202</v>
      </c>
      <c r="AG1270" s="118">
        <v>2.9859800000000001</v>
      </c>
      <c r="AH1270" s="118">
        <v>1.1058999999999999</v>
      </c>
      <c r="AI1270" s="118">
        <v>3.9156999999999997E-2</v>
      </c>
      <c r="AJ1270" s="118">
        <v>56.658999999999999</v>
      </c>
      <c r="AK1270" s="118">
        <v>0.68804399999999999</v>
      </c>
      <c r="AL1270" s="118">
        <v>385658.12499999994</v>
      </c>
      <c r="AM1270" s="118">
        <v>6187.2562500000004</v>
      </c>
      <c r="AN1270" s="118">
        <v>204441.875</v>
      </c>
      <c r="AO1270" s="118">
        <v>2661.59375</v>
      </c>
      <c r="AP1270" s="118">
        <v>1913931.25</v>
      </c>
      <c r="AQ1270" s="118">
        <v>23835</v>
      </c>
      <c r="AR1270" s="118">
        <v>73.790625000000006</v>
      </c>
      <c r="AS1270" s="118">
        <v>25.031874999999999</v>
      </c>
      <c r="AT1270" s="118">
        <v>-46.119250000000001</v>
      </c>
      <c r="AU1270" s="118">
        <v>24.545937500000001</v>
      </c>
      <c r="AV1270" s="118">
        <f t="shared" si="38"/>
        <v>22676.520843272665</v>
      </c>
      <c r="AW1270" s="118">
        <f t="shared" si="39"/>
        <v>7697.7015417848706</v>
      </c>
    </row>
    <row r="1271" spans="1:49" x14ac:dyDescent="0.2">
      <c r="A1271" s="108" t="s">
        <v>1309</v>
      </c>
      <c r="B1271" s="131">
        <v>45748.649247650465</v>
      </c>
      <c r="C1271" s="108" t="s">
        <v>4340</v>
      </c>
      <c r="D1271" s="108">
        <v>80409.5</v>
      </c>
      <c r="E1271" s="108">
        <v>86680.1</v>
      </c>
      <c r="F1271" s="109">
        <v>10.4491</v>
      </c>
      <c r="G1271" s="109">
        <v>105</v>
      </c>
      <c r="H1271" s="109">
        <v>164.93199999999999</v>
      </c>
      <c r="I1271" s="109">
        <v>97.881699999999995</v>
      </c>
      <c r="J1271" s="110">
        <v>4.3228</v>
      </c>
      <c r="K1271" s="110">
        <v>9.176595120108548E-2</v>
      </c>
      <c r="L1271" s="111">
        <v>0.29937599999999998</v>
      </c>
      <c r="M1271" s="111">
        <v>6.4069120607356551E-3</v>
      </c>
      <c r="N1271" s="111">
        <v>0.86640899999999998</v>
      </c>
      <c r="O1271" s="112">
        <v>3.3365399999999998</v>
      </c>
      <c r="P1271" s="112">
        <v>7.1364680621439053E-2</v>
      </c>
      <c r="Q1271" s="113">
        <v>0.10506799999999999</v>
      </c>
      <c r="R1271" s="113">
        <v>2.1374374013607977E-3</v>
      </c>
      <c r="S1271" s="112">
        <v>0.36662999769252086</v>
      </c>
      <c r="T1271" s="114">
        <v>8.84968E-2</v>
      </c>
      <c r="U1271" s="114">
        <v>1.9577223363745943E-3</v>
      </c>
      <c r="V1271" s="115">
        <v>1715.505053367031</v>
      </c>
      <c r="W1271" s="115">
        <v>37.402217560103757</v>
      </c>
      <c r="X1271" s="116">
        <v>1689.8788282220512</v>
      </c>
      <c r="Y1271" s="116">
        <v>36.144527823733078</v>
      </c>
      <c r="Z1271" s="116">
        <v>1700.9773890987901</v>
      </c>
      <c r="AA1271" s="116">
        <v>36.108959027063328</v>
      </c>
      <c r="AB1271" s="116">
        <v>1715.505053367031</v>
      </c>
      <c r="AC1271" s="116">
        <v>37.402217560103757</v>
      </c>
      <c r="AD1271" s="132">
        <v>0.99440058170810453</v>
      </c>
      <c r="AF1271" s="118">
        <v>17.6495</v>
      </c>
      <c r="AG1271" s="118">
        <v>0.309749</v>
      </c>
      <c r="AH1271" s="118">
        <v>0.139241</v>
      </c>
      <c r="AI1271" s="118">
        <v>4.0369599999999999E-2</v>
      </c>
      <c r="AJ1271" s="118">
        <v>6.6138599999999999</v>
      </c>
      <c r="AK1271" s="118">
        <v>8.1109199999999992E-2</v>
      </c>
      <c r="AL1271" s="118">
        <v>47075</v>
      </c>
      <c r="AM1271" s="118">
        <v>543.34312499999999</v>
      </c>
      <c r="AN1271" s="118">
        <v>27613.125</v>
      </c>
      <c r="AO1271" s="118">
        <v>295.3075</v>
      </c>
      <c r="AP1271" s="118">
        <v>244540</v>
      </c>
      <c r="AQ1271" s="118">
        <v>2628.3374999999996</v>
      </c>
      <c r="AR1271" s="118">
        <v>-24.96425</v>
      </c>
      <c r="AS1271" s="118">
        <v>21.983000000000001</v>
      </c>
      <c r="AT1271" s="118">
        <v>7.3278125000000003</v>
      </c>
      <c r="AU1271" s="118">
        <v>26.438375000000001</v>
      </c>
      <c r="AV1271" s="118">
        <f t="shared" si="38"/>
        <v>-9175.9206843158427</v>
      </c>
      <c r="AW1271" s="118">
        <f t="shared" si="39"/>
        <v>-8080.7270178905665</v>
      </c>
    </row>
    <row r="1272" spans="1:49" x14ac:dyDescent="0.2">
      <c r="A1272" s="108" t="s">
        <v>1310</v>
      </c>
      <c r="B1272" s="131">
        <v>45748.649669687496</v>
      </c>
      <c r="C1272" s="108" t="s">
        <v>4338</v>
      </c>
      <c r="D1272" s="108">
        <v>80296.600000000006</v>
      </c>
      <c r="E1272" s="108">
        <v>86537</v>
      </c>
      <c r="F1272" s="109">
        <v>10.192</v>
      </c>
      <c r="G1272" s="109">
        <v>102</v>
      </c>
      <c r="H1272" s="109">
        <v>2361.25</v>
      </c>
      <c r="I1272" s="109">
        <v>1369.57</v>
      </c>
      <c r="J1272" s="110">
        <v>3.9433099999999999</v>
      </c>
      <c r="K1272" s="110">
        <v>8.5558822819625097E-2</v>
      </c>
      <c r="L1272" s="111">
        <v>0.27351599999999998</v>
      </c>
      <c r="M1272" s="111">
        <v>5.9150068394296894E-3</v>
      </c>
      <c r="N1272" s="111">
        <v>0.97767800000000005</v>
      </c>
      <c r="O1272" s="112">
        <v>3.6588599999999998</v>
      </c>
      <c r="P1272" s="112">
        <v>7.9300014451007511E-2</v>
      </c>
      <c r="Q1272" s="113">
        <v>0.104784</v>
      </c>
      <c r="R1272" s="113">
        <v>2.1070503220381332E-3</v>
      </c>
      <c r="S1272" s="112">
        <v>9.52995656205433E-2</v>
      </c>
      <c r="T1272" s="114">
        <v>7.7440700000000001E-2</v>
      </c>
      <c r="U1272" s="114">
        <v>3.1229895458512185E-3</v>
      </c>
      <c r="V1272" s="115">
        <v>1710.5271546827528</v>
      </c>
      <c r="W1272" s="115">
        <v>36.993611371705867</v>
      </c>
      <c r="X1272" s="116">
        <v>1557.577176673349</v>
      </c>
      <c r="Y1272" s="116">
        <v>33.758026439589393</v>
      </c>
      <c r="Z1272" s="116">
        <v>1623.3530814846538</v>
      </c>
      <c r="AA1272" s="116">
        <v>35.222231747551653</v>
      </c>
      <c r="AB1272" s="116">
        <v>1710.5271546827528</v>
      </c>
      <c r="AC1272" s="116">
        <v>36.993611371705867</v>
      </c>
      <c r="AD1272" s="132">
        <v>0.96056150379786032</v>
      </c>
      <c r="AF1272" s="118">
        <v>252.92199999999997</v>
      </c>
      <c r="AG1272" s="118">
        <v>5.5474399999999999</v>
      </c>
      <c r="AH1272" s="118">
        <v>1.80843</v>
      </c>
      <c r="AI1272" s="118">
        <v>5.4250199999999998E-2</v>
      </c>
      <c r="AJ1272" s="118">
        <v>92.615200000000002</v>
      </c>
      <c r="AK1272" s="118">
        <v>5.2852300000000003</v>
      </c>
      <c r="AL1272" s="118">
        <v>578127.5</v>
      </c>
      <c r="AM1272" s="118">
        <v>21290.3125</v>
      </c>
      <c r="AN1272" s="118">
        <v>361238.12499999994</v>
      </c>
      <c r="AO1272" s="118">
        <v>5146.7</v>
      </c>
      <c r="AP1272" s="118">
        <v>3208981.25</v>
      </c>
      <c r="AQ1272" s="118">
        <v>41452.062500000007</v>
      </c>
      <c r="AR1272" s="118">
        <v>427.77562499999999</v>
      </c>
      <c r="AS1272" s="118">
        <v>30.961750000000002</v>
      </c>
      <c r="AT1272" s="118">
        <v>-18.983875000000001</v>
      </c>
      <c r="AU1272" s="118">
        <v>26.840500000000002</v>
      </c>
      <c r="AV1272" s="118">
        <f t="shared" si="38"/>
        <v>7425.7338691787299</v>
      </c>
      <c r="AW1272" s="118">
        <f t="shared" si="39"/>
        <v>545.95592826183076</v>
      </c>
    </row>
    <row r="1273" spans="1:49" x14ac:dyDescent="0.2">
      <c r="A1273" s="108" t="s">
        <v>1311</v>
      </c>
      <c r="B1273" s="131">
        <v>45748.6500891088</v>
      </c>
      <c r="C1273" s="108" t="s">
        <v>4338</v>
      </c>
      <c r="D1273" s="108">
        <v>80225.600000000006</v>
      </c>
      <c r="E1273" s="108">
        <v>86483.7</v>
      </c>
      <c r="F1273" s="109">
        <v>10.178000000000001</v>
      </c>
      <c r="G1273" s="109">
        <v>102</v>
      </c>
      <c r="H1273" s="109">
        <v>124.98099999999999</v>
      </c>
      <c r="I1273" s="109">
        <v>120.437</v>
      </c>
      <c r="J1273" s="110">
        <v>4.2100499999999998</v>
      </c>
      <c r="K1273" s="110">
        <v>9.5092632160698978E-2</v>
      </c>
      <c r="L1273" s="111">
        <v>0.298763</v>
      </c>
      <c r="M1273" s="111">
        <v>6.5715542020210104E-3</v>
      </c>
      <c r="N1273" s="111">
        <v>0.88213299999999994</v>
      </c>
      <c r="O1273" s="112">
        <v>3.3437199999999998</v>
      </c>
      <c r="P1273" s="112">
        <v>7.3072524922846341E-2</v>
      </c>
      <c r="Q1273" s="113">
        <v>0.10248599999999999</v>
      </c>
      <c r="R1273" s="113">
        <v>2.1083606410754302E-3</v>
      </c>
      <c r="S1273" s="112">
        <v>-0.11048703385259333</v>
      </c>
      <c r="T1273" s="114">
        <v>8.5358400000000001E-2</v>
      </c>
      <c r="U1273" s="114">
        <v>1.9246565142196153E-3</v>
      </c>
      <c r="V1273" s="115">
        <v>1669.6263540253867</v>
      </c>
      <c r="W1273" s="115">
        <v>38.043437957479085</v>
      </c>
      <c r="X1273" s="116">
        <v>1686.6859898338807</v>
      </c>
      <c r="Y1273" s="116">
        <v>36.860264624176672</v>
      </c>
      <c r="Z1273" s="116">
        <v>1678.7271520771915</v>
      </c>
      <c r="AA1273" s="116">
        <v>37.917503015558992</v>
      </c>
      <c r="AB1273" s="116">
        <v>1669.6263540253867</v>
      </c>
      <c r="AC1273" s="116">
        <v>38.043437957479085</v>
      </c>
      <c r="AD1273" s="132">
        <v>1.0054840886637242</v>
      </c>
      <c r="AF1273" s="118">
        <v>13.399899999999999</v>
      </c>
      <c r="AG1273" s="118">
        <v>0.283831</v>
      </c>
      <c r="AH1273" s="118">
        <v>0.101636</v>
      </c>
      <c r="AI1273" s="118">
        <v>3.9456499999999999E-2</v>
      </c>
      <c r="AJ1273" s="118">
        <v>8.1509600000000013</v>
      </c>
      <c r="AK1273" s="118">
        <v>0.110308</v>
      </c>
      <c r="AL1273" s="118">
        <v>55997.9375</v>
      </c>
      <c r="AM1273" s="118">
        <v>733.21874999999989</v>
      </c>
      <c r="AN1273" s="118">
        <v>20673.062500000004</v>
      </c>
      <c r="AO1273" s="118">
        <v>326.41812499999997</v>
      </c>
      <c r="AP1273" s="118">
        <v>187273.75</v>
      </c>
      <c r="AQ1273" s="118">
        <v>3012.55</v>
      </c>
      <c r="AR1273" s="118">
        <v>0.61298437500000003</v>
      </c>
      <c r="AS1273" s="118">
        <v>21.414874999999999</v>
      </c>
      <c r="AT1273" s="118">
        <v>-30.495687500000003</v>
      </c>
      <c r="AU1273" s="118">
        <v>33.105187500000007</v>
      </c>
      <c r="AV1273" s="118">
        <f t="shared" si="38"/>
        <v>24546.84428694121</v>
      </c>
      <c r="AW1273" s="118">
        <f t="shared" si="39"/>
        <v>857554.74236361869</v>
      </c>
    </row>
    <row r="1274" spans="1:49" x14ac:dyDescent="0.2">
      <c r="A1274" s="108" t="s">
        <v>1312</v>
      </c>
      <c r="B1274" s="131">
        <v>45748.650510381944</v>
      </c>
      <c r="C1274" s="108" t="s">
        <v>4338</v>
      </c>
      <c r="D1274" s="108">
        <v>80184.399999999994</v>
      </c>
      <c r="E1274" s="108">
        <v>86420.800000000003</v>
      </c>
      <c r="F1274" s="109">
        <v>10.112</v>
      </c>
      <c r="G1274" s="109">
        <v>102</v>
      </c>
      <c r="H1274" s="109">
        <v>758</v>
      </c>
      <c r="I1274" s="109">
        <v>365.83100000000002</v>
      </c>
      <c r="J1274" s="110">
        <v>4.4480899999999997</v>
      </c>
      <c r="K1274" s="110">
        <v>9.9316418999730344E-2</v>
      </c>
      <c r="L1274" s="111">
        <v>0.304614</v>
      </c>
      <c r="M1274" s="111">
        <v>6.6552319960238799E-3</v>
      </c>
      <c r="N1274" s="111">
        <v>0.96392100000000003</v>
      </c>
      <c r="O1274" s="112">
        <v>3.2829999999999999</v>
      </c>
      <c r="P1274" s="112">
        <v>7.1901455914049464E-2</v>
      </c>
      <c r="Q1274" s="113">
        <v>0.106252</v>
      </c>
      <c r="R1274" s="113">
        <v>2.1432588408591717E-3</v>
      </c>
      <c r="S1274" s="112">
        <v>-0.25584228731681752</v>
      </c>
      <c r="T1274" s="114">
        <v>9.0370500000000006E-2</v>
      </c>
      <c r="U1274" s="114">
        <v>1.9715789181770026E-3</v>
      </c>
      <c r="V1274" s="115">
        <v>1736.0809365193011</v>
      </c>
      <c r="W1274" s="115">
        <v>36.990493055592559</v>
      </c>
      <c r="X1274" s="116">
        <v>1714.076132884953</v>
      </c>
      <c r="Y1274" s="116">
        <v>37.540228297883601</v>
      </c>
      <c r="Z1274" s="116">
        <v>1723.6320002915227</v>
      </c>
      <c r="AA1274" s="116">
        <v>38.485048176250082</v>
      </c>
      <c r="AB1274" s="116">
        <v>1736.0809365193011</v>
      </c>
      <c r="AC1274" s="116">
        <v>36.990493055592559</v>
      </c>
      <c r="AD1274" s="132">
        <v>0.99581988019301881</v>
      </c>
      <c r="AF1274" s="118">
        <v>81.344700000000003</v>
      </c>
      <c r="AG1274" s="118">
        <v>0.63513600000000003</v>
      </c>
      <c r="AH1274" s="118">
        <v>0.57630300000000001</v>
      </c>
      <c r="AI1274" s="118">
        <v>4.0235599999999996E-2</v>
      </c>
      <c r="AJ1274" s="118">
        <v>24.778200000000002</v>
      </c>
      <c r="AK1274" s="118">
        <v>0.59531299999999998</v>
      </c>
      <c r="AL1274" s="118">
        <v>178011.875</v>
      </c>
      <c r="AM1274" s="118">
        <v>4436.1062500000007</v>
      </c>
      <c r="AN1274" s="118">
        <v>131293.125</v>
      </c>
      <c r="AO1274" s="118">
        <v>1196.89375</v>
      </c>
      <c r="AP1274" s="118">
        <v>1153312.5</v>
      </c>
      <c r="AQ1274" s="118">
        <v>10474.875</v>
      </c>
      <c r="AR1274" s="118">
        <v>104.284375</v>
      </c>
      <c r="AS1274" s="118">
        <v>26.217312500000002</v>
      </c>
      <c r="AT1274" s="118">
        <v>38.276187499999999</v>
      </c>
      <c r="AU1274" s="118">
        <v>25.910687500000002</v>
      </c>
      <c r="AV1274" s="118">
        <f t="shared" si="38"/>
        <v>12079.349336461544</v>
      </c>
      <c r="AW1274" s="118">
        <f t="shared" si="39"/>
        <v>3038.7550796587248</v>
      </c>
    </row>
    <row r="1275" spans="1:49" x14ac:dyDescent="0.2">
      <c r="A1275" s="108" t="s">
        <v>1313</v>
      </c>
      <c r="B1275" s="131">
        <v>45748.650932581018</v>
      </c>
      <c r="C1275" s="108" t="s">
        <v>4340</v>
      </c>
      <c r="D1275" s="108">
        <v>79980.399999999994</v>
      </c>
      <c r="E1275" s="108">
        <v>86322.9</v>
      </c>
      <c r="F1275" s="109">
        <v>10.3371</v>
      </c>
      <c r="G1275" s="109">
        <v>104</v>
      </c>
      <c r="H1275" s="109">
        <v>558.70000000000005</v>
      </c>
      <c r="I1275" s="109">
        <v>40.183900000000001</v>
      </c>
      <c r="J1275" s="110">
        <v>5.3483000000000001</v>
      </c>
      <c r="K1275" s="110">
        <v>0.12554690994604367</v>
      </c>
      <c r="L1275" s="111">
        <v>0.342669</v>
      </c>
      <c r="M1275" s="111">
        <v>7.8340997896631358E-3</v>
      </c>
      <c r="N1275" s="111">
        <v>0.98363199999999995</v>
      </c>
      <c r="O1275" s="112">
        <v>2.9125200000000002</v>
      </c>
      <c r="P1275" s="112">
        <v>6.5492451639864585E-2</v>
      </c>
      <c r="Q1275" s="113">
        <v>0.11330900000000001</v>
      </c>
      <c r="R1275" s="113">
        <v>2.2773148767847194E-3</v>
      </c>
      <c r="S1275" s="112">
        <v>0</v>
      </c>
      <c r="T1275" s="114">
        <v>0.106951</v>
      </c>
      <c r="U1275" s="114">
        <v>3.6370486610574795E-3</v>
      </c>
      <c r="V1275" s="115">
        <v>1853.1511833501472</v>
      </c>
      <c r="W1275" s="115">
        <v>36.328931079625455</v>
      </c>
      <c r="X1275" s="116">
        <v>1902.742832253095</v>
      </c>
      <c r="Y1275" s="116">
        <v>42.786072859391446</v>
      </c>
      <c r="Z1275" s="116">
        <v>1878.7567115576132</v>
      </c>
      <c r="AA1275" s="116">
        <v>44.102256731381708</v>
      </c>
      <c r="AB1275" s="116">
        <v>1853.1511833501472</v>
      </c>
      <c r="AC1275" s="116">
        <v>36.328931079625455</v>
      </c>
      <c r="AD1275" s="132">
        <v>1.0121915443569649</v>
      </c>
      <c r="AF1275" s="118">
        <v>60.009700000000002</v>
      </c>
      <c r="AG1275" s="118">
        <v>4.1372</v>
      </c>
      <c r="AH1275" s="118">
        <v>0.43726599999999999</v>
      </c>
      <c r="AI1275" s="118">
        <v>5.03691E-2</v>
      </c>
      <c r="AJ1275" s="118">
        <v>2.7236899999999999</v>
      </c>
      <c r="AK1275" s="118">
        <v>0.24764699999999998</v>
      </c>
      <c r="AL1275" s="118">
        <v>23495.4375</v>
      </c>
      <c r="AM1275" s="118">
        <v>1965.3375000000003</v>
      </c>
      <c r="AN1275" s="118">
        <v>114504.375</v>
      </c>
      <c r="AO1275" s="118">
        <v>6224.1937499999995</v>
      </c>
      <c r="AP1275" s="118">
        <v>941018.75</v>
      </c>
      <c r="AQ1275" s="118">
        <v>51815.125</v>
      </c>
      <c r="AR1275" s="118">
        <v>24.736875000000001</v>
      </c>
      <c r="AS1275" s="118">
        <v>22.297000000000001</v>
      </c>
      <c r="AT1275" s="118">
        <v>24.234500000000001</v>
      </c>
      <c r="AU1275" s="118">
        <v>24.605375000000002</v>
      </c>
      <c r="AV1275" s="118">
        <f t="shared" si="38"/>
        <v>49110.754335334503</v>
      </c>
      <c r="AW1275" s="118">
        <f t="shared" si="39"/>
        <v>44349.327297105818</v>
      </c>
    </row>
    <row r="1276" spans="1:49" x14ac:dyDescent="0.2">
      <c r="A1276" s="108" t="s">
        <v>1314</v>
      </c>
      <c r="B1276" s="131">
        <v>45748.651346076389</v>
      </c>
      <c r="C1276" s="108" t="s">
        <v>4339</v>
      </c>
      <c r="D1276" s="108">
        <v>79835.899999999994</v>
      </c>
      <c r="E1276" s="108">
        <v>86468.3</v>
      </c>
      <c r="F1276" s="109">
        <v>10.096</v>
      </c>
      <c r="G1276" s="109">
        <v>100</v>
      </c>
      <c r="H1276" s="109">
        <v>364.92599999999999</v>
      </c>
      <c r="I1276" s="109">
        <v>127.604</v>
      </c>
      <c r="J1276" s="110">
        <v>4.6739800000000002</v>
      </c>
      <c r="K1276" s="110">
        <v>0.10054870290162872</v>
      </c>
      <c r="L1276" s="111">
        <v>0.31278400000000001</v>
      </c>
      <c r="M1276" s="111">
        <v>6.6942749790623339E-3</v>
      </c>
      <c r="N1276" s="111">
        <v>0.94457800000000003</v>
      </c>
      <c r="O1276" s="112">
        <v>3.19326</v>
      </c>
      <c r="P1276" s="112">
        <v>6.8331938147838306E-2</v>
      </c>
      <c r="Q1276" s="113">
        <v>0.108462</v>
      </c>
      <c r="R1276" s="113">
        <v>2.1849975325663414E-3</v>
      </c>
      <c r="S1276" s="112">
        <v>2.601294185759695E-2</v>
      </c>
      <c r="T1276" s="114">
        <v>9.0939999999999993E-2</v>
      </c>
      <c r="U1276" s="114">
        <v>1.9715721152024847E-3</v>
      </c>
      <c r="V1276" s="115">
        <v>1773.74346041033</v>
      </c>
      <c r="W1276" s="115">
        <v>36.769652649855871</v>
      </c>
      <c r="X1276" s="116">
        <v>1756.2361697558642</v>
      </c>
      <c r="Y1276" s="116">
        <v>37.581349882175012</v>
      </c>
      <c r="Z1276" s="116">
        <v>1763.8700724245621</v>
      </c>
      <c r="AA1276" s="116">
        <v>37.945144795076494</v>
      </c>
      <c r="AB1276" s="116">
        <v>1773.74346041033</v>
      </c>
      <c r="AC1276" s="116">
        <v>36.769652649855871</v>
      </c>
      <c r="AD1276" s="132">
        <v>0.99534661903288435</v>
      </c>
      <c r="AF1276" s="118">
        <v>39.230499999999999</v>
      </c>
      <c r="AG1276" s="118">
        <v>0.53842500000000004</v>
      </c>
      <c r="AH1276" s="118">
        <v>0.280358</v>
      </c>
      <c r="AI1276" s="118">
        <v>4.3299400000000002E-2</v>
      </c>
      <c r="AJ1276" s="118">
        <v>8.6554800000000007</v>
      </c>
      <c r="AK1276" s="118">
        <v>8.4148100000000003E-2</v>
      </c>
      <c r="AL1276" s="118">
        <v>63135</v>
      </c>
      <c r="AM1276" s="118">
        <v>422.80124999999998</v>
      </c>
      <c r="AN1276" s="118">
        <v>66202.5</v>
      </c>
      <c r="AO1276" s="118">
        <v>498.981875</v>
      </c>
      <c r="AP1276" s="118">
        <v>566846.25</v>
      </c>
      <c r="AQ1276" s="118">
        <v>4106.4437500000004</v>
      </c>
      <c r="AR1276" s="118">
        <v>-4.8468562499999992</v>
      </c>
      <c r="AS1276" s="118">
        <v>23.625125000000001</v>
      </c>
      <c r="AT1276" s="118">
        <v>7.3923124999999992</v>
      </c>
      <c r="AU1276" s="118">
        <v>27.514375000000001</v>
      </c>
      <c r="AV1276" s="118">
        <f t="shared" si="38"/>
        <v>-86572.700386092576</v>
      </c>
      <c r="AW1276" s="118">
        <f t="shared" si="39"/>
        <v>-421983.45104925369</v>
      </c>
    </row>
    <row r="1277" spans="1:49" x14ac:dyDescent="0.2">
      <c r="A1277" s="108" t="s">
        <v>1315</v>
      </c>
      <c r="B1277" s="131">
        <v>45748.65175957176</v>
      </c>
      <c r="C1277" s="108" t="s">
        <v>4339</v>
      </c>
      <c r="D1277" s="108">
        <v>79907.7</v>
      </c>
      <c r="E1277" s="108">
        <v>86212.1</v>
      </c>
      <c r="F1277" s="109">
        <v>10.148</v>
      </c>
      <c r="G1277" s="109">
        <v>101</v>
      </c>
      <c r="H1277" s="109">
        <v>86.950500000000005</v>
      </c>
      <c r="I1277" s="109">
        <v>42.829900000000002</v>
      </c>
      <c r="J1277" s="110">
        <v>4.3090700000000002</v>
      </c>
      <c r="K1277" s="110">
        <v>9.5245251105816303E-2</v>
      </c>
      <c r="L1277" s="111">
        <v>0.29975299999999999</v>
      </c>
      <c r="M1277" s="111">
        <v>6.5524217228441579E-3</v>
      </c>
      <c r="N1277" s="111">
        <v>0.85579000000000005</v>
      </c>
      <c r="O1277" s="112">
        <v>3.3364799999999999</v>
      </c>
      <c r="P1277" s="112">
        <v>7.3188505571366871E-2</v>
      </c>
      <c r="Q1277" s="113">
        <v>0.104796</v>
      </c>
      <c r="R1277" s="113">
        <v>2.1556932963332238E-3</v>
      </c>
      <c r="S1277" s="112">
        <v>0.18180590996916168</v>
      </c>
      <c r="T1277" s="114">
        <v>8.80721E-2</v>
      </c>
      <c r="U1277" s="114">
        <v>2.4947759036362364E-3</v>
      </c>
      <c r="V1277" s="115">
        <v>1710.7378245558</v>
      </c>
      <c r="W1277" s="115">
        <v>37.842300040066938</v>
      </c>
      <c r="X1277" s="116">
        <v>1689.905560543383</v>
      </c>
      <c r="Y1277" s="116">
        <v>37.069505147015192</v>
      </c>
      <c r="Z1277" s="116">
        <v>1698.8536085259345</v>
      </c>
      <c r="AA1277" s="116">
        <v>37.550501276626925</v>
      </c>
      <c r="AB1277" s="116">
        <v>1710.7378245558</v>
      </c>
      <c r="AC1277" s="116">
        <v>37.842300040066938</v>
      </c>
      <c r="AD1277" s="132">
        <v>0.99704227965920411</v>
      </c>
      <c r="AF1277" s="118">
        <v>9.3549400000000009</v>
      </c>
      <c r="AG1277" s="118">
        <v>0.160854</v>
      </c>
      <c r="AH1277" s="118">
        <v>6.8528200000000011E-2</v>
      </c>
      <c r="AI1277" s="118">
        <v>4.6139100000000002E-2</v>
      </c>
      <c r="AJ1277" s="118">
        <v>2.9071799999999999</v>
      </c>
      <c r="AK1277" s="118">
        <v>6.9583000000000006E-2</v>
      </c>
      <c r="AL1277" s="118">
        <v>20624.8125</v>
      </c>
      <c r="AM1277" s="118">
        <v>323.729375</v>
      </c>
      <c r="AN1277" s="118">
        <v>14482.5625</v>
      </c>
      <c r="AO1277" s="118">
        <v>164.97</v>
      </c>
      <c r="AP1277" s="118">
        <v>129139.375</v>
      </c>
      <c r="AQ1277" s="118">
        <v>1422.9625000000001</v>
      </c>
      <c r="AR1277" s="118">
        <v>-11.840187500000001</v>
      </c>
      <c r="AS1277" s="118">
        <v>21.055249999999997</v>
      </c>
      <c r="AT1277" s="118">
        <v>-30.290125</v>
      </c>
      <c r="AU1277" s="118">
        <v>25.433375000000002</v>
      </c>
      <c r="AV1277" s="118">
        <f t="shared" si="38"/>
        <v>-26510.645761254833</v>
      </c>
      <c r="AW1277" s="118">
        <f t="shared" si="39"/>
        <v>-47144.438351578538</v>
      </c>
    </row>
    <row r="1278" spans="1:49" x14ac:dyDescent="0.2">
      <c r="A1278" s="108" t="s">
        <v>1316</v>
      </c>
      <c r="B1278" s="131">
        <v>45748.652173622686</v>
      </c>
      <c r="C1278" s="108" t="s">
        <v>4339</v>
      </c>
      <c r="D1278" s="108">
        <v>80048.3</v>
      </c>
      <c r="E1278" s="108">
        <v>86127.5</v>
      </c>
      <c r="F1278" s="109">
        <v>10.122</v>
      </c>
      <c r="G1278" s="109">
        <v>101</v>
      </c>
      <c r="H1278" s="109">
        <v>674.66800000000001</v>
      </c>
      <c r="I1278" s="109">
        <v>102.087</v>
      </c>
      <c r="J1278" s="110">
        <v>4.7093699999999998</v>
      </c>
      <c r="K1278" s="110">
        <v>0.10150303961463419</v>
      </c>
      <c r="L1278" s="111">
        <v>0.31568600000000002</v>
      </c>
      <c r="M1278" s="111">
        <v>6.726236623439589E-3</v>
      </c>
      <c r="N1278" s="111">
        <v>0.97194800000000003</v>
      </c>
      <c r="O1278" s="112">
        <v>3.1667000000000001</v>
      </c>
      <c r="P1278" s="112">
        <v>6.7647046404407038E-2</v>
      </c>
      <c r="Q1278" s="113">
        <v>0.10857700000000001</v>
      </c>
      <c r="R1278" s="113">
        <v>2.1800019521238966E-3</v>
      </c>
      <c r="S1278" s="112">
        <v>-0.19191329229770124</v>
      </c>
      <c r="T1278" s="114">
        <v>9.3353800000000001E-2</v>
      </c>
      <c r="U1278" s="114">
        <v>2.0664140681037283E-3</v>
      </c>
      <c r="V1278" s="115">
        <v>1775.6774506817669</v>
      </c>
      <c r="W1278" s="115">
        <v>36.637956944532299</v>
      </c>
      <c r="X1278" s="116">
        <v>1769.1172886986133</v>
      </c>
      <c r="Y1278" s="116">
        <v>37.791884082304563</v>
      </c>
      <c r="Z1278" s="116">
        <v>1771.7511815272435</v>
      </c>
      <c r="AA1278" s="116">
        <v>38.187301139183106</v>
      </c>
      <c r="AB1278" s="116">
        <v>1775.6774506817669</v>
      </c>
      <c r="AC1278" s="116">
        <v>36.637956944532299</v>
      </c>
      <c r="AD1278" s="132">
        <v>0.99984112950652293</v>
      </c>
      <c r="AF1278" s="118">
        <v>72.641899999999993</v>
      </c>
      <c r="AG1278" s="118">
        <v>1.47462</v>
      </c>
      <c r="AH1278" s="118">
        <v>0.54578700000000002</v>
      </c>
      <c r="AI1278" s="118">
        <v>5.0174900000000001E-2</v>
      </c>
      <c r="AJ1278" s="118">
        <v>6.9339900000000005</v>
      </c>
      <c r="AK1278" s="118">
        <v>0.16889199999999999</v>
      </c>
      <c r="AL1278" s="118">
        <v>51917.125</v>
      </c>
      <c r="AM1278" s="118">
        <v>1147.675</v>
      </c>
      <c r="AN1278" s="118">
        <v>123181.87500000001</v>
      </c>
      <c r="AO1278" s="118">
        <v>1556.01875</v>
      </c>
      <c r="AP1278" s="118">
        <v>1058150</v>
      </c>
      <c r="AQ1278" s="118">
        <v>13267.3125</v>
      </c>
      <c r="AR1278" s="118">
        <v>-2.3941750000000002</v>
      </c>
      <c r="AS1278" s="118">
        <v>19.636999999999997</v>
      </c>
      <c r="AT1278" s="118">
        <v>27.224875000000001</v>
      </c>
      <c r="AU1278" s="118">
        <v>27.645374999999998</v>
      </c>
      <c r="AV1278" s="118">
        <f t="shared" si="38"/>
        <v>-122217.82916902083</v>
      </c>
      <c r="AW1278" s="118">
        <f t="shared" si="39"/>
        <v>-1002430.6141422987</v>
      </c>
    </row>
    <row r="1279" spans="1:49" x14ac:dyDescent="0.2">
      <c r="A1279" s="108" t="s">
        <v>1317</v>
      </c>
      <c r="B1279" s="131">
        <v>45748.652588599536</v>
      </c>
      <c r="C1279" s="108" t="s">
        <v>4338</v>
      </c>
      <c r="D1279" s="108">
        <v>79960.2</v>
      </c>
      <c r="E1279" s="108">
        <v>86069.1</v>
      </c>
      <c r="F1279" s="109">
        <v>10.231</v>
      </c>
      <c r="G1279" s="109">
        <v>102</v>
      </c>
      <c r="H1279" s="109">
        <v>356.18400000000003</v>
      </c>
      <c r="I1279" s="109">
        <v>113.63800000000001</v>
      </c>
      <c r="J1279" s="110">
        <v>4.44353</v>
      </c>
      <c r="K1279" s="110">
        <v>9.7286376771673427E-2</v>
      </c>
      <c r="L1279" s="111">
        <v>0.30769000000000002</v>
      </c>
      <c r="M1279" s="111">
        <v>6.6150623211047683E-3</v>
      </c>
      <c r="N1279" s="111">
        <v>0.95814100000000002</v>
      </c>
      <c r="O1279" s="112">
        <v>3.2495500000000002</v>
      </c>
      <c r="P1279" s="112">
        <v>7.003099871171338E-2</v>
      </c>
      <c r="Q1279" s="113">
        <v>0.105105</v>
      </c>
      <c r="R1279" s="113">
        <v>2.1183787865311056E-3</v>
      </c>
      <c r="S1279" s="112">
        <v>-0.21679525835451446</v>
      </c>
      <c r="T1279" s="114">
        <v>8.9443999999999996E-2</v>
      </c>
      <c r="U1279" s="114">
        <v>1.9892647801197805E-3</v>
      </c>
      <c r="V1279" s="115">
        <v>1716.152362176415</v>
      </c>
      <c r="W1279" s="115">
        <v>37.052649121303531</v>
      </c>
      <c r="X1279" s="116">
        <v>1729.5508123187844</v>
      </c>
      <c r="Y1279" s="116">
        <v>37.273521167343056</v>
      </c>
      <c r="Z1279" s="116">
        <v>1723.123865023802</v>
      </c>
      <c r="AA1279" s="116">
        <v>37.725969568556479</v>
      </c>
      <c r="AB1279" s="116">
        <v>1716.152362176415</v>
      </c>
      <c r="AC1279" s="116">
        <v>37.052649121303531</v>
      </c>
      <c r="AD1279" s="132">
        <v>1.0051358365343361</v>
      </c>
      <c r="AF1279" s="118">
        <v>38.376899999999999</v>
      </c>
      <c r="AG1279" s="118">
        <v>1.1882200000000001</v>
      </c>
      <c r="AH1279" s="118">
        <v>0.28483799999999998</v>
      </c>
      <c r="AI1279" s="118">
        <v>4.44658E-2</v>
      </c>
      <c r="AJ1279" s="118">
        <v>7.7234299999999996</v>
      </c>
      <c r="AK1279" s="118">
        <v>0.19752800000000001</v>
      </c>
      <c r="AL1279" s="118">
        <v>55102.875</v>
      </c>
      <c r="AM1279" s="118">
        <v>1300.90625</v>
      </c>
      <c r="AN1279" s="118">
        <v>61292.5</v>
      </c>
      <c r="AO1279" s="118">
        <v>1488.45</v>
      </c>
      <c r="AP1279" s="118">
        <v>543243.75</v>
      </c>
      <c r="AQ1279" s="118">
        <v>12860.4375</v>
      </c>
      <c r="AR1279" s="118">
        <v>59.323625</v>
      </c>
      <c r="AS1279" s="118">
        <v>22.7715</v>
      </c>
      <c r="AT1279" s="118">
        <v>48.838749999999997</v>
      </c>
      <c r="AU1279" s="118">
        <v>27.453812499999998</v>
      </c>
      <c r="AV1279" s="118">
        <f t="shared" si="38"/>
        <v>11297.075298491087</v>
      </c>
      <c r="AW1279" s="118">
        <f t="shared" si="39"/>
        <v>4344.6455876912069</v>
      </c>
    </row>
    <row r="1280" spans="1:49" x14ac:dyDescent="0.2">
      <c r="A1280" s="108" t="s">
        <v>1318</v>
      </c>
      <c r="B1280" s="131">
        <v>45748.653002280094</v>
      </c>
      <c r="C1280" s="108" t="s">
        <v>4338</v>
      </c>
      <c r="D1280" s="108">
        <v>79790.600000000006</v>
      </c>
      <c r="E1280" s="108">
        <v>86077</v>
      </c>
      <c r="F1280" s="109">
        <v>10.214</v>
      </c>
      <c r="G1280" s="109">
        <v>103</v>
      </c>
      <c r="H1280" s="109">
        <v>205.79900000000001</v>
      </c>
      <c r="I1280" s="109">
        <v>92.668499999999995</v>
      </c>
      <c r="J1280" s="110">
        <v>4.2745499999999996</v>
      </c>
      <c r="K1280" s="110">
        <v>9.1947138810514376E-2</v>
      </c>
      <c r="L1280" s="111">
        <v>0.29880200000000001</v>
      </c>
      <c r="M1280" s="111">
        <v>6.4388848705346493E-3</v>
      </c>
      <c r="N1280" s="111">
        <v>0.91827000000000003</v>
      </c>
      <c r="O1280" s="112">
        <v>3.3397399999999999</v>
      </c>
      <c r="P1280" s="112">
        <v>7.2638337525028754E-2</v>
      </c>
      <c r="Q1280" s="113">
        <v>0.10370799999999999</v>
      </c>
      <c r="R1280" s="113">
        <v>2.1044248305710517E-3</v>
      </c>
      <c r="S1280" s="112">
        <v>0.37723623458523564</v>
      </c>
      <c r="T1280" s="114">
        <v>8.7381700000000007E-2</v>
      </c>
      <c r="U1280" s="114">
        <v>2.0190112082046499E-3</v>
      </c>
      <c r="V1280" s="115">
        <v>1691.5152832389895</v>
      </c>
      <c r="W1280" s="115">
        <v>37.42069004347038</v>
      </c>
      <c r="X1280" s="116">
        <v>1688.4543357708951</v>
      </c>
      <c r="Y1280" s="116">
        <v>36.72337245933052</v>
      </c>
      <c r="Z1280" s="116">
        <v>1689.4499180996634</v>
      </c>
      <c r="AA1280" s="116">
        <v>36.340687588850734</v>
      </c>
      <c r="AB1280" s="116">
        <v>1691.5152832389895</v>
      </c>
      <c r="AC1280" s="116">
        <v>37.42069004347038</v>
      </c>
      <c r="AD1280" s="132">
        <v>0.99815905511503278</v>
      </c>
      <c r="AF1280" s="118">
        <v>22.1875</v>
      </c>
      <c r="AG1280" s="118">
        <v>0.36318100000000003</v>
      </c>
      <c r="AH1280" s="118">
        <v>0.165413</v>
      </c>
      <c r="AI1280" s="118">
        <v>3.6153100000000001E-2</v>
      </c>
      <c r="AJ1280" s="118">
        <v>6.3019800000000004</v>
      </c>
      <c r="AK1280" s="118">
        <v>7.9970300000000008E-2</v>
      </c>
      <c r="AL1280" s="118">
        <v>44403.937500000007</v>
      </c>
      <c r="AM1280" s="118">
        <v>452.58</v>
      </c>
      <c r="AN1280" s="118">
        <v>34523.25</v>
      </c>
      <c r="AO1280" s="118">
        <v>334.52499999999998</v>
      </c>
      <c r="AP1280" s="118">
        <v>308424.375</v>
      </c>
      <c r="AQ1280" s="118">
        <v>2930.5374999999999</v>
      </c>
      <c r="AR1280" s="118">
        <v>54.907375000000002</v>
      </c>
      <c r="AS1280" s="118">
        <v>22.483499999999999</v>
      </c>
      <c r="AT1280" s="118">
        <v>37.988937500000006</v>
      </c>
      <c r="AU1280" s="118">
        <v>29.190375</v>
      </c>
      <c r="AV1280" s="118">
        <f t="shared" si="38"/>
        <v>6680.6067162187946</v>
      </c>
      <c r="AW1280" s="118">
        <f t="shared" si="39"/>
        <v>2736.3146173342334</v>
      </c>
    </row>
    <row r="1281" spans="1:49" x14ac:dyDescent="0.2">
      <c r="A1281" s="108" t="s">
        <v>1319</v>
      </c>
      <c r="B1281" s="131">
        <v>45748.653419120368</v>
      </c>
      <c r="C1281" s="108" t="s">
        <v>4338</v>
      </c>
      <c r="D1281" s="108">
        <v>79812.2</v>
      </c>
      <c r="E1281" s="108">
        <v>85971.199999999997</v>
      </c>
      <c r="F1281" s="109">
        <v>10.234</v>
      </c>
      <c r="G1281" s="109">
        <v>102</v>
      </c>
      <c r="H1281" s="109">
        <v>89.517300000000006</v>
      </c>
      <c r="I1281" s="109">
        <v>95.594899999999996</v>
      </c>
      <c r="J1281" s="110">
        <v>4.0784799999999999</v>
      </c>
      <c r="K1281" s="110">
        <v>9.1642735787677135E-2</v>
      </c>
      <c r="L1281" s="111">
        <v>0.292738</v>
      </c>
      <c r="M1281" s="111">
        <v>6.4587669772565729E-3</v>
      </c>
      <c r="N1281" s="111">
        <v>0.870722</v>
      </c>
      <c r="O1281" s="112">
        <v>3.4169200000000002</v>
      </c>
      <c r="P1281" s="112">
        <v>7.5537376687306271E-2</v>
      </c>
      <c r="Q1281" s="113">
        <v>0.101075</v>
      </c>
      <c r="R1281" s="113">
        <v>2.1011303741959946E-3</v>
      </c>
      <c r="S1281" s="112">
        <v>0.14940689131728044</v>
      </c>
      <c r="T1281" s="114">
        <v>8.6518700000000004E-2</v>
      </c>
      <c r="U1281" s="114">
        <v>1.9341820022097196E-3</v>
      </c>
      <c r="V1281" s="115">
        <v>1643.9471511756656</v>
      </c>
      <c r="W1281" s="115">
        <v>38.568811564316626</v>
      </c>
      <c r="X1281" s="116">
        <v>1654.8142472244026</v>
      </c>
      <c r="Y1281" s="116">
        <v>36.582749124975379</v>
      </c>
      <c r="Z1281" s="116">
        <v>1649.6652047688435</v>
      </c>
      <c r="AA1281" s="116">
        <v>37.067690045986602</v>
      </c>
      <c r="AB1281" s="116">
        <v>1643.9471511756656</v>
      </c>
      <c r="AC1281" s="116">
        <v>38.568811564316626</v>
      </c>
      <c r="AD1281" s="132">
        <v>1.0031438887918112</v>
      </c>
      <c r="AF1281" s="118">
        <v>9.6561900000000005</v>
      </c>
      <c r="AG1281" s="118">
        <v>0.175952</v>
      </c>
      <c r="AH1281" s="118">
        <v>6.44869E-2</v>
      </c>
      <c r="AI1281" s="118">
        <v>4.2131700000000001E-2</v>
      </c>
      <c r="AJ1281" s="118">
        <v>6.5045700000000002</v>
      </c>
      <c r="AK1281" s="118">
        <v>0.12433999999999999</v>
      </c>
      <c r="AL1281" s="118">
        <v>44982.9375</v>
      </c>
      <c r="AM1281" s="118">
        <v>627.04999999999995</v>
      </c>
      <c r="AN1281" s="118">
        <v>14288.6875</v>
      </c>
      <c r="AO1281" s="118">
        <v>181.604375</v>
      </c>
      <c r="AP1281" s="118">
        <v>131226.875</v>
      </c>
      <c r="AQ1281" s="118">
        <v>1415.3687500000001</v>
      </c>
      <c r="AR1281" s="118">
        <v>21.176312500000002</v>
      </c>
      <c r="AS1281" s="118">
        <v>23.0628125</v>
      </c>
      <c r="AT1281" s="118">
        <v>2.3029312499999999</v>
      </c>
      <c r="AU1281" s="118">
        <v>30.928437500000001</v>
      </c>
      <c r="AV1281" s="118">
        <f t="shared" si="38"/>
        <v>6355.8992723677075</v>
      </c>
      <c r="AW1281" s="118">
        <f t="shared" si="39"/>
        <v>6922.4564644340335</v>
      </c>
    </row>
    <row r="1282" spans="1:49" x14ac:dyDescent="0.2">
      <c r="A1282" s="108" t="s">
        <v>1320</v>
      </c>
      <c r="B1282" s="131">
        <v>45748.653839270832</v>
      </c>
      <c r="C1282" s="108" t="s">
        <v>4338</v>
      </c>
      <c r="D1282" s="108">
        <v>79621.7</v>
      </c>
      <c r="E1282" s="108">
        <v>86065</v>
      </c>
      <c r="F1282" s="109">
        <v>10.247</v>
      </c>
      <c r="G1282" s="109">
        <v>102</v>
      </c>
      <c r="H1282" s="109">
        <v>67.7714</v>
      </c>
      <c r="I1282" s="109">
        <v>42.794400000000003</v>
      </c>
      <c r="J1282" s="110">
        <v>4.1836799999999998</v>
      </c>
      <c r="K1282" s="110">
        <v>9.7711790231117951E-2</v>
      </c>
      <c r="L1282" s="111">
        <v>0.29350399999999999</v>
      </c>
      <c r="M1282" s="111">
        <v>6.6621644102273555E-3</v>
      </c>
      <c r="N1282" s="111">
        <v>0.88398100000000002</v>
      </c>
      <c r="O1282" s="112">
        <v>3.4102199999999998</v>
      </c>
      <c r="P1282" s="112">
        <v>7.7239162213219276E-2</v>
      </c>
      <c r="Q1282" s="113">
        <v>0.103184</v>
      </c>
      <c r="R1282" s="113">
        <v>2.1447255056524133E-3</v>
      </c>
      <c r="S1282" s="112">
        <v>-3.7503703842563614E-3</v>
      </c>
      <c r="T1282" s="114">
        <v>8.4599999999999995E-2</v>
      </c>
      <c r="U1282" s="114">
        <v>2.4530162341289139E-3</v>
      </c>
      <c r="V1282" s="115">
        <v>1682.1684040070986</v>
      </c>
      <c r="W1282" s="115">
        <v>38.376488819251385</v>
      </c>
      <c r="X1282" s="116">
        <v>1657.6810281540181</v>
      </c>
      <c r="Y1282" s="116">
        <v>37.545347171550311</v>
      </c>
      <c r="Z1282" s="116">
        <v>1668.1448050756851</v>
      </c>
      <c r="AA1282" s="116">
        <v>38.960296979856132</v>
      </c>
      <c r="AB1282" s="116">
        <v>1682.1684040070986</v>
      </c>
      <c r="AC1282" s="116">
        <v>38.376488819251385</v>
      </c>
      <c r="AD1282" s="132">
        <v>0.99293012459533048</v>
      </c>
      <c r="AF1282" s="118">
        <v>7.3137600000000003</v>
      </c>
      <c r="AG1282" s="118">
        <v>8.2453899999999997E-2</v>
      </c>
      <c r="AH1282" s="118">
        <v>7.4577400000000002E-2</v>
      </c>
      <c r="AI1282" s="118">
        <v>3.9261999999999998E-2</v>
      </c>
      <c r="AJ1282" s="118">
        <v>2.9133599999999999</v>
      </c>
      <c r="AK1282" s="118">
        <v>4.7179899999999997E-2</v>
      </c>
      <c r="AL1282" s="118">
        <v>19619.75</v>
      </c>
      <c r="AM1282" s="118">
        <v>166.31937500000001</v>
      </c>
      <c r="AN1282" s="118">
        <v>11041.25</v>
      </c>
      <c r="AO1282" s="118">
        <v>95.491249999999994</v>
      </c>
      <c r="AP1282" s="118">
        <v>100133.75</v>
      </c>
      <c r="AQ1282" s="118">
        <v>714.36249999999995</v>
      </c>
      <c r="AR1282" s="118">
        <v>3.3280687499999999</v>
      </c>
      <c r="AS1282" s="118">
        <v>24.067562499999998</v>
      </c>
      <c r="AT1282" s="118">
        <v>40.442062499999999</v>
      </c>
      <c r="AU1282" s="118">
        <v>26.944125</v>
      </c>
      <c r="AV1282" s="118">
        <f t="shared" si="38"/>
        <v>-16754.341364975058</v>
      </c>
      <c r="AW1282" s="118">
        <f t="shared" si="39"/>
        <v>-121162.26690331988</v>
      </c>
    </row>
    <row r="1283" spans="1:49" x14ac:dyDescent="0.2">
      <c r="A1283" s="108" t="s">
        <v>1321</v>
      </c>
      <c r="B1283" s="131">
        <v>45748.655149571758</v>
      </c>
      <c r="C1283" s="108" t="s">
        <v>4339</v>
      </c>
      <c r="D1283" s="108">
        <v>79267.3</v>
      </c>
      <c r="E1283" s="108">
        <v>86147.3</v>
      </c>
      <c r="F1283" s="109">
        <v>10.148</v>
      </c>
      <c r="G1283" s="109">
        <v>101</v>
      </c>
      <c r="H1283" s="109">
        <v>735.73599999999999</v>
      </c>
      <c r="I1283" s="109">
        <v>183.72900000000001</v>
      </c>
      <c r="J1283" s="110">
        <v>4.2941000000000003</v>
      </c>
      <c r="K1283" s="110">
        <v>9.3817505457403846E-2</v>
      </c>
      <c r="L1283" s="111">
        <v>0.29706399999999999</v>
      </c>
      <c r="M1283" s="111">
        <v>6.4375013245280199E-3</v>
      </c>
      <c r="N1283" s="111">
        <v>0.97465999999999997</v>
      </c>
      <c r="O1283" s="112">
        <v>3.3696999999999999</v>
      </c>
      <c r="P1283" s="112">
        <v>7.3019734377016199E-2</v>
      </c>
      <c r="Q1283" s="113">
        <v>0.105099</v>
      </c>
      <c r="R1283" s="113">
        <v>2.1134522300018991E-3</v>
      </c>
      <c r="S1283" s="112">
        <v>-9.7109098649155179E-2</v>
      </c>
      <c r="T1283" s="114">
        <v>8.7667200000000001E-2</v>
      </c>
      <c r="U1283" s="114">
        <v>1.9445987310231898E-3</v>
      </c>
      <c r="V1283" s="115">
        <v>1716.0474122446481</v>
      </c>
      <c r="W1283" s="115">
        <v>36.96907731398521</v>
      </c>
      <c r="X1283" s="116">
        <v>1675.2337613874683</v>
      </c>
      <c r="Y1283" s="116">
        <v>36.301488048171251</v>
      </c>
      <c r="Z1283" s="116">
        <v>1693.0669222111553</v>
      </c>
      <c r="AA1283" s="116">
        <v>36.990129529888684</v>
      </c>
      <c r="AB1283" s="116">
        <v>1716.0474122446481</v>
      </c>
      <c r="AC1283" s="116">
        <v>36.96907731398521</v>
      </c>
      <c r="AD1283" s="132">
        <v>0.99084225695444728</v>
      </c>
      <c r="AF1283" s="118">
        <v>79.456500000000005</v>
      </c>
      <c r="AG1283" s="118">
        <v>1.1364299999999998</v>
      </c>
      <c r="AH1283" s="118">
        <v>0.57457799999999992</v>
      </c>
      <c r="AI1283" s="118">
        <v>4.7312E-2</v>
      </c>
      <c r="AJ1283" s="118">
        <v>12.5237</v>
      </c>
      <c r="AK1283" s="118">
        <v>0.10544600000000001</v>
      </c>
      <c r="AL1283" s="118">
        <v>88041.875</v>
      </c>
      <c r="AM1283" s="118">
        <v>686.1875</v>
      </c>
      <c r="AN1283" s="118">
        <v>123174.375</v>
      </c>
      <c r="AO1283" s="118">
        <v>1223.5374999999999</v>
      </c>
      <c r="AP1283" s="118">
        <v>1093525</v>
      </c>
      <c r="AQ1283" s="118">
        <v>9806.5</v>
      </c>
      <c r="AR1283" s="118">
        <v>40.634625</v>
      </c>
      <c r="AS1283" s="118">
        <v>25.623687499999999</v>
      </c>
      <c r="AT1283" s="118">
        <v>10.835687499999999</v>
      </c>
      <c r="AU1283" s="118">
        <v>26.859625000000001</v>
      </c>
      <c r="AV1283" s="118">
        <f t="shared" ref="AV1283:AV1346" si="40">AP1283/(AR1283-AT1283*6.87/29.86*$AV$1)</f>
        <v>28670.125759698785</v>
      </c>
      <c r="AW1283" s="118">
        <f t="shared" ref="AW1283:AW1346" si="41">SQRT((AS1283/AR1283)^2+(AQ1283/AP1283)^2)*AV1283</f>
        <v>18080.851680454722</v>
      </c>
    </row>
    <row r="1284" spans="1:49" x14ac:dyDescent="0.2">
      <c r="A1284" s="108" t="s">
        <v>1322</v>
      </c>
      <c r="B1284" s="131">
        <v>45748.655561215281</v>
      </c>
      <c r="C1284" s="108" t="s">
        <v>4338</v>
      </c>
      <c r="D1284" s="108">
        <v>79099.100000000006</v>
      </c>
      <c r="E1284" s="108">
        <v>86207.9</v>
      </c>
      <c r="F1284" s="109">
        <v>10.198</v>
      </c>
      <c r="G1284" s="109">
        <v>102</v>
      </c>
      <c r="H1284" s="109">
        <v>67.540000000000006</v>
      </c>
      <c r="I1284" s="109">
        <v>20.690200000000001</v>
      </c>
      <c r="J1284" s="110">
        <v>4.6974999999999998</v>
      </c>
      <c r="K1284" s="110">
        <v>0.11178136253602387</v>
      </c>
      <c r="L1284" s="111">
        <v>0.31458700000000001</v>
      </c>
      <c r="M1284" s="111">
        <v>7.3403349026934734E-3</v>
      </c>
      <c r="N1284" s="111">
        <v>0.87975199999999998</v>
      </c>
      <c r="O1284" s="112">
        <v>3.1798899999999999</v>
      </c>
      <c r="P1284" s="112">
        <v>7.4205870886675809E-2</v>
      </c>
      <c r="Q1284" s="113">
        <v>0.108278</v>
      </c>
      <c r="R1284" s="113">
        <v>2.2690459774310436E-3</v>
      </c>
      <c r="S1284" s="112">
        <v>0.11608684545243857</v>
      </c>
      <c r="T1284" s="114">
        <v>9.06801E-2</v>
      </c>
      <c r="U1284" s="114">
        <v>3.3257047368646544E-3</v>
      </c>
      <c r="V1284" s="115">
        <v>1770.6438407298358</v>
      </c>
      <c r="W1284" s="115">
        <v>38.263617576419797</v>
      </c>
      <c r="X1284" s="116">
        <v>1762.6966988048157</v>
      </c>
      <c r="Y1284" s="116">
        <v>41.134266796612408</v>
      </c>
      <c r="Z1284" s="116">
        <v>1765.9603634283558</v>
      </c>
      <c r="AA1284" s="116">
        <v>42.022662183849604</v>
      </c>
      <c r="AB1284" s="116">
        <v>1770.6438407298358</v>
      </c>
      <c r="AC1284" s="116">
        <v>38.263617576419797</v>
      </c>
      <c r="AD1284" s="132">
        <v>0.99798800251798958</v>
      </c>
      <c r="AF1284" s="118">
        <v>7.2942299999999998</v>
      </c>
      <c r="AG1284" s="118">
        <v>9.2302999999999996E-2</v>
      </c>
      <c r="AH1284" s="118">
        <v>7.8268400000000002E-2</v>
      </c>
      <c r="AI1284" s="118">
        <v>4.5824900000000002E-2</v>
      </c>
      <c r="AJ1284" s="118">
        <v>1.4107399999999999</v>
      </c>
      <c r="AK1284" s="118">
        <v>4.0864499999999998E-2</v>
      </c>
      <c r="AL1284" s="118">
        <v>10251.375</v>
      </c>
      <c r="AM1284" s="118">
        <v>95.771874999999994</v>
      </c>
      <c r="AN1284" s="118">
        <v>12352.6875</v>
      </c>
      <c r="AO1284" s="118">
        <v>125.56812499999999</v>
      </c>
      <c r="AP1284" s="118">
        <v>106253.125</v>
      </c>
      <c r="AQ1284" s="118">
        <v>803.05</v>
      </c>
      <c r="AR1284" s="118">
        <v>-4.4417687499999996</v>
      </c>
      <c r="AS1284" s="118">
        <v>21.953374999999998</v>
      </c>
      <c r="AT1284" s="118">
        <v>-5.4883812500000007</v>
      </c>
      <c r="AU1284" s="118">
        <v>24.707437499999997</v>
      </c>
      <c r="AV1284" s="118">
        <f t="shared" si="40"/>
        <v>-33423.057115170239</v>
      </c>
      <c r="AW1284" s="118">
        <f t="shared" si="41"/>
        <v>-165193.14842294485</v>
      </c>
    </row>
    <row r="1285" spans="1:49" x14ac:dyDescent="0.2">
      <c r="A1285" s="108" t="s">
        <v>1323</v>
      </c>
      <c r="B1285" s="131">
        <v>45748.655980451389</v>
      </c>
      <c r="C1285" s="108" t="s">
        <v>4338</v>
      </c>
      <c r="D1285" s="108">
        <v>79146.100000000006</v>
      </c>
      <c r="E1285" s="108">
        <v>86273.7</v>
      </c>
      <c r="F1285" s="109">
        <v>10.260999999999999</v>
      </c>
      <c r="G1285" s="109">
        <v>102</v>
      </c>
      <c r="H1285" s="109">
        <v>390.178</v>
      </c>
      <c r="I1285" s="109">
        <v>279.51900000000001</v>
      </c>
      <c r="J1285" s="110">
        <v>4.3954800000000001</v>
      </c>
      <c r="K1285" s="110">
        <v>9.5402076477401676E-2</v>
      </c>
      <c r="L1285" s="111">
        <v>0.30181999999999998</v>
      </c>
      <c r="M1285" s="111">
        <v>6.4880701464225862E-3</v>
      </c>
      <c r="N1285" s="111">
        <v>0.94149700000000003</v>
      </c>
      <c r="O1285" s="112">
        <v>3.31304</v>
      </c>
      <c r="P1285" s="112">
        <v>7.1467346941732776E-2</v>
      </c>
      <c r="Q1285" s="113">
        <v>0.105729</v>
      </c>
      <c r="R1285" s="113">
        <v>2.1368131386567241E-3</v>
      </c>
      <c r="S1285" s="112">
        <v>5.7384800020611894E-2</v>
      </c>
      <c r="T1285" s="114">
        <v>8.65707E-2</v>
      </c>
      <c r="U1285" s="114">
        <v>1.852577611861916E-3</v>
      </c>
      <c r="V1285" s="115">
        <v>1727.0270610616383</v>
      </c>
      <c r="W1285" s="115">
        <v>37.103753228996851</v>
      </c>
      <c r="X1285" s="116">
        <v>1700.4144723004417</v>
      </c>
      <c r="Y1285" s="116">
        <v>36.680544465698908</v>
      </c>
      <c r="Z1285" s="116">
        <v>1711.9993802897252</v>
      </c>
      <c r="AA1285" s="116">
        <v>37.15823887440385</v>
      </c>
      <c r="AB1285" s="116">
        <v>1727.0270610616383</v>
      </c>
      <c r="AC1285" s="116">
        <v>37.103753228996851</v>
      </c>
      <c r="AD1285" s="132">
        <v>0.9934774602698182</v>
      </c>
      <c r="AF1285" s="118">
        <v>42.136399999999995</v>
      </c>
      <c r="AG1285" s="118">
        <v>0.93928599999999995</v>
      </c>
      <c r="AH1285" s="118">
        <v>0.31774000000000002</v>
      </c>
      <c r="AI1285" s="118">
        <v>4.6358900000000001E-2</v>
      </c>
      <c r="AJ1285" s="118">
        <v>19.063800000000001</v>
      </c>
      <c r="AK1285" s="118">
        <v>0.30857299999999999</v>
      </c>
      <c r="AL1285" s="118">
        <v>132318.75</v>
      </c>
      <c r="AM1285" s="118">
        <v>2231.5625</v>
      </c>
      <c r="AN1285" s="118">
        <v>66862.5</v>
      </c>
      <c r="AO1285" s="118">
        <v>1093.3375000000001</v>
      </c>
      <c r="AP1285" s="118">
        <v>588187.5</v>
      </c>
      <c r="AQ1285" s="118">
        <v>9353</v>
      </c>
      <c r="AR1285" s="118">
        <v>60.513937499999997</v>
      </c>
      <c r="AS1285" s="118">
        <v>22.5516875</v>
      </c>
      <c r="AT1285" s="118">
        <v>7.3464999999999998</v>
      </c>
      <c r="AU1285" s="118">
        <v>26.1879375</v>
      </c>
      <c r="AV1285" s="118">
        <f t="shared" si="40"/>
        <v>9999.1582932321708</v>
      </c>
      <c r="AW1285" s="118">
        <f t="shared" si="41"/>
        <v>3729.7700961262781</v>
      </c>
    </row>
    <row r="1286" spans="1:49" x14ac:dyDescent="0.2">
      <c r="A1286" s="108" t="s">
        <v>1324</v>
      </c>
      <c r="B1286" s="131">
        <v>45748.65639635417</v>
      </c>
      <c r="C1286" s="108" t="s">
        <v>4339</v>
      </c>
      <c r="D1286" s="108">
        <v>79456.399999999994</v>
      </c>
      <c r="E1286" s="108">
        <v>86240.3</v>
      </c>
      <c r="F1286" s="109">
        <v>10.089</v>
      </c>
      <c r="G1286" s="109">
        <v>101</v>
      </c>
      <c r="H1286" s="109">
        <v>320.47500000000002</v>
      </c>
      <c r="I1286" s="109">
        <v>184.215</v>
      </c>
      <c r="J1286" s="110">
        <v>4.4906199999999998</v>
      </c>
      <c r="K1286" s="110">
        <v>9.7502333271414582E-2</v>
      </c>
      <c r="L1286" s="111">
        <v>0.30993199999999999</v>
      </c>
      <c r="M1286" s="111">
        <v>6.6880878397416396E-3</v>
      </c>
      <c r="N1286" s="111">
        <v>0.95573399999999997</v>
      </c>
      <c r="O1286" s="112">
        <v>3.2229800000000002</v>
      </c>
      <c r="P1286" s="112">
        <v>6.9884902796812989E-2</v>
      </c>
      <c r="Q1286" s="113">
        <v>0.105238</v>
      </c>
      <c r="R1286" s="113">
        <v>2.1245381351157246E-3</v>
      </c>
      <c r="S1286" s="112">
        <v>0.1365926438993845</v>
      </c>
      <c r="T1286" s="114">
        <v>9.1144699999999995E-2</v>
      </c>
      <c r="U1286" s="114">
        <v>1.9603419918771828E-3</v>
      </c>
      <c r="V1286" s="115">
        <v>1718.4768598992864</v>
      </c>
      <c r="W1286" s="115">
        <v>37.102564531352947</v>
      </c>
      <c r="X1286" s="116">
        <v>1742.0444322678595</v>
      </c>
      <c r="Y1286" s="116">
        <v>37.773304772840234</v>
      </c>
      <c r="Z1286" s="116">
        <v>1730.9884006274449</v>
      </c>
      <c r="AA1286" s="116">
        <v>37.58398794084782</v>
      </c>
      <c r="AB1286" s="116">
        <v>1718.4768598992864</v>
      </c>
      <c r="AC1286" s="116">
        <v>37.102564531352947</v>
      </c>
      <c r="AD1286" s="132">
        <v>1.0064380801201895</v>
      </c>
      <c r="AF1286" s="118">
        <v>34.604399999999998</v>
      </c>
      <c r="AG1286" s="118">
        <v>0.20391100000000001</v>
      </c>
      <c r="AH1286" s="118">
        <v>0.274478</v>
      </c>
      <c r="AI1286" s="118">
        <v>4.0960900000000001E-2</v>
      </c>
      <c r="AJ1286" s="118">
        <v>12.566799999999999</v>
      </c>
      <c r="AK1286" s="118">
        <v>0.16469</v>
      </c>
      <c r="AL1286" s="118">
        <v>92495</v>
      </c>
      <c r="AM1286" s="118">
        <v>1341.65625</v>
      </c>
      <c r="AN1286" s="118">
        <v>56497.125</v>
      </c>
      <c r="AO1286" s="118">
        <v>471.18124999999998</v>
      </c>
      <c r="AP1286" s="118">
        <v>500408.75</v>
      </c>
      <c r="AQ1286" s="118">
        <v>3895.3312500000006</v>
      </c>
      <c r="AR1286" s="118">
        <v>24.9840625</v>
      </c>
      <c r="AS1286" s="118">
        <v>25.738687500000001</v>
      </c>
      <c r="AT1286" s="118">
        <v>-35.059749999999994</v>
      </c>
      <c r="AU1286" s="118">
        <v>30.935062500000001</v>
      </c>
      <c r="AV1286" s="118">
        <f t="shared" si="40"/>
        <v>15140.782868973542</v>
      </c>
      <c r="AW1286" s="118">
        <f t="shared" si="41"/>
        <v>15598.544213340152</v>
      </c>
    </row>
    <row r="1287" spans="1:49" x14ac:dyDescent="0.2">
      <c r="A1287" s="108" t="s">
        <v>1325</v>
      </c>
      <c r="B1287" s="131">
        <v>45748.656808553242</v>
      </c>
      <c r="C1287" s="108" t="s">
        <v>4339</v>
      </c>
      <c r="D1287" s="108">
        <v>79038.2</v>
      </c>
      <c r="E1287" s="108">
        <v>86434.8</v>
      </c>
      <c r="F1287" s="109">
        <v>10.099</v>
      </c>
      <c r="G1287" s="109">
        <v>101</v>
      </c>
      <c r="H1287" s="109">
        <v>254.542</v>
      </c>
      <c r="I1287" s="109">
        <v>75.680999999999997</v>
      </c>
      <c r="J1287" s="110">
        <v>4.3343400000000001</v>
      </c>
      <c r="K1287" s="110">
        <v>9.5672057777859046E-2</v>
      </c>
      <c r="L1287" s="111">
        <v>0.29904900000000001</v>
      </c>
      <c r="M1287" s="111">
        <v>6.4801125363684849E-3</v>
      </c>
      <c r="N1287" s="111">
        <v>0.94850299999999999</v>
      </c>
      <c r="O1287" s="112">
        <v>3.34091</v>
      </c>
      <c r="P1287" s="112">
        <v>7.2430839846918796E-2</v>
      </c>
      <c r="Q1287" s="113">
        <v>0.104883</v>
      </c>
      <c r="R1287" s="113">
        <v>2.1194840534264469E-3</v>
      </c>
      <c r="S1287" s="112">
        <v>-0.1824354672005172</v>
      </c>
      <c r="T1287" s="114">
        <v>8.8427199999999997E-2</v>
      </c>
      <c r="U1287" s="114">
        <v>2.0180755888806546E-3</v>
      </c>
      <c r="V1287" s="115">
        <v>1712.2642929332349</v>
      </c>
      <c r="W1287" s="115">
        <v>37.168646837351339</v>
      </c>
      <c r="X1287" s="116">
        <v>1687.9341085134499</v>
      </c>
      <c r="Y1287" s="116">
        <v>36.594366530642652</v>
      </c>
      <c r="Z1287" s="116">
        <v>1698.4436632966583</v>
      </c>
      <c r="AA1287" s="116">
        <v>37.489813971067441</v>
      </c>
      <c r="AB1287" s="116">
        <v>1712.2642929332349</v>
      </c>
      <c r="AC1287" s="116">
        <v>37.168646837351339</v>
      </c>
      <c r="AD1287" s="132">
        <v>0.99215977439984793</v>
      </c>
      <c r="AF1287" s="118">
        <v>27.479799999999997</v>
      </c>
      <c r="AG1287" s="118">
        <v>0.336918</v>
      </c>
      <c r="AH1287" s="118">
        <v>0.1741</v>
      </c>
      <c r="AI1287" s="118">
        <v>3.5767599999999997E-2</v>
      </c>
      <c r="AJ1287" s="118">
        <v>5.1637899999999997</v>
      </c>
      <c r="AK1287" s="118">
        <v>6.91552E-2</v>
      </c>
      <c r="AL1287" s="118">
        <v>36453.0625</v>
      </c>
      <c r="AM1287" s="118">
        <v>407.15187500000002</v>
      </c>
      <c r="AN1287" s="118">
        <v>42958.8125</v>
      </c>
      <c r="AO1287" s="118">
        <v>366.21187500000002</v>
      </c>
      <c r="AP1287" s="118">
        <v>381359.375</v>
      </c>
      <c r="AQ1287" s="118">
        <v>2741</v>
      </c>
      <c r="AR1287" s="118">
        <v>20.413250000000001</v>
      </c>
      <c r="AS1287" s="118">
        <v>26.4668125</v>
      </c>
      <c r="AT1287" s="118">
        <v>2.6152437499999999</v>
      </c>
      <c r="AU1287" s="118">
        <v>21.952750000000002</v>
      </c>
      <c r="AV1287" s="118">
        <f t="shared" si="40"/>
        <v>19249.344491763437</v>
      </c>
      <c r="AW1287" s="118">
        <f t="shared" si="41"/>
        <v>24958.13353962504</v>
      </c>
    </row>
    <row r="1288" spans="1:49" x14ac:dyDescent="0.2">
      <c r="A1288" s="108" t="s">
        <v>1326</v>
      </c>
      <c r="B1288" s="131">
        <v>45748.65722371528</v>
      </c>
      <c r="C1288" s="108" t="s">
        <v>4339</v>
      </c>
      <c r="D1288" s="108">
        <v>78983.899999999994</v>
      </c>
      <c r="E1288" s="108">
        <v>86527.7</v>
      </c>
      <c r="F1288" s="109">
        <v>10.083</v>
      </c>
      <c r="G1288" s="109">
        <v>101</v>
      </c>
      <c r="H1288" s="109">
        <v>372.43299999999999</v>
      </c>
      <c r="I1288" s="109">
        <v>173.42400000000001</v>
      </c>
      <c r="J1288" s="110">
        <v>5.3316400000000002</v>
      </c>
      <c r="K1288" s="110">
        <v>0.11736629824954009</v>
      </c>
      <c r="L1288" s="111">
        <v>0.34022999999999998</v>
      </c>
      <c r="M1288" s="111">
        <v>7.5054158269945307E-3</v>
      </c>
      <c r="N1288" s="111">
        <v>0.96057499999999996</v>
      </c>
      <c r="O1288" s="112">
        <v>2.94373</v>
      </c>
      <c r="P1288" s="112">
        <v>6.4910320295389082E-2</v>
      </c>
      <c r="Q1288" s="113">
        <v>0.114201</v>
      </c>
      <c r="R1288" s="113">
        <v>2.3035570637692047E-3</v>
      </c>
      <c r="S1288" s="112">
        <v>0.17482799887533229</v>
      </c>
      <c r="T1288" s="114">
        <v>0.10016700000000001</v>
      </c>
      <c r="U1288" s="114">
        <v>2.2140541076721681E-3</v>
      </c>
      <c r="V1288" s="115">
        <v>1867.3129936038654</v>
      </c>
      <c r="W1288" s="115">
        <v>36.398217120308466</v>
      </c>
      <c r="X1288" s="116">
        <v>1885.2505481053688</v>
      </c>
      <c r="Y1288" s="116">
        <v>41.570462275608605</v>
      </c>
      <c r="Z1288" s="116">
        <v>1876.3462351694493</v>
      </c>
      <c r="AA1288" s="116">
        <v>41.304328847465186</v>
      </c>
      <c r="AB1288" s="116">
        <v>1867.3129936038654</v>
      </c>
      <c r="AC1288" s="116">
        <v>36.398217120308466</v>
      </c>
      <c r="AD1288" s="132">
        <v>1.0073781631920387</v>
      </c>
      <c r="AF1288" s="118">
        <v>40.196999999999996</v>
      </c>
      <c r="AG1288" s="118">
        <v>0.28459299999999998</v>
      </c>
      <c r="AH1288" s="118">
        <v>0.303151</v>
      </c>
      <c r="AI1288" s="118">
        <v>3.8487600000000004E-2</v>
      </c>
      <c r="AJ1288" s="118">
        <v>11.835000000000001</v>
      </c>
      <c r="AK1288" s="118">
        <v>0.50160300000000002</v>
      </c>
      <c r="AL1288" s="118">
        <v>94926.25</v>
      </c>
      <c r="AM1288" s="118">
        <v>4300.8687499999996</v>
      </c>
      <c r="AN1288" s="118">
        <v>77454.375</v>
      </c>
      <c r="AO1288" s="118">
        <v>907.29374999999993</v>
      </c>
      <c r="AP1288" s="118">
        <v>630393.75</v>
      </c>
      <c r="AQ1288" s="118">
        <v>6937.5625</v>
      </c>
      <c r="AR1288" s="118">
        <v>-2.1112937500000002</v>
      </c>
      <c r="AS1288" s="118">
        <v>23.2101875</v>
      </c>
      <c r="AT1288" s="118">
        <v>-18.457625</v>
      </c>
      <c r="AU1288" s="118">
        <v>26.158312500000001</v>
      </c>
      <c r="AV1288" s="118">
        <f t="shared" si="40"/>
        <v>295222.1577704646</v>
      </c>
      <c r="AW1288" s="118">
        <f t="shared" si="41"/>
        <v>3245481.6244456144</v>
      </c>
    </row>
    <row r="1289" spans="1:49" x14ac:dyDescent="0.2">
      <c r="A1289" s="108" t="s">
        <v>1327</v>
      </c>
      <c r="B1289" s="131">
        <v>45748.657638888886</v>
      </c>
      <c r="C1289" s="108" t="s">
        <v>4338</v>
      </c>
      <c r="D1289" s="108">
        <v>79096.3</v>
      </c>
      <c r="E1289" s="108">
        <v>86555.1</v>
      </c>
      <c r="F1289" s="109">
        <v>10.210000000000001</v>
      </c>
      <c r="G1289" s="109">
        <v>102</v>
      </c>
      <c r="H1289" s="109">
        <v>365.76400000000001</v>
      </c>
      <c r="I1289" s="109">
        <v>266.649</v>
      </c>
      <c r="J1289" s="110">
        <v>4.2614999999999998</v>
      </c>
      <c r="K1289" s="110">
        <v>9.2798236518589081E-2</v>
      </c>
      <c r="L1289" s="111">
        <v>0.298788</v>
      </c>
      <c r="M1289" s="111">
        <v>6.507507018359642E-3</v>
      </c>
      <c r="N1289" s="111">
        <v>0.95054099999999997</v>
      </c>
      <c r="O1289" s="112">
        <v>3.3443800000000001</v>
      </c>
      <c r="P1289" s="112">
        <v>7.2839698320695978E-2</v>
      </c>
      <c r="Q1289" s="113">
        <v>0.103529</v>
      </c>
      <c r="R1289" s="113">
        <v>2.0896334600233124E-3</v>
      </c>
      <c r="S1289" s="112">
        <v>0.16119206908795258</v>
      </c>
      <c r="T1289" s="114">
        <v>8.6918099999999998E-2</v>
      </c>
      <c r="U1289" s="114">
        <v>1.926172007647292E-3</v>
      </c>
      <c r="V1289" s="115">
        <v>1688.3289279265841</v>
      </c>
      <c r="W1289" s="115">
        <v>37.236960409828789</v>
      </c>
      <c r="X1289" s="116">
        <v>1686.3931065625754</v>
      </c>
      <c r="Y1289" s="116">
        <v>36.72918900726571</v>
      </c>
      <c r="Z1289" s="116">
        <v>1686.8861323270626</v>
      </c>
      <c r="AA1289" s="116">
        <v>36.733558204297715</v>
      </c>
      <c r="AB1289" s="116">
        <v>1688.3289279265841</v>
      </c>
      <c r="AC1289" s="116">
        <v>37.236960409828789</v>
      </c>
      <c r="AD1289" s="132">
        <v>0.99960701468283386</v>
      </c>
      <c r="AF1289" s="118">
        <v>39.465699999999998</v>
      </c>
      <c r="AG1289" s="118">
        <v>0.89368100000000006</v>
      </c>
      <c r="AH1289" s="118">
        <v>0.32411499999999999</v>
      </c>
      <c r="AI1289" s="118">
        <v>4.1825899999999999E-2</v>
      </c>
      <c r="AJ1289" s="118">
        <v>18.1995</v>
      </c>
      <c r="AK1289" s="118">
        <v>0.36971100000000001</v>
      </c>
      <c r="AL1289" s="118">
        <v>128131.25</v>
      </c>
      <c r="AM1289" s="118">
        <v>1919.7812500000002</v>
      </c>
      <c r="AN1289" s="118">
        <v>61159.624999999993</v>
      </c>
      <c r="AO1289" s="118">
        <v>868.78125</v>
      </c>
      <c r="AP1289" s="118">
        <v>551416.25</v>
      </c>
      <c r="AQ1289" s="118">
        <v>7289.375</v>
      </c>
      <c r="AR1289" s="118">
        <v>-25.066937500000002</v>
      </c>
      <c r="AS1289" s="118">
        <v>21.435812500000001</v>
      </c>
      <c r="AT1289" s="118">
        <v>29.520812500000002</v>
      </c>
      <c r="AU1289" s="118">
        <v>29.325125</v>
      </c>
      <c r="AV1289" s="118">
        <f t="shared" si="40"/>
        <v>-17308.075942700492</v>
      </c>
      <c r="AW1289" s="118">
        <f t="shared" si="41"/>
        <v>-14802.645856508718</v>
      </c>
    </row>
    <row r="1290" spans="1:49" x14ac:dyDescent="0.2">
      <c r="A1290" s="108" t="s">
        <v>1328</v>
      </c>
      <c r="B1290" s="131">
        <v>45748.658059780093</v>
      </c>
      <c r="C1290" s="108" t="s">
        <v>4339</v>
      </c>
      <c r="D1290" s="108">
        <v>79251.899999999994</v>
      </c>
      <c r="E1290" s="108">
        <v>86566.6</v>
      </c>
      <c r="F1290" s="109">
        <v>10.099</v>
      </c>
      <c r="G1290" s="109">
        <v>101</v>
      </c>
      <c r="H1290" s="109">
        <v>163.93299999999999</v>
      </c>
      <c r="I1290" s="109">
        <v>45.376600000000003</v>
      </c>
      <c r="J1290" s="110">
        <v>4.3718500000000002</v>
      </c>
      <c r="K1290" s="110">
        <v>9.6539186343629388E-2</v>
      </c>
      <c r="L1290" s="111">
        <v>0.30206100000000002</v>
      </c>
      <c r="M1290" s="111">
        <v>6.5226292493135015E-3</v>
      </c>
      <c r="N1290" s="111">
        <v>0.89396200000000003</v>
      </c>
      <c r="O1290" s="112">
        <v>3.3079299999999998</v>
      </c>
      <c r="P1290" s="112">
        <v>7.1487974472704149E-2</v>
      </c>
      <c r="Q1290" s="113">
        <v>0.10519199999999999</v>
      </c>
      <c r="R1290" s="113">
        <v>2.1463235662583587E-3</v>
      </c>
      <c r="S1290" s="112">
        <v>-6.4364342670774372E-2</v>
      </c>
      <c r="T1290" s="114">
        <v>8.7643600000000002E-2</v>
      </c>
      <c r="U1290" s="114">
        <v>2.4247663599786268E-3</v>
      </c>
      <c r="V1290" s="115">
        <v>1717.6733076611638</v>
      </c>
      <c r="W1290" s="115">
        <v>37.503203950827093</v>
      </c>
      <c r="X1290" s="116">
        <v>1702.7229280093941</v>
      </c>
      <c r="Y1290" s="116">
        <v>36.797699229313686</v>
      </c>
      <c r="Z1290" s="116">
        <v>1709.0648177069825</v>
      </c>
      <c r="AA1290" s="116">
        <v>37.739567210667197</v>
      </c>
      <c r="AB1290" s="116">
        <v>1717.6733076611638</v>
      </c>
      <c r="AC1290" s="116">
        <v>37.503203950827093</v>
      </c>
      <c r="AD1290" s="132">
        <v>0.99677027438263655</v>
      </c>
      <c r="AF1290" s="118">
        <v>17.682300000000001</v>
      </c>
      <c r="AG1290" s="118">
        <v>0.24879099999999998</v>
      </c>
      <c r="AH1290" s="118">
        <v>0.14061699999999999</v>
      </c>
      <c r="AI1290" s="118">
        <v>3.7006199999999996E-2</v>
      </c>
      <c r="AJ1290" s="118">
        <v>3.09748</v>
      </c>
      <c r="AK1290" s="118">
        <v>5.6141900000000002E-2</v>
      </c>
      <c r="AL1290" s="118">
        <v>21767.4375</v>
      </c>
      <c r="AM1290" s="118">
        <v>198.65937500000001</v>
      </c>
      <c r="AN1290" s="118">
        <v>27827.125</v>
      </c>
      <c r="AO1290" s="118">
        <v>263.45375000000001</v>
      </c>
      <c r="AP1290" s="118">
        <v>246296.875</v>
      </c>
      <c r="AQ1290" s="118">
        <v>2151.2312499999998</v>
      </c>
      <c r="AR1290" s="118">
        <v>14.2514375</v>
      </c>
      <c r="AS1290" s="118">
        <v>22.29975</v>
      </c>
      <c r="AT1290" s="118">
        <v>-9.5583750000000016</v>
      </c>
      <c r="AU1290" s="118">
        <v>27.924687500000001</v>
      </c>
      <c r="AV1290" s="118">
        <f t="shared" si="40"/>
        <v>14971.937457762804</v>
      </c>
      <c r="AW1290" s="118">
        <f t="shared" si="41"/>
        <v>23427.50783569616</v>
      </c>
    </row>
    <row r="1291" spans="1:49" x14ac:dyDescent="0.2">
      <c r="A1291" s="108" t="s">
        <v>1329</v>
      </c>
      <c r="B1291" s="131">
        <v>45748.658473101852</v>
      </c>
      <c r="C1291" s="108" t="s">
        <v>4338</v>
      </c>
      <c r="D1291" s="108">
        <v>79149.5</v>
      </c>
      <c r="E1291" s="108">
        <v>86661.6</v>
      </c>
      <c r="F1291" s="109">
        <v>10.243</v>
      </c>
      <c r="G1291" s="109">
        <v>103</v>
      </c>
      <c r="H1291" s="109">
        <v>1560.77</v>
      </c>
      <c r="I1291" s="109">
        <v>264.29700000000003</v>
      </c>
      <c r="J1291" s="110">
        <v>3.3698899999999998</v>
      </c>
      <c r="K1291" s="110">
        <v>7.323559328120445E-2</v>
      </c>
      <c r="L1291" s="111">
        <v>0.25494899999999998</v>
      </c>
      <c r="M1291" s="111">
        <v>5.4978470195522896E-3</v>
      </c>
      <c r="N1291" s="111">
        <v>0.97823499999999997</v>
      </c>
      <c r="O1291" s="112">
        <v>3.9197000000000002</v>
      </c>
      <c r="P1291" s="112">
        <v>8.4941853795640704E-2</v>
      </c>
      <c r="Q1291" s="113">
        <v>9.5778000000000002E-2</v>
      </c>
      <c r="R1291" s="113">
        <v>1.9228159169811343E-3</v>
      </c>
      <c r="S1291" s="112">
        <v>1.210599643053688E-2</v>
      </c>
      <c r="T1291" s="114">
        <v>8.1008300000000005E-2</v>
      </c>
      <c r="U1291" s="114">
        <v>1.7787939518336575E-3</v>
      </c>
      <c r="V1291" s="115">
        <v>1543.4213533850718</v>
      </c>
      <c r="W1291" s="115">
        <v>37.738719781862343</v>
      </c>
      <c r="X1291" s="116">
        <v>1464.8343772690614</v>
      </c>
      <c r="Y1291" s="116">
        <v>31.743691483740335</v>
      </c>
      <c r="Z1291" s="116">
        <v>1496.8886414099543</v>
      </c>
      <c r="AA1291" s="116">
        <v>32.530892026016907</v>
      </c>
      <c r="AB1291" s="116">
        <v>1543.4213533850718</v>
      </c>
      <c r="AC1291" s="116">
        <v>37.738719781862343</v>
      </c>
      <c r="AD1291" s="132">
        <v>0.97764440336008829</v>
      </c>
      <c r="AF1291" s="118">
        <v>168.28799999999998</v>
      </c>
      <c r="AG1291" s="118">
        <v>2.8866199999999997</v>
      </c>
      <c r="AH1291" s="118">
        <v>1.21654</v>
      </c>
      <c r="AI1291" s="118">
        <v>4.76947E-2</v>
      </c>
      <c r="AJ1291" s="118">
        <v>18.043400000000002</v>
      </c>
      <c r="AK1291" s="118">
        <v>0.284638</v>
      </c>
      <c r="AL1291" s="118">
        <v>117653.75</v>
      </c>
      <c r="AM1291" s="118">
        <v>1227.33125</v>
      </c>
      <c r="AN1291" s="118">
        <v>204742.5</v>
      </c>
      <c r="AO1291" s="118">
        <v>1414.34375</v>
      </c>
      <c r="AP1291" s="118">
        <v>1985543.75</v>
      </c>
      <c r="AQ1291" s="118">
        <v>12251.5625</v>
      </c>
      <c r="AR1291" s="118">
        <v>199.05312499999999</v>
      </c>
      <c r="AS1291" s="118">
        <v>25.630249999999997</v>
      </c>
      <c r="AT1291" s="118">
        <v>36.405875000000002</v>
      </c>
      <c r="AU1291" s="118">
        <v>31.118437499999999</v>
      </c>
      <c r="AV1291" s="118">
        <f t="shared" si="40"/>
        <v>10413.121653514458</v>
      </c>
      <c r="AW1291" s="118">
        <f t="shared" si="41"/>
        <v>1342.3410754770471</v>
      </c>
    </row>
    <row r="1292" spans="1:49" x14ac:dyDescent="0.2">
      <c r="A1292" s="108" t="s">
        <v>1330</v>
      </c>
      <c r="B1292" s="131">
        <v>45748.658888437501</v>
      </c>
      <c r="C1292" s="108" t="s">
        <v>4338</v>
      </c>
      <c r="D1292" s="108">
        <v>78948.7</v>
      </c>
      <c r="E1292" s="108">
        <v>86402.3</v>
      </c>
      <c r="F1292" s="109">
        <v>10.170999999999999</v>
      </c>
      <c r="G1292" s="109">
        <v>102</v>
      </c>
      <c r="H1292" s="109">
        <v>143.35499999999999</v>
      </c>
      <c r="I1292" s="109">
        <v>76.747299999999996</v>
      </c>
      <c r="J1292" s="110">
        <v>12.0383</v>
      </c>
      <c r="K1292" s="110">
        <v>0.26351056899486974</v>
      </c>
      <c r="L1292" s="111">
        <v>0.50262300000000004</v>
      </c>
      <c r="M1292" s="111">
        <v>1.0877750307448687E-2</v>
      </c>
      <c r="N1292" s="111">
        <v>0.95075299999999996</v>
      </c>
      <c r="O1292" s="112">
        <v>1.9900800000000001</v>
      </c>
      <c r="P1292" s="112">
        <v>4.3240257925340822E-2</v>
      </c>
      <c r="Q1292" s="113">
        <v>0.173509</v>
      </c>
      <c r="R1292" s="113">
        <v>3.5037321684205543E-3</v>
      </c>
      <c r="S1292" s="112">
        <v>1.542498223468994E-2</v>
      </c>
      <c r="T1292" s="114">
        <v>0.139765</v>
      </c>
      <c r="U1292" s="114">
        <v>3.2691700687483356E-3</v>
      </c>
      <c r="V1292" s="115">
        <v>2591.7821321248794</v>
      </c>
      <c r="W1292" s="115">
        <v>33.686306296072125</v>
      </c>
      <c r="X1292" s="116">
        <v>2624.4983333706309</v>
      </c>
      <c r="Y1292" s="116">
        <v>57.024835614434195</v>
      </c>
      <c r="Z1292" s="116">
        <v>2605.6496374834542</v>
      </c>
      <c r="AA1292" s="116">
        <v>57.035978383537639</v>
      </c>
      <c r="AB1292" s="116">
        <v>2591.7821321248794</v>
      </c>
      <c r="AC1292" s="116">
        <v>33.686306296072125</v>
      </c>
      <c r="AD1292" s="132">
        <v>1.00677520433395</v>
      </c>
      <c r="AF1292" s="118">
        <v>15.4512</v>
      </c>
      <c r="AG1292" s="118">
        <v>0.34873199999999999</v>
      </c>
      <c r="AH1292" s="118">
        <v>0.100172</v>
      </c>
      <c r="AI1292" s="118">
        <v>3.5997800000000003E-2</v>
      </c>
      <c r="AJ1292" s="118">
        <v>5.2400600000000006</v>
      </c>
      <c r="AK1292" s="118">
        <v>0.113856</v>
      </c>
      <c r="AL1292" s="118">
        <v>58886.6875</v>
      </c>
      <c r="AM1292" s="118">
        <v>1153.7062500000002</v>
      </c>
      <c r="AN1292" s="118">
        <v>67251.25</v>
      </c>
      <c r="AO1292" s="118">
        <v>1105.2562499999999</v>
      </c>
      <c r="AP1292" s="118">
        <v>360512.5</v>
      </c>
      <c r="AQ1292" s="118">
        <v>5771.3687500000005</v>
      </c>
      <c r="AR1292" s="118">
        <v>-22.676874999999999</v>
      </c>
      <c r="AS1292" s="118">
        <v>24.3293125</v>
      </c>
      <c r="AT1292" s="118">
        <v>23.252375000000001</v>
      </c>
      <c r="AU1292" s="118">
        <v>29.2109375</v>
      </c>
      <c r="AV1292" s="118">
        <f t="shared" si="40"/>
        <v>-12863.210566452326</v>
      </c>
      <c r="AW1292" s="118">
        <f t="shared" si="41"/>
        <v>-13802.074018959062</v>
      </c>
    </row>
    <row r="1293" spans="1:49" x14ac:dyDescent="0.2">
      <c r="A1293" s="108" t="s">
        <v>1331</v>
      </c>
      <c r="B1293" s="131">
        <v>45748.701338333332</v>
      </c>
      <c r="C1293" s="108">
        <v>21.197600000000001</v>
      </c>
      <c r="D1293" s="108">
        <v>23342</v>
      </c>
      <c r="E1293" s="108">
        <v>77462.5</v>
      </c>
      <c r="F1293" s="109">
        <v>10.1608</v>
      </c>
      <c r="G1293" s="109">
        <v>101</v>
      </c>
      <c r="H1293" s="109">
        <v>73.185400000000001</v>
      </c>
      <c r="I1293" s="109">
        <v>66.615600000000001</v>
      </c>
      <c r="J1293" s="110">
        <v>7.6091699999999998E-2</v>
      </c>
      <c r="K1293" s="110">
        <v>3.1942626625179088E-3</v>
      </c>
      <c r="L1293" s="111">
        <v>1.16201E-2</v>
      </c>
      <c r="M1293" s="111">
        <v>2.7616562163491676E-4</v>
      </c>
      <c r="N1293" s="111">
        <v>0.166459</v>
      </c>
      <c r="O1293" s="112">
        <v>86.203699999999998</v>
      </c>
      <c r="P1293" s="112">
        <v>2.0474099642172305</v>
      </c>
      <c r="Q1293" s="113">
        <v>4.7701399999999998E-2</v>
      </c>
      <c r="R1293" s="113">
        <v>2.0069983774990952E-3</v>
      </c>
      <c r="S1293" s="112">
        <v>0.18145998877958347</v>
      </c>
      <c r="T1293" s="114">
        <v>3.4733199999999998E-3</v>
      </c>
      <c r="U1293" s="114">
        <v>9.8348784217447234E-5</v>
      </c>
      <c r="V1293" s="115">
        <v>74.331527777266189</v>
      </c>
      <c r="W1293" s="115">
        <v>1.7688460685875751</v>
      </c>
      <c r="X1293" s="116">
        <v>74.350756003733224</v>
      </c>
      <c r="Y1293" s="116">
        <v>1.7658926320926769</v>
      </c>
      <c r="Z1293" s="116">
        <v>74.624979735463825</v>
      </c>
      <c r="AA1293" s="116">
        <v>3.1326910354236754</v>
      </c>
      <c r="AB1293" s="116">
        <v>84.485383725178309</v>
      </c>
      <c r="AC1293" s="116">
        <v>99.815192151643288</v>
      </c>
      <c r="AD1293" s="132">
        <v>1.0001650857212823</v>
      </c>
      <c r="AF1293" s="118">
        <v>15.513300000000001</v>
      </c>
      <c r="AG1293" s="118">
        <v>0.30317300000000003</v>
      </c>
      <c r="AH1293" s="118">
        <v>0.109362</v>
      </c>
      <c r="AI1293" s="118">
        <v>4.7022799999999997E-2</v>
      </c>
      <c r="AJ1293" s="118">
        <v>6.8140300000000007</v>
      </c>
      <c r="AK1293" s="118">
        <v>0.102509</v>
      </c>
      <c r="AL1293" s="118">
        <v>2661.2375000000002</v>
      </c>
      <c r="AM1293" s="118">
        <v>53.076562500000001</v>
      </c>
      <c r="AN1293" s="118">
        <v>439.23374999999999</v>
      </c>
      <c r="AO1293" s="118">
        <v>17.391375</v>
      </c>
      <c r="AP1293" s="118">
        <v>8678</v>
      </c>
      <c r="AQ1293" s="118">
        <v>158.47812500000001</v>
      </c>
      <c r="AR1293" s="118">
        <v>54.794499999999999</v>
      </c>
      <c r="AS1293" s="118">
        <v>30.472937500000004</v>
      </c>
      <c r="AT1293" s="118">
        <v>34.038937500000003</v>
      </c>
      <c r="AU1293" s="118">
        <v>35.035187499999999</v>
      </c>
      <c r="AV1293" s="118">
        <f t="shared" si="40"/>
        <v>184.78362239603038</v>
      </c>
      <c r="AW1293" s="118">
        <f t="shared" si="41"/>
        <v>102.81935035833578</v>
      </c>
    </row>
    <row r="1294" spans="1:49" x14ac:dyDescent="0.2">
      <c r="A1294" s="108" t="s">
        <v>1332</v>
      </c>
      <c r="B1294" s="131">
        <v>45748.701760335651</v>
      </c>
      <c r="C1294" s="108">
        <v>21.047000000000001</v>
      </c>
      <c r="D1294" s="108">
        <v>23400.6</v>
      </c>
      <c r="E1294" s="108">
        <v>77623.100000000006</v>
      </c>
      <c r="F1294" s="109">
        <v>10.133800000000001</v>
      </c>
      <c r="G1294" s="109">
        <v>102</v>
      </c>
      <c r="H1294" s="109">
        <v>48.702599999999997</v>
      </c>
      <c r="I1294" s="109">
        <v>87.733800000000002</v>
      </c>
      <c r="J1294" s="110">
        <v>13.5709</v>
      </c>
      <c r="K1294" s="110">
        <v>0.29889381520031494</v>
      </c>
      <c r="L1294" s="111">
        <v>0.52015199999999995</v>
      </c>
      <c r="M1294" s="111">
        <v>1.1353377372746842E-2</v>
      </c>
      <c r="N1294" s="111">
        <v>0.93820300000000001</v>
      </c>
      <c r="O1294" s="112">
        <v>1.9215899999999999</v>
      </c>
      <c r="P1294" s="112">
        <v>4.1972988366924743E-2</v>
      </c>
      <c r="Q1294" s="113">
        <v>0.18965099999999999</v>
      </c>
      <c r="R1294" s="113">
        <v>3.8419221379012874E-3</v>
      </c>
      <c r="S1294" s="112">
        <v>4.2535491171125414E-2</v>
      </c>
      <c r="T1294" s="114">
        <v>0.136298</v>
      </c>
      <c r="U1294" s="114">
        <v>2.953952207213245E-3</v>
      </c>
      <c r="V1294" s="115">
        <v>2739.1375294372237</v>
      </c>
      <c r="W1294" s="115">
        <v>33.326046364241193</v>
      </c>
      <c r="X1294" s="116">
        <v>2700.8865127944914</v>
      </c>
      <c r="Y1294" s="116">
        <v>58.995039619225295</v>
      </c>
      <c r="Z1294" s="116">
        <v>2722.3976385799583</v>
      </c>
      <c r="AA1294" s="116">
        <v>59.959753346313938</v>
      </c>
      <c r="AB1294" s="116">
        <v>2739.1375294372237</v>
      </c>
      <c r="AC1294" s="116">
        <v>33.326046364241193</v>
      </c>
      <c r="AD1294" s="132">
        <v>0.99249582400292746</v>
      </c>
      <c r="AF1294" s="118">
        <v>10.300500000000001</v>
      </c>
      <c r="AG1294" s="118">
        <v>0.135879</v>
      </c>
      <c r="AH1294" s="118">
        <v>8.4459400000000004E-2</v>
      </c>
      <c r="AI1294" s="118">
        <v>4.7393499999999998E-2</v>
      </c>
      <c r="AJ1294" s="118">
        <v>8.9470600000000005</v>
      </c>
      <c r="AK1294" s="118">
        <v>9.18408E-2</v>
      </c>
      <c r="AL1294" s="118">
        <v>137285.625</v>
      </c>
      <c r="AM1294" s="118">
        <v>1131.5875000000001</v>
      </c>
      <c r="AN1294" s="118">
        <v>51947.25</v>
      </c>
      <c r="AO1294" s="118">
        <v>411.26499999999999</v>
      </c>
      <c r="AP1294" s="118">
        <v>257778.75</v>
      </c>
      <c r="AQ1294" s="118">
        <v>1971.4312499999999</v>
      </c>
      <c r="AR1294" s="118">
        <v>33.319125</v>
      </c>
      <c r="AS1294" s="118">
        <v>32.459187499999999</v>
      </c>
      <c r="AT1294" s="118">
        <v>44.170124999999999</v>
      </c>
      <c r="AU1294" s="118">
        <v>34.878</v>
      </c>
      <c r="AV1294" s="118">
        <f t="shared" si="40"/>
        <v>11131.909267873005</v>
      </c>
      <c r="AW1294" s="118">
        <f t="shared" si="41"/>
        <v>10844.938580090875</v>
      </c>
    </row>
    <row r="1295" spans="1:49" x14ac:dyDescent="0.2">
      <c r="A1295" s="108" t="s">
        <v>1333</v>
      </c>
      <c r="B1295" s="131">
        <v>45748.702184942129</v>
      </c>
      <c r="C1295" s="108">
        <v>21.092700000000001</v>
      </c>
      <c r="D1295" s="108">
        <v>23548.1</v>
      </c>
      <c r="E1295" s="108">
        <v>77469.8</v>
      </c>
      <c r="F1295" s="109">
        <v>10.1859</v>
      </c>
      <c r="G1295" s="109">
        <v>102</v>
      </c>
      <c r="H1295" s="109">
        <v>183.32499999999999</v>
      </c>
      <c r="I1295" s="109">
        <v>103.31699999999999</v>
      </c>
      <c r="J1295" s="110">
        <v>4.3171499999999998</v>
      </c>
      <c r="K1295" s="110">
        <v>9.3066369134129218E-2</v>
      </c>
      <c r="L1295" s="111">
        <v>0.30026199999999997</v>
      </c>
      <c r="M1295" s="111">
        <v>6.4267713419492367E-3</v>
      </c>
      <c r="N1295" s="111">
        <v>0.93252999999999997</v>
      </c>
      <c r="O1295" s="112">
        <v>3.3272200000000001</v>
      </c>
      <c r="P1295" s="112">
        <v>7.1224440974991171E-2</v>
      </c>
      <c r="Q1295" s="113">
        <v>0.104534</v>
      </c>
      <c r="R1295" s="113">
        <v>2.1123597064524784E-3</v>
      </c>
      <c r="S1295" s="112">
        <v>4.2223935708271647E-2</v>
      </c>
      <c r="T1295" s="114">
        <v>8.3236000000000004E-2</v>
      </c>
      <c r="U1295" s="114">
        <v>1.8055315028256917E-3</v>
      </c>
      <c r="V1295" s="115">
        <v>1706.1314265722933</v>
      </c>
      <c r="W1295" s="115">
        <v>37.196146295652433</v>
      </c>
      <c r="X1295" s="116">
        <v>1694.0414697951232</v>
      </c>
      <c r="Y1295" s="116">
        <v>36.263654544818209</v>
      </c>
      <c r="Z1295" s="116">
        <v>1699.0812792877975</v>
      </c>
      <c r="AA1295" s="116">
        <v>36.627711691066253</v>
      </c>
      <c r="AB1295" s="116">
        <v>1706.1314265722933</v>
      </c>
      <c r="AC1295" s="116">
        <v>37.196146295652433</v>
      </c>
      <c r="AD1295" s="132">
        <v>0.99762249111399692</v>
      </c>
      <c r="AF1295" s="118">
        <v>38.6858</v>
      </c>
      <c r="AG1295" s="118">
        <v>0.67459599999999997</v>
      </c>
      <c r="AH1295" s="118">
        <v>0.26882099999999998</v>
      </c>
      <c r="AI1295" s="118">
        <v>4.6235400000000003E-2</v>
      </c>
      <c r="AJ1295" s="118">
        <v>10.5044</v>
      </c>
      <c r="AK1295" s="118">
        <v>9.17211E-2</v>
      </c>
      <c r="AL1295" s="118">
        <v>98473.75</v>
      </c>
      <c r="AM1295" s="118">
        <v>721.07500000000005</v>
      </c>
      <c r="AN1295" s="118">
        <v>62126.5</v>
      </c>
      <c r="AO1295" s="118">
        <v>778.16874999999993</v>
      </c>
      <c r="AP1295" s="118">
        <v>559398.125</v>
      </c>
      <c r="AQ1295" s="118">
        <v>6988.9375</v>
      </c>
      <c r="AR1295" s="118">
        <v>53.100937500000001</v>
      </c>
      <c r="AS1295" s="118">
        <v>30.327937499999997</v>
      </c>
      <c r="AT1295" s="118">
        <v>14.772250000000001</v>
      </c>
      <c r="AU1295" s="118">
        <v>37.088124999999998</v>
      </c>
      <c r="AV1295" s="118">
        <f t="shared" si="40"/>
        <v>11254.990102817685</v>
      </c>
      <c r="AW1295" s="118">
        <f t="shared" si="41"/>
        <v>6429.6848916186245</v>
      </c>
    </row>
    <row r="1296" spans="1:49" x14ac:dyDescent="0.2">
      <c r="A1296" s="108" t="s">
        <v>1334</v>
      </c>
      <c r="B1296" s="131">
        <v>45748.702603807869</v>
      </c>
      <c r="C1296" s="108">
        <v>21.093399999999999</v>
      </c>
      <c r="D1296" s="108">
        <v>23827.200000000001</v>
      </c>
      <c r="E1296" s="108">
        <v>77649.5</v>
      </c>
      <c r="F1296" s="109">
        <v>10.3649</v>
      </c>
      <c r="G1296" s="109">
        <v>104</v>
      </c>
      <c r="H1296" s="109">
        <v>160.39500000000001</v>
      </c>
      <c r="I1296" s="109">
        <v>81.381299999999996</v>
      </c>
      <c r="J1296" s="110">
        <v>4.34511</v>
      </c>
      <c r="K1296" s="110">
        <v>9.445496210813914E-2</v>
      </c>
      <c r="L1296" s="111">
        <v>0.29967100000000002</v>
      </c>
      <c r="M1296" s="111">
        <v>6.4923570406132166E-3</v>
      </c>
      <c r="N1296" s="111">
        <v>0.95538999999999996</v>
      </c>
      <c r="O1296" s="112">
        <v>3.3348599999999999</v>
      </c>
      <c r="P1296" s="112">
        <v>7.2350775508490589E-2</v>
      </c>
      <c r="Q1296" s="113">
        <v>0.105438</v>
      </c>
      <c r="R1296" s="113">
        <v>2.1252071932270507E-3</v>
      </c>
      <c r="S1296" s="112">
        <v>0.10454098111418317</v>
      </c>
      <c r="T1296" s="114">
        <v>8.4020999999999998E-2</v>
      </c>
      <c r="U1296" s="114">
        <v>1.9110955860019143E-3</v>
      </c>
      <c r="V1296" s="115">
        <v>1721.9655449963095</v>
      </c>
      <c r="W1296" s="115">
        <v>37.027602828839548</v>
      </c>
      <c r="X1296" s="116">
        <v>1690.6276548847902</v>
      </c>
      <c r="Y1296" s="116">
        <v>36.678667748275899</v>
      </c>
      <c r="Z1296" s="116">
        <v>1704.2952353297057</v>
      </c>
      <c r="AA1296" s="116">
        <v>37.04834673325864</v>
      </c>
      <c r="AB1296" s="116">
        <v>1721.9655449963095</v>
      </c>
      <c r="AC1296" s="116">
        <v>37.027602828839548</v>
      </c>
      <c r="AD1296" s="132">
        <v>0.9927790295080331</v>
      </c>
      <c r="AF1296" s="118">
        <v>33.772500000000001</v>
      </c>
      <c r="AG1296" s="118">
        <v>0.53558000000000006</v>
      </c>
      <c r="AH1296" s="118">
        <v>0.237874</v>
      </c>
      <c r="AI1296" s="118">
        <v>4.0410800000000004E-2</v>
      </c>
      <c r="AJ1296" s="118">
        <v>8.2495799999999999</v>
      </c>
      <c r="AK1296" s="118">
        <v>0.110864</v>
      </c>
      <c r="AL1296" s="118">
        <v>78056.875</v>
      </c>
      <c r="AM1296" s="118">
        <v>1047.4375</v>
      </c>
      <c r="AN1296" s="118">
        <v>54676.75</v>
      </c>
      <c r="AO1296" s="118">
        <v>687.03750000000002</v>
      </c>
      <c r="AP1296" s="118">
        <v>488126.25</v>
      </c>
      <c r="AQ1296" s="118">
        <v>6067.4750000000004</v>
      </c>
      <c r="AR1296" s="118">
        <v>26.486062500000003</v>
      </c>
      <c r="AS1296" s="118">
        <v>28.727437499999997</v>
      </c>
      <c r="AT1296" s="118">
        <v>56.764937499999995</v>
      </c>
      <c r="AU1296" s="118">
        <v>38.113687499999997</v>
      </c>
      <c r="AV1296" s="118">
        <f t="shared" si="40"/>
        <v>36356.939098311406</v>
      </c>
      <c r="AW1296" s="118">
        <f t="shared" si="41"/>
        <v>39436.223530363503</v>
      </c>
    </row>
    <row r="1297" spans="1:49" x14ac:dyDescent="0.2">
      <c r="A1297" s="108" t="s">
        <v>1335</v>
      </c>
      <c r="B1297" s="131">
        <v>45748.703028587966</v>
      </c>
      <c r="C1297" s="108">
        <v>21.163499999999999</v>
      </c>
      <c r="D1297" s="108">
        <v>23974.7</v>
      </c>
      <c r="E1297" s="108">
        <v>77634.899999999994</v>
      </c>
      <c r="F1297" s="109">
        <v>10.1128</v>
      </c>
      <c r="G1297" s="109">
        <v>101</v>
      </c>
      <c r="H1297" s="109">
        <v>170.846</v>
      </c>
      <c r="I1297" s="109">
        <v>57.976199999999999</v>
      </c>
      <c r="J1297" s="110">
        <v>2.9087200000000002</v>
      </c>
      <c r="K1297" s="110">
        <v>6.3329152152227661E-2</v>
      </c>
      <c r="L1297" s="111">
        <v>0.23786299999999999</v>
      </c>
      <c r="M1297" s="111">
        <v>5.0844301505380126E-3</v>
      </c>
      <c r="N1297" s="111">
        <v>0.912713</v>
      </c>
      <c r="O1297" s="112">
        <v>4.1997799999999996</v>
      </c>
      <c r="P1297" s="112">
        <v>8.9744913429118639E-2</v>
      </c>
      <c r="Q1297" s="113">
        <v>8.8921700000000006E-2</v>
      </c>
      <c r="R1297" s="113">
        <v>1.8047389374798782E-3</v>
      </c>
      <c r="S1297" s="112">
        <v>-0.1053572132998721</v>
      </c>
      <c r="T1297" s="114">
        <v>6.9610199999999997E-2</v>
      </c>
      <c r="U1297" s="114">
        <v>1.6770894508284285E-3</v>
      </c>
      <c r="V1297" s="115">
        <v>1374.7200128904435</v>
      </c>
      <c r="W1297" s="115">
        <v>28.817091293723159</v>
      </c>
      <c r="X1297" s="116">
        <v>1376.8520485741603</v>
      </c>
      <c r="Y1297" s="116">
        <v>29.421890647603608</v>
      </c>
      <c r="Z1297" s="116">
        <v>1386.5913884993788</v>
      </c>
      <c r="AA1297" s="116">
        <v>30.189106210032513</v>
      </c>
      <c r="AB1297" s="116">
        <v>1402.4735855797212</v>
      </c>
      <c r="AC1297" s="116">
        <v>38.883671434740535</v>
      </c>
      <c r="AD1297" s="132">
        <v>0.99378513842478444</v>
      </c>
      <c r="AF1297" s="118">
        <v>35.893700000000003</v>
      </c>
      <c r="AG1297" s="118">
        <v>0.39553499999999997</v>
      </c>
      <c r="AH1297" s="118">
        <v>0.253639</v>
      </c>
      <c r="AI1297" s="118">
        <v>4.69107E-2</v>
      </c>
      <c r="AJ1297" s="118">
        <v>5.8595300000000003</v>
      </c>
      <c r="AK1297" s="118">
        <v>6.91243E-2</v>
      </c>
      <c r="AL1297" s="118">
        <v>45832.25</v>
      </c>
      <c r="AM1297" s="118">
        <v>350.61874999999998</v>
      </c>
      <c r="AN1297" s="118">
        <v>38860.625</v>
      </c>
      <c r="AO1297" s="118">
        <v>360.07312499999995</v>
      </c>
      <c r="AP1297" s="118">
        <v>411348.75</v>
      </c>
      <c r="AQ1297" s="118">
        <v>3334.2249999999999</v>
      </c>
      <c r="AR1297" s="118">
        <v>6.7536874999999998</v>
      </c>
      <c r="AS1297" s="118">
        <v>31.717875000000003</v>
      </c>
      <c r="AT1297" s="118">
        <v>55.246562500000003</v>
      </c>
      <c r="AU1297" s="118">
        <v>33.061875000000001</v>
      </c>
      <c r="AV1297" s="118">
        <f t="shared" si="40"/>
        <v>-69051.935127406512</v>
      </c>
      <c r="AW1297" s="118">
        <f t="shared" si="41"/>
        <v>-324294.52931391116</v>
      </c>
    </row>
    <row r="1298" spans="1:49" x14ac:dyDescent="0.2">
      <c r="A1298" s="108" t="s">
        <v>1336</v>
      </c>
      <c r="B1298" s="131">
        <v>45748.70344892361</v>
      </c>
      <c r="C1298" s="108">
        <v>21.059100000000001</v>
      </c>
      <c r="D1298" s="108">
        <v>24170.7</v>
      </c>
      <c r="E1298" s="108">
        <v>77106.8</v>
      </c>
      <c r="F1298" s="109">
        <v>10.229900000000001</v>
      </c>
      <c r="G1298" s="109">
        <v>103</v>
      </c>
      <c r="H1298" s="109">
        <v>183.5</v>
      </c>
      <c r="I1298" s="109">
        <v>139.149</v>
      </c>
      <c r="J1298" s="110">
        <v>7.8960100000000005E-2</v>
      </c>
      <c r="K1298" s="110">
        <v>2.4804216414359881E-3</v>
      </c>
      <c r="L1298" s="111">
        <v>1.1930899999999999E-2</v>
      </c>
      <c r="M1298" s="111">
        <v>2.6663338613159453E-4</v>
      </c>
      <c r="N1298" s="111">
        <v>0.41085700000000003</v>
      </c>
      <c r="O1298" s="112">
        <v>83.821100000000001</v>
      </c>
      <c r="P1298" s="112">
        <v>1.8712824911501202</v>
      </c>
      <c r="Q1298" s="113">
        <v>4.8134200000000002E-2</v>
      </c>
      <c r="R1298" s="113">
        <v>1.4291637582712487E-3</v>
      </c>
      <c r="S1298" s="112">
        <v>-1.5739809750126624E-2</v>
      </c>
      <c r="T1298" s="114">
        <v>3.6239000000000002E-3</v>
      </c>
      <c r="U1298" s="114">
        <v>8.537818462839323E-5</v>
      </c>
      <c r="V1298" s="115">
        <v>76.39387798613302</v>
      </c>
      <c r="W1298" s="115">
        <v>1.7043934966805965</v>
      </c>
      <c r="X1298" s="116">
        <v>76.451679815822516</v>
      </c>
      <c r="Y1298" s="116">
        <v>1.706762257455029</v>
      </c>
      <c r="Z1298" s="116">
        <v>77.33783505790494</v>
      </c>
      <c r="AA1298" s="116">
        <v>2.429460446218207</v>
      </c>
      <c r="AB1298" s="116">
        <v>105.87027141148066</v>
      </c>
      <c r="AC1298" s="116">
        <v>70.157895071958038</v>
      </c>
      <c r="AD1298" s="132">
        <v>0.99079324659960222</v>
      </c>
      <c r="AF1298" s="118">
        <v>38.469499999999996</v>
      </c>
      <c r="AG1298" s="118">
        <v>1.19468</v>
      </c>
      <c r="AH1298" s="118">
        <v>0.262457</v>
      </c>
      <c r="AI1298" s="118">
        <v>4.3140299999999999E-2</v>
      </c>
      <c r="AJ1298" s="118">
        <v>14.023199999999999</v>
      </c>
      <c r="AK1298" s="118">
        <v>0.45119599999999999</v>
      </c>
      <c r="AL1298" s="118">
        <v>5713.3812499999995</v>
      </c>
      <c r="AM1298" s="118">
        <v>178.25312500000001</v>
      </c>
      <c r="AN1298" s="118">
        <v>1126.35625</v>
      </c>
      <c r="AO1298" s="118">
        <v>36.477812499999999</v>
      </c>
      <c r="AP1298" s="118">
        <v>22067.3125</v>
      </c>
      <c r="AQ1298" s="118">
        <v>590.54750000000001</v>
      </c>
      <c r="AR1298" s="118">
        <v>37.799312499999999</v>
      </c>
      <c r="AS1298" s="118">
        <v>29.047125000000001</v>
      </c>
      <c r="AT1298" s="118">
        <v>-37.2689375</v>
      </c>
      <c r="AU1298" s="118">
        <v>36.832749999999997</v>
      </c>
      <c r="AV1298" s="118">
        <f t="shared" si="40"/>
        <v>475.85615703322952</v>
      </c>
      <c r="AW1298" s="118">
        <f t="shared" si="41"/>
        <v>365.8963962294124</v>
      </c>
    </row>
    <row r="1299" spans="1:49" x14ac:dyDescent="0.2">
      <c r="A1299" s="108" t="s">
        <v>1337</v>
      </c>
      <c r="B1299" s="131">
        <v>45748.70387297454</v>
      </c>
      <c r="C1299" s="108">
        <v>20.962599999999998</v>
      </c>
      <c r="D1299" s="108">
        <v>24217.599999999999</v>
      </c>
      <c r="E1299" s="108">
        <v>77223.100000000006</v>
      </c>
      <c r="F1299" s="109">
        <v>10.117800000000001</v>
      </c>
      <c r="G1299" s="109">
        <v>101</v>
      </c>
      <c r="H1299" s="109">
        <v>338.41399999999999</v>
      </c>
      <c r="I1299" s="109">
        <v>74.830699999999993</v>
      </c>
      <c r="J1299" s="110">
        <v>4.3295300000000001</v>
      </c>
      <c r="K1299" s="110">
        <v>9.4390211618366443E-2</v>
      </c>
      <c r="L1299" s="111">
        <v>0.29973100000000003</v>
      </c>
      <c r="M1299" s="111">
        <v>6.5020883366269334E-3</v>
      </c>
      <c r="N1299" s="111">
        <v>0.97471399999999997</v>
      </c>
      <c r="O1299" s="112">
        <v>3.3339400000000001</v>
      </c>
      <c r="P1299" s="112">
        <v>7.2238931275663262E-2</v>
      </c>
      <c r="Q1299" s="113">
        <v>0.105071</v>
      </c>
      <c r="R1299" s="113">
        <v>2.1113351165859486E-3</v>
      </c>
      <c r="S1299" s="112">
        <v>-6.2619047037713788E-2</v>
      </c>
      <c r="T1299" s="114">
        <v>8.4830500000000003E-2</v>
      </c>
      <c r="U1299" s="114">
        <v>1.9346566572053556E-3</v>
      </c>
      <c r="V1299" s="115">
        <v>1715.5575483219366</v>
      </c>
      <c r="W1299" s="115">
        <v>36.94416439505256</v>
      </c>
      <c r="X1299" s="116">
        <v>1691.0380095303556</v>
      </c>
      <c r="Y1299" s="116">
        <v>36.640964910885543</v>
      </c>
      <c r="Z1299" s="116">
        <v>1701.6443158194609</v>
      </c>
      <c r="AA1299" s="116">
        <v>37.098384136243261</v>
      </c>
      <c r="AB1299" s="116">
        <v>1715.5575483219366</v>
      </c>
      <c r="AC1299" s="116">
        <v>36.94416439505256</v>
      </c>
      <c r="AD1299" s="132">
        <v>0.9946861284724744</v>
      </c>
      <c r="AF1299" s="118">
        <v>70.792400000000001</v>
      </c>
      <c r="AG1299" s="118">
        <v>0.78561700000000001</v>
      </c>
      <c r="AH1299" s="118">
        <v>0.48085700000000003</v>
      </c>
      <c r="AI1299" s="118">
        <v>4.2658599999999998E-2</v>
      </c>
      <c r="AJ1299" s="118">
        <v>7.5193700000000003</v>
      </c>
      <c r="AK1299" s="118">
        <v>7.1808800000000006E-2</v>
      </c>
      <c r="AL1299" s="118">
        <v>71785</v>
      </c>
      <c r="AM1299" s="118">
        <v>562.79999999999995</v>
      </c>
      <c r="AN1299" s="118">
        <v>114172.5</v>
      </c>
      <c r="AO1299" s="118">
        <v>898.63125000000014</v>
      </c>
      <c r="AP1299" s="118">
        <v>1023112.5</v>
      </c>
      <c r="AQ1299" s="118">
        <v>7973.75</v>
      </c>
      <c r="AR1299" s="118">
        <v>18.896999999999998</v>
      </c>
      <c r="AS1299" s="118">
        <v>28.984187499999997</v>
      </c>
      <c r="AT1299" s="118">
        <v>36.682312499999995</v>
      </c>
      <c r="AU1299" s="118">
        <v>37.503937500000006</v>
      </c>
      <c r="AV1299" s="118">
        <f t="shared" si="40"/>
        <v>97836.544233816676</v>
      </c>
      <c r="AW1299" s="118">
        <f t="shared" si="41"/>
        <v>150063.46774793736</v>
      </c>
    </row>
    <row r="1300" spans="1:49" x14ac:dyDescent="0.2">
      <c r="A1300" s="108" t="s">
        <v>1338</v>
      </c>
      <c r="B1300" s="131">
        <v>45748.704292754628</v>
      </c>
      <c r="C1300" s="108">
        <v>21.0625</v>
      </c>
      <c r="D1300" s="108">
        <v>24017.3</v>
      </c>
      <c r="E1300" s="108">
        <v>77169.3</v>
      </c>
      <c r="F1300" s="109">
        <v>10.2789</v>
      </c>
      <c r="G1300" s="109">
        <v>103</v>
      </c>
      <c r="H1300" s="109">
        <v>198.797</v>
      </c>
      <c r="I1300" s="109">
        <v>74.396100000000004</v>
      </c>
      <c r="J1300" s="110">
        <v>4.37202</v>
      </c>
      <c r="K1300" s="110">
        <v>9.3878830280953132E-2</v>
      </c>
      <c r="L1300" s="111">
        <v>0.30278899999999997</v>
      </c>
      <c r="M1300" s="111">
        <v>6.470883302208439E-3</v>
      </c>
      <c r="N1300" s="111">
        <v>0.92954000000000003</v>
      </c>
      <c r="O1300" s="112">
        <v>3.2991799999999998</v>
      </c>
      <c r="P1300" s="112">
        <v>7.0392159087500641E-2</v>
      </c>
      <c r="Q1300" s="113">
        <v>0.105045</v>
      </c>
      <c r="R1300" s="113">
        <v>2.1217281689625087E-3</v>
      </c>
      <c r="S1300" s="112">
        <v>5.080367145854154E-2</v>
      </c>
      <c r="T1300" s="114">
        <v>8.4818000000000005E-2</v>
      </c>
      <c r="U1300" s="114">
        <v>1.9255030235250216E-3</v>
      </c>
      <c r="V1300" s="115">
        <v>1715.102530712569</v>
      </c>
      <c r="W1300" s="115">
        <v>37.137338907431882</v>
      </c>
      <c r="X1300" s="116">
        <v>1706.6904373473662</v>
      </c>
      <c r="Y1300" s="116">
        <v>36.414389266081827</v>
      </c>
      <c r="Z1300" s="116">
        <v>1710.0985641219274</v>
      </c>
      <c r="AA1300" s="116">
        <v>36.720338165174006</v>
      </c>
      <c r="AB1300" s="116">
        <v>1715.102530712569</v>
      </c>
      <c r="AC1300" s="116">
        <v>37.137338907431882</v>
      </c>
      <c r="AD1300" s="132">
        <v>0.99886230917045249</v>
      </c>
      <c r="AF1300" s="118">
        <v>41.498800000000003</v>
      </c>
      <c r="AG1300" s="118">
        <v>0.21696500000000002</v>
      </c>
      <c r="AH1300" s="118">
        <v>0.28078599999999998</v>
      </c>
      <c r="AI1300" s="118">
        <v>4.7606599999999999E-2</v>
      </c>
      <c r="AJ1300" s="118">
        <v>7.4546600000000005</v>
      </c>
      <c r="AK1300" s="118">
        <v>0.11802</v>
      </c>
      <c r="AL1300" s="118">
        <v>71127.5</v>
      </c>
      <c r="AM1300" s="118">
        <v>1001.3375</v>
      </c>
      <c r="AN1300" s="118">
        <v>67661.875</v>
      </c>
      <c r="AO1300" s="118">
        <v>509.62937499999998</v>
      </c>
      <c r="AP1300" s="118">
        <v>606586.25</v>
      </c>
      <c r="AQ1300" s="118">
        <v>4678.1937500000004</v>
      </c>
      <c r="AR1300" s="118">
        <v>-4.7457999999999991</v>
      </c>
      <c r="AS1300" s="118">
        <v>29.298124999999999</v>
      </c>
      <c r="AT1300" s="118">
        <v>67.9375</v>
      </c>
      <c r="AU1300" s="118">
        <v>36.153125000000003</v>
      </c>
      <c r="AV1300" s="118">
        <f t="shared" si="40"/>
        <v>-29769.014338636422</v>
      </c>
      <c r="AW1300" s="118">
        <f t="shared" si="41"/>
        <v>-183778.70618413572</v>
      </c>
    </row>
    <row r="1301" spans="1:49" x14ac:dyDescent="0.2">
      <c r="A1301" s="108" t="s">
        <v>1339</v>
      </c>
      <c r="B1301" s="131">
        <v>45748.704714027779</v>
      </c>
      <c r="C1301" s="108">
        <v>21.299099999999999</v>
      </c>
      <c r="D1301" s="108">
        <v>24063.1</v>
      </c>
      <c r="E1301" s="108">
        <v>77663.199999999997</v>
      </c>
      <c r="F1301" s="109">
        <v>10.210900000000001</v>
      </c>
      <c r="G1301" s="109">
        <v>103</v>
      </c>
      <c r="H1301" s="109">
        <v>186.905</v>
      </c>
      <c r="I1301" s="109">
        <v>84.418599999999998</v>
      </c>
      <c r="J1301" s="110">
        <v>1.0829899999999999</v>
      </c>
      <c r="K1301" s="110">
        <v>7.812631443041454E-2</v>
      </c>
      <c r="L1301" s="111">
        <v>8.0405400000000002E-2</v>
      </c>
      <c r="M1301" s="111">
        <v>5.3749882049883612E-3</v>
      </c>
      <c r="N1301" s="111">
        <v>0.99649799999999999</v>
      </c>
      <c r="O1301" s="112">
        <v>14.363799999999999</v>
      </c>
      <c r="P1301" s="112">
        <v>1.3505567824701039</v>
      </c>
      <c r="Q1301" s="113">
        <v>9.6602199999999999E-2</v>
      </c>
      <c r="R1301" s="113">
        <v>2.2721908459537462E-3</v>
      </c>
      <c r="S1301" s="112">
        <v>0</v>
      </c>
      <c r="T1301" s="114">
        <v>4.0348299999999997E-3</v>
      </c>
      <c r="U1301" s="114">
        <v>1.4265979356693323E-4</v>
      </c>
      <c r="V1301" s="115">
        <v>411.28795562894902</v>
      </c>
      <c r="W1301" s="115">
        <v>37.992463481369363</v>
      </c>
      <c r="X1301" s="116">
        <v>433.86262940718723</v>
      </c>
      <c r="Y1301" s="116">
        <v>40.793948454182733</v>
      </c>
      <c r="Z1301" s="116">
        <v>665.99200378828596</v>
      </c>
      <c r="AA1301" s="116">
        <v>48.044303914260951</v>
      </c>
      <c r="AB1301" s="116">
        <v>1559.5114667710754</v>
      </c>
      <c r="AC1301" s="116">
        <v>44.121659889153833</v>
      </c>
      <c r="AD1301" s="132">
        <v>0.66910091986804876</v>
      </c>
      <c r="AF1301" s="118">
        <v>38.935900000000004</v>
      </c>
      <c r="AG1301" s="118">
        <v>0.41715799999999997</v>
      </c>
      <c r="AH1301" s="118">
        <v>0.28897400000000001</v>
      </c>
      <c r="AI1301" s="118">
        <v>4.8872599999999995E-2</v>
      </c>
      <c r="AJ1301" s="118">
        <v>8.4360100000000013</v>
      </c>
      <c r="AK1301" s="118">
        <v>0.15720799999999999</v>
      </c>
      <c r="AL1301" s="118">
        <v>3801.15</v>
      </c>
      <c r="AM1301" s="118">
        <v>84.028750000000002</v>
      </c>
      <c r="AN1301" s="118">
        <v>16027</v>
      </c>
      <c r="AO1301" s="118">
        <v>1215.8687500000001</v>
      </c>
      <c r="AP1301" s="118">
        <v>153694.375</v>
      </c>
      <c r="AQ1301" s="118">
        <v>10838.875000000002</v>
      </c>
      <c r="AR1301" s="118">
        <v>25.795312500000001</v>
      </c>
      <c r="AS1301" s="118">
        <v>27.561062499999998</v>
      </c>
      <c r="AT1301" s="118">
        <v>5.8233125000000001</v>
      </c>
      <c r="AU1301" s="118">
        <v>36.669125000000001</v>
      </c>
      <c r="AV1301" s="118">
        <f t="shared" si="40"/>
        <v>6284.6492354713364</v>
      </c>
      <c r="AW1301" s="118">
        <f t="shared" si="41"/>
        <v>6729.4591745790049</v>
      </c>
    </row>
    <row r="1302" spans="1:49" x14ac:dyDescent="0.2">
      <c r="A1302" s="108" t="s">
        <v>1340</v>
      </c>
      <c r="B1302" s="131">
        <v>45748.705136770834</v>
      </c>
      <c r="C1302" s="108">
        <v>21.4071</v>
      </c>
      <c r="D1302" s="108">
        <v>24054.3</v>
      </c>
      <c r="E1302" s="108">
        <v>77780.399999999994</v>
      </c>
      <c r="F1302" s="109">
        <v>10.306900000000001</v>
      </c>
      <c r="G1302" s="109">
        <v>103</v>
      </c>
      <c r="H1302" s="109">
        <v>131.559</v>
      </c>
      <c r="I1302" s="109">
        <v>126.10899999999999</v>
      </c>
      <c r="J1302" s="110">
        <v>7.6403299999999993E-2</v>
      </c>
      <c r="K1302" s="110">
        <v>2.4775681118298239E-3</v>
      </c>
      <c r="L1302" s="111">
        <v>1.1602599999999999E-2</v>
      </c>
      <c r="M1302" s="111">
        <v>2.5416725029004034E-4</v>
      </c>
      <c r="N1302" s="111">
        <v>3.64663E-2</v>
      </c>
      <c r="O1302" s="112">
        <v>86.148099999999999</v>
      </c>
      <c r="P1302" s="112">
        <v>1.8868754596647337</v>
      </c>
      <c r="Q1302" s="113">
        <v>4.7999399999999998E-2</v>
      </c>
      <c r="R1302" s="113">
        <v>1.5976897241154178E-3</v>
      </c>
      <c r="S1302" s="112">
        <v>0.28647244157852114</v>
      </c>
      <c r="T1302" s="114">
        <v>3.5250199999999998E-3</v>
      </c>
      <c r="U1302" s="114">
        <v>8.2675626772163024E-5</v>
      </c>
      <c r="V1302" s="115">
        <v>74.351092177832456</v>
      </c>
      <c r="W1302" s="115">
        <v>1.6292414595692812</v>
      </c>
      <c r="X1302" s="116">
        <v>74.398466152887053</v>
      </c>
      <c r="Y1302" s="116">
        <v>1.6295268267156198</v>
      </c>
      <c r="Z1302" s="116">
        <v>75.121061856922793</v>
      </c>
      <c r="AA1302" s="116">
        <v>2.4359883327488165</v>
      </c>
      <c r="AB1302" s="116">
        <v>99.239540686952182</v>
      </c>
      <c r="AC1302" s="116">
        <v>78.748327864991069</v>
      </c>
      <c r="AD1302" s="132">
        <v>0.99474031074796765</v>
      </c>
      <c r="AF1302" s="118">
        <v>27.350999999999999</v>
      </c>
      <c r="AG1302" s="118">
        <v>0.24430499999999999</v>
      </c>
      <c r="AH1302" s="118">
        <v>0.186695</v>
      </c>
      <c r="AI1302" s="118">
        <v>4.03723E-2</v>
      </c>
      <c r="AJ1302" s="118">
        <v>12.568299999999999</v>
      </c>
      <c r="AK1302" s="118">
        <v>8.4076999999999999E-2</v>
      </c>
      <c r="AL1302" s="118">
        <v>4990.9312499999996</v>
      </c>
      <c r="AM1302" s="118">
        <v>55.255250000000004</v>
      </c>
      <c r="AN1302" s="118">
        <v>779.96249999999998</v>
      </c>
      <c r="AO1302" s="118">
        <v>20.218562499999997</v>
      </c>
      <c r="AP1302" s="118">
        <v>15321.3125</v>
      </c>
      <c r="AQ1302" s="118">
        <v>122.63124999999999</v>
      </c>
      <c r="AR1302" s="118">
        <v>24.725687500000003</v>
      </c>
      <c r="AS1302" s="118">
        <v>27.678062499999999</v>
      </c>
      <c r="AT1302" s="118">
        <v>13.144875000000001</v>
      </c>
      <c r="AU1302" s="118">
        <v>32.838999999999999</v>
      </c>
      <c r="AV1302" s="118">
        <f t="shared" si="40"/>
        <v>706.0057909774016</v>
      </c>
      <c r="AW1302" s="118">
        <f t="shared" si="41"/>
        <v>790.32673683974485</v>
      </c>
    </row>
    <row r="1303" spans="1:49" x14ac:dyDescent="0.2">
      <c r="A1303" s="108" t="s">
        <v>1341</v>
      </c>
      <c r="B1303" s="131">
        <v>45748.705562673611</v>
      </c>
      <c r="C1303" s="108">
        <v>21.154</v>
      </c>
      <c r="D1303" s="108">
        <v>24241.9</v>
      </c>
      <c r="E1303" s="108">
        <v>77719.899999999994</v>
      </c>
      <c r="F1303" s="109">
        <v>10.2499</v>
      </c>
      <c r="G1303" s="109">
        <v>102</v>
      </c>
      <c r="H1303" s="109">
        <v>1201.8499999999999</v>
      </c>
      <c r="I1303" s="109">
        <v>95.110699999999994</v>
      </c>
      <c r="J1303" s="110">
        <v>3.9479700000000002</v>
      </c>
      <c r="K1303" s="110">
        <v>8.469174611855633E-2</v>
      </c>
      <c r="L1303" s="111">
        <v>0.26990399999999998</v>
      </c>
      <c r="M1303" s="111">
        <v>5.7637907531762457E-3</v>
      </c>
      <c r="N1303" s="111">
        <v>0.98145099999999996</v>
      </c>
      <c r="O1303" s="112">
        <v>3.7009400000000001</v>
      </c>
      <c r="P1303" s="112">
        <v>7.8880861073456862E-2</v>
      </c>
      <c r="Q1303" s="113">
        <v>0.106431</v>
      </c>
      <c r="R1303" s="113">
        <v>2.134194954000454E-3</v>
      </c>
      <c r="S1303" s="112">
        <v>-0.17870009665247744</v>
      </c>
      <c r="T1303" s="114">
        <v>6.6809800000000003E-2</v>
      </c>
      <c r="U1303" s="114">
        <v>1.6401919785930549E-3</v>
      </c>
      <c r="V1303" s="115">
        <v>1739.16710122171</v>
      </c>
      <c r="W1303" s="115">
        <v>36.757914435109655</v>
      </c>
      <c r="X1303" s="116">
        <v>1541.8252846460125</v>
      </c>
      <c r="Y1303" s="116">
        <v>32.862058308890497</v>
      </c>
      <c r="Z1303" s="116">
        <v>1626.7250939315477</v>
      </c>
      <c r="AA1303" s="116">
        <v>34.896462906236707</v>
      </c>
      <c r="AB1303" s="116">
        <v>1739.16710122171</v>
      </c>
      <c r="AC1303" s="116">
        <v>36.757914435109655</v>
      </c>
      <c r="AD1303" s="132">
        <v>0.94871814447854719</v>
      </c>
      <c r="AF1303" s="118">
        <v>249.37</v>
      </c>
      <c r="AG1303" s="118">
        <v>3.6757500000000003</v>
      </c>
      <c r="AH1303" s="118">
        <v>1.7287999999999999</v>
      </c>
      <c r="AI1303" s="118">
        <v>4.9482499999999999E-2</v>
      </c>
      <c r="AJ1303" s="118">
        <v>9.4542700000000011</v>
      </c>
      <c r="AK1303" s="118">
        <v>0.127357</v>
      </c>
      <c r="AL1303" s="118">
        <v>70929.375</v>
      </c>
      <c r="AM1303" s="118">
        <v>609.04750000000001</v>
      </c>
      <c r="AN1303" s="118">
        <v>366485.625</v>
      </c>
      <c r="AO1303" s="118">
        <v>2758.35</v>
      </c>
      <c r="AP1303" s="118">
        <v>3242643.75</v>
      </c>
      <c r="AQ1303" s="118">
        <v>23551.375000000004</v>
      </c>
      <c r="AR1303" s="118">
        <v>22.948499999999999</v>
      </c>
      <c r="AS1303" s="118">
        <v>31.843374999999998</v>
      </c>
      <c r="AT1303" s="118">
        <v>22.248750000000001</v>
      </c>
      <c r="AU1303" s="118">
        <v>36.009187500000003</v>
      </c>
      <c r="AV1303" s="118">
        <f t="shared" si="40"/>
        <v>181868.07164866684</v>
      </c>
      <c r="AW1303" s="118">
        <f t="shared" si="41"/>
        <v>252363.88163894453</v>
      </c>
    </row>
    <row r="1304" spans="1:49" x14ac:dyDescent="0.2">
      <c r="A1304" s="108" t="s">
        <v>1342</v>
      </c>
      <c r="B1304" s="131">
        <v>45748.705989317132</v>
      </c>
      <c r="C1304" s="108">
        <v>20.9754</v>
      </c>
      <c r="D1304" s="108">
        <v>24528.2</v>
      </c>
      <c r="E1304" s="108">
        <v>77225.8</v>
      </c>
      <c r="F1304" s="109">
        <v>10.1168</v>
      </c>
      <c r="G1304" s="109">
        <v>101</v>
      </c>
      <c r="H1304" s="109">
        <v>371.74</v>
      </c>
      <c r="I1304" s="109">
        <v>256.42399999999998</v>
      </c>
      <c r="J1304" s="110">
        <v>4.5710499999999996</v>
      </c>
      <c r="K1304" s="110">
        <v>9.9663362246163456E-2</v>
      </c>
      <c r="L1304" s="111">
        <v>0.30820399999999998</v>
      </c>
      <c r="M1304" s="111">
        <v>6.6500340837096468E-3</v>
      </c>
      <c r="N1304" s="111">
        <v>0.97610600000000003</v>
      </c>
      <c r="O1304" s="112">
        <v>3.2418200000000001</v>
      </c>
      <c r="P1304" s="112">
        <v>6.997568091987387E-2</v>
      </c>
      <c r="Q1304" s="113">
        <v>0.107906</v>
      </c>
      <c r="R1304" s="113">
        <v>2.1668551503413883E-3</v>
      </c>
      <c r="S1304" s="112">
        <v>-0.21223152712907842</v>
      </c>
      <c r="T1304" s="114">
        <v>8.6052100000000006E-2</v>
      </c>
      <c r="U1304" s="114">
        <v>1.846380562854798E-3</v>
      </c>
      <c r="V1304" s="115">
        <v>1764.3574401050296</v>
      </c>
      <c r="W1304" s="115">
        <v>36.694918789064715</v>
      </c>
      <c r="X1304" s="116">
        <v>1733.1669423917547</v>
      </c>
      <c r="Y1304" s="116">
        <v>37.410941058318734</v>
      </c>
      <c r="Z1304" s="116">
        <v>1746.9732005804208</v>
      </c>
      <c r="AA1304" s="116">
        <v>38.089546805173001</v>
      </c>
      <c r="AB1304" s="116">
        <v>1764.3574401050296</v>
      </c>
      <c r="AC1304" s="116">
        <v>36.694918789064715</v>
      </c>
      <c r="AD1304" s="132">
        <v>0.99303757423934003</v>
      </c>
      <c r="AF1304" s="118">
        <v>76.983599999999996</v>
      </c>
      <c r="AG1304" s="118">
        <v>0.896123</v>
      </c>
      <c r="AH1304" s="118">
        <v>0.50809099999999996</v>
      </c>
      <c r="AI1304" s="118">
        <v>4.4969699999999994E-2</v>
      </c>
      <c r="AJ1304" s="118">
        <v>25.4254</v>
      </c>
      <c r="AK1304" s="118">
        <v>0.22152200000000002</v>
      </c>
      <c r="AL1304" s="118">
        <v>246381.25</v>
      </c>
      <c r="AM1304" s="118">
        <v>2278.6875</v>
      </c>
      <c r="AN1304" s="118">
        <v>130880.625</v>
      </c>
      <c r="AO1304" s="118">
        <v>1190.7625</v>
      </c>
      <c r="AP1304" s="118">
        <v>1142131.25</v>
      </c>
      <c r="AQ1304" s="118">
        <v>9673.5625000000018</v>
      </c>
      <c r="AR1304" s="118">
        <v>9.7481249999999999</v>
      </c>
      <c r="AS1304" s="118">
        <v>30.5784375</v>
      </c>
      <c r="AT1304" s="118">
        <v>59.197437499999999</v>
      </c>
      <c r="AU1304" s="118">
        <v>35.917499999999997</v>
      </c>
      <c r="AV1304" s="118">
        <f t="shared" si="40"/>
        <v>-294998.79854667367</v>
      </c>
      <c r="AW1304" s="118">
        <f t="shared" si="41"/>
        <v>-925371.31046814017</v>
      </c>
    </row>
    <row r="1305" spans="1:49" x14ac:dyDescent="0.2">
      <c r="A1305" s="108" t="s">
        <v>1343</v>
      </c>
      <c r="B1305" s="131">
        <v>45748.706410023151</v>
      </c>
      <c r="C1305" s="108">
        <v>20.952400000000001</v>
      </c>
      <c r="D1305" s="108">
        <v>24677.7</v>
      </c>
      <c r="E1305" s="108">
        <v>77070.100000000006</v>
      </c>
      <c r="F1305" s="109">
        <v>10.104799999999999</v>
      </c>
      <c r="G1305" s="109">
        <v>101</v>
      </c>
      <c r="H1305" s="109">
        <v>169.5</v>
      </c>
      <c r="I1305" s="109">
        <v>103.21299999999999</v>
      </c>
      <c r="J1305" s="110">
        <v>7.7674599999999996E-2</v>
      </c>
      <c r="K1305" s="110">
        <v>2.5880393348950478E-3</v>
      </c>
      <c r="L1305" s="111">
        <v>1.15966E-2</v>
      </c>
      <c r="M1305" s="111">
        <v>2.5464347184445943E-4</v>
      </c>
      <c r="N1305" s="111">
        <v>0.316556</v>
      </c>
      <c r="O1305" s="112">
        <v>86.194900000000004</v>
      </c>
      <c r="P1305" s="112">
        <v>1.8965035279305442</v>
      </c>
      <c r="Q1305" s="113">
        <v>4.87444E-2</v>
      </c>
      <c r="R1305" s="113">
        <v>1.5716171787824157E-3</v>
      </c>
      <c r="S1305" s="112">
        <v>2.9107282276649694E-2</v>
      </c>
      <c r="T1305" s="114">
        <v>3.5602300000000002E-3</v>
      </c>
      <c r="U1305" s="114">
        <v>8.8052200558078056E-5</v>
      </c>
      <c r="V1305" s="115">
        <v>74.240357075578316</v>
      </c>
      <c r="W1305" s="115">
        <v>1.633975011766631</v>
      </c>
      <c r="X1305" s="116">
        <v>74.358303173880927</v>
      </c>
      <c r="Y1305" s="116">
        <v>1.6360687732127324</v>
      </c>
      <c r="Z1305" s="116">
        <v>76.204428207102708</v>
      </c>
      <c r="AA1305" s="116">
        <v>2.539054693466944</v>
      </c>
      <c r="AB1305" s="116">
        <v>135.55481021753857</v>
      </c>
      <c r="AC1305" s="116">
        <v>75.766564866165069</v>
      </c>
      <c r="AD1305" s="132">
        <v>0.97854080419915268</v>
      </c>
      <c r="AF1305" s="118">
        <v>35.037500000000001</v>
      </c>
      <c r="AG1305" s="118">
        <v>0.92121699999999995</v>
      </c>
      <c r="AH1305" s="118">
        <v>0.248608</v>
      </c>
      <c r="AI1305" s="118">
        <v>4.0549399999999999E-2</v>
      </c>
      <c r="AJ1305" s="118">
        <v>10.2096</v>
      </c>
      <c r="AK1305" s="118">
        <v>0.22017400000000001</v>
      </c>
      <c r="AL1305" s="118">
        <v>4080.375</v>
      </c>
      <c r="AM1305" s="118">
        <v>77.555000000000007</v>
      </c>
      <c r="AN1305" s="118">
        <v>1007.6125</v>
      </c>
      <c r="AO1305" s="118">
        <v>30.045625000000001</v>
      </c>
      <c r="AP1305" s="118">
        <v>19500.625</v>
      </c>
      <c r="AQ1305" s="118">
        <v>392.33</v>
      </c>
      <c r="AR1305" s="118">
        <v>54.32</v>
      </c>
      <c r="AS1305" s="118">
        <v>32.027750000000005</v>
      </c>
      <c r="AT1305" s="118">
        <v>55.537999999999997</v>
      </c>
      <c r="AU1305" s="118">
        <v>39.846625000000003</v>
      </c>
      <c r="AV1305" s="118">
        <f t="shared" si="40"/>
        <v>469.41760344966661</v>
      </c>
      <c r="AW1305" s="118">
        <f t="shared" si="41"/>
        <v>276.93555833270153</v>
      </c>
    </row>
    <row r="1306" spans="1:49" x14ac:dyDescent="0.2">
      <c r="A1306" s="108" t="s">
        <v>1344</v>
      </c>
      <c r="B1306" s="131">
        <v>45748.70682777778</v>
      </c>
      <c r="C1306" s="108">
        <v>21.182500000000001</v>
      </c>
      <c r="D1306" s="108">
        <v>25124.7</v>
      </c>
      <c r="E1306" s="108">
        <v>76901.899999999994</v>
      </c>
      <c r="F1306" s="109">
        <v>10.392899999999999</v>
      </c>
      <c r="G1306" s="109">
        <v>104</v>
      </c>
      <c r="H1306" s="109">
        <v>855.42100000000005</v>
      </c>
      <c r="I1306" s="109">
        <v>117.00700000000001</v>
      </c>
      <c r="J1306" s="110">
        <v>10.6593</v>
      </c>
      <c r="K1306" s="110">
        <v>0.23630021505914886</v>
      </c>
      <c r="L1306" s="111">
        <v>0.42752800000000002</v>
      </c>
      <c r="M1306" s="111">
        <v>9.4229051791896983E-3</v>
      </c>
      <c r="N1306" s="111">
        <v>0.99017900000000003</v>
      </c>
      <c r="O1306" s="112">
        <v>2.3384100000000001</v>
      </c>
      <c r="P1306" s="112">
        <v>5.1711253496023478E-2</v>
      </c>
      <c r="Q1306" s="113">
        <v>0.181419</v>
      </c>
      <c r="R1306" s="113">
        <v>3.6365765682817679E-3</v>
      </c>
      <c r="S1306" s="112">
        <v>-2.3980883539782376E-2</v>
      </c>
      <c r="T1306" s="114">
        <v>0.120078</v>
      </c>
      <c r="U1306" s="114">
        <v>2.6498131372796841E-3</v>
      </c>
      <c r="V1306" s="115">
        <v>2665.8851470459244</v>
      </c>
      <c r="W1306" s="115">
        <v>33.202802610151046</v>
      </c>
      <c r="X1306" s="116">
        <v>2295.074517347673</v>
      </c>
      <c r="Y1306" s="116">
        <v>50.752939030721407</v>
      </c>
      <c r="Z1306" s="116">
        <v>2496.7497724968757</v>
      </c>
      <c r="AA1306" s="116">
        <v>55.34908560504843</v>
      </c>
      <c r="AB1306" s="116">
        <v>2665.8851470459244</v>
      </c>
      <c r="AC1306" s="116">
        <v>33.202802610151046</v>
      </c>
      <c r="AD1306" s="132">
        <v>0.92007563780368695</v>
      </c>
      <c r="AF1306" s="118">
        <v>176.51300000000001</v>
      </c>
      <c r="AG1306" s="118">
        <v>4.9490699999999999</v>
      </c>
      <c r="AH1306" s="118">
        <v>1.23326</v>
      </c>
      <c r="AI1306" s="118">
        <v>6.0437699999999997E-2</v>
      </c>
      <c r="AJ1306" s="118">
        <v>11.547800000000001</v>
      </c>
      <c r="AK1306" s="118">
        <v>0.133159</v>
      </c>
      <c r="AL1306" s="118">
        <v>156006.87500000003</v>
      </c>
      <c r="AM1306" s="118">
        <v>1174.03125</v>
      </c>
      <c r="AN1306" s="118">
        <v>697293.75</v>
      </c>
      <c r="AO1306" s="118">
        <v>11237.1875</v>
      </c>
      <c r="AP1306" s="118">
        <v>3619831.25</v>
      </c>
      <c r="AQ1306" s="118">
        <v>58867.625</v>
      </c>
      <c r="AR1306" s="118">
        <v>196.30125000000001</v>
      </c>
      <c r="AS1306" s="118">
        <v>32.955812500000008</v>
      </c>
      <c r="AT1306" s="118">
        <v>30.628312499999996</v>
      </c>
      <c r="AU1306" s="118">
        <v>37.439500000000002</v>
      </c>
      <c r="AV1306" s="118">
        <f t="shared" si="40"/>
        <v>19126.792776409398</v>
      </c>
      <c r="AW1306" s="118">
        <f t="shared" si="41"/>
        <v>3226.110077195865</v>
      </c>
    </row>
    <row r="1307" spans="1:49" x14ac:dyDescent="0.2">
      <c r="A1307" s="108" t="s">
        <v>1345</v>
      </c>
      <c r="B1307" s="131">
        <v>45748.707248854167</v>
      </c>
      <c r="C1307" s="108">
        <v>21.470800000000001</v>
      </c>
      <c r="D1307" s="108">
        <v>25023.200000000001</v>
      </c>
      <c r="E1307" s="108">
        <v>77275.3</v>
      </c>
      <c r="F1307" s="109">
        <v>10.3429</v>
      </c>
      <c r="G1307" s="109">
        <v>103</v>
      </c>
      <c r="H1307" s="109">
        <v>277.47500000000002</v>
      </c>
      <c r="I1307" s="109">
        <v>162.904</v>
      </c>
      <c r="J1307" s="110">
        <v>7.48698E-2</v>
      </c>
      <c r="K1307" s="110">
        <v>2.14853386969254E-3</v>
      </c>
      <c r="L1307" s="111">
        <v>1.14731E-2</v>
      </c>
      <c r="M1307" s="111">
        <v>2.5311661819801557E-4</v>
      </c>
      <c r="N1307" s="111">
        <v>0.46815499999999999</v>
      </c>
      <c r="O1307" s="112">
        <v>87.135599999999997</v>
      </c>
      <c r="P1307" s="112">
        <v>1.9250249156881063</v>
      </c>
      <c r="Q1307" s="113">
        <v>4.7478300000000001E-2</v>
      </c>
      <c r="R1307" s="113">
        <v>1.2871269622368262E-3</v>
      </c>
      <c r="S1307" s="112">
        <v>-1.467007277155357E-3</v>
      </c>
      <c r="T1307" s="114">
        <v>3.4561499999999998E-3</v>
      </c>
      <c r="U1307" s="114">
        <v>7.952123554221224E-5</v>
      </c>
      <c r="V1307" s="115">
        <v>73.560496048515517</v>
      </c>
      <c r="W1307" s="115">
        <v>1.6233860786501582</v>
      </c>
      <c r="X1307" s="116">
        <v>73.560107211711014</v>
      </c>
      <c r="Y1307" s="116">
        <v>1.6251111966088723</v>
      </c>
      <c r="Z1307" s="116">
        <v>73.521996322706997</v>
      </c>
      <c r="AA1307" s="116">
        <v>2.1098560336310013</v>
      </c>
      <c r="AB1307" s="116">
        <v>73.352211282413549</v>
      </c>
      <c r="AC1307" s="116">
        <v>64.448345568958345</v>
      </c>
      <c r="AD1307" s="132">
        <v>1.0031251794548532</v>
      </c>
      <c r="AF1307" s="118">
        <v>57.158300000000004</v>
      </c>
      <c r="AG1307" s="118">
        <v>1.01075</v>
      </c>
      <c r="AH1307" s="118">
        <v>0.394258</v>
      </c>
      <c r="AI1307" s="118">
        <v>4.0994700000000002E-2</v>
      </c>
      <c r="AJ1307" s="118">
        <v>16.0428</v>
      </c>
      <c r="AK1307" s="118">
        <v>0.209953</v>
      </c>
      <c r="AL1307" s="118">
        <v>6243.5</v>
      </c>
      <c r="AM1307" s="118">
        <v>96.657499999999999</v>
      </c>
      <c r="AN1307" s="118">
        <v>1589.53125</v>
      </c>
      <c r="AO1307" s="118">
        <v>33.019062499999997</v>
      </c>
      <c r="AP1307" s="118">
        <v>31564.312500000004</v>
      </c>
      <c r="AQ1307" s="118">
        <v>444.12062500000008</v>
      </c>
      <c r="AR1307" s="118">
        <v>21.727812499999999</v>
      </c>
      <c r="AS1307" s="118">
        <v>27.423625000000001</v>
      </c>
      <c r="AT1307" s="118">
        <v>50.711999999999996</v>
      </c>
      <c r="AU1307" s="118">
        <v>40.710812500000003</v>
      </c>
      <c r="AV1307" s="118">
        <f t="shared" si="40"/>
        <v>3137.5070050626869</v>
      </c>
      <c r="AW1307" s="118">
        <f t="shared" si="41"/>
        <v>3960.2312425188397</v>
      </c>
    </row>
    <row r="1308" spans="1:49" x14ac:dyDescent="0.2">
      <c r="A1308" s="108" t="s">
        <v>1346</v>
      </c>
      <c r="B1308" s="131">
        <v>45748.70767679398</v>
      </c>
      <c r="C1308" s="108">
        <v>21.281300000000002</v>
      </c>
      <c r="D1308" s="108">
        <v>24751.4</v>
      </c>
      <c r="E1308" s="108">
        <v>77599.100000000006</v>
      </c>
      <c r="F1308" s="109">
        <v>10.114800000000001</v>
      </c>
      <c r="G1308" s="109">
        <v>101</v>
      </c>
      <c r="H1308" s="109">
        <v>176.059</v>
      </c>
      <c r="I1308" s="109">
        <v>28.900300000000001</v>
      </c>
      <c r="J1308" s="110">
        <v>4.2047699999999999</v>
      </c>
      <c r="K1308" s="110">
        <v>9.1100561784272227E-2</v>
      </c>
      <c r="L1308" s="111">
        <v>0.297099</v>
      </c>
      <c r="M1308" s="111">
        <v>6.4449082851503791E-3</v>
      </c>
      <c r="N1308" s="111">
        <v>0.93752400000000002</v>
      </c>
      <c r="O1308" s="112">
        <v>3.3633899999999999</v>
      </c>
      <c r="P1308" s="112">
        <v>7.3049170021568341E-2</v>
      </c>
      <c r="Q1308" s="113">
        <v>0.102982</v>
      </c>
      <c r="R1308" s="113">
        <v>2.0817962528761071E-3</v>
      </c>
      <c r="S1308" s="112">
        <v>0.21975170005777403</v>
      </c>
      <c r="T1308" s="114">
        <v>8.3160499999999998E-2</v>
      </c>
      <c r="U1308" s="114">
        <v>2.5291552199499341E-3</v>
      </c>
      <c r="V1308" s="115">
        <v>1678.5495568087576</v>
      </c>
      <c r="W1308" s="115">
        <v>37.340715495332553</v>
      </c>
      <c r="X1308" s="116">
        <v>1678.000865509506</v>
      </c>
      <c r="Y1308" s="116">
        <v>36.444352430417744</v>
      </c>
      <c r="Z1308" s="116">
        <v>1677.8754918604272</v>
      </c>
      <c r="AA1308" s="116">
        <v>36.352856378005697</v>
      </c>
      <c r="AB1308" s="116">
        <v>1678.5495568087576</v>
      </c>
      <c r="AC1308" s="116">
        <v>37.340715495332553</v>
      </c>
      <c r="AD1308" s="132">
        <v>1.0011679139436804</v>
      </c>
      <c r="AF1308" s="118">
        <v>36.207700000000003</v>
      </c>
      <c r="AG1308" s="118">
        <v>0.61189100000000007</v>
      </c>
      <c r="AH1308" s="118">
        <v>0.239839</v>
      </c>
      <c r="AI1308" s="118">
        <v>4.8358600000000002E-2</v>
      </c>
      <c r="AJ1308" s="118">
        <v>2.8402700000000003</v>
      </c>
      <c r="AK1308" s="118">
        <v>6.4938799999999991E-2</v>
      </c>
      <c r="AL1308" s="118">
        <v>26308.625</v>
      </c>
      <c r="AM1308" s="118">
        <v>320.5</v>
      </c>
      <c r="AN1308" s="118">
        <v>56539.5</v>
      </c>
      <c r="AO1308" s="118">
        <v>643.01250000000005</v>
      </c>
      <c r="AP1308" s="118">
        <v>516999.37500000006</v>
      </c>
      <c r="AQ1308" s="118">
        <v>5897.8812500000004</v>
      </c>
      <c r="AR1308" s="118">
        <v>37.324875000000006</v>
      </c>
      <c r="AS1308" s="118">
        <v>29.979187499999998</v>
      </c>
      <c r="AT1308" s="118">
        <v>-19.648687500000001</v>
      </c>
      <c r="AU1308" s="118">
        <v>36.411749999999998</v>
      </c>
      <c r="AV1308" s="118">
        <f t="shared" si="40"/>
        <v>12354.951385658751</v>
      </c>
      <c r="AW1308" s="118">
        <f t="shared" si="41"/>
        <v>9924.4474807403167</v>
      </c>
    </row>
    <row r="1309" spans="1:49" x14ac:dyDescent="0.2">
      <c r="A1309" s="108" t="s">
        <v>1347</v>
      </c>
      <c r="B1309" s="131">
        <v>45748.708102870369</v>
      </c>
      <c r="C1309" s="108">
        <v>21.132400000000001</v>
      </c>
      <c r="D1309" s="108">
        <v>25285.599999999999</v>
      </c>
      <c r="E1309" s="108">
        <v>77457.100000000006</v>
      </c>
      <c r="F1309" s="109">
        <v>10.1038</v>
      </c>
      <c r="G1309" s="109">
        <v>101</v>
      </c>
      <c r="H1309" s="109">
        <v>245.01</v>
      </c>
      <c r="I1309" s="109">
        <v>170.60400000000001</v>
      </c>
      <c r="J1309" s="110">
        <v>7.5676400000000005E-2</v>
      </c>
      <c r="K1309" s="110">
        <v>2.1326187919278963E-3</v>
      </c>
      <c r="L1309" s="111">
        <v>1.15818E-2</v>
      </c>
      <c r="M1309" s="111">
        <v>2.5258772866471561E-4</v>
      </c>
      <c r="N1309" s="111">
        <v>0.41927599999999998</v>
      </c>
      <c r="O1309" s="112">
        <v>86.2881</v>
      </c>
      <c r="P1309" s="112">
        <v>1.8823551116101871</v>
      </c>
      <c r="Q1309" s="113">
        <v>4.7537000000000003E-2</v>
      </c>
      <c r="R1309" s="113">
        <v>1.2743218322244973E-3</v>
      </c>
      <c r="S1309" s="112">
        <v>1.0969752986584064E-3</v>
      </c>
      <c r="T1309" s="114">
        <v>3.4903400000000002E-3</v>
      </c>
      <c r="U1309" s="114">
        <v>8.1283017258219445E-5</v>
      </c>
      <c r="V1309" s="115">
        <v>74.274648629278715</v>
      </c>
      <c r="W1309" s="115">
        <v>1.6185213344636917</v>
      </c>
      <c r="X1309" s="116">
        <v>74.278449515497172</v>
      </c>
      <c r="Y1309" s="116">
        <v>1.6203673406643015</v>
      </c>
      <c r="Z1309" s="116">
        <v>74.30683128613407</v>
      </c>
      <c r="AA1309" s="116">
        <v>2.0940232988015448</v>
      </c>
      <c r="AB1309" s="116">
        <v>76.288783690639136</v>
      </c>
      <c r="AC1309" s="116">
        <v>63.693344281696184</v>
      </c>
      <c r="AD1309" s="132">
        <v>1.0021623970657831</v>
      </c>
      <c r="AF1309" s="118">
        <v>50.309399999999997</v>
      </c>
      <c r="AG1309" s="118">
        <v>0.63969100000000001</v>
      </c>
      <c r="AH1309" s="118">
        <v>0.347362</v>
      </c>
      <c r="AI1309" s="118">
        <v>5.0251999999999998E-2</v>
      </c>
      <c r="AJ1309" s="118">
        <v>16.7347</v>
      </c>
      <c r="AK1309" s="118">
        <v>0.32791599999999999</v>
      </c>
      <c r="AL1309" s="118">
        <v>6569.25</v>
      </c>
      <c r="AM1309" s="118">
        <v>135.00437500000001</v>
      </c>
      <c r="AN1309" s="118">
        <v>1413.0250000000001</v>
      </c>
      <c r="AO1309" s="118">
        <v>27.764437499999996</v>
      </c>
      <c r="AP1309" s="118">
        <v>27992.0625</v>
      </c>
      <c r="AQ1309" s="118">
        <v>259.54062499999998</v>
      </c>
      <c r="AR1309" s="118">
        <v>-3.09100625</v>
      </c>
      <c r="AS1309" s="118">
        <v>28.3643125</v>
      </c>
      <c r="AT1309" s="118">
        <v>30.5271875</v>
      </c>
      <c r="AU1309" s="118">
        <v>34.482437500000003</v>
      </c>
      <c r="AV1309" s="118">
        <f t="shared" si="40"/>
        <v>-2767.5158326158835</v>
      </c>
      <c r="AW1309" s="118">
        <f t="shared" si="41"/>
        <v>-25395.847710062346</v>
      </c>
    </row>
    <row r="1310" spans="1:49" x14ac:dyDescent="0.2">
      <c r="A1310" s="108" t="s">
        <v>1348</v>
      </c>
      <c r="B1310" s="131">
        <v>45748.7085243287</v>
      </c>
      <c r="C1310" s="108">
        <v>21.1403</v>
      </c>
      <c r="D1310" s="108">
        <v>25585.3</v>
      </c>
      <c r="E1310" s="108">
        <v>77366</v>
      </c>
      <c r="F1310" s="109">
        <v>10.2639</v>
      </c>
      <c r="G1310" s="109">
        <v>102</v>
      </c>
      <c r="H1310" s="109">
        <v>314.03699999999998</v>
      </c>
      <c r="I1310" s="109">
        <v>96.451800000000006</v>
      </c>
      <c r="J1310" s="110">
        <v>7.3349399999999995E-2</v>
      </c>
      <c r="K1310" s="110">
        <v>2.0052335321712532E-3</v>
      </c>
      <c r="L1310" s="111">
        <v>1.11427E-2</v>
      </c>
      <c r="M1310" s="111">
        <v>2.4932986466927705E-4</v>
      </c>
      <c r="N1310" s="111">
        <v>0.45705800000000002</v>
      </c>
      <c r="O1310" s="112">
        <v>89.747100000000003</v>
      </c>
      <c r="P1310" s="112">
        <v>2.0086767516651354</v>
      </c>
      <c r="Q1310" s="113">
        <v>4.7905799999999998E-2</v>
      </c>
      <c r="R1310" s="113">
        <v>1.2460979824977648E-3</v>
      </c>
      <c r="S1310" s="112">
        <v>9.0237678749468114E-2</v>
      </c>
      <c r="T1310" s="114">
        <v>3.34528E-3</v>
      </c>
      <c r="U1310" s="114">
        <v>8.2786086397715401E-5</v>
      </c>
      <c r="V1310" s="115">
        <v>71.389074730328701</v>
      </c>
      <c r="W1310" s="115">
        <v>1.5958930563581155</v>
      </c>
      <c r="X1310" s="116">
        <v>71.431438149005714</v>
      </c>
      <c r="Y1310" s="116">
        <v>1.5987443510477088</v>
      </c>
      <c r="Z1310" s="116">
        <v>72.077231179719362</v>
      </c>
      <c r="AA1310" s="116">
        <v>1.9704548485418103</v>
      </c>
      <c r="AB1310" s="116">
        <v>94.619608891747916</v>
      </c>
      <c r="AC1310" s="116">
        <v>61.591807019560321</v>
      </c>
      <c r="AD1310" s="132">
        <v>0.99388226418551151</v>
      </c>
      <c r="AF1310" s="118">
        <v>64.389299999999992</v>
      </c>
      <c r="AG1310" s="118">
        <v>0.48845900000000003</v>
      </c>
      <c r="AH1310" s="118">
        <v>0.45893499999999998</v>
      </c>
      <c r="AI1310" s="118">
        <v>3.9648199999999995E-2</v>
      </c>
      <c r="AJ1310" s="118">
        <v>9.4442999999999984</v>
      </c>
      <c r="AK1310" s="118">
        <v>7.5598299999999993E-2</v>
      </c>
      <c r="AL1310" s="118">
        <v>3555.7125000000001</v>
      </c>
      <c r="AM1310" s="118">
        <v>46.835875000000001</v>
      </c>
      <c r="AN1310" s="118">
        <v>1759.7437499999999</v>
      </c>
      <c r="AO1310" s="118">
        <v>30.865937500000001</v>
      </c>
      <c r="AP1310" s="118">
        <v>34591.5</v>
      </c>
      <c r="AQ1310" s="118">
        <v>266.93687499999999</v>
      </c>
      <c r="AR1310" s="118">
        <v>-17.587937500000002</v>
      </c>
      <c r="AS1310" s="118">
        <v>32.734312500000001</v>
      </c>
      <c r="AT1310" s="118">
        <v>-13.234875000000001</v>
      </c>
      <c r="AU1310" s="118">
        <v>37.743624999999994</v>
      </c>
      <c r="AV1310" s="118">
        <f t="shared" si="40"/>
        <v>-2378.5766346883806</v>
      </c>
      <c r="AW1310" s="118">
        <f t="shared" si="41"/>
        <v>-4426.9966343671522</v>
      </c>
    </row>
    <row r="1311" spans="1:49" x14ac:dyDescent="0.2">
      <c r="A1311" s="108" t="s">
        <v>1349</v>
      </c>
      <c r="B1311" s="131">
        <v>45748.708945601851</v>
      </c>
      <c r="C1311" s="108">
        <v>21.833100000000002</v>
      </c>
      <c r="D1311" s="108">
        <v>47284.1</v>
      </c>
      <c r="E1311" s="108">
        <v>50964.5</v>
      </c>
      <c r="F1311" s="109">
        <v>10.095800000000001</v>
      </c>
      <c r="G1311" s="109">
        <v>100</v>
      </c>
      <c r="H1311" s="109">
        <v>402.72800000000001</v>
      </c>
      <c r="I1311" s="109">
        <v>74.740899999999996</v>
      </c>
      <c r="J1311" s="110">
        <v>7.2898699999999997E-2</v>
      </c>
      <c r="K1311" s="110">
        <v>1.9630316544253686E-3</v>
      </c>
      <c r="L1311" s="111">
        <v>1.1221699999999999E-2</v>
      </c>
      <c r="M1311" s="111">
        <v>2.4483445864959452E-4</v>
      </c>
      <c r="N1311" s="111">
        <v>0.49819099999999999</v>
      </c>
      <c r="O1311" s="112">
        <v>89.054900000000004</v>
      </c>
      <c r="P1311" s="112">
        <v>1.9415798763803152</v>
      </c>
      <c r="Q1311" s="113">
        <v>4.7245799999999998E-2</v>
      </c>
      <c r="R1311" s="113">
        <v>1.1945774475022538E-3</v>
      </c>
      <c r="S1311" s="112">
        <v>-3.9112732198428368E-2</v>
      </c>
      <c r="T1311" s="114">
        <v>3.57092E-3</v>
      </c>
      <c r="U1311" s="114">
        <v>9.4846958108312583E-5</v>
      </c>
      <c r="V1311" s="115">
        <v>72.00237002156058</v>
      </c>
      <c r="W1311" s="115">
        <v>1.5677481426948796</v>
      </c>
      <c r="X1311" s="116">
        <v>71.983567235136647</v>
      </c>
      <c r="Y1311" s="116">
        <v>1.569389731208622</v>
      </c>
      <c r="Z1311" s="116">
        <v>71.651920863904607</v>
      </c>
      <c r="AA1311" s="116">
        <v>1.9294581214236501</v>
      </c>
      <c r="AB1311" s="116">
        <v>61.669210360608815</v>
      </c>
      <c r="AC1311" s="116">
        <v>60.240454430413557</v>
      </c>
      <c r="AD1311" s="132">
        <v>1.0068636693290673</v>
      </c>
      <c r="AF1311" s="118">
        <v>82.463099999999997</v>
      </c>
      <c r="AG1311" s="118">
        <v>0.78101399999999999</v>
      </c>
      <c r="AH1311" s="118">
        <v>0.56850100000000003</v>
      </c>
      <c r="AI1311" s="118">
        <v>5.4548699999999999E-2</v>
      </c>
      <c r="AJ1311" s="118">
        <v>7.3068300000000006</v>
      </c>
      <c r="AK1311" s="118">
        <v>8.5561999999999999E-2</v>
      </c>
      <c r="AL1311" s="118">
        <v>2933.2750000000001</v>
      </c>
      <c r="AM1311" s="118">
        <v>48.607312499999999</v>
      </c>
      <c r="AN1311" s="118">
        <v>2236.7750000000001</v>
      </c>
      <c r="AO1311" s="118">
        <v>38.978375</v>
      </c>
      <c r="AP1311" s="118">
        <v>44569.5</v>
      </c>
      <c r="AQ1311" s="118">
        <v>404.31812499999995</v>
      </c>
      <c r="AR1311" s="118">
        <v>23.896249999999998</v>
      </c>
      <c r="AS1311" s="118">
        <v>29.823125000000001</v>
      </c>
      <c r="AT1311" s="118">
        <v>6.6636874999999991</v>
      </c>
      <c r="AU1311" s="118">
        <v>40.875187500000003</v>
      </c>
      <c r="AV1311" s="118">
        <f t="shared" si="40"/>
        <v>1992.9919487737927</v>
      </c>
      <c r="AW1311" s="118">
        <f t="shared" si="41"/>
        <v>2487.370118059931</v>
      </c>
    </row>
    <row r="1312" spans="1:49" x14ac:dyDescent="0.2">
      <c r="A1312" s="108" t="s">
        <v>1350</v>
      </c>
      <c r="B1312" s="131">
        <v>45748.709368530093</v>
      </c>
      <c r="C1312" s="108">
        <v>21.971900000000002</v>
      </c>
      <c r="D1312" s="108">
        <v>48839.9</v>
      </c>
      <c r="E1312" s="108">
        <v>48007.1</v>
      </c>
      <c r="F1312" s="109">
        <v>10.111800000000001</v>
      </c>
      <c r="G1312" s="109">
        <v>101</v>
      </c>
      <c r="H1312" s="109">
        <v>72.797799999999995</v>
      </c>
      <c r="I1312" s="109">
        <v>28.619199999999999</v>
      </c>
      <c r="J1312" s="110">
        <v>10.5082</v>
      </c>
      <c r="K1312" s="110">
        <v>0.23510212306995443</v>
      </c>
      <c r="L1312" s="111">
        <v>0.46874300000000002</v>
      </c>
      <c r="M1312" s="111">
        <v>1.0287144530048172E-2</v>
      </c>
      <c r="N1312" s="111">
        <v>0.937558</v>
      </c>
      <c r="O1312" s="112">
        <v>2.1323599999999998</v>
      </c>
      <c r="P1312" s="112">
        <v>4.684441350342642E-2</v>
      </c>
      <c r="Q1312" s="113">
        <v>0.16300700000000001</v>
      </c>
      <c r="R1312" s="113">
        <v>3.3084601731381024E-3</v>
      </c>
      <c r="S1312" s="112">
        <v>-9.5617752962897179E-2</v>
      </c>
      <c r="T1312" s="114">
        <v>0.12579099999999999</v>
      </c>
      <c r="U1312" s="114">
        <v>3.9237139921890329E-3</v>
      </c>
      <c r="V1312" s="115">
        <v>2487.0921676217913</v>
      </c>
      <c r="W1312" s="115">
        <v>34.208875456042399</v>
      </c>
      <c r="X1312" s="116">
        <v>2479.0160610352291</v>
      </c>
      <c r="Y1312" s="116">
        <v>54.459872369004145</v>
      </c>
      <c r="Z1312" s="116">
        <v>2483.0399726713267</v>
      </c>
      <c r="AA1312" s="116">
        <v>55.55356476300323</v>
      </c>
      <c r="AB1312" s="116">
        <v>2487.0921676217913</v>
      </c>
      <c r="AC1312" s="116">
        <v>34.208875456042399</v>
      </c>
      <c r="AD1312" s="132">
        <v>0.99895380292386338</v>
      </c>
      <c r="AF1312" s="118">
        <v>14.887499999999999</v>
      </c>
      <c r="AG1312" s="118">
        <v>0.16769300000000001</v>
      </c>
      <c r="AH1312" s="118">
        <v>9.3811099999999994E-2</v>
      </c>
      <c r="AI1312" s="118">
        <v>4.9060700000000006E-2</v>
      </c>
      <c r="AJ1312" s="118">
        <v>2.79386</v>
      </c>
      <c r="AK1312" s="118">
        <v>5.9915499999999997E-2</v>
      </c>
      <c r="AL1312" s="118">
        <v>39112.875</v>
      </c>
      <c r="AM1312" s="118">
        <v>318.72312499999998</v>
      </c>
      <c r="AN1312" s="118">
        <v>58139.25</v>
      </c>
      <c r="AO1312" s="118">
        <v>535.33624999999995</v>
      </c>
      <c r="AP1312" s="118">
        <v>335548.12500000006</v>
      </c>
      <c r="AQ1312" s="118">
        <v>2453.9437499999999</v>
      </c>
      <c r="AR1312" s="118">
        <v>24.212062499999998</v>
      </c>
      <c r="AS1312" s="118">
        <v>29.740625000000001</v>
      </c>
      <c r="AT1312" s="118">
        <v>11.1819375</v>
      </c>
      <c r="AU1312" s="118">
        <v>38.001062499999996</v>
      </c>
      <c r="AV1312" s="118">
        <f t="shared" si="40"/>
        <v>15506.355684979257</v>
      </c>
      <c r="AW1312" s="118">
        <f t="shared" si="41"/>
        <v>19047.401808923354</v>
      </c>
    </row>
    <row r="1313" spans="1:49" x14ac:dyDescent="0.2">
      <c r="A1313" s="108" t="s">
        <v>1351</v>
      </c>
      <c r="B1313" s="131">
        <v>45748.710680474534</v>
      </c>
      <c r="C1313" s="108">
        <v>21.048999999999999</v>
      </c>
      <c r="D1313" s="108">
        <v>25822.400000000001</v>
      </c>
      <c r="E1313" s="108">
        <v>77117.600000000006</v>
      </c>
      <c r="F1313" s="109">
        <v>10.097799999999999</v>
      </c>
      <c r="G1313" s="109">
        <v>101</v>
      </c>
      <c r="H1313" s="109">
        <v>1064.56</v>
      </c>
      <c r="I1313" s="109">
        <v>356.56700000000001</v>
      </c>
      <c r="J1313" s="110">
        <v>6.6300700000000004E-2</v>
      </c>
      <c r="K1313" s="110">
        <v>1.5536833900138729E-3</v>
      </c>
      <c r="L1313" s="111">
        <v>1.01715E-2</v>
      </c>
      <c r="M1313" s="111">
        <v>2.1959341678802667E-4</v>
      </c>
      <c r="N1313" s="111">
        <v>0.71084000000000003</v>
      </c>
      <c r="O1313" s="112">
        <v>98.226900000000001</v>
      </c>
      <c r="P1313" s="112">
        <v>2.1175930214309355</v>
      </c>
      <c r="Q1313" s="113">
        <v>4.7359999999999999E-2</v>
      </c>
      <c r="R1313" s="113">
        <v>1.0303709624445946E-3</v>
      </c>
      <c r="S1313" s="112">
        <v>-8.0268127174250178E-2</v>
      </c>
      <c r="T1313" s="114">
        <v>3.0805099999999998E-3</v>
      </c>
      <c r="U1313" s="114">
        <v>6.9221961308027084E-5</v>
      </c>
      <c r="V1313" s="115">
        <v>65.292467338229002</v>
      </c>
      <c r="W1313" s="115">
        <v>1.4054096330895407</v>
      </c>
      <c r="X1313" s="116">
        <v>65.295976045742663</v>
      </c>
      <c r="Y1313" s="116">
        <v>1.4076622921214679</v>
      </c>
      <c r="Z1313" s="116">
        <v>65.323915686637889</v>
      </c>
      <c r="AA1313" s="116">
        <v>1.5307935326926558</v>
      </c>
      <c r="AB1313" s="116">
        <v>67.418065418470377</v>
      </c>
      <c r="AC1313" s="116">
        <v>51.778627440640783</v>
      </c>
      <c r="AD1313" s="132">
        <v>1.0008527638002873</v>
      </c>
      <c r="AF1313" s="118">
        <v>217.00800000000001</v>
      </c>
      <c r="AG1313" s="118">
        <v>5.2014199999999997</v>
      </c>
      <c r="AH1313" s="118">
        <v>1.5351399999999999</v>
      </c>
      <c r="AI1313" s="118">
        <v>5.4381199999999998E-2</v>
      </c>
      <c r="AJ1313" s="118">
        <v>34.692099999999996</v>
      </c>
      <c r="AK1313" s="118">
        <v>0.34993099999999999</v>
      </c>
      <c r="AL1313" s="118">
        <v>12020.125</v>
      </c>
      <c r="AM1313" s="118">
        <v>127.765</v>
      </c>
      <c r="AN1313" s="118">
        <v>5337.5125000000007</v>
      </c>
      <c r="AO1313" s="118">
        <v>114.3125</v>
      </c>
      <c r="AP1313" s="118">
        <v>105933.125</v>
      </c>
      <c r="AQ1313" s="118">
        <v>2024.9437499999999</v>
      </c>
      <c r="AR1313" s="118">
        <v>37.237375</v>
      </c>
      <c r="AS1313" s="118">
        <v>27.545500000000001</v>
      </c>
      <c r="AT1313" s="118">
        <v>35.139125</v>
      </c>
      <c r="AU1313" s="118">
        <v>36.181749999999994</v>
      </c>
      <c r="AV1313" s="118">
        <f t="shared" si="40"/>
        <v>3633.7220147525099</v>
      </c>
      <c r="AW1313" s="118">
        <f t="shared" si="41"/>
        <v>2688.8603998479362</v>
      </c>
    </row>
    <row r="1314" spans="1:49" x14ac:dyDescent="0.2">
      <c r="A1314" s="108" t="s">
        <v>1352</v>
      </c>
      <c r="B1314" s="131">
        <v>45748.711096377316</v>
      </c>
      <c r="C1314" s="108">
        <v>21.204999999999998</v>
      </c>
      <c r="D1314" s="108">
        <v>25856.400000000001</v>
      </c>
      <c r="E1314" s="108">
        <v>77402.100000000006</v>
      </c>
      <c r="F1314" s="109">
        <v>10.130800000000001</v>
      </c>
      <c r="G1314" s="109">
        <v>101</v>
      </c>
      <c r="H1314" s="109">
        <v>158.27000000000001</v>
      </c>
      <c r="I1314" s="109">
        <v>67.670100000000005</v>
      </c>
      <c r="J1314" s="110">
        <v>7.3290099999999997E-2</v>
      </c>
      <c r="K1314" s="110">
        <v>2.3758477963884803E-3</v>
      </c>
      <c r="L1314" s="111">
        <v>1.1232199999999999E-2</v>
      </c>
      <c r="M1314" s="111">
        <v>2.470060957486677E-4</v>
      </c>
      <c r="N1314" s="111">
        <v>0.23729900000000001</v>
      </c>
      <c r="O1314" s="112">
        <v>88.990399999999994</v>
      </c>
      <c r="P1314" s="112">
        <v>1.9545999432978607</v>
      </c>
      <c r="Q1314" s="113">
        <v>4.7435600000000001E-2</v>
      </c>
      <c r="R1314" s="113">
        <v>1.515621172933395E-3</v>
      </c>
      <c r="S1314" s="112">
        <v>0.11589462341909459</v>
      </c>
      <c r="T1314" s="114">
        <v>3.4323600000000002E-3</v>
      </c>
      <c r="U1314" s="114">
        <v>9.0901705933387188E-5</v>
      </c>
      <c r="V1314" s="115">
        <v>72.036955491483411</v>
      </c>
      <c r="W1314" s="115">
        <v>1.5824197107010745</v>
      </c>
      <c r="X1314" s="116">
        <v>72.035450305044478</v>
      </c>
      <c r="Y1314" s="116">
        <v>1.5821986088575375</v>
      </c>
      <c r="Z1314" s="116">
        <v>71.980137373227905</v>
      </c>
      <c r="AA1314" s="116">
        <v>2.3333826910036093</v>
      </c>
      <c r="AB1314" s="116">
        <v>71.21276854655207</v>
      </c>
      <c r="AC1314" s="116">
        <v>75.988156552604949</v>
      </c>
      <c r="AD1314" s="132">
        <v>1.0026034345959198</v>
      </c>
      <c r="AF1314" s="118">
        <v>32.235700000000001</v>
      </c>
      <c r="AG1314" s="118">
        <v>0.79908400000000002</v>
      </c>
      <c r="AH1314" s="118">
        <v>0.23713099999999998</v>
      </c>
      <c r="AI1314" s="118">
        <v>4.5048900000000003E-2</v>
      </c>
      <c r="AJ1314" s="118">
        <v>6.57897</v>
      </c>
      <c r="AK1314" s="118">
        <v>8.5152699999999998E-2</v>
      </c>
      <c r="AL1314" s="118">
        <v>2537.0250000000001</v>
      </c>
      <c r="AM1314" s="118">
        <v>42.816687499999993</v>
      </c>
      <c r="AN1314" s="118">
        <v>875.15625000000011</v>
      </c>
      <c r="AO1314" s="118">
        <v>26.121062500000001</v>
      </c>
      <c r="AP1314" s="118">
        <v>17385.25</v>
      </c>
      <c r="AQ1314" s="118">
        <v>378.041875</v>
      </c>
      <c r="AR1314" s="118">
        <v>7.1241250000000003</v>
      </c>
      <c r="AS1314" s="118">
        <v>27.03875</v>
      </c>
      <c r="AT1314" s="118">
        <v>23.239249999999998</v>
      </c>
      <c r="AU1314" s="118">
        <v>41.411000000000001</v>
      </c>
      <c r="AV1314" s="118">
        <f t="shared" si="40"/>
        <v>9781.3625548716391</v>
      </c>
      <c r="AW1314" s="118">
        <f t="shared" si="41"/>
        <v>37124.581262214429</v>
      </c>
    </row>
    <row r="1315" spans="1:49" x14ac:dyDescent="0.2">
      <c r="A1315" s="108" t="s">
        <v>1353</v>
      </c>
      <c r="B1315" s="131">
        <v>45748.711520231482</v>
      </c>
      <c r="C1315" s="108">
        <v>21.2272</v>
      </c>
      <c r="D1315" s="108">
        <v>25753.9</v>
      </c>
      <c r="E1315" s="108">
        <v>77685.7</v>
      </c>
      <c r="F1315" s="109">
        <v>10.2759</v>
      </c>
      <c r="G1315" s="109">
        <v>103</v>
      </c>
      <c r="H1315" s="109">
        <v>353.21499999999997</v>
      </c>
      <c r="I1315" s="109">
        <v>257.05900000000003</v>
      </c>
      <c r="J1315" s="110">
        <v>4.02949</v>
      </c>
      <c r="K1315" s="110">
        <v>8.6144372539882136E-2</v>
      </c>
      <c r="L1315" s="111">
        <v>0.28627799999999998</v>
      </c>
      <c r="M1315" s="111">
        <v>6.0575251948712522E-3</v>
      </c>
      <c r="N1315" s="111">
        <v>0.94506900000000005</v>
      </c>
      <c r="O1315" s="112">
        <v>3.4885799999999998</v>
      </c>
      <c r="P1315" s="112">
        <v>7.3833630084129007E-2</v>
      </c>
      <c r="Q1315" s="113">
        <v>0.10222100000000001</v>
      </c>
      <c r="R1315" s="113">
        <v>2.0587515467897044E-3</v>
      </c>
      <c r="S1315" s="112">
        <v>-0.10596653719284579</v>
      </c>
      <c r="T1315" s="114">
        <v>7.9619400000000007E-2</v>
      </c>
      <c r="U1315" s="114">
        <v>1.6769938039957095E-3</v>
      </c>
      <c r="V1315" s="115">
        <v>1664.837015671566</v>
      </c>
      <c r="W1315" s="115">
        <v>37.267365212078225</v>
      </c>
      <c r="X1315" s="116">
        <v>1624.764652734033</v>
      </c>
      <c r="Y1315" s="116">
        <v>34.387135265274956</v>
      </c>
      <c r="Z1315" s="116">
        <v>1641.9419343605587</v>
      </c>
      <c r="AA1315" s="116">
        <v>35.102223279474735</v>
      </c>
      <c r="AB1315" s="116">
        <v>1664.837015671566</v>
      </c>
      <c r="AC1315" s="116">
        <v>37.267365212078225</v>
      </c>
      <c r="AD1315" s="132">
        <v>0.98947396928140208</v>
      </c>
      <c r="AF1315" s="118">
        <v>71.883299999999991</v>
      </c>
      <c r="AG1315" s="118">
        <v>1.2502800000000001</v>
      </c>
      <c r="AH1315" s="118">
        <v>0.49052000000000007</v>
      </c>
      <c r="AI1315" s="118">
        <v>4.8569500000000002E-2</v>
      </c>
      <c r="AJ1315" s="118">
        <v>24.975000000000001</v>
      </c>
      <c r="AK1315" s="118">
        <v>0.22556000000000001</v>
      </c>
      <c r="AL1315" s="118">
        <v>223930</v>
      </c>
      <c r="AM1315" s="118">
        <v>2172.2874999999999</v>
      </c>
      <c r="AN1315" s="118">
        <v>107831.25</v>
      </c>
      <c r="AO1315" s="118">
        <v>1496.9437499999999</v>
      </c>
      <c r="AP1315" s="118">
        <v>991000</v>
      </c>
      <c r="AQ1315" s="118">
        <v>12990.125</v>
      </c>
      <c r="AR1315" s="118">
        <v>46.630562499999996</v>
      </c>
      <c r="AS1315" s="118">
        <v>29.335562500000002</v>
      </c>
      <c r="AT1315" s="118">
        <v>30.138062499999997</v>
      </c>
      <c r="AU1315" s="118">
        <v>34.881250000000001</v>
      </c>
      <c r="AV1315" s="118">
        <f t="shared" si="40"/>
        <v>24964.3624039801</v>
      </c>
      <c r="AW1315" s="118">
        <f t="shared" si="41"/>
        <v>15708.636731355351</v>
      </c>
    </row>
    <row r="1316" spans="1:49" x14ac:dyDescent="0.2">
      <c r="A1316" s="108" t="s">
        <v>1354</v>
      </c>
      <c r="B1316" s="131">
        <v>45748.711941504633</v>
      </c>
      <c r="C1316" s="108">
        <v>21.354099999999999</v>
      </c>
      <c r="D1316" s="108">
        <v>25387.4</v>
      </c>
      <c r="E1316" s="108">
        <v>77616.5</v>
      </c>
      <c r="F1316" s="109">
        <v>10.2879</v>
      </c>
      <c r="G1316" s="109">
        <v>103</v>
      </c>
      <c r="H1316" s="109">
        <v>343.52199999999999</v>
      </c>
      <c r="I1316" s="109">
        <v>136.922</v>
      </c>
      <c r="J1316" s="110">
        <v>4.5959500000000002</v>
      </c>
      <c r="K1316" s="110">
        <v>9.7031598574897238E-2</v>
      </c>
      <c r="L1316" s="111">
        <v>0.305562</v>
      </c>
      <c r="M1316" s="111">
        <v>6.4452264475423982E-3</v>
      </c>
      <c r="N1316" s="111">
        <v>0.95461300000000004</v>
      </c>
      <c r="O1316" s="112">
        <v>3.2682099999999998</v>
      </c>
      <c r="P1316" s="112">
        <v>6.8968536728351709E-2</v>
      </c>
      <c r="Q1316" s="113">
        <v>0.109199</v>
      </c>
      <c r="R1316" s="113">
        <v>2.1950929366202241E-3</v>
      </c>
      <c r="S1316" s="112">
        <v>0.13517870704563559</v>
      </c>
      <c r="T1316" s="114">
        <v>8.4152199999999996E-2</v>
      </c>
      <c r="U1316" s="114">
        <v>1.7752075124291807E-3</v>
      </c>
      <c r="V1316" s="115">
        <v>1786.0944835929477</v>
      </c>
      <c r="W1316" s="115">
        <v>36.634255398991108</v>
      </c>
      <c r="X1316" s="116">
        <v>1720.8838110161362</v>
      </c>
      <c r="Y1316" s="116">
        <v>36.315548366014504</v>
      </c>
      <c r="Z1316" s="116">
        <v>1750.1454121898084</v>
      </c>
      <c r="AA1316" s="116">
        <v>36.949794293519197</v>
      </c>
      <c r="AB1316" s="116">
        <v>1786.0944835929477</v>
      </c>
      <c r="AC1316" s="116">
        <v>36.634255398991108</v>
      </c>
      <c r="AD1316" s="132">
        <v>0.98301274305782005</v>
      </c>
      <c r="AF1316" s="118">
        <v>69.858500000000006</v>
      </c>
      <c r="AG1316" s="118">
        <v>2.2665799999999998</v>
      </c>
      <c r="AH1316" s="118">
        <v>0.48677199999999998</v>
      </c>
      <c r="AI1316" s="118">
        <v>5.4750200000000006E-2</v>
      </c>
      <c r="AJ1316" s="118">
        <v>13.295199999999999</v>
      </c>
      <c r="AK1316" s="118">
        <v>0.29804900000000001</v>
      </c>
      <c r="AL1316" s="118">
        <v>125728.75</v>
      </c>
      <c r="AM1316" s="118">
        <v>2426.6374999999998</v>
      </c>
      <c r="AN1316" s="118">
        <v>118911.25</v>
      </c>
      <c r="AO1316" s="118">
        <v>2962.8312499999997</v>
      </c>
      <c r="AP1316" s="118">
        <v>1022893.75</v>
      </c>
      <c r="AQ1316" s="118">
        <v>25511</v>
      </c>
      <c r="AR1316" s="118">
        <v>25.888625000000001</v>
      </c>
      <c r="AS1316" s="118">
        <v>31.871874999999999</v>
      </c>
      <c r="AT1316" s="118">
        <v>14.7745625</v>
      </c>
      <c r="AU1316" s="118">
        <v>41.213249999999995</v>
      </c>
      <c r="AV1316" s="118">
        <f t="shared" si="40"/>
        <v>45483.398302006812</v>
      </c>
      <c r="AW1316" s="118">
        <f t="shared" si="41"/>
        <v>56006.783434460718</v>
      </c>
    </row>
    <row r="1317" spans="1:49" x14ac:dyDescent="0.2">
      <c r="A1317" s="108" t="s">
        <v>1355</v>
      </c>
      <c r="B1317" s="131">
        <v>45748.71236740741</v>
      </c>
      <c r="C1317" s="108">
        <v>21.151800000000001</v>
      </c>
      <c r="D1317" s="108">
        <v>25315.8</v>
      </c>
      <c r="E1317" s="108">
        <v>77865</v>
      </c>
      <c r="F1317" s="109">
        <v>10.3089</v>
      </c>
      <c r="G1317" s="109">
        <v>103</v>
      </c>
      <c r="H1317" s="109">
        <v>399.76499999999999</v>
      </c>
      <c r="I1317" s="109">
        <v>151.31899999999999</v>
      </c>
      <c r="J1317" s="110">
        <v>7.2796700000000006E-2</v>
      </c>
      <c r="K1317" s="110">
        <v>1.8518564427233556E-3</v>
      </c>
      <c r="L1317" s="111">
        <v>1.1139400000000001E-2</v>
      </c>
      <c r="M1317" s="111">
        <v>2.405305834322114E-4</v>
      </c>
      <c r="N1317" s="111">
        <v>0.310562</v>
      </c>
      <c r="O1317" s="112">
        <v>89.698099999999997</v>
      </c>
      <c r="P1317" s="112">
        <v>1.9374167279150347</v>
      </c>
      <c r="Q1317" s="113">
        <v>4.7461400000000001E-2</v>
      </c>
      <c r="R1317" s="113">
        <v>1.1960033087111423E-3</v>
      </c>
      <c r="S1317" s="112">
        <v>0.21758672413961824</v>
      </c>
      <c r="T1317" s="114">
        <v>3.4132799999999999E-3</v>
      </c>
      <c r="U1317" s="114">
        <v>7.9052808836878145E-5</v>
      </c>
      <c r="V1317" s="115">
        <v>71.468363764735642</v>
      </c>
      <c r="W1317" s="115">
        <v>1.5417733926252963</v>
      </c>
      <c r="X1317" s="116">
        <v>71.470243979230347</v>
      </c>
      <c r="Y1317" s="116">
        <v>1.5437076842600865</v>
      </c>
      <c r="Z1317" s="116">
        <v>71.469258156729978</v>
      </c>
      <c r="AA1317" s="116">
        <v>1.8180879926452591</v>
      </c>
      <c r="AB1317" s="116">
        <v>72.50578560693647</v>
      </c>
      <c r="AC1317" s="116">
        <v>59.916474504742126</v>
      </c>
      <c r="AD1317" s="132">
        <v>1.0008724292673199</v>
      </c>
      <c r="AF1317" s="118">
        <v>81.236000000000004</v>
      </c>
      <c r="AG1317" s="118">
        <v>1.1066100000000001</v>
      </c>
      <c r="AH1317" s="118">
        <v>0.55466199999999999</v>
      </c>
      <c r="AI1317" s="118">
        <v>4.70403E-2</v>
      </c>
      <c r="AJ1317" s="118">
        <v>14.685600000000001</v>
      </c>
      <c r="AK1317" s="118">
        <v>0.17748699999999998</v>
      </c>
      <c r="AL1317" s="118">
        <v>5642.7749999999996</v>
      </c>
      <c r="AM1317" s="118">
        <v>86.161874999999995</v>
      </c>
      <c r="AN1317" s="118">
        <v>2202.4937500000001</v>
      </c>
      <c r="AO1317" s="118">
        <v>38.850562500000002</v>
      </c>
      <c r="AP1317" s="118">
        <v>43587.4375</v>
      </c>
      <c r="AQ1317" s="118">
        <v>453.39499999999998</v>
      </c>
      <c r="AR1317" s="118">
        <v>54.213999999999999</v>
      </c>
      <c r="AS1317" s="118">
        <v>32.0703125</v>
      </c>
      <c r="AT1317" s="118">
        <v>20.513500000000001</v>
      </c>
      <c r="AU1317" s="118">
        <v>35.553750000000001</v>
      </c>
      <c r="AV1317" s="118">
        <f t="shared" si="40"/>
        <v>880.65421384977287</v>
      </c>
      <c r="AW1317" s="118">
        <f t="shared" si="41"/>
        <v>521.03187237939903</v>
      </c>
    </row>
    <row r="1318" spans="1:49" x14ac:dyDescent="0.2">
      <c r="A1318" s="108" t="s">
        <v>1356</v>
      </c>
      <c r="B1318" s="131">
        <v>45748.712790891201</v>
      </c>
      <c r="C1318" s="108">
        <v>21.159800000000001</v>
      </c>
      <c r="D1318" s="108">
        <v>26312.6</v>
      </c>
      <c r="E1318" s="108">
        <v>77027.8</v>
      </c>
      <c r="F1318" s="109">
        <v>10.1839</v>
      </c>
      <c r="G1318" s="109">
        <v>102</v>
      </c>
      <c r="H1318" s="109">
        <v>1023.29</v>
      </c>
      <c r="I1318" s="109">
        <v>346.76299999999998</v>
      </c>
      <c r="J1318" s="110">
        <v>7.9019900000000004E-2</v>
      </c>
      <c r="K1318" s="110">
        <v>1.9241122599276792E-3</v>
      </c>
      <c r="L1318" s="111">
        <v>1.2039899999999999E-2</v>
      </c>
      <c r="M1318" s="111">
        <v>2.6268663316773464E-4</v>
      </c>
      <c r="N1318" s="111">
        <v>0.764849</v>
      </c>
      <c r="O1318" s="112">
        <v>83.006299999999996</v>
      </c>
      <c r="P1318" s="112">
        <v>1.8062938593905475</v>
      </c>
      <c r="Q1318" s="113">
        <v>4.7590199999999999E-2</v>
      </c>
      <c r="R1318" s="113">
        <v>1.043535308790268E-3</v>
      </c>
      <c r="S1318" s="112">
        <v>-0.2500578127215427</v>
      </c>
      <c r="T1318" s="114">
        <v>3.7444000000000002E-3</v>
      </c>
      <c r="U1318" s="114">
        <v>8.8130135002790046E-5</v>
      </c>
      <c r="V1318" s="115">
        <v>77.194222774307349</v>
      </c>
      <c r="W1318" s="115">
        <v>1.6762241499430981</v>
      </c>
      <c r="X1318" s="116">
        <v>77.19766317764487</v>
      </c>
      <c r="Y1318" s="116">
        <v>1.6798925498074209</v>
      </c>
      <c r="Z1318" s="116">
        <v>77.218939313086864</v>
      </c>
      <c r="AA1318" s="116">
        <v>1.8802593755613695</v>
      </c>
      <c r="AB1318" s="116">
        <v>78.945686415131902</v>
      </c>
      <c r="AC1318" s="116">
        <v>52.073927733012574</v>
      </c>
      <c r="AD1318" s="132">
        <v>0.99906254588241705</v>
      </c>
      <c r="AF1318" s="118">
        <v>207.791</v>
      </c>
      <c r="AG1318" s="118">
        <v>5.9908700000000001</v>
      </c>
      <c r="AH1318" s="118">
        <v>1.46638</v>
      </c>
      <c r="AI1318" s="118">
        <v>6.6274399999999997E-2</v>
      </c>
      <c r="AJ1318" s="118">
        <v>33.6372</v>
      </c>
      <c r="AK1318" s="118">
        <v>1.8523499999999999</v>
      </c>
      <c r="AL1318" s="118">
        <v>14051.625</v>
      </c>
      <c r="AM1318" s="118">
        <v>714.20624999999995</v>
      </c>
      <c r="AN1318" s="118">
        <v>6110.2562500000004</v>
      </c>
      <c r="AO1318" s="118">
        <v>191.669375</v>
      </c>
      <c r="AP1318" s="118">
        <v>120645</v>
      </c>
      <c r="AQ1318" s="118">
        <v>3799.4</v>
      </c>
      <c r="AR1318" s="118">
        <v>5.8789312499999991</v>
      </c>
      <c r="AS1318" s="118">
        <v>29.805687500000001</v>
      </c>
      <c r="AT1318" s="118">
        <v>64.890625</v>
      </c>
      <c r="AU1318" s="118">
        <v>40.014625000000002</v>
      </c>
      <c r="AV1318" s="118">
        <f t="shared" si="40"/>
        <v>-13329.917820511962</v>
      </c>
      <c r="AW1318" s="118">
        <f t="shared" si="41"/>
        <v>-67582.867172436338</v>
      </c>
    </row>
    <row r="1319" spans="1:49" x14ac:dyDescent="0.2">
      <c r="A1319" s="108" t="s">
        <v>1357</v>
      </c>
      <c r="B1319" s="131">
        <v>45748.713211423608</v>
      </c>
      <c r="C1319" s="108">
        <v>21.197900000000001</v>
      </c>
      <c r="D1319" s="108">
        <v>26516.400000000001</v>
      </c>
      <c r="E1319" s="108">
        <v>77529.8</v>
      </c>
      <c r="F1319" s="109">
        <v>10.3119</v>
      </c>
      <c r="G1319" s="109">
        <v>103</v>
      </c>
      <c r="H1319" s="109">
        <v>664.77300000000002</v>
      </c>
      <c r="I1319" s="109">
        <v>54.624299999999998</v>
      </c>
      <c r="J1319" s="110">
        <v>3.8084199999999999</v>
      </c>
      <c r="K1319" s="110">
        <v>8.315881770546045E-2</v>
      </c>
      <c r="L1319" s="111">
        <v>0.26731700000000003</v>
      </c>
      <c r="M1319" s="111">
        <v>5.787412233157407E-3</v>
      </c>
      <c r="N1319" s="111">
        <v>0.98007299999999997</v>
      </c>
      <c r="O1319" s="112">
        <v>3.7381199999999999</v>
      </c>
      <c r="P1319" s="112">
        <v>8.0958756229144224E-2</v>
      </c>
      <c r="Q1319" s="113">
        <v>0.1033</v>
      </c>
      <c r="R1319" s="113">
        <v>2.0733668850148063E-3</v>
      </c>
      <c r="S1319" s="112">
        <v>-0.17369268267324622</v>
      </c>
      <c r="T1319" s="114">
        <v>7.4632000000000004E-2</v>
      </c>
      <c r="U1319" s="114">
        <v>1.7962640859920905E-3</v>
      </c>
      <c r="V1319" s="115">
        <v>1684.2426022903417</v>
      </c>
      <c r="W1319" s="115">
        <v>37.048212499210315</v>
      </c>
      <c r="X1319" s="116">
        <v>1528.1716119987093</v>
      </c>
      <c r="Y1319" s="116">
        <v>33.096549338197242</v>
      </c>
      <c r="Z1319" s="116">
        <v>1594.5407744003719</v>
      </c>
      <c r="AA1319" s="116">
        <v>34.817621371141904</v>
      </c>
      <c r="AB1319" s="116">
        <v>1684.2426022903417</v>
      </c>
      <c r="AC1319" s="116">
        <v>37.048212499210315</v>
      </c>
      <c r="AD1319" s="132">
        <v>0.95775749002473443</v>
      </c>
      <c r="AF1319" s="118">
        <v>134.89399999999998</v>
      </c>
      <c r="AG1319" s="118">
        <v>3.6771600000000002</v>
      </c>
      <c r="AH1319" s="118">
        <v>0.94515799999999994</v>
      </c>
      <c r="AI1319" s="118">
        <v>5.0269899999999999E-2</v>
      </c>
      <c r="AJ1319" s="118">
        <v>5.2963899999999997</v>
      </c>
      <c r="AK1319" s="118">
        <v>0.118756</v>
      </c>
      <c r="AL1319" s="118">
        <v>44311.1875</v>
      </c>
      <c r="AM1319" s="118">
        <v>814.10624999999993</v>
      </c>
      <c r="AN1319" s="118">
        <v>190460.62500000003</v>
      </c>
      <c r="AO1319" s="118">
        <v>4092.5374999999999</v>
      </c>
      <c r="AP1319" s="118">
        <v>1729243.75</v>
      </c>
      <c r="AQ1319" s="118">
        <v>36360.6875</v>
      </c>
      <c r="AR1319" s="118">
        <v>20.219124999999998</v>
      </c>
      <c r="AS1319" s="118">
        <v>29.433875</v>
      </c>
      <c r="AT1319" s="118">
        <v>19.292937500000001</v>
      </c>
      <c r="AU1319" s="118">
        <v>37.297374999999995</v>
      </c>
      <c r="AV1319" s="118">
        <f t="shared" si="40"/>
        <v>109582.24430392435</v>
      </c>
      <c r="AW1319" s="118">
        <f t="shared" si="41"/>
        <v>159540.36230471995</v>
      </c>
    </row>
    <row r="1320" spans="1:49" x14ac:dyDescent="0.2">
      <c r="A1320" s="108" t="s">
        <v>1358</v>
      </c>
      <c r="B1320" s="131">
        <v>45748.713633854168</v>
      </c>
      <c r="C1320" s="108">
        <v>21.051300000000001</v>
      </c>
      <c r="D1320" s="108">
        <v>26415.7</v>
      </c>
      <c r="E1320" s="108">
        <v>77707.899999999994</v>
      </c>
      <c r="F1320" s="109">
        <v>10.1418</v>
      </c>
      <c r="G1320" s="109">
        <v>102</v>
      </c>
      <c r="H1320" s="109">
        <v>355.85399999999998</v>
      </c>
      <c r="I1320" s="109">
        <v>150.255</v>
      </c>
      <c r="J1320" s="110">
        <v>12.328900000000001</v>
      </c>
      <c r="K1320" s="110">
        <v>0.28221372506134429</v>
      </c>
      <c r="L1320" s="111">
        <v>0.47226600000000002</v>
      </c>
      <c r="M1320" s="111">
        <v>1.074312094900267E-2</v>
      </c>
      <c r="N1320" s="111">
        <v>0.99280599999999997</v>
      </c>
      <c r="O1320" s="112">
        <v>2.1184099999999999</v>
      </c>
      <c r="P1320" s="112">
        <v>4.8108336157884318E-2</v>
      </c>
      <c r="Q1320" s="113">
        <v>0.18920200000000001</v>
      </c>
      <c r="R1320" s="113">
        <v>3.7921344643776808E-3</v>
      </c>
      <c r="S1320" s="112">
        <v>-0.23189803312476828</v>
      </c>
      <c r="T1320" s="114">
        <v>0.116003</v>
      </c>
      <c r="U1320" s="114">
        <v>2.6749749091346631E-3</v>
      </c>
      <c r="V1320" s="115">
        <v>2735.2374407967191</v>
      </c>
      <c r="W1320" s="115">
        <v>32.984127993431287</v>
      </c>
      <c r="X1320" s="116">
        <v>2492.5540644351636</v>
      </c>
      <c r="Y1320" s="116">
        <v>56.60501452671943</v>
      </c>
      <c r="Z1320" s="116">
        <v>2628.2561868302791</v>
      </c>
      <c r="AA1320" s="116">
        <v>60.161893510442738</v>
      </c>
      <c r="AB1320" s="116">
        <v>2735.2374407967191</v>
      </c>
      <c r="AC1320" s="116">
        <v>32.984127993431287</v>
      </c>
      <c r="AD1320" s="132">
        <v>0.94817610000053598</v>
      </c>
      <c r="AF1320" s="118">
        <v>72.154700000000005</v>
      </c>
      <c r="AG1320" s="118">
        <v>0.60093600000000003</v>
      </c>
      <c r="AH1320" s="118">
        <v>0.50417100000000004</v>
      </c>
      <c r="AI1320" s="118">
        <v>4.6058399999999999E-2</v>
      </c>
      <c r="AJ1320" s="118">
        <v>14.5619</v>
      </c>
      <c r="AK1320" s="118">
        <v>0.10403000000000001</v>
      </c>
      <c r="AL1320" s="118">
        <v>189871.25</v>
      </c>
      <c r="AM1320" s="118">
        <v>1452.51875</v>
      </c>
      <c r="AN1320" s="118">
        <v>330707.5</v>
      </c>
      <c r="AO1320" s="118">
        <v>3207.4</v>
      </c>
      <c r="AP1320" s="118">
        <v>1638868.75</v>
      </c>
      <c r="AQ1320" s="118">
        <v>15448.625000000002</v>
      </c>
      <c r="AR1320" s="118">
        <v>72.388750000000002</v>
      </c>
      <c r="AS1320" s="118">
        <v>29.514062500000001</v>
      </c>
      <c r="AT1320" s="118">
        <v>55.5026875</v>
      </c>
      <c r="AU1320" s="118">
        <v>34.962499999999999</v>
      </c>
      <c r="AV1320" s="118">
        <f t="shared" si="40"/>
        <v>27489.014896529319</v>
      </c>
      <c r="AW1320" s="118">
        <f t="shared" si="41"/>
        <v>11210.710391932298</v>
      </c>
    </row>
    <row r="1321" spans="1:49" x14ac:dyDescent="0.2">
      <c r="A1321" s="108" t="s">
        <v>1359</v>
      </c>
      <c r="B1321" s="131">
        <v>45748.714055810182</v>
      </c>
      <c r="C1321" s="108">
        <v>21.1006</v>
      </c>
      <c r="D1321" s="108">
        <v>26164.6</v>
      </c>
      <c r="E1321" s="108">
        <v>77829.399999999994</v>
      </c>
      <c r="F1321" s="109">
        <v>10.152799999999999</v>
      </c>
      <c r="G1321" s="109">
        <v>101</v>
      </c>
      <c r="H1321" s="109">
        <v>179.19399999999999</v>
      </c>
      <c r="I1321" s="109">
        <v>78.143600000000006</v>
      </c>
      <c r="J1321" s="110">
        <v>7.9210299999999997E-2</v>
      </c>
      <c r="K1321" s="110">
        <v>2.9489017825855101E-3</v>
      </c>
      <c r="L1321" s="111">
        <v>1.1782300000000001E-2</v>
      </c>
      <c r="M1321" s="111">
        <v>2.891865387876829E-4</v>
      </c>
      <c r="N1321" s="111">
        <v>0.74291300000000005</v>
      </c>
      <c r="O1321" s="112">
        <v>85.042100000000005</v>
      </c>
      <c r="P1321" s="112">
        <v>2.0124703792513321</v>
      </c>
      <c r="Q1321" s="113">
        <v>4.8580400000000003E-2</v>
      </c>
      <c r="R1321" s="113">
        <v>1.4435049218011E-3</v>
      </c>
      <c r="S1321" s="112">
        <v>-0.61710354203755002</v>
      </c>
      <c r="T1321" s="114">
        <v>3.5427200000000001E-3</v>
      </c>
      <c r="U1321" s="114">
        <v>8.9233980588170563E-5</v>
      </c>
      <c r="V1321" s="115">
        <v>75.2585306945208</v>
      </c>
      <c r="W1321" s="115">
        <v>1.7793929896906175</v>
      </c>
      <c r="X1321" s="116">
        <v>75.360408469297482</v>
      </c>
      <c r="Y1321" s="116">
        <v>1.7833589458955317</v>
      </c>
      <c r="Z1321" s="116">
        <v>76.948990876073324</v>
      </c>
      <c r="AA1321" s="116">
        <v>2.8647160326701044</v>
      </c>
      <c r="AB1321" s="116">
        <v>127.6293424285782</v>
      </c>
      <c r="AC1321" s="116">
        <v>69.927855396988804</v>
      </c>
      <c r="AD1321" s="132">
        <v>0.97554853216860382</v>
      </c>
      <c r="AF1321" s="118">
        <v>36.305799999999998</v>
      </c>
      <c r="AG1321" s="118">
        <v>0.76125100000000001</v>
      </c>
      <c r="AH1321" s="118">
        <v>0.23872399999999999</v>
      </c>
      <c r="AI1321" s="118">
        <v>4.2883599999999994E-2</v>
      </c>
      <c r="AJ1321" s="118">
        <v>7.5694900000000001</v>
      </c>
      <c r="AK1321" s="118">
        <v>0.17104800000000001</v>
      </c>
      <c r="AL1321" s="118">
        <v>3007.8249999999998</v>
      </c>
      <c r="AM1321" s="118">
        <v>63.927500000000002</v>
      </c>
      <c r="AN1321" s="118">
        <v>1064.4749999999999</v>
      </c>
      <c r="AO1321" s="118">
        <v>31.316812500000001</v>
      </c>
      <c r="AP1321" s="118">
        <v>20515.25</v>
      </c>
      <c r="AQ1321" s="118">
        <v>328.00875000000002</v>
      </c>
      <c r="AR1321" s="118">
        <v>10.366687500000001</v>
      </c>
      <c r="AS1321" s="118">
        <v>28.372999999999998</v>
      </c>
      <c r="AT1321" s="118">
        <v>46.375687499999998</v>
      </c>
      <c r="AU1321" s="118">
        <v>32.247187500000003</v>
      </c>
      <c r="AV1321" s="118">
        <f t="shared" si="40"/>
        <v>-67676.394759401112</v>
      </c>
      <c r="AW1321" s="118">
        <f t="shared" si="41"/>
        <v>-185229.38136233619</v>
      </c>
    </row>
    <row r="1322" spans="1:49" x14ac:dyDescent="0.2">
      <c r="A1322" s="108" t="s">
        <v>1360</v>
      </c>
      <c r="B1322" s="131">
        <v>45748.714474108798</v>
      </c>
      <c r="C1322" s="108">
        <v>21.172699999999999</v>
      </c>
      <c r="D1322" s="108">
        <v>25975.1</v>
      </c>
      <c r="E1322" s="108">
        <v>78064</v>
      </c>
      <c r="F1322" s="109">
        <v>10.1058</v>
      </c>
      <c r="G1322" s="109">
        <v>101</v>
      </c>
      <c r="H1322" s="109">
        <v>193.285</v>
      </c>
      <c r="I1322" s="109">
        <v>72.547899999999998</v>
      </c>
      <c r="J1322" s="110">
        <v>4.2592400000000001</v>
      </c>
      <c r="K1322" s="110">
        <v>9.2698335394978931E-2</v>
      </c>
      <c r="L1322" s="111">
        <v>0.29509400000000002</v>
      </c>
      <c r="M1322" s="111">
        <v>6.3645310080162236E-3</v>
      </c>
      <c r="N1322" s="111">
        <v>0.94945199999999996</v>
      </c>
      <c r="O1322" s="112">
        <v>3.3858899999999998</v>
      </c>
      <c r="P1322" s="112">
        <v>7.3019054684993007E-2</v>
      </c>
      <c r="Q1322" s="113">
        <v>0.10451000000000001</v>
      </c>
      <c r="R1322" s="113">
        <v>2.1094937638485686E-3</v>
      </c>
      <c r="S1322" s="112">
        <v>-2.6773629361688263E-2</v>
      </c>
      <c r="T1322" s="114">
        <v>8.1350900000000004E-2</v>
      </c>
      <c r="U1322" s="114">
        <v>1.8457119932570739E-3</v>
      </c>
      <c r="V1322" s="115">
        <v>1705.7087552711189</v>
      </c>
      <c r="W1322" s="115">
        <v>37.156193338107613</v>
      </c>
      <c r="X1322" s="116">
        <v>1668.1758156878307</v>
      </c>
      <c r="Y1322" s="116">
        <v>35.975362787891079</v>
      </c>
      <c r="Z1322" s="116">
        <v>1684.4976389343724</v>
      </c>
      <c r="AA1322" s="116">
        <v>36.661499963840626</v>
      </c>
      <c r="AB1322" s="116">
        <v>1705.7087552711189</v>
      </c>
      <c r="AC1322" s="116">
        <v>37.156193338107613</v>
      </c>
      <c r="AD1322" s="132">
        <v>0.98897239597594577</v>
      </c>
      <c r="AF1322" s="118">
        <v>39.127600000000001</v>
      </c>
      <c r="AG1322" s="118">
        <v>0.45633799999999997</v>
      </c>
      <c r="AH1322" s="118">
        <v>0.280059</v>
      </c>
      <c r="AI1322" s="118">
        <v>4.5453100000000003E-2</v>
      </c>
      <c r="AJ1322" s="118">
        <v>7.0235399999999997</v>
      </c>
      <c r="AK1322" s="118">
        <v>6.5043400000000001E-2</v>
      </c>
      <c r="AL1322" s="118">
        <v>64170</v>
      </c>
      <c r="AM1322" s="118">
        <v>461.97250000000003</v>
      </c>
      <c r="AN1322" s="118">
        <v>61792.0625</v>
      </c>
      <c r="AO1322" s="118">
        <v>495.16687500000012</v>
      </c>
      <c r="AP1322" s="118">
        <v>553893.125</v>
      </c>
      <c r="AQ1322" s="118">
        <v>4305.3875000000007</v>
      </c>
      <c r="AR1322" s="118">
        <v>10.9125</v>
      </c>
      <c r="AS1322" s="118">
        <v>31.970437499999999</v>
      </c>
      <c r="AT1322" s="118">
        <v>90.388750000000002</v>
      </c>
      <c r="AU1322" s="118">
        <v>38.754687500000003</v>
      </c>
      <c r="AV1322" s="118">
        <f t="shared" si="40"/>
        <v>-56041.795431632279</v>
      </c>
      <c r="AW1322" s="118">
        <f t="shared" si="41"/>
        <v>-164186.6688872152</v>
      </c>
    </row>
    <row r="1323" spans="1:49" x14ac:dyDescent="0.2">
      <c r="A1323" s="108" t="s">
        <v>1361</v>
      </c>
      <c r="B1323" s="131">
        <v>45748.714895752317</v>
      </c>
      <c r="C1323" s="108">
        <v>21.1069</v>
      </c>
      <c r="D1323" s="108">
        <v>25711.4</v>
      </c>
      <c r="E1323" s="108">
        <v>77919</v>
      </c>
      <c r="F1323" s="109">
        <v>10.228899999999999</v>
      </c>
      <c r="G1323" s="109">
        <v>103</v>
      </c>
      <c r="H1323" s="109">
        <v>301.38099999999997</v>
      </c>
      <c r="I1323" s="109">
        <v>149.13999999999999</v>
      </c>
      <c r="J1323" s="110">
        <v>4.6610800000000001</v>
      </c>
      <c r="K1323" s="110">
        <v>0.1050351899451322</v>
      </c>
      <c r="L1323" s="111">
        <v>0.31098100000000001</v>
      </c>
      <c r="M1323" s="111">
        <v>6.9656335414949875E-3</v>
      </c>
      <c r="N1323" s="111">
        <v>0.98188200000000003</v>
      </c>
      <c r="O1323" s="112">
        <v>3.2159499999999999</v>
      </c>
      <c r="P1323" s="112">
        <v>7.1892859127245731E-2</v>
      </c>
      <c r="Q1323" s="113">
        <v>0.108483</v>
      </c>
      <c r="R1323" s="113">
        <v>2.1802166680630619E-3</v>
      </c>
      <c r="S1323" s="112">
        <v>-0.10523787076837496</v>
      </c>
      <c r="T1323" s="114">
        <v>8.6660500000000001E-2</v>
      </c>
      <c r="U1323" s="114">
        <v>1.9249279937506754E-3</v>
      </c>
      <c r="V1323" s="115">
        <v>1774.0968114145717</v>
      </c>
      <c r="W1323" s="115">
        <v>36.680491920150587</v>
      </c>
      <c r="X1323" s="116">
        <v>1745.380484473907</v>
      </c>
      <c r="Y1323" s="116">
        <v>39.018141853488551</v>
      </c>
      <c r="Z1323" s="116">
        <v>1758.1116478533525</v>
      </c>
      <c r="AA1323" s="116">
        <v>39.618198116536561</v>
      </c>
      <c r="AB1323" s="116">
        <v>1774.0968114145717</v>
      </c>
      <c r="AC1323" s="116">
        <v>36.680491920150587</v>
      </c>
      <c r="AD1323" s="132">
        <v>0.99162033349474288</v>
      </c>
      <c r="AF1323" s="118">
        <v>60.953000000000003</v>
      </c>
      <c r="AG1323" s="118">
        <v>0.36847399999999997</v>
      </c>
      <c r="AH1323" s="118">
        <v>0.42154700000000001</v>
      </c>
      <c r="AI1323" s="118">
        <v>4.9071700000000003E-2</v>
      </c>
      <c r="AJ1323" s="118">
        <v>14.429300000000001</v>
      </c>
      <c r="AK1323" s="118">
        <v>0.12479900000000001</v>
      </c>
      <c r="AL1323" s="118">
        <v>140593.125</v>
      </c>
      <c r="AM1323" s="118">
        <v>1182.7125000000001</v>
      </c>
      <c r="AN1323" s="118">
        <v>105675.62500000001</v>
      </c>
      <c r="AO1323" s="118">
        <v>834.36875000000009</v>
      </c>
      <c r="AP1323" s="118">
        <v>912075</v>
      </c>
      <c r="AQ1323" s="118">
        <v>6960.6875</v>
      </c>
      <c r="AR1323" s="118">
        <v>16.405125000000002</v>
      </c>
      <c r="AS1323" s="118">
        <v>27.3738125</v>
      </c>
      <c r="AT1323" s="118">
        <v>12.63875</v>
      </c>
      <c r="AU1323" s="118">
        <v>33.373625000000004</v>
      </c>
      <c r="AV1323" s="118">
        <f t="shared" si="40"/>
        <v>67574.719594494498</v>
      </c>
      <c r="AW1323" s="118">
        <f t="shared" si="41"/>
        <v>112757.26647354923</v>
      </c>
    </row>
    <row r="1324" spans="1:49" x14ac:dyDescent="0.2">
      <c r="A1324" s="108" t="s">
        <v>1362</v>
      </c>
      <c r="B1324" s="131">
        <v>45748.715316828704</v>
      </c>
      <c r="C1324" s="108">
        <v>21.189800000000002</v>
      </c>
      <c r="D1324" s="108">
        <v>25653.5</v>
      </c>
      <c r="E1324" s="108">
        <v>78036.899999999994</v>
      </c>
      <c r="F1324" s="109">
        <v>10.2639</v>
      </c>
      <c r="G1324" s="109">
        <v>103</v>
      </c>
      <c r="H1324" s="109">
        <v>119.971</v>
      </c>
      <c r="I1324" s="109">
        <v>202.97</v>
      </c>
      <c r="J1324" s="110">
        <v>12.140499999999999</v>
      </c>
      <c r="K1324" s="110">
        <v>0.26887790751380075</v>
      </c>
      <c r="L1324" s="111">
        <v>0.49503900000000001</v>
      </c>
      <c r="M1324" s="111">
        <v>1.0848541639008443E-2</v>
      </c>
      <c r="N1324" s="111">
        <v>0.96976600000000002</v>
      </c>
      <c r="O1324" s="112">
        <v>2.01919</v>
      </c>
      <c r="P1324" s="112">
        <v>4.4215410436633969E-2</v>
      </c>
      <c r="Q1324" s="113">
        <v>0.17741100000000001</v>
      </c>
      <c r="R1324" s="113">
        <v>3.5708168171006763E-3</v>
      </c>
      <c r="S1324" s="112">
        <v>-0.14589709102966386</v>
      </c>
      <c r="T1324" s="114">
        <v>0.132187</v>
      </c>
      <c r="U1324" s="114">
        <v>2.8568136004296814E-3</v>
      </c>
      <c r="V1324" s="115">
        <v>2628.8157176675445</v>
      </c>
      <c r="W1324" s="115">
        <v>33.45672559755694</v>
      </c>
      <c r="X1324" s="116">
        <v>2593.3417733758156</v>
      </c>
      <c r="Y1324" s="116">
        <v>56.787955027649637</v>
      </c>
      <c r="Z1324" s="116">
        <v>2612.8864183037285</v>
      </c>
      <c r="AA1324" s="116">
        <v>57.868080616509708</v>
      </c>
      <c r="AB1324" s="116">
        <v>2628.8157176675445</v>
      </c>
      <c r="AC1324" s="116">
        <v>33.45672559755694</v>
      </c>
      <c r="AD1324" s="132">
        <v>0.99125119613891777</v>
      </c>
      <c r="AF1324" s="118">
        <v>24.239000000000001</v>
      </c>
      <c r="AG1324" s="118">
        <v>0.20830600000000002</v>
      </c>
      <c r="AH1324" s="118">
        <v>0.19301199999999999</v>
      </c>
      <c r="AI1324" s="118">
        <v>4.4687499999999998E-2</v>
      </c>
      <c r="AJ1324" s="118">
        <v>19.622799999999998</v>
      </c>
      <c r="AK1324" s="118">
        <v>0.11619699999999999</v>
      </c>
      <c r="AL1324" s="118">
        <v>291726.25</v>
      </c>
      <c r="AM1324" s="118">
        <v>1656.34375</v>
      </c>
      <c r="AN1324" s="118">
        <v>109389.375</v>
      </c>
      <c r="AO1324" s="118">
        <v>700.4</v>
      </c>
      <c r="AP1324" s="118">
        <v>577046.25</v>
      </c>
      <c r="AQ1324" s="118">
        <v>3601.3125000000005</v>
      </c>
      <c r="AR1324" s="118">
        <v>15.813124999999999</v>
      </c>
      <c r="AS1324" s="118">
        <v>27.441187500000002</v>
      </c>
      <c r="AT1324" s="118">
        <v>23.224250000000001</v>
      </c>
      <c r="AU1324" s="118">
        <v>34.264874999999996</v>
      </c>
      <c r="AV1324" s="118">
        <f t="shared" si="40"/>
        <v>55115.116203993864</v>
      </c>
      <c r="AW1324" s="118">
        <f t="shared" si="41"/>
        <v>95644.220771614317</v>
      </c>
    </row>
    <row r="1325" spans="1:49" x14ac:dyDescent="0.2">
      <c r="A1325" s="108" t="s">
        <v>1363</v>
      </c>
      <c r="B1325" s="131">
        <v>45748.715737534723</v>
      </c>
      <c r="C1325" s="108">
        <v>21.2194</v>
      </c>
      <c r="D1325" s="108">
        <v>25647.7</v>
      </c>
      <c r="E1325" s="108">
        <v>78146.3</v>
      </c>
      <c r="F1325" s="109">
        <v>10.280900000000001</v>
      </c>
      <c r="G1325" s="109">
        <v>103</v>
      </c>
      <c r="H1325" s="109">
        <v>436.95299999999997</v>
      </c>
      <c r="I1325" s="109">
        <v>21.383600000000001</v>
      </c>
      <c r="J1325" s="110">
        <v>7.8228000000000006E-2</v>
      </c>
      <c r="K1325" s="110">
        <v>2.0157538474972585E-3</v>
      </c>
      <c r="L1325" s="111">
        <v>1.1956400000000001E-2</v>
      </c>
      <c r="M1325" s="111">
        <v>2.6268608331618938E-4</v>
      </c>
      <c r="N1325" s="111">
        <v>0.51339800000000002</v>
      </c>
      <c r="O1325" s="112">
        <v>83.607699999999994</v>
      </c>
      <c r="P1325" s="112">
        <v>1.8345099054406875</v>
      </c>
      <c r="Q1325" s="113">
        <v>4.7316999999999998E-2</v>
      </c>
      <c r="R1325" s="113">
        <v>1.1558604078732862E-3</v>
      </c>
      <c r="S1325" s="112">
        <v>5.6093572577379888E-2</v>
      </c>
      <c r="T1325" s="114">
        <v>4.7410300000000002E-3</v>
      </c>
      <c r="U1325" s="114">
        <v>3.1317831921344745E-4</v>
      </c>
      <c r="V1325" s="115">
        <v>76.667820397075019</v>
      </c>
      <c r="W1325" s="115">
        <v>1.679329282522964</v>
      </c>
      <c r="X1325" s="116">
        <v>76.645659348923161</v>
      </c>
      <c r="Y1325" s="116">
        <v>1.6817496628256987</v>
      </c>
      <c r="Z1325" s="116">
        <v>76.259854697085615</v>
      </c>
      <c r="AA1325" s="116">
        <v>1.9650393147623892</v>
      </c>
      <c r="AB1325" s="116">
        <v>65.255791649065642</v>
      </c>
      <c r="AC1325" s="116">
        <v>58.161146894632608</v>
      </c>
      <c r="AD1325" s="132">
        <v>1.0018460723023244</v>
      </c>
      <c r="AF1325" s="118">
        <v>88.182300000000012</v>
      </c>
      <c r="AG1325" s="118">
        <v>0.840001</v>
      </c>
      <c r="AH1325" s="118">
        <v>0.60745199999999999</v>
      </c>
      <c r="AI1325" s="118">
        <v>4.3589500000000003E-2</v>
      </c>
      <c r="AJ1325" s="118">
        <v>2.0655800000000002</v>
      </c>
      <c r="AK1325" s="118">
        <v>0.17844299999999999</v>
      </c>
      <c r="AL1325" s="118">
        <v>1040.60625</v>
      </c>
      <c r="AM1325" s="118">
        <v>81.124375000000001</v>
      </c>
      <c r="AN1325" s="118">
        <v>2564.0124999999998</v>
      </c>
      <c r="AO1325" s="118">
        <v>39.1935</v>
      </c>
      <c r="AP1325" s="118">
        <v>50701.6875</v>
      </c>
      <c r="AQ1325" s="118">
        <v>410.87937499999998</v>
      </c>
      <c r="AR1325" s="118">
        <v>8.4235625000000008E-2</v>
      </c>
      <c r="AS1325" s="118">
        <v>26.305875</v>
      </c>
      <c r="AT1325" s="118">
        <v>9.2729999999999997</v>
      </c>
      <c r="AU1325" s="118">
        <v>33.706187499999999</v>
      </c>
      <c r="AV1325" s="118">
        <f t="shared" si="40"/>
        <v>-24741.732199844806</v>
      </c>
      <c r="AW1325" s="118">
        <f t="shared" si="41"/>
        <v>-7726575.481000266</v>
      </c>
    </row>
    <row r="1326" spans="1:49" x14ac:dyDescent="0.2">
      <c r="A1326" s="108" t="s">
        <v>1364</v>
      </c>
      <c r="B1326" s="131">
        <v>45748.716159733798</v>
      </c>
      <c r="C1326" s="108">
        <v>21.388500000000001</v>
      </c>
      <c r="D1326" s="108">
        <v>25784.400000000001</v>
      </c>
      <c r="E1326" s="108">
        <v>78235.199999999997</v>
      </c>
      <c r="F1326" s="109">
        <v>10.178900000000001</v>
      </c>
      <c r="G1326" s="109">
        <v>101</v>
      </c>
      <c r="H1326" s="109">
        <v>1486.05</v>
      </c>
      <c r="I1326" s="109">
        <v>1048.23</v>
      </c>
      <c r="J1326" s="110">
        <v>3.7807499999999998</v>
      </c>
      <c r="K1326" s="110">
        <v>8.1832593913489016E-2</v>
      </c>
      <c r="L1326" s="111">
        <v>0.27468100000000001</v>
      </c>
      <c r="M1326" s="111">
        <v>5.8936090522276755E-3</v>
      </c>
      <c r="N1326" s="111">
        <v>0.98031900000000005</v>
      </c>
      <c r="O1326" s="112">
        <v>3.6372</v>
      </c>
      <c r="P1326" s="112">
        <v>7.8058930269444507E-2</v>
      </c>
      <c r="Q1326" s="113">
        <v>9.9473500000000006E-2</v>
      </c>
      <c r="R1326" s="113">
        <v>1.9954674103417475E-3</v>
      </c>
      <c r="S1326" s="112">
        <v>-0.22670017131609541</v>
      </c>
      <c r="T1326" s="114">
        <v>7.8456899999999996E-2</v>
      </c>
      <c r="U1326" s="114">
        <v>1.6601212331408207E-3</v>
      </c>
      <c r="V1326" s="115">
        <v>1614.2575711571801</v>
      </c>
      <c r="W1326" s="115">
        <v>37.361789784928355</v>
      </c>
      <c r="X1326" s="116">
        <v>1565.811964186873</v>
      </c>
      <c r="Y1326" s="116">
        <v>33.604312913099378</v>
      </c>
      <c r="Z1326" s="116">
        <v>1586.2040669107207</v>
      </c>
      <c r="AA1326" s="116">
        <v>34.332657084290091</v>
      </c>
      <c r="AB1326" s="116">
        <v>1614.2575711571801</v>
      </c>
      <c r="AC1326" s="116">
        <v>37.361789784928355</v>
      </c>
      <c r="AD1326" s="132">
        <v>0.98480038854016094</v>
      </c>
      <c r="AF1326" s="118">
        <v>299.52699999999999</v>
      </c>
      <c r="AG1326" s="118">
        <v>4.7622299999999997</v>
      </c>
      <c r="AH1326" s="118">
        <v>2.09009</v>
      </c>
      <c r="AI1326" s="118">
        <v>5.7993099999999999E-2</v>
      </c>
      <c r="AJ1326" s="118">
        <v>101.148</v>
      </c>
      <c r="AK1326" s="118">
        <v>1.3071999999999999</v>
      </c>
      <c r="AL1326" s="118">
        <v>892725</v>
      </c>
      <c r="AM1326" s="118">
        <v>11738.8125</v>
      </c>
      <c r="AN1326" s="118">
        <v>420695</v>
      </c>
      <c r="AO1326" s="118">
        <v>5174.6750000000002</v>
      </c>
      <c r="AP1326" s="118">
        <v>3953100</v>
      </c>
      <c r="AQ1326" s="118">
        <v>46021.812499999993</v>
      </c>
      <c r="AR1326" s="118">
        <v>5.4510125</v>
      </c>
      <c r="AS1326" s="118">
        <v>33.041062499999995</v>
      </c>
      <c r="AT1326" s="118">
        <v>-21.193687499999999</v>
      </c>
      <c r="AU1326" s="118">
        <v>31.419062499999999</v>
      </c>
      <c r="AV1326" s="118">
        <f t="shared" si="40"/>
        <v>382788.15295383096</v>
      </c>
      <c r="AW1326" s="118">
        <f t="shared" si="41"/>
        <v>2320257.1291399589</v>
      </c>
    </row>
    <row r="1327" spans="1:49" x14ac:dyDescent="0.2">
      <c r="A1327" s="108" t="s">
        <v>1365</v>
      </c>
      <c r="B1327" s="131">
        <v>45748.716582303241</v>
      </c>
      <c r="C1327" s="108">
        <v>21.2043</v>
      </c>
      <c r="D1327" s="108">
        <v>25483.599999999999</v>
      </c>
      <c r="E1327" s="108">
        <v>78183.5</v>
      </c>
      <c r="F1327" s="109">
        <v>10.322900000000001</v>
      </c>
      <c r="G1327" s="109">
        <v>103</v>
      </c>
      <c r="H1327" s="109">
        <v>74.748500000000007</v>
      </c>
      <c r="I1327" s="109">
        <v>51.8215</v>
      </c>
      <c r="J1327" s="110">
        <v>8.3101599999999998E-2</v>
      </c>
      <c r="K1327" s="110">
        <v>3.5130734224499208E-3</v>
      </c>
      <c r="L1327" s="111">
        <v>1.19138E-2</v>
      </c>
      <c r="M1327" s="111">
        <v>2.7639605087084729E-4</v>
      </c>
      <c r="N1327" s="111">
        <v>0.22398899999999999</v>
      </c>
      <c r="O1327" s="112">
        <v>84.026499999999999</v>
      </c>
      <c r="P1327" s="112">
        <v>1.9470553593629536</v>
      </c>
      <c r="Q1327" s="113">
        <v>5.0439199999999997E-2</v>
      </c>
      <c r="R1327" s="113">
        <v>2.128742673564844E-3</v>
      </c>
      <c r="S1327" s="112">
        <v>0.15060808012812024</v>
      </c>
      <c r="T1327" s="114">
        <v>3.72237E-3</v>
      </c>
      <c r="U1327" s="114">
        <v>1.0432161547469441E-4</v>
      </c>
      <c r="V1327" s="115">
        <v>75.98409492873067</v>
      </c>
      <c r="W1327" s="115">
        <v>1.7659757115352295</v>
      </c>
      <c r="X1327" s="116">
        <v>76.265897347568114</v>
      </c>
      <c r="Y1327" s="116">
        <v>1.7672272933801523</v>
      </c>
      <c r="Z1327" s="116">
        <v>80.707438363732976</v>
      </c>
      <c r="AA1327" s="116">
        <v>3.4118615852119025</v>
      </c>
      <c r="AB1327" s="116">
        <v>215.2836776320938</v>
      </c>
      <c r="AC1327" s="116">
        <v>97.735789393045891</v>
      </c>
      <c r="AD1327" s="132">
        <v>0.94190006330306086</v>
      </c>
      <c r="AF1327" s="118">
        <v>15.0449</v>
      </c>
      <c r="AG1327" s="118">
        <v>0.20377599999999998</v>
      </c>
      <c r="AH1327" s="118">
        <v>0.11998300000000001</v>
      </c>
      <c r="AI1327" s="118">
        <v>4.6363799999999997E-2</v>
      </c>
      <c r="AJ1327" s="118">
        <v>4.9944100000000002</v>
      </c>
      <c r="AK1327" s="118">
        <v>5.9063200000000003E-2</v>
      </c>
      <c r="AL1327" s="118">
        <v>2086.25</v>
      </c>
      <c r="AM1327" s="118">
        <v>36.188875000000003</v>
      </c>
      <c r="AN1327" s="118">
        <v>463.91437500000001</v>
      </c>
      <c r="AO1327" s="118">
        <v>16.7734375</v>
      </c>
      <c r="AP1327" s="118">
        <v>8611.8125</v>
      </c>
      <c r="AQ1327" s="118">
        <v>108.66125</v>
      </c>
      <c r="AR1327" s="118">
        <v>-6.669437499999999</v>
      </c>
      <c r="AS1327" s="118">
        <v>29.798062500000004</v>
      </c>
      <c r="AT1327" s="118">
        <v>15.1303125</v>
      </c>
      <c r="AU1327" s="118">
        <v>33.963062499999999</v>
      </c>
      <c r="AV1327" s="118">
        <f t="shared" si="40"/>
        <v>-848.41062262149262</v>
      </c>
      <c r="AW1327" s="118">
        <f t="shared" si="41"/>
        <v>-3790.5885726808092</v>
      </c>
    </row>
    <row r="1328" spans="1:49" x14ac:dyDescent="0.2">
      <c r="A1328" s="108" t="s">
        <v>1366</v>
      </c>
      <c r="B1328" s="131">
        <v>45748.717006354163</v>
      </c>
      <c r="C1328" s="108">
        <v>21.154699999999998</v>
      </c>
      <c r="D1328" s="108">
        <v>25503.1</v>
      </c>
      <c r="E1328" s="108">
        <v>78099.5</v>
      </c>
      <c r="F1328" s="109">
        <v>10.110799999999999</v>
      </c>
      <c r="G1328" s="109">
        <v>101</v>
      </c>
      <c r="H1328" s="109">
        <v>88.545500000000004</v>
      </c>
      <c r="I1328" s="109">
        <v>82.665199999999999</v>
      </c>
      <c r="J1328" s="110">
        <v>4.3746299999999998</v>
      </c>
      <c r="K1328" s="110">
        <v>9.5371122185963608E-2</v>
      </c>
      <c r="L1328" s="111">
        <v>0.30178899999999997</v>
      </c>
      <c r="M1328" s="111">
        <v>6.5703613698182535E-3</v>
      </c>
      <c r="N1328" s="111">
        <v>0.91311200000000003</v>
      </c>
      <c r="O1328" s="112">
        <v>3.3117700000000001</v>
      </c>
      <c r="P1328" s="112">
        <v>7.2255033675170346E-2</v>
      </c>
      <c r="Q1328" s="113">
        <v>0.104672</v>
      </c>
      <c r="R1328" s="113">
        <v>2.1278093891173621E-3</v>
      </c>
      <c r="S1328" s="112">
        <v>0.22016859292122715</v>
      </c>
      <c r="T1328" s="114">
        <v>8.5341399999999998E-2</v>
      </c>
      <c r="U1328" s="114">
        <v>1.9536757532323526E-3</v>
      </c>
      <c r="V1328" s="115">
        <v>1708.5594680721415</v>
      </c>
      <c r="W1328" s="115">
        <v>37.407334918300037</v>
      </c>
      <c r="X1328" s="116">
        <v>1700.987609987277</v>
      </c>
      <c r="Y1328" s="116">
        <v>37.111549727389949</v>
      </c>
      <c r="Z1328" s="116">
        <v>1704.0115297323093</v>
      </c>
      <c r="AA1328" s="116">
        <v>37.149082735772133</v>
      </c>
      <c r="AB1328" s="116">
        <v>1708.5594680721415</v>
      </c>
      <c r="AC1328" s="116">
        <v>37.407334918300037</v>
      </c>
      <c r="AD1328" s="132">
        <v>0.99567488937758419</v>
      </c>
      <c r="AF1328" s="118">
        <v>17.793799999999997</v>
      </c>
      <c r="AG1328" s="118">
        <v>0.21127699999999999</v>
      </c>
      <c r="AH1328" s="118">
        <v>0.112401</v>
      </c>
      <c r="AI1328" s="118">
        <v>5.4547199999999997E-2</v>
      </c>
      <c r="AJ1328" s="118">
        <v>7.9557800000000007</v>
      </c>
      <c r="AK1328" s="118">
        <v>8.795420000000001E-2</v>
      </c>
      <c r="AL1328" s="118">
        <v>76280</v>
      </c>
      <c r="AM1328" s="118">
        <v>873.72500000000002</v>
      </c>
      <c r="AN1328" s="118">
        <v>28888.625</v>
      </c>
      <c r="AO1328" s="118">
        <v>267.0575</v>
      </c>
      <c r="AP1328" s="118">
        <v>257783.75</v>
      </c>
      <c r="AQ1328" s="118">
        <v>2360.4250000000002</v>
      </c>
      <c r="AR1328" s="118">
        <v>12.408249999999999</v>
      </c>
      <c r="AS1328" s="118">
        <v>30.092374999999997</v>
      </c>
      <c r="AT1328" s="118">
        <v>12.614875</v>
      </c>
      <c r="AU1328" s="118">
        <v>38.222499999999997</v>
      </c>
      <c r="AV1328" s="118">
        <f t="shared" si="40"/>
        <v>27118.291628427611</v>
      </c>
      <c r="AW1328" s="118">
        <f t="shared" si="41"/>
        <v>65767.502877689447</v>
      </c>
    </row>
    <row r="1329" spans="1:49" x14ac:dyDescent="0.2">
      <c r="A1329" s="108" t="s">
        <v>1367</v>
      </c>
      <c r="B1329" s="131">
        <v>45748.717427060183</v>
      </c>
      <c r="C1329" s="108">
        <v>21.169</v>
      </c>
      <c r="D1329" s="108">
        <v>25380</v>
      </c>
      <c r="E1329" s="108">
        <v>78311.399999999994</v>
      </c>
      <c r="F1329" s="109">
        <v>10.260899999999999</v>
      </c>
      <c r="G1329" s="109">
        <v>103</v>
      </c>
      <c r="H1329" s="109">
        <v>89.287199999999999</v>
      </c>
      <c r="I1329" s="109">
        <v>57.6676</v>
      </c>
      <c r="J1329" s="110">
        <v>3.1004100000000001</v>
      </c>
      <c r="K1329" s="110">
        <v>7.233718800644659E-2</v>
      </c>
      <c r="L1329" s="111">
        <v>0.24818899999999999</v>
      </c>
      <c r="M1329" s="111">
        <v>5.6402057313984563E-3</v>
      </c>
      <c r="N1329" s="111">
        <v>0.91261400000000004</v>
      </c>
      <c r="O1329" s="112">
        <v>4.03132</v>
      </c>
      <c r="P1329" s="112">
        <v>9.1446304948040402E-2</v>
      </c>
      <c r="Q1329" s="113">
        <v>9.0137700000000001E-2</v>
      </c>
      <c r="R1329" s="113">
        <v>1.8574913219083959E-3</v>
      </c>
      <c r="S1329" s="112">
        <v>-4.8325504347363032E-2</v>
      </c>
      <c r="T1329" s="114">
        <v>7.2373999999999994E-2</v>
      </c>
      <c r="U1329" s="114">
        <v>2.0698469877988564E-3</v>
      </c>
      <c r="V1329" s="115">
        <v>1428.4489060577173</v>
      </c>
      <c r="W1329" s="115">
        <v>39.340288003377438</v>
      </c>
      <c r="X1329" s="116">
        <v>1428.4513094546771</v>
      </c>
      <c r="Y1329" s="116">
        <v>32.402933542318657</v>
      </c>
      <c r="Z1329" s="116">
        <v>1428.1055301309621</v>
      </c>
      <c r="AA1329" s="116">
        <v>33.319831321060597</v>
      </c>
      <c r="AB1329" s="116">
        <v>1428.4489060577173</v>
      </c>
      <c r="AC1329" s="116">
        <v>39.340288003377438</v>
      </c>
      <c r="AD1329" s="132">
        <v>0.99744249461096979</v>
      </c>
      <c r="AF1329" s="118">
        <v>17.9115</v>
      </c>
      <c r="AG1329" s="118">
        <v>0.76986199999999994</v>
      </c>
      <c r="AH1329" s="118">
        <v>0.12890300000000002</v>
      </c>
      <c r="AI1329" s="118">
        <v>4.9332000000000001E-2</v>
      </c>
      <c r="AJ1329" s="118">
        <v>5.5408900000000001</v>
      </c>
      <c r="AK1329" s="118">
        <v>0.37365500000000001</v>
      </c>
      <c r="AL1329" s="118">
        <v>44597.3125</v>
      </c>
      <c r="AM1329" s="118">
        <v>2854.0874999999996</v>
      </c>
      <c r="AN1329" s="118">
        <v>20537.687500000004</v>
      </c>
      <c r="AO1329" s="118">
        <v>815.95625000000007</v>
      </c>
      <c r="AP1329" s="118">
        <v>212790</v>
      </c>
      <c r="AQ1329" s="118">
        <v>8501.6874999999982</v>
      </c>
      <c r="AR1329" s="118">
        <v>-3.2112249999999998</v>
      </c>
      <c r="AS1329" s="118">
        <v>26.932874999999999</v>
      </c>
      <c r="AT1329" s="118">
        <v>11.544249999999998</v>
      </c>
      <c r="AU1329" s="118">
        <v>32.9468125</v>
      </c>
      <c r="AV1329" s="118">
        <f t="shared" si="40"/>
        <v>-36267.397754161029</v>
      </c>
      <c r="AW1329" s="118">
        <f t="shared" si="41"/>
        <v>-304181.85368969874</v>
      </c>
    </row>
    <row r="1330" spans="1:49" x14ac:dyDescent="0.2">
      <c r="A1330" s="108" t="s">
        <v>1368</v>
      </c>
      <c r="B1330" s="131">
        <v>45748.717847766202</v>
      </c>
      <c r="C1330" s="108">
        <v>21.183399999999999</v>
      </c>
      <c r="D1330" s="108">
        <v>25261.8</v>
      </c>
      <c r="E1330" s="108">
        <v>78231.8</v>
      </c>
      <c r="F1330" s="109">
        <v>10.312900000000001</v>
      </c>
      <c r="G1330" s="109">
        <v>103</v>
      </c>
      <c r="H1330" s="109">
        <v>781.44399999999996</v>
      </c>
      <c r="I1330" s="109">
        <v>407.53199999999998</v>
      </c>
      <c r="J1330" s="110">
        <v>3.9132799999999999</v>
      </c>
      <c r="K1330" s="110">
        <v>9.7106680821661281E-2</v>
      </c>
      <c r="L1330" s="111">
        <v>0.27096399999999998</v>
      </c>
      <c r="M1330" s="111">
        <v>6.5741594272195744E-3</v>
      </c>
      <c r="N1330" s="111">
        <v>0.99392800000000003</v>
      </c>
      <c r="O1330" s="112">
        <v>3.6987199999999998</v>
      </c>
      <c r="P1330" s="112">
        <v>8.8678474031300289E-2</v>
      </c>
      <c r="Q1330" s="113">
        <v>0.104143</v>
      </c>
      <c r="R1330" s="113">
        <v>2.092228651516129E-3</v>
      </c>
      <c r="S1330" s="112">
        <v>-0.74350691467950358</v>
      </c>
      <c r="T1330" s="114">
        <v>7.74233E-2</v>
      </c>
      <c r="U1330" s="114">
        <v>3.0480534178481851E-3</v>
      </c>
      <c r="V1330" s="115">
        <v>1699.230465130531</v>
      </c>
      <c r="W1330" s="115">
        <v>37.012244175555217</v>
      </c>
      <c r="X1330" s="116">
        <v>1542.6482987781667</v>
      </c>
      <c r="Y1330" s="116">
        <v>36.985686157002753</v>
      </c>
      <c r="Z1330" s="116">
        <v>1609.6278301545317</v>
      </c>
      <c r="AA1330" s="116">
        <v>39.942354225733737</v>
      </c>
      <c r="AB1330" s="116">
        <v>1699.230465130531</v>
      </c>
      <c r="AC1330" s="116">
        <v>37.012244175555217</v>
      </c>
      <c r="AD1330" s="132">
        <v>0.95623851689665407</v>
      </c>
      <c r="AF1330" s="118">
        <v>156.45600000000002</v>
      </c>
      <c r="AG1330" s="118">
        <v>3.62799</v>
      </c>
      <c r="AH1330" s="118">
        <v>1.08365</v>
      </c>
      <c r="AI1330" s="118">
        <v>5.0331899999999999E-2</v>
      </c>
      <c r="AJ1330" s="118">
        <v>39.083800000000004</v>
      </c>
      <c r="AK1330" s="118">
        <v>1.9246400000000001</v>
      </c>
      <c r="AL1330" s="118">
        <v>327719.375</v>
      </c>
      <c r="AM1330" s="118">
        <v>6395.9375</v>
      </c>
      <c r="AN1330" s="118">
        <v>226548.75</v>
      </c>
      <c r="AO1330" s="118">
        <v>3371.0625</v>
      </c>
      <c r="AP1330" s="118">
        <v>2029225</v>
      </c>
      <c r="AQ1330" s="118">
        <v>29201.4375</v>
      </c>
      <c r="AR1330" s="118">
        <v>56.2533125</v>
      </c>
      <c r="AS1330" s="118">
        <v>29.278500000000001</v>
      </c>
      <c r="AT1330" s="118">
        <v>2.66319375</v>
      </c>
      <c r="AU1330" s="118">
        <v>33.789812500000004</v>
      </c>
      <c r="AV1330" s="118">
        <f t="shared" si="40"/>
        <v>36470.233366306275</v>
      </c>
      <c r="AW1330" s="118">
        <f t="shared" si="41"/>
        <v>18989.135702493164</v>
      </c>
    </row>
    <row r="1331" spans="1:49" x14ac:dyDescent="0.2">
      <c r="A1331" s="108" t="s">
        <v>1369</v>
      </c>
      <c r="B1331" s="131">
        <v>45748.718268854165</v>
      </c>
      <c r="C1331" s="108">
        <v>22.004799999999999</v>
      </c>
      <c r="D1331" s="108">
        <v>47314.1</v>
      </c>
      <c r="E1331" s="108">
        <v>50964.5</v>
      </c>
      <c r="F1331" s="109">
        <v>10.2319</v>
      </c>
      <c r="G1331" s="109">
        <v>102</v>
      </c>
      <c r="H1331" s="109">
        <v>898.99300000000005</v>
      </c>
      <c r="I1331" s="109">
        <v>225.399</v>
      </c>
      <c r="J1331" s="110">
        <v>0.50765300000000002</v>
      </c>
      <c r="K1331" s="110">
        <v>1.3963285405061376E-2</v>
      </c>
      <c r="L1331" s="111">
        <v>4.7518499999999998E-2</v>
      </c>
      <c r="M1331" s="111">
        <v>1.228983080796477E-3</v>
      </c>
      <c r="N1331" s="111">
        <v>0.98339500000000002</v>
      </c>
      <c r="O1331" s="112">
        <v>21.133800000000001</v>
      </c>
      <c r="P1331" s="112">
        <v>0.54168141817861915</v>
      </c>
      <c r="Q1331" s="113">
        <v>7.6948699999999995E-2</v>
      </c>
      <c r="R1331" s="113">
        <v>1.5679592409051965E-3</v>
      </c>
      <c r="S1331" s="112">
        <v>-0.6750210303185763</v>
      </c>
      <c r="T1331" s="114">
        <v>1.7502799999999999E-2</v>
      </c>
      <c r="U1331" s="114">
        <v>4.8453370708857811E-4</v>
      </c>
      <c r="V1331" s="115">
        <v>288.7127579223644</v>
      </c>
      <c r="W1331" s="115">
        <v>7.3460414214299234</v>
      </c>
      <c r="X1331" s="116">
        <v>298.03189285519829</v>
      </c>
      <c r="Y1331" s="116">
        <v>7.6388694122335821</v>
      </c>
      <c r="Z1331" s="116">
        <v>412.91933192469526</v>
      </c>
      <c r="AA1331" s="116">
        <v>11.357581814609173</v>
      </c>
      <c r="AB1331" s="116">
        <v>1119.8604807009406</v>
      </c>
      <c r="AC1331" s="116">
        <v>40.64362776422437</v>
      </c>
      <c r="AD1331" s="132">
        <v>0.71789468063449113</v>
      </c>
      <c r="AF1331" s="118">
        <v>179.601</v>
      </c>
      <c r="AG1331" s="118">
        <v>4.6653700000000002</v>
      </c>
      <c r="AH1331" s="118">
        <v>1.2610300000000001</v>
      </c>
      <c r="AI1331" s="118">
        <v>5.7683699999999997E-2</v>
      </c>
      <c r="AJ1331" s="118">
        <v>21.569399999999998</v>
      </c>
      <c r="AK1331" s="118">
        <v>0.52749500000000005</v>
      </c>
      <c r="AL1331" s="118">
        <v>42282.0625</v>
      </c>
      <c r="AM1331" s="118">
        <v>1057.7625</v>
      </c>
      <c r="AN1331" s="118">
        <v>33809.6875</v>
      </c>
      <c r="AO1331" s="118">
        <v>989.4375</v>
      </c>
      <c r="AP1331" s="118">
        <v>409265</v>
      </c>
      <c r="AQ1331" s="118">
        <v>11195.25</v>
      </c>
      <c r="AR1331" s="118">
        <v>76.939374999999998</v>
      </c>
      <c r="AS1331" s="118">
        <v>28.096687500000002</v>
      </c>
      <c r="AT1331" s="118">
        <v>11.545749999999998</v>
      </c>
      <c r="AU1331" s="118">
        <v>37.811562500000001</v>
      </c>
      <c r="AV1331" s="118">
        <f t="shared" si="40"/>
        <v>5509.5377118832394</v>
      </c>
      <c r="AW1331" s="118">
        <f t="shared" si="41"/>
        <v>2017.6073402029942</v>
      </c>
    </row>
    <row r="1332" spans="1:49" x14ac:dyDescent="0.2">
      <c r="A1332" s="108" t="s">
        <v>1370</v>
      </c>
      <c r="B1332" s="131">
        <v>45748.718691041664</v>
      </c>
      <c r="C1332" s="108">
        <v>22.143000000000001</v>
      </c>
      <c r="D1332" s="108">
        <v>46454.9</v>
      </c>
      <c r="E1332" s="108">
        <v>46842.2</v>
      </c>
      <c r="F1332" s="109">
        <v>10.1188</v>
      </c>
      <c r="G1332" s="109">
        <v>101</v>
      </c>
      <c r="H1332" s="109">
        <v>512.98599999999999</v>
      </c>
      <c r="I1332" s="109">
        <v>116.61199999999999</v>
      </c>
      <c r="J1332" s="110">
        <v>4.0991200000000001</v>
      </c>
      <c r="K1332" s="110">
        <v>9.2958626871097877E-2</v>
      </c>
      <c r="L1332" s="111">
        <v>0.282499</v>
      </c>
      <c r="M1332" s="111">
        <v>6.3159039898735003E-3</v>
      </c>
      <c r="N1332" s="111">
        <v>0.97561299999999995</v>
      </c>
      <c r="O1332" s="112">
        <v>3.5401699999999998</v>
      </c>
      <c r="P1332" s="112">
        <v>7.9060018327850146E-2</v>
      </c>
      <c r="Q1332" s="113">
        <v>0.104544</v>
      </c>
      <c r="R1332" s="113">
        <v>2.1042459567324825E-3</v>
      </c>
      <c r="S1332" s="112">
        <v>-0.2314443000231439</v>
      </c>
      <c r="T1332" s="114">
        <v>8.0411399999999994E-2</v>
      </c>
      <c r="U1332" s="114">
        <v>1.7883611783935033E-3</v>
      </c>
      <c r="V1332" s="115">
        <v>1706.3075043197764</v>
      </c>
      <c r="W1332" s="115">
        <v>37.048905010887111</v>
      </c>
      <c r="X1332" s="116">
        <v>1603.8015000459518</v>
      </c>
      <c r="Y1332" s="116">
        <v>35.816521802022642</v>
      </c>
      <c r="Z1332" s="116">
        <v>1648.2874732754708</v>
      </c>
      <c r="AA1332" s="116">
        <v>37.379374159458422</v>
      </c>
      <c r="AB1332" s="116">
        <v>1706.3075043197764</v>
      </c>
      <c r="AC1332" s="116">
        <v>37.048905010887111</v>
      </c>
      <c r="AD1332" s="132">
        <v>0.96965630184910956</v>
      </c>
      <c r="AF1332" s="118">
        <v>102.24</v>
      </c>
      <c r="AG1332" s="118">
        <v>5.28233</v>
      </c>
      <c r="AH1332" s="118">
        <v>0.70114299999999996</v>
      </c>
      <c r="AI1332" s="118">
        <v>6.1006900000000003E-2</v>
      </c>
      <c r="AJ1332" s="118">
        <v>11.131500000000001</v>
      </c>
      <c r="AK1332" s="118">
        <v>0.29220100000000004</v>
      </c>
      <c r="AL1332" s="118">
        <v>100590.62499999999</v>
      </c>
      <c r="AM1332" s="118">
        <v>2654.2875000000004</v>
      </c>
      <c r="AN1332" s="118">
        <v>154940.625</v>
      </c>
      <c r="AO1332" s="118">
        <v>7393</v>
      </c>
      <c r="AP1332" s="118">
        <v>1379968.75</v>
      </c>
      <c r="AQ1332" s="118">
        <v>64675</v>
      </c>
      <c r="AR1332" s="118">
        <v>9.15</v>
      </c>
      <c r="AS1332" s="118">
        <v>32.730312499999997</v>
      </c>
      <c r="AT1332" s="118">
        <v>20.324562499999999</v>
      </c>
      <c r="AU1332" s="118">
        <v>39.323374999999999</v>
      </c>
      <c r="AV1332" s="118">
        <f t="shared" si="40"/>
        <v>308451.95358127815</v>
      </c>
      <c r="AW1332" s="118">
        <f t="shared" si="41"/>
        <v>1103453.0410309224</v>
      </c>
    </row>
    <row r="1333" spans="1:49" x14ac:dyDescent="0.2">
      <c r="A1333" s="108" t="s">
        <v>1371</v>
      </c>
      <c r="B1333" s="131">
        <v>45748.720005023148</v>
      </c>
      <c r="C1333" s="108">
        <v>21.4315</v>
      </c>
      <c r="D1333" s="108">
        <v>25747.200000000001</v>
      </c>
      <c r="E1333" s="108">
        <v>78475.399999999994</v>
      </c>
      <c r="F1333" s="109">
        <v>10.244899999999999</v>
      </c>
      <c r="G1333" s="109">
        <v>102</v>
      </c>
      <c r="H1333" s="109">
        <v>171.036</v>
      </c>
      <c r="I1333" s="109">
        <v>179.01900000000001</v>
      </c>
      <c r="J1333" s="110">
        <v>3.57978</v>
      </c>
      <c r="K1333" s="110">
        <v>8.0526216786336119E-2</v>
      </c>
      <c r="L1333" s="111">
        <v>0.24804300000000001</v>
      </c>
      <c r="M1333" s="111">
        <v>5.522124713296505E-3</v>
      </c>
      <c r="N1333" s="111">
        <v>0.931288</v>
      </c>
      <c r="O1333" s="112">
        <v>4.0317800000000004</v>
      </c>
      <c r="P1333" s="112">
        <v>8.976785816900168E-2</v>
      </c>
      <c r="Q1333" s="113">
        <v>0.103837</v>
      </c>
      <c r="R1333" s="113">
        <v>2.1142129450138175E-3</v>
      </c>
      <c r="S1333" s="112">
        <v>5.7382525341543783E-2</v>
      </c>
      <c r="T1333" s="114">
        <v>3.8514800000000002E-2</v>
      </c>
      <c r="U1333" s="114">
        <v>1.0128517449582639E-3</v>
      </c>
      <c r="V1333" s="115">
        <v>1693.8073910392595</v>
      </c>
      <c r="W1333" s="115">
        <v>37.537131659764555</v>
      </c>
      <c r="X1333" s="116">
        <v>1428.3051246623206</v>
      </c>
      <c r="Y1333" s="116">
        <v>31.801311542977405</v>
      </c>
      <c r="Z1333" s="116">
        <v>1538.3121100187125</v>
      </c>
      <c r="AA1333" s="116">
        <v>34.60392941924168</v>
      </c>
      <c r="AB1333" s="116">
        <v>1693.8073910392595</v>
      </c>
      <c r="AC1333" s="116">
        <v>37.537131659764555</v>
      </c>
      <c r="AD1333" s="132">
        <v>0.92447971830148357</v>
      </c>
      <c r="AF1333" s="118">
        <v>33.7742</v>
      </c>
      <c r="AG1333" s="118">
        <v>0.34750599999999998</v>
      </c>
      <c r="AH1333" s="118">
        <v>0.24882799999999999</v>
      </c>
      <c r="AI1333" s="118">
        <v>4.79657E-2</v>
      </c>
      <c r="AJ1333" s="118">
        <v>16.919499999999999</v>
      </c>
      <c r="AK1333" s="118">
        <v>0.27505499999999999</v>
      </c>
      <c r="AL1333" s="118">
        <v>72863.75</v>
      </c>
      <c r="AM1333" s="118">
        <v>647.89374999999995</v>
      </c>
      <c r="AN1333" s="118">
        <v>44862.75</v>
      </c>
      <c r="AO1333" s="118">
        <v>395.85062499999998</v>
      </c>
      <c r="AP1333" s="118">
        <v>402072.5</v>
      </c>
      <c r="AQ1333" s="118">
        <v>3360.8874999999998</v>
      </c>
      <c r="AR1333" s="118">
        <v>64.683750000000003</v>
      </c>
      <c r="AS1333" s="118">
        <v>27.819812499999998</v>
      </c>
      <c r="AT1333" s="118">
        <v>19.268812500000003</v>
      </c>
      <c r="AU1333" s="118">
        <v>40.397500000000001</v>
      </c>
      <c r="AV1333" s="118">
        <f t="shared" si="40"/>
        <v>6673.3467266299385</v>
      </c>
      <c r="AW1333" s="118">
        <f t="shared" si="41"/>
        <v>2870.6794886354523</v>
      </c>
    </row>
    <row r="1334" spans="1:49" x14ac:dyDescent="0.2">
      <c r="A1334" s="108" t="s">
        <v>1372</v>
      </c>
      <c r="B1334" s="131">
        <v>45748.720430011577</v>
      </c>
      <c r="C1334" s="108">
        <v>21.2973</v>
      </c>
      <c r="D1334" s="108">
        <v>25190.2</v>
      </c>
      <c r="E1334" s="108">
        <v>78457.100000000006</v>
      </c>
      <c r="F1334" s="109">
        <v>10.1188</v>
      </c>
      <c r="G1334" s="109">
        <v>101</v>
      </c>
      <c r="H1334" s="109">
        <v>361.41899999999998</v>
      </c>
      <c r="I1334" s="109">
        <v>208.14</v>
      </c>
      <c r="J1334" s="110">
        <v>7.4630100000000005E-2</v>
      </c>
      <c r="K1334" s="110">
        <v>2.0286262723587111E-3</v>
      </c>
      <c r="L1334" s="111">
        <v>1.14255E-2</v>
      </c>
      <c r="M1334" s="111">
        <v>2.5405780691803193E-4</v>
      </c>
      <c r="N1334" s="111">
        <v>0.43631500000000001</v>
      </c>
      <c r="O1334" s="112">
        <v>87.524799999999999</v>
      </c>
      <c r="P1334" s="112">
        <v>1.9473804405243986</v>
      </c>
      <c r="Q1334" s="113">
        <v>4.6993899999999998E-2</v>
      </c>
      <c r="R1334" s="113">
        <v>1.2202880257660485E-3</v>
      </c>
      <c r="S1334" s="112">
        <v>9.426055476808716E-2</v>
      </c>
      <c r="T1334" s="114">
        <v>3.6052100000000002E-3</v>
      </c>
      <c r="U1334" s="114">
        <v>8.8501884570499407E-5</v>
      </c>
      <c r="V1334" s="115">
        <v>73.279798371977236</v>
      </c>
      <c r="W1334" s="115">
        <v>1.6282071920568479</v>
      </c>
      <c r="X1334" s="116">
        <v>73.234855567496695</v>
      </c>
      <c r="Y1334" s="116">
        <v>1.629436745891135</v>
      </c>
      <c r="Z1334" s="116">
        <v>72.485708981119231</v>
      </c>
      <c r="AA1334" s="116">
        <v>1.97033654798327</v>
      </c>
      <c r="AB1334" s="116">
        <v>48.917081679221695</v>
      </c>
      <c r="AC1334" s="116">
        <v>62.015340175839704</v>
      </c>
      <c r="AD1334" s="132">
        <v>1.0020824211597299</v>
      </c>
      <c r="AF1334" s="118">
        <v>71.120800000000003</v>
      </c>
      <c r="AG1334" s="118">
        <v>1.1249400000000001</v>
      </c>
      <c r="AH1334" s="118">
        <v>0.49663799999999997</v>
      </c>
      <c r="AI1334" s="118">
        <v>4.4675200000000005E-2</v>
      </c>
      <c r="AJ1334" s="118">
        <v>19.595800000000001</v>
      </c>
      <c r="AK1334" s="118">
        <v>0.355298</v>
      </c>
      <c r="AL1334" s="118">
        <v>7924.3749999999991</v>
      </c>
      <c r="AM1334" s="118">
        <v>138.0325</v>
      </c>
      <c r="AN1334" s="118">
        <v>1969.2374999999997</v>
      </c>
      <c r="AO1334" s="118">
        <v>38.566249999999997</v>
      </c>
      <c r="AP1334" s="118">
        <v>39013.875</v>
      </c>
      <c r="AQ1334" s="118">
        <v>537.12562500000001</v>
      </c>
      <c r="AR1334" s="118">
        <v>67.228750000000005</v>
      </c>
      <c r="AS1334" s="118">
        <v>26.382999999999999</v>
      </c>
      <c r="AT1334" s="118">
        <v>40.522750000000002</v>
      </c>
      <c r="AU1334" s="118">
        <v>37.218812499999999</v>
      </c>
      <c r="AV1334" s="118">
        <f t="shared" si="40"/>
        <v>673.75039518058827</v>
      </c>
      <c r="AW1334" s="118">
        <f t="shared" si="41"/>
        <v>264.56675280429351</v>
      </c>
    </row>
    <row r="1335" spans="1:49" x14ac:dyDescent="0.2">
      <c r="A1335" s="108" t="s">
        <v>1373</v>
      </c>
      <c r="B1335" s="131">
        <v>45748.720853865743</v>
      </c>
      <c r="C1335" s="108">
        <v>21.207000000000001</v>
      </c>
      <c r="D1335" s="108">
        <v>25140.3</v>
      </c>
      <c r="E1335" s="108">
        <v>78311.600000000006</v>
      </c>
      <c r="F1335" s="109">
        <v>10.1218</v>
      </c>
      <c r="G1335" s="109">
        <v>101</v>
      </c>
      <c r="H1335" s="109">
        <v>82.197299999999998</v>
      </c>
      <c r="I1335" s="109">
        <v>62.799700000000001</v>
      </c>
      <c r="J1335" s="110">
        <v>8.2594500000000001E-2</v>
      </c>
      <c r="K1335" s="110">
        <v>6.7460533228325429E-3</v>
      </c>
      <c r="L1335" s="111">
        <v>1.1940900000000001E-2</v>
      </c>
      <c r="M1335" s="111">
        <v>2.9146486669923019E-4</v>
      </c>
      <c r="N1335" s="111">
        <v>0.59559200000000001</v>
      </c>
      <c r="O1335" s="112">
        <v>83.929299999999998</v>
      </c>
      <c r="P1335" s="112">
        <v>2.006007880417223</v>
      </c>
      <c r="Q1335" s="113">
        <v>4.9295699999999998E-2</v>
      </c>
      <c r="R1335" s="113">
        <v>3.0142106667411287E-3</v>
      </c>
      <c r="S1335" s="112">
        <v>0</v>
      </c>
      <c r="T1335" s="114">
        <v>3.7927799999999999E-3</v>
      </c>
      <c r="U1335" s="114">
        <v>1.6095209842484191E-4</v>
      </c>
      <c r="V1335" s="115">
        <v>76.182890128973327</v>
      </c>
      <c r="W1335" s="115">
        <v>1.837197145741277</v>
      </c>
      <c r="X1335" s="116">
        <v>76.35370120774374</v>
      </c>
      <c r="Y1335" s="116">
        <v>1.8249422588030162</v>
      </c>
      <c r="Z1335" s="116">
        <v>79.034996281652866</v>
      </c>
      <c r="AA1335" s="116">
        <v>6.4553244984339386</v>
      </c>
      <c r="AB1335" s="116">
        <v>161.91911700950004</v>
      </c>
      <c r="AC1335" s="116">
        <v>142.99036885595976</v>
      </c>
      <c r="AD1335" s="132">
        <v>0.94960058421975035</v>
      </c>
      <c r="AF1335" s="118">
        <v>16.1157</v>
      </c>
      <c r="AG1335" s="118">
        <v>0.29566300000000001</v>
      </c>
      <c r="AH1335" s="118">
        <v>0.115271</v>
      </c>
      <c r="AI1335" s="118">
        <v>5.4293099999999997E-2</v>
      </c>
      <c r="AJ1335" s="118">
        <v>5.8881000000000006</v>
      </c>
      <c r="AK1335" s="118">
        <v>9.6101199999999998E-2</v>
      </c>
      <c r="AL1335" s="118">
        <v>2505.3312499999997</v>
      </c>
      <c r="AM1335" s="118">
        <v>100.99187499999999</v>
      </c>
      <c r="AN1335" s="118">
        <v>493.47812499999992</v>
      </c>
      <c r="AO1335" s="118">
        <v>41.022624999999998</v>
      </c>
      <c r="AP1335" s="118">
        <v>9217.125</v>
      </c>
      <c r="AQ1335" s="118">
        <v>185.435</v>
      </c>
      <c r="AR1335" s="118">
        <v>22.9695</v>
      </c>
      <c r="AS1335" s="118">
        <v>27.9193125</v>
      </c>
      <c r="AT1335" s="118">
        <v>74.246875000000003</v>
      </c>
      <c r="AU1335" s="118">
        <v>38.891750000000002</v>
      </c>
      <c r="AV1335" s="118">
        <f t="shared" si="40"/>
        <v>1565.6082933394396</v>
      </c>
      <c r="AW1335" s="118">
        <f t="shared" si="41"/>
        <v>1903.2497121177003</v>
      </c>
    </row>
    <row r="1336" spans="1:49" x14ac:dyDescent="0.2">
      <c r="A1336" s="108" t="s">
        <v>1374</v>
      </c>
      <c r="B1336" s="131">
        <v>45748.721274386575</v>
      </c>
      <c r="C1336" s="108">
        <v>21.276800000000001</v>
      </c>
      <c r="D1336" s="108">
        <v>25104.2</v>
      </c>
      <c r="E1336" s="108">
        <v>78138.7</v>
      </c>
      <c r="F1336" s="109">
        <v>10.2179</v>
      </c>
      <c r="G1336" s="109">
        <v>102</v>
      </c>
      <c r="H1336" s="109">
        <v>145.476</v>
      </c>
      <c r="I1336" s="109">
        <v>61.5246</v>
      </c>
      <c r="J1336" s="110">
        <v>7.2704400000000002E-2</v>
      </c>
      <c r="K1336" s="110">
        <v>2.7146936048372014E-3</v>
      </c>
      <c r="L1336" s="111">
        <v>1.11941E-2</v>
      </c>
      <c r="M1336" s="111">
        <v>2.4711828776721484E-4</v>
      </c>
      <c r="N1336" s="111">
        <v>0.21340799999999999</v>
      </c>
      <c r="O1336" s="112">
        <v>89.321100000000001</v>
      </c>
      <c r="P1336" s="112">
        <v>1.9716321550279099</v>
      </c>
      <c r="Q1336" s="113">
        <v>4.6696399999999999E-2</v>
      </c>
      <c r="R1336" s="113">
        <v>1.7281022855097437E-3</v>
      </c>
      <c r="S1336" s="112">
        <v>0.1076019860451693</v>
      </c>
      <c r="T1336" s="114">
        <v>3.46832E-3</v>
      </c>
      <c r="U1336" s="114">
        <v>9.7833181216650623E-5</v>
      </c>
      <c r="V1336" s="115">
        <v>71.838784309000772</v>
      </c>
      <c r="W1336" s="115">
        <v>1.5876874591747892</v>
      </c>
      <c r="X1336" s="116">
        <v>71.770227362327873</v>
      </c>
      <c r="Y1336" s="116">
        <v>1.584222407037414</v>
      </c>
      <c r="Z1336" s="116">
        <v>70.643147547568333</v>
      </c>
      <c r="AA1336" s="116">
        <v>2.637728952758768</v>
      </c>
      <c r="AB1336" s="116">
        <v>33.728286552870244</v>
      </c>
      <c r="AC1336" s="116">
        <v>88.635507322709202</v>
      </c>
      <c r="AD1336" s="132">
        <v>1.0069929643482081</v>
      </c>
      <c r="AF1336" s="118">
        <v>28.411899999999999</v>
      </c>
      <c r="AG1336" s="118">
        <v>0.32621</v>
      </c>
      <c r="AH1336" s="118">
        <v>0.18992400000000001</v>
      </c>
      <c r="AI1336" s="118">
        <v>4.9350200000000004E-2</v>
      </c>
      <c r="AJ1336" s="118">
        <v>5.7432000000000007</v>
      </c>
      <c r="AK1336" s="118">
        <v>0.11681899999999999</v>
      </c>
      <c r="AL1336" s="118">
        <v>2235.2624999999998</v>
      </c>
      <c r="AM1336" s="118">
        <v>56.0159375</v>
      </c>
      <c r="AN1336" s="118">
        <v>767.17499999999995</v>
      </c>
      <c r="AO1336" s="118">
        <v>25.253937500000003</v>
      </c>
      <c r="AP1336" s="118">
        <v>15274.1875</v>
      </c>
      <c r="AQ1336" s="118">
        <v>194.329375</v>
      </c>
      <c r="AR1336" s="118">
        <v>31.2303125</v>
      </c>
      <c r="AS1336" s="118">
        <v>30.189687500000002</v>
      </c>
      <c r="AT1336" s="118">
        <v>45.261062500000001</v>
      </c>
      <c r="AU1336" s="118">
        <v>32.895062499999995</v>
      </c>
      <c r="AV1336" s="118">
        <f t="shared" si="40"/>
        <v>733.73859602493053</v>
      </c>
      <c r="AW1336" s="118">
        <f t="shared" si="41"/>
        <v>709.35112661826565</v>
      </c>
    </row>
    <row r="1337" spans="1:49" x14ac:dyDescent="0.2">
      <c r="A1337" s="108" t="s">
        <v>1375</v>
      </c>
      <c r="B1337" s="131">
        <v>45748.721696030094</v>
      </c>
      <c r="C1337" s="108">
        <v>21.296199999999999</v>
      </c>
      <c r="D1337" s="108">
        <v>24823.9</v>
      </c>
      <c r="E1337" s="108">
        <v>78330.100000000006</v>
      </c>
      <c r="F1337" s="109">
        <v>10.1008</v>
      </c>
      <c r="G1337" s="109">
        <v>101</v>
      </c>
      <c r="H1337" s="109">
        <v>1130.8599999999999</v>
      </c>
      <c r="I1337" s="109">
        <v>139.70599999999999</v>
      </c>
      <c r="J1337" s="110">
        <v>3.8119900000000002</v>
      </c>
      <c r="K1337" s="110">
        <v>8.3467771533987906E-2</v>
      </c>
      <c r="L1337" s="111">
        <v>0.256185</v>
      </c>
      <c r="M1337" s="111">
        <v>5.5524208088094332E-3</v>
      </c>
      <c r="N1337" s="111">
        <v>0.98549900000000001</v>
      </c>
      <c r="O1337" s="112">
        <v>3.9010199999999999</v>
      </c>
      <c r="P1337" s="112">
        <v>8.431163525546162E-2</v>
      </c>
      <c r="Q1337" s="113">
        <v>0.106863</v>
      </c>
      <c r="R1337" s="113">
        <v>2.1430000706077917E-3</v>
      </c>
      <c r="S1337" s="112">
        <v>-0.42355885514039232</v>
      </c>
      <c r="T1337" s="114">
        <v>6.8862900000000005E-2</v>
      </c>
      <c r="U1337" s="114">
        <v>1.5026782092533986E-3</v>
      </c>
      <c r="V1337" s="115">
        <v>1746.5890710463696</v>
      </c>
      <c r="W1337" s="115">
        <v>36.726289511804559</v>
      </c>
      <c r="X1337" s="116">
        <v>1471.1058134859165</v>
      </c>
      <c r="Y1337" s="116">
        <v>31.794591355290091</v>
      </c>
      <c r="Z1337" s="116">
        <v>1587.5143041944602</v>
      </c>
      <c r="AA1337" s="116">
        <v>34.760395816736398</v>
      </c>
      <c r="AB1337" s="116">
        <v>1746.5890710463696</v>
      </c>
      <c r="AC1337" s="116">
        <v>36.726289511804559</v>
      </c>
      <c r="AD1337" s="132">
        <v>0.92165306102510181</v>
      </c>
      <c r="AF1337" s="118">
        <v>219.98100000000002</v>
      </c>
      <c r="AG1337" s="118">
        <v>2.0680099999999997</v>
      </c>
      <c r="AH1337" s="118">
        <v>1.5311599999999999</v>
      </c>
      <c r="AI1337" s="118">
        <v>4.9664399999999997E-2</v>
      </c>
      <c r="AJ1337" s="118">
        <v>12.982199999999999</v>
      </c>
      <c r="AK1337" s="118">
        <v>9.8766599999999996E-2</v>
      </c>
      <c r="AL1337" s="118">
        <v>100413.125</v>
      </c>
      <c r="AM1337" s="118">
        <v>726.04375000000005</v>
      </c>
      <c r="AN1337" s="118">
        <v>310909.37500000006</v>
      </c>
      <c r="AO1337" s="118">
        <v>2106.84375</v>
      </c>
      <c r="AP1337" s="118">
        <v>2702600</v>
      </c>
      <c r="AQ1337" s="118">
        <v>16794.812500000004</v>
      </c>
      <c r="AR1337" s="118">
        <v>50.256937499999999</v>
      </c>
      <c r="AS1337" s="118">
        <v>31.505499999999998</v>
      </c>
      <c r="AT1337" s="118">
        <v>19.944625000000002</v>
      </c>
      <c r="AU1337" s="118">
        <v>35.959187499999999</v>
      </c>
      <c r="AV1337" s="118">
        <f t="shared" si="40"/>
        <v>59179.029309650119</v>
      </c>
      <c r="AW1337" s="118">
        <f t="shared" si="41"/>
        <v>37100.480167668647</v>
      </c>
    </row>
    <row r="1338" spans="1:49" x14ac:dyDescent="0.2">
      <c r="A1338" s="108" t="s">
        <v>1376</v>
      </c>
      <c r="B1338" s="131">
        <v>45748.722118587961</v>
      </c>
      <c r="C1338" s="108">
        <v>21.371300000000002</v>
      </c>
      <c r="D1338" s="108">
        <v>24810.2</v>
      </c>
      <c r="E1338" s="108">
        <v>78668.100000000006</v>
      </c>
      <c r="F1338" s="109">
        <v>10.1639</v>
      </c>
      <c r="G1338" s="109">
        <v>102</v>
      </c>
      <c r="H1338" s="109">
        <v>220.63800000000001</v>
      </c>
      <c r="I1338" s="109">
        <v>51.494100000000003</v>
      </c>
      <c r="J1338" s="110">
        <v>4.3633699999999997</v>
      </c>
      <c r="K1338" s="110">
        <v>9.3636609321621642E-2</v>
      </c>
      <c r="L1338" s="111">
        <v>0.30237900000000001</v>
      </c>
      <c r="M1338" s="111">
        <v>6.4876799662745383E-3</v>
      </c>
      <c r="N1338" s="111">
        <v>0.94115400000000005</v>
      </c>
      <c r="O1338" s="112">
        <v>3.30444</v>
      </c>
      <c r="P1338" s="112">
        <v>7.0818133587380011E-2</v>
      </c>
      <c r="Q1338" s="113">
        <v>0.103618</v>
      </c>
      <c r="R1338" s="113">
        <v>2.0907868036660268E-3</v>
      </c>
      <c r="S1338" s="112">
        <v>0.14387521398851214</v>
      </c>
      <c r="T1338" s="114">
        <v>8.5322300000000004E-2</v>
      </c>
      <c r="U1338" s="114">
        <v>2.0255654684596105E-3</v>
      </c>
      <c r="V1338" s="115">
        <v>1689.9140541234822</v>
      </c>
      <c r="W1338" s="115">
        <v>37.21802723985877</v>
      </c>
      <c r="X1338" s="116">
        <v>1704.3031710723762</v>
      </c>
      <c r="Y1338" s="116">
        <v>36.525271949982113</v>
      </c>
      <c r="Z1338" s="116">
        <v>1697.4885515483736</v>
      </c>
      <c r="AA1338" s="116">
        <v>36.427594343193554</v>
      </c>
      <c r="AB1338" s="116">
        <v>1689.9140541234822</v>
      </c>
      <c r="AC1338" s="116">
        <v>37.21802723985877</v>
      </c>
      <c r="AD1338" s="132">
        <v>0.99863090367969132</v>
      </c>
      <c r="AF1338" s="118">
        <v>42.7423</v>
      </c>
      <c r="AG1338" s="118">
        <v>0.63179200000000002</v>
      </c>
      <c r="AH1338" s="118">
        <v>0.29615599999999997</v>
      </c>
      <c r="AI1338" s="118">
        <v>4.5622900000000001E-2</v>
      </c>
      <c r="AJ1338" s="118">
        <v>4.7623099999999994</v>
      </c>
      <c r="AK1338" s="118">
        <v>7.0196300000000003E-2</v>
      </c>
      <c r="AL1338" s="118">
        <v>45517.25</v>
      </c>
      <c r="AM1338" s="118">
        <v>419.85624999999999</v>
      </c>
      <c r="AN1338" s="118">
        <v>69133.75</v>
      </c>
      <c r="AO1338" s="118">
        <v>705.17499999999995</v>
      </c>
      <c r="AP1338" s="118">
        <v>619657.5</v>
      </c>
      <c r="AQ1338" s="118">
        <v>6331.25</v>
      </c>
      <c r="AR1338" s="118">
        <v>37.457625</v>
      </c>
      <c r="AS1338" s="118">
        <v>33.292562500000003</v>
      </c>
      <c r="AT1338" s="118">
        <v>20.269124999999999</v>
      </c>
      <c r="AU1338" s="118">
        <v>38.213124999999998</v>
      </c>
      <c r="AV1338" s="118">
        <f t="shared" si="40"/>
        <v>18895.319256195235</v>
      </c>
      <c r="AW1338" s="118">
        <f t="shared" si="41"/>
        <v>16795.383087416441</v>
      </c>
    </row>
    <row r="1339" spans="1:49" x14ac:dyDescent="0.2">
      <c r="A1339" s="108" t="s">
        <v>1377</v>
      </c>
      <c r="B1339" s="131">
        <v>45748.722539490744</v>
      </c>
      <c r="C1339" s="108">
        <v>21.3888</v>
      </c>
      <c r="D1339" s="108">
        <v>25128.6</v>
      </c>
      <c r="E1339" s="108">
        <v>78609.5</v>
      </c>
      <c r="F1339" s="109">
        <v>10.2959</v>
      </c>
      <c r="G1339" s="109">
        <v>103</v>
      </c>
      <c r="H1339" s="109">
        <v>73.272400000000005</v>
      </c>
      <c r="I1339" s="109">
        <v>35.181600000000003</v>
      </c>
      <c r="J1339" s="110">
        <v>7.3856500000000005E-2</v>
      </c>
      <c r="K1339" s="110">
        <v>3.3400975068551514E-3</v>
      </c>
      <c r="L1339" s="111">
        <v>1.1554999999999999E-2</v>
      </c>
      <c r="M1339" s="111">
        <v>2.6572028564074668E-4</v>
      </c>
      <c r="N1339" s="111">
        <v>0.145844</v>
      </c>
      <c r="O1339" s="112">
        <v>86.624300000000005</v>
      </c>
      <c r="P1339" s="112">
        <v>1.9881992631373748</v>
      </c>
      <c r="Q1339" s="113">
        <v>4.5951600000000002E-2</v>
      </c>
      <c r="R1339" s="113">
        <v>2.0851572379616845E-3</v>
      </c>
      <c r="S1339" s="112">
        <v>0.15334521845078444</v>
      </c>
      <c r="T1339" s="114">
        <v>3.5328500000000001E-3</v>
      </c>
      <c r="U1339" s="114">
        <v>1.2116084899459067E-4</v>
      </c>
      <c r="V1339" s="115">
        <v>74.136821033922956</v>
      </c>
      <c r="W1339" s="115">
        <v>1.7063963396992254</v>
      </c>
      <c r="X1339" s="116">
        <v>73.991813478013356</v>
      </c>
      <c r="Y1339" s="116">
        <v>1.6982586760895526</v>
      </c>
      <c r="Z1339" s="116">
        <v>71.644834475491322</v>
      </c>
      <c r="AA1339" s="116">
        <v>3.2400768112574863</v>
      </c>
      <c r="AB1339" s="116">
        <v>-4.9219324896816232</v>
      </c>
      <c r="AC1339" s="116">
        <v>109.4813920690772</v>
      </c>
      <c r="AD1339" s="132">
        <v>1.0236167496999709</v>
      </c>
      <c r="AF1339" s="118">
        <v>14.134399999999999</v>
      </c>
      <c r="AG1339" s="118">
        <v>0.28742200000000001</v>
      </c>
      <c r="AH1339" s="118">
        <v>7.4222999999999997E-2</v>
      </c>
      <c r="AI1339" s="118">
        <v>4.7567900000000003E-2</v>
      </c>
      <c r="AJ1339" s="118">
        <v>3.2377700000000003</v>
      </c>
      <c r="AK1339" s="118">
        <v>8.2994999999999999E-2</v>
      </c>
      <c r="AL1339" s="118">
        <v>1272.45</v>
      </c>
      <c r="AM1339" s="118">
        <v>29.9735625</v>
      </c>
      <c r="AN1339" s="118">
        <v>386.77375000000001</v>
      </c>
      <c r="AO1339" s="118">
        <v>16.361875000000001</v>
      </c>
      <c r="AP1339" s="118">
        <v>7824.625</v>
      </c>
      <c r="AQ1339" s="118">
        <v>130.19312500000001</v>
      </c>
      <c r="AR1339" s="118">
        <v>-0.32760687500000002</v>
      </c>
      <c r="AS1339" s="118">
        <v>28.876312499999997</v>
      </c>
      <c r="AT1339" s="118">
        <v>20.266187499999997</v>
      </c>
      <c r="AU1339" s="118">
        <v>34.847812500000003</v>
      </c>
      <c r="AV1339" s="118">
        <f t="shared" si="40"/>
        <v>-1567.9595803208974</v>
      </c>
      <c r="AW1339" s="118">
        <f t="shared" si="41"/>
        <v>-138204.94956165511</v>
      </c>
    </row>
    <row r="1340" spans="1:49" x14ac:dyDescent="0.2">
      <c r="A1340" s="108" t="s">
        <v>1378</v>
      </c>
      <c r="B1340" s="131">
        <v>45748.72296446759</v>
      </c>
      <c r="C1340" s="108">
        <v>21.343599999999999</v>
      </c>
      <c r="D1340" s="108">
        <v>25339.599999999999</v>
      </c>
      <c r="E1340" s="108">
        <v>78680.800000000003</v>
      </c>
      <c r="F1340" s="109">
        <v>10.1008</v>
      </c>
      <c r="G1340" s="109">
        <v>101</v>
      </c>
      <c r="H1340" s="109">
        <v>111.691</v>
      </c>
      <c r="I1340" s="109">
        <v>99.697000000000003</v>
      </c>
      <c r="J1340" s="110">
        <v>7.4352500000000002E-2</v>
      </c>
      <c r="K1340" s="110">
        <v>2.8329385301132113E-3</v>
      </c>
      <c r="L1340" s="111">
        <v>1.14448E-2</v>
      </c>
      <c r="M1340" s="111">
        <v>2.5986015319013418E-4</v>
      </c>
      <c r="N1340" s="111">
        <v>0.18362800000000001</v>
      </c>
      <c r="O1340" s="112">
        <v>87.431899999999999</v>
      </c>
      <c r="P1340" s="112">
        <v>1.9939618881626098</v>
      </c>
      <c r="Q1340" s="113">
        <v>4.6676099999999998E-2</v>
      </c>
      <c r="R1340" s="113">
        <v>1.7634479330516113E-3</v>
      </c>
      <c r="S1340" s="112">
        <v>0.13629709643517868</v>
      </c>
      <c r="T1340" s="114">
        <v>3.5020400000000001E-3</v>
      </c>
      <c r="U1340" s="114">
        <v>8.9347329028236768E-5</v>
      </c>
      <c r="V1340" s="115">
        <v>73.387024309627634</v>
      </c>
      <c r="W1340" s="115">
        <v>1.6753809504270589</v>
      </c>
      <c r="X1340" s="116">
        <v>73.312229815765988</v>
      </c>
      <c r="Y1340" s="116">
        <v>1.671950308627125</v>
      </c>
      <c r="Z1340" s="116">
        <v>72.086359317566675</v>
      </c>
      <c r="AA1340" s="116">
        <v>2.7465952699145304</v>
      </c>
      <c r="AB1340" s="116">
        <v>32.686757375588876</v>
      </c>
      <c r="AC1340" s="116">
        <v>90.50554081607865</v>
      </c>
      <c r="AD1340" s="132">
        <v>1.0073814754664145</v>
      </c>
      <c r="AF1340" s="118">
        <v>21.451799999999999</v>
      </c>
      <c r="AG1340" s="118">
        <v>0.41071199999999997</v>
      </c>
      <c r="AH1340" s="118">
        <v>0.16305900000000001</v>
      </c>
      <c r="AI1340" s="118">
        <v>5.0551600000000002E-2</v>
      </c>
      <c r="AJ1340" s="118">
        <v>9.1286500000000004</v>
      </c>
      <c r="AK1340" s="118">
        <v>0.16537100000000002</v>
      </c>
      <c r="AL1340" s="118">
        <v>3584</v>
      </c>
      <c r="AM1340" s="118">
        <v>67.849999999999994</v>
      </c>
      <c r="AN1340" s="118">
        <v>591.42124999999999</v>
      </c>
      <c r="AO1340" s="118">
        <v>21.471999999999998</v>
      </c>
      <c r="AP1340" s="118">
        <v>11752.9375</v>
      </c>
      <c r="AQ1340" s="118">
        <v>183.89625000000001</v>
      </c>
      <c r="AR1340" s="118">
        <v>0.99513125000000013</v>
      </c>
      <c r="AS1340" s="118">
        <v>27.942125000000001</v>
      </c>
      <c r="AT1340" s="118">
        <v>-24.9861875</v>
      </c>
      <c r="AU1340" s="118">
        <v>35.331499999999998</v>
      </c>
      <c r="AV1340" s="118">
        <f t="shared" si="40"/>
        <v>1742.7779167337576</v>
      </c>
      <c r="AW1340" s="118">
        <f t="shared" si="41"/>
        <v>48935.179110682562</v>
      </c>
    </row>
    <row r="1341" spans="1:49" x14ac:dyDescent="0.2">
      <c r="A1341" s="108" t="s">
        <v>1379</v>
      </c>
      <c r="B1341" s="131">
        <v>45748.723387569444</v>
      </c>
      <c r="C1341" s="108">
        <v>21.4862</v>
      </c>
      <c r="D1341" s="108">
        <v>24968.400000000001</v>
      </c>
      <c r="E1341" s="108">
        <v>78838.100000000006</v>
      </c>
      <c r="F1341" s="109">
        <v>10.098800000000001</v>
      </c>
      <c r="G1341" s="109">
        <v>101</v>
      </c>
      <c r="H1341" s="109">
        <v>267.25400000000002</v>
      </c>
      <c r="I1341" s="109">
        <v>85.143600000000006</v>
      </c>
      <c r="J1341" s="110">
        <v>4.5284700000000004</v>
      </c>
      <c r="K1341" s="110">
        <v>0.10007010100549517</v>
      </c>
      <c r="L1341" s="111">
        <v>0.30675000000000002</v>
      </c>
      <c r="M1341" s="111">
        <v>6.7220077197292782E-3</v>
      </c>
      <c r="N1341" s="111">
        <v>0.96646600000000005</v>
      </c>
      <c r="O1341" s="112">
        <v>3.2590499999999998</v>
      </c>
      <c r="P1341" s="112">
        <v>7.1444307462806292E-2</v>
      </c>
      <c r="Q1341" s="113">
        <v>0.105909</v>
      </c>
      <c r="R1341" s="113">
        <v>2.1331044467444629E-3</v>
      </c>
      <c r="S1341" s="112">
        <v>-4.9151825916911564E-2</v>
      </c>
      <c r="T1341" s="114">
        <v>8.6740100000000001E-2</v>
      </c>
      <c r="U1341" s="114">
        <v>1.9278250763645544E-3</v>
      </c>
      <c r="V1341" s="115">
        <v>1730.1493228774011</v>
      </c>
      <c r="W1341" s="115">
        <v>36.961925248028074</v>
      </c>
      <c r="X1341" s="116">
        <v>1725.1274059627794</v>
      </c>
      <c r="Y1341" s="116">
        <v>37.817932466245765</v>
      </c>
      <c r="Z1341" s="116">
        <v>1727.0243875037881</v>
      </c>
      <c r="AA1341" s="116">
        <v>38.163773834530751</v>
      </c>
      <c r="AB1341" s="116">
        <v>1730.1493228774011</v>
      </c>
      <c r="AC1341" s="116">
        <v>36.961925248028074</v>
      </c>
      <c r="AD1341" s="132">
        <v>0.99336437210723227</v>
      </c>
      <c r="AF1341" s="118">
        <v>51.104700000000001</v>
      </c>
      <c r="AG1341" s="118">
        <v>1.0891799999999998</v>
      </c>
      <c r="AH1341" s="118">
        <v>0.36745899999999998</v>
      </c>
      <c r="AI1341" s="118">
        <v>5.1723699999999997E-2</v>
      </c>
      <c r="AJ1341" s="118">
        <v>7.7560199999999995</v>
      </c>
      <c r="AK1341" s="118">
        <v>0.13622299999999998</v>
      </c>
      <c r="AL1341" s="118">
        <v>75524.374999999985</v>
      </c>
      <c r="AM1341" s="118">
        <v>1309.7625</v>
      </c>
      <c r="AN1341" s="118">
        <v>85678.125000000015</v>
      </c>
      <c r="AO1341" s="118">
        <v>1585.04375</v>
      </c>
      <c r="AP1341" s="118">
        <v>750612.5</v>
      </c>
      <c r="AQ1341" s="118">
        <v>13639.937500000002</v>
      </c>
      <c r="AR1341" s="118">
        <v>56.057499999999997</v>
      </c>
      <c r="AS1341" s="118">
        <v>25.882000000000001</v>
      </c>
      <c r="AT1341" s="118">
        <v>6.8444999999999991</v>
      </c>
      <c r="AU1341" s="118">
        <v>40.384062499999999</v>
      </c>
      <c r="AV1341" s="118">
        <f t="shared" si="40"/>
        <v>13777.064343404838</v>
      </c>
      <c r="AW1341" s="118">
        <f t="shared" si="41"/>
        <v>6365.8573914790431</v>
      </c>
    </row>
    <row r="1342" spans="1:49" x14ac:dyDescent="0.2">
      <c r="A1342" s="108" t="s">
        <v>1380</v>
      </c>
      <c r="B1342" s="131">
        <v>45748.723810520831</v>
      </c>
      <c r="C1342" s="108">
        <v>21.515000000000001</v>
      </c>
      <c r="D1342" s="108">
        <v>24511.200000000001</v>
      </c>
      <c r="E1342" s="108">
        <v>78249.3</v>
      </c>
      <c r="F1342" s="109">
        <v>10.1198</v>
      </c>
      <c r="G1342" s="109">
        <v>101</v>
      </c>
      <c r="H1342" s="109">
        <v>317.05500000000001</v>
      </c>
      <c r="I1342" s="109">
        <v>161.358</v>
      </c>
      <c r="J1342" s="110">
        <v>9.6110500000000005</v>
      </c>
      <c r="K1342" s="110">
        <v>0.21841020499280708</v>
      </c>
      <c r="L1342" s="111">
        <v>0.43463099999999999</v>
      </c>
      <c r="M1342" s="111">
        <v>9.2835212268836866E-3</v>
      </c>
      <c r="N1342" s="111">
        <v>0.87532699999999997</v>
      </c>
      <c r="O1342" s="112">
        <v>2.2988</v>
      </c>
      <c r="P1342" s="112">
        <v>4.9157204845780234E-2</v>
      </c>
      <c r="Q1342" s="113">
        <v>0.15856100000000001</v>
      </c>
      <c r="R1342" s="113">
        <v>3.291338374942479E-3</v>
      </c>
      <c r="S1342" s="112">
        <v>-0.33621581364188757</v>
      </c>
      <c r="T1342" s="114">
        <v>0.13045599999999999</v>
      </c>
      <c r="U1342" s="114">
        <v>3.6485958077046576E-3</v>
      </c>
      <c r="V1342" s="115">
        <v>2440.3732490693301</v>
      </c>
      <c r="W1342" s="115">
        <v>35.15116377830806</v>
      </c>
      <c r="X1342" s="116">
        <v>2328.2611979088724</v>
      </c>
      <c r="Y1342" s="116">
        <v>49.7871988168123</v>
      </c>
      <c r="Z1342" s="116">
        <v>2388.1336663836601</v>
      </c>
      <c r="AA1342" s="116">
        <v>54.270112383670785</v>
      </c>
      <c r="AB1342" s="116">
        <v>2440.3732490693301</v>
      </c>
      <c r="AC1342" s="116">
        <v>35.15116377830806</v>
      </c>
      <c r="AD1342" s="132">
        <v>0.97011597491052581</v>
      </c>
      <c r="AF1342" s="118">
        <v>60.3598</v>
      </c>
      <c r="AG1342" s="118">
        <v>1.7573700000000001</v>
      </c>
      <c r="AH1342" s="118">
        <v>0.42282900000000001</v>
      </c>
      <c r="AI1342" s="118">
        <v>5.2420399999999999E-2</v>
      </c>
      <c r="AJ1342" s="118">
        <v>14.621600000000001</v>
      </c>
      <c r="AK1342" s="118">
        <v>0.128636</v>
      </c>
      <c r="AL1342" s="118">
        <v>213916.875</v>
      </c>
      <c r="AM1342" s="118">
        <v>3535.78125</v>
      </c>
      <c r="AN1342" s="118">
        <v>214033.75</v>
      </c>
      <c r="AO1342" s="118">
        <v>4799.7</v>
      </c>
      <c r="AP1342" s="118">
        <v>1252081.25</v>
      </c>
      <c r="AQ1342" s="118">
        <v>26294.5625</v>
      </c>
      <c r="AR1342" s="118">
        <v>636.78750000000002</v>
      </c>
      <c r="AS1342" s="118">
        <v>98.226249999999993</v>
      </c>
      <c r="AT1342" s="118">
        <v>44.166499999999999</v>
      </c>
      <c r="AU1342" s="118">
        <v>35.568624999999997</v>
      </c>
      <c r="AV1342" s="118">
        <f t="shared" si="40"/>
        <v>1998.1318171172659</v>
      </c>
      <c r="AW1342" s="118">
        <f t="shared" si="41"/>
        <v>311.06075604726499</v>
      </c>
    </row>
    <row r="1343" spans="1:49" x14ac:dyDescent="0.2">
      <c r="A1343" s="108" t="s">
        <v>1381</v>
      </c>
      <c r="B1343" s="131">
        <v>45748.724235486108</v>
      </c>
      <c r="C1343" s="108">
        <v>21.3428</v>
      </c>
      <c r="D1343" s="108">
        <v>24414.5</v>
      </c>
      <c r="E1343" s="108">
        <v>78158.5</v>
      </c>
      <c r="F1343" s="109">
        <v>10.0998</v>
      </c>
      <c r="G1343" s="109">
        <v>101</v>
      </c>
      <c r="H1343" s="109">
        <v>145.124</v>
      </c>
      <c r="I1343" s="109">
        <v>54.522100000000002</v>
      </c>
      <c r="J1343" s="110">
        <v>4.3046499999999996</v>
      </c>
      <c r="K1343" s="110">
        <v>9.5787606330046668E-2</v>
      </c>
      <c r="L1343" s="111">
        <v>0.29886499999999999</v>
      </c>
      <c r="M1343" s="111">
        <v>6.483374143329999E-3</v>
      </c>
      <c r="N1343" s="111">
        <v>0.92121299999999995</v>
      </c>
      <c r="O1343" s="112">
        <v>3.3443999999999998</v>
      </c>
      <c r="P1343" s="112">
        <v>7.2807639289363027E-2</v>
      </c>
      <c r="Q1343" s="113">
        <v>0.103293</v>
      </c>
      <c r="R1343" s="113">
        <v>2.1025899793162242E-3</v>
      </c>
      <c r="S1343" s="112">
        <v>-0.10551025359840463</v>
      </c>
      <c r="T1343" s="114">
        <v>8.4633600000000003E-2</v>
      </c>
      <c r="U1343" s="114">
        <v>2.0389163597322969E-3</v>
      </c>
      <c r="V1343" s="115">
        <v>1684.1175166930987</v>
      </c>
      <c r="W1343" s="115">
        <v>37.573532060453481</v>
      </c>
      <c r="X1343" s="116">
        <v>1686.3842329088036</v>
      </c>
      <c r="Y1343" s="116">
        <v>36.712610612634059</v>
      </c>
      <c r="Z1343" s="116">
        <v>1685.0043756067105</v>
      </c>
      <c r="AA1343" s="116">
        <v>37.494926601470894</v>
      </c>
      <c r="AB1343" s="116">
        <v>1684.1175166930987</v>
      </c>
      <c r="AC1343" s="116">
        <v>37.573532060453481</v>
      </c>
      <c r="AD1343" s="132">
        <v>0.9949395557884787</v>
      </c>
      <c r="AF1343" s="118">
        <v>27.504200000000001</v>
      </c>
      <c r="AG1343" s="118">
        <v>0.21944</v>
      </c>
      <c r="AH1343" s="118">
        <v>0.17415800000000001</v>
      </c>
      <c r="AI1343" s="118">
        <v>4.6088899999999995E-2</v>
      </c>
      <c r="AJ1343" s="118">
        <v>4.9145799999999999</v>
      </c>
      <c r="AK1343" s="118">
        <v>5.6976099999999995E-2</v>
      </c>
      <c r="AL1343" s="118">
        <v>46589.4375</v>
      </c>
      <c r="AM1343" s="118">
        <v>299.15625</v>
      </c>
      <c r="AN1343" s="118">
        <v>43877.6875</v>
      </c>
      <c r="AO1343" s="118">
        <v>329.91187499999995</v>
      </c>
      <c r="AP1343" s="118">
        <v>394025</v>
      </c>
      <c r="AQ1343" s="118">
        <v>2285.3312500000002</v>
      </c>
      <c r="AR1343" s="118">
        <v>13.2979375</v>
      </c>
      <c r="AS1343" s="118">
        <v>31.008687500000004</v>
      </c>
      <c r="AT1343" s="118">
        <v>43.852437500000001</v>
      </c>
      <c r="AU1343" s="118">
        <v>34.681312499999997</v>
      </c>
      <c r="AV1343" s="118">
        <f t="shared" si="40"/>
        <v>122801.02133470713</v>
      </c>
      <c r="AW1343" s="118">
        <f t="shared" si="41"/>
        <v>286353.44948924176</v>
      </c>
    </row>
    <row r="1344" spans="1:49" x14ac:dyDescent="0.2">
      <c r="A1344" s="108" t="s">
        <v>1382</v>
      </c>
      <c r="B1344" s="131">
        <v>45748.724658611114</v>
      </c>
      <c r="C1344" s="108">
        <v>21.349599999999999</v>
      </c>
      <c r="D1344" s="108">
        <v>24470</v>
      </c>
      <c r="E1344" s="108">
        <v>78378</v>
      </c>
      <c r="F1344" s="109">
        <v>10.1218</v>
      </c>
      <c r="G1344" s="109">
        <v>101</v>
      </c>
      <c r="H1344" s="109">
        <v>259.17</v>
      </c>
      <c r="I1344" s="109">
        <v>63.987000000000002</v>
      </c>
      <c r="J1344" s="110">
        <v>10.0243</v>
      </c>
      <c r="K1344" s="110">
        <v>0.23898837334899789</v>
      </c>
      <c r="L1344" s="111">
        <v>0.412435</v>
      </c>
      <c r="M1344" s="111">
        <v>9.7695002830236934E-3</v>
      </c>
      <c r="N1344" s="111">
        <v>0.98830700000000005</v>
      </c>
      <c r="O1344" s="112">
        <v>2.4286699999999999</v>
      </c>
      <c r="P1344" s="112">
        <v>5.7176336857129979E-2</v>
      </c>
      <c r="Q1344" s="113">
        <v>0.17430699999999999</v>
      </c>
      <c r="R1344" s="113">
        <v>3.5037781846852124E-3</v>
      </c>
      <c r="S1344" s="112">
        <v>-0.20173315369136524</v>
      </c>
      <c r="T1344" s="114">
        <v>0.123823</v>
      </c>
      <c r="U1344" s="114">
        <v>2.9846736594140409E-3</v>
      </c>
      <c r="V1344" s="115">
        <v>2599.4340067562985</v>
      </c>
      <c r="W1344" s="115">
        <v>33.507724125951462</v>
      </c>
      <c r="X1344" s="116">
        <v>2222.9082898748902</v>
      </c>
      <c r="Y1344" s="116">
        <v>52.332244884810805</v>
      </c>
      <c r="Z1344" s="116">
        <v>2424.6961288009807</v>
      </c>
      <c r="AA1344" s="116">
        <v>57.806947486383947</v>
      </c>
      <c r="AB1344" s="116">
        <v>2599.4340067562985</v>
      </c>
      <c r="AC1344" s="116">
        <v>33.507724125951462</v>
      </c>
      <c r="AD1344" s="132">
        <v>0.91342787508302103</v>
      </c>
      <c r="AF1344" s="118">
        <v>48.902000000000001</v>
      </c>
      <c r="AG1344" s="118">
        <v>0.62266600000000005</v>
      </c>
      <c r="AH1344" s="118">
        <v>0.347001</v>
      </c>
      <c r="AI1344" s="118">
        <v>4.2361099999999999E-2</v>
      </c>
      <c r="AJ1344" s="118">
        <v>5.7376500000000004</v>
      </c>
      <c r="AK1344" s="118">
        <v>9.2703199999999999E-2</v>
      </c>
      <c r="AL1344" s="118">
        <v>79625</v>
      </c>
      <c r="AM1344" s="118">
        <v>1180.9562499999997</v>
      </c>
      <c r="AN1344" s="118">
        <v>181646.87499999997</v>
      </c>
      <c r="AO1344" s="118">
        <v>2721.3812499999999</v>
      </c>
      <c r="AP1344" s="118">
        <v>966718.75</v>
      </c>
      <c r="AQ1344" s="118">
        <v>14451.625000000002</v>
      </c>
      <c r="AR1344" s="118">
        <v>29.3671875</v>
      </c>
      <c r="AS1344" s="118">
        <v>32.411499999999997</v>
      </c>
      <c r="AT1344" s="118">
        <v>51.500624999999999</v>
      </c>
      <c r="AU1344" s="118">
        <v>32.389562499999997</v>
      </c>
      <c r="AV1344" s="118">
        <f t="shared" si="40"/>
        <v>55183.52500743531</v>
      </c>
      <c r="AW1344" s="118">
        <f t="shared" si="41"/>
        <v>60909.642321971551</v>
      </c>
    </row>
    <row r="1345" spans="1:49" x14ac:dyDescent="0.2">
      <c r="A1345" s="108" t="s">
        <v>1383</v>
      </c>
      <c r="B1345" s="131">
        <v>45748.725079444448</v>
      </c>
      <c r="C1345" s="108">
        <v>21.488900000000001</v>
      </c>
      <c r="D1345" s="108">
        <v>24272.6</v>
      </c>
      <c r="E1345" s="108">
        <v>78445.2</v>
      </c>
      <c r="F1345" s="109">
        <v>10.129799999999999</v>
      </c>
      <c r="G1345" s="109">
        <v>101</v>
      </c>
      <c r="H1345" s="109">
        <v>111.76300000000001</v>
      </c>
      <c r="I1345" s="109">
        <v>57.298000000000002</v>
      </c>
      <c r="J1345" s="110">
        <v>4.5173199999999998</v>
      </c>
      <c r="K1345" s="110">
        <v>0.10087898545608992</v>
      </c>
      <c r="L1345" s="111">
        <v>0.31023899999999999</v>
      </c>
      <c r="M1345" s="111">
        <v>6.7844389104774168E-3</v>
      </c>
      <c r="N1345" s="111">
        <v>0.92193199999999997</v>
      </c>
      <c r="O1345" s="112">
        <v>3.2223000000000002</v>
      </c>
      <c r="P1345" s="112">
        <v>7.0426462899183001E-2</v>
      </c>
      <c r="Q1345" s="113">
        <v>0.104423</v>
      </c>
      <c r="R1345" s="113">
        <v>2.124553721092738E-3</v>
      </c>
      <c r="S1345" s="112">
        <v>-0.10743052589128835</v>
      </c>
      <c r="T1345" s="114">
        <v>8.7236800000000003E-2</v>
      </c>
      <c r="U1345" s="114">
        <v>2.1581269076900926E-3</v>
      </c>
      <c r="V1345" s="115">
        <v>1704.1755684125585</v>
      </c>
      <c r="W1345" s="115">
        <v>37.459886091426448</v>
      </c>
      <c r="X1345" s="116">
        <v>1742.3665623410695</v>
      </c>
      <c r="Y1345" s="116">
        <v>38.081095509260578</v>
      </c>
      <c r="Z1345" s="116">
        <v>1724.7092032710143</v>
      </c>
      <c r="AA1345" s="116">
        <v>38.515516862378817</v>
      </c>
      <c r="AB1345" s="116">
        <v>1704.1755684125585</v>
      </c>
      <c r="AC1345" s="116">
        <v>37.459886091426448</v>
      </c>
      <c r="AD1345" s="132">
        <v>1.0044505162550368</v>
      </c>
      <c r="AF1345" s="118">
        <v>20.996600000000001</v>
      </c>
      <c r="AG1345" s="118">
        <v>0.12756900000000002</v>
      </c>
      <c r="AH1345" s="118">
        <v>0.119856</v>
      </c>
      <c r="AI1345" s="118">
        <v>4.5587000000000003E-2</v>
      </c>
      <c r="AJ1345" s="118">
        <v>5.1112000000000002</v>
      </c>
      <c r="AK1345" s="118">
        <v>6.6593100000000002E-2</v>
      </c>
      <c r="AL1345" s="118">
        <v>49905.75</v>
      </c>
      <c r="AM1345" s="118">
        <v>374.69437500000004</v>
      </c>
      <c r="AN1345" s="118">
        <v>35160.9375</v>
      </c>
      <c r="AO1345" s="118">
        <v>300.75125000000003</v>
      </c>
      <c r="AP1345" s="118">
        <v>312399.37500000006</v>
      </c>
      <c r="AQ1345" s="118">
        <v>2635.9749999999999</v>
      </c>
      <c r="AR1345" s="118">
        <v>20.147562499999999</v>
      </c>
      <c r="AS1345" s="118">
        <v>30.653812499999997</v>
      </c>
      <c r="AT1345" s="118">
        <v>33.870187499999993</v>
      </c>
      <c r="AU1345" s="118">
        <v>37.03</v>
      </c>
      <c r="AV1345" s="118">
        <f t="shared" si="40"/>
        <v>25285.414716407744</v>
      </c>
      <c r="AW1345" s="118">
        <f t="shared" si="41"/>
        <v>38471.466771356005</v>
      </c>
    </row>
    <row r="1346" spans="1:49" x14ac:dyDescent="0.2">
      <c r="A1346" s="108" t="s">
        <v>1384</v>
      </c>
      <c r="B1346" s="131">
        <v>45748.725503136571</v>
      </c>
      <c r="C1346" s="108">
        <v>21.403500000000001</v>
      </c>
      <c r="D1346" s="108">
        <v>24171</v>
      </c>
      <c r="E1346" s="108">
        <v>78813.3</v>
      </c>
      <c r="F1346" s="109">
        <v>10.1328</v>
      </c>
      <c r="G1346" s="109">
        <v>102</v>
      </c>
      <c r="H1346" s="109">
        <v>194.60400000000001</v>
      </c>
      <c r="I1346" s="109">
        <v>40.6676</v>
      </c>
      <c r="J1346" s="110">
        <v>0.28347899999999998</v>
      </c>
      <c r="K1346" s="110">
        <v>6.7056570389485313E-3</v>
      </c>
      <c r="L1346" s="111">
        <v>3.9994399999999999E-2</v>
      </c>
      <c r="M1346" s="111">
        <v>8.665935461841382E-4</v>
      </c>
      <c r="N1346" s="111">
        <v>0.61878699999999998</v>
      </c>
      <c r="O1346" s="112">
        <v>24.990500000000001</v>
      </c>
      <c r="P1346" s="112">
        <v>0.54072826545687447</v>
      </c>
      <c r="Q1346" s="113">
        <v>5.0843399999999997E-2</v>
      </c>
      <c r="R1346" s="113">
        <v>1.1358773977436999E-3</v>
      </c>
      <c r="S1346" s="112">
        <v>4.7017572335167228E-2</v>
      </c>
      <c r="T1346" s="114">
        <v>1.21811E-2</v>
      </c>
      <c r="U1346" s="114">
        <v>3.6425189713301426E-4</v>
      </c>
      <c r="V1346" s="115">
        <v>253.06362648890936</v>
      </c>
      <c r="W1346" s="115">
        <v>5.4202287636795266</v>
      </c>
      <c r="X1346" s="116">
        <v>252.92721345346789</v>
      </c>
      <c r="Y1346" s="116">
        <v>5.4726753533356414</v>
      </c>
      <c r="Z1346" s="116">
        <v>250.96843487103581</v>
      </c>
      <c r="AA1346" s="116">
        <v>5.9366240597958138</v>
      </c>
      <c r="AB1346" s="116">
        <v>233.73652515649033</v>
      </c>
      <c r="AC1346" s="116">
        <v>51.563073243807821</v>
      </c>
      <c r="AD1346" s="132">
        <v>0.99757185304683238</v>
      </c>
      <c r="AF1346" s="118">
        <v>36.4041</v>
      </c>
      <c r="AG1346" s="118">
        <v>0.92230000000000001</v>
      </c>
      <c r="AH1346" s="118">
        <v>0.262683</v>
      </c>
      <c r="AI1346" s="118">
        <v>5.4062399999999997E-2</v>
      </c>
      <c r="AJ1346" s="118">
        <v>3.6092300000000002</v>
      </c>
      <c r="AK1346" s="118">
        <v>0.101384</v>
      </c>
      <c r="AL1346" s="118">
        <v>4900.5187500000002</v>
      </c>
      <c r="AM1346" s="118">
        <v>124.35124999999999</v>
      </c>
      <c r="AN1346" s="118">
        <v>3810.7874999999999</v>
      </c>
      <c r="AO1346" s="118">
        <v>83.818124999999995</v>
      </c>
      <c r="AP1346" s="118">
        <v>69584.374999999985</v>
      </c>
      <c r="AQ1346" s="118">
        <v>1465.2249999999999</v>
      </c>
      <c r="AR1346" s="118">
        <v>-12.390374999999999</v>
      </c>
      <c r="AS1346" s="118">
        <v>25.593500000000002</v>
      </c>
      <c r="AT1346" s="118">
        <v>-21.611500000000003</v>
      </c>
      <c r="AU1346" s="118">
        <v>36.991875</v>
      </c>
      <c r="AV1346" s="118">
        <f t="shared" si="40"/>
        <v>-9380.3023844646286</v>
      </c>
      <c r="AW1346" s="118">
        <f t="shared" si="41"/>
        <v>-19376.914977211425</v>
      </c>
    </row>
    <row r="1347" spans="1:49" x14ac:dyDescent="0.2">
      <c r="A1347" s="108" t="s">
        <v>1385</v>
      </c>
      <c r="B1347" s="131">
        <v>45748.725925752318</v>
      </c>
      <c r="C1347" s="108">
        <v>21.303699999999999</v>
      </c>
      <c r="D1347" s="108">
        <v>23987.200000000001</v>
      </c>
      <c r="E1347" s="108">
        <v>78798</v>
      </c>
      <c r="F1347" s="109">
        <v>10.1198</v>
      </c>
      <c r="G1347" s="109">
        <v>102</v>
      </c>
      <c r="H1347" s="109">
        <v>108.90300000000001</v>
      </c>
      <c r="I1347" s="109">
        <v>57.7438</v>
      </c>
      <c r="J1347" s="110">
        <v>7.7205399999999993E-2</v>
      </c>
      <c r="K1347" s="110">
        <v>2.9140932024497778E-3</v>
      </c>
      <c r="L1347" s="111">
        <v>1.18913E-2</v>
      </c>
      <c r="M1347" s="111">
        <v>2.6333033515339629E-4</v>
      </c>
      <c r="N1347" s="111">
        <v>0.22431999999999999</v>
      </c>
      <c r="O1347" s="112">
        <v>84.096599999999995</v>
      </c>
      <c r="P1347" s="112">
        <v>1.8607734470012731</v>
      </c>
      <c r="Q1347" s="113">
        <v>4.6599300000000003E-2</v>
      </c>
      <c r="R1347" s="113">
        <v>1.7406550838968643E-3</v>
      </c>
      <c r="S1347" s="112">
        <v>0.10084055270951434</v>
      </c>
      <c r="T1347" s="114">
        <v>3.7022499999999998E-3</v>
      </c>
      <c r="U1347" s="114">
        <v>1.1105719457108576E-4</v>
      </c>
      <c r="V1347" s="115">
        <v>76.293490834091529</v>
      </c>
      <c r="W1347" s="115">
        <v>1.6898940178014055</v>
      </c>
      <c r="X1347" s="116">
        <v>76.20269901612464</v>
      </c>
      <c r="Y1347" s="116">
        <v>1.6861081056669922</v>
      </c>
      <c r="Z1347" s="116">
        <v>74.723737116433753</v>
      </c>
      <c r="AA1347" s="116">
        <v>2.8204236283037685</v>
      </c>
      <c r="AB1347" s="116">
        <v>28.740429973959689</v>
      </c>
      <c r="AC1347" s="116">
        <v>89.549701300094725</v>
      </c>
      <c r="AD1347" s="132">
        <v>1.0091363149432029</v>
      </c>
      <c r="AF1347" s="118">
        <v>20.286899999999999</v>
      </c>
      <c r="AG1347" s="118">
        <v>0.22988</v>
      </c>
      <c r="AH1347" s="118">
        <v>0.12527099999999999</v>
      </c>
      <c r="AI1347" s="118">
        <v>4.9006500000000001E-2</v>
      </c>
      <c r="AJ1347" s="118">
        <v>5.0989800000000001</v>
      </c>
      <c r="AK1347" s="118">
        <v>7.1323700000000004E-2</v>
      </c>
      <c r="AL1347" s="118">
        <v>2111.2687499999997</v>
      </c>
      <c r="AM1347" s="118">
        <v>38.253687499999998</v>
      </c>
      <c r="AN1347" s="118">
        <v>579.61625000000004</v>
      </c>
      <c r="AO1347" s="118">
        <v>18.688749999999999</v>
      </c>
      <c r="AP1347" s="118">
        <v>11544.312499999998</v>
      </c>
      <c r="AQ1347" s="118">
        <v>99.263125000000002</v>
      </c>
      <c r="AR1347" s="118">
        <v>-18.944312499999999</v>
      </c>
      <c r="AS1347" s="118">
        <v>29.906937500000002</v>
      </c>
      <c r="AT1347" s="118">
        <v>23.582249999999998</v>
      </c>
      <c r="AU1347" s="118">
        <v>33.242750000000001</v>
      </c>
      <c r="AV1347" s="118">
        <f t="shared" ref="AV1347:AV1410" si="42">AP1347/(AR1347-AT1347*6.87/29.86*$AV$1)</f>
        <v>-473.71062405772631</v>
      </c>
      <c r="AW1347" s="118">
        <f t="shared" ref="AW1347:AW1410" si="43">SQRT((AS1347/AR1347)^2+(AQ1347/AP1347)^2)*AV1347</f>
        <v>-747.84683609769183</v>
      </c>
    </row>
    <row r="1348" spans="1:49" x14ac:dyDescent="0.2">
      <c r="A1348" s="108" t="s">
        <v>1386</v>
      </c>
      <c r="B1348" s="131">
        <v>45748.726348310185</v>
      </c>
      <c r="C1348" s="108">
        <v>21.3781</v>
      </c>
      <c r="D1348" s="108">
        <v>23708.7</v>
      </c>
      <c r="E1348" s="108">
        <v>78777.7</v>
      </c>
      <c r="F1348" s="109">
        <v>10.162800000000001</v>
      </c>
      <c r="G1348" s="109">
        <v>102</v>
      </c>
      <c r="H1348" s="109">
        <v>536.029</v>
      </c>
      <c r="I1348" s="109">
        <v>243.82599999999999</v>
      </c>
      <c r="J1348" s="110">
        <v>4.3610100000000003</v>
      </c>
      <c r="K1348" s="110">
        <v>9.3676064497447808E-2</v>
      </c>
      <c r="L1348" s="111">
        <v>0.30069000000000001</v>
      </c>
      <c r="M1348" s="111">
        <v>6.3646101954165273E-3</v>
      </c>
      <c r="N1348" s="111">
        <v>0.97224500000000003</v>
      </c>
      <c r="O1348" s="112">
        <v>3.3222200000000002</v>
      </c>
      <c r="P1348" s="112">
        <v>7.0234208387722291E-2</v>
      </c>
      <c r="Q1348" s="113">
        <v>0.104051</v>
      </c>
      <c r="R1348" s="113">
        <v>2.0890842088247667E-3</v>
      </c>
      <c r="S1348" s="112">
        <v>-0.47080320856852992</v>
      </c>
      <c r="T1348" s="114">
        <v>8.4827700000000006E-2</v>
      </c>
      <c r="U1348" s="114">
        <v>1.7856212110066907E-3</v>
      </c>
      <c r="V1348" s="115">
        <v>1697.6020664887642</v>
      </c>
      <c r="W1348" s="115">
        <v>36.996915506798302</v>
      </c>
      <c r="X1348" s="116">
        <v>1696.2831586485411</v>
      </c>
      <c r="Y1348" s="116">
        <v>35.860690998520695</v>
      </c>
      <c r="Z1348" s="116">
        <v>1696.5023743347185</v>
      </c>
      <c r="AA1348" s="116">
        <v>36.441481638027071</v>
      </c>
      <c r="AB1348" s="116">
        <v>1697.6020664887642</v>
      </c>
      <c r="AC1348" s="116">
        <v>36.996915506798302</v>
      </c>
      <c r="AD1348" s="132">
        <v>0.99398614789879847</v>
      </c>
      <c r="AF1348" s="118">
        <v>99.4499</v>
      </c>
      <c r="AG1348" s="118">
        <v>0.68469999999999998</v>
      </c>
      <c r="AH1348" s="118">
        <v>0.69506099999999993</v>
      </c>
      <c r="AI1348" s="118">
        <v>5.2616299999999998E-2</v>
      </c>
      <c r="AJ1348" s="118">
        <v>21.4251</v>
      </c>
      <c r="AK1348" s="118">
        <v>0.399447</v>
      </c>
      <c r="AL1348" s="118">
        <v>203996.25</v>
      </c>
      <c r="AM1348" s="118">
        <v>3663.1937499999999</v>
      </c>
      <c r="AN1348" s="118">
        <v>160593.75</v>
      </c>
      <c r="AO1348" s="118">
        <v>1011.7625</v>
      </c>
      <c r="AP1348" s="118">
        <v>1432387.5</v>
      </c>
      <c r="AQ1348" s="118">
        <v>8682.6875</v>
      </c>
      <c r="AR1348" s="118">
        <v>-6.1450312499999997</v>
      </c>
      <c r="AS1348" s="118">
        <v>29.420312500000001</v>
      </c>
      <c r="AT1348" s="118">
        <v>-2.0052062500000001</v>
      </c>
      <c r="AU1348" s="118">
        <v>34.037937499999998</v>
      </c>
      <c r="AV1348" s="118">
        <f t="shared" si="42"/>
        <v>-252017.34951578581</v>
      </c>
      <c r="AW1348" s="118">
        <f t="shared" si="43"/>
        <v>-1206574.0301874042</v>
      </c>
    </row>
    <row r="1349" spans="1:49" x14ac:dyDescent="0.2">
      <c r="A1349" s="108" t="s">
        <v>1387</v>
      </c>
      <c r="B1349" s="131">
        <v>45748.72676957176</v>
      </c>
      <c r="C1349" s="108">
        <v>21.250599999999999</v>
      </c>
      <c r="D1349" s="108">
        <v>23845.5</v>
      </c>
      <c r="E1349" s="108">
        <v>78688.800000000003</v>
      </c>
      <c r="F1349" s="109">
        <v>10.2309</v>
      </c>
      <c r="G1349" s="109">
        <v>103</v>
      </c>
      <c r="H1349" s="109">
        <v>397.32</v>
      </c>
      <c r="I1349" s="109">
        <v>269.72199999999998</v>
      </c>
      <c r="J1349" s="110">
        <v>8.17441E-2</v>
      </c>
      <c r="K1349" s="110">
        <v>2.279741196457177E-3</v>
      </c>
      <c r="L1349" s="111">
        <v>1.17068E-2</v>
      </c>
      <c r="M1349" s="111">
        <v>2.581483578719803E-4</v>
      </c>
      <c r="N1349" s="111">
        <v>0.24364</v>
      </c>
      <c r="O1349" s="112">
        <v>85.416700000000006</v>
      </c>
      <c r="P1349" s="112">
        <v>1.8817285632579956</v>
      </c>
      <c r="Q1349" s="113">
        <v>5.0173299999999997E-2</v>
      </c>
      <c r="R1349" s="113">
        <v>1.400076802140511E-3</v>
      </c>
      <c r="S1349" s="112">
        <v>0.23982719559142723</v>
      </c>
      <c r="T1349" s="114">
        <v>3.7332899999999998E-3</v>
      </c>
      <c r="U1349" s="114">
        <v>8.771912490261175E-5</v>
      </c>
      <c r="V1349" s="115">
        <v>74.777616410187903</v>
      </c>
      <c r="W1349" s="115">
        <v>1.6464692061850235</v>
      </c>
      <c r="X1349" s="116">
        <v>75.031826856920063</v>
      </c>
      <c r="Y1349" s="116">
        <v>1.6529499705572197</v>
      </c>
      <c r="Z1349" s="116">
        <v>79.04102643719655</v>
      </c>
      <c r="AA1349" s="116">
        <v>2.2043558394934655</v>
      </c>
      <c r="AB1349" s="116">
        <v>203.02959051647716</v>
      </c>
      <c r="AC1349" s="116">
        <v>64.766174804765498</v>
      </c>
      <c r="AD1349" s="132">
        <v>0.94040358240063049</v>
      </c>
      <c r="AF1349" s="118">
        <v>73.43180000000001</v>
      </c>
      <c r="AG1349" s="118">
        <v>1.0818399999999999</v>
      </c>
      <c r="AH1349" s="118">
        <v>0.50129199999999996</v>
      </c>
      <c r="AI1349" s="118">
        <v>5.0079900000000004E-2</v>
      </c>
      <c r="AJ1349" s="118">
        <v>23.5913</v>
      </c>
      <c r="AK1349" s="118">
        <v>0.37525500000000001</v>
      </c>
      <c r="AL1349" s="118">
        <v>9866.8124999999982</v>
      </c>
      <c r="AM1349" s="118">
        <v>138.456875</v>
      </c>
      <c r="AN1349" s="118">
        <v>2214.5187500000002</v>
      </c>
      <c r="AO1349" s="118">
        <v>38.582625</v>
      </c>
      <c r="AP1349" s="118">
        <v>41080.0625</v>
      </c>
      <c r="AQ1349" s="118">
        <v>453.265625</v>
      </c>
      <c r="AR1349" s="118">
        <v>1.30049375</v>
      </c>
      <c r="AS1349" s="118">
        <v>28.669374999999999</v>
      </c>
      <c r="AT1349" s="118">
        <v>-4.1301937500000001</v>
      </c>
      <c r="AU1349" s="118">
        <v>38.2674375</v>
      </c>
      <c r="AV1349" s="118">
        <f t="shared" si="42"/>
        <v>18251.781547381321</v>
      </c>
      <c r="AW1349" s="118">
        <f t="shared" si="43"/>
        <v>402360.43821167061</v>
      </c>
    </row>
    <row r="1350" spans="1:49" x14ac:dyDescent="0.2">
      <c r="A1350" s="108" t="s">
        <v>1388</v>
      </c>
      <c r="B1350" s="131">
        <v>45748.727192685183</v>
      </c>
      <c r="C1350" s="108">
        <v>21.377400000000002</v>
      </c>
      <c r="D1350" s="108">
        <v>23680.3</v>
      </c>
      <c r="E1350" s="108">
        <v>78563.399999999994</v>
      </c>
      <c r="F1350" s="109">
        <v>10.1218</v>
      </c>
      <c r="G1350" s="109">
        <v>101</v>
      </c>
      <c r="H1350" s="109">
        <v>85.336600000000004</v>
      </c>
      <c r="I1350" s="109">
        <v>69.305999999999997</v>
      </c>
      <c r="J1350" s="110">
        <v>7.7312000000000006E-2</v>
      </c>
      <c r="K1350" s="110">
        <v>3.1158170588145894E-3</v>
      </c>
      <c r="L1350" s="111">
        <v>1.1614299999999999E-2</v>
      </c>
      <c r="M1350" s="111">
        <v>2.6542568420746322E-4</v>
      </c>
      <c r="N1350" s="111">
        <v>0.20688000000000001</v>
      </c>
      <c r="O1350" s="112">
        <v>86.167500000000004</v>
      </c>
      <c r="P1350" s="112">
        <v>1.9617900592122492</v>
      </c>
      <c r="Q1350" s="113">
        <v>4.7840899999999999E-2</v>
      </c>
      <c r="R1350" s="113">
        <v>1.8992890075035973E-3</v>
      </c>
      <c r="S1350" s="112">
        <v>9.4087483917880646E-2</v>
      </c>
      <c r="T1350" s="114">
        <v>3.5687200000000001E-3</v>
      </c>
      <c r="U1350" s="114">
        <v>9.7935704538845277E-5</v>
      </c>
      <c r="V1350" s="115">
        <v>74.349425501259063</v>
      </c>
      <c r="W1350" s="115">
        <v>1.6957499400943754</v>
      </c>
      <c r="X1350" s="116">
        <v>74.381812132938819</v>
      </c>
      <c r="Y1350" s="116">
        <v>1.6934633084236219</v>
      </c>
      <c r="Z1350" s="116">
        <v>74.865675892702555</v>
      </c>
      <c r="AA1350" s="116">
        <v>3.0172256579336554</v>
      </c>
      <c r="AB1350" s="116">
        <v>91.408611930622158</v>
      </c>
      <c r="AC1350" s="116">
        <v>94.061262579066351</v>
      </c>
      <c r="AD1350" s="132">
        <v>0.98445445620791106</v>
      </c>
      <c r="AF1350" s="118">
        <v>15.713799999999999</v>
      </c>
      <c r="AG1350" s="118">
        <v>0.27489600000000003</v>
      </c>
      <c r="AH1350" s="118">
        <v>0.105198</v>
      </c>
      <c r="AI1350" s="118">
        <v>4.7405299999999997E-2</v>
      </c>
      <c r="AJ1350" s="118">
        <v>6.0348600000000001</v>
      </c>
      <c r="AK1350" s="118">
        <v>0.119189</v>
      </c>
      <c r="AL1350" s="118">
        <v>2409.6750000000002</v>
      </c>
      <c r="AM1350" s="118">
        <v>50.324437500000002</v>
      </c>
      <c r="AN1350" s="118">
        <v>448.42124999999999</v>
      </c>
      <c r="AO1350" s="118">
        <v>15.814187500000001</v>
      </c>
      <c r="AP1350" s="118">
        <v>8716.25</v>
      </c>
      <c r="AQ1350" s="118">
        <v>123.124375</v>
      </c>
      <c r="AR1350" s="118">
        <v>14.241875</v>
      </c>
      <c r="AS1350" s="118">
        <v>31.709187499999999</v>
      </c>
      <c r="AT1350" s="118">
        <v>28.288812499999999</v>
      </c>
      <c r="AU1350" s="118">
        <v>34.2391875</v>
      </c>
      <c r="AV1350" s="118">
        <f t="shared" si="42"/>
        <v>1127.0968402499527</v>
      </c>
      <c r="AW1350" s="118">
        <f t="shared" si="43"/>
        <v>2509.5041439032934</v>
      </c>
    </row>
    <row r="1351" spans="1:49" x14ac:dyDescent="0.2">
      <c r="A1351" s="108" t="s">
        <v>1389</v>
      </c>
      <c r="B1351" s="131">
        <v>45748.727612303242</v>
      </c>
      <c r="C1351" s="108">
        <v>22.254799999999999</v>
      </c>
      <c r="D1351" s="108">
        <v>47344.1</v>
      </c>
      <c r="E1351" s="108">
        <v>50964.5</v>
      </c>
      <c r="F1351" s="109">
        <v>10.238899999999999</v>
      </c>
      <c r="G1351" s="109">
        <v>102</v>
      </c>
      <c r="H1351" s="109">
        <v>233.53</v>
      </c>
      <c r="I1351" s="109">
        <v>118.845</v>
      </c>
      <c r="J1351" s="110">
        <v>3.7777500000000002</v>
      </c>
      <c r="K1351" s="110">
        <v>8.4055216855885864E-2</v>
      </c>
      <c r="L1351" s="111">
        <v>0.26352399999999998</v>
      </c>
      <c r="M1351" s="111">
        <v>5.821106692064662E-3</v>
      </c>
      <c r="N1351" s="111">
        <v>0.95742400000000005</v>
      </c>
      <c r="O1351" s="112">
        <v>3.7947799999999998</v>
      </c>
      <c r="P1351" s="112">
        <v>8.3931588278609387E-2</v>
      </c>
      <c r="Q1351" s="113">
        <v>0.102988</v>
      </c>
      <c r="R1351" s="113">
        <v>2.0795507756938758E-3</v>
      </c>
      <c r="S1351" s="112">
        <v>3.5202952648341182E-2</v>
      </c>
      <c r="T1351" s="114">
        <v>7.9187800000000003E-2</v>
      </c>
      <c r="U1351" s="114">
        <v>1.7630452369159447E-3</v>
      </c>
      <c r="V1351" s="115">
        <v>1678.657173600021</v>
      </c>
      <c r="W1351" s="115">
        <v>37.297755107584223</v>
      </c>
      <c r="X1351" s="116">
        <v>1507.8252248441006</v>
      </c>
      <c r="Y1351" s="116">
        <v>33.349539622248635</v>
      </c>
      <c r="Z1351" s="116">
        <v>1580.0371284520593</v>
      </c>
      <c r="AA1351" s="116">
        <v>35.15594294815407</v>
      </c>
      <c r="AB1351" s="116">
        <v>1678.657173600021</v>
      </c>
      <c r="AC1351" s="116">
        <v>37.297755107584223</v>
      </c>
      <c r="AD1351" s="132">
        <v>0.94950836429393548</v>
      </c>
      <c r="AF1351" s="118">
        <v>42.8553</v>
      </c>
      <c r="AG1351" s="118">
        <v>1.5939400000000001</v>
      </c>
      <c r="AH1351" s="118">
        <v>0.293215</v>
      </c>
      <c r="AI1351" s="118">
        <v>4.53362E-2</v>
      </c>
      <c r="AJ1351" s="118">
        <v>10.305</v>
      </c>
      <c r="AK1351" s="118">
        <v>0.110072</v>
      </c>
      <c r="AL1351" s="118">
        <v>91497.5</v>
      </c>
      <c r="AM1351" s="118">
        <v>620.34687499999995</v>
      </c>
      <c r="AN1351" s="118">
        <v>59505.562500000007</v>
      </c>
      <c r="AO1351" s="118">
        <v>1506.3062500000001</v>
      </c>
      <c r="AP1351" s="118">
        <v>536846.25</v>
      </c>
      <c r="AQ1351" s="118">
        <v>13513.0625</v>
      </c>
      <c r="AR1351" s="118">
        <v>13.058125</v>
      </c>
      <c r="AS1351" s="118">
        <v>31.974687500000002</v>
      </c>
      <c r="AT1351" s="118">
        <v>9.4625624999999989</v>
      </c>
      <c r="AU1351" s="118">
        <v>32.6529375</v>
      </c>
      <c r="AV1351" s="118">
        <f t="shared" si="42"/>
        <v>49337.777129790542</v>
      </c>
      <c r="AW1351" s="118">
        <f t="shared" si="43"/>
        <v>120816.98979128966</v>
      </c>
    </row>
    <row r="1352" spans="1:49" x14ac:dyDescent="0.2">
      <c r="A1352" s="108" t="s">
        <v>1390</v>
      </c>
      <c r="B1352" s="131">
        <v>45748.728037094908</v>
      </c>
      <c r="C1352" s="108">
        <v>22.4011</v>
      </c>
      <c r="D1352" s="108">
        <v>48050.2</v>
      </c>
      <c r="E1352" s="108">
        <v>54332.3</v>
      </c>
      <c r="F1352" s="109">
        <v>10.226900000000001</v>
      </c>
      <c r="G1352" s="109">
        <v>102</v>
      </c>
      <c r="H1352" s="109">
        <v>668.81799999999998</v>
      </c>
      <c r="I1352" s="109">
        <v>274.98200000000003</v>
      </c>
      <c r="J1352" s="110">
        <v>4.2780199999999997</v>
      </c>
      <c r="K1352" s="110">
        <v>9.3854867299037831E-2</v>
      </c>
      <c r="L1352" s="111">
        <v>0.28770699999999999</v>
      </c>
      <c r="M1352" s="111">
        <v>6.261827508938585E-3</v>
      </c>
      <c r="N1352" s="111">
        <v>0.98328800000000005</v>
      </c>
      <c r="O1352" s="112">
        <v>3.4745599999999999</v>
      </c>
      <c r="P1352" s="112">
        <v>7.5648937987257955E-2</v>
      </c>
      <c r="Q1352" s="113">
        <v>0.10688300000000001</v>
      </c>
      <c r="R1352" s="113">
        <v>2.1445347480710123E-3</v>
      </c>
      <c r="S1352" s="112">
        <v>-0.17036770917112859</v>
      </c>
      <c r="T1352" s="114">
        <v>8.0652399999999999E-2</v>
      </c>
      <c r="U1352" s="114">
        <v>1.7489822924046431E-3</v>
      </c>
      <c r="V1352" s="115">
        <v>1746.931787487619</v>
      </c>
      <c r="W1352" s="115">
        <v>36.744141828573213</v>
      </c>
      <c r="X1352" s="116">
        <v>1630.5571028232348</v>
      </c>
      <c r="Y1352" s="116">
        <v>35.500872961226136</v>
      </c>
      <c r="Z1352" s="116">
        <v>1681.7041206387207</v>
      </c>
      <c r="AA1352" s="116">
        <v>36.894665541253254</v>
      </c>
      <c r="AB1352" s="116">
        <v>1746.931787487619</v>
      </c>
      <c r="AC1352" s="116">
        <v>36.744141828573213</v>
      </c>
      <c r="AD1352" s="132">
        <v>0.96502298061542158</v>
      </c>
      <c r="AF1352" s="118">
        <v>122.33800000000001</v>
      </c>
      <c r="AG1352" s="118">
        <v>1.56894</v>
      </c>
      <c r="AH1352" s="118">
        <v>0.85065100000000005</v>
      </c>
      <c r="AI1352" s="118">
        <v>4.9202099999999999E-2</v>
      </c>
      <c r="AJ1352" s="118">
        <v>23.749500000000001</v>
      </c>
      <c r="AK1352" s="118">
        <v>0.18384099999999998</v>
      </c>
      <c r="AL1352" s="118">
        <v>215065</v>
      </c>
      <c r="AM1352" s="118">
        <v>1643.35</v>
      </c>
      <c r="AN1352" s="118">
        <v>194019.375</v>
      </c>
      <c r="AO1352" s="118">
        <v>1995.3187499999999</v>
      </c>
      <c r="AP1352" s="118">
        <v>1687450</v>
      </c>
      <c r="AQ1352" s="118">
        <v>16516.187499999996</v>
      </c>
      <c r="AR1352" s="118">
        <v>-17.79175</v>
      </c>
      <c r="AS1352" s="118">
        <v>31.171437500000003</v>
      </c>
      <c r="AT1352" s="118">
        <v>-25.252500000000001</v>
      </c>
      <c r="AU1352" s="118">
        <v>35.600250000000003</v>
      </c>
      <c r="AV1352" s="118">
        <f t="shared" si="42"/>
        <v>-140834.26217080819</v>
      </c>
      <c r="AW1352" s="118">
        <f t="shared" si="43"/>
        <v>-246747.78505145415</v>
      </c>
    </row>
    <row r="1353" spans="1:49" x14ac:dyDescent="0.2">
      <c r="A1353" s="108" t="s">
        <v>1391</v>
      </c>
      <c r="B1353" s="131">
        <v>45748.729345335647</v>
      </c>
      <c r="C1353" s="108">
        <v>21.2727</v>
      </c>
      <c r="D1353" s="108">
        <v>23512.1</v>
      </c>
      <c r="E1353" s="108">
        <v>78282</v>
      </c>
      <c r="F1353" s="109">
        <v>10.095800000000001</v>
      </c>
      <c r="G1353" s="109">
        <v>101</v>
      </c>
      <c r="H1353" s="109">
        <v>399.57400000000001</v>
      </c>
      <c r="I1353" s="109">
        <v>454.52199999999999</v>
      </c>
      <c r="J1353" s="110">
        <v>7.5772099999999995E-2</v>
      </c>
      <c r="K1353" s="110">
        <v>2.1113682944867763E-3</v>
      </c>
      <c r="L1353" s="111">
        <v>1.1665E-2</v>
      </c>
      <c r="M1353" s="111">
        <v>2.5452738776210313E-4</v>
      </c>
      <c r="N1353" s="111">
        <v>0.39065</v>
      </c>
      <c r="O1353" s="112">
        <v>85.702399999999997</v>
      </c>
      <c r="P1353" s="112">
        <v>1.8695954210480941</v>
      </c>
      <c r="Q1353" s="113">
        <v>4.6815500000000003E-2</v>
      </c>
      <c r="R1353" s="113">
        <v>1.2609702005376654E-3</v>
      </c>
      <c r="S1353" s="112">
        <v>7.9336429875792397E-2</v>
      </c>
      <c r="T1353" s="114">
        <v>3.5501600000000001E-3</v>
      </c>
      <c r="U1353" s="114">
        <v>7.9550914910703576E-5</v>
      </c>
      <c r="V1353" s="115">
        <v>74.848963228928028</v>
      </c>
      <c r="W1353" s="115">
        <v>1.6309065422341895</v>
      </c>
      <c r="X1353" s="116">
        <v>74.783143820856964</v>
      </c>
      <c r="Y1353" s="116">
        <v>1.6313921577348505</v>
      </c>
      <c r="Z1353" s="116">
        <v>73.701378829993629</v>
      </c>
      <c r="AA1353" s="116">
        <v>2.0536682304120837</v>
      </c>
      <c r="AB1353" s="116">
        <v>39.825718036895921</v>
      </c>
      <c r="AC1353" s="116">
        <v>64.43728719210057</v>
      </c>
      <c r="AD1353" s="132">
        <v>1.0080906466801447</v>
      </c>
      <c r="AF1353" s="118">
        <v>72.506900000000002</v>
      </c>
      <c r="AG1353" s="118">
        <v>1.43716</v>
      </c>
      <c r="AH1353" s="118">
        <v>0.52931699999999993</v>
      </c>
      <c r="AI1353" s="118">
        <v>4.95366E-2</v>
      </c>
      <c r="AJ1353" s="118">
        <v>38.869599999999998</v>
      </c>
      <c r="AK1353" s="118">
        <v>0.54209300000000005</v>
      </c>
      <c r="AL1353" s="118">
        <v>15480.125</v>
      </c>
      <c r="AM1353" s="118">
        <v>220.574375</v>
      </c>
      <c r="AN1353" s="118">
        <v>2031.1875</v>
      </c>
      <c r="AO1353" s="118">
        <v>48.766687499999996</v>
      </c>
      <c r="AP1353" s="118">
        <v>40437.0625</v>
      </c>
      <c r="AQ1353" s="118">
        <v>682.38125000000002</v>
      </c>
      <c r="AR1353" s="118">
        <v>-22.459500000000002</v>
      </c>
      <c r="AS1353" s="118">
        <v>31.2809375</v>
      </c>
      <c r="AT1353" s="118">
        <v>2.4436375000000004</v>
      </c>
      <c r="AU1353" s="118">
        <v>32.792249999999996</v>
      </c>
      <c r="AV1353" s="118">
        <f t="shared" si="42"/>
        <v>-1756.4746837928094</v>
      </c>
      <c r="AW1353" s="118">
        <f t="shared" si="43"/>
        <v>-2446.5463455232489</v>
      </c>
    </row>
    <row r="1354" spans="1:49" x14ac:dyDescent="0.2">
      <c r="A1354" s="108" t="s">
        <v>1392</v>
      </c>
      <c r="B1354" s="131">
        <v>45748.729765671298</v>
      </c>
      <c r="C1354" s="108">
        <v>21.3917</v>
      </c>
      <c r="D1354" s="108">
        <v>23064.6</v>
      </c>
      <c r="E1354" s="108">
        <v>78295.899999999994</v>
      </c>
      <c r="F1354" s="109">
        <v>10.2469</v>
      </c>
      <c r="G1354" s="109">
        <v>103</v>
      </c>
      <c r="H1354" s="109">
        <v>608.40899999999999</v>
      </c>
      <c r="I1354" s="109">
        <v>298.69</v>
      </c>
      <c r="J1354" s="110">
        <v>3.8716200000000001</v>
      </c>
      <c r="K1354" s="110">
        <v>8.7278462467896403E-2</v>
      </c>
      <c r="L1354" s="111">
        <v>0.26676100000000003</v>
      </c>
      <c r="M1354" s="111">
        <v>5.9669487254374832E-3</v>
      </c>
      <c r="N1354" s="111">
        <v>0.98247399999999996</v>
      </c>
      <c r="O1354" s="112">
        <v>3.75013</v>
      </c>
      <c r="P1354" s="112">
        <v>8.3885261620680426E-2</v>
      </c>
      <c r="Q1354" s="113">
        <v>0.10468</v>
      </c>
      <c r="R1354" s="113">
        <v>2.103166635905011E-3</v>
      </c>
      <c r="S1354" s="112">
        <v>-0.10882771817421093</v>
      </c>
      <c r="T1354" s="114">
        <v>7.6933000000000001E-2</v>
      </c>
      <c r="U1354" s="114">
        <v>1.6742944949333137E-3</v>
      </c>
      <c r="V1354" s="115">
        <v>1708.7001031266266</v>
      </c>
      <c r="W1354" s="115">
        <v>36.970628559432356</v>
      </c>
      <c r="X1354" s="116">
        <v>1523.8129253504142</v>
      </c>
      <c r="Y1354" s="116">
        <v>34.085603940128436</v>
      </c>
      <c r="Z1354" s="116">
        <v>1602.6420821249599</v>
      </c>
      <c r="AA1354" s="116">
        <v>36.128581011105084</v>
      </c>
      <c r="AB1354" s="116">
        <v>1708.7001031266266</v>
      </c>
      <c r="AC1354" s="116">
        <v>36.970628559432356</v>
      </c>
      <c r="AD1354" s="132">
        <v>0.94809974511084327</v>
      </c>
      <c r="AF1354" s="118">
        <v>110.185</v>
      </c>
      <c r="AG1354" s="118">
        <v>0.9132539999999999</v>
      </c>
      <c r="AH1354" s="118">
        <v>0.77494799999999997</v>
      </c>
      <c r="AI1354" s="118">
        <v>5.2448499999999995E-2</v>
      </c>
      <c r="AJ1354" s="118">
        <v>25.480699999999999</v>
      </c>
      <c r="AK1354" s="118">
        <v>0.14716199999999999</v>
      </c>
      <c r="AL1354" s="118">
        <v>220095</v>
      </c>
      <c r="AM1354" s="118">
        <v>1421.7562499999999</v>
      </c>
      <c r="AN1354" s="118">
        <v>158205.625</v>
      </c>
      <c r="AO1354" s="118">
        <v>1226.575</v>
      </c>
      <c r="AP1354" s="118">
        <v>1409731.25</v>
      </c>
      <c r="AQ1354" s="118">
        <v>10597</v>
      </c>
      <c r="AR1354" s="118">
        <v>15.832562500000002</v>
      </c>
      <c r="AS1354" s="118">
        <v>28.371124999999999</v>
      </c>
      <c r="AT1354" s="118">
        <v>1.8447562500000001</v>
      </c>
      <c r="AU1354" s="118">
        <v>34.750124999999997</v>
      </c>
      <c r="AV1354" s="118">
        <f t="shared" si="42"/>
        <v>91492.673536722315</v>
      </c>
      <c r="AW1354" s="118">
        <f t="shared" si="43"/>
        <v>163951.53445979502</v>
      </c>
    </row>
    <row r="1355" spans="1:49" x14ac:dyDescent="0.2">
      <c r="A1355" s="108" t="s">
        <v>1393</v>
      </c>
      <c r="B1355" s="131">
        <v>45748.730186759261</v>
      </c>
      <c r="C1355" s="108">
        <v>21.396599999999999</v>
      </c>
      <c r="D1355" s="108">
        <v>23081.200000000001</v>
      </c>
      <c r="E1355" s="108">
        <v>78033.8</v>
      </c>
      <c r="F1355" s="109">
        <v>10.1128</v>
      </c>
      <c r="G1355" s="109">
        <v>101</v>
      </c>
      <c r="H1355" s="109">
        <v>147.56299999999999</v>
      </c>
      <c r="I1355" s="109">
        <v>117.23699999999999</v>
      </c>
      <c r="J1355" s="110">
        <v>7.5044799999999995E-2</v>
      </c>
      <c r="K1355" s="110">
        <v>2.8028291444210434E-3</v>
      </c>
      <c r="L1355" s="111">
        <v>1.15479E-2</v>
      </c>
      <c r="M1355" s="111">
        <v>2.6286235395164517E-4</v>
      </c>
      <c r="N1355" s="111">
        <v>0.28190700000000002</v>
      </c>
      <c r="O1355" s="112">
        <v>86.663600000000002</v>
      </c>
      <c r="P1355" s="112">
        <v>1.9713611037909822</v>
      </c>
      <c r="Q1355" s="113">
        <v>4.69433E-2</v>
      </c>
      <c r="R1355" s="113">
        <v>1.7089752035521169E-3</v>
      </c>
      <c r="S1355" s="112">
        <v>7.2562706837881658E-2</v>
      </c>
      <c r="T1355" s="114">
        <v>3.5538700000000002E-3</v>
      </c>
      <c r="U1355" s="114">
        <v>9.9599072674247323E-5</v>
      </c>
      <c r="V1355" s="115">
        <v>74.009962436958148</v>
      </c>
      <c r="W1355" s="115">
        <v>1.6847531924793566</v>
      </c>
      <c r="X1355" s="116">
        <v>73.958451592132562</v>
      </c>
      <c r="Y1355" s="116">
        <v>1.6823535459562997</v>
      </c>
      <c r="Z1355" s="116">
        <v>73.104645366782975</v>
      </c>
      <c r="AA1355" s="116">
        <v>2.7303668025843781</v>
      </c>
      <c r="AB1355" s="116">
        <v>46.343568414277762</v>
      </c>
      <c r="AC1355" s="116">
        <v>86.986295782484007</v>
      </c>
      <c r="AD1355" s="132">
        <v>1.0073563400544263</v>
      </c>
      <c r="AF1355" s="118">
        <v>26.680200000000003</v>
      </c>
      <c r="AG1355" s="118">
        <v>1.4298999999999999</v>
      </c>
      <c r="AH1355" s="118">
        <v>0.17299100000000001</v>
      </c>
      <c r="AI1355" s="118">
        <v>4.73605E-2</v>
      </c>
      <c r="AJ1355" s="118">
        <v>9.9804999999999993</v>
      </c>
      <c r="AK1355" s="118">
        <v>0.56590799999999997</v>
      </c>
      <c r="AL1355" s="118">
        <v>3941.15</v>
      </c>
      <c r="AM1355" s="118">
        <v>212.88499999999999</v>
      </c>
      <c r="AN1355" s="118">
        <v>733.95624999999995</v>
      </c>
      <c r="AO1355" s="118">
        <v>40.810499999999998</v>
      </c>
      <c r="AP1355" s="118">
        <v>14607.562499999998</v>
      </c>
      <c r="AQ1355" s="118">
        <v>702.13750000000005</v>
      </c>
      <c r="AR1355" s="118">
        <v>-12.028499999999999</v>
      </c>
      <c r="AS1355" s="118">
        <v>31.357812500000001</v>
      </c>
      <c r="AT1355" s="118">
        <v>21.311250000000001</v>
      </c>
      <c r="AU1355" s="118">
        <v>36.15025</v>
      </c>
      <c r="AV1355" s="118">
        <f t="shared" si="42"/>
        <v>-862.73670303915083</v>
      </c>
      <c r="AW1355" s="118">
        <f t="shared" si="43"/>
        <v>-2249.5019212663583</v>
      </c>
    </row>
    <row r="1356" spans="1:49" x14ac:dyDescent="0.2">
      <c r="A1356" s="108" t="s">
        <v>1394</v>
      </c>
      <c r="B1356" s="131">
        <v>45748.730609872684</v>
      </c>
      <c r="C1356" s="108">
        <v>21.451000000000001</v>
      </c>
      <c r="D1356" s="108">
        <v>22990.2</v>
      </c>
      <c r="E1356" s="108">
        <v>77911.399999999994</v>
      </c>
      <c r="F1356" s="109">
        <v>10.1168</v>
      </c>
      <c r="G1356" s="109">
        <v>102</v>
      </c>
      <c r="H1356" s="109">
        <v>214.733</v>
      </c>
      <c r="I1356" s="109">
        <v>216.20400000000001</v>
      </c>
      <c r="J1356" s="110">
        <v>7.6138200000000003E-2</v>
      </c>
      <c r="K1356" s="110">
        <v>2.2245283745765078E-3</v>
      </c>
      <c r="L1356" s="111">
        <v>1.16179E-2</v>
      </c>
      <c r="M1356" s="111">
        <v>2.6455185413260668E-4</v>
      </c>
      <c r="N1356" s="111">
        <v>0.19706399999999999</v>
      </c>
      <c r="O1356" s="112">
        <v>86.142899999999997</v>
      </c>
      <c r="P1356" s="112">
        <v>1.9557898388602495</v>
      </c>
      <c r="Q1356" s="113">
        <v>4.74527E-2</v>
      </c>
      <c r="R1356" s="113">
        <v>1.4108632454692411E-3</v>
      </c>
      <c r="S1356" s="112">
        <v>0.30843523866990874</v>
      </c>
      <c r="T1356" s="114">
        <v>3.5633399999999999E-3</v>
      </c>
      <c r="U1356" s="114">
        <v>8.2786261441437255E-5</v>
      </c>
      <c r="V1356" s="115">
        <v>74.407344300574167</v>
      </c>
      <c r="W1356" s="115">
        <v>1.6881103127541053</v>
      </c>
      <c r="X1356" s="116">
        <v>74.402931384466001</v>
      </c>
      <c r="Y1356" s="116">
        <v>1.6892453955364279</v>
      </c>
      <c r="Z1356" s="116">
        <v>74.300327082483534</v>
      </c>
      <c r="AA1356" s="116">
        <v>2.17083127569735</v>
      </c>
      <c r="AB1356" s="116">
        <v>72.069881795751414</v>
      </c>
      <c r="AC1356" s="116">
        <v>70.699098872609525</v>
      </c>
      <c r="AD1356" s="132">
        <v>0.9993879554101408</v>
      </c>
      <c r="AF1356" s="118">
        <v>38.769300000000001</v>
      </c>
      <c r="AG1356" s="118">
        <v>0.649725</v>
      </c>
      <c r="AH1356" s="118">
        <v>0.27715599999999996</v>
      </c>
      <c r="AI1356" s="118">
        <v>5.2376200000000005E-2</v>
      </c>
      <c r="AJ1356" s="118">
        <v>18.371700000000001</v>
      </c>
      <c r="AK1356" s="118">
        <v>0.256272</v>
      </c>
      <c r="AL1356" s="118">
        <v>7345.125</v>
      </c>
      <c r="AM1356" s="118">
        <v>117.424375</v>
      </c>
      <c r="AN1356" s="118">
        <v>1091.66875</v>
      </c>
      <c r="AO1356" s="118">
        <v>25.623625000000001</v>
      </c>
      <c r="AP1356" s="118">
        <v>21535.875</v>
      </c>
      <c r="AQ1356" s="118">
        <v>305.17312500000003</v>
      </c>
      <c r="AR1356" s="118">
        <v>-27.09675</v>
      </c>
      <c r="AS1356" s="118">
        <v>30.476374999999997</v>
      </c>
      <c r="AT1356" s="118">
        <v>51.077250000000006</v>
      </c>
      <c r="AU1356" s="118">
        <v>38.151874999999997</v>
      </c>
      <c r="AV1356" s="118">
        <f t="shared" si="42"/>
        <v>-554.35850949215694</v>
      </c>
      <c r="AW1356" s="118">
        <f t="shared" si="43"/>
        <v>-623.55000786625135</v>
      </c>
    </row>
    <row r="1357" spans="1:49" x14ac:dyDescent="0.2">
      <c r="A1357" s="108" t="s">
        <v>1395</v>
      </c>
      <c r="B1357" s="131">
        <v>45748.731031145835</v>
      </c>
      <c r="C1357" s="108">
        <v>21.460799999999999</v>
      </c>
      <c r="D1357" s="108">
        <v>22699.8</v>
      </c>
      <c r="E1357" s="108">
        <v>77653.399999999994</v>
      </c>
      <c r="F1357" s="109">
        <v>10.2159</v>
      </c>
      <c r="G1357" s="109">
        <v>103</v>
      </c>
      <c r="H1357" s="109">
        <v>122.789</v>
      </c>
      <c r="I1357" s="109">
        <v>32.746400000000001</v>
      </c>
      <c r="J1357" s="110">
        <v>4.7457000000000003</v>
      </c>
      <c r="K1357" s="110">
        <v>0.10314455848957813</v>
      </c>
      <c r="L1357" s="111">
        <v>0.31772800000000001</v>
      </c>
      <c r="M1357" s="111">
        <v>6.7917214374265972E-3</v>
      </c>
      <c r="N1357" s="111">
        <v>0.90952200000000005</v>
      </c>
      <c r="O1357" s="112">
        <v>3.1451799999999999</v>
      </c>
      <c r="P1357" s="112">
        <v>6.7249561301171323E-2</v>
      </c>
      <c r="Q1357" s="113">
        <v>0.108072</v>
      </c>
      <c r="R1357" s="113">
        <v>2.1943271173469098E-3</v>
      </c>
      <c r="S1357" s="112">
        <v>-5.5414510342339643E-2</v>
      </c>
      <c r="T1357" s="114">
        <v>9.0755600000000006E-2</v>
      </c>
      <c r="U1357" s="114">
        <v>2.6764613199977316E-3</v>
      </c>
      <c r="V1357" s="115">
        <v>1767.1659411674561</v>
      </c>
      <c r="W1357" s="115">
        <v>37.09013712533163</v>
      </c>
      <c r="X1357" s="116">
        <v>1779.6943834953015</v>
      </c>
      <c r="Y1357" s="116">
        <v>38.053041969050291</v>
      </c>
      <c r="Z1357" s="116">
        <v>1773.5591532503242</v>
      </c>
      <c r="AA1357" s="116">
        <v>38.547100705302633</v>
      </c>
      <c r="AB1357" s="116">
        <v>1767.1659411674561</v>
      </c>
      <c r="AC1357" s="116">
        <v>37.09013712533163</v>
      </c>
      <c r="AD1357" s="132">
        <v>1.0018450930131735</v>
      </c>
      <c r="AF1357" s="118">
        <v>22.143699999999999</v>
      </c>
      <c r="AG1357" s="118">
        <v>0.23386899999999999</v>
      </c>
      <c r="AH1357" s="118">
        <v>0.15199699999999999</v>
      </c>
      <c r="AI1357" s="118">
        <v>4.5733999999999997E-2</v>
      </c>
      <c r="AJ1357" s="118">
        <v>2.7784</v>
      </c>
      <c r="AK1357" s="118">
        <v>6.3177700000000003E-2</v>
      </c>
      <c r="AL1357" s="118">
        <v>27990.3125</v>
      </c>
      <c r="AM1357" s="118">
        <v>248.456875</v>
      </c>
      <c r="AN1357" s="118">
        <v>38857</v>
      </c>
      <c r="AO1357" s="118">
        <v>311.67500000000001</v>
      </c>
      <c r="AP1357" s="118">
        <v>336446.25</v>
      </c>
      <c r="AQ1357" s="118">
        <v>2439.125</v>
      </c>
      <c r="AR1357" s="118">
        <v>-27.999125000000003</v>
      </c>
      <c r="AS1357" s="118">
        <v>29.585687499999999</v>
      </c>
      <c r="AT1357" s="118">
        <v>11.0598125</v>
      </c>
      <c r="AU1357" s="118">
        <v>30.555312499999999</v>
      </c>
      <c r="AV1357" s="118">
        <f t="shared" si="42"/>
        <v>-11015.243274832468</v>
      </c>
      <c r="AW1357" s="118">
        <f t="shared" si="43"/>
        <v>-11639.692861831105</v>
      </c>
    </row>
    <row r="1358" spans="1:49" x14ac:dyDescent="0.2">
      <c r="A1358" s="108" t="s">
        <v>1396</v>
      </c>
      <c r="B1358" s="131">
        <v>45748.731455740737</v>
      </c>
      <c r="C1358" s="108">
        <v>21.464500000000001</v>
      </c>
      <c r="D1358" s="108">
        <v>22364.6</v>
      </c>
      <c r="E1358" s="108">
        <v>77927.3</v>
      </c>
      <c r="F1358" s="109">
        <v>10.1158</v>
      </c>
      <c r="G1358" s="109">
        <v>101</v>
      </c>
      <c r="H1358" s="109">
        <v>123.142</v>
      </c>
      <c r="I1358" s="109">
        <v>40.755499999999998</v>
      </c>
      <c r="J1358" s="110">
        <v>3.03498</v>
      </c>
      <c r="K1358" s="110">
        <v>6.8134930104315802E-2</v>
      </c>
      <c r="L1358" s="111">
        <v>0.21701500000000001</v>
      </c>
      <c r="M1358" s="111">
        <v>4.7801896500034389E-3</v>
      </c>
      <c r="N1358" s="111">
        <v>0.90534199999999998</v>
      </c>
      <c r="O1358" s="112">
        <v>4.60806</v>
      </c>
      <c r="P1358" s="112">
        <v>0.10168522138541078</v>
      </c>
      <c r="Q1358" s="113">
        <v>0.101315</v>
      </c>
      <c r="R1358" s="113">
        <v>2.0751795010321397E-3</v>
      </c>
      <c r="S1358" s="112">
        <v>3.006986482522328E-2</v>
      </c>
      <c r="T1358" s="114">
        <v>5.6927600000000002E-2</v>
      </c>
      <c r="U1358" s="114">
        <v>1.5158566008379552E-3</v>
      </c>
      <c r="V1358" s="115">
        <v>1235.6951348942869</v>
      </c>
      <c r="W1358" s="115">
        <v>26.775615618122714</v>
      </c>
      <c r="X1358" s="116">
        <v>1266.0622371270169</v>
      </c>
      <c r="Y1358" s="116">
        <v>27.937964972237591</v>
      </c>
      <c r="Z1358" s="116">
        <v>1415.240049144827</v>
      </c>
      <c r="AA1358" s="116">
        <v>31.771966151115084</v>
      </c>
      <c r="AB1358" s="116">
        <v>1648.3461791136331</v>
      </c>
      <c r="AC1358" s="116">
        <v>37.980758641750029</v>
      </c>
      <c r="AD1358" s="132">
        <v>0.89383564788608538</v>
      </c>
      <c r="AF1358" s="118">
        <v>22.1874</v>
      </c>
      <c r="AG1358" s="118">
        <v>0.27033599999999997</v>
      </c>
      <c r="AH1358" s="118">
        <v>0.148782</v>
      </c>
      <c r="AI1358" s="118">
        <v>3.9184399999999994E-2</v>
      </c>
      <c r="AJ1358" s="118">
        <v>3.4537200000000001</v>
      </c>
      <c r="AK1358" s="118">
        <v>5.6229300000000003E-2</v>
      </c>
      <c r="AL1358" s="118">
        <v>21935.0625</v>
      </c>
      <c r="AM1358" s="118">
        <v>173.97375</v>
      </c>
      <c r="AN1358" s="118">
        <v>24875.9375</v>
      </c>
      <c r="AO1358" s="118">
        <v>185.96687499999999</v>
      </c>
      <c r="AP1358" s="118">
        <v>230055.625</v>
      </c>
      <c r="AQ1358" s="118">
        <v>1616.40625</v>
      </c>
      <c r="AR1358" s="118">
        <v>25.662124999999996</v>
      </c>
      <c r="AS1358" s="118">
        <v>33.744562500000001</v>
      </c>
      <c r="AT1358" s="118">
        <v>45.745687500000003</v>
      </c>
      <c r="AU1358" s="118">
        <v>39.145249999999997</v>
      </c>
      <c r="AV1358" s="118">
        <f t="shared" si="42"/>
        <v>15197.983699843089</v>
      </c>
      <c r="AW1358" s="118">
        <f t="shared" si="43"/>
        <v>19984.963514143146</v>
      </c>
    </row>
    <row r="1359" spans="1:49" x14ac:dyDescent="0.2">
      <c r="A1359" s="108" t="s">
        <v>1397</v>
      </c>
      <c r="B1359" s="131">
        <v>45748.731878125</v>
      </c>
      <c r="C1359" s="108">
        <v>21.595300000000002</v>
      </c>
      <c r="D1359" s="108">
        <v>22787.599999999999</v>
      </c>
      <c r="E1359" s="108">
        <v>78090.8</v>
      </c>
      <c r="F1359" s="109">
        <v>10.292899999999999</v>
      </c>
      <c r="G1359" s="109">
        <v>103</v>
      </c>
      <c r="H1359" s="109">
        <v>384.76600000000002</v>
      </c>
      <c r="I1359" s="109">
        <v>50.9056</v>
      </c>
      <c r="J1359" s="110">
        <v>7.5534299999999999E-2</v>
      </c>
      <c r="K1359" s="110">
        <v>1.9710927737415103E-3</v>
      </c>
      <c r="L1359" s="111">
        <v>1.14997E-2</v>
      </c>
      <c r="M1359" s="111">
        <v>2.4941810988027713E-4</v>
      </c>
      <c r="N1359" s="111">
        <v>0.288989</v>
      </c>
      <c r="O1359" s="112">
        <v>86.929500000000004</v>
      </c>
      <c r="P1359" s="112">
        <v>1.8843388363943467</v>
      </c>
      <c r="Q1359" s="113">
        <v>4.7680399999999998E-2</v>
      </c>
      <c r="R1359" s="113">
        <v>1.2395151501970439E-3</v>
      </c>
      <c r="S1359" s="112">
        <v>0.23309413433880838</v>
      </c>
      <c r="T1359" s="114">
        <v>3.7065700000000002E-3</v>
      </c>
      <c r="U1359" s="114">
        <v>1.1745786815109494E-4</v>
      </c>
      <c r="V1359" s="115">
        <v>73.715260977373745</v>
      </c>
      <c r="W1359" s="115">
        <v>1.596022492522871</v>
      </c>
      <c r="X1359" s="116">
        <v>73.733516281637534</v>
      </c>
      <c r="Y1359" s="116">
        <v>1.5982943451118952</v>
      </c>
      <c r="Z1359" s="116">
        <v>73.992651999322604</v>
      </c>
      <c r="AA1359" s="116">
        <v>1.930862954523112</v>
      </c>
      <c r="AB1359" s="116">
        <v>83.440646802356667</v>
      </c>
      <c r="AC1359" s="116">
        <v>61.684709365331983</v>
      </c>
      <c r="AD1359" s="132">
        <v>0.99690421020334508</v>
      </c>
      <c r="AF1359" s="118">
        <v>69.2804</v>
      </c>
      <c r="AG1359" s="118">
        <v>3.8789400000000001</v>
      </c>
      <c r="AH1359" s="118">
        <v>0.466559</v>
      </c>
      <c r="AI1359" s="118">
        <v>5.2674600000000002E-2</v>
      </c>
      <c r="AJ1359" s="118">
        <v>4.3098200000000002</v>
      </c>
      <c r="AK1359" s="118">
        <v>0.13054499999999999</v>
      </c>
      <c r="AL1359" s="118">
        <v>1780.03125</v>
      </c>
      <c r="AM1359" s="118">
        <v>52.719499999999996</v>
      </c>
      <c r="AN1359" s="118">
        <v>1915.6062499999998</v>
      </c>
      <c r="AO1359" s="118">
        <v>92.539375000000007</v>
      </c>
      <c r="AP1359" s="118">
        <v>37729.9375</v>
      </c>
      <c r="AQ1359" s="118">
        <v>1772.4875</v>
      </c>
      <c r="AR1359" s="118">
        <v>0.10228499999999999</v>
      </c>
      <c r="AS1359" s="118">
        <v>29.909124999999996</v>
      </c>
      <c r="AT1359" s="118">
        <v>34.974375000000002</v>
      </c>
      <c r="AU1359" s="118">
        <v>38.471312500000003</v>
      </c>
      <c r="AV1359" s="118">
        <f t="shared" si="42"/>
        <v>-4749.2506295096737</v>
      </c>
      <c r="AW1359" s="118">
        <f t="shared" si="43"/>
        <v>-1388726.9156526562</v>
      </c>
    </row>
    <row r="1360" spans="1:49" x14ac:dyDescent="0.2">
      <c r="A1360" s="108" t="s">
        <v>1398</v>
      </c>
      <c r="B1360" s="131">
        <v>45748.73230087963</v>
      </c>
      <c r="C1360" s="108">
        <v>21.509399999999999</v>
      </c>
      <c r="D1360" s="108">
        <v>22428.9</v>
      </c>
      <c r="E1360" s="108">
        <v>78515.199999999997</v>
      </c>
      <c r="F1360" s="109">
        <v>10.360900000000001</v>
      </c>
      <c r="G1360" s="109">
        <v>104</v>
      </c>
      <c r="H1360" s="109">
        <v>1010.76</v>
      </c>
      <c r="I1360" s="109">
        <v>92.438400000000001</v>
      </c>
      <c r="J1360" s="110">
        <v>7.4398199999999998E-2</v>
      </c>
      <c r="K1360" s="110">
        <v>1.8386140612417822E-3</v>
      </c>
      <c r="L1360" s="111">
        <v>1.11133E-2</v>
      </c>
      <c r="M1360" s="111">
        <v>2.5299250068924967E-4</v>
      </c>
      <c r="N1360" s="111">
        <v>0.731159</v>
      </c>
      <c r="O1360" s="112">
        <v>90.071700000000007</v>
      </c>
      <c r="P1360" s="112">
        <v>2.0594829145096107</v>
      </c>
      <c r="Q1360" s="113">
        <v>4.8621600000000001E-2</v>
      </c>
      <c r="R1360" s="113">
        <v>1.0852261186983108E-3</v>
      </c>
      <c r="S1360" s="112">
        <v>4.6629930302083809E-2</v>
      </c>
      <c r="T1360" s="114">
        <v>3.7989E-3</v>
      </c>
      <c r="U1360" s="114">
        <v>1.1219861577974124E-4</v>
      </c>
      <c r="V1360" s="115">
        <v>71.067892674675562</v>
      </c>
      <c r="W1360" s="115">
        <v>1.6219525196854963</v>
      </c>
      <c r="X1360" s="116">
        <v>71.175429740525928</v>
      </c>
      <c r="Y1360" s="116">
        <v>1.6274210599277281</v>
      </c>
      <c r="Z1360" s="116">
        <v>72.86206405642919</v>
      </c>
      <c r="AA1360" s="116">
        <v>1.8006512994299615</v>
      </c>
      <c r="AB1360" s="116">
        <v>129.6239836552873</v>
      </c>
      <c r="AC1360" s="116">
        <v>52.507759710969452</v>
      </c>
      <c r="AD1360" s="132">
        <v>0.97778326478852828</v>
      </c>
      <c r="AF1360" s="118">
        <v>181.91399999999999</v>
      </c>
      <c r="AG1360" s="118">
        <v>2.8617299999999997</v>
      </c>
      <c r="AH1360" s="118">
        <v>1.2879400000000001</v>
      </c>
      <c r="AI1360" s="118">
        <v>4.64438E-2</v>
      </c>
      <c r="AJ1360" s="118">
        <v>7.8207299999999993</v>
      </c>
      <c r="AK1360" s="118">
        <v>0.16555</v>
      </c>
      <c r="AL1360" s="118">
        <v>3327.5250000000001</v>
      </c>
      <c r="AM1360" s="118">
        <v>86.291875000000005</v>
      </c>
      <c r="AN1360" s="118">
        <v>5012.7312499999998</v>
      </c>
      <c r="AO1360" s="118">
        <v>93.719374999999999</v>
      </c>
      <c r="AP1360" s="118">
        <v>96810.625</v>
      </c>
      <c r="AQ1360" s="118">
        <v>1543.0374999999999</v>
      </c>
      <c r="AR1360" s="118">
        <v>8.2395624999999981</v>
      </c>
      <c r="AS1360" s="118">
        <v>30.63625</v>
      </c>
      <c r="AT1360" s="118">
        <v>-8.6805625000000006</v>
      </c>
      <c r="AU1360" s="118">
        <v>34.306625000000004</v>
      </c>
      <c r="AV1360" s="118">
        <f t="shared" si="42"/>
        <v>9457.1812909569508</v>
      </c>
      <c r="AW1360" s="118">
        <f t="shared" si="43"/>
        <v>35163.909774695298</v>
      </c>
    </row>
    <row r="1361" spans="1:49" x14ac:dyDescent="0.2">
      <c r="A1361" s="108" t="s">
        <v>1399</v>
      </c>
      <c r="B1361" s="131">
        <v>45748.732726574075</v>
      </c>
      <c r="C1361" s="108">
        <v>21.5444</v>
      </c>
      <c r="D1361" s="108">
        <v>22279.4</v>
      </c>
      <c r="E1361" s="108">
        <v>78500.5</v>
      </c>
      <c r="F1361" s="109">
        <v>10.1288</v>
      </c>
      <c r="G1361" s="109">
        <v>102</v>
      </c>
      <c r="H1361" s="109">
        <v>526.08600000000001</v>
      </c>
      <c r="I1361" s="109">
        <v>313.041</v>
      </c>
      <c r="J1361" s="110">
        <v>8.2844799999999996E-2</v>
      </c>
      <c r="K1361" s="110">
        <v>2.3876812524321581E-3</v>
      </c>
      <c r="L1361" s="111">
        <v>1.17713E-2</v>
      </c>
      <c r="M1361" s="111">
        <v>2.7141642396325244E-4</v>
      </c>
      <c r="N1361" s="111">
        <v>0.72267899999999996</v>
      </c>
      <c r="O1361" s="112">
        <v>85.048599999999993</v>
      </c>
      <c r="P1361" s="112">
        <v>1.9485915029767016</v>
      </c>
      <c r="Q1361" s="113">
        <v>5.1127899999999997E-2</v>
      </c>
      <c r="R1361" s="113">
        <v>1.2753731815308019E-3</v>
      </c>
      <c r="S1361" s="112">
        <v>-0.25049164954774278</v>
      </c>
      <c r="T1361" s="114">
        <v>3.5374999999999998E-3</v>
      </c>
      <c r="U1361" s="114">
        <v>8.0088738394420961E-5</v>
      </c>
      <c r="V1361" s="115">
        <v>75.008426472916227</v>
      </c>
      <c r="W1361" s="115">
        <v>1.7163674481466202</v>
      </c>
      <c r="X1361" s="116">
        <v>75.35468243975302</v>
      </c>
      <c r="Y1361" s="116">
        <v>1.7264892533399774</v>
      </c>
      <c r="Z1361" s="116">
        <v>80.821645037990962</v>
      </c>
      <c r="AA1361" s="116">
        <v>2.3293716280072809</v>
      </c>
      <c r="AB1361" s="116">
        <v>246.60037329646877</v>
      </c>
      <c r="AC1361" s="116">
        <v>57.439279040960066</v>
      </c>
      <c r="AD1361" s="132">
        <v>0.93347254054777751</v>
      </c>
      <c r="AF1361" s="118">
        <v>94.661599999999993</v>
      </c>
      <c r="AG1361" s="118">
        <v>0.78448200000000001</v>
      </c>
      <c r="AH1361" s="118">
        <v>0.65636000000000005</v>
      </c>
      <c r="AI1361" s="118">
        <v>4.7452899999999999E-2</v>
      </c>
      <c r="AJ1361" s="118">
        <v>26.473199999999999</v>
      </c>
      <c r="AK1361" s="118">
        <v>0.22639799999999999</v>
      </c>
      <c r="AL1361" s="118">
        <v>10503.125</v>
      </c>
      <c r="AM1361" s="118">
        <v>104.47687500000001</v>
      </c>
      <c r="AN1361" s="118">
        <v>2902.6437499999997</v>
      </c>
      <c r="AO1361" s="118">
        <v>61.143374999999999</v>
      </c>
      <c r="AP1361" s="118">
        <v>53311.437499999993</v>
      </c>
      <c r="AQ1361" s="118">
        <v>578.125</v>
      </c>
      <c r="AR1361" s="118">
        <v>24.466437499999998</v>
      </c>
      <c r="AS1361" s="118">
        <v>28.333124999999999</v>
      </c>
      <c r="AT1361" s="118">
        <v>12.865</v>
      </c>
      <c r="AU1361" s="118">
        <v>34.033437499999998</v>
      </c>
      <c r="AV1361" s="118">
        <f t="shared" si="42"/>
        <v>2478.8477544094412</v>
      </c>
      <c r="AW1361" s="118">
        <f t="shared" si="43"/>
        <v>2870.7319011485924</v>
      </c>
    </row>
    <row r="1362" spans="1:49" x14ac:dyDescent="0.2">
      <c r="A1362" s="108" t="s">
        <v>1400</v>
      </c>
      <c r="B1362" s="131">
        <v>45748.73314989583</v>
      </c>
      <c r="C1362" s="108">
        <v>21.569600000000001</v>
      </c>
      <c r="D1362" s="108">
        <v>22389.8</v>
      </c>
      <c r="E1362" s="108">
        <v>78720.3</v>
      </c>
      <c r="F1362" s="109">
        <v>10.274900000000001</v>
      </c>
      <c r="G1362" s="109">
        <v>103</v>
      </c>
      <c r="H1362" s="109">
        <v>192.31399999999999</v>
      </c>
      <c r="I1362" s="109">
        <v>77.349199999999996</v>
      </c>
      <c r="J1362" s="110">
        <v>7.7331999999999998E-2</v>
      </c>
      <c r="K1362" s="110">
        <v>2.5231442983904028E-3</v>
      </c>
      <c r="L1362" s="111">
        <v>1.16484E-2</v>
      </c>
      <c r="M1362" s="111">
        <v>2.5588357959236075E-4</v>
      </c>
      <c r="N1362" s="111">
        <v>0.35087200000000002</v>
      </c>
      <c r="O1362" s="112">
        <v>85.846999999999994</v>
      </c>
      <c r="P1362" s="112">
        <v>1.8815470915063488</v>
      </c>
      <c r="Q1362" s="113">
        <v>4.83291E-2</v>
      </c>
      <c r="R1362" s="113">
        <v>1.5118719402198056E-3</v>
      </c>
      <c r="S1362" s="112">
        <v>-1.2886356121625539E-2</v>
      </c>
      <c r="T1362" s="114">
        <v>3.6326900000000001E-3</v>
      </c>
      <c r="U1362" s="114">
        <v>9.8203219960447326E-5</v>
      </c>
      <c r="V1362" s="115">
        <v>74.579525390253153</v>
      </c>
      <c r="W1362" s="115">
        <v>1.634593023761046</v>
      </c>
      <c r="X1362" s="116">
        <v>74.657906296289255</v>
      </c>
      <c r="Y1362" s="116">
        <v>1.6363107208141994</v>
      </c>
      <c r="Z1362" s="116">
        <v>75.873865463739421</v>
      </c>
      <c r="AA1362" s="116">
        <v>2.475569118109898</v>
      </c>
      <c r="AB1362" s="116">
        <v>115.4101576467456</v>
      </c>
      <c r="AC1362" s="116">
        <v>73.787723230848854</v>
      </c>
      <c r="AD1362" s="132">
        <v>0.98708210522722273</v>
      </c>
      <c r="AF1362" s="118">
        <v>34.602899999999998</v>
      </c>
      <c r="AG1362" s="118">
        <v>1.04504</v>
      </c>
      <c r="AH1362" s="118">
        <v>0.230936</v>
      </c>
      <c r="AI1362" s="118">
        <v>4.8511800000000001E-2</v>
      </c>
      <c r="AJ1362" s="118">
        <v>6.5399200000000004</v>
      </c>
      <c r="AK1362" s="118">
        <v>0.15340800000000002</v>
      </c>
      <c r="AL1362" s="118">
        <v>2661.2125000000001</v>
      </c>
      <c r="AM1362" s="118">
        <v>70.784374999999997</v>
      </c>
      <c r="AN1362" s="118">
        <v>990.13124999999991</v>
      </c>
      <c r="AO1362" s="118">
        <v>37.905750000000005</v>
      </c>
      <c r="AP1362" s="118">
        <v>19227.5</v>
      </c>
      <c r="AQ1362" s="118">
        <v>487.13312499999995</v>
      </c>
      <c r="AR1362" s="118">
        <v>36.305687499999998</v>
      </c>
      <c r="AS1362" s="118">
        <v>29.804124999999996</v>
      </c>
      <c r="AT1362" s="118">
        <v>64.303749999999994</v>
      </c>
      <c r="AU1362" s="118">
        <v>36.5606875</v>
      </c>
      <c r="AV1362" s="118">
        <f t="shared" si="42"/>
        <v>893.84138270897017</v>
      </c>
      <c r="AW1362" s="118">
        <f t="shared" si="43"/>
        <v>734.12310703059052</v>
      </c>
    </row>
    <row r="1363" spans="1:49" x14ac:dyDescent="0.2">
      <c r="A1363" s="108" t="s">
        <v>1401</v>
      </c>
      <c r="B1363" s="131">
        <v>45748.733573935184</v>
      </c>
      <c r="C1363" s="108">
        <v>21.410900000000002</v>
      </c>
      <c r="D1363" s="108">
        <v>22597.9</v>
      </c>
      <c r="E1363" s="108">
        <v>78402.8</v>
      </c>
      <c r="F1363" s="109">
        <v>10.1769</v>
      </c>
      <c r="G1363" s="109">
        <v>102</v>
      </c>
      <c r="H1363" s="109">
        <v>428.887</v>
      </c>
      <c r="I1363" s="109">
        <v>176.81800000000001</v>
      </c>
      <c r="J1363" s="110">
        <v>2.2782399999999998</v>
      </c>
      <c r="K1363" s="110">
        <v>5.6449033244866116E-2</v>
      </c>
      <c r="L1363" s="111">
        <v>0.177396</v>
      </c>
      <c r="M1363" s="111">
        <v>4.1765048361638475E-3</v>
      </c>
      <c r="N1363" s="111">
        <v>0.72100299999999995</v>
      </c>
      <c r="O1363" s="112">
        <v>5.6479699999999999</v>
      </c>
      <c r="P1363" s="112">
        <v>0.13408819075985029</v>
      </c>
      <c r="Q1363" s="113">
        <v>9.3660900000000005E-2</v>
      </c>
      <c r="R1363" s="113">
        <v>2.1072097196482365E-3</v>
      </c>
      <c r="S1363" s="112">
        <v>0.2119843122737522</v>
      </c>
      <c r="T1363" s="114">
        <v>7.0345599999999994E-2</v>
      </c>
      <c r="U1363" s="114">
        <v>1.9466091744733971E-3</v>
      </c>
      <c r="V1363" s="115">
        <v>1024.8368774067992</v>
      </c>
      <c r="W1363" s="115">
        <v>23.804878134666581</v>
      </c>
      <c r="X1363" s="116">
        <v>1050.8645050474297</v>
      </c>
      <c r="Y1363" s="116">
        <v>24.948524906392105</v>
      </c>
      <c r="Z1363" s="116">
        <v>1207.802093543123</v>
      </c>
      <c r="AA1363" s="116">
        <v>29.926285435965767</v>
      </c>
      <c r="AB1363" s="116">
        <v>1501.2858243409732</v>
      </c>
      <c r="AC1363" s="116">
        <v>42.530097544842121</v>
      </c>
      <c r="AD1363" s="132">
        <v>0.87322356380576449</v>
      </c>
      <c r="AF1363" s="118">
        <v>77.180799999999991</v>
      </c>
      <c r="AG1363" s="118">
        <v>1.73925</v>
      </c>
      <c r="AH1363" s="118">
        <v>0.54691400000000001</v>
      </c>
      <c r="AI1363" s="118">
        <v>4.4253399999999998E-2</v>
      </c>
      <c r="AJ1363" s="118">
        <v>14.950099999999999</v>
      </c>
      <c r="AK1363" s="118">
        <v>0.338528</v>
      </c>
      <c r="AL1363" s="118">
        <v>117343.75</v>
      </c>
      <c r="AM1363" s="118">
        <v>2269.25</v>
      </c>
      <c r="AN1363" s="118">
        <v>64774.375000000007</v>
      </c>
      <c r="AO1363" s="118">
        <v>1266.8375000000001</v>
      </c>
      <c r="AP1363" s="118">
        <v>653768.75</v>
      </c>
      <c r="AQ1363" s="118">
        <v>15212.4375</v>
      </c>
      <c r="AR1363" s="118">
        <v>181.708125</v>
      </c>
      <c r="AS1363" s="118">
        <v>58.578312499999996</v>
      </c>
      <c r="AT1363" s="118">
        <v>11.614125000000001</v>
      </c>
      <c r="AU1363" s="118">
        <v>37.340625000000003</v>
      </c>
      <c r="AV1363" s="118">
        <f t="shared" si="42"/>
        <v>3651.6045652494204</v>
      </c>
      <c r="AW1363" s="118">
        <f t="shared" si="43"/>
        <v>1180.2516499440667</v>
      </c>
    </row>
    <row r="1364" spans="1:49" x14ac:dyDescent="0.2">
      <c r="A1364" s="108" t="s">
        <v>1402</v>
      </c>
      <c r="B1364" s="131">
        <v>45748.733997604169</v>
      </c>
      <c r="C1364" s="108">
        <v>21.390799999999999</v>
      </c>
      <c r="D1364" s="108">
        <v>22718</v>
      </c>
      <c r="E1364" s="108">
        <v>78370.600000000006</v>
      </c>
      <c r="F1364" s="109">
        <v>10.113799999999999</v>
      </c>
      <c r="G1364" s="109">
        <v>102</v>
      </c>
      <c r="H1364" s="109">
        <v>615.75099999999998</v>
      </c>
      <c r="I1364" s="109">
        <v>170.149</v>
      </c>
      <c r="J1364" s="110">
        <v>4.1935099999999998</v>
      </c>
      <c r="K1364" s="110">
        <v>9.4176030797915894E-2</v>
      </c>
      <c r="L1364" s="111">
        <v>0.291912</v>
      </c>
      <c r="M1364" s="111">
        <v>6.4591782542363701E-3</v>
      </c>
      <c r="N1364" s="111">
        <v>0.98698900000000001</v>
      </c>
      <c r="O1364" s="112">
        <v>3.4262100000000002</v>
      </c>
      <c r="P1364" s="112">
        <v>7.5582178121829768E-2</v>
      </c>
      <c r="Q1364" s="113">
        <v>0.10481600000000001</v>
      </c>
      <c r="R1364" s="113">
        <v>2.1035400849273114E-3</v>
      </c>
      <c r="S1364" s="112">
        <v>-0.48301123671422413</v>
      </c>
      <c r="T1364" s="114">
        <v>8.2040100000000005E-2</v>
      </c>
      <c r="U1364" s="114">
        <v>1.8078356396497995E-3</v>
      </c>
      <c r="V1364" s="115">
        <v>1711.0888749784997</v>
      </c>
      <c r="W1364" s="115">
        <v>36.918092167666046</v>
      </c>
      <c r="X1364" s="116">
        <v>1650.8557190172937</v>
      </c>
      <c r="Y1364" s="116">
        <v>36.4178701854838</v>
      </c>
      <c r="Z1364" s="116">
        <v>1677.1752892211236</v>
      </c>
      <c r="AA1364" s="116">
        <v>37.665276031580234</v>
      </c>
      <c r="AB1364" s="116">
        <v>1711.0888749784997</v>
      </c>
      <c r="AC1364" s="116">
        <v>36.918092167666046</v>
      </c>
      <c r="AD1364" s="132">
        <v>0.98704222584309675</v>
      </c>
      <c r="AF1364" s="118">
        <v>110.84399999999999</v>
      </c>
      <c r="AG1364" s="118">
        <v>1.2618799999999999</v>
      </c>
      <c r="AH1364" s="118">
        <v>0.75452600000000003</v>
      </c>
      <c r="AI1364" s="118">
        <v>4.5880800000000006E-2</v>
      </c>
      <c r="AJ1364" s="118">
        <v>14.389100000000001</v>
      </c>
      <c r="AK1364" s="118">
        <v>0.12915499999999999</v>
      </c>
      <c r="AL1364" s="118">
        <v>132368.125</v>
      </c>
      <c r="AM1364" s="118">
        <v>1157.2750000000001</v>
      </c>
      <c r="AN1364" s="118">
        <v>171762.5</v>
      </c>
      <c r="AO1364" s="118">
        <v>1458.0562500000001</v>
      </c>
      <c r="AP1364" s="118">
        <v>1545843.75</v>
      </c>
      <c r="AQ1364" s="118">
        <v>12130.1875</v>
      </c>
      <c r="AR1364" s="118">
        <v>68.40625</v>
      </c>
      <c r="AS1364" s="118">
        <v>29.517250000000001</v>
      </c>
      <c r="AT1364" s="118">
        <v>10.440625000000001</v>
      </c>
      <c r="AU1364" s="118">
        <v>36.831000000000003</v>
      </c>
      <c r="AV1364" s="118">
        <f t="shared" si="42"/>
        <v>23420.406961199016</v>
      </c>
      <c r="AW1364" s="118">
        <f t="shared" si="43"/>
        <v>10107.560462017</v>
      </c>
    </row>
    <row r="1365" spans="1:49" x14ac:dyDescent="0.2">
      <c r="A1365" s="108" t="s">
        <v>1403</v>
      </c>
      <c r="B1365" s="131">
        <v>45748.734418692133</v>
      </c>
      <c r="C1365" s="108">
        <v>21.4511</v>
      </c>
      <c r="D1365" s="108">
        <v>22782.6</v>
      </c>
      <c r="E1365" s="108">
        <v>78534.2</v>
      </c>
      <c r="F1365" s="109">
        <v>10.260899999999999</v>
      </c>
      <c r="G1365" s="109">
        <v>103</v>
      </c>
      <c r="H1365" s="109">
        <v>244.57599999999999</v>
      </c>
      <c r="I1365" s="109">
        <v>241.703</v>
      </c>
      <c r="J1365" s="110">
        <v>7.5495599999999996E-2</v>
      </c>
      <c r="K1365" s="110">
        <v>2.1699669347121399E-3</v>
      </c>
      <c r="L1365" s="111">
        <v>1.15272E-2</v>
      </c>
      <c r="M1365" s="111">
        <v>2.5212979448093793E-4</v>
      </c>
      <c r="N1365" s="111">
        <v>0.37055199999999999</v>
      </c>
      <c r="O1365" s="112">
        <v>86.743399999999994</v>
      </c>
      <c r="P1365" s="112">
        <v>1.8936708161855904</v>
      </c>
      <c r="Q1365" s="113">
        <v>4.78576E-2</v>
      </c>
      <c r="R1365" s="113">
        <v>1.3259732108851219E-3</v>
      </c>
      <c r="S1365" s="112">
        <v>5.3876329775837416E-2</v>
      </c>
      <c r="T1365" s="114">
        <v>3.54244E-3</v>
      </c>
      <c r="U1365" s="114">
        <v>8.022406449937574E-5</v>
      </c>
      <c r="V1365" s="115">
        <v>73.856134619815009</v>
      </c>
      <c r="W1365" s="115">
        <v>1.6109799697844502</v>
      </c>
      <c r="X1365" s="116">
        <v>73.890801618230441</v>
      </c>
      <c r="Y1365" s="116">
        <v>1.613089348688223</v>
      </c>
      <c r="Z1365" s="116">
        <v>74.411439813535338</v>
      </c>
      <c r="AA1365" s="116">
        <v>2.1388049629341865</v>
      </c>
      <c r="AB1365" s="116">
        <v>92.235462281812801</v>
      </c>
      <c r="AC1365" s="116">
        <v>65.635061398249903</v>
      </c>
      <c r="AD1365" s="132">
        <v>0.99976859930503092</v>
      </c>
      <c r="AF1365" s="118">
        <v>44.047899999999998</v>
      </c>
      <c r="AG1365" s="118">
        <v>0.62990800000000002</v>
      </c>
      <c r="AH1365" s="118">
        <v>0.29316700000000001</v>
      </c>
      <c r="AI1365" s="118">
        <v>3.9253799999999998E-2</v>
      </c>
      <c r="AJ1365" s="118">
        <v>20.448</v>
      </c>
      <c r="AK1365" s="118">
        <v>0.23134199999999999</v>
      </c>
      <c r="AL1365" s="118">
        <v>8123.8750000000009</v>
      </c>
      <c r="AM1365" s="118">
        <v>111.1675</v>
      </c>
      <c r="AN1365" s="118">
        <v>1228.1937499999999</v>
      </c>
      <c r="AO1365" s="118">
        <v>27.166875000000001</v>
      </c>
      <c r="AP1365" s="118">
        <v>24237.875</v>
      </c>
      <c r="AQ1365" s="118">
        <v>269.15687500000001</v>
      </c>
      <c r="AR1365" s="118">
        <v>12.353937499999999</v>
      </c>
      <c r="AS1365" s="118">
        <v>32.361874999999998</v>
      </c>
      <c r="AT1365" s="118">
        <v>51.813437499999999</v>
      </c>
      <c r="AU1365" s="118">
        <v>39.796312499999999</v>
      </c>
      <c r="AV1365" s="118">
        <f t="shared" si="42"/>
        <v>55972.815121198662</v>
      </c>
      <c r="AW1365" s="118">
        <f t="shared" si="43"/>
        <v>146625.44004450683</v>
      </c>
    </row>
    <row r="1366" spans="1:49" x14ac:dyDescent="0.2">
      <c r="A1366" s="108" t="s">
        <v>1404</v>
      </c>
      <c r="B1366" s="131">
        <v>45748.734840879632</v>
      </c>
      <c r="C1366" s="108">
        <v>21.412299999999998</v>
      </c>
      <c r="D1366" s="108">
        <v>22683</v>
      </c>
      <c r="E1366" s="108">
        <v>78763.100000000006</v>
      </c>
      <c r="F1366" s="109">
        <v>10.193899999999999</v>
      </c>
      <c r="G1366" s="109">
        <v>102</v>
      </c>
      <c r="H1366" s="109">
        <v>131.26300000000001</v>
      </c>
      <c r="I1366" s="109">
        <v>86.473200000000006</v>
      </c>
      <c r="J1366" s="110">
        <v>10.59</v>
      </c>
      <c r="K1366" s="110">
        <v>0.23522776530205783</v>
      </c>
      <c r="L1366" s="111">
        <v>0.44985700000000001</v>
      </c>
      <c r="M1366" s="111">
        <v>9.8283471208133466E-3</v>
      </c>
      <c r="N1366" s="111">
        <v>0.95791199999999999</v>
      </c>
      <c r="O1366" s="112">
        <v>2.22268</v>
      </c>
      <c r="P1366" s="112">
        <v>4.8534491333174598E-2</v>
      </c>
      <c r="Q1366" s="113">
        <v>0.17213800000000001</v>
      </c>
      <c r="R1366" s="113">
        <v>3.4748209883676026E-3</v>
      </c>
      <c r="S1366" s="112">
        <v>-0.18950213269510868</v>
      </c>
      <c r="T1366" s="114">
        <v>0.118047</v>
      </c>
      <c r="U1366" s="114">
        <v>2.6756576506907605E-3</v>
      </c>
      <c r="V1366" s="115">
        <v>2578.5399309339509</v>
      </c>
      <c r="W1366" s="115">
        <v>33.717713876206339</v>
      </c>
      <c r="X1366" s="116">
        <v>2394.8405255261691</v>
      </c>
      <c r="Y1366" s="116">
        <v>52.293792507461781</v>
      </c>
      <c r="Z1366" s="116">
        <v>2495.1200685242561</v>
      </c>
      <c r="AA1366" s="116">
        <v>55.422239648657055</v>
      </c>
      <c r="AB1366" s="116">
        <v>2578.5399309339509</v>
      </c>
      <c r="AC1366" s="116">
        <v>33.717713876206339</v>
      </c>
      <c r="AD1366" s="132">
        <v>0.96253103753115044</v>
      </c>
      <c r="AF1366" s="118">
        <v>23.654899999999998</v>
      </c>
      <c r="AG1366" s="118">
        <v>0.28829700000000003</v>
      </c>
      <c r="AH1366" s="118">
        <v>0.17177200000000001</v>
      </c>
      <c r="AI1366" s="118">
        <v>5.0539899999999999E-2</v>
      </c>
      <c r="AJ1366" s="118">
        <v>7.3195500000000004</v>
      </c>
      <c r="AK1366" s="118">
        <v>0.19821800000000001</v>
      </c>
      <c r="AL1366" s="118">
        <v>96720</v>
      </c>
      <c r="AM1366" s="118">
        <v>2466.3000000000002</v>
      </c>
      <c r="AN1366" s="118">
        <v>92600.624999999985</v>
      </c>
      <c r="AO1366" s="118">
        <v>1390.2562499999999</v>
      </c>
      <c r="AP1366" s="118">
        <v>508543.75</v>
      </c>
      <c r="AQ1366" s="118">
        <v>7448.1875</v>
      </c>
      <c r="AR1366" s="118">
        <v>31.073125000000001</v>
      </c>
      <c r="AS1366" s="118">
        <v>32.654187499999999</v>
      </c>
      <c r="AT1366" s="118">
        <v>-1.6482125000000001</v>
      </c>
      <c r="AU1366" s="118">
        <v>35.439374999999998</v>
      </c>
      <c r="AV1366" s="118">
        <f t="shared" si="42"/>
        <v>16168.711956607864</v>
      </c>
      <c r="AW1366" s="118">
        <f t="shared" si="43"/>
        <v>16993.058348054252</v>
      </c>
    </row>
    <row r="1367" spans="1:49" x14ac:dyDescent="0.2">
      <c r="A1367" s="108" t="s">
        <v>1405</v>
      </c>
      <c r="B1367" s="131">
        <v>45748.735264374998</v>
      </c>
      <c r="C1367" s="108">
        <v>21.465599999999998</v>
      </c>
      <c r="D1367" s="108">
        <v>22441.599999999999</v>
      </c>
      <c r="E1367" s="108">
        <v>78992.100000000006</v>
      </c>
      <c r="F1367" s="109">
        <v>10.2399</v>
      </c>
      <c r="G1367" s="109">
        <v>102</v>
      </c>
      <c r="H1367" s="109">
        <v>812.96199999999999</v>
      </c>
      <c r="I1367" s="109">
        <v>403.286</v>
      </c>
      <c r="J1367" s="110">
        <v>7.1663000000000004E-2</v>
      </c>
      <c r="K1367" s="110">
        <v>1.7582647693677991E-3</v>
      </c>
      <c r="L1367" s="111">
        <v>1.08831E-2</v>
      </c>
      <c r="M1367" s="111">
        <v>2.4135386952149743E-4</v>
      </c>
      <c r="N1367" s="111">
        <v>0.61555000000000004</v>
      </c>
      <c r="O1367" s="112">
        <v>91.911699999999996</v>
      </c>
      <c r="P1367" s="112">
        <v>2.0414257643610263</v>
      </c>
      <c r="Q1367" s="113">
        <v>4.8221699999999999E-2</v>
      </c>
      <c r="R1367" s="113">
        <v>1.1078852755213419E-3</v>
      </c>
      <c r="S1367" s="112">
        <v>8.7819719640492414E-2</v>
      </c>
      <c r="T1367" s="114">
        <v>3.4246799999999998E-3</v>
      </c>
      <c r="U1367" s="114">
        <v>7.8203011662723071E-5</v>
      </c>
      <c r="V1367" s="115">
        <v>69.685842901023264</v>
      </c>
      <c r="W1367" s="115">
        <v>1.545302082558548</v>
      </c>
      <c r="X1367" s="116">
        <v>69.758235027687647</v>
      </c>
      <c r="Y1367" s="116">
        <v>1.5493811806535336</v>
      </c>
      <c r="Z1367" s="116">
        <v>70.885907322776944</v>
      </c>
      <c r="AA1367" s="116">
        <v>1.7391986588659361</v>
      </c>
      <c r="AB1367" s="116">
        <v>110.16004932963904</v>
      </c>
      <c r="AC1367" s="116">
        <v>54.2442786442532</v>
      </c>
      <c r="AD1367" s="132">
        <v>0.99290829453095764</v>
      </c>
      <c r="AF1367" s="118">
        <v>146.61199999999999</v>
      </c>
      <c r="AG1367" s="118">
        <v>4.22302</v>
      </c>
      <c r="AH1367" s="118">
        <v>1.0184599999999999</v>
      </c>
      <c r="AI1367" s="118">
        <v>5.3376600000000003E-2</v>
      </c>
      <c r="AJ1367" s="118">
        <v>34.159299999999995</v>
      </c>
      <c r="AK1367" s="118">
        <v>0.35106599999999999</v>
      </c>
      <c r="AL1367" s="118">
        <v>13119.25</v>
      </c>
      <c r="AM1367" s="118">
        <v>155.66187500000001</v>
      </c>
      <c r="AN1367" s="118">
        <v>3873.3625000000002</v>
      </c>
      <c r="AO1367" s="118">
        <v>93.832499999999996</v>
      </c>
      <c r="AP1367" s="118">
        <v>76120</v>
      </c>
      <c r="AQ1367" s="118">
        <v>1828.2375000000002</v>
      </c>
      <c r="AR1367" s="118">
        <v>1.2536687500000001</v>
      </c>
      <c r="AS1367" s="118">
        <v>31.686875000000001</v>
      </c>
      <c r="AT1367" s="118">
        <v>17.7510625</v>
      </c>
      <c r="AU1367" s="118">
        <v>41.461750000000002</v>
      </c>
      <c r="AV1367" s="118">
        <f t="shared" si="42"/>
        <v>-26893.882305892235</v>
      </c>
      <c r="AW1367" s="118">
        <f t="shared" si="43"/>
        <v>-679751.70605497574</v>
      </c>
    </row>
    <row r="1368" spans="1:49" x14ac:dyDescent="0.2">
      <c r="A1368" s="108" t="s">
        <v>1406</v>
      </c>
      <c r="B1368" s="131">
        <v>45748.735686574073</v>
      </c>
      <c r="C1368" s="108">
        <v>21.483499999999999</v>
      </c>
      <c r="D1368" s="108">
        <v>22613.5</v>
      </c>
      <c r="E1368" s="108">
        <v>79039</v>
      </c>
      <c r="F1368" s="109">
        <v>10.111800000000001</v>
      </c>
      <c r="G1368" s="109">
        <v>101</v>
      </c>
      <c r="H1368" s="109">
        <v>265.83499999999998</v>
      </c>
      <c r="I1368" s="109">
        <v>156.37700000000001</v>
      </c>
      <c r="J1368" s="110">
        <v>4.3949400000000001</v>
      </c>
      <c r="K1368" s="110">
        <v>9.6476261353402384E-2</v>
      </c>
      <c r="L1368" s="111">
        <v>0.303149</v>
      </c>
      <c r="M1368" s="111">
        <v>6.5381711740593032E-3</v>
      </c>
      <c r="N1368" s="111">
        <v>0.96316500000000005</v>
      </c>
      <c r="O1368" s="112">
        <v>3.2973400000000002</v>
      </c>
      <c r="P1368" s="112">
        <v>7.1095560422926557E-2</v>
      </c>
      <c r="Q1368" s="113">
        <v>0.106222</v>
      </c>
      <c r="R1368" s="113">
        <v>2.1405514700880237E-3</v>
      </c>
      <c r="S1368" s="112">
        <v>-0.27383101322658066</v>
      </c>
      <c r="T1368" s="114">
        <v>8.6902599999999997E-2</v>
      </c>
      <c r="U1368" s="114">
        <v>1.8794117361858203E-3</v>
      </c>
      <c r="V1368" s="115">
        <v>1735.5630767833204</v>
      </c>
      <c r="W1368" s="115">
        <v>36.956596150124099</v>
      </c>
      <c r="X1368" s="116">
        <v>1707.5271156081189</v>
      </c>
      <c r="Y1368" s="116">
        <v>36.816827267282875</v>
      </c>
      <c r="Z1368" s="116">
        <v>1719.7843994295811</v>
      </c>
      <c r="AA1368" s="116">
        <v>37.752135226162906</v>
      </c>
      <c r="AB1368" s="116">
        <v>1735.5630767833204</v>
      </c>
      <c r="AC1368" s="116">
        <v>36.956596150124099</v>
      </c>
      <c r="AD1368" s="132">
        <v>0.99737991259138625</v>
      </c>
      <c r="AF1368" s="118">
        <v>47.982700000000001</v>
      </c>
      <c r="AG1368" s="118">
        <v>0.75180999999999998</v>
      </c>
      <c r="AH1368" s="118">
        <v>0.33053100000000002</v>
      </c>
      <c r="AI1368" s="118">
        <v>4.54337E-2</v>
      </c>
      <c r="AJ1368" s="118">
        <v>13.2562</v>
      </c>
      <c r="AK1368" s="118">
        <v>0.144038</v>
      </c>
      <c r="AL1368" s="118">
        <v>129152.5</v>
      </c>
      <c r="AM1368" s="118">
        <v>1377.5250000000001</v>
      </c>
      <c r="AN1368" s="118">
        <v>77831.875</v>
      </c>
      <c r="AO1368" s="118">
        <v>955.71249999999998</v>
      </c>
      <c r="AP1368" s="118">
        <v>693950</v>
      </c>
      <c r="AQ1368" s="118">
        <v>8127.6874999999991</v>
      </c>
      <c r="AR1368" s="118">
        <v>-3.7119812499999996</v>
      </c>
      <c r="AS1368" s="118">
        <v>32.0390625</v>
      </c>
      <c r="AT1368" s="118">
        <v>60.315562499999999</v>
      </c>
      <c r="AU1368" s="118">
        <v>33.476500000000001</v>
      </c>
      <c r="AV1368" s="118">
        <f t="shared" si="42"/>
        <v>-39453.625691450172</v>
      </c>
      <c r="AW1368" s="118">
        <f t="shared" si="43"/>
        <v>-340534.67892575188</v>
      </c>
    </row>
    <row r="1369" spans="1:49" x14ac:dyDescent="0.2">
      <c r="A1369" s="108" t="s">
        <v>1407</v>
      </c>
      <c r="B1369" s="131">
        <v>45748.736109131947</v>
      </c>
      <c r="C1369" s="108">
        <v>21.433399999999999</v>
      </c>
      <c r="D1369" s="108">
        <v>22722.9</v>
      </c>
      <c r="E1369" s="108">
        <v>78873.899999999994</v>
      </c>
      <c r="F1369" s="109">
        <v>10.1919</v>
      </c>
      <c r="G1369" s="109">
        <v>102</v>
      </c>
      <c r="H1369" s="109">
        <v>213.649</v>
      </c>
      <c r="I1369" s="109">
        <v>142.52500000000001</v>
      </c>
      <c r="J1369" s="110">
        <v>8.8835200000000003E-2</v>
      </c>
      <c r="K1369" s="110">
        <v>2.9455976332853069E-3</v>
      </c>
      <c r="L1369" s="111">
        <v>1.19048E-2</v>
      </c>
      <c r="M1369" s="111">
        <v>2.7676254125332786E-4</v>
      </c>
      <c r="N1369" s="111">
        <v>0.50882499999999997</v>
      </c>
      <c r="O1369" s="112">
        <v>84.124099999999999</v>
      </c>
      <c r="P1369" s="112">
        <v>1.9504652462271663</v>
      </c>
      <c r="Q1369" s="113">
        <v>5.4695599999999997E-2</v>
      </c>
      <c r="R1369" s="113">
        <v>1.6627231590809095E-3</v>
      </c>
      <c r="S1369" s="112">
        <v>-7.0287755975295893E-2</v>
      </c>
      <c r="T1369" s="114">
        <v>3.9916099999999996E-3</v>
      </c>
      <c r="U1369" s="114">
        <v>1.0187939862347049E-4</v>
      </c>
      <c r="V1369" s="115">
        <v>75.483517878893565</v>
      </c>
      <c r="W1369" s="115">
        <v>1.7512712159203045</v>
      </c>
      <c r="X1369" s="116">
        <v>76.177935113128356</v>
      </c>
      <c r="Y1369" s="116">
        <v>1.7662288805170574</v>
      </c>
      <c r="Z1369" s="116">
        <v>87.136433761705248</v>
      </c>
      <c r="AA1369" s="116">
        <v>2.8892699409851152</v>
      </c>
      <c r="AB1369" s="116">
        <v>399.80101572785441</v>
      </c>
      <c r="AC1369" s="116">
        <v>68.115811265119106</v>
      </c>
      <c r="AD1369" s="132">
        <v>0.88280563085567343</v>
      </c>
      <c r="AF1369" s="118">
        <v>38.600299999999997</v>
      </c>
      <c r="AG1369" s="118">
        <v>0.28260099999999999</v>
      </c>
      <c r="AH1369" s="118">
        <v>0.25293300000000002</v>
      </c>
      <c r="AI1369" s="118">
        <v>4.2192899999999998E-2</v>
      </c>
      <c r="AJ1369" s="118">
        <v>12.093100000000002</v>
      </c>
      <c r="AK1369" s="118">
        <v>7.0982200000000009E-2</v>
      </c>
      <c r="AL1369" s="118">
        <v>5411.6312500000004</v>
      </c>
      <c r="AM1369" s="118">
        <v>77.501249999999999</v>
      </c>
      <c r="AN1369" s="118">
        <v>1266.45</v>
      </c>
      <c r="AO1369" s="118">
        <v>30.966750000000001</v>
      </c>
      <c r="AP1369" s="118">
        <v>21945.25</v>
      </c>
      <c r="AQ1369" s="118">
        <v>181.55375000000001</v>
      </c>
      <c r="AR1369" s="118">
        <v>-32.082562499999995</v>
      </c>
      <c r="AS1369" s="118">
        <v>27.181812499999999</v>
      </c>
      <c r="AT1369" s="118">
        <v>-7.2124375000000001</v>
      </c>
      <c r="AU1369" s="118">
        <v>33.329687499999999</v>
      </c>
      <c r="AV1369" s="118">
        <f t="shared" si="42"/>
        <v>-721.33343275972436</v>
      </c>
      <c r="AW1369" s="118">
        <f t="shared" si="43"/>
        <v>-611.17577020985459</v>
      </c>
    </row>
    <row r="1370" spans="1:49" x14ac:dyDescent="0.2">
      <c r="A1370" s="108" t="s">
        <v>1408</v>
      </c>
      <c r="B1370" s="131">
        <v>45748.73653224537</v>
      </c>
      <c r="C1370" s="108">
        <v>21.5017</v>
      </c>
      <c r="D1370" s="108">
        <v>22473.599999999999</v>
      </c>
      <c r="E1370" s="108">
        <v>79478.600000000006</v>
      </c>
      <c r="F1370" s="109">
        <v>10.2469</v>
      </c>
      <c r="G1370" s="109">
        <v>103</v>
      </c>
      <c r="H1370" s="109">
        <v>127.93</v>
      </c>
      <c r="I1370" s="109">
        <v>64.750500000000002</v>
      </c>
      <c r="J1370" s="110">
        <v>9.0309200000000006E-2</v>
      </c>
      <c r="K1370" s="110">
        <v>3.5514515935679029E-3</v>
      </c>
      <c r="L1370" s="111">
        <v>1.1854E-2</v>
      </c>
      <c r="M1370" s="111">
        <v>2.6914676234537921E-4</v>
      </c>
      <c r="N1370" s="111">
        <v>0.33640900000000001</v>
      </c>
      <c r="O1370" s="112">
        <v>84.433000000000007</v>
      </c>
      <c r="P1370" s="112">
        <v>1.9107454214740383</v>
      </c>
      <c r="Q1370" s="113">
        <v>5.5915899999999998E-2</v>
      </c>
      <c r="R1370" s="113">
        <v>2.0905876728862624E-3</v>
      </c>
      <c r="S1370" s="112">
        <v>-5.454871680987932E-2</v>
      </c>
      <c r="T1370" s="114">
        <v>4.1921600000000003E-3</v>
      </c>
      <c r="U1370" s="114">
        <v>1.2723477894636357E-4</v>
      </c>
      <c r="V1370" s="115">
        <v>75.090525432298506</v>
      </c>
      <c r="W1370" s="115">
        <v>1.7054926906512495</v>
      </c>
      <c r="X1370" s="116">
        <v>75.900870734800478</v>
      </c>
      <c r="Y1370" s="116">
        <v>1.7176606450370451</v>
      </c>
      <c r="Z1370" s="116">
        <v>88.685938552831587</v>
      </c>
      <c r="AA1370" s="116">
        <v>3.4876160767731177</v>
      </c>
      <c r="AB1370" s="116">
        <v>449.03063460978109</v>
      </c>
      <c r="AC1370" s="116">
        <v>83.059061638867504</v>
      </c>
      <c r="AD1370" s="132">
        <v>0.86530634421235553</v>
      </c>
      <c r="AF1370" s="118">
        <v>23.137600000000003</v>
      </c>
      <c r="AG1370" s="118">
        <v>0.12216700000000001</v>
      </c>
      <c r="AH1370" s="118">
        <v>0.14556200000000002</v>
      </c>
      <c r="AI1370" s="118">
        <v>4.6288500000000003E-2</v>
      </c>
      <c r="AJ1370" s="118">
        <v>5.4995699999999994</v>
      </c>
      <c r="AK1370" s="118">
        <v>8.9849999999999999E-2</v>
      </c>
      <c r="AL1370" s="118">
        <v>2574.375</v>
      </c>
      <c r="AM1370" s="118">
        <v>51.888125000000002</v>
      </c>
      <c r="AN1370" s="118">
        <v>771.92499999999995</v>
      </c>
      <c r="AO1370" s="118">
        <v>25.482312500000003</v>
      </c>
      <c r="AP1370" s="118">
        <v>13098.374999999998</v>
      </c>
      <c r="AQ1370" s="118">
        <v>120.239375</v>
      </c>
      <c r="AR1370" s="118">
        <v>-2.9564437500000005</v>
      </c>
      <c r="AS1370" s="118">
        <v>30.420187500000004</v>
      </c>
      <c r="AT1370" s="118">
        <v>28.788</v>
      </c>
      <c r="AU1370" s="118">
        <v>36.341124999999998</v>
      </c>
      <c r="AV1370" s="118">
        <f t="shared" si="42"/>
        <v>-1367.2903902632647</v>
      </c>
      <c r="AW1370" s="118">
        <f t="shared" si="43"/>
        <v>-14068.675107169451</v>
      </c>
    </row>
    <row r="1371" spans="1:49" x14ac:dyDescent="0.2">
      <c r="A1371" s="108" t="s">
        <v>1409</v>
      </c>
      <c r="B1371" s="131">
        <v>45748.736953553242</v>
      </c>
      <c r="C1371" s="108">
        <v>22.228100000000001</v>
      </c>
      <c r="D1371" s="108">
        <v>47374.1</v>
      </c>
      <c r="E1371" s="108">
        <v>50964.5</v>
      </c>
      <c r="F1371" s="109">
        <v>10.2409</v>
      </c>
      <c r="G1371" s="109">
        <v>103</v>
      </c>
      <c r="H1371" s="109">
        <v>302.96800000000002</v>
      </c>
      <c r="I1371" s="109">
        <v>158.47999999999999</v>
      </c>
      <c r="J1371" s="110">
        <v>4.4002800000000004</v>
      </c>
      <c r="K1371" s="110">
        <v>9.5499162410567787E-2</v>
      </c>
      <c r="L1371" s="111">
        <v>0.30404399999999998</v>
      </c>
      <c r="M1371" s="111">
        <v>6.538871956729234E-3</v>
      </c>
      <c r="N1371" s="111">
        <v>0.95415300000000003</v>
      </c>
      <c r="O1371" s="112">
        <v>3.2875399999999999</v>
      </c>
      <c r="P1371" s="112">
        <v>7.0609780065441358E-2</v>
      </c>
      <c r="Q1371" s="113">
        <v>0.106295</v>
      </c>
      <c r="R1371" s="113">
        <v>2.1425355702365833E-3</v>
      </c>
      <c r="S1371" s="112">
        <v>-8.737322174113521E-2</v>
      </c>
      <c r="T1371" s="114">
        <v>8.6738099999999999E-2</v>
      </c>
      <c r="U1371" s="114">
        <v>1.9083520232716501E-3</v>
      </c>
      <c r="V1371" s="115">
        <v>1736.822888711283</v>
      </c>
      <c r="W1371" s="115">
        <v>36.959618981018266</v>
      </c>
      <c r="X1371" s="116">
        <v>1711.9972742263421</v>
      </c>
      <c r="Y1371" s="116">
        <v>36.770275344408617</v>
      </c>
      <c r="Z1371" s="116">
        <v>1722.821464222525</v>
      </c>
      <c r="AA1371" s="116">
        <v>37.390349435990231</v>
      </c>
      <c r="AB1371" s="116">
        <v>1736.822888711283</v>
      </c>
      <c r="AC1371" s="116">
        <v>36.959618981018266</v>
      </c>
      <c r="AD1371" s="132">
        <v>0.99937942393919299</v>
      </c>
      <c r="AF1371" s="118">
        <v>54.856000000000002</v>
      </c>
      <c r="AG1371" s="118">
        <v>0.80395300000000003</v>
      </c>
      <c r="AH1371" s="118">
        <v>0.38342399999999999</v>
      </c>
      <c r="AI1371" s="118">
        <v>5.0935899999999999E-2</v>
      </c>
      <c r="AJ1371" s="118">
        <v>13.4749</v>
      </c>
      <c r="AK1371" s="118">
        <v>0.19284400000000002</v>
      </c>
      <c r="AL1371" s="118">
        <v>131057.5</v>
      </c>
      <c r="AM1371" s="118">
        <v>1953.35625</v>
      </c>
      <c r="AN1371" s="118">
        <v>89208.75</v>
      </c>
      <c r="AO1371" s="118">
        <v>1083.2625</v>
      </c>
      <c r="AP1371" s="118">
        <v>796518.75</v>
      </c>
      <c r="AQ1371" s="118">
        <v>9300.0625</v>
      </c>
      <c r="AR1371" s="118">
        <v>15.773937500000001</v>
      </c>
      <c r="AS1371" s="118">
        <v>27.857812500000001</v>
      </c>
      <c r="AT1371" s="118">
        <v>49.957062499999999</v>
      </c>
      <c r="AU1371" s="118">
        <v>36.523312500000003</v>
      </c>
      <c r="AV1371" s="118">
        <f t="shared" si="42"/>
        <v>186096.7535308876</v>
      </c>
      <c r="AW1371" s="118">
        <f t="shared" si="43"/>
        <v>328666.30562947149</v>
      </c>
    </row>
    <row r="1372" spans="1:49" x14ac:dyDescent="0.2">
      <c r="A1372" s="108" t="s">
        <v>1410</v>
      </c>
      <c r="B1372" s="131">
        <v>45748.737377187499</v>
      </c>
      <c r="C1372" s="108">
        <v>22.494</v>
      </c>
      <c r="D1372" s="108">
        <v>47563.1</v>
      </c>
      <c r="E1372" s="108">
        <v>45394.9</v>
      </c>
      <c r="F1372" s="109">
        <v>10.1639</v>
      </c>
      <c r="G1372" s="109">
        <v>102</v>
      </c>
      <c r="H1372" s="109">
        <v>512.04600000000005</v>
      </c>
      <c r="I1372" s="109">
        <v>169.46600000000001</v>
      </c>
      <c r="J1372" s="110">
        <v>10.0017</v>
      </c>
      <c r="K1372" s="110">
        <v>0.2168485475792033</v>
      </c>
      <c r="L1372" s="111">
        <v>0.43097200000000002</v>
      </c>
      <c r="M1372" s="111">
        <v>9.3055108632465744E-3</v>
      </c>
      <c r="N1372" s="111">
        <v>0.98264300000000004</v>
      </c>
      <c r="O1372" s="112">
        <v>2.3195000000000001</v>
      </c>
      <c r="P1372" s="112">
        <v>5.0010341716089084E-2</v>
      </c>
      <c r="Q1372" s="113">
        <v>0.17052999999999999</v>
      </c>
      <c r="R1372" s="113">
        <v>3.4203542882134301E-3</v>
      </c>
      <c r="S1372" s="112">
        <v>-0.11944776015091507</v>
      </c>
      <c r="T1372" s="114">
        <v>0.118272</v>
      </c>
      <c r="U1372" s="114">
        <v>2.6363633895387035E-3</v>
      </c>
      <c r="V1372" s="115">
        <v>2562.8514892998483</v>
      </c>
      <c r="W1372" s="115">
        <v>33.553416564573055</v>
      </c>
      <c r="X1372" s="116">
        <v>2310.7978982589243</v>
      </c>
      <c r="Y1372" s="116">
        <v>49.822717192821408</v>
      </c>
      <c r="Z1372" s="116">
        <v>2446.9308451546194</v>
      </c>
      <c r="AA1372" s="116">
        <v>53.052321085268673</v>
      </c>
      <c r="AB1372" s="116">
        <v>2562.8514892998483</v>
      </c>
      <c r="AC1372" s="116">
        <v>33.553416564573055</v>
      </c>
      <c r="AD1372" s="132">
        <v>0.94872920954418327</v>
      </c>
      <c r="AF1372" s="118">
        <v>92.8215</v>
      </c>
      <c r="AG1372" s="118">
        <v>2.2066500000000002</v>
      </c>
      <c r="AH1372" s="118">
        <v>0.62199300000000002</v>
      </c>
      <c r="AI1372" s="118">
        <v>5.0544499999999999E-2</v>
      </c>
      <c r="AJ1372" s="118">
        <v>14.425600000000001</v>
      </c>
      <c r="AK1372" s="118">
        <v>0.27573400000000003</v>
      </c>
      <c r="AL1372" s="118">
        <v>191084.375</v>
      </c>
      <c r="AM1372" s="118">
        <v>3524.5187500000002</v>
      </c>
      <c r="AN1372" s="118">
        <v>342074.375</v>
      </c>
      <c r="AO1372" s="118">
        <v>7080.375</v>
      </c>
      <c r="AP1372" s="118">
        <v>1904218.75</v>
      </c>
      <c r="AQ1372" s="118">
        <v>38317.5625</v>
      </c>
      <c r="AR1372" s="118">
        <v>17.492750000000001</v>
      </c>
      <c r="AS1372" s="118">
        <v>30.727125000000001</v>
      </c>
      <c r="AT1372" s="118">
        <v>26.086375</v>
      </c>
      <c r="AU1372" s="118">
        <v>36.683937499999992</v>
      </c>
      <c r="AV1372" s="118">
        <f t="shared" si="42"/>
        <v>165714.47947192108</v>
      </c>
      <c r="AW1372" s="118">
        <f t="shared" si="43"/>
        <v>291107.09419708845</v>
      </c>
    </row>
    <row r="1373" spans="1:49" x14ac:dyDescent="0.2">
      <c r="A1373" s="108" t="s">
        <v>1411</v>
      </c>
      <c r="B1373" s="131">
        <v>45748.738700254631</v>
      </c>
      <c r="C1373" s="108">
        <v>21.654199999999999</v>
      </c>
      <c r="D1373" s="108">
        <v>22701.200000000001</v>
      </c>
      <c r="E1373" s="108">
        <v>79205.100000000006</v>
      </c>
      <c r="F1373" s="109">
        <v>10.4339</v>
      </c>
      <c r="G1373" s="109">
        <v>104</v>
      </c>
      <c r="H1373" s="109">
        <v>436.54199999999997</v>
      </c>
      <c r="I1373" s="109">
        <v>379.053</v>
      </c>
      <c r="J1373" s="110">
        <v>7.5552800000000003E-2</v>
      </c>
      <c r="K1373" s="110">
        <v>1.9704069110556837E-3</v>
      </c>
      <c r="L1373" s="111">
        <v>1.15885E-2</v>
      </c>
      <c r="M1373" s="111">
        <v>2.5766696487714523E-4</v>
      </c>
      <c r="N1373" s="111">
        <v>0.58570500000000003</v>
      </c>
      <c r="O1373" s="112">
        <v>86.328199999999995</v>
      </c>
      <c r="P1373" s="112">
        <v>1.9182867213597137</v>
      </c>
      <c r="Q1373" s="113">
        <v>4.7950699999999999E-2</v>
      </c>
      <c r="R1373" s="113">
        <v>1.1584746715043019E-3</v>
      </c>
      <c r="S1373" s="112">
        <v>-1.0292597928777313E-2</v>
      </c>
      <c r="T1373" s="114">
        <v>3.5603800000000001E-3</v>
      </c>
      <c r="U1373" s="114">
        <v>8.0574263545191656E-5</v>
      </c>
      <c r="V1373" s="115">
        <v>74.201180123667939</v>
      </c>
      <c r="W1373" s="115">
        <v>1.6461030350250734</v>
      </c>
      <c r="X1373" s="116">
        <v>74.244144627345733</v>
      </c>
      <c r="Y1373" s="116">
        <v>1.6497686361738975</v>
      </c>
      <c r="Z1373" s="116">
        <v>74.896661465664522</v>
      </c>
      <c r="AA1373" s="116">
        <v>1.9532949059061118</v>
      </c>
      <c r="AB1373" s="116">
        <v>96.8374162303611</v>
      </c>
      <c r="AC1373" s="116">
        <v>57.183507617450253</v>
      </c>
      <c r="AD1373" s="132">
        <v>1.0043208308756881</v>
      </c>
      <c r="AF1373" s="118">
        <v>79.445400000000006</v>
      </c>
      <c r="AG1373" s="118">
        <v>3.5826399999999996</v>
      </c>
      <c r="AH1373" s="118">
        <v>0.57541500000000001</v>
      </c>
      <c r="AI1373" s="118">
        <v>5.3550300000000002E-2</v>
      </c>
      <c r="AJ1373" s="118">
        <v>32.388399999999997</v>
      </c>
      <c r="AK1373" s="118">
        <v>1.4066799999999999</v>
      </c>
      <c r="AL1373" s="118">
        <v>12935.875</v>
      </c>
      <c r="AM1373" s="118">
        <v>578.05937500000005</v>
      </c>
      <c r="AN1373" s="118">
        <v>2210.6750000000002</v>
      </c>
      <c r="AO1373" s="118">
        <v>97.203125</v>
      </c>
      <c r="AP1373" s="118">
        <v>43784.0625</v>
      </c>
      <c r="AQ1373" s="118">
        <v>1807.7375</v>
      </c>
      <c r="AR1373" s="118">
        <v>10.389749999999999</v>
      </c>
      <c r="AS1373" s="118">
        <v>27.378062500000002</v>
      </c>
      <c r="AT1373" s="118">
        <v>66.356250000000003</v>
      </c>
      <c r="AU1373" s="118">
        <v>37.712062500000002</v>
      </c>
      <c r="AV1373" s="118">
        <f t="shared" si="42"/>
        <v>-8977.5223001259619</v>
      </c>
      <c r="AW1373" s="118">
        <f t="shared" si="43"/>
        <v>-23659.600528281433</v>
      </c>
    </row>
    <row r="1374" spans="1:49" x14ac:dyDescent="0.2">
      <c r="A1374" s="108" t="s">
        <v>1412</v>
      </c>
      <c r="B1374" s="131">
        <v>45748.739125590277</v>
      </c>
      <c r="C1374" s="108">
        <v>21.405999999999999</v>
      </c>
      <c r="D1374" s="108">
        <v>22855.5</v>
      </c>
      <c r="E1374" s="108">
        <v>79216.800000000003</v>
      </c>
      <c r="F1374" s="109">
        <v>10.267899999999999</v>
      </c>
      <c r="G1374" s="109">
        <v>103</v>
      </c>
      <c r="H1374" s="109">
        <v>261.90800000000002</v>
      </c>
      <c r="I1374" s="109">
        <v>200.715</v>
      </c>
      <c r="J1374" s="110">
        <v>7.4469099999999996E-2</v>
      </c>
      <c r="K1374" s="110">
        <v>2.348153951261288E-3</v>
      </c>
      <c r="L1374" s="111">
        <v>1.1427100000000001E-2</v>
      </c>
      <c r="M1374" s="111">
        <v>2.572910166581803E-4</v>
      </c>
      <c r="N1374" s="111">
        <v>0.44109999999999999</v>
      </c>
      <c r="O1374" s="112">
        <v>87.582300000000004</v>
      </c>
      <c r="P1374" s="112">
        <v>1.9862160907003548</v>
      </c>
      <c r="Q1374" s="113">
        <v>4.7923599999999997E-2</v>
      </c>
      <c r="R1374" s="113">
        <v>1.4184683631593619E-3</v>
      </c>
      <c r="S1374" s="112">
        <v>-8.3258531707920535E-3</v>
      </c>
      <c r="T1374" s="114">
        <v>3.4811500000000001E-3</v>
      </c>
      <c r="U1374" s="114">
        <v>8.2595185460473426E-5</v>
      </c>
      <c r="V1374" s="115">
        <v>73.145250520762417</v>
      </c>
      <c r="W1374" s="115">
        <v>1.6577787799885382</v>
      </c>
      <c r="X1374" s="116">
        <v>73.187046930718211</v>
      </c>
      <c r="Y1374" s="116">
        <v>1.6597564832692737</v>
      </c>
      <c r="Z1374" s="116">
        <v>73.822017106649398</v>
      </c>
      <c r="AA1374" s="116">
        <v>2.327750183083416</v>
      </c>
      <c r="AB1374" s="116">
        <v>95.499187084413805</v>
      </c>
      <c r="AC1374" s="116">
        <v>70.074145585766175</v>
      </c>
      <c r="AD1374" s="132">
        <v>1.004312587910714</v>
      </c>
      <c r="AF1374" s="118">
        <v>47.726799999999997</v>
      </c>
      <c r="AG1374" s="118">
        <v>1.10483</v>
      </c>
      <c r="AH1374" s="118">
        <v>0.348854</v>
      </c>
      <c r="AI1374" s="118">
        <v>4.2933899999999997E-2</v>
      </c>
      <c r="AJ1374" s="118">
        <v>17.171700000000001</v>
      </c>
      <c r="AK1374" s="118">
        <v>0.41985999999999996</v>
      </c>
      <c r="AL1374" s="118">
        <v>6693.75</v>
      </c>
      <c r="AM1374" s="118">
        <v>170.44374999999999</v>
      </c>
      <c r="AN1374" s="118">
        <v>1309.3687500000001</v>
      </c>
      <c r="AO1374" s="118">
        <v>39.135187500000001</v>
      </c>
      <c r="AP1374" s="118">
        <v>25981.0625</v>
      </c>
      <c r="AQ1374" s="118">
        <v>581.47812499999998</v>
      </c>
      <c r="AR1374" s="118">
        <v>14.148125</v>
      </c>
      <c r="AS1374" s="118">
        <v>28.758687500000001</v>
      </c>
      <c r="AT1374" s="118">
        <v>60.363312499999999</v>
      </c>
      <c r="AU1374" s="118">
        <v>32.040875</v>
      </c>
      <c r="AV1374" s="118">
        <f t="shared" si="42"/>
        <v>99882.705069464253</v>
      </c>
      <c r="AW1374" s="118">
        <f t="shared" si="43"/>
        <v>203042.42532391264</v>
      </c>
    </row>
    <row r="1375" spans="1:49" x14ac:dyDescent="0.2">
      <c r="A1375" s="108" t="s">
        <v>1413</v>
      </c>
      <c r="B1375" s="131">
        <v>45748.739549641206</v>
      </c>
      <c r="C1375" s="108">
        <v>21.286100000000001</v>
      </c>
      <c r="D1375" s="108">
        <v>22809.599999999999</v>
      </c>
      <c r="E1375" s="108">
        <v>79650</v>
      </c>
      <c r="F1375" s="109">
        <v>10.1188</v>
      </c>
      <c r="G1375" s="109">
        <v>102</v>
      </c>
      <c r="H1375" s="109">
        <v>231.01300000000001</v>
      </c>
      <c r="I1375" s="109">
        <v>256.35899999999998</v>
      </c>
      <c r="J1375" s="110">
        <v>7.8833200000000006E-2</v>
      </c>
      <c r="K1375" s="110">
        <v>2.2927049961336066E-3</v>
      </c>
      <c r="L1375" s="111">
        <v>1.18849E-2</v>
      </c>
      <c r="M1375" s="111">
        <v>2.6024129150655552E-4</v>
      </c>
      <c r="N1375" s="111">
        <v>5.0314600000000001E-2</v>
      </c>
      <c r="O1375" s="112">
        <v>84.141499999999994</v>
      </c>
      <c r="P1375" s="112">
        <v>1.8427682034439383</v>
      </c>
      <c r="Q1375" s="113">
        <v>4.8863999999999998E-2</v>
      </c>
      <c r="R1375" s="113">
        <v>1.4716440766707145E-3</v>
      </c>
      <c r="S1375" s="112">
        <v>0.3504924650739617</v>
      </c>
      <c r="T1375" s="114">
        <v>3.62145E-3</v>
      </c>
      <c r="U1375" s="114">
        <v>8.279040254310883E-5</v>
      </c>
      <c r="V1375" s="115">
        <v>76.033374138548567</v>
      </c>
      <c r="W1375" s="115">
        <v>1.66476297918338</v>
      </c>
      <c r="X1375" s="116">
        <v>76.16227462848164</v>
      </c>
      <c r="Y1375" s="116">
        <v>1.6680165909489486</v>
      </c>
      <c r="Z1375" s="116">
        <v>78.178666914046303</v>
      </c>
      <c r="AA1375" s="116">
        <v>2.2736692183610336</v>
      </c>
      <c r="AB1375" s="116">
        <v>141.31051531173543</v>
      </c>
      <c r="AC1375" s="116">
        <v>70.697981006854562</v>
      </c>
      <c r="AD1375" s="132">
        <v>0.9885256082687558</v>
      </c>
      <c r="AF1375" s="118">
        <v>42.150399999999998</v>
      </c>
      <c r="AG1375" s="118">
        <v>1.8195299999999999</v>
      </c>
      <c r="AH1375" s="118">
        <v>0.27289200000000002</v>
      </c>
      <c r="AI1375" s="118">
        <v>4.69901E-2</v>
      </c>
      <c r="AJ1375" s="118">
        <v>21.9587</v>
      </c>
      <c r="AK1375" s="118">
        <v>1.00851</v>
      </c>
      <c r="AL1375" s="118">
        <v>8918.1874999999982</v>
      </c>
      <c r="AM1375" s="118">
        <v>419.12124999999997</v>
      </c>
      <c r="AN1375" s="118">
        <v>1219.45</v>
      </c>
      <c r="AO1375" s="118">
        <v>51.857562500000007</v>
      </c>
      <c r="AP1375" s="118">
        <v>23783.187499999996</v>
      </c>
      <c r="AQ1375" s="118">
        <v>918.70625000000007</v>
      </c>
      <c r="AR1375" s="118">
        <v>-9.5091874999999995</v>
      </c>
      <c r="AS1375" s="118">
        <v>30.688375000000001</v>
      </c>
      <c r="AT1375" s="118">
        <v>10.75775</v>
      </c>
      <c r="AU1375" s="118">
        <v>39.284187500000002</v>
      </c>
      <c r="AV1375" s="118">
        <f t="shared" si="42"/>
        <v>-1984.5349098967122</v>
      </c>
      <c r="AW1375" s="118">
        <f t="shared" si="43"/>
        <v>-6405.0176794517993</v>
      </c>
    </row>
    <row r="1376" spans="1:49" x14ac:dyDescent="0.2">
      <c r="A1376" s="108" t="s">
        <v>1414</v>
      </c>
      <c r="B1376" s="131">
        <v>45748.739966458335</v>
      </c>
      <c r="C1376" s="108">
        <v>21.643899999999999</v>
      </c>
      <c r="D1376" s="108">
        <v>22934.7</v>
      </c>
      <c r="E1376" s="108">
        <v>79604.100000000006</v>
      </c>
      <c r="F1376" s="109">
        <v>10.120799999999999</v>
      </c>
      <c r="G1376" s="109">
        <v>101</v>
      </c>
      <c r="H1376" s="109">
        <v>369.95299999999997</v>
      </c>
      <c r="I1376" s="109">
        <v>205.095</v>
      </c>
      <c r="J1376" s="110">
        <v>7.5601000000000002E-2</v>
      </c>
      <c r="K1376" s="110">
        <v>2.0085595699406082E-3</v>
      </c>
      <c r="L1376" s="111">
        <v>1.14176E-2</v>
      </c>
      <c r="M1376" s="111">
        <v>2.5197576358253188E-4</v>
      </c>
      <c r="N1376" s="111">
        <v>0.48248200000000002</v>
      </c>
      <c r="O1376" s="112">
        <v>87.600899999999996</v>
      </c>
      <c r="P1376" s="112">
        <v>1.935852948189247</v>
      </c>
      <c r="Q1376" s="113">
        <v>4.8693199999999999E-2</v>
      </c>
      <c r="R1376" s="113">
        <v>1.2348563213981617E-3</v>
      </c>
      <c r="S1376" s="112">
        <v>8.740246542536298E-2</v>
      </c>
      <c r="T1376" s="114">
        <v>3.46175E-3</v>
      </c>
      <c r="U1376" s="114">
        <v>7.8824809052797579E-5</v>
      </c>
      <c r="V1376" s="115">
        <v>73.058089096988638</v>
      </c>
      <c r="W1376" s="115">
        <v>1.6124698446834358</v>
      </c>
      <c r="X1376" s="116">
        <v>73.171595234909745</v>
      </c>
      <c r="Y1376" s="116">
        <v>1.6169862222786557</v>
      </c>
      <c r="Z1376" s="116">
        <v>74.949460555428587</v>
      </c>
      <c r="AA1376" s="116">
        <v>1.9912495371819448</v>
      </c>
      <c r="AB1376" s="116">
        <v>133.08463219430527</v>
      </c>
      <c r="AC1376" s="116">
        <v>59.621410750138693</v>
      </c>
      <c r="AD1376" s="132">
        <v>0.98898499163717857</v>
      </c>
      <c r="AF1376" s="118">
        <v>67.587500000000006</v>
      </c>
      <c r="AG1376" s="118">
        <v>0.72649200000000003</v>
      </c>
      <c r="AH1376" s="118">
        <v>0.48402599999999996</v>
      </c>
      <c r="AI1376" s="118">
        <v>4.6951899999999998E-2</v>
      </c>
      <c r="AJ1376" s="118">
        <v>17.588900000000002</v>
      </c>
      <c r="AK1376" s="118">
        <v>0.219337</v>
      </c>
      <c r="AL1376" s="118">
        <v>6832.6875</v>
      </c>
      <c r="AM1376" s="118">
        <v>125.57187500000001</v>
      </c>
      <c r="AN1376" s="118">
        <v>1886.9312500000001</v>
      </c>
      <c r="AO1376" s="118">
        <v>36.135312499999998</v>
      </c>
      <c r="AP1376" s="118">
        <v>36805.8125</v>
      </c>
      <c r="AQ1376" s="118">
        <v>447.78062499999999</v>
      </c>
      <c r="AR1376" s="118">
        <v>-4.5405937500000002</v>
      </c>
      <c r="AS1376" s="118">
        <v>27.949249999999999</v>
      </c>
      <c r="AT1376" s="118">
        <v>1.5174937500000001E-2</v>
      </c>
      <c r="AU1376" s="118">
        <v>33.785062500000002</v>
      </c>
      <c r="AV1376" s="118">
        <f t="shared" si="42"/>
        <v>-8099.7190106020471</v>
      </c>
      <c r="AW1376" s="118">
        <f t="shared" si="43"/>
        <v>-49857.249116439816</v>
      </c>
    </row>
    <row r="1377" spans="1:49" x14ac:dyDescent="0.2">
      <c r="A1377" s="108" t="s">
        <v>1415</v>
      </c>
      <c r="B1377" s="131">
        <v>45748.740389398146</v>
      </c>
      <c r="C1377" s="108">
        <v>21.575600000000001</v>
      </c>
      <c r="D1377" s="108">
        <v>23014.799999999999</v>
      </c>
      <c r="E1377" s="108">
        <v>79699.8</v>
      </c>
      <c r="F1377" s="109">
        <v>10.3079</v>
      </c>
      <c r="G1377" s="109">
        <v>103</v>
      </c>
      <c r="H1377" s="109">
        <v>290.94200000000001</v>
      </c>
      <c r="I1377" s="109">
        <v>90.7059</v>
      </c>
      <c r="J1377" s="110">
        <v>2.12643</v>
      </c>
      <c r="K1377" s="110">
        <v>4.6956222824775844E-2</v>
      </c>
      <c r="L1377" s="111">
        <v>0.196297</v>
      </c>
      <c r="M1377" s="111">
        <v>4.254815830467871E-3</v>
      </c>
      <c r="N1377" s="111">
        <v>0.92551700000000003</v>
      </c>
      <c r="O1377" s="112">
        <v>5.0932599999999999</v>
      </c>
      <c r="P1377" s="112">
        <v>0.11045634104717574</v>
      </c>
      <c r="Q1377" s="113">
        <v>7.9614699999999997E-2</v>
      </c>
      <c r="R1377" s="113">
        <v>1.6163405924733191E-3</v>
      </c>
      <c r="S1377" s="112">
        <v>-8.7748147450089131E-2</v>
      </c>
      <c r="T1377" s="114">
        <v>5.731E-2</v>
      </c>
      <c r="U1377" s="114">
        <v>1.29769792959841E-3</v>
      </c>
      <c r="V1377" s="115">
        <v>1153.7240101374221</v>
      </c>
      <c r="W1377" s="115">
        <v>24.373161080510975</v>
      </c>
      <c r="X1377" s="116">
        <v>1155.6173744636735</v>
      </c>
      <c r="Y1377" s="116">
        <v>25.061604322928993</v>
      </c>
      <c r="Z1377" s="116">
        <v>1166.4336332387304</v>
      </c>
      <c r="AA1377" s="116">
        <v>25.757404472599937</v>
      </c>
      <c r="AB1377" s="116">
        <v>1187.4595823643824</v>
      </c>
      <c r="AC1377" s="116">
        <v>40.095418737610046</v>
      </c>
      <c r="AD1377" s="132">
        <v>0.99824624705461162</v>
      </c>
      <c r="AF1377" s="118">
        <v>53.219500000000004</v>
      </c>
      <c r="AG1377" s="118">
        <v>0.45703199999999999</v>
      </c>
      <c r="AH1377" s="118">
        <v>0.38235800000000003</v>
      </c>
      <c r="AI1377" s="118">
        <v>4.7609499999999999E-2</v>
      </c>
      <c r="AJ1377" s="118">
        <v>7.7881</v>
      </c>
      <c r="AK1377" s="118">
        <v>0.11948299999999999</v>
      </c>
      <c r="AL1377" s="118">
        <v>49955.4375</v>
      </c>
      <c r="AM1377" s="118">
        <v>666.39374999999995</v>
      </c>
      <c r="AN1377" s="118">
        <v>41853.875</v>
      </c>
      <c r="AO1377" s="118">
        <v>473.48812500000003</v>
      </c>
      <c r="AP1377" s="118">
        <v>499035</v>
      </c>
      <c r="AQ1377" s="118">
        <v>5662.0749999999998</v>
      </c>
      <c r="AR1377" s="118">
        <v>25.686250000000001</v>
      </c>
      <c r="AS1377" s="118">
        <v>30.973062499999997</v>
      </c>
      <c r="AT1377" s="118">
        <v>-23.074937500000001</v>
      </c>
      <c r="AU1377" s="118">
        <v>31.509250000000002</v>
      </c>
      <c r="AV1377" s="118">
        <f t="shared" si="42"/>
        <v>16100.403607650613</v>
      </c>
      <c r="AW1377" s="118">
        <f t="shared" si="43"/>
        <v>19415.091045356716</v>
      </c>
    </row>
    <row r="1378" spans="1:49" x14ac:dyDescent="0.2">
      <c r="A1378" s="108" t="s">
        <v>1416</v>
      </c>
      <c r="B1378" s="131">
        <v>45748.740814548612</v>
      </c>
      <c r="C1378" s="108">
        <v>21.4177</v>
      </c>
      <c r="D1378" s="108">
        <v>23062.6</v>
      </c>
      <c r="E1378" s="108">
        <v>79817.100000000006</v>
      </c>
      <c r="F1378" s="109">
        <v>10.168900000000001</v>
      </c>
      <c r="G1378" s="109">
        <v>102</v>
      </c>
      <c r="H1378" s="109">
        <v>119.249</v>
      </c>
      <c r="I1378" s="109">
        <v>116.61799999999999</v>
      </c>
      <c r="J1378" s="110">
        <v>3.0650300000000001</v>
      </c>
      <c r="K1378" s="110">
        <v>7.0337508121343054E-2</v>
      </c>
      <c r="L1378" s="111">
        <v>0.246035</v>
      </c>
      <c r="M1378" s="111">
        <v>5.4333624960607963E-3</v>
      </c>
      <c r="N1378" s="111">
        <v>0.910632</v>
      </c>
      <c r="O1378" s="112">
        <v>4.06541</v>
      </c>
      <c r="P1378" s="112">
        <v>8.9898189792008615E-2</v>
      </c>
      <c r="Q1378" s="113">
        <v>9.15015E-2</v>
      </c>
      <c r="R1378" s="113">
        <v>1.8802736739817957E-3</v>
      </c>
      <c r="S1378" s="112">
        <v>-0.17277351917388431</v>
      </c>
      <c r="T1378" s="114">
        <v>6.9890999999999995E-2</v>
      </c>
      <c r="U1378" s="114">
        <v>1.5378576439401014E-3</v>
      </c>
      <c r="V1378" s="115">
        <v>1457.0611105707176</v>
      </c>
      <c r="W1378" s="115">
        <v>39.077114299488308</v>
      </c>
      <c r="X1378" s="116">
        <v>1417.6985217241811</v>
      </c>
      <c r="Y1378" s="116">
        <v>31.349490155681831</v>
      </c>
      <c r="Z1378" s="116">
        <v>1433.1662546905834</v>
      </c>
      <c r="AA1378" s="116">
        <v>32.88886016728506</v>
      </c>
      <c r="AB1378" s="116">
        <v>1457.0611105707176</v>
      </c>
      <c r="AC1378" s="116">
        <v>39.077114299488308</v>
      </c>
      <c r="AD1378" s="132">
        <v>0.99578691312898227</v>
      </c>
      <c r="AF1378" s="118">
        <v>21.839700000000001</v>
      </c>
      <c r="AG1378" s="118">
        <v>0.142647</v>
      </c>
      <c r="AH1378" s="118">
        <v>0.14860000000000001</v>
      </c>
      <c r="AI1378" s="118">
        <v>4.4476099999999998E-2</v>
      </c>
      <c r="AJ1378" s="118">
        <v>10.0243</v>
      </c>
      <c r="AK1378" s="118">
        <v>9.3798300000000001E-2</v>
      </c>
      <c r="AL1378" s="118">
        <v>78481.874999999985</v>
      </c>
      <c r="AM1378" s="118">
        <v>797.79375000000005</v>
      </c>
      <c r="AN1378" s="118">
        <v>24689.9375</v>
      </c>
      <c r="AO1378" s="118">
        <v>214.16562500000001</v>
      </c>
      <c r="AP1378" s="118">
        <v>255975</v>
      </c>
      <c r="AQ1378" s="118">
        <v>1909.1</v>
      </c>
      <c r="AR1378" s="118">
        <v>3.5476999999999999</v>
      </c>
      <c r="AS1378" s="118">
        <v>30.916812499999999</v>
      </c>
      <c r="AT1378" s="118">
        <v>33.2926875</v>
      </c>
      <c r="AU1378" s="118">
        <v>35.4110625</v>
      </c>
      <c r="AV1378" s="118">
        <f t="shared" si="42"/>
        <v>-62249.654196091513</v>
      </c>
      <c r="AW1378" s="118">
        <f t="shared" si="43"/>
        <v>-542481.49273447972</v>
      </c>
    </row>
    <row r="1379" spans="1:49" x14ac:dyDescent="0.2">
      <c r="A1379" s="108" t="s">
        <v>1417</v>
      </c>
      <c r="B1379" s="131">
        <v>45748.741236377318</v>
      </c>
      <c r="C1379" s="108">
        <v>21.5457</v>
      </c>
      <c r="D1379" s="108">
        <v>23081.200000000001</v>
      </c>
      <c r="E1379" s="108">
        <v>79546.5</v>
      </c>
      <c r="F1379" s="109">
        <v>10.1448</v>
      </c>
      <c r="G1379" s="109">
        <v>101</v>
      </c>
      <c r="H1379" s="109">
        <v>239.56800000000001</v>
      </c>
      <c r="I1379" s="109">
        <v>104.81</v>
      </c>
      <c r="J1379" s="110">
        <v>7.6757500000000006E-2</v>
      </c>
      <c r="K1379" s="110">
        <v>2.176375154356436E-3</v>
      </c>
      <c r="L1379" s="111">
        <v>1.14698E-2</v>
      </c>
      <c r="M1379" s="111">
        <v>2.5706149633307593E-4</v>
      </c>
      <c r="N1379" s="111">
        <v>0.33501399999999998</v>
      </c>
      <c r="O1379" s="112">
        <v>87.235200000000006</v>
      </c>
      <c r="P1379" s="112">
        <v>1.956140188997711</v>
      </c>
      <c r="Q1379" s="113">
        <v>4.9186800000000003E-2</v>
      </c>
      <c r="R1379" s="113">
        <v>1.3655162166393339E-3</v>
      </c>
      <c r="S1379" s="112">
        <v>0.1782418651708603</v>
      </c>
      <c r="T1379" s="114">
        <v>3.5274500000000001E-3</v>
      </c>
      <c r="U1379" s="114">
        <v>8.7660987899749335E-5</v>
      </c>
      <c r="V1379" s="115">
        <v>73.317017424025195</v>
      </c>
      <c r="W1379" s="115">
        <v>1.642780879261666</v>
      </c>
      <c r="X1379" s="116">
        <v>73.476597452694705</v>
      </c>
      <c r="Y1379" s="116">
        <v>1.647620745158181</v>
      </c>
      <c r="Z1379" s="116">
        <v>75.987276232985437</v>
      </c>
      <c r="AA1379" s="116">
        <v>2.1545362999145206</v>
      </c>
      <c r="AB1379" s="116">
        <v>156.74485875420112</v>
      </c>
      <c r="AC1379" s="116">
        <v>64.983695059705781</v>
      </c>
      <c r="AD1379" s="132">
        <v>0.97904447745395762</v>
      </c>
      <c r="AF1379" s="118">
        <v>43.925899999999999</v>
      </c>
      <c r="AG1379" s="118">
        <v>0.52495700000000001</v>
      </c>
      <c r="AH1379" s="118">
        <v>0.30237599999999998</v>
      </c>
      <c r="AI1379" s="118">
        <v>4.5106899999999998E-2</v>
      </c>
      <c r="AJ1379" s="118">
        <v>9.0189500000000002</v>
      </c>
      <c r="AK1379" s="118">
        <v>7.8708E-2</v>
      </c>
      <c r="AL1379" s="118">
        <v>3562.21875</v>
      </c>
      <c r="AM1379" s="118">
        <v>48.007000000000005</v>
      </c>
      <c r="AN1379" s="118">
        <v>1243.40625</v>
      </c>
      <c r="AO1379" s="118">
        <v>24.397500000000001</v>
      </c>
      <c r="AP1379" s="118">
        <v>23987.812499999996</v>
      </c>
      <c r="AQ1379" s="118">
        <v>220.485625</v>
      </c>
      <c r="AR1379" s="118">
        <v>39.330687500000003</v>
      </c>
      <c r="AS1379" s="118">
        <v>28.654562500000001</v>
      </c>
      <c r="AT1379" s="118">
        <v>11.1414375</v>
      </c>
      <c r="AU1379" s="118">
        <v>37.492312499999997</v>
      </c>
      <c r="AV1379" s="118">
        <f t="shared" si="42"/>
        <v>652.42182616643345</v>
      </c>
      <c r="AW1379" s="118">
        <f t="shared" si="43"/>
        <v>475.36290189683012</v>
      </c>
    </row>
    <row r="1380" spans="1:49" x14ac:dyDescent="0.2">
      <c r="A1380" s="108" t="s">
        <v>1418</v>
      </c>
      <c r="B1380" s="131">
        <v>45748.74165802083</v>
      </c>
      <c r="C1380" s="108">
        <v>21.462299999999999</v>
      </c>
      <c r="D1380" s="108">
        <v>23109.5</v>
      </c>
      <c r="E1380" s="108">
        <v>79380.3</v>
      </c>
      <c r="F1380" s="109">
        <v>10.2559</v>
      </c>
      <c r="G1380" s="109">
        <v>103</v>
      </c>
      <c r="H1380" s="109">
        <v>149.10400000000001</v>
      </c>
      <c r="I1380" s="109">
        <v>70.921000000000006</v>
      </c>
      <c r="J1380" s="110">
        <v>4.2769899999999996</v>
      </c>
      <c r="K1380" s="110">
        <v>9.416512110160534E-2</v>
      </c>
      <c r="L1380" s="111">
        <v>0.29603200000000002</v>
      </c>
      <c r="M1380" s="111">
        <v>6.4868672194827613E-3</v>
      </c>
      <c r="N1380" s="111">
        <v>0.91774500000000003</v>
      </c>
      <c r="O1380" s="112">
        <v>3.3782700000000001</v>
      </c>
      <c r="P1380" s="112">
        <v>7.4203969548602991E-2</v>
      </c>
      <c r="Q1380" s="113">
        <v>0.106045</v>
      </c>
      <c r="R1380" s="113">
        <v>2.1569239552476117E-3</v>
      </c>
      <c r="S1380" s="112">
        <v>0.17006721641057732</v>
      </c>
      <c r="T1380" s="114">
        <v>8.3334599999999995E-2</v>
      </c>
      <c r="U1380" s="114">
        <v>1.9192862813087574E-3</v>
      </c>
      <c r="V1380" s="115">
        <v>1732.5040391206458</v>
      </c>
      <c r="W1380" s="115">
        <v>37.315716946570262</v>
      </c>
      <c r="X1380" s="116">
        <v>1671.4902501329552</v>
      </c>
      <c r="Y1380" s="116">
        <v>36.71441643848852</v>
      </c>
      <c r="Z1380" s="116">
        <v>1698.3591841475209</v>
      </c>
      <c r="AA1380" s="116">
        <v>37.392231043157679</v>
      </c>
      <c r="AB1380" s="116">
        <v>1732.5040391206458</v>
      </c>
      <c r="AC1380" s="116">
        <v>37.315716946570262</v>
      </c>
      <c r="AD1380" s="132">
        <v>0.98973253547122342</v>
      </c>
      <c r="AF1380" s="118">
        <v>27.369299999999999</v>
      </c>
      <c r="AG1380" s="118">
        <v>0.26969300000000002</v>
      </c>
      <c r="AH1380" s="118">
        <v>0.189942</v>
      </c>
      <c r="AI1380" s="118">
        <v>4.7251299999999996E-2</v>
      </c>
      <c r="AJ1380" s="118">
        <v>6.1089899999999995</v>
      </c>
      <c r="AK1380" s="118">
        <v>5.9817700000000001E-2</v>
      </c>
      <c r="AL1380" s="118">
        <v>56943.5</v>
      </c>
      <c r="AM1380" s="118">
        <v>361.64625000000001</v>
      </c>
      <c r="AN1380" s="118">
        <v>43176.3125</v>
      </c>
      <c r="AO1380" s="118">
        <v>317.86624999999998</v>
      </c>
      <c r="AP1380" s="118">
        <v>385808.75</v>
      </c>
      <c r="AQ1380" s="118">
        <v>2745.6875</v>
      </c>
      <c r="AR1380" s="118">
        <v>20.301625000000001</v>
      </c>
      <c r="AS1380" s="118">
        <v>29.2815625</v>
      </c>
      <c r="AT1380" s="118">
        <v>22.024062499999999</v>
      </c>
      <c r="AU1380" s="118">
        <v>32.813749999999999</v>
      </c>
      <c r="AV1380" s="118">
        <f t="shared" si="42"/>
        <v>25324.727528995198</v>
      </c>
      <c r="AW1380" s="118">
        <f t="shared" si="43"/>
        <v>36526.958744119089</v>
      </c>
    </row>
    <row r="1381" spans="1:49" x14ac:dyDescent="0.2">
      <c r="A1381" s="108" t="s">
        <v>1419</v>
      </c>
      <c r="B1381" s="131">
        <v>45748.742081875003</v>
      </c>
      <c r="C1381" s="108">
        <v>21.3293</v>
      </c>
      <c r="D1381" s="108">
        <v>23087</v>
      </c>
      <c r="E1381" s="108">
        <v>79248.399999999994</v>
      </c>
      <c r="F1381" s="109">
        <v>10.210900000000001</v>
      </c>
      <c r="G1381" s="109">
        <v>102</v>
      </c>
      <c r="H1381" s="109">
        <v>759.18499999999995</v>
      </c>
      <c r="I1381" s="109">
        <v>185.45500000000001</v>
      </c>
      <c r="J1381" s="110">
        <v>10.338900000000001</v>
      </c>
      <c r="K1381" s="110">
        <v>0.32023292750746296</v>
      </c>
      <c r="L1381" s="111">
        <v>0.43373600000000001</v>
      </c>
      <c r="M1381" s="111">
        <v>1.16330960237806E-2</v>
      </c>
      <c r="N1381" s="111">
        <v>0.99012199999999995</v>
      </c>
      <c r="O1381" s="112">
        <v>2.3181099999999999</v>
      </c>
      <c r="P1381" s="112">
        <v>6.0082642152704972E-2</v>
      </c>
      <c r="Q1381" s="113">
        <v>0.17443600000000001</v>
      </c>
      <c r="R1381" s="113">
        <v>3.6241712785718343E-3</v>
      </c>
      <c r="S1381" s="112">
        <v>0</v>
      </c>
      <c r="T1381" s="114">
        <v>0.122983</v>
      </c>
      <c r="U1381" s="114">
        <v>9.1433306160282751E-3</v>
      </c>
      <c r="V1381" s="115">
        <v>2600.6671443070927</v>
      </c>
      <c r="W1381" s="115">
        <v>34.629325783294391</v>
      </c>
      <c r="X1381" s="116">
        <v>2311.9622577036384</v>
      </c>
      <c r="Y1381" s="116">
        <v>59.923300016033579</v>
      </c>
      <c r="Z1381" s="116">
        <v>2468.4365820752746</v>
      </c>
      <c r="AA1381" s="116">
        <v>76.456361222613722</v>
      </c>
      <c r="AB1381" s="116">
        <v>2600.6671443070927</v>
      </c>
      <c r="AC1381" s="116">
        <v>34.629325783294391</v>
      </c>
      <c r="AD1381" s="132">
        <v>0.94197924957681445</v>
      </c>
      <c r="AF1381" s="118">
        <v>139.49900000000002</v>
      </c>
      <c r="AG1381" s="118">
        <v>1.8918400000000002</v>
      </c>
      <c r="AH1381" s="118">
        <v>0.97594599999999998</v>
      </c>
      <c r="AI1381" s="118">
        <v>5.0868099999999999E-2</v>
      </c>
      <c r="AJ1381" s="118">
        <v>15.989799999999999</v>
      </c>
      <c r="AK1381" s="118">
        <v>2.3796500000000003</v>
      </c>
      <c r="AL1381" s="118">
        <v>174541.25</v>
      </c>
      <c r="AM1381" s="118">
        <v>11268.25</v>
      </c>
      <c r="AN1381" s="118">
        <v>528932.5</v>
      </c>
      <c r="AO1381" s="118">
        <v>4534.5624999999991</v>
      </c>
      <c r="AP1381" s="118">
        <v>2871731.25</v>
      </c>
      <c r="AQ1381" s="118">
        <v>23430.375</v>
      </c>
      <c r="AR1381" s="118">
        <v>101.79062500000001</v>
      </c>
      <c r="AS1381" s="118">
        <v>26.128500000000003</v>
      </c>
      <c r="AT1381" s="118">
        <v>11.600124999999998</v>
      </c>
      <c r="AU1381" s="118">
        <v>38.016624999999998</v>
      </c>
      <c r="AV1381" s="118">
        <f t="shared" si="42"/>
        <v>28971.759414821739</v>
      </c>
      <c r="AW1381" s="118">
        <f t="shared" si="43"/>
        <v>7440.4781228302299</v>
      </c>
    </row>
    <row r="1382" spans="1:49" x14ac:dyDescent="0.2">
      <c r="A1382" s="108" t="s">
        <v>1420</v>
      </c>
      <c r="B1382" s="131">
        <v>45748.742498888889</v>
      </c>
      <c r="C1382" s="108">
        <v>21.383400000000002</v>
      </c>
      <c r="D1382" s="108">
        <v>23254.1</v>
      </c>
      <c r="E1382" s="108">
        <v>79507.199999999997</v>
      </c>
      <c r="F1382" s="109">
        <v>10.152799999999999</v>
      </c>
      <c r="G1382" s="109">
        <v>101</v>
      </c>
      <c r="H1382" s="109">
        <v>275.33999999999997</v>
      </c>
      <c r="I1382" s="109">
        <v>87.870099999999994</v>
      </c>
      <c r="J1382" s="110">
        <v>13.685700000000001</v>
      </c>
      <c r="K1382" s="110">
        <v>0.29232922586700089</v>
      </c>
      <c r="L1382" s="111">
        <v>0.52396399999999999</v>
      </c>
      <c r="M1382" s="111">
        <v>1.1133295892991437E-2</v>
      </c>
      <c r="N1382" s="111">
        <v>0.95875100000000002</v>
      </c>
      <c r="O1382" s="112">
        <v>1.9071800000000001</v>
      </c>
      <c r="P1382" s="112">
        <v>4.0545144360330007E-2</v>
      </c>
      <c r="Q1382" s="113">
        <v>0.191466</v>
      </c>
      <c r="R1382" s="113">
        <v>3.8543095540576398E-3</v>
      </c>
      <c r="S1382" s="112">
        <v>2.8305799917044294E-2</v>
      </c>
      <c r="T1382" s="114">
        <v>0.14529700000000001</v>
      </c>
      <c r="U1382" s="114">
        <v>3.3444629494135529E-3</v>
      </c>
      <c r="V1382" s="115">
        <v>2754.7952387390114</v>
      </c>
      <c r="W1382" s="115">
        <v>33.068799372504593</v>
      </c>
      <c r="X1382" s="116">
        <v>2717.5363604043291</v>
      </c>
      <c r="Y1382" s="116">
        <v>57.772682199393508</v>
      </c>
      <c r="Z1382" s="116">
        <v>2738.5355314490703</v>
      </c>
      <c r="AA1382" s="116">
        <v>58.495653997806649</v>
      </c>
      <c r="AB1382" s="116">
        <v>2754.7952387390114</v>
      </c>
      <c r="AC1382" s="116">
        <v>33.068799372504593</v>
      </c>
      <c r="AD1382" s="132">
        <v>0.99551477014500767</v>
      </c>
      <c r="AF1382" s="118">
        <v>50.640699999999995</v>
      </c>
      <c r="AG1382" s="118">
        <v>0.69069100000000005</v>
      </c>
      <c r="AH1382" s="118">
        <v>0.35785</v>
      </c>
      <c r="AI1382" s="118">
        <v>3.9595599999999995E-2</v>
      </c>
      <c r="AJ1382" s="118">
        <v>7.5825500000000003</v>
      </c>
      <c r="AK1382" s="118">
        <v>9.2724299999999996E-2</v>
      </c>
      <c r="AL1382" s="118">
        <v>123251.25</v>
      </c>
      <c r="AM1382" s="118">
        <v>1171.575</v>
      </c>
      <c r="AN1382" s="118">
        <v>255779.37499999997</v>
      </c>
      <c r="AO1382" s="118">
        <v>1872.0250000000001</v>
      </c>
      <c r="AP1382" s="118">
        <v>1264118.75</v>
      </c>
      <c r="AQ1382" s="118">
        <v>10249</v>
      </c>
      <c r="AR1382" s="118">
        <v>16.468374999999998</v>
      </c>
      <c r="AS1382" s="118">
        <v>32.77525</v>
      </c>
      <c r="AT1382" s="118">
        <v>-5.4485749999999999</v>
      </c>
      <c r="AU1382" s="118">
        <v>37.930500000000002</v>
      </c>
      <c r="AV1382" s="118">
        <f t="shared" si="42"/>
        <v>71330.685605244871</v>
      </c>
      <c r="AW1382" s="118">
        <f t="shared" si="43"/>
        <v>141963.03234167129</v>
      </c>
    </row>
    <row r="1383" spans="1:49" x14ac:dyDescent="0.2">
      <c r="A1383" s="108" t="s">
        <v>1421</v>
      </c>
      <c r="B1383" s="131">
        <v>45748.74291940972</v>
      </c>
      <c r="C1383" s="108">
        <v>21.446999999999999</v>
      </c>
      <c r="D1383" s="108">
        <v>23481.7</v>
      </c>
      <c r="E1383" s="108">
        <v>79411.5</v>
      </c>
      <c r="F1383" s="109">
        <v>10.0968</v>
      </c>
      <c r="G1383" s="109">
        <v>101</v>
      </c>
      <c r="H1383" s="109">
        <v>77.376900000000006</v>
      </c>
      <c r="I1383" s="109">
        <v>156.16900000000001</v>
      </c>
      <c r="J1383" s="110">
        <v>3.6532100000000001</v>
      </c>
      <c r="K1383" s="110">
        <v>0.11665866030488264</v>
      </c>
      <c r="L1383" s="111">
        <v>0.25722600000000001</v>
      </c>
      <c r="M1383" s="111">
        <v>7.8769812639106866E-3</v>
      </c>
      <c r="N1383" s="111">
        <v>0.97882400000000003</v>
      </c>
      <c r="O1383" s="112">
        <v>3.93824</v>
      </c>
      <c r="P1383" s="112">
        <v>0.12840277788287915</v>
      </c>
      <c r="Q1383" s="113">
        <v>0.103945</v>
      </c>
      <c r="R1383" s="113">
        <v>2.144969557569524E-3</v>
      </c>
      <c r="S1383" s="112">
        <v>0.26412074330256974</v>
      </c>
      <c r="T1383" s="114">
        <v>4.8696900000000001E-2</v>
      </c>
      <c r="U1383" s="114">
        <v>6.8132008674883504E-3</v>
      </c>
      <c r="V1383" s="115">
        <v>1695.7236652338393</v>
      </c>
      <c r="W1383" s="115">
        <v>38.034404337062796</v>
      </c>
      <c r="X1383" s="116">
        <v>1458.6628165236318</v>
      </c>
      <c r="Y1383" s="116">
        <v>47.558390965532524</v>
      </c>
      <c r="Z1383" s="116">
        <v>1557.7837366000349</v>
      </c>
      <c r="AA1383" s="116">
        <v>49.745008843317038</v>
      </c>
      <c r="AB1383" s="116">
        <v>1695.7236652338393</v>
      </c>
      <c r="AC1383" s="116">
        <v>38.034404337062796</v>
      </c>
      <c r="AD1383" s="132">
        <v>0.94518625685248692</v>
      </c>
      <c r="AF1383" s="118">
        <v>14.243600000000001</v>
      </c>
      <c r="AG1383" s="118">
        <v>0.39012399999999997</v>
      </c>
      <c r="AH1383" s="118">
        <v>8.061080000000001E-2</v>
      </c>
      <c r="AI1383" s="118">
        <v>4.5780299999999996E-2</v>
      </c>
      <c r="AJ1383" s="118">
        <v>13.487300000000001</v>
      </c>
      <c r="AK1383" s="118">
        <v>3.6141099999999997</v>
      </c>
      <c r="AL1383" s="118">
        <v>19803.374999999996</v>
      </c>
      <c r="AM1383" s="118">
        <v>264.24312500000002</v>
      </c>
      <c r="AN1383" s="118">
        <v>18917.312500000004</v>
      </c>
      <c r="AO1383" s="118">
        <v>255.09</v>
      </c>
      <c r="AP1383" s="118">
        <v>172070</v>
      </c>
      <c r="AQ1383" s="118">
        <v>2253.4812500000003</v>
      </c>
      <c r="AR1383" s="118">
        <v>18.088000000000001</v>
      </c>
      <c r="AS1383" s="118">
        <v>27.920249999999999</v>
      </c>
      <c r="AT1383" s="118">
        <v>16.0725625</v>
      </c>
      <c r="AU1383" s="118">
        <v>35.125249999999994</v>
      </c>
      <c r="AV1383" s="118">
        <f t="shared" si="42"/>
        <v>11957.504380990187</v>
      </c>
      <c r="AW1383" s="118">
        <f t="shared" si="43"/>
        <v>18458.012370303659</v>
      </c>
    </row>
    <row r="1384" spans="1:49" x14ac:dyDescent="0.2">
      <c r="A1384" s="108" t="s">
        <v>1422</v>
      </c>
      <c r="B1384" s="131">
        <v>45748.743340324072</v>
      </c>
      <c r="C1384" s="108">
        <v>21.411100000000001</v>
      </c>
      <c r="D1384" s="108">
        <v>23623.3</v>
      </c>
      <c r="E1384" s="108">
        <v>79350</v>
      </c>
      <c r="F1384" s="109">
        <v>10.1008</v>
      </c>
      <c r="G1384" s="109">
        <v>101</v>
      </c>
      <c r="H1384" s="109">
        <v>313.46300000000002</v>
      </c>
      <c r="I1384" s="109">
        <v>160.512</v>
      </c>
      <c r="J1384" s="110">
        <v>7.4362399999999995E-2</v>
      </c>
      <c r="K1384" s="110">
        <v>2.1238785338159052E-3</v>
      </c>
      <c r="L1384" s="111">
        <v>1.1413400000000001E-2</v>
      </c>
      <c r="M1384" s="111">
        <v>2.4845366319609785E-4</v>
      </c>
      <c r="N1384" s="111">
        <v>0.54212800000000005</v>
      </c>
      <c r="O1384" s="112">
        <v>87.602000000000004</v>
      </c>
      <c r="P1384" s="112">
        <v>1.906713749775776</v>
      </c>
      <c r="Q1384" s="113">
        <v>4.7664199999999997E-2</v>
      </c>
      <c r="R1384" s="113">
        <v>1.259197144088645E-3</v>
      </c>
      <c r="S1384" s="112">
        <v>-0.14870723358503612</v>
      </c>
      <c r="T1384" s="114">
        <v>3.57683E-3</v>
      </c>
      <c r="U1384" s="114">
        <v>8.5531632941561459E-5</v>
      </c>
      <c r="V1384" s="115">
        <v>73.153027318860993</v>
      </c>
      <c r="W1384" s="115">
        <v>1.5904981354331795</v>
      </c>
      <c r="X1384" s="116">
        <v>73.170681629281503</v>
      </c>
      <c r="Y1384" s="116">
        <v>1.5926068439421113</v>
      </c>
      <c r="Z1384" s="116">
        <v>73.420609759874949</v>
      </c>
      <c r="AA1384" s="116">
        <v>2.0969798851122738</v>
      </c>
      <c r="AB1384" s="116">
        <v>82.634252914779495</v>
      </c>
      <c r="AC1384" s="116">
        <v>62.694938188088898</v>
      </c>
      <c r="AD1384" s="132">
        <v>1.0045041783000956</v>
      </c>
      <c r="AF1384" s="118">
        <v>57.745800000000003</v>
      </c>
      <c r="AG1384" s="118">
        <v>0.94649800000000006</v>
      </c>
      <c r="AH1384" s="118">
        <v>0.41171799999999997</v>
      </c>
      <c r="AI1384" s="118">
        <v>4.8424599999999998E-2</v>
      </c>
      <c r="AJ1384" s="118">
        <v>13.8706</v>
      </c>
      <c r="AK1384" s="118">
        <v>0.225296</v>
      </c>
      <c r="AL1384" s="118">
        <v>5550.2750000000005</v>
      </c>
      <c r="AM1384" s="118">
        <v>92.396874999999994</v>
      </c>
      <c r="AN1384" s="118">
        <v>1581.3625</v>
      </c>
      <c r="AO1384" s="118">
        <v>32.586125000000003</v>
      </c>
      <c r="AP1384" s="118">
        <v>31344.874999999993</v>
      </c>
      <c r="AQ1384" s="118">
        <v>384.84937500000001</v>
      </c>
      <c r="AR1384" s="118">
        <v>23.9245625</v>
      </c>
      <c r="AS1384" s="118">
        <v>31.903124999999999</v>
      </c>
      <c r="AT1384" s="118">
        <v>58.467687500000004</v>
      </c>
      <c r="AU1384" s="118">
        <v>35.645937500000002</v>
      </c>
      <c r="AV1384" s="118">
        <f t="shared" si="42"/>
        <v>2993.0118289615102</v>
      </c>
      <c r="AW1384" s="118">
        <f t="shared" si="43"/>
        <v>3991.3155307258608</v>
      </c>
    </row>
    <row r="1385" spans="1:49" x14ac:dyDescent="0.2">
      <c r="A1385" s="108" t="s">
        <v>1423</v>
      </c>
      <c r="B1385" s="131">
        <v>45748.743760844911</v>
      </c>
      <c r="C1385" s="108">
        <v>21.4481</v>
      </c>
      <c r="D1385" s="108">
        <v>23166</v>
      </c>
      <c r="E1385" s="108">
        <v>79744.100000000006</v>
      </c>
      <c r="F1385" s="109">
        <v>10.190899999999999</v>
      </c>
      <c r="G1385" s="109">
        <v>102</v>
      </c>
      <c r="H1385" s="109">
        <v>193.17500000000001</v>
      </c>
      <c r="I1385" s="109">
        <v>59.369399999999999</v>
      </c>
      <c r="J1385" s="110">
        <v>5.3109499999999997E-2</v>
      </c>
      <c r="K1385" s="110">
        <v>1.8582217790672889E-3</v>
      </c>
      <c r="L1385" s="111">
        <v>8.2382199999999992E-3</v>
      </c>
      <c r="M1385" s="111">
        <v>1.8304364980069641E-4</v>
      </c>
      <c r="N1385" s="111">
        <v>0.250139</v>
      </c>
      <c r="O1385" s="112">
        <v>121.426</v>
      </c>
      <c r="P1385" s="112">
        <v>2.6954522868157023</v>
      </c>
      <c r="Q1385" s="113">
        <v>4.71834E-2</v>
      </c>
      <c r="R1385" s="113">
        <v>1.6064692036649815E-3</v>
      </c>
      <c r="S1385" s="112">
        <v>5.2360090426047522E-2</v>
      </c>
      <c r="T1385" s="114">
        <v>2.4981299999999999E-3</v>
      </c>
      <c r="U1385" s="114">
        <v>7.7433163877307763E-5</v>
      </c>
      <c r="V1385" s="115">
        <v>52.86431170362043</v>
      </c>
      <c r="W1385" s="115">
        <v>1.1752423393454867</v>
      </c>
      <c r="X1385" s="116">
        <v>52.871826508109756</v>
      </c>
      <c r="Y1385" s="116">
        <v>1.1736653243078707</v>
      </c>
      <c r="Z1385" s="116">
        <v>52.970730881822448</v>
      </c>
      <c r="AA1385" s="116">
        <v>1.8533664556758151</v>
      </c>
      <c r="AB1385" s="116">
        <v>58.519476111945167</v>
      </c>
      <c r="AC1385" s="116">
        <v>81.166575813337218</v>
      </c>
      <c r="AD1385" s="132">
        <v>1.0065883305325349</v>
      </c>
      <c r="AF1385" s="118">
        <v>35.609300000000005</v>
      </c>
      <c r="AG1385" s="118">
        <v>1.04006</v>
      </c>
      <c r="AH1385" s="118">
        <v>0.243619</v>
      </c>
      <c r="AI1385" s="118">
        <v>5.0058499999999999E-2</v>
      </c>
      <c r="AJ1385" s="118">
        <v>5.1331800000000003</v>
      </c>
      <c r="AK1385" s="118">
        <v>0.131491</v>
      </c>
      <c r="AL1385" s="118">
        <v>1430.9124999999999</v>
      </c>
      <c r="AM1385" s="118">
        <v>42.231375</v>
      </c>
      <c r="AN1385" s="118">
        <v>694.75</v>
      </c>
      <c r="AO1385" s="118">
        <v>24.713000000000001</v>
      </c>
      <c r="AP1385" s="118">
        <v>13909.4375</v>
      </c>
      <c r="AQ1385" s="118">
        <v>333.91500000000002</v>
      </c>
      <c r="AR1385" s="118">
        <v>46.367125000000001</v>
      </c>
      <c r="AS1385" s="118">
        <v>28.367812499999999</v>
      </c>
      <c r="AT1385" s="118">
        <v>33.750500000000002</v>
      </c>
      <c r="AU1385" s="118">
        <v>36.713062499999999</v>
      </c>
      <c r="AV1385" s="118">
        <f t="shared" si="42"/>
        <v>360.32923379789361</v>
      </c>
      <c r="AW1385" s="118">
        <f t="shared" si="43"/>
        <v>220.62222026536372</v>
      </c>
    </row>
    <row r="1386" spans="1:49" x14ac:dyDescent="0.2">
      <c r="A1386" s="108" t="s">
        <v>1424</v>
      </c>
      <c r="B1386" s="131">
        <v>45748.744180451387</v>
      </c>
      <c r="C1386" s="108">
        <v>21.732800000000001</v>
      </c>
      <c r="D1386" s="108">
        <v>23129.9</v>
      </c>
      <c r="E1386" s="108">
        <v>79906.3</v>
      </c>
      <c r="F1386" s="109">
        <v>10.1008</v>
      </c>
      <c r="G1386" s="109">
        <v>101</v>
      </c>
      <c r="H1386" s="109">
        <v>138.536</v>
      </c>
      <c r="I1386" s="109">
        <v>106.499</v>
      </c>
      <c r="J1386" s="110">
        <v>0.13697100000000001</v>
      </c>
      <c r="K1386" s="110">
        <v>8.7550821388094353E-3</v>
      </c>
      <c r="L1386" s="111">
        <v>1.2462000000000001E-2</v>
      </c>
      <c r="M1386" s="111">
        <v>2.7288664464388874E-4</v>
      </c>
      <c r="N1386" s="111">
        <v>0.32105699999999998</v>
      </c>
      <c r="O1386" s="112">
        <v>80.242699999999999</v>
      </c>
      <c r="P1386" s="112">
        <v>1.7607393523576964</v>
      </c>
      <c r="Q1386" s="113">
        <v>8.0154799999999998E-2</v>
      </c>
      <c r="R1386" s="113">
        <v>5.0395534041833504E-3</v>
      </c>
      <c r="S1386" s="112">
        <v>-4.7583153239477982E-2</v>
      </c>
      <c r="T1386" s="114">
        <v>5.0182500000000001E-3</v>
      </c>
      <c r="U1386" s="114">
        <v>2.1304944592511851E-4</v>
      </c>
      <c r="V1386" s="115">
        <v>76.531927582450706</v>
      </c>
      <c r="W1386" s="115">
        <v>1.7621210733973589</v>
      </c>
      <c r="X1386" s="116">
        <v>79.839992774783525</v>
      </c>
      <c r="Y1386" s="116">
        <v>1.7519028792714542</v>
      </c>
      <c r="Z1386" s="116">
        <v>130.96380265237576</v>
      </c>
      <c r="AA1386" s="116">
        <v>8.3711066534695568</v>
      </c>
      <c r="AB1386" s="116">
        <v>1200.799297111032</v>
      </c>
      <c r="AC1386" s="116">
        <v>123.93020946882976</v>
      </c>
      <c r="AD1386" s="132">
        <v>0.61253105278820341</v>
      </c>
      <c r="AF1386" s="118">
        <v>25.550799999999999</v>
      </c>
      <c r="AG1386" s="118">
        <v>0.41895700000000002</v>
      </c>
      <c r="AH1386" s="118">
        <v>0.17412</v>
      </c>
      <c r="AI1386" s="118">
        <v>4.6239699999999995E-2</v>
      </c>
      <c r="AJ1386" s="118">
        <v>9.2119699999999991</v>
      </c>
      <c r="AK1386" s="118">
        <v>8.7680800000000003E-2</v>
      </c>
      <c r="AL1386" s="118">
        <v>5158.9749999999995</v>
      </c>
      <c r="AM1386" s="118">
        <v>179.43625</v>
      </c>
      <c r="AN1386" s="118">
        <v>1276.3499999999999</v>
      </c>
      <c r="AO1386" s="118">
        <v>72.194374999999994</v>
      </c>
      <c r="AP1386" s="118">
        <v>15113.1875</v>
      </c>
      <c r="AQ1386" s="118">
        <v>165.47499999999999</v>
      </c>
      <c r="AR1386" s="118">
        <v>78.230625000000003</v>
      </c>
      <c r="AS1386" s="118">
        <v>30.9925</v>
      </c>
      <c r="AT1386" s="118">
        <v>11.125249999999999</v>
      </c>
      <c r="AU1386" s="118">
        <v>38.596874999999997</v>
      </c>
      <c r="AV1386" s="118">
        <f t="shared" si="42"/>
        <v>199.72232341003269</v>
      </c>
      <c r="AW1386" s="118">
        <f t="shared" si="43"/>
        <v>79.153881876139494</v>
      </c>
    </row>
    <row r="1387" spans="1:49" x14ac:dyDescent="0.2">
      <c r="A1387" s="108" t="s">
        <v>1425</v>
      </c>
      <c r="B1387" s="131">
        <v>45748.744602997685</v>
      </c>
      <c r="C1387" s="108">
        <v>21.895</v>
      </c>
      <c r="D1387" s="108">
        <v>22663.7</v>
      </c>
      <c r="E1387" s="108">
        <v>80031.199999999997</v>
      </c>
      <c r="F1387" s="109">
        <v>10.095800000000001</v>
      </c>
      <c r="G1387" s="109">
        <v>101</v>
      </c>
      <c r="H1387" s="109">
        <v>392.48599999999999</v>
      </c>
      <c r="I1387" s="109">
        <v>65.178700000000006</v>
      </c>
      <c r="J1387" s="110">
        <v>10.0334</v>
      </c>
      <c r="K1387" s="110">
        <v>0.22564260253773002</v>
      </c>
      <c r="L1387" s="111">
        <v>0.44505499999999998</v>
      </c>
      <c r="M1387" s="111">
        <v>9.6903125976616454E-3</v>
      </c>
      <c r="N1387" s="111">
        <v>0.91662699999999997</v>
      </c>
      <c r="O1387" s="112">
        <v>2.2464900000000001</v>
      </c>
      <c r="P1387" s="112">
        <v>4.8872627042138836E-2</v>
      </c>
      <c r="Q1387" s="113">
        <v>0.1646</v>
      </c>
      <c r="R1387" s="113">
        <v>3.3680652384661435E-3</v>
      </c>
      <c r="S1387" s="112">
        <v>-0.18610938874422303</v>
      </c>
      <c r="T1387" s="114">
        <v>0.13105</v>
      </c>
      <c r="U1387" s="114">
        <v>3.0521282355759562E-3</v>
      </c>
      <c r="V1387" s="115">
        <v>2503.4701334998572</v>
      </c>
      <c r="W1387" s="115">
        <v>34.431829783613537</v>
      </c>
      <c r="X1387" s="116">
        <v>2373.6046064272514</v>
      </c>
      <c r="Y1387" s="116">
        <v>51.638018720502558</v>
      </c>
      <c r="Z1387" s="116">
        <v>2443.7796209065405</v>
      </c>
      <c r="AA1387" s="116">
        <v>54.958517919151937</v>
      </c>
      <c r="AB1387" s="116">
        <v>2503.4701334998572</v>
      </c>
      <c r="AC1387" s="116">
        <v>34.431829783613537</v>
      </c>
      <c r="AD1387" s="132">
        <v>0.97348900419956841</v>
      </c>
      <c r="AF1387" s="118">
        <v>72.415700000000001</v>
      </c>
      <c r="AG1387" s="118">
        <v>4.1321099999999999</v>
      </c>
      <c r="AH1387" s="118">
        <v>0.51048199999999999</v>
      </c>
      <c r="AI1387" s="118">
        <v>6.04325E-2</v>
      </c>
      <c r="AJ1387" s="118">
        <v>5.6394299999999999</v>
      </c>
      <c r="AK1387" s="118">
        <v>5.9824799999999997E-2</v>
      </c>
      <c r="AL1387" s="118">
        <v>82626.25</v>
      </c>
      <c r="AM1387" s="118">
        <v>743.01250000000005</v>
      </c>
      <c r="AN1387" s="118">
        <v>263571.25</v>
      </c>
      <c r="AO1387" s="118">
        <v>12317</v>
      </c>
      <c r="AP1387" s="118">
        <v>1515675</v>
      </c>
      <c r="AQ1387" s="118">
        <v>75538.75</v>
      </c>
      <c r="AR1387" s="118">
        <v>19.7775</v>
      </c>
      <c r="AS1387" s="118">
        <v>32.911187499999997</v>
      </c>
      <c r="AT1387" s="118">
        <v>-11.69</v>
      </c>
      <c r="AU1387" s="118">
        <v>36.51</v>
      </c>
      <c r="AV1387" s="118">
        <f t="shared" si="42"/>
        <v>67462.093983087092</v>
      </c>
      <c r="AW1387" s="118">
        <f t="shared" si="43"/>
        <v>112312.13071083417</v>
      </c>
    </row>
    <row r="1388" spans="1:49" x14ac:dyDescent="0.2">
      <c r="A1388" s="108" t="s">
        <v>1426</v>
      </c>
      <c r="B1388" s="131">
        <v>45748.745030937498</v>
      </c>
      <c r="C1388" s="108">
        <v>21.779</v>
      </c>
      <c r="D1388" s="108">
        <v>22339.200000000001</v>
      </c>
      <c r="E1388" s="108">
        <v>80131.5</v>
      </c>
      <c r="F1388" s="109">
        <v>10.293900000000001</v>
      </c>
      <c r="G1388" s="109">
        <v>103</v>
      </c>
      <c r="H1388" s="109">
        <v>506.72899999999998</v>
      </c>
      <c r="I1388" s="109">
        <v>234.86500000000001</v>
      </c>
      <c r="J1388" s="110">
        <v>1.0423100000000001</v>
      </c>
      <c r="K1388" s="110">
        <v>9.8743841779272493E-2</v>
      </c>
      <c r="L1388" s="111">
        <v>7.8255099999999994E-2</v>
      </c>
      <c r="M1388" s="111">
        <v>6.8656413529475883E-3</v>
      </c>
      <c r="N1388" s="111">
        <v>0.99880500000000005</v>
      </c>
      <c r="O1388" s="112">
        <v>16.2636</v>
      </c>
      <c r="P1388" s="112">
        <v>1.7421447569257844</v>
      </c>
      <c r="Q1388" s="113">
        <v>9.5031199999999996E-2</v>
      </c>
      <c r="R1388" s="113">
        <v>2.214837342780729E-3</v>
      </c>
      <c r="S1388" s="112">
        <v>0</v>
      </c>
      <c r="T1388" s="114">
        <v>4.04734E-2</v>
      </c>
      <c r="U1388" s="114">
        <v>3.2241092953905893E-3</v>
      </c>
      <c r="V1388" s="115">
        <v>364.81977849591283</v>
      </c>
      <c r="W1388" s="115">
        <v>38.450283257671799</v>
      </c>
      <c r="X1388" s="116">
        <v>384.66241300914209</v>
      </c>
      <c r="Y1388" s="116">
        <v>41.204752085042522</v>
      </c>
      <c r="Z1388" s="116">
        <v>599.81164197508724</v>
      </c>
      <c r="AA1388" s="116">
        <v>56.823503441925766</v>
      </c>
      <c r="AB1388" s="116">
        <v>1528.6922776414056</v>
      </c>
      <c r="AC1388" s="116">
        <v>43.89728730711073</v>
      </c>
      <c r="AD1388" s="132">
        <v>0.66986867891855506</v>
      </c>
      <c r="AF1388" s="118">
        <v>93.517299999999992</v>
      </c>
      <c r="AG1388" s="118">
        <v>10.062899999999999</v>
      </c>
      <c r="AH1388" s="118">
        <v>0.66074500000000003</v>
      </c>
      <c r="AI1388" s="118">
        <v>8.7367400000000012E-2</v>
      </c>
      <c r="AJ1388" s="118">
        <v>20.323799999999999</v>
      </c>
      <c r="AK1388" s="118">
        <v>1.82698</v>
      </c>
      <c r="AL1388" s="118">
        <v>76599.375</v>
      </c>
      <c r="AM1388" s="118">
        <v>1287.6125</v>
      </c>
      <c r="AN1388" s="118">
        <v>27660.374999999996</v>
      </c>
      <c r="AO1388" s="118">
        <v>568.19437500000004</v>
      </c>
      <c r="AP1388" s="118">
        <v>273480.625</v>
      </c>
      <c r="AQ1388" s="118">
        <v>3168.1312499999995</v>
      </c>
      <c r="AR1388" s="118">
        <v>54.614687500000002</v>
      </c>
      <c r="AS1388" s="118">
        <v>31.553499999999996</v>
      </c>
      <c r="AT1388" s="118">
        <v>38.821937500000004</v>
      </c>
      <c r="AU1388" s="118">
        <v>32.664750000000005</v>
      </c>
      <c r="AV1388" s="118">
        <f t="shared" si="42"/>
        <v>5986.5142951457055</v>
      </c>
      <c r="AW1388" s="118">
        <f t="shared" si="43"/>
        <v>3459.3889682906515</v>
      </c>
    </row>
    <row r="1389" spans="1:49" x14ac:dyDescent="0.2">
      <c r="A1389" s="108" t="s">
        <v>1427</v>
      </c>
      <c r="B1389" s="131">
        <v>45748.745456087963</v>
      </c>
      <c r="C1389" s="108">
        <v>21.523499999999999</v>
      </c>
      <c r="D1389" s="108">
        <v>22526.799999999999</v>
      </c>
      <c r="E1389" s="108">
        <v>80177.399999999994</v>
      </c>
      <c r="F1389" s="109">
        <v>10.1989</v>
      </c>
      <c r="G1389" s="109">
        <v>102</v>
      </c>
      <c r="H1389" s="109">
        <v>218.947</v>
      </c>
      <c r="I1389" s="109">
        <v>118.30800000000001</v>
      </c>
      <c r="J1389" s="110">
        <v>4.9759500000000001</v>
      </c>
      <c r="K1389" s="110">
        <v>0.12818827968379168</v>
      </c>
      <c r="L1389" s="111">
        <v>0.21970200000000001</v>
      </c>
      <c r="M1389" s="111">
        <v>5.3016760653306618E-3</v>
      </c>
      <c r="N1389" s="111">
        <v>0.96926699999999999</v>
      </c>
      <c r="O1389" s="112">
        <v>4.5629600000000003</v>
      </c>
      <c r="P1389" s="112">
        <v>0.10965558154512703</v>
      </c>
      <c r="Q1389" s="113">
        <v>0.165022</v>
      </c>
      <c r="R1389" s="113">
        <v>3.3971076031759726E-3</v>
      </c>
      <c r="S1389" s="112">
        <v>-0.47996593079683841</v>
      </c>
      <c r="T1389" s="114">
        <v>9.4497399999999995E-2</v>
      </c>
      <c r="U1389" s="114">
        <v>2.2904324160961391E-3</v>
      </c>
      <c r="V1389" s="115">
        <v>1141.6141877763328</v>
      </c>
      <c r="W1389" s="115">
        <v>28.845324121878939</v>
      </c>
      <c r="X1389" s="116">
        <v>1277.4137305925165</v>
      </c>
      <c r="Y1389" s="116">
        <v>30.698394354071173</v>
      </c>
      <c r="Z1389" s="116">
        <v>1816.6558671222372</v>
      </c>
      <c r="AA1389" s="116">
        <v>46.79990562281904</v>
      </c>
      <c r="AB1389" s="116">
        <v>2507.7778079698815</v>
      </c>
      <c r="AC1389" s="116">
        <v>34.62508370550902</v>
      </c>
      <c r="AD1389" s="132">
        <v>0.70530472372497266</v>
      </c>
      <c r="AF1389" s="118">
        <v>40.410699999999999</v>
      </c>
      <c r="AG1389" s="118">
        <v>1.1373799999999998</v>
      </c>
      <c r="AH1389" s="118">
        <v>0.28983699999999996</v>
      </c>
      <c r="AI1389" s="118">
        <v>4.4445100000000001E-2</v>
      </c>
      <c r="AJ1389" s="118">
        <v>10.237400000000001</v>
      </c>
      <c r="AK1389" s="118">
        <v>0.18301499999999998</v>
      </c>
      <c r="AL1389" s="118">
        <v>107859.37500000001</v>
      </c>
      <c r="AM1389" s="118">
        <v>1019.625</v>
      </c>
      <c r="AN1389" s="118">
        <v>73463.125</v>
      </c>
      <c r="AO1389" s="118">
        <v>745.88125000000002</v>
      </c>
      <c r="AP1389" s="118">
        <v>419230.62499999994</v>
      </c>
      <c r="AQ1389" s="118">
        <v>5746.4312500000005</v>
      </c>
      <c r="AR1389" s="118">
        <v>193.91249999999999</v>
      </c>
      <c r="AS1389" s="118">
        <v>34.218937500000003</v>
      </c>
      <c r="AT1389" s="118">
        <v>25.167124999999999</v>
      </c>
      <c r="AU1389" s="118">
        <v>33.299312499999999</v>
      </c>
      <c r="AV1389" s="118">
        <f t="shared" si="42"/>
        <v>2228.5015239207496</v>
      </c>
      <c r="AW1389" s="118">
        <f t="shared" si="43"/>
        <v>394.4390197066993</v>
      </c>
    </row>
    <row r="1390" spans="1:49" x14ac:dyDescent="0.2">
      <c r="A1390" s="108" t="s">
        <v>1428</v>
      </c>
      <c r="B1390" s="131">
        <v>45748.745880497685</v>
      </c>
      <c r="C1390" s="108">
        <v>21.733499999999999</v>
      </c>
      <c r="D1390" s="108">
        <v>22949.599999999999</v>
      </c>
      <c r="E1390" s="108">
        <v>80443.8</v>
      </c>
      <c r="F1390" s="109">
        <v>10.229900000000001</v>
      </c>
      <c r="G1390" s="109">
        <v>103</v>
      </c>
      <c r="H1390" s="109">
        <v>52.900599999999997</v>
      </c>
      <c r="I1390" s="109">
        <v>27.695399999999999</v>
      </c>
      <c r="J1390" s="110">
        <v>4.2174500000000004</v>
      </c>
      <c r="K1390" s="110">
        <v>9.6393437381857086E-2</v>
      </c>
      <c r="L1390" s="111">
        <v>0.29433700000000002</v>
      </c>
      <c r="M1390" s="111">
        <v>6.5553802094157742E-3</v>
      </c>
      <c r="N1390" s="111">
        <v>0.85632900000000001</v>
      </c>
      <c r="O1390" s="112">
        <v>3.3988299999999998</v>
      </c>
      <c r="P1390" s="112">
        <v>7.5768363119444515E-2</v>
      </c>
      <c r="Q1390" s="113">
        <v>0.104403</v>
      </c>
      <c r="R1390" s="113">
        <v>2.171421724367701E-3</v>
      </c>
      <c r="S1390" s="112">
        <v>6.3528747330866234E-2</v>
      </c>
      <c r="T1390" s="114">
        <v>8.4747000000000003E-2</v>
      </c>
      <c r="U1390" s="114">
        <v>2.7477589781492841E-3</v>
      </c>
      <c r="V1390" s="115">
        <v>1703.8228890901125</v>
      </c>
      <c r="W1390" s="115">
        <v>38.295297617042173</v>
      </c>
      <c r="X1390" s="116">
        <v>1662.5775453358442</v>
      </c>
      <c r="Y1390" s="116">
        <v>37.062983193993517</v>
      </c>
      <c r="Z1390" s="116">
        <v>1680.5213836709938</v>
      </c>
      <c r="AA1390" s="116">
        <v>38.409757736490477</v>
      </c>
      <c r="AB1390" s="116">
        <v>1703.8228890901125</v>
      </c>
      <c r="AC1390" s="116">
        <v>38.295297617042173</v>
      </c>
      <c r="AD1390" s="132">
        <v>0.99150129375776075</v>
      </c>
      <c r="AF1390" s="118">
        <v>9.7629699999999993</v>
      </c>
      <c r="AG1390" s="118">
        <v>0.38388600000000001</v>
      </c>
      <c r="AH1390" s="118">
        <v>8.4533200000000003E-2</v>
      </c>
      <c r="AI1390" s="118">
        <v>4.2259100000000001E-2</v>
      </c>
      <c r="AJ1390" s="118">
        <v>2.3960900000000001</v>
      </c>
      <c r="AK1390" s="118">
        <v>0.14371499999999998</v>
      </c>
      <c r="AL1390" s="118">
        <v>22277.125</v>
      </c>
      <c r="AM1390" s="118">
        <v>1151.125</v>
      </c>
      <c r="AN1390" s="118">
        <v>15101.375</v>
      </c>
      <c r="AO1390" s="118">
        <v>501.96499999999997</v>
      </c>
      <c r="AP1390" s="118">
        <v>135956.875</v>
      </c>
      <c r="AQ1390" s="118">
        <v>4475.8687500000005</v>
      </c>
      <c r="AR1390" s="118">
        <v>29.950125</v>
      </c>
      <c r="AS1390" s="118">
        <v>26.750499999999999</v>
      </c>
      <c r="AT1390" s="118">
        <v>37.320937499999999</v>
      </c>
      <c r="AU1390" s="118">
        <v>37.654187499999999</v>
      </c>
      <c r="AV1390" s="118">
        <f t="shared" si="42"/>
        <v>6363.9616745831045</v>
      </c>
      <c r="AW1390" s="118">
        <f t="shared" si="43"/>
        <v>5687.948195201634</v>
      </c>
    </row>
    <row r="1391" spans="1:49" x14ac:dyDescent="0.2">
      <c r="A1391" s="108" t="s">
        <v>1429</v>
      </c>
      <c r="B1391" s="131">
        <v>45748.746300856481</v>
      </c>
      <c r="C1391" s="108">
        <v>22.6386</v>
      </c>
      <c r="D1391" s="108">
        <v>47404.1</v>
      </c>
      <c r="E1391" s="108">
        <v>50964.5</v>
      </c>
      <c r="F1391" s="109">
        <v>10.2439</v>
      </c>
      <c r="G1391" s="109">
        <v>103</v>
      </c>
      <c r="H1391" s="109">
        <v>105.048</v>
      </c>
      <c r="I1391" s="109">
        <v>52.748600000000003</v>
      </c>
      <c r="J1391" s="110">
        <v>0.130026</v>
      </c>
      <c r="K1391" s="110">
        <v>8.7620723304079138E-3</v>
      </c>
      <c r="L1391" s="111">
        <v>1.1827900000000001E-2</v>
      </c>
      <c r="M1391" s="111">
        <v>2.8031989898685394E-4</v>
      </c>
      <c r="N1391" s="111">
        <v>0.45003100000000001</v>
      </c>
      <c r="O1391" s="112">
        <v>84.7226</v>
      </c>
      <c r="P1391" s="112">
        <v>2.0138269968405926</v>
      </c>
      <c r="Q1391" s="113">
        <v>7.9629599999999995E-2</v>
      </c>
      <c r="R1391" s="113">
        <v>4.8070232337761804E-3</v>
      </c>
      <c r="S1391" s="112">
        <v>-0.50012403782742076</v>
      </c>
      <c r="T1391" s="114">
        <v>5.59429E-3</v>
      </c>
      <c r="U1391" s="114">
        <v>3.5032152220159128E-4</v>
      </c>
      <c r="V1391" s="115">
        <v>72.55096395244361</v>
      </c>
      <c r="W1391" s="115">
        <v>1.7902862243825448</v>
      </c>
      <c r="X1391" s="116">
        <v>75.642941529978302</v>
      </c>
      <c r="Y1391" s="116">
        <v>1.798006644903541</v>
      </c>
      <c r="Z1391" s="116">
        <v>123.67820325924164</v>
      </c>
      <c r="AA1391" s="116">
        <v>8.3343128501404884</v>
      </c>
      <c r="AB1391" s="116">
        <v>1187.8291516270986</v>
      </c>
      <c r="AC1391" s="116">
        <v>119.21571275792779</v>
      </c>
      <c r="AD1391" s="132">
        <v>0.61069517963308317</v>
      </c>
      <c r="AF1391" s="118">
        <v>19.382000000000001</v>
      </c>
      <c r="AG1391" s="118">
        <v>0.48520399999999997</v>
      </c>
      <c r="AH1391" s="118">
        <v>0.13306299999999999</v>
      </c>
      <c r="AI1391" s="118">
        <v>5.0781699999999999E-2</v>
      </c>
      <c r="AJ1391" s="118">
        <v>4.5618699999999999</v>
      </c>
      <c r="AK1391" s="118">
        <v>0.10480300000000001</v>
      </c>
      <c r="AL1391" s="118">
        <v>2870.6750000000002</v>
      </c>
      <c r="AM1391" s="118">
        <v>205.58750000000001</v>
      </c>
      <c r="AN1391" s="118">
        <v>932.17499999999995</v>
      </c>
      <c r="AO1391" s="118">
        <v>70.261875000000003</v>
      </c>
      <c r="AP1391" s="118">
        <v>10867.625</v>
      </c>
      <c r="AQ1391" s="118">
        <v>249.50937500000001</v>
      </c>
      <c r="AR1391" s="118">
        <v>82.501874999999998</v>
      </c>
      <c r="AS1391" s="118">
        <v>32.4435</v>
      </c>
      <c r="AT1391" s="118">
        <v>23.110750000000003</v>
      </c>
      <c r="AU1391" s="118">
        <v>36.364250000000006</v>
      </c>
      <c r="AV1391" s="118">
        <f t="shared" si="42"/>
        <v>140.8002496998424</v>
      </c>
      <c r="AW1391" s="118">
        <f t="shared" si="43"/>
        <v>55.463365193618458</v>
      </c>
    </row>
    <row r="1392" spans="1:49" x14ac:dyDescent="0.2">
      <c r="A1392" s="108" t="s">
        <v>1430</v>
      </c>
      <c r="B1392" s="131">
        <v>45748.746730081017</v>
      </c>
      <c r="C1392" s="108">
        <v>22.728200000000001</v>
      </c>
      <c r="D1392" s="108">
        <v>48869.9</v>
      </c>
      <c r="E1392" s="108">
        <v>48007.1</v>
      </c>
      <c r="F1392" s="109">
        <v>10.200900000000001</v>
      </c>
      <c r="G1392" s="109">
        <v>102</v>
      </c>
      <c r="H1392" s="109">
        <v>251.69200000000001</v>
      </c>
      <c r="I1392" s="109">
        <v>189.279</v>
      </c>
      <c r="J1392" s="110">
        <v>7.5120900000000004E-2</v>
      </c>
      <c r="K1392" s="110">
        <v>2.2999497026726478E-3</v>
      </c>
      <c r="L1392" s="111">
        <v>1.141E-2</v>
      </c>
      <c r="M1392" s="111">
        <v>2.5414105508752421E-4</v>
      </c>
      <c r="N1392" s="111">
        <v>0.311251</v>
      </c>
      <c r="O1392" s="112">
        <v>87.673400000000001</v>
      </c>
      <c r="P1392" s="112">
        <v>1.9541934360530944</v>
      </c>
      <c r="Q1392" s="113">
        <v>4.7930399999999998E-2</v>
      </c>
      <c r="R1392" s="113">
        <v>1.4268731224828645E-3</v>
      </c>
      <c r="S1392" s="112">
        <v>0.10525725318881693</v>
      </c>
      <c r="T1392" s="114">
        <v>3.50884E-3</v>
      </c>
      <c r="U1392" s="114">
        <v>7.9596085696722561E-5</v>
      </c>
      <c r="V1392" s="115">
        <v>73.068902318375294</v>
      </c>
      <c r="W1392" s="115">
        <v>1.6279080624120934</v>
      </c>
      <c r="X1392" s="116">
        <v>73.111429080162594</v>
      </c>
      <c r="Y1392" s="116">
        <v>1.6296148524970522</v>
      </c>
      <c r="Z1392" s="116">
        <v>73.758122502153057</v>
      </c>
      <c r="AA1392" s="116">
        <v>2.2582260318835323</v>
      </c>
      <c r="AB1392" s="116">
        <v>95.835081400937284</v>
      </c>
      <c r="AC1392" s="116">
        <v>70.474935462511098</v>
      </c>
      <c r="AD1392" s="132">
        <v>0.99442215971498704</v>
      </c>
      <c r="AF1392" s="118">
        <v>46.416699999999999</v>
      </c>
      <c r="AG1392" s="118">
        <v>0.34873700000000002</v>
      </c>
      <c r="AH1392" s="118">
        <v>0.330322</v>
      </c>
      <c r="AI1392" s="118">
        <v>5.0400199999999999E-2</v>
      </c>
      <c r="AJ1392" s="118">
        <v>16.3599</v>
      </c>
      <c r="AK1392" s="118">
        <v>0.181422</v>
      </c>
      <c r="AL1392" s="118">
        <v>6423</v>
      </c>
      <c r="AM1392" s="118">
        <v>77.009375000000006</v>
      </c>
      <c r="AN1392" s="118">
        <v>1285.8375000000001</v>
      </c>
      <c r="AO1392" s="118">
        <v>29.330124999999999</v>
      </c>
      <c r="AP1392" s="118">
        <v>25198.125</v>
      </c>
      <c r="AQ1392" s="118">
        <v>272.97874999999999</v>
      </c>
      <c r="AR1392" s="118">
        <v>61.519625000000005</v>
      </c>
      <c r="AS1392" s="118">
        <v>30.8445</v>
      </c>
      <c r="AT1392" s="118">
        <v>-6.8318125000000007</v>
      </c>
      <c r="AU1392" s="118">
        <v>36.544812499999999</v>
      </c>
      <c r="AV1392" s="118">
        <f t="shared" si="42"/>
        <v>399.3905181711873</v>
      </c>
      <c r="AW1392" s="118">
        <f t="shared" si="43"/>
        <v>200.29179581749815</v>
      </c>
    </row>
    <row r="1393" spans="1:49" x14ac:dyDescent="0.2">
      <c r="A1393" s="108" t="s">
        <v>1431</v>
      </c>
      <c r="B1393" s="131">
        <v>45748.748052604169</v>
      </c>
      <c r="C1393" s="108">
        <v>21.570399999999999</v>
      </c>
      <c r="D1393" s="108">
        <v>23552.1</v>
      </c>
      <c r="E1393" s="108">
        <v>80169.8</v>
      </c>
      <c r="F1393" s="109">
        <v>10.226900000000001</v>
      </c>
      <c r="G1393" s="109">
        <v>102</v>
      </c>
      <c r="H1393" s="109">
        <v>132.131</v>
      </c>
      <c r="I1393" s="109">
        <v>69.372699999999995</v>
      </c>
      <c r="J1393" s="110">
        <v>7.7118599999999995E-2</v>
      </c>
      <c r="K1393" s="110">
        <v>2.6564616037097165E-3</v>
      </c>
      <c r="L1393" s="111">
        <v>1.1754300000000001E-2</v>
      </c>
      <c r="M1393" s="111">
        <v>2.6866092011492858E-4</v>
      </c>
      <c r="N1393" s="111">
        <v>0.41719600000000001</v>
      </c>
      <c r="O1393" s="112">
        <v>85.155000000000001</v>
      </c>
      <c r="P1393" s="112">
        <v>1.9435549405241932</v>
      </c>
      <c r="Q1393" s="113">
        <v>4.7641700000000002E-2</v>
      </c>
      <c r="R1393" s="113">
        <v>1.5511901991877076E-3</v>
      </c>
      <c r="S1393" s="112">
        <v>-9.7571505599600688E-3</v>
      </c>
      <c r="T1393" s="114">
        <v>3.6439200000000001E-3</v>
      </c>
      <c r="U1393" s="114">
        <v>1.0052815342042248E-4</v>
      </c>
      <c r="V1393" s="115">
        <v>75.249075067425096</v>
      </c>
      <c r="W1393" s="115">
        <v>1.7171931015843234</v>
      </c>
      <c r="X1393" s="116">
        <v>75.261075289370822</v>
      </c>
      <c r="Y1393" s="116">
        <v>1.7177386496132927</v>
      </c>
      <c r="Z1393" s="116">
        <v>75.41957518026264</v>
      </c>
      <c r="AA1393" s="116">
        <v>2.5979362389159819</v>
      </c>
      <c r="AB1393" s="116">
        <v>81.513604712388243</v>
      </c>
      <c r="AC1393" s="116">
        <v>77.285830471687703</v>
      </c>
      <c r="AD1393" s="132">
        <v>0.99865976922523569</v>
      </c>
      <c r="AF1393" s="118">
        <v>24.301099999999998</v>
      </c>
      <c r="AG1393" s="118">
        <v>0.26981500000000003</v>
      </c>
      <c r="AH1393" s="118">
        <v>0.16111399999999998</v>
      </c>
      <c r="AI1393" s="118">
        <v>4.9476300000000001E-2</v>
      </c>
      <c r="AJ1393" s="118">
        <v>5.9776600000000002</v>
      </c>
      <c r="AK1393" s="118">
        <v>8.5210799999999989E-2</v>
      </c>
      <c r="AL1393" s="118">
        <v>2431.6999999999998</v>
      </c>
      <c r="AM1393" s="118">
        <v>42.360312499999999</v>
      </c>
      <c r="AN1393" s="118">
        <v>690.08749999999998</v>
      </c>
      <c r="AO1393" s="118">
        <v>18.504937500000004</v>
      </c>
      <c r="AP1393" s="118">
        <v>13570.5625</v>
      </c>
      <c r="AQ1393" s="118">
        <v>142.06937500000001</v>
      </c>
      <c r="AR1393" s="118">
        <v>26.084812499999998</v>
      </c>
      <c r="AS1393" s="118">
        <v>29.192374999999998</v>
      </c>
      <c r="AT1393" s="118">
        <v>18.228937500000001</v>
      </c>
      <c r="AU1393" s="118">
        <v>36.962249999999997</v>
      </c>
      <c r="AV1393" s="118">
        <f t="shared" si="42"/>
        <v>619.92042015524248</v>
      </c>
      <c r="AW1393" s="118">
        <f t="shared" si="43"/>
        <v>693.80376650612789</v>
      </c>
    </row>
    <row r="1394" spans="1:49" x14ac:dyDescent="0.2">
      <c r="A1394" s="108" t="s">
        <v>1432</v>
      </c>
      <c r="B1394" s="131">
        <v>45748.748474583335</v>
      </c>
      <c r="C1394" s="108">
        <v>21.745100000000001</v>
      </c>
      <c r="D1394" s="108">
        <v>23692.799999999999</v>
      </c>
      <c r="E1394" s="108">
        <v>80179.600000000006</v>
      </c>
      <c r="F1394" s="109">
        <v>10.241899999999999</v>
      </c>
      <c r="G1394" s="109">
        <v>102</v>
      </c>
      <c r="H1394" s="109">
        <v>227.86199999999999</v>
      </c>
      <c r="I1394" s="109">
        <v>158.66200000000001</v>
      </c>
      <c r="J1394" s="110">
        <v>4.2339799999999999</v>
      </c>
      <c r="K1394" s="110">
        <v>9.3915512719518285E-2</v>
      </c>
      <c r="L1394" s="111">
        <v>0.294651</v>
      </c>
      <c r="M1394" s="111">
        <v>6.5285903664803469E-3</v>
      </c>
      <c r="N1394" s="111">
        <v>0.95376399999999995</v>
      </c>
      <c r="O1394" s="112">
        <v>3.3942000000000001</v>
      </c>
      <c r="P1394" s="112">
        <v>7.4965889156068846E-2</v>
      </c>
      <c r="Q1394" s="113">
        <v>0.10433000000000001</v>
      </c>
      <c r="R1394" s="113">
        <v>2.1080859101376779E-3</v>
      </c>
      <c r="S1394" s="112">
        <v>7.5628641991960927E-2</v>
      </c>
      <c r="T1394" s="114">
        <v>8.1736799999999998E-2</v>
      </c>
      <c r="U1394" s="114">
        <v>1.7914295610299614E-3</v>
      </c>
      <c r="V1394" s="115">
        <v>1702.5349025006401</v>
      </c>
      <c r="W1394" s="115">
        <v>37.210372709465062</v>
      </c>
      <c r="X1394" s="116">
        <v>1664.5762897347613</v>
      </c>
      <c r="Y1394" s="116">
        <v>36.764610697094</v>
      </c>
      <c r="Z1394" s="116">
        <v>1681.0665603487309</v>
      </c>
      <c r="AA1394" s="116">
        <v>37.288373570680093</v>
      </c>
      <c r="AB1394" s="116">
        <v>1702.5349025006401</v>
      </c>
      <c r="AC1394" s="116">
        <v>37.210372709465062</v>
      </c>
      <c r="AD1394" s="132">
        <v>0.99053684233522077</v>
      </c>
      <c r="AF1394" s="118">
        <v>41.856200000000001</v>
      </c>
      <c r="AG1394" s="118">
        <v>0.25651299999999999</v>
      </c>
      <c r="AH1394" s="118">
        <v>0.27266600000000002</v>
      </c>
      <c r="AI1394" s="118">
        <v>4.1178399999999997E-2</v>
      </c>
      <c r="AJ1394" s="118">
        <v>13.6534</v>
      </c>
      <c r="AK1394" s="118">
        <v>8.0701999999999996E-2</v>
      </c>
      <c r="AL1394" s="118">
        <v>124900</v>
      </c>
      <c r="AM1394" s="118">
        <v>760.15</v>
      </c>
      <c r="AN1394" s="118">
        <v>65426.25</v>
      </c>
      <c r="AO1394" s="118">
        <v>440.01687499999997</v>
      </c>
      <c r="AP1394" s="118">
        <v>587005</v>
      </c>
      <c r="AQ1394" s="118">
        <v>3844.6</v>
      </c>
      <c r="AR1394" s="118">
        <v>-12.197375000000001</v>
      </c>
      <c r="AS1394" s="118">
        <v>28.961125000000003</v>
      </c>
      <c r="AT1394" s="118">
        <v>41.514312500000003</v>
      </c>
      <c r="AU1394" s="118">
        <v>33.130437499999999</v>
      </c>
      <c r="AV1394" s="118">
        <f t="shared" si="42"/>
        <v>-26990.317163450276</v>
      </c>
      <c r="AW1394" s="118">
        <f t="shared" si="43"/>
        <v>-64085.339917014498</v>
      </c>
    </row>
    <row r="1395" spans="1:49" x14ac:dyDescent="0.2">
      <c r="A1395" s="108" t="s">
        <v>1433</v>
      </c>
      <c r="B1395" s="131">
        <v>45748.748897893522</v>
      </c>
      <c r="C1395" s="108">
        <v>21.8596</v>
      </c>
      <c r="D1395" s="108">
        <v>23739.7</v>
      </c>
      <c r="E1395" s="108">
        <v>80118</v>
      </c>
      <c r="F1395" s="109">
        <v>10.289899999999999</v>
      </c>
      <c r="G1395" s="109">
        <v>103</v>
      </c>
      <c r="H1395" s="109">
        <v>542.29999999999995</v>
      </c>
      <c r="I1395" s="109">
        <v>273.83999999999997</v>
      </c>
      <c r="J1395" s="110">
        <v>3.0731600000000001</v>
      </c>
      <c r="K1395" s="110">
        <v>6.8076637582139735E-2</v>
      </c>
      <c r="L1395" s="111">
        <v>0.245944</v>
      </c>
      <c r="M1395" s="111">
        <v>5.3935110523016449E-3</v>
      </c>
      <c r="N1395" s="111">
        <v>0.97079000000000004</v>
      </c>
      <c r="O1395" s="112">
        <v>4.0655099999999997</v>
      </c>
      <c r="P1395" s="112">
        <v>8.9089517114697619E-2</v>
      </c>
      <c r="Q1395" s="113">
        <v>9.0667899999999996E-2</v>
      </c>
      <c r="R1395" s="113">
        <v>1.8243652174860711E-3</v>
      </c>
      <c r="S1395" s="112">
        <v>-0.14265777479491554</v>
      </c>
      <c r="T1395" s="114">
        <v>7.0240499999999997E-2</v>
      </c>
      <c r="U1395" s="114">
        <v>1.5202489020551865E-3</v>
      </c>
      <c r="V1395" s="115">
        <v>1439.6367236141864</v>
      </c>
      <c r="W1395" s="115">
        <v>38.354295458401282</v>
      </c>
      <c r="X1395" s="116">
        <v>1417.6672184602548</v>
      </c>
      <c r="Y1395" s="116">
        <v>31.0660379440613</v>
      </c>
      <c r="Z1395" s="116">
        <v>1426.1279627206923</v>
      </c>
      <c r="AA1395" s="116">
        <v>31.591585359659714</v>
      </c>
      <c r="AB1395" s="116">
        <v>1439.6367236141864</v>
      </c>
      <c r="AC1395" s="116">
        <v>38.354295458401282</v>
      </c>
      <c r="AD1395" s="132">
        <v>0.99404010767029838</v>
      </c>
      <c r="AF1395" s="118">
        <v>99.481899999999996</v>
      </c>
      <c r="AG1395" s="118">
        <v>1.2994000000000001</v>
      </c>
      <c r="AH1395" s="118">
        <v>0.69814699999999996</v>
      </c>
      <c r="AI1395" s="118">
        <v>4.6544500000000003E-2</v>
      </c>
      <c r="AJ1395" s="118">
        <v>23.530999999999999</v>
      </c>
      <c r="AK1395" s="118">
        <v>0.36084499999999997</v>
      </c>
      <c r="AL1395" s="118">
        <v>184943.125</v>
      </c>
      <c r="AM1395" s="118">
        <v>2783.9375</v>
      </c>
      <c r="AN1395" s="118">
        <v>112661.25</v>
      </c>
      <c r="AO1395" s="118">
        <v>1055.0875000000001</v>
      </c>
      <c r="AP1395" s="118">
        <v>1162406.25</v>
      </c>
      <c r="AQ1395" s="118">
        <v>10205</v>
      </c>
      <c r="AR1395" s="118">
        <v>24.31</v>
      </c>
      <c r="AS1395" s="118">
        <v>28.9490625</v>
      </c>
      <c r="AT1395" s="118">
        <v>13.474</v>
      </c>
      <c r="AU1395" s="118">
        <v>36.416937499999996</v>
      </c>
      <c r="AV1395" s="118">
        <f t="shared" si="42"/>
        <v>54804.665131880181</v>
      </c>
      <c r="AW1395" s="118">
        <f t="shared" si="43"/>
        <v>65264.779558835166</v>
      </c>
    </row>
    <row r="1396" spans="1:49" x14ac:dyDescent="0.2">
      <c r="A1396" s="108" t="s">
        <v>1434</v>
      </c>
      <c r="B1396" s="131">
        <v>45748.749323599535</v>
      </c>
      <c r="C1396" s="108">
        <v>21.5825</v>
      </c>
      <c r="D1396" s="108">
        <v>23005.8</v>
      </c>
      <c r="E1396" s="108">
        <v>80564.899999999994</v>
      </c>
      <c r="F1396" s="109">
        <v>10.1929</v>
      </c>
      <c r="G1396" s="109">
        <v>102</v>
      </c>
      <c r="H1396" s="109">
        <v>884.86699999999996</v>
      </c>
      <c r="I1396" s="109">
        <v>596.976</v>
      </c>
      <c r="J1396" s="110">
        <v>4.2410699999999997</v>
      </c>
      <c r="K1396" s="110">
        <v>9.3465657092431542E-2</v>
      </c>
      <c r="L1396" s="111">
        <v>0.29545199999999999</v>
      </c>
      <c r="M1396" s="111">
        <v>6.4456616997171055E-3</v>
      </c>
      <c r="N1396" s="111">
        <v>0.98219900000000004</v>
      </c>
      <c r="O1396" s="112">
        <v>3.3837700000000002</v>
      </c>
      <c r="P1396" s="112">
        <v>7.385185369914557E-2</v>
      </c>
      <c r="Q1396" s="113">
        <v>0.10412100000000001</v>
      </c>
      <c r="R1396" s="113">
        <v>2.0893212631687358E-3</v>
      </c>
      <c r="S1396" s="112">
        <v>-0.23468516026466651</v>
      </c>
      <c r="T1396" s="114">
        <v>8.4229200000000004E-2</v>
      </c>
      <c r="U1396" s="114">
        <v>1.8227335461556088E-3</v>
      </c>
      <c r="V1396" s="115">
        <v>1698.8412268714176</v>
      </c>
      <c r="W1396" s="115">
        <v>36.970441256954189</v>
      </c>
      <c r="X1396" s="116">
        <v>1669.096613922696</v>
      </c>
      <c r="Y1396" s="116">
        <v>36.428563094169576</v>
      </c>
      <c r="Z1396" s="116">
        <v>1681.9475528125761</v>
      </c>
      <c r="AA1396" s="116">
        <v>37.067139476272416</v>
      </c>
      <c r="AB1396" s="116">
        <v>1698.8412268714176</v>
      </c>
      <c r="AC1396" s="116">
        <v>36.970441256954189</v>
      </c>
      <c r="AD1396" s="132">
        <v>0.99209786371765418</v>
      </c>
      <c r="AF1396" s="118">
        <v>162.089</v>
      </c>
      <c r="AG1396" s="118">
        <v>2.2883200000000001</v>
      </c>
      <c r="AH1396" s="118">
        <v>1.1423399999999999</v>
      </c>
      <c r="AI1396" s="118">
        <v>5.0739000000000006E-2</v>
      </c>
      <c r="AJ1396" s="118">
        <v>51.219099999999997</v>
      </c>
      <c r="AK1396" s="118">
        <v>0.27937499999999998</v>
      </c>
      <c r="AL1396" s="118">
        <v>482915.625</v>
      </c>
      <c r="AM1396" s="118">
        <v>3209.6437499999997</v>
      </c>
      <c r="AN1396" s="118">
        <v>253469.375</v>
      </c>
      <c r="AO1396" s="118">
        <v>2573.5625000000005</v>
      </c>
      <c r="AP1396" s="118">
        <v>2276325</v>
      </c>
      <c r="AQ1396" s="118">
        <v>21834.062499999996</v>
      </c>
      <c r="AR1396" s="118">
        <v>45.365437500000006</v>
      </c>
      <c r="AS1396" s="118">
        <v>32.239874999999998</v>
      </c>
      <c r="AT1396" s="118">
        <v>30.701750000000001</v>
      </c>
      <c r="AU1396" s="118">
        <v>33.929500000000004</v>
      </c>
      <c r="AV1396" s="118">
        <f t="shared" si="42"/>
        <v>59431.321914389599</v>
      </c>
      <c r="AW1396" s="118">
        <f t="shared" si="43"/>
        <v>42239.929917952119</v>
      </c>
    </row>
    <row r="1397" spans="1:49" x14ac:dyDescent="0.2">
      <c r="A1397" s="108" t="s">
        <v>1435</v>
      </c>
      <c r="B1397" s="131">
        <v>45748.749748020833</v>
      </c>
      <c r="C1397" s="108">
        <v>21.637</v>
      </c>
      <c r="D1397" s="108">
        <v>23438.6</v>
      </c>
      <c r="E1397" s="108">
        <v>80739.199999999997</v>
      </c>
      <c r="F1397" s="109">
        <v>10.0808</v>
      </c>
      <c r="G1397" s="109">
        <v>101</v>
      </c>
      <c r="H1397" s="109">
        <v>206.214</v>
      </c>
      <c r="I1397" s="109">
        <v>101.688</v>
      </c>
      <c r="J1397" s="110">
        <v>7.4918200000000004E-2</v>
      </c>
      <c r="K1397" s="110">
        <v>2.3253991340404338E-3</v>
      </c>
      <c r="L1397" s="111">
        <v>1.1521399999999999E-2</v>
      </c>
      <c r="M1397" s="111">
        <v>2.5744190176620432E-4</v>
      </c>
      <c r="N1397" s="111">
        <v>0.17983299999999999</v>
      </c>
      <c r="O1397" s="112">
        <v>86.819500000000005</v>
      </c>
      <c r="P1397" s="112">
        <v>1.9402847456948169</v>
      </c>
      <c r="Q1397" s="113">
        <v>4.7222600000000003E-2</v>
      </c>
      <c r="R1397" s="113">
        <v>1.4853203979963382E-3</v>
      </c>
      <c r="S1397" s="112">
        <v>0.25888861097468213</v>
      </c>
      <c r="T1397" s="114">
        <v>3.5329699999999999E-3</v>
      </c>
      <c r="U1397" s="114">
        <v>9.0757222523609658E-5</v>
      </c>
      <c r="V1397" s="115">
        <v>73.851325162893986</v>
      </c>
      <c r="W1397" s="115">
        <v>1.6500460774146035</v>
      </c>
      <c r="X1397" s="116">
        <v>73.826403482942737</v>
      </c>
      <c r="Y1397" s="116">
        <v>1.6499086553995876</v>
      </c>
      <c r="Z1397" s="116">
        <v>73.39685582717847</v>
      </c>
      <c r="AA1397" s="116">
        <v>2.2781778657497296</v>
      </c>
      <c r="AB1397" s="116">
        <v>60.498858946042603</v>
      </c>
      <c r="AC1397" s="116">
        <v>74.955383486680546</v>
      </c>
      <c r="AD1397" s="132">
        <v>1.0066962544431242</v>
      </c>
      <c r="AF1397" s="118">
        <v>37.717300000000002</v>
      </c>
      <c r="AG1397" s="118">
        <v>1.10931</v>
      </c>
      <c r="AH1397" s="118">
        <v>0.27137800000000001</v>
      </c>
      <c r="AI1397" s="118">
        <v>5.1586699999999999E-2</v>
      </c>
      <c r="AJ1397" s="118">
        <v>8.7110099999999999</v>
      </c>
      <c r="AK1397" s="118">
        <v>0.22456799999999999</v>
      </c>
      <c r="AL1397" s="118">
        <v>3440.5</v>
      </c>
      <c r="AM1397" s="118">
        <v>96.548749999999998</v>
      </c>
      <c r="AN1397" s="118">
        <v>1037.8499999999999</v>
      </c>
      <c r="AO1397" s="118">
        <v>32.044874999999998</v>
      </c>
      <c r="AP1397" s="118">
        <v>20589.375</v>
      </c>
      <c r="AQ1397" s="118">
        <v>487.78874999999999</v>
      </c>
      <c r="AR1397" s="118">
        <v>14.8203125</v>
      </c>
      <c r="AS1397" s="118">
        <v>33.600812499999996</v>
      </c>
      <c r="AT1397" s="118">
        <v>61.015000000000001</v>
      </c>
      <c r="AU1397" s="118">
        <v>36.168499999999995</v>
      </c>
      <c r="AV1397" s="118">
        <f t="shared" si="42"/>
        <v>26316.770367461206</v>
      </c>
      <c r="AW1397" s="118">
        <f t="shared" si="43"/>
        <v>59668.994355189694</v>
      </c>
    </row>
    <row r="1398" spans="1:49" x14ac:dyDescent="0.2">
      <c r="A1398" s="108" t="s">
        <v>1436</v>
      </c>
      <c r="B1398" s="131">
        <v>45748.750168923609</v>
      </c>
      <c r="C1398" s="108">
        <v>21.623999999999999</v>
      </c>
      <c r="D1398" s="108">
        <v>23023.1</v>
      </c>
      <c r="E1398" s="108">
        <v>80895.899999999994</v>
      </c>
      <c r="F1398" s="109">
        <v>10.3209</v>
      </c>
      <c r="G1398" s="109">
        <v>104</v>
      </c>
      <c r="H1398" s="109">
        <v>153.119</v>
      </c>
      <c r="I1398" s="109">
        <v>100.67</v>
      </c>
      <c r="J1398" s="110">
        <v>7.7263299999999993E-2</v>
      </c>
      <c r="K1398" s="110">
        <v>2.7915458148409455E-3</v>
      </c>
      <c r="L1398" s="111">
        <v>1.18619E-2</v>
      </c>
      <c r="M1398" s="111">
        <v>2.7163521098708837E-4</v>
      </c>
      <c r="N1398" s="111">
        <v>0.440554</v>
      </c>
      <c r="O1398" s="112">
        <v>84.386899999999997</v>
      </c>
      <c r="P1398" s="112">
        <v>1.9341285914333617</v>
      </c>
      <c r="Q1398" s="113">
        <v>4.71911E-2</v>
      </c>
      <c r="R1398" s="113">
        <v>1.5844361742222374E-3</v>
      </c>
      <c r="S1398" s="112">
        <v>-8.746282388392089E-2</v>
      </c>
      <c r="T1398" s="114">
        <v>3.6789600000000002E-3</v>
      </c>
      <c r="U1398" s="114">
        <v>9.1280113237440726E-5</v>
      </c>
      <c r="V1398" s="115">
        <v>75.974859725361654</v>
      </c>
      <c r="W1398" s="115">
        <v>1.7412057084240833</v>
      </c>
      <c r="X1398" s="116">
        <v>75.942091595172116</v>
      </c>
      <c r="Y1398" s="116">
        <v>1.740575499840302</v>
      </c>
      <c r="Z1398" s="116">
        <v>75.387442365240588</v>
      </c>
      <c r="AA1398" s="116">
        <v>2.7237705252849715</v>
      </c>
      <c r="AB1398" s="116">
        <v>58.908471311220779</v>
      </c>
      <c r="AC1398" s="116">
        <v>80.034449734272073</v>
      </c>
      <c r="AD1398" s="132">
        <v>1.0059289784728922</v>
      </c>
      <c r="AF1398" s="118">
        <v>27.962999999999997</v>
      </c>
      <c r="AG1398" s="118">
        <v>0.645482</v>
      </c>
      <c r="AH1398" s="118">
        <v>0.195549</v>
      </c>
      <c r="AI1398" s="118">
        <v>4.5010299999999996E-2</v>
      </c>
      <c r="AJ1398" s="118">
        <v>8.6102799999999995</v>
      </c>
      <c r="AK1398" s="118">
        <v>0.17554499999999998</v>
      </c>
      <c r="AL1398" s="118">
        <v>3544.6187499999996</v>
      </c>
      <c r="AM1398" s="118">
        <v>84.581249999999997</v>
      </c>
      <c r="AN1398" s="118">
        <v>796.33124999999995</v>
      </c>
      <c r="AO1398" s="118">
        <v>28.416562500000001</v>
      </c>
      <c r="AP1398" s="118">
        <v>15752.374999999998</v>
      </c>
      <c r="AQ1398" s="118">
        <v>321.99187499999999</v>
      </c>
      <c r="AR1398" s="118">
        <v>-10.369125</v>
      </c>
      <c r="AS1398" s="118">
        <v>30.334187499999999</v>
      </c>
      <c r="AT1398" s="118">
        <v>3.8829937499999994</v>
      </c>
      <c r="AU1398" s="118">
        <v>33.452062500000004</v>
      </c>
      <c r="AV1398" s="118">
        <f t="shared" si="42"/>
        <v>-1398.657091134085</v>
      </c>
      <c r="AW1398" s="118">
        <f t="shared" si="43"/>
        <v>-4091.7784413411637</v>
      </c>
    </row>
    <row r="1399" spans="1:49" x14ac:dyDescent="0.2">
      <c r="A1399" s="108" t="s">
        <v>1437</v>
      </c>
      <c r="B1399" s="131">
        <v>45748.750592962962</v>
      </c>
      <c r="C1399" s="108">
        <v>21.4847</v>
      </c>
      <c r="D1399" s="108">
        <v>22897.8</v>
      </c>
      <c r="E1399" s="108">
        <v>81037.2</v>
      </c>
      <c r="F1399" s="109">
        <v>10.229900000000001</v>
      </c>
      <c r="G1399" s="109">
        <v>102</v>
      </c>
      <c r="H1399" s="109">
        <v>142.673</v>
      </c>
      <c r="I1399" s="109">
        <v>170.34299999999999</v>
      </c>
      <c r="J1399" s="110">
        <v>7.2459099999999999E-2</v>
      </c>
      <c r="K1399" s="110">
        <v>2.4369791550245155E-3</v>
      </c>
      <c r="L1399" s="111">
        <v>1.11907E-2</v>
      </c>
      <c r="M1399" s="111">
        <v>2.5375123939795841E-4</v>
      </c>
      <c r="N1399" s="111">
        <v>0.44939299999999999</v>
      </c>
      <c r="O1399" s="112">
        <v>89.416700000000006</v>
      </c>
      <c r="P1399" s="112">
        <v>2.0270448850215432</v>
      </c>
      <c r="Q1399" s="113">
        <v>4.6907600000000001E-2</v>
      </c>
      <c r="R1399" s="113">
        <v>1.4805332501176731E-3</v>
      </c>
      <c r="S1399" s="112">
        <v>-4.0334947131469408E-2</v>
      </c>
      <c r="T1399" s="114">
        <v>3.4363699999999998E-3</v>
      </c>
      <c r="U1399" s="114">
        <v>8.2722031766633972E-5</v>
      </c>
      <c r="V1399" s="115">
        <v>71.742987602457717</v>
      </c>
      <c r="W1399" s="115">
        <v>1.625947043572753</v>
      </c>
      <c r="X1399" s="116">
        <v>71.69391923208822</v>
      </c>
      <c r="Y1399" s="116">
        <v>1.625275728880087</v>
      </c>
      <c r="Z1399" s="116">
        <v>70.878475477173893</v>
      </c>
      <c r="AA1399" s="116">
        <v>2.3838188340427782</v>
      </c>
      <c r="AB1399" s="116">
        <v>44.525447186912899</v>
      </c>
      <c r="AC1399" s="116">
        <v>75.441856280676333</v>
      </c>
      <c r="AD1399" s="132">
        <v>1.0099799597465211</v>
      </c>
      <c r="AF1399" s="118">
        <v>26.015000000000001</v>
      </c>
      <c r="AG1399" s="118">
        <v>0.26243099999999997</v>
      </c>
      <c r="AH1399" s="118">
        <v>0.171127</v>
      </c>
      <c r="AI1399" s="118">
        <v>4.6616200000000003E-2</v>
      </c>
      <c r="AJ1399" s="118">
        <v>14.5466</v>
      </c>
      <c r="AK1399" s="118">
        <v>0.11510000000000001</v>
      </c>
      <c r="AL1399" s="118">
        <v>5593.45</v>
      </c>
      <c r="AM1399" s="118">
        <v>73.682500000000005</v>
      </c>
      <c r="AN1399" s="118">
        <v>695.58749999999998</v>
      </c>
      <c r="AO1399" s="118">
        <v>18.5078125</v>
      </c>
      <c r="AP1399" s="118">
        <v>13848.75</v>
      </c>
      <c r="AQ1399" s="118">
        <v>134.47437500000001</v>
      </c>
      <c r="AR1399" s="118">
        <v>31.519562500000003</v>
      </c>
      <c r="AS1399" s="118">
        <v>26.607874999999996</v>
      </c>
      <c r="AT1399" s="118">
        <v>9.8981875000000006</v>
      </c>
      <c r="AU1399" s="118">
        <v>34.759562500000008</v>
      </c>
      <c r="AV1399" s="118">
        <f t="shared" si="42"/>
        <v>473.58701708783428</v>
      </c>
      <c r="AW1399" s="118">
        <f t="shared" si="43"/>
        <v>399.81448865121155</v>
      </c>
    </row>
    <row r="1400" spans="1:49" x14ac:dyDescent="0.2">
      <c r="A1400" s="108" t="s">
        <v>1438</v>
      </c>
      <c r="B1400" s="131">
        <v>45748.751014050926</v>
      </c>
      <c r="C1400" s="108">
        <v>21.657</v>
      </c>
      <c r="D1400" s="108">
        <v>23376.2</v>
      </c>
      <c r="E1400" s="108">
        <v>80937</v>
      </c>
      <c r="F1400" s="109">
        <v>10.2239</v>
      </c>
      <c r="G1400" s="109">
        <v>102</v>
      </c>
      <c r="H1400" s="109">
        <v>120.575</v>
      </c>
      <c r="I1400" s="109">
        <v>36.817799999999998</v>
      </c>
      <c r="J1400" s="110">
        <v>10.3582</v>
      </c>
      <c r="K1400" s="110">
        <v>0.23073638572405522</v>
      </c>
      <c r="L1400" s="111">
        <v>0.469364</v>
      </c>
      <c r="M1400" s="111">
        <v>1.0422600556526189E-2</v>
      </c>
      <c r="N1400" s="111">
        <v>0.94799199999999995</v>
      </c>
      <c r="O1400" s="112">
        <v>2.1307200000000002</v>
      </c>
      <c r="P1400" s="112">
        <v>4.7302185254489044E-2</v>
      </c>
      <c r="Q1400" s="113">
        <v>0.159913</v>
      </c>
      <c r="R1400" s="113">
        <v>3.2383790227249495E-3</v>
      </c>
      <c r="S1400" s="112">
        <v>0.10997147781874017</v>
      </c>
      <c r="T1400" s="114">
        <v>0.12969900000000001</v>
      </c>
      <c r="U1400" s="114">
        <v>3.3032983218141232E-3</v>
      </c>
      <c r="V1400" s="115">
        <v>2454.7407969555293</v>
      </c>
      <c r="W1400" s="115">
        <v>34.24329762067763</v>
      </c>
      <c r="X1400" s="116">
        <v>2480.5998986362856</v>
      </c>
      <c r="Y1400" s="116">
        <v>55.069552051682209</v>
      </c>
      <c r="Z1400" s="116">
        <v>2465.9959397268244</v>
      </c>
      <c r="AA1400" s="116">
        <v>54.931840507304607</v>
      </c>
      <c r="AB1400" s="116">
        <v>2454.7407969555293</v>
      </c>
      <c r="AC1400" s="116">
        <v>34.24329762067763</v>
      </c>
      <c r="AD1400" s="132">
        <v>1.0054518648104325</v>
      </c>
      <c r="AF1400" s="118">
        <v>21.952999999999999</v>
      </c>
      <c r="AG1400" s="118">
        <v>0.57259599999999999</v>
      </c>
      <c r="AH1400" s="118">
        <v>0.14602699999999999</v>
      </c>
      <c r="AI1400" s="118">
        <v>4.5257800000000001E-2</v>
      </c>
      <c r="AJ1400" s="118">
        <v>3.1394199999999999</v>
      </c>
      <c r="AK1400" s="118">
        <v>5.3019899999999995E-2</v>
      </c>
      <c r="AL1400" s="118">
        <v>45354.4375</v>
      </c>
      <c r="AM1400" s="118">
        <v>516.57000000000005</v>
      </c>
      <c r="AN1400" s="118">
        <v>83465</v>
      </c>
      <c r="AO1400" s="118">
        <v>1514.2124999999999</v>
      </c>
      <c r="AP1400" s="118">
        <v>487651.25</v>
      </c>
      <c r="AQ1400" s="118">
        <v>9034.625</v>
      </c>
      <c r="AR1400" s="118">
        <v>3.3199625000000004</v>
      </c>
      <c r="AS1400" s="118">
        <v>29.974687500000002</v>
      </c>
      <c r="AT1400" s="118">
        <v>6.5419999999999998</v>
      </c>
      <c r="AU1400" s="118">
        <v>26.572250000000004</v>
      </c>
      <c r="AV1400" s="118">
        <f t="shared" si="42"/>
        <v>268704.9484619227</v>
      </c>
      <c r="AW1400" s="118">
        <f t="shared" si="43"/>
        <v>2426040.6005246141</v>
      </c>
    </row>
    <row r="1401" spans="1:49" x14ac:dyDescent="0.2">
      <c r="A1401" s="108" t="s">
        <v>1439</v>
      </c>
      <c r="B1401" s="131">
        <v>45748.751434768521</v>
      </c>
      <c r="C1401" s="108">
        <v>22.051400000000001</v>
      </c>
      <c r="D1401" s="108">
        <v>21008.2</v>
      </c>
      <c r="E1401" s="108">
        <v>84520.4</v>
      </c>
      <c r="F1401" s="109">
        <v>10.167899999999999</v>
      </c>
      <c r="G1401" s="109">
        <v>102</v>
      </c>
      <c r="H1401" s="109">
        <v>236.53100000000001</v>
      </c>
      <c r="I1401" s="109">
        <v>148.554</v>
      </c>
      <c r="J1401" s="110">
        <v>7.2967099999999993E-2</v>
      </c>
      <c r="K1401" s="110">
        <v>1.9945676229609264E-3</v>
      </c>
      <c r="L1401" s="111">
        <v>1.10841E-2</v>
      </c>
      <c r="M1401" s="111">
        <v>2.5598474397705808E-4</v>
      </c>
      <c r="N1401" s="111">
        <v>0.43088900000000002</v>
      </c>
      <c r="O1401" s="112">
        <v>90.31</v>
      </c>
      <c r="P1401" s="112">
        <v>2.0746239296797868</v>
      </c>
      <c r="Q1401" s="113">
        <v>4.77355E-2</v>
      </c>
      <c r="R1401" s="113">
        <v>1.2567553971238794E-3</v>
      </c>
      <c r="S1401" s="112">
        <v>0.19031240926172358</v>
      </c>
      <c r="T1401" s="114">
        <v>3.5029599999999998E-3</v>
      </c>
      <c r="U1401" s="114">
        <v>8.2328701245252257E-5</v>
      </c>
      <c r="V1401" s="115">
        <v>70.961142057848292</v>
      </c>
      <c r="W1401" s="115">
        <v>1.6280864216178947</v>
      </c>
      <c r="X1401" s="116">
        <v>70.988650221056005</v>
      </c>
      <c r="Y1401" s="116">
        <v>1.6307690453357442</v>
      </c>
      <c r="Z1401" s="116">
        <v>71.397520277485242</v>
      </c>
      <c r="AA1401" s="116">
        <v>1.9516629043112346</v>
      </c>
      <c r="AB1401" s="116">
        <v>86.180424004252046</v>
      </c>
      <c r="AC1401" s="116">
        <v>62.438498458328361</v>
      </c>
      <c r="AD1401" s="132">
        <v>0.9936850580712544</v>
      </c>
      <c r="AF1401" s="118">
        <v>43.002499999999998</v>
      </c>
      <c r="AG1401" s="118">
        <v>0.44680500000000001</v>
      </c>
      <c r="AH1401" s="118">
        <v>0.30465999999999999</v>
      </c>
      <c r="AI1401" s="118">
        <v>4.7285099999999997E-2</v>
      </c>
      <c r="AJ1401" s="118">
        <v>12.6494</v>
      </c>
      <c r="AK1401" s="118">
        <v>0.13458400000000001</v>
      </c>
      <c r="AL1401" s="118">
        <v>4954.8249999999998</v>
      </c>
      <c r="AM1401" s="118">
        <v>65.936875000000001</v>
      </c>
      <c r="AN1401" s="118">
        <v>1155.95</v>
      </c>
      <c r="AO1401" s="118">
        <v>20.0584375</v>
      </c>
      <c r="AP1401" s="118">
        <v>22639.25</v>
      </c>
      <c r="AQ1401" s="118">
        <v>217.36687499999999</v>
      </c>
      <c r="AR1401" s="118">
        <v>1.159025</v>
      </c>
      <c r="AS1401" s="118">
        <v>30.274562500000002</v>
      </c>
      <c r="AT1401" s="118">
        <v>8.8910624999999985</v>
      </c>
      <c r="AU1401" s="118">
        <v>32.110874999999993</v>
      </c>
      <c r="AV1401" s="118">
        <f t="shared" si="42"/>
        <v>-25535.644719680524</v>
      </c>
      <c r="AW1401" s="118">
        <f t="shared" si="43"/>
        <v>-667009.360686625</v>
      </c>
    </row>
    <row r="1402" spans="1:49" x14ac:dyDescent="0.2">
      <c r="A1402" s="108" t="s">
        <v>1440</v>
      </c>
      <c r="B1402" s="131">
        <v>45748.751860104167</v>
      </c>
      <c r="C1402" s="108">
        <v>22.108699999999999</v>
      </c>
      <c r="D1402" s="108">
        <v>20381.599999999999</v>
      </c>
      <c r="E1402" s="108">
        <v>84122.7</v>
      </c>
      <c r="F1402" s="109">
        <v>10.245900000000001</v>
      </c>
      <c r="G1402" s="109">
        <v>102</v>
      </c>
      <c r="H1402" s="109">
        <v>144.03</v>
      </c>
      <c r="I1402" s="109">
        <v>52.986800000000002</v>
      </c>
      <c r="J1402" s="110">
        <v>9.6227</v>
      </c>
      <c r="K1402" s="110">
        <v>0.21327250888534605</v>
      </c>
      <c r="L1402" s="111">
        <v>0.42148999999999998</v>
      </c>
      <c r="M1402" s="111">
        <v>9.2025501045960075E-3</v>
      </c>
      <c r="N1402" s="111">
        <v>0.958318</v>
      </c>
      <c r="O1402" s="112">
        <v>2.3716599999999999</v>
      </c>
      <c r="P1402" s="112">
        <v>5.1776952854334715E-2</v>
      </c>
      <c r="Q1402" s="113">
        <v>0.16533200000000001</v>
      </c>
      <c r="R1402" s="113">
        <v>3.3349434127067285E-3</v>
      </c>
      <c r="S1402" s="112">
        <v>-0.16832402333941116</v>
      </c>
      <c r="T1402" s="114">
        <v>0.117836</v>
      </c>
      <c r="U1402" s="114">
        <v>3.0638646549741716E-3</v>
      </c>
      <c r="V1402" s="115">
        <v>2510.9340298360044</v>
      </c>
      <c r="W1402" s="115">
        <v>33.917103352743823</v>
      </c>
      <c r="X1402" s="116">
        <v>2267.9456746568962</v>
      </c>
      <c r="Y1402" s="116">
        <v>49.512711043278742</v>
      </c>
      <c r="Z1402" s="116">
        <v>2397.8894071202039</v>
      </c>
      <c r="AA1402" s="116">
        <v>53.145571397437401</v>
      </c>
      <c r="AB1402" s="116">
        <v>2510.9340298360044</v>
      </c>
      <c r="AC1402" s="116">
        <v>33.917103352743823</v>
      </c>
      <c r="AD1402" s="132">
        <v>0.94494193728641751</v>
      </c>
      <c r="AF1402" s="118">
        <v>26.149799999999999</v>
      </c>
      <c r="AG1402" s="118">
        <v>0.93990000000000007</v>
      </c>
      <c r="AH1402" s="118">
        <v>0.18648499999999998</v>
      </c>
      <c r="AI1402" s="118">
        <v>4.8487200000000001E-2</v>
      </c>
      <c r="AJ1402" s="118">
        <v>4.5060799999999999</v>
      </c>
      <c r="AK1402" s="118">
        <v>0.14799400000000001</v>
      </c>
      <c r="AL1402" s="118">
        <v>59120.5</v>
      </c>
      <c r="AM1402" s="118">
        <v>1808.8062499999999</v>
      </c>
      <c r="AN1402" s="118">
        <v>92538.75</v>
      </c>
      <c r="AO1402" s="118">
        <v>3009.4562500000002</v>
      </c>
      <c r="AP1402" s="118">
        <v>522165.62499999994</v>
      </c>
      <c r="AQ1402" s="118">
        <v>16278.125000000002</v>
      </c>
      <c r="AR1402" s="118">
        <v>21.622812499999998</v>
      </c>
      <c r="AS1402" s="118">
        <v>31.608875000000001</v>
      </c>
      <c r="AT1402" s="118">
        <v>9.4480000000000004</v>
      </c>
      <c r="AU1402" s="118">
        <v>33.242125000000001</v>
      </c>
      <c r="AV1402" s="118">
        <f t="shared" si="42"/>
        <v>26847.836591795829</v>
      </c>
      <c r="AW1402" s="118">
        <f t="shared" si="43"/>
        <v>39255.895022762525</v>
      </c>
    </row>
    <row r="1403" spans="1:49" x14ac:dyDescent="0.2">
      <c r="A1403" s="108" t="s">
        <v>1441</v>
      </c>
      <c r="B1403" s="131">
        <v>45748.752289571756</v>
      </c>
      <c r="C1403" s="108">
        <v>21.825700000000001</v>
      </c>
      <c r="D1403" s="108">
        <v>20378.099999999999</v>
      </c>
      <c r="E1403" s="108">
        <v>84320.6</v>
      </c>
      <c r="F1403" s="109">
        <v>10.3249</v>
      </c>
      <c r="G1403" s="109">
        <v>103</v>
      </c>
      <c r="H1403" s="109">
        <v>-5.7442800000000002E-2</v>
      </c>
      <c r="I1403" s="109">
        <v>-0.25275199999999998</v>
      </c>
      <c r="J1403" s="110">
        <v>-0.600468</v>
      </c>
      <c r="K1403" s="110">
        <v>-1.9078277985257501</v>
      </c>
      <c r="L1403" s="111">
        <v>-8.6266199999999998E-3</v>
      </c>
      <c r="M1403" s="111">
        <v>-2.3930521963364062E-2</v>
      </c>
      <c r="N1403" s="111">
        <v>5.2262900000000001E-2</v>
      </c>
      <c r="O1403" s="112">
        <v>-79.934100000000001</v>
      </c>
      <c r="P1403" s="112">
        <v>-238.2823629921802</v>
      </c>
      <c r="Q1403" s="113">
        <v>-1.4877499999999999</v>
      </c>
      <c r="R1403" s="113">
        <v>-3.3586018074378807</v>
      </c>
      <c r="S1403" s="112">
        <v>0.28884514764699698</v>
      </c>
      <c r="T1403" s="114">
        <v>-2.7519399999999999E-2</v>
      </c>
      <c r="U1403" s="114">
        <v>-5.3669422230079429E-2</v>
      </c>
      <c r="V1403" s="115">
        <v>-241.60261568908257</v>
      </c>
      <c r="W1403" s="115">
        <v>811.8691042279471</v>
      </c>
      <c r="X1403" s="116">
        <v>-81.155313927499307</v>
      </c>
      <c r="Y1403" s="116">
        <v>-241.92278354315275</v>
      </c>
      <c r="Z1403" s="116">
        <v>1290.7460988280857</v>
      </c>
      <c r="AA1403" s="116">
        <v>4101.0033643472871</v>
      </c>
      <c r="AB1403" s="116" t="e">
        <v>#NUM!</v>
      </c>
      <c r="AC1403" s="116" t="e">
        <v>#NUM!</v>
      </c>
      <c r="AD1403" s="132">
        <v>5.9954414802094867E-2</v>
      </c>
      <c r="AF1403" s="118">
        <v>-1.04149E-2</v>
      </c>
      <c r="AG1403" s="118">
        <v>5.1066600000000004E-2</v>
      </c>
      <c r="AH1403" s="118">
        <v>1.7214E-2</v>
      </c>
      <c r="AI1403" s="118">
        <v>5.1536100000000001E-2</v>
      </c>
      <c r="AJ1403" s="118">
        <v>-2.1471500000000001E-2</v>
      </c>
      <c r="AK1403" s="118">
        <v>5.0334200000000003E-2</v>
      </c>
      <c r="AL1403" s="118">
        <v>35.667562499999995</v>
      </c>
      <c r="AM1403" s="118">
        <v>12.6141875</v>
      </c>
      <c r="AN1403" s="118">
        <v>8.7681874999999998</v>
      </c>
      <c r="AO1403" s="118">
        <v>16.195812499999999</v>
      </c>
      <c r="AP1403" s="118">
        <v>59.722499999999997</v>
      </c>
      <c r="AQ1403" s="118">
        <v>87.915625000000006</v>
      </c>
      <c r="AR1403" s="118">
        <v>75.66</v>
      </c>
      <c r="AS1403" s="118">
        <v>29.471250000000001</v>
      </c>
      <c r="AT1403" s="118">
        <v>113.745625</v>
      </c>
      <c r="AU1403" s="118">
        <v>37.078687500000001</v>
      </c>
      <c r="AV1403" s="118">
        <f t="shared" si="42"/>
        <v>1.2067558738267969</v>
      </c>
      <c r="AW1403" s="118">
        <f t="shared" si="43"/>
        <v>1.8375662462311435</v>
      </c>
    </row>
    <row r="1404" spans="1:49" x14ac:dyDescent="0.2">
      <c r="A1404" s="108" t="s">
        <v>1442</v>
      </c>
      <c r="B1404" s="131">
        <v>45748.752718379626</v>
      </c>
      <c r="C1404" s="108">
        <v>21.6646</v>
      </c>
      <c r="D1404" s="108">
        <v>20091.099999999999</v>
      </c>
      <c r="E1404" s="108">
        <v>84540.800000000003</v>
      </c>
      <c r="F1404" s="109">
        <v>10.2319</v>
      </c>
      <c r="G1404" s="109">
        <v>103</v>
      </c>
      <c r="H1404" s="109">
        <v>176.55099999999999</v>
      </c>
      <c r="I1404" s="109">
        <v>184.67400000000001</v>
      </c>
      <c r="J1404" s="110">
        <v>4.3899600000000003</v>
      </c>
      <c r="K1404" s="110">
        <v>9.6334306891158974E-2</v>
      </c>
      <c r="L1404" s="111">
        <v>0.30287599999999998</v>
      </c>
      <c r="M1404" s="111">
        <v>6.6213902215848906E-3</v>
      </c>
      <c r="N1404" s="111">
        <v>0.93326299999999995</v>
      </c>
      <c r="O1404" s="112">
        <v>3.3005100000000001</v>
      </c>
      <c r="P1404" s="112">
        <v>7.2198087847601608E-2</v>
      </c>
      <c r="Q1404" s="113">
        <v>0.10494199999999999</v>
      </c>
      <c r="R1404" s="113">
        <v>2.126461623444919E-3</v>
      </c>
      <c r="S1404" s="112">
        <v>0.13098437492506079</v>
      </c>
      <c r="T1404" s="114">
        <v>8.6017999999999997E-2</v>
      </c>
      <c r="U1404" s="114">
        <v>1.8662226431216615E-3</v>
      </c>
      <c r="V1404" s="115">
        <v>1713.2985968848077</v>
      </c>
      <c r="W1404" s="115">
        <v>37.265187578644237</v>
      </c>
      <c r="X1404" s="116">
        <v>1706.0861778026915</v>
      </c>
      <c r="Y1404" s="116">
        <v>37.320341323182653</v>
      </c>
      <c r="Z1404" s="116">
        <v>1708.9541836525866</v>
      </c>
      <c r="AA1404" s="116">
        <v>37.501689489407269</v>
      </c>
      <c r="AB1404" s="116">
        <v>1713.2985968848077</v>
      </c>
      <c r="AC1404" s="116">
        <v>37.265187578644237</v>
      </c>
      <c r="AD1404" s="132">
        <v>0.99713707952045461</v>
      </c>
      <c r="AF1404" s="118">
        <v>31.979300000000002</v>
      </c>
      <c r="AG1404" s="118">
        <v>0.80515899999999996</v>
      </c>
      <c r="AH1404" s="118">
        <v>0.23038</v>
      </c>
      <c r="AI1404" s="118">
        <v>4.7941600000000001E-2</v>
      </c>
      <c r="AJ1404" s="118">
        <v>15.672800000000001</v>
      </c>
      <c r="AK1404" s="118">
        <v>0.32966899999999999</v>
      </c>
      <c r="AL1404" s="118">
        <v>150508.75</v>
      </c>
      <c r="AM1404" s="118">
        <v>2649.3624999999997</v>
      </c>
      <c r="AN1404" s="118">
        <v>51541.875</v>
      </c>
      <c r="AO1404" s="118">
        <v>905.2</v>
      </c>
      <c r="AP1404" s="118">
        <v>458416.875</v>
      </c>
      <c r="AQ1404" s="118">
        <v>7932.1875</v>
      </c>
      <c r="AR1404" s="118">
        <v>23.527000000000001</v>
      </c>
      <c r="AS1404" s="118">
        <v>29.288812500000002</v>
      </c>
      <c r="AT1404" s="118">
        <v>-20.8961875</v>
      </c>
      <c r="AU1404" s="118">
        <v>33.410625000000003</v>
      </c>
      <c r="AV1404" s="118">
        <f t="shared" si="42"/>
        <v>16178.660035806823</v>
      </c>
      <c r="AW1404" s="118">
        <f t="shared" si="43"/>
        <v>20142.79385396589</v>
      </c>
    </row>
    <row r="1405" spans="1:49" x14ac:dyDescent="0.2">
      <c r="A1405" s="108" t="s">
        <v>1443</v>
      </c>
      <c r="B1405" s="131">
        <v>45748.753140034722</v>
      </c>
      <c r="C1405" s="108">
        <v>21.747800000000002</v>
      </c>
      <c r="D1405" s="108">
        <v>20010.3</v>
      </c>
      <c r="E1405" s="108">
        <v>84643.9</v>
      </c>
      <c r="F1405" s="109">
        <v>10.2639</v>
      </c>
      <c r="G1405" s="109">
        <v>103</v>
      </c>
      <c r="H1405" s="109">
        <v>105.35899999999999</v>
      </c>
      <c r="I1405" s="109">
        <v>83.220500000000001</v>
      </c>
      <c r="J1405" s="110">
        <v>7.7837900000000002E-2</v>
      </c>
      <c r="K1405" s="110">
        <v>2.9048753451162068E-3</v>
      </c>
      <c r="L1405" s="111">
        <v>1.22714E-2</v>
      </c>
      <c r="M1405" s="111">
        <v>2.8436276491130126E-4</v>
      </c>
      <c r="N1405" s="111">
        <v>1.52631E-2</v>
      </c>
      <c r="O1405" s="112">
        <v>81.577299999999994</v>
      </c>
      <c r="P1405" s="112">
        <v>1.8840427907404331</v>
      </c>
      <c r="Q1405" s="113">
        <v>4.6072200000000001E-2</v>
      </c>
      <c r="R1405" s="113">
        <v>1.8165832039122238E-3</v>
      </c>
      <c r="S1405" s="112">
        <v>0.37621351813290166</v>
      </c>
      <c r="T1405" s="114">
        <v>3.8908200000000001E-3</v>
      </c>
      <c r="U1405" s="114">
        <v>1.0255908998821118E-4</v>
      </c>
      <c r="V1405" s="115">
        <v>78.692690051935983</v>
      </c>
      <c r="W1405" s="115">
        <v>1.819113524076911</v>
      </c>
      <c r="X1405" s="116">
        <v>78.54173963530063</v>
      </c>
      <c r="Y1405" s="116">
        <v>1.8139359641971518</v>
      </c>
      <c r="Z1405" s="116">
        <v>76.107534626919985</v>
      </c>
      <c r="AA1405" s="116">
        <v>2.8402988892983734</v>
      </c>
      <c r="AB1405" s="116">
        <v>1.3980898987433226</v>
      </c>
      <c r="AC1405" s="116">
        <v>95.016016094687032</v>
      </c>
      <c r="AD1405" s="132">
        <v>1.0330432717281344</v>
      </c>
      <c r="AF1405" s="118">
        <v>19.0671</v>
      </c>
      <c r="AG1405" s="118">
        <v>0.25256699999999999</v>
      </c>
      <c r="AH1405" s="118">
        <v>0.133629</v>
      </c>
      <c r="AI1405" s="118">
        <v>4.1589000000000001E-2</v>
      </c>
      <c r="AJ1405" s="118">
        <v>7.0578899999999996</v>
      </c>
      <c r="AK1405" s="118">
        <v>7.3305700000000001E-2</v>
      </c>
      <c r="AL1405" s="118">
        <v>3064.4875000000002</v>
      </c>
      <c r="AM1405" s="118">
        <v>41.734437499999999</v>
      </c>
      <c r="AN1405" s="118">
        <v>547.17124999999999</v>
      </c>
      <c r="AO1405" s="118">
        <v>18.396687500000002</v>
      </c>
      <c r="AP1405" s="118">
        <v>11102.25</v>
      </c>
      <c r="AQ1405" s="118">
        <v>126.85625</v>
      </c>
      <c r="AR1405" s="118">
        <v>28.942187499999999</v>
      </c>
      <c r="AS1405" s="118">
        <v>26.423375</v>
      </c>
      <c r="AT1405" s="118">
        <v>24.0598125</v>
      </c>
      <c r="AU1405" s="118">
        <v>38.396625</v>
      </c>
      <c r="AV1405" s="118">
        <f t="shared" si="42"/>
        <v>474.32017060975664</v>
      </c>
      <c r="AW1405" s="118">
        <f t="shared" si="43"/>
        <v>433.07442679228791</v>
      </c>
    </row>
    <row r="1406" spans="1:49" x14ac:dyDescent="0.2">
      <c r="A1406" s="108" t="s">
        <v>1444</v>
      </c>
      <c r="B1406" s="131">
        <v>45748.753564247687</v>
      </c>
      <c r="C1406" s="108">
        <v>21.650300000000001</v>
      </c>
      <c r="D1406" s="108">
        <v>20147.3</v>
      </c>
      <c r="E1406" s="108">
        <v>84881.600000000006</v>
      </c>
      <c r="F1406" s="109">
        <v>10.242900000000001</v>
      </c>
      <c r="G1406" s="109">
        <v>102</v>
      </c>
      <c r="H1406" s="109">
        <v>450.41399999999999</v>
      </c>
      <c r="I1406" s="109">
        <v>156.714</v>
      </c>
      <c r="J1406" s="110">
        <v>7.49774E-2</v>
      </c>
      <c r="K1406" s="110">
        <v>2.0346545761637282E-3</v>
      </c>
      <c r="L1406" s="111">
        <v>1.1321100000000001E-2</v>
      </c>
      <c r="M1406" s="111">
        <v>2.5857675163092292E-4</v>
      </c>
      <c r="N1406" s="111">
        <v>0.64692899999999998</v>
      </c>
      <c r="O1406" s="112">
        <v>88.3917</v>
      </c>
      <c r="P1406" s="112">
        <v>2.020950291304811</v>
      </c>
      <c r="Q1406" s="113">
        <v>4.7920299999999999E-2</v>
      </c>
      <c r="R1406" s="113">
        <v>1.1755024730135621E-3</v>
      </c>
      <c r="S1406" s="112">
        <v>-3.7905859573398107E-2</v>
      </c>
      <c r="T1406" s="114">
        <v>3.6014799999999998E-3</v>
      </c>
      <c r="U1406" s="114">
        <v>8.669390781462098E-5</v>
      </c>
      <c r="V1406" s="115">
        <v>72.4782906732881</v>
      </c>
      <c r="W1406" s="115">
        <v>1.6544326844825219</v>
      </c>
      <c r="X1406" s="116">
        <v>72.520630932092104</v>
      </c>
      <c r="Y1406" s="116">
        <v>1.6580809081375312</v>
      </c>
      <c r="Z1406" s="116">
        <v>73.164949065429468</v>
      </c>
      <c r="AA1406" s="116">
        <v>1.9854702674507538</v>
      </c>
      <c r="AB1406" s="116">
        <v>95.336154785120243</v>
      </c>
      <c r="AC1406" s="116">
        <v>58.077086002133036</v>
      </c>
      <c r="AD1406" s="132">
        <v>0.9885393700360916</v>
      </c>
      <c r="AF1406" s="118">
        <v>81.457599999999999</v>
      </c>
      <c r="AG1406" s="118">
        <v>0.72212199999999993</v>
      </c>
      <c r="AH1406" s="118">
        <v>0.558029</v>
      </c>
      <c r="AI1406" s="118">
        <v>5.0163700000000006E-2</v>
      </c>
      <c r="AJ1406" s="118">
        <v>13.285399999999999</v>
      </c>
      <c r="AK1406" s="118">
        <v>0.17100799999999999</v>
      </c>
      <c r="AL1406" s="118">
        <v>5347.4750000000004</v>
      </c>
      <c r="AM1406" s="118">
        <v>82.789375000000007</v>
      </c>
      <c r="AN1406" s="118">
        <v>2250.2062500000002</v>
      </c>
      <c r="AO1406" s="118">
        <v>36.164437499999998</v>
      </c>
      <c r="AP1406" s="118">
        <v>43817.875</v>
      </c>
      <c r="AQ1406" s="118">
        <v>366.69937499999997</v>
      </c>
      <c r="AR1406" s="118">
        <v>28.039312499999998</v>
      </c>
      <c r="AS1406" s="118">
        <v>27.487937500000001</v>
      </c>
      <c r="AT1406" s="118">
        <v>3.0380250000000002</v>
      </c>
      <c r="AU1406" s="118">
        <v>33.961124999999996</v>
      </c>
      <c r="AV1406" s="118">
        <f t="shared" si="42"/>
        <v>1602.6819829257286</v>
      </c>
      <c r="AW1406" s="118">
        <f t="shared" si="43"/>
        <v>1571.2235221250824</v>
      </c>
    </row>
    <row r="1407" spans="1:49" x14ac:dyDescent="0.2">
      <c r="A1407" s="108" t="s">
        <v>1445</v>
      </c>
      <c r="B1407" s="131">
        <v>45748.753987569442</v>
      </c>
      <c r="C1407" s="108">
        <v>21.703600000000002</v>
      </c>
      <c r="D1407" s="108">
        <v>20625.099999999999</v>
      </c>
      <c r="E1407" s="108">
        <v>84905.1</v>
      </c>
      <c r="F1407" s="109">
        <v>10.2729</v>
      </c>
      <c r="G1407" s="109">
        <v>102</v>
      </c>
      <c r="H1407" s="109">
        <v>445.82</v>
      </c>
      <c r="I1407" s="109">
        <v>176.791</v>
      </c>
      <c r="J1407" s="110">
        <v>7.5804999999999997E-2</v>
      </c>
      <c r="K1407" s="110">
        <v>2.036656282954981E-3</v>
      </c>
      <c r="L1407" s="111">
        <v>1.14626E-2</v>
      </c>
      <c r="M1407" s="111">
        <v>2.5314338926584671E-4</v>
      </c>
      <c r="N1407" s="111">
        <v>0.416431</v>
      </c>
      <c r="O1407" s="112">
        <v>87.221000000000004</v>
      </c>
      <c r="P1407" s="112">
        <v>1.9237400197243391</v>
      </c>
      <c r="Q1407" s="113">
        <v>4.7877299999999998E-2</v>
      </c>
      <c r="R1407" s="113">
        <v>1.2389753094154056E-3</v>
      </c>
      <c r="S1407" s="112">
        <v>0.11232391041203292</v>
      </c>
      <c r="T1407" s="114">
        <v>3.6329700000000001E-3</v>
      </c>
      <c r="U1407" s="114">
        <v>8.3207695574207571E-5</v>
      </c>
      <c r="V1407" s="115">
        <v>73.451418415044017</v>
      </c>
      <c r="W1407" s="115">
        <v>1.6180119119777958</v>
      </c>
      <c r="X1407" s="116">
        <v>73.488491871147531</v>
      </c>
      <c r="Y1407" s="116">
        <v>1.6208568211980288</v>
      </c>
      <c r="Z1407" s="116">
        <v>74.04786198814773</v>
      </c>
      <c r="AA1407" s="116">
        <v>1.9894471783859164</v>
      </c>
      <c r="AB1407" s="116">
        <v>93.210313846387379</v>
      </c>
      <c r="AC1407" s="116">
        <v>61.29231846709915</v>
      </c>
      <c r="AD1407" s="132">
        <v>0.99028386821806702</v>
      </c>
      <c r="AF1407" s="118">
        <v>80.59320000000001</v>
      </c>
      <c r="AG1407" s="118">
        <v>0.53353099999999998</v>
      </c>
      <c r="AH1407" s="118">
        <v>0.564577</v>
      </c>
      <c r="AI1407" s="118">
        <v>4.3825200000000002E-2</v>
      </c>
      <c r="AJ1407" s="118">
        <v>14.985800000000001</v>
      </c>
      <c r="AK1407" s="118">
        <v>7.8065599999999999E-2</v>
      </c>
      <c r="AL1407" s="118">
        <v>6089.6937499999995</v>
      </c>
      <c r="AM1407" s="118">
        <v>64.403750000000002</v>
      </c>
      <c r="AN1407" s="118">
        <v>2252.4499999999998</v>
      </c>
      <c r="AO1407" s="118">
        <v>36.1</v>
      </c>
      <c r="AP1407" s="118">
        <v>43927.9375</v>
      </c>
      <c r="AQ1407" s="118">
        <v>324.544375</v>
      </c>
      <c r="AR1407" s="118">
        <v>-12.488375</v>
      </c>
      <c r="AS1407" s="118">
        <v>25.059249999999999</v>
      </c>
      <c r="AT1407" s="118">
        <v>20.634000000000004</v>
      </c>
      <c r="AU1407" s="118">
        <v>33.360187500000002</v>
      </c>
      <c r="AV1407" s="118">
        <f t="shared" si="42"/>
        <v>-2548.6576478732013</v>
      </c>
      <c r="AW1407" s="118">
        <f t="shared" si="43"/>
        <v>-5114.1867589055501</v>
      </c>
    </row>
    <row r="1408" spans="1:49" x14ac:dyDescent="0.2">
      <c r="A1408" s="108" t="s">
        <v>1446</v>
      </c>
      <c r="B1408" s="131">
        <v>45748.754409745372</v>
      </c>
      <c r="C1408" s="108">
        <v>21.724699999999999</v>
      </c>
      <c r="D1408" s="108">
        <v>20306.599999999999</v>
      </c>
      <c r="E1408" s="108">
        <v>85190.8</v>
      </c>
      <c r="F1408" s="109">
        <v>10.209899999999999</v>
      </c>
      <c r="G1408" s="109">
        <v>102</v>
      </c>
      <c r="H1408" s="109">
        <v>444.45499999999998</v>
      </c>
      <c r="I1408" s="109">
        <v>206.50299999999999</v>
      </c>
      <c r="J1408" s="110">
        <v>7.88296E-2</v>
      </c>
      <c r="K1408" s="110">
        <v>4.8176840019415962E-3</v>
      </c>
      <c r="L1408" s="111">
        <v>1.14614E-2</v>
      </c>
      <c r="M1408" s="111">
        <v>3.8293337672368021E-4</v>
      </c>
      <c r="N1408" s="111">
        <v>0.93499600000000005</v>
      </c>
      <c r="O1408" s="112">
        <v>88.240700000000004</v>
      </c>
      <c r="P1408" s="112">
        <v>2.5365397332184649</v>
      </c>
      <c r="Q1408" s="113">
        <v>4.9102399999999997E-2</v>
      </c>
      <c r="R1408" s="113">
        <v>1.6756070392260831E-3</v>
      </c>
      <c r="S1408" s="112">
        <v>0</v>
      </c>
      <c r="T1408" s="114">
        <v>3.47927E-3</v>
      </c>
      <c r="U1408" s="114">
        <v>8.4749350125944918E-5</v>
      </c>
      <c r="V1408" s="115">
        <v>72.492526566284724</v>
      </c>
      <c r="W1408" s="115">
        <v>2.0817901408921635</v>
      </c>
      <c r="X1408" s="116">
        <v>72.644033686881755</v>
      </c>
      <c r="Y1408" s="116">
        <v>2.0882028114921596</v>
      </c>
      <c r="Z1408" s="116">
        <v>75.028360653001471</v>
      </c>
      <c r="AA1408" s="116">
        <v>4.5853706324765007</v>
      </c>
      <c r="AB1408" s="116">
        <v>152.72339820991448</v>
      </c>
      <c r="AC1408" s="116">
        <v>79.936943175756127</v>
      </c>
      <c r="AD1408" s="132">
        <v>0.95354290234978478</v>
      </c>
      <c r="AF1408" s="118">
        <v>80.335400000000007</v>
      </c>
      <c r="AG1408" s="118">
        <v>1.97234</v>
      </c>
      <c r="AH1408" s="118">
        <v>0.54938899999999991</v>
      </c>
      <c r="AI1408" s="118">
        <v>4.5023399999999998E-2</v>
      </c>
      <c r="AJ1408" s="118">
        <v>17.508500000000002</v>
      </c>
      <c r="AK1408" s="118">
        <v>0.52318500000000001</v>
      </c>
      <c r="AL1408" s="118">
        <v>6779.6874999999991</v>
      </c>
      <c r="AM1408" s="118">
        <v>177.47312500000001</v>
      </c>
      <c r="AN1408" s="118">
        <v>2373.4937500000001</v>
      </c>
      <c r="AO1408" s="118">
        <v>188.59312499999999</v>
      </c>
      <c r="AP1408" s="118">
        <v>44121.25</v>
      </c>
      <c r="AQ1408" s="118">
        <v>2042.7562500000001</v>
      </c>
      <c r="AR1408" s="118">
        <v>-23.693687500000003</v>
      </c>
      <c r="AS1408" s="118">
        <v>27.054312500000002</v>
      </c>
      <c r="AT1408" s="118">
        <v>21.34525</v>
      </c>
      <c r="AU1408" s="118">
        <v>33.845624999999998</v>
      </c>
      <c r="AV1408" s="118">
        <f t="shared" si="42"/>
        <v>-1542.4493138127411</v>
      </c>
      <c r="AW1408" s="118">
        <f t="shared" si="43"/>
        <v>-1762.6718447723106</v>
      </c>
    </row>
    <row r="1409" spans="1:49" x14ac:dyDescent="0.2">
      <c r="A1409" s="108" t="s">
        <v>1447</v>
      </c>
      <c r="B1409" s="131">
        <v>45748.754833425926</v>
      </c>
      <c r="C1409" s="108">
        <v>21.802099999999999</v>
      </c>
      <c r="D1409" s="108">
        <v>20498.3</v>
      </c>
      <c r="E1409" s="108">
        <v>85425.2</v>
      </c>
      <c r="F1409" s="109">
        <v>10.1128</v>
      </c>
      <c r="G1409" s="109">
        <v>101</v>
      </c>
      <c r="H1409" s="109">
        <v>96.968500000000006</v>
      </c>
      <c r="I1409" s="109">
        <v>47.118400000000001</v>
      </c>
      <c r="J1409" s="110">
        <v>7.6744300000000001E-2</v>
      </c>
      <c r="K1409" s="110">
        <v>2.871172529454822E-3</v>
      </c>
      <c r="L1409" s="111">
        <v>1.17479E-2</v>
      </c>
      <c r="M1409" s="111">
        <v>2.8021548743779314E-4</v>
      </c>
      <c r="N1409" s="111">
        <v>0.41447200000000001</v>
      </c>
      <c r="O1409" s="112">
        <v>85.262600000000006</v>
      </c>
      <c r="P1409" s="112">
        <v>2.0190530223607306</v>
      </c>
      <c r="Q1409" s="113">
        <v>4.7256600000000003E-2</v>
      </c>
      <c r="R1409" s="113">
        <v>1.647149804214541E-3</v>
      </c>
      <c r="S1409" s="112">
        <v>-3.3165824920397165E-2</v>
      </c>
      <c r="T1409" s="114">
        <v>3.699E-3</v>
      </c>
      <c r="U1409" s="114">
        <v>1.0826062072609781E-4</v>
      </c>
      <c r="V1409" s="115">
        <v>75.191331532024449</v>
      </c>
      <c r="W1409" s="115">
        <v>1.7805948324145098</v>
      </c>
      <c r="X1409" s="116">
        <v>75.16664863577499</v>
      </c>
      <c r="Y1409" s="116">
        <v>1.7799767906302244</v>
      </c>
      <c r="Z1409" s="116">
        <v>74.740815421958757</v>
      </c>
      <c r="AA1409" s="116">
        <v>2.7962177786308726</v>
      </c>
      <c r="AB1409" s="116">
        <v>62.213745423058839</v>
      </c>
      <c r="AC1409" s="116">
        <v>83.035415152412142</v>
      </c>
      <c r="AD1409" s="132">
        <v>1.0028108051089994</v>
      </c>
      <c r="AF1409" s="118">
        <v>17.530100000000001</v>
      </c>
      <c r="AG1409" s="118">
        <v>0.29530700000000004</v>
      </c>
      <c r="AH1409" s="118">
        <v>0.10850799999999999</v>
      </c>
      <c r="AI1409" s="118">
        <v>4.54455E-2</v>
      </c>
      <c r="AJ1409" s="118">
        <v>3.9973700000000001</v>
      </c>
      <c r="AK1409" s="118">
        <v>7.9556199999999994E-2</v>
      </c>
      <c r="AL1409" s="118">
        <v>1647.0312499999998</v>
      </c>
      <c r="AM1409" s="118">
        <v>37.446874999999999</v>
      </c>
      <c r="AN1409" s="118">
        <v>495.48187499999995</v>
      </c>
      <c r="AO1409" s="118">
        <v>16.9044375</v>
      </c>
      <c r="AP1409" s="118">
        <v>9768.875</v>
      </c>
      <c r="AQ1409" s="118">
        <v>143.02937499999999</v>
      </c>
      <c r="AR1409" s="118">
        <v>-5.9502937500000002</v>
      </c>
      <c r="AS1409" s="118">
        <v>26.462812499999998</v>
      </c>
      <c r="AT1409" s="118">
        <v>-4.2899062499999996</v>
      </c>
      <c r="AU1409" s="118">
        <v>37.596562499999997</v>
      </c>
      <c r="AV1409" s="118">
        <f t="shared" si="42"/>
        <v>-1968.2220472684098</v>
      </c>
      <c r="AW1409" s="118">
        <f t="shared" si="43"/>
        <v>-8753.3448667945686</v>
      </c>
    </row>
    <row r="1410" spans="1:49" x14ac:dyDescent="0.2">
      <c r="A1410" s="108" t="s">
        <v>1448</v>
      </c>
      <c r="B1410" s="131">
        <v>45748.755256898148</v>
      </c>
      <c r="C1410" s="108">
        <v>21.572700000000001</v>
      </c>
      <c r="D1410" s="108">
        <v>20168</v>
      </c>
      <c r="E1410" s="108">
        <v>85666.5</v>
      </c>
      <c r="F1410" s="109">
        <v>10.0998</v>
      </c>
      <c r="G1410" s="109">
        <v>101</v>
      </c>
      <c r="H1410" s="109">
        <v>150.673</v>
      </c>
      <c r="I1410" s="109">
        <v>120.914</v>
      </c>
      <c r="J1410" s="110">
        <v>7.6617099999999994E-2</v>
      </c>
      <c r="K1410" s="110">
        <v>2.5837414915126479E-3</v>
      </c>
      <c r="L1410" s="111">
        <v>1.1674500000000001E-2</v>
      </c>
      <c r="M1410" s="111">
        <v>2.6330438718145206E-4</v>
      </c>
      <c r="N1410" s="111">
        <v>0.24277199999999999</v>
      </c>
      <c r="O1410" s="112">
        <v>85.6751</v>
      </c>
      <c r="P1410" s="112">
        <v>1.92801891758691</v>
      </c>
      <c r="Q1410" s="113">
        <v>4.75089E-2</v>
      </c>
      <c r="R1410" s="113">
        <v>1.5737961430198006E-3</v>
      </c>
      <c r="S1410" s="112">
        <v>0.12214764866464788</v>
      </c>
      <c r="T1410" s="114">
        <v>3.6462700000000001E-3</v>
      </c>
      <c r="U1410" s="114">
        <v>8.9406645224614044E-5</v>
      </c>
      <c r="V1410" s="115">
        <v>74.806689126238879</v>
      </c>
      <c r="W1410" s="115">
        <v>1.6835779174484469</v>
      </c>
      <c r="X1410" s="116">
        <v>74.806835416689864</v>
      </c>
      <c r="Y1410" s="116">
        <v>1.6834412081011696</v>
      </c>
      <c r="Z1410" s="116">
        <v>74.776737036618982</v>
      </c>
      <c r="AA1410" s="116">
        <v>2.5216793389653613</v>
      </c>
      <c r="AB1410" s="116">
        <v>74.883685192248095</v>
      </c>
      <c r="AC1410" s="116">
        <v>78.728951503962207</v>
      </c>
      <c r="AD1410" s="132">
        <v>0.99817637687145999</v>
      </c>
      <c r="AF1410" s="118">
        <v>27.2531</v>
      </c>
      <c r="AG1410" s="118">
        <v>0.299066</v>
      </c>
      <c r="AH1410" s="118">
        <v>0.18014999999999998</v>
      </c>
      <c r="AI1410" s="118">
        <v>4.6954200000000001E-2</v>
      </c>
      <c r="AJ1410" s="118">
        <v>10.2684</v>
      </c>
      <c r="AK1410" s="118">
        <v>8.1377499999999992E-2</v>
      </c>
      <c r="AL1410" s="118">
        <v>4182.3062499999996</v>
      </c>
      <c r="AM1410" s="118">
        <v>53.728687499999999</v>
      </c>
      <c r="AN1410" s="118">
        <v>768.40625</v>
      </c>
      <c r="AO1410" s="118">
        <v>20.781124999999999</v>
      </c>
      <c r="AP1410" s="118">
        <v>15089.3125</v>
      </c>
      <c r="AQ1410" s="118">
        <v>127.66125</v>
      </c>
      <c r="AR1410" s="118">
        <v>12.1915625</v>
      </c>
      <c r="AS1410" s="118">
        <v>28.330812499999997</v>
      </c>
      <c r="AT1410" s="118">
        <v>-8.6210625000000007</v>
      </c>
      <c r="AU1410" s="118">
        <v>36.503937499999999</v>
      </c>
      <c r="AV1410" s="118">
        <f t="shared" si="42"/>
        <v>1064.4986058134623</v>
      </c>
      <c r="AW1410" s="118">
        <f t="shared" si="43"/>
        <v>2473.7034551667339</v>
      </c>
    </row>
    <row r="1411" spans="1:49" x14ac:dyDescent="0.2">
      <c r="A1411" s="108" t="s">
        <v>1449</v>
      </c>
      <c r="B1411" s="131">
        <v>45748.755678553243</v>
      </c>
      <c r="C1411" s="108">
        <v>22.2471</v>
      </c>
      <c r="D1411" s="108">
        <v>47434.1</v>
      </c>
      <c r="E1411" s="108">
        <v>50964.5</v>
      </c>
      <c r="F1411" s="109">
        <v>10.1478</v>
      </c>
      <c r="G1411" s="109">
        <v>101</v>
      </c>
      <c r="H1411" s="109">
        <v>79.477800000000002</v>
      </c>
      <c r="I1411" s="109">
        <v>72.052999999999997</v>
      </c>
      <c r="J1411" s="110">
        <v>7.5365299999999996E-2</v>
      </c>
      <c r="K1411" s="110">
        <v>3.5245029922722441E-3</v>
      </c>
      <c r="L1411" s="111">
        <v>1.1783200000000001E-2</v>
      </c>
      <c r="M1411" s="111">
        <v>2.8231857523195321E-4</v>
      </c>
      <c r="N1411" s="111">
        <v>0.196631</v>
      </c>
      <c r="O1411" s="112">
        <v>85.019099999999995</v>
      </c>
      <c r="P1411" s="112">
        <v>2.028698860359516</v>
      </c>
      <c r="Q1411" s="113">
        <v>4.63217E-2</v>
      </c>
      <c r="R1411" s="113">
        <v>2.1686349117488635E-3</v>
      </c>
      <c r="S1411" s="112">
        <v>0.15807982183179675</v>
      </c>
      <c r="T1411" s="114">
        <v>3.7171999999999999E-3</v>
      </c>
      <c r="U1411" s="114">
        <v>1.0101080618310101E-4</v>
      </c>
      <c r="V1411" s="115">
        <v>75.495551127074322</v>
      </c>
      <c r="W1411" s="115">
        <v>1.8064264563331416</v>
      </c>
      <c r="X1411" s="116">
        <v>75.380676794038052</v>
      </c>
      <c r="Y1411" s="116">
        <v>1.7987098558464394</v>
      </c>
      <c r="Z1411" s="116">
        <v>73.516844491709207</v>
      </c>
      <c r="AA1411" s="116">
        <v>3.4380588731610215</v>
      </c>
      <c r="AB1411" s="116">
        <v>14.396880782870527</v>
      </c>
      <c r="AC1411" s="116">
        <v>112.54117751979467</v>
      </c>
      <c r="AD1411" s="132">
        <v>1.0235461709627722</v>
      </c>
      <c r="AF1411" s="118">
        <v>14.388400000000001</v>
      </c>
      <c r="AG1411" s="118">
        <v>0.17610700000000001</v>
      </c>
      <c r="AH1411" s="118">
        <v>9.9920300000000004E-2</v>
      </c>
      <c r="AI1411" s="118">
        <v>3.8630500000000005E-2</v>
      </c>
      <c r="AJ1411" s="118">
        <v>6.1277800000000004</v>
      </c>
      <c r="AK1411" s="118">
        <v>6.5187099999999998E-2</v>
      </c>
      <c r="AL1411" s="118">
        <v>2543.0437500000003</v>
      </c>
      <c r="AM1411" s="118">
        <v>43.579749999999997</v>
      </c>
      <c r="AN1411" s="118">
        <v>399.01125000000002</v>
      </c>
      <c r="AO1411" s="118">
        <v>16.562875000000002</v>
      </c>
      <c r="AP1411" s="118">
        <v>8051.3124999999991</v>
      </c>
      <c r="AQ1411" s="118">
        <v>104.35</v>
      </c>
      <c r="AR1411" s="118">
        <v>24.299187499999999</v>
      </c>
      <c r="AS1411" s="118">
        <v>28.745562499999998</v>
      </c>
      <c r="AT1411" s="118">
        <v>-14.157500000000001</v>
      </c>
      <c r="AU1411" s="118">
        <v>35.506937500000006</v>
      </c>
      <c r="AV1411" s="118">
        <f t="shared" ref="AV1411:AV1474" si="44">AP1411/(AR1411-AT1411*6.87/29.86*$AV$1)</f>
        <v>292.17518469827201</v>
      </c>
      <c r="AW1411" s="118">
        <f t="shared" ref="AW1411:AW1474" si="45">SQRT((AS1411/AR1411)^2+(AQ1411/AP1411)^2)*AV1411</f>
        <v>345.65946174733568</v>
      </c>
    </row>
    <row r="1412" spans="1:49" x14ac:dyDescent="0.2">
      <c r="A1412" s="108" t="s">
        <v>1450</v>
      </c>
      <c r="B1412" s="131">
        <v>45748.756095185185</v>
      </c>
      <c r="C1412" s="108">
        <v>22.7409</v>
      </c>
      <c r="D1412" s="108">
        <v>46484.9</v>
      </c>
      <c r="E1412" s="108">
        <v>46842.2</v>
      </c>
      <c r="F1412" s="109">
        <v>10.095800000000001</v>
      </c>
      <c r="G1412" s="109">
        <v>101</v>
      </c>
      <c r="H1412" s="109">
        <v>232.99700000000001</v>
      </c>
      <c r="I1412" s="109">
        <v>111.501</v>
      </c>
      <c r="J1412" s="110">
        <v>7.7744800000000003E-2</v>
      </c>
      <c r="K1412" s="110">
        <v>2.3715850192889986E-3</v>
      </c>
      <c r="L1412" s="111">
        <v>1.15932E-2</v>
      </c>
      <c r="M1412" s="111">
        <v>2.6843484161337926E-4</v>
      </c>
      <c r="N1412" s="111">
        <v>0.39459</v>
      </c>
      <c r="O1412" s="112">
        <v>86.3322</v>
      </c>
      <c r="P1412" s="112">
        <v>1.9958006975487306</v>
      </c>
      <c r="Q1412" s="113">
        <v>4.8516999999999998E-2</v>
      </c>
      <c r="R1412" s="113">
        <v>1.4208799801883336E-3</v>
      </c>
      <c r="S1412" s="112">
        <v>0.12411448851445236</v>
      </c>
      <c r="T1412" s="114">
        <v>3.6875900000000001E-3</v>
      </c>
      <c r="U1412" s="114">
        <v>9.5877374388590771E-5</v>
      </c>
      <c r="V1412" s="115">
        <v>74.144234181579705</v>
      </c>
      <c r="W1412" s="115">
        <v>1.7127215885058344</v>
      </c>
      <c r="X1412" s="116">
        <v>74.240724431340766</v>
      </c>
      <c r="Y1412" s="116">
        <v>1.7162737611991006</v>
      </c>
      <c r="Z1412" s="116">
        <v>75.745619815073695</v>
      </c>
      <c r="AA1412" s="116">
        <v>2.310600544733393</v>
      </c>
      <c r="AB1412" s="116">
        <v>124.55516811507447</v>
      </c>
      <c r="AC1412" s="116">
        <v>68.961074035624591</v>
      </c>
      <c r="AD1412" s="132">
        <v>0.97740446315345753</v>
      </c>
      <c r="AF1412" s="118">
        <v>42.234400000000001</v>
      </c>
      <c r="AG1412" s="118">
        <v>0.67084200000000005</v>
      </c>
      <c r="AH1412" s="118">
        <v>0.28445300000000001</v>
      </c>
      <c r="AI1412" s="118">
        <v>4.3853899999999994E-2</v>
      </c>
      <c r="AJ1412" s="118">
        <v>9.5005299999999995</v>
      </c>
      <c r="AK1412" s="118">
        <v>0.14767</v>
      </c>
      <c r="AL1412" s="118">
        <v>3912.1624999999999</v>
      </c>
      <c r="AM1412" s="118">
        <v>76.208749999999995</v>
      </c>
      <c r="AN1412" s="118">
        <v>1207.925</v>
      </c>
      <c r="AO1412" s="118">
        <v>27.687687500000003</v>
      </c>
      <c r="AP1412" s="118">
        <v>23232.375</v>
      </c>
      <c r="AQ1412" s="118">
        <v>290.40875</v>
      </c>
      <c r="AR1412" s="118">
        <v>43.118875000000003</v>
      </c>
      <c r="AS1412" s="118">
        <v>26.298937500000001</v>
      </c>
      <c r="AT1412" s="118">
        <v>12.743562499999998</v>
      </c>
      <c r="AU1412" s="118">
        <v>36.534999999999997</v>
      </c>
      <c r="AV1412" s="118">
        <f t="shared" si="44"/>
        <v>578.10792414029697</v>
      </c>
      <c r="AW1412" s="118">
        <f t="shared" si="45"/>
        <v>352.67193067690948</v>
      </c>
    </row>
    <row r="1413" spans="1:49" x14ac:dyDescent="0.2">
      <c r="A1413" s="108" t="s">
        <v>1451</v>
      </c>
      <c r="B1413" s="131">
        <v>45748.757419363428</v>
      </c>
      <c r="C1413" s="108">
        <v>21.684799999999999</v>
      </c>
      <c r="D1413" s="108">
        <v>20075.5</v>
      </c>
      <c r="E1413" s="108">
        <v>86086.9</v>
      </c>
      <c r="F1413" s="109">
        <v>10.1198</v>
      </c>
      <c r="G1413" s="109">
        <v>101</v>
      </c>
      <c r="H1413" s="109">
        <v>313.37900000000002</v>
      </c>
      <c r="I1413" s="109">
        <v>157.03299999999999</v>
      </c>
      <c r="J1413" s="110">
        <v>7.7648499999999995E-2</v>
      </c>
      <c r="K1413" s="110">
        <v>2.3385600616191151E-3</v>
      </c>
      <c r="L1413" s="111">
        <v>1.1691999999999999E-2</v>
      </c>
      <c r="M1413" s="111">
        <v>2.8606686827383561E-4</v>
      </c>
      <c r="N1413" s="111">
        <v>0.689886</v>
      </c>
      <c r="O1413" s="112">
        <v>85.727400000000003</v>
      </c>
      <c r="P1413" s="112">
        <v>2.0882017442536531</v>
      </c>
      <c r="Q1413" s="113">
        <v>4.7950800000000002E-2</v>
      </c>
      <c r="R1413" s="113">
        <v>1.2401333108246872E-3</v>
      </c>
      <c r="S1413" s="112">
        <v>-9.8313807691600252E-2</v>
      </c>
      <c r="T1413" s="114">
        <v>3.7642999999999999E-3</v>
      </c>
      <c r="U1413" s="114">
        <v>9.512181663787756E-5</v>
      </c>
      <c r="V1413" s="115">
        <v>74.71917252134574</v>
      </c>
      <c r="W1413" s="115">
        <v>1.8168291534792043</v>
      </c>
      <c r="X1413" s="116">
        <v>74.761461379877034</v>
      </c>
      <c r="Y1413" s="116">
        <v>1.8210865377511896</v>
      </c>
      <c r="Z1413" s="116">
        <v>75.402691005760332</v>
      </c>
      <c r="AA1413" s="116">
        <v>2.2709224482723811</v>
      </c>
      <c r="AB1413" s="116">
        <v>96.842352326339821</v>
      </c>
      <c r="AC1413" s="116">
        <v>61.214078480989784</v>
      </c>
      <c r="AD1413" s="132">
        <v>0.98686371858972177</v>
      </c>
      <c r="AF1413" s="118">
        <v>57.194400000000002</v>
      </c>
      <c r="AG1413" s="118">
        <v>2.1897199999999999</v>
      </c>
      <c r="AH1413" s="118">
        <v>0.40501300000000001</v>
      </c>
      <c r="AI1413" s="118">
        <v>5.1370800000000001E-2</v>
      </c>
      <c r="AJ1413" s="118">
        <v>13.504199999999999</v>
      </c>
      <c r="AK1413" s="118">
        <v>0.58746900000000002</v>
      </c>
      <c r="AL1413" s="118">
        <v>5649.9187500000007</v>
      </c>
      <c r="AM1413" s="118">
        <v>229.66562500000001</v>
      </c>
      <c r="AN1413" s="118">
        <v>1628.0250000000001</v>
      </c>
      <c r="AO1413" s="118">
        <v>60.919312500000004</v>
      </c>
      <c r="AP1413" s="118">
        <v>31658.25</v>
      </c>
      <c r="AQ1413" s="118">
        <v>1111.2562499999999</v>
      </c>
      <c r="AR1413" s="118">
        <v>19.157562499999997</v>
      </c>
      <c r="AS1413" s="118">
        <v>30.241937499999999</v>
      </c>
      <c r="AT1413" s="118">
        <v>-10.923562500000001</v>
      </c>
      <c r="AU1413" s="118">
        <v>39.105249999999998</v>
      </c>
      <c r="AV1413" s="118">
        <f t="shared" si="44"/>
        <v>1460.8722078186024</v>
      </c>
      <c r="AW1413" s="118">
        <f t="shared" si="45"/>
        <v>2306.6883793157322</v>
      </c>
    </row>
    <row r="1414" spans="1:49" x14ac:dyDescent="0.2">
      <c r="A1414" s="108" t="s">
        <v>1452</v>
      </c>
      <c r="B1414" s="131">
        <v>45748.757842280094</v>
      </c>
      <c r="C1414" s="108">
        <v>21.887799999999999</v>
      </c>
      <c r="D1414" s="108">
        <v>20844.7</v>
      </c>
      <c r="E1414" s="108">
        <v>85880.4</v>
      </c>
      <c r="F1414" s="109">
        <v>10.1859</v>
      </c>
      <c r="G1414" s="109">
        <v>102</v>
      </c>
      <c r="H1414" s="109">
        <v>3583.25</v>
      </c>
      <c r="I1414" s="109">
        <v>939.70799999999997</v>
      </c>
      <c r="J1414" s="110">
        <v>7.8272800000000003E-2</v>
      </c>
      <c r="K1414" s="110">
        <v>1.8115648834532538E-3</v>
      </c>
      <c r="L1414" s="111">
        <v>1.1874300000000001E-2</v>
      </c>
      <c r="M1414" s="111">
        <v>2.6740417613044118E-4</v>
      </c>
      <c r="N1414" s="111">
        <v>0.90969699999999998</v>
      </c>
      <c r="O1414" s="112">
        <v>84.224400000000003</v>
      </c>
      <c r="P1414" s="112">
        <v>1.8957406701392467</v>
      </c>
      <c r="Q1414" s="113">
        <v>4.7601600000000001E-2</v>
      </c>
      <c r="R1414" s="113">
        <v>9.7891409475653183E-4</v>
      </c>
      <c r="S1414" s="112">
        <v>-6.2000825727527631E-2</v>
      </c>
      <c r="T1414" s="114">
        <v>3.8834300000000002E-3</v>
      </c>
      <c r="U1414" s="114">
        <v>8.6059904689524274E-5</v>
      </c>
      <c r="V1414" s="115">
        <v>76.081104175220474</v>
      </c>
      <c r="W1414" s="115">
        <v>1.7083155110749983</v>
      </c>
      <c r="X1414" s="116">
        <v>76.087750651441965</v>
      </c>
      <c r="Y1414" s="116">
        <v>1.7125992397613101</v>
      </c>
      <c r="Z1414" s="116">
        <v>76.160567573972301</v>
      </c>
      <c r="AA1414" s="116">
        <v>1.7626788580563975</v>
      </c>
      <c r="AB1414" s="116">
        <v>79.514464580578448</v>
      </c>
      <c r="AC1414" s="116">
        <v>48.832338998251515</v>
      </c>
      <c r="AD1414" s="132">
        <v>0.99445864252449123</v>
      </c>
      <c r="AF1414" s="118">
        <v>655.91899999999998</v>
      </c>
      <c r="AG1414" s="118">
        <v>13.4369</v>
      </c>
      <c r="AH1414" s="118">
        <v>4.6145399999999999</v>
      </c>
      <c r="AI1414" s="118">
        <v>0.10235</v>
      </c>
      <c r="AJ1414" s="118">
        <v>81.123100000000008</v>
      </c>
      <c r="AK1414" s="118">
        <v>0.85967899999999997</v>
      </c>
      <c r="AL1414" s="118">
        <v>35225.062499999993</v>
      </c>
      <c r="AM1414" s="118">
        <v>474.21249999999998</v>
      </c>
      <c r="AN1414" s="118">
        <v>18902.25</v>
      </c>
      <c r="AO1414" s="118">
        <v>328.70875000000001</v>
      </c>
      <c r="AP1414" s="118">
        <v>369843.75</v>
      </c>
      <c r="AQ1414" s="118">
        <v>6240.1312500000004</v>
      </c>
      <c r="AR1414" s="118">
        <v>13.68225</v>
      </c>
      <c r="AS1414" s="118">
        <v>33.234812499999997</v>
      </c>
      <c r="AT1414" s="118">
        <v>43.3783125</v>
      </c>
      <c r="AU1414" s="118">
        <v>31.434812499999996</v>
      </c>
      <c r="AV1414" s="118">
        <f t="shared" si="44"/>
        <v>99902.631196638962</v>
      </c>
      <c r="AW1414" s="118">
        <f t="shared" si="45"/>
        <v>242673.92517551655</v>
      </c>
    </row>
    <row r="1415" spans="1:49" x14ac:dyDescent="0.2">
      <c r="A1415" s="108" t="s">
        <v>1453</v>
      </c>
      <c r="B1415" s="131">
        <v>45748.758262453703</v>
      </c>
      <c r="C1415" s="108">
        <v>21.960100000000001</v>
      </c>
      <c r="D1415" s="108">
        <v>21050.7</v>
      </c>
      <c r="E1415" s="108">
        <v>85609.1</v>
      </c>
      <c r="F1415" s="109">
        <v>10.120799999999999</v>
      </c>
      <c r="G1415" s="109">
        <v>101</v>
      </c>
      <c r="H1415" s="109">
        <v>173.20599999999999</v>
      </c>
      <c r="I1415" s="109">
        <v>106.654</v>
      </c>
      <c r="J1415" s="110">
        <v>0.97554600000000002</v>
      </c>
      <c r="K1415" s="110">
        <v>2.6299135646184267E-2</v>
      </c>
      <c r="L1415" s="111">
        <v>7.5959799999999994E-2</v>
      </c>
      <c r="M1415" s="111">
        <v>1.9400743054883234E-3</v>
      </c>
      <c r="N1415" s="111">
        <v>0.93661499999999998</v>
      </c>
      <c r="O1415" s="112">
        <v>13.2127</v>
      </c>
      <c r="P1415" s="112">
        <v>0.33596660916972093</v>
      </c>
      <c r="Q1415" s="113">
        <v>9.2675199999999999E-2</v>
      </c>
      <c r="R1415" s="113">
        <v>1.9429365361122838E-3</v>
      </c>
      <c r="S1415" s="112">
        <v>-0.20593228006224337</v>
      </c>
      <c r="T1415" s="114">
        <v>3.4750299999999998E-2</v>
      </c>
      <c r="U1415" s="114">
        <v>8.2370836851218163E-4</v>
      </c>
      <c r="V1415" s="115">
        <v>448.73490307294691</v>
      </c>
      <c r="W1415" s="115">
        <v>11.328429749094836</v>
      </c>
      <c r="X1415" s="116">
        <v>470.31389418060274</v>
      </c>
      <c r="Y1415" s="116">
        <v>11.958930746423068</v>
      </c>
      <c r="Z1415" s="116">
        <v>686.74556785016352</v>
      </c>
      <c r="AA1415" s="116">
        <v>18.513545074560597</v>
      </c>
      <c r="AB1415" s="116">
        <v>1481.2590536546861</v>
      </c>
      <c r="AC1415" s="116">
        <v>39.73815603683483</v>
      </c>
      <c r="AD1415" s="132">
        <v>0.68269851571242235</v>
      </c>
      <c r="AF1415" s="118">
        <v>31.8094</v>
      </c>
      <c r="AG1415" s="118">
        <v>0.23355599999999999</v>
      </c>
      <c r="AH1415" s="118">
        <v>0.21905000000000002</v>
      </c>
      <c r="AI1415" s="118">
        <v>4.5704100000000004E-2</v>
      </c>
      <c r="AJ1415" s="118">
        <v>9.2457000000000011</v>
      </c>
      <c r="AK1415" s="118">
        <v>7.8191800000000006E-2</v>
      </c>
      <c r="AL1415" s="118">
        <v>35855.124999999993</v>
      </c>
      <c r="AM1415" s="118">
        <v>344.22250000000003</v>
      </c>
      <c r="AN1415" s="118">
        <v>11404.8125</v>
      </c>
      <c r="AO1415" s="118">
        <v>130.549375</v>
      </c>
      <c r="AP1415" s="118">
        <v>114580</v>
      </c>
      <c r="AQ1415" s="118">
        <v>1087.6375</v>
      </c>
      <c r="AR1415" s="118">
        <v>24.057124999999999</v>
      </c>
      <c r="AS1415" s="118">
        <v>31.435312499999998</v>
      </c>
      <c r="AT1415" s="118">
        <v>-19.430375000000002</v>
      </c>
      <c r="AU1415" s="118">
        <v>36.253187499999996</v>
      </c>
      <c r="AV1415" s="118">
        <f t="shared" si="44"/>
        <v>4016.4693013866431</v>
      </c>
      <c r="AW1415" s="118">
        <f t="shared" si="45"/>
        <v>5248.4367543322223</v>
      </c>
    </row>
    <row r="1416" spans="1:49" x14ac:dyDescent="0.2">
      <c r="A1416" s="108" t="s">
        <v>1454</v>
      </c>
      <c r="B1416" s="131">
        <v>45748.758690381947</v>
      </c>
      <c r="C1416" s="108">
        <v>21.854399999999998</v>
      </c>
      <c r="D1416" s="108">
        <v>20805.900000000001</v>
      </c>
      <c r="E1416" s="108">
        <v>85517.8</v>
      </c>
      <c r="F1416" s="109">
        <v>10.184900000000001</v>
      </c>
      <c r="G1416" s="109">
        <v>102</v>
      </c>
      <c r="H1416" s="109">
        <v>520.47799999999995</v>
      </c>
      <c r="I1416" s="109">
        <v>421.76400000000001</v>
      </c>
      <c r="J1416" s="110">
        <v>7.4092599999999995E-2</v>
      </c>
      <c r="K1416" s="110">
        <v>1.9866546046819512E-3</v>
      </c>
      <c r="L1416" s="111">
        <v>1.12455E-2</v>
      </c>
      <c r="M1416" s="111">
        <v>2.5640310065207873E-4</v>
      </c>
      <c r="N1416" s="111">
        <v>0.68613500000000005</v>
      </c>
      <c r="O1416" s="112">
        <v>88.958200000000005</v>
      </c>
      <c r="P1416" s="112">
        <v>2.0245018120742695</v>
      </c>
      <c r="Q1416" s="113">
        <v>4.7535500000000001E-2</v>
      </c>
      <c r="R1416" s="113">
        <v>1.1339625894803585E-3</v>
      </c>
      <c r="S1416" s="112">
        <v>-0.11316769447443156</v>
      </c>
      <c r="T1416" s="114">
        <v>3.58699E-3</v>
      </c>
      <c r="U1416" s="114">
        <v>8.4300179982251517E-5</v>
      </c>
      <c r="V1416" s="115">
        <v>72.05376793745512</v>
      </c>
      <c r="W1416" s="115">
        <v>1.6369562806197431</v>
      </c>
      <c r="X1416" s="116">
        <v>72.061379619513005</v>
      </c>
      <c r="Y1416" s="116">
        <v>1.6399656650008194</v>
      </c>
      <c r="Z1416" s="116">
        <v>72.151671035235964</v>
      </c>
      <c r="AA1416" s="116">
        <v>1.9346122217016126</v>
      </c>
      <c r="AB1416" s="116">
        <v>76.213808757318219</v>
      </c>
      <c r="AC1416" s="116">
        <v>56.680471768179537</v>
      </c>
      <c r="AD1416" s="132">
        <v>0.99328750368982466</v>
      </c>
      <c r="AF1416" s="118">
        <v>95.925200000000004</v>
      </c>
      <c r="AG1416" s="118">
        <v>1.6462300000000001</v>
      </c>
      <c r="AH1416" s="118">
        <v>0.65231399999999995</v>
      </c>
      <c r="AI1416" s="118">
        <v>4.6178699999999996E-2</v>
      </c>
      <c r="AJ1416" s="118">
        <v>36.7273</v>
      </c>
      <c r="AK1416" s="118">
        <v>0.35101199999999999</v>
      </c>
      <c r="AL1416" s="118">
        <v>14733.187500000002</v>
      </c>
      <c r="AM1416" s="118">
        <v>219.20625000000001</v>
      </c>
      <c r="AN1416" s="118">
        <v>2623.3250000000003</v>
      </c>
      <c r="AO1416" s="118">
        <v>56.212499999999999</v>
      </c>
      <c r="AP1416" s="118">
        <v>51323.875000000007</v>
      </c>
      <c r="AQ1416" s="118">
        <v>752.8125</v>
      </c>
      <c r="AR1416" s="118">
        <v>0.93326875000000009</v>
      </c>
      <c r="AS1416" s="118">
        <v>29.853562499999999</v>
      </c>
      <c r="AT1416" s="118">
        <v>14.643750000000001</v>
      </c>
      <c r="AU1416" s="118">
        <v>35.073625000000007</v>
      </c>
      <c r="AV1416" s="118">
        <f t="shared" si="44"/>
        <v>-21070.015622998388</v>
      </c>
      <c r="AW1416" s="118">
        <f t="shared" si="45"/>
        <v>-673991.38180228078</v>
      </c>
    </row>
    <row r="1417" spans="1:49" x14ac:dyDescent="0.2">
      <c r="A1417" s="108" t="s">
        <v>1455</v>
      </c>
      <c r="B1417" s="131">
        <v>45748.759112951389</v>
      </c>
      <c r="C1417" s="108">
        <v>21.876799999999999</v>
      </c>
      <c r="D1417" s="108">
        <v>21031.9</v>
      </c>
      <c r="E1417" s="108">
        <v>85403</v>
      </c>
      <c r="F1417" s="109">
        <v>10.1989</v>
      </c>
      <c r="G1417" s="109">
        <v>102</v>
      </c>
      <c r="H1417" s="109">
        <v>291.28199999999998</v>
      </c>
      <c r="I1417" s="109">
        <v>147.48699999999999</v>
      </c>
      <c r="J1417" s="110">
        <v>7.3805599999999999E-2</v>
      </c>
      <c r="K1417" s="110">
        <v>2.0729297096004004E-3</v>
      </c>
      <c r="L1417" s="111">
        <v>1.11456E-2</v>
      </c>
      <c r="M1417" s="111">
        <v>2.4337308478188384E-4</v>
      </c>
      <c r="N1417" s="111">
        <v>0.50196700000000005</v>
      </c>
      <c r="O1417" s="112">
        <v>89.662899999999993</v>
      </c>
      <c r="P1417" s="112">
        <v>1.9640018244871871</v>
      </c>
      <c r="Q1417" s="113">
        <v>4.7764899999999999E-2</v>
      </c>
      <c r="R1417" s="113">
        <v>1.2571260798873755E-3</v>
      </c>
      <c r="S1417" s="112">
        <v>-5.3503383541695454E-2</v>
      </c>
      <c r="T1417" s="114">
        <v>3.5490600000000001E-3</v>
      </c>
      <c r="U1417" s="114">
        <v>8.6013871076704845E-5</v>
      </c>
      <c r="V1417" s="115">
        <v>71.468690513378519</v>
      </c>
      <c r="W1417" s="115">
        <v>1.5638438264545602</v>
      </c>
      <c r="X1417" s="116">
        <v>71.498146854547187</v>
      </c>
      <c r="Y1417" s="116">
        <v>1.566115872560262</v>
      </c>
      <c r="Z1417" s="116">
        <v>71.937725217727419</v>
      </c>
      <c r="AA1417" s="116">
        <v>2.0204679298711361</v>
      </c>
      <c r="AB1417" s="116">
        <v>87.640434834088666</v>
      </c>
      <c r="AC1417" s="116">
        <v>62.401446991691813</v>
      </c>
      <c r="AD1417" s="132">
        <v>0.98820704831775408</v>
      </c>
      <c r="AF1417" s="118">
        <v>53.883499999999998</v>
      </c>
      <c r="AG1417" s="118">
        <v>0.48010000000000003</v>
      </c>
      <c r="AH1417" s="118">
        <v>0.38645699999999999</v>
      </c>
      <c r="AI1417" s="118">
        <v>4.7451399999999998E-2</v>
      </c>
      <c r="AJ1417" s="118">
        <v>12.903400000000001</v>
      </c>
      <c r="AK1417" s="118">
        <v>9.3556500000000001E-2</v>
      </c>
      <c r="AL1417" s="118">
        <v>5112.59375</v>
      </c>
      <c r="AM1417" s="118">
        <v>52.606187499999997</v>
      </c>
      <c r="AN1417" s="118">
        <v>1466.7</v>
      </c>
      <c r="AO1417" s="118">
        <v>27.179187500000001</v>
      </c>
      <c r="AP1417" s="118">
        <v>28575.75</v>
      </c>
      <c r="AQ1417" s="118">
        <v>209.575625</v>
      </c>
      <c r="AR1417" s="118">
        <v>-0.8832374999999999</v>
      </c>
      <c r="AS1417" s="118">
        <v>27.525375</v>
      </c>
      <c r="AT1417" s="118">
        <v>22.450062500000001</v>
      </c>
      <c r="AU1417" s="118">
        <v>33.495687500000003</v>
      </c>
      <c r="AV1417" s="118">
        <f t="shared" si="44"/>
        <v>-4724.5092875679629</v>
      </c>
      <c r="AW1417" s="118">
        <f t="shared" si="45"/>
        <v>-147235.47565902403</v>
      </c>
    </row>
    <row r="1418" spans="1:49" x14ac:dyDescent="0.2">
      <c r="A1418" s="108" t="s">
        <v>1456</v>
      </c>
      <c r="B1418" s="131">
        <v>45748.759538668979</v>
      </c>
      <c r="C1418" s="108">
        <v>21.648800000000001</v>
      </c>
      <c r="D1418" s="108">
        <v>21091.7</v>
      </c>
      <c r="E1418" s="108">
        <v>85481.5</v>
      </c>
      <c r="F1418" s="109">
        <v>10.133800000000001</v>
      </c>
      <c r="G1418" s="109">
        <v>101</v>
      </c>
      <c r="H1418" s="109">
        <v>437.36599999999999</v>
      </c>
      <c r="I1418" s="109">
        <v>370.80200000000002</v>
      </c>
      <c r="J1418" s="110">
        <v>7.5722300000000006E-2</v>
      </c>
      <c r="K1418" s="110">
        <v>2.0160461922823099E-3</v>
      </c>
      <c r="L1418" s="111">
        <v>1.17327E-2</v>
      </c>
      <c r="M1418" s="111">
        <v>2.6023345261514709E-4</v>
      </c>
      <c r="N1418" s="111">
        <v>0.53643200000000002</v>
      </c>
      <c r="O1418" s="112">
        <v>85.207099999999997</v>
      </c>
      <c r="P1418" s="112">
        <v>1.8972860408206771</v>
      </c>
      <c r="Q1418" s="113">
        <v>4.6551799999999997E-2</v>
      </c>
      <c r="R1418" s="113">
        <v>1.1600366861961738E-3</v>
      </c>
      <c r="S1418" s="112">
        <v>2.7250551767453869E-2</v>
      </c>
      <c r="T1418" s="114">
        <v>3.7399E-3</v>
      </c>
      <c r="U1418" s="114">
        <v>8.2819456574466854E-5</v>
      </c>
      <c r="V1418" s="115">
        <v>75.307599095186347</v>
      </c>
      <c r="W1418" s="115">
        <v>1.6739945302291159</v>
      </c>
      <c r="X1418" s="116">
        <v>75.21532422536238</v>
      </c>
      <c r="Y1418" s="116">
        <v>1.6748015682798894</v>
      </c>
      <c r="Z1418" s="116">
        <v>73.711857707386827</v>
      </c>
      <c r="AA1418" s="116">
        <v>1.9625197604540887</v>
      </c>
      <c r="AB1418" s="116">
        <v>26.294934741358297</v>
      </c>
      <c r="AC1418" s="116">
        <v>59.767733672921182</v>
      </c>
      <c r="AD1418" s="132">
        <v>1.0145503413457051</v>
      </c>
      <c r="AF1418" s="118">
        <v>81.218799999999987</v>
      </c>
      <c r="AG1418" s="118">
        <v>1.4423699999999999</v>
      </c>
      <c r="AH1418" s="118">
        <v>0.55419799999999997</v>
      </c>
      <c r="AI1418" s="118">
        <v>5.1216199999999996E-2</v>
      </c>
      <c r="AJ1418" s="118">
        <v>32.597099999999998</v>
      </c>
      <c r="AK1418" s="118">
        <v>0.33362700000000001</v>
      </c>
      <c r="AL1418" s="118">
        <v>13615.8125</v>
      </c>
      <c r="AM1418" s="118">
        <v>143.37562500000001</v>
      </c>
      <c r="AN1418" s="118">
        <v>2263.9124999999999</v>
      </c>
      <c r="AO1418" s="118">
        <v>44.724375000000002</v>
      </c>
      <c r="AP1418" s="118">
        <v>45245.3125</v>
      </c>
      <c r="AQ1418" s="118">
        <v>596.55124999999998</v>
      </c>
      <c r="AR1418" s="118">
        <v>4.5932187500000001</v>
      </c>
      <c r="AS1418" s="118">
        <v>28.867437500000001</v>
      </c>
      <c r="AT1418" s="118">
        <v>6.8025000000000002</v>
      </c>
      <c r="AU1418" s="118">
        <v>36.064562500000001</v>
      </c>
      <c r="AV1418" s="118">
        <f t="shared" si="44"/>
        <v>14941.605815046903</v>
      </c>
      <c r="AW1418" s="118">
        <f t="shared" si="45"/>
        <v>93905.133775588431</v>
      </c>
    </row>
    <row r="1419" spans="1:49" x14ac:dyDescent="0.2">
      <c r="A1419" s="108" t="s">
        <v>1457</v>
      </c>
      <c r="B1419" s="131">
        <v>45748.759961400465</v>
      </c>
      <c r="C1419" s="108">
        <v>21.716699999999999</v>
      </c>
      <c r="D1419" s="108">
        <v>21030.799999999999</v>
      </c>
      <c r="E1419" s="108">
        <v>85204.5</v>
      </c>
      <c r="F1419" s="109">
        <v>10.0998</v>
      </c>
      <c r="G1419" s="109">
        <v>101</v>
      </c>
      <c r="H1419" s="109">
        <v>280.14999999999998</v>
      </c>
      <c r="I1419" s="109">
        <v>156.571</v>
      </c>
      <c r="J1419" s="110">
        <v>7.7358200000000002E-2</v>
      </c>
      <c r="K1419" s="110">
        <v>2.2288165645687401E-3</v>
      </c>
      <c r="L1419" s="111">
        <v>1.19294E-2</v>
      </c>
      <c r="M1419" s="111">
        <v>2.6841129813962749E-4</v>
      </c>
      <c r="N1419" s="111">
        <v>0.483987</v>
      </c>
      <c r="O1419" s="112">
        <v>83.826400000000007</v>
      </c>
      <c r="P1419" s="112">
        <v>1.885747433889279</v>
      </c>
      <c r="Q1419" s="113">
        <v>4.6759700000000001E-2</v>
      </c>
      <c r="R1419" s="113">
        <v>1.2652812453193953E-3</v>
      </c>
      <c r="S1419" s="112">
        <v>2.1722642203606687E-2</v>
      </c>
      <c r="T1419" s="114">
        <v>3.7855699999999998E-3</v>
      </c>
      <c r="U1419" s="114">
        <v>8.8162243200363277E-5</v>
      </c>
      <c r="V1419" s="115">
        <v>76.522823382005569</v>
      </c>
      <c r="W1419" s="115">
        <v>1.7190278092499716</v>
      </c>
      <c r="X1419" s="116">
        <v>76.446874637366022</v>
      </c>
      <c r="Y1419" s="116">
        <v>1.7197386226328266</v>
      </c>
      <c r="Z1419" s="116">
        <v>75.20460375161106</v>
      </c>
      <c r="AA1419" s="116">
        <v>2.1667679260042134</v>
      </c>
      <c r="AB1419" s="116">
        <v>36.971793795356277</v>
      </c>
      <c r="AC1419" s="116">
        <v>64.769599569720938</v>
      </c>
      <c r="AD1419" s="132">
        <v>1.0104234377654537</v>
      </c>
      <c r="AF1419" s="118">
        <v>52.228299999999997</v>
      </c>
      <c r="AG1419" s="118">
        <v>0.71765800000000002</v>
      </c>
      <c r="AH1419" s="118">
        <v>0.38269900000000001</v>
      </c>
      <c r="AI1419" s="118">
        <v>4.8858499999999999E-2</v>
      </c>
      <c r="AJ1419" s="118">
        <v>13.8314</v>
      </c>
      <c r="AK1419" s="118">
        <v>0.11604400000000001</v>
      </c>
      <c r="AL1419" s="118">
        <v>5846.4437500000004</v>
      </c>
      <c r="AM1419" s="118">
        <v>67.901875000000004</v>
      </c>
      <c r="AN1419" s="118">
        <v>1485.5</v>
      </c>
      <c r="AO1419" s="118">
        <v>29.217875000000003</v>
      </c>
      <c r="AP1419" s="118">
        <v>29572.9375</v>
      </c>
      <c r="AQ1419" s="118">
        <v>327.08749999999998</v>
      </c>
      <c r="AR1419" s="118">
        <v>-16.258749999999999</v>
      </c>
      <c r="AS1419" s="118">
        <v>27.4191875</v>
      </c>
      <c r="AT1419" s="118">
        <v>13.684687500000001</v>
      </c>
      <c r="AU1419" s="118">
        <v>43.7638125</v>
      </c>
      <c r="AV1419" s="118">
        <f t="shared" si="44"/>
        <v>-1523.8098269238262</v>
      </c>
      <c r="AW1419" s="118">
        <f t="shared" si="45"/>
        <v>-2569.8486005826003</v>
      </c>
    </row>
    <row r="1420" spans="1:49" x14ac:dyDescent="0.2">
      <c r="A1420" s="108" t="s">
        <v>1458</v>
      </c>
      <c r="B1420" s="131">
        <v>45748.760380648149</v>
      </c>
      <c r="C1420" s="108">
        <v>21.698599999999999</v>
      </c>
      <c r="D1420" s="108">
        <v>21146.799999999999</v>
      </c>
      <c r="E1420" s="108">
        <v>84998.9</v>
      </c>
      <c r="F1420" s="109">
        <v>10.3429</v>
      </c>
      <c r="G1420" s="109">
        <v>104</v>
      </c>
      <c r="H1420" s="109">
        <v>254.35</v>
      </c>
      <c r="I1420" s="109">
        <v>0.86680100000000004</v>
      </c>
      <c r="J1420" s="110">
        <v>6.6835400000000003E-2</v>
      </c>
      <c r="K1420" s="110">
        <v>2.0559686699130413E-3</v>
      </c>
      <c r="L1420" s="111">
        <v>1.0075199999999999E-2</v>
      </c>
      <c r="M1420" s="111">
        <v>2.2749217076638043E-4</v>
      </c>
      <c r="N1420" s="111">
        <v>0.45597799999999999</v>
      </c>
      <c r="O1420" s="112">
        <v>99.265299999999996</v>
      </c>
      <c r="P1420" s="112">
        <v>2.2327718056344228</v>
      </c>
      <c r="Q1420" s="113">
        <v>4.7818699999999999E-2</v>
      </c>
      <c r="R1420" s="113">
        <v>1.3824154352281371E-3</v>
      </c>
      <c r="S1420" s="112">
        <v>-1.0673661582268061E-2</v>
      </c>
      <c r="T1420" s="114">
        <v>-3.1130399999999999E-4</v>
      </c>
      <c r="U1420" s="114">
        <v>-5.4400635628338179E-3</v>
      </c>
      <c r="V1420" s="115">
        <v>64.574011722720243</v>
      </c>
      <c r="W1420" s="115">
        <v>1.4520360360585083</v>
      </c>
      <c r="X1420" s="116">
        <v>64.616336101786999</v>
      </c>
      <c r="Y1420" s="116">
        <v>1.4534135637676782</v>
      </c>
      <c r="Z1420" s="116">
        <v>65.268442642906848</v>
      </c>
      <c r="AA1420" s="116">
        <v>2.0077664412546765</v>
      </c>
      <c r="AB1420" s="116">
        <v>90.308800846627335</v>
      </c>
      <c r="AC1420" s="116">
        <v>68.509227899463255</v>
      </c>
      <c r="AD1420" s="132">
        <v>0.98374195785243257</v>
      </c>
      <c r="AF1420" s="118">
        <v>47.604999999999997</v>
      </c>
      <c r="AG1420" s="118">
        <v>0.63001099999999999</v>
      </c>
      <c r="AH1420" s="118">
        <v>0.34313199999999999</v>
      </c>
      <c r="AI1420" s="118">
        <v>4.36251E-2</v>
      </c>
      <c r="AJ1420" s="118">
        <v>7.6948000000000003E-2</v>
      </c>
      <c r="AK1420" s="118">
        <v>5.1964700000000003E-2</v>
      </c>
      <c r="AL1420" s="118">
        <v>28.768374999999999</v>
      </c>
      <c r="AM1420" s="118">
        <v>11.724625</v>
      </c>
      <c r="AN1420" s="118">
        <v>1173.4187499999998</v>
      </c>
      <c r="AO1420" s="118">
        <v>26.132249999999999</v>
      </c>
      <c r="AP1420" s="118">
        <v>22833.625</v>
      </c>
      <c r="AQ1420" s="118">
        <v>240.42500000000001</v>
      </c>
      <c r="AR1420" s="118">
        <v>-4.0292125000000008</v>
      </c>
      <c r="AS1420" s="118">
        <v>29.7473125</v>
      </c>
      <c r="AT1420" s="118">
        <v>18.968125000000001</v>
      </c>
      <c r="AU1420" s="118">
        <v>31.665437499999996</v>
      </c>
      <c r="AV1420" s="118">
        <f t="shared" si="44"/>
        <v>-2720.465461982737</v>
      </c>
      <c r="AW1420" s="118">
        <f t="shared" si="45"/>
        <v>-20084.971578430243</v>
      </c>
    </row>
    <row r="1421" spans="1:49" x14ac:dyDescent="0.2">
      <c r="A1421" s="108" t="s">
        <v>1459</v>
      </c>
      <c r="B1421" s="131">
        <v>45748.760804675927</v>
      </c>
      <c r="C1421" s="108">
        <v>21.797999999999998</v>
      </c>
      <c r="D1421" s="108">
        <v>21322.5</v>
      </c>
      <c r="E1421" s="108">
        <v>84799.3</v>
      </c>
      <c r="F1421" s="109">
        <v>10.1839</v>
      </c>
      <c r="G1421" s="109">
        <v>102</v>
      </c>
      <c r="H1421" s="109">
        <v>22.3858</v>
      </c>
      <c r="I1421" s="109">
        <v>18.2104</v>
      </c>
      <c r="J1421" s="110">
        <v>13.524900000000001</v>
      </c>
      <c r="K1421" s="110">
        <v>0.33569836349467064</v>
      </c>
      <c r="L1421" s="111">
        <v>0.52224400000000004</v>
      </c>
      <c r="M1421" s="111">
        <v>1.2536123053675725E-2</v>
      </c>
      <c r="N1421" s="111">
        <v>0.94059800000000005</v>
      </c>
      <c r="O1421" s="112">
        <v>1.9180999999999999</v>
      </c>
      <c r="P1421" s="112">
        <v>4.5898232694625611E-2</v>
      </c>
      <c r="Q1421" s="113">
        <v>0.186587</v>
      </c>
      <c r="R1421" s="113">
        <v>3.8402377868694535E-3</v>
      </c>
      <c r="S1421" s="112">
        <v>-0.15571588004195874</v>
      </c>
      <c r="T1421" s="114">
        <v>0.148781</v>
      </c>
      <c r="U1421" s="114">
        <v>8.0131790962451356E-3</v>
      </c>
      <c r="V1421" s="115">
        <v>2712.3090610762893</v>
      </c>
      <c r="W1421" s="115">
        <v>33.942863467220789</v>
      </c>
      <c r="X1421" s="116">
        <v>2704.8999633576927</v>
      </c>
      <c r="Y1421" s="116">
        <v>64.725576317124066</v>
      </c>
      <c r="Z1421" s="116">
        <v>2708.7180013689858</v>
      </c>
      <c r="AA1421" s="116">
        <v>67.232452752192145</v>
      </c>
      <c r="AB1421" s="116">
        <v>2712.3090610762893</v>
      </c>
      <c r="AC1421" s="116">
        <v>33.942863467220789</v>
      </c>
      <c r="AD1421" s="132">
        <v>0.99693149315784346</v>
      </c>
      <c r="AF1421" s="118">
        <v>4.2063200000000007</v>
      </c>
      <c r="AG1421" s="118">
        <v>7.1210800000000005E-2</v>
      </c>
      <c r="AH1421" s="118">
        <v>1.82708E-2</v>
      </c>
      <c r="AI1421" s="118">
        <v>4.9897200000000003E-2</v>
      </c>
      <c r="AJ1421" s="118">
        <v>1.62442</v>
      </c>
      <c r="AK1421" s="118">
        <v>5.3697799999999997E-2</v>
      </c>
      <c r="AL1421" s="118">
        <v>26006.375</v>
      </c>
      <c r="AM1421" s="118">
        <v>211.170625</v>
      </c>
      <c r="AN1421" s="118">
        <v>20880.562499999996</v>
      </c>
      <c r="AO1421" s="118">
        <v>193.296875</v>
      </c>
      <c r="AP1421" s="118">
        <v>104056.875</v>
      </c>
      <c r="AQ1421" s="118">
        <v>889.46249999999998</v>
      </c>
      <c r="AR1421" s="118">
        <v>-12.2499375</v>
      </c>
      <c r="AS1421" s="118">
        <v>27.4409375</v>
      </c>
      <c r="AT1421" s="118">
        <v>9.6211875000000013</v>
      </c>
      <c r="AU1421" s="118">
        <v>40.333687499999996</v>
      </c>
      <c r="AV1421" s="118">
        <f t="shared" si="44"/>
        <v>-7194.4366718744277</v>
      </c>
      <c r="AW1421" s="118">
        <f t="shared" si="45"/>
        <v>-16116.288296301485</v>
      </c>
    </row>
    <row r="1422" spans="1:49" x14ac:dyDescent="0.2">
      <c r="A1422" s="108" t="s">
        <v>1460</v>
      </c>
      <c r="B1422" s="131">
        <v>45748.761225590279</v>
      </c>
      <c r="C1422" s="108">
        <v>21.753399999999999</v>
      </c>
      <c r="D1422" s="108">
        <v>21340.9</v>
      </c>
      <c r="E1422" s="108">
        <v>84649.9</v>
      </c>
      <c r="F1422" s="109">
        <v>10.257899999999999</v>
      </c>
      <c r="G1422" s="109">
        <v>103</v>
      </c>
      <c r="H1422" s="109">
        <v>440.69900000000001</v>
      </c>
      <c r="I1422" s="109">
        <v>214.54</v>
      </c>
      <c r="J1422" s="110">
        <v>0.48225000000000001</v>
      </c>
      <c r="K1422" s="110">
        <v>6.8399137797855336E-2</v>
      </c>
      <c r="L1422" s="111">
        <v>3.8085099999999997E-2</v>
      </c>
      <c r="M1422" s="111">
        <v>4.4335616727867897E-3</v>
      </c>
      <c r="N1422" s="111">
        <v>0.99897599999999998</v>
      </c>
      <c r="O1422" s="112">
        <v>38.072600000000001</v>
      </c>
      <c r="P1422" s="112">
        <v>4.8554586284617853</v>
      </c>
      <c r="Q1422" s="113">
        <v>8.23324E-2</v>
      </c>
      <c r="R1422" s="113">
        <v>3.9164613806731193E-3</v>
      </c>
      <c r="S1422" s="112">
        <v>-0.18299620803328867</v>
      </c>
      <c r="T1422" s="114">
        <v>1.0017699999999999E-2</v>
      </c>
      <c r="U1422" s="114">
        <v>1.5384915915974322E-3</v>
      </c>
      <c r="V1422" s="115">
        <v>160.1405510981331</v>
      </c>
      <c r="W1422" s="115">
        <v>20.279883531787267</v>
      </c>
      <c r="X1422" s="116">
        <v>167.13354241903127</v>
      </c>
      <c r="Y1422" s="116">
        <v>21.314803839082941</v>
      </c>
      <c r="Z1422" s="116">
        <v>264.86261946497302</v>
      </c>
      <c r="AA1422" s="116">
        <v>37.566355222987269</v>
      </c>
      <c r="AB1422" s="116">
        <v>1253.4350479229158</v>
      </c>
      <c r="AC1422" s="116">
        <v>93.057150578453474</v>
      </c>
      <c r="AD1422" s="132">
        <v>0.60296118410535349</v>
      </c>
      <c r="AF1422" s="118">
        <v>83.125799999999998</v>
      </c>
      <c r="AG1422" s="118">
        <v>1.66401</v>
      </c>
      <c r="AH1422" s="118">
        <v>0.57208800000000004</v>
      </c>
      <c r="AI1422" s="118">
        <v>4.3675899999999997E-2</v>
      </c>
      <c r="AJ1422" s="118">
        <v>19.227399999999999</v>
      </c>
      <c r="AK1422" s="118">
        <v>0.62162000000000006</v>
      </c>
      <c r="AL1422" s="118">
        <v>19959</v>
      </c>
      <c r="AM1422" s="118">
        <v>2743.3749999999995</v>
      </c>
      <c r="AN1422" s="118">
        <v>14274.375</v>
      </c>
      <c r="AO1422" s="118">
        <v>1933.1374999999998</v>
      </c>
      <c r="AP1422" s="118">
        <v>146238.75</v>
      </c>
      <c r="AQ1422" s="118">
        <v>15796.25</v>
      </c>
      <c r="AR1422" s="118">
        <v>4.3509749999999991</v>
      </c>
      <c r="AS1422" s="118">
        <v>27.567374999999998</v>
      </c>
      <c r="AT1422" s="118">
        <v>20.392749999999999</v>
      </c>
      <c r="AU1422" s="118">
        <v>32.46425</v>
      </c>
      <c r="AV1422" s="118">
        <f t="shared" si="44"/>
        <v>-429028.80543568078</v>
      </c>
      <c r="AW1422" s="118">
        <f t="shared" si="45"/>
        <v>-2718681.8146438436</v>
      </c>
    </row>
    <row r="1423" spans="1:49" x14ac:dyDescent="0.2">
      <c r="A1423" s="108" t="s">
        <v>1461</v>
      </c>
      <c r="B1423" s="131">
        <v>45748.761650185188</v>
      </c>
      <c r="C1423" s="108">
        <v>21.626100000000001</v>
      </c>
      <c r="D1423" s="108">
        <v>21408.9</v>
      </c>
      <c r="E1423" s="108">
        <v>84318.9</v>
      </c>
      <c r="F1423" s="109">
        <v>10.1158</v>
      </c>
      <c r="G1423" s="109">
        <v>101</v>
      </c>
      <c r="H1423" s="109">
        <v>73.123599999999996</v>
      </c>
      <c r="I1423" s="109">
        <v>50.990299999999998</v>
      </c>
      <c r="J1423" s="110">
        <v>4.67666</v>
      </c>
      <c r="K1423" s="110">
        <v>0.10762108048463367</v>
      </c>
      <c r="L1423" s="111">
        <v>0.31052099999999999</v>
      </c>
      <c r="M1423" s="111">
        <v>6.9443508275720059E-3</v>
      </c>
      <c r="N1423" s="111">
        <v>0.895119</v>
      </c>
      <c r="O1423" s="112">
        <v>3.2199599999999999</v>
      </c>
      <c r="P1423" s="112">
        <v>7.230320205530319E-2</v>
      </c>
      <c r="Q1423" s="113">
        <v>0.108472</v>
      </c>
      <c r="R1423" s="113">
        <v>2.2373032367562517E-3</v>
      </c>
      <c r="S1423" s="112">
        <v>5.8280192274501265E-4</v>
      </c>
      <c r="T1423" s="114">
        <v>8.9068900000000006E-2</v>
      </c>
      <c r="U1423" s="114">
        <v>2.1234560606200451E-3</v>
      </c>
      <c r="V1423" s="115">
        <v>1773.9117332531339</v>
      </c>
      <c r="W1423" s="115">
        <v>37.645609978658946</v>
      </c>
      <c r="X1423" s="116">
        <v>1743.4759852448121</v>
      </c>
      <c r="Y1423" s="116">
        <v>39.149211928012917</v>
      </c>
      <c r="Z1423" s="116">
        <v>1756.9857306506001</v>
      </c>
      <c r="AA1423" s="116">
        <v>40.432424578374551</v>
      </c>
      <c r="AB1423" s="116">
        <v>1773.9117332531339</v>
      </c>
      <c r="AC1423" s="116">
        <v>37.645609978658946</v>
      </c>
      <c r="AD1423" s="132">
        <v>0.98876760644212469</v>
      </c>
      <c r="AF1423" s="118">
        <v>13.8447</v>
      </c>
      <c r="AG1423" s="118">
        <v>0.19290400000000002</v>
      </c>
      <c r="AH1423" s="118">
        <v>8.6717600000000006E-2</v>
      </c>
      <c r="AI1423" s="118">
        <v>5.3277400000000003E-2</v>
      </c>
      <c r="AJ1423" s="118">
        <v>4.5910799999999998</v>
      </c>
      <c r="AK1423" s="118">
        <v>5.9393800000000004E-2</v>
      </c>
      <c r="AL1423" s="118">
        <v>45549.4375</v>
      </c>
      <c r="AM1423" s="118">
        <v>414.19625000000002</v>
      </c>
      <c r="AN1423" s="118">
        <v>23814.25</v>
      </c>
      <c r="AO1423" s="118">
        <v>248.8725</v>
      </c>
      <c r="AP1423" s="118">
        <v>204018.125</v>
      </c>
      <c r="AQ1423" s="118">
        <v>1746.3687500000001</v>
      </c>
      <c r="AR1423" s="118">
        <v>-14.599125000000001</v>
      </c>
      <c r="AS1423" s="118">
        <v>29.644812499999997</v>
      </c>
      <c r="AT1423" s="118">
        <v>7.6776250000000008</v>
      </c>
      <c r="AU1423" s="118">
        <v>31.113812499999998</v>
      </c>
      <c r="AV1423" s="118">
        <f t="shared" si="44"/>
        <v>-12466.320692970567</v>
      </c>
      <c r="AW1423" s="118">
        <f t="shared" si="45"/>
        <v>-25314.189930815555</v>
      </c>
    </row>
    <row r="1424" spans="1:49" x14ac:dyDescent="0.2">
      <c r="A1424" s="108" t="s">
        <v>1462</v>
      </c>
      <c r="B1424" s="131">
        <v>45748.762070891207</v>
      </c>
      <c r="C1424" s="108">
        <v>21.4726</v>
      </c>
      <c r="D1424" s="108">
        <v>21084.5</v>
      </c>
      <c r="E1424" s="108">
        <v>84185.8</v>
      </c>
      <c r="F1424" s="109">
        <v>10.193899999999999</v>
      </c>
      <c r="G1424" s="109">
        <v>102</v>
      </c>
      <c r="H1424" s="109">
        <v>177.92699999999999</v>
      </c>
      <c r="I1424" s="109">
        <v>130.643</v>
      </c>
      <c r="J1424" s="110">
        <v>7.7762700000000004E-2</v>
      </c>
      <c r="K1424" s="110">
        <v>2.3870999666783963E-3</v>
      </c>
      <c r="L1424" s="111">
        <v>1.1632699999999999E-2</v>
      </c>
      <c r="M1424" s="111">
        <v>2.6219901018310503E-4</v>
      </c>
      <c r="N1424" s="111">
        <v>0.35617300000000002</v>
      </c>
      <c r="O1424" s="112">
        <v>85.964799999999997</v>
      </c>
      <c r="P1424" s="112">
        <v>1.9326413837067651</v>
      </c>
      <c r="Q1424" s="113">
        <v>4.8168500000000003E-2</v>
      </c>
      <c r="R1424" s="113">
        <v>1.4205621693540906E-3</v>
      </c>
      <c r="S1424" s="112">
        <v>7.382712099022988E-2</v>
      </c>
      <c r="T1424" s="114">
        <v>3.6827100000000001E-3</v>
      </c>
      <c r="U1424" s="114">
        <v>8.818816461294566E-5</v>
      </c>
      <c r="V1424" s="115">
        <v>74.492965269188744</v>
      </c>
      <c r="W1424" s="115">
        <v>1.6736950231978056</v>
      </c>
      <c r="X1424" s="116">
        <v>74.55618978781277</v>
      </c>
      <c r="Y1424" s="116">
        <v>1.6761555636193264</v>
      </c>
      <c r="Z1424" s="116">
        <v>75.531015320874985</v>
      </c>
      <c r="AA1424" s="116">
        <v>2.318593415038908</v>
      </c>
      <c r="AB1424" s="116">
        <v>107.55320107150551</v>
      </c>
      <c r="AC1424" s="116">
        <v>69.664160392377468</v>
      </c>
      <c r="AD1424" s="132">
        <v>0.98049795773998183</v>
      </c>
      <c r="AF1424" s="118">
        <v>33.8078</v>
      </c>
      <c r="AG1424" s="118">
        <v>0.45815</v>
      </c>
      <c r="AH1424" s="118">
        <v>0.22472700000000001</v>
      </c>
      <c r="AI1424" s="118">
        <v>4.9396900000000001E-2</v>
      </c>
      <c r="AJ1424" s="118">
        <v>11.814399999999999</v>
      </c>
      <c r="AK1424" s="118">
        <v>0.118313</v>
      </c>
      <c r="AL1424" s="118">
        <v>4857.2437500000005</v>
      </c>
      <c r="AM1424" s="118">
        <v>63.699375000000003</v>
      </c>
      <c r="AN1424" s="118">
        <v>968.81875000000002</v>
      </c>
      <c r="AO1424" s="118">
        <v>21.9065625</v>
      </c>
      <c r="AP1424" s="118">
        <v>18706.875</v>
      </c>
      <c r="AQ1424" s="118">
        <v>191.56812500000001</v>
      </c>
      <c r="AR1424" s="118">
        <v>-57.675937500000003</v>
      </c>
      <c r="AS1424" s="118">
        <v>29.577999999999996</v>
      </c>
      <c r="AT1424" s="118">
        <v>18.354437499999996</v>
      </c>
      <c r="AU1424" s="118">
        <v>33.2385625</v>
      </c>
      <c r="AV1424" s="118">
        <f t="shared" si="44"/>
        <v>-302.21703568618727</v>
      </c>
      <c r="AW1424" s="118">
        <f t="shared" si="45"/>
        <v>-155.01711596341485</v>
      </c>
    </row>
    <row r="1425" spans="1:49" x14ac:dyDescent="0.2">
      <c r="A1425" s="108" t="s">
        <v>1463</v>
      </c>
      <c r="B1425" s="131">
        <v>45748.76248957176</v>
      </c>
      <c r="C1425" s="108">
        <v>21.6126</v>
      </c>
      <c r="D1425" s="108">
        <v>20899.3</v>
      </c>
      <c r="E1425" s="108">
        <v>83989.5</v>
      </c>
      <c r="F1425" s="109">
        <v>10.120799999999999</v>
      </c>
      <c r="G1425" s="109">
        <v>102</v>
      </c>
      <c r="H1425" s="109">
        <v>258.303</v>
      </c>
      <c r="I1425" s="109">
        <v>161.357</v>
      </c>
      <c r="J1425" s="110">
        <v>7.9492999999999994E-2</v>
      </c>
      <c r="K1425" s="110">
        <v>4.0487810961448633E-3</v>
      </c>
      <c r="L1425" s="111">
        <v>1.1798700000000001E-2</v>
      </c>
      <c r="M1425" s="111">
        <v>2.7108982901798438E-4</v>
      </c>
      <c r="N1425" s="111">
        <v>0.60152000000000005</v>
      </c>
      <c r="O1425" s="112">
        <v>84.785200000000003</v>
      </c>
      <c r="P1425" s="112">
        <v>1.9242029080221765</v>
      </c>
      <c r="Q1425" s="113">
        <v>4.8331600000000002E-2</v>
      </c>
      <c r="R1425" s="113">
        <v>1.9206635102286917E-3</v>
      </c>
      <c r="S1425" s="112">
        <v>0</v>
      </c>
      <c r="T1425" s="114">
        <v>3.7060600000000002E-3</v>
      </c>
      <c r="U1425" s="114">
        <v>1.1166134756812673E-4</v>
      </c>
      <c r="V1425" s="115">
        <v>75.509610444216108</v>
      </c>
      <c r="W1425" s="115">
        <v>1.7169529269503356</v>
      </c>
      <c r="X1425" s="116">
        <v>75.587417749926885</v>
      </c>
      <c r="Y1425" s="116">
        <v>1.7154589367518907</v>
      </c>
      <c r="Z1425" s="116">
        <v>76.792844780385167</v>
      </c>
      <c r="AA1425" s="116">
        <v>3.9112553088449329</v>
      </c>
      <c r="AB1425" s="116">
        <v>115.53216695278844</v>
      </c>
      <c r="AC1425" s="116">
        <v>93.732042131238288</v>
      </c>
      <c r="AD1425" s="132">
        <v>0.97355345979054353</v>
      </c>
      <c r="AF1425" s="118">
        <v>49.243500000000004</v>
      </c>
      <c r="AG1425" s="118">
        <v>0.66794200000000004</v>
      </c>
      <c r="AH1425" s="118">
        <v>0.33518000000000003</v>
      </c>
      <c r="AI1425" s="118">
        <v>4.35252E-2</v>
      </c>
      <c r="AJ1425" s="118">
        <v>14.651300000000001</v>
      </c>
      <c r="AK1425" s="118">
        <v>0.13062699999999999</v>
      </c>
      <c r="AL1425" s="118">
        <v>6065.3687500000005</v>
      </c>
      <c r="AM1425" s="118">
        <v>145.364375</v>
      </c>
      <c r="AN1425" s="118">
        <v>1441.35</v>
      </c>
      <c r="AO1425" s="118">
        <v>68.489999999999995</v>
      </c>
      <c r="AP1425" s="118">
        <v>27609.25</v>
      </c>
      <c r="AQ1425" s="118">
        <v>323.32499999999999</v>
      </c>
      <c r="AR1425" s="118">
        <v>20.606375</v>
      </c>
      <c r="AS1425" s="118">
        <v>29.449375</v>
      </c>
      <c r="AT1425" s="118">
        <v>-26.119375000000002</v>
      </c>
      <c r="AU1425" s="118">
        <v>36.730812499999999</v>
      </c>
      <c r="AV1425" s="118">
        <f t="shared" si="44"/>
        <v>1037.3273019800838</v>
      </c>
      <c r="AW1425" s="118">
        <f t="shared" si="45"/>
        <v>1482.5347159128328</v>
      </c>
    </row>
    <row r="1426" spans="1:49" x14ac:dyDescent="0.2">
      <c r="A1426" s="108" t="s">
        <v>1464</v>
      </c>
      <c r="B1426" s="131">
        <v>45748.76290991898</v>
      </c>
      <c r="C1426" s="108">
        <v>21.663399999999999</v>
      </c>
      <c r="D1426" s="108">
        <v>21710.5</v>
      </c>
      <c r="E1426" s="108">
        <v>83886.8</v>
      </c>
      <c r="F1426" s="109">
        <v>10.193899999999999</v>
      </c>
      <c r="G1426" s="109">
        <v>102</v>
      </c>
      <c r="H1426" s="109">
        <v>774.64300000000003</v>
      </c>
      <c r="I1426" s="109">
        <v>303.75299999999999</v>
      </c>
      <c r="J1426" s="110">
        <v>7.4380299999999996E-2</v>
      </c>
      <c r="K1426" s="110">
        <v>1.8041630334412688E-3</v>
      </c>
      <c r="L1426" s="111">
        <v>1.1304E-2</v>
      </c>
      <c r="M1426" s="111">
        <v>2.5134465645603051E-4</v>
      </c>
      <c r="N1426" s="111">
        <v>0.64807000000000003</v>
      </c>
      <c r="O1426" s="112">
        <v>88.435000000000002</v>
      </c>
      <c r="P1426" s="112">
        <v>1.9645233646500622</v>
      </c>
      <c r="Q1426" s="113">
        <v>4.7385999999999998E-2</v>
      </c>
      <c r="R1426" s="113">
        <v>1.072878151234333E-3</v>
      </c>
      <c r="S1426" s="112">
        <v>8.6507044655333667E-2</v>
      </c>
      <c r="T1426" s="114">
        <v>3.5409199999999999E-3</v>
      </c>
      <c r="U1426" s="114">
        <v>7.7299005808419033E-5</v>
      </c>
      <c r="V1426" s="115">
        <v>72.492242048608887</v>
      </c>
      <c r="W1426" s="115">
        <v>1.6073470895139497</v>
      </c>
      <c r="X1426" s="116">
        <v>72.485321891714122</v>
      </c>
      <c r="Y1426" s="116">
        <v>1.6102121156833045</v>
      </c>
      <c r="Z1426" s="116">
        <v>72.343364519117912</v>
      </c>
      <c r="AA1426" s="116">
        <v>1.7547552776764712</v>
      </c>
      <c r="AB1426" s="116">
        <v>68.724109695364774</v>
      </c>
      <c r="AC1426" s="116">
        <v>53.871938199055613</v>
      </c>
      <c r="AD1426" s="132">
        <v>0.99469864201043201</v>
      </c>
      <c r="AF1426" s="118">
        <v>148.13800000000001</v>
      </c>
      <c r="AG1426" s="118">
        <v>1.3799599999999999</v>
      </c>
      <c r="AH1426" s="118">
        <v>1.02701</v>
      </c>
      <c r="AI1426" s="118">
        <v>5.0635399999999997E-2</v>
      </c>
      <c r="AJ1426" s="118">
        <v>27.685299999999998</v>
      </c>
      <c r="AK1426" s="118">
        <v>0.181862</v>
      </c>
      <c r="AL1426" s="118">
        <v>10947.9375</v>
      </c>
      <c r="AM1426" s="118">
        <v>81.848749999999995</v>
      </c>
      <c r="AN1426" s="118">
        <v>4064.5312500000005</v>
      </c>
      <c r="AO1426" s="118">
        <v>46.808062499999998</v>
      </c>
      <c r="AP1426" s="118">
        <v>79724.375</v>
      </c>
      <c r="AQ1426" s="118">
        <v>547.25187499999993</v>
      </c>
      <c r="AR1426" s="118">
        <v>19.033874999999998</v>
      </c>
      <c r="AS1426" s="118">
        <v>28.526562500000001</v>
      </c>
      <c r="AT1426" s="118">
        <v>-29.4199375</v>
      </c>
      <c r="AU1426" s="118">
        <v>37.411437500000005</v>
      </c>
      <c r="AV1426" s="118">
        <f t="shared" si="44"/>
        <v>3089.7773038657469</v>
      </c>
      <c r="AW1426" s="118">
        <f t="shared" si="45"/>
        <v>4630.778012275312</v>
      </c>
    </row>
    <row r="1427" spans="1:49" x14ac:dyDescent="0.2">
      <c r="A1427" s="108" t="s">
        <v>1465</v>
      </c>
      <c r="B1427" s="131">
        <v>45748.763330624999</v>
      </c>
      <c r="C1427" s="108">
        <v>21.683</v>
      </c>
      <c r="D1427" s="108">
        <v>21925.9</v>
      </c>
      <c r="E1427" s="108">
        <v>84057.5</v>
      </c>
      <c r="F1427" s="109">
        <v>10.228899999999999</v>
      </c>
      <c r="G1427" s="109">
        <v>102</v>
      </c>
      <c r="H1427" s="109">
        <v>601.47900000000004</v>
      </c>
      <c r="I1427" s="109">
        <v>214.98099999999999</v>
      </c>
      <c r="J1427" s="110">
        <v>9.2937799999999999</v>
      </c>
      <c r="K1427" s="110">
        <v>0.20544104671510999</v>
      </c>
      <c r="L1427" s="111">
        <v>0.41228599999999999</v>
      </c>
      <c r="M1427" s="111">
        <v>9.0868338577526544E-3</v>
      </c>
      <c r="N1427" s="111">
        <v>0.98960300000000001</v>
      </c>
      <c r="O1427" s="112">
        <v>2.4241000000000001</v>
      </c>
      <c r="P1427" s="112">
        <v>5.3271595906636778E-2</v>
      </c>
      <c r="Q1427" s="113">
        <v>0.16228600000000001</v>
      </c>
      <c r="R1427" s="113">
        <v>3.2525929349712674E-3</v>
      </c>
      <c r="S1427" s="112">
        <v>-0.16898129224204647</v>
      </c>
      <c r="T1427" s="114">
        <v>0.116685</v>
      </c>
      <c r="U1427" s="114">
        <v>2.5816649221190578E-3</v>
      </c>
      <c r="V1427" s="115">
        <v>2479.6178273418827</v>
      </c>
      <c r="W1427" s="115">
        <v>33.8059299305962</v>
      </c>
      <c r="X1427" s="116">
        <v>2226.4518419271194</v>
      </c>
      <c r="Y1427" s="116">
        <v>48.92811469358881</v>
      </c>
      <c r="Z1427" s="116">
        <v>2360.7466246739891</v>
      </c>
      <c r="AA1427" s="116">
        <v>52.184822279221933</v>
      </c>
      <c r="AB1427" s="116">
        <v>2479.6178273418827</v>
      </c>
      <c r="AC1427" s="116">
        <v>33.8059299305962</v>
      </c>
      <c r="AD1427" s="132">
        <v>0.94000119608520138</v>
      </c>
      <c r="AF1427" s="118">
        <v>115.34400000000001</v>
      </c>
      <c r="AG1427" s="118">
        <v>0.8047939999999999</v>
      </c>
      <c r="AH1427" s="118">
        <v>0.79683900000000008</v>
      </c>
      <c r="AI1427" s="118">
        <v>4.43244E-2</v>
      </c>
      <c r="AJ1427" s="118">
        <v>19.661000000000001</v>
      </c>
      <c r="AK1427" s="118">
        <v>0.207422</v>
      </c>
      <c r="AL1427" s="118">
        <v>256441.87500000003</v>
      </c>
      <c r="AM1427" s="118">
        <v>3802.7562500000004</v>
      </c>
      <c r="AN1427" s="118">
        <v>396041.25</v>
      </c>
      <c r="AO1427" s="118">
        <v>4247.5874999999996</v>
      </c>
      <c r="AP1427" s="118">
        <v>2267400</v>
      </c>
      <c r="AQ1427" s="118">
        <v>23636.3125</v>
      </c>
      <c r="AR1427" s="118">
        <v>32.601875</v>
      </c>
      <c r="AS1427" s="118">
        <v>33.432749999999999</v>
      </c>
      <c r="AT1427" s="118">
        <v>-5.7424750000000007</v>
      </c>
      <c r="AU1427" s="118">
        <v>32.108687499999995</v>
      </c>
      <c r="AV1427" s="118">
        <f t="shared" si="44"/>
        <v>66839.474665563685</v>
      </c>
      <c r="AW1427" s="118">
        <f t="shared" si="45"/>
        <v>68546.453244531309</v>
      </c>
    </row>
    <row r="1428" spans="1:49" x14ac:dyDescent="0.2">
      <c r="A1428" s="108" t="s">
        <v>1466</v>
      </c>
      <c r="B1428" s="131">
        <v>45748.763753009262</v>
      </c>
      <c r="C1428" s="108">
        <v>21.819500000000001</v>
      </c>
      <c r="D1428" s="108">
        <v>21676.3</v>
      </c>
      <c r="E1428" s="108">
        <v>84345.5</v>
      </c>
      <c r="F1428" s="109">
        <v>10.228899999999999</v>
      </c>
      <c r="G1428" s="109">
        <v>102</v>
      </c>
      <c r="H1428" s="109">
        <v>544.70899999999995</v>
      </c>
      <c r="I1428" s="109">
        <v>336.767</v>
      </c>
      <c r="J1428" s="110">
        <v>0.71823499999999996</v>
      </c>
      <c r="K1428" s="110">
        <v>4.8851688508075135E-2</v>
      </c>
      <c r="L1428" s="111">
        <v>5.8832099999999998E-2</v>
      </c>
      <c r="M1428" s="111">
        <v>3.6139614135549374E-3</v>
      </c>
      <c r="N1428" s="111">
        <v>0.99788500000000002</v>
      </c>
      <c r="O1428" s="112">
        <v>18.526900000000001</v>
      </c>
      <c r="P1428" s="112">
        <v>1.1797121723301831</v>
      </c>
      <c r="Q1428" s="113">
        <v>8.6959700000000001E-2</v>
      </c>
      <c r="R1428" s="113">
        <v>1.9059352247537166E-3</v>
      </c>
      <c r="S1428" s="112">
        <v>-0.45320899470697978</v>
      </c>
      <c r="T1428" s="114">
        <v>1.07045E-2</v>
      </c>
      <c r="U1428" s="114">
        <v>8.1972982374743436E-4</v>
      </c>
      <c r="V1428" s="115">
        <v>324.39661921299438</v>
      </c>
      <c r="W1428" s="115">
        <v>20.376207776015921</v>
      </c>
      <c r="X1428" s="116">
        <v>338.88330124426039</v>
      </c>
      <c r="Y1428" s="116">
        <v>21.578610316744317</v>
      </c>
      <c r="Z1428" s="116">
        <v>506.55462542919093</v>
      </c>
      <c r="AA1428" s="116">
        <v>34.453972270623836</v>
      </c>
      <c r="AB1428" s="116">
        <v>1359.6019367207205</v>
      </c>
      <c r="AC1428" s="116">
        <v>42.23979924922466</v>
      </c>
      <c r="AD1428" s="132">
        <v>0.67049239837703634</v>
      </c>
      <c r="AF1428" s="118">
        <v>104.712</v>
      </c>
      <c r="AG1428" s="118">
        <v>1.8492500000000001</v>
      </c>
      <c r="AH1428" s="118">
        <v>0.71331300000000009</v>
      </c>
      <c r="AI1428" s="118">
        <v>4.6146100000000002E-2</v>
      </c>
      <c r="AJ1428" s="118">
        <v>30.888999999999999</v>
      </c>
      <c r="AK1428" s="118">
        <v>1.25586</v>
      </c>
      <c r="AL1428" s="118">
        <v>34256.625</v>
      </c>
      <c r="AM1428" s="118">
        <v>1039.375</v>
      </c>
      <c r="AN1428" s="118">
        <v>27291.625</v>
      </c>
      <c r="AO1428" s="118">
        <v>1502.6312499999999</v>
      </c>
      <c r="AP1428" s="118">
        <v>288953.125</v>
      </c>
      <c r="AQ1428" s="118">
        <v>13909.1875</v>
      </c>
      <c r="AR1428" s="118">
        <v>11.617312499999999</v>
      </c>
      <c r="AS1428" s="118">
        <v>28.917625000000001</v>
      </c>
      <c r="AT1428" s="118">
        <v>33.310812500000004</v>
      </c>
      <c r="AU1428" s="118">
        <v>35.403374999999997</v>
      </c>
      <c r="AV1428" s="118">
        <f t="shared" si="44"/>
        <v>73090.306298984535</v>
      </c>
      <c r="AW1428" s="118">
        <f t="shared" si="45"/>
        <v>181969.21543806957</v>
      </c>
    </row>
    <row r="1429" spans="1:49" x14ac:dyDescent="0.2">
      <c r="A1429" s="108" t="s">
        <v>1467</v>
      </c>
      <c r="B1429" s="131">
        <v>45748.764174467593</v>
      </c>
      <c r="C1429" s="108">
        <v>21.8216</v>
      </c>
      <c r="D1429" s="108">
        <v>21900</v>
      </c>
      <c r="E1429" s="108">
        <v>84419.4</v>
      </c>
      <c r="F1429" s="109">
        <v>10.248900000000001</v>
      </c>
      <c r="G1429" s="109">
        <v>103</v>
      </c>
      <c r="H1429" s="109">
        <v>69.939899999999994</v>
      </c>
      <c r="I1429" s="109">
        <v>42.564900000000002</v>
      </c>
      <c r="J1429" s="110">
        <v>12.0685</v>
      </c>
      <c r="K1429" s="110">
        <v>0.26710871513486789</v>
      </c>
      <c r="L1429" s="111">
        <v>0.48527500000000001</v>
      </c>
      <c r="M1429" s="111">
        <v>1.0571202218290976E-2</v>
      </c>
      <c r="N1429" s="111">
        <v>0.93005099999999996</v>
      </c>
      <c r="O1429" s="112">
        <v>2.0590299999999999</v>
      </c>
      <c r="P1429" s="112">
        <v>4.4867486542149872E-2</v>
      </c>
      <c r="Q1429" s="113">
        <v>0.179035</v>
      </c>
      <c r="R1429" s="113">
        <v>3.6378178935071778E-3</v>
      </c>
      <c r="S1429" s="112">
        <v>-3.4878335932813462E-2</v>
      </c>
      <c r="T1429" s="114">
        <v>0.13161300000000001</v>
      </c>
      <c r="U1429" s="114">
        <v>3.2104802988338057E-3</v>
      </c>
      <c r="V1429" s="115">
        <v>2643.9515959903638</v>
      </c>
      <c r="W1429" s="115">
        <v>33.726546786401954</v>
      </c>
      <c r="X1429" s="116">
        <v>2551.8960459499217</v>
      </c>
      <c r="Y1429" s="116">
        <v>55.607330392769214</v>
      </c>
      <c r="Z1429" s="116">
        <v>2603.1112043499206</v>
      </c>
      <c r="AA1429" s="116">
        <v>57.613927923692742</v>
      </c>
      <c r="AB1429" s="116">
        <v>2643.9515959903638</v>
      </c>
      <c r="AC1429" s="116">
        <v>33.726546786401954</v>
      </c>
      <c r="AD1429" s="132">
        <v>0.9771849947401301</v>
      </c>
      <c r="AF1429" s="118">
        <v>13.4724</v>
      </c>
      <c r="AG1429" s="118">
        <v>0.148065</v>
      </c>
      <c r="AH1429" s="118">
        <v>9.6201099999999998E-2</v>
      </c>
      <c r="AI1429" s="118">
        <v>4.8947999999999998E-2</v>
      </c>
      <c r="AJ1429" s="118">
        <v>3.9140399999999995</v>
      </c>
      <c r="AK1429" s="118">
        <v>5.0799200000000003E-2</v>
      </c>
      <c r="AL1429" s="118">
        <v>57319.0625</v>
      </c>
      <c r="AM1429" s="118">
        <v>332.33125000000001</v>
      </c>
      <c r="AN1429" s="118">
        <v>59932.3125</v>
      </c>
      <c r="AO1429" s="118">
        <v>443.63375000000002</v>
      </c>
      <c r="AP1429" s="118">
        <v>311071.875</v>
      </c>
      <c r="AQ1429" s="118">
        <v>1893.2687500000002</v>
      </c>
      <c r="AR1429" s="118">
        <v>22.081687500000001</v>
      </c>
      <c r="AS1429" s="118">
        <v>32.096125000000001</v>
      </c>
      <c r="AT1429" s="118">
        <v>54.066249999999997</v>
      </c>
      <c r="AU1429" s="118">
        <v>33.503437499999997</v>
      </c>
      <c r="AV1429" s="118">
        <f t="shared" si="44"/>
        <v>32260.61229402071</v>
      </c>
      <c r="AW1429" s="118">
        <f t="shared" si="45"/>
        <v>46891.784065142769</v>
      </c>
    </row>
    <row r="1430" spans="1:49" x14ac:dyDescent="0.2">
      <c r="A1430" s="108" t="s">
        <v>1468</v>
      </c>
      <c r="B1430" s="131">
        <v>45748.764598877315</v>
      </c>
      <c r="C1430" s="108">
        <v>21.674199999999999</v>
      </c>
      <c r="D1430" s="108">
        <v>22110.6</v>
      </c>
      <c r="E1430" s="108">
        <v>84162.8</v>
      </c>
      <c r="F1430" s="109">
        <v>10.2119</v>
      </c>
      <c r="G1430" s="109">
        <v>102</v>
      </c>
      <c r="H1430" s="109">
        <v>474.09199999999998</v>
      </c>
      <c r="I1430" s="109">
        <v>181.87299999999999</v>
      </c>
      <c r="J1430" s="110">
        <v>7.2866E-2</v>
      </c>
      <c r="K1430" s="110">
        <v>1.9178483282053353E-3</v>
      </c>
      <c r="L1430" s="111">
        <v>1.1193E-2</v>
      </c>
      <c r="M1430" s="111">
        <v>2.5366001596625355E-4</v>
      </c>
      <c r="N1430" s="111">
        <v>0.39333499999999999</v>
      </c>
      <c r="O1430" s="112">
        <v>89.355699999999999</v>
      </c>
      <c r="P1430" s="112">
        <v>2.0260637983814824</v>
      </c>
      <c r="Q1430" s="113">
        <v>4.6921400000000002E-2</v>
      </c>
      <c r="R1430" s="113">
        <v>1.2008699386777905E-3</v>
      </c>
      <c r="S1430" s="112">
        <v>0.22385854935620608</v>
      </c>
      <c r="T1430" s="114">
        <v>3.4895799999999999E-3</v>
      </c>
      <c r="U1430" s="114">
        <v>8.1600873809046921E-5</v>
      </c>
      <c r="V1430" s="115">
        <v>71.790520708807932</v>
      </c>
      <c r="W1430" s="115">
        <v>1.6254177081222687</v>
      </c>
      <c r="X1430" s="116">
        <v>71.74259081686769</v>
      </c>
      <c r="Y1430" s="116">
        <v>1.6267016659950222</v>
      </c>
      <c r="Z1430" s="116">
        <v>70.945364073295849</v>
      </c>
      <c r="AA1430" s="116">
        <v>1.8672967897495307</v>
      </c>
      <c r="AB1430" s="116">
        <v>45.228488186605389</v>
      </c>
      <c r="AC1430" s="116">
        <v>61.165271886443655</v>
      </c>
      <c r="AD1430" s="132">
        <v>1.00473805762249</v>
      </c>
      <c r="AF1430" s="118">
        <v>91.46990000000001</v>
      </c>
      <c r="AG1430" s="118">
        <v>2.7196799999999999</v>
      </c>
      <c r="AH1430" s="118">
        <v>0.64447699999999997</v>
      </c>
      <c r="AI1430" s="118">
        <v>4.82659E-2</v>
      </c>
      <c r="AJ1430" s="118">
        <v>16.756699999999999</v>
      </c>
      <c r="AK1430" s="118">
        <v>0.46063000000000004</v>
      </c>
      <c r="AL1430" s="118">
        <v>6515.875</v>
      </c>
      <c r="AM1430" s="118">
        <v>169.35124999999999</v>
      </c>
      <c r="AN1430" s="118">
        <v>2450.8187499999999</v>
      </c>
      <c r="AO1430" s="118">
        <v>67.388750000000002</v>
      </c>
      <c r="AP1430" s="118">
        <v>48581.375</v>
      </c>
      <c r="AQ1430" s="118">
        <v>1140.54375</v>
      </c>
      <c r="AR1430" s="118">
        <v>54.268000000000001</v>
      </c>
      <c r="AS1430" s="118">
        <v>30.618124999999999</v>
      </c>
      <c r="AT1430" s="118">
        <v>62.895000000000003</v>
      </c>
      <c r="AU1430" s="118">
        <v>38.888624999999998</v>
      </c>
      <c r="AV1430" s="118">
        <f t="shared" si="44"/>
        <v>1220.7137477732538</v>
      </c>
      <c r="AW1430" s="118">
        <f t="shared" si="45"/>
        <v>689.32538123828294</v>
      </c>
    </row>
    <row r="1431" spans="1:49" x14ac:dyDescent="0.2">
      <c r="A1431" s="108" t="s">
        <v>1469</v>
      </c>
      <c r="B1431" s="131">
        <v>45748.765020335646</v>
      </c>
      <c r="C1431" s="108">
        <v>22.6219</v>
      </c>
      <c r="D1431" s="108">
        <v>47269.7</v>
      </c>
      <c r="E1431" s="108">
        <v>50988.1</v>
      </c>
      <c r="F1431" s="109">
        <v>10.180899999999999</v>
      </c>
      <c r="G1431" s="109">
        <v>102</v>
      </c>
      <c r="H1431" s="109">
        <v>38.5974</v>
      </c>
      <c r="I1431" s="109">
        <v>35.401000000000003</v>
      </c>
      <c r="J1431" s="110">
        <v>9.5588099999999995E-2</v>
      </c>
      <c r="K1431" s="110">
        <v>1.1166173724004297E-2</v>
      </c>
      <c r="L1431" s="111">
        <v>1.1917799999999999E-2</v>
      </c>
      <c r="M1431" s="111">
        <v>3.2805227012931948E-4</v>
      </c>
      <c r="N1431" s="111">
        <v>0.62918300000000005</v>
      </c>
      <c r="O1431" s="112">
        <v>84.393100000000004</v>
      </c>
      <c r="P1431" s="112">
        <v>2.259744339841125</v>
      </c>
      <c r="Q1431" s="113">
        <v>5.6505300000000001E-2</v>
      </c>
      <c r="R1431" s="113">
        <v>5.3783401681314277E-3</v>
      </c>
      <c r="S1431" s="112">
        <v>0</v>
      </c>
      <c r="T1431" s="114">
        <v>3.9440100000000004E-3</v>
      </c>
      <c r="U1431" s="114">
        <v>2.1550682275983747E-4</v>
      </c>
      <c r="V1431" s="115">
        <v>75.068909777559853</v>
      </c>
      <c r="W1431" s="115">
        <v>2.0693891007587202</v>
      </c>
      <c r="X1431" s="116">
        <v>75.936545186130814</v>
      </c>
      <c r="Y1431" s="116">
        <v>2.0333081516314597</v>
      </c>
      <c r="Z1431" s="116">
        <v>89.62124316878888</v>
      </c>
      <c r="AA1431" s="116">
        <v>10.469152233216583</v>
      </c>
      <c r="AB1431" s="116">
        <v>472.27811335190029</v>
      </c>
      <c r="AC1431" s="116">
        <v>210.6042490911484</v>
      </c>
      <c r="AD1431" s="132">
        <v>0.82391015213952268</v>
      </c>
      <c r="AF1431" s="118">
        <v>7.45519</v>
      </c>
      <c r="AG1431" s="118">
        <v>0.12152700000000001</v>
      </c>
      <c r="AH1431" s="118">
        <v>4.6933900000000001E-2</v>
      </c>
      <c r="AI1431" s="118">
        <v>4.70058E-2</v>
      </c>
      <c r="AJ1431" s="118">
        <v>3.2661099999999998</v>
      </c>
      <c r="AK1431" s="118">
        <v>6.54589E-2</v>
      </c>
      <c r="AL1431" s="118">
        <v>1424.1812499999999</v>
      </c>
      <c r="AM1431" s="118">
        <v>68.47</v>
      </c>
      <c r="AN1431" s="118">
        <v>260.43437499999999</v>
      </c>
      <c r="AO1431" s="118">
        <v>28.726187500000002</v>
      </c>
      <c r="AP1431" s="118">
        <v>4216.8687499999996</v>
      </c>
      <c r="AQ1431" s="118">
        <v>71.34</v>
      </c>
      <c r="AR1431" s="118">
        <v>2.0362375000000004</v>
      </c>
      <c r="AS1431" s="118">
        <v>29.784187499999998</v>
      </c>
      <c r="AT1431" s="118">
        <v>37.003187500000003</v>
      </c>
      <c r="AU1431" s="118">
        <v>34.560249999999996</v>
      </c>
      <c r="AV1431" s="118">
        <f t="shared" si="44"/>
        <v>-651.03045804019496</v>
      </c>
      <c r="AW1431" s="118">
        <f t="shared" si="45"/>
        <v>-9522.6741478495351</v>
      </c>
    </row>
    <row r="1432" spans="1:49" x14ac:dyDescent="0.2">
      <c r="A1432" s="108" t="s">
        <v>1470</v>
      </c>
      <c r="B1432" s="131">
        <v>45748.765441226853</v>
      </c>
      <c r="C1432" s="108">
        <v>22.774999999999999</v>
      </c>
      <c r="D1432" s="108">
        <v>47836.800000000003</v>
      </c>
      <c r="E1432" s="108">
        <v>54525.599999999999</v>
      </c>
      <c r="F1432" s="109">
        <v>10.3239</v>
      </c>
      <c r="G1432" s="109">
        <v>103</v>
      </c>
      <c r="H1432" s="109">
        <v>170.221</v>
      </c>
      <c r="I1432" s="109">
        <v>148.24600000000001</v>
      </c>
      <c r="J1432" s="110">
        <v>8.0172499999999994E-2</v>
      </c>
      <c r="K1432" s="110">
        <v>2.4476971420909085E-3</v>
      </c>
      <c r="L1432" s="111">
        <v>1.1814699999999999E-2</v>
      </c>
      <c r="M1432" s="111">
        <v>2.6083931784146345E-4</v>
      </c>
      <c r="N1432" s="111">
        <v>0.19475500000000001</v>
      </c>
      <c r="O1432" s="112">
        <v>84.602099999999993</v>
      </c>
      <c r="P1432" s="112">
        <v>1.8714528862156803</v>
      </c>
      <c r="Q1432" s="113">
        <v>4.8940600000000001E-2</v>
      </c>
      <c r="R1432" s="113">
        <v>1.5031928808186927E-3</v>
      </c>
      <c r="S1432" s="112">
        <v>0.22833064806266656</v>
      </c>
      <c r="T1432" s="114">
        <v>3.6800800000000001E-3</v>
      </c>
      <c r="U1432" s="114">
        <v>9.1024925488406738E-5</v>
      </c>
      <c r="V1432" s="115">
        <v>75.6136646035486</v>
      </c>
      <c r="W1432" s="115">
        <v>1.6723690178768056</v>
      </c>
      <c r="X1432" s="116">
        <v>75.750050333084175</v>
      </c>
      <c r="Y1432" s="116">
        <v>1.6756398520466211</v>
      </c>
      <c r="Z1432" s="116">
        <v>77.886281680835566</v>
      </c>
      <c r="AA1432" s="116">
        <v>2.3778980208708562</v>
      </c>
      <c r="AB1432" s="116">
        <v>144.98625967848815</v>
      </c>
      <c r="AC1432" s="116">
        <v>72.051609809299904</v>
      </c>
      <c r="AD1432" s="132">
        <v>0.96691156916438603</v>
      </c>
      <c r="AF1432" s="118">
        <v>32.897399999999998</v>
      </c>
      <c r="AG1432" s="118">
        <v>0.932647</v>
      </c>
      <c r="AH1432" s="118">
        <v>0.22691500000000001</v>
      </c>
      <c r="AI1432" s="118">
        <v>4.54402E-2</v>
      </c>
      <c r="AJ1432" s="118">
        <v>13.686999999999999</v>
      </c>
      <c r="AK1432" s="118">
        <v>0.43536399999999997</v>
      </c>
      <c r="AL1432" s="118">
        <v>5603.3874999999998</v>
      </c>
      <c r="AM1432" s="118">
        <v>167.010625</v>
      </c>
      <c r="AN1432" s="118">
        <v>970.6875</v>
      </c>
      <c r="AO1432" s="118">
        <v>29.366875</v>
      </c>
      <c r="AP1432" s="118">
        <v>18461.9375</v>
      </c>
      <c r="AQ1432" s="118">
        <v>408.97</v>
      </c>
      <c r="AR1432" s="118">
        <v>-3.1375312499999999</v>
      </c>
      <c r="AS1432" s="118">
        <v>29.047687500000002</v>
      </c>
      <c r="AT1432" s="118">
        <v>-21.905124999999998</v>
      </c>
      <c r="AU1432" s="118">
        <v>34.312874999999998</v>
      </c>
      <c r="AV1432" s="118">
        <f t="shared" si="44"/>
        <v>9705.2578726401098</v>
      </c>
      <c r="AW1432" s="118">
        <f t="shared" si="45"/>
        <v>89852.843627812006</v>
      </c>
    </row>
    <row r="1433" spans="1:49" x14ac:dyDescent="0.2">
      <c r="A1433" s="108" t="s">
        <v>1471</v>
      </c>
      <c r="B1433" s="131">
        <v>45748.766750023147</v>
      </c>
      <c r="C1433" s="108">
        <v>21.834599999999998</v>
      </c>
      <c r="D1433" s="108">
        <v>22099.5</v>
      </c>
      <c r="E1433" s="108">
        <v>84549.1</v>
      </c>
      <c r="F1433" s="109">
        <v>10.094799999999999</v>
      </c>
      <c r="G1433" s="109">
        <v>100</v>
      </c>
      <c r="H1433" s="109">
        <v>77.463700000000003</v>
      </c>
      <c r="I1433" s="109">
        <v>53.714399999999998</v>
      </c>
      <c r="J1433" s="110">
        <v>7.8285400000000005E-2</v>
      </c>
      <c r="K1433" s="110">
        <v>5.4962578089245411E-3</v>
      </c>
      <c r="L1433" s="111">
        <v>1.1217400000000001E-2</v>
      </c>
      <c r="M1433" s="111">
        <v>2.6388489384578275E-4</v>
      </c>
      <c r="N1433" s="111">
        <v>0.35925600000000002</v>
      </c>
      <c r="O1433" s="112">
        <v>89.247200000000007</v>
      </c>
      <c r="P1433" s="112">
        <v>2.1025306085848072</v>
      </c>
      <c r="Q1433" s="113">
        <v>5.01792E-2</v>
      </c>
      <c r="R1433" s="113">
        <v>3.0789223501017362E-3</v>
      </c>
      <c r="S1433" s="112">
        <v>-0.69876117434607732</v>
      </c>
      <c r="T1433" s="114">
        <v>3.5376299999999999E-3</v>
      </c>
      <c r="U1433" s="114">
        <v>1.6588529774142131E-4</v>
      </c>
      <c r="V1433" s="115">
        <v>71.579557260583073</v>
      </c>
      <c r="W1433" s="115">
        <v>1.7035339767729176</v>
      </c>
      <c r="X1433" s="116">
        <v>71.829325913676186</v>
      </c>
      <c r="Y1433" s="116">
        <v>1.692191534608571</v>
      </c>
      <c r="Z1433" s="116">
        <v>75.780585402823064</v>
      </c>
      <c r="AA1433" s="116">
        <v>5.3203998994083106</v>
      </c>
      <c r="AB1433" s="116">
        <v>203.30249586473283</v>
      </c>
      <c r="AC1433" s="116">
        <v>142.40407578453912</v>
      </c>
      <c r="AD1433" s="132">
        <v>0.93960401927917314</v>
      </c>
      <c r="AF1433" s="118">
        <v>14.940899999999999</v>
      </c>
      <c r="AG1433" s="118">
        <v>0.44814500000000002</v>
      </c>
      <c r="AH1433" s="118">
        <v>0.10026</v>
      </c>
      <c r="AI1433" s="118">
        <v>4.6147000000000001E-2</v>
      </c>
      <c r="AJ1433" s="118">
        <v>4.9478900000000001</v>
      </c>
      <c r="AK1433" s="118">
        <v>0.141842</v>
      </c>
      <c r="AL1433" s="118">
        <v>1948.9312500000001</v>
      </c>
      <c r="AM1433" s="118">
        <v>100.50749999999999</v>
      </c>
      <c r="AN1433" s="118">
        <v>431.46249999999998</v>
      </c>
      <c r="AO1433" s="118">
        <v>34.8031875</v>
      </c>
      <c r="AP1433" s="118">
        <v>7959.5</v>
      </c>
      <c r="AQ1433" s="118">
        <v>215.30562499999999</v>
      </c>
      <c r="AR1433" s="118">
        <v>-23.516437499999999</v>
      </c>
      <c r="AS1433" s="118">
        <v>29.624499999999998</v>
      </c>
      <c r="AT1433" s="118">
        <v>18.4088125</v>
      </c>
      <c r="AU1433" s="118">
        <v>40.953687500000001</v>
      </c>
      <c r="AV1433" s="118">
        <f t="shared" si="44"/>
        <v>-286.81001115655306</v>
      </c>
      <c r="AW1433" s="118">
        <f t="shared" si="45"/>
        <v>-361.3881470882219</v>
      </c>
    </row>
    <row r="1434" spans="1:49" x14ac:dyDescent="0.2">
      <c r="A1434" s="108" t="s">
        <v>1472</v>
      </c>
      <c r="B1434" s="131">
        <v>45748.767173877313</v>
      </c>
      <c r="C1434" s="108">
        <v>21.643799999999999</v>
      </c>
      <c r="D1434" s="108">
        <v>22242.2</v>
      </c>
      <c r="E1434" s="108">
        <v>84767</v>
      </c>
      <c r="F1434" s="109">
        <v>10.210900000000001</v>
      </c>
      <c r="G1434" s="109">
        <v>102</v>
      </c>
      <c r="H1434" s="109">
        <v>147.61199999999999</v>
      </c>
      <c r="I1434" s="109">
        <v>119.754</v>
      </c>
      <c r="J1434" s="110">
        <v>0.91076100000000004</v>
      </c>
      <c r="K1434" s="110">
        <v>5.9822687669966824E-2</v>
      </c>
      <c r="L1434" s="111">
        <v>6.6938499999999998E-2</v>
      </c>
      <c r="M1434" s="111">
        <v>3.9977482911384005E-3</v>
      </c>
      <c r="N1434" s="111">
        <v>0.99338400000000004</v>
      </c>
      <c r="O1434" s="112">
        <v>16.339099999999998</v>
      </c>
      <c r="P1434" s="112">
        <v>1.1007164319769194</v>
      </c>
      <c r="Q1434" s="113">
        <v>9.7170699999999999E-2</v>
      </c>
      <c r="R1434" s="113">
        <v>2.2100639555216492E-3</v>
      </c>
      <c r="S1434" s="112">
        <v>0.24485392589397928</v>
      </c>
      <c r="T1434" s="114">
        <v>7.4805599999999998E-3</v>
      </c>
      <c r="U1434" s="114">
        <v>2.977140205741745E-4</v>
      </c>
      <c r="V1434" s="115">
        <v>362.12334730805281</v>
      </c>
      <c r="W1434" s="115">
        <v>24.044442068895265</v>
      </c>
      <c r="X1434" s="116">
        <v>382.93671900491279</v>
      </c>
      <c r="Y1434" s="116">
        <v>25.797304564880307</v>
      </c>
      <c r="Z1434" s="116">
        <v>607.83703776946436</v>
      </c>
      <c r="AA1434" s="116">
        <v>39.925342943670728</v>
      </c>
      <c r="AB1434" s="116">
        <v>1570.5103568347481</v>
      </c>
      <c r="AC1434" s="116">
        <v>42.602612255109641</v>
      </c>
      <c r="AD1434" s="132">
        <v>0.63529841398571651</v>
      </c>
      <c r="AF1434" s="118">
        <v>28.418399999999998</v>
      </c>
      <c r="AG1434" s="118">
        <v>0.416852</v>
      </c>
      <c r="AH1434" s="118">
        <v>0.205012</v>
      </c>
      <c r="AI1434" s="118">
        <v>4.5809000000000002E-2</v>
      </c>
      <c r="AJ1434" s="118">
        <v>11.007400000000001</v>
      </c>
      <c r="AK1434" s="118">
        <v>0.33034999999999998</v>
      </c>
      <c r="AL1434" s="118">
        <v>8990.1875</v>
      </c>
      <c r="AM1434" s="118">
        <v>136.73374999999999</v>
      </c>
      <c r="AN1434" s="118">
        <v>9469.3749999999982</v>
      </c>
      <c r="AO1434" s="118">
        <v>554.98749999999995</v>
      </c>
      <c r="AP1434" s="118">
        <v>89935</v>
      </c>
      <c r="AQ1434" s="118">
        <v>4682.3625000000002</v>
      </c>
      <c r="AR1434" s="118">
        <v>8.0008750000000006</v>
      </c>
      <c r="AS1434" s="118">
        <v>31.579687499999999</v>
      </c>
      <c r="AT1434" s="118">
        <v>25.107687500000001</v>
      </c>
      <c r="AU1434" s="118">
        <v>34.901187499999999</v>
      </c>
      <c r="AV1434" s="118">
        <f t="shared" si="44"/>
        <v>40433.726641881272</v>
      </c>
      <c r="AW1434" s="118">
        <f t="shared" si="45"/>
        <v>159606.9844223221</v>
      </c>
    </row>
    <row r="1435" spans="1:49" x14ac:dyDescent="0.2">
      <c r="A1435" s="108" t="s">
        <v>1473</v>
      </c>
      <c r="B1435" s="131">
        <v>45748.767595335645</v>
      </c>
      <c r="C1435" s="108">
        <v>21.786799999999999</v>
      </c>
      <c r="D1435" s="108">
        <v>22065.3</v>
      </c>
      <c r="E1435" s="108">
        <v>84768.7</v>
      </c>
      <c r="F1435" s="109">
        <v>10.1328</v>
      </c>
      <c r="G1435" s="109">
        <v>101</v>
      </c>
      <c r="H1435" s="109">
        <v>65.129800000000003</v>
      </c>
      <c r="I1435" s="109">
        <v>37.483899999999998</v>
      </c>
      <c r="J1435" s="110">
        <v>7.9137899999999997E-2</v>
      </c>
      <c r="K1435" s="110">
        <v>3.7470319296963564E-3</v>
      </c>
      <c r="L1435" s="111">
        <v>1.1568999999999999E-2</v>
      </c>
      <c r="M1435" s="111">
        <v>2.679523145934739E-4</v>
      </c>
      <c r="N1435" s="111">
        <v>0.15259300000000001</v>
      </c>
      <c r="O1435" s="112">
        <v>86.496899999999997</v>
      </c>
      <c r="P1435" s="112">
        <v>1.9952333401805413</v>
      </c>
      <c r="Q1435" s="113">
        <v>4.9461499999999999E-2</v>
      </c>
      <c r="R1435" s="113">
        <v>2.351217202429414E-3</v>
      </c>
      <c r="S1435" s="112">
        <v>0.15126803536320524</v>
      </c>
      <c r="T1435" s="114">
        <v>3.6545599999999998E-3</v>
      </c>
      <c r="U1435" s="114">
        <v>1.3026836944722995E-4</v>
      </c>
      <c r="V1435" s="115">
        <v>73.91450102314819</v>
      </c>
      <c r="W1435" s="115">
        <v>1.7129052840678147</v>
      </c>
      <c r="X1435" s="116">
        <v>74.100170953687581</v>
      </c>
      <c r="Y1435" s="116">
        <v>1.7092766515317335</v>
      </c>
      <c r="Z1435" s="116">
        <v>77.024041993123589</v>
      </c>
      <c r="AA1435" s="116">
        <v>3.6469446965677266</v>
      </c>
      <c r="AB1435" s="116">
        <v>169.76559668415891</v>
      </c>
      <c r="AC1435" s="116">
        <v>111.00457284307154</v>
      </c>
      <c r="AD1435" s="132">
        <v>0.95883279396646337</v>
      </c>
      <c r="AF1435" s="118">
        <v>12.51</v>
      </c>
      <c r="AG1435" s="118">
        <v>0.17927599999999999</v>
      </c>
      <c r="AH1435" s="118">
        <v>8.2918999999999993E-2</v>
      </c>
      <c r="AI1435" s="118">
        <v>4.86317E-2</v>
      </c>
      <c r="AJ1435" s="118">
        <v>3.4359700000000002</v>
      </c>
      <c r="AK1435" s="118">
        <v>7.3486399999999993E-2</v>
      </c>
      <c r="AL1435" s="118">
        <v>1388.3875</v>
      </c>
      <c r="AM1435" s="118">
        <v>30.456250000000001</v>
      </c>
      <c r="AN1435" s="118">
        <v>364.74374999999998</v>
      </c>
      <c r="AO1435" s="118">
        <v>15.4995625</v>
      </c>
      <c r="AP1435" s="118">
        <v>6890.8125</v>
      </c>
      <c r="AQ1435" s="118">
        <v>85.08</v>
      </c>
      <c r="AR1435" s="118">
        <v>8.2154999999999987</v>
      </c>
      <c r="AS1435" s="118">
        <v>31.559000000000001</v>
      </c>
      <c r="AT1435" s="118">
        <v>-10.0550625</v>
      </c>
      <c r="AU1435" s="118">
        <v>38.114000000000004</v>
      </c>
      <c r="AV1435" s="118">
        <f t="shared" si="44"/>
        <v>654.46619252896915</v>
      </c>
      <c r="AW1435" s="118">
        <f t="shared" si="45"/>
        <v>2514.0776894737705</v>
      </c>
    </row>
    <row r="1436" spans="1:49" x14ac:dyDescent="0.2">
      <c r="A1436" s="108" t="s">
        <v>1474</v>
      </c>
      <c r="B1436" s="131">
        <v>45748.768013645837</v>
      </c>
      <c r="C1436" s="108">
        <v>21.985700000000001</v>
      </c>
      <c r="D1436" s="108">
        <v>22012.6</v>
      </c>
      <c r="E1436" s="108">
        <v>84893.4</v>
      </c>
      <c r="F1436" s="109">
        <v>10.2639</v>
      </c>
      <c r="G1436" s="109">
        <v>103</v>
      </c>
      <c r="H1436" s="109">
        <v>200.77500000000001</v>
      </c>
      <c r="I1436" s="109">
        <v>90.834000000000003</v>
      </c>
      <c r="J1436" s="110">
        <v>7.6048199999999996E-2</v>
      </c>
      <c r="K1436" s="110">
        <v>2.8690856918007867E-3</v>
      </c>
      <c r="L1436" s="111">
        <v>1.1310600000000001E-2</v>
      </c>
      <c r="M1436" s="111">
        <v>2.6095769726145271E-4</v>
      </c>
      <c r="N1436" s="111">
        <v>0.20356099999999999</v>
      </c>
      <c r="O1436" s="112">
        <v>88.478300000000004</v>
      </c>
      <c r="P1436" s="112">
        <v>2.0474867592382617</v>
      </c>
      <c r="Q1436" s="113">
        <v>4.8635699999999997E-2</v>
      </c>
      <c r="R1436" s="113">
        <v>1.8174611655537511E-3</v>
      </c>
      <c r="S1436" s="112">
        <v>0.14777352789974468</v>
      </c>
      <c r="T1436" s="114">
        <v>3.6361499999999999E-3</v>
      </c>
      <c r="U1436" s="114">
        <v>1.0719784762414776E-4</v>
      </c>
      <c r="V1436" s="115">
        <v>72.341633139726497</v>
      </c>
      <c r="W1436" s="115">
        <v>1.6761861349037737</v>
      </c>
      <c r="X1436" s="116">
        <v>72.450047217686887</v>
      </c>
      <c r="Y1436" s="116">
        <v>1.6765750741639562</v>
      </c>
      <c r="Z1436" s="116">
        <v>74.148200655970001</v>
      </c>
      <c r="AA1436" s="116">
        <v>2.7974040355303251</v>
      </c>
      <c r="AB1436" s="116">
        <v>130.30605838552853</v>
      </c>
      <c r="AC1436" s="116">
        <v>87.899739452017073</v>
      </c>
      <c r="AD1436" s="132">
        <v>0.97421206149610262</v>
      </c>
      <c r="AF1436" s="118">
        <v>38.461199999999998</v>
      </c>
      <c r="AG1436" s="118">
        <v>2.4340700000000002</v>
      </c>
      <c r="AH1436" s="118">
        <v>0.255245</v>
      </c>
      <c r="AI1436" s="118">
        <v>5.6120799999999998E-2</v>
      </c>
      <c r="AJ1436" s="118">
        <v>8.2996100000000013</v>
      </c>
      <c r="AK1436" s="118">
        <v>0.26862199999999997</v>
      </c>
      <c r="AL1436" s="118">
        <v>3361.8374999999996</v>
      </c>
      <c r="AM1436" s="118">
        <v>129.00937500000001</v>
      </c>
      <c r="AN1436" s="118">
        <v>1068.7437499999999</v>
      </c>
      <c r="AO1436" s="118">
        <v>71.590625000000003</v>
      </c>
      <c r="AP1436" s="118">
        <v>20442.625000000004</v>
      </c>
      <c r="AQ1436" s="118">
        <v>1135.4312500000001</v>
      </c>
      <c r="AR1436" s="118">
        <v>11.8696875</v>
      </c>
      <c r="AS1436" s="118">
        <v>29.515125000000001</v>
      </c>
      <c r="AT1436" s="118">
        <v>-22.409937499999998</v>
      </c>
      <c r="AU1436" s="118">
        <v>31.467749999999999</v>
      </c>
      <c r="AV1436" s="118">
        <f t="shared" si="44"/>
        <v>1200.6975326824779</v>
      </c>
      <c r="AW1436" s="118">
        <f t="shared" si="45"/>
        <v>2986.3951639085144</v>
      </c>
    </row>
    <row r="1437" spans="1:49" x14ac:dyDescent="0.2">
      <c r="A1437" s="108" t="s">
        <v>1475</v>
      </c>
      <c r="B1437" s="131">
        <v>45748.768440277781</v>
      </c>
      <c r="C1437" s="108">
        <v>21.793700000000001</v>
      </c>
      <c r="D1437" s="108">
        <v>21680.1</v>
      </c>
      <c r="E1437" s="108">
        <v>84957.8</v>
      </c>
      <c r="F1437" s="109">
        <v>10.273899999999999</v>
      </c>
      <c r="G1437" s="109">
        <v>103</v>
      </c>
      <c r="H1437" s="109">
        <v>223.45400000000001</v>
      </c>
      <c r="I1437" s="109">
        <v>160.98599999999999</v>
      </c>
      <c r="J1437" s="110">
        <v>7.9740900000000003E-2</v>
      </c>
      <c r="K1437" s="110">
        <v>2.6163591617214947E-3</v>
      </c>
      <c r="L1437" s="111">
        <v>1.1820799999999999E-2</v>
      </c>
      <c r="M1437" s="111">
        <v>2.6196577582768326E-4</v>
      </c>
      <c r="N1437" s="111">
        <v>0.377965</v>
      </c>
      <c r="O1437" s="112">
        <v>84.569100000000006</v>
      </c>
      <c r="P1437" s="112">
        <v>1.8749899787358866</v>
      </c>
      <c r="Q1437" s="113">
        <v>4.87632E-2</v>
      </c>
      <c r="R1437" s="113">
        <v>1.5237131533841926E-3</v>
      </c>
      <c r="S1437" s="112">
        <v>-1.8720104358915707E-2</v>
      </c>
      <c r="T1437" s="114">
        <v>3.7344700000000002E-3</v>
      </c>
      <c r="U1437" s="114">
        <v>8.6263524492105004E-5</v>
      </c>
      <c r="V1437" s="115">
        <v>75.660167206548849</v>
      </c>
      <c r="W1437" s="115">
        <v>1.6773458766923359</v>
      </c>
      <c r="X1437" s="116">
        <v>75.779435964557365</v>
      </c>
      <c r="Y1437" s="116">
        <v>1.680113457844566</v>
      </c>
      <c r="Z1437" s="116">
        <v>77.643636470474235</v>
      </c>
      <c r="AA1437" s="116">
        <v>2.5475463611383673</v>
      </c>
      <c r="AB1437" s="116">
        <v>136.46089436727925</v>
      </c>
      <c r="AC1437" s="116">
        <v>73.416514637331957</v>
      </c>
      <c r="AD1437" s="132">
        <v>0.97244716548394072</v>
      </c>
      <c r="AF1437" s="118">
        <v>42.666500000000006</v>
      </c>
      <c r="AG1437" s="118">
        <v>0.90885800000000005</v>
      </c>
      <c r="AH1437" s="118">
        <v>0.28904199999999997</v>
      </c>
      <c r="AI1437" s="118">
        <v>4.98187E-2</v>
      </c>
      <c r="AJ1437" s="118">
        <v>14.653499999999999</v>
      </c>
      <c r="AK1437" s="118">
        <v>0.26188800000000001</v>
      </c>
      <c r="AL1437" s="118">
        <v>6104.7937500000007</v>
      </c>
      <c r="AM1437" s="118">
        <v>115.90875</v>
      </c>
      <c r="AN1437" s="118">
        <v>1253.9625000000001</v>
      </c>
      <c r="AO1437" s="118">
        <v>35.821874999999999</v>
      </c>
      <c r="AP1437" s="118">
        <v>24020.875</v>
      </c>
      <c r="AQ1437" s="118">
        <v>396.13937500000003</v>
      </c>
      <c r="AR1437" s="118">
        <v>-11.5053125</v>
      </c>
      <c r="AS1437" s="118">
        <v>24.1081875</v>
      </c>
      <c r="AT1437" s="118">
        <v>-18.579249999999998</v>
      </c>
      <c r="AU1437" s="118">
        <v>33.368187500000005</v>
      </c>
      <c r="AV1437" s="118">
        <f t="shared" si="44"/>
        <v>-3322.0602988824921</v>
      </c>
      <c r="AW1437" s="118">
        <f t="shared" si="45"/>
        <v>-6961.2479426511636</v>
      </c>
    </row>
    <row r="1438" spans="1:49" x14ac:dyDescent="0.2">
      <c r="A1438" s="108" t="s">
        <v>1476</v>
      </c>
      <c r="B1438" s="131">
        <v>45748.76885951389</v>
      </c>
      <c r="C1438" s="108">
        <v>21.984300000000001</v>
      </c>
      <c r="D1438" s="108">
        <v>21525.5</v>
      </c>
      <c r="E1438" s="108">
        <v>84923.9</v>
      </c>
      <c r="F1438" s="109">
        <v>10.2629</v>
      </c>
      <c r="G1438" s="109">
        <v>103</v>
      </c>
      <c r="H1438" s="109">
        <v>214.43299999999999</v>
      </c>
      <c r="I1438" s="109">
        <v>170.602</v>
      </c>
      <c r="J1438" s="110">
        <v>8.1930600000000006E-2</v>
      </c>
      <c r="K1438" s="110">
        <v>3.639271841528742E-3</v>
      </c>
      <c r="L1438" s="111">
        <v>1.2318300000000001E-2</v>
      </c>
      <c r="M1438" s="111">
        <v>2.7507671055907297E-4</v>
      </c>
      <c r="N1438" s="111">
        <v>0.41873500000000002</v>
      </c>
      <c r="O1438" s="112">
        <v>81.171000000000006</v>
      </c>
      <c r="P1438" s="112">
        <v>1.8144175370625146</v>
      </c>
      <c r="Q1438" s="113">
        <v>4.8039499999999999E-2</v>
      </c>
      <c r="R1438" s="113">
        <v>1.8883042085691597E-3</v>
      </c>
      <c r="S1438" s="112">
        <v>-0.48595580896668633</v>
      </c>
      <c r="T1438" s="114">
        <v>3.8964899999999998E-3</v>
      </c>
      <c r="U1438" s="114">
        <v>1.0786575594691765E-4</v>
      </c>
      <c r="V1438" s="115">
        <v>78.887313708632533</v>
      </c>
      <c r="W1438" s="115">
        <v>1.7663716507737901</v>
      </c>
      <c r="X1438" s="116">
        <v>78.932481811064505</v>
      </c>
      <c r="Y1438" s="116">
        <v>1.7643798800293624</v>
      </c>
      <c r="Z1438" s="116">
        <v>79.615181596283421</v>
      </c>
      <c r="AA1438" s="116">
        <v>3.5364233697977498</v>
      </c>
      <c r="AB1438" s="116">
        <v>101.21483577569929</v>
      </c>
      <c r="AC1438" s="116">
        <v>92.960473108021787</v>
      </c>
      <c r="AD1438" s="132">
        <v>0.98706008149983537</v>
      </c>
      <c r="AF1438" s="118">
        <v>40.800999999999995</v>
      </c>
      <c r="AG1438" s="118">
        <v>0.85500500000000001</v>
      </c>
      <c r="AH1438" s="118">
        <v>0.271482</v>
      </c>
      <c r="AI1438" s="118">
        <v>4.5358100000000005E-2</v>
      </c>
      <c r="AJ1438" s="118">
        <v>15.464500000000001</v>
      </c>
      <c r="AK1438" s="118">
        <v>0.270235</v>
      </c>
      <c r="AL1438" s="118">
        <v>6700.25</v>
      </c>
      <c r="AM1438" s="118">
        <v>121.499375</v>
      </c>
      <c r="AN1438" s="118">
        <v>1228.0125</v>
      </c>
      <c r="AO1438" s="118">
        <v>45.442625</v>
      </c>
      <c r="AP1438" s="118">
        <v>23884.9375</v>
      </c>
      <c r="AQ1438" s="118">
        <v>327.57187499999998</v>
      </c>
      <c r="AR1438" s="118">
        <v>-35.789249999999996</v>
      </c>
      <c r="AS1438" s="118">
        <v>26.279500000000002</v>
      </c>
      <c r="AT1438" s="118">
        <v>16.792124999999999</v>
      </c>
      <c r="AU1438" s="118">
        <v>37.8620625</v>
      </c>
      <c r="AV1438" s="118">
        <f t="shared" si="44"/>
        <v>-602.35373603733285</v>
      </c>
      <c r="AW1438" s="118">
        <f t="shared" si="45"/>
        <v>-442.37629506599615</v>
      </c>
    </row>
    <row r="1439" spans="1:49" x14ac:dyDescent="0.2">
      <c r="A1439" s="108" t="s">
        <v>1477</v>
      </c>
      <c r="B1439" s="131">
        <v>45748.769283738424</v>
      </c>
      <c r="C1439" s="108">
        <v>22.110600000000002</v>
      </c>
      <c r="D1439" s="108">
        <v>21472.799999999999</v>
      </c>
      <c r="E1439" s="108">
        <v>84806.8</v>
      </c>
      <c r="F1439" s="109">
        <v>10.1218</v>
      </c>
      <c r="G1439" s="109">
        <v>101</v>
      </c>
      <c r="H1439" s="109">
        <v>330.74299999999999</v>
      </c>
      <c r="I1439" s="109">
        <v>207.70699999999999</v>
      </c>
      <c r="J1439" s="110">
        <v>7.3418800000000006E-2</v>
      </c>
      <c r="K1439" s="110">
        <v>2.0174463187346524E-3</v>
      </c>
      <c r="L1439" s="111">
        <v>1.12091E-2</v>
      </c>
      <c r="M1439" s="111">
        <v>2.4944116992389205E-4</v>
      </c>
      <c r="N1439" s="111">
        <v>0.38278899999999999</v>
      </c>
      <c r="O1439" s="112">
        <v>89.194900000000004</v>
      </c>
      <c r="P1439" s="112">
        <v>1.9917278369998246</v>
      </c>
      <c r="Q1439" s="113">
        <v>4.7443399999999997E-2</v>
      </c>
      <c r="R1439" s="113">
        <v>1.2644538692672819E-3</v>
      </c>
      <c r="S1439" s="112">
        <v>0.15398261259524126</v>
      </c>
      <c r="T1439" s="114">
        <v>3.5142900000000002E-3</v>
      </c>
      <c r="U1439" s="114">
        <v>8.0173948438379909E-5</v>
      </c>
      <c r="V1439" s="115">
        <v>71.871697780674737</v>
      </c>
      <c r="W1439" s="115">
        <v>1.6030804369688276</v>
      </c>
      <c r="X1439" s="116">
        <v>71.871209583197839</v>
      </c>
      <c r="Y1439" s="116">
        <v>1.604888719037789</v>
      </c>
      <c r="Z1439" s="116">
        <v>71.83220909041151</v>
      </c>
      <c r="AA1439" s="116">
        <v>1.9738490113707732</v>
      </c>
      <c r="AB1439" s="116">
        <v>71.603787880258395</v>
      </c>
      <c r="AC1439" s="116">
        <v>63.380404048076841</v>
      </c>
      <c r="AD1439" s="132">
        <v>0.99885960463186407</v>
      </c>
      <c r="AF1439" s="118">
        <v>62.6892</v>
      </c>
      <c r="AG1439" s="118">
        <v>1.0812199999999998</v>
      </c>
      <c r="AH1439" s="118">
        <v>0.44547899999999996</v>
      </c>
      <c r="AI1439" s="118">
        <v>4.6887600000000001E-2</v>
      </c>
      <c r="AJ1439" s="118">
        <v>18.742000000000001</v>
      </c>
      <c r="AK1439" s="118">
        <v>0.23394799999999999</v>
      </c>
      <c r="AL1439" s="118">
        <v>7352.0625</v>
      </c>
      <c r="AM1439" s="118">
        <v>117.810625</v>
      </c>
      <c r="AN1439" s="118">
        <v>1696.8625</v>
      </c>
      <c r="AO1439" s="118">
        <v>36.625250000000001</v>
      </c>
      <c r="AP1439" s="118">
        <v>33467.3125</v>
      </c>
      <c r="AQ1439" s="118">
        <v>465.68187499999999</v>
      </c>
      <c r="AR1439" s="118">
        <v>1.73541875</v>
      </c>
      <c r="AS1439" s="118">
        <v>27.883624999999999</v>
      </c>
      <c r="AT1439" s="118">
        <v>36.1454375</v>
      </c>
      <c r="AU1439" s="118">
        <v>33.899250000000002</v>
      </c>
      <c r="AV1439" s="118">
        <f t="shared" si="44"/>
        <v>-5085.6805644087181</v>
      </c>
      <c r="AW1439" s="118">
        <f t="shared" si="45"/>
        <v>-81713.570804579576</v>
      </c>
    </row>
    <row r="1440" spans="1:49" x14ac:dyDescent="0.2">
      <c r="A1440" s="108" t="s">
        <v>1478</v>
      </c>
      <c r="B1440" s="131">
        <v>45748.769707604166</v>
      </c>
      <c r="C1440" s="108">
        <v>22.053599999999999</v>
      </c>
      <c r="D1440" s="108">
        <v>21729.3</v>
      </c>
      <c r="E1440" s="108">
        <v>84744.7</v>
      </c>
      <c r="F1440" s="109">
        <v>10.101800000000001</v>
      </c>
      <c r="G1440" s="109">
        <v>101</v>
      </c>
      <c r="H1440" s="109">
        <v>189.46100000000001</v>
      </c>
      <c r="I1440" s="109">
        <v>180.13</v>
      </c>
      <c r="J1440" s="110">
        <v>9.3100799999999992</v>
      </c>
      <c r="K1440" s="110">
        <v>0.20979711487398964</v>
      </c>
      <c r="L1440" s="111">
        <v>0.38781399999999999</v>
      </c>
      <c r="M1440" s="111">
        <v>8.6294722257389527E-3</v>
      </c>
      <c r="N1440" s="111">
        <v>0.97394899999999995</v>
      </c>
      <c r="O1440" s="112">
        <v>2.5777600000000001</v>
      </c>
      <c r="P1440" s="112">
        <v>5.703346057403496E-2</v>
      </c>
      <c r="Q1440" s="113">
        <v>0.173898</v>
      </c>
      <c r="R1440" s="113">
        <v>3.5019180921833397E-3</v>
      </c>
      <c r="S1440" s="112">
        <v>-0.28640759762527607</v>
      </c>
      <c r="T1440" s="114">
        <v>7.0436399999999996E-2</v>
      </c>
      <c r="U1440" s="114">
        <v>1.8547919963122551E-3</v>
      </c>
      <c r="V1440" s="115">
        <v>2595.5172749883536</v>
      </c>
      <c r="W1440" s="115">
        <v>33.581411045786801</v>
      </c>
      <c r="X1440" s="116">
        <v>2113.2383658156914</v>
      </c>
      <c r="Y1440" s="116">
        <v>46.755825608391511</v>
      </c>
      <c r="Z1440" s="116">
        <v>2367.7557301381376</v>
      </c>
      <c r="AA1440" s="116">
        <v>53.355966963692907</v>
      </c>
      <c r="AB1440" s="116">
        <v>2595.5172749883536</v>
      </c>
      <c r="AC1440" s="116">
        <v>33.581411045786801</v>
      </c>
      <c r="AD1440" s="132">
        <v>0.89179869169986703</v>
      </c>
      <c r="AF1440" s="118">
        <v>35.762500000000003</v>
      </c>
      <c r="AG1440" s="118">
        <v>0.40843800000000002</v>
      </c>
      <c r="AH1440" s="118">
        <v>0.24056</v>
      </c>
      <c r="AI1440" s="118">
        <v>4.7289299999999999E-2</v>
      </c>
      <c r="AJ1440" s="118">
        <v>16.174099999999999</v>
      </c>
      <c r="AK1440" s="118">
        <v>0.27429499999999996</v>
      </c>
      <c r="AL1440" s="118">
        <v>126395.62500000001</v>
      </c>
      <c r="AM1440" s="118">
        <v>1090.3125</v>
      </c>
      <c r="AN1440" s="118">
        <v>122820</v>
      </c>
      <c r="AO1440" s="118">
        <v>1158.7625</v>
      </c>
      <c r="AP1440" s="118">
        <v>661075</v>
      </c>
      <c r="AQ1440" s="118">
        <v>5731.2562500000004</v>
      </c>
      <c r="AR1440" s="118">
        <v>-13.237875000000001</v>
      </c>
      <c r="AS1440" s="118">
        <v>31.182749999999999</v>
      </c>
      <c r="AT1440" s="118">
        <v>45.257562499999999</v>
      </c>
      <c r="AU1440" s="118">
        <v>34.006750000000004</v>
      </c>
      <c r="AV1440" s="118">
        <f t="shared" si="44"/>
        <v>-27951.900825585111</v>
      </c>
      <c r="AW1440" s="118">
        <f t="shared" si="45"/>
        <v>-65843.123525622461</v>
      </c>
    </row>
    <row r="1441" spans="1:49" x14ac:dyDescent="0.2">
      <c r="A1441" s="108" t="s">
        <v>1479</v>
      </c>
      <c r="B1441" s="131">
        <v>45748.770134837963</v>
      </c>
      <c r="C1441" s="108">
        <v>21.8842</v>
      </c>
      <c r="D1441" s="108">
        <v>21612</v>
      </c>
      <c r="E1441" s="108">
        <v>85135.9</v>
      </c>
      <c r="F1441" s="109">
        <v>10.1418</v>
      </c>
      <c r="G1441" s="109">
        <v>101</v>
      </c>
      <c r="H1441" s="109">
        <v>124.69499999999999</v>
      </c>
      <c r="I1441" s="109">
        <v>156.00200000000001</v>
      </c>
      <c r="J1441" s="110">
        <v>4.0435699999999999</v>
      </c>
      <c r="K1441" s="110">
        <v>9.3371088841246799E-2</v>
      </c>
      <c r="L1441" s="111">
        <v>0.285215</v>
      </c>
      <c r="M1441" s="111">
        <v>6.4547539242716294E-3</v>
      </c>
      <c r="N1441" s="111">
        <v>0.93280099999999999</v>
      </c>
      <c r="O1441" s="112">
        <v>3.50664</v>
      </c>
      <c r="P1441" s="112">
        <v>7.9029809693558051E-2</v>
      </c>
      <c r="Q1441" s="113">
        <v>0.102779</v>
      </c>
      <c r="R1441" s="113">
        <v>2.0998794958285109E-3</v>
      </c>
      <c r="S1441" s="112">
        <v>-9.0557264341496552E-2</v>
      </c>
      <c r="T1441" s="114">
        <v>8.2823999999999995E-2</v>
      </c>
      <c r="U1441" s="114">
        <v>1.886559686380476E-3</v>
      </c>
      <c r="V1441" s="115">
        <v>1674.903951941194</v>
      </c>
      <c r="W1441" s="115">
        <v>37.756980738394638</v>
      </c>
      <c r="X1441" s="116">
        <v>1617.3637435593037</v>
      </c>
      <c r="Y1441" s="116">
        <v>36.450832950845367</v>
      </c>
      <c r="Z1441" s="116">
        <v>1642.1701266464463</v>
      </c>
      <c r="AA1441" s="116">
        <v>37.919762187261959</v>
      </c>
      <c r="AB1441" s="116">
        <v>1674.903951941194</v>
      </c>
      <c r="AC1441" s="116">
        <v>37.756980738394638</v>
      </c>
      <c r="AD1441" s="132">
        <v>0.98452065620693952</v>
      </c>
      <c r="AF1441" s="118">
        <v>23.433299999999999</v>
      </c>
      <c r="AG1441" s="118">
        <v>0.37688700000000003</v>
      </c>
      <c r="AH1441" s="118">
        <v>0.15950300000000001</v>
      </c>
      <c r="AI1441" s="118">
        <v>3.9776800000000001E-2</v>
      </c>
      <c r="AJ1441" s="118">
        <v>13.9344</v>
      </c>
      <c r="AK1441" s="118">
        <v>0.34525799999999995</v>
      </c>
      <c r="AL1441" s="118">
        <v>128412.5</v>
      </c>
      <c r="AM1441" s="118">
        <v>2790.45</v>
      </c>
      <c r="AN1441" s="118">
        <v>35004.687500000007</v>
      </c>
      <c r="AO1441" s="118">
        <v>659.15625</v>
      </c>
      <c r="AP1441" s="118">
        <v>318982.5</v>
      </c>
      <c r="AQ1441" s="118">
        <v>5645.8937500000002</v>
      </c>
      <c r="AR1441" s="118">
        <v>13.1195</v>
      </c>
      <c r="AS1441" s="118">
        <v>29.794625</v>
      </c>
      <c r="AT1441" s="118">
        <v>13.962999999999999</v>
      </c>
      <c r="AU1441" s="118">
        <v>35.602499999999999</v>
      </c>
      <c r="AV1441" s="118">
        <f t="shared" si="44"/>
        <v>32197.749454182755</v>
      </c>
      <c r="AW1441" s="118">
        <f t="shared" si="45"/>
        <v>73123.899994758845</v>
      </c>
    </row>
    <row r="1442" spans="1:49" x14ac:dyDescent="0.2">
      <c r="A1442" s="108" t="s">
        <v>1480</v>
      </c>
      <c r="B1442" s="131">
        <v>45748.770556979165</v>
      </c>
      <c r="C1442" s="108">
        <v>21.805700000000002</v>
      </c>
      <c r="D1442" s="108">
        <v>21990.2</v>
      </c>
      <c r="E1442" s="108">
        <v>85045.7</v>
      </c>
      <c r="F1442" s="109">
        <v>10.2019</v>
      </c>
      <c r="G1442" s="109">
        <v>102</v>
      </c>
      <c r="H1442" s="109">
        <v>231.81399999999999</v>
      </c>
      <c r="I1442" s="109">
        <v>181.524</v>
      </c>
      <c r="J1442" s="110">
        <v>7.9461000000000004E-2</v>
      </c>
      <c r="K1442" s="110">
        <v>2.3874456917174053E-3</v>
      </c>
      <c r="L1442" s="111">
        <v>1.1839000000000001E-2</v>
      </c>
      <c r="M1442" s="111">
        <v>2.7328558018307515E-4</v>
      </c>
      <c r="N1442" s="111">
        <v>0.35526000000000002</v>
      </c>
      <c r="O1442" s="112">
        <v>84.513800000000003</v>
      </c>
      <c r="P1442" s="112">
        <v>1.9225948891776448</v>
      </c>
      <c r="Q1442" s="113">
        <v>4.8749000000000001E-2</v>
      </c>
      <c r="R1442" s="113">
        <v>1.4313724607173356E-3</v>
      </c>
      <c r="S1442" s="112">
        <v>0.1650210831043474</v>
      </c>
      <c r="T1442" s="114">
        <v>3.7287100000000001E-3</v>
      </c>
      <c r="U1442" s="114">
        <v>9.0732530615485427E-5</v>
      </c>
      <c r="V1442" s="115">
        <v>75.710849992531607</v>
      </c>
      <c r="W1442" s="115">
        <v>1.7211348983273274</v>
      </c>
      <c r="X1442" s="116">
        <v>75.828730307569842</v>
      </c>
      <c r="Y1442" s="116">
        <v>1.725019219845324</v>
      </c>
      <c r="Z1442" s="116">
        <v>77.670765406352714</v>
      </c>
      <c r="AA1442" s="116">
        <v>2.3336571933626566</v>
      </c>
      <c r="AB1442" s="116">
        <v>135.7765579868778</v>
      </c>
      <c r="AC1442" s="116">
        <v>68.996122358176677</v>
      </c>
      <c r="AD1442" s="132">
        <v>0.97723799150439417</v>
      </c>
      <c r="AF1442" s="118">
        <v>43.371499999999997</v>
      </c>
      <c r="AG1442" s="118">
        <v>1.46709</v>
      </c>
      <c r="AH1442" s="118">
        <v>0.31691900000000001</v>
      </c>
      <c r="AI1442" s="118">
        <v>4.5824400000000001E-2</v>
      </c>
      <c r="AJ1442" s="118">
        <v>16.129799999999999</v>
      </c>
      <c r="AK1442" s="118">
        <v>0.64205500000000004</v>
      </c>
      <c r="AL1442" s="118">
        <v>6713.3125</v>
      </c>
      <c r="AM1442" s="118">
        <v>284.09875</v>
      </c>
      <c r="AN1442" s="118">
        <v>1267.9437500000001</v>
      </c>
      <c r="AO1442" s="118">
        <v>42.9176875</v>
      </c>
      <c r="AP1442" s="118">
        <v>24475.625</v>
      </c>
      <c r="AQ1442" s="118">
        <v>766.96875</v>
      </c>
      <c r="AR1442" s="118">
        <v>41.328999999999994</v>
      </c>
      <c r="AS1442" s="118">
        <v>30.82</v>
      </c>
      <c r="AT1442" s="118">
        <v>24.571562499999999</v>
      </c>
      <c r="AU1442" s="118">
        <v>39.252250000000004</v>
      </c>
      <c r="AV1442" s="118">
        <f t="shared" si="44"/>
        <v>686.05813588717524</v>
      </c>
      <c r="AW1442" s="118">
        <f t="shared" si="45"/>
        <v>512.06105714214982</v>
      </c>
    </row>
    <row r="1443" spans="1:49" x14ac:dyDescent="0.2">
      <c r="A1443" s="108" t="s">
        <v>1481</v>
      </c>
      <c r="B1443" s="131">
        <v>45748.770979930552</v>
      </c>
      <c r="C1443" s="108">
        <v>21.848299999999998</v>
      </c>
      <c r="D1443" s="108">
        <v>21531</v>
      </c>
      <c r="E1443" s="108">
        <v>85330.3</v>
      </c>
      <c r="F1443" s="109">
        <v>10.296900000000001</v>
      </c>
      <c r="G1443" s="109">
        <v>103</v>
      </c>
      <c r="H1443" s="109">
        <v>448.14299999999997</v>
      </c>
      <c r="I1443" s="109">
        <v>211.303</v>
      </c>
      <c r="J1443" s="110">
        <v>7.5223700000000004E-2</v>
      </c>
      <c r="K1443" s="110">
        <v>1.9043366999236244E-3</v>
      </c>
      <c r="L1443" s="111">
        <v>1.1350600000000001E-2</v>
      </c>
      <c r="M1443" s="111">
        <v>2.5533798476724926E-4</v>
      </c>
      <c r="N1443" s="111">
        <v>0.429759</v>
      </c>
      <c r="O1443" s="112">
        <v>88.109499999999997</v>
      </c>
      <c r="P1443" s="112">
        <v>1.976388444165013</v>
      </c>
      <c r="Q1443" s="113">
        <v>4.8162400000000001E-2</v>
      </c>
      <c r="R1443" s="113">
        <v>1.1877444543810761E-3</v>
      </c>
      <c r="S1443" s="112">
        <v>0.24036727165922847</v>
      </c>
      <c r="T1443" s="114">
        <v>3.6103699999999999E-3</v>
      </c>
      <c r="U1443" s="114">
        <v>8.199621179280174E-5</v>
      </c>
      <c r="V1443" s="115">
        <v>72.687125978337335</v>
      </c>
      <c r="W1443" s="115">
        <v>1.6280119358442788</v>
      </c>
      <c r="X1443" s="116">
        <v>72.751596638797807</v>
      </c>
      <c r="Y1443" s="116">
        <v>1.6318945731331376</v>
      </c>
      <c r="Z1443" s="116">
        <v>73.74865130047472</v>
      </c>
      <c r="AA1443" s="116">
        <v>1.8669948864701433</v>
      </c>
      <c r="AB1443" s="116">
        <v>107.25403069564368</v>
      </c>
      <c r="AC1443" s="116">
        <v>58.257434301716401</v>
      </c>
      <c r="AD1443" s="132">
        <v>0.98797021078898561</v>
      </c>
      <c r="AF1443" s="118">
        <v>83.456100000000006</v>
      </c>
      <c r="AG1443" s="118">
        <v>1.9471099999999999</v>
      </c>
      <c r="AH1443" s="118">
        <v>0.58750999999999998</v>
      </c>
      <c r="AI1443" s="118">
        <v>4.9015900000000001E-2</v>
      </c>
      <c r="AJ1443" s="118">
        <v>18.6723</v>
      </c>
      <c r="AK1443" s="118">
        <v>0.38494600000000001</v>
      </c>
      <c r="AL1443" s="118">
        <v>7516.75</v>
      </c>
      <c r="AM1443" s="118">
        <v>157.109375</v>
      </c>
      <c r="AN1443" s="118">
        <v>2314.21875</v>
      </c>
      <c r="AO1443" s="118">
        <v>50.992312499999997</v>
      </c>
      <c r="AP1443" s="118">
        <v>45145.8125</v>
      </c>
      <c r="AQ1443" s="118">
        <v>879.57500000000005</v>
      </c>
      <c r="AR1443" s="118">
        <v>20.4043125</v>
      </c>
      <c r="AS1443" s="118">
        <v>31.9089375</v>
      </c>
      <c r="AT1443" s="118">
        <v>-8.3071249999999992</v>
      </c>
      <c r="AU1443" s="118">
        <v>38.762374999999999</v>
      </c>
      <c r="AV1443" s="118">
        <f t="shared" si="44"/>
        <v>2023.0639891285975</v>
      </c>
      <c r="AW1443" s="118">
        <f t="shared" si="45"/>
        <v>3163.9797720234333</v>
      </c>
    </row>
    <row r="1444" spans="1:49" x14ac:dyDescent="0.2">
      <c r="A1444" s="108" t="s">
        <v>1482</v>
      </c>
      <c r="B1444" s="131">
        <v>45748.771399340279</v>
      </c>
      <c r="C1444" s="108">
        <v>21.976600000000001</v>
      </c>
      <c r="D1444" s="108">
        <v>21430.1</v>
      </c>
      <c r="E1444" s="108">
        <v>85494.3</v>
      </c>
      <c r="F1444" s="109">
        <v>10.312900000000001</v>
      </c>
      <c r="G1444" s="109">
        <v>103</v>
      </c>
      <c r="H1444" s="109">
        <v>503.649</v>
      </c>
      <c r="I1444" s="109">
        <v>175.78200000000001</v>
      </c>
      <c r="J1444" s="110">
        <v>3.5159600000000002</v>
      </c>
      <c r="K1444" s="110">
        <v>8.9997031122643137E-2</v>
      </c>
      <c r="L1444" s="111">
        <v>0.15534999999999999</v>
      </c>
      <c r="M1444" s="111">
        <v>3.917380805385149E-3</v>
      </c>
      <c r="N1444" s="111">
        <v>0.989873</v>
      </c>
      <c r="O1444" s="112">
        <v>6.4594100000000001</v>
      </c>
      <c r="P1444" s="112">
        <v>0.1630617203153456</v>
      </c>
      <c r="Q1444" s="113">
        <v>0.164413</v>
      </c>
      <c r="R1444" s="113">
        <v>3.3115063189311602E-3</v>
      </c>
      <c r="S1444" s="112">
        <v>-0.16696397300330654</v>
      </c>
      <c r="T1444" s="114">
        <v>4.5669300000000003E-2</v>
      </c>
      <c r="U1444" s="114">
        <v>1.3165392822263224E-3</v>
      </c>
      <c r="V1444" s="115">
        <v>815.89591684128482</v>
      </c>
      <c r="W1444" s="115">
        <v>21.752519772223021</v>
      </c>
      <c r="X1444" s="116">
        <v>927.88615801421577</v>
      </c>
      <c r="Y1444" s="116">
        <v>23.42361193709559</v>
      </c>
      <c r="Z1444" s="116">
        <v>1528.9994115361051</v>
      </c>
      <c r="AA1444" s="116">
        <v>39.137364368911449</v>
      </c>
      <c r="AB1444" s="116">
        <v>2501.5571581290833</v>
      </c>
      <c r="AC1444" s="116">
        <v>33.898585834316194</v>
      </c>
      <c r="AD1444" s="132">
        <v>0.60809893809534188</v>
      </c>
      <c r="AF1444" s="118">
        <v>93.351600000000005</v>
      </c>
      <c r="AG1444" s="118">
        <v>0.78154099999999993</v>
      </c>
      <c r="AH1444" s="118">
        <v>0.64943600000000001</v>
      </c>
      <c r="AI1444" s="118">
        <v>4.7467099999999998E-2</v>
      </c>
      <c r="AJ1444" s="118">
        <v>15.447000000000001</v>
      </c>
      <c r="AK1444" s="118">
        <v>0.103522</v>
      </c>
      <c r="AL1444" s="118">
        <v>78625</v>
      </c>
      <c r="AM1444" s="118">
        <v>1394.4562500000002</v>
      </c>
      <c r="AN1444" s="118">
        <v>121511.25</v>
      </c>
      <c r="AO1444" s="118">
        <v>1939.9062499999998</v>
      </c>
      <c r="AP1444" s="118">
        <v>693812.5</v>
      </c>
      <c r="AQ1444" s="118">
        <v>10415.6875</v>
      </c>
      <c r="AR1444" s="118">
        <v>2.6728499999999999</v>
      </c>
      <c r="AS1444" s="118">
        <v>32.1216875</v>
      </c>
      <c r="AT1444" s="118">
        <v>-32.885937499999997</v>
      </c>
      <c r="AU1444" s="118">
        <v>38.344437500000005</v>
      </c>
      <c r="AV1444" s="118">
        <f t="shared" si="44"/>
        <v>67761.489072176802</v>
      </c>
      <c r="AW1444" s="118">
        <f t="shared" si="45"/>
        <v>814342.39659396047</v>
      </c>
    </row>
    <row r="1445" spans="1:49" x14ac:dyDescent="0.2">
      <c r="A1445" s="108" t="s">
        <v>1483</v>
      </c>
      <c r="B1445" s="131">
        <v>45748.771825428237</v>
      </c>
      <c r="C1445" s="108">
        <v>21.9983</v>
      </c>
      <c r="D1445" s="108">
        <v>20936.7</v>
      </c>
      <c r="E1445" s="108">
        <v>85317</v>
      </c>
      <c r="F1445" s="109">
        <v>10.244899999999999</v>
      </c>
      <c r="G1445" s="109">
        <v>102</v>
      </c>
      <c r="H1445" s="109">
        <v>388.63600000000002</v>
      </c>
      <c r="I1445" s="109">
        <v>147.58199999999999</v>
      </c>
      <c r="J1445" s="110">
        <v>7.4072600000000002E-2</v>
      </c>
      <c r="K1445" s="110">
        <v>2.1212334308849654E-3</v>
      </c>
      <c r="L1445" s="111">
        <v>1.13267E-2</v>
      </c>
      <c r="M1445" s="111">
        <v>2.6166273904589476E-4</v>
      </c>
      <c r="N1445" s="111">
        <v>0.533806</v>
      </c>
      <c r="O1445" s="112">
        <v>88.355500000000006</v>
      </c>
      <c r="P1445" s="112">
        <v>2.0321589337943036</v>
      </c>
      <c r="Q1445" s="113">
        <v>4.75497E-2</v>
      </c>
      <c r="R1445" s="113">
        <v>1.2654745713782634E-3</v>
      </c>
      <c r="S1445" s="112">
        <v>4.3102668194507532E-2</v>
      </c>
      <c r="T1445" s="114">
        <v>3.6363599999999999E-3</v>
      </c>
      <c r="U1445" s="114">
        <v>8.9032505686631116E-5</v>
      </c>
      <c r="V1445" s="115">
        <v>72.542102987399858</v>
      </c>
      <c r="W1445" s="115">
        <v>1.6662644544877054</v>
      </c>
      <c r="X1445" s="116">
        <v>72.550176680502247</v>
      </c>
      <c r="Y1445" s="116">
        <v>1.6686396397466801</v>
      </c>
      <c r="Z1445" s="116">
        <v>72.647586554044182</v>
      </c>
      <c r="AA1445" s="116">
        <v>2.0804250056235047</v>
      </c>
      <c r="AB1445" s="116">
        <v>76.923434504963282</v>
      </c>
      <c r="AC1445" s="116">
        <v>63.226732651157732</v>
      </c>
      <c r="AD1445" s="132">
        <v>1.0006801523872113</v>
      </c>
      <c r="AF1445" s="118">
        <v>71.691699999999997</v>
      </c>
      <c r="AG1445" s="118">
        <v>0.76890000000000003</v>
      </c>
      <c r="AH1445" s="118">
        <v>0.49302799999999997</v>
      </c>
      <c r="AI1445" s="118">
        <v>4.9146300000000004E-2</v>
      </c>
      <c r="AJ1445" s="118">
        <v>12.896100000000001</v>
      </c>
      <c r="AK1445" s="118">
        <v>8.5397799999999996E-2</v>
      </c>
      <c r="AL1445" s="118">
        <v>5230.9375</v>
      </c>
      <c r="AM1445" s="118">
        <v>71.055000000000007</v>
      </c>
      <c r="AN1445" s="118">
        <v>1959.4187499999996</v>
      </c>
      <c r="AO1445" s="118">
        <v>36.871187499999998</v>
      </c>
      <c r="AP1445" s="118">
        <v>38741.0625</v>
      </c>
      <c r="AQ1445" s="118">
        <v>351.70499999999998</v>
      </c>
      <c r="AR1445" s="118">
        <v>-30.962999999999994</v>
      </c>
      <c r="AS1445" s="118">
        <v>27.845374999999997</v>
      </c>
      <c r="AT1445" s="118">
        <v>24.067125000000001</v>
      </c>
      <c r="AU1445" s="118">
        <v>38.520875000000004</v>
      </c>
      <c r="AV1445" s="118">
        <f t="shared" si="44"/>
        <v>-1061.3928093296188</v>
      </c>
      <c r="AW1445" s="118">
        <f t="shared" si="45"/>
        <v>-954.5711542631517</v>
      </c>
    </row>
    <row r="1446" spans="1:49" x14ac:dyDescent="0.2">
      <c r="A1446" s="108" t="s">
        <v>1484</v>
      </c>
      <c r="B1446" s="131">
        <v>45748.772248368055</v>
      </c>
      <c r="C1446" s="108">
        <v>21.969000000000001</v>
      </c>
      <c r="D1446" s="108">
        <v>21313.599999999999</v>
      </c>
      <c r="E1446" s="108">
        <v>85704.1</v>
      </c>
      <c r="F1446" s="109">
        <v>10.2159</v>
      </c>
      <c r="G1446" s="109">
        <v>102</v>
      </c>
      <c r="H1446" s="109">
        <v>379.85500000000002</v>
      </c>
      <c r="I1446" s="109">
        <v>223.65100000000001</v>
      </c>
      <c r="J1446" s="110">
        <v>7.6741699999999996E-2</v>
      </c>
      <c r="K1446" s="110">
        <v>2.0310131535900993E-3</v>
      </c>
      <c r="L1446" s="111">
        <v>1.1758899999999999E-2</v>
      </c>
      <c r="M1446" s="111">
        <v>2.7364031669328262E-4</v>
      </c>
      <c r="N1446" s="111">
        <v>0.43960100000000002</v>
      </c>
      <c r="O1446" s="112">
        <v>85.136499999999998</v>
      </c>
      <c r="P1446" s="112">
        <v>1.9909339894883509</v>
      </c>
      <c r="Q1446" s="113">
        <v>4.7537700000000002E-2</v>
      </c>
      <c r="R1446" s="113">
        <v>1.2360041065324178E-3</v>
      </c>
      <c r="S1446" s="112">
        <v>0.30412442514843435</v>
      </c>
      <c r="T1446" s="114">
        <v>3.76538E-3</v>
      </c>
      <c r="U1446" s="114">
        <v>8.8563816558287511E-5</v>
      </c>
      <c r="V1446" s="115">
        <v>75.275328606639292</v>
      </c>
      <c r="W1446" s="115">
        <v>1.7574395785121082</v>
      </c>
      <c r="X1446" s="116">
        <v>75.27733426227455</v>
      </c>
      <c r="Y1446" s="116">
        <v>1.7603754373369636</v>
      </c>
      <c r="Z1446" s="116">
        <v>75.276653078619674</v>
      </c>
      <c r="AA1446" s="116">
        <v>1.9922398456238943</v>
      </c>
      <c r="AB1446" s="116">
        <v>76.323770823053351</v>
      </c>
      <c r="AC1446" s="116">
        <v>61.776827624287442</v>
      </c>
      <c r="AD1446" s="132">
        <v>1.0037770873295302</v>
      </c>
      <c r="AF1446" s="118">
        <v>69.744100000000003</v>
      </c>
      <c r="AG1446" s="118">
        <v>1.39262</v>
      </c>
      <c r="AH1446" s="118">
        <v>0.50214900000000007</v>
      </c>
      <c r="AI1446" s="118">
        <v>4.8618500000000002E-2</v>
      </c>
      <c r="AJ1446" s="118">
        <v>19.435500000000001</v>
      </c>
      <c r="AK1446" s="118">
        <v>0.29981799999999997</v>
      </c>
      <c r="AL1446" s="118">
        <v>8160.25</v>
      </c>
      <c r="AM1446" s="118">
        <v>143.28812500000001</v>
      </c>
      <c r="AN1446" s="118">
        <v>1971.0562500000001</v>
      </c>
      <c r="AO1446" s="118">
        <v>37.267499999999998</v>
      </c>
      <c r="AP1446" s="118">
        <v>39095.5625</v>
      </c>
      <c r="AQ1446" s="118">
        <v>684.4</v>
      </c>
      <c r="AR1446" s="118">
        <v>-0.81711250000000002</v>
      </c>
      <c r="AS1446" s="118">
        <v>30.495250000000002</v>
      </c>
      <c r="AT1446" s="118">
        <v>27.858687500000002</v>
      </c>
      <c r="AU1446" s="118">
        <v>38.21125</v>
      </c>
      <c r="AV1446" s="118">
        <f t="shared" si="44"/>
        <v>-5409.9051746002888</v>
      </c>
      <c r="AW1446" s="118">
        <f t="shared" si="45"/>
        <v>-201901.73192170757</v>
      </c>
    </row>
    <row r="1447" spans="1:49" x14ac:dyDescent="0.2">
      <c r="A1447" s="108" t="s">
        <v>1485</v>
      </c>
      <c r="B1447" s="131">
        <v>45748.772672951389</v>
      </c>
      <c r="C1447" s="108">
        <v>21.666399999999999</v>
      </c>
      <c r="D1447" s="108">
        <v>21191.8</v>
      </c>
      <c r="E1447" s="108">
        <v>85721.7</v>
      </c>
      <c r="F1447" s="109">
        <v>10.2179</v>
      </c>
      <c r="G1447" s="109">
        <v>102</v>
      </c>
      <c r="H1447" s="109">
        <v>96.471199999999996</v>
      </c>
      <c r="I1447" s="109">
        <v>66.406000000000006</v>
      </c>
      <c r="J1447" s="110">
        <v>7.7606700000000001E-2</v>
      </c>
      <c r="K1447" s="110">
        <v>3.2559035751778646E-3</v>
      </c>
      <c r="L1447" s="111">
        <v>1.1872300000000001E-2</v>
      </c>
      <c r="M1447" s="111">
        <v>2.7760598508857836E-4</v>
      </c>
      <c r="N1447" s="111">
        <v>4.60671E-2</v>
      </c>
      <c r="O1447" s="112">
        <v>84.327299999999994</v>
      </c>
      <c r="P1447" s="112">
        <v>1.9662486704931295</v>
      </c>
      <c r="Q1447" s="113">
        <v>4.7724099999999998E-2</v>
      </c>
      <c r="R1447" s="113">
        <v>2.0578015431095393E-3</v>
      </c>
      <c r="S1447" s="112">
        <v>0.26510089428371686</v>
      </c>
      <c r="T1447" s="114">
        <v>3.8125799999999999E-3</v>
      </c>
      <c r="U1447" s="114">
        <v>1.0542247855865464E-4</v>
      </c>
      <c r="V1447" s="115">
        <v>75.97678242550171</v>
      </c>
      <c r="W1447" s="115">
        <v>1.7757433365190254</v>
      </c>
      <c r="X1447" s="116">
        <v>75.99545004770367</v>
      </c>
      <c r="Y1447" s="116">
        <v>1.7719760103765256</v>
      </c>
      <c r="Z1447" s="116">
        <v>76.259622363112683</v>
      </c>
      <c r="AA1447" s="116">
        <v>3.1993884174146356</v>
      </c>
      <c r="AB1447" s="116">
        <v>85.613948163014783</v>
      </c>
      <c r="AC1447" s="116">
        <v>102.27156077235031</v>
      </c>
      <c r="AD1447" s="132">
        <v>1.0025124919897046</v>
      </c>
      <c r="AF1447" s="118">
        <v>17.630099999999999</v>
      </c>
      <c r="AG1447" s="118">
        <v>0.17385999999999999</v>
      </c>
      <c r="AH1447" s="118">
        <v>0.11744399999999999</v>
      </c>
      <c r="AI1447" s="118">
        <v>4.8838100000000002E-2</v>
      </c>
      <c r="AJ1447" s="118">
        <v>5.73902</v>
      </c>
      <c r="AK1447" s="118">
        <v>6.4575800000000003E-2</v>
      </c>
      <c r="AL1447" s="118">
        <v>2434.5125000000003</v>
      </c>
      <c r="AM1447" s="118">
        <v>39.413875000000004</v>
      </c>
      <c r="AN1447" s="118">
        <v>504.99124999999998</v>
      </c>
      <c r="AO1447" s="118">
        <v>18.913187499999999</v>
      </c>
      <c r="AP1447" s="118">
        <v>9977.8125</v>
      </c>
      <c r="AQ1447" s="118">
        <v>98.54</v>
      </c>
      <c r="AR1447" s="118">
        <v>2.8087124999999999</v>
      </c>
      <c r="AS1447" s="118">
        <v>26.92625</v>
      </c>
      <c r="AT1447" s="118">
        <v>50.457437500000005</v>
      </c>
      <c r="AU1447" s="118">
        <v>31.516437500000002</v>
      </c>
      <c r="AV1447" s="118">
        <f t="shared" si="44"/>
        <v>-1133.8145400474243</v>
      </c>
      <c r="AW1447" s="118">
        <f t="shared" si="45"/>
        <v>-10869.531843711407</v>
      </c>
    </row>
    <row r="1448" spans="1:49" x14ac:dyDescent="0.2">
      <c r="A1448" s="108" t="s">
        <v>1486</v>
      </c>
      <c r="B1448" s="131">
        <v>45748.773095335651</v>
      </c>
      <c r="C1448" s="108">
        <v>21.598299999999998</v>
      </c>
      <c r="D1448" s="108">
        <v>21308.799999999999</v>
      </c>
      <c r="E1448" s="108">
        <v>85965.3</v>
      </c>
      <c r="F1448" s="109">
        <v>10.104799999999999</v>
      </c>
      <c r="G1448" s="109">
        <v>101</v>
      </c>
      <c r="H1448" s="109">
        <v>253.34299999999999</v>
      </c>
      <c r="I1448" s="109">
        <v>329.95</v>
      </c>
      <c r="J1448" s="110">
        <v>8.1129900000000005E-2</v>
      </c>
      <c r="K1448" s="110">
        <v>3.2204834562692603E-3</v>
      </c>
      <c r="L1448" s="111">
        <v>1.21738E-2</v>
      </c>
      <c r="M1448" s="111">
        <v>2.738190895481906E-4</v>
      </c>
      <c r="N1448" s="111">
        <v>0.50055099999999997</v>
      </c>
      <c r="O1448" s="112">
        <v>82.1571</v>
      </c>
      <c r="P1448" s="112">
        <v>1.8488972574951263</v>
      </c>
      <c r="Q1448" s="113">
        <v>4.8451800000000003E-2</v>
      </c>
      <c r="R1448" s="113">
        <v>1.6886953867989336E-3</v>
      </c>
      <c r="S1448" s="112">
        <v>-0.43215786346511564</v>
      </c>
      <c r="T1448" s="114">
        <v>3.91356E-3</v>
      </c>
      <c r="U1448" s="114">
        <v>9.1738672921947163E-5</v>
      </c>
      <c r="V1448" s="115">
        <v>77.903359228856033</v>
      </c>
      <c r="W1448" s="115">
        <v>1.7541177569845896</v>
      </c>
      <c r="X1448" s="116">
        <v>77.99079343128723</v>
      </c>
      <c r="Y1448" s="116">
        <v>1.7551369764144045</v>
      </c>
      <c r="Z1448" s="116">
        <v>79.345367699633016</v>
      </c>
      <c r="AA1448" s="116">
        <v>3.1496457410679595</v>
      </c>
      <c r="AB1448" s="116">
        <v>121.38768886359856</v>
      </c>
      <c r="AC1448" s="116">
        <v>82.117773563535962</v>
      </c>
      <c r="AD1448" s="132">
        <v>0.98480981347347674</v>
      </c>
      <c r="AF1448" s="118">
        <v>46.091600000000007</v>
      </c>
      <c r="AG1448" s="118">
        <v>0.816052</v>
      </c>
      <c r="AH1448" s="118">
        <v>0.328324</v>
      </c>
      <c r="AI1448" s="118">
        <v>4.64906E-2</v>
      </c>
      <c r="AJ1448" s="118">
        <v>28.366499999999998</v>
      </c>
      <c r="AK1448" s="118">
        <v>0.492479</v>
      </c>
      <c r="AL1448" s="118">
        <v>12375.8125</v>
      </c>
      <c r="AM1448" s="118">
        <v>239.419375</v>
      </c>
      <c r="AN1448" s="118">
        <v>1379.2249999999999</v>
      </c>
      <c r="AO1448" s="118">
        <v>50.588124999999998</v>
      </c>
      <c r="AP1448" s="118">
        <v>26757.312499999996</v>
      </c>
      <c r="AQ1448" s="118">
        <v>414.99124999999998</v>
      </c>
      <c r="AR1448" s="118">
        <v>17.848437499999999</v>
      </c>
      <c r="AS1448" s="118">
        <v>28.781812500000001</v>
      </c>
      <c r="AT1448" s="118">
        <v>19.791437500000001</v>
      </c>
      <c r="AU1448" s="118">
        <v>37.865874999999996</v>
      </c>
      <c r="AV1448" s="118">
        <f t="shared" si="44"/>
        <v>2012.592384342322</v>
      </c>
      <c r="AW1448" s="118">
        <f t="shared" si="45"/>
        <v>3245.591428244953</v>
      </c>
    </row>
    <row r="1449" spans="1:49" x14ac:dyDescent="0.2">
      <c r="A1449" s="108" t="s">
        <v>1487</v>
      </c>
      <c r="B1449" s="131">
        <v>45748.773512337961</v>
      </c>
      <c r="C1449" s="108">
        <v>21.854800000000001</v>
      </c>
      <c r="D1449" s="108">
        <v>21469.200000000001</v>
      </c>
      <c r="E1449" s="108">
        <v>85975.8</v>
      </c>
      <c r="F1449" s="109">
        <v>10.1038</v>
      </c>
      <c r="G1449" s="109">
        <v>101</v>
      </c>
      <c r="H1449" s="109">
        <v>166.38200000000001</v>
      </c>
      <c r="I1449" s="109">
        <v>169.262</v>
      </c>
      <c r="J1449" s="110">
        <v>7.7056600000000003E-2</v>
      </c>
      <c r="K1449" s="110">
        <v>2.4941934671199825E-3</v>
      </c>
      <c r="L1449" s="111">
        <v>1.15523E-2</v>
      </c>
      <c r="M1449" s="111">
        <v>2.6423776560514586E-4</v>
      </c>
      <c r="N1449" s="111">
        <v>0.32063199999999997</v>
      </c>
      <c r="O1449" s="112">
        <v>86.614099999999993</v>
      </c>
      <c r="P1449" s="112">
        <v>1.9789101507013904</v>
      </c>
      <c r="Q1449" s="113">
        <v>4.8636699999999998E-2</v>
      </c>
      <c r="R1449" s="113">
        <v>1.527686078897101E-3</v>
      </c>
      <c r="S1449" s="112">
        <v>0.11381142428571001</v>
      </c>
      <c r="T1449" s="114">
        <v>3.7871200000000002E-3</v>
      </c>
      <c r="U1449" s="114">
        <v>8.868191547953845E-5</v>
      </c>
      <c r="V1449" s="115">
        <v>73.892570007129166</v>
      </c>
      <c r="W1449" s="115">
        <v>1.6879320529024939</v>
      </c>
      <c r="X1449" s="116">
        <v>74.000477208362554</v>
      </c>
      <c r="Y1449" s="116">
        <v>1.6907212047966274</v>
      </c>
      <c r="Z1449" s="116">
        <v>75.687553689610169</v>
      </c>
      <c r="AA1449" s="116">
        <v>2.4498797241886954</v>
      </c>
      <c r="AB1449" s="116">
        <v>130.35442169789005</v>
      </c>
      <c r="AC1449" s="116">
        <v>73.882868502975413</v>
      </c>
      <c r="AD1449" s="132">
        <v>0.98235695596284445</v>
      </c>
      <c r="AF1449" s="118">
        <v>30.1416</v>
      </c>
      <c r="AG1449" s="118">
        <v>0.48896599999999996</v>
      </c>
      <c r="AH1449" s="118">
        <v>0.210567</v>
      </c>
      <c r="AI1449" s="118">
        <v>4.6282400000000001E-2</v>
      </c>
      <c r="AJ1449" s="118">
        <v>14.4795</v>
      </c>
      <c r="AK1449" s="118">
        <v>0.24430099999999999</v>
      </c>
      <c r="AL1449" s="118">
        <v>6114.5187500000002</v>
      </c>
      <c r="AM1449" s="118">
        <v>122.51375</v>
      </c>
      <c r="AN1449" s="118">
        <v>854.76875000000007</v>
      </c>
      <c r="AO1449" s="118">
        <v>21.858562499999998</v>
      </c>
      <c r="AP1449" s="118">
        <v>16590.8125</v>
      </c>
      <c r="AQ1449" s="118">
        <v>250.72375</v>
      </c>
      <c r="AR1449" s="118">
        <v>-3.8058812499999997</v>
      </c>
      <c r="AS1449" s="118">
        <v>27.519562499999996</v>
      </c>
      <c r="AT1449" s="118">
        <v>-13.693562499999999</v>
      </c>
      <c r="AU1449" s="118">
        <v>39.019312500000005</v>
      </c>
      <c r="AV1449" s="118">
        <f t="shared" si="44"/>
        <v>-25315.8423074112</v>
      </c>
      <c r="AW1449" s="118">
        <f t="shared" si="45"/>
        <v>-183054.16811674627</v>
      </c>
    </row>
    <row r="1450" spans="1:49" x14ac:dyDescent="0.2">
      <c r="A1450" s="108" t="s">
        <v>1488</v>
      </c>
      <c r="B1450" s="131">
        <v>45748.7739325</v>
      </c>
      <c r="C1450" s="108">
        <v>21.8</v>
      </c>
      <c r="D1450" s="108">
        <v>21253.8</v>
      </c>
      <c r="E1450" s="108">
        <v>86159.7</v>
      </c>
      <c r="F1450" s="109">
        <v>10.2409</v>
      </c>
      <c r="G1450" s="109">
        <v>103</v>
      </c>
      <c r="H1450" s="109">
        <v>116.529</v>
      </c>
      <c r="I1450" s="109">
        <v>87.024799999999999</v>
      </c>
      <c r="J1450" s="110">
        <v>7.7078199999999999E-2</v>
      </c>
      <c r="K1450" s="110">
        <v>3.610159170520879E-3</v>
      </c>
      <c r="L1450" s="111">
        <v>1.1174699999999999E-2</v>
      </c>
      <c r="M1450" s="111">
        <v>2.7339839772207885E-4</v>
      </c>
      <c r="N1450" s="111">
        <v>0.60677199999999998</v>
      </c>
      <c r="O1450" s="112">
        <v>89.680700000000002</v>
      </c>
      <c r="P1450" s="112">
        <v>2.1371122341599191</v>
      </c>
      <c r="Q1450" s="113">
        <v>5.0122800000000002E-2</v>
      </c>
      <c r="R1450" s="113">
        <v>1.9042266230509437E-3</v>
      </c>
      <c r="S1450" s="112">
        <v>-0.69597112057765487</v>
      </c>
      <c r="T1450" s="114">
        <v>3.5754300000000001E-3</v>
      </c>
      <c r="U1450" s="114">
        <v>9.6354075877048398E-5</v>
      </c>
      <c r="V1450" s="115">
        <v>71.239969959097905</v>
      </c>
      <c r="W1450" s="115">
        <v>1.7003004652519647</v>
      </c>
      <c r="X1450" s="116">
        <v>71.484034155278351</v>
      </c>
      <c r="Y1450" s="116">
        <v>1.7034813949974841</v>
      </c>
      <c r="Z1450" s="116">
        <v>75.345840734155132</v>
      </c>
      <c r="AA1450" s="116">
        <v>3.5290195916227383</v>
      </c>
      <c r="AB1450" s="116">
        <v>200.69183489914042</v>
      </c>
      <c r="AC1450" s="116">
        <v>88.214050733805735</v>
      </c>
      <c r="AD1450" s="132">
        <v>0.9501685517807329</v>
      </c>
      <c r="AF1450" s="118">
        <v>21.0246</v>
      </c>
      <c r="AG1450" s="118">
        <v>0.40946700000000003</v>
      </c>
      <c r="AH1450" s="118">
        <v>0.13231100000000001</v>
      </c>
      <c r="AI1450" s="118">
        <v>4.3598199999999997E-2</v>
      </c>
      <c r="AJ1450" s="118">
        <v>7.4092599999999997</v>
      </c>
      <c r="AK1450" s="118">
        <v>0.111454</v>
      </c>
      <c r="AL1450" s="118">
        <v>2948.1937499999999</v>
      </c>
      <c r="AM1450" s="118">
        <v>55.894749999999995</v>
      </c>
      <c r="AN1450" s="118">
        <v>597.55250000000001</v>
      </c>
      <c r="AO1450" s="118">
        <v>26.843187499999999</v>
      </c>
      <c r="AP1450" s="118">
        <v>11202.625</v>
      </c>
      <c r="AQ1450" s="118">
        <v>222.12375</v>
      </c>
      <c r="AR1450" s="118">
        <v>16.941125</v>
      </c>
      <c r="AS1450" s="118">
        <v>32.048562499999996</v>
      </c>
      <c r="AT1450" s="118">
        <v>40.049374999999998</v>
      </c>
      <c r="AU1450" s="118">
        <v>38.856312500000001</v>
      </c>
      <c r="AV1450" s="118">
        <f t="shared" si="44"/>
        <v>1449.836784380459</v>
      </c>
      <c r="AW1450" s="118">
        <f t="shared" si="45"/>
        <v>2742.8955829872884</v>
      </c>
    </row>
    <row r="1451" spans="1:49" x14ac:dyDescent="0.2">
      <c r="A1451" s="108" t="s">
        <v>1489</v>
      </c>
      <c r="B1451" s="131">
        <v>45748.774354513887</v>
      </c>
      <c r="C1451" s="108">
        <v>22.698899999999998</v>
      </c>
      <c r="D1451" s="108">
        <v>47299.7</v>
      </c>
      <c r="E1451" s="108">
        <v>50988.1</v>
      </c>
      <c r="F1451" s="109">
        <v>10.2719</v>
      </c>
      <c r="G1451" s="109">
        <v>103</v>
      </c>
      <c r="H1451" s="109">
        <v>116.629</v>
      </c>
      <c r="I1451" s="109">
        <v>130.845</v>
      </c>
      <c r="J1451" s="110">
        <v>7.75502E-2</v>
      </c>
      <c r="K1451" s="110">
        <v>2.9468194706184494E-3</v>
      </c>
      <c r="L1451" s="111">
        <v>1.16121E-2</v>
      </c>
      <c r="M1451" s="111">
        <v>2.7394757560526069E-4</v>
      </c>
      <c r="N1451" s="111">
        <v>0.18525900000000001</v>
      </c>
      <c r="O1451" s="112">
        <v>86.254800000000003</v>
      </c>
      <c r="P1451" s="112">
        <v>2.0406927348613753</v>
      </c>
      <c r="Q1451" s="113">
        <v>4.8794499999999998E-2</v>
      </c>
      <c r="R1451" s="113">
        <v>1.8702465063728899E-3</v>
      </c>
      <c r="S1451" s="112">
        <v>0.22376348638990737</v>
      </c>
      <c r="T1451" s="114">
        <v>3.7037699999999999E-3</v>
      </c>
      <c r="U1451" s="114">
        <v>8.9512842628306695E-5</v>
      </c>
      <c r="V1451" s="115">
        <v>74.184260138012533</v>
      </c>
      <c r="W1451" s="115">
        <v>1.757295824209675</v>
      </c>
      <c r="X1451" s="116">
        <v>74.306961218979012</v>
      </c>
      <c r="Y1451" s="116">
        <v>1.7580201439131089</v>
      </c>
      <c r="Z1451" s="116">
        <v>76.228848887330031</v>
      </c>
      <c r="AA1451" s="116">
        <v>2.8966096299431294</v>
      </c>
      <c r="AB1451" s="116">
        <v>137.96831681903686</v>
      </c>
      <c r="AC1451" s="116">
        <v>90.030489870424489</v>
      </c>
      <c r="AD1451" s="132">
        <v>0.98135563313432639</v>
      </c>
      <c r="AF1451" s="118">
        <v>20.962800000000001</v>
      </c>
      <c r="AG1451" s="118">
        <v>0.20864200000000002</v>
      </c>
      <c r="AH1451" s="118">
        <v>0.14019400000000001</v>
      </c>
      <c r="AI1451" s="118">
        <v>4.7017299999999998E-2</v>
      </c>
      <c r="AJ1451" s="118">
        <v>11.0913</v>
      </c>
      <c r="AK1451" s="118">
        <v>8.9417499999999997E-2</v>
      </c>
      <c r="AL1451" s="118">
        <v>4577.6187499999996</v>
      </c>
      <c r="AM1451" s="118">
        <v>56.0309375</v>
      </c>
      <c r="AN1451" s="118">
        <v>600.14750000000004</v>
      </c>
      <c r="AO1451" s="118">
        <v>19.453812500000002</v>
      </c>
      <c r="AP1451" s="118">
        <v>11615.187499999998</v>
      </c>
      <c r="AQ1451" s="118">
        <v>123.48375</v>
      </c>
      <c r="AR1451" s="118">
        <v>61.251562499999999</v>
      </c>
      <c r="AS1451" s="118">
        <v>31.4653125</v>
      </c>
      <c r="AT1451" s="118">
        <v>6.3849374999999995</v>
      </c>
      <c r="AU1451" s="118">
        <v>32.598812500000001</v>
      </c>
      <c r="AV1451" s="118">
        <f t="shared" si="44"/>
        <v>194.29057888369729</v>
      </c>
      <c r="AW1451" s="118">
        <f t="shared" si="45"/>
        <v>99.829662233766328</v>
      </c>
    </row>
    <row r="1452" spans="1:49" x14ac:dyDescent="0.2">
      <c r="A1452" s="108" t="s">
        <v>1490</v>
      </c>
      <c r="B1452" s="131">
        <v>45748.774773553239</v>
      </c>
      <c r="C1452" s="108">
        <v>23.272600000000001</v>
      </c>
      <c r="D1452" s="108">
        <v>47593.1</v>
      </c>
      <c r="E1452" s="108">
        <v>45394.9</v>
      </c>
      <c r="F1452" s="109">
        <v>10.194900000000001</v>
      </c>
      <c r="G1452" s="109">
        <v>102</v>
      </c>
      <c r="H1452" s="109">
        <v>119.875</v>
      </c>
      <c r="I1452" s="109">
        <v>44.5092</v>
      </c>
      <c r="J1452" s="110">
        <v>6.44224</v>
      </c>
      <c r="K1452" s="110">
        <v>0.14961672026040407</v>
      </c>
      <c r="L1452" s="111">
        <v>0.32645200000000002</v>
      </c>
      <c r="M1452" s="111">
        <v>7.3372194380160113E-3</v>
      </c>
      <c r="N1452" s="111">
        <v>0.92632899999999996</v>
      </c>
      <c r="O1452" s="112">
        <v>3.0640800000000001</v>
      </c>
      <c r="P1452" s="112">
        <v>6.9063690167554759E-2</v>
      </c>
      <c r="Q1452" s="113">
        <v>0.143876</v>
      </c>
      <c r="R1452" s="113">
        <v>2.9544128268581562E-3</v>
      </c>
      <c r="S1452" s="112">
        <v>-9.9885833733540735E-2</v>
      </c>
      <c r="T1452" s="114">
        <v>9.3427899999999994E-2</v>
      </c>
      <c r="U1452" s="114">
        <v>2.347002392790429E-3</v>
      </c>
      <c r="V1452" s="115">
        <v>2274.3800480976602</v>
      </c>
      <c r="W1452" s="115">
        <v>35.379613637521125</v>
      </c>
      <c r="X1452" s="116">
        <v>1820.7254402819335</v>
      </c>
      <c r="Y1452" s="116">
        <v>41.038751497289944</v>
      </c>
      <c r="Z1452" s="116">
        <v>2042.0107914728435</v>
      </c>
      <c r="AA1452" s="116">
        <v>47.424336466278611</v>
      </c>
      <c r="AB1452" s="116">
        <v>2274.3800480976602</v>
      </c>
      <c r="AC1452" s="116">
        <v>35.379613637521125</v>
      </c>
      <c r="AD1452" s="132">
        <v>0.89358122130935158</v>
      </c>
      <c r="AF1452" s="118">
        <v>21.472899999999999</v>
      </c>
      <c r="AG1452" s="118">
        <v>0.29814600000000002</v>
      </c>
      <c r="AH1452" s="118">
        <v>0.146346</v>
      </c>
      <c r="AI1452" s="118">
        <v>4.5259000000000001E-2</v>
      </c>
      <c r="AJ1452" s="118">
        <v>3.7582300000000002</v>
      </c>
      <c r="AK1452" s="118">
        <v>6.1691600000000006E-2</v>
      </c>
      <c r="AL1452" s="118">
        <v>38968</v>
      </c>
      <c r="AM1452" s="118">
        <v>329.958125</v>
      </c>
      <c r="AN1452" s="118">
        <v>50999.0625</v>
      </c>
      <c r="AO1452" s="118">
        <v>417.01249999999999</v>
      </c>
      <c r="AP1452" s="118">
        <v>334320.625</v>
      </c>
      <c r="AQ1452" s="118">
        <v>2460.2312499999998</v>
      </c>
      <c r="AR1452" s="118">
        <v>10.7008125</v>
      </c>
      <c r="AS1452" s="118">
        <v>30.096437499999997</v>
      </c>
      <c r="AT1452" s="118">
        <v>1.0463875</v>
      </c>
      <c r="AU1452" s="118">
        <v>35.685187499999998</v>
      </c>
      <c r="AV1452" s="118">
        <f t="shared" si="44"/>
        <v>31961.616307798806</v>
      </c>
      <c r="AW1452" s="118">
        <f t="shared" si="45"/>
        <v>89893.555300504886</v>
      </c>
    </row>
    <row r="1453" spans="1:49" x14ac:dyDescent="0.2">
      <c r="A1453" s="108" t="s">
        <v>1491</v>
      </c>
      <c r="B1453" s="131">
        <v>45748.776104201388</v>
      </c>
      <c r="C1453" s="108">
        <v>21.871400000000001</v>
      </c>
      <c r="D1453" s="108">
        <v>20949</v>
      </c>
      <c r="E1453" s="108">
        <v>86482.5</v>
      </c>
      <c r="F1453" s="109">
        <v>10.1168</v>
      </c>
      <c r="G1453" s="109">
        <v>101</v>
      </c>
      <c r="H1453" s="109">
        <v>145.50899999999999</v>
      </c>
      <c r="I1453" s="109">
        <v>94.852400000000003</v>
      </c>
      <c r="J1453" s="110">
        <v>7.9850599999999994E-2</v>
      </c>
      <c r="K1453" s="110">
        <v>2.8131466048259908E-3</v>
      </c>
      <c r="L1453" s="111">
        <v>1.21306E-2</v>
      </c>
      <c r="M1453" s="111">
        <v>2.8800413358144708E-4</v>
      </c>
      <c r="N1453" s="111">
        <v>0.20377300000000001</v>
      </c>
      <c r="O1453" s="112">
        <v>82.577799999999996</v>
      </c>
      <c r="P1453" s="112">
        <v>1.9586095580120095</v>
      </c>
      <c r="Q1453" s="113">
        <v>4.8102399999999997E-2</v>
      </c>
      <c r="R1453" s="113">
        <v>1.7290834124483411E-3</v>
      </c>
      <c r="S1453" s="112">
        <v>0.28032586546399813</v>
      </c>
      <c r="T1453" s="114">
        <v>4.0643500000000004E-3</v>
      </c>
      <c r="U1453" s="114">
        <v>1.0610609150416391E-4</v>
      </c>
      <c r="V1453" s="115">
        <v>77.542581968594092</v>
      </c>
      <c r="W1453" s="115">
        <v>1.8397257690179465</v>
      </c>
      <c r="X1453" s="116">
        <v>77.595844104910483</v>
      </c>
      <c r="Y1453" s="116">
        <v>1.8404457605541382</v>
      </c>
      <c r="Z1453" s="116">
        <v>78.408500608325781</v>
      </c>
      <c r="AA1453" s="116">
        <v>2.7623412632567361</v>
      </c>
      <c r="AB1453" s="116">
        <v>104.30846101446043</v>
      </c>
      <c r="AC1453" s="116">
        <v>84.96181727313126</v>
      </c>
      <c r="AD1453" s="132">
        <v>0.99646055519913368</v>
      </c>
      <c r="AF1453" s="118">
        <v>25.855900000000002</v>
      </c>
      <c r="AG1453" s="118">
        <v>1.57843</v>
      </c>
      <c r="AH1453" s="118">
        <v>0.18867999999999999</v>
      </c>
      <c r="AI1453" s="118">
        <v>5.2560499999999996E-2</v>
      </c>
      <c r="AJ1453" s="118">
        <v>7.9380200000000007</v>
      </c>
      <c r="AK1453" s="118">
        <v>0.37763999999999998</v>
      </c>
      <c r="AL1453" s="118">
        <v>3583.6750000000002</v>
      </c>
      <c r="AM1453" s="118">
        <v>171.391875</v>
      </c>
      <c r="AN1453" s="118">
        <v>757.73749999999995</v>
      </c>
      <c r="AO1453" s="118">
        <v>49.098437500000003</v>
      </c>
      <c r="AP1453" s="118">
        <v>14843.5625</v>
      </c>
      <c r="AQ1453" s="118">
        <v>828.66250000000002</v>
      </c>
      <c r="AR1453" s="118">
        <v>30.761687499999997</v>
      </c>
      <c r="AS1453" s="118">
        <v>24.644937500000001</v>
      </c>
      <c r="AT1453" s="118">
        <v>-41.533812500000003</v>
      </c>
      <c r="AU1453" s="118">
        <v>36.764624999999995</v>
      </c>
      <c r="AV1453" s="118">
        <f t="shared" si="44"/>
        <v>368.16651557194734</v>
      </c>
      <c r="AW1453" s="118">
        <f t="shared" si="45"/>
        <v>295.67437230816904</v>
      </c>
    </row>
    <row r="1454" spans="1:49" x14ac:dyDescent="0.2">
      <c r="A1454" s="108" t="s">
        <v>1492</v>
      </c>
      <c r="B1454" s="131">
        <v>45748.776523263892</v>
      </c>
      <c r="C1454" s="108">
        <v>21.927900000000001</v>
      </c>
      <c r="D1454" s="108">
        <v>21084.9</v>
      </c>
      <c r="E1454" s="108">
        <v>86590.2</v>
      </c>
      <c r="F1454" s="109">
        <v>10.2569</v>
      </c>
      <c r="G1454" s="109">
        <v>102</v>
      </c>
      <c r="H1454" s="109">
        <v>187.518</v>
      </c>
      <c r="I1454" s="109">
        <v>60.301000000000002</v>
      </c>
      <c r="J1454" s="110">
        <v>7.3611899999999994E-2</v>
      </c>
      <c r="K1454" s="110">
        <v>2.3403245301120098E-3</v>
      </c>
      <c r="L1454" s="111">
        <v>1.12049E-2</v>
      </c>
      <c r="M1454" s="111">
        <v>2.6160379310132334E-4</v>
      </c>
      <c r="N1454" s="111">
        <v>0.31846099999999999</v>
      </c>
      <c r="O1454" s="112">
        <v>89.361400000000003</v>
      </c>
      <c r="P1454" s="112">
        <v>2.0810000586458428</v>
      </c>
      <c r="Q1454" s="113">
        <v>4.7952700000000001E-2</v>
      </c>
      <c r="R1454" s="113">
        <v>1.4803383567671279E-3</v>
      </c>
      <c r="S1454" s="112">
        <v>0.15066851061244332</v>
      </c>
      <c r="T1454" s="114">
        <v>3.64978E-3</v>
      </c>
      <c r="U1454" s="114">
        <v>1.139852719704173E-4</v>
      </c>
      <c r="V1454" s="115">
        <v>71.691770357201037</v>
      </c>
      <c r="W1454" s="115">
        <v>1.6687817305798485</v>
      </c>
      <c r="X1454" s="116">
        <v>71.738040017432013</v>
      </c>
      <c r="Y1454" s="116">
        <v>1.6705967619510642</v>
      </c>
      <c r="Z1454" s="116">
        <v>72.445889310557206</v>
      </c>
      <c r="AA1454" s="116">
        <v>2.3032538469904527</v>
      </c>
      <c r="AB1454" s="116">
        <v>96.936135330870144</v>
      </c>
      <c r="AC1454" s="116">
        <v>73.066639220054071</v>
      </c>
      <c r="AD1454" s="132">
        <v>0.99595879402399057</v>
      </c>
      <c r="AF1454" s="118">
        <v>33.264000000000003</v>
      </c>
      <c r="AG1454" s="118">
        <v>0.53414600000000001</v>
      </c>
      <c r="AH1454" s="118">
        <v>0.243563</v>
      </c>
      <c r="AI1454" s="118">
        <v>5.5322499999999997E-2</v>
      </c>
      <c r="AJ1454" s="118">
        <v>5.03775</v>
      </c>
      <c r="AK1454" s="118">
        <v>8.732730000000001E-2</v>
      </c>
      <c r="AL1454" s="118">
        <v>2042.6687499999996</v>
      </c>
      <c r="AM1454" s="118">
        <v>48.3560625</v>
      </c>
      <c r="AN1454" s="118">
        <v>903.60625000000005</v>
      </c>
      <c r="AO1454" s="118">
        <v>23.377562500000003</v>
      </c>
      <c r="AP1454" s="118">
        <v>17789</v>
      </c>
      <c r="AQ1454" s="118">
        <v>243.49125000000001</v>
      </c>
      <c r="AR1454" s="118">
        <v>12.830249999999999</v>
      </c>
      <c r="AS1454" s="118">
        <v>32.602687500000002</v>
      </c>
      <c r="AT1454" s="118">
        <v>34.0204375</v>
      </c>
      <c r="AU1454" s="118">
        <v>33.315562499999999</v>
      </c>
      <c r="AV1454" s="118">
        <f t="shared" si="44"/>
        <v>3555.6361495092319</v>
      </c>
      <c r="AW1454" s="118">
        <f t="shared" si="45"/>
        <v>9035.2858290838485</v>
      </c>
    </row>
    <row r="1455" spans="1:49" x14ac:dyDescent="0.2">
      <c r="A1455" s="108" t="s">
        <v>1493</v>
      </c>
      <c r="B1455" s="131">
        <v>45748.776946747683</v>
      </c>
      <c r="C1455" s="108">
        <v>21.778099999999998</v>
      </c>
      <c r="D1455" s="108">
        <v>20425.400000000001</v>
      </c>
      <c r="E1455" s="108">
        <v>86449.7</v>
      </c>
      <c r="F1455" s="109">
        <v>10.110799999999999</v>
      </c>
      <c r="G1455" s="109">
        <v>102</v>
      </c>
      <c r="H1455" s="109">
        <v>373.101</v>
      </c>
      <c r="I1455" s="109">
        <v>332.02</v>
      </c>
      <c r="J1455" s="110">
        <v>7.6325199999999996E-2</v>
      </c>
      <c r="K1455" s="110">
        <v>2.1823877209185354E-3</v>
      </c>
      <c r="L1455" s="111">
        <v>1.1612900000000001E-2</v>
      </c>
      <c r="M1455" s="111">
        <v>2.6915093654862138E-4</v>
      </c>
      <c r="N1455" s="111">
        <v>0.56991599999999998</v>
      </c>
      <c r="O1455" s="112">
        <v>86.205100000000002</v>
      </c>
      <c r="P1455" s="112">
        <v>1.9912812898493273</v>
      </c>
      <c r="Q1455" s="113">
        <v>4.7897200000000001E-2</v>
      </c>
      <c r="R1455" s="113">
        <v>1.252446920137137E-3</v>
      </c>
      <c r="S1455" s="112">
        <v>-6.271606753740698E-4</v>
      </c>
      <c r="T1455" s="114">
        <v>3.7800400000000001E-3</v>
      </c>
      <c r="U1455" s="114">
        <v>8.7214478770041403E-5</v>
      </c>
      <c r="V1455" s="115">
        <v>74.311793130189884</v>
      </c>
      <c r="W1455" s="115">
        <v>1.7140298690892053</v>
      </c>
      <c r="X1455" s="116">
        <v>74.349555458825606</v>
      </c>
      <c r="Y1455" s="116">
        <v>1.717425984005289</v>
      </c>
      <c r="Z1455" s="116">
        <v>74.919091727697648</v>
      </c>
      <c r="AA1455" s="116">
        <v>2.1421824751051655</v>
      </c>
      <c r="AB1455" s="116">
        <v>94.194475309711194</v>
      </c>
      <c r="AC1455" s="116">
        <v>61.921647030924085</v>
      </c>
      <c r="AD1455" s="132">
        <v>0.99660046450330286</v>
      </c>
      <c r="AF1455" s="118">
        <v>66.0989</v>
      </c>
      <c r="AG1455" s="118">
        <v>1.0720799999999999</v>
      </c>
      <c r="AH1455" s="118">
        <v>0.45277200000000001</v>
      </c>
      <c r="AI1455" s="118">
        <v>4.4948299999999997E-2</v>
      </c>
      <c r="AJ1455" s="118">
        <v>27.703399999999998</v>
      </c>
      <c r="AK1455" s="118">
        <v>0.24525399999999997</v>
      </c>
      <c r="AL1455" s="118">
        <v>11674.5</v>
      </c>
      <c r="AM1455" s="118">
        <v>150.26499999999999</v>
      </c>
      <c r="AN1455" s="118">
        <v>1861.7750000000001</v>
      </c>
      <c r="AO1455" s="118">
        <v>41.209812499999998</v>
      </c>
      <c r="AP1455" s="118">
        <v>36644.1875</v>
      </c>
      <c r="AQ1455" s="118">
        <v>516.64562499999988</v>
      </c>
      <c r="AR1455" s="118">
        <v>25.535499999999999</v>
      </c>
      <c r="AS1455" s="118">
        <v>26.426437500000002</v>
      </c>
      <c r="AT1455" s="118">
        <v>20.293499999999998</v>
      </c>
      <c r="AU1455" s="118">
        <v>39.073062499999999</v>
      </c>
      <c r="AV1455" s="118">
        <f t="shared" si="44"/>
        <v>1756.1252626966584</v>
      </c>
      <c r="AW1455" s="118">
        <f t="shared" si="45"/>
        <v>1817.5653916910485</v>
      </c>
    </row>
    <row r="1456" spans="1:49" x14ac:dyDescent="0.2">
      <c r="A1456" s="108" t="s">
        <v>1494</v>
      </c>
      <c r="B1456" s="131">
        <v>45748.77736857639</v>
      </c>
      <c r="C1456" s="108">
        <v>21.774799999999999</v>
      </c>
      <c r="D1456" s="108">
        <v>20654.8</v>
      </c>
      <c r="E1456" s="108">
        <v>86733.1</v>
      </c>
      <c r="F1456" s="109">
        <v>10.1008</v>
      </c>
      <c r="G1456" s="109">
        <v>101</v>
      </c>
      <c r="H1456" s="109">
        <v>87.774699999999996</v>
      </c>
      <c r="I1456" s="109">
        <v>57.207999999999998</v>
      </c>
      <c r="J1456" s="110">
        <v>4.9447099999999997</v>
      </c>
      <c r="K1456" s="110">
        <v>0.11305550263158357</v>
      </c>
      <c r="L1456" s="111">
        <v>0.31901099999999999</v>
      </c>
      <c r="M1456" s="111">
        <v>7.1678594762244049E-3</v>
      </c>
      <c r="N1456" s="111">
        <v>0.92030299999999998</v>
      </c>
      <c r="O1456" s="112">
        <v>3.13564</v>
      </c>
      <c r="P1456" s="112">
        <v>7.0401768028935177E-2</v>
      </c>
      <c r="Q1456" s="113">
        <v>0.112913</v>
      </c>
      <c r="R1456" s="113">
        <v>2.3086248357920783E-3</v>
      </c>
      <c r="S1456" s="112">
        <v>-7.1603381941332395E-3</v>
      </c>
      <c r="T1456" s="114">
        <v>9.4667299999999996E-2</v>
      </c>
      <c r="U1456" s="114">
        <v>2.4068558485534604E-3</v>
      </c>
      <c r="V1456" s="115">
        <v>1846.820490984047</v>
      </c>
      <c r="W1456" s="115">
        <v>36.985921321466499</v>
      </c>
      <c r="X1456" s="116">
        <v>1784.4241277594181</v>
      </c>
      <c r="Y1456" s="116">
        <v>40.064106054187832</v>
      </c>
      <c r="Z1456" s="116">
        <v>1813.0012357351684</v>
      </c>
      <c r="AA1456" s="116">
        <v>41.452333094907814</v>
      </c>
      <c r="AB1456" s="116">
        <v>1846.820490984047</v>
      </c>
      <c r="AC1456" s="116">
        <v>36.985921321466499</v>
      </c>
      <c r="AD1456" s="132">
        <v>0.98617363625038779</v>
      </c>
      <c r="AF1456" s="118">
        <v>15.5357</v>
      </c>
      <c r="AG1456" s="118">
        <v>0.11294900000000001</v>
      </c>
      <c r="AH1456" s="118">
        <v>0.12407100000000001</v>
      </c>
      <c r="AI1456" s="118">
        <v>5.04164E-2</v>
      </c>
      <c r="AJ1456" s="118">
        <v>4.7695600000000002</v>
      </c>
      <c r="AK1456" s="118">
        <v>8.7516099999999999E-2</v>
      </c>
      <c r="AL1456" s="118">
        <v>50103.25</v>
      </c>
      <c r="AM1456" s="118">
        <v>718.51250000000005</v>
      </c>
      <c r="AN1456" s="118">
        <v>28335.25</v>
      </c>
      <c r="AO1456" s="118">
        <v>265.19687499999998</v>
      </c>
      <c r="AP1456" s="118">
        <v>236513.75</v>
      </c>
      <c r="AQ1456" s="118">
        <v>1925.4312499999999</v>
      </c>
      <c r="AR1456" s="118">
        <v>34.379375000000003</v>
      </c>
      <c r="AS1456" s="118">
        <v>27.482000000000003</v>
      </c>
      <c r="AT1456" s="118">
        <v>27.4788125</v>
      </c>
      <c r="AU1456" s="118">
        <v>34.467500000000001</v>
      </c>
      <c r="AV1456" s="118">
        <f t="shared" si="44"/>
        <v>8429.6918923350258</v>
      </c>
      <c r="AW1456" s="118">
        <f t="shared" si="45"/>
        <v>6738.8312282322777</v>
      </c>
    </row>
    <row r="1457" spans="1:49" x14ac:dyDescent="0.2">
      <c r="A1457" s="108" t="s">
        <v>1495</v>
      </c>
      <c r="B1457" s="131">
        <v>45748.777787800929</v>
      </c>
      <c r="C1457" s="108">
        <v>21.8126</v>
      </c>
      <c r="D1457" s="108">
        <v>21003.599999999999</v>
      </c>
      <c r="E1457" s="108">
        <v>86906.5</v>
      </c>
      <c r="F1457" s="109">
        <v>10.2479</v>
      </c>
      <c r="G1457" s="109">
        <v>103</v>
      </c>
      <c r="H1457" s="109">
        <v>658.072</v>
      </c>
      <c r="I1457" s="109">
        <v>64.087400000000002</v>
      </c>
      <c r="J1457" s="110">
        <v>7.9577800000000004E-2</v>
      </c>
      <c r="K1457" s="110">
        <v>1.9661357687443663E-3</v>
      </c>
      <c r="L1457" s="111">
        <v>1.19612E-2</v>
      </c>
      <c r="M1457" s="111">
        <v>2.7272592385946736E-4</v>
      </c>
      <c r="N1457" s="111">
        <v>0.62744800000000001</v>
      </c>
      <c r="O1457" s="112">
        <v>83.670599999999993</v>
      </c>
      <c r="P1457" s="112">
        <v>1.9132115622021524</v>
      </c>
      <c r="Q1457" s="113">
        <v>4.8472399999999999E-2</v>
      </c>
      <c r="R1457" s="113">
        <v>1.117715522306101E-3</v>
      </c>
      <c r="S1457" s="112">
        <v>0.17342965845177172</v>
      </c>
      <c r="T1457" s="114">
        <v>3.9598799999999998E-3</v>
      </c>
      <c r="U1457" s="114">
        <v>1.1216401030174518E-4</v>
      </c>
      <c r="V1457" s="115">
        <v>76.497770785930896</v>
      </c>
      <c r="W1457" s="115">
        <v>1.7456622629247152</v>
      </c>
      <c r="X1457" s="116">
        <v>76.58838132746699</v>
      </c>
      <c r="Y1457" s="116">
        <v>1.751269581980496</v>
      </c>
      <c r="Z1457" s="116">
        <v>77.995718229931896</v>
      </c>
      <c r="AA1457" s="116">
        <v>1.9270471340094364</v>
      </c>
      <c r="AB1457" s="116">
        <v>122.38911842910686</v>
      </c>
      <c r="AC1457" s="116">
        <v>54.319006880571131</v>
      </c>
      <c r="AD1457" s="132">
        <v>0.98587008994583325</v>
      </c>
      <c r="AF1457" s="118">
        <v>116.40599999999999</v>
      </c>
      <c r="AG1457" s="118">
        <v>1.3027099999999998</v>
      </c>
      <c r="AH1457" s="118">
        <v>0.833426</v>
      </c>
      <c r="AI1457" s="118">
        <v>4.3202999999999998E-2</v>
      </c>
      <c r="AJ1457" s="118">
        <v>5.3410799999999998</v>
      </c>
      <c r="AK1457" s="118">
        <v>6.604249999999999E-2</v>
      </c>
      <c r="AL1457" s="118">
        <v>2353.96875</v>
      </c>
      <c r="AM1457" s="118">
        <v>45.735999999999997</v>
      </c>
      <c r="AN1457" s="118">
        <v>3422.4187499999998</v>
      </c>
      <c r="AO1457" s="118">
        <v>46.328749999999999</v>
      </c>
      <c r="AP1457" s="118">
        <v>66545.625</v>
      </c>
      <c r="AQ1457" s="118">
        <v>595.37750000000005</v>
      </c>
      <c r="AR1457" s="118">
        <v>21.670375</v>
      </c>
      <c r="AS1457" s="118">
        <v>28.874749999999999</v>
      </c>
      <c r="AT1457" s="118">
        <v>9.5093125000000001</v>
      </c>
      <c r="AU1457" s="118">
        <v>34.546250000000001</v>
      </c>
      <c r="AV1457" s="118">
        <f t="shared" si="44"/>
        <v>3415.6557921811204</v>
      </c>
      <c r="AW1457" s="118">
        <f t="shared" si="45"/>
        <v>4551.3024298551563</v>
      </c>
    </row>
    <row r="1458" spans="1:49" x14ac:dyDescent="0.2">
      <c r="A1458" s="108" t="s">
        <v>1496</v>
      </c>
      <c r="B1458" s="131">
        <v>45748.778204618058</v>
      </c>
      <c r="C1458" s="108">
        <v>21.885100000000001</v>
      </c>
      <c r="D1458" s="108">
        <v>21213.1</v>
      </c>
      <c r="E1458" s="108">
        <v>86719.6</v>
      </c>
      <c r="F1458" s="109">
        <v>10.2789</v>
      </c>
      <c r="G1458" s="109">
        <v>103</v>
      </c>
      <c r="H1458" s="109">
        <v>404.84199999999998</v>
      </c>
      <c r="I1458" s="109">
        <v>140.02600000000001</v>
      </c>
      <c r="J1458" s="110">
        <v>7.3766999999999999E-2</v>
      </c>
      <c r="K1458" s="110">
        <v>2.0881152759366518E-3</v>
      </c>
      <c r="L1458" s="111">
        <v>1.1246900000000001E-2</v>
      </c>
      <c r="M1458" s="111">
        <v>2.6160360460054829E-4</v>
      </c>
      <c r="N1458" s="111">
        <v>0.66324399999999994</v>
      </c>
      <c r="O1458" s="112">
        <v>89.019199999999998</v>
      </c>
      <c r="P1458" s="112">
        <v>2.0515958398173848</v>
      </c>
      <c r="Q1458" s="113">
        <v>4.7716000000000001E-2</v>
      </c>
      <c r="R1458" s="113">
        <v>1.1937417269091335E-3</v>
      </c>
      <c r="S1458" s="112">
        <v>-0.1285450897146759</v>
      </c>
      <c r="T1458" s="114">
        <v>3.6301699999999998E-3</v>
      </c>
      <c r="U1458" s="114">
        <v>9.104321066065277E-5</v>
      </c>
      <c r="V1458" s="115">
        <v>71.988030405868912</v>
      </c>
      <c r="W1458" s="115">
        <v>1.6564920980378661</v>
      </c>
      <c r="X1458" s="116">
        <v>72.012274672059803</v>
      </c>
      <c r="Y1458" s="116">
        <v>1.6596428987565011</v>
      </c>
      <c r="Z1458" s="116">
        <v>72.36820496592739</v>
      </c>
      <c r="AA1458" s="116">
        <v>2.0485197213044808</v>
      </c>
      <c r="AB1458" s="116">
        <v>85.211333477939647</v>
      </c>
      <c r="AC1458" s="116">
        <v>59.34281807266035</v>
      </c>
      <c r="AD1458" s="132">
        <v>0.99764224090063203</v>
      </c>
      <c r="AF1458" s="118">
        <v>71.590699999999998</v>
      </c>
      <c r="AG1458" s="118">
        <v>0.80133100000000002</v>
      </c>
      <c r="AH1458" s="118">
        <v>0.51285000000000003</v>
      </c>
      <c r="AI1458" s="118">
        <v>4.2441699999999999E-2</v>
      </c>
      <c r="AJ1458" s="118">
        <v>11.669700000000001</v>
      </c>
      <c r="AK1458" s="118">
        <v>0.230883</v>
      </c>
      <c r="AL1458" s="118">
        <v>4708.7437499999996</v>
      </c>
      <c r="AM1458" s="118">
        <v>92.258125000000007</v>
      </c>
      <c r="AN1458" s="118">
        <v>1947.71875</v>
      </c>
      <c r="AO1458" s="118">
        <v>35.780187499999997</v>
      </c>
      <c r="AP1458" s="118">
        <v>38448.5</v>
      </c>
      <c r="AQ1458" s="118">
        <v>421.19437500000004</v>
      </c>
      <c r="AR1458" s="118">
        <v>-16.326812499999999</v>
      </c>
      <c r="AS1458" s="118">
        <v>32.515999999999998</v>
      </c>
      <c r="AT1458" s="118">
        <v>19.680812500000002</v>
      </c>
      <c r="AU1458" s="118">
        <v>33.473062499999997</v>
      </c>
      <c r="AV1458" s="118">
        <f t="shared" si="44"/>
        <v>-1843.623958150883</v>
      </c>
      <c r="AW1458" s="118">
        <f t="shared" si="45"/>
        <v>-3671.7628444534598</v>
      </c>
    </row>
    <row r="1459" spans="1:49" x14ac:dyDescent="0.2">
      <c r="A1459" s="108" t="s">
        <v>1497</v>
      </c>
      <c r="B1459" s="131">
        <v>45748.778628854168</v>
      </c>
      <c r="C1459" s="108">
        <v>21.902000000000001</v>
      </c>
      <c r="D1459" s="108">
        <v>21574.799999999999</v>
      </c>
      <c r="E1459" s="108">
        <v>86520.5</v>
      </c>
      <c r="F1459" s="109">
        <v>10.097799999999999</v>
      </c>
      <c r="G1459" s="109">
        <v>101</v>
      </c>
      <c r="H1459" s="109">
        <v>274.04599999999999</v>
      </c>
      <c r="I1459" s="109">
        <v>165.21600000000001</v>
      </c>
      <c r="J1459" s="110">
        <v>7.4128100000000002E-2</v>
      </c>
      <c r="K1459" s="110">
        <v>2.3030127238780076E-3</v>
      </c>
      <c r="L1459" s="111">
        <v>1.11336E-2</v>
      </c>
      <c r="M1459" s="111">
        <v>2.4475367945957422E-4</v>
      </c>
      <c r="N1459" s="111">
        <v>0.40965400000000002</v>
      </c>
      <c r="O1459" s="112">
        <v>89.800399999999996</v>
      </c>
      <c r="P1459" s="112">
        <v>1.9702160328451295</v>
      </c>
      <c r="Q1459" s="113">
        <v>4.8424000000000002E-2</v>
      </c>
      <c r="R1459" s="113">
        <v>1.420136922729636E-3</v>
      </c>
      <c r="S1459" s="112">
        <v>-6.1453740591151336E-2</v>
      </c>
      <c r="T1459" s="114">
        <v>3.6209499999999999E-3</v>
      </c>
      <c r="U1459" s="114">
        <v>8.5654407108099243E-5</v>
      </c>
      <c r="V1459" s="115">
        <v>71.299762170773832</v>
      </c>
      <c r="W1459" s="115">
        <v>1.5638567217299206</v>
      </c>
      <c r="X1459" s="116">
        <v>71.38927473115308</v>
      </c>
      <c r="Y1459" s="116">
        <v>1.5662769169012996</v>
      </c>
      <c r="Z1459" s="116">
        <v>72.78787306737631</v>
      </c>
      <c r="AA1459" s="116">
        <v>2.2613745370269167</v>
      </c>
      <c r="AB1459" s="116">
        <v>120.03527451648822</v>
      </c>
      <c r="AC1459" s="116">
        <v>69.115322031433976</v>
      </c>
      <c r="AD1459" s="132">
        <v>0.98300362447193212</v>
      </c>
      <c r="AF1459" s="118">
        <v>48.46</v>
      </c>
      <c r="AG1459" s="118">
        <v>0.81494800000000001</v>
      </c>
      <c r="AH1459" s="118">
        <v>0.32616000000000001</v>
      </c>
      <c r="AI1459" s="118">
        <v>4.34405E-2</v>
      </c>
      <c r="AJ1459" s="118">
        <v>13.773400000000001</v>
      </c>
      <c r="AK1459" s="118">
        <v>0.241116</v>
      </c>
      <c r="AL1459" s="118">
        <v>5551.1312499999995</v>
      </c>
      <c r="AM1459" s="118">
        <v>99.754374999999996</v>
      </c>
      <c r="AN1459" s="118">
        <v>1324.875</v>
      </c>
      <c r="AO1459" s="118">
        <v>33.365187499999998</v>
      </c>
      <c r="AP1459" s="118">
        <v>25754.625</v>
      </c>
      <c r="AQ1459" s="118">
        <v>342.59500000000003</v>
      </c>
      <c r="AR1459" s="118">
        <v>-2.6205937499999998</v>
      </c>
      <c r="AS1459" s="118">
        <v>32.6589375</v>
      </c>
      <c r="AT1459" s="118">
        <v>-10.035874999999999</v>
      </c>
      <c r="AU1459" s="118">
        <v>34.036750000000005</v>
      </c>
      <c r="AV1459" s="118">
        <f t="shared" si="44"/>
        <v>-82652.021820967959</v>
      </c>
      <c r="AW1459" s="118">
        <f t="shared" si="45"/>
        <v>-1030044.7189122798</v>
      </c>
    </row>
    <row r="1460" spans="1:49" x14ac:dyDescent="0.2">
      <c r="A1460" s="108" t="s">
        <v>1498</v>
      </c>
      <c r="B1460" s="131">
        <v>45748.779048460645</v>
      </c>
      <c r="C1460" s="108">
        <v>21.963899999999999</v>
      </c>
      <c r="D1460" s="108">
        <v>21604</v>
      </c>
      <c r="E1460" s="108">
        <v>86396.9</v>
      </c>
      <c r="F1460" s="109">
        <v>10.225899999999999</v>
      </c>
      <c r="G1460" s="109">
        <v>103</v>
      </c>
      <c r="H1460" s="109">
        <v>505.47399999999999</v>
      </c>
      <c r="I1460" s="109">
        <v>461.82400000000001</v>
      </c>
      <c r="J1460" s="110">
        <v>7.7400099999999999E-2</v>
      </c>
      <c r="K1460" s="110">
        <v>2.4118145602230702E-3</v>
      </c>
      <c r="L1460" s="111">
        <v>1.17287E-2</v>
      </c>
      <c r="M1460" s="111">
        <v>3.0091848343363693E-4</v>
      </c>
      <c r="N1460" s="111">
        <v>0.74746699999999999</v>
      </c>
      <c r="O1460" s="112">
        <v>85.6327</v>
      </c>
      <c r="P1460" s="112">
        <v>2.2007250270344998</v>
      </c>
      <c r="Q1460" s="113">
        <v>4.7945000000000002E-2</v>
      </c>
      <c r="R1460" s="113">
        <v>1.2114967247339136E-3</v>
      </c>
      <c r="S1460" s="112">
        <v>-0.14444589404175731</v>
      </c>
      <c r="T1460" s="114">
        <v>3.7908600000000001E-3</v>
      </c>
      <c r="U1460" s="114">
        <v>1.1805673954946408E-4</v>
      </c>
      <c r="V1460" s="115">
        <v>74.802034815462804</v>
      </c>
      <c r="W1460" s="115">
        <v>1.9183865784832308</v>
      </c>
      <c r="X1460" s="116">
        <v>74.843660931991607</v>
      </c>
      <c r="Y1460" s="116">
        <v>1.9234511784390562</v>
      </c>
      <c r="Z1460" s="116">
        <v>75.474254522981525</v>
      </c>
      <c r="AA1460" s="116">
        <v>2.3518045323004588</v>
      </c>
      <c r="AB1460" s="116">
        <v>96.55603423035943</v>
      </c>
      <c r="AC1460" s="116">
        <v>59.810978832238824</v>
      </c>
      <c r="AD1460" s="132">
        <v>0.99300452797769878</v>
      </c>
      <c r="AF1460" s="118">
        <v>89.403499999999994</v>
      </c>
      <c r="AG1460" s="118">
        <v>3.8391200000000003</v>
      </c>
      <c r="AH1460" s="118">
        <v>0.62120999999999993</v>
      </c>
      <c r="AI1460" s="118">
        <v>5.26195E-2</v>
      </c>
      <c r="AJ1460" s="118">
        <v>38.5242</v>
      </c>
      <c r="AK1460" s="118">
        <v>1.96269</v>
      </c>
      <c r="AL1460" s="118">
        <v>16114.125</v>
      </c>
      <c r="AM1460" s="118">
        <v>769.71249999999998</v>
      </c>
      <c r="AN1460" s="118">
        <v>2537.7375000000002</v>
      </c>
      <c r="AO1460" s="118">
        <v>107.36937500000001</v>
      </c>
      <c r="AP1460" s="118">
        <v>49807.875</v>
      </c>
      <c r="AQ1460" s="118">
        <v>1976.6875000000002</v>
      </c>
      <c r="AR1460" s="118">
        <v>17.844000000000001</v>
      </c>
      <c r="AS1460" s="118">
        <v>29.219437499999998</v>
      </c>
      <c r="AT1460" s="118">
        <v>6.6575625</v>
      </c>
      <c r="AU1460" s="118">
        <v>32.532312499999996</v>
      </c>
      <c r="AV1460" s="118">
        <f t="shared" si="44"/>
        <v>3053.3993521299712</v>
      </c>
      <c r="AW1460" s="118">
        <f t="shared" si="45"/>
        <v>5001.3904054386339</v>
      </c>
    </row>
    <row r="1461" spans="1:49" x14ac:dyDescent="0.2">
      <c r="A1461" s="108" t="s">
        <v>1499</v>
      </c>
      <c r="B1461" s="131">
        <v>45748.779471574075</v>
      </c>
      <c r="C1461" s="108">
        <v>21.776</v>
      </c>
      <c r="D1461" s="108">
        <v>21752.7</v>
      </c>
      <c r="E1461" s="108">
        <v>86381.7</v>
      </c>
      <c r="F1461" s="109">
        <v>10.1228</v>
      </c>
      <c r="G1461" s="109">
        <v>101</v>
      </c>
      <c r="H1461" s="109">
        <v>685.84900000000005</v>
      </c>
      <c r="I1461" s="109">
        <v>627.64</v>
      </c>
      <c r="J1461" s="110">
        <v>7.7132699999999998E-2</v>
      </c>
      <c r="K1461" s="110">
        <v>1.8535979427362344E-3</v>
      </c>
      <c r="L1461" s="111">
        <v>1.1703E-2</v>
      </c>
      <c r="M1461" s="111">
        <v>2.6244175137351904E-4</v>
      </c>
      <c r="N1461" s="111">
        <v>0.55714699999999995</v>
      </c>
      <c r="O1461" s="112">
        <v>85.477999999999994</v>
      </c>
      <c r="P1461" s="112">
        <v>1.9168174213067346</v>
      </c>
      <c r="Q1461" s="113">
        <v>4.7919000000000003E-2</v>
      </c>
      <c r="R1461" s="113">
        <v>1.1020144465700077E-3</v>
      </c>
      <c r="S1461" s="112">
        <v>0.23556240651498295</v>
      </c>
      <c r="T1461" s="114">
        <v>3.7391600000000001E-3</v>
      </c>
      <c r="U1461" s="114">
        <v>8.4932274358338002E-5</v>
      </c>
      <c r="V1461" s="115">
        <v>74.939367687243646</v>
      </c>
      <c r="W1461" s="115">
        <v>1.6772513315056787</v>
      </c>
      <c r="X1461" s="116">
        <v>74.978329977176116</v>
      </c>
      <c r="Y1461" s="116">
        <v>1.6813656042576588</v>
      </c>
      <c r="Z1461" s="116">
        <v>75.566376174761373</v>
      </c>
      <c r="AA1461" s="116">
        <v>1.8159571675511175</v>
      </c>
      <c r="AB1461" s="116">
        <v>95.271925495982259</v>
      </c>
      <c r="AC1461" s="116">
        <v>54.448452804984903</v>
      </c>
      <c r="AD1461" s="132">
        <v>0.99415133841553915</v>
      </c>
      <c r="AF1461" s="118">
        <v>121.35899999999999</v>
      </c>
      <c r="AG1461" s="118">
        <v>6.1958799999999998</v>
      </c>
      <c r="AH1461" s="118">
        <v>0.85784700000000003</v>
      </c>
      <c r="AI1461" s="118">
        <v>6.2883700000000001E-2</v>
      </c>
      <c r="AJ1461" s="118">
        <v>52.401899999999998</v>
      </c>
      <c r="AK1461" s="118">
        <v>2.9274299999999998</v>
      </c>
      <c r="AL1461" s="118">
        <v>21846.9375</v>
      </c>
      <c r="AM1461" s="118">
        <v>1248.23125</v>
      </c>
      <c r="AN1461" s="118">
        <v>3439.34375</v>
      </c>
      <c r="AO1461" s="118">
        <v>164.89812499999999</v>
      </c>
      <c r="AP1461" s="118">
        <v>67555.625</v>
      </c>
      <c r="AQ1461" s="118">
        <v>3198.8</v>
      </c>
      <c r="AR1461" s="118">
        <v>52.990437499999999</v>
      </c>
      <c r="AS1461" s="118">
        <v>29.6755</v>
      </c>
      <c r="AT1461" s="118">
        <v>12.7666875</v>
      </c>
      <c r="AU1461" s="118">
        <v>36.590812499999998</v>
      </c>
      <c r="AV1461" s="118">
        <f t="shared" si="44"/>
        <v>1349.6775562477351</v>
      </c>
      <c r="AW1461" s="118">
        <f t="shared" si="45"/>
        <v>758.53818094022631</v>
      </c>
    </row>
    <row r="1462" spans="1:49" x14ac:dyDescent="0.2">
      <c r="A1462" s="108" t="s">
        <v>1500</v>
      </c>
      <c r="B1462" s="131">
        <v>45748.779892465274</v>
      </c>
      <c r="C1462" s="108">
        <v>21.9208</v>
      </c>
      <c r="D1462" s="108">
        <v>21701.200000000001</v>
      </c>
      <c r="E1462" s="108">
        <v>86302</v>
      </c>
      <c r="F1462" s="109">
        <v>10.0878</v>
      </c>
      <c r="G1462" s="109">
        <v>100</v>
      </c>
      <c r="H1462" s="109">
        <v>821.21500000000003</v>
      </c>
      <c r="I1462" s="109">
        <v>315.01600000000002</v>
      </c>
      <c r="J1462" s="110">
        <v>3.1341800000000002</v>
      </c>
      <c r="K1462" s="110">
        <v>8.3677200090108178E-2</v>
      </c>
      <c r="L1462" s="111">
        <v>0.209729</v>
      </c>
      <c r="M1462" s="111">
        <v>5.6052978412212857E-3</v>
      </c>
      <c r="N1462" s="111">
        <v>0.993676</v>
      </c>
      <c r="O1462" s="112">
        <v>4.7950999999999997</v>
      </c>
      <c r="P1462" s="112">
        <v>0.12883346616811178</v>
      </c>
      <c r="Q1462" s="113">
        <v>0.108512</v>
      </c>
      <c r="R1462" s="113">
        <v>2.1810832202887168E-3</v>
      </c>
      <c r="S1462" s="112">
        <v>0.18216380884493436</v>
      </c>
      <c r="T1462" s="114">
        <v>6.8962300000000004E-2</v>
      </c>
      <c r="U1462" s="114">
        <v>1.6879441819980304E-3</v>
      </c>
      <c r="V1462" s="115">
        <v>1177.5137466801648</v>
      </c>
      <c r="W1462" s="115">
        <v>31.024739983122011</v>
      </c>
      <c r="X1462" s="116">
        <v>1221.067975651448</v>
      </c>
      <c r="Y1462" s="116">
        <v>32.807328258024981</v>
      </c>
      <c r="Z1462" s="116">
        <v>1437.3348969748754</v>
      </c>
      <c r="AA1462" s="116">
        <v>38.374362599040786</v>
      </c>
      <c r="AB1462" s="116">
        <v>1774.584634485652</v>
      </c>
      <c r="AC1462" s="116">
        <v>36.683048524042512</v>
      </c>
      <c r="AD1462" s="132">
        <v>0.85167934722033922</v>
      </c>
      <c r="AF1462" s="118">
        <v>145.404</v>
      </c>
      <c r="AG1462" s="118">
        <v>4.7981199999999999</v>
      </c>
      <c r="AH1462" s="118">
        <v>1.0234000000000001</v>
      </c>
      <c r="AI1462" s="118">
        <v>5.7435E-2</v>
      </c>
      <c r="AJ1462" s="118">
        <v>26.330400000000001</v>
      </c>
      <c r="AK1462" s="118">
        <v>0.5297019999999999</v>
      </c>
      <c r="AL1462" s="118">
        <v>201236.25</v>
      </c>
      <c r="AM1462" s="118">
        <v>2423.4625000000001</v>
      </c>
      <c r="AN1462" s="118">
        <v>165872.5</v>
      </c>
      <c r="AO1462" s="118">
        <v>2292.3062500000001</v>
      </c>
      <c r="AP1462" s="118">
        <v>1436393.75</v>
      </c>
      <c r="AQ1462" s="118">
        <v>19463.25</v>
      </c>
      <c r="AR1462" s="118">
        <v>20.765250000000002</v>
      </c>
      <c r="AS1462" s="118">
        <v>31.977375000000002</v>
      </c>
      <c r="AT1462" s="118">
        <v>96.15</v>
      </c>
      <c r="AU1462" s="118">
        <v>33.9215625</v>
      </c>
      <c r="AV1462" s="118">
        <f t="shared" si="44"/>
        <v>-1059026.5285535452</v>
      </c>
      <c r="AW1462" s="118">
        <f t="shared" si="45"/>
        <v>-1630907.3755947696</v>
      </c>
    </row>
    <row r="1463" spans="1:49" x14ac:dyDescent="0.2">
      <c r="A1463" s="108" t="s">
        <v>1501</v>
      </c>
      <c r="B1463" s="131">
        <v>45748.780310972223</v>
      </c>
      <c r="C1463" s="108">
        <v>21.983699999999999</v>
      </c>
      <c r="D1463" s="108">
        <v>21588.799999999999</v>
      </c>
      <c r="E1463" s="108">
        <v>86216.5</v>
      </c>
      <c r="F1463" s="109">
        <v>10.3559</v>
      </c>
      <c r="G1463" s="109">
        <v>104</v>
      </c>
      <c r="H1463" s="109">
        <v>164.74700000000001</v>
      </c>
      <c r="I1463" s="109">
        <v>131.42400000000001</v>
      </c>
      <c r="J1463" s="110">
        <v>7.6794100000000004E-2</v>
      </c>
      <c r="K1463" s="110">
        <v>2.5313397915775748E-3</v>
      </c>
      <c r="L1463" s="111">
        <v>1.1753100000000001E-2</v>
      </c>
      <c r="M1463" s="111">
        <v>2.6603583918900851E-4</v>
      </c>
      <c r="N1463" s="111">
        <v>0.32875599999999999</v>
      </c>
      <c r="O1463" s="112">
        <v>85.144999999999996</v>
      </c>
      <c r="P1463" s="112">
        <v>1.929014216810234</v>
      </c>
      <c r="Q1463" s="113">
        <v>4.7439599999999998E-2</v>
      </c>
      <c r="R1463" s="113">
        <v>1.5161937966051702E-3</v>
      </c>
      <c r="S1463" s="112">
        <v>9.0856033495391425E-2</v>
      </c>
      <c r="T1463" s="114">
        <v>3.6694900000000001E-3</v>
      </c>
      <c r="U1463" s="114">
        <v>8.6146232261660762E-5</v>
      </c>
      <c r="V1463" s="115">
        <v>75.277242961984612</v>
      </c>
      <c r="W1463" s="115">
        <v>1.7049843537600367</v>
      </c>
      <c r="X1463" s="116">
        <v>75.269863051097971</v>
      </c>
      <c r="Y1463" s="116">
        <v>1.7052866982550627</v>
      </c>
      <c r="Z1463" s="116">
        <v>75.119688609569394</v>
      </c>
      <c r="AA1463" s="116">
        <v>2.4761466949716149</v>
      </c>
      <c r="AB1463" s="116">
        <v>71.413302892225559</v>
      </c>
      <c r="AC1463" s="116">
        <v>76.007599846463023</v>
      </c>
      <c r="AD1463" s="132">
        <v>1.0026249730678747</v>
      </c>
      <c r="AF1463" s="118">
        <v>29.193299999999997</v>
      </c>
      <c r="AG1463" s="118">
        <v>0.34554499999999999</v>
      </c>
      <c r="AH1463" s="118">
        <v>0.198513</v>
      </c>
      <c r="AI1463" s="118">
        <v>4.6205400000000001E-2</v>
      </c>
      <c r="AJ1463" s="118">
        <v>10.9994</v>
      </c>
      <c r="AK1463" s="118">
        <v>8.6135099999999992E-2</v>
      </c>
      <c r="AL1463" s="118">
        <v>4495.9812500000007</v>
      </c>
      <c r="AM1463" s="118">
        <v>53.399000000000001</v>
      </c>
      <c r="AN1463" s="118">
        <v>827.50625000000002</v>
      </c>
      <c r="AO1463" s="118">
        <v>21.182874999999999</v>
      </c>
      <c r="AP1463" s="118">
        <v>16396.3125</v>
      </c>
      <c r="AQ1463" s="118">
        <v>167.168125</v>
      </c>
      <c r="AR1463" s="118">
        <v>-5.7625125000000006</v>
      </c>
      <c r="AS1463" s="118">
        <v>28.766937500000001</v>
      </c>
      <c r="AT1463" s="118">
        <v>34.02225</v>
      </c>
      <c r="AU1463" s="118">
        <v>35.758562499999996</v>
      </c>
      <c r="AV1463" s="118">
        <f t="shared" si="44"/>
        <v>-1206.4862117928583</v>
      </c>
      <c r="AW1463" s="118">
        <f t="shared" si="45"/>
        <v>-6022.8912010625218</v>
      </c>
    </row>
    <row r="1464" spans="1:49" x14ac:dyDescent="0.2">
      <c r="A1464" s="108" t="s">
        <v>1502</v>
      </c>
      <c r="B1464" s="131">
        <v>45748.780736296299</v>
      </c>
      <c r="C1464" s="108">
        <v>22.060600000000001</v>
      </c>
      <c r="D1464" s="108">
        <v>21501</v>
      </c>
      <c r="E1464" s="108">
        <v>86186.1</v>
      </c>
      <c r="F1464" s="109">
        <v>10.129799999999999</v>
      </c>
      <c r="G1464" s="109">
        <v>101</v>
      </c>
      <c r="H1464" s="109">
        <v>1215.0899999999999</v>
      </c>
      <c r="I1464" s="109">
        <v>39.796599999999998</v>
      </c>
      <c r="J1464" s="110">
        <v>10.4842</v>
      </c>
      <c r="K1464" s="110">
        <v>0.22969382900069385</v>
      </c>
      <c r="L1464" s="111">
        <v>0.42225000000000001</v>
      </c>
      <c r="M1464" s="111">
        <v>9.1997270382115151E-3</v>
      </c>
      <c r="N1464" s="111">
        <v>0.95298799999999995</v>
      </c>
      <c r="O1464" s="112">
        <v>2.3675899999999999</v>
      </c>
      <c r="P1464" s="112">
        <v>5.1661002391068647E-2</v>
      </c>
      <c r="Q1464" s="113">
        <v>0.18005099999999999</v>
      </c>
      <c r="R1464" s="113">
        <v>3.6291554793196723E-3</v>
      </c>
      <c r="S1464" s="112">
        <v>5.5032142277878636E-2</v>
      </c>
      <c r="T1464" s="114">
        <v>0.11154799999999999</v>
      </c>
      <c r="U1464" s="114">
        <v>2.995080184318944E-3</v>
      </c>
      <c r="V1464" s="115">
        <v>2653.3402052103102</v>
      </c>
      <c r="W1464" s="115">
        <v>33.426518195126036</v>
      </c>
      <c r="X1464" s="116">
        <v>2271.2315543211871</v>
      </c>
      <c r="Y1464" s="116">
        <v>49.558453430896989</v>
      </c>
      <c r="Z1464" s="116">
        <v>2478.22229958855</v>
      </c>
      <c r="AA1464" s="116">
        <v>54.29430658585288</v>
      </c>
      <c r="AB1464" s="116">
        <v>2653.3402052103102</v>
      </c>
      <c r="AC1464" s="116">
        <v>33.426518195126036</v>
      </c>
      <c r="AD1464" s="132">
        <v>0.91614515996573154</v>
      </c>
      <c r="AF1464" s="118">
        <v>215.517</v>
      </c>
      <c r="AG1464" s="118">
        <v>6.5490399999999998</v>
      </c>
      <c r="AH1464" s="118">
        <v>1.5042800000000001</v>
      </c>
      <c r="AI1464" s="118">
        <v>6.0506299999999999E-2</v>
      </c>
      <c r="AJ1464" s="118">
        <v>3.33562</v>
      </c>
      <c r="AK1464" s="118">
        <v>5.6482999999999998E-2</v>
      </c>
      <c r="AL1464" s="118">
        <v>41225.375</v>
      </c>
      <c r="AM1464" s="118">
        <v>460.24124999999998</v>
      </c>
      <c r="AN1464" s="118">
        <v>830637.5</v>
      </c>
      <c r="AO1464" s="118">
        <v>19267.0625</v>
      </c>
      <c r="AP1464" s="118">
        <v>4326487.5</v>
      </c>
      <c r="AQ1464" s="118">
        <v>93536.874999999985</v>
      </c>
      <c r="AR1464" s="118">
        <v>81.742500000000007</v>
      </c>
      <c r="AS1464" s="118">
        <v>25.798749999999998</v>
      </c>
      <c r="AT1464" s="118">
        <v>19.364000000000001</v>
      </c>
      <c r="AU1464" s="118">
        <v>35.292499999999997</v>
      </c>
      <c r="AV1464" s="118">
        <f t="shared" si="44"/>
        <v>55979.242585007465</v>
      </c>
      <c r="AW1464" s="118">
        <f t="shared" si="45"/>
        <v>17709.011527471695</v>
      </c>
    </row>
    <row r="1465" spans="1:49" x14ac:dyDescent="0.2">
      <c r="A1465" s="108" t="s">
        <v>1503</v>
      </c>
      <c r="B1465" s="131">
        <v>45748.781158877318</v>
      </c>
      <c r="C1465" s="108">
        <v>22.011099999999999</v>
      </c>
      <c r="D1465" s="108">
        <v>21834.7</v>
      </c>
      <c r="E1465" s="108">
        <v>86180.2</v>
      </c>
      <c r="F1465" s="109">
        <v>10.164899999999999</v>
      </c>
      <c r="G1465" s="109">
        <v>101</v>
      </c>
      <c r="H1465" s="109">
        <v>258.81900000000002</v>
      </c>
      <c r="I1465" s="109">
        <v>259.10399999999998</v>
      </c>
      <c r="J1465" s="110">
        <v>7.7434600000000006E-2</v>
      </c>
      <c r="K1465" s="110">
        <v>2.4281336717248496E-3</v>
      </c>
      <c r="L1465" s="111">
        <v>1.18063E-2</v>
      </c>
      <c r="M1465" s="111">
        <v>2.7457535307634588E-4</v>
      </c>
      <c r="N1465" s="111">
        <v>0.52573899999999996</v>
      </c>
      <c r="O1465" s="112">
        <v>84.813500000000005</v>
      </c>
      <c r="P1465" s="112">
        <v>1.9683069675487612</v>
      </c>
      <c r="Q1465" s="113">
        <v>4.7519600000000002E-2</v>
      </c>
      <c r="R1465" s="113">
        <v>1.3687979611922282E-3</v>
      </c>
      <c r="S1465" s="112">
        <v>-3.0662061127442203E-2</v>
      </c>
      <c r="T1465" s="114">
        <v>3.8002800000000001E-3</v>
      </c>
      <c r="U1465" s="114">
        <v>9.0364505935959174E-5</v>
      </c>
      <c r="V1465" s="115">
        <v>75.562619476562404</v>
      </c>
      <c r="W1465" s="115">
        <v>1.7516885672864184</v>
      </c>
      <c r="X1465" s="116">
        <v>75.562343489518057</v>
      </c>
      <c r="Y1465" s="116">
        <v>1.753611007383626</v>
      </c>
      <c r="Z1465" s="116">
        <v>75.525203895993329</v>
      </c>
      <c r="AA1465" s="116">
        <v>2.3682603208868671</v>
      </c>
      <c r="AB1465" s="116">
        <v>75.418864241386956</v>
      </c>
      <c r="AC1465" s="116">
        <v>68.451664554639564</v>
      </c>
      <c r="AD1465" s="132">
        <v>0.99910695108980241</v>
      </c>
      <c r="AF1465" s="118">
        <v>45.953899999999997</v>
      </c>
      <c r="AG1465" s="118">
        <v>0.75984999999999991</v>
      </c>
      <c r="AH1465" s="118">
        <v>0.323573</v>
      </c>
      <c r="AI1465" s="118">
        <v>4.2892699999999999E-2</v>
      </c>
      <c r="AJ1465" s="118">
        <v>21.7514</v>
      </c>
      <c r="AK1465" s="118">
        <v>0.24422099999999997</v>
      </c>
      <c r="AL1465" s="118">
        <v>9206.25</v>
      </c>
      <c r="AM1465" s="118">
        <v>138.31562500000001</v>
      </c>
      <c r="AN1465" s="118">
        <v>1311.08125</v>
      </c>
      <c r="AO1465" s="118">
        <v>31.247687499999998</v>
      </c>
      <c r="AP1465" s="118">
        <v>25886.5625</v>
      </c>
      <c r="AQ1465" s="118">
        <v>337.815</v>
      </c>
      <c r="AR1465" s="118">
        <v>43.391312500000005</v>
      </c>
      <c r="AS1465" s="118">
        <v>30.069125</v>
      </c>
      <c r="AT1465" s="118">
        <v>72.493125000000006</v>
      </c>
      <c r="AU1465" s="118">
        <v>34.904187499999999</v>
      </c>
      <c r="AV1465" s="118">
        <f t="shared" si="44"/>
        <v>969.07857617117452</v>
      </c>
      <c r="AW1465" s="118">
        <f t="shared" si="45"/>
        <v>671.66696555312728</v>
      </c>
    </row>
    <row r="1466" spans="1:49" x14ac:dyDescent="0.2">
      <c r="A1466" s="108" t="s">
        <v>1504</v>
      </c>
      <c r="B1466" s="131">
        <v>45748.781581990741</v>
      </c>
      <c r="C1466" s="108">
        <v>22.1831</v>
      </c>
      <c r="D1466" s="108">
        <v>21899.1</v>
      </c>
      <c r="E1466" s="108">
        <v>86437.9</v>
      </c>
      <c r="F1466" s="109">
        <v>10.1228</v>
      </c>
      <c r="G1466" s="109">
        <v>102</v>
      </c>
      <c r="H1466" s="109">
        <v>279.298</v>
      </c>
      <c r="I1466" s="109">
        <v>101.129</v>
      </c>
      <c r="J1466" s="110">
        <v>7.7494499999999994E-2</v>
      </c>
      <c r="K1466" s="110">
        <v>2.3468981218834361E-3</v>
      </c>
      <c r="L1466" s="111">
        <v>1.17424E-2</v>
      </c>
      <c r="M1466" s="111">
        <v>2.6569135120473904E-4</v>
      </c>
      <c r="N1466" s="111">
        <v>0.49737999999999999</v>
      </c>
      <c r="O1466" s="112">
        <v>85.217399999999998</v>
      </c>
      <c r="P1466" s="112">
        <v>1.9244098959922753</v>
      </c>
      <c r="Q1466" s="113">
        <v>4.7785300000000003E-2</v>
      </c>
      <c r="R1466" s="113">
        <v>1.3375176120754449E-3</v>
      </c>
      <c r="S1466" s="112">
        <v>-5.7835609475703466E-2</v>
      </c>
      <c r="T1466" s="114">
        <v>3.8420699999999999E-3</v>
      </c>
      <c r="U1466" s="114">
        <v>9.4294036638856447E-5</v>
      </c>
      <c r="V1466" s="115">
        <v>75.18044179257555</v>
      </c>
      <c r="W1466" s="115">
        <v>1.6959616724495234</v>
      </c>
      <c r="X1466" s="116">
        <v>75.206285973916408</v>
      </c>
      <c r="Y1466" s="116">
        <v>1.6983353278676632</v>
      </c>
      <c r="Z1466" s="116">
        <v>75.585266534840898</v>
      </c>
      <c r="AA1466" s="116">
        <v>2.2890775483766856</v>
      </c>
      <c r="AB1466" s="116">
        <v>88.652741748391875</v>
      </c>
      <c r="AC1466" s="116">
        <v>66.351045021561617</v>
      </c>
      <c r="AD1466" s="132">
        <v>0.99299069336411927</v>
      </c>
      <c r="AF1466" s="118">
        <v>49.645599999999995</v>
      </c>
      <c r="AG1466" s="118">
        <v>0.81541299999999994</v>
      </c>
      <c r="AH1466" s="118">
        <v>0.334374</v>
      </c>
      <c r="AI1466" s="118">
        <v>5.3078400000000005E-2</v>
      </c>
      <c r="AJ1466" s="118">
        <v>8.5037000000000003</v>
      </c>
      <c r="AK1466" s="118">
        <v>0.122073</v>
      </c>
      <c r="AL1466" s="118">
        <v>3637.1749999999997</v>
      </c>
      <c r="AM1466" s="118">
        <v>63.129375000000003</v>
      </c>
      <c r="AN1466" s="118">
        <v>1419.35</v>
      </c>
      <c r="AO1466" s="118">
        <v>33.748375000000003</v>
      </c>
      <c r="AP1466" s="118">
        <v>27833</v>
      </c>
      <c r="AQ1466" s="118">
        <v>331.13499999999999</v>
      </c>
      <c r="AR1466" s="118">
        <v>6.2946875000000002</v>
      </c>
      <c r="AS1466" s="118">
        <v>29.383687500000001</v>
      </c>
      <c r="AT1466" s="118">
        <v>20.5055625</v>
      </c>
      <c r="AU1466" s="118">
        <v>36.200187499999998</v>
      </c>
      <c r="AV1466" s="118">
        <f t="shared" si="44"/>
        <v>17650.48326905334</v>
      </c>
      <c r="AW1466" s="118">
        <f t="shared" si="45"/>
        <v>82392.965346047116</v>
      </c>
    </row>
    <row r="1467" spans="1:49" x14ac:dyDescent="0.2">
      <c r="A1467" s="108" t="s">
        <v>1505</v>
      </c>
      <c r="B1467" s="131">
        <v>45748.782005104164</v>
      </c>
      <c r="C1467" s="108">
        <v>22.0945</v>
      </c>
      <c r="D1467" s="108">
        <v>21792.5</v>
      </c>
      <c r="E1467" s="108">
        <v>86535.1</v>
      </c>
      <c r="F1467" s="109">
        <v>10.3369</v>
      </c>
      <c r="G1467" s="109">
        <v>103</v>
      </c>
      <c r="H1467" s="109">
        <v>120.95099999999999</v>
      </c>
      <c r="I1467" s="109">
        <v>81.227000000000004</v>
      </c>
      <c r="J1467" s="110">
        <v>7.7872899999999995E-2</v>
      </c>
      <c r="K1467" s="110">
        <v>2.715664196962504E-3</v>
      </c>
      <c r="L1467" s="111">
        <v>1.19332E-2</v>
      </c>
      <c r="M1467" s="111">
        <v>2.672462673191152E-4</v>
      </c>
      <c r="N1467" s="111">
        <v>8.4765099999999996E-2</v>
      </c>
      <c r="O1467" s="112">
        <v>83.840900000000005</v>
      </c>
      <c r="P1467" s="112">
        <v>1.882072396993272</v>
      </c>
      <c r="Q1467" s="113">
        <v>4.7326800000000002E-2</v>
      </c>
      <c r="R1467" s="113">
        <v>1.7028208829457079E-3</v>
      </c>
      <c r="S1467" s="112">
        <v>0.29904347662710623</v>
      </c>
      <c r="T1467" s="114">
        <v>3.7743899999999999E-3</v>
      </c>
      <c r="U1467" s="114">
        <v>9.9828671101242253E-5</v>
      </c>
      <c r="V1467" s="115">
        <v>76.454465267335834</v>
      </c>
      <c r="W1467" s="115">
        <v>1.7174561365143919</v>
      </c>
      <c r="X1467" s="116">
        <v>76.43373148075996</v>
      </c>
      <c r="Y1467" s="116">
        <v>1.7157952290485194</v>
      </c>
      <c r="Z1467" s="116">
        <v>76.070666657358188</v>
      </c>
      <c r="AA1467" s="116">
        <v>2.652814854467433</v>
      </c>
      <c r="AB1467" s="116">
        <v>65.748838956586553</v>
      </c>
      <c r="AC1467" s="116">
        <v>85.657703715581476</v>
      </c>
      <c r="AD1467" s="132">
        <v>1.0043057019004162</v>
      </c>
      <c r="AF1467" s="118">
        <v>21.5245</v>
      </c>
      <c r="AG1467" s="118">
        <v>0.343555</v>
      </c>
      <c r="AH1467" s="118">
        <v>0.17152700000000001</v>
      </c>
      <c r="AI1467" s="118">
        <v>4.56096E-2</v>
      </c>
      <c r="AJ1467" s="118">
        <v>6.8418899999999994</v>
      </c>
      <c r="AK1467" s="118">
        <v>9.9311899999999995E-2</v>
      </c>
      <c r="AL1467" s="118">
        <v>2871.6</v>
      </c>
      <c r="AM1467" s="118">
        <v>52.347562500000002</v>
      </c>
      <c r="AN1467" s="118">
        <v>618.49312500000008</v>
      </c>
      <c r="AO1467" s="118">
        <v>18.856625000000001</v>
      </c>
      <c r="AP1467" s="118">
        <v>12260</v>
      </c>
      <c r="AQ1467" s="118">
        <v>148.458125</v>
      </c>
      <c r="AR1467" s="118">
        <v>12.2336875</v>
      </c>
      <c r="AS1467" s="118">
        <v>26.6721875</v>
      </c>
      <c r="AT1467" s="118">
        <v>4.2193312499999998</v>
      </c>
      <c r="AU1467" s="118">
        <v>33.408374999999999</v>
      </c>
      <c r="AV1467" s="118">
        <f t="shared" si="44"/>
        <v>1088.5266548335369</v>
      </c>
      <c r="AW1467" s="118">
        <f t="shared" si="45"/>
        <v>2373.2692895238479</v>
      </c>
    </row>
    <row r="1468" spans="1:49" x14ac:dyDescent="0.2">
      <c r="A1468" s="108" t="s">
        <v>1506</v>
      </c>
      <c r="B1468" s="131">
        <v>45748.782433599539</v>
      </c>
      <c r="C1468" s="108">
        <v>21.870999999999999</v>
      </c>
      <c r="D1468" s="108">
        <v>21822.799999999999</v>
      </c>
      <c r="E1468" s="108">
        <v>86646.2</v>
      </c>
      <c r="F1468" s="109">
        <v>10.120799999999999</v>
      </c>
      <c r="G1468" s="109">
        <v>101</v>
      </c>
      <c r="H1468" s="109">
        <v>344.31299999999999</v>
      </c>
      <c r="I1468" s="109">
        <v>156.62200000000001</v>
      </c>
      <c r="J1468" s="110">
        <v>7.3404899999999995E-2</v>
      </c>
      <c r="K1468" s="110">
        <v>2.164471845047655E-3</v>
      </c>
      <c r="L1468" s="111">
        <v>1.12938E-2</v>
      </c>
      <c r="M1468" s="111">
        <v>2.6230832458196975E-4</v>
      </c>
      <c r="N1468" s="111">
        <v>0.56984599999999996</v>
      </c>
      <c r="O1468" s="112">
        <v>88.665000000000006</v>
      </c>
      <c r="P1468" s="112">
        <v>2.0579594632548037</v>
      </c>
      <c r="Q1468" s="113">
        <v>4.7007300000000002E-2</v>
      </c>
      <c r="R1468" s="113">
        <v>1.2542361028598245E-3</v>
      </c>
      <c r="S1468" s="112">
        <v>-4.5251195034845232E-2</v>
      </c>
      <c r="T1468" s="114">
        <v>3.6261399999999999E-3</v>
      </c>
      <c r="U1468" s="114">
        <v>8.9494928987066087E-5</v>
      </c>
      <c r="V1468" s="115">
        <v>72.339757897937091</v>
      </c>
      <c r="W1468" s="115">
        <v>1.6767065599670676</v>
      </c>
      <c r="X1468" s="116">
        <v>72.298342987558215</v>
      </c>
      <c r="Y1468" s="116">
        <v>1.6780810819250773</v>
      </c>
      <c r="Z1468" s="116">
        <v>71.605372923578258</v>
      </c>
      <c r="AA1468" s="116">
        <v>2.1114096422340038</v>
      </c>
      <c r="AB1468" s="116">
        <v>49.597932305347435</v>
      </c>
      <c r="AC1468" s="116">
        <v>63.714254727388585</v>
      </c>
      <c r="AD1468" s="132">
        <v>1.0065490949190039</v>
      </c>
      <c r="AF1468" s="118">
        <v>61.3474</v>
      </c>
      <c r="AG1468" s="118">
        <v>2.4662099999999998</v>
      </c>
      <c r="AH1468" s="118">
        <v>0.45119300000000001</v>
      </c>
      <c r="AI1468" s="118">
        <v>4.7259699999999995E-2</v>
      </c>
      <c r="AJ1468" s="118">
        <v>13.2151</v>
      </c>
      <c r="AK1468" s="118">
        <v>0.53704999999999992</v>
      </c>
      <c r="AL1468" s="118">
        <v>5324.6437500000002</v>
      </c>
      <c r="AM1468" s="118">
        <v>217.11625000000001</v>
      </c>
      <c r="AN1468" s="118">
        <v>1657.45</v>
      </c>
      <c r="AO1468" s="118">
        <v>68.291875000000005</v>
      </c>
      <c r="AP1468" s="118">
        <v>32978.625</v>
      </c>
      <c r="AQ1468" s="118">
        <v>1197.83125</v>
      </c>
      <c r="AR1468" s="118">
        <v>19.455249999999999</v>
      </c>
      <c r="AS1468" s="118">
        <v>30.5948125</v>
      </c>
      <c r="AT1468" s="118">
        <v>17.015499999999999</v>
      </c>
      <c r="AU1468" s="118">
        <v>36.680124999999997</v>
      </c>
      <c r="AV1468" s="118">
        <f t="shared" si="44"/>
        <v>2122.1177369628576</v>
      </c>
      <c r="AW1468" s="118">
        <f t="shared" si="45"/>
        <v>3338.0763396965531</v>
      </c>
    </row>
    <row r="1469" spans="1:49" x14ac:dyDescent="0.2">
      <c r="A1469" s="108" t="s">
        <v>1507</v>
      </c>
      <c r="B1469" s="131">
        <v>45748.782854120371</v>
      </c>
      <c r="C1469" s="108">
        <v>21.941800000000001</v>
      </c>
      <c r="D1469" s="108">
        <v>21560.5</v>
      </c>
      <c r="E1469" s="108">
        <v>86683.1</v>
      </c>
      <c r="F1469" s="109">
        <v>10.0868</v>
      </c>
      <c r="G1469" s="109">
        <v>101</v>
      </c>
      <c r="H1469" s="109">
        <v>389.52499999999998</v>
      </c>
      <c r="I1469" s="109">
        <v>292.05900000000003</v>
      </c>
      <c r="J1469" s="110">
        <v>7.6724000000000001E-2</v>
      </c>
      <c r="K1469" s="110">
        <v>2.1162255203073231E-3</v>
      </c>
      <c r="L1469" s="111">
        <v>1.1539499999999999E-2</v>
      </c>
      <c r="M1469" s="111">
        <v>2.5777665667201129E-4</v>
      </c>
      <c r="N1469" s="111">
        <v>0.43281500000000001</v>
      </c>
      <c r="O1469" s="112">
        <v>86.689099999999996</v>
      </c>
      <c r="P1469" s="112">
        <v>1.9327363378443529</v>
      </c>
      <c r="Q1469" s="113">
        <v>4.80825E-2</v>
      </c>
      <c r="R1469" s="113">
        <v>1.2709197424499313E-3</v>
      </c>
      <c r="S1469" s="112">
        <v>0.10260066029069083</v>
      </c>
      <c r="T1469" s="114">
        <v>3.67549E-3</v>
      </c>
      <c r="U1469" s="114">
        <v>8.4516405177515686E-5</v>
      </c>
      <c r="V1469" s="115">
        <v>73.881050144018218</v>
      </c>
      <c r="W1469" s="115">
        <v>1.6452133563898308</v>
      </c>
      <c r="X1469" s="116">
        <v>73.936820655804098</v>
      </c>
      <c r="Y1469" s="116">
        <v>1.6484238501282575</v>
      </c>
      <c r="Z1469" s="116">
        <v>74.79370185086313</v>
      </c>
      <c r="AA1469" s="116">
        <v>2.062983429110234</v>
      </c>
      <c r="AB1469" s="116">
        <v>103.33034510009063</v>
      </c>
      <c r="AC1469" s="116">
        <v>62.486296448918054</v>
      </c>
      <c r="AD1469" s="132">
        <v>0.98537450684723782</v>
      </c>
      <c r="AF1469" s="118">
        <v>69.485799999999998</v>
      </c>
      <c r="AG1469" s="118">
        <v>1.2167399999999999</v>
      </c>
      <c r="AH1469" s="118">
        <v>0.49076899999999996</v>
      </c>
      <c r="AI1469" s="118">
        <v>4.55903E-2</v>
      </c>
      <c r="AJ1469" s="118">
        <v>24.6843</v>
      </c>
      <c r="AK1469" s="118">
        <v>0.28633800000000004</v>
      </c>
      <c r="AL1469" s="118">
        <v>10104.0625</v>
      </c>
      <c r="AM1469" s="118">
        <v>154.453125</v>
      </c>
      <c r="AN1469" s="118">
        <v>1963.5062500000001</v>
      </c>
      <c r="AO1469" s="118">
        <v>41.734874999999995</v>
      </c>
      <c r="AP1469" s="118">
        <v>38236.4375</v>
      </c>
      <c r="AQ1469" s="118">
        <v>546.16750000000002</v>
      </c>
      <c r="AR1469" s="118">
        <v>-5.2915062500000003</v>
      </c>
      <c r="AS1469" s="118">
        <v>29.145999999999997</v>
      </c>
      <c r="AT1469" s="118">
        <v>-1.25954375</v>
      </c>
      <c r="AU1469" s="118">
        <v>31.4013125</v>
      </c>
      <c r="AV1469" s="118">
        <f t="shared" si="44"/>
        <v>-7644.6602016918932</v>
      </c>
      <c r="AW1469" s="118">
        <f t="shared" si="45"/>
        <v>-42107.484130675206</v>
      </c>
    </row>
    <row r="1470" spans="1:49" x14ac:dyDescent="0.2">
      <c r="A1470" s="108" t="s">
        <v>1508</v>
      </c>
      <c r="B1470" s="131">
        <v>45748.783275023146</v>
      </c>
      <c r="C1470" s="108">
        <v>21.933399999999999</v>
      </c>
      <c r="D1470" s="108">
        <v>21829.8</v>
      </c>
      <c r="E1470" s="108">
        <v>86775.7</v>
      </c>
      <c r="F1470" s="109">
        <v>10.1488</v>
      </c>
      <c r="G1470" s="109">
        <v>102</v>
      </c>
      <c r="H1470" s="109">
        <v>1357.15</v>
      </c>
      <c r="I1470" s="109">
        <v>288.31900000000002</v>
      </c>
      <c r="J1470" s="110">
        <v>7.4274699999999999E-2</v>
      </c>
      <c r="K1470" s="110">
        <v>1.8434491628835333E-3</v>
      </c>
      <c r="L1470" s="111">
        <v>1.11894E-2</v>
      </c>
      <c r="M1470" s="111">
        <v>2.4923177040658362E-4</v>
      </c>
      <c r="N1470" s="111">
        <v>0.65182899999999999</v>
      </c>
      <c r="O1470" s="112">
        <v>89.402699999999996</v>
      </c>
      <c r="P1470" s="112">
        <v>1.9952939055938603</v>
      </c>
      <c r="Q1470" s="113">
        <v>4.7966799999999997E-2</v>
      </c>
      <c r="R1470" s="113">
        <v>1.1023564600853937E-3</v>
      </c>
      <c r="S1470" s="112">
        <v>4.5718103233742792E-2</v>
      </c>
      <c r="T1470" s="114">
        <v>3.6118600000000002E-3</v>
      </c>
      <c r="U1470" s="114">
        <v>8.5297059988782733E-5</v>
      </c>
      <c r="V1470" s="115">
        <v>71.657488288803805</v>
      </c>
      <c r="W1470" s="115">
        <v>1.5964720006703161</v>
      </c>
      <c r="X1470" s="116">
        <v>71.705083919750351</v>
      </c>
      <c r="Y1470" s="116">
        <v>1.6003176296149242</v>
      </c>
      <c r="Z1470" s="116">
        <v>72.434138822919294</v>
      </c>
      <c r="AA1470" s="116">
        <v>1.7977676460127099</v>
      </c>
      <c r="AB1470" s="116">
        <v>97.63193663243068</v>
      </c>
      <c r="AC1470" s="116">
        <v>54.387132913849733</v>
      </c>
      <c r="AD1470" s="132">
        <v>0.98602119348501738</v>
      </c>
      <c r="AF1470" s="118">
        <v>242.36799999999999</v>
      </c>
      <c r="AG1470" s="118">
        <v>19.715400000000002</v>
      </c>
      <c r="AH1470" s="118">
        <v>1.72437</v>
      </c>
      <c r="AI1470" s="118">
        <v>0.14312</v>
      </c>
      <c r="AJ1470" s="118">
        <v>24.4068</v>
      </c>
      <c r="AK1470" s="118">
        <v>1.48265</v>
      </c>
      <c r="AL1470" s="118">
        <v>9857.6875</v>
      </c>
      <c r="AM1470" s="118">
        <v>633.16250000000002</v>
      </c>
      <c r="AN1470" s="118">
        <v>6569.6875</v>
      </c>
      <c r="AO1470" s="118">
        <v>516.12125000000003</v>
      </c>
      <c r="AP1470" s="118">
        <v>128816.25</v>
      </c>
      <c r="AQ1470" s="118">
        <v>10284.1875</v>
      </c>
      <c r="AR1470" s="118">
        <v>-8.8441875000000003</v>
      </c>
      <c r="AS1470" s="118">
        <v>30.565687499999999</v>
      </c>
      <c r="AT1470" s="118">
        <v>9.2471250000000005</v>
      </c>
      <c r="AU1470" s="118">
        <v>32.5183125</v>
      </c>
      <c r="AV1470" s="118">
        <f t="shared" si="44"/>
        <v>-11740.765910005317</v>
      </c>
      <c r="AW1470" s="118">
        <f t="shared" si="45"/>
        <v>-40587.145039160423</v>
      </c>
    </row>
    <row r="1471" spans="1:49" x14ac:dyDescent="0.2">
      <c r="A1471" s="108" t="s">
        <v>1509</v>
      </c>
      <c r="B1471" s="131">
        <v>45748.783696099534</v>
      </c>
      <c r="C1471" s="108">
        <v>22.770700000000001</v>
      </c>
      <c r="D1471" s="108">
        <v>47329.7</v>
      </c>
      <c r="E1471" s="108">
        <v>50988.1</v>
      </c>
      <c r="F1471" s="109">
        <v>10.177899999999999</v>
      </c>
      <c r="G1471" s="109">
        <v>102</v>
      </c>
      <c r="H1471" s="109">
        <v>201.18899999999999</v>
      </c>
      <c r="I1471" s="109">
        <v>55.280799999999999</v>
      </c>
      <c r="J1471" s="110">
        <v>8.4187799999999993E-2</v>
      </c>
      <c r="K1471" s="110">
        <v>1.0239978253274563E-2</v>
      </c>
      <c r="L1471" s="111">
        <v>8.3956699999999992E-3</v>
      </c>
      <c r="M1471" s="111">
        <v>2.0579510738489385E-4</v>
      </c>
      <c r="N1471" s="111">
        <v>0.70672199999999996</v>
      </c>
      <c r="O1471" s="112">
        <v>119.447</v>
      </c>
      <c r="P1471" s="112">
        <v>2.8989176927260285</v>
      </c>
      <c r="Q1471" s="113">
        <v>7.0725399999999994E-2</v>
      </c>
      <c r="R1471" s="113">
        <v>7.3743725587784087E-3</v>
      </c>
      <c r="S1471" s="112">
        <v>0</v>
      </c>
      <c r="T1471" s="114">
        <v>4.8190999999999998E-3</v>
      </c>
      <c r="U1471" s="114">
        <v>6.4873959454005885E-4</v>
      </c>
      <c r="V1471" s="115">
        <v>52.126035587048591</v>
      </c>
      <c r="W1471" s="115">
        <v>1.3628304297489935</v>
      </c>
      <c r="X1471" s="116">
        <v>53.744166349415103</v>
      </c>
      <c r="Y1471" s="116">
        <v>1.3043434720933158</v>
      </c>
      <c r="Z1471" s="116">
        <v>79.650908417972161</v>
      </c>
      <c r="AA1471" s="116">
        <v>9.688144482378668</v>
      </c>
      <c r="AB1471" s="116">
        <v>949.48739260336811</v>
      </c>
      <c r="AC1471" s="116">
        <v>213.39731186453767</v>
      </c>
      <c r="AD1471" s="132">
        <v>0.65667158661545044</v>
      </c>
      <c r="AF1471" s="118">
        <v>35.969800000000006</v>
      </c>
      <c r="AG1471" s="118">
        <v>0.73078300000000007</v>
      </c>
      <c r="AH1471" s="118">
        <v>0.26032099999999997</v>
      </c>
      <c r="AI1471" s="118">
        <v>4.9693300000000003E-2</v>
      </c>
      <c r="AJ1471" s="118">
        <v>4.6868300000000005</v>
      </c>
      <c r="AK1471" s="118">
        <v>9.8778900000000003E-2</v>
      </c>
      <c r="AL1471" s="118">
        <v>2569.5</v>
      </c>
      <c r="AM1471" s="118">
        <v>366.984375</v>
      </c>
      <c r="AN1471" s="118">
        <v>1133.2874999999999</v>
      </c>
      <c r="AO1471" s="118">
        <v>144.09437500000001</v>
      </c>
      <c r="AP1471" s="118">
        <v>14406.875</v>
      </c>
      <c r="AQ1471" s="118">
        <v>287.48500000000001</v>
      </c>
      <c r="AR1471" s="118">
        <v>28.079937499999996</v>
      </c>
      <c r="AS1471" s="118">
        <v>31.8106875</v>
      </c>
      <c r="AT1471" s="118">
        <v>25.410687499999998</v>
      </c>
      <c r="AU1471" s="118">
        <v>30.0339375</v>
      </c>
      <c r="AV1471" s="118">
        <f t="shared" si="44"/>
        <v>647.97740098440215</v>
      </c>
      <c r="AW1471" s="118">
        <f t="shared" si="45"/>
        <v>734.18269103141472</v>
      </c>
    </row>
    <row r="1472" spans="1:49" x14ac:dyDescent="0.2">
      <c r="A1472" s="108" t="s">
        <v>1510</v>
      </c>
      <c r="B1472" s="131">
        <v>45748.78411792824</v>
      </c>
      <c r="C1472" s="108">
        <v>22.921299999999999</v>
      </c>
      <c r="D1472" s="108">
        <v>48899.9</v>
      </c>
      <c r="E1472" s="108">
        <v>48007.1</v>
      </c>
      <c r="F1472" s="109">
        <v>10.200900000000001</v>
      </c>
      <c r="G1472" s="109">
        <v>102</v>
      </c>
      <c r="H1472" s="109">
        <v>225.291</v>
      </c>
      <c r="I1472" s="109">
        <v>75.334000000000003</v>
      </c>
      <c r="J1472" s="110">
        <v>1.44703</v>
      </c>
      <c r="K1472" s="110">
        <v>4.5000554756136062E-2</v>
      </c>
      <c r="L1472" s="111">
        <v>0.10431600000000001</v>
      </c>
      <c r="M1472" s="111">
        <v>3.0887276433023358E-3</v>
      </c>
      <c r="N1472" s="111">
        <v>0.97611099999999995</v>
      </c>
      <c r="O1472" s="112">
        <v>9.6836800000000007</v>
      </c>
      <c r="P1472" s="112">
        <v>0.2887603430822176</v>
      </c>
      <c r="Q1472" s="113">
        <v>0.100059</v>
      </c>
      <c r="R1472" s="113">
        <v>2.0711578389009857E-3</v>
      </c>
      <c r="S1472" s="112">
        <v>-0.20960729365160702</v>
      </c>
      <c r="T1472" s="114">
        <v>3.6365599999999998E-2</v>
      </c>
      <c r="U1472" s="114">
        <v>9.0649012155676577E-4</v>
      </c>
      <c r="V1472" s="115">
        <v>602.02372754799546</v>
      </c>
      <c r="W1472" s="115">
        <v>17.704303807638361</v>
      </c>
      <c r="X1472" s="116">
        <v>633.52360442769782</v>
      </c>
      <c r="Y1472" s="116">
        <v>18.891216290214579</v>
      </c>
      <c r="Z1472" s="116">
        <v>899.05556261656227</v>
      </c>
      <c r="AA1472" s="116">
        <v>27.959336761736331</v>
      </c>
      <c r="AB1472" s="116">
        <v>1625.1802194758116</v>
      </c>
      <c r="AC1472" s="116">
        <v>38.497621400412811</v>
      </c>
      <c r="AD1472" s="132">
        <v>0.70396649516209087</v>
      </c>
      <c r="AF1472" s="118">
        <v>40.319599999999994</v>
      </c>
      <c r="AG1472" s="118">
        <v>0.31734400000000001</v>
      </c>
      <c r="AH1472" s="118">
        <v>0.28159799999999996</v>
      </c>
      <c r="AI1472" s="118">
        <v>4.9038100000000001E-2</v>
      </c>
      <c r="AJ1472" s="118">
        <v>6.3957800000000002</v>
      </c>
      <c r="AK1472" s="118">
        <v>8.9856199999999997E-2</v>
      </c>
      <c r="AL1472" s="118">
        <v>25908.6875</v>
      </c>
      <c r="AM1472" s="118">
        <v>525.33562500000005</v>
      </c>
      <c r="AN1472" s="118">
        <v>21452.937499999996</v>
      </c>
      <c r="AO1472" s="118">
        <v>339.36562500000002</v>
      </c>
      <c r="AP1472" s="118">
        <v>200330</v>
      </c>
      <c r="AQ1472" s="118">
        <v>2812.3562499999998</v>
      </c>
      <c r="AR1472" s="118">
        <v>10.2865625</v>
      </c>
      <c r="AS1472" s="118">
        <v>31.585124999999998</v>
      </c>
      <c r="AT1472" s="118">
        <v>21.932937500000001</v>
      </c>
      <c r="AU1472" s="118">
        <v>35.194062500000001</v>
      </c>
      <c r="AV1472" s="118">
        <f t="shared" si="44"/>
        <v>38228.210009826456</v>
      </c>
      <c r="AW1472" s="118">
        <f t="shared" si="45"/>
        <v>117381.8184312368</v>
      </c>
    </row>
    <row r="1473" spans="1:49" x14ac:dyDescent="0.2">
      <c r="A1473" s="108" t="s">
        <v>1511</v>
      </c>
      <c r="B1473" s="131">
        <v>45748.785434502315</v>
      </c>
      <c r="C1473" s="108">
        <v>21.8766</v>
      </c>
      <c r="D1473" s="108">
        <v>21168</v>
      </c>
      <c r="E1473" s="108">
        <v>87028.6</v>
      </c>
      <c r="F1473" s="109">
        <v>10.229900000000001</v>
      </c>
      <c r="G1473" s="109">
        <v>102</v>
      </c>
      <c r="H1473" s="109">
        <v>158.148</v>
      </c>
      <c r="I1473" s="109">
        <v>74.844499999999996</v>
      </c>
      <c r="J1473" s="110">
        <v>10.4681</v>
      </c>
      <c r="K1473" s="110">
        <v>0.23523212272136645</v>
      </c>
      <c r="L1473" s="111">
        <v>0.46814899999999998</v>
      </c>
      <c r="M1473" s="111">
        <v>1.0423656012781696E-2</v>
      </c>
      <c r="N1473" s="111">
        <v>0.96446200000000004</v>
      </c>
      <c r="O1473" s="112">
        <v>2.13686</v>
      </c>
      <c r="P1473" s="112">
        <v>4.7505772230330076E-2</v>
      </c>
      <c r="Q1473" s="113">
        <v>0.16129399999999999</v>
      </c>
      <c r="R1473" s="113">
        <v>3.2538024451169434E-3</v>
      </c>
      <c r="S1473" s="112">
        <v>-7.3491764671703222E-2</v>
      </c>
      <c r="T1473" s="114">
        <v>0.13682900000000001</v>
      </c>
      <c r="U1473" s="114">
        <v>3.0781390830825041E-3</v>
      </c>
      <c r="V1473" s="115">
        <v>2469.2704307909339</v>
      </c>
      <c r="W1473" s="115">
        <v>34.061870378929299</v>
      </c>
      <c r="X1473" s="116">
        <v>2474.6806626666266</v>
      </c>
      <c r="Y1473" s="116">
        <v>55.016059032151404</v>
      </c>
      <c r="Z1473" s="116">
        <v>2471.2945072136131</v>
      </c>
      <c r="AA1473" s="116">
        <v>55.533272781260351</v>
      </c>
      <c r="AB1473" s="116">
        <v>2469.2704307909339</v>
      </c>
      <c r="AC1473" s="116">
        <v>34.061870378929299</v>
      </c>
      <c r="AD1473" s="132">
        <v>0.99933041713563242</v>
      </c>
      <c r="AF1473" s="118">
        <v>28.368600000000001</v>
      </c>
      <c r="AG1473" s="118">
        <v>0.29737799999999998</v>
      </c>
      <c r="AH1473" s="118">
        <v>0.1827</v>
      </c>
      <c r="AI1473" s="118">
        <v>4.3841599999999994E-2</v>
      </c>
      <c r="AJ1473" s="118">
        <v>6.3739499999999998</v>
      </c>
      <c r="AK1473" s="118">
        <v>5.8029399999999995E-2</v>
      </c>
      <c r="AL1473" s="118">
        <v>96998.124999999985</v>
      </c>
      <c r="AM1473" s="118">
        <v>835.26875000000007</v>
      </c>
      <c r="AN1473" s="118">
        <v>109521.25</v>
      </c>
      <c r="AO1473" s="118">
        <v>945.08749999999998</v>
      </c>
      <c r="AP1473" s="118">
        <v>634168.75</v>
      </c>
      <c r="AQ1473" s="118">
        <v>4900.4812500000007</v>
      </c>
      <c r="AR1473" s="118">
        <v>-0.68982500000000002</v>
      </c>
      <c r="AS1473" s="118">
        <v>27.643625</v>
      </c>
      <c r="AT1473" s="118">
        <v>3.5618062500000005</v>
      </c>
      <c r="AU1473" s="118">
        <v>36.917499999999997</v>
      </c>
      <c r="AV1473" s="118">
        <f t="shared" si="44"/>
        <v>-420173.29077789746</v>
      </c>
      <c r="AW1473" s="118">
        <f t="shared" si="45"/>
        <v>-16837767.696485501</v>
      </c>
    </row>
    <row r="1474" spans="1:49" x14ac:dyDescent="0.2">
      <c r="A1474" s="108" t="s">
        <v>1512</v>
      </c>
      <c r="B1474" s="131">
        <v>45748.785857627314</v>
      </c>
      <c r="C1474" s="108">
        <v>21.973199999999999</v>
      </c>
      <c r="D1474" s="108">
        <v>21340.1</v>
      </c>
      <c r="E1474" s="108">
        <v>87023.9</v>
      </c>
      <c r="F1474" s="109">
        <v>10.0998</v>
      </c>
      <c r="G1474" s="109">
        <v>101</v>
      </c>
      <c r="H1474" s="109">
        <v>122.88</v>
      </c>
      <c r="I1474" s="109">
        <v>70.380300000000005</v>
      </c>
      <c r="J1474" s="110">
        <v>7.9103599999999996E-2</v>
      </c>
      <c r="K1474" s="110">
        <v>2.7906137686150691E-3</v>
      </c>
      <c r="L1474" s="111">
        <v>1.1934800000000001E-2</v>
      </c>
      <c r="M1474" s="111">
        <v>2.8992203549402728E-4</v>
      </c>
      <c r="N1474" s="111">
        <v>0.33203899999999997</v>
      </c>
      <c r="O1474" s="112">
        <v>84.014399999999995</v>
      </c>
      <c r="P1474" s="112">
        <v>2.0359427510232209</v>
      </c>
      <c r="Q1474" s="113">
        <v>4.7877500000000003E-2</v>
      </c>
      <c r="R1474" s="113">
        <v>1.6671829999733085E-3</v>
      </c>
      <c r="S1474" s="112">
        <v>0.19903899677397749</v>
      </c>
      <c r="T1474" s="114">
        <v>3.8603700000000001E-3</v>
      </c>
      <c r="U1474" s="114">
        <v>1.0717431084009825E-4</v>
      </c>
      <c r="V1474" s="115">
        <v>76.243731915776692</v>
      </c>
      <c r="W1474" s="115">
        <v>1.8474243990334462</v>
      </c>
      <c r="X1474" s="116">
        <v>76.276816657058305</v>
      </c>
      <c r="Y1474" s="116">
        <v>1.8484358865154682</v>
      </c>
      <c r="Z1474" s="116">
        <v>76.770131768950378</v>
      </c>
      <c r="AA1474" s="116">
        <v>2.7082937658061841</v>
      </c>
      <c r="AB1474" s="116">
        <v>93.220207850470842</v>
      </c>
      <c r="AC1474" s="116">
        <v>82.475328663013698</v>
      </c>
      <c r="AD1474" s="132">
        <v>0.98938386726113681</v>
      </c>
      <c r="AF1474" s="118">
        <v>22.052599999999998</v>
      </c>
      <c r="AG1474" s="118">
        <v>0.18379299999999998</v>
      </c>
      <c r="AH1474" s="118">
        <v>0.17990700000000001</v>
      </c>
      <c r="AI1474" s="118">
        <v>3.9609499999999999E-2</v>
      </c>
      <c r="AJ1474" s="118">
        <v>5.9973700000000001</v>
      </c>
      <c r="AK1474" s="118">
        <v>7.0749699999999999E-2</v>
      </c>
      <c r="AL1474" s="118">
        <v>2569.375</v>
      </c>
      <c r="AM1474" s="118">
        <v>39.828499999999998</v>
      </c>
      <c r="AN1474" s="118">
        <v>642.66250000000002</v>
      </c>
      <c r="AO1474" s="118">
        <v>17.598375000000001</v>
      </c>
      <c r="AP1474" s="118">
        <v>12557.625</v>
      </c>
      <c r="AQ1474" s="118">
        <v>121.02124999999999</v>
      </c>
      <c r="AR1474" s="118">
        <v>8.9302499999999991</v>
      </c>
      <c r="AS1474" s="118">
        <v>29.469437499999998</v>
      </c>
      <c r="AT1474" s="118">
        <v>25.6915625</v>
      </c>
      <c r="AU1474" s="118">
        <v>36.917812499999997</v>
      </c>
      <c r="AV1474" s="118">
        <f t="shared" si="44"/>
        <v>4159.1211156516783</v>
      </c>
      <c r="AW1474" s="118">
        <f t="shared" si="45"/>
        <v>13724.977738663732</v>
      </c>
    </row>
    <row r="1475" spans="1:49" x14ac:dyDescent="0.2">
      <c r="A1475" s="108" t="s">
        <v>1513</v>
      </c>
      <c r="B1475" s="131">
        <v>45748.786275925922</v>
      </c>
      <c r="C1475" s="108">
        <v>22.058900000000001</v>
      </c>
      <c r="D1475" s="108">
        <v>21814.3</v>
      </c>
      <c r="E1475" s="108">
        <v>86988.800000000003</v>
      </c>
      <c r="F1475" s="109">
        <v>10.3139</v>
      </c>
      <c r="G1475" s="109">
        <v>103</v>
      </c>
      <c r="H1475" s="109">
        <v>202.387</v>
      </c>
      <c r="I1475" s="109">
        <v>262.77300000000002</v>
      </c>
      <c r="J1475" s="110">
        <v>8.12301E-2</v>
      </c>
      <c r="K1475" s="110">
        <v>2.3966372147874197E-3</v>
      </c>
      <c r="L1475" s="111">
        <v>1.2172799999999999E-2</v>
      </c>
      <c r="M1475" s="111">
        <v>2.7912100303631758E-4</v>
      </c>
      <c r="N1475" s="111">
        <v>0.23916699999999999</v>
      </c>
      <c r="O1475" s="112">
        <v>82.248800000000003</v>
      </c>
      <c r="P1475" s="112">
        <v>1.8868033781507283</v>
      </c>
      <c r="Q1475" s="113">
        <v>4.8212900000000003E-2</v>
      </c>
      <c r="R1475" s="113">
        <v>1.4352687423141355E-3</v>
      </c>
      <c r="S1475" s="112">
        <v>0.28649558057820929</v>
      </c>
      <c r="T1475" s="114">
        <v>3.8664099999999998E-3</v>
      </c>
      <c r="U1475" s="114">
        <v>8.8619690328955674E-5</v>
      </c>
      <c r="V1475" s="115">
        <v>77.840545444414218</v>
      </c>
      <c r="W1475" s="115">
        <v>1.7841521075377471</v>
      </c>
      <c r="X1475" s="116">
        <v>77.904364021611656</v>
      </c>
      <c r="Y1475" s="116">
        <v>1.7871411766331049</v>
      </c>
      <c r="Z1475" s="116">
        <v>78.884256998231237</v>
      </c>
      <c r="AA1475" s="116">
        <v>2.3274247598219864</v>
      </c>
      <c r="AB1475" s="116">
        <v>109.72912714357554</v>
      </c>
      <c r="AC1475" s="116">
        <v>70.292088196984906</v>
      </c>
      <c r="AD1475" s="132">
        <v>0.98356087719894469</v>
      </c>
      <c r="AF1475" s="118">
        <v>36.333600000000004</v>
      </c>
      <c r="AG1475" s="118">
        <v>0.43426300000000001</v>
      </c>
      <c r="AH1475" s="118">
        <v>0.27400200000000002</v>
      </c>
      <c r="AI1475" s="118">
        <v>4.7036799999999997E-2</v>
      </c>
      <c r="AJ1475" s="118">
        <v>22.401399999999999</v>
      </c>
      <c r="AK1475" s="118">
        <v>0.17599700000000001</v>
      </c>
      <c r="AL1475" s="118">
        <v>9637.1875</v>
      </c>
      <c r="AM1475" s="118">
        <v>99.475624999999994</v>
      </c>
      <c r="AN1475" s="118">
        <v>1089.2</v>
      </c>
      <c r="AO1475" s="118">
        <v>23.993437499999999</v>
      </c>
      <c r="AP1475" s="118">
        <v>21122.3125</v>
      </c>
      <c r="AQ1475" s="118">
        <v>202.13124999999999</v>
      </c>
      <c r="AR1475" s="118">
        <v>8.8041250000000009</v>
      </c>
      <c r="AS1475" s="118">
        <v>28.3135625</v>
      </c>
      <c r="AT1475" s="118">
        <v>33.605312499999997</v>
      </c>
      <c r="AU1475" s="118">
        <v>34.787812500000001</v>
      </c>
      <c r="AV1475" s="118">
        <f t="shared" ref="AV1475:AV1538" si="46">AP1475/(AR1475-AT1475*6.87/29.86*$AV$1)</f>
        <v>19695.801145286056</v>
      </c>
      <c r="AW1475" s="118">
        <f t="shared" ref="AW1475:AW1538" si="47">SQRT((AS1475/AR1475)^2+(AQ1475/AP1475)^2)*AV1475</f>
        <v>63340.850524126974</v>
      </c>
    </row>
    <row r="1476" spans="1:49" x14ac:dyDescent="0.2">
      <c r="A1476" s="108" t="s">
        <v>1514</v>
      </c>
      <c r="B1476" s="131">
        <v>45748.78670016204</v>
      </c>
      <c r="C1476" s="108">
        <v>22.077200000000001</v>
      </c>
      <c r="D1476" s="108">
        <v>20979.200000000001</v>
      </c>
      <c r="E1476" s="108">
        <v>87148.6</v>
      </c>
      <c r="F1476" s="109">
        <v>10.2149</v>
      </c>
      <c r="G1476" s="109">
        <v>103</v>
      </c>
      <c r="H1476" s="109">
        <v>54.393099999999997</v>
      </c>
      <c r="I1476" s="109">
        <v>72.162199999999999</v>
      </c>
      <c r="J1476" s="110">
        <v>8.5496299999999997E-2</v>
      </c>
      <c r="K1476" s="110">
        <v>1.559035473026435E-2</v>
      </c>
      <c r="L1476" s="111">
        <v>1.1547099999999999E-2</v>
      </c>
      <c r="M1476" s="111">
        <v>3.401643240979277E-4</v>
      </c>
      <c r="N1476" s="111">
        <v>0.82012399999999996</v>
      </c>
      <c r="O1476" s="112">
        <v>87.126400000000004</v>
      </c>
      <c r="P1476" s="112">
        <v>2.193952172059364</v>
      </c>
      <c r="Q1476" s="113">
        <v>5.1448000000000001E-2</v>
      </c>
      <c r="R1476" s="113">
        <v>5.19784377237331E-3</v>
      </c>
      <c r="S1476" s="112">
        <v>0</v>
      </c>
      <c r="T1476" s="114">
        <v>3.7428399999999999E-3</v>
      </c>
      <c r="U1476" s="114">
        <v>2.1143286676919464E-4</v>
      </c>
      <c r="V1476" s="115">
        <v>73.196445469501413</v>
      </c>
      <c r="W1476" s="115">
        <v>1.8997523076987839</v>
      </c>
      <c r="X1476" s="116">
        <v>73.567830542528483</v>
      </c>
      <c r="Y1476" s="116">
        <v>1.8525303652219716</v>
      </c>
      <c r="Z1476" s="116">
        <v>79.442771554572431</v>
      </c>
      <c r="AA1476" s="116">
        <v>14.486486424455077</v>
      </c>
      <c r="AB1476" s="116">
        <v>260.95321376290752</v>
      </c>
      <c r="AC1476" s="116">
        <v>232.03745700471464</v>
      </c>
      <c r="AD1476" s="132">
        <v>0.88849382521498954</v>
      </c>
      <c r="AF1476" s="118">
        <v>9.7671700000000001</v>
      </c>
      <c r="AG1476" s="118">
        <v>0.14927599999999999</v>
      </c>
      <c r="AH1476" s="118">
        <v>8.7550000000000003E-2</v>
      </c>
      <c r="AI1476" s="118">
        <v>4.1661500000000004E-2</v>
      </c>
      <c r="AJ1476" s="118">
        <v>6.1534700000000004</v>
      </c>
      <c r="AK1476" s="118">
        <v>9.0353900000000001E-2</v>
      </c>
      <c r="AL1476" s="118">
        <v>2560.7437500000001</v>
      </c>
      <c r="AM1476" s="118">
        <v>147.644375</v>
      </c>
      <c r="AN1476" s="118">
        <v>309.51125000000002</v>
      </c>
      <c r="AO1476" s="118">
        <v>59.965687500000001</v>
      </c>
      <c r="AP1476" s="118">
        <v>5380.6875</v>
      </c>
      <c r="AQ1476" s="118">
        <v>131.00812500000001</v>
      </c>
      <c r="AR1476" s="118">
        <v>27.901937499999999</v>
      </c>
      <c r="AS1476" s="118">
        <v>33.517625000000002</v>
      </c>
      <c r="AT1476" s="118">
        <v>-18.787187500000002</v>
      </c>
      <c r="AU1476" s="118">
        <v>31.633062500000001</v>
      </c>
      <c r="AV1476" s="118">
        <f t="shared" si="46"/>
        <v>166.97569872044787</v>
      </c>
      <c r="AW1476" s="118">
        <f t="shared" si="47"/>
        <v>200.62328349277459</v>
      </c>
    </row>
    <row r="1477" spans="1:49" x14ac:dyDescent="0.2">
      <c r="A1477" s="108" t="s">
        <v>1515</v>
      </c>
      <c r="B1477" s="131">
        <v>45748.787121979163</v>
      </c>
      <c r="C1477" s="108">
        <v>22.0471</v>
      </c>
      <c r="D1477" s="108">
        <v>20887.8</v>
      </c>
      <c r="E1477" s="108">
        <v>87435.5</v>
      </c>
      <c r="F1477" s="109">
        <v>10.2799</v>
      </c>
      <c r="G1477" s="109">
        <v>103</v>
      </c>
      <c r="H1477" s="109">
        <v>224.75700000000001</v>
      </c>
      <c r="I1477" s="109">
        <v>141.714</v>
      </c>
      <c r="J1477" s="110">
        <v>8.1189200000000003E-2</v>
      </c>
      <c r="K1477" s="110">
        <v>3.5868121895014245E-3</v>
      </c>
      <c r="L1477" s="111">
        <v>1.1753700000000001E-2</v>
      </c>
      <c r="M1477" s="111">
        <v>2.7002928887807708E-4</v>
      </c>
      <c r="N1477" s="111">
        <v>0.39031399999999999</v>
      </c>
      <c r="O1477" s="112">
        <v>85.192400000000006</v>
      </c>
      <c r="P1477" s="112">
        <v>1.9679258362814387</v>
      </c>
      <c r="Q1477" s="113">
        <v>4.9766999999999999E-2</v>
      </c>
      <c r="R1477" s="113">
        <v>2.0153604074705845E-3</v>
      </c>
      <c r="S1477" s="112">
        <v>-0.21893482669776609</v>
      </c>
      <c r="T1477" s="114">
        <v>3.7620800000000001E-3</v>
      </c>
      <c r="U1477" s="114">
        <v>1.2145438038704079E-4</v>
      </c>
      <c r="V1477" s="115">
        <v>75.012638732865753</v>
      </c>
      <c r="W1477" s="115">
        <v>1.7368339145839824</v>
      </c>
      <c r="X1477" s="116">
        <v>75.22822724079559</v>
      </c>
      <c r="Y1477" s="116">
        <v>1.7377556214499503</v>
      </c>
      <c r="Z1477" s="116">
        <v>78.623739713778193</v>
      </c>
      <c r="AA1477" s="116">
        <v>3.4734741565327263</v>
      </c>
      <c r="AB1477" s="116">
        <v>184.12541232154572</v>
      </c>
      <c r="AC1477" s="116">
        <v>94.315283950197454</v>
      </c>
      <c r="AD1477" s="132">
        <v>0.95035502221753676</v>
      </c>
      <c r="AF1477" s="118">
        <v>40.363700000000001</v>
      </c>
      <c r="AG1477" s="118">
        <v>1.06674</v>
      </c>
      <c r="AH1477" s="118">
        <v>0.28726000000000002</v>
      </c>
      <c r="AI1477" s="118">
        <v>4.6846699999999998E-2</v>
      </c>
      <c r="AJ1477" s="118">
        <v>12.085699999999999</v>
      </c>
      <c r="AK1477" s="118">
        <v>0.27526599999999996</v>
      </c>
      <c r="AL1477" s="118">
        <v>5074.0812500000002</v>
      </c>
      <c r="AM1477" s="118">
        <v>195.79499999999999</v>
      </c>
      <c r="AN1477" s="118">
        <v>1212.10625</v>
      </c>
      <c r="AO1477" s="118">
        <v>60.692437499999997</v>
      </c>
      <c r="AP1477" s="118">
        <v>22610.375000000004</v>
      </c>
      <c r="AQ1477" s="118">
        <v>499.22</v>
      </c>
      <c r="AR1477" s="118">
        <v>10.5356875</v>
      </c>
      <c r="AS1477" s="118">
        <v>26.97175</v>
      </c>
      <c r="AT1477" s="118">
        <v>-7.9543749999999998</v>
      </c>
      <c r="AU1477" s="118">
        <v>31.949312500000001</v>
      </c>
      <c r="AV1477" s="118">
        <f t="shared" si="46"/>
        <v>1828.4633363330361</v>
      </c>
      <c r="AW1477" s="118">
        <f t="shared" si="47"/>
        <v>4681.1079139303756</v>
      </c>
    </row>
    <row r="1478" spans="1:49" x14ac:dyDescent="0.2">
      <c r="A1478" s="108" t="s">
        <v>1516</v>
      </c>
      <c r="B1478" s="131">
        <v>45748.787546585649</v>
      </c>
      <c r="C1478" s="108">
        <v>21.978100000000001</v>
      </c>
      <c r="D1478" s="108">
        <v>21117.4</v>
      </c>
      <c r="E1478" s="108">
        <v>87306.7</v>
      </c>
      <c r="F1478" s="109">
        <v>10.325900000000001</v>
      </c>
      <c r="G1478" s="109">
        <v>103</v>
      </c>
      <c r="H1478" s="109">
        <v>82.530600000000007</v>
      </c>
      <c r="I1478" s="109">
        <v>63.317700000000002</v>
      </c>
      <c r="J1478" s="110">
        <v>7.7777499999999999E-2</v>
      </c>
      <c r="K1478" s="110">
        <v>3.3907760867683372E-3</v>
      </c>
      <c r="L1478" s="111">
        <v>1.15741E-2</v>
      </c>
      <c r="M1478" s="111">
        <v>2.7243208112114845E-4</v>
      </c>
      <c r="N1478" s="111">
        <v>0.23181599999999999</v>
      </c>
      <c r="O1478" s="112">
        <v>86.572599999999994</v>
      </c>
      <c r="P1478" s="112">
        <v>2.0476899502620016</v>
      </c>
      <c r="Q1478" s="113">
        <v>4.8529599999999999E-2</v>
      </c>
      <c r="R1478" s="113">
        <v>2.0960782387267896E-3</v>
      </c>
      <c r="S1478" s="112">
        <v>0.12865455914568968</v>
      </c>
      <c r="T1478" s="114">
        <v>3.7043900000000001E-3</v>
      </c>
      <c r="U1478" s="114">
        <v>1.0748729103405667E-4</v>
      </c>
      <c r="V1478" s="115">
        <v>73.937949719241814</v>
      </c>
      <c r="W1478" s="115">
        <v>1.7532998790212189</v>
      </c>
      <c r="X1478" s="116">
        <v>74.035747629827284</v>
      </c>
      <c r="Y1478" s="116">
        <v>1.7511574837966186</v>
      </c>
      <c r="Z1478" s="116">
        <v>75.56182488568578</v>
      </c>
      <c r="AA1478" s="116">
        <v>3.294181850727524</v>
      </c>
      <c r="AB1478" s="116">
        <v>125.16658321001297</v>
      </c>
      <c r="AC1478" s="116">
        <v>101.69324236823638</v>
      </c>
      <c r="AD1478" s="132">
        <v>0.97540812676324495</v>
      </c>
      <c r="AF1478" s="118">
        <v>14.821900000000001</v>
      </c>
      <c r="AG1478" s="118">
        <v>0.11879000000000001</v>
      </c>
      <c r="AH1478" s="118">
        <v>0.10573600000000001</v>
      </c>
      <c r="AI1478" s="118">
        <v>3.6701999999999999E-2</v>
      </c>
      <c r="AJ1478" s="118">
        <v>5.3997899999999994</v>
      </c>
      <c r="AK1478" s="118">
        <v>8.8805499999999996E-2</v>
      </c>
      <c r="AL1478" s="118">
        <v>2219.9</v>
      </c>
      <c r="AM1478" s="118">
        <v>47.592187500000001</v>
      </c>
      <c r="AN1478" s="118">
        <v>425.35437500000006</v>
      </c>
      <c r="AO1478" s="118">
        <v>16.103312500000001</v>
      </c>
      <c r="AP1478" s="118">
        <v>8199.0625</v>
      </c>
      <c r="AQ1478" s="118">
        <v>83.469374999999999</v>
      </c>
      <c r="AR1478" s="118">
        <v>11.939250000000001</v>
      </c>
      <c r="AS1478" s="118">
        <v>25.3233125</v>
      </c>
      <c r="AT1478" s="118">
        <v>-1.24990625</v>
      </c>
      <c r="AU1478" s="118">
        <v>35.017375000000001</v>
      </c>
      <c r="AV1478" s="118">
        <f t="shared" si="46"/>
        <v>670.58009740681075</v>
      </c>
      <c r="AW1478" s="118">
        <f t="shared" si="47"/>
        <v>1422.3259389731559</v>
      </c>
    </row>
    <row r="1479" spans="1:49" x14ac:dyDescent="0.2">
      <c r="A1479" s="108" t="s">
        <v>1517</v>
      </c>
      <c r="B1479" s="131">
        <v>45748.787967476848</v>
      </c>
      <c r="C1479" s="108">
        <v>22.0562</v>
      </c>
      <c r="D1479" s="108">
        <v>21312.9</v>
      </c>
      <c r="E1479" s="108">
        <v>87313.8</v>
      </c>
      <c r="F1479" s="109">
        <v>10.209899999999999</v>
      </c>
      <c r="G1479" s="109">
        <v>103</v>
      </c>
      <c r="H1479" s="109">
        <v>453.90300000000002</v>
      </c>
      <c r="I1479" s="109">
        <v>186.67699999999999</v>
      </c>
      <c r="J1479" s="110">
        <v>7.6851600000000006E-2</v>
      </c>
      <c r="K1479" s="110">
        <v>2.7234097263217666E-3</v>
      </c>
      <c r="L1479" s="111">
        <v>1.14016E-2</v>
      </c>
      <c r="M1479" s="111">
        <v>2.5992864804211176E-4</v>
      </c>
      <c r="N1479" s="111">
        <v>0.47147899999999998</v>
      </c>
      <c r="O1479" s="112">
        <v>87.8</v>
      </c>
      <c r="P1479" s="112">
        <v>2.001719787153287</v>
      </c>
      <c r="Q1479" s="113">
        <v>4.8606000000000003E-2</v>
      </c>
      <c r="R1479" s="113">
        <v>1.5248284648772795E-3</v>
      </c>
      <c r="S1479" s="112">
        <v>-0.28707111263753576</v>
      </c>
      <c r="T1479" s="114">
        <v>3.7735500000000001E-3</v>
      </c>
      <c r="U1479" s="114">
        <v>1.0420251922007453E-4</v>
      </c>
      <c r="V1479" s="115">
        <v>72.90115115031098</v>
      </c>
      <c r="W1479" s="115">
        <v>1.6618141887156872</v>
      </c>
      <c r="X1479" s="116">
        <v>73.006603429837256</v>
      </c>
      <c r="Y1479" s="116">
        <v>1.6644505999813013</v>
      </c>
      <c r="Z1479" s="116">
        <v>74.656487583579136</v>
      </c>
      <c r="AA1479" s="116">
        <v>2.645620968439689</v>
      </c>
      <c r="AB1479" s="116">
        <v>128.86901676643316</v>
      </c>
      <c r="AC1479" s="116">
        <v>73.811555555738423</v>
      </c>
      <c r="AD1479" s="132">
        <v>0.97210721174910342</v>
      </c>
      <c r="AF1479" s="118">
        <v>81.511899999999997</v>
      </c>
      <c r="AG1479" s="118">
        <v>1.3615599999999999</v>
      </c>
      <c r="AH1479" s="118">
        <v>0.57369700000000001</v>
      </c>
      <c r="AI1479" s="118">
        <v>4.7208300000000002E-2</v>
      </c>
      <c r="AJ1479" s="118">
        <v>15.9176</v>
      </c>
      <c r="AK1479" s="118">
        <v>0.44497300000000001</v>
      </c>
      <c r="AL1479" s="118">
        <v>6665.125</v>
      </c>
      <c r="AM1479" s="118">
        <v>191.91312500000001</v>
      </c>
      <c r="AN1479" s="118">
        <v>2313.6312499999999</v>
      </c>
      <c r="AO1479" s="118">
        <v>74.036874999999995</v>
      </c>
      <c r="AP1479" s="118">
        <v>44483.3125</v>
      </c>
      <c r="AQ1479" s="118">
        <v>877.93124999999998</v>
      </c>
      <c r="AR1479" s="118">
        <v>-9.0479999999999983</v>
      </c>
      <c r="AS1479" s="118">
        <v>25.832124999999998</v>
      </c>
      <c r="AT1479" s="118">
        <v>44.9104375</v>
      </c>
      <c r="AU1479" s="118">
        <v>34.417937500000001</v>
      </c>
      <c r="AV1479" s="118">
        <f t="shared" si="46"/>
        <v>-2295.2365342176458</v>
      </c>
      <c r="AW1479" s="118">
        <f t="shared" si="47"/>
        <v>-6553.078438489164</v>
      </c>
    </row>
    <row r="1480" spans="1:49" x14ac:dyDescent="0.2">
      <c r="A1480" s="108" t="s">
        <v>1518</v>
      </c>
      <c r="B1480" s="131">
        <v>45748.788392268521</v>
      </c>
      <c r="C1480" s="108">
        <v>22.047499999999999</v>
      </c>
      <c r="D1480" s="108">
        <v>20590.3</v>
      </c>
      <c r="E1480" s="108">
        <v>87566.5</v>
      </c>
      <c r="F1480" s="109">
        <v>10.143800000000001</v>
      </c>
      <c r="G1480" s="109">
        <v>102</v>
      </c>
      <c r="H1480" s="109">
        <v>132.43899999999999</v>
      </c>
      <c r="I1480" s="109">
        <v>101.501</v>
      </c>
      <c r="J1480" s="110">
        <v>7.7041499999999999E-2</v>
      </c>
      <c r="K1480" s="110">
        <v>2.7247879611081668E-3</v>
      </c>
      <c r="L1480" s="111">
        <v>1.1819700000000001E-2</v>
      </c>
      <c r="M1480" s="111">
        <v>2.7460515920317303E-4</v>
      </c>
      <c r="N1480" s="111">
        <v>0.32732899999999998</v>
      </c>
      <c r="O1480" s="112">
        <v>84.730500000000006</v>
      </c>
      <c r="P1480" s="112">
        <v>1.960289251457805</v>
      </c>
      <c r="Q1480" s="113">
        <v>4.7074699999999997E-2</v>
      </c>
      <c r="R1480" s="113">
        <v>1.6054766101180045E-3</v>
      </c>
      <c r="S1480" s="112">
        <v>7.3949342139790847E-2</v>
      </c>
      <c r="T1480" s="114">
        <v>3.8276999999999999E-3</v>
      </c>
      <c r="U1480" s="114">
        <v>9.6975954834175267E-5</v>
      </c>
      <c r="V1480" s="115">
        <v>75.679183963932815</v>
      </c>
      <c r="W1480" s="115">
        <v>1.7508374952380426</v>
      </c>
      <c r="X1480" s="116">
        <v>75.635930038203796</v>
      </c>
      <c r="Y1480" s="116">
        <v>1.7498811015856794</v>
      </c>
      <c r="Z1480" s="116">
        <v>74.914207042224433</v>
      </c>
      <c r="AA1480" s="116">
        <v>2.6495503003526384</v>
      </c>
      <c r="AB1480" s="116">
        <v>53.018248743267748</v>
      </c>
      <c r="AC1480" s="116">
        <v>81.387849846294657</v>
      </c>
      <c r="AD1480" s="132">
        <v>1.0051522401632664</v>
      </c>
      <c r="AF1480" s="118">
        <v>23.779800000000002</v>
      </c>
      <c r="AG1480" s="118">
        <v>0.40734199999999998</v>
      </c>
      <c r="AH1480" s="118">
        <v>0.17044999999999999</v>
      </c>
      <c r="AI1480" s="118">
        <v>5.1497599999999998E-2</v>
      </c>
      <c r="AJ1480" s="118">
        <v>8.65259</v>
      </c>
      <c r="AK1480" s="118">
        <v>0.14438299999999998</v>
      </c>
      <c r="AL1480" s="118">
        <v>3683.8624999999997</v>
      </c>
      <c r="AM1480" s="118">
        <v>76.305625000000006</v>
      </c>
      <c r="AN1480" s="118">
        <v>675.50625000000002</v>
      </c>
      <c r="AO1480" s="118">
        <v>21.609500000000001</v>
      </c>
      <c r="AP1480" s="118">
        <v>13415.1875</v>
      </c>
      <c r="AQ1480" s="118">
        <v>209.74</v>
      </c>
      <c r="AR1480" s="118">
        <v>36.678062499999996</v>
      </c>
      <c r="AS1480" s="118">
        <v>30.7496875</v>
      </c>
      <c r="AT1480" s="118">
        <v>18.611625</v>
      </c>
      <c r="AU1480" s="118">
        <v>35.629874999999998</v>
      </c>
      <c r="AV1480" s="118">
        <f t="shared" si="46"/>
        <v>414.09989671395272</v>
      </c>
      <c r="AW1480" s="118">
        <f t="shared" si="47"/>
        <v>347.22816730282233</v>
      </c>
    </row>
    <row r="1481" spans="1:49" x14ac:dyDescent="0.2">
      <c r="A1481" s="108" t="s">
        <v>1519</v>
      </c>
      <c r="B1481" s="131">
        <v>45748.788813530089</v>
      </c>
      <c r="C1481" s="108">
        <v>22.042999999999999</v>
      </c>
      <c r="D1481" s="108">
        <v>20333.7</v>
      </c>
      <c r="E1481" s="108">
        <v>87372.1</v>
      </c>
      <c r="F1481" s="109">
        <v>10.3439</v>
      </c>
      <c r="G1481" s="109">
        <v>104</v>
      </c>
      <c r="H1481" s="109">
        <v>1014.47</v>
      </c>
      <c r="I1481" s="109">
        <v>165.37700000000001</v>
      </c>
      <c r="J1481" s="110">
        <v>5.3437599999999996</v>
      </c>
      <c r="K1481" s="110">
        <v>0.12173865702532617</v>
      </c>
      <c r="L1481" s="111">
        <v>0.311498</v>
      </c>
      <c r="M1481" s="111">
        <v>6.9501860293088562E-3</v>
      </c>
      <c r="N1481" s="111">
        <v>0.95351799999999998</v>
      </c>
      <c r="O1481" s="112">
        <v>3.2120099999999998</v>
      </c>
      <c r="P1481" s="112">
        <v>7.1648764320677572E-2</v>
      </c>
      <c r="Q1481" s="113">
        <v>0.123834</v>
      </c>
      <c r="R1481" s="113">
        <v>2.5144769216123262E-3</v>
      </c>
      <c r="S1481" s="112">
        <v>-0.13149684866288736</v>
      </c>
      <c r="T1481" s="114">
        <v>8.0794199999999997E-2</v>
      </c>
      <c r="U1481" s="114">
        <v>6.8138727131827181E-3</v>
      </c>
      <c r="V1481" s="115">
        <v>2012.1883015624314</v>
      </c>
      <c r="W1481" s="115">
        <v>36.019072478561569</v>
      </c>
      <c r="X1481" s="116">
        <v>1747.2558197147573</v>
      </c>
      <c r="Y1481" s="116">
        <v>38.975196352027218</v>
      </c>
      <c r="Z1481" s="116">
        <v>1871.0133203910423</v>
      </c>
      <c r="AA1481" s="116">
        <v>42.624415935764667</v>
      </c>
      <c r="AB1481" s="116">
        <v>2012.1883015624314</v>
      </c>
      <c r="AC1481" s="116">
        <v>36.019072478561569</v>
      </c>
      <c r="AD1481" s="132">
        <v>0.93186316483413845</v>
      </c>
      <c r="AF1481" s="118">
        <v>182.10899999999998</v>
      </c>
      <c r="AG1481" s="118">
        <v>1.6389099999999999</v>
      </c>
      <c r="AH1481" s="118">
        <v>1.2763799999999998</v>
      </c>
      <c r="AI1481" s="118">
        <v>4.6476400000000001E-2</v>
      </c>
      <c r="AJ1481" s="118">
        <v>14.092600000000001</v>
      </c>
      <c r="AK1481" s="118">
        <v>1.9051400000000001</v>
      </c>
      <c r="AL1481" s="118">
        <v>106500.625</v>
      </c>
      <c r="AM1481" s="118">
        <v>9234.1875</v>
      </c>
      <c r="AN1481" s="118">
        <v>359745</v>
      </c>
      <c r="AO1481" s="118">
        <v>3089.5187499999997</v>
      </c>
      <c r="AP1481" s="118">
        <v>2715312.5</v>
      </c>
      <c r="AQ1481" s="118">
        <v>18090.75</v>
      </c>
      <c r="AR1481" s="118">
        <v>3.5257187500000002</v>
      </c>
      <c r="AS1481" s="118">
        <v>29.1894375</v>
      </c>
      <c r="AT1481" s="118">
        <v>7.0351875000000001</v>
      </c>
      <c r="AU1481" s="118">
        <v>37.939374999999998</v>
      </c>
      <c r="AV1481" s="118">
        <f t="shared" si="46"/>
        <v>1423785.914338174</v>
      </c>
      <c r="AW1481" s="118">
        <f t="shared" si="47"/>
        <v>11787532.235022541</v>
      </c>
    </row>
    <row r="1482" spans="1:49" x14ac:dyDescent="0.2">
      <c r="A1482" s="108" t="s">
        <v>1520</v>
      </c>
      <c r="B1482" s="131">
        <v>45748.789235185184</v>
      </c>
      <c r="C1482" s="108">
        <v>22.086600000000001</v>
      </c>
      <c r="D1482" s="108">
        <v>20199.099999999999</v>
      </c>
      <c r="E1482" s="108">
        <v>87600.5</v>
      </c>
      <c r="F1482" s="109">
        <v>10.261900000000001</v>
      </c>
      <c r="G1482" s="109">
        <v>102</v>
      </c>
      <c r="H1482" s="109">
        <v>211.89500000000001</v>
      </c>
      <c r="I1482" s="109">
        <v>28.294</v>
      </c>
      <c r="J1482" s="110">
        <v>4.7909499999999996</v>
      </c>
      <c r="K1482" s="110">
        <v>0.10597238634833132</v>
      </c>
      <c r="L1482" s="111">
        <v>0.315085</v>
      </c>
      <c r="M1482" s="111">
        <v>6.9281496656466652E-3</v>
      </c>
      <c r="N1482" s="111">
        <v>0.96117200000000003</v>
      </c>
      <c r="O1482" s="112">
        <v>3.1741299999999999</v>
      </c>
      <c r="P1482" s="112">
        <v>6.9761212068025311E-2</v>
      </c>
      <c r="Q1482" s="113">
        <v>0.109795</v>
      </c>
      <c r="R1482" s="113">
        <v>2.2139525732953269E-3</v>
      </c>
      <c r="S1482" s="112">
        <v>8.0311821882899335E-3</v>
      </c>
      <c r="T1482" s="114">
        <v>9.5871399999999996E-2</v>
      </c>
      <c r="U1482" s="114">
        <v>2.9903475091005729E-3</v>
      </c>
      <c r="V1482" s="115">
        <v>1796.0081161151181</v>
      </c>
      <c r="W1482" s="115">
        <v>36.703573342723182</v>
      </c>
      <c r="X1482" s="116">
        <v>1765.494757821333</v>
      </c>
      <c r="Y1482" s="116">
        <v>38.80214553448063</v>
      </c>
      <c r="Z1482" s="116">
        <v>1779.1414948191539</v>
      </c>
      <c r="AA1482" s="116">
        <v>39.353336991060878</v>
      </c>
      <c r="AB1482" s="116">
        <v>1796.0081161151181</v>
      </c>
      <c r="AC1482" s="116">
        <v>36.703573342723182</v>
      </c>
      <c r="AD1482" s="132">
        <v>0.99011261108577975</v>
      </c>
      <c r="AF1482" s="118">
        <v>38.0261</v>
      </c>
      <c r="AG1482" s="118">
        <v>0.49335799999999996</v>
      </c>
      <c r="AH1482" s="118">
        <v>0.29710400000000003</v>
      </c>
      <c r="AI1482" s="118">
        <v>4.7965599999999997E-2</v>
      </c>
      <c r="AJ1482" s="118">
        <v>2.4099699999999999</v>
      </c>
      <c r="AK1482" s="118">
        <v>6.2231999999999996E-2</v>
      </c>
      <c r="AL1482" s="118">
        <v>25385.9375</v>
      </c>
      <c r="AM1482" s="118">
        <v>359.11250000000001</v>
      </c>
      <c r="AN1482" s="118">
        <v>67135.624999999985</v>
      </c>
      <c r="AO1482" s="118">
        <v>600.16062499999998</v>
      </c>
      <c r="AP1482" s="118">
        <v>571837.5</v>
      </c>
      <c r="AQ1482" s="118">
        <v>4983.0374999999995</v>
      </c>
      <c r="AR1482" s="118">
        <v>3.0720062499999998</v>
      </c>
      <c r="AS1482" s="118">
        <v>27.709000000000003</v>
      </c>
      <c r="AT1482" s="118">
        <v>49.53</v>
      </c>
      <c r="AU1482" s="118">
        <v>34.454749999999997</v>
      </c>
      <c r="AV1482" s="118">
        <f t="shared" si="46"/>
        <v>-68701.213100235109</v>
      </c>
      <c r="AW1482" s="118">
        <f t="shared" si="47"/>
        <v>-619674.13060384954</v>
      </c>
    </row>
    <row r="1483" spans="1:49" x14ac:dyDescent="0.2">
      <c r="A1483" s="108" t="s">
        <v>1521</v>
      </c>
      <c r="B1483" s="131">
        <v>45748.78965885417</v>
      </c>
      <c r="C1483" s="108">
        <v>21.970500000000001</v>
      </c>
      <c r="D1483" s="108">
        <v>20277.5</v>
      </c>
      <c r="E1483" s="108">
        <v>87522</v>
      </c>
      <c r="F1483" s="109">
        <v>10.117800000000001</v>
      </c>
      <c r="G1483" s="109">
        <v>101</v>
      </c>
      <c r="H1483" s="109">
        <v>75.924800000000005</v>
      </c>
      <c r="I1483" s="109">
        <v>92.158100000000005</v>
      </c>
      <c r="J1483" s="110">
        <v>7.4511999999999995E-2</v>
      </c>
      <c r="K1483" s="110">
        <v>3.5003720584532152E-3</v>
      </c>
      <c r="L1483" s="111">
        <v>1.1018699999999999E-2</v>
      </c>
      <c r="M1483" s="111">
        <v>2.7868802039556704E-4</v>
      </c>
      <c r="N1483" s="111">
        <v>0.24387700000000001</v>
      </c>
      <c r="O1483" s="112">
        <v>91.128200000000007</v>
      </c>
      <c r="P1483" s="112">
        <v>2.3204950385846552</v>
      </c>
      <c r="Q1483" s="113">
        <v>4.8951700000000001E-2</v>
      </c>
      <c r="R1483" s="113">
        <v>2.2917202399193493E-3</v>
      </c>
      <c r="S1483" s="112">
        <v>0.17483543077416394</v>
      </c>
      <c r="T1483" s="114">
        <v>3.5261400000000001E-3</v>
      </c>
      <c r="U1483" s="114">
        <v>9.0778975409948318E-5</v>
      </c>
      <c r="V1483" s="115">
        <v>70.217406643226951</v>
      </c>
      <c r="W1483" s="115">
        <v>1.7932965832697698</v>
      </c>
      <c r="X1483" s="116">
        <v>70.354739788889589</v>
      </c>
      <c r="Y1483" s="116">
        <v>1.7915181537771263</v>
      </c>
      <c r="Z1483" s="116">
        <v>72.518678546473311</v>
      </c>
      <c r="AA1483" s="116">
        <v>3.4067312124225069</v>
      </c>
      <c r="AB1483" s="116">
        <v>145.51822261563188</v>
      </c>
      <c r="AC1483" s="116">
        <v>109.81190306709371</v>
      </c>
      <c r="AD1483" s="132">
        <v>0.96807667683732623</v>
      </c>
      <c r="AF1483" s="118">
        <v>13.620200000000001</v>
      </c>
      <c r="AG1483" s="118">
        <v>0.203759</v>
      </c>
      <c r="AH1483" s="118">
        <v>9.3411600000000011E-2</v>
      </c>
      <c r="AI1483" s="118">
        <v>4.4129700000000001E-2</v>
      </c>
      <c r="AJ1483" s="118">
        <v>7.8454000000000006</v>
      </c>
      <c r="AK1483" s="118">
        <v>0.109792</v>
      </c>
      <c r="AL1483" s="118">
        <v>3074.9625000000001</v>
      </c>
      <c r="AM1483" s="118">
        <v>55.626937499999997</v>
      </c>
      <c r="AN1483" s="118">
        <v>373.49062499999997</v>
      </c>
      <c r="AO1483" s="118">
        <v>15.390062499999997</v>
      </c>
      <c r="AP1483" s="118">
        <v>7162.5</v>
      </c>
      <c r="AQ1483" s="118">
        <v>110.089375</v>
      </c>
      <c r="AR1483" s="118">
        <v>45.014125</v>
      </c>
      <c r="AS1483" s="118">
        <v>30.497499999999999</v>
      </c>
      <c r="AT1483" s="118">
        <v>-6.8083749999999998</v>
      </c>
      <c r="AU1483" s="118">
        <v>35.047937499999996</v>
      </c>
      <c r="AV1483" s="118">
        <f t="shared" si="46"/>
        <v>153.76588637156837</v>
      </c>
      <c r="AW1483" s="118">
        <f t="shared" si="47"/>
        <v>104.20466321535017</v>
      </c>
    </row>
    <row r="1484" spans="1:49" x14ac:dyDescent="0.2">
      <c r="A1484" s="108" t="s">
        <v>1522</v>
      </c>
      <c r="B1484" s="131">
        <v>45748.790081412037</v>
      </c>
      <c r="C1484" s="108">
        <v>22.156700000000001</v>
      </c>
      <c r="D1484" s="108">
        <v>20148.5</v>
      </c>
      <c r="E1484" s="108">
        <v>87202.9</v>
      </c>
      <c r="F1484" s="109">
        <v>10.1158</v>
      </c>
      <c r="G1484" s="109">
        <v>101</v>
      </c>
      <c r="H1484" s="109">
        <v>122.194</v>
      </c>
      <c r="I1484" s="109">
        <v>80.6126</v>
      </c>
      <c r="J1484" s="110">
        <v>7.73808E-2</v>
      </c>
      <c r="K1484" s="110">
        <v>3.1892378287540738E-3</v>
      </c>
      <c r="L1484" s="111">
        <v>1.1599399999999999E-2</v>
      </c>
      <c r="M1484" s="111">
        <v>2.6858981928770117E-4</v>
      </c>
      <c r="N1484" s="111">
        <v>0.10176399999999999</v>
      </c>
      <c r="O1484" s="112">
        <v>86.338200000000001</v>
      </c>
      <c r="P1484" s="112">
        <v>2.0071349632239479</v>
      </c>
      <c r="Q1484" s="113">
        <v>4.8314599999999999E-2</v>
      </c>
      <c r="R1484" s="113">
        <v>2.0330282077147873E-3</v>
      </c>
      <c r="S1484" s="112">
        <v>0.24207441309798425</v>
      </c>
      <c r="T1484" s="114">
        <v>3.7830699999999999E-3</v>
      </c>
      <c r="U1484" s="114">
        <v>9.9002437949628289E-5</v>
      </c>
      <c r="V1484" s="115">
        <v>74.158229073798594</v>
      </c>
      <c r="W1484" s="115">
        <v>1.7280589634499413</v>
      </c>
      <c r="X1484" s="116">
        <v>74.235594728142075</v>
      </c>
      <c r="Y1484" s="116">
        <v>1.7257813771259689</v>
      </c>
      <c r="Z1484" s="116">
        <v>75.436029355777677</v>
      </c>
      <c r="AA1484" s="116">
        <v>3.1090844043024752</v>
      </c>
      <c r="AB1484" s="116">
        <v>114.70232462021917</v>
      </c>
      <c r="AC1484" s="116">
        <v>99.265868459860187</v>
      </c>
      <c r="AD1484" s="132">
        <v>0.98235633761313546</v>
      </c>
      <c r="AF1484" s="118">
        <v>21.911199999999997</v>
      </c>
      <c r="AG1484" s="118">
        <v>0.26725000000000004</v>
      </c>
      <c r="AH1484" s="118">
        <v>0.163186</v>
      </c>
      <c r="AI1484" s="118">
        <v>4.8326500000000001E-2</v>
      </c>
      <c r="AJ1484" s="118">
        <v>6.8583400000000001</v>
      </c>
      <c r="AK1484" s="118">
        <v>7.0352000000000012E-2</v>
      </c>
      <c r="AL1484" s="118">
        <v>2883.6875</v>
      </c>
      <c r="AM1484" s="118">
        <v>48.890374999999999</v>
      </c>
      <c r="AN1484" s="118">
        <v>624.16250000000002</v>
      </c>
      <c r="AO1484" s="118">
        <v>21.970187500000002</v>
      </c>
      <c r="AP1484" s="118">
        <v>12122.4375</v>
      </c>
      <c r="AQ1484" s="118">
        <v>125.22562499999999</v>
      </c>
      <c r="AR1484" s="118">
        <v>56.216124999999998</v>
      </c>
      <c r="AS1484" s="118">
        <v>33.526625000000003</v>
      </c>
      <c r="AT1484" s="118">
        <v>17.862562500000003</v>
      </c>
      <c r="AU1484" s="118">
        <v>36.830187500000001</v>
      </c>
      <c r="AV1484" s="118">
        <f t="shared" si="46"/>
        <v>232.64767761575277</v>
      </c>
      <c r="AW1484" s="118">
        <f t="shared" si="47"/>
        <v>138.76910609387724</v>
      </c>
    </row>
    <row r="1485" spans="1:49" x14ac:dyDescent="0.2">
      <c r="A1485" s="108" t="s">
        <v>1523</v>
      </c>
      <c r="B1485" s="131">
        <v>45748.790502870368</v>
      </c>
      <c r="C1485" s="108">
        <v>22.088200000000001</v>
      </c>
      <c r="D1485" s="108">
        <v>20159.099999999999</v>
      </c>
      <c r="E1485" s="108">
        <v>87303.6</v>
      </c>
      <c r="F1485" s="109">
        <v>10.209899999999999</v>
      </c>
      <c r="G1485" s="109">
        <v>102</v>
      </c>
      <c r="H1485" s="109">
        <v>109.572</v>
      </c>
      <c r="I1485" s="109">
        <v>89.066000000000003</v>
      </c>
      <c r="J1485" s="110">
        <v>7.8623799999999994E-2</v>
      </c>
      <c r="K1485" s="110">
        <v>3.0782523266743417E-3</v>
      </c>
      <c r="L1485" s="111">
        <v>1.20584E-2</v>
      </c>
      <c r="M1485" s="111">
        <v>3.0303561560318285E-4</v>
      </c>
      <c r="N1485" s="111">
        <v>0.34274300000000002</v>
      </c>
      <c r="O1485" s="112">
        <v>83.235299999999995</v>
      </c>
      <c r="P1485" s="112">
        <v>2.0684044408277602</v>
      </c>
      <c r="Q1485" s="113">
        <v>4.7191299999999999E-2</v>
      </c>
      <c r="R1485" s="113">
        <v>1.7960272157949053E-3</v>
      </c>
      <c r="S1485" s="112">
        <v>0.13937379804877889</v>
      </c>
      <c r="T1485" s="114">
        <v>3.6216E-3</v>
      </c>
      <c r="U1485" s="114">
        <v>8.9782094236211718E-5</v>
      </c>
      <c r="V1485" s="115">
        <v>77.021783678106303</v>
      </c>
      <c r="W1485" s="115">
        <v>1.9144521565848915</v>
      </c>
      <c r="X1485" s="116">
        <v>76.9865373361948</v>
      </c>
      <c r="Y1485" s="116">
        <v>1.9131221454135146</v>
      </c>
      <c r="Z1485" s="116">
        <v>76.392499129480896</v>
      </c>
      <c r="AA1485" s="116">
        <v>2.9908931924657955</v>
      </c>
      <c r="AB1485" s="116">
        <v>58.918573858195167</v>
      </c>
      <c r="AC1485" s="116">
        <v>90.72196801576959</v>
      </c>
      <c r="AD1485" s="132">
        <v>1.0054424488743299</v>
      </c>
      <c r="AF1485" s="118">
        <v>19.6388</v>
      </c>
      <c r="AG1485" s="118">
        <v>0.48380299999999998</v>
      </c>
      <c r="AH1485" s="118">
        <v>0.15729700000000002</v>
      </c>
      <c r="AI1485" s="118">
        <v>5.2199700000000002E-2</v>
      </c>
      <c r="AJ1485" s="118">
        <v>7.5724399999999994</v>
      </c>
      <c r="AK1485" s="118">
        <v>0.11411600000000001</v>
      </c>
      <c r="AL1485" s="118">
        <v>3045.7312500000003</v>
      </c>
      <c r="AM1485" s="118">
        <v>50.613999999999997</v>
      </c>
      <c r="AN1485" s="118">
        <v>569.56624999999997</v>
      </c>
      <c r="AO1485" s="118">
        <v>22.724437500000001</v>
      </c>
      <c r="AP1485" s="118">
        <v>11315.9375</v>
      </c>
      <c r="AQ1485" s="118">
        <v>317.03562499999998</v>
      </c>
      <c r="AR1485" s="118">
        <v>78.632499999999993</v>
      </c>
      <c r="AS1485" s="118">
        <v>29.250687500000002</v>
      </c>
      <c r="AT1485" s="118">
        <v>47.465687499999994</v>
      </c>
      <c r="AU1485" s="118">
        <v>34.829000000000001</v>
      </c>
      <c r="AV1485" s="118">
        <f t="shared" si="46"/>
        <v>167.11890198604772</v>
      </c>
      <c r="AW1485" s="118">
        <f t="shared" si="47"/>
        <v>62.343019699770828</v>
      </c>
    </row>
    <row r="1486" spans="1:49" x14ac:dyDescent="0.2">
      <c r="A1486" s="108" t="s">
        <v>1524</v>
      </c>
      <c r="B1486" s="131">
        <v>45748.790927094909</v>
      </c>
      <c r="C1486" s="108">
        <v>22.098099999999999</v>
      </c>
      <c r="D1486" s="108">
        <v>20334.7</v>
      </c>
      <c r="E1486" s="108">
        <v>87119.7</v>
      </c>
      <c r="F1486" s="109">
        <v>10.1328</v>
      </c>
      <c r="G1486" s="109">
        <v>101</v>
      </c>
      <c r="H1486" s="109">
        <v>276.30399999999997</v>
      </c>
      <c r="I1486" s="109">
        <v>238.28700000000001</v>
      </c>
      <c r="J1486" s="110">
        <v>7.5943300000000005E-2</v>
      </c>
      <c r="K1486" s="110">
        <v>2.4104231886446829E-3</v>
      </c>
      <c r="L1486" s="111">
        <v>1.1668E-2</v>
      </c>
      <c r="M1486" s="111">
        <v>2.7375578117913785E-4</v>
      </c>
      <c r="N1486" s="111">
        <v>0.47298200000000001</v>
      </c>
      <c r="O1486" s="112">
        <v>85.855800000000002</v>
      </c>
      <c r="P1486" s="112">
        <v>2.0116221523576439</v>
      </c>
      <c r="Q1486" s="113">
        <v>4.7061600000000002E-2</v>
      </c>
      <c r="R1486" s="113">
        <v>1.3931594209651672E-3</v>
      </c>
      <c r="S1486" s="112">
        <v>3.3586722964338761E-2</v>
      </c>
      <c r="T1486" s="114">
        <v>3.7590200000000001E-3</v>
      </c>
      <c r="U1486" s="114">
        <v>8.9789346954803053E-5</v>
      </c>
      <c r="V1486" s="115">
        <v>74.692361766995973</v>
      </c>
      <c r="W1486" s="115">
        <v>1.7482893299568993</v>
      </c>
      <c r="X1486" s="116">
        <v>74.650298188207245</v>
      </c>
      <c r="Y1486" s="116">
        <v>1.7490745356225366</v>
      </c>
      <c r="Z1486" s="116">
        <v>73.947370439313872</v>
      </c>
      <c r="AA1486" s="116">
        <v>2.3470728352102226</v>
      </c>
      <c r="AB1486" s="116">
        <v>52.354024915920043</v>
      </c>
      <c r="AC1486" s="116">
        <v>70.653151509527135</v>
      </c>
      <c r="AD1486" s="132">
        <v>1.0061563021782169</v>
      </c>
      <c r="AF1486" s="118">
        <v>49.497300000000003</v>
      </c>
      <c r="AG1486" s="118">
        <v>1.2906199999999999</v>
      </c>
      <c r="AH1486" s="118">
        <v>0.36124099999999998</v>
      </c>
      <c r="AI1486" s="118">
        <v>4.2446499999999998E-2</v>
      </c>
      <c r="AJ1486" s="118">
        <v>20.244900000000001</v>
      </c>
      <c r="AK1486" s="118">
        <v>0.44222299999999998</v>
      </c>
      <c r="AL1486" s="118">
        <v>8454.5624999999982</v>
      </c>
      <c r="AM1486" s="118">
        <v>194.21375</v>
      </c>
      <c r="AN1486" s="118">
        <v>1383.175</v>
      </c>
      <c r="AO1486" s="118">
        <v>44.887999999999998</v>
      </c>
      <c r="AP1486" s="118">
        <v>27488.437499999996</v>
      </c>
      <c r="AQ1486" s="118">
        <v>607.885625</v>
      </c>
      <c r="AR1486" s="118">
        <v>28.457625</v>
      </c>
      <c r="AS1486" s="118">
        <v>26.193624999999997</v>
      </c>
      <c r="AT1486" s="118">
        <v>28.938625000000002</v>
      </c>
      <c r="AU1486" s="118">
        <v>34.620125000000002</v>
      </c>
      <c r="AV1486" s="118">
        <f t="shared" si="46"/>
        <v>1260.9601085350391</v>
      </c>
      <c r="AW1486" s="118">
        <f t="shared" si="47"/>
        <v>1160.9769811932301</v>
      </c>
    </row>
    <row r="1487" spans="1:49" x14ac:dyDescent="0.2">
      <c r="A1487" s="108" t="s">
        <v>1525</v>
      </c>
      <c r="B1487" s="131">
        <v>45748.791348553241</v>
      </c>
      <c r="C1487" s="108">
        <v>21.953900000000001</v>
      </c>
      <c r="D1487" s="108">
        <v>20413.3</v>
      </c>
      <c r="E1487" s="108">
        <v>87000.8</v>
      </c>
      <c r="F1487" s="109">
        <v>10.2559</v>
      </c>
      <c r="G1487" s="109">
        <v>102</v>
      </c>
      <c r="H1487" s="109">
        <v>135.26599999999999</v>
      </c>
      <c r="I1487" s="109">
        <v>110.783</v>
      </c>
      <c r="J1487" s="110">
        <v>14.233700000000001</v>
      </c>
      <c r="K1487" s="110">
        <v>0.33226202402922911</v>
      </c>
      <c r="L1487" s="111">
        <v>0.53228699999999995</v>
      </c>
      <c r="M1487" s="111">
        <v>1.2311650101026264E-2</v>
      </c>
      <c r="N1487" s="111">
        <v>0.98272599999999999</v>
      </c>
      <c r="O1487" s="112">
        <v>1.8813200000000001</v>
      </c>
      <c r="P1487" s="112">
        <v>4.3420293355181286E-2</v>
      </c>
      <c r="Q1487" s="113">
        <v>0.193383</v>
      </c>
      <c r="R1487" s="113">
        <v>3.8895055874268907E-3</v>
      </c>
      <c r="S1487" s="112">
        <v>-0.15717393911295854</v>
      </c>
      <c r="T1487" s="114">
        <v>0.15099199999999999</v>
      </c>
      <c r="U1487" s="114">
        <v>3.4830449522221213E-3</v>
      </c>
      <c r="V1487" s="115">
        <v>2771.1484413407666</v>
      </c>
      <c r="W1487" s="115">
        <v>32.990447806960915</v>
      </c>
      <c r="X1487" s="116">
        <v>2747.9443310454353</v>
      </c>
      <c r="Y1487" s="116">
        <v>63.421719312876171</v>
      </c>
      <c r="Z1487" s="116">
        <v>2760.9147517995198</v>
      </c>
      <c r="AA1487" s="116">
        <v>64.448957305905367</v>
      </c>
      <c r="AB1487" s="116">
        <v>2771.1484413407666</v>
      </c>
      <c r="AC1487" s="116">
        <v>32.990447806960915</v>
      </c>
      <c r="AD1487" s="132">
        <v>0.99481982067061614</v>
      </c>
      <c r="AF1487" s="118">
        <v>24.218400000000003</v>
      </c>
      <c r="AG1487" s="118">
        <v>0.33732899999999999</v>
      </c>
      <c r="AH1487" s="118">
        <v>0.17459999999999998</v>
      </c>
      <c r="AI1487" s="118">
        <v>4.5033500000000004E-2</v>
      </c>
      <c r="AJ1487" s="118">
        <v>9.4050399999999996</v>
      </c>
      <c r="AK1487" s="118">
        <v>8.4111999999999992E-2</v>
      </c>
      <c r="AL1487" s="118">
        <v>157919.375</v>
      </c>
      <c r="AM1487" s="118">
        <v>1790.3812500000001</v>
      </c>
      <c r="AN1487" s="118">
        <v>127117.5</v>
      </c>
      <c r="AO1487" s="118">
        <v>1453.26875</v>
      </c>
      <c r="AP1487" s="118">
        <v>615649.375</v>
      </c>
      <c r="AQ1487" s="118">
        <v>6711.75</v>
      </c>
      <c r="AR1487" s="118">
        <v>13.750437499999999</v>
      </c>
      <c r="AS1487" s="118">
        <v>31.462499999999999</v>
      </c>
      <c r="AT1487" s="118">
        <v>12.959125</v>
      </c>
      <c r="AU1487" s="118">
        <v>35.0465625</v>
      </c>
      <c r="AV1487" s="118">
        <f t="shared" si="46"/>
        <v>57169.283035649394</v>
      </c>
      <c r="AW1487" s="118">
        <f t="shared" si="47"/>
        <v>130811.0366452975</v>
      </c>
    </row>
    <row r="1488" spans="1:49" x14ac:dyDescent="0.2">
      <c r="A1488" s="108" t="s">
        <v>1526</v>
      </c>
      <c r="B1488" s="131">
        <v>45748.791770543983</v>
      </c>
      <c r="C1488" s="108">
        <v>22.045300000000001</v>
      </c>
      <c r="D1488" s="108">
        <v>20528</v>
      </c>
      <c r="E1488" s="108">
        <v>87102.6</v>
      </c>
      <c r="F1488" s="109">
        <v>10.1518</v>
      </c>
      <c r="G1488" s="109">
        <v>102</v>
      </c>
      <c r="H1488" s="109">
        <v>406.767</v>
      </c>
      <c r="I1488" s="109">
        <v>357.16</v>
      </c>
      <c r="J1488" s="110">
        <v>7.8602699999999998E-2</v>
      </c>
      <c r="K1488" s="110">
        <v>2.1198938018957459E-3</v>
      </c>
      <c r="L1488" s="111">
        <v>1.18415E-2</v>
      </c>
      <c r="M1488" s="111">
        <v>2.7073546268636473E-4</v>
      </c>
      <c r="N1488" s="111">
        <v>0.56013999999999997</v>
      </c>
      <c r="O1488" s="112">
        <v>84.540199999999999</v>
      </c>
      <c r="P1488" s="112">
        <v>1.9277014951223646</v>
      </c>
      <c r="Q1488" s="113">
        <v>4.8031299999999999E-2</v>
      </c>
      <c r="R1488" s="113">
        <v>1.2017585035692486E-3</v>
      </c>
      <c r="S1488" s="112">
        <v>5.6453491629851922E-2</v>
      </c>
      <c r="T1488" s="114">
        <v>3.8362800000000001E-3</v>
      </c>
      <c r="U1488" s="114">
        <v>8.8189851124264863E-5</v>
      </c>
      <c r="V1488" s="115">
        <v>75.756557028879797</v>
      </c>
      <c r="W1488" s="115">
        <v>1.7245235062780775</v>
      </c>
      <c r="X1488" s="116">
        <v>75.805189386635604</v>
      </c>
      <c r="Y1488" s="116">
        <v>1.7285241449470365</v>
      </c>
      <c r="Z1488" s="116">
        <v>76.546281121376239</v>
      </c>
      <c r="AA1488" s="116">
        <v>2.0644327345927662</v>
      </c>
      <c r="AB1488" s="116">
        <v>100.81110336089972</v>
      </c>
      <c r="AC1488" s="116">
        <v>59.176649893237048</v>
      </c>
      <c r="AD1488" s="132">
        <v>0.98771841199924715</v>
      </c>
      <c r="AF1488" s="118">
        <v>72.787300000000002</v>
      </c>
      <c r="AG1488" s="118">
        <v>0.74039299999999997</v>
      </c>
      <c r="AH1488" s="118">
        <v>0.49534299999999998</v>
      </c>
      <c r="AI1488" s="118">
        <v>4.7510699999999996E-2</v>
      </c>
      <c r="AJ1488" s="118">
        <v>30.297899999999998</v>
      </c>
      <c r="AK1488" s="118">
        <v>0.18749399999999999</v>
      </c>
      <c r="AL1488" s="118">
        <v>12924.5625</v>
      </c>
      <c r="AM1488" s="118">
        <v>133.785</v>
      </c>
      <c r="AN1488" s="118">
        <v>2108.3687499999996</v>
      </c>
      <c r="AO1488" s="118">
        <v>35.285312500000003</v>
      </c>
      <c r="AP1488" s="118">
        <v>41140.0625</v>
      </c>
      <c r="AQ1488" s="118">
        <v>359.06937500000004</v>
      </c>
      <c r="AR1488" s="118">
        <v>26.8535</v>
      </c>
      <c r="AS1488" s="118">
        <v>28.783249999999999</v>
      </c>
      <c r="AT1488" s="118">
        <v>20.299499999999998</v>
      </c>
      <c r="AU1488" s="118">
        <v>34.799312499999999</v>
      </c>
      <c r="AV1488" s="118">
        <f t="shared" si="46"/>
        <v>1854.5661579786149</v>
      </c>
      <c r="AW1488" s="118">
        <f t="shared" si="47"/>
        <v>1987.9051536435502</v>
      </c>
    </row>
    <row r="1489" spans="1:49" x14ac:dyDescent="0.2">
      <c r="A1489" s="108" t="s">
        <v>1527</v>
      </c>
      <c r="B1489" s="131">
        <v>45748.792190717591</v>
      </c>
      <c r="C1489" s="108">
        <v>22.134499999999999</v>
      </c>
      <c r="D1489" s="108">
        <v>20928.2</v>
      </c>
      <c r="E1489" s="108">
        <v>87551.8</v>
      </c>
      <c r="F1489" s="109">
        <v>10.328900000000001</v>
      </c>
      <c r="G1489" s="109">
        <v>104</v>
      </c>
      <c r="H1489" s="109">
        <v>282.48899999999998</v>
      </c>
      <c r="I1489" s="109">
        <v>182.84200000000001</v>
      </c>
      <c r="J1489" s="110">
        <v>8.0528799999999998E-2</v>
      </c>
      <c r="K1489" s="110">
        <v>2.3505030976103819E-3</v>
      </c>
      <c r="L1489" s="111">
        <v>1.2356499999999999E-2</v>
      </c>
      <c r="M1489" s="111">
        <v>2.8355740572942194E-4</v>
      </c>
      <c r="N1489" s="111">
        <v>0.473713</v>
      </c>
      <c r="O1489" s="112">
        <v>81.027199999999993</v>
      </c>
      <c r="P1489" s="112">
        <v>1.8513912991315475</v>
      </c>
      <c r="Q1489" s="113">
        <v>4.7180100000000003E-2</v>
      </c>
      <c r="R1489" s="113">
        <v>1.3008869187615809E-3</v>
      </c>
      <c r="S1489" s="112">
        <v>7.2422745639722633E-2</v>
      </c>
      <c r="T1489" s="114">
        <v>3.8761999999999998E-3</v>
      </c>
      <c r="U1489" s="114">
        <v>9.0901365143159431E-5</v>
      </c>
      <c r="V1489" s="115">
        <v>79.11323825836115</v>
      </c>
      <c r="W1489" s="115">
        <v>1.8049950326820858</v>
      </c>
      <c r="X1489" s="116">
        <v>79.071708661226566</v>
      </c>
      <c r="Y1489" s="116">
        <v>1.8067102580720982</v>
      </c>
      <c r="Z1489" s="116">
        <v>78.378029000887196</v>
      </c>
      <c r="AA1489" s="116">
        <v>2.2877256329559326</v>
      </c>
      <c r="AB1489" s="116">
        <v>58.352735745997514</v>
      </c>
      <c r="AC1489" s="116">
        <v>65.733740723781906</v>
      </c>
      <c r="AD1489" s="132">
        <v>1.0066761740297889</v>
      </c>
      <c r="AF1489" s="118">
        <v>50.519799999999996</v>
      </c>
      <c r="AG1489" s="118">
        <v>3.2837700000000001</v>
      </c>
      <c r="AH1489" s="118">
        <v>0.36611499999999997</v>
      </c>
      <c r="AI1489" s="118">
        <v>4.8577599999999999E-2</v>
      </c>
      <c r="AJ1489" s="118">
        <v>15.4984</v>
      </c>
      <c r="AK1489" s="118">
        <v>0.27920899999999998</v>
      </c>
      <c r="AL1489" s="118">
        <v>6684.8125</v>
      </c>
      <c r="AM1489" s="118">
        <v>143.201875</v>
      </c>
      <c r="AN1489" s="118">
        <v>1494.6</v>
      </c>
      <c r="AO1489" s="118">
        <v>95.653750000000002</v>
      </c>
      <c r="AP1489" s="118">
        <v>29686</v>
      </c>
      <c r="AQ1489" s="118">
        <v>1786.0250000000001</v>
      </c>
      <c r="AR1489" s="118">
        <v>-7.879249999999999</v>
      </c>
      <c r="AS1489" s="118">
        <v>27.1186875</v>
      </c>
      <c r="AT1489" s="118">
        <v>11.6990625</v>
      </c>
      <c r="AU1489" s="118">
        <v>35.356875000000002</v>
      </c>
      <c r="AV1489" s="118">
        <f t="shared" si="46"/>
        <v>-2808.2765242338792</v>
      </c>
      <c r="AW1489" s="118">
        <f t="shared" si="47"/>
        <v>-9666.9617059711618</v>
      </c>
    </row>
    <row r="1490" spans="1:49" x14ac:dyDescent="0.2">
      <c r="A1490" s="108" t="s">
        <v>1528</v>
      </c>
      <c r="B1490" s="131">
        <v>45748.792614756945</v>
      </c>
      <c r="C1490" s="108">
        <v>22.118300000000001</v>
      </c>
      <c r="D1490" s="108">
        <v>21222.1</v>
      </c>
      <c r="E1490" s="108">
        <v>87872.6</v>
      </c>
      <c r="F1490" s="109">
        <v>10.117800000000001</v>
      </c>
      <c r="G1490" s="109">
        <v>101</v>
      </c>
      <c r="H1490" s="109">
        <v>270.49400000000003</v>
      </c>
      <c r="I1490" s="109">
        <v>199.86099999999999</v>
      </c>
      <c r="J1490" s="110">
        <v>8.2337900000000006E-2</v>
      </c>
      <c r="K1490" s="110">
        <v>2.6713643718077845E-3</v>
      </c>
      <c r="L1490" s="111">
        <v>1.20216E-2</v>
      </c>
      <c r="M1490" s="111">
        <v>2.7908903211878463E-4</v>
      </c>
      <c r="N1490" s="111">
        <v>0.50256999999999996</v>
      </c>
      <c r="O1490" s="112">
        <v>83.301599999999993</v>
      </c>
      <c r="P1490" s="112">
        <v>1.9249701594622188</v>
      </c>
      <c r="Q1490" s="113">
        <v>4.9560199999999999E-2</v>
      </c>
      <c r="R1490" s="113">
        <v>1.4783212349540273E-3</v>
      </c>
      <c r="S1490" s="112">
        <v>-5.6309795959836366E-2</v>
      </c>
      <c r="T1490" s="114">
        <v>3.9717299999999997E-3</v>
      </c>
      <c r="U1490" s="114">
        <v>9.6752338413342757E-5</v>
      </c>
      <c r="V1490" s="115">
        <v>76.728759724040017</v>
      </c>
      <c r="W1490" s="115">
        <v>1.7719849076001837</v>
      </c>
      <c r="X1490" s="116">
        <v>76.925627656512106</v>
      </c>
      <c r="Y1490" s="116">
        <v>1.7776313748677983</v>
      </c>
      <c r="Z1490" s="116">
        <v>80.018540126476282</v>
      </c>
      <c r="AA1490" s="116">
        <v>2.5961152419231035</v>
      </c>
      <c r="AB1490" s="116">
        <v>174.41874234559072</v>
      </c>
      <c r="AC1490" s="116">
        <v>69.595300483071455</v>
      </c>
      <c r="AD1490" s="132">
        <v>0.95884414777030436</v>
      </c>
      <c r="AF1490" s="118">
        <v>48.345100000000002</v>
      </c>
      <c r="AG1490" s="118">
        <v>0.70124500000000001</v>
      </c>
      <c r="AH1490" s="118">
        <v>0.33869299999999997</v>
      </c>
      <c r="AI1490" s="118">
        <v>4.4437800000000006E-2</v>
      </c>
      <c r="AJ1490" s="118">
        <v>16.927499999999998</v>
      </c>
      <c r="AK1490" s="118">
        <v>0.14595999999999998</v>
      </c>
      <c r="AL1490" s="118">
        <v>7475.6250000000009</v>
      </c>
      <c r="AM1490" s="118">
        <v>112.93187500000001</v>
      </c>
      <c r="AN1490" s="118">
        <v>1465.1687499999998</v>
      </c>
      <c r="AO1490" s="118">
        <v>37.958312499999998</v>
      </c>
      <c r="AP1490" s="118">
        <v>27704.625</v>
      </c>
      <c r="AQ1490" s="118">
        <v>334.76625000000001</v>
      </c>
      <c r="AR1490" s="118">
        <v>-23.948250000000002</v>
      </c>
      <c r="AS1490" s="118">
        <v>33.133499999999998</v>
      </c>
      <c r="AT1490" s="118">
        <v>14.6941875</v>
      </c>
      <c r="AU1490" s="118">
        <v>36.584187499999999</v>
      </c>
      <c r="AV1490" s="118">
        <f t="shared" si="46"/>
        <v>-1013.7447146765903</v>
      </c>
      <c r="AW1490" s="118">
        <f t="shared" si="47"/>
        <v>-1402.6157027932318</v>
      </c>
    </row>
    <row r="1491" spans="1:49" x14ac:dyDescent="0.2">
      <c r="A1491" s="108" t="s">
        <v>1529</v>
      </c>
      <c r="B1491" s="131">
        <v>45748.793037685187</v>
      </c>
      <c r="C1491" s="108">
        <v>23.061599999999999</v>
      </c>
      <c r="D1491" s="108">
        <v>47359.7</v>
      </c>
      <c r="E1491" s="108">
        <v>50988.1</v>
      </c>
      <c r="F1491" s="109">
        <v>10.127800000000001</v>
      </c>
      <c r="G1491" s="109">
        <v>101</v>
      </c>
      <c r="H1491" s="109">
        <v>434.56799999999998</v>
      </c>
      <c r="I1491" s="109">
        <v>224.76900000000001</v>
      </c>
      <c r="J1491" s="110">
        <v>7.3635900000000004E-2</v>
      </c>
      <c r="K1491" s="110">
        <v>2.0643942121416634E-3</v>
      </c>
      <c r="L1491" s="111">
        <v>1.1277000000000001E-2</v>
      </c>
      <c r="M1491" s="111">
        <v>2.5215378364997816E-4</v>
      </c>
      <c r="N1491" s="111">
        <v>0.45243299999999997</v>
      </c>
      <c r="O1491" s="112">
        <v>88.716999999999999</v>
      </c>
      <c r="P1491" s="112">
        <v>1.9765687807028118</v>
      </c>
      <c r="Q1491" s="113">
        <v>4.7289100000000001E-2</v>
      </c>
      <c r="R1491" s="113">
        <v>1.2634934834529223E-3</v>
      </c>
      <c r="S1491" s="112">
        <v>6.9808611694690728E-2</v>
      </c>
      <c r="T1491" s="114">
        <v>3.6316199999999999E-3</v>
      </c>
      <c r="U1491" s="114">
        <v>8.580561187241776E-5</v>
      </c>
      <c r="V1491" s="115">
        <v>72.271594406535158</v>
      </c>
      <c r="W1491" s="115">
        <v>1.6083270043868454</v>
      </c>
      <c r="X1491" s="116">
        <v>72.256203119815183</v>
      </c>
      <c r="Y1491" s="116">
        <v>1.6098307573379149</v>
      </c>
      <c r="Z1491" s="116">
        <v>71.979011247059944</v>
      </c>
      <c r="AA1491" s="116">
        <v>2.0179430714381197</v>
      </c>
      <c r="AB1491" s="116">
        <v>63.851306748217958</v>
      </c>
      <c r="AC1491" s="116">
        <v>63.631358509932831</v>
      </c>
      <c r="AD1491" s="132">
        <v>1.0020163195883791</v>
      </c>
      <c r="AF1491" s="118">
        <v>77.623099999999994</v>
      </c>
      <c r="AG1491" s="118">
        <v>1.8303099999999999</v>
      </c>
      <c r="AH1491" s="118">
        <v>0.54542200000000007</v>
      </c>
      <c r="AI1491" s="118">
        <v>4.76122E-2</v>
      </c>
      <c r="AJ1491" s="118">
        <v>19.022199999999998</v>
      </c>
      <c r="AK1491" s="118">
        <v>0.519675</v>
      </c>
      <c r="AL1491" s="118">
        <v>7670.9375000000009</v>
      </c>
      <c r="AM1491" s="118">
        <v>211.698125</v>
      </c>
      <c r="AN1491" s="118">
        <v>2099.9124999999999</v>
      </c>
      <c r="AO1491" s="118">
        <v>51.981312500000001</v>
      </c>
      <c r="AP1491" s="118">
        <v>41693.0625</v>
      </c>
      <c r="AQ1491" s="118">
        <v>829.7</v>
      </c>
      <c r="AR1491" s="118">
        <v>6.2289687499999999</v>
      </c>
      <c r="AS1491" s="118">
        <v>33.603874999999995</v>
      </c>
      <c r="AT1491" s="118">
        <v>-24.358125000000001</v>
      </c>
      <c r="AU1491" s="118">
        <v>37.822187499999998</v>
      </c>
      <c r="AV1491" s="118">
        <f t="shared" si="46"/>
        <v>3523.4173011522744</v>
      </c>
      <c r="AW1491" s="118">
        <f t="shared" si="47"/>
        <v>19008.167299984758</v>
      </c>
    </row>
    <row r="1492" spans="1:49" x14ac:dyDescent="0.2">
      <c r="A1492" s="108" t="s">
        <v>1530</v>
      </c>
      <c r="B1492" s="131">
        <v>45748.793460821762</v>
      </c>
      <c r="C1492" s="108">
        <v>23.363099999999999</v>
      </c>
      <c r="D1492" s="108">
        <v>46514.9</v>
      </c>
      <c r="E1492" s="108">
        <v>46842.2</v>
      </c>
      <c r="F1492" s="109">
        <v>10.1008</v>
      </c>
      <c r="G1492" s="109">
        <v>101</v>
      </c>
      <c r="H1492" s="109">
        <v>1736.58</v>
      </c>
      <c r="I1492" s="109">
        <v>465.17</v>
      </c>
      <c r="J1492" s="110">
        <v>7.8788899999999995E-2</v>
      </c>
      <c r="K1492" s="110">
        <v>1.9690366125047045E-3</v>
      </c>
      <c r="L1492" s="111">
        <v>1.18894E-2</v>
      </c>
      <c r="M1492" s="111">
        <v>2.7744055453375957E-4</v>
      </c>
      <c r="N1492" s="111">
        <v>0.85492000000000001</v>
      </c>
      <c r="O1492" s="112">
        <v>84.243600000000001</v>
      </c>
      <c r="P1492" s="112">
        <v>1.9644066932241908</v>
      </c>
      <c r="Q1492" s="113">
        <v>4.7983199999999997E-2</v>
      </c>
      <c r="R1492" s="113">
        <v>1.0281826386284686E-3</v>
      </c>
      <c r="S1492" s="112">
        <v>-0.11749856712143103</v>
      </c>
      <c r="T1492" s="114">
        <v>3.9238199999999997E-3</v>
      </c>
      <c r="U1492" s="114">
        <v>9.0750450202740048E-5</v>
      </c>
      <c r="V1492" s="115">
        <v>76.026880815227344</v>
      </c>
      <c r="W1492" s="115">
        <v>1.7686137015271075</v>
      </c>
      <c r="X1492" s="116">
        <v>76.070511370582921</v>
      </c>
      <c r="Y1492" s="116">
        <v>1.7738252127563399</v>
      </c>
      <c r="Z1492" s="116">
        <v>76.731758517549707</v>
      </c>
      <c r="AA1492" s="116">
        <v>1.9176259836464919</v>
      </c>
      <c r="AB1492" s="116">
        <v>98.440866701904397</v>
      </c>
      <c r="AC1492" s="116">
        <v>50.702622388423272</v>
      </c>
      <c r="AD1492" s="132">
        <v>0.98943313979175174</v>
      </c>
      <c r="AF1492" s="118">
        <v>310.00400000000002</v>
      </c>
      <c r="AG1492" s="118">
        <v>10.704599999999999</v>
      </c>
      <c r="AH1492" s="118">
        <v>2.1702300000000001</v>
      </c>
      <c r="AI1492" s="118">
        <v>9.0924899999999989E-2</v>
      </c>
      <c r="AJ1492" s="118">
        <v>39.337499999999999</v>
      </c>
      <c r="AK1492" s="118">
        <v>1.19468</v>
      </c>
      <c r="AL1492" s="118">
        <v>17157.1875</v>
      </c>
      <c r="AM1492" s="118">
        <v>537.15437499999996</v>
      </c>
      <c r="AN1492" s="118">
        <v>8973.1875</v>
      </c>
      <c r="AO1492" s="118">
        <v>282.05687499999999</v>
      </c>
      <c r="AP1492" s="118">
        <v>175313.75</v>
      </c>
      <c r="AQ1492" s="118">
        <v>5193.5687500000004</v>
      </c>
      <c r="AR1492" s="118">
        <v>-5.7519875000000003</v>
      </c>
      <c r="AS1492" s="118">
        <v>22.898</v>
      </c>
      <c r="AT1492" s="118">
        <v>-6.1367562499999995</v>
      </c>
      <c r="AU1492" s="118">
        <v>31.627875</v>
      </c>
      <c r="AV1492" s="118">
        <f t="shared" si="46"/>
        <v>-40394.115428699763</v>
      </c>
      <c r="AW1492" s="118">
        <f t="shared" si="47"/>
        <v>-160808.77535181734</v>
      </c>
    </row>
    <row r="1493" spans="1:49" x14ac:dyDescent="0.2">
      <c r="A1493" s="108" t="s">
        <v>1531</v>
      </c>
      <c r="B1493" s="131">
        <v>45748.794787766201</v>
      </c>
      <c r="C1493" s="108">
        <v>22.205400000000001</v>
      </c>
      <c r="D1493" s="108">
        <v>20998.400000000001</v>
      </c>
      <c r="E1493" s="108">
        <v>87376.1</v>
      </c>
      <c r="F1493" s="109">
        <v>10.120799999999999</v>
      </c>
      <c r="G1493" s="109">
        <v>101</v>
      </c>
      <c r="H1493" s="109">
        <v>962.49300000000005</v>
      </c>
      <c r="I1493" s="109">
        <v>139.77699999999999</v>
      </c>
      <c r="J1493" s="110">
        <v>8.6154200000000003</v>
      </c>
      <c r="K1493" s="110">
        <v>0.193784126292145</v>
      </c>
      <c r="L1493" s="111">
        <v>0.35062700000000002</v>
      </c>
      <c r="M1493" s="111">
        <v>7.8060825092039609E-3</v>
      </c>
      <c r="N1493" s="111">
        <v>0.98514900000000005</v>
      </c>
      <c r="O1493" s="112">
        <v>2.8531</v>
      </c>
      <c r="P1493" s="112">
        <v>6.3547029301140437E-2</v>
      </c>
      <c r="Q1493" s="113">
        <v>0.17802499999999999</v>
      </c>
      <c r="R1493" s="113">
        <v>3.573977884465571E-3</v>
      </c>
      <c r="S1493" s="112">
        <v>-0.19920094103510438</v>
      </c>
      <c r="T1493" s="114">
        <v>9.35111E-2</v>
      </c>
      <c r="U1493" s="114">
        <v>2.1573431481533021E-3</v>
      </c>
      <c r="V1493" s="115">
        <v>2634.5570747031556</v>
      </c>
      <c r="W1493" s="115">
        <v>33.352537434718549</v>
      </c>
      <c r="X1493" s="116">
        <v>1936.9662960107455</v>
      </c>
      <c r="Y1493" s="116">
        <v>43.142004825598931</v>
      </c>
      <c r="Z1493" s="116">
        <v>2296.4962132025435</v>
      </c>
      <c r="AA1493" s="116">
        <v>51.654418729287073</v>
      </c>
      <c r="AB1493" s="116">
        <v>2634.5570747031556</v>
      </c>
      <c r="AC1493" s="116">
        <v>33.352537434718549</v>
      </c>
      <c r="AD1493" s="132">
        <v>0.84309632404473012</v>
      </c>
      <c r="AF1493" s="118">
        <v>171.51</v>
      </c>
      <c r="AG1493" s="118">
        <v>2.0017499999999999</v>
      </c>
      <c r="AH1493" s="118">
        <v>1.2254799999999999</v>
      </c>
      <c r="AI1493" s="118">
        <v>4.7901100000000002E-2</v>
      </c>
      <c r="AJ1493" s="118">
        <v>11.795</v>
      </c>
      <c r="AK1493" s="118">
        <v>8.0798300000000003E-2</v>
      </c>
      <c r="AL1493" s="118">
        <v>122525.62500000001</v>
      </c>
      <c r="AM1493" s="118">
        <v>1132.875</v>
      </c>
      <c r="AN1493" s="118">
        <v>543776.875</v>
      </c>
      <c r="AO1493" s="118">
        <v>4341.2249999999995</v>
      </c>
      <c r="AP1493" s="118">
        <v>2866425</v>
      </c>
      <c r="AQ1493" s="118">
        <v>20597.562500000004</v>
      </c>
      <c r="AR1493" s="118">
        <v>25.842062499999997</v>
      </c>
      <c r="AS1493" s="118">
        <v>32.116875</v>
      </c>
      <c r="AT1493" s="118">
        <v>10.368187500000001</v>
      </c>
      <c r="AU1493" s="118">
        <v>38.223875000000007</v>
      </c>
      <c r="AV1493" s="118">
        <f t="shared" si="46"/>
        <v>122201.13353033352</v>
      </c>
      <c r="AW1493" s="118">
        <f t="shared" si="47"/>
        <v>151875.80835936582</v>
      </c>
    </row>
    <row r="1494" spans="1:49" x14ac:dyDescent="0.2">
      <c r="A1494" s="108" t="s">
        <v>1532</v>
      </c>
      <c r="B1494" s="131">
        <v>45748.795208657408</v>
      </c>
      <c r="C1494" s="108">
        <v>22.128599999999999</v>
      </c>
      <c r="D1494" s="108">
        <v>21437.4</v>
      </c>
      <c r="E1494" s="108">
        <v>87547.9</v>
      </c>
      <c r="F1494" s="109">
        <v>10.2279</v>
      </c>
      <c r="G1494" s="109">
        <v>102</v>
      </c>
      <c r="H1494" s="109">
        <v>280.79399999999998</v>
      </c>
      <c r="I1494" s="109">
        <v>130.79499999999999</v>
      </c>
      <c r="J1494" s="110">
        <v>9.9992800000000006</v>
      </c>
      <c r="K1494" s="110">
        <v>0.22542603494574448</v>
      </c>
      <c r="L1494" s="111">
        <v>0.44623600000000002</v>
      </c>
      <c r="M1494" s="111">
        <v>9.887903355919294E-3</v>
      </c>
      <c r="N1494" s="111">
        <v>0.98352499999999998</v>
      </c>
      <c r="O1494" s="112">
        <v>2.2415099999999999</v>
      </c>
      <c r="P1494" s="112">
        <v>4.9590317120683944E-2</v>
      </c>
      <c r="Q1494" s="113">
        <v>0.162355</v>
      </c>
      <c r="R1494" s="113">
        <v>3.2610986780905603E-3</v>
      </c>
      <c r="S1494" s="112">
        <v>-0.43595051586711903</v>
      </c>
      <c r="T1494" s="114">
        <v>0.12762699999999999</v>
      </c>
      <c r="U1494" s="114">
        <v>2.846857569970791E-3</v>
      </c>
      <c r="V1494" s="115">
        <v>2480.3348028906912</v>
      </c>
      <c r="W1494" s="115">
        <v>33.877494566055859</v>
      </c>
      <c r="X1494" s="116">
        <v>2378.0146637745538</v>
      </c>
      <c r="Y1494" s="116">
        <v>52.610294531015583</v>
      </c>
      <c r="Z1494" s="116">
        <v>2433.1477287137664</v>
      </c>
      <c r="AA1494" s="116">
        <v>54.853433939362461</v>
      </c>
      <c r="AB1494" s="116">
        <v>2480.3348028906912</v>
      </c>
      <c r="AC1494" s="116">
        <v>33.877494566055859</v>
      </c>
      <c r="AD1494" s="132">
        <v>0.97690944448023742</v>
      </c>
      <c r="AF1494" s="118">
        <v>50.009299999999996</v>
      </c>
      <c r="AG1494" s="118">
        <v>0.65320099999999992</v>
      </c>
      <c r="AH1494" s="118">
        <v>0.36094000000000004</v>
      </c>
      <c r="AI1494" s="118">
        <v>5.2944700000000004E-2</v>
      </c>
      <c r="AJ1494" s="118">
        <v>11.0305</v>
      </c>
      <c r="AK1494" s="118">
        <v>0.11590399999999999</v>
      </c>
      <c r="AL1494" s="118">
        <v>156421.25</v>
      </c>
      <c r="AM1494" s="118">
        <v>1762.9187499999998</v>
      </c>
      <c r="AN1494" s="118">
        <v>184155</v>
      </c>
      <c r="AO1494" s="118">
        <v>1995.4812500000003</v>
      </c>
      <c r="AP1494" s="118">
        <v>1064450</v>
      </c>
      <c r="AQ1494" s="118">
        <v>10557.5625</v>
      </c>
      <c r="AR1494" s="118">
        <v>4.4850874999999997</v>
      </c>
      <c r="AS1494" s="118">
        <v>27.535249999999998</v>
      </c>
      <c r="AT1494" s="118">
        <v>58.838124999999998</v>
      </c>
      <c r="AU1494" s="118">
        <v>35.236125000000001</v>
      </c>
      <c r="AV1494" s="118">
        <f t="shared" si="46"/>
        <v>-117592.58573447088</v>
      </c>
      <c r="AW1494" s="118">
        <f t="shared" si="47"/>
        <v>-721935.85339335876</v>
      </c>
    </row>
    <row r="1495" spans="1:49" x14ac:dyDescent="0.2">
      <c r="A1495" s="108" t="s">
        <v>1533</v>
      </c>
      <c r="B1495" s="131">
        <v>45748.795633078706</v>
      </c>
      <c r="C1495" s="108">
        <v>22.275700000000001</v>
      </c>
      <c r="D1495" s="108">
        <v>21390.5</v>
      </c>
      <c r="E1495" s="108">
        <v>87879.3</v>
      </c>
      <c r="F1495" s="109">
        <v>10.097799999999999</v>
      </c>
      <c r="G1495" s="109">
        <v>101</v>
      </c>
      <c r="H1495" s="109">
        <v>140.989</v>
      </c>
      <c r="I1495" s="109">
        <v>88.227599999999995</v>
      </c>
      <c r="J1495" s="110">
        <v>7.7023900000000006E-2</v>
      </c>
      <c r="K1495" s="110">
        <v>2.9632167337007263E-3</v>
      </c>
      <c r="L1495" s="111">
        <v>1.17184E-2</v>
      </c>
      <c r="M1495" s="111">
        <v>2.6827729374660092E-4</v>
      </c>
      <c r="N1495" s="111">
        <v>0.36151800000000001</v>
      </c>
      <c r="O1495" s="112">
        <v>85.424400000000006</v>
      </c>
      <c r="P1495" s="112">
        <v>1.9531312202686231</v>
      </c>
      <c r="Q1495" s="113">
        <v>4.7621400000000001E-2</v>
      </c>
      <c r="R1495" s="113">
        <v>1.7484385842185021E-3</v>
      </c>
      <c r="S1495" s="112">
        <v>-1.3589532130514441E-2</v>
      </c>
      <c r="T1495" s="114">
        <v>3.8343800000000001E-3</v>
      </c>
      <c r="U1495" s="114">
        <v>9.9881413801167229E-5</v>
      </c>
      <c r="V1495" s="115">
        <v>75.014628357212075</v>
      </c>
      <c r="W1495" s="115">
        <v>1.7165800689180453</v>
      </c>
      <c r="X1495" s="116">
        <v>75.025102828471688</v>
      </c>
      <c r="Y1495" s="116">
        <v>1.7153631823946298</v>
      </c>
      <c r="Z1495" s="116">
        <v>75.159438422158857</v>
      </c>
      <c r="AA1495" s="116">
        <v>2.8914882994510851</v>
      </c>
      <c r="AB1495" s="116">
        <v>80.501875012693645</v>
      </c>
      <c r="AC1495" s="116">
        <v>87.167078186035369</v>
      </c>
      <c r="AD1495" s="132">
        <v>0.99680710727007216</v>
      </c>
      <c r="AF1495" s="118">
        <v>25.0974</v>
      </c>
      <c r="AG1495" s="118">
        <v>0.29890600000000001</v>
      </c>
      <c r="AH1495" s="118">
        <v>0.17638399999999999</v>
      </c>
      <c r="AI1495" s="118">
        <v>5.2111699999999997E-2</v>
      </c>
      <c r="AJ1495" s="118">
        <v>7.4364299999999997</v>
      </c>
      <c r="AK1495" s="118">
        <v>5.96965E-2</v>
      </c>
      <c r="AL1495" s="118">
        <v>3165.6124999999997</v>
      </c>
      <c r="AM1495" s="118">
        <v>48.142499999999998</v>
      </c>
      <c r="AN1495" s="118">
        <v>710.11875000000009</v>
      </c>
      <c r="AO1495" s="118">
        <v>22.648375000000001</v>
      </c>
      <c r="AP1495" s="118">
        <v>14001.375</v>
      </c>
      <c r="AQ1495" s="118">
        <v>138.55625000000001</v>
      </c>
      <c r="AR1495" s="118">
        <v>-15.389687500000001</v>
      </c>
      <c r="AS1495" s="118">
        <v>29.617374999999999</v>
      </c>
      <c r="AT1495" s="118">
        <v>28.401812500000002</v>
      </c>
      <c r="AU1495" s="118">
        <v>36.176875000000003</v>
      </c>
      <c r="AV1495" s="118">
        <f t="shared" si="46"/>
        <v>-638.62658406099479</v>
      </c>
      <c r="AW1495" s="118">
        <f t="shared" si="47"/>
        <v>-1229.0498479281123</v>
      </c>
    </row>
    <row r="1496" spans="1:49" x14ac:dyDescent="0.2">
      <c r="A1496" s="108" t="s">
        <v>1534</v>
      </c>
      <c r="B1496" s="131">
        <v>45748.796054895836</v>
      </c>
      <c r="C1496" s="108">
        <v>22.276399999999999</v>
      </c>
      <c r="D1496" s="108">
        <v>21499.4</v>
      </c>
      <c r="E1496" s="108">
        <v>87653.3</v>
      </c>
      <c r="F1496" s="109">
        <v>10.1839</v>
      </c>
      <c r="G1496" s="109">
        <v>102</v>
      </c>
      <c r="H1496" s="109">
        <v>397.19600000000003</v>
      </c>
      <c r="I1496" s="109">
        <v>235.69200000000001</v>
      </c>
      <c r="J1496" s="110">
        <v>8.0961199999999997E-2</v>
      </c>
      <c r="K1496" s="110">
        <v>4.6915815299508543E-3</v>
      </c>
      <c r="L1496" s="111">
        <v>1.14544E-2</v>
      </c>
      <c r="M1496" s="111">
        <v>2.6417224938475278E-4</v>
      </c>
      <c r="N1496" s="111">
        <v>0.557697</v>
      </c>
      <c r="O1496" s="112">
        <v>87.401899999999998</v>
      </c>
      <c r="P1496" s="112">
        <v>1.9969554229997224</v>
      </c>
      <c r="Q1496" s="113">
        <v>5.09994E-2</v>
      </c>
      <c r="R1496" s="113">
        <v>2.3280396925619631E-3</v>
      </c>
      <c r="S1496" s="112">
        <v>0</v>
      </c>
      <c r="T1496" s="114">
        <v>3.9093000000000001E-3</v>
      </c>
      <c r="U1496" s="114">
        <v>1.3897284643051675E-4</v>
      </c>
      <c r="V1496" s="115">
        <v>73.008481467628656</v>
      </c>
      <c r="W1496" s="115">
        <v>1.6760499160642077</v>
      </c>
      <c r="X1496" s="116">
        <v>73.337251053399768</v>
      </c>
      <c r="Y1496" s="116">
        <v>1.6756068369106252</v>
      </c>
      <c r="Z1496" s="116">
        <v>78.537306747262647</v>
      </c>
      <c r="AA1496" s="116">
        <v>4.5511205089294879</v>
      </c>
      <c r="AB1496" s="116">
        <v>240.80276278261329</v>
      </c>
      <c r="AC1496" s="116">
        <v>105.22304291522983</v>
      </c>
      <c r="AD1496" s="132">
        <v>0.92880152895466328</v>
      </c>
      <c r="AF1496" s="118">
        <v>70.6708</v>
      </c>
      <c r="AG1496" s="118">
        <v>0.67793999999999999</v>
      </c>
      <c r="AH1496" s="118">
        <v>0.49162399999999995</v>
      </c>
      <c r="AI1496" s="118">
        <v>4.8331799999999994E-2</v>
      </c>
      <c r="AJ1496" s="118">
        <v>19.855399999999999</v>
      </c>
      <c r="AK1496" s="118">
        <v>0.112174</v>
      </c>
      <c r="AL1496" s="118">
        <v>8626.25</v>
      </c>
      <c r="AM1496" s="118">
        <v>245.80812499999999</v>
      </c>
      <c r="AN1496" s="118">
        <v>2106.0124999999998</v>
      </c>
      <c r="AO1496" s="118">
        <v>110.3125</v>
      </c>
      <c r="AP1496" s="118">
        <v>38614.062500000007</v>
      </c>
      <c r="AQ1496" s="118">
        <v>336.95249999999999</v>
      </c>
      <c r="AR1496" s="118">
        <v>6.0509187499999992</v>
      </c>
      <c r="AS1496" s="118">
        <v>31.989124999999998</v>
      </c>
      <c r="AT1496" s="118">
        <v>27.317499999999999</v>
      </c>
      <c r="AU1496" s="118">
        <v>31.4340625</v>
      </c>
      <c r="AV1496" s="118">
        <f t="shared" si="46"/>
        <v>-164933.53693928267</v>
      </c>
      <c r="AW1496" s="118">
        <f t="shared" si="47"/>
        <v>-871948.03551702586</v>
      </c>
    </row>
    <row r="1497" spans="1:49" x14ac:dyDescent="0.2">
      <c r="A1497" s="108" t="s">
        <v>1535</v>
      </c>
      <c r="B1497" s="131">
        <v>45748.796480787038</v>
      </c>
      <c r="C1497" s="108">
        <v>22.154800000000002</v>
      </c>
      <c r="D1497" s="108">
        <v>21662.2</v>
      </c>
      <c r="E1497" s="108">
        <v>87448.4</v>
      </c>
      <c r="F1497" s="109">
        <v>10.149800000000001</v>
      </c>
      <c r="G1497" s="109">
        <v>101</v>
      </c>
      <c r="H1497" s="109">
        <v>282.50299999999999</v>
      </c>
      <c r="I1497" s="109">
        <v>702.01800000000003</v>
      </c>
      <c r="J1497" s="110">
        <v>3.2203499999999998</v>
      </c>
      <c r="K1497" s="110">
        <v>7.554084227257464E-2</v>
      </c>
      <c r="L1497" s="111">
        <v>0.25169000000000002</v>
      </c>
      <c r="M1497" s="111">
        <v>5.8328689452875589E-3</v>
      </c>
      <c r="N1497" s="111">
        <v>0.98064700000000005</v>
      </c>
      <c r="O1497" s="112">
        <v>3.9783400000000002</v>
      </c>
      <c r="P1497" s="112">
        <v>9.1880620472926722E-2</v>
      </c>
      <c r="Q1497" s="113">
        <v>9.2720800000000006E-2</v>
      </c>
      <c r="R1497" s="113">
        <v>1.8680047804288404E-3</v>
      </c>
      <c r="S1497" s="112">
        <v>-0.19586258723692998</v>
      </c>
      <c r="T1497" s="114">
        <v>7.5854099999999994E-2</v>
      </c>
      <c r="U1497" s="114">
        <v>1.7072975282088356E-3</v>
      </c>
      <c r="V1497" s="115">
        <v>1482.1914056576725</v>
      </c>
      <c r="W1497" s="115">
        <v>38.182031383241558</v>
      </c>
      <c r="X1497" s="116">
        <v>1445.491411896425</v>
      </c>
      <c r="Y1497" s="116">
        <v>33.383935966591693</v>
      </c>
      <c r="Z1497" s="116">
        <v>1460.0675923896281</v>
      </c>
      <c r="AA1497" s="116">
        <v>34.249300760477183</v>
      </c>
      <c r="AB1497" s="116">
        <v>1482.1914056576725</v>
      </c>
      <c r="AC1497" s="116">
        <v>38.182031383241558</v>
      </c>
      <c r="AD1497" s="132">
        <v>0.98982059946790357</v>
      </c>
      <c r="AF1497" s="118">
        <v>50.241199999999999</v>
      </c>
      <c r="AG1497" s="118">
        <v>0.48063</v>
      </c>
      <c r="AH1497" s="118">
        <v>0.37348699999999996</v>
      </c>
      <c r="AI1497" s="118">
        <v>5.4928299999999999E-2</v>
      </c>
      <c r="AJ1497" s="118">
        <v>59.111400000000003</v>
      </c>
      <c r="AK1497" s="118">
        <v>0.31764199999999998</v>
      </c>
      <c r="AL1497" s="118">
        <v>498091.25</v>
      </c>
      <c r="AM1497" s="118">
        <v>3811.125</v>
      </c>
      <c r="AN1497" s="118">
        <v>59533.375</v>
      </c>
      <c r="AO1497" s="118">
        <v>517.15187500000002</v>
      </c>
      <c r="AP1497" s="118">
        <v>602695</v>
      </c>
      <c r="AQ1497" s="118">
        <v>4862.9249999999993</v>
      </c>
      <c r="AR1497" s="118">
        <v>-19.871124999999999</v>
      </c>
      <c r="AS1497" s="118">
        <v>24.146312499999997</v>
      </c>
      <c r="AT1497" s="118">
        <v>-6.7792500000000002</v>
      </c>
      <c r="AU1497" s="118">
        <v>39.283187499999997</v>
      </c>
      <c r="AV1497" s="118">
        <f t="shared" si="46"/>
        <v>-32913.652972119809</v>
      </c>
      <c r="AW1497" s="118">
        <f t="shared" si="47"/>
        <v>-39995.766230257825</v>
      </c>
    </row>
    <row r="1498" spans="1:49" x14ac:dyDescent="0.2">
      <c r="A1498" s="108" t="s">
        <v>1536</v>
      </c>
      <c r="B1498" s="131">
        <v>45748.796901701389</v>
      </c>
      <c r="C1498" s="108">
        <v>22.259699999999999</v>
      </c>
      <c r="D1498" s="108">
        <v>21702</v>
      </c>
      <c r="E1498" s="108">
        <v>87337.2</v>
      </c>
      <c r="F1498" s="109">
        <v>10.1008</v>
      </c>
      <c r="G1498" s="109">
        <v>101</v>
      </c>
      <c r="H1498" s="109">
        <v>556.41999999999996</v>
      </c>
      <c r="I1498" s="109">
        <v>179.874</v>
      </c>
      <c r="J1498" s="110">
        <v>5.2653600000000002E-2</v>
      </c>
      <c r="K1498" s="110">
        <v>1.4803634792793288E-3</v>
      </c>
      <c r="L1498" s="111">
        <v>8.1425100000000004E-3</v>
      </c>
      <c r="M1498" s="111">
        <v>1.8434105059969688E-4</v>
      </c>
      <c r="N1498" s="111">
        <v>0.47410000000000002</v>
      </c>
      <c r="O1498" s="112">
        <v>122.904</v>
      </c>
      <c r="P1498" s="112">
        <v>2.786748774109356</v>
      </c>
      <c r="Q1498" s="113">
        <v>4.6882300000000002E-2</v>
      </c>
      <c r="R1498" s="113">
        <v>1.2464100306740957E-3</v>
      </c>
      <c r="S1498" s="112">
        <v>8.1419045690209052E-2</v>
      </c>
      <c r="T1498" s="114">
        <v>2.72755E-3</v>
      </c>
      <c r="U1498" s="114">
        <v>6.8695337945234695E-5</v>
      </c>
      <c r="V1498" s="115">
        <v>52.250356721521413</v>
      </c>
      <c r="W1498" s="115">
        <v>1.1844019709352704</v>
      </c>
      <c r="X1498" s="116">
        <v>52.238577828836505</v>
      </c>
      <c r="Y1498" s="116">
        <v>1.1844674927238033</v>
      </c>
      <c r="Z1498" s="116">
        <v>52.024208154203173</v>
      </c>
      <c r="AA1498" s="116">
        <v>1.4626680377012824</v>
      </c>
      <c r="AB1498" s="116">
        <v>43.235759276621501</v>
      </c>
      <c r="AC1498" s="116">
        <v>63.561621377964919</v>
      </c>
      <c r="AD1498" s="132">
        <v>1.0033368403636469</v>
      </c>
      <c r="AF1498" s="118">
        <v>98.914299999999997</v>
      </c>
      <c r="AG1498" s="118">
        <v>2.9883999999999999</v>
      </c>
      <c r="AH1498" s="118">
        <v>0.69508500000000006</v>
      </c>
      <c r="AI1498" s="118">
        <v>5.9662199999999999E-2</v>
      </c>
      <c r="AJ1498" s="118">
        <v>15.139100000000001</v>
      </c>
      <c r="AK1498" s="118">
        <v>0.45908599999999999</v>
      </c>
      <c r="AL1498" s="118">
        <v>4579.5187500000011</v>
      </c>
      <c r="AM1498" s="118">
        <v>138.82062500000001</v>
      </c>
      <c r="AN1498" s="118">
        <v>1912.98125</v>
      </c>
      <c r="AO1498" s="118">
        <v>58.342874999999999</v>
      </c>
      <c r="AP1498" s="118">
        <v>38335.75</v>
      </c>
      <c r="AQ1498" s="118">
        <v>992.44375000000002</v>
      </c>
      <c r="AR1498" s="118">
        <v>25.47775</v>
      </c>
      <c r="AS1498" s="118">
        <v>34.714874999999999</v>
      </c>
      <c r="AT1498" s="118">
        <v>39.625687499999998</v>
      </c>
      <c r="AU1498" s="118">
        <v>27.932124999999999</v>
      </c>
      <c r="AV1498" s="118">
        <f t="shared" si="46"/>
        <v>2343.128898258653</v>
      </c>
      <c r="AW1498" s="118">
        <f t="shared" si="47"/>
        <v>3193.2218188677775</v>
      </c>
    </row>
    <row r="1499" spans="1:49" x14ac:dyDescent="0.2">
      <c r="A1499" s="108" t="s">
        <v>1537</v>
      </c>
      <c r="B1499" s="131">
        <v>45748.797324988423</v>
      </c>
      <c r="C1499" s="108">
        <v>22.0748</v>
      </c>
      <c r="D1499" s="108">
        <v>21490</v>
      </c>
      <c r="E1499" s="108">
        <v>87200.6</v>
      </c>
      <c r="F1499" s="109">
        <v>10.2249</v>
      </c>
      <c r="G1499" s="109">
        <v>103</v>
      </c>
      <c r="H1499" s="109">
        <v>448.48399999999998</v>
      </c>
      <c r="I1499" s="109">
        <v>153.18600000000001</v>
      </c>
      <c r="J1499" s="110">
        <v>12.418200000000001</v>
      </c>
      <c r="K1499" s="110">
        <v>0.27387896022148184</v>
      </c>
      <c r="L1499" s="111">
        <v>0.48365599999999997</v>
      </c>
      <c r="M1499" s="111">
        <v>1.0527331917219102E-2</v>
      </c>
      <c r="N1499" s="111">
        <v>0.98670199999999997</v>
      </c>
      <c r="O1499" s="112">
        <v>2.06711</v>
      </c>
      <c r="P1499" s="112">
        <v>4.493000361005995E-2</v>
      </c>
      <c r="Q1499" s="113">
        <v>0.186054</v>
      </c>
      <c r="R1499" s="113">
        <v>3.7311413735445619E-3</v>
      </c>
      <c r="S1499" s="112">
        <v>-0.4711024832388383</v>
      </c>
      <c r="T1499" s="114">
        <v>0.137573</v>
      </c>
      <c r="U1499" s="114">
        <v>3.0528135603243114E-3</v>
      </c>
      <c r="V1499" s="115">
        <v>2707.5902329830728</v>
      </c>
      <c r="W1499" s="115">
        <v>33.087624586734933</v>
      </c>
      <c r="X1499" s="116">
        <v>2543.653528761055</v>
      </c>
      <c r="Y1499" s="116">
        <v>55.287992525785242</v>
      </c>
      <c r="Z1499" s="116">
        <v>2635.5231283990679</v>
      </c>
      <c r="AA1499" s="116">
        <v>58.125520127361746</v>
      </c>
      <c r="AB1499" s="116">
        <v>2707.5902329830728</v>
      </c>
      <c r="AC1499" s="116">
        <v>33.087624586734933</v>
      </c>
      <c r="AD1499" s="132">
        <v>0.96458053686725487</v>
      </c>
      <c r="AF1499" s="118">
        <v>79.695100000000011</v>
      </c>
      <c r="AG1499" s="118">
        <v>1.5788600000000002</v>
      </c>
      <c r="AH1499" s="118">
        <v>0.54503999999999997</v>
      </c>
      <c r="AI1499" s="118">
        <v>4.4977200000000002E-2</v>
      </c>
      <c r="AJ1499" s="118">
        <v>12.887499999999999</v>
      </c>
      <c r="AK1499" s="118">
        <v>0.19120899999999999</v>
      </c>
      <c r="AL1499" s="118">
        <v>196998.75</v>
      </c>
      <c r="AM1499" s="118">
        <v>3092.8125</v>
      </c>
      <c r="AN1499" s="118">
        <v>364213.125</v>
      </c>
      <c r="AO1499" s="118">
        <v>5750.6687499999998</v>
      </c>
      <c r="AP1499" s="118">
        <v>1837087.5</v>
      </c>
      <c r="AQ1499" s="118">
        <v>27793.375</v>
      </c>
      <c r="AR1499" s="118">
        <v>3.2042375000000001</v>
      </c>
      <c r="AS1499" s="118">
        <v>27.6675</v>
      </c>
      <c r="AT1499" s="118">
        <v>47.834562499999997</v>
      </c>
      <c r="AU1499" s="118">
        <v>33.5204375</v>
      </c>
      <c r="AV1499" s="118">
        <f t="shared" si="46"/>
        <v>-235486.71714633031</v>
      </c>
      <c r="AW1499" s="118">
        <f t="shared" si="47"/>
        <v>-2033350.7574053421</v>
      </c>
    </row>
    <row r="1500" spans="1:49" x14ac:dyDescent="0.2">
      <c r="A1500" s="108" t="s">
        <v>1538</v>
      </c>
      <c r="B1500" s="131">
        <v>45748.797747187498</v>
      </c>
      <c r="C1500" s="108">
        <v>22.115300000000001</v>
      </c>
      <c r="D1500" s="108">
        <v>21409.200000000001</v>
      </c>
      <c r="E1500" s="108">
        <v>87144.4</v>
      </c>
      <c r="F1500" s="109">
        <v>10.1218</v>
      </c>
      <c r="G1500" s="109">
        <v>101</v>
      </c>
      <c r="H1500" s="109">
        <v>446.79599999999999</v>
      </c>
      <c r="I1500" s="109">
        <v>236.59100000000001</v>
      </c>
      <c r="J1500" s="110">
        <v>7.5664400000000007E-2</v>
      </c>
      <c r="K1500" s="110">
        <v>2.2421519514618095E-3</v>
      </c>
      <c r="L1500" s="111">
        <v>1.1302400000000001E-2</v>
      </c>
      <c r="M1500" s="111">
        <v>2.5932227316603562E-4</v>
      </c>
      <c r="N1500" s="111">
        <v>0.49579400000000001</v>
      </c>
      <c r="O1500" s="112">
        <v>88.566900000000004</v>
      </c>
      <c r="P1500" s="112">
        <v>2.0276487032454611</v>
      </c>
      <c r="Q1500" s="113">
        <v>4.8517299999999999E-2</v>
      </c>
      <c r="R1500" s="113">
        <v>1.340612084195872E-3</v>
      </c>
      <c r="S1500" s="112">
        <v>2.24441557045893E-2</v>
      </c>
      <c r="T1500" s="114">
        <v>3.6948900000000002E-3</v>
      </c>
      <c r="U1500" s="114">
        <v>9.0239352474904205E-5</v>
      </c>
      <c r="V1500" s="115">
        <v>72.280446290559922</v>
      </c>
      <c r="W1500" s="115">
        <v>1.6531999323971382</v>
      </c>
      <c r="X1500" s="116">
        <v>72.377975447859896</v>
      </c>
      <c r="Y1500" s="116">
        <v>1.6570198128238081</v>
      </c>
      <c r="Z1500" s="116">
        <v>73.902737783720326</v>
      </c>
      <c r="AA1500" s="116">
        <v>2.189948876091516</v>
      </c>
      <c r="AB1500" s="116">
        <v>124.56972826835604</v>
      </c>
      <c r="AC1500" s="116">
        <v>65.06476914522203</v>
      </c>
      <c r="AD1500" s="132">
        <v>0.97827112132329352</v>
      </c>
      <c r="AF1500" s="118">
        <v>79.366500000000002</v>
      </c>
      <c r="AG1500" s="118">
        <v>1.3687099999999999</v>
      </c>
      <c r="AH1500" s="118">
        <v>0.55908000000000002</v>
      </c>
      <c r="AI1500" s="118">
        <v>5.1306700000000004E-2</v>
      </c>
      <c r="AJ1500" s="118">
        <v>19.896599999999999</v>
      </c>
      <c r="AK1500" s="118">
        <v>0.26595800000000003</v>
      </c>
      <c r="AL1500" s="118">
        <v>8173.8750000000009</v>
      </c>
      <c r="AM1500" s="118">
        <v>162.34687500000001</v>
      </c>
      <c r="AN1500" s="118">
        <v>2209.25</v>
      </c>
      <c r="AO1500" s="118">
        <v>55.241499999999995</v>
      </c>
      <c r="AP1500" s="118">
        <v>42711.75</v>
      </c>
      <c r="AQ1500" s="118">
        <v>606.00937500000009</v>
      </c>
      <c r="AR1500" s="118">
        <v>-38.087375000000002</v>
      </c>
      <c r="AS1500" s="118">
        <v>31.630749999999999</v>
      </c>
      <c r="AT1500" s="118">
        <v>25.600375</v>
      </c>
      <c r="AU1500" s="118">
        <v>32.941187500000005</v>
      </c>
      <c r="AV1500" s="118">
        <f t="shared" si="46"/>
        <v>-971.22160640923562</v>
      </c>
      <c r="AW1500" s="118">
        <f t="shared" si="47"/>
        <v>-806.69646760863475</v>
      </c>
    </row>
    <row r="1501" spans="1:49" x14ac:dyDescent="0.2">
      <c r="A1501" s="108" t="s">
        <v>1539</v>
      </c>
      <c r="B1501" s="131">
        <v>45748.79816716435</v>
      </c>
      <c r="C1501" s="108">
        <v>22.210699999999999</v>
      </c>
      <c r="D1501" s="108">
        <v>21753.4</v>
      </c>
      <c r="E1501" s="108">
        <v>87152.6</v>
      </c>
      <c r="F1501" s="109">
        <v>10.1258</v>
      </c>
      <c r="G1501" s="109">
        <v>101</v>
      </c>
      <c r="H1501" s="109">
        <v>134.53</v>
      </c>
      <c r="I1501" s="109">
        <v>73.7864</v>
      </c>
      <c r="J1501" s="110">
        <v>7.3806399999999994E-2</v>
      </c>
      <c r="K1501" s="110">
        <v>2.6777315113326798E-3</v>
      </c>
      <c r="L1501" s="111">
        <v>1.1291900000000001E-2</v>
      </c>
      <c r="M1501" s="111">
        <v>2.7010855756343598E-4</v>
      </c>
      <c r="N1501" s="111">
        <v>0.342395</v>
      </c>
      <c r="O1501" s="112">
        <v>88.752200000000002</v>
      </c>
      <c r="P1501" s="112">
        <v>2.1224880725309152</v>
      </c>
      <c r="Q1501" s="113">
        <v>4.7412000000000003E-2</v>
      </c>
      <c r="R1501" s="113">
        <v>1.6648849417302087E-3</v>
      </c>
      <c r="S1501" s="112">
        <v>0.11722296010068137</v>
      </c>
      <c r="T1501" s="114">
        <v>3.65453E-3</v>
      </c>
      <c r="U1501" s="114">
        <v>1.0371377214410823E-4</v>
      </c>
      <c r="V1501" s="115">
        <v>72.231737598662491</v>
      </c>
      <c r="W1501" s="115">
        <v>1.7277117901269574</v>
      </c>
      <c r="X1501" s="116">
        <v>72.227705541311693</v>
      </c>
      <c r="Y1501" s="116">
        <v>1.7273086584637807</v>
      </c>
      <c r="Z1501" s="116">
        <v>72.131959160976578</v>
      </c>
      <c r="AA1501" s="116">
        <v>2.6169819964055825</v>
      </c>
      <c r="AB1501" s="116">
        <v>70.029118069027788</v>
      </c>
      <c r="AC1501" s="116">
        <v>83.531819993438617</v>
      </c>
      <c r="AD1501" s="132">
        <v>1.0010954775608114</v>
      </c>
      <c r="AF1501" s="118">
        <v>23.889400000000002</v>
      </c>
      <c r="AG1501" s="118">
        <v>0.29232999999999998</v>
      </c>
      <c r="AH1501" s="118">
        <v>0.18118799999999999</v>
      </c>
      <c r="AI1501" s="118">
        <v>5.3307199999999999E-2</v>
      </c>
      <c r="AJ1501" s="118">
        <v>6.2029800000000002</v>
      </c>
      <c r="AK1501" s="118">
        <v>6.9107299999999997E-2</v>
      </c>
      <c r="AL1501" s="118">
        <v>2513.1999999999998</v>
      </c>
      <c r="AM1501" s="118">
        <v>43.639187500000006</v>
      </c>
      <c r="AN1501" s="118">
        <v>648.57500000000005</v>
      </c>
      <c r="AO1501" s="118">
        <v>19.473437499999999</v>
      </c>
      <c r="AP1501" s="118">
        <v>12847.8125</v>
      </c>
      <c r="AQ1501" s="118">
        <v>149.30812499999999</v>
      </c>
      <c r="AR1501" s="118">
        <v>16.100000000000001</v>
      </c>
      <c r="AS1501" s="118">
        <v>29.5866875</v>
      </c>
      <c r="AT1501" s="118">
        <v>29.750687500000002</v>
      </c>
      <c r="AU1501" s="118">
        <v>32.420375</v>
      </c>
      <c r="AV1501" s="118">
        <f t="shared" si="46"/>
        <v>1388.1798348800858</v>
      </c>
      <c r="AW1501" s="118">
        <f t="shared" si="47"/>
        <v>2551.0847340528844</v>
      </c>
    </row>
    <row r="1502" spans="1:49" x14ac:dyDescent="0.2">
      <c r="A1502" s="108" t="s">
        <v>1540</v>
      </c>
      <c r="B1502" s="131">
        <v>45748.798589363425</v>
      </c>
      <c r="C1502" s="108">
        <v>22.1007</v>
      </c>
      <c r="D1502" s="108">
        <v>21939.599999999999</v>
      </c>
      <c r="E1502" s="108">
        <v>87300.800000000003</v>
      </c>
      <c r="F1502" s="109">
        <v>10.097799999999999</v>
      </c>
      <c r="G1502" s="109">
        <v>101</v>
      </c>
      <c r="H1502" s="109">
        <v>103.997</v>
      </c>
      <c r="I1502" s="109">
        <v>29.6557</v>
      </c>
      <c r="J1502" s="110">
        <v>0.94419799999999998</v>
      </c>
      <c r="K1502" s="110">
        <v>9.2162197844461155E-2</v>
      </c>
      <c r="L1502" s="111">
        <v>8.1508800000000006E-2</v>
      </c>
      <c r="M1502" s="111">
        <v>7.5507050603156253E-3</v>
      </c>
      <c r="N1502" s="111">
        <v>0.99598100000000001</v>
      </c>
      <c r="O1502" s="112">
        <v>22.452000000000002</v>
      </c>
      <c r="P1502" s="112">
        <v>5.1377905385973062</v>
      </c>
      <c r="Q1502" s="113">
        <v>8.1312599999999999E-2</v>
      </c>
      <c r="R1502" s="113">
        <v>2.3295105356284612E-3</v>
      </c>
      <c r="S1502" s="112">
        <v>0</v>
      </c>
      <c r="T1502" s="114">
        <v>1.54491E-2</v>
      </c>
      <c r="U1502" s="114">
        <v>1.6974878006112443E-3</v>
      </c>
      <c r="V1502" s="115">
        <v>270.42921040932754</v>
      </c>
      <c r="W1502" s="115">
        <v>61.081094653705456</v>
      </c>
      <c r="X1502" s="116">
        <v>280.90947314756352</v>
      </c>
      <c r="Y1502" s="116">
        <v>64.281758121321289</v>
      </c>
      <c r="Z1502" s="116">
        <v>411.10947961742562</v>
      </c>
      <c r="AA1502" s="116">
        <v>40.127974425104327</v>
      </c>
      <c r="AB1502" s="116">
        <v>1229.0101027544938</v>
      </c>
      <c r="AC1502" s="116">
        <v>56.24107866166144</v>
      </c>
      <c r="AD1502" s="132">
        <v>0.74824407416862804</v>
      </c>
      <c r="AF1502" s="118">
        <v>18.4618</v>
      </c>
      <c r="AG1502" s="118">
        <v>1.5492999999999999</v>
      </c>
      <c r="AH1502" s="118">
        <v>0.12905</v>
      </c>
      <c r="AI1502" s="118">
        <v>4.7092799999999997E-2</v>
      </c>
      <c r="AJ1502" s="118">
        <v>2.4922199999999997</v>
      </c>
      <c r="AK1502" s="118">
        <v>0.110358</v>
      </c>
      <c r="AL1502" s="118">
        <v>4660.0562499999996</v>
      </c>
      <c r="AM1502" s="118">
        <v>611.04999999999995</v>
      </c>
      <c r="AN1502" s="118">
        <v>7772.4375</v>
      </c>
      <c r="AO1502" s="118">
        <v>1108.7437499999999</v>
      </c>
      <c r="AP1502" s="118">
        <v>85993.125</v>
      </c>
      <c r="AQ1502" s="118">
        <v>11939.25</v>
      </c>
      <c r="AR1502" s="118">
        <v>8.9681250000000006</v>
      </c>
      <c r="AS1502" s="118">
        <v>29.033812499999996</v>
      </c>
      <c r="AT1502" s="118">
        <v>17.777437499999998</v>
      </c>
      <c r="AU1502" s="118">
        <v>36.652000000000001</v>
      </c>
      <c r="AV1502" s="118">
        <f t="shared" si="46"/>
        <v>17628.750346806319</v>
      </c>
      <c r="AW1502" s="118">
        <f t="shared" si="47"/>
        <v>57124.570288819727</v>
      </c>
    </row>
    <row r="1503" spans="1:49" x14ac:dyDescent="0.2">
      <c r="A1503" s="108" t="s">
        <v>1541</v>
      </c>
      <c r="B1503" s="131">
        <v>45748.799010810188</v>
      </c>
      <c r="C1503" s="108">
        <v>22.259799999999998</v>
      </c>
      <c r="D1503" s="108">
        <v>21992.2</v>
      </c>
      <c r="E1503" s="108">
        <v>87497.5</v>
      </c>
      <c r="F1503" s="109">
        <v>10.168900000000001</v>
      </c>
      <c r="G1503" s="109">
        <v>102</v>
      </c>
      <c r="H1503" s="109">
        <v>146.40199999999999</v>
      </c>
      <c r="I1503" s="109">
        <v>143.21199999999999</v>
      </c>
      <c r="J1503" s="110">
        <v>7.5139999999999998E-2</v>
      </c>
      <c r="K1503" s="110">
        <v>5.8844515379430223E-3</v>
      </c>
      <c r="L1503" s="111">
        <v>1.1042400000000001E-2</v>
      </c>
      <c r="M1503" s="111">
        <v>2.6468365915749317E-4</v>
      </c>
      <c r="N1503" s="111">
        <v>0.29769899999999999</v>
      </c>
      <c r="O1503" s="112">
        <v>90.774000000000001</v>
      </c>
      <c r="P1503" s="112">
        <v>2.191758260849038</v>
      </c>
      <c r="Q1503" s="113">
        <v>4.9181900000000001E-2</v>
      </c>
      <c r="R1503" s="113">
        <v>3.3248242352256754E-3</v>
      </c>
      <c r="S1503" s="112">
        <v>-0.78979107697394657</v>
      </c>
      <c r="T1503" s="114">
        <v>3.6645599999999999E-3</v>
      </c>
      <c r="U1503" s="114">
        <v>1.2022112213101324E-4</v>
      </c>
      <c r="V1503" s="115">
        <v>70.46969019986301</v>
      </c>
      <c r="W1503" s="115">
        <v>1.7214569404014046</v>
      </c>
      <c r="X1503" s="116">
        <v>70.627765474392135</v>
      </c>
      <c r="Y1503" s="116">
        <v>1.7053229826140464</v>
      </c>
      <c r="Z1503" s="116">
        <v>73.122015567398833</v>
      </c>
      <c r="AA1503" s="116">
        <v>5.7264167815154874</v>
      </c>
      <c r="AB1503" s="116">
        <v>156.5116555113888</v>
      </c>
      <c r="AC1503" s="116">
        <v>158.24797535443136</v>
      </c>
      <c r="AD1503" s="132">
        <v>0.96232374971803725</v>
      </c>
      <c r="AF1503" s="118">
        <v>25.983499999999999</v>
      </c>
      <c r="AG1503" s="118">
        <v>1.2939099999999999</v>
      </c>
      <c r="AH1503" s="118">
        <v>0.17355100000000001</v>
      </c>
      <c r="AI1503" s="118">
        <v>4.4661899999999997E-2</v>
      </c>
      <c r="AJ1503" s="118">
        <v>12.031699999999999</v>
      </c>
      <c r="AK1503" s="118">
        <v>0.60626800000000003</v>
      </c>
      <c r="AL1503" s="118">
        <v>4913.0875000000005</v>
      </c>
      <c r="AM1503" s="118">
        <v>299.64625000000001</v>
      </c>
      <c r="AN1503" s="118">
        <v>718.33749999999998</v>
      </c>
      <c r="AO1503" s="118">
        <v>73.518749999999997</v>
      </c>
      <c r="AP1503" s="118">
        <v>13606.9375</v>
      </c>
      <c r="AQ1503" s="118">
        <v>634.20000000000005</v>
      </c>
      <c r="AR1503" s="118">
        <v>30.7846875</v>
      </c>
      <c r="AS1503" s="118">
        <v>29.91</v>
      </c>
      <c r="AT1503" s="118">
        <v>-6.7726875</v>
      </c>
      <c r="AU1503" s="118">
        <v>33.434812500000007</v>
      </c>
      <c r="AV1503" s="118">
        <f t="shared" si="46"/>
        <v>420.70858078366956</v>
      </c>
      <c r="AW1503" s="118">
        <f t="shared" si="47"/>
        <v>409.22501650809249</v>
      </c>
    </row>
    <row r="1504" spans="1:49" x14ac:dyDescent="0.2">
      <c r="A1504" s="108" t="s">
        <v>1542</v>
      </c>
      <c r="B1504" s="131">
        <v>45748.799432453707</v>
      </c>
      <c r="C1504" s="108">
        <v>22.368600000000001</v>
      </c>
      <c r="D1504" s="108">
        <v>22193.599999999999</v>
      </c>
      <c r="E1504" s="108">
        <v>87427.199999999997</v>
      </c>
      <c r="F1504" s="109">
        <v>10.280900000000001</v>
      </c>
      <c r="G1504" s="109">
        <v>103</v>
      </c>
      <c r="H1504" s="109">
        <v>956.399</v>
      </c>
      <c r="I1504" s="109">
        <v>355.12400000000002</v>
      </c>
      <c r="J1504" s="110">
        <v>7.38423E-2</v>
      </c>
      <c r="K1504" s="110">
        <v>2.0814559820750474E-3</v>
      </c>
      <c r="L1504" s="111">
        <v>1.1181099999999999E-2</v>
      </c>
      <c r="M1504" s="111">
        <v>2.5045815083562362E-4</v>
      </c>
      <c r="N1504" s="111">
        <v>0.62092000000000003</v>
      </c>
      <c r="O1504" s="112">
        <v>89.472200000000001</v>
      </c>
      <c r="P1504" s="112">
        <v>1.9993055465878649</v>
      </c>
      <c r="Q1504" s="113">
        <v>4.78185E-2</v>
      </c>
      <c r="R1504" s="113">
        <v>1.1876514076209401E-3</v>
      </c>
      <c r="S1504" s="112">
        <v>-0.26700360345208457</v>
      </c>
      <c r="T1504" s="114">
        <v>3.6240500000000002E-3</v>
      </c>
      <c r="U1504" s="114">
        <v>9.1954679882483422E-5</v>
      </c>
      <c r="V1504" s="115">
        <v>71.615561263617948</v>
      </c>
      <c r="W1504" s="115">
        <v>1.5980055383779836</v>
      </c>
      <c r="X1504" s="116">
        <v>71.649693410466156</v>
      </c>
      <c r="Y1504" s="116">
        <v>1.601051828912947</v>
      </c>
      <c r="Z1504" s="116">
        <v>72.163820523683185</v>
      </c>
      <c r="AA1504" s="116">
        <v>2.0341432474125325</v>
      </c>
      <c r="AB1504" s="116">
        <v>90.29888929141778</v>
      </c>
      <c r="AC1504" s="116">
        <v>58.857540043938435</v>
      </c>
      <c r="AD1504" s="132">
        <v>0.99086159902380244</v>
      </c>
      <c r="AF1504" s="118">
        <v>169.70400000000001</v>
      </c>
      <c r="AG1504" s="118">
        <v>1.6250100000000001</v>
      </c>
      <c r="AH1504" s="118">
        <v>1.1820299999999999</v>
      </c>
      <c r="AI1504" s="118">
        <v>5.0038099999999995E-2</v>
      </c>
      <c r="AJ1504" s="118">
        <v>29.8264</v>
      </c>
      <c r="AK1504" s="118">
        <v>0.18450699999999998</v>
      </c>
      <c r="AL1504" s="118">
        <v>12011.5625</v>
      </c>
      <c r="AM1504" s="118">
        <v>188.68875</v>
      </c>
      <c r="AN1504" s="118">
        <v>4614.7124999999996</v>
      </c>
      <c r="AO1504" s="118">
        <v>84.506874999999994</v>
      </c>
      <c r="AP1504" s="118">
        <v>90521.875</v>
      </c>
      <c r="AQ1504" s="118">
        <v>749.68124999999998</v>
      </c>
      <c r="AR1504" s="118">
        <v>0.59868125000000005</v>
      </c>
      <c r="AS1504" s="118">
        <v>29.610875</v>
      </c>
      <c r="AT1504" s="118">
        <v>-15.321687500000001</v>
      </c>
      <c r="AU1504" s="118">
        <v>34.346750000000007</v>
      </c>
      <c r="AV1504" s="118">
        <f t="shared" si="46"/>
        <v>21951.092142757268</v>
      </c>
      <c r="AW1504" s="118">
        <f t="shared" si="47"/>
        <v>1085704.7129246832</v>
      </c>
    </row>
    <row r="1505" spans="1:49" x14ac:dyDescent="0.2">
      <c r="A1505" s="108" t="s">
        <v>1543</v>
      </c>
      <c r="B1505" s="131">
        <v>45748.799859270832</v>
      </c>
      <c r="C1505" s="108">
        <v>22.077000000000002</v>
      </c>
      <c r="D1505" s="108">
        <v>22228.799999999999</v>
      </c>
      <c r="E1505" s="108">
        <v>87490.4</v>
      </c>
      <c r="F1505" s="109">
        <v>10.248900000000001</v>
      </c>
      <c r="G1505" s="109">
        <v>102</v>
      </c>
      <c r="H1505" s="109">
        <v>236.983</v>
      </c>
      <c r="I1505" s="109">
        <v>42.345599999999997</v>
      </c>
      <c r="J1505" s="110">
        <v>7.6526499999999997E-2</v>
      </c>
      <c r="K1505" s="110">
        <v>5.6761706145781058E-3</v>
      </c>
      <c r="L1505" s="111">
        <v>1.14602E-2</v>
      </c>
      <c r="M1505" s="111">
        <v>2.6031947584650674E-4</v>
      </c>
      <c r="N1505" s="111">
        <v>0.48211900000000002</v>
      </c>
      <c r="O1505" s="112">
        <v>87.318100000000001</v>
      </c>
      <c r="P1505" s="112">
        <v>1.9749231905438753</v>
      </c>
      <c r="Q1505" s="113">
        <v>4.81088E-2</v>
      </c>
      <c r="R1505" s="113">
        <v>2.8764094560886147E-3</v>
      </c>
      <c r="S1505" s="112">
        <v>0</v>
      </c>
      <c r="T1505" s="114">
        <v>3.88259E-3</v>
      </c>
      <c r="U1505" s="114">
        <v>4.4182624938344259E-4</v>
      </c>
      <c r="V1505" s="115">
        <v>73.348416138283923</v>
      </c>
      <c r="W1505" s="115">
        <v>1.6743590313720074</v>
      </c>
      <c r="X1505" s="116">
        <v>73.407234284582998</v>
      </c>
      <c r="Y1505" s="116">
        <v>1.6602932191872064</v>
      </c>
      <c r="Z1505" s="116">
        <v>74.313329234690656</v>
      </c>
      <c r="AA1505" s="116">
        <v>5.5120139516823476</v>
      </c>
      <c r="AB1505" s="116">
        <v>104.62290711896689</v>
      </c>
      <c r="AC1505" s="116">
        <v>141.31079834652797</v>
      </c>
      <c r="AD1505" s="132">
        <v>0.98107598556019737</v>
      </c>
      <c r="AF1505" s="118">
        <v>42.042900000000003</v>
      </c>
      <c r="AG1505" s="118">
        <v>0.81409399999999998</v>
      </c>
      <c r="AH1505" s="118">
        <v>0.30926599999999999</v>
      </c>
      <c r="AI1505" s="118">
        <v>4.0724799999999999E-2</v>
      </c>
      <c r="AJ1505" s="118">
        <v>3.5556000000000001</v>
      </c>
      <c r="AK1505" s="118">
        <v>6.4398200000000003E-2</v>
      </c>
      <c r="AL1505" s="118">
        <v>1534.2</v>
      </c>
      <c r="AM1505" s="118">
        <v>195.295625</v>
      </c>
      <c r="AN1505" s="118">
        <v>1186.7874999999999</v>
      </c>
      <c r="AO1505" s="118">
        <v>94.733125000000001</v>
      </c>
      <c r="AP1505" s="118">
        <v>22949.312500000004</v>
      </c>
      <c r="AQ1505" s="118">
        <v>395.72750000000002</v>
      </c>
      <c r="AR1505" s="118">
        <v>-2.0326437500000001</v>
      </c>
      <c r="AS1505" s="118">
        <v>33.009687499999998</v>
      </c>
      <c r="AT1505" s="118">
        <v>7.6483125000000003</v>
      </c>
      <c r="AU1505" s="118">
        <v>32.448374999999999</v>
      </c>
      <c r="AV1505" s="118">
        <f t="shared" si="46"/>
        <v>-6051.5245968460731</v>
      </c>
      <c r="AW1505" s="118">
        <f t="shared" si="47"/>
        <v>-98275.48405782679</v>
      </c>
    </row>
    <row r="1506" spans="1:49" x14ac:dyDescent="0.2">
      <c r="A1506" s="108" t="s">
        <v>1544</v>
      </c>
      <c r="B1506" s="131">
        <v>45748.800281655094</v>
      </c>
      <c r="C1506" s="108">
        <v>22.031099999999999</v>
      </c>
      <c r="D1506" s="108">
        <v>22337.5</v>
      </c>
      <c r="E1506" s="108">
        <v>87522.8</v>
      </c>
      <c r="F1506" s="109">
        <v>10.120799999999999</v>
      </c>
      <c r="G1506" s="109">
        <v>101</v>
      </c>
      <c r="H1506" s="109">
        <v>152.03399999999999</v>
      </c>
      <c r="I1506" s="109">
        <v>96.197199999999995</v>
      </c>
      <c r="J1506" s="110">
        <v>7.8317499999999998E-2</v>
      </c>
      <c r="K1506" s="110">
        <v>3.6407228986837215E-3</v>
      </c>
      <c r="L1506" s="111">
        <v>1.16784E-2</v>
      </c>
      <c r="M1506" s="111">
        <v>2.7481251687832561E-4</v>
      </c>
      <c r="N1506" s="111">
        <v>0.38191599999999998</v>
      </c>
      <c r="O1506" s="112">
        <v>85.767799999999994</v>
      </c>
      <c r="P1506" s="112">
        <v>2.0160182694697983</v>
      </c>
      <c r="Q1506" s="113">
        <v>4.8514599999999998E-2</v>
      </c>
      <c r="R1506" s="113">
        <v>2.0477688969373475E-3</v>
      </c>
      <c r="S1506" s="112">
        <v>-0.24712326764035589</v>
      </c>
      <c r="T1506" s="114">
        <v>3.7547800000000001E-3</v>
      </c>
      <c r="U1506" s="114">
        <v>1.0070710094526602E-4</v>
      </c>
      <c r="V1506" s="115">
        <v>74.630480511817439</v>
      </c>
      <c r="W1506" s="115">
        <v>1.7582612631325933</v>
      </c>
      <c r="X1506" s="116">
        <v>74.726449119235696</v>
      </c>
      <c r="Y1506" s="116">
        <v>1.7564853783935752</v>
      </c>
      <c r="Z1506" s="116">
        <v>76.222184241531437</v>
      </c>
      <c r="AA1506" s="116">
        <v>3.5433185629754909</v>
      </c>
      <c r="AB1506" s="116">
        <v>124.43868223201</v>
      </c>
      <c r="AC1506" s="116">
        <v>99.393602140743141</v>
      </c>
      <c r="AD1506" s="132">
        <v>0.97760935908541535</v>
      </c>
      <c r="AF1506" s="118">
        <v>26.968499999999999</v>
      </c>
      <c r="AG1506" s="118">
        <v>0.250085</v>
      </c>
      <c r="AH1506" s="118">
        <v>0.17263999999999999</v>
      </c>
      <c r="AI1506" s="118">
        <v>4.4948200000000001E-2</v>
      </c>
      <c r="AJ1506" s="118">
        <v>8.07531</v>
      </c>
      <c r="AK1506" s="118">
        <v>6.0882600000000002E-2</v>
      </c>
      <c r="AL1506" s="118">
        <v>3365.9</v>
      </c>
      <c r="AM1506" s="118">
        <v>58.077187500000001</v>
      </c>
      <c r="AN1506" s="118">
        <v>776.32500000000005</v>
      </c>
      <c r="AO1506" s="118">
        <v>30.929312499999998</v>
      </c>
      <c r="AP1506" s="118">
        <v>15004.4375</v>
      </c>
      <c r="AQ1506" s="118">
        <v>157.52000000000001</v>
      </c>
      <c r="AR1506" s="118">
        <v>35.34225</v>
      </c>
      <c r="AS1506" s="118">
        <v>28.968624999999996</v>
      </c>
      <c r="AT1506" s="118">
        <v>35.611249999999998</v>
      </c>
      <c r="AU1506" s="118">
        <v>30.290750000000003</v>
      </c>
      <c r="AV1506" s="118">
        <f t="shared" si="46"/>
        <v>552.66919872563847</v>
      </c>
      <c r="AW1506" s="118">
        <f t="shared" si="47"/>
        <v>453.03793345387419</v>
      </c>
    </row>
    <row r="1507" spans="1:49" x14ac:dyDescent="0.2">
      <c r="A1507" s="108" t="s">
        <v>1545</v>
      </c>
      <c r="B1507" s="131">
        <v>45748.800701631946</v>
      </c>
      <c r="C1507" s="108">
        <v>22.116099999999999</v>
      </c>
      <c r="D1507" s="108">
        <v>22399.599999999999</v>
      </c>
      <c r="E1507" s="108">
        <v>87340.1</v>
      </c>
      <c r="F1507" s="109">
        <v>10.277900000000001</v>
      </c>
      <c r="G1507" s="109">
        <v>102</v>
      </c>
      <c r="H1507" s="109">
        <v>404.05399999999997</v>
      </c>
      <c r="I1507" s="109">
        <v>370.40100000000001</v>
      </c>
      <c r="J1507" s="110">
        <v>8.6438399999999999E-2</v>
      </c>
      <c r="K1507" s="110">
        <v>6.6206018930248323E-3</v>
      </c>
      <c r="L1507" s="111">
        <v>1.2193600000000001E-2</v>
      </c>
      <c r="M1507" s="111">
        <v>2.9460317510848386E-4</v>
      </c>
      <c r="N1507" s="111">
        <v>0.73261299999999996</v>
      </c>
      <c r="O1507" s="112">
        <v>82.1858</v>
      </c>
      <c r="P1507" s="112">
        <v>1.9496818692176425</v>
      </c>
      <c r="Q1507" s="113">
        <v>5.0717999999999999E-2</v>
      </c>
      <c r="R1507" s="113">
        <v>2.9949101187848695E-3</v>
      </c>
      <c r="S1507" s="112">
        <v>0</v>
      </c>
      <c r="T1507" s="114">
        <v>4.0277100000000003E-3</v>
      </c>
      <c r="U1507" s="114">
        <v>1.3643097690275476E-4</v>
      </c>
      <c r="V1507" s="115">
        <v>77.651362687367211</v>
      </c>
      <c r="W1507" s="115">
        <v>1.8587130234602605</v>
      </c>
      <c r="X1507" s="116">
        <v>77.963722394333359</v>
      </c>
      <c r="Y1507" s="116">
        <v>1.8495221316693302</v>
      </c>
      <c r="Z1507" s="116">
        <v>82.881169501989717</v>
      </c>
      <c r="AA1507" s="116">
        <v>6.3481418871819137</v>
      </c>
      <c r="AB1507" s="116">
        <v>228.03401947800907</v>
      </c>
      <c r="AC1507" s="116">
        <v>136.43103806235786</v>
      </c>
      <c r="AD1507" s="132">
        <v>0.92812397095842025</v>
      </c>
      <c r="AF1507" s="118">
        <v>71.666200000000003</v>
      </c>
      <c r="AG1507" s="118">
        <v>1.1063799999999999</v>
      </c>
      <c r="AH1507" s="118">
        <v>0.51217199999999996</v>
      </c>
      <c r="AI1507" s="118">
        <v>4.5160600000000002E-2</v>
      </c>
      <c r="AJ1507" s="118">
        <v>31.086300000000001</v>
      </c>
      <c r="AK1507" s="118">
        <v>0.33503899999999998</v>
      </c>
      <c r="AL1507" s="118">
        <v>13896.562500000002</v>
      </c>
      <c r="AM1507" s="118">
        <v>376.33875</v>
      </c>
      <c r="AN1507" s="118">
        <v>2267.7249999999999</v>
      </c>
      <c r="AO1507" s="118">
        <v>153.583125</v>
      </c>
      <c r="AP1507" s="118">
        <v>41583.5</v>
      </c>
      <c r="AQ1507" s="118">
        <v>526.39625000000001</v>
      </c>
      <c r="AR1507" s="118">
        <v>20.393687499999999</v>
      </c>
      <c r="AS1507" s="118">
        <v>25.202687499999996</v>
      </c>
      <c r="AT1507" s="118">
        <v>-8.4196249999999999</v>
      </c>
      <c r="AU1507" s="118">
        <v>33.895499999999998</v>
      </c>
      <c r="AV1507" s="118">
        <f t="shared" si="46"/>
        <v>1862.1571912824181</v>
      </c>
      <c r="AW1507" s="118">
        <f t="shared" si="47"/>
        <v>2301.3899694772194</v>
      </c>
    </row>
    <row r="1508" spans="1:49" x14ac:dyDescent="0.2">
      <c r="A1508" s="108" t="s">
        <v>1546</v>
      </c>
      <c r="B1508" s="131">
        <v>45748.801121597222</v>
      </c>
      <c r="C1508" s="108">
        <v>22.1905</v>
      </c>
      <c r="D1508" s="108">
        <v>22423</v>
      </c>
      <c r="E1508" s="108">
        <v>87669.2</v>
      </c>
      <c r="F1508" s="109">
        <v>10.290900000000001</v>
      </c>
      <c r="G1508" s="109">
        <v>102</v>
      </c>
      <c r="H1508" s="109">
        <v>103.89400000000001</v>
      </c>
      <c r="I1508" s="109">
        <v>86.372699999999995</v>
      </c>
      <c r="J1508" s="110">
        <v>7.4224499999999999E-2</v>
      </c>
      <c r="K1508" s="110">
        <v>3.011086753731948E-3</v>
      </c>
      <c r="L1508" s="111">
        <v>1.14743E-2</v>
      </c>
      <c r="M1508" s="111">
        <v>2.7093199224344103E-4</v>
      </c>
      <c r="N1508" s="111">
        <v>0.20952699999999999</v>
      </c>
      <c r="O1508" s="112">
        <v>87.3</v>
      </c>
      <c r="P1508" s="112">
        <v>2.0539313908697143</v>
      </c>
      <c r="Q1508" s="113">
        <v>4.6911599999999998E-2</v>
      </c>
      <c r="R1508" s="113">
        <v>1.8791272297063867E-3</v>
      </c>
      <c r="S1508" s="112">
        <v>0.13065290471465149</v>
      </c>
      <c r="T1508" s="114">
        <v>3.6623799999999998E-3</v>
      </c>
      <c r="U1508" s="114">
        <v>1.021884823782015E-4</v>
      </c>
      <c r="V1508" s="115">
        <v>73.475467762987407</v>
      </c>
      <c r="W1508" s="115">
        <v>1.7310119792884813</v>
      </c>
      <c r="X1508" s="116">
        <v>73.422367538164508</v>
      </c>
      <c r="Y1508" s="116">
        <v>1.7274284705453562</v>
      </c>
      <c r="Z1508" s="116">
        <v>72.543019648684179</v>
      </c>
      <c r="AA1508" s="116">
        <v>2.9428736541151421</v>
      </c>
      <c r="AB1508" s="116">
        <v>44.729258054802031</v>
      </c>
      <c r="AC1508" s="116">
        <v>95.740717897809006</v>
      </c>
      <c r="AD1508" s="132">
        <v>1.0116440256122341</v>
      </c>
      <c r="AF1508" s="118">
        <v>18.426499999999997</v>
      </c>
      <c r="AG1508" s="118">
        <v>0.28872799999999998</v>
      </c>
      <c r="AH1508" s="118">
        <v>0.12742900000000001</v>
      </c>
      <c r="AI1508" s="118">
        <v>4.2659200000000001E-2</v>
      </c>
      <c r="AJ1508" s="118">
        <v>7.2473599999999996</v>
      </c>
      <c r="AK1508" s="118">
        <v>9.5488999999999991E-2</v>
      </c>
      <c r="AL1508" s="118">
        <v>2943.9562500000002</v>
      </c>
      <c r="AM1508" s="118">
        <v>57.6469375</v>
      </c>
      <c r="AN1508" s="118">
        <v>503.34437500000007</v>
      </c>
      <c r="AO1508" s="118">
        <v>18.585312500000001</v>
      </c>
      <c r="AP1508" s="118">
        <v>10066.9375</v>
      </c>
      <c r="AQ1508" s="118">
        <v>143.18062499999999</v>
      </c>
      <c r="AR1508" s="118">
        <v>-13.948437500000001</v>
      </c>
      <c r="AS1508" s="118">
        <v>28.211812500000001</v>
      </c>
      <c r="AT1508" s="118">
        <v>10.638875000000001</v>
      </c>
      <c r="AU1508" s="118">
        <v>34.859250000000003</v>
      </c>
      <c r="AV1508" s="118">
        <f t="shared" si="46"/>
        <v>-613.98131687548835</v>
      </c>
      <c r="AW1508" s="118">
        <f t="shared" si="47"/>
        <v>-1241.8562334514704</v>
      </c>
    </row>
    <row r="1509" spans="1:49" x14ac:dyDescent="0.2">
      <c r="A1509" s="108" t="s">
        <v>1547</v>
      </c>
      <c r="B1509" s="131">
        <v>45748.801545462964</v>
      </c>
      <c r="C1509" s="108">
        <v>22.191800000000001</v>
      </c>
      <c r="D1509" s="108">
        <v>22153.7</v>
      </c>
      <c r="E1509" s="108">
        <v>87880</v>
      </c>
      <c r="F1509" s="109">
        <v>10.1839</v>
      </c>
      <c r="G1509" s="109">
        <v>102</v>
      </c>
      <c r="H1509" s="109">
        <v>187.57499999999999</v>
      </c>
      <c r="I1509" s="109">
        <v>88.949299999999994</v>
      </c>
      <c r="J1509" s="110">
        <v>4.7808000000000002</v>
      </c>
      <c r="K1509" s="110">
        <v>0.10752809863863493</v>
      </c>
      <c r="L1509" s="111">
        <v>0.31473699999999999</v>
      </c>
      <c r="M1509" s="111">
        <v>6.9651812510300119E-3</v>
      </c>
      <c r="N1509" s="111">
        <v>0.96533800000000003</v>
      </c>
      <c r="O1509" s="112">
        <v>3.1774</v>
      </c>
      <c r="P1509" s="112">
        <v>7.0400728493460921E-2</v>
      </c>
      <c r="Q1509" s="113">
        <v>0.109959</v>
      </c>
      <c r="R1509" s="113">
        <v>2.2181595693051481E-3</v>
      </c>
      <c r="S1509" s="112">
        <v>-0.15972022046309481</v>
      </c>
      <c r="T1509" s="114">
        <v>9.13022E-2</v>
      </c>
      <c r="U1509" s="114">
        <v>2.166869228826696E-3</v>
      </c>
      <c r="V1509" s="115">
        <v>1798.724475143217</v>
      </c>
      <c r="W1509" s="115">
        <v>36.706206236921716</v>
      </c>
      <c r="X1509" s="116">
        <v>1763.9051805659531</v>
      </c>
      <c r="Y1509" s="116">
        <v>39.082334520435836</v>
      </c>
      <c r="Z1509" s="116">
        <v>1779.5300365971743</v>
      </c>
      <c r="AA1509" s="116">
        <v>40.024573566272295</v>
      </c>
      <c r="AB1509" s="116">
        <v>1798.724475143217</v>
      </c>
      <c r="AC1509" s="116">
        <v>36.706206236921716</v>
      </c>
      <c r="AD1509" s="132">
        <v>0.99014492040486679</v>
      </c>
      <c r="AF1509" s="118">
        <v>33.268000000000001</v>
      </c>
      <c r="AG1509" s="118">
        <v>0.59201399999999993</v>
      </c>
      <c r="AH1509" s="118">
        <v>0.23764000000000002</v>
      </c>
      <c r="AI1509" s="118">
        <v>4.8254899999999996E-2</v>
      </c>
      <c r="AJ1509" s="118">
        <v>7.4620199999999999</v>
      </c>
      <c r="AK1509" s="118">
        <v>0.12617899999999999</v>
      </c>
      <c r="AL1509" s="118">
        <v>75601.875</v>
      </c>
      <c r="AM1509" s="118">
        <v>1332.6625000000001</v>
      </c>
      <c r="AN1509" s="118">
        <v>58533.9375</v>
      </c>
      <c r="AO1509" s="118">
        <v>867.89374999999995</v>
      </c>
      <c r="AP1509" s="118">
        <v>499061.25</v>
      </c>
      <c r="AQ1509" s="118">
        <v>7196.5625</v>
      </c>
      <c r="AR1509" s="118">
        <v>-8.9946874999999995</v>
      </c>
      <c r="AS1509" s="118">
        <v>31.103312500000001</v>
      </c>
      <c r="AT1509" s="118">
        <v>29.281374999999997</v>
      </c>
      <c r="AU1509" s="118">
        <v>35.029937500000003</v>
      </c>
      <c r="AV1509" s="118">
        <f t="shared" si="46"/>
        <v>-31723.568070521924</v>
      </c>
      <c r="AW1509" s="118">
        <f t="shared" si="47"/>
        <v>-109699.93462664181</v>
      </c>
    </row>
    <row r="1510" spans="1:49" x14ac:dyDescent="0.2">
      <c r="A1510" s="108" t="s">
        <v>1548</v>
      </c>
      <c r="B1510" s="131">
        <v>45748.801966898151</v>
      </c>
      <c r="C1510" s="108">
        <v>22.042100000000001</v>
      </c>
      <c r="D1510" s="108">
        <v>21980.3</v>
      </c>
      <c r="E1510" s="108">
        <v>87882.3</v>
      </c>
      <c r="F1510" s="109">
        <v>10.2469</v>
      </c>
      <c r="G1510" s="109">
        <v>102</v>
      </c>
      <c r="H1510" s="109">
        <v>318.85500000000002</v>
      </c>
      <c r="I1510" s="109">
        <v>111.021</v>
      </c>
      <c r="J1510" s="110">
        <v>7.7715199999999998E-2</v>
      </c>
      <c r="K1510" s="110">
        <v>3.7009361163516455E-3</v>
      </c>
      <c r="L1510" s="111">
        <v>1.13773E-2</v>
      </c>
      <c r="M1510" s="111">
        <v>2.6615724413398933E-4</v>
      </c>
      <c r="N1510" s="111">
        <v>0.44049899999999997</v>
      </c>
      <c r="O1510" s="112">
        <v>88.017499999999998</v>
      </c>
      <c r="P1510" s="112">
        <v>2.0486606273612034</v>
      </c>
      <c r="Q1510" s="113">
        <v>4.9355200000000002E-2</v>
      </c>
      <c r="R1510" s="113">
        <v>2.0052356493230417E-3</v>
      </c>
      <c r="S1510" s="112">
        <v>-0.5645208870092262</v>
      </c>
      <c r="T1510" s="114">
        <v>3.8145800000000001E-3</v>
      </c>
      <c r="U1510" s="114">
        <v>1.8866348541930416E-4</v>
      </c>
      <c r="V1510" s="115">
        <v>72.652224265647405</v>
      </c>
      <c r="W1510" s="115">
        <v>1.694900733132132</v>
      </c>
      <c r="X1510" s="116">
        <v>72.827212072939048</v>
      </c>
      <c r="Y1510" s="116">
        <v>1.6950974746421417</v>
      </c>
      <c r="Z1510" s="116">
        <v>75.584905924854226</v>
      </c>
      <c r="AA1510" s="116">
        <v>3.5994877216855192</v>
      </c>
      <c r="AB1510" s="116">
        <v>164.73928816812796</v>
      </c>
      <c r="AC1510" s="116">
        <v>94.96188322881342</v>
      </c>
      <c r="AD1510" s="132">
        <v>0.95965687903193542</v>
      </c>
      <c r="AF1510" s="118">
        <v>56.554300000000005</v>
      </c>
      <c r="AG1510" s="118">
        <v>0.58337300000000003</v>
      </c>
      <c r="AH1510" s="118">
        <v>0.42278399999999999</v>
      </c>
      <c r="AI1510" s="118">
        <v>4.2908299999999996E-2</v>
      </c>
      <c r="AJ1510" s="118">
        <v>9.3118400000000001</v>
      </c>
      <c r="AK1510" s="118">
        <v>0.15306700000000001</v>
      </c>
      <c r="AL1510" s="118">
        <v>3934.6937499999999</v>
      </c>
      <c r="AM1510" s="118">
        <v>161.48374999999999</v>
      </c>
      <c r="AN1510" s="118">
        <v>1618.70625</v>
      </c>
      <c r="AO1510" s="118">
        <v>68.426249999999996</v>
      </c>
      <c r="AP1510" s="118">
        <v>30688.375</v>
      </c>
      <c r="AQ1510" s="118">
        <v>438.63812499999995</v>
      </c>
      <c r="AR1510" s="118">
        <v>-14.7246875</v>
      </c>
      <c r="AS1510" s="118">
        <v>25.924312499999999</v>
      </c>
      <c r="AT1510" s="118">
        <v>19.472687499999999</v>
      </c>
      <c r="AU1510" s="118">
        <v>35.309750000000001</v>
      </c>
      <c r="AV1510" s="118">
        <f t="shared" si="46"/>
        <v>-1597.9500216064218</v>
      </c>
      <c r="AW1510" s="118">
        <f t="shared" si="47"/>
        <v>-2813.4465234356408</v>
      </c>
    </row>
    <row r="1511" spans="1:49" x14ac:dyDescent="0.2">
      <c r="A1511" s="108" t="s">
        <v>1549</v>
      </c>
      <c r="B1511" s="131">
        <v>45748.802390590281</v>
      </c>
      <c r="C1511" s="108">
        <v>22.933900000000001</v>
      </c>
      <c r="D1511" s="108">
        <v>47389.7</v>
      </c>
      <c r="E1511" s="108">
        <v>50988.1</v>
      </c>
      <c r="F1511" s="109">
        <v>10.1008</v>
      </c>
      <c r="G1511" s="109">
        <v>101</v>
      </c>
      <c r="H1511" s="109">
        <v>740.83699999999999</v>
      </c>
      <c r="I1511" s="109">
        <v>655.19200000000001</v>
      </c>
      <c r="J1511" s="110">
        <v>0.137069</v>
      </c>
      <c r="K1511" s="110">
        <v>6.0995293931007501E-3</v>
      </c>
      <c r="L1511" s="111">
        <v>1.18198E-2</v>
      </c>
      <c r="M1511" s="111">
        <v>2.808027211709317E-4</v>
      </c>
      <c r="N1511" s="111">
        <v>0.66699900000000001</v>
      </c>
      <c r="O1511" s="112">
        <v>84.750600000000006</v>
      </c>
      <c r="P1511" s="112">
        <v>1.9980376915974336</v>
      </c>
      <c r="Q1511" s="113">
        <v>8.3587400000000006E-2</v>
      </c>
      <c r="R1511" s="113">
        <v>3.1063480865968639E-3</v>
      </c>
      <c r="S1511" s="112">
        <v>-0.56697673537449722</v>
      </c>
      <c r="T1511" s="114">
        <v>4.9439699999999998E-3</v>
      </c>
      <c r="U1511" s="114">
        <v>1.4912916874092741E-4</v>
      </c>
      <c r="V1511" s="115">
        <v>72.145978842477334</v>
      </c>
      <c r="W1511" s="115">
        <v>1.7349965518922612</v>
      </c>
      <c r="X1511" s="116">
        <v>75.618096532480621</v>
      </c>
      <c r="Y1511" s="116">
        <v>1.7827343645797136</v>
      </c>
      <c r="Z1511" s="116">
        <v>129.4091227309687</v>
      </c>
      <c r="AA1511" s="116">
        <v>5.7586671518208057</v>
      </c>
      <c r="AB1511" s="116">
        <v>1282.9672919257951</v>
      </c>
      <c r="AC1511" s="116">
        <v>72.395395769146134</v>
      </c>
      <c r="AD1511" s="132">
        <v>0.58076046790506197</v>
      </c>
      <c r="AF1511" s="118">
        <v>131.41200000000001</v>
      </c>
      <c r="AG1511" s="118">
        <v>1.1934199999999999</v>
      </c>
      <c r="AH1511" s="118">
        <v>0.93097399999999997</v>
      </c>
      <c r="AI1511" s="118">
        <v>4.5884899999999999E-2</v>
      </c>
      <c r="AJ1511" s="118">
        <v>54.943600000000004</v>
      </c>
      <c r="AK1511" s="118">
        <v>0.355738</v>
      </c>
      <c r="AL1511" s="118">
        <v>30166.625</v>
      </c>
      <c r="AM1511" s="118">
        <v>666.00625000000002</v>
      </c>
      <c r="AN1511" s="118">
        <v>6628.5</v>
      </c>
      <c r="AO1511" s="118">
        <v>255.16374999999999</v>
      </c>
      <c r="AP1511" s="118">
        <v>74035</v>
      </c>
      <c r="AQ1511" s="118">
        <v>756.15</v>
      </c>
      <c r="AR1511" s="118">
        <v>265.13375000000002</v>
      </c>
      <c r="AS1511" s="118">
        <v>32.142125</v>
      </c>
      <c r="AT1511" s="118">
        <v>-16.700624999999999</v>
      </c>
      <c r="AU1511" s="118">
        <v>33.110499999999995</v>
      </c>
      <c r="AV1511" s="118">
        <f t="shared" si="46"/>
        <v>275.24747863374824</v>
      </c>
      <c r="AW1511" s="118">
        <f t="shared" si="47"/>
        <v>33.48642155755217</v>
      </c>
    </row>
    <row r="1512" spans="1:49" x14ac:dyDescent="0.2">
      <c r="A1512" s="108" t="s">
        <v>1550</v>
      </c>
      <c r="B1512" s="131">
        <v>45748.802805555555</v>
      </c>
      <c r="C1512" s="108">
        <v>23.590800000000002</v>
      </c>
      <c r="D1512" s="108">
        <v>47808.2</v>
      </c>
      <c r="E1512" s="108">
        <v>54538.5</v>
      </c>
      <c r="F1512" s="109">
        <v>10.120799999999999</v>
      </c>
      <c r="G1512" s="109">
        <v>101</v>
      </c>
      <c r="H1512" s="109">
        <v>209.16800000000001</v>
      </c>
      <c r="I1512" s="109">
        <v>57.317599999999999</v>
      </c>
      <c r="J1512" s="110">
        <v>5.1529899999999997E-2</v>
      </c>
      <c r="K1512" s="110">
        <v>1.947483040029874E-3</v>
      </c>
      <c r="L1512" s="111">
        <v>7.9669600000000004E-3</v>
      </c>
      <c r="M1512" s="111">
        <v>1.8871519841454212E-4</v>
      </c>
      <c r="N1512" s="111">
        <v>0.321882</v>
      </c>
      <c r="O1512" s="112">
        <v>125.726</v>
      </c>
      <c r="P1512" s="112">
        <v>2.9591602246752373</v>
      </c>
      <c r="Q1512" s="113">
        <v>4.6835799999999997E-2</v>
      </c>
      <c r="R1512" s="113">
        <v>1.7104799562567227E-3</v>
      </c>
      <c r="S1512" s="112">
        <v>7.8337887582137902E-2</v>
      </c>
      <c r="T1512" s="114">
        <v>2.5695900000000001E-3</v>
      </c>
      <c r="U1512" s="114">
        <v>8.3590634277591174E-5</v>
      </c>
      <c r="V1512" s="115">
        <v>51.083725347471621</v>
      </c>
      <c r="W1512" s="115">
        <v>1.2042722463384941</v>
      </c>
      <c r="X1512" s="116">
        <v>51.070681940984805</v>
      </c>
      <c r="Y1512" s="116">
        <v>1.2020292592367703</v>
      </c>
      <c r="Z1512" s="116">
        <v>50.836035620443766</v>
      </c>
      <c r="AA1512" s="116">
        <v>1.9212596413571303</v>
      </c>
      <c r="AB1512" s="116">
        <v>40.862749333227399</v>
      </c>
      <c r="AC1512" s="116">
        <v>87.352879516475369</v>
      </c>
      <c r="AD1512" s="132">
        <v>1.0026603510482663</v>
      </c>
      <c r="AF1512" s="118">
        <v>37.108400000000003</v>
      </c>
      <c r="AG1512" s="118">
        <v>0.36352699999999999</v>
      </c>
      <c r="AH1512" s="118">
        <v>0.265679</v>
      </c>
      <c r="AI1512" s="118">
        <v>4.5486800000000001E-2</v>
      </c>
      <c r="AJ1512" s="118">
        <v>4.8057300000000005</v>
      </c>
      <c r="AK1512" s="118">
        <v>6.0978299999999999E-2</v>
      </c>
      <c r="AL1512" s="118">
        <v>1368.4375</v>
      </c>
      <c r="AM1512" s="118">
        <v>34.752874999999996</v>
      </c>
      <c r="AN1512" s="118">
        <v>702.53750000000002</v>
      </c>
      <c r="AO1512" s="118">
        <v>21.638312500000001</v>
      </c>
      <c r="AP1512" s="118">
        <v>14067.3125</v>
      </c>
      <c r="AQ1512" s="118">
        <v>130.52187499999999</v>
      </c>
      <c r="AR1512" s="118">
        <v>0.90615000000000001</v>
      </c>
      <c r="AS1512" s="118">
        <v>27.49025</v>
      </c>
      <c r="AT1512" s="118">
        <v>2.6116687499999998</v>
      </c>
      <c r="AU1512" s="118">
        <v>28.332874999999998</v>
      </c>
      <c r="AV1512" s="118">
        <f t="shared" si="46"/>
        <v>46080.973909785738</v>
      </c>
      <c r="AW1512" s="118">
        <f t="shared" si="47"/>
        <v>1397977.7655678149</v>
      </c>
    </row>
    <row r="1513" spans="1:49" x14ac:dyDescent="0.2">
      <c r="A1513" s="108" t="s">
        <v>1551</v>
      </c>
      <c r="B1513" s="131">
        <v>45748.804127870368</v>
      </c>
      <c r="C1513" s="108">
        <v>22.2197</v>
      </c>
      <c r="D1513" s="108">
        <v>14527.6</v>
      </c>
      <c r="E1513" s="108">
        <v>84474.6</v>
      </c>
      <c r="F1513" s="109">
        <v>10.114800000000001</v>
      </c>
      <c r="G1513" s="109">
        <v>101</v>
      </c>
      <c r="H1513" s="109">
        <v>1494.61</v>
      </c>
      <c r="I1513" s="109">
        <v>31.29</v>
      </c>
      <c r="J1513" s="110">
        <v>4.0593399999999997</v>
      </c>
      <c r="K1513" s="110">
        <v>9.8584492285754555E-2</v>
      </c>
      <c r="L1513" s="111">
        <v>0.26533699999999999</v>
      </c>
      <c r="M1513" s="111">
        <v>6.5620772495072009E-3</v>
      </c>
      <c r="N1513" s="111">
        <v>0.98067800000000005</v>
      </c>
      <c r="O1513" s="112">
        <v>3.7802199999999999</v>
      </c>
      <c r="P1513" s="112">
        <v>9.3806808177018794E-2</v>
      </c>
      <c r="Q1513" s="113">
        <v>0.110721</v>
      </c>
      <c r="R1513" s="113">
        <v>2.2354222657585301E-3</v>
      </c>
      <c r="S1513" s="112">
        <v>0.41437808568806339</v>
      </c>
      <c r="T1513" s="114">
        <v>9.4332200000000005E-2</v>
      </c>
      <c r="U1513" s="114">
        <v>2.8752130526860094E-3</v>
      </c>
      <c r="V1513" s="115">
        <v>1811.2809097531695</v>
      </c>
      <c r="W1513" s="115">
        <v>36.680716253837396</v>
      </c>
      <c r="X1513" s="116">
        <v>1513.0015249170863</v>
      </c>
      <c r="Y1513" s="116">
        <v>37.545392548432112</v>
      </c>
      <c r="Z1513" s="116">
        <v>1641.6074192536691</v>
      </c>
      <c r="AA1513" s="116">
        <v>39.867819389272839</v>
      </c>
      <c r="AB1513" s="116">
        <v>1811.2809097531695</v>
      </c>
      <c r="AC1513" s="116">
        <v>36.680716253837396</v>
      </c>
      <c r="AD1513" s="132">
        <v>0.92158417262374803</v>
      </c>
      <c r="AF1513" s="118">
        <v>265.36599999999999</v>
      </c>
      <c r="AG1513" s="118">
        <v>5.7633000000000001</v>
      </c>
      <c r="AH1513" s="118">
        <v>1.86337</v>
      </c>
      <c r="AI1513" s="118">
        <v>6.5507799999999991E-2</v>
      </c>
      <c r="AJ1513" s="118">
        <v>2.62208</v>
      </c>
      <c r="AK1513" s="118">
        <v>5.3904500000000001E-2</v>
      </c>
      <c r="AL1513" s="118">
        <v>27188.5625</v>
      </c>
      <c r="AM1513" s="118">
        <v>266.42812500000002</v>
      </c>
      <c r="AN1513" s="118">
        <v>394121.875</v>
      </c>
      <c r="AO1513" s="118">
        <v>3565.5187500000002</v>
      </c>
      <c r="AP1513" s="118">
        <v>3333725</v>
      </c>
      <c r="AQ1513" s="118">
        <v>24668</v>
      </c>
      <c r="AR1513" s="118">
        <v>109.916875</v>
      </c>
      <c r="AS1513" s="118">
        <v>28.6416875</v>
      </c>
      <c r="AT1513" s="118">
        <v>90.515000000000001</v>
      </c>
      <c r="AU1513" s="118">
        <v>33.320749999999997</v>
      </c>
      <c r="AV1513" s="118">
        <f t="shared" si="46"/>
        <v>37419.006488260093</v>
      </c>
      <c r="AW1513" s="118">
        <f t="shared" si="47"/>
        <v>9754.4214180609652</v>
      </c>
    </row>
    <row r="1514" spans="1:49" x14ac:dyDescent="0.2">
      <c r="A1514" s="108" t="s">
        <v>1552</v>
      </c>
      <c r="B1514" s="131">
        <v>45748.804551365742</v>
      </c>
      <c r="C1514" s="108">
        <v>22.0839</v>
      </c>
      <c r="D1514" s="108">
        <v>14731.3</v>
      </c>
      <c r="E1514" s="108">
        <v>84752.6</v>
      </c>
      <c r="F1514" s="109">
        <v>10.113799999999999</v>
      </c>
      <c r="G1514" s="109">
        <v>101</v>
      </c>
      <c r="H1514" s="109">
        <v>435.41899999999998</v>
      </c>
      <c r="I1514" s="109">
        <v>26.277799999999999</v>
      </c>
      <c r="J1514" s="110">
        <v>4.5873299999999997</v>
      </c>
      <c r="K1514" s="110">
        <v>0.1064451338442486</v>
      </c>
      <c r="L1514" s="111">
        <v>0.29593900000000001</v>
      </c>
      <c r="M1514" s="111">
        <v>6.8002552435919641E-3</v>
      </c>
      <c r="N1514" s="111">
        <v>0.96472400000000003</v>
      </c>
      <c r="O1514" s="112">
        <v>3.3820999999999999</v>
      </c>
      <c r="P1514" s="112">
        <v>7.7824240182606336E-2</v>
      </c>
      <c r="Q1514" s="113">
        <v>0.112126</v>
      </c>
      <c r="R1514" s="113">
        <v>2.266477425279149E-3</v>
      </c>
      <c r="S1514" s="112">
        <v>-5.2732968284403296E-3</v>
      </c>
      <c r="T1514" s="114">
        <v>8.7461499999999998E-2</v>
      </c>
      <c r="U1514" s="114">
        <v>3.6868964812291653E-3</v>
      </c>
      <c r="V1514" s="115">
        <v>1834.1582811661779</v>
      </c>
      <c r="W1514" s="115">
        <v>36.621837357807436</v>
      </c>
      <c r="X1514" s="116">
        <v>1669.8226797789087</v>
      </c>
      <c r="Y1514" s="116">
        <v>38.423666152235931</v>
      </c>
      <c r="Z1514" s="116">
        <v>1743.6404801821473</v>
      </c>
      <c r="AA1514" s="116">
        <v>40.459710613633327</v>
      </c>
      <c r="AB1514" s="116">
        <v>1834.1582811661779</v>
      </c>
      <c r="AC1514" s="116">
        <v>36.621837357807436</v>
      </c>
      <c r="AD1514" s="132">
        <v>0.95659422117718595</v>
      </c>
      <c r="AF1514" s="118">
        <v>77.335099999999997</v>
      </c>
      <c r="AG1514" s="118">
        <v>2.6736599999999999</v>
      </c>
      <c r="AH1514" s="118">
        <v>0.53550200000000003</v>
      </c>
      <c r="AI1514" s="118">
        <v>5.1460900000000004E-2</v>
      </c>
      <c r="AJ1514" s="118">
        <v>2.2016900000000001</v>
      </c>
      <c r="AK1514" s="118">
        <v>9.6972100000000006E-2</v>
      </c>
      <c r="AL1514" s="118">
        <v>20788.6875</v>
      </c>
      <c r="AM1514" s="118">
        <v>707.29374999999993</v>
      </c>
      <c r="AN1514" s="118">
        <v>129601.25</v>
      </c>
      <c r="AO1514" s="118">
        <v>3655.9562500000002</v>
      </c>
      <c r="AP1514" s="118">
        <v>1081350</v>
      </c>
      <c r="AQ1514" s="118">
        <v>28497.25</v>
      </c>
      <c r="AR1514" s="118">
        <v>-15.080249999999999</v>
      </c>
      <c r="AS1514" s="118">
        <v>33.496749999999999</v>
      </c>
      <c r="AT1514" s="118">
        <v>25.690750000000001</v>
      </c>
      <c r="AU1514" s="118">
        <v>33.115500000000004</v>
      </c>
      <c r="AV1514" s="118">
        <f t="shared" si="46"/>
        <v>-51514.897370991508</v>
      </c>
      <c r="AW1514" s="118">
        <f t="shared" si="47"/>
        <v>-114434.64679301837</v>
      </c>
    </row>
    <row r="1515" spans="1:49" x14ac:dyDescent="0.2">
      <c r="A1515" s="108" t="s">
        <v>1553</v>
      </c>
      <c r="B1515" s="131">
        <v>45748.804972442129</v>
      </c>
      <c r="C1515" s="108">
        <v>22.078199999999999</v>
      </c>
      <c r="D1515" s="108">
        <v>14621.7</v>
      </c>
      <c r="E1515" s="108">
        <v>84686.3</v>
      </c>
      <c r="F1515" s="109">
        <v>10.113799999999999</v>
      </c>
      <c r="G1515" s="109">
        <v>101</v>
      </c>
      <c r="H1515" s="109">
        <v>1277.5999999999999</v>
      </c>
      <c r="I1515" s="109">
        <v>135.15600000000001</v>
      </c>
      <c r="J1515" s="110">
        <v>3.5680399999999999</v>
      </c>
      <c r="K1515" s="110">
        <v>8.7544446718224214E-2</v>
      </c>
      <c r="L1515" s="111">
        <v>0.235953</v>
      </c>
      <c r="M1515" s="111">
        <v>5.9347674375665304E-3</v>
      </c>
      <c r="N1515" s="111">
        <v>0.98396600000000001</v>
      </c>
      <c r="O1515" s="112">
        <v>4.2530599999999996</v>
      </c>
      <c r="P1515" s="112">
        <v>0.10726756667665208</v>
      </c>
      <c r="Q1515" s="113">
        <v>0.10943600000000001</v>
      </c>
      <c r="R1515" s="113">
        <v>2.2075962700931076E-3</v>
      </c>
      <c r="S1515" s="112">
        <v>0.50731026509657062</v>
      </c>
      <c r="T1515" s="114">
        <v>7.1591199999999994E-2</v>
      </c>
      <c r="U1515" s="114">
        <v>1.6410343035451757E-3</v>
      </c>
      <c r="V1515" s="115">
        <v>1321.3330686990955</v>
      </c>
      <c r="W1515" s="115">
        <v>32.787088723543484</v>
      </c>
      <c r="X1515" s="116">
        <v>1361.3024341045289</v>
      </c>
      <c r="Y1515" s="116">
        <v>34.333773710551071</v>
      </c>
      <c r="Z1515" s="116">
        <v>1537.5887370507858</v>
      </c>
      <c r="AA1515" s="116">
        <v>37.72585376433117</v>
      </c>
      <c r="AB1515" s="116">
        <v>1790.0445658120871</v>
      </c>
      <c r="AC1515" s="116">
        <v>36.74523188622387</v>
      </c>
      <c r="AD1515" s="132">
        <v>0.88535855732984325</v>
      </c>
      <c r="AF1515" s="118">
        <v>227.00300000000001</v>
      </c>
      <c r="AG1515" s="118">
        <v>6.1417000000000002</v>
      </c>
      <c r="AH1515" s="118">
        <v>1.5792899999999999</v>
      </c>
      <c r="AI1515" s="118">
        <v>6.4027699999999993E-2</v>
      </c>
      <c r="AJ1515" s="118">
        <v>11.3223</v>
      </c>
      <c r="AK1515" s="118">
        <v>0.21297099999999999</v>
      </c>
      <c r="AL1515" s="118">
        <v>89675.625</v>
      </c>
      <c r="AM1515" s="118">
        <v>1134.2625</v>
      </c>
      <c r="AN1515" s="118">
        <v>295396.875</v>
      </c>
      <c r="AO1515" s="118">
        <v>3417.5562499999996</v>
      </c>
      <c r="AP1515" s="118">
        <v>2527231.25</v>
      </c>
      <c r="AQ1515" s="118">
        <v>25187.625</v>
      </c>
      <c r="AR1515" s="118">
        <v>166.90125</v>
      </c>
      <c r="AS1515" s="118">
        <v>28.361750000000001</v>
      </c>
      <c r="AT1515" s="118">
        <v>17.132250000000003</v>
      </c>
      <c r="AU1515" s="118">
        <v>28.710562499999998</v>
      </c>
      <c r="AV1515" s="118">
        <f t="shared" si="46"/>
        <v>15508.332810454842</v>
      </c>
      <c r="AW1515" s="118">
        <f t="shared" si="47"/>
        <v>2639.8801871917199</v>
      </c>
    </row>
    <row r="1516" spans="1:49" x14ac:dyDescent="0.2">
      <c r="A1516" s="108" t="s">
        <v>1554</v>
      </c>
      <c r="B1516" s="131">
        <v>45748.805390185182</v>
      </c>
      <c r="C1516" s="108">
        <v>22.2805</v>
      </c>
      <c r="D1516" s="108">
        <v>14820.7</v>
      </c>
      <c r="E1516" s="108">
        <v>84776.5</v>
      </c>
      <c r="F1516" s="109">
        <v>10.1218</v>
      </c>
      <c r="G1516" s="109">
        <v>101</v>
      </c>
      <c r="H1516" s="109">
        <v>3182.21</v>
      </c>
      <c r="I1516" s="109">
        <v>288.46499999999997</v>
      </c>
      <c r="J1516" s="110">
        <v>1.5019899999999999</v>
      </c>
      <c r="K1516" s="110">
        <v>3.9148825336145145E-2</v>
      </c>
      <c r="L1516" s="111">
        <v>0.10601099999999999</v>
      </c>
      <c r="M1516" s="111">
        <v>2.8539110318999087E-3</v>
      </c>
      <c r="N1516" s="111">
        <v>0.98769899999999999</v>
      </c>
      <c r="O1516" s="112">
        <v>9.4885400000000004</v>
      </c>
      <c r="P1516" s="112">
        <v>0.25683545463514185</v>
      </c>
      <c r="Q1516" s="113">
        <v>0.10255300000000001</v>
      </c>
      <c r="R1516" s="113">
        <v>2.0726997724407653E-3</v>
      </c>
      <c r="S1516" s="112">
        <v>0.5815453716432315</v>
      </c>
      <c r="T1516" s="114">
        <v>3.7605E-2</v>
      </c>
      <c r="U1516" s="114">
        <v>8.7695958630315454E-4</v>
      </c>
      <c r="V1516" s="115">
        <v>612.04378964527518</v>
      </c>
      <c r="W1516" s="115">
        <v>16.390974848135897</v>
      </c>
      <c r="X1516" s="116">
        <v>645.92088907460402</v>
      </c>
      <c r="Y1516" s="116">
        <v>17.483763066163071</v>
      </c>
      <c r="Z1516" s="116">
        <v>926.13265220805465</v>
      </c>
      <c r="AA1516" s="116">
        <v>24.139312138825151</v>
      </c>
      <c r="AB1516" s="116">
        <v>1670.8348195671604</v>
      </c>
      <c r="AC1516" s="116">
        <v>37.369776512664423</v>
      </c>
      <c r="AD1516" s="132">
        <v>0.69753425733980812</v>
      </c>
      <c r="AF1516" s="118">
        <v>565.64199999999994</v>
      </c>
      <c r="AG1516" s="118">
        <v>23.2242</v>
      </c>
      <c r="AH1516" s="118">
        <v>3.9923900000000003</v>
      </c>
      <c r="AI1516" s="118">
        <v>0.17192399999999999</v>
      </c>
      <c r="AJ1516" s="118">
        <v>24.1616</v>
      </c>
      <c r="AK1516" s="118">
        <v>0.55348699999999995</v>
      </c>
      <c r="AL1516" s="118">
        <v>100968.75</v>
      </c>
      <c r="AM1516" s="118">
        <v>2641.7062500000002</v>
      </c>
      <c r="AN1516" s="118">
        <v>307118.12499999994</v>
      </c>
      <c r="AO1516" s="118">
        <v>6832.375</v>
      </c>
      <c r="AP1516" s="118">
        <v>2802100</v>
      </c>
      <c r="AQ1516" s="118">
        <v>57379.6875</v>
      </c>
      <c r="AR1516" s="118">
        <v>1052.9124999999999</v>
      </c>
      <c r="AS1516" s="118">
        <v>52.710562500000002</v>
      </c>
      <c r="AT1516" s="118">
        <v>52.345312499999999</v>
      </c>
      <c r="AU1516" s="118">
        <v>32.378562500000001</v>
      </c>
      <c r="AV1516" s="118">
        <f t="shared" si="46"/>
        <v>2692.076912448108</v>
      </c>
      <c r="AW1516" s="118">
        <f t="shared" si="47"/>
        <v>145.60862986315044</v>
      </c>
    </row>
    <row r="1517" spans="1:49" x14ac:dyDescent="0.2">
      <c r="A1517" s="108" t="s">
        <v>1555</v>
      </c>
      <c r="B1517" s="131">
        <v>45748.805812569444</v>
      </c>
      <c r="C1517" s="108">
        <v>22.115400000000001</v>
      </c>
      <c r="D1517" s="108">
        <v>14914.6</v>
      </c>
      <c r="E1517" s="108">
        <v>84520.5</v>
      </c>
      <c r="F1517" s="109">
        <v>10.1158</v>
      </c>
      <c r="G1517" s="109">
        <v>101</v>
      </c>
      <c r="H1517" s="109">
        <v>544.09699999999998</v>
      </c>
      <c r="I1517" s="109">
        <v>123.617</v>
      </c>
      <c r="J1517" s="110">
        <v>4.5978599999999998</v>
      </c>
      <c r="K1517" s="110">
        <v>0.10949408625857379</v>
      </c>
      <c r="L1517" s="111">
        <v>0.263214</v>
      </c>
      <c r="M1517" s="111">
        <v>6.472246703950647E-3</v>
      </c>
      <c r="N1517" s="111">
        <v>0.84061300000000005</v>
      </c>
      <c r="O1517" s="112">
        <v>3.8102</v>
      </c>
      <c r="P1517" s="112">
        <v>9.453513971534605E-2</v>
      </c>
      <c r="Q1517" s="113">
        <v>0.126501</v>
      </c>
      <c r="R1517" s="113">
        <v>2.7046423362063975E-3</v>
      </c>
      <c r="S1517" s="112">
        <v>0.47578411414646893</v>
      </c>
      <c r="T1517" s="114">
        <v>8.6550600000000005E-2</v>
      </c>
      <c r="U1517" s="114">
        <v>3.0070166544673474E-3</v>
      </c>
      <c r="V1517" s="115">
        <v>2049.9046426747686</v>
      </c>
      <c r="W1517" s="115">
        <v>37.762319585947949</v>
      </c>
      <c r="X1517" s="116">
        <v>1502.3818346212829</v>
      </c>
      <c r="Y1517" s="116">
        <v>37.275701181492018</v>
      </c>
      <c r="Z1517" s="116">
        <v>1744.8419966493263</v>
      </c>
      <c r="AA1517" s="116">
        <v>41.551913300688469</v>
      </c>
      <c r="AB1517" s="116">
        <v>2049.9046426747686</v>
      </c>
      <c r="AC1517" s="116">
        <v>37.762319585947949</v>
      </c>
      <c r="AD1517" s="132">
        <v>0.86127377923053816</v>
      </c>
      <c r="AF1517" s="118">
        <v>96.757199999999997</v>
      </c>
      <c r="AG1517" s="118">
        <v>1.1061000000000001</v>
      </c>
      <c r="AH1517" s="118">
        <v>0.70570100000000002</v>
      </c>
      <c r="AI1517" s="118">
        <v>4.9851199999999998E-2</v>
      </c>
      <c r="AJ1517" s="118">
        <v>10.352499999999999</v>
      </c>
      <c r="AK1517" s="118">
        <v>0.425043</v>
      </c>
      <c r="AL1517" s="118">
        <v>96991.874999999985</v>
      </c>
      <c r="AM1517" s="118">
        <v>1912.78125</v>
      </c>
      <c r="AN1517" s="118">
        <v>163555</v>
      </c>
      <c r="AO1517" s="118">
        <v>1892.5875000000001</v>
      </c>
      <c r="AP1517" s="118">
        <v>1214087.5</v>
      </c>
      <c r="AQ1517" s="118">
        <v>20975.874999999996</v>
      </c>
      <c r="AR1517" s="118">
        <v>70.268124999999998</v>
      </c>
      <c r="AS1517" s="118">
        <v>26.931062499999999</v>
      </c>
      <c r="AT1517" s="118">
        <v>56.391062499999997</v>
      </c>
      <c r="AU1517" s="118">
        <v>34.163374999999995</v>
      </c>
      <c r="AV1517" s="118">
        <f t="shared" si="46"/>
        <v>21190.472847828027</v>
      </c>
      <c r="AW1517" s="118">
        <f t="shared" si="47"/>
        <v>8129.7388010855393</v>
      </c>
    </row>
    <row r="1518" spans="1:49" x14ac:dyDescent="0.2">
      <c r="A1518" s="108" t="s">
        <v>1556</v>
      </c>
      <c r="B1518" s="131">
        <v>45748.806234768519</v>
      </c>
      <c r="C1518" s="108">
        <v>22.093399999999999</v>
      </c>
      <c r="D1518" s="108">
        <v>15004.1</v>
      </c>
      <c r="E1518" s="108">
        <v>84658.6</v>
      </c>
      <c r="F1518" s="109">
        <v>10.1188</v>
      </c>
      <c r="G1518" s="109">
        <v>102</v>
      </c>
      <c r="H1518" s="109">
        <v>333.471</v>
      </c>
      <c r="I1518" s="109">
        <v>140.215</v>
      </c>
      <c r="J1518" s="110">
        <v>4.9862700000000003E-2</v>
      </c>
      <c r="K1518" s="110">
        <v>1.6044979601470364E-3</v>
      </c>
      <c r="L1518" s="111">
        <v>7.5718000000000001E-3</v>
      </c>
      <c r="M1518" s="111">
        <v>1.7450851124228869E-4</v>
      </c>
      <c r="N1518" s="111">
        <v>0.39078200000000002</v>
      </c>
      <c r="O1518" s="112">
        <v>132.20099999999999</v>
      </c>
      <c r="P1518" s="112">
        <v>3.0576086317251265</v>
      </c>
      <c r="Q1518" s="113">
        <v>4.76503E-2</v>
      </c>
      <c r="R1518" s="113">
        <v>1.4684004470634025E-3</v>
      </c>
      <c r="S1518" s="112">
        <v>9.0185803250986102E-2</v>
      </c>
      <c r="T1518" s="114">
        <v>2.5682700000000001E-3</v>
      </c>
      <c r="U1518" s="114">
        <v>6.6451568030032236E-5</v>
      </c>
      <c r="V1518" s="115">
        <v>48.537687779932597</v>
      </c>
      <c r="W1518" s="115">
        <v>1.1234318973969155</v>
      </c>
      <c r="X1518" s="116">
        <v>48.578719742903388</v>
      </c>
      <c r="Y1518" s="116">
        <v>1.1235521123445149</v>
      </c>
      <c r="Z1518" s="116">
        <v>49.226257619368582</v>
      </c>
      <c r="AA1518" s="116">
        <v>1.5840183130065038</v>
      </c>
      <c r="AB1518" s="116">
        <v>81.942031563591755</v>
      </c>
      <c r="AC1518" s="116">
        <v>73.141884456698563</v>
      </c>
      <c r="AD1518" s="132">
        <v>0.98419624509069314</v>
      </c>
      <c r="AF1518" s="118">
        <v>59.328400000000002</v>
      </c>
      <c r="AG1518" s="118">
        <v>2.0706199999999999</v>
      </c>
      <c r="AH1518" s="118">
        <v>0.41787600000000003</v>
      </c>
      <c r="AI1518" s="118">
        <v>5.3404199999999999E-2</v>
      </c>
      <c r="AJ1518" s="118">
        <v>11.7409</v>
      </c>
      <c r="AK1518" s="118">
        <v>0.39591599999999999</v>
      </c>
      <c r="AL1518" s="118">
        <v>3328.4625000000001</v>
      </c>
      <c r="AM1518" s="118">
        <v>98.084999999999994</v>
      </c>
      <c r="AN1518" s="118">
        <v>1082.0999999999999</v>
      </c>
      <c r="AO1518" s="118">
        <v>41.103500000000004</v>
      </c>
      <c r="AP1518" s="118">
        <v>21233.625000000004</v>
      </c>
      <c r="AQ1518" s="118">
        <v>599.56437500000004</v>
      </c>
      <c r="AR1518" s="118">
        <v>22.588000000000001</v>
      </c>
      <c r="AS1518" s="118">
        <v>31.068625000000004</v>
      </c>
      <c r="AT1518" s="118">
        <v>35.455437500000002</v>
      </c>
      <c r="AU1518" s="118">
        <v>30.672499999999999</v>
      </c>
      <c r="AV1518" s="118">
        <f t="shared" si="46"/>
        <v>1471.4267169784966</v>
      </c>
      <c r="AW1518" s="118">
        <f t="shared" si="47"/>
        <v>2024.2977225914619</v>
      </c>
    </row>
    <row r="1519" spans="1:49" x14ac:dyDescent="0.2">
      <c r="A1519" s="108" t="s">
        <v>1557</v>
      </c>
      <c r="B1519" s="131">
        <v>45748.806653437503</v>
      </c>
      <c r="C1519" s="108">
        <v>22.138999999999999</v>
      </c>
      <c r="D1519" s="108">
        <v>15256.5</v>
      </c>
      <c r="E1519" s="108">
        <v>84442.1</v>
      </c>
      <c r="F1519" s="109">
        <v>10.2819</v>
      </c>
      <c r="G1519" s="109">
        <v>103</v>
      </c>
      <c r="H1519" s="109">
        <v>351.72899999999998</v>
      </c>
      <c r="I1519" s="109">
        <v>184.989</v>
      </c>
      <c r="J1519" s="110">
        <v>2.6187800000000001E-2</v>
      </c>
      <c r="K1519" s="110">
        <v>8.9410889916217713E-4</v>
      </c>
      <c r="L1519" s="111">
        <v>4.0008600000000002E-3</v>
      </c>
      <c r="M1519" s="111">
        <v>9.3840796389683308E-5</v>
      </c>
      <c r="N1519" s="111">
        <v>0.28445999999999999</v>
      </c>
      <c r="O1519" s="112">
        <v>250.30699999999999</v>
      </c>
      <c r="P1519" s="112">
        <v>5.8674940016671506</v>
      </c>
      <c r="Q1519" s="113">
        <v>4.7411099999999998E-2</v>
      </c>
      <c r="R1519" s="113">
        <v>1.5899975400559588E-3</v>
      </c>
      <c r="S1519" s="112">
        <v>0.1648082388310646</v>
      </c>
      <c r="T1519" s="114">
        <v>1.27724E-3</v>
      </c>
      <c r="U1519" s="114">
        <v>3.5720132192924484E-5</v>
      </c>
      <c r="V1519" s="115">
        <v>25.674193396110805</v>
      </c>
      <c r="W1519" s="115">
        <v>0.60327415135721729</v>
      </c>
      <c r="X1519" s="116">
        <v>25.702722500278441</v>
      </c>
      <c r="Y1519" s="116">
        <v>0.6025024074312707</v>
      </c>
      <c r="Z1519" s="116">
        <v>26.165865719089936</v>
      </c>
      <c r="AA1519" s="116">
        <v>0.89336001472902837</v>
      </c>
      <c r="AB1519" s="116">
        <v>69.983961993765874</v>
      </c>
      <c r="AC1519" s="116">
        <v>79.77670437091426</v>
      </c>
      <c r="AD1519" s="132">
        <v>0.98062016375519068</v>
      </c>
      <c r="AF1519" s="118">
        <v>62.606499999999997</v>
      </c>
      <c r="AG1519" s="118">
        <v>0.79039500000000007</v>
      </c>
      <c r="AH1519" s="118">
        <v>0.43212099999999998</v>
      </c>
      <c r="AI1519" s="118">
        <v>4.9999000000000002E-2</v>
      </c>
      <c r="AJ1519" s="118">
        <v>15.488</v>
      </c>
      <c r="AK1519" s="118">
        <v>9.8770899999999995E-2</v>
      </c>
      <c r="AL1519" s="118">
        <v>2195.4</v>
      </c>
      <c r="AM1519" s="118">
        <v>42.200125</v>
      </c>
      <c r="AN1519" s="118">
        <v>602.77812500000005</v>
      </c>
      <c r="AO1519" s="118">
        <v>16.981562499999999</v>
      </c>
      <c r="AP1519" s="118">
        <v>11913.125</v>
      </c>
      <c r="AQ1519" s="118">
        <v>128.40312499999999</v>
      </c>
      <c r="AR1519" s="118">
        <v>-1.4587375000000002</v>
      </c>
      <c r="AS1519" s="118">
        <v>27.437374999999999</v>
      </c>
      <c r="AT1519" s="118">
        <v>53.977687500000002</v>
      </c>
      <c r="AU1519" s="118">
        <v>35.763562500000006</v>
      </c>
      <c r="AV1519" s="118">
        <f t="shared" si="46"/>
        <v>-858.44382182795437</v>
      </c>
      <c r="AW1519" s="118">
        <f t="shared" si="47"/>
        <v>-16146.461527929279</v>
      </c>
    </row>
    <row r="1520" spans="1:49" x14ac:dyDescent="0.2">
      <c r="A1520" s="108" t="s">
        <v>1558</v>
      </c>
      <c r="B1520" s="131">
        <v>45748.807073055556</v>
      </c>
      <c r="C1520" s="108">
        <v>22.181000000000001</v>
      </c>
      <c r="D1520" s="108">
        <v>15496.1</v>
      </c>
      <c r="E1520" s="108">
        <v>84571.8</v>
      </c>
      <c r="F1520" s="109">
        <v>10.1829</v>
      </c>
      <c r="G1520" s="109">
        <v>101</v>
      </c>
      <c r="H1520" s="109">
        <v>211.517</v>
      </c>
      <c r="I1520" s="109">
        <v>95.524699999999996</v>
      </c>
      <c r="J1520" s="110">
        <v>11.8386</v>
      </c>
      <c r="K1520" s="110">
        <v>0.26545255748061647</v>
      </c>
      <c r="L1520" s="111">
        <v>0.48727900000000002</v>
      </c>
      <c r="M1520" s="111">
        <v>1.0841120810137668E-2</v>
      </c>
      <c r="N1520" s="111">
        <v>0.97693300000000005</v>
      </c>
      <c r="O1520" s="112">
        <v>2.0522900000000002</v>
      </c>
      <c r="P1520" s="112">
        <v>4.5809984300804997E-2</v>
      </c>
      <c r="Q1520" s="113">
        <v>0.175707</v>
      </c>
      <c r="R1520" s="113">
        <v>3.5380188992385278E-3</v>
      </c>
      <c r="S1520" s="112">
        <v>1.9979800844637591E-2</v>
      </c>
      <c r="T1520" s="114">
        <v>0.14351900000000001</v>
      </c>
      <c r="U1520" s="114">
        <v>3.2065660126216022E-3</v>
      </c>
      <c r="V1520" s="115">
        <v>2612.7605942183914</v>
      </c>
      <c r="W1520" s="115">
        <v>33.522501812962361</v>
      </c>
      <c r="X1520" s="116">
        <v>2558.8131230188287</v>
      </c>
      <c r="Y1520" s="116">
        <v>57.116289118100433</v>
      </c>
      <c r="Z1520" s="116">
        <v>2588.6079660515406</v>
      </c>
      <c r="AA1520" s="116">
        <v>58.043400816234879</v>
      </c>
      <c r="AB1520" s="116">
        <v>2612.7605942183914</v>
      </c>
      <c r="AC1520" s="116">
        <v>33.522501812962361</v>
      </c>
      <c r="AD1520" s="132">
        <v>0.98733357680556288</v>
      </c>
      <c r="AF1520" s="118">
        <v>37.667200000000001</v>
      </c>
      <c r="AG1520" s="118">
        <v>1.0040899999999999</v>
      </c>
      <c r="AH1520" s="118">
        <v>0.273341</v>
      </c>
      <c r="AI1520" s="118">
        <v>4.9570700000000002E-2</v>
      </c>
      <c r="AJ1520" s="118">
        <v>7.996690000000001</v>
      </c>
      <c r="AK1520" s="118">
        <v>7.3183399999999996E-2</v>
      </c>
      <c r="AL1520" s="118">
        <v>127298.12499999999</v>
      </c>
      <c r="AM1520" s="118">
        <v>1293.9562499999997</v>
      </c>
      <c r="AN1520" s="118">
        <v>162888.75</v>
      </c>
      <c r="AO1520" s="118">
        <v>2681.8375000000001</v>
      </c>
      <c r="AP1520" s="118">
        <v>868468.75</v>
      </c>
      <c r="AQ1520" s="118">
        <v>15167.1875</v>
      </c>
      <c r="AR1520" s="118">
        <v>17.434687499999999</v>
      </c>
      <c r="AS1520" s="118">
        <v>26.019500000000001</v>
      </c>
      <c r="AT1520" s="118">
        <v>47.224624999999996</v>
      </c>
      <c r="AU1520" s="118">
        <v>32.646750000000004</v>
      </c>
      <c r="AV1520" s="118">
        <f t="shared" si="46"/>
        <v>132196.19209376603</v>
      </c>
      <c r="AW1520" s="118">
        <f t="shared" si="47"/>
        <v>197302.89561694779</v>
      </c>
    </row>
    <row r="1521" spans="1:49" x14ac:dyDescent="0.2">
      <c r="A1521" s="108" t="s">
        <v>1559</v>
      </c>
      <c r="B1521" s="131">
        <v>45748.807495057874</v>
      </c>
      <c r="C1521" s="108">
        <v>22.212299999999999</v>
      </c>
      <c r="D1521" s="108">
        <v>15561.5</v>
      </c>
      <c r="E1521" s="108">
        <v>84674.1</v>
      </c>
      <c r="F1521" s="109">
        <v>10.200900000000001</v>
      </c>
      <c r="G1521" s="109">
        <v>102</v>
      </c>
      <c r="H1521" s="109">
        <v>114.07299999999999</v>
      </c>
      <c r="I1521" s="109">
        <v>4.4734600000000002</v>
      </c>
      <c r="J1521" s="110">
        <v>4.6816500000000003</v>
      </c>
      <c r="K1521" s="110">
        <v>0.10559575153144184</v>
      </c>
      <c r="L1521" s="111">
        <v>0.31512600000000002</v>
      </c>
      <c r="M1521" s="111">
        <v>7.1152845250840114E-3</v>
      </c>
      <c r="N1521" s="111">
        <v>0.93048900000000001</v>
      </c>
      <c r="O1521" s="112">
        <v>3.17449</v>
      </c>
      <c r="P1521" s="112">
        <v>7.1503838344525256E-2</v>
      </c>
      <c r="Q1521" s="113">
        <v>0.10746699999999999</v>
      </c>
      <c r="R1521" s="113">
        <v>2.1893204098004933E-3</v>
      </c>
      <c r="S1521" s="112">
        <v>0.16977003925973699</v>
      </c>
      <c r="T1521" s="114">
        <v>0.103204</v>
      </c>
      <c r="U1521" s="114">
        <v>0.12947045432161891</v>
      </c>
      <c r="V1521" s="115">
        <v>1756.9045180540234</v>
      </c>
      <c r="W1521" s="115">
        <v>37.261314197689806</v>
      </c>
      <c r="X1521" s="116">
        <v>1765.3196172864123</v>
      </c>
      <c r="Y1521" s="116">
        <v>39.762963040005424</v>
      </c>
      <c r="Z1521" s="116">
        <v>1761.092602582293</v>
      </c>
      <c r="AA1521" s="116">
        <v>39.721870897256316</v>
      </c>
      <c r="AB1521" s="116">
        <v>1756.9045180540234</v>
      </c>
      <c r="AC1521" s="116">
        <v>37.261314197689806</v>
      </c>
      <c r="AD1521" s="132">
        <v>1.0010864438141116</v>
      </c>
      <c r="AF1521" s="118">
        <v>20.323999999999998</v>
      </c>
      <c r="AG1521" s="118">
        <v>0.35143000000000002</v>
      </c>
      <c r="AH1521" s="118">
        <v>0.169293</v>
      </c>
      <c r="AI1521" s="118">
        <v>4.5908400000000002E-2</v>
      </c>
      <c r="AJ1521" s="118">
        <v>0.374444</v>
      </c>
      <c r="AK1521" s="118">
        <v>5.1853299999999998E-2</v>
      </c>
      <c r="AL1521" s="118">
        <v>3849.2125000000005</v>
      </c>
      <c r="AM1521" s="118">
        <v>86.723749999999995</v>
      </c>
      <c r="AN1521" s="118">
        <v>34854.1875</v>
      </c>
      <c r="AO1521" s="118">
        <v>428.84187499999996</v>
      </c>
      <c r="AP1521" s="118">
        <v>303701.25</v>
      </c>
      <c r="AQ1521" s="118">
        <v>3626.5249999999996</v>
      </c>
      <c r="AR1521" s="118">
        <v>29.490812500000001</v>
      </c>
      <c r="AS1521" s="118">
        <v>27.608999999999998</v>
      </c>
      <c r="AT1521" s="118">
        <v>43.386624999999995</v>
      </c>
      <c r="AU1521" s="118">
        <v>32.594812500000003</v>
      </c>
      <c r="AV1521" s="118">
        <f t="shared" si="46"/>
        <v>15567.483853683831</v>
      </c>
      <c r="AW1521" s="118">
        <f t="shared" si="47"/>
        <v>14575.306209287219</v>
      </c>
    </row>
    <row r="1522" spans="1:49" x14ac:dyDescent="0.2">
      <c r="A1522" s="108" t="s">
        <v>1560</v>
      </c>
      <c r="B1522" s="131">
        <v>45748.80791520833</v>
      </c>
      <c r="C1522" s="108">
        <v>22.209</v>
      </c>
      <c r="D1522" s="108">
        <v>15445.7</v>
      </c>
      <c r="E1522" s="108">
        <v>84823.3</v>
      </c>
      <c r="F1522" s="109">
        <v>10.2079</v>
      </c>
      <c r="G1522" s="109">
        <v>102</v>
      </c>
      <c r="H1522" s="109">
        <v>333.089</v>
      </c>
      <c r="I1522" s="109">
        <v>62.157800000000002</v>
      </c>
      <c r="J1522" s="110">
        <v>29.410499999999999</v>
      </c>
      <c r="K1522" s="110">
        <v>0.67377560400254921</v>
      </c>
      <c r="L1522" s="111">
        <v>0.62937600000000005</v>
      </c>
      <c r="M1522" s="111">
        <v>1.4339289421393935E-2</v>
      </c>
      <c r="N1522" s="111">
        <v>0.99110500000000001</v>
      </c>
      <c r="O1522" s="112">
        <v>1.5899399999999999</v>
      </c>
      <c r="P1522" s="112">
        <v>3.6373121428329463E-2</v>
      </c>
      <c r="Q1522" s="113">
        <v>0.33797899999999997</v>
      </c>
      <c r="R1522" s="113">
        <v>6.7790418132565745E-3</v>
      </c>
      <c r="S1522" s="112">
        <v>2.4514097551907848E-2</v>
      </c>
      <c r="T1522" s="114">
        <v>8.4839600000000001E-2</v>
      </c>
      <c r="U1522" s="114">
        <v>2.9940365173731598E-3</v>
      </c>
      <c r="V1522" s="115">
        <v>3653.6571789128689</v>
      </c>
      <c r="W1522" s="115">
        <v>30.668369262351682</v>
      </c>
      <c r="X1522" s="116">
        <v>3145.4532135302211</v>
      </c>
      <c r="Y1522" s="116">
        <v>71.958659875758741</v>
      </c>
      <c r="Z1522" s="116">
        <v>3463.5024421160006</v>
      </c>
      <c r="AA1522" s="116">
        <v>79.346609200830059</v>
      </c>
      <c r="AB1522" s="116">
        <v>3653.6571789128689</v>
      </c>
      <c r="AC1522" s="116">
        <v>30.668369262351682</v>
      </c>
      <c r="AD1522" s="132">
        <v>0.90765283380327544</v>
      </c>
      <c r="AF1522" s="118">
        <v>59.373899999999999</v>
      </c>
      <c r="AG1522" s="118">
        <v>1.0626500000000001</v>
      </c>
      <c r="AH1522" s="118">
        <v>0.43182000000000004</v>
      </c>
      <c r="AI1522" s="118">
        <v>5.07137E-2</v>
      </c>
      <c r="AJ1522" s="118">
        <v>5.2022599999999999</v>
      </c>
      <c r="AK1522" s="118">
        <v>0.16786200000000001</v>
      </c>
      <c r="AL1522" s="118">
        <v>47919.3125</v>
      </c>
      <c r="AM1522" s="118">
        <v>429.20875000000001</v>
      </c>
      <c r="AN1522" s="118">
        <v>639437.5</v>
      </c>
      <c r="AO1522" s="118">
        <v>4996.5562499999996</v>
      </c>
      <c r="AP1522" s="118">
        <v>1771481.25</v>
      </c>
      <c r="AQ1522" s="118">
        <v>13422.3125</v>
      </c>
      <c r="AR1522" s="118">
        <v>60.988624999999999</v>
      </c>
      <c r="AS1522" s="118">
        <v>32.151000000000003</v>
      </c>
      <c r="AT1522" s="118">
        <v>1.8886500000000002</v>
      </c>
      <c r="AU1522" s="118">
        <v>35.653374999999997</v>
      </c>
      <c r="AV1522" s="118">
        <f t="shared" si="46"/>
        <v>29254.523752971123</v>
      </c>
      <c r="AW1522" s="118">
        <f t="shared" si="47"/>
        <v>15423.521013697115</v>
      </c>
    </row>
    <row r="1523" spans="1:49" x14ac:dyDescent="0.2">
      <c r="A1523" s="108" t="s">
        <v>1561</v>
      </c>
      <c r="B1523" s="131">
        <v>45748.808338877316</v>
      </c>
      <c r="C1523" s="108">
        <v>22.186800000000002</v>
      </c>
      <c r="D1523" s="108">
        <v>15306.6</v>
      </c>
      <c r="E1523" s="108">
        <v>84732.1</v>
      </c>
      <c r="F1523" s="109">
        <v>10.149800000000001</v>
      </c>
      <c r="G1523" s="109">
        <v>102</v>
      </c>
      <c r="H1523" s="109">
        <v>161.34700000000001</v>
      </c>
      <c r="I1523" s="109">
        <v>77.197299999999998</v>
      </c>
      <c r="J1523" s="110">
        <v>3.7634500000000002</v>
      </c>
      <c r="K1523" s="110">
        <v>8.3475221310518252E-2</v>
      </c>
      <c r="L1523" s="111">
        <v>0.27786699999999998</v>
      </c>
      <c r="M1523" s="111">
        <v>6.0600196732766469E-3</v>
      </c>
      <c r="N1523" s="111">
        <v>0.91748600000000002</v>
      </c>
      <c r="O1523" s="112">
        <v>3.5971099999999998</v>
      </c>
      <c r="P1523" s="112">
        <v>7.8451858980396388E-2</v>
      </c>
      <c r="Q1523" s="113">
        <v>9.7960400000000003E-2</v>
      </c>
      <c r="R1523" s="113">
        <v>1.9929867885645908E-3</v>
      </c>
      <c r="S1523" s="112">
        <v>-3.6993620652005205E-2</v>
      </c>
      <c r="T1523" s="114">
        <v>8.2898700000000006E-2</v>
      </c>
      <c r="U1523" s="114">
        <v>1.8955243133497394E-3</v>
      </c>
      <c r="V1523" s="115">
        <v>1585.6565670662158</v>
      </c>
      <c r="W1523" s="115">
        <v>38.032934334360036</v>
      </c>
      <c r="X1523" s="116">
        <v>1581.2867036343123</v>
      </c>
      <c r="Y1523" s="116">
        <v>34.487374998566885</v>
      </c>
      <c r="Z1523" s="116">
        <v>1582.7994258859926</v>
      </c>
      <c r="AA1523" s="116">
        <v>35.107290482401645</v>
      </c>
      <c r="AB1523" s="116">
        <v>1585.6565670662158</v>
      </c>
      <c r="AC1523" s="116">
        <v>38.032934334360036</v>
      </c>
      <c r="AD1523" s="132">
        <v>0.9972405335997806</v>
      </c>
      <c r="AF1523" s="118">
        <v>28.774100000000001</v>
      </c>
      <c r="AG1523" s="118">
        <v>0.71254700000000004</v>
      </c>
      <c r="AH1523" s="118">
        <v>0.185616</v>
      </c>
      <c r="AI1523" s="118">
        <v>4.31799E-2</v>
      </c>
      <c r="AJ1523" s="118">
        <v>6.46035</v>
      </c>
      <c r="AK1523" s="118">
        <v>6.1269100000000007E-2</v>
      </c>
      <c r="AL1523" s="118">
        <v>59338.9375</v>
      </c>
      <c r="AM1523" s="118">
        <v>517.34312499999987</v>
      </c>
      <c r="AN1523" s="118">
        <v>39639.375</v>
      </c>
      <c r="AO1523" s="118">
        <v>803.91874999999993</v>
      </c>
      <c r="AP1523" s="118">
        <v>378737.5</v>
      </c>
      <c r="AQ1523" s="118">
        <v>7230</v>
      </c>
      <c r="AR1523" s="118">
        <v>34.648625000000003</v>
      </c>
      <c r="AS1523" s="118">
        <v>30.145250000000004</v>
      </c>
      <c r="AT1523" s="118">
        <v>10.452</v>
      </c>
      <c r="AU1523" s="118">
        <v>34.258562499999996</v>
      </c>
      <c r="AV1523" s="118">
        <f t="shared" si="46"/>
        <v>11746.022025732731</v>
      </c>
      <c r="AW1523" s="118">
        <f t="shared" si="47"/>
        <v>10221.819608130414</v>
      </c>
    </row>
    <row r="1524" spans="1:49" x14ac:dyDescent="0.2">
      <c r="A1524" s="108" t="s">
        <v>1562</v>
      </c>
      <c r="B1524" s="131">
        <v>45748.808758483799</v>
      </c>
      <c r="C1524" s="108">
        <v>22.251799999999999</v>
      </c>
      <c r="D1524" s="108">
        <v>15162.9</v>
      </c>
      <c r="E1524" s="108">
        <v>84640</v>
      </c>
      <c r="F1524" s="109">
        <v>10.2509</v>
      </c>
      <c r="G1524" s="109">
        <v>102</v>
      </c>
      <c r="H1524" s="109">
        <v>135.517</v>
      </c>
      <c r="I1524" s="109">
        <v>38.806899999999999</v>
      </c>
      <c r="J1524" s="110">
        <v>2.6547399999999999E-2</v>
      </c>
      <c r="K1524" s="110">
        <v>1.8471530577361477E-3</v>
      </c>
      <c r="L1524" s="111">
        <v>4.1027900000000003E-3</v>
      </c>
      <c r="M1524" s="111">
        <v>1.0738953610291834E-4</v>
      </c>
      <c r="N1524" s="111">
        <v>0.30751200000000001</v>
      </c>
      <c r="O1524" s="112">
        <v>244.80600000000001</v>
      </c>
      <c r="P1524" s="112">
        <v>6.2745957530664871</v>
      </c>
      <c r="Q1524" s="113">
        <v>4.6822099999999998E-2</v>
      </c>
      <c r="R1524" s="113">
        <v>2.9816408925730812E-3</v>
      </c>
      <c r="S1524" s="112">
        <v>-0.27302798578768761</v>
      </c>
      <c r="T1524" s="114">
        <v>1.3748600000000001E-3</v>
      </c>
      <c r="U1524" s="114">
        <v>7.3624655355729847E-5</v>
      </c>
      <c r="V1524" s="115">
        <v>26.270044630821467</v>
      </c>
      <c r="W1524" s="115">
        <v>0.67976847969136445</v>
      </c>
      <c r="X1524" s="116">
        <v>26.279108988134801</v>
      </c>
      <c r="Y1524" s="116">
        <v>0.67355696204881399</v>
      </c>
      <c r="Z1524" s="116">
        <v>26.418168894977629</v>
      </c>
      <c r="AA1524" s="116">
        <v>1.8381612306345601</v>
      </c>
      <c r="AB1524" s="116">
        <v>40.162952493326372</v>
      </c>
      <c r="AC1524" s="116">
        <v>152.33472902759411</v>
      </c>
      <c r="AD1524" s="132">
        <v>0.99210611267840909</v>
      </c>
      <c r="AF1524" s="118">
        <v>24.178699999999999</v>
      </c>
      <c r="AG1524" s="118">
        <v>0.36858099999999999</v>
      </c>
      <c r="AH1524" s="118">
        <v>0.176505</v>
      </c>
      <c r="AI1524" s="118">
        <v>4.4517800000000003E-2</v>
      </c>
      <c r="AJ1524" s="118">
        <v>3.2473200000000002</v>
      </c>
      <c r="AK1524" s="118">
        <v>7.6405100000000004E-2</v>
      </c>
      <c r="AL1524" s="118">
        <v>492.39937500000002</v>
      </c>
      <c r="AM1524" s="118">
        <v>24.554062500000001</v>
      </c>
      <c r="AN1524" s="118">
        <v>236.42375000000001</v>
      </c>
      <c r="AO1524" s="118">
        <v>17.227437500000004</v>
      </c>
      <c r="AP1524" s="118">
        <v>4715.2875000000004</v>
      </c>
      <c r="AQ1524" s="118">
        <v>94.346874999999997</v>
      </c>
      <c r="AR1524" s="118">
        <v>16.458437499999999</v>
      </c>
      <c r="AS1524" s="118">
        <v>27.197749999999999</v>
      </c>
      <c r="AT1524" s="118">
        <v>28.743999999999996</v>
      </c>
      <c r="AU1524" s="118">
        <v>36.158749999999998</v>
      </c>
      <c r="AV1524" s="118">
        <f t="shared" si="46"/>
        <v>478.94279774172134</v>
      </c>
      <c r="AW1524" s="118">
        <f t="shared" si="47"/>
        <v>791.51628430024323</v>
      </c>
    </row>
    <row r="1525" spans="1:49" x14ac:dyDescent="0.2">
      <c r="A1525" s="108" t="s">
        <v>1563</v>
      </c>
      <c r="B1525" s="131">
        <v>45748.809180127311</v>
      </c>
      <c r="C1525" s="108">
        <v>22.279599999999999</v>
      </c>
      <c r="D1525" s="108">
        <v>15102.2</v>
      </c>
      <c r="E1525" s="108">
        <v>84759.7</v>
      </c>
      <c r="F1525" s="109">
        <v>10.1478</v>
      </c>
      <c r="G1525" s="109">
        <v>102</v>
      </c>
      <c r="H1525" s="109">
        <v>604.07500000000005</v>
      </c>
      <c r="I1525" s="109">
        <v>31.315799999999999</v>
      </c>
      <c r="J1525" s="110">
        <v>4.6867700000000001</v>
      </c>
      <c r="K1525" s="110">
        <v>0.10738115525905839</v>
      </c>
      <c r="L1525" s="111">
        <v>0.31070799999999998</v>
      </c>
      <c r="M1525" s="111">
        <v>7.0130752942771119E-3</v>
      </c>
      <c r="N1525" s="111">
        <v>0.97571300000000005</v>
      </c>
      <c r="O1525" s="112">
        <v>3.2197800000000001</v>
      </c>
      <c r="P1525" s="112">
        <v>7.2958013510237521E-2</v>
      </c>
      <c r="Q1525" s="113">
        <v>0.109115</v>
      </c>
      <c r="R1525" s="113">
        <v>2.1976821335434296E-3</v>
      </c>
      <c r="S1525" s="112">
        <v>-0.11516182333024026</v>
      </c>
      <c r="T1525" s="114">
        <v>9.96229E-2</v>
      </c>
      <c r="U1525" s="114">
        <v>3.0374851963201402E-3</v>
      </c>
      <c r="V1525" s="115">
        <v>1784.6919333748331</v>
      </c>
      <c r="W1525" s="115">
        <v>36.712056792895133</v>
      </c>
      <c r="X1525" s="116">
        <v>1743.5613843462556</v>
      </c>
      <c r="Y1525" s="116">
        <v>39.507908936344265</v>
      </c>
      <c r="Z1525" s="116">
        <v>1761.97274979297</v>
      </c>
      <c r="AA1525" s="116">
        <v>40.369523020704868</v>
      </c>
      <c r="AB1525" s="116">
        <v>1784.6919333748331</v>
      </c>
      <c r="AC1525" s="116">
        <v>36.712056792895133</v>
      </c>
      <c r="AD1525" s="132">
        <v>0.98827653116673209</v>
      </c>
      <c r="AF1525" s="118">
        <v>107.825</v>
      </c>
      <c r="AG1525" s="118">
        <v>1.3947099999999999</v>
      </c>
      <c r="AH1525" s="118">
        <v>0.74649600000000005</v>
      </c>
      <c r="AI1525" s="118">
        <v>4.5157500000000003E-2</v>
      </c>
      <c r="AJ1525" s="118">
        <v>2.6202700000000001</v>
      </c>
      <c r="AK1525" s="118">
        <v>5.9101000000000001E-2</v>
      </c>
      <c r="AL1525" s="118">
        <v>28648.687500000004</v>
      </c>
      <c r="AM1525" s="118">
        <v>332.19937499999997</v>
      </c>
      <c r="AN1525" s="118">
        <v>185388.125</v>
      </c>
      <c r="AO1525" s="118">
        <v>1755.2375</v>
      </c>
      <c r="AP1525" s="118">
        <v>1590781.25</v>
      </c>
      <c r="AQ1525" s="118">
        <v>13395.75</v>
      </c>
      <c r="AR1525" s="118">
        <v>-14.726624999999999</v>
      </c>
      <c r="AS1525" s="118">
        <v>29.115562499999999</v>
      </c>
      <c r="AT1525" s="118">
        <v>14.595874999999999</v>
      </c>
      <c r="AU1525" s="118">
        <v>30.007375000000003</v>
      </c>
      <c r="AV1525" s="118">
        <f t="shared" si="46"/>
        <v>-87962.571027558864</v>
      </c>
      <c r="AW1525" s="118">
        <f t="shared" si="47"/>
        <v>-173909.70198603382</v>
      </c>
    </row>
    <row r="1526" spans="1:49" x14ac:dyDescent="0.2">
      <c r="A1526" s="108" t="s">
        <v>1564</v>
      </c>
      <c r="B1526" s="131">
        <v>45748.809603055553</v>
      </c>
      <c r="C1526" s="108">
        <v>22.084499999999998</v>
      </c>
      <c r="D1526" s="108">
        <v>15031.4</v>
      </c>
      <c r="E1526" s="108">
        <v>84822.399999999994</v>
      </c>
      <c r="F1526" s="109">
        <v>10.3299</v>
      </c>
      <c r="G1526" s="109">
        <v>103</v>
      </c>
      <c r="H1526" s="109">
        <v>169.64099999999999</v>
      </c>
      <c r="I1526" s="109">
        <v>245.05699999999999</v>
      </c>
      <c r="J1526" s="110">
        <v>1.9163399999999999</v>
      </c>
      <c r="K1526" s="110">
        <v>5.4390695988192683E-2</v>
      </c>
      <c r="L1526" s="111">
        <v>0.15926999999999999</v>
      </c>
      <c r="M1526" s="111">
        <v>4.3680793304265893E-3</v>
      </c>
      <c r="N1526" s="111">
        <v>0.96516900000000005</v>
      </c>
      <c r="O1526" s="112">
        <v>6.3186200000000001</v>
      </c>
      <c r="P1526" s="112">
        <v>0.17130962542355874</v>
      </c>
      <c r="Q1526" s="113">
        <v>8.7027099999999996E-2</v>
      </c>
      <c r="R1526" s="113">
        <v>1.7983042133980001E-3</v>
      </c>
      <c r="S1526" s="112">
        <v>-0.22886829516406407</v>
      </c>
      <c r="T1526" s="114">
        <v>5.2687199999999997E-2</v>
      </c>
      <c r="U1526" s="114">
        <v>1.2642962171488927E-3</v>
      </c>
      <c r="V1526" s="115">
        <v>927.30856655278546</v>
      </c>
      <c r="W1526" s="115">
        <v>24.494087580778739</v>
      </c>
      <c r="X1526" s="116">
        <v>947.11333263158826</v>
      </c>
      <c r="Y1526" s="116">
        <v>25.678016757895833</v>
      </c>
      <c r="Z1526" s="116">
        <v>1080.4530602930563</v>
      </c>
      <c r="AA1526" s="116">
        <v>30.66605817960907</v>
      </c>
      <c r="AB1526" s="116">
        <v>1361.0949385268918</v>
      </c>
      <c r="AC1526" s="116">
        <v>39.815333277170524</v>
      </c>
      <c r="AD1526" s="132">
        <v>0.87663205352093621</v>
      </c>
      <c r="AF1526" s="118">
        <v>30.292800000000003</v>
      </c>
      <c r="AG1526" s="118">
        <v>0.81298599999999999</v>
      </c>
      <c r="AH1526" s="118">
        <v>0.21274799999999999</v>
      </c>
      <c r="AI1526" s="118">
        <v>4.8483000000000005E-2</v>
      </c>
      <c r="AJ1526" s="118">
        <v>20.5032</v>
      </c>
      <c r="AK1526" s="118">
        <v>0.64248699999999992</v>
      </c>
      <c r="AL1526" s="118">
        <v>119950</v>
      </c>
      <c r="AM1526" s="118">
        <v>4103.2124999999996</v>
      </c>
      <c r="AN1526" s="118">
        <v>21378.124999999996</v>
      </c>
      <c r="AO1526" s="118">
        <v>727.60625000000005</v>
      </c>
      <c r="AP1526" s="118">
        <v>229916.25</v>
      </c>
      <c r="AQ1526" s="118">
        <v>7580.75</v>
      </c>
      <c r="AR1526" s="118">
        <v>24.936187499999999</v>
      </c>
      <c r="AS1526" s="118">
        <v>32.452562499999999</v>
      </c>
      <c r="AT1526" s="118">
        <v>35.287937500000005</v>
      </c>
      <c r="AU1526" s="118">
        <v>36.825000000000003</v>
      </c>
      <c r="AV1526" s="118">
        <f t="shared" si="46"/>
        <v>13671.362401970608</v>
      </c>
      <c r="AW1526" s="118">
        <f t="shared" si="47"/>
        <v>17797.953654976587</v>
      </c>
    </row>
    <row r="1527" spans="1:49" x14ac:dyDescent="0.2">
      <c r="A1527" s="108" t="s">
        <v>1565</v>
      </c>
      <c r="B1527" s="131">
        <v>45748.810022835649</v>
      </c>
      <c r="C1527" s="108">
        <v>22.2407</v>
      </c>
      <c r="D1527" s="108">
        <v>14973.5</v>
      </c>
      <c r="E1527" s="108">
        <v>84915.9</v>
      </c>
      <c r="F1527" s="109">
        <v>10.145799999999999</v>
      </c>
      <c r="G1527" s="109">
        <v>102</v>
      </c>
      <c r="H1527" s="109">
        <v>626.49599999999998</v>
      </c>
      <c r="I1527" s="109">
        <v>558.44299999999998</v>
      </c>
      <c r="J1527" s="110">
        <v>13.382400000000001</v>
      </c>
      <c r="K1527" s="110">
        <v>0.29887018573286966</v>
      </c>
      <c r="L1527" s="111">
        <v>0.50543499999999997</v>
      </c>
      <c r="M1527" s="111">
        <v>1.1227025865294869E-2</v>
      </c>
      <c r="N1527" s="111">
        <v>0.96726100000000004</v>
      </c>
      <c r="O1527" s="112">
        <v>1.9784600000000001</v>
      </c>
      <c r="P1527" s="112">
        <v>4.4045309678103071E-2</v>
      </c>
      <c r="Q1527" s="113">
        <v>0.19158600000000001</v>
      </c>
      <c r="R1527" s="113">
        <v>3.857692511314115E-3</v>
      </c>
      <c r="S1527" s="112">
        <v>5.0200268699153637E-2</v>
      </c>
      <c r="T1527" s="114">
        <v>0.146395</v>
      </c>
      <c r="U1527" s="114">
        <v>3.2045077965422398E-3</v>
      </c>
      <c r="V1527" s="115">
        <v>2755.8244309071083</v>
      </c>
      <c r="W1527" s="115">
        <v>33.073963459334607</v>
      </c>
      <c r="X1527" s="116">
        <v>2637.1482618222572</v>
      </c>
      <c r="Y1527" s="116">
        <v>58.709305145938032</v>
      </c>
      <c r="Z1527" s="116">
        <v>2704.4245940619371</v>
      </c>
      <c r="AA1527" s="116">
        <v>60.39812595108738</v>
      </c>
      <c r="AB1527" s="116">
        <v>2755.8244309071083</v>
      </c>
      <c r="AC1527" s="116">
        <v>33.073963459334607</v>
      </c>
      <c r="AD1527" s="132">
        <v>0.97417628601649708</v>
      </c>
      <c r="AF1527" s="118">
        <v>111.916</v>
      </c>
      <c r="AG1527" s="118">
        <v>2.0080300000000002</v>
      </c>
      <c r="AH1527" s="118">
        <v>0.79131399999999996</v>
      </c>
      <c r="AI1527" s="118">
        <v>5.1943400000000001E-2</v>
      </c>
      <c r="AJ1527" s="118">
        <v>46.720799999999997</v>
      </c>
      <c r="AK1527" s="118">
        <v>0.40642</v>
      </c>
      <c r="AL1527" s="118">
        <v>758356.25</v>
      </c>
      <c r="AM1527" s="118">
        <v>7253.875</v>
      </c>
      <c r="AN1527" s="118">
        <v>548029.375</v>
      </c>
      <c r="AO1527" s="118">
        <v>6430.5625</v>
      </c>
      <c r="AP1527" s="118">
        <v>2678268.75</v>
      </c>
      <c r="AQ1527" s="118">
        <v>27838.75</v>
      </c>
      <c r="AR1527" s="118">
        <v>8.9923125000000006</v>
      </c>
      <c r="AS1527" s="118">
        <v>30.023062499999998</v>
      </c>
      <c r="AT1527" s="118">
        <v>17.800437499999997</v>
      </c>
      <c r="AU1527" s="118">
        <v>32.233750000000001</v>
      </c>
      <c r="AV1527" s="118">
        <f t="shared" si="46"/>
        <v>546931.43357438326</v>
      </c>
      <c r="AW1527" s="118">
        <f t="shared" si="47"/>
        <v>1826074.9044448645</v>
      </c>
    </row>
    <row r="1528" spans="1:49" x14ac:dyDescent="0.2">
      <c r="A1528" s="108" t="s">
        <v>1566</v>
      </c>
      <c r="B1528" s="131">
        <v>45748.810442997688</v>
      </c>
      <c r="C1528" s="108">
        <v>22.373699999999999</v>
      </c>
      <c r="D1528" s="108">
        <v>15272.1</v>
      </c>
      <c r="E1528" s="108">
        <v>85091.4</v>
      </c>
      <c r="F1528" s="109">
        <v>10.2789</v>
      </c>
      <c r="G1528" s="109">
        <v>103</v>
      </c>
      <c r="H1528" s="109">
        <v>946.42899999999997</v>
      </c>
      <c r="I1528" s="109">
        <v>34.715699999999998</v>
      </c>
      <c r="J1528" s="110">
        <v>8.1040399999999995</v>
      </c>
      <c r="K1528" s="110">
        <v>0.20065746828274295</v>
      </c>
      <c r="L1528" s="111">
        <v>0.35964200000000002</v>
      </c>
      <c r="M1528" s="111">
        <v>8.983897069512763E-3</v>
      </c>
      <c r="N1528" s="111">
        <v>0.980074</v>
      </c>
      <c r="O1528" s="112">
        <v>2.78986</v>
      </c>
      <c r="P1528" s="112">
        <v>6.9899677217638137E-2</v>
      </c>
      <c r="Q1528" s="113">
        <v>0.163129</v>
      </c>
      <c r="R1528" s="113">
        <v>3.2964037578065279E-3</v>
      </c>
      <c r="S1528" s="112">
        <v>0.26413356978677416</v>
      </c>
      <c r="T1528" s="114">
        <v>0.157695</v>
      </c>
      <c r="U1528" s="114">
        <v>5.8843880475458101E-3</v>
      </c>
      <c r="V1528" s="115">
        <v>2488.3530740597912</v>
      </c>
      <c r="W1528" s="115">
        <v>34.054428868809289</v>
      </c>
      <c r="X1528" s="116">
        <v>1974.7794600179961</v>
      </c>
      <c r="Y1528" s="116">
        <v>49.477911734380818</v>
      </c>
      <c r="Z1528" s="116">
        <v>2237.604265467965</v>
      </c>
      <c r="AA1528" s="116">
        <v>55.403478626397273</v>
      </c>
      <c r="AB1528" s="116">
        <v>2488.3530740597912</v>
      </c>
      <c r="AC1528" s="116">
        <v>34.054428868809289</v>
      </c>
      <c r="AD1528" s="132">
        <v>0.88307883692918021</v>
      </c>
      <c r="AF1528" s="118">
        <v>169.125</v>
      </c>
      <c r="AG1528" s="118">
        <v>5.1793200000000006</v>
      </c>
      <c r="AH1528" s="118">
        <v>1.19824</v>
      </c>
      <c r="AI1528" s="118">
        <v>5.4606500000000002E-2</v>
      </c>
      <c r="AJ1528" s="118">
        <v>2.90429</v>
      </c>
      <c r="AK1528" s="118">
        <v>0.14460400000000001</v>
      </c>
      <c r="AL1528" s="118">
        <v>51234.125</v>
      </c>
      <c r="AM1528" s="118">
        <v>3328.7375000000002</v>
      </c>
      <c r="AN1528" s="118">
        <v>498142.5</v>
      </c>
      <c r="AO1528" s="118">
        <v>7226</v>
      </c>
      <c r="AP1528" s="118">
        <v>2859050</v>
      </c>
      <c r="AQ1528" s="118">
        <v>36837.75</v>
      </c>
      <c r="AR1528" s="118">
        <v>64.401875000000004</v>
      </c>
      <c r="AS1528" s="118">
        <v>28.878875000000001</v>
      </c>
      <c r="AT1528" s="118">
        <v>20.3471875</v>
      </c>
      <c r="AU1528" s="118">
        <v>32.221125000000001</v>
      </c>
      <c r="AV1528" s="118">
        <f t="shared" si="46"/>
        <v>47873.827425661693</v>
      </c>
      <c r="AW1528" s="118">
        <f t="shared" si="47"/>
        <v>21476.282890318704</v>
      </c>
    </row>
    <row r="1529" spans="1:49" x14ac:dyDescent="0.2">
      <c r="A1529" s="108" t="s">
        <v>1567</v>
      </c>
      <c r="B1529" s="131">
        <v>45748.810865370368</v>
      </c>
      <c r="C1529" s="108">
        <v>22.572099999999999</v>
      </c>
      <c r="D1529" s="108">
        <v>15018.7</v>
      </c>
      <c r="E1529" s="108">
        <v>85153.1</v>
      </c>
      <c r="F1529" s="109">
        <v>10.2959</v>
      </c>
      <c r="G1529" s="109">
        <v>103</v>
      </c>
      <c r="H1529" s="109">
        <v>535.96400000000006</v>
      </c>
      <c r="I1529" s="109">
        <v>151.24299999999999</v>
      </c>
      <c r="J1529" s="110">
        <v>29.9162</v>
      </c>
      <c r="K1529" s="110">
        <v>0.73123012894163486</v>
      </c>
      <c r="L1529" s="111">
        <v>0.65792399999999995</v>
      </c>
      <c r="M1529" s="111">
        <v>1.5197979436438252E-2</v>
      </c>
      <c r="N1529" s="111">
        <v>0.93885700000000005</v>
      </c>
      <c r="O1529" s="112">
        <v>1.5214099999999999</v>
      </c>
      <c r="P1529" s="112">
        <v>3.5098801799064314E-2</v>
      </c>
      <c r="Q1529" s="113">
        <v>0.32896700000000001</v>
      </c>
      <c r="R1529" s="113">
        <v>6.767527810153425E-3</v>
      </c>
      <c r="S1529" s="112">
        <v>-0.37918192884497415</v>
      </c>
      <c r="T1529" s="114">
        <v>0.18801499999999999</v>
      </c>
      <c r="U1529" s="114">
        <v>4.3020874107809574E-3</v>
      </c>
      <c r="V1529" s="115">
        <v>3612.2745297090246</v>
      </c>
      <c r="W1529" s="115">
        <v>31.545067346096811</v>
      </c>
      <c r="X1529" s="116">
        <v>3256.6042379044247</v>
      </c>
      <c r="Y1529" s="116">
        <v>75.129588134822498</v>
      </c>
      <c r="Z1529" s="116">
        <v>3480.2307101741521</v>
      </c>
      <c r="AA1529" s="116">
        <v>85.0659358791318</v>
      </c>
      <c r="AB1529" s="116">
        <v>3612.2745297090246</v>
      </c>
      <c r="AC1529" s="116">
        <v>31.545067346096811</v>
      </c>
      <c r="AD1529" s="132">
        <v>0.93542751787293743</v>
      </c>
      <c r="AF1529" s="118">
        <v>95.805199999999999</v>
      </c>
      <c r="AG1529" s="118">
        <v>1.3922600000000001</v>
      </c>
      <c r="AH1529" s="118">
        <v>0.67935200000000007</v>
      </c>
      <c r="AI1529" s="118">
        <v>4.9163499999999999E-2</v>
      </c>
      <c r="AJ1529" s="118">
        <v>12.6526</v>
      </c>
      <c r="AK1529" s="118">
        <v>0.24154600000000001</v>
      </c>
      <c r="AL1529" s="118">
        <v>263467.5</v>
      </c>
      <c r="AM1529" s="118">
        <v>4852.1624999999995</v>
      </c>
      <c r="AN1529" s="118">
        <v>1050193.75</v>
      </c>
      <c r="AO1529" s="118">
        <v>14900.75</v>
      </c>
      <c r="AP1529" s="118">
        <v>2989075</v>
      </c>
      <c r="AQ1529" s="118">
        <v>35135.0625</v>
      </c>
      <c r="AR1529" s="118">
        <v>-4.7996812500000008</v>
      </c>
      <c r="AS1529" s="118">
        <v>29.924062500000002</v>
      </c>
      <c r="AT1529" s="118">
        <v>10.117312499999999</v>
      </c>
      <c r="AU1529" s="118">
        <v>35.112812499999997</v>
      </c>
      <c r="AV1529" s="118">
        <f t="shared" si="46"/>
        <v>-419377.53157921223</v>
      </c>
      <c r="AW1529" s="118">
        <f t="shared" si="47"/>
        <v>-2614653.1647872459</v>
      </c>
    </row>
    <row r="1530" spans="1:49" x14ac:dyDescent="0.2">
      <c r="A1530" s="108" t="s">
        <v>1568</v>
      </c>
      <c r="B1530" s="131">
        <v>45748.81129164352</v>
      </c>
      <c r="C1530" s="108">
        <v>22.465</v>
      </c>
      <c r="D1530" s="108">
        <v>15106.3</v>
      </c>
      <c r="E1530" s="108">
        <v>85110.7</v>
      </c>
      <c r="F1530" s="109">
        <v>10.3139</v>
      </c>
      <c r="G1530" s="109">
        <v>104</v>
      </c>
      <c r="H1530" s="109">
        <v>434.30399999999997</v>
      </c>
      <c r="I1530" s="109">
        <v>6.2886899999999999</v>
      </c>
      <c r="J1530" s="110">
        <v>4.67394</v>
      </c>
      <c r="K1530" s="110">
        <v>0.10349570165919936</v>
      </c>
      <c r="L1530" s="111">
        <v>0.31006600000000001</v>
      </c>
      <c r="M1530" s="111">
        <v>6.9070232613478296E-3</v>
      </c>
      <c r="N1530" s="111">
        <v>0.963978</v>
      </c>
      <c r="O1530" s="112">
        <v>3.2254999999999998</v>
      </c>
      <c r="P1530" s="112">
        <v>7.2177310688609067E-2</v>
      </c>
      <c r="Q1530" s="113">
        <v>0.109157</v>
      </c>
      <c r="R1530" s="113">
        <v>2.1990693774558367E-3</v>
      </c>
      <c r="S1530" s="112">
        <v>0.33495502524673387</v>
      </c>
      <c r="T1530" s="114">
        <v>0.127413</v>
      </c>
      <c r="U1530" s="114">
        <v>0.12758245129337967</v>
      </c>
      <c r="V1530" s="115">
        <v>1785.3933737460263</v>
      </c>
      <c r="W1530" s="115">
        <v>36.717916842806481</v>
      </c>
      <c r="X1530" s="116">
        <v>1740.8517003206489</v>
      </c>
      <c r="Y1530" s="116">
        <v>38.955198895314481</v>
      </c>
      <c r="Z1530" s="116">
        <v>1760.8103234712651</v>
      </c>
      <c r="AA1530" s="116">
        <v>38.989867203348858</v>
      </c>
      <c r="AB1530" s="116">
        <v>1785.3933737460263</v>
      </c>
      <c r="AC1530" s="116">
        <v>36.717916842806481</v>
      </c>
      <c r="AD1530" s="132">
        <v>0.98777058107216309</v>
      </c>
      <c r="AF1530" s="118">
        <v>77.652799999999999</v>
      </c>
      <c r="AG1530" s="118">
        <v>2.2303899999999999</v>
      </c>
      <c r="AH1530" s="118">
        <v>0.56023900000000004</v>
      </c>
      <c r="AI1530" s="118">
        <v>4.3527700000000003E-2</v>
      </c>
      <c r="AJ1530" s="118">
        <v>0.526088</v>
      </c>
      <c r="AK1530" s="118">
        <v>5.7773100000000001E-2</v>
      </c>
      <c r="AL1530" s="118">
        <v>6756.1875</v>
      </c>
      <c r="AM1530" s="118">
        <v>242.85749999999999</v>
      </c>
      <c r="AN1530" s="118">
        <v>132592.5</v>
      </c>
      <c r="AO1530" s="118">
        <v>2494.3249999999998</v>
      </c>
      <c r="AP1530" s="118">
        <v>1137506.25</v>
      </c>
      <c r="AQ1530" s="118">
        <v>19915.5625</v>
      </c>
      <c r="AR1530" s="118">
        <v>44.3185</v>
      </c>
      <c r="AS1530" s="118">
        <v>30.130375000000004</v>
      </c>
      <c r="AT1530" s="118">
        <v>-8.535874999999999</v>
      </c>
      <c r="AU1530" s="118">
        <v>38.476937499999998</v>
      </c>
      <c r="AV1530" s="118">
        <f t="shared" si="46"/>
        <v>24577.522727596144</v>
      </c>
      <c r="AW1530" s="118">
        <f t="shared" si="47"/>
        <v>16714.814175805655</v>
      </c>
    </row>
    <row r="1531" spans="1:49" x14ac:dyDescent="0.2">
      <c r="A1531" s="108" t="s">
        <v>1569</v>
      </c>
      <c r="B1531" s="131">
        <v>45748.811718668978</v>
      </c>
      <c r="C1531" s="108">
        <v>22.9527</v>
      </c>
      <c r="D1531" s="108">
        <v>47419.7</v>
      </c>
      <c r="E1531" s="108">
        <v>50988.1</v>
      </c>
      <c r="F1531" s="109">
        <v>10.2089</v>
      </c>
      <c r="G1531" s="109">
        <v>103</v>
      </c>
      <c r="H1531" s="109">
        <v>985.42</v>
      </c>
      <c r="I1531" s="109">
        <v>77.231899999999996</v>
      </c>
      <c r="J1531" s="110">
        <v>4.7294299999999998</v>
      </c>
      <c r="K1531" s="110">
        <v>0.113003665829742</v>
      </c>
      <c r="L1531" s="111">
        <v>0.30906800000000001</v>
      </c>
      <c r="M1531" s="111">
        <v>7.3672737504792097E-3</v>
      </c>
      <c r="N1531" s="111">
        <v>0.95714200000000005</v>
      </c>
      <c r="O1531" s="112">
        <v>3.242</v>
      </c>
      <c r="P1531" s="112">
        <v>7.7970460626060167E-2</v>
      </c>
      <c r="Q1531" s="113">
        <v>0.11082400000000001</v>
      </c>
      <c r="R1531" s="113">
        <v>2.2522168044042746E-3</v>
      </c>
      <c r="S1531" s="112">
        <v>0.21282195966477868</v>
      </c>
      <c r="T1531" s="114">
        <v>9.7407900000000006E-2</v>
      </c>
      <c r="U1531" s="114">
        <v>2.3783048477989529E-3</v>
      </c>
      <c r="V1531" s="115">
        <v>1812.9700612593531</v>
      </c>
      <c r="W1531" s="115">
        <v>36.914310401582149</v>
      </c>
      <c r="X1531" s="116">
        <v>1733.0825645705488</v>
      </c>
      <c r="Y1531" s="116">
        <v>41.680828458531572</v>
      </c>
      <c r="Z1531" s="116">
        <v>1769.2238065836259</v>
      </c>
      <c r="AA1531" s="116">
        <v>42.273334380083895</v>
      </c>
      <c r="AB1531" s="116">
        <v>1812.9700612593531</v>
      </c>
      <c r="AC1531" s="116">
        <v>36.914310401582149</v>
      </c>
      <c r="AD1531" s="132">
        <v>0.9794918138943699</v>
      </c>
      <c r="AF1531" s="118">
        <v>176.227</v>
      </c>
      <c r="AG1531" s="118">
        <v>4.7568299999999999</v>
      </c>
      <c r="AH1531" s="118">
        <v>1.2468600000000001</v>
      </c>
      <c r="AI1531" s="118">
        <v>6.1302099999999998E-2</v>
      </c>
      <c r="AJ1531" s="118">
        <v>6.4609500000000004</v>
      </c>
      <c r="AK1531" s="118">
        <v>0.152281</v>
      </c>
      <c r="AL1531" s="118">
        <v>69445</v>
      </c>
      <c r="AM1531" s="118">
        <v>1263.1500000000001</v>
      </c>
      <c r="AN1531" s="118">
        <v>303608.125</v>
      </c>
      <c r="AO1531" s="118">
        <v>4909.1375000000007</v>
      </c>
      <c r="AP1531" s="118">
        <v>2564950</v>
      </c>
      <c r="AQ1531" s="118">
        <v>34164.625000000007</v>
      </c>
      <c r="AR1531" s="118">
        <v>-2.5272625000000004</v>
      </c>
      <c r="AS1531" s="118">
        <v>29.2235625</v>
      </c>
      <c r="AT1531" s="118">
        <v>32.724624999999996</v>
      </c>
      <c r="AU1531" s="118">
        <v>38.793687500000004</v>
      </c>
      <c r="AV1531" s="118">
        <f t="shared" si="46"/>
        <v>-255058.07150121356</v>
      </c>
      <c r="AW1531" s="118">
        <f t="shared" si="47"/>
        <v>-2949321.8210257217</v>
      </c>
    </row>
    <row r="1532" spans="1:49" x14ac:dyDescent="0.2">
      <c r="A1532" s="108" t="s">
        <v>1570</v>
      </c>
      <c r="B1532" s="131">
        <v>45748.812140300928</v>
      </c>
      <c r="C1532" s="108">
        <v>23.283100000000001</v>
      </c>
      <c r="D1532" s="108">
        <v>47623.1</v>
      </c>
      <c r="E1532" s="108">
        <v>45394.9</v>
      </c>
      <c r="F1532" s="109">
        <v>10.1158</v>
      </c>
      <c r="G1532" s="109">
        <v>101</v>
      </c>
      <c r="H1532" s="109">
        <v>895.08100000000002</v>
      </c>
      <c r="I1532" s="109">
        <v>32.292999999999999</v>
      </c>
      <c r="J1532" s="110">
        <v>11.0983</v>
      </c>
      <c r="K1532" s="110">
        <v>0.26894926249573542</v>
      </c>
      <c r="L1532" s="111">
        <v>0.46816600000000003</v>
      </c>
      <c r="M1532" s="111">
        <v>1.1464401430449824E-2</v>
      </c>
      <c r="N1532" s="111">
        <v>0.97967099999999996</v>
      </c>
      <c r="O1532" s="112">
        <v>2.1414800000000001</v>
      </c>
      <c r="P1532" s="112">
        <v>5.2431902658686733E-2</v>
      </c>
      <c r="Q1532" s="113">
        <v>0.17175699999999999</v>
      </c>
      <c r="R1532" s="113">
        <v>3.4673421162613877E-3</v>
      </c>
      <c r="S1532" s="112">
        <v>0.25462697759405883</v>
      </c>
      <c r="T1532" s="114">
        <v>0.16943900000000001</v>
      </c>
      <c r="U1532" s="114">
        <v>5.2405568779376865E-3</v>
      </c>
      <c r="V1532" s="115">
        <v>2574.8381569480293</v>
      </c>
      <c r="W1532" s="115">
        <v>33.731920597139322</v>
      </c>
      <c r="X1532" s="116">
        <v>2470.2455933835772</v>
      </c>
      <c r="Y1532" s="116">
        <v>60.481385067961206</v>
      </c>
      <c r="Z1532" s="116">
        <v>2527.6630009446367</v>
      </c>
      <c r="AA1532" s="116">
        <v>61.253804631503691</v>
      </c>
      <c r="AB1532" s="116">
        <v>2574.8381569480293</v>
      </c>
      <c r="AC1532" s="116">
        <v>33.731920597139322</v>
      </c>
      <c r="AD1532" s="132">
        <v>0.97791647596620768</v>
      </c>
      <c r="AF1532" s="118">
        <v>160.09300000000002</v>
      </c>
      <c r="AG1532" s="118">
        <v>3.8017599999999998</v>
      </c>
      <c r="AH1532" s="118">
        <v>1.1340600000000001</v>
      </c>
      <c r="AI1532" s="118">
        <v>5.8238499999999999E-2</v>
      </c>
      <c r="AJ1532" s="118">
        <v>2.7015799999999999</v>
      </c>
      <c r="AK1532" s="118">
        <v>8.0543900000000002E-2</v>
      </c>
      <c r="AL1532" s="118">
        <v>50125.9375</v>
      </c>
      <c r="AM1532" s="118">
        <v>978.91250000000002</v>
      </c>
      <c r="AN1532" s="118">
        <v>648581.25</v>
      </c>
      <c r="AO1532" s="118">
        <v>8106.1250000000009</v>
      </c>
      <c r="AP1532" s="118">
        <v>3538075</v>
      </c>
      <c r="AQ1532" s="118">
        <v>38968.375</v>
      </c>
      <c r="AR1532" s="118">
        <v>68.453749999999999</v>
      </c>
      <c r="AS1532" s="118">
        <v>31.471749999999997</v>
      </c>
      <c r="AT1532" s="118">
        <v>40.511312499999995</v>
      </c>
      <c r="AU1532" s="118">
        <v>38.519124999999995</v>
      </c>
      <c r="AV1532" s="118">
        <f t="shared" si="46"/>
        <v>59832.330938712446</v>
      </c>
      <c r="AW1532" s="118">
        <f t="shared" si="47"/>
        <v>27515.927576746184</v>
      </c>
    </row>
    <row r="1533" spans="1:49" x14ac:dyDescent="0.2">
      <c r="A1533" s="108" t="s">
        <v>1571</v>
      </c>
      <c r="B1533" s="131">
        <v>45748.813460949073</v>
      </c>
      <c r="C1533" s="108">
        <v>22.2559</v>
      </c>
      <c r="D1533" s="108">
        <v>14350.9</v>
      </c>
      <c r="E1533" s="108">
        <v>84990.6</v>
      </c>
      <c r="F1533" s="109">
        <v>10.1128</v>
      </c>
      <c r="G1533" s="109">
        <v>101</v>
      </c>
      <c r="H1533" s="109">
        <v>294.315</v>
      </c>
      <c r="I1533" s="109">
        <v>38.2879</v>
      </c>
      <c r="J1533" s="110">
        <v>4.4005700000000001</v>
      </c>
      <c r="K1533" s="110">
        <v>0.10122675833103617</v>
      </c>
      <c r="L1533" s="111">
        <v>0.30218600000000001</v>
      </c>
      <c r="M1533" s="111">
        <v>6.8975690049465988E-3</v>
      </c>
      <c r="N1533" s="111">
        <v>0.97932399999999997</v>
      </c>
      <c r="O1533" s="112">
        <v>3.3112900000000001</v>
      </c>
      <c r="P1533" s="112">
        <v>7.5673545699934008E-2</v>
      </c>
      <c r="Q1533" s="113">
        <v>0.105562</v>
      </c>
      <c r="R1533" s="113">
        <v>2.1246079222484796E-3</v>
      </c>
      <c r="S1533" s="112">
        <v>-3.5963200262557442E-2</v>
      </c>
      <c r="T1533" s="114">
        <v>8.9650400000000005E-2</v>
      </c>
      <c r="U1533" s="114">
        <v>2.4591257325447999E-3</v>
      </c>
      <c r="V1533" s="115">
        <v>1724.1244416309403</v>
      </c>
      <c r="W1533" s="115">
        <v>36.96365176542659</v>
      </c>
      <c r="X1533" s="116">
        <v>1701.2043301602084</v>
      </c>
      <c r="Y1533" s="116">
        <v>38.877948963486787</v>
      </c>
      <c r="Z1533" s="116">
        <v>1711.1288267797618</v>
      </c>
      <c r="AA1533" s="116">
        <v>39.361270067674049</v>
      </c>
      <c r="AB1533" s="116">
        <v>1724.1244416309403</v>
      </c>
      <c r="AC1533" s="116">
        <v>36.96365176542659</v>
      </c>
      <c r="AD1533" s="132">
        <v>0.99398020464694603</v>
      </c>
      <c r="AF1533" s="118">
        <v>52.642000000000003</v>
      </c>
      <c r="AG1533" s="118">
        <v>0.90146099999999996</v>
      </c>
      <c r="AH1533" s="118">
        <v>0.37942199999999998</v>
      </c>
      <c r="AI1533" s="118">
        <v>4.9950500000000002E-2</v>
      </c>
      <c r="AJ1533" s="118">
        <v>3.2037200000000001</v>
      </c>
      <c r="AK1533" s="118">
        <v>6.3215300000000002E-2</v>
      </c>
      <c r="AL1533" s="118">
        <v>31649</v>
      </c>
      <c r="AM1533" s="118">
        <v>480.55312499999997</v>
      </c>
      <c r="AN1533" s="118">
        <v>84642.5</v>
      </c>
      <c r="AO1533" s="118">
        <v>1029.0687499999999</v>
      </c>
      <c r="AP1533" s="118">
        <v>751987.5</v>
      </c>
      <c r="AQ1533" s="118">
        <v>8730.6875</v>
      </c>
      <c r="AR1533" s="118">
        <v>28.7399375</v>
      </c>
      <c r="AS1533" s="118">
        <v>27.7309375</v>
      </c>
      <c r="AT1533" s="118">
        <v>56.607875</v>
      </c>
      <c r="AU1533" s="118">
        <v>34.078500000000005</v>
      </c>
      <c r="AV1533" s="118">
        <f t="shared" si="46"/>
        <v>47848.665514795422</v>
      </c>
      <c r="AW1533" s="118">
        <f t="shared" si="47"/>
        <v>46172.139551285924</v>
      </c>
    </row>
    <row r="1534" spans="1:49" x14ac:dyDescent="0.2">
      <c r="A1534" s="108" t="s">
        <v>1572</v>
      </c>
      <c r="B1534" s="131">
        <v>45748.813879062502</v>
      </c>
      <c r="C1534" s="108">
        <v>22.320499999999999</v>
      </c>
      <c r="D1534" s="108">
        <v>14424.6</v>
      </c>
      <c r="E1534" s="108">
        <v>85074.4</v>
      </c>
      <c r="F1534" s="109">
        <v>10.2279</v>
      </c>
      <c r="G1534" s="109">
        <v>102</v>
      </c>
      <c r="H1534" s="109">
        <v>1139.94</v>
      </c>
      <c r="I1534" s="109">
        <v>62.5608</v>
      </c>
      <c r="J1534" s="110">
        <v>5.8037599999999996</v>
      </c>
      <c r="K1534" s="110">
        <v>0.13449271429263368</v>
      </c>
      <c r="L1534" s="111">
        <v>0.26948899999999998</v>
      </c>
      <c r="M1534" s="111">
        <v>6.150444824929332E-3</v>
      </c>
      <c r="N1534" s="111">
        <v>0.97887999999999997</v>
      </c>
      <c r="O1534" s="112">
        <v>3.7130000000000001</v>
      </c>
      <c r="P1534" s="112">
        <v>8.4605962736440748E-2</v>
      </c>
      <c r="Q1534" s="113">
        <v>0.15615799999999999</v>
      </c>
      <c r="R1534" s="113">
        <v>3.1430526163588159E-3</v>
      </c>
      <c r="S1534" s="112">
        <v>-0.2566758029450768</v>
      </c>
      <c r="T1534" s="114">
        <v>7.1746099999999993E-2</v>
      </c>
      <c r="U1534" s="114">
        <v>2.5498835852807082E-3</v>
      </c>
      <c r="V1534" s="115">
        <v>2414.4789074941777</v>
      </c>
      <c r="W1534" s="115">
        <v>34.174085437549707</v>
      </c>
      <c r="X1534" s="116">
        <v>1537.3696873273216</v>
      </c>
      <c r="Y1534" s="116">
        <v>35.031145294411239</v>
      </c>
      <c r="Z1534" s="116">
        <v>1945.846884093316</v>
      </c>
      <c r="AA1534" s="116">
        <v>45.091842019582792</v>
      </c>
      <c r="AB1534" s="116">
        <v>2414.4789074941777</v>
      </c>
      <c r="AC1534" s="116">
        <v>34.174085437549707</v>
      </c>
      <c r="AD1534" s="132">
        <v>0.79005121821977298</v>
      </c>
      <c r="AF1534" s="118">
        <v>203.874</v>
      </c>
      <c r="AG1534" s="118">
        <v>3.1972799999999997</v>
      </c>
      <c r="AH1534" s="118">
        <v>1.4416100000000001</v>
      </c>
      <c r="AI1534" s="118">
        <v>5.8591600000000001E-2</v>
      </c>
      <c r="AJ1534" s="118">
        <v>5.23543</v>
      </c>
      <c r="AK1534" s="118">
        <v>0.174509</v>
      </c>
      <c r="AL1534" s="118">
        <v>40711.874999999993</v>
      </c>
      <c r="AM1534" s="118">
        <v>502.578125</v>
      </c>
      <c r="AN1534" s="118">
        <v>433231.875</v>
      </c>
      <c r="AO1534" s="118">
        <v>5059.2312499999998</v>
      </c>
      <c r="AP1534" s="118">
        <v>2601968.75</v>
      </c>
      <c r="AQ1534" s="118">
        <v>26782.874999999996</v>
      </c>
      <c r="AR1534" s="118">
        <v>125.31937499999999</v>
      </c>
      <c r="AS1534" s="118">
        <v>30.761124999999993</v>
      </c>
      <c r="AT1534" s="118">
        <v>9.1438124999999992</v>
      </c>
      <c r="AU1534" s="118">
        <v>31.066750000000003</v>
      </c>
      <c r="AV1534" s="118">
        <f t="shared" si="46"/>
        <v>21117.198098326542</v>
      </c>
      <c r="AW1534" s="118">
        <f t="shared" si="47"/>
        <v>5188.0219658201158</v>
      </c>
    </row>
    <row r="1535" spans="1:49" x14ac:dyDescent="0.2">
      <c r="A1535" s="108" t="s">
        <v>1573</v>
      </c>
      <c r="B1535" s="131">
        <v>45748.81430366898</v>
      </c>
      <c r="C1535" s="108">
        <v>22.288399999999999</v>
      </c>
      <c r="D1535" s="108">
        <v>14316.8</v>
      </c>
      <c r="E1535" s="108">
        <v>85108.5</v>
      </c>
      <c r="F1535" s="109">
        <v>10.0968</v>
      </c>
      <c r="G1535" s="109">
        <v>101</v>
      </c>
      <c r="H1535" s="109">
        <v>1327.79</v>
      </c>
      <c r="I1535" s="109">
        <v>156.91</v>
      </c>
      <c r="J1535" s="110">
        <v>2.5906199999999999</v>
      </c>
      <c r="K1535" s="110">
        <v>8.2181296181795538E-2</v>
      </c>
      <c r="L1535" s="111">
        <v>0.175432</v>
      </c>
      <c r="M1535" s="111">
        <v>5.2268222042843584E-3</v>
      </c>
      <c r="N1535" s="111">
        <v>0.994981</v>
      </c>
      <c r="O1535" s="112">
        <v>5.7556099999999999</v>
      </c>
      <c r="P1535" s="112">
        <v>0.17071749614154957</v>
      </c>
      <c r="Q1535" s="113">
        <v>0.10698299999999999</v>
      </c>
      <c r="R1535" s="113">
        <v>2.166328338512193E-3</v>
      </c>
      <c r="S1535" s="112">
        <v>-0.83966861614835719</v>
      </c>
      <c r="T1535" s="114">
        <v>6.23289E-2</v>
      </c>
      <c r="U1535" s="114">
        <v>1.6250360335032575E-3</v>
      </c>
      <c r="V1535" s="115">
        <v>988.62877178522069</v>
      </c>
      <c r="W1535" s="115">
        <v>28.7099924159842</v>
      </c>
      <c r="X1535" s="116">
        <v>1032.704202868757</v>
      </c>
      <c r="Y1535" s="116">
        <v>30.631101789142949</v>
      </c>
      <c r="Z1535" s="116">
        <v>1289.7799276782061</v>
      </c>
      <c r="AA1535" s="116">
        <v>40.915219617642684</v>
      </c>
      <c r="AB1535" s="116">
        <v>1748.644188765242</v>
      </c>
      <c r="AC1535" s="116">
        <v>37.074934030370599</v>
      </c>
      <c r="AD1535" s="132">
        <v>0.80275763461513605</v>
      </c>
      <c r="AF1535" s="118">
        <v>237.44299999999998</v>
      </c>
      <c r="AG1535" s="118">
        <v>2.8380900000000002</v>
      </c>
      <c r="AH1535" s="118">
        <v>1.6685999999999999</v>
      </c>
      <c r="AI1535" s="118">
        <v>5.1028299999999999E-2</v>
      </c>
      <c r="AJ1535" s="118">
        <v>13.133600000000001</v>
      </c>
      <c r="AK1535" s="118">
        <v>0.13916300000000001</v>
      </c>
      <c r="AL1535" s="118">
        <v>90481.25</v>
      </c>
      <c r="AM1535" s="118">
        <v>993.89374999999984</v>
      </c>
      <c r="AN1535" s="118">
        <v>224070</v>
      </c>
      <c r="AO1535" s="118">
        <v>2607.8625000000002</v>
      </c>
      <c r="AP1535" s="118">
        <v>1964925</v>
      </c>
      <c r="AQ1535" s="118">
        <v>19863.0625</v>
      </c>
      <c r="AR1535" s="118">
        <v>94.783749999999998</v>
      </c>
      <c r="AS1535" s="118">
        <v>29.580437499999999</v>
      </c>
      <c r="AT1535" s="118">
        <v>50.935625000000002</v>
      </c>
      <c r="AU1535" s="118">
        <v>35.489062500000003</v>
      </c>
      <c r="AV1535" s="118">
        <f t="shared" si="46"/>
        <v>23655.325940766019</v>
      </c>
      <c r="AW1535" s="118">
        <f t="shared" si="47"/>
        <v>7386.306997458375</v>
      </c>
    </row>
    <row r="1536" spans="1:49" x14ac:dyDescent="0.2">
      <c r="A1536" s="108" t="s">
        <v>1574</v>
      </c>
      <c r="B1536" s="131">
        <v>45748.814723460651</v>
      </c>
      <c r="C1536" s="108">
        <v>22.287500000000001</v>
      </c>
      <c r="D1536" s="108">
        <v>14510.3</v>
      </c>
      <c r="E1536" s="108">
        <v>85097.4</v>
      </c>
      <c r="F1536" s="109">
        <v>10.111800000000001</v>
      </c>
      <c r="G1536" s="109">
        <v>101</v>
      </c>
      <c r="H1536" s="109">
        <v>791.06700000000001</v>
      </c>
      <c r="I1536" s="109">
        <v>197.03700000000001</v>
      </c>
      <c r="J1536" s="110">
        <v>5.5445799999999998</v>
      </c>
      <c r="K1536" s="110">
        <v>0.13677569730332212</v>
      </c>
      <c r="L1536" s="111">
        <v>0.25315399999999999</v>
      </c>
      <c r="M1536" s="111">
        <v>6.2128637156145632E-3</v>
      </c>
      <c r="N1536" s="111">
        <v>0.987456</v>
      </c>
      <c r="O1536" s="112">
        <v>3.9606699999999999</v>
      </c>
      <c r="P1536" s="112">
        <v>9.7269317257396223E-2</v>
      </c>
      <c r="Q1536" s="113">
        <v>0.15893599999999999</v>
      </c>
      <c r="R1536" s="113">
        <v>3.1976316645994426E-3</v>
      </c>
      <c r="S1536" s="112">
        <v>-9.9458970871504921E-3</v>
      </c>
      <c r="T1536" s="114">
        <v>5.7701700000000002E-2</v>
      </c>
      <c r="U1536" s="114">
        <v>2.0260352244608187E-3</v>
      </c>
      <c r="V1536" s="115">
        <v>2444.3726715323501</v>
      </c>
      <c r="W1536" s="115">
        <v>34.055991831197005</v>
      </c>
      <c r="X1536" s="116">
        <v>1451.2658139254536</v>
      </c>
      <c r="Y1536" s="116">
        <v>35.641352316534402</v>
      </c>
      <c r="Z1536" s="116">
        <v>1905.3399854649972</v>
      </c>
      <c r="AA1536" s="116">
        <v>47.001613307387871</v>
      </c>
      <c r="AB1536" s="116">
        <v>2444.3726715323501</v>
      </c>
      <c r="AC1536" s="116">
        <v>34.055991831197005</v>
      </c>
      <c r="AD1536" s="132">
        <v>0.7626176139238332</v>
      </c>
      <c r="AF1536" s="118">
        <v>141.446</v>
      </c>
      <c r="AG1536" s="118">
        <v>3.8321900000000002</v>
      </c>
      <c r="AH1536" s="118">
        <v>0.98609600000000008</v>
      </c>
      <c r="AI1536" s="118">
        <v>5.5594099999999994E-2</v>
      </c>
      <c r="AJ1536" s="118">
        <v>16.496700000000001</v>
      </c>
      <c r="AK1536" s="118">
        <v>0.43113999999999997</v>
      </c>
      <c r="AL1536" s="118">
        <v>103656.875</v>
      </c>
      <c r="AM1536" s="118">
        <v>742.54374999999993</v>
      </c>
      <c r="AN1536" s="118">
        <v>284903.12500000006</v>
      </c>
      <c r="AO1536" s="118">
        <v>3429.0375000000004</v>
      </c>
      <c r="AP1536" s="118">
        <v>1682368.75</v>
      </c>
      <c r="AQ1536" s="118">
        <v>18864</v>
      </c>
      <c r="AR1536" s="118">
        <v>129.40562499999999</v>
      </c>
      <c r="AS1536" s="118">
        <v>29.953125</v>
      </c>
      <c r="AT1536" s="118">
        <v>23.591999999999999</v>
      </c>
      <c r="AU1536" s="118">
        <v>32.120624999999997</v>
      </c>
      <c r="AV1536" s="118">
        <f t="shared" si="46"/>
        <v>13569.927383807124</v>
      </c>
      <c r="AW1536" s="118">
        <f t="shared" si="47"/>
        <v>3144.6729013181007</v>
      </c>
    </row>
    <row r="1537" spans="1:49" x14ac:dyDescent="0.2">
      <c r="A1537" s="108" t="s">
        <v>1575</v>
      </c>
      <c r="B1537" s="131">
        <v>45748.815144548615</v>
      </c>
      <c r="C1537" s="108">
        <v>22.3339</v>
      </c>
      <c r="D1537" s="108">
        <v>14595</v>
      </c>
      <c r="E1537" s="108">
        <v>85101.1</v>
      </c>
      <c r="F1537" s="109">
        <v>10.129799999999999</v>
      </c>
      <c r="G1537" s="109">
        <v>102</v>
      </c>
      <c r="H1537" s="109">
        <v>68.713300000000004</v>
      </c>
      <c r="I1537" s="109">
        <v>43.275300000000001</v>
      </c>
      <c r="J1537" s="110">
        <v>14.462999999999999</v>
      </c>
      <c r="K1537" s="110">
        <v>0.34241798671360707</v>
      </c>
      <c r="L1537" s="111">
        <v>0.53685400000000005</v>
      </c>
      <c r="M1537" s="111">
        <v>1.2670564365145699E-2</v>
      </c>
      <c r="N1537" s="111">
        <v>0.97167300000000001</v>
      </c>
      <c r="O1537" s="112">
        <v>1.8656299999999999</v>
      </c>
      <c r="P1537" s="112">
        <v>4.4083793692467073E-2</v>
      </c>
      <c r="Q1537" s="113">
        <v>0.195575</v>
      </c>
      <c r="R1537" s="113">
        <v>3.9574181316631178E-3</v>
      </c>
      <c r="S1537" s="112">
        <v>9.3987943847371719E-2</v>
      </c>
      <c r="T1537" s="114">
        <v>0.15343100000000001</v>
      </c>
      <c r="U1537" s="114">
        <v>4.3107690627659477E-3</v>
      </c>
      <c r="V1537" s="115">
        <v>2789.6206259689775</v>
      </c>
      <c r="W1537" s="115">
        <v>33.134389080942277</v>
      </c>
      <c r="X1537" s="116">
        <v>2766.732787229626</v>
      </c>
      <c r="Y1537" s="116">
        <v>65.376348683509178</v>
      </c>
      <c r="Z1537" s="116">
        <v>2779.5597963937421</v>
      </c>
      <c r="AA1537" s="116">
        <v>65.807320018753288</v>
      </c>
      <c r="AB1537" s="116">
        <v>2789.6206259689775</v>
      </c>
      <c r="AC1537" s="116">
        <v>33.134389080942277</v>
      </c>
      <c r="AD1537" s="132">
        <v>0.99629210723239781</v>
      </c>
      <c r="AF1537" s="118">
        <v>12.284800000000001</v>
      </c>
      <c r="AG1537" s="118">
        <v>0.19378000000000001</v>
      </c>
      <c r="AH1537" s="118">
        <v>0.100207</v>
      </c>
      <c r="AI1537" s="118">
        <v>4.66448E-2</v>
      </c>
      <c r="AJ1537" s="118">
        <v>3.6244200000000002</v>
      </c>
      <c r="AK1537" s="118">
        <v>6.7015100000000008E-2</v>
      </c>
      <c r="AL1537" s="118">
        <v>61181.25</v>
      </c>
      <c r="AM1537" s="118">
        <v>645.51250000000005</v>
      </c>
      <c r="AN1537" s="118">
        <v>64908.125</v>
      </c>
      <c r="AO1537" s="118">
        <v>677.84375</v>
      </c>
      <c r="AP1537" s="118">
        <v>311679.375</v>
      </c>
      <c r="AQ1537" s="118">
        <v>3313.9874999999997</v>
      </c>
      <c r="AR1537" s="118">
        <v>-20.251874999999998</v>
      </c>
      <c r="AS1537" s="118">
        <v>31.736062500000003</v>
      </c>
      <c r="AT1537" s="118">
        <v>18.30425</v>
      </c>
      <c r="AU1537" s="118">
        <v>32.536187499999997</v>
      </c>
      <c r="AV1537" s="118">
        <f t="shared" si="46"/>
        <v>-12740.743685187255</v>
      </c>
      <c r="AW1537" s="118">
        <f t="shared" si="47"/>
        <v>-19966.069569878695</v>
      </c>
    </row>
    <row r="1538" spans="1:49" x14ac:dyDescent="0.2">
      <c r="A1538" s="108" t="s">
        <v>1576</v>
      </c>
      <c r="B1538" s="131">
        <v>45748.81556653935</v>
      </c>
      <c r="C1538" s="108">
        <v>22.4176</v>
      </c>
      <c r="D1538" s="108">
        <v>14458.7</v>
      </c>
      <c r="E1538" s="108">
        <v>85262.3</v>
      </c>
      <c r="F1538" s="109">
        <v>10.244899999999999</v>
      </c>
      <c r="G1538" s="109">
        <v>102</v>
      </c>
      <c r="H1538" s="109">
        <v>267.34399999999999</v>
      </c>
      <c r="I1538" s="109">
        <v>122.98099999999999</v>
      </c>
      <c r="J1538" s="110">
        <v>2.7078100000000001E-2</v>
      </c>
      <c r="K1538" s="110">
        <v>1.5331733872735987E-3</v>
      </c>
      <c r="L1538" s="111">
        <v>4.0190099999999999E-3</v>
      </c>
      <c r="M1538" s="111">
        <v>1.0963816874519567E-4</v>
      </c>
      <c r="N1538" s="111">
        <v>0.61604300000000001</v>
      </c>
      <c r="O1538" s="112">
        <v>250.05500000000001</v>
      </c>
      <c r="P1538" s="112">
        <v>6.4044392215790449</v>
      </c>
      <c r="Q1538" s="113">
        <v>4.8721599999999997E-2</v>
      </c>
      <c r="R1538" s="113">
        <v>2.2330253833362486E-3</v>
      </c>
      <c r="S1538" s="112">
        <v>-0.64360454053762839</v>
      </c>
      <c r="T1538" s="114">
        <v>1.30451E-3</v>
      </c>
      <c r="U1538" s="114">
        <v>4.2888382203692415E-5</v>
      </c>
      <c r="V1538" s="115">
        <v>25.657053966224431</v>
      </c>
      <c r="W1538" s="115">
        <v>0.66033109518851318</v>
      </c>
      <c r="X1538" s="116">
        <v>25.728573524034594</v>
      </c>
      <c r="Y1538" s="116">
        <v>0.65896336962911095</v>
      </c>
      <c r="Z1538" s="116">
        <v>26.906364409957373</v>
      </c>
      <c r="AA1538" s="116">
        <v>1.5234496460841842</v>
      </c>
      <c r="AB1538" s="116">
        <v>134.45526915182151</v>
      </c>
      <c r="AC1538" s="116">
        <v>107.72488927202546</v>
      </c>
      <c r="AD1538" s="132">
        <v>0.95308708972513601</v>
      </c>
      <c r="AF1538" s="118">
        <v>47.7926</v>
      </c>
      <c r="AG1538" s="118">
        <v>0.57785300000000006</v>
      </c>
      <c r="AH1538" s="118">
        <v>0.35279199999999999</v>
      </c>
      <c r="AI1538" s="118">
        <v>4.21476E-2</v>
      </c>
      <c r="AJ1538" s="118">
        <v>10.304600000000001</v>
      </c>
      <c r="AK1538" s="118">
        <v>0.10631</v>
      </c>
      <c r="AL1538" s="118">
        <v>1487.8062500000001</v>
      </c>
      <c r="AM1538" s="118">
        <v>37.472750000000005</v>
      </c>
      <c r="AN1538" s="118">
        <v>473.255</v>
      </c>
      <c r="AO1538" s="118">
        <v>24.578250000000001</v>
      </c>
      <c r="AP1538" s="118">
        <v>9087.8125</v>
      </c>
      <c r="AQ1538" s="118">
        <v>157.40875</v>
      </c>
      <c r="AR1538" s="118">
        <v>-24.5510625</v>
      </c>
      <c r="AS1538" s="118">
        <v>32.655312500000001</v>
      </c>
      <c r="AT1538" s="118">
        <v>-3.3367249999999999</v>
      </c>
      <c r="AU1538" s="118">
        <v>34.957250000000002</v>
      </c>
      <c r="AV1538" s="118">
        <f t="shared" si="46"/>
        <v>-382.10785664735255</v>
      </c>
      <c r="AW1538" s="118">
        <f t="shared" si="47"/>
        <v>-508.28388437754472</v>
      </c>
    </row>
    <row r="1539" spans="1:49" x14ac:dyDescent="0.2">
      <c r="A1539" s="108" t="s">
        <v>1577</v>
      </c>
      <c r="B1539" s="131">
        <v>45748.815989479168</v>
      </c>
      <c r="C1539" s="108">
        <v>22.296700000000001</v>
      </c>
      <c r="D1539" s="108">
        <v>14366.6</v>
      </c>
      <c r="E1539" s="108">
        <v>85418.9</v>
      </c>
      <c r="F1539" s="109">
        <v>10.1198</v>
      </c>
      <c r="G1539" s="109">
        <v>102</v>
      </c>
      <c r="H1539" s="109">
        <v>191.77699999999999</v>
      </c>
      <c r="I1539" s="109">
        <v>150.38499999999999</v>
      </c>
      <c r="J1539" s="110">
        <v>20.784199999999998</v>
      </c>
      <c r="K1539" s="110">
        <v>0.49474618252190683</v>
      </c>
      <c r="L1539" s="111">
        <v>0.58896499999999996</v>
      </c>
      <c r="M1539" s="111">
        <v>1.3977078469855565E-2</v>
      </c>
      <c r="N1539" s="111">
        <v>0.97976399999999997</v>
      </c>
      <c r="O1539" s="112">
        <v>1.7010400000000001</v>
      </c>
      <c r="P1539" s="112">
        <v>4.0753548942392734E-2</v>
      </c>
      <c r="Q1539" s="113">
        <v>0.256359</v>
      </c>
      <c r="R1539" s="113">
        <v>5.1761930038483877E-3</v>
      </c>
      <c r="S1539" s="112">
        <v>0.205700051956754</v>
      </c>
      <c r="T1539" s="114">
        <v>0.16677600000000001</v>
      </c>
      <c r="U1539" s="114">
        <v>3.7992176171548794E-3</v>
      </c>
      <c r="V1539" s="115">
        <v>3224.468870439634</v>
      </c>
      <c r="W1539" s="115">
        <v>31.864983980685995</v>
      </c>
      <c r="X1539" s="116">
        <v>2980.8029351451428</v>
      </c>
      <c r="Y1539" s="116">
        <v>71.414133885778995</v>
      </c>
      <c r="Z1539" s="116">
        <v>3127.9286598039421</v>
      </c>
      <c r="AA1539" s="116">
        <v>74.457076223230374</v>
      </c>
      <c r="AB1539" s="116">
        <v>3224.468870439634</v>
      </c>
      <c r="AC1539" s="116">
        <v>31.864983980685995</v>
      </c>
      <c r="AD1539" s="132">
        <v>0.95417764274460182</v>
      </c>
      <c r="AF1539" s="118">
        <v>34.2819</v>
      </c>
      <c r="AG1539" s="118">
        <v>0.84084899999999996</v>
      </c>
      <c r="AH1539" s="118">
        <v>0.24455400000000002</v>
      </c>
      <c r="AI1539" s="118">
        <v>4.7225999999999997E-2</v>
      </c>
      <c r="AJ1539" s="118">
        <v>12.607800000000001</v>
      </c>
      <c r="AK1539" s="118">
        <v>0.10948000000000001</v>
      </c>
      <c r="AL1539" s="118">
        <v>232950.625</v>
      </c>
      <c r="AM1539" s="118">
        <v>2734.3624999999997</v>
      </c>
      <c r="AN1539" s="118">
        <v>260097.5</v>
      </c>
      <c r="AO1539" s="118">
        <v>5199.8374999999996</v>
      </c>
      <c r="AP1539" s="118">
        <v>954125</v>
      </c>
      <c r="AQ1539" s="118">
        <v>20872.9375</v>
      </c>
      <c r="AR1539" s="118">
        <v>30.533874999999995</v>
      </c>
      <c r="AS1539" s="118">
        <v>28.108750000000001</v>
      </c>
      <c r="AT1539" s="118">
        <v>-28.385312500000001</v>
      </c>
      <c r="AU1539" s="118">
        <v>30.426625000000001</v>
      </c>
      <c r="AV1539" s="118">
        <f t="shared" ref="AV1539:AV1602" si="48">AP1539/(AR1539-AT1539*6.87/29.86*$AV$1)</f>
        <v>25742.225820188763</v>
      </c>
      <c r="AW1539" s="118">
        <f t="shared" ref="AW1539:AW1602" si="49">SQRT((AS1539/AR1539)^2+(AQ1539/AP1539)^2)*AV1539</f>
        <v>23704.36355423147</v>
      </c>
    </row>
    <row r="1540" spans="1:49" x14ac:dyDescent="0.2">
      <c r="A1540" s="108" t="s">
        <v>1578</v>
      </c>
      <c r="B1540" s="131">
        <v>45748.816413703702</v>
      </c>
      <c r="C1540" s="108">
        <v>22.276</v>
      </c>
      <c r="D1540" s="108">
        <v>14301.2</v>
      </c>
      <c r="E1540" s="108">
        <v>85275.199999999997</v>
      </c>
      <c r="F1540" s="109">
        <v>10.1028</v>
      </c>
      <c r="G1540" s="109">
        <v>101</v>
      </c>
      <c r="H1540" s="109">
        <v>112.624</v>
      </c>
      <c r="I1540" s="109">
        <v>79.320099999999996</v>
      </c>
      <c r="J1540" s="110">
        <v>13.3886</v>
      </c>
      <c r="K1540" s="110">
        <v>0.31991576548991768</v>
      </c>
      <c r="L1540" s="111">
        <v>0.52720199999999995</v>
      </c>
      <c r="M1540" s="111">
        <v>1.2238885854602942E-2</v>
      </c>
      <c r="N1540" s="111">
        <v>0.92828200000000005</v>
      </c>
      <c r="O1540" s="112">
        <v>1.89872</v>
      </c>
      <c r="P1540" s="112">
        <v>4.3872614031078665E-2</v>
      </c>
      <c r="Q1540" s="113">
        <v>0.184529</v>
      </c>
      <c r="R1540" s="113">
        <v>3.8134490402554223E-3</v>
      </c>
      <c r="S1540" s="112">
        <v>-8.2785662565411033E-2</v>
      </c>
      <c r="T1540" s="114">
        <v>0.14970800000000001</v>
      </c>
      <c r="U1540" s="114">
        <v>3.5391488253674786E-3</v>
      </c>
      <c r="V1540" s="115">
        <v>2694.0022347422305</v>
      </c>
      <c r="W1540" s="115">
        <v>34.140371661136108</v>
      </c>
      <c r="X1540" s="116">
        <v>2727.4087691272957</v>
      </c>
      <c r="Y1540" s="116">
        <v>63.020641396783716</v>
      </c>
      <c r="Z1540" s="116">
        <v>2707.8337454606117</v>
      </c>
      <c r="AA1540" s="116">
        <v>64.702710178694005</v>
      </c>
      <c r="AB1540" s="116">
        <v>2694.0022347422305</v>
      </c>
      <c r="AC1540" s="116">
        <v>34.140371661136108</v>
      </c>
      <c r="AD1540" s="132">
        <v>1.0081988751220754</v>
      </c>
      <c r="AF1540" s="118">
        <v>20.132899999999999</v>
      </c>
      <c r="AG1540" s="118">
        <v>0.52918200000000004</v>
      </c>
      <c r="AH1540" s="118">
        <v>0.160383</v>
      </c>
      <c r="AI1540" s="118">
        <v>4.1785599999999999E-2</v>
      </c>
      <c r="AJ1540" s="118">
        <v>6.6544400000000001</v>
      </c>
      <c r="AK1540" s="118">
        <v>7.8054799999999994E-2</v>
      </c>
      <c r="AL1540" s="118">
        <v>110123.75</v>
      </c>
      <c r="AM1540" s="118">
        <v>953.66250000000002</v>
      </c>
      <c r="AN1540" s="118">
        <v>97954.375</v>
      </c>
      <c r="AO1540" s="118">
        <v>1354.8625</v>
      </c>
      <c r="AP1540" s="118">
        <v>499837.5</v>
      </c>
      <c r="AQ1540" s="118">
        <v>9027.625</v>
      </c>
      <c r="AR1540" s="118">
        <v>36.052625000000006</v>
      </c>
      <c r="AS1540" s="118">
        <v>29.722562499999999</v>
      </c>
      <c r="AT1540" s="118">
        <v>16.817874999999997</v>
      </c>
      <c r="AU1540" s="118">
        <v>31.906624999999998</v>
      </c>
      <c r="AV1540" s="118">
        <f t="shared" si="48"/>
        <v>15530.970832871866</v>
      </c>
      <c r="AW1540" s="118">
        <f t="shared" si="49"/>
        <v>12807.139949713253</v>
      </c>
    </row>
    <row r="1541" spans="1:49" x14ac:dyDescent="0.2">
      <c r="A1541" s="108" t="s">
        <v>1579</v>
      </c>
      <c r="B1541" s="131">
        <v>45748.816833124998</v>
      </c>
      <c r="C1541" s="108">
        <v>22.455100000000002</v>
      </c>
      <c r="D1541" s="108">
        <v>14076.8</v>
      </c>
      <c r="E1541" s="108">
        <v>85245.4</v>
      </c>
      <c r="F1541" s="109">
        <v>10.242900000000001</v>
      </c>
      <c r="G1541" s="109">
        <v>103</v>
      </c>
      <c r="H1541" s="109">
        <v>353.64400000000001</v>
      </c>
      <c r="I1541" s="109">
        <v>306.988</v>
      </c>
      <c r="J1541" s="110">
        <v>7.7806299999999995E-2</v>
      </c>
      <c r="K1541" s="110">
        <v>2.240314334368282E-3</v>
      </c>
      <c r="L1541" s="111">
        <v>1.17988E-2</v>
      </c>
      <c r="M1541" s="111">
        <v>2.7630806657967841E-4</v>
      </c>
      <c r="N1541" s="111">
        <v>0.58676300000000003</v>
      </c>
      <c r="O1541" s="112">
        <v>84.87</v>
      </c>
      <c r="P1541" s="112">
        <v>1.9838677996277876</v>
      </c>
      <c r="Q1541" s="113">
        <v>4.7943800000000002E-2</v>
      </c>
      <c r="R1541" s="113">
        <v>1.2533298996261918E-3</v>
      </c>
      <c r="S1541" s="112">
        <v>1.7896839125752326E-3</v>
      </c>
      <c r="T1541" s="114">
        <v>3.85382E-3</v>
      </c>
      <c r="U1541" s="114">
        <v>9.1341185962576587E-5</v>
      </c>
      <c r="V1541" s="115">
        <v>75.471736469622471</v>
      </c>
      <c r="W1541" s="115">
        <v>1.7613895823715606</v>
      </c>
      <c r="X1541" s="116">
        <v>75.512333297713511</v>
      </c>
      <c r="Y1541" s="116">
        <v>1.7651288618368683</v>
      </c>
      <c r="Z1541" s="116">
        <v>76.125877098955129</v>
      </c>
      <c r="AA1541" s="116">
        <v>2.1919291070407834</v>
      </c>
      <c r="AB1541" s="116">
        <v>96.496789770295692</v>
      </c>
      <c r="AC1541" s="116">
        <v>61.878493833292048</v>
      </c>
      <c r="AD1541" s="132">
        <v>0.99387953274832674</v>
      </c>
      <c r="AF1541" s="118">
        <v>63.223399999999998</v>
      </c>
      <c r="AG1541" s="118">
        <v>0.88144</v>
      </c>
      <c r="AH1541" s="118">
        <v>0.45506200000000002</v>
      </c>
      <c r="AI1541" s="118">
        <v>4.5191500000000003E-2</v>
      </c>
      <c r="AJ1541" s="118">
        <v>25.775200000000002</v>
      </c>
      <c r="AK1541" s="118">
        <v>0.22673699999999999</v>
      </c>
      <c r="AL1541" s="118">
        <v>11007.4375</v>
      </c>
      <c r="AM1541" s="118">
        <v>145.06874999999999</v>
      </c>
      <c r="AN1541" s="118">
        <v>1801.825</v>
      </c>
      <c r="AO1541" s="118">
        <v>37.142687500000001</v>
      </c>
      <c r="AP1541" s="118">
        <v>35329.875</v>
      </c>
      <c r="AQ1541" s="118">
        <v>419.93875000000003</v>
      </c>
      <c r="AR1541" s="118">
        <v>6.3971875000000002</v>
      </c>
      <c r="AS1541" s="118">
        <v>27.501374999999999</v>
      </c>
      <c r="AT1541" s="118">
        <v>37.568874999999998</v>
      </c>
      <c r="AU1541" s="118">
        <v>34.040437499999996</v>
      </c>
      <c r="AV1541" s="118">
        <f t="shared" si="48"/>
        <v>-15727.178346183577</v>
      </c>
      <c r="AW1541" s="118">
        <f t="shared" si="49"/>
        <v>-67611.06855368457</v>
      </c>
    </row>
    <row r="1542" spans="1:49" x14ac:dyDescent="0.2">
      <c r="A1542" s="108" t="s">
        <v>1580</v>
      </c>
      <c r="B1542" s="131">
        <v>45748.817254942129</v>
      </c>
      <c r="C1542" s="108">
        <v>22.525700000000001</v>
      </c>
      <c r="D1542" s="108">
        <v>14058.3</v>
      </c>
      <c r="E1542" s="108">
        <v>85136.7</v>
      </c>
      <c r="F1542" s="109">
        <v>10.1218</v>
      </c>
      <c r="G1542" s="109">
        <v>101</v>
      </c>
      <c r="H1542" s="109">
        <v>771.76599999999996</v>
      </c>
      <c r="I1542" s="109">
        <v>90.796700000000001</v>
      </c>
      <c r="J1542" s="110">
        <v>10.0907</v>
      </c>
      <c r="K1542" s="110">
        <v>0.23116237079594074</v>
      </c>
      <c r="L1542" s="111">
        <v>0.43575799999999998</v>
      </c>
      <c r="M1542" s="111">
        <v>9.7601644672669317E-3</v>
      </c>
      <c r="N1542" s="111">
        <v>0.947662</v>
      </c>
      <c r="O1542" s="112">
        <v>2.2952599999999999</v>
      </c>
      <c r="P1542" s="112">
        <v>5.1495316387512369E-2</v>
      </c>
      <c r="Q1542" s="113">
        <v>0.16836899999999999</v>
      </c>
      <c r="R1542" s="113">
        <v>3.4163087939366658E-3</v>
      </c>
      <c r="S1542" s="112">
        <v>-0.13995205709982997</v>
      </c>
      <c r="T1542" s="114">
        <v>0.123529</v>
      </c>
      <c r="U1542" s="114">
        <v>4.0033290571722937E-3</v>
      </c>
      <c r="V1542" s="115">
        <v>2541.4944613493085</v>
      </c>
      <c r="W1542" s="115">
        <v>34.015011242916088</v>
      </c>
      <c r="X1542" s="116">
        <v>2331.2744265649912</v>
      </c>
      <c r="Y1542" s="116">
        <v>52.303318221935946</v>
      </c>
      <c r="Z1542" s="116">
        <v>2444.8537752118027</v>
      </c>
      <c r="AA1542" s="116">
        <v>56.007828488347315</v>
      </c>
      <c r="AB1542" s="116">
        <v>2541.4944613493085</v>
      </c>
      <c r="AC1542" s="116">
        <v>34.015011242916088</v>
      </c>
      <c r="AD1542" s="132">
        <v>0.95436256497119365</v>
      </c>
      <c r="AF1542" s="118">
        <v>137.99800000000002</v>
      </c>
      <c r="AG1542" s="118">
        <v>3.1069399999999998</v>
      </c>
      <c r="AH1542" s="118">
        <v>0.96679199999999998</v>
      </c>
      <c r="AI1542" s="118">
        <v>4.4077399999999996E-2</v>
      </c>
      <c r="AJ1542" s="118">
        <v>7.6307999999999998</v>
      </c>
      <c r="AK1542" s="118">
        <v>0.18606300000000001</v>
      </c>
      <c r="AL1542" s="118">
        <v>103083.75</v>
      </c>
      <c r="AM1542" s="118">
        <v>1265.26875</v>
      </c>
      <c r="AN1542" s="118">
        <v>508844.375</v>
      </c>
      <c r="AO1542" s="118">
        <v>9313.3749999999982</v>
      </c>
      <c r="AP1542" s="118">
        <v>2839100</v>
      </c>
      <c r="AQ1542" s="118">
        <v>45258.75</v>
      </c>
      <c r="AR1542" s="118">
        <v>63.975000000000001</v>
      </c>
      <c r="AS1542" s="118">
        <v>31.583312500000005</v>
      </c>
      <c r="AT1542" s="118">
        <v>-3.3457937499999999</v>
      </c>
      <c r="AU1542" s="118">
        <v>33.464937499999998</v>
      </c>
      <c r="AV1542" s="118">
        <f t="shared" si="48"/>
        <v>43850.640016595331</v>
      </c>
      <c r="AW1542" s="118">
        <f t="shared" si="49"/>
        <v>21659.559272153729</v>
      </c>
    </row>
    <row r="1543" spans="1:49" x14ac:dyDescent="0.2">
      <c r="A1543" s="108" t="s">
        <v>1581</v>
      </c>
      <c r="B1543" s="131">
        <v>45748.817679548614</v>
      </c>
      <c r="C1543" s="108">
        <v>22.417100000000001</v>
      </c>
      <c r="D1543" s="108">
        <v>13984.6</v>
      </c>
      <c r="E1543" s="108">
        <v>85079.6</v>
      </c>
      <c r="F1543" s="109">
        <v>10.2959</v>
      </c>
      <c r="G1543" s="109">
        <v>103</v>
      </c>
      <c r="H1543" s="109">
        <v>63.032800000000002</v>
      </c>
      <c r="I1543" s="109">
        <v>35.533499999999997</v>
      </c>
      <c r="J1543" s="110">
        <v>13.2858</v>
      </c>
      <c r="K1543" s="110">
        <v>0.32313823375143957</v>
      </c>
      <c r="L1543" s="111">
        <v>0.519625</v>
      </c>
      <c r="M1543" s="111">
        <v>1.2276076227642936E-2</v>
      </c>
      <c r="N1543" s="111">
        <v>0.96232499999999999</v>
      </c>
      <c r="O1543" s="112">
        <v>1.92757</v>
      </c>
      <c r="P1543" s="112">
        <v>4.5403905693343162E-2</v>
      </c>
      <c r="Q1543" s="113">
        <v>0.18595100000000001</v>
      </c>
      <c r="R1543" s="113">
        <v>3.780047168808347E-3</v>
      </c>
      <c r="S1543" s="112">
        <v>-0.2594485455157064</v>
      </c>
      <c r="T1543" s="114">
        <v>0.15218599999999999</v>
      </c>
      <c r="U1543" s="114">
        <v>4.6792478753855307E-3</v>
      </c>
      <c r="V1543" s="115">
        <v>2706.6765408782398</v>
      </c>
      <c r="W1543" s="115">
        <v>33.542748241910154</v>
      </c>
      <c r="X1543" s="116">
        <v>2694.0376156187117</v>
      </c>
      <c r="Y1543" s="116">
        <v>63.458048129962116</v>
      </c>
      <c r="Z1543" s="116">
        <v>2700.8403227939161</v>
      </c>
      <c r="AA1543" s="116">
        <v>65.690042869250931</v>
      </c>
      <c r="AB1543" s="116">
        <v>2706.6765408782398</v>
      </c>
      <c r="AC1543" s="116">
        <v>33.542748241910154</v>
      </c>
      <c r="AD1543" s="132">
        <v>0.9990430165137022</v>
      </c>
      <c r="AF1543" s="118">
        <v>11.273899999999999</v>
      </c>
      <c r="AG1543" s="118">
        <v>0.20258700000000002</v>
      </c>
      <c r="AH1543" s="118">
        <v>7.9177800000000007E-2</v>
      </c>
      <c r="AI1543" s="118">
        <v>4.6292099999999996E-2</v>
      </c>
      <c r="AJ1543" s="118">
        <v>2.9896800000000003</v>
      </c>
      <c r="AK1543" s="118">
        <v>6.614260000000001E-2</v>
      </c>
      <c r="AL1543" s="118">
        <v>49927.125</v>
      </c>
      <c r="AM1543" s="118">
        <v>728.94375000000002</v>
      </c>
      <c r="AN1543" s="118">
        <v>54767.375</v>
      </c>
      <c r="AO1543" s="118">
        <v>765.46875</v>
      </c>
      <c r="AP1543" s="118">
        <v>276931.25</v>
      </c>
      <c r="AQ1543" s="118">
        <v>3528.53125</v>
      </c>
      <c r="AR1543" s="118">
        <v>48.346000000000004</v>
      </c>
      <c r="AS1543" s="118">
        <v>32.175249999999998</v>
      </c>
      <c r="AT1543" s="118">
        <v>21.803999999999998</v>
      </c>
      <c r="AU1543" s="118">
        <v>32.971812499999999</v>
      </c>
      <c r="AV1543" s="118">
        <f t="shared" si="48"/>
        <v>6391.2904393792351</v>
      </c>
      <c r="AW1543" s="118">
        <f t="shared" si="49"/>
        <v>4254.3137413311915</v>
      </c>
    </row>
    <row r="1544" spans="1:49" x14ac:dyDescent="0.2">
      <c r="A1544" s="108" t="s">
        <v>1582</v>
      </c>
      <c r="B1544" s="131">
        <v>45748.818105451392</v>
      </c>
      <c r="C1544" s="108">
        <v>22.2818</v>
      </c>
      <c r="D1544" s="108">
        <v>13808.7</v>
      </c>
      <c r="E1544" s="108">
        <v>85234.3</v>
      </c>
      <c r="F1544" s="109">
        <v>10.2399</v>
      </c>
      <c r="G1544" s="109">
        <v>102</v>
      </c>
      <c r="H1544" s="109">
        <v>377.37700000000001</v>
      </c>
      <c r="I1544" s="109">
        <v>233.58799999999999</v>
      </c>
      <c r="J1544" s="110">
        <v>2.6268699999999999E-2</v>
      </c>
      <c r="K1544" s="110">
        <v>1.0597296775296048E-3</v>
      </c>
      <c r="L1544" s="111">
        <v>4.0336699999999996E-3</v>
      </c>
      <c r="M1544" s="111">
        <v>9.6492041189934422E-5</v>
      </c>
      <c r="N1544" s="111">
        <v>0.386436</v>
      </c>
      <c r="O1544" s="112">
        <v>248.405</v>
      </c>
      <c r="P1544" s="112">
        <v>5.9474617922270001</v>
      </c>
      <c r="Q1544" s="113">
        <v>4.7378700000000003E-2</v>
      </c>
      <c r="R1544" s="113">
        <v>1.7993086066253336E-3</v>
      </c>
      <c r="S1544" s="112">
        <v>-1.4069313919858615E-2</v>
      </c>
      <c r="T1544" s="114">
        <v>1.3371100000000001E-3</v>
      </c>
      <c r="U1544" s="114">
        <v>3.5551427484701648E-5</v>
      </c>
      <c r="V1544" s="115">
        <v>25.871578059282484</v>
      </c>
      <c r="W1544" s="115">
        <v>0.62143497364503608</v>
      </c>
      <c r="X1544" s="116">
        <v>25.89912960021957</v>
      </c>
      <c r="Y1544" s="116">
        <v>0.62009252530843273</v>
      </c>
      <c r="Z1544" s="116">
        <v>26.345850417862614</v>
      </c>
      <c r="AA1544" s="116">
        <v>1.0628420731731969</v>
      </c>
      <c r="AB1544" s="116">
        <v>68.357517309222359</v>
      </c>
      <c r="AC1544" s="116">
        <v>90.367989493280263</v>
      </c>
      <c r="AD1544" s="132">
        <v>0.98564008072513731</v>
      </c>
      <c r="AF1544" s="118">
        <v>67.524299999999997</v>
      </c>
      <c r="AG1544" s="118">
        <v>0.57358200000000004</v>
      </c>
      <c r="AH1544" s="118">
        <v>0.48602200000000001</v>
      </c>
      <c r="AI1544" s="118">
        <v>3.8283900000000003E-2</v>
      </c>
      <c r="AJ1544" s="118">
        <v>19.679300000000001</v>
      </c>
      <c r="AK1544" s="118">
        <v>0.14580300000000002</v>
      </c>
      <c r="AL1544" s="118">
        <v>2913.7374999999997</v>
      </c>
      <c r="AM1544" s="118">
        <v>47.900500000000001</v>
      </c>
      <c r="AN1544" s="118">
        <v>649.41250000000002</v>
      </c>
      <c r="AO1544" s="118">
        <v>22.079250000000002</v>
      </c>
      <c r="AP1544" s="118">
        <v>12896.6875</v>
      </c>
      <c r="AQ1544" s="118">
        <v>138.25562500000001</v>
      </c>
      <c r="AR1544" s="118">
        <v>2.0604312500000002</v>
      </c>
      <c r="AS1544" s="118">
        <v>27.414625000000001</v>
      </c>
      <c r="AT1544" s="118">
        <v>11.833125000000001</v>
      </c>
      <c r="AU1544" s="118">
        <v>34.169624999999996</v>
      </c>
      <c r="AV1544" s="118">
        <f t="shared" si="48"/>
        <v>-19479.655214051847</v>
      </c>
      <c r="AW1544" s="118">
        <f t="shared" si="49"/>
        <v>-259182.44841257288</v>
      </c>
    </row>
    <row r="1545" spans="1:49" x14ac:dyDescent="0.2">
      <c r="A1545" s="108" t="s">
        <v>1583</v>
      </c>
      <c r="B1545" s="131">
        <v>45748.818526712967</v>
      </c>
      <c r="C1545" s="108">
        <v>22.287600000000001</v>
      </c>
      <c r="D1545" s="108">
        <v>13349.7</v>
      </c>
      <c r="E1545" s="108">
        <v>85254.5</v>
      </c>
      <c r="F1545" s="109">
        <v>10.2889</v>
      </c>
      <c r="G1545" s="109">
        <v>102</v>
      </c>
      <c r="H1545" s="109">
        <v>631.45899999999995</v>
      </c>
      <c r="I1545" s="109">
        <v>97.043700000000001</v>
      </c>
      <c r="J1545" s="110">
        <v>7.4033499999999997</v>
      </c>
      <c r="K1545" s="110">
        <v>0.23816642627582921</v>
      </c>
      <c r="L1545" s="111">
        <v>0.273146</v>
      </c>
      <c r="M1545" s="111">
        <v>7.1038717129815908E-3</v>
      </c>
      <c r="N1545" s="111">
        <v>0.93475799999999998</v>
      </c>
      <c r="O1545" s="112">
        <v>3.6767599999999998</v>
      </c>
      <c r="P1545" s="112">
        <v>9.3923412416926158E-2</v>
      </c>
      <c r="Q1545" s="113">
        <v>0.19676399999999999</v>
      </c>
      <c r="R1545" s="113">
        <v>4.4931054889129855E-3</v>
      </c>
      <c r="S1545" s="112">
        <v>-0.74495089921507407</v>
      </c>
      <c r="T1545" s="114">
        <v>0.19264899999999999</v>
      </c>
      <c r="U1545" s="114">
        <v>4.7832407023690538E-3</v>
      </c>
      <c r="V1545" s="115">
        <v>2799.5411895296729</v>
      </c>
      <c r="W1545" s="115">
        <v>37.358560217922182</v>
      </c>
      <c r="X1545" s="116">
        <v>1550.8372789281636</v>
      </c>
      <c r="Y1545" s="116">
        <v>39.616382178960137</v>
      </c>
      <c r="Z1545" s="116">
        <v>2157.9939149359639</v>
      </c>
      <c r="AA1545" s="116">
        <v>69.422855686315557</v>
      </c>
      <c r="AB1545" s="116">
        <v>2799.5411895296729</v>
      </c>
      <c r="AC1545" s="116">
        <v>37.358560217922182</v>
      </c>
      <c r="AD1545" s="132">
        <v>0.72025947804320423</v>
      </c>
      <c r="AF1545" s="118">
        <v>113.047</v>
      </c>
      <c r="AG1545" s="118">
        <v>3.07023</v>
      </c>
      <c r="AH1545" s="118">
        <v>0.777389</v>
      </c>
      <c r="AI1545" s="118">
        <v>5.2461099999999997E-2</v>
      </c>
      <c r="AJ1545" s="118">
        <v>8.1882000000000001</v>
      </c>
      <c r="AK1545" s="118">
        <v>0.58255299999999999</v>
      </c>
      <c r="AL1545" s="118">
        <v>173895</v>
      </c>
      <c r="AM1545" s="118">
        <v>12313.8125</v>
      </c>
      <c r="AN1545" s="118">
        <v>302133.125</v>
      </c>
      <c r="AO1545" s="118">
        <v>3050.6625000000004</v>
      </c>
      <c r="AP1545" s="118">
        <v>1448937.5</v>
      </c>
      <c r="AQ1545" s="118">
        <v>21327.6875</v>
      </c>
      <c r="AR1545" s="118">
        <v>69.419375000000002</v>
      </c>
      <c r="AS1545" s="118">
        <v>23.260687500000003</v>
      </c>
      <c r="AT1545" s="118">
        <v>-24.392937500000002</v>
      </c>
      <c r="AU1545" s="118">
        <v>31.068124999999998</v>
      </c>
      <c r="AV1545" s="118">
        <f t="shared" si="48"/>
        <v>19311.043713690124</v>
      </c>
      <c r="AW1545" s="118">
        <f t="shared" si="49"/>
        <v>6476.8857127807414</v>
      </c>
    </row>
    <row r="1546" spans="1:49" x14ac:dyDescent="0.2">
      <c r="A1546" s="108" t="s">
        <v>1584</v>
      </c>
      <c r="B1546" s="131">
        <v>45748.818948912034</v>
      </c>
      <c r="C1546" s="108">
        <v>22.456099999999999</v>
      </c>
      <c r="D1546" s="108">
        <v>13054.9</v>
      </c>
      <c r="E1546" s="108">
        <v>85462.7</v>
      </c>
      <c r="F1546" s="109">
        <v>10.1008</v>
      </c>
      <c r="G1546" s="109">
        <v>101</v>
      </c>
      <c r="H1546" s="109">
        <v>2036.95</v>
      </c>
      <c r="I1546" s="109">
        <v>178.92599999999999</v>
      </c>
      <c r="J1546" s="110">
        <v>2.9917899999999999</v>
      </c>
      <c r="K1546" s="110">
        <v>7.8502416972982436E-2</v>
      </c>
      <c r="L1546" s="111">
        <v>0.20105200000000001</v>
      </c>
      <c r="M1546" s="111">
        <v>5.4247422401068977E-3</v>
      </c>
      <c r="N1546" s="111">
        <v>0.97594499999999995</v>
      </c>
      <c r="O1546" s="112">
        <v>5.0033700000000003</v>
      </c>
      <c r="P1546" s="112">
        <v>0.13576452334468678</v>
      </c>
      <c r="Q1546" s="113">
        <v>0.108404</v>
      </c>
      <c r="R1546" s="113">
        <v>2.2085810854220408E-3</v>
      </c>
      <c r="S1546" s="112">
        <v>0.44137723553200497</v>
      </c>
      <c r="T1546" s="114">
        <v>6.7743800000000007E-2</v>
      </c>
      <c r="U1546" s="114">
        <v>1.6960659917220203E-3</v>
      </c>
      <c r="V1546" s="115">
        <v>1130.1341415970564</v>
      </c>
      <c r="W1546" s="115">
        <v>30.069659156368044</v>
      </c>
      <c r="X1546" s="116">
        <v>1174.5965693532828</v>
      </c>
      <c r="Y1546" s="116">
        <v>31.872226791253247</v>
      </c>
      <c r="Z1546" s="116">
        <v>1404.0576724033515</v>
      </c>
      <c r="AA1546" s="116">
        <v>36.841463088359504</v>
      </c>
      <c r="AB1546" s="116">
        <v>1772.7671026742375</v>
      </c>
      <c r="AC1546" s="116">
        <v>37.190904585363306</v>
      </c>
      <c r="AD1546" s="132">
        <v>0.84022833901423344</v>
      </c>
      <c r="AF1546" s="118">
        <v>364.91500000000002</v>
      </c>
      <c r="AG1546" s="118">
        <v>11.461300000000001</v>
      </c>
      <c r="AH1546" s="118">
        <v>2.5699199999999998</v>
      </c>
      <c r="AI1546" s="118">
        <v>9.3755199999999997E-2</v>
      </c>
      <c r="AJ1546" s="118">
        <v>15.121499999999999</v>
      </c>
      <c r="AK1546" s="118">
        <v>0.36593300000000001</v>
      </c>
      <c r="AL1546" s="118">
        <v>112638.125</v>
      </c>
      <c r="AM1546" s="118">
        <v>1636.66875</v>
      </c>
      <c r="AN1546" s="118">
        <v>394171.25</v>
      </c>
      <c r="AO1546" s="118">
        <v>5363.7249999999995</v>
      </c>
      <c r="AP1546" s="118">
        <v>3419562.5</v>
      </c>
      <c r="AQ1546" s="118">
        <v>37275.312500000007</v>
      </c>
      <c r="AR1546" s="118">
        <v>175.59187499999999</v>
      </c>
      <c r="AS1546" s="118">
        <v>31.487500000000001</v>
      </c>
      <c r="AT1546" s="118">
        <v>36.019874999999992</v>
      </c>
      <c r="AU1546" s="118">
        <v>39.4465</v>
      </c>
      <c r="AV1546" s="118">
        <f t="shared" si="48"/>
        <v>20439.136042437389</v>
      </c>
      <c r="AW1546" s="118">
        <f t="shared" si="49"/>
        <v>3671.9538544826805</v>
      </c>
    </row>
    <row r="1547" spans="1:49" x14ac:dyDescent="0.2">
      <c r="A1547" s="108" t="s">
        <v>1585</v>
      </c>
      <c r="B1547" s="131">
        <v>45748.819370914352</v>
      </c>
      <c r="C1547" s="108">
        <v>22.377700000000001</v>
      </c>
      <c r="D1547" s="108">
        <v>12844.9</v>
      </c>
      <c r="E1547" s="108">
        <v>85728.9</v>
      </c>
      <c r="F1547" s="109">
        <v>10.2759</v>
      </c>
      <c r="G1547" s="109">
        <v>103</v>
      </c>
      <c r="H1547" s="109">
        <v>494.85700000000003</v>
      </c>
      <c r="I1547" s="109">
        <v>10.378500000000001</v>
      </c>
      <c r="J1547" s="110">
        <v>7.9194699999999996</v>
      </c>
      <c r="K1547" s="110">
        <v>0.33793873189730705</v>
      </c>
      <c r="L1547" s="111">
        <v>0.352327</v>
      </c>
      <c r="M1547" s="111">
        <v>1.3855032459781536E-2</v>
      </c>
      <c r="N1547" s="111">
        <v>0.99807100000000004</v>
      </c>
      <c r="O1547" s="112">
        <v>2.91987</v>
      </c>
      <c r="P1547" s="112">
        <v>0.11864398449040725</v>
      </c>
      <c r="Q1547" s="113">
        <v>0.16312399999999999</v>
      </c>
      <c r="R1547" s="113">
        <v>3.3693497117135225E-3</v>
      </c>
      <c r="S1547" s="112">
        <v>-0.392205463093243</v>
      </c>
      <c r="T1547" s="114">
        <v>9.3293399999999999E-2</v>
      </c>
      <c r="U1547" s="114">
        <v>2.5102640610768903E-2</v>
      </c>
      <c r="V1547" s="115">
        <v>2488.3014192243631</v>
      </c>
      <c r="W1547" s="115">
        <v>34.809264335491797</v>
      </c>
      <c r="X1547" s="116">
        <v>1898.5940064204717</v>
      </c>
      <c r="Y1547" s="116">
        <v>77.146159880861347</v>
      </c>
      <c r="Z1547" s="116">
        <v>2196.5385596857309</v>
      </c>
      <c r="AA1547" s="116">
        <v>93.730446030319357</v>
      </c>
      <c r="AB1547" s="116">
        <v>2488.3014192243631</v>
      </c>
      <c r="AC1547" s="116">
        <v>34.809264335491797</v>
      </c>
      <c r="AD1547" s="132">
        <v>0.87569294002597564</v>
      </c>
      <c r="AF1547" s="118">
        <v>88.727200000000011</v>
      </c>
      <c r="AG1547" s="118">
        <v>6.9759399999999996</v>
      </c>
      <c r="AH1547" s="118">
        <v>0.63525699999999996</v>
      </c>
      <c r="AI1547" s="118">
        <v>6.8013000000000004E-2</v>
      </c>
      <c r="AJ1547" s="118">
        <v>0.878772</v>
      </c>
      <c r="AK1547" s="118">
        <v>7.98204E-2</v>
      </c>
      <c r="AL1547" s="118">
        <v>7905.4374999999991</v>
      </c>
      <c r="AM1547" s="118">
        <v>346.37687499999998</v>
      </c>
      <c r="AN1547" s="118">
        <v>237155.625</v>
      </c>
      <c r="AO1547" s="118">
        <v>8487.625</v>
      </c>
      <c r="AP1547" s="118">
        <v>1374287.5</v>
      </c>
      <c r="AQ1547" s="118">
        <v>54832.374999999993</v>
      </c>
      <c r="AR1547" s="118">
        <v>75.965625000000003</v>
      </c>
      <c r="AS1547" s="118">
        <v>30.101062500000001</v>
      </c>
      <c r="AT1547" s="118">
        <v>34.582812500000003</v>
      </c>
      <c r="AU1547" s="118">
        <v>35.083687500000003</v>
      </c>
      <c r="AV1547" s="118">
        <f t="shared" si="48"/>
        <v>20207.426818684729</v>
      </c>
      <c r="AW1547" s="118">
        <f t="shared" si="49"/>
        <v>8047.5978529434415</v>
      </c>
    </row>
    <row r="1548" spans="1:49" x14ac:dyDescent="0.2">
      <c r="A1548" s="108" t="s">
        <v>1586</v>
      </c>
      <c r="B1548" s="131">
        <v>45748.819794780095</v>
      </c>
      <c r="C1548" s="108">
        <v>22.300699999999999</v>
      </c>
      <c r="D1548" s="108">
        <v>12767.5</v>
      </c>
      <c r="E1548" s="108">
        <v>85376.1</v>
      </c>
      <c r="F1548" s="109">
        <v>10.228899999999999</v>
      </c>
      <c r="G1548" s="109">
        <v>102</v>
      </c>
      <c r="H1548" s="109">
        <v>918.18700000000001</v>
      </c>
      <c r="I1548" s="109">
        <v>30.581299999999999</v>
      </c>
      <c r="J1548" s="110">
        <v>6.3853099999999996</v>
      </c>
      <c r="K1548" s="110">
        <v>0.15256309106114099</v>
      </c>
      <c r="L1548" s="111">
        <v>0.28172900000000001</v>
      </c>
      <c r="M1548" s="111">
        <v>6.685837945299004E-3</v>
      </c>
      <c r="N1548" s="111">
        <v>0.96055299999999999</v>
      </c>
      <c r="O1548" s="112">
        <v>3.5562499999999999</v>
      </c>
      <c r="P1548" s="112">
        <v>8.5233498434653027E-2</v>
      </c>
      <c r="Q1548" s="113">
        <v>0.16508400000000001</v>
      </c>
      <c r="R1548" s="113">
        <v>3.3466817949666205E-3</v>
      </c>
      <c r="S1548" s="112">
        <v>0.1661320055029486</v>
      </c>
      <c r="T1548" s="114">
        <v>0.134991</v>
      </c>
      <c r="U1548" s="114">
        <v>4.2619149776244956E-3</v>
      </c>
      <c r="V1548" s="115">
        <v>2508.4096056286908</v>
      </c>
      <c r="W1548" s="115">
        <v>34.096165804834335</v>
      </c>
      <c r="X1548" s="116">
        <v>1597.3782297007394</v>
      </c>
      <c r="Y1548" s="116">
        <v>38.284747934129157</v>
      </c>
      <c r="Z1548" s="116">
        <v>2031.9426605934761</v>
      </c>
      <c r="AA1548" s="116">
        <v>48.548849336859078</v>
      </c>
      <c r="AB1548" s="116">
        <v>2508.4096056286908</v>
      </c>
      <c r="AC1548" s="116">
        <v>34.096165804834335</v>
      </c>
      <c r="AD1548" s="132">
        <v>0.78811140649344569</v>
      </c>
      <c r="AF1548" s="118">
        <v>164.804</v>
      </c>
      <c r="AG1548" s="118">
        <v>5.2779799999999994</v>
      </c>
      <c r="AH1548" s="118">
        <v>1.1744600000000001</v>
      </c>
      <c r="AI1548" s="118">
        <v>5.79719E-2</v>
      </c>
      <c r="AJ1548" s="118">
        <v>2.5949300000000002</v>
      </c>
      <c r="AK1548" s="118">
        <v>7.6830900000000008E-2</v>
      </c>
      <c r="AL1548" s="118">
        <v>38343.5625</v>
      </c>
      <c r="AM1548" s="118">
        <v>890.80625000000009</v>
      </c>
      <c r="AN1548" s="118">
        <v>381710</v>
      </c>
      <c r="AO1548" s="118">
        <v>8126</v>
      </c>
      <c r="AP1548" s="118">
        <v>2173975</v>
      </c>
      <c r="AQ1548" s="118">
        <v>40642.5</v>
      </c>
      <c r="AR1548" s="118">
        <v>161.886875</v>
      </c>
      <c r="AS1548" s="118">
        <v>31.254999999999999</v>
      </c>
      <c r="AT1548" s="118">
        <v>32.767000000000003</v>
      </c>
      <c r="AU1548" s="118">
        <v>39.01</v>
      </c>
      <c r="AV1548" s="118">
        <f t="shared" si="48"/>
        <v>14084.887942824096</v>
      </c>
      <c r="AW1548" s="118">
        <f t="shared" si="49"/>
        <v>2732.0448989614219</v>
      </c>
    </row>
    <row r="1549" spans="1:49" x14ac:dyDescent="0.2">
      <c r="A1549" s="108" t="s">
        <v>1587</v>
      </c>
      <c r="B1549" s="131">
        <v>45748.82021474537</v>
      </c>
      <c r="C1549" s="108">
        <v>22.490300000000001</v>
      </c>
      <c r="D1549" s="108">
        <v>13375.5</v>
      </c>
      <c r="E1549" s="108">
        <v>85449.8</v>
      </c>
      <c r="F1549" s="109">
        <v>10.2889</v>
      </c>
      <c r="G1549" s="109">
        <v>103</v>
      </c>
      <c r="H1549" s="109">
        <v>719.41200000000003</v>
      </c>
      <c r="I1549" s="109">
        <v>15.2926</v>
      </c>
      <c r="J1549" s="110">
        <v>8.9591499999999993</v>
      </c>
      <c r="K1549" s="110">
        <v>0.20833092264471925</v>
      </c>
      <c r="L1549" s="111">
        <v>0.39679399999999998</v>
      </c>
      <c r="M1549" s="111">
        <v>8.8647978896532094E-3</v>
      </c>
      <c r="N1549" s="111">
        <v>0.96345700000000001</v>
      </c>
      <c r="O1549" s="112">
        <v>2.5206300000000001</v>
      </c>
      <c r="P1549" s="112">
        <v>5.62657567297375E-2</v>
      </c>
      <c r="Q1549" s="113">
        <v>0.16443099999999999</v>
      </c>
      <c r="R1549" s="113">
        <v>3.3472396411467166E-3</v>
      </c>
      <c r="S1549" s="112">
        <v>-0.37309885217435285</v>
      </c>
      <c r="T1549" s="114">
        <v>0.153589</v>
      </c>
      <c r="U1549" s="114">
        <v>1.4013903666659052E-2</v>
      </c>
      <c r="V1549" s="115">
        <v>2501.7414052632753</v>
      </c>
      <c r="W1549" s="115">
        <v>34.259994328218504</v>
      </c>
      <c r="X1549" s="116">
        <v>2153.947336597405</v>
      </c>
      <c r="Y1549" s="116">
        <v>48.080629386167587</v>
      </c>
      <c r="Z1549" s="116">
        <v>2337.0338560261957</v>
      </c>
      <c r="AA1549" s="116">
        <v>54.344041508165773</v>
      </c>
      <c r="AB1549" s="116">
        <v>2501.7414052632753</v>
      </c>
      <c r="AC1549" s="116">
        <v>34.259994328218504</v>
      </c>
      <c r="AD1549" s="132">
        <v>0.92305015267671631</v>
      </c>
      <c r="AF1549" s="118">
        <v>129.28700000000001</v>
      </c>
      <c r="AG1549" s="118">
        <v>0.97714000000000001</v>
      </c>
      <c r="AH1549" s="118">
        <v>0.91454400000000002</v>
      </c>
      <c r="AI1549" s="118">
        <v>4.6569900000000004E-2</v>
      </c>
      <c r="AJ1549" s="118">
        <v>1.3006599999999999</v>
      </c>
      <c r="AK1549" s="118">
        <v>6.6002900000000003E-2</v>
      </c>
      <c r="AL1549" s="118">
        <v>20281.125</v>
      </c>
      <c r="AM1549" s="118">
        <v>375.77062500000005</v>
      </c>
      <c r="AN1549" s="118">
        <v>424620</v>
      </c>
      <c r="AO1549" s="118">
        <v>4948.46875</v>
      </c>
      <c r="AP1549" s="118">
        <v>2429587.5</v>
      </c>
      <c r="AQ1549" s="118">
        <v>21670</v>
      </c>
      <c r="AR1549" s="118">
        <v>21.034124999999996</v>
      </c>
      <c r="AS1549" s="118">
        <v>32.458187499999994</v>
      </c>
      <c r="AT1549" s="118">
        <v>10.611750000000001</v>
      </c>
      <c r="AU1549" s="118">
        <v>33.450749999999999</v>
      </c>
      <c r="AV1549" s="118">
        <f t="shared" si="48"/>
        <v>130674.68709261253</v>
      </c>
      <c r="AW1549" s="118">
        <f t="shared" si="49"/>
        <v>201650.14443905305</v>
      </c>
    </row>
    <row r="1550" spans="1:49" x14ac:dyDescent="0.2">
      <c r="A1550" s="108" t="s">
        <v>1588</v>
      </c>
      <c r="B1550" s="131">
        <v>45748.820638055557</v>
      </c>
      <c r="C1550" s="108">
        <v>22.363900000000001</v>
      </c>
      <c r="D1550" s="108">
        <v>13295.3</v>
      </c>
      <c r="E1550" s="108">
        <v>85741.9</v>
      </c>
      <c r="F1550" s="109">
        <v>10.1188</v>
      </c>
      <c r="G1550" s="109">
        <v>101</v>
      </c>
      <c r="H1550" s="109">
        <v>482.60899999999998</v>
      </c>
      <c r="I1550" s="109">
        <v>312.66000000000003</v>
      </c>
      <c r="J1550" s="110">
        <v>5.5894899999999996</v>
      </c>
      <c r="K1550" s="110">
        <v>0.13630638532394582</v>
      </c>
      <c r="L1550" s="111">
        <v>0.251639</v>
      </c>
      <c r="M1550" s="111">
        <v>6.0758332869574362E-3</v>
      </c>
      <c r="N1550" s="111">
        <v>0.98026199999999997</v>
      </c>
      <c r="O1550" s="112">
        <v>3.9828800000000002</v>
      </c>
      <c r="P1550" s="112">
        <v>9.629045178547041E-2</v>
      </c>
      <c r="Q1550" s="113">
        <v>0.161824</v>
      </c>
      <c r="R1550" s="113">
        <v>3.2648500047358989E-3</v>
      </c>
      <c r="S1550" s="112">
        <v>-4.3831714405849667E-2</v>
      </c>
      <c r="T1550" s="114">
        <v>5.5436199999999998E-2</v>
      </c>
      <c r="U1550" s="114">
        <v>1.5566339406154549E-3</v>
      </c>
      <c r="V1550" s="115">
        <v>2474.8080072616767</v>
      </c>
      <c r="W1550" s="115">
        <v>34.0466296610687</v>
      </c>
      <c r="X1550" s="116">
        <v>1444.0152227522781</v>
      </c>
      <c r="Y1550" s="116">
        <v>34.910637072649322</v>
      </c>
      <c r="Z1550" s="116">
        <v>1916.0263857489722</v>
      </c>
      <c r="AA1550" s="116">
        <v>46.724590405698315</v>
      </c>
      <c r="AB1550" s="116">
        <v>2474.8080072616767</v>
      </c>
      <c r="AC1550" s="116">
        <v>34.0466296610687</v>
      </c>
      <c r="AD1550" s="132">
        <v>0.75577833360369451</v>
      </c>
      <c r="AF1550" s="118">
        <v>86.854100000000003</v>
      </c>
      <c r="AG1550" s="118">
        <v>5.3652099999999994</v>
      </c>
      <c r="AH1550" s="118">
        <v>0.61227700000000007</v>
      </c>
      <c r="AI1550" s="118">
        <v>5.3290700000000003E-2</v>
      </c>
      <c r="AJ1550" s="118">
        <v>26.660399999999999</v>
      </c>
      <c r="AK1550" s="118">
        <v>1.65435</v>
      </c>
      <c r="AL1550" s="118">
        <v>161690</v>
      </c>
      <c r="AM1550" s="118">
        <v>8618.3125</v>
      </c>
      <c r="AN1550" s="118">
        <v>175208.75</v>
      </c>
      <c r="AO1550" s="118">
        <v>9131.75</v>
      </c>
      <c r="AP1550" s="118">
        <v>1017637.5</v>
      </c>
      <c r="AQ1550" s="118">
        <v>52001.5</v>
      </c>
      <c r="AR1550" s="118">
        <v>1152.625</v>
      </c>
      <c r="AS1550" s="118">
        <v>98.079374999999999</v>
      </c>
      <c r="AT1550" s="118">
        <v>31.322437500000003</v>
      </c>
      <c r="AU1550" s="118">
        <v>36.887374999999999</v>
      </c>
      <c r="AV1550" s="118">
        <f t="shared" si="48"/>
        <v>888.44162365237821</v>
      </c>
      <c r="AW1550" s="118">
        <f t="shared" si="49"/>
        <v>88.183869747058679</v>
      </c>
    </row>
    <row r="1551" spans="1:49" x14ac:dyDescent="0.2">
      <c r="A1551" s="108" t="s">
        <v>1589</v>
      </c>
      <c r="B1551" s="131">
        <v>45748.821059872687</v>
      </c>
      <c r="C1551" s="108">
        <v>23.345800000000001</v>
      </c>
      <c r="D1551" s="108">
        <v>47449.7</v>
      </c>
      <c r="E1551" s="108">
        <v>50988.1</v>
      </c>
      <c r="F1551" s="109">
        <v>10.1008</v>
      </c>
      <c r="G1551" s="109">
        <v>101</v>
      </c>
      <c r="H1551" s="109">
        <v>53.130299999999998</v>
      </c>
      <c r="I1551" s="109">
        <v>30.279699999999998</v>
      </c>
      <c r="J1551" s="110">
        <v>3.1495799999999997E-2</v>
      </c>
      <c r="K1551" s="110">
        <v>6.8455136715922203E-3</v>
      </c>
      <c r="L1551" s="111">
        <v>4.07027E-3</v>
      </c>
      <c r="M1551" s="111">
        <v>1.857610180451216E-4</v>
      </c>
      <c r="N1551" s="111">
        <v>0.75191699999999995</v>
      </c>
      <c r="O1551" s="112">
        <v>251.291</v>
      </c>
      <c r="P1551" s="112">
        <v>8.3963693843708427</v>
      </c>
      <c r="Q1551" s="113">
        <v>5.3733400000000001E-2</v>
      </c>
      <c r="R1551" s="113">
        <v>7.1773908699905714E-3</v>
      </c>
      <c r="S1551" s="112">
        <v>0</v>
      </c>
      <c r="T1551" s="114">
        <v>1.4568300000000001E-3</v>
      </c>
      <c r="U1551" s="114">
        <v>1.6427554200354962E-4</v>
      </c>
      <c r="V1551" s="115">
        <v>25.367468271891628</v>
      </c>
      <c r="W1551" s="115">
        <v>0.87840558621045328</v>
      </c>
      <c r="X1551" s="116">
        <v>25.602275917362757</v>
      </c>
      <c r="Y1551" s="116">
        <v>0.85544713373244408</v>
      </c>
      <c r="Z1551" s="116">
        <v>29.490438250667232</v>
      </c>
      <c r="AA1551" s="116">
        <v>6.409654564297103</v>
      </c>
      <c r="AB1551" s="116">
        <v>359.89268340051029</v>
      </c>
      <c r="AC1551" s="116">
        <v>301.4064788255132</v>
      </c>
      <c r="AD1551" s="132">
        <v>0.83162521748558893</v>
      </c>
      <c r="AF1551" s="118">
        <v>9.5781500000000008</v>
      </c>
      <c r="AG1551" s="118">
        <v>9.5770299999999989E-2</v>
      </c>
      <c r="AH1551" s="118">
        <v>6.6708899999999988E-2</v>
      </c>
      <c r="AI1551" s="118">
        <v>4.4634100000000003E-2</v>
      </c>
      <c r="AJ1551" s="118">
        <v>2.5894899999999996</v>
      </c>
      <c r="AK1551" s="118">
        <v>5.1647200000000004E-2</v>
      </c>
      <c r="AL1551" s="118">
        <v>413.666875</v>
      </c>
      <c r="AM1551" s="118">
        <v>44.7533125</v>
      </c>
      <c r="AN1551" s="118">
        <v>110.5475</v>
      </c>
      <c r="AO1551" s="118">
        <v>25.207125000000001</v>
      </c>
      <c r="AP1551" s="118">
        <v>1836.5</v>
      </c>
      <c r="AQ1551" s="118">
        <v>76.878124999999997</v>
      </c>
      <c r="AR1551" s="118">
        <v>53.245999999999995</v>
      </c>
      <c r="AS1551" s="118">
        <v>33.660937500000003</v>
      </c>
      <c r="AT1551" s="118">
        <v>30.215937499999999</v>
      </c>
      <c r="AU1551" s="118">
        <v>36.032062500000002</v>
      </c>
      <c r="AV1551" s="118">
        <f t="shared" si="48"/>
        <v>39.670274973830416</v>
      </c>
      <c r="AW1551" s="118">
        <f t="shared" si="49"/>
        <v>25.133587692540392</v>
      </c>
    </row>
    <row r="1552" spans="1:49" x14ac:dyDescent="0.2">
      <c r="A1552" s="108" t="s">
        <v>1590</v>
      </c>
      <c r="B1552" s="131">
        <v>45748.821480787039</v>
      </c>
      <c r="C1552" s="108">
        <v>23.483599999999999</v>
      </c>
      <c r="D1552" s="108">
        <v>48793.9</v>
      </c>
      <c r="E1552" s="108">
        <v>48028.1</v>
      </c>
      <c r="F1552" s="109">
        <v>10.261900000000001</v>
      </c>
      <c r="G1552" s="109">
        <v>103</v>
      </c>
      <c r="H1552" s="109">
        <v>452.58199999999999</v>
      </c>
      <c r="I1552" s="109">
        <v>51.910800000000002</v>
      </c>
      <c r="J1552" s="110">
        <v>8.5443099999999994</v>
      </c>
      <c r="K1552" s="110">
        <v>0.30723269305111395</v>
      </c>
      <c r="L1552" s="111">
        <v>0.36888599999999999</v>
      </c>
      <c r="M1552" s="111">
        <v>1.2048133482079289E-2</v>
      </c>
      <c r="N1552" s="111">
        <v>0.99413799999999997</v>
      </c>
      <c r="O1552" s="112">
        <v>2.75047</v>
      </c>
      <c r="P1552" s="112">
        <v>8.9200493303400519E-2</v>
      </c>
      <c r="Q1552" s="113">
        <v>0.16836000000000001</v>
      </c>
      <c r="R1552" s="113">
        <v>3.4786767360224782E-3</v>
      </c>
      <c r="S1552" s="112">
        <v>-0.80869334027954487</v>
      </c>
      <c r="T1552" s="114">
        <v>0.13814299999999999</v>
      </c>
      <c r="U1552" s="114">
        <v>3.8691737158856022E-3</v>
      </c>
      <c r="V1552" s="115">
        <v>2541.4048486558663</v>
      </c>
      <c r="W1552" s="115">
        <v>34.638144199799285</v>
      </c>
      <c r="X1552" s="116">
        <v>1999.0933717711046</v>
      </c>
      <c r="Y1552" s="116">
        <v>64.832597672958002</v>
      </c>
      <c r="Z1552" s="116">
        <v>2279.0627972263032</v>
      </c>
      <c r="AA1552" s="116">
        <v>81.949578236796413</v>
      </c>
      <c r="AB1552" s="116">
        <v>2541.4048486558663</v>
      </c>
      <c r="AC1552" s="116">
        <v>34.638144199799285</v>
      </c>
      <c r="AD1552" s="132">
        <v>0.88366087844241492</v>
      </c>
      <c r="AF1552" s="118">
        <v>81.743899999999996</v>
      </c>
      <c r="AG1552" s="118">
        <v>3.9687399999999999</v>
      </c>
      <c r="AH1552" s="118">
        <v>0.57791500000000007</v>
      </c>
      <c r="AI1552" s="118">
        <v>5.3826800000000001E-2</v>
      </c>
      <c r="AJ1552" s="118">
        <v>4.4531400000000003</v>
      </c>
      <c r="AK1552" s="118">
        <v>8.4518599999999999E-2</v>
      </c>
      <c r="AL1552" s="118">
        <v>67630.625</v>
      </c>
      <c r="AM1552" s="118">
        <v>709.01250000000005</v>
      </c>
      <c r="AN1552" s="118">
        <v>246871.25</v>
      </c>
      <c r="AO1552" s="118">
        <v>4713.2249999999995</v>
      </c>
      <c r="AP1552" s="118">
        <v>1382087.5</v>
      </c>
      <c r="AQ1552" s="118">
        <v>28966.4375</v>
      </c>
      <c r="AR1552" s="118">
        <v>70.055625000000006</v>
      </c>
      <c r="AS1552" s="118">
        <v>27.861125000000001</v>
      </c>
      <c r="AT1552" s="118">
        <v>31.845499999999998</v>
      </c>
      <c r="AU1552" s="118">
        <v>29.749875000000003</v>
      </c>
      <c r="AV1552" s="118">
        <f t="shared" si="48"/>
        <v>22032.737719246412</v>
      </c>
      <c r="AW1552" s="118">
        <f t="shared" si="49"/>
        <v>8774.5797945786053</v>
      </c>
    </row>
    <row r="1553" spans="1:49" x14ac:dyDescent="0.2">
      <c r="A1553" s="108" t="s">
        <v>1591</v>
      </c>
      <c r="B1553" s="131">
        <v>45748.822800312497</v>
      </c>
      <c r="C1553" s="108">
        <v>22.5365</v>
      </c>
      <c r="D1553" s="108">
        <v>13754.2</v>
      </c>
      <c r="E1553" s="108">
        <v>85663.2</v>
      </c>
      <c r="F1553" s="109">
        <v>10.1188</v>
      </c>
      <c r="G1553" s="109">
        <v>101</v>
      </c>
      <c r="H1553" s="109">
        <v>168.99</v>
      </c>
      <c r="I1553" s="109">
        <v>134.56</v>
      </c>
      <c r="J1553" s="110">
        <v>12.821999999999999</v>
      </c>
      <c r="K1553" s="110">
        <v>0.29194289274445434</v>
      </c>
      <c r="L1553" s="111">
        <v>0.50212000000000001</v>
      </c>
      <c r="M1553" s="111">
        <v>1.1169620888038233E-2</v>
      </c>
      <c r="N1553" s="111">
        <v>0.97682100000000005</v>
      </c>
      <c r="O1553" s="112">
        <v>1.9916799999999999</v>
      </c>
      <c r="P1553" s="112">
        <v>4.4265968169238092E-2</v>
      </c>
      <c r="Q1553" s="113">
        <v>0.186</v>
      </c>
      <c r="R1553" s="113">
        <v>3.7466594402165779E-3</v>
      </c>
      <c r="S1553" s="112">
        <v>-0.40208423479064509</v>
      </c>
      <c r="T1553" s="114">
        <v>0.14430699999999999</v>
      </c>
      <c r="U1553" s="114">
        <v>3.1427167248258311E-3</v>
      </c>
      <c r="V1553" s="115">
        <v>2707.1112827541551</v>
      </c>
      <c r="W1553" s="115">
        <v>33.23637025728668</v>
      </c>
      <c r="X1553" s="116">
        <v>2622.7661488031472</v>
      </c>
      <c r="Y1553" s="116">
        <v>58.292136717884048</v>
      </c>
      <c r="Z1553" s="116">
        <v>2670.2265609500869</v>
      </c>
      <c r="AA1553" s="116">
        <v>60.798133402499175</v>
      </c>
      <c r="AB1553" s="116">
        <v>2707.1112827541551</v>
      </c>
      <c r="AC1553" s="116">
        <v>33.23637025728668</v>
      </c>
      <c r="AD1553" s="132">
        <v>0.98358962152123264</v>
      </c>
      <c r="AF1553" s="118">
        <v>30.757900000000003</v>
      </c>
      <c r="AG1553" s="118">
        <v>0.55854599999999999</v>
      </c>
      <c r="AH1553" s="118">
        <v>0.22697400000000001</v>
      </c>
      <c r="AI1553" s="118">
        <v>5.0316599999999996E-2</v>
      </c>
      <c r="AJ1553" s="118">
        <v>11.676499999999999</v>
      </c>
      <c r="AK1553" s="118">
        <v>0.184699</v>
      </c>
      <c r="AL1553" s="118">
        <v>186476.25</v>
      </c>
      <c r="AM1553" s="118">
        <v>3069.5937500000005</v>
      </c>
      <c r="AN1553" s="118">
        <v>143814.375</v>
      </c>
      <c r="AO1553" s="118">
        <v>2116.4125000000004</v>
      </c>
      <c r="AP1553" s="118">
        <v>727281.25</v>
      </c>
      <c r="AQ1553" s="118">
        <v>9939.0625</v>
      </c>
      <c r="AR1553" s="118">
        <v>8.7573749999999997</v>
      </c>
      <c r="AS1553" s="118">
        <v>31.777999999999999</v>
      </c>
      <c r="AT1553" s="118">
        <v>8.4402499999999989</v>
      </c>
      <c r="AU1553" s="118">
        <v>34.298250000000003</v>
      </c>
      <c r="AV1553" s="118">
        <f t="shared" si="48"/>
        <v>106709.95738798991</v>
      </c>
      <c r="AW1553" s="118">
        <f t="shared" si="49"/>
        <v>387222.54944861116</v>
      </c>
    </row>
    <row r="1554" spans="1:49" x14ac:dyDescent="0.2">
      <c r="A1554" s="108" t="s">
        <v>1592</v>
      </c>
      <c r="B1554" s="131">
        <v>45748.823220104168</v>
      </c>
      <c r="C1554" s="108">
        <v>22.505500000000001</v>
      </c>
      <c r="D1554" s="108">
        <v>13846.5</v>
      </c>
      <c r="E1554" s="108">
        <v>85690.8</v>
      </c>
      <c r="F1554" s="109">
        <v>10.373900000000001</v>
      </c>
      <c r="G1554" s="109">
        <v>103</v>
      </c>
      <c r="H1554" s="109">
        <v>1178.54</v>
      </c>
      <c r="I1554" s="109">
        <v>34.443800000000003</v>
      </c>
      <c r="J1554" s="110">
        <v>11.7202</v>
      </c>
      <c r="K1554" s="110">
        <v>0.25966846331620635</v>
      </c>
      <c r="L1554" s="111">
        <v>0.48383399999999999</v>
      </c>
      <c r="M1554" s="111">
        <v>1.0762822443323126E-2</v>
      </c>
      <c r="N1554" s="111">
        <v>0.93037199999999998</v>
      </c>
      <c r="O1554" s="112">
        <v>2.06704</v>
      </c>
      <c r="P1554" s="112">
        <v>4.5880106685577793E-2</v>
      </c>
      <c r="Q1554" s="113">
        <v>0.17651800000000001</v>
      </c>
      <c r="R1554" s="113">
        <v>3.5807009060998102E-3</v>
      </c>
      <c r="S1554" s="112">
        <v>0.20351988951392155</v>
      </c>
      <c r="T1554" s="114">
        <v>0.15622800000000001</v>
      </c>
      <c r="U1554" s="114">
        <v>4.6893715667667025E-3</v>
      </c>
      <c r="V1554" s="115">
        <v>2620.4242650184046</v>
      </c>
      <c r="W1554" s="115">
        <v>33.746183260476371</v>
      </c>
      <c r="X1554" s="116">
        <v>2543.7247050949818</v>
      </c>
      <c r="Y1554" s="116">
        <v>56.460620427518421</v>
      </c>
      <c r="Z1554" s="116">
        <v>2586.2153099243465</v>
      </c>
      <c r="AA1554" s="116">
        <v>57.299240229083246</v>
      </c>
      <c r="AB1554" s="116">
        <v>2620.4242650184046</v>
      </c>
      <c r="AC1554" s="116">
        <v>33.746183260476371</v>
      </c>
      <c r="AD1554" s="132">
        <v>0.98514140441618214</v>
      </c>
      <c r="AF1554" s="118">
        <v>215.12899999999999</v>
      </c>
      <c r="AG1554" s="118">
        <v>7.5129899999999994</v>
      </c>
      <c r="AH1554" s="118">
        <v>1.50034</v>
      </c>
      <c r="AI1554" s="118">
        <v>7.4102399999999999E-2</v>
      </c>
      <c r="AJ1554" s="118">
        <v>3.0012699999999999</v>
      </c>
      <c r="AK1554" s="118">
        <v>0.102519</v>
      </c>
      <c r="AL1554" s="118">
        <v>51365.9375</v>
      </c>
      <c r="AM1554" s="118">
        <v>1394.9375000000002</v>
      </c>
      <c r="AN1554" s="118">
        <v>917787.5</v>
      </c>
      <c r="AO1554" s="118">
        <v>23305.125</v>
      </c>
      <c r="AP1554" s="118">
        <v>4884137.5</v>
      </c>
      <c r="AQ1554" s="118">
        <v>111735.62499999999</v>
      </c>
      <c r="AR1554" s="118">
        <v>30.039000000000001</v>
      </c>
      <c r="AS1554" s="118">
        <v>29.3754375</v>
      </c>
      <c r="AT1554" s="118">
        <v>14.0346875</v>
      </c>
      <c r="AU1554" s="118">
        <v>35.997937499999999</v>
      </c>
      <c r="AV1554" s="118">
        <f t="shared" si="48"/>
        <v>182176.04309689859</v>
      </c>
      <c r="AW1554" s="118">
        <f t="shared" si="49"/>
        <v>178200.51110949766</v>
      </c>
    </row>
    <row r="1555" spans="1:49" x14ac:dyDescent="0.2">
      <c r="A1555" s="108" t="s">
        <v>1593</v>
      </c>
      <c r="B1555" s="131">
        <v>45748.82364599537</v>
      </c>
      <c r="C1555" s="108">
        <v>22.322500000000002</v>
      </c>
      <c r="D1555" s="108">
        <v>13882.4</v>
      </c>
      <c r="E1555" s="108">
        <v>85503.8</v>
      </c>
      <c r="F1555" s="109">
        <v>10.213900000000001</v>
      </c>
      <c r="G1555" s="109">
        <v>102</v>
      </c>
      <c r="H1555" s="109">
        <v>423.55200000000002</v>
      </c>
      <c r="I1555" s="109">
        <v>8.01999</v>
      </c>
      <c r="J1555" s="110">
        <v>4.6612799999999996</v>
      </c>
      <c r="K1555" s="110">
        <v>0.10563675890224009</v>
      </c>
      <c r="L1555" s="111">
        <v>0.30971300000000002</v>
      </c>
      <c r="M1555" s="111">
        <v>6.9381090478025783E-3</v>
      </c>
      <c r="N1555" s="111">
        <v>0.97377199999999997</v>
      </c>
      <c r="O1555" s="112">
        <v>3.2296499999999999</v>
      </c>
      <c r="P1555" s="112">
        <v>7.2192991396395248E-2</v>
      </c>
      <c r="Q1555" s="113">
        <v>0.10961600000000001</v>
      </c>
      <c r="R1555" s="113">
        <v>2.2073943266720606E-3</v>
      </c>
      <c r="S1555" s="112">
        <v>-0.17925711339720687</v>
      </c>
      <c r="T1555" s="114">
        <v>0.13223799999999999</v>
      </c>
      <c r="U1555" s="114">
        <v>2.7341813773369167E-2</v>
      </c>
      <c r="V1555" s="115">
        <v>1793.0376355694843</v>
      </c>
      <c r="W1555" s="115">
        <v>36.668012786518517</v>
      </c>
      <c r="X1555" s="116">
        <v>1738.8910561669886</v>
      </c>
      <c r="Y1555" s="116">
        <v>38.86976825883054</v>
      </c>
      <c r="Z1555" s="116">
        <v>1763.2443255462238</v>
      </c>
      <c r="AA1555" s="116">
        <v>39.959714006339333</v>
      </c>
      <c r="AB1555" s="116">
        <v>1793.0376355694843</v>
      </c>
      <c r="AC1555" s="116">
        <v>36.668012786518517</v>
      </c>
      <c r="AD1555" s="132">
        <v>0.9880564026950811</v>
      </c>
      <c r="AF1555" s="118">
        <v>77.558400000000006</v>
      </c>
      <c r="AG1555" s="118">
        <v>1.7737799999999999</v>
      </c>
      <c r="AH1555" s="118">
        <v>0.54462699999999997</v>
      </c>
      <c r="AI1555" s="118">
        <v>4.3984299999999997E-2</v>
      </c>
      <c r="AJ1555" s="118">
        <v>0.70192399999999999</v>
      </c>
      <c r="AK1555" s="118">
        <v>6.0597899999999996E-2</v>
      </c>
      <c r="AL1555" s="118">
        <v>8333.6249999999982</v>
      </c>
      <c r="AM1555" s="118">
        <v>124.9025</v>
      </c>
      <c r="AN1555" s="118">
        <v>131765</v>
      </c>
      <c r="AO1555" s="118">
        <v>1993.325</v>
      </c>
      <c r="AP1555" s="118">
        <v>1130156.25</v>
      </c>
      <c r="AQ1555" s="118">
        <v>16152.187500000002</v>
      </c>
      <c r="AR1555" s="118">
        <v>15.924250000000002</v>
      </c>
      <c r="AS1555" s="118">
        <v>29.733874999999998</v>
      </c>
      <c r="AT1555" s="118">
        <v>25.715250000000001</v>
      </c>
      <c r="AU1555" s="118">
        <v>33.9378125</v>
      </c>
      <c r="AV1555" s="118">
        <f t="shared" si="48"/>
        <v>112927.00131891634</v>
      </c>
      <c r="AW1555" s="118">
        <f t="shared" si="49"/>
        <v>210864.29189635688</v>
      </c>
    </row>
    <row r="1556" spans="1:49" x14ac:dyDescent="0.2">
      <c r="A1556" s="108" t="s">
        <v>1594</v>
      </c>
      <c r="B1556" s="131">
        <v>45748.824067083333</v>
      </c>
      <c r="C1556" s="108">
        <v>22.163699999999999</v>
      </c>
      <c r="D1556" s="108">
        <v>14104.4</v>
      </c>
      <c r="E1556" s="108">
        <v>85527.7</v>
      </c>
      <c r="F1556" s="109">
        <v>10.325900000000001</v>
      </c>
      <c r="G1556" s="109">
        <v>104</v>
      </c>
      <c r="H1556" s="109">
        <v>140.518</v>
      </c>
      <c r="I1556" s="109">
        <v>49.311300000000003</v>
      </c>
      <c r="J1556" s="110">
        <v>8.2403500000000005E-2</v>
      </c>
      <c r="K1556" s="110">
        <v>5.8418609714542156E-3</v>
      </c>
      <c r="L1556" s="111">
        <v>1.2118800000000001E-2</v>
      </c>
      <c r="M1556" s="111">
        <v>3.2848963505261472E-4</v>
      </c>
      <c r="N1556" s="111">
        <v>0.782887</v>
      </c>
      <c r="O1556" s="112">
        <v>82.926599999999993</v>
      </c>
      <c r="P1556" s="112">
        <v>2.1006889245016742</v>
      </c>
      <c r="Q1556" s="113">
        <v>4.8927900000000003E-2</v>
      </c>
      <c r="R1556" s="113">
        <v>2.3855421017798034E-3</v>
      </c>
      <c r="S1556" s="112">
        <v>0</v>
      </c>
      <c r="T1556" s="114">
        <v>4.0856299999999998E-3</v>
      </c>
      <c r="U1556" s="114">
        <v>1.3680594388680632E-4</v>
      </c>
      <c r="V1556" s="115">
        <v>77.136538225736743</v>
      </c>
      <c r="W1556" s="115">
        <v>1.9603023981064114</v>
      </c>
      <c r="X1556" s="116">
        <v>77.271414247724962</v>
      </c>
      <c r="Y1556" s="116">
        <v>1.9574322845839176</v>
      </c>
      <c r="Z1556" s="116">
        <v>79.380154949892983</v>
      </c>
      <c r="AA1556" s="116">
        <v>5.6275258831210806</v>
      </c>
      <c r="AB1556" s="116">
        <v>144.3774052402357</v>
      </c>
      <c r="AC1556" s="116">
        <v>114.38725070030907</v>
      </c>
      <c r="AD1556" s="132">
        <v>0.96581052189912042</v>
      </c>
      <c r="AF1556" s="118">
        <v>25.8154</v>
      </c>
      <c r="AG1556" s="118">
        <v>0.207397</v>
      </c>
      <c r="AH1556" s="118">
        <v>0.192084</v>
      </c>
      <c r="AI1556" s="118">
        <v>5.1799399999999995E-2</v>
      </c>
      <c r="AJ1556" s="118">
        <v>4.3352199999999996</v>
      </c>
      <c r="AK1556" s="118">
        <v>5.8691099999999996E-2</v>
      </c>
      <c r="AL1556" s="118">
        <v>1955.3687499999999</v>
      </c>
      <c r="AM1556" s="118">
        <v>48.762749999999997</v>
      </c>
      <c r="AN1556" s="118">
        <v>776.10625000000005</v>
      </c>
      <c r="AO1556" s="118">
        <v>49.510062499999997</v>
      </c>
      <c r="AP1556" s="118">
        <v>14767.6875</v>
      </c>
      <c r="AQ1556" s="118">
        <v>238.42625000000001</v>
      </c>
      <c r="AR1556" s="118">
        <v>-23.147749999999998</v>
      </c>
      <c r="AS1556" s="118">
        <v>25.941375000000001</v>
      </c>
      <c r="AT1556" s="118">
        <v>57.324750000000002</v>
      </c>
      <c r="AU1556" s="118">
        <v>32.735187500000002</v>
      </c>
      <c r="AV1556" s="118">
        <f t="shared" si="48"/>
        <v>-406.41283627749857</v>
      </c>
      <c r="AW1556" s="118">
        <f t="shared" si="49"/>
        <v>-455.50871268329212</v>
      </c>
    </row>
    <row r="1557" spans="1:49" x14ac:dyDescent="0.2">
      <c r="A1557" s="108" t="s">
        <v>1595</v>
      </c>
      <c r="B1557" s="131">
        <v>45748.824484456018</v>
      </c>
      <c r="C1557" s="108">
        <v>22.312899999999999</v>
      </c>
      <c r="D1557" s="108">
        <v>14275.2</v>
      </c>
      <c r="E1557" s="108">
        <v>85594</v>
      </c>
      <c r="F1557" s="109">
        <v>10.104799999999999</v>
      </c>
      <c r="G1557" s="109">
        <v>101</v>
      </c>
      <c r="H1557" s="109">
        <v>635.49300000000005</v>
      </c>
      <c r="I1557" s="109">
        <v>100.142</v>
      </c>
      <c r="J1557" s="110">
        <v>4.7372199999999998</v>
      </c>
      <c r="K1557" s="110">
        <v>0.10740130378798947</v>
      </c>
      <c r="L1557" s="111">
        <v>0.31390400000000002</v>
      </c>
      <c r="M1557" s="111">
        <v>7.0408533576051709E-3</v>
      </c>
      <c r="N1557" s="111">
        <v>0.97217600000000004</v>
      </c>
      <c r="O1557" s="112">
        <v>3.1866099999999999</v>
      </c>
      <c r="P1557" s="112">
        <v>7.1345736227471923E-2</v>
      </c>
      <c r="Q1557" s="113">
        <v>0.10986</v>
      </c>
      <c r="R1557" s="113">
        <v>2.212168868310238E-3</v>
      </c>
      <c r="S1557" s="112">
        <v>-0.15433437766544184</v>
      </c>
      <c r="T1557" s="114">
        <v>8.4177399999999999E-2</v>
      </c>
      <c r="U1557" s="114">
        <v>2.8334355806871629E-3</v>
      </c>
      <c r="V1557" s="115">
        <v>1797.0853154829958</v>
      </c>
      <c r="W1557" s="115">
        <v>36.647446918909949</v>
      </c>
      <c r="X1557" s="116">
        <v>1759.4435547989278</v>
      </c>
      <c r="Y1557" s="116">
        <v>39.392582012800389</v>
      </c>
      <c r="Z1557" s="116">
        <v>1776.345483125363</v>
      </c>
      <c r="AA1557" s="116">
        <v>40.272949296332037</v>
      </c>
      <c r="AB1557" s="116">
        <v>1797.0853154829958</v>
      </c>
      <c r="AC1557" s="116">
        <v>36.647446918909949</v>
      </c>
      <c r="AD1557" s="132">
        <v>0.99213062331998469</v>
      </c>
      <c r="AF1557" s="118">
        <v>117.13800000000001</v>
      </c>
      <c r="AG1557" s="118">
        <v>1.8807199999999999</v>
      </c>
      <c r="AH1557" s="118">
        <v>0.81806499999999993</v>
      </c>
      <c r="AI1557" s="118">
        <v>4.8217900000000001E-2</v>
      </c>
      <c r="AJ1557" s="118">
        <v>8.8441100000000006</v>
      </c>
      <c r="AK1557" s="118">
        <v>0.208645</v>
      </c>
      <c r="AL1557" s="118">
        <v>81176.875</v>
      </c>
      <c r="AM1557" s="118">
        <v>665.6875</v>
      </c>
      <c r="AN1557" s="118">
        <v>202122.5</v>
      </c>
      <c r="AO1557" s="118">
        <v>1805.9</v>
      </c>
      <c r="AP1557" s="118">
        <v>1728731.25</v>
      </c>
      <c r="AQ1557" s="118">
        <v>13414.25</v>
      </c>
      <c r="AR1557" s="118">
        <v>73.319999999999993</v>
      </c>
      <c r="AS1557" s="118">
        <v>28.8946875</v>
      </c>
      <c r="AT1557" s="118">
        <v>29.1015625</v>
      </c>
      <c r="AU1557" s="118">
        <v>30.584624999999999</v>
      </c>
      <c r="AV1557" s="118">
        <f t="shared" si="48"/>
        <v>25947.381829485039</v>
      </c>
      <c r="AW1557" s="118">
        <f t="shared" si="49"/>
        <v>10227.588784459151</v>
      </c>
    </row>
    <row r="1558" spans="1:49" x14ac:dyDescent="0.2">
      <c r="A1558" s="108" t="s">
        <v>1596</v>
      </c>
      <c r="B1558" s="131">
        <v>45748.824903877314</v>
      </c>
      <c r="C1558" s="108">
        <v>22.386700000000001</v>
      </c>
      <c r="D1558" s="108">
        <v>14302</v>
      </c>
      <c r="E1558" s="108">
        <v>85676.5</v>
      </c>
      <c r="F1558" s="109">
        <v>10.1518</v>
      </c>
      <c r="G1558" s="109">
        <v>102</v>
      </c>
      <c r="H1558" s="109">
        <v>87.758099999999999</v>
      </c>
      <c r="I1558" s="109">
        <v>67.501800000000003</v>
      </c>
      <c r="J1558" s="110">
        <v>13.4754</v>
      </c>
      <c r="K1558" s="110">
        <v>0.31995384127245607</v>
      </c>
      <c r="L1558" s="111">
        <v>0.52135100000000001</v>
      </c>
      <c r="M1558" s="111">
        <v>1.2250351764471911E-2</v>
      </c>
      <c r="N1558" s="111">
        <v>0.97241100000000003</v>
      </c>
      <c r="O1558" s="112">
        <v>1.9210700000000001</v>
      </c>
      <c r="P1558" s="112">
        <v>4.5020838585259605E-2</v>
      </c>
      <c r="Q1558" s="113">
        <v>0.188113</v>
      </c>
      <c r="R1558" s="113">
        <v>3.8021726012322219E-3</v>
      </c>
      <c r="S1558" s="112">
        <v>-8.4238099134653355E-2</v>
      </c>
      <c r="T1558" s="114">
        <v>0.14854800000000001</v>
      </c>
      <c r="U1558" s="114">
        <v>3.569074972818588E-3</v>
      </c>
      <c r="V1558" s="115">
        <v>2725.7337314724277</v>
      </c>
      <c r="W1558" s="115">
        <v>33.292200803979469</v>
      </c>
      <c r="X1558" s="116">
        <v>2701.4837391599808</v>
      </c>
      <c r="Y1558" s="116">
        <v>63.310063330032257</v>
      </c>
      <c r="Z1558" s="116">
        <v>2714.9539085310907</v>
      </c>
      <c r="AA1558" s="116">
        <v>64.46264540660691</v>
      </c>
      <c r="AB1558" s="116">
        <v>2725.7337314724277</v>
      </c>
      <c r="AC1558" s="116">
        <v>33.292200803979469</v>
      </c>
      <c r="AD1558" s="132">
        <v>0.9968109297579697</v>
      </c>
      <c r="AF1558" s="118">
        <v>16.231999999999999</v>
      </c>
      <c r="AG1558" s="118">
        <v>0.35414000000000001</v>
      </c>
      <c r="AH1558" s="118">
        <v>0.112867</v>
      </c>
      <c r="AI1558" s="118">
        <v>4.9658299999999995E-2</v>
      </c>
      <c r="AJ1558" s="118">
        <v>5.9886999999999997</v>
      </c>
      <c r="AK1558" s="118">
        <v>0.13556399999999999</v>
      </c>
      <c r="AL1558" s="118">
        <v>98216.25</v>
      </c>
      <c r="AM1558" s="118">
        <v>2102.1875</v>
      </c>
      <c r="AN1558" s="118">
        <v>79695.624999999985</v>
      </c>
      <c r="AO1558" s="118">
        <v>1465.5437500000003</v>
      </c>
      <c r="AP1558" s="118">
        <v>397875</v>
      </c>
      <c r="AQ1558" s="118">
        <v>6958.8125000000009</v>
      </c>
      <c r="AR1558" s="118">
        <v>18.786562499999999</v>
      </c>
      <c r="AS1558" s="118">
        <v>30.212687499999998</v>
      </c>
      <c r="AT1558" s="118">
        <v>33.574312499999998</v>
      </c>
      <c r="AU1558" s="118">
        <v>35.4675625</v>
      </c>
      <c r="AV1558" s="118">
        <f t="shared" si="48"/>
        <v>35967.737223102697</v>
      </c>
      <c r="AW1558" s="118">
        <f t="shared" si="49"/>
        <v>57846.999234224328</v>
      </c>
    </row>
    <row r="1559" spans="1:49" x14ac:dyDescent="0.2">
      <c r="A1559" s="108" t="s">
        <v>1597</v>
      </c>
      <c r="B1559" s="131">
        <v>45748.825324212965</v>
      </c>
      <c r="C1559" s="108">
        <v>22.5395</v>
      </c>
      <c r="D1559" s="108">
        <v>14533.3</v>
      </c>
      <c r="E1559" s="108">
        <v>85591.5</v>
      </c>
      <c r="F1559" s="109">
        <v>10.245900000000001</v>
      </c>
      <c r="G1559" s="109">
        <v>102</v>
      </c>
      <c r="H1559" s="109">
        <v>117.56399999999999</v>
      </c>
      <c r="I1559" s="109">
        <v>72.604699999999994</v>
      </c>
      <c r="J1559" s="110">
        <v>3.7471499999999998E-2</v>
      </c>
      <c r="K1559" s="110">
        <v>9.2921208960818E-3</v>
      </c>
      <c r="L1559" s="111">
        <v>4.2713899999999999E-3</v>
      </c>
      <c r="M1559" s="111">
        <v>2.5604836484898705E-4</v>
      </c>
      <c r="N1559" s="111">
        <v>0.74003200000000002</v>
      </c>
      <c r="O1559" s="112">
        <v>242.85400000000001</v>
      </c>
      <c r="P1559" s="112">
        <v>8.6962188000590235</v>
      </c>
      <c r="Q1559" s="113">
        <v>5.7831300000000002E-2</v>
      </c>
      <c r="R1559" s="113">
        <v>7.8513221141076599E-3</v>
      </c>
      <c r="S1559" s="112">
        <v>0</v>
      </c>
      <c r="T1559" s="114">
        <v>1.5321E-3</v>
      </c>
      <c r="U1559" s="114">
        <v>2.3709441874493801E-4</v>
      </c>
      <c r="V1559" s="115">
        <v>26.109170174529396</v>
      </c>
      <c r="W1559" s="115">
        <v>0.97085420393061728</v>
      </c>
      <c r="X1559" s="116">
        <v>26.489900528590734</v>
      </c>
      <c r="Y1559" s="116">
        <v>0.94856156780791834</v>
      </c>
      <c r="Z1559" s="116">
        <v>32.788579067040423</v>
      </c>
      <c r="AA1559" s="116">
        <v>8.1308578706931041</v>
      </c>
      <c r="AB1559" s="116">
        <v>523.37655161439807</v>
      </c>
      <c r="AC1559" s="116">
        <v>297.77041374008087</v>
      </c>
      <c r="AD1559" s="132">
        <v>0.73560241098531587</v>
      </c>
      <c r="AF1559" s="118">
        <v>21.822399999999998</v>
      </c>
      <c r="AG1559" s="118">
        <v>0.25219599999999998</v>
      </c>
      <c r="AH1559" s="118">
        <v>0.15954700000000002</v>
      </c>
      <c r="AI1559" s="118">
        <v>4.4078800000000001E-2</v>
      </c>
      <c r="AJ1559" s="118">
        <v>6.47187</v>
      </c>
      <c r="AK1559" s="118">
        <v>6.6915299999999997E-2</v>
      </c>
      <c r="AL1559" s="118">
        <v>1090.5999999999999</v>
      </c>
      <c r="AM1559" s="118">
        <v>158.17250000000001</v>
      </c>
      <c r="AN1559" s="118">
        <v>295.44937499999997</v>
      </c>
      <c r="AO1559" s="118">
        <v>70.288124999999994</v>
      </c>
      <c r="AP1559" s="118">
        <v>4377.96875</v>
      </c>
      <c r="AQ1559" s="118">
        <v>226.49062499999999</v>
      </c>
      <c r="AR1559" s="118">
        <v>-8.1381875000000008</v>
      </c>
      <c r="AS1559" s="118">
        <v>26.196375</v>
      </c>
      <c r="AT1559" s="118">
        <v>6.4841875</v>
      </c>
      <c r="AU1559" s="118">
        <v>32.930937499999999</v>
      </c>
      <c r="AV1559" s="118">
        <f t="shared" si="48"/>
        <v>-454.61639214827693</v>
      </c>
      <c r="AW1559" s="118">
        <f t="shared" si="49"/>
        <v>-1463.5739825402275</v>
      </c>
    </row>
    <row r="1560" spans="1:49" x14ac:dyDescent="0.2">
      <c r="A1560" s="108" t="s">
        <v>1598</v>
      </c>
      <c r="B1560" s="131">
        <v>45748.825747893519</v>
      </c>
      <c r="C1560" s="108">
        <v>22.477799999999998</v>
      </c>
      <c r="D1560" s="108">
        <v>14846.6</v>
      </c>
      <c r="E1560" s="108">
        <v>85574.399999999994</v>
      </c>
      <c r="F1560" s="109">
        <v>10.312900000000001</v>
      </c>
      <c r="G1560" s="109">
        <v>103</v>
      </c>
      <c r="H1560" s="109">
        <v>310.58600000000001</v>
      </c>
      <c r="I1560" s="109">
        <v>191.172</v>
      </c>
      <c r="J1560" s="110">
        <v>5.0497E-2</v>
      </c>
      <c r="K1560" s="110">
        <v>1.7871713980757416E-3</v>
      </c>
      <c r="L1560" s="111">
        <v>7.72064E-3</v>
      </c>
      <c r="M1560" s="111">
        <v>1.7824483361174876E-4</v>
      </c>
      <c r="N1560" s="111">
        <v>0.45645400000000003</v>
      </c>
      <c r="O1560" s="112">
        <v>129.672</v>
      </c>
      <c r="P1560" s="112">
        <v>2.993265879804198</v>
      </c>
      <c r="Q1560" s="113">
        <v>4.7555899999999998E-2</v>
      </c>
      <c r="R1560" s="113">
        <v>1.5504762882172693E-3</v>
      </c>
      <c r="S1560" s="112">
        <v>-9.5622581368639825E-2</v>
      </c>
      <c r="T1560" s="114">
        <v>2.48226E-3</v>
      </c>
      <c r="U1560" s="114">
        <v>6.0095117537533783E-5</v>
      </c>
      <c r="V1560" s="115">
        <v>49.487821827747624</v>
      </c>
      <c r="W1560" s="115">
        <v>1.1435765317151627</v>
      </c>
      <c r="X1560" s="116">
        <v>49.522523165483314</v>
      </c>
      <c r="Y1560" s="116">
        <v>1.1431463914573246</v>
      </c>
      <c r="Z1560" s="116">
        <v>50.066019520604115</v>
      </c>
      <c r="AA1560" s="116">
        <v>1.7719182942100604</v>
      </c>
      <c r="AB1560" s="116">
        <v>77.233175081866122</v>
      </c>
      <c r="AC1560" s="116">
        <v>77.451643881809986</v>
      </c>
      <c r="AD1560" s="132">
        <v>0.99116554248958366</v>
      </c>
      <c r="AF1560" s="118">
        <v>57.858499999999999</v>
      </c>
      <c r="AG1560" s="118">
        <v>1.1155299999999999</v>
      </c>
      <c r="AH1560" s="118">
        <v>0.389596</v>
      </c>
      <c r="AI1560" s="118">
        <v>5.0490600000000004E-2</v>
      </c>
      <c r="AJ1560" s="118">
        <v>17.121000000000002</v>
      </c>
      <c r="AK1560" s="118">
        <v>0.18626699999999999</v>
      </c>
      <c r="AL1560" s="118">
        <v>4703.5124999999998</v>
      </c>
      <c r="AM1560" s="118">
        <v>73.553749999999994</v>
      </c>
      <c r="AN1560" s="118">
        <v>1066.5687499999999</v>
      </c>
      <c r="AO1560" s="118">
        <v>32.691437499999999</v>
      </c>
      <c r="AP1560" s="118">
        <v>21050.375</v>
      </c>
      <c r="AQ1560" s="118">
        <v>335.41562499999998</v>
      </c>
      <c r="AR1560" s="118">
        <v>3.3087187500000002</v>
      </c>
      <c r="AS1560" s="118">
        <v>29.435874999999999</v>
      </c>
      <c r="AT1560" s="118">
        <v>19.324249999999996</v>
      </c>
      <c r="AU1560" s="118">
        <v>34.758749999999999</v>
      </c>
      <c r="AV1560" s="118">
        <f t="shared" si="48"/>
        <v>-18509.363233429245</v>
      </c>
      <c r="AW1560" s="118">
        <f t="shared" si="49"/>
        <v>-164668.02333888225</v>
      </c>
    </row>
    <row r="1561" spans="1:49" x14ac:dyDescent="0.2">
      <c r="A1561" s="108" t="s">
        <v>1599</v>
      </c>
      <c r="B1561" s="131">
        <v>45748.826171018518</v>
      </c>
      <c r="C1561" s="108">
        <v>22.4908</v>
      </c>
      <c r="D1561" s="108">
        <v>14974.8</v>
      </c>
      <c r="E1561" s="108">
        <v>85371.3</v>
      </c>
      <c r="F1561" s="109">
        <v>10.226900000000001</v>
      </c>
      <c r="G1561" s="109">
        <v>103</v>
      </c>
      <c r="H1561" s="109">
        <v>707.6</v>
      </c>
      <c r="I1561" s="109">
        <v>57.137099999999997</v>
      </c>
      <c r="J1561" s="110">
        <v>4.5645600000000002</v>
      </c>
      <c r="K1561" s="110">
        <v>0.10559631809835984</v>
      </c>
      <c r="L1561" s="111">
        <v>0.30172900000000002</v>
      </c>
      <c r="M1561" s="111">
        <v>6.8184497529350466E-3</v>
      </c>
      <c r="N1561" s="111">
        <v>0.97894199999999998</v>
      </c>
      <c r="O1561" s="112">
        <v>3.31609</v>
      </c>
      <c r="P1561" s="112">
        <v>7.4769471856366621E-2</v>
      </c>
      <c r="Q1561" s="113">
        <v>0.10997999999999999</v>
      </c>
      <c r="R1561" s="113">
        <v>2.2154414545117185E-3</v>
      </c>
      <c r="S1561" s="112">
        <v>-0.41958923518597074</v>
      </c>
      <c r="T1561" s="114">
        <v>9.4264200000000006E-2</v>
      </c>
      <c r="U1561" s="114">
        <v>2.3106575516627301E-3</v>
      </c>
      <c r="V1561" s="115">
        <v>1799.0719435044368</v>
      </c>
      <c r="W1561" s="115">
        <v>36.652660711752951</v>
      </c>
      <c r="X1561" s="116">
        <v>1699.0396246973644</v>
      </c>
      <c r="Y1561" s="116">
        <v>38.309061395095213</v>
      </c>
      <c r="Z1561" s="116">
        <v>1743.9618283864377</v>
      </c>
      <c r="AA1561" s="116">
        <v>40.344731580194264</v>
      </c>
      <c r="AB1561" s="116">
        <v>1799.0719435044368</v>
      </c>
      <c r="AC1561" s="116">
        <v>36.652660711752951</v>
      </c>
      <c r="AD1561" s="132">
        <v>0.9753589736782724</v>
      </c>
      <c r="AF1561" s="118">
        <v>132.29399999999998</v>
      </c>
      <c r="AG1561" s="118">
        <v>1.49932</v>
      </c>
      <c r="AH1561" s="118">
        <v>0.94664599999999999</v>
      </c>
      <c r="AI1561" s="118">
        <v>4.7822499999999997E-2</v>
      </c>
      <c r="AJ1561" s="118">
        <v>5.1411100000000003</v>
      </c>
      <c r="AK1561" s="118">
        <v>5.5700800000000002E-2</v>
      </c>
      <c r="AL1561" s="118">
        <v>53502.75</v>
      </c>
      <c r="AM1561" s="118">
        <v>509.19687500000003</v>
      </c>
      <c r="AN1561" s="118">
        <v>220416.875</v>
      </c>
      <c r="AO1561" s="118">
        <v>1986.2124999999999</v>
      </c>
      <c r="AP1561" s="118">
        <v>1879956.25</v>
      </c>
      <c r="AQ1561" s="118">
        <v>14703.9375</v>
      </c>
      <c r="AR1561" s="118">
        <v>14.7979375</v>
      </c>
      <c r="AS1561" s="118">
        <v>28.888437499999998</v>
      </c>
      <c r="AT1561" s="118">
        <v>9.1538750000000011</v>
      </c>
      <c r="AU1561" s="118">
        <v>35.908062500000007</v>
      </c>
      <c r="AV1561" s="118">
        <f t="shared" si="48"/>
        <v>148122.85192336727</v>
      </c>
      <c r="AW1561" s="118">
        <f t="shared" si="49"/>
        <v>289166.79052648449</v>
      </c>
    </row>
    <row r="1562" spans="1:49" x14ac:dyDescent="0.2">
      <c r="A1562" s="108" t="s">
        <v>1600</v>
      </c>
      <c r="B1562" s="131">
        <v>45748.826593391204</v>
      </c>
      <c r="C1562" s="108">
        <v>22.560700000000001</v>
      </c>
      <c r="D1562" s="108">
        <v>15357.3</v>
      </c>
      <c r="E1562" s="108">
        <v>85353.4</v>
      </c>
      <c r="F1562" s="109">
        <v>10.2789</v>
      </c>
      <c r="G1562" s="109">
        <v>103</v>
      </c>
      <c r="H1562" s="109">
        <v>672.26700000000005</v>
      </c>
      <c r="I1562" s="109">
        <v>65.890799999999999</v>
      </c>
      <c r="J1562" s="110">
        <v>7.8583800000000004</v>
      </c>
      <c r="K1562" s="110">
        <v>0.23105811258157546</v>
      </c>
      <c r="L1562" s="111">
        <v>0.35467799999999999</v>
      </c>
      <c r="M1562" s="111">
        <v>1.0204377855116891E-2</v>
      </c>
      <c r="N1562" s="111">
        <v>0.99536000000000002</v>
      </c>
      <c r="O1562" s="112">
        <v>2.8474599999999999</v>
      </c>
      <c r="P1562" s="112">
        <v>8.6695492174622316E-2</v>
      </c>
      <c r="Q1562" s="113">
        <v>0.160994</v>
      </c>
      <c r="R1562" s="113">
        <v>3.2426576058264306E-3</v>
      </c>
      <c r="S1562" s="112">
        <v>0.6228759976553272</v>
      </c>
      <c r="T1562" s="114">
        <v>0.100231</v>
      </c>
      <c r="U1562" s="114">
        <v>2.6696484701922837E-3</v>
      </c>
      <c r="V1562" s="115">
        <v>2466.126511025283</v>
      </c>
      <c r="W1562" s="115">
        <v>34.019218535605674</v>
      </c>
      <c r="X1562" s="116">
        <v>1940.2792682356526</v>
      </c>
      <c r="Y1562" s="116">
        <v>59.074918037797175</v>
      </c>
      <c r="Z1562" s="116">
        <v>2207.3013169809619</v>
      </c>
      <c r="AA1562" s="116">
        <v>64.900765323189617</v>
      </c>
      <c r="AB1562" s="116">
        <v>2466.126511025283</v>
      </c>
      <c r="AC1562" s="116">
        <v>34.019218535605674</v>
      </c>
      <c r="AD1562" s="132">
        <v>0.88350728633142284</v>
      </c>
      <c r="AF1562" s="118">
        <v>126.134</v>
      </c>
      <c r="AG1562" s="118">
        <v>4.1705800000000002</v>
      </c>
      <c r="AH1562" s="118">
        <v>0.88904299999999992</v>
      </c>
      <c r="AI1562" s="118">
        <v>4.74674E-2</v>
      </c>
      <c r="AJ1562" s="118">
        <v>5.9556300000000002</v>
      </c>
      <c r="AK1562" s="118">
        <v>0.26671</v>
      </c>
      <c r="AL1562" s="118">
        <v>65204.374999999993</v>
      </c>
      <c r="AM1562" s="118">
        <v>2356.35</v>
      </c>
      <c r="AN1562" s="118">
        <v>356580</v>
      </c>
      <c r="AO1562" s="118">
        <v>3742.7375000000002</v>
      </c>
      <c r="AP1562" s="118">
        <v>2076812.5</v>
      </c>
      <c r="AQ1562" s="118">
        <v>20496.6875</v>
      </c>
      <c r="AR1562" s="118">
        <v>9.9386874999999986</v>
      </c>
      <c r="AS1562" s="118">
        <v>29.211124999999999</v>
      </c>
      <c r="AT1562" s="118">
        <v>-30.3321875</v>
      </c>
      <c r="AU1562" s="118">
        <v>33.9236875</v>
      </c>
      <c r="AV1562" s="118">
        <f t="shared" si="48"/>
        <v>122762.46091643089</v>
      </c>
      <c r="AW1562" s="118">
        <f t="shared" si="49"/>
        <v>360817.24152690137</v>
      </c>
    </row>
    <row r="1563" spans="1:49" x14ac:dyDescent="0.2">
      <c r="A1563" s="108" t="s">
        <v>1601</v>
      </c>
      <c r="B1563" s="131">
        <v>45748.827016331015</v>
      </c>
      <c r="C1563" s="108">
        <v>22.638000000000002</v>
      </c>
      <c r="D1563" s="108">
        <v>15644.8</v>
      </c>
      <c r="E1563" s="108">
        <v>85255.2</v>
      </c>
      <c r="F1563" s="109">
        <v>10.1989</v>
      </c>
      <c r="G1563" s="109">
        <v>102</v>
      </c>
      <c r="H1563" s="109">
        <v>110.08199999999999</v>
      </c>
      <c r="I1563" s="109">
        <v>93.832899999999995</v>
      </c>
      <c r="J1563" s="110">
        <v>13.407999999999999</v>
      </c>
      <c r="K1563" s="110">
        <v>0.31075324356151135</v>
      </c>
      <c r="L1563" s="111">
        <v>0.51905400000000002</v>
      </c>
      <c r="M1563" s="111">
        <v>1.1952931249969607E-2</v>
      </c>
      <c r="N1563" s="111">
        <v>0.98149399999999998</v>
      </c>
      <c r="O1563" s="112">
        <v>1.9286300000000001</v>
      </c>
      <c r="P1563" s="112">
        <v>4.4370136000693075E-2</v>
      </c>
      <c r="Q1563" s="113">
        <v>0.187696</v>
      </c>
      <c r="R1563" s="113">
        <v>3.7771381118091247E-3</v>
      </c>
      <c r="S1563" s="112">
        <v>-5.7607053139112734E-2</v>
      </c>
      <c r="T1563" s="114">
        <v>0.14543900000000001</v>
      </c>
      <c r="U1563" s="114">
        <v>3.3853072993304464E-3</v>
      </c>
      <c r="V1563" s="115">
        <v>2722.0777646526976</v>
      </c>
      <c r="W1563" s="115">
        <v>33.157729158713536</v>
      </c>
      <c r="X1563" s="116">
        <v>2692.8272721404123</v>
      </c>
      <c r="Y1563" s="116">
        <v>61.951287852644334</v>
      </c>
      <c r="Z1563" s="116">
        <v>2709.1443677508332</v>
      </c>
      <c r="AA1563" s="116">
        <v>62.78903636299011</v>
      </c>
      <c r="AB1563" s="116">
        <v>2722.0777646526976</v>
      </c>
      <c r="AC1563" s="116">
        <v>33.157729158713536</v>
      </c>
      <c r="AD1563" s="132">
        <v>0.99495894649139471</v>
      </c>
      <c r="AF1563" s="118">
        <v>20.727900000000002</v>
      </c>
      <c r="AG1563" s="118">
        <v>0.32823999999999998</v>
      </c>
      <c r="AH1563" s="118">
        <v>0.154608</v>
      </c>
      <c r="AI1563" s="118">
        <v>4.9512799999999996E-2</v>
      </c>
      <c r="AJ1563" s="118">
        <v>8.5201600000000006</v>
      </c>
      <c r="AK1563" s="118">
        <v>9.1903800000000008E-2</v>
      </c>
      <c r="AL1563" s="118">
        <v>136992.5</v>
      </c>
      <c r="AM1563" s="118">
        <v>1709.26875</v>
      </c>
      <c r="AN1563" s="118">
        <v>101276.25</v>
      </c>
      <c r="AO1563" s="118">
        <v>1174.9375</v>
      </c>
      <c r="AP1563" s="118">
        <v>505723.12499999994</v>
      </c>
      <c r="AQ1563" s="118">
        <v>5690.3874999999998</v>
      </c>
      <c r="AR1563" s="118">
        <v>24.2660625</v>
      </c>
      <c r="AS1563" s="118">
        <v>28.098312499999999</v>
      </c>
      <c r="AT1563" s="118">
        <v>-21.882875000000002</v>
      </c>
      <c r="AU1563" s="118">
        <v>32.948812500000003</v>
      </c>
      <c r="AV1563" s="118">
        <f t="shared" si="48"/>
        <v>17259.741348745232</v>
      </c>
      <c r="AW1563" s="118">
        <f t="shared" si="49"/>
        <v>19986.452382164374</v>
      </c>
    </row>
    <row r="1564" spans="1:49" x14ac:dyDescent="0.2">
      <c r="A1564" s="108" t="s">
        <v>1602</v>
      </c>
      <c r="B1564" s="131">
        <v>45748.827440196757</v>
      </c>
      <c r="C1564" s="108">
        <v>22.7502</v>
      </c>
      <c r="D1564" s="108">
        <v>15627.3</v>
      </c>
      <c r="E1564" s="108">
        <v>85149.2</v>
      </c>
      <c r="F1564" s="109">
        <v>10.2629</v>
      </c>
      <c r="G1564" s="109">
        <v>102</v>
      </c>
      <c r="H1564" s="109">
        <v>191.86099999999999</v>
      </c>
      <c r="I1564" s="109">
        <v>75.814400000000006</v>
      </c>
      <c r="J1564" s="110">
        <v>9.1623400000000004</v>
      </c>
      <c r="K1564" s="110">
        <v>0.21382058476966154</v>
      </c>
      <c r="L1564" s="111">
        <v>0.41370800000000002</v>
      </c>
      <c r="M1564" s="111">
        <v>9.5862369936122495E-3</v>
      </c>
      <c r="N1564" s="111">
        <v>0.98191300000000004</v>
      </c>
      <c r="O1564" s="112">
        <v>2.4201999999999999</v>
      </c>
      <c r="P1564" s="112">
        <v>5.6104283615424591E-2</v>
      </c>
      <c r="Q1564" s="113">
        <v>0.16086400000000001</v>
      </c>
      <c r="R1564" s="113">
        <v>3.2395096028775714E-3</v>
      </c>
      <c r="S1564" s="112">
        <v>-3.0323438781599366E-2</v>
      </c>
      <c r="T1564" s="114">
        <v>0.13573499999999999</v>
      </c>
      <c r="U1564" s="114">
        <v>3.1656049467518842E-3</v>
      </c>
      <c r="V1564" s="115">
        <v>2464.7620163976571</v>
      </c>
      <c r="W1564" s="115">
        <v>34.018332077539974</v>
      </c>
      <c r="X1564" s="116">
        <v>2229.4849154875183</v>
      </c>
      <c r="Y1564" s="116">
        <v>51.683188998769793</v>
      </c>
      <c r="Z1564" s="116">
        <v>2354.1615150697457</v>
      </c>
      <c r="AA1564" s="116">
        <v>54.938824775597212</v>
      </c>
      <c r="AB1564" s="116">
        <v>2464.7620163976571</v>
      </c>
      <c r="AC1564" s="116">
        <v>34.018332077539974</v>
      </c>
      <c r="AD1564" s="132">
        <v>0.94796658227788899</v>
      </c>
      <c r="AF1564" s="118">
        <v>36.252499999999998</v>
      </c>
      <c r="AG1564" s="118">
        <v>0.60932600000000003</v>
      </c>
      <c r="AH1564" s="118">
        <v>0.25718299999999999</v>
      </c>
      <c r="AI1564" s="118">
        <v>4.5316599999999999E-2</v>
      </c>
      <c r="AJ1564" s="118">
        <v>6.9143499999999998</v>
      </c>
      <c r="AK1564" s="118">
        <v>8.2039299999999996E-2</v>
      </c>
      <c r="AL1564" s="118">
        <v>103614.375</v>
      </c>
      <c r="AM1564" s="118">
        <v>895.06875000000014</v>
      </c>
      <c r="AN1564" s="118">
        <v>120983.75</v>
      </c>
      <c r="AO1564" s="118">
        <v>1383.55</v>
      </c>
      <c r="AP1564" s="118">
        <v>704643.75</v>
      </c>
      <c r="AQ1564" s="118">
        <v>8073.4375000000009</v>
      </c>
      <c r="AR1564" s="118">
        <v>59.100312500000001</v>
      </c>
      <c r="AS1564" s="118">
        <v>30.7846875</v>
      </c>
      <c r="AT1564" s="118">
        <v>-25.0196875</v>
      </c>
      <c r="AU1564" s="118">
        <v>32.764375000000001</v>
      </c>
      <c r="AV1564" s="118">
        <f t="shared" si="48"/>
        <v>10864.628076743486</v>
      </c>
      <c r="AW1564" s="118">
        <f t="shared" si="49"/>
        <v>5660.6313433284113</v>
      </c>
    </row>
    <row r="1565" spans="1:49" x14ac:dyDescent="0.2">
      <c r="A1565" s="108" t="s">
        <v>1603</v>
      </c>
      <c r="B1565" s="131">
        <v>45748.827868865737</v>
      </c>
      <c r="C1565" s="108">
        <v>22.652999999999999</v>
      </c>
      <c r="D1565" s="108">
        <v>15436.8</v>
      </c>
      <c r="E1565" s="108">
        <v>84974.7</v>
      </c>
      <c r="F1565" s="109">
        <v>10.276899999999999</v>
      </c>
      <c r="G1565" s="109">
        <v>103</v>
      </c>
      <c r="H1565" s="109">
        <v>538.95899999999995</v>
      </c>
      <c r="I1565" s="109">
        <v>40.619399999999999</v>
      </c>
      <c r="J1565" s="110">
        <v>4.3988100000000001</v>
      </c>
      <c r="K1565" s="110">
        <v>0.1008988447072116</v>
      </c>
      <c r="L1565" s="111">
        <v>0.29934899999999998</v>
      </c>
      <c r="M1565" s="111">
        <v>6.730019286896584E-3</v>
      </c>
      <c r="N1565" s="111">
        <v>0.98081300000000005</v>
      </c>
      <c r="O1565" s="112">
        <v>3.3422999999999998</v>
      </c>
      <c r="P1565" s="112">
        <v>7.524144453185358E-2</v>
      </c>
      <c r="Q1565" s="113">
        <v>0.106684</v>
      </c>
      <c r="R1565" s="113">
        <v>2.1462765438966624E-3</v>
      </c>
      <c r="S1565" s="112">
        <v>-0.32501054340368923</v>
      </c>
      <c r="T1565" s="114">
        <v>8.9009599999999994E-2</v>
      </c>
      <c r="U1565" s="114">
        <v>2.3988116508938334E-3</v>
      </c>
      <c r="V1565" s="115">
        <v>1743.5182456560208</v>
      </c>
      <c r="W1565" s="115">
        <v>36.858285201278719</v>
      </c>
      <c r="X1565" s="116">
        <v>1687.3164796269889</v>
      </c>
      <c r="Y1565" s="116">
        <v>37.984660057306812</v>
      </c>
      <c r="Z1565" s="116">
        <v>1712.1639978464182</v>
      </c>
      <c r="AA1565" s="116">
        <v>39.273205556044545</v>
      </c>
      <c r="AB1565" s="116">
        <v>1743.5182456560208</v>
      </c>
      <c r="AC1565" s="116">
        <v>36.858285201278719</v>
      </c>
      <c r="AD1565" s="132">
        <v>0.98596042753224822</v>
      </c>
      <c r="AF1565" s="118">
        <v>102.185</v>
      </c>
      <c r="AG1565" s="118">
        <v>1.58954</v>
      </c>
      <c r="AH1565" s="118">
        <v>0.710422</v>
      </c>
      <c r="AI1565" s="118">
        <v>5.3021699999999998E-2</v>
      </c>
      <c r="AJ1565" s="118">
        <v>3.72045</v>
      </c>
      <c r="AK1565" s="118">
        <v>5.9885399999999998E-2</v>
      </c>
      <c r="AL1565" s="118">
        <v>36429.75</v>
      </c>
      <c r="AM1565" s="118">
        <v>293.43312500000002</v>
      </c>
      <c r="AN1565" s="118">
        <v>164107.5</v>
      </c>
      <c r="AO1565" s="118">
        <v>1873.83125</v>
      </c>
      <c r="AP1565" s="118">
        <v>1440012.5</v>
      </c>
      <c r="AQ1565" s="118">
        <v>14684.75</v>
      </c>
      <c r="AR1565" s="118">
        <v>-24.941625000000002</v>
      </c>
      <c r="AS1565" s="118">
        <v>28.719312499999997</v>
      </c>
      <c r="AT1565" s="118">
        <v>34.860250000000008</v>
      </c>
      <c r="AU1565" s="118">
        <v>34.2019375</v>
      </c>
      <c r="AV1565" s="118">
        <f t="shared" si="48"/>
        <v>-43686.981255637045</v>
      </c>
      <c r="AW1565" s="118">
        <f t="shared" si="49"/>
        <v>-50305.834909867743</v>
      </c>
    </row>
    <row r="1566" spans="1:49" x14ac:dyDescent="0.2">
      <c r="A1566" s="108" t="s">
        <v>1604</v>
      </c>
      <c r="B1566" s="131">
        <v>45748.828293460647</v>
      </c>
      <c r="C1566" s="108">
        <v>22.5593</v>
      </c>
      <c r="D1566" s="108">
        <v>15535.4</v>
      </c>
      <c r="E1566" s="108">
        <v>84959</v>
      </c>
      <c r="F1566" s="109">
        <v>10.2919</v>
      </c>
      <c r="G1566" s="109">
        <v>103</v>
      </c>
      <c r="H1566" s="109">
        <v>1793.58</v>
      </c>
      <c r="I1566" s="109">
        <v>78.889300000000006</v>
      </c>
      <c r="J1566" s="110">
        <v>2.3979699999999999</v>
      </c>
      <c r="K1566" s="110">
        <v>6.4267883041298324E-2</v>
      </c>
      <c r="L1566" s="111">
        <v>0.15858</v>
      </c>
      <c r="M1566" s="111">
        <v>4.3677563807520215E-3</v>
      </c>
      <c r="N1566" s="111">
        <v>0.989232</v>
      </c>
      <c r="O1566" s="112">
        <v>6.35093</v>
      </c>
      <c r="P1566" s="112">
        <v>0.17633754166926563</v>
      </c>
      <c r="Q1566" s="113">
        <v>0.109833</v>
      </c>
      <c r="R1566" s="113">
        <v>2.2180993910787682E-3</v>
      </c>
      <c r="S1566" s="112">
        <v>0.56058858961013391</v>
      </c>
      <c r="T1566" s="114">
        <v>0.125025</v>
      </c>
      <c r="U1566" s="114">
        <v>3.1048549970167688E-3</v>
      </c>
      <c r="V1566" s="115">
        <v>895.2762848464796</v>
      </c>
      <c r="W1566" s="115">
        <v>24.45555089201298</v>
      </c>
      <c r="X1566" s="116">
        <v>942.63063309516963</v>
      </c>
      <c r="Y1566" s="116">
        <v>26.172728803835927</v>
      </c>
      <c r="Z1566" s="116">
        <v>1237.6386924353844</v>
      </c>
      <c r="AA1566" s="116">
        <v>33.169897343512503</v>
      </c>
      <c r="AB1566" s="116">
        <v>1796.6379581760748</v>
      </c>
      <c r="AC1566" s="116">
        <v>36.756749575354959</v>
      </c>
      <c r="AD1566" s="132">
        <v>0.76399755452543128</v>
      </c>
      <c r="AF1566" s="118">
        <v>341.15899999999999</v>
      </c>
      <c r="AG1566" s="118">
        <v>10.171700000000001</v>
      </c>
      <c r="AH1566" s="118">
        <v>2.3884700000000003</v>
      </c>
      <c r="AI1566" s="118">
        <v>8.4146200000000004E-2</v>
      </c>
      <c r="AJ1566" s="118">
        <v>7.2548100000000009</v>
      </c>
      <c r="AK1566" s="118">
        <v>0.15898899999999999</v>
      </c>
      <c r="AL1566" s="118">
        <v>99755.625</v>
      </c>
      <c r="AM1566" s="118">
        <v>1332.1937499999999</v>
      </c>
      <c r="AN1566" s="118">
        <v>295335.625</v>
      </c>
      <c r="AO1566" s="118">
        <v>3197.8125</v>
      </c>
      <c r="AP1566" s="118">
        <v>2515831.25</v>
      </c>
      <c r="AQ1566" s="118">
        <v>23110.937499999996</v>
      </c>
      <c r="AR1566" s="118">
        <v>719.68124999999998</v>
      </c>
      <c r="AS1566" s="118">
        <v>31.408625000000004</v>
      </c>
      <c r="AT1566" s="118">
        <v>36.837000000000003</v>
      </c>
      <c r="AU1566" s="118">
        <v>34.445374999999999</v>
      </c>
      <c r="AV1566" s="118">
        <f t="shared" si="48"/>
        <v>3537.4155423158845</v>
      </c>
      <c r="AW1566" s="118">
        <f t="shared" si="49"/>
        <v>157.76422736540482</v>
      </c>
    </row>
    <row r="1567" spans="1:49" x14ac:dyDescent="0.2">
      <c r="A1567" s="108" t="s">
        <v>1605</v>
      </c>
      <c r="B1567" s="131">
        <v>45748.8287184375</v>
      </c>
      <c r="C1567" s="108">
        <v>22.558900000000001</v>
      </c>
      <c r="D1567" s="108">
        <v>15641.3</v>
      </c>
      <c r="E1567" s="108">
        <v>85010.6</v>
      </c>
      <c r="F1567" s="109">
        <v>10.1128</v>
      </c>
      <c r="G1567" s="109">
        <v>101</v>
      </c>
      <c r="H1567" s="109">
        <v>780.40899999999999</v>
      </c>
      <c r="I1567" s="109">
        <v>95.628699999999995</v>
      </c>
      <c r="J1567" s="110">
        <v>8.7466200000000001</v>
      </c>
      <c r="K1567" s="110">
        <v>0.27559395570070111</v>
      </c>
      <c r="L1567" s="111">
        <v>0.39130999999999999</v>
      </c>
      <c r="M1567" s="111">
        <v>1.2642965446448868E-2</v>
      </c>
      <c r="N1567" s="111">
        <v>0.99559299999999995</v>
      </c>
      <c r="O1567" s="112">
        <v>2.5916899999999998</v>
      </c>
      <c r="P1567" s="112">
        <v>8.4178857670379442E-2</v>
      </c>
      <c r="Q1567" s="113">
        <v>0.162303</v>
      </c>
      <c r="R1567" s="113">
        <v>3.269881372173003E-3</v>
      </c>
      <c r="S1567" s="112">
        <v>0.54784928791944154</v>
      </c>
      <c r="T1567" s="114">
        <v>0.12239</v>
      </c>
      <c r="U1567" s="114">
        <v>2.8862682658408593E-3</v>
      </c>
      <c r="V1567" s="115">
        <v>2479.7945065733657</v>
      </c>
      <c r="W1567" s="115">
        <v>33.981456170337239</v>
      </c>
      <c r="X1567" s="116">
        <v>2103.5466317371647</v>
      </c>
      <c r="Y1567" s="116">
        <v>68.323816704933421</v>
      </c>
      <c r="Z1567" s="116">
        <v>2299.8050087172601</v>
      </c>
      <c r="AA1567" s="116">
        <v>72.463689938819229</v>
      </c>
      <c r="AB1567" s="116">
        <v>2479.7945065733657</v>
      </c>
      <c r="AC1567" s="116">
        <v>33.981456170337239</v>
      </c>
      <c r="AD1567" s="132">
        <v>0.92082616862363986</v>
      </c>
      <c r="AF1567" s="118">
        <v>148.90200000000002</v>
      </c>
      <c r="AG1567" s="118">
        <v>6.1981600000000006</v>
      </c>
      <c r="AH1567" s="118">
        <v>1.0553400000000002</v>
      </c>
      <c r="AI1567" s="118">
        <v>6.8687399999999996E-2</v>
      </c>
      <c r="AJ1567" s="118">
        <v>8.8280600000000007</v>
      </c>
      <c r="AK1567" s="118">
        <v>8.0580600000000002E-2</v>
      </c>
      <c r="AL1567" s="118">
        <v>119332.5</v>
      </c>
      <c r="AM1567" s="118">
        <v>969.15625000000011</v>
      </c>
      <c r="AN1567" s="118">
        <v>463596.875</v>
      </c>
      <c r="AO1567" s="118">
        <v>6747.25</v>
      </c>
      <c r="AP1567" s="118">
        <v>2670806.25</v>
      </c>
      <c r="AQ1567" s="118">
        <v>34757.0625</v>
      </c>
      <c r="AR1567" s="118">
        <v>142.4975</v>
      </c>
      <c r="AS1567" s="118">
        <v>33.289750000000005</v>
      </c>
      <c r="AT1567" s="118">
        <v>3.3397562500000002</v>
      </c>
      <c r="AU1567" s="118">
        <v>36.491187499999995</v>
      </c>
      <c r="AV1567" s="118">
        <f t="shared" si="48"/>
        <v>18844.44381273308</v>
      </c>
      <c r="AW1567" s="118">
        <f t="shared" si="49"/>
        <v>4409.1959243154161</v>
      </c>
    </row>
    <row r="1568" spans="1:49" x14ac:dyDescent="0.2">
      <c r="A1568" s="108" t="s">
        <v>1606</v>
      </c>
      <c r="B1568" s="131">
        <v>45748.829139895832</v>
      </c>
      <c r="C1568" s="108">
        <v>22.564299999999999</v>
      </c>
      <c r="D1568" s="108">
        <v>15608.1</v>
      </c>
      <c r="E1568" s="108">
        <v>84833.7</v>
      </c>
      <c r="F1568" s="109">
        <v>10.238899999999999</v>
      </c>
      <c r="G1568" s="109">
        <v>103</v>
      </c>
      <c r="H1568" s="109">
        <v>253.67699999999999</v>
      </c>
      <c r="I1568" s="109">
        <v>157.39599999999999</v>
      </c>
      <c r="J1568" s="110">
        <v>4.9933400000000003E-2</v>
      </c>
      <c r="K1568" s="110">
        <v>2.0628180665836723E-3</v>
      </c>
      <c r="L1568" s="111">
        <v>7.6068200000000002E-3</v>
      </c>
      <c r="M1568" s="111">
        <v>1.7220202223321886E-4</v>
      </c>
      <c r="N1568" s="111">
        <v>0.42472700000000002</v>
      </c>
      <c r="O1568" s="112">
        <v>131.53899999999999</v>
      </c>
      <c r="P1568" s="112">
        <v>2.9538568417071263</v>
      </c>
      <c r="Q1568" s="113">
        <v>4.7562500000000001E-2</v>
      </c>
      <c r="R1568" s="113">
        <v>1.7479481788943286E-3</v>
      </c>
      <c r="S1568" s="112">
        <v>-0.39980093181018966</v>
      </c>
      <c r="T1568" s="114">
        <v>2.47153E-3</v>
      </c>
      <c r="U1568" s="114">
        <v>6.8216795330768799E-5</v>
      </c>
      <c r="V1568" s="115">
        <v>48.786800893140835</v>
      </c>
      <c r="W1568" s="115">
        <v>1.0981584869664771</v>
      </c>
      <c r="X1568" s="116">
        <v>48.822279745162383</v>
      </c>
      <c r="Y1568" s="116">
        <v>1.0963594451302441</v>
      </c>
      <c r="Z1568" s="116">
        <v>49.37909316071503</v>
      </c>
      <c r="AA1568" s="116">
        <v>2.0399188816191409</v>
      </c>
      <c r="AB1568" s="116">
        <v>77.562834821916368</v>
      </c>
      <c r="AC1568" s="116">
        <v>87.298543050623465</v>
      </c>
      <c r="AD1568" s="132">
        <v>0.98736458725932519</v>
      </c>
      <c r="AF1568" s="118">
        <v>48.545000000000002</v>
      </c>
      <c r="AG1568" s="118">
        <v>0.39454899999999998</v>
      </c>
      <c r="AH1568" s="118">
        <v>0.31625999999999999</v>
      </c>
      <c r="AI1568" s="118">
        <v>4.6174E-2</v>
      </c>
      <c r="AJ1568" s="118">
        <v>14.581999999999999</v>
      </c>
      <c r="AK1568" s="118">
        <v>9.6229400000000007E-2</v>
      </c>
      <c r="AL1568" s="118">
        <v>3984.5562500000001</v>
      </c>
      <c r="AM1568" s="118">
        <v>70.700625000000002</v>
      </c>
      <c r="AN1568" s="118">
        <v>884.71249999999998</v>
      </c>
      <c r="AO1568" s="118">
        <v>30.733374999999999</v>
      </c>
      <c r="AP1568" s="118">
        <v>17383.187499999996</v>
      </c>
      <c r="AQ1568" s="118">
        <v>153.19</v>
      </c>
      <c r="AR1568" s="118">
        <v>4.7544500000000003</v>
      </c>
      <c r="AS1568" s="118">
        <v>26.412937500000002</v>
      </c>
      <c r="AT1568" s="118">
        <v>34.764062500000001</v>
      </c>
      <c r="AU1568" s="118">
        <v>32.065250000000006</v>
      </c>
      <c r="AV1568" s="118">
        <f t="shared" si="48"/>
        <v>-5358.820717254991</v>
      </c>
      <c r="AW1568" s="118">
        <f t="shared" si="49"/>
        <v>-29770.504424808471</v>
      </c>
    </row>
    <row r="1569" spans="1:49" x14ac:dyDescent="0.2">
      <c r="A1569" s="108" t="s">
        <v>1607</v>
      </c>
      <c r="B1569" s="131">
        <v>45748.829564120373</v>
      </c>
      <c r="C1569" s="108">
        <v>22.540400000000002</v>
      </c>
      <c r="D1569" s="108">
        <v>15731.7</v>
      </c>
      <c r="E1569" s="108">
        <v>84854.3</v>
      </c>
      <c r="F1569" s="109">
        <v>10.2719</v>
      </c>
      <c r="G1569" s="109">
        <v>103</v>
      </c>
      <c r="H1569" s="109">
        <v>51.055</v>
      </c>
      <c r="I1569" s="109">
        <v>32.289400000000001</v>
      </c>
      <c r="J1569" s="110">
        <v>3.0490900000000001E-2</v>
      </c>
      <c r="K1569" s="110">
        <v>3.9981993458960991E-3</v>
      </c>
      <c r="L1569" s="111">
        <v>4.0191899999999997E-3</v>
      </c>
      <c r="M1569" s="111">
        <v>1.2561778487093296E-4</v>
      </c>
      <c r="N1569" s="111">
        <v>0.38572200000000001</v>
      </c>
      <c r="O1569" s="112">
        <v>251.429</v>
      </c>
      <c r="P1569" s="112">
        <v>7.2922165891311819</v>
      </c>
      <c r="Q1569" s="113">
        <v>5.4535800000000002E-2</v>
      </c>
      <c r="R1569" s="113">
        <v>6.3486754296511339E-3</v>
      </c>
      <c r="S1569" s="112">
        <v>-0.66449580968454625</v>
      </c>
      <c r="T1569" s="114">
        <v>1.3216899999999999E-3</v>
      </c>
      <c r="U1569" s="114">
        <v>7.575857964435449E-5</v>
      </c>
      <c r="V1569" s="115">
        <v>25.327391579047614</v>
      </c>
      <c r="W1569" s="115">
        <v>0.76243894255589595</v>
      </c>
      <c r="X1569" s="116">
        <v>25.58825163529476</v>
      </c>
      <c r="Y1569" s="116">
        <v>0.74213823012365132</v>
      </c>
      <c r="Z1569" s="116">
        <v>29.908207236296327</v>
      </c>
      <c r="AA1569" s="116">
        <v>3.9217922268311187</v>
      </c>
      <c r="AB1569" s="116">
        <v>393.24123014699433</v>
      </c>
      <c r="AC1569" s="116">
        <v>261.14478035957416</v>
      </c>
      <c r="AD1569" s="132">
        <v>0.84785911815569703</v>
      </c>
      <c r="AF1569" s="118">
        <v>9.7968099999999989</v>
      </c>
      <c r="AG1569" s="118">
        <v>0.12157899999999999</v>
      </c>
      <c r="AH1569" s="118">
        <v>8.1460100000000008E-2</v>
      </c>
      <c r="AI1569" s="118">
        <v>4.6903300000000002E-2</v>
      </c>
      <c r="AJ1569" s="118">
        <v>3.00135</v>
      </c>
      <c r="AK1569" s="118">
        <v>5.5657400000000003E-2</v>
      </c>
      <c r="AL1569" s="118">
        <v>436.05874999999997</v>
      </c>
      <c r="AM1569" s="118">
        <v>22.843562500000001</v>
      </c>
      <c r="AN1569" s="118">
        <v>108.708125</v>
      </c>
      <c r="AO1569" s="118">
        <v>13.827437499999998</v>
      </c>
      <c r="AP1569" s="118">
        <v>1849.1</v>
      </c>
      <c r="AQ1569" s="118">
        <v>38.904874999999997</v>
      </c>
      <c r="AR1569" s="118">
        <v>7.8873749999999996</v>
      </c>
      <c r="AS1569" s="118">
        <v>30.1648125</v>
      </c>
      <c r="AT1569" s="118">
        <v>8.2934374999999996</v>
      </c>
      <c r="AU1569" s="118">
        <v>32.33325</v>
      </c>
      <c r="AV1569" s="118">
        <f t="shared" si="48"/>
        <v>309.25162564895817</v>
      </c>
      <c r="AW1569" s="118">
        <f t="shared" si="49"/>
        <v>1182.7329712466233</v>
      </c>
    </row>
    <row r="1570" spans="1:49" x14ac:dyDescent="0.2">
      <c r="A1570" s="108" t="s">
        <v>1608</v>
      </c>
      <c r="B1570" s="131">
        <v>45748.829985567128</v>
      </c>
      <c r="C1570" s="108">
        <v>22.653400000000001</v>
      </c>
      <c r="D1570" s="108">
        <v>15805.4</v>
      </c>
      <c r="E1570" s="108">
        <v>84806.399999999994</v>
      </c>
      <c r="F1570" s="109">
        <v>10.335900000000001</v>
      </c>
      <c r="G1570" s="109">
        <v>103</v>
      </c>
      <c r="H1570" s="109">
        <v>247.56200000000001</v>
      </c>
      <c r="I1570" s="109">
        <v>108.16500000000001</v>
      </c>
      <c r="J1570" s="110">
        <v>3.6076900000000002E-2</v>
      </c>
      <c r="K1570" s="110">
        <v>2.2754583200630153E-3</v>
      </c>
      <c r="L1570" s="111">
        <v>4.1720200000000002E-3</v>
      </c>
      <c r="M1570" s="111">
        <v>9.9025329862666961E-5</v>
      </c>
      <c r="N1570" s="111">
        <v>0.31298599999999999</v>
      </c>
      <c r="O1570" s="112">
        <v>240.173</v>
      </c>
      <c r="P1570" s="112">
        <v>5.6994907951939</v>
      </c>
      <c r="Q1570" s="113">
        <v>6.2609200000000004E-2</v>
      </c>
      <c r="R1570" s="113">
        <v>3.3951864272018998E-3</v>
      </c>
      <c r="S1570" s="112">
        <v>-0.67897213136642354</v>
      </c>
      <c r="T1570" s="114">
        <v>1.6952200000000001E-3</v>
      </c>
      <c r="U1570" s="114">
        <v>9.0714563767952934E-5</v>
      </c>
      <c r="V1570" s="115">
        <v>26.237086451711907</v>
      </c>
      <c r="W1570" s="115">
        <v>0.63344522277006143</v>
      </c>
      <c r="X1570" s="116">
        <v>26.784988164264949</v>
      </c>
      <c r="Y1570" s="116">
        <v>0.63562845736867024</v>
      </c>
      <c r="Z1570" s="116">
        <v>35.839564456343581</v>
      </c>
      <c r="AA1570" s="116">
        <v>2.2604889868481415</v>
      </c>
      <c r="AB1570" s="116">
        <v>694.98343136952599</v>
      </c>
      <c r="AC1570" s="116">
        <v>115.57371024414056</v>
      </c>
      <c r="AD1570" s="132">
        <v>0.74579560041898907</v>
      </c>
      <c r="AF1570" s="118">
        <v>47.622300000000003</v>
      </c>
      <c r="AG1570" s="118">
        <v>0.54467700000000008</v>
      </c>
      <c r="AH1570" s="118">
        <v>0.329538</v>
      </c>
      <c r="AI1570" s="118">
        <v>5.6038000000000004E-2</v>
      </c>
      <c r="AJ1570" s="118">
        <v>10.084</v>
      </c>
      <c r="AK1570" s="118">
        <v>8.3743499999999998E-2</v>
      </c>
      <c r="AL1570" s="118">
        <v>1886.3687500000001</v>
      </c>
      <c r="AM1570" s="118">
        <v>89.760625000000005</v>
      </c>
      <c r="AN1570" s="118">
        <v>626.66875000000005</v>
      </c>
      <c r="AO1570" s="118">
        <v>36.741</v>
      </c>
      <c r="AP1570" s="118">
        <v>9337.5624999999982</v>
      </c>
      <c r="AQ1570" s="118">
        <v>94.625624999999999</v>
      </c>
      <c r="AR1570" s="118">
        <v>40.061812500000002</v>
      </c>
      <c r="AS1570" s="118">
        <v>27.834687500000001</v>
      </c>
      <c r="AT1570" s="118">
        <v>-29.76</v>
      </c>
      <c r="AU1570" s="118">
        <v>35.0330625</v>
      </c>
      <c r="AV1570" s="118">
        <f t="shared" si="48"/>
        <v>199.05777761057524</v>
      </c>
      <c r="AW1570" s="118">
        <f t="shared" si="49"/>
        <v>138.31876314885523</v>
      </c>
    </row>
    <row r="1571" spans="1:49" x14ac:dyDescent="0.2">
      <c r="A1571" s="108" t="s">
        <v>1609</v>
      </c>
      <c r="B1571" s="131">
        <v>45748.830410347226</v>
      </c>
      <c r="C1571" s="108">
        <v>23.337599999999998</v>
      </c>
      <c r="D1571" s="108">
        <v>47479.7</v>
      </c>
      <c r="E1571" s="108">
        <v>50988.1</v>
      </c>
      <c r="F1571" s="109">
        <v>10.1388</v>
      </c>
      <c r="G1571" s="109">
        <v>101</v>
      </c>
      <c r="H1571" s="109">
        <v>87.1083</v>
      </c>
      <c r="I1571" s="109">
        <v>54.474600000000002</v>
      </c>
      <c r="J1571" s="110">
        <v>12.9718</v>
      </c>
      <c r="K1571" s="110">
        <v>0.28741820210278957</v>
      </c>
      <c r="L1571" s="111">
        <v>0.510876</v>
      </c>
      <c r="M1571" s="111">
        <v>1.1161887360088347E-2</v>
      </c>
      <c r="N1571" s="111">
        <v>0.96835599999999999</v>
      </c>
      <c r="O1571" s="112">
        <v>1.95699</v>
      </c>
      <c r="P1571" s="112">
        <v>4.2721876654121832E-2</v>
      </c>
      <c r="Q1571" s="113">
        <v>0.18396000000000001</v>
      </c>
      <c r="R1571" s="113">
        <v>3.7061328378892471E-3</v>
      </c>
      <c r="S1571" s="112">
        <v>-0.20023360577595162</v>
      </c>
      <c r="T1571" s="114">
        <v>0.14521000000000001</v>
      </c>
      <c r="U1571" s="114">
        <v>3.4849856396978168E-3</v>
      </c>
      <c r="V1571" s="115">
        <v>2688.8991011194516</v>
      </c>
      <c r="W1571" s="115">
        <v>33.298175750691385</v>
      </c>
      <c r="X1571" s="116">
        <v>2660.8495118123283</v>
      </c>
      <c r="Y1571" s="116">
        <v>58.087412116989142</v>
      </c>
      <c r="Z1571" s="116">
        <v>2676.392307880873</v>
      </c>
      <c r="AA1571" s="116">
        <v>59.301243100638011</v>
      </c>
      <c r="AB1571" s="116">
        <v>2688.8991011194516</v>
      </c>
      <c r="AC1571" s="116">
        <v>33.298175750691385</v>
      </c>
      <c r="AD1571" s="132">
        <v>0.993561949514709</v>
      </c>
      <c r="AF1571" s="118">
        <v>16.7944</v>
      </c>
      <c r="AG1571" s="118">
        <v>0.13967199999999999</v>
      </c>
      <c r="AH1571" s="118">
        <v>0.12167699999999999</v>
      </c>
      <c r="AI1571" s="118">
        <v>3.6478700000000003E-2</v>
      </c>
      <c r="AJ1571" s="118">
        <v>5.0920300000000003</v>
      </c>
      <c r="AK1571" s="118">
        <v>6.0570499999999999E-2</v>
      </c>
      <c r="AL1571" s="118">
        <v>81543.125000000015</v>
      </c>
      <c r="AM1571" s="118">
        <v>686.14374999999995</v>
      </c>
      <c r="AN1571" s="118">
        <v>79442.5</v>
      </c>
      <c r="AO1571" s="118">
        <v>632.15</v>
      </c>
      <c r="AP1571" s="118">
        <v>403206.875</v>
      </c>
      <c r="AQ1571" s="118">
        <v>2911.6687500000003</v>
      </c>
      <c r="AR1571" s="118">
        <v>62.096500000000006</v>
      </c>
      <c r="AS1571" s="118">
        <v>30.957375000000003</v>
      </c>
      <c r="AT1571" s="118">
        <v>3.3151625</v>
      </c>
      <c r="AU1571" s="118">
        <v>34.0715</v>
      </c>
      <c r="AV1571" s="118">
        <f t="shared" si="48"/>
        <v>6573.9785063640047</v>
      </c>
      <c r="AW1571" s="118">
        <f t="shared" si="49"/>
        <v>3277.7123779057047</v>
      </c>
    </row>
    <row r="1572" spans="1:49" x14ac:dyDescent="0.2">
      <c r="A1572" s="108" t="s">
        <v>1610</v>
      </c>
      <c r="B1572" s="131">
        <v>45748.830833657405</v>
      </c>
      <c r="C1572" s="108">
        <v>23.392499999999998</v>
      </c>
      <c r="D1572" s="108">
        <v>46408.1</v>
      </c>
      <c r="E1572" s="108">
        <v>46818.1</v>
      </c>
      <c r="F1572" s="109">
        <v>10.130800000000001</v>
      </c>
      <c r="G1572" s="109">
        <v>101</v>
      </c>
      <c r="H1572" s="109">
        <v>206.27199999999999</v>
      </c>
      <c r="I1572" s="109">
        <v>190.29400000000001</v>
      </c>
      <c r="J1572" s="110">
        <v>13.7959</v>
      </c>
      <c r="K1572" s="110">
        <v>0.30699952822927917</v>
      </c>
      <c r="L1572" s="111">
        <v>0.53071299999999999</v>
      </c>
      <c r="M1572" s="111">
        <v>1.1712541606414894E-2</v>
      </c>
      <c r="N1572" s="111">
        <v>0.98173299999999997</v>
      </c>
      <c r="O1572" s="112">
        <v>1.88432</v>
      </c>
      <c r="P1572" s="112">
        <v>4.1567116134271331E-2</v>
      </c>
      <c r="Q1572" s="113">
        <v>0.18828500000000001</v>
      </c>
      <c r="R1572" s="113">
        <v>3.7805933886780265E-3</v>
      </c>
      <c r="S1572" s="112">
        <v>-0.16302553798460551</v>
      </c>
      <c r="T1572" s="114">
        <v>0.149504</v>
      </c>
      <c r="U1572" s="114">
        <v>3.244738758359446E-3</v>
      </c>
      <c r="V1572" s="115">
        <v>2727.2389873140737</v>
      </c>
      <c r="W1572" s="115">
        <v>33.068392029745056</v>
      </c>
      <c r="X1572" s="116">
        <v>2744.3813515583506</v>
      </c>
      <c r="Y1572" s="116">
        <v>60.539620848345542</v>
      </c>
      <c r="Z1572" s="116">
        <v>2734.0905551603951</v>
      </c>
      <c r="AA1572" s="116">
        <v>60.841591383698734</v>
      </c>
      <c r="AB1572" s="116">
        <v>2727.2389873140737</v>
      </c>
      <c r="AC1572" s="116">
        <v>33.068392029745056</v>
      </c>
      <c r="AD1572" s="132">
        <v>1.0031646814895858</v>
      </c>
      <c r="AF1572" s="118">
        <v>39.8476</v>
      </c>
      <c r="AG1572" s="118">
        <v>0.32113600000000003</v>
      </c>
      <c r="AH1572" s="118">
        <v>0.28687400000000002</v>
      </c>
      <c r="AI1572" s="118">
        <v>5.2018999999999996E-2</v>
      </c>
      <c r="AJ1572" s="118">
        <v>17.828299999999999</v>
      </c>
      <c r="AK1572" s="118">
        <v>0.17114199999999999</v>
      </c>
      <c r="AL1572" s="118">
        <v>294688.125</v>
      </c>
      <c r="AM1572" s="118">
        <v>3228.6749999999997</v>
      </c>
      <c r="AN1572" s="118">
        <v>200458.125</v>
      </c>
      <c r="AO1572" s="118">
        <v>1644.5</v>
      </c>
      <c r="AP1572" s="118">
        <v>993718.75</v>
      </c>
      <c r="AQ1572" s="118">
        <v>8021.25</v>
      </c>
      <c r="AR1572" s="118">
        <v>-7.9996875000000003</v>
      </c>
      <c r="AS1572" s="118">
        <v>27.125062500000002</v>
      </c>
      <c r="AT1572" s="118">
        <v>28.4534375</v>
      </c>
      <c r="AU1572" s="118">
        <v>34.571312500000005</v>
      </c>
      <c r="AV1572" s="118">
        <f t="shared" si="48"/>
        <v>-68315.252369024442</v>
      </c>
      <c r="AW1572" s="118">
        <f t="shared" si="49"/>
        <v>-231641.64111920411</v>
      </c>
    </row>
    <row r="1573" spans="1:49" x14ac:dyDescent="0.2">
      <c r="A1573" s="108" t="s">
        <v>1611</v>
      </c>
      <c r="B1573" s="131">
        <v>45748.832154687501</v>
      </c>
      <c r="C1573" s="108">
        <v>22.6022</v>
      </c>
      <c r="D1573" s="108">
        <v>16025.7</v>
      </c>
      <c r="E1573" s="108">
        <v>84451.199999999997</v>
      </c>
      <c r="F1573" s="109">
        <v>10.1999</v>
      </c>
      <c r="G1573" s="109">
        <v>102</v>
      </c>
      <c r="H1573" s="109">
        <v>1182.08</v>
      </c>
      <c r="I1573" s="109">
        <v>55.780299999999997</v>
      </c>
      <c r="J1573" s="110">
        <v>3.6893500000000001</v>
      </c>
      <c r="K1573" s="110">
        <v>0.10991932057782199</v>
      </c>
      <c r="L1573" s="111">
        <v>0.24490000000000001</v>
      </c>
      <c r="M1573" s="111">
        <v>7.4329379662418813E-3</v>
      </c>
      <c r="N1573" s="111">
        <v>0.99532399999999999</v>
      </c>
      <c r="O1573" s="112">
        <v>4.1314500000000001</v>
      </c>
      <c r="P1573" s="112">
        <v>0.1291510742551141</v>
      </c>
      <c r="Q1573" s="113">
        <v>0.109101</v>
      </c>
      <c r="R1573" s="113">
        <v>2.1955208511048123E-3</v>
      </c>
      <c r="S1573" s="112">
        <v>0.88277788123604461</v>
      </c>
      <c r="T1573" s="114">
        <v>7.6923900000000003E-2</v>
      </c>
      <c r="U1573" s="114">
        <v>2.3180580499383529E-3</v>
      </c>
      <c r="V1573" s="115">
        <v>1359.7946896595497</v>
      </c>
      <c r="W1573" s="115">
        <v>41.69283984509002</v>
      </c>
      <c r="X1573" s="116">
        <v>1397.3236768588101</v>
      </c>
      <c r="Y1573" s="116">
        <v>43.680996731999969</v>
      </c>
      <c r="Z1573" s="116">
        <v>1558.196020783696</v>
      </c>
      <c r="AA1573" s="116">
        <v>46.424396690910228</v>
      </c>
      <c r="AB1573" s="116">
        <v>1784.4580464159847</v>
      </c>
      <c r="AC1573" s="116">
        <v>36.681718209439879</v>
      </c>
      <c r="AD1573" s="132">
        <v>0.89997565115095668</v>
      </c>
      <c r="AF1573" s="118">
        <v>229.30900000000003</v>
      </c>
      <c r="AG1573" s="118">
        <v>5.6377099999999993</v>
      </c>
      <c r="AH1573" s="118">
        <v>1.6193799999999998</v>
      </c>
      <c r="AI1573" s="118">
        <v>6.1821299999999996E-2</v>
      </c>
      <c r="AJ1573" s="118">
        <v>5.2495500000000002</v>
      </c>
      <c r="AK1573" s="118">
        <v>9.9024000000000001E-2</v>
      </c>
      <c r="AL1573" s="118">
        <v>44238.625</v>
      </c>
      <c r="AM1573" s="118">
        <v>403.80437499999999</v>
      </c>
      <c r="AN1573" s="118">
        <v>305388.75</v>
      </c>
      <c r="AO1573" s="118">
        <v>2802.1687499999998</v>
      </c>
      <c r="AP1573" s="118">
        <v>2609725</v>
      </c>
      <c r="AQ1573" s="118">
        <v>23301.0625</v>
      </c>
      <c r="AR1573" s="118">
        <v>55.279687500000001</v>
      </c>
      <c r="AS1573" s="118">
        <v>26.922999999999998</v>
      </c>
      <c r="AT1573" s="118">
        <v>43.988124999999997</v>
      </c>
      <c r="AU1573" s="118">
        <v>31.196874999999999</v>
      </c>
      <c r="AV1573" s="118">
        <f t="shared" si="48"/>
        <v>57789.471053515728</v>
      </c>
      <c r="AW1573" s="118">
        <f t="shared" si="49"/>
        <v>28150.075143882525</v>
      </c>
    </row>
    <row r="1574" spans="1:49" x14ac:dyDescent="0.2">
      <c r="A1574" s="108" t="s">
        <v>1612</v>
      </c>
      <c r="B1574" s="131">
        <v>45748.832579652779</v>
      </c>
      <c r="C1574" s="108">
        <v>22.5595</v>
      </c>
      <c r="D1574" s="108">
        <v>16227.5</v>
      </c>
      <c r="E1574" s="108">
        <v>84670.2</v>
      </c>
      <c r="F1574" s="109">
        <v>10.0998</v>
      </c>
      <c r="G1574" s="109">
        <v>101</v>
      </c>
      <c r="H1574" s="109">
        <v>1189.28</v>
      </c>
      <c r="I1574" s="109">
        <v>12.003500000000001</v>
      </c>
      <c r="J1574" s="110">
        <v>4.5481999999999996</v>
      </c>
      <c r="K1574" s="110">
        <v>0.10875558630268148</v>
      </c>
      <c r="L1574" s="111">
        <v>0.29750500000000002</v>
      </c>
      <c r="M1574" s="111">
        <v>7.1833790228833126E-3</v>
      </c>
      <c r="N1574" s="111">
        <v>0.96914100000000003</v>
      </c>
      <c r="O1574" s="112">
        <v>3.3696100000000002</v>
      </c>
      <c r="P1574" s="112">
        <v>8.1470508611889744E-2</v>
      </c>
      <c r="Q1574" s="113">
        <v>0.110661</v>
      </c>
      <c r="R1574" s="113">
        <v>2.2399090546082446E-3</v>
      </c>
      <c r="S1574" s="112">
        <v>0.26590411695992328</v>
      </c>
      <c r="T1574" s="114">
        <v>0.116546</v>
      </c>
      <c r="U1574" s="114">
        <v>2.2806427976480664E-2</v>
      </c>
      <c r="V1574" s="115">
        <v>1810.2960522767012</v>
      </c>
      <c r="W1574" s="115">
        <v>36.778705178212512</v>
      </c>
      <c r="X1574" s="116">
        <v>1675.2731642821257</v>
      </c>
      <c r="Y1574" s="116">
        <v>40.504793361224202</v>
      </c>
      <c r="Z1574" s="116">
        <v>1735.7731571305442</v>
      </c>
      <c r="AA1574" s="116">
        <v>41.505436742489074</v>
      </c>
      <c r="AB1574" s="116">
        <v>1810.2960522767012</v>
      </c>
      <c r="AC1574" s="116">
        <v>36.778705178212512</v>
      </c>
      <c r="AD1574" s="132">
        <v>0.96499240481414117</v>
      </c>
      <c r="AF1574" s="118">
        <v>230.876</v>
      </c>
      <c r="AG1574" s="118">
        <v>5.52799</v>
      </c>
      <c r="AH1574" s="118">
        <v>1.6366900000000002</v>
      </c>
      <c r="AI1574" s="118">
        <v>6.1776499999999991E-2</v>
      </c>
      <c r="AJ1574" s="118">
        <v>1.1304100000000001</v>
      </c>
      <c r="AK1574" s="118">
        <v>6.7292599999999994E-2</v>
      </c>
      <c r="AL1574" s="118">
        <v>12050.75</v>
      </c>
      <c r="AM1574" s="118">
        <v>174.21312499999999</v>
      </c>
      <c r="AN1574" s="118">
        <v>380336.25</v>
      </c>
      <c r="AO1574" s="118">
        <v>4677.8249999999998</v>
      </c>
      <c r="AP1574" s="118">
        <v>3201775</v>
      </c>
      <c r="AQ1574" s="118">
        <v>32177.75</v>
      </c>
      <c r="AR1574" s="118">
        <v>54.636687500000001</v>
      </c>
      <c r="AS1574" s="118">
        <v>30.098312499999999</v>
      </c>
      <c r="AT1574" s="118">
        <v>-15.622375</v>
      </c>
      <c r="AU1574" s="118">
        <v>28.99325</v>
      </c>
      <c r="AV1574" s="118">
        <f t="shared" si="48"/>
        <v>54984.043513498902</v>
      </c>
      <c r="AW1574" s="118">
        <f t="shared" si="49"/>
        <v>30294.704463315109</v>
      </c>
    </row>
    <row r="1575" spans="1:49" x14ac:dyDescent="0.2">
      <c r="A1575" s="108" t="s">
        <v>1613</v>
      </c>
      <c r="B1575" s="131">
        <v>45748.832999629631</v>
      </c>
      <c r="C1575" s="108">
        <v>22.7987</v>
      </c>
      <c r="D1575" s="108">
        <v>16310.5</v>
      </c>
      <c r="E1575" s="108">
        <v>84898.6</v>
      </c>
      <c r="F1575" s="109">
        <v>10.110799999999999</v>
      </c>
      <c r="G1575" s="109">
        <v>101</v>
      </c>
      <c r="H1575" s="109">
        <v>477.25700000000001</v>
      </c>
      <c r="I1575" s="109">
        <v>34.179000000000002</v>
      </c>
      <c r="J1575" s="110">
        <v>4.2819799999999999</v>
      </c>
      <c r="K1575" s="110">
        <v>0.10150920448121933</v>
      </c>
      <c r="L1575" s="111">
        <v>0.27886</v>
      </c>
      <c r="M1575" s="111">
        <v>6.4128514538853935E-3</v>
      </c>
      <c r="N1575" s="111">
        <v>0.61056600000000005</v>
      </c>
      <c r="O1575" s="112">
        <v>3.5903399999999999</v>
      </c>
      <c r="P1575" s="112">
        <v>8.3163413042034298E-2</v>
      </c>
      <c r="Q1575" s="113">
        <v>0.111222</v>
      </c>
      <c r="R1575" s="113">
        <v>2.5221962372503851E-3</v>
      </c>
      <c r="S1575" s="112">
        <v>0.35550133933148959</v>
      </c>
      <c r="T1575" s="114">
        <v>8.3774399999999999E-2</v>
      </c>
      <c r="U1575" s="114">
        <v>2.4564765560135112E-3</v>
      </c>
      <c r="V1575" s="115">
        <v>1819.4790870441993</v>
      </c>
      <c r="W1575" s="115">
        <v>41.158614224528897</v>
      </c>
      <c r="X1575" s="116">
        <v>1583.9303134025745</v>
      </c>
      <c r="Y1575" s="116">
        <v>36.688740031110463</v>
      </c>
      <c r="Z1575" s="116">
        <v>1687.4709053912759</v>
      </c>
      <c r="AA1575" s="116">
        <v>40.003416454881005</v>
      </c>
      <c r="AB1575" s="116">
        <v>1819.4790870441993</v>
      </c>
      <c r="AC1575" s="116">
        <v>41.158614224528897</v>
      </c>
      <c r="AD1575" s="132">
        <v>0.93828956833514665</v>
      </c>
      <c r="AF1575" s="118">
        <v>92.694100000000006</v>
      </c>
      <c r="AG1575" s="118">
        <v>2.8866100000000001</v>
      </c>
      <c r="AH1575" s="118">
        <v>0.65733399999999997</v>
      </c>
      <c r="AI1575" s="118">
        <v>4.6113399999999999E-2</v>
      </c>
      <c r="AJ1575" s="118">
        <v>3.21976</v>
      </c>
      <c r="AK1575" s="118">
        <v>0.10382699999999999</v>
      </c>
      <c r="AL1575" s="118">
        <v>29499.25</v>
      </c>
      <c r="AM1575" s="118">
        <v>700.20624999999995</v>
      </c>
      <c r="AN1575" s="118">
        <v>144598.125</v>
      </c>
      <c r="AO1575" s="118">
        <v>4267.7187500000009</v>
      </c>
      <c r="AP1575" s="118">
        <v>1206056.25</v>
      </c>
      <c r="AQ1575" s="118">
        <v>22284.625</v>
      </c>
      <c r="AR1575" s="118">
        <v>4.6787125000000005</v>
      </c>
      <c r="AS1575" s="118">
        <v>29.080750000000002</v>
      </c>
      <c r="AT1575" s="118">
        <v>-1.9061500000000002</v>
      </c>
      <c r="AU1575" s="118">
        <v>30.387437500000001</v>
      </c>
      <c r="AV1575" s="118">
        <f t="shared" si="48"/>
        <v>235683.64643969061</v>
      </c>
      <c r="AW1575" s="118">
        <f t="shared" si="49"/>
        <v>1464908.8794732047</v>
      </c>
    </row>
    <row r="1576" spans="1:49" x14ac:dyDescent="0.2">
      <c r="A1576" s="108" t="s">
        <v>1614</v>
      </c>
      <c r="B1576" s="131">
        <v>45748.83342422454</v>
      </c>
      <c r="C1576" s="108">
        <v>22.645199999999999</v>
      </c>
      <c r="D1576" s="108">
        <v>16318.8</v>
      </c>
      <c r="E1576" s="108">
        <v>84989.8</v>
      </c>
      <c r="F1576" s="109">
        <v>10.309900000000001</v>
      </c>
      <c r="G1576" s="109">
        <v>103</v>
      </c>
      <c r="H1576" s="109">
        <v>890.51400000000001</v>
      </c>
      <c r="I1576" s="109">
        <v>51.469099999999997</v>
      </c>
      <c r="J1576" s="110">
        <v>10.3241</v>
      </c>
      <c r="K1576" s="110">
        <v>0.43848420376223357</v>
      </c>
      <c r="L1576" s="111">
        <v>0.37886799999999998</v>
      </c>
      <c r="M1576" s="111">
        <v>1.2838166411898546E-2</v>
      </c>
      <c r="N1576" s="111">
        <v>0.99252799999999997</v>
      </c>
      <c r="O1576" s="112">
        <v>2.68344</v>
      </c>
      <c r="P1576" s="112">
        <v>8.9539786447422359E-2</v>
      </c>
      <c r="Q1576" s="113">
        <v>0.19581299999999999</v>
      </c>
      <c r="R1576" s="113">
        <v>4.5367003865805378E-3</v>
      </c>
      <c r="S1576" s="112">
        <v>-0.88625522048796246</v>
      </c>
      <c r="T1576" s="114">
        <v>0.111759</v>
      </c>
      <c r="U1576" s="114">
        <v>3.0758411260011459E-3</v>
      </c>
      <c r="V1576" s="115">
        <v>2791.6119436515</v>
      </c>
      <c r="W1576" s="115">
        <v>37.931526395099169</v>
      </c>
      <c r="X1576" s="116">
        <v>2041.8858638341551</v>
      </c>
      <c r="Y1576" s="116">
        <v>68.132704363697627</v>
      </c>
      <c r="Z1576" s="116">
        <v>2440.002789366159</v>
      </c>
      <c r="AA1576" s="116">
        <v>103.63156887988775</v>
      </c>
      <c r="AB1576" s="116">
        <v>2791.6119436515</v>
      </c>
      <c r="AC1576" s="116">
        <v>37.931526395099169</v>
      </c>
      <c r="AD1576" s="132">
        <v>0.84040961171398876</v>
      </c>
      <c r="AF1576" s="118">
        <v>173</v>
      </c>
      <c r="AG1576" s="118">
        <v>5.2902899999999997</v>
      </c>
      <c r="AH1576" s="118">
        <v>1.2160199999999999</v>
      </c>
      <c r="AI1576" s="118">
        <v>6.0769000000000004E-2</v>
      </c>
      <c r="AJ1576" s="118">
        <v>4.8485999999999994</v>
      </c>
      <c r="AK1576" s="118">
        <v>0.12876099999999999</v>
      </c>
      <c r="AL1576" s="118">
        <v>59796.5</v>
      </c>
      <c r="AM1576" s="118">
        <v>1706.7</v>
      </c>
      <c r="AN1576" s="118">
        <v>637418.75</v>
      </c>
      <c r="AO1576" s="118">
        <v>14431.625</v>
      </c>
      <c r="AP1576" s="118">
        <v>3026300</v>
      </c>
      <c r="AQ1576" s="118">
        <v>46658.1875</v>
      </c>
      <c r="AR1576" s="118">
        <v>84.908124999999998</v>
      </c>
      <c r="AS1576" s="118">
        <v>28.841249999999999</v>
      </c>
      <c r="AT1576" s="118">
        <v>34.151062500000002</v>
      </c>
      <c r="AU1576" s="118">
        <v>31.443437500000002</v>
      </c>
      <c r="AV1576" s="118">
        <f t="shared" si="48"/>
        <v>39276.652127783447</v>
      </c>
      <c r="AW1576" s="118">
        <f t="shared" si="49"/>
        <v>13355.070647747349</v>
      </c>
    </row>
    <row r="1577" spans="1:49" x14ac:dyDescent="0.2">
      <c r="A1577" s="108" t="s">
        <v>1615</v>
      </c>
      <c r="B1577" s="131">
        <v>45748.833850509262</v>
      </c>
      <c r="C1577" s="108">
        <v>22.435300000000002</v>
      </c>
      <c r="D1577" s="108">
        <v>16328.2</v>
      </c>
      <c r="E1577" s="108">
        <v>85189.8</v>
      </c>
      <c r="F1577" s="109">
        <v>10.094799999999999</v>
      </c>
      <c r="G1577" s="109">
        <v>101</v>
      </c>
      <c r="H1577" s="109">
        <v>1053.33</v>
      </c>
      <c r="I1577" s="109">
        <v>21.933800000000002</v>
      </c>
      <c r="J1577" s="110">
        <v>8.4225100000000008</v>
      </c>
      <c r="K1577" s="110">
        <v>0.22504988452349853</v>
      </c>
      <c r="L1577" s="111">
        <v>0.40048699999999998</v>
      </c>
      <c r="M1577" s="111">
        <v>1.0272317801182944E-2</v>
      </c>
      <c r="N1577" s="111">
        <v>0.99052600000000002</v>
      </c>
      <c r="O1577" s="112">
        <v>2.5078999999999998</v>
      </c>
      <c r="P1577" s="112">
        <v>6.4429323176640615E-2</v>
      </c>
      <c r="Q1577" s="113">
        <v>0.15204599999999999</v>
      </c>
      <c r="R1577" s="113">
        <v>3.078510190761921E-3</v>
      </c>
      <c r="S1577" s="112">
        <v>-0.43259289469705237</v>
      </c>
      <c r="T1577" s="114">
        <v>0.12964700000000001</v>
      </c>
      <c r="U1577" s="114">
        <v>4.6970783562231529E-3</v>
      </c>
      <c r="V1577" s="115">
        <v>2369.064533012895</v>
      </c>
      <c r="W1577" s="115">
        <v>34.538789287174623</v>
      </c>
      <c r="X1577" s="116">
        <v>2163.2349283789863</v>
      </c>
      <c r="Y1577" s="116">
        <v>55.574688906067522</v>
      </c>
      <c r="Z1577" s="116">
        <v>2270.3567809274477</v>
      </c>
      <c r="AA1577" s="116">
        <v>60.664045679359702</v>
      </c>
      <c r="AB1577" s="116">
        <v>2369.064533012895</v>
      </c>
      <c r="AC1577" s="116">
        <v>34.538789287174623</v>
      </c>
      <c r="AD1577" s="132">
        <v>0.95331687773473905</v>
      </c>
      <c r="AF1577" s="118">
        <v>204.63499999999999</v>
      </c>
      <c r="AG1577" s="118">
        <v>5.48414</v>
      </c>
      <c r="AH1577" s="118">
        <v>1.4428100000000001</v>
      </c>
      <c r="AI1577" s="118">
        <v>6.3689799999999991E-2</v>
      </c>
      <c r="AJ1577" s="118">
        <v>2.0657100000000002</v>
      </c>
      <c r="AK1577" s="118">
        <v>8.8424699999999995E-2</v>
      </c>
      <c r="AL1577" s="118">
        <v>28784.875</v>
      </c>
      <c r="AM1577" s="118">
        <v>644.86249999999995</v>
      </c>
      <c r="AN1577" s="118">
        <v>622156.25</v>
      </c>
      <c r="AO1577" s="118">
        <v>6388.25</v>
      </c>
      <c r="AP1577" s="118">
        <v>3811043.75</v>
      </c>
      <c r="AQ1577" s="118">
        <v>36863.25</v>
      </c>
      <c r="AR1577" s="118">
        <v>75.093125000000001</v>
      </c>
      <c r="AS1577" s="118">
        <v>28.073062500000002</v>
      </c>
      <c r="AT1577" s="118">
        <v>59.198187499999996</v>
      </c>
      <c r="AU1577" s="118">
        <v>35.746375</v>
      </c>
      <c r="AV1577" s="118">
        <f t="shared" si="48"/>
        <v>61995.226700821702</v>
      </c>
      <c r="AW1577" s="118">
        <f t="shared" si="49"/>
        <v>23184.257321802033</v>
      </c>
    </row>
    <row r="1578" spans="1:49" x14ac:dyDescent="0.2">
      <c r="A1578" s="108" t="s">
        <v>1616</v>
      </c>
      <c r="B1578" s="131">
        <v>45748.834271944441</v>
      </c>
      <c r="C1578" s="108">
        <v>22.660699999999999</v>
      </c>
      <c r="D1578" s="108">
        <v>16588.099999999999</v>
      </c>
      <c r="E1578" s="108">
        <v>84790.8</v>
      </c>
      <c r="F1578" s="109">
        <v>10.095800000000001</v>
      </c>
      <c r="G1578" s="109">
        <v>101</v>
      </c>
      <c r="H1578" s="109">
        <v>1330.64</v>
      </c>
      <c r="I1578" s="109">
        <v>266.31599999999997</v>
      </c>
      <c r="J1578" s="110">
        <v>6.9170699999999998</v>
      </c>
      <c r="K1578" s="110">
        <v>0.20292465999715265</v>
      </c>
      <c r="L1578" s="111">
        <v>0.32062400000000002</v>
      </c>
      <c r="M1578" s="111">
        <v>9.5148939900558012E-3</v>
      </c>
      <c r="N1578" s="111">
        <v>0.99339100000000002</v>
      </c>
      <c r="O1578" s="112">
        <v>3.1498900000000001</v>
      </c>
      <c r="P1578" s="112">
        <v>9.3309872077288802E-2</v>
      </c>
      <c r="Q1578" s="113">
        <v>0.15609700000000001</v>
      </c>
      <c r="R1578" s="113">
        <v>3.1462549105252106E-3</v>
      </c>
      <c r="S1578" s="112">
        <v>0.21172054196859419</v>
      </c>
      <c r="T1578" s="114">
        <v>9.5490400000000003E-2</v>
      </c>
      <c r="U1578" s="114">
        <v>2.40844957532102E-3</v>
      </c>
      <c r="V1578" s="115">
        <v>2413.815508725078</v>
      </c>
      <c r="W1578" s="115">
        <v>34.224594903216712</v>
      </c>
      <c r="X1578" s="116">
        <v>1777.3685497137028</v>
      </c>
      <c r="Y1578" s="116">
        <v>52.651372590148206</v>
      </c>
      <c r="Z1578" s="116">
        <v>2089.5884591760946</v>
      </c>
      <c r="AA1578" s="116">
        <v>61.301826873558177</v>
      </c>
      <c r="AB1578" s="116">
        <v>2413.815508725078</v>
      </c>
      <c r="AC1578" s="116">
        <v>34.224594903216712</v>
      </c>
      <c r="AD1578" s="132">
        <v>0.85335775984545059</v>
      </c>
      <c r="AF1578" s="118">
        <v>258.46400000000006</v>
      </c>
      <c r="AG1578" s="118">
        <v>8.9311900000000009</v>
      </c>
      <c r="AH1578" s="118">
        <v>1.82162</v>
      </c>
      <c r="AI1578" s="118">
        <v>7.6975699999999994E-2</v>
      </c>
      <c r="AJ1578" s="118">
        <v>25.0684</v>
      </c>
      <c r="AK1578" s="118">
        <v>0.463644</v>
      </c>
      <c r="AL1578" s="118">
        <v>263040</v>
      </c>
      <c r="AM1578" s="118">
        <v>2650.7937500000003</v>
      </c>
      <c r="AN1578" s="118">
        <v>639806.25</v>
      </c>
      <c r="AO1578" s="118">
        <v>7375.4375</v>
      </c>
      <c r="AP1578" s="118">
        <v>3815793.75</v>
      </c>
      <c r="AQ1578" s="118">
        <v>39309</v>
      </c>
      <c r="AR1578" s="118">
        <v>57.365499999999997</v>
      </c>
      <c r="AS1578" s="118">
        <v>25.581250000000001</v>
      </c>
      <c r="AT1578" s="118">
        <v>27.179749999999999</v>
      </c>
      <c r="AU1578" s="118">
        <v>35.114437499999994</v>
      </c>
      <c r="AV1578" s="118">
        <f t="shared" si="48"/>
        <v>74655.309524713681</v>
      </c>
      <c r="AW1578" s="118">
        <f t="shared" si="49"/>
        <v>33300.252996832125</v>
      </c>
    </row>
    <row r="1579" spans="1:49" x14ac:dyDescent="0.2">
      <c r="A1579" s="108" t="s">
        <v>1617</v>
      </c>
      <c r="B1579" s="131">
        <v>45748.834689884257</v>
      </c>
      <c r="C1579" s="108">
        <v>22.741099999999999</v>
      </c>
      <c r="D1579" s="108">
        <v>16620.400000000001</v>
      </c>
      <c r="E1579" s="108">
        <v>84957.6</v>
      </c>
      <c r="F1579" s="109">
        <v>10.1448</v>
      </c>
      <c r="G1579" s="109">
        <v>101</v>
      </c>
      <c r="H1579" s="109">
        <v>95.907399999999996</v>
      </c>
      <c r="I1579" s="109">
        <v>79.244699999999995</v>
      </c>
      <c r="J1579" s="110">
        <v>13.449299999999999</v>
      </c>
      <c r="K1579" s="110">
        <v>0.31013375762725343</v>
      </c>
      <c r="L1579" s="111">
        <v>0.52152399999999999</v>
      </c>
      <c r="M1579" s="111">
        <v>1.2011985332928941E-2</v>
      </c>
      <c r="N1579" s="111">
        <v>0.96746100000000002</v>
      </c>
      <c r="O1579" s="112">
        <v>1.91961</v>
      </c>
      <c r="P1579" s="112">
        <v>4.4059241936851345E-2</v>
      </c>
      <c r="Q1579" s="113">
        <v>0.18654499999999999</v>
      </c>
      <c r="R1579" s="113">
        <v>3.770271512507421E-3</v>
      </c>
      <c r="S1579" s="112">
        <v>5.4112622303958739E-2</v>
      </c>
      <c r="T1579" s="114">
        <v>0.14491000000000001</v>
      </c>
      <c r="U1579" s="114">
        <v>3.3771702548139322E-3</v>
      </c>
      <c r="V1579" s="115">
        <v>2711.9377857835902</v>
      </c>
      <c r="W1579" s="115">
        <v>33.333106179277486</v>
      </c>
      <c r="X1579" s="116">
        <v>2703.1620003815683</v>
      </c>
      <c r="Y1579" s="116">
        <v>62.043471626692167</v>
      </c>
      <c r="Z1579" s="116">
        <v>2707.7617475209358</v>
      </c>
      <c r="AA1579" s="116">
        <v>62.439556372302356</v>
      </c>
      <c r="AB1579" s="116">
        <v>2711.9377857835902</v>
      </c>
      <c r="AC1579" s="116">
        <v>33.333106179277486</v>
      </c>
      <c r="AD1579" s="132">
        <v>0.99775483493749451</v>
      </c>
      <c r="AF1579" s="118">
        <v>18.622699999999998</v>
      </c>
      <c r="AG1579" s="118">
        <v>0.27263500000000002</v>
      </c>
      <c r="AH1579" s="118">
        <v>0.122</v>
      </c>
      <c r="AI1579" s="118">
        <v>4.7691800000000006E-2</v>
      </c>
      <c r="AJ1579" s="118">
        <v>7.45383</v>
      </c>
      <c r="AK1579" s="118">
        <v>6.2411999999999995E-2</v>
      </c>
      <c r="AL1579" s="118">
        <v>119277.5</v>
      </c>
      <c r="AM1579" s="118">
        <v>1184.4875</v>
      </c>
      <c r="AN1579" s="118">
        <v>91235.625</v>
      </c>
      <c r="AO1579" s="118">
        <v>1002.68125</v>
      </c>
      <c r="AP1579" s="118">
        <v>455342.5</v>
      </c>
      <c r="AQ1579" s="118">
        <v>4780.375</v>
      </c>
      <c r="AR1579" s="118">
        <v>26.238312499999999</v>
      </c>
      <c r="AS1579" s="118">
        <v>27.096375000000002</v>
      </c>
      <c r="AT1579" s="118">
        <v>27.840125</v>
      </c>
      <c r="AU1579" s="118">
        <v>37.354937499999998</v>
      </c>
      <c r="AV1579" s="118">
        <f t="shared" si="48"/>
        <v>22958.793539202514</v>
      </c>
      <c r="AW1579" s="118">
        <f t="shared" si="49"/>
        <v>23710.832183922503</v>
      </c>
    </row>
    <row r="1580" spans="1:49" x14ac:dyDescent="0.2">
      <c r="A1580" s="108" t="s">
        <v>1618</v>
      </c>
      <c r="B1580" s="131">
        <v>45748.835117812501</v>
      </c>
      <c r="C1580" s="108">
        <v>22.462599999999998</v>
      </c>
      <c r="D1580" s="108">
        <v>16810.3</v>
      </c>
      <c r="E1580" s="108">
        <v>84791.3</v>
      </c>
      <c r="F1580" s="109">
        <v>10.197900000000001</v>
      </c>
      <c r="G1580" s="109">
        <v>102</v>
      </c>
      <c r="H1580" s="109">
        <v>62.106299999999997</v>
      </c>
      <c r="I1580" s="109">
        <v>42.804099999999998</v>
      </c>
      <c r="J1580" s="110">
        <v>2.4910000000000002E-2</v>
      </c>
      <c r="K1580" s="110">
        <v>3.103962544619377E-3</v>
      </c>
      <c r="L1580" s="111">
        <v>4.0083799999999998E-3</v>
      </c>
      <c r="M1580" s="111">
        <v>1.0358676174960775E-4</v>
      </c>
      <c r="N1580" s="111">
        <v>5.4638399999999997E-2</v>
      </c>
      <c r="O1580" s="112">
        <v>250.654</v>
      </c>
      <c r="P1580" s="112">
        <v>6.5019897489922265</v>
      </c>
      <c r="Q1580" s="113">
        <v>4.5144299999999998E-2</v>
      </c>
      <c r="R1580" s="113">
        <v>5.6113353043100176E-3</v>
      </c>
      <c r="S1580" s="112">
        <v>4.833192009938788E-2</v>
      </c>
      <c r="T1580" s="114">
        <v>1.3306699999999999E-3</v>
      </c>
      <c r="U1580" s="114">
        <v>6.1617893222667072E-5</v>
      </c>
      <c r="V1580" s="115">
        <v>25.712861424422478</v>
      </c>
      <c r="W1580" s="115">
        <v>0.69093164165258569</v>
      </c>
      <c r="X1580" s="116">
        <v>25.667210948443756</v>
      </c>
      <c r="Y1580" s="116">
        <v>0.66581001089949632</v>
      </c>
      <c r="Z1580" s="116">
        <v>24.895971034823308</v>
      </c>
      <c r="AA1580" s="116">
        <v>3.1022144361308897</v>
      </c>
      <c r="AB1580" s="116">
        <v>-47.861377585405307</v>
      </c>
      <c r="AC1580" s="116">
        <v>302.36134756600694</v>
      </c>
      <c r="AD1580" s="132">
        <v>1.0322106021778723</v>
      </c>
      <c r="AF1580" s="118">
        <v>12.0533</v>
      </c>
      <c r="AG1580" s="118">
        <v>0.26057599999999997</v>
      </c>
      <c r="AH1580" s="118">
        <v>6.2096500000000006E-2</v>
      </c>
      <c r="AI1580" s="118">
        <v>4.8243300000000003E-2</v>
      </c>
      <c r="AJ1580" s="118">
        <v>4.0223200000000006</v>
      </c>
      <c r="AK1580" s="118">
        <v>0.13433400000000001</v>
      </c>
      <c r="AL1580" s="118">
        <v>588.33562500000005</v>
      </c>
      <c r="AM1580" s="118">
        <v>28.192374999999998</v>
      </c>
      <c r="AN1580" s="118">
        <v>108.75875000000001</v>
      </c>
      <c r="AO1580" s="118">
        <v>13.260499999999999</v>
      </c>
      <c r="AP1580" s="118">
        <v>2275.0312499999995</v>
      </c>
      <c r="AQ1580" s="118">
        <v>72.862499999999997</v>
      </c>
      <c r="AR1580" s="118">
        <v>9.626125</v>
      </c>
      <c r="AS1580" s="118">
        <v>32.546125000000004</v>
      </c>
      <c r="AT1580" s="118">
        <v>-0.74861250000000001</v>
      </c>
      <c r="AU1580" s="118">
        <v>33.596999999999994</v>
      </c>
      <c r="AV1580" s="118">
        <f t="shared" si="48"/>
        <v>232.18487692841262</v>
      </c>
      <c r="AW1580" s="118">
        <f t="shared" si="49"/>
        <v>785.05702474160944</v>
      </c>
    </row>
    <row r="1581" spans="1:49" x14ac:dyDescent="0.2">
      <c r="A1581" s="108" t="s">
        <v>1619</v>
      </c>
      <c r="B1581" s="131">
        <v>45748.835537974534</v>
      </c>
      <c r="C1581" s="108">
        <v>22.642399999999999</v>
      </c>
      <c r="D1581" s="108">
        <v>16812.099999999999</v>
      </c>
      <c r="E1581" s="108">
        <v>85012.3</v>
      </c>
      <c r="F1581" s="109">
        <v>10.136799999999999</v>
      </c>
      <c r="G1581" s="109">
        <v>102</v>
      </c>
      <c r="H1581" s="109">
        <v>105.60899999999999</v>
      </c>
      <c r="I1581" s="109">
        <v>72.132300000000001</v>
      </c>
      <c r="J1581" s="110">
        <v>13.521599999999999</v>
      </c>
      <c r="K1581" s="110">
        <v>0.30955754913101374</v>
      </c>
      <c r="L1581" s="111">
        <v>0.52693800000000002</v>
      </c>
      <c r="M1581" s="111">
        <v>1.1998425961871E-2</v>
      </c>
      <c r="N1581" s="111">
        <v>0.97801199999999999</v>
      </c>
      <c r="O1581" s="112">
        <v>1.89951</v>
      </c>
      <c r="P1581" s="112">
        <v>4.3288288231344979E-2</v>
      </c>
      <c r="Q1581" s="113">
        <v>0.185583</v>
      </c>
      <c r="R1581" s="113">
        <v>3.7367759326779279E-3</v>
      </c>
      <c r="S1581" s="112">
        <v>1.3033947153619083E-2</v>
      </c>
      <c r="T1581" s="114">
        <v>0.14432400000000001</v>
      </c>
      <c r="U1581" s="114">
        <v>3.4959822462363854E-3</v>
      </c>
      <c r="V1581" s="115">
        <v>2703.4073096350917</v>
      </c>
      <c r="W1581" s="115">
        <v>33.234675755304536</v>
      </c>
      <c r="X1581" s="116">
        <v>2726.4837970921476</v>
      </c>
      <c r="Y1581" s="116">
        <v>62.134348577589371</v>
      </c>
      <c r="Z1581" s="116">
        <v>2712.8230457739583</v>
      </c>
      <c r="AA1581" s="116">
        <v>62.106174807413211</v>
      </c>
      <c r="AB1581" s="116">
        <v>2703.4073096350917</v>
      </c>
      <c r="AC1581" s="116">
        <v>33.234675755304536</v>
      </c>
      <c r="AD1581" s="132">
        <v>1.0043216753092743</v>
      </c>
      <c r="AF1581" s="118">
        <v>20.4834</v>
      </c>
      <c r="AG1581" s="118">
        <v>0.22712599999999999</v>
      </c>
      <c r="AH1581" s="118">
        <v>0.15389</v>
      </c>
      <c r="AI1581" s="118">
        <v>4.7266200000000001E-2</v>
      </c>
      <c r="AJ1581" s="118">
        <v>6.7709199999999994</v>
      </c>
      <c r="AK1581" s="118">
        <v>9.1641E-2</v>
      </c>
      <c r="AL1581" s="118">
        <v>107685</v>
      </c>
      <c r="AM1581" s="118">
        <v>1118.59375</v>
      </c>
      <c r="AN1581" s="118">
        <v>100876.875</v>
      </c>
      <c r="AO1581" s="118">
        <v>904.73124999999993</v>
      </c>
      <c r="AP1581" s="118">
        <v>505976.875</v>
      </c>
      <c r="AQ1581" s="118">
        <v>4505.1062499999998</v>
      </c>
      <c r="AR1581" s="118">
        <v>-12.20725</v>
      </c>
      <c r="AS1581" s="118">
        <v>26.123875000000002</v>
      </c>
      <c r="AT1581" s="118">
        <v>-2.2735124999999998</v>
      </c>
      <c r="AU1581" s="118">
        <v>32.036124999999998</v>
      </c>
      <c r="AV1581" s="118">
        <f t="shared" si="48"/>
        <v>-43304.460220477005</v>
      </c>
      <c r="AW1581" s="118">
        <f t="shared" si="49"/>
        <v>-92673.624051684281</v>
      </c>
    </row>
    <row r="1582" spans="1:49" x14ac:dyDescent="0.2">
      <c r="A1582" s="108" t="s">
        <v>1620</v>
      </c>
      <c r="B1582" s="131">
        <v>45748.835960717595</v>
      </c>
      <c r="C1582" s="108">
        <v>22.677700000000002</v>
      </c>
      <c r="D1582" s="108">
        <v>16856.5</v>
      </c>
      <c r="E1582" s="108">
        <v>84577.8</v>
      </c>
      <c r="F1582" s="109">
        <v>10.1198</v>
      </c>
      <c r="G1582" s="109">
        <v>101</v>
      </c>
      <c r="H1582" s="109">
        <v>2312.04</v>
      </c>
      <c r="I1582" s="109">
        <v>177.89699999999999</v>
      </c>
      <c r="J1582" s="110">
        <v>0.95433699999999999</v>
      </c>
      <c r="K1582" s="110">
        <v>2.4422918644535507E-2</v>
      </c>
      <c r="L1582" s="111">
        <v>6.2191099999999999E-2</v>
      </c>
      <c r="M1582" s="111">
        <v>1.5650696706297133E-3</v>
      </c>
      <c r="N1582" s="111">
        <v>0.99110100000000001</v>
      </c>
      <c r="O1582" s="112">
        <v>16.142099999999999</v>
      </c>
      <c r="P1582" s="112">
        <v>0.40966478971593345</v>
      </c>
      <c r="Q1582" s="113">
        <v>0.110967</v>
      </c>
      <c r="R1582" s="113">
        <v>2.2335808353404181E-3</v>
      </c>
      <c r="S1582" s="112">
        <v>-8.0374066330001701E-2</v>
      </c>
      <c r="T1582" s="114">
        <v>6.0835E-2</v>
      </c>
      <c r="U1582" s="114">
        <v>1.5245717336120985E-3</v>
      </c>
      <c r="V1582" s="115">
        <v>359.68393344909578</v>
      </c>
      <c r="W1582" s="115">
        <v>9.2215972483217286</v>
      </c>
      <c r="X1582" s="116">
        <v>387.47242663976743</v>
      </c>
      <c r="Y1582" s="116">
        <v>9.833529105884784</v>
      </c>
      <c r="Z1582" s="116">
        <v>676.75513037307451</v>
      </c>
      <c r="AA1582" s="116">
        <v>17.319181265500152</v>
      </c>
      <c r="AB1582" s="116">
        <v>1815.3120149465612</v>
      </c>
      <c r="AC1582" s="116">
        <v>36.551206476021214</v>
      </c>
      <c r="AD1582" s="132">
        <v>0.5716648265258738</v>
      </c>
      <c r="AF1582" s="118">
        <v>448.10399999999998</v>
      </c>
      <c r="AG1582" s="118">
        <v>18.976900000000001</v>
      </c>
      <c r="AH1582" s="118">
        <v>3.1655600000000002</v>
      </c>
      <c r="AI1582" s="118">
        <v>0.139982</v>
      </c>
      <c r="AJ1582" s="118">
        <v>16.6784</v>
      </c>
      <c r="AK1582" s="118">
        <v>0.602325</v>
      </c>
      <c r="AL1582" s="118">
        <v>110954.37500000001</v>
      </c>
      <c r="AM1582" s="118">
        <v>2898.1187500000001</v>
      </c>
      <c r="AN1582" s="118">
        <v>153498.125</v>
      </c>
      <c r="AO1582" s="118">
        <v>3681.9937500000001</v>
      </c>
      <c r="AP1582" s="118">
        <v>1287743.75</v>
      </c>
      <c r="AQ1582" s="118">
        <v>31340.312500000004</v>
      </c>
      <c r="AR1582" s="118">
        <v>1552.3625</v>
      </c>
      <c r="AS1582" s="118">
        <v>60.63293749999999</v>
      </c>
      <c r="AT1582" s="118">
        <v>52.3855</v>
      </c>
      <c r="AU1582" s="118">
        <v>31.939687500000002</v>
      </c>
      <c r="AV1582" s="118">
        <f t="shared" si="48"/>
        <v>836.02896207824642</v>
      </c>
      <c r="AW1582" s="118">
        <f t="shared" si="49"/>
        <v>38.474357631477972</v>
      </c>
    </row>
    <row r="1583" spans="1:49" x14ac:dyDescent="0.2">
      <c r="A1583" s="108" t="s">
        <v>1621</v>
      </c>
      <c r="B1583" s="131">
        <v>45748.836384953705</v>
      </c>
      <c r="C1583" s="108">
        <v>22.5703</v>
      </c>
      <c r="D1583" s="108">
        <v>16570.900000000001</v>
      </c>
      <c r="E1583" s="108">
        <v>84566.7</v>
      </c>
      <c r="F1583" s="109">
        <v>10.101800000000001</v>
      </c>
      <c r="G1583" s="109">
        <v>101</v>
      </c>
      <c r="H1583" s="109">
        <v>945.77</v>
      </c>
      <c r="I1583" s="109">
        <v>29.488</v>
      </c>
      <c r="J1583" s="110">
        <v>8.4895999999999994</v>
      </c>
      <c r="K1583" s="110">
        <v>0.20176313177833061</v>
      </c>
      <c r="L1583" s="111">
        <v>0.37664500000000001</v>
      </c>
      <c r="M1583" s="111">
        <v>8.7365413327242947E-3</v>
      </c>
      <c r="N1583" s="111">
        <v>0.98255700000000001</v>
      </c>
      <c r="O1583" s="112">
        <v>2.6585899999999998</v>
      </c>
      <c r="P1583" s="112">
        <v>6.1510086962464947E-2</v>
      </c>
      <c r="Q1583" s="113">
        <v>0.16298000000000001</v>
      </c>
      <c r="R1583" s="113">
        <v>3.2839773032786027E-3</v>
      </c>
      <c r="S1583" s="112">
        <v>-0.41262338563419981</v>
      </c>
      <c r="T1583" s="114">
        <v>0.11473700000000001</v>
      </c>
      <c r="U1583" s="114">
        <v>3.9293382127401563E-3</v>
      </c>
      <c r="V1583" s="115">
        <v>2486.8129655182138</v>
      </c>
      <c r="W1583" s="115">
        <v>33.962300864288999</v>
      </c>
      <c r="X1583" s="116">
        <v>2058.2234985930718</v>
      </c>
      <c r="Y1583" s="116">
        <v>47.619793344084158</v>
      </c>
      <c r="Z1583" s="116">
        <v>2280.4235244742754</v>
      </c>
      <c r="AA1583" s="116">
        <v>54.196356963685965</v>
      </c>
      <c r="AB1583" s="116">
        <v>2486.8129655182138</v>
      </c>
      <c r="AC1583" s="116">
        <v>33.962300864288999</v>
      </c>
      <c r="AD1583" s="132">
        <v>0.90186539504592445</v>
      </c>
      <c r="AF1583" s="118">
        <v>183.148</v>
      </c>
      <c r="AG1583" s="118">
        <v>1.87043</v>
      </c>
      <c r="AH1583" s="118">
        <v>1.2804800000000001</v>
      </c>
      <c r="AI1583" s="118">
        <v>4.7223299999999996E-2</v>
      </c>
      <c r="AJ1583" s="118">
        <v>2.7608699999999997</v>
      </c>
      <c r="AK1583" s="118">
        <v>0.14848899999999998</v>
      </c>
      <c r="AL1583" s="118">
        <v>34304</v>
      </c>
      <c r="AM1583" s="118">
        <v>1552.78125</v>
      </c>
      <c r="AN1583" s="118">
        <v>566563.75</v>
      </c>
      <c r="AO1583" s="118">
        <v>5442.6</v>
      </c>
      <c r="AP1583" s="118">
        <v>3234381.25</v>
      </c>
      <c r="AQ1583" s="118">
        <v>26407.625</v>
      </c>
      <c r="AR1583" s="118">
        <v>36.999874999999996</v>
      </c>
      <c r="AS1583" s="118">
        <v>28.114874999999998</v>
      </c>
      <c r="AT1583" s="118">
        <v>2.6419062499999999</v>
      </c>
      <c r="AU1583" s="118">
        <v>30.874124999999999</v>
      </c>
      <c r="AV1583" s="118">
        <f t="shared" si="48"/>
        <v>88876.05860677475</v>
      </c>
      <c r="AW1583" s="118">
        <f t="shared" si="49"/>
        <v>67537.620526584506</v>
      </c>
    </row>
    <row r="1584" spans="1:49" x14ac:dyDescent="0.2">
      <c r="A1584" s="108" t="s">
        <v>1622</v>
      </c>
      <c r="B1584" s="131">
        <v>45748.836808437503</v>
      </c>
      <c r="C1584" s="108">
        <v>22.747800000000002</v>
      </c>
      <c r="D1584" s="108">
        <v>16448.400000000001</v>
      </c>
      <c r="E1584" s="108">
        <v>84519.7</v>
      </c>
      <c r="F1584" s="109">
        <v>10.1218</v>
      </c>
      <c r="G1584" s="109">
        <v>101</v>
      </c>
      <c r="H1584" s="109">
        <v>29.148599999999998</v>
      </c>
      <c r="I1584" s="109">
        <v>14.141299999999999</v>
      </c>
      <c r="J1584" s="110">
        <v>2.6343200000000001E-2</v>
      </c>
      <c r="K1584" s="110">
        <v>6.8221448832017631E-3</v>
      </c>
      <c r="L1584" s="111">
        <v>4.22668E-3</v>
      </c>
      <c r="M1584" s="111">
        <v>1.5922491687220313E-4</v>
      </c>
      <c r="N1584" s="111">
        <v>0.52519300000000002</v>
      </c>
      <c r="O1584" s="112">
        <v>241.21100000000001</v>
      </c>
      <c r="P1584" s="112">
        <v>8.2720165111356021</v>
      </c>
      <c r="Q1584" s="113">
        <v>4.3066E-2</v>
      </c>
      <c r="R1584" s="113">
        <v>8.7547427543760523E-3</v>
      </c>
      <c r="S1584" s="112">
        <v>0</v>
      </c>
      <c r="T1584" s="114">
        <v>1.7172299999999999E-3</v>
      </c>
      <c r="U1584" s="114">
        <v>6.2648910665562252E-4</v>
      </c>
      <c r="V1584" s="115">
        <v>26.788706445395349</v>
      </c>
      <c r="W1584" s="115">
        <v>0.96448067724887365</v>
      </c>
      <c r="X1584" s="116">
        <v>26.669962794303444</v>
      </c>
      <c r="Y1584" s="116">
        <v>0.91461157486951383</v>
      </c>
      <c r="Z1584" s="116">
        <v>24.682213962761729</v>
      </c>
      <c r="AA1584" s="116">
        <v>6.3919964048462621</v>
      </c>
      <c r="AB1584" s="116">
        <v>-163.79631917021726</v>
      </c>
      <c r="AC1584" s="116">
        <v>505.74169874793694</v>
      </c>
      <c r="AD1584" s="132">
        <v>1.0298203608491354</v>
      </c>
      <c r="AF1584" s="118">
        <v>5.6395400000000002</v>
      </c>
      <c r="AG1584" s="118">
        <v>7.4890300000000007E-2</v>
      </c>
      <c r="AH1584" s="118">
        <v>3.9868500000000001E-2</v>
      </c>
      <c r="AI1584" s="118">
        <v>4.6808100000000005E-2</v>
      </c>
      <c r="AJ1584" s="118">
        <v>1.32206</v>
      </c>
      <c r="AK1584" s="118">
        <v>5.3279599999999996E-2</v>
      </c>
      <c r="AL1584" s="118">
        <v>213.86</v>
      </c>
      <c r="AM1584" s="118">
        <v>35.713437499999998</v>
      </c>
      <c r="AN1584" s="118">
        <v>53.850437499999998</v>
      </c>
      <c r="AO1584" s="118">
        <v>13.9859375</v>
      </c>
      <c r="AP1584" s="118">
        <v>1114.3437499999998</v>
      </c>
      <c r="AQ1584" s="118">
        <v>33.636999999999993</v>
      </c>
      <c r="AR1584" s="118">
        <v>34.011125000000007</v>
      </c>
      <c r="AS1584" s="118">
        <v>31.482062499999994</v>
      </c>
      <c r="AT1584" s="118">
        <v>44.248249999999999</v>
      </c>
      <c r="AU1584" s="118">
        <v>31.029499999999999</v>
      </c>
      <c r="AV1584" s="118">
        <f t="shared" si="48"/>
        <v>46.760716120170933</v>
      </c>
      <c r="AW1584" s="118">
        <f t="shared" si="49"/>
        <v>43.306604381352628</v>
      </c>
    </row>
    <row r="1585" spans="1:49" x14ac:dyDescent="0.2">
      <c r="A1585" s="108" t="s">
        <v>1623</v>
      </c>
      <c r="B1585" s="131">
        <v>45748.837229155091</v>
      </c>
      <c r="C1585" s="108">
        <v>22.753699999999998</v>
      </c>
      <c r="D1585" s="108">
        <v>16731.2</v>
      </c>
      <c r="E1585" s="108">
        <v>84482.9</v>
      </c>
      <c r="F1585" s="109">
        <v>10.293900000000001</v>
      </c>
      <c r="G1585" s="109">
        <v>103</v>
      </c>
      <c r="H1585" s="109">
        <v>880.94500000000005</v>
      </c>
      <c r="I1585" s="109">
        <v>32.642400000000002</v>
      </c>
      <c r="J1585" s="110">
        <v>14.9564</v>
      </c>
      <c r="K1585" s="110">
        <v>0.45430421258007281</v>
      </c>
      <c r="L1585" s="111">
        <v>0.56065699999999996</v>
      </c>
      <c r="M1585" s="111">
        <v>1.5370197134376644E-2</v>
      </c>
      <c r="N1585" s="111">
        <v>0.99031999999999998</v>
      </c>
      <c r="O1585" s="112">
        <v>1.79671</v>
      </c>
      <c r="P1585" s="112">
        <v>5.0322451953775077E-2</v>
      </c>
      <c r="Q1585" s="113">
        <v>0.19258900000000001</v>
      </c>
      <c r="R1585" s="113">
        <v>3.9857443191077882E-3</v>
      </c>
      <c r="S1585" s="112">
        <v>-0.52670279563927835</v>
      </c>
      <c r="T1585" s="114">
        <v>0.231986</v>
      </c>
      <c r="U1585" s="114">
        <v>6.9789026004093216E-3</v>
      </c>
      <c r="V1585" s="115">
        <v>2764.3978533526642</v>
      </c>
      <c r="W1585" s="115">
        <v>33.967106045058301</v>
      </c>
      <c r="X1585" s="116">
        <v>2852.4513239457733</v>
      </c>
      <c r="Y1585" s="116">
        <v>79.891771459914665</v>
      </c>
      <c r="Z1585" s="116">
        <v>2800.7104068629246</v>
      </c>
      <c r="AA1585" s="116">
        <v>85.072245731237217</v>
      </c>
      <c r="AB1585" s="116">
        <v>2764.3978533526642</v>
      </c>
      <c r="AC1585" s="116">
        <v>33.967106045058301</v>
      </c>
      <c r="AD1585" s="132">
        <v>1.0202222462305457</v>
      </c>
      <c r="AF1585" s="118">
        <v>170.28199999999998</v>
      </c>
      <c r="AG1585" s="118">
        <v>6.9255999999999993</v>
      </c>
      <c r="AH1585" s="118">
        <v>1.19008</v>
      </c>
      <c r="AI1585" s="118">
        <v>6.94134E-2</v>
      </c>
      <c r="AJ1585" s="118">
        <v>3.0472099999999998</v>
      </c>
      <c r="AK1585" s="118">
        <v>0.110653</v>
      </c>
      <c r="AL1585" s="118">
        <v>77440.625</v>
      </c>
      <c r="AM1585" s="118">
        <v>2571.3312499999997</v>
      </c>
      <c r="AN1585" s="118">
        <v>907587.5</v>
      </c>
      <c r="AO1585" s="118">
        <v>11388.75</v>
      </c>
      <c r="AP1585" s="118">
        <v>4391712.5</v>
      </c>
      <c r="AQ1585" s="118">
        <v>69120</v>
      </c>
      <c r="AR1585" s="118">
        <v>8.5281249999999993</v>
      </c>
      <c r="AS1585" s="118">
        <v>28.981562499999999</v>
      </c>
      <c r="AT1585" s="118">
        <v>-3.1711999999999998</v>
      </c>
      <c r="AU1585" s="118">
        <v>27.894937500000001</v>
      </c>
      <c r="AV1585" s="118">
        <f t="shared" si="48"/>
        <v>474383.06112685456</v>
      </c>
      <c r="AW1585" s="118">
        <f t="shared" si="49"/>
        <v>1612137.4601329435</v>
      </c>
    </row>
    <row r="1586" spans="1:49" x14ac:dyDescent="0.2">
      <c r="A1586" s="108" t="s">
        <v>1624</v>
      </c>
      <c r="B1586" s="131">
        <v>45748.837655810188</v>
      </c>
      <c r="C1586" s="108">
        <v>22.7258</v>
      </c>
      <c r="D1586" s="108">
        <v>16697.099999999999</v>
      </c>
      <c r="E1586" s="108">
        <v>84587</v>
      </c>
      <c r="F1586" s="109">
        <v>10.1919</v>
      </c>
      <c r="G1586" s="109">
        <v>102</v>
      </c>
      <c r="H1586" s="109">
        <v>287.12900000000002</v>
      </c>
      <c r="I1586" s="109">
        <v>186.52600000000001</v>
      </c>
      <c r="J1586" s="110">
        <v>14.151899999999999</v>
      </c>
      <c r="K1586" s="110">
        <v>0.31422969707683585</v>
      </c>
      <c r="L1586" s="111">
        <v>0.53051499999999996</v>
      </c>
      <c r="M1586" s="111">
        <v>1.1670513483737552E-2</v>
      </c>
      <c r="N1586" s="111">
        <v>0.98693900000000001</v>
      </c>
      <c r="O1586" s="112">
        <v>1.8851100000000001</v>
      </c>
      <c r="P1586" s="112">
        <v>4.1534412481700041E-2</v>
      </c>
      <c r="Q1586" s="113">
        <v>0.192941</v>
      </c>
      <c r="R1586" s="113">
        <v>3.8698797249559322E-3</v>
      </c>
      <c r="S1586" s="112">
        <v>-0.18834131457377609</v>
      </c>
      <c r="T1586" s="114">
        <v>0.14675099999999999</v>
      </c>
      <c r="U1586" s="114">
        <v>3.1985662082408112E-3</v>
      </c>
      <c r="V1586" s="115">
        <v>2767.3945001198872</v>
      </c>
      <c r="W1586" s="115">
        <v>32.910484629635043</v>
      </c>
      <c r="X1586" s="116">
        <v>2743.4446597759147</v>
      </c>
      <c r="Y1586" s="116">
        <v>60.446001623167916</v>
      </c>
      <c r="Z1586" s="116">
        <v>2756.8363518816154</v>
      </c>
      <c r="AA1586" s="116">
        <v>61.212971526238121</v>
      </c>
      <c r="AB1586" s="116">
        <v>2767.3945001198872</v>
      </c>
      <c r="AC1586" s="116">
        <v>32.910484629635043</v>
      </c>
      <c r="AD1586" s="132">
        <v>0.9940877151401466</v>
      </c>
      <c r="AF1586" s="118">
        <v>55.445300000000003</v>
      </c>
      <c r="AG1586" s="118">
        <v>0.80041400000000007</v>
      </c>
      <c r="AH1586" s="118">
        <v>0.375141</v>
      </c>
      <c r="AI1586" s="118">
        <v>4.5046100000000006E-2</v>
      </c>
      <c r="AJ1586" s="118">
        <v>17.3855</v>
      </c>
      <c r="AK1586" s="118">
        <v>0.13042600000000001</v>
      </c>
      <c r="AL1586" s="118">
        <v>281751.875</v>
      </c>
      <c r="AM1586" s="118">
        <v>2268.0500000000002</v>
      </c>
      <c r="AN1586" s="118">
        <v>285515.625</v>
      </c>
      <c r="AO1586" s="118">
        <v>2702.6187500000001</v>
      </c>
      <c r="AP1586" s="118">
        <v>1376937.5</v>
      </c>
      <c r="AQ1586" s="118">
        <v>12413.312499999998</v>
      </c>
      <c r="AR1586" s="118">
        <v>-24.594999999999999</v>
      </c>
      <c r="AS1586" s="118">
        <v>29.242625</v>
      </c>
      <c r="AT1586" s="118">
        <v>-2.8566437499999999</v>
      </c>
      <c r="AU1586" s="118">
        <v>34.140374999999992</v>
      </c>
      <c r="AV1586" s="118">
        <f t="shared" si="48"/>
        <v>-57521.564906345673</v>
      </c>
      <c r="AW1586" s="118">
        <f t="shared" si="49"/>
        <v>-68393.165458048752</v>
      </c>
    </row>
    <row r="1587" spans="1:49" x14ac:dyDescent="0.2">
      <c r="A1587" s="108" t="s">
        <v>1625</v>
      </c>
      <c r="B1587" s="131">
        <v>45748.838077800923</v>
      </c>
      <c r="C1587" s="108">
        <v>22.741399999999999</v>
      </c>
      <c r="D1587" s="108">
        <v>17471.400000000001</v>
      </c>
      <c r="E1587" s="108">
        <v>84481.4</v>
      </c>
      <c r="F1587" s="109">
        <v>10.354900000000001</v>
      </c>
      <c r="G1587" s="109">
        <v>103</v>
      </c>
      <c r="H1587" s="109">
        <v>391.95299999999997</v>
      </c>
      <c r="I1587" s="109">
        <v>28.462</v>
      </c>
      <c r="J1587" s="110">
        <v>4.3750499999999999</v>
      </c>
      <c r="K1587" s="110">
        <v>0.11773440434962075</v>
      </c>
      <c r="L1587" s="111">
        <v>0.29669099999999998</v>
      </c>
      <c r="M1587" s="111">
        <v>7.783333424009279E-3</v>
      </c>
      <c r="N1587" s="111">
        <v>0.99338099999999996</v>
      </c>
      <c r="O1587" s="112">
        <v>3.3904000000000001</v>
      </c>
      <c r="P1587" s="112">
        <v>9.2095643505216901E-2</v>
      </c>
      <c r="Q1587" s="113">
        <v>0.106638</v>
      </c>
      <c r="R1587" s="113">
        <v>2.1476103501894845E-3</v>
      </c>
      <c r="S1587" s="112">
        <v>0.22186309406024166</v>
      </c>
      <c r="T1587" s="114">
        <v>8.7535500000000002E-2</v>
      </c>
      <c r="U1587" s="114">
        <v>3.4320195442625323E-3</v>
      </c>
      <c r="V1587" s="115">
        <v>1742.7280723423639</v>
      </c>
      <c r="W1587" s="115">
        <v>36.900742362338917</v>
      </c>
      <c r="X1587" s="116">
        <v>1666.220342159399</v>
      </c>
      <c r="Y1587" s="116">
        <v>45.260628431056084</v>
      </c>
      <c r="Z1587" s="116">
        <v>1700.002562428692</v>
      </c>
      <c r="AA1587" s="116">
        <v>45.747771815264059</v>
      </c>
      <c r="AB1587" s="116">
        <v>1742.7280723423639</v>
      </c>
      <c r="AC1587" s="116">
        <v>36.900742362338917</v>
      </c>
      <c r="AD1587" s="132">
        <v>0.98081595963515344</v>
      </c>
      <c r="AF1587" s="118">
        <v>75.612799999999993</v>
      </c>
      <c r="AG1587" s="118">
        <v>1.6229199999999999</v>
      </c>
      <c r="AH1587" s="118">
        <v>0.53711199999999992</v>
      </c>
      <c r="AI1587" s="118">
        <v>4.65888E-2</v>
      </c>
      <c r="AJ1587" s="118">
        <v>2.64886</v>
      </c>
      <c r="AK1587" s="118">
        <v>0.147397</v>
      </c>
      <c r="AL1587" s="118">
        <v>24532.75</v>
      </c>
      <c r="AM1587" s="118">
        <v>561.49749999999995</v>
      </c>
      <c r="AN1587" s="118">
        <v>119881.25</v>
      </c>
      <c r="AO1587" s="118">
        <v>1115.9937500000001</v>
      </c>
      <c r="AP1587" s="118">
        <v>1046000</v>
      </c>
      <c r="AQ1587" s="118">
        <v>8896.5625</v>
      </c>
      <c r="AR1587" s="118">
        <v>28.741187500000002</v>
      </c>
      <c r="AS1587" s="118">
        <v>28.008624999999999</v>
      </c>
      <c r="AT1587" s="118">
        <v>44.966875000000002</v>
      </c>
      <c r="AU1587" s="118">
        <v>41.358499999999999</v>
      </c>
      <c r="AV1587" s="118">
        <f t="shared" si="48"/>
        <v>56861.753451462515</v>
      </c>
      <c r="AW1587" s="118">
        <f t="shared" si="49"/>
        <v>55414.557461618126</v>
      </c>
    </row>
    <row r="1588" spans="1:49" x14ac:dyDescent="0.2">
      <c r="A1588" s="108" t="s">
        <v>1626</v>
      </c>
      <c r="B1588" s="131">
        <v>45748.838503333332</v>
      </c>
      <c r="C1588" s="108">
        <v>22.703800000000001</v>
      </c>
      <c r="D1588" s="108">
        <v>17285.5</v>
      </c>
      <c r="E1588" s="108">
        <v>84855.3</v>
      </c>
      <c r="F1588" s="109">
        <v>10.113799999999999</v>
      </c>
      <c r="G1588" s="109">
        <v>102</v>
      </c>
      <c r="H1588" s="109">
        <v>1247.57</v>
      </c>
      <c r="I1588" s="109">
        <v>58.395600000000002</v>
      </c>
      <c r="J1588" s="110">
        <v>13.046900000000001</v>
      </c>
      <c r="K1588" s="110">
        <v>0.32237697799936027</v>
      </c>
      <c r="L1588" s="111">
        <v>0.41389100000000001</v>
      </c>
      <c r="M1588" s="111">
        <v>9.9381599998591297E-3</v>
      </c>
      <c r="N1588" s="111">
        <v>0.99043400000000004</v>
      </c>
      <c r="O1588" s="112">
        <v>2.4224299999999999</v>
      </c>
      <c r="P1588" s="112">
        <v>5.9054350823372868E-2</v>
      </c>
      <c r="Q1588" s="113">
        <v>0.22797999999999999</v>
      </c>
      <c r="R1588" s="113">
        <v>4.5877068226624941E-3</v>
      </c>
      <c r="S1588" s="112">
        <v>-0.18222097473930224</v>
      </c>
      <c r="T1588" s="114">
        <v>0.17185800000000001</v>
      </c>
      <c r="U1588" s="114">
        <v>6.0535571195785374E-3</v>
      </c>
      <c r="V1588" s="115">
        <v>3037.9209812564236</v>
      </c>
      <c r="W1588" s="115">
        <v>32.24423648404975</v>
      </c>
      <c r="X1588" s="116">
        <v>2227.7495986432004</v>
      </c>
      <c r="Y1588" s="116">
        <v>54.308403687579684</v>
      </c>
      <c r="Z1588" s="116">
        <v>2677.5008530587925</v>
      </c>
      <c r="AA1588" s="116">
        <v>66.158599636680179</v>
      </c>
      <c r="AB1588" s="116">
        <v>3037.9209812564236</v>
      </c>
      <c r="AC1588" s="116">
        <v>32.24423648404975</v>
      </c>
      <c r="AD1588" s="132">
        <v>0.83214493013722501</v>
      </c>
      <c r="AF1588" s="118">
        <v>240.43900000000002</v>
      </c>
      <c r="AG1588" s="118">
        <v>4.5049099999999997</v>
      </c>
      <c r="AH1588" s="118">
        <v>1.6716899999999999</v>
      </c>
      <c r="AI1588" s="118">
        <v>5.7627300000000006E-2</v>
      </c>
      <c r="AJ1588" s="118">
        <v>5.4261699999999999</v>
      </c>
      <c r="AK1588" s="118">
        <v>0.42760900000000002</v>
      </c>
      <c r="AL1588" s="118">
        <v>99769.375000000015</v>
      </c>
      <c r="AM1588" s="118">
        <v>6917.1250000000009</v>
      </c>
      <c r="AN1588" s="118">
        <v>1145593.75</v>
      </c>
      <c r="AO1588" s="118">
        <v>26047.5</v>
      </c>
      <c r="AP1588" s="118">
        <v>4673362.5</v>
      </c>
      <c r="AQ1588" s="118">
        <v>101374.375</v>
      </c>
      <c r="AR1588" s="118">
        <v>89.433125000000004</v>
      </c>
      <c r="AS1588" s="118">
        <v>31.957000000000001</v>
      </c>
      <c r="AT1588" s="118">
        <v>-33.253812500000002</v>
      </c>
      <c r="AU1588" s="118">
        <v>36.803812499999999</v>
      </c>
      <c r="AV1588" s="118">
        <f t="shared" si="48"/>
        <v>48137.332767215499</v>
      </c>
      <c r="AW1588" s="118">
        <f t="shared" si="49"/>
        <v>17232.503745074111</v>
      </c>
    </row>
    <row r="1589" spans="1:49" x14ac:dyDescent="0.2">
      <c r="A1589" s="108" t="s">
        <v>1627</v>
      </c>
      <c r="B1589" s="131">
        <v>45748.838927060184</v>
      </c>
      <c r="C1589" s="108">
        <v>22.5776</v>
      </c>
      <c r="D1589" s="108">
        <v>17079.2</v>
      </c>
      <c r="E1589" s="108">
        <v>84957.6</v>
      </c>
      <c r="F1589" s="109">
        <v>10.0928</v>
      </c>
      <c r="G1589" s="109">
        <v>101</v>
      </c>
      <c r="H1589" s="109">
        <v>489.21499999999997</v>
      </c>
      <c r="I1589" s="109">
        <v>25.6249</v>
      </c>
      <c r="J1589" s="110">
        <v>4.5899000000000001</v>
      </c>
      <c r="K1589" s="110">
        <v>0.10189673478698913</v>
      </c>
      <c r="L1589" s="111">
        <v>0.30862200000000001</v>
      </c>
      <c r="M1589" s="111">
        <v>6.7924581707950182E-3</v>
      </c>
      <c r="N1589" s="111">
        <v>0.97466799999999998</v>
      </c>
      <c r="O1589" s="112">
        <v>3.2403900000000001</v>
      </c>
      <c r="P1589" s="112">
        <v>7.1287844759467936E-2</v>
      </c>
      <c r="Q1589" s="113">
        <v>0.10760400000000001</v>
      </c>
      <c r="R1589" s="113">
        <v>2.1636332830276485E-3</v>
      </c>
      <c r="S1589" s="112">
        <v>-0.11970120322240457</v>
      </c>
      <c r="T1589" s="114">
        <v>9.3812300000000001E-2</v>
      </c>
      <c r="U1589" s="114">
        <v>2.8499366990542086E-3</v>
      </c>
      <c r="V1589" s="115">
        <v>1759.2343778935194</v>
      </c>
      <c r="W1589" s="115">
        <v>36.766589243509159</v>
      </c>
      <c r="X1589" s="116">
        <v>1733.83757108951</v>
      </c>
      <c r="Y1589" s="116">
        <v>38.144033158342651</v>
      </c>
      <c r="Z1589" s="116">
        <v>1745.0049849153834</v>
      </c>
      <c r="AA1589" s="116">
        <v>38.739473659534369</v>
      </c>
      <c r="AB1589" s="116">
        <v>1759.2343778935194</v>
      </c>
      <c r="AC1589" s="116">
        <v>36.766589243509159</v>
      </c>
      <c r="AD1589" s="132">
        <v>0.99226702120647681</v>
      </c>
      <c r="AF1589" s="118">
        <v>94.196699999999993</v>
      </c>
      <c r="AG1589" s="118">
        <v>1.2190099999999999</v>
      </c>
      <c r="AH1589" s="118">
        <v>0.65821700000000005</v>
      </c>
      <c r="AI1589" s="118">
        <v>4.6038600000000006E-2</v>
      </c>
      <c r="AJ1589" s="118">
        <v>2.3777599999999999</v>
      </c>
      <c r="AK1589" s="118">
        <v>5.2360900000000002E-2</v>
      </c>
      <c r="AL1589" s="118">
        <v>24359.125</v>
      </c>
      <c r="AM1589" s="118">
        <v>205.76875000000001</v>
      </c>
      <c r="AN1589" s="118">
        <v>157236.25</v>
      </c>
      <c r="AO1589" s="118">
        <v>1275.64375</v>
      </c>
      <c r="AP1589" s="118">
        <v>1359725</v>
      </c>
      <c r="AQ1589" s="118">
        <v>9868.375</v>
      </c>
      <c r="AR1589" s="118">
        <v>13.468500000000002</v>
      </c>
      <c r="AS1589" s="118">
        <v>29.208500000000001</v>
      </c>
      <c r="AT1589" s="118">
        <v>-2.1971812499999999</v>
      </c>
      <c r="AU1589" s="118">
        <v>37.582562500000002</v>
      </c>
      <c r="AV1589" s="118">
        <f t="shared" si="48"/>
        <v>97303.827080896765</v>
      </c>
      <c r="AW1589" s="118">
        <f t="shared" si="49"/>
        <v>211019.39701328368</v>
      </c>
    </row>
    <row r="1590" spans="1:49" x14ac:dyDescent="0.2">
      <c r="A1590" s="108" t="s">
        <v>1628</v>
      </c>
      <c r="B1590" s="131">
        <v>45748.839350868053</v>
      </c>
      <c r="C1590" s="108">
        <v>22.584099999999999</v>
      </c>
      <c r="D1590" s="108">
        <v>17482.7</v>
      </c>
      <c r="E1590" s="108">
        <v>84770.6</v>
      </c>
      <c r="F1590" s="109">
        <v>10.095800000000001</v>
      </c>
      <c r="G1590" s="109">
        <v>101</v>
      </c>
      <c r="H1590" s="109">
        <v>1502.07</v>
      </c>
      <c r="I1590" s="109">
        <v>136.773</v>
      </c>
      <c r="J1590" s="110">
        <v>5.0238899999999997</v>
      </c>
      <c r="K1590" s="110">
        <v>0.13921039737634544</v>
      </c>
      <c r="L1590" s="111">
        <v>0.26419700000000002</v>
      </c>
      <c r="M1590" s="111">
        <v>6.5780562694233626E-3</v>
      </c>
      <c r="N1590" s="111">
        <v>0.979078</v>
      </c>
      <c r="O1590" s="112">
        <v>3.7976999999999999</v>
      </c>
      <c r="P1590" s="112">
        <v>9.3942996252834088E-2</v>
      </c>
      <c r="Q1590" s="113">
        <v>0.13741600000000001</v>
      </c>
      <c r="R1590" s="113">
        <v>2.837620237201589E-3</v>
      </c>
      <c r="S1590" s="112">
        <v>-0.86542096426361126</v>
      </c>
      <c r="T1590" s="114">
        <v>4.28073E-2</v>
      </c>
      <c r="U1590" s="114">
        <v>2.3694331380767005E-3</v>
      </c>
      <c r="V1590" s="115">
        <v>2194.8907276312334</v>
      </c>
      <c r="W1590" s="115">
        <v>35.885494420179505</v>
      </c>
      <c r="X1590" s="116">
        <v>1506.7914010081586</v>
      </c>
      <c r="Y1590" s="116">
        <v>37.273217720913209</v>
      </c>
      <c r="Z1590" s="116">
        <v>1817.0871442642119</v>
      </c>
      <c r="AA1590" s="116">
        <v>50.350908045452762</v>
      </c>
      <c r="AB1590" s="116">
        <v>2194.8907276312334</v>
      </c>
      <c r="AC1590" s="116">
        <v>35.885494420179505</v>
      </c>
      <c r="AD1590" s="132">
        <v>0.82884416860327093</v>
      </c>
      <c r="AF1590" s="118">
        <v>288.964</v>
      </c>
      <c r="AG1590" s="118">
        <v>2.8241700000000001</v>
      </c>
      <c r="AH1590" s="118">
        <v>2.0393400000000002</v>
      </c>
      <c r="AI1590" s="118">
        <v>4.8129100000000001E-2</v>
      </c>
      <c r="AJ1590" s="118">
        <v>12.6738</v>
      </c>
      <c r="AK1590" s="118">
        <v>0.56543600000000005</v>
      </c>
      <c r="AL1590" s="118">
        <v>56779</v>
      </c>
      <c r="AM1590" s="118">
        <v>909.73749999999995</v>
      </c>
      <c r="AN1590" s="118">
        <v>528094.375</v>
      </c>
      <c r="AO1590" s="118">
        <v>7087</v>
      </c>
      <c r="AP1590" s="118">
        <v>3573525</v>
      </c>
      <c r="AQ1590" s="118">
        <v>32628.8125</v>
      </c>
      <c r="AR1590" s="118">
        <v>192.71375</v>
      </c>
      <c r="AS1590" s="118">
        <v>34.596187499999999</v>
      </c>
      <c r="AT1590" s="118">
        <v>9.2055624999999992</v>
      </c>
      <c r="AU1590" s="118">
        <v>31.732250000000004</v>
      </c>
      <c r="AV1590" s="118">
        <f t="shared" si="48"/>
        <v>18749.233418416479</v>
      </c>
      <c r="AW1590" s="118">
        <f t="shared" si="49"/>
        <v>3370.234081945353</v>
      </c>
    </row>
    <row r="1591" spans="1:49" x14ac:dyDescent="0.2">
      <c r="A1591" s="108" t="s">
        <v>1629</v>
      </c>
      <c r="B1591" s="131">
        <v>45748.839769907405</v>
      </c>
      <c r="C1591" s="108">
        <v>23.499700000000001</v>
      </c>
      <c r="D1591" s="108">
        <v>47509.7</v>
      </c>
      <c r="E1591" s="108">
        <v>50988.1</v>
      </c>
      <c r="F1591" s="109">
        <v>10.2789</v>
      </c>
      <c r="G1591" s="109">
        <v>102</v>
      </c>
      <c r="H1591" s="109">
        <v>719.37300000000005</v>
      </c>
      <c r="I1591" s="109">
        <v>43.4876</v>
      </c>
      <c r="J1591" s="110">
        <v>10.013299999999999</v>
      </c>
      <c r="K1591" s="110">
        <v>0.26536254588015995</v>
      </c>
      <c r="L1591" s="111">
        <v>0.43751899999999999</v>
      </c>
      <c r="M1591" s="111">
        <v>1.0999983642206019E-2</v>
      </c>
      <c r="N1591" s="111">
        <v>0.96335499999999996</v>
      </c>
      <c r="O1591" s="112">
        <v>2.2949099999999998</v>
      </c>
      <c r="P1591" s="112">
        <v>5.863555554004754E-2</v>
      </c>
      <c r="Q1591" s="113">
        <v>0.165552</v>
      </c>
      <c r="R1591" s="113">
        <v>3.3938748393398366E-3</v>
      </c>
      <c r="S1591" s="112">
        <v>-0.20413724574369518</v>
      </c>
      <c r="T1591" s="114">
        <v>0.113453</v>
      </c>
      <c r="U1591" s="114">
        <v>3.2168789473649767E-3</v>
      </c>
      <c r="V1591" s="115">
        <v>2513.1697424862778</v>
      </c>
      <c r="W1591" s="115">
        <v>34.462931774969064</v>
      </c>
      <c r="X1591" s="116">
        <v>2331.5727730015365</v>
      </c>
      <c r="Y1591" s="116">
        <v>59.572299056169634</v>
      </c>
      <c r="Z1591" s="116">
        <v>2429.4162556638771</v>
      </c>
      <c r="AA1591" s="116">
        <v>64.381980226859483</v>
      </c>
      <c r="AB1591" s="116">
        <v>2513.1697424862778</v>
      </c>
      <c r="AC1591" s="116">
        <v>34.462931774969064</v>
      </c>
      <c r="AD1591" s="132">
        <v>0.96039224814826019</v>
      </c>
      <c r="AF1591" s="118">
        <v>138.28299999999999</v>
      </c>
      <c r="AG1591" s="118">
        <v>3.1421299999999999</v>
      </c>
      <c r="AH1591" s="118">
        <v>0.97281799999999996</v>
      </c>
      <c r="AI1591" s="118">
        <v>4.9326000000000002E-2</v>
      </c>
      <c r="AJ1591" s="118">
        <v>4.0248299999999997</v>
      </c>
      <c r="AK1591" s="118">
        <v>6.5420999999999993E-2</v>
      </c>
      <c r="AL1591" s="118">
        <v>50121.3125</v>
      </c>
      <c r="AM1591" s="118">
        <v>542.98374999999999</v>
      </c>
      <c r="AN1591" s="118">
        <v>501228.75</v>
      </c>
      <c r="AO1591" s="118">
        <v>5518.90625</v>
      </c>
      <c r="AP1591" s="118">
        <v>2817487.5</v>
      </c>
      <c r="AQ1591" s="118">
        <v>26431.062499999996</v>
      </c>
      <c r="AR1591" s="118">
        <v>63.055</v>
      </c>
      <c r="AS1591" s="118">
        <v>31.031375000000001</v>
      </c>
      <c r="AT1591" s="118">
        <v>33.353062500000007</v>
      </c>
      <c r="AU1591" s="118">
        <v>34.752499999999998</v>
      </c>
      <c r="AV1591" s="118">
        <f t="shared" si="48"/>
        <v>50874.312326358326</v>
      </c>
      <c r="AW1591" s="118">
        <f t="shared" si="49"/>
        <v>25041.418748858188</v>
      </c>
    </row>
    <row r="1592" spans="1:49" x14ac:dyDescent="0.2">
      <c r="A1592" s="108" t="s">
        <v>1630</v>
      </c>
      <c r="B1592" s="131">
        <v>45748.840194143515</v>
      </c>
      <c r="C1592" s="108">
        <v>23.707999999999998</v>
      </c>
      <c r="D1592" s="108">
        <v>47707.6</v>
      </c>
      <c r="E1592" s="108">
        <v>54547.1</v>
      </c>
      <c r="F1592" s="109">
        <v>10.1989</v>
      </c>
      <c r="G1592" s="109">
        <v>102</v>
      </c>
      <c r="H1592" s="109">
        <v>519.39400000000001</v>
      </c>
      <c r="I1592" s="109">
        <v>27.126000000000001</v>
      </c>
      <c r="J1592" s="110">
        <v>7.8291899999999996</v>
      </c>
      <c r="K1592" s="110">
        <v>0.1823349785433393</v>
      </c>
      <c r="L1592" s="111">
        <v>0.367313</v>
      </c>
      <c r="M1592" s="111">
        <v>8.2279361467928278E-3</v>
      </c>
      <c r="N1592" s="111">
        <v>0.95147599999999999</v>
      </c>
      <c r="O1592" s="112">
        <v>2.7241499999999998</v>
      </c>
      <c r="P1592" s="112">
        <v>6.1463160762850459E-2</v>
      </c>
      <c r="Q1592" s="113">
        <v>0.154248</v>
      </c>
      <c r="R1592" s="113">
        <v>3.1518391600086448E-3</v>
      </c>
      <c r="S1592" s="112">
        <v>-0.18059719449208686</v>
      </c>
      <c r="T1592" s="114">
        <v>8.3622100000000005E-2</v>
      </c>
      <c r="U1592" s="114">
        <v>3.8585578777911313E-3</v>
      </c>
      <c r="V1592" s="115">
        <v>2393.5612115483223</v>
      </c>
      <c r="W1592" s="115">
        <v>34.768536117115218</v>
      </c>
      <c r="X1592" s="116">
        <v>2015.6788720242064</v>
      </c>
      <c r="Y1592" s="116">
        <v>45.478404110458264</v>
      </c>
      <c r="Z1592" s="116">
        <v>2208.6202380434843</v>
      </c>
      <c r="AA1592" s="116">
        <v>51.436831104372693</v>
      </c>
      <c r="AB1592" s="116">
        <v>2393.5612115483223</v>
      </c>
      <c r="AC1592" s="116">
        <v>34.768536117115218</v>
      </c>
      <c r="AD1592" s="132">
        <v>0.91190687689544181</v>
      </c>
      <c r="AF1592" s="118">
        <v>99.771799999999999</v>
      </c>
      <c r="AG1592" s="118">
        <v>0.91280799999999995</v>
      </c>
      <c r="AH1592" s="118">
        <v>0.71036600000000005</v>
      </c>
      <c r="AI1592" s="118">
        <v>3.9847800000000003E-2</v>
      </c>
      <c r="AJ1592" s="118">
        <v>2.5078499999999999</v>
      </c>
      <c r="AK1592" s="118">
        <v>0.138377</v>
      </c>
      <c r="AL1592" s="118">
        <v>21903.625</v>
      </c>
      <c r="AM1592" s="118">
        <v>303.643125</v>
      </c>
      <c r="AN1592" s="118">
        <v>284587.5</v>
      </c>
      <c r="AO1592" s="118">
        <v>3411.7750000000001</v>
      </c>
      <c r="AP1592" s="118">
        <v>1716275</v>
      </c>
      <c r="AQ1592" s="118">
        <v>14926.937500000002</v>
      </c>
      <c r="AR1592" s="118">
        <v>49.066375000000001</v>
      </c>
      <c r="AS1592" s="118">
        <v>27.336187500000001</v>
      </c>
      <c r="AT1592" s="118">
        <v>33.784624999999998</v>
      </c>
      <c r="AU1592" s="118">
        <v>35.154562499999997</v>
      </c>
      <c r="AV1592" s="118">
        <f t="shared" si="48"/>
        <v>41562.915179585958</v>
      </c>
      <c r="AW1592" s="118">
        <f t="shared" si="49"/>
        <v>23158.631095471563</v>
      </c>
    </row>
    <row r="1593" spans="1:49" x14ac:dyDescent="0.2">
      <c r="A1593" s="108" t="s">
        <v>1631</v>
      </c>
      <c r="B1593" s="131">
        <v>45748.841513113424</v>
      </c>
      <c r="C1593" s="108">
        <v>22.687000000000001</v>
      </c>
      <c r="D1593" s="108">
        <v>17257.2</v>
      </c>
      <c r="E1593" s="108">
        <v>85266.8</v>
      </c>
      <c r="F1593" s="109">
        <v>10.2509</v>
      </c>
      <c r="G1593" s="109">
        <v>102</v>
      </c>
      <c r="H1593" s="109">
        <v>235.40199999999999</v>
      </c>
      <c r="I1593" s="109">
        <v>34.728099999999998</v>
      </c>
      <c r="J1593" s="110">
        <v>4.6405099999999999</v>
      </c>
      <c r="K1593" s="110">
        <v>0.10316505464220915</v>
      </c>
      <c r="L1593" s="111">
        <v>0.31556600000000001</v>
      </c>
      <c r="M1593" s="111">
        <v>6.9615468974143953E-3</v>
      </c>
      <c r="N1593" s="111">
        <v>0.96142899999999998</v>
      </c>
      <c r="O1593" s="112">
        <v>3.1693199999999999</v>
      </c>
      <c r="P1593" s="112">
        <v>6.9774825406589164E-2</v>
      </c>
      <c r="Q1593" s="113">
        <v>0.106512</v>
      </c>
      <c r="R1593" s="113">
        <v>2.1483422587669776E-3</v>
      </c>
      <c r="S1593" s="112">
        <v>-5.6493077754869801E-2</v>
      </c>
      <c r="T1593" s="114">
        <v>9.0130399999999999E-2</v>
      </c>
      <c r="U1593" s="114">
        <v>2.5225051643483309E-3</v>
      </c>
      <c r="V1593" s="115">
        <v>1740.5615376504375</v>
      </c>
      <c r="W1593" s="115">
        <v>36.966993118070491</v>
      </c>
      <c r="X1593" s="116">
        <v>1767.8381894063891</v>
      </c>
      <c r="Y1593" s="116">
        <v>38.920210333109786</v>
      </c>
      <c r="Z1593" s="116">
        <v>1754.9956900944401</v>
      </c>
      <c r="AA1593" s="116">
        <v>39.016018986153348</v>
      </c>
      <c r="AB1593" s="116">
        <v>1740.5615376504375</v>
      </c>
      <c r="AC1593" s="116">
        <v>36.966993118070491</v>
      </c>
      <c r="AD1593" s="132">
        <v>1.0065193737012867</v>
      </c>
      <c r="AF1593" s="118">
        <v>45.159500000000001</v>
      </c>
      <c r="AG1593" s="118">
        <v>0.74108200000000002</v>
      </c>
      <c r="AH1593" s="118">
        <v>0.32696199999999997</v>
      </c>
      <c r="AI1593" s="118">
        <v>4.2592400000000002E-2</v>
      </c>
      <c r="AJ1593" s="118">
        <v>3.2035200000000001</v>
      </c>
      <c r="AK1593" s="118">
        <v>6.80336E-2</v>
      </c>
      <c r="AL1593" s="118">
        <v>31652.937500000007</v>
      </c>
      <c r="AM1593" s="118">
        <v>485.25749999999999</v>
      </c>
      <c r="AN1593" s="118">
        <v>76173.125000000015</v>
      </c>
      <c r="AO1593" s="118">
        <v>802.22500000000002</v>
      </c>
      <c r="AP1593" s="118">
        <v>665937.5</v>
      </c>
      <c r="AQ1593" s="118">
        <v>6723.1875</v>
      </c>
      <c r="AR1593" s="118">
        <v>22.297749999999997</v>
      </c>
      <c r="AS1593" s="118">
        <v>25.655437499999998</v>
      </c>
      <c r="AT1593" s="118">
        <v>12.981375</v>
      </c>
      <c r="AU1593" s="118">
        <v>34.786749999999998</v>
      </c>
      <c r="AV1593" s="118">
        <f t="shared" si="48"/>
        <v>34484.741011285179</v>
      </c>
      <c r="AW1593" s="118">
        <f t="shared" si="49"/>
        <v>39679.123471042025</v>
      </c>
    </row>
    <row r="1594" spans="1:49" x14ac:dyDescent="0.2">
      <c r="A1594" s="108" t="s">
        <v>1632</v>
      </c>
      <c r="B1594" s="131">
        <v>45748.841935879631</v>
      </c>
      <c r="C1594" s="108">
        <v>22.645</v>
      </c>
      <c r="D1594" s="108">
        <v>16886.8</v>
      </c>
      <c r="E1594" s="108">
        <v>85140.5</v>
      </c>
      <c r="F1594" s="109">
        <v>10.3779</v>
      </c>
      <c r="G1594" s="109">
        <v>104</v>
      </c>
      <c r="H1594" s="109">
        <v>505.899</v>
      </c>
      <c r="I1594" s="109">
        <v>70.286500000000004</v>
      </c>
      <c r="J1594" s="110">
        <v>7.9414600000000002</v>
      </c>
      <c r="K1594" s="110">
        <v>0.20036617574241419</v>
      </c>
      <c r="L1594" s="111">
        <v>0.36652899999999999</v>
      </c>
      <c r="M1594" s="111">
        <v>9.4042537252298757E-3</v>
      </c>
      <c r="N1594" s="111">
        <v>0.99086200000000002</v>
      </c>
      <c r="O1594" s="112">
        <v>2.7411300000000001</v>
      </c>
      <c r="P1594" s="112">
        <v>7.0648615899039383E-2</v>
      </c>
      <c r="Q1594" s="113">
        <v>0.157031</v>
      </c>
      <c r="R1594" s="113">
        <v>3.1576997147695976E-3</v>
      </c>
      <c r="S1594" s="112">
        <v>0.47217591339578335</v>
      </c>
      <c r="T1594" s="114">
        <v>0.109823</v>
      </c>
      <c r="U1594" s="114">
        <v>3.0514410530108563E-3</v>
      </c>
      <c r="V1594" s="115">
        <v>2423.9399360850566</v>
      </c>
      <c r="W1594" s="115">
        <v>34.109485125828641</v>
      </c>
      <c r="X1594" s="116">
        <v>2004.9473694574192</v>
      </c>
      <c r="Y1594" s="116">
        <v>51.674585518595109</v>
      </c>
      <c r="Z1594" s="116">
        <v>2219.1286841500005</v>
      </c>
      <c r="AA1594" s="116">
        <v>55.989494113605218</v>
      </c>
      <c r="AB1594" s="116">
        <v>2423.9399360850566</v>
      </c>
      <c r="AC1594" s="116">
        <v>34.109485125828641</v>
      </c>
      <c r="AD1594" s="132">
        <v>0.90498495959188785</v>
      </c>
      <c r="AF1594" s="118">
        <v>97.037499999999994</v>
      </c>
      <c r="AG1594" s="118">
        <v>2.6315499999999998</v>
      </c>
      <c r="AH1594" s="118">
        <v>0.69271899999999997</v>
      </c>
      <c r="AI1594" s="118">
        <v>4.47211E-2</v>
      </c>
      <c r="AJ1594" s="118">
        <v>6.4815699999999996</v>
      </c>
      <c r="AK1594" s="118">
        <v>0.25740399999999997</v>
      </c>
      <c r="AL1594" s="118">
        <v>77300</v>
      </c>
      <c r="AM1594" s="118">
        <v>1898.1062500000003</v>
      </c>
      <c r="AN1594" s="118">
        <v>278568.125</v>
      </c>
      <c r="AO1594" s="118">
        <v>3143.25</v>
      </c>
      <c r="AP1594" s="118">
        <v>1651731.25</v>
      </c>
      <c r="AQ1594" s="118">
        <v>16737.1875</v>
      </c>
      <c r="AR1594" s="118">
        <v>425.30812499999996</v>
      </c>
      <c r="AS1594" s="118">
        <v>34.445437499999997</v>
      </c>
      <c r="AT1594" s="118">
        <v>18.473625000000002</v>
      </c>
      <c r="AU1594" s="118">
        <v>33.784687499999997</v>
      </c>
      <c r="AV1594" s="118">
        <f t="shared" si="48"/>
        <v>3922.8132851720184</v>
      </c>
      <c r="AW1594" s="118">
        <f t="shared" si="49"/>
        <v>320.18323767793999</v>
      </c>
    </row>
    <row r="1595" spans="1:49" x14ac:dyDescent="0.2">
      <c r="A1595" s="108" t="s">
        <v>1633</v>
      </c>
      <c r="B1595" s="131">
        <v>45748.842359918985</v>
      </c>
      <c r="C1595" s="108">
        <v>22.689800000000002</v>
      </c>
      <c r="D1595" s="108">
        <v>16717.3</v>
      </c>
      <c r="E1595" s="108">
        <v>85393.9</v>
      </c>
      <c r="F1595" s="109">
        <v>10.0878</v>
      </c>
      <c r="G1595" s="109">
        <v>101</v>
      </c>
      <c r="H1595" s="109">
        <v>106.35599999999999</v>
      </c>
      <c r="I1595" s="109">
        <v>66.107100000000003</v>
      </c>
      <c r="J1595" s="110">
        <v>14.554500000000001</v>
      </c>
      <c r="K1595" s="110">
        <v>0.33211991320756429</v>
      </c>
      <c r="L1595" s="111">
        <v>0.54250500000000001</v>
      </c>
      <c r="M1595" s="111">
        <v>1.2268672934449757E-2</v>
      </c>
      <c r="N1595" s="111">
        <v>0.97946500000000003</v>
      </c>
      <c r="O1595" s="112">
        <v>1.84466</v>
      </c>
      <c r="P1595" s="112">
        <v>4.1651622165289073E-2</v>
      </c>
      <c r="Q1595" s="113">
        <v>0.194379</v>
      </c>
      <c r="R1595" s="113">
        <v>3.9117969549044848E-3</v>
      </c>
      <c r="S1595" s="112">
        <v>-0.12532776866688994</v>
      </c>
      <c r="T1595" s="114">
        <v>0.15087</v>
      </c>
      <c r="U1595" s="114">
        <v>3.5959523750461438E-3</v>
      </c>
      <c r="V1595" s="115">
        <v>2779.5715026826806</v>
      </c>
      <c r="W1595" s="115">
        <v>32.984117534223294</v>
      </c>
      <c r="X1595" s="116">
        <v>2792.2551094946439</v>
      </c>
      <c r="Y1595" s="116">
        <v>63.047908454549223</v>
      </c>
      <c r="Z1595" s="116">
        <v>2784.4700732842443</v>
      </c>
      <c r="AA1595" s="116">
        <v>63.538971388108372</v>
      </c>
      <c r="AB1595" s="116">
        <v>2779.5715026826806</v>
      </c>
      <c r="AC1595" s="116">
        <v>32.984117534223294</v>
      </c>
      <c r="AD1595" s="132">
        <v>1.0026409540369097</v>
      </c>
      <c r="AF1595" s="118">
        <v>20.399999999999999</v>
      </c>
      <c r="AG1595" s="118">
        <v>0.150751</v>
      </c>
      <c r="AH1595" s="118">
        <v>0.14844700000000002</v>
      </c>
      <c r="AI1595" s="118">
        <v>5.1857500000000001E-2</v>
      </c>
      <c r="AJ1595" s="118">
        <v>6.0952400000000004</v>
      </c>
      <c r="AK1595" s="118">
        <v>7.0013900000000004E-2</v>
      </c>
      <c r="AL1595" s="118">
        <v>101242.5</v>
      </c>
      <c r="AM1595" s="118">
        <v>869.28750000000002</v>
      </c>
      <c r="AN1595" s="118">
        <v>107900</v>
      </c>
      <c r="AO1595" s="118">
        <v>865.88750000000005</v>
      </c>
      <c r="AP1595" s="118">
        <v>517031.87500000006</v>
      </c>
      <c r="AQ1595" s="118">
        <v>3790.28125</v>
      </c>
      <c r="AR1595" s="118">
        <v>1.3682124999999998</v>
      </c>
      <c r="AS1595" s="118">
        <v>28.611374999999999</v>
      </c>
      <c r="AT1595" s="118">
        <v>-12.2065</v>
      </c>
      <c r="AU1595" s="118">
        <v>29.766750000000002</v>
      </c>
      <c r="AV1595" s="118">
        <f t="shared" si="48"/>
        <v>123792.32587008171</v>
      </c>
      <c r="AW1595" s="118">
        <f t="shared" si="49"/>
        <v>2588683.3187329578</v>
      </c>
    </row>
    <row r="1596" spans="1:49" x14ac:dyDescent="0.2">
      <c r="A1596" s="108" t="s">
        <v>1634</v>
      </c>
      <c r="B1596" s="131">
        <v>45748.842781006948</v>
      </c>
      <c r="C1596" s="108">
        <v>22.845800000000001</v>
      </c>
      <c r="D1596" s="108">
        <v>16502.8</v>
      </c>
      <c r="E1596" s="108">
        <v>85401.4</v>
      </c>
      <c r="F1596" s="109">
        <v>10.079800000000001</v>
      </c>
      <c r="G1596" s="109">
        <v>101</v>
      </c>
      <c r="H1596" s="109">
        <v>40.718699999999998</v>
      </c>
      <c r="I1596" s="109">
        <v>36.053600000000003</v>
      </c>
      <c r="J1596" s="110">
        <v>3.4433099999999999</v>
      </c>
      <c r="K1596" s="110">
        <v>8.3037440667930021E-2</v>
      </c>
      <c r="L1596" s="111">
        <v>0.26896500000000001</v>
      </c>
      <c r="M1596" s="111">
        <v>6.332573593137312E-3</v>
      </c>
      <c r="N1596" s="111">
        <v>0.87280899999999995</v>
      </c>
      <c r="O1596" s="112">
        <v>3.7244799999999998</v>
      </c>
      <c r="P1596" s="112">
        <v>8.7189320101546841E-2</v>
      </c>
      <c r="Q1596" s="113">
        <v>9.2797500000000005E-2</v>
      </c>
      <c r="R1596" s="113">
        <v>1.9554575512743815E-3</v>
      </c>
      <c r="S1596" s="112">
        <v>6.5018347864153836E-2</v>
      </c>
      <c r="T1596" s="114">
        <v>8.0456200000000005E-2</v>
      </c>
      <c r="U1596" s="114">
        <v>2.2067219248867766E-3</v>
      </c>
      <c r="V1596" s="115">
        <v>1483.7583412123395</v>
      </c>
      <c r="W1596" s="115">
        <v>39.928125409982847</v>
      </c>
      <c r="X1596" s="116">
        <v>1533.1523430002442</v>
      </c>
      <c r="Y1596" s="116">
        <v>35.890784860781864</v>
      </c>
      <c r="Z1596" s="116">
        <v>1512.1691789169449</v>
      </c>
      <c r="AA1596" s="116">
        <v>36.466846863682989</v>
      </c>
      <c r="AB1596" s="116">
        <v>1483.7583412123395</v>
      </c>
      <c r="AC1596" s="116">
        <v>39.928125409982847</v>
      </c>
      <c r="AD1596" s="132">
        <v>1.0140023518416321</v>
      </c>
      <c r="AF1596" s="118">
        <v>7.8110299999999997</v>
      </c>
      <c r="AG1596" s="118">
        <v>0.105091</v>
      </c>
      <c r="AH1596" s="118">
        <v>5.1222900000000002E-2</v>
      </c>
      <c r="AI1596" s="118">
        <v>5.0294800000000001E-2</v>
      </c>
      <c r="AJ1596" s="118">
        <v>3.32429</v>
      </c>
      <c r="AK1596" s="118">
        <v>6.2861899999999998E-2</v>
      </c>
      <c r="AL1596" s="118">
        <v>29305.3125</v>
      </c>
      <c r="AM1596" s="118">
        <v>299.44749999999999</v>
      </c>
      <c r="AN1596" s="118">
        <v>9757.1875</v>
      </c>
      <c r="AO1596" s="118">
        <v>105.6525</v>
      </c>
      <c r="AP1596" s="118">
        <v>97966.25</v>
      </c>
      <c r="AQ1596" s="118">
        <v>882.875</v>
      </c>
      <c r="AR1596" s="118">
        <v>-31.946124999999999</v>
      </c>
      <c r="AS1596" s="118">
        <v>30.098250000000004</v>
      </c>
      <c r="AT1596" s="118">
        <v>16.158999999999999</v>
      </c>
      <c r="AU1596" s="118">
        <v>32.571750000000002</v>
      </c>
      <c r="AV1596" s="118">
        <f t="shared" si="48"/>
        <v>-2746.9314824030957</v>
      </c>
      <c r="AW1596" s="118">
        <f t="shared" si="49"/>
        <v>-2588.1578039628084</v>
      </c>
    </row>
    <row r="1597" spans="1:49" x14ac:dyDescent="0.2">
      <c r="A1597" s="108" t="s">
        <v>1635</v>
      </c>
      <c r="B1597" s="131">
        <v>45748.843205046294</v>
      </c>
      <c r="C1597" s="108">
        <v>22.805700000000002</v>
      </c>
      <c r="D1597" s="108">
        <v>16463.5</v>
      </c>
      <c r="E1597" s="108">
        <v>85308.4</v>
      </c>
      <c r="F1597" s="109">
        <v>10.2729</v>
      </c>
      <c r="G1597" s="109">
        <v>102</v>
      </c>
      <c r="H1597" s="109">
        <v>283.12799999999999</v>
      </c>
      <c r="I1597" s="109">
        <v>237.88900000000001</v>
      </c>
      <c r="J1597" s="110">
        <v>13.611499999999999</v>
      </c>
      <c r="K1597" s="110">
        <v>0.3091097989857326</v>
      </c>
      <c r="L1597" s="111">
        <v>0.52186100000000002</v>
      </c>
      <c r="M1597" s="111">
        <v>1.1685189350797874E-2</v>
      </c>
      <c r="N1597" s="111">
        <v>0.98256399999999999</v>
      </c>
      <c r="O1597" s="112">
        <v>1.9173800000000001</v>
      </c>
      <c r="P1597" s="112">
        <v>4.3158058653743912E-2</v>
      </c>
      <c r="Q1597" s="113">
        <v>0.18906600000000001</v>
      </c>
      <c r="R1597" s="113">
        <v>3.7984384091056425E-3</v>
      </c>
      <c r="S1597" s="112">
        <v>-0.13825293997029667</v>
      </c>
      <c r="T1597" s="114">
        <v>0.14793000000000001</v>
      </c>
      <c r="U1597" s="114">
        <v>3.26608800714249E-3</v>
      </c>
      <c r="V1597" s="115">
        <v>2734.0540175344299</v>
      </c>
      <c r="W1597" s="115">
        <v>33.066347028782019</v>
      </c>
      <c r="X1597" s="116">
        <v>2705.7294595494445</v>
      </c>
      <c r="Y1597" s="116">
        <v>60.902914767233277</v>
      </c>
      <c r="Z1597" s="116">
        <v>2721.5501085576689</v>
      </c>
      <c r="AA1597" s="116">
        <v>61.804930168303251</v>
      </c>
      <c r="AB1597" s="116">
        <v>2734.0540175344299</v>
      </c>
      <c r="AC1597" s="116">
        <v>33.066347028782019</v>
      </c>
      <c r="AD1597" s="132">
        <v>0.99412600161177711</v>
      </c>
      <c r="AF1597" s="118">
        <v>54.324300000000001</v>
      </c>
      <c r="AG1597" s="118">
        <v>0.92047800000000002</v>
      </c>
      <c r="AH1597" s="118">
        <v>0.38161400000000001</v>
      </c>
      <c r="AI1597" s="118">
        <v>4.6388399999999996E-2</v>
      </c>
      <c r="AJ1597" s="118">
        <v>21.937999999999999</v>
      </c>
      <c r="AK1597" s="118">
        <v>0.20662999999999998</v>
      </c>
      <c r="AL1597" s="118">
        <v>358218.75</v>
      </c>
      <c r="AM1597" s="118">
        <v>3810.4187499999998</v>
      </c>
      <c r="AN1597" s="118">
        <v>268997.5</v>
      </c>
      <c r="AO1597" s="118">
        <v>3084.0562500000001</v>
      </c>
      <c r="AP1597" s="118">
        <v>1325393.75</v>
      </c>
      <c r="AQ1597" s="118">
        <v>13778.0625</v>
      </c>
      <c r="AR1597" s="118">
        <v>-7.4820625000000005</v>
      </c>
      <c r="AS1597" s="118">
        <v>26.340499999999999</v>
      </c>
      <c r="AT1597" s="118">
        <v>49.067750000000004</v>
      </c>
      <c r="AU1597" s="118">
        <v>33.080937499999997</v>
      </c>
      <c r="AV1597" s="118">
        <f t="shared" si="48"/>
        <v>-70607.606405867147</v>
      </c>
      <c r="AW1597" s="118">
        <f t="shared" si="49"/>
        <v>-248574.20861644548</v>
      </c>
    </row>
    <row r="1598" spans="1:49" x14ac:dyDescent="0.2">
      <c r="A1598" s="108" t="s">
        <v>1636</v>
      </c>
      <c r="B1598" s="131">
        <v>45748.843630011572</v>
      </c>
      <c r="C1598" s="108">
        <v>22.692599999999999</v>
      </c>
      <c r="D1598" s="108">
        <v>16119</v>
      </c>
      <c r="E1598" s="108">
        <v>85222.8</v>
      </c>
      <c r="F1598" s="109">
        <v>10.1959</v>
      </c>
      <c r="G1598" s="109">
        <v>102</v>
      </c>
      <c r="H1598" s="109">
        <v>1236.51</v>
      </c>
      <c r="I1598" s="109">
        <v>59.410499999999999</v>
      </c>
      <c r="J1598" s="110">
        <v>1.86836</v>
      </c>
      <c r="K1598" s="110">
        <v>5.9205599754415118E-2</v>
      </c>
      <c r="L1598" s="111">
        <v>0.13141600000000001</v>
      </c>
      <c r="M1598" s="111">
        <v>4.0875461664059524E-3</v>
      </c>
      <c r="N1598" s="111">
        <v>0.99559299999999995</v>
      </c>
      <c r="O1598" s="112">
        <v>7.7030000000000003</v>
      </c>
      <c r="P1598" s="112">
        <v>0.23856696965212937</v>
      </c>
      <c r="Q1598" s="113">
        <v>0.10305400000000001</v>
      </c>
      <c r="R1598" s="113">
        <v>2.076199117911382E-3</v>
      </c>
      <c r="S1598" s="112">
        <v>-0.34058516401722366</v>
      </c>
      <c r="T1598" s="114">
        <v>5.6073199999999997E-2</v>
      </c>
      <c r="U1598" s="114">
        <v>1.6885972022350388E-3</v>
      </c>
      <c r="V1598" s="115">
        <v>749.17142485566023</v>
      </c>
      <c r="W1598" s="115">
        <v>22.775194630783872</v>
      </c>
      <c r="X1598" s="116">
        <v>786.83597380530421</v>
      </c>
      <c r="Y1598" s="116">
        <v>24.368826935481454</v>
      </c>
      <c r="Z1598" s="116">
        <v>1061.214234461879</v>
      </c>
      <c r="AA1598" s="116">
        <v>33.628329240209624</v>
      </c>
      <c r="AB1598" s="116">
        <v>1679.8404475175507</v>
      </c>
      <c r="AC1598" s="116">
        <v>37.208192161988933</v>
      </c>
      <c r="AD1598" s="132">
        <v>0.74390230583200145</v>
      </c>
      <c r="AF1598" s="118">
        <v>237.328</v>
      </c>
      <c r="AG1598" s="118">
        <v>9.6382700000000003</v>
      </c>
      <c r="AH1598" s="118">
        <v>1.67875</v>
      </c>
      <c r="AI1598" s="118">
        <v>8.3573500000000009E-2</v>
      </c>
      <c r="AJ1598" s="118">
        <v>5.4804700000000004</v>
      </c>
      <c r="AK1598" s="118">
        <v>0.191611</v>
      </c>
      <c r="AL1598" s="118">
        <v>33362.875</v>
      </c>
      <c r="AM1598" s="118">
        <v>661.39375000000007</v>
      </c>
      <c r="AN1598" s="118">
        <v>157566.25</v>
      </c>
      <c r="AO1598" s="118">
        <v>2270.5125000000003</v>
      </c>
      <c r="AP1598" s="118">
        <v>1425118.75</v>
      </c>
      <c r="AQ1598" s="118">
        <v>20686.062499999996</v>
      </c>
      <c r="AR1598" s="118">
        <v>157.15812500000001</v>
      </c>
      <c r="AS1598" s="118">
        <v>32.039250000000003</v>
      </c>
      <c r="AT1598" s="118">
        <v>-5.3950062499999998</v>
      </c>
      <c r="AU1598" s="118">
        <v>31.863625000000006</v>
      </c>
      <c r="AV1598" s="118">
        <f t="shared" si="48"/>
        <v>8996.9973660604646</v>
      </c>
      <c r="AW1598" s="118">
        <f t="shared" si="49"/>
        <v>1838.8281192007307</v>
      </c>
    </row>
    <row r="1599" spans="1:49" x14ac:dyDescent="0.2">
      <c r="A1599" s="108" t="s">
        <v>1637</v>
      </c>
      <c r="B1599" s="131">
        <v>45748.844053703702</v>
      </c>
      <c r="C1599" s="108">
        <v>22.548999999999999</v>
      </c>
      <c r="D1599" s="108">
        <v>16092.4</v>
      </c>
      <c r="E1599" s="108">
        <v>85506.2</v>
      </c>
      <c r="F1599" s="109">
        <v>10.098800000000001</v>
      </c>
      <c r="G1599" s="109">
        <v>101</v>
      </c>
      <c r="H1599" s="109">
        <v>100.09699999999999</v>
      </c>
      <c r="I1599" s="109">
        <v>0.45266099999999998</v>
      </c>
      <c r="J1599" s="110">
        <v>4.6984599999999999</v>
      </c>
      <c r="K1599" s="110">
        <v>0.1088566396637798</v>
      </c>
      <c r="L1599" s="111">
        <v>0.31608700000000001</v>
      </c>
      <c r="M1599" s="111">
        <v>7.2272902422138826E-3</v>
      </c>
      <c r="N1599" s="111">
        <v>0.95090200000000003</v>
      </c>
      <c r="O1599" s="112">
        <v>3.1669499999999999</v>
      </c>
      <c r="P1599" s="112">
        <v>7.2259790485442191E-2</v>
      </c>
      <c r="Q1599" s="113">
        <v>0.10780000000000001</v>
      </c>
      <c r="R1599" s="113">
        <v>2.1902426760432281E-3</v>
      </c>
      <c r="S1599" s="112">
        <v>-4.2847537984650512E-2</v>
      </c>
      <c r="T1599" s="114">
        <v>4.3322300000000003E-3</v>
      </c>
      <c r="U1599" s="114">
        <v>0.21069401781561503</v>
      </c>
      <c r="V1599" s="115">
        <v>1762.5612853580951</v>
      </c>
      <c r="W1599" s="115">
        <v>37.135733103119655</v>
      </c>
      <c r="X1599" s="116">
        <v>1768.9951568617953</v>
      </c>
      <c r="Y1599" s="116">
        <v>40.36287892281068</v>
      </c>
      <c r="Z1599" s="116">
        <v>1765.6701686185818</v>
      </c>
      <c r="AA1599" s="116">
        <v>40.908068028757995</v>
      </c>
      <c r="AB1599" s="116">
        <v>1762.5612853580951</v>
      </c>
      <c r="AC1599" s="116">
        <v>37.135733103119655</v>
      </c>
      <c r="AD1599" s="132">
        <v>1.0020518694732934</v>
      </c>
      <c r="AF1599" s="118">
        <v>19.220500000000001</v>
      </c>
      <c r="AG1599" s="118">
        <v>0.30694499999999997</v>
      </c>
      <c r="AH1599" s="118">
        <v>0.15049000000000001</v>
      </c>
      <c r="AI1599" s="118">
        <v>4.3547300000000004E-2</v>
      </c>
      <c r="AJ1599" s="118">
        <v>4.1776000000000001E-2</v>
      </c>
      <c r="AK1599" s="118">
        <v>4.5209600000000003E-2</v>
      </c>
      <c r="AL1599" s="118">
        <v>556.09749999999997</v>
      </c>
      <c r="AM1599" s="118">
        <v>20.800437500000001</v>
      </c>
      <c r="AN1599" s="118">
        <v>32796.437500000007</v>
      </c>
      <c r="AO1599" s="118">
        <v>389.38937499999997</v>
      </c>
      <c r="AP1599" s="118">
        <v>283571.25</v>
      </c>
      <c r="AQ1599" s="118">
        <v>3182.7750000000001</v>
      </c>
      <c r="AR1599" s="118">
        <v>48.644000000000005</v>
      </c>
      <c r="AS1599" s="118">
        <v>28.157562500000001</v>
      </c>
      <c r="AT1599" s="118">
        <v>14.146937500000002</v>
      </c>
      <c r="AU1599" s="118">
        <v>35.549062499999998</v>
      </c>
      <c r="AV1599" s="118">
        <f t="shared" si="48"/>
        <v>6247.554197410298</v>
      </c>
      <c r="AW1599" s="118">
        <f t="shared" si="49"/>
        <v>3617.0743449604188</v>
      </c>
    </row>
    <row r="1600" spans="1:49" x14ac:dyDescent="0.2">
      <c r="A1600" s="108" t="s">
        <v>1638</v>
      </c>
      <c r="B1600" s="131">
        <v>45748.844474398145</v>
      </c>
      <c r="C1600" s="108">
        <v>22.475000000000001</v>
      </c>
      <c r="D1600" s="108">
        <v>16017.2</v>
      </c>
      <c r="E1600" s="108">
        <v>85453.5</v>
      </c>
      <c r="F1600" s="109">
        <v>10.1288</v>
      </c>
      <c r="G1600" s="109">
        <v>102</v>
      </c>
      <c r="H1600" s="109">
        <v>29.186499999999999</v>
      </c>
      <c r="I1600" s="109">
        <v>16.130800000000001</v>
      </c>
      <c r="J1600" s="110">
        <v>2.85785E-2</v>
      </c>
      <c r="K1600" s="110">
        <v>5.6724200185987641E-3</v>
      </c>
      <c r="L1600" s="111">
        <v>4.12036E-3</v>
      </c>
      <c r="M1600" s="111">
        <v>1.5742492909587096E-4</v>
      </c>
      <c r="N1600" s="111">
        <v>0.37954500000000002</v>
      </c>
      <c r="O1600" s="112">
        <v>247.63900000000001</v>
      </c>
      <c r="P1600" s="112">
        <v>8.5802395922258494</v>
      </c>
      <c r="Q1600" s="113">
        <v>4.9528999999999997E-2</v>
      </c>
      <c r="R1600" s="113">
        <v>9.2520416144762328E-3</v>
      </c>
      <c r="S1600" s="112">
        <v>-0.3522133701978592</v>
      </c>
      <c r="T1600" s="114">
        <v>1.4017700000000001E-3</v>
      </c>
      <c r="U1600" s="114">
        <v>1.4607851800370921E-4</v>
      </c>
      <c r="V1600" s="115">
        <v>25.880288805137468</v>
      </c>
      <c r="W1600" s="115">
        <v>0.94646250483508843</v>
      </c>
      <c r="X1600" s="116">
        <v>25.97907989779981</v>
      </c>
      <c r="Y1600" s="116">
        <v>0.90012772587799417</v>
      </c>
      <c r="Z1600" s="116">
        <v>27.609497082777064</v>
      </c>
      <c r="AA1600" s="116">
        <v>5.4800869169406647</v>
      </c>
      <c r="AB1600" s="116">
        <v>172.94927131262691</v>
      </c>
      <c r="AC1600" s="116">
        <v>435.95270033394513</v>
      </c>
      <c r="AD1600" s="132">
        <v>0.92645413297541668</v>
      </c>
      <c r="AF1600" s="118">
        <v>5.6073000000000004</v>
      </c>
      <c r="AG1600" s="118">
        <v>0.118355</v>
      </c>
      <c r="AH1600" s="118">
        <v>3.8705000000000003E-2</v>
      </c>
      <c r="AI1600" s="118">
        <v>4.4599399999999997E-2</v>
      </c>
      <c r="AJ1600" s="118">
        <v>1.4895</v>
      </c>
      <c r="AK1600" s="118">
        <v>5.4100200000000001E-2</v>
      </c>
      <c r="AL1600" s="118">
        <v>223.185</v>
      </c>
      <c r="AM1600" s="118">
        <v>21.111437499999997</v>
      </c>
      <c r="AN1600" s="118">
        <v>57.992000000000004</v>
      </c>
      <c r="AO1600" s="118">
        <v>11.313437499999999</v>
      </c>
      <c r="AP1600" s="118">
        <v>1071.79375</v>
      </c>
      <c r="AQ1600" s="118">
        <v>29.887875000000001</v>
      </c>
      <c r="AR1600" s="118">
        <v>23.389250000000001</v>
      </c>
      <c r="AS1600" s="118">
        <v>27.028812500000001</v>
      </c>
      <c r="AT1600" s="118">
        <v>19.086687499999996</v>
      </c>
      <c r="AU1600" s="118">
        <v>36.252750000000006</v>
      </c>
      <c r="AV1600" s="118">
        <f t="shared" si="48"/>
        <v>56.416416173523302</v>
      </c>
      <c r="AW1600" s="118">
        <f t="shared" si="49"/>
        <v>65.214260187589758</v>
      </c>
    </row>
    <row r="1601" spans="1:49" x14ac:dyDescent="0.2">
      <c r="A1601" s="108" t="s">
        <v>1639</v>
      </c>
      <c r="B1601" s="131">
        <v>45748.844892905094</v>
      </c>
      <c r="C1601" s="108">
        <v>22.544499999999999</v>
      </c>
      <c r="D1601" s="108">
        <v>15910.5</v>
      </c>
      <c r="E1601" s="108">
        <v>85280.8</v>
      </c>
      <c r="F1601" s="109">
        <v>10.1769</v>
      </c>
      <c r="G1601" s="109">
        <v>102</v>
      </c>
      <c r="H1601" s="109">
        <v>227.084</v>
      </c>
      <c r="I1601" s="109">
        <v>174.41499999999999</v>
      </c>
      <c r="J1601" s="110">
        <v>11.2011</v>
      </c>
      <c r="K1601" s="110">
        <v>0.24533213524526296</v>
      </c>
      <c r="L1601" s="111">
        <v>0.478126</v>
      </c>
      <c r="M1601" s="111">
        <v>1.0396374297994469E-2</v>
      </c>
      <c r="N1601" s="111">
        <v>0.97212100000000001</v>
      </c>
      <c r="O1601" s="112">
        <v>2.09117</v>
      </c>
      <c r="P1601" s="112">
        <v>4.5499780332656552E-2</v>
      </c>
      <c r="Q1601" s="113">
        <v>0.16997200000000001</v>
      </c>
      <c r="R1601" s="113">
        <v>3.4177149080882978E-3</v>
      </c>
      <c r="S1601" s="112">
        <v>-5.6054697200757557E-2</v>
      </c>
      <c r="T1601" s="114">
        <v>0.13936399999999999</v>
      </c>
      <c r="U1601" s="114">
        <v>3.0930214522372776E-3</v>
      </c>
      <c r="V1601" s="115">
        <v>2557.3671063440047</v>
      </c>
      <c r="W1601" s="115">
        <v>33.655635124958799</v>
      </c>
      <c r="X1601" s="116">
        <v>2519.4258956664085</v>
      </c>
      <c r="Y1601" s="116">
        <v>54.817793300988477</v>
      </c>
      <c r="Z1601" s="116">
        <v>2540.0787246566065</v>
      </c>
      <c r="AA1601" s="116">
        <v>55.634083903462127</v>
      </c>
      <c r="AB1601" s="116">
        <v>2557.3671063440047</v>
      </c>
      <c r="AC1601" s="116">
        <v>33.655635124958799</v>
      </c>
      <c r="AD1601" s="132">
        <v>0.99176802627560934</v>
      </c>
      <c r="AF1601" s="118">
        <v>43.654199999999996</v>
      </c>
      <c r="AG1601" s="118">
        <v>0.78193000000000001</v>
      </c>
      <c r="AH1601" s="118">
        <v>0.30368899999999999</v>
      </c>
      <c r="AI1601" s="118">
        <v>4.3929700000000002E-2</v>
      </c>
      <c r="AJ1601" s="118">
        <v>16.1159</v>
      </c>
      <c r="AK1601" s="118">
        <v>0.148086</v>
      </c>
      <c r="AL1601" s="118">
        <v>247919.375</v>
      </c>
      <c r="AM1601" s="118">
        <v>3089.5625</v>
      </c>
      <c r="AN1601" s="118">
        <v>177755</v>
      </c>
      <c r="AO1601" s="118">
        <v>2455.3000000000002</v>
      </c>
      <c r="AP1601" s="118">
        <v>975081.25</v>
      </c>
      <c r="AQ1601" s="118">
        <v>13207.3125</v>
      </c>
      <c r="AR1601" s="118">
        <v>40.250812500000002</v>
      </c>
      <c r="AS1601" s="118">
        <v>26.238250000000001</v>
      </c>
      <c r="AT1601" s="118">
        <v>34.449062499999997</v>
      </c>
      <c r="AU1601" s="118">
        <v>31.985687499999997</v>
      </c>
      <c r="AV1601" s="118">
        <f t="shared" si="48"/>
        <v>30164.935844377647</v>
      </c>
      <c r="AW1601" s="118">
        <f t="shared" si="49"/>
        <v>19667.82576175702</v>
      </c>
    </row>
    <row r="1602" spans="1:49" x14ac:dyDescent="0.2">
      <c r="A1602" s="108" t="s">
        <v>1640</v>
      </c>
      <c r="B1602" s="131">
        <v>45748.845312303238</v>
      </c>
      <c r="C1602" s="108">
        <v>22.555900000000001</v>
      </c>
      <c r="D1602" s="108">
        <v>15585.3</v>
      </c>
      <c r="E1602" s="108">
        <v>85600.4</v>
      </c>
      <c r="F1602" s="109">
        <v>10.1839</v>
      </c>
      <c r="G1602" s="109">
        <v>102</v>
      </c>
      <c r="H1602" s="109">
        <v>254.423</v>
      </c>
      <c r="I1602" s="109">
        <v>114.63200000000001</v>
      </c>
      <c r="J1602" s="110">
        <v>2.21096</v>
      </c>
      <c r="K1602" s="110">
        <v>6.0603645747842605E-2</v>
      </c>
      <c r="L1602" s="111">
        <v>0.18435299999999999</v>
      </c>
      <c r="M1602" s="111">
        <v>5.0627076775180292E-3</v>
      </c>
      <c r="N1602" s="111">
        <v>0.86485699999999999</v>
      </c>
      <c r="O1602" s="112">
        <v>5.4635600000000002</v>
      </c>
      <c r="P1602" s="112">
        <v>0.15244284887930951</v>
      </c>
      <c r="Q1602" s="113">
        <v>8.7154800000000004E-2</v>
      </c>
      <c r="R1602" s="113">
        <v>1.9700154292837408E-3</v>
      </c>
      <c r="S1602" s="112">
        <v>0.33696988416838519</v>
      </c>
      <c r="T1602" s="114">
        <v>6.7472299999999999E-2</v>
      </c>
      <c r="U1602" s="114">
        <v>1.8035874982423226E-3</v>
      </c>
      <c r="V1602" s="115">
        <v>1067.3801953607542</v>
      </c>
      <c r="W1602" s="115">
        <v>29.000061734368405</v>
      </c>
      <c r="X1602" s="116">
        <v>1083.5110888342801</v>
      </c>
      <c r="Y1602" s="116">
        <v>30.231848313960175</v>
      </c>
      <c r="Z1602" s="116">
        <v>1180.5596208624211</v>
      </c>
      <c r="AA1602" s="116">
        <v>32.359797122948194</v>
      </c>
      <c r="AB1602" s="116">
        <v>1363.9196527395684</v>
      </c>
      <c r="AC1602" s="116">
        <v>43.536125321318686</v>
      </c>
      <c r="AD1602" s="132">
        <v>0.92080830025028426</v>
      </c>
      <c r="AF1602" s="118">
        <v>48.944200000000002</v>
      </c>
      <c r="AG1602" s="118">
        <v>0.63843099999999997</v>
      </c>
      <c r="AH1602" s="118">
        <v>0.33994199999999997</v>
      </c>
      <c r="AI1602" s="118">
        <v>5.0469900000000005E-2</v>
      </c>
      <c r="AJ1602" s="118">
        <v>10.6</v>
      </c>
      <c r="AK1602" s="118">
        <v>0.10788499999999999</v>
      </c>
      <c r="AL1602" s="118">
        <v>78805</v>
      </c>
      <c r="AM1602" s="118">
        <v>1277.8625</v>
      </c>
      <c r="AN1602" s="118">
        <v>39264.562499999993</v>
      </c>
      <c r="AO1602" s="118">
        <v>514.94875000000002</v>
      </c>
      <c r="AP1602" s="118">
        <v>420135.625</v>
      </c>
      <c r="AQ1602" s="118">
        <v>3282.125</v>
      </c>
      <c r="AR1602" s="118">
        <v>179.57749999999999</v>
      </c>
      <c r="AS1602" s="118">
        <v>43.378374999999998</v>
      </c>
      <c r="AT1602" s="118">
        <v>56.962125</v>
      </c>
      <c r="AU1602" s="118">
        <v>32.694249999999997</v>
      </c>
      <c r="AV1602" s="118">
        <f t="shared" si="48"/>
        <v>2523.7612844852915</v>
      </c>
      <c r="AW1602" s="118">
        <f t="shared" si="49"/>
        <v>609.95335746010426</v>
      </c>
    </row>
    <row r="1603" spans="1:49" x14ac:dyDescent="0.2">
      <c r="A1603" s="108" t="s">
        <v>1641</v>
      </c>
      <c r="B1603" s="131">
        <v>45748.845732847221</v>
      </c>
      <c r="C1603" s="108">
        <v>22.568200000000001</v>
      </c>
      <c r="D1603" s="108">
        <v>15782.7</v>
      </c>
      <c r="E1603" s="108">
        <v>85640.9</v>
      </c>
      <c r="F1603" s="109">
        <v>10.095800000000001</v>
      </c>
      <c r="G1603" s="109">
        <v>101</v>
      </c>
      <c r="H1603" s="109">
        <v>935.69799999999998</v>
      </c>
      <c r="I1603" s="109">
        <v>21.6434</v>
      </c>
      <c r="J1603" s="110">
        <v>3.16588</v>
      </c>
      <c r="K1603" s="110">
        <v>7.7442507578267372E-2</v>
      </c>
      <c r="L1603" s="111">
        <v>0.214031</v>
      </c>
      <c r="M1603" s="111">
        <v>5.3285827703058166E-3</v>
      </c>
      <c r="N1603" s="111">
        <v>0.98716300000000001</v>
      </c>
      <c r="O1603" s="112">
        <v>4.6890400000000003</v>
      </c>
      <c r="P1603" s="112">
        <v>0.11750034703884922</v>
      </c>
      <c r="Q1603" s="113">
        <v>0.107407</v>
      </c>
      <c r="R1603" s="113">
        <v>2.1624340707233135E-3</v>
      </c>
      <c r="S1603" s="112">
        <v>0.50012605684561051</v>
      </c>
      <c r="T1603" s="114">
        <v>8.2469899999999999E-2</v>
      </c>
      <c r="U1603" s="114">
        <v>3.40882902633793E-3</v>
      </c>
      <c r="V1603" s="115">
        <v>1205.1237020002161</v>
      </c>
      <c r="W1603" s="115">
        <v>29.647945861732683</v>
      </c>
      <c r="X1603" s="116">
        <v>1246.1798303423805</v>
      </c>
      <c r="Y1603" s="116">
        <v>31.227407430528196</v>
      </c>
      <c r="Z1603" s="116">
        <v>1446.6758437289689</v>
      </c>
      <c r="AA1603" s="116">
        <v>35.388013756452239</v>
      </c>
      <c r="AB1603" s="116">
        <v>1755.882993146116</v>
      </c>
      <c r="AC1603" s="116">
        <v>36.828961063806396</v>
      </c>
      <c r="AD1603" s="132">
        <v>0.86291439195832664</v>
      </c>
      <c r="AF1603" s="118">
        <v>180.14099999999999</v>
      </c>
      <c r="AG1603" s="118">
        <v>6.2206900000000003</v>
      </c>
      <c r="AH1603" s="118">
        <v>1.2663599999999999</v>
      </c>
      <c r="AI1603" s="118">
        <v>6.4240100000000008E-2</v>
      </c>
      <c r="AJ1603" s="118">
        <v>2.0030199999999998</v>
      </c>
      <c r="AK1603" s="118">
        <v>7.1815600000000007E-2</v>
      </c>
      <c r="AL1603" s="118">
        <v>17721.375</v>
      </c>
      <c r="AM1603" s="118">
        <v>281.46249999999998</v>
      </c>
      <c r="AN1603" s="118">
        <v>205121.25</v>
      </c>
      <c r="AO1603" s="118">
        <v>3498.9375000000005</v>
      </c>
      <c r="AP1603" s="118">
        <v>1780568.75</v>
      </c>
      <c r="AQ1603" s="118">
        <v>28345.875</v>
      </c>
      <c r="AR1603" s="118">
        <v>73.635625000000005</v>
      </c>
      <c r="AS1603" s="118">
        <v>26.035187499999999</v>
      </c>
      <c r="AT1603" s="118">
        <v>5.6133500000000005</v>
      </c>
      <c r="AU1603" s="118">
        <v>36.246187499999998</v>
      </c>
      <c r="AV1603" s="118">
        <f t="shared" ref="AV1603:AV1666" si="50">AP1603/(AR1603-AT1603*6.87/29.86*$AV$1)</f>
        <v>24612.480392335205</v>
      </c>
      <c r="AW1603" s="118">
        <f t="shared" ref="AW1603:AW1666" si="51">SQRT((AS1603/AR1603)^2+(AQ1603/AP1603)^2)*AV1603</f>
        <v>8710.9975431101266</v>
      </c>
    </row>
    <row r="1604" spans="1:49" x14ac:dyDescent="0.2">
      <c r="A1604" s="108" t="s">
        <v>1642</v>
      </c>
      <c r="B1604" s="131">
        <v>45748.846153738428</v>
      </c>
      <c r="C1604" s="108">
        <v>22.751100000000001</v>
      </c>
      <c r="D1604" s="108">
        <v>15660.5</v>
      </c>
      <c r="E1604" s="108">
        <v>85805</v>
      </c>
      <c r="F1604" s="109">
        <v>10.1158</v>
      </c>
      <c r="G1604" s="109">
        <v>101</v>
      </c>
      <c r="H1604" s="109">
        <v>258.62599999999998</v>
      </c>
      <c r="I1604" s="109">
        <v>186.19</v>
      </c>
      <c r="J1604" s="110">
        <v>40.943300000000001</v>
      </c>
      <c r="K1604" s="110">
        <v>0.92795801538916622</v>
      </c>
      <c r="L1604" s="111">
        <v>0.77995000000000003</v>
      </c>
      <c r="M1604" s="111">
        <v>1.7563828846151402E-2</v>
      </c>
      <c r="N1604" s="111">
        <v>0.99180100000000004</v>
      </c>
      <c r="O1604" s="112">
        <v>1.2830900000000001</v>
      </c>
      <c r="P1604" s="112">
        <v>2.9050407199383625E-2</v>
      </c>
      <c r="Q1604" s="113">
        <v>0.38105699999999998</v>
      </c>
      <c r="R1604" s="113">
        <v>7.6409737294533351E-3</v>
      </c>
      <c r="S1604" s="112">
        <v>3.3297761293185249E-2</v>
      </c>
      <c r="T1604" s="114">
        <v>0.208427</v>
      </c>
      <c r="U1604" s="114">
        <v>4.6078001655019728E-3</v>
      </c>
      <c r="V1604" s="115">
        <v>3835.9637833588995</v>
      </c>
      <c r="W1604" s="115">
        <v>30.290007989343543</v>
      </c>
      <c r="X1604" s="116">
        <v>3714.8013364731182</v>
      </c>
      <c r="Y1604" s="116">
        <v>84.106720097077044</v>
      </c>
      <c r="Z1604" s="116">
        <v>3793.4658763572925</v>
      </c>
      <c r="AA1604" s="116">
        <v>85.976876951077159</v>
      </c>
      <c r="AB1604" s="116">
        <v>3835.9637833588995</v>
      </c>
      <c r="AC1604" s="116">
        <v>30.290007989343543</v>
      </c>
      <c r="AD1604" s="132">
        <v>0.97973342935824737</v>
      </c>
      <c r="AF1604" s="118">
        <v>49.8337</v>
      </c>
      <c r="AG1604" s="118">
        <v>0.405144</v>
      </c>
      <c r="AH1604" s="118">
        <v>0.35175400000000001</v>
      </c>
      <c r="AI1604" s="118">
        <v>4.5881699999999997E-2</v>
      </c>
      <c r="AJ1604" s="118">
        <v>17.247199999999999</v>
      </c>
      <c r="AK1604" s="118">
        <v>0.25298399999999999</v>
      </c>
      <c r="AL1604" s="118">
        <v>396169.375</v>
      </c>
      <c r="AM1604" s="118">
        <v>5710.8374999999996</v>
      </c>
      <c r="AN1604" s="118">
        <v>741625</v>
      </c>
      <c r="AO1604" s="118">
        <v>8224.4375</v>
      </c>
      <c r="AP1604" s="118">
        <v>1815362.5</v>
      </c>
      <c r="AQ1604" s="118">
        <v>19191</v>
      </c>
      <c r="AR1604" s="118">
        <v>13.2068125</v>
      </c>
      <c r="AS1604" s="118">
        <v>27.728999999999999</v>
      </c>
      <c r="AT1604" s="118">
        <v>30.7696875</v>
      </c>
      <c r="AU1604" s="118">
        <v>28.2034375</v>
      </c>
      <c r="AV1604" s="118">
        <f t="shared" si="50"/>
        <v>296263.95092365175</v>
      </c>
      <c r="AW1604" s="118">
        <f t="shared" si="51"/>
        <v>622043.14820719196</v>
      </c>
    </row>
    <row r="1605" spans="1:49" x14ac:dyDescent="0.2">
      <c r="A1605" s="108" t="s">
        <v>1643</v>
      </c>
      <c r="B1605" s="131">
        <v>45748.84657371528</v>
      </c>
      <c r="C1605" s="108">
        <v>22.812899999999999</v>
      </c>
      <c r="D1605" s="108">
        <v>15540.7</v>
      </c>
      <c r="E1605" s="108">
        <v>85929.4</v>
      </c>
      <c r="F1605" s="109">
        <v>10.2959</v>
      </c>
      <c r="G1605" s="109">
        <v>103</v>
      </c>
      <c r="H1605" s="109">
        <v>126.654</v>
      </c>
      <c r="I1605" s="109">
        <v>62.535600000000002</v>
      </c>
      <c r="J1605" s="110">
        <v>3.2576000000000001</v>
      </c>
      <c r="K1605" s="110">
        <v>7.4232830664134039E-2</v>
      </c>
      <c r="L1605" s="111">
        <v>0.25688499999999997</v>
      </c>
      <c r="M1605" s="111">
        <v>5.7426481776702981E-3</v>
      </c>
      <c r="N1605" s="111">
        <v>0.90195199999999998</v>
      </c>
      <c r="O1605" s="112">
        <v>3.8948299999999998</v>
      </c>
      <c r="P1605" s="112">
        <v>8.690110276889472E-2</v>
      </c>
      <c r="Q1605" s="113">
        <v>9.2084399999999997E-2</v>
      </c>
      <c r="R1605" s="113">
        <v>1.8920341695035532E-3</v>
      </c>
      <c r="S1605" s="112">
        <v>7.6872704516433932E-3</v>
      </c>
      <c r="T1605" s="114">
        <v>7.6744099999999996E-2</v>
      </c>
      <c r="U1605" s="114">
        <v>1.8572429146247939E-3</v>
      </c>
      <c r="V1605" s="115">
        <v>1469.1270658077437</v>
      </c>
      <c r="W1605" s="115">
        <v>39.008999150869215</v>
      </c>
      <c r="X1605" s="116">
        <v>1473.1958961687253</v>
      </c>
      <c r="Y1605" s="116">
        <v>32.869816647112287</v>
      </c>
      <c r="Z1605" s="116">
        <v>1471.1803028153515</v>
      </c>
      <c r="AA1605" s="116">
        <v>33.524643386327796</v>
      </c>
      <c r="AB1605" s="116">
        <v>1469.1270658077437</v>
      </c>
      <c r="AC1605" s="116">
        <v>39.008999150869215</v>
      </c>
      <c r="AD1605" s="132">
        <v>1.0019674067670825</v>
      </c>
      <c r="AF1605" s="118">
        <v>24.426600000000001</v>
      </c>
      <c r="AG1605" s="118">
        <v>0.92135899999999993</v>
      </c>
      <c r="AH1605" s="118">
        <v>0.190971</v>
      </c>
      <c r="AI1605" s="118">
        <v>5.2083999999999998E-2</v>
      </c>
      <c r="AJ1605" s="118">
        <v>5.7983799999999999</v>
      </c>
      <c r="AK1605" s="118">
        <v>0.20863199999999998</v>
      </c>
      <c r="AL1605" s="118">
        <v>48900.3125</v>
      </c>
      <c r="AM1605" s="118">
        <v>1666.9187499999998</v>
      </c>
      <c r="AN1605" s="118">
        <v>28817.25</v>
      </c>
      <c r="AO1605" s="118">
        <v>928.64374999999995</v>
      </c>
      <c r="AP1605" s="118">
        <v>292005.625</v>
      </c>
      <c r="AQ1605" s="118">
        <v>9337.1250000000018</v>
      </c>
      <c r="AR1605" s="118">
        <v>12.4978125</v>
      </c>
      <c r="AS1605" s="118">
        <v>30.361249999999998</v>
      </c>
      <c r="AT1605" s="118">
        <v>32.60125</v>
      </c>
      <c r="AU1605" s="118">
        <v>30.97025</v>
      </c>
      <c r="AV1605" s="118">
        <f t="shared" si="50"/>
        <v>58434.747974334699</v>
      </c>
      <c r="AW1605" s="118">
        <f t="shared" si="51"/>
        <v>141969.29830538455</v>
      </c>
    </row>
    <row r="1606" spans="1:49" x14ac:dyDescent="0.2">
      <c r="A1606" s="108" t="s">
        <v>1644</v>
      </c>
      <c r="B1606" s="131">
        <v>45748.846998125002</v>
      </c>
      <c r="C1606" s="108">
        <v>22.6508</v>
      </c>
      <c r="D1606" s="108">
        <v>15290.4</v>
      </c>
      <c r="E1606" s="108">
        <v>85884.3</v>
      </c>
      <c r="F1606" s="109">
        <v>10.117800000000001</v>
      </c>
      <c r="G1606" s="109">
        <v>101</v>
      </c>
      <c r="H1606" s="109">
        <v>648.00699999999995</v>
      </c>
      <c r="I1606" s="109">
        <v>421.80900000000003</v>
      </c>
      <c r="J1606" s="110">
        <v>12.9551</v>
      </c>
      <c r="K1606" s="110">
        <v>0.33566160299474229</v>
      </c>
      <c r="L1606" s="111">
        <v>0.48980699999999999</v>
      </c>
      <c r="M1606" s="111">
        <v>1.2764952620033495E-2</v>
      </c>
      <c r="N1606" s="111">
        <v>0.98801499999999998</v>
      </c>
      <c r="O1606" s="112">
        <v>2.0518299999999998</v>
      </c>
      <c r="P1606" s="112">
        <v>5.3524511114068099E-2</v>
      </c>
      <c r="Q1606" s="113">
        <v>0.19211500000000001</v>
      </c>
      <c r="R1606" s="113">
        <v>3.8709502423131203E-3</v>
      </c>
      <c r="S1606" s="112">
        <v>0.18509798978313804</v>
      </c>
      <c r="T1606" s="114">
        <v>0.14532100000000001</v>
      </c>
      <c r="U1606" s="114">
        <v>3.6709785434404273E-3</v>
      </c>
      <c r="V1606" s="115">
        <v>2760.3526253334849</v>
      </c>
      <c r="W1606" s="115">
        <v>33.082480631987984</v>
      </c>
      <c r="X1606" s="116">
        <v>2559.2865935122204</v>
      </c>
      <c r="Y1606" s="116">
        <v>66.762140975875354</v>
      </c>
      <c r="Z1606" s="116">
        <v>2672.6707108000019</v>
      </c>
      <c r="AA1606" s="116">
        <v>69.247858763284412</v>
      </c>
      <c r="AB1606" s="116">
        <v>2760.3526253334849</v>
      </c>
      <c r="AC1606" s="116">
        <v>33.082480631987984</v>
      </c>
      <c r="AD1606" s="132">
        <v>0.96018842285554717</v>
      </c>
      <c r="AF1606" s="118">
        <v>125.09899999999999</v>
      </c>
      <c r="AG1606" s="118">
        <v>3.2706499999999998</v>
      </c>
      <c r="AH1606" s="118">
        <v>0.88625900000000002</v>
      </c>
      <c r="AI1606" s="118">
        <v>5.1813499999999998E-2</v>
      </c>
      <c r="AJ1606" s="118">
        <v>39.151499999999999</v>
      </c>
      <c r="AK1606" s="118">
        <v>0.82256400000000007</v>
      </c>
      <c r="AL1606" s="118">
        <v>623496.25</v>
      </c>
      <c r="AM1606" s="118">
        <v>6703.8750000000009</v>
      </c>
      <c r="AN1606" s="118">
        <v>583958.75</v>
      </c>
      <c r="AO1606" s="118">
        <v>6088.95</v>
      </c>
      <c r="AP1606" s="118">
        <v>2835581.25</v>
      </c>
      <c r="AQ1606" s="118">
        <v>25478.375</v>
      </c>
      <c r="AR1606" s="118">
        <v>12.874562500000001</v>
      </c>
      <c r="AS1606" s="118">
        <v>29.684374999999999</v>
      </c>
      <c r="AT1606" s="118">
        <v>-6.5188750000000004</v>
      </c>
      <c r="AU1606" s="118">
        <v>35.402874999999995</v>
      </c>
      <c r="AV1606" s="118">
        <f t="shared" si="50"/>
        <v>197266.27879677978</v>
      </c>
      <c r="AW1606" s="118">
        <f t="shared" si="51"/>
        <v>454832.59408452391</v>
      </c>
    </row>
    <row r="1607" spans="1:49" x14ac:dyDescent="0.2">
      <c r="A1607" s="108" t="s">
        <v>1645</v>
      </c>
      <c r="B1607" s="131">
        <v>45748.847419953701</v>
      </c>
      <c r="C1607" s="108">
        <v>22.6586</v>
      </c>
      <c r="D1607" s="108">
        <v>14949.6</v>
      </c>
      <c r="E1607" s="108">
        <v>85774.1</v>
      </c>
      <c r="F1607" s="109">
        <v>10.1198</v>
      </c>
      <c r="G1607" s="109">
        <v>102</v>
      </c>
      <c r="H1607" s="109">
        <v>779.26599999999996</v>
      </c>
      <c r="I1607" s="109">
        <v>230.00299999999999</v>
      </c>
      <c r="J1607" s="110">
        <v>9.2636299999999991</v>
      </c>
      <c r="K1607" s="110">
        <v>0.26018121609901051</v>
      </c>
      <c r="L1607" s="111">
        <v>0.41051500000000002</v>
      </c>
      <c r="M1607" s="111">
        <v>1.0740207093818071E-2</v>
      </c>
      <c r="N1607" s="111">
        <v>0.99107699999999999</v>
      </c>
      <c r="O1607" s="112">
        <v>2.4494699999999998</v>
      </c>
      <c r="P1607" s="112">
        <v>6.5374466835072545E-2</v>
      </c>
      <c r="Q1607" s="113">
        <v>0.163714</v>
      </c>
      <c r="R1607" s="113">
        <v>3.3433967801121066E-3</v>
      </c>
      <c r="S1607" s="112">
        <v>-0.40723414526385737</v>
      </c>
      <c r="T1607" s="114">
        <v>3.2567699999999998E-2</v>
      </c>
      <c r="U1607" s="114">
        <v>3.1006567682050844E-3</v>
      </c>
      <c r="V1607" s="115">
        <v>2494.3839533762794</v>
      </c>
      <c r="W1607" s="115">
        <v>34.395753011679972</v>
      </c>
      <c r="X1607" s="116">
        <v>2206.9229423339088</v>
      </c>
      <c r="Y1607" s="116">
        <v>58.901072763156463</v>
      </c>
      <c r="Z1607" s="116">
        <v>2359.2346785528293</v>
      </c>
      <c r="AA1607" s="116">
        <v>66.26220474358685</v>
      </c>
      <c r="AB1607" s="116">
        <v>2494.3839533762794</v>
      </c>
      <c r="AC1607" s="116">
        <v>34.395753011679972</v>
      </c>
      <c r="AD1607" s="132">
        <v>0.93776421865798854</v>
      </c>
      <c r="AF1607" s="118">
        <v>150.595</v>
      </c>
      <c r="AG1607" s="118">
        <v>1.9806699999999999</v>
      </c>
      <c r="AH1607" s="118">
        <v>1.0709899999999999</v>
      </c>
      <c r="AI1607" s="118">
        <v>4.91901E-2</v>
      </c>
      <c r="AJ1607" s="118">
        <v>21.3706</v>
      </c>
      <c r="AK1607" s="118">
        <v>2.1605799999999999</v>
      </c>
      <c r="AL1607" s="118">
        <v>61137.1875</v>
      </c>
      <c r="AM1607" s="118">
        <v>1440.2124999999999</v>
      </c>
      <c r="AN1607" s="118">
        <v>506190</v>
      </c>
      <c r="AO1607" s="118">
        <v>7654.4375</v>
      </c>
      <c r="AP1607" s="118">
        <v>2882687.5</v>
      </c>
      <c r="AQ1607" s="118">
        <v>33967.8125</v>
      </c>
      <c r="AR1607" s="118">
        <v>489.315</v>
      </c>
      <c r="AS1607" s="118">
        <v>56.154375000000002</v>
      </c>
      <c r="AT1607" s="118">
        <v>-13.9233125</v>
      </c>
      <c r="AU1607" s="118">
        <v>33.254562499999999</v>
      </c>
      <c r="AV1607" s="118">
        <f t="shared" si="50"/>
        <v>5852.9540662061454</v>
      </c>
      <c r="AW1607" s="118">
        <f t="shared" si="51"/>
        <v>675.22343780940582</v>
      </c>
    </row>
    <row r="1608" spans="1:49" x14ac:dyDescent="0.2">
      <c r="A1608" s="108" t="s">
        <v>1646</v>
      </c>
      <c r="B1608" s="131">
        <v>45748.84784047454</v>
      </c>
      <c r="C1608" s="108">
        <v>22.725999999999999</v>
      </c>
      <c r="D1608" s="108">
        <v>15015.9</v>
      </c>
      <c r="E1608" s="108">
        <v>85659.9</v>
      </c>
      <c r="F1608" s="109">
        <v>10.261900000000001</v>
      </c>
      <c r="G1608" s="109">
        <v>102</v>
      </c>
      <c r="H1608" s="109">
        <v>255.184</v>
      </c>
      <c r="I1608" s="109">
        <v>112.503</v>
      </c>
      <c r="J1608" s="110">
        <v>2.6950399999999999E-2</v>
      </c>
      <c r="K1608" s="110">
        <v>2.471521463585538E-3</v>
      </c>
      <c r="L1608" s="111">
        <v>4.0402199999999997E-3</v>
      </c>
      <c r="M1608" s="111">
        <v>1.1924812312300767E-4</v>
      </c>
      <c r="N1608" s="111">
        <v>0.76212800000000003</v>
      </c>
      <c r="O1608" s="112">
        <v>249.24100000000001</v>
      </c>
      <c r="P1608" s="112">
        <v>6.5489569545386388</v>
      </c>
      <c r="Q1608" s="113">
        <v>4.7774200000000003E-2</v>
      </c>
      <c r="R1608" s="113">
        <v>2.8157889325473241E-3</v>
      </c>
      <c r="S1608" s="112">
        <v>0</v>
      </c>
      <c r="T1608" s="114">
        <v>1.33055E-3</v>
      </c>
      <c r="U1608" s="114">
        <v>4.6758399114597581E-5</v>
      </c>
      <c r="V1608" s="115">
        <v>25.771905371451009</v>
      </c>
      <c r="W1608" s="115">
        <v>0.68257276527877253</v>
      </c>
      <c r="X1608" s="116">
        <v>25.812432861195603</v>
      </c>
      <c r="Y1608" s="116">
        <v>0.67823717486243684</v>
      </c>
      <c r="Z1608" s="116">
        <v>26.474978637801009</v>
      </c>
      <c r="AA1608" s="116">
        <v>2.4279223295867149</v>
      </c>
      <c r="AB1608" s="116">
        <v>88.102005045978842</v>
      </c>
      <c r="AC1608" s="116">
        <v>139.73137252015812</v>
      </c>
      <c r="AD1608" s="132">
        <v>0.96258652084771623</v>
      </c>
      <c r="AF1608" s="118">
        <v>49.368000000000002</v>
      </c>
      <c r="AG1608" s="118">
        <v>0.74760899999999997</v>
      </c>
      <c r="AH1608" s="118">
        <v>0.336067</v>
      </c>
      <c r="AI1608" s="118">
        <v>4.3801699999999999E-2</v>
      </c>
      <c r="AJ1608" s="118">
        <v>10.465199999999999</v>
      </c>
      <c r="AK1608" s="118">
        <v>0.13872400000000001</v>
      </c>
      <c r="AL1608" s="118">
        <v>1535.3187499999999</v>
      </c>
      <c r="AM1608" s="118">
        <v>45.899187499999996</v>
      </c>
      <c r="AN1608" s="118">
        <v>484.67750000000001</v>
      </c>
      <c r="AO1608" s="118">
        <v>44.657125000000001</v>
      </c>
      <c r="AP1608" s="118">
        <v>9324.5</v>
      </c>
      <c r="AQ1608" s="118">
        <v>210.01750000000001</v>
      </c>
      <c r="AR1608" s="118">
        <v>28.324375</v>
      </c>
      <c r="AS1608" s="118">
        <v>24.017250000000001</v>
      </c>
      <c r="AT1608" s="118">
        <v>-29.957125000000001</v>
      </c>
      <c r="AU1608" s="118">
        <v>30.6023125</v>
      </c>
      <c r="AV1608" s="118">
        <f t="shared" si="50"/>
        <v>264.77479334083523</v>
      </c>
      <c r="AW1608" s="118">
        <f t="shared" si="51"/>
        <v>224.59120087321944</v>
      </c>
    </row>
    <row r="1609" spans="1:49" x14ac:dyDescent="0.2">
      <c r="A1609" s="108" t="s">
        <v>1647</v>
      </c>
      <c r="B1609" s="131">
        <v>45748.848263969907</v>
      </c>
      <c r="C1609" s="108">
        <v>22.5625</v>
      </c>
      <c r="D1609" s="108">
        <v>15151.4</v>
      </c>
      <c r="E1609" s="108">
        <v>85468.6</v>
      </c>
      <c r="F1609" s="109">
        <v>10.2789</v>
      </c>
      <c r="G1609" s="109">
        <v>102</v>
      </c>
      <c r="H1609" s="109">
        <v>425.37700000000001</v>
      </c>
      <c r="I1609" s="109">
        <v>30.959499999999998</v>
      </c>
      <c r="J1609" s="110">
        <v>8.8691200000000006</v>
      </c>
      <c r="K1609" s="110">
        <v>0.22296960565458246</v>
      </c>
      <c r="L1609" s="111">
        <v>0.38714900000000002</v>
      </c>
      <c r="M1609" s="111">
        <v>9.4109436945133199E-3</v>
      </c>
      <c r="N1609" s="111">
        <v>0.98622799999999999</v>
      </c>
      <c r="O1609" s="112">
        <v>2.59043</v>
      </c>
      <c r="P1609" s="112">
        <v>6.3148597651254301E-2</v>
      </c>
      <c r="Q1609" s="113">
        <v>0.16637399999999999</v>
      </c>
      <c r="R1609" s="113">
        <v>3.3572432096444843E-3</v>
      </c>
      <c r="S1609" s="112">
        <v>-0.40892844774275589</v>
      </c>
      <c r="T1609" s="114">
        <v>0.14799000000000001</v>
      </c>
      <c r="U1609" s="114">
        <v>4.7914285848377203E-3</v>
      </c>
      <c r="V1609" s="115">
        <v>2521.4926118149633</v>
      </c>
      <c r="W1609" s="115">
        <v>33.89455921960068</v>
      </c>
      <c r="X1609" s="116">
        <v>2104.4195802681825</v>
      </c>
      <c r="Y1609" s="116">
        <v>51.300805412142736</v>
      </c>
      <c r="Z1609" s="116">
        <v>2322.8199671549396</v>
      </c>
      <c r="AA1609" s="116">
        <v>58.395675341310863</v>
      </c>
      <c r="AB1609" s="116">
        <v>2521.4926118149633</v>
      </c>
      <c r="AC1609" s="116">
        <v>33.89455921960068</v>
      </c>
      <c r="AD1609" s="132">
        <v>0.90749656306216531</v>
      </c>
      <c r="AF1609" s="118">
        <v>82.386499999999998</v>
      </c>
      <c r="AG1609" s="118">
        <v>1.5913299999999999</v>
      </c>
      <c r="AH1609" s="118">
        <v>0.57484500000000005</v>
      </c>
      <c r="AI1609" s="118">
        <v>4.34803E-2</v>
      </c>
      <c r="AJ1609" s="118">
        <v>2.8831899999999999</v>
      </c>
      <c r="AK1609" s="118">
        <v>7.7731099999999997E-2</v>
      </c>
      <c r="AL1609" s="118">
        <v>46527.9375</v>
      </c>
      <c r="AM1609" s="118">
        <v>914.49374999999998</v>
      </c>
      <c r="AN1609" s="118">
        <v>265503.75</v>
      </c>
      <c r="AO1609" s="118">
        <v>4306.8249999999998</v>
      </c>
      <c r="AP1609" s="118">
        <v>1488531.25</v>
      </c>
      <c r="AQ1609" s="118">
        <v>21312.5</v>
      </c>
      <c r="AR1609" s="118">
        <v>99.023750000000007</v>
      </c>
      <c r="AS1609" s="118">
        <v>25.7225</v>
      </c>
      <c r="AT1609" s="118">
        <v>-32.960812500000003</v>
      </c>
      <c r="AU1609" s="118">
        <v>32.074874999999999</v>
      </c>
      <c r="AV1609" s="118">
        <f t="shared" si="50"/>
        <v>13962.769250412128</v>
      </c>
      <c r="AW1609" s="118">
        <f t="shared" si="51"/>
        <v>3632.4871584046277</v>
      </c>
    </row>
    <row r="1610" spans="1:49" x14ac:dyDescent="0.2">
      <c r="A1610" s="108" t="s">
        <v>1648</v>
      </c>
      <c r="B1610" s="131">
        <v>45748.848685798614</v>
      </c>
      <c r="C1610" s="108">
        <v>22.503799999999998</v>
      </c>
      <c r="D1610" s="108">
        <v>15004</v>
      </c>
      <c r="E1610" s="108">
        <v>85273.3</v>
      </c>
      <c r="F1610" s="109">
        <v>10.1769</v>
      </c>
      <c r="G1610" s="109">
        <v>102</v>
      </c>
      <c r="H1610" s="109">
        <v>69.617699999999999</v>
      </c>
      <c r="I1610" s="109">
        <v>34.372599999999998</v>
      </c>
      <c r="J1610" s="110">
        <v>3.23936</v>
      </c>
      <c r="K1610" s="110">
        <v>7.5375694155874945E-2</v>
      </c>
      <c r="L1610" s="111">
        <v>0.25701600000000002</v>
      </c>
      <c r="M1610" s="111">
        <v>5.9657133592555386E-3</v>
      </c>
      <c r="N1610" s="111">
        <v>0.90686100000000003</v>
      </c>
      <c r="O1610" s="112">
        <v>3.89682</v>
      </c>
      <c r="P1610" s="112">
        <v>9.0595644658283653E-2</v>
      </c>
      <c r="Q1610" s="113">
        <v>9.16048E-2</v>
      </c>
      <c r="R1610" s="113">
        <v>1.8915797624504235E-3</v>
      </c>
      <c r="S1610" s="112">
        <v>0.20904845647995696</v>
      </c>
      <c r="T1610" s="114">
        <v>7.9344600000000001E-2</v>
      </c>
      <c r="U1610" s="114">
        <v>2.1948143332099872E-3</v>
      </c>
      <c r="V1610" s="115">
        <v>1459.2064385603264</v>
      </c>
      <c r="W1610" s="115">
        <v>39.256362510029625</v>
      </c>
      <c r="X1610" s="116">
        <v>1472.5233130247648</v>
      </c>
      <c r="Y1610" s="116">
        <v>34.234118798874512</v>
      </c>
      <c r="Z1610" s="116">
        <v>1466.7293545350478</v>
      </c>
      <c r="AA1610" s="116">
        <v>34.128884482390859</v>
      </c>
      <c r="AB1610" s="116">
        <v>1459.2064385603264</v>
      </c>
      <c r="AC1610" s="116">
        <v>39.256362510029625</v>
      </c>
      <c r="AD1610" s="132">
        <v>1.0054036994201156</v>
      </c>
      <c r="AF1610" s="118">
        <v>13.4991</v>
      </c>
      <c r="AG1610" s="118">
        <v>0.20169999999999999</v>
      </c>
      <c r="AH1610" s="118">
        <v>0.10989600000000001</v>
      </c>
      <c r="AI1610" s="118">
        <v>4.4956200000000002E-2</v>
      </c>
      <c r="AJ1610" s="118">
        <v>3.20465</v>
      </c>
      <c r="AK1610" s="118">
        <v>6.1970800000000006E-2</v>
      </c>
      <c r="AL1610" s="118">
        <v>27841.8125</v>
      </c>
      <c r="AM1610" s="118">
        <v>312.924375</v>
      </c>
      <c r="AN1610" s="118">
        <v>15882.312499999998</v>
      </c>
      <c r="AO1610" s="118">
        <v>169.63437500000001</v>
      </c>
      <c r="AP1610" s="118">
        <v>161864.375</v>
      </c>
      <c r="AQ1610" s="118">
        <v>1613.7249999999999</v>
      </c>
      <c r="AR1610" s="118">
        <v>45.091374999999999</v>
      </c>
      <c r="AS1610" s="118">
        <v>29.224874999999997</v>
      </c>
      <c r="AT1610" s="118">
        <v>9.1651249999999997</v>
      </c>
      <c r="AU1610" s="118">
        <v>35.236187499999993</v>
      </c>
      <c r="AV1610" s="118">
        <f t="shared" si="50"/>
        <v>3765.8010305837952</v>
      </c>
      <c r="AW1610" s="118">
        <f t="shared" si="51"/>
        <v>2441.0008308495758</v>
      </c>
    </row>
    <row r="1611" spans="1:49" x14ac:dyDescent="0.2">
      <c r="A1611" s="108" t="s">
        <v>1649</v>
      </c>
      <c r="B1611" s="131">
        <v>45748.849104097222</v>
      </c>
      <c r="C1611" s="108">
        <v>23.790900000000001</v>
      </c>
      <c r="D1611" s="108">
        <v>47539.7</v>
      </c>
      <c r="E1611" s="108">
        <v>50988.1</v>
      </c>
      <c r="F1611" s="109">
        <v>10.078799999999999</v>
      </c>
      <c r="G1611" s="109">
        <v>101</v>
      </c>
      <c r="H1611" s="109">
        <v>334.49900000000002</v>
      </c>
      <c r="I1611" s="109">
        <v>37.933799999999998</v>
      </c>
      <c r="J1611" s="110">
        <v>9.8392900000000001</v>
      </c>
      <c r="K1611" s="110">
        <v>0.2222194791318709</v>
      </c>
      <c r="L1611" s="111">
        <v>0.44929599999999997</v>
      </c>
      <c r="M1611" s="111">
        <v>1.0019007897311989E-2</v>
      </c>
      <c r="N1611" s="111">
        <v>0.98299199999999998</v>
      </c>
      <c r="O1611" s="112">
        <v>2.2267299999999999</v>
      </c>
      <c r="P1611" s="112">
        <v>4.9680605414688737E-2</v>
      </c>
      <c r="Q1611" s="113">
        <v>0.159109</v>
      </c>
      <c r="R1611" s="113">
        <v>3.2007058897263589E-3</v>
      </c>
      <c r="S1611" s="112">
        <v>-0.17841255335104939</v>
      </c>
      <c r="T1611" s="114">
        <v>0.130079</v>
      </c>
      <c r="U1611" s="114">
        <v>3.4890102487668334E-3</v>
      </c>
      <c r="V1611" s="115">
        <v>2446.2140133727025</v>
      </c>
      <c r="W1611" s="115">
        <v>34.045315306889819</v>
      </c>
      <c r="X1611" s="116">
        <v>2391.2012824315971</v>
      </c>
      <c r="Y1611" s="116">
        <v>53.350126589025997</v>
      </c>
      <c r="Z1611" s="116">
        <v>2420.6219859112002</v>
      </c>
      <c r="AA1611" s="116">
        <v>54.669529700246848</v>
      </c>
      <c r="AB1611" s="116">
        <v>2446.2140133727025</v>
      </c>
      <c r="AC1611" s="116">
        <v>34.045315306889819</v>
      </c>
      <c r="AD1611" s="132">
        <v>0.9885463129770552</v>
      </c>
      <c r="AF1611" s="118">
        <v>64.936800000000005</v>
      </c>
      <c r="AG1611" s="118">
        <v>1.2076</v>
      </c>
      <c r="AH1611" s="118">
        <v>0.45516699999999999</v>
      </c>
      <c r="AI1611" s="118">
        <v>4.5461700000000001E-2</v>
      </c>
      <c r="AJ1611" s="118">
        <v>3.5406600000000004</v>
      </c>
      <c r="AK1611" s="118">
        <v>5.74917E-2</v>
      </c>
      <c r="AL1611" s="118">
        <v>50496.5</v>
      </c>
      <c r="AM1611" s="118">
        <v>434.71437500000002</v>
      </c>
      <c r="AN1611" s="118">
        <v>231640</v>
      </c>
      <c r="AO1611" s="118">
        <v>2390.9187499999998</v>
      </c>
      <c r="AP1611" s="118">
        <v>1359243.75</v>
      </c>
      <c r="AQ1611" s="118">
        <v>14465.375</v>
      </c>
      <c r="AR1611" s="118">
        <v>48.684125000000002</v>
      </c>
      <c r="AS1611" s="118">
        <v>27.873000000000001</v>
      </c>
      <c r="AT1611" s="118">
        <v>5.2977812499999999</v>
      </c>
      <c r="AU1611" s="118">
        <v>30.774124999999994</v>
      </c>
      <c r="AV1611" s="118">
        <f t="shared" si="50"/>
        <v>28636.610858568703</v>
      </c>
      <c r="AW1611" s="118">
        <f t="shared" si="51"/>
        <v>16398.079192758745</v>
      </c>
    </row>
    <row r="1612" spans="1:49" x14ac:dyDescent="0.2">
      <c r="A1612" s="108" t="s">
        <v>1650</v>
      </c>
      <c r="B1612" s="131">
        <v>45748.849525196762</v>
      </c>
      <c r="C1612" s="108">
        <v>24.041799999999999</v>
      </c>
      <c r="D1612" s="108">
        <v>47653.1</v>
      </c>
      <c r="E1612" s="108">
        <v>45394.9</v>
      </c>
      <c r="F1612" s="109">
        <v>10.2439</v>
      </c>
      <c r="G1612" s="109">
        <v>103</v>
      </c>
      <c r="H1612" s="109">
        <v>859.798</v>
      </c>
      <c r="I1612" s="109">
        <v>161.768</v>
      </c>
      <c r="J1612" s="110">
        <v>6.2672100000000004</v>
      </c>
      <c r="K1612" s="110">
        <v>0.3929646705718467</v>
      </c>
      <c r="L1612" s="111">
        <v>0.26662999999999998</v>
      </c>
      <c r="M1612" s="111">
        <v>1.649619146985146E-2</v>
      </c>
      <c r="N1612" s="111">
        <v>0.99934699999999999</v>
      </c>
      <c r="O1612" s="112">
        <v>4.0687600000000002</v>
      </c>
      <c r="P1612" s="112">
        <v>0.23808912863891959</v>
      </c>
      <c r="Q1612" s="113">
        <v>0.170599</v>
      </c>
      <c r="R1612" s="113">
        <v>3.4398694049119077E-3</v>
      </c>
      <c r="S1612" s="112">
        <v>0</v>
      </c>
      <c r="T1612" s="114">
        <v>0.14007</v>
      </c>
      <c r="U1612" s="114">
        <v>3.2120647441949237E-3</v>
      </c>
      <c r="V1612" s="115">
        <v>2563.5282148017768</v>
      </c>
      <c r="W1612" s="115">
        <v>33.728980258307772</v>
      </c>
      <c r="X1612" s="116">
        <v>1416.6506173964074</v>
      </c>
      <c r="Y1612" s="116">
        <v>82.897273636611175</v>
      </c>
      <c r="Z1612" s="116">
        <v>1943.2056771945095</v>
      </c>
      <c r="AA1612" s="116">
        <v>121.84228369435246</v>
      </c>
      <c r="AB1612" s="116">
        <v>2563.5282148017768</v>
      </c>
      <c r="AC1612" s="116">
        <v>33.728980258307772</v>
      </c>
      <c r="AD1612" s="132">
        <v>0.75658493255780401</v>
      </c>
      <c r="AF1612" s="118">
        <v>167.113</v>
      </c>
      <c r="AG1612" s="118">
        <v>10.427999999999999</v>
      </c>
      <c r="AH1612" s="118">
        <v>1.1967399999999999</v>
      </c>
      <c r="AI1612" s="118">
        <v>8.9284700000000009E-2</v>
      </c>
      <c r="AJ1612" s="118">
        <v>15.116</v>
      </c>
      <c r="AK1612" s="118">
        <v>0.34130299999999997</v>
      </c>
      <c r="AL1612" s="118">
        <v>232753.75</v>
      </c>
      <c r="AM1612" s="118">
        <v>4101.2312499999998</v>
      </c>
      <c r="AN1612" s="118">
        <v>347385</v>
      </c>
      <c r="AO1612" s="118">
        <v>2524.65</v>
      </c>
      <c r="AP1612" s="118">
        <v>1900712.5</v>
      </c>
      <c r="AQ1612" s="118">
        <v>11739.25</v>
      </c>
      <c r="AR1612" s="118">
        <v>112.35062499999999</v>
      </c>
      <c r="AS1612" s="118">
        <v>33.832437499999997</v>
      </c>
      <c r="AT1612" s="118">
        <v>3.5004249999999999</v>
      </c>
      <c r="AU1612" s="118">
        <v>29.1325</v>
      </c>
      <c r="AV1612" s="118">
        <f t="shared" si="50"/>
        <v>17039.830654399662</v>
      </c>
      <c r="AW1612" s="118">
        <f t="shared" si="51"/>
        <v>5132.327908283627</v>
      </c>
    </row>
    <row r="1613" spans="1:49" x14ac:dyDescent="0.2">
      <c r="A1613" s="108" t="s">
        <v>1651</v>
      </c>
      <c r="B1613" s="131">
        <v>45748.850852118056</v>
      </c>
      <c r="C1613" s="108">
        <v>22.747699999999998</v>
      </c>
      <c r="D1613" s="108">
        <v>15693.4</v>
      </c>
      <c r="E1613" s="108">
        <v>85987.3</v>
      </c>
      <c r="F1613" s="109">
        <v>10.1959</v>
      </c>
      <c r="G1613" s="109">
        <v>102</v>
      </c>
      <c r="H1613" s="109">
        <v>239.24</v>
      </c>
      <c r="I1613" s="109">
        <v>3.8880699999999999</v>
      </c>
      <c r="J1613" s="110">
        <v>4.6577400000000004</v>
      </c>
      <c r="K1613" s="110">
        <v>0.10349172482633577</v>
      </c>
      <c r="L1613" s="111">
        <v>0.31108799999999998</v>
      </c>
      <c r="M1613" s="111">
        <v>6.8385227147462185E-3</v>
      </c>
      <c r="N1613" s="111">
        <v>0.95748999999999995</v>
      </c>
      <c r="O1613" s="112">
        <v>3.21489</v>
      </c>
      <c r="P1613" s="112">
        <v>7.0549874319377787E-2</v>
      </c>
      <c r="Q1613" s="113">
        <v>0.10879</v>
      </c>
      <c r="R1613" s="113">
        <v>2.1959773272984856E-3</v>
      </c>
      <c r="S1613" s="112">
        <v>-9.4763916591248998E-2</v>
      </c>
      <c r="T1613" s="114">
        <v>0.23621700000000001</v>
      </c>
      <c r="U1613" s="114">
        <v>0.2411232865515805</v>
      </c>
      <c r="V1613" s="115">
        <v>1779.2529135148748</v>
      </c>
      <c r="W1613" s="115">
        <v>36.817898337873423</v>
      </c>
      <c r="X1613" s="116">
        <v>1745.8846179297623</v>
      </c>
      <c r="Y1613" s="116">
        <v>38.312956390756646</v>
      </c>
      <c r="Z1613" s="116">
        <v>1760.7493210371645</v>
      </c>
      <c r="AA1613" s="116">
        <v>39.122618312944851</v>
      </c>
      <c r="AB1613" s="116">
        <v>1779.2529135148748</v>
      </c>
      <c r="AC1613" s="116">
        <v>36.817898337873423</v>
      </c>
      <c r="AD1613" s="132">
        <v>0.99225700946030415</v>
      </c>
      <c r="AF1613" s="118">
        <v>46.683099999999996</v>
      </c>
      <c r="AG1613" s="118">
        <v>0.66214899999999999</v>
      </c>
      <c r="AH1613" s="118">
        <v>0.32696500000000001</v>
      </c>
      <c r="AI1613" s="118">
        <v>4.5456299999999998E-2</v>
      </c>
      <c r="AJ1613" s="118">
        <v>0.36454300000000001</v>
      </c>
      <c r="AK1613" s="118">
        <v>4.5309599999999998E-2</v>
      </c>
      <c r="AL1613" s="118">
        <v>3846.3562499999994</v>
      </c>
      <c r="AM1613" s="118">
        <v>188.48</v>
      </c>
      <c r="AN1613" s="118">
        <v>79030</v>
      </c>
      <c r="AO1613" s="118">
        <v>831.60625000000005</v>
      </c>
      <c r="AP1613" s="118">
        <v>678031.25</v>
      </c>
      <c r="AQ1613" s="118">
        <v>6671.75</v>
      </c>
      <c r="AR1613" s="118">
        <v>-3.9248687499999999</v>
      </c>
      <c r="AS1613" s="118">
        <v>25.939187499999999</v>
      </c>
      <c r="AT1613" s="118">
        <v>49.798437499999999</v>
      </c>
      <c r="AU1613" s="118">
        <v>33.288562499999998</v>
      </c>
      <c r="AV1613" s="118">
        <f t="shared" si="50"/>
        <v>-44079.013592348092</v>
      </c>
      <c r="AW1613" s="118">
        <f t="shared" si="51"/>
        <v>-291315.49065835902</v>
      </c>
    </row>
    <row r="1614" spans="1:49" x14ac:dyDescent="0.2">
      <c r="A1614" s="108" t="s">
        <v>1652</v>
      </c>
      <c r="B1614" s="131">
        <v>45748.85127579861</v>
      </c>
      <c r="C1614" s="108">
        <v>22.7254</v>
      </c>
      <c r="D1614" s="108">
        <v>15878.8</v>
      </c>
      <c r="E1614" s="108">
        <v>86273.8</v>
      </c>
      <c r="F1614" s="109">
        <v>10.098800000000001</v>
      </c>
      <c r="G1614" s="109">
        <v>101</v>
      </c>
      <c r="H1614" s="109">
        <v>205.32599999999999</v>
      </c>
      <c r="I1614" s="109">
        <v>89.0745</v>
      </c>
      <c r="J1614" s="110">
        <v>2.0966</v>
      </c>
      <c r="K1614" s="110">
        <v>4.7632723617383042E-2</v>
      </c>
      <c r="L1614" s="111">
        <v>0.19547800000000001</v>
      </c>
      <c r="M1614" s="111">
        <v>4.3246727952528392E-3</v>
      </c>
      <c r="N1614" s="111">
        <v>0.89896399999999999</v>
      </c>
      <c r="O1614" s="112">
        <v>5.1170200000000001</v>
      </c>
      <c r="P1614" s="112">
        <v>0.11307793403069409</v>
      </c>
      <c r="Q1614" s="113">
        <v>7.7928399999999995E-2</v>
      </c>
      <c r="R1614" s="113">
        <v>1.6003696038256285E-3</v>
      </c>
      <c r="S1614" s="112">
        <v>-6.9262102995205077E-2</v>
      </c>
      <c r="T1614" s="114">
        <v>6.0937999999999999E-2</v>
      </c>
      <c r="U1614" s="114">
        <v>1.4491037921725964E-3</v>
      </c>
      <c r="V1614" s="115">
        <v>1151.0326206040065</v>
      </c>
      <c r="W1614" s="115">
        <v>24.769392475503945</v>
      </c>
      <c r="X1614" s="116">
        <v>1150.7030554468715</v>
      </c>
      <c r="Y1614" s="116">
        <v>25.428691737132052</v>
      </c>
      <c r="Z1614" s="116">
        <v>1148.434832338613</v>
      </c>
      <c r="AA1614" s="116">
        <v>26.09132832269426</v>
      </c>
      <c r="AB1614" s="116">
        <v>1145.0484616786257</v>
      </c>
      <c r="AC1614" s="116">
        <v>40.810425277051372</v>
      </c>
      <c r="AD1614" s="132">
        <v>1.0028665111519175</v>
      </c>
      <c r="AF1614" s="118">
        <v>40.116</v>
      </c>
      <c r="AG1614" s="118">
        <v>0.54391300000000009</v>
      </c>
      <c r="AH1614" s="118">
        <v>0.296516</v>
      </c>
      <c r="AI1614" s="118">
        <v>4.3424000000000004E-2</v>
      </c>
      <c r="AJ1614" s="118">
        <v>8.3600399999999997</v>
      </c>
      <c r="AK1614" s="118">
        <v>8.7875099999999998E-2</v>
      </c>
      <c r="AL1614" s="118">
        <v>56082.562499999993</v>
      </c>
      <c r="AM1614" s="118">
        <v>566.51625000000001</v>
      </c>
      <c r="AN1614" s="118">
        <v>30592.625</v>
      </c>
      <c r="AO1614" s="118">
        <v>340.41750000000002</v>
      </c>
      <c r="AP1614" s="118">
        <v>366386.25</v>
      </c>
      <c r="AQ1614" s="118">
        <v>3572.3</v>
      </c>
      <c r="AR1614" s="118">
        <v>46.462249999999997</v>
      </c>
      <c r="AS1614" s="118">
        <v>30.361125000000001</v>
      </c>
      <c r="AT1614" s="118">
        <v>41.721687500000002</v>
      </c>
      <c r="AU1614" s="118">
        <v>32.793374999999997</v>
      </c>
      <c r="AV1614" s="118">
        <f t="shared" si="50"/>
        <v>9939.0820620507693</v>
      </c>
      <c r="AW1614" s="118">
        <f t="shared" si="51"/>
        <v>6495.4947618171245</v>
      </c>
    </row>
    <row r="1615" spans="1:49" x14ac:dyDescent="0.2">
      <c r="A1615" s="108" t="s">
        <v>1653</v>
      </c>
      <c r="B1615" s="131">
        <v>45748.851697627317</v>
      </c>
      <c r="C1615" s="108">
        <v>22.735600000000002</v>
      </c>
      <c r="D1615" s="108">
        <v>15862.2</v>
      </c>
      <c r="E1615" s="108">
        <v>86388</v>
      </c>
      <c r="F1615" s="109">
        <v>10.2499</v>
      </c>
      <c r="G1615" s="109">
        <v>103</v>
      </c>
      <c r="H1615" s="109">
        <v>364.23399999999998</v>
      </c>
      <c r="I1615" s="109">
        <v>389.12599999999998</v>
      </c>
      <c r="J1615" s="110">
        <v>23.610199999999999</v>
      </c>
      <c r="K1615" s="110">
        <v>0.54238037160741726</v>
      </c>
      <c r="L1615" s="111">
        <v>0.63941700000000001</v>
      </c>
      <c r="M1615" s="111">
        <v>1.4362251579609655E-2</v>
      </c>
      <c r="N1615" s="111">
        <v>0.97420499999999999</v>
      </c>
      <c r="O1615" s="112">
        <v>1.5650900000000001</v>
      </c>
      <c r="P1615" s="112">
        <v>3.5264787639230161E-2</v>
      </c>
      <c r="Q1615" s="113">
        <v>0.26821299999999998</v>
      </c>
      <c r="R1615" s="113">
        <v>5.4043395277285269E-3</v>
      </c>
      <c r="S1615" s="112">
        <v>-0.27597935910405524</v>
      </c>
      <c r="T1615" s="114">
        <v>0.17955699999999999</v>
      </c>
      <c r="U1615" s="114">
        <v>4.0106790849056967E-3</v>
      </c>
      <c r="V1615" s="115">
        <v>3295.6071855611067</v>
      </c>
      <c r="W1615" s="115">
        <v>31.62285769336237</v>
      </c>
      <c r="X1615" s="116">
        <v>3184.8524441621621</v>
      </c>
      <c r="Y1615" s="116">
        <v>71.761461069754304</v>
      </c>
      <c r="Z1615" s="116">
        <v>3252.7646277504723</v>
      </c>
      <c r="AA1615" s="116">
        <v>74.723453742482633</v>
      </c>
      <c r="AB1615" s="116">
        <v>3295.6071855611067</v>
      </c>
      <c r="AC1615" s="116">
        <v>31.62285769336237</v>
      </c>
      <c r="AD1615" s="132">
        <v>0.97979650960695419</v>
      </c>
      <c r="AF1615" s="118">
        <v>71.253</v>
      </c>
      <c r="AG1615" s="118">
        <v>0.93635500000000005</v>
      </c>
      <c r="AH1615" s="118">
        <v>0.50775300000000001</v>
      </c>
      <c r="AI1615" s="118">
        <v>4.5994500000000001E-2</v>
      </c>
      <c r="AJ1615" s="118">
        <v>36.557299999999998</v>
      </c>
      <c r="AK1615" s="118">
        <v>0.23155400000000001</v>
      </c>
      <c r="AL1615" s="118">
        <v>723418.75</v>
      </c>
      <c r="AM1615" s="118">
        <v>5576.6750000000002</v>
      </c>
      <c r="AN1615" s="118">
        <v>611696.875</v>
      </c>
      <c r="AO1615" s="118">
        <v>6453</v>
      </c>
      <c r="AP1615" s="118">
        <v>2127793.75</v>
      </c>
      <c r="AQ1615" s="118">
        <v>19049.875</v>
      </c>
      <c r="AR1615" s="118">
        <v>59.258875000000003</v>
      </c>
      <c r="AS1615" s="118">
        <v>28.191312499999999</v>
      </c>
      <c r="AT1615" s="118">
        <v>34.775375000000004</v>
      </c>
      <c r="AU1615" s="118">
        <v>34.217374999999997</v>
      </c>
      <c r="AV1615" s="118">
        <f t="shared" si="50"/>
        <v>41511.465944914904</v>
      </c>
      <c r="AW1615" s="118">
        <f t="shared" si="51"/>
        <v>19751.808002963189</v>
      </c>
    </row>
    <row r="1616" spans="1:49" x14ac:dyDescent="0.2">
      <c r="A1616" s="108" t="s">
        <v>1654</v>
      </c>
      <c r="B1616" s="131">
        <v>45748.852120740739</v>
      </c>
      <c r="C1616" s="108">
        <v>22.8813</v>
      </c>
      <c r="D1616" s="108">
        <v>15821.7</v>
      </c>
      <c r="E1616" s="108">
        <v>86334.6</v>
      </c>
      <c r="F1616" s="109">
        <v>10.2889</v>
      </c>
      <c r="G1616" s="109">
        <v>103</v>
      </c>
      <c r="H1616" s="109">
        <v>548.00199999999995</v>
      </c>
      <c r="I1616" s="109">
        <v>45.365299999999998</v>
      </c>
      <c r="J1616" s="110">
        <v>9.8445199999999993</v>
      </c>
      <c r="K1616" s="110">
        <v>0.2425682076719041</v>
      </c>
      <c r="L1616" s="111">
        <v>0.43262400000000001</v>
      </c>
      <c r="M1616" s="111">
        <v>1.0243256948373402E-2</v>
      </c>
      <c r="N1616" s="111">
        <v>0.99007599999999996</v>
      </c>
      <c r="O1616" s="112">
        <v>2.3164400000000001</v>
      </c>
      <c r="P1616" s="112">
        <v>5.4864114231800008E-2</v>
      </c>
      <c r="Q1616" s="113">
        <v>0.16522999999999999</v>
      </c>
      <c r="R1616" s="113">
        <v>3.3282493733915132E-3</v>
      </c>
      <c r="S1616" s="112">
        <v>-0.66449920039235233</v>
      </c>
      <c r="T1616" s="114">
        <v>0.12329</v>
      </c>
      <c r="U1616" s="114">
        <v>3.1270935428285478E-3</v>
      </c>
      <c r="V1616" s="115">
        <v>2509.8962939493431</v>
      </c>
      <c r="W1616" s="115">
        <v>33.873409909251642</v>
      </c>
      <c r="X1616" s="116">
        <v>2313.3627336876052</v>
      </c>
      <c r="Y1616" s="116">
        <v>54.791230198332748</v>
      </c>
      <c r="Z1616" s="116">
        <v>2419.0104383315684</v>
      </c>
      <c r="AA1616" s="116">
        <v>59.604229192049552</v>
      </c>
      <c r="AB1616" s="116">
        <v>2509.8962939493431</v>
      </c>
      <c r="AC1616" s="116">
        <v>33.873409909251642</v>
      </c>
      <c r="AD1616" s="132">
        <v>0.95752966482299884</v>
      </c>
      <c r="AF1616" s="118">
        <v>107.33800000000001</v>
      </c>
      <c r="AG1616" s="118">
        <v>0.89839200000000008</v>
      </c>
      <c r="AH1616" s="118">
        <v>0.74917</v>
      </c>
      <c r="AI1616" s="118">
        <v>4.7341899999999999E-2</v>
      </c>
      <c r="AJ1616" s="118">
        <v>4.2660200000000001</v>
      </c>
      <c r="AK1616" s="118">
        <v>0.121195</v>
      </c>
      <c r="AL1616" s="118">
        <v>57573.125</v>
      </c>
      <c r="AM1616" s="118">
        <v>1167.7562499999999</v>
      </c>
      <c r="AN1616" s="118">
        <v>384771.25</v>
      </c>
      <c r="AO1616" s="118">
        <v>3861.2249999999999</v>
      </c>
      <c r="AP1616" s="118">
        <v>2172512.5</v>
      </c>
      <c r="AQ1616" s="118">
        <v>18747.5</v>
      </c>
      <c r="AR1616" s="118">
        <v>28.868062500000001</v>
      </c>
      <c r="AS1616" s="118">
        <v>26.2696875</v>
      </c>
      <c r="AT1616" s="118">
        <v>-9.9528125000000003</v>
      </c>
      <c r="AU1616" s="118">
        <v>32.625062499999991</v>
      </c>
      <c r="AV1616" s="118">
        <f t="shared" si="50"/>
        <v>69725.800673437145</v>
      </c>
      <c r="AW1616" s="118">
        <f t="shared" si="51"/>
        <v>63452.729138778035</v>
      </c>
    </row>
    <row r="1617" spans="1:49" x14ac:dyDescent="0.2">
      <c r="A1617" s="108" t="s">
        <v>1655</v>
      </c>
      <c r="B1617" s="131">
        <v>45748.852542569446</v>
      </c>
      <c r="C1617" s="108">
        <v>22.8111</v>
      </c>
      <c r="D1617" s="108">
        <v>15665.1</v>
      </c>
      <c r="E1617" s="108">
        <v>86280.2</v>
      </c>
      <c r="F1617" s="109">
        <v>10.2599</v>
      </c>
      <c r="G1617" s="109">
        <v>103</v>
      </c>
      <c r="H1617" s="109">
        <v>677.005</v>
      </c>
      <c r="I1617" s="109">
        <v>479.48700000000002</v>
      </c>
      <c r="J1617" s="110">
        <v>10.7285</v>
      </c>
      <c r="K1617" s="110">
        <v>0.24639910620982375</v>
      </c>
      <c r="L1617" s="111">
        <v>0.41913299999999998</v>
      </c>
      <c r="M1617" s="111">
        <v>9.3446686732328831E-3</v>
      </c>
      <c r="N1617" s="111">
        <v>0.96803300000000003</v>
      </c>
      <c r="O1617" s="112">
        <v>2.38714</v>
      </c>
      <c r="P1617" s="112">
        <v>5.3235778421001793E-2</v>
      </c>
      <c r="Q1617" s="113">
        <v>0.18587699999999999</v>
      </c>
      <c r="R1617" s="113">
        <v>3.752106041745089E-3</v>
      </c>
      <c r="S1617" s="112">
        <v>-0.42012840211782421</v>
      </c>
      <c r="T1617" s="114">
        <v>0.123443</v>
      </c>
      <c r="U1617" s="114">
        <v>2.7192755160152494E-3</v>
      </c>
      <c r="V1617" s="115">
        <v>2706.0197412627713</v>
      </c>
      <c r="W1617" s="115">
        <v>33.310106980273794</v>
      </c>
      <c r="X1617" s="116">
        <v>2255.5352833684119</v>
      </c>
      <c r="Y1617" s="116">
        <v>50.300852302819379</v>
      </c>
      <c r="Z1617" s="116">
        <v>2500.1405010400867</v>
      </c>
      <c r="AA1617" s="116">
        <v>57.420178483036615</v>
      </c>
      <c r="AB1617" s="116">
        <v>2706.0197412627713</v>
      </c>
      <c r="AC1617" s="116">
        <v>33.310106980273794</v>
      </c>
      <c r="AD1617" s="132">
        <v>0.90265475661649863</v>
      </c>
      <c r="AF1617" s="118">
        <v>132.77199999999999</v>
      </c>
      <c r="AG1617" s="118">
        <v>1.7373799999999999</v>
      </c>
      <c r="AH1617" s="118">
        <v>0.93297300000000005</v>
      </c>
      <c r="AI1617" s="118">
        <v>4.1822700000000004E-2</v>
      </c>
      <c r="AJ1617" s="118">
        <v>45.132199999999997</v>
      </c>
      <c r="AK1617" s="118">
        <v>0.24483699999999997</v>
      </c>
      <c r="AL1617" s="118">
        <v>614182.5</v>
      </c>
      <c r="AM1617" s="118">
        <v>5063.3999999999996</v>
      </c>
      <c r="AN1617" s="118">
        <v>517915.625</v>
      </c>
      <c r="AO1617" s="118">
        <v>5427.05</v>
      </c>
      <c r="AP1617" s="118">
        <v>2598831.25</v>
      </c>
      <c r="AQ1617" s="118">
        <v>21980.4375</v>
      </c>
      <c r="AR1617" s="118">
        <v>28.4936875</v>
      </c>
      <c r="AS1617" s="118">
        <v>28.445875000000001</v>
      </c>
      <c r="AT1617" s="118">
        <v>-25.3769375</v>
      </c>
      <c r="AU1617" s="118">
        <v>31.984312500000001</v>
      </c>
      <c r="AV1617" s="118">
        <f t="shared" si="50"/>
        <v>75696.496329411253</v>
      </c>
      <c r="AW1617" s="118">
        <f t="shared" si="51"/>
        <v>75572.189326751264</v>
      </c>
    </row>
    <row r="1618" spans="1:49" x14ac:dyDescent="0.2">
      <c r="A1618" s="108" t="s">
        <v>1656</v>
      </c>
      <c r="B1618" s="131">
        <v>45748.852969201391</v>
      </c>
      <c r="C1618" s="108">
        <v>22.815000000000001</v>
      </c>
      <c r="D1618" s="108">
        <v>16086.2</v>
      </c>
      <c r="E1618" s="108">
        <v>86148</v>
      </c>
      <c r="F1618" s="109">
        <v>10.1028</v>
      </c>
      <c r="G1618" s="109">
        <v>101</v>
      </c>
      <c r="H1618" s="109">
        <v>319.88799999999998</v>
      </c>
      <c r="I1618" s="109">
        <v>163.34299999999999</v>
      </c>
      <c r="J1618" s="110">
        <v>0.10445</v>
      </c>
      <c r="K1618" s="110">
        <v>2.9998165627251275E-3</v>
      </c>
      <c r="L1618" s="111">
        <v>1.48609E-2</v>
      </c>
      <c r="M1618" s="111">
        <v>3.4373057147713817E-4</v>
      </c>
      <c r="N1618" s="111">
        <v>0.44894099999999998</v>
      </c>
      <c r="O1618" s="112">
        <v>67.387200000000007</v>
      </c>
      <c r="P1618" s="112">
        <v>1.5595183097870318</v>
      </c>
      <c r="Q1618" s="113">
        <v>5.1081000000000001E-2</v>
      </c>
      <c r="R1618" s="113">
        <v>1.3971489074715694E-3</v>
      </c>
      <c r="S1618" s="112">
        <v>0.13544011328079408</v>
      </c>
      <c r="T1618" s="114">
        <v>5.1186000000000001E-3</v>
      </c>
      <c r="U1618" s="114">
        <v>1.3317049650823562E-4</v>
      </c>
      <c r="V1618" s="115">
        <v>94.57663069527878</v>
      </c>
      <c r="W1618" s="115">
        <v>2.1847359110474538</v>
      </c>
      <c r="X1618" s="116">
        <v>94.959443739407277</v>
      </c>
      <c r="Y1618" s="116">
        <v>2.1976130659650077</v>
      </c>
      <c r="Z1618" s="116">
        <v>100.89331584338434</v>
      </c>
      <c r="AA1618" s="116">
        <v>2.8976681659668921</v>
      </c>
      <c r="AB1618" s="116">
        <v>244.48675348872331</v>
      </c>
      <c r="AC1618" s="116">
        <v>63.005592307779416</v>
      </c>
      <c r="AD1618" s="132">
        <v>0.94269104470026077</v>
      </c>
      <c r="AF1618" s="118">
        <v>62.813300000000005</v>
      </c>
      <c r="AG1618" s="118">
        <v>2.1470700000000003</v>
      </c>
      <c r="AH1618" s="118">
        <v>0.44688699999999998</v>
      </c>
      <c r="AI1618" s="118">
        <v>4.8587700000000004E-2</v>
      </c>
      <c r="AJ1618" s="118">
        <v>15.388900000000001</v>
      </c>
      <c r="AK1618" s="118">
        <v>0.36180400000000001</v>
      </c>
      <c r="AL1618" s="118">
        <v>8697.0625</v>
      </c>
      <c r="AM1618" s="118">
        <v>262.89812499999999</v>
      </c>
      <c r="AN1618" s="118">
        <v>2374.2249999999999</v>
      </c>
      <c r="AO1618" s="118">
        <v>78.967500000000001</v>
      </c>
      <c r="AP1618" s="118">
        <v>43481.312499999993</v>
      </c>
      <c r="AQ1618" s="118">
        <v>1358.8875</v>
      </c>
      <c r="AR1618" s="118">
        <v>9.1987500000000004</v>
      </c>
      <c r="AS1618" s="118">
        <v>29.239625</v>
      </c>
      <c r="AT1618" s="118">
        <v>4.6215999999999999</v>
      </c>
      <c r="AU1618" s="118">
        <v>35.152999999999999</v>
      </c>
      <c r="AV1618" s="118">
        <f t="shared" si="50"/>
        <v>5344.6776716430595</v>
      </c>
      <c r="AW1618" s="118">
        <f t="shared" si="51"/>
        <v>16989.691427952759</v>
      </c>
    </row>
    <row r="1619" spans="1:49" x14ac:dyDescent="0.2">
      <c r="A1619" s="108" t="s">
        <v>1657</v>
      </c>
      <c r="B1619" s="131">
        <v>45748.853389722222</v>
      </c>
      <c r="C1619" s="108">
        <v>22.845600000000001</v>
      </c>
      <c r="D1619" s="108">
        <v>15900.2</v>
      </c>
      <c r="E1619" s="108">
        <v>86056.8</v>
      </c>
      <c r="F1619" s="109">
        <v>10.1999</v>
      </c>
      <c r="G1619" s="109">
        <v>102</v>
      </c>
      <c r="H1619" s="109">
        <v>753.20600000000002</v>
      </c>
      <c r="I1619" s="109">
        <v>42.434800000000003</v>
      </c>
      <c r="J1619" s="110">
        <v>4.6869199999999998</v>
      </c>
      <c r="K1619" s="110">
        <v>0.11061828934367048</v>
      </c>
      <c r="L1619" s="111">
        <v>0.29337800000000003</v>
      </c>
      <c r="M1619" s="111">
        <v>6.7562619588127284E-3</v>
      </c>
      <c r="N1619" s="111">
        <v>0.97766500000000001</v>
      </c>
      <c r="O1619" s="112">
        <v>3.4131100000000001</v>
      </c>
      <c r="P1619" s="112">
        <v>7.8538258275059808E-2</v>
      </c>
      <c r="Q1619" s="113">
        <v>0.11598</v>
      </c>
      <c r="R1619" s="113">
        <v>2.344054218197395E-3</v>
      </c>
      <c r="S1619" s="112">
        <v>-0.28756442264794208</v>
      </c>
      <c r="T1619" s="114">
        <v>9.0034100000000006E-2</v>
      </c>
      <c r="U1619" s="114">
        <v>2.4659014082326972E-3</v>
      </c>
      <c r="V1619" s="115">
        <v>1895.1593919896693</v>
      </c>
      <c r="W1619" s="115">
        <v>36.348265632624901</v>
      </c>
      <c r="X1619" s="116">
        <v>1656.4432374895812</v>
      </c>
      <c r="Y1619" s="116">
        <v>38.116019350074552</v>
      </c>
      <c r="Z1619" s="116">
        <v>1764.2351356449799</v>
      </c>
      <c r="AA1619" s="116">
        <v>41.638575590162858</v>
      </c>
      <c r="AB1619" s="116">
        <v>1895.1593919896693</v>
      </c>
      <c r="AC1619" s="116">
        <v>36.348265632624901</v>
      </c>
      <c r="AD1619" s="132">
        <v>0.93964589587557323</v>
      </c>
      <c r="AF1619" s="118">
        <v>148.084</v>
      </c>
      <c r="AG1619" s="118">
        <v>1.19038</v>
      </c>
      <c r="AH1619" s="118">
        <v>1.04443</v>
      </c>
      <c r="AI1619" s="118">
        <v>4.0384200000000002E-2</v>
      </c>
      <c r="AJ1619" s="118">
        <v>4.0014700000000003</v>
      </c>
      <c r="AK1619" s="118">
        <v>7.8937300000000002E-2</v>
      </c>
      <c r="AL1619" s="118">
        <v>39505</v>
      </c>
      <c r="AM1619" s="118">
        <v>674.72500000000002</v>
      </c>
      <c r="AN1619" s="118">
        <v>252700.625</v>
      </c>
      <c r="AO1619" s="118">
        <v>3484.0062499999999</v>
      </c>
      <c r="AP1619" s="118">
        <v>2031418.75</v>
      </c>
      <c r="AQ1619" s="118">
        <v>24403.625</v>
      </c>
      <c r="AR1619" s="118">
        <v>2.7599062500000002</v>
      </c>
      <c r="AS1619" s="118">
        <v>25.2515</v>
      </c>
      <c r="AT1619" s="118">
        <v>26.313812500000004</v>
      </c>
      <c r="AU1619" s="118">
        <v>28.468562499999997</v>
      </c>
      <c r="AV1619" s="118">
        <f t="shared" si="50"/>
        <v>-616663.52467293595</v>
      </c>
      <c r="AW1619" s="118">
        <f t="shared" si="51"/>
        <v>-5642109.1896336786</v>
      </c>
    </row>
    <row r="1620" spans="1:49" x14ac:dyDescent="0.2">
      <c r="A1620" s="108" t="s">
        <v>1658</v>
      </c>
      <c r="B1620" s="131">
        <v>45748.853813773145</v>
      </c>
      <c r="C1620" s="108">
        <v>22.8188</v>
      </c>
      <c r="D1620" s="108">
        <v>16191.2</v>
      </c>
      <c r="E1620" s="108">
        <v>86335.9</v>
      </c>
      <c r="F1620" s="109">
        <v>10.1218</v>
      </c>
      <c r="G1620" s="109">
        <v>101</v>
      </c>
      <c r="H1620" s="109">
        <v>711.78099999999995</v>
      </c>
      <c r="I1620" s="109">
        <v>30.700900000000001</v>
      </c>
      <c r="J1620" s="110">
        <v>11.641999999999999</v>
      </c>
      <c r="K1620" s="110">
        <v>0.26512341141626855</v>
      </c>
      <c r="L1620" s="111">
        <v>0.48025499999999999</v>
      </c>
      <c r="M1620" s="111">
        <v>1.0860001411330479E-2</v>
      </c>
      <c r="N1620" s="111">
        <v>0.949685</v>
      </c>
      <c r="O1620" s="112">
        <v>2.0839099999999999</v>
      </c>
      <c r="P1620" s="112">
        <v>4.7005873407479623E-2</v>
      </c>
      <c r="Q1620" s="113">
        <v>0.176012</v>
      </c>
      <c r="R1620" s="113">
        <v>3.5649509318038306E-3</v>
      </c>
      <c r="S1620" s="112">
        <v>6.2122798687815417E-3</v>
      </c>
      <c r="T1620" s="114">
        <v>0.15747900000000001</v>
      </c>
      <c r="U1620" s="114">
        <v>4.6314387814155554E-3</v>
      </c>
      <c r="V1620" s="115">
        <v>2615.647543640825</v>
      </c>
      <c r="W1620" s="115">
        <v>33.709792873424291</v>
      </c>
      <c r="X1620" s="116">
        <v>2526.6870950377365</v>
      </c>
      <c r="Y1620" s="116">
        <v>56.993408414785804</v>
      </c>
      <c r="Z1620" s="116">
        <v>2575.9261952083634</v>
      </c>
      <c r="AA1620" s="116">
        <v>58.661599418499428</v>
      </c>
      <c r="AB1620" s="116">
        <v>2615.647543640825</v>
      </c>
      <c r="AC1620" s="116">
        <v>33.709792873424291</v>
      </c>
      <c r="AD1620" s="132">
        <v>0.9814927983327707</v>
      </c>
      <c r="AF1620" s="118">
        <v>140.107</v>
      </c>
      <c r="AG1620" s="118">
        <v>6.0795399999999997</v>
      </c>
      <c r="AH1620" s="118">
        <v>0.97972899999999996</v>
      </c>
      <c r="AI1620" s="118">
        <v>5.9145499999999997E-2</v>
      </c>
      <c r="AJ1620" s="118">
        <v>2.89757</v>
      </c>
      <c r="AK1620" s="118">
        <v>5.5273799999999998E-2</v>
      </c>
      <c r="AL1620" s="118">
        <v>49871.25</v>
      </c>
      <c r="AM1620" s="118">
        <v>505.90499999999997</v>
      </c>
      <c r="AN1620" s="118">
        <v>588878.75</v>
      </c>
      <c r="AO1620" s="118">
        <v>20702</v>
      </c>
      <c r="AP1620" s="118">
        <v>3114662.5</v>
      </c>
      <c r="AQ1620" s="118">
        <v>102167.5</v>
      </c>
      <c r="AR1620" s="118">
        <v>26.672625</v>
      </c>
      <c r="AS1620" s="118">
        <v>32.889875000000004</v>
      </c>
      <c r="AT1620" s="118">
        <v>23.781937499999998</v>
      </c>
      <c r="AU1620" s="118">
        <v>33.079687499999999</v>
      </c>
      <c r="AV1620" s="118">
        <f t="shared" si="50"/>
        <v>146910.92427633115</v>
      </c>
      <c r="AW1620" s="118">
        <f t="shared" si="51"/>
        <v>181219.18044420602</v>
      </c>
    </row>
    <row r="1621" spans="1:49" x14ac:dyDescent="0.2">
      <c r="A1621" s="108" t="s">
        <v>1659</v>
      </c>
      <c r="B1621" s="131">
        <v>45748.854236724539</v>
      </c>
      <c r="C1621" s="108">
        <v>22.8949</v>
      </c>
      <c r="D1621" s="108">
        <v>10198</v>
      </c>
      <c r="E1621" s="108">
        <v>83278.899999999994</v>
      </c>
      <c r="F1621" s="109">
        <v>10.181900000000001</v>
      </c>
      <c r="G1621" s="109">
        <v>102</v>
      </c>
      <c r="H1621" s="109">
        <v>27.787199999999999</v>
      </c>
      <c r="I1621" s="109">
        <v>13.5685</v>
      </c>
      <c r="J1621" s="110">
        <v>4.6061499999999998E-2</v>
      </c>
      <c r="K1621" s="110">
        <v>3.0089605596665774E-2</v>
      </c>
      <c r="L1621" s="111">
        <v>4.4404600000000002E-3</v>
      </c>
      <c r="M1621" s="111">
        <v>6.1701278734612949E-4</v>
      </c>
      <c r="N1621" s="111">
        <v>0.96503300000000003</v>
      </c>
      <c r="O1621" s="112">
        <v>248.91399999999999</v>
      </c>
      <c r="P1621" s="112">
        <v>10.77240921551442</v>
      </c>
      <c r="Q1621" s="113">
        <v>5.3017099999999998E-2</v>
      </c>
      <c r="R1621" s="113">
        <v>1.1125245629511468E-2</v>
      </c>
      <c r="S1621" s="112">
        <v>0</v>
      </c>
      <c r="T1621" s="114">
        <v>2.1731699999999999E-3</v>
      </c>
      <c r="U1621" s="114">
        <v>1.0359121908441659E-3</v>
      </c>
      <c r="V1621" s="115">
        <v>25.632986126626477</v>
      </c>
      <c r="W1621" s="115">
        <v>1.1669731568654007</v>
      </c>
      <c r="X1621" s="116">
        <v>25.846274939607898</v>
      </c>
      <c r="Y1621" s="116">
        <v>1.1185656505706851</v>
      </c>
      <c r="Z1621" s="116">
        <v>29.376827825871317</v>
      </c>
      <c r="AA1621" s="116">
        <v>19.190368593329016</v>
      </c>
      <c r="AB1621" s="116">
        <v>329.52867976459771</v>
      </c>
      <c r="AC1621" s="116">
        <v>476.06018244835656</v>
      </c>
      <c r="AD1621" s="132">
        <v>0.62464178172643592</v>
      </c>
      <c r="AF1621" s="118">
        <v>5.4763600000000006</v>
      </c>
      <c r="AG1621" s="118">
        <v>0.174514</v>
      </c>
      <c r="AH1621" s="118">
        <v>1.4962100000000001E-2</v>
      </c>
      <c r="AI1621" s="118">
        <v>5.0248500000000001E-2</v>
      </c>
      <c r="AJ1621" s="118">
        <v>1.2817399999999999</v>
      </c>
      <c r="AK1621" s="118">
        <v>9.8042900000000002E-2</v>
      </c>
      <c r="AL1621" s="118">
        <v>261.745</v>
      </c>
      <c r="AM1621" s="118">
        <v>108.70125</v>
      </c>
      <c r="AN1621" s="118">
        <v>86.916875000000005</v>
      </c>
      <c r="AO1621" s="118">
        <v>49.684750000000001</v>
      </c>
      <c r="AP1621" s="118">
        <v>1117.425</v>
      </c>
      <c r="AQ1621" s="118">
        <v>130.19187500000001</v>
      </c>
      <c r="AR1621" s="118">
        <v>8.7062500000000007</v>
      </c>
      <c r="AS1621" s="118">
        <v>29.264187499999998</v>
      </c>
      <c r="AT1621" s="118">
        <v>-29.539312499999998</v>
      </c>
      <c r="AU1621" s="118">
        <v>34.753562500000001</v>
      </c>
      <c r="AV1621" s="118">
        <f t="shared" si="50"/>
        <v>72.080457263247496</v>
      </c>
      <c r="AW1621" s="118">
        <f t="shared" si="51"/>
        <v>242.42846617103828</v>
      </c>
    </row>
    <row r="1622" spans="1:49" x14ac:dyDescent="0.2">
      <c r="A1622" s="108" t="s">
        <v>1660</v>
      </c>
      <c r="B1622" s="131">
        <v>45748.85465778935</v>
      </c>
      <c r="C1622" s="108">
        <v>22.880800000000001</v>
      </c>
      <c r="D1622" s="108">
        <v>10099.4</v>
      </c>
      <c r="E1622" s="108">
        <v>83201.7</v>
      </c>
      <c r="F1622" s="109">
        <v>10.1188</v>
      </c>
      <c r="G1622" s="109">
        <v>101</v>
      </c>
      <c r="H1622" s="109">
        <v>1146.03</v>
      </c>
      <c r="I1622" s="109">
        <v>474.08499999999998</v>
      </c>
      <c r="J1622" s="110">
        <v>2.5611800000000001E-2</v>
      </c>
      <c r="K1622" s="110">
        <v>7.4241075678898943E-4</v>
      </c>
      <c r="L1622" s="111">
        <v>3.9895299999999998E-3</v>
      </c>
      <c r="M1622" s="111">
        <v>9.1317207352229076E-5</v>
      </c>
      <c r="N1622" s="111">
        <v>0.69662500000000005</v>
      </c>
      <c r="O1622" s="112">
        <v>250.928</v>
      </c>
      <c r="P1622" s="112">
        <v>5.7119954367716366</v>
      </c>
      <c r="Q1622" s="113">
        <v>4.6556500000000001E-2</v>
      </c>
      <c r="R1622" s="113">
        <v>1.1638558024553557E-3</v>
      </c>
      <c r="S1622" s="112">
        <v>-0.29788256359821985</v>
      </c>
      <c r="T1622" s="114">
        <v>1.2901200000000001E-3</v>
      </c>
      <c r="U1622" s="114">
        <v>3.220350779651186E-5</v>
      </c>
      <c r="V1622" s="115">
        <v>25.638669947886292</v>
      </c>
      <c r="W1622" s="115">
        <v>0.5840755220992675</v>
      </c>
      <c r="X1622" s="116">
        <v>25.639239384608548</v>
      </c>
      <c r="Y1622" s="116">
        <v>0.58363840769933861</v>
      </c>
      <c r="Z1622" s="116">
        <v>25.637329336877414</v>
      </c>
      <c r="AA1622" s="116">
        <v>0.74315077718238165</v>
      </c>
      <c r="AB1622" s="116">
        <v>26.537071686723142</v>
      </c>
      <c r="AC1622" s="116">
        <v>59.955705216839888</v>
      </c>
      <c r="AD1622" s="132">
        <v>0.99955829308566901</v>
      </c>
      <c r="AF1622" s="118">
        <v>226.12199999999999</v>
      </c>
      <c r="AG1622" s="118">
        <v>2.9629600000000003</v>
      </c>
      <c r="AH1622" s="118">
        <v>1.6046499999999999</v>
      </c>
      <c r="AI1622" s="118">
        <v>5.2078099999999995E-2</v>
      </c>
      <c r="AJ1622" s="118">
        <v>44.820999999999998</v>
      </c>
      <c r="AK1622" s="118">
        <v>0.428977</v>
      </c>
      <c r="AL1622" s="118">
        <v>6375.5625</v>
      </c>
      <c r="AM1622" s="118">
        <v>112.200625</v>
      </c>
      <c r="AN1622" s="118">
        <v>2105.6</v>
      </c>
      <c r="AO1622" s="118">
        <v>42.444937499999995</v>
      </c>
      <c r="AP1622" s="118">
        <v>42152</v>
      </c>
      <c r="AQ1622" s="118">
        <v>489.52499999999998</v>
      </c>
      <c r="AR1622" s="118">
        <v>21.570250000000001</v>
      </c>
      <c r="AS1622" s="118">
        <v>33.049500000000002</v>
      </c>
      <c r="AT1622" s="118">
        <v>5.8747375000000011</v>
      </c>
      <c r="AU1622" s="118">
        <v>31.480625</v>
      </c>
      <c r="AV1622" s="118">
        <f t="shared" si="50"/>
        <v>2084.8101541250076</v>
      </c>
      <c r="AW1622" s="118">
        <f t="shared" si="51"/>
        <v>3194.3956322349486</v>
      </c>
    </row>
    <row r="1623" spans="1:49" x14ac:dyDescent="0.2">
      <c r="A1623" s="108" t="s">
        <v>1661</v>
      </c>
      <c r="B1623" s="131">
        <v>45748.855085914351</v>
      </c>
      <c r="C1623" s="108">
        <v>22.668600000000001</v>
      </c>
      <c r="D1623" s="108">
        <v>10684.4</v>
      </c>
      <c r="E1623" s="108">
        <v>83485.399999999994</v>
      </c>
      <c r="F1623" s="109">
        <v>10.1378</v>
      </c>
      <c r="G1623" s="109">
        <v>101</v>
      </c>
      <c r="H1623" s="109">
        <v>74.844200000000001</v>
      </c>
      <c r="I1623" s="109">
        <v>53.402900000000002</v>
      </c>
      <c r="J1623" s="110">
        <v>12.918900000000001</v>
      </c>
      <c r="K1623" s="110">
        <v>0.28766837325816691</v>
      </c>
      <c r="L1623" s="111">
        <v>0.50519400000000003</v>
      </c>
      <c r="M1623" s="111">
        <v>1.1092776017611643E-2</v>
      </c>
      <c r="N1623" s="111">
        <v>0.94565600000000005</v>
      </c>
      <c r="O1623" s="112">
        <v>1.9797</v>
      </c>
      <c r="P1623" s="112">
        <v>4.3511192345073696E-2</v>
      </c>
      <c r="Q1623" s="113">
        <v>0.18554100000000001</v>
      </c>
      <c r="R1623" s="113">
        <v>3.757221411090382E-3</v>
      </c>
      <c r="S1623" s="112">
        <v>-4.6722652805205885E-2</v>
      </c>
      <c r="T1623" s="114">
        <v>0.15101700000000001</v>
      </c>
      <c r="U1623" s="114">
        <v>3.6760129297922777E-3</v>
      </c>
      <c r="V1623" s="115">
        <v>2703.0337151899248</v>
      </c>
      <c r="W1623" s="115">
        <v>33.425248256703966</v>
      </c>
      <c r="X1623" s="116">
        <v>2635.7924656460636</v>
      </c>
      <c r="Y1623" s="116">
        <v>57.931238548478014</v>
      </c>
      <c r="Z1623" s="116">
        <v>2673.5834047145236</v>
      </c>
      <c r="AA1623" s="116">
        <v>59.533349496029714</v>
      </c>
      <c r="AB1623" s="116">
        <v>2703.0337151899248</v>
      </c>
      <c r="AC1623" s="116">
        <v>33.425248256703966</v>
      </c>
      <c r="AD1623" s="132">
        <v>0.9859090426154653</v>
      </c>
      <c r="AF1623" s="118">
        <v>14.784500000000001</v>
      </c>
      <c r="AG1623" s="118">
        <v>0.192001</v>
      </c>
      <c r="AH1623" s="118">
        <v>7.3565099999999994E-2</v>
      </c>
      <c r="AI1623" s="118">
        <v>4.27231E-2</v>
      </c>
      <c r="AJ1623" s="118">
        <v>5.0531300000000003</v>
      </c>
      <c r="AK1623" s="118">
        <v>6.5517400000000003E-2</v>
      </c>
      <c r="AL1623" s="118">
        <v>83834.375</v>
      </c>
      <c r="AM1623" s="118">
        <v>878.13124999999991</v>
      </c>
      <c r="AN1623" s="118">
        <v>69258.124999999985</v>
      </c>
      <c r="AO1623" s="118">
        <v>561.37937499999998</v>
      </c>
      <c r="AP1623" s="118">
        <v>347948.125</v>
      </c>
      <c r="AQ1623" s="118">
        <v>2472.0875000000001</v>
      </c>
      <c r="AR1623" s="118">
        <v>97.481875000000002</v>
      </c>
      <c r="AS1623" s="118">
        <v>31.041437499999997</v>
      </c>
      <c r="AT1623" s="118">
        <v>70.125</v>
      </c>
      <c r="AU1623" s="118">
        <v>34.042374999999993</v>
      </c>
      <c r="AV1623" s="118">
        <f t="shared" si="50"/>
        <v>4277.2815924340539</v>
      </c>
      <c r="AW1623" s="118">
        <f t="shared" si="51"/>
        <v>1362.3662132209056</v>
      </c>
    </row>
    <row r="1624" spans="1:49" x14ac:dyDescent="0.2">
      <c r="A1624" s="108" t="s">
        <v>1662</v>
      </c>
      <c r="B1624" s="131">
        <v>45748.855505879626</v>
      </c>
      <c r="C1624" s="108">
        <v>22.808499999999999</v>
      </c>
      <c r="D1624" s="108">
        <v>10760.6</v>
      </c>
      <c r="E1624" s="108">
        <v>83561.600000000006</v>
      </c>
      <c r="F1624" s="109">
        <v>10.1348</v>
      </c>
      <c r="G1624" s="109">
        <v>101</v>
      </c>
      <c r="H1624" s="109">
        <v>409.21499999999997</v>
      </c>
      <c r="I1624" s="109">
        <v>461.77499999999998</v>
      </c>
      <c r="J1624" s="110">
        <v>4.6046100000000001</v>
      </c>
      <c r="K1624" s="110">
        <v>0.14052436608944371</v>
      </c>
      <c r="L1624" s="111">
        <v>0.28901700000000002</v>
      </c>
      <c r="M1624" s="111">
        <v>8.5461665939589541E-3</v>
      </c>
      <c r="N1624" s="111">
        <v>0.99578199999999994</v>
      </c>
      <c r="O1624" s="112">
        <v>3.4948399999999999</v>
      </c>
      <c r="P1624" s="112">
        <v>0.10377278128237673</v>
      </c>
      <c r="Q1624" s="113">
        <v>0.11551400000000001</v>
      </c>
      <c r="R1624" s="113">
        <v>2.3296310446989242E-3</v>
      </c>
      <c r="S1624" s="112">
        <v>-0.37719298203595147</v>
      </c>
      <c r="T1624" s="114">
        <v>4.2873199999999998E-3</v>
      </c>
      <c r="U1624" s="114">
        <v>2.0016503259550608E-4</v>
      </c>
      <c r="V1624" s="115">
        <v>1887.9156311459503</v>
      </c>
      <c r="W1624" s="115">
        <v>36.301805379359607</v>
      </c>
      <c r="X1624" s="116">
        <v>1622.1916340486878</v>
      </c>
      <c r="Y1624" s="116">
        <v>48.167966956494659</v>
      </c>
      <c r="Z1624" s="116">
        <v>1741.1234317644021</v>
      </c>
      <c r="AA1624" s="116">
        <v>53.135936926725478</v>
      </c>
      <c r="AB1624" s="116">
        <v>1887.9156311459503</v>
      </c>
      <c r="AC1624" s="116">
        <v>36.301805379359607</v>
      </c>
      <c r="AD1624" s="132">
        <v>0.93515328005762222</v>
      </c>
      <c r="AF1624" s="118">
        <v>80.923699999999997</v>
      </c>
      <c r="AG1624" s="118">
        <v>3.4542599999999997</v>
      </c>
      <c r="AH1624" s="118">
        <v>0.56487799999999999</v>
      </c>
      <c r="AI1624" s="118">
        <v>4.6962500000000004E-2</v>
      </c>
      <c r="AJ1624" s="118">
        <v>43.729499999999994</v>
      </c>
      <c r="AK1624" s="118">
        <v>3.1161600000000003</v>
      </c>
      <c r="AL1624" s="118">
        <v>19147.375</v>
      </c>
      <c r="AM1624" s="118">
        <v>711.86249999999995</v>
      </c>
      <c r="AN1624" s="118">
        <v>132069.37500000003</v>
      </c>
      <c r="AO1624" s="118">
        <v>2259.7624999999998</v>
      </c>
      <c r="AP1624" s="118">
        <v>1066212.5</v>
      </c>
      <c r="AQ1624" s="118">
        <v>19250.875</v>
      </c>
      <c r="AR1624" s="118">
        <v>171.38374999999999</v>
      </c>
      <c r="AS1624" s="118">
        <v>30.553250000000002</v>
      </c>
      <c r="AT1624" s="118">
        <v>13.3035625</v>
      </c>
      <c r="AU1624" s="118">
        <v>33.557062500000008</v>
      </c>
      <c r="AV1624" s="118">
        <f t="shared" si="50"/>
        <v>6334.326347712371</v>
      </c>
      <c r="AW1624" s="118">
        <f t="shared" si="51"/>
        <v>1135.0218709538726</v>
      </c>
    </row>
    <row r="1625" spans="1:49" x14ac:dyDescent="0.2">
      <c r="A1625" s="108" t="s">
        <v>1663</v>
      </c>
      <c r="B1625" s="131">
        <v>45748.85592696759</v>
      </c>
      <c r="C1625" s="108">
        <v>22.986899999999999</v>
      </c>
      <c r="D1625" s="108">
        <v>10718.5</v>
      </c>
      <c r="E1625" s="108">
        <v>83231</v>
      </c>
      <c r="F1625" s="109">
        <v>10.2339</v>
      </c>
      <c r="G1625" s="109">
        <v>103</v>
      </c>
      <c r="H1625" s="109">
        <v>902.03300000000002</v>
      </c>
      <c r="I1625" s="109">
        <v>734.75300000000004</v>
      </c>
      <c r="J1625" s="110">
        <v>5.7498800000000001</v>
      </c>
      <c r="K1625" s="110">
        <v>0.24202563832321569</v>
      </c>
      <c r="L1625" s="111">
        <v>0.262154</v>
      </c>
      <c r="M1625" s="111">
        <v>1.107121894311552E-2</v>
      </c>
      <c r="N1625" s="111">
        <v>0.99888500000000002</v>
      </c>
      <c r="O1625" s="112">
        <v>3.9481299999999999</v>
      </c>
      <c r="P1625" s="112">
        <v>0.16956206862019582</v>
      </c>
      <c r="Q1625" s="113">
        <v>0.15913099999999999</v>
      </c>
      <c r="R1625" s="113">
        <v>3.1955389982300324E-3</v>
      </c>
      <c r="S1625" s="112">
        <v>0.55408770645924432</v>
      </c>
      <c r="T1625" s="114">
        <v>7.60189E-2</v>
      </c>
      <c r="U1625" s="114">
        <v>2.3255837365668002E-3</v>
      </c>
      <c r="V1625" s="115">
        <v>2446.4480043449121</v>
      </c>
      <c r="W1625" s="115">
        <v>33.984851242281685</v>
      </c>
      <c r="X1625" s="116">
        <v>1455.3919634672588</v>
      </c>
      <c r="Y1625" s="116">
        <v>62.505356201218518</v>
      </c>
      <c r="Z1625" s="116">
        <v>1909.1224975913392</v>
      </c>
      <c r="AA1625" s="116">
        <v>80.359345084898408</v>
      </c>
      <c r="AB1625" s="116">
        <v>2446.4480043449121</v>
      </c>
      <c r="AC1625" s="116">
        <v>33.984851242281685</v>
      </c>
      <c r="AD1625" s="132">
        <v>0.77407473437676055</v>
      </c>
      <c r="AF1625" s="118">
        <v>178.571</v>
      </c>
      <c r="AG1625" s="118">
        <v>9.6758799999999994</v>
      </c>
      <c r="AH1625" s="118">
        <v>1.26494</v>
      </c>
      <c r="AI1625" s="118">
        <v>8.0368099999999998E-2</v>
      </c>
      <c r="AJ1625" s="118">
        <v>69.637900000000002</v>
      </c>
      <c r="AK1625" s="118">
        <v>2.5984799999999999</v>
      </c>
      <c r="AL1625" s="118">
        <v>571072.5</v>
      </c>
      <c r="AM1625" s="118">
        <v>9616</v>
      </c>
      <c r="AN1625" s="118">
        <v>354471.25</v>
      </c>
      <c r="AO1625" s="118">
        <v>5415.2625000000007</v>
      </c>
      <c r="AP1625" s="118">
        <v>2075643.75</v>
      </c>
      <c r="AQ1625" s="118">
        <v>30905.3125</v>
      </c>
      <c r="AR1625" s="118">
        <v>372.56375000000003</v>
      </c>
      <c r="AS1625" s="118">
        <v>51.107000000000006</v>
      </c>
      <c r="AT1625" s="118">
        <v>75.13</v>
      </c>
      <c r="AU1625" s="118">
        <v>31.526187499999999</v>
      </c>
      <c r="AV1625" s="118">
        <f t="shared" si="50"/>
        <v>5842.3035251466326</v>
      </c>
      <c r="AW1625" s="118">
        <f t="shared" si="51"/>
        <v>806.13407344326072</v>
      </c>
    </row>
    <row r="1626" spans="1:49" x14ac:dyDescent="0.2">
      <c r="A1626" s="108" t="s">
        <v>1664</v>
      </c>
      <c r="B1626" s="131">
        <v>45748.856351018519</v>
      </c>
      <c r="C1626" s="108">
        <v>22.895499999999998</v>
      </c>
      <c r="D1626" s="108">
        <v>10911.9</v>
      </c>
      <c r="E1626" s="108">
        <v>83314</v>
      </c>
      <c r="F1626" s="109">
        <v>10.209899999999999</v>
      </c>
      <c r="G1626" s="109">
        <v>102</v>
      </c>
      <c r="H1626" s="109">
        <v>419.11500000000001</v>
      </c>
      <c r="I1626" s="109">
        <v>313.447</v>
      </c>
      <c r="J1626" s="110">
        <v>0.60270199999999996</v>
      </c>
      <c r="K1626" s="110">
        <v>1.3858730659522898E-2</v>
      </c>
      <c r="L1626" s="111">
        <v>7.6571700000000006E-2</v>
      </c>
      <c r="M1626" s="111">
        <v>1.7168366777174818E-3</v>
      </c>
      <c r="N1626" s="111">
        <v>0.89166000000000001</v>
      </c>
      <c r="O1626" s="112">
        <v>13.0684</v>
      </c>
      <c r="P1626" s="112">
        <v>0.29302771486669993</v>
      </c>
      <c r="Q1626" s="113">
        <v>5.7085499999999997E-2</v>
      </c>
      <c r="R1626" s="113">
        <v>1.1773831216851207E-3</v>
      </c>
      <c r="S1626" s="112">
        <v>-5.6663998846507059E-3</v>
      </c>
      <c r="T1626" s="114">
        <v>2.4390599999999998E-2</v>
      </c>
      <c r="U1626" s="114">
        <v>5.3862133963017097E-4</v>
      </c>
      <c r="V1626" s="115">
        <v>475.01793346970476</v>
      </c>
      <c r="W1626" s="115">
        <v>10.450152702243553</v>
      </c>
      <c r="X1626" s="116">
        <v>475.32019429157049</v>
      </c>
      <c r="Y1626" s="116">
        <v>10.657922191182909</v>
      </c>
      <c r="Z1626" s="116">
        <v>478.5134393273533</v>
      </c>
      <c r="AA1626" s="116">
        <v>11.003097505234331</v>
      </c>
      <c r="AB1626" s="116">
        <v>494.83777241960803</v>
      </c>
      <c r="AC1626" s="116">
        <v>45.45841345066534</v>
      </c>
      <c r="AD1626" s="132">
        <v>0.9930681488808436</v>
      </c>
      <c r="AF1626" s="118">
        <v>83.058700000000002</v>
      </c>
      <c r="AG1626" s="118">
        <v>1.1191899999999999</v>
      </c>
      <c r="AH1626" s="118">
        <v>0.59190799999999999</v>
      </c>
      <c r="AI1626" s="118">
        <v>4.5659199999999997E-2</v>
      </c>
      <c r="AJ1626" s="118">
        <v>29.732299999999999</v>
      </c>
      <c r="AK1626" s="118">
        <v>0.19405900000000001</v>
      </c>
      <c r="AL1626" s="118">
        <v>79876.875</v>
      </c>
      <c r="AM1626" s="118">
        <v>669.49374999999998</v>
      </c>
      <c r="AN1626" s="118">
        <v>18186.375</v>
      </c>
      <c r="AO1626" s="118">
        <v>194.4325</v>
      </c>
      <c r="AP1626" s="118">
        <v>296785</v>
      </c>
      <c r="AQ1626" s="118">
        <v>2492.1999999999998</v>
      </c>
      <c r="AR1626" s="118">
        <v>5.5748249999999997</v>
      </c>
      <c r="AS1626" s="118">
        <v>26.2346875</v>
      </c>
      <c r="AT1626" s="118">
        <v>39.095062500000004</v>
      </c>
      <c r="AU1626" s="118">
        <v>32.4714375</v>
      </c>
      <c r="AV1626" s="118">
        <f t="shared" si="50"/>
        <v>-86781.275112332718</v>
      </c>
      <c r="AW1626" s="118">
        <f t="shared" si="51"/>
        <v>-408386.49788245437</v>
      </c>
    </row>
    <row r="1627" spans="1:49" x14ac:dyDescent="0.2">
      <c r="A1627" s="108" t="s">
        <v>1665</v>
      </c>
      <c r="B1627" s="131">
        <v>45748.856775798609</v>
      </c>
      <c r="C1627" s="108">
        <v>23.1175</v>
      </c>
      <c r="D1627" s="108">
        <v>10718.4</v>
      </c>
      <c r="E1627" s="108">
        <v>83034.3</v>
      </c>
      <c r="F1627" s="109">
        <v>10.0868</v>
      </c>
      <c r="G1627" s="109">
        <v>101</v>
      </c>
      <c r="H1627" s="109">
        <v>521.16200000000003</v>
      </c>
      <c r="I1627" s="109">
        <v>517.01099999999997</v>
      </c>
      <c r="J1627" s="110">
        <v>5.2870699999999999</v>
      </c>
      <c r="K1627" s="110">
        <v>0.12636340862943671</v>
      </c>
      <c r="L1627" s="111">
        <v>0.25596200000000002</v>
      </c>
      <c r="M1627" s="111">
        <v>6.0465679298259776E-3</v>
      </c>
      <c r="N1627" s="111">
        <v>0.98681200000000002</v>
      </c>
      <c r="O1627" s="112">
        <v>3.9148100000000001</v>
      </c>
      <c r="P1627" s="112">
        <v>9.2521686012145291E-2</v>
      </c>
      <c r="Q1627" s="113">
        <v>0.14977199999999999</v>
      </c>
      <c r="R1627" s="113">
        <v>3.0127275226427296E-3</v>
      </c>
      <c r="S1627" s="112">
        <v>-0.14849338533902803</v>
      </c>
      <c r="T1627" s="114">
        <v>8.8654200000000002E-2</v>
      </c>
      <c r="U1627" s="114">
        <v>2.0412784023635779E-3</v>
      </c>
      <c r="V1627" s="115">
        <v>2343.3246635216792</v>
      </c>
      <c r="W1627" s="115">
        <v>34.40607350101233</v>
      </c>
      <c r="X1627" s="116">
        <v>1466.4709022067675</v>
      </c>
      <c r="Y1627" s="116">
        <v>34.658223607256026</v>
      </c>
      <c r="Z1627" s="116">
        <v>1864.4392442552235</v>
      </c>
      <c r="AA1627" s="116">
        <v>44.560956841233612</v>
      </c>
      <c r="AB1627" s="116">
        <v>2343.3246635216792</v>
      </c>
      <c r="AC1627" s="116">
        <v>34.40607350101233</v>
      </c>
      <c r="AD1627" s="132">
        <v>0.78699792534912838</v>
      </c>
      <c r="AF1627" s="118">
        <v>103.38600000000001</v>
      </c>
      <c r="AG1627" s="118">
        <v>1.86513</v>
      </c>
      <c r="AH1627" s="118">
        <v>0.72468399999999999</v>
      </c>
      <c r="AI1627" s="118">
        <v>4.27687E-2</v>
      </c>
      <c r="AJ1627" s="118">
        <v>49.081600000000002</v>
      </c>
      <c r="AK1627" s="118">
        <v>1.53125</v>
      </c>
      <c r="AL1627" s="118">
        <v>479145</v>
      </c>
      <c r="AM1627" s="118">
        <v>15126.3125</v>
      </c>
      <c r="AN1627" s="118">
        <v>198635</v>
      </c>
      <c r="AO1627" s="118">
        <v>3256.1312499999999</v>
      </c>
      <c r="AP1627" s="118">
        <v>1235668.75</v>
      </c>
      <c r="AQ1627" s="118">
        <v>20124.75</v>
      </c>
      <c r="AR1627" s="118">
        <v>403.66874999999999</v>
      </c>
      <c r="AS1627" s="118">
        <v>35.234312500000001</v>
      </c>
      <c r="AT1627" s="118">
        <v>39.53575</v>
      </c>
      <c r="AU1627" s="118">
        <v>33.267062500000002</v>
      </c>
      <c r="AV1627" s="118">
        <f t="shared" si="50"/>
        <v>3131.6637400079371</v>
      </c>
      <c r="AW1627" s="118">
        <f t="shared" si="51"/>
        <v>278.06562695976993</v>
      </c>
    </row>
    <row r="1628" spans="1:49" x14ac:dyDescent="0.2">
      <c r="A1628" s="108" t="s">
        <v>1666</v>
      </c>
      <c r="B1628" s="131">
        <v>45748.85719761574</v>
      </c>
      <c r="C1628" s="108">
        <v>23.023199999999999</v>
      </c>
      <c r="D1628" s="108">
        <v>10626.6</v>
      </c>
      <c r="E1628" s="108">
        <v>82966</v>
      </c>
      <c r="F1628" s="109">
        <v>10.1448</v>
      </c>
      <c r="G1628" s="109">
        <v>102</v>
      </c>
      <c r="H1628" s="109">
        <v>551.75400000000002</v>
      </c>
      <c r="I1628" s="109">
        <v>373.113</v>
      </c>
      <c r="J1628" s="110">
        <v>18.495999999999999</v>
      </c>
      <c r="K1628" s="110">
        <v>0.63992857521445301</v>
      </c>
      <c r="L1628" s="111">
        <v>0.52687499999999998</v>
      </c>
      <c r="M1628" s="111">
        <v>1.6108352343116906E-2</v>
      </c>
      <c r="N1628" s="111">
        <v>0.992479</v>
      </c>
      <c r="O1628" s="112">
        <v>1.9213499999999999</v>
      </c>
      <c r="P1628" s="112">
        <v>6.0472759373208694E-2</v>
      </c>
      <c r="Q1628" s="113">
        <v>0.25376399999999999</v>
      </c>
      <c r="R1628" s="113">
        <v>5.2755505425310829E-3</v>
      </c>
      <c r="S1628" s="112">
        <v>-0.63177871820979115</v>
      </c>
      <c r="T1628" s="114">
        <v>0.14517099999999999</v>
      </c>
      <c r="U1628" s="114">
        <v>4.7253202926891636E-3</v>
      </c>
      <c r="V1628" s="115">
        <v>3208.4022626697197</v>
      </c>
      <c r="W1628" s="115">
        <v>32.850538421222765</v>
      </c>
      <c r="X1628" s="116">
        <v>2701.1621224379101</v>
      </c>
      <c r="Y1628" s="116">
        <v>85.016643015699074</v>
      </c>
      <c r="Z1628" s="116">
        <v>3000.4945446487013</v>
      </c>
      <c r="AA1628" s="116">
        <v>103.81175383303322</v>
      </c>
      <c r="AB1628" s="116">
        <v>3208.4022626697197</v>
      </c>
      <c r="AC1628" s="116">
        <v>32.850538421222765</v>
      </c>
      <c r="AD1628" s="132">
        <v>0.90462933632729647</v>
      </c>
      <c r="AF1628" s="118">
        <v>109.56100000000001</v>
      </c>
      <c r="AG1628" s="118">
        <v>3.6263100000000001</v>
      </c>
      <c r="AH1628" s="118">
        <v>0.76931099999999997</v>
      </c>
      <c r="AI1628" s="118">
        <v>6.0536800000000002E-2</v>
      </c>
      <c r="AJ1628" s="118">
        <v>35.4499</v>
      </c>
      <c r="AK1628" s="118">
        <v>2.1833100000000001</v>
      </c>
      <c r="AL1628" s="118">
        <v>548570</v>
      </c>
      <c r="AM1628" s="118">
        <v>18789.8125</v>
      </c>
      <c r="AN1628" s="118">
        <v>723600</v>
      </c>
      <c r="AO1628" s="118">
        <v>11483.6875</v>
      </c>
      <c r="AP1628" s="118">
        <v>2659462.5</v>
      </c>
      <c r="AQ1628" s="118">
        <v>47842.687499999993</v>
      </c>
      <c r="AR1628" s="118">
        <v>348.77062500000005</v>
      </c>
      <c r="AS1628" s="118">
        <v>49.361125000000001</v>
      </c>
      <c r="AT1628" s="118">
        <v>12.5793125</v>
      </c>
      <c r="AU1628" s="118">
        <v>32.980687500000002</v>
      </c>
      <c r="AV1628" s="118">
        <f t="shared" si="50"/>
        <v>7689.053277343427</v>
      </c>
      <c r="AW1628" s="118">
        <f t="shared" si="51"/>
        <v>1096.9791312751192</v>
      </c>
    </row>
    <row r="1629" spans="1:49" x14ac:dyDescent="0.2">
      <c r="A1629" s="108" t="s">
        <v>1667</v>
      </c>
      <c r="B1629" s="131">
        <v>45748.857625925928</v>
      </c>
      <c r="C1629" s="108">
        <v>22.781099999999999</v>
      </c>
      <c r="D1629" s="108">
        <v>10794.6</v>
      </c>
      <c r="E1629" s="108">
        <v>82808.399999999994</v>
      </c>
      <c r="F1629" s="109">
        <v>10.206899999999999</v>
      </c>
      <c r="G1629" s="109">
        <v>102</v>
      </c>
      <c r="H1629" s="109">
        <v>353.12400000000002</v>
      </c>
      <c r="I1629" s="109">
        <v>13.241</v>
      </c>
      <c r="J1629" s="110">
        <v>4.4455600000000004</v>
      </c>
      <c r="K1629" s="110">
        <v>0.11055615722428129</v>
      </c>
      <c r="L1629" s="111">
        <v>0.29913400000000001</v>
      </c>
      <c r="M1629" s="111">
        <v>7.3509963329333799E-3</v>
      </c>
      <c r="N1629" s="111">
        <v>0.98569300000000004</v>
      </c>
      <c r="O1629" s="112">
        <v>3.3542200000000002</v>
      </c>
      <c r="P1629" s="112">
        <v>8.3047924137873555E-2</v>
      </c>
      <c r="Q1629" s="113">
        <v>0.107721</v>
      </c>
      <c r="R1629" s="113">
        <v>2.1710992684815223E-3</v>
      </c>
      <c r="S1629" s="112">
        <v>1.0653014681034696E-2</v>
      </c>
      <c r="T1629" s="114">
        <v>9.0054999999999996E-2</v>
      </c>
      <c r="U1629" s="114">
        <v>7.9917613049690119E-3</v>
      </c>
      <c r="V1629" s="115">
        <v>1761.221231688286</v>
      </c>
      <c r="W1629" s="115">
        <v>36.844285871179942</v>
      </c>
      <c r="X1629" s="116">
        <v>1682.0385831713477</v>
      </c>
      <c r="Y1629" s="116">
        <v>41.645990022178147</v>
      </c>
      <c r="Z1629" s="116">
        <v>1717.2244870647112</v>
      </c>
      <c r="AA1629" s="116">
        <v>42.705472512194632</v>
      </c>
      <c r="AB1629" s="116">
        <v>1761.221231688286</v>
      </c>
      <c r="AC1629" s="116">
        <v>36.844285871179942</v>
      </c>
      <c r="AD1629" s="132">
        <v>0.9803246094698056</v>
      </c>
      <c r="AF1629" s="118">
        <v>70.183400000000006</v>
      </c>
      <c r="AG1629" s="118">
        <v>0.79727800000000004</v>
      </c>
      <c r="AH1629" s="118">
        <v>0.47749999999999998</v>
      </c>
      <c r="AI1629" s="118">
        <v>4.4006700000000003E-2</v>
      </c>
      <c r="AJ1629" s="118">
        <v>1.2590699999999999</v>
      </c>
      <c r="AK1629" s="118">
        <v>9.6245200000000003E-2</v>
      </c>
      <c r="AL1629" s="118">
        <v>10764.5625</v>
      </c>
      <c r="AM1629" s="118">
        <v>143.755</v>
      </c>
      <c r="AN1629" s="118">
        <v>113251.25</v>
      </c>
      <c r="AO1629" s="118">
        <v>1052.33125</v>
      </c>
      <c r="AP1629" s="118">
        <v>979193.75</v>
      </c>
      <c r="AQ1629" s="118">
        <v>8352.75</v>
      </c>
      <c r="AR1629" s="118">
        <v>-15.225625000000001</v>
      </c>
      <c r="AS1629" s="118">
        <v>26.801312500000002</v>
      </c>
      <c r="AT1629" s="118">
        <v>23.569687500000001</v>
      </c>
      <c r="AU1629" s="118">
        <v>32.032437499999993</v>
      </c>
      <c r="AV1629" s="118">
        <f t="shared" si="50"/>
        <v>-47422.281617317683</v>
      </c>
      <c r="AW1629" s="118">
        <f t="shared" si="51"/>
        <v>-83477.316196909698</v>
      </c>
    </row>
    <row r="1630" spans="1:49" x14ac:dyDescent="0.2">
      <c r="A1630" s="108" t="s">
        <v>1668</v>
      </c>
      <c r="B1630" s="131">
        <v>45748.858049421295</v>
      </c>
      <c r="C1630" s="108">
        <v>22.724299999999999</v>
      </c>
      <c r="D1630" s="108">
        <v>10807.2</v>
      </c>
      <c r="E1630" s="108">
        <v>82949.899999999994</v>
      </c>
      <c r="F1630" s="109">
        <v>10.113799999999999</v>
      </c>
      <c r="G1630" s="109">
        <v>101</v>
      </c>
      <c r="H1630" s="109">
        <v>596.904</v>
      </c>
      <c r="I1630" s="109">
        <v>18.286300000000001</v>
      </c>
      <c r="J1630" s="110">
        <v>4.55931</v>
      </c>
      <c r="K1630" s="110">
        <v>0.10542887829266705</v>
      </c>
      <c r="L1630" s="111">
        <v>0.29506199999999999</v>
      </c>
      <c r="M1630" s="111">
        <v>6.65553395258412E-3</v>
      </c>
      <c r="N1630" s="111">
        <v>0.92618400000000001</v>
      </c>
      <c r="O1630" s="112">
        <v>3.39215</v>
      </c>
      <c r="P1630" s="112">
        <v>7.6998591796473781E-2</v>
      </c>
      <c r="Q1630" s="113">
        <v>0.111983</v>
      </c>
      <c r="R1630" s="113">
        <v>2.2899304542837104E-3</v>
      </c>
      <c r="S1630" s="112">
        <v>-1.4299223446322925E-2</v>
      </c>
      <c r="T1630" s="114">
        <v>0.165794</v>
      </c>
      <c r="U1630" s="114">
        <v>1.5205844014207168E-2</v>
      </c>
      <c r="V1630" s="115">
        <v>1831.8458810721747</v>
      </c>
      <c r="W1630" s="115">
        <v>37.058472838349765</v>
      </c>
      <c r="X1630" s="116">
        <v>1665.4628072810576</v>
      </c>
      <c r="Y1630" s="116">
        <v>37.804428120821143</v>
      </c>
      <c r="Z1630" s="116">
        <v>1740.1069298840007</v>
      </c>
      <c r="AA1630" s="116">
        <v>40.238001304356757</v>
      </c>
      <c r="AB1630" s="116">
        <v>1831.8458810721747</v>
      </c>
      <c r="AC1630" s="116">
        <v>37.058472838349765</v>
      </c>
      <c r="AD1630" s="132">
        <v>0.95689237187539256</v>
      </c>
      <c r="AF1630" s="118">
        <v>118.73599999999999</v>
      </c>
      <c r="AG1630" s="118">
        <v>2.6961200000000001</v>
      </c>
      <c r="AH1630" s="118">
        <v>0.83551999999999993</v>
      </c>
      <c r="AI1630" s="118">
        <v>5.1039099999999997E-2</v>
      </c>
      <c r="AJ1630" s="118">
        <v>1.7401899999999999</v>
      </c>
      <c r="AK1630" s="118">
        <v>6.0316000000000002E-2</v>
      </c>
      <c r="AL1630" s="118">
        <v>30725.562499999996</v>
      </c>
      <c r="AM1630" s="118">
        <v>2301.65625</v>
      </c>
      <c r="AN1630" s="118">
        <v>196115.62500000003</v>
      </c>
      <c r="AO1630" s="118">
        <v>3274.3374999999996</v>
      </c>
      <c r="AP1630" s="118">
        <v>1629868.75</v>
      </c>
      <c r="AQ1630" s="118">
        <v>22955.6875</v>
      </c>
      <c r="AR1630" s="118">
        <v>349.49</v>
      </c>
      <c r="AS1630" s="118">
        <v>50.430999999999997</v>
      </c>
      <c r="AT1630" s="118">
        <v>12.7309375</v>
      </c>
      <c r="AU1630" s="118">
        <v>30.573249999999998</v>
      </c>
      <c r="AV1630" s="118">
        <f t="shared" si="50"/>
        <v>4702.9787024505822</v>
      </c>
      <c r="AW1630" s="118">
        <f t="shared" si="51"/>
        <v>681.85931368045158</v>
      </c>
    </row>
    <row r="1631" spans="1:49" x14ac:dyDescent="0.2">
      <c r="A1631" s="108" t="s">
        <v>1669</v>
      </c>
      <c r="B1631" s="131">
        <v>45748.85846920139</v>
      </c>
      <c r="C1631" s="108">
        <v>23.799399999999999</v>
      </c>
      <c r="D1631" s="108">
        <v>47569.7</v>
      </c>
      <c r="E1631" s="108">
        <v>50988.1</v>
      </c>
      <c r="F1631" s="109">
        <v>10.1158</v>
      </c>
      <c r="G1631" s="109">
        <v>101</v>
      </c>
      <c r="H1631" s="109">
        <v>828.74300000000005</v>
      </c>
      <c r="I1631" s="109">
        <v>32.837400000000002</v>
      </c>
      <c r="J1631" s="110">
        <v>9.4102899999999998</v>
      </c>
      <c r="K1631" s="110">
        <v>0.21157828665165526</v>
      </c>
      <c r="L1631" s="111">
        <v>0.42833500000000002</v>
      </c>
      <c r="M1631" s="111">
        <v>9.5290842345736454E-3</v>
      </c>
      <c r="N1631" s="111">
        <v>0.97593600000000003</v>
      </c>
      <c r="O1631" s="112">
        <v>2.3356699999999999</v>
      </c>
      <c r="P1631" s="112">
        <v>5.1860426624257536E-2</v>
      </c>
      <c r="Q1631" s="113">
        <v>0.15920999999999999</v>
      </c>
      <c r="R1631" s="113">
        <v>3.2041630363052686E-3</v>
      </c>
      <c r="S1631" s="112">
        <v>-0.17298066724259775</v>
      </c>
      <c r="T1631" s="114">
        <v>0.10764799999999999</v>
      </c>
      <c r="U1631" s="114">
        <v>3.054909065373305E-3</v>
      </c>
      <c r="V1631" s="115">
        <v>2447.2879324009937</v>
      </c>
      <c r="W1631" s="115">
        <v>34.056762396933209</v>
      </c>
      <c r="X1631" s="116">
        <v>2297.3393771258447</v>
      </c>
      <c r="Y1631" s="116">
        <v>51.009346439545141</v>
      </c>
      <c r="Z1631" s="116">
        <v>2377.2740677924257</v>
      </c>
      <c r="AA1631" s="116">
        <v>53.449954694800311</v>
      </c>
      <c r="AB1631" s="116">
        <v>2447.2879324009937</v>
      </c>
      <c r="AC1631" s="116">
        <v>34.056762396933209</v>
      </c>
      <c r="AD1631" s="132">
        <v>0.96610666125998579</v>
      </c>
      <c r="AF1631" s="118">
        <v>164.98599999999999</v>
      </c>
      <c r="AG1631" s="118">
        <v>2.87615</v>
      </c>
      <c r="AH1631" s="118">
        <v>1.16533</v>
      </c>
      <c r="AI1631" s="118">
        <v>5.2642899999999999E-2</v>
      </c>
      <c r="AJ1631" s="118">
        <v>3.12744</v>
      </c>
      <c r="AK1631" s="118">
        <v>5.8632499999999997E-2</v>
      </c>
      <c r="AL1631" s="118">
        <v>36871.375</v>
      </c>
      <c r="AM1631" s="118">
        <v>594.56062499999996</v>
      </c>
      <c r="AN1631" s="118">
        <v>563371.25</v>
      </c>
      <c r="AO1631" s="118">
        <v>4531.8749999999991</v>
      </c>
      <c r="AP1631" s="118">
        <v>3295175</v>
      </c>
      <c r="AQ1631" s="118">
        <v>23282.375</v>
      </c>
      <c r="AR1631" s="118">
        <v>32.0621875</v>
      </c>
      <c r="AS1631" s="118">
        <v>29.804562500000003</v>
      </c>
      <c r="AT1631" s="118">
        <v>-6.5012499999999998</v>
      </c>
      <c r="AU1631" s="118">
        <v>33.195250000000001</v>
      </c>
      <c r="AV1631" s="118">
        <f t="shared" si="50"/>
        <v>98193.560925222337</v>
      </c>
      <c r="AW1631" s="118">
        <f t="shared" si="51"/>
        <v>91282.001918854061</v>
      </c>
    </row>
    <row r="1632" spans="1:49" x14ac:dyDescent="0.2">
      <c r="A1632" s="108" t="s">
        <v>1670</v>
      </c>
      <c r="B1632" s="131">
        <v>45748.858891400465</v>
      </c>
      <c r="C1632" s="108">
        <v>23.908999999999999</v>
      </c>
      <c r="D1632" s="108">
        <v>48824</v>
      </c>
      <c r="E1632" s="108">
        <v>48029.5</v>
      </c>
      <c r="F1632" s="109">
        <v>10.3089</v>
      </c>
      <c r="G1632" s="109">
        <v>103</v>
      </c>
      <c r="H1632" s="109">
        <v>1085.07</v>
      </c>
      <c r="I1632" s="109">
        <v>113.056</v>
      </c>
      <c r="J1632" s="110">
        <v>1.85348</v>
      </c>
      <c r="K1632" s="110">
        <v>0.10836087196566849</v>
      </c>
      <c r="L1632" s="111">
        <v>9.5303700000000005E-2</v>
      </c>
      <c r="M1632" s="111">
        <v>5.761978336463614E-3</v>
      </c>
      <c r="N1632" s="111">
        <v>0.99825799999999998</v>
      </c>
      <c r="O1632" s="112">
        <v>11.356299999999999</v>
      </c>
      <c r="P1632" s="112">
        <v>0.66737933863733001</v>
      </c>
      <c r="Q1632" s="113">
        <v>0.14150099999999999</v>
      </c>
      <c r="R1632" s="113">
        <v>2.9015331893328393E-3</v>
      </c>
      <c r="S1632" s="112">
        <v>0.11217449542098097</v>
      </c>
      <c r="T1632" s="114">
        <v>5.0736400000000001E-2</v>
      </c>
      <c r="U1632" s="114">
        <v>3.1259889536087615E-3</v>
      </c>
      <c r="V1632" s="115">
        <v>486.67382916841228</v>
      </c>
      <c r="W1632" s="115">
        <v>28.31087750290996</v>
      </c>
      <c r="X1632" s="116">
        <v>544.03480063977611</v>
      </c>
      <c r="Y1632" s="116">
        <v>31.971468299240552</v>
      </c>
      <c r="Z1632" s="116">
        <v>1014.9902685753148</v>
      </c>
      <c r="AA1632" s="116">
        <v>59.339852892660915</v>
      </c>
      <c r="AB1632" s="116">
        <v>2245.6575106885493</v>
      </c>
      <c r="AC1632" s="116">
        <v>35.438581822648374</v>
      </c>
      <c r="AD1632" s="132">
        <v>0.55118339025566965</v>
      </c>
      <c r="AF1632" s="118">
        <v>216.17500000000001</v>
      </c>
      <c r="AG1632" s="118">
        <v>12.022599999999999</v>
      </c>
      <c r="AH1632" s="118">
        <v>1.5333000000000001</v>
      </c>
      <c r="AI1632" s="118">
        <v>9.6833299999999997E-2</v>
      </c>
      <c r="AJ1632" s="118">
        <v>10.7761</v>
      </c>
      <c r="AK1632" s="118">
        <v>0.632826</v>
      </c>
      <c r="AL1632" s="118">
        <v>62222.062499999993</v>
      </c>
      <c r="AM1632" s="118">
        <v>5767.2875000000004</v>
      </c>
      <c r="AN1632" s="118">
        <v>135076.25</v>
      </c>
      <c r="AO1632" s="118">
        <v>1153.64375</v>
      </c>
      <c r="AP1632" s="118">
        <v>889500</v>
      </c>
      <c r="AQ1632" s="118">
        <v>8673.8125000000018</v>
      </c>
      <c r="AR1632" s="118">
        <v>1113.5062500000001</v>
      </c>
      <c r="AS1632" s="118">
        <v>131.32062500000001</v>
      </c>
      <c r="AT1632" s="118">
        <v>-13.716437500000001</v>
      </c>
      <c r="AU1632" s="118">
        <v>33.034000000000006</v>
      </c>
      <c r="AV1632" s="118">
        <f t="shared" si="50"/>
        <v>796.57046373102412</v>
      </c>
      <c r="AW1632" s="118">
        <f t="shared" si="51"/>
        <v>94.263596015899267</v>
      </c>
    </row>
    <row r="1633" spans="1:49" x14ac:dyDescent="0.2">
      <c r="A1633" s="108" t="s">
        <v>1671</v>
      </c>
      <c r="B1633" s="131">
        <v>45748.860213344909</v>
      </c>
      <c r="C1633" s="108">
        <v>22.747800000000002</v>
      </c>
      <c r="D1633" s="108">
        <v>11161.8</v>
      </c>
      <c r="E1633" s="108">
        <v>83291.7</v>
      </c>
      <c r="F1633" s="109">
        <v>10.213900000000001</v>
      </c>
      <c r="G1633" s="109">
        <v>102</v>
      </c>
      <c r="H1633" s="109">
        <v>461.02699999999999</v>
      </c>
      <c r="I1633" s="109">
        <v>73.651300000000006</v>
      </c>
      <c r="J1633" s="110">
        <v>10.1469</v>
      </c>
      <c r="K1633" s="110">
        <v>0.24110247589977168</v>
      </c>
      <c r="L1633" s="111">
        <v>0.41867199999999999</v>
      </c>
      <c r="M1633" s="111">
        <v>9.953439098522681E-3</v>
      </c>
      <c r="N1633" s="111">
        <v>0.97937399999999997</v>
      </c>
      <c r="O1633" s="112">
        <v>2.3942899999999998</v>
      </c>
      <c r="P1633" s="112">
        <v>5.7424325323420213E-2</v>
      </c>
      <c r="Q1633" s="113">
        <v>0.175597</v>
      </c>
      <c r="R1633" s="113">
        <v>3.5383431898278325E-3</v>
      </c>
      <c r="S1633" s="112">
        <v>0.25624235392266331</v>
      </c>
      <c r="T1633" s="114">
        <v>0.177235</v>
      </c>
      <c r="U1633" s="114">
        <v>4.3387039150073383E-3</v>
      </c>
      <c r="V1633" s="115">
        <v>2611.7179726237582</v>
      </c>
      <c r="W1633" s="115">
        <v>33.549940723367193</v>
      </c>
      <c r="X1633" s="116">
        <v>2249.8492963187182</v>
      </c>
      <c r="Y1633" s="116">
        <v>53.9600791551876</v>
      </c>
      <c r="Z1633" s="116">
        <v>2444.6625009663003</v>
      </c>
      <c r="AA1633" s="116">
        <v>58.088103925563765</v>
      </c>
      <c r="AB1633" s="116">
        <v>2611.7179726237582</v>
      </c>
      <c r="AC1633" s="116">
        <v>33.549940723367193</v>
      </c>
      <c r="AD1633" s="132">
        <v>0.9208396150869943</v>
      </c>
      <c r="AF1633" s="118">
        <v>92.027900000000002</v>
      </c>
      <c r="AG1633" s="118">
        <v>3.4899200000000001</v>
      </c>
      <c r="AH1633" s="118">
        <v>0.67211900000000002</v>
      </c>
      <c r="AI1633" s="118">
        <v>5.14996E-2</v>
      </c>
      <c r="AJ1633" s="118">
        <v>7.0385</v>
      </c>
      <c r="AK1633" s="118">
        <v>7.6201100000000008E-2</v>
      </c>
      <c r="AL1633" s="118">
        <v>137000.625</v>
      </c>
      <c r="AM1633" s="118">
        <v>1093.1875</v>
      </c>
      <c r="AN1633" s="118">
        <v>335953.75</v>
      </c>
      <c r="AO1633" s="118">
        <v>8712.6875</v>
      </c>
      <c r="AP1633" s="118">
        <v>1780475</v>
      </c>
      <c r="AQ1633" s="118">
        <v>43703.687500000007</v>
      </c>
      <c r="AR1633" s="118">
        <v>445.03375</v>
      </c>
      <c r="AS1633" s="118">
        <v>39.291312499999997</v>
      </c>
      <c r="AT1633" s="118">
        <v>20.880500000000001</v>
      </c>
      <c r="AU1633" s="118">
        <v>35.819937500000002</v>
      </c>
      <c r="AV1633" s="118">
        <f t="shared" si="50"/>
        <v>4044.4227497951856</v>
      </c>
      <c r="AW1633" s="118">
        <f t="shared" si="51"/>
        <v>370.61898665262476</v>
      </c>
    </row>
    <row r="1634" spans="1:49" x14ac:dyDescent="0.2">
      <c r="A1634" s="108" t="s">
        <v>1672</v>
      </c>
      <c r="B1634" s="131">
        <v>45748.860634618053</v>
      </c>
      <c r="C1634" s="108">
        <v>22.660799999999998</v>
      </c>
      <c r="D1634" s="108">
        <v>11262.4</v>
      </c>
      <c r="E1634" s="108">
        <v>83245.8</v>
      </c>
      <c r="F1634" s="109">
        <v>10.0968</v>
      </c>
      <c r="G1634" s="109">
        <v>101</v>
      </c>
      <c r="H1634" s="109">
        <v>784.9</v>
      </c>
      <c r="I1634" s="109">
        <v>16.366900000000001</v>
      </c>
      <c r="J1634" s="110">
        <v>10.3147</v>
      </c>
      <c r="K1634" s="110">
        <v>0.2362707709324198</v>
      </c>
      <c r="L1634" s="111">
        <v>0.45639099999999999</v>
      </c>
      <c r="M1634" s="111">
        <v>1.0615775542300242E-2</v>
      </c>
      <c r="N1634" s="111">
        <v>0.96559300000000003</v>
      </c>
      <c r="O1634" s="112">
        <v>2.19475</v>
      </c>
      <c r="P1634" s="112">
        <v>5.1071564529001856E-2</v>
      </c>
      <c r="Q1634" s="113">
        <v>0.163776</v>
      </c>
      <c r="R1634" s="113">
        <v>3.3103961056829747E-3</v>
      </c>
      <c r="S1634" s="112">
        <v>0.36422152959300297</v>
      </c>
      <c r="T1634" s="114">
        <v>0.109569</v>
      </c>
      <c r="U1634" s="114">
        <v>5.4116027263648985E-3</v>
      </c>
      <c r="V1634" s="115">
        <v>2495.0216476968717</v>
      </c>
      <c r="W1634" s="115">
        <v>34.041194111689222</v>
      </c>
      <c r="X1634" s="116">
        <v>2420.246205850086</v>
      </c>
      <c r="Y1634" s="116">
        <v>56.318833706866187</v>
      </c>
      <c r="Z1634" s="116">
        <v>2460.6842080685738</v>
      </c>
      <c r="AA1634" s="116">
        <v>56.364969883912558</v>
      </c>
      <c r="AB1634" s="116">
        <v>2495.0216476968717</v>
      </c>
      <c r="AC1634" s="116">
        <v>34.041194111689222</v>
      </c>
      <c r="AD1634" s="132">
        <v>0.98383535821731194</v>
      </c>
      <c r="AF1634" s="118">
        <v>156.75700000000001</v>
      </c>
      <c r="AG1634" s="118">
        <v>3.4651700000000001</v>
      </c>
      <c r="AH1634" s="118">
        <v>1.1039099999999999</v>
      </c>
      <c r="AI1634" s="118">
        <v>5.5738000000000003E-2</v>
      </c>
      <c r="AJ1634" s="118">
        <v>1.56542</v>
      </c>
      <c r="AK1634" s="118">
        <v>6.0407299999999997E-2</v>
      </c>
      <c r="AL1634" s="118">
        <v>18159.5</v>
      </c>
      <c r="AM1634" s="118">
        <v>336.75875000000002</v>
      </c>
      <c r="AN1634" s="118">
        <v>584835</v>
      </c>
      <c r="AO1634" s="118">
        <v>6512.0625</v>
      </c>
      <c r="AP1634" s="118">
        <v>3324681.25</v>
      </c>
      <c r="AQ1634" s="118">
        <v>30446.125</v>
      </c>
      <c r="AR1634" s="118">
        <v>71.643124999999998</v>
      </c>
      <c r="AS1634" s="118">
        <v>31.285937499999999</v>
      </c>
      <c r="AT1634" s="118">
        <v>-5.45</v>
      </c>
      <c r="AU1634" s="118">
        <v>33.049624999999999</v>
      </c>
      <c r="AV1634" s="118">
        <f t="shared" si="50"/>
        <v>45607.913076562269</v>
      </c>
      <c r="AW1634" s="118">
        <f t="shared" si="51"/>
        <v>19920.962780047827</v>
      </c>
    </row>
    <row r="1635" spans="1:49" x14ac:dyDescent="0.2">
      <c r="A1635" s="108" t="s">
        <v>1673</v>
      </c>
      <c r="B1635" s="131">
        <v>45748.861056250003</v>
      </c>
      <c r="C1635" s="108">
        <v>22.683700000000002</v>
      </c>
      <c r="D1635" s="108">
        <v>11105.1</v>
      </c>
      <c r="E1635" s="108">
        <v>83230.2</v>
      </c>
      <c r="F1635" s="109">
        <v>10.1008</v>
      </c>
      <c r="G1635" s="109">
        <v>101</v>
      </c>
      <c r="H1635" s="109">
        <v>153.85400000000001</v>
      </c>
      <c r="I1635" s="109">
        <v>95.912700000000001</v>
      </c>
      <c r="J1635" s="110">
        <v>13.830500000000001</v>
      </c>
      <c r="K1635" s="110">
        <v>0.30401048258900548</v>
      </c>
      <c r="L1635" s="111">
        <v>0.52660899999999999</v>
      </c>
      <c r="M1635" s="111">
        <v>1.1426768357886669E-2</v>
      </c>
      <c r="N1635" s="111">
        <v>0.96779099999999996</v>
      </c>
      <c r="O1635" s="112">
        <v>1.8988400000000001</v>
      </c>
      <c r="P1635" s="112">
        <v>4.1323410371483141E-2</v>
      </c>
      <c r="Q1635" s="113">
        <v>0.19023899999999999</v>
      </c>
      <c r="R1635" s="113">
        <v>3.8275254935945234E-3</v>
      </c>
      <c r="S1635" s="112">
        <v>-0.12694291584541822</v>
      </c>
      <c r="T1635" s="114">
        <v>0.15013599999999999</v>
      </c>
      <c r="U1635" s="114">
        <v>3.4210619220499355E-3</v>
      </c>
      <c r="V1635" s="115">
        <v>2744.2289392680095</v>
      </c>
      <c r="W1635" s="115">
        <v>33.082988053087085</v>
      </c>
      <c r="X1635" s="116">
        <v>2727.2682260213737</v>
      </c>
      <c r="Y1635" s="116">
        <v>59.352038137488179</v>
      </c>
      <c r="Z1635" s="116">
        <v>2736.5977174602508</v>
      </c>
      <c r="AA1635" s="116">
        <v>60.153602019960353</v>
      </c>
      <c r="AB1635" s="116">
        <v>2744.2289392680095</v>
      </c>
      <c r="AC1635" s="116">
        <v>33.082988053087085</v>
      </c>
      <c r="AD1635" s="132">
        <v>0.99597523992572889</v>
      </c>
      <c r="AF1635" s="118">
        <v>30.7409</v>
      </c>
      <c r="AG1635" s="118">
        <v>0.56116900000000003</v>
      </c>
      <c r="AH1635" s="118">
        <v>0.234878</v>
      </c>
      <c r="AI1635" s="118">
        <v>4.7421999999999999E-2</v>
      </c>
      <c r="AJ1635" s="118">
        <v>9.1813899999999986</v>
      </c>
      <c r="AK1635" s="118">
        <v>6.9607199999999994E-2</v>
      </c>
      <c r="AL1635" s="118">
        <v>151588.75</v>
      </c>
      <c r="AM1635" s="118">
        <v>1090.33125</v>
      </c>
      <c r="AN1635" s="118">
        <v>154265</v>
      </c>
      <c r="AO1635" s="118">
        <v>2028.4124999999999</v>
      </c>
      <c r="AP1635" s="118">
        <v>755143.75</v>
      </c>
      <c r="AQ1635" s="118">
        <v>9138.0625</v>
      </c>
      <c r="AR1635" s="118">
        <v>8.9138125000000006</v>
      </c>
      <c r="AS1635" s="118">
        <v>25.601437499999999</v>
      </c>
      <c r="AT1635" s="118">
        <v>13.049250000000001</v>
      </c>
      <c r="AU1635" s="118">
        <v>35.182875000000003</v>
      </c>
      <c r="AV1635" s="118">
        <f t="shared" si="50"/>
        <v>127740.96918888802</v>
      </c>
      <c r="AW1635" s="118">
        <f t="shared" si="51"/>
        <v>366889.19207094546</v>
      </c>
    </row>
    <row r="1636" spans="1:49" x14ac:dyDescent="0.2">
      <c r="A1636" s="108" t="s">
        <v>1674</v>
      </c>
      <c r="B1636" s="131">
        <v>45748.861473634257</v>
      </c>
      <c r="C1636" s="108">
        <v>22.926300000000001</v>
      </c>
      <c r="D1636" s="108">
        <v>11399.1</v>
      </c>
      <c r="E1636" s="108">
        <v>83391.199999999997</v>
      </c>
      <c r="F1636" s="109">
        <v>10.2079</v>
      </c>
      <c r="G1636" s="109">
        <v>102</v>
      </c>
      <c r="H1636" s="109">
        <v>183.54499999999999</v>
      </c>
      <c r="I1636" s="109">
        <v>158.08500000000001</v>
      </c>
      <c r="J1636" s="110">
        <v>13.567500000000001</v>
      </c>
      <c r="K1636" s="110">
        <v>0.30624874045292011</v>
      </c>
      <c r="L1636" s="111">
        <v>0.52341199999999999</v>
      </c>
      <c r="M1636" s="111">
        <v>1.170871337072097E-2</v>
      </c>
      <c r="N1636" s="111">
        <v>0.97937600000000002</v>
      </c>
      <c r="O1636" s="112">
        <v>1.9117999999999999</v>
      </c>
      <c r="P1636" s="112">
        <v>4.2702026295715755E-2</v>
      </c>
      <c r="Q1636" s="113">
        <v>0.18776999999999999</v>
      </c>
      <c r="R1636" s="113">
        <v>3.7734552369991089E-3</v>
      </c>
      <c r="S1636" s="112">
        <v>-0.17288355261537663</v>
      </c>
      <c r="T1636" s="114">
        <v>0.14765900000000001</v>
      </c>
      <c r="U1636" s="114">
        <v>3.2792041435232423E-3</v>
      </c>
      <c r="V1636" s="115">
        <v>2722.7272284297846</v>
      </c>
      <c r="W1636" s="115">
        <v>33.110346291926291</v>
      </c>
      <c r="X1636" s="116">
        <v>2712.1756003839696</v>
      </c>
      <c r="Y1636" s="116">
        <v>60.57924145109056</v>
      </c>
      <c r="Z1636" s="116">
        <v>2717.8016244764531</v>
      </c>
      <c r="AA1636" s="116">
        <v>61.346845350787824</v>
      </c>
      <c r="AB1636" s="116">
        <v>2722.7272284297846</v>
      </c>
      <c r="AC1636" s="116">
        <v>33.110346291926291</v>
      </c>
      <c r="AD1636" s="132">
        <v>0.99765937278170769</v>
      </c>
      <c r="AF1636" s="118">
        <v>36.687999999999995</v>
      </c>
      <c r="AG1636" s="118">
        <v>0.911887</v>
      </c>
      <c r="AH1636" s="118">
        <v>0.28372199999999997</v>
      </c>
      <c r="AI1636" s="118">
        <v>5.1207700000000002E-2</v>
      </c>
      <c r="AJ1636" s="118">
        <v>15.1457</v>
      </c>
      <c r="AK1636" s="118">
        <v>0.31383</v>
      </c>
      <c r="AL1636" s="118">
        <v>246173.75</v>
      </c>
      <c r="AM1636" s="118">
        <v>5325.1875</v>
      </c>
      <c r="AN1636" s="118">
        <v>180468.125</v>
      </c>
      <c r="AO1636" s="118">
        <v>3506.6624999999999</v>
      </c>
      <c r="AP1636" s="118">
        <v>894962.5</v>
      </c>
      <c r="AQ1636" s="118">
        <v>16450.6875</v>
      </c>
      <c r="AR1636" s="118">
        <v>11.016999999999999</v>
      </c>
      <c r="AS1636" s="118">
        <v>31.377375000000001</v>
      </c>
      <c r="AT1636" s="118">
        <v>4.8840374999999998</v>
      </c>
      <c r="AU1636" s="118">
        <v>32.0651875</v>
      </c>
      <c r="AV1636" s="118">
        <f t="shared" si="50"/>
        <v>90461.368472621747</v>
      </c>
      <c r="AW1636" s="118">
        <f t="shared" si="51"/>
        <v>257647.21761869948</v>
      </c>
    </row>
    <row r="1637" spans="1:49" x14ac:dyDescent="0.2">
      <c r="A1637" s="108" t="s">
        <v>1675</v>
      </c>
      <c r="B1637" s="131">
        <v>45748.861896192131</v>
      </c>
      <c r="C1637" s="108">
        <v>22.916499999999999</v>
      </c>
      <c r="D1637" s="108">
        <v>11274</v>
      </c>
      <c r="E1637" s="108">
        <v>83587.5</v>
      </c>
      <c r="F1637" s="109">
        <v>10.3599</v>
      </c>
      <c r="G1637" s="109">
        <v>103</v>
      </c>
      <c r="H1637" s="109">
        <v>453.04899999999998</v>
      </c>
      <c r="I1637" s="109">
        <v>5.37113</v>
      </c>
      <c r="J1637" s="110">
        <v>7.23034</v>
      </c>
      <c r="K1637" s="110">
        <v>0.16593252587783988</v>
      </c>
      <c r="L1637" s="111">
        <v>0.37187700000000001</v>
      </c>
      <c r="M1637" s="111">
        <v>8.2088102424894699E-3</v>
      </c>
      <c r="N1637" s="111">
        <v>0.90925</v>
      </c>
      <c r="O1637" s="112">
        <v>2.69</v>
      </c>
      <c r="P1637" s="112">
        <v>5.9231741450340623E-2</v>
      </c>
      <c r="Q1637" s="113">
        <v>0.14083000000000001</v>
      </c>
      <c r="R1637" s="113">
        <v>2.9041705340508155E-3</v>
      </c>
      <c r="S1637" s="112">
        <v>-0.17899000792815661</v>
      </c>
      <c r="T1637" s="114">
        <v>0.117914</v>
      </c>
      <c r="U1637" s="114">
        <v>4.8114728744620396E-2</v>
      </c>
      <c r="V1637" s="115">
        <v>2237.4389554125637</v>
      </c>
      <c r="W1637" s="115">
        <v>35.671407848901517</v>
      </c>
      <c r="X1637" s="116">
        <v>2037.6165314339285</v>
      </c>
      <c r="Y1637" s="116">
        <v>44.866756715551787</v>
      </c>
      <c r="Z1637" s="116">
        <v>2138.3835553236431</v>
      </c>
      <c r="AA1637" s="116">
        <v>49.074785505313393</v>
      </c>
      <c r="AB1637" s="116">
        <v>2237.4389554125637</v>
      </c>
      <c r="AC1637" s="116">
        <v>35.671407848901517</v>
      </c>
      <c r="AD1637" s="132">
        <v>0.95233004900307328</v>
      </c>
      <c r="AF1637" s="118">
        <v>90.591400000000007</v>
      </c>
      <c r="AG1637" s="118">
        <v>0.84944199999999992</v>
      </c>
      <c r="AH1637" s="118">
        <v>0.63561699999999999</v>
      </c>
      <c r="AI1637" s="118">
        <v>4.6894999999999999E-2</v>
      </c>
      <c r="AJ1637" s="118">
        <v>0.515069</v>
      </c>
      <c r="AK1637" s="118">
        <v>9.8609699999999995E-2</v>
      </c>
      <c r="AL1637" s="118">
        <v>8843.5625</v>
      </c>
      <c r="AM1637" s="118">
        <v>1417.4124999999999</v>
      </c>
      <c r="AN1637" s="118">
        <v>238465</v>
      </c>
      <c r="AO1637" s="118">
        <v>2848.5562500000001</v>
      </c>
      <c r="AP1637" s="118">
        <v>1576800</v>
      </c>
      <c r="AQ1637" s="118">
        <v>13870.312499999998</v>
      </c>
      <c r="AR1637" s="118">
        <v>46.342624999999998</v>
      </c>
      <c r="AS1637" s="118">
        <v>26.212625000000003</v>
      </c>
      <c r="AT1637" s="118">
        <v>2.4483812500000002</v>
      </c>
      <c r="AU1637" s="118">
        <v>32.616187499999995</v>
      </c>
      <c r="AV1637" s="118">
        <f t="shared" si="50"/>
        <v>34443.502131359899</v>
      </c>
      <c r="AW1637" s="118">
        <f t="shared" si="51"/>
        <v>19484.519478972972</v>
      </c>
    </row>
    <row r="1638" spans="1:49" x14ac:dyDescent="0.2">
      <c r="A1638" s="108" t="s">
        <v>1676</v>
      </c>
      <c r="B1638" s="131">
        <v>45748.862321168985</v>
      </c>
      <c r="C1638" s="108">
        <v>24.6633</v>
      </c>
      <c r="D1638" s="108">
        <v>11402.8</v>
      </c>
      <c r="E1638" s="108">
        <v>82925</v>
      </c>
      <c r="F1638" s="109">
        <v>10.2949</v>
      </c>
      <c r="G1638" s="109">
        <v>103</v>
      </c>
      <c r="H1638" s="109">
        <v>1056.77</v>
      </c>
      <c r="I1638" s="109">
        <v>13.5883</v>
      </c>
      <c r="J1638" s="110">
        <v>1.0170699999999999</v>
      </c>
      <c r="K1638" s="110">
        <v>2.4439871321469759E-2</v>
      </c>
      <c r="L1638" s="111">
        <v>7.4829099999999996E-2</v>
      </c>
      <c r="M1638" s="111">
        <v>1.7624162257210978E-3</v>
      </c>
      <c r="N1638" s="111">
        <v>0.95828100000000005</v>
      </c>
      <c r="O1638" s="112">
        <v>13.389900000000001</v>
      </c>
      <c r="P1638" s="112">
        <v>0.31226240184338561</v>
      </c>
      <c r="Q1638" s="113">
        <v>9.8458100000000007E-2</v>
      </c>
      <c r="R1638" s="113">
        <v>2.0021975592693147E-3</v>
      </c>
      <c r="S1638" s="112">
        <v>-0.22703079186132802</v>
      </c>
      <c r="T1638" s="114">
        <v>6.4947000000000005E-2</v>
      </c>
      <c r="U1638" s="114">
        <v>3.7377624541428526E-3</v>
      </c>
      <c r="V1638" s="115">
        <v>439.51015185751658</v>
      </c>
      <c r="W1638" s="115">
        <v>10.244942428350845</v>
      </c>
      <c r="X1638" s="116">
        <v>464.30865553267046</v>
      </c>
      <c r="Y1638" s="116">
        <v>10.828022313333546</v>
      </c>
      <c r="Z1638" s="116">
        <v>710.5892899488166</v>
      </c>
      <c r="AA1638" s="116">
        <v>17.075236521344294</v>
      </c>
      <c r="AB1638" s="116">
        <v>1595.124471885543</v>
      </c>
      <c r="AC1638" s="116">
        <v>37.96865552699574</v>
      </c>
      <c r="AD1638" s="132">
        <v>0.65294537838200317</v>
      </c>
      <c r="AF1638" s="118">
        <v>211.38</v>
      </c>
      <c r="AG1638" s="118">
        <v>6.9203099999999997</v>
      </c>
      <c r="AH1638" s="118">
        <v>1.4885899999999999</v>
      </c>
      <c r="AI1638" s="118">
        <v>6.0676300000000002E-2</v>
      </c>
      <c r="AJ1638" s="118">
        <v>1.3041199999999999</v>
      </c>
      <c r="AK1638" s="118">
        <v>6.1864499999999996E-2</v>
      </c>
      <c r="AL1638" s="118">
        <v>8878.125</v>
      </c>
      <c r="AM1638" s="118">
        <v>286.49687499999999</v>
      </c>
      <c r="AN1638" s="118">
        <v>77893.75</v>
      </c>
      <c r="AO1638" s="118">
        <v>2187.85</v>
      </c>
      <c r="AP1638" s="118">
        <v>736362.5</v>
      </c>
      <c r="AQ1638" s="118">
        <v>19326.25</v>
      </c>
      <c r="AR1638" s="118">
        <v>151.75375</v>
      </c>
      <c r="AS1638" s="118">
        <v>30.872312500000003</v>
      </c>
      <c r="AT1638" s="118">
        <v>8.2205625000000015</v>
      </c>
      <c r="AU1638" s="118">
        <v>33.584312500000003</v>
      </c>
      <c r="AV1638" s="118">
        <f t="shared" si="50"/>
        <v>4913.5902434897152</v>
      </c>
      <c r="AW1638" s="118">
        <f t="shared" si="51"/>
        <v>1007.8898558155311</v>
      </c>
    </row>
    <row r="1639" spans="1:49" x14ac:dyDescent="0.2">
      <c r="A1639" s="108" t="s">
        <v>1677</v>
      </c>
      <c r="B1639" s="131">
        <v>45748.862742800928</v>
      </c>
      <c r="C1639" s="108">
        <v>22.135100000000001</v>
      </c>
      <c r="D1639" s="108">
        <v>11402.8</v>
      </c>
      <c r="E1639" s="108">
        <v>82925</v>
      </c>
      <c r="F1639" s="109">
        <v>10.209899999999999</v>
      </c>
      <c r="G1639" s="109">
        <v>102</v>
      </c>
      <c r="H1639" s="109">
        <v>961.23699999999997</v>
      </c>
      <c r="I1639" s="109">
        <v>68.831199999999995</v>
      </c>
      <c r="J1639" s="110">
        <v>6.93384</v>
      </c>
      <c r="K1639" s="110">
        <v>0.37243979263666227</v>
      </c>
      <c r="L1639" s="111">
        <v>0.27111099999999999</v>
      </c>
      <c r="M1639" s="111">
        <v>9.1132544587979123E-3</v>
      </c>
      <c r="N1639" s="111">
        <v>0.90297700000000003</v>
      </c>
      <c r="O1639" s="112">
        <v>3.7517999999999998</v>
      </c>
      <c r="P1639" s="112">
        <v>0.12850235428582621</v>
      </c>
      <c r="Q1639" s="113">
        <v>0.18328900000000001</v>
      </c>
      <c r="R1639" s="113">
        <v>5.7177958248611849E-3</v>
      </c>
      <c r="S1639" s="112">
        <v>-0.85540519323004394</v>
      </c>
      <c r="T1639" s="114">
        <v>0.36965599999999998</v>
      </c>
      <c r="U1639" s="114">
        <v>9.3865205695691095E-2</v>
      </c>
      <c r="V1639" s="115">
        <v>2682.8576885757038</v>
      </c>
      <c r="W1639" s="115">
        <v>51.589545590285354</v>
      </c>
      <c r="X1639" s="116">
        <v>1523.2088239379896</v>
      </c>
      <c r="Y1639" s="116">
        <v>52.171203141152574</v>
      </c>
      <c r="Z1639" s="116">
        <v>2076.9507638730197</v>
      </c>
      <c r="AA1639" s="116">
        <v>111.55998866622605</v>
      </c>
      <c r="AB1639" s="116">
        <v>2682.8576885757038</v>
      </c>
      <c r="AC1639" s="116">
        <v>51.589545590285354</v>
      </c>
      <c r="AD1639" s="132">
        <v>0.73534978746397883</v>
      </c>
      <c r="AF1639" s="118">
        <v>192.327</v>
      </c>
      <c r="AG1639" s="118">
        <v>8.5307499999999994</v>
      </c>
      <c r="AH1639" s="118">
        <v>1.3623400000000001</v>
      </c>
      <c r="AI1639" s="118">
        <v>6.7987199999999998E-2</v>
      </c>
      <c r="AJ1639" s="118">
        <v>6.6116799999999998</v>
      </c>
      <c r="AK1639" s="118">
        <v>0.65790300000000002</v>
      </c>
      <c r="AL1639" s="118">
        <v>202379.375</v>
      </c>
      <c r="AM1639" s="118">
        <v>34305.4375</v>
      </c>
      <c r="AN1639" s="118">
        <v>463963.12500000006</v>
      </c>
      <c r="AO1639" s="118">
        <v>10549.625</v>
      </c>
      <c r="AP1639" s="118">
        <v>2366681.25</v>
      </c>
      <c r="AQ1639" s="118">
        <v>36256.1875</v>
      </c>
      <c r="AR1639" s="118">
        <v>3817.6062500000003</v>
      </c>
      <c r="AS1639" s="118">
        <v>763.56875000000002</v>
      </c>
      <c r="AT1639" s="118">
        <v>29.390125000000001</v>
      </c>
      <c r="AU1639" s="118">
        <v>34.674749999999996</v>
      </c>
      <c r="AV1639" s="118">
        <f t="shared" si="50"/>
        <v>621.0385492010688</v>
      </c>
      <c r="AW1639" s="118">
        <f t="shared" si="51"/>
        <v>124.57925213662891</v>
      </c>
    </row>
    <row r="1640" spans="1:49" x14ac:dyDescent="0.2">
      <c r="A1640" s="108" t="s">
        <v>1678</v>
      </c>
      <c r="B1640" s="131">
        <v>45748.863164618058</v>
      </c>
      <c r="C1640" s="108">
        <v>20</v>
      </c>
      <c r="D1640" s="108">
        <v>11402.8</v>
      </c>
      <c r="E1640" s="108">
        <v>82925</v>
      </c>
      <c r="F1640" s="109">
        <v>10.2624</v>
      </c>
      <c r="G1640" s="109">
        <v>102</v>
      </c>
      <c r="H1640" s="109">
        <v>155.547</v>
      </c>
      <c r="I1640" s="109">
        <v>135.82599999999999</v>
      </c>
      <c r="J1640" s="110">
        <v>2.6104500000000002</v>
      </c>
      <c r="K1640" s="110">
        <v>5.92653375419393E-2</v>
      </c>
      <c r="L1640" s="111">
        <v>0.22564699999999999</v>
      </c>
      <c r="M1640" s="111">
        <v>5.0322002278923679E-3</v>
      </c>
      <c r="N1640" s="111">
        <v>0.91173599999999999</v>
      </c>
      <c r="O1640" s="112">
        <v>4.4346899999999998</v>
      </c>
      <c r="P1640" s="112">
        <v>9.9213314421200544E-2</v>
      </c>
      <c r="Q1640" s="113">
        <v>8.3814600000000003E-2</v>
      </c>
      <c r="R1640" s="113">
        <v>1.7142034916523183E-3</v>
      </c>
      <c r="S1640" s="112">
        <v>3.9373722096088831E-2</v>
      </c>
      <c r="T1640" s="114">
        <v>6.84723E-2</v>
      </c>
      <c r="U1640" s="114">
        <v>1.5069576820458494E-3</v>
      </c>
      <c r="V1640" s="115">
        <v>1312.5210238106506</v>
      </c>
      <c r="W1640" s="115">
        <v>28.709061831108141</v>
      </c>
      <c r="X1640" s="116">
        <v>1310.844586261584</v>
      </c>
      <c r="Y1640" s="116">
        <v>29.326342110519356</v>
      </c>
      <c r="Z1640" s="116">
        <v>1301.9711378589463</v>
      </c>
      <c r="AA1640" s="116">
        <v>29.55879597581767</v>
      </c>
      <c r="AB1640" s="116">
        <v>1288.2531678165572</v>
      </c>
      <c r="AC1640" s="116">
        <v>39.812475344610085</v>
      </c>
      <c r="AD1640" s="132">
        <v>1.0061852007858281</v>
      </c>
      <c r="AF1640" s="118">
        <v>31.130700000000001</v>
      </c>
      <c r="AG1640" s="118">
        <v>0.65826800000000008</v>
      </c>
      <c r="AH1640" s="118">
        <v>0.23746999999999999</v>
      </c>
      <c r="AI1640" s="118">
        <v>4.9599199999999996E-2</v>
      </c>
      <c r="AJ1640" s="118">
        <v>13.0588</v>
      </c>
      <c r="AK1640" s="118">
        <v>0.27573000000000003</v>
      </c>
      <c r="AL1640" s="118">
        <v>98336.875</v>
      </c>
      <c r="AM1640" s="118">
        <v>2080.15625</v>
      </c>
      <c r="AN1640" s="118">
        <v>29447.1875</v>
      </c>
      <c r="AO1640" s="118">
        <v>482.67312499999997</v>
      </c>
      <c r="AP1640" s="118">
        <v>327387.5</v>
      </c>
      <c r="AQ1640" s="118">
        <v>4859.21875</v>
      </c>
      <c r="AR1640" s="118">
        <v>40.941375000000001</v>
      </c>
      <c r="AS1640" s="118">
        <v>26.961500000000001</v>
      </c>
      <c r="AT1640" s="118">
        <v>24.846687499999998</v>
      </c>
      <c r="AU1640" s="118">
        <v>35.662062499999998</v>
      </c>
      <c r="AV1640" s="118">
        <f t="shared" si="50"/>
        <v>9294.2313934747344</v>
      </c>
      <c r="AW1640" s="118">
        <f t="shared" si="51"/>
        <v>6122.170003090926</v>
      </c>
    </row>
    <row r="1641" spans="1:49" x14ac:dyDescent="0.2">
      <c r="A1641" s="108" t="s">
        <v>1679</v>
      </c>
      <c r="B1641" s="131">
        <v>45748.863590231478</v>
      </c>
      <c r="C1641" s="108">
        <v>20</v>
      </c>
      <c r="D1641" s="108">
        <v>11222.1</v>
      </c>
      <c r="E1641" s="108">
        <v>82905.399999999994</v>
      </c>
      <c r="F1641" s="109">
        <v>10.3124</v>
      </c>
      <c r="G1641" s="109">
        <v>104</v>
      </c>
      <c r="H1641" s="109">
        <v>474.57600000000002</v>
      </c>
      <c r="I1641" s="109">
        <v>186.66300000000001</v>
      </c>
      <c r="J1641" s="110">
        <v>10.164</v>
      </c>
      <c r="K1641" s="110">
        <v>0.26148635332651682</v>
      </c>
      <c r="L1641" s="111">
        <v>0.42464400000000002</v>
      </c>
      <c r="M1641" s="111">
        <v>1.071121923666956E-2</v>
      </c>
      <c r="N1641" s="111">
        <v>0.98919100000000004</v>
      </c>
      <c r="O1641" s="112">
        <v>2.3651599999999999</v>
      </c>
      <c r="P1641" s="112">
        <v>5.9957269083323009E-2</v>
      </c>
      <c r="Q1641" s="113">
        <v>0.173375</v>
      </c>
      <c r="R1641" s="113">
        <v>3.4977637280662632E-3</v>
      </c>
      <c r="S1641" s="112">
        <v>-0.14810896908307808</v>
      </c>
      <c r="T1641" s="114">
        <v>1.2731299999999999E-2</v>
      </c>
      <c r="U1641" s="114">
        <v>2.1620957662360847E-3</v>
      </c>
      <c r="V1641" s="115">
        <v>2590.4932234500861</v>
      </c>
      <c r="W1641" s="115">
        <v>33.659115513218573</v>
      </c>
      <c r="X1641" s="116">
        <v>2273.1979843678846</v>
      </c>
      <c r="Y1641" s="116">
        <v>57.626013981469647</v>
      </c>
      <c r="Z1641" s="116">
        <v>2444.2063889223568</v>
      </c>
      <c r="AA1641" s="116">
        <v>62.881406475470406</v>
      </c>
      <c r="AB1641" s="116">
        <v>2590.4932234500861</v>
      </c>
      <c r="AC1641" s="116">
        <v>33.659115513218573</v>
      </c>
      <c r="AD1641" s="132">
        <v>0.93130836028946207</v>
      </c>
      <c r="AF1641" s="118">
        <v>95.003900000000002</v>
      </c>
      <c r="AG1641" s="118">
        <v>1.59694</v>
      </c>
      <c r="AH1641" s="118">
        <v>0.68228299999999997</v>
      </c>
      <c r="AI1641" s="118">
        <v>4.8946899999999995E-2</v>
      </c>
      <c r="AJ1641" s="118">
        <v>17.963000000000001</v>
      </c>
      <c r="AK1641" s="118">
        <v>1.63114</v>
      </c>
      <c r="AL1641" s="118">
        <v>24169.125</v>
      </c>
      <c r="AM1641" s="118">
        <v>3734.7937500000003</v>
      </c>
      <c r="AN1641" s="118">
        <v>349450</v>
      </c>
      <c r="AO1641" s="118">
        <v>3019.7625000000003</v>
      </c>
      <c r="AP1641" s="118">
        <v>1879375</v>
      </c>
      <c r="AQ1641" s="118">
        <v>16152.812499999998</v>
      </c>
      <c r="AR1641" s="118">
        <v>57.679062500000001</v>
      </c>
      <c r="AS1641" s="118">
        <v>28.411375</v>
      </c>
      <c r="AT1641" s="118">
        <v>1.0624</v>
      </c>
      <c r="AU1641" s="118">
        <v>30.557812500000001</v>
      </c>
      <c r="AV1641" s="118">
        <f t="shared" si="50"/>
        <v>32721.98196769071</v>
      </c>
      <c r="AW1641" s="118">
        <f t="shared" si="51"/>
        <v>16120.546539649469</v>
      </c>
    </row>
    <row r="1642" spans="1:49" x14ac:dyDescent="0.2">
      <c r="A1642" s="108" t="s">
        <v>1680</v>
      </c>
      <c r="B1642" s="131">
        <v>45748.864013622682</v>
      </c>
      <c r="C1642" s="108">
        <v>20</v>
      </c>
      <c r="D1642" s="108">
        <v>11458.4</v>
      </c>
      <c r="E1642" s="108">
        <v>82782.100000000006</v>
      </c>
      <c r="F1642" s="109">
        <v>10.266400000000001</v>
      </c>
      <c r="G1642" s="109">
        <v>103</v>
      </c>
      <c r="H1642" s="109">
        <v>98.200400000000002</v>
      </c>
      <c r="I1642" s="109">
        <v>24.373100000000001</v>
      </c>
      <c r="J1642" s="110">
        <v>6.6665900000000002</v>
      </c>
      <c r="K1642" s="110">
        <v>0.15410423263363016</v>
      </c>
      <c r="L1642" s="111">
        <v>0.37388300000000002</v>
      </c>
      <c r="M1642" s="111">
        <v>8.6023750421380732E-3</v>
      </c>
      <c r="N1642" s="111">
        <v>0.95584400000000003</v>
      </c>
      <c r="O1642" s="112">
        <v>2.6786500000000002</v>
      </c>
      <c r="P1642" s="112">
        <v>6.1692870051894978E-2</v>
      </c>
      <c r="Q1642" s="113">
        <v>0.12920699999999999</v>
      </c>
      <c r="R1642" s="113">
        <v>2.622138209172049E-3</v>
      </c>
      <c r="S1642" s="112">
        <v>0.10106932606399696</v>
      </c>
      <c r="T1642" s="114">
        <v>0.10730000000000001</v>
      </c>
      <c r="U1642" s="114">
        <v>3.4610905261781293E-3</v>
      </c>
      <c r="V1642" s="115">
        <v>2087.2081823326585</v>
      </c>
      <c r="W1642" s="115">
        <v>35.692052743784558</v>
      </c>
      <c r="X1642" s="116">
        <v>2045.0146706552894</v>
      </c>
      <c r="Y1642" s="116">
        <v>47.099406167642492</v>
      </c>
      <c r="Z1642" s="116">
        <v>2065.709662800637</v>
      </c>
      <c r="AA1642" s="116">
        <v>47.750739497969285</v>
      </c>
      <c r="AB1642" s="116">
        <v>2087.2081823326585</v>
      </c>
      <c r="AC1642" s="116">
        <v>35.692052743784558</v>
      </c>
      <c r="AD1642" s="132">
        <v>0.99005923189924727</v>
      </c>
      <c r="AF1642" s="118">
        <v>19.6629</v>
      </c>
      <c r="AG1642" s="118">
        <v>0.30245299999999997</v>
      </c>
      <c r="AH1642" s="118">
        <v>0.142203</v>
      </c>
      <c r="AI1642" s="118">
        <v>4.1481299999999999E-2</v>
      </c>
      <c r="AJ1642" s="118">
        <v>2.34755</v>
      </c>
      <c r="AK1642" s="118">
        <v>5.3462499999999996E-2</v>
      </c>
      <c r="AL1642" s="118">
        <v>27356.125</v>
      </c>
      <c r="AM1642" s="118">
        <v>257.42812500000002</v>
      </c>
      <c r="AN1642" s="118">
        <v>47539.3125</v>
      </c>
      <c r="AO1642" s="118">
        <v>484.97687500000001</v>
      </c>
      <c r="AP1642" s="118">
        <v>343150.62500000006</v>
      </c>
      <c r="AQ1642" s="118">
        <v>3462.7687500000002</v>
      </c>
      <c r="AR1642" s="118">
        <v>32.166937499999996</v>
      </c>
      <c r="AS1642" s="118">
        <v>27.010937500000001</v>
      </c>
      <c r="AT1642" s="118">
        <v>49.964249999999993</v>
      </c>
      <c r="AU1642" s="118">
        <v>32.418187499999995</v>
      </c>
      <c r="AV1642" s="118">
        <f t="shared" si="50"/>
        <v>16600.197243709579</v>
      </c>
      <c r="AW1642" s="118">
        <f t="shared" si="51"/>
        <v>13940.377953378942</v>
      </c>
    </row>
    <row r="1643" spans="1:49" x14ac:dyDescent="0.2">
      <c r="A1643" s="108" t="s">
        <v>1681</v>
      </c>
      <c r="B1643" s="131">
        <v>45748.864438495373</v>
      </c>
      <c r="C1643" s="108">
        <v>20</v>
      </c>
      <c r="D1643" s="108">
        <v>11755.2</v>
      </c>
      <c r="E1643" s="108">
        <v>82980.3</v>
      </c>
      <c r="F1643" s="109">
        <v>10.212300000000001</v>
      </c>
      <c r="G1643" s="109">
        <v>102</v>
      </c>
      <c r="H1643" s="109">
        <v>413.82799999999997</v>
      </c>
      <c r="I1643" s="109">
        <v>36.447800000000001</v>
      </c>
      <c r="J1643" s="110">
        <v>4.6382399999999997</v>
      </c>
      <c r="K1643" s="110">
        <v>0.10513840041131499</v>
      </c>
      <c r="L1643" s="111">
        <v>0.31082599999999999</v>
      </c>
      <c r="M1643" s="111">
        <v>6.9875471396477883E-3</v>
      </c>
      <c r="N1643" s="111">
        <v>0.98057300000000003</v>
      </c>
      <c r="O1643" s="112">
        <v>3.2200600000000001</v>
      </c>
      <c r="P1643" s="112">
        <v>7.247999536596289E-2</v>
      </c>
      <c r="Q1643" s="113">
        <v>0.108123</v>
      </c>
      <c r="R1643" s="113">
        <v>2.1725033936104681E-3</v>
      </c>
      <c r="S1643" s="112">
        <v>-8.6597662608946524E-2</v>
      </c>
      <c r="T1643" s="114">
        <v>9.3892699999999996E-2</v>
      </c>
      <c r="U1643" s="114">
        <v>2.6394212421885221E-3</v>
      </c>
      <c r="V1643" s="115">
        <v>1768.0277314170503</v>
      </c>
      <c r="W1643" s="115">
        <v>36.700011902746354</v>
      </c>
      <c r="X1643" s="116">
        <v>1743.4285449362565</v>
      </c>
      <c r="Y1643" s="116">
        <v>39.242651645580295</v>
      </c>
      <c r="Z1643" s="116">
        <v>1754.2682825080374</v>
      </c>
      <c r="AA1643" s="116">
        <v>39.76529052295696</v>
      </c>
      <c r="AB1643" s="116">
        <v>1768.0277314170503</v>
      </c>
      <c r="AC1643" s="116">
        <v>36.700011902746354</v>
      </c>
      <c r="AD1643" s="132">
        <v>0.99350414039678303</v>
      </c>
      <c r="AF1643" s="118">
        <v>82.879300000000001</v>
      </c>
      <c r="AG1643" s="118">
        <v>2.1655500000000001</v>
      </c>
      <c r="AH1643" s="118">
        <v>0.59181299999999992</v>
      </c>
      <c r="AI1643" s="118">
        <v>5.0164E-2</v>
      </c>
      <c r="AJ1643" s="118">
        <v>3.5137200000000002</v>
      </c>
      <c r="AK1643" s="118">
        <v>0.117842</v>
      </c>
      <c r="AL1643" s="118">
        <v>36011.875</v>
      </c>
      <c r="AM1643" s="118">
        <v>1081.51875</v>
      </c>
      <c r="AN1643" s="118">
        <v>139025</v>
      </c>
      <c r="AO1643" s="118">
        <v>2615.1062500000003</v>
      </c>
      <c r="AP1643" s="118">
        <v>1198850</v>
      </c>
      <c r="AQ1643" s="118">
        <v>21401.875</v>
      </c>
      <c r="AR1643" s="118">
        <v>28.24925</v>
      </c>
      <c r="AS1643" s="118">
        <v>28.200624999999999</v>
      </c>
      <c r="AT1643" s="118">
        <v>18.219562500000002</v>
      </c>
      <c r="AU1643" s="118">
        <v>36.626249999999999</v>
      </c>
      <c r="AV1643" s="118">
        <f t="shared" si="50"/>
        <v>49832.882539735445</v>
      </c>
      <c r="AW1643" s="118">
        <f t="shared" si="51"/>
        <v>49755.059742130034</v>
      </c>
    </row>
    <row r="1644" spans="1:49" x14ac:dyDescent="0.2">
      <c r="A1644" s="108" t="s">
        <v>1682</v>
      </c>
      <c r="B1644" s="131">
        <v>45748.864859664354</v>
      </c>
      <c r="C1644" s="108">
        <v>20</v>
      </c>
      <c r="D1644" s="108">
        <v>11789.4</v>
      </c>
      <c r="E1644" s="108">
        <v>83117.100000000006</v>
      </c>
      <c r="F1644" s="109">
        <v>10.337400000000001</v>
      </c>
      <c r="G1644" s="109">
        <v>104</v>
      </c>
      <c r="H1644" s="109">
        <v>984.779</v>
      </c>
      <c r="I1644" s="109">
        <v>416.25400000000002</v>
      </c>
      <c r="J1644" s="110">
        <v>6.98902</v>
      </c>
      <c r="K1644" s="110">
        <v>0.26625383667688246</v>
      </c>
      <c r="L1644" s="111">
        <v>0.31196600000000002</v>
      </c>
      <c r="M1644" s="111">
        <v>1.1008139712721673E-2</v>
      </c>
      <c r="N1644" s="111">
        <v>0.99612100000000003</v>
      </c>
      <c r="O1644" s="112">
        <v>3.27108</v>
      </c>
      <c r="P1644" s="112">
        <v>0.11638989936180028</v>
      </c>
      <c r="Q1644" s="113">
        <v>0.16199</v>
      </c>
      <c r="R1644" s="113">
        <v>3.3147478992623255E-3</v>
      </c>
      <c r="S1644" s="112">
        <v>-0.65398062054988293</v>
      </c>
      <c r="T1644" s="114">
        <v>2.09593E-2</v>
      </c>
      <c r="U1644" s="114">
        <v>7.907009782952086E-4</v>
      </c>
      <c r="V1644" s="115">
        <v>2476.5380570774587</v>
      </c>
      <c r="W1644" s="115">
        <v>34.525557315355037</v>
      </c>
      <c r="X1644" s="116">
        <v>1719.5585305437342</v>
      </c>
      <c r="Y1644" s="116">
        <v>61.184454160922506</v>
      </c>
      <c r="Z1644" s="116">
        <v>2088.9723242674195</v>
      </c>
      <c r="AA1644" s="116">
        <v>79.581528747667775</v>
      </c>
      <c r="AB1644" s="116">
        <v>2476.5380570774587</v>
      </c>
      <c r="AC1644" s="116">
        <v>34.525557315355037</v>
      </c>
      <c r="AD1644" s="132">
        <v>0.82954735249610212</v>
      </c>
      <c r="AF1644" s="118">
        <v>197.26599999999999</v>
      </c>
      <c r="AG1644" s="118">
        <v>9.5668000000000006</v>
      </c>
      <c r="AH1644" s="118">
        <v>1.39506</v>
      </c>
      <c r="AI1644" s="118">
        <v>8.4184999999999996E-2</v>
      </c>
      <c r="AJ1644" s="118">
        <v>40.165600000000005</v>
      </c>
      <c r="AK1644" s="118">
        <v>0.70460100000000003</v>
      </c>
      <c r="AL1644" s="118">
        <v>92078.125</v>
      </c>
      <c r="AM1644" s="118">
        <v>2596.2750000000001</v>
      </c>
      <c r="AN1644" s="118">
        <v>481879.375</v>
      </c>
      <c r="AO1644" s="118">
        <v>6977.3125</v>
      </c>
      <c r="AP1644" s="118">
        <v>2778593.75</v>
      </c>
      <c r="AQ1644" s="118">
        <v>46348.812499999993</v>
      </c>
      <c r="AR1644" s="118">
        <v>922.92499999999995</v>
      </c>
      <c r="AS1644" s="118">
        <v>39.783812500000003</v>
      </c>
      <c r="AT1644" s="118">
        <v>36.357062499999998</v>
      </c>
      <c r="AU1644" s="118">
        <v>35.773250000000004</v>
      </c>
      <c r="AV1644" s="118">
        <f t="shared" si="50"/>
        <v>3038.1748071883744</v>
      </c>
      <c r="AW1644" s="118">
        <f t="shared" si="51"/>
        <v>140.42782647177387</v>
      </c>
    </row>
    <row r="1645" spans="1:49" x14ac:dyDescent="0.2">
      <c r="A1645" s="108" t="s">
        <v>1683</v>
      </c>
      <c r="B1645" s="131">
        <v>45748.865282314815</v>
      </c>
      <c r="C1645" s="108">
        <v>20</v>
      </c>
      <c r="D1645" s="108">
        <v>11938.8</v>
      </c>
      <c r="E1645" s="108">
        <v>83027.199999999997</v>
      </c>
      <c r="F1645" s="109">
        <v>10.2814</v>
      </c>
      <c r="G1645" s="109">
        <v>103</v>
      </c>
      <c r="H1645" s="109">
        <v>533.97500000000002</v>
      </c>
      <c r="I1645" s="109">
        <v>20.358799999999999</v>
      </c>
      <c r="J1645" s="110">
        <v>4.7949900000000003</v>
      </c>
      <c r="K1645" s="110">
        <v>0.10710864570355653</v>
      </c>
      <c r="L1645" s="111">
        <v>0.31601000000000001</v>
      </c>
      <c r="M1645" s="111">
        <v>7.0521940866371518E-3</v>
      </c>
      <c r="N1645" s="111">
        <v>0.97203399999999995</v>
      </c>
      <c r="O1645" s="112">
        <v>3.1667999999999998</v>
      </c>
      <c r="P1645" s="112">
        <v>7.0795306223011709E-2</v>
      </c>
      <c r="Q1645" s="113">
        <v>0.109973</v>
      </c>
      <c r="R1645" s="113">
        <v>2.2124063699169283E-3</v>
      </c>
      <c r="S1645" s="112">
        <v>0.12716810177076807</v>
      </c>
      <c r="T1645" s="114">
        <v>3.8071500000000001E-2</v>
      </c>
      <c r="U1645" s="114">
        <v>2.55531184746598E-3</v>
      </c>
      <c r="V1645" s="115">
        <v>1798.9561297390057</v>
      </c>
      <c r="W1645" s="115">
        <v>36.605298733513017</v>
      </c>
      <c r="X1645" s="116">
        <v>1769.0684339275747</v>
      </c>
      <c r="Y1645" s="116">
        <v>39.548358440497161</v>
      </c>
      <c r="Z1645" s="116">
        <v>1782.4427093272054</v>
      </c>
      <c r="AA1645" s="116">
        <v>39.815520916668241</v>
      </c>
      <c r="AB1645" s="116">
        <v>1798.9561297390057</v>
      </c>
      <c r="AC1645" s="116">
        <v>36.605298733513017</v>
      </c>
      <c r="AD1645" s="132">
        <v>0.99226030879838345</v>
      </c>
      <c r="AF1645" s="118">
        <v>106.98399999999999</v>
      </c>
      <c r="AG1645" s="118">
        <v>1.9396800000000001</v>
      </c>
      <c r="AH1645" s="118">
        <v>0.77066799999999991</v>
      </c>
      <c r="AI1645" s="118">
        <v>5.1399399999999998E-2</v>
      </c>
      <c r="AJ1645" s="118">
        <v>1.9663200000000001</v>
      </c>
      <c r="AK1645" s="118">
        <v>0.11319799999999999</v>
      </c>
      <c r="AL1645" s="118">
        <v>7555.8125</v>
      </c>
      <c r="AM1645" s="118">
        <v>96.587500000000006</v>
      </c>
      <c r="AN1645" s="118">
        <v>185961.25</v>
      </c>
      <c r="AO1645" s="118">
        <v>2072.7874999999999</v>
      </c>
      <c r="AP1645" s="118">
        <v>1577531.25</v>
      </c>
      <c r="AQ1645" s="118">
        <v>15843.187500000002</v>
      </c>
      <c r="AR1645" s="118">
        <v>37.04175</v>
      </c>
      <c r="AS1645" s="118">
        <v>26.697250000000004</v>
      </c>
      <c r="AT1645" s="118">
        <v>14.292625000000001</v>
      </c>
      <c r="AU1645" s="118">
        <v>31.440812499999996</v>
      </c>
      <c r="AV1645" s="118">
        <f t="shared" si="50"/>
        <v>46736.967752728619</v>
      </c>
      <c r="AW1645" s="118">
        <f t="shared" si="51"/>
        <v>33688.193545952148</v>
      </c>
    </row>
    <row r="1646" spans="1:49" x14ac:dyDescent="0.2">
      <c r="A1646" s="108" t="s">
        <v>1684</v>
      </c>
      <c r="B1646" s="131">
        <v>45748.865705150463</v>
      </c>
      <c r="C1646" s="108">
        <v>20</v>
      </c>
      <c r="D1646" s="108">
        <v>11814.8</v>
      </c>
      <c r="E1646" s="108">
        <v>82850.399999999994</v>
      </c>
      <c r="F1646" s="109">
        <v>10.218299999999999</v>
      </c>
      <c r="G1646" s="109">
        <v>102</v>
      </c>
      <c r="H1646" s="109">
        <v>607.46900000000005</v>
      </c>
      <c r="I1646" s="109">
        <v>192.251</v>
      </c>
      <c r="J1646" s="110">
        <v>3.9807399999999999</v>
      </c>
      <c r="K1646" s="110">
        <v>9.0467746088039577E-2</v>
      </c>
      <c r="L1646" s="111">
        <v>0.25492799999999999</v>
      </c>
      <c r="M1646" s="111">
        <v>5.7205207451070392E-3</v>
      </c>
      <c r="N1646" s="111">
        <v>0.967109</v>
      </c>
      <c r="O1646" s="112">
        <v>3.92597</v>
      </c>
      <c r="P1646" s="112">
        <v>8.8080917091047595E-2</v>
      </c>
      <c r="Q1646" s="113">
        <v>0.113174</v>
      </c>
      <c r="R1646" s="113">
        <v>2.2833290353026212E-3</v>
      </c>
      <c r="S1646" s="112">
        <v>-0.11287321425258615</v>
      </c>
      <c r="T1646" s="114">
        <v>2.13245E-2</v>
      </c>
      <c r="U1646" s="114">
        <v>1.235505205857102E-3</v>
      </c>
      <c r="V1646" s="115">
        <v>1850.9960268942059</v>
      </c>
      <c r="W1646" s="115">
        <v>36.477838732595323</v>
      </c>
      <c r="X1646" s="116">
        <v>1462.7413704174155</v>
      </c>
      <c r="Y1646" s="116">
        <v>32.81726589183863</v>
      </c>
      <c r="Z1646" s="116">
        <v>1628.6738987266019</v>
      </c>
      <c r="AA1646" s="116">
        <v>37.013835801940267</v>
      </c>
      <c r="AB1646" s="116">
        <v>1850.9960268942059</v>
      </c>
      <c r="AC1646" s="116">
        <v>36.477838732595323</v>
      </c>
      <c r="AD1646" s="132">
        <v>0.89790874544646659</v>
      </c>
      <c r="AF1646" s="118">
        <v>121.73299999999999</v>
      </c>
      <c r="AG1646" s="118">
        <v>2.8078699999999999</v>
      </c>
      <c r="AH1646" s="118">
        <v>0.868197</v>
      </c>
      <c r="AI1646" s="118">
        <v>4.9130600000000003E-2</v>
      </c>
      <c r="AJ1646" s="118">
        <v>18.584699999999998</v>
      </c>
      <c r="AK1646" s="118">
        <v>1.00827</v>
      </c>
      <c r="AL1646" s="118">
        <v>40560.812499999993</v>
      </c>
      <c r="AM1646" s="118">
        <v>627.65625</v>
      </c>
      <c r="AN1646" s="118">
        <v>175642.5</v>
      </c>
      <c r="AO1646" s="118">
        <v>2948.6562500000005</v>
      </c>
      <c r="AP1646" s="118">
        <v>1448256.25</v>
      </c>
      <c r="AQ1646" s="118">
        <v>23367</v>
      </c>
      <c r="AR1646" s="118">
        <v>264.200625</v>
      </c>
      <c r="AS1646" s="118">
        <v>41.915687499999997</v>
      </c>
      <c r="AT1646" s="118">
        <v>8.878874999999999</v>
      </c>
      <c r="AU1646" s="118">
        <v>34.597437499999998</v>
      </c>
      <c r="AV1646" s="118">
        <f t="shared" si="50"/>
        <v>5524.3677151350485</v>
      </c>
      <c r="AW1646" s="118">
        <f t="shared" si="51"/>
        <v>880.96704650443917</v>
      </c>
    </row>
    <row r="1647" spans="1:49" x14ac:dyDescent="0.2">
      <c r="A1647" s="108" t="s">
        <v>1685</v>
      </c>
      <c r="B1647" s="131">
        <v>45748.866128912035</v>
      </c>
      <c r="C1647" s="108">
        <v>20</v>
      </c>
      <c r="D1647" s="108">
        <v>11624.1</v>
      </c>
      <c r="E1647" s="108">
        <v>82770.100000000006</v>
      </c>
      <c r="F1647" s="109">
        <v>10.2113</v>
      </c>
      <c r="G1647" s="109">
        <v>102</v>
      </c>
      <c r="H1647" s="109">
        <v>324.40100000000001</v>
      </c>
      <c r="I1647" s="109">
        <v>334.82499999999999</v>
      </c>
      <c r="J1647" s="110">
        <v>11.146000000000001</v>
      </c>
      <c r="K1647" s="110">
        <v>0.25246328343147251</v>
      </c>
      <c r="L1647" s="111">
        <v>0.48208699999999999</v>
      </c>
      <c r="M1647" s="111">
        <v>1.083623956304031E-2</v>
      </c>
      <c r="N1647" s="111">
        <v>0.988645</v>
      </c>
      <c r="O1647" s="112">
        <v>2.0762100000000001</v>
      </c>
      <c r="P1647" s="112">
        <v>4.6753688428187147E-2</v>
      </c>
      <c r="Q1647" s="113">
        <v>0.167574</v>
      </c>
      <c r="R1647" s="113">
        <v>3.36301132148689E-3</v>
      </c>
      <c r="S1647" s="112">
        <v>-9.3003098172406762E-2</v>
      </c>
      <c r="T1647" s="114">
        <v>0.137929</v>
      </c>
      <c r="U1647" s="114">
        <v>3.0734883530607366E-3</v>
      </c>
      <c r="V1647" s="115">
        <v>2533.5570732573187</v>
      </c>
      <c r="W1647" s="115">
        <v>33.669508422711878</v>
      </c>
      <c r="X1647" s="116">
        <v>2534.434833438469</v>
      </c>
      <c r="Y1647" s="116">
        <v>57.072346508362138</v>
      </c>
      <c r="Z1647" s="116">
        <v>2533.5283383184701</v>
      </c>
      <c r="AA1647" s="116">
        <v>57.385867841249187</v>
      </c>
      <c r="AB1647" s="116">
        <v>2533.5570732573187</v>
      </c>
      <c r="AC1647" s="116">
        <v>33.669508422711878</v>
      </c>
      <c r="AD1647" s="132">
        <v>1.0003700411763961</v>
      </c>
      <c r="AF1647" s="118">
        <v>65.021000000000001</v>
      </c>
      <c r="AG1647" s="118">
        <v>0.73803099999999999</v>
      </c>
      <c r="AH1647" s="118">
        <v>0.48163099999999998</v>
      </c>
      <c r="AI1647" s="118">
        <v>4.6750099999999996E-2</v>
      </c>
      <c r="AJ1647" s="118">
        <v>32.397799999999997</v>
      </c>
      <c r="AK1647" s="118">
        <v>0.57908899999999996</v>
      </c>
      <c r="AL1647" s="118">
        <v>490098.12500000006</v>
      </c>
      <c r="AM1647" s="118">
        <v>6055.21875</v>
      </c>
      <c r="AN1647" s="118">
        <v>262983.125</v>
      </c>
      <c r="AO1647" s="118">
        <v>1989.33125</v>
      </c>
      <c r="AP1647" s="118">
        <v>1464950</v>
      </c>
      <c r="AQ1647" s="118">
        <v>10158.375</v>
      </c>
      <c r="AR1647" s="118">
        <v>18.599875000000001</v>
      </c>
      <c r="AS1647" s="118">
        <v>28.424250000000001</v>
      </c>
      <c r="AT1647" s="118">
        <v>30.69125</v>
      </c>
      <c r="AU1647" s="118">
        <v>33.463437499999998</v>
      </c>
      <c r="AV1647" s="118">
        <f t="shared" si="50"/>
        <v>126960.52090741083</v>
      </c>
      <c r="AW1647" s="118">
        <f t="shared" si="51"/>
        <v>194022.52635522652</v>
      </c>
    </row>
    <row r="1648" spans="1:49" x14ac:dyDescent="0.2">
      <c r="A1648" s="108" t="s">
        <v>1686</v>
      </c>
      <c r="B1648" s="131">
        <v>45748.86655136574</v>
      </c>
      <c r="C1648" s="108">
        <v>20</v>
      </c>
      <c r="D1648" s="108">
        <v>11749</v>
      </c>
      <c r="E1648" s="108">
        <v>82632</v>
      </c>
      <c r="F1648" s="109">
        <v>10.1013</v>
      </c>
      <c r="G1648" s="109">
        <v>101</v>
      </c>
      <c r="H1648" s="109">
        <v>422.74099999999999</v>
      </c>
      <c r="I1648" s="109">
        <v>60.731699999999996</v>
      </c>
      <c r="J1648" s="110">
        <v>4.6923700000000004</v>
      </c>
      <c r="K1648" s="110">
        <v>0.10677821158457376</v>
      </c>
      <c r="L1648" s="111">
        <v>0.31052000000000002</v>
      </c>
      <c r="M1648" s="111">
        <v>7.0996871717280618E-3</v>
      </c>
      <c r="N1648" s="111">
        <v>0.97431599999999996</v>
      </c>
      <c r="O1648" s="112">
        <v>3.2248199999999998</v>
      </c>
      <c r="P1648" s="112">
        <v>7.409143123600731E-2</v>
      </c>
      <c r="Q1648" s="113">
        <v>0.10956</v>
      </c>
      <c r="R1648" s="113">
        <v>2.2065025679171555E-3</v>
      </c>
      <c r="S1648" s="112">
        <v>0.2922859036463612</v>
      </c>
      <c r="T1648" s="114">
        <v>2.1947999999999999E-2</v>
      </c>
      <c r="U1648" s="114">
        <v>3.1760009370275701E-3</v>
      </c>
      <c r="V1648" s="115">
        <v>1792.1071035455425</v>
      </c>
      <c r="W1648" s="115">
        <v>36.676137384415171</v>
      </c>
      <c r="X1648" s="116">
        <v>1741.1733867184116</v>
      </c>
      <c r="Y1648" s="116">
        <v>40.00410201251951</v>
      </c>
      <c r="Z1648" s="116">
        <v>1764.0689214942074</v>
      </c>
      <c r="AA1648" s="116">
        <v>40.14264104260306</v>
      </c>
      <c r="AB1648" s="116">
        <v>1792.1071035455425</v>
      </c>
      <c r="AC1648" s="116">
        <v>36.676137384415171</v>
      </c>
      <c r="AD1648" s="132">
        <v>0.98719356810713776</v>
      </c>
      <c r="AF1648" s="118">
        <v>84.749200000000002</v>
      </c>
      <c r="AG1648" s="118">
        <v>1.5551199999999998</v>
      </c>
      <c r="AH1648" s="118">
        <v>0.59892299999999998</v>
      </c>
      <c r="AI1648" s="118">
        <v>5.0266999999999999E-2</v>
      </c>
      <c r="AJ1648" s="118">
        <v>5.8815600000000003</v>
      </c>
      <c r="AK1648" s="118">
        <v>1.5359700000000001</v>
      </c>
      <c r="AL1648" s="118">
        <v>5845.4250000000002</v>
      </c>
      <c r="AM1648" s="118">
        <v>306.37187499999999</v>
      </c>
      <c r="AN1648" s="118">
        <v>144097.5</v>
      </c>
      <c r="AO1648" s="118">
        <v>1339.5187500000002</v>
      </c>
      <c r="AP1648" s="118">
        <v>1227981.25</v>
      </c>
      <c r="AQ1648" s="118">
        <v>10454.687499999998</v>
      </c>
      <c r="AR1648" s="118">
        <v>23.465687500000001</v>
      </c>
      <c r="AS1648" s="118">
        <v>27.871437500000003</v>
      </c>
      <c r="AT1648" s="118">
        <v>10.723750000000001</v>
      </c>
      <c r="AU1648" s="118">
        <v>32.552500000000002</v>
      </c>
      <c r="AV1648" s="118">
        <f t="shared" si="50"/>
        <v>58479.656011584426</v>
      </c>
      <c r="AW1648" s="118">
        <f t="shared" si="51"/>
        <v>69461.163186294842</v>
      </c>
    </row>
    <row r="1649" spans="1:49" x14ac:dyDescent="0.2">
      <c r="A1649" s="108" t="s">
        <v>1687</v>
      </c>
      <c r="B1649" s="131">
        <v>45748.866972175929</v>
      </c>
      <c r="C1649" s="108">
        <v>20</v>
      </c>
      <c r="D1649" s="108">
        <v>11289.7</v>
      </c>
      <c r="E1649" s="108">
        <v>82504.7</v>
      </c>
      <c r="F1649" s="109">
        <v>10.1073</v>
      </c>
      <c r="G1649" s="109">
        <v>102</v>
      </c>
      <c r="H1649" s="109">
        <v>465.94</v>
      </c>
      <c r="I1649" s="109">
        <v>22.073499999999999</v>
      </c>
      <c r="J1649" s="110">
        <v>4.9260000000000002</v>
      </c>
      <c r="K1649" s="110">
        <v>0.11985005007324778</v>
      </c>
      <c r="L1649" s="111">
        <v>0.32594000000000001</v>
      </c>
      <c r="M1649" s="111">
        <v>7.9817441199339385E-3</v>
      </c>
      <c r="N1649" s="111">
        <v>0.98819100000000004</v>
      </c>
      <c r="O1649" s="112">
        <v>3.0779299999999998</v>
      </c>
      <c r="P1649" s="112">
        <v>7.5016348012949818E-2</v>
      </c>
      <c r="Q1649" s="113">
        <v>0.10957699999999999</v>
      </c>
      <c r="R1649" s="113">
        <v>2.2026731597592957E-3</v>
      </c>
      <c r="S1649" s="112">
        <v>0.10904460586661037</v>
      </c>
      <c r="T1649" s="114">
        <v>5.91782E-2</v>
      </c>
      <c r="U1649" s="114">
        <v>3.3614296677152121E-3</v>
      </c>
      <c r="V1649" s="115">
        <v>1792.3896480247022</v>
      </c>
      <c r="W1649" s="115">
        <v>36.605531409028288</v>
      </c>
      <c r="X1649" s="116">
        <v>1813.5839717005279</v>
      </c>
      <c r="Y1649" s="116">
        <v>44.201280201887158</v>
      </c>
      <c r="Z1649" s="116">
        <v>1803.3644793685892</v>
      </c>
      <c r="AA1649" s="116">
        <v>43.876029872643485</v>
      </c>
      <c r="AB1649" s="116">
        <v>1792.3896480247022</v>
      </c>
      <c r="AC1649" s="116">
        <v>36.605531409028288</v>
      </c>
      <c r="AD1649" s="132">
        <v>1.0066151192792603</v>
      </c>
      <c r="AF1649" s="118">
        <v>93.429899999999989</v>
      </c>
      <c r="AG1649" s="118">
        <v>2.1429900000000002</v>
      </c>
      <c r="AH1649" s="118">
        <v>0.66557900000000003</v>
      </c>
      <c r="AI1649" s="118">
        <v>4.9472299999999997E-2</v>
      </c>
      <c r="AJ1649" s="118">
        <v>2.1397999999999997</v>
      </c>
      <c r="AK1649" s="118">
        <v>0.14655500000000002</v>
      </c>
      <c r="AL1649" s="118">
        <v>12764.6875</v>
      </c>
      <c r="AM1649" s="118">
        <v>232.25562500000001</v>
      </c>
      <c r="AN1649" s="118">
        <v>166116.875</v>
      </c>
      <c r="AO1649" s="118">
        <v>1780.3</v>
      </c>
      <c r="AP1649" s="118">
        <v>1415612.5</v>
      </c>
      <c r="AQ1649" s="118">
        <v>13888.5625</v>
      </c>
      <c r="AR1649" s="118">
        <v>54.877062500000001</v>
      </c>
      <c r="AS1649" s="118">
        <v>28.604875</v>
      </c>
      <c r="AT1649" s="118">
        <v>-8.3559374999999996</v>
      </c>
      <c r="AU1649" s="118">
        <v>32.7824375</v>
      </c>
      <c r="AV1649" s="118">
        <f t="shared" si="50"/>
        <v>24922.955469737728</v>
      </c>
      <c r="AW1649" s="118">
        <f t="shared" si="51"/>
        <v>12993.485126358224</v>
      </c>
    </row>
    <row r="1650" spans="1:49" x14ac:dyDescent="0.2">
      <c r="A1650" s="108" t="s">
        <v>1688</v>
      </c>
      <c r="B1650" s="131">
        <v>45748.867395000001</v>
      </c>
      <c r="C1650" s="108">
        <v>20</v>
      </c>
      <c r="D1650" s="108">
        <v>11187</v>
      </c>
      <c r="E1650" s="108">
        <v>82337.899999999994</v>
      </c>
      <c r="F1650" s="109">
        <v>10.1043</v>
      </c>
      <c r="G1650" s="109">
        <v>101</v>
      </c>
      <c r="H1650" s="109">
        <v>772.93399999999997</v>
      </c>
      <c r="I1650" s="109">
        <v>15.557600000000001</v>
      </c>
      <c r="J1650" s="110">
        <v>4.7414199999999997</v>
      </c>
      <c r="K1650" s="110">
        <v>0.1069250820442519</v>
      </c>
      <c r="L1650" s="111">
        <v>0.31029699999999999</v>
      </c>
      <c r="M1650" s="111">
        <v>6.8756771366317087E-3</v>
      </c>
      <c r="N1650" s="111">
        <v>0.96837899999999999</v>
      </c>
      <c r="O1650" s="112">
        <v>3.22445</v>
      </c>
      <c r="P1650" s="112">
        <v>7.1445856945032166E-2</v>
      </c>
      <c r="Q1650" s="113">
        <v>0.11076900000000001</v>
      </c>
      <c r="R1650" s="113">
        <v>2.2316671850399201E-3</v>
      </c>
      <c r="S1650" s="112">
        <v>-0.25248038344104029</v>
      </c>
      <c r="T1650" s="114">
        <v>0.10106900000000001</v>
      </c>
      <c r="U1650" s="114">
        <v>4.5036003791189116E-3</v>
      </c>
      <c r="V1650" s="115">
        <v>1812.0683260623509</v>
      </c>
      <c r="W1650" s="115">
        <v>36.599701043262264</v>
      </c>
      <c r="X1650" s="116">
        <v>1741.3484722158785</v>
      </c>
      <c r="Y1650" s="116">
        <v>38.583986055726086</v>
      </c>
      <c r="Z1650" s="116">
        <v>1773.3562843772866</v>
      </c>
      <c r="AA1650" s="116">
        <v>39.991451126609981</v>
      </c>
      <c r="AB1650" s="116">
        <v>1812.0683260623509</v>
      </c>
      <c r="AC1650" s="116">
        <v>36.599701043262264</v>
      </c>
      <c r="AD1650" s="132">
        <v>0.98172902845232735</v>
      </c>
      <c r="AF1650" s="118">
        <v>155.02500000000001</v>
      </c>
      <c r="AG1650" s="118">
        <v>1.2147399999999999</v>
      </c>
      <c r="AH1650" s="118">
        <v>1.1061799999999999</v>
      </c>
      <c r="AI1650" s="118">
        <v>5.1862699999999998E-2</v>
      </c>
      <c r="AJ1650" s="118">
        <v>1.50962</v>
      </c>
      <c r="AK1650" s="118">
        <v>5.18693E-2</v>
      </c>
      <c r="AL1650" s="118">
        <v>16274.062500000002</v>
      </c>
      <c r="AM1650" s="118">
        <v>212.581875</v>
      </c>
      <c r="AN1650" s="118">
        <v>267278.75</v>
      </c>
      <c r="AO1650" s="118">
        <v>2539.71875</v>
      </c>
      <c r="AP1650" s="118">
        <v>2254237.5</v>
      </c>
      <c r="AQ1650" s="118">
        <v>21457.375</v>
      </c>
      <c r="AR1650" s="118">
        <v>31.1401875</v>
      </c>
      <c r="AS1650" s="118">
        <v>31.546312499999999</v>
      </c>
      <c r="AT1650" s="118">
        <v>-10.722312499999999</v>
      </c>
      <c r="AU1650" s="118">
        <v>33.751062499999996</v>
      </c>
      <c r="AV1650" s="118">
        <f t="shared" si="50"/>
        <v>67076.209249311156</v>
      </c>
      <c r="AW1650" s="118">
        <f t="shared" si="51"/>
        <v>67954.005244525921</v>
      </c>
    </row>
    <row r="1651" spans="1:49" x14ac:dyDescent="0.2">
      <c r="A1651" s="108" t="s">
        <v>1689</v>
      </c>
      <c r="B1651" s="131">
        <v>45748.867813958335</v>
      </c>
      <c r="C1651" s="108">
        <v>20</v>
      </c>
      <c r="D1651" s="108">
        <v>10753</v>
      </c>
      <c r="E1651" s="108">
        <v>82488.5</v>
      </c>
      <c r="F1651" s="109">
        <v>10.2013</v>
      </c>
      <c r="G1651" s="109">
        <v>102</v>
      </c>
      <c r="H1651" s="109">
        <v>62.4617</v>
      </c>
      <c r="I1651" s="109">
        <v>2.1939099999999998</v>
      </c>
      <c r="J1651" s="110">
        <v>4.87202</v>
      </c>
      <c r="K1651" s="110">
        <v>0.11878334597682454</v>
      </c>
      <c r="L1651" s="111">
        <v>0.32506299999999999</v>
      </c>
      <c r="M1651" s="111">
        <v>7.7134524454358306E-3</v>
      </c>
      <c r="N1651" s="111">
        <v>0.93191100000000004</v>
      </c>
      <c r="O1651" s="112">
        <v>3.0836999999999999</v>
      </c>
      <c r="P1651" s="112">
        <v>7.3212078553268792E-2</v>
      </c>
      <c r="Q1651" s="113">
        <v>0.108658</v>
      </c>
      <c r="R1651" s="113">
        <v>2.2416747502456732E-3</v>
      </c>
      <c r="S1651" s="112">
        <v>-3.9645789276980731E-2</v>
      </c>
      <c r="T1651" s="114">
        <v>-0.71576799999999996</v>
      </c>
      <c r="U1651" s="114">
        <v>-1.4585802513512685</v>
      </c>
      <c r="V1651" s="115">
        <v>1777.0381459513894</v>
      </c>
      <c r="W1651" s="115">
        <v>37.640031024063724</v>
      </c>
      <c r="X1651" s="116">
        <v>1810.6254021255929</v>
      </c>
      <c r="Y1651" s="116">
        <v>42.987206657898895</v>
      </c>
      <c r="Z1651" s="116">
        <v>1794.6884829378409</v>
      </c>
      <c r="AA1651" s="116">
        <v>43.755793898511897</v>
      </c>
      <c r="AB1651" s="116">
        <v>1777.0381459513894</v>
      </c>
      <c r="AC1651" s="116">
        <v>37.640031024063724</v>
      </c>
      <c r="AD1651" s="132">
        <v>1.0094457170271771</v>
      </c>
      <c r="AF1651" s="118">
        <v>12.530899999999999</v>
      </c>
      <c r="AG1651" s="118">
        <v>0.337094</v>
      </c>
      <c r="AH1651" s="118">
        <v>9.7069000000000003E-2</v>
      </c>
      <c r="AI1651" s="118">
        <v>4.7700199999999998E-2</v>
      </c>
      <c r="AJ1651" s="118">
        <v>0.21308099999999999</v>
      </c>
      <c r="AK1651" s="118">
        <v>4.74855E-2</v>
      </c>
      <c r="AL1651" s="118">
        <v>2186.6062500000003</v>
      </c>
      <c r="AM1651" s="118">
        <v>81.051249999999996</v>
      </c>
      <c r="AN1651" s="118">
        <v>22064.687500000004</v>
      </c>
      <c r="AO1651" s="118">
        <v>444.77062500000005</v>
      </c>
      <c r="AP1651" s="118">
        <v>189731.875</v>
      </c>
      <c r="AQ1651" s="118">
        <v>3697.3125</v>
      </c>
      <c r="AR1651" s="118">
        <v>3.1369312499999995</v>
      </c>
      <c r="AS1651" s="118">
        <v>23.785999999999998</v>
      </c>
      <c r="AT1651" s="118">
        <v>8.6477500000000003</v>
      </c>
      <c r="AU1651" s="118">
        <v>32.468000000000004</v>
      </c>
      <c r="AV1651" s="118">
        <f t="shared" si="50"/>
        <v>165370.83179581451</v>
      </c>
      <c r="AW1651" s="118">
        <f t="shared" si="51"/>
        <v>1253940.0074757596</v>
      </c>
    </row>
    <row r="1652" spans="1:49" x14ac:dyDescent="0.2">
      <c r="A1652" s="108" t="s">
        <v>1690</v>
      </c>
      <c r="B1652" s="131">
        <v>45748.868235671296</v>
      </c>
      <c r="C1652" s="108">
        <v>20</v>
      </c>
      <c r="D1652" s="108">
        <v>10742.3</v>
      </c>
      <c r="E1652" s="108">
        <v>82398.600000000006</v>
      </c>
      <c r="F1652" s="109">
        <v>10.228300000000001</v>
      </c>
      <c r="G1652" s="109">
        <v>102</v>
      </c>
      <c r="H1652" s="109">
        <v>936.7</v>
      </c>
      <c r="I1652" s="109">
        <v>439.97199999999998</v>
      </c>
      <c r="J1652" s="110">
        <v>4.6744599999999998</v>
      </c>
      <c r="K1652" s="110">
        <v>0.14216488567026669</v>
      </c>
      <c r="L1652" s="111">
        <v>0.209345</v>
      </c>
      <c r="M1652" s="111">
        <v>6.2854152020451288E-3</v>
      </c>
      <c r="N1652" s="111">
        <v>0.99676299999999995</v>
      </c>
      <c r="O1652" s="112">
        <v>4.8284799999999999</v>
      </c>
      <c r="P1652" s="112">
        <v>0.1438946488690945</v>
      </c>
      <c r="Q1652" s="113">
        <v>0.16186900000000001</v>
      </c>
      <c r="R1652" s="113">
        <v>3.2530844021588191E-3</v>
      </c>
      <c r="S1652" s="112">
        <v>-0.37812224891484802</v>
      </c>
      <c r="T1652" s="114">
        <v>6.0640600000000003E-2</v>
      </c>
      <c r="U1652" s="114">
        <v>1.5287468860540651E-3</v>
      </c>
      <c r="V1652" s="115">
        <v>1085.6977017438471</v>
      </c>
      <c r="W1652" s="115">
        <v>33.0090396195029</v>
      </c>
      <c r="X1652" s="116">
        <v>1213.3732642327961</v>
      </c>
      <c r="Y1652" s="116">
        <v>36.16001719048753</v>
      </c>
      <c r="Z1652" s="116">
        <v>1752.9210020556659</v>
      </c>
      <c r="AA1652" s="116">
        <v>53.311786569197956</v>
      </c>
      <c r="AB1652" s="116">
        <v>2475.277201639582</v>
      </c>
      <c r="AC1652" s="116">
        <v>33.912906539899353</v>
      </c>
      <c r="AD1652" s="132">
        <v>0.69515014194504565</v>
      </c>
      <c r="AF1652" s="118">
        <v>187.97200000000001</v>
      </c>
      <c r="AG1652" s="118">
        <v>7.0729699999999998</v>
      </c>
      <c r="AH1652" s="118">
        <v>1.33175</v>
      </c>
      <c r="AI1652" s="118">
        <v>6.5433100000000008E-2</v>
      </c>
      <c r="AJ1652" s="118">
        <v>42.7729</v>
      </c>
      <c r="AK1652" s="118">
        <v>0.88546400000000003</v>
      </c>
      <c r="AL1652" s="118">
        <v>284201.875</v>
      </c>
      <c r="AM1652" s="118">
        <v>5031.1187499999996</v>
      </c>
      <c r="AN1652" s="118">
        <v>313509.375</v>
      </c>
      <c r="AO1652" s="118">
        <v>5718.05</v>
      </c>
      <c r="AP1652" s="118">
        <v>1809850</v>
      </c>
      <c r="AQ1652" s="118">
        <v>32577.625</v>
      </c>
      <c r="AR1652" s="118">
        <v>246.27437499999999</v>
      </c>
      <c r="AS1652" s="118">
        <v>31.978312499999994</v>
      </c>
      <c r="AT1652" s="118">
        <v>46.714062499999997</v>
      </c>
      <c r="AU1652" s="118">
        <v>35.597749999999998</v>
      </c>
      <c r="AV1652" s="118">
        <f t="shared" si="50"/>
        <v>7684.2668313932127</v>
      </c>
      <c r="AW1652" s="118">
        <f t="shared" si="51"/>
        <v>1007.3306311030553</v>
      </c>
    </row>
    <row r="1653" spans="1:49" x14ac:dyDescent="0.2">
      <c r="A1653" s="108" t="s">
        <v>1691</v>
      </c>
      <c r="B1653" s="131">
        <v>45748.869556412035</v>
      </c>
      <c r="C1653" s="108">
        <v>20</v>
      </c>
      <c r="D1653" s="108">
        <v>10395.1</v>
      </c>
      <c r="E1653" s="108">
        <v>82635.899999999994</v>
      </c>
      <c r="F1653" s="109">
        <v>10.1633</v>
      </c>
      <c r="G1653" s="109">
        <v>102</v>
      </c>
      <c r="H1653" s="109">
        <v>427.62599999999998</v>
      </c>
      <c r="I1653" s="109">
        <v>34.7605</v>
      </c>
      <c r="J1653" s="110">
        <v>4.6918699999999998</v>
      </c>
      <c r="K1653" s="110">
        <v>0.11102842159465295</v>
      </c>
      <c r="L1653" s="111">
        <v>0.31308799999999998</v>
      </c>
      <c r="M1653" s="111">
        <v>7.3172654890471204E-3</v>
      </c>
      <c r="N1653" s="111">
        <v>0.98360199999999998</v>
      </c>
      <c r="O1653" s="112">
        <v>3.20031</v>
      </c>
      <c r="P1653" s="112">
        <v>7.4662241478072433E-2</v>
      </c>
      <c r="Q1653" s="113">
        <v>0.108658</v>
      </c>
      <c r="R1653" s="113">
        <v>2.1856612006951122E-3</v>
      </c>
      <c r="S1653" s="112">
        <v>-0.21498811179874416</v>
      </c>
      <c r="T1653" s="114">
        <v>9.5797800000000002E-2</v>
      </c>
      <c r="U1653" s="114">
        <v>2.7406986457536699E-3</v>
      </c>
      <c r="V1653" s="115">
        <v>1777.0381459513894</v>
      </c>
      <c r="W1653" s="115">
        <v>36.69950575713105</v>
      </c>
      <c r="X1653" s="116">
        <v>1752.8486831635278</v>
      </c>
      <c r="Y1653" s="116">
        <v>40.893417092993047</v>
      </c>
      <c r="Z1653" s="116">
        <v>1763.5355166083264</v>
      </c>
      <c r="AA1653" s="116">
        <v>41.732308191644989</v>
      </c>
      <c r="AB1653" s="116">
        <v>1777.0381459513894</v>
      </c>
      <c r="AC1653" s="116">
        <v>36.69950575713105</v>
      </c>
      <c r="AD1653" s="132">
        <v>0.99439012686158601</v>
      </c>
      <c r="AF1653" s="118">
        <v>85.907899999999998</v>
      </c>
      <c r="AG1653" s="118">
        <v>1.80054</v>
      </c>
      <c r="AH1653" s="118">
        <v>0.60599400000000003</v>
      </c>
      <c r="AI1653" s="118">
        <v>4.98959E-2</v>
      </c>
      <c r="AJ1653" s="118">
        <v>3.3895200000000001</v>
      </c>
      <c r="AK1653" s="118">
        <v>8.5687700000000006E-2</v>
      </c>
      <c r="AL1653" s="118">
        <v>35423.4375</v>
      </c>
      <c r="AM1653" s="118">
        <v>722.27499999999998</v>
      </c>
      <c r="AN1653" s="118">
        <v>145905</v>
      </c>
      <c r="AO1653" s="118">
        <v>2118.46875</v>
      </c>
      <c r="AP1653" s="118">
        <v>1255243.75</v>
      </c>
      <c r="AQ1653" s="118">
        <v>17001.5</v>
      </c>
      <c r="AR1653" s="118">
        <v>26.240312500000002</v>
      </c>
      <c r="AS1653" s="118">
        <v>30.438312500000002</v>
      </c>
      <c r="AT1653" s="118">
        <v>30.548499999999994</v>
      </c>
      <c r="AU1653" s="118">
        <v>36.319062500000001</v>
      </c>
      <c r="AV1653" s="118">
        <f t="shared" si="50"/>
        <v>65336.760417040234</v>
      </c>
      <c r="AW1653" s="118">
        <f t="shared" si="51"/>
        <v>75794.687910958368</v>
      </c>
    </row>
    <row r="1654" spans="1:49" x14ac:dyDescent="0.2">
      <c r="A1654" s="108" t="s">
        <v>1692</v>
      </c>
      <c r="B1654" s="131">
        <v>45748.869977569448</v>
      </c>
      <c r="C1654" s="108">
        <v>20</v>
      </c>
      <c r="D1654" s="108">
        <v>10217.299999999999</v>
      </c>
      <c r="E1654" s="108">
        <v>82804.899999999994</v>
      </c>
      <c r="F1654" s="109">
        <v>10.1503</v>
      </c>
      <c r="G1654" s="109">
        <v>102</v>
      </c>
      <c r="H1654" s="109">
        <v>1221.7</v>
      </c>
      <c r="I1654" s="109">
        <v>18.314900000000002</v>
      </c>
      <c r="J1654" s="110">
        <v>3.8088099999999998</v>
      </c>
      <c r="K1654" s="110">
        <v>0.10398300886034219</v>
      </c>
      <c r="L1654" s="111">
        <v>0.208894</v>
      </c>
      <c r="M1654" s="111">
        <v>5.6161478319663198E-3</v>
      </c>
      <c r="N1654" s="111">
        <v>0.99200100000000002</v>
      </c>
      <c r="O1654" s="112">
        <v>4.8189700000000002</v>
      </c>
      <c r="P1654" s="112">
        <v>0.13066210787542806</v>
      </c>
      <c r="Q1654" s="113">
        <v>0.13220100000000001</v>
      </c>
      <c r="R1654" s="113">
        <v>2.6642569509011333E-3</v>
      </c>
      <c r="S1654" s="112">
        <v>-4.4107786756167486E-2</v>
      </c>
      <c r="T1654" s="114">
        <v>0.10713200000000001</v>
      </c>
      <c r="U1654" s="114">
        <v>7.8985882299307149E-3</v>
      </c>
      <c r="V1654" s="115">
        <v>1134.5423733815846</v>
      </c>
      <c r="W1654" s="115">
        <v>30.646118579371382</v>
      </c>
      <c r="X1654" s="116">
        <v>1215.5555703811685</v>
      </c>
      <c r="Y1654" s="116">
        <v>32.958713805174497</v>
      </c>
      <c r="Z1654" s="116">
        <v>1588.681439820891</v>
      </c>
      <c r="AA1654" s="116">
        <v>43.372044348013397</v>
      </c>
      <c r="AB1654" s="116">
        <v>2127.405877731198</v>
      </c>
      <c r="AC1654" s="116">
        <v>35.284383449961886</v>
      </c>
      <c r="AD1654" s="132">
        <v>0.76691122910784659</v>
      </c>
      <c r="AF1654" s="118">
        <v>245.536</v>
      </c>
      <c r="AG1654" s="118">
        <v>7.5910099999999998</v>
      </c>
      <c r="AH1654" s="118">
        <v>1.7334099999999999</v>
      </c>
      <c r="AI1654" s="118">
        <v>7.1036500000000002E-2</v>
      </c>
      <c r="AJ1654" s="118">
        <v>1.7876299999999998</v>
      </c>
      <c r="AK1654" s="118">
        <v>0.10267000000000001</v>
      </c>
      <c r="AL1654" s="118">
        <v>19112.9375</v>
      </c>
      <c r="AM1654" s="118">
        <v>359.17500000000001</v>
      </c>
      <c r="AN1654" s="118">
        <v>335858.75</v>
      </c>
      <c r="AO1654" s="118">
        <v>5284.625</v>
      </c>
      <c r="AP1654" s="118">
        <v>2375350</v>
      </c>
      <c r="AQ1654" s="118">
        <v>35501.874999999993</v>
      </c>
      <c r="AR1654" s="118">
        <v>243.57124999999999</v>
      </c>
      <c r="AS1654" s="118">
        <v>32.336062499999997</v>
      </c>
      <c r="AT1654" s="118">
        <v>36.2265625</v>
      </c>
      <c r="AU1654" s="118">
        <v>35.605874999999997</v>
      </c>
      <c r="AV1654" s="118">
        <f t="shared" si="50"/>
        <v>10097.711397813984</v>
      </c>
      <c r="AW1654" s="118">
        <f t="shared" si="51"/>
        <v>1349.0217945629545</v>
      </c>
    </row>
    <row r="1655" spans="1:49" x14ac:dyDescent="0.2">
      <c r="A1655" s="108" t="s">
        <v>1693</v>
      </c>
      <c r="B1655" s="131">
        <v>45748.870395046295</v>
      </c>
      <c r="C1655" s="108">
        <v>20</v>
      </c>
      <c r="D1655" s="108">
        <v>10028.799999999999</v>
      </c>
      <c r="E1655" s="108">
        <v>82931.899999999994</v>
      </c>
      <c r="F1655" s="109">
        <v>10.148300000000001</v>
      </c>
      <c r="G1655" s="109">
        <v>101</v>
      </c>
      <c r="H1655" s="109">
        <v>423.69099999999997</v>
      </c>
      <c r="I1655" s="109">
        <v>6.82247</v>
      </c>
      <c r="J1655" s="110">
        <v>4.6450100000000001</v>
      </c>
      <c r="K1655" s="110">
        <v>0.10487798279562781</v>
      </c>
      <c r="L1655" s="111">
        <v>0.30732100000000001</v>
      </c>
      <c r="M1655" s="111">
        <v>6.9180779359949403E-3</v>
      </c>
      <c r="N1655" s="111">
        <v>0.97834600000000005</v>
      </c>
      <c r="O1655" s="112">
        <v>3.25705</v>
      </c>
      <c r="P1655" s="112">
        <v>7.3091938726237107E-2</v>
      </c>
      <c r="Q1655" s="113">
        <v>0.10961899999999999</v>
      </c>
      <c r="R1655" s="113">
        <v>2.2041700285313744E-3</v>
      </c>
      <c r="S1655" s="112">
        <v>-4.4366920797576384E-2</v>
      </c>
      <c r="T1655" s="114">
        <v>0.167104</v>
      </c>
      <c r="U1655" s="114">
        <v>4.8436238617035485E-2</v>
      </c>
      <c r="V1655" s="115">
        <v>1793.0874690741755</v>
      </c>
      <c r="W1655" s="115">
        <v>36.613225787886066</v>
      </c>
      <c r="X1655" s="116">
        <v>1726.056756878985</v>
      </c>
      <c r="Y1655" s="116">
        <v>38.73469388305562</v>
      </c>
      <c r="Z1655" s="116">
        <v>1756.20524709952</v>
      </c>
      <c r="AA1655" s="116">
        <v>39.65271628928565</v>
      </c>
      <c r="AB1655" s="116">
        <v>1793.0874690741755</v>
      </c>
      <c r="AC1655" s="116">
        <v>36.613225787886066</v>
      </c>
      <c r="AD1655" s="132">
        <v>0.98299392276534936</v>
      </c>
      <c r="AF1655" s="118">
        <v>85.190399999999997</v>
      </c>
      <c r="AG1655" s="118">
        <v>1.7695799999999999</v>
      </c>
      <c r="AH1655" s="118">
        <v>0.60367599999999999</v>
      </c>
      <c r="AI1655" s="118">
        <v>4.1364499999999998E-2</v>
      </c>
      <c r="AJ1655" s="118">
        <v>0.66655200000000003</v>
      </c>
      <c r="AK1655" s="118">
        <v>5.0457399999999999E-2</v>
      </c>
      <c r="AL1655" s="118">
        <v>10605.3125</v>
      </c>
      <c r="AM1655" s="118">
        <v>183.7225</v>
      </c>
      <c r="AN1655" s="118">
        <v>143498.75</v>
      </c>
      <c r="AO1655" s="118">
        <v>1682.1812499999999</v>
      </c>
      <c r="AP1655" s="118">
        <v>1224300</v>
      </c>
      <c r="AQ1655" s="118">
        <v>13635.375</v>
      </c>
      <c r="AR1655" s="118">
        <v>111.46625</v>
      </c>
      <c r="AS1655" s="118">
        <v>27.754187499999997</v>
      </c>
      <c r="AT1655" s="118">
        <v>6.8854374999999992</v>
      </c>
      <c r="AU1655" s="118">
        <v>34.647312499999998</v>
      </c>
      <c r="AV1655" s="118">
        <f t="shared" si="50"/>
        <v>11141.942939697312</v>
      </c>
      <c r="AW1655" s="118">
        <f t="shared" si="51"/>
        <v>2777.0268322693119</v>
      </c>
    </row>
    <row r="1656" spans="1:49" x14ac:dyDescent="0.2">
      <c r="A1656" s="108" t="s">
        <v>1694</v>
      </c>
      <c r="B1656" s="131">
        <v>45748.870815104165</v>
      </c>
      <c r="C1656" s="108">
        <v>20</v>
      </c>
      <c r="D1656" s="108">
        <v>10218.299999999999</v>
      </c>
      <c r="E1656" s="108">
        <v>82476.7</v>
      </c>
      <c r="F1656" s="109">
        <v>10.1853</v>
      </c>
      <c r="G1656" s="109">
        <v>102</v>
      </c>
      <c r="H1656" s="109">
        <v>420.02800000000002</v>
      </c>
      <c r="I1656" s="109">
        <v>238.87299999999999</v>
      </c>
      <c r="J1656" s="110">
        <v>16.8066</v>
      </c>
      <c r="K1656" s="110">
        <v>0.47688300794324812</v>
      </c>
      <c r="L1656" s="111">
        <v>0.50748499999999996</v>
      </c>
      <c r="M1656" s="111">
        <v>1.4001667005696144E-2</v>
      </c>
      <c r="N1656" s="111">
        <v>0.99581500000000001</v>
      </c>
      <c r="O1656" s="112">
        <v>1.98614</v>
      </c>
      <c r="P1656" s="112">
        <v>5.6171855784547475E-2</v>
      </c>
      <c r="Q1656" s="113">
        <v>0.24005399999999999</v>
      </c>
      <c r="R1656" s="113">
        <v>4.8382201209354872E-3</v>
      </c>
      <c r="S1656" s="112">
        <v>9.5646504156020953E-3</v>
      </c>
      <c r="T1656" s="114">
        <v>0.114999</v>
      </c>
      <c r="U1656" s="114">
        <v>4.4231066060519053E-3</v>
      </c>
      <c r="V1656" s="115">
        <v>3120.3277903304765</v>
      </c>
      <c r="W1656" s="115">
        <v>32.074826254990519</v>
      </c>
      <c r="X1656" s="116">
        <v>2628.7737430511002</v>
      </c>
      <c r="Y1656" s="116">
        <v>74.346772928832536</v>
      </c>
      <c r="Z1656" s="116">
        <v>2915.317274761519</v>
      </c>
      <c r="AA1656" s="116">
        <v>82.721387496411282</v>
      </c>
      <c r="AB1656" s="116">
        <v>3120.3277903304765</v>
      </c>
      <c r="AC1656" s="116">
        <v>32.074826254990519</v>
      </c>
      <c r="AD1656" s="132">
        <v>0.90492651583937234</v>
      </c>
      <c r="AF1656" s="118">
        <v>84.493499999999997</v>
      </c>
      <c r="AG1656" s="118">
        <v>3.4865500000000003</v>
      </c>
      <c r="AH1656" s="118">
        <v>0.61233599999999999</v>
      </c>
      <c r="AI1656" s="118">
        <v>4.8824800000000002E-2</v>
      </c>
      <c r="AJ1656" s="118">
        <v>23.360599999999998</v>
      </c>
      <c r="AK1656" s="118">
        <v>0.77230900000000002</v>
      </c>
      <c r="AL1656" s="118">
        <v>288891.875</v>
      </c>
      <c r="AM1656" s="118">
        <v>5481.6875</v>
      </c>
      <c r="AN1656" s="118">
        <v>506685</v>
      </c>
      <c r="AO1656" s="118">
        <v>9326.5</v>
      </c>
      <c r="AP1656" s="118">
        <v>1975162.5</v>
      </c>
      <c r="AQ1656" s="118">
        <v>37374.625</v>
      </c>
      <c r="AR1656" s="118">
        <v>104.97499999999999</v>
      </c>
      <c r="AS1656" s="118">
        <v>28.16375</v>
      </c>
      <c r="AT1656" s="118">
        <v>21.432000000000002</v>
      </c>
      <c r="AU1656" s="118">
        <v>35.778750000000002</v>
      </c>
      <c r="AV1656" s="118">
        <f t="shared" si="50"/>
        <v>19742.926078993609</v>
      </c>
      <c r="AW1656" s="118">
        <f t="shared" si="51"/>
        <v>5309.9888796884397</v>
      </c>
    </row>
    <row r="1657" spans="1:49" x14ac:dyDescent="0.2">
      <c r="A1657" s="108" t="s">
        <v>1695</v>
      </c>
      <c r="B1657" s="131">
        <v>45748.871240532404</v>
      </c>
      <c r="C1657" s="108">
        <v>20</v>
      </c>
      <c r="D1657" s="108">
        <v>10149.9</v>
      </c>
      <c r="E1657" s="108">
        <v>82521.600000000006</v>
      </c>
      <c r="F1657" s="109">
        <v>10.1783</v>
      </c>
      <c r="G1657" s="109">
        <v>102</v>
      </c>
      <c r="H1657" s="109">
        <v>384.98200000000003</v>
      </c>
      <c r="I1657" s="109">
        <v>62.5364</v>
      </c>
      <c r="J1657" s="110">
        <v>10.257099999999999</v>
      </c>
      <c r="K1657" s="110">
        <v>0.23257993775259292</v>
      </c>
      <c r="L1657" s="111">
        <v>0.46462799999999999</v>
      </c>
      <c r="M1657" s="111">
        <v>1.0545074981359783E-2</v>
      </c>
      <c r="N1657" s="111">
        <v>0.97350700000000001</v>
      </c>
      <c r="O1657" s="112">
        <v>2.15483</v>
      </c>
      <c r="P1657" s="112">
        <v>4.868115483480235E-2</v>
      </c>
      <c r="Q1657" s="113">
        <v>0.160109</v>
      </c>
      <c r="R1657" s="113">
        <v>3.2228896278068539E-3</v>
      </c>
      <c r="S1657" s="112">
        <v>2.9589999362975045E-2</v>
      </c>
      <c r="T1657" s="114">
        <v>6.0121099999999997E-2</v>
      </c>
      <c r="U1657" s="114">
        <v>3.0850073139271489E-3</v>
      </c>
      <c r="V1657" s="115">
        <v>2456.811856227007</v>
      </c>
      <c r="W1657" s="115">
        <v>34.030670736010109</v>
      </c>
      <c r="X1657" s="116">
        <v>2457.5199205962977</v>
      </c>
      <c r="Y1657" s="116">
        <v>55.519418127722155</v>
      </c>
      <c r="Z1657" s="116">
        <v>2456.7163864343238</v>
      </c>
      <c r="AA1657" s="116">
        <v>55.706090828077137</v>
      </c>
      <c r="AB1657" s="116">
        <v>2456.811856227007</v>
      </c>
      <c r="AC1657" s="116">
        <v>34.030670736010109</v>
      </c>
      <c r="AD1657" s="132">
        <v>1.0006990931252999</v>
      </c>
      <c r="AF1657" s="118">
        <v>77.482899999999987</v>
      </c>
      <c r="AG1657" s="118">
        <v>2.34016</v>
      </c>
      <c r="AH1657" s="118">
        <v>0.56079599999999996</v>
      </c>
      <c r="AI1657" s="118">
        <v>5.3256200000000004E-2</v>
      </c>
      <c r="AJ1657" s="118">
        <v>6.1216799999999996</v>
      </c>
      <c r="AK1657" s="118">
        <v>0.49238399999999999</v>
      </c>
      <c r="AL1657" s="118">
        <v>36789.812500000007</v>
      </c>
      <c r="AM1657" s="118">
        <v>487.52499999999998</v>
      </c>
      <c r="AN1657" s="118">
        <v>287229.37499999994</v>
      </c>
      <c r="AO1657" s="118">
        <v>5869.7</v>
      </c>
      <c r="AP1657" s="118">
        <v>1677281.25</v>
      </c>
      <c r="AQ1657" s="118">
        <v>31805.75</v>
      </c>
      <c r="AR1657" s="118">
        <v>33.944125</v>
      </c>
      <c r="AS1657" s="118">
        <v>27.646749999999997</v>
      </c>
      <c r="AT1657" s="118">
        <v>-15.567625000000001</v>
      </c>
      <c r="AU1657" s="118">
        <v>31.202124999999999</v>
      </c>
      <c r="AV1657" s="118">
        <f t="shared" si="50"/>
        <v>44696.717992021397</v>
      </c>
      <c r="AW1657" s="118">
        <f t="shared" si="51"/>
        <v>36414.367860376253</v>
      </c>
    </row>
    <row r="1658" spans="1:49" x14ac:dyDescent="0.2">
      <c r="A1658" s="108" t="s">
        <v>1696</v>
      </c>
      <c r="B1658" s="131">
        <v>45748.871666134262</v>
      </c>
      <c r="C1658" s="108">
        <v>20</v>
      </c>
      <c r="D1658" s="108">
        <v>10044.4</v>
      </c>
      <c r="E1658" s="108">
        <v>82330.100000000006</v>
      </c>
      <c r="F1658" s="109">
        <v>10.1153</v>
      </c>
      <c r="G1658" s="109">
        <v>101</v>
      </c>
      <c r="H1658" s="109">
        <v>1103.5999999999999</v>
      </c>
      <c r="I1658" s="109">
        <v>10.9002</v>
      </c>
      <c r="J1658" s="110">
        <v>3.9658799999999998</v>
      </c>
      <c r="K1658" s="110">
        <v>9.6332034963297633E-2</v>
      </c>
      <c r="L1658" s="111">
        <v>0.261069</v>
      </c>
      <c r="M1658" s="111">
        <v>6.5112508276444093E-3</v>
      </c>
      <c r="N1658" s="111">
        <v>0.98192299999999999</v>
      </c>
      <c r="O1658" s="112">
        <v>3.8450799999999998</v>
      </c>
      <c r="P1658" s="112">
        <v>9.5381354848051936E-2</v>
      </c>
      <c r="Q1658" s="113">
        <v>0.110217</v>
      </c>
      <c r="R1658" s="113">
        <v>2.225120022413173E-3</v>
      </c>
      <c r="S1658" s="112">
        <v>0.40729778283989776</v>
      </c>
      <c r="T1658" s="114">
        <v>8.8627899999999996E-2</v>
      </c>
      <c r="U1658" s="114">
        <v>5.7021451746657589E-3</v>
      </c>
      <c r="V1658" s="115">
        <v>1802.9877530066576</v>
      </c>
      <c r="W1658" s="115">
        <v>36.715956603644095</v>
      </c>
      <c r="X1658" s="116">
        <v>1490.2133640050429</v>
      </c>
      <c r="Y1658" s="116">
        <v>36.966349119257387</v>
      </c>
      <c r="Z1658" s="116">
        <v>1624.0881568250434</v>
      </c>
      <c r="AA1658" s="116">
        <v>39.449432939662245</v>
      </c>
      <c r="AB1658" s="116">
        <v>1802.9877530066576</v>
      </c>
      <c r="AC1658" s="116">
        <v>36.715956603644095</v>
      </c>
      <c r="AD1658" s="132">
        <v>0.91892147615779274</v>
      </c>
      <c r="AF1658" s="118">
        <v>222.233</v>
      </c>
      <c r="AG1658" s="118">
        <v>7.6764999999999999</v>
      </c>
      <c r="AH1658" s="118">
        <v>1.5849799999999998</v>
      </c>
      <c r="AI1658" s="118">
        <v>7.4523099999999995E-2</v>
      </c>
      <c r="AJ1658" s="118">
        <v>1.0681</v>
      </c>
      <c r="AK1658" s="118">
        <v>5.7003999999999999E-2</v>
      </c>
      <c r="AL1658" s="118">
        <v>9640.625</v>
      </c>
      <c r="AM1658" s="118">
        <v>165.416875</v>
      </c>
      <c r="AN1658" s="118">
        <v>316590</v>
      </c>
      <c r="AO1658" s="118">
        <v>5855.34375</v>
      </c>
      <c r="AP1658" s="118">
        <v>2685681.25</v>
      </c>
      <c r="AQ1658" s="118">
        <v>44397.3125</v>
      </c>
      <c r="AR1658" s="118">
        <v>19.414874999999999</v>
      </c>
      <c r="AS1658" s="118">
        <v>31.971812499999995</v>
      </c>
      <c r="AT1658" s="118">
        <v>32.020999999999994</v>
      </c>
      <c r="AU1658" s="118">
        <v>30.862187500000001</v>
      </c>
      <c r="AV1658" s="118">
        <f t="shared" si="50"/>
        <v>222920.92425278737</v>
      </c>
      <c r="AW1658" s="118">
        <f t="shared" si="51"/>
        <v>367117.74313511036</v>
      </c>
    </row>
    <row r="1659" spans="1:49" x14ac:dyDescent="0.2">
      <c r="A1659" s="108" t="s">
        <v>1697</v>
      </c>
      <c r="B1659" s="131">
        <v>45748.872086944444</v>
      </c>
      <c r="C1659" s="108">
        <v>20</v>
      </c>
      <c r="D1659" s="108">
        <v>10212.4</v>
      </c>
      <c r="E1659" s="108">
        <v>82361.399999999994</v>
      </c>
      <c r="F1659" s="109">
        <v>10.3124</v>
      </c>
      <c r="G1659" s="109">
        <v>103</v>
      </c>
      <c r="H1659" s="109">
        <v>1172.33</v>
      </c>
      <c r="I1659" s="109">
        <v>50.206299999999999</v>
      </c>
      <c r="J1659" s="110">
        <v>1.2321</v>
      </c>
      <c r="K1659" s="110">
        <v>3.0573110662148857E-2</v>
      </c>
      <c r="L1659" s="111">
        <v>8.1567600000000004E-2</v>
      </c>
      <c r="M1659" s="111">
        <v>2.3367510886707641E-3</v>
      </c>
      <c r="N1659" s="111">
        <v>0.91627999999999998</v>
      </c>
      <c r="O1659" s="112">
        <v>12.3741</v>
      </c>
      <c r="P1659" s="112">
        <v>0.35746887295679325</v>
      </c>
      <c r="Q1659" s="113">
        <v>0.109947</v>
      </c>
      <c r="R1659" s="113">
        <v>2.398820792433024E-3</v>
      </c>
      <c r="S1659" s="112">
        <v>0.81108693646940555</v>
      </c>
      <c r="T1659" s="114">
        <v>9.0426800000000002E-2</v>
      </c>
      <c r="U1659" s="114">
        <v>4.4118596082486578E-3</v>
      </c>
      <c r="V1659" s="115">
        <v>467.51981480984796</v>
      </c>
      <c r="W1659" s="115">
        <v>13.492438960508622</v>
      </c>
      <c r="X1659" s="116">
        <v>500.97935381865591</v>
      </c>
      <c r="Y1659" s="116">
        <v>14.472529313984651</v>
      </c>
      <c r="Z1659" s="116">
        <v>811.85318809006537</v>
      </c>
      <c r="AA1659" s="116">
        <v>20.145180878902622</v>
      </c>
      <c r="AB1659" s="116">
        <v>1798.5258853323692</v>
      </c>
      <c r="AC1659" s="116">
        <v>39.701098359655688</v>
      </c>
      <c r="AD1659" s="132">
        <v>0.61998796413372537</v>
      </c>
      <c r="AF1659" s="118">
        <v>236.203</v>
      </c>
      <c r="AG1659" s="118">
        <v>9.2838100000000008</v>
      </c>
      <c r="AH1659" s="118">
        <v>1.6698500000000001</v>
      </c>
      <c r="AI1659" s="118">
        <v>7.6440099999999997E-2</v>
      </c>
      <c r="AJ1659" s="118">
        <v>4.9245099999999997</v>
      </c>
      <c r="AK1659" s="118">
        <v>0.20194300000000001</v>
      </c>
      <c r="AL1659" s="118">
        <v>50683</v>
      </c>
      <c r="AM1659" s="118">
        <v>3672.4749999999999</v>
      </c>
      <c r="AN1659" s="118">
        <v>104791.87499999999</v>
      </c>
      <c r="AO1659" s="118">
        <v>2985.65</v>
      </c>
      <c r="AP1659" s="118">
        <v>888825</v>
      </c>
      <c r="AQ1659" s="118">
        <v>19744.625</v>
      </c>
      <c r="AR1659" s="118">
        <v>902.60625000000005</v>
      </c>
      <c r="AS1659" s="118">
        <v>89.456874999999997</v>
      </c>
      <c r="AT1659" s="118">
        <v>35.376625000000004</v>
      </c>
      <c r="AU1659" s="118">
        <v>34.971124999999994</v>
      </c>
      <c r="AV1659" s="118">
        <f t="shared" si="50"/>
        <v>993.69231097867225</v>
      </c>
      <c r="AW1659" s="118">
        <f t="shared" si="51"/>
        <v>100.92789860917718</v>
      </c>
    </row>
    <row r="1660" spans="1:49" x14ac:dyDescent="0.2">
      <c r="A1660" s="108" t="s">
        <v>1698</v>
      </c>
      <c r="B1660" s="131">
        <v>45748.872507175925</v>
      </c>
      <c r="C1660" s="108">
        <v>20</v>
      </c>
      <c r="D1660" s="108">
        <v>10623.3</v>
      </c>
      <c r="E1660" s="108">
        <v>82086.3</v>
      </c>
      <c r="F1660" s="109">
        <v>10.099299999999999</v>
      </c>
      <c r="G1660" s="109">
        <v>101</v>
      </c>
      <c r="H1660" s="109">
        <v>150.31700000000001</v>
      </c>
      <c r="I1660" s="109">
        <v>4.9944699999999997</v>
      </c>
      <c r="J1660" s="110">
        <v>4.7798400000000001</v>
      </c>
      <c r="K1660" s="110">
        <v>0.10483674060786133</v>
      </c>
      <c r="L1660" s="111">
        <v>0.318855</v>
      </c>
      <c r="M1660" s="111">
        <v>6.9388335195189688E-3</v>
      </c>
      <c r="N1660" s="111">
        <v>0.92849899999999996</v>
      </c>
      <c r="O1660" s="112">
        <v>3.1368999999999998</v>
      </c>
      <c r="P1660" s="112">
        <v>6.8237460319753987E-2</v>
      </c>
      <c r="Q1660" s="113">
        <v>0.108709</v>
      </c>
      <c r="R1660" s="113">
        <v>2.202038481264349E-3</v>
      </c>
      <c r="S1660" s="112">
        <v>4.4664415181608817E-2</v>
      </c>
      <c r="T1660" s="114">
        <v>7.0840500000000001E-2</v>
      </c>
      <c r="U1660" s="114">
        <v>0.11593065787174719</v>
      </c>
      <c r="V1660" s="115">
        <v>1777.8942423119568</v>
      </c>
      <c r="W1660" s="115">
        <v>36.953237314949313</v>
      </c>
      <c r="X1660" s="116">
        <v>1783.7979949804885</v>
      </c>
      <c r="Y1660" s="116">
        <v>38.803227677304918</v>
      </c>
      <c r="Z1660" s="116">
        <v>1780.7013098889311</v>
      </c>
      <c r="AA1660" s="116">
        <v>39.056311785521011</v>
      </c>
      <c r="AB1660" s="116">
        <v>1777.8942423119568</v>
      </c>
      <c r="AC1660" s="116">
        <v>36.953237314949313</v>
      </c>
      <c r="AD1660" s="132">
        <v>1.001555719149398</v>
      </c>
      <c r="AF1660" s="118">
        <v>30.3034</v>
      </c>
      <c r="AG1660" s="118">
        <v>0.53895199999999999</v>
      </c>
      <c r="AH1660" s="118">
        <v>0.21759200000000001</v>
      </c>
      <c r="AI1660" s="118">
        <v>4.4678000000000002E-2</v>
      </c>
      <c r="AJ1660" s="118">
        <v>0.490373</v>
      </c>
      <c r="AK1660" s="118">
        <v>5.4469000000000004E-2</v>
      </c>
      <c r="AL1660" s="118">
        <v>4985.0249999999996</v>
      </c>
      <c r="AM1660" s="118">
        <v>77.365624999999994</v>
      </c>
      <c r="AN1660" s="118">
        <v>52579.75</v>
      </c>
      <c r="AO1660" s="118">
        <v>695.75624999999991</v>
      </c>
      <c r="AP1660" s="118">
        <v>452603.125</v>
      </c>
      <c r="AQ1660" s="118">
        <v>5587.6625000000004</v>
      </c>
      <c r="AR1660" s="118">
        <v>-9.5599374999999984</v>
      </c>
      <c r="AS1660" s="118">
        <v>32.224062500000002</v>
      </c>
      <c r="AT1660" s="118">
        <v>60.339125000000003</v>
      </c>
      <c r="AU1660" s="118">
        <v>32.145062500000009</v>
      </c>
      <c r="AV1660" s="118">
        <f t="shared" si="50"/>
        <v>-19307.045145807879</v>
      </c>
      <c r="AW1660" s="118">
        <f t="shared" si="51"/>
        <v>-65079.463373334016</v>
      </c>
    </row>
    <row r="1661" spans="1:49" x14ac:dyDescent="0.2">
      <c r="A1661" s="108" t="s">
        <v>1699</v>
      </c>
      <c r="B1661" s="131">
        <v>45748.872929641206</v>
      </c>
      <c r="C1661" s="108">
        <v>20</v>
      </c>
      <c r="D1661" s="108">
        <v>10627.2</v>
      </c>
      <c r="E1661" s="108">
        <v>82016.899999999994</v>
      </c>
      <c r="F1661" s="109">
        <v>10.247299999999999</v>
      </c>
      <c r="G1661" s="109">
        <v>102</v>
      </c>
      <c r="H1661" s="109">
        <v>1069.9100000000001</v>
      </c>
      <c r="I1661" s="109">
        <v>116.13</v>
      </c>
      <c r="J1661" s="110">
        <v>6.5613000000000001</v>
      </c>
      <c r="K1661" s="110">
        <v>0.18892558977544574</v>
      </c>
      <c r="L1661" s="111">
        <v>0.30324499999999999</v>
      </c>
      <c r="M1661" s="111">
        <v>8.7869205970237379E-3</v>
      </c>
      <c r="N1661" s="111">
        <v>0.99290900000000004</v>
      </c>
      <c r="O1661" s="112">
        <v>3.3286199999999999</v>
      </c>
      <c r="P1661" s="112">
        <v>9.5855065582158991E-2</v>
      </c>
      <c r="Q1661" s="113">
        <v>0.156944</v>
      </c>
      <c r="R1661" s="113">
        <v>3.1624157720680883E-3</v>
      </c>
      <c r="S1661" s="112">
        <v>6.1091444415542324E-2</v>
      </c>
      <c r="T1661" s="114">
        <v>7.2266300000000006E-2</v>
      </c>
      <c r="U1661" s="114">
        <v>2.4787733680947921E-3</v>
      </c>
      <c r="V1661" s="115">
        <v>2422.9998562259052</v>
      </c>
      <c r="W1661" s="115">
        <v>34.182642733403476</v>
      </c>
      <c r="X1661" s="116">
        <v>1693.4148643649478</v>
      </c>
      <c r="Y1661" s="116">
        <v>48.765672525402401</v>
      </c>
      <c r="Z1661" s="116">
        <v>2045.6412226087912</v>
      </c>
      <c r="AA1661" s="116">
        <v>58.902042956476578</v>
      </c>
      <c r="AB1661" s="116">
        <v>2422.9998562259052</v>
      </c>
      <c r="AC1661" s="116">
        <v>34.182642733403476</v>
      </c>
      <c r="AD1661" s="132">
        <v>0.83118005447269638</v>
      </c>
      <c r="AF1661" s="118">
        <v>215.81700000000001</v>
      </c>
      <c r="AG1661" s="118">
        <v>8.7737200000000009</v>
      </c>
      <c r="AH1661" s="118">
        <v>1.5369999999999999</v>
      </c>
      <c r="AI1661" s="118">
        <v>7.7353699999999997E-2</v>
      </c>
      <c r="AJ1661" s="118">
        <v>11.413</v>
      </c>
      <c r="AK1661" s="118">
        <v>0.86383300000000007</v>
      </c>
      <c r="AL1661" s="118">
        <v>87110.625</v>
      </c>
      <c r="AM1661" s="118">
        <v>4714.9250000000002</v>
      </c>
      <c r="AN1661" s="118">
        <v>504927.5</v>
      </c>
      <c r="AO1661" s="118">
        <v>8540.3750000000018</v>
      </c>
      <c r="AP1661" s="118">
        <v>3010300</v>
      </c>
      <c r="AQ1661" s="118">
        <v>47462.4375</v>
      </c>
      <c r="AR1661" s="118">
        <v>184.49375000000001</v>
      </c>
      <c r="AS1661" s="118">
        <v>31.482812500000001</v>
      </c>
      <c r="AT1661" s="118">
        <v>45.493625000000002</v>
      </c>
      <c r="AU1661" s="118">
        <v>31.0286875</v>
      </c>
      <c r="AV1661" s="118">
        <f t="shared" si="50"/>
        <v>17297.904034671017</v>
      </c>
      <c r="AW1661" s="118">
        <f t="shared" si="51"/>
        <v>2964.36194810908</v>
      </c>
    </row>
    <row r="1662" spans="1:49" x14ac:dyDescent="0.2">
      <c r="A1662" s="108" t="s">
        <v>1700</v>
      </c>
      <c r="B1662" s="131">
        <v>45748.873351539354</v>
      </c>
      <c r="C1662" s="108">
        <v>20</v>
      </c>
      <c r="D1662" s="108">
        <v>10304.799999999999</v>
      </c>
      <c r="E1662" s="108">
        <v>82030.2</v>
      </c>
      <c r="F1662" s="109">
        <v>10.2433</v>
      </c>
      <c r="G1662" s="109">
        <v>103</v>
      </c>
      <c r="H1662" s="109">
        <v>716.37400000000002</v>
      </c>
      <c r="I1662" s="109">
        <v>7.6376499999999998</v>
      </c>
      <c r="J1662" s="110">
        <v>4.7689899999999996</v>
      </c>
      <c r="K1662" s="110">
        <v>0.11024935685313542</v>
      </c>
      <c r="L1662" s="111">
        <v>0.31470999999999999</v>
      </c>
      <c r="M1662" s="111">
        <v>7.3562277044759827E-3</v>
      </c>
      <c r="N1662" s="111">
        <v>0.97820499999999999</v>
      </c>
      <c r="O1662" s="112">
        <v>3.1847300000000001</v>
      </c>
      <c r="P1662" s="112">
        <v>7.5144041301822465E-2</v>
      </c>
      <c r="Q1662" s="113">
        <v>0.10990800000000001</v>
      </c>
      <c r="R1662" s="113">
        <v>2.2132231886739305E-3</v>
      </c>
      <c r="S1662" s="112">
        <v>0.47321570063701041</v>
      </c>
      <c r="T1662" s="114">
        <v>0.12446400000000001</v>
      </c>
      <c r="U1662" s="114">
        <v>1.3130419422409932E-2</v>
      </c>
      <c r="V1662" s="115">
        <v>1797.880285216173</v>
      </c>
      <c r="W1662" s="115">
        <v>36.645317253876151</v>
      </c>
      <c r="X1662" s="116">
        <v>1760.3524426810113</v>
      </c>
      <c r="Y1662" s="116">
        <v>41.535702134430856</v>
      </c>
      <c r="Z1662" s="116">
        <v>1777.2070169595727</v>
      </c>
      <c r="AA1662" s="116">
        <v>41.085414440934507</v>
      </c>
      <c r="AB1662" s="116">
        <v>1797.880285216173</v>
      </c>
      <c r="AC1662" s="116">
        <v>36.645317253876151</v>
      </c>
      <c r="AD1662" s="132">
        <v>0.99122596265151253</v>
      </c>
      <c r="AF1662" s="118">
        <v>144.59199999999998</v>
      </c>
      <c r="AG1662" s="118">
        <v>3.4546700000000001</v>
      </c>
      <c r="AH1662" s="118">
        <v>1.03613</v>
      </c>
      <c r="AI1662" s="118">
        <v>5.0035199999999995E-2</v>
      </c>
      <c r="AJ1662" s="118">
        <v>0.75137900000000002</v>
      </c>
      <c r="AK1662" s="118">
        <v>5.48272E-2</v>
      </c>
      <c r="AL1662" s="118">
        <v>8669.3125</v>
      </c>
      <c r="AM1662" s="118">
        <v>195.53812500000001</v>
      </c>
      <c r="AN1662" s="118">
        <v>249478.12500000003</v>
      </c>
      <c r="AO1662" s="118">
        <v>2837.71875</v>
      </c>
      <c r="AP1662" s="118">
        <v>2124181.25</v>
      </c>
      <c r="AQ1662" s="118">
        <v>21253.5625</v>
      </c>
      <c r="AR1662" s="118">
        <v>46.366937499999999</v>
      </c>
      <c r="AS1662" s="118">
        <v>25.902687499999999</v>
      </c>
      <c r="AT1662" s="118">
        <v>32.842624999999998</v>
      </c>
      <c r="AU1662" s="118">
        <v>33.816062499999994</v>
      </c>
      <c r="AV1662" s="118">
        <f t="shared" si="50"/>
        <v>54731.826115678203</v>
      </c>
      <c r="AW1662" s="118">
        <f t="shared" si="51"/>
        <v>30580.599703985237</v>
      </c>
    </row>
    <row r="1663" spans="1:49" x14ac:dyDescent="0.2">
      <c r="A1663" s="108" t="s">
        <v>1701</v>
      </c>
      <c r="B1663" s="131">
        <v>45748.87377622685</v>
      </c>
      <c r="C1663" s="108">
        <v>20</v>
      </c>
      <c r="D1663" s="108">
        <v>10229.6</v>
      </c>
      <c r="E1663" s="108">
        <v>82069.3</v>
      </c>
      <c r="F1663" s="109">
        <v>10.119300000000001</v>
      </c>
      <c r="G1663" s="109">
        <v>101</v>
      </c>
      <c r="H1663" s="109">
        <v>391.04199999999997</v>
      </c>
      <c r="I1663" s="109">
        <v>4.8672000000000004</v>
      </c>
      <c r="J1663" s="110">
        <v>4.72485</v>
      </c>
      <c r="K1663" s="110">
        <v>0.10419321372699857</v>
      </c>
      <c r="L1663" s="111">
        <v>0.31343100000000002</v>
      </c>
      <c r="M1663" s="111">
        <v>6.8292667049178859E-3</v>
      </c>
      <c r="N1663" s="111">
        <v>0.97192800000000001</v>
      </c>
      <c r="O1663" s="112">
        <v>3.19143</v>
      </c>
      <c r="P1663" s="112">
        <v>6.9606767058742219E-2</v>
      </c>
      <c r="Q1663" s="113">
        <v>0.10929800000000001</v>
      </c>
      <c r="R1663" s="113">
        <v>2.1984243299463372E-3</v>
      </c>
      <c r="S1663" s="112">
        <v>-0.16187718114904096</v>
      </c>
      <c r="T1663" s="114">
        <v>0.205507</v>
      </c>
      <c r="U1663" s="114">
        <v>9.9763802191123421E-2</v>
      </c>
      <c r="V1663" s="115">
        <v>1787.745793621923</v>
      </c>
      <c r="W1663" s="115">
        <v>36.649153773908864</v>
      </c>
      <c r="X1663" s="116">
        <v>1757.1176295108999</v>
      </c>
      <c r="Y1663" s="116">
        <v>38.323659780153257</v>
      </c>
      <c r="Z1663" s="116">
        <v>1770.7786914957151</v>
      </c>
      <c r="AA1663" s="116">
        <v>39.049519596649183</v>
      </c>
      <c r="AB1663" s="116">
        <v>1787.745793621923</v>
      </c>
      <c r="AC1663" s="116">
        <v>36.649153773908864</v>
      </c>
      <c r="AD1663" s="132">
        <v>0.99204780842129181</v>
      </c>
      <c r="AF1663" s="118">
        <v>78.977699999999999</v>
      </c>
      <c r="AG1663" s="118">
        <v>0.79296599999999995</v>
      </c>
      <c r="AH1663" s="118">
        <v>0.55057400000000001</v>
      </c>
      <c r="AI1663" s="118">
        <v>4.0296999999999999E-2</v>
      </c>
      <c r="AJ1663" s="118">
        <v>0.47930699999999998</v>
      </c>
      <c r="AK1663" s="118">
        <v>5.5047599999999995E-2</v>
      </c>
      <c r="AL1663" s="118">
        <v>4899.8562499999998</v>
      </c>
      <c r="AM1663" s="118">
        <v>119.11687499999999</v>
      </c>
      <c r="AN1663" s="118">
        <v>135810</v>
      </c>
      <c r="AO1663" s="118">
        <v>1016.25</v>
      </c>
      <c r="AP1663" s="118">
        <v>1163143.75</v>
      </c>
      <c r="AQ1663" s="118">
        <v>7693.9375</v>
      </c>
      <c r="AR1663" s="118">
        <v>-8.1891249999999989</v>
      </c>
      <c r="AS1663" s="118">
        <v>29.55</v>
      </c>
      <c r="AT1663" s="118">
        <v>32.648187499999999</v>
      </c>
      <c r="AU1663" s="118">
        <v>32.042625000000001</v>
      </c>
      <c r="AV1663" s="118">
        <f t="shared" si="50"/>
        <v>-74082.694045126555</v>
      </c>
      <c r="AW1663" s="118">
        <f t="shared" si="51"/>
        <v>-267323.71129100246</v>
      </c>
    </row>
    <row r="1664" spans="1:49" x14ac:dyDescent="0.2">
      <c r="A1664" s="108" t="s">
        <v>1702</v>
      </c>
      <c r="B1664" s="131">
        <v>45748.874196851852</v>
      </c>
      <c r="C1664" s="108">
        <v>20</v>
      </c>
      <c r="D1664" s="108">
        <v>10679</v>
      </c>
      <c r="E1664" s="108">
        <v>82139.600000000006</v>
      </c>
      <c r="F1664" s="109">
        <v>10.2684</v>
      </c>
      <c r="G1664" s="109">
        <v>102</v>
      </c>
      <c r="H1664" s="109">
        <v>265.262</v>
      </c>
      <c r="I1664" s="109">
        <v>1.13947</v>
      </c>
      <c r="J1664" s="110">
        <v>4.6983699999999997</v>
      </c>
      <c r="K1664" s="110">
        <v>0.10565511709808476</v>
      </c>
      <c r="L1664" s="111">
        <v>0.31248999999999999</v>
      </c>
      <c r="M1664" s="111">
        <v>6.9325925929337572E-3</v>
      </c>
      <c r="N1664" s="111">
        <v>0.97409900000000005</v>
      </c>
      <c r="O1664" s="112">
        <v>3.2025800000000002</v>
      </c>
      <c r="P1664" s="112">
        <v>7.1196667831086038E-2</v>
      </c>
      <c r="Q1664" s="113">
        <v>0.10900600000000001</v>
      </c>
      <c r="R1664" s="113">
        <v>2.1940795527621601E-3</v>
      </c>
      <c r="S1664" s="112">
        <v>-0.14394694123661975</v>
      </c>
      <c r="T1664" s="114">
        <v>0.56010700000000002</v>
      </c>
      <c r="U1664" s="114">
        <v>0.75414620327200466</v>
      </c>
      <c r="V1664" s="115">
        <v>1782.8699844745151</v>
      </c>
      <c r="W1664" s="115">
        <v>36.696780676292995</v>
      </c>
      <c r="X1664" s="116">
        <v>1751.7607571096053</v>
      </c>
      <c r="Y1664" s="116">
        <v>38.943454572083866</v>
      </c>
      <c r="Z1664" s="116">
        <v>1765.6178689640512</v>
      </c>
      <c r="AA1664" s="116">
        <v>39.704527888580017</v>
      </c>
      <c r="AB1664" s="116">
        <v>1782.8699844745151</v>
      </c>
      <c r="AC1664" s="116">
        <v>36.696780676292995</v>
      </c>
      <c r="AD1664" s="132">
        <v>0.99207605579252223</v>
      </c>
      <c r="AF1664" s="118">
        <v>53.608899999999998</v>
      </c>
      <c r="AG1664" s="118">
        <v>0.43048599999999998</v>
      </c>
      <c r="AH1664" s="118">
        <v>0.388021</v>
      </c>
      <c r="AI1664" s="118">
        <v>4.75082E-2</v>
      </c>
      <c r="AJ1664" s="118">
        <v>0.112326</v>
      </c>
      <c r="AK1664" s="118">
        <v>5.0390699999999997E-2</v>
      </c>
      <c r="AL1664" s="118">
        <v>1293.3625</v>
      </c>
      <c r="AM1664" s="118">
        <v>45.082687499999999</v>
      </c>
      <c r="AN1664" s="118">
        <v>91765</v>
      </c>
      <c r="AO1664" s="118">
        <v>805.9</v>
      </c>
      <c r="AP1664" s="118">
        <v>788137.5</v>
      </c>
      <c r="AQ1664" s="118">
        <v>6551.375</v>
      </c>
      <c r="AR1664" s="118">
        <v>0.58018749999999997</v>
      </c>
      <c r="AS1664" s="118">
        <v>26.4929375</v>
      </c>
      <c r="AT1664" s="118">
        <v>15.116187500000001</v>
      </c>
      <c r="AU1664" s="118">
        <v>32.166937499999996</v>
      </c>
      <c r="AV1664" s="118">
        <f t="shared" si="50"/>
        <v>-271992.02069343702</v>
      </c>
      <c r="AW1664" s="118">
        <f t="shared" si="51"/>
        <v>-12419894.816980746</v>
      </c>
    </row>
    <row r="1665" spans="1:49" x14ac:dyDescent="0.2">
      <c r="A1665" s="108" t="s">
        <v>1703</v>
      </c>
      <c r="B1665" s="131">
        <v>45748.874620972223</v>
      </c>
      <c r="C1665" s="108">
        <v>20</v>
      </c>
      <c r="D1665" s="108">
        <v>10473.799999999999</v>
      </c>
      <c r="E1665" s="108">
        <v>82201.100000000006</v>
      </c>
      <c r="F1665" s="109">
        <v>10.2644</v>
      </c>
      <c r="G1665" s="109">
        <v>103</v>
      </c>
      <c r="H1665" s="109">
        <v>641.15899999999999</v>
      </c>
      <c r="I1665" s="109">
        <v>826.08600000000001</v>
      </c>
      <c r="J1665" s="110">
        <v>10.1471</v>
      </c>
      <c r="K1665" s="110">
        <v>0.22416511679208698</v>
      </c>
      <c r="L1665" s="111">
        <v>0.39289299999999999</v>
      </c>
      <c r="M1665" s="111">
        <v>9.0721816561453398E-3</v>
      </c>
      <c r="N1665" s="111">
        <v>0.91342500000000004</v>
      </c>
      <c r="O1665" s="112">
        <v>2.5499900000000002</v>
      </c>
      <c r="P1665" s="112">
        <v>5.9078924797934501E-2</v>
      </c>
      <c r="Q1665" s="113">
        <v>0.187417</v>
      </c>
      <c r="R1665" s="113">
        <v>3.8473992021982851E-3</v>
      </c>
      <c r="S1665" s="112">
        <v>0.64805156080425952</v>
      </c>
      <c r="T1665" s="114">
        <v>8.9331300000000002E-2</v>
      </c>
      <c r="U1665" s="114">
        <v>2.114739003275818E-3</v>
      </c>
      <c r="V1665" s="115">
        <v>2719.6264527904273</v>
      </c>
      <c r="W1665" s="115">
        <v>33.832505251146863</v>
      </c>
      <c r="X1665" s="116">
        <v>2132.8306139431461</v>
      </c>
      <c r="Y1665" s="116">
        <v>49.414052387609203</v>
      </c>
      <c r="Z1665" s="116">
        <v>2446.6416328958899</v>
      </c>
      <c r="AA1665" s="116">
        <v>54.050093857997808</v>
      </c>
      <c r="AB1665" s="116">
        <v>2719.6264527904273</v>
      </c>
      <c r="AC1665" s="116">
        <v>33.832505251146863</v>
      </c>
      <c r="AD1665" s="132">
        <v>0.87254702430427244</v>
      </c>
      <c r="AF1665" s="118">
        <v>129.66</v>
      </c>
      <c r="AG1665" s="118">
        <v>8.5299699999999987</v>
      </c>
      <c r="AH1665" s="118">
        <v>0.93105399999999994</v>
      </c>
      <c r="AI1665" s="118">
        <v>7.3965600000000006E-2</v>
      </c>
      <c r="AJ1665" s="118">
        <v>81.511399999999995</v>
      </c>
      <c r="AK1665" s="118">
        <v>5.8715699999999993</v>
      </c>
      <c r="AL1665" s="118">
        <v>784112.5</v>
      </c>
      <c r="AM1665" s="118">
        <v>47328.625</v>
      </c>
      <c r="AN1665" s="118">
        <v>471455.625</v>
      </c>
      <c r="AO1665" s="118">
        <v>25981.687500000004</v>
      </c>
      <c r="AP1665" s="118">
        <v>2342668.75</v>
      </c>
      <c r="AQ1665" s="118">
        <v>118820.625</v>
      </c>
      <c r="AR1665" s="118">
        <v>285.15812499999998</v>
      </c>
      <c r="AS1665" s="118">
        <v>33.608812499999999</v>
      </c>
      <c r="AT1665" s="118">
        <v>-6.3418124999999996</v>
      </c>
      <c r="AU1665" s="118">
        <v>34.962437499999993</v>
      </c>
      <c r="AV1665" s="118">
        <f t="shared" si="50"/>
        <v>8173.5104363709015</v>
      </c>
      <c r="AW1665" s="118">
        <f t="shared" si="51"/>
        <v>1048.7470993360776</v>
      </c>
    </row>
    <row r="1666" spans="1:49" x14ac:dyDescent="0.2">
      <c r="A1666" s="108" t="s">
        <v>1704</v>
      </c>
      <c r="B1666" s="131">
        <v>45748.875045856483</v>
      </c>
      <c r="C1666" s="108">
        <v>20</v>
      </c>
      <c r="D1666" s="108">
        <v>10016.6</v>
      </c>
      <c r="E1666" s="108">
        <v>81803.8</v>
      </c>
      <c r="F1666" s="109">
        <v>10.1783</v>
      </c>
      <c r="G1666" s="109">
        <v>102</v>
      </c>
      <c r="H1666" s="109">
        <v>832.79300000000001</v>
      </c>
      <c r="I1666" s="109">
        <v>70.194000000000003</v>
      </c>
      <c r="J1666" s="110">
        <v>2.9224600000000001</v>
      </c>
      <c r="K1666" s="110">
        <v>7.0165577130669995E-2</v>
      </c>
      <c r="L1666" s="111">
        <v>0.19737399999999999</v>
      </c>
      <c r="M1666" s="111">
        <v>4.7105899128240831E-3</v>
      </c>
      <c r="N1666" s="111">
        <v>0.97966900000000001</v>
      </c>
      <c r="O1666" s="112">
        <v>5.0810399999999998</v>
      </c>
      <c r="P1666" s="112">
        <v>0.12252312311004809</v>
      </c>
      <c r="Q1666" s="113">
        <v>0.107349</v>
      </c>
      <c r="R1666" s="113">
        <v>2.1644683729916221E-3</v>
      </c>
      <c r="S1666" s="112">
        <v>0.16805489329447981</v>
      </c>
      <c r="T1666" s="114">
        <v>4.1914600000000003E-2</v>
      </c>
      <c r="U1666" s="114">
        <v>1.5252609792635488E-3</v>
      </c>
      <c r="V1666" s="115">
        <v>1114.9672941243075</v>
      </c>
      <c r="W1666" s="115">
        <v>26.426313021161967</v>
      </c>
      <c r="X1666" s="116">
        <v>1158.1612824184638</v>
      </c>
      <c r="Y1666" s="116">
        <v>27.927656028499801</v>
      </c>
      <c r="Z1666" s="116">
        <v>1384.9623069416359</v>
      </c>
      <c r="AA1666" s="116">
        <v>33.251671390124763</v>
      </c>
      <c r="AB1666" s="116">
        <v>1754.8948529149427</v>
      </c>
      <c r="AC1666" s="116">
        <v>36.888062204998519</v>
      </c>
      <c r="AD1666" s="132">
        <v>0.83675265619593853</v>
      </c>
      <c r="AF1666" s="118">
        <v>168.52900000000002</v>
      </c>
      <c r="AG1666" s="118">
        <v>5.9832599999999996</v>
      </c>
      <c r="AH1666" s="118">
        <v>1.1829000000000001</v>
      </c>
      <c r="AI1666" s="118">
        <v>6.13924E-2</v>
      </c>
      <c r="AJ1666" s="118">
        <v>6.9333999999999998</v>
      </c>
      <c r="AK1666" s="118">
        <v>0.18068700000000001</v>
      </c>
      <c r="AL1666" s="118">
        <v>31351.5</v>
      </c>
      <c r="AM1666" s="118">
        <v>299.86562500000002</v>
      </c>
      <c r="AN1666" s="118">
        <v>178288.75</v>
      </c>
      <c r="AO1666" s="118">
        <v>4953.9750000000004</v>
      </c>
      <c r="AP1666" s="118">
        <v>1553837.5</v>
      </c>
      <c r="AQ1666" s="118">
        <v>41121.624999999993</v>
      </c>
      <c r="AR1666" s="118">
        <v>40.171187500000002</v>
      </c>
      <c r="AS1666" s="118">
        <v>28.442125000000001</v>
      </c>
      <c r="AT1666" s="118">
        <v>3.1236875000000004</v>
      </c>
      <c r="AU1666" s="118">
        <v>34.443999999999996</v>
      </c>
      <c r="AV1666" s="118">
        <f t="shared" si="50"/>
        <v>39385.010745926469</v>
      </c>
      <c r="AW1666" s="118">
        <f t="shared" si="51"/>
        <v>27904.966701177371</v>
      </c>
    </row>
    <row r="1667" spans="1:49" x14ac:dyDescent="0.2">
      <c r="A1667" s="108" t="s">
        <v>1705</v>
      </c>
      <c r="B1667" s="131">
        <v>45748.8754668287</v>
      </c>
      <c r="C1667" s="108">
        <v>20</v>
      </c>
      <c r="D1667" s="108">
        <v>10028.299999999999</v>
      </c>
      <c r="E1667" s="108">
        <v>82078.3</v>
      </c>
      <c r="F1667" s="109">
        <v>10.1243</v>
      </c>
      <c r="G1667" s="109">
        <v>101</v>
      </c>
      <c r="H1667" s="109">
        <v>80.212299999999999</v>
      </c>
      <c r="I1667" s="109">
        <v>60.91</v>
      </c>
      <c r="J1667" s="110">
        <v>13.063000000000001</v>
      </c>
      <c r="K1667" s="110">
        <v>0.29233990292295031</v>
      </c>
      <c r="L1667" s="111">
        <v>0.50861000000000001</v>
      </c>
      <c r="M1667" s="111">
        <v>1.1097111955621608E-2</v>
      </c>
      <c r="N1667" s="111">
        <v>0.949403</v>
      </c>
      <c r="O1667" s="112">
        <v>1.96682</v>
      </c>
      <c r="P1667" s="112">
        <v>4.2881296027055898E-2</v>
      </c>
      <c r="Q1667" s="113">
        <v>0.18614800000000001</v>
      </c>
      <c r="R1667" s="113">
        <v>3.7668981332783613E-3</v>
      </c>
      <c r="S1667" s="112">
        <v>-0.29888786914673088</v>
      </c>
      <c r="T1667" s="114">
        <v>0.14017499999999999</v>
      </c>
      <c r="U1667" s="114">
        <v>3.2705986623246816E-3</v>
      </c>
      <c r="V1667" s="115">
        <v>2708.4235786125832</v>
      </c>
      <c r="W1667" s="115">
        <v>33.385248952670331</v>
      </c>
      <c r="X1667" s="116">
        <v>2649.9445403483546</v>
      </c>
      <c r="Y1667" s="116">
        <v>57.775015654690499</v>
      </c>
      <c r="Z1667" s="116">
        <v>2682.8162100630557</v>
      </c>
      <c r="AA1667" s="116">
        <v>60.039365414525847</v>
      </c>
      <c r="AB1667" s="116">
        <v>2708.4235786125832</v>
      </c>
      <c r="AC1667" s="116">
        <v>33.385248952670331</v>
      </c>
      <c r="AD1667" s="132">
        <v>0.9875120142703433</v>
      </c>
      <c r="AF1667" s="118">
        <v>16.243299999999998</v>
      </c>
      <c r="AG1667" s="118">
        <v>0.31712800000000002</v>
      </c>
      <c r="AH1667" s="118">
        <v>0.12430300000000001</v>
      </c>
      <c r="AI1667" s="118">
        <v>5.1279899999999996E-2</v>
      </c>
      <c r="AJ1667" s="118">
        <v>6.0222899999999999</v>
      </c>
      <c r="AK1667" s="118">
        <v>0.115495</v>
      </c>
      <c r="AL1667" s="118">
        <v>92626.25</v>
      </c>
      <c r="AM1667" s="118">
        <v>1800.0687499999999</v>
      </c>
      <c r="AN1667" s="118">
        <v>77048.125</v>
      </c>
      <c r="AO1667" s="118">
        <v>1266.1937500000001</v>
      </c>
      <c r="AP1667" s="118">
        <v>387398.75</v>
      </c>
      <c r="AQ1667" s="118">
        <v>5725.53125</v>
      </c>
      <c r="AR1667" s="118">
        <v>34.569187500000005</v>
      </c>
      <c r="AS1667" s="118">
        <v>28.7636875</v>
      </c>
      <c r="AT1667" s="118">
        <v>-14.383062500000001</v>
      </c>
      <c r="AU1667" s="118">
        <v>32.678187500000007</v>
      </c>
      <c r="AV1667" s="118">
        <f t="shared" ref="AV1667:AV1730" si="52">AP1667/(AR1667-AT1667*6.87/29.86*$AV$1)</f>
        <v>10227.444803141223</v>
      </c>
      <c r="AW1667" s="118">
        <f t="shared" ref="AW1667:AW1730" si="53">SQRT((AS1667/AR1667)^2+(AQ1667/AP1667)^2)*AV1667</f>
        <v>8511.204663329625</v>
      </c>
    </row>
    <row r="1668" spans="1:49" x14ac:dyDescent="0.2">
      <c r="A1668" s="108" t="s">
        <v>1706</v>
      </c>
      <c r="B1668" s="131">
        <v>45748.875887083334</v>
      </c>
      <c r="C1668" s="108">
        <v>20</v>
      </c>
      <c r="D1668" s="108">
        <v>10015.5</v>
      </c>
      <c r="E1668" s="108">
        <v>81675.600000000006</v>
      </c>
      <c r="F1668" s="109">
        <v>10.2644</v>
      </c>
      <c r="G1668" s="109">
        <v>103</v>
      </c>
      <c r="H1668" s="109">
        <v>101.36799999999999</v>
      </c>
      <c r="I1668" s="109">
        <v>56.8416</v>
      </c>
      <c r="J1668" s="110">
        <v>14.2142</v>
      </c>
      <c r="K1668" s="110">
        <v>0.32731234309142698</v>
      </c>
      <c r="L1668" s="111">
        <v>0.53451099999999996</v>
      </c>
      <c r="M1668" s="111">
        <v>1.2128094371685107E-2</v>
      </c>
      <c r="N1668" s="111">
        <v>0.97046699999999997</v>
      </c>
      <c r="O1668" s="112">
        <v>1.87348</v>
      </c>
      <c r="P1668" s="112">
        <v>4.2516341521937187E-2</v>
      </c>
      <c r="Q1668" s="113">
        <v>0.19275800000000001</v>
      </c>
      <c r="R1668" s="113">
        <v>3.8891222270203856E-3</v>
      </c>
      <c r="S1668" s="112">
        <v>-0.14304361315897349</v>
      </c>
      <c r="T1668" s="114">
        <v>0.14880699999999999</v>
      </c>
      <c r="U1668" s="114">
        <v>3.5988721302652586E-3</v>
      </c>
      <c r="V1668" s="115">
        <v>2765.837369969051</v>
      </c>
      <c r="W1668" s="115">
        <v>33.110250711965392</v>
      </c>
      <c r="X1668" s="116">
        <v>2757.3000792942557</v>
      </c>
      <c r="Y1668" s="116">
        <v>62.573559285254738</v>
      </c>
      <c r="Z1668" s="116">
        <v>2761.8051992264468</v>
      </c>
      <c r="AA1668" s="116">
        <v>63.596469088720696</v>
      </c>
      <c r="AB1668" s="116">
        <v>2765.837369969051</v>
      </c>
      <c r="AC1668" s="116">
        <v>33.110250711965392</v>
      </c>
      <c r="AD1668" s="132">
        <v>0.99867045090605</v>
      </c>
      <c r="AF1668" s="118">
        <v>20.541499999999999</v>
      </c>
      <c r="AG1668" s="118">
        <v>0.34935300000000002</v>
      </c>
      <c r="AH1668" s="118">
        <v>0.15578999999999998</v>
      </c>
      <c r="AI1668" s="118">
        <v>4.90067E-2</v>
      </c>
      <c r="AJ1668" s="118">
        <v>5.6256700000000004</v>
      </c>
      <c r="AK1668" s="118">
        <v>8.6657899999999996E-2</v>
      </c>
      <c r="AL1668" s="118">
        <v>91833.75</v>
      </c>
      <c r="AM1668" s="118">
        <v>1409.96875</v>
      </c>
      <c r="AN1668" s="118">
        <v>106289.375</v>
      </c>
      <c r="AO1668" s="118">
        <v>1546.3375000000001</v>
      </c>
      <c r="AP1668" s="118">
        <v>516213.75</v>
      </c>
      <c r="AQ1668" s="118">
        <v>6863.875</v>
      </c>
      <c r="AR1668" s="118">
        <v>21.728249999999999</v>
      </c>
      <c r="AS1668" s="118">
        <v>30.305</v>
      </c>
      <c r="AT1668" s="118">
        <v>24.134437500000001</v>
      </c>
      <c r="AU1668" s="118">
        <v>27.858812499999999</v>
      </c>
      <c r="AV1668" s="118">
        <f t="shared" si="52"/>
        <v>31913.209203013914</v>
      </c>
      <c r="AW1668" s="118">
        <f t="shared" si="53"/>
        <v>44512.271054293509</v>
      </c>
    </row>
    <row r="1669" spans="1:49" x14ac:dyDescent="0.2">
      <c r="A1669" s="108" t="s">
        <v>1707</v>
      </c>
      <c r="B1669" s="131">
        <v>45748.876305833335</v>
      </c>
      <c r="C1669" s="108">
        <v>20</v>
      </c>
      <c r="D1669" s="108">
        <v>10077.1</v>
      </c>
      <c r="E1669" s="108">
        <v>81601.3</v>
      </c>
      <c r="F1669" s="109">
        <v>10.202299999999999</v>
      </c>
      <c r="G1669" s="109">
        <v>102</v>
      </c>
      <c r="H1669" s="109">
        <v>1210.8399999999999</v>
      </c>
      <c r="I1669" s="109">
        <v>575.09799999999996</v>
      </c>
      <c r="J1669" s="110">
        <v>5.8163</v>
      </c>
      <c r="K1669" s="110">
        <v>0.16026001694745948</v>
      </c>
      <c r="L1669" s="111">
        <v>0.26671099999999998</v>
      </c>
      <c r="M1669" s="111">
        <v>7.3931299967807942E-3</v>
      </c>
      <c r="N1669" s="111">
        <v>0.994842</v>
      </c>
      <c r="O1669" s="112">
        <v>3.7805900000000001</v>
      </c>
      <c r="P1669" s="112">
        <v>0.10761760452453864</v>
      </c>
      <c r="Q1669" s="113">
        <v>0.158108</v>
      </c>
      <c r="R1669" s="113">
        <v>3.1758826683026251E-3</v>
      </c>
      <c r="S1669" s="112">
        <v>0.72230164149391474</v>
      </c>
      <c r="T1669" s="114">
        <v>6.6651100000000005E-2</v>
      </c>
      <c r="U1669" s="114">
        <v>1.8022346696765104E-3</v>
      </c>
      <c r="V1669" s="115">
        <v>2435.5271382067799</v>
      </c>
      <c r="W1669" s="115">
        <v>34.032034991363716</v>
      </c>
      <c r="X1669" s="116">
        <v>1512.8695422471862</v>
      </c>
      <c r="Y1669" s="116">
        <v>43.065076111077239</v>
      </c>
      <c r="Z1669" s="116">
        <v>1940.9735493071109</v>
      </c>
      <c r="AA1669" s="116">
        <v>53.480813215708991</v>
      </c>
      <c r="AB1669" s="116">
        <v>2435.5271382067799</v>
      </c>
      <c r="AC1669" s="116">
        <v>34.032034991363716</v>
      </c>
      <c r="AD1669" s="132">
        <v>0.78204686853584682</v>
      </c>
      <c r="AF1669" s="118">
        <v>245.53800000000001</v>
      </c>
      <c r="AG1669" s="118">
        <v>7.1714500000000001</v>
      </c>
      <c r="AH1669" s="118">
        <v>1.7476200000000002</v>
      </c>
      <c r="AI1669" s="118">
        <v>6.6156699999999999E-2</v>
      </c>
      <c r="AJ1669" s="118">
        <v>56.973799999999997</v>
      </c>
      <c r="AK1669" s="118">
        <v>2.91873</v>
      </c>
      <c r="AL1669" s="118">
        <v>409450.625</v>
      </c>
      <c r="AM1669" s="118">
        <v>15096.1875</v>
      </c>
      <c r="AN1669" s="118">
        <v>514367.5</v>
      </c>
      <c r="AO1669" s="118">
        <v>5685</v>
      </c>
      <c r="AP1669" s="118">
        <v>3046193.75</v>
      </c>
      <c r="AQ1669" s="118">
        <v>30550.5</v>
      </c>
      <c r="AR1669" s="118">
        <v>482.97187500000001</v>
      </c>
      <c r="AS1669" s="118">
        <v>40.564187499999996</v>
      </c>
      <c r="AT1669" s="118">
        <v>19.565562499999999</v>
      </c>
      <c r="AU1669" s="118">
        <v>37.452187500000001</v>
      </c>
      <c r="AV1669" s="118">
        <f t="shared" si="52"/>
        <v>6366.5255829570679</v>
      </c>
      <c r="AW1669" s="118">
        <f t="shared" si="53"/>
        <v>538.51499187173181</v>
      </c>
    </row>
    <row r="1670" spans="1:49" x14ac:dyDescent="0.2">
      <c r="A1670" s="108" t="s">
        <v>1708</v>
      </c>
      <c r="B1670" s="131">
        <v>45748.876729965275</v>
      </c>
      <c r="C1670" s="108">
        <v>20</v>
      </c>
      <c r="D1670" s="108">
        <v>10155.200000000001</v>
      </c>
      <c r="E1670" s="108">
        <v>81833.8</v>
      </c>
      <c r="F1670" s="109">
        <v>10.2013</v>
      </c>
      <c r="G1670" s="109">
        <v>102</v>
      </c>
      <c r="H1670" s="109">
        <v>338.44600000000003</v>
      </c>
      <c r="I1670" s="109">
        <v>129.91499999999999</v>
      </c>
      <c r="J1670" s="110">
        <v>7.50047</v>
      </c>
      <c r="K1670" s="110">
        <v>0.22311502721547016</v>
      </c>
      <c r="L1670" s="111">
        <v>0.32155600000000001</v>
      </c>
      <c r="M1670" s="111">
        <v>9.2210561229611864E-3</v>
      </c>
      <c r="N1670" s="111">
        <v>0.99439900000000003</v>
      </c>
      <c r="O1670" s="112">
        <v>3.1382400000000001</v>
      </c>
      <c r="P1670" s="112">
        <v>8.9687424065640328E-2</v>
      </c>
      <c r="Q1670" s="113">
        <v>0.16895199999999999</v>
      </c>
      <c r="R1670" s="113">
        <v>3.4123391058042572E-3</v>
      </c>
      <c r="S1670" s="112">
        <v>-0.52380827671227792</v>
      </c>
      <c r="T1670" s="114">
        <v>8.7235400000000005E-2</v>
      </c>
      <c r="U1670" s="114">
        <v>4.5672844484840221E-3</v>
      </c>
      <c r="V1670" s="115">
        <v>2547.2875154651388</v>
      </c>
      <c r="W1670" s="115">
        <v>33.838979977803895</v>
      </c>
      <c r="X1670" s="116">
        <v>1783.1325927671451</v>
      </c>
      <c r="Y1670" s="116">
        <v>50.959954946967621</v>
      </c>
      <c r="Z1670" s="116">
        <v>2163.3423021466201</v>
      </c>
      <c r="AA1670" s="116">
        <v>64.352524124464338</v>
      </c>
      <c r="AB1670" s="116">
        <v>2547.2875154651388</v>
      </c>
      <c r="AC1670" s="116">
        <v>33.838979977803895</v>
      </c>
      <c r="AD1670" s="132">
        <v>0.82709987585611577</v>
      </c>
      <c r="AF1670" s="118">
        <v>68.679299999999998</v>
      </c>
      <c r="AG1670" s="118">
        <v>2.8612600000000001</v>
      </c>
      <c r="AH1670" s="118">
        <v>0.49804999999999999</v>
      </c>
      <c r="AI1670" s="118">
        <v>5.2818700000000003E-2</v>
      </c>
      <c r="AJ1670" s="118">
        <v>12.8833</v>
      </c>
      <c r="AK1670" s="118">
        <v>0.71899999999999997</v>
      </c>
      <c r="AL1670" s="118">
        <v>115417.5</v>
      </c>
      <c r="AM1670" s="118">
        <v>1697.7437499999999</v>
      </c>
      <c r="AN1670" s="118">
        <v>183283.75</v>
      </c>
      <c r="AO1670" s="118">
        <v>2931.4312500000001</v>
      </c>
      <c r="AP1670" s="118">
        <v>1016725</v>
      </c>
      <c r="AQ1670" s="118">
        <v>17542.9375</v>
      </c>
      <c r="AR1670" s="118">
        <v>418.10687500000006</v>
      </c>
      <c r="AS1670" s="118">
        <v>43.389000000000003</v>
      </c>
      <c r="AT1670" s="118">
        <v>-35.531437500000003</v>
      </c>
      <c r="AU1670" s="118">
        <v>34.4453125</v>
      </c>
      <c r="AV1670" s="118">
        <f t="shared" si="52"/>
        <v>2385.1010822112512</v>
      </c>
      <c r="AW1670" s="118">
        <f t="shared" si="53"/>
        <v>250.91153626897076</v>
      </c>
    </row>
    <row r="1671" spans="1:49" x14ac:dyDescent="0.2">
      <c r="A1671" s="108" t="s">
        <v>1709</v>
      </c>
      <c r="B1671" s="131">
        <v>45748.877151319444</v>
      </c>
      <c r="C1671" s="108">
        <v>20</v>
      </c>
      <c r="D1671" s="108">
        <v>10116.1</v>
      </c>
      <c r="E1671" s="108">
        <v>81924.600000000006</v>
      </c>
      <c r="F1671" s="109">
        <v>10.189299999999999</v>
      </c>
      <c r="G1671" s="109">
        <v>102</v>
      </c>
      <c r="H1671" s="109">
        <v>256.12299999999999</v>
      </c>
      <c r="I1671" s="109">
        <v>4.0959000000000003</v>
      </c>
      <c r="J1671" s="110">
        <v>4.7773099999999999</v>
      </c>
      <c r="K1671" s="110">
        <v>0.10674847161472617</v>
      </c>
      <c r="L1671" s="111">
        <v>0.31983600000000001</v>
      </c>
      <c r="M1671" s="111">
        <v>7.0603174985831903E-3</v>
      </c>
      <c r="N1671" s="111">
        <v>0.97189099999999995</v>
      </c>
      <c r="O1671" s="112">
        <v>3.1288100000000001</v>
      </c>
      <c r="P1671" s="112">
        <v>6.9111201941508729E-2</v>
      </c>
      <c r="Q1671" s="113">
        <v>0.108248</v>
      </c>
      <c r="R1671" s="113">
        <v>2.1788847553464137E-3</v>
      </c>
      <c r="S1671" s="112">
        <v>-0.14607489102769741</v>
      </c>
      <c r="T1671" s="114">
        <v>0.14075499999999999</v>
      </c>
      <c r="U1671" s="114">
        <v>0.10720796625722362</v>
      </c>
      <c r="V1671" s="115">
        <v>1770.1378555747476</v>
      </c>
      <c r="W1671" s="115">
        <v>36.755689491898721</v>
      </c>
      <c r="X1671" s="116">
        <v>1787.8258777959688</v>
      </c>
      <c r="Y1671" s="116">
        <v>39.49066746674049</v>
      </c>
      <c r="Z1671" s="116">
        <v>1779.3015885930347</v>
      </c>
      <c r="AA1671" s="116">
        <v>39.758300199057786</v>
      </c>
      <c r="AB1671" s="116">
        <v>1770.1378555747476</v>
      </c>
      <c r="AC1671" s="116">
        <v>36.755689491898721</v>
      </c>
      <c r="AD1671" s="132">
        <v>1.0044971697577394</v>
      </c>
      <c r="AF1671" s="118">
        <v>52.010800000000003</v>
      </c>
      <c r="AG1671" s="118">
        <v>1.0145899999999999</v>
      </c>
      <c r="AH1671" s="118">
        <v>0.37562600000000002</v>
      </c>
      <c r="AI1671" s="118">
        <v>4.3316099999999996E-2</v>
      </c>
      <c r="AJ1671" s="118">
        <v>0.40659300000000004</v>
      </c>
      <c r="AK1671" s="118">
        <v>5.7448699999999998E-2</v>
      </c>
      <c r="AL1671" s="118">
        <v>4168.3249999999998</v>
      </c>
      <c r="AM1671" s="118">
        <v>113.901875</v>
      </c>
      <c r="AN1671" s="118">
        <v>90315</v>
      </c>
      <c r="AO1671" s="118">
        <v>1255.2625</v>
      </c>
      <c r="AP1671" s="118">
        <v>781381.25</v>
      </c>
      <c r="AQ1671" s="118">
        <v>10372.625</v>
      </c>
      <c r="AR1671" s="118">
        <v>37.179937500000001</v>
      </c>
      <c r="AS1671" s="118">
        <v>26.307812500000001</v>
      </c>
      <c r="AT1671" s="118">
        <v>18.339500000000001</v>
      </c>
      <c r="AU1671" s="118">
        <v>28.315750000000001</v>
      </c>
      <c r="AV1671" s="118">
        <f t="shared" si="52"/>
        <v>23706.59484035174</v>
      </c>
      <c r="AW1671" s="118">
        <f t="shared" si="53"/>
        <v>16777.284714918365</v>
      </c>
    </row>
    <row r="1672" spans="1:49" x14ac:dyDescent="0.2">
      <c r="A1672" s="108" t="s">
        <v>1710</v>
      </c>
      <c r="B1672" s="131">
        <v>45748.877569710647</v>
      </c>
      <c r="C1672" s="108">
        <v>20</v>
      </c>
      <c r="D1672" s="108">
        <v>10391.4</v>
      </c>
      <c r="E1672" s="108">
        <v>81710</v>
      </c>
      <c r="F1672" s="109">
        <v>10.1213</v>
      </c>
      <c r="G1672" s="109">
        <v>101</v>
      </c>
      <c r="H1672" s="109">
        <v>137.38200000000001</v>
      </c>
      <c r="I1672" s="109">
        <v>71.894199999999998</v>
      </c>
      <c r="J1672" s="110">
        <v>27.122599999999998</v>
      </c>
      <c r="K1672" s="110">
        <v>0.6029637345678428</v>
      </c>
      <c r="L1672" s="111">
        <v>0.68948399999999999</v>
      </c>
      <c r="M1672" s="111">
        <v>1.518902379294996E-2</v>
      </c>
      <c r="N1672" s="111">
        <v>0.98409800000000003</v>
      </c>
      <c r="O1672" s="112">
        <v>1.4512499999999999</v>
      </c>
      <c r="P1672" s="112">
        <v>3.1903038059250717E-2</v>
      </c>
      <c r="Q1672" s="113">
        <v>0.28505999999999998</v>
      </c>
      <c r="R1672" s="113">
        <v>5.7197854225347474E-3</v>
      </c>
      <c r="S1672" s="112">
        <v>-0.28305062462017361</v>
      </c>
      <c r="T1672" s="114">
        <v>0.184867</v>
      </c>
      <c r="U1672" s="114">
        <v>4.2548103618962859E-3</v>
      </c>
      <c r="V1672" s="115">
        <v>3390.8657577683111</v>
      </c>
      <c r="W1672" s="115">
        <v>31.263444407771033</v>
      </c>
      <c r="X1672" s="116">
        <v>3379.0352586524077</v>
      </c>
      <c r="Y1672" s="116">
        <v>74.281819438647972</v>
      </c>
      <c r="Z1672" s="116">
        <v>3386.0257396095672</v>
      </c>
      <c r="AA1672" s="116">
        <v>75.274889770812038</v>
      </c>
      <c r="AB1672" s="116">
        <v>3390.8657577683111</v>
      </c>
      <c r="AC1672" s="116">
        <v>31.263444407771033</v>
      </c>
      <c r="AD1672" s="132">
        <v>0.99785963711105541</v>
      </c>
      <c r="AF1672" s="118">
        <v>27.917899999999999</v>
      </c>
      <c r="AG1672" s="118">
        <v>0.50187199999999998</v>
      </c>
      <c r="AH1672" s="118">
        <v>0.19479399999999999</v>
      </c>
      <c r="AI1672" s="118">
        <v>4.3933E-2</v>
      </c>
      <c r="AJ1672" s="118">
        <v>7.14391</v>
      </c>
      <c r="AK1672" s="118">
        <v>9.8560900000000007E-2</v>
      </c>
      <c r="AL1672" s="118">
        <v>144855</v>
      </c>
      <c r="AM1672" s="118">
        <v>1793.675</v>
      </c>
      <c r="AN1672" s="118">
        <v>275190</v>
      </c>
      <c r="AO1672" s="118">
        <v>3497.9187500000003</v>
      </c>
      <c r="AP1672" s="118">
        <v>904181.25</v>
      </c>
      <c r="AQ1672" s="118">
        <v>11035.687499999998</v>
      </c>
      <c r="AR1672" s="118">
        <v>13.690625000000001</v>
      </c>
      <c r="AS1672" s="118">
        <v>31.140562499999998</v>
      </c>
      <c r="AT1672" s="118">
        <v>32.732187500000002</v>
      </c>
      <c r="AU1672" s="118">
        <v>29.691125</v>
      </c>
      <c r="AV1672" s="118">
        <f t="shared" si="52"/>
        <v>146787.19177690372</v>
      </c>
      <c r="AW1672" s="118">
        <f t="shared" si="53"/>
        <v>333885.5257038998</v>
      </c>
    </row>
    <row r="1673" spans="1:49" x14ac:dyDescent="0.2">
      <c r="A1673" s="108" t="s">
        <v>1711</v>
      </c>
      <c r="B1673" s="131">
        <v>45748.945817280095</v>
      </c>
      <c r="C1673" s="108" t="s">
        <v>4335</v>
      </c>
      <c r="D1673" s="108">
        <v>43292.5</v>
      </c>
      <c r="E1673" s="108">
        <v>79479.600000000006</v>
      </c>
      <c r="F1673" s="109">
        <v>10.308199999999999</v>
      </c>
      <c r="G1673" s="109">
        <v>103</v>
      </c>
      <c r="H1673" s="109">
        <v>65.466300000000004</v>
      </c>
      <c r="I1673" s="109">
        <v>107.904</v>
      </c>
      <c r="J1673" s="110">
        <v>10.596399999999999</v>
      </c>
      <c r="K1673" s="110">
        <v>0.24007914110351192</v>
      </c>
      <c r="L1673" s="111">
        <v>0.469829</v>
      </c>
      <c r="M1673" s="111">
        <v>1.0698003542530728E-2</v>
      </c>
      <c r="N1673" s="111">
        <v>0.95618599999999998</v>
      </c>
      <c r="O1673" s="112">
        <v>2.1360999999999999</v>
      </c>
      <c r="P1673" s="112">
        <v>4.9031730842791998E-2</v>
      </c>
      <c r="Q1673" s="113">
        <v>0.164048</v>
      </c>
      <c r="R1673" s="113">
        <v>3.3246336484444418E-3</v>
      </c>
      <c r="S1673" s="112">
        <v>0.32910346035403626</v>
      </c>
      <c r="T1673" s="114">
        <v>0.128965</v>
      </c>
      <c r="U1673" s="114">
        <v>2.8300938239747457E-3</v>
      </c>
      <c r="V1673" s="115">
        <v>2497.815946255032</v>
      </c>
      <c r="W1673" s="115">
        <v>34.12140437751934</v>
      </c>
      <c r="X1673" s="116">
        <v>2475.4117856784392</v>
      </c>
      <c r="Y1673" s="116">
        <v>56.820244558054561</v>
      </c>
      <c r="Z1673" s="116">
        <v>2487.319234150983</v>
      </c>
      <c r="AA1673" s="116">
        <v>56.354371804123389</v>
      </c>
      <c r="AB1673" s="116">
        <v>2497.815946255032</v>
      </c>
      <c r="AC1673" s="116">
        <v>34.12140437751934</v>
      </c>
      <c r="AD1673" s="132">
        <v>0.99775646425185038</v>
      </c>
      <c r="AF1673" s="118">
        <v>11.946300000000001</v>
      </c>
      <c r="AG1673" s="118">
        <v>0.11347</v>
      </c>
      <c r="AH1673" s="118">
        <v>9.5920699999999998E-2</v>
      </c>
      <c r="AI1673" s="118">
        <v>4.1940700000000004E-2</v>
      </c>
      <c r="AJ1673" s="118">
        <v>9.1005900000000004</v>
      </c>
      <c r="AK1673" s="118">
        <v>8.4324700000000002E-2</v>
      </c>
      <c r="AL1673" s="118">
        <v>131476.875</v>
      </c>
      <c r="AM1673" s="118">
        <v>857.72500000000002</v>
      </c>
      <c r="AN1673" s="118">
        <v>46771.75</v>
      </c>
      <c r="AO1673" s="118">
        <v>314.734375</v>
      </c>
      <c r="AP1673" s="118">
        <v>264238.75</v>
      </c>
      <c r="AQ1673" s="118">
        <v>1703.29375</v>
      </c>
      <c r="AR1673" s="118">
        <v>10.740187499999999</v>
      </c>
      <c r="AS1673" s="118">
        <v>22.804187500000001</v>
      </c>
      <c r="AT1673" s="118">
        <v>27.159500000000001</v>
      </c>
      <c r="AU1673" s="118">
        <v>27.903874999999999</v>
      </c>
      <c r="AV1673" s="118">
        <f t="shared" si="52"/>
        <v>58830.827964552816</v>
      </c>
      <c r="AW1673" s="118">
        <f t="shared" si="53"/>
        <v>124913.59338520651</v>
      </c>
    </row>
    <row r="1674" spans="1:49" x14ac:dyDescent="0.2">
      <c r="A1674" s="108" t="s">
        <v>1712</v>
      </c>
      <c r="B1674" s="131">
        <v>45748.946242071761</v>
      </c>
      <c r="C1674" s="108" t="s">
        <v>4334</v>
      </c>
      <c r="D1674" s="108">
        <v>43723.199999999997</v>
      </c>
      <c r="E1674" s="108">
        <v>79505.3</v>
      </c>
      <c r="F1674" s="109">
        <v>10.1121</v>
      </c>
      <c r="G1674" s="109">
        <v>101</v>
      </c>
      <c r="H1674" s="109">
        <v>466.39400000000001</v>
      </c>
      <c r="I1674" s="109">
        <v>79.319000000000003</v>
      </c>
      <c r="J1674" s="110">
        <v>4.3438999999999997</v>
      </c>
      <c r="K1674" s="110">
        <v>9.9929646580782017E-2</v>
      </c>
      <c r="L1674" s="111">
        <v>0.30392000000000002</v>
      </c>
      <c r="M1674" s="111">
        <v>7.0964555121271634E-3</v>
      </c>
      <c r="N1674" s="111">
        <v>0.98270100000000005</v>
      </c>
      <c r="O1674" s="112">
        <v>3.29338</v>
      </c>
      <c r="P1674" s="112">
        <v>7.7064679054998989E-2</v>
      </c>
      <c r="Q1674" s="113">
        <v>0.103616</v>
      </c>
      <c r="R1674" s="113">
        <v>2.0851814447479149E-3</v>
      </c>
      <c r="S1674" s="112">
        <v>0.43018047867067361</v>
      </c>
      <c r="T1674" s="114">
        <v>8.5478600000000002E-2</v>
      </c>
      <c r="U1674" s="114">
        <v>1.9545834500445357E-3</v>
      </c>
      <c r="V1674" s="115">
        <v>1689.8784517651866</v>
      </c>
      <c r="W1674" s="115">
        <v>37.119130484328331</v>
      </c>
      <c r="X1674" s="116">
        <v>1709.3305945687889</v>
      </c>
      <c r="Y1674" s="116">
        <v>39.998121586131667</v>
      </c>
      <c r="Z1674" s="116">
        <v>1700.2379989412877</v>
      </c>
      <c r="AA1674" s="116">
        <v>39.113281230557547</v>
      </c>
      <c r="AB1674" s="116">
        <v>1689.8784517651866</v>
      </c>
      <c r="AC1674" s="116">
        <v>37.119130484328331</v>
      </c>
      <c r="AD1674" s="132">
        <v>1.0052774578421637</v>
      </c>
      <c r="AF1674" s="118">
        <v>85.506900000000002</v>
      </c>
      <c r="AG1674" s="118">
        <v>4.9187799999999999</v>
      </c>
      <c r="AH1674" s="118">
        <v>0.59760900000000006</v>
      </c>
      <c r="AI1674" s="118">
        <v>4.4320399999999996E-2</v>
      </c>
      <c r="AJ1674" s="118">
        <v>6.7263500000000001</v>
      </c>
      <c r="AK1674" s="118">
        <v>7.5356899999999991E-2</v>
      </c>
      <c r="AL1674" s="118">
        <v>64726.25</v>
      </c>
      <c r="AM1674" s="118">
        <v>700.51875000000007</v>
      </c>
      <c r="AN1674" s="118">
        <v>134227.5</v>
      </c>
      <c r="AO1674" s="118">
        <v>6146.5812500000002</v>
      </c>
      <c r="AP1674" s="118">
        <v>1201787.5</v>
      </c>
      <c r="AQ1674" s="118">
        <v>53515.625</v>
      </c>
      <c r="AR1674" s="118">
        <v>-0.27375937499999997</v>
      </c>
      <c r="AS1674" s="118">
        <v>21.608374999999999</v>
      </c>
      <c r="AT1674" s="118">
        <v>48.293624999999999</v>
      </c>
      <c r="AU1674" s="118">
        <v>26.191875</v>
      </c>
      <c r="AV1674" s="118">
        <f t="shared" si="52"/>
        <v>-105560.22844114897</v>
      </c>
      <c r="AW1674" s="118">
        <f t="shared" si="53"/>
        <v>-8332081.2820741134</v>
      </c>
    </row>
    <row r="1675" spans="1:49" x14ac:dyDescent="0.2">
      <c r="A1675" s="108" t="s">
        <v>1713</v>
      </c>
      <c r="B1675" s="131">
        <v>45748.946661851849</v>
      </c>
      <c r="C1675" s="108" t="s">
        <v>4335</v>
      </c>
      <c r="D1675" s="108">
        <v>44043.5</v>
      </c>
      <c r="E1675" s="108">
        <v>79472.800000000003</v>
      </c>
      <c r="F1675" s="109">
        <v>10.2781</v>
      </c>
      <c r="G1675" s="109">
        <v>103</v>
      </c>
      <c r="H1675" s="109">
        <v>1017.15</v>
      </c>
      <c r="I1675" s="109">
        <v>405.02600000000001</v>
      </c>
      <c r="J1675" s="110">
        <v>17.5914</v>
      </c>
      <c r="K1675" s="110">
        <v>0.39310464953749913</v>
      </c>
      <c r="L1675" s="111">
        <v>0.54916600000000004</v>
      </c>
      <c r="M1675" s="111">
        <v>1.2072931191338747E-2</v>
      </c>
      <c r="N1675" s="111">
        <v>0.987981</v>
      </c>
      <c r="O1675" s="112">
        <v>1.82437</v>
      </c>
      <c r="P1675" s="112">
        <v>4.0422506218689605E-2</v>
      </c>
      <c r="Q1675" s="113">
        <v>0.23239099999999999</v>
      </c>
      <c r="R1675" s="113">
        <v>4.6607101243103495E-3</v>
      </c>
      <c r="S1675" s="112">
        <v>-0.21842016944416401</v>
      </c>
      <c r="T1675" s="114">
        <v>0.15973200000000001</v>
      </c>
      <c r="U1675" s="114">
        <v>3.3926395228641671E-3</v>
      </c>
      <c r="V1675" s="115">
        <v>3068.5877560089575</v>
      </c>
      <c r="W1675" s="115">
        <v>32.053326904694231</v>
      </c>
      <c r="X1675" s="116">
        <v>2817.4092436473829</v>
      </c>
      <c r="Y1675" s="116">
        <v>62.42524415109321</v>
      </c>
      <c r="Z1675" s="116">
        <v>2965.6946031330626</v>
      </c>
      <c r="AA1675" s="116">
        <v>66.272629671309559</v>
      </c>
      <c r="AB1675" s="116">
        <v>3068.5877560089575</v>
      </c>
      <c r="AC1675" s="116">
        <v>32.053326904694231</v>
      </c>
      <c r="AD1675" s="132">
        <v>0.95081784826539961</v>
      </c>
      <c r="AF1675" s="118">
        <v>187.369</v>
      </c>
      <c r="AG1675" s="118">
        <v>3.0735799999999998</v>
      </c>
      <c r="AH1675" s="118">
        <v>1.31247</v>
      </c>
      <c r="AI1675" s="118">
        <v>5.3538000000000002E-2</v>
      </c>
      <c r="AJ1675" s="118">
        <v>34.531199999999998</v>
      </c>
      <c r="AK1675" s="118">
        <v>0.32858199999999999</v>
      </c>
      <c r="AL1675" s="118">
        <v>616730</v>
      </c>
      <c r="AM1675" s="118">
        <v>4557.5187499999993</v>
      </c>
      <c r="AN1675" s="118">
        <v>1212287.5</v>
      </c>
      <c r="AO1675" s="118">
        <v>8327.9375</v>
      </c>
      <c r="AP1675" s="118">
        <v>4849268.75</v>
      </c>
      <c r="AQ1675" s="118">
        <v>33070.062500000007</v>
      </c>
      <c r="AR1675" s="118">
        <v>33.886937500000002</v>
      </c>
      <c r="AS1675" s="118">
        <v>25.309437500000001</v>
      </c>
      <c r="AT1675" s="118">
        <v>38.296187499999995</v>
      </c>
      <c r="AU1675" s="118">
        <v>28.952937500000001</v>
      </c>
      <c r="AV1675" s="118">
        <f t="shared" si="52"/>
        <v>193382.92145322796</v>
      </c>
      <c r="AW1675" s="118">
        <f t="shared" si="53"/>
        <v>144439.63804362054</v>
      </c>
    </row>
    <row r="1676" spans="1:49" x14ac:dyDescent="0.2">
      <c r="A1676" s="108" t="s">
        <v>1714</v>
      </c>
      <c r="B1676" s="131">
        <v>45748.94708351852</v>
      </c>
      <c r="C1676" s="108" t="s">
        <v>4334</v>
      </c>
      <c r="D1676" s="108">
        <v>44481.9</v>
      </c>
      <c r="E1676" s="108">
        <v>79474.899999999994</v>
      </c>
      <c r="F1676" s="109">
        <v>10.116099999999999</v>
      </c>
      <c r="G1676" s="109">
        <v>101</v>
      </c>
      <c r="H1676" s="109">
        <v>1254.21</v>
      </c>
      <c r="I1676" s="109">
        <v>652.95299999999997</v>
      </c>
      <c r="J1676" s="110">
        <v>21.307200000000002</v>
      </c>
      <c r="K1676" s="110">
        <v>0.46898875000579709</v>
      </c>
      <c r="L1676" s="111">
        <v>0.61051200000000005</v>
      </c>
      <c r="M1676" s="111">
        <v>1.3350810055917957E-2</v>
      </c>
      <c r="N1676" s="111">
        <v>0.96816800000000003</v>
      </c>
      <c r="O1676" s="112">
        <v>1.6422099999999999</v>
      </c>
      <c r="P1676" s="112">
        <v>3.6016604305236774E-2</v>
      </c>
      <c r="Q1676" s="113">
        <v>0.25355</v>
      </c>
      <c r="R1676" s="113">
        <v>5.1014358326777962E-3</v>
      </c>
      <c r="S1676" s="112">
        <v>3.4012191748278069E-2</v>
      </c>
      <c r="T1676" s="114">
        <v>0.168657</v>
      </c>
      <c r="U1676" s="114">
        <v>3.6604438844489886E-3</v>
      </c>
      <c r="V1676" s="115">
        <v>3207.0690646320791</v>
      </c>
      <c r="W1676" s="115">
        <v>31.796516187158669</v>
      </c>
      <c r="X1676" s="116">
        <v>3065.7391942853528</v>
      </c>
      <c r="Y1676" s="116">
        <v>67.237147175836796</v>
      </c>
      <c r="Z1676" s="116">
        <v>3151.3649501813475</v>
      </c>
      <c r="AA1676" s="116">
        <v>69.364097994932749</v>
      </c>
      <c r="AB1676" s="116">
        <v>3207.0690646320791</v>
      </c>
      <c r="AC1676" s="116">
        <v>31.796516187158669</v>
      </c>
      <c r="AD1676" s="132">
        <v>0.97442804304313435</v>
      </c>
      <c r="AF1676" s="118">
        <v>231.869</v>
      </c>
      <c r="AG1676" s="118">
        <v>2.0733100000000002</v>
      </c>
      <c r="AH1676" s="118">
        <v>1.63253</v>
      </c>
      <c r="AI1676" s="118">
        <v>4.4567000000000002E-2</v>
      </c>
      <c r="AJ1676" s="118">
        <v>55.9649</v>
      </c>
      <c r="AK1676" s="118">
        <v>0.75591399999999997</v>
      </c>
      <c r="AL1676" s="118">
        <v>1061056.25</v>
      </c>
      <c r="AM1676" s="118">
        <v>14908.75</v>
      </c>
      <c r="AN1676" s="118">
        <v>1824668.75</v>
      </c>
      <c r="AO1676" s="118">
        <v>13629.937500000002</v>
      </c>
      <c r="AP1676" s="118">
        <v>6679125</v>
      </c>
      <c r="AQ1676" s="118">
        <v>48618.125000000007</v>
      </c>
      <c r="AR1676" s="118">
        <v>9.8151875000000022</v>
      </c>
      <c r="AS1676" s="118">
        <v>26.991624999999999</v>
      </c>
      <c r="AT1676" s="118">
        <v>34.244437499999997</v>
      </c>
      <c r="AU1676" s="118">
        <v>26.001874999999998</v>
      </c>
      <c r="AV1676" s="118">
        <f t="shared" si="52"/>
        <v>3449170.5128763132</v>
      </c>
      <c r="AW1676" s="118">
        <f t="shared" si="53"/>
        <v>9485202.7216576282</v>
      </c>
    </row>
    <row r="1677" spans="1:49" x14ac:dyDescent="0.2">
      <c r="A1677" s="108" t="s">
        <v>1715</v>
      </c>
      <c r="B1677" s="131">
        <v>45748.947505717595</v>
      </c>
      <c r="C1677" s="108" t="s">
        <v>4335</v>
      </c>
      <c r="D1677" s="108">
        <v>44909.599999999999</v>
      </c>
      <c r="E1677" s="108">
        <v>79445.5</v>
      </c>
      <c r="F1677" s="109">
        <v>10.2331</v>
      </c>
      <c r="G1677" s="109">
        <v>103</v>
      </c>
      <c r="H1677" s="109">
        <v>66.081800000000001</v>
      </c>
      <c r="I1677" s="109">
        <v>106.42100000000001</v>
      </c>
      <c r="J1677" s="110">
        <v>9.4364600000000007E-2</v>
      </c>
      <c r="K1677" s="110">
        <v>8.9719560831160988E-3</v>
      </c>
      <c r="L1677" s="111">
        <v>1.33253E-2</v>
      </c>
      <c r="M1677" s="111">
        <v>5.506325429149643E-4</v>
      </c>
      <c r="N1677" s="111">
        <v>0.95503400000000005</v>
      </c>
      <c r="O1677" s="112">
        <v>77.548599999999993</v>
      </c>
      <c r="P1677" s="112">
        <v>2.5720654139589842</v>
      </c>
      <c r="Q1677" s="113">
        <v>4.84717E-2</v>
      </c>
      <c r="R1677" s="113">
        <v>2.7017081789963921E-3</v>
      </c>
      <c r="S1677" s="112">
        <v>0</v>
      </c>
      <c r="T1677" s="114">
        <v>4.0228900000000003E-3</v>
      </c>
      <c r="U1677" s="114">
        <v>9.7728932772490673E-5</v>
      </c>
      <c r="V1677" s="115">
        <v>82.511033838815464</v>
      </c>
      <c r="W1677" s="115">
        <v>2.7397173649611695</v>
      </c>
      <c r="X1677" s="116">
        <v>82.596002640927139</v>
      </c>
      <c r="Y1677" s="116">
        <v>2.7394733331613161</v>
      </c>
      <c r="Z1677" s="116">
        <v>83.90407945924251</v>
      </c>
      <c r="AA1677" s="116">
        <v>7.9773952955091989</v>
      </c>
      <c r="AB1677" s="116">
        <v>122.35509930831405</v>
      </c>
      <c r="AC1677" s="116">
        <v>131.30098660676185</v>
      </c>
      <c r="AD1677" s="132">
        <v>0.93198027877171641</v>
      </c>
      <c r="AF1677" s="118">
        <v>12.2852</v>
      </c>
      <c r="AG1677" s="118">
        <v>0.12168900000000001</v>
      </c>
      <c r="AH1677" s="118">
        <v>8.4314899999999998E-2</v>
      </c>
      <c r="AI1677" s="118">
        <v>4.2182900000000002E-2</v>
      </c>
      <c r="AJ1677" s="118">
        <v>9.1692</v>
      </c>
      <c r="AK1677" s="118">
        <v>6.0146399999999996E-2</v>
      </c>
      <c r="AL1677" s="118">
        <v>4120.4812500000007</v>
      </c>
      <c r="AM1677" s="118">
        <v>52.803500000000007</v>
      </c>
      <c r="AN1677" s="118">
        <v>427.42874999999998</v>
      </c>
      <c r="AO1677" s="118">
        <v>39.3440625</v>
      </c>
      <c r="AP1677" s="118">
        <v>7734.3125000000009</v>
      </c>
      <c r="AQ1677" s="118">
        <v>265.67312500000003</v>
      </c>
      <c r="AR1677" s="118">
        <v>13.655374999999999</v>
      </c>
      <c r="AS1677" s="118">
        <v>21.306187500000004</v>
      </c>
      <c r="AT1677" s="118">
        <v>53.666312500000004</v>
      </c>
      <c r="AU1677" s="118">
        <v>33.674624999999999</v>
      </c>
      <c r="AV1677" s="118">
        <f t="shared" si="52"/>
        <v>5912.3184019530308</v>
      </c>
      <c r="AW1677" s="118">
        <f t="shared" si="53"/>
        <v>9227.0983055962442</v>
      </c>
    </row>
    <row r="1678" spans="1:49" x14ac:dyDescent="0.2">
      <c r="A1678" s="108" t="s">
        <v>1716</v>
      </c>
      <c r="B1678" s="131">
        <v>45748.947929398149</v>
      </c>
      <c r="C1678" s="108" t="s">
        <v>4334</v>
      </c>
      <c r="D1678" s="108">
        <v>45331.5</v>
      </c>
      <c r="E1678" s="108">
        <v>79398.8</v>
      </c>
      <c r="F1678" s="109">
        <v>10.114100000000001</v>
      </c>
      <c r="G1678" s="109">
        <v>101</v>
      </c>
      <c r="H1678" s="109">
        <v>697.69899999999996</v>
      </c>
      <c r="I1678" s="109">
        <v>67.981800000000007</v>
      </c>
      <c r="J1678" s="110">
        <v>17.490600000000001</v>
      </c>
      <c r="K1678" s="110">
        <v>0.44422266955660877</v>
      </c>
      <c r="L1678" s="111">
        <v>0.56970600000000005</v>
      </c>
      <c r="M1678" s="111">
        <v>1.3268954539751803E-2</v>
      </c>
      <c r="N1678" s="111">
        <v>0.97822200000000004</v>
      </c>
      <c r="O1678" s="112">
        <v>1.76176</v>
      </c>
      <c r="P1678" s="112">
        <v>4.0956045662758997E-2</v>
      </c>
      <c r="Q1678" s="113">
        <v>0.22197</v>
      </c>
      <c r="R1678" s="113">
        <v>4.598315650855213E-3</v>
      </c>
      <c r="S1678" s="112">
        <v>-0.58973505136105575</v>
      </c>
      <c r="T1678" s="114">
        <v>0.142619</v>
      </c>
      <c r="U1678" s="114">
        <v>3.3543268278448959E-3</v>
      </c>
      <c r="V1678" s="115">
        <v>2995.0360602031196</v>
      </c>
      <c r="W1678" s="115">
        <v>33.314443959069834</v>
      </c>
      <c r="X1678" s="116">
        <v>2898.0167495445485</v>
      </c>
      <c r="Y1678" s="116">
        <v>67.370871359201558</v>
      </c>
      <c r="Z1678" s="116">
        <v>2955.1711306886546</v>
      </c>
      <c r="AA1678" s="116">
        <v>75.054829947007875</v>
      </c>
      <c r="AB1678" s="116">
        <v>2995.0360602031196</v>
      </c>
      <c r="AC1678" s="116">
        <v>33.314443959069834</v>
      </c>
      <c r="AD1678" s="132">
        <v>0.98125479352531286</v>
      </c>
      <c r="AF1678" s="118">
        <v>130.28200000000001</v>
      </c>
      <c r="AG1678" s="118">
        <v>3.8177499999999998</v>
      </c>
      <c r="AH1678" s="118">
        <v>0.909694</v>
      </c>
      <c r="AI1678" s="118">
        <v>4.8457900000000005E-2</v>
      </c>
      <c r="AJ1678" s="118">
        <v>5.8868799999999997</v>
      </c>
      <c r="AK1678" s="118">
        <v>0.16231399999999999</v>
      </c>
      <c r="AL1678" s="118">
        <v>93896.874999999985</v>
      </c>
      <c r="AM1678" s="118">
        <v>1934.0874999999999</v>
      </c>
      <c r="AN1678" s="118">
        <v>827437.5</v>
      </c>
      <c r="AO1678" s="118">
        <v>9467.6875</v>
      </c>
      <c r="AP1678" s="118">
        <v>3469375</v>
      </c>
      <c r="AQ1678" s="118">
        <v>52058.1875</v>
      </c>
      <c r="AR1678" s="118">
        <v>18.663562500000001</v>
      </c>
      <c r="AS1678" s="118">
        <v>23.912312500000002</v>
      </c>
      <c r="AT1678" s="118">
        <v>30.692999999999998</v>
      </c>
      <c r="AU1678" s="118">
        <v>26.65325</v>
      </c>
      <c r="AV1678" s="118">
        <f t="shared" si="52"/>
        <v>299034.78504918842</v>
      </c>
      <c r="AW1678" s="118">
        <f t="shared" si="53"/>
        <v>383158.55260733492</v>
      </c>
    </row>
    <row r="1679" spans="1:49" x14ac:dyDescent="0.2">
      <c r="A1679" s="108" t="s">
        <v>1717</v>
      </c>
      <c r="B1679" s="131">
        <v>45748.948347534722</v>
      </c>
      <c r="C1679" s="108" t="s">
        <v>4334</v>
      </c>
      <c r="D1679" s="108">
        <v>45890.9</v>
      </c>
      <c r="E1679" s="108">
        <v>79414.899999999994</v>
      </c>
      <c r="F1679" s="109">
        <v>10.0831</v>
      </c>
      <c r="G1679" s="109">
        <v>101</v>
      </c>
      <c r="H1679" s="109">
        <v>724.51</v>
      </c>
      <c r="I1679" s="109">
        <v>201.56399999999999</v>
      </c>
      <c r="J1679" s="110">
        <v>18.354399999999998</v>
      </c>
      <c r="K1679" s="110">
        <v>0.39825166253639166</v>
      </c>
      <c r="L1679" s="111">
        <v>0.543713</v>
      </c>
      <c r="M1679" s="111">
        <v>1.164250729384354E-2</v>
      </c>
      <c r="N1679" s="111">
        <v>0.98025600000000002</v>
      </c>
      <c r="O1679" s="112">
        <v>1.8447199999999999</v>
      </c>
      <c r="P1679" s="112">
        <v>3.9476714988078726E-2</v>
      </c>
      <c r="Q1679" s="113">
        <v>0.244421</v>
      </c>
      <c r="R1679" s="113">
        <v>4.9026883810579886E-3</v>
      </c>
      <c r="S1679" s="112">
        <v>-0.45126019439481491</v>
      </c>
      <c r="T1679" s="114">
        <v>0.164102</v>
      </c>
      <c r="U1679" s="114">
        <v>3.5684965019038479E-3</v>
      </c>
      <c r="V1679" s="115">
        <v>3148.9850010683544</v>
      </c>
      <c r="W1679" s="115">
        <v>31.847150819846405</v>
      </c>
      <c r="X1679" s="116">
        <v>2792.1814020904858</v>
      </c>
      <c r="Y1679" s="116">
        <v>59.752238499794089</v>
      </c>
      <c r="Z1679" s="116">
        <v>3003.5632721036363</v>
      </c>
      <c r="AA1679" s="116">
        <v>65.170970810732996</v>
      </c>
      <c r="AB1679" s="116">
        <v>3148.9850010683544</v>
      </c>
      <c r="AC1679" s="116">
        <v>31.847150819846405</v>
      </c>
      <c r="AD1679" s="132">
        <v>0.9303551614557144</v>
      </c>
      <c r="AF1679" s="118">
        <v>135.87199999999999</v>
      </c>
      <c r="AG1679" s="118">
        <v>1.2333400000000001</v>
      </c>
      <c r="AH1679" s="118">
        <v>0.98276799999999997</v>
      </c>
      <c r="AI1679" s="118">
        <v>4.1418699999999996E-2</v>
      </c>
      <c r="AJ1679" s="118">
        <v>17.541799999999999</v>
      </c>
      <c r="AK1679" s="118">
        <v>0.19034000000000001</v>
      </c>
      <c r="AL1679" s="118">
        <v>322076.875</v>
      </c>
      <c r="AM1679" s="118">
        <v>3560.0249999999996</v>
      </c>
      <c r="AN1679" s="118">
        <v>916762.5</v>
      </c>
      <c r="AO1679" s="118">
        <v>7255.0625</v>
      </c>
      <c r="AP1679" s="118">
        <v>3492968.75</v>
      </c>
      <c r="AQ1679" s="118">
        <v>24827.125</v>
      </c>
      <c r="AR1679" s="118">
        <v>21.234750000000002</v>
      </c>
      <c r="AS1679" s="118">
        <v>25.872374999999998</v>
      </c>
      <c r="AT1679" s="118">
        <v>85.543750000000003</v>
      </c>
      <c r="AU1679" s="118">
        <v>33.221187499999999</v>
      </c>
      <c r="AV1679" s="118">
        <f t="shared" si="52"/>
        <v>2248617.709775269</v>
      </c>
      <c r="AW1679" s="118">
        <f t="shared" si="53"/>
        <v>2739757.7342084418</v>
      </c>
    </row>
    <row r="1680" spans="1:49" x14ac:dyDescent="0.2">
      <c r="A1680" s="108" t="s">
        <v>1718</v>
      </c>
      <c r="B1680" s="131">
        <v>45748.948768425929</v>
      </c>
      <c r="C1680" s="108" t="s">
        <v>4335</v>
      </c>
      <c r="D1680" s="108">
        <v>46380.2</v>
      </c>
      <c r="E1680" s="108">
        <v>79339.899999999994</v>
      </c>
      <c r="F1680" s="109">
        <v>10.116099999999999</v>
      </c>
      <c r="G1680" s="109">
        <v>102</v>
      </c>
      <c r="H1680" s="109">
        <v>259.56599999999997</v>
      </c>
      <c r="I1680" s="109">
        <v>107.056</v>
      </c>
      <c r="J1680" s="110">
        <v>18.978200000000001</v>
      </c>
      <c r="K1680" s="110">
        <v>0.42519556707120076</v>
      </c>
      <c r="L1680" s="111">
        <v>0.589418</v>
      </c>
      <c r="M1680" s="111">
        <v>1.3096816652423595E-2</v>
      </c>
      <c r="N1680" s="111">
        <v>0.98960899999999996</v>
      </c>
      <c r="O1680" s="112">
        <v>1.70126</v>
      </c>
      <c r="P1680" s="112">
        <v>3.7679390141694177E-2</v>
      </c>
      <c r="Q1680" s="113">
        <v>0.233379</v>
      </c>
      <c r="R1680" s="113">
        <v>4.6788706520804781E-3</v>
      </c>
      <c r="S1680" s="112">
        <v>-0.35826262491395111</v>
      </c>
      <c r="T1680" s="114">
        <v>0.16037199999999999</v>
      </c>
      <c r="U1680" s="114">
        <v>3.5088828489990942E-3</v>
      </c>
      <c r="V1680" s="115">
        <v>3075.3662638926439</v>
      </c>
      <c r="W1680" s="115">
        <v>32.023964315875915</v>
      </c>
      <c r="X1680" s="116">
        <v>2980.4942970172638</v>
      </c>
      <c r="Y1680" s="116">
        <v>66.011783873369154</v>
      </c>
      <c r="Z1680" s="116">
        <v>3037.0263992893811</v>
      </c>
      <c r="AA1680" s="116">
        <v>68.042815549212008</v>
      </c>
      <c r="AB1680" s="116">
        <v>3075.3662638926439</v>
      </c>
      <c r="AC1680" s="116">
        <v>32.023964315875915</v>
      </c>
      <c r="AD1680" s="132">
        <v>0.98235709311982411</v>
      </c>
      <c r="AF1680" s="118">
        <v>48.8812</v>
      </c>
      <c r="AG1680" s="118">
        <v>1.15387</v>
      </c>
      <c r="AH1680" s="118">
        <v>0.357213</v>
      </c>
      <c r="AI1680" s="118">
        <v>4.3594899999999999E-2</v>
      </c>
      <c r="AJ1680" s="118">
        <v>9.361559999999999</v>
      </c>
      <c r="AK1680" s="118">
        <v>0.16982</v>
      </c>
      <c r="AL1680" s="118">
        <v>167848.75</v>
      </c>
      <c r="AM1680" s="118">
        <v>2696.0875000000001</v>
      </c>
      <c r="AN1680" s="118">
        <v>341407.5</v>
      </c>
      <c r="AO1680" s="118">
        <v>5617.625</v>
      </c>
      <c r="AP1680" s="118">
        <v>1359193.75</v>
      </c>
      <c r="AQ1680" s="118">
        <v>21747.812499999996</v>
      </c>
      <c r="AR1680" s="118">
        <v>55.609250000000003</v>
      </c>
      <c r="AS1680" s="118">
        <v>22.949000000000002</v>
      </c>
      <c r="AT1680" s="118">
        <v>55.903500000000001</v>
      </c>
      <c r="AU1680" s="118">
        <v>23.172374999999999</v>
      </c>
      <c r="AV1680" s="118">
        <f t="shared" si="52"/>
        <v>31795.994537630882</v>
      </c>
      <c r="AW1680" s="118">
        <f t="shared" si="53"/>
        <v>13131.529878036852</v>
      </c>
    </row>
    <row r="1681" spans="1:49" x14ac:dyDescent="0.2">
      <c r="A1681" s="108" t="s">
        <v>1719</v>
      </c>
      <c r="B1681" s="131">
        <v>45748.949190648149</v>
      </c>
      <c r="C1681" s="108" t="s">
        <v>4334</v>
      </c>
      <c r="D1681" s="108">
        <v>46834.2</v>
      </c>
      <c r="E1681" s="108">
        <v>79439.3</v>
      </c>
      <c r="F1681" s="109">
        <v>10.117100000000001</v>
      </c>
      <c r="G1681" s="109">
        <v>101</v>
      </c>
      <c r="H1681" s="109">
        <v>376.822</v>
      </c>
      <c r="I1681" s="109">
        <v>52.1252</v>
      </c>
      <c r="J1681" s="110">
        <v>2.3782999999999999</v>
      </c>
      <c r="K1681" s="110">
        <v>6.4438511398386591E-2</v>
      </c>
      <c r="L1681" s="111">
        <v>0.16664000000000001</v>
      </c>
      <c r="M1681" s="111">
        <v>4.2476537139460886E-3</v>
      </c>
      <c r="N1681" s="111">
        <v>0.98259799999999997</v>
      </c>
      <c r="O1681" s="112">
        <v>6.0480400000000003</v>
      </c>
      <c r="P1681" s="112">
        <v>0.15515062604169538</v>
      </c>
      <c r="Q1681" s="113">
        <v>0.10353900000000001</v>
      </c>
      <c r="R1681" s="113">
        <v>2.1068753603580826E-3</v>
      </c>
      <c r="S1681" s="112">
        <v>-0.5141782653253425</v>
      </c>
      <c r="T1681" s="114">
        <v>2.92438E-2</v>
      </c>
      <c r="U1681" s="114">
        <v>1.0866726712676637E-3</v>
      </c>
      <c r="V1681" s="115">
        <v>946.63624515631182</v>
      </c>
      <c r="W1681" s="115">
        <v>23.833489246041008</v>
      </c>
      <c r="X1681" s="116">
        <v>986.4000733260126</v>
      </c>
      <c r="Y1681" s="116">
        <v>25.304162820369093</v>
      </c>
      <c r="Z1681" s="116">
        <v>1230.3926133497193</v>
      </c>
      <c r="AA1681" s="116">
        <v>33.336697826105436</v>
      </c>
      <c r="AB1681" s="116">
        <v>1688.5071158335018</v>
      </c>
      <c r="AC1681" s="116">
        <v>37.539733757161194</v>
      </c>
      <c r="AD1681" s="132">
        <v>0.80379593581370901</v>
      </c>
      <c r="AF1681" s="118">
        <v>71.251599999999996</v>
      </c>
      <c r="AG1681" s="118">
        <v>0.794242</v>
      </c>
      <c r="AH1681" s="118">
        <v>0.52255699999999994</v>
      </c>
      <c r="AI1681" s="118">
        <v>4.2543200000000003E-2</v>
      </c>
      <c r="AJ1681" s="118">
        <v>4.5796099999999997</v>
      </c>
      <c r="AK1681" s="118">
        <v>5.1646600000000001E-2</v>
      </c>
      <c r="AL1681" s="118">
        <v>14982.562500000002</v>
      </c>
      <c r="AM1681" s="118">
        <v>413.15</v>
      </c>
      <c r="AN1681" s="118">
        <v>62324.5</v>
      </c>
      <c r="AO1681" s="118">
        <v>845.6875</v>
      </c>
      <c r="AP1681" s="118">
        <v>559430.625</v>
      </c>
      <c r="AQ1681" s="118">
        <v>5742.0124999999998</v>
      </c>
      <c r="AR1681" s="118">
        <v>-23.5524375</v>
      </c>
      <c r="AS1681" s="118">
        <v>26.938124999999999</v>
      </c>
      <c r="AT1681" s="118">
        <v>48.125750000000004</v>
      </c>
      <c r="AU1681" s="118">
        <v>28.368687499999997</v>
      </c>
      <c r="AV1681" s="118">
        <f t="shared" si="52"/>
        <v>-16156.885125952902</v>
      </c>
      <c r="AW1681" s="118">
        <f t="shared" si="53"/>
        <v>-18480.198330840452</v>
      </c>
    </row>
    <row r="1682" spans="1:49" x14ac:dyDescent="0.2">
      <c r="A1682" s="108" t="s">
        <v>1720</v>
      </c>
      <c r="B1682" s="131">
        <v>45748.949614513891</v>
      </c>
      <c r="C1682" s="108" t="s">
        <v>4335</v>
      </c>
      <c r="D1682" s="108">
        <v>47179.9</v>
      </c>
      <c r="E1682" s="108">
        <v>79322.7</v>
      </c>
      <c r="F1682" s="109">
        <v>10.1181</v>
      </c>
      <c r="G1682" s="109">
        <v>102</v>
      </c>
      <c r="H1682" s="109">
        <v>513.94299999999998</v>
      </c>
      <c r="I1682" s="109">
        <v>96.440899999999999</v>
      </c>
      <c r="J1682" s="110">
        <v>4.1910600000000002</v>
      </c>
      <c r="K1682" s="110">
        <v>9.1313748826778549E-2</v>
      </c>
      <c r="L1682" s="111">
        <v>0.291682</v>
      </c>
      <c r="M1682" s="111">
        <v>6.2738631633149286E-3</v>
      </c>
      <c r="N1682" s="111">
        <v>0.97398600000000002</v>
      </c>
      <c r="O1682" s="112">
        <v>3.4355000000000002</v>
      </c>
      <c r="P1682" s="112">
        <v>7.3665847371763807E-2</v>
      </c>
      <c r="Q1682" s="113">
        <v>0.104101</v>
      </c>
      <c r="R1682" s="113">
        <v>2.089937793189309E-3</v>
      </c>
      <c r="S1682" s="112">
        <v>-0.43985146453637614</v>
      </c>
      <c r="T1682" s="114">
        <v>8.5008899999999998E-2</v>
      </c>
      <c r="U1682" s="114">
        <v>1.8569226266845369E-3</v>
      </c>
      <c r="V1682" s="115">
        <v>1698.4872858969343</v>
      </c>
      <c r="W1682" s="115">
        <v>36.990111852865802</v>
      </c>
      <c r="X1682" s="116">
        <v>1646.9161868783942</v>
      </c>
      <c r="Y1682" s="116">
        <v>35.314066789891143</v>
      </c>
      <c r="Z1682" s="116">
        <v>1669.3424184130924</v>
      </c>
      <c r="AA1682" s="116">
        <v>36.371207833068524</v>
      </c>
      <c r="AB1682" s="116">
        <v>1698.4872858969343</v>
      </c>
      <c r="AC1682" s="116">
        <v>36.990111852865802</v>
      </c>
      <c r="AD1682" s="132">
        <v>0.98663866875181627</v>
      </c>
      <c r="AF1682" s="118">
        <v>97.560699999999997</v>
      </c>
      <c r="AG1682" s="118">
        <v>1.1242400000000001</v>
      </c>
      <c r="AH1682" s="118">
        <v>0.70256400000000008</v>
      </c>
      <c r="AI1682" s="118">
        <v>3.8013899999999996E-2</v>
      </c>
      <c r="AJ1682" s="118">
        <v>8.5120000000000005</v>
      </c>
      <c r="AK1682" s="118">
        <v>6.4400199999999991E-2</v>
      </c>
      <c r="AL1682" s="118">
        <v>80765</v>
      </c>
      <c r="AM1682" s="118">
        <v>456.70125000000002</v>
      </c>
      <c r="AN1682" s="118">
        <v>150326.875</v>
      </c>
      <c r="AO1682" s="118">
        <v>1024.0562500000001</v>
      </c>
      <c r="AP1682" s="118">
        <v>1340887.5</v>
      </c>
      <c r="AQ1682" s="118">
        <v>7994.4375</v>
      </c>
      <c r="AR1682" s="118">
        <v>16.965125</v>
      </c>
      <c r="AS1682" s="118">
        <v>24.598625000000002</v>
      </c>
      <c r="AT1682" s="118">
        <v>44.294249999999998</v>
      </c>
      <c r="AU1682" s="118">
        <v>30.7868125</v>
      </c>
      <c r="AV1682" s="118">
        <f t="shared" si="52"/>
        <v>197940.81397286939</v>
      </c>
      <c r="AW1682" s="118">
        <f t="shared" si="53"/>
        <v>287007.19960827247</v>
      </c>
    </row>
    <row r="1683" spans="1:49" x14ac:dyDescent="0.2">
      <c r="A1683" s="108" t="s">
        <v>1721</v>
      </c>
      <c r="B1683" s="131">
        <v>45748.950034861111</v>
      </c>
      <c r="C1683" s="108" t="s">
        <v>4334</v>
      </c>
      <c r="D1683" s="108">
        <v>47677.1</v>
      </c>
      <c r="E1683" s="108">
        <v>79320</v>
      </c>
      <c r="F1683" s="109">
        <v>10.184100000000001</v>
      </c>
      <c r="G1683" s="109">
        <v>101</v>
      </c>
      <c r="H1683" s="109">
        <v>644.596</v>
      </c>
      <c r="I1683" s="109">
        <v>93.639300000000006</v>
      </c>
      <c r="J1683" s="110">
        <v>16.995200000000001</v>
      </c>
      <c r="K1683" s="110">
        <v>0.37042057463915257</v>
      </c>
      <c r="L1683" s="111">
        <v>0.544238</v>
      </c>
      <c r="M1683" s="111">
        <v>1.1853819826541148E-2</v>
      </c>
      <c r="N1683" s="111">
        <v>0.982321</v>
      </c>
      <c r="O1683" s="112">
        <v>1.8359300000000001</v>
      </c>
      <c r="P1683" s="112">
        <v>3.9995774521816678E-2</v>
      </c>
      <c r="Q1683" s="113">
        <v>0.22569400000000001</v>
      </c>
      <c r="R1683" s="113">
        <v>4.5241017266645315E-3</v>
      </c>
      <c r="S1683" s="112">
        <v>5.8149796917437505E-2</v>
      </c>
      <c r="T1683" s="114">
        <v>0.14697499999999999</v>
      </c>
      <c r="U1683" s="114">
        <v>3.1923593760884755E-3</v>
      </c>
      <c r="V1683" s="115">
        <v>3021.7619867870981</v>
      </c>
      <c r="W1683" s="115">
        <v>32.162988121501442</v>
      </c>
      <c r="X1683" s="116">
        <v>2803.0218250044973</v>
      </c>
      <c r="Y1683" s="116">
        <v>61.063890721656577</v>
      </c>
      <c r="Z1683" s="116">
        <v>2931.5688220125871</v>
      </c>
      <c r="AA1683" s="116">
        <v>63.895300299150705</v>
      </c>
      <c r="AB1683" s="116">
        <v>3021.7619867870981</v>
      </c>
      <c r="AC1683" s="116">
        <v>32.162988121501442</v>
      </c>
      <c r="AD1683" s="132">
        <v>0.95454194044896734</v>
      </c>
      <c r="AF1683" s="118">
        <v>122.819</v>
      </c>
      <c r="AG1683" s="118">
        <v>0.97483500000000001</v>
      </c>
      <c r="AH1683" s="118">
        <v>0.884737</v>
      </c>
      <c r="AI1683" s="118">
        <v>3.8708100000000002E-2</v>
      </c>
      <c r="AJ1683" s="118">
        <v>8.300790000000001</v>
      </c>
      <c r="AK1683" s="118">
        <v>7.7472000000000013E-2</v>
      </c>
      <c r="AL1683" s="118">
        <v>136723.75</v>
      </c>
      <c r="AM1683" s="118">
        <v>999.55625000000009</v>
      </c>
      <c r="AN1683" s="118">
        <v>769256.25</v>
      </c>
      <c r="AO1683" s="118">
        <v>4641.4250000000002</v>
      </c>
      <c r="AP1683" s="118">
        <v>3171125</v>
      </c>
      <c r="AQ1683" s="118">
        <v>18210.5625</v>
      </c>
      <c r="AR1683" s="118">
        <v>0.78198125000000007</v>
      </c>
      <c r="AS1683" s="118">
        <v>24.119125</v>
      </c>
      <c r="AT1683" s="118">
        <v>39.737625000000001</v>
      </c>
      <c r="AU1683" s="118">
        <v>26.033750000000001</v>
      </c>
      <c r="AV1683" s="118">
        <f t="shared" si="52"/>
        <v>-379293.93861016305</v>
      </c>
      <c r="AW1683" s="118">
        <f t="shared" si="53"/>
        <v>-11698794.665015418</v>
      </c>
    </row>
    <row r="1684" spans="1:49" x14ac:dyDescent="0.2">
      <c r="A1684" s="108" t="s">
        <v>1722</v>
      </c>
      <c r="B1684" s="131">
        <v>45748.950457071762</v>
      </c>
      <c r="C1684" s="108" t="s">
        <v>4335</v>
      </c>
      <c r="D1684" s="108">
        <v>48107.8</v>
      </c>
      <c r="E1684" s="108">
        <v>79333.5</v>
      </c>
      <c r="F1684" s="109">
        <v>10.2471</v>
      </c>
      <c r="G1684" s="109">
        <v>103</v>
      </c>
      <c r="H1684" s="109">
        <v>51.829700000000003</v>
      </c>
      <c r="I1684" s="109">
        <v>28.275600000000001</v>
      </c>
      <c r="J1684" s="110">
        <v>38.823700000000002</v>
      </c>
      <c r="K1684" s="110">
        <v>0.88134793679908285</v>
      </c>
      <c r="L1684" s="111">
        <v>0.76969500000000002</v>
      </c>
      <c r="M1684" s="111">
        <v>1.7039477763655202E-2</v>
      </c>
      <c r="N1684" s="111">
        <v>0.92934799999999995</v>
      </c>
      <c r="O1684" s="112">
        <v>1.3039700000000001</v>
      </c>
      <c r="P1684" s="112">
        <v>2.8844475322147917E-2</v>
      </c>
      <c r="Q1684" s="113">
        <v>0.365004</v>
      </c>
      <c r="R1684" s="113">
        <v>7.4484738556633203E-3</v>
      </c>
      <c r="S1684" s="112">
        <v>-0.12536603732864757</v>
      </c>
      <c r="T1684" s="114">
        <v>0.19744900000000001</v>
      </c>
      <c r="U1684" s="114">
        <v>5.9030354742284925E-3</v>
      </c>
      <c r="V1684" s="115">
        <v>3770.8100116692649</v>
      </c>
      <c r="W1684" s="115">
        <v>30.956916512714983</v>
      </c>
      <c r="X1684" s="116">
        <v>3669.4295878207445</v>
      </c>
      <c r="Y1684" s="116">
        <v>81.169636718831612</v>
      </c>
      <c r="Z1684" s="116">
        <v>3734.84795723871</v>
      </c>
      <c r="AA1684" s="116">
        <v>84.785853521704681</v>
      </c>
      <c r="AB1684" s="116">
        <v>3770.8100116692649</v>
      </c>
      <c r="AC1684" s="116">
        <v>30.956916512714983</v>
      </c>
      <c r="AD1684" s="132">
        <v>0.98356630478532792</v>
      </c>
      <c r="AF1684" s="118">
        <v>9.9104700000000001</v>
      </c>
      <c r="AG1684" s="118">
        <v>0.13583300000000001</v>
      </c>
      <c r="AH1684" s="118">
        <v>4.6807600000000005E-2</v>
      </c>
      <c r="AI1684" s="118">
        <v>4.1559699999999998E-2</v>
      </c>
      <c r="AJ1684" s="118">
        <v>2.5171099999999997</v>
      </c>
      <c r="AK1684" s="118">
        <v>5.7184499999999999E-2</v>
      </c>
      <c r="AL1684" s="118">
        <v>55176.625</v>
      </c>
      <c r="AM1684" s="118">
        <v>619.43062499999996</v>
      </c>
      <c r="AN1684" s="118">
        <v>141760</v>
      </c>
      <c r="AO1684" s="118">
        <v>1731.0687499999999</v>
      </c>
      <c r="AP1684" s="118">
        <v>360328.75</v>
      </c>
      <c r="AQ1684" s="118">
        <v>3414.7062500000002</v>
      </c>
      <c r="AR1684" s="118">
        <v>38.676812499999997</v>
      </c>
      <c r="AS1684" s="118">
        <v>25.560500000000001</v>
      </c>
      <c r="AT1684" s="118">
        <v>52.181624999999997</v>
      </c>
      <c r="AU1684" s="118">
        <v>26.624062500000001</v>
      </c>
      <c r="AV1684" s="118">
        <f t="shared" si="52"/>
        <v>13510.034379848243</v>
      </c>
      <c r="AW1684" s="118">
        <f t="shared" si="53"/>
        <v>8929.3484339644874</v>
      </c>
    </row>
    <row r="1685" spans="1:49" x14ac:dyDescent="0.2">
      <c r="A1685" s="108" t="s">
        <v>1723</v>
      </c>
      <c r="B1685" s="131">
        <v>45748.950883333331</v>
      </c>
      <c r="C1685" s="108" t="s">
        <v>4334</v>
      </c>
      <c r="D1685" s="108">
        <v>48555.1</v>
      </c>
      <c r="E1685" s="108">
        <v>79366.8</v>
      </c>
      <c r="F1685" s="109">
        <v>10.0831</v>
      </c>
      <c r="G1685" s="109">
        <v>101</v>
      </c>
      <c r="H1685" s="109">
        <v>34.177999999999997</v>
      </c>
      <c r="I1685" s="109">
        <v>25.973099999999999</v>
      </c>
      <c r="J1685" s="110">
        <v>9.4434599999999994E-2</v>
      </c>
      <c r="K1685" s="110">
        <v>1.1099076597215823E-2</v>
      </c>
      <c r="L1685" s="111">
        <v>1.28564E-2</v>
      </c>
      <c r="M1685" s="111">
        <v>6.0681408612523152E-4</v>
      </c>
      <c r="N1685" s="111">
        <v>0.93461099999999997</v>
      </c>
      <c r="O1685" s="112">
        <v>81.3292</v>
      </c>
      <c r="P1685" s="112">
        <v>2.8166752955667431</v>
      </c>
      <c r="Q1685" s="113">
        <v>5.15935E-2</v>
      </c>
      <c r="R1685" s="113">
        <v>4.0975633316643204E-3</v>
      </c>
      <c r="S1685" s="112">
        <v>0</v>
      </c>
      <c r="T1685" s="114">
        <v>3.7876899999999998E-3</v>
      </c>
      <c r="U1685" s="114">
        <v>1.4966207164956657E-4</v>
      </c>
      <c r="V1685" s="115">
        <v>78.37809912103414</v>
      </c>
      <c r="W1685" s="115">
        <v>2.7345974734210006</v>
      </c>
      <c r="X1685" s="116">
        <v>78.779878220375466</v>
      </c>
      <c r="Y1685" s="116">
        <v>2.7283845995176157</v>
      </c>
      <c r="Z1685" s="116">
        <v>85.105340906954666</v>
      </c>
      <c r="AA1685" s="116">
        <v>10.002591185417792</v>
      </c>
      <c r="AB1685" s="116">
        <v>267.43553581995315</v>
      </c>
      <c r="AC1685" s="116">
        <v>182.19081236685994</v>
      </c>
      <c r="AD1685" s="132">
        <v>0.89875616416212867</v>
      </c>
      <c r="AF1685" s="118">
        <v>6.5573999999999995</v>
      </c>
      <c r="AG1685" s="118">
        <v>0.109054</v>
      </c>
      <c r="AH1685" s="118">
        <v>4.71402E-2</v>
      </c>
      <c r="AI1685" s="118">
        <v>4.38092E-2</v>
      </c>
      <c r="AJ1685" s="118">
        <v>2.3215499999999998</v>
      </c>
      <c r="AK1685" s="118">
        <v>5.52647E-2</v>
      </c>
      <c r="AL1685" s="118">
        <v>985.36249999999995</v>
      </c>
      <c r="AM1685" s="118">
        <v>27.615312500000002</v>
      </c>
      <c r="AN1685" s="118">
        <v>224.56687500000001</v>
      </c>
      <c r="AO1685" s="118">
        <v>25.862187500000001</v>
      </c>
      <c r="AP1685" s="118">
        <v>3937.5375000000004</v>
      </c>
      <c r="AQ1685" s="118">
        <v>171.61500000000001</v>
      </c>
      <c r="AR1685" s="118">
        <v>27.764937499999998</v>
      </c>
      <c r="AS1685" s="118">
        <v>23.734187500000001</v>
      </c>
      <c r="AT1685" s="118">
        <v>45.157562500000004</v>
      </c>
      <c r="AU1685" s="118">
        <v>26.916374999999999</v>
      </c>
      <c r="AV1685" s="118">
        <f t="shared" si="52"/>
        <v>226.61602391224295</v>
      </c>
      <c r="AW1685" s="118">
        <f t="shared" si="53"/>
        <v>193.96887486367439</v>
      </c>
    </row>
    <row r="1686" spans="1:49" x14ac:dyDescent="0.2">
      <c r="A1686" s="108" t="s">
        <v>1724</v>
      </c>
      <c r="B1686" s="131">
        <v>45748.951304259259</v>
      </c>
      <c r="C1686" s="108" t="s">
        <v>4335</v>
      </c>
      <c r="D1686" s="108">
        <v>48934.8</v>
      </c>
      <c r="E1686" s="108">
        <v>79338.3</v>
      </c>
      <c r="F1686" s="109">
        <v>10.168100000000001</v>
      </c>
      <c r="G1686" s="109">
        <v>102</v>
      </c>
      <c r="H1686" s="109">
        <v>1033.5</v>
      </c>
      <c r="I1686" s="109">
        <v>152.554</v>
      </c>
      <c r="J1686" s="110">
        <v>13.8607</v>
      </c>
      <c r="K1686" s="110">
        <v>0.31115243093538575</v>
      </c>
      <c r="L1686" s="111">
        <v>0.47284900000000002</v>
      </c>
      <c r="M1686" s="111">
        <v>1.0415734305405452E-2</v>
      </c>
      <c r="N1686" s="111">
        <v>0.98526000000000002</v>
      </c>
      <c r="O1686" s="112">
        <v>2.1199400000000002</v>
      </c>
      <c r="P1686" s="112">
        <v>4.682977386930242E-2</v>
      </c>
      <c r="Q1686" s="113">
        <v>0.212339</v>
      </c>
      <c r="R1686" s="113">
        <v>4.269140533032849E-3</v>
      </c>
      <c r="S1686" s="112">
        <v>-0.30450961234292617</v>
      </c>
      <c r="T1686" s="114">
        <v>0.123332</v>
      </c>
      <c r="U1686" s="114">
        <v>2.7676506531713859E-3</v>
      </c>
      <c r="V1686" s="115">
        <v>2923.4819893872486</v>
      </c>
      <c r="W1686" s="115">
        <v>32.532351510283476</v>
      </c>
      <c r="X1686" s="116">
        <v>2491.061946627713</v>
      </c>
      <c r="Y1686" s="116">
        <v>55.027910061133852</v>
      </c>
      <c r="Z1686" s="116">
        <v>2736.3688416982495</v>
      </c>
      <c r="AA1686" s="116">
        <v>61.427476031532038</v>
      </c>
      <c r="AB1686" s="116">
        <v>2923.4819893872486</v>
      </c>
      <c r="AC1686" s="116">
        <v>32.532351510283476</v>
      </c>
      <c r="AD1686" s="132">
        <v>0.91088645702233373</v>
      </c>
      <c r="AF1686" s="118">
        <v>198.92099999999999</v>
      </c>
      <c r="AG1686" s="118">
        <v>1.1784700000000001</v>
      </c>
      <c r="AH1686" s="118">
        <v>1.4078300000000001</v>
      </c>
      <c r="AI1686" s="118">
        <v>4.27173E-2</v>
      </c>
      <c r="AJ1686" s="118">
        <v>13.6881</v>
      </c>
      <c r="AK1686" s="118">
        <v>0.118496</v>
      </c>
      <c r="AL1686" s="118">
        <v>188393.75</v>
      </c>
      <c r="AM1686" s="118">
        <v>1630.2874999999999</v>
      </c>
      <c r="AN1686" s="118">
        <v>1013256.25</v>
      </c>
      <c r="AO1686" s="118">
        <v>9985.875</v>
      </c>
      <c r="AP1686" s="118">
        <v>4434506.25</v>
      </c>
      <c r="AQ1686" s="118">
        <v>36958.125</v>
      </c>
      <c r="AR1686" s="118">
        <v>28.720374999999997</v>
      </c>
      <c r="AS1686" s="118">
        <v>22.857812500000001</v>
      </c>
      <c r="AT1686" s="118">
        <v>36.355937500000003</v>
      </c>
      <c r="AU1686" s="118">
        <v>29.896937499999996</v>
      </c>
      <c r="AV1686" s="118">
        <f t="shared" si="52"/>
        <v>217849.43584476053</v>
      </c>
      <c r="AW1686" s="118">
        <f t="shared" si="53"/>
        <v>173390.30477802907</v>
      </c>
    </row>
    <row r="1687" spans="1:49" x14ac:dyDescent="0.2">
      <c r="A1687" s="108" t="s">
        <v>1725</v>
      </c>
      <c r="B1687" s="131">
        <v>45748.951726273146</v>
      </c>
      <c r="C1687" s="108" t="s">
        <v>4335</v>
      </c>
      <c r="D1687" s="108">
        <v>49315.8</v>
      </c>
      <c r="E1687" s="108">
        <v>79310.2</v>
      </c>
      <c r="F1687" s="109">
        <v>10.2501</v>
      </c>
      <c r="G1687" s="109">
        <v>103</v>
      </c>
      <c r="H1687" s="109">
        <v>88.058700000000002</v>
      </c>
      <c r="I1687" s="109">
        <v>33.463099999999997</v>
      </c>
      <c r="J1687" s="110">
        <v>1.68662</v>
      </c>
      <c r="K1687" s="110">
        <v>0.18626983360104235</v>
      </c>
      <c r="L1687" s="111">
        <v>0.116838</v>
      </c>
      <c r="M1687" s="111">
        <v>1.209429188739878E-2</v>
      </c>
      <c r="N1687" s="111">
        <v>0.99599099999999996</v>
      </c>
      <c r="O1687" s="112">
        <v>11.195499999999999</v>
      </c>
      <c r="P1687" s="112">
        <v>1.2195905000039973</v>
      </c>
      <c r="Q1687" s="113">
        <v>0.102379</v>
      </c>
      <c r="R1687" s="113">
        <v>2.4246055507030411E-3</v>
      </c>
      <c r="S1687" s="112">
        <v>-6.2237211651491514E-2</v>
      </c>
      <c r="T1687" s="114">
        <v>7.0226499999999997E-2</v>
      </c>
      <c r="U1687" s="114">
        <v>2.6442403569456392E-3</v>
      </c>
      <c r="V1687" s="115">
        <v>520.9141176164253</v>
      </c>
      <c r="W1687" s="115">
        <v>55.52286342449262</v>
      </c>
      <c r="X1687" s="116">
        <v>551.52373497590747</v>
      </c>
      <c r="Y1687" s="116">
        <v>60.080667027228714</v>
      </c>
      <c r="Z1687" s="116">
        <v>828.04160246322078</v>
      </c>
      <c r="AA1687" s="116">
        <v>91.448679314584552</v>
      </c>
      <c r="AB1687" s="116">
        <v>1667.694390325312</v>
      </c>
      <c r="AC1687" s="116">
        <v>43.806308637506554</v>
      </c>
      <c r="AD1687" s="132">
        <v>0.70986320093548638</v>
      </c>
      <c r="AF1687" s="118">
        <v>16.997399999999999</v>
      </c>
      <c r="AG1687" s="118">
        <v>1.9300199999999998</v>
      </c>
      <c r="AH1687" s="118">
        <v>0.12457000000000001</v>
      </c>
      <c r="AI1687" s="118">
        <v>4.0400400000000003E-2</v>
      </c>
      <c r="AJ1687" s="118">
        <v>3.0134300000000001</v>
      </c>
      <c r="AK1687" s="118">
        <v>7.2504799999999994E-2</v>
      </c>
      <c r="AL1687" s="118">
        <v>23506.625</v>
      </c>
      <c r="AM1687" s="118">
        <v>375.84062499999999</v>
      </c>
      <c r="AN1687" s="118">
        <v>7773.1875</v>
      </c>
      <c r="AO1687" s="118">
        <v>123.55</v>
      </c>
      <c r="AP1687" s="118">
        <v>70965.625</v>
      </c>
      <c r="AQ1687" s="118">
        <v>605.65062499999999</v>
      </c>
      <c r="AR1687" s="118">
        <v>25.944875</v>
      </c>
      <c r="AS1687" s="118">
        <v>21.972125000000002</v>
      </c>
      <c r="AT1687" s="118">
        <v>21.23075</v>
      </c>
      <c r="AU1687" s="118">
        <v>30.485062500000002</v>
      </c>
      <c r="AV1687" s="118">
        <f t="shared" si="52"/>
        <v>3369.649671627752</v>
      </c>
      <c r="AW1687" s="118">
        <f t="shared" si="53"/>
        <v>2853.8246274377852</v>
      </c>
    </row>
    <row r="1688" spans="1:49" x14ac:dyDescent="0.2">
      <c r="A1688" s="108" t="s">
        <v>1726</v>
      </c>
      <c r="B1688" s="131">
        <v>45748.952148657409</v>
      </c>
      <c r="C1688" s="108" t="s">
        <v>4335</v>
      </c>
      <c r="D1688" s="108">
        <v>49832</v>
      </c>
      <c r="E1688" s="108">
        <v>79367.899999999994</v>
      </c>
      <c r="F1688" s="109">
        <v>10.200100000000001</v>
      </c>
      <c r="G1688" s="109">
        <v>102</v>
      </c>
      <c r="H1688" s="109">
        <v>50.913600000000002</v>
      </c>
      <c r="I1688" s="109">
        <v>85.888900000000007</v>
      </c>
      <c r="J1688" s="110">
        <v>8.9901800000000004E-2</v>
      </c>
      <c r="K1688" s="110">
        <v>9.0819753545908731E-3</v>
      </c>
      <c r="L1688" s="111">
        <v>1.27189E-2</v>
      </c>
      <c r="M1688" s="111">
        <v>4.4689586173962274E-4</v>
      </c>
      <c r="N1688" s="111">
        <v>0.97785699999999998</v>
      </c>
      <c r="O1688" s="112">
        <v>80.305800000000005</v>
      </c>
      <c r="P1688" s="112">
        <v>2.2334322211242497</v>
      </c>
      <c r="Q1688" s="113">
        <v>4.7849099999999999E-2</v>
      </c>
      <c r="R1688" s="113">
        <v>2.6042915574919796E-3</v>
      </c>
      <c r="S1688" s="112">
        <v>0</v>
      </c>
      <c r="T1688" s="114">
        <v>3.9444099999999998E-3</v>
      </c>
      <c r="U1688" s="114">
        <v>9.2209020380275156E-5</v>
      </c>
      <c r="V1688" s="115">
        <v>79.753048929480201</v>
      </c>
      <c r="W1688" s="115">
        <v>2.2246562247116155</v>
      </c>
      <c r="X1688" s="116">
        <v>79.777645366671322</v>
      </c>
      <c r="Y1688" s="116">
        <v>2.218743399447455</v>
      </c>
      <c r="Z1688" s="116">
        <v>80.133279498780155</v>
      </c>
      <c r="AA1688" s="116">
        <v>8.0951490347297099</v>
      </c>
      <c r="AB1688" s="116">
        <v>91.814662314721318</v>
      </c>
      <c r="AC1688" s="116">
        <v>128.94425638791284</v>
      </c>
      <c r="AD1688" s="132">
        <v>0.93207293364463695</v>
      </c>
      <c r="AF1688" s="118">
        <v>9.85548</v>
      </c>
      <c r="AG1688" s="118">
        <v>7.1718999999999991E-2</v>
      </c>
      <c r="AH1688" s="118">
        <v>4.5242699999999997E-2</v>
      </c>
      <c r="AI1688" s="118">
        <v>3.9570400000000006E-2</v>
      </c>
      <c r="AJ1688" s="118">
        <v>7.7607400000000002</v>
      </c>
      <c r="AK1688" s="118">
        <v>8.2446900000000004E-2</v>
      </c>
      <c r="AL1688" s="118">
        <v>3418.5374999999999</v>
      </c>
      <c r="AM1688" s="118">
        <v>53.308062499999998</v>
      </c>
      <c r="AN1688" s="118">
        <v>325.010625</v>
      </c>
      <c r="AO1688" s="118">
        <v>31.702500000000001</v>
      </c>
      <c r="AP1688" s="118">
        <v>5918.0812499999993</v>
      </c>
      <c r="AQ1688" s="118">
        <v>168.59</v>
      </c>
      <c r="AR1688" s="118">
        <v>-24.143874999999998</v>
      </c>
      <c r="AS1688" s="118">
        <v>20.12875</v>
      </c>
      <c r="AT1688" s="118">
        <v>28.206375000000001</v>
      </c>
      <c r="AU1688" s="118">
        <v>28.141437500000002</v>
      </c>
      <c r="AV1688" s="118">
        <f t="shared" si="52"/>
        <v>-193.19035755391508</v>
      </c>
      <c r="AW1688" s="118">
        <f t="shared" si="53"/>
        <v>-161.15681084270085</v>
      </c>
    </row>
    <row r="1689" spans="1:49" x14ac:dyDescent="0.2">
      <c r="A1689" s="108" t="s">
        <v>1727</v>
      </c>
      <c r="B1689" s="131">
        <v>45748.952571238427</v>
      </c>
      <c r="C1689" s="108" t="s">
        <v>4334</v>
      </c>
      <c r="D1689" s="108">
        <v>50366.1</v>
      </c>
      <c r="E1689" s="108">
        <v>79323</v>
      </c>
      <c r="F1689" s="109">
        <v>10.1221</v>
      </c>
      <c r="G1689" s="109">
        <v>101</v>
      </c>
      <c r="H1689" s="109">
        <v>334.48899999999998</v>
      </c>
      <c r="I1689" s="109">
        <v>256.54500000000002</v>
      </c>
      <c r="J1689" s="110">
        <v>17.822900000000001</v>
      </c>
      <c r="K1689" s="110">
        <v>0.3799872922348852</v>
      </c>
      <c r="L1689" s="111">
        <v>0.567631</v>
      </c>
      <c r="M1689" s="111">
        <v>1.2009408324363861E-2</v>
      </c>
      <c r="N1689" s="111">
        <v>0.971939</v>
      </c>
      <c r="O1689" s="112">
        <v>1.7642100000000001</v>
      </c>
      <c r="P1689" s="112">
        <v>3.7208844562012407E-2</v>
      </c>
      <c r="Q1689" s="113">
        <v>0.22748099999999999</v>
      </c>
      <c r="R1689" s="113">
        <v>4.5628539116605513E-3</v>
      </c>
      <c r="S1689" s="112">
        <v>-0.36159268234223579</v>
      </c>
      <c r="T1689" s="114">
        <v>0.14934500000000001</v>
      </c>
      <c r="U1689" s="114">
        <v>3.1850845154249834E-3</v>
      </c>
      <c r="V1689" s="115">
        <v>3034.4094481712968</v>
      </c>
      <c r="W1689" s="115">
        <v>32.14939186695451</v>
      </c>
      <c r="X1689" s="116">
        <v>2894.7744189939685</v>
      </c>
      <c r="Y1689" s="116">
        <v>61.053509161855082</v>
      </c>
      <c r="Z1689" s="116">
        <v>2977.3965420354507</v>
      </c>
      <c r="AA1689" s="116">
        <v>63.478606170576128</v>
      </c>
      <c r="AB1689" s="116">
        <v>3034.4094481712968</v>
      </c>
      <c r="AC1689" s="116">
        <v>32.14939186695451</v>
      </c>
      <c r="AD1689" s="132">
        <v>0.97243872236203655</v>
      </c>
      <c r="AF1689" s="118">
        <v>64.9101</v>
      </c>
      <c r="AG1689" s="118">
        <v>0.81679000000000002</v>
      </c>
      <c r="AH1689" s="118">
        <v>0.48052499999999998</v>
      </c>
      <c r="AI1689" s="118">
        <v>3.8697299999999997E-2</v>
      </c>
      <c r="AJ1689" s="118">
        <v>23.2547</v>
      </c>
      <c r="AK1689" s="118">
        <v>0.15484799999999999</v>
      </c>
      <c r="AL1689" s="118">
        <v>386879.37499999994</v>
      </c>
      <c r="AM1689" s="118">
        <v>2743.6687499999998</v>
      </c>
      <c r="AN1689" s="118">
        <v>423156.25</v>
      </c>
      <c r="AO1689" s="118">
        <v>3669.9749999999999</v>
      </c>
      <c r="AP1689" s="118">
        <v>1732293.75</v>
      </c>
      <c r="AQ1689" s="118">
        <v>13576.25</v>
      </c>
      <c r="AR1689" s="118">
        <v>49.296687500000004</v>
      </c>
      <c r="AS1689" s="118">
        <v>25.696750000000002</v>
      </c>
      <c r="AT1689" s="118">
        <v>51.972687499999999</v>
      </c>
      <c r="AU1689" s="118">
        <v>26.9080625</v>
      </c>
      <c r="AV1689" s="118">
        <f t="shared" si="52"/>
        <v>46393.509381359952</v>
      </c>
      <c r="AW1689" s="118">
        <f t="shared" si="53"/>
        <v>24186.151371534943</v>
      </c>
    </row>
    <row r="1690" spans="1:49" x14ac:dyDescent="0.2">
      <c r="A1690" s="108" t="s">
        <v>1728</v>
      </c>
      <c r="B1690" s="131">
        <v>45748.952987696757</v>
      </c>
      <c r="C1690" s="108" t="s">
        <v>4335</v>
      </c>
      <c r="D1690" s="108">
        <v>50731.199999999997</v>
      </c>
      <c r="E1690" s="108">
        <v>79375.600000000006</v>
      </c>
      <c r="F1690" s="109">
        <v>10.1821</v>
      </c>
      <c r="G1690" s="109">
        <v>102</v>
      </c>
      <c r="H1690" s="109">
        <v>72.117599999999996</v>
      </c>
      <c r="I1690" s="109">
        <v>56.293199999999999</v>
      </c>
      <c r="J1690" s="110">
        <v>8.5520300000000002</v>
      </c>
      <c r="K1690" s="110">
        <v>0.33363356227058455</v>
      </c>
      <c r="L1690" s="111">
        <v>0.41750500000000001</v>
      </c>
      <c r="M1690" s="111">
        <v>1.2779751764803572E-2</v>
      </c>
      <c r="N1690" s="111">
        <v>0.988371</v>
      </c>
      <c r="O1690" s="112">
        <v>2.4133100000000001</v>
      </c>
      <c r="P1690" s="112">
        <v>7.5010067355589002E-2</v>
      </c>
      <c r="Q1690" s="113">
        <v>0.148086</v>
      </c>
      <c r="R1690" s="113">
        <v>3.4378278519000918E-3</v>
      </c>
      <c r="S1690" s="112">
        <v>-0.74333429544133145</v>
      </c>
      <c r="T1690" s="114">
        <v>0.112454</v>
      </c>
      <c r="U1690" s="114">
        <v>2.6620654672640941E-3</v>
      </c>
      <c r="V1690" s="115">
        <v>2323.9412719420629</v>
      </c>
      <c r="W1690" s="115">
        <v>39.788624681570234</v>
      </c>
      <c r="X1690" s="116">
        <v>2234.8637924763857</v>
      </c>
      <c r="Y1690" s="116">
        <v>69.463634429153643</v>
      </c>
      <c r="Z1690" s="116">
        <v>2281.2973059478118</v>
      </c>
      <c r="AA1690" s="116">
        <v>88.998442098736319</v>
      </c>
      <c r="AB1690" s="116">
        <v>2323.9412719420629</v>
      </c>
      <c r="AC1690" s="116">
        <v>39.788624681570234</v>
      </c>
      <c r="AD1690" s="132">
        <v>0.9815286153118663</v>
      </c>
      <c r="AF1690" s="118">
        <v>14.026</v>
      </c>
      <c r="AG1690" s="118">
        <v>0.41913999999999996</v>
      </c>
      <c r="AH1690" s="118">
        <v>9.9277900000000002E-2</v>
      </c>
      <c r="AI1690" s="118">
        <v>4.2584799999999999E-2</v>
      </c>
      <c r="AJ1690" s="118">
        <v>5.1175999999999995</v>
      </c>
      <c r="AK1690" s="118">
        <v>6.8491600000000014E-2</v>
      </c>
      <c r="AL1690" s="118">
        <v>64049.375000000007</v>
      </c>
      <c r="AM1690" s="118">
        <v>1063.425</v>
      </c>
      <c r="AN1690" s="118">
        <v>43577.4375</v>
      </c>
      <c r="AO1690" s="118">
        <v>548.57687499999997</v>
      </c>
      <c r="AP1690" s="118">
        <v>273781.25</v>
      </c>
      <c r="AQ1690" s="118">
        <v>2126.9250000000002</v>
      </c>
      <c r="AR1690" s="118">
        <v>25.808249999999997</v>
      </c>
      <c r="AS1690" s="118">
        <v>24.477187499999999</v>
      </c>
      <c r="AT1690" s="118">
        <v>37.209125000000007</v>
      </c>
      <c r="AU1690" s="118">
        <v>29.330500000000001</v>
      </c>
      <c r="AV1690" s="118">
        <f t="shared" si="52"/>
        <v>15873.760371887678</v>
      </c>
      <c r="AW1690" s="118">
        <f t="shared" si="53"/>
        <v>15055.57499923837</v>
      </c>
    </row>
    <row r="1691" spans="1:49" x14ac:dyDescent="0.2">
      <c r="A1691" s="108" t="s">
        <v>1729</v>
      </c>
      <c r="B1691" s="131">
        <v>45748.953409884256</v>
      </c>
      <c r="C1691" s="108" t="s">
        <v>4334</v>
      </c>
      <c r="D1691" s="108">
        <v>51009.5</v>
      </c>
      <c r="E1691" s="108">
        <v>79304.3</v>
      </c>
      <c r="F1691" s="109">
        <v>10.1181</v>
      </c>
      <c r="G1691" s="109">
        <v>101</v>
      </c>
      <c r="H1691" s="109">
        <v>289.02300000000002</v>
      </c>
      <c r="I1691" s="109">
        <v>69.1524</v>
      </c>
      <c r="J1691" s="110">
        <v>22.621400000000001</v>
      </c>
      <c r="K1691" s="110">
        <v>0.49295164882978126</v>
      </c>
      <c r="L1691" s="111">
        <v>0.63119700000000001</v>
      </c>
      <c r="M1691" s="111">
        <v>1.3750231568104589E-2</v>
      </c>
      <c r="N1691" s="111">
        <v>0.99029699999999998</v>
      </c>
      <c r="O1691" s="112">
        <v>1.58897</v>
      </c>
      <c r="P1691" s="112">
        <v>3.4556021051619937E-2</v>
      </c>
      <c r="Q1691" s="113">
        <v>0.26063599999999998</v>
      </c>
      <c r="R1691" s="113">
        <v>5.2282851115661236E-3</v>
      </c>
      <c r="S1691" s="112">
        <v>1.8120845918859339E-2</v>
      </c>
      <c r="T1691" s="114">
        <v>0.17219100000000001</v>
      </c>
      <c r="U1691" s="114">
        <v>3.9533196196234891E-3</v>
      </c>
      <c r="V1691" s="115">
        <v>3250.5543094678433</v>
      </c>
      <c r="W1691" s="115">
        <v>31.592583896360864</v>
      </c>
      <c r="X1691" s="116">
        <v>3146.9724779307767</v>
      </c>
      <c r="Y1691" s="116">
        <v>68.438577944356695</v>
      </c>
      <c r="Z1691" s="116">
        <v>3210.1365229055314</v>
      </c>
      <c r="AA1691" s="116">
        <v>69.953322603153765</v>
      </c>
      <c r="AB1691" s="116">
        <v>3250.5543094678433</v>
      </c>
      <c r="AC1691" s="116">
        <v>31.592583896360864</v>
      </c>
      <c r="AD1691" s="132">
        <v>0.98241081727477431</v>
      </c>
      <c r="AF1691" s="118">
        <v>56.325899999999997</v>
      </c>
      <c r="AG1691" s="118">
        <v>0.34986300000000004</v>
      </c>
      <c r="AH1691" s="118">
        <v>0.38968999999999998</v>
      </c>
      <c r="AI1691" s="118">
        <v>3.4645200000000001E-2</v>
      </c>
      <c r="AJ1691" s="118">
        <v>6.3036000000000003</v>
      </c>
      <c r="AK1691" s="118">
        <v>0.12734899999999999</v>
      </c>
      <c r="AL1691" s="118">
        <v>121458.125</v>
      </c>
      <c r="AM1691" s="118">
        <v>2815.9</v>
      </c>
      <c r="AN1691" s="118">
        <v>470486.875</v>
      </c>
      <c r="AO1691" s="118">
        <v>3898.7062499999997</v>
      </c>
      <c r="AP1691" s="118">
        <v>1676275</v>
      </c>
      <c r="AQ1691" s="118">
        <v>13032.75</v>
      </c>
      <c r="AR1691" s="118">
        <v>41.242562500000005</v>
      </c>
      <c r="AS1691" s="118">
        <v>20.110812499999998</v>
      </c>
      <c r="AT1691" s="118">
        <v>13.529500000000001</v>
      </c>
      <c r="AU1691" s="118">
        <v>27.0174375</v>
      </c>
      <c r="AV1691" s="118">
        <f t="shared" si="52"/>
        <v>43962.356192241925</v>
      </c>
      <c r="AW1691" s="118">
        <f t="shared" si="53"/>
        <v>21439.770543921255</v>
      </c>
    </row>
    <row r="1692" spans="1:49" x14ac:dyDescent="0.2">
      <c r="A1692" s="108" t="s">
        <v>1730</v>
      </c>
      <c r="B1692" s="131">
        <v>45748.953836550929</v>
      </c>
      <c r="C1692" s="108" t="s">
        <v>4335</v>
      </c>
      <c r="D1692" s="108">
        <v>51592.6</v>
      </c>
      <c r="E1692" s="108">
        <v>79317.399999999994</v>
      </c>
      <c r="F1692" s="109">
        <v>10.258100000000001</v>
      </c>
      <c r="G1692" s="109">
        <v>103</v>
      </c>
      <c r="H1692" s="109">
        <v>477.755</v>
      </c>
      <c r="I1692" s="109">
        <v>197.005</v>
      </c>
      <c r="J1692" s="110">
        <v>18.512499999999999</v>
      </c>
      <c r="K1692" s="110">
        <v>0.39520754242423056</v>
      </c>
      <c r="L1692" s="111">
        <v>0.56756700000000004</v>
      </c>
      <c r="M1692" s="111">
        <v>1.206099805364382E-2</v>
      </c>
      <c r="N1692" s="111">
        <v>0.989209</v>
      </c>
      <c r="O1692" s="112">
        <v>1.7630600000000001</v>
      </c>
      <c r="P1692" s="112">
        <v>3.7664862690974993E-2</v>
      </c>
      <c r="Q1692" s="113">
        <v>0.23519399999999999</v>
      </c>
      <c r="R1692" s="113">
        <v>4.7103618649819252E-3</v>
      </c>
      <c r="S1692" s="112">
        <v>0.1110921177428684</v>
      </c>
      <c r="T1692" s="114">
        <v>0.15048600000000001</v>
      </c>
      <c r="U1692" s="114">
        <v>3.1873555054935435E-3</v>
      </c>
      <c r="V1692" s="115">
        <v>3087.7344164453239</v>
      </c>
      <c r="W1692" s="115">
        <v>31.957966238474356</v>
      </c>
      <c r="X1692" s="116">
        <v>2896.2954101338064</v>
      </c>
      <c r="Y1692" s="116">
        <v>61.874564073367281</v>
      </c>
      <c r="Z1692" s="116">
        <v>3010.1058521266646</v>
      </c>
      <c r="AA1692" s="116">
        <v>64.26017751550431</v>
      </c>
      <c r="AB1692" s="116">
        <v>3087.7344164453239</v>
      </c>
      <c r="AC1692" s="116">
        <v>31.957966238474356</v>
      </c>
      <c r="AD1692" s="132">
        <v>0.96057472676655797</v>
      </c>
      <c r="AF1692" s="118">
        <v>93.268699999999995</v>
      </c>
      <c r="AG1692" s="118">
        <v>2.2100200000000001</v>
      </c>
      <c r="AH1692" s="118">
        <v>0.66960700000000006</v>
      </c>
      <c r="AI1692" s="118">
        <v>4.3920800000000003E-2</v>
      </c>
      <c r="AJ1692" s="118">
        <v>18.0016</v>
      </c>
      <c r="AK1692" s="118">
        <v>0.33292899999999997</v>
      </c>
      <c r="AL1692" s="118">
        <v>302248.75</v>
      </c>
      <c r="AM1692" s="118">
        <v>4427.1624999999995</v>
      </c>
      <c r="AN1692" s="118">
        <v>632931.25</v>
      </c>
      <c r="AO1692" s="118">
        <v>9425.4375</v>
      </c>
      <c r="AP1692" s="118">
        <v>2497418.75</v>
      </c>
      <c r="AQ1692" s="118">
        <v>36490.5</v>
      </c>
      <c r="AR1692" s="118">
        <v>7.7221250000000001</v>
      </c>
      <c r="AS1692" s="118">
        <v>22.336749999999999</v>
      </c>
      <c r="AT1692" s="118">
        <v>14.472</v>
      </c>
      <c r="AU1692" s="118">
        <v>31.1684375</v>
      </c>
      <c r="AV1692" s="118">
        <f t="shared" si="52"/>
        <v>568564.47673028393</v>
      </c>
      <c r="AW1692" s="118">
        <f t="shared" si="53"/>
        <v>1644630.7977302168</v>
      </c>
    </row>
    <row r="1693" spans="1:49" x14ac:dyDescent="0.2">
      <c r="A1693" s="108" t="s">
        <v>1731</v>
      </c>
      <c r="B1693" s="131">
        <v>45748.955150937501</v>
      </c>
      <c r="C1693" s="108" t="s">
        <v>4334</v>
      </c>
      <c r="D1693" s="108">
        <v>51930.6</v>
      </c>
      <c r="E1693" s="108">
        <v>79350.7</v>
      </c>
      <c r="F1693" s="109">
        <v>10.097099999999999</v>
      </c>
      <c r="G1693" s="109">
        <v>101</v>
      </c>
      <c r="H1693" s="109">
        <v>238.69</v>
      </c>
      <c r="I1693" s="109">
        <v>65.412700000000001</v>
      </c>
      <c r="J1693" s="110">
        <v>20.843499999999999</v>
      </c>
      <c r="K1693" s="110">
        <v>0.44538779352492364</v>
      </c>
      <c r="L1693" s="111">
        <v>0.59932399999999997</v>
      </c>
      <c r="M1693" s="111">
        <v>1.2693530051675932E-2</v>
      </c>
      <c r="N1693" s="111">
        <v>0.96316800000000002</v>
      </c>
      <c r="O1693" s="112">
        <v>1.6707099999999999</v>
      </c>
      <c r="P1693" s="112">
        <v>3.5330952472867182E-2</v>
      </c>
      <c r="Q1693" s="113">
        <v>0.25157400000000002</v>
      </c>
      <c r="R1693" s="113">
        <v>5.0568493946725373E-3</v>
      </c>
      <c r="S1693" s="112">
        <v>-0.19355531605302936</v>
      </c>
      <c r="T1693" s="114">
        <v>0.15618399999999999</v>
      </c>
      <c r="U1693" s="114">
        <v>3.5088100319054035E-3</v>
      </c>
      <c r="V1693" s="115">
        <v>3194.6986103667596</v>
      </c>
      <c r="W1693" s="115">
        <v>31.797491719874426</v>
      </c>
      <c r="X1693" s="116">
        <v>3023.9849726775133</v>
      </c>
      <c r="Y1693" s="116">
        <v>63.949021283366832</v>
      </c>
      <c r="Z1693" s="116">
        <v>3127.1047781795583</v>
      </c>
      <c r="AA1693" s="116">
        <v>66.820557836958244</v>
      </c>
      <c r="AB1693" s="116">
        <v>3194.6986103667596</v>
      </c>
      <c r="AC1693" s="116">
        <v>31.797491719874426</v>
      </c>
      <c r="AD1693" s="132">
        <v>0.96671416680816669</v>
      </c>
      <c r="AF1693" s="118">
        <v>46.766399999999997</v>
      </c>
      <c r="AG1693" s="118">
        <v>1.36117</v>
      </c>
      <c r="AH1693" s="118">
        <v>0.34982099999999999</v>
      </c>
      <c r="AI1693" s="118">
        <v>3.3566099999999995E-2</v>
      </c>
      <c r="AJ1693" s="118">
        <v>6.0121399999999996</v>
      </c>
      <c r="AK1693" s="118">
        <v>6.5409599999999998E-2</v>
      </c>
      <c r="AL1693" s="118">
        <v>104054.37499999999</v>
      </c>
      <c r="AM1693" s="118">
        <v>628.06875000000002</v>
      </c>
      <c r="AN1693" s="118">
        <v>356978.75</v>
      </c>
      <c r="AO1693" s="118">
        <v>9202.25</v>
      </c>
      <c r="AP1693" s="118">
        <v>1318631.25</v>
      </c>
      <c r="AQ1693" s="118">
        <v>32130</v>
      </c>
      <c r="AR1693" s="118">
        <v>10.788375000000002</v>
      </c>
      <c r="AS1693" s="118">
        <v>20.822500000000002</v>
      </c>
      <c r="AT1693" s="118">
        <v>42.762250000000009</v>
      </c>
      <c r="AU1693" s="118">
        <v>26.685874999999999</v>
      </c>
      <c r="AV1693" s="118">
        <f t="shared" si="52"/>
        <v>1388168.9369564885</v>
      </c>
      <c r="AW1693" s="118">
        <f t="shared" si="53"/>
        <v>2679500.0156635502</v>
      </c>
    </row>
    <row r="1694" spans="1:49" x14ac:dyDescent="0.2">
      <c r="A1694" s="108" t="s">
        <v>1732</v>
      </c>
      <c r="B1694" s="131">
        <v>45748.955573680556</v>
      </c>
      <c r="C1694" s="108" t="s">
        <v>4334</v>
      </c>
      <c r="D1694" s="108">
        <v>52354.400000000001</v>
      </c>
      <c r="E1694" s="108">
        <v>79336.899999999994</v>
      </c>
      <c r="F1694" s="109">
        <v>10.113099999999999</v>
      </c>
      <c r="G1694" s="109">
        <v>101</v>
      </c>
      <c r="H1694" s="109">
        <v>167.18700000000001</v>
      </c>
      <c r="I1694" s="109">
        <v>90.192099999999996</v>
      </c>
      <c r="J1694" s="110">
        <v>18.8644</v>
      </c>
      <c r="K1694" s="110">
        <v>0.39823263006438842</v>
      </c>
      <c r="L1694" s="111">
        <v>0.59369000000000005</v>
      </c>
      <c r="M1694" s="111">
        <v>1.2462210502731851E-2</v>
      </c>
      <c r="N1694" s="111">
        <v>0.97858599999999996</v>
      </c>
      <c r="O1694" s="112">
        <v>1.6862999999999999</v>
      </c>
      <c r="P1694" s="112">
        <v>3.5463023839486671E-2</v>
      </c>
      <c r="Q1694" s="113">
        <v>0.23024900000000001</v>
      </c>
      <c r="R1694" s="113">
        <v>4.6161556902604576E-3</v>
      </c>
      <c r="S1694" s="112">
        <v>-7.9187290352886908E-2</v>
      </c>
      <c r="T1694" s="114">
        <v>0.156995</v>
      </c>
      <c r="U1694" s="114">
        <v>3.4271470514846605E-3</v>
      </c>
      <c r="V1694" s="115">
        <v>3053.7790375699888</v>
      </c>
      <c r="W1694" s="115">
        <v>32.081822634581229</v>
      </c>
      <c r="X1694" s="116">
        <v>3001.6309583617822</v>
      </c>
      <c r="Y1694" s="116">
        <v>63.124539069990576</v>
      </c>
      <c r="Z1694" s="116">
        <v>3032.5232674706981</v>
      </c>
      <c r="AA1694" s="116">
        <v>64.017393425516261</v>
      </c>
      <c r="AB1694" s="116">
        <v>3053.7790375699888</v>
      </c>
      <c r="AC1694" s="116">
        <v>32.081822634581229</v>
      </c>
      <c r="AD1694" s="132">
        <v>0.98993600816675575</v>
      </c>
      <c r="AF1694" s="118">
        <v>32.7776</v>
      </c>
      <c r="AG1694" s="118">
        <v>0.17082600000000001</v>
      </c>
      <c r="AH1694" s="118">
        <v>0.223802</v>
      </c>
      <c r="AI1694" s="118">
        <v>3.8430599999999995E-2</v>
      </c>
      <c r="AJ1694" s="118">
        <v>8.3008500000000005</v>
      </c>
      <c r="AK1694" s="118">
        <v>5.4940500000000003E-2</v>
      </c>
      <c r="AL1694" s="118">
        <v>144858.75</v>
      </c>
      <c r="AM1694" s="118">
        <v>758.3125</v>
      </c>
      <c r="AN1694" s="118">
        <v>227305</v>
      </c>
      <c r="AO1694" s="118">
        <v>1622.46875</v>
      </c>
      <c r="AP1694" s="118">
        <v>918237.5</v>
      </c>
      <c r="AQ1694" s="118">
        <v>6210.28125</v>
      </c>
      <c r="AR1694" s="118">
        <v>14.09075</v>
      </c>
      <c r="AS1694" s="118">
        <v>22.887687500000002</v>
      </c>
      <c r="AT1694" s="118">
        <v>55.418000000000006</v>
      </c>
      <c r="AU1694" s="118">
        <v>28.318312500000001</v>
      </c>
      <c r="AV1694" s="118">
        <f t="shared" si="52"/>
        <v>684982.49418815109</v>
      </c>
      <c r="AW1694" s="118">
        <f t="shared" si="53"/>
        <v>1112630.709658283</v>
      </c>
    </row>
    <row r="1695" spans="1:49" x14ac:dyDescent="0.2">
      <c r="A1695" s="108" t="s">
        <v>1733</v>
      </c>
      <c r="B1695" s="131">
        <v>45748.955996631943</v>
      </c>
      <c r="C1695" s="108" t="s">
        <v>4334</v>
      </c>
      <c r="D1695" s="108">
        <v>52795.9</v>
      </c>
      <c r="E1695" s="108">
        <v>79299.7</v>
      </c>
      <c r="F1695" s="109">
        <v>10.098100000000001</v>
      </c>
      <c r="G1695" s="109">
        <v>101</v>
      </c>
      <c r="H1695" s="109">
        <v>291.654</v>
      </c>
      <c r="I1695" s="109">
        <v>151.786</v>
      </c>
      <c r="J1695" s="110">
        <v>16.327300000000001</v>
      </c>
      <c r="K1695" s="110">
        <v>0.34811718700029737</v>
      </c>
      <c r="L1695" s="111">
        <v>0.481707</v>
      </c>
      <c r="M1695" s="111">
        <v>1.0146076061635848E-2</v>
      </c>
      <c r="N1695" s="111">
        <v>0.95957499999999996</v>
      </c>
      <c r="O1695" s="112">
        <v>2.0782600000000002</v>
      </c>
      <c r="P1695" s="112">
        <v>4.3694590304178396E-2</v>
      </c>
      <c r="Q1695" s="113">
        <v>0.24581600000000001</v>
      </c>
      <c r="R1695" s="113">
        <v>4.9493487103142164E-3</v>
      </c>
      <c r="S1695" s="112">
        <v>-0.23798119469322984</v>
      </c>
      <c r="T1695" s="114">
        <v>0.14948900000000001</v>
      </c>
      <c r="U1695" s="114">
        <v>3.187438665888334E-3</v>
      </c>
      <c r="V1695" s="115">
        <v>3158.0176549715598</v>
      </c>
      <c r="W1695" s="115">
        <v>31.944451150102871</v>
      </c>
      <c r="X1695" s="116">
        <v>2532.367427084464</v>
      </c>
      <c r="Y1695" s="116">
        <v>53.24201843181411</v>
      </c>
      <c r="Z1695" s="116">
        <v>2894.6220894928192</v>
      </c>
      <c r="AA1695" s="116">
        <v>61.716738176132196</v>
      </c>
      <c r="AB1695" s="116">
        <v>3158.0176549715598</v>
      </c>
      <c r="AC1695" s="116">
        <v>31.944451150102871</v>
      </c>
      <c r="AD1695" s="132">
        <v>0.87519213076733993</v>
      </c>
      <c r="AF1695" s="118">
        <v>57.202100000000002</v>
      </c>
      <c r="AG1695" s="118">
        <v>0.73448999999999998</v>
      </c>
      <c r="AH1695" s="118">
        <v>0.42504400000000003</v>
      </c>
      <c r="AI1695" s="118">
        <v>4.2813400000000001E-2</v>
      </c>
      <c r="AJ1695" s="118">
        <v>13.9854</v>
      </c>
      <c r="AK1695" s="118">
        <v>0.17948899999999998</v>
      </c>
      <c r="AL1695" s="118">
        <v>232221.25</v>
      </c>
      <c r="AM1695" s="118">
        <v>2862.8812500000004</v>
      </c>
      <c r="AN1695" s="118">
        <v>342537.5</v>
      </c>
      <c r="AO1695" s="118">
        <v>3710.1687499999998</v>
      </c>
      <c r="AP1695" s="118">
        <v>1294418.75</v>
      </c>
      <c r="AQ1695" s="118">
        <v>11849</v>
      </c>
      <c r="AR1695" s="118">
        <v>26.435812500000001</v>
      </c>
      <c r="AS1695" s="118">
        <v>24.183187500000003</v>
      </c>
      <c r="AT1695" s="118">
        <v>36.184750000000001</v>
      </c>
      <c r="AU1695" s="118">
        <v>28.425625</v>
      </c>
      <c r="AV1695" s="118">
        <f t="shared" si="52"/>
        <v>71472.777805704041</v>
      </c>
      <c r="AW1695" s="118">
        <f t="shared" si="53"/>
        <v>65385.77622849754</v>
      </c>
    </row>
    <row r="1696" spans="1:49" x14ac:dyDescent="0.2">
      <c r="A1696" s="108" t="s">
        <v>1734</v>
      </c>
      <c r="B1696" s="131">
        <v>45748.956420497685</v>
      </c>
      <c r="C1696" s="108" t="s">
        <v>4334</v>
      </c>
      <c r="D1696" s="108">
        <v>53255.9</v>
      </c>
      <c r="E1696" s="108">
        <v>79337.8</v>
      </c>
      <c r="F1696" s="109">
        <v>10.1121</v>
      </c>
      <c r="G1696" s="109">
        <v>101</v>
      </c>
      <c r="H1696" s="109">
        <v>296.26499999999999</v>
      </c>
      <c r="I1696" s="109">
        <v>244.31899999999999</v>
      </c>
      <c r="J1696" s="110">
        <v>11.349600000000001</v>
      </c>
      <c r="K1696" s="110">
        <v>0.2471790165050626</v>
      </c>
      <c r="L1696" s="111">
        <v>0.48641800000000002</v>
      </c>
      <c r="M1696" s="111">
        <v>1.0380445230778882E-2</v>
      </c>
      <c r="N1696" s="111">
        <v>0.94544700000000004</v>
      </c>
      <c r="O1696" s="112">
        <v>2.0603899999999999</v>
      </c>
      <c r="P1696" s="112">
        <v>4.4027557164121656E-2</v>
      </c>
      <c r="Q1696" s="113">
        <v>0.16886399999999999</v>
      </c>
      <c r="R1696" s="113">
        <v>3.41003919930094E-3</v>
      </c>
      <c r="S1696" s="112">
        <v>-0.23552297822026477</v>
      </c>
      <c r="T1696" s="114">
        <v>0.13176299999999999</v>
      </c>
      <c r="U1696" s="114">
        <v>2.8423715242733489E-3</v>
      </c>
      <c r="V1696" s="115">
        <v>2546.4145853219825</v>
      </c>
      <c r="W1696" s="115">
        <v>33.836695207555877</v>
      </c>
      <c r="X1696" s="116">
        <v>2550.5049060596248</v>
      </c>
      <c r="Y1696" s="116">
        <v>54.50060452094646</v>
      </c>
      <c r="Z1696" s="116">
        <v>2547.807500563616</v>
      </c>
      <c r="AA1696" s="116">
        <v>55.487819150766221</v>
      </c>
      <c r="AB1696" s="116">
        <v>2546.4145853219825</v>
      </c>
      <c r="AC1696" s="116">
        <v>33.836695207555877</v>
      </c>
      <c r="AD1696" s="132">
        <v>1.0011241445036234</v>
      </c>
      <c r="AF1696" s="118">
        <v>58.116800000000005</v>
      </c>
      <c r="AG1696" s="118">
        <v>1.25037</v>
      </c>
      <c r="AH1696" s="118">
        <v>0.39996999999999999</v>
      </c>
      <c r="AI1696" s="118">
        <v>4.8062400000000005E-2</v>
      </c>
      <c r="AJ1696" s="118">
        <v>22.5319</v>
      </c>
      <c r="AK1696" s="118">
        <v>0.69040499999999994</v>
      </c>
      <c r="AL1696" s="118">
        <v>327373.125</v>
      </c>
      <c r="AM1696" s="118">
        <v>8495.1875000000018</v>
      </c>
      <c r="AN1696" s="118">
        <v>241830</v>
      </c>
      <c r="AO1696" s="118">
        <v>4657.0687500000004</v>
      </c>
      <c r="AP1696" s="118">
        <v>1331068.75</v>
      </c>
      <c r="AQ1696" s="118">
        <v>23547.25</v>
      </c>
      <c r="AR1696" s="118">
        <v>17.663999999999998</v>
      </c>
      <c r="AS1696" s="118">
        <v>24.826750000000001</v>
      </c>
      <c r="AT1696" s="118">
        <v>36.605499999999999</v>
      </c>
      <c r="AU1696" s="118">
        <v>30.518062499999996</v>
      </c>
      <c r="AV1696" s="118">
        <f t="shared" si="52"/>
        <v>144023.29318019998</v>
      </c>
      <c r="AW1696" s="118">
        <f t="shared" si="53"/>
        <v>202440.75597211168</v>
      </c>
    </row>
    <row r="1697" spans="1:49" x14ac:dyDescent="0.2">
      <c r="A1697" s="108" t="s">
        <v>1735</v>
      </c>
      <c r="B1697" s="131">
        <v>45748.956841412037</v>
      </c>
      <c r="C1697" s="108" t="s">
        <v>4335</v>
      </c>
      <c r="D1697" s="108">
        <v>53660.2</v>
      </c>
      <c r="E1697" s="108">
        <v>79341</v>
      </c>
      <c r="F1697" s="109">
        <v>10.241099999999999</v>
      </c>
      <c r="G1697" s="109">
        <v>103</v>
      </c>
      <c r="H1697" s="109">
        <v>760.62900000000002</v>
      </c>
      <c r="I1697" s="109">
        <v>101.389</v>
      </c>
      <c r="J1697" s="110">
        <v>20.0105</v>
      </c>
      <c r="K1697" s="110">
        <v>0.42798188791232744</v>
      </c>
      <c r="L1697" s="111">
        <v>0.582758</v>
      </c>
      <c r="M1697" s="111">
        <v>1.2375473665924872E-2</v>
      </c>
      <c r="N1697" s="111">
        <v>0.98239500000000002</v>
      </c>
      <c r="O1697" s="112">
        <v>1.7180899999999999</v>
      </c>
      <c r="P1697" s="112">
        <v>3.6418235437758371E-2</v>
      </c>
      <c r="Q1697" s="113">
        <v>0.24853600000000001</v>
      </c>
      <c r="R1697" s="113">
        <v>4.981454167822484E-3</v>
      </c>
      <c r="S1697" s="112">
        <v>-0.34659983742327555</v>
      </c>
      <c r="T1697" s="114">
        <v>0.183752</v>
      </c>
      <c r="U1697" s="114">
        <v>4.2057718222937397E-3</v>
      </c>
      <c r="V1697" s="115">
        <v>3175.4645874013595</v>
      </c>
      <c r="W1697" s="115">
        <v>31.755148196559645</v>
      </c>
      <c r="X1697" s="116">
        <v>2957.0747402266525</v>
      </c>
      <c r="Y1697" s="116">
        <v>62.680909670984882</v>
      </c>
      <c r="Z1697" s="116">
        <v>3088.2824482841993</v>
      </c>
      <c r="AA1697" s="116">
        <v>66.051770451671686</v>
      </c>
      <c r="AB1697" s="116">
        <v>3175.4645874013595</v>
      </c>
      <c r="AC1697" s="116">
        <v>31.755148196559645</v>
      </c>
      <c r="AD1697" s="132">
        <v>0.95734897308344769</v>
      </c>
      <c r="AF1697" s="118">
        <v>149.208</v>
      </c>
      <c r="AG1697" s="118">
        <v>2.42171</v>
      </c>
      <c r="AH1697" s="118">
        <v>1.0751899999999999</v>
      </c>
      <c r="AI1697" s="118">
        <v>4.3206800000000004E-2</v>
      </c>
      <c r="AJ1697" s="118">
        <v>9.3572499999999987</v>
      </c>
      <c r="AK1697" s="118">
        <v>0.459984</v>
      </c>
      <c r="AL1697" s="118">
        <v>192057.5</v>
      </c>
      <c r="AM1697" s="118">
        <v>8544.875</v>
      </c>
      <c r="AN1697" s="118">
        <v>1095750</v>
      </c>
      <c r="AO1697" s="118">
        <v>12375.1875</v>
      </c>
      <c r="AP1697" s="118">
        <v>4099081.25</v>
      </c>
      <c r="AQ1697" s="118">
        <v>45470.6875</v>
      </c>
      <c r="AR1697" s="118">
        <v>4.36881875</v>
      </c>
      <c r="AS1697" s="118">
        <v>22.0778125</v>
      </c>
      <c r="AT1697" s="118">
        <v>23.3700625</v>
      </c>
      <c r="AU1697" s="118">
        <v>31.18075</v>
      </c>
      <c r="AV1697" s="118">
        <f t="shared" si="52"/>
        <v>-4066478.4024027847</v>
      </c>
      <c r="AW1697" s="118">
        <f t="shared" si="53"/>
        <v>-20549985.965949692</v>
      </c>
    </row>
    <row r="1698" spans="1:49" x14ac:dyDescent="0.2">
      <c r="A1698" s="108" t="s">
        <v>1736</v>
      </c>
      <c r="B1698" s="131">
        <v>45748.957263055556</v>
      </c>
      <c r="C1698" s="108" t="s">
        <v>4335</v>
      </c>
      <c r="D1698" s="108">
        <v>53745.9</v>
      </c>
      <c r="E1698" s="108">
        <v>79652</v>
      </c>
      <c r="F1698" s="109">
        <v>10.2811</v>
      </c>
      <c r="G1698" s="109">
        <v>103</v>
      </c>
      <c r="H1698" s="109">
        <v>47.232300000000002</v>
      </c>
      <c r="I1698" s="109">
        <v>104.68</v>
      </c>
      <c r="J1698" s="110">
        <v>7.7350500000000002</v>
      </c>
      <c r="K1698" s="110">
        <v>0.17855045377046791</v>
      </c>
      <c r="L1698" s="111">
        <v>0.38061800000000001</v>
      </c>
      <c r="M1698" s="111">
        <v>8.5477178328019227E-3</v>
      </c>
      <c r="N1698" s="111">
        <v>0.93642199999999998</v>
      </c>
      <c r="O1698" s="112">
        <v>2.6265399999999999</v>
      </c>
      <c r="P1698" s="112">
        <v>5.8558464177947835E-2</v>
      </c>
      <c r="Q1698" s="113">
        <v>0.14716299999999999</v>
      </c>
      <c r="R1698" s="113">
        <v>3.0062599485448688E-3</v>
      </c>
      <c r="S1698" s="112">
        <v>-0.22530196110970482</v>
      </c>
      <c r="T1698" s="114">
        <v>0.10331600000000001</v>
      </c>
      <c r="U1698" s="114">
        <v>2.2238033896387968E-3</v>
      </c>
      <c r="V1698" s="115">
        <v>2313.2192017239931</v>
      </c>
      <c r="W1698" s="115">
        <v>35.05155989789791</v>
      </c>
      <c r="X1698" s="116">
        <v>2079.6882191169329</v>
      </c>
      <c r="Y1698" s="116">
        <v>46.366454758145331</v>
      </c>
      <c r="Z1698" s="116">
        <v>2199.1468056875779</v>
      </c>
      <c r="AA1698" s="116">
        <v>50.763558097671257</v>
      </c>
      <c r="AB1698" s="116">
        <v>2313.2192017239931</v>
      </c>
      <c r="AC1698" s="116">
        <v>35.05155989789791</v>
      </c>
      <c r="AD1698" s="132">
        <v>0.94478345553186127</v>
      </c>
      <c r="AF1698" s="118">
        <v>9.263679999999999</v>
      </c>
      <c r="AG1698" s="118">
        <v>0.358985</v>
      </c>
      <c r="AH1698" s="118">
        <v>6.2240699999999996E-2</v>
      </c>
      <c r="AI1698" s="118">
        <v>4.4989399999999999E-2</v>
      </c>
      <c r="AJ1698" s="118">
        <v>9.6664499999999993</v>
      </c>
      <c r="AK1698" s="118">
        <v>0.33932000000000001</v>
      </c>
      <c r="AL1698" s="118">
        <v>110550.625</v>
      </c>
      <c r="AM1698" s="118">
        <v>3741.6937499999999</v>
      </c>
      <c r="AN1698" s="118">
        <v>26166.6875</v>
      </c>
      <c r="AO1698" s="118">
        <v>929.91250000000002</v>
      </c>
      <c r="AP1698" s="118">
        <v>165962.5</v>
      </c>
      <c r="AQ1698" s="118">
        <v>5726.3625000000002</v>
      </c>
      <c r="AR1698" s="118">
        <v>35.729437500000003</v>
      </c>
      <c r="AS1698" s="118">
        <v>25.6104375</v>
      </c>
      <c r="AT1698" s="118">
        <v>52.449687500000003</v>
      </c>
      <c r="AU1698" s="118">
        <v>24.479375000000001</v>
      </c>
      <c r="AV1698" s="118">
        <f t="shared" si="52"/>
        <v>7013.8400294109415</v>
      </c>
      <c r="AW1698" s="118">
        <f t="shared" si="53"/>
        <v>5033.2587567230212</v>
      </c>
    </row>
    <row r="1699" spans="1:49" x14ac:dyDescent="0.2">
      <c r="A1699" s="108" t="s">
        <v>1737</v>
      </c>
      <c r="B1699" s="131">
        <v>45748.957688969909</v>
      </c>
      <c r="C1699" s="108" t="s">
        <v>4334</v>
      </c>
      <c r="D1699" s="108">
        <v>53311.199999999997</v>
      </c>
      <c r="E1699" s="108">
        <v>79644.899999999994</v>
      </c>
      <c r="F1699" s="109">
        <v>10.101100000000001</v>
      </c>
      <c r="G1699" s="109">
        <v>101</v>
      </c>
      <c r="H1699" s="109">
        <v>1153.68</v>
      </c>
      <c r="I1699" s="109">
        <v>324.31700000000001</v>
      </c>
      <c r="J1699" s="110">
        <v>10.1433</v>
      </c>
      <c r="K1699" s="110">
        <v>0.22043413962108957</v>
      </c>
      <c r="L1699" s="111">
        <v>0.43438300000000002</v>
      </c>
      <c r="M1699" s="111">
        <v>9.2643853819074258E-3</v>
      </c>
      <c r="N1699" s="111">
        <v>0.97141900000000003</v>
      </c>
      <c r="O1699" s="112">
        <v>2.3046000000000002</v>
      </c>
      <c r="P1699" s="112">
        <v>4.9010795268083544E-2</v>
      </c>
      <c r="Q1699" s="113">
        <v>0.16945299999999999</v>
      </c>
      <c r="R1699" s="113">
        <v>3.4034015643718855E-3</v>
      </c>
      <c r="S1699" s="112">
        <v>-0.62417317736447209</v>
      </c>
      <c r="T1699" s="114">
        <v>0.127911</v>
      </c>
      <c r="U1699" s="114">
        <v>2.8288259106562215E-3</v>
      </c>
      <c r="V1699" s="115">
        <v>2552.2471994479406</v>
      </c>
      <c r="W1699" s="115">
        <v>33.634196207613371</v>
      </c>
      <c r="X1699" s="116">
        <v>2323.3412514873576</v>
      </c>
      <c r="Y1699" s="116">
        <v>49.409356250342739</v>
      </c>
      <c r="Z1699" s="116">
        <v>2447.0314765909452</v>
      </c>
      <c r="AA1699" s="116">
        <v>53.178874544581092</v>
      </c>
      <c r="AB1699" s="116">
        <v>2552.2471994479406</v>
      </c>
      <c r="AC1699" s="116">
        <v>33.634196207613371</v>
      </c>
      <c r="AD1699" s="132">
        <v>0.94996634866393792</v>
      </c>
      <c r="AF1699" s="118">
        <v>226.197</v>
      </c>
      <c r="AG1699" s="118">
        <v>2.0581300000000002</v>
      </c>
      <c r="AH1699" s="118">
        <v>1.59656</v>
      </c>
      <c r="AI1699" s="118">
        <v>4.5780800000000003E-2</v>
      </c>
      <c r="AJ1699" s="118">
        <v>29.960899999999999</v>
      </c>
      <c r="AK1699" s="118">
        <v>1.11863</v>
      </c>
      <c r="AL1699" s="118">
        <v>429056.25</v>
      </c>
      <c r="AM1699" s="118">
        <v>15160.125</v>
      </c>
      <c r="AN1699" s="118">
        <v>843793.75</v>
      </c>
      <c r="AO1699" s="118">
        <v>5535.7624999999998</v>
      </c>
      <c r="AP1699" s="118">
        <v>4630387.5</v>
      </c>
      <c r="AQ1699" s="118">
        <v>27606.5</v>
      </c>
      <c r="AR1699" s="118">
        <v>41.035125000000001</v>
      </c>
      <c r="AS1699" s="118">
        <v>22.8404375</v>
      </c>
      <c r="AT1699" s="118">
        <v>49.236375000000002</v>
      </c>
      <c r="AU1699" s="118">
        <v>26.212250000000001</v>
      </c>
      <c r="AV1699" s="118">
        <f t="shared" si="52"/>
        <v>155867.8781885872</v>
      </c>
      <c r="AW1699" s="118">
        <f t="shared" si="53"/>
        <v>86762.127694494673</v>
      </c>
    </row>
    <row r="1700" spans="1:49" x14ac:dyDescent="0.2">
      <c r="A1700" s="108" t="s">
        <v>1738</v>
      </c>
      <c r="B1700" s="131">
        <v>45748.958108576386</v>
      </c>
      <c r="C1700" s="108" t="s">
        <v>4334</v>
      </c>
      <c r="D1700" s="108">
        <v>52703.6</v>
      </c>
      <c r="E1700" s="108">
        <v>79586.5</v>
      </c>
      <c r="F1700" s="109">
        <v>10.1151</v>
      </c>
      <c r="G1700" s="109">
        <v>101</v>
      </c>
      <c r="H1700" s="109">
        <v>142.22</v>
      </c>
      <c r="I1700" s="109">
        <v>75.773099999999999</v>
      </c>
      <c r="J1700" s="110">
        <v>6.5242500000000003</v>
      </c>
      <c r="K1700" s="110">
        <v>0.14179491237491562</v>
      </c>
      <c r="L1700" s="111">
        <v>0.357242</v>
      </c>
      <c r="M1700" s="111">
        <v>7.6764091750309927E-3</v>
      </c>
      <c r="N1700" s="111">
        <v>0.91740900000000003</v>
      </c>
      <c r="O1700" s="112">
        <v>2.80294</v>
      </c>
      <c r="P1700" s="112">
        <v>6.0381662819104273E-2</v>
      </c>
      <c r="Q1700" s="113">
        <v>0.13214799999999999</v>
      </c>
      <c r="R1700" s="113">
        <v>2.6683581278111822E-3</v>
      </c>
      <c r="S1700" s="112">
        <v>-1.2409912435180628E-2</v>
      </c>
      <c r="T1700" s="114">
        <v>9.6907199999999999E-2</v>
      </c>
      <c r="U1700" s="114">
        <v>2.1038774242966248E-3</v>
      </c>
      <c r="V1700" s="115">
        <v>2126.7037980780478</v>
      </c>
      <c r="W1700" s="115">
        <v>35.35564246931844</v>
      </c>
      <c r="X1700" s="116">
        <v>1966.8369733233906</v>
      </c>
      <c r="Y1700" s="116">
        <v>42.370113860218396</v>
      </c>
      <c r="Z1700" s="116">
        <v>2045.5729290735417</v>
      </c>
      <c r="AA1700" s="116">
        <v>44.457498445719025</v>
      </c>
      <c r="AB1700" s="116">
        <v>2126.7037980780478</v>
      </c>
      <c r="AC1700" s="116">
        <v>35.35564246931844</v>
      </c>
      <c r="AD1700" s="132">
        <v>0.96091665937868298</v>
      </c>
      <c r="AF1700" s="118">
        <v>27.8719</v>
      </c>
      <c r="AG1700" s="118">
        <v>0.217145</v>
      </c>
      <c r="AH1700" s="118">
        <v>0.20971000000000001</v>
      </c>
      <c r="AI1700" s="118">
        <v>4.0148100000000006E-2</v>
      </c>
      <c r="AJ1700" s="118">
        <v>7.00197</v>
      </c>
      <c r="AK1700" s="118">
        <v>5.53055E-2</v>
      </c>
      <c r="AL1700" s="118">
        <v>75660</v>
      </c>
      <c r="AM1700" s="118">
        <v>450.58187500000003</v>
      </c>
      <c r="AN1700" s="118">
        <v>66557.5</v>
      </c>
      <c r="AO1700" s="118">
        <v>441.55624999999998</v>
      </c>
      <c r="AP1700" s="118">
        <v>467900.62499999994</v>
      </c>
      <c r="AQ1700" s="118">
        <v>2612.9124999999999</v>
      </c>
      <c r="AR1700" s="118">
        <v>32.66375</v>
      </c>
      <c r="AS1700" s="118">
        <v>23.759687499999998</v>
      </c>
      <c r="AT1700" s="118">
        <v>-12.312875</v>
      </c>
      <c r="AU1700" s="118">
        <v>32.366250000000001</v>
      </c>
      <c r="AV1700" s="118">
        <f t="shared" si="52"/>
        <v>13181.554912153721</v>
      </c>
      <c r="AW1700" s="118">
        <f t="shared" si="53"/>
        <v>9588.5761640231449</v>
      </c>
    </row>
    <row r="1701" spans="1:49" x14ac:dyDescent="0.2">
      <c r="A1701" s="108" t="s">
        <v>1739</v>
      </c>
      <c r="B1701" s="131">
        <v>45748.958526886578</v>
      </c>
      <c r="C1701" s="108" t="s">
        <v>4334</v>
      </c>
      <c r="D1701" s="108">
        <v>52376.2</v>
      </c>
      <c r="E1701" s="108">
        <v>79624.800000000003</v>
      </c>
      <c r="F1701" s="109">
        <v>10.132099999999999</v>
      </c>
      <c r="G1701" s="109">
        <v>101</v>
      </c>
      <c r="H1701" s="109">
        <v>139.69399999999999</v>
      </c>
      <c r="I1701" s="109">
        <v>49.0837</v>
      </c>
      <c r="J1701" s="110">
        <v>17.774799999999999</v>
      </c>
      <c r="K1701" s="110">
        <v>0.38957974559774022</v>
      </c>
      <c r="L1701" s="111">
        <v>0.55898199999999998</v>
      </c>
      <c r="M1701" s="111">
        <v>1.221584934713915E-2</v>
      </c>
      <c r="N1701" s="111">
        <v>0.96679999999999999</v>
      </c>
      <c r="O1701" s="112">
        <v>1.7882100000000001</v>
      </c>
      <c r="P1701" s="112">
        <v>3.8784881607786301E-2</v>
      </c>
      <c r="Q1701" s="113">
        <v>0.230411</v>
      </c>
      <c r="R1701" s="113">
        <v>4.6370269334090573E-3</v>
      </c>
      <c r="S1701" s="112">
        <v>-0.13139424058410457</v>
      </c>
      <c r="T1701" s="114">
        <v>0.14644299999999999</v>
      </c>
      <c r="U1701" s="114">
        <v>3.4695080498105203E-3</v>
      </c>
      <c r="V1701" s="115">
        <v>3054.9044726510674</v>
      </c>
      <c r="W1701" s="115">
        <v>32.20119000493041</v>
      </c>
      <c r="X1701" s="116">
        <v>2863.3985067179924</v>
      </c>
      <c r="Y1701" s="116">
        <v>62.104882580328606</v>
      </c>
      <c r="Z1701" s="116">
        <v>2976.7100325224701</v>
      </c>
      <c r="AA1701" s="116">
        <v>65.242137024796051</v>
      </c>
      <c r="AB1701" s="116">
        <v>3054.9044726510674</v>
      </c>
      <c r="AC1701" s="116">
        <v>32.20119000493041</v>
      </c>
      <c r="AD1701" s="132">
        <v>0.96130956269210333</v>
      </c>
      <c r="AF1701" s="118">
        <v>27.361599999999999</v>
      </c>
      <c r="AG1701" s="118">
        <v>0.24105299999999999</v>
      </c>
      <c r="AH1701" s="118">
        <v>0.189191</v>
      </c>
      <c r="AI1701" s="118">
        <v>4.0091800000000004E-2</v>
      </c>
      <c r="AJ1701" s="118">
        <v>4.5364200000000006</v>
      </c>
      <c r="AK1701" s="118">
        <v>5.5572100000000006E-2</v>
      </c>
      <c r="AL1701" s="118">
        <v>73577.5</v>
      </c>
      <c r="AM1701" s="118">
        <v>455.42374999999998</v>
      </c>
      <c r="AN1701" s="118">
        <v>179108.125</v>
      </c>
      <c r="AO1701" s="118">
        <v>1243.09375</v>
      </c>
      <c r="AP1701" s="118">
        <v>722268.75</v>
      </c>
      <c r="AQ1701" s="118">
        <v>4234.8937500000002</v>
      </c>
      <c r="AR1701" s="118">
        <v>7.3403749999999999</v>
      </c>
      <c r="AS1701" s="118">
        <v>24.006374999999998</v>
      </c>
      <c r="AT1701" s="118">
        <v>32.039562500000002</v>
      </c>
      <c r="AU1701" s="118">
        <v>28.976999999999997</v>
      </c>
      <c r="AV1701" s="118">
        <f t="shared" si="52"/>
        <v>-23235312.955561951</v>
      </c>
      <c r="AW1701" s="118">
        <f t="shared" si="53"/>
        <v>-75990195.66189912</v>
      </c>
    </row>
    <row r="1702" spans="1:49" x14ac:dyDescent="0.2">
      <c r="A1702" s="108" t="s">
        <v>1740</v>
      </c>
      <c r="B1702" s="131">
        <v>45748.958949826389</v>
      </c>
      <c r="C1702" s="108" t="s">
        <v>4335</v>
      </c>
      <c r="D1702" s="108">
        <v>51969.8</v>
      </c>
      <c r="E1702" s="108">
        <v>79607.399999999994</v>
      </c>
      <c r="F1702" s="109">
        <v>10.1691</v>
      </c>
      <c r="G1702" s="109">
        <v>102</v>
      </c>
      <c r="H1702" s="109">
        <v>383.22500000000002</v>
      </c>
      <c r="I1702" s="109">
        <v>110.70699999999999</v>
      </c>
      <c r="J1702" s="110">
        <v>19.213200000000001</v>
      </c>
      <c r="K1702" s="110">
        <v>0.41475117778253506</v>
      </c>
      <c r="L1702" s="111">
        <v>0.58616500000000005</v>
      </c>
      <c r="M1702" s="111">
        <v>1.2568077509710864E-2</v>
      </c>
      <c r="N1702" s="111">
        <v>0.98439500000000002</v>
      </c>
      <c r="O1702" s="112">
        <v>1.7035400000000001</v>
      </c>
      <c r="P1702" s="112">
        <v>3.6368407492355231E-2</v>
      </c>
      <c r="Q1702" s="113">
        <v>0.23735500000000001</v>
      </c>
      <c r="R1702" s="113">
        <v>4.7554984202500799E-3</v>
      </c>
      <c r="S1702" s="112">
        <v>-0.49529299545852301</v>
      </c>
      <c r="T1702" s="114">
        <v>0.158552</v>
      </c>
      <c r="U1702" s="114">
        <v>3.4596941949397784E-3</v>
      </c>
      <c r="V1702" s="115">
        <v>3102.3202320152263</v>
      </c>
      <c r="W1702" s="115">
        <v>31.932033349414649</v>
      </c>
      <c r="X1702" s="116">
        <v>2977.2995097770117</v>
      </c>
      <c r="Y1702" s="116">
        <v>63.561549360954146</v>
      </c>
      <c r="Z1702" s="116">
        <v>3052.0319907841904</v>
      </c>
      <c r="AA1702" s="116">
        <v>65.883552079180873</v>
      </c>
      <c r="AB1702" s="116">
        <v>3102.3202320152263</v>
      </c>
      <c r="AC1702" s="116">
        <v>31.932033349414649</v>
      </c>
      <c r="AD1702" s="132">
        <v>0.97420932920688741</v>
      </c>
      <c r="AF1702" s="118">
        <v>75.012799999999999</v>
      </c>
      <c r="AG1702" s="118">
        <v>0.75267300000000004</v>
      </c>
      <c r="AH1702" s="118">
        <v>0.53517099999999995</v>
      </c>
      <c r="AI1702" s="118">
        <v>4.5870399999999999E-2</v>
      </c>
      <c r="AJ1702" s="118">
        <v>10.2325</v>
      </c>
      <c r="AK1702" s="118">
        <v>0.12987799999999999</v>
      </c>
      <c r="AL1702" s="118">
        <v>180501.25</v>
      </c>
      <c r="AM1702" s="118">
        <v>1575.29375</v>
      </c>
      <c r="AN1702" s="118">
        <v>528909.37499999988</v>
      </c>
      <c r="AO1702" s="118">
        <v>3284.8249999999998</v>
      </c>
      <c r="AP1702" s="118">
        <v>2071262.5</v>
      </c>
      <c r="AQ1702" s="118">
        <v>11836.125</v>
      </c>
      <c r="AR1702" s="118">
        <v>40.086999999999996</v>
      </c>
      <c r="AS1702" s="118">
        <v>32.740062500000001</v>
      </c>
      <c r="AT1702" s="118">
        <v>20.109124999999999</v>
      </c>
      <c r="AU1702" s="118">
        <v>28.034375000000001</v>
      </c>
      <c r="AV1702" s="118">
        <f t="shared" si="52"/>
        <v>58410.546729668233</v>
      </c>
      <c r="AW1702" s="118">
        <f t="shared" si="53"/>
        <v>47706.53229008332</v>
      </c>
    </row>
    <row r="1703" spans="1:49" x14ac:dyDescent="0.2">
      <c r="A1703" s="108" t="s">
        <v>1741</v>
      </c>
      <c r="B1703" s="131">
        <v>45748.959369432872</v>
      </c>
      <c r="C1703" s="108" t="s">
        <v>4335</v>
      </c>
      <c r="D1703" s="108">
        <v>51611.199999999997</v>
      </c>
      <c r="E1703" s="108">
        <v>79592.600000000006</v>
      </c>
      <c r="F1703" s="109">
        <v>10.2011</v>
      </c>
      <c r="G1703" s="109">
        <v>102</v>
      </c>
      <c r="H1703" s="109">
        <v>161.00299999999999</v>
      </c>
      <c r="I1703" s="109">
        <v>36.9129</v>
      </c>
      <c r="J1703" s="110">
        <v>7.8990900000000002</v>
      </c>
      <c r="K1703" s="110">
        <v>0.38770062669570193</v>
      </c>
      <c r="L1703" s="111">
        <v>0.36568800000000001</v>
      </c>
      <c r="M1703" s="111">
        <v>1.5911868252898528E-2</v>
      </c>
      <c r="N1703" s="111">
        <v>0.99840200000000001</v>
      </c>
      <c r="O1703" s="112">
        <v>2.8082799999999999</v>
      </c>
      <c r="P1703" s="112">
        <v>0.13693369873175851</v>
      </c>
      <c r="Q1703" s="113">
        <v>0.15646599999999999</v>
      </c>
      <c r="R1703" s="113">
        <v>3.3232782159789151E-3</v>
      </c>
      <c r="S1703" s="112">
        <v>3.1003566221145418E-2</v>
      </c>
      <c r="T1703" s="114">
        <v>0.111902</v>
      </c>
      <c r="U1703" s="114">
        <v>4.1707144023536303E-3</v>
      </c>
      <c r="V1703" s="115">
        <v>2417.8238891215242</v>
      </c>
      <c r="W1703" s="115">
        <v>36.050198637586284</v>
      </c>
      <c r="X1703" s="116">
        <v>1963.6128757174483</v>
      </c>
      <c r="Y1703" s="116">
        <v>95.747138443921202</v>
      </c>
      <c r="Z1703" s="116">
        <v>2194.1080349334907</v>
      </c>
      <c r="AA1703" s="116">
        <v>107.69051374041685</v>
      </c>
      <c r="AB1703" s="116">
        <v>2417.8238891215242</v>
      </c>
      <c r="AC1703" s="116">
        <v>36.050198637586284</v>
      </c>
      <c r="AD1703" s="132">
        <v>0.90516344187038489</v>
      </c>
      <c r="AF1703" s="118">
        <v>31.491800000000001</v>
      </c>
      <c r="AG1703" s="118">
        <v>1.6932399999999999</v>
      </c>
      <c r="AH1703" s="118">
        <v>0.227739</v>
      </c>
      <c r="AI1703" s="118">
        <v>4.6281900000000001E-2</v>
      </c>
      <c r="AJ1703" s="118">
        <v>3.4117500000000001</v>
      </c>
      <c r="AK1703" s="118">
        <v>0.25336999999999998</v>
      </c>
      <c r="AL1703" s="118">
        <v>43487</v>
      </c>
      <c r="AM1703" s="118">
        <v>4310.75</v>
      </c>
      <c r="AN1703" s="118">
        <v>96016.25</v>
      </c>
      <c r="AO1703" s="118">
        <v>8776</v>
      </c>
      <c r="AP1703" s="118">
        <v>564903.75</v>
      </c>
      <c r="AQ1703" s="118">
        <v>49404.437499999993</v>
      </c>
      <c r="AR1703" s="118">
        <v>23.496125000000003</v>
      </c>
      <c r="AS1703" s="118">
        <v>24.399687499999999</v>
      </c>
      <c r="AT1703" s="118">
        <v>1.8024437499999999</v>
      </c>
      <c r="AU1703" s="118">
        <v>30.590562499999997</v>
      </c>
      <c r="AV1703" s="118">
        <f t="shared" si="52"/>
        <v>24474.382506142334</v>
      </c>
      <c r="AW1703" s="118">
        <f t="shared" si="53"/>
        <v>25505.536964352032</v>
      </c>
    </row>
    <row r="1704" spans="1:49" x14ac:dyDescent="0.2">
      <c r="A1704" s="108" t="s">
        <v>1742</v>
      </c>
      <c r="B1704" s="131">
        <v>45748.959792384259</v>
      </c>
      <c r="C1704" s="108" t="s">
        <v>4335</v>
      </c>
      <c r="D1704" s="108">
        <v>51054.2</v>
      </c>
      <c r="E1704" s="108">
        <v>79626.7</v>
      </c>
      <c r="F1704" s="109">
        <v>10.1991</v>
      </c>
      <c r="G1704" s="109">
        <v>102</v>
      </c>
      <c r="H1704" s="109">
        <v>109.005</v>
      </c>
      <c r="I1704" s="109">
        <v>203.55099999999999</v>
      </c>
      <c r="J1704" s="110">
        <v>8.1897999999999999E-2</v>
      </c>
      <c r="K1704" s="110">
        <v>3.0221928116021981E-3</v>
      </c>
      <c r="L1704" s="111">
        <v>1.2912399999999999E-2</v>
      </c>
      <c r="M1704" s="111">
        <v>3.1004729289739013E-4</v>
      </c>
      <c r="N1704" s="111">
        <v>0.90119700000000003</v>
      </c>
      <c r="O1704" s="112">
        <v>77.832099999999997</v>
      </c>
      <c r="P1704" s="112">
        <v>1.8225723748208191</v>
      </c>
      <c r="Q1704" s="113">
        <v>4.6095799999999999E-2</v>
      </c>
      <c r="R1704" s="113">
        <v>1.5788073769323477E-3</v>
      </c>
      <c r="S1704" s="112">
        <v>-5.9511185203564146E-2</v>
      </c>
      <c r="T1704" s="114">
        <v>3.9760200000000002E-3</v>
      </c>
      <c r="U1704" s="114">
        <v>8.8428576875634502E-5</v>
      </c>
      <c r="V1704" s="115">
        <v>82.4606329545731</v>
      </c>
      <c r="W1704" s="115">
        <v>1.9298305919649776</v>
      </c>
      <c r="X1704" s="116">
        <v>82.297062564484364</v>
      </c>
      <c r="Y1704" s="116">
        <v>1.9271271462408157</v>
      </c>
      <c r="Z1704" s="116">
        <v>79.66898062874094</v>
      </c>
      <c r="AA1704" s="116">
        <v>2.9399377343018833</v>
      </c>
      <c r="AB1704" s="116">
        <v>2.6320224633076346</v>
      </c>
      <c r="AC1704" s="116">
        <v>82.517580498602086</v>
      </c>
      <c r="AD1704" s="132">
        <v>1.0347568907706888</v>
      </c>
      <c r="AF1704" s="118">
        <v>21.3049</v>
      </c>
      <c r="AG1704" s="118">
        <v>0.169659</v>
      </c>
      <c r="AH1704" s="118">
        <v>0.15244199999999999</v>
      </c>
      <c r="AI1704" s="118">
        <v>4.3200000000000002E-2</v>
      </c>
      <c r="AJ1704" s="118">
        <v>18.812200000000001</v>
      </c>
      <c r="AK1704" s="118">
        <v>0.12251100000000001</v>
      </c>
      <c r="AL1704" s="118">
        <v>8320.4375</v>
      </c>
      <c r="AM1704" s="118">
        <v>74.086250000000007</v>
      </c>
      <c r="AN1704" s="118">
        <v>640.11874999999998</v>
      </c>
      <c r="AO1704" s="118">
        <v>18.938749999999999</v>
      </c>
      <c r="AP1704" s="118">
        <v>12965.375</v>
      </c>
      <c r="AQ1704" s="118">
        <v>138.013125</v>
      </c>
      <c r="AR1704" s="118">
        <v>30.467749999999999</v>
      </c>
      <c r="AS1704" s="118">
        <v>19.1804375</v>
      </c>
      <c r="AT1704" s="118">
        <v>46.207687499999999</v>
      </c>
      <c r="AU1704" s="118">
        <v>24.78425</v>
      </c>
      <c r="AV1704" s="118">
        <f t="shared" si="52"/>
        <v>653.60947722951596</v>
      </c>
      <c r="AW1704" s="118">
        <f t="shared" si="53"/>
        <v>411.52719769708767</v>
      </c>
    </row>
    <row r="1705" spans="1:49" x14ac:dyDescent="0.2">
      <c r="A1705" s="108" t="s">
        <v>1743</v>
      </c>
      <c r="B1705" s="131">
        <v>45748.960215150466</v>
      </c>
      <c r="C1705" s="108" t="s">
        <v>4335</v>
      </c>
      <c r="D1705" s="108">
        <v>50674</v>
      </c>
      <c r="E1705" s="108">
        <v>79603.8</v>
      </c>
      <c r="F1705" s="109">
        <v>10.184100000000001</v>
      </c>
      <c r="G1705" s="109">
        <v>102</v>
      </c>
      <c r="H1705" s="109">
        <v>245.60400000000001</v>
      </c>
      <c r="I1705" s="109">
        <v>190.215</v>
      </c>
      <c r="J1705" s="110">
        <v>21.471499999999999</v>
      </c>
      <c r="K1705" s="110">
        <v>0.4675566594542313</v>
      </c>
      <c r="L1705" s="111">
        <v>0.60625300000000004</v>
      </c>
      <c r="M1705" s="111">
        <v>1.2939168655663316E-2</v>
      </c>
      <c r="N1705" s="111">
        <v>0.96319600000000005</v>
      </c>
      <c r="O1705" s="112">
        <v>1.65106</v>
      </c>
      <c r="P1705" s="112">
        <v>3.5315685311912044E-2</v>
      </c>
      <c r="Q1705" s="113">
        <v>0.25689000000000001</v>
      </c>
      <c r="R1705" s="113">
        <v>5.1950733115766522E-3</v>
      </c>
      <c r="S1705" s="112">
        <v>-0.16937249503431021</v>
      </c>
      <c r="T1705" s="114">
        <v>0.157224</v>
      </c>
      <c r="U1705" s="114">
        <v>3.3258425042836893E-3</v>
      </c>
      <c r="V1705" s="115">
        <v>3227.7339393898965</v>
      </c>
      <c r="W1705" s="115">
        <v>31.90687614677972</v>
      </c>
      <c r="X1705" s="116">
        <v>3052.6482135739716</v>
      </c>
      <c r="Y1705" s="116">
        <v>65.295242861282361</v>
      </c>
      <c r="Z1705" s="116">
        <v>3158.845702796682</v>
      </c>
      <c r="AA1705" s="116">
        <v>68.78603472188577</v>
      </c>
      <c r="AB1705" s="116">
        <v>3227.7339393898965</v>
      </c>
      <c r="AC1705" s="116">
        <v>31.90687614677972</v>
      </c>
      <c r="AD1705" s="132">
        <v>0.96672871970728502</v>
      </c>
      <c r="AF1705" s="118">
        <v>47.9649</v>
      </c>
      <c r="AG1705" s="118">
        <v>1.1346699999999998</v>
      </c>
      <c r="AH1705" s="118">
        <v>0.353744</v>
      </c>
      <c r="AI1705" s="118">
        <v>4.0333800000000003E-2</v>
      </c>
      <c r="AJ1705" s="118">
        <v>17.5776</v>
      </c>
      <c r="AK1705" s="118">
        <v>8.5160899999999998E-2</v>
      </c>
      <c r="AL1705" s="118">
        <v>307830.62499999994</v>
      </c>
      <c r="AM1705" s="118">
        <v>1636.9375</v>
      </c>
      <c r="AN1705" s="118">
        <v>376106.25</v>
      </c>
      <c r="AO1705" s="118">
        <v>4884.6499999999996</v>
      </c>
      <c r="AP1705" s="118">
        <v>1362612.5</v>
      </c>
      <c r="AQ1705" s="118">
        <v>20968.5</v>
      </c>
      <c r="AR1705" s="118">
        <v>38.549249999999994</v>
      </c>
      <c r="AS1705" s="118">
        <v>26.160250000000001</v>
      </c>
      <c r="AT1705" s="118">
        <v>31.68675</v>
      </c>
      <c r="AU1705" s="118">
        <v>26.1245625</v>
      </c>
      <c r="AV1705" s="118">
        <f t="shared" si="52"/>
        <v>43591.09750097584</v>
      </c>
      <c r="AW1705" s="118">
        <f t="shared" si="53"/>
        <v>29589.347647193874</v>
      </c>
    </row>
    <row r="1706" spans="1:49" x14ac:dyDescent="0.2">
      <c r="A1706" s="108" t="s">
        <v>1744</v>
      </c>
      <c r="B1706" s="131">
        <v>45748.960636435186</v>
      </c>
      <c r="C1706" s="108" t="s">
        <v>4335</v>
      </c>
      <c r="D1706" s="108">
        <v>50293</v>
      </c>
      <c r="E1706" s="108">
        <v>79554.3</v>
      </c>
      <c r="F1706" s="109">
        <v>10.261100000000001</v>
      </c>
      <c r="G1706" s="109">
        <v>103</v>
      </c>
      <c r="H1706" s="109">
        <v>218.17</v>
      </c>
      <c r="I1706" s="109">
        <v>293.99099999999999</v>
      </c>
      <c r="J1706" s="110">
        <v>12.6678</v>
      </c>
      <c r="K1706" s="110">
        <v>0.27313261309481152</v>
      </c>
      <c r="L1706" s="111">
        <v>0.49737500000000001</v>
      </c>
      <c r="M1706" s="111">
        <v>1.0628480697992541E-2</v>
      </c>
      <c r="N1706" s="111">
        <v>0.983379</v>
      </c>
      <c r="O1706" s="112">
        <v>2.0142699999999998</v>
      </c>
      <c r="P1706" s="112">
        <v>4.3100458911361952E-2</v>
      </c>
      <c r="Q1706" s="113">
        <v>0.18509300000000001</v>
      </c>
      <c r="R1706" s="113">
        <v>3.7106518807692003E-3</v>
      </c>
      <c r="S1706" s="112">
        <v>-0.24432996207314756</v>
      </c>
      <c r="T1706" s="114">
        <v>0.133491</v>
      </c>
      <c r="U1706" s="114">
        <v>2.8254385932808736E-3</v>
      </c>
      <c r="V1706" s="115">
        <v>2699.0426230319308</v>
      </c>
      <c r="W1706" s="115">
        <v>33.103208880369898</v>
      </c>
      <c r="X1706" s="116">
        <v>2598.5549154748619</v>
      </c>
      <c r="Y1706" s="116">
        <v>55.602729208766419</v>
      </c>
      <c r="Z1706" s="116">
        <v>2655.0036304109954</v>
      </c>
      <c r="AA1706" s="116">
        <v>57.244989607537718</v>
      </c>
      <c r="AB1706" s="116">
        <v>2699.0426230319308</v>
      </c>
      <c r="AC1706" s="116">
        <v>33.103208880369898</v>
      </c>
      <c r="AD1706" s="132">
        <v>0.98012815047498636</v>
      </c>
      <c r="AF1706" s="118">
        <v>42.572699999999998</v>
      </c>
      <c r="AG1706" s="118">
        <v>0.673821</v>
      </c>
      <c r="AH1706" s="118">
        <v>0.31398399999999999</v>
      </c>
      <c r="AI1706" s="118">
        <v>3.56514E-2</v>
      </c>
      <c r="AJ1706" s="118">
        <v>27.163399999999999</v>
      </c>
      <c r="AK1706" s="118">
        <v>0.227435</v>
      </c>
      <c r="AL1706" s="118">
        <v>403956.25</v>
      </c>
      <c r="AM1706" s="118">
        <v>3686.2062499999997</v>
      </c>
      <c r="AN1706" s="118">
        <v>198802.5</v>
      </c>
      <c r="AO1706" s="118">
        <v>2305.2937499999998</v>
      </c>
      <c r="AP1706" s="118">
        <v>1000137.5</v>
      </c>
      <c r="AQ1706" s="118">
        <v>11420.0625</v>
      </c>
      <c r="AR1706" s="118">
        <v>-13.710062499999999</v>
      </c>
      <c r="AS1706" s="118">
        <v>24.0808125</v>
      </c>
      <c r="AT1706" s="118">
        <v>36.620250000000006</v>
      </c>
      <c r="AU1706" s="118">
        <v>31.717625000000005</v>
      </c>
      <c r="AV1706" s="118">
        <f t="shared" si="52"/>
        <v>-45182.679476174693</v>
      </c>
      <c r="AW1706" s="118">
        <f t="shared" si="53"/>
        <v>-79362.046961340951</v>
      </c>
    </row>
    <row r="1707" spans="1:49" x14ac:dyDescent="0.2">
      <c r="A1707" s="108" t="s">
        <v>1745</v>
      </c>
      <c r="B1707" s="131">
        <v>45748.961058437497</v>
      </c>
      <c r="C1707" s="108" t="s">
        <v>4335</v>
      </c>
      <c r="D1707" s="108">
        <v>49880.6</v>
      </c>
      <c r="E1707" s="108">
        <v>79607.899999999994</v>
      </c>
      <c r="F1707" s="109">
        <v>10.2621</v>
      </c>
      <c r="G1707" s="109">
        <v>103</v>
      </c>
      <c r="H1707" s="109">
        <v>301.60199999999998</v>
      </c>
      <c r="I1707" s="109">
        <v>243.51900000000001</v>
      </c>
      <c r="J1707" s="110">
        <v>22.056799999999999</v>
      </c>
      <c r="K1707" s="110">
        <v>0.52575917730554167</v>
      </c>
      <c r="L1707" s="111">
        <v>0.54361800000000005</v>
      </c>
      <c r="M1707" s="111">
        <v>1.2466698759916356E-2</v>
      </c>
      <c r="N1707" s="111">
        <v>0.99299099999999996</v>
      </c>
      <c r="O1707" s="112">
        <v>1.83562</v>
      </c>
      <c r="P1707" s="112">
        <v>4.1578177336194046E-2</v>
      </c>
      <c r="Q1707" s="113">
        <v>0.294014</v>
      </c>
      <c r="R1707" s="113">
        <v>5.9226412221076667E-3</v>
      </c>
      <c r="S1707" s="112">
        <v>-0.96479911391752282</v>
      </c>
      <c r="T1707" s="114">
        <v>0.13939099999999999</v>
      </c>
      <c r="U1707" s="114">
        <v>3.5333393069446354E-3</v>
      </c>
      <c r="V1707" s="115">
        <v>3438.9677650867889</v>
      </c>
      <c r="W1707" s="115">
        <v>31.274453517282446</v>
      </c>
      <c r="X1707" s="116">
        <v>2803.4056989891455</v>
      </c>
      <c r="Y1707" s="116">
        <v>63.499253275660386</v>
      </c>
      <c r="Z1707" s="116">
        <v>3187.0119989091545</v>
      </c>
      <c r="AA1707" s="116">
        <v>75.9675386551706</v>
      </c>
      <c r="AB1707" s="116">
        <v>3438.9677650867889</v>
      </c>
      <c r="AC1707" s="116">
        <v>31.274453517282446</v>
      </c>
      <c r="AD1707" s="132">
        <v>0.87833380697910846</v>
      </c>
      <c r="AF1707" s="118">
        <v>58.806200000000004</v>
      </c>
      <c r="AG1707" s="118">
        <v>1.2962900000000002</v>
      </c>
      <c r="AH1707" s="118">
        <v>0.42494599999999999</v>
      </c>
      <c r="AI1707" s="118">
        <v>4.5002500000000001E-2</v>
      </c>
      <c r="AJ1707" s="118">
        <v>22.496499999999997</v>
      </c>
      <c r="AK1707" s="118">
        <v>0.52899099999999999</v>
      </c>
      <c r="AL1707" s="118">
        <v>347185.625</v>
      </c>
      <c r="AM1707" s="118">
        <v>3449.25</v>
      </c>
      <c r="AN1707" s="118">
        <v>477146.25</v>
      </c>
      <c r="AO1707" s="118">
        <v>3394.8812499999995</v>
      </c>
      <c r="AP1707" s="118">
        <v>1515618.75</v>
      </c>
      <c r="AQ1707" s="118">
        <v>12993.312500000002</v>
      </c>
      <c r="AR1707" s="118">
        <v>17.687562500000002</v>
      </c>
      <c r="AS1707" s="118">
        <v>27.908250000000002</v>
      </c>
      <c r="AT1707" s="118">
        <v>40.833500000000001</v>
      </c>
      <c r="AU1707" s="118">
        <v>32.4846875</v>
      </c>
      <c r="AV1707" s="118">
        <f t="shared" si="52"/>
        <v>182762.1302795613</v>
      </c>
      <c r="AW1707" s="118">
        <f t="shared" si="53"/>
        <v>288374.75535246293</v>
      </c>
    </row>
    <row r="1708" spans="1:49" x14ac:dyDescent="0.2">
      <c r="A1708" s="108" t="s">
        <v>1746</v>
      </c>
      <c r="B1708" s="131">
        <v>45748.961476203702</v>
      </c>
      <c r="C1708" s="108" t="s">
        <v>4334</v>
      </c>
      <c r="D1708" s="108">
        <v>49373.3</v>
      </c>
      <c r="E1708" s="108">
        <v>79571</v>
      </c>
      <c r="F1708" s="109">
        <v>10.101100000000001</v>
      </c>
      <c r="G1708" s="109">
        <v>101</v>
      </c>
      <c r="H1708" s="109">
        <v>671.81700000000001</v>
      </c>
      <c r="I1708" s="109">
        <v>53.599499999999999</v>
      </c>
      <c r="J1708" s="110">
        <v>10.422000000000001</v>
      </c>
      <c r="K1708" s="110">
        <v>0.22601661806522105</v>
      </c>
      <c r="L1708" s="111">
        <v>0.408277</v>
      </c>
      <c r="M1708" s="111">
        <v>8.7326806625514491E-3</v>
      </c>
      <c r="N1708" s="111">
        <v>0.96615300000000004</v>
      </c>
      <c r="O1708" s="112">
        <v>2.4515799999999999</v>
      </c>
      <c r="P1708" s="112">
        <v>5.2590703765589594E-2</v>
      </c>
      <c r="Q1708" s="113">
        <v>0.18512600000000001</v>
      </c>
      <c r="R1708" s="113">
        <v>3.7265424125991109E-3</v>
      </c>
      <c r="S1708" s="112">
        <v>-0.13892694478117679</v>
      </c>
      <c r="T1708" s="114">
        <v>0.111943</v>
      </c>
      <c r="U1708" s="114">
        <v>2.6034881194274728E-3</v>
      </c>
      <c r="V1708" s="115">
        <v>2699.3369900355738</v>
      </c>
      <c r="W1708" s="115">
        <v>33.238128492219275</v>
      </c>
      <c r="X1708" s="116">
        <v>2205.3143114427266</v>
      </c>
      <c r="Y1708" s="116">
        <v>47.307871520855791</v>
      </c>
      <c r="Z1708" s="116">
        <v>2471.6767525196933</v>
      </c>
      <c r="AA1708" s="116">
        <v>53.601997750425006</v>
      </c>
      <c r="AB1708" s="116">
        <v>2699.3369900355738</v>
      </c>
      <c r="AC1708" s="116">
        <v>33.238128492219275</v>
      </c>
      <c r="AD1708" s="132">
        <v>0.89245156141901605</v>
      </c>
      <c r="AF1708" s="118">
        <v>130.88999999999999</v>
      </c>
      <c r="AG1708" s="118">
        <v>1.80064</v>
      </c>
      <c r="AH1708" s="118">
        <v>0.91896299999999997</v>
      </c>
      <c r="AI1708" s="118">
        <v>4.2858999999999994E-2</v>
      </c>
      <c r="AJ1708" s="118">
        <v>4.9508299999999998</v>
      </c>
      <c r="AK1708" s="118">
        <v>7.2128100000000001E-2</v>
      </c>
      <c r="AL1708" s="118">
        <v>61648.3125</v>
      </c>
      <c r="AM1708" s="118">
        <v>873.42499999999995</v>
      </c>
      <c r="AN1708" s="118">
        <v>499185.62499999994</v>
      </c>
      <c r="AO1708" s="118">
        <v>4436.1312500000004</v>
      </c>
      <c r="AP1708" s="118">
        <v>2515575</v>
      </c>
      <c r="AQ1708" s="118">
        <v>18541.625</v>
      </c>
      <c r="AR1708" s="118">
        <v>47.432687500000007</v>
      </c>
      <c r="AS1708" s="118">
        <v>24.809312500000001</v>
      </c>
      <c r="AT1708" s="118">
        <v>75.278750000000002</v>
      </c>
      <c r="AU1708" s="118">
        <v>31.223624999999998</v>
      </c>
      <c r="AV1708" s="118">
        <f t="shared" si="52"/>
        <v>83537.761249763556</v>
      </c>
      <c r="AW1708" s="118">
        <f t="shared" si="53"/>
        <v>43698.139592197927</v>
      </c>
    </row>
    <row r="1709" spans="1:49" x14ac:dyDescent="0.2">
      <c r="A1709" s="108" t="s">
        <v>1747</v>
      </c>
      <c r="B1709" s="131">
        <v>45748.961896006942</v>
      </c>
      <c r="C1709" s="108" t="s">
        <v>4335</v>
      </c>
      <c r="D1709" s="108">
        <v>48898.5</v>
      </c>
      <c r="E1709" s="108">
        <v>79612</v>
      </c>
      <c r="F1709" s="109">
        <v>10.209099999999999</v>
      </c>
      <c r="G1709" s="109">
        <v>102</v>
      </c>
      <c r="H1709" s="109">
        <v>67.565200000000004</v>
      </c>
      <c r="I1709" s="109">
        <v>123.988</v>
      </c>
      <c r="J1709" s="110">
        <v>8.7333599999999997E-2</v>
      </c>
      <c r="K1709" s="110">
        <v>5.0220068514971183E-3</v>
      </c>
      <c r="L1709" s="111">
        <v>1.299E-2</v>
      </c>
      <c r="M1709" s="111">
        <v>3.0477451732223285E-4</v>
      </c>
      <c r="N1709" s="111">
        <v>0.62471900000000002</v>
      </c>
      <c r="O1709" s="112">
        <v>77.2864</v>
      </c>
      <c r="P1709" s="112">
        <v>1.7981817106232618</v>
      </c>
      <c r="Q1709" s="113">
        <v>4.8514500000000002E-2</v>
      </c>
      <c r="R1709" s="113">
        <v>2.401713501689991E-3</v>
      </c>
      <c r="S1709" s="112">
        <v>-0.66368191794418119</v>
      </c>
      <c r="T1709" s="114">
        <v>3.96569E-3</v>
      </c>
      <c r="U1709" s="114">
        <v>9.6710484316282907E-5</v>
      </c>
      <c r="V1709" s="115">
        <v>82.785243108698467</v>
      </c>
      <c r="W1709" s="115">
        <v>1.9345230479826683</v>
      </c>
      <c r="X1709" s="116">
        <v>82.87442235752124</v>
      </c>
      <c r="Y1709" s="116">
        <v>1.9281952654252525</v>
      </c>
      <c r="Z1709" s="116">
        <v>84.248577847832038</v>
      </c>
      <c r="AA1709" s="116">
        <v>4.844606602506949</v>
      </c>
      <c r="AB1709" s="116">
        <v>124.43382847385345</v>
      </c>
      <c r="AC1709" s="116">
        <v>116.57353695632369</v>
      </c>
      <c r="AD1709" s="132">
        <v>0.97863049595143925</v>
      </c>
      <c r="AF1709" s="118">
        <v>13.154199999999999</v>
      </c>
      <c r="AG1709" s="118">
        <v>0.18707700000000002</v>
      </c>
      <c r="AH1709" s="118">
        <v>0.104412</v>
      </c>
      <c r="AI1709" s="118">
        <v>5.1634800000000002E-2</v>
      </c>
      <c r="AJ1709" s="118">
        <v>11.450999999999999</v>
      </c>
      <c r="AK1709" s="118">
        <v>0.31201800000000002</v>
      </c>
      <c r="AL1709" s="118">
        <v>5064.4687499999991</v>
      </c>
      <c r="AM1709" s="118">
        <v>159.38187500000001</v>
      </c>
      <c r="AN1709" s="118">
        <v>422.44187499999998</v>
      </c>
      <c r="AO1709" s="118">
        <v>21.715249999999997</v>
      </c>
      <c r="AP1709" s="118">
        <v>8131.9375</v>
      </c>
      <c r="AQ1709" s="118">
        <v>189.8775</v>
      </c>
      <c r="AR1709" s="118">
        <v>7.2755000000000001</v>
      </c>
      <c r="AS1709" s="118">
        <v>26.173874999999999</v>
      </c>
      <c r="AT1709" s="118">
        <v>32.587125</v>
      </c>
      <c r="AU1709" s="118">
        <v>31.528187500000005</v>
      </c>
      <c r="AV1709" s="118">
        <f t="shared" si="52"/>
        <v>-36640.305223140895</v>
      </c>
      <c r="AW1709" s="118">
        <f t="shared" si="53"/>
        <v>-131817.60269340474</v>
      </c>
    </row>
    <row r="1710" spans="1:49" x14ac:dyDescent="0.2">
      <c r="A1710" s="108" t="s">
        <v>1748</v>
      </c>
      <c r="B1710" s="131">
        <v>45748.962320243052</v>
      </c>
      <c r="C1710" s="108" t="s">
        <v>4335</v>
      </c>
      <c r="D1710" s="108">
        <v>48533.1</v>
      </c>
      <c r="E1710" s="108">
        <v>79624.899999999994</v>
      </c>
      <c r="F1710" s="109">
        <v>10.292199999999999</v>
      </c>
      <c r="G1710" s="109">
        <v>103</v>
      </c>
      <c r="H1710" s="109">
        <v>491.13</v>
      </c>
      <c r="I1710" s="109">
        <v>44.525100000000002</v>
      </c>
      <c r="J1710" s="110">
        <v>27.8033</v>
      </c>
      <c r="K1710" s="110">
        <v>0.60412206339861485</v>
      </c>
      <c r="L1710" s="111">
        <v>0.64849699999999999</v>
      </c>
      <c r="M1710" s="111">
        <v>1.3696449244749533E-2</v>
      </c>
      <c r="N1710" s="111">
        <v>0.92491400000000001</v>
      </c>
      <c r="O1710" s="112">
        <v>1.5442</v>
      </c>
      <c r="P1710" s="112">
        <v>3.2620945154302319E-2</v>
      </c>
      <c r="Q1710" s="113">
        <v>0.31123899999999999</v>
      </c>
      <c r="R1710" s="113">
        <v>6.3164551855372161E-3</v>
      </c>
      <c r="S1710" s="112">
        <v>-0.29870343072788946</v>
      </c>
      <c r="T1710" s="114">
        <v>0.16712199999999999</v>
      </c>
      <c r="U1710" s="114">
        <v>4.2229505436957226E-3</v>
      </c>
      <c r="V1710" s="115">
        <v>3527.0757729705915</v>
      </c>
      <c r="W1710" s="115">
        <v>31.307159500879759</v>
      </c>
      <c r="X1710" s="116">
        <v>3218.7608821749895</v>
      </c>
      <c r="Y1710" s="116">
        <v>67.995740320064812</v>
      </c>
      <c r="Z1710" s="116">
        <v>3411.2819772943913</v>
      </c>
      <c r="AA1710" s="116">
        <v>74.121802338484798</v>
      </c>
      <c r="AB1710" s="116">
        <v>3527.0757729705915</v>
      </c>
      <c r="AC1710" s="116">
        <v>31.307159500879759</v>
      </c>
      <c r="AD1710" s="132">
        <v>0.94435986331106558</v>
      </c>
      <c r="AF1710" s="118">
        <v>95.555699999999987</v>
      </c>
      <c r="AG1710" s="118">
        <v>1.8706799999999999</v>
      </c>
      <c r="AH1710" s="118">
        <v>0.6573389999999999</v>
      </c>
      <c r="AI1710" s="118">
        <v>4.3206599999999998E-2</v>
      </c>
      <c r="AJ1710" s="118">
        <v>4.1118099999999993</v>
      </c>
      <c r="AK1710" s="118">
        <v>5.9431500000000005E-2</v>
      </c>
      <c r="AL1710" s="118">
        <v>76018.75</v>
      </c>
      <c r="AM1710" s="118">
        <v>646.59375</v>
      </c>
      <c r="AN1710" s="118">
        <v>974137.5</v>
      </c>
      <c r="AO1710" s="118">
        <v>17547.1875</v>
      </c>
      <c r="AP1710" s="118">
        <v>2908781.25</v>
      </c>
      <c r="AQ1710" s="118">
        <v>42362.8125</v>
      </c>
      <c r="AR1710" s="118">
        <v>52.356312499999994</v>
      </c>
      <c r="AS1710" s="118">
        <v>21.481124999999999</v>
      </c>
      <c r="AT1710" s="118">
        <v>13.6135</v>
      </c>
      <c r="AU1710" s="118">
        <v>28.297437500000001</v>
      </c>
      <c r="AV1710" s="118">
        <f t="shared" si="52"/>
        <v>59092.498899346938</v>
      </c>
      <c r="AW1710" s="118">
        <f t="shared" si="53"/>
        <v>24260.16558462779</v>
      </c>
    </row>
    <row r="1711" spans="1:49" x14ac:dyDescent="0.2">
      <c r="A1711" s="108" t="s">
        <v>1749</v>
      </c>
      <c r="B1711" s="131">
        <v>45748.962743194446</v>
      </c>
      <c r="C1711" s="108" t="s">
        <v>4335</v>
      </c>
      <c r="D1711" s="108">
        <v>48034.7</v>
      </c>
      <c r="E1711" s="108">
        <v>79581.8</v>
      </c>
      <c r="F1711" s="109">
        <v>10.194100000000001</v>
      </c>
      <c r="G1711" s="109">
        <v>102</v>
      </c>
      <c r="H1711" s="109">
        <v>39.854700000000001</v>
      </c>
      <c r="I1711" s="109">
        <v>43.453600000000002</v>
      </c>
      <c r="J1711" s="110">
        <v>8.6383600000000005E-2</v>
      </c>
      <c r="K1711" s="110">
        <v>6.0806332187103677E-3</v>
      </c>
      <c r="L1711" s="111">
        <v>1.29097E-2</v>
      </c>
      <c r="M1711" s="111">
        <v>3.4167277820306373E-4</v>
      </c>
      <c r="N1711" s="111">
        <v>0.90354500000000004</v>
      </c>
      <c r="O1711" s="112">
        <v>78.281599999999997</v>
      </c>
      <c r="P1711" s="112">
        <v>1.8851714950698781</v>
      </c>
      <c r="Q1711" s="113">
        <v>4.7324999999999999E-2</v>
      </c>
      <c r="R1711" s="113">
        <v>2.9051589410047768E-3</v>
      </c>
      <c r="S1711" s="112">
        <v>-0.64644187632098205</v>
      </c>
      <c r="T1711" s="114">
        <v>4.0632899999999998E-3</v>
      </c>
      <c r="U1711" s="114">
        <v>1.1888940398151552E-4</v>
      </c>
      <c r="V1711" s="115">
        <v>81.861131713941674</v>
      </c>
      <c r="W1711" s="115">
        <v>1.9861887239468827</v>
      </c>
      <c r="X1711" s="116">
        <v>81.827491930190007</v>
      </c>
      <c r="Y1711" s="116">
        <v>1.9705633929282831</v>
      </c>
      <c r="Z1711" s="116">
        <v>81.259284032905995</v>
      </c>
      <c r="AA1711" s="116">
        <v>5.7199271831587151</v>
      </c>
      <c r="AB1711" s="116">
        <v>65.658290320464772</v>
      </c>
      <c r="AC1711" s="116">
        <v>146.14745387045582</v>
      </c>
      <c r="AD1711" s="132">
        <v>0.98288027669390243</v>
      </c>
      <c r="AF1711" s="118">
        <v>7.7498699999999996</v>
      </c>
      <c r="AG1711" s="118">
        <v>0.143316</v>
      </c>
      <c r="AH1711" s="118">
        <v>7.3213600000000004E-2</v>
      </c>
      <c r="AI1711" s="118">
        <v>4.4195100000000001E-2</v>
      </c>
      <c r="AJ1711" s="118">
        <v>4.0127699999999997</v>
      </c>
      <c r="AK1711" s="118">
        <v>7.6522599999999996E-2</v>
      </c>
      <c r="AL1711" s="118">
        <v>1803.4749999999999</v>
      </c>
      <c r="AM1711" s="118">
        <v>38.855249999999998</v>
      </c>
      <c r="AN1711" s="118">
        <v>243.97687500000001</v>
      </c>
      <c r="AO1711" s="118">
        <v>15.911312500000003</v>
      </c>
      <c r="AP1711" s="118">
        <v>4703.3999999999996</v>
      </c>
      <c r="AQ1711" s="118">
        <v>84.618750000000006</v>
      </c>
      <c r="AR1711" s="118">
        <v>6.9273749999999996</v>
      </c>
      <c r="AS1711" s="118">
        <v>25.310937500000001</v>
      </c>
      <c r="AT1711" s="118">
        <v>17.732375000000001</v>
      </c>
      <c r="AU1711" s="118">
        <v>28.62125</v>
      </c>
      <c r="AV1711" s="118">
        <f t="shared" si="52"/>
        <v>1651.693777906419</v>
      </c>
      <c r="AW1711" s="118">
        <f t="shared" si="53"/>
        <v>6034.9590978371807</v>
      </c>
    </row>
    <row r="1712" spans="1:49" x14ac:dyDescent="0.2">
      <c r="A1712" s="108" t="s">
        <v>1750</v>
      </c>
      <c r="B1712" s="131">
        <v>45748.963163715278</v>
      </c>
      <c r="C1712" s="108" t="s">
        <v>4335</v>
      </c>
      <c r="D1712" s="108">
        <v>47692.7</v>
      </c>
      <c r="E1712" s="108">
        <v>79617.100000000006</v>
      </c>
      <c r="F1712" s="109">
        <v>10.267099999999999</v>
      </c>
      <c r="G1712" s="109">
        <v>103</v>
      </c>
      <c r="H1712" s="109">
        <v>53.819800000000001</v>
      </c>
      <c r="I1712" s="109">
        <v>133.851</v>
      </c>
      <c r="J1712" s="110">
        <v>16.929200000000002</v>
      </c>
      <c r="K1712" s="110">
        <v>0.38052783864653061</v>
      </c>
      <c r="L1712" s="111">
        <v>0.56581199999999998</v>
      </c>
      <c r="M1712" s="111">
        <v>1.2604738706950652E-2</v>
      </c>
      <c r="N1712" s="111">
        <v>0.957376</v>
      </c>
      <c r="O1712" s="112">
        <v>1.7719400000000001</v>
      </c>
      <c r="P1712" s="112">
        <v>3.9369998049784055E-2</v>
      </c>
      <c r="Q1712" s="113">
        <v>0.217391</v>
      </c>
      <c r="R1712" s="113">
        <v>4.3887511631926692E-3</v>
      </c>
      <c r="S1712" s="112">
        <v>-7.5319594022048422E-2</v>
      </c>
      <c r="T1712" s="114">
        <v>0.147784</v>
      </c>
      <c r="U1712" s="114">
        <v>3.1296682768785578E-3</v>
      </c>
      <c r="V1712" s="115">
        <v>2961.4664960914156</v>
      </c>
      <c r="W1712" s="115">
        <v>32.559337648656729</v>
      </c>
      <c r="X1712" s="116">
        <v>2884.5927123756755</v>
      </c>
      <c r="Y1712" s="116">
        <v>64.091566001473893</v>
      </c>
      <c r="Z1712" s="116">
        <v>2929.6452585199995</v>
      </c>
      <c r="AA1712" s="116">
        <v>65.851403387382263</v>
      </c>
      <c r="AB1712" s="116">
        <v>2961.4664960914156</v>
      </c>
      <c r="AC1712" s="116">
        <v>32.559337648656729</v>
      </c>
      <c r="AD1712" s="132">
        <v>0.98627304694827089</v>
      </c>
      <c r="AF1712" s="118">
        <v>10.460699999999999</v>
      </c>
      <c r="AG1712" s="118">
        <v>0.174398</v>
      </c>
      <c r="AH1712" s="118">
        <v>8.8118000000000002E-2</v>
      </c>
      <c r="AI1712" s="118">
        <v>4.1062300000000003E-2</v>
      </c>
      <c r="AJ1712" s="118">
        <v>12.3613</v>
      </c>
      <c r="AK1712" s="118">
        <v>0.16031600000000001</v>
      </c>
      <c r="AL1712" s="118">
        <v>202416.25</v>
      </c>
      <c r="AM1712" s="118">
        <v>2721.3874999999998</v>
      </c>
      <c r="AN1712" s="118">
        <v>64593.75</v>
      </c>
      <c r="AO1712" s="118">
        <v>828.33749999999998</v>
      </c>
      <c r="AP1712" s="118">
        <v>277824.375</v>
      </c>
      <c r="AQ1712" s="118">
        <v>3195.1874999999995</v>
      </c>
      <c r="AR1712" s="118">
        <v>2.5062125000000001E-2</v>
      </c>
      <c r="AS1712" s="118">
        <v>27.726187500000002</v>
      </c>
      <c r="AT1712" s="118">
        <v>18.419062499999999</v>
      </c>
      <c r="AU1712" s="118">
        <v>27.215875</v>
      </c>
      <c r="AV1712" s="118">
        <f t="shared" si="52"/>
        <v>-65949.566600628328</v>
      </c>
      <c r="AW1712" s="118">
        <f t="shared" si="53"/>
        <v>-72959896.625348568</v>
      </c>
    </row>
    <row r="1713" spans="1:49" x14ac:dyDescent="0.2">
      <c r="A1713" s="108" t="s">
        <v>1751</v>
      </c>
      <c r="B1713" s="131">
        <v>45748.964486620367</v>
      </c>
      <c r="C1713" s="108" t="s">
        <v>4334</v>
      </c>
      <c r="D1713" s="108">
        <v>47283.199999999997</v>
      </c>
      <c r="E1713" s="108">
        <v>79616</v>
      </c>
      <c r="F1713" s="109">
        <v>10.117100000000001</v>
      </c>
      <c r="G1713" s="109">
        <v>101</v>
      </c>
      <c r="H1713" s="109">
        <v>422.50599999999997</v>
      </c>
      <c r="I1713" s="109">
        <v>273.58800000000002</v>
      </c>
      <c r="J1713" s="110">
        <v>17.167300000000001</v>
      </c>
      <c r="K1713" s="110">
        <v>0.37077205722653916</v>
      </c>
      <c r="L1713" s="111">
        <v>0.55838100000000002</v>
      </c>
      <c r="M1713" s="111">
        <v>1.1976161953514156E-2</v>
      </c>
      <c r="N1713" s="111">
        <v>0.97853100000000004</v>
      </c>
      <c r="O1713" s="112">
        <v>1.7904800000000001</v>
      </c>
      <c r="P1713" s="112">
        <v>3.8627100328266939E-2</v>
      </c>
      <c r="Q1713" s="113">
        <v>0.223134</v>
      </c>
      <c r="R1713" s="113">
        <v>4.4787337515240846E-3</v>
      </c>
      <c r="S1713" s="112">
        <v>6.7281356597418518E-2</v>
      </c>
      <c r="T1713" s="114">
        <v>0.149954</v>
      </c>
      <c r="U1713" s="114">
        <v>3.2119985751553502E-3</v>
      </c>
      <c r="V1713" s="115">
        <v>3003.4441087995215</v>
      </c>
      <c r="W1713" s="115">
        <v>32.255744570229346</v>
      </c>
      <c r="X1713" s="116">
        <v>2860.4666154171705</v>
      </c>
      <c r="Y1713" s="116">
        <v>61.710564172387969</v>
      </c>
      <c r="Z1713" s="116">
        <v>2944.6706955256072</v>
      </c>
      <c r="AA1713" s="116">
        <v>63.597747556967796</v>
      </c>
      <c r="AB1713" s="116">
        <v>3003.4441087995215</v>
      </c>
      <c r="AC1713" s="116">
        <v>32.255744570229346</v>
      </c>
      <c r="AD1713" s="132">
        <v>0.9713700723542017</v>
      </c>
      <c r="AF1713" s="118">
        <v>82.077399999999997</v>
      </c>
      <c r="AG1713" s="118">
        <v>1.18275</v>
      </c>
      <c r="AH1713" s="118">
        <v>0.5744180000000001</v>
      </c>
      <c r="AI1713" s="118">
        <v>4.0776099999999996E-2</v>
      </c>
      <c r="AJ1713" s="118">
        <v>25.287299999999998</v>
      </c>
      <c r="AK1713" s="118">
        <v>0.22745600000000002</v>
      </c>
      <c r="AL1713" s="118">
        <v>419201.25</v>
      </c>
      <c r="AM1713" s="118">
        <v>3622.21875</v>
      </c>
      <c r="AN1713" s="118">
        <v>513702.5</v>
      </c>
      <c r="AO1713" s="118">
        <v>4212.5625</v>
      </c>
      <c r="AP1713" s="118">
        <v>2152900</v>
      </c>
      <c r="AQ1713" s="118">
        <v>15252.25</v>
      </c>
      <c r="AR1713" s="118">
        <v>43.0018125</v>
      </c>
      <c r="AS1713" s="118">
        <v>23.135625000000001</v>
      </c>
      <c r="AT1713" s="118">
        <v>-26.320187499999999</v>
      </c>
      <c r="AU1713" s="118">
        <v>30.661999999999999</v>
      </c>
      <c r="AV1713" s="118">
        <f t="shared" si="52"/>
        <v>43885.330801322983</v>
      </c>
      <c r="AW1713" s="118">
        <f t="shared" si="53"/>
        <v>23613.018096462241</v>
      </c>
    </row>
    <row r="1714" spans="1:49" x14ac:dyDescent="0.2">
      <c r="A1714" s="108" t="s">
        <v>1752</v>
      </c>
      <c r="B1714" s="131">
        <v>45748.964907337962</v>
      </c>
      <c r="C1714" s="108" t="s">
        <v>4335</v>
      </c>
      <c r="D1714" s="108">
        <v>46467.3</v>
      </c>
      <c r="E1714" s="108">
        <v>79680</v>
      </c>
      <c r="F1714" s="109">
        <v>10.1761</v>
      </c>
      <c r="G1714" s="109">
        <v>102</v>
      </c>
      <c r="H1714" s="109">
        <v>615.36400000000003</v>
      </c>
      <c r="I1714" s="109">
        <v>94.171899999999994</v>
      </c>
      <c r="J1714" s="110">
        <v>18.833600000000001</v>
      </c>
      <c r="K1714" s="110">
        <v>0.42498335825417921</v>
      </c>
      <c r="L1714" s="111">
        <v>0.57271399999999995</v>
      </c>
      <c r="M1714" s="111">
        <v>1.2749057620047842E-2</v>
      </c>
      <c r="N1714" s="111">
        <v>0.99413499999999999</v>
      </c>
      <c r="O1714" s="112">
        <v>1.7485999999999999</v>
      </c>
      <c r="P1714" s="112">
        <v>3.9142327428118018E-2</v>
      </c>
      <c r="Q1714" s="113">
        <v>0.23865500000000001</v>
      </c>
      <c r="R1714" s="113">
        <v>4.7839037713549382E-3</v>
      </c>
      <c r="S1714" s="112">
        <v>-0.2322487091027696</v>
      </c>
      <c r="T1714" s="114">
        <v>0.16172300000000001</v>
      </c>
      <c r="U1714" s="114">
        <v>3.5939706548189848E-3</v>
      </c>
      <c r="V1714" s="115">
        <v>3111.0224909294861</v>
      </c>
      <c r="W1714" s="115">
        <v>31.92496601364865</v>
      </c>
      <c r="X1714" s="116">
        <v>2915.5598605895952</v>
      </c>
      <c r="Y1714" s="116">
        <v>65.264668134207966</v>
      </c>
      <c r="Z1714" s="116">
        <v>3032.1173410816959</v>
      </c>
      <c r="AA1714" s="116">
        <v>68.420238840881808</v>
      </c>
      <c r="AB1714" s="116">
        <v>3111.0224909294861</v>
      </c>
      <c r="AC1714" s="116">
        <v>31.92496601364865</v>
      </c>
      <c r="AD1714" s="132">
        <v>0.96229291233657444</v>
      </c>
      <c r="AF1714" s="118">
        <v>119.55500000000001</v>
      </c>
      <c r="AG1714" s="118">
        <v>2.1198399999999999</v>
      </c>
      <c r="AH1714" s="118">
        <v>0.85505900000000001</v>
      </c>
      <c r="AI1714" s="118">
        <v>3.4256200000000001E-2</v>
      </c>
      <c r="AJ1714" s="118">
        <v>8.7082099999999993</v>
      </c>
      <c r="AK1714" s="118">
        <v>0.10172199999999999</v>
      </c>
      <c r="AL1714" s="118">
        <v>156245.625</v>
      </c>
      <c r="AM1714" s="118">
        <v>1528.2</v>
      </c>
      <c r="AN1714" s="118">
        <v>825300</v>
      </c>
      <c r="AO1714" s="118">
        <v>7049.75</v>
      </c>
      <c r="AP1714" s="118">
        <v>3229718.75</v>
      </c>
      <c r="AQ1714" s="118">
        <v>28159.4375</v>
      </c>
      <c r="AR1714" s="118">
        <v>21.701875000000001</v>
      </c>
      <c r="AS1714" s="118">
        <v>24.094125000000002</v>
      </c>
      <c r="AT1714" s="118">
        <v>-10.2696875</v>
      </c>
      <c r="AU1714" s="118">
        <v>28.648562500000001</v>
      </c>
      <c r="AV1714" s="118">
        <f t="shared" si="52"/>
        <v>134210.0316958616</v>
      </c>
      <c r="AW1714" s="118">
        <f t="shared" si="53"/>
        <v>149008.92169764685</v>
      </c>
    </row>
    <row r="1715" spans="1:49" x14ac:dyDescent="0.2">
      <c r="A1715" s="108" t="s">
        <v>1753</v>
      </c>
      <c r="B1715" s="131">
        <v>45748.965331585649</v>
      </c>
      <c r="C1715" s="108" t="s">
        <v>4334</v>
      </c>
      <c r="D1715" s="108">
        <v>45891.8</v>
      </c>
      <c r="E1715" s="108">
        <v>79628.399999999994</v>
      </c>
      <c r="F1715" s="109">
        <v>10.101100000000001</v>
      </c>
      <c r="G1715" s="109">
        <v>101</v>
      </c>
      <c r="H1715" s="109">
        <v>155.41800000000001</v>
      </c>
      <c r="I1715" s="109">
        <v>477.93900000000002</v>
      </c>
      <c r="J1715" s="110">
        <v>8.3311999999999997E-2</v>
      </c>
      <c r="K1715" s="110">
        <v>2.8871153614810751E-3</v>
      </c>
      <c r="L1715" s="111">
        <v>1.28179E-2</v>
      </c>
      <c r="M1715" s="111">
        <v>2.9050553621747042E-4</v>
      </c>
      <c r="N1715" s="111">
        <v>0.84923599999999999</v>
      </c>
      <c r="O1715" s="112">
        <v>78.237799999999993</v>
      </c>
      <c r="P1715" s="112">
        <v>1.7740067292014423</v>
      </c>
      <c r="Q1715" s="113">
        <v>4.7275999999999999E-2</v>
      </c>
      <c r="R1715" s="113">
        <v>1.6193475229239705E-3</v>
      </c>
      <c r="S1715" s="112">
        <v>0.14556536104846518</v>
      </c>
      <c r="T1715" s="114">
        <v>4.06691E-3</v>
      </c>
      <c r="U1715" s="114">
        <v>9.031658480949111E-5</v>
      </c>
      <c r="V1715" s="115">
        <v>81.91187162257755</v>
      </c>
      <c r="W1715" s="115">
        <v>1.8571111336203705</v>
      </c>
      <c r="X1715" s="116">
        <v>81.873011877077118</v>
      </c>
      <c r="Y1715" s="116">
        <v>1.8564335143616568</v>
      </c>
      <c r="Z1715" s="116">
        <v>81.222100130158552</v>
      </c>
      <c r="AA1715" s="116">
        <v>2.8146914367382223</v>
      </c>
      <c r="AB1715" s="116">
        <v>63.191439551933065</v>
      </c>
      <c r="AC1715" s="116">
        <v>81.585384254920768</v>
      </c>
      <c r="AD1715" s="132">
        <v>1.010465856237424</v>
      </c>
      <c r="AF1715" s="118">
        <v>30.201800000000002</v>
      </c>
      <c r="AG1715" s="118">
        <v>0.36233300000000002</v>
      </c>
      <c r="AH1715" s="118">
        <v>0.213813</v>
      </c>
      <c r="AI1715" s="118">
        <v>4.1114900000000003E-2</v>
      </c>
      <c r="AJ1715" s="118">
        <v>44.220099999999995</v>
      </c>
      <c r="AK1715" s="118">
        <v>0.26331700000000002</v>
      </c>
      <c r="AL1715" s="118">
        <v>19963.6875</v>
      </c>
      <c r="AM1715" s="118">
        <v>157.13</v>
      </c>
      <c r="AN1715" s="118">
        <v>922.55</v>
      </c>
      <c r="AO1715" s="118">
        <v>25.44275</v>
      </c>
      <c r="AP1715" s="118">
        <v>18271.0625</v>
      </c>
      <c r="AQ1715" s="118">
        <v>172.166875</v>
      </c>
      <c r="AR1715" s="118">
        <v>11.8898125</v>
      </c>
      <c r="AS1715" s="118">
        <v>25.894312499999998</v>
      </c>
      <c r="AT1715" s="118">
        <v>42.948687499999998</v>
      </c>
      <c r="AU1715" s="118">
        <v>32.535375000000002</v>
      </c>
      <c r="AV1715" s="118">
        <f t="shared" si="52"/>
        <v>9097.0958486690943</v>
      </c>
      <c r="AW1715" s="118">
        <f t="shared" si="53"/>
        <v>19812.360173309018</v>
      </c>
    </row>
    <row r="1716" spans="1:49" x14ac:dyDescent="0.2">
      <c r="A1716" s="108" t="s">
        <v>1754</v>
      </c>
      <c r="B1716" s="131">
        <v>45748.965756747682</v>
      </c>
      <c r="C1716" s="108" t="s">
        <v>4335</v>
      </c>
      <c r="D1716" s="108">
        <v>42688.2</v>
      </c>
      <c r="E1716" s="108">
        <v>82219.7</v>
      </c>
      <c r="F1716" s="109">
        <v>10.2791</v>
      </c>
      <c r="G1716" s="109">
        <v>103</v>
      </c>
      <c r="H1716" s="109">
        <v>342.286</v>
      </c>
      <c r="I1716" s="109">
        <v>137.89400000000001</v>
      </c>
      <c r="J1716" s="110">
        <v>7.4495400000000003E-2</v>
      </c>
      <c r="K1716" s="110">
        <v>2.1445371410549179E-3</v>
      </c>
      <c r="L1716" s="111">
        <v>1.14108E-2</v>
      </c>
      <c r="M1716" s="111">
        <v>2.6220196234963617E-4</v>
      </c>
      <c r="N1716" s="111">
        <v>0.69481300000000001</v>
      </c>
      <c r="O1716" s="112">
        <v>87.917299999999997</v>
      </c>
      <c r="P1716" s="112">
        <v>2.0158862100815611</v>
      </c>
      <c r="Q1716" s="113">
        <v>4.8179600000000003E-2</v>
      </c>
      <c r="R1716" s="113">
        <v>1.261469699038784E-3</v>
      </c>
      <c r="S1716" s="112">
        <v>-4.6003697304523077E-2</v>
      </c>
      <c r="T1716" s="114">
        <v>3.69484E-3</v>
      </c>
      <c r="U1716" s="114">
        <v>8.5179350797302982E-5</v>
      </c>
      <c r="V1716" s="115">
        <v>72.84383220682021</v>
      </c>
      <c r="W1716" s="115">
        <v>1.6680549641421329</v>
      </c>
      <c r="X1716" s="116">
        <v>72.909746171350378</v>
      </c>
      <c r="Y1716" s="116">
        <v>1.6717728124882374</v>
      </c>
      <c r="Z1716" s="116">
        <v>73.929603965513564</v>
      </c>
      <c r="AA1716" s="116">
        <v>2.1282492815331522</v>
      </c>
      <c r="AB1716" s="116">
        <v>108.09745317332849</v>
      </c>
      <c r="AC1716" s="116">
        <v>61.841773525935899</v>
      </c>
      <c r="AD1716" s="132">
        <v>1.002546454036185</v>
      </c>
      <c r="AF1716" s="118">
        <v>66.5364</v>
      </c>
      <c r="AG1716" s="118">
        <v>0.73103399999999996</v>
      </c>
      <c r="AH1716" s="118">
        <v>0.49857700000000005</v>
      </c>
      <c r="AI1716" s="118">
        <v>3.9019999999999999E-2</v>
      </c>
      <c r="AJ1716" s="118">
        <v>12.7662</v>
      </c>
      <c r="AK1716" s="118">
        <v>7.6024000000000008E-2</v>
      </c>
      <c r="AL1716" s="118">
        <v>5204.4874999999993</v>
      </c>
      <c r="AM1716" s="118">
        <v>54.688000000000002</v>
      </c>
      <c r="AN1716" s="118">
        <v>1837.7125000000001</v>
      </c>
      <c r="AO1716" s="118">
        <v>39.022812500000001</v>
      </c>
      <c r="AP1716" s="118">
        <v>35773.25</v>
      </c>
      <c r="AQ1716" s="118">
        <v>332.330625</v>
      </c>
      <c r="AR1716" s="118">
        <v>36.418999999999997</v>
      </c>
      <c r="AS1716" s="118">
        <v>22.381437499999997</v>
      </c>
      <c r="AT1716" s="118">
        <v>46.401125</v>
      </c>
      <c r="AU1716" s="118">
        <v>35.790875</v>
      </c>
      <c r="AV1716" s="118">
        <f t="shared" si="52"/>
        <v>1389.6127795799225</v>
      </c>
      <c r="AW1716" s="118">
        <f t="shared" si="53"/>
        <v>854.08948263510899</v>
      </c>
    </row>
    <row r="1717" spans="1:49" x14ac:dyDescent="0.2">
      <c r="A1717" s="108" t="s">
        <v>1755</v>
      </c>
      <c r="B1717" s="131">
        <v>45748.966178391202</v>
      </c>
      <c r="C1717" s="108" t="s">
        <v>4334</v>
      </c>
      <c r="D1717" s="108">
        <v>43003.5</v>
      </c>
      <c r="E1717" s="108">
        <v>82156.3</v>
      </c>
      <c r="F1717" s="109">
        <v>10.1381</v>
      </c>
      <c r="G1717" s="109">
        <v>101</v>
      </c>
      <c r="H1717" s="109">
        <v>82.792500000000004</v>
      </c>
      <c r="I1717" s="109">
        <v>53.987299999999998</v>
      </c>
      <c r="J1717" s="110">
        <v>7.8665299999999994E-2</v>
      </c>
      <c r="K1717" s="110">
        <v>4.5290226264102507E-3</v>
      </c>
      <c r="L1717" s="111">
        <v>1.18034E-2</v>
      </c>
      <c r="M1717" s="111">
        <v>2.9810695139999673E-4</v>
      </c>
      <c r="N1717" s="111">
        <v>0.86957300000000004</v>
      </c>
      <c r="O1717" s="112">
        <v>84.987499999999997</v>
      </c>
      <c r="P1717" s="112">
        <v>2.0889758907416809</v>
      </c>
      <c r="Q1717" s="113">
        <v>4.7874199999999999E-2</v>
      </c>
      <c r="R1717" s="113">
        <v>2.3307966691146612E-3</v>
      </c>
      <c r="S1717" s="112">
        <v>-0.58353046403843178</v>
      </c>
      <c r="T1717" s="114">
        <v>3.86164E-3</v>
      </c>
      <c r="U1717" s="114">
        <v>1.0700077994799851E-4</v>
      </c>
      <c r="V1717" s="115">
        <v>75.374482301424777</v>
      </c>
      <c r="W1717" s="115">
        <v>1.8589497367449088</v>
      </c>
      <c r="X1717" s="116">
        <v>75.408541495919053</v>
      </c>
      <c r="Y1717" s="116">
        <v>1.8535269909218239</v>
      </c>
      <c r="Z1717" s="116">
        <v>75.918132483974773</v>
      </c>
      <c r="AA1717" s="116">
        <v>4.370859067145652</v>
      </c>
      <c r="AB1717" s="116">
        <v>93.056949161523846</v>
      </c>
      <c r="AC1717" s="116">
        <v>115.31567271115001</v>
      </c>
      <c r="AD1717" s="132">
        <v>0.98380442199999785</v>
      </c>
      <c r="AF1717" s="118">
        <v>16.100300000000001</v>
      </c>
      <c r="AG1717" s="118">
        <v>0.40023000000000003</v>
      </c>
      <c r="AH1717" s="118">
        <v>0.100105</v>
      </c>
      <c r="AI1717" s="118">
        <v>3.88137E-2</v>
      </c>
      <c r="AJ1717" s="118">
        <v>5.0014799999999999</v>
      </c>
      <c r="AK1717" s="118">
        <v>0.147532</v>
      </c>
      <c r="AL1717" s="118">
        <v>2116.15625</v>
      </c>
      <c r="AM1717" s="118">
        <v>67.253749999999997</v>
      </c>
      <c r="AN1717" s="118">
        <v>457.60874999999999</v>
      </c>
      <c r="AO1717" s="118">
        <v>23.196874999999999</v>
      </c>
      <c r="AP1717" s="118">
        <v>8990.3125</v>
      </c>
      <c r="AQ1717" s="118">
        <v>184.37875</v>
      </c>
      <c r="AR1717" s="118">
        <v>25.432874999999999</v>
      </c>
      <c r="AS1717" s="118">
        <v>22.017125</v>
      </c>
      <c r="AT1717" s="118">
        <v>-11.957749999999999</v>
      </c>
      <c r="AU1717" s="118">
        <v>27.520500000000002</v>
      </c>
      <c r="AV1717" s="118">
        <f t="shared" si="52"/>
        <v>318.98595709886433</v>
      </c>
      <c r="AW1717" s="118">
        <f t="shared" si="53"/>
        <v>276.22218176089785</v>
      </c>
    </row>
    <row r="1718" spans="1:49" x14ac:dyDescent="0.2">
      <c r="A1718" s="108" t="s">
        <v>1756</v>
      </c>
      <c r="B1718" s="131">
        <v>45748.966605601854</v>
      </c>
      <c r="C1718" s="108" t="s">
        <v>4334</v>
      </c>
      <c r="D1718" s="108">
        <v>43301.1</v>
      </c>
      <c r="E1718" s="108">
        <v>82243.100000000006</v>
      </c>
      <c r="F1718" s="109">
        <v>10.168100000000001</v>
      </c>
      <c r="G1718" s="109">
        <v>101</v>
      </c>
      <c r="H1718" s="109">
        <v>126.375</v>
      </c>
      <c r="I1718" s="109">
        <v>111.465</v>
      </c>
      <c r="J1718" s="110">
        <v>7.8819600000000004E-2</v>
      </c>
      <c r="K1718" s="110">
        <v>3.3991032742863225E-3</v>
      </c>
      <c r="L1718" s="111">
        <v>1.19603E-2</v>
      </c>
      <c r="M1718" s="111">
        <v>3.0082950497083892E-4</v>
      </c>
      <c r="N1718" s="111">
        <v>0.906385</v>
      </c>
      <c r="O1718" s="112">
        <v>84.073599999999999</v>
      </c>
      <c r="P1718" s="112">
        <v>2.0898810568269188</v>
      </c>
      <c r="Q1718" s="113">
        <v>4.7864299999999999E-2</v>
      </c>
      <c r="R1718" s="113">
        <v>1.8397865474548943E-3</v>
      </c>
      <c r="S1718" s="112">
        <v>-0.16966520179493574</v>
      </c>
      <c r="T1718" s="114">
        <v>3.7760599999999999E-3</v>
      </c>
      <c r="U1718" s="114">
        <v>9.0243343520117865E-5</v>
      </c>
      <c r="V1718" s="115">
        <v>76.19153852134292</v>
      </c>
      <c r="W1718" s="115">
        <v>1.8948839582727479</v>
      </c>
      <c r="X1718" s="116">
        <v>76.223423011700788</v>
      </c>
      <c r="Y1718" s="116">
        <v>1.8947432706421341</v>
      </c>
      <c r="Z1718" s="116">
        <v>76.697693802009113</v>
      </c>
      <c r="AA1718" s="116">
        <v>3.3075958534757719</v>
      </c>
      <c r="AB1718" s="116">
        <v>92.567075711386025</v>
      </c>
      <c r="AC1718" s="116">
        <v>91.050201048106842</v>
      </c>
      <c r="AD1718" s="132">
        <v>0.99492515403497017</v>
      </c>
      <c r="AF1718" s="118">
        <v>24.587299999999999</v>
      </c>
      <c r="AG1718" s="118">
        <v>0.742946</v>
      </c>
      <c r="AH1718" s="118">
        <v>0.17813000000000001</v>
      </c>
      <c r="AI1718" s="118">
        <v>4.0738099999999999E-2</v>
      </c>
      <c r="AJ1718" s="118">
        <v>10.3339</v>
      </c>
      <c r="AK1718" s="118">
        <v>0.339619</v>
      </c>
      <c r="AL1718" s="118">
        <v>4336.1125000000002</v>
      </c>
      <c r="AM1718" s="118">
        <v>148.34187499999999</v>
      </c>
      <c r="AN1718" s="118">
        <v>703.5</v>
      </c>
      <c r="AO1718" s="118">
        <v>30.9326875</v>
      </c>
      <c r="AP1718" s="118">
        <v>13733.8125</v>
      </c>
      <c r="AQ1718" s="118">
        <v>346.85374999999999</v>
      </c>
      <c r="AR1718" s="118">
        <v>47.853499999999997</v>
      </c>
      <c r="AS1718" s="118">
        <v>23.324250000000003</v>
      </c>
      <c r="AT1718" s="118">
        <v>44.213875000000002</v>
      </c>
      <c r="AU1718" s="118">
        <v>33.265562500000001</v>
      </c>
      <c r="AV1718" s="118">
        <f t="shared" si="52"/>
        <v>364.47530160732094</v>
      </c>
      <c r="AW1718" s="118">
        <f t="shared" si="53"/>
        <v>177.88704228626642</v>
      </c>
    </row>
    <row r="1719" spans="1:49" x14ac:dyDescent="0.2">
      <c r="A1719" s="108" t="s">
        <v>1757</v>
      </c>
      <c r="B1719" s="131">
        <v>45748.96702744213</v>
      </c>
      <c r="C1719" s="108" t="s">
        <v>4335</v>
      </c>
      <c r="D1719" s="108">
        <v>43690.6</v>
      </c>
      <c r="E1719" s="108">
        <v>82194.600000000006</v>
      </c>
      <c r="F1719" s="109">
        <v>10.2181</v>
      </c>
      <c r="G1719" s="109">
        <v>102</v>
      </c>
      <c r="H1719" s="109">
        <v>168.279</v>
      </c>
      <c r="I1719" s="109">
        <v>99.881699999999995</v>
      </c>
      <c r="J1719" s="110">
        <v>0.170096</v>
      </c>
      <c r="K1719" s="110">
        <v>2.2106722580391692E-2</v>
      </c>
      <c r="L1719" s="111">
        <v>1.2612099999999999E-2</v>
      </c>
      <c r="M1719" s="111">
        <v>3.5041025373838593E-4</v>
      </c>
      <c r="N1719" s="111">
        <v>0.949685</v>
      </c>
      <c r="O1719" s="112">
        <v>80.427400000000006</v>
      </c>
      <c r="P1719" s="112">
        <v>2.034978884092904</v>
      </c>
      <c r="Q1719" s="113">
        <v>9.2908699999999997E-2</v>
      </c>
      <c r="R1719" s="113">
        <v>9.468119186743269E-3</v>
      </c>
      <c r="S1719" s="112">
        <v>0</v>
      </c>
      <c r="T1719" s="114">
        <v>6.6718000000000003E-3</v>
      </c>
      <c r="U1719" s="114">
        <v>6.7494652137854597E-4</v>
      </c>
      <c r="V1719" s="115">
        <v>75.063202906437141</v>
      </c>
      <c r="W1719" s="115">
        <v>2.1419897496601825</v>
      </c>
      <c r="X1719" s="116">
        <v>79.657769913576274</v>
      </c>
      <c r="Y1719" s="116">
        <v>2.0155056576248733</v>
      </c>
      <c r="Z1719" s="116">
        <v>150.00754373736751</v>
      </c>
      <c r="AA1719" s="116">
        <v>19.495903221521711</v>
      </c>
      <c r="AB1719" s="116">
        <v>1486.0272084342796</v>
      </c>
      <c r="AC1719" s="116">
        <v>193.03757114873542</v>
      </c>
      <c r="AD1719" s="132">
        <v>0.50654074227775847</v>
      </c>
      <c r="AF1719" s="118">
        <v>32.757399999999997</v>
      </c>
      <c r="AG1719" s="118">
        <v>0.54837999999999998</v>
      </c>
      <c r="AH1719" s="118">
        <v>0.235682</v>
      </c>
      <c r="AI1719" s="118">
        <v>4.4261200000000001E-2</v>
      </c>
      <c r="AJ1719" s="118">
        <v>9.2670300000000001</v>
      </c>
      <c r="AK1719" s="118">
        <v>0.112316</v>
      </c>
      <c r="AL1719" s="118">
        <v>6767.1875</v>
      </c>
      <c r="AM1719" s="118">
        <v>626.875</v>
      </c>
      <c r="AN1719" s="118">
        <v>1991.6875</v>
      </c>
      <c r="AO1719" s="118">
        <v>238.229375</v>
      </c>
      <c r="AP1719" s="118">
        <v>19467.437499999996</v>
      </c>
      <c r="AQ1719" s="118">
        <v>279.9375</v>
      </c>
      <c r="AR1719" s="118">
        <v>80.681875000000005</v>
      </c>
      <c r="AS1719" s="118">
        <v>26.762812499999999</v>
      </c>
      <c r="AT1719" s="118">
        <v>80.798749999999998</v>
      </c>
      <c r="AU1719" s="118">
        <v>29.266999999999999</v>
      </c>
      <c r="AV1719" s="118">
        <f t="shared" si="52"/>
        <v>313.52463801493286</v>
      </c>
      <c r="AW1719" s="118">
        <f t="shared" si="53"/>
        <v>104.09626401308624</v>
      </c>
    </row>
    <row r="1720" spans="1:49" x14ac:dyDescent="0.2">
      <c r="A1720" s="108" t="s">
        <v>1758</v>
      </c>
      <c r="B1720" s="131">
        <v>45748.967451504628</v>
      </c>
      <c r="C1720" s="108" t="s">
        <v>4335</v>
      </c>
      <c r="D1720" s="108">
        <v>44010.3</v>
      </c>
      <c r="E1720" s="108">
        <v>82261.600000000006</v>
      </c>
      <c r="F1720" s="109">
        <v>10.2781</v>
      </c>
      <c r="G1720" s="109">
        <v>102</v>
      </c>
      <c r="H1720" s="109">
        <v>178.99</v>
      </c>
      <c r="I1720" s="109">
        <v>148.94300000000001</v>
      </c>
      <c r="J1720" s="110">
        <v>7.5708200000000003E-2</v>
      </c>
      <c r="K1720" s="110">
        <v>2.6148162189522997E-3</v>
      </c>
      <c r="L1720" s="111">
        <v>1.1417999999999999E-2</v>
      </c>
      <c r="M1720" s="111">
        <v>2.6574133781743478E-4</v>
      </c>
      <c r="N1720" s="111">
        <v>0.71212200000000003</v>
      </c>
      <c r="O1720" s="112">
        <v>87.632099999999994</v>
      </c>
      <c r="P1720" s="112">
        <v>2.0148663992602587</v>
      </c>
      <c r="Q1720" s="113">
        <v>4.8094600000000001E-2</v>
      </c>
      <c r="R1720" s="113">
        <v>1.5473138723814247E-3</v>
      </c>
      <c r="S1720" s="112">
        <v>-5.1035837796453966E-2</v>
      </c>
      <c r="T1720" s="114">
        <v>3.7569399999999998E-3</v>
      </c>
      <c r="U1720" s="114">
        <v>8.6050384426799616E-5</v>
      </c>
      <c r="V1720" s="115">
        <v>73.087917849335184</v>
      </c>
      <c r="W1720" s="115">
        <v>1.680268997817854</v>
      </c>
      <c r="X1720" s="116">
        <v>73.145690907565211</v>
      </c>
      <c r="Y1720" s="116">
        <v>1.6817900616364296</v>
      </c>
      <c r="Z1720" s="116">
        <v>74.035449747242637</v>
      </c>
      <c r="AA1720" s="116">
        <v>2.5570426291540147</v>
      </c>
      <c r="AB1720" s="116">
        <v>103.92514835391354</v>
      </c>
      <c r="AC1720" s="116">
        <v>76.04798209420116</v>
      </c>
      <c r="AD1720" s="132">
        <v>0.98766884118634735</v>
      </c>
      <c r="AF1720" s="118">
        <v>34.862499999999997</v>
      </c>
      <c r="AG1720" s="118">
        <v>0.39445799999999998</v>
      </c>
      <c r="AH1720" s="118">
        <v>0.25803799999999999</v>
      </c>
      <c r="AI1720" s="118">
        <v>3.5063499999999997E-2</v>
      </c>
      <c r="AJ1720" s="118">
        <v>13.829700000000001</v>
      </c>
      <c r="AK1720" s="118">
        <v>0.24379699999999999</v>
      </c>
      <c r="AL1720" s="118">
        <v>5788.8687500000005</v>
      </c>
      <c r="AM1720" s="118">
        <v>125.544375</v>
      </c>
      <c r="AN1720" s="118">
        <v>968.82500000000005</v>
      </c>
      <c r="AO1720" s="118">
        <v>28.256187500000003</v>
      </c>
      <c r="AP1720" s="118">
        <v>18852.874999999996</v>
      </c>
      <c r="AQ1720" s="118">
        <v>335.99312499999996</v>
      </c>
      <c r="AR1720" s="118">
        <v>52.064124999999997</v>
      </c>
      <c r="AS1720" s="118">
        <v>25.3598125</v>
      </c>
      <c r="AT1720" s="118">
        <v>58.451125000000005</v>
      </c>
      <c r="AU1720" s="118">
        <v>31.024374999999999</v>
      </c>
      <c r="AV1720" s="118">
        <f t="shared" si="52"/>
        <v>488.21332700301656</v>
      </c>
      <c r="AW1720" s="118">
        <f t="shared" si="53"/>
        <v>237.96199444071414</v>
      </c>
    </row>
    <row r="1721" spans="1:49" x14ac:dyDescent="0.2">
      <c r="A1721" s="108" t="s">
        <v>1759</v>
      </c>
      <c r="B1721" s="131">
        <v>45748.967874618058</v>
      </c>
      <c r="C1721" s="108" t="s">
        <v>4335</v>
      </c>
      <c r="D1721" s="108">
        <v>44907.5</v>
      </c>
      <c r="E1721" s="108">
        <v>82231.600000000006</v>
      </c>
      <c r="F1721" s="109">
        <v>10.2171</v>
      </c>
      <c r="G1721" s="109">
        <v>102</v>
      </c>
      <c r="H1721" s="109">
        <v>375.851</v>
      </c>
      <c r="I1721" s="109">
        <v>147.024</v>
      </c>
      <c r="J1721" s="110">
        <v>7.3213500000000001E-2</v>
      </c>
      <c r="K1721" s="110">
        <v>2.0754839057193384E-3</v>
      </c>
      <c r="L1721" s="111">
        <v>1.12003E-2</v>
      </c>
      <c r="M1721" s="111">
        <v>2.5507723552877079E-4</v>
      </c>
      <c r="N1721" s="111">
        <v>0.78356099999999995</v>
      </c>
      <c r="O1721" s="112">
        <v>89.422899999999998</v>
      </c>
      <c r="P1721" s="112">
        <v>2.0271924177021283</v>
      </c>
      <c r="Q1721" s="113">
        <v>4.7500500000000001E-2</v>
      </c>
      <c r="R1721" s="113">
        <v>1.1802289992628549E-3</v>
      </c>
      <c r="S1721" s="112">
        <v>-0.2299180971966531</v>
      </c>
      <c r="T1721" s="114">
        <v>3.6159999999999999E-3</v>
      </c>
      <c r="U1721" s="114">
        <v>8.2811960102391013E-5</v>
      </c>
      <c r="V1721" s="115">
        <v>71.683919733661057</v>
      </c>
      <c r="W1721" s="115">
        <v>1.6225746218072308</v>
      </c>
      <c r="X1721" s="116">
        <v>71.688975981129673</v>
      </c>
      <c r="Y1721" s="116">
        <v>1.6251692635977593</v>
      </c>
      <c r="Z1721" s="116">
        <v>71.738636630186789</v>
      </c>
      <c r="AA1721" s="116">
        <v>2.0336739227628851</v>
      </c>
      <c r="AB1721" s="116">
        <v>74.4634225712974</v>
      </c>
      <c r="AC1721" s="116">
        <v>59.055894153076679</v>
      </c>
      <c r="AD1721" s="132">
        <v>1.0007816713702751</v>
      </c>
      <c r="AF1721" s="118">
        <v>73.249900000000011</v>
      </c>
      <c r="AG1721" s="118">
        <v>0.83637000000000006</v>
      </c>
      <c r="AH1721" s="118">
        <v>0.49978700000000004</v>
      </c>
      <c r="AI1721" s="118">
        <v>4.04792E-2</v>
      </c>
      <c r="AJ1721" s="118">
        <v>13.6623</v>
      </c>
      <c r="AK1721" s="118">
        <v>0.119243</v>
      </c>
      <c r="AL1721" s="118">
        <v>5484.9124999999995</v>
      </c>
      <c r="AM1721" s="118">
        <v>58.424687499999997</v>
      </c>
      <c r="AN1721" s="118">
        <v>1965.0875000000001</v>
      </c>
      <c r="AO1721" s="118">
        <v>39.021812499999996</v>
      </c>
      <c r="AP1721" s="118">
        <v>38650.374999999993</v>
      </c>
      <c r="AQ1721" s="118">
        <v>349.47187500000001</v>
      </c>
      <c r="AR1721" s="118">
        <v>51.9735625</v>
      </c>
      <c r="AS1721" s="118">
        <v>23.095749999999999</v>
      </c>
      <c r="AT1721" s="118">
        <v>43.579000000000001</v>
      </c>
      <c r="AU1721" s="118">
        <v>31.924062500000002</v>
      </c>
      <c r="AV1721" s="118">
        <f t="shared" si="52"/>
        <v>921.4057634477507</v>
      </c>
      <c r="AW1721" s="118">
        <f t="shared" si="53"/>
        <v>409.53440431189404</v>
      </c>
    </row>
    <row r="1722" spans="1:49" x14ac:dyDescent="0.2">
      <c r="A1722" s="108" t="s">
        <v>1760</v>
      </c>
      <c r="B1722" s="131">
        <v>45748.968295335646</v>
      </c>
      <c r="C1722" s="108" t="s">
        <v>4335</v>
      </c>
      <c r="D1722" s="108">
        <v>45638</v>
      </c>
      <c r="E1722" s="108">
        <v>82190.7</v>
      </c>
      <c r="F1722" s="109">
        <v>10.2171</v>
      </c>
      <c r="G1722" s="109">
        <v>102</v>
      </c>
      <c r="H1722" s="109">
        <v>346.36900000000003</v>
      </c>
      <c r="I1722" s="109">
        <v>176.28299999999999</v>
      </c>
      <c r="J1722" s="110">
        <v>7.4478600000000006E-2</v>
      </c>
      <c r="K1722" s="110">
        <v>2.1243583707990514E-3</v>
      </c>
      <c r="L1722" s="111">
        <v>1.14582E-2</v>
      </c>
      <c r="M1722" s="111">
        <v>2.6038959506285964E-4</v>
      </c>
      <c r="N1722" s="111">
        <v>0.80520999999999998</v>
      </c>
      <c r="O1722" s="112">
        <v>87.634299999999996</v>
      </c>
      <c r="P1722" s="112">
        <v>1.9710897345306222</v>
      </c>
      <c r="Q1722" s="113">
        <v>4.7279500000000002E-2</v>
      </c>
      <c r="R1722" s="113">
        <v>1.2923857483851328E-3</v>
      </c>
      <c r="S1722" s="112">
        <v>0.10309481384423418</v>
      </c>
      <c r="T1722" s="114">
        <v>3.7336600000000002E-3</v>
      </c>
      <c r="U1722" s="114">
        <v>8.2064468180815018E-5</v>
      </c>
      <c r="V1722" s="115">
        <v>73.161989034330659</v>
      </c>
      <c r="W1722" s="115">
        <v>1.6437274769033381</v>
      </c>
      <c r="X1722" s="116">
        <v>73.143865012618818</v>
      </c>
      <c r="Y1722" s="116">
        <v>1.6451677193777607</v>
      </c>
      <c r="Z1722" s="116">
        <v>72.822874500982564</v>
      </c>
      <c r="AA1722" s="116">
        <v>2.0771319953894287</v>
      </c>
      <c r="AB1722" s="116">
        <v>63.367765847648059</v>
      </c>
      <c r="AC1722" s="116">
        <v>65.105538817478404</v>
      </c>
      <c r="AD1722" s="132">
        <v>1.0069064682184994</v>
      </c>
      <c r="AF1722" s="118">
        <v>67.546400000000006</v>
      </c>
      <c r="AG1722" s="118">
        <v>0.54912899999999998</v>
      </c>
      <c r="AH1722" s="118">
        <v>0.46640300000000001</v>
      </c>
      <c r="AI1722" s="118">
        <v>4.4632200000000004E-2</v>
      </c>
      <c r="AJ1722" s="118">
        <v>16.394400000000001</v>
      </c>
      <c r="AK1722" s="118">
        <v>0.23166199999999998</v>
      </c>
      <c r="AL1722" s="118">
        <v>6759.375</v>
      </c>
      <c r="AM1722" s="118">
        <v>104.003125</v>
      </c>
      <c r="AN1722" s="118">
        <v>1834.9437500000001</v>
      </c>
      <c r="AO1722" s="118">
        <v>37.239312500000004</v>
      </c>
      <c r="AP1722" s="118">
        <v>36497.375</v>
      </c>
      <c r="AQ1722" s="118">
        <v>445.435</v>
      </c>
      <c r="AR1722" s="118">
        <v>2.18226875</v>
      </c>
      <c r="AS1722" s="118">
        <v>27.306437499999998</v>
      </c>
      <c r="AT1722" s="118">
        <v>60.604312500000006</v>
      </c>
      <c r="AU1722" s="118">
        <v>29.9438125</v>
      </c>
      <c r="AV1722" s="118">
        <f t="shared" si="52"/>
        <v>-3103.2047217800468</v>
      </c>
      <c r="AW1722" s="118">
        <f t="shared" si="53"/>
        <v>-38830.004824880023</v>
      </c>
    </row>
    <row r="1723" spans="1:49" x14ac:dyDescent="0.2">
      <c r="A1723" s="108" t="s">
        <v>1761</v>
      </c>
      <c r="B1723" s="131">
        <v>45748.968716620373</v>
      </c>
      <c r="C1723" s="108" t="s">
        <v>4335</v>
      </c>
      <c r="D1723" s="108">
        <v>45981</v>
      </c>
      <c r="E1723" s="108">
        <v>82203</v>
      </c>
      <c r="F1723" s="109">
        <v>10.2151</v>
      </c>
      <c r="G1723" s="109">
        <v>102</v>
      </c>
      <c r="H1723" s="109">
        <v>355.22500000000002</v>
      </c>
      <c r="I1723" s="109">
        <v>137.00200000000001</v>
      </c>
      <c r="J1723" s="110">
        <v>7.3425699999999997E-2</v>
      </c>
      <c r="K1723" s="110">
        <v>1.829328690283952E-3</v>
      </c>
      <c r="L1723" s="111">
        <v>1.12964E-2</v>
      </c>
      <c r="M1723" s="111">
        <v>2.5308181975005635E-4</v>
      </c>
      <c r="N1723" s="111">
        <v>0.422483</v>
      </c>
      <c r="O1723" s="112">
        <v>88.432400000000001</v>
      </c>
      <c r="P1723" s="112">
        <v>1.9914312216102268</v>
      </c>
      <c r="Q1723" s="113">
        <v>4.7533899999999997E-2</v>
      </c>
      <c r="R1723" s="113">
        <v>1.1648746908075563E-3</v>
      </c>
      <c r="S1723" s="112">
        <v>0.29665778411025645</v>
      </c>
      <c r="T1723" s="114">
        <v>3.62488E-3</v>
      </c>
      <c r="U1723" s="114">
        <v>8.4064642239885853E-5</v>
      </c>
      <c r="V1723" s="115">
        <v>72.480716862130635</v>
      </c>
      <c r="W1723" s="115">
        <v>1.6296085473752284</v>
      </c>
      <c r="X1723" s="116">
        <v>72.487441094709325</v>
      </c>
      <c r="Y1723" s="116">
        <v>1.6323627241897354</v>
      </c>
      <c r="Z1723" s="116">
        <v>72.563340344318576</v>
      </c>
      <c r="AA1723" s="116">
        <v>1.8078438524208957</v>
      </c>
      <c r="AB1723" s="116">
        <v>76.133831727262788</v>
      </c>
      <c r="AC1723" s="116">
        <v>58.228427284600237</v>
      </c>
      <c r="AD1723" s="132">
        <v>1.0065041875514551</v>
      </c>
      <c r="AF1723" s="118">
        <v>69.316400000000002</v>
      </c>
      <c r="AG1723" s="118">
        <v>0.539636</v>
      </c>
      <c r="AH1723" s="118">
        <v>0.46950900000000001</v>
      </c>
      <c r="AI1723" s="118">
        <v>4.0556000000000002E-2</v>
      </c>
      <c r="AJ1723" s="118">
        <v>12.751099999999999</v>
      </c>
      <c r="AK1723" s="118">
        <v>0.10471000000000001</v>
      </c>
      <c r="AL1723" s="118">
        <v>5101.03125</v>
      </c>
      <c r="AM1723" s="118">
        <v>59.676937499999994</v>
      </c>
      <c r="AN1723" s="118">
        <v>1865.5874999999999</v>
      </c>
      <c r="AO1723" s="118">
        <v>28.402875000000002</v>
      </c>
      <c r="AP1723" s="118">
        <v>36871.1875</v>
      </c>
      <c r="AQ1723" s="118">
        <v>351.78187500000001</v>
      </c>
      <c r="AR1723" s="118">
        <v>43.204562500000002</v>
      </c>
      <c r="AS1723" s="118">
        <v>26.386312499999999</v>
      </c>
      <c r="AT1723" s="118">
        <v>42.259124999999997</v>
      </c>
      <c r="AU1723" s="118">
        <v>33.099812499999999</v>
      </c>
      <c r="AV1723" s="118">
        <f t="shared" si="52"/>
        <v>1101.2290915908673</v>
      </c>
      <c r="AW1723" s="118">
        <f t="shared" si="53"/>
        <v>672.63545185505905</v>
      </c>
    </row>
    <row r="1724" spans="1:49" x14ac:dyDescent="0.2">
      <c r="A1724" s="108" t="s">
        <v>1762</v>
      </c>
      <c r="B1724" s="131">
        <v>45748.969141967595</v>
      </c>
      <c r="C1724" s="108" t="s">
        <v>4334</v>
      </c>
      <c r="D1724" s="108">
        <v>46510</v>
      </c>
      <c r="E1724" s="108">
        <v>82190.8</v>
      </c>
      <c r="F1724" s="109">
        <v>10.113099999999999</v>
      </c>
      <c r="G1724" s="109">
        <v>101</v>
      </c>
      <c r="H1724" s="109">
        <v>130.73699999999999</v>
      </c>
      <c r="I1724" s="109">
        <v>125.294</v>
      </c>
      <c r="J1724" s="110">
        <v>7.1646299999999996E-2</v>
      </c>
      <c r="K1724" s="110">
        <v>2.328165613326509E-3</v>
      </c>
      <c r="L1724" s="111">
        <v>1.1008199999999999E-2</v>
      </c>
      <c r="M1724" s="111">
        <v>2.5222348991519407E-4</v>
      </c>
      <c r="N1724" s="111">
        <v>0.304589</v>
      </c>
      <c r="O1724" s="112">
        <v>90.484200000000001</v>
      </c>
      <c r="P1724" s="112">
        <v>2.0651450254393757</v>
      </c>
      <c r="Q1724" s="113">
        <v>4.6651699999999997E-2</v>
      </c>
      <c r="R1724" s="113">
        <v>1.5219692342672373E-3</v>
      </c>
      <c r="S1724" s="112">
        <v>0.22810142668947692</v>
      </c>
      <c r="T1724" s="114">
        <v>3.5016700000000001E-3</v>
      </c>
      <c r="U1724" s="114">
        <v>8.4569028737298385E-5</v>
      </c>
      <c r="V1724" s="115">
        <v>70.922794733854516</v>
      </c>
      <c r="W1724" s="115">
        <v>1.6185559655913906</v>
      </c>
      <c r="X1724" s="116">
        <v>70.85273132428388</v>
      </c>
      <c r="Y1724" s="116">
        <v>1.6170907808560775</v>
      </c>
      <c r="Z1724" s="116">
        <v>69.701034688049077</v>
      </c>
      <c r="AA1724" s="116">
        <v>2.2649536985719303</v>
      </c>
      <c r="AB1724" s="116">
        <v>31.433999164138765</v>
      </c>
      <c r="AC1724" s="116">
        <v>78.171460595538335</v>
      </c>
      <c r="AD1724" s="132">
        <v>1.0044855771623544</v>
      </c>
      <c r="AF1724" s="118">
        <v>25.527000000000001</v>
      </c>
      <c r="AG1724" s="118">
        <v>0.234878</v>
      </c>
      <c r="AH1724" s="118">
        <v>0.186974</v>
      </c>
      <c r="AI1724" s="118">
        <v>4.0147700000000001E-2</v>
      </c>
      <c r="AJ1724" s="118">
        <v>11.670299999999999</v>
      </c>
      <c r="AK1724" s="118">
        <v>0.16530700000000001</v>
      </c>
      <c r="AL1724" s="118">
        <v>4493.8125</v>
      </c>
      <c r="AM1724" s="118">
        <v>79.654375000000002</v>
      </c>
      <c r="AN1724" s="118">
        <v>670.58125000000007</v>
      </c>
      <c r="AO1724" s="118">
        <v>18.0934375</v>
      </c>
      <c r="AP1724" s="118">
        <v>13355.3125</v>
      </c>
      <c r="AQ1724" s="118">
        <v>134.87375</v>
      </c>
      <c r="AR1724" s="118">
        <v>23.000125000000001</v>
      </c>
      <c r="AS1724" s="118">
        <v>25.179875000000003</v>
      </c>
      <c r="AT1724" s="118">
        <v>-11.4641875</v>
      </c>
      <c r="AU1724" s="118">
        <v>29.187000000000001</v>
      </c>
      <c r="AV1724" s="118">
        <f t="shared" si="52"/>
        <v>520.92408552053655</v>
      </c>
      <c r="AW1724" s="118">
        <f t="shared" si="53"/>
        <v>570.31696253966209</v>
      </c>
    </row>
    <row r="1725" spans="1:49" x14ac:dyDescent="0.2">
      <c r="A1725" s="108" t="s">
        <v>1763</v>
      </c>
      <c r="B1725" s="131">
        <v>45748.969562511571</v>
      </c>
      <c r="C1725" s="108" t="s">
        <v>4335</v>
      </c>
      <c r="D1725" s="108">
        <v>46978.2</v>
      </c>
      <c r="E1725" s="108">
        <v>82122.600000000006</v>
      </c>
      <c r="F1725" s="109">
        <v>10.216100000000001</v>
      </c>
      <c r="G1725" s="109">
        <v>102</v>
      </c>
      <c r="H1725" s="109">
        <v>303.77699999999999</v>
      </c>
      <c r="I1725" s="109">
        <v>235.49299999999999</v>
      </c>
      <c r="J1725" s="110">
        <v>7.4052400000000004E-2</v>
      </c>
      <c r="K1725" s="110">
        <v>2.1237805444075429E-3</v>
      </c>
      <c r="L1725" s="111">
        <v>1.1328100000000001E-2</v>
      </c>
      <c r="M1725" s="111">
        <v>2.5466801378461331E-4</v>
      </c>
      <c r="N1725" s="111">
        <v>0.64871599999999996</v>
      </c>
      <c r="O1725" s="112">
        <v>88.269599999999997</v>
      </c>
      <c r="P1725" s="112">
        <v>1.9634662253863702</v>
      </c>
      <c r="Q1725" s="113">
        <v>4.7879699999999997E-2</v>
      </c>
      <c r="R1725" s="113">
        <v>1.2421600361595922E-3</v>
      </c>
      <c r="S1725" s="112">
        <v>-0.16986527706299465</v>
      </c>
      <c r="T1725" s="114">
        <v>3.5739999999999999E-3</v>
      </c>
      <c r="U1725" s="114">
        <v>8.0769793769762714E-5</v>
      </c>
      <c r="V1725" s="115">
        <v>72.581922279791172</v>
      </c>
      <c r="W1725" s="115">
        <v>1.6125126138395216</v>
      </c>
      <c r="X1725" s="116">
        <v>72.620383056647171</v>
      </c>
      <c r="Y1725" s="116">
        <v>1.6153655324862393</v>
      </c>
      <c r="Z1725" s="116">
        <v>73.202704040229037</v>
      </c>
      <c r="AA1725" s="116">
        <v>2.0994117494998386</v>
      </c>
      <c r="AB1725" s="116">
        <v>93.329037962101566</v>
      </c>
      <c r="AC1725" s="116">
        <v>61.445425899773952</v>
      </c>
      <c r="AD1725" s="132">
        <v>1.0010666173785161</v>
      </c>
      <c r="AF1725" s="118">
        <v>59.348799999999997</v>
      </c>
      <c r="AG1725" s="118">
        <v>0.39359300000000003</v>
      </c>
      <c r="AH1725" s="118">
        <v>0.43959799999999999</v>
      </c>
      <c r="AI1725" s="118">
        <v>4.0964499999999994E-2</v>
      </c>
      <c r="AJ1725" s="118">
        <v>21.950500000000002</v>
      </c>
      <c r="AK1725" s="118">
        <v>8.8794100000000001E-2</v>
      </c>
      <c r="AL1725" s="118">
        <v>8675.6250000000018</v>
      </c>
      <c r="AM1725" s="118">
        <v>76.456249999999997</v>
      </c>
      <c r="AN1725" s="118">
        <v>1604.5562499999999</v>
      </c>
      <c r="AO1725" s="118">
        <v>31.954437500000001</v>
      </c>
      <c r="AP1725" s="118">
        <v>31564.25</v>
      </c>
      <c r="AQ1725" s="118">
        <v>214.18875</v>
      </c>
      <c r="AR1725" s="118">
        <v>-9.4138125000000006</v>
      </c>
      <c r="AS1725" s="118">
        <v>21.546500000000002</v>
      </c>
      <c r="AT1725" s="118">
        <v>27.919750000000001</v>
      </c>
      <c r="AU1725" s="118">
        <v>27.274812499999999</v>
      </c>
      <c r="AV1725" s="118">
        <f t="shared" si="52"/>
        <v>-1993.0181714382409</v>
      </c>
      <c r="AW1725" s="118">
        <f t="shared" si="53"/>
        <v>-4561.6751724334163</v>
      </c>
    </row>
    <row r="1726" spans="1:49" x14ac:dyDescent="0.2">
      <c r="A1726" s="108" t="s">
        <v>1764</v>
      </c>
      <c r="B1726" s="131">
        <v>45748.969983414354</v>
      </c>
      <c r="C1726" s="108" t="s">
        <v>4334</v>
      </c>
      <c r="D1726" s="108">
        <v>47478.400000000001</v>
      </c>
      <c r="E1726" s="108">
        <v>82160.899999999994</v>
      </c>
      <c r="F1726" s="109">
        <v>10.1211</v>
      </c>
      <c r="G1726" s="109">
        <v>101</v>
      </c>
      <c r="H1726" s="109">
        <v>371.19299999999998</v>
      </c>
      <c r="I1726" s="109">
        <v>157.69</v>
      </c>
      <c r="J1726" s="110">
        <v>7.4429099999999998E-2</v>
      </c>
      <c r="K1726" s="110">
        <v>2.1049734584369468E-3</v>
      </c>
      <c r="L1726" s="111">
        <v>1.1217E-2</v>
      </c>
      <c r="M1726" s="111">
        <v>2.528098184485721E-4</v>
      </c>
      <c r="N1726" s="111">
        <v>0.78938699999999995</v>
      </c>
      <c r="O1726" s="112">
        <v>89.255300000000005</v>
      </c>
      <c r="P1726" s="112">
        <v>2.0031903851306794</v>
      </c>
      <c r="Q1726" s="113">
        <v>4.8209799999999997E-2</v>
      </c>
      <c r="R1726" s="113">
        <v>1.2472319359385408E-3</v>
      </c>
      <c r="S1726" s="112">
        <v>-8.0298882820245193E-2</v>
      </c>
      <c r="T1726" s="114">
        <v>3.62496E-3</v>
      </c>
      <c r="U1726" s="114">
        <v>8.3553717872276642E-5</v>
      </c>
      <c r="V1726" s="115">
        <v>71.75316528320738</v>
      </c>
      <c r="W1726" s="115">
        <v>1.6084273947605268</v>
      </c>
      <c r="X1726" s="116">
        <v>71.82284351567165</v>
      </c>
      <c r="Y1726" s="116">
        <v>1.6119471847984241</v>
      </c>
      <c r="Z1726" s="116">
        <v>72.904237509300543</v>
      </c>
      <c r="AA1726" s="116">
        <v>2.0618479192232737</v>
      </c>
      <c r="AB1726" s="116">
        <v>109.57729804716682</v>
      </c>
      <c r="AC1726" s="116">
        <v>61.088664587558959</v>
      </c>
      <c r="AD1726" s="132">
        <v>0.98646107145523632</v>
      </c>
      <c r="AF1726" s="118">
        <v>72.559700000000007</v>
      </c>
      <c r="AG1726" s="118">
        <v>0.803392</v>
      </c>
      <c r="AH1726" s="118">
        <v>0.52335399999999999</v>
      </c>
      <c r="AI1726" s="118">
        <v>3.5923800000000006E-2</v>
      </c>
      <c r="AJ1726" s="118">
        <v>14.708300000000001</v>
      </c>
      <c r="AK1726" s="118">
        <v>0.12796199999999999</v>
      </c>
      <c r="AL1726" s="118">
        <v>5856.6374999999998</v>
      </c>
      <c r="AM1726" s="118">
        <v>60.409312499999999</v>
      </c>
      <c r="AN1726" s="118">
        <v>1950.5374999999999</v>
      </c>
      <c r="AO1726" s="118">
        <v>36.688124999999999</v>
      </c>
      <c r="AP1726" s="118">
        <v>38131.9375</v>
      </c>
      <c r="AQ1726" s="118">
        <v>388.71187500000002</v>
      </c>
      <c r="AR1726" s="118">
        <v>12.724562499999999</v>
      </c>
      <c r="AS1726" s="118">
        <v>27.4325625</v>
      </c>
      <c r="AT1726" s="118">
        <v>25.7324375</v>
      </c>
      <c r="AU1726" s="118">
        <v>30.011875</v>
      </c>
      <c r="AV1726" s="118">
        <f t="shared" si="52"/>
        <v>5604.1715374886708</v>
      </c>
      <c r="AW1726" s="118">
        <f t="shared" si="53"/>
        <v>12082.02675482385</v>
      </c>
    </row>
    <row r="1727" spans="1:49" x14ac:dyDescent="0.2">
      <c r="A1727" s="108" t="s">
        <v>1765</v>
      </c>
      <c r="B1727" s="131">
        <v>45748.970404131942</v>
      </c>
      <c r="C1727" s="108" t="s">
        <v>4335</v>
      </c>
      <c r="D1727" s="108">
        <v>47844.3</v>
      </c>
      <c r="E1727" s="108">
        <v>82216.899999999994</v>
      </c>
      <c r="F1727" s="109">
        <v>10.3292</v>
      </c>
      <c r="G1727" s="109">
        <v>103</v>
      </c>
      <c r="H1727" s="109">
        <v>79.363299999999995</v>
      </c>
      <c r="I1727" s="109">
        <v>69.189700000000002</v>
      </c>
      <c r="J1727" s="110">
        <v>7.8731499999999996E-2</v>
      </c>
      <c r="K1727" s="110">
        <v>4.2613843385688648E-3</v>
      </c>
      <c r="L1727" s="111">
        <v>1.13615E-2</v>
      </c>
      <c r="M1727" s="111">
        <v>2.9541534934562897E-4</v>
      </c>
      <c r="N1727" s="111">
        <v>0.82132799999999995</v>
      </c>
      <c r="O1727" s="112">
        <v>88.815299999999993</v>
      </c>
      <c r="P1727" s="112">
        <v>2.1930915663820332</v>
      </c>
      <c r="Q1727" s="113">
        <v>5.0065400000000003E-2</v>
      </c>
      <c r="R1727" s="113">
        <v>2.2062051588562655E-3</v>
      </c>
      <c r="S1727" s="112">
        <v>-0.68405547287792812</v>
      </c>
      <c r="T1727" s="114">
        <v>3.6286000000000001E-3</v>
      </c>
      <c r="U1727" s="114">
        <v>9.5259060443036078E-5</v>
      </c>
      <c r="V1727" s="115">
        <v>71.9367962778975</v>
      </c>
      <c r="W1727" s="115">
        <v>1.7813092226000351</v>
      </c>
      <c r="X1727" s="116">
        <v>72.176676619319707</v>
      </c>
      <c r="Y1727" s="116">
        <v>1.7822386546384839</v>
      </c>
      <c r="Z1727" s="116">
        <v>75.969256225382949</v>
      </c>
      <c r="AA1727" s="116">
        <v>4.1118764241958061</v>
      </c>
      <c r="AB1727" s="116">
        <v>198.03058666573591</v>
      </c>
      <c r="AC1727" s="116">
        <v>102.37026464401988</v>
      </c>
      <c r="AD1727" s="132">
        <v>0.94641263785568153</v>
      </c>
      <c r="AF1727" s="118">
        <v>15.521599999999999</v>
      </c>
      <c r="AG1727" s="118">
        <v>0.43181799999999998</v>
      </c>
      <c r="AH1727" s="118">
        <v>0.113785</v>
      </c>
      <c r="AI1727" s="118">
        <v>4.1536999999999998E-2</v>
      </c>
      <c r="AJ1727" s="118">
        <v>6.4576700000000002</v>
      </c>
      <c r="AK1727" s="118">
        <v>0.22784699999999999</v>
      </c>
      <c r="AL1727" s="118">
        <v>2567.5875000000001</v>
      </c>
      <c r="AM1727" s="118">
        <v>90.371250000000003</v>
      </c>
      <c r="AN1727" s="118">
        <v>438.29062499999998</v>
      </c>
      <c r="AO1727" s="118">
        <v>22.180500000000002</v>
      </c>
      <c r="AP1727" s="118">
        <v>8242.875</v>
      </c>
      <c r="AQ1727" s="118">
        <v>241.28874999999999</v>
      </c>
      <c r="AR1727" s="118">
        <v>18.925374999999999</v>
      </c>
      <c r="AS1727" s="118">
        <v>23.304125000000003</v>
      </c>
      <c r="AT1727" s="118">
        <v>1.5403687500000001</v>
      </c>
      <c r="AU1727" s="118">
        <v>31.718999999999998</v>
      </c>
      <c r="AV1727" s="118">
        <f t="shared" si="52"/>
        <v>443.85791519018039</v>
      </c>
      <c r="AW1727" s="118">
        <f t="shared" si="53"/>
        <v>546.70740435986977</v>
      </c>
    </row>
    <row r="1728" spans="1:49" x14ac:dyDescent="0.2">
      <c r="A1728" s="108" t="s">
        <v>1766</v>
      </c>
      <c r="B1728" s="131">
        <v>45748.970830416663</v>
      </c>
      <c r="C1728" s="108" t="s">
        <v>4334</v>
      </c>
      <c r="D1728" s="108">
        <v>48340.1</v>
      </c>
      <c r="E1728" s="108">
        <v>82268.7</v>
      </c>
      <c r="F1728" s="109">
        <v>10.1381</v>
      </c>
      <c r="G1728" s="109">
        <v>101</v>
      </c>
      <c r="H1728" s="109">
        <v>202.20699999999999</v>
      </c>
      <c r="I1728" s="109">
        <v>167.41800000000001</v>
      </c>
      <c r="J1728" s="110">
        <v>7.7602299999999999E-2</v>
      </c>
      <c r="K1728" s="110">
        <v>2.529429605704812E-3</v>
      </c>
      <c r="L1728" s="111">
        <v>1.17147E-2</v>
      </c>
      <c r="M1728" s="111">
        <v>2.6267035603584962E-4</v>
      </c>
      <c r="N1728" s="111">
        <v>0.46840300000000001</v>
      </c>
      <c r="O1728" s="112">
        <v>85.460700000000003</v>
      </c>
      <c r="P1728" s="112">
        <v>1.9069287996493209</v>
      </c>
      <c r="Q1728" s="113">
        <v>4.7986500000000001E-2</v>
      </c>
      <c r="R1728" s="113">
        <v>1.4330324591578518E-3</v>
      </c>
      <c r="S1728" s="112">
        <v>-0.16569410487450245</v>
      </c>
      <c r="T1728" s="114">
        <v>3.7166199999999999E-3</v>
      </c>
      <c r="U1728" s="114">
        <v>8.5220565368929584E-5</v>
      </c>
      <c r="V1728" s="115">
        <v>74.948034754160375</v>
      </c>
      <c r="W1728" s="115">
        <v>1.6714520639484296</v>
      </c>
      <c r="X1728" s="116">
        <v>74.993420063268644</v>
      </c>
      <c r="Y1728" s="116">
        <v>1.6733669687101342</v>
      </c>
      <c r="Z1728" s="116">
        <v>75.683712281155778</v>
      </c>
      <c r="AA1728" s="116">
        <v>2.4668936682752998</v>
      </c>
      <c r="AB1728" s="116">
        <v>98.603591062927279</v>
      </c>
      <c r="AC1728" s="116">
        <v>70.659920114887882</v>
      </c>
      <c r="AD1728" s="132">
        <v>0.989335783471046</v>
      </c>
      <c r="AF1728" s="118">
        <v>39.564900000000002</v>
      </c>
      <c r="AG1728" s="118">
        <v>0.329127</v>
      </c>
      <c r="AH1728" s="118">
        <v>0.27715499999999998</v>
      </c>
      <c r="AI1728" s="118">
        <v>3.8429100000000001E-2</v>
      </c>
      <c r="AJ1728" s="118">
        <v>15.634499999999999</v>
      </c>
      <c r="AK1728" s="118">
        <v>0.12361300000000001</v>
      </c>
      <c r="AL1728" s="118">
        <v>6392.6875</v>
      </c>
      <c r="AM1728" s="118">
        <v>73.400000000000006</v>
      </c>
      <c r="AN1728" s="118">
        <v>1126.78125</v>
      </c>
      <c r="AO1728" s="118">
        <v>27.779062499999998</v>
      </c>
      <c r="AP1728" s="118">
        <v>21899.125</v>
      </c>
      <c r="AQ1728" s="118">
        <v>185.06125</v>
      </c>
      <c r="AR1728" s="118">
        <v>19.7950625</v>
      </c>
      <c r="AS1728" s="118">
        <v>20.501437500000002</v>
      </c>
      <c r="AT1728" s="118">
        <v>6.8110625000000002</v>
      </c>
      <c r="AU1728" s="118">
        <v>30.081812499999998</v>
      </c>
      <c r="AV1728" s="118">
        <f t="shared" si="52"/>
        <v>1201.3992435196142</v>
      </c>
      <c r="AW1728" s="118">
        <f t="shared" si="53"/>
        <v>1244.3118780898935</v>
      </c>
    </row>
    <row r="1729" spans="1:49" x14ac:dyDescent="0.2">
      <c r="A1729" s="108" t="s">
        <v>1767</v>
      </c>
      <c r="B1729" s="131">
        <v>45748.971252430558</v>
      </c>
      <c r="C1729" s="108" t="s">
        <v>4335</v>
      </c>
      <c r="D1729" s="108">
        <v>48657.5</v>
      </c>
      <c r="E1729" s="108">
        <v>82170.8</v>
      </c>
      <c r="F1729" s="109">
        <v>10.1991</v>
      </c>
      <c r="G1729" s="109">
        <v>102</v>
      </c>
      <c r="H1729" s="109">
        <v>139.00800000000001</v>
      </c>
      <c r="I1729" s="109">
        <v>146.83500000000001</v>
      </c>
      <c r="J1729" s="110">
        <v>7.5215400000000002E-2</v>
      </c>
      <c r="K1729" s="110">
        <v>2.5666149599158808E-3</v>
      </c>
      <c r="L1729" s="111">
        <v>1.17164E-2</v>
      </c>
      <c r="M1729" s="111">
        <v>2.631392227414986E-4</v>
      </c>
      <c r="N1729" s="111">
        <v>0.69175500000000001</v>
      </c>
      <c r="O1729" s="112">
        <v>85.441800000000001</v>
      </c>
      <c r="P1729" s="112">
        <v>1.9083415121251228</v>
      </c>
      <c r="Q1729" s="113">
        <v>4.6729E-2</v>
      </c>
      <c r="R1729" s="113">
        <v>1.4488917588281051E-3</v>
      </c>
      <c r="S1729" s="112">
        <v>-0.22111109039568058</v>
      </c>
      <c r="T1729" s="114">
        <v>3.7036899999999999E-3</v>
      </c>
      <c r="U1729" s="114">
        <v>8.238359502795444E-5</v>
      </c>
      <c r="V1729" s="115">
        <v>75.084623752123491</v>
      </c>
      <c r="W1729" s="115">
        <v>1.6761975835809182</v>
      </c>
      <c r="X1729" s="116">
        <v>75.009912708523757</v>
      </c>
      <c r="Y1729" s="116">
        <v>1.6753454426587184</v>
      </c>
      <c r="Z1729" s="116">
        <v>73.786449918250511</v>
      </c>
      <c r="AA1729" s="116">
        <v>2.5178541389032789</v>
      </c>
      <c r="AB1729" s="116">
        <v>35.399515065825319</v>
      </c>
      <c r="AC1729" s="116">
        <v>74.239348754316637</v>
      </c>
      <c r="AD1729" s="132">
        <v>1.0197336933121406</v>
      </c>
      <c r="AF1729" s="118">
        <v>27.209099999999999</v>
      </c>
      <c r="AG1729" s="118">
        <v>0.47606299999999996</v>
      </c>
      <c r="AH1729" s="118">
        <v>0.193609</v>
      </c>
      <c r="AI1729" s="118">
        <v>4.5781300000000004E-2</v>
      </c>
      <c r="AJ1729" s="118">
        <v>13.719099999999999</v>
      </c>
      <c r="AK1729" s="118">
        <v>0.17712800000000001</v>
      </c>
      <c r="AL1729" s="118">
        <v>5586.7375000000002</v>
      </c>
      <c r="AM1729" s="118">
        <v>70.464375000000004</v>
      </c>
      <c r="AN1729" s="118">
        <v>749.46249999999998</v>
      </c>
      <c r="AO1729" s="118">
        <v>21.579625</v>
      </c>
      <c r="AP1729" s="118">
        <v>15108.4375</v>
      </c>
      <c r="AQ1729" s="118">
        <v>211.86125000000001</v>
      </c>
      <c r="AR1729" s="118">
        <v>16.952937500000001</v>
      </c>
      <c r="AS1729" s="118">
        <v>24.9065625</v>
      </c>
      <c r="AT1729" s="118">
        <v>69.12</v>
      </c>
      <c r="AU1729" s="118">
        <v>28.057749999999999</v>
      </c>
      <c r="AV1729" s="118">
        <f t="shared" si="52"/>
        <v>14385.632342406032</v>
      </c>
      <c r="AW1729" s="118">
        <f t="shared" si="53"/>
        <v>21135.745435056113</v>
      </c>
    </row>
    <row r="1730" spans="1:49" x14ac:dyDescent="0.2">
      <c r="A1730" s="108" t="s">
        <v>1768</v>
      </c>
      <c r="B1730" s="131">
        <v>45748.971679814815</v>
      </c>
      <c r="C1730" s="108" t="s">
        <v>4335</v>
      </c>
      <c r="D1730" s="108">
        <v>49167.7</v>
      </c>
      <c r="E1730" s="108">
        <v>82152</v>
      </c>
      <c r="F1730" s="109">
        <v>10.3392</v>
      </c>
      <c r="G1730" s="109">
        <v>103</v>
      </c>
      <c r="H1730" s="109">
        <v>154.81899999999999</v>
      </c>
      <c r="I1730" s="109">
        <v>65.031099999999995</v>
      </c>
      <c r="J1730" s="110">
        <v>8.1366599999999991</v>
      </c>
      <c r="K1730" s="110">
        <v>0.20061483350749515</v>
      </c>
      <c r="L1730" s="111">
        <v>0.36369800000000002</v>
      </c>
      <c r="M1730" s="111">
        <v>8.6105878292773944E-3</v>
      </c>
      <c r="N1730" s="111">
        <v>0.98436599999999996</v>
      </c>
      <c r="O1730" s="112">
        <v>2.7478799999999999</v>
      </c>
      <c r="P1730" s="112">
        <v>6.5438303729925637E-2</v>
      </c>
      <c r="Q1730" s="113">
        <v>0.16311300000000001</v>
      </c>
      <c r="R1730" s="113">
        <v>3.2886369006153602E-3</v>
      </c>
      <c r="S1730" s="112">
        <v>-0.52052046821959297</v>
      </c>
      <c r="T1730" s="114">
        <v>0.11143400000000001</v>
      </c>
      <c r="U1730" s="114">
        <v>2.8343254531722358E-3</v>
      </c>
      <c r="V1730" s="115">
        <v>2488.187772073732</v>
      </c>
      <c r="W1730" s="115">
        <v>33.978085371922099</v>
      </c>
      <c r="X1730" s="116">
        <v>2000.7132409572448</v>
      </c>
      <c r="Y1730" s="116">
        <v>47.645195837607211</v>
      </c>
      <c r="Z1730" s="116">
        <v>2251.2223766917014</v>
      </c>
      <c r="AA1730" s="116">
        <v>55.505404218481935</v>
      </c>
      <c r="AB1730" s="116">
        <v>2488.187772073732</v>
      </c>
      <c r="AC1730" s="116">
        <v>33.978085371922099</v>
      </c>
      <c r="AD1730" s="132">
        <v>0.89019930284519999</v>
      </c>
      <c r="AF1730" s="118">
        <v>30.3126</v>
      </c>
      <c r="AG1730" s="118">
        <v>0.52542299999999997</v>
      </c>
      <c r="AH1730" s="118">
        <v>0.20439599999999999</v>
      </c>
      <c r="AI1730" s="118">
        <v>4.9160999999999996E-2</v>
      </c>
      <c r="AJ1730" s="118">
        <v>6.0784599999999998</v>
      </c>
      <c r="AK1730" s="118">
        <v>0.20297699999999999</v>
      </c>
      <c r="AL1730" s="118">
        <v>76337.5</v>
      </c>
      <c r="AM1730" s="118">
        <v>3413.1750000000002</v>
      </c>
      <c r="AN1730" s="118">
        <v>90820.625</v>
      </c>
      <c r="AO1730" s="118">
        <v>2962.4312500000001</v>
      </c>
      <c r="AP1730" s="118">
        <v>523347.5</v>
      </c>
      <c r="AQ1730" s="118">
        <v>16162.5</v>
      </c>
      <c r="AR1730" s="118">
        <v>-14.210375000000001</v>
      </c>
      <c r="AS1730" s="118">
        <v>25.0494375</v>
      </c>
      <c r="AT1730" s="118">
        <v>23.018562500000002</v>
      </c>
      <c r="AU1730" s="118">
        <v>32.610875</v>
      </c>
      <c r="AV1730" s="118">
        <f t="shared" si="52"/>
        <v>-26829.609833858405</v>
      </c>
      <c r="AW1730" s="118">
        <f t="shared" si="53"/>
        <v>-47301.339229675315</v>
      </c>
    </row>
    <row r="1731" spans="1:49" x14ac:dyDescent="0.2">
      <c r="A1731" s="108" t="s">
        <v>1769</v>
      </c>
      <c r="B1731" s="131">
        <v>45748.972100914354</v>
      </c>
      <c r="C1731" s="108" t="s">
        <v>4334</v>
      </c>
      <c r="D1731" s="108">
        <v>49589.5</v>
      </c>
      <c r="E1731" s="108">
        <v>82204.5</v>
      </c>
      <c r="F1731" s="109">
        <v>10.113099999999999</v>
      </c>
      <c r="G1731" s="109">
        <v>101</v>
      </c>
      <c r="H1731" s="109">
        <v>257.63</v>
      </c>
      <c r="I1731" s="109">
        <v>116.2</v>
      </c>
      <c r="J1731" s="110">
        <v>8.8622099999999993</v>
      </c>
      <c r="K1731" s="110">
        <v>0.18843332298224219</v>
      </c>
      <c r="L1731" s="111">
        <v>0.406084</v>
      </c>
      <c r="M1731" s="111">
        <v>8.6050570982010351E-3</v>
      </c>
      <c r="N1731" s="111">
        <v>0.968136</v>
      </c>
      <c r="O1731" s="112">
        <v>2.4601199999999999</v>
      </c>
      <c r="P1731" s="112">
        <v>5.2103641647873324E-2</v>
      </c>
      <c r="Q1731" s="113">
        <v>0.15881999999999999</v>
      </c>
      <c r="R1731" s="113">
        <v>3.1941822684023523E-3</v>
      </c>
      <c r="S1731" s="112">
        <v>3.241935967783479E-2</v>
      </c>
      <c r="T1731" s="114">
        <v>0.11329500000000001</v>
      </c>
      <c r="U1731" s="114">
        <v>2.4540639751288069E-3</v>
      </c>
      <c r="V1731" s="115">
        <v>2443.1366989726112</v>
      </c>
      <c r="W1731" s="115">
        <v>34.048367991868567</v>
      </c>
      <c r="X1731" s="116">
        <v>2198.8276635410234</v>
      </c>
      <c r="Y1731" s="116">
        <v>46.569650515654551</v>
      </c>
      <c r="Z1731" s="116">
        <v>2327.5168534188028</v>
      </c>
      <c r="AA1731" s="116">
        <v>49.488980173893118</v>
      </c>
      <c r="AB1731" s="116">
        <v>2443.1366989726112</v>
      </c>
      <c r="AC1731" s="116">
        <v>34.048367991868567</v>
      </c>
      <c r="AD1731" s="132">
        <v>0.94538332394520397</v>
      </c>
      <c r="AF1731" s="118">
        <v>50.4512</v>
      </c>
      <c r="AG1731" s="118">
        <v>0.59825000000000006</v>
      </c>
      <c r="AH1731" s="118">
        <v>0.34313500000000002</v>
      </c>
      <c r="AI1731" s="118">
        <v>4.0689100000000006E-2</v>
      </c>
      <c r="AJ1731" s="118">
        <v>10.8645</v>
      </c>
      <c r="AK1731" s="118">
        <v>0.10174399999999999</v>
      </c>
      <c r="AL1731" s="118">
        <v>135914.375</v>
      </c>
      <c r="AM1731" s="118">
        <v>719.93124999999998</v>
      </c>
      <c r="AN1731" s="118">
        <v>162493.75</v>
      </c>
      <c r="AO1731" s="118">
        <v>873.11874999999998</v>
      </c>
      <c r="AP1731" s="118">
        <v>962212.5</v>
      </c>
      <c r="AQ1731" s="118">
        <v>4953.96875</v>
      </c>
      <c r="AR1731" s="118">
        <v>3.0967312499999999</v>
      </c>
      <c r="AS1731" s="118">
        <v>23.611812499999999</v>
      </c>
      <c r="AT1731" s="118">
        <v>29.896812500000003</v>
      </c>
      <c r="AU1731" s="118">
        <v>29.567875000000001</v>
      </c>
      <c r="AV1731" s="118">
        <f t="shared" ref="AV1731:AV1794" si="54">AP1731/(AR1731-AT1731*6.87/29.86*$AV$1)</f>
        <v>-254436.56175909002</v>
      </c>
      <c r="AW1731" s="118">
        <f t="shared" ref="AW1731:AW1794" si="55">SQRT((AS1731/AR1731)^2+(AQ1731/AP1731)^2)*AV1731</f>
        <v>-1940016.5122478423</v>
      </c>
    </row>
    <row r="1732" spans="1:49" x14ac:dyDescent="0.2">
      <c r="A1732" s="108" t="s">
        <v>1770</v>
      </c>
      <c r="B1732" s="131">
        <v>45748.972523113429</v>
      </c>
      <c r="C1732" s="108" t="s">
        <v>4335</v>
      </c>
      <c r="D1732" s="108">
        <v>49988.3</v>
      </c>
      <c r="E1732" s="108">
        <v>82195.899999999994</v>
      </c>
      <c r="F1732" s="109">
        <v>10.2281</v>
      </c>
      <c r="G1732" s="109">
        <v>103</v>
      </c>
      <c r="H1732" s="109">
        <v>421.84399999999999</v>
      </c>
      <c r="I1732" s="109">
        <v>191.565</v>
      </c>
      <c r="J1732" s="110">
        <v>0.118255</v>
      </c>
      <c r="K1732" s="110">
        <v>3.9221279237169207E-3</v>
      </c>
      <c r="L1732" s="111">
        <v>1.47016E-2</v>
      </c>
      <c r="M1732" s="111">
        <v>3.7923083343525748E-4</v>
      </c>
      <c r="N1732" s="111">
        <v>0.89032</v>
      </c>
      <c r="O1732" s="112">
        <v>68.086399999999998</v>
      </c>
      <c r="P1732" s="112">
        <v>1.7441111187031635</v>
      </c>
      <c r="Q1732" s="113">
        <v>5.7890200000000003E-2</v>
      </c>
      <c r="R1732" s="113">
        <v>1.4043627124560806E-3</v>
      </c>
      <c r="S1732" s="112">
        <v>-0.58096773296932269</v>
      </c>
      <c r="T1732" s="114">
        <v>4.75583E-3</v>
      </c>
      <c r="U1732" s="114">
        <v>1.2525942242071054E-4</v>
      </c>
      <c r="V1732" s="115">
        <v>92.795685640698778</v>
      </c>
      <c r="W1732" s="115">
        <v>2.3728657500635282</v>
      </c>
      <c r="X1732" s="116">
        <v>93.991350827509422</v>
      </c>
      <c r="Y1732" s="116">
        <v>2.4076961043642924</v>
      </c>
      <c r="Z1732" s="116">
        <v>112.5115086570746</v>
      </c>
      <c r="AA1732" s="116">
        <v>3.7316352783681901</v>
      </c>
      <c r="AB1732" s="116">
        <v>525.60884008113806</v>
      </c>
      <c r="AC1732" s="116">
        <v>53.187629971509082</v>
      </c>
      <c r="AD1732" s="132">
        <v>0.82900436278662359</v>
      </c>
      <c r="AF1732" s="118">
        <v>82.6143</v>
      </c>
      <c r="AG1732" s="118">
        <v>0.83445100000000005</v>
      </c>
      <c r="AH1732" s="118">
        <v>0.59356600000000004</v>
      </c>
      <c r="AI1732" s="118">
        <v>4.2027699999999994E-2</v>
      </c>
      <c r="AJ1732" s="118">
        <v>17.914300000000001</v>
      </c>
      <c r="AK1732" s="118">
        <v>0.108489</v>
      </c>
      <c r="AL1732" s="118">
        <v>9423.125</v>
      </c>
      <c r="AM1732" s="118">
        <v>170.22749999999999</v>
      </c>
      <c r="AN1732" s="118">
        <v>3543.3</v>
      </c>
      <c r="AO1732" s="118">
        <v>79.643124999999998</v>
      </c>
      <c r="AP1732" s="118">
        <v>57194.8125</v>
      </c>
      <c r="AQ1732" s="118">
        <v>665.02499999999998</v>
      </c>
      <c r="AR1732" s="118">
        <v>23.890375000000002</v>
      </c>
      <c r="AS1732" s="118">
        <v>23.178750000000001</v>
      </c>
      <c r="AT1732" s="118">
        <v>30.390812499999999</v>
      </c>
      <c r="AU1732" s="118">
        <v>29.630062500000001</v>
      </c>
      <c r="AV1732" s="118">
        <f t="shared" si="54"/>
        <v>3384.6591114277453</v>
      </c>
      <c r="AW1732" s="118">
        <f t="shared" si="55"/>
        <v>3284.075741965326</v>
      </c>
    </row>
    <row r="1733" spans="1:49" x14ac:dyDescent="0.2">
      <c r="A1733" s="108" t="s">
        <v>1771</v>
      </c>
      <c r="B1733" s="131">
        <v>45748.973841203704</v>
      </c>
      <c r="C1733" s="108" t="s">
        <v>4334</v>
      </c>
      <c r="D1733" s="108">
        <v>50550.1</v>
      </c>
      <c r="E1733" s="108">
        <v>82139.3</v>
      </c>
      <c r="F1733" s="109">
        <v>10.085100000000001</v>
      </c>
      <c r="G1733" s="109">
        <v>101</v>
      </c>
      <c r="H1733" s="109">
        <v>84.4893</v>
      </c>
      <c r="I1733" s="109">
        <v>78.556799999999996</v>
      </c>
      <c r="J1733" s="110">
        <v>7.8748799999999994E-2</v>
      </c>
      <c r="K1733" s="110">
        <v>3.46377145618414E-3</v>
      </c>
      <c r="L1733" s="111">
        <v>1.1703099999999999E-2</v>
      </c>
      <c r="M1733" s="111">
        <v>2.7164895866540697E-4</v>
      </c>
      <c r="N1733" s="111">
        <v>0.65634999999999999</v>
      </c>
      <c r="O1733" s="112">
        <v>85.562399999999997</v>
      </c>
      <c r="P1733" s="112">
        <v>1.9613526228365976</v>
      </c>
      <c r="Q1733" s="113">
        <v>4.8520099999999997E-2</v>
      </c>
      <c r="R1733" s="113">
        <v>1.9807872883285571E-3</v>
      </c>
      <c r="S1733" s="112">
        <v>-0.17887618532550553</v>
      </c>
      <c r="T1733" s="114">
        <v>3.6744099999999999E-3</v>
      </c>
      <c r="U1733" s="114">
        <v>9.505865175606059E-5</v>
      </c>
      <c r="V1733" s="115">
        <v>74.808416563398666</v>
      </c>
      <c r="W1733" s="115">
        <v>1.7185937958856241</v>
      </c>
      <c r="X1733" s="116">
        <v>74.90479828945972</v>
      </c>
      <c r="Y1733" s="116">
        <v>1.7170477053948709</v>
      </c>
      <c r="Z1733" s="116">
        <v>76.406791053981109</v>
      </c>
      <c r="AA1733" s="116">
        <v>3.3607580294735349</v>
      </c>
      <c r="AB1733" s="116">
        <v>124.70561679526756</v>
      </c>
      <c r="AC1733" s="116">
        <v>96.126824474968473</v>
      </c>
      <c r="AD1733" s="132">
        <v>0.97449678301462517</v>
      </c>
      <c r="AF1733" s="118">
        <v>16.535799999999998</v>
      </c>
      <c r="AG1733" s="118">
        <v>0.16374900000000001</v>
      </c>
      <c r="AH1733" s="118">
        <v>0.102146</v>
      </c>
      <c r="AI1733" s="118">
        <v>4.5251899999999998E-2</v>
      </c>
      <c r="AJ1733" s="118">
        <v>7.3449400000000002</v>
      </c>
      <c r="AK1733" s="118">
        <v>6.7959499999999992E-2</v>
      </c>
      <c r="AL1733" s="118">
        <v>2965.625</v>
      </c>
      <c r="AM1733" s="118">
        <v>45.035562499999997</v>
      </c>
      <c r="AN1733" s="118">
        <v>478.27249999999998</v>
      </c>
      <c r="AO1733" s="118">
        <v>18.720874999999999</v>
      </c>
      <c r="AP1733" s="118">
        <v>9152.25</v>
      </c>
      <c r="AQ1733" s="118">
        <v>90.796250000000001</v>
      </c>
      <c r="AR1733" s="118">
        <v>48.888999999999996</v>
      </c>
      <c r="AS1733" s="118">
        <v>26.633687500000001</v>
      </c>
      <c r="AT1733" s="118">
        <v>9.6153750000000002</v>
      </c>
      <c r="AU1733" s="118">
        <v>32.72775</v>
      </c>
      <c r="AV1733" s="118">
        <f t="shared" si="54"/>
        <v>196.07725382679411</v>
      </c>
      <c r="AW1733" s="118">
        <f t="shared" si="55"/>
        <v>106.83642810507494</v>
      </c>
    </row>
    <row r="1734" spans="1:49" x14ac:dyDescent="0.2">
      <c r="A1734" s="108" t="s">
        <v>1772</v>
      </c>
      <c r="B1734" s="131">
        <v>45748.974265266203</v>
      </c>
      <c r="C1734" s="108" t="s">
        <v>4335</v>
      </c>
      <c r="D1734" s="108">
        <v>50900.1</v>
      </c>
      <c r="E1734" s="108">
        <v>82198.8</v>
      </c>
      <c r="F1734" s="109">
        <v>10.2011</v>
      </c>
      <c r="G1734" s="109">
        <v>102</v>
      </c>
      <c r="H1734" s="109">
        <v>221.81399999999999</v>
      </c>
      <c r="I1734" s="109">
        <v>168.60900000000001</v>
      </c>
      <c r="J1734" s="110">
        <v>7.5420399999999999E-2</v>
      </c>
      <c r="K1734" s="110">
        <v>2.2681468804651959E-3</v>
      </c>
      <c r="L1734" s="111">
        <v>1.18932E-2</v>
      </c>
      <c r="M1734" s="111">
        <v>2.652650838708329E-4</v>
      </c>
      <c r="N1734" s="111">
        <v>0.57440599999999997</v>
      </c>
      <c r="O1734" s="112">
        <v>84.057000000000002</v>
      </c>
      <c r="P1734" s="112">
        <v>1.8763276873406201</v>
      </c>
      <c r="Q1734" s="113">
        <v>4.6575800000000001E-2</v>
      </c>
      <c r="R1734" s="113">
        <v>1.2420882118018028E-3</v>
      </c>
      <c r="S1734" s="112">
        <v>-0.27146236077457031</v>
      </c>
      <c r="T1734" s="114">
        <v>3.74223E-3</v>
      </c>
      <c r="U1734" s="114">
        <v>8.5916732568516599E-5</v>
      </c>
      <c r="V1734" s="115">
        <v>76.331571487001113</v>
      </c>
      <c r="W1734" s="115">
        <v>1.7014107359372328</v>
      </c>
      <c r="X1734" s="116">
        <v>76.23838733535095</v>
      </c>
      <c r="Y1734" s="116">
        <v>1.7017999333252134</v>
      </c>
      <c r="Z1734" s="116">
        <v>74.721328937826954</v>
      </c>
      <c r="AA1734" s="116">
        <v>2.2471234458388709</v>
      </c>
      <c r="AB1734" s="116">
        <v>27.531006375464575</v>
      </c>
      <c r="AC1734" s="116">
        <v>63.947296493347871</v>
      </c>
      <c r="AD1734" s="132">
        <v>1.0323170957147942</v>
      </c>
      <c r="AF1734" s="118">
        <v>43.3919</v>
      </c>
      <c r="AG1734" s="118">
        <v>0.65720600000000007</v>
      </c>
      <c r="AH1734" s="118">
        <v>0.30016799999999999</v>
      </c>
      <c r="AI1734" s="118">
        <v>3.70044E-2</v>
      </c>
      <c r="AJ1734" s="118">
        <v>15.7599</v>
      </c>
      <c r="AK1734" s="118">
        <v>0.10942</v>
      </c>
      <c r="AL1734" s="118">
        <v>6498.1875</v>
      </c>
      <c r="AM1734" s="118">
        <v>67.552499999999995</v>
      </c>
      <c r="AN1734" s="118">
        <v>1211.45</v>
      </c>
      <c r="AO1734" s="118">
        <v>25.701437499999997</v>
      </c>
      <c r="AP1734" s="118">
        <v>24514.9375</v>
      </c>
      <c r="AQ1734" s="118">
        <v>244.3725</v>
      </c>
      <c r="AR1734" s="118">
        <v>-20.998625000000001</v>
      </c>
      <c r="AS1734" s="118">
        <v>23.667937500000001</v>
      </c>
      <c r="AT1734" s="118">
        <v>53.743499999999997</v>
      </c>
      <c r="AU1734" s="118">
        <v>29.815187499999997</v>
      </c>
      <c r="AV1734" s="118">
        <f t="shared" si="54"/>
        <v>-734.78117143912425</v>
      </c>
      <c r="AW1734" s="118">
        <f t="shared" si="55"/>
        <v>-828.21779803417451</v>
      </c>
    </row>
    <row r="1735" spans="1:49" x14ac:dyDescent="0.2">
      <c r="A1735" s="108" t="s">
        <v>1773</v>
      </c>
      <c r="B1735" s="131">
        <v>45748.974687083333</v>
      </c>
      <c r="C1735" s="108" t="s">
        <v>4334</v>
      </c>
      <c r="D1735" s="108">
        <v>51304</v>
      </c>
      <c r="E1735" s="108">
        <v>82210</v>
      </c>
      <c r="F1735" s="109">
        <v>10.1191</v>
      </c>
      <c r="G1735" s="109">
        <v>101</v>
      </c>
      <c r="H1735" s="109">
        <v>517.61599999999999</v>
      </c>
      <c r="I1735" s="109">
        <v>183.328</v>
      </c>
      <c r="J1735" s="110">
        <v>7.3641200000000004E-2</v>
      </c>
      <c r="K1735" s="110">
        <v>1.871119477712741E-3</v>
      </c>
      <c r="L1735" s="111">
        <v>1.1313800000000001E-2</v>
      </c>
      <c r="M1735" s="111">
        <v>2.4256011837730043E-4</v>
      </c>
      <c r="N1735" s="111">
        <v>0.58323400000000003</v>
      </c>
      <c r="O1735" s="112">
        <v>88.306899999999999</v>
      </c>
      <c r="P1735" s="112">
        <v>1.881729351173808</v>
      </c>
      <c r="Q1735" s="113">
        <v>4.7223599999999998E-2</v>
      </c>
      <c r="R1735" s="113">
        <v>1.1027321867017395E-3</v>
      </c>
      <c r="S1735" s="112">
        <v>-0.26085946551641315</v>
      </c>
      <c r="T1735" s="114">
        <v>3.55894E-3</v>
      </c>
      <c r="U1735" s="114">
        <v>7.9571822434829279E-5</v>
      </c>
      <c r="V1735" s="115">
        <v>72.612011649746975</v>
      </c>
      <c r="W1735" s="115">
        <v>1.5448104784198033</v>
      </c>
      <c r="X1735" s="116">
        <v>72.589880949889618</v>
      </c>
      <c r="Y1735" s="116">
        <v>1.5468158159964822</v>
      </c>
      <c r="Z1735" s="116">
        <v>72.204992673344989</v>
      </c>
      <c r="AA1735" s="116">
        <v>1.8346274664074127</v>
      </c>
      <c r="AB1735" s="116">
        <v>60.549322290339369</v>
      </c>
      <c r="AC1735" s="116">
        <v>55.646701160849538</v>
      </c>
      <c r="AD1735" s="132">
        <v>1.0051980146403778</v>
      </c>
      <c r="AF1735" s="118">
        <v>101.2</v>
      </c>
      <c r="AG1735" s="118">
        <v>1.54027</v>
      </c>
      <c r="AH1735" s="118">
        <v>0.69136800000000009</v>
      </c>
      <c r="AI1735" s="118">
        <v>4.8862000000000003E-2</v>
      </c>
      <c r="AJ1735" s="118">
        <v>17.128999999999998</v>
      </c>
      <c r="AK1735" s="118">
        <v>0.24150199999999999</v>
      </c>
      <c r="AL1735" s="118">
        <v>6746.3125</v>
      </c>
      <c r="AM1735" s="118">
        <v>87.315624999999997</v>
      </c>
      <c r="AN1735" s="118">
        <v>2717.0062499999999</v>
      </c>
      <c r="AO1735" s="118">
        <v>41.596937499999996</v>
      </c>
      <c r="AP1735" s="118">
        <v>54067.3125</v>
      </c>
      <c r="AQ1735" s="118">
        <v>500.90437500000007</v>
      </c>
      <c r="AR1735" s="118">
        <v>40.650687500000004</v>
      </c>
      <c r="AS1735" s="118">
        <v>22.551500000000001</v>
      </c>
      <c r="AT1735" s="118">
        <v>2.2045374999999998</v>
      </c>
      <c r="AU1735" s="118">
        <v>35.310562500000003</v>
      </c>
      <c r="AV1735" s="118">
        <f t="shared" si="54"/>
        <v>1346.8516069309937</v>
      </c>
      <c r="AW1735" s="118">
        <f t="shared" si="55"/>
        <v>747.28770767062451</v>
      </c>
    </row>
    <row r="1736" spans="1:49" x14ac:dyDescent="0.2">
      <c r="A1736" s="108" t="s">
        <v>1774</v>
      </c>
      <c r="B1736" s="131">
        <v>45748.975107997685</v>
      </c>
      <c r="C1736" s="108" t="s">
        <v>4335</v>
      </c>
      <c r="D1736" s="108">
        <v>51847.199999999997</v>
      </c>
      <c r="E1736" s="108">
        <v>82177.899999999994</v>
      </c>
      <c r="F1736" s="109">
        <v>10.264099999999999</v>
      </c>
      <c r="G1736" s="109">
        <v>102</v>
      </c>
      <c r="H1736" s="109">
        <v>380.17700000000002</v>
      </c>
      <c r="I1736" s="109">
        <v>168.70099999999999</v>
      </c>
      <c r="J1736" s="110">
        <v>7.4075600000000005E-2</v>
      </c>
      <c r="K1736" s="110">
        <v>2.007562366290024E-3</v>
      </c>
      <c r="L1736" s="111">
        <v>1.12947E-2</v>
      </c>
      <c r="M1736" s="111">
        <v>2.5850350937656533E-4</v>
      </c>
      <c r="N1736" s="111">
        <v>0.67881199999999997</v>
      </c>
      <c r="O1736" s="112">
        <v>88.659800000000004</v>
      </c>
      <c r="P1736" s="112">
        <v>2.0159329384133788</v>
      </c>
      <c r="Q1736" s="113">
        <v>4.7667500000000002E-2</v>
      </c>
      <c r="R1736" s="113">
        <v>1.210907404278296E-3</v>
      </c>
      <c r="S1736" s="112">
        <v>8.2158324797400456E-2</v>
      </c>
      <c r="T1736" s="114">
        <v>3.51594E-3</v>
      </c>
      <c r="U1736" s="114">
        <v>8.5972452839267071E-5</v>
      </c>
      <c r="V1736" s="115">
        <v>72.283215398530317</v>
      </c>
      <c r="W1736" s="115">
        <v>1.6411759467903511</v>
      </c>
      <c r="X1736" s="116">
        <v>72.302559677878236</v>
      </c>
      <c r="Y1736" s="116">
        <v>1.6440045159839494</v>
      </c>
      <c r="Z1736" s="116">
        <v>72.580046603159758</v>
      </c>
      <c r="AA1736" s="116">
        <v>1.967030575575218</v>
      </c>
      <c r="AB1736" s="116">
        <v>82.798550425481366</v>
      </c>
      <c r="AC1736" s="116">
        <v>60.284584731366962</v>
      </c>
      <c r="AD1736" s="132">
        <v>0.99782986192071788</v>
      </c>
      <c r="AF1736" s="118">
        <v>74.279300000000006</v>
      </c>
      <c r="AG1736" s="118">
        <v>2.9183699999999999</v>
      </c>
      <c r="AH1736" s="118">
        <v>0.5304660000000001</v>
      </c>
      <c r="AI1736" s="118">
        <v>4.65794E-2</v>
      </c>
      <c r="AJ1736" s="118">
        <v>15.754899999999999</v>
      </c>
      <c r="AK1736" s="118">
        <v>0.67409399999999997</v>
      </c>
      <c r="AL1736" s="118">
        <v>6091.0062500000004</v>
      </c>
      <c r="AM1736" s="118">
        <v>243.45375000000001</v>
      </c>
      <c r="AN1736" s="118">
        <v>1989.1</v>
      </c>
      <c r="AO1736" s="118">
        <v>69.481875000000002</v>
      </c>
      <c r="AP1736" s="118">
        <v>39065.125</v>
      </c>
      <c r="AQ1736" s="118">
        <v>1260.2125000000001</v>
      </c>
      <c r="AR1736" s="118">
        <v>35.591375000000006</v>
      </c>
      <c r="AS1736" s="118">
        <v>23.656312499999999</v>
      </c>
      <c r="AT1736" s="118">
        <v>-1.9269374999999997</v>
      </c>
      <c r="AU1736" s="118">
        <v>28.47925</v>
      </c>
      <c r="AV1736" s="118">
        <f t="shared" si="54"/>
        <v>1084.0970327047914</v>
      </c>
      <c r="AW1736" s="118">
        <f t="shared" si="55"/>
        <v>721.40866092014085</v>
      </c>
    </row>
    <row r="1737" spans="1:49" x14ac:dyDescent="0.2">
      <c r="A1737" s="108" t="s">
        <v>1775</v>
      </c>
      <c r="B1737" s="131">
        <v>45748.975532800927</v>
      </c>
      <c r="C1737" s="108" t="s">
        <v>4334</v>
      </c>
      <c r="D1737" s="108">
        <v>52170.5</v>
      </c>
      <c r="E1737" s="108">
        <v>82182.8</v>
      </c>
      <c r="F1737" s="109">
        <v>10.1191</v>
      </c>
      <c r="G1737" s="109">
        <v>101</v>
      </c>
      <c r="H1737" s="109">
        <v>52.752299999999998</v>
      </c>
      <c r="I1737" s="109">
        <v>26.187899999999999</v>
      </c>
      <c r="J1737" s="110">
        <v>8.0095700000000006E-2</v>
      </c>
      <c r="K1737" s="110">
        <v>3.2205771889206444E-3</v>
      </c>
      <c r="L1737" s="111">
        <v>1.1874900000000001E-2</v>
      </c>
      <c r="M1737" s="111">
        <v>2.7048155664481085E-4</v>
      </c>
      <c r="N1737" s="111">
        <v>0.25997799999999999</v>
      </c>
      <c r="O1737" s="112">
        <v>84.319299999999998</v>
      </c>
      <c r="P1737" s="112">
        <v>1.9330359348268722</v>
      </c>
      <c r="Q1737" s="113">
        <v>4.9471500000000002E-2</v>
      </c>
      <c r="R1737" s="113">
        <v>1.9993912155953871E-3</v>
      </c>
      <c r="S1737" s="112">
        <v>0.18062625577382402</v>
      </c>
      <c r="T1737" s="114">
        <v>3.7567400000000002E-3</v>
      </c>
      <c r="U1737" s="114">
        <v>1.1390731016019122E-4</v>
      </c>
      <c r="V1737" s="115">
        <v>75.814902572146067</v>
      </c>
      <c r="W1737" s="115">
        <v>1.7420410208542847</v>
      </c>
      <c r="X1737" s="116">
        <v>76.002617964492742</v>
      </c>
      <c r="Y1737" s="116">
        <v>1.742374422774891</v>
      </c>
      <c r="Z1737" s="116">
        <v>78.953212072195626</v>
      </c>
      <c r="AA1737" s="116">
        <v>3.174638760779009</v>
      </c>
      <c r="AB1737" s="116">
        <v>170.23764383562272</v>
      </c>
      <c r="AC1737" s="116">
        <v>94.367060066711531</v>
      </c>
      <c r="AD1737" s="132">
        <v>0.97270614984042403</v>
      </c>
      <c r="AF1737" s="118">
        <v>10.2989</v>
      </c>
      <c r="AG1737" s="118">
        <v>0.13283899999999998</v>
      </c>
      <c r="AH1737" s="118">
        <v>6.3868900000000006E-2</v>
      </c>
      <c r="AI1737" s="118">
        <v>3.6252099999999995E-2</v>
      </c>
      <c r="AJ1737" s="118">
        <v>2.44428</v>
      </c>
      <c r="AK1737" s="118">
        <v>4.9966400000000001E-2</v>
      </c>
      <c r="AL1737" s="118">
        <v>1019.4062499999999</v>
      </c>
      <c r="AM1737" s="118">
        <v>18.171250000000001</v>
      </c>
      <c r="AN1737" s="118">
        <v>300.95</v>
      </c>
      <c r="AO1737" s="118">
        <v>10.124750000000001</v>
      </c>
      <c r="AP1737" s="118">
        <v>5771.0375000000004</v>
      </c>
      <c r="AQ1737" s="118">
        <v>63.152500000000003</v>
      </c>
      <c r="AR1737" s="118">
        <v>-2.3452937499999997</v>
      </c>
      <c r="AS1737" s="118">
        <v>26.679437499999999</v>
      </c>
      <c r="AT1737" s="118">
        <v>25.637687499999998</v>
      </c>
      <c r="AU1737" s="118">
        <v>27.9699375</v>
      </c>
      <c r="AV1737" s="118">
        <f t="shared" si="54"/>
        <v>-700.04147929221608</v>
      </c>
      <c r="AW1737" s="118">
        <f t="shared" si="55"/>
        <v>-7963.489236944436</v>
      </c>
    </row>
    <row r="1738" spans="1:49" x14ac:dyDescent="0.2">
      <c r="A1738" s="108" t="s">
        <v>1776</v>
      </c>
      <c r="B1738" s="131">
        <v>45748.975960370371</v>
      </c>
      <c r="C1738" s="108" t="s">
        <v>4335</v>
      </c>
      <c r="D1738" s="108">
        <v>52919</v>
      </c>
      <c r="E1738" s="108">
        <v>82189.7</v>
      </c>
      <c r="F1738" s="109">
        <v>10.258100000000001</v>
      </c>
      <c r="G1738" s="109">
        <v>103</v>
      </c>
      <c r="H1738" s="109">
        <v>445.82799999999997</v>
      </c>
      <c r="I1738" s="109">
        <v>53.909100000000002</v>
      </c>
      <c r="J1738" s="110">
        <v>3.2222300000000001</v>
      </c>
      <c r="K1738" s="110">
        <v>7.5370915891476334E-2</v>
      </c>
      <c r="L1738" s="111">
        <v>0.238312</v>
      </c>
      <c r="M1738" s="111">
        <v>5.5578730379975396E-3</v>
      </c>
      <c r="N1738" s="111">
        <v>0.98772099999999996</v>
      </c>
      <c r="O1738" s="112">
        <v>4.1853300000000004</v>
      </c>
      <c r="P1738" s="112">
        <v>9.7349650559465289E-2</v>
      </c>
      <c r="Q1738" s="113">
        <v>9.8370399999999997E-2</v>
      </c>
      <c r="R1738" s="113">
        <v>1.9759715195720811E-3</v>
      </c>
      <c r="S1738" s="112">
        <v>-5.9282841901409408E-2</v>
      </c>
      <c r="T1738" s="114">
        <v>6.03162E-2</v>
      </c>
      <c r="U1738" s="114">
        <v>2.1083753180769311E-3</v>
      </c>
      <c r="V1738" s="115">
        <v>1362.2052900241565</v>
      </c>
      <c r="W1738" s="115">
        <v>31.104563059469779</v>
      </c>
      <c r="X1738" s="116">
        <v>1381.1309002875937</v>
      </c>
      <c r="Y1738" s="116">
        <v>32.12473341884079</v>
      </c>
      <c r="Z1738" s="116">
        <v>1466.5986624750356</v>
      </c>
      <c r="AA1738" s="116">
        <v>34.305088226463532</v>
      </c>
      <c r="AB1738" s="116">
        <v>1593.4604522645186</v>
      </c>
      <c r="AC1738" s="116">
        <v>37.512855662326714</v>
      </c>
      <c r="AD1738" s="132">
        <v>0.94215125420143397</v>
      </c>
      <c r="AF1738" s="118">
        <v>86.96629999999999</v>
      </c>
      <c r="AG1738" s="118">
        <v>1.01074</v>
      </c>
      <c r="AH1738" s="118">
        <v>0.62830700000000006</v>
      </c>
      <c r="AI1738" s="118">
        <v>3.9994099999999998E-2</v>
      </c>
      <c r="AJ1738" s="118">
        <v>5.0285500000000001</v>
      </c>
      <c r="AK1738" s="118">
        <v>0.11314700000000001</v>
      </c>
      <c r="AL1738" s="118">
        <v>33596.8125</v>
      </c>
      <c r="AM1738" s="118">
        <v>309.61312500000003</v>
      </c>
      <c r="AN1738" s="118">
        <v>102856.25</v>
      </c>
      <c r="AO1738" s="118">
        <v>770</v>
      </c>
      <c r="AP1738" s="118">
        <v>980431.25</v>
      </c>
      <c r="AQ1738" s="118">
        <v>7107.1250000000009</v>
      </c>
      <c r="AR1738" s="118">
        <v>0.40341624999999998</v>
      </c>
      <c r="AS1738" s="118">
        <v>22.103812499999997</v>
      </c>
      <c r="AT1738" s="118">
        <v>15.148250000000003</v>
      </c>
      <c r="AU1738" s="118">
        <v>28.773499999999999</v>
      </c>
      <c r="AV1738" s="118">
        <f t="shared" si="54"/>
        <v>-318136.18645299255</v>
      </c>
      <c r="AW1738" s="118">
        <f t="shared" si="55"/>
        <v>-17431183.489422273</v>
      </c>
    </row>
    <row r="1739" spans="1:49" x14ac:dyDescent="0.2">
      <c r="A1739" s="108" t="s">
        <v>1777</v>
      </c>
      <c r="B1739" s="131">
        <v>45748.976383877314</v>
      </c>
      <c r="C1739" s="108" t="s">
        <v>4334</v>
      </c>
      <c r="D1739" s="108">
        <v>53310.9</v>
      </c>
      <c r="E1739" s="108">
        <v>82068</v>
      </c>
      <c r="F1739" s="109">
        <v>10.1211</v>
      </c>
      <c r="G1739" s="109">
        <v>101</v>
      </c>
      <c r="H1739" s="109">
        <v>109.749</v>
      </c>
      <c r="I1739" s="109">
        <v>113.676</v>
      </c>
      <c r="J1739" s="110">
        <v>8.2581199999999993E-2</v>
      </c>
      <c r="K1739" s="110">
        <v>2.9294037935177182E-3</v>
      </c>
      <c r="L1739" s="111">
        <v>1.1828699999999999E-2</v>
      </c>
      <c r="M1739" s="111">
        <v>2.7573486112568354E-4</v>
      </c>
      <c r="N1739" s="111">
        <v>0.55493899999999996</v>
      </c>
      <c r="O1739" s="112">
        <v>84.668300000000002</v>
      </c>
      <c r="P1739" s="112">
        <v>1.9587825508608658</v>
      </c>
      <c r="Q1739" s="113">
        <v>5.08978E-2</v>
      </c>
      <c r="R1739" s="113">
        <v>1.6315518439620604E-3</v>
      </c>
      <c r="S1739" s="112">
        <v>-0.16403057899687373</v>
      </c>
      <c r="T1739" s="114">
        <v>3.6747799999999999E-3</v>
      </c>
      <c r="U1739" s="114">
        <v>8.6041013901046057E-5</v>
      </c>
      <c r="V1739" s="115">
        <v>75.366190342081907</v>
      </c>
      <c r="W1739" s="115">
        <v>1.7439778994641</v>
      </c>
      <c r="X1739" s="116">
        <v>75.691169639189283</v>
      </c>
      <c r="Y1739" s="116">
        <v>1.7510986088476288</v>
      </c>
      <c r="Z1739" s="116">
        <v>80.819388400701669</v>
      </c>
      <c r="AA1739" s="116">
        <v>2.86690703175538</v>
      </c>
      <c r="AB1739" s="116">
        <v>236.20413672689108</v>
      </c>
      <c r="AC1739" s="116">
        <v>73.951911423526866</v>
      </c>
      <c r="AD1739" s="132">
        <v>0.94087578279094963</v>
      </c>
      <c r="AF1739" s="118">
        <v>21.389199999999999</v>
      </c>
      <c r="AG1739" s="118">
        <v>0.36307400000000001</v>
      </c>
      <c r="AH1739" s="118">
        <v>0.13519399999999998</v>
      </c>
      <c r="AI1739" s="118">
        <v>4.0103699999999999E-2</v>
      </c>
      <c r="AJ1739" s="118">
        <v>10.596299999999999</v>
      </c>
      <c r="AK1739" s="118">
        <v>0.13108300000000001</v>
      </c>
      <c r="AL1739" s="118">
        <v>4326.1687499999998</v>
      </c>
      <c r="AM1739" s="118">
        <v>53.02075</v>
      </c>
      <c r="AN1739" s="118">
        <v>642.34375</v>
      </c>
      <c r="AO1739" s="118">
        <v>17.966875000000002</v>
      </c>
      <c r="AP1739" s="118">
        <v>11915.625</v>
      </c>
      <c r="AQ1739" s="118">
        <v>159.35249999999999</v>
      </c>
      <c r="AR1739" s="118">
        <v>38.363875</v>
      </c>
      <c r="AS1739" s="118">
        <v>23.864250000000002</v>
      </c>
      <c r="AT1739" s="118">
        <v>22.195625</v>
      </c>
      <c r="AU1739" s="118">
        <v>30.483312499999997</v>
      </c>
      <c r="AV1739" s="118">
        <f t="shared" si="54"/>
        <v>358.28658277110418</v>
      </c>
      <c r="AW1739" s="118">
        <f t="shared" si="55"/>
        <v>222.92368357590431</v>
      </c>
    </row>
    <row r="1740" spans="1:49" x14ac:dyDescent="0.2">
      <c r="A1740" s="108" t="s">
        <v>1778</v>
      </c>
      <c r="B1740" s="131">
        <v>45748.976801990742</v>
      </c>
      <c r="C1740" s="108" t="s">
        <v>4335</v>
      </c>
      <c r="D1740" s="108">
        <v>53789.1</v>
      </c>
      <c r="E1740" s="108">
        <v>82119.7</v>
      </c>
      <c r="F1740" s="109">
        <v>10.133100000000001</v>
      </c>
      <c r="G1740" s="109">
        <v>102</v>
      </c>
      <c r="H1740" s="109">
        <v>216.51400000000001</v>
      </c>
      <c r="I1740" s="109">
        <v>157.50700000000001</v>
      </c>
      <c r="J1740" s="110">
        <v>9.1571299999999994E-2</v>
      </c>
      <c r="K1740" s="110">
        <v>6.1621367405775736E-3</v>
      </c>
      <c r="L1740" s="111">
        <v>1.2057699999999999E-2</v>
      </c>
      <c r="M1740" s="111">
        <v>2.7274406370258547E-4</v>
      </c>
      <c r="N1740" s="111">
        <v>0.77084699999999995</v>
      </c>
      <c r="O1740" s="112">
        <v>83.134299999999996</v>
      </c>
      <c r="P1740" s="112">
        <v>1.8765130427569641</v>
      </c>
      <c r="Q1740" s="113">
        <v>5.4554800000000001E-2</v>
      </c>
      <c r="R1740" s="113">
        <v>3.2347882974958346E-3</v>
      </c>
      <c r="S1740" s="112">
        <v>-0.77304838528746822</v>
      </c>
      <c r="T1740" s="114">
        <v>3.9601899999999997E-3</v>
      </c>
      <c r="U1740" s="114">
        <v>1.4816980836337745E-4</v>
      </c>
      <c r="V1740" s="115">
        <v>76.39247753463323</v>
      </c>
      <c r="W1740" s="115">
        <v>1.7471322552267932</v>
      </c>
      <c r="X1740" s="116">
        <v>77.079511456138619</v>
      </c>
      <c r="Y1740" s="116">
        <v>1.7398439462024575</v>
      </c>
      <c r="Z1740" s="116">
        <v>87.912803143880524</v>
      </c>
      <c r="AA1740" s="116">
        <v>5.9159443430427414</v>
      </c>
      <c r="AB1740" s="116">
        <v>394.02258158178051</v>
      </c>
      <c r="AC1740" s="116">
        <v>132.99437443414854</v>
      </c>
      <c r="AD1740" s="132">
        <v>0.86846659347109123</v>
      </c>
      <c r="AF1740" s="118">
        <v>42.156999999999996</v>
      </c>
      <c r="AG1740" s="118">
        <v>0.32571500000000003</v>
      </c>
      <c r="AH1740" s="118">
        <v>0.283997</v>
      </c>
      <c r="AI1740" s="118">
        <v>4.1721000000000001E-2</v>
      </c>
      <c r="AJ1740" s="118">
        <v>14.6716</v>
      </c>
      <c r="AK1740" s="118">
        <v>0.10715000000000001</v>
      </c>
      <c r="AL1740" s="118">
        <v>6441.0625</v>
      </c>
      <c r="AM1740" s="118">
        <v>233.88062500000001</v>
      </c>
      <c r="AN1740" s="118">
        <v>1421.5312499999998</v>
      </c>
      <c r="AO1740" s="118">
        <v>92.283749999999998</v>
      </c>
      <c r="AP1740" s="118">
        <v>24090.8125</v>
      </c>
      <c r="AQ1740" s="118">
        <v>222.78812500000001</v>
      </c>
      <c r="AR1740" s="118">
        <v>41.064562500000001</v>
      </c>
      <c r="AS1740" s="118">
        <v>26.787062499999998</v>
      </c>
      <c r="AT1740" s="118">
        <v>52.587499999999999</v>
      </c>
      <c r="AU1740" s="118">
        <v>29.639375000000001</v>
      </c>
      <c r="AV1740" s="118">
        <f t="shared" si="54"/>
        <v>831.70530806013517</v>
      </c>
      <c r="AW1740" s="118">
        <f t="shared" si="55"/>
        <v>542.589022633166</v>
      </c>
    </row>
    <row r="1741" spans="1:49" x14ac:dyDescent="0.2">
      <c r="A1741" s="108" t="s">
        <v>1779</v>
      </c>
      <c r="B1741" s="131">
        <v>45748.97722270833</v>
      </c>
      <c r="C1741" s="108" t="s">
        <v>4334</v>
      </c>
      <c r="D1741" s="108">
        <v>53707.9</v>
      </c>
      <c r="E1741" s="108">
        <v>82403.399999999994</v>
      </c>
      <c r="F1741" s="109">
        <v>10.123100000000001</v>
      </c>
      <c r="G1741" s="109">
        <v>101</v>
      </c>
      <c r="H1741" s="109">
        <v>585.37800000000004</v>
      </c>
      <c r="I1741" s="109">
        <v>515.56500000000005</v>
      </c>
      <c r="J1741" s="110">
        <v>7.4877100000000002E-2</v>
      </c>
      <c r="K1741" s="110">
        <v>1.7515133409520467E-3</v>
      </c>
      <c r="L1741" s="111">
        <v>1.13589E-2</v>
      </c>
      <c r="M1741" s="111">
        <v>2.4295688573283946E-4</v>
      </c>
      <c r="N1741" s="111">
        <v>0.42131999999999997</v>
      </c>
      <c r="O1741" s="112">
        <v>87.968699999999998</v>
      </c>
      <c r="P1741" s="112">
        <v>1.8830299017169112</v>
      </c>
      <c r="Q1741" s="113">
        <v>4.7905999999999997E-2</v>
      </c>
      <c r="R1741" s="113">
        <v>1.0830525262682323E-3</v>
      </c>
      <c r="S1741" s="112">
        <v>0.13765677748446187</v>
      </c>
      <c r="T1741" s="114">
        <v>3.5181000000000001E-3</v>
      </c>
      <c r="U1741" s="114">
        <v>7.7452398093538728E-5</v>
      </c>
      <c r="V1741" s="115">
        <v>72.826811333540618</v>
      </c>
      <c r="W1741" s="115">
        <v>1.5562528237745152</v>
      </c>
      <c r="X1741" s="116">
        <v>72.867384965846114</v>
      </c>
      <c r="Y1741" s="116">
        <v>1.5597759743022863</v>
      </c>
      <c r="Z1741" s="116">
        <v>73.483172125417497</v>
      </c>
      <c r="AA1741" s="116">
        <v>1.7189067994506237</v>
      </c>
      <c r="AB1741" s="116">
        <v>94.629494409969084</v>
      </c>
      <c r="AC1741" s="116">
        <v>53.532516393502604</v>
      </c>
      <c r="AD1741" s="132">
        <v>0.99310311347646674</v>
      </c>
      <c r="AF1741" s="118">
        <v>113.866</v>
      </c>
      <c r="AG1741" s="118">
        <v>1.8248200000000001</v>
      </c>
      <c r="AH1741" s="118">
        <v>0.79821000000000009</v>
      </c>
      <c r="AI1741" s="118">
        <v>3.8353199999999997E-2</v>
      </c>
      <c r="AJ1741" s="118">
        <v>47.988999999999997</v>
      </c>
      <c r="AK1741" s="118">
        <v>0.44209199999999998</v>
      </c>
      <c r="AL1741" s="118">
        <v>18592.6875</v>
      </c>
      <c r="AM1741" s="118">
        <v>130.41062500000001</v>
      </c>
      <c r="AN1741" s="118">
        <v>3113.53125</v>
      </c>
      <c r="AO1741" s="118">
        <v>41.771875000000001</v>
      </c>
      <c r="AP1741" s="118">
        <v>61073</v>
      </c>
      <c r="AQ1741" s="118">
        <v>484.50625000000002</v>
      </c>
      <c r="AR1741" s="118">
        <v>26.203312499999999</v>
      </c>
      <c r="AS1741" s="118">
        <v>25.828687500000001</v>
      </c>
      <c r="AT1741" s="118">
        <v>81.311875000000001</v>
      </c>
      <c r="AU1741" s="118">
        <v>28.121500000000001</v>
      </c>
      <c r="AV1741" s="118">
        <f t="shared" si="54"/>
        <v>8147.8571482505504</v>
      </c>
      <c r="AW1741" s="118">
        <f t="shared" si="55"/>
        <v>8031.6285154603111</v>
      </c>
    </row>
    <row r="1742" spans="1:49" x14ac:dyDescent="0.2">
      <c r="A1742" s="108" t="s">
        <v>1780</v>
      </c>
      <c r="B1742" s="131">
        <v>45748.977644363425</v>
      </c>
      <c r="C1742" s="108" t="s">
        <v>4335</v>
      </c>
      <c r="D1742" s="108">
        <v>53329.599999999999</v>
      </c>
      <c r="E1742" s="108">
        <v>82373.8</v>
      </c>
      <c r="F1742" s="109">
        <v>10.2811</v>
      </c>
      <c r="G1742" s="109">
        <v>103</v>
      </c>
      <c r="H1742" s="109">
        <v>286.56700000000001</v>
      </c>
      <c r="I1742" s="109">
        <v>153.393</v>
      </c>
      <c r="J1742" s="110">
        <v>7.7677599999999999E-2</v>
      </c>
      <c r="K1742" s="110">
        <v>2.2285476762017005E-3</v>
      </c>
      <c r="L1742" s="111">
        <v>1.18875E-2</v>
      </c>
      <c r="M1742" s="111">
        <v>2.5871795326378111E-4</v>
      </c>
      <c r="N1742" s="111">
        <v>0.56007600000000002</v>
      </c>
      <c r="O1742" s="112">
        <v>84.247500000000002</v>
      </c>
      <c r="P1742" s="112">
        <v>1.8337053940120807</v>
      </c>
      <c r="Q1742" s="113">
        <v>4.7488700000000002E-2</v>
      </c>
      <c r="R1742" s="113">
        <v>1.2321882165890893E-3</v>
      </c>
      <c r="S1742" s="112">
        <v>-0.26807567798500054</v>
      </c>
      <c r="T1742" s="114">
        <v>3.61225E-3</v>
      </c>
      <c r="U1742" s="114">
        <v>8.2248720318312554E-5</v>
      </c>
      <c r="V1742" s="115">
        <v>76.071257881667719</v>
      </c>
      <c r="W1742" s="115">
        <v>1.6535116283675935</v>
      </c>
      <c r="X1742" s="116">
        <v>76.067010596174413</v>
      </c>
      <c r="Y1742" s="116">
        <v>1.6556513562607689</v>
      </c>
      <c r="Z1742" s="116">
        <v>75.966450969187534</v>
      </c>
      <c r="AA1742" s="116">
        <v>2.1794553098534624</v>
      </c>
      <c r="AB1742" s="116">
        <v>73.872872205446313</v>
      </c>
      <c r="AC1742" s="116">
        <v>61.677953905283971</v>
      </c>
      <c r="AD1742" s="132">
        <v>1.002905642814476</v>
      </c>
      <c r="AF1742" s="118">
        <v>55.6845</v>
      </c>
      <c r="AG1742" s="118">
        <v>0.92843799999999999</v>
      </c>
      <c r="AH1742" s="118">
        <v>0.38754099999999997</v>
      </c>
      <c r="AI1742" s="118">
        <v>4.0126600000000005E-2</v>
      </c>
      <c r="AJ1742" s="118">
        <v>14.2667</v>
      </c>
      <c r="AK1742" s="118">
        <v>0.167628</v>
      </c>
      <c r="AL1742" s="118">
        <v>5753.4750000000004</v>
      </c>
      <c r="AM1742" s="118">
        <v>94.304374999999993</v>
      </c>
      <c r="AN1742" s="118">
        <v>1590.84375</v>
      </c>
      <c r="AO1742" s="118">
        <v>47.014687500000001</v>
      </c>
      <c r="AP1742" s="118">
        <v>31190.312500000004</v>
      </c>
      <c r="AQ1742" s="118">
        <v>742.6</v>
      </c>
      <c r="AR1742" s="118">
        <v>28.15</v>
      </c>
      <c r="AS1742" s="118">
        <v>21.8411875</v>
      </c>
      <c r="AT1742" s="118">
        <v>60.988000000000007</v>
      </c>
      <c r="AU1742" s="118">
        <v>28.8969375</v>
      </c>
      <c r="AV1742" s="118">
        <f t="shared" si="54"/>
        <v>2209.2168559853112</v>
      </c>
      <c r="AW1742" s="118">
        <f t="shared" si="55"/>
        <v>1714.9069865698191</v>
      </c>
    </row>
    <row r="1743" spans="1:49" x14ac:dyDescent="0.2">
      <c r="A1743" s="108" t="s">
        <v>1781</v>
      </c>
      <c r="B1743" s="131">
        <v>45748.978067685188</v>
      </c>
      <c r="C1743" s="108" t="s">
        <v>4335</v>
      </c>
      <c r="D1743" s="108">
        <v>52993.9</v>
      </c>
      <c r="E1743" s="108">
        <v>82413.899999999994</v>
      </c>
      <c r="F1743" s="109">
        <v>10.162100000000001</v>
      </c>
      <c r="G1743" s="109">
        <v>102</v>
      </c>
      <c r="H1743" s="109">
        <v>370.11</v>
      </c>
      <c r="I1743" s="109">
        <v>144.072</v>
      </c>
      <c r="J1743" s="110">
        <v>7.5228400000000001E-2</v>
      </c>
      <c r="K1743" s="110">
        <v>1.8994743461084175E-3</v>
      </c>
      <c r="L1743" s="111">
        <v>1.15657E-2</v>
      </c>
      <c r="M1743" s="111">
        <v>2.4911609336283354E-4</v>
      </c>
      <c r="N1743" s="111">
        <v>0.480016</v>
      </c>
      <c r="O1743" s="112">
        <v>86.308400000000006</v>
      </c>
      <c r="P1743" s="112">
        <v>1.852761078183855</v>
      </c>
      <c r="Q1743" s="113">
        <v>4.7215100000000003E-2</v>
      </c>
      <c r="R1743" s="113">
        <v>1.1393020884581052E-3</v>
      </c>
      <c r="S1743" s="112">
        <v>2.6339257674560676E-2</v>
      </c>
      <c r="T1743" s="114">
        <v>3.66374E-3</v>
      </c>
      <c r="U1743" s="114">
        <v>8.3609250715994344E-5</v>
      </c>
      <c r="V1743" s="115">
        <v>74.287677408413089</v>
      </c>
      <c r="W1743" s="115">
        <v>1.5922059845033698</v>
      </c>
      <c r="X1743" s="116">
        <v>74.261079239359248</v>
      </c>
      <c r="Y1743" s="116">
        <v>1.5941442227942115</v>
      </c>
      <c r="Z1743" s="116">
        <v>73.804764946823781</v>
      </c>
      <c r="AA1743" s="116">
        <v>1.8635283700976433</v>
      </c>
      <c r="AB1743" s="116">
        <v>60.120334549722699</v>
      </c>
      <c r="AC1743" s="116">
        <v>57.507095585632811</v>
      </c>
      <c r="AD1743" s="132">
        <v>1.006524877600643</v>
      </c>
      <c r="AF1743" s="118">
        <v>71.844300000000004</v>
      </c>
      <c r="AG1743" s="118">
        <v>1.3525500000000001</v>
      </c>
      <c r="AH1743" s="118">
        <v>0.48386499999999999</v>
      </c>
      <c r="AI1743" s="118">
        <v>3.6873700000000002E-2</v>
      </c>
      <c r="AJ1743" s="118">
        <v>13.3896</v>
      </c>
      <c r="AK1743" s="118">
        <v>0.161355</v>
      </c>
      <c r="AL1743" s="118">
        <v>5422.4937499999996</v>
      </c>
      <c r="AM1743" s="118">
        <v>68.851875000000007</v>
      </c>
      <c r="AN1743" s="118">
        <v>1970.0687499999997</v>
      </c>
      <c r="AO1743" s="118">
        <v>36.370874999999998</v>
      </c>
      <c r="AP1743" s="118">
        <v>39196.9375</v>
      </c>
      <c r="AQ1743" s="118">
        <v>501.77</v>
      </c>
      <c r="AR1743" s="118">
        <v>30.4184375</v>
      </c>
      <c r="AS1743" s="118">
        <v>24.700937499999998</v>
      </c>
      <c r="AT1743" s="118">
        <v>11.5066875</v>
      </c>
      <c r="AU1743" s="118">
        <v>28.563562500000003</v>
      </c>
      <c r="AV1743" s="118">
        <f t="shared" si="54"/>
        <v>1411.4315176720752</v>
      </c>
      <c r="AW1743" s="118">
        <f t="shared" si="55"/>
        <v>1146.2789139883059</v>
      </c>
    </row>
    <row r="1744" spans="1:49" x14ac:dyDescent="0.2">
      <c r="A1744" s="108" t="s">
        <v>1782</v>
      </c>
      <c r="B1744" s="131">
        <v>45748.978490821763</v>
      </c>
      <c r="C1744" s="108" t="s">
        <v>4334</v>
      </c>
      <c r="D1744" s="108">
        <v>52545.1</v>
      </c>
      <c r="E1744" s="108">
        <v>82469.899999999994</v>
      </c>
      <c r="F1744" s="109">
        <v>10.097099999999999</v>
      </c>
      <c r="G1744" s="109">
        <v>101</v>
      </c>
      <c r="H1744" s="109">
        <v>436.70400000000001</v>
      </c>
      <c r="I1744" s="109">
        <v>155.91200000000001</v>
      </c>
      <c r="J1744" s="110">
        <v>7.2349499999999997E-2</v>
      </c>
      <c r="K1744" s="110">
        <v>1.8810677247244449E-3</v>
      </c>
      <c r="L1744" s="111">
        <v>1.12885E-2</v>
      </c>
      <c r="M1744" s="111">
        <v>2.51361420868438E-4</v>
      </c>
      <c r="N1744" s="111">
        <v>0.60632600000000003</v>
      </c>
      <c r="O1744" s="112">
        <v>88.762500000000003</v>
      </c>
      <c r="P1744" s="112">
        <v>1.9748274473130558</v>
      </c>
      <c r="Q1744" s="113">
        <v>4.68323E-2</v>
      </c>
      <c r="R1744" s="113">
        <v>1.0791999284988857E-3</v>
      </c>
      <c r="S1744" s="112">
        <v>-0.22395705505745847</v>
      </c>
      <c r="T1744" s="114">
        <v>3.5546100000000001E-3</v>
      </c>
      <c r="U1744" s="114">
        <v>8.0582814726218153E-5</v>
      </c>
      <c r="V1744" s="115">
        <v>72.276685496825607</v>
      </c>
      <c r="W1744" s="115">
        <v>1.6050733124631882</v>
      </c>
      <c r="X1744" s="116">
        <v>72.219371011918383</v>
      </c>
      <c r="Y1744" s="116">
        <v>1.6067685802227436</v>
      </c>
      <c r="Z1744" s="116">
        <v>71.272264367706043</v>
      </c>
      <c r="AA1744" s="116">
        <v>1.8530598852807543</v>
      </c>
      <c r="AB1744" s="116">
        <v>40.6839973676962</v>
      </c>
      <c r="AC1744" s="116">
        <v>55.119876376114718</v>
      </c>
      <c r="AD1744" s="132">
        <v>1.0202477618145134</v>
      </c>
      <c r="AF1744" s="118">
        <v>84.682299999999998</v>
      </c>
      <c r="AG1744" s="118">
        <v>1.3078799999999999</v>
      </c>
      <c r="AH1744" s="118">
        <v>0.58907600000000004</v>
      </c>
      <c r="AI1744" s="118">
        <v>4.17557E-2</v>
      </c>
      <c r="AJ1744" s="118">
        <v>14.4788</v>
      </c>
      <c r="AK1744" s="118">
        <v>0.20810499999999998</v>
      </c>
      <c r="AL1744" s="118">
        <v>5701.3187500000013</v>
      </c>
      <c r="AM1744" s="118">
        <v>94.57</v>
      </c>
      <c r="AN1744" s="118">
        <v>2254.0437499999998</v>
      </c>
      <c r="AO1744" s="118">
        <v>40.721062500000002</v>
      </c>
      <c r="AP1744" s="118">
        <v>44909.1875</v>
      </c>
      <c r="AQ1744" s="118">
        <v>682.51250000000005</v>
      </c>
      <c r="AR1744" s="118">
        <v>14.620249999999999</v>
      </c>
      <c r="AS1744" s="118">
        <v>23.291875000000001</v>
      </c>
      <c r="AT1744" s="118">
        <v>3.0109250000000003</v>
      </c>
      <c r="AU1744" s="118">
        <v>31.5018125</v>
      </c>
      <c r="AV1744" s="118">
        <f t="shared" si="54"/>
        <v>3224.4938286808324</v>
      </c>
      <c r="AW1744" s="118">
        <f t="shared" si="55"/>
        <v>5137.2530875281009</v>
      </c>
    </row>
    <row r="1745" spans="1:49" x14ac:dyDescent="0.2">
      <c r="A1745" s="108" t="s">
        <v>1783</v>
      </c>
      <c r="B1745" s="131">
        <v>45748.978908391204</v>
      </c>
      <c r="C1745" s="108" t="s">
        <v>4335</v>
      </c>
      <c r="D1745" s="108">
        <v>52272.3</v>
      </c>
      <c r="E1745" s="108">
        <v>82438</v>
      </c>
      <c r="F1745" s="109">
        <v>10.210100000000001</v>
      </c>
      <c r="G1745" s="109">
        <v>102</v>
      </c>
      <c r="H1745" s="109">
        <v>99.915099999999995</v>
      </c>
      <c r="I1745" s="109">
        <v>58.755099999999999</v>
      </c>
      <c r="J1745" s="110">
        <v>7.3470900000000006E-2</v>
      </c>
      <c r="K1745" s="110">
        <v>2.8210166374418992E-3</v>
      </c>
      <c r="L1745" s="111">
        <v>1.1538400000000001E-2</v>
      </c>
      <c r="M1745" s="111">
        <v>2.6840497818222378E-4</v>
      </c>
      <c r="N1745" s="111">
        <v>0.11618299999999999</v>
      </c>
      <c r="O1745" s="112">
        <v>86.686700000000002</v>
      </c>
      <c r="P1745" s="112">
        <v>2.0187781640527023</v>
      </c>
      <c r="Q1745" s="113">
        <v>4.6358099999999999E-2</v>
      </c>
      <c r="R1745" s="113">
        <v>1.7248261036533509E-3</v>
      </c>
      <c r="S1745" s="112">
        <v>6.9978774870118873E-2</v>
      </c>
      <c r="T1745" s="114">
        <v>3.5871399999999999E-3</v>
      </c>
      <c r="U1745" s="114">
        <v>9.9427755563172597E-5</v>
      </c>
      <c r="V1745" s="115">
        <v>74.045398544753226</v>
      </c>
      <c r="W1745" s="115">
        <v>1.7254167897115196</v>
      </c>
      <c r="X1745" s="116">
        <v>73.938855969221038</v>
      </c>
      <c r="Y1745" s="116">
        <v>1.7219036819454567</v>
      </c>
      <c r="Z1745" s="116">
        <v>72.206389714259359</v>
      </c>
      <c r="AA1745" s="116">
        <v>2.7724640192721099</v>
      </c>
      <c r="AB1745" s="116">
        <v>16.284777122252677</v>
      </c>
      <c r="AC1745" s="116">
        <v>89.407482028702219</v>
      </c>
      <c r="AD1745" s="132">
        <v>1.0273325461507259</v>
      </c>
      <c r="AF1745" s="118">
        <v>19.354699999999998</v>
      </c>
      <c r="AG1745" s="118">
        <v>0.135661</v>
      </c>
      <c r="AH1745" s="118">
        <v>0.137544</v>
      </c>
      <c r="AI1745" s="118">
        <v>4.4983700000000001E-2</v>
      </c>
      <c r="AJ1745" s="118">
        <v>5.4522700000000004</v>
      </c>
      <c r="AK1745" s="118">
        <v>5.8956499999999995E-2</v>
      </c>
      <c r="AL1745" s="118">
        <v>2140.0875000000001</v>
      </c>
      <c r="AM1745" s="118">
        <v>30.962062500000002</v>
      </c>
      <c r="AN1745" s="118">
        <v>519.18187499999999</v>
      </c>
      <c r="AO1745" s="118">
        <v>16.538999999999998</v>
      </c>
      <c r="AP1745" s="118">
        <v>10496.5</v>
      </c>
      <c r="AQ1745" s="118">
        <v>102.995</v>
      </c>
      <c r="AR1745" s="118">
        <v>18.066875</v>
      </c>
      <c r="AS1745" s="118">
        <v>26.082062499999999</v>
      </c>
      <c r="AT1745" s="118">
        <v>2.5453250000000001</v>
      </c>
      <c r="AU1745" s="118">
        <v>24.841687499999999</v>
      </c>
      <c r="AV1745" s="118">
        <f t="shared" si="54"/>
        <v>600.44289531686161</v>
      </c>
      <c r="AW1745" s="118">
        <f t="shared" si="55"/>
        <v>866.84337328100742</v>
      </c>
    </row>
    <row r="1746" spans="1:49" x14ac:dyDescent="0.2">
      <c r="A1746" s="108" t="s">
        <v>1784</v>
      </c>
      <c r="B1746" s="131">
        <v>45748.979330034723</v>
      </c>
      <c r="C1746" s="108" t="s">
        <v>4334</v>
      </c>
      <c r="D1746" s="108">
        <v>51751</v>
      </c>
      <c r="E1746" s="108">
        <v>82412.399999999994</v>
      </c>
      <c r="F1746" s="109">
        <v>10.113099999999999</v>
      </c>
      <c r="G1746" s="109">
        <v>101</v>
      </c>
      <c r="H1746" s="109">
        <v>721.94899999999996</v>
      </c>
      <c r="I1746" s="109">
        <v>1618.69</v>
      </c>
      <c r="J1746" s="110">
        <v>7.5128200000000006E-2</v>
      </c>
      <c r="K1746" s="110">
        <v>1.7309812691028751E-3</v>
      </c>
      <c r="L1746" s="111">
        <v>1.1461799999999999E-2</v>
      </c>
      <c r="M1746" s="111">
        <v>2.4664310108350892E-4</v>
      </c>
      <c r="N1746" s="111">
        <v>0.66421399999999997</v>
      </c>
      <c r="O1746" s="112">
        <v>87.272900000000007</v>
      </c>
      <c r="P1746" s="112">
        <v>1.8737925691868884</v>
      </c>
      <c r="Q1746" s="113">
        <v>4.7683799999999998E-2</v>
      </c>
      <c r="R1746" s="113">
        <v>1.0411040752585689E-3</v>
      </c>
      <c r="S1746" s="112">
        <v>4.989875905403051E-2</v>
      </c>
      <c r="T1746" s="114">
        <v>3.6144800000000002E-3</v>
      </c>
      <c r="U1746" s="114">
        <v>7.71787441203859E-5</v>
      </c>
      <c r="V1746" s="115">
        <v>73.425996614655645</v>
      </c>
      <c r="W1746" s="115">
        <v>1.5734891714022363</v>
      </c>
      <c r="X1746" s="116">
        <v>73.445037282472796</v>
      </c>
      <c r="Y1746" s="116">
        <v>1.5769014791940168</v>
      </c>
      <c r="Z1746" s="116">
        <v>73.716893121559181</v>
      </c>
      <c r="AA1746" s="116">
        <v>1.6984642412553144</v>
      </c>
      <c r="AB1746" s="116">
        <v>83.60983974643429</v>
      </c>
      <c r="AC1746" s="116">
        <v>51.805411093889894</v>
      </c>
      <c r="AD1746" s="132">
        <v>0.99881745665829602</v>
      </c>
      <c r="AF1746" s="118">
        <v>139.70599999999999</v>
      </c>
      <c r="AG1746" s="118">
        <v>1.78775</v>
      </c>
      <c r="AH1746" s="118">
        <v>0.96524799999999999</v>
      </c>
      <c r="AI1746" s="118">
        <v>4.7033400000000003E-2</v>
      </c>
      <c r="AJ1746" s="118">
        <v>150.1</v>
      </c>
      <c r="AK1746" s="118">
        <v>1.1840900000000001</v>
      </c>
      <c r="AL1746" s="118">
        <v>59709.937500000007</v>
      </c>
      <c r="AM1746" s="118">
        <v>518.01312500000006</v>
      </c>
      <c r="AN1746" s="118">
        <v>3851.09375</v>
      </c>
      <c r="AO1746" s="118">
        <v>48.161499999999997</v>
      </c>
      <c r="AP1746" s="118">
        <v>75533.75</v>
      </c>
      <c r="AQ1746" s="118">
        <v>601.416875</v>
      </c>
      <c r="AR1746" s="118">
        <v>-15.194875000000001</v>
      </c>
      <c r="AS1746" s="118">
        <v>23.3336875</v>
      </c>
      <c r="AT1746" s="118">
        <v>10.319437500000001</v>
      </c>
      <c r="AU1746" s="118">
        <v>34.453937499999995</v>
      </c>
      <c r="AV1746" s="118">
        <f t="shared" si="54"/>
        <v>-4299.2369841128457</v>
      </c>
      <c r="AW1746" s="118">
        <f t="shared" si="55"/>
        <v>-6602.1208293598811</v>
      </c>
    </row>
    <row r="1747" spans="1:49" x14ac:dyDescent="0.2">
      <c r="A1747" s="108" t="s">
        <v>1785</v>
      </c>
      <c r="B1747" s="131">
        <v>45748.979752974534</v>
      </c>
      <c r="C1747" s="108" t="s">
        <v>4335</v>
      </c>
      <c r="D1747" s="108">
        <v>51237.4</v>
      </c>
      <c r="E1747" s="108">
        <v>82483.100000000006</v>
      </c>
      <c r="F1747" s="109">
        <v>10.197100000000001</v>
      </c>
      <c r="G1747" s="109">
        <v>102</v>
      </c>
      <c r="H1747" s="109">
        <v>59.231000000000002</v>
      </c>
      <c r="I1747" s="109">
        <v>66.119799999999998</v>
      </c>
      <c r="J1747" s="110">
        <v>6.9578600000000004E-2</v>
      </c>
      <c r="K1747" s="110">
        <v>3.3753001554356617E-3</v>
      </c>
      <c r="L1747" s="111">
        <v>1.11664E-2</v>
      </c>
      <c r="M1747" s="111">
        <v>2.5653098489071454E-4</v>
      </c>
      <c r="N1747" s="111">
        <v>0.12912499999999999</v>
      </c>
      <c r="O1747" s="112">
        <v>89.4435</v>
      </c>
      <c r="P1747" s="112">
        <v>2.0471850490185299</v>
      </c>
      <c r="Q1747" s="113">
        <v>4.6393299999999998E-2</v>
      </c>
      <c r="R1747" s="113">
        <v>2.3078494721398106E-3</v>
      </c>
      <c r="S1747" s="112">
        <v>0.24183464987123976</v>
      </c>
      <c r="T1747" s="114">
        <v>3.4688499999999999E-3</v>
      </c>
      <c r="U1747" s="114">
        <v>8.919655976796415E-5</v>
      </c>
      <c r="V1747" s="115">
        <v>71.768499084548608</v>
      </c>
      <c r="W1747" s="115">
        <v>1.6500113967682388</v>
      </c>
      <c r="X1747" s="116">
        <v>71.672556525200093</v>
      </c>
      <c r="Y1747" s="116">
        <v>1.6404432534876778</v>
      </c>
      <c r="Z1747" s="116">
        <v>70.107278277285715</v>
      </c>
      <c r="AA1747" s="116">
        <v>3.4009466598421589</v>
      </c>
      <c r="AB1747" s="116">
        <v>18.108384687077166</v>
      </c>
      <c r="AC1747" s="116">
        <v>119.49683649661364</v>
      </c>
      <c r="AD1747" s="132">
        <v>1.0480945607081233</v>
      </c>
      <c r="AF1747" s="118">
        <v>11.4504</v>
      </c>
      <c r="AG1747" s="118">
        <v>0.32391300000000001</v>
      </c>
      <c r="AH1747" s="118">
        <v>5.2899700000000001E-2</v>
      </c>
      <c r="AI1747" s="118">
        <v>4.0568100000000003E-2</v>
      </c>
      <c r="AJ1747" s="118">
        <v>6.1270300000000004</v>
      </c>
      <c r="AK1747" s="118">
        <v>0.19187199999999999</v>
      </c>
      <c r="AL1747" s="118">
        <v>2337.3312500000002</v>
      </c>
      <c r="AM1747" s="118">
        <v>70.894374999999997</v>
      </c>
      <c r="AN1747" s="118">
        <v>292.20999999999998</v>
      </c>
      <c r="AO1747" s="118">
        <v>14.237187499999999</v>
      </c>
      <c r="AP1747" s="118">
        <v>6026.5124999999998</v>
      </c>
      <c r="AQ1747" s="118">
        <v>145.44624999999999</v>
      </c>
      <c r="AR1747" s="118">
        <v>36.841687499999999</v>
      </c>
      <c r="AS1747" s="118">
        <v>24.859187500000001</v>
      </c>
      <c r="AT1747" s="118">
        <v>26.613312499999999</v>
      </c>
      <c r="AU1747" s="118">
        <v>27.463374999999999</v>
      </c>
      <c r="AV1747" s="118">
        <f t="shared" si="54"/>
        <v>196.18406376106839</v>
      </c>
      <c r="AW1747" s="118">
        <f t="shared" si="55"/>
        <v>132.46122418738307</v>
      </c>
    </row>
    <row r="1748" spans="1:49" x14ac:dyDescent="0.2">
      <c r="A1748" s="108" t="s">
        <v>1786</v>
      </c>
      <c r="B1748" s="131">
        <v>45748.980178321763</v>
      </c>
      <c r="C1748" s="108" t="s">
        <v>4335</v>
      </c>
      <c r="D1748" s="108">
        <v>50896.1</v>
      </c>
      <c r="E1748" s="108">
        <v>82537.8</v>
      </c>
      <c r="F1748" s="109">
        <v>10.2491</v>
      </c>
      <c r="G1748" s="109">
        <v>102</v>
      </c>
      <c r="H1748" s="109">
        <v>96.369699999999995</v>
      </c>
      <c r="I1748" s="109">
        <v>96.066100000000006</v>
      </c>
      <c r="J1748" s="110">
        <v>7.5747599999999998E-2</v>
      </c>
      <c r="K1748" s="110">
        <v>3.1570791223540784E-3</v>
      </c>
      <c r="L1748" s="111">
        <v>1.1799199999999999E-2</v>
      </c>
      <c r="M1748" s="111">
        <v>2.6595988386408958E-4</v>
      </c>
      <c r="N1748" s="111">
        <v>0.56455699999999998</v>
      </c>
      <c r="O1748" s="112">
        <v>84.847999999999999</v>
      </c>
      <c r="P1748" s="112">
        <v>1.9255966577463723</v>
      </c>
      <c r="Q1748" s="113">
        <v>4.6743699999999999E-2</v>
      </c>
      <c r="R1748" s="113">
        <v>1.7697645696464828E-3</v>
      </c>
      <c r="S1748" s="112">
        <v>-0.27352154582048249</v>
      </c>
      <c r="T1748" s="114">
        <v>3.6653699999999998E-3</v>
      </c>
      <c r="U1748" s="114">
        <v>9.1455372080430578E-5</v>
      </c>
      <c r="V1748" s="115">
        <v>75.606618194892903</v>
      </c>
      <c r="W1748" s="115">
        <v>1.7175835005861178</v>
      </c>
      <c r="X1748" s="116">
        <v>75.531798420965231</v>
      </c>
      <c r="Y1748" s="116">
        <v>1.7141686143808148</v>
      </c>
      <c r="Z1748" s="116">
        <v>74.306932260922792</v>
      </c>
      <c r="AA1748" s="116">
        <v>3.0970336286184392</v>
      </c>
      <c r="AB1748" s="116">
        <v>36.152552190359103</v>
      </c>
      <c r="AC1748" s="116">
        <v>90.639060662484525</v>
      </c>
      <c r="AD1748" s="132">
        <v>1.0199385022179812</v>
      </c>
      <c r="AF1748" s="118">
        <v>18.611800000000002</v>
      </c>
      <c r="AG1748" s="118">
        <v>0.22226299999999999</v>
      </c>
      <c r="AH1748" s="118">
        <v>0.119686</v>
      </c>
      <c r="AI1748" s="118">
        <v>4.90511E-2</v>
      </c>
      <c r="AJ1748" s="118">
        <v>8.8962500000000002</v>
      </c>
      <c r="AK1748" s="118">
        <v>8.0092700000000003E-2</v>
      </c>
      <c r="AL1748" s="118">
        <v>3613.8</v>
      </c>
      <c r="AM1748" s="118">
        <v>46.463249999999995</v>
      </c>
      <c r="AN1748" s="118">
        <v>518.71937500000001</v>
      </c>
      <c r="AO1748" s="118">
        <v>17.6051875</v>
      </c>
      <c r="AP1748" s="118">
        <v>10345.374999999998</v>
      </c>
      <c r="AQ1748" s="118">
        <v>99.653125000000003</v>
      </c>
      <c r="AR1748" s="118">
        <v>34.978562499999995</v>
      </c>
      <c r="AS1748" s="118">
        <v>26.557812500000001</v>
      </c>
      <c r="AT1748" s="118">
        <v>15.282937500000001</v>
      </c>
      <c r="AU1748" s="118">
        <v>26.302187499999999</v>
      </c>
      <c r="AV1748" s="118">
        <f t="shared" si="54"/>
        <v>328.81750489834235</v>
      </c>
      <c r="AW1748" s="118">
        <f t="shared" si="55"/>
        <v>249.67796787211259</v>
      </c>
    </row>
    <row r="1749" spans="1:49" x14ac:dyDescent="0.2">
      <c r="A1749" s="108" t="s">
        <v>1787</v>
      </c>
      <c r="B1749" s="131">
        <v>45748.980602199073</v>
      </c>
      <c r="C1749" s="108" t="s">
        <v>4334</v>
      </c>
      <c r="D1749" s="108">
        <v>50560.5</v>
      </c>
      <c r="E1749" s="108">
        <v>82436.600000000006</v>
      </c>
      <c r="F1749" s="109">
        <v>10.101100000000001</v>
      </c>
      <c r="G1749" s="109">
        <v>101</v>
      </c>
      <c r="H1749" s="109">
        <v>361.71899999999999</v>
      </c>
      <c r="I1749" s="109">
        <v>135.815</v>
      </c>
      <c r="J1749" s="110">
        <v>7.2458700000000001E-2</v>
      </c>
      <c r="K1749" s="110">
        <v>1.9524116297225849E-3</v>
      </c>
      <c r="L1749" s="111">
        <v>1.10265E-2</v>
      </c>
      <c r="M1749" s="111">
        <v>2.4270414788379698E-4</v>
      </c>
      <c r="N1749" s="111">
        <v>0.40179599999999999</v>
      </c>
      <c r="O1749" s="112">
        <v>90.745599999999996</v>
      </c>
      <c r="P1749" s="112">
        <v>1.9873838493376159</v>
      </c>
      <c r="Q1749" s="113">
        <v>4.7703099999999998E-2</v>
      </c>
      <c r="R1749" s="113">
        <v>1.2391826477561733E-3</v>
      </c>
      <c r="S1749" s="112">
        <v>9.5983424201836087E-2</v>
      </c>
      <c r="T1749" s="114">
        <v>3.5844800000000001E-3</v>
      </c>
      <c r="U1749" s="114">
        <v>8.0832995021587573E-5</v>
      </c>
      <c r="V1749" s="115">
        <v>70.62467800410478</v>
      </c>
      <c r="W1749" s="115">
        <v>1.5450657944635817</v>
      </c>
      <c r="X1749" s="116">
        <v>70.649748657004579</v>
      </c>
      <c r="Y1749" s="116">
        <v>1.547272478673267</v>
      </c>
      <c r="Z1749" s="116">
        <v>71.019926117045529</v>
      </c>
      <c r="AA1749" s="116">
        <v>1.9136436299983084</v>
      </c>
      <c r="AB1749" s="116">
        <v>84.569928617777094</v>
      </c>
      <c r="AC1749" s="116">
        <v>61.625805429057131</v>
      </c>
      <c r="AD1749" s="132">
        <v>0.99524689026585789</v>
      </c>
      <c r="AF1749" s="118">
        <v>69.793900000000008</v>
      </c>
      <c r="AG1749" s="118">
        <v>1.39815</v>
      </c>
      <c r="AH1749" s="118">
        <v>0.52490200000000009</v>
      </c>
      <c r="AI1749" s="118">
        <v>4.1462499999999999E-2</v>
      </c>
      <c r="AJ1749" s="118">
        <v>12.569900000000001</v>
      </c>
      <c r="AK1749" s="118">
        <v>0.31092099999999995</v>
      </c>
      <c r="AL1749" s="118">
        <v>4959.96875</v>
      </c>
      <c r="AM1749" s="118">
        <v>141.66999999999999</v>
      </c>
      <c r="AN1749" s="118">
        <v>1868.3187499999999</v>
      </c>
      <c r="AO1749" s="118">
        <v>42.5078125</v>
      </c>
      <c r="AP1749" s="118">
        <v>36369.874999999993</v>
      </c>
      <c r="AQ1749" s="118">
        <v>623.46437500000002</v>
      </c>
      <c r="AR1749" s="118">
        <v>2.543525E-2</v>
      </c>
      <c r="AS1749" s="118">
        <v>28.212499999999999</v>
      </c>
      <c r="AT1749" s="118">
        <v>4.7843312500000001</v>
      </c>
      <c r="AU1749" s="118">
        <v>28.375874999999997</v>
      </c>
      <c r="AV1749" s="118">
        <f t="shared" si="54"/>
        <v>-33822.580346337862</v>
      </c>
      <c r="AW1749" s="118">
        <f t="shared" si="55"/>
        <v>-37515634.724841133</v>
      </c>
    </row>
    <row r="1750" spans="1:49" x14ac:dyDescent="0.2">
      <c r="A1750" s="108" t="s">
        <v>1788</v>
      </c>
      <c r="B1750" s="131">
        <v>45748.981021990738</v>
      </c>
      <c r="C1750" s="108" t="s">
        <v>4334</v>
      </c>
      <c r="D1750" s="108">
        <v>49980.3</v>
      </c>
      <c r="E1750" s="108">
        <v>82445.600000000006</v>
      </c>
      <c r="F1750" s="109">
        <v>10.148099999999999</v>
      </c>
      <c r="G1750" s="109">
        <v>101</v>
      </c>
      <c r="H1750" s="109">
        <v>70.502200000000002</v>
      </c>
      <c r="I1750" s="109">
        <v>40.216700000000003</v>
      </c>
      <c r="J1750" s="110">
        <v>7.6170399999999999E-2</v>
      </c>
      <c r="K1750" s="110">
        <v>3.090322753704538E-3</v>
      </c>
      <c r="L1750" s="111">
        <v>1.17971E-2</v>
      </c>
      <c r="M1750" s="111">
        <v>2.7403694651086737E-4</v>
      </c>
      <c r="N1750" s="111">
        <v>0.34270600000000001</v>
      </c>
      <c r="O1750" s="112">
        <v>84.773399999999995</v>
      </c>
      <c r="P1750" s="112">
        <v>1.9400040144092485</v>
      </c>
      <c r="Q1750" s="113">
        <v>4.7440299999999998E-2</v>
      </c>
      <c r="R1750" s="113">
        <v>1.8649287939586326E-3</v>
      </c>
      <c r="S1750" s="112">
        <v>3.0609802396862673E-2</v>
      </c>
      <c r="T1750" s="114">
        <v>3.6822000000000001E-3</v>
      </c>
      <c r="U1750" s="114">
        <v>1.1333480843871401E-4</v>
      </c>
      <c r="V1750" s="115">
        <v>75.605853525269751</v>
      </c>
      <c r="W1750" s="115">
        <v>1.7327321502008783</v>
      </c>
      <c r="X1750" s="116">
        <v>75.597877658550615</v>
      </c>
      <c r="Y1750" s="116">
        <v>1.7300260003539725</v>
      </c>
      <c r="Z1750" s="116">
        <v>75.438109661843114</v>
      </c>
      <c r="AA1750" s="116">
        <v>3.0606128730379769</v>
      </c>
      <c r="AB1750" s="116">
        <v>71.448393889558545</v>
      </c>
      <c r="AC1750" s="116">
        <v>93.487876101291505</v>
      </c>
      <c r="AD1750" s="132">
        <v>1.0142993487545933</v>
      </c>
      <c r="AF1750" s="118">
        <v>13.591799999999999</v>
      </c>
      <c r="AG1750" s="118">
        <v>0.28564600000000001</v>
      </c>
      <c r="AH1750" s="118">
        <v>9.0294800000000008E-2</v>
      </c>
      <c r="AI1750" s="118">
        <v>4.53526E-2</v>
      </c>
      <c r="AJ1750" s="118">
        <v>3.72024</v>
      </c>
      <c r="AK1750" s="118">
        <v>5.8662600000000002E-2</v>
      </c>
      <c r="AL1750" s="118">
        <v>1526.0374999999999</v>
      </c>
      <c r="AM1750" s="118">
        <v>28.201749999999997</v>
      </c>
      <c r="AN1750" s="118">
        <v>376.83937499999996</v>
      </c>
      <c r="AO1750" s="118">
        <v>14.3024375</v>
      </c>
      <c r="AP1750" s="118">
        <v>7552.9375000000009</v>
      </c>
      <c r="AQ1750" s="118">
        <v>122.14624999999999</v>
      </c>
      <c r="AR1750" s="118">
        <v>33.162749999999996</v>
      </c>
      <c r="AS1750" s="118">
        <v>24.580437500000002</v>
      </c>
      <c r="AT1750" s="118">
        <v>-39.630937500000002</v>
      </c>
      <c r="AU1750" s="118">
        <v>29.175687500000002</v>
      </c>
      <c r="AV1750" s="118">
        <f t="shared" si="54"/>
        <v>178.63758695874776</v>
      </c>
      <c r="AW1750" s="118">
        <f t="shared" si="55"/>
        <v>132.43880791250626</v>
      </c>
    </row>
    <row r="1751" spans="1:49" x14ac:dyDescent="0.2">
      <c r="A1751" s="108" t="s">
        <v>1789</v>
      </c>
      <c r="B1751" s="131">
        <v>45748.98144048611</v>
      </c>
      <c r="C1751" s="108" t="s">
        <v>4334</v>
      </c>
      <c r="D1751" s="108">
        <v>49587.5</v>
      </c>
      <c r="E1751" s="108">
        <v>82424.2</v>
      </c>
      <c r="F1751" s="109">
        <v>10.082100000000001</v>
      </c>
      <c r="G1751" s="109">
        <v>101</v>
      </c>
      <c r="H1751" s="109">
        <v>312.71899999999999</v>
      </c>
      <c r="I1751" s="109">
        <v>92.98</v>
      </c>
      <c r="J1751" s="110">
        <v>2.7328800000000002</v>
      </c>
      <c r="K1751" s="110">
        <v>0.15084470847119563</v>
      </c>
      <c r="L1751" s="111">
        <v>0.13397200000000001</v>
      </c>
      <c r="M1751" s="111">
        <v>6.2771595604381438E-3</v>
      </c>
      <c r="N1751" s="111">
        <v>0.99602900000000005</v>
      </c>
      <c r="O1751" s="112">
        <v>7.7123499999999998</v>
      </c>
      <c r="P1751" s="112">
        <v>0.3645963896283122</v>
      </c>
      <c r="Q1751" s="113">
        <v>0.147674</v>
      </c>
      <c r="R1751" s="113">
        <v>3.3608598502317824E-3</v>
      </c>
      <c r="S1751" s="112">
        <v>-0.74566780723784254</v>
      </c>
      <c r="T1751" s="114">
        <v>3.4327400000000001E-2</v>
      </c>
      <c r="U1751" s="114">
        <v>2.1541724030132779E-3</v>
      </c>
      <c r="V1751" s="115">
        <v>703.61316165048163</v>
      </c>
      <c r="W1751" s="115">
        <v>32.985965486263986</v>
      </c>
      <c r="X1751" s="116">
        <v>785.93791587314774</v>
      </c>
      <c r="Y1751" s="116">
        <v>37.154709861371678</v>
      </c>
      <c r="Z1751" s="116">
        <v>1311.5519822323261</v>
      </c>
      <c r="AA1751" s="116">
        <v>72.392741871086173</v>
      </c>
      <c r="AB1751" s="116">
        <v>2319.1650333818925</v>
      </c>
      <c r="AC1751" s="116">
        <v>39.025954392911011</v>
      </c>
      <c r="AD1751" s="132">
        <v>0.60599636920723066</v>
      </c>
      <c r="AF1751" s="118">
        <v>60.240700000000004</v>
      </c>
      <c r="AG1751" s="118">
        <v>1.2035</v>
      </c>
      <c r="AH1751" s="118">
        <v>0.43595500000000004</v>
      </c>
      <c r="AI1751" s="118">
        <v>4.4689099999999995E-2</v>
      </c>
      <c r="AJ1751" s="118">
        <v>8.5975300000000008</v>
      </c>
      <c r="AK1751" s="118">
        <v>9.2730300000000002E-2</v>
      </c>
      <c r="AL1751" s="118">
        <v>31950.25</v>
      </c>
      <c r="AM1751" s="118">
        <v>1697.28125</v>
      </c>
      <c r="AN1751" s="118">
        <v>59590.1875</v>
      </c>
      <c r="AO1751" s="118">
        <v>2319.65625</v>
      </c>
      <c r="AP1751" s="118">
        <v>375627.5</v>
      </c>
      <c r="AQ1751" s="118">
        <v>10961.0625</v>
      </c>
      <c r="AR1751" s="118">
        <v>-12.665062499999999</v>
      </c>
      <c r="AS1751" s="118">
        <v>23.353437499999998</v>
      </c>
      <c r="AT1751" s="118">
        <v>10.872687500000001</v>
      </c>
      <c r="AU1751" s="118">
        <v>30.15625</v>
      </c>
      <c r="AV1751" s="118">
        <f t="shared" si="54"/>
        <v>-24766.787110315268</v>
      </c>
      <c r="AW1751" s="118">
        <f t="shared" si="55"/>
        <v>-45673.839845083363</v>
      </c>
    </row>
    <row r="1752" spans="1:49" x14ac:dyDescent="0.2">
      <c r="A1752" s="108" t="s">
        <v>1790</v>
      </c>
      <c r="B1752" s="131">
        <v>45748.981862708337</v>
      </c>
      <c r="C1752" s="108" t="s">
        <v>4335</v>
      </c>
      <c r="D1752" s="108">
        <v>49153.7</v>
      </c>
      <c r="E1752" s="108">
        <v>82433.2</v>
      </c>
      <c r="F1752" s="109">
        <v>10.168100000000001</v>
      </c>
      <c r="G1752" s="109">
        <v>102</v>
      </c>
      <c r="H1752" s="109">
        <v>437.79899999999998</v>
      </c>
      <c r="I1752" s="109">
        <v>179.309</v>
      </c>
      <c r="J1752" s="110">
        <v>8.4049799999999994E-2</v>
      </c>
      <c r="K1752" s="110">
        <v>4.170228910793267E-3</v>
      </c>
      <c r="L1752" s="111">
        <v>1.19626E-2</v>
      </c>
      <c r="M1752" s="111">
        <v>3.5517508993875122E-4</v>
      </c>
      <c r="N1752" s="111">
        <v>0.93469599999999997</v>
      </c>
      <c r="O1752" s="112">
        <v>83.7149</v>
      </c>
      <c r="P1752" s="112">
        <v>2.4490013976525207</v>
      </c>
      <c r="Q1752" s="113">
        <v>5.05998E-2</v>
      </c>
      <c r="R1752" s="113">
        <v>1.5593467306907723E-3</v>
      </c>
      <c r="S1752" s="112">
        <v>0</v>
      </c>
      <c r="T1752" s="114">
        <v>3.6731899999999998E-3</v>
      </c>
      <c r="U1752" s="114">
        <v>8.7314631571575675E-5</v>
      </c>
      <c r="V1752" s="115">
        <v>76.250149719578815</v>
      </c>
      <c r="W1752" s="115">
        <v>2.2270644182172274</v>
      </c>
      <c r="X1752" s="116">
        <v>76.548092197525051</v>
      </c>
      <c r="Y1752" s="116">
        <v>2.2393431131061838</v>
      </c>
      <c r="Z1752" s="116">
        <v>81.244020611814236</v>
      </c>
      <c r="AA1752" s="116">
        <v>4.0310168921814427</v>
      </c>
      <c r="AB1752" s="116">
        <v>222.64057485988411</v>
      </c>
      <c r="AC1752" s="116">
        <v>71.270713680413692</v>
      </c>
      <c r="AD1752" s="132">
        <v>0.93548078347498742</v>
      </c>
      <c r="AF1752" s="118">
        <v>84.275800000000004</v>
      </c>
      <c r="AG1752" s="118">
        <v>1.38046</v>
      </c>
      <c r="AH1752" s="118">
        <v>0.58859400000000006</v>
      </c>
      <c r="AI1752" s="118">
        <v>3.4767300000000001E-2</v>
      </c>
      <c r="AJ1752" s="118">
        <v>16.5745</v>
      </c>
      <c r="AK1752" s="118">
        <v>0.29975000000000002</v>
      </c>
      <c r="AL1752" s="118">
        <v>6800.5624999999991</v>
      </c>
      <c r="AM1752" s="118">
        <v>110.14624999999999</v>
      </c>
      <c r="AN1752" s="118">
        <v>2579.9749999999999</v>
      </c>
      <c r="AO1752" s="118">
        <v>88.943749999999994</v>
      </c>
      <c r="AP1752" s="118">
        <v>47849.25</v>
      </c>
      <c r="AQ1752" s="118">
        <v>691.23749999999995</v>
      </c>
      <c r="AR1752" s="118">
        <v>-2.2096187500000002</v>
      </c>
      <c r="AS1752" s="118">
        <v>22.768562500000002</v>
      </c>
      <c r="AT1752" s="118">
        <v>4.4655687499999992</v>
      </c>
      <c r="AU1752" s="118">
        <v>26.527375000000003</v>
      </c>
      <c r="AV1752" s="118">
        <f t="shared" si="54"/>
        <v>-14781.843571057254</v>
      </c>
      <c r="AW1752" s="118">
        <f t="shared" si="55"/>
        <v>-152316.62021528024</v>
      </c>
    </row>
    <row r="1753" spans="1:49" x14ac:dyDescent="0.2">
      <c r="A1753" s="108" t="s">
        <v>1791</v>
      </c>
      <c r="B1753" s="131">
        <v>45748.983177083333</v>
      </c>
      <c r="C1753" s="108" t="s">
        <v>4335</v>
      </c>
      <c r="D1753" s="108">
        <v>48816.4</v>
      </c>
      <c r="E1753" s="108">
        <v>82475.7</v>
      </c>
      <c r="F1753" s="109">
        <v>10.2781</v>
      </c>
      <c r="G1753" s="109">
        <v>102</v>
      </c>
      <c r="H1753" s="109">
        <v>433.42200000000003</v>
      </c>
      <c r="I1753" s="109">
        <v>404.93099999999998</v>
      </c>
      <c r="J1753" s="110">
        <v>7.6352199999999995E-2</v>
      </c>
      <c r="K1753" s="110">
        <v>1.9077597095902828E-3</v>
      </c>
      <c r="L1753" s="111">
        <v>1.1680599999999999E-2</v>
      </c>
      <c r="M1753" s="111">
        <v>2.4971793388959868E-4</v>
      </c>
      <c r="N1753" s="111">
        <v>0.46615200000000001</v>
      </c>
      <c r="O1753" s="112">
        <v>85.532300000000006</v>
      </c>
      <c r="P1753" s="112">
        <v>1.8278214117459619</v>
      </c>
      <c r="Q1753" s="113">
        <v>4.7717799999999998E-2</v>
      </c>
      <c r="R1753" s="113">
        <v>1.1324515663638777E-3</v>
      </c>
      <c r="S1753" s="112">
        <v>-2.2978850090680535E-2</v>
      </c>
      <c r="T1753" s="114">
        <v>3.6378299999999999E-3</v>
      </c>
      <c r="U1753" s="114">
        <v>7.7874195365409716E-5</v>
      </c>
      <c r="V1753" s="115">
        <v>74.911169618385358</v>
      </c>
      <c r="W1753" s="115">
        <v>1.5982719685030948</v>
      </c>
      <c r="X1753" s="116">
        <v>74.93100571609493</v>
      </c>
      <c r="Y1753" s="116">
        <v>1.6012722287549541</v>
      </c>
      <c r="Z1753" s="116">
        <v>75.214512230553439</v>
      </c>
      <c r="AA1753" s="116">
        <v>1.8793330907286943</v>
      </c>
      <c r="AB1753" s="116">
        <v>85.300811932347472</v>
      </c>
      <c r="AC1753" s="116">
        <v>56.292920767644731</v>
      </c>
      <c r="AD1753" s="132">
        <v>1.0020350220512546</v>
      </c>
      <c r="AF1753" s="118">
        <v>83.3035</v>
      </c>
      <c r="AG1753" s="118">
        <v>1.36696</v>
      </c>
      <c r="AH1753" s="118">
        <v>0.58580500000000002</v>
      </c>
      <c r="AI1753" s="118">
        <v>4.1232500000000005E-2</v>
      </c>
      <c r="AJ1753" s="118">
        <v>37.418300000000002</v>
      </c>
      <c r="AK1753" s="118">
        <v>0.41627599999999998</v>
      </c>
      <c r="AL1753" s="118">
        <v>14925.875</v>
      </c>
      <c r="AM1753" s="118">
        <v>184.825625</v>
      </c>
      <c r="AN1753" s="118">
        <v>2338.4937500000001</v>
      </c>
      <c r="AO1753" s="118">
        <v>39.1781875</v>
      </c>
      <c r="AP1753" s="118">
        <v>45862.8125</v>
      </c>
      <c r="AQ1753" s="118">
        <v>570.05499999999995</v>
      </c>
      <c r="AR1753" s="118">
        <v>20.489250000000002</v>
      </c>
      <c r="AS1753" s="118">
        <v>22.969437500000002</v>
      </c>
      <c r="AT1753" s="118">
        <v>-23.139312500000003</v>
      </c>
      <c r="AU1753" s="118">
        <v>24.6299375</v>
      </c>
      <c r="AV1753" s="118">
        <f t="shared" si="54"/>
        <v>1776.7333645312719</v>
      </c>
      <c r="AW1753" s="118">
        <f t="shared" si="55"/>
        <v>1991.9262221837512</v>
      </c>
    </row>
    <row r="1754" spans="1:49" x14ac:dyDescent="0.2">
      <c r="A1754" s="108" t="s">
        <v>1792</v>
      </c>
      <c r="B1754" s="131">
        <v>45748.983598553241</v>
      </c>
      <c r="C1754" s="108" t="s">
        <v>4335</v>
      </c>
      <c r="D1754" s="108">
        <v>47899.6</v>
      </c>
      <c r="E1754" s="108">
        <v>82439.600000000006</v>
      </c>
      <c r="F1754" s="109">
        <v>10.2721</v>
      </c>
      <c r="G1754" s="109">
        <v>102</v>
      </c>
      <c r="H1754" s="109">
        <v>152.75899999999999</v>
      </c>
      <c r="I1754" s="109">
        <v>91.692300000000003</v>
      </c>
      <c r="J1754" s="110">
        <v>7.9037399999999994E-2</v>
      </c>
      <c r="K1754" s="110">
        <v>2.730441266243242E-3</v>
      </c>
      <c r="L1754" s="111">
        <v>1.17278E-2</v>
      </c>
      <c r="M1754" s="111">
        <v>2.574920967563859E-4</v>
      </c>
      <c r="N1754" s="111">
        <v>0.56437000000000004</v>
      </c>
      <c r="O1754" s="112">
        <v>85.316999999999993</v>
      </c>
      <c r="P1754" s="112">
        <v>1.8640207339844692</v>
      </c>
      <c r="Q1754" s="113">
        <v>4.86703E-2</v>
      </c>
      <c r="R1754" s="113">
        <v>1.5326049735453688E-3</v>
      </c>
      <c r="S1754" s="112">
        <v>-0.29103156129011831</v>
      </c>
      <c r="T1754" s="114">
        <v>3.7291300000000002E-3</v>
      </c>
      <c r="U1754" s="114">
        <v>9.0735561899676369E-5</v>
      </c>
      <c r="V1754" s="115">
        <v>75.008388432643471</v>
      </c>
      <c r="W1754" s="115">
        <v>1.638990274712949</v>
      </c>
      <c r="X1754" s="116">
        <v>75.118998889721311</v>
      </c>
      <c r="Y1754" s="116">
        <v>1.6412130225699082</v>
      </c>
      <c r="Z1754" s="116">
        <v>76.846903631375227</v>
      </c>
      <c r="AA1754" s="116">
        <v>2.6547679561590409</v>
      </c>
      <c r="AB1754" s="116">
        <v>131.97859963076408</v>
      </c>
      <c r="AC1754" s="116">
        <v>74.047310172822975</v>
      </c>
      <c r="AD1754" s="132">
        <v>0.97310757576076212</v>
      </c>
      <c r="AF1754" s="118">
        <v>29.351800000000001</v>
      </c>
      <c r="AG1754" s="118">
        <v>0.64911000000000008</v>
      </c>
      <c r="AH1754" s="118">
        <v>0.19997799999999999</v>
      </c>
      <c r="AI1754" s="118">
        <v>4.2144899999999999E-2</v>
      </c>
      <c r="AJ1754" s="118">
        <v>8.4740700000000011</v>
      </c>
      <c r="AK1754" s="118">
        <v>0.183449</v>
      </c>
      <c r="AL1754" s="118">
        <v>3472.8937499999997</v>
      </c>
      <c r="AM1754" s="118">
        <v>81.175624999999997</v>
      </c>
      <c r="AN1754" s="118">
        <v>850.74374999999998</v>
      </c>
      <c r="AO1754" s="118">
        <v>24.653124999999999</v>
      </c>
      <c r="AP1754" s="118">
        <v>16248.5</v>
      </c>
      <c r="AQ1754" s="118">
        <v>273.28437500000001</v>
      </c>
      <c r="AR1754" s="118">
        <v>18.174312499999999</v>
      </c>
      <c r="AS1754" s="118">
        <v>25.897625000000001</v>
      </c>
      <c r="AT1754" s="118">
        <v>42.8765</v>
      </c>
      <c r="AU1754" s="118">
        <v>28.558937499999999</v>
      </c>
      <c r="AV1754" s="118">
        <f t="shared" si="54"/>
        <v>1955.3987178346376</v>
      </c>
      <c r="AW1754" s="118">
        <f t="shared" si="55"/>
        <v>2786.5543786620469</v>
      </c>
    </row>
    <row r="1755" spans="1:49" x14ac:dyDescent="0.2">
      <c r="A1755" s="108" t="s">
        <v>1793</v>
      </c>
      <c r="B1755" s="131">
        <v>45748.984024270831</v>
      </c>
      <c r="C1755" s="108" t="s">
        <v>4335</v>
      </c>
      <c r="D1755" s="108">
        <v>47351.7</v>
      </c>
      <c r="E1755" s="108">
        <v>82438.2</v>
      </c>
      <c r="F1755" s="109">
        <v>10.2141</v>
      </c>
      <c r="G1755" s="109">
        <v>103</v>
      </c>
      <c r="H1755" s="109">
        <v>208.26499999999999</v>
      </c>
      <c r="I1755" s="109">
        <v>261.02999999999997</v>
      </c>
      <c r="J1755" s="110">
        <v>7.9011300000000007E-2</v>
      </c>
      <c r="K1755" s="110">
        <v>2.455539055111118E-3</v>
      </c>
      <c r="L1755" s="111">
        <v>1.2309499999999999E-2</v>
      </c>
      <c r="M1755" s="111">
        <v>2.654733958961613E-4</v>
      </c>
      <c r="N1755" s="111">
        <v>0.351885</v>
      </c>
      <c r="O1755" s="112">
        <v>81.183800000000005</v>
      </c>
      <c r="P1755" s="112">
        <v>1.7410631257251992</v>
      </c>
      <c r="Q1755" s="113">
        <v>4.7077000000000001E-2</v>
      </c>
      <c r="R1755" s="113">
        <v>1.4746401854350776E-3</v>
      </c>
      <c r="S1755" s="112">
        <v>0.20162918849604319</v>
      </c>
      <c r="T1755" s="114">
        <v>3.8477699999999999E-3</v>
      </c>
      <c r="U1755" s="114">
        <v>8.3332759270109372E-5</v>
      </c>
      <c r="V1755" s="115">
        <v>78.971614435950187</v>
      </c>
      <c r="W1755" s="115">
        <v>1.693175658701165</v>
      </c>
      <c r="X1755" s="116">
        <v>78.920112638630201</v>
      </c>
      <c r="Y1755" s="116">
        <v>1.6925162162056751</v>
      </c>
      <c r="Z1755" s="116">
        <v>78.067968170322331</v>
      </c>
      <c r="AA1755" s="116">
        <v>2.4262218795969455</v>
      </c>
      <c r="AB1755" s="116">
        <v>53.134840556779658</v>
      </c>
      <c r="AC1755" s="116">
        <v>74.749951551228321</v>
      </c>
      <c r="AD1755" s="132">
        <v>1.0214045097042908</v>
      </c>
      <c r="AF1755" s="118">
        <v>40.009599999999999</v>
      </c>
      <c r="AG1755" s="118">
        <v>0.48796799999999996</v>
      </c>
      <c r="AH1755" s="118">
        <v>0.27792800000000001</v>
      </c>
      <c r="AI1755" s="118">
        <v>3.6052899999999999E-2</v>
      </c>
      <c r="AJ1755" s="118">
        <v>24.129799999999999</v>
      </c>
      <c r="AK1755" s="118">
        <v>0.162521</v>
      </c>
      <c r="AL1755" s="118">
        <v>10206.75</v>
      </c>
      <c r="AM1755" s="118">
        <v>89.056875000000005</v>
      </c>
      <c r="AN1755" s="118">
        <v>1174.98125</v>
      </c>
      <c r="AO1755" s="118">
        <v>28.4415625</v>
      </c>
      <c r="AP1755" s="118">
        <v>23349.5625</v>
      </c>
      <c r="AQ1755" s="118">
        <v>193.333125</v>
      </c>
      <c r="AR1755" s="118">
        <v>-24.481812499999997</v>
      </c>
      <c r="AS1755" s="118">
        <v>23.952625000000001</v>
      </c>
      <c r="AT1755" s="118">
        <v>54.3954375</v>
      </c>
      <c r="AU1755" s="118">
        <v>30.986125000000001</v>
      </c>
      <c r="AV1755" s="118">
        <f t="shared" si="54"/>
        <v>-631.12433811022993</v>
      </c>
      <c r="AW1755" s="118">
        <f t="shared" si="55"/>
        <v>-617.50435897144325</v>
      </c>
    </row>
    <row r="1756" spans="1:49" x14ac:dyDescent="0.2">
      <c r="A1756" s="108" t="s">
        <v>1794</v>
      </c>
      <c r="B1756" s="131">
        <v>45748.984444618058</v>
      </c>
      <c r="C1756" s="108" t="s">
        <v>4335</v>
      </c>
      <c r="D1756" s="108">
        <v>46858.6</v>
      </c>
      <c r="E1756" s="108">
        <v>82405.100000000006</v>
      </c>
      <c r="F1756" s="109">
        <v>10.328200000000001</v>
      </c>
      <c r="G1756" s="109">
        <v>103</v>
      </c>
      <c r="H1756" s="109">
        <v>395.11099999999999</v>
      </c>
      <c r="I1756" s="109">
        <v>135.828</v>
      </c>
      <c r="J1756" s="110">
        <v>7.5774599999999998E-2</v>
      </c>
      <c r="K1756" s="110">
        <v>2.0534774500013389E-3</v>
      </c>
      <c r="L1756" s="111">
        <v>1.1472700000000001E-2</v>
      </c>
      <c r="M1756" s="111">
        <v>2.5132163524257121E-4</v>
      </c>
      <c r="N1756" s="111">
        <v>0.64383699999999999</v>
      </c>
      <c r="O1756" s="112">
        <v>87.215299999999999</v>
      </c>
      <c r="P1756" s="112">
        <v>1.9172465194126709</v>
      </c>
      <c r="Q1756" s="113">
        <v>4.8304699999999999E-2</v>
      </c>
      <c r="R1756" s="113">
        <v>1.1767304319159084E-3</v>
      </c>
      <c r="S1756" s="112">
        <v>-0.22739896642106136</v>
      </c>
      <c r="T1756" s="114">
        <v>3.6823699999999999E-3</v>
      </c>
      <c r="U1756" s="114">
        <v>8.5772144381261685E-5</v>
      </c>
      <c r="V1756" s="115">
        <v>73.416212753415579</v>
      </c>
      <c r="W1756" s="115">
        <v>1.6115152630299621</v>
      </c>
      <c r="X1756" s="116">
        <v>73.493267474463224</v>
      </c>
      <c r="Y1756" s="116">
        <v>1.6155962459073014</v>
      </c>
      <c r="Z1756" s="116">
        <v>74.689864526134002</v>
      </c>
      <c r="AA1756" s="116">
        <v>2.0240813220798408</v>
      </c>
      <c r="AB1756" s="116">
        <v>114.21886996792242</v>
      </c>
      <c r="AC1756" s="116">
        <v>57.472692532431132</v>
      </c>
      <c r="AD1756" s="132">
        <v>0.9915349352323074</v>
      </c>
      <c r="AF1756" s="118">
        <v>75.898200000000003</v>
      </c>
      <c r="AG1756" s="118">
        <v>2.1734599999999999</v>
      </c>
      <c r="AH1756" s="118">
        <v>0.538663</v>
      </c>
      <c r="AI1756" s="118">
        <v>4.19256E-2</v>
      </c>
      <c r="AJ1756" s="118">
        <v>12.5602</v>
      </c>
      <c r="AK1756" s="118">
        <v>0.356493</v>
      </c>
      <c r="AL1756" s="118">
        <v>5035.2937499999998</v>
      </c>
      <c r="AM1756" s="118">
        <v>138.578125</v>
      </c>
      <c r="AN1756" s="118">
        <v>2106.0687499999999</v>
      </c>
      <c r="AO1756" s="118">
        <v>55.548874999999995</v>
      </c>
      <c r="AP1756" s="118">
        <v>40976.3125</v>
      </c>
      <c r="AQ1756" s="118">
        <v>905.63750000000005</v>
      </c>
      <c r="AR1756" s="118">
        <v>29.927687500000001</v>
      </c>
      <c r="AS1756" s="118">
        <v>24.545625000000001</v>
      </c>
      <c r="AT1756" s="118">
        <v>29.4055</v>
      </c>
      <c r="AU1756" s="118">
        <v>31.059437500000001</v>
      </c>
      <c r="AV1756" s="118">
        <f t="shared" si="54"/>
        <v>1769.0985076881559</v>
      </c>
      <c r="AW1756" s="118">
        <f t="shared" si="55"/>
        <v>1451.4784100530528</v>
      </c>
    </row>
    <row r="1757" spans="1:49" x14ac:dyDescent="0.2">
      <c r="A1757" s="108" t="s">
        <v>1795</v>
      </c>
      <c r="B1757" s="131">
        <v>45748.984866446757</v>
      </c>
      <c r="C1757" s="108" t="s">
        <v>4335</v>
      </c>
      <c r="D1757" s="108">
        <v>46584.2</v>
      </c>
      <c r="E1757" s="108">
        <v>82404.600000000006</v>
      </c>
      <c r="F1757" s="109">
        <v>10.1701</v>
      </c>
      <c r="G1757" s="109">
        <v>102</v>
      </c>
      <c r="H1757" s="109">
        <v>486.55500000000001</v>
      </c>
      <c r="I1757" s="109">
        <v>227.339</v>
      </c>
      <c r="J1757" s="110">
        <v>7.2999900000000006E-2</v>
      </c>
      <c r="K1757" s="110">
        <v>1.7819662591934786E-3</v>
      </c>
      <c r="L1757" s="111">
        <v>1.1270799999999999E-2</v>
      </c>
      <c r="M1757" s="111">
        <v>2.4997002751530033E-4</v>
      </c>
      <c r="N1757" s="111">
        <v>0.69173499999999999</v>
      </c>
      <c r="O1757" s="112">
        <v>88.687299999999993</v>
      </c>
      <c r="P1757" s="112">
        <v>1.9678217818097754</v>
      </c>
      <c r="Q1757" s="113">
        <v>4.7397500000000002E-2</v>
      </c>
      <c r="R1757" s="113">
        <v>1.0832519019803289E-3</v>
      </c>
      <c r="S1757" s="112">
        <v>8.8362099330933627E-2</v>
      </c>
      <c r="T1757" s="114">
        <v>3.56748E-3</v>
      </c>
      <c r="U1757" s="114">
        <v>7.9980223232496659E-5</v>
      </c>
      <c r="V1757" s="115">
        <v>72.285731232301757</v>
      </c>
      <c r="W1757" s="115">
        <v>1.6009751670085253</v>
      </c>
      <c r="X1757" s="116">
        <v>72.280265449219769</v>
      </c>
      <c r="Y1757" s="116">
        <v>1.6037773248928224</v>
      </c>
      <c r="Z1757" s="116">
        <v>72.161602155274849</v>
      </c>
      <c r="AA1757" s="116">
        <v>1.7615029643882141</v>
      </c>
      <c r="AB1757" s="116">
        <v>69.301452609684731</v>
      </c>
      <c r="AC1757" s="116">
        <v>54.373747172122954</v>
      </c>
      <c r="AD1757" s="132">
        <v>1.0098908483505871</v>
      </c>
      <c r="AF1757" s="118">
        <v>93.465599999999995</v>
      </c>
      <c r="AG1757" s="118">
        <v>0.97316400000000003</v>
      </c>
      <c r="AH1757" s="118">
        <v>0.64731099999999997</v>
      </c>
      <c r="AI1757" s="118">
        <v>3.9287299999999997E-2</v>
      </c>
      <c r="AJ1757" s="118">
        <v>21.031500000000001</v>
      </c>
      <c r="AK1757" s="118">
        <v>0.139011</v>
      </c>
      <c r="AL1757" s="118">
        <v>8224.5625</v>
      </c>
      <c r="AM1757" s="118">
        <v>76.489999999999995</v>
      </c>
      <c r="AN1757" s="118">
        <v>2503.1062499999998</v>
      </c>
      <c r="AO1757" s="118">
        <v>32.163312499999996</v>
      </c>
      <c r="AP1757" s="118">
        <v>49465.4375</v>
      </c>
      <c r="AQ1757" s="118">
        <v>347.06124999999997</v>
      </c>
      <c r="AR1757" s="118">
        <v>52.435125000000006</v>
      </c>
      <c r="AS1757" s="118">
        <v>26.764250000000001</v>
      </c>
      <c r="AT1757" s="118">
        <v>2.37529375</v>
      </c>
      <c r="AU1757" s="118">
        <v>28.814249999999998</v>
      </c>
      <c r="AV1757" s="118">
        <f t="shared" si="54"/>
        <v>953.30008098113547</v>
      </c>
      <c r="AW1757" s="118">
        <f t="shared" si="55"/>
        <v>486.63509481980674</v>
      </c>
    </row>
    <row r="1758" spans="1:49" x14ac:dyDescent="0.2">
      <c r="A1758" s="108" t="s">
        <v>1796</v>
      </c>
      <c r="B1758" s="131">
        <v>45748.985291805555</v>
      </c>
      <c r="C1758" s="108" t="s">
        <v>4334</v>
      </c>
      <c r="D1758" s="108">
        <v>46046.7</v>
      </c>
      <c r="E1758" s="108">
        <v>82548.600000000006</v>
      </c>
      <c r="F1758" s="109">
        <v>10.1121</v>
      </c>
      <c r="G1758" s="109">
        <v>101</v>
      </c>
      <c r="H1758" s="109">
        <v>340.387</v>
      </c>
      <c r="I1758" s="109">
        <v>105.574</v>
      </c>
      <c r="J1758" s="110">
        <v>7.6420299999999997E-2</v>
      </c>
      <c r="K1758" s="110">
        <v>2.0269019066634676E-3</v>
      </c>
      <c r="L1758" s="111">
        <v>1.15526E-2</v>
      </c>
      <c r="M1758" s="111">
        <v>2.5987924517552379E-4</v>
      </c>
      <c r="N1758" s="111">
        <v>0.58625400000000005</v>
      </c>
      <c r="O1758" s="112">
        <v>86.542500000000004</v>
      </c>
      <c r="P1758" s="112">
        <v>1.9439626062116011</v>
      </c>
      <c r="Q1758" s="113">
        <v>4.7914900000000003E-2</v>
      </c>
      <c r="R1758" s="113">
        <v>1.1779753049652611E-3</v>
      </c>
      <c r="S1758" s="112">
        <v>1.8810988581392844E-2</v>
      </c>
      <c r="T1758" s="114">
        <v>3.64131E-3</v>
      </c>
      <c r="U1758" s="114">
        <v>8.8838489230119163E-5</v>
      </c>
      <c r="V1758" s="115">
        <v>74.021522375840377</v>
      </c>
      <c r="W1758" s="115">
        <v>1.6600340615928855</v>
      </c>
      <c r="X1758" s="116">
        <v>74.061350352853424</v>
      </c>
      <c r="Y1758" s="116">
        <v>1.6636045370942996</v>
      </c>
      <c r="Z1758" s="116">
        <v>74.664075768993158</v>
      </c>
      <c r="AA1758" s="116">
        <v>1.9803214268386522</v>
      </c>
      <c r="AB1758" s="116">
        <v>95.069339743818844</v>
      </c>
      <c r="AC1758" s="116">
        <v>58.208715248197791</v>
      </c>
      <c r="AD1758" s="132">
        <v>0.9902657028797871</v>
      </c>
      <c r="AF1758" s="118">
        <v>65.395099999999999</v>
      </c>
      <c r="AG1758" s="118">
        <v>2.5895699999999997</v>
      </c>
      <c r="AH1758" s="118">
        <v>0.465644</v>
      </c>
      <c r="AI1758" s="118">
        <v>4.54933E-2</v>
      </c>
      <c r="AJ1758" s="118">
        <v>9.7720800000000008</v>
      </c>
      <c r="AK1758" s="118">
        <v>0.15267800000000001</v>
      </c>
      <c r="AL1758" s="118">
        <v>3925.6937499999995</v>
      </c>
      <c r="AM1758" s="118">
        <v>72.52</v>
      </c>
      <c r="AN1758" s="118">
        <v>1850.73125</v>
      </c>
      <c r="AO1758" s="118">
        <v>93.754999999999995</v>
      </c>
      <c r="AP1758" s="118">
        <v>35853.5</v>
      </c>
      <c r="AQ1758" s="118">
        <v>1632.175</v>
      </c>
      <c r="AR1758" s="118">
        <v>-13.8326875</v>
      </c>
      <c r="AS1758" s="118">
        <v>24.0776875</v>
      </c>
      <c r="AT1758" s="118">
        <v>12.366187499999999</v>
      </c>
      <c r="AU1758" s="118">
        <v>28.737749999999998</v>
      </c>
      <c r="AV1758" s="118">
        <f t="shared" si="54"/>
        <v>-2149.7711499259253</v>
      </c>
      <c r="AW1758" s="118">
        <f t="shared" si="55"/>
        <v>-3743.250707302007</v>
      </c>
    </row>
    <row r="1759" spans="1:49" x14ac:dyDescent="0.2">
      <c r="A1759" s="108" t="s">
        <v>1797</v>
      </c>
      <c r="B1759" s="131">
        <v>45748.985713449074</v>
      </c>
      <c r="C1759" s="108" t="s">
        <v>4335</v>
      </c>
      <c r="D1759" s="108">
        <v>45498.8</v>
      </c>
      <c r="E1759" s="108">
        <v>82445.399999999994</v>
      </c>
      <c r="F1759" s="109">
        <v>10.1701</v>
      </c>
      <c r="G1759" s="109">
        <v>102</v>
      </c>
      <c r="H1759" s="109">
        <v>266.63</v>
      </c>
      <c r="I1759" s="109">
        <v>28.492699999999999</v>
      </c>
      <c r="J1759" s="110">
        <v>17.0334</v>
      </c>
      <c r="K1759" s="110">
        <v>0.38751234959417746</v>
      </c>
      <c r="L1759" s="111">
        <v>0.49362400000000001</v>
      </c>
      <c r="M1759" s="111">
        <v>1.1066921999295921E-2</v>
      </c>
      <c r="N1759" s="111">
        <v>0.99074300000000004</v>
      </c>
      <c r="O1759" s="112">
        <v>2.0253800000000002</v>
      </c>
      <c r="P1759" s="112">
        <v>4.5456454804570938E-2</v>
      </c>
      <c r="Q1759" s="113">
        <v>0.25165199999999999</v>
      </c>
      <c r="R1759" s="113">
        <v>5.0540905261390991E-3</v>
      </c>
      <c r="S1759" s="112">
        <v>-0.28178364387560839</v>
      </c>
      <c r="T1759" s="114">
        <v>0.14222099999999999</v>
      </c>
      <c r="U1759" s="114">
        <v>7.2018525486155305E-3</v>
      </c>
      <c r="V1759" s="115">
        <v>3195.1889891044598</v>
      </c>
      <c r="W1759" s="115">
        <v>31.769050457103923</v>
      </c>
      <c r="X1759" s="116">
        <v>2586.8129969597703</v>
      </c>
      <c r="Y1759" s="116">
        <v>58.056931580334798</v>
      </c>
      <c r="Z1759" s="116">
        <v>2941.793434598208</v>
      </c>
      <c r="AA1759" s="116">
        <v>66.926232335404364</v>
      </c>
      <c r="AB1759" s="116">
        <v>3195.1889891044598</v>
      </c>
      <c r="AC1759" s="116">
        <v>31.769050457103923</v>
      </c>
      <c r="AD1759" s="132">
        <v>0.88068962403219175</v>
      </c>
      <c r="AF1759" s="118">
        <v>51.235599999999998</v>
      </c>
      <c r="AG1759" s="118">
        <v>0.81244800000000006</v>
      </c>
      <c r="AH1759" s="118">
        <v>0.36275800000000002</v>
      </c>
      <c r="AI1759" s="118">
        <v>5.2593399999999998E-2</v>
      </c>
      <c r="AJ1759" s="118">
        <v>2.6389500000000004</v>
      </c>
      <c r="AK1759" s="118">
        <v>9.2367900000000003E-2</v>
      </c>
      <c r="AL1759" s="118">
        <v>39838</v>
      </c>
      <c r="AM1759" s="118">
        <v>861.81875000000002</v>
      </c>
      <c r="AN1759" s="118">
        <v>321155.625</v>
      </c>
      <c r="AO1759" s="118">
        <v>2424.53125</v>
      </c>
      <c r="AP1759" s="118">
        <v>1197593.75</v>
      </c>
      <c r="AQ1759" s="118">
        <v>8260.4375</v>
      </c>
      <c r="AR1759" s="118">
        <v>20.2653125</v>
      </c>
      <c r="AS1759" s="118">
        <v>23.147249999999996</v>
      </c>
      <c r="AT1759" s="118">
        <v>27.479749999999999</v>
      </c>
      <c r="AU1759" s="118">
        <v>31.950187499999995</v>
      </c>
      <c r="AV1759" s="118">
        <f t="shared" si="54"/>
        <v>85892.450857018761</v>
      </c>
      <c r="AW1759" s="118">
        <f t="shared" si="55"/>
        <v>98109.036498155212</v>
      </c>
    </row>
    <row r="1760" spans="1:49" x14ac:dyDescent="0.2">
      <c r="A1760" s="108" t="s">
        <v>1798</v>
      </c>
      <c r="B1760" s="131">
        <v>45748.986136203705</v>
      </c>
      <c r="C1760" s="108" t="s">
        <v>4334</v>
      </c>
      <c r="D1760" s="108">
        <v>44947.3</v>
      </c>
      <c r="E1760" s="108">
        <v>82505.7</v>
      </c>
      <c r="F1760" s="109">
        <v>10.100099999999999</v>
      </c>
      <c r="G1760" s="109">
        <v>101</v>
      </c>
      <c r="H1760" s="109">
        <v>349.57100000000003</v>
      </c>
      <c r="I1760" s="109">
        <v>162.14400000000001</v>
      </c>
      <c r="J1760" s="110">
        <v>7.3613300000000007E-2</v>
      </c>
      <c r="K1760" s="110">
        <v>1.8529725293041988E-3</v>
      </c>
      <c r="L1760" s="111">
        <v>1.1412500000000001E-2</v>
      </c>
      <c r="M1760" s="111">
        <v>2.4545442110846162E-4</v>
      </c>
      <c r="N1760" s="111">
        <v>0.33228200000000002</v>
      </c>
      <c r="O1760" s="112">
        <v>87.726600000000005</v>
      </c>
      <c r="P1760" s="112">
        <v>1.8866172873754763</v>
      </c>
      <c r="Q1760" s="113">
        <v>4.7132399999999998E-2</v>
      </c>
      <c r="R1760" s="113">
        <v>1.1432167542303603E-3</v>
      </c>
      <c r="S1760" s="112">
        <v>7.9291746455864356E-2</v>
      </c>
      <c r="T1760" s="114">
        <v>3.7152399999999999E-3</v>
      </c>
      <c r="U1760" s="114">
        <v>8.3176832521141358E-5</v>
      </c>
      <c r="V1760" s="115">
        <v>73.098988464571889</v>
      </c>
      <c r="W1760" s="115">
        <v>1.5696738511816344</v>
      </c>
      <c r="X1760" s="116">
        <v>73.067342474358682</v>
      </c>
      <c r="Y1760" s="116">
        <v>1.5713604705381206</v>
      </c>
      <c r="Z1760" s="116">
        <v>72.530487498094388</v>
      </c>
      <c r="AA1760" s="116">
        <v>1.8257162886463523</v>
      </c>
      <c r="AB1760" s="116">
        <v>55.940691721707111</v>
      </c>
      <c r="AC1760" s="116">
        <v>57.851355848053821</v>
      </c>
      <c r="AD1760" s="132">
        <v>1.0142885990977841</v>
      </c>
      <c r="AF1760" s="118">
        <v>67.194400000000002</v>
      </c>
      <c r="AG1760" s="118">
        <v>1.0412999999999999</v>
      </c>
      <c r="AH1760" s="118">
        <v>0.45625599999999999</v>
      </c>
      <c r="AI1760" s="118">
        <v>4.1936000000000001E-2</v>
      </c>
      <c r="AJ1760" s="118">
        <v>15.0282</v>
      </c>
      <c r="AK1760" s="118">
        <v>0.14047399999999999</v>
      </c>
      <c r="AL1760" s="118">
        <v>6184.8374999999996</v>
      </c>
      <c r="AM1760" s="118">
        <v>81.818124999999995</v>
      </c>
      <c r="AN1760" s="118">
        <v>1825.9812499999998</v>
      </c>
      <c r="AO1760" s="118">
        <v>29.104187499999998</v>
      </c>
      <c r="AP1760" s="118">
        <v>36143.1875</v>
      </c>
      <c r="AQ1760" s="118">
        <v>344.14</v>
      </c>
      <c r="AR1760" s="118">
        <v>22.343687500000001</v>
      </c>
      <c r="AS1760" s="118">
        <v>21.438187500000002</v>
      </c>
      <c r="AT1760" s="118">
        <v>59.5330625</v>
      </c>
      <c r="AU1760" s="118">
        <v>31.160374999999998</v>
      </c>
      <c r="AV1760" s="118">
        <f t="shared" si="54"/>
        <v>4179.9993600167954</v>
      </c>
      <c r="AW1760" s="118">
        <f t="shared" si="55"/>
        <v>4010.798236718269</v>
      </c>
    </row>
    <row r="1761" spans="1:49" x14ac:dyDescent="0.2">
      <c r="A1761" s="108" t="s">
        <v>1799</v>
      </c>
      <c r="B1761" s="131">
        <v>45748.986556759257</v>
      </c>
      <c r="C1761" s="108" t="s">
        <v>4334</v>
      </c>
      <c r="D1761" s="108">
        <v>44504.9</v>
      </c>
      <c r="E1761" s="108">
        <v>82486.2</v>
      </c>
      <c r="F1761" s="109">
        <v>10.145099999999999</v>
      </c>
      <c r="G1761" s="109">
        <v>101</v>
      </c>
      <c r="H1761" s="109">
        <v>366.47300000000001</v>
      </c>
      <c r="I1761" s="109">
        <v>134.482</v>
      </c>
      <c r="J1761" s="110">
        <v>7.4384599999999995E-2</v>
      </c>
      <c r="K1761" s="110">
        <v>2.1380730275797409E-3</v>
      </c>
      <c r="L1761" s="111">
        <v>1.13924E-2</v>
      </c>
      <c r="M1761" s="111">
        <v>2.5499273981821521E-4</v>
      </c>
      <c r="N1761" s="111">
        <v>0.56300700000000004</v>
      </c>
      <c r="O1761" s="112">
        <v>87.742599999999996</v>
      </c>
      <c r="P1761" s="112">
        <v>1.9495707793101538</v>
      </c>
      <c r="Q1761" s="113">
        <v>4.7685900000000003E-2</v>
      </c>
      <c r="R1761" s="113">
        <v>1.2211092519037764E-3</v>
      </c>
      <c r="S1761" s="112">
        <v>-0.24794207660079898</v>
      </c>
      <c r="T1761" s="114">
        <v>3.6925899999999999E-3</v>
      </c>
      <c r="U1761" s="114">
        <v>9.0625172928938469E-5</v>
      </c>
      <c r="V1761" s="115">
        <v>73.034232846243739</v>
      </c>
      <c r="W1761" s="115">
        <v>1.6205849515034434</v>
      </c>
      <c r="X1761" s="116">
        <v>73.054093742960362</v>
      </c>
      <c r="Y1761" s="116">
        <v>1.6232038538892199</v>
      </c>
      <c r="Z1761" s="116">
        <v>73.339303638670273</v>
      </c>
      <c r="AA1761" s="116">
        <v>2.1080275617711415</v>
      </c>
      <c r="AB1761" s="116">
        <v>83.714332570677669</v>
      </c>
      <c r="AC1761" s="116">
        <v>60.758618337144767</v>
      </c>
      <c r="AD1761" s="132">
        <v>1.0023776125376551</v>
      </c>
      <c r="AF1761" s="118">
        <v>70.472000000000008</v>
      </c>
      <c r="AG1761" s="118">
        <v>0.757687</v>
      </c>
      <c r="AH1761" s="118">
        <v>0.48194699999999996</v>
      </c>
      <c r="AI1761" s="118">
        <v>3.5922799999999998E-2</v>
      </c>
      <c r="AJ1761" s="118">
        <v>12.4742</v>
      </c>
      <c r="AK1761" s="118">
        <v>0.19267799999999999</v>
      </c>
      <c r="AL1761" s="118">
        <v>5016.4249999999993</v>
      </c>
      <c r="AM1761" s="118">
        <v>107.55312499999999</v>
      </c>
      <c r="AN1761" s="118">
        <v>1921.6187499999999</v>
      </c>
      <c r="AO1761" s="118">
        <v>42.146437499999998</v>
      </c>
      <c r="AP1761" s="118">
        <v>38148.812500000007</v>
      </c>
      <c r="AQ1761" s="118">
        <v>622.88125000000002</v>
      </c>
      <c r="AR1761" s="118">
        <v>1.7652187500000001</v>
      </c>
      <c r="AS1761" s="118">
        <v>24.506999999999998</v>
      </c>
      <c r="AT1761" s="118">
        <v>103.685</v>
      </c>
      <c r="AU1761" s="118">
        <v>25.6543125</v>
      </c>
      <c r="AV1761" s="118">
        <f t="shared" si="54"/>
        <v>-1726.9743550868432</v>
      </c>
      <c r="AW1761" s="118">
        <f t="shared" si="55"/>
        <v>-23976.059504994249</v>
      </c>
    </row>
    <row r="1762" spans="1:49" x14ac:dyDescent="0.2">
      <c r="A1762" s="108" t="s">
        <v>1800</v>
      </c>
      <c r="B1762" s="131">
        <v>45748.986980243055</v>
      </c>
      <c r="C1762" s="108" t="s">
        <v>4335</v>
      </c>
      <c r="D1762" s="108">
        <v>44157.2</v>
      </c>
      <c r="E1762" s="108">
        <v>82482.100000000006</v>
      </c>
      <c r="F1762" s="109">
        <v>10.197100000000001</v>
      </c>
      <c r="G1762" s="109">
        <v>102</v>
      </c>
      <c r="H1762" s="109">
        <v>388.464</v>
      </c>
      <c r="I1762" s="109">
        <v>112.697</v>
      </c>
      <c r="J1762" s="110">
        <v>0.63169500000000001</v>
      </c>
      <c r="K1762" s="110">
        <v>1.5972406575431895E-2</v>
      </c>
      <c r="L1762" s="111">
        <v>5.3747700000000002E-2</v>
      </c>
      <c r="M1762" s="111">
        <v>1.30828038849476E-3</v>
      </c>
      <c r="N1762" s="111">
        <v>0.94957999999999998</v>
      </c>
      <c r="O1762" s="112">
        <v>18.572299999999998</v>
      </c>
      <c r="P1762" s="112">
        <v>0.4577532208952767</v>
      </c>
      <c r="Q1762" s="113">
        <v>8.5420999999999997E-2</v>
      </c>
      <c r="R1762" s="113">
        <v>1.7579096830864205E-3</v>
      </c>
      <c r="S1762" s="112">
        <v>-5.9718810839675895E-2</v>
      </c>
      <c r="T1762" s="114">
        <v>1.76516E-2</v>
      </c>
      <c r="U1762" s="114">
        <v>4.7362518378988254E-4</v>
      </c>
      <c r="V1762" s="115">
        <v>324.27564738722299</v>
      </c>
      <c r="W1762" s="115">
        <v>7.9561510334127856</v>
      </c>
      <c r="X1762" s="116">
        <v>338.07624788193436</v>
      </c>
      <c r="Y1762" s="116">
        <v>8.3325970060867753</v>
      </c>
      <c r="Z1762" s="116">
        <v>498.50803488537241</v>
      </c>
      <c r="AA1762" s="116">
        <v>12.604774478678404</v>
      </c>
      <c r="AB1762" s="116">
        <v>1325.1128640112977</v>
      </c>
      <c r="AC1762" s="116">
        <v>39.852314967290859</v>
      </c>
      <c r="AD1762" s="132">
        <v>0.67884666479846378</v>
      </c>
      <c r="AF1762" s="118">
        <v>74.737399999999994</v>
      </c>
      <c r="AG1762" s="118">
        <v>0.88729800000000003</v>
      </c>
      <c r="AH1762" s="118">
        <v>0.54861000000000004</v>
      </c>
      <c r="AI1762" s="118">
        <v>4.5520900000000003E-2</v>
      </c>
      <c r="AJ1762" s="118">
        <v>10.462300000000001</v>
      </c>
      <c r="AK1762" s="118">
        <v>0.14732499999999998</v>
      </c>
      <c r="AL1762" s="118">
        <v>20182.937499999996</v>
      </c>
      <c r="AM1762" s="118">
        <v>174.49250000000001</v>
      </c>
      <c r="AN1762" s="118">
        <v>17513.124999999996</v>
      </c>
      <c r="AO1762" s="118">
        <v>182.02937499999999</v>
      </c>
      <c r="AP1762" s="118">
        <v>192496.25</v>
      </c>
      <c r="AQ1762" s="118">
        <v>2105</v>
      </c>
      <c r="AR1762" s="118">
        <v>24.820125000000001</v>
      </c>
      <c r="AS1762" s="118">
        <v>24.360749999999999</v>
      </c>
      <c r="AT1762" s="118">
        <v>83.01</v>
      </c>
      <c r="AU1762" s="118">
        <v>28.9285</v>
      </c>
      <c r="AV1762" s="118">
        <f t="shared" si="54"/>
        <v>33643.138442904965</v>
      </c>
      <c r="AW1762" s="118">
        <f t="shared" si="55"/>
        <v>33022.51503973631</v>
      </c>
    </row>
    <row r="1763" spans="1:49" x14ac:dyDescent="0.2">
      <c r="A1763" s="108" t="s">
        <v>1801</v>
      </c>
      <c r="B1763" s="131">
        <v>45748.987402071762</v>
      </c>
      <c r="C1763" s="108" t="s">
        <v>4334</v>
      </c>
      <c r="D1763" s="108">
        <v>43736</v>
      </c>
      <c r="E1763" s="108">
        <v>82502</v>
      </c>
      <c r="F1763" s="109">
        <v>10.129099999999999</v>
      </c>
      <c r="G1763" s="109">
        <v>101</v>
      </c>
      <c r="H1763" s="109">
        <v>342.66500000000002</v>
      </c>
      <c r="I1763" s="109">
        <v>144.59700000000001</v>
      </c>
      <c r="J1763" s="110">
        <v>7.31464E-2</v>
      </c>
      <c r="K1763" s="110">
        <v>1.9355056903259159E-3</v>
      </c>
      <c r="L1763" s="111">
        <v>1.1320200000000001E-2</v>
      </c>
      <c r="M1763" s="111">
        <v>2.5487883311879785E-4</v>
      </c>
      <c r="N1763" s="111">
        <v>0.47464299999999998</v>
      </c>
      <c r="O1763" s="112">
        <v>88.539500000000004</v>
      </c>
      <c r="P1763" s="112">
        <v>1.9915122827328984</v>
      </c>
      <c r="Q1763" s="113">
        <v>4.6849200000000001E-2</v>
      </c>
      <c r="R1763" s="113">
        <v>1.1321584444877848E-3</v>
      </c>
      <c r="S1763" s="112">
        <v>-3.6678099082638686E-2</v>
      </c>
      <c r="T1763" s="114">
        <v>3.5972899999999999E-3</v>
      </c>
      <c r="U1763" s="114">
        <v>8.1495275805656367E-5</v>
      </c>
      <c r="V1763" s="115">
        <v>72.45648151806293</v>
      </c>
      <c r="W1763" s="115">
        <v>1.6269711562795084</v>
      </c>
      <c r="X1763" s="116">
        <v>72.400248688533026</v>
      </c>
      <c r="Y1763" s="116">
        <v>1.6284933225975968</v>
      </c>
      <c r="Z1763" s="116">
        <v>71.470499739323515</v>
      </c>
      <c r="AA1763" s="116">
        <v>1.8911601792555417</v>
      </c>
      <c r="AB1763" s="116">
        <v>41.546934899789598</v>
      </c>
      <c r="AC1763" s="116">
        <v>57.79445841055913</v>
      </c>
      <c r="AD1763" s="132">
        <v>1.0123308430255991</v>
      </c>
      <c r="AF1763" s="118">
        <v>65.964700000000008</v>
      </c>
      <c r="AG1763" s="118">
        <v>1.0239500000000001</v>
      </c>
      <c r="AH1763" s="118">
        <v>0.450268</v>
      </c>
      <c r="AI1763" s="118">
        <v>4.0037100000000006E-2</v>
      </c>
      <c r="AJ1763" s="118">
        <v>13.436399999999999</v>
      </c>
      <c r="AK1763" s="118">
        <v>0.156802</v>
      </c>
      <c r="AL1763" s="118">
        <v>5327.65</v>
      </c>
      <c r="AM1763" s="118">
        <v>76.304374999999993</v>
      </c>
      <c r="AN1763" s="118">
        <v>1768.8375000000001</v>
      </c>
      <c r="AO1763" s="118">
        <v>33.872437499999997</v>
      </c>
      <c r="AP1763" s="118">
        <v>35188.937499999993</v>
      </c>
      <c r="AQ1763" s="118">
        <v>348.86124999999998</v>
      </c>
      <c r="AR1763" s="118">
        <v>1.72159375</v>
      </c>
      <c r="AS1763" s="118">
        <v>24.322875</v>
      </c>
      <c r="AT1763" s="118">
        <v>25.058</v>
      </c>
      <c r="AU1763" s="118">
        <v>31.293875</v>
      </c>
      <c r="AV1763" s="118">
        <f t="shared" si="54"/>
        <v>-8702.394693654669</v>
      </c>
      <c r="AW1763" s="118">
        <f t="shared" si="55"/>
        <v>-122948.46588964242</v>
      </c>
    </row>
    <row r="1764" spans="1:49" x14ac:dyDescent="0.2">
      <c r="A1764" s="108" t="s">
        <v>1802</v>
      </c>
      <c r="B1764" s="131">
        <v>45748.987823912037</v>
      </c>
      <c r="C1764" s="108" t="s">
        <v>4335</v>
      </c>
      <c r="D1764" s="108">
        <v>43263.9</v>
      </c>
      <c r="E1764" s="108">
        <v>82501.2</v>
      </c>
      <c r="F1764" s="109">
        <v>10.180099999999999</v>
      </c>
      <c r="G1764" s="109">
        <v>102</v>
      </c>
      <c r="H1764" s="109">
        <v>184.35499999999999</v>
      </c>
      <c r="I1764" s="109">
        <v>60.512999999999998</v>
      </c>
      <c r="J1764" s="110">
        <v>7.3420799999999994E-2</v>
      </c>
      <c r="K1764" s="110">
        <v>2.2647312727906593E-3</v>
      </c>
      <c r="L1764" s="111">
        <v>1.12357E-2</v>
      </c>
      <c r="M1764" s="111">
        <v>2.6087458081806283E-4</v>
      </c>
      <c r="N1764" s="111">
        <v>0.25656299999999999</v>
      </c>
      <c r="O1764" s="112">
        <v>89.0642</v>
      </c>
      <c r="P1764" s="112">
        <v>2.0705250659569425</v>
      </c>
      <c r="Q1764" s="113">
        <v>4.7357200000000002E-2</v>
      </c>
      <c r="R1764" s="113">
        <v>1.4012897664780115E-3</v>
      </c>
      <c r="S1764" s="112">
        <v>0.12485428600037882</v>
      </c>
      <c r="T1764" s="114">
        <v>3.6389199999999999E-3</v>
      </c>
      <c r="U1764" s="114">
        <v>9.88395436371496E-5</v>
      </c>
      <c r="V1764" s="115">
        <v>71.984671950681715</v>
      </c>
      <c r="W1764" s="115">
        <v>1.6721396335888354</v>
      </c>
      <c r="X1764" s="116">
        <v>71.976092584712859</v>
      </c>
      <c r="Y1764" s="116">
        <v>1.6732683148367762</v>
      </c>
      <c r="Z1764" s="116">
        <v>71.807791458133622</v>
      </c>
      <c r="AA1764" s="116">
        <v>2.214976559030482</v>
      </c>
      <c r="AB1764" s="116">
        <v>67.277352644918665</v>
      </c>
      <c r="AC1764" s="116">
        <v>70.424214510787962</v>
      </c>
      <c r="AD1764" s="132">
        <v>1.0011904476297786</v>
      </c>
      <c r="AF1764" s="118">
        <v>35.513100000000001</v>
      </c>
      <c r="AG1764" s="118">
        <v>0.73564599999999991</v>
      </c>
      <c r="AH1764" s="118">
        <v>0.24503800000000001</v>
      </c>
      <c r="AI1764" s="118">
        <v>3.3339900000000006E-2</v>
      </c>
      <c r="AJ1764" s="118">
        <v>5.6286499999999995</v>
      </c>
      <c r="AK1764" s="118">
        <v>9.8161700000000005E-2</v>
      </c>
      <c r="AL1764" s="118">
        <v>2218.9499999999998</v>
      </c>
      <c r="AM1764" s="118">
        <v>42.8269375</v>
      </c>
      <c r="AN1764" s="118">
        <v>953.95</v>
      </c>
      <c r="AO1764" s="118">
        <v>19.602499999999999</v>
      </c>
      <c r="AP1764" s="118">
        <v>18767.625000000004</v>
      </c>
      <c r="AQ1764" s="118">
        <v>269.26249999999999</v>
      </c>
      <c r="AR1764" s="118">
        <v>16.672499999999999</v>
      </c>
      <c r="AS1764" s="118">
        <v>21.87275</v>
      </c>
      <c r="AT1764" s="118">
        <v>11.376749999999999</v>
      </c>
      <c r="AU1764" s="118">
        <v>26.041374999999999</v>
      </c>
      <c r="AV1764" s="118">
        <f t="shared" si="54"/>
        <v>1335.2979431222639</v>
      </c>
      <c r="AW1764" s="118">
        <f t="shared" si="55"/>
        <v>1751.8899131218357</v>
      </c>
    </row>
    <row r="1765" spans="1:49" x14ac:dyDescent="0.2">
      <c r="A1765" s="108" t="s">
        <v>1803</v>
      </c>
      <c r="B1765" s="131">
        <v>45748.988244085645</v>
      </c>
      <c r="C1765" s="108" t="s">
        <v>4335</v>
      </c>
      <c r="D1765" s="108">
        <v>42987.9</v>
      </c>
      <c r="E1765" s="108">
        <v>82483.5</v>
      </c>
      <c r="F1765" s="109">
        <v>10.1951</v>
      </c>
      <c r="G1765" s="109">
        <v>102</v>
      </c>
      <c r="H1765" s="109">
        <v>55.931800000000003</v>
      </c>
      <c r="I1765" s="109">
        <v>55.2089</v>
      </c>
      <c r="J1765" s="110">
        <v>7.5720399999999993E-2</v>
      </c>
      <c r="K1765" s="110">
        <v>3.7445597479629027E-3</v>
      </c>
      <c r="L1765" s="111">
        <v>1.1441700000000001E-2</v>
      </c>
      <c r="M1765" s="111">
        <v>2.8430217416861237E-4</v>
      </c>
      <c r="N1765" s="111">
        <v>0.40373199999999998</v>
      </c>
      <c r="O1765" s="112">
        <v>87.516300000000001</v>
      </c>
      <c r="P1765" s="112">
        <v>2.1336427845063475</v>
      </c>
      <c r="Q1765" s="113">
        <v>4.7952000000000002E-2</v>
      </c>
      <c r="R1765" s="113">
        <v>2.2905945401139856E-3</v>
      </c>
      <c r="S1765" s="112">
        <v>2.5350904037925837E-2</v>
      </c>
      <c r="T1765" s="114">
        <v>3.70667E-3</v>
      </c>
      <c r="U1765" s="114">
        <v>9.1564514392694719E-5</v>
      </c>
      <c r="V1765" s="115">
        <v>73.197554680248388</v>
      </c>
      <c r="W1765" s="115">
        <v>1.7905469025039991</v>
      </c>
      <c r="X1765" s="116">
        <v>73.241928230906723</v>
      </c>
      <c r="Y1765" s="116">
        <v>1.7856343526086671</v>
      </c>
      <c r="Z1765" s="116">
        <v>73.917936491479765</v>
      </c>
      <c r="AA1765" s="116">
        <v>3.6554235006480864</v>
      </c>
      <c r="AB1765" s="116">
        <v>96.901584320757863</v>
      </c>
      <c r="AC1765" s="116">
        <v>113.06169676041917</v>
      </c>
      <c r="AD1765" s="132">
        <v>0.9895535171702059</v>
      </c>
      <c r="AF1765" s="118">
        <v>10.7826</v>
      </c>
      <c r="AG1765" s="118">
        <v>0.12002699999999999</v>
      </c>
      <c r="AH1765" s="118">
        <v>8.3820399999999989E-2</v>
      </c>
      <c r="AI1765" s="118">
        <v>4.3616200000000001E-2</v>
      </c>
      <c r="AJ1765" s="118">
        <v>5.1407600000000002</v>
      </c>
      <c r="AK1765" s="118">
        <v>6.9173100000000001E-2</v>
      </c>
      <c r="AL1765" s="118">
        <v>2095.6812500000001</v>
      </c>
      <c r="AM1765" s="118">
        <v>33.933124999999997</v>
      </c>
      <c r="AN1765" s="118">
        <v>298.19375000000002</v>
      </c>
      <c r="AO1765" s="118">
        <v>13.82775</v>
      </c>
      <c r="AP1765" s="118">
        <v>5814.7874999999995</v>
      </c>
      <c r="AQ1765" s="118">
        <v>73.513750000000002</v>
      </c>
      <c r="AR1765" s="118">
        <v>13.6611875</v>
      </c>
      <c r="AS1765" s="118">
        <v>22.088374999999999</v>
      </c>
      <c r="AT1765" s="118">
        <v>5.0675187499999996</v>
      </c>
      <c r="AU1765" s="118">
        <v>27.463374999999999</v>
      </c>
      <c r="AV1765" s="118">
        <f t="shared" si="54"/>
        <v>465.3585396776391</v>
      </c>
      <c r="AW1765" s="118">
        <f t="shared" si="55"/>
        <v>752.44762973391357</v>
      </c>
    </row>
    <row r="1766" spans="1:49" x14ac:dyDescent="0.2">
      <c r="A1766" s="108" t="s">
        <v>1804</v>
      </c>
      <c r="B1766" s="131">
        <v>45748.988670358798</v>
      </c>
      <c r="C1766" s="108" t="s">
        <v>4335</v>
      </c>
      <c r="D1766" s="108">
        <v>42668.7</v>
      </c>
      <c r="E1766" s="108">
        <v>82474.100000000006</v>
      </c>
      <c r="F1766" s="109">
        <v>10.3712</v>
      </c>
      <c r="G1766" s="109">
        <v>103</v>
      </c>
      <c r="H1766" s="109">
        <v>503.42899999999997</v>
      </c>
      <c r="I1766" s="109">
        <v>185.97300000000001</v>
      </c>
      <c r="J1766" s="110">
        <v>1.1216600000000001</v>
      </c>
      <c r="K1766" s="110">
        <v>2.744376607173294E-2</v>
      </c>
      <c r="L1766" s="111">
        <v>7.9237199999999994E-2</v>
      </c>
      <c r="M1766" s="111">
        <v>1.8536314737077593E-3</v>
      </c>
      <c r="N1766" s="111">
        <v>0.96466099999999999</v>
      </c>
      <c r="O1766" s="112">
        <v>12.5905</v>
      </c>
      <c r="P1766" s="112">
        <v>0.29176191330603796</v>
      </c>
      <c r="Q1766" s="113">
        <v>0.103496</v>
      </c>
      <c r="R1766" s="113">
        <v>2.1053895706707113E-3</v>
      </c>
      <c r="S1766" s="112">
        <v>-0.54934626213951721</v>
      </c>
      <c r="T1766" s="114">
        <v>1.16425E-2</v>
      </c>
      <c r="U1766" s="114">
        <v>2.6652924880582994E-4</v>
      </c>
      <c r="V1766" s="115">
        <v>463.68202036151087</v>
      </c>
      <c r="W1766" s="115">
        <v>10.774234634925808</v>
      </c>
      <c r="X1766" s="116">
        <v>492.68949504237236</v>
      </c>
      <c r="Y1766" s="116">
        <v>11.417181981601068</v>
      </c>
      <c r="Z1766" s="116">
        <v>769.12868445691504</v>
      </c>
      <c r="AA1766" s="116">
        <v>18.818347534275336</v>
      </c>
      <c r="AB1766" s="116">
        <v>1687.7407570997505</v>
      </c>
      <c r="AC1766" s="116">
        <v>37.532495617149522</v>
      </c>
      <c r="AD1766" s="132">
        <v>0.64360751847846287</v>
      </c>
      <c r="AF1766" s="118">
        <v>97.135100000000008</v>
      </c>
      <c r="AG1766" s="118">
        <v>1.7072000000000001</v>
      </c>
      <c r="AH1766" s="118">
        <v>0.71952500000000008</v>
      </c>
      <c r="AI1766" s="118">
        <v>3.7753699999999994E-2</v>
      </c>
      <c r="AJ1766" s="118">
        <v>17.336500000000001</v>
      </c>
      <c r="AK1766" s="118">
        <v>0.14418300000000001</v>
      </c>
      <c r="AL1766" s="118">
        <v>22223.375</v>
      </c>
      <c r="AM1766" s="118">
        <v>302.10124999999999</v>
      </c>
      <c r="AN1766" s="118">
        <v>40243.4375</v>
      </c>
      <c r="AO1766" s="118">
        <v>860.3</v>
      </c>
      <c r="AP1766" s="118">
        <v>364856.875</v>
      </c>
      <c r="AQ1766" s="118">
        <v>7224.6874999999991</v>
      </c>
      <c r="AR1766" s="118">
        <v>20.844374999999999</v>
      </c>
      <c r="AS1766" s="118">
        <v>21.402874999999998</v>
      </c>
      <c r="AT1766" s="118">
        <v>14.939187499999999</v>
      </c>
      <c r="AU1766" s="118">
        <v>28.395062499999998</v>
      </c>
      <c r="AV1766" s="118">
        <f t="shared" si="54"/>
        <v>20960.039080703333</v>
      </c>
      <c r="AW1766" s="118">
        <f t="shared" si="55"/>
        <v>21525.639741267223</v>
      </c>
    </row>
    <row r="1767" spans="1:49" x14ac:dyDescent="0.2">
      <c r="A1767" s="108" t="s">
        <v>1805</v>
      </c>
      <c r="B1767" s="131">
        <v>45748.989095520832</v>
      </c>
      <c r="C1767" s="108" t="s">
        <v>4335</v>
      </c>
      <c r="D1767" s="108">
        <v>42673</v>
      </c>
      <c r="E1767" s="108">
        <v>82769</v>
      </c>
      <c r="F1767" s="109">
        <v>10.2501</v>
      </c>
      <c r="G1767" s="109">
        <v>103</v>
      </c>
      <c r="H1767" s="109">
        <v>282.09399999999999</v>
      </c>
      <c r="I1767" s="109">
        <v>118.664</v>
      </c>
      <c r="J1767" s="110">
        <v>7.3803599999999997E-2</v>
      </c>
      <c r="K1767" s="110">
        <v>1.8779721004541041E-3</v>
      </c>
      <c r="L1767" s="111">
        <v>1.11988E-2</v>
      </c>
      <c r="M1767" s="111">
        <v>2.423071404504828E-4</v>
      </c>
      <c r="N1767" s="111">
        <v>0.48131299999999999</v>
      </c>
      <c r="O1767" s="112">
        <v>89.418899999999994</v>
      </c>
      <c r="P1767" s="112">
        <v>1.9366904627947128</v>
      </c>
      <c r="Q1767" s="113">
        <v>4.79814E-2</v>
      </c>
      <c r="R1767" s="113">
        <v>1.2257748453480355E-3</v>
      </c>
      <c r="S1767" s="112">
        <v>0.28103867256784409</v>
      </c>
      <c r="T1767" s="114">
        <v>3.6225599999999999E-3</v>
      </c>
      <c r="U1767" s="114">
        <v>8.6724385690819402E-5</v>
      </c>
      <c r="V1767" s="115">
        <v>71.643221932716713</v>
      </c>
      <c r="W1767" s="115">
        <v>1.5499572807462723</v>
      </c>
      <c r="X1767" s="116">
        <v>71.692165097266653</v>
      </c>
      <c r="Y1767" s="116">
        <v>1.5527537511754261</v>
      </c>
      <c r="Z1767" s="116">
        <v>72.442748472604336</v>
      </c>
      <c r="AA1767" s="116">
        <v>1.8433445050345121</v>
      </c>
      <c r="AB1767" s="116">
        <v>98.352101161767024</v>
      </c>
      <c r="AC1767" s="116">
        <v>60.449726337117298</v>
      </c>
      <c r="AD1767" s="132">
        <v>0.99292374527911142</v>
      </c>
      <c r="AF1767" s="118">
        <v>54.480800000000002</v>
      </c>
      <c r="AG1767" s="118">
        <v>0.73946500000000004</v>
      </c>
      <c r="AH1767" s="118">
        <v>0.40012799999999998</v>
      </c>
      <c r="AI1767" s="118">
        <v>4.10704E-2</v>
      </c>
      <c r="AJ1767" s="118">
        <v>11.075099999999999</v>
      </c>
      <c r="AK1767" s="118">
        <v>8.9276700000000001E-2</v>
      </c>
      <c r="AL1767" s="118">
        <v>4416.3562500000007</v>
      </c>
      <c r="AM1767" s="118">
        <v>61.587999999999994</v>
      </c>
      <c r="AN1767" s="118">
        <v>1482.875</v>
      </c>
      <c r="AO1767" s="118">
        <v>28.848187499999998</v>
      </c>
      <c r="AP1767" s="118">
        <v>28958.625</v>
      </c>
      <c r="AQ1767" s="118">
        <v>312.89812499999999</v>
      </c>
      <c r="AR1767" s="118">
        <v>12.889937499999998</v>
      </c>
      <c r="AS1767" s="118">
        <v>25.639812500000001</v>
      </c>
      <c r="AT1767" s="118">
        <v>15.416312499999998</v>
      </c>
      <c r="AU1767" s="118">
        <v>32.104875</v>
      </c>
      <c r="AV1767" s="118">
        <f t="shared" si="54"/>
        <v>3099.483106242405</v>
      </c>
      <c r="AW1767" s="118">
        <f t="shared" si="55"/>
        <v>6165.3780817098013</v>
      </c>
    </row>
    <row r="1768" spans="1:49" x14ac:dyDescent="0.2">
      <c r="A1768" s="108" t="s">
        <v>1806</v>
      </c>
      <c r="B1768" s="131">
        <v>45748.989521238429</v>
      </c>
      <c r="C1768" s="108" t="s">
        <v>4335</v>
      </c>
      <c r="D1768" s="108">
        <v>42995.1</v>
      </c>
      <c r="E1768" s="108">
        <v>82728.600000000006</v>
      </c>
      <c r="F1768" s="109">
        <v>10.2331</v>
      </c>
      <c r="G1768" s="109">
        <v>102</v>
      </c>
      <c r="H1768" s="109">
        <v>409.44600000000003</v>
      </c>
      <c r="I1768" s="109">
        <v>190.05600000000001</v>
      </c>
      <c r="J1768" s="110">
        <v>7.3871800000000001E-2</v>
      </c>
      <c r="K1768" s="110">
        <v>2.0977449258897042E-3</v>
      </c>
      <c r="L1768" s="111">
        <v>1.1264700000000001E-2</v>
      </c>
      <c r="M1768" s="111">
        <v>2.5502758766847168E-4</v>
      </c>
      <c r="N1768" s="111">
        <v>0.71935099999999996</v>
      </c>
      <c r="O1768" s="112">
        <v>88.993499999999997</v>
      </c>
      <c r="P1768" s="112">
        <v>2.0161633839599906</v>
      </c>
      <c r="Q1768" s="113">
        <v>4.7596100000000002E-2</v>
      </c>
      <c r="R1768" s="113">
        <v>1.1863757686281359E-3</v>
      </c>
      <c r="S1768" s="112">
        <v>-0.22688120445160015</v>
      </c>
      <c r="T1768" s="114">
        <v>3.6455099999999998E-3</v>
      </c>
      <c r="U1768" s="114">
        <v>8.5070823781423444E-5</v>
      </c>
      <c r="V1768" s="115">
        <v>72.019736994969676</v>
      </c>
      <c r="W1768" s="115">
        <v>1.6291450845315814</v>
      </c>
      <c r="X1768" s="116">
        <v>72.032954989260432</v>
      </c>
      <c r="Y1768" s="116">
        <v>1.6319192557634548</v>
      </c>
      <c r="Z1768" s="116">
        <v>72.212797203972158</v>
      </c>
      <c r="AA1768" s="116">
        <v>2.0506340568245909</v>
      </c>
      <c r="AB1768" s="116">
        <v>79.240078627622481</v>
      </c>
      <c r="AC1768" s="116">
        <v>59.191274689619149</v>
      </c>
      <c r="AD1768" s="132">
        <v>0.99784406999417519</v>
      </c>
      <c r="AF1768" s="118">
        <v>79.157000000000011</v>
      </c>
      <c r="AG1768" s="118">
        <v>0.54386299999999999</v>
      </c>
      <c r="AH1768" s="118">
        <v>0.554512</v>
      </c>
      <c r="AI1768" s="118">
        <v>4.0010699999999996E-2</v>
      </c>
      <c r="AJ1768" s="118">
        <v>17.760400000000001</v>
      </c>
      <c r="AK1768" s="118">
        <v>0.23250300000000002</v>
      </c>
      <c r="AL1768" s="118">
        <v>7131.8125</v>
      </c>
      <c r="AM1768" s="118">
        <v>102.465</v>
      </c>
      <c r="AN1768" s="118">
        <v>2149.125</v>
      </c>
      <c r="AO1768" s="118">
        <v>41.165937499999998</v>
      </c>
      <c r="AP1768" s="118">
        <v>42195.9375</v>
      </c>
      <c r="AQ1768" s="118">
        <v>412.16937499999995</v>
      </c>
      <c r="AR1768" s="118">
        <v>11.2389375</v>
      </c>
      <c r="AS1768" s="118">
        <v>24.709312499999999</v>
      </c>
      <c r="AT1768" s="118">
        <v>-4.80059375</v>
      </c>
      <c r="AU1768" s="118">
        <v>29.879562500000002</v>
      </c>
      <c r="AV1768" s="118">
        <f t="shared" si="54"/>
        <v>3418.4943057968148</v>
      </c>
      <c r="AW1768" s="118">
        <f t="shared" si="55"/>
        <v>7515.7885492139158</v>
      </c>
    </row>
    <row r="1769" spans="1:49" x14ac:dyDescent="0.2">
      <c r="A1769" s="108" t="s">
        <v>1807</v>
      </c>
      <c r="B1769" s="131">
        <v>45748.989944733796</v>
      </c>
      <c r="C1769" s="108" t="s">
        <v>4335</v>
      </c>
      <c r="D1769" s="108">
        <v>43334</v>
      </c>
      <c r="E1769" s="108">
        <v>82723.100000000006</v>
      </c>
      <c r="F1769" s="109">
        <v>10.3302</v>
      </c>
      <c r="G1769" s="109">
        <v>103</v>
      </c>
      <c r="H1769" s="109">
        <v>171.87899999999999</v>
      </c>
      <c r="I1769" s="109">
        <v>72.261499999999998</v>
      </c>
      <c r="J1769" s="110">
        <v>0.80899799999999999</v>
      </c>
      <c r="K1769" s="110">
        <v>1.8185579612572157E-2</v>
      </c>
      <c r="L1769" s="111">
        <v>9.8351800000000003E-2</v>
      </c>
      <c r="M1769" s="111">
        <v>2.1045209494763889E-3</v>
      </c>
      <c r="N1769" s="111">
        <v>0.78125599999999995</v>
      </c>
      <c r="O1769" s="112">
        <v>10.1472</v>
      </c>
      <c r="P1769" s="112">
        <v>0.21639706352989171</v>
      </c>
      <c r="Q1769" s="113">
        <v>5.9517800000000003E-2</v>
      </c>
      <c r="R1769" s="113">
        <v>1.2389171130309728E-3</v>
      </c>
      <c r="S1769" s="112">
        <v>-0.20157090321277876</v>
      </c>
      <c r="T1769" s="114">
        <v>3.10894E-2</v>
      </c>
      <c r="U1769" s="114">
        <v>7.2748768295277698E-4</v>
      </c>
      <c r="V1769" s="115">
        <v>606.32138103555064</v>
      </c>
      <c r="W1769" s="115">
        <v>12.639772570429695</v>
      </c>
      <c r="X1769" s="116">
        <v>605.90194960081408</v>
      </c>
      <c r="Y1769" s="116">
        <v>12.921338170199919</v>
      </c>
      <c r="Z1769" s="116">
        <v>601.535448599549</v>
      </c>
      <c r="AA1769" s="116">
        <v>13.521999795168101</v>
      </c>
      <c r="AB1769" s="116">
        <v>586.08908878517718</v>
      </c>
      <c r="AC1769" s="116">
        <v>45.173562697617015</v>
      </c>
      <c r="AD1769" s="132">
        <v>1.0047364289272469</v>
      </c>
      <c r="AF1769" s="118">
        <v>33.2652</v>
      </c>
      <c r="AG1769" s="118">
        <v>0.96945199999999998</v>
      </c>
      <c r="AH1769" s="118">
        <v>0.23272999999999999</v>
      </c>
      <c r="AI1769" s="118">
        <v>4.0416900000000006E-2</v>
      </c>
      <c r="AJ1769" s="118">
        <v>6.7613200000000004</v>
      </c>
      <c r="AK1769" s="118">
        <v>0.121991</v>
      </c>
      <c r="AL1769" s="118">
        <v>23064.9375</v>
      </c>
      <c r="AM1769" s="118">
        <v>315.393125</v>
      </c>
      <c r="AN1769" s="118">
        <v>9785.5</v>
      </c>
      <c r="AO1769" s="118">
        <v>193.329375</v>
      </c>
      <c r="AP1769" s="118">
        <v>154340.625</v>
      </c>
      <c r="AQ1769" s="118">
        <v>2883.4812500000003</v>
      </c>
      <c r="AR1769" s="118">
        <v>48.512875000000001</v>
      </c>
      <c r="AS1769" s="118">
        <v>24.193312499999998</v>
      </c>
      <c r="AT1769" s="118">
        <v>27.493562499999999</v>
      </c>
      <c r="AU1769" s="118">
        <v>25.874874999999999</v>
      </c>
      <c r="AV1769" s="118">
        <f t="shared" si="54"/>
        <v>3658.4591886403159</v>
      </c>
      <c r="AW1769" s="118">
        <f t="shared" si="55"/>
        <v>1825.7490309272227</v>
      </c>
    </row>
    <row r="1770" spans="1:49" x14ac:dyDescent="0.2">
      <c r="A1770" s="108" t="s">
        <v>1808</v>
      </c>
      <c r="B1770" s="131">
        <v>45748.990369722225</v>
      </c>
      <c r="C1770" s="108" t="s">
        <v>4334</v>
      </c>
      <c r="D1770" s="108">
        <v>43661.7</v>
      </c>
      <c r="E1770" s="108">
        <v>82751.399999999994</v>
      </c>
      <c r="F1770" s="109">
        <v>10.1191</v>
      </c>
      <c r="G1770" s="109">
        <v>101</v>
      </c>
      <c r="H1770" s="109">
        <v>105.26600000000001</v>
      </c>
      <c r="I1770" s="109">
        <v>26.403199999999998</v>
      </c>
      <c r="J1770" s="110">
        <v>3.2925900000000001E-2</v>
      </c>
      <c r="K1770" s="110">
        <v>1.661399126857842E-3</v>
      </c>
      <c r="L1770" s="111">
        <v>5.2214999999999996E-3</v>
      </c>
      <c r="M1770" s="111">
        <v>1.2431924947975675E-4</v>
      </c>
      <c r="N1770" s="111">
        <v>0.403806</v>
      </c>
      <c r="O1770" s="112">
        <v>191.565</v>
      </c>
      <c r="P1770" s="112">
        <v>4.4886162447351188</v>
      </c>
      <c r="Q1770" s="113">
        <v>4.6205799999999998E-2</v>
      </c>
      <c r="R1770" s="113">
        <v>2.328693009362978E-3</v>
      </c>
      <c r="S1770" s="112">
        <v>0.12654780120496745</v>
      </c>
      <c r="T1770" s="114">
        <v>1.7498800000000001E-3</v>
      </c>
      <c r="U1770" s="114">
        <v>8.0657125943403164E-5</v>
      </c>
      <c r="V1770" s="115">
        <v>33.584634267212166</v>
      </c>
      <c r="W1770" s="115">
        <v>0.79183090940253298</v>
      </c>
      <c r="X1770" s="116">
        <v>33.563786972239996</v>
      </c>
      <c r="Y1770" s="116">
        <v>0.78644303206966515</v>
      </c>
      <c r="Z1770" s="116">
        <v>33.204414097832874</v>
      </c>
      <c r="AA1770" s="116">
        <v>1.6754525947647825</v>
      </c>
      <c r="AB1770" s="116">
        <v>8.3712804899746658</v>
      </c>
      <c r="AC1770" s="116">
        <v>121.28898616965327</v>
      </c>
      <c r="AD1770" s="132">
        <v>1.0206295100260303</v>
      </c>
      <c r="AF1770" s="118">
        <v>20.3978</v>
      </c>
      <c r="AG1770" s="118">
        <v>0.90855399999999997</v>
      </c>
      <c r="AH1770" s="118">
        <v>0.15673299999999998</v>
      </c>
      <c r="AI1770" s="118">
        <v>4.19789E-2</v>
      </c>
      <c r="AJ1770" s="118">
        <v>2.4738500000000001</v>
      </c>
      <c r="AK1770" s="118">
        <v>0.140434</v>
      </c>
      <c r="AL1770" s="118">
        <v>466.60312499999998</v>
      </c>
      <c r="AM1770" s="118">
        <v>26.318750000000001</v>
      </c>
      <c r="AN1770" s="118">
        <v>248.90312499999999</v>
      </c>
      <c r="AO1770" s="118">
        <v>15.10675</v>
      </c>
      <c r="AP1770" s="118">
        <v>5069.9187499999998</v>
      </c>
      <c r="AQ1770" s="118">
        <v>251.42500000000001</v>
      </c>
      <c r="AR1770" s="118">
        <v>26.805500000000002</v>
      </c>
      <c r="AS1770" s="118">
        <v>23.463312499999997</v>
      </c>
      <c r="AT1770" s="118">
        <v>-9.0656874999999992</v>
      </c>
      <c r="AU1770" s="118">
        <v>26.674375000000001</v>
      </c>
      <c r="AV1770" s="118">
        <f t="shared" si="54"/>
        <v>175.48268687154427</v>
      </c>
      <c r="AW1770" s="118">
        <f t="shared" si="55"/>
        <v>153.84931983207957</v>
      </c>
    </row>
    <row r="1771" spans="1:49" x14ac:dyDescent="0.2">
      <c r="A1771" s="108" t="s">
        <v>1809</v>
      </c>
      <c r="B1771" s="131">
        <v>45748.990789710646</v>
      </c>
      <c r="C1771" s="108" t="s">
        <v>4335</v>
      </c>
      <c r="D1771" s="108">
        <v>43959</v>
      </c>
      <c r="E1771" s="108">
        <v>82753.7</v>
      </c>
      <c r="F1771" s="109">
        <v>10.321199999999999</v>
      </c>
      <c r="G1771" s="109">
        <v>103</v>
      </c>
      <c r="H1771" s="109">
        <v>104.77</v>
      </c>
      <c r="I1771" s="109">
        <v>55.639200000000002</v>
      </c>
      <c r="J1771" s="110">
        <v>7.5016100000000002E-2</v>
      </c>
      <c r="K1771" s="110">
        <v>2.6147307768265553E-3</v>
      </c>
      <c r="L1771" s="111">
        <v>1.1687700000000001E-2</v>
      </c>
      <c r="M1771" s="111">
        <v>2.6135207281557959E-4</v>
      </c>
      <c r="N1771" s="111">
        <v>0.27590999999999999</v>
      </c>
      <c r="O1771" s="112">
        <v>85.544399999999996</v>
      </c>
      <c r="P1771" s="112">
        <v>1.9132385200410846</v>
      </c>
      <c r="Q1771" s="113">
        <v>4.6554900000000003E-2</v>
      </c>
      <c r="R1771" s="113">
        <v>1.5899524916185392E-3</v>
      </c>
      <c r="S1771" s="112">
        <v>9.323037890833949E-2</v>
      </c>
      <c r="T1771" s="114">
        <v>3.8155699999999999E-3</v>
      </c>
      <c r="U1771" s="114">
        <v>1.0225778780513491E-4</v>
      </c>
      <c r="V1771" s="115">
        <v>75.011524265796695</v>
      </c>
      <c r="W1771" s="115">
        <v>1.6780029165051378</v>
      </c>
      <c r="X1771" s="116">
        <v>74.920468300742769</v>
      </c>
      <c r="Y1771" s="116">
        <v>1.6756295665467067</v>
      </c>
      <c r="Z1771" s="116">
        <v>73.436190804534434</v>
      </c>
      <c r="AA1771" s="116">
        <v>2.5596621022623602</v>
      </c>
      <c r="AB1771" s="116">
        <v>26.454646077091432</v>
      </c>
      <c r="AC1771" s="116">
        <v>81.91004786501999</v>
      </c>
      <c r="AD1771" s="132">
        <v>1.0198571723390812</v>
      </c>
      <c r="AF1771" s="118">
        <v>20.326599999999999</v>
      </c>
      <c r="AG1771" s="118">
        <v>0.22089800000000001</v>
      </c>
      <c r="AH1771" s="118">
        <v>0.163385</v>
      </c>
      <c r="AI1771" s="118">
        <v>3.7027199999999996E-2</v>
      </c>
      <c r="AJ1771" s="118">
        <v>5.2200500000000005</v>
      </c>
      <c r="AK1771" s="118">
        <v>6.2590500000000007E-2</v>
      </c>
      <c r="AL1771" s="118">
        <v>2186.3562499999998</v>
      </c>
      <c r="AM1771" s="118">
        <v>31.637374999999995</v>
      </c>
      <c r="AN1771" s="118">
        <v>560.42499999999995</v>
      </c>
      <c r="AO1771" s="118">
        <v>16.746874999999999</v>
      </c>
      <c r="AP1771" s="118">
        <v>11210.8125</v>
      </c>
      <c r="AQ1771" s="118">
        <v>86.816874999999996</v>
      </c>
      <c r="AR1771" s="118">
        <v>16.0584375</v>
      </c>
      <c r="AS1771" s="118">
        <v>25.457999999999998</v>
      </c>
      <c r="AT1771" s="118">
        <v>-10.967499999999999</v>
      </c>
      <c r="AU1771" s="118">
        <v>23.5465625</v>
      </c>
      <c r="AV1771" s="118">
        <f t="shared" si="54"/>
        <v>603.32315842926801</v>
      </c>
      <c r="AW1771" s="118">
        <f t="shared" si="55"/>
        <v>956.48061730810605</v>
      </c>
    </row>
    <row r="1772" spans="1:49" x14ac:dyDescent="0.2">
      <c r="A1772" s="108" t="s">
        <v>1810</v>
      </c>
      <c r="B1772" s="131">
        <v>45748.991215798611</v>
      </c>
      <c r="C1772" s="108" t="s">
        <v>4335</v>
      </c>
      <c r="D1772" s="108">
        <v>44414</v>
      </c>
      <c r="E1772" s="108">
        <v>82789.399999999994</v>
      </c>
      <c r="F1772" s="109">
        <v>10.209099999999999</v>
      </c>
      <c r="G1772" s="109">
        <v>102</v>
      </c>
      <c r="H1772" s="109">
        <v>396.286</v>
      </c>
      <c r="I1772" s="109">
        <v>213.03700000000001</v>
      </c>
      <c r="J1772" s="110">
        <v>7.73538E-2</v>
      </c>
      <c r="K1772" s="110">
        <v>2.1018843487156948E-3</v>
      </c>
      <c r="L1772" s="111">
        <v>1.15645E-2</v>
      </c>
      <c r="M1772" s="111">
        <v>2.5256282033585232E-4</v>
      </c>
      <c r="N1772" s="111">
        <v>0.50234999999999996</v>
      </c>
      <c r="O1772" s="112">
        <v>86.348299999999995</v>
      </c>
      <c r="P1772" s="112">
        <v>1.8898116302584234</v>
      </c>
      <c r="Q1772" s="113">
        <v>4.8629899999999997E-2</v>
      </c>
      <c r="R1772" s="113">
        <v>1.2024942556723504E-3</v>
      </c>
      <c r="S1772" s="112">
        <v>-0.18529701764686934</v>
      </c>
      <c r="T1772" s="114">
        <v>3.83666E-3</v>
      </c>
      <c r="U1772" s="114">
        <v>8.5462523018279771E-5</v>
      </c>
      <c r="V1772" s="115">
        <v>74.119794656143227</v>
      </c>
      <c r="W1772" s="115">
        <v>1.6199348395899411</v>
      </c>
      <c r="X1772" s="116">
        <v>74.226961328573339</v>
      </c>
      <c r="Y1772" s="116">
        <v>1.6245250317317206</v>
      </c>
      <c r="Z1772" s="116">
        <v>75.901814581458552</v>
      </c>
      <c r="AA1772" s="116">
        <v>2.0624304960827837</v>
      </c>
      <c r="AB1772" s="116">
        <v>130.02552301649857</v>
      </c>
      <c r="AC1772" s="116">
        <v>58.167422964910969</v>
      </c>
      <c r="AD1772" s="132">
        <v>0.97974700661065894</v>
      </c>
      <c r="AF1772" s="118">
        <v>76.987700000000004</v>
      </c>
      <c r="AG1772" s="118">
        <v>0.55298900000000006</v>
      </c>
      <c r="AH1772" s="118">
        <v>0.55281199999999997</v>
      </c>
      <c r="AI1772" s="118">
        <v>4.1178699999999999E-2</v>
      </c>
      <c r="AJ1772" s="118">
        <v>20.0154</v>
      </c>
      <c r="AK1772" s="118">
        <v>0.15964399999999998</v>
      </c>
      <c r="AL1772" s="118">
        <v>8392.3749999999982</v>
      </c>
      <c r="AM1772" s="118">
        <v>109.25875000000001</v>
      </c>
      <c r="AN1772" s="118">
        <v>2189.9250000000002</v>
      </c>
      <c r="AO1772" s="118">
        <v>38.352062500000002</v>
      </c>
      <c r="AP1772" s="118">
        <v>42127.0625</v>
      </c>
      <c r="AQ1772" s="118">
        <v>307.82249999999999</v>
      </c>
      <c r="AR1772" s="118">
        <v>11.065125</v>
      </c>
      <c r="AS1772" s="118">
        <v>21.051562499999999</v>
      </c>
      <c r="AT1772" s="118">
        <v>15.903812499999999</v>
      </c>
      <c r="AU1772" s="118">
        <v>24.6005</v>
      </c>
      <c r="AV1772" s="118">
        <f t="shared" si="54"/>
        <v>5688.1755404718742</v>
      </c>
      <c r="AW1772" s="118">
        <f t="shared" si="55"/>
        <v>10821.91715673102</v>
      </c>
    </row>
    <row r="1773" spans="1:49" x14ac:dyDescent="0.2">
      <c r="A1773" s="108" t="s">
        <v>1811</v>
      </c>
      <c r="B1773" s="131">
        <v>45748.992531851851</v>
      </c>
      <c r="C1773" s="108" t="s">
        <v>4335</v>
      </c>
      <c r="D1773" s="108">
        <v>44959.5</v>
      </c>
      <c r="E1773" s="108">
        <v>82767</v>
      </c>
      <c r="F1773" s="109">
        <v>10.1991</v>
      </c>
      <c r="G1773" s="109">
        <v>102</v>
      </c>
      <c r="H1773" s="109">
        <v>314.23</v>
      </c>
      <c r="I1773" s="109">
        <v>203.78200000000001</v>
      </c>
      <c r="J1773" s="110">
        <v>7.5702599999999995E-2</v>
      </c>
      <c r="K1773" s="110">
        <v>2.4571575919350389E-3</v>
      </c>
      <c r="L1773" s="111">
        <v>1.16469E-2</v>
      </c>
      <c r="M1773" s="111">
        <v>2.9863105790255639E-4</v>
      </c>
      <c r="N1773" s="111">
        <v>0.66593599999999997</v>
      </c>
      <c r="O1773" s="112">
        <v>86.054900000000004</v>
      </c>
      <c r="P1773" s="112">
        <v>2.185084509396376</v>
      </c>
      <c r="Q1773" s="113">
        <v>4.7071799999999997E-2</v>
      </c>
      <c r="R1773" s="113">
        <v>1.2711904713676862E-3</v>
      </c>
      <c r="S1773" s="112">
        <v>-0.14001118059086168</v>
      </c>
      <c r="T1773" s="114">
        <v>3.7302699999999999E-3</v>
      </c>
      <c r="U1773" s="114">
        <v>9.5375698432095362E-5</v>
      </c>
      <c r="V1773" s="115">
        <v>74.519252739605861</v>
      </c>
      <c r="W1773" s="115">
        <v>1.8886976282096857</v>
      </c>
      <c r="X1773" s="116">
        <v>74.478578211524237</v>
      </c>
      <c r="Y1773" s="116">
        <v>1.8911414403115692</v>
      </c>
      <c r="Z1773" s="116">
        <v>73.797774949253935</v>
      </c>
      <c r="AA1773" s="116">
        <v>2.395330714988293</v>
      </c>
      <c r="AB1773" s="116">
        <v>52.8712299099112</v>
      </c>
      <c r="AC1773" s="116">
        <v>64.447338227267025</v>
      </c>
      <c r="AD1773" s="132">
        <v>1.0074265905356061</v>
      </c>
      <c r="AF1773" s="118">
        <v>61.325800000000001</v>
      </c>
      <c r="AG1773" s="118">
        <v>3.4283199999999998</v>
      </c>
      <c r="AH1773" s="118">
        <v>0.46937400000000001</v>
      </c>
      <c r="AI1773" s="118">
        <v>4.8625799999999997E-2</v>
      </c>
      <c r="AJ1773" s="118">
        <v>19.2318</v>
      </c>
      <c r="AK1773" s="118">
        <v>0.81723400000000002</v>
      </c>
      <c r="AL1773" s="118">
        <v>7855.4375</v>
      </c>
      <c r="AM1773" s="118">
        <v>261.385625</v>
      </c>
      <c r="AN1773" s="118">
        <v>1675.3937500000002</v>
      </c>
      <c r="AO1773" s="118">
        <v>72.790625000000006</v>
      </c>
      <c r="AP1773" s="118">
        <v>33156.3125</v>
      </c>
      <c r="AQ1773" s="118">
        <v>1361.0250000000001</v>
      </c>
      <c r="AR1773" s="118">
        <v>36.922562499999998</v>
      </c>
      <c r="AS1773" s="118">
        <v>26.5085625</v>
      </c>
      <c r="AT1773" s="118">
        <v>25.748437500000001</v>
      </c>
      <c r="AU1773" s="118">
        <v>28.560625000000002</v>
      </c>
      <c r="AV1773" s="118">
        <f t="shared" si="54"/>
        <v>1069.6093672343202</v>
      </c>
      <c r="AW1773" s="118">
        <f t="shared" si="55"/>
        <v>769.18043908172206</v>
      </c>
    </row>
    <row r="1774" spans="1:49" x14ac:dyDescent="0.2">
      <c r="A1774" s="108" t="s">
        <v>1812</v>
      </c>
      <c r="B1774" s="131">
        <v>45748.992955706017</v>
      </c>
      <c r="C1774" s="108" t="s">
        <v>4334</v>
      </c>
      <c r="D1774" s="108">
        <v>45548.1</v>
      </c>
      <c r="E1774" s="108">
        <v>82683.8</v>
      </c>
      <c r="F1774" s="109">
        <v>10.1221</v>
      </c>
      <c r="G1774" s="109">
        <v>101</v>
      </c>
      <c r="H1774" s="109">
        <v>200.6</v>
      </c>
      <c r="I1774" s="109">
        <v>134.249</v>
      </c>
      <c r="J1774" s="110">
        <v>7.7072100000000004E-2</v>
      </c>
      <c r="K1774" s="110">
        <v>2.1263077096845603E-3</v>
      </c>
      <c r="L1774" s="111">
        <v>1.17806E-2</v>
      </c>
      <c r="M1774" s="111">
        <v>2.5937688645097124E-4</v>
      </c>
      <c r="N1774" s="111">
        <v>0.35294999999999999</v>
      </c>
      <c r="O1774" s="112">
        <v>84.823700000000002</v>
      </c>
      <c r="P1774" s="112">
        <v>1.8552112454952401</v>
      </c>
      <c r="Q1774" s="113">
        <v>4.7852800000000001E-2</v>
      </c>
      <c r="R1774" s="113">
        <v>1.2655105702174122E-3</v>
      </c>
      <c r="S1774" s="112">
        <v>5.423879230956518E-2</v>
      </c>
      <c r="T1774" s="114">
        <v>3.83512E-3</v>
      </c>
      <c r="U1774" s="114">
        <v>8.9312657209658698E-5</v>
      </c>
      <c r="V1774" s="115">
        <v>75.521522384579725</v>
      </c>
      <c r="W1774" s="115">
        <v>1.6497762703462873</v>
      </c>
      <c r="X1774" s="116">
        <v>75.553310201582363</v>
      </c>
      <c r="Y1774" s="116">
        <v>1.6524550416966701</v>
      </c>
      <c r="Z1774" s="116">
        <v>76.026621647999818</v>
      </c>
      <c r="AA1774" s="116">
        <v>2.0974644748412601</v>
      </c>
      <c r="AB1774" s="116">
        <v>91.997847314081454</v>
      </c>
      <c r="AC1774" s="116">
        <v>62.651250670506975</v>
      </c>
      <c r="AD1774" s="132">
        <v>1.0014631931972686</v>
      </c>
      <c r="AF1774" s="118">
        <v>39.212499999999999</v>
      </c>
      <c r="AG1774" s="118">
        <v>0.38086900000000001</v>
      </c>
      <c r="AH1774" s="118">
        <v>0.27128099999999999</v>
      </c>
      <c r="AI1774" s="118">
        <v>4.8428699999999998E-2</v>
      </c>
      <c r="AJ1774" s="118">
        <v>12.688400000000001</v>
      </c>
      <c r="AK1774" s="118">
        <v>8.2839800000000005E-2</v>
      </c>
      <c r="AL1774" s="118">
        <v>5323.5375000000004</v>
      </c>
      <c r="AM1774" s="118">
        <v>56.324062499999997</v>
      </c>
      <c r="AN1774" s="118">
        <v>1109.66875</v>
      </c>
      <c r="AO1774" s="118">
        <v>21.417625000000001</v>
      </c>
      <c r="AP1774" s="118">
        <v>21826.375</v>
      </c>
      <c r="AQ1774" s="118">
        <v>170.16562500000001</v>
      </c>
      <c r="AR1774" s="118">
        <v>17.818874999999998</v>
      </c>
      <c r="AS1774" s="118">
        <v>23.928187499999996</v>
      </c>
      <c r="AT1774" s="118">
        <v>37.161937500000001</v>
      </c>
      <c r="AU1774" s="118">
        <v>25.776250000000001</v>
      </c>
      <c r="AV1774" s="118">
        <f t="shared" si="54"/>
        <v>2354.7988733523598</v>
      </c>
      <c r="AW1774" s="118">
        <f t="shared" si="55"/>
        <v>3162.2096563149971</v>
      </c>
    </row>
    <row r="1775" spans="1:49" x14ac:dyDescent="0.2">
      <c r="A1775" s="108" t="s">
        <v>1813</v>
      </c>
      <c r="B1775" s="131">
        <v>45748.993376631945</v>
      </c>
      <c r="C1775" s="108" t="s">
        <v>4335</v>
      </c>
      <c r="D1775" s="108">
        <v>45894.5</v>
      </c>
      <c r="E1775" s="108">
        <v>82731.399999999994</v>
      </c>
      <c r="F1775" s="109">
        <v>10.2181</v>
      </c>
      <c r="G1775" s="109">
        <v>102</v>
      </c>
      <c r="H1775" s="109">
        <v>56.561500000000002</v>
      </c>
      <c r="I1775" s="109">
        <v>36.102800000000002</v>
      </c>
      <c r="J1775" s="110">
        <v>9.7874299999999997E-2</v>
      </c>
      <c r="K1775" s="110">
        <v>9.380943489532171E-3</v>
      </c>
      <c r="L1775" s="111">
        <v>1.19072E-2</v>
      </c>
      <c r="M1775" s="111">
        <v>2.9087496478040183E-4</v>
      </c>
      <c r="N1775" s="111">
        <v>0.62401600000000002</v>
      </c>
      <c r="O1775" s="112">
        <v>84.118899999999996</v>
      </c>
      <c r="P1775" s="112">
        <v>2.0859595641536295</v>
      </c>
      <c r="Q1775" s="113">
        <v>5.8995300000000001E-2</v>
      </c>
      <c r="R1775" s="113">
        <v>5.0505481477693091E-3</v>
      </c>
      <c r="S1775" s="112">
        <v>-0.67306351576431467</v>
      </c>
      <c r="T1775" s="114">
        <v>4.4980999999999997E-3</v>
      </c>
      <c r="U1775" s="114">
        <v>3.0588236752058791E-4</v>
      </c>
      <c r="V1775" s="115">
        <v>75.071154740482996</v>
      </c>
      <c r="W1775" s="115">
        <v>1.919261960696885</v>
      </c>
      <c r="X1775" s="116">
        <v>76.182616507981621</v>
      </c>
      <c r="Y1775" s="116">
        <v>1.8891575796529965</v>
      </c>
      <c r="Z1775" s="116">
        <v>93.685072032241877</v>
      </c>
      <c r="AA1775" s="116">
        <v>8.9794191789592563</v>
      </c>
      <c r="AB1775" s="116">
        <v>566.92260447378374</v>
      </c>
      <c r="AC1775" s="116">
        <v>186.38585570517503</v>
      </c>
      <c r="AD1775" s="132">
        <v>0.80480463726725471</v>
      </c>
      <c r="AF1775" s="118">
        <v>11.0739</v>
      </c>
      <c r="AG1775" s="118">
        <v>0.146289</v>
      </c>
      <c r="AH1775" s="118">
        <v>8.1380999999999995E-2</v>
      </c>
      <c r="AI1775" s="118">
        <v>3.7635700000000001E-2</v>
      </c>
      <c r="AJ1775" s="118">
        <v>3.4170799999999999</v>
      </c>
      <c r="AK1775" s="118">
        <v>5.4231700000000001E-2</v>
      </c>
      <c r="AL1775" s="118">
        <v>1629.075</v>
      </c>
      <c r="AM1775" s="118">
        <v>88.788124999999994</v>
      </c>
      <c r="AN1775" s="118">
        <v>386.46749999999997</v>
      </c>
      <c r="AO1775" s="118">
        <v>32.522812500000001</v>
      </c>
      <c r="AP1775" s="118">
        <v>6226.6687500000007</v>
      </c>
      <c r="AQ1775" s="118">
        <v>60.636249999999997</v>
      </c>
      <c r="AR1775" s="118">
        <v>19.375187500000003</v>
      </c>
      <c r="AS1775" s="118">
        <v>21.302</v>
      </c>
      <c r="AT1775" s="118">
        <v>-44.002812499999997</v>
      </c>
      <c r="AU1775" s="118">
        <v>27.936312500000003</v>
      </c>
      <c r="AV1775" s="118">
        <f t="shared" si="54"/>
        <v>211.08012570860851</v>
      </c>
      <c r="AW1775" s="118">
        <f t="shared" si="55"/>
        <v>232.08060367835759</v>
      </c>
    </row>
    <row r="1776" spans="1:49" x14ac:dyDescent="0.2">
      <c r="A1776" s="108" t="s">
        <v>1814</v>
      </c>
      <c r="B1776" s="131">
        <v>45748.993795868053</v>
      </c>
      <c r="C1776" s="108" t="s">
        <v>4335</v>
      </c>
      <c r="D1776" s="108">
        <v>46517.4</v>
      </c>
      <c r="E1776" s="108">
        <v>82785.7</v>
      </c>
      <c r="F1776" s="109">
        <v>10.1691</v>
      </c>
      <c r="G1776" s="109">
        <v>102</v>
      </c>
      <c r="H1776" s="109">
        <v>529.60199999999998</v>
      </c>
      <c r="I1776" s="109">
        <v>349.16699999999997</v>
      </c>
      <c r="J1776" s="110">
        <v>7.7323900000000001E-2</v>
      </c>
      <c r="K1776" s="110">
        <v>2.1742273405934349E-3</v>
      </c>
      <c r="L1776" s="111">
        <v>1.1261E-2</v>
      </c>
      <c r="M1776" s="111">
        <v>2.4859421763991215E-4</v>
      </c>
      <c r="N1776" s="111">
        <v>0.38175799999999999</v>
      </c>
      <c r="O1776" s="112">
        <v>88.965599999999995</v>
      </c>
      <c r="P1776" s="112">
        <v>1.9657990081104424</v>
      </c>
      <c r="Q1776" s="113">
        <v>4.9994499999999997E-2</v>
      </c>
      <c r="R1776" s="113">
        <v>1.373981859830762E-3</v>
      </c>
      <c r="S1776" s="112">
        <v>0.14935495117318759</v>
      </c>
      <c r="T1776" s="114">
        <v>3.7258999999999999E-3</v>
      </c>
      <c r="U1776" s="114">
        <v>8.4737200515712106E-5</v>
      </c>
      <c r="V1776" s="115">
        <v>71.822223017565747</v>
      </c>
      <c r="W1776" s="115">
        <v>1.5861536903055535</v>
      </c>
      <c r="X1776" s="116">
        <v>72.055419056863343</v>
      </c>
      <c r="Y1776" s="116">
        <v>1.5921487778530605</v>
      </c>
      <c r="Z1776" s="116">
        <v>75.742088287311546</v>
      </c>
      <c r="AA1776" s="116">
        <v>2.1297492649480243</v>
      </c>
      <c r="AB1776" s="116">
        <v>194.73742865159667</v>
      </c>
      <c r="AC1776" s="116">
        <v>63.883080892887399</v>
      </c>
      <c r="AD1776" s="132">
        <v>0.9545333978158721</v>
      </c>
      <c r="AF1776" s="118">
        <v>103.852</v>
      </c>
      <c r="AG1776" s="118">
        <v>0.91560600000000003</v>
      </c>
      <c r="AH1776" s="118">
        <v>0.73687499999999995</v>
      </c>
      <c r="AI1776" s="118">
        <v>3.7499900000000003E-2</v>
      </c>
      <c r="AJ1776" s="118">
        <v>33.0944</v>
      </c>
      <c r="AK1776" s="118">
        <v>0.77832100000000004</v>
      </c>
      <c r="AL1776" s="118">
        <v>13589.5</v>
      </c>
      <c r="AM1776" s="118">
        <v>402.17750000000001</v>
      </c>
      <c r="AN1776" s="118">
        <v>2960.0250000000001</v>
      </c>
      <c r="AO1776" s="118">
        <v>85.268749999999997</v>
      </c>
      <c r="AP1776" s="118">
        <v>55455.5</v>
      </c>
      <c r="AQ1776" s="118">
        <v>768.9375</v>
      </c>
      <c r="AR1776" s="118">
        <v>4.5958625</v>
      </c>
      <c r="AS1776" s="118">
        <v>24.783874999999998</v>
      </c>
      <c r="AT1776" s="118">
        <v>-10.448437500000001</v>
      </c>
      <c r="AU1776" s="118">
        <v>26.157</v>
      </c>
      <c r="AV1776" s="118">
        <f t="shared" si="54"/>
        <v>7922.471272344922</v>
      </c>
      <c r="AW1776" s="118">
        <f t="shared" si="55"/>
        <v>42723.25091733208</v>
      </c>
    </row>
    <row r="1777" spans="1:49" x14ac:dyDescent="0.2">
      <c r="A1777" s="108" t="s">
        <v>1815</v>
      </c>
      <c r="B1777" s="131">
        <v>45748.994220289351</v>
      </c>
      <c r="C1777" s="108" t="s">
        <v>4335</v>
      </c>
      <c r="D1777" s="108">
        <v>46962.1</v>
      </c>
      <c r="E1777" s="108">
        <v>82750.8</v>
      </c>
      <c r="F1777" s="109">
        <v>10.2171</v>
      </c>
      <c r="G1777" s="109">
        <v>102</v>
      </c>
      <c r="H1777" s="109">
        <v>412.19400000000002</v>
      </c>
      <c r="I1777" s="109">
        <v>136.15700000000001</v>
      </c>
      <c r="J1777" s="110">
        <v>7.43838E-2</v>
      </c>
      <c r="K1777" s="110">
        <v>1.8392155891781691E-3</v>
      </c>
      <c r="L1777" s="111">
        <v>1.13226E-2</v>
      </c>
      <c r="M1777" s="111">
        <v>2.4552381698077685E-4</v>
      </c>
      <c r="N1777" s="111">
        <v>0.376695</v>
      </c>
      <c r="O1777" s="112">
        <v>88.267200000000003</v>
      </c>
      <c r="P1777" s="112">
        <v>1.9031575834628094</v>
      </c>
      <c r="Q1777" s="113">
        <v>4.7399200000000002E-2</v>
      </c>
      <c r="R1777" s="113">
        <v>1.1324635705010559E-3</v>
      </c>
      <c r="S1777" s="112">
        <v>0.11560821759445419</v>
      </c>
      <c r="T1777" s="114">
        <v>3.6846000000000001E-3</v>
      </c>
      <c r="U1777" s="114">
        <v>8.343201371200386E-5</v>
      </c>
      <c r="V1777" s="115">
        <v>72.628312250682399</v>
      </c>
      <c r="W1777" s="115">
        <v>1.5635577402206624</v>
      </c>
      <c r="X1777" s="116">
        <v>72.622346536467418</v>
      </c>
      <c r="Y1777" s="116">
        <v>1.5658338492638495</v>
      </c>
      <c r="Z1777" s="116">
        <v>72.495584257434018</v>
      </c>
      <c r="AA1777" s="116">
        <v>1.7925275222945334</v>
      </c>
      <c r="AB1777" s="116">
        <v>69.386781768104058</v>
      </c>
      <c r="AC1777" s="116">
        <v>56.840975081545828</v>
      </c>
      <c r="AD1777" s="132">
        <v>0.99628093660972317</v>
      </c>
      <c r="AF1777" s="118">
        <v>80.954899999999995</v>
      </c>
      <c r="AG1777" s="118">
        <v>0.82304299999999997</v>
      </c>
      <c r="AH1777" s="118">
        <v>0.52454800000000001</v>
      </c>
      <c r="AI1777" s="118">
        <v>4.2024399999999996E-2</v>
      </c>
      <c r="AJ1777" s="118">
        <v>12.9222</v>
      </c>
      <c r="AK1777" s="118">
        <v>0.114802</v>
      </c>
      <c r="AL1777" s="118">
        <v>5177.9687499999991</v>
      </c>
      <c r="AM1777" s="118">
        <v>62.986874999999998</v>
      </c>
      <c r="AN1777" s="118">
        <v>2173.5</v>
      </c>
      <c r="AO1777" s="118">
        <v>32.018374999999999</v>
      </c>
      <c r="AP1777" s="118">
        <v>43292.312500000007</v>
      </c>
      <c r="AQ1777" s="118">
        <v>377.73</v>
      </c>
      <c r="AR1777" s="118">
        <v>34.905000000000001</v>
      </c>
      <c r="AS1777" s="118">
        <v>25.67475</v>
      </c>
      <c r="AT1777" s="118">
        <v>-1.6761187499999999</v>
      </c>
      <c r="AU1777" s="118">
        <v>27.068000000000001</v>
      </c>
      <c r="AV1777" s="118">
        <f t="shared" si="54"/>
        <v>1226.7367149154268</v>
      </c>
      <c r="AW1777" s="118">
        <f t="shared" si="55"/>
        <v>902.40292794042102</v>
      </c>
    </row>
    <row r="1778" spans="1:49" x14ac:dyDescent="0.2">
      <c r="A1778" s="108" t="s">
        <v>1816</v>
      </c>
      <c r="B1778" s="131">
        <v>45748.994643981481</v>
      </c>
      <c r="C1778" s="108" t="s">
        <v>4334</v>
      </c>
      <c r="D1778" s="108">
        <v>47368</v>
      </c>
      <c r="E1778" s="108">
        <v>82760.100000000006</v>
      </c>
      <c r="F1778" s="109">
        <v>10.117100000000001</v>
      </c>
      <c r="G1778" s="109">
        <v>101</v>
      </c>
      <c r="H1778" s="109">
        <v>852.41800000000001</v>
      </c>
      <c r="I1778" s="109">
        <v>18.929600000000001</v>
      </c>
      <c r="J1778" s="110">
        <v>4.25</v>
      </c>
      <c r="K1778" s="110">
        <v>9.2830001750511676E-2</v>
      </c>
      <c r="L1778" s="111">
        <v>0.27283800000000002</v>
      </c>
      <c r="M1778" s="111">
        <v>5.9195327660213183E-3</v>
      </c>
      <c r="N1778" s="111">
        <v>0.97705600000000004</v>
      </c>
      <c r="O1778" s="112">
        <v>3.6602600000000001</v>
      </c>
      <c r="P1778" s="112">
        <v>7.9719066660931245E-2</v>
      </c>
      <c r="Q1778" s="113">
        <v>0.112749</v>
      </c>
      <c r="R1778" s="113">
        <v>2.264662375472556E-3</v>
      </c>
      <c r="S1778" s="112">
        <v>2.2057831695727424E-2</v>
      </c>
      <c r="T1778" s="114">
        <v>9.2885300000000004E-2</v>
      </c>
      <c r="U1778" s="114">
        <v>5.1505198039941569E-3</v>
      </c>
      <c r="V1778" s="115">
        <v>1844.1907572906696</v>
      </c>
      <c r="W1778" s="115">
        <v>36.345975541902277</v>
      </c>
      <c r="X1778" s="116">
        <v>1557.0479125286065</v>
      </c>
      <c r="Y1778" s="116">
        <v>33.911909627494175</v>
      </c>
      <c r="Z1778" s="116">
        <v>1682.8240924016798</v>
      </c>
      <c r="AA1778" s="116">
        <v>36.756838457282626</v>
      </c>
      <c r="AB1778" s="116">
        <v>1844.1907572906696</v>
      </c>
      <c r="AC1778" s="116">
        <v>36.345975541902277</v>
      </c>
      <c r="AD1778" s="132">
        <v>0.92365470712362707</v>
      </c>
      <c r="AF1778" s="118">
        <v>167.67099999999999</v>
      </c>
      <c r="AG1778" s="118">
        <v>4.3994400000000002</v>
      </c>
      <c r="AH1778" s="118">
        <v>1.1962699999999999</v>
      </c>
      <c r="AI1778" s="118">
        <v>4.7423799999999995E-2</v>
      </c>
      <c r="AJ1778" s="118">
        <v>1.7989200000000001</v>
      </c>
      <c r="AK1778" s="118">
        <v>0.22400299999999998</v>
      </c>
      <c r="AL1778" s="118">
        <v>18769.5625</v>
      </c>
      <c r="AM1778" s="118">
        <v>2440.3249999999998</v>
      </c>
      <c r="AN1778" s="118">
        <v>260328.75</v>
      </c>
      <c r="AO1778" s="118">
        <v>5065.9562500000002</v>
      </c>
      <c r="AP1778" s="118">
        <v>2159518.75</v>
      </c>
      <c r="AQ1778" s="118">
        <v>40688.3125</v>
      </c>
      <c r="AR1778" s="118">
        <v>43.081812500000005</v>
      </c>
      <c r="AS1778" s="118">
        <v>22.873937499999997</v>
      </c>
      <c r="AT1778" s="118">
        <v>63.371250000000003</v>
      </c>
      <c r="AU1778" s="118">
        <v>29.867875000000005</v>
      </c>
      <c r="AV1778" s="118">
        <f t="shared" si="54"/>
        <v>75767.919388558017</v>
      </c>
      <c r="AW1778" s="118">
        <f t="shared" si="55"/>
        <v>40253.681714930906</v>
      </c>
    </row>
    <row r="1779" spans="1:49" x14ac:dyDescent="0.2">
      <c r="A1779" s="108" t="s">
        <v>1817</v>
      </c>
      <c r="B1779" s="131">
        <v>45748.995065254632</v>
      </c>
      <c r="C1779" s="108" t="s">
        <v>4334</v>
      </c>
      <c r="D1779" s="108">
        <v>47851.8</v>
      </c>
      <c r="E1779" s="108">
        <v>82755.899999999994</v>
      </c>
      <c r="F1779" s="109">
        <v>10.113099999999999</v>
      </c>
      <c r="G1779" s="109">
        <v>101</v>
      </c>
      <c r="H1779" s="109">
        <v>320.11099999999999</v>
      </c>
      <c r="I1779" s="109">
        <v>107.232</v>
      </c>
      <c r="J1779" s="110">
        <v>7.3583300000000004E-2</v>
      </c>
      <c r="K1779" s="110">
        <v>1.9598371192412908E-3</v>
      </c>
      <c r="L1779" s="111">
        <v>1.11565E-2</v>
      </c>
      <c r="M1779" s="111">
        <v>2.4560697798718992E-4</v>
      </c>
      <c r="N1779" s="111">
        <v>0.32243899999999998</v>
      </c>
      <c r="O1779" s="112">
        <v>89.788600000000002</v>
      </c>
      <c r="P1779" s="112">
        <v>1.9753049962939901</v>
      </c>
      <c r="Q1779" s="113">
        <v>4.7779700000000001E-2</v>
      </c>
      <c r="R1779" s="113">
        <v>1.2215047766308571E-3</v>
      </c>
      <c r="S1779" s="112">
        <v>9.6557366918424495E-2</v>
      </c>
      <c r="T1779" s="114">
        <v>3.6112599999999998E-3</v>
      </c>
      <c r="U1779" s="114">
        <v>8.1427021544448007E-5</v>
      </c>
      <c r="V1779" s="115">
        <v>71.367663729428827</v>
      </c>
      <c r="W1779" s="115">
        <v>1.5681613749553573</v>
      </c>
      <c r="X1779" s="116">
        <v>71.398604930799479</v>
      </c>
      <c r="Y1779" s="116">
        <v>1.5707341583255439</v>
      </c>
      <c r="Z1779" s="116">
        <v>71.861986135536185</v>
      </c>
      <c r="AA1779" s="116">
        <v>1.9139911894523185</v>
      </c>
      <c r="AB1779" s="116">
        <v>88.374915674276835</v>
      </c>
      <c r="AC1779" s="116">
        <v>60.606173192038881</v>
      </c>
      <c r="AD1779" s="132">
        <v>0.99205255964635886</v>
      </c>
      <c r="AF1779" s="118">
        <v>63.059000000000005</v>
      </c>
      <c r="AG1779" s="118">
        <v>0.751189</v>
      </c>
      <c r="AH1779" s="118">
        <v>0.44880799999999998</v>
      </c>
      <c r="AI1779" s="118">
        <v>4.1249899999999999E-2</v>
      </c>
      <c r="AJ1779" s="118">
        <v>10.2018</v>
      </c>
      <c r="AK1779" s="118">
        <v>7.0092000000000002E-2</v>
      </c>
      <c r="AL1779" s="118">
        <v>4049.8187500000008</v>
      </c>
      <c r="AM1779" s="118">
        <v>41.412750000000003</v>
      </c>
      <c r="AN1779" s="118">
        <v>1692.5124999999998</v>
      </c>
      <c r="AO1779" s="118">
        <v>28.834187500000002</v>
      </c>
      <c r="AP1779" s="118">
        <v>33055.1875</v>
      </c>
      <c r="AQ1779" s="118">
        <v>269.41374999999999</v>
      </c>
      <c r="AR1779" s="118">
        <v>-10.083937499999999</v>
      </c>
      <c r="AS1779" s="118">
        <v>25.109937500000001</v>
      </c>
      <c r="AT1779" s="118">
        <v>46.567062499999999</v>
      </c>
      <c r="AU1779" s="118">
        <v>32.162812500000001</v>
      </c>
      <c r="AV1779" s="118">
        <f t="shared" si="54"/>
        <v>-1589.3603620174749</v>
      </c>
      <c r="AW1779" s="118">
        <f t="shared" si="55"/>
        <v>-3957.6755741274487</v>
      </c>
    </row>
    <row r="1780" spans="1:49" x14ac:dyDescent="0.2">
      <c r="A1780" s="108" t="s">
        <v>1818</v>
      </c>
      <c r="B1780" s="131">
        <v>45748.995488009263</v>
      </c>
      <c r="C1780" s="108" t="s">
        <v>4335</v>
      </c>
      <c r="D1780" s="108">
        <v>48312.2</v>
      </c>
      <c r="E1780" s="108">
        <v>82773.600000000006</v>
      </c>
      <c r="F1780" s="109">
        <v>10.2151</v>
      </c>
      <c r="G1780" s="109">
        <v>102</v>
      </c>
      <c r="H1780" s="109">
        <v>108.92100000000001</v>
      </c>
      <c r="I1780" s="109">
        <v>34.456099999999999</v>
      </c>
      <c r="J1780" s="110">
        <v>8.1875799999999999E-2</v>
      </c>
      <c r="K1780" s="110">
        <v>2.9667641190960904E-3</v>
      </c>
      <c r="L1780" s="111">
        <v>1.1983600000000001E-2</v>
      </c>
      <c r="M1780" s="111">
        <v>2.6467199044855505E-4</v>
      </c>
      <c r="N1780" s="111">
        <v>0.488956</v>
      </c>
      <c r="O1780" s="112">
        <v>82.748199999999997</v>
      </c>
      <c r="P1780" s="112">
        <v>1.8479173805733307</v>
      </c>
      <c r="Q1780" s="113">
        <v>4.9214000000000001E-2</v>
      </c>
      <c r="R1780" s="113">
        <v>1.6342386896656192E-3</v>
      </c>
      <c r="S1780" s="112">
        <v>-0.21181404507381651</v>
      </c>
      <c r="T1780" s="114">
        <v>3.8065999999999998E-3</v>
      </c>
      <c r="U1780" s="114">
        <v>1.2856048483107085E-4</v>
      </c>
      <c r="V1780" s="115">
        <v>77.273970811306313</v>
      </c>
      <c r="W1780" s="115">
        <v>1.7263082837552448</v>
      </c>
      <c r="X1780" s="116">
        <v>77.437010038145004</v>
      </c>
      <c r="Y1780" s="116">
        <v>1.7293088761945232</v>
      </c>
      <c r="Z1780" s="116">
        <v>79.992039144028155</v>
      </c>
      <c r="AA1780" s="116">
        <v>2.8985061708811721</v>
      </c>
      <c r="AB1780" s="116">
        <v>158.03877038778347</v>
      </c>
      <c r="AC1780" s="116">
        <v>77.710444404388696</v>
      </c>
      <c r="AD1780" s="132">
        <v>0.96101795799546952</v>
      </c>
      <c r="AF1780" s="118">
        <v>21.486499999999999</v>
      </c>
      <c r="AG1780" s="118">
        <v>0.37073699999999998</v>
      </c>
      <c r="AH1780" s="118">
        <v>0.13808200000000001</v>
      </c>
      <c r="AI1780" s="118">
        <v>4.3219E-2</v>
      </c>
      <c r="AJ1780" s="118">
        <v>3.28159</v>
      </c>
      <c r="AK1780" s="118">
        <v>7.5637799999999991E-2</v>
      </c>
      <c r="AL1780" s="118">
        <v>1343.71875</v>
      </c>
      <c r="AM1780" s="118">
        <v>36.271875000000001</v>
      </c>
      <c r="AN1780" s="118">
        <v>636.45000000000005</v>
      </c>
      <c r="AO1780" s="118">
        <v>19.7139375</v>
      </c>
      <c r="AP1780" s="118">
        <v>12171</v>
      </c>
      <c r="AQ1780" s="118">
        <v>175.83812499999999</v>
      </c>
      <c r="AR1780" s="118">
        <v>10.227562500000001</v>
      </c>
      <c r="AS1780" s="118">
        <v>25.731999999999996</v>
      </c>
      <c r="AT1780" s="118">
        <v>18.236249999999998</v>
      </c>
      <c r="AU1780" s="118">
        <v>27.086124999999999</v>
      </c>
      <c r="AV1780" s="118">
        <f t="shared" si="54"/>
        <v>2017.7783983176628</v>
      </c>
      <c r="AW1780" s="118">
        <f t="shared" si="55"/>
        <v>5076.7061815631623</v>
      </c>
    </row>
    <row r="1781" spans="1:49" x14ac:dyDescent="0.2">
      <c r="A1781" s="108" t="s">
        <v>1819</v>
      </c>
      <c r="B1781" s="131">
        <v>45748.995910219906</v>
      </c>
      <c r="C1781" s="108" t="s">
        <v>4335</v>
      </c>
      <c r="D1781" s="108">
        <v>48802.5</v>
      </c>
      <c r="E1781" s="108">
        <v>82724.800000000003</v>
      </c>
      <c r="F1781" s="109">
        <v>10.273099999999999</v>
      </c>
      <c r="G1781" s="109">
        <v>103</v>
      </c>
      <c r="H1781" s="109">
        <v>66.741600000000005</v>
      </c>
      <c r="I1781" s="109">
        <v>15.805899999999999</v>
      </c>
      <c r="J1781" s="110">
        <v>4.2916499999999997</v>
      </c>
      <c r="K1781" s="110">
        <v>9.6090386893851146E-2</v>
      </c>
      <c r="L1781" s="111">
        <v>0.289215</v>
      </c>
      <c r="M1781" s="111">
        <v>6.3706439407331507E-3</v>
      </c>
      <c r="N1781" s="111">
        <v>0.90335600000000005</v>
      </c>
      <c r="O1781" s="112">
        <v>3.4603600000000001</v>
      </c>
      <c r="P1781" s="112">
        <v>7.632296749897767E-2</v>
      </c>
      <c r="Q1781" s="113">
        <v>0.107796</v>
      </c>
      <c r="R1781" s="113">
        <v>2.2027480394927151E-3</v>
      </c>
      <c r="S1781" s="112">
        <v>3.5058617334962225E-2</v>
      </c>
      <c r="T1781" s="114">
        <v>8.09333E-2</v>
      </c>
      <c r="U1781" s="114">
        <v>3.3713409046188135E-3</v>
      </c>
      <c r="V1781" s="115">
        <v>1762.4934635063007</v>
      </c>
      <c r="W1781" s="115">
        <v>37.349463060118659</v>
      </c>
      <c r="X1781" s="116">
        <v>1636.4664004081103</v>
      </c>
      <c r="Y1781" s="116">
        <v>36.094502274768281</v>
      </c>
      <c r="Z1781" s="116">
        <v>1692.0693801516766</v>
      </c>
      <c r="AA1781" s="116">
        <v>37.885568811532515</v>
      </c>
      <c r="AB1781" s="116">
        <v>1762.4934635063007</v>
      </c>
      <c r="AC1781" s="116">
        <v>37.349463060118659</v>
      </c>
      <c r="AD1781" s="132">
        <v>0.96798891688647526</v>
      </c>
      <c r="AF1781" s="118">
        <v>13.183300000000001</v>
      </c>
      <c r="AG1781" s="118">
        <v>0.23680300000000001</v>
      </c>
      <c r="AH1781" s="118">
        <v>8.4472099999999994E-2</v>
      </c>
      <c r="AI1781" s="118">
        <v>3.8786599999999997E-2</v>
      </c>
      <c r="AJ1781" s="118">
        <v>1.5067900000000001</v>
      </c>
      <c r="AK1781" s="118">
        <v>7.4553499999999995E-2</v>
      </c>
      <c r="AL1781" s="118">
        <v>13083.3125</v>
      </c>
      <c r="AM1781" s="118">
        <v>280.78874999999999</v>
      </c>
      <c r="AN1781" s="118">
        <v>20818.75</v>
      </c>
      <c r="AO1781" s="118">
        <v>267.20687500000003</v>
      </c>
      <c r="AP1781" s="118">
        <v>181141.875</v>
      </c>
      <c r="AQ1781" s="118">
        <v>2213.0312499999995</v>
      </c>
      <c r="AR1781" s="118">
        <v>12.075562499999998</v>
      </c>
      <c r="AS1781" s="118">
        <v>26.31</v>
      </c>
      <c r="AT1781" s="118">
        <v>11.549125</v>
      </c>
      <c r="AU1781" s="118">
        <v>29.90625</v>
      </c>
      <c r="AV1781" s="118">
        <f t="shared" si="54"/>
        <v>19232.738892887195</v>
      </c>
      <c r="AW1781" s="118">
        <f t="shared" si="55"/>
        <v>41904.575066383986</v>
      </c>
    </row>
    <row r="1782" spans="1:49" x14ac:dyDescent="0.2">
      <c r="A1782" s="108" t="s">
        <v>1820</v>
      </c>
      <c r="B1782" s="131">
        <v>45748.996335752316</v>
      </c>
      <c r="C1782" s="108" t="s">
        <v>4335</v>
      </c>
      <c r="D1782" s="108">
        <v>49185.1</v>
      </c>
      <c r="E1782" s="108">
        <v>82730.5</v>
      </c>
      <c r="F1782" s="109">
        <v>10.197100000000001</v>
      </c>
      <c r="G1782" s="109">
        <v>102</v>
      </c>
      <c r="H1782" s="109">
        <v>79.010400000000004</v>
      </c>
      <c r="I1782" s="109">
        <v>41.355400000000003</v>
      </c>
      <c r="J1782" s="110">
        <v>7.2070499999999996E-2</v>
      </c>
      <c r="K1782" s="110">
        <v>2.8227717456783498E-3</v>
      </c>
      <c r="L1782" s="111">
        <v>1.13442E-2</v>
      </c>
      <c r="M1782" s="111">
        <v>2.5459558039369029E-4</v>
      </c>
      <c r="N1782" s="111">
        <v>0.23047599999999999</v>
      </c>
      <c r="O1782" s="112">
        <v>88.245199999999997</v>
      </c>
      <c r="P1782" s="112">
        <v>1.9914363110117279</v>
      </c>
      <c r="Q1782" s="113">
        <v>4.60425E-2</v>
      </c>
      <c r="R1782" s="113">
        <v>1.8971865382455149E-3</v>
      </c>
      <c r="S1782" s="112">
        <v>0.36258824748385676</v>
      </c>
      <c r="T1782" s="114">
        <v>3.5740799999999999E-3</v>
      </c>
      <c r="U1782" s="114">
        <v>1.0755377647935007E-4</v>
      </c>
      <c r="V1782" s="115">
        <v>72.77181207334273</v>
      </c>
      <c r="W1782" s="115">
        <v>1.6454343943979086</v>
      </c>
      <c r="X1782" s="116">
        <v>72.640350050247534</v>
      </c>
      <c r="Y1782" s="116">
        <v>1.6392804451082386</v>
      </c>
      <c r="Z1782" s="116">
        <v>70.50789803665073</v>
      </c>
      <c r="AA1782" s="116">
        <v>2.7615696078843315</v>
      </c>
      <c r="AB1782" s="116">
        <v>-0.15609290666302603</v>
      </c>
      <c r="AC1782" s="116">
        <v>99.325292003782707</v>
      </c>
      <c r="AD1782" s="132">
        <v>1.0290871240950543</v>
      </c>
      <c r="AF1782" s="118">
        <v>15.625500000000001</v>
      </c>
      <c r="AG1782" s="118">
        <v>0.11346200000000001</v>
      </c>
      <c r="AH1782" s="118">
        <v>8.2051800000000008E-2</v>
      </c>
      <c r="AI1782" s="118">
        <v>3.8203000000000001E-2</v>
      </c>
      <c r="AJ1782" s="118">
        <v>3.9457299999999997</v>
      </c>
      <c r="AK1782" s="118">
        <v>6.3003500000000004E-2</v>
      </c>
      <c r="AL1782" s="118">
        <v>1541.51875</v>
      </c>
      <c r="AM1782" s="118">
        <v>27.6714375</v>
      </c>
      <c r="AN1782" s="118">
        <v>409.72562499999998</v>
      </c>
      <c r="AO1782" s="118">
        <v>14.1636875</v>
      </c>
      <c r="AP1782" s="118">
        <v>8399.1875</v>
      </c>
      <c r="AQ1782" s="118">
        <v>97.201250000000002</v>
      </c>
      <c r="AR1782" s="118">
        <v>15.536250000000001</v>
      </c>
      <c r="AS1782" s="118">
        <v>25.914249999999999</v>
      </c>
      <c r="AT1782" s="118">
        <v>46.899875000000002</v>
      </c>
      <c r="AU1782" s="118">
        <v>29.296812499999998</v>
      </c>
      <c r="AV1782" s="118">
        <f t="shared" si="54"/>
        <v>1769.8061997564803</v>
      </c>
      <c r="AW1782" s="118">
        <f t="shared" si="55"/>
        <v>2952.0833000570437</v>
      </c>
    </row>
    <row r="1783" spans="1:49" x14ac:dyDescent="0.2">
      <c r="A1783" s="108" t="s">
        <v>1821</v>
      </c>
      <c r="B1783" s="131">
        <v>45748.996757037035</v>
      </c>
      <c r="C1783" s="108" t="s">
        <v>4335</v>
      </c>
      <c r="D1783" s="108">
        <v>49645.599999999999</v>
      </c>
      <c r="E1783" s="108">
        <v>82761.2</v>
      </c>
      <c r="F1783" s="109">
        <v>10.2912</v>
      </c>
      <c r="G1783" s="109">
        <v>102</v>
      </c>
      <c r="H1783" s="109">
        <v>453.52499999999998</v>
      </c>
      <c r="I1783" s="109">
        <v>274.49900000000002</v>
      </c>
      <c r="J1783" s="110">
        <v>7.2251300000000004E-2</v>
      </c>
      <c r="K1783" s="110">
        <v>1.9311904902354921E-3</v>
      </c>
      <c r="L1783" s="111">
        <v>1.1014299999999999E-2</v>
      </c>
      <c r="M1783" s="111">
        <v>2.4696893342483382E-4</v>
      </c>
      <c r="N1783" s="111">
        <v>0.48207100000000003</v>
      </c>
      <c r="O1783" s="112">
        <v>90.769800000000004</v>
      </c>
      <c r="P1783" s="112">
        <v>2.0186551121736969</v>
      </c>
      <c r="Q1783" s="113">
        <v>4.7433500000000003E-2</v>
      </c>
      <c r="R1783" s="113">
        <v>1.1575579174715191E-3</v>
      </c>
      <c r="S1783" s="112">
        <v>-8.9328912579284075E-2</v>
      </c>
      <c r="T1783" s="114">
        <v>3.4405899999999999E-3</v>
      </c>
      <c r="U1783" s="114">
        <v>8.2286278504559914E-5</v>
      </c>
      <c r="V1783" s="115">
        <v>70.630161263133559</v>
      </c>
      <c r="W1783" s="115">
        <v>1.5684490022821105</v>
      </c>
      <c r="X1783" s="116">
        <v>70.631015646409239</v>
      </c>
      <c r="Y1783" s="116">
        <v>1.5707830226864483</v>
      </c>
      <c r="Z1783" s="116">
        <v>70.613998249773232</v>
      </c>
      <c r="AA1783" s="116">
        <v>1.8874273805103541</v>
      </c>
      <c r="AB1783" s="116">
        <v>71.1074782283372</v>
      </c>
      <c r="AC1783" s="116">
        <v>58.039781891481923</v>
      </c>
      <c r="AD1783" s="132">
        <v>0.99690795074160099</v>
      </c>
      <c r="AF1783" s="118">
        <v>89.781899999999993</v>
      </c>
      <c r="AG1783" s="118">
        <v>11.6944</v>
      </c>
      <c r="AH1783" s="118">
        <v>0.61151900000000003</v>
      </c>
      <c r="AI1783" s="118">
        <v>9.1395499999999991E-2</v>
      </c>
      <c r="AJ1783" s="118">
        <v>26.206600000000002</v>
      </c>
      <c r="AK1783" s="118">
        <v>3.24647</v>
      </c>
      <c r="AL1783" s="118">
        <v>9748.4375</v>
      </c>
      <c r="AM1783" s="118">
        <v>1194.2687500000002</v>
      </c>
      <c r="AN1783" s="118">
        <v>2289.6187500000001</v>
      </c>
      <c r="AO1783" s="118">
        <v>288.24874999999997</v>
      </c>
      <c r="AP1783" s="118">
        <v>45187.8125</v>
      </c>
      <c r="AQ1783" s="118">
        <v>5632.2375000000002</v>
      </c>
      <c r="AR1783" s="118">
        <v>-9.7291250000000016</v>
      </c>
      <c r="AS1783" s="118">
        <v>22.669687499999998</v>
      </c>
      <c r="AT1783" s="118">
        <v>61.962499999999999</v>
      </c>
      <c r="AU1783" s="118">
        <v>26.2019375</v>
      </c>
      <c r="AV1783" s="118">
        <f t="shared" si="54"/>
        <v>-1883.9978996753666</v>
      </c>
      <c r="AW1783" s="118">
        <f t="shared" si="55"/>
        <v>-4396.1511731731998</v>
      </c>
    </row>
    <row r="1784" spans="1:49" x14ac:dyDescent="0.2">
      <c r="A1784" s="108" t="s">
        <v>1822</v>
      </c>
      <c r="B1784" s="131">
        <v>45748.997181087965</v>
      </c>
      <c r="C1784" s="108" t="s">
        <v>4335</v>
      </c>
      <c r="D1784" s="108">
        <v>50082</v>
      </c>
      <c r="E1784" s="108">
        <v>82727.8</v>
      </c>
      <c r="F1784" s="109">
        <v>10.2471</v>
      </c>
      <c r="G1784" s="109">
        <v>102</v>
      </c>
      <c r="H1784" s="109">
        <v>141.148</v>
      </c>
      <c r="I1784" s="109">
        <v>79.851600000000005</v>
      </c>
      <c r="J1784" s="110">
        <v>7.6713600000000007E-2</v>
      </c>
      <c r="K1784" s="110">
        <v>2.6385378773070515E-3</v>
      </c>
      <c r="L1784" s="111">
        <v>1.1779700000000001E-2</v>
      </c>
      <c r="M1784" s="111">
        <v>2.5558218083301509E-4</v>
      </c>
      <c r="N1784" s="111">
        <v>0.34520600000000001</v>
      </c>
      <c r="O1784" s="112">
        <v>84.928700000000006</v>
      </c>
      <c r="P1784" s="112">
        <v>1.8377888233627389</v>
      </c>
      <c r="Q1784" s="113">
        <v>4.6811699999999998E-2</v>
      </c>
      <c r="R1784" s="113">
        <v>1.5348530354258676E-3</v>
      </c>
      <c r="S1784" s="112">
        <v>-9.2469405759817297E-2</v>
      </c>
      <c r="T1784" s="114">
        <v>3.7973299999999998E-3</v>
      </c>
      <c r="U1784" s="114">
        <v>9.1936824819927293E-5</v>
      </c>
      <c r="V1784" s="115">
        <v>75.528526039721143</v>
      </c>
      <c r="W1784" s="115">
        <v>1.6346319724149878</v>
      </c>
      <c r="X1784" s="116">
        <v>75.46044587311809</v>
      </c>
      <c r="Y1784" s="116">
        <v>1.6329034122927271</v>
      </c>
      <c r="Z1784" s="116">
        <v>74.342983917713923</v>
      </c>
      <c r="AA1784" s="116">
        <v>2.5570013528098947</v>
      </c>
      <c r="AB1784" s="116">
        <v>39.631521447027303</v>
      </c>
      <c r="AC1784" s="116">
        <v>78.442310650298211</v>
      </c>
      <c r="AD1784" s="132">
        <v>1.0058973253346732</v>
      </c>
      <c r="AF1784" s="118">
        <v>27.9695</v>
      </c>
      <c r="AG1784" s="118">
        <v>0.16686300000000001</v>
      </c>
      <c r="AH1784" s="118">
        <v>0.18567900000000001</v>
      </c>
      <c r="AI1784" s="118">
        <v>4.3509699999999998E-2</v>
      </c>
      <c r="AJ1784" s="118">
        <v>7.6275000000000004</v>
      </c>
      <c r="AK1784" s="118">
        <v>6.5826599999999999E-2</v>
      </c>
      <c r="AL1784" s="118">
        <v>3144.2937500000003</v>
      </c>
      <c r="AM1784" s="118">
        <v>41.773374999999994</v>
      </c>
      <c r="AN1784" s="118">
        <v>777.9375</v>
      </c>
      <c r="AO1784" s="118">
        <v>21.439875000000001</v>
      </c>
      <c r="AP1784" s="118">
        <v>15578.0625</v>
      </c>
      <c r="AQ1784" s="118">
        <v>116.280625</v>
      </c>
      <c r="AR1784" s="118">
        <v>-17.636312499999999</v>
      </c>
      <c r="AS1784" s="118">
        <v>24.745250000000002</v>
      </c>
      <c r="AT1784" s="118">
        <v>-3.5604499999999999</v>
      </c>
      <c r="AU1784" s="118">
        <v>32.711750000000002</v>
      </c>
      <c r="AV1784" s="118">
        <f t="shared" si="54"/>
        <v>-926.32018974346829</v>
      </c>
      <c r="AW1784" s="118">
        <f t="shared" si="55"/>
        <v>-1299.7245906396515</v>
      </c>
    </row>
    <row r="1785" spans="1:49" x14ac:dyDescent="0.2">
      <c r="A1785" s="108" t="s">
        <v>1823</v>
      </c>
      <c r="B1785" s="131">
        <v>45748.997607743055</v>
      </c>
      <c r="C1785" s="108" t="s">
        <v>4334</v>
      </c>
      <c r="D1785" s="108">
        <v>50377.5</v>
      </c>
      <c r="E1785" s="108">
        <v>82776.399999999994</v>
      </c>
      <c r="F1785" s="109">
        <v>10.1661</v>
      </c>
      <c r="G1785" s="109">
        <v>101</v>
      </c>
      <c r="H1785" s="109">
        <v>65.935699999999997</v>
      </c>
      <c r="I1785" s="109">
        <v>50.5929</v>
      </c>
      <c r="J1785" s="110">
        <v>7.3935699999999993E-2</v>
      </c>
      <c r="K1785" s="110">
        <v>3.2017541321431912E-3</v>
      </c>
      <c r="L1785" s="111">
        <v>1.15075E-2</v>
      </c>
      <c r="M1785" s="111">
        <v>2.6766885895822842E-4</v>
      </c>
      <c r="N1785" s="111">
        <v>0.15945599999999999</v>
      </c>
      <c r="O1785" s="112">
        <v>87.175200000000004</v>
      </c>
      <c r="P1785" s="112">
        <v>2.0316374923976963</v>
      </c>
      <c r="Q1785" s="113">
        <v>4.6722300000000001E-2</v>
      </c>
      <c r="R1785" s="113">
        <v>2.0569813507457964E-3</v>
      </c>
      <c r="S1785" s="112">
        <v>0.21962399882432102</v>
      </c>
      <c r="T1785" s="114">
        <v>3.5655399999999999E-3</v>
      </c>
      <c r="U1785" s="114">
        <v>1.0406389222396018E-4</v>
      </c>
      <c r="V1785" s="115">
        <v>73.597971755935518</v>
      </c>
      <c r="W1785" s="115">
        <v>1.7194745469800574</v>
      </c>
      <c r="X1785" s="116">
        <v>73.526881813647464</v>
      </c>
      <c r="Y1785" s="116">
        <v>1.7135603909334365</v>
      </c>
      <c r="Z1785" s="116">
        <v>72.360311365599514</v>
      </c>
      <c r="AA1785" s="116">
        <v>3.133532595457623</v>
      </c>
      <c r="AB1785" s="116">
        <v>35.056179953585051</v>
      </c>
      <c r="AC1785" s="116">
        <v>105.41902107751383</v>
      </c>
      <c r="AD1785" s="132">
        <v>1.0183788536792402</v>
      </c>
      <c r="AF1785" s="118">
        <v>13.075700000000001</v>
      </c>
      <c r="AG1785" s="118">
        <v>0.35429100000000002</v>
      </c>
      <c r="AH1785" s="118">
        <v>8.36871E-2</v>
      </c>
      <c r="AI1785" s="118">
        <v>4.4659299999999999E-2</v>
      </c>
      <c r="AJ1785" s="118">
        <v>4.8341900000000004</v>
      </c>
      <c r="AK1785" s="118">
        <v>0.226961</v>
      </c>
      <c r="AL1785" s="118">
        <v>1853.0250000000001</v>
      </c>
      <c r="AM1785" s="118">
        <v>70.006249999999994</v>
      </c>
      <c r="AN1785" s="118">
        <v>363.073125</v>
      </c>
      <c r="AO1785" s="118">
        <v>15.118687499999998</v>
      </c>
      <c r="AP1785" s="118">
        <v>7126.4375</v>
      </c>
      <c r="AQ1785" s="118">
        <v>152.18437499999999</v>
      </c>
      <c r="AR1785" s="118">
        <v>16.854187499999998</v>
      </c>
      <c r="AS1785" s="118">
        <v>23.125624999999999</v>
      </c>
      <c r="AT1785" s="118">
        <v>28.839749999999999</v>
      </c>
      <c r="AU1785" s="118">
        <v>28.462499999999999</v>
      </c>
      <c r="AV1785" s="118">
        <f t="shared" si="54"/>
        <v>697.3767660435592</v>
      </c>
      <c r="AW1785" s="118">
        <f t="shared" si="55"/>
        <v>956.98630938898441</v>
      </c>
    </row>
    <row r="1786" spans="1:49" x14ac:dyDescent="0.2">
      <c r="A1786" s="108" t="s">
        <v>1824</v>
      </c>
      <c r="B1786" s="131">
        <v>45748.998032523152</v>
      </c>
      <c r="C1786" s="108" t="s">
        <v>4335</v>
      </c>
      <c r="D1786" s="108">
        <v>50773</v>
      </c>
      <c r="E1786" s="108">
        <v>82689.399999999994</v>
      </c>
      <c r="F1786" s="109">
        <v>10.3172</v>
      </c>
      <c r="G1786" s="109">
        <v>103</v>
      </c>
      <c r="H1786" s="109">
        <v>389.07600000000002</v>
      </c>
      <c r="I1786" s="109">
        <v>172.22</v>
      </c>
      <c r="J1786" s="110">
        <v>7.4560000000000001E-2</v>
      </c>
      <c r="K1786" s="110">
        <v>1.818671671852839E-3</v>
      </c>
      <c r="L1786" s="111">
        <v>1.12905E-2</v>
      </c>
      <c r="M1786" s="111">
        <v>2.4509364106481836E-4</v>
      </c>
      <c r="N1786" s="111">
        <v>0.50541800000000003</v>
      </c>
      <c r="O1786" s="112">
        <v>88.612300000000005</v>
      </c>
      <c r="P1786" s="112">
        <v>1.9181847677948025</v>
      </c>
      <c r="Q1786" s="113">
        <v>4.78313E-2</v>
      </c>
      <c r="R1786" s="113">
        <v>1.1400082756879443E-3</v>
      </c>
      <c r="S1786" s="112">
        <v>0.19407893103210389</v>
      </c>
      <c r="T1786" s="114">
        <v>3.6228599999999999E-3</v>
      </c>
      <c r="U1786" s="114">
        <v>8.1588515483982179E-5</v>
      </c>
      <c r="V1786" s="115">
        <v>72.30673121400028</v>
      </c>
      <c r="W1786" s="115">
        <v>1.56286540041114</v>
      </c>
      <c r="X1786" s="116">
        <v>72.34110030188269</v>
      </c>
      <c r="Y1786" s="116">
        <v>1.5659631527969295</v>
      </c>
      <c r="Z1786" s="116">
        <v>72.858387391056638</v>
      </c>
      <c r="AA1786" s="116">
        <v>1.7771658423416683</v>
      </c>
      <c r="AB1786" s="116">
        <v>90.933108302111776</v>
      </c>
      <c r="AC1786" s="116">
        <v>56.474638764102217</v>
      </c>
      <c r="AD1786" s="132">
        <v>0.9912067099875167</v>
      </c>
      <c r="AF1786" s="118">
        <v>77.202699999999993</v>
      </c>
      <c r="AG1786" s="118">
        <v>0.72913600000000001</v>
      </c>
      <c r="AH1786" s="118">
        <v>0.53274200000000005</v>
      </c>
      <c r="AI1786" s="118">
        <v>3.7804400000000002E-2</v>
      </c>
      <c r="AJ1786" s="118">
        <v>16.457599999999999</v>
      </c>
      <c r="AK1786" s="118">
        <v>0.122805</v>
      </c>
      <c r="AL1786" s="118">
        <v>6558.5625</v>
      </c>
      <c r="AM1786" s="118">
        <v>73.641249999999999</v>
      </c>
      <c r="AN1786" s="118">
        <v>2115.0250000000001</v>
      </c>
      <c r="AO1786" s="118">
        <v>26.974812499999999</v>
      </c>
      <c r="AP1786" s="118">
        <v>41409.125</v>
      </c>
      <c r="AQ1786" s="118">
        <v>377.05562500000002</v>
      </c>
      <c r="AR1786" s="118">
        <v>44.758375000000001</v>
      </c>
      <c r="AS1786" s="118">
        <v>25.4586875</v>
      </c>
      <c r="AT1786" s="118">
        <v>55.004375000000003</v>
      </c>
      <c r="AU1786" s="118">
        <v>26.633500000000002</v>
      </c>
      <c r="AV1786" s="118">
        <f t="shared" si="54"/>
        <v>1289.8706402431128</v>
      </c>
      <c r="AW1786" s="118">
        <f t="shared" si="55"/>
        <v>733.77599169839721</v>
      </c>
    </row>
    <row r="1787" spans="1:49" x14ac:dyDescent="0.2">
      <c r="A1787" s="108" t="s">
        <v>1825</v>
      </c>
      <c r="B1787" s="131">
        <v>45748.998455844907</v>
      </c>
      <c r="C1787" s="108" t="s">
        <v>4335</v>
      </c>
      <c r="D1787" s="108">
        <v>51177.9</v>
      </c>
      <c r="E1787" s="108">
        <v>82759.100000000006</v>
      </c>
      <c r="F1787" s="109">
        <v>10.2561</v>
      </c>
      <c r="G1787" s="109">
        <v>103</v>
      </c>
      <c r="H1787" s="109">
        <v>569.97500000000002</v>
      </c>
      <c r="I1787" s="109">
        <v>235.16499999999999</v>
      </c>
      <c r="J1787" s="110">
        <v>7.5004199999999993E-2</v>
      </c>
      <c r="K1787" s="110">
        <v>1.7743572648666332E-3</v>
      </c>
      <c r="L1787" s="111">
        <v>1.1342700000000001E-2</v>
      </c>
      <c r="M1787" s="111">
        <v>2.4389668688229449E-4</v>
      </c>
      <c r="N1787" s="111">
        <v>0.50095599999999996</v>
      </c>
      <c r="O1787" s="112">
        <v>88.2697</v>
      </c>
      <c r="P1787" s="112">
        <v>1.8991929409001604</v>
      </c>
      <c r="Q1787" s="113">
        <v>4.7642999999999998E-2</v>
      </c>
      <c r="R1787" s="113">
        <v>1.0618729042597328E-3</v>
      </c>
      <c r="S1787" s="112">
        <v>3.0082549960057836E-4</v>
      </c>
      <c r="T1787" s="114">
        <v>3.5716599999999999E-3</v>
      </c>
      <c r="U1787" s="114">
        <v>8.0199324038298468E-5</v>
      </c>
      <c r="V1787" s="115">
        <v>72.603723515663262</v>
      </c>
      <c r="W1787" s="115">
        <v>1.5593229261052994</v>
      </c>
      <c r="X1787" s="116">
        <v>72.620301247293142</v>
      </c>
      <c r="Y1787" s="116">
        <v>1.5624836551489611</v>
      </c>
      <c r="Z1787" s="116">
        <v>72.85341353443755</v>
      </c>
      <c r="AA1787" s="116">
        <v>1.7234765996459183</v>
      </c>
      <c r="AB1787" s="116">
        <v>81.578374074858203</v>
      </c>
      <c r="AC1787" s="116">
        <v>52.904212411755367</v>
      </c>
      <c r="AD1787" s="132">
        <v>0.99007345079458031</v>
      </c>
      <c r="AF1787" s="118">
        <v>113.14</v>
      </c>
      <c r="AG1787" s="118">
        <v>1.9689199999999998</v>
      </c>
      <c r="AH1787" s="118">
        <v>0.81740000000000002</v>
      </c>
      <c r="AI1787" s="118">
        <v>4.0382700000000001E-2</v>
      </c>
      <c r="AJ1787" s="118">
        <v>22.470500000000001</v>
      </c>
      <c r="AK1787" s="118">
        <v>0.40095700000000001</v>
      </c>
      <c r="AL1787" s="118">
        <v>8781.6875</v>
      </c>
      <c r="AM1787" s="118">
        <v>153.885625</v>
      </c>
      <c r="AN1787" s="118">
        <v>3076.8687500000001</v>
      </c>
      <c r="AO1787" s="118">
        <v>46.2860625</v>
      </c>
      <c r="AP1787" s="118">
        <v>60612.1875</v>
      </c>
      <c r="AQ1787" s="118">
        <v>714.95625000000007</v>
      </c>
      <c r="AR1787" s="118">
        <v>-16.704374999999999</v>
      </c>
      <c r="AS1787" s="118">
        <v>24.524374999999999</v>
      </c>
      <c r="AT1787" s="118">
        <v>58.006437499999997</v>
      </c>
      <c r="AU1787" s="118">
        <v>33.195625</v>
      </c>
      <c r="AV1787" s="118">
        <f t="shared" si="54"/>
        <v>-2017.0358251858397</v>
      </c>
      <c r="AW1787" s="118">
        <f t="shared" si="55"/>
        <v>-2961.388229082128</v>
      </c>
    </row>
    <row r="1788" spans="1:49" x14ac:dyDescent="0.2">
      <c r="A1788" s="108" t="s">
        <v>1826</v>
      </c>
      <c r="B1788" s="131">
        <v>45748.998880462961</v>
      </c>
      <c r="C1788" s="108" t="s">
        <v>4335</v>
      </c>
      <c r="D1788" s="108">
        <v>51757.4</v>
      </c>
      <c r="E1788" s="108">
        <v>82661.100000000006</v>
      </c>
      <c r="F1788" s="109">
        <v>10.193099999999999</v>
      </c>
      <c r="G1788" s="109">
        <v>102</v>
      </c>
      <c r="H1788" s="109">
        <v>236.041</v>
      </c>
      <c r="I1788" s="109">
        <v>96.919399999999996</v>
      </c>
      <c r="J1788" s="110">
        <v>7.5869599999999995E-2</v>
      </c>
      <c r="K1788" s="110">
        <v>2.3233146373584446E-3</v>
      </c>
      <c r="L1788" s="111">
        <v>1.16028E-2</v>
      </c>
      <c r="M1788" s="111">
        <v>2.6193891298736049E-4</v>
      </c>
      <c r="N1788" s="111">
        <v>0.53554900000000005</v>
      </c>
      <c r="O1788" s="112">
        <v>86.170599999999993</v>
      </c>
      <c r="P1788" s="112">
        <v>1.9468818744199659</v>
      </c>
      <c r="Q1788" s="113">
        <v>4.7291199999999999E-2</v>
      </c>
      <c r="R1788" s="113">
        <v>1.3507726491401135E-3</v>
      </c>
      <c r="S1788" s="112">
        <v>-2.6686188229657126E-2</v>
      </c>
      <c r="T1788" s="114">
        <v>3.78357E-3</v>
      </c>
      <c r="U1788" s="114">
        <v>9.4716150771660909E-5</v>
      </c>
      <c r="V1788" s="115">
        <v>74.398809839958773</v>
      </c>
      <c r="W1788" s="115">
        <v>1.679296427424124</v>
      </c>
      <c r="X1788" s="116">
        <v>74.379151614448944</v>
      </c>
      <c r="Y1788" s="116">
        <v>1.6804736431324048</v>
      </c>
      <c r="Z1788" s="116">
        <v>74.03349652902719</v>
      </c>
      <c r="AA1788" s="116">
        <v>2.2670886117854119</v>
      </c>
      <c r="AB1788" s="116">
        <v>63.957062386543008</v>
      </c>
      <c r="AC1788" s="116">
        <v>68.022492565285091</v>
      </c>
      <c r="AD1788" s="132">
        <v>1.0015035064335698</v>
      </c>
      <c r="AF1788" s="118">
        <v>46.862099999999998</v>
      </c>
      <c r="AG1788" s="118">
        <v>2.5147500000000003</v>
      </c>
      <c r="AH1788" s="118">
        <v>0.31342500000000001</v>
      </c>
      <c r="AI1788" s="118">
        <v>4.23954E-2</v>
      </c>
      <c r="AJ1788" s="118">
        <v>9.2578200000000006</v>
      </c>
      <c r="AK1788" s="118">
        <v>0.39866299999999999</v>
      </c>
      <c r="AL1788" s="118">
        <v>3794.5</v>
      </c>
      <c r="AM1788" s="118">
        <v>132.66062500000001</v>
      </c>
      <c r="AN1788" s="118">
        <v>1272.3687500000001</v>
      </c>
      <c r="AO1788" s="118">
        <v>46.104437499999996</v>
      </c>
      <c r="AP1788" s="118">
        <v>25190.875</v>
      </c>
      <c r="AQ1788" s="118">
        <v>1054.6937500000001</v>
      </c>
      <c r="AR1788" s="118">
        <v>-27.978874999999999</v>
      </c>
      <c r="AS1788" s="118">
        <v>25.688187500000002</v>
      </c>
      <c r="AT1788" s="118">
        <v>54.455187499999994</v>
      </c>
      <c r="AU1788" s="118">
        <v>25.345500000000001</v>
      </c>
      <c r="AV1788" s="118">
        <f t="shared" si="54"/>
        <v>-621.88051860562541</v>
      </c>
      <c r="AW1788" s="118">
        <f t="shared" si="55"/>
        <v>-571.55924822447389</v>
      </c>
    </row>
    <row r="1789" spans="1:49" x14ac:dyDescent="0.2">
      <c r="A1789" s="108" t="s">
        <v>1827</v>
      </c>
      <c r="B1789" s="131">
        <v>45748.999304143515</v>
      </c>
      <c r="C1789" s="108" t="s">
        <v>4335</v>
      </c>
      <c r="D1789" s="108">
        <v>52175.199999999997</v>
      </c>
      <c r="E1789" s="108">
        <v>82658.399999999994</v>
      </c>
      <c r="F1789" s="109">
        <v>10.194100000000001</v>
      </c>
      <c r="G1789" s="109">
        <v>102</v>
      </c>
      <c r="H1789" s="109">
        <v>414.50900000000001</v>
      </c>
      <c r="I1789" s="109">
        <v>111.474</v>
      </c>
      <c r="J1789" s="110">
        <v>1.7057599999999999</v>
      </c>
      <c r="K1789" s="110">
        <v>4.2550343959126817E-2</v>
      </c>
      <c r="L1789" s="111">
        <v>0.119391</v>
      </c>
      <c r="M1789" s="111">
        <v>2.8948591290078353E-3</v>
      </c>
      <c r="N1789" s="111">
        <v>0.98452200000000001</v>
      </c>
      <c r="O1789" s="112">
        <v>8.3587500000000006</v>
      </c>
      <c r="P1789" s="112">
        <v>0.20654228395415791</v>
      </c>
      <c r="Q1789" s="113">
        <v>0.103141</v>
      </c>
      <c r="R1789" s="113">
        <v>2.0831325525765276E-3</v>
      </c>
      <c r="S1789" s="112">
        <v>-4.6188747054817327E-2</v>
      </c>
      <c r="T1789" s="114">
        <v>9.2000999999999993E-3</v>
      </c>
      <c r="U1789" s="114">
        <v>2.8987704994531732E-4</v>
      </c>
      <c r="V1789" s="115">
        <v>691.90130824716255</v>
      </c>
      <c r="W1789" s="115">
        <v>16.917714219161038</v>
      </c>
      <c r="X1789" s="116">
        <v>728.46311153396778</v>
      </c>
      <c r="Y1789" s="116">
        <v>18.000111838801036</v>
      </c>
      <c r="Z1789" s="116">
        <v>1008.7474613526732</v>
      </c>
      <c r="AA1789" s="116">
        <v>25.163300492714235</v>
      </c>
      <c r="AB1789" s="116">
        <v>1681.3987886484899</v>
      </c>
      <c r="AC1789" s="116">
        <v>37.293567835133551</v>
      </c>
      <c r="AD1789" s="132">
        <v>0.71936395552734034</v>
      </c>
      <c r="AF1789" s="118">
        <v>82.288200000000003</v>
      </c>
      <c r="AG1789" s="118">
        <v>0.59680200000000005</v>
      </c>
      <c r="AH1789" s="118">
        <v>0.58573900000000001</v>
      </c>
      <c r="AI1789" s="118">
        <v>4.5223099999999995E-2</v>
      </c>
      <c r="AJ1789" s="118">
        <v>10.6417</v>
      </c>
      <c r="AK1789" s="118">
        <v>8.8422000000000001E-2</v>
      </c>
      <c r="AL1789" s="118">
        <v>10665.75</v>
      </c>
      <c r="AM1789" s="118">
        <v>304.76</v>
      </c>
      <c r="AN1789" s="118">
        <v>51303</v>
      </c>
      <c r="AO1789" s="118">
        <v>709.78750000000002</v>
      </c>
      <c r="AP1789" s="118">
        <v>467246.25</v>
      </c>
      <c r="AQ1789" s="118">
        <v>6000.7625000000007</v>
      </c>
      <c r="AR1789" s="118">
        <v>47.258437499999999</v>
      </c>
      <c r="AS1789" s="118">
        <v>27.212374999999998</v>
      </c>
      <c r="AT1789" s="118">
        <v>-13.275562500000001</v>
      </c>
      <c r="AU1789" s="118">
        <v>29.449000000000002</v>
      </c>
      <c r="AV1789" s="118">
        <f t="shared" si="54"/>
        <v>9286.8275391743209</v>
      </c>
      <c r="AW1789" s="118">
        <f t="shared" si="55"/>
        <v>5348.8751578145047</v>
      </c>
    </row>
    <row r="1790" spans="1:49" x14ac:dyDescent="0.2">
      <c r="A1790" s="108" t="s">
        <v>1828</v>
      </c>
      <c r="B1790" s="131">
        <v>45748.99972728009</v>
      </c>
      <c r="C1790" s="108" t="s">
        <v>4335</v>
      </c>
      <c r="D1790" s="108">
        <v>52593.8</v>
      </c>
      <c r="E1790" s="108">
        <v>82644.899999999994</v>
      </c>
      <c r="F1790" s="109">
        <v>10.248100000000001</v>
      </c>
      <c r="G1790" s="109">
        <v>102</v>
      </c>
      <c r="H1790" s="109">
        <v>48.159700000000001</v>
      </c>
      <c r="I1790" s="109">
        <v>42.1203</v>
      </c>
      <c r="J1790" s="110">
        <v>7.3418700000000003E-2</v>
      </c>
      <c r="K1790" s="110">
        <v>3.6639638731128343E-3</v>
      </c>
      <c r="L1790" s="111">
        <v>1.14612E-2</v>
      </c>
      <c r="M1790" s="111">
        <v>2.6159268359799359E-4</v>
      </c>
      <c r="N1790" s="111">
        <v>0.211947</v>
      </c>
      <c r="O1790" s="112">
        <v>87.230099999999993</v>
      </c>
      <c r="P1790" s="112">
        <v>2.0139248919718926</v>
      </c>
      <c r="Q1790" s="113">
        <v>4.7153300000000002E-2</v>
      </c>
      <c r="R1790" s="113">
        <v>2.3702132205259507E-3</v>
      </c>
      <c r="S1790" s="112">
        <v>0.15905324712552296</v>
      </c>
      <c r="T1790" s="114">
        <v>3.5911200000000002E-3</v>
      </c>
      <c r="U1790" s="114">
        <v>1.0554272895964932E-4</v>
      </c>
      <c r="V1790" s="115">
        <v>73.511511153369668</v>
      </c>
      <c r="W1790" s="115">
        <v>1.705188255458149</v>
      </c>
      <c r="X1790" s="116">
        <v>73.480868948585481</v>
      </c>
      <c r="Y1790" s="116">
        <v>1.6964895266574362</v>
      </c>
      <c r="Z1790" s="116">
        <v>72.960046159604502</v>
      </c>
      <c r="AA1790" s="116">
        <v>3.6410747304084068</v>
      </c>
      <c r="AB1790" s="116">
        <v>56.997976117065114</v>
      </c>
      <c r="AC1790" s="116">
        <v>119.86531720554849</v>
      </c>
      <c r="AD1790" s="132">
        <v>1.0211984278722759</v>
      </c>
      <c r="AF1790" s="118">
        <v>9.5575700000000001</v>
      </c>
      <c r="AG1790" s="118">
        <v>9.3022800000000003E-2</v>
      </c>
      <c r="AH1790" s="118">
        <v>6.4250699999999994E-2</v>
      </c>
      <c r="AI1790" s="118">
        <v>4.41193E-2</v>
      </c>
      <c r="AJ1790" s="118">
        <v>4.0175700000000001</v>
      </c>
      <c r="AK1790" s="118">
        <v>7.4784299999999998E-2</v>
      </c>
      <c r="AL1790" s="118">
        <v>1590.79375</v>
      </c>
      <c r="AM1790" s="118">
        <v>45.366250000000001</v>
      </c>
      <c r="AN1790" s="118">
        <v>258.330625</v>
      </c>
      <c r="AO1790" s="118">
        <v>12.251312499999999</v>
      </c>
      <c r="AP1790" s="118">
        <v>5198.3437500000009</v>
      </c>
      <c r="AQ1790" s="118">
        <v>56.193437500000002</v>
      </c>
      <c r="AR1790" s="118">
        <v>28.186187499999999</v>
      </c>
      <c r="AS1790" s="118">
        <v>23.038062499999999</v>
      </c>
      <c r="AT1790" s="118">
        <v>-5.8864062500000003</v>
      </c>
      <c r="AU1790" s="118">
        <v>29.193687499999999</v>
      </c>
      <c r="AV1790" s="118">
        <f t="shared" si="54"/>
        <v>175.97348368400054</v>
      </c>
      <c r="AW1790" s="118">
        <f t="shared" si="55"/>
        <v>143.84501828138536</v>
      </c>
    </row>
    <row r="1791" spans="1:49" x14ac:dyDescent="0.2">
      <c r="A1791" s="108" t="s">
        <v>1829</v>
      </c>
      <c r="B1791" s="131">
        <v>45749.000147812498</v>
      </c>
      <c r="C1791" s="108" t="s">
        <v>4334</v>
      </c>
      <c r="D1791" s="108">
        <v>53223.8</v>
      </c>
      <c r="E1791" s="108">
        <v>82687.5</v>
      </c>
      <c r="F1791" s="109">
        <v>10.1151</v>
      </c>
      <c r="G1791" s="109">
        <v>101</v>
      </c>
      <c r="H1791" s="109">
        <v>698.43499999999995</v>
      </c>
      <c r="I1791" s="109">
        <v>324.87799999999999</v>
      </c>
      <c r="J1791" s="110">
        <v>7.4312699999999995E-2</v>
      </c>
      <c r="K1791" s="110">
        <v>1.7941896938216983E-3</v>
      </c>
      <c r="L1791" s="111">
        <v>1.1270000000000001E-2</v>
      </c>
      <c r="M1791" s="111">
        <v>2.4243943973753529E-4</v>
      </c>
      <c r="N1791" s="111">
        <v>0.60726199999999997</v>
      </c>
      <c r="O1791" s="112">
        <v>88.837999999999994</v>
      </c>
      <c r="P1791" s="112">
        <v>1.9101546467825583</v>
      </c>
      <c r="Q1791" s="113">
        <v>4.78564E-2</v>
      </c>
      <c r="R1791" s="113">
        <v>1.0793642337079733E-3</v>
      </c>
      <c r="S1791" s="112">
        <v>-7.2370936885984061E-2</v>
      </c>
      <c r="T1791" s="114">
        <v>3.5589599999999999E-3</v>
      </c>
      <c r="U1791" s="114">
        <v>7.8924891368186244E-5</v>
      </c>
      <c r="V1791" s="115">
        <v>72.1214134891664</v>
      </c>
      <c r="W1791" s="115">
        <v>1.548085902879434</v>
      </c>
      <c r="X1791" s="116">
        <v>72.158336777615304</v>
      </c>
      <c r="Y1791" s="116">
        <v>1.5515160438085351</v>
      </c>
      <c r="Z1791" s="116">
        <v>72.716559939177927</v>
      </c>
      <c r="AA1791" s="116">
        <v>1.7556528347515408</v>
      </c>
      <c r="AB1791" s="116">
        <v>92.1760617621633</v>
      </c>
      <c r="AC1791" s="116">
        <v>53.429963027569599</v>
      </c>
      <c r="AD1791" s="132">
        <v>0.99259404364832937</v>
      </c>
      <c r="AF1791" s="118">
        <v>138.52700000000002</v>
      </c>
      <c r="AG1791" s="118">
        <v>0.74111700000000003</v>
      </c>
      <c r="AH1791" s="118">
        <v>0.98322899999999991</v>
      </c>
      <c r="AI1791" s="118">
        <v>4.0096299999999994E-2</v>
      </c>
      <c r="AJ1791" s="118">
        <v>30.953000000000003</v>
      </c>
      <c r="AK1791" s="118">
        <v>0.51122500000000004</v>
      </c>
      <c r="AL1791" s="118">
        <v>12120.75</v>
      </c>
      <c r="AM1791" s="118">
        <v>209.99562499999999</v>
      </c>
      <c r="AN1791" s="118">
        <v>3744.875</v>
      </c>
      <c r="AO1791" s="118">
        <v>48.140062500000006</v>
      </c>
      <c r="AP1791" s="118">
        <v>73581.25</v>
      </c>
      <c r="AQ1791" s="118">
        <v>701.16250000000002</v>
      </c>
      <c r="AR1791" s="118">
        <v>7.7878125000000002</v>
      </c>
      <c r="AS1791" s="118">
        <v>25.751124999999998</v>
      </c>
      <c r="AT1791" s="118">
        <v>14.7324375</v>
      </c>
      <c r="AU1791" s="118">
        <v>28.2376875</v>
      </c>
      <c r="AV1791" s="118">
        <f t="shared" si="54"/>
        <v>16729.602709829753</v>
      </c>
      <c r="AW1791" s="118">
        <f t="shared" si="55"/>
        <v>55318.214133663707</v>
      </c>
    </row>
    <row r="1792" spans="1:49" x14ac:dyDescent="0.2">
      <c r="A1792" s="108" t="s">
        <v>1830</v>
      </c>
      <c r="B1792" s="131">
        <v>45749.000573159719</v>
      </c>
      <c r="C1792" s="108" t="s">
        <v>4335</v>
      </c>
      <c r="D1792" s="108">
        <v>53776.1</v>
      </c>
      <c r="E1792" s="108">
        <v>82700.899999999994</v>
      </c>
      <c r="F1792" s="109">
        <v>10.241099999999999</v>
      </c>
      <c r="G1792" s="109">
        <v>102</v>
      </c>
      <c r="H1792" s="109">
        <v>47.735799999999998</v>
      </c>
      <c r="I1792" s="109">
        <v>36.264000000000003</v>
      </c>
      <c r="J1792" s="110">
        <v>8.0202999999999997E-2</v>
      </c>
      <c r="K1792" s="110">
        <v>4.1372156631725157E-3</v>
      </c>
      <c r="L1792" s="111">
        <v>1.1768799999999999E-2</v>
      </c>
      <c r="M1792" s="111">
        <v>2.7974443947467482E-4</v>
      </c>
      <c r="N1792" s="111">
        <v>0.376309</v>
      </c>
      <c r="O1792" s="112">
        <v>84.896299999999997</v>
      </c>
      <c r="P1792" s="112">
        <v>1.9990575068956868</v>
      </c>
      <c r="Q1792" s="113">
        <v>4.9091500000000003E-2</v>
      </c>
      <c r="R1792" s="113">
        <v>2.4520684401745396E-3</v>
      </c>
      <c r="S1792" s="112">
        <v>-1.017828613825443E-2</v>
      </c>
      <c r="T1792" s="114">
        <v>3.6388800000000002E-3</v>
      </c>
      <c r="U1792" s="114">
        <v>1.0844382748409426E-4</v>
      </c>
      <c r="V1792" s="115">
        <v>75.338157403185846</v>
      </c>
      <c r="W1792" s="115">
        <v>1.7827158191890395</v>
      </c>
      <c r="X1792" s="116">
        <v>75.489076789382068</v>
      </c>
      <c r="Y1792" s="116">
        <v>1.7775451420667236</v>
      </c>
      <c r="Z1792" s="116">
        <v>77.856834477976093</v>
      </c>
      <c r="AA1792" s="116">
        <v>4.0161903555641647</v>
      </c>
      <c r="AB1792" s="116">
        <v>152.20331732150564</v>
      </c>
      <c r="AC1792" s="116">
        <v>117.01620897726986</v>
      </c>
      <c r="AD1792" s="132">
        <v>0.96282450232294636</v>
      </c>
      <c r="AF1792" s="118">
        <v>9.4595300000000009</v>
      </c>
      <c r="AG1792" s="118">
        <v>0.12117699999999999</v>
      </c>
      <c r="AH1792" s="118">
        <v>5.4056899999999998E-2</v>
      </c>
      <c r="AI1792" s="118">
        <v>3.7455099999999998E-2</v>
      </c>
      <c r="AJ1792" s="118">
        <v>3.4501399999999998</v>
      </c>
      <c r="AK1792" s="118">
        <v>4.5688800000000002E-2</v>
      </c>
      <c r="AL1792" s="118">
        <v>1375.98125</v>
      </c>
      <c r="AM1792" s="118">
        <v>24.009687499999998</v>
      </c>
      <c r="AN1792" s="118">
        <v>275.52499999999998</v>
      </c>
      <c r="AO1792" s="118">
        <v>12.589187500000001</v>
      </c>
      <c r="AP1792" s="118">
        <v>5250.6</v>
      </c>
      <c r="AQ1792" s="118">
        <v>54.562312499999997</v>
      </c>
      <c r="AR1792" s="118">
        <v>46.836500000000001</v>
      </c>
      <c r="AS1792" s="118">
        <v>22.858937500000003</v>
      </c>
      <c r="AT1792" s="118">
        <v>-5.4878187499999997</v>
      </c>
      <c r="AU1792" s="118">
        <v>29.282249999999998</v>
      </c>
      <c r="AV1792" s="118">
        <f t="shared" si="54"/>
        <v>109.16211970447354</v>
      </c>
      <c r="AW1792" s="118">
        <f t="shared" si="55"/>
        <v>53.289541802027664</v>
      </c>
    </row>
    <row r="1793" spans="1:49" x14ac:dyDescent="0.2">
      <c r="A1793" s="108" t="s">
        <v>1831</v>
      </c>
      <c r="B1793" s="131">
        <v>45749.001893090281</v>
      </c>
      <c r="C1793" s="108" t="s">
        <v>4336</v>
      </c>
      <c r="D1793" s="108">
        <v>53593</v>
      </c>
      <c r="E1793" s="108">
        <v>82970.100000000006</v>
      </c>
      <c r="F1793" s="109">
        <v>10.344200000000001</v>
      </c>
      <c r="G1793" s="109">
        <v>104</v>
      </c>
      <c r="H1793" s="109">
        <v>347.91199999999998</v>
      </c>
      <c r="I1793" s="109">
        <v>176.91800000000001</v>
      </c>
      <c r="J1793" s="110">
        <v>7.4164599999999997E-2</v>
      </c>
      <c r="K1793" s="110">
        <v>1.8147073257591703E-3</v>
      </c>
      <c r="L1793" s="111">
        <v>1.1319900000000001E-2</v>
      </c>
      <c r="M1793" s="111">
        <v>2.4959413120704583E-4</v>
      </c>
      <c r="N1793" s="111">
        <v>0.45257199999999997</v>
      </c>
      <c r="O1793" s="112">
        <v>88.326999999999998</v>
      </c>
      <c r="P1793" s="112">
        <v>1.9476218477938678</v>
      </c>
      <c r="Q1793" s="113">
        <v>4.7642900000000002E-2</v>
      </c>
      <c r="R1793" s="113">
        <v>1.127992332954883E-3</v>
      </c>
      <c r="S1793" s="112">
        <v>0.20419336292320137</v>
      </c>
      <c r="T1793" s="114">
        <v>3.5381399999999999E-3</v>
      </c>
      <c r="U1793" s="114">
        <v>8.22448535771692E-5</v>
      </c>
      <c r="V1793" s="115">
        <v>72.55681056047267</v>
      </c>
      <c r="W1793" s="115">
        <v>1.5972545065725727</v>
      </c>
      <c r="X1793" s="116">
        <v>72.573454779566816</v>
      </c>
      <c r="Y1793" s="116">
        <v>1.6002541249964861</v>
      </c>
      <c r="Z1793" s="116">
        <v>72.807658833997067</v>
      </c>
      <c r="AA1793" s="116">
        <v>1.7815048130432694</v>
      </c>
      <c r="AB1793" s="116">
        <v>81.57339190680365</v>
      </c>
      <c r="AC1793" s="116">
        <v>56.198558797401411</v>
      </c>
      <c r="AD1793" s="132">
        <v>0.99888546139375556</v>
      </c>
      <c r="AF1793" s="118">
        <v>68.617800000000003</v>
      </c>
      <c r="AG1793" s="118">
        <v>1.0552300000000001</v>
      </c>
      <c r="AH1793" s="118">
        <v>0.49268499999999998</v>
      </c>
      <c r="AI1793" s="118">
        <v>4.0443800000000002E-2</v>
      </c>
      <c r="AJ1793" s="118">
        <v>16.722999999999999</v>
      </c>
      <c r="AK1793" s="118">
        <v>0.27374999999999999</v>
      </c>
      <c r="AL1793" s="118">
        <v>6450.6875</v>
      </c>
      <c r="AM1793" s="118">
        <v>109.25624999999999</v>
      </c>
      <c r="AN1793" s="118">
        <v>1851.01875</v>
      </c>
      <c r="AO1793" s="118">
        <v>29.188562499999996</v>
      </c>
      <c r="AP1793" s="118">
        <v>36676.312499999993</v>
      </c>
      <c r="AQ1793" s="118">
        <v>386.74250000000001</v>
      </c>
      <c r="AR1793" s="118">
        <v>33.017625000000002</v>
      </c>
      <c r="AS1793" s="118">
        <v>25.947312499999999</v>
      </c>
      <c r="AT1793" s="118">
        <v>47.885624999999997</v>
      </c>
      <c r="AU1793" s="118">
        <v>28.086312499999998</v>
      </c>
      <c r="AV1793" s="118">
        <f t="shared" si="54"/>
        <v>1667.074562741441</v>
      </c>
      <c r="AW1793" s="118">
        <f t="shared" si="55"/>
        <v>1310.2092737579119</v>
      </c>
    </row>
    <row r="1794" spans="1:49" x14ac:dyDescent="0.2">
      <c r="A1794" s="108" t="s">
        <v>1832</v>
      </c>
      <c r="B1794" s="131">
        <v>45749.002313819445</v>
      </c>
      <c r="C1794" s="108" t="s">
        <v>4334</v>
      </c>
      <c r="D1794" s="108">
        <v>53328.2</v>
      </c>
      <c r="E1794" s="108">
        <v>82960.100000000006</v>
      </c>
      <c r="F1794" s="109">
        <v>10.1021</v>
      </c>
      <c r="G1794" s="109">
        <v>101</v>
      </c>
      <c r="H1794" s="109">
        <v>446.197</v>
      </c>
      <c r="I1794" s="109">
        <v>255.54499999999999</v>
      </c>
      <c r="J1794" s="110">
        <v>7.3411799999999999E-2</v>
      </c>
      <c r="K1794" s="110">
        <v>1.8921939413537926E-3</v>
      </c>
      <c r="L1794" s="111">
        <v>1.11833E-2</v>
      </c>
      <c r="M1794" s="111">
        <v>2.4128567090420019E-4</v>
      </c>
      <c r="N1794" s="111">
        <v>0.54759500000000005</v>
      </c>
      <c r="O1794" s="112">
        <v>89.35</v>
      </c>
      <c r="P1794" s="112">
        <v>1.9296433260291914</v>
      </c>
      <c r="Q1794" s="113">
        <v>4.78605E-2</v>
      </c>
      <c r="R1794" s="113">
        <v>1.1733905191116042E-3</v>
      </c>
      <c r="S1794" s="112">
        <v>1.3546401918124437E-2</v>
      </c>
      <c r="T1794" s="114">
        <v>3.5425600000000002E-3</v>
      </c>
      <c r="U1794" s="114">
        <v>7.8207563027177891E-5</v>
      </c>
      <c r="V1794" s="115">
        <v>71.709304955267214</v>
      </c>
      <c r="W1794" s="115">
        <v>1.5466103443788854</v>
      </c>
      <c r="X1794" s="116">
        <v>71.747142193717721</v>
      </c>
      <c r="Y1794" s="116">
        <v>1.5494839854031877</v>
      </c>
      <c r="Z1794" s="116">
        <v>72.320344936103737</v>
      </c>
      <c r="AA1794" s="116">
        <v>1.8640616157717413</v>
      </c>
      <c r="AB1794" s="116">
        <v>92.379004670182809</v>
      </c>
      <c r="AC1794" s="116">
        <v>58.077213301322011</v>
      </c>
      <c r="AD1794" s="132">
        <v>0.99666500279852643</v>
      </c>
      <c r="AF1794" s="118">
        <v>87.817499999999995</v>
      </c>
      <c r="AG1794" s="118">
        <v>0.79507799999999995</v>
      </c>
      <c r="AH1794" s="118">
        <v>0.63259600000000005</v>
      </c>
      <c r="AI1794" s="118">
        <v>3.9941999999999998E-2</v>
      </c>
      <c r="AJ1794" s="118">
        <v>24.090299999999999</v>
      </c>
      <c r="AK1794" s="118">
        <v>0.111037</v>
      </c>
      <c r="AL1794" s="118">
        <v>9368.3125</v>
      </c>
      <c r="AM1794" s="118">
        <v>78.56</v>
      </c>
      <c r="AN1794" s="118">
        <v>2357.6062500000003</v>
      </c>
      <c r="AO1794" s="118">
        <v>38.353999999999999</v>
      </c>
      <c r="AP1794" s="118">
        <v>46265.5</v>
      </c>
      <c r="AQ1794" s="118">
        <v>332.04750000000001</v>
      </c>
      <c r="AR1794" s="118">
        <v>24.553000000000001</v>
      </c>
      <c r="AS1794" s="118">
        <v>22.686062500000002</v>
      </c>
      <c r="AT1794" s="118">
        <v>55.2391875</v>
      </c>
      <c r="AU1794" s="118">
        <v>28.693750000000001</v>
      </c>
      <c r="AV1794" s="118">
        <f t="shared" si="54"/>
        <v>3906.2668175267572</v>
      </c>
      <c r="AW1794" s="118">
        <f t="shared" si="55"/>
        <v>3609.3547243772719</v>
      </c>
    </row>
    <row r="1795" spans="1:49" x14ac:dyDescent="0.2">
      <c r="A1795" s="108" t="s">
        <v>1833</v>
      </c>
      <c r="B1795" s="131">
        <v>45749.00273453704</v>
      </c>
      <c r="C1795" s="108" t="s">
        <v>4335</v>
      </c>
      <c r="D1795" s="108">
        <v>52995.199999999997</v>
      </c>
      <c r="E1795" s="108">
        <v>82949.399999999994</v>
      </c>
      <c r="F1795" s="109">
        <v>10.180099999999999</v>
      </c>
      <c r="G1795" s="109">
        <v>102</v>
      </c>
      <c r="H1795" s="109">
        <v>469.82600000000002</v>
      </c>
      <c r="I1795" s="109">
        <v>194.613</v>
      </c>
      <c r="J1795" s="110">
        <v>7.5026899999999994E-2</v>
      </c>
      <c r="K1795" s="110">
        <v>1.8643501909094227E-3</v>
      </c>
      <c r="L1795" s="111">
        <v>1.13247E-2</v>
      </c>
      <c r="M1795" s="111">
        <v>2.4236370266360021E-4</v>
      </c>
      <c r="N1795" s="111">
        <v>0.40240100000000001</v>
      </c>
      <c r="O1795" s="112">
        <v>88.324100000000001</v>
      </c>
      <c r="P1795" s="112">
        <v>1.8868717333088649</v>
      </c>
      <c r="Q1795" s="113">
        <v>4.8333899999999999E-2</v>
      </c>
      <c r="R1795" s="113">
        <v>1.1730614314301702E-3</v>
      </c>
      <c r="S1795" s="112">
        <v>0.13528824417561353</v>
      </c>
      <c r="T1795" s="114">
        <v>3.7090500000000002E-3</v>
      </c>
      <c r="U1795" s="114">
        <v>8.2493245994808573E-5</v>
      </c>
      <c r="V1795" s="115">
        <v>72.495339144817677</v>
      </c>
      <c r="W1795" s="115">
        <v>1.5466933895625965</v>
      </c>
      <c r="X1795" s="116">
        <v>72.575824265605121</v>
      </c>
      <c r="Y1795" s="116">
        <v>1.5504406082639044</v>
      </c>
      <c r="Z1795" s="116">
        <v>73.828498273829069</v>
      </c>
      <c r="AA1795" s="116">
        <v>1.8345709985534417</v>
      </c>
      <c r="AB1795" s="116">
        <v>115.64440749810288</v>
      </c>
      <c r="AC1795" s="116">
        <v>57.243717065202375</v>
      </c>
      <c r="AD1795" s="132">
        <v>0.98822257037870076</v>
      </c>
      <c r="AF1795" s="118">
        <v>92.251200000000011</v>
      </c>
      <c r="AG1795" s="118">
        <v>1.5223199999999999</v>
      </c>
      <c r="AH1795" s="118">
        <v>0.63317500000000004</v>
      </c>
      <c r="AI1795" s="118">
        <v>3.8671299999999999E-2</v>
      </c>
      <c r="AJ1795" s="118">
        <v>18.2927</v>
      </c>
      <c r="AK1795" s="118">
        <v>0.219358</v>
      </c>
      <c r="AL1795" s="118">
        <v>7375</v>
      </c>
      <c r="AM1795" s="118">
        <v>74.620625000000004</v>
      </c>
      <c r="AN1795" s="118">
        <v>2529.7375000000002</v>
      </c>
      <c r="AO1795" s="118">
        <v>33.970500000000001</v>
      </c>
      <c r="AP1795" s="118">
        <v>49281.4375</v>
      </c>
      <c r="AQ1795" s="118">
        <v>542.43437499999993</v>
      </c>
      <c r="AR1795" s="118">
        <v>17.522750000000002</v>
      </c>
      <c r="AS1795" s="118">
        <v>25.258749999999999</v>
      </c>
      <c r="AT1795" s="118">
        <v>32.374062500000001</v>
      </c>
      <c r="AU1795" s="118">
        <v>32.948</v>
      </c>
      <c r="AV1795" s="118">
        <f t="shared" ref="AV1795:AV1858" si="56">AP1795/(AR1795-AT1795*6.87/29.86*$AV$1)</f>
        <v>4891.7829337317589</v>
      </c>
      <c r="AW1795" s="118">
        <f t="shared" ref="AW1795:AW1858" si="57">SQRT((AS1795/AR1795)^2+(AQ1795/AP1795)^2)*AV1795</f>
        <v>7051.6285537103413</v>
      </c>
    </row>
    <row r="1796" spans="1:49" x14ac:dyDescent="0.2">
      <c r="A1796" s="108" t="s">
        <v>1834</v>
      </c>
      <c r="B1796" s="131">
        <v>45749.003154895836</v>
      </c>
      <c r="C1796" s="108" t="s">
        <v>4335</v>
      </c>
      <c r="D1796" s="108">
        <v>52484.1</v>
      </c>
      <c r="E1796" s="108">
        <v>82866.3</v>
      </c>
      <c r="F1796" s="109">
        <v>10.1211</v>
      </c>
      <c r="G1796" s="109">
        <v>102</v>
      </c>
      <c r="H1796" s="109">
        <v>290.07499999999999</v>
      </c>
      <c r="I1796" s="109">
        <v>159.62700000000001</v>
      </c>
      <c r="J1796" s="110">
        <v>7.4416099999999999E-2</v>
      </c>
      <c r="K1796" s="110">
        <v>2.0355878364207232E-3</v>
      </c>
      <c r="L1796" s="111">
        <v>1.13706E-2</v>
      </c>
      <c r="M1796" s="111">
        <v>2.4413101580127012E-4</v>
      </c>
      <c r="N1796" s="111">
        <v>0.358933</v>
      </c>
      <c r="O1796" s="112">
        <v>87.981499999999997</v>
      </c>
      <c r="P1796" s="112">
        <v>1.8951342036383596</v>
      </c>
      <c r="Q1796" s="113">
        <v>4.7533400000000003E-2</v>
      </c>
      <c r="R1796" s="113">
        <v>1.2270907308952342E-3</v>
      </c>
      <c r="S1796" s="112">
        <v>-6.8318101763372899E-2</v>
      </c>
      <c r="T1796" s="114">
        <v>3.5308800000000001E-3</v>
      </c>
      <c r="U1796" s="114">
        <v>7.9947128517852351E-5</v>
      </c>
      <c r="V1796" s="115">
        <v>72.850815456343994</v>
      </c>
      <c r="W1796" s="115">
        <v>1.5674105452308822</v>
      </c>
      <c r="X1796" s="116">
        <v>72.856843526275242</v>
      </c>
      <c r="Y1796" s="116">
        <v>1.5693469210660447</v>
      </c>
      <c r="Z1796" s="116">
        <v>72.921442457239792</v>
      </c>
      <c r="AA1796" s="116">
        <v>1.9947027764181544</v>
      </c>
      <c r="AB1796" s="116">
        <v>76.108838107647543</v>
      </c>
      <c r="AC1796" s="116">
        <v>61.339343986670784</v>
      </c>
      <c r="AD1796" s="132">
        <v>1.0000616500072286</v>
      </c>
      <c r="AF1796" s="118">
        <v>56.810899999999997</v>
      </c>
      <c r="AG1796" s="118">
        <v>0.87397799999999992</v>
      </c>
      <c r="AH1796" s="118">
        <v>0.42455799999999999</v>
      </c>
      <c r="AI1796" s="118">
        <v>4.0658399999999997E-2</v>
      </c>
      <c r="AJ1796" s="118">
        <v>14.9573</v>
      </c>
      <c r="AK1796" s="118">
        <v>0.19963600000000001</v>
      </c>
      <c r="AL1796" s="118">
        <v>5774.5624999999991</v>
      </c>
      <c r="AM1796" s="118">
        <v>72.635625000000005</v>
      </c>
      <c r="AN1796" s="118">
        <v>1535.3</v>
      </c>
      <c r="AO1796" s="118">
        <v>30.6209375</v>
      </c>
      <c r="AP1796" s="118">
        <v>30375.0625</v>
      </c>
      <c r="AQ1796" s="118">
        <v>288.06124999999997</v>
      </c>
      <c r="AR1796" s="118">
        <v>25.281187499999998</v>
      </c>
      <c r="AS1796" s="118">
        <v>26.164437500000002</v>
      </c>
      <c r="AT1796" s="118">
        <v>-25.333187500000001</v>
      </c>
      <c r="AU1796" s="118">
        <v>26.385874999999999</v>
      </c>
      <c r="AV1796" s="118">
        <f t="shared" si="56"/>
        <v>976.38598550043866</v>
      </c>
      <c r="AW1796" s="118">
        <f t="shared" si="57"/>
        <v>1010.5404504174213</v>
      </c>
    </row>
    <row r="1797" spans="1:49" x14ac:dyDescent="0.2">
      <c r="A1797" s="108" t="s">
        <v>1835</v>
      </c>
      <c r="B1797" s="131">
        <v>45749.003578020835</v>
      </c>
      <c r="C1797" s="108" t="s">
        <v>4335</v>
      </c>
      <c r="D1797" s="108">
        <v>52212.6</v>
      </c>
      <c r="E1797" s="108">
        <v>82914.600000000006</v>
      </c>
      <c r="F1797" s="109">
        <v>10.200100000000001</v>
      </c>
      <c r="G1797" s="109">
        <v>102</v>
      </c>
      <c r="H1797" s="109">
        <v>166.95400000000001</v>
      </c>
      <c r="I1797" s="109">
        <v>99.218199999999996</v>
      </c>
      <c r="J1797" s="110">
        <v>7.5881299999999999E-2</v>
      </c>
      <c r="K1797" s="110">
        <v>2.3159121497751162E-3</v>
      </c>
      <c r="L1797" s="111">
        <v>1.1403399999999999E-2</v>
      </c>
      <c r="M1797" s="111">
        <v>2.4604391332526393E-4</v>
      </c>
      <c r="N1797" s="111">
        <v>0.36203999999999997</v>
      </c>
      <c r="O1797" s="112">
        <v>87.640199999999993</v>
      </c>
      <c r="P1797" s="112">
        <v>1.9043323003029173</v>
      </c>
      <c r="Q1797" s="113">
        <v>4.7573499999999998E-2</v>
      </c>
      <c r="R1797" s="113">
        <v>1.3687923470493981E-3</v>
      </c>
      <c r="S1797" s="112">
        <v>-8.9635378520548148E-2</v>
      </c>
      <c r="T1797" s="114">
        <v>3.5712999999999999E-3</v>
      </c>
      <c r="U1797" s="114">
        <v>8.7239851989844637E-5</v>
      </c>
      <c r="V1797" s="115">
        <v>73.129708178772233</v>
      </c>
      <c r="W1797" s="115">
        <v>1.5881145868116131</v>
      </c>
      <c r="X1797" s="116">
        <v>73.138968744373031</v>
      </c>
      <c r="Y1797" s="116">
        <v>1.5892353120001446</v>
      </c>
      <c r="Z1797" s="116">
        <v>73.255002376385633</v>
      </c>
      <c r="AA1797" s="116">
        <v>2.2357570315120654</v>
      </c>
      <c r="AB1797" s="116">
        <v>78.112120893287141</v>
      </c>
      <c r="AC1797" s="116">
        <v>68.339363791791399</v>
      </c>
      <c r="AD1797" s="132">
        <v>0.98424300438351175</v>
      </c>
      <c r="AF1797" s="118">
        <v>32.606000000000002</v>
      </c>
      <c r="AG1797" s="118">
        <v>0.17358499999999999</v>
      </c>
      <c r="AH1797" s="118">
        <v>0.21061300000000002</v>
      </c>
      <c r="AI1797" s="118">
        <v>4.0816600000000001E-2</v>
      </c>
      <c r="AJ1797" s="118">
        <v>9.2656600000000005</v>
      </c>
      <c r="AK1797" s="118">
        <v>7.2242699999999993E-2</v>
      </c>
      <c r="AL1797" s="118">
        <v>3630.6437500000002</v>
      </c>
      <c r="AM1797" s="118">
        <v>40.8954375</v>
      </c>
      <c r="AN1797" s="118">
        <v>896.47500000000002</v>
      </c>
      <c r="AO1797" s="118">
        <v>19.837687500000001</v>
      </c>
      <c r="AP1797" s="118">
        <v>17577.4375</v>
      </c>
      <c r="AQ1797" s="118">
        <v>122.56375</v>
      </c>
      <c r="AR1797" s="118">
        <v>-17.833437499999999</v>
      </c>
      <c r="AS1797" s="118">
        <v>23.766187500000001</v>
      </c>
      <c r="AT1797" s="118">
        <v>29.337937499999999</v>
      </c>
      <c r="AU1797" s="118">
        <v>28.005249999999997</v>
      </c>
      <c r="AV1797" s="118">
        <f t="shared" si="56"/>
        <v>-715.01465901983863</v>
      </c>
      <c r="AW1797" s="118">
        <f t="shared" si="57"/>
        <v>-952.89565173746666</v>
      </c>
    </row>
    <row r="1798" spans="1:49" x14ac:dyDescent="0.2">
      <c r="A1798" s="108" t="s">
        <v>1836</v>
      </c>
      <c r="B1798" s="131">
        <v>45749.004000034722</v>
      </c>
      <c r="C1798" s="108" t="s">
        <v>4334</v>
      </c>
      <c r="D1798" s="108">
        <v>51797.1</v>
      </c>
      <c r="E1798" s="108">
        <v>82898.3</v>
      </c>
      <c r="F1798" s="109">
        <v>10.104100000000001</v>
      </c>
      <c r="G1798" s="109">
        <v>101</v>
      </c>
      <c r="H1798" s="109">
        <v>825.351</v>
      </c>
      <c r="I1798" s="109">
        <v>214.99199999999999</v>
      </c>
      <c r="J1798" s="110">
        <v>7.3577600000000007E-2</v>
      </c>
      <c r="K1798" s="110">
        <v>1.7612999797379776E-3</v>
      </c>
      <c r="L1798" s="111">
        <v>1.1243700000000001E-2</v>
      </c>
      <c r="M1798" s="111">
        <v>2.4634377557592157E-4</v>
      </c>
      <c r="N1798" s="111">
        <v>0.60022200000000003</v>
      </c>
      <c r="O1798" s="112">
        <v>89.007199999999997</v>
      </c>
      <c r="P1798" s="112">
        <v>1.9589818102414835</v>
      </c>
      <c r="Q1798" s="113">
        <v>4.7600000000000003E-2</v>
      </c>
      <c r="R1798" s="113">
        <v>1.0636180998836002E-3</v>
      </c>
      <c r="S1798" s="112">
        <v>5.8302310272685239E-2</v>
      </c>
      <c r="T1798" s="114">
        <v>3.6217599999999999E-3</v>
      </c>
      <c r="U1798" s="114">
        <v>8.1639394257000699E-5</v>
      </c>
      <c r="V1798" s="115">
        <v>72.008335631748935</v>
      </c>
      <c r="W1798" s="115">
        <v>1.5819231082823542</v>
      </c>
      <c r="X1798" s="116">
        <v>72.021929373272769</v>
      </c>
      <c r="Y1798" s="116">
        <v>1.5851487248305549</v>
      </c>
      <c r="Z1798" s="116">
        <v>72.207778918723861</v>
      </c>
      <c r="AA1798" s="116">
        <v>1.7285092140335196</v>
      </c>
      <c r="AB1798" s="116">
        <v>79.434647935399695</v>
      </c>
      <c r="AC1798" s="116">
        <v>53.06030576375111</v>
      </c>
      <c r="AD1798" s="132">
        <v>0.99983809064931739</v>
      </c>
      <c r="AF1798" s="118">
        <v>160.714</v>
      </c>
      <c r="AG1798" s="118">
        <v>1.3677900000000001</v>
      </c>
      <c r="AH1798" s="118">
        <v>1.1426800000000001</v>
      </c>
      <c r="AI1798" s="118">
        <v>4.4487599999999995E-2</v>
      </c>
      <c r="AJ1798" s="118">
        <v>20.0059</v>
      </c>
      <c r="AK1798" s="118">
        <v>0.48161900000000002</v>
      </c>
      <c r="AL1798" s="118">
        <v>7910.0625</v>
      </c>
      <c r="AM1798" s="118">
        <v>182.6225</v>
      </c>
      <c r="AN1798" s="118">
        <v>4314.4749999999995</v>
      </c>
      <c r="AO1798" s="118">
        <v>56.775375000000004</v>
      </c>
      <c r="AP1798" s="118">
        <v>85200.624999999985</v>
      </c>
      <c r="AQ1798" s="118">
        <v>799.94375000000002</v>
      </c>
      <c r="AR1798" s="118">
        <v>-1.8450249999999999</v>
      </c>
      <c r="AS1798" s="118">
        <v>23.978437499999998</v>
      </c>
      <c r="AT1798" s="118">
        <v>29.788187499999999</v>
      </c>
      <c r="AU1798" s="118">
        <v>30.254999999999999</v>
      </c>
      <c r="AV1798" s="118">
        <f t="shared" si="56"/>
        <v>-9794.8608657569657</v>
      </c>
      <c r="AW1798" s="118">
        <f t="shared" si="57"/>
        <v>-127296.66014288347</v>
      </c>
    </row>
    <row r="1799" spans="1:49" x14ac:dyDescent="0.2">
      <c r="A1799" s="108" t="s">
        <v>1837</v>
      </c>
      <c r="B1799" s="131">
        <v>45749.004422430553</v>
      </c>
      <c r="C1799" s="108" t="s">
        <v>4335</v>
      </c>
      <c r="D1799" s="108">
        <v>51265.5</v>
      </c>
      <c r="E1799" s="108">
        <v>82969</v>
      </c>
      <c r="F1799" s="109">
        <v>10.2561</v>
      </c>
      <c r="G1799" s="109">
        <v>103</v>
      </c>
      <c r="H1799" s="109">
        <v>35.583599999999997</v>
      </c>
      <c r="I1799" s="109">
        <v>38.141399999999997</v>
      </c>
      <c r="J1799" s="110">
        <v>7.1834599999999998E-2</v>
      </c>
      <c r="K1799" s="110">
        <v>4.5418662161455167E-3</v>
      </c>
      <c r="L1799" s="111">
        <v>1.1487900000000001E-2</v>
      </c>
      <c r="M1799" s="111">
        <v>2.9554052589281221E-4</v>
      </c>
      <c r="N1799" s="111">
        <v>0.12225999999999999</v>
      </c>
      <c r="O1799" s="112">
        <v>87.1678</v>
      </c>
      <c r="P1799" s="112">
        <v>2.2572521543540498</v>
      </c>
      <c r="Q1799" s="113">
        <v>4.5089400000000002E-2</v>
      </c>
      <c r="R1799" s="113">
        <v>2.8363456922321723E-3</v>
      </c>
      <c r="S1799" s="112">
        <v>0.11721613025353843</v>
      </c>
      <c r="T1799" s="114">
        <v>3.5350099999999999E-3</v>
      </c>
      <c r="U1799" s="114">
        <v>1.0213005094158133E-4</v>
      </c>
      <c r="V1799" s="115">
        <v>73.75705029637821</v>
      </c>
      <c r="W1799" s="115">
        <v>1.9211406568465463</v>
      </c>
      <c r="X1799" s="116">
        <v>73.533088319620788</v>
      </c>
      <c r="Y1799" s="116">
        <v>1.9041747299549909</v>
      </c>
      <c r="Z1799" s="116">
        <v>69.922192062404875</v>
      </c>
      <c r="AA1799" s="116">
        <v>4.4209509329358685</v>
      </c>
      <c r="AB1799" s="116">
        <v>-50.822251293739065</v>
      </c>
      <c r="AC1799" s="116">
        <v>153.10672822055901</v>
      </c>
      <c r="AD1799" s="132">
        <v>1.0453543318698666</v>
      </c>
      <c r="AF1799" s="118">
        <v>6.9075999999999995</v>
      </c>
      <c r="AG1799" s="118">
        <v>8.5108199999999995E-2</v>
      </c>
      <c r="AH1799" s="118">
        <v>4.9165900000000005E-2</v>
      </c>
      <c r="AI1799" s="118">
        <v>4.3101899999999999E-2</v>
      </c>
      <c r="AJ1799" s="118">
        <v>3.5364599999999999</v>
      </c>
      <c r="AK1799" s="118">
        <v>4.9638000000000002E-2</v>
      </c>
      <c r="AL1799" s="118">
        <v>1357.70625</v>
      </c>
      <c r="AM1799" s="118">
        <v>25.265437500000001</v>
      </c>
      <c r="AN1799" s="118">
        <v>182.24</v>
      </c>
      <c r="AO1799" s="118">
        <v>11.160187500000001</v>
      </c>
      <c r="AP1799" s="118">
        <v>3730.6312500000004</v>
      </c>
      <c r="AQ1799" s="118">
        <v>50.982749999999996</v>
      </c>
      <c r="AR1799" s="118">
        <v>-2.9186375000000004</v>
      </c>
      <c r="AS1799" s="118">
        <v>24.340187499999999</v>
      </c>
      <c r="AT1799" s="118">
        <v>27.235374999999998</v>
      </c>
      <c r="AU1799" s="118">
        <v>28.140875000000001</v>
      </c>
      <c r="AV1799" s="118">
        <f t="shared" si="56"/>
        <v>-406.17533546260694</v>
      </c>
      <c r="AW1799" s="118">
        <f t="shared" si="57"/>
        <v>-3387.3329925441026</v>
      </c>
    </row>
    <row r="1800" spans="1:49" x14ac:dyDescent="0.2">
      <c r="A1800" s="108" t="s">
        <v>1838</v>
      </c>
      <c r="B1800" s="131">
        <v>45749.004843888892</v>
      </c>
      <c r="C1800" s="108" t="s">
        <v>4335</v>
      </c>
      <c r="D1800" s="108">
        <v>50890.2</v>
      </c>
      <c r="E1800" s="108">
        <v>82960.899999999994</v>
      </c>
      <c r="F1800" s="109">
        <v>10.292199999999999</v>
      </c>
      <c r="G1800" s="109">
        <v>103</v>
      </c>
      <c r="H1800" s="109">
        <v>75.154899999999998</v>
      </c>
      <c r="I1800" s="109">
        <v>36.206600000000002</v>
      </c>
      <c r="J1800" s="110">
        <v>8.5242400000000007</v>
      </c>
      <c r="K1800" s="110">
        <v>0.21585528266882886</v>
      </c>
      <c r="L1800" s="111">
        <v>0.39796599999999999</v>
      </c>
      <c r="M1800" s="111">
        <v>9.8702960825296417E-3</v>
      </c>
      <c r="N1800" s="111">
        <v>0.97231800000000002</v>
      </c>
      <c r="O1800" s="112">
        <v>2.5142899999999999</v>
      </c>
      <c r="P1800" s="112">
        <v>6.1833023762387682E-2</v>
      </c>
      <c r="Q1800" s="113">
        <v>0.155699</v>
      </c>
      <c r="R1800" s="113">
        <v>3.1557461742074567E-3</v>
      </c>
      <c r="S1800" s="112">
        <v>-0.27246685315977559</v>
      </c>
      <c r="T1800" s="114">
        <v>0.112568</v>
      </c>
      <c r="U1800" s="114">
        <v>3.4796912625260305E-3</v>
      </c>
      <c r="V1800" s="115">
        <v>2409.4796201290164</v>
      </c>
      <c r="W1800" s="115">
        <v>34.430872377522867</v>
      </c>
      <c r="X1800" s="116">
        <v>2158.5628097447916</v>
      </c>
      <c r="Y1800" s="116">
        <v>53.084753750584071</v>
      </c>
      <c r="Z1800" s="116">
        <v>2289.6007794926654</v>
      </c>
      <c r="AA1800" s="116">
        <v>57.978473559655775</v>
      </c>
      <c r="AB1800" s="116">
        <v>2409.4796201290164</v>
      </c>
      <c r="AC1800" s="116">
        <v>34.430872377522867</v>
      </c>
      <c r="AD1800" s="132">
        <v>0.94369955070242251</v>
      </c>
      <c r="AF1800" s="118">
        <v>14.542599999999998</v>
      </c>
      <c r="AG1800" s="118">
        <v>0.32335900000000001</v>
      </c>
      <c r="AH1800" s="118">
        <v>9.7642100000000009E-2</v>
      </c>
      <c r="AI1800" s="118">
        <v>3.9145100000000002E-2</v>
      </c>
      <c r="AJ1800" s="118">
        <v>3.3445300000000002</v>
      </c>
      <c r="AK1800" s="118">
        <v>7.171509999999999E-2</v>
      </c>
      <c r="AL1800" s="118">
        <v>40957.0625</v>
      </c>
      <c r="AM1800" s="118">
        <v>282.2</v>
      </c>
      <c r="AN1800" s="118">
        <v>45030.25</v>
      </c>
      <c r="AO1800" s="118">
        <v>341.765625</v>
      </c>
      <c r="AP1800" s="118">
        <v>270800.625</v>
      </c>
      <c r="AQ1800" s="118">
        <v>2014.2</v>
      </c>
      <c r="AR1800" s="118">
        <v>22.84825</v>
      </c>
      <c r="AS1800" s="118">
        <v>22.1924375</v>
      </c>
      <c r="AT1800" s="118">
        <v>7.6211249999999993</v>
      </c>
      <c r="AU1800" s="118">
        <v>28.506750000000004</v>
      </c>
      <c r="AV1800" s="118">
        <f t="shared" si="56"/>
        <v>12837.298439753602</v>
      </c>
      <c r="AW1800" s="118">
        <f t="shared" si="57"/>
        <v>12469.195510488948</v>
      </c>
    </row>
    <row r="1801" spans="1:49" x14ac:dyDescent="0.2">
      <c r="A1801" s="108" t="s">
        <v>1839</v>
      </c>
      <c r="B1801" s="131">
        <v>45749.005269988425</v>
      </c>
      <c r="C1801" s="108" t="s">
        <v>4334</v>
      </c>
      <c r="D1801" s="108">
        <v>50461.7</v>
      </c>
      <c r="E1801" s="108">
        <v>83011.100000000006</v>
      </c>
      <c r="F1801" s="109">
        <v>10.116099999999999</v>
      </c>
      <c r="G1801" s="109">
        <v>101</v>
      </c>
      <c r="H1801" s="109">
        <v>78.578100000000006</v>
      </c>
      <c r="I1801" s="109">
        <v>36.277799999999999</v>
      </c>
      <c r="J1801" s="110">
        <v>7.9197400000000001E-2</v>
      </c>
      <c r="K1801" s="110">
        <v>2.9085412864190184E-3</v>
      </c>
      <c r="L1801" s="111">
        <v>1.18288E-2</v>
      </c>
      <c r="M1801" s="111">
        <v>2.7485139929969433E-4</v>
      </c>
      <c r="N1801" s="111">
        <v>0.16379199999999999</v>
      </c>
      <c r="O1801" s="112">
        <v>84.598100000000002</v>
      </c>
      <c r="P1801" s="112">
        <v>1.94695212468232</v>
      </c>
      <c r="Q1801" s="113">
        <v>4.8981700000000003E-2</v>
      </c>
      <c r="R1801" s="113">
        <v>1.9097172696648057E-3</v>
      </c>
      <c r="S1801" s="112">
        <v>0.39493622092835645</v>
      </c>
      <c r="T1801" s="114">
        <v>3.7473200000000002E-3</v>
      </c>
      <c r="U1801" s="114">
        <v>1.0889129942180873E-4</v>
      </c>
      <c r="V1801" s="115">
        <v>75.61326234187986</v>
      </c>
      <c r="W1801" s="115">
        <v>1.7431170416811417</v>
      </c>
      <c r="X1801" s="116">
        <v>75.753611013932314</v>
      </c>
      <c r="Y1801" s="116">
        <v>1.7434038579581992</v>
      </c>
      <c r="Z1801" s="116">
        <v>77.952790140138276</v>
      </c>
      <c r="AA1801" s="116">
        <v>2.8628327257479356</v>
      </c>
      <c r="AB1801" s="116">
        <v>146.95509568797141</v>
      </c>
      <c r="AC1801" s="116">
        <v>91.427234191579529</v>
      </c>
      <c r="AD1801" s="132">
        <v>0.97952967698632909</v>
      </c>
      <c r="AF1801" s="118">
        <v>15.1538</v>
      </c>
      <c r="AG1801" s="118">
        <v>0.10337300000000001</v>
      </c>
      <c r="AH1801" s="118">
        <v>0.139708</v>
      </c>
      <c r="AI1801" s="118">
        <v>3.3661500000000004E-2</v>
      </c>
      <c r="AJ1801" s="118">
        <v>3.3380300000000003</v>
      </c>
      <c r="AK1801" s="118">
        <v>6.9873499999999991E-2</v>
      </c>
      <c r="AL1801" s="118">
        <v>1380.0937499999998</v>
      </c>
      <c r="AM1801" s="118">
        <v>33.196625000000004</v>
      </c>
      <c r="AN1801" s="118">
        <v>439.61624999999998</v>
      </c>
      <c r="AO1801" s="118">
        <v>14.711437500000001</v>
      </c>
      <c r="AP1801" s="118">
        <v>8492.75</v>
      </c>
      <c r="AQ1801" s="118">
        <v>88.450625000000002</v>
      </c>
      <c r="AR1801" s="118">
        <v>1.6546000000000001</v>
      </c>
      <c r="AS1801" s="118">
        <v>26.1759375</v>
      </c>
      <c r="AT1801" s="118">
        <v>-27.341875000000002</v>
      </c>
      <c r="AU1801" s="118">
        <v>26.669437500000001</v>
      </c>
      <c r="AV1801" s="118">
        <f t="shared" si="56"/>
        <v>1068.9096722085385</v>
      </c>
      <c r="AW1801" s="118">
        <f t="shared" si="57"/>
        <v>16910.261595580942</v>
      </c>
    </row>
    <row r="1802" spans="1:49" x14ac:dyDescent="0.2">
      <c r="A1802" s="108" t="s">
        <v>1840</v>
      </c>
      <c r="B1802" s="131">
        <v>45749.005688113422</v>
      </c>
      <c r="C1802" s="108" t="s">
        <v>4334</v>
      </c>
      <c r="D1802" s="108">
        <v>50026.7</v>
      </c>
      <c r="E1802" s="108">
        <v>82999.199999999997</v>
      </c>
      <c r="F1802" s="109">
        <v>10.1311</v>
      </c>
      <c r="G1802" s="109">
        <v>101</v>
      </c>
      <c r="H1802" s="109">
        <v>238.85300000000001</v>
      </c>
      <c r="I1802" s="109">
        <v>260.697</v>
      </c>
      <c r="J1802" s="110">
        <v>7.6281500000000002E-2</v>
      </c>
      <c r="K1802" s="110">
        <v>2.1774056972691147E-3</v>
      </c>
      <c r="L1802" s="111">
        <v>1.1858499999999999E-2</v>
      </c>
      <c r="M1802" s="111">
        <v>2.6072728185021221E-4</v>
      </c>
      <c r="N1802" s="111">
        <v>0.44098199999999999</v>
      </c>
      <c r="O1802" s="112">
        <v>84.307299999999998</v>
      </c>
      <c r="P1802" s="112">
        <v>1.8520620715939842</v>
      </c>
      <c r="Q1802" s="113">
        <v>4.6914600000000001E-2</v>
      </c>
      <c r="R1802" s="113">
        <v>1.2505449995873798E-3</v>
      </c>
      <c r="S1802" s="112">
        <v>-6.7614881640253879E-2</v>
      </c>
      <c r="T1802" s="114">
        <v>3.7190600000000002E-3</v>
      </c>
      <c r="U1802" s="114">
        <v>8.4527407017665E-5</v>
      </c>
      <c r="V1802" s="115">
        <v>76.0730637437659</v>
      </c>
      <c r="W1802" s="115">
        <v>1.6689656010428477</v>
      </c>
      <c r="X1802" s="116">
        <v>76.013372375365179</v>
      </c>
      <c r="Y1802" s="116">
        <v>1.6698611378891717</v>
      </c>
      <c r="Z1802" s="116">
        <v>75.029869715630682</v>
      </c>
      <c r="AA1802" s="116">
        <v>2.1416787266135779</v>
      </c>
      <c r="AB1802" s="116">
        <v>44.88209966711598</v>
      </c>
      <c r="AC1802" s="116">
        <v>63.708817129361449</v>
      </c>
      <c r="AD1802" s="132">
        <v>1.0181157209887755</v>
      </c>
      <c r="AF1802" s="118">
        <v>45.910499999999999</v>
      </c>
      <c r="AG1802" s="118">
        <v>0.61965399999999993</v>
      </c>
      <c r="AH1802" s="118">
        <v>0.34169300000000002</v>
      </c>
      <c r="AI1802" s="118">
        <v>3.4978299999999997E-2</v>
      </c>
      <c r="AJ1802" s="118">
        <v>23.896699999999999</v>
      </c>
      <c r="AK1802" s="118">
        <v>0.212285</v>
      </c>
      <c r="AL1802" s="118">
        <v>9759.375</v>
      </c>
      <c r="AM1802" s="118">
        <v>109.409375</v>
      </c>
      <c r="AN1802" s="118">
        <v>1283.0999999999999</v>
      </c>
      <c r="AO1802" s="118">
        <v>24.922875000000001</v>
      </c>
      <c r="AP1802" s="118">
        <v>25644.1875</v>
      </c>
      <c r="AQ1802" s="118">
        <v>248.62375</v>
      </c>
      <c r="AR1802" s="118">
        <v>-2.1562312500000003</v>
      </c>
      <c r="AS1802" s="118">
        <v>23.183625000000003</v>
      </c>
      <c r="AT1802" s="118">
        <v>35.9958125</v>
      </c>
      <c r="AU1802" s="118">
        <v>33.202750000000002</v>
      </c>
      <c r="AV1802" s="118">
        <f t="shared" si="56"/>
        <v>-2456.8292363599271</v>
      </c>
      <c r="AW1802" s="118">
        <f t="shared" si="57"/>
        <v>-26415.641114884591</v>
      </c>
    </row>
    <row r="1803" spans="1:49" x14ac:dyDescent="0.2">
      <c r="A1803" s="108" t="s">
        <v>1841</v>
      </c>
      <c r="B1803" s="131">
        <v>45749.006114571763</v>
      </c>
      <c r="C1803" s="108" t="s">
        <v>4335</v>
      </c>
      <c r="D1803" s="108">
        <v>49649.2</v>
      </c>
      <c r="E1803" s="108">
        <v>83069.8</v>
      </c>
      <c r="F1803" s="109">
        <v>10.194100000000001</v>
      </c>
      <c r="G1803" s="109">
        <v>102</v>
      </c>
      <c r="H1803" s="109">
        <v>200.17099999999999</v>
      </c>
      <c r="I1803" s="109">
        <v>147.749</v>
      </c>
      <c r="J1803" s="110">
        <v>7.5952400000000003E-2</v>
      </c>
      <c r="K1803" s="110">
        <v>2.0807327144071151E-3</v>
      </c>
      <c r="L1803" s="111">
        <v>1.1801600000000001E-2</v>
      </c>
      <c r="M1803" s="111">
        <v>2.5658780303241228E-4</v>
      </c>
      <c r="N1803" s="111">
        <v>0.31163600000000002</v>
      </c>
      <c r="O1803" s="112">
        <v>84.7179</v>
      </c>
      <c r="P1803" s="112">
        <v>1.8426812009308609</v>
      </c>
      <c r="Q1803" s="113">
        <v>4.65222E-2</v>
      </c>
      <c r="R1803" s="113">
        <v>1.2635841962370376E-3</v>
      </c>
      <c r="S1803" s="112">
        <v>0.19193481449254252</v>
      </c>
      <c r="T1803" s="114">
        <v>3.67454E-3</v>
      </c>
      <c r="U1803" s="114">
        <v>8.7251163974413551E-5</v>
      </c>
      <c r="V1803" s="115">
        <v>75.743598922968474</v>
      </c>
      <c r="W1803" s="115">
        <v>1.6455171230209111</v>
      </c>
      <c r="X1803" s="116">
        <v>75.647113540606298</v>
      </c>
      <c r="Y1803" s="116">
        <v>1.6453844350008393</v>
      </c>
      <c r="Z1803" s="116">
        <v>74.076885436556125</v>
      </c>
      <c r="AA1803" s="116">
        <v>2.0293525801584984</v>
      </c>
      <c r="AB1803" s="116">
        <v>24.769170180780314</v>
      </c>
      <c r="AC1803" s="116">
        <v>65.162954836698191</v>
      </c>
      <c r="AD1803" s="132">
        <v>1.0174920253725876</v>
      </c>
      <c r="AF1803" s="118">
        <v>38.342300000000002</v>
      </c>
      <c r="AG1803" s="118">
        <v>0.45596399999999998</v>
      </c>
      <c r="AH1803" s="118">
        <v>0.264206</v>
      </c>
      <c r="AI1803" s="118">
        <v>4.5838400000000001E-2</v>
      </c>
      <c r="AJ1803" s="118">
        <v>13.4901</v>
      </c>
      <c r="AK1803" s="118">
        <v>0.27684200000000003</v>
      </c>
      <c r="AL1803" s="118">
        <v>5508.55</v>
      </c>
      <c r="AM1803" s="118">
        <v>95.796250000000001</v>
      </c>
      <c r="AN1803" s="118">
        <v>1068.5062499999999</v>
      </c>
      <c r="AO1803" s="118">
        <v>21.542687500000003</v>
      </c>
      <c r="AP1803" s="118">
        <v>21368.0625</v>
      </c>
      <c r="AQ1803" s="118">
        <v>170.670625</v>
      </c>
      <c r="AR1803" s="118">
        <v>31.151062500000002</v>
      </c>
      <c r="AS1803" s="118">
        <v>23.733562500000001</v>
      </c>
      <c r="AT1803" s="118">
        <v>52.427375000000005</v>
      </c>
      <c r="AU1803" s="118">
        <v>29.516999999999999</v>
      </c>
      <c r="AV1803" s="118">
        <f t="shared" si="56"/>
        <v>1119.397059351398</v>
      </c>
      <c r="AW1803" s="118">
        <f t="shared" si="57"/>
        <v>852.89995916158182</v>
      </c>
    </row>
    <row r="1804" spans="1:49" x14ac:dyDescent="0.2">
      <c r="A1804" s="108" t="s">
        <v>1842</v>
      </c>
      <c r="B1804" s="131">
        <v>45749.006540486109</v>
      </c>
      <c r="C1804" s="108" t="s">
        <v>4335</v>
      </c>
      <c r="D1804" s="108">
        <v>49183.6</v>
      </c>
      <c r="E1804" s="108">
        <v>83033</v>
      </c>
      <c r="F1804" s="109">
        <v>10.1191</v>
      </c>
      <c r="G1804" s="109">
        <v>102</v>
      </c>
      <c r="H1804" s="109">
        <v>95.570400000000006</v>
      </c>
      <c r="I1804" s="109">
        <v>90.256399999999999</v>
      </c>
      <c r="J1804" s="110">
        <v>7.2650000000000006E-2</v>
      </c>
      <c r="K1804" s="110">
        <v>2.569214170597695E-3</v>
      </c>
      <c r="L1804" s="111">
        <v>1.11845E-2</v>
      </c>
      <c r="M1804" s="111">
        <v>2.5294615171810779E-4</v>
      </c>
      <c r="N1804" s="111">
        <v>0.244147</v>
      </c>
      <c r="O1804" s="112">
        <v>89.424300000000002</v>
      </c>
      <c r="P1804" s="112">
        <v>2.0195231231605151</v>
      </c>
      <c r="Q1804" s="113">
        <v>4.6999399999999997E-2</v>
      </c>
      <c r="R1804" s="113">
        <v>1.6102073188704615E-3</v>
      </c>
      <c r="S1804" s="112">
        <v>5.6803365720981644E-2</v>
      </c>
      <c r="T1804" s="114">
        <v>3.5297599999999998E-3</v>
      </c>
      <c r="U1804" s="114">
        <v>8.6634286840315129E-5</v>
      </c>
      <c r="V1804" s="115">
        <v>71.728534888962116</v>
      </c>
      <c r="W1804" s="115">
        <v>1.6205242833907614</v>
      </c>
      <c r="X1804" s="116">
        <v>71.687859857512109</v>
      </c>
      <c r="Y1804" s="116">
        <v>1.6189703540551748</v>
      </c>
      <c r="Z1804" s="116">
        <v>71.006618893809971</v>
      </c>
      <c r="AA1804" s="116">
        <v>2.5110971984612056</v>
      </c>
      <c r="AB1804" s="116">
        <v>49.196569336927411</v>
      </c>
      <c r="AC1804" s="116">
        <v>81.817255171449006</v>
      </c>
      <c r="AD1804" s="132">
        <v>1.0068617163194049</v>
      </c>
      <c r="AF1804" s="118">
        <v>18.243200000000002</v>
      </c>
      <c r="AG1804" s="118">
        <v>0.37574199999999996</v>
      </c>
      <c r="AH1804" s="118">
        <v>0.10285899999999999</v>
      </c>
      <c r="AI1804" s="118">
        <v>4.05335E-2</v>
      </c>
      <c r="AJ1804" s="118">
        <v>8.2086000000000006</v>
      </c>
      <c r="AK1804" s="118">
        <v>0.166355</v>
      </c>
      <c r="AL1804" s="118">
        <v>3155.5312500000005</v>
      </c>
      <c r="AM1804" s="118">
        <v>61.647312499999998</v>
      </c>
      <c r="AN1804" s="118">
        <v>483.20249999999999</v>
      </c>
      <c r="AO1804" s="118">
        <v>15.001312499999999</v>
      </c>
      <c r="AP1804" s="118">
        <v>9586.5625</v>
      </c>
      <c r="AQ1804" s="118">
        <v>149.108125</v>
      </c>
      <c r="AR1804" s="118">
        <v>16.746812499999997</v>
      </c>
      <c r="AS1804" s="118">
        <v>24.736687499999999</v>
      </c>
      <c r="AT1804" s="118">
        <v>40.182499999999997</v>
      </c>
      <c r="AU1804" s="118">
        <v>30.276937499999999</v>
      </c>
      <c r="AV1804" s="118">
        <f t="shared" si="56"/>
        <v>1277.8885259665176</v>
      </c>
      <c r="AW1804" s="118">
        <f t="shared" si="57"/>
        <v>1887.6715551897589</v>
      </c>
    </row>
    <row r="1805" spans="1:49" x14ac:dyDescent="0.2">
      <c r="A1805" s="108" t="s">
        <v>1843</v>
      </c>
      <c r="B1805" s="131">
        <v>45749.00696027778</v>
      </c>
      <c r="C1805" s="108" t="s">
        <v>4334</v>
      </c>
      <c r="D1805" s="108">
        <v>48772.7</v>
      </c>
      <c r="E1805" s="108">
        <v>83068.399999999994</v>
      </c>
      <c r="F1805" s="109">
        <v>10.1121</v>
      </c>
      <c r="G1805" s="109">
        <v>101</v>
      </c>
      <c r="H1805" s="109">
        <v>71.488900000000001</v>
      </c>
      <c r="I1805" s="109">
        <v>63.719200000000001</v>
      </c>
      <c r="J1805" s="110">
        <v>7.7240500000000004E-2</v>
      </c>
      <c r="K1805" s="110">
        <v>3.0067022110777781E-3</v>
      </c>
      <c r="L1805" s="111">
        <v>1.1761000000000001E-2</v>
      </c>
      <c r="M1805" s="111">
        <v>2.6549199207509067E-4</v>
      </c>
      <c r="N1805" s="111">
        <v>0.24290200000000001</v>
      </c>
      <c r="O1805" s="112">
        <v>84.631600000000006</v>
      </c>
      <c r="P1805" s="112">
        <v>1.9134012196737515</v>
      </c>
      <c r="Q1805" s="113">
        <v>4.7461999999999997E-2</v>
      </c>
      <c r="R1805" s="113">
        <v>1.8169719501412234E-3</v>
      </c>
      <c r="S1805" s="112">
        <v>8.9262893473531141E-2</v>
      </c>
      <c r="T1805" s="114">
        <v>3.6944999999999999E-3</v>
      </c>
      <c r="U1805" s="114">
        <v>1.0132944664133915E-4</v>
      </c>
      <c r="V1805" s="115">
        <v>75.729940779986691</v>
      </c>
      <c r="W1805" s="115">
        <v>1.7143816674413228</v>
      </c>
      <c r="X1805" s="116">
        <v>75.723800645723259</v>
      </c>
      <c r="Y1805" s="116">
        <v>1.7120084284576786</v>
      </c>
      <c r="Z1805" s="116">
        <v>75.593224694871353</v>
      </c>
      <c r="AA1805" s="116">
        <v>2.9425795513049366</v>
      </c>
      <c r="AB1805" s="116">
        <v>72.535843681162277</v>
      </c>
      <c r="AC1805" s="116">
        <v>91.023631262783212</v>
      </c>
      <c r="AD1805" s="132">
        <v>0.99770587984599723</v>
      </c>
      <c r="AF1805" s="118">
        <v>13.600299999999999</v>
      </c>
      <c r="AG1805" s="118">
        <v>0.27732800000000002</v>
      </c>
      <c r="AH1805" s="118">
        <v>0.102005</v>
      </c>
      <c r="AI1805" s="118">
        <v>3.6720599999999999E-2</v>
      </c>
      <c r="AJ1805" s="118">
        <v>5.7730000000000006</v>
      </c>
      <c r="AK1805" s="118">
        <v>0.108527</v>
      </c>
      <c r="AL1805" s="118">
        <v>2322.4499999999998</v>
      </c>
      <c r="AM1805" s="118">
        <v>45.421250000000001</v>
      </c>
      <c r="AN1805" s="118">
        <v>383.66125</v>
      </c>
      <c r="AO1805" s="118">
        <v>13.1485</v>
      </c>
      <c r="AP1805" s="118">
        <v>7533.5625</v>
      </c>
      <c r="AQ1805" s="118">
        <v>123.998125</v>
      </c>
      <c r="AR1805" s="118">
        <v>9.4664375000000014</v>
      </c>
      <c r="AS1805" s="118">
        <v>24.257249999999999</v>
      </c>
      <c r="AT1805" s="118">
        <v>21.820125000000001</v>
      </c>
      <c r="AU1805" s="118">
        <v>33.519312499999998</v>
      </c>
      <c r="AV1805" s="118">
        <f t="shared" si="56"/>
        <v>1694.3818603394684</v>
      </c>
      <c r="AW1805" s="118">
        <f t="shared" si="57"/>
        <v>4341.854289795755</v>
      </c>
    </row>
    <row r="1806" spans="1:49" x14ac:dyDescent="0.2">
      <c r="A1806" s="108" t="s">
        <v>1844</v>
      </c>
      <c r="B1806" s="131">
        <v>45749.007381365744</v>
      </c>
      <c r="C1806" s="108" t="s">
        <v>4335</v>
      </c>
      <c r="D1806" s="108">
        <v>48274.6</v>
      </c>
      <c r="E1806" s="108">
        <v>82976.600000000006</v>
      </c>
      <c r="F1806" s="109">
        <v>10.295199999999999</v>
      </c>
      <c r="G1806" s="109">
        <v>103</v>
      </c>
      <c r="H1806" s="109">
        <v>419.46</v>
      </c>
      <c r="I1806" s="109">
        <v>186.428</v>
      </c>
      <c r="J1806" s="110">
        <v>7.5506199999999996E-2</v>
      </c>
      <c r="K1806" s="110">
        <v>1.9115162621008484E-3</v>
      </c>
      <c r="L1806" s="111">
        <v>1.1481399999999999E-2</v>
      </c>
      <c r="M1806" s="111">
        <v>2.4741594974910165E-4</v>
      </c>
      <c r="N1806" s="111">
        <v>0.59480200000000005</v>
      </c>
      <c r="O1806" s="112">
        <v>87.2316</v>
      </c>
      <c r="P1806" s="112">
        <v>1.8777273392396459</v>
      </c>
      <c r="Q1806" s="113">
        <v>4.7636199999999997E-2</v>
      </c>
      <c r="R1806" s="113">
        <v>1.1220944905742118E-3</v>
      </c>
      <c r="S1806" s="112">
        <v>-0.11448421350413776</v>
      </c>
      <c r="T1806" s="114">
        <v>3.6812300000000002E-3</v>
      </c>
      <c r="U1806" s="114">
        <v>8.1000383740819398E-5</v>
      </c>
      <c r="V1806" s="115">
        <v>73.465080195742729</v>
      </c>
      <c r="W1806" s="115">
        <v>1.578845939575491</v>
      </c>
      <c r="X1806" s="116">
        <v>73.479612574711368</v>
      </c>
      <c r="Y1806" s="116">
        <v>1.5817052238898839</v>
      </c>
      <c r="Z1806" s="116">
        <v>73.679543842121731</v>
      </c>
      <c r="AA1806" s="116">
        <v>1.8652726032880496</v>
      </c>
      <c r="AB1806" s="116">
        <v>81.23955224544973</v>
      </c>
      <c r="AC1806" s="116">
        <v>55.916072274227133</v>
      </c>
      <c r="AD1806" s="132">
        <v>0.99568406245360519</v>
      </c>
      <c r="AF1806" s="118">
        <v>79.530199999999994</v>
      </c>
      <c r="AG1806" s="118">
        <v>0.84824300000000008</v>
      </c>
      <c r="AH1806" s="118">
        <v>0.53208699999999998</v>
      </c>
      <c r="AI1806" s="118">
        <v>3.90263E-2</v>
      </c>
      <c r="AJ1806" s="118">
        <v>16.826699999999999</v>
      </c>
      <c r="AK1806" s="118">
        <v>0.203764</v>
      </c>
      <c r="AL1806" s="118">
        <v>6788.1250000000009</v>
      </c>
      <c r="AM1806" s="118">
        <v>77.753749999999997</v>
      </c>
      <c r="AN1806" s="118">
        <v>2188.8312500000002</v>
      </c>
      <c r="AO1806" s="118">
        <v>29.919125000000001</v>
      </c>
      <c r="AP1806" s="118">
        <v>42949.1875</v>
      </c>
      <c r="AQ1806" s="118">
        <v>241.18062499999999</v>
      </c>
      <c r="AR1806" s="118">
        <v>20.606187500000001</v>
      </c>
      <c r="AS1806" s="118">
        <v>25.572500000000002</v>
      </c>
      <c r="AT1806" s="118">
        <v>-14.433875</v>
      </c>
      <c r="AU1806" s="118">
        <v>28.274687499999999</v>
      </c>
      <c r="AV1806" s="118">
        <f t="shared" si="56"/>
        <v>1795.0061335007169</v>
      </c>
      <c r="AW1806" s="118">
        <f t="shared" si="57"/>
        <v>2227.6446953775849</v>
      </c>
    </row>
    <row r="1807" spans="1:49" x14ac:dyDescent="0.2">
      <c r="A1807" s="108" t="s">
        <v>1845</v>
      </c>
      <c r="B1807" s="131">
        <v>45749.007809502313</v>
      </c>
      <c r="C1807" s="108" t="s">
        <v>4335</v>
      </c>
      <c r="D1807" s="108">
        <v>47832.3</v>
      </c>
      <c r="E1807" s="108">
        <v>83068.5</v>
      </c>
      <c r="F1807" s="109">
        <v>10.1631</v>
      </c>
      <c r="G1807" s="109">
        <v>102</v>
      </c>
      <c r="H1807" s="109">
        <v>480.43099999999998</v>
      </c>
      <c r="I1807" s="109">
        <v>165.33099999999999</v>
      </c>
      <c r="J1807" s="110">
        <v>7.2614300000000007E-2</v>
      </c>
      <c r="K1807" s="110">
        <v>1.7836000678952671E-3</v>
      </c>
      <c r="L1807" s="111">
        <v>1.1112500000000001E-2</v>
      </c>
      <c r="M1807" s="111">
        <v>2.445814488243129E-4</v>
      </c>
      <c r="N1807" s="111">
        <v>0.50471100000000002</v>
      </c>
      <c r="O1807" s="112">
        <v>90.173900000000003</v>
      </c>
      <c r="P1807" s="112">
        <v>1.9849953910790323</v>
      </c>
      <c r="Q1807" s="113">
        <v>4.7748400000000003E-2</v>
      </c>
      <c r="R1807" s="113">
        <v>1.1307429412417307E-3</v>
      </c>
      <c r="S1807" s="112">
        <v>0.18029101787423507</v>
      </c>
      <c r="T1807" s="114">
        <v>3.54572E-3</v>
      </c>
      <c r="U1807" s="114">
        <v>8.144745407635526E-5</v>
      </c>
      <c r="V1807" s="115">
        <v>71.066680501034696</v>
      </c>
      <c r="W1807" s="115">
        <v>1.5619623856846785</v>
      </c>
      <c r="X1807" s="116">
        <v>71.09520515039047</v>
      </c>
      <c r="Y1807" s="116">
        <v>1.5650166461841326</v>
      </c>
      <c r="Z1807" s="116">
        <v>71.520231977575961</v>
      </c>
      <c r="AA1807" s="116">
        <v>1.7567268514753942</v>
      </c>
      <c r="AB1807" s="116">
        <v>86.821200726247838</v>
      </c>
      <c r="AC1807" s="116">
        <v>56.156008393985601</v>
      </c>
      <c r="AD1807" s="132">
        <v>1.0008907389713457</v>
      </c>
      <c r="AF1807" s="118">
        <v>90.783699999999996</v>
      </c>
      <c r="AG1807" s="118">
        <v>0.52624199999999999</v>
      </c>
      <c r="AH1807" s="118">
        <v>0.63259500000000002</v>
      </c>
      <c r="AI1807" s="118">
        <v>3.6880299999999998E-2</v>
      </c>
      <c r="AJ1807" s="118">
        <v>14.8667</v>
      </c>
      <c r="AK1807" s="118">
        <v>0.17127200000000001</v>
      </c>
      <c r="AL1807" s="118">
        <v>5797.8562500000007</v>
      </c>
      <c r="AM1807" s="118">
        <v>85.917500000000004</v>
      </c>
      <c r="AN1807" s="118">
        <v>2416.4625000000001</v>
      </c>
      <c r="AO1807" s="118">
        <v>34.563375000000001</v>
      </c>
      <c r="AP1807" s="118">
        <v>47610.187500000007</v>
      </c>
      <c r="AQ1807" s="118">
        <v>431.63062500000001</v>
      </c>
      <c r="AR1807" s="118">
        <v>36.013125000000002</v>
      </c>
      <c r="AS1807" s="118">
        <v>21.12125</v>
      </c>
      <c r="AT1807" s="118">
        <v>42.249562499999996</v>
      </c>
      <c r="AU1807" s="118">
        <v>26.115687499999996</v>
      </c>
      <c r="AV1807" s="118">
        <f t="shared" si="56"/>
        <v>1810.7819054420229</v>
      </c>
      <c r="AW1807" s="118">
        <f t="shared" si="57"/>
        <v>1062.12794602585</v>
      </c>
    </row>
    <row r="1808" spans="1:49" x14ac:dyDescent="0.2">
      <c r="A1808" s="108" t="s">
        <v>1846</v>
      </c>
      <c r="B1808" s="131">
        <v>45749.008237256945</v>
      </c>
      <c r="C1808" s="108" t="s">
        <v>4335</v>
      </c>
      <c r="D1808" s="108">
        <v>47348.4</v>
      </c>
      <c r="E1808" s="108">
        <v>82967.100000000006</v>
      </c>
      <c r="F1808" s="109">
        <v>10.2151</v>
      </c>
      <c r="G1808" s="109">
        <v>103</v>
      </c>
      <c r="H1808" s="109">
        <v>156.23500000000001</v>
      </c>
      <c r="I1808" s="109">
        <v>99.569699999999997</v>
      </c>
      <c r="J1808" s="110">
        <v>7.4544100000000002E-2</v>
      </c>
      <c r="K1808" s="110">
        <v>2.327665867242118E-3</v>
      </c>
      <c r="L1808" s="111">
        <v>1.1710099999999999E-2</v>
      </c>
      <c r="M1808" s="111">
        <v>2.6051271893134123E-4</v>
      </c>
      <c r="N1808" s="111">
        <v>0.28713499999999997</v>
      </c>
      <c r="O1808" s="112">
        <v>85.504000000000005</v>
      </c>
      <c r="P1808" s="112">
        <v>1.9065217958599374</v>
      </c>
      <c r="Q1808" s="113">
        <v>4.6567699999999997E-2</v>
      </c>
      <c r="R1808" s="113">
        <v>1.421015776061617E-3</v>
      </c>
      <c r="S1808" s="112">
        <v>0.11734966644321819</v>
      </c>
      <c r="T1808" s="114">
        <v>3.6742699999999999E-3</v>
      </c>
      <c r="U1808" s="114">
        <v>9.4132147157068512E-5</v>
      </c>
      <c r="V1808" s="115">
        <v>75.045607101839906</v>
      </c>
      <c r="W1808" s="115">
        <v>1.672316998640859</v>
      </c>
      <c r="X1808" s="116">
        <v>74.955662653408965</v>
      </c>
      <c r="Y1808" s="116">
        <v>1.6713206934394753</v>
      </c>
      <c r="Z1808" s="116">
        <v>73.489149648233408</v>
      </c>
      <c r="AA1808" s="116">
        <v>2.2947246696766208</v>
      </c>
      <c r="AB1808" s="116">
        <v>27.113935703798592</v>
      </c>
      <c r="AC1808" s="116">
        <v>73.177643136486623</v>
      </c>
      <c r="AD1808" s="132">
        <v>1.0280418237244351</v>
      </c>
      <c r="AF1808" s="118">
        <v>29.4284</v>
      </c>
      <c r="AG1808" s="118">
        <v>0.91307800000000006</v>
      </c>
      <c r="AH1808" s="118">
        <v>0.21600900000000001</v>
      </c>
      <c r="AI1808" s="118">
        <v>4.39827E-2</v>
      </c>
      <c r="AJ1808" s="118">
        <v>8.9223099999999995</v>
      </c>
      <c r="AK1808" s="118">
        <v>0.41117100000000001</v>
      </c>
      <c r="AL1808" s="118">
        <v>3584.2125000000001</v>
      </c>
      <c r="AM1808" s="118">
        <v>152.63624999999999</v>
      </c>
      <c r="AN1808" s="118">
        <v>807.65625</v>
      </c>
      <c r="AO1808" s="118">
        <v>23.033937500000004</v>
      </c>
      <c r="AP1808" s="118">
        <v>16171.9375</v>
      </c>
      <c r="AQ1808" s="118">
        <v>368.58875</v>
      </c>
      <c r="AR1808" s="118">
        <v>11.545187500000001</v>
      </c>
      <c r="AS1808" s="118">
        <v>21.937750000000001</v>
      </c>
      <c r="AT1808" s="118">
        <v>34.193750000000001</v>
      </c>
      <c r="AU1808" s="118">
        <v>29.203187499999999</v>
      </c>
      <c r="AV1808" s="118">
        <f t="shared" si="56"/>
        <v>4396.811514397782</v>
      </c>
      <c r="AW1808" s="118">
        <f t="shared" si="57"/>
        <v>8355.2640652527371</v>
      </c>
    </row>
    <row r="1809" spans="1:49" x14ac:dyDescent="0.2">
      <c r="A1809" s="108" t="s">
        <v>1847</v>
      </c>
      <c r="B1809" s="131">
        <v>45749.008661504631</v>
      </c>
      <c r="C1809" s="108" t="s">
        <v>4335</v>
      </c>
      <c r="D1809" s="108">
        <v>46854.8</v>
      </c>
      <c r="E1809" s="108">
        <v>83080.399999999994</v>
      </c>
      <c r="F1809" s="109">
        <v>10.2721</v>
      </c>
      <c r="G1809" s="109">
        <v>103</v>
      </c>
      <c r="H1809" s="109">
        <v>147.07599999999999</v>
      </c>
      <c r="I1809" s="109">
        <v>72.932000000000002</v>
      </c>
      <c r="J1809" s="110">
        <v>7.1358000000000005E-2</v>
      </c>
      <c r="K1809" s="110">
        <v>2.3556472481464624E-3</v>
      </c>
      <c r="L1809" s="111">
        <v>1.11252E-2</v>
      </c>
      <c r="M1809" s="111">
        <v>2.5227159955096019E-4</v>
      </c>
      <c r="N1809" s="111">
        <v>0.58316199999999996</v>
      </c>
      <c r="O1809" s="112">
        <v>89.915899999999993</v>
      </c>
      <c r="P1809" s="112">
        <v>2.0151728045716077</v>
      </c>
      <c r="Q1809" s="113">
        <v>4.6594299999999998E-2</v>
      </c>
      <c r="R1809" s="113">
        <v>1.4592560500117859E-3</v>
      </c>
      <c r="S1809" s="112">
        <v>-1.3632857094218217E-2</v>
      </c>
      <c r="T1809" s="114">
        <v>3.5152600000000001E-3</v>
      </c>
      <c r="U1809" s="114">
        <v>9.0073855230249808E-5</v>
      </c>
      <c r="V1809" s="115">
        <v>71.374597446198919</v>
      </c>
      <c r="W1809" s="115">
        <v>1.5991927110391557</v>
      </c>
      <c r="X1809" s="116">
        <v>71.298078056167256</v>
      </c>
      <c r="Y1809" s="116">
        <v>1.5979148061356443</v>
      </c>
      <c r="Z1809" s="116">
        <v>70.043325456706086</v>
      </c>
      <c r="AA1809" s="116">
        <v>2.3122476367487419</v>
      </c>
      <c r="AB1809" s="116">
        <v>28.483180035848726</v>
      </c>
      <c r="AC1809" s="116">
        <v>75.084558890846324</v>
      </c>
      <c r="AD1809" s="132">
        <v>1.0190653766570303</v>
      </c>
      <c r="AF1809" s="118">
        <v>27.6173</v>
      </c>
      <c r="AG1809" s="118">
        <v>0.35550599999999999</v>
      </c>
      <c r="AH1809" s="118">
        <v>0.18551400000000001</v>
      </c>
      <c r="AI1809" s="118">
        <v>4.2908199999999994E-2</v>
      </c>
      <c r="AJ1809" s="118">
        <v>6.5129599999999996</v>
      </c>
      <c r="AK1809" s="118">
        <v>5.0914800000000003E-2</v>
      </c>
      <c r="AL1809" s="118">
        <v>2513.7125000000001</v>
      </c>
      <c r="AM1809" s="118">
        <v>35.3596875</v>
      </c>
      <c r="AN1809" s="118">
        <v>725.09375</v>
      </c>
      <c r="AO1809" s="118">
        <v>19.392125</v>
      </c>
      <c r="AP1809" s="118">
        <v>14474.375</v>
      </c>
      <c r="AQ1809" s="118">
        <v>143.989375</v>
      </c>
      <c r="AR1809" s="118">
        <v>-9.6054999999999993</v>
      </c>
      <c r="AS1809" s="118">
        <v>25.259562500000001</v>
      </c>
      <c r="AT1809" s="118">
        <v>80.923749999999998</v>
      </c>
      <c r="AU1809" s="118">
        <v>27.106000000000002</v>
      </c>
      <c r="AV1809" s="118">
        <f t="shared" si="56"/>
        <v>-512.84061792960017</v>
      </c>
      <c r="AW1809" s="118">
        <f t="shared" si="57"/>
        <v>-1348.6255093139596</v>
      </c>
    </row>
    <row r="1810" spans="1:49" x14ac:dyDescent="0.2">
      <c r="A1810" s="108" t="s">
        <v>1848</v>
      </c>
      <c r="B1810" s="131">
        <v>45749.009084432873</v>
      </c>
      <c r="C1810" s="108" t="s">
        <v>4335</v>
      </c>
      <c r="D1810" s="108">
        <v>46406.8</v>
      </c>
      <c r="E1810" s="108">
        <v>83014</v>
      </c>
      <c r="F1810" s="109">
        <v>10.1401</v>
      </c>
      <c r="G1810" s="109">
        <v>102</v>
      </c>
      <c r="H1810" s="109">
        <v>306.09899999999999</v>
      </c>
      <c r="I1810" s="109">
        <v>68.104200000000006</v>
      </c>
      <c r="J1810" s="110">
        <v>4.6959</v>
      </c>
      <c r="K1810" s="110">
        <v>0.10117723762289618</v>
      </c>
      <c r="L1810" s="111">
        <v>0.31487900000000002</v>
      </c>
      <c r="M1810" s="111">
        <v>6.7849162379870244E-3</v>
      </c>
      <c r="N1810" s="111">
        <v>0.969719</v>
      </c>
      <c r="O1810" s="112">
        <v>3.1752699999999998</v>
      </c>
      <c r="P1810" s="112">
        <v>6.8709962156662557E-2</v>
      </c>
      <c r="Q1810" s="113">
        <v>0.10885499999999999</v>
      </c>
      <c r="R1810" s="113">
        <v>2.186784374778638E-3</v>
      </c>
      <c r="S1810" s="112">
        <v>0.24332008297574817</v>
      </c>
      <c r="T1810" s="114">
        <v>9.0042700000000003E-2</v>
      </c>
      <c r="U1810" s="114">
        <v>2.1022497428745237E-3</v>
      </c>
      <c r="V1810" s="115">
        <v>1780.3423089341061</v>
      </c>
      <c r="W1810" s="115">
        <v>36.636941633792595</v>
      </c>
      <c r="X1810" s="116">
        <v>1764.940266052236</v>
      </c>
      <c r="Y1810" s="116">
        <v>38.191706182220436</v>
      </c>
      <c r="Z1810" s="116">
        <v>1771.6292412191065</v>
      </c>
      <c r="AA1810" s="116">
        <v>38.171288297982663</v>
      </c>
      <c r="AB1810" s="116">
        <v>1780.3423089341061</v>
      </c>
      <c r="AC1810" s="116">
        <v>36.636941633792595</v>
      </c>
      <c r="AD1810" s="132">
        <v>0.99895960736578737</v>
      </c>
      <c r="AF1810" s="118">
        <v>57.313900000000004</v>
      </c>
      <c r="AG1810" s="118">
        <v>2.5331000000000001</v>
      </c>
      <c r="AH1810" s="118">
        <v>0.40594399999999997</v>
      </c>
      <c r="AI1810" s="118">
        <v>4.21015E-2</v>
      </c>
      <c r="AJ1810" s="118">
        <v>6.0629400000000002</v>
      </c>
      <c r="AK1810" s="118">
        <v>0.114495</v>
      </c>
      <c r="AL1810" s="118">
        <v>60249.6875</v>
      </c>
      <c r="AM1810" s="118">
        <v>821.42499999999995</v>
      </c>
      <c r="AN1810" s="118">
        <v>98041.875</v>
      </c>
      <c r="AO1810" s="118">
        <v>3559.2187500000005</v>
      </c>
      <c r="AP1810" s="118">
        <v>843406.25</v>
      </c>
      <c r="AQ1810" s="118">
        <v>30363.625</v>
      </c>
      <c r="AR1810" s="118">
        <v>13.748749999999999</v>
      </c>
      <c r="AS1810" s="118">
        <v>28.256250000000001</v>
      </c>
      <c r="AT1810" s="118">
        <v>53.050624999999997</v>
      </c>
      <c r="AU1810" s="118">
        <v>28.968499999999999</v>
      </c>
      <c r="AV1810" s="118">
        <f t="shared" si="56"/>
        <v>546531.58692764665</v>
      </c>
      <c r="AW1810" s="118">
        <f t="shared" si="57"/>
        <v>1123396.8418899782</v>
      </c>
    </row>
    <row r="1811" spans="1:49" x14ac:dyDescent="0.2">
      <c r="A1811" s="108" t="s">
        <v>1849</v>
      </c>
      <c r="B1811" s="131">
        <v>45749.009502210647</v>
      </c>
      <c r="C1811" s="108" t="s">
        <v>4335</v>
      </c>
      <c r="D1811" s="108">
        <v>46035.8</v>
      </c>
      <c r="E1811" s="108">
        <v>83125.5</v>
      </c>
      <c r="F1811" s="109">
        <v>10.308199999999999</v>
      </c>
      <c r="G1811" s="109">
        <v>103</v>
      </c>
      <c r="H1811" s="109">
        <v>107.824</v>
      </c>
      <c r="I1811" s="109">
        <v>59.338999999999999</v>
      </c>
      <c r="J1811" s="110">
        <v>7.2974999999999998E-2</v>
      </c>
      <c r="K1811" s="110">
        <v>2.5306603213588346E-3</v>
      </c>
      <c r="L1811" s="111">
        <v>1.13694E-2</v>
      </c>
      <c r="M1811" s="111">
        <v>2.6723257804579141E-4</v>
      </c>
      <c r="N1811" s="111">
        <v>0.28446700000000003</v>
      </c>
      <c r="O1811" s="112">
        <v>88.038600000000002</v>
      </c>
      <c r="P1811" s="112">
        <v>2.0762206204746163</v>
      </c>
      <c r="Q1811" s="113">
        <v>4.6743899999999998E-2</v>
      </c>
      <c r="R1811" s="113">
        <v>1.6262797972624512E-3</v>
      </c>
      <c r="S1811" s="112">
        <v>0.23049693803966084</v>
      </c>
      <c r="T1811" s="114">
        <v>3.6412200000000001E-3</v>
      </c>
      <c r="U1811" s="114">
        <v>1.0299172905515276E-4</v>
      </c>
      <c r="V1811" s="115">
        <v>72.876924602416537</v>
      </c>
      <c r="W1811" s="115">
        <v>1.7187774837830276</v>
      </c>
      <c r="X1811" s="116">
        <v>72.809855949729666</v>
      </c>
      <c r="Y1811" s="116">
        <v>1.7170800568911266</v>
      </c>
      <c r="Z1811" s="116">
        <v>71.707126924742298</v>
      </c>
      <c r="AA1811" s="116">
        <v>2.4866924407959865</v>
      </c>
      <c r="AB1811" s="116">
        <v>36.162795222715658</v>
      </c>
      <c r="AC1811" s="116">
        <v>83.289924629119426</v>
      </c>
      <c r="AD1811" s="132">
        <v>1.0190115156702697</v>
      </c>
      <c r="AF1811" s="118">
        <v>20.133900000000001</v>
      </c>
      <c r="AG1811" s="118">
        <v>0.25109799999999999</v>
      </c>
      <c r="AH1811" s="118">
        <v>0.133997</v>
      </c>
      <c r="AI1811" s="118">
        <v>4.64819E-2</v>
      </c>
      <c r="AJ1811" s="118">
        <v>5.2673299999999994</v>
      </c>
      <c r="AK1811" s="118">
        <v>0.13747799999999999</v>
      </c>
      <c r="AL1811" s="118">
        <v>2094.2937500000003</v>
      </c>
      <c r="AM1811" s="118">
        <v>65.074375000000003</v>
      </c>
      <c r="AN1811" s="118">
        <v>543.84875</v>
      </c>
      <c r="AO1811" s="118">
        <v>17.239625</v>
      </c>
      <c r="AP1811" s="118">
        <v>10845.9375</v>
      </c>
      <c r="AQ1811" s="118">
        <v>210.42875000000001</v>
      </c>
      <c r="AR1811" s="118">
        <v>-4.3570812499999994</v>
      </c>
      <c r="AS1811" s="118">
        <v>23.0605625</v>
      </c>
      <c r="AT1811" s="118">
        <v>54.652999999999999</v>
      </c>
      <c r="AU1811" s="118">
        <v>27.204625000000004</v>
      </c>
      <c r="AV1811" s="118">
        <f t="shared" si="56"/>
        <v>-640.58511912265135</v>
      </c>
      <c r="AW1811" s="118">
        <f t="shared" si="57"/>
        <v>-3390.4239056588417</v>
      </c>
    </row>
    <row r="1812" spans="1:49" x14ac:dyDescent="0.2">
      <c r="A1812" s="108" t="s">
        <v>1850</v>
      </c>
      <c r="B1812" s="131">
        <v>45749.009924039354</v>
      </c>
      <c r="C1812" s="108" t="s">
        <v>4335</v>
      </c>
      <c r="D1812" s="108">
        <v>45604.5</v>
      </c>
      <c r="E1812" s="108">
        <v>83123.3</v>
      </c>
      <c r="F1812" s="109">
        <v>10.2341</v>
      </c>
      <c r="G1812" s="109">
        <v>102</v>
      </c>
      <c r="H1812" s="109">
        <v>344.04</v>
      </c>
      <c r="I1812" s="109">
        <v>277.31599999999997</v>
      </c>
      <c r="J1812" s="110">
        <v>8.9005399999999998E-2</v>
      </c>
      <c r="K1812" s="110">
        <v>1.5357218113371445E-2</v>
      </c>
      <c r="L1812" s="111">
        <v>1.1228999999999999E-2</v>
      </c>
      <c r="M1812" s="111">
        <v>2.6747204073697124E-4</v>
      </c>
      <c r="N1812" s="111">
        <v>0.97818099999999997</v>
      </c>
      <c r="O1812" s="112">
        <v>89.413600000000002</v>
      </c>
      <c r="P1812" s="112">
        <v>2.106227925554117</v>
      </c>
      <c r="Q1812" s="113">
        <v>5.3373299999999999E-2</v>
      </c>
      <c r="R1812" s="113">
        <v>5.0103729778087375E-3</v>
      </c>
      <c r="S1812" s="112">
        <v>0</v>
      </c>
      <c r="T1812" s="114">
        <v>3.8905400000000001E-3</v>
      </c>
      <c r="U1812" s="114">
        <v>3.2752312576769295E-4</v>
      </c>
      <c r="V1812" s="115">
        <v>71.155282992633701</v>
      </c>
      <c r="W1812" s="115">
        <v>1.731773640236087</v>
      </c>
      <c r="X1812" s="116">
        <v>71.696391113223015</v>
      </c>
      <c r="Y1812" s="116">
        <v>1.688881122380939</v>
      </c>
      <c r="Z1812" s="116">
        <v>80.274201956573251</v>
      </c>
      <c r="AA1812" s="116">
        <v>13.850714993965807</v>
      </c>
      <c r="AB1812" s="116">
        <v>344.6993890425635</v>
      </c>
      <c r="AC1812" s="116">
        <v>212.39498450857855</v>
      </c>
      <c r="AD1812" s="132">
        <v>0.83144317236057019</v>
      </c>
      <c r="AF1812" s="118">
        <v>64.083200000000005</v>
      </c>
      <c r="AG1812" s="118">
        <v>0.84520899999999999</v>
      </c>
      <c r="AH1812" s="118">
        <v>0.426037</v>
      </c>
      <c r="AI1812" s="118">
        <v>4.36654E-2</v>
      </c>
      <c r="AJ1812" s="118">
        <v>24.552499999999998</v>
      </c>
      <c r="AK1812" s="118">
        <v>0.195024</v>
      </c>
      <c r="AL1812" s="118">
        <v>10481.9375</v>
      </c>
      <c r="AM1812" s="118">
        <v>858.34375</v>
      </c>
      <c r="AN1812" s="118">
        <v>2083.3812500000004</v>
      </c>
      <c r="AO1812" s="118">
        <v>340.22375</v>
      </c>
      <c r="AP1812" s="118">
        <v>33775.1875</v>
      </c>
      <c r="AQ1812" s="118">
        <v>417.09</v>
      </c>
      <c r="AR1812" s="118">
        <v>22.573687499999998</v>
      </c>
      <c r="AS1812" s="118">
        <v>49.728312500000001</v>
      </c>
      <c r="AT1812" s="118">
        <v>50.13</v>
      </c>
      <c r="AU1812" s="118">
        <v>28.549875</v>
      </c>
      <c r="AV1812" s="118">
        <f t="shared" si="56"/>
        <v>3059.3206275517255</v>
      </c>
      <c r="AW1812" s="118">
        <f t="shared" si="57"/>
        <v>6739.5830889080344</v>
      </c>
    </row>
    <row r="1813" spans="1:49" x14ac:dyDescent="0.2">
      <c r="A1813" s="108" t="s">
        <v>1851</v>
      </c>
      <c r="B1813" s="131">
        <v>45749.011248425923</v>
      </c>
      <c r="C1813" s="108" t="s">
        <v>4335</v>
      </c>
      <c r="D1813" s="108">
        <v>44955.3</v>
      </c>
      <c r="E1813" s="108">
        <v>83146.8</v>
      </c>
      <c r="F1813" s="109">
        <v>10.223100000000001</v>
      </c>
      <c r="G1813" s="109">
        <v>102</v>
      </c>
      <c r="H1813" s="109">
        <v>289.84100000000001</v>
      </c>
      <c r="I1813" s="109">
        <v>107.157</v>
      </c>
      <c r="J1813" s="110">
        <v>7.3405200000000004E-2</v>
      </c>
      <c r="K1813" s="110">
        <v>1.9473161506072918E-3</v>
      </c>
      <c r="L1813" s="111">
        <v>1.1304099999999999E-2</v>
      </c>
      <c r="M1813" s="111">
        <v>2.5228444377923897E-4</v>
      </c>
      <c r="N1813" s="111">
        <v>0.36773099999999997</v>
      </c>
      <c r="O1813" s="112">
        <v>88.262900000000002</v>
      </c>
      <c r="P1813" s="112">
        <v>1.9720258128148322</v>
      </c>
      <c r="Q1813" s="113">
        <v>4.7680800000000002E-2</v>
      </c>
      <c r="R1813" s="113">
        <v>1.2397398150789543E-3</v>
      </c>
      <c r="S1813" s="112">
        <v>0.21599942013009185</v>
      </c>
      <c r="T1813" s="114">
        <v>3.5848299999999998E-3</v>
      </c>
      <c r="U1813" s="114">
        <v>8.9047142628890689E-5</v>
      </c>
      <c r="V1813" s="115">
        <v>72.60580106061883</v>
      </c>
      <c r="W1813" s="115">
        <v>1.6201405595622504</v>
      </c>
      <c r="X1813" s="116">
        <v>72.625864703358872</v>
      </c>
      <c r="Y1813" s="116">
        <v>1.6226532311199986</v>
      </c>
      <c r="Z1813" s="116">
        <v>72.91460921920806</v>
      </c>
      <c r="AA1813" s="116">
        <v>1.9343016046245114</v>
      </c>
      <c r="AB1813" s="116">
        <v>83.460552758577094</v>
      </c>
      <c r="AC1813" s="116">
        <v>61.695142668468215</v>
      </c>
      <c r="AD1813" s="132">
        <v>1.0074579575076212</v>
      </c>
      <c r="AF1813" s="118">
        <v>53.659300000000002</v>
      </c>
      <c r="AG1813" s="118">
        <v>2.3890000000000002</v>
      </c>
      <c r="AH1813" s="118">
        <v>0.39929199999999998</v>
      </c>
      <c r="AI1813" s="118">
        <v>4.9008699999999995E-2</v>
      </c>
      <c r="AJ1813" s="118">
        <v>9.4293800000000001</v>
      </c>
      <c r="AK1813" s="118">
        <v>0.51416499999999998</v>
      </c>
      <c r="AL1813" s="118">
        <v>3663.7249999999995</v>
      </c>
      <c r="AM1813" s="118">
        <v>182.68375</v>
      </c>
      <c r="AN1813" s="118">
        <v>1436.2562499999999</v>
      </c>
      <c r="AO1813" s="118">
        <v>53.718624999999996</v>
      </c>
      <c r="AP1813" s="118">
        <v>28147.25</v>
      </c>
      <c r="AQ1813" s="118">
        <v>1016.10625</v>
      </c>
      <c r="AR1813" s="118">
        <v>15.3886875</v>
      </c>
      <c r="AS1813" s="118">
        <v>23.856999999999999</v>
      </c>
      <c r="AT1813" s="118">
        <v>47.793687500000004</v>
      </c>
      <c r="AU1813" s="118">
        <v>32.526062500000002</v>
      </c>
      <c r="AV1813" s="118">
        <f t="shared" si="56"/>
        <v>6407.852797509463</v>
      </c>
      <c r="AW1813" s="118">
        <f t="shared" si="57"/>
        <v>9936.7528229641284</v>
      </c>
    </row>
    <row r="1814" spans="1:49" x14ac:dyDescent="0.2">
      <c r="A1814" s="108" t="s">
        <v>1852</v>
      </c>
      <c r="B1814" s="131">
        <v>45749.011674513888</v>
      </c>
      <c r="C1814" s="108" t="s">
        <v>4334</v>
      </c>
      <c r="D1814" s="108">
        <v>44601.1</v>
      </c>
      <c r="E1814" s="108">
        <v>83133.3</v>
      </c>
      <c r="F1814" s="109">
        <v>10.100099999999999</v>
      </c>
      <c r="G1814" s="109">
        <v>101</v>
      </c>
      <c r="H1814" s="109">
        <v>278.28699999999998</v>
      </c>
      <c r="I1814" s="109">
        <v>101.03</v>
      </c>
      <c r="J1814" s="110">
        <v>7.3619900000000002E-2</v>
      </c>
      <c r="K1814" s="110">
        <v>2.256944910826137E-3</v>
      </c>
      <c r="L1814" s="111">
        <v>1.12459E-2</v>
      </c>
      <c r="M1814" s="111">
        <v>2.4887308602779853E-4</v>
      </c>
      <c r="N1814" s="111">
        <v>0.45887299999999998</v>
      </c>
      <c r="O1814" s="112">
        <v>89.118799999999993</v>
      </c>
      <c r="P1814" s="112">
        <v>1.9712448639235562</v>
      </c>
      <c r="Q1814" s="113">
        <v>4.7975400000000001E-2</v>
      </c>
      <c r="R1814" s="113">
        <v>1.3867216631191712E-3</v>
      </c>
      <c r="S1814" s="112">
        <v>-3.8245776289189383E-2</v>
      </c>
      <c r="T1814" s="114">
        <v>3.6446199999999999E-3</v>
      </c>
      <c r="U1814" s="114">
        <v>9.0953995722288091E-5</v>
      </c>
      <c r="V1814" s="115">
        <v>71.884121813361631</v>
      </c>
      <c r="W1814" s="115">
        <v>1.5891660971057362</v>
      </c>
      <c r="X1814" s="116">
        <v>71.932240443939875</v>
      </c>
      <c r="Y1814" s="116">
        <v>1.5910903145647248</v>
      </c>
      <c r="Z1814" s="116">
        <v>72.669396455642513</v>
      </c>
      <c r="AA1814" s="116">
        <v>2.2278055865787549</v>
      </c>
      <c r="AB1814" s="116">
        <v>98.05618136547541</v>
      </c>
      <c r="AC1814" s="116">
        <v>68.399228718692981</v>
      </c>
      <c r="AD1814" s="132">
        <v>0.9994779652521607</v>
      </c>
      <c r="AF1814" s="118">
        <v>51.445900000000002</v>
      </c>
      <c r="AG1814" s="118">
        <v>0.43114400000000003</v>
      </c>
      <c r="AH1814" s="118">
        <v>0.38761000000000001</v>
      </c>
      <c r="AI1814" s="118">
        <v>4.3693000000000003E-2</v>
      </c>
      <c r="AJ1814" s="118">
        <v>8.8783399999999997</v>
      </c>
      <c r="AK1814" s="118">
        <v>7.23216E-2</v>
      </c>
      <c r="AL1814" s="118">
        <v>3545.5625</v>
      </c>
      <c r="AM1814" s="118">
        <v>48.395625000000003</v>
      </c>
      <c r="AN1814" s="118">
        <v>1394.54375</v>
      </c>
      <c r="AO1814" s="118">
        <v>31.357812500000001</v>
      </c>
      <c r="AP1814" s="118">
        <v>27142.6875</v>
      </c>
      <c r="AQ1814" s="118">
        <v>184.905</v>
      </c>
      <c r="AR1814" s="118">
        <v>53.354687499999997</v>
      </c>
      <c r="AS1814" s="118">
        <v>27.579374999999999</v>
      </c>
      <c r="AT1814" s="118">
        <v>21.442125000000001</v>
      </c>
      <c r="AU1814" s="118">
        <v>33.300374999999995</v>
      </c>
      <c r="AV1814" s="118">
        <f t="shared" si="56"/>
        <v>560.55126193545357</v>
      </c>
      <c r="AW1814" s="118">
        <f t="shared" si="57"/>
        <v>289.77765025226194</v>
      </c>
    </row>
    <row r="1815" spans="1:49" x14ac:dyDescent="0.2">
      <c r="A1815" s="108" t="s">
        <v>1853</v>
      </c>
      <c r="B1815" s="131">
        <v>45749.012094675927</v>
      </c>
      <c r="C1815" s="108" t="s">
        <v>4334</v>
      </c>
      <c r="D1815" s="108">
        <v>44083.6</v>
      </c>
      <c r="E1815" s="108">
        <v>83120.5</v>
      </c>
      <c r="F1815" s="109">
        <v>10.097099999999999</v>
      </c>
      <c r="G1815" s="109">
        <v>101</v>
      </c>
      <c r="H1815" s="109">
        <v>210.90700000000001</v>
      </c>
      <c r="I1815" s="109">
        <v>106.271</v>
      </c>
      <c r="J1815" s="110">
        <v>7.4255100000000004E-2</v>
      </c>
      <c r="K1815" s="110">
        <v>2.2011691317352241E-3</v>
      </c>
      <c r="L1815" s="111">
        <v>1.1348199999999999E-2</v>
      </c>
      <c r="M1815" s="111">
        <v>2.61972150918757E-4</v>
      </c>
      <c r="N1815" s="111">
        <v>0.38877899999999999</v>
      </c>
      <c r="O1815" s="112">
        <v>88.186099999999996</v>
      </c>
      <c r="P1815" s="112">
        <v>2.0351246019308009</v>
      </c>
      <c r="Q1815" s="113">
        <v>4.7646300000000003E-2</v>
      </c>
      <c r="R1815" s="113">
        <v>1.3811017556447462E-3</v>
      </c>
      <c r="S1815" s="112">
        <v>0.19469146160985992</v>
      </c>
      <c r="T1815" s="114">
        <v>3.6291000000000001E-3</v>
      </c>
      <c r="U1815" s="114">
        <v>8.5492370531176651E-5</v>
      </c>
      <c r="V1815" s="115">
        <v>72.671986021140199</v>
      </c>
      <c r="W1815" s="115">
        <v>1.6756396322960005</v>
      </c>
      <c r="X1815" s="116">
        <v>72.688758263385282</v>
      </c>
      <c r="Y1815" s="116">
        <v>1.677482961891003</v>
      </c>
      <c r="Z1815" s="116">
        <v>72.924930268504397</v>
      </c>
      <c r="AA1815" s="116">
        <v>2.1617384589203379</v>
      </c>
      <c r="AB1815" s="116">
        <v>81.742777150082304</v>
      </c>
      <c r="AC1815" s="116">
        <v>68.80182485105442</v>
      </c>
      <c r="AD1815" s="132">
        <v>1.0001908542789106</v>
      </c>
      <c r="AF1815" s="118">
        <v>38.944199999999995</v>
      </c>
      <c r="AG1815" s="118">
        <v>0.55835399999999991</v>
      </c>
      <c r="AH1815" s="118">
        <v>0.27291499999999996</v>
      </c>
      <c r="AI1815" s="118">
        <v>3.7908199999999996E-2</v>
      </c>
      <c r="AJ1815" s="118">
        <v>9.3294199999999989</v>
      </c>
      <c r="AK1815" s="118">
        <v>0.12836600000000001</v>
      </c>
      <c r="AL1815" s="118">
        <v>3703.5437499999998</v>
      </c>
      <c r="AM1815" s="118">
        <v>53.734499999999997</v>
      </c>
      <c r="AN1815" s="118">
        <v>1057.8562499999998</v>
      </c>
      <c r="AO1815" s="118">
        <v>20.864625</v>
      </c>
      <c r="AP1815" s="118">
        <v>20711.874999999996</v>
      </c>
      <c r="AQ1815" s="118">
        <v>201.60874999999999</v>
      </c>
      <c r="AR1815" s="118">
        <v>36.881999999999998</v>
      </c>
      <c r="AS1815" s="118">
        <v>24.260250000000003</v>
      </c>
      <c r="AT1815" s="118">
        <v>3.2332687500000001</v>
      </c>
      <c r="AU1815" s="118">
        <v>28.593625000000003</v>
      </c>
      <c r="AV1815" s="118">
        <f t="shared" si="56"/>
        <v>573.13110778384566</v>
      </c>
      <c r="AW1815" s="118">
        <f t="shared" si="57"/>
        <v>377.03558117984738</v>
      </c>
    </row>
    <row r="1816" spans="1:49" x14ac:dyDescent="0.2">
      <c r="A1816" s="108" t="s">
        <v>1854</v>
      </c>
      <c r="B1816" s="131">
        <v>45749.012519282405</v>
      </c>
      <c r="C1816" s="108" t="s">
        <v>4334</v>
      </c>
      <c r="D1816" s="108">
        <v>43701.4</v>
      </c>
      <c r="E1816" s="108">
        <v>83183.7</v>
      </c>
      <c r="F1816" s="109">
        <v>10.1051</v>
      </c>
      <c r="G1816" s="109">
        <v>101</v>
      </c>
      <c r="H1816" s="109">
        <v>220.709</v>
      </c>
      <c r="I1816" s="109">
        <v>488.57100000000003</v>
      </c>
      <c r="J1816" s="110">
        <v>7.3313100000000006E-2</v>
      </c>
      <c r="K1816" s="110">
        <v>1.9817197519185199E-3</v>
      </c>
      <c r="L1816" s="111">
        <v>1.12738E-2</v>
      </c>
      <c r="M1816" s="111">
        <v>2.5344019738786502E-4</v>
      </c>
      <c r="N1816" s="111">
        <v>0.34228500000000001</v>
      </c>
      <c r="O1816" s="112">
        <v>88.832300000000004</v>
      </c>
      <c r="P1816" s="112">
        <v>2.0054650401233625</v>
      </c>
      <c r="Q1816" s="113">
        <v>4.7976999999999999E-2</v>
      </c>
      <c r="R1816" s="113">
        <v>1.3328309023668381E-3</v>
      </c>
      <c r="S1816" s="112">
        <v>0.37332475565048995</v>
      </c>
      <c r="T1816" s="114">
        <v>3.5677500000000002E-3</v>
      </c>
      <c r="U1816" s="114">
        <v>7.8623522650667343E-5</v>
      </c>
      <c r="V1816" s="115">
        <v>72.114944343608911</v>
      </c>
      <c r="W1816" s="115">
        <v>1.6265685189643457</v>
      </c>
      <c r="X1816" s="116">
        <v>72.162941059712978</v>
      </c>
      <c r="Y1816" s="116">
        <v>1.6291400255057802</v>
      </c>
      <c r="Z1816" s="116">
        <v>72.8978986395623</v>
      </c>
      <c r="AA1816" s="116">
        <v>1.9704964816298152</v>
      </c>
      <c r="AB1816" s="116">
        <v>98.135098525946916</v>
      </c>
      <c r="AC1816" s="116">
        <v>65.73793910361745</v>
      </c>
      <c r="AD1816" s="132">
        <v>1.0059911853649881</v>
      </c>
      <c r="AF1816" s="118">
        <v>40.715200000000003</v>
      </c>
      <c r="AG1816" s="118">
        <v>0.33685699999999996</v>
      </c>
      <c r="AH1816" s="118">
        <v>0.29304199999999997</v>
      </c>
      <c r="AI1816" s="118">
        <v>4.1348099999999999E-2</v>
      </c>
      <c r="AJ1816" s="118">
        <v>42.857700000000001</v>
      </c>
      <c r="AK1816" s="118">
        <v>0.242981</v>
      </c>
      <c r="AL1816" s="118">
        <v>16805.874999999996</v>
      </c>
      <c r="AM1816" s="118">
        <v>128.671875</v>
      </c>
      <c r="AN1816" s="118">
        <v>1096.9124999999999</v>
      </c>
      <c r="AO1816" s="118">
        <v>20.8765</v>
      </c>
      <c r="AP1816" s="118">
        <v>21494.8125</v>
      </c>
      <c r="AQ1816" s="118">
        <v>168.32187500000001</v>
      </c>
      <c r="AR1816" s="118">
        <v>-44.354500000000002</v>
      </c>
      <c r="AS1816" s="118">
        <v>22.931062499999999</v>
      </c>
      <c r="AT1816" s="118">
        <v>-27.832937500000003</v>
      </c>
      <c r="AU1816" s="118">
        <v>28.3856875</v>
      </c>
      <c r="AV1816" s="118">
        <f t="shared" si="56"/>
        <v>-566.38518145249338</v>
      </c>
      <c r="AW1816" s="118">
        <f t="shared" si="57"/>
        <v>-292.85199414708899</v>
      </c>
    </row>
    <row r="1817" spans="1:49" x14ac:dyDescent="0.2">
      <c r="A1817" s="108" t="s">
        <v>1855</v>
      </c>
      <c r="B1817" s="131">
        <v>45749.012941863424</v>
      </c>
      <c r="C1817" s="108" t="s">
        <v>4335</v>
      </c>
      <c r="D1817" s="108">
        <v>43378.8</v>
      </c>
      <c r="E1817" s="108">
        <v>83134</v>
      </c>
      <c r="F1817" s="109">
        <v>10.3132</v>
      </c>
      <c r="G1817" s="109">
        <v>103</v>
      </c>
      <c r="H1817" s="109">
        <v>296.17099999999999</v>
      </c>
      <c r="I1817" s="109">
        <v>159.99100000000001</v>
      </c>
      <c r="J1817" s="110">
        <v>7.3763599999999999E-2</v>
      </c>
      <c r="K1817" s="110">
        <v>2.0358113434412336E-3</v>
      </c>
      <c r="L1817" s="111">
        <v>1.15119E-2</v>
      </c>
      <c r="M1817" s="111">
        <v>2.5711809072875445E-4</v>
      </c>
      <c r="N1817" s="111">
        <v>0.51856999999999998</v>
      </c>
      <c r="O1817" s="112">
        <v>86.966899999999995</v>
      </c>
      <c r="P1817" s="112">
        <v>1.930883696612512</v>
      </c>
      <c r="Q1817" s="113">
        <v>4.73791E-2</v>
      </c>
      <c r="R1817" s="113">
        <v>1.2148966289935947E-3</v>
      </c>
      <c r="S1817" s="112">
        <v>-3.6346073570130234E-2</v>
      </c>
      <c r="T1817" s="114">
        <v>3.62963E-3</v>
      </c>
      <c r="U1817" s="114">
        <v>8.6493037897682835E-5</v>
      </c>
      <c r="V1817" s="115">
        <v>73.711950803773021</v>
      </c>
      <c r="W1817" s="115">
        <v>1.6342996650584232</v>
      </c>
      <c r="X1817" s="116">
        <v>73.701987856610401</v>
      </c>
      <c r="Y1817" s="116">
        <v>1.6363693170650255</v>
      </c>
      <c r="Z1817" s="116">
        <v>73.511101729510983</v>
      </c>
      <c r="AA1817" s="116">
        <v>2.0288426103091628</v>
      </c>
      <c r="AB1817" s="116">
        <v>68.377606678584712</v>
      </c>
      <c r="AC1817" s="116">
        <v>61.015895181731615</v>
      </c>
      <c r="AD1817" s="132">
        <v>1.0210601382079385</v>
      </c>
      <c r="AF1817" s="118">
        <v>54.595600000000005</v>
      </c>
      <c r="AG1817" s="118">
        <v>3.7577000000000003</v>
      </c>
      <c r="AH1817" s="118">
        <v>0.38659700000000002</v>
      </c>
      <c r="AI1817" s="118">
        <v>4.9552499999999999E-2</v>
      </c>
      <c r="AJ1817" s="118">
        <v>14.027200000000001</v>
      </c>
      <c r="AK1817" s="118">
        <v>0.48789699999999997</v>
      </c>
      <c r="AL1817" s="118">
        <v>5592.0687500000004</v>
      </c>
      <c r="AM1817" s="118">
        <v>189.32</v>
      </c>
      <c r="AN1817" s="118">
        <v>1466.4374999999998</v>
      </c>
      <c r="AO1817" s="118">
        <v>91.867500000000007</v>
      </c>
      <c r="AP1817" s="118">
        <v>29053.875</v>
      </c>
      <c r="AQ1817" s="118">
        <v>1775.91875</v>
      </c>
      <c r="AR1817" s="118">
        <v>-29.167937499999997</v>
      </c>
      <c r="AS1817" s="118">
        <v>21.141062499999997</v>
      </c>
      <c r="AT1817" s="118">
        <v>5.3901999999999992</v>
      </c>
      <c r="AU1817" s="118">
        <v>27.325624999999999</v>
      </c>
      <c r="AV1817" s="118">
        <f t="shared" si="56"/>
        <v>-955.46559972331454</v>
      </c>
      <c r="AW1817" s="118">
        <f t="shared" si="57"/>
        <v>-694.98438167979157</v>
      </c>
    </row>
    <row r="1818" spans="1:49" x14ac:dyDescent="0.2">
      <c r="A1818" s="108" t="s">
        <v>1856</v>
      </c>
      <c r="B1818" s="131">
        <v>45749.013366840278</v>
      </c>
      <c r="C1818" s="108" t="s">
        <v>4335</v>
      </c>
      <c r="D1818" s="108">
        <v>43034.7</v>
      </c>
      <c r="E1818" s="108">
        <v>83039.600000000006</v>
      </c>
      <c r="F1818" s="109">
        <v>10.1181</v>
      </c>
      <c r="G1818" s="109">
        <v>102</v>
      </c>
      <c r="H1818" s="109">
        <v>255.09399999999999</v>
      </c>
      <c r="I1818" s="109">
        <v>189.7</v>
      </c>
      <c r="J1818" s="110">
        <v>7.6163099999999997E-2</v>
      </c>
      <c r="K1818" s="110">
        <v>2.1855074835479284E-3</v>
      </c>
      <c r="L1818" s="111">
        <v>1.1616E-2</v>
      </c>
      <c r="M1818" s="111">
        <v>2.5743402963866296E-4</v>
      </c>
      <c r="N1818" s="111">
        <v>0.385019</v>
      </c>
      <c r="O1818" s="112">
        <v>85.994100000000003</v>
      </c>
      <c r="P1818" s="112">
        <v>1.9014436708785249</v>
      </c>
      <c r="Q1818" s="113">
        <v>4.7982200000000003E-2</v>
      </c>
      <c r="R1818" s="113">
        <v>1.2750440392519783E-3</v>
      </c>
      <c r="S1818" s="112">
        <v>-8.5945749961661058E-2</v>
      </c>
      <c r="T1818" s="114">
        <v>3.7189300000000001E-3</v>
      </c>
      <c r="U1818" s="114">
        <v>8.4815877563107259E-5</v>
      </c>
      <c r="V1818" s="115">
        <v>74.485358139578253</v>
      </c>
      <c r="W1818" s="115">
        <v>1.645051514676404</v>
      </c>
      <c r="X1818" s="116">
        <v>74.530933209194544</v>
      </c>
      <c r="Y1818" s="116">
        <v>1.6479778407506216</v>
      </c>
      <c r="Z1818" s="116">
        <v>75.224735457811803</v>
      </c>
      <c r="AA1818" s="116">
        <v>2.1585810227125855</v>
      </c>
      <c r="AB1818" s="116">
        <v>98.39155310539185</v>
      </c>
      <c r="AC1818" s="116">
        <v>62.877951524743004</v>
      </c>
      <c r="AD1818" s="132">
        <v>0.99891047586365445</v>
      </c>
      <c r="AF1818" s="118">
        <v>46.996200000000002</v>
      </c>
      <c r="AG1818" s="118">
        <v>0.39012200000000002</v>
      </c>
      <c r="AH1818" s="118">
        <v>0.31761200000000001</v>
      </c>
      <c r="AI1818" s="118">
        <v>3.89918E-2</v>
      </c>
      <c r="AJ1818" s="118">
        <v>16.6266</v>
      </c>
      <c r="AK1818" s="118">
        <v>0.33400099999999999</v>
      </c>
      <c r="AL1818" s="118">
        <v>6803.5</v>
      </c>
      <c r="AM1818" s="118">
        <v>130.04875000000001</v>
      </c>
      <c r="AN1818" s="118">
        <v>1308.79375</v>
      </c>
      <c r="AO1818" s="118">
        <v>27.623437500000001</v>
      </c>
      <c r="AP1818" s="118">
        <v>25768.4375</v>
      </c>
      <c r="AQ1818" s="118">
        <v>339.65937500000007</v>
      </c>
      <c r="AR1818" s="118">
        <v>38.145812499999998</v>
      </c>
      <c r="AS1818" s="118">
        <v>19.2719375</v>
      </c>
      <c r="AT1818" s="118">
        <v>39.345062499999997</v>
      </c>
      <c r="AU1818" s="118">
        <v>25.117625</v>
      </c>
      <c r="AV1818" s="118">
        <f t="shared" si="56"/>
        <v>885.70965477266975</v>
      </c>
      <c r="AW1818" s="118">
        <f t="shared" si="57"/>
        <v>447.62841658642714</v>
      </c>
    </row>
    <row r="1819" spans="1:49" x14ac:dyDescent="0.2">
      <c r="A1819" s="108" t="s">
        <v>1857</v>
      </c>
      <c r="B1819" s="131">
        <v>45749.013792384256</v>
      </c>
      <c r="C1819" s="108" t="s">
        <v>4335</v>
      </c>
      <c r="D1819" s="108">
        <v>42686.2</v>
      </c>
      <c r="E1819" s="108">
        <v>83157.7</v>
      </c>
      <c r="F1819" s="109">
        <v>10.242100000000001</v>
      </c>
      <c r="G1819" s="109">
        <v>103</v>
      </c>
      <c r="H1819" s="109">
        <v>485.59100000000001</v>
      </c>
      <c r="I1819" s="109">
        <v>303.7</v>
      </c>
      <c r="J1819" s="110">
        <v>7.3050400000000001E-2</v>
      </c>
      <c r="K1819" s="110">
        <v>1.8112486517770001E-3</v>
      </c>
      <c r="L1819" s="111">
        <v>1.1410999999999999E-2</v>
      </c>
      <c r="M1819" s="111">
        <v>2.4573311283229617E-4</v>
      </c>
      <c r="N1819" s="111">
        <v>0.398447</v>
      </c>
      <c r="O1819" s="112">
        <v>87.600899999999996</v>
      </c>
      <c r="P1819" s="112">
        <v>1.8871140478383917</v>
      </c>
      <c r="Q1819" s="113">
        <v>4.70736E-2</v>
      </c>
      <c r="R1819" s="113">
        <v>1.1357239512487178E-3</v>
      </c>
      <c r="S1819" s="112">
        <v>0.14530692853031577</v>
      </c>
      <c r="T1819" s="114">
        <v>3.7353E-3</v>
      </c>
      <c r="U1819" s="114">
        <v>8.2237409152343806E-5</v>
      </c>
      <c r="V1819" s="115">
        <v>73.208957489039321</v>
      </c>
      <c r="W1819" s="115">
        <v>1.5746373543423851</v>
      </c>
      <c r="X1819" s="116">
        <v>73.171595234909745</v>
      </c>
      <c r="Y1819" s="116">
        <v>1.5762754180669709</v>
      </c>
      <c r="Z1819" s="116">
        <v>72.543477928139808</v>
      </c>
      <c r="AA1819" s="116">
        <v>1.7986797689342944</v>
      </c>
      <c r="AB1819" s="116">
        <v>52.962484523596736</v>
      </c>
      <c r="AC1819" s="116">
        <v>57.5762108685336</v>
      </c>
      <c r="AD1819" s="132">
        <v>1.0216996533099028</v>
      </c>
      <c r="AF1819" s="118">
        <v>89.425899999999999</v>
      </c>
      <c r="AG1819" s="118">
        <v>0.83510799999999996</v>
      </c>
      <c r="AH1819" s="118">
        <v>0.62896700000000005</v>
      </c>
      <c r="AI1819" s="118">
        <v>5.2593000000000001E-2</v>
      </c>
      <c r="AJ1819" s="118">
        <v>26.615400000000001</v>
      </c>
      <c r="AK1819" s="118">
        <v>0.17488200000000001</v>
      </c>
      <c r="AL1819" s="118">
        <v>10953.1875</v>
      </c>
      <c r="AM1819" s="118">
        <v>108.38312500000001</v>
      </c>
      <c r="AN1819" s="118">
        <v>2417.0500000000002</v>
      </c>
      <c r="AO1819" s="118">
        <v>36.075875000000003</v>
      </c>
      <c r="AP1819" s="118">
        <v>48180</v>
      </c>
      <c r="AQ1819" s="118">
        <v>298.60124999999999</v>
      </c>
      <c r="AR1819" s="118">
        <v>-18.907687500000002</v>
      </c>
      <c r="AS1819" s="118">
        <v>24.424625000000002</v>
      </c>
      <c r="AT1819" s="118">
        <v>-37.040750000000003</v>
      </c>
      <c r="AU1819" s="118">
        <v>26.496000000000002</v>
      </c>
      <c r="AV1819" s="118">
        <f t="shared" si="56"/>
        <v>-4639.1219778710365</v>
      </c>
      <c r="AW1819" s="118">
        <f t="shared" si="57"/>
        <v>-5992.8068258836602</v>
      </c>
    </row>
    <row r="1820" spans="1:49" x14ac:dyDescent="0.2">
      <c r="A1820" s="108" t="s">
        <v>1858</v>
      </c>
      <c r="B1820" s="131">
        <v>45749.014217916665</v>
      </c>
      <c r="C1820" s="108" t="s">
        <v>4335</v>
      </c>
      <c r="D1820" s="108">
        <v>42690.9</v>
      </c>
      <c r="E1820" s="108">
        <v>83474.7</v>
      </c>
      <c r="F1820" s="109">
        <v>10.2471</v>
      </c>
      <c r="G1820" s="109">
        <v>102</v>
      </c>
      <c r="H1820" s="109">
        <v>726.87300000000005</v>
      </c>
      <c r="I1820" s="109">
        <v>280.97300000000001</v>
      </c>
      <c r="J1820" s="110">
        <v>0.75797300000000001</v>
      </c>
      <c r="K1820" s="110">
        <v>3.6563212163889539E-2</v>
      </c>
      <c r="L1820" s="111">
        <v>4.39412E-2</v>
      </c>
      <c r="M1820" s="111">
        <v>1.7456000459945E-3</v>
      </c>
      <c r="N1820" s="111">
        <v>0.99446900000000005</v>
      </c>
      <c r="O1820" s="112">
        <v>23.106400000000001</v>
      </c>
      <c r="P1820" s="112">
        <v>0.97682358756328158</v>
      </c>
      <c r="Q1820" s="113">
        <v>0.12537499999999999</v>
      </c>
      <c r="R1820" s="113">
        <v>2.8312713606434832E-3</v>
      </c>
      <c r="S1820" s="112">
        <v>-0.5501948336968151</v>
      </c>
      <c r="T1820" s="114">
        <v>7.6754700000000002E-3</v>
      </c>
      <c r="U1820" s="114">
        <v>2.6278762035027452E-4</v>
      </c>
      <c r="V1820" s="115">
        <v>247.58449292952372</v>
      </c>
      <c r="W1820" s="115">
        <v>10.517310256893715</v>
      </c>
      <c r="X1820" s="116">
        <v>273.11993538065258</v>
      </c>
      <c r="Y1820" s="116">
        <v>11.5461515040673</v>
      </c>
      <c r="Z1820" s="116">
        <v>566.94624370451106</v>
      </c>
      <c r="AA1820" s="116">
        <v>27.348435622493497</v>
      </c>
      <c r="AB1820" s="116">
        <v>2034.0987156124834</v>
      </c>
      <c r="AC1820" s="116">
        <v>39.95760653715439</v>
      </c>
      <c r="AD1820" s="132">
        <v>0.48393309777102783</v>
      </c>
      <c r="AF1820" s="118">
        <v>133.82900000000001</v>
      </c>
      <c r="AG1820" s="118">
        <v>1.8216599999999998</v>
      </c>
      <c r="AH1820" s="118">
        <v>0.96105400000000007</v>
      </c>
      <c r="AI1820" s="118">
        <v>4.05721E-2</v>
      </c>
      <c r="AJ1820" s="118">
        <v>24.6251</v>
      </c>
      <c r="AK1820" s="118">
        <v>0.16794499999999998</v>
      </c>
      <c r="AL1820" s="118">
        <v>20791.625</v>
      </c>
      <c r="AM1820" s="118">
        <v>507.35687499999989</v>
      </c>
      <c r="AN1820" s="118">
        <v>36806.5625</v>
      </c>
      <c r="AO1820" s="118">
        <v>1453.9625000000001</v>
      </c>
      <c r="AP1820" s="118">
        <v>275110</v>
      </c>
      <c r="AQ1820" s="118">
        <v>7880.3125</v>
      </c>
      <c r="AR1820" s="118">
        <v>1.9246937499999999</v>
      </c>
      <c r="AS1820" s="118">
        <v>23.203749999999999</v>
      </c>
      <c r="AT1820" s="118">
        <v>58.6871875</v>
      </c>
      <c r="AU1820" s="118">
        <v>25.298312500000002</v>
      </c>
      <c r="AV1820" s="118">
        <f t="shared" si="56"/>
        <v>-23762.094137427361</v>
      </c>
      <c r="AW1820" s="118">
        <f t="shared" si="57"/>
        <v>-286472.19753342832</v>
      </c>
    </row>
    <row r="1821" spans="1:49" x14ac:dyDescent="0.2">
      <c r="A1821" s="108" t="s">
        <v>1859</v>
      </c>
      <c r="B1821" s="131">
        <v>45749.014640486108</v>
      </c>
      <c r="C1821" s="108" t="s">
        <v>4334</v>
      </c>
      <c r="D1821" s="108">
        <v>43078.2</v>
      </c>
      <c r="E1821" s="108">
        <v>83444.100000000006</v>
      </c>
      <c r="F1821" s="109">
        <v>10.1121</v>
      </c>
      <c r="G1821" s="109">
        <v>101</v>
      </c>
      <c r="H1821" s="109">
        <v>36.555399999999999</v>
      </c>
      <c r="I1821" s="109">
        <v>35.2926</v>
      </c>
      <c r="J1821" s="110">
        <v>7.6400599999999999E-2</v>
      </c>
      <c r="K1821" s="110">
        <v>4.9021464072938501E-3</v>
      </c>
      <c r="L1821" s="111">
        <v>1.15485E-2</v>
      </c>
      <c r="M1821" s="111">
        <v>2.8105223558086136E-4</v>
      </c>
      <c r="N1821" s="111">
        <v>0.107169</v>
      </c>
      <c r="O1821" s="112">
        <v>86.409099999999995</v>
      </c>
      <c r="P1821" s="112">
        <v>2.0707632605452511</v>
      </c>
      <c r="Q1821" s="113">
        <v>4.8791500000000002E-2</v>
      </c>
      <c r="R1821" s="113">
        <v>3.1010189775781765E-3</v>
      </c>
      <c r="S1821" s="112">
        <v>6.0740073532609469E-2</v>
      </c>
      <c r="T1821" s="114">
        <v>3.7607399999999998E-3</v>
      </c>
      <c r="U1821" s="114">
        <v>1.1913745249937148E-4</v>
      </c>
      <c r="V1821" s="115">
        <v>74.052583082207988</v>
      </c>
      <c r="W1821" s="115">
        <v>1.7919176758157234</v>
      </c>
      <c r="X1821" s="116">
        <v>74.175032372122814</v>
      </c>
      <c r="Y1821" s="116">
        <v>1.7775781935692723</v>
      </c>
      <c r="Z1821" s="116">
        <v>76.093195633323745</v>
      </c>
      <c r="AA1821" s="116">
        <v>4.8824222007864613</v>
      </c>
      <c r="AB1821" s="116">
        <v>137.82389554639119</v>
      </c>
      <c r="AC1821" s="116">
        <v>149.29095254335536</v>
      </c>
      <c r="AD1821" s="132">
        <v>0.99016234838260297</v>
      </c>
      <c r="AF1821" s="118">
        <v>6.7298</v>
      </c>
      <c r="AG1821" s="118">
        <v>0.117356</v>
      </c>
      <c r="AH1821" s="118">
        <v>2.6202E-2</v>
      </c>
      <c r="AI1821" s="118">
        <v>4.47573E-2</v>
      </c>
      <c r="AJ1821" s="118">
        <v>3.0937700000000001</v>
      </c>
      <c r="AK1821" s="118">
        <v>5.31265E-2</v>
      </c>
      <c r="AL1821" s="118">
        <v>1278.40625</v>
      </c>
      <c r="AM1821" s="118">
        <v>30.19</v>
      </c>
      <c r="AN1821" s="118">
        <v>188.38</v>
      </c>
      <c r="AO1821" s="118">
        <v>11.835625</v>
      </c>
      <c r="AP1821" s="118">
        <v>3643.4</v>
      </c>
      <c r="AQ1821" s="118">
        <v>53.399687499999999</v>
      </c>
      <c r="AR1821" s="118">
        <v>7.1805000000000003</v>
      </c>
      <c r="AS1821" s="118">
        <v>24.510437500000002</v>
      </c>
      <c r="AT1821" s="118">
        <v>21.758312500000002</v>
      </c>
      <c r="AU1821" s="118">
        <v>28.534375000000001</v>
      </c>
      <c r="AV1821" s="118">
        <f t="shared" si="56"/>
        <v>1675.523143403866</v>
      </c>
      <c r="AW1821" s="118">
        <f t="shared" si="57"/>
        <v>5719.4044775726552</v>
      </c>
    </row>
    <row r="1822" spans="1:49" x14ac:dyDescent="0.2">
      <c r="A1822" s="108" t="s">
        <v>1860</v>
      </c>
      <c r="B1822" s="131">
        <v>45749.015057893521</v>
      </c>
      <c r="C1822" s="108" t="s">
        <v>4334</v>
      </c>
      <c r="D1822" s="108">
        <v>43306.8</v>
      </c>
      <c r="E1822" s="108">
        <v>83473.8</v>
      </c>
      <c r="F1822" s="109">
        <v>10.177099999999999</v>
      </c>
      <c r="G1822" s="109">
        <v>101</v>
      </c>
      <c r="H1822" s="109">
        <v>340.67399999999998</v>
      </c>
      <c r="I1822" s="109">
        <v>134.84800000000001</v>
      </c>
      <c r="J1822" s="110">
        <v>7.4991100000000005E-2</v>
      </c>
      <c r="K1822" s="110">
        <v>1.9221422044645917E-3</v>
      </c>
      <c r="L1822" s="111">
        <v>1.1432299999999999E-2</v>
      </c>
      <c r="M1822" s="111">
        <v>2.4481178690824917E-4</v>
      </c>
      <c r="N1822" s="111">
        <v>0.46992200000000001</v>
      </c>
      <c r="O1822" s="112">
        <v>87.504400000000004</v>
      </c>
      <c r="P1822" s="112">
        <v>1.867710130610476</v>
      </c>
      <c r="Q1822" s="113">
        <v>4.7782199999999997E-2</v>
      </c>
      <c r="R1822" s="113">
        <v>1.1776003437295693E-3</v>
      </c>
      <c r="S1822" s="112">
        <v>2.7848610830788972E-2</v>
      </c>
      <c r="T1822" s="114">
        <v>3.7874300000000001E-3</v>
      </c>
      <c r="U1822" s="114">
        <v>9.173676176566295E-5</v>
      </c>
      <c r="V1822" s="115">
        <v>73.223305616893356</v>
      </c>
      <c r="W1822" s="115">
        <v>1.5608110216373861</v>
      </c>
      <c r="X1822" s="116">
        <v>73.251832255040469</v>
      </c>
      <c r="Y1822" s="116">
        <v>1.5635006832629936</v>
      </c>
      <c r="Z1822" s="116">
        <v>73.67512211758546</v>
      </c>
      <c r="AA1822" s="116">
        <v>1.888411580058083</v>
      </c>
      <c r="AB1822" s="116">
        <v>88.49895097646737</v>
      </c>
      <c r="AC1822" s="116">
        <v>58.423400586007482</v>
      </c>
      <c r="AD1822" s="132">
        <v>0.99801826405805638</v>
      </c>
      <c r="AF1822" s="118">
        <v>62.719300000000004</v>
      </c>
      <c r="AG1822" s="118">
        <v>1.0389699999999999</v>
      </c>
      <c r="AH1822" s="118">
        <v>0.45066200000000001</v>
      </c>
      <c r="AI1822" s="118">
        <v>3.9054000000000005E-2</v>
      </c>
      <c r="AJ1822" s="118">
        <v>11.8248</v>
      </c>
      <c r="AK1822" s="118">
        <v>0.368419</v>
      </c>
      <c r="AL1822" s="118">
        <v>4825.8812500000004</v>
      </c>
      <c r="AM1822" s="118">
        <v>130.14125000000001</v>
      </c>
      <c r="AN1822" s="118">
        <v>1735</v>
      </c>
      <c r="AO1822" s="118">
        <v>32.3813125</v>
      </c>
      <c r="AP1822" s="118">
        <v>33825.5</v>
      </c>
      <c r="AQ1822" s="118">
        <v>411.18437499999999</v>
      </c>
      <c r="AR1822" s="118">
        <v>-47.782812499999999</v>
      </c>
      <c r="AS1822" s="118">
        <v>24.205375000000004</v>
      </c>
      <c r="AT1822" s="118">
        <v>60.871062500000001</v>
      </c>
      <c r="AU1822" s="118">
        <v>27.7949375</v>
      </c>
      <c r="AV1822" s="118">
        <f t="shared" si="56"/>
        <v>-547.44766233480084</v>
      </c>
      <c r="AW1822" s="118">
        <f t="shared" si="57"/>
        <v>-277.40080626303705</v>
      </c>
    </row>
    <row r="1823" spans="1:49" x14ac:dyDescent="0.2">
      <c r="A1823" s="108" t="s">
        <v>1861</v>
      </c>
      <c r="B1823" s="131">
        <v>45749.015483414354</v>
      </c>
      <c r="C1823" s="108" t="s">
        <v>4334</v>
      </c>
      <c r="D1823" s="108">
        <v>43645.9</v>
      </c>
      <c r="E1823" s="108">
        <v>83516</v>
      </c>
      <c r="F1823" s="109">
        <v>10.132099999999999</v>
      </c>
      <c r="G1823" s="109">
        <v>101</v>
      </c>
      <c r="H1823" s="109">
        <v>472.65300000000002</v>
      </c>
      <c r="I1823" s="109">
        <v>228.24199999999999</v>
      </c>
      <c r="J1823" s="110">
        <v>7.2762800000000002E-2</v>
      </c>
      <c r="K1823" s="110">
        <v>1.9182857081091961E-3</v>
      </c>
      <c r="L1823" s="111">
        <v>1.1408E-2</v>
      </c>
      <c r="M1823" s="111">
        <v>2.5252907745643865E-4</v>
      </c>
      <c r="N1823" s="111">
        <v>0.62625900000000001</v>
      </c>
      <c r="O1823" s="112">
        <v>87.538700000000006</v>
      </c>
      <c r="P1823" s="112">
        <v>1.9475852156041853</v>
      </c>
      <c r="Q1823" s="113">
        <v>4.6732999999999997E-2</v>
      </c>
      <c r="R1823" s="113">
        <v>1.1195034874483419E-3</v>
      </c>
      <c r="S1823" s="112">
        <v>-0.10191731488337583</v>
      </c>
      <c r="T1823" s="114">
        <v>3.6909099999999999E-3</v>
      </c>
      <c r="U1823" s="114">
        <v>8.3713434898348307E-5</v>
      </c>
      <c r="V1823" s="115">
        <v>73.292526984822899</v>
      </c>
      <c r="W1823" s="115">
        <v>1.6277735693409356</v>
      </c>
      <c r="X1823" s="116">
        <v>73.223292625470563</v>
      </c>
      <c r="Y1823" s="116">
        <v>1.6290920719090576</v>
      </c>
      <c r="Z1823" s="116">
        <v>72.086186755826901</v>
      </c>
      <c r="AA1823" s="116">
        <v>1.900447781088594</v>
      </c>
      <c r="AB1823" s="116">
        <v>35.604457182426032</v>
      </c>
      <c r="AC1823" s="116">
        <v>57.354789719770473</v>
      </c>
      <c r="AD1823" s="132">
        <v>1.0253308001806711</v>
      </c>
      <c r="AF1823" s="118">
        <v>87.028300000000002</v>
      </c>
      <c r="AG1823" s="118">
        <v>1.0342699999999998</v>
      </c>
      <c r="AH1823" s="118">
        <v>0.60974700000000004</v>
      </c>
      <c r="AI1823" s="118">
        <v>3.9160599999999997E-2</v>
      </c>
      <c r="AJ1823" s="118">
        <v>20.023399999999999</v>
      </c>
      <c r="AK1823" s="118">
        <v>0.21663100000000002</v>
      </c>
      <c r="AL1823" s="118">
        <v>8087.3749999999991</v>
      </c>
      <c r="AM1823" s="118">
        <v>101.7475</v>
      </c>
      <c r="AN1823" s="118">
        <v>2312.7062499999997</v>
      </c>
      <c r="AO1823" s="118">
        <v>34.777250000000002</v>
      </c>
      <c r="AP1823" s="118">
        <v>46469</v>
      </c>
      <c r="AQ1823" s="118">
        <v>319.74</v>
      </c>
      <c r="AR1823" s="118">
        <v>33.724562499999998</v>
      </c>
      <c r="AS1823" s="118">
        <v>27.989562499999998</v>
      </c>
      <c r="AT1823" s="118">
        <v>-4.8403625000000003</v>
      </c>
      <c r="AU1823" s="118">
        <v>30.813062499999997</v>
      </c>
      <c r="AV1823" s="118">
        <f t="shared" si="56"/>
        <v>1333.8518254814312</v>
      </c>
      <c r="AW1823" s="118">
        <f t="shared" si="57"/>
        <v>1107.0629027912878</v>
      </c>
    </row>
    <row r="1824" spans="1:49" x14ac:dyDescent="0.2">
      <c r="A1824" s="108" t="s">
        <v>1862</v>
      </c>
      <c r="B1824" s="131">
        <v>45749.015911909722</v>
      </c>
      <c r="C1824" s="108" t="s">
        <v>4335</v>
      </c>
      <c r="D1824" s="108">
        <v>44174.3</v>
      </c>
      <c r="E1824" s="108">
        <v>83446.3</v>
      </c>
      <c r="F1824" s="109">
        <v>10.3072</v>
      </c>
      <c r="G1824" s="109">
        <v>103</v>
      </c>
      <c r="H1824" s="109">
        <v>54.659399999999998</v>
      </c>
      <c r="I1824" s="109">
        <v>35.354999999999997</v>
      </c>
      <c r="J1824" s="110">
        <v>7.6273599999999997E-2</v>
      </c>
      <c r="K1824" s="110">
        <v>3.7680760678606264E-3</v>
      </c>
      <c r="L1824" s="111">
        <v>1.1491299999999999E-2</v>
      </c>
      <c r="M1824" s="111">
        <v>2.6913876237361279E-4</v>
      </c>
      <c r="N1824" s="111">
        <v>0.43992300000000001</v>
      </c>
      <c r="O1824" s="112">
        <v>87.083699999999993</v>
      </c>
      <c r="P1824" s="112">
        <v>2.0705557709648876</v>
      </c>
      <c r="Q1824" s="113">
        <v>4.80965E-2</v>
      </c>
      <c r="R1824" s="113">
        <v>2.2366310265665187E-3</v>
      </c>
      <c r="S1824" s="112">
        <v>-0.10439980433772043</v>
      </c>
      <c r="T1824" s="114">
        <v>3.83585E-3</v>
      </c>
      <c r="U1824" s="114">
        <v>1.388410887669785E-4</v>
      </c>
      <c r="V1824" s="115">
        <v>73.546243049800964</v>
      </c>
      <c r="W1824" s="115">
        <v>1.7545602574135055</v>
      </c>
      <c r="X1824" s="116">
        <v>73.603698113798714</v>
      </c>
      <c r="Y1824" s="116">
        <v>1.7500469306412492</v>
      </c>
      <c r="Z1824" s="116">
        <v>74.487825911789173</v>
      </c>
      <c r="AA1824" s="116">
        <v>3.6798550765295124</v>
      </c>
      <c r="AB1824" s="116">
        <v>104.01852763413868</v>
      </c>
      <c r="AC1824" s="116">
        <v>109.92055490453929</v>
      </c>
      <c r="AD1824" s="132">
        <v>0.98686758288429766</v>
      </c>
      <c r="AF1824" s="118">
        <v>10.066500000000001</v>
      </c>
      <c r="AG1824" s="118">
        <v>0.17000599999999999</v>
      </c>
      <c r="AH1824" s="118">
        <v>6.4512899999999998E-2</v>
      </c>
      <c r="AI1824" s="118">
        <v>3.3105900000000001E-2</v>
      </c>
      <c r="AJ1824" s="118">
        <v>3.10331</v>
      </c>
      <c r="AK1824" s="118">
        <v>6.2902699999999992E-2</v>
      </c>
      <c r="AL1824" s="118">
        <v>1293.5875000000001</v>
      </c>
      <c r="AM1824" s="118">
        <v>28.996812500000001</v>
      </c>
      <c r="AN1824" s="118">
        <v>280.32749999999999</v>
      </c>
      <c r="AO1824" s="118">
        <v>11.7030625</v>
      </c>
      <c r="AP1824" s="118">
        <v>5436.7312499999989</v>
      </c>
      <c r="AQ1824" s="118">
        <v>72.206874999999997</v>
      </c>
      <c r="AR1824" s="118">
        <v>53.720500000000001</v>
      </c>
      <c r="AS1824" s="118">
        <v>25.980124999999997</v>
      </c>
      <c r="AT1824" s="118">
        <v>18.725937500000001</v>
      </c>
      <c r="AU1824" s="118">
        <v>32.075499999999998</v>
      </c>
      <c r="AV1824" s="118">
        <f t="shared" si="56"/>
        <v>110.02821639507253</v>
      </c>
      <c r="AW1824" s="118">
        <f t="shared" si="57"/>
        <v>53.23153268485121</v>
      </c>
    </row>
    <row r="1825" spans="1:49" x14ac:dyDescent="0.2">
      <c r="A1825" s="108" t="s">
        <v>1863</v>
      </c>
      <c r="B1825" s="131">
        <v>45749.016337638888</v>
      </c>
      <c r="C1825" s="108" t="s">
        <v>4335</v>
      </c>
      <c r="D1825" s="108">
        <v>44477.8</v>
      </c>
      <c r="E1825" s="108">
        <v>83418.899999999994</v>
      </c>
      <c r="F1825" s="109">
        <v>10.168100000000001</v>
      </c>
      <c r="G1825" s="109">
        <v>102</v>
      </c>
      <c r="H1825" s="109">
        <v>499.71800000000002</v>
      </c>
      <c r="I1825" s="109">
        <v>292.88299999999998</v>
      </c>
      <c r="J1825" s="110">
        <v>7.356E-2</v>
      </c>
      <c r="K1825" s="110">
        <v>1.8083192751558008E-3</v>
      </c>
      <c r="L1825" s="111">
        <v>1.12684E-2</v>
      </c>
      <c r="M1825" s="111">
        <v>2.4622033320180931E-4</v>
      </c>
      <c r="N1825" s="111">
        <v>0.62525600000000003</v>
      </c>
      <c r="O1825" s="112">
        <v>88.811099999999996</v>
      </c>
      <c r="P1825" s="112">
        <v>1.93611010937214</v>
      </c>
      <c r="Q1825" s="113">
        <v>4.7702300000000003E-2</v>
      </c>
      <c r="R1825" s="113">
        <v>1.0882968586281962E-3</v>
      </c>
      <c r="S1825" s="112">
        <v>-4.5006741452968145E-2</v>
      </c>
      <c r="T1825" s="114">
        <v>3.6243299999999998E-3</v>
      </c>
      <c r="U1825" s="114">
        <v>7.9996410592725968E-5</v>
      </c>
      <c r="V1825" s="115">
        <v>72.157336882190805</v>
      </c>
      <c r="W1825" s="115">
        <v>1.5703377091606998</v>
      </c>
      <c r="X1825" s="116">
        <v>72.180070916063215</v>
      </c>
      <c r="Y1825" s="116">
        <v>1.5735484077529496</v>
      </c>
      <c r="Z1825" s="116">
        <v>72.511762575952829</v>
      </c>
      <c r="AA1825" s="116">
        <v>1.7825505429801052</v>
      </c>
      <c r="AB1825" s="116">
        <v>84.530143327731381</v>
      </c>
      <c r="AC1825" s="116">
        <v>54.12341281933562</v>
      </c>
      <c r="AD1825" s="132">
        <v>1.0022536922441447</v>
      </c>
      <c r="AF1825" s="118">
        <v>92.058899999999994</v>
      </c>
      <c r="AG1825" s="118">
        <v>0.99026199999999998</v>
      </c>
      <c r="AH1825" s="118">
        <v>0.62918999999999992</v>
      </c>
      <c r="AI1825" s="118">
        <v>3.4798099999999998E-2</v>
      </c>
      <c r="AJ1825" s="118">
        <v>25.723200000000002</v>
      </c>
      <c r="AK1825" s="118">
        <v>0.32116800000000001</v>
      </c>
      <c r="AL1825" s="118">
        <v>10215.4375</v>
      </c>
      <c r="AM1825" s="118">
        <v>114.05625000000001</v>
      </c>
      <c r="AN1825" s="118">
        <v>2467.8249999999998</v>
      </c>
      <c r="AO1825" s="118">
        <v>33.860687500000004</v>
      </c>
      <c r="AP1825" s="118">
        <v>48760.937500000007</v>
      </c>
      <c r="AQ1825" s="118">
        <v>412.69375000000002</v>
      </c>
      <c r="AR1825" s="118">
        <v>14.19425</v>
      </c>
      <c r="AS1825" s="118">
        <v>22.473875</v>
      </c>
      <c r="AT1825" s="118">
        <v>23.5398125</v>
      </c>
      <c r="AU1825" s="118">
        <v>25.046187499999998</v>
      </c>
      <c r="AV1825" s="118">
        <f t="shared" si="56"/>
        <v>5554.6758489312851</v>
      </c>
      <c r="AW1825" s="118">
        <f t="shared" si="57"/>
        <v>8794.8904831278851</v>
      </c>
    </row>
    <row r="1826" spans="1:49" x14ac:dyDescent="0.2">
      <c r="A1826" s="108" t="s">
        <v>1864</v>
      </c>
      <c r="B1826" s="131">
        <v>45749.016766307868</v>
      </c>
      <c r="C1826" s="108" t="s">
        <v>4334</v>
      </c>
      <c r="D1826" s="108">
        <v>55215.9</v>
      </c>
      <c r="E1826" s="108">
        <v>76469.3</v>
      </c>
      <c r="F1826" s="109">
        <v>10.113099999999999</v>
      </c>
      <c r="G1826" s="109">
        <v>101</v>
      </c>
      <c r="H1826" s="109">
        <v>269.89800000000002</v>
      </c>
      <c r="I1826" s="109">
        <v>181.75200000000001</v>
      </c>
      <c r="J1826" s="110">
        <v>7.7558600000000005E-2</v>
      </c>
      <c r="K1826" s="110">
        <v>2.1215048710017141E-3</v>
      </c>
      <c r="L1826" s="111">
        <v>1.1765100000000001E-2</v>
      </c>
      <c r="M1826" s="111">
        <v>2.4588001803971384E-4</v>
      </c>
      <c r="N1826" s="111">
        <v>0.43557899999999999</v>
      </c>
      <c r="O1826" s="112">
        <v>84.996300000000005</v>
      </c>
      <c r="P1826" s="112">
        <v>1.7800502440695318</v>
      </c>
      <c r="Q1826" s="113">
        <v>4.8396399999999999E-2</v>
      </c>
      <c r="R1826" s="113">
        <v>1.2725630425283456E-3</v>
      </c>
      <c r="S1826" s="112">
        <v>-8.588813109947252E-2</v>
      </c>
      <c r="T1826" s="114">
        <v>3.5252600000000001E-3</v>
      </c>
      <c r="U1826" s="114">
        <v>7.998784116726741E-5</v>
      </c>
      <c r="V1826" s="115">
        <v>75.316586045301818</v>
      </c>
      <c r="W1826" s="115">
        <v>1.5759088716018292</v>
      </c>
      <c r="X1826" s="116">
        <v>75.400779636084238</v>
      </c>
      <c r="Y1826" s="116">
        <v>1.5790943393329442</v>
      </c>
      <c r="Z1826" s="116">
        <v>76.7080651893626</v>
      </c>
      <c r="AA1826" s="116">
        <v>2.0982397044860241</v>
      </c>
      <c r="AB1826" s="116">
        <v>118.69148526021338</v>
      </c>
      <c r="AC1826" s="116">
        <v>61.98396777548907</v>
      </c>
      <c r="AD1826" s="132">
        <v>0.99410680589850631</v>
      </c>
      <c r="AF1826" s="118">
        <v>49.738399999999999</v>
      </c>
      <c r="AG1826" s="118">
        <v>0.70517599999999991</v>
      </c>
      <c r="AH1826" s="118">
        <v>0.36916199999999999</v>
      </c>
      <c r="AI1826" s="118">
        <v>3.7015899999999997E-2</v>
      </c>
      <c r="AJ1826" s="118">
        <v>15.972900000000001</v>
      </c>
      <c r="AK1826" s="118">
        <v>0.15098600000000001</v>
      </c>
      <c r="AL1826" s="118">
        <v>6166.6312500000004</v>
      </c>
      <c r="AM1826" s="118">
        <v>77.448125000000005</v>
      </c>
      <c r="AN1826" s="118">
        <v>1412.21875</v>
      </c>
      <c r="AO1826" s="118">
        <v>28.1120625</v>
      </c>
      <c r="AP1826" s="118">
        <v>27332.125</v>
      </c>
      <c r="AQ1826" s="118">
        <v>245.64687499999999</v>
      </c>
      <c r="AR1826" s="118">
        <v>-4.3375812500000004</v>
      </c>
      <c r="AS1826" s="118">
        <v>24.227625</v>
      </c>
      <c r="AT1826" s="118">
        <v>13.5789375</v>
      </c>
      <c r="AU1826" s="118">
        <v>28.299187500000002</v>
      </c>
      <c r="AV1826" s="118">
        <f t="shared" si="56"/>
        <v>-3662.9706704849168</v>
      </c>
      <c r="AW1826" s="118">
        <f t="shared" si="57"/>
        <v>-20459.603996003185</v>
      </c>
    </row>
    <row r="1827" spans="1:49" x14ac:dyDescent="0.2">
      <c r="A1827" s="108" t="s">
        <v>1865</v>
      </c>
      <c r="B1827" s="131">
        <v>45749.017183900462</v>
      </c>
      <c r="C1827" s="108" t="s">
        <v>4335</v>
      </c>
      <c r="D1827" s="108">
        <v>55547.3</v>
      </c>
      <c r="E1827" s="108">
        <v>76513.899999999994</v>
      </c>
      <c r="F1827" s="109">
        <v>10.1341</v>
      </c>
      <c r="G1827" s="109">
        <v>102</v>
      </c>
      <c r="H1827" s="109">
        <v>102.05800000000001</v>
      </c>
      <c r="I1827" s="109">
        <v>61.436500000000002</v>
      </c>
      <c r="J1827" s="110">
        <v>14.136100000000001</v>
      </c>
      <c r="K1827" s="110">
        <v>0.30323732976828566</v>
      </c>
      <c r="L1827" s="111">
        <v>0.53634599999999999</v>
      </c>
      <c r="M1827" s="111">
        <v>1.1445948788370495E-2</v>
      </c>
      <c r="N1827" s="111">
        <v>0.911273</v>
      </c>
      <c r="O1827" s="112">
        <v>1.8651500000000001</v>
      </c>
      <c r="P1827" s="112">
        <v>3.9925013575451668E-2</v>
      </c>
      <c r="Q1827" s="113">
        <v>0.19210099999999999</v>
      </c>
      <c r="R1827" s="113">
        <v>3.8967435330759192E-3</v>
      </c>
      <c r="S1827" s="112">
        <v>0.18430227137307345</v>
      </c>
      <c r="T1827" s="114">
        <v>0.13936499999999999</v>
      </c>
      <c r="U1827" s="114">
        <v>3.1937227935592656E-3</v>
      </c>
      <c r="V1827" s="115">
        <v>2760.2329714707107</v>
      </c>
      <c r="W1827" s="115">
        <v>33.305711906362347</v>
      </c>
      <c r="X1827" s="116">
        <v>2767.3116905795273</v>
      </c>
      <c r="Y1827" s="116">
        <v>59.236499377472981</v>
      </c>
      <c r="Z1827" s="116">
        <v>2762.7935096413307</v>
      </c>
      <c r="AA1827" s="116">
        <v>59.265435768336914</v>
      </c>
      <c r="AB1827" s="116">
        <v>2760.2329714707107</v>
      </c>
      <c r="AC1827" s="116">
        <v>33.305711906362347</v>
      </c>
      <c r="AD1827" s="132">
        <v>1.0033545825537382</v>
      </c>
      <c r="AF1827" s="118">
        <v>18.814799999999998</v>
      </c>
      <c r="AG1827" s="118">
        <v>0.98816000000000004</v>
      </c>
      <c r="AH1827" s="118">
        <v>0.13145600000000002</v>
      </c>
      <c r="AI1827" s="118">
        <v>4.1921400000000004E-2</v>
      </c>
      <c r="AJ1827" s="118">
        <v>5.4026100000000001</v>
      </c>
      <c r="AK1827" s="118">
        <v>0.26551800000000003</v>
      </c>
      <c r="AL1827" s="118">
        <v>80936.875</v>
      </c>
      <c r="AM1827" s="118">
        <v>3333.0124999999998</v>
      </c>
      <c r="AN1827" s="118">
        <v>96273.125</v>
      </c>
      <c r="AO1827" s="118">
        <v>4418.8250000000007</v>
      </c>
      <c r="AP1827" s="118">
        <v>469111.875</v>
      </c>
      <c r="AQ1827" s="118">
        <v>20666.5625</v>
      </c>
      <c r="AR1827" s="118">
        <v>18.068187500000001</v>
      </c>
      <c r="AS1827" s="118">
        <v>21.585374999999999</v>
      </c>
      <c r="AT1827" s="118">
        <v>81.569374999999994</v>
      </c>
      <c r="AU1827" s="118">
        <v>28.079000000000001</v>
      </c>
      <c r="AV1827" s="118">
        <f t="shared" si="56"/>
        <v>-671331.2465980089</v>
      </c>
      <c r="AW1827" s="118">
        <f t="shared" si="57"/>
        <v>-802558.98214191257</v>
      </c>
    </row>
    <row r="1828" spans="1:49" x14ac:dyDescent="0.2">
      <c r="A1828" s="108" t="s">
        <v>1866</v>
      </c>
      <c r="B1828" s="131">
        <v>45749.017607395836</v>
      </c>
      <c r="C1828" s="108" t="s">
        <v>4335</v>
      </c>
      <c r="D1828" s="108">
        <v>56201.2</v>
      </c>
      <c r="E1828" s="108">
        <v>76567.199999999997</v>
      </c>
      <c r="F1828" s="109">
        <v>10.164099999999999</v>
      </c>
      <c r="G1828" s="109">
        <v>102</v>
      </c>
      <c r="H1828" s="109">
        <v>107.155</v>
      </c>
      <c r="I1828" s="109">
        <v>44.351900000000001</v>
      </c>
      <c r="J1828" s="110">
        <v>8.4616399999999994E-2</v>
      </c>
      <c r="K1828" s="110">
        <v>8.5023838285026854E-3</v>
      </c>
      <c r="L1828" s="111">
        <v>5.73786E-3</v>
      </c>
      <c r="M1828" s="111">
        <v>1.4804600073710196E-4</v>
      </c>
      <c r="N1828" s="111">
        <v>0.75508399999999998</v>
      </c>
      <c r="O1828" s="112">
        <v>174.19</v>
      </c>
      <c r="P1828" s="112">
        <v>4.5710174533029297</v>
      </c>
      <c r="Q1828" s="113">
        <v>0.105665</v>
      </c>
      <c r="R1828" s="113">
        <v>9.7674777473204417E-3</v>
      </c>
      <c r="S1828" s="112">
        <v>-0.41191259931036195</v>
      </c>
      <c r="T1828" s="114">
        <v>3.8146999999999999E-3</v>
      </c>
      <c r="U1828" s="114">
        <v>3.4245768298725617E-4</v>
      </c>
      <c r="V1828" s="115">
        <v>34.131742666842563</v>
      </c>
      <c r="W1828" s="115">
        <v>1.020667113671458</v>
      </c>
      <c r="X1828" s="116">
        <v>36.902122535763489</v>
      </c>
      <c r="Y1828" s="116">
        <v>0.96836928741545591</v>
      </c>
      <c r="Z1828" s="116">
        <v>81.52529019239671</v>
      </c>
      <c r="AA1828" s="116">
        <v>8.1917844406737039</v>
      </c>
      <c r="AB1828" s="116">
        <v>1725.9153471350776</v>
      </c>
      <c r="AC1828" s="116">
        <v>169.72948538578424</v>
      </c>
      <c r="AD1828" s="132">
        <v>0.44719627025366987</v>
      </c>
      <c r="AF1828" s="118">
        <v>19.762600000000003</v>
      </c>
      <c r="AG1828" s="118">
        <v>0.17615500000000001</v>
      </c>
      <c r="AH1828" s="118">
        <v>0.14016399999999998</v>
      </c>
      <c r="AI1828" s="118">
        <v>3.6452599999999995E-2</v>
      </c>
      <c r="AJ1828" s="118">
        <v>3.9027599999999998</v>
      </c>
      <c r="AK1828" s="118">
        <v>7.8214199999999998E-2</v>
      </c>
      <c r="AL1828" s="118">
        <v>1663.5937500000002</v>
      </c>
      <c r="AM1828" s="118">
        <v>157.56437500000001</v>
      </c>
      <c r="AN1828" s="118">
        <v>622.84249999999997</v>
      </c>
      <c r="AO1828" s="118">
        <v>62.227437500000001</v>
      </c>
      <c r="AP1828" s="118">
        <v>5360.1187500000005</v>
      </c>
      <c r="AQ1828" s="118">
        <v>108.666875</v>
      </c>
      <c r="AR1828" s="118">
        <v>89.6875</v>
      </c>
      <c r="AS1828" s="118">
        <v>24.930312499999999</v>
      </c>
      <c r="AT1828" s="118">
        <v>90.948125000000005</v>
      </c>
      <c r="AU1828" s="118">
        <v>26.899812499999999</v>
      </c>
      <c r="AV1828" s="118">
        <f t="shared" si="56"/>
        <v>77.95092944809123</v>
      </c>
      <c r="AW1828" s="118">
        <f t="shared" si="57"/>
        <v>21.725466492198588</v>
      </c>
    </row>
    <row r="1829" spans="1:49" x14ac:dyDescent="0.2">
      <c r="A1829" s="108" t="s">
        <v>1867</v>
      </c>
      <c r="B1829" s="131">
        <v>45749.018038125003</v>
      </c>
      <c r="C1829" s="108" t="s">
        <v>4336</v>
      </c>
      <c r="D1829" s="108">
        <v>55884.2</v>
      </c>
      <c r="E1829" s="108">
        <v>77002.100000000006</v>
      </c>
      <c r="F1829" s="109">
        <v>10.3872</v>
      </c>
      <c r="G1829" s="109">
        <v>104</v>
      </c>
      <c r="H1829" s="109">
        <v>164.858</v>
      </c>
      <c r="I1829" s="109">
        <v>47.092599999999997</v>
      </c>
      <c r="J1829" s="110">
        <v>0.11871</v>
      </c>
      <c r="K1829" s="110">
        <v>4.6434764589044705E-3</v>
      </c>
      <c r="L1829" s="111">
        <v>1.1680899999999999E-2</v>
      </c>
      <c r="M1829" s="111">
        <v>2.556221380475486E-4</v>
      </c>
      <c r="N1829" s="111">
        <v>0.266459</v>
      </c>
      <c r="O1829" s="112">
        <v>85.691000000000003</v>
      </c>
      <c r="P1829" s="112">
        <v>1.8807287884179369</v>
      </c>
      <c r="Q1829" s="113">
        <v>7.4456599999999998E-2</v>
      </c>
      <c r="R1829" s="113">
        <v>2.8835067030135377E-3</v>
      </c>
      <c r="S1829" s="112">
        <v>8.5801947557203398E-2</v>
      </c>
      <c r="T1829" s="114">
        <v>6.4907899999999998E-3</v>
      </c>
      <c r="U1829" s="114">
        <v>2.7435126198842243E-4</v>
      </c>
      <c r="V1829" s="115">
        <v>72.226791462056241</v>
      </c>
      <c r="W1829" s="115">
        <v>1.6113612224171701</v>
      </c>
      <c r="X1829" s="116">
        <v>74.793035189622657</v>
      </c>
      <c r="Y1829" s="116">
        <v>1.6415424543333503</v>
      </c>
      <c r="Z1829" s="116">
        <v>114.84495583410026</v>
      </c>
      <c r="AA1829" s="116">
        <v>4.4922908671516151</v>
      </c>
      <c r="AB1829" s="116">
        <v>1053.869930424994</v>
      </c>
      <c r="AC1829" s="116">
        <v>78.010039545740909</v>
      </c>
      <c r="AD1829" s="132">
        <v>0.65726351067886879</v>
      </c>
      <c r="AF1829" s="118">
        <v>30.417199999999998</v>
      </c>
      <c r="AG1829" s="118">
        <v>0.52395899999999995</v>
      </c>
      <c r="AH1829" s="118">
        <v>0.22456000000000001</v>
      </c>
      <c r="AI1829" s="118">
        <v>3.91641E-2</v>
      </c>
      <c r="AJ1829" s="118">
        <v>4.1464600000000003</v>
      </c>
      <c r="AK1829" s="118">
        <v>5.6107799999999999E-2</v>
      </c>
      <c r="AL1829" s="118">
        <v>2940.1937499999999</v>
      </c>
      <c r="AM1829" s="118">
        <v>84.878124999999997</v>
      </c>
      <c r="AN1829" s="118">
        <v>1308.8375000000001</v>
      </c>
      <c r="AO1829" s="118">
        <v>33.9573125</v>
      </c>
      <c r="AP1829" s="118">
        <v>16611.125</v>
      </c>
      <c r="AQ1829" s="118">
        <v>180.70875000000001</v>
      </c>
      <c r="AR1829" s="118">
        <v>60.250875000000001</v>
      </c>
      <c r="AS1829" s="118">
        <v>22.214625000000002</v>
      </c>
      <c r="AT1829" s="118">
        <v>19.398125</v>
      </c>
      <c r="AU1829" s="118">
        <v>27.364875000000001</v>
      </c>
      <c r="AV1829" s="118">
        <f t="shared" si="56"/>
        <v>297.75510161003785</v>
      </c>
      <c r="AW1829" s="118">
        <f t="shared" si="57"/>
        <v>109.83071255668119</v>
      </c>
    </row>
    <row r="1830" spans="1:49" x14ac:dyDescent="0.2">
      <c r="A1830" s="108" t="s">
        <v>1868</v>
      </c>
      <c r="B1830" s="131">
        <v>45749.018464201392</v>
      </c>
      <c r="C1830" s="108" t="s">
        <v>4335</v>
      </c>
      <c r="D1830" s="108">
        <v>55625</v>
      </c>
      <c r="E1830" s="108">
        <v>76837.899999999994</v>
      </c>
      <c r="F1830" s="109">
        <v>10.2751</v>
      </c>
      <c r="G1830" s="109">
        <v>102</v>
      </c>
      <c r="H1830" s="109">
        <v>245.7</v>
      </c>
      <c r="I1830" s="109">
        <v>114.124</v>
      </c>
      <c r="J1830" s="110">
        <v>11.7827</v>
      </c>
      <c r="K1830" s="110">
        <v>0.2758427057962563</v>
      </c>
      <c r="L1830" s="111">
        <v>0.50351900000000005</v>
      </c>
      <c r="M1830" s="111">
        <v>1.1486939624934921E-2</v>
      </c>
      <c r="N1830" s="111">
        <v>0.98887000000000003</v>
      </c>
      <c r="O1830" s="112">
        <v>1.9894799999999999</v>
      </c>
      <c r="P1830" s="112">
        <v>4.5685603410374261E-2</v>
      </c>
      <c r="Q1830" s="113">
        <v>0.170344</v>
      </c>
      <c r="R1830" s="113">
        <v>3.423276494369101E-3</v>
      </c>
      <c r="S1830" s="112">
        <v>-0.38074738428804733</v>
      </c>
      <c r="T1830" s="114">
        <v>0.12836</v>
      </c>
      <c r="U1830" s="114">
        <v>2.797068614389E-3</v>
      </c>
      <c r="V1830" s="115">
        <v>2561.0256847150672</v>
      </c>
      <c r="W1830" s="115">
        <v>33.624750680295072</v>
      </c>
      <c r="X1830" s="116">
        <v>2625.1485007397437</v>
      </c>
      <c r="Y1830" s="116">
        <v>60.282834357789227</v>
      </c>
      <c r="Z1830" s="116">
        <v>2588.6875603542453</v>
      </c>
      <c r="AA1830" s="116">
        <v>60.603306636783124</v>
      </c>
      <c r="AB1830" s="116">
        <v>2561.0256847150672</v>
      </c>
      <c r="AC1830" s="116">
        <v>33.624750680295072</v>
      </c>
      <c r="AD1830" s="132">
        <v>1.0160830277630781</v>
      </c>
      <c r="AF1830" s="118">
        <v>45.3506</v>
      </c>
      <c r="AG1830" s="118">
        <v>1.56542</v>
      </c>
      <c r="AH1830" s="118">
        <v>0.31840099999999999</v>
      </c>
      <c r="AI1830" s="118">
        <v>4.1639700000000002E-2</v>
      </c>
      <c r="AJ1830" s="118">
        <v>10.0541</v>
      </c>
      <c r="AK1830" s="118">
        <v>0.19318100000000002</v>
      </c>
      <c r="AL1830" s="118">
        <v>141723.75</v>
      </c>
      <c r="AM1830" s="118">
        <v>2041.9</v>
      </c>
      <c r="AN1830" s="118">
        <v>192485</v>
      </c>
      <c r="AO1830" s="118">
        <v>3521.7937499999998</v>
      </c>
      <c r="AP1830" s="118">
        <v>1057718.75</v>
      </c>
      <c r="AQ1830" s="118">
        <v>21354.5</v>
      </c>
      <c r="AR1830" s="118">
        <v>19.058937499999999</v>
      </c>
      <c r="AS1830" s="118">
        <v>23.875375000000002</v>
      </c>
      <c r="AT1830" s="118">
        <v>-12.913437500000001</v>
      </c>
      <c r="AU1830" s="118">
        <v>27.629750000000001</v>
      </c>
      <c r="AV1830" s="118">
        <f t="shared" si="56"/>
        <v>48012.697768514488</v>
      </c>
      <c r="AW1830" s="118">
        <f t="shared" si="57"/>
        <v>60153.931763668559</v>
      </c>
    </row>
    <row r="1831" spans="1:49" x14ac:dyDescent="0.2">
      <c r="A1831" s="108" t="s">
        <v>1869</v>
      </c>
      <c r="B1831" s="131">
        <v>45749.018891053238</v>
      </c>
      <c r="C1831" s="108" t="s">
        <v>4334</v>
      </c>
      <c r="D1831" s="108">
        <v>55238.7</v>
      </c>
      <c r="E1831" s="108">
        <v>76873.399999999994</v>
      </c>
      <c r="F1831" s="109">
        <v>10.1121</v>
      </c>
      <c r="G1831" s="109">
        <v>101</v>
      </c>
      <c r="H1831" s="109">
        <v>290.08</v>
      </c>
      <c r="I1831" s="109">
        <v>90.923900000000003</v>
      </c>
      <c r="J1831" s="110">
        <v>2.9386000000000001</v>
      </c>
      <c r="K1831" s="110">
        <v>6.3010360170451335E-2</v>
      </c>
      <c r="L1831" s="111">
        <v>0.237924</v>
      </c>
      <c r="M1831" s="111">
        <v>5.0745635409658639E-3</v>
      </c>
      <c r="N1831" s="111">
        <v>0.93433999999999995</v>
      </c>
      <c r="O1831" s="112">
        <v>4.2040699999999998</v>
      </c>
      <c r="P1831" s="112">
        <v>8.9418560142735456E-2</v>
      </c>
      <c r="Q1831" s="113">
        <v>9.0156500000000001E-2</v>
      </c>
      <c r="R1831" s="113">
        <v>1.8195824200612624E-3</v>
      </c>
      <c r="S1831" s="112">
        <v>-1.2018419929269036E-3</v>
      </c>
      <c r="T1831" s="114">
        <v>6.6174999999999998E-2</v>
      </c>
      <c r="U1831" s="114">
        <v>1.4259152301062639E-3</v>
      </c>
      <c r="V1831" s="115">
        <v>1371.1226729552673</v>
      </c>
      <c r="W1831" s="115">
        <v>28.610887094129311</v>
      </c>
      <c r="X1831" s="116">
        <v>1375.58683684995</v>
      </c>
      <c r="Y1831" s="116">
        <v>29.258074747190815</v>
      </c>
      <c r="Z1831" s="116">
        <v>1396.2640010706309</v>
      </c>
      <c r="AA1831" s="116">
        <v>29.939119853159976</v>
      </c>
      <c r="AB1831" s="116">
        <v>1428.8470237870795</v>
      </c>
      <c r="AC1831" s="116">
        <v>38.527278397000259</v>
      </c>
      <c r="AD1831" s="132">
        <v>0.9884925618843653</v>
      </c>
      <c r="AF1831" s="118">
        <v>53.561699999999995</v>
      </c>
      <c r="AG1831" s="118">
        <v>0.62050699999999992</v>
      </c>
      <c r="AH1831" s="118">
        <v>0.39812599999999998</v>
      </c>
      <c r="AI1831" s="118">
        <v>3.9862500000000002E-2</v>
      </c>
      <c r="AJ1831" s="118">
        <v>8.0141200000000001</v>
      </c>
      <c r="AK1831" s="118">
        <v>7.0185600000000001E-2</v>
      </c>
      <c r="AL1831" s="118">
        <v>58094.75</v>
      </c>
      <c r="AM1831" s="118">
        <v>382.70749999999998</v>
      </c>
      <c r="AN1831" s="118">
        <v>57012.6875</v>
      </c>
      <c r="AO1831" s="118">
        <v>364.421875</v>
      </c>
      <c r="AP1831" s="118">
        <v>596370.625</v>
      </c>
      <c r="AQ1831" s="118">
        <v>3752.6812500000001</v>
      </c>
      <c r="AR1831" s="118">
        <v>21.987875000000003</v>
      </c>
      <c r="AS1831" s="118">
        <v>26.437687499999999</v>
      </c>
      <c r="AT1831" s="118">
        <v>35.050562499999998</v>
      </c>
      <c r="AU1831" s="118">
        <v>30.452874999999999</v>
      </c>
      <c r="AV1831" s="118">
        <f t="shared" si="56"/>
        <v>42831.445753350949</v>
      </c>
      <c r="AW1831" s="118">
        <f t="shared" si="57"/>
        <v>51500.196578972369</v>
      </c>
    </row>
    <row r="1832" spans="1:49" x14ac:dyDescent="0.2">
      <c r="A1832" s="108" t="s">
        <v>1870</v>
      </c>
      <c r="B1832" s="131">
        <v>45749.019317164355</v>
      </c>
      <c r="C1832" s="108" t="s">
        <v>4335</v>
      </c>
      <c r="D1832" s="108">
        <v>55212.1</v>
      </c>
      <c r="E1832" s="108">
        <v>77313.7</v>
      </c>
      <c r="F1832" s="109">
        <v>10.2081</v>
      </c>
      <c r="G1832" s="109">
        <v>102</v>
      </c>
      <c r="H1832" s="109">
        <v>417.92399999999998</v>
      </c>
      <c r="I1832" s="109">
        <v>425.80500000000001</v>
      </c>
      <c r="J1832" s="110">
        <v>13.2811</v>
      </c>
      <c r="K1832" s="110">
        <v>0.28503609053767215</v>
      </c>
      <c r="L1832" s="111">
        <v>0.51933799999999997</v>
      </c>
      <c r="M1832" s="111">
        <v>1.1295171250516744E-2</v>
      </c>
      <c r="N1832" s="111">
        <v>0.95748800000000001</v>
      </c>
      <c r="O1832" s="112">
        <v>1.9268099999999999</v>
      </c>
      <c r="P1832" s="112">
        <v>4.2117078979910273E-2</v>
      </c>
      <c r="Q1832" s="113">
        <v>0.186582</v>
      </c>
      <c r="R1832" s="113">
        <v>3.7557170235516944E-3</v>
      </c>
      <c r="S1832" s="112">
        <v>0.55708086928248246</v>
      </c>
      <c r="T1832" s="114">
        <v>0.14361099999999999</v>
      </c>
      <c r="U1832" s="114">
        <v>3.2422438270432404E-3</v>
      </c>
      <c r="V1832" s="115">
        <v>2712.2648666929545</v>
      </c>
      <c r="W1832" s="115">
        <v>33.196832732682687</v>
      </c>
      <c r="X1832" s="116">
        <v>2694.9060887027972</v>
      </c>
      <c r="Y1832" s="116">
        <v>58.906468505631999</v>
      </c>
      <c r="Z1832" s="116">
        <v>2704.4123192781999</v>
      </c>
      <c r="AA1832" s="116">
        <v>58.041511221884996</v>
      </c>
      <c r="AB1832" s="116">
        <v>2712.2648666929545</v>
      </c>
      <c r="AC1832" s="116">
        <v>33.196832732682687</v>
      </c>
      <c r="AD1832" s="132">
        <v>0.99871566154619029</v>
      </c>
      <c r="AF1832" s="118">
        <v>77.191399999999987</v>
      </c>
      <c r="AG1832" s="118">
        <v>4.0316400000000003</v>
      </c>
      <c r="AH1832" s="118">
        <v>0.55027699999999991</v>
      </c>
      <c r="AI1832" s="118">
        <v>5.3427300000000004E-2</v>
      </c>
      <c r="AJ1832" s="118">
        <v>37.545099999999998</v>
      </c>
      <c r="AK1832" s="118">
        <v>2.4956200000000002</v>
      </c>
      <c r="AL1832" s="118">
        <v>586714.375</v>
      </c>
      <c r="AM1832" s="118">
        <v>35731.624999999993</v>
      </c>
      <c r="AN1832" s="118">
        <v>369545</v>
      </c>
      <c r="AO1832" s="118">
        <v>16794.5</v>
      </c>
      <c r="AP1832" s="118">
        <v>1855806.25</v>
      </c>
      <c r="AQ1832" s="118">
        <v>81068.125</v>
      </c>
      <c r="AR1832" s="118">
        <v>43.514062500000001</v>
      </c>
      <c r="AS1832" s="118">
        <v>25.626125000000002</v>
      </c>
      <c r="AT1832" s="118">
        <v>23.552375000000001</v>
      </c>
      <c r="AU1832" s="118">
        <v>32.037500000000001</v>
      </c>
      <c r="AV1832" s="118">
        <f t="shared" si="56"/>
        <v>48714.859225654523</v>
      </c>
      <c r="AW1832" s="118">
        <f t="shared" si="57"/>
        <v>28767.773560756803</v>
      </c>
    </row>
    <row r="1833" spans="1:49" x14ac:dyDescent="0.2">
      <c r="A1833" s="108" t="s">
        <v>1871</v>
      </c>
      <c r="B1833" s="131">
        <v>45749.02062447917</v>
      </c>
      <c r="C1833" s="108" t="s">
        <v>4335</v>
      </c>
      <c r="D1833" s="108">
        <v>55577</v>
      </c>
      <c r="E1833" s="108">
        <v>77262.899999999994</v>
      </c>
      <c r="F1833" s="109">
        <v>10.2821</v>
      </c>
      <c r="G1833" s="109">
        <v>103</v>
      </c>
      <c r="H1833" s="109">
        <v>531.06299999999999</v>
      </c>
      <c r="I1833" s="109">
        <v>59.063299999999998</v>
      </c>
      <c r="J1833" s="110">
        <v>4.6504799999999999</v>
      </c>
      <c r="K1833" s="110">
        <v>0.10004272115951264</v>
      </c>
      <c r="L1833" s="111">
        <v>0.312523</v>
      </c>
      <c r="M1833" s="111">
        <v>6.7172995781936062E-3</v>
      </c>
      <c r="N1833" s="111">
        <v>0.97694499999999995</v>
      </c>
      <c r="O1833" s="112">
        <v>3.1977199999999999</v>
      </c>
      <c r="P1833" s="112">
        <v>6.839703964068912E-2</v>
      </c>
      <c r="Q1833" s="113">
        <v>0.108205</v>
      </c>
      <c r="R1833" s="113">
        <v>2.1721357582398021E-3</v>
      </c>
      <c r="S1833" s="112">
        <v>-8.7986242062326053E-2</v>
      </c>
      <c r="T1833" s="114">
        <v>8.8024199999999997E-2</v>
      </c>
      <c r="U1833" s="114">
        <v>1.9799704716224938E-3</v>
      </c>
      <c r="V1833" s="115">
        <v>1769.4123102073036</v>
      </c>
      <c r="W1833" s="115">
        <v>36.659698989887048</v>
      </c>
      <c r="X1833" s="116">
        <v>1754.0916350636996</v>
      </c>
      <c r="Y1833" s="116">
        <v>37.518818125681129</v>
      </c>
      <c r="Z1833" s="116">
        <v>1760.7185895407895</v>
      </c>
      <c r="AA1833" s="116">
        <v>37.87718233253333</v>
      </c>
      <c r="AB1833" s="116">
        <v>1769.4123102073036</v>
      </c>
      <c r="AC1833" s="116">
        <v>36.659698989887048</v>
      </c>
      <c r="AD1833" s="132">
        <v>0.99700313418845032</v>
      </c>
      <c r="AF1833" s="118">
        <v>98.140299999999996</v>
      </c>
      <c r="AG1833" s="118">
        <v>1.60537</v>
      </c>
      <c r="AH1833" s="118">
        <v>0.67515800000000004</v>
      </c>
      <c r="AI1833" s="118">
        <v>4.7819899999999999E-2</v>
      </c>
      <c r="AJ1833" s="118">
        <v>5.2099900000000003</v>
      </c>
      <c r="AK1833" s="118">
        <v>5.2673600000000001E-2</v>
      </c>
      <c r="AL1833" s="118">
        <v>50626.0625</v>
      </c>
      <c r="AM1833" s="118">
        <v>331.01812499999994</v>
      </c>
      <c r="AN1833" s="118">
        <v>164851.875</v>
      </c>
      <c r="AO1833" s="118">
        <v>1457.7375</v>
      </c>
      <c r="AP1833" s="118">
        <v>1430337.5</v>
      </c>
      <c r="AQ1833" s="118">
        <v>12573</v>
      </c>
      <c r="AR1833" s="118">
        <v>19.834562500000001</v>
      </c>
      <c r="AS1833" s="118">
        <v>28.1845</v>
      </c>
      <c r="AT1833" s="118">
        <v>-2.1455812499999998</v>
      </c>
      <c r="AU1833" s="118">
        <v>29.223437499999999</v>
      </c>
      <c r="AV1833" s="118">
        <f t="shared" si="56"/>
        <v>70362.216020395164</v>
      </c>
      <c r="AW1833" s="118">
        <f t="shared" si="57"/>
        <v>99985.155772768951</v>
      </c>
    </row>
    <row r="1834" spans="1:49" x14ac:dyDescent="0.2">
      <c r="A1834" s="108" t="s">
        <v>1872</v>
      </c>
      <c r="B1834" s="131">
        <v>45749.021047233793</v>
      </c>
      <c r="C1834" s="108" t="s">
        <v>4335</v>
      </c>
      <c r="D1834" s="108">
        <v>55844</v>
      </c>
      <c r="E1834" s="108">
        <v>77336.600000000006</v>
      </c>
      <c r="F1834" s="109">
        <v>10.200100000000001</v>
      </c>
      <c r="G1834" s="109">
        <v>102</v>
      </c>
      <c r="H1834" s="109">
        <v>145.99</v>
      </c>
      <c r="I1834" s="109">
        <v>57.986400000000003</v>
      </c>
      <c r="J1834" s="110">
        <v>10.8576</v>
      </c>
      <c r="K1834" s="110">
        <v>0.23076325642027587</v>
      </c>
      <c r="L1834" s="111">
        <v>0.459451</v>
      </c>
      <c r="M1834" s="111">
        <v>9.802185231569541E-3</v>
      </c>
      <c r="N1834" s="111">
        <v>0.96049600000000002</v>
      </c>
      <c r="O1834" s="112">
        <v>2.1767799999999999</v>
      </c>
      <c r="P1834" s="112">
        <v>4.6291851824808217E-2</v>
      </c>
      <c r="Q1834" s="113">
        <v>0.17242499999999999</v>
      </c>
      <c r="R1834" s="113">
        <v>3.4664917509326341E-3</v>
      </c>
      <c r="S1834" s="112">
        <v>0.15960052469449959</v>
      </c>
      <c r="T1834" s="114">
        <v>0.13558799999999999</v>
      </c>
      <c r="U1834" s="114">
        <v>3.0938816396397584E-3</v>
      </c>
      <c r="V1834" s="115">
        <v>2581.3221227769636</v>
      </c>
      <c r="W1834" s="115">
        <v>33.571825633310297</v>
      </c>
      <c r="X1834" s="116">
        <v>2436.8824143470388</v>
      </c>
      <c r="Y1834" s="116">
        <v>51.823243340821776</v>
      </c>
      <c r="Z1834" s="116">
        <v>2516.0596372263112</v>
      </c>
      <c r="AA1834" s="116">
        <v>53.47536428252667</v>
      </c>
      <c r="AB1834" s="116">
        <v>2581.3221227769636</v>
      </c>
      <c r="AC1834" s="116">
        <v>33.571825633310297</v>
      </c>
      <c r="AD1834" s="132">
        <v>0.97057865963086964</v>
      </c>
      <c r="AF1834" s="118">
        <v>26.98</v>
      </c>
      <c r="AG1834" s="118">
        <v>0.40964499999999998</v>
      </c>
      <c r="AH1834" s="118">
        <v>0.161996</v>
      </c>
      <c r="AI1834" s="118">
        <v>4.41451E-2</v>
      </c>
      <c r="AJ1834" s="118">
        <v>5.11442</v>
      </c>
      <c r="AK1834" s="118">
        <v>6.0712799999999997E-2</v>
      </c>
      <c r="AL1834" s="118">
        <v>76328.125</v>
      </c>
      <c r="AM1834" s="118">
        <v>626.99374999999998</v>
      </c>
      <c r="AN1834" s="118">
        <v>106341.25</v>
      </c>
      <c r="AO1834" s="118">
        <v>1297.0999999999999</v>
      </c>
      <c r="AP1834" s="118">
        <v>577585</v>
      </c>
      <c r="AQ1834" s="118">
        <v>6307.5625000000009</v>
      </c>
      <c r="AR1834" s="118">
        <v>105.800625</v>
      </c>
      <c r="AS1834" s="118">
        <v>26.798187500000004</v>
      </c>
      <c r="AT1834" s="118">
        <v>25.170437499999998</v>
      </c>
      <c r="AU1834" s="118">
        <v>27.483562499999998</v>
      </c>
      <c r="AV1834" s="118">
        <f t="shared" si="56"/>
        <v>5775.2973104783532</v>
      </c>
      <c r="AW1834" s="118">
        <f t="shared" si="57"/>
        <v>1464.1811649068616</v>
      </c>
    </row>
    <row r="1835" spans="1:49" x14ac:dyDescent="0.2">
      <c r="A1835" s="108" t="s">
        <v>1873</v>
      </c>
      <c r="B1835" s="131">
        <v>45749.021469444444</v>
      </c>
      <c r="C1835" s="108" t="s">
        <v>4334</v>
      </c>
      <c r="D1835" s="108">
        <v>56138.9</v>
      </c>
      <c r="E1835" s="108">
        <v>77494.600000000006</v>
      </c>
      <c r="F1835" s="109">
        <v>10.107100000000001</v>
      </c>
      <c r="G1835" s="109">
        <v>101</v>
      </c>
      <c r="H1835" s="109">
        <v>833.12400000000002</v>
      </c>
      <c r="I1835" s="109">
        <v>40.3872</v>
      </c>
      <c r="J1835" s="110">
        <v>4.6721199999999996</v>
      </c>
      <c r="K1835" s="110">
        <v>9.9712719950916989E-2</v>
      </c>
      <c r="L1835" s="111">
        <v>0.31493700000000002</v>
      </c>
      <c r="M1835" s="111">
        <v>6.684644389344881E-3</v>
      </c>
      <c r="N1835" s="111">
        <v>0.98118000000000005</v>
      </c>
      <c r="O1835" s="112">
        <v>3.1689600000000002</v>
      </c>
      <c r="P1835" s="112">
        <v>6.7491672621739052E-2</v>
      </c>
      <c r="Q1835" s="113">
        <v>0.107867</v>
      </c>
      <c r="R1835" s="113">
        <v>2.1615785192772899E-3</v>
      </c>
      <c r="S1835" s="112">
        <v>-1.7270566028573214E-2</v>
      </c>
      <c r="T1835" s="114">
        <v>8.8937299999999997E-2</v>
      </c>
      <c r="U1835" s="114">
        <v>2.3551236529354464E-3</v>
      </c>
      <c r="V1835" s="115">
        <v>1763.6968425470234</v>
      </c>
      <c r="W1835" s="115">
        <v>36.621799916354433</v>
      </c>
      <c r="X1835" s="116">
        <v>1768.0138331978819</v>
      </c>
      <c r="Y1835" s="116">
        <v>37.654691387993978</v>
      </c>
      <c r="Z1835" s="116">
        <v>1765.6591620903287</v>
      </c>
      <c r="AA1835" s="116">
        <v>37.682824404827727</v>
      </c>
      <c r="AB1835" s="116">
        <v>1763.6968425470234</v>
      </c>
      <c r="AC1835" s="116">
        <v>36.621799916354433</v>
      </c>
      <c r="AD1835" s="132">
        <v>1.0015290100544536</v>
      </c>
      <c r="AF1835" s="118">
        <v>153.96599999999998</v>
      </c>
      <c r="AG1835" s="118">
        <v>2.6368400000000003</v>
      </c>
      <c r="AH1835" s="118">
        <v>1.12554</v>
      </c>
      <c r="AI1835" s="118">
        <v>4.5770699999999997E-2</v>
      </c>
      <c r="AJ1835" s="118">
        <v>3.5614399999999997</v>
      </c>
      <c r="AK1835" s="118">
        <v>6.4189800000000005E-2</v>
      </c>
      <c r="AL1835" s="118">
        <v>34731.25</v>
      </c>
      <c r="AM1835" s="118">
        <v>307.88875000000002</v>
      </c>
      <c r="AN1835" s="118">
        <v>261177.5</v>
      </c>
      <c r="AO1835" s="118">
        <v>2018.3437499999998</v>
      </c>
      <c r="AP1835" s="118">
        <v>2271581.25</v>
      </c>
      <c r="AQ1835" s="118">
        <v>16311.312499999998</v>
      </c>
      <c r="AR1835" s="118">
        <v>27.212624999999999</v>
      </c>
      <c r="AS1835" s="118">
        <v>25.269749999999998</v>
      </c>
      <c r="AT1835" s="118">
        <v>31.776437499999997</v>
      </c>
      <c r="AU1835" s="118">
        <v>28.984125000000002</v>
      </c>
      <c r="AV1835" s="118">
        <f t="shared" si="56"/>
        <v>114140.04267674121</v>
      </c>
      <c r="AW1835" s="118">
        <f t="shared" si="57"/>
        <v>105994.05879787602</v>
      </c>
    </row>
    <row r="1836" spans="1:49" x14ac:dyDescent="0.2">
      <c r="A1836" s="108" t="s">
        <v>1874</v>
      </c>
      <c r="B1836" s="131">
        <v>45749.02189275463</v>
      </c>
      <c r="C1836" s="108" t="s">
        <v>4335</v>
      </c>
      <c r="D1836" s="108">
        <v>56139.199999999997</v>
      </c>
      <c r="E1836" s="108">
        <v>77721.399999999994</v>
      </c>
      <c r="F1836" s="109">
        <v>10.2401</v>
      </c>
      <c r="G1836" s="109">
        <v>102</v>
      </c>
      <c r="H1836" s="109">
        <v>154.09899999999999</v>
      </c>
      <c r="I1836" s="109">
        <v>46.907299999999999</v>
      </c>
      <c r="J1836" s="110">
        <v>4.3490500000000001</v>
      </c>
      <c r="K1836" s="110">
        <v>9.3065275407962986E-2</v>
      </c>
      <c r="L1836" s="111">
        <v>0.30168499999999998</v>
      </c>
      <c r="M1836" s="111">
        <v>6.4019500538195391E-3</v>
      </c>
      <c r="N1836" s="111">
        <v>0.90932500000000005</v>
      </c>
      <c r="O1836" s="112">
        <v>3.3151199999999998</v>
      </c>
      <c r="P1836" s="112">
        <v>7.0454483551935856E-2</v>
      </c>
      <c r="Q1836" s="113">
        <v>0.10494000000000001</v>
      </c>
      <c r="R1836" s="113">
        <v>2.1216357271963537E-3</v>
      </c>
      <c r="S1836" s="112">
        <v>5.8838171493859434E-2</v>
      </c>
      <c r="T1836" s="114">
        <v>8.3981700000000006E-2</v>
      </c>
      <c r="U1836" s="114">
        <v>2.0669027518381219E-3</v>
      </c>
      <c r="V1836" s="115">
        <v>1713.2635474632234</v>
      </c>
      <c r="W1836" s="115">
        <v>37.18148892307218</v>
      </c>
      <c r="X1836" s="116">
        <v>1699.4766287591424</v>
      </c>
      <c r="Y1836" s="116">
        <v>36.118073610551171</v>
      </c>
      <c r="Z1836" s="116">
        <v>1705.2884627788815</v>
      </c>
      <c r="AA1836" s="116">
        <v>36.491449957700745</v>
      </c>
      <c r="AB1836" s="116">
        <v>1713.2635474632234</v>
      </c>
      <c r="AC1836" s="116">
        <v>37.18148892307218</v>
      </c>
      <c r="AD1836" s="132">
        <v>0.99820506706374057</v>
      </c>
      <c r="AF1836" s="118">
        <v>28.4773</v>
      </c>
      <c r="AG1836" s="118">
        <v>0.44430700000000001</v>
      </c>
      <c r="AH1836" s="118">
        <v>0.19747400000000001</v>
      </c>
      <c r="AI1836" s="118">
        <v>4.6627299999999997E-2</v>
      </c>
      <c r="AJ1836" s="118">
        <v>4.1352200000000003</v>
      </c>
      <c r="AK1836" s="118">
        <v>6.2743499999999994E-2</v>
      </c>
      <c r="AL1836" s="118">
        <v>38149.375</v>
      </c>
      <c r="AM1836" s="118">
        <v>384.3775</v>
      </c>
      <c r="AN1836" s="118">
        <v>44880.375</v>
      </c>
      <c r="AO1836" s="118">
        <v>417.45062500000006</v>
      </c>
      <c r="AP1836" s="118">
        <v>400915</v>
      </c>
      <c r="AQ1836" s="118">
        <v>3955.2750000000001</v>
      </c>
      <c r="AR1836" s="118">
        <v>17.373625000000001</v>
      </c>
      <c r="AS1836" s="118">
        <v>22.325312499999999</v>
      </c>
      <c r="AT1836" s="118">
        <v>15.004187499999999</v>
      </c>
      <c r="AU1836" s="118">
        <v>27.850249999999999</v>
      </c>
      <c r="AV1836" s="118">
        <f t="shared" si="56"/>
        <v>28798.144993230573</v>
      </c>
      <c r="AW1836" s="118">
        <f t="shared" si="57"/>
        <v>37007.045694627595</v>
      </c>
    </row>
    <row r="1837" spans="1:49" x14ac:dyDescent="0.2">
      <c r="A1837" s="108" t="s">
        <v>1875</v>
      </c>
      <c r="B1837" s="131">
        <v>45749.022316249997</v>
      </c>
      <c r="C1837" s="108" t="s">
        <v>4334</v>
      </c>
      <c r="D1837" s="108">
        <v>55815.5</v>
      </c>
      <c r="E1837" s="108">
        <v>77724.399999999994</v>
      </c>
      <c r="F1837" s="109">
        <v>10.097099999999999</v>
      </c>
      <c r="G1837" s="109">
        <v>101</v>
      </c>
      <c r="H1837" s="109">
        <v>181.03700000000001</v>
      </c>
      <c r="I1837" s="109">
        <v>76.933499999999995</v>
      </c>
      <c r="J1837" s="110">
        <v>2.0106000000000002</v>
      </c>
      <c r="K1837" s="110">
        <v>0.10234154168396137</v>
      </c>
      <c r="L1837" s="111">
        <v>0.14081299999999999</v>
      </c>
      <c r="M1837" s="111">
        <v>6.8115520078540102E-3</v>
      </c>
      <c r="N1837" s="111">
        <v>0.99551500000000004</v>
      </c>
      <c r="O1837" s="112">
        <v>7.3135599999999998</v>
      </c>
      <c r="P1837" s="112">
        <v>0.35793350370346722</v>
      </c>
      <c r="Q1837" s="113">
        <v>0.104035</v>
      </c>
      <c r="R1837" s="113">
        <v>2.1395143627552494E-3</v>
      </c>
      <c r="S1837" s="112">
        <v>-0.40379482987274851</v>
      </c>
      <c r="T1837" s="114">
        <v>3.03118E-2</v>
      </c>
      <c r="U1837" s="114">
        <v>1.7388803685406309E-3</v>
      </c>
      <c r="V1837" s="115">
        <v>786.84560299875841</v>
      </c>
      <c r="W1837" s="115">
        <v>37.541302648318158</v>
      </c>
      <c r="X1837" s="116">
        <v>826.15798440929223</v>
      </c>
      <c r="Y1837" s="116">
        <v>40.433061596843729</v>
      </c>
      <c r="Z1837" s="116">
        <v>1102.0384094153842</v>
      </c>
      <c r="AA1837" s="116">
        <v>56.094852190645085</v>
      </c>
      <c r="AB1837" s="116">
        <v>1697.3186854849905</v>
      </c>
      <c r="AC1837" s="116">
        <v>37.897201355025757</v>
      </c>
      <c r="AD1837" s="132">
        <v>0.75888028805439522</v>
      </c>
      <c r="AF1837" s="118">
        <v>33.453700000000005</v>
      </c>
      <c r="AG1837" s="118">
        <v>0.48571600000000004</v>
      </c>
      <c r="AH1837" s="118">
        <v>0.23557400000000001</v>
      </c>
      <c r="AI1837" s="118">
        <v>4.1291300000000003E-2</v>
      </c>
      <c r="AJ1837" s="118">
        <v>6.7799000000000005</v>
      </c>
      <c r="AK1837" s="118">
        <v>0.18829400000000002</v>
      </c>
      <c r="AL1837" s="118">
        <v>22481.4375</v>
      </c>
      <c r="AM1837" s="118">
        <v>572.45249999999999</v>
      </c>
      <c r="AN1837" s="118">
        <v>24589.625</v>
      </c>
      <c r="AO1837" s="118">
        <v>953.65</v>
      </c>
      <c r="AP1837" s="118">
        <v>222407.5</v>
      </c>
      <c r="AQ1837" s="118">
        <v>7873.3125</v>
      </c>
      <c r="AR1837" s="118">
        <v>18.263750000000002</v>
      </c>
      <c r="AS1837" s="118">
        <v>25.9631875</v>
      </c>
      <c r="AT1837" s="118">
        <v>46.181437499999994</v>
      </c>
      <c r="AU1837" s="118">
        <v>31.511125</v>
      </c>
      <c r="AV1837" s="118">
        <f t="shared" si="56"/>
        <v>29116.200503213975</v>
      </c>
      <c r="AW1837" s="118">
        <f t="shared" si="57"/>
        <v>41403.530413726563</v>
      </c>
    </row>
    <row r="1838" spans="1:49" x14ac:dyDescent="0.2">
      <c r="A1838" s="108" t="s">
        <v>1876</v>
      </c>
      <c r="B1838" s="131">
        <v>45749.022737719904</v>
      </c>
      <c r="C1838" s="108" t="s">
        <v>4335</v>
      </c>
      <c r="D1838" s="108">
        <v>55480.7</v>
      </c>
      <c r="E1838" s="108">
        <v>77671</v>
      </c>
      <c r="F1838" s="109">
        <v>10.2181</v>
      </c>
      <c r="G1838" s="109">
        <v>102</v>
      </c>
      <c r="H1838" s="109">
        <v>146.529</v>
      </c>
      <c r="I1838" s="109">
        <v>122.316</v>
      </c>
      <c r="J1838" s="110">
        <v>0.13064799999999999</v>
      </c>
      <c r="K1838" s="110">
        <v>2.5607560234657264E-2</v>
      </c>
      <c r="L1838" s="111">
        <v>1.63985E-2</v>
      </c>
      <c r="M1838" s="111">
        <v>2.2961237286566248E-3</v>
      </c>
      <c r="N1838" s="111">
        <v>0.994946</v>
      </c>
      <c r="O1838" s="112">
        <v>71.991600000000005</v>
      </c>
      <c r="P1838" s="112">
        <v>5.8163905059602055</v>
      </c>
      <c r="Q1838" s="113">
        <v>5.3184500000000003E-2</v>
      </c>
      <c r="R1838" s="113">
        <v>2.4463264780073815E-3</v>
      </c>
      <c r="S1838" s="112">
        <v>0</v>
      </c>
      <c r="T1838" s="114">
        <v>3.6288100000000001E-3</v>
      </c>
      <c r="U1838" s="114">
        <v>1.6806703938440756E-4</v>
      </c>
      <c r="V1838" s="115">
        <v>88.317378924639272</v>
      </c>
      <c r="W1838" s="115">
        <v>7.108290778575487</v>
      </c>
      <c r="X1838" s="116">
        <v>88.92777109459999</v>
      </c>
      <c r="Y1838" s="116">
        <v>7.1847082647257974</v>
      </c>
      <c r="Z1838" s="116">
        <v>98.449788042250972</v>
      </c>
      <c r="AA1838" s="116">
        <v>19.296574592654942</v>
      </c>
      <c r="AB1838" s="116">
        <v>336.67606241887495</v>
      </c>
      <c r="AC1838" s="116">
        <v>104.21875542507244</v>
      </c>
      <c r="AD1838" s="132">
        <v>0.84098717234466625</v>
      </c>
      <c r="AF1838" s="118">
        <v>27.075200000000002</v>
      </c>
      <c r="AG1838" s="118">
        <v>0.415746</v>
      </c>
      <c r="AH1838" s="118">
        <v>0.21660099999999999</v>
      </c>
      <c r="AI1838" s="118">
        <v>3.7592799999999996E-2</v>
      </c>
      <c r="AJ1838" s="118">
        <v>10.7751</v>
      </c>
      <c r="AK1838" s="118">
        <v>0.232122</v>
      </c>
      <c r="AL1838" s="118">
        <v>4344.3187499999995</v>
      </c>
      <c r="AM1838" s="118">
        <v>152.645625</v>
      </c>
      <c r="AN1838" s="118">
        <v>1347.375</v>
      </c>
      <c r="AO1838" s="118">
        <v>279.48500000000001</v>
      </c>
      <c r="AP1838" s="118">
        <v>20890.687499999996</v>
      </c>
      <c r="AQ1838" s="118">
        <v>3100.25</v>
      </c>
      <c r="AR1838" s="118">
        <v>5.2487562499999996</v>
      </c>
      <c r="AS1838" s="118">
        <v>23.635249999999999</v>
      </c>
      <c r="AT1838" s="118">
        <v>-25.078937500000002</v>
      </c>
      <c r="AU1838" s="118">
        <v>29.81025</v>
      </c>
      <c r="AV1838" s="118">
        <f t="shared" si="56"/>
        <v>1895.9200691051265</v>
      </c>
      <c r="AW1838" s="118">
        <f t="shared" si="57"/>
        <v>8541.9994817603256</v>
      </c>
    </row>
    <row r="1839" spans="1:49" x14ac:dyDescent="0.2">
      <c r="A1839" s="108" t="s">
        <v>1877</v>
      </c>
      <c r="B1839" s="131">
        <v>45749.023156400464</v>
      </c>
      <c r="C1839" s="108" t="s">
        <v>4334</v>
      </c>
      <c r="D1839" s="108">
        <v>55193.7</v>
      </c>
      <c r="E1839" s="108">
        <v>77654.2</v>
      </c>
      <c r="F1839" s="109">
        <v>10.0961</v>
      </c>
      <c r="G1839" s="109">
        <v>101</v>
      </c>
      <c r="H1839" s="109">
        <v>153.78700000000001</v>
      </c>
      <c r="I1839" s="109">
        <v>119.82299999999999</v>
      </c>
      <c r="J1839" s="110">
        <v>7.8666E-2</v>
      </c>
      <c r="K1839" s="110">
        <v>2.5075694364862563E-3</v>
      </c>
      <c r="L1839" s="111">
        <v>1.20348E-2</v>
      </c>
      <c r="M1839" s="111">
        <v>2.6465457784062606E-4</v>
      </c>
      <c r="N1839" s="111">
        <v>0.184338</v>
      </c>
      <c r="O1839" s="112">
        <v>82.9863</v>
      </c>
      <c r="P1839" s="112">
        <v>1.82926483038542</v>
      </c>
      <c r="Q1839" s="113">
        <v>4.7997699999999997E-2</v>
      </c>
      <c r="R1839" s="113">
        <v>1.5055698282431141E-3</v>
      </c>
      <c r="S1839" s="112">
        <v>0.11995005186035852</v>
      </c>
      <c r="T1839" s="114">
        <v>3.5822800000000002E-3</v>
      </c>
      <c r="U1839" s="114">
        <v>8.3266461162763493E-5</v>
      </c>
      <c r="V1839" s="115">
        <v>77.172698948471904</v>
      </c>
      <c r="W1839" s="115">
        <v>1.7007517032866053</v>
      </c>
      <c r="X1839" s="116">
        <v>77.216157112331103</v>
      </c>
      <c r="Y1839" s="116">
        <v>1.7020737223264841</v>
      </c>
      <c r="Z1839" s="116">
        <v>77.873486897137553</v>
      </c>
      <c r="AA1839" s="116">
        <v>2.4823071677201725</v>
      </c>
      <c r="AB1839" s="116">
        <v>99.15574746256415</v>
      </c>
      <c r="AC1839" s="116">
        <v>74.211629272047205</v>
      </c>
      <c r="AD1839" s="132">
        <v>1.0029679302898149</v>
      </c>
      <c r="AF1839" s="118">
        <v>28.4148</v>
      </c>
      <c r="AG1839" s="118">
        <v>0.36686400000000002</v>
      </c>
      <c r="AH1839" s="118">
        <v>0.21956200000000001</v>
      </c>
      <c r="AI1839" s="118">
        <v>4.0920700000000004E-2</v>
      </c>
      <c r="AJ1839" s="118">
        <v>10.551</v>
      </c>
      <c r="AK1839" s="118">
        <v>0.10270800000000001</v>
      </c>
      <c r="AL1839" s="118">
        <v>4140.1125000000002</v>
      </c>
      <c r="AM1839" s="118">
        <v>55.300687500000002</v>
      </c>
      <c r="AN1839" s="118">
        <v>809.74375000000009</v>
      </c>
      <c r="AO1839" s="118">
        <v>20.586312499999998</v>
      </c>
      <c r="AP1839" s="118">
        <v>15918.624999999998</v>
      </c>
      <c r="AQ1839" s="118">
        <v>130.96187499999999</v>
      </c>
      <c r="AR1839" s="118">
        <v>-2.933675</v>
      </c>
      <c r="AS1839" s="118">
        <v>25.510937500000001</v>
      </c>
      <c r="AT1839" s="118">
        <v>43.427687499999998</v>
      </c>
      <c r="AU1839" s="118">
        <v>28.539874999999999</v>
      </c>
      <c r="AV1839" s="118">
        <f t="shared" si="56"/>
        <v>-1231.5919556298461</v>
      </c>
      <c r="AW1839" s="118">
        <f t="shared" si="57"/>
        <v>-10709.802369543928</v>
      </c>
    </row>
    <row r="1840" spans="1:49" x14ac:dyDescent="0.2">
      <c r="A1840" s="108" t="s">
        <v>1878</v>
      </c>
      <c r="B1840" s="131">
        <v>45749.023581006943</v>
      </c>
      <c r="C1840" s="108" t="s">
        <v>4334</v>
      </c>
      <c r="D1840" s="108">
        <v>55219.1</v>
      </c>
      <c r="E1840" s="108">
        <v>78050.899999999994</v>
      </c>
      <c r="F1840" s="109">
        <v>10.0991</v>
      </c>
      <c r="G1840" s="109">
        <v>101</v>
      </c>
      <c r="H1840" s="109">
        <v>83.268500000000003</v>
      </c>
      <c r="I1840" s="109">
        <v>64.960300000000004</v>
      </c>
      <c r="J1840" s="110">
        <v>12.907299999999999</v>
      </c>
      <c r="K1840" s="110">
        <v>0.28868177239999065</v>
      </c>
      <c r="L1840" s="111">
        <v>0.505359</v>
      </c>
      <c r="M1840" s="111">
        <v>1.1015480088262156E-2</v>
      </c>
      <c r="N1840" s="111">
        <v>0.96037600000000001</v>
      </c>
      <c r="O1840" s="112">
        <v>1.97963</v>
      </c>
      <c r="P1840" s="112">
        <v>4.3053767853348218E-2</v>
      </c>
      <c r="Q1840" s="113">
        <v>0.18574099999999999</v>
      </c>
      <c r="R1840" s="113">
        <v>3.7473692026499072E-3</v>
      </c>
      <c r="S1840" s="112">
        <v>-0.44543156746397966</v>
      </c>
      <c r="T1840" s="114">
        <v>0.13153799999999999</v>
      </c>
      <c r="U1840" s="114">
        <v>3.1372925696530121E-3</v>
      </c>
      <c r="V1840" s="115">
        <v>2704.8118627433228</v>
      </c>
      <c r="W1840" s="115">
        <v>33.296170121145515</v>
      </c>
      <c r="X1840" s="116">
        <v>2635.8689648826221</v>
      </c>
      <c r="Y1840" s="116">
        <v>57.325909642661344</v>
      </c>
      <c r="Z1840" s="116">
        <v>2674.6320856038146</v>
      </c>
      <c r="AA1840" s="116">
        <v>59.820220417127736</v>
      </c>
      <c r="AB1840" s="116">
        <v>2704.8118627433228</v>
      </c>
      <c r="AC1840" s="116">
        <v>33.296170121145515</v>
      </c>
      <c r="AD1840" s="132">
        <v>0.98648566660255232</v>
      </c>
      <c r="AF1840" s="118">
        <v>15.384699999999999</v>
      </c>
      <c r="AG1840" s="118">
        <v>0.46718600000000005</v>
      </c>
      <c r="AH1840" s="118">
        <v>0.11651400000000001</v>
      </c>
      <c r="AI1840" s="118">
        <v>4.3514699999999996E-2</v>
      </c>
      <c r="AJ1840" s="118">
        <v>5.7175799999999999</v>
      </c>
      <c r="AK1840" s="118">
        <v>0.19037700000000002</v>
      </c>
      <c r="AL1840" s="118">
        <v>81968.75</v>
      </c>
      <c r="AM1840" s="118">
        <v>2857.45</v>
      </c>
      <c r="AN1840" s="118">
        <v>71923.75</v>
      </c>
      <c r="AO1840" s="118">
        <v>1738.85625</v>
      </c>
      <c r="AP1840" s="118">
        <v>362150.625</v>
      </c>
      <c r="AQ1840" s="118">
        <v>8634</v>
      </c>
      <c r="AR1840" s="118">
        <v>34.378187499999996</v>
      </c>
      <c r="AS1840" s="118">
        <v>24.157124999999997</v>
      </c>
      <c r="AT1840" s="118">
        <v>56.462374999999994</v>
      </c>
      <c r="AU1840" s="118">
        <v>30.426687500000003</v>
      </c>
      <c r="AV1840" s="118">
        <f t="shared" si="56"/>
        <v>16932.673558866943</v>
      </c>
      <c r="AW1840" s="118">
        <f t="shared" si="57"/>
        <v>11905.225488152915</v>
      </c>
    </row>
    <row r="1841" spans="1:49" x14ac:dyDescent="0.2">
      <c r="A1841" s="108" t="s">
        <v>1879</v>
      </c>
      <c r="B1841" s="131">
        <v>45749.024002847225</v>
      </c>
      <c r="C1841" s="108" t="s">
        <v>4334</v>
      </c>
      <c r="D1841" s="108">
        <v>55541.4</v>
      </c>
      <c r="E1841" s="108">
        <v>78049.5</v>
      </c>
      <c r="F1841" s="109">
        <v>10.1181</v>
      </c>
      <c r="G1841" s="109">
        <v>101</v>
      </c>
      <c r="H1841" s="109">
        <v>284.13400000000001</v>
      </c>
      <c r="I1841" s="109">
        <v>198.73400000000001</v>
      </c>
      <c r="J1841" s="110">
        <v>8.4572999999999995E-2</v>
      </c>
      <c r="K1841" s="110">
        <v>2.9571879199672109E-3</v>
      </c>
      <c r="L1841" s="111">
        <v>1.21397E-2</v>
      </c>
      <c r="M1841" s="111">
        <v>2.6107101200725064E-4</v>
      </c>
      <c r="N1841" s="111">
        <v>0.33372299999999999</v>
      </c>
      <c r="O1841" s="112">
        <v>82.145300000000006</v>
      </c>
      <c r="P1841" s="112">
        <v>1.7471627024613363</v>
      </c>
      <c r="Q1841" s="113">
        <v>5.1077999999999998E-2</v>
      </c>
      <c r="R1841" s="113">
        <v>1.7554968972060302E-3</v>
      </c>
      <c r="S1841" s="112">
        <v>2.7125115706332935E-2</v>
      </c>
      <c r="T1841" s="114">
        <v>3.83345E-3</v>
      </c>
      <c r="U1841" s="114">
        <v>1.0398017815603125E-4</v>
      </c>
      <c r="V1841" s="115">
        <v>77.653747595873455</v>
      </c>
      <c r="W1841" s="115">
        <v>1.6543320330688833</v>
      </c>
      <c r="X1841" s="116">
        <v>78.001929137950526</v>
      </c>
      <c r="Y1841" s="116">
        <v>1.6590366254655993</v>
      </c>
      <c r="Z1841" s="116">
        <v>83.485434375408133</v>
      </c>
      <c r="AA1841" s="116">
        <v>2.9191599922927205</v>
      </c>
      <c r="AB1841" s="116">
        <v>244.35146036322692</v>
      </c>
      <c r="AC1841" s="116">
        <v>79.172181829253745</v>
      </c>
      <c r="AD1841" s="132">
        <v>0.94360516227144464</v>
      </c>
      <c r="AF1841" s="118">
        <v>52.496300000000005</v>
      </c>
      <c r="AG1841" s="118">
        <v>0.99960299999999991</v>
      </c>
      <c r="AH1841" s="118">
        <v>0.371147</v>
      </c>
      <c r="AI1841" s="118">
        <v>4.6105800000000002E-2</v>
      </c>
      <c r="AJ1841" s="118">
        <v>17.483999999999998</v>
      </c>
      <c r="AK1841" s="118">
        <v>0.292464</v>
      </c>
      <c r="AL1841" s="118">
        <v>7306.75</v>
      </c>
      <c r="AM1841" s="118">
        <v>94.586875000000006</v>
      </c>
      <c r="AN1841" s="118">
        <v>1601.5125</v>
      </c>
      <c r="AO1841" s="118">
        <v>36.961812500000001</v>
      </c>
      <c r="AP1841" s="118">
        <v>29691</v>
      </c>
      <c r="AQ1841" s="118">
        <v>357.16312500000004</v>
      </c>
      <c r="AR1841" s="118">
        <v>18.5339375</v>
      </c>
      <c r="AS1841" s="118">
        <v>20.602625</v>
      </c>
      <c r="AT1841" s="118">
        <v>41.426499999999997</v>
      </c>
      <c r="AU1841" s="118">
        <v>27.358812499999996</v>
      </c>
      <c r="AV1841" s="118">
        <f t="shared" si="56"/>
        <v>3297.9775122280016</v>
      </c>
      <c r="AW1841" s="118">
        <f t="shared" si="57"/>
        <v>3666.2998501112847</v>
      </c>
    </row>
    <row r="1842" spans="1:49" x14ac:dyDescent="0.2">
      <c r="A1842" s="108" t="s">
        <v>1880</v>
      </c>
      <c r="B1842" s="131">
        <v>45749.024426157404</v>
      </c>
      <c r="C1842" s="108" t="s">
        <v>4334</v>
      </c>
      <c r="D1842" s="108">
        <v>55829.5</v>
      </c>
      <c r="E1842" s="108">
        <v>78086.7</v>
      </c>
      <c r="F1842" s="109">
        <v>10.1031</v>
      </c>
      <c r="G1842" s="109">
        <v>101</v>
      </c>
      <c r="H1842" s="109">
        <v>58.6554</v>
      </c>
      <c r="I1842" s="109">
        <v>28.840599999999998</v>
      </c>
      <c r="J1842" s="110">
        <v>7.8138200000000005E-2</v>
      </c>
      <c r="K1842" s="110">
        <v>4.0426167856100342E-3</v>
      </c>
      <c r="L1842" s="111">
        <v>1.18695E-2</v>
      </c>
      <c r="M1842" s="111">
        <v>2.7809058922588514E-4</v>
      </c>
      <c r="N1842" s="111">
        <v>0.25217800000000001</v>
      </c>
      <c r="O1842" s="112">
        <v>84.190100000000001</v>
      </c>
      <c r="P1842" s="112">
        <v>1.9996741161509293</v>
      </c>
      <c r="Q1842" s="113">
        <v>4.7793799999999997E-2</v>
      </c>
      <c r="R1842" s="113">
        <v>2.4128374797685818E-3</v>
      </c>
      <c r="S1842" s="112">
        <v>3.0415616319011844E-2</v>
      </c>
      <c r="T1842" s="114">
        <v>3.6798400000000002E-3</v>
      </c>
      <c r="U1842" s="114">
        <v>1.3371436726934021E-4</v>
      </c>
      <c r="V1842" s="115">
        <v>76.093354556351173</v>
      </c>
      <c r="W1842" s="115">
        <v>1.8153361659609368</v>
      </c>
      <c r="X1842" s="116">
        <v>76.118567364156618</v>
      </c>
      <c r="Y1842" s="116">
        <v>1.8079599491697345</v>
      </c>
      <c r="Z1842" s="116">
        <v>76.486791657582216</v>
      </c>
      <c r="AA1842" s="116">
        <v>3.9571782794126222</v>
      </c>
      <c r="AB1842" s="116">
        <v>89.074352290218201</v>
      </c>
      <c r="AC1842" s="116">
        <v>119.66437736169296</v>
      </c>
      <c r="AD1842" s="132">
        <v>0.99570843309033263</v>
      </c>
      <c r="AF1842" s="118">
        <v>10.8375</v>
      </c>
      <c r="AG1842" s="118">
        <v>0.16763400000000001</v>
      </c>
      <c r="AH1842" s="118">
        <v>6.0475899999999999E-2</v>
      </c>
      <c r="AI1842" s="118">
        <v>3.8618400000000004E-2</v>
      </c>
      <c r="AJ1842" s="118">
        <v>2.5362300000000002</v>
      </c>
      <c r="AK1842" s="118">
        <v>5.6431499999999996E-2</v>
      </c>
      <c r="AL1842" s="118">
        <v>1009.3062500000001</v>
      </c>
      <c r="AM1842" s="118">
        <v>27.694062500000001</v>
      </c>
      <c r="AN1842" s="118">
        <v>305.99874999999997</v>
      </c>
      <c r="AO1842" s="118">
        <v>14.5509375</v>
      </c>
      <c r="AP1842" s="118">
        <v>5989.7249999999995</v>
      </c>
      <c r="AQ1842" s="118">
        <v>72.249375000000001</v>
      </c>
      <c r="AR1842" s="118">
        <v>16.516125000000002</v>
      </c>
      <c r="AS1842" s="118">
        <v>25.754687499999999</v>
      </c>
      <c r="AT1842" s="118">
        <v>15.151062499999998</v>
      </c>
      <c r="AU1842" s="118">
        <v>33.802312500000006</v>
      </c>
      <c r="AV1842" s="118">
        <f t="shared" si="56"/>
        <v>459.67793474845064</v>
      </c>
      <c r="AW1842" s="118">
        <f t="shared" si="57"/>
        <v>716.82769089497492</v>
      </c>
    </row>
    <row r="1843" spans="1:49" x14ac:dyDescent="0.2">
      <c r="A1843" s="108" t="s">
        <v>1881</v>
      </c>
      <c r="B1843" s="131">
        <v>45749.024850405091</v>
      </c>
      <c r="C1843" s="108" t="s">
        <v>4336</v>
      </c>
      <c r="D1843" s="108">
        <v>56153.599999999999</v>
      </c>
      <c r="E1843" s="108">
        <v>78070.100000000006</v>
      </c>
      <c r="F1843" s="109">
        <v>10.3772</v>
      </c>
      <c r="G1843" s="109">
        <v>104</v>
      </c>
      <c r="H1843" s="109">
        <v>822.38599999999997</v>
      </c>
      <c r="I1843" s="109">
        <v>552.89700000000005</v>
      </c>
      <c r="J1843" s="110">
        <v>3.3263000000000001E-2</v>
      </c>
      <c r="K1843" s="110">
        <v>8.4940570517509477E-4</v>
      </c>
      <c r="L1843" s="111">
        <v>5.2584299999999997E-3</v>
      </c>
      <c r="M1843" s="111">
        <v>1.1040738626002337E-4</v>
      </c>
      <c r="N1843" s="111">
        <v>0.34292899999999998</v>
      </c>
      <c r="O1843" s="112">
        <v>190.26900000000001</v>
      </c>
      <c r="P1843" s="112">
        <v>3.9950073477404269</v>
      </c>
      <c r="Q1843" s="113">
        <v>4.6219200000000002E-2</v>
      </c>
      <c r="R1843" s="113">
        <v>1.1442399022932213E-3</v>
      </c>
      <c r="S1843" s="112">
        <v>8.9420549923289513E-3</v>
      </c>
      <c r="T1843" s="114">
        <v>1.5773300000000001E-3</v>
      </c>
      <c r="U1843" s="114">
        <v>3.4113839573551377E-5</v>
      </c>
      <c r="V1843" s="115">
        <v>33.81240868014676</v>
      </c>
      <c r="W1843" s="115">
        <v>0.71039501350814593</v>
      </c>
      <c r="X1843" s="116">
        <v>33.791805499643012</v>
      </c>
      <c r="Y1843" s="116">
        <v>0.70951395794632444</v>
      </c>
      <c r="Z1843" s="116">
        <v>33.436436693968972</v>
      </c>
      <c r="AA1843" s="116">
        <v>0.85383459365009551</v>
      </c>
      <c r="AB1843" s="116">
        <v>9.0690664334829716</v>
      </c>
      <c r="AC1843" s="116">
        <v>59.572085355899873</v>
      </c>
      <c r="AD1843" s="132">
        <v>1.0175796902743195</v>
      </c>
      <c r="AF1843" s="118">
        <v>151.96299999999999</v>
      </c>
      <c r="AG1843" s="118">
        <v>2.0321400000000001</v>
      </c>
      <c r="AH1843" s="118">
        <v>1.0604500000000001</v>
      </c>
      <c r="AI1843" s="118">
        <v>4.0650800000000001E-2</v>
      </c>
      <c r="AJ1843" s="118">
        <v>48.602199999999996</v>
      </c>
      <c r="AK1843" s="118">
        <v>0.50302999999999998</v>
      </c>
      <c r="AL1843" s="118">
        <v>8410.9375</v>
      </c>
      <c r="AM1843" s="118">
        <v>111.9225</v>
      </c>
      <c r="AN1843" s="118">
        <v>1829.70625</v>
      </c>
      <c r="AO1843" s="118">
        <v>33.831687500000001</v>
      </c>
      <c r="AP1843" s="118">
        <v>37075.875</v>
      </c>
      <c r="AQ1843" s="118">
        <v>362.16125</v>
      </c>
      <c r="AR1843" s="118">
        <v>24.262625</v>
      </c>
      <c r="AS1843" s="118">
        <v>26.456250000000001</v>
      </c>
      <c r="AT1843" s="118">
        <v>45.474062500000002</v>
      </c>
      <c r="AU1843" s="118">
        <v>28.305562500000001</v>
      </c>
      <c r="AV1843" s="118">
        <f t="shared" si="56"/>
        <v>2686.6108411830328</v>
      </c>
      <c r="AW1843" s="118">
        <f t="shared" si="57"/>
        <v>2929.6294184283029</v>
      </c>
    </row>
    <row r="1844" spans="1:49" x14ac:dyDescent="0.2">
      <c r="A1844" s="108" t="s">
        <v>1882</v>
      </c>
      <c r="B1844" s="131">
        <v>45749.025279467591</v>
      </c>
      <c r="C1844" s="108" t="s">
        <v>4334</v>
      </c>
      <c r="D1844" s="108">
        <v>55841.3</v>
      </c>
      <c r="E1844" s="108">
        <v>78393.8</v>
      </c>
      <c r="F1844" s="109">
        <v>10.0991</v>
      </c>
      <c r="G1844" s="109">
        <v>101</v>
      </c>
      <c r="H1844" s="109">
        <v>84.284700000000001</v>
      </c>
      <c r="I1844" s="109">
        <v>60.711100000000002</v>
      </c>
      <c r="J1844" s="110">
        <v>8.0153299999999997E-2</v>
      </c>
      <c r="K1844" s="110">
        <v>2.9463788711664358E-3</v>
      </c>
      <c r="L1844" s="111">
        <v>1.21286E-2</v>
      </c>
      <c r="M1844" s="111">
        <v>2.7406282634644195E-4</v>
      </c>
      <c r="N1844" s="111">
        <v>0.101503</v>
      </c>
      <c r="O1844" s="112">
        <v>82.531199999999998</v>
      </c>
      <c r="P1844" s="112">
        <v>1.872683180880311</v>
      </c>
      <c r="Q1844" s="113">
        <v>4.7895199999999999E-2</v>
      </c>
      <c r="R1844" s="113">
        <v>1.7931230704042597E-3</v>
      </c>
      <c r="S1844" s="112">
        <v>0.24360312007919857</v>
      </c>
      <c r="T1844" s="114">
        <v>3.55733E-3</v>
      </c>
      <c r="U1844" s="114">
        <v>9.8223128211842237E-5</v>
      </c>
      <c r="V1844" s="115">
        <v>77.606666072802156</v>
      </c>
      <c r="W1844" s="115">
        <v>1.7627787750003057</v>
      </c>
      <c r="X1844" s="116">
        <v>77.639394646507199</v>
      </c>
      <c r="Y1844" s="116">
        <v>1.7616851388110544</v>
      </c>
      <c r="Z1844" s="116">
        <v>78.12585195941665</v>
      </c>
      <c r="AA1844" s="116">
        <v>2.8718513087433966</v>
      </c>
      <c r="AB1844" s="116">
        <v>94.095591261053812</v>
      </c>
      <c r="AC1844" s="116">
        <v>88.658303324321523</v>
      </c>
      <c r="AD1844" s="132">
        <v>0.99267560944507793</v>
      </c>
      <c r="AF1844" s="118">
        <v>15.5768</v>
      </c>
      <c r="AG1844" s="118">
        <v>0.43753200000000003</v>
      </c>
      <c r="AH1844" s="118">
        <v>0.13267100000000001</v>
      </c>
      <c r="AI1844" s="118">
        <v>3.9501399999999999E-2</v>
      </c>
      <c r="AJ1844" s="118">
        <v>5.3349000000000002</v>
      </c>
      <c r="AK1844" s="118">
        <v>0.14002500000000001</v>
      </c>
      <c r="AL1844" s="118">
        <v>2103.3312499999997</v>
      </c>
      <c r="AM1844" s="118">
        <v>47.523187499999999</v>
      </c>
      <c r="AN1844" s="118">
        <v>449.58249999999998</v>
      </c>
      <c r="AO1844" s="118">
        <v>17.0495625</v>
      </c>
      <c r="AP1844" s="118">
        <v>8754.3125</v>
      </c>
      <c r="AQ1844" s="118">
        <v>166.798125</v>
      </c>
      <c r="AR1844" s="118">
        <v>63.286250000000003</v>
      </c>
      <c r="AS1844" s="118">
        <v>25.484624999999998</v>
      </c>
      <c r="AT1844" s="118">
        <v>45.9528125</v>
      </c>
      <c r="AU1844" s="118">
        <v>32.999375000000001</v>
      </c>
      <c r="AV1844" s="118">
        <f t="shared" si="56"/>
        <v>166.0727591053589</v>
      </c>
      <c r="AW1844" s="118">
        <f t="shared" si="57"/>
        <v>66.95035362455981</v>
      </c>
    </row>
    <row r="1845" spans="1:49" x14ac:dyDescent="0.2">
      <c r="A1845" s="108" t="s">
        <v>1883</v>
      </c>
      <c r="B1845" s="131">
        <v>45749.025696840275</v>
      </c>
      <c r="C1845" s="108" t="s">
        <v>4335</v>
      </c>
      <c r="D1845" s="108">
        <v>55535.6</v>
      </c>
      <c r="E1845" s="108">
        <v>78456.7</v>
      </c>
      <c r="F1845" s="109">
        <v>10.196099999999999</v>
      </c>
      <c r="G1845" s="109">
        <v>102</v>
      </c>
      <c r="H1845" s="109">
        <v>390.88900000000001</v>
      </c>
      <c r="I1845" s="109">
        <v>199.06800000000001</v>
      </c>
      <c r="J1845" s="110">
        <v>5.3776999999999998E-2</v>
      </c>
      <c r="K1845" s="110">
        <v>1.458281128139907E-3</v>
      </c>
      <c r="L1845" s="111">
        <v>8.2036699999999997E-3</v>
      </c>
      <c r="M1845" s="111">
        <v>1.7851801732948413E-4</v>
      </c>
      <c r="N1845" s="111">
        <v>0.41136800000000001</v>
      </c>
      <c r="O1845" s="112">
        <v>121.934</v>
      </c>
      <c r="P1845" s="112">
        <v>2.6623935790938198</v>
      </c>
      <c r="Q1845" s="113">
        <v>4.7562599999999997E-2</v>
      </c>
      <c r="R1845" s="113">
        <v>1.249501571053434E-3</v>
      </c>
      <c r="S1845" s="112">
        <v>0.10574438833517072</v>
      </c>
      <c r="T1845" s="114">
        <v>2.5266300000000002E-3</v>
      </c>
      <c r="U1845" s="114">
        <v>5.909017409866044E-5</v>
      </c>
      <c r="V1845" s="115">
        <v>52.619244697305682</v>
      </c>
      <c r="W1845" s="115">
        <v>1.1488243328086745</v>
      </c>
      <c r="X1845" s="116">
        <v>52.652449642843195</v>
      </c>
      <c r="Y1845" s="116">
        <v>1.1496509903116965</v>
      </c>
      <c r="Z1845" s="116">
        <v>53.168752492475669</v>
      </c>
      <c r="AA1845" s="116">
        <v>1.4417871648942655</v>
      </c>
      <c r="AB1845" s="116">
        <v>77.567829158227426</v>
      </c>
      <c r="AC1845" s="116">
        <v>62.404215810380762</v>
      </c>
      <c r="AD1845" s="132">
        <v>0.99025847363004049</v>
      </c>
      <c r="AF1845" s="118">
        <v>72.258099999999999</v>
      </c>
      <c r="AG1845" s="118">
        <v>1.28271</v>
      </c>
      <c r="AH1845" s="118">
        <v>0.51658599999999999</v>
      </c>
      <c r="AI1845" s="118">
        <v>4.2051400000000003E-2</v>
      </c>
      <c r="AJ1845" s="118">
        <v>17.4878</v>
      </c>
      <c r="AK1845" s="118">
        <v>0.27401799999999998</v>
      </c>
      <c r="AL1845" s="118">
        <v>4825</v>
      </c>
      <c r="AM1845" s="118">
        <v>86.932500000000005</v>
      </c>
      <c r="AN1845" s="118">
        <v>1391.65625</v>
      </c>
      <c r="AO1845" s="118">
        <v>31.644625000000001</v>
      </c>
      <c r="AP1845" s="118">
        <v>27573.5</v>
      </c>
      <c r="AQ1845" s="118">
        <v>358.21312499999999</v>
      </c>
      <c r="AR1845" s="118">
        <v>31.6145</v>
      </c>
      <c r="AS1845" s="118">
        <v>24.267374999999998</v>
      </c>
      <c r="AT1845" s="118">
        <v>42.119</v>
      </c>
      <c r="AU1845" s="118">
        <v>27.552625000000003</v>
      </c>
      <c r="AV1845" s="118">
        <f t="shared" si="56"/>
        <v>1257.6841043838535</v>
      </c>
      <c r="AW1845" s="118">
        <f t="shared" si="57"/>
        <v>965.53994459177079</v>
      </c>
    </row>
    <row r="1846" spans="1:49" x14ac:dyDescent="0.2">
      <c r="A1846" s="108" t="s">
        <v>1884</v>
      </c>
      <c r="B1846" s="131">
        <v>45749.026120347226</v>
      </c>
      <c r="C1846" s="108" t="s">
        <v>4335</v>
      </c>
      <c r="D1846" s="108">
        <v>55240.6</v>
      </c>
      <c r="E1846" s="108">
        <v>78425.3</v>
      </c>
      <c r="F1846" s="109">
        <v>10.2902</v>
      </c>
      <c r="G1846" s="109">
        <v>103</v>
      </c>
      <c r="H1846" s="109">
        <v>245.346</v>
      </c>
      <c r="I1846" s="109">
        <v>112.79900000000001</v>
      </c>
      <c r="J1846" s="110">
        <v>7.6491600000000007E-2</v>
      </c>
      <c r="K1846" s="110">
        <v>2.0998867471185203E-3</v>
      </c>
      <c r="L1846" s="111">
        <v>1.16594E-2</v>
      </c>
      <c r="M1846" s="111">
        <v>2.5611035193642601E-4</v>
      </c>
      <c r="N1846" s="111">
        <v>0.37057099999999998</v>
      </c>
      <c r="O1846" s="112">
        <v>85.721800000000002</v>
      </c>
      <c r="P1846" s="112">
        <v>1.8817849360713355</v>
      </c>
      <c r="Q1846" s="113">
        <v>4.7669099999999999E-2</v>
      </c>
      <c r="R1846" s="113">
        <v>1.2499008679751366E-3</v>
      </c>
      <c r="S1846" s="112">
        <v>5.1375490441631311E-2</v>
      </c>
      <c r="T1846" s="114">
        <v>3.6123100000000001E-3</v>
      </c>
      <c r="U1846" s="114">
        <v>9.0701326484511787E-5</v>
      </c>
      <c r="V1846" s="115">
        <v>74.750846396028535</v>
      </c>
      <c r="W1846" s="115">
        <v>1.6388974136849328</v>
      </c>
      <c r="X1846" s="116">
        <v>74.766317153819642</v>
      </c>
      <c r="Y1846" s="116">
        <v>1.6412876228169462</v>
      </c>
      <c r="Z1846" s="116">
        <v>74.980397140688922</v>
      </c>
      <c r="AA1846" s="116">
        <v>2.0584004289283535</v>
      </c>
      <c r="AB1846" s="116">
        <v>82.878203913562785</v>
      </c>
      <c r="AC1846" s="116">
        <v>62.222844775321093</v>
      </c>
      <c r="AD1846" s="132">
        <v>0.99846946160583816</v>
      </c>
      <c r="AF1846" s="118">
        <v>45.368699999999997</v>
      </c>
      <c r="AG1846" s="118">
        <v>0.54317899999999997</v>
      </c>
      <c r="AH1846" s="118">
        <v>0.311531</v>
      </c>
      <c r="AI1846" s="118">
        <v>3.4226199999999998E-2</v>
      </c>
      <c r="AJ1846" s="118">
        <v>9.9070900000000002</v>
      </c>
      <c r="AK1846" s="118">
        <v>7.5529699999999991E-2</v>
      </c>
      <c r="AL1846" s="118">
        <v>3953.9</v>
      </c>
      <c r="AM1846" s="118">
        <v>62.571249999999999</v>
      </c>
      <c r="AN1846" s="118">
        <v>1261.46875</v>
      </c>
      <c r="AO1846" s="118">
        <v>23.21425</v>
      </c>
      <c r="AP1846" s="118">
        <v>24732.374999999996</v>
      </c>
      <c r="AQ1846" s="118">
        <v>169.014375</v>
      </c>
      <c r="AR1846" s="118">
        <v>-13.2600625</v>
      </c>
      <c r="AS1846" s="118">
        <v>23.771687500000002</v>
      </c>
      <c r="AT1846" s="118">
        <v>13.446312500000001</v>
      </c>
      <c r="AU1846" s="118">
        <v>30.139624999999999</v>
      </c>
      <c r="AV1846" s="118">
        <f t="shared" si="56"/>
        <v>-1512.3407758405765</v>
      </c>
      <c r="AW1846" s="118">
        <f t="shared" si="57"/>
        <v>-2711.2356002688825</v>
      </c>
    </row>
    <row r="1847" spans="1:49" x14ac:dyDescent="0.2">
      <c r="A1847" s="108" t="s">
        <v>1885</v>
      </c>
      <c r="B1847" s="131">
        <v>45749.026545694447</v>
      </c>
      <c r="C1847" s="108" t="s">
        <v>4334</v>
      </c>
      <c r="D1847" s="108">
        <v>55224.3</v>
      </c>
      <c r="E1847" s="108">
        <v>78743</v>
      </c>
      <c r="F1847" s="109">
        <v>10.129099999999999</v>
      </c>
      <c r="G1847" s="109">
        <v>101</v>
      </c>
      <c r="H1847" s="109">
        <v>891.52800000000002</v>
      </c>
      <c r="I1847" s="109">
        <v>81.725700000000003</v>
      </c>
      <c r="J1847" s="110">
        <v>10.479200000000001</v>
      </c>
      <c r="K1847" s="110">
        <v>0.23786956101401457</v>
      </c>
      <c r="L1847" s="111">
        <v>0.44037100000000001</v>
      </c>
      <c r="M1847" s="111">
        <v>9.8646330350652175E-3</v>
      </c>
      <c r="N1847" s="111">
        <v>0.98557700000000004</v>
      </c>
      <c r="O1847" s="112">
        <v>2.2676799999999999</v>
      </c>
      <c r="P1847" s="112">
        <v>5.0707089920937094E-2</v>
      </c>
      <c r="Q1847" s="113">
        <v>0.173038</v>
      </c>
      <c r="R1847" s="113">
        <v>3.4761158022965804E-3</v>
      </c>
      <c r="S1847" s="112">
        <v>-0.30994039898355086</v>
      </c>
      <c r="T1847" s="114">
        <v>0.114887</v>
      </c>
      <c r="U1847" s="114">
        <v>2.7274333007609921E-3</v>
      </c>
      <c r="V1847" s="115">
        <v>2587.2465929931345</v>
      </c>
      <c r="W1847" s="115">
        <v>33.526489785091833</v>
      </c>
      <c r="X1847" s="116">
        <v>2355.0231784061407</v>
      </c>
      <c r="Y1847" s="116">
        <v>52.660151376442556</v>
      </c>
      <c r="Z1847" s="116">
        <v>2481.3617164614429</v>
      </c>
      <c r="AA1847" s="116">
        <v>56.324950588944297</v>
      </c>
      <c r="AB1847" s="116">
        <v>2587.2465929931345</v>
      </c>
      <c r="AC1847" s="116">
        <v>33.526489785091833</v>
      </c>
      <c r="AD1847" s="132">
        <v>0.94924358532055297</v>
      </c>
      <c r="AF1847" s="118">
        <v>164.93099999999998</v>
      </c>
      <c r="AG1847" s="118">
        <v>4.1495000000000006</v>
      </c>
      <c r="AH1847" s="118">
        <v>1.1676099999999998</v>
      </c>
      <c r="AI1847" s="118">
        <v>4.63142E-2</v>
      </c>
      <c r="AJ1847" s="118">
        <v>7.1770899999999997</v>
      </c>
      <c r="AK1847" s="118">
        <v>0.14910400000000001</v>
      </c>
      <c r="AL1847" s="118">
        <v>90645</v>
      </c>
      <c r="AM1847" s="118">
        <v>1276.4437499999999</v>
      </c>
      <c r="AN1847" s="118">
        <v>621955</v>
      </c>
      <c r="AO1847" s="118">
        <v>7007.3125</v>
      </c>
      <c r="AP1847" s="118">
        <v>3355912.5</v>
      </c>
      <c r="AQ1847" s="118">
        <v>39009.375</v>
      </c>
      <c r="AR1847" s="118">
        <v>40.689374999999998</v>
      </c>
      <c r="AS1847" s="118">
        <v>24.784937500000002</v>
      </c>
      <c r="AT1847" s="118">
        <v>42.373062500000003</v>
      </c>
      <c r="AU1847" s="118">
        <v>33.729812500000001</v>
      </c>
      <c r="AV1847" s="118">
        <f t="shared" si="56"/>
        <v>108463.60157042736</v>
      </c>
      <c r="AW1847" s="118">
        <f t="shared" si="57"/>
        <v>66079.978684235626</v>
      </c>
    </row>
    <row r="1848" spans="1:49" x14ac:dyDescent="0.2">
      <c r="A1848" s="108" t="s">
        <v>1886</v>
      </c>
      <c r="B1848" s="131">
        <v>45749.026966053243</v>
      </c>
      <c r="C1848" s="108" t="s">
        <v>4334</v>
      </c>
      <c r="D1848" s="108">
        <v>55497.4</v>
      </c>
      <c r="E1848" s="108">
        <v>78826.600000000006</v>
      </c>
      <c r="F1848" s="109">
        <v>10.084099999999999</v>
      </c>
      <c r="G1848" s="109">
        <v>101</v>
      </c>
      <c r="H1848" s="109">
        <v>112.02</v>
      </c>
      <c r="I1848" s="109">
        <v>68.879599999999996</v>
      </c>
      <c r="J1848" s="110">
        <v>7.8623399999999996E-2</v>
      </c>
      <c r="K1848" s="110">
        <v>2.4816516325673111E-3</v>
      </c>
      <c r="L1848" s="111">
        <v>1.2012200000000001E-2</v>
      </c>
      <c r="M1848" s="111">
        <v>2.6966555173399518E-4</v>
      </c>
      <c r="N1848" s="111">
        <v>0.19833799999999999</v>
      </c>
      <c r="O1848" s="112">
        <v>83.104799999999997</v>
      </c>
      <c r="P1848" s="112">
        <v>1.8585692578542774</v>
      </c>
      <c r="Q1848" s="113">
        <v>4.7970100000000002E-2</v>
      </c>
      <c r="R1848" s="113">
        <v>1.4174619439350038E-3</v>
      </c>
      <c r="S1848" s="112">
        <v>-5.2784822252250042E-2</v>
      </c>
      <c r="T1848" s="114">
        <v>3.6001499999999999E-3</v>
      </c>
      <c r="U1848" s="114">
        <v>9.3802999539940082E-5</v>
      </c>
      <c r="V1848" s="115">
        <v>77.065806909842166</v>
      </c>
      <c r="W1848" s="115">
        <v>1.7222457897732659</v>
      </c>
      <c r="X1848" s="116">
        <v>77.106709652874429</v>
      </c>
      <c r="Y1848" s="116">
        <v>1.72442699019946</v>
      </c>
      <c r="Z1848" s="116">
        <v>77.723542611831704</v>
      </c>
      <c r="AA1848" s="116">
        <v>2.4532487327127437</v>
      </c>
      <c r="AB1848" s="116">
        <v>97.794741176811613</v>
      </c>
      <c r="AC1848" s="116">
        <v>69.926607888186254</v>
      </c>
      <c r="AD1848" s="132">
        <v>1.0016180579699585</v>
      </c>
      <c r="AF1848" s="118">
        <v>20.7349</v>
      </c>
      <c r="AG1848" s="118">
        <v>1.41595</v>
      </c>
      <c r="AH1848" s="118">
        <v>0.16150100000000001</v>
      </c>
      <c r="AI1848" s="118">
        <v>3.8441299999999998E-2</v>
      </c>
      <c r="AJ1848" s="118">
        <v>6.0488900000000001</v>
      </c>
      <c r="AK1848" s="118">
        <v>0.18773899999999999</v>
      </c>
      <c r="AL1848" s="118">
        <v>2403.3625000000002</v>
      </c>
      <c r="AM1848" s="118">
        <v>71.425624999999997</v>
      </c>
      <c r="AN1848" s="118">
        <v>582.01874999999995</v>
      </c>
      <c r="AO1848" s="118">
        <v>36.792812499999997</v>
      </c>
      <c r="AP1848" s="118">
        <v>11647.125000000002</v>
      </c>
      <c r="AQ1848" s="118">
        <v>723.8125</v>
      </c>
      <c r="AR1848" s="118">
        <v>-28.410250000000001</v>
      </c>
      <c r="AS1848" s="118">
        <v>25.487312500000002</v>
      </c>
      <c r="AT1848" s="118">
        <v>23.838437500000001</v>
      </c>
      <c r="AU1848" s="118">
        <v>28.384062499999999</v>
      </c>
      <c r="AV1848" s="118">
        <f t="shared" si="56"/>
        <v>-343.62524218353201</v>
      </c>
      <c r="AW1848" s="118">
        <f t="shared" si="57"/>
        <v>-309.01073229230667</v>
      </c>
    </row>
    <row r="1849" spans="1:49" x14ac:dyDescent="0.2">
      <c r="A1849" s="108" t="s">
        <v>1887</v>
      </c>
      <c r="B1849" s="131">
        <v>45749.02738806713</v>
      </c>
      <c r="C1849" s="108" t="s">
        <v>4335</v>
      </c>
      <c r="D1849" s="108">
        <v>55758.6</v>
      </c>
      <c r="E1849" s="108">
        <v>78736</v>
      </c>
      <c r="F1849" s="109">
        <v>10.242100000000001</v>
      </c>
      <c r="G1849" s="109">
        <v>102</v>
      </c>
      <c r="H1849" s="109">
        <v>72.747699999999995</v>
      </c>
      <c r="I1849" s="109">
        <v>20.468399999999999</v>
      </c>
      <c r="J1849" s="110">
        <v>3.4732800000000001E-2</v>
      </c>
      <c r="K1849" s="110">
        <v>2.0578692584165789E-3</v>
      </c>
      <c r="L1849" s="111">
        <v>5.4754499999999998E-3</v>
      </c>
      <c r="M1849" s="111">
        <v>1.2594934849871197E-4</v>
      </c>
      <c r="N1849" s="111">
        <v>-5.2186200000000002E-2</v>
      </c>
      <c r="O1849" s="112">
        <v>182.64500000000001</v>
      </c>
      <c r="P1849" s="112">
        <v>4.2502786519121303</v>
      </c>
      <c r="Q1849" s="113">
        <v>4.6295200000000002E-2</v>
      </c>
      <c r="R1849" s="113">
        <v>2.8827509114240173E-3</v>
      </c>
      <c r="S1849" s="112">
        <v>0.3624551043079845</v>
      </c>
      <c r="T1849" s="114">
        <v>1.7051600000000001E-3</v>
      </c>
      <c r="U1849" s="114">
        <v>9.8086478880832499E-5</v>
      </c>
      <c r="V1849" s="115">
        <v>35.217786854681066</v>
      </c>
      <c r="W1849" s="115">
        <v>0.82818136286197619</v>
      </c>
      <c r="X1849" s="116">
        <v>35.198504998312778</v>
      </c>
      <c r="Y1849" s="116">
        <v>0.81909416832407789</v>
      </c>
      <c r="Z1849" s="116">
        <v>34.864754270674155</v>
      </c>
      <c r="AA1849" s="116">
        <v>2.0656873622589735</v>
      </c>
      <c r="AB1849" s="116">
        <v>13.021092046051965</v>
      </c>
      <c r="AC1849" s="116">
        <v>149.72484735358992</v>
      </c>
      <c r="AD1849" s="132">
        <v>1.0153534397533319</v>
      </c>
      <c r="AF1849" s="118">
        <v>13.475</v>
      </c>
      <c r="AG1849" s="118">
        <v>0.42775299999999999</v>
      </c>
      <c r="AH1849" s="118">
        <v>0.12280200000000001</v>
      </c>
      <c r="AI1849" s="118">
        <v>3.5463100000000004E-2</v>
      </c>
      <c r="AJ1849" s="118">
        <v>1.7977100000000001</v>
      </c>
      <c r="AK1849" s="118">
        <v>8.1685099999999997E-2</v>
      </c>
      <c r="AL1849" s="118">
        <v>341.85187499999995</v>
      </c>
      <c r="AM1849" s="118">
        <v>16.890125000000001</v>
      </c>
      <c r="AN1849" s="118">
        <v>170.59</v>
      </c>
      <c r="AO1849" s="118">
        <v>11.057124999999999</v>
      </c>
      <c r="AP1849" s="118">
        <v>3431.2874999999999</v>
      </c>
      <c r="AQ1849" s="118">
        <v>132.12812500000001</v>
      </c>
      <c r="AR1849" s="118">
        <v>-4.7644500000000001</v>
      </c>
      <c r="AS1849" s="118">
        <v>27.35425</v>
      </c>
      <c r="AT1849" s="118">
        <v>41.787374999999997</v>
      </c>
      <c r="AU1849" s="118">
        <v>27.3903125</v>
      </c>
      <c r="AV1849" s="118">
        <f t="shared" si="56"/>
        <v>-238.63808215361874</v>
      </c>
      <c r="AW1849" s="118">
        <f t="shared" si="57"/>
        <v>-1370.1293071896621</v>
      </c>
    </row>
    <row r="1850" spans="1:49" x14ac:dyDescent="0.2">
      <c r="A1850" s="108" t="s">
        <v>1888</v>
      </c>
      <c r="B1850" s="131">
        <v>45749.027811377317</v>
      </c>
      <c r="C1850" s="108" t="s">
        <v>4335</v>
      </c>
      <c r="D1850" s="108">
        <v>56174.6</v>
      </c>
      <c r="E1850" s="108">
        <v>78802</v>
      </c>
      <c r="F1850" s="109">
        <v>10.2721</v>
      </c>
      <c r="G1850" s="109">
        <v>102</v>
      </c>
      <c r="H1850" s="109">
        <v>510.66500000000002</v>
      </c>
      <c r="I1850" s="109">
        <v>80.946700000000007</v>
      </c>
      <c r="J1850" s="110">
        <v>14.4869</v>
      </c>
      <c r="K1850" s="110">
        <v>0.33538851134766084</v>
      </c>
      <c r="L1850" s="111">
        <v>0.49031799999999998</v>
      </c>
      <c r="M1850" s="111">
        <v>1.138994490884394E-2</v>
      </c>
      <c r="N1850" s="111">
        <v>0.99418200000000001</v>
      </c>
      <c r="O1850" s="112">
        <v>2.0401099999999999</v>
      </c>
      <c r="P1850" s="112">
        <v>4.7928707032424731E-2</v>
      </c>
      <c r="Q1850" s="113">
        <v>0.21528700000000001</v>
      </c>
      <c r="R1850" s="113">
        <v>4.3154935045813707E-3</v>
      </c>
      <c r="S1850" s="112">
        <v>0.53511852565350504</v>
      </c>
      <c r="T1850" s="114">
        <v>0.14538499999999999</v>
      </c>
      <c r="U1850" s="114">
        <v>3.3974315914231442E-3</v>
      </c>
      <c r="V1850" s="115">
        <v>2945.7706645693861</v>
      </c>
      <c r="W1850" s="115">
        <v>32.37255923175703</v>
      </c>
      <c r="X1850" s="116">
        <v>2571.4099661755813</v>
      </c>
      <c r="Y1850" s="116">
        <v>60.410642038461965</v>
      </c>
      <c r="Z1850" s="116">
        <v>2785.8508332961401</v>
      </c>
      <c r="AA1850" s="116">
        <v>64.495672905579028</v>
      </c>
      <c r="AB1850" s="116">
        <v>2945.7706645693861</v>
      </c>
      <c r="AC1850" s="116">
        <v>32.37255923175703</v>
      </c>
      <c r="AD1850" s="132">
        <v>0.92448547328383013</v>
      </c>
      <c r="AF1850" s="118">
        <v>94.666499999999999</v>
      </c>
      <c r="AG1850" s="118">
        <v>3.3178999999999998</v>
      </c>
      <c r="AH1850" s="118">
        <v>0.65977600000000003</v>
      </c>
      <c r="AI1850" s="118">
        <v>4.8472099999999997E-2</v>
      </c>
      <c r="AJ1850" s="118">
        <v>7.1112099999999998</v>
      </c>
      <c r="AK1850" s="118">
        <v>0.11670100000000001</v>
      </c>
      <c r="AL1850" s="118">
        <v>113751.25</v>
      </c>
      <c r="AM1850" s="118">
        <v>1044.3187499999999</v>
      </c>
      <c r="AN1850" s="118">
        <v>492497.5</v>
      </c>
      <c r="AO1850" s="118">
        <v>9628.5625</v>
      </c>
      <c r="AP1850" s="118">
        <v>2132793.75</v>
      </c>
      <c r="AQ1850" s="118">
        <v>41083.4375</v>
      </c>
      <c r="AR1850" s="118">
        <v>33.5910625</v>
      </c>
      <c r="AS1850" s="118">
        <v>23.810749999999999</v>
      </c>
      <c r="AT1850" s="118">
        <v>48.861374999999995</v>
      </c>
      <c r="AU1850" s="118">
        <v>28.302375000000001</v>
      </c>
      <c r="AV1850" s="118">
        <f t="shared" si="56"/>
        <v>95429.804658558642</v>
      </c>
      <c r="AW1850" s="118">
        <f t="shared" si="57"/>
        <v>67669.609167823815</v>
      </c>
    </row>
    <row r="1851" spans="1:49" x14ac:dyDescent="0.2">
      <c r="A1851" s="108" t="s">
        <v>1889</v>
      </c>
      <c r="B1851" s="131">
        <v>45749.028234143516</v>
      </c>
      <c r="C1851" s="108" t="s">
        <v>4334</v>
      </c>
      <c r="D1851" s="108">
        <v>56101.5</v>
      </c>
      <c r="E1851" s="108">
        <v>79180.100000000006</v>
      </c>
      <c r="F1851" s="109">
        <v>10.101100000000001</v>
      </c>
      <c r="G1851" s="109">
        <v>101</v>
      </c>
      <c r="H1851" s="109">
        <v>490.887</v>
      </c>
      <c r="I1851" s="109">
        <v>270.94799999999998</v>
      </c>
      <c r="J1851" s="110">
        <v>2.2976000000000001</v>
      </c>
      <c r="K1851" s="110">
        <v>5.3151379730069094E-2</v>
      </c>
      <c r="L1851" s="111">
        <v>0.182447</v>
      </c>
      <c r="M1851" s="111">
        <v>4.2581323002109745E-3</v>
      </c>
      <c r="N1851" s="111">
        <v>0.98322299999999996</v>
      </c>
      <c r="O1851" s="112">
        <v>5.47377</v>
      </c>
      <c r="P1851" s="112">
        <v>0.12826105508578978</v>
      </c>
      <c r="Q1851" s="113">
        <v>9.1727199999999995E-2</v>
      </c>
      <c r="R1851" s="113">
        <v>1.8462159597186891E-3</v>
      </c>
      <c r="S1851" s="112">
        <v>0.34446568786951115</v>
      </c>
      <c r="T1851" s="114">
        <v>6.03437E-2</v>
      </c>
      <c r="U1851" s="114">
        <v>1.3513864483470299E-3</v>
      </c>
      <c r="V1851" s="115">
        <v>1059.0985657750066</v>
      </c>
      <c r="W1851" s="115">
        <v>24.225582091562828</v>
      </c>
      <c r="X1851" s="116">
        <v>1081.6505090840035</v>
      </c>
      <c r="Y1851" s="116">
        <v>25.345170792560875</v>
      </c>
      <c r="Z1851" s="116">
        <v>1215.206810120696</v>
      </c>
      <c r="AA1851" s="116">
        <v>28.111907475318194</v>
      </c>
      <c r="AB1851" s="116">
        <v>1461.7445011587151</v>
      </c>
      <c r="AC1851" s="116">
        <v>38.250667059802581</v>
      </c>
      <c r="AD1851" s="132">
        <v>0.89169161385684148</v>
      </c>
      <c r="AF1851" s="118">
        <v>91.089799999999997</v>
      </c>
      <c r="AG1851" s="118">
        <v>0.56533900000000004</v>
      </c>
      <c r="AH1851" s="118">
        <v>0.63914699999999991</v>
      </c>
      <c r="AI1851" s="118">
        <v>3.9387499999999999E-2</v>
      </c>
      <c r="AJ1851" s="118">
        <v>23.8127</v>
      </c>
      <c r="AK1851" s="118">
        <v>0.27113599999999999</v>
      </c>
      <c r="AL1851" s="118">
        <v>159075.625</v>
      </c>
      <c r="AM1851" s="118">
        <v>3058.0687499999999</v>
      </c>
      <c r="AN1851" s="118">
        <v>75993.75</v>
      </c>
      <c r="AO1851" s="118">
        <v>1445.90625</v>
      </c>
      <c r="AP1851" s="118">
        <v>774693.75</v>
      </c>
      <c r="AQ1851" s="118">
        <v>14670.375</v>
      </c>
      <c r="AR1851" s="118">
        <v>40.838625</v>
      </c>
      <c r="AS1851" s="118">
        <v>25.56</v>
      </c>
      <c r="AT1851" s="118">
        <v>0.99802500000000005</v>
      </c>
      <c r="AU1851" s="118">
        <v>29.704625</v>
      </c>
      <c r="AV1851" s="118">
        <f t="shared" si="56"/>
        <v>19076.895291969555</v>
      </c>
      <c r="AW1851" s="118">
        <f t="shared" si="57"/>
        <v>11945.274504983619</v>
      </c>
    </row>
    <row r="1852" spans="1:49" x14ac:dyDescent="0.2">
      <c r="A1852" s="108" t="s">
        <v>1890</v>
      </c>
      <c r="B1852" s="131">
        <v>45749.028657453702</v>
      </c>
      <c r="C1852" s="108" t="s">
        <v>4335</v>
      </c>
      <c r="D1852" s="108">
        <v>55778.8</v>
      </c>
      <c r="E1852" s="108">
        <v>79144</v>
      </c>
      <c r="F1852" s="109">
        <v>10.2441</v>
      </c>
      <c r="G1852" s="109">
        <v>102</v>
      </c>
      <c r="H1852" s="109">
        <v>409.53199999999998</v>
      </c>
      <c r="I1852" s="109">
        <v>543.77700000000004</v>
      </c>
      <c r="J1852" s="110">
        <v>23.805900000000001</v>
      </c>
      <c r="K1852" s="110">
        <v>0.51459326323612131</v>
      </c>
      <c r="L1852" s="111">
        <v>0.65083299999999999</v>
      </c>
      <c r="M1852" s="111">
        <v>1.4039320153597181E-2</v>
      </c>
      <c r="N1852" s="111">
        <v>0.98783399999999999</v>
      </c>
      <c r="O1852" s="112">
        <v>1.5367</v>
      </c>
      <c r="P1852" s="112">
        <v>3.3185110239533633E-2</v>
      </c>
      <c r="Q1852" s="113">
        <v>0.266231</v>
      </c>
      <c r="R1852" s="113">
        <v>5.3333074273096241E-3</v>
      </c>
      <c r="S1852" s="112">
        <v>2.1053638829008497E-2</v>
      </c>
      <c r="T1852" s="114">
        <v>0.165746</v>
      </c>
      <c r="U1852" s="114">
        <v>3.5068018786923224E-3</v>
      </c>
      <c r="V1852" s="115">
        <v>3283.9614416093136</v>
      </c>
      <c r="W1852" s="115">
        <v>31.467886417420669</v>
      </c>
      <c r="X1852" s="116">
        <v>3231.1153176113844</v>
      </c>
      <c r="Y1852" s="116">
        <v>69.776090330955626</v>
      </c>
      <c r="Z1852" s="116">
        <v>3263.3743350932382</v>
      </c>
      <c r="AA1852" s="116">
        <v>70.54177528497712</v>
      </c>
      <c r="AB1852" s="116">
        <v>3283.9614416093136</v>
      </c>
      <c r="AC1852" s="116">
        <v>31.467886417420669</v>
      </c>
      <c r="AD1852" s="132">
        <v>0.99109970713255791</v>
      </c>
      <c r="AF1852" s="118">
        <v>76.079700000000003</v>
      </c>
      <c r="AG1852" s="118">
        <v>0.912358</v>
      </c>
      <c r="AH1852" s="118">
        <v>0.55804300000000007</v>
      </c>
      <c r="AI1852" s="118">
        <v>3.7192599999999999E-2</v>
      </c>
      <c r="AJ1852" s="118">
        <v>47.818199999999997</v>
      </c>
      <c r="AK1852" s="118">
        <v>0.40150800000000003</v>
      </c>
      <c r="AL1852" s="118">
        <v>868406.25</v>
      </c>
      <c r="AM1852" s="118">
        <v>7495.25</v>
      </c>
      <c r="AN1852" s="118">
        <v>653825</v>
      </c>
      <c r="AO1852" s="118">
        <v>6198.6625000000004</v>
      </c>
      <c r="AP1852" s="118">
        <v>2295200</v>
      </c>
      <c r="AQ1852" s="118">
        <v>19160.4375</v>
      </c>
      <c r="AR1852" s="118">
        <v>57.986062500000003</v>
      </c>
      <c r="AS1852" s="118">
        <v>25.27375</v>
      </c>
      <c r="AT1852" s="118">
        <v>-6.2848125000000001</v>
      </c>
      <c r="AU1852" s="118">
        <v>28.267000000000003</v>
      </c>
      <c r="AV1852" s="118">
        <f t="shared" si="56"/>
        <v>38618.904763302475</v>
      </c>
      <c r="AW1852" s="118">
        <f t="shared" si="57"/>
        <v>16835.486188256833</v>
      </c>
    </row>
    <row r="1853" spans="1:49" x14ac:dyDescent="0.2">
      <c r="A1853" s="108" t="s">
        <v>1891</v>
      </c>
      <c r="B1853" s="131">
        <v>45749.029969432871</v>
      </c>
      <c r="C1853" s="108" t="s">
        <v>4335</v>
      </c>
      <c r="D1853" s="108">
        <v>55479.3</v>
      </c>
      <c r="E1853" s="108">
        <v>79130.2</v>
      </c>
      <c r="F1853" s="109">
        <v>10.2141</v>
      </c>
      <c r="G1853" s="109">
        <v>102</v>
      </c>
      <c r="H1853" s="109">
        <v>438.048</v>
      </c>
      <c r="I1853" s="109">
        <v>22.181999999999999</v>
      </c>
      <c r="J1853" s="110">
        <v>4.7832800000000004</v>
      </c>
      <c r="K1853" s="110">
        <v>0.10424677876040105</v>
      </c>
      <c r="L1853" s="111">
        <v>0.32136300000000001</v>
      </c>
      <c r="M1853" s="111">
        <v>6.9914654006509973E-3</v>
      </c>
      <c r="N1853" s="111">
        <v>0.97604299999999999</v>
      </c>
      <c r="O1853" s="112">
        <v>3.1091299999999999</v>
      </c>
      <c r="P1853" s="112">
        <v>6.7695670234144217E-2</v>
      </c>
      <c r="Q1853" s="113">
        <v>0.108087</v>
      </c>
      <c r="R1853" s="113">
        <v>2.1710827858015917E-3</v>
      </c>
      <c r="S1853" s="112">
        <v>7.9849678158701892E-2</v>
      </c>
      <c r="T1853" s="114">
        <v>9.9703299999999995E-2</v>
      </c>
      <c r="U1853" s="114">
        <v>3.2679393100172472E-3</v>
      </c>
      <c r="V1853" s="115">
        <v>1767.419460662137</v>
      </c>
      <c r="W1853" s="115">
        <v>36.690997506349319</v>
      </c>
      <c r="X1853" s="116">
        <v>1797.7010989739692</v>
      </c>
      <c r="Y1853" s="116">
        <v>39.141682971024203</v>
      </c>
      <c r="Z1853" s="116">
        <v>1783.3500861216578</v>
      </c>
      <c r="AA1853" s="116">
        <v>38.866322247551174</v>
      </c>
      <c r="AB1853" s="116">
        <v>1767.419460662137</v>
      </c>
      <c r="AC1853" s="116">
        <v>36.690997506349319</v>
      </c>
      <c r="AD1853" s="132">
        <v>1.0080889973549474</v>
      </c>
      <c r="AF1853" s="118">
        <v>81.756200000000007</v>
      </c>
      <c r="AG1853" s="118">
        <v>2.4424899999999998</v>
      </c>
      <c r="AH1853" s="118">
        <v>0.59830500000000009</v>
      </c>
      <c r="AI1853" s="118">
        <v>4.3192499999999995E-2</v>
      </c>
      <c r="AJ1853" s="118">
        <v>1.95641</v>
      </c>
      <c r="AK1853" s="118">
        <v>5.03194E-2</v>
      </c>
      <c r="AL1853" s="118">
        <v>21043.5</v>
      </c>
      <c r="AM1853" s="118">
        <v>245.70249999999999</v>
      </c>
      <c r="AN1853" s="118">
        <v>139889.37499999997</v>
      </c>
      <c r="AO1853" s="118">
        <v>2852.65625</v>
      </c>
      <c r="AP1853" s="118">
        <v>1208281.25</v>
      </c>
      <c r="AQ1853" s="118">
        <v>24579.312500000004</v>
      </c>
      <c r="AR1853" s="118">
        <v>41.114312500000004</v>
      </c>
      <c r="AS1853" s="118">
        <v>21.878625</v>
      </c>
      <c r="AT1853" s="118">
        <v>37.256375000000006</v>
      </c>
      <c r="AU1853" s="118">
        <v>29.821874999999999</v>
      </c>
      <c r="AV1853" s="118">
        <f t="shared" si="56"/>
        <v>37129.215290287604</v>
      </c>
      <c r="AW1853" s="118">
        <f t="shared" si="57"/>
        <v>19772.421302703093</v>
      </c>
    </row>
    <row r="1854" spans="1:49" x14ac:dyDescent="0.2">
      <c r="A1854" s="108" t="s">
        <v>1892</v>
      </c>
      <c r="B1854" s="131">
        <v>45749.030389409723</v>
      </c>
      <c r="C1854" s="108" t="s">
        <v>4335</v>
      </c>
      <c r="D1854" s="108">
        <v>55204.9</v>
      </c>
      <c r="E1854" s="108">
        <v>79111.7</v>
      </c>
      <c r="F1854" s="109">
        <v>10.245100000000001</v>
      </c>
      <c r="G1854" s="109">
        <v>102</v>
      </c>
      <c r="H1854" s="109">
        <v>293.10199999999998</v>
      </c>
      <c r="I1854" s="109">
        <v>114.95099999999999</v>
      </c>
      <c r="J1854" s="110">
        <v>23.215199999999999</v>
      </c>
      <c r="K1854" s="110">
        <v>0.48665034166329318</v>
      </c>
      <c r="L1854" s="111">
        <v>0.65116600000000002</v>
      </c>
      <c r="M1854" s="111">
        <v>1.3616987876153083E-2</v>
      </c>
      <c r="N1854" s="111">
        <v>0.98656299999999997</v>
      </c>
      <c r="O1854" s="112">
        <v>1.53488</v>
      </c>
      <c r="P1854" s="112">
        <v>3.2175035644449568E-2</v>
      </c>
      <c r="Q1854" s="113">
        <v>0.25876300000000002</v>
      </c>
      <c r="R1854" s="113">
        <v>5.1832426646584865E-3</v>
      </c>
      <c r="S1854" s="112">
        <v>8.8487953933005653E-2</v>
      </c>
      <c r="T1854" s="114">
        <v>0.16639499999999999</v>
      </c>
      <c r="U1854" s="114">
        <v>3.7372258073201836E-3</v>
      </c>
      <c r="V1854" s="115">
        <v>3239.1905398106774</v>
      </c>
      <c r="W1854" s="115">
        <v>31.575271792190907</v>
      </c>
      <c r="X1854" s="116">
        <v>3234.127939127125</v>
      </c>
      <c r="Y1854" s="116">
        <v>67.795646382860866</v>
      </c>
      <c r="Z1854" s="116">
        <v>3236.8157975383897</v>
      </c>
      <c r="AA1854" s="116">
        <v>67.851989807247065</v>
      </c>
      <c r="AB1854" s="116">
        <v>3239.1905398106774</v>
      </c>
      <c r="AC1854" s="116">
        <v>31.575271792190907</v>
      </c>
      <c r="AD1854" s="132">
        <v>0.998996524973365</v>
      </c>
      <c r="AF1854" s="118">
        <v>54.802700000000002</v>
      </c>
      <c r="AG1854" s="118">
        <v>0.57686100000000007</v>
      </c>
      <c r="AH1854" s="118">
        <v>0.36433700000000002</v>
      </c>
      <c r="AI1854" s="118">
        <v>3.8765899999999999E-2</v>
      </c>
      <c r="AJ1854" s="118">
        <v>10.1516</v>
      </c>
      <c r="AK1854" s="118">
        <v>0.61174600000000001</v>
      </c>
      <c r="AL1854" s="118">
        <v>184968.75</v>
      </c>
      <c r="AM1854" s="118">
        <v>10641.5625</v>
      </c>
      <c r="AN1854" s="118">
        <v>459344.375</v>
      </c>
      <c r="AO1854" s="118">
        <v>6322.6874999999991</v>
      </c>
      <c r="AP1854" s="118">
        <v>1658137.5</v>
      </c>
      <c r="AQ1854" s="118">
        <v>22650.6875</v>
      </c>
      <c r="AR1854" s="118">
        <v>64.631874999999994</v>
      </c>
      <c r="AS1854" s="118">
        <v>25.468562500000001</v>
      </c>
      <c r="AT1854" s="118">
        <v>-0.70813124999999999</v>
      </c>
      <c r="AU1854" s="118">
        <v>26.413187500000003</v>
      </c>
      <c r="AV1854" s="118">
        <f t="shared" si="56"/>
        <v>25590.596275377557</v>
      </c>
      <c r="AW1854" s="118">
        <f t="shared" si="57"/>
        <v>10090.179184000091</v>
      </c>
    </row>
    <row r="1855" spans="1:49" x14ac:dyDescent="0.2">
      <c r="A1855" s="108" t="s">
        <v>1893</v>
      </c>
      <c r="B1855" s="131">
        <v>45749.030810694443</v>
      </c>
      <c r="C1855" s="108" t="s">
        <v>4335</v>
      </c>
      <c r="D1855" s="108">
        <v>55166.1</v>
      </c>
      <c r="E1855" s="108">
        <v>79457.399999999994</v>
      </c>
      <c r="F1855" s="109">
        <v>10.257099999999999</v>
      </c>
      <c r="G1855" s="109">
        <v>103</v>
      </c>
      <c r="H1855" s="109">
        <v>170.803</v>
      </c>
      <c r="I1855" s="109">
        <v>159.22999999999999</v>
      </c>
      <c r="J1855" s="110">
        <v>7.7921000000000004E-2</v>
      </c>
      <c r="K1855" s="110">
        <v>2.1917047340597683E-3</v>
      </c>
      <c r="L1855" s="111">
        <v>1.18779E-2</v>
      </c>
      <c r="M1855" s="111">
        <v>2.5802931527250933E-4</v>
      </c>
      <c r="N1855" s="111">
        <v>0.15343100000000001</v>
      </c>
      <c r="O1855" s="112">
        <v>84.036799999999999</v>
      </c>
      <c r="P1855" s="112">
        <v>1.8333275554357438</v>
      </c>
      <c r="Q1855" s="113">
        <v>4.7961299999999998E-2</v>
      </c>
      <c r="R1855" s="113">
        <v>1.3553905530514073E-3</v>
      </c>
      <c r="S1855" s="112">
        <v>0.23973926495297149</v>
      </c>
      <c r="T1855" s="114">
        <v>3.5784100000000002E-3</v>
      </c>
      <c r="U1855" s="114">
        <v>8.0742377100751755E-5</v>
      </c>
      <c r="V1855" s="115">
        <v>76.215355031086872</v>
      </c>
      <c r="W1855" s="115">
        <v>1.6613347769097679</v>
      </c>
      <c r="X1855" s="116">
        <v>76.256604861168142</v>
      </c>
      <c r="Y1855" s="116">
        <v>1.663596602630691</v>
      </c>
      <c r="Z1855" s="116">
        <v>76.87979945019822</v>
      </c>
      <c r="AA1855" s="116">
        <v>2.1624186087006714</v>
      </c>
      <c r="AB1855" s="116">
        <v>97.360559849231635</v>
      </c>
      <c r="AC1855" s="116">
        <v>66.882168076007389</v>
      </c>
      <c r="AD1855" s="132">
        <v>0.99908446437906062</v>
      </c>
      <c r="AF1855" s="118">
        <v>31.994300000000003</v>
      </c>
      <c r="AG1855" s="118">
        <v>0.32968000000000003</v>
      </c>
      <c r="AH1855" s="118">
        <v>0.249635</v>
      </c>
      <c r="AI1855" s="118">
        <v>4.9653900000000001E-2</v>
      </c>
      <c r="AJ1855" s="118">
        <v>14.0806</v>
      </c>
      <c r="AK1855" s="118">
        <v>0.105306</v>
      </c>
      <c r="AL1855" s="118">
        <v>5559.3125</v>
      </c>
      <c r="AM1855" s="118">
        <v>46.973374999999997</v>
      </c>
      <c r="AN1855" s="118">
        <v>898.5625</v>
      </c>
      <c r="AO1855" s="118">
        <v>17.005249999999997</v>
      </c>
      <c r="AP1855" s="118">
        <v>17553.625</v>
      </c>
      <c r="AQ1855" s="118">
        <v>121.574375</v>
      </c>
      <c r="AR1855" s="118">
        <v>6.6731249999999998</v>
      </c>
      <c r="AS1855" s="118">
        <v>26.477187499999999</v>
      </c>
      <c r="AT1855" s="118">
        <v>12.38625</v>
      </c>
      <c r="AU1855" s="118">
        <v>29.695687500000002</v>
      </c>
      <c r="AV1855" s="118">
        <f t="shared" si="56"/>
        <v>4591.1335886195529</v>
      </c>
      <c r="AW1855" s="118">
        <f t="shared" si="57"/>
        <v>18216.426345580305</v>
      </c>
    </row>
    <row r="1856" spans="1:49" x14ac:dyDescent="0.2">
      <c r="A1856" s="108" t="s">
        <v>1894</v>
      </c>
      <c r="B1856" s="131">
        <v>45749.031234004629</v>
      </c>
      <c r="C1856" s="108" t="s">
        <v>4335</v>
      </c>
      <c r="D1856" s="108">
        <v>55495.7</v>
      </c>
      <c r="E1856" s="108">
        <v>79490.899999999994</v>
      </c>
      <c r="F1856" s="109">
        <v>10.2651</v>
      </c>
      <c r="G1856" s="109">
        <v>102</v>
      </c>
      <c r="H1856" s="109">
        <v>143.30500000000001</v>
      </c>
      <c r="I1856" s="109">
        <v>64.901399999999995</v>
      </c>
      <c r="J1856" s="110">
        <v>7.2496900000000003E-2</v>
      </c>
      <c r="K1856" s="110">
        <v>2.2925423284955943E-3</v>
      </c>
      <c r="L1856" s="111">
        <v>1.13367E-2</v>
      </c>
      <c r="M1856" s="111">
        <v>2.4866390526371131E-4</v>
      </c>
      <c r="N1856" s="111">
        <v>0.26684999999999998</v>
      </c>
      <c r="O1856" s="112">
        <v>88.238399999999999</v>
      </c>
      <c r="P1856" s="112">
        <v>1.941616034828977</v>
      </c>
      <c r="Q1856" s="113">
        <v>4.6317200000000003E-2</v>
      </c>
      <c r="R1856" s="113">
        <v>1.4124303944747156E-3</v>
      </c>
      <c r="S1856" s="112">
        <v>3.343285047827884E-2</v>
      </c>
      <c r="T1856" s="114">
        <v>3.3781900000000001E-3</v>
      </c>
      <c r="U1856" s="114">
        <v>8.5835561460737245E-5</v>
      </c>
      <c r="V1856" s="115">
        <v>72.751994085073989</v>
      </c>
      <c r="W1856" s="115">
        <v>1.6001489255581183</v>
      </c>
      <c r="X1856" s="116">
        <v>72.645916578773651</v>
      </c>
      <c r="Y1856" s="116">
        <v>1.5985157991780807</v>
      </c>
      <c r="Z1856" s="116">
        <v>70.919488106477914</v>
      </c>
      <c r="AA1856" s="116">
        <v>2.2426604227124258</v>
      </c>
      <c r="AB1856" s="116">
        <v>14.163337043879231</v>
      </c>
      <c r="AC1856" s="116">
        <v>73.308355159714409</v>
      </c>
      <c r="AD1856" s="132">
        <v>1.0225675110677592</v>
      </c>
      <c r="AF1856" s="118">
        <v>26.894499999999997</v>
      </c>
      <c r="AG1856" s="118">
        <v>0.55764800000000003</v>
      </c>
      <c r="AH1856" s="118">
        <v>0.16857</v>
      </c>
      <c r="AI1856" s="118">
        <v>3.7212300000000004E-2</v>
      </c>
      <c r="AJ1856" s="118">
        <v>5.7472099999999999</v>
      </c>
      <c r="AK1856" s="118">
        <v>0.14410599999999998</v>
      </c>
      <c r="AL1856" s="118">
        <v>2115.8125</v>
      </c>
      <c r="AM1856" s="118">
        <v>54.017125</v>
      </c>
      <c r="AN1856" s="118">
        <v>699.01875000000007</v>
      </c>
      <c r="AO1856" s="118">
        <v>18.4929375</v>
      </c>
      <c r="AP1856" s="118">
        <v>14064.437499999998</v>
      </c>
      <c r="AQ1856" s="118">
        <v>230.1225</v>
      </c>
      <c r="AR1856" s="118">
        <v>32.426875000000003</v>
      </c>
      <c r="AS1856" s="118">
        <v>24.889937500000002</v>
      </c>
      <c r="AT1856" s="118">
        <v>19.896000000000001</v>
      </c>
      <c r="AU1856" s="118">
        <v>28.663374999999998</v>
      </c>
      <c r="AV1856" s="118">
        <f t="shared" si="56"/>
        <v>505.0188979343132</v>
      </c>
      <c r="AW1856" s="118">
        <f t="shared" si="57"/>
        <v>387.72605578283111</v>
      </c>
    </row>
    <row r="1857" spans="1:49" x14ac:dyDescent="0.2">
      <c r="A1857" s="108" t="s">
        <v>1895</v>
      </c>
      <c r="B1857" s="131">
        <v>45749.03165769676</v>
      </c>
      <c r="C1857" s="108" t="s">
        <v>4335</v>
      </c>
      <c r="D1857" s="108">
        <v>55832.800000000003</v>
      </c>
      <c r="E1857" s="108">
        <v>79530.3</v>
      </c>
      <c r="F1857" s="109">
        <v>10.3142</v>
      </c>
      <c r="G1857" s="109">
        <v>103</v>
      </c>
      <c r="H1857" s="109">
        <v>762.96</v>
      </c>
      <c r="I1857" s="109">
        <v>324.31400000000002</v>
      </c>
      <c r="J1857" s="110">
        <v>2.8214700000000001</v>
      </c>
      <c r="K1857" s="110">
        <v>7.8302834167097685E-2</v>
      </c>
      <c r="L1857" s="111">
        <v>0.20632600000000001</v>
      </c>
      <c r="M1857" s="111">
        <v>5.6256426170971799E-3</v>
      </c>
      <c r="N1857" s="111">
        <v>0.99540099999999998</v>
      </c>
      <c r="O1857" s="112">
        <v>4.8786800000000001</v>
      </c>
      <c r="P1857" s="112">
        <v>0.13600867405412054</v>
      </c>
      <c r="Q1857" s="113">
        <v>9.9148799999999995E-2</v>
      </c>
      <c r="R1857" s="113">
        <v>1.9920464328172676E-3</v>
      </c>
      <c r="S1857" s="112">
        <v>0.14328861949307475</v>
      </c>
      <c r="T1857" s="114">
        <v>6.90437E-2</v>
      </c>
      <c r="U1857" s="114">
        <v>1.6615904613222238E-3</v>
      </c>
      <c r="V1857" s="115">
        <v>1172.5167095457737</v>
      </c>
      <c r="W1857" s="115">
        <v>31.912757683126621</v>
      </c>
      <c r="X1857" s="116">
        <v>1201.9826297549723</v>
      </c>
      <c r="Y1857" s="116">
        <v>33.509076985795069</v>
      </c>
      <c r="Z1857" s="116">
        <v>1355.7666639118067</v>
      </c>
      <c r="AA1857" s="116">
        <v>37.625908570201155</v>
      </c>
      <c r="AB1857" s="116">
        <v>1608.1657584012305</v>
      </c>
      <c r="AC1857" s="116">
        <v>37.449450129079864</v>
      </c>
      <c r="AD1857" s="132">
        <v>0.88830637044934813</v>
      </c>
      <c r="AF1857" s="118">
        <v>143.46600000000001</v>
      </c>
      <c r="AG1857" s="118">
        <v>2.8728099999999999</v>
      </c>
      <c r="AH1857" s="118">
        <v>0.99584700000000004</v>
      </c>
      <c r="AI1857" s="118">
        <v>4.9107399999999995E-2</v>
      </c>
      <c r="AJ1857" s="118">
        <v>28.761299999999999</v>
      </c>
      <c r="AK1857" s="118">
        <v>1.3672899999999999</v>
      </c>
      <c r="AL1857" s="118">
        <v>220532.5</v>
      </c>
      <c r="AM1857" s="118">
        <v>12881.1875</v>
      </c>
      <c r="AN1857" s="118">
        <v>147525.625</v>
      </c>
      <c r="AO1857" s="118">
        <v>6311.4375</v>
      </c>
      <c r="AP1857" s="118">
        <v>1389050</v>
      </c>
      <c r="AQ1857" s="118">
        <v>58192.25</v>
      </c>
      <c r="AR1857" s="118">
        <v>37.169375000000002</v>
      </c>
      <c r="AS1857" s="118">
        <v>22.769000000000002</v>
      </c>
      <c r="AT1857" s="118">
        <v>22.844000000000001</v>
      </c>
      <c r="AU1857" s="118">
        <v>32.714374999999997</v>
      </c>
      <c r="AV1857" s="118">
        <f t="shared" si="56"/>
        <v>43525.369191750397</v>
      </c>
      <c r="AW1857" s="118">
        <f t="shared" si="57"/>
        <v>26724.796996019981</v>
      </c>
    </row>
    <row r="1858" spans="1:49" x14ac:dyDescent="0.2">
      <c r="A1858" s="108" t="s">
        <v>1896</v>
      </c>
      <c r="B1858" s="131">
        <v>45749.032082858794</v>
      </c>
      <c r="C1858" s="108" t="s">
        <v>4335</v>
      </c>
      <c r="D1858" s="108">
        <v>56126.2</v>
      </c>
      <c r="E1858" s="108">
        <v>79535.399999999994</v>
      </c>
      <c r="F1858" s="109">
        <v>10.255100000000001</v>
      </c>
      <c r="G1858" s="109">
        <v>103</v>
      </c>
      <c r="H1858" s="109">
        <v>79.174000000000007</v>
      </c>
      <c r="I1858" s="109">
        <v>51.318800000000003</v>
      </c>
      <c r="J1858" s="110">
        <v>7.9178799999999994E-2</v>
      </c>
      <c r="K1858" s="110">
        <v>3.26407269952371E-3</v>
      </c>
      <c r="L1858" s="111">
        <v>1.21201E-2</v>
      </c>
      <c r="M1858" s="111">
        <v>2.7305211929776337E-4</v>
      </c>
      <c r="N1858" s="111">
        <v>0.199824</v>
      </c>
      <c r="O1858" s="112">
        <v>82.498400000000004</v>
      </c>
      <c r="P1858" s="112">
        <v>1.874161812700547</v>
      </c>
      <c r="Q1858" s="113">
        <v>4.7231700000000001E-2</v>
      </c>
      <c r="R1858" s="113">
        <v>1.8993452351681618E-3</v>
      </c>
      <c r="S1858" s="112">
        <v>4.4929782329931389E-2</v>
      </c>
      <c r="T1858" s="114">
        <v>3.65665E-3</v>
      </c>
      <c r="U1858" s="114">
        <v>1.0369054652864938E-4</v>
      </c>
      <c r="V1858" s="115">
        <v>77.702994958563607</v>
      </c>
      <c r="W1858" s="115">
        <v>1.7681022576533898</v>
      </c>
      <c r="X1858" s="116">
        <v>77.670077572275517</v>
      </c>
      <c r="Y1858" s="116">
        <v>1.7644741398069295</v>
      </c>
      <c r="Z1858" s="116">
        <v>77.113128696351268</v>
      </c>
      <c r="AA1858" s="116">
        <v>3.178917313126981</v>
      </c>
      <c r="AB1858" s="116">
        <v>60.958018379263883</v>
      </c>
      <c r="AC1858" s="116">
        <v>95.822051854014617</v>
      </c>
      <c r="AD1858" s="132">
        <v>1.0037341509360693</v>
      </c>
      <c r="AF1858" s="118">
        <v>14.9156</v>
      </c>
      <c r="AG1858" s="118">
        <v>0.190361</v>
      </c>
      <c r="AH1858" s="118">
        <v>7.6668799999999995E-2</v>
      </c>
      <c r="AI1858" s="118">
        <v>4.2919700000000005E-2</v>
      </c>
      <c r="AJ1858" s="118">
        <v>4.5574400000000006</v>
      </c>
      <c r="AK1858" s="118">
        <v>5.3994500000000001E-2</v>
      </c>
      <c r="AL1858" s="118">
        <v>1827.98125</v>
      </c>
      <c r="AM1858" s="118">
        <v>32.677437499999996</v>
      </c>
      <c r="AN1858" s="118">
        <v>425.72812499999998</v>
      </c>
      <c r="AO1858" s="118">
        <v>14.897812500000001</v>
      </c>
      <c r="AP1858" s="118">
        <v>8410.125</v>
      </c>
      <c r="AQ1858" s="118">
        <v>66.223749999999995</v>
      </c>
      <c r="AR1858" s="118">
        <v>17.071749999999998</v>
      </c>
      <c r="AS1858" s="118">
        <v>24.967437499999999</v>
      </c>
      <c r="AT1858" s="118">
        <v>16.079875000000001</v>
      </c>
      <c r="AU1858" s="118">
        <v>27.374500000000001</v>
      </c>
      <c r="AV1858" s="118">
        <f t="shared" si="56"/>
        <v>628.92633630899491</v>
      </c>
      <c r="AW1858" s="118">
        <f t="shared" si="57"/>
        <v>919.81821391734786</v>
      </c>
    </row>
    <row r="1859" spans="1:49" x14ac:dyDescent="0.2">
      <c r="A1859" s="108" t="s">
        <v>1897</v>
      </c>
      <c r="B1859" s="131">
        <v>45749.032503761577</v>
      </c>
      <c r="C1859" s="108" t="s">
        <v>4335</v>
      </c>
      <c r="D1859" s="108">
        <v>56135.199999999997</v>
      </c>
      <c r="E1859" s="108">
        <v>79860.5</v>
      </c>
      <c r="F1859" s="109">
        <v>10.2631</v>
      </c>
      <c r="G1859" s="109">
        <v>102</v>
      </c>
      <c r="H1859" s="109">
        <v>1856.85</v>
      </c>
      <c r="I1859" s="109">
        <v>86.108500000000006</v>
      </c>
      <c r="J1859" s="110">
        <v>5.9057199999999996</v>
      </c>
      <c r="K1859" s="110">
        <v>0.13369074479413298</v>
      </c>
      <c r="L1859" s="111">
        <v>0.29446099999999997</v>
      </c>
      <c r="M1859" s="111">
        <v>6.7872320050223712E-3</v>
      </c>
      <c r="N1859" s="111">
        <v>0.98316199999999998</v>
      </c>
      <c r="O1859" s="112">
        <v>3.40482</v>
      </c>
      <c r="P1859" s="112">
        <v>7.8407525543470635E-2</v>
      </c>
      <c r="Q1859" s="113">
        <v>0.14536099999999999</v>
      </c>
      <c r="R1859" s="113">
        <v>2.9201165846589067E-3</v>
      </c>
      <c r="S1859" s="112">
        <v>0.49718538032737142</v>
      </c>
      <c r="T1859" s="114">
        <v>7.5616500000000003E-2</v>
      </c>
      <c r="U1859" s="114">
        <v>1.694380004614077E-3</v>
      </c>
      <c r="V1859" s="115">
        <v>2292.055374451842</v>
      </c>
      <c r="W1859" s="115">
        <v>34.546570340230275</v>
      </c>
      <c r="X1859" s="116">
        <v>1659.9988469243356</v>
      </c>
      <c r="Y1859" s="116">
        <v>38.227102164681732</v>
      </c>
      <c r="Z1859" s="116">
        <v>1958.850931532927</v>
      </c>
      <c r="AA1859" s="116">
        <v>44.343490713633258</v>
      </c>
      <c r="AB1859" s="116">
        <v>2292.055374451842</v>
      </c>
      <c r="AC1859" s="116">
        <v>34.546570340230275</v>
      </c>
      <c r="AD1859" s="132">
        <v>0.84797111677957548</v>
      </c>
      <c r="AF1859" s="118">
        <v>350.43600000000004</v>
      </c>
      <c r="AG1859" s="118">
        <v>11.1349</v>
      </c>
      <c r="AH1859" s="118">
        <v>2.4711799999999999</v>
      </c>
      <c r="AI1859" s="118">
        <v>8.5769899999999996E-2</v>
      </c>
      <c r="AJ1859" s="118">
        <v>7.65726</v>
      </c>
      <c r="AK1859" s="118">
        <v>0.19978699999999999</v>
      </c>
      <c r="AL1859" s="118">
        <v>64150.625</v>
      </c>
      <c r="AM1859" s="118">
        <v>1226.325</v>
      </c>
      <c r="AN1859" s="118">
        <v>742937.5</v>
      </c>
      <c r="AO1859" s="118">
        <v>14030.375000000002</v>
      </c>
      <c r="AP1859" s="118">
        <v>4767881.25</v>
      </c>
      <c r="AQ1859" s="118">
        <v>84096.25</v>
      </c>
      <c r="AR1859" s="118">
        <v>124.38500000000001</v>
      </c>
      <c r="AS1859" s="118">
        <v>26.948874999999997</v>
      </c>
      <c r="AT1859" s="118">
        <v>21.860812500000002</v>
      </c>
      <c r="AU1859" s="118">
        <v>29.358750000000001</v>
      </c>
      <c r="AV1859" s="118">
        <f t="shared" ref="AV1859:AV1922" si="58">AP1859/(AR1859-AT1859*6.87/29.86*$AV$1)</f>
        <v>39946.924486324351</v>
      </c>
      <c r="AW1859" s="118">
        <f t="shared" ref="AW1859:AW1922" si="59">SQRT((AS1859/AR1859)^2+(AQ1859/AP1859)^2)*AV1859</f>
        <v>8683.411808174973</v>
      </c>
    </row>
    <row r="1860" spans="1:49" x14ac:dyDescent="0.2">
      <c r="A1860" s="108" t="s">
        <v>1898</v>
      </c>
      <c r="B1860" s="131">
        <v>45749.032926157408</v>
      </c>
      <c r="C1860" s="108" t="s">
        <v>4335</v>
      </c>
      <c r="D1860" s="108">
        <v>55827.6</v>
      </c>
      <c r="E1860" s="108">
        <v>79867.600000000006</v>
      </c>
      <c r="F1860" s="109">
        <v>10.2401</v>
      </c>
      <c r="G1860" s="109">
        <v>102</v>
      </c>
      <c r="H1860" s="109">
        <v>132.13900000000001</v>
      </c>
      <c r="I1860" s="109">
        <v>131.28</v>
      </c>
      <c r="J1860" s="110">
        <v>3.8787699999999998</v>
      </c>
      <c r="K1860" s="110">
        <v>8.4061770034421709E-2</v>
      </c>
      <c r="L1860" s="111">
        <v>0.28244599999999997</v>
      </c>
      <c r="M1860" s="111">
        <v>6.019429885296447E-3</v>
      </c>
      <c r="N1860" s="111">
        <v>0.92029700000000003</v>
      </c>
      <c r="O1860" s="112">
        <v>3.53667</v>
      </c>
      <c r="P1860" s="112">
        <v>7.5440011266701176E-2</v>
      </c>
      <c r="Q1860" s="113">
        <v>9.9279099999999995E-2</v>
      </c>
      <c r="R1860" s="113">
        <v>2.0099982037317843E-3</v>
      </c>
      <c r="S1860" s="112">
        <v>-0.10256979424858133</v>
      </c>
      <c r="T1860" s="114">
        <v>7.7371700000000002E-2</v>
      </c>
      <c r="U1860" s="114">
        <v>1.655677873345235E-3</v>
      </c>
      <c r="V1860" s="115">
        <v>1610.6133346725114</v>
      </c>
      <c r="W1860" s="115">
        <v>37.725360613257969</v>
      </c>
      <c r="X1860" s="116">
        <v>1605.2064869263231</v>
      </c>
      <c r="Y1860" s="116">
        <v>34.240343447113709</v>
      </c>
      <c r="Z1860" s="116">
        <v>1607.1834430186509</v>
      </c>
      <c r="AA1860" s="116">
        <v>34.83132152464929</v>
      </c>
      <c r="AB1860" s="116">
        <v>1610.6133346725114</v>
      </c>
      <c r="AC1860" s="116">
        <v>37.725360613257969</v>
      </c>
      <c r="AD1860" s="132">
        <v>0.99651744269227926</v>
      </c>
      <c r="AF1860" s="118">
        <v>24.981400000000001</v>
      </c>
      <c r="AG1860" s="118">
        <v>0.55567500000000003</v>
      </c>
      <c r="AH1860" s="118">
        <v>0.17196600000000001</v>
      </c>
      <c r="AI1860" s="118">
        <v>4.2442599999999997E-2</v>
      </c>
      <c r="AJ1860" s="118">
        <v>11.6891</v>
      </c>
      <c r="AK1860" s="118">
        <v>0.217866</v>
      </c>
      <c r="AL1860" s="118">
        <v>99149.375</v>
      </c>
      <c r="AM1860" s="118">
        <v>1673.7437500000001</v>
      </c>
      <c r="AN1860" s="118">
        <v>34923.0625</v>
      </c>
      <c r="AO1860" s="118">
        <v>599.44875000000002</v>
      </c>
      <c r="AP1860" s="118">
        <v>327060.625</v>
      </c>
      <c r="AQ1860" s="118">
        <v>5003.5562499999996</v>
      </c>
      <c r="AR1860" s="118">
        <v>-2.9959250000000002</v>
      </c>
      <c r="AS1860" s="118">
        <v>24.300875000000001</v>
      </c>
      <c r="AT1860" s="118">
        <v>-8.3428750000000012</v>
      </c>
      <c r="AU1860" s="118">
        <v>27.530374999999999</v>
      </c>
      <c r="AV1860" s="118">
        <f t="shared" si="58"/>
        <v>-303832.88342525123</v>
      </c>
      <c r="AW1860" s="118">
        <f t="shared" si="59"/>
        <v>-2464486.945916859</v>
      </c>
    </row>
    <row r="1861" spans="1:49" x14ac:dyDescent="0.2">
      <c r="A1861" s="108" t="s">
        <v>1899</v>
      </c>
      <c r="B1861" s="131">
        <v>45749.033353171297</v>
      </c>
      <c r="C1861" s="108" t="s">
        <v>4335</v>
      </c>
      <c r="D1861" s="108">
        <v>55490.9</v>
      </c>
      <c r="E1861" s="108">
        <v>79876.100000000006</v>
      </c>
      <c r="F1861" s="109">
        <v>10.2761</v>
      </c>
      <c r="G1861" s="109">
        <v>102</v>
      </c>
      <c r="H1861" s="109">
        <v>269.428</v>
      </c>
      <c r="I1861" s="109">
        <v>257.404</v>
      </c>
      <c r="J1861" s="110">
        <v>14.1836</v>
      </c>
      <c r="K1861" s="110">
        <v>0.30205837475560915</v>
      </c>
      <c r="L1861" s="111">
        <v>0.53654900000000005</v>
      </c>
      <c r="M1861" s="111">
        <v>1.1529078495872949E-2</v>
      </c>
      <c r="N1861" s="111">
        <v>0.98286799999999996</v>
      </c>
      <c r="O1861" s="112">
        <v>1.8620399999999999</v>
      </c>
      <c r="P1861" s="112">
        <v>4.0052107528193819E-2</v>
      </c>
      <c r="Q1861" s="113">
        <v>0.19114800000000001</v>
      </c>
      <c r="R1861" s="113">
        <v>3.8320271692063985E-3</v>
      </c>
      <c r="S1861" s="112">
        <v>0.50582024439521545</v>
      </c>
      <c r="T1861" s="114">
        <v>0.14019799999999999</v>
      </c>
      <c r="U1861" s="114">
        <v>2.9547881159448642E-3</v>
      </c>
      <c r="V1861" s="115">
        <v>2752.0642846080018</v>
      </c>
      <c r="W1861" s="115">
        <v>32.940594549038501</v>
      </c>
      <c r="X1861" s="116">
        <v>2771.0684697871261</v>
      </c>
      <c r="Y1861" s="116">
        <v>59.605127881195614</v>
      </c>
      <c r="Z1861" s="116">
        <v>2759.6593798043659</v>
      </c>
      <c r="AA1861" s="116">
        <v>58.770567919483</v>
      </c>
      <c r="AB1861" s="116">
        <v>2752.0642846080018</v>
      </c>
      <c r="AC1861" s="116">
        <v>32.940594549038501</v>
      </c>
      <c r="AD1861" s="132">
        <v>1.0025072329072378</v>
      </c>
      <c r="AF1861" s="118">
        <v>51.017199999999995</v>
      </c>
      <c r="AG1861" s="118">
        <v>0.815141</v>
      </c>
      <c r="AH1861" s="118">
        <v>0.34864000000000001</v>
      </c>
      <c r="AI1861" s="118">
        <v>4.7932900000000001E-2</v>
      </c>
      <c r="AJ1861" s="118">
        <v>22.945699999999999</v>
      </c>
      <c r="AK1861" s="118">
        <v>0.25559500000000002</v>
      </c>
      <c r="AL1861" s="118">
        <v>353045</v>
      </c>
      <c r="AM1861" s="118">
        <v>3300.1812500000001</v>
      </c>
      <c r="AN1861" s="118">
        <v>258565</v>
      </c>
      <c r="AO1861" s="118">
        <v>2307.8312499999997</v>
      </c>
      <c r="AP1861" s="118">
        <v>1266681.25</v>
      </c>
      <c r="AQ1861" s="118">
        <v>10941.9375</v>
      </c>
      <c r="AR1861" s="118">
        <v>23.009937499999999</v>
      </c>
      <c r="AS1861" s="118">
        <v>25.373312500000001</v>
      </c>
      <c r="AT1861" s="118">
        <v>29.477499999999999</v>
      </c>
      <c r="AU1861" s="118">
        <v>27.213312500000001</v>
      </c>
      <c r="AV1861" s="118">
        <f t="shared" si="58"/>
        <v>78055.5755569748</v>
      </c>
      <c r="AW1861" s="118">
        <f t="shared" si="59"/>
        <v>86075.387164720494</v>
      </c>
    </row>
    <row r="1862" spans="1:49" x14ac:dyDescent="0.2">
      <c r="A1862" s="108" t="s">
        <v>1900</v>
      </c>
      <c r="B1862" s="131">
        <v>45749.033774456017</v>
      </c>
      <c r="C1862" s="108" t="s">
        <v>4335</v>
      </c>
      <c r="D1862" s="108">
        <v>55217.5</v>
      </c>
      <c r="E1862" s="108">
        <v>79862.5</v>
      </c>
      <c r="F1862" s="109">
        <v>10.245100000000001</v>
      </c>
      <c r="G1862" s="109">
        <v>102</v>
      </c>
      <c r="H1862" s="109">
        <v>71.3934</v>
      </c>
      <c r="I1862" s="109">
        <v>48.9129</v>
      </c>
      <c r="J1862" s="110">
        <v>7.7913999999999997E-2</v>
      </c>
      <c r="K1862" s="110">
        <v>3.4051908840474713E-3</v>
      </c>
      <c r="L1862" s="111">
        <v>1.1723900000000001E-2</v>
      </c>
      <c r="M1862" s="111">
        <v>2.6651365528430247E-4</v>
      </c>
      <c r="N1862" s="111">
        <v>0.11787300000000001</v>
      </c>
      <c r="O1862" s="112">
        <v>85.373099999999994</v>
      </c>
      <c r="P1862" s="112">
        <v>1.9529794124478115</v>
      </c>
      <c r="Q1862" s="113">
        <v>4.727E-2</v>
      </c>
      <c r="R1862" s="113">
        <v>2.0725010340407551E-3</v>
      </c>
      <c r="S1862" s="112">
        <v>0.15638755186135661</v>
      </c>
      <c r="T1862" s="114">
        <v>3.3208299999999999E-3</v>
      </c>
      <c r="U1862" s="114">
        <v>8.9191660717356309E-5</v>
      </c>
      <c r="V1862" s="115">
        <v>75.093109169283451</v>
      </c>
      <c r="W1862" s="115">
        <v>1.7225381759273299</v>
      </c>
      <c r="X1862" s="116">
        <v>75.06992332219474</v>
      </c>
      <c r="Y1862" s="116">
        <v>1.7172858282325716</v>
      </c>
      <c r="Z1862" s="116">
        <v>74.667954699886636</v>
      </c>
      <c r="AA1862" s="116">
        <v>3.2633241609277346</v>
      </c>
      <c r="AB1862" s="116">
        <v>62.889121948974292</v>
      </c>
      <c r="AC1862" s="116">
        <v>104.43518130031663</v>
      </c>
      <c r="AD1862" s="132">
        <v>0.98629163665549036</v>
      </c>
      <c r="AF1862" s="118">
        <v>13.5375</v>
      </c>
      <c r="AG1862" s="118">
        <v>0.41930699999999999</v>
      </c>
      <c r="AH1862" s="118">
        <v>0.10861799999999999</v>
      </c>
      <c r="AI1862" s="118">
        <v>4.1840099999999998E-2</v>
      </c>
      <c r="AJ1862" s="118">
        <v>4.3645300000000002</v>
      </c>
      <c r="AK1862" s="118">
        <v>8.5392200000000001E-2</v>
      </c>
      <c r="AL1862" s="118">
        <v>1596.3062500000001</v>
      </c>
      <c r="AM1862" s="118">
        <v>33.087812499999998</v>
      </c>
      <c r="AN1862" s="118">
        <v>376.60062499999998</v>
      </c>
      <c r="AO1862" s="118">
        <v>17.329250000000002</v>
      </c>
      <c r="AP1862" s="118">
        <v>7392</v>
      </c>
      <c r="AQ1862" s="118">
        <v>211.90125</v>
      </c>
      <c r="AR1862" s="118">
        <v>19.31925</v>
      </c>
      <c r="AS1862" s="118">
        <v>25.931374999999999</v>
      </c>
      <c r="AT1862" s="118">
        <v>9.3339999999999996</v>
      </c>
      <c r="AU1862" s="118">
        <v>27.355437500000001</v>
      </c>
      <c r="AV1862" s="118">
        <f t="shared" si="58"/>
        <v>430.4746642467656</v>
      </c>
      <c r="AW1862" s="118">
        <f t="shared" si="59"/>
        <v>577.93886439980133</v>
      </c>
    </row>
    <row r="1863" spans="1:49" x14ac:dyDescent="0.2">
      <c r="A1863" s="108" t="s">
        <v>1901</v>
      </c>
      <c r="B1863" s="131">
        <v>45749.034199618058</v>
      </c>
      <c r="C1863" s="108" t="s">
        <v>4334</v>
      </c>
      <c r="D1863" s="108">
        <v>55285.4</v>
      </c>
      <c r="E1863" s="108">
        <v>80203.600000000006</v>
      </c>
      <c r="F1863" s="109">
        <v>10.1221</v>
      </c>
      <c r="G1863" s="109">
        <v>101</v>
      </c>
      <c r="H1863" s="109">
        <v>90.4619</v>
      </c>
      <c r="I1863" s="109">
        <v>113.328</v>
      </c>
      <c r="J1863" s="110">
        <v>8.5066000000000003E-2</v>
      </c>
      <c r="K1863" s="110">
        <v>3.376413829035179E-3</v>
      </c>
      <c r="L1863" s="111">
        <v>1.3014299999999999E-2</v>
      </c>
      <c r="M1863" s="111">
        <v>2.8633333743209154E-4</v>
      </c>
      <c r="N1863" s="111">
        <v>0.30990800000000002</v>
      </c>
      <c r="O1863" s="112">
        <v>76.683099999999996</v>
      </c>
      <c r="P1863" s="112">
        <v>1.6824098795040998</v>
      </c>
      <c r="Q1863" s="113">
        <v>4.73651E-2</v>
      </c>
      <c r="R1863" s="113">
        <v>1.8710240670028805E-3</v>
      </c>
      <c r="S1863" s="112">
        <v>0.10796322261572264</v>
      </c>
      <c r="T1863" s="114">
        <v>3.8956099999999999E-3</v>
      </c>
      <c r="U1863" s="114">
        <v>9.5478461601766505E-5</v>
      </c>
      <c r="V1863" s="115">
        <v>83.555917240852452</v>
      </c>
      <c r="W1863" s="115">
        <v>1.8360661977847945</v>
      </c>
      <c r="X1863" s="116">
        <v>83.522226506906279</v>
      </c>
      <c r="Y1863" s="116">
        <v>1.8324587690560024</v>
      </c>
      <c r="Z1863" s="116">
        <v>82.953305908521855</v>
      </c>
      <c r="AA1863" s="116">
        <v>3.292557416990558</v>
      </c>
      <c r="AB1863" s="116">
        <v>67.674332769433832</v>
      </c>
      <c r="AC1863" s="116">
        <v>94.008832420637233</v>
      </c>
      <c r="AD1863" s="132">
        <v>1.0055205837616068</v>
      </c>
      <c r="AF1863" s="118">
        <v>17.174100000000003</v>
      </c>
      <c r="AG1863" s="118">
        <v>0.14239600000000002</v>
      </c>
      <c r="AH1863" s="118">
        <v>0.13132000000000002</v>
      </c>
      <c r="AI1863" s="118">
        <v>3.8758099999999997E-2</v>
      </c>
      <c r="AJ1863" s="118">
        <v>10.1204</v>
      </c>
      <c r="AK1863" s="118">
        <v>8.3034400000000008E-2</v>
      </c>
      <c r="AL1863" s="118">
        <v>4376.0687500000004</v>
      </c>
      <c r="AM1863" s="118">
        <v>53.657000000000004</v>
      </c>
      <c r="AN1863" s="118">
        <v>521.29499999999996</v>
      </c>
      <c r="AO1863" s="118">
        <v>17.180499999999999</v>
      </c>
      <c r="AP1863" s="118">
        <v>10367.6875</v>
      </c>
      <c r="AQ1863" s="118">
        <v>77.855625000000003</v>
      </c>
      <c r="AR1863" s="118">
        <v>21.262687500000002</v>
      </c>
      <c r="AS1863" s="118">
        <v>19.809374999999999</v>
      </c>
      <c r="AT1863" s="118">
        <v>35.357625000000006</v>
      </c>
      <c r="AU1863" s="118">
        <v>27.909749999999999</v>
      </c>
      <c r="AV1863" s="118">
        <f t="shared" si="58"/>
        <v>789.74884091258195</v>
      </c>
      <c r="AW1863" s="118">
        <f t="shared" si="59"/>
        <v>735.79311854658101</v>
      </c>
    </row>
    <row r="1864" spans="1:49" x14ac:dyDescent="0.2">
      <c r="A1864" s="108" t="s">
        <v>1902</v>
      </c>
      <c r="B1864" s="131">
        <v>45749.034619409722</v>
      </c>
      <c r="C1864" s="108" t="s">
        <v>4336</v>
      </c>
      <c r="D1864" s="108">
        <v>55480.6</v>
      </c>
      <c r="E1864" s="108">
        <v>80215.7</v>
      </c>
      <c r="F1864" s="109">
        <v>10.4092</v>
      </c>
      <c r="G1864" s="109">
        <v>104</v>
      </c>
      <c r="H1864" s="109">
        <v>422.63600000000002</v>
      </c>
      <c r="I1864" s="109">
        <v>126.435</v>
      </c>
      <c r="J1864" s="110">
        <v>8.7550899999999992</v>
      </c>
      <c r="K1864" s="110">
        <v>0.1956748679455029</v>
      </c>
      <c r="L1864" s="111">
        <v>0.39711800000000003</v>
      </c>
      <c r="M1864" s="111">
        <v>8.9936656674406128E-3</v>
      </c>
      <c r="N1864" s="111">
        <v>0.990846</v>
      </c>
      <c r="O1864" s="112">
        <v>2.5179900000000002</v>
      </c>
      <c r="P1864" s="112">
        <v>5.6983468498591774E-2</v>
      </c>
      <c r="Q1864" s="113">
        <v>0.15915699999999999</v>
      </c>
      <c r="R1864" s="113">
        <v>3.1899494481887952E-3</v>
      </c>
      <c r="S1864" s="112">
        <v>0.51725329557493016</v>
      </c>
      <c r="T1864" s="114">
        <v>8.03706E-2</v>
      </c>
      <c r="U1864" s="114">
        <v>3.0431016385661521E-3</v>
      </c>
      <c r="V1864" s="115">
        <v>2446.7244902782213</v>
      </c>
      <c r="W1864" s="115">
        <v>33.918913799325992</v>
      </c>
      <c r="X1864" s="116">
        <v>2155.8668143675955</v>
      </c>
      <c r="Y1864" s="116">
        <v>48.788425968202915</v>
      </c>
      <c r="Z1864" s="116">
        <v>2308.2492182938322</v>
      </c>
      <c r="AA1864" s="116">
        <v>51.589002623040528</v>
      </c>
      <c r="AB1864" s="116">
        <v>2446.7244902782213</v>
      </c>
      <c r="AC1864" s="116">
        <v>33.918913799325992</v>
      </c>
      <c r="AD1864" s="132">
        <v>0.9320860872780371</v>
      </c>
      <c r="AF1864" s="118">
        <v>80.314300000000003</v>
      </c>
      <c r="AG1864" s="118">
        <v>0.91838600000000004</v>
      </c>
      <c r="AH1864" s="118">
        <v>0.56245100000000003</v>
      </c>
      <c r="AI1864" s="118">
        <v>4.0048800000000002E-2</v>
      </c>
      <c r="AJ1864" s="118">
        <v>11.2973</v>
      </c>
      <c r="AK1864" s="118">
        <v>0.43678699999999998</v>
      </c>
      <c r="AL1864" s="118">
        <v>98030.625000000015</v>
      </c>
      <c r="AM1864" s="118">
        <v>710.41875000000005</v>
      </c>
      <c r="AN1864" s="118">
        <v>251376.25</v>
      </c>
      <c r="AO1864" s="118">
        <v>1350.5</v>
      </c>
      <c r="AP1864" s="118">
        <v>1475343.75</v>
      </c>
      <c r="AQ1864" s="118">
        <v>7784.0624999999991</v>
      </c>
      <c r="AR1864" s="118">
        <v>9.530125</v>
      </c>
      <c r="AS1864" s="118">
        <v>21.664999999999999</v>
      </c>
      <c r="AT1864" s="118">
        <v>34.386687500000001</v>
      </c>
      <c r="AU1864" s="118">
        <v>25.974562500000001</v>
      </c>
      <c r="AV1864" s="118">
        <f t="shared" si="58"/>
        <v>911463.68028679362</v>
      </c>
      <c r="AW1864" s="118">
        <f t="shared" si="59"/>
        <v>2072051.9213013509</v>
      </c>
    </row>
    <row r="1865" spans="1:49" x14ac:dyDescent="0.2">
      <c r="A1865" s="108" t="s">
        <v>1903</v>
      </c>
      <c r="B1865" s="131">
        <v>45749.035046238423</v>
      </c>
      <c r="C1865" s="108" t="s">
        <v>4334</v>
      </c>
      <c r="D1865" s="108">
        <v>55829.8</v>
      </c>
      <c r="E1865" s="108">
        <v>80226</v>
      </c>
      <c r="F1865" s="109">
        <v>10.097099999999999</v>
      </c>
      <c r="G1865" s="109">
        <v>101</v>
      </c>
      <c r="H1865" s="109">
        <v>78.829400000000007</v>
      </c>
      <c r="I1865" s="109">
        <v>31.161999999999999</v>
      </c>
      <c r="J1865" s="110">
        <v>4.4171699999999996</v>
      </c>
      <c r="K1865" s="110">
        <v>9.67118985484723E-2</v>
      </c>
      <c r="L1865" s="111">
        <v>0.30276900000000001</v>
      </c>
      <c r="M1865" s="111">
        <v>6.5325150969592106E-3</v>
      </c>
      <c r="N1865" s="111">
        <v>0.87384700000000004</v>
      </c>
      <c r="O1865" s="112">
        <v>3.30592</v>
      </c>
      <c r="P1865" s="112">
        <v>7.1273117862557411E-2</v>
      </c>
      <c r="Q1865" s="113">
        <v>0.10510700000000001</v>
      </c>
      <c r="R1865" s="113">
        <v>2.1470613503120962E-3</v>
      </c>
      <c r="S1865" s="112">
        <v>4.0466324519237526E-2</v>
      </c>
      <c r="T1865" s="114">
        <v>8.4409700000000004E-2</v>
      </c>
      <c r="U1865" s="114">
        <v>2.2761531011854189E-3</v>
      </c>
      <c r="V1865" s="115">
        <v>1716.1873438475407</v>
      </c>
      <c r="W1865" s="115">
        <v>37.553457045254611</v>
      </c>
      <c r="X1865" s="116">
        <v>1703.6326792153673</v>
      </c>
      <c r="Y1865" s="116">
        <v>36.729023309765914</v>
      </c>
      <c r="Z1865" s="116">
        <v>1708.8990116326968</v>
      </c>
      <c r="AA1865" s="116">
        <v>37.415555172792978</v>
      </c>
      <c r="AB1865" s="116">
        <v>1716.1873438475407</v>
      </c>
      <c r="AC1865" s="116">
        <v>37.553457045254611</v>
      </c>
      <c r="AD1865" s="132">
        <v>0.99385661997863461</v>
      </c>
      <c r="AF1865" s="118">
        <v>14.990500000000001</v>
      </c>
      <c r="AG1865" s="118">
        <v>8.5707400000000003E-2</v>
      </c>
      <c r="AH1865" s="118">
        <v>0.12992099999999998</v>
      </c>
      <c r="AI1865" s="118">
        <v>3.9652100000000003E-2</v>
      </c>
      <c r="AJ1865" s="118">
        <v>2.7852799999999998</v>
      </c>
      <c r="AK1865" s="118">
        <v>4.7468800000000005E-2</v>
      </c>
      <c r="AL1865" s="118">
        <v>26102.75</v>
      </c>
      <c r="AM1865" s="118">
        <v>219.88187500000001</v>
      </c>
      <c r="AN1865" s="118">
        <v>23785.312500000004</v>
      </c>
      <c r="AO1865" s="118">
        <v>196.04062500000001</v>
      </c>
      <c r="AP1865" s="118">
        <v>210898.125</v>
      </c>
      <c r="AQ1865" s="118">
        <v>1727.54375</v>
      </c>
      <c r="AR1865" s="118">
        <v>23.270500000000002</v>
      </c>
      <c r="AS1865" s="118">
        <v>24.2971875</v>
      </c>
      <c r="AT1865" s="118">
        <v>47.66</v>
      </c>
      <c r="AU1865" s="118">
        <v>28.763874999999999</v>
      </c>
      <c r="AV1865" s="118">
        <f t="shared" si="58"/>
        <v>17138.959244888581</v>
      </c>
      <c r="AW1865" s="118">
        <f t="shared" si="59"/>
        <v>17895.675694415415</v>
      </c>
    </row>
    <row r="1866" spans="1:49" x14ac:dyDescent="0.2">
      <c r="A1866" s="108" t="s">
        <v>1904</v>
      </c>
      <c r="B1866" s="131">
        <v>45749.035471041665</v>
      </c>
      <c r="C1866" s="108" t="s">
        <v>4335</v>
      </c>
      <c r="D1866" s="108">
        <v>56112.2</v>
      </c>
      <c r="E1866" s="108">
        <v>80324.5</v>
      </c>
      <c r="F1866" s="109">
        <v>10.245100000000001</v>
      </c>
      <c r="G1866" s="109">
        <v>103</v>
      </c>
      <c r="H1866" s="109">
        <v>1189.57</v>
      </c>
      <c r="I1866" s="109">
        <v>456.952</v>
      </c>
      <c r="J1866" s="110">
        <v>8.1246200000000005E-2</v>
      </c>
      <c r="K1866" s="110">
        <v>1.8148921719297819E-3</v>
      </c>
      <c r="L1866" s="111">
        <v>1.19927E-2</v>
      </c>
      <c r="M1866" s="111">
        <v>2.5972848896647823E-4</v>
      </c>
      <c r="N1866" s="111">
        <v>0.63875199999999999</v>
      </c>
      <c r="O1866" s="112">
        <v>83.471100000000007</v>
      </c>
      <c r="P1866" s="112">
        <v>1.8049933070715252</v>
      </c>
      <c r="Q1866" s="113">
        <v>4.8878900000000003E-2</v>
      </c>
      <c r="R1866" s="113">
        <v>1.0502364009117187E-3</v>
      </c>
      <c r="S1866" s="112">
        <v>0.23447864865704238</v>
      </c>
      <c r="T1866" s="114">
        <v>3.77933E-3</v>
      </c>
      <c r="U1866" s="114">
        <v>8.2716657773691511E-5</v>
      </c>
      <c r="V1866" s="115">
        <v>76.640150930884445</v>
      </c>
      <c r="W1866" s="115">
        <v>1.6538920822372212</v>
      </c>
      <c r="X1866" s="116">
        <v>76.77034563201866</v>
      </c>
      <c r="Y1866" s="116">
        <v>1.6600950514293134</v>
      </c>
      <c r="Z1866" s="116">
        <v>78.805931853332751</v>
      </c>
      <c r="AA1866" s="116">
        <v>1.7603810248632608</v>
      </c>
      <c r="AB1866" s="116">
        <v>142.02615688736552</v>
      </c>
      <c r="AC1866" s="116">
        <v>50.431447902674144</v>
      </c>
      <c r="AD1866" s="132">
        <v>0.96891047994195256</v>
      </c>
      <c r="AF1866" s="118">
        <v>226.30100000000002</v>
      </c>
      <c r="AG1866" s="118">
        <v>6.59213</v>
      </c>
      <c r="AH1866" s="118">
        <v>1.6098300000000001</v>
      </c>
      <c r="AI1866" s="118">
        <v>6.3574599999999995E-2</v>
      </c>
      <c r="AJ1866" s="118">
        <v>40.8429</v>
      </c>
      <c r="AK1866" s="118">
        <v>1.44295</v>
      </c>
      <c r="AL1866" s="118">
        <v>17223.3125</v>
      </c>
      <c r="AM1866" s="118">
        <v>714.23749999999995</v>
      </c>
      <c r="AN1866" s="118">
        <v>6564</v>
      </c>
      <c r="AO1866" s="118">
        <v>184.64750000000001</v>
      </c>
      <c r="AP1866" s="118">
        <v>125973.75</v>
      </c>
      <c r="AQ1866" s="118">
        <v>3083.3312499999997</v>
      </c>
      <c r="AR1866" s="118">
        <v>66.933125000000004</v>
      </c>
      <c r="AS1866" s="118">
        <v>28.407250000000001</v>
      </c>
      <c r="AT1866" s="118">
        <v>36.01</v>
      </c>
      <c r="AU1866" s="118">
        <v>30.882625000000004</v>
      </c>
      <c r="AV1866" s="118">
        <f t="shared" si="58"/>
        <v>2147.9569771759493</v>
      </c>
      <c r="AW1866" s="118">
        <f t="shared" si="59"/>
        <v>913.13433451212745</v>
      </c>
    </row>
    <row r="1867" spans="1:49" x14ac:dyDescent="0.2">
      <c r="A1867" s="108" t="s">
        <v>1905</v>
      </c>
      <c r="B1867" s="131">
        <v>45749.035893807872</v>
      </c>
      <c r="C1867" s="108" t="s">
        <v>4335</v>
      </c>
      <c r="D1867" s="108">
        <v>56130.1</v>
      </c>
      <c r="E1867" s="108">
        <v>80648</v>
      </c>
      <c r="F1867" s="109">
        <v>10.3552</v>
      </c>
      <c r="G1867" s="109">
        <v>103</v>
      </c>
      <c r="H1867" s="109">
        <v>69.185100000000006</v>
      </c>
      <c r="I1867" s="109">
        <v>43.9527</v>
      </c>
      <c r="J1867" s="110">
        <v>8.03624E-2</v>
      </c>
      <c r="K1867" s="110">
        <v>3.5465493421076213E-3</v>
      </c>
      <c r="L1867" s="111">
        <v>1.22221E-2</v>
      </c>
      <c r="M1867" s="111">
        <v>2.9006199868304017E-4</v>
      </c>
      <c r="N1867" s="111">
        <v>0.32647500000000002</v>
      </c>
      <c r="O1867" s="112">
        <v>81.878799999999998</v>
      </c>
      <c r="P1867" s="112">
        <v>2.0040833664985098</v>
      </c>
      <c r="Q1867" s="113">
        <v>4.7803199999999997E-2</v>
      </c>
      <c r="R1867" s="113">
        <v>1.9628587036503672E-3</v>
      </c>
      <c r="S1867" s="112">
        <v>-6.1777739836327318E-2</v>
      </c>
      <c r="T1867" s="114">
        <v>3.7670799999999999E-3</v>
      </c>
      <c r="U1867" s="114">
        <v>1.1272099231363251E-4</v>
      </c>
      <c r="V1867" s="115">
        <v>78.231679323882787</v>
      </c>
      <c r="W1867" s="115">
        <v>1.9170371492765597</v>
      </c>
      <c r="X1867" s="116">
        <v>78.254275904804274</v>
      </c>
      <c r="Y1867" s="116">
        <v>1.915368724238794</v>
      </c>
      <c r="Z1867" s="116">
        <v>78.579310385446703</v>
      </c>
      <c r="AA1867" s="116">
        <v>3.4678581220916325</v>
      </c>
      <c r="AB1867" s="116">
        <v>89.540478003510799</v>
      </c>
      <c r="AC1867" s="116">
        <v>97.320120933753572</v>
      </c>
      <c r="AD1867" s="132">
        <v>0.99777701002513319</v>
      </c>
      <c r="AF1867" s="118">
        <v>13.162099999999999</v>
      </c>
      <c r="AG1867" s="118">
        <v>0.26561699999999999</v>
      </c>
      <c r="AH1867" s="118">
        <v>7.5441800000000003E-2</v>
      </c>
      <c r="AI1867" s="118">
        <v>3.7252400000000005E-2</v>
      </c>
      <c r="AJ1867" s="118">
        <v>3.9272500000000004</v>
      </c>
      <c r="AK1867" s="118">
        <v>5.47372E-2</v>
      </c>
      <c r="AL1867" s="118">
        <v>1616.6875</v>
      </c>
      <c r="AM1867" s="118">
        <v>38.083562500000006</v>
      </c>
      <c r="AN1867" s="118">
        <v>378.231875</v>
      </c>
      <c r="AO1867" s="118">
        <v>15.5259375</v>
      </c>
      <c r="AP1867" s="118">
        <v>7381</v>
      </c>
      <c r="AQ1867" s="118">
        <v>131.91874999999999</v>
      </c>
      <c r="AR1867" s="118">
        <v>4.5086812500000004</v>
      </c>
      <c r="AS1867" s="118">
        <v>25.747562500000001</v>
      </c>
      <c r="AT1867" s="118">
        <v>50.513687500000003</v>
      </c>
      <c r="AU1867" s="118">
        <v>26.488125</v>
      </c>
      <c r="AV1867" s="118">
        <f t="shared" si="58"/>
        <v>-1037.6499817130252</v>
      </c>
      <c r="AW1867" s="118">
        <f t="shared" si="59"/>
        <v>-5925.6991398039236</v>
      </c>
    </row>
    <row r="1868" spans="1:49" x14ac:dyDescent="0.2">
      <c r="A1868" s="108" t="s">
        <v>1906</v>
      </c>
      <c r="B1868" s="131">
        <v>45749.036318784725</v>
      </c>
      <c r="C1868" s="108" t="s">
        <v>4334</v>
      </c>
      <c r="D1868" s="108">
        <v>55754.5</v>
      </c>
      <c r="E1868" s="108">
        <v>80639</v>
      </c>
      <c r="F1868" s="109">
        <v>10.101100000000001</v>
      </c>
      <c r="G1868" s="109">
        <v>101</v>
      </c>
      <c r="H1868" s="109">
        <v>516.58399999999995</v>
      </c>
      <c r="I1868" s="109">
        <v>208.25399999999999</v>
      </c>
      <c r="J1868" s="110">
        <v>9.9363900000000005E-2</v>
      </c>
      <c r="K1868" s="110">
        <v>2.3104151687053996E-3</v>
      </c>
      <c r="L1868" s="111">
        <v>1.47826E-2</v>
      </c>
      <c r="M1868" s="111">
        <v>3.1795938281484946E-4</v>
      </c>
      <c r="N1868" s="111">
        <v>0.50008699999999995</v>
      </c>
      <c r="O1868" s="112">
        <v>67.6477</v>
      </c>
      <c r="P1868" s="112">
        <v>1.4531351857762582</v>
      </c>
      <c r="Q1868" s="113">
        <v>4.8363299999999998E-2</v>
      </c>
      <c r="R1868" s="113">
        <v>1.0768495928865833E-3</v>
      </c>
      <c r="S1868" s="112">
        <v>0.10781925091039926</v>
      </c>
      <c r="T1868" s="114">
        <v>4.4411399999999997E-3</v>
      </c>
      <c r="U1868" s="114">
        <v>9.8299932117982668E-5</v>
      </c>
      <c r="V1868" s="115">
        <v>94.541318510395342</v>
      </c>
      <c r="W1868" s="115">
        <v>2.0250770086064818</v>
      </c>
      <c r="X1868" s="116">
        <v>94.596440665317843</v>
      </c>
      <c r="Y1868" s="116">
        <v>2.0320190690883715</v>
      </c>
      <c r="Z1868" s="116">
        <v>95.418586669860801</v>
      </c>
      <c r="AA1868" s="116">
        <v>2.2186785142136856</v>
      </c>
      <c r="AB1868" s="116">
        <v>117.07845817913787</v>
      </c>
      <c r="AC1868" s="116">
        <v>52.502784688881043</v>
      </c>
      <c r="AD1868" s="132">
        <v>0.98345208216023938</v>
      </c>
      <c r="AF1868" s="118">
        <v>98.243499999999997</v>
      </c>
      <c r="AG1868" s="118">
        <v>1.2379899999999999</v>
      </c>
      <c r="AH1868" s="118">
        <v>0.67162700000000009</v>
      </c>
      <c r="AI1868" s="118">
        <v>4.45691E-2</v>
      </c>
      <c r="AJ1868" s="118">
        <v>18.594800000000003</v>
      </c>
      <c r="AK1868" s="118">
        <v>8.1002900000000003E-2</v>
      </c>
      <c r="AL1868" s="118">
        <v>9113.5625</v>
      </c>
      <c r="AM1868" s="118">
        <v>83.241874999999993</v>
      </c>
      <c r="AN1868" s="118">
        <v>3478.0625000000005</v>
      </c>
      <c r="AO1868" s="118">
        <v>45.2698125</v>
      </c>
      <c r="AP1868" s="118">
        <v>67155</v>
      </c>
      <c r="AQ1868" s="118">
        <v>483.49312499999996</v>
      </c>
      <c r="AR1868" s="118">
        <v>19.4408125</v>
      </c>
      <c r="AS1868" s="118">
        <v>20.834812500000002</v>
      </c>
      <c r="AT1868" s="118">
        <v>66.888750000000002</v>
      </c>
      <c r="AU1868" s="118">
        <v>26.63</v>
      </c>
      <c r="AV1868" s="118">
        <f t="shared" si="58"/>
        <v>16575.457727437519</v>
      </c>
      <c r="AW1868" s="118">
        <f t="shared" si="59"/>
        <v>17764.39882113826</v>
      </c>
    </row>
    <row r="1869" spans="1:49" x14ac:dyDescent="0.2">
      <c r="A1869" s="108" t="s">
        <v>1907</v>
      </c>
      <c r="B1869" s="131">
        <v>45749.036739120369</v>
      </c>
      <c r="C1869" s="108" t="s">
        <v>4335</v>
      </c>
      <c r="D1869" s="108">
        <v>55547.9</v>
      </c>
      <c r="E1869" s="108">
        <v>80624.899999999994</v>
      </c>
      <c r="F1869" s="109">
        <v>10.2661</v>
      </c>
      <c r="G1869" s="109">
        <v>103</v>
      </c>
      <c r="H1869" s="109">
        <v>490.61</v>
      </c>
      <c r="I1869" s="109">
        <v>65.353899999999996</v>
      </c>
      <c r="J1869" s="110">
        <v>9.4374500000000001</v>
      </c>
      <c r="K1869" s="110">
        <v>0.20913407338155113</v>
      </c>
      <c r="L1869" s="111">
        <v>0.43554900000000002</v>
      </c>
      <c r="M1869" s="111">
        <v>9.578501559158405E-3</v>
      </c>
      <c r="N1869" s="111">
        <v>0.98966600000000005</v>
      </c>
      <c r="O1869" s="112">
        <v>2.2945600000000002</v>
      </c>
      <c r="P1869" s="112">
        <v>5.0454776021700863E-2</v>
      </c>
      <c r="Q1869" s="113">
        <v>0.15611700000000001</v>
      </c>
      <c r="R1869" s="113">
        <v>3.1293909563549264E-3</v>
      </c>
      <c r="S1869" s="112">
        <v>-0.23383385212425764</v>
      </c>
      <c r="T1869" s="114">
        <v>0.11346299999999999</v>
      </c>
      <c r="U1869" s="114">
        <v>2.6313807345384288E-3</v>
      </c>
      <c r="V1869" s="115">
        <v>2414.0330500409959</v>
      </c>
      <c r="W1869" s="115">
        <v>34.036032143933831</v>
      </c>
      <c r="X1869" s="116">
        <v>2331.8711966409946</v>
      </c>
      <c r="Y1869" s="116">
        <v>51.275206984335533</v>
      </c>
      <c r="Z1869" s="116">
        <v>2375.5666851099913</v>
      </c>
      <c r="AA1869" s="116">
        <v>52.642603398858917</v>
      </c>
      <c r="AB1869" s="116">
        <v>2414.0330500409959</v>
      </c>
      <c r="AC1869" s="116">
        <v>34.036032143933831</v>
      </c>
      <c r="AD1869" s="132">
        <v>0.97867051988785991</v>
      </c>
      <c r="AF1869" s="118">
        <v>93.233599999999996</v>
      </c>
      <c r="AG1869" s="118">
        <v>1.48889</v>
      </c>
      <c r="AH1869" s="118">
        <v>0.65892600000000001</v>
      </c>
      <c r="AI1869" s="118">
        <v>3.7546699999999995E-2</v>
      </c>
      <c r="AJ1869" s="118">
        <v>5.8289800000000005</v>
      </c>
      <c r="AK1869" s="118">
        <v>8.6093900000000001E-2</v>
      </c>
      <c r="AL1869" s="118">
        <v>72951.25</v>
      </c>
      <c r="AM1869" s="118">
        <v>677.63125000000002</v>
      </c>
      <c r="AN1869" s="118">
        <v>313576.25</v>
      </c>
      <c r="AO1869" s="118">
        <v>2295.8125</v>
      </c>
      <c r="AP1869" s="118">
        <v>1881981.25</v>
      </c>
      <c r="AQ1869" s="118">
        <v>12795.6875</v>
      </c>
      <c r="AR1869" s="118">
        <v>139.394375</v>
      </c>
      <c r="AS1869" s="118">
        <v>24.036125000000002</v>
      </c>
      <c r="AT1869" s="118">
        <v>47.660125000000001</v>
      </c>
      <c r="AU1869" s="118">
        <v>26.9490625</v>
      </c>
      <c r="AV1869" s="118">
        <f t="shared" si="58"/>
        <v>14653.861201373013</v>
      </c>
      <c r="AW1869" s="118">
        <f t="shared" si="59"/>
        <v>2528.7658872780721</v>
      </c>
    </row>
    <row r="1870" spans="1:49" x14ac:dyDescent="0.2">
      <c r="A1870" s="108" t="s">
        <v>1908</v>
      </c>
      <c r="B1870" s="131">
        <v>45749.03716226852</v>
      </c>
      <c r="C1870" s="108" t="s">
        <v>4335</v>
      </c>
      <c r="D1870" s="108">
        <v>55305</v>
      </c>
      <c r="E1870" s="108">
        <v>80609.5</v>
      </c>
      <c r="F1870" s="109">
        <v>10.3742</v>
      </c>
      <c r="G1870" s="109">
        <v>103</v>
      </c>
      <c r="H1870" s="109">
        <v>337.76499999999999</v>
      </c>
      <c r="I1870" s="109">
        <v>183.31</v>
      </c>
      <c r="J1870" s="110">
        <v>8.7012199999999998E-2</v>
      </c>
      <c r="K1870" s="110">
        <v>2.3136170486137068E-3</v>
      </c>
      <c r="L1870" s="111">
        <v>1.1568699999999999E-2</v>
      </c>
      <c r="M1870" s="111">
        <v>2.5039272012971942E-4</v>
      </c>
      <c r="N1870" s="111">
        <v>0.55647800000000003</v>
      </c>
      <c r="O1870" s="112">
        <v>86.273499999999999</v>
      </c>
      <c r="P1870" s="112">
        <v>1.8503905336239159</v>
      </c>
      <c r="Q1870" s="113">
        <v>5.4459500000000001E-2</v>
      </c>
      <c r="R1870" s="113">
        <v>1.3796394804803174E-3</v>
      </c>
      <c r="S1870" s="112">
        <v>-2.1640805229501171E-2</v>
      </c>
      <c r="T1870" s="114">
        <v>3.9268799999999998E-3</v>
      </c>
      <c r="U1870" s="114">
        <v>9.1638057593174674E-5</v>
      </c>
      <c r="V1870" s="115">
        <v>73.632461615229971</v>
      </c>
      <c r="W1870" s="115">
        <v>1.5791859845377392</v>
      </c>
      <c r="X1870" s="116">
        <v>74.290947448230554</v>
      </c>
      <c r="Y1870" s="116">
        <v>1.5933892318285179</v>
      </c>
      <c r="Z1870" s="116">
        <v>84.701691704147947</v>
      </c>
      <c r="AA1870" s="116">
        <v>2.2521816247967399</v>
      </c>
      <c r="AB1870" s="116">
        <v>390.09966211250321</v>
      </c>
      <c r="AC1870" s="116">
        <v>56.860589823718087</v>
      </c>
      <c r="AD1870" s="132">
        <v>0.87525738718323476</v>
      </c>
      <c r="AF1870" s="118">
        <v>64.110299999999995</v>
      </c>
      <c r="AG1870" s="118">
        <v>0.95955299999999999</v>
      </c>
      <c r="AH1870" s="118">
        <v>0.42697499999999999</v>
      </c>
      <c r="AI1870" s="118">
        <v>4.2917999999999998E-2</v>
      </c>
      <c r="AJ1870" s="118">
        <v>16.324400000000001</v>
      </c>
      <c r="AK1870" s="118">
        <v>0.12962899999999999</v>
      </c>
      <c r="AL1870" s="118">
        <v>7019.75</v>
      </c>
      <c r="AM1870" s="118">
        <v>60.325812500000005</v>
      </c>
      <c r="AN1870" s="118">
        <v>1989.8625</v>
      </c>
      <c r="AO1870" s="118">
        <v>29.589937500000001</v>
      </c>
      <c r="AP1870" s="118">
        <v>34347.125</v>
      </c>
      <c r="AQ1870" s="118">
        <v>309.41500000000002</v>
      </c>
      <c r="AR1870" s="118">
        <v>16.285937499999999</v>
      </c>
      <c r="AS1870" s="118">
        <v>22.0769375</v>
      </c>
      <c r="AT1870" s="118">
        <v>21.806187499999997</v>
      </c>
      <c r="AU1870" s="118">
        <v>26.391999999999996</v>
      </c>
      <c r="AV1870" s="118">
        <f t="shared" si="58"/>
        <v>3047.9551115825116</v>
      </c>
      <c r="AW1870" s="118">
        <f t="shared" si="59"/>
        <v>4131.8468960284326</v>
      </c>
    </row>
    <row r="1871" spans="1:49" x14ac:dyDescent="0.2">
      <c r="A1871" s="108" t="s">
        <v>1909</v>
      </c>
      <c r="B1871" s="131">
        <v>45749.037585578706</v>
      </c>
      <c r="C1871" s="108" t="s">
        <v>4335</v>
      </c>
      <c r="D1871" s="108">
        <v>55236.800000000003</v>
      </c>
      <c r="E1871" s="108">
        <v>80944.3</v>
      </c>
      <c r="F1871" s="109">
        <v>10.2561</v>
      </c>
      <c r="G1871" s="109">
        <v>103</v>
      </c>
      <c r="H1871" s="109">
        <v>65.540499999999994</v>
      </c>
      <c r="I1871" s="109">
        <v>43.4985</v>
      </c>
      <c r="J1871" s="110">
        <v>12.321899999999999</v>
      </c>
      <c r="K1871" s="110">
        <v>0.27399049684249999</v>
      </c>
      <c r="L1871" s="111">
        <v>0.49870599999999998</v>
      </c>
      <c r="M1871" s="111">
        <v>1.1095672414054049E-2</v>
      </c>
      <c r="N1871" s="111">
        <v>0.94283099999999997</v>
      </c>
      <c r="O1871" s="112">
        <v>2.0042399999999998</v>
      </c>
      <c r="P1871" s="112">
        <v>4.4625919911302672E-2</v>
      </c>
      <c r="Q1871" s="113">
        <v>0.177734</v>
      </c>
      <c r="R1871" s="113">
        <v>3.5968842041646265E-3</v>
      </c>
      <c r="S1871" s="112">
        <v>0.17977975997859008</v>
      </c>
      <c r="T1871" s="114">
        <v>0.133802</v>
      </c>
      <c r="U1871" s="114">
        <v>3.2394565078111485E-3</v>
      </c>
      <c r="V1871" s="115">
        <v>2631.8388735255903</v>
      </c>
      <c r="W1871" s="115">
        <v>33.629992240947253</v>
      </c>
      <c r="X1871" s="116">
        <v>2609.248590846054</v>
      </c>
      <c r="Y1871" s="116">
        <v>58.096893906805256</v>
      </c>
      <c r="Z1871" s="116">
        <v>2621.5657400436116</v>
      </c>
      <c r="AA1871" s="116">
        <v>58.293290776570608</v>
      </c>
      <c r="AB1871" s="116">
        <v>2631.8388735255903</v>
      </c>
      <c r="AC1871" s="116">
        <v>33.629992240947253</v>
      </c>
      <c r="AD1871" s="132">
        <v>0.99200917998043514</v>
      </c>
      <c r="AF1871" s="118">
        <v>12.4192</v>
      </c>
      <c r="AG1871" s="118">
        <v>0.335781</v>
      </c>
      <c r="AH1871" s="118">
        <v>7.5302000000000008E-2</v>
      </c>
      <c r="AI1871" s="118">
        <v>4.0732200000000003E-2</v>
      </c>
      <c r="AJ1871" s="118">
        <v>3.8659100000000004</v>
      </c>
      <c r="AK1871" s="118">
        <v>8.1775700000000007E-2</v>
      </c>
      <c r="AL1871" s="118">
        <v>56705.25</v>
      </c>
      <c r="AM1871" s="118">
        <v>754.9</v>
      </c>
      <c r="AN1871" s="118">
        <v>54160.625</v>
      </c>
      <c r="AO1871" s="118">
        <v>794.38125000000002</v>
      </c>
      <c r="AP1871" s="118">
        <v>285271.875</v>
      </c>
      <c r="AQ1871" s="118">
        <v>4335.7249999999995</v>
      </c>
      <c r="AR1871" s="118">
        <v>1.0039125</v>
      </c>
      <c r="AS1871" s="118">
        <v>28.479500000000002</v>
      </c>
      <c r="AT1871" s="118">
        <v>5.0493375</v>
      </c>
      <c r="AU1871" s="118">
        <v>31.165125</v>
      </c>
      <c r="AV1871" s="118">
        <f t="shared" si="58"/>
        <v>-1807724.6975625702</v>
      </c>
      <c r="AW1871" s="118">
        <f t="shared" si="59"/>
        <v>-51282460.287045501</v>
      </c>
    </row>
    <row r="1872" spans="1:49" x14ac:dyDescent="0.2">
      <c r="A1872" s="108" t="s">
        <v>1910</v>
      </c>
      <c r="B1872" s="131">
        <v>45749.038008518517</v>
      </c>
      <c r="C1872" s="108" t="s">
        <v>4334</v>
      </c>
      <c r="D1872" s="108">
        <v>55530</v>
      </c>
      <c r="E1872" s="108">
        <v>80947.899999999994</v>
      </c>
      <c r="F1872" s="109">
        <v>10.097099999999999</v>
      </c>
      <c r="G1872" s="109">
        <v>101</v>
      </c>
      <c r="H1872" s="109">
        <v>480.79500000000002</v>
      </c>
      <c r="I1872" s="109">
        <v>309.21899999999999</v>
      </c>
      <c r="J1872" s="110">
        <v>7.8211699999999995E-2</v>
      </c>
      <c r="K1872" s="110">
        <v>2.0918915146957312E-3</v>
      </c>
      <c r="L1872" s="111">
        <v>1.15599E-2</v>
      </c>
      <c r="M1872" s="111">
        <v>2.4818233901678015E-4</v>
      </c>
      <c r="N1872" s="111">
        <v>0.37158200000000002</v>
      </c>
      <c r="O1872" s="112">
        <v>86.417199999999994</v>
      </c>
      <c r="P1872" s="112">
        <v>1.8450998292265923</v>
      </c>
      <c r="Q1872" s="113">
        <v>4.8755399999999997E-2</v>
      </c>
      <c r="R1872" s="113">
        <v>1.2529373830483309E-3</v>
      </c>
      <c r="S1872" s="112">
        <v>3.73452803421745E-3</v>
      </c>
      <c r="T1872" s="114">
        <v>3.5792900000000002E-3</v>
      </c>
      <c r="U1872" s="114">
        <v>8.583627313001189E-5</v>
      </c>
      <c r="V1872" s="115">
        <v>74.049077262606403</v>
      </c>
      <c r="W1872" s="115">
        <v>1.5793971950278922</v>
      </c>
      <c r="X1872" s="116">
        <v>74.168119689498056</v>
      </c>
      <c r="Y1872" s="116">
        <v>1.5835688378372632</v>
      </c>
      <c r="Z1872" s="116">
        <v>76.032085047553423</v>
      </c>
      <c r="AA1872" s="116">
        <v>2.0335943798127545</v>
      </c>
      <c r="AB1872" s="116">
        <v>136.08502668380521</v>
      </c>
      <c r="AC1872" s="116">
        <v>60.383682021056011</v>
      </c>
      <c r="AD1872" s="132">
        <v>0.96900737555991312</v>
      </c>
      <c r="AF1872" s="118">
        <v>90.903199999999998</v>
      </c>
      <c r="AG1872" s="118">
        <v>1.3444399999999999</v>
      </c>
      <c r="AH1872" s="118">
        <v>0.6400070000000001</v>
      </c>
      <c r="AI1872" s="118">
        <v>4.79896E-2</v>
      </c>
      <c r="AJ1872" s="118">
        <v>27.411999999999999</v>
      </c>
      <c r="AK1872" s="118">
        <v>0.54769800000000002</v>
      </c>
      <c r="AL1872" s="118">
        <v>10858.0625</v>
      </c>
      <c r="AM1872" s="118">
        <v>193.95937499999999</v>
      </c>
      <c r="AN1872" s="118">
        <v>2518.8875000000003</v>
      </c>
      <c r="AO1872" s="118">
        <v>45.966437499999998</v>
      </c>
      <c r="AP1872" s="118">
        <v>48528.5</v>
      </c>
      <c r="AQ1872" s="118">
        <v>419.85</v>
      </c>
      <c r="AR1872" s="118">
        <v>2.0496250000000003</v>
      </c>
      <c r="AS1872" s="118">
        <v>28.596625000000003</v>
      </c>
      <c r="AT1872" s="118">
        <v>21.4490625</v>
      </c>
      <c r="AU1872" s="118">
        <v>33.829374999999999</v>
      </c>
      <c r="AV1872" s="118">
        <f t="shared" si="58"/>
        <v>-16819.573195038312</v>
      </c>
      <c r="AW1872" s="118">
        <f t="shared" si="59"/>
        <v>-234668.83932000512</v>
      </c>
    </row>
    <row r="1873" spans="1:49" x14ac:dyDescent="0.2">
      <c r="A1873" s="108" t="s">
        <v>1911</v>
      </c>
      <c r="B1873" s="131">
        <v>45749.039328831015</v>
      </c>
      <c r="C1873" s="108" t="s">
        <v>4335</v>
      </c>
      <c r="D1873" s="108">
        <v>55879.199999999997</v>
      </c>
      <c r="E1873" s="108">
        <v>80939.5</v>
      </c>
      <c r="F1873" s="109">
        <v>10.2902</v>
      </c>
      <c r="G1873" s="109">
        <v>103</v>
      </c>
      <c r="H1873" s="109">
        <v>208.303</v>
      </c>
      <c r="I1873" s="109">
        <v>178.13900000000001</v>
      </c>
      <c r="J1873" s="110">
        <v>7.70068E-2</v>
      </c>
      <c r="K1873" s="110">
        <v>2.1471549233569526E-3</v>
      </c>
      <c r="L1873" s="111">
        <v>1.1997900000000001E-2</v>
      </c>
      <c r="M1873" s="111">
        <v>2.6068862871249295E-4</v>
      </c>
      <c r="N1873" s="111">
        <v>0.32589499999999999</v>
      </c>
      <c r="O1873" s="112">
        <v>83.207999999999998</v>
      </c>
      <c r="P1873" s="112">
        <v>1.802234433301062</v>
      </c>
      <c r="Q1873" s="113">
        <v>4.6400799999999999E-2</v>
      </c>
      <c r="R1873" s="113">
        <v>1.2418488399157121E-3</v>
      </c>
      <c r="S1873" s="112">
        <v>2.6957225656130041E-2</v>
      </c>
      <c r="T1873" s="114">
        <v>3.5853899999999999E-3</v>
      </c>
      <c r="U1873" s="114">
        <v>8.5526598173199904E-5</v>
      </c>
      <c r="V1873" s="115">
        <v>77.124445291837418</v>
      </c>
      <c r="W1873" s="115">
        <v>1.6682420087578129</v>
      </c>
      <c r="X1873" s="116">
        <v>77.011645837816317</v>
      </c>
      <c r="Y1873" s="116">
        <v>1.6680251886128614</v>
      </c>
      <c r="Z1873" s="116">
        <v>75.182822700456086</v>
      </c>
      <c r="AA1873" s="116">
        <v>2.0962975725930328</v>
      </c>
      <c r="AB1873" s="116">
        <v>18.496677298325825</v>
      </c>
      <c r="AC1873" s="116">
        <v>64.285871259117158</v>
      </c>
      <c r="AD1873" s="132">
        <v>1.0206595039191753</v>
      </c>
      <c r="AF1873" s="118">
        <v>38.969099999999997</v>
      </c>
      <c r="AG1873" s="118">
        <v>0.620147</v>
      </c>
      <c r="AH1873" s="118">
        <v>0.278109</v>
      </c>
      <c r="AI1873" s="118">
        <v>4.4877599999999997E-2</v>
      </c>
      <c r="AJ1873" s="118">
        <v>15.6104</v>
      </c>
      <c r="AK1873" s="118">
        <v>0.36041699999999999</v>
      </c>
      <c r="AL1873" s="118">
        <v>6154.1125000000002</v>
      </c>
      <c r="AM1873" s="118">
        <v>128.514375</v>
      </c>
      <c r="AN1873" s="118">
        <v>1063.9375</v>
      </c>
      <c r="AO1873" s="118">
        <v>21.384874999999997</v>
      </c>
      <c r="AP1873" s="118">
        <v>21560.4375</v>
      </c>
      <c r="AQ1873" s="118">
        <v>247.16187500000001</v>
      </c>
      <c r="AR1873" s="118">
        <v>32.434437500000001</v>
      </c>
      <c r="AS1873" s="118">
        <v>26.695687500000002</v>
      </c>
      <c r="AT1873" s="118">
        <v>27.842124999999996</v>
      </c>
      <c r="AU1873" s="118">
        <v>24.596187499999999</v>
      </c>
      <c r="AV1873" s="118">
        <f t="shared" si="58"/>
        <v>828.33332575286681</v>
      </c>
      <c r="AW1873" s="118">
        <f t="shared" si="59"/>
        <v>681.83924400141268</v>
      </c>
    </row>
    <row r="1874" spans="1:49" x14ac:dyDescent="0.2">
      <c r="A1874" s="108" t="s">
        <v>1912</v>
      </c>
      <c r="B1874" s="131">
        <v>45749.039752141201</v>
      </c>
      <c r="C1874" s="108" t="s">
        <v>4335</v>
      </c>
      <c r="D1874" s="108">
        <v>56169.8</v>
      </c>
      <c r="E1874" s="108">
        <v>80940.2</v>
      </c>
      <c r="F1874" s="109">
        <v>10.1191</v>
      </c>
      <c r="G1874" s="109">
        <v>102</v>
      </c>
      <c r="H1874" s="109">
        <v>1686.99</v>
      </c>
      <c r="I1874" s="109">
        <v>75.6905</v>
      </c>
      <c r="J1874" s="110">
        <v>4.4999900000000004</v>
      </c>
      <c r="K1874" s="110">
        <v>9.6513681898889342E-2</v>
      </c>
      <c r="L1874" s="111">
        <v>0.29838399999999998</v>
      </c>
      <c r="M1874" s="111">
        <v>6.4920882350211475E-3</v>
      </c>
      <c r="N1874" s="111">
        <v>0.97590699999999997</v>
      </c>
      <c r="O1874" s="112">
        <v>3.3486199999999999</v>
      </c>
      <c r="P1874" s="112">
        <v>7.2870279119610901E-2</v>
      </c>
      <c r="Q1874" s="113">
        <v>0.108527</v>
      </c>
      <c r="R1874" s="113">
        <v>2.1804329140104263E-3</v>
      </c>
      <c r="S1874" s="112">
        <v>0.52489109401528411</v>
      </c>
      <c r="T1874" s="114">
        <v>8.8432499999999997E-2</v>
      </c>
      <c r="U1874" s="114">
        <v>1.9878305664027302E-3</v>
      </c>
      <c r="V1874" s="115">
        <v>1774.8368940526509</v>
      </c>
      <c r="W1874" s="115">
        <v>36.665897507437101</v>
      </c>
      <c r="X1874" s="116">
        <v>1684.5139901488258</v>
      </c>
      <c r="Y1874" s="116">
        <v>36.657191512633389</v>
      </c>
      <c r="Z1874" s="116">
        <v>1724.7889325543995</v>
      </c>
      <c r="AA1874" s="116">
        <v>36.992466734210566</v>
      </c>
      <c r="AB1874" s="116">
        <v>1774.8368940526509</v>
      </c>
      <c r="AC1874" s="116">
        <v>36.665897507437101</v>
      </c>
      <c r="AD1874" s="132">
        <v>0.97245468045674732</v>
      </c>
      <c r="AF1874" s="118">
        <v>314.21800000000002</v>
      </c>
      <c r="AG1874" s="118">
        <v>8.6136200000000009</v>
      </c>
      <c r="AH1874" s="118">
        <v>2.2053900000000004</v>
      </c>
      <c r="AI1874" s="118">
        <v>7.4610099999999999E-2</v>
      </c>
      <c r="AJ1874" s="118">
        <v>6.5840899999999998</v>
      </c>
      <c r="AK1874" s="118">
        <v>0.16769800000000001</v>
      </c>
      <c r="AL1874" s="118">
        <v>63994.375000000007</v>
      </c>
      <c r="AM1874" s="118">
        <v>1373.9187499999998</v>
      </c>
      <c r="AN1874" s="118">
        <v>500459.37500000006</v>
      </c>
      <c r="AO1874" s="118">
        <v>9181.75</v>
      </c>
      <c r="AP1874" s="118">
        <v>4319687.5</v>
      </c>
      <c r="AQ1874" s="118">
        <v>73342.5</v>
      </c>
      <c r="AR1874" s="118">
        <v>45.658374999999999</v>
      </c>
      <c r="AS1874" s="118">
        <v>24.542999999999999</v>
      </c>
      <c r="AT1874" s="118">
        <v>53.818750000000001</v>
      </c>
      <c r="AU1874" s="118">
        <v>26.294312499999997</v>
      </c>
      <c r="AV1874" s="118">
        <f t="shared" si="58"/>
        <v>129813.5253872851</v>
      </c>
      <c r="AW1874" s="118">
        <f t="shared" si="59"/>
        <v>69814.185728180702</v>
      </c>
    </row>
    <row r="1875" spans="1:49" x14ac:dyDescent="0.2">
      <c r="A1875" s="108" t="s">
        <v>1913</v>
      </c>
      <c r="B1875" s="131">
        <v>45749.040173981484</v>
      </c>
      <c r="C1875" s="108" t="s">
        <v>4335</v>
      </c>
      <c r="D1875" s="108">
        <v>56180.1</v>
      </c>
      <c r="E1875" s="108">
        <v>81273</v>
      </c>
      <c r="F1875" s="109">
        <v>10.2781</v>
      </c>
      <c r="G1875" s="109">
        <v>103</v>
      </c>
      <c r="H1875" s="109">
        <v>243.06200000000001</v>
      </c>
      <c r="I1875" s="109">
        <v>83.465699999999998</v>
      </c>
      <c r="J1875" s="110">
        <v>24.3782</v>
      </c>
      <c r="K1875" s="110">
        <v>0.52369221492876905</v>
      </c>
      <c r="L1875" s="111">
        <v>0.66583400000000004</v>
      </c>
      <c r="M1875" s="111">
        <v>1.4240156469452857E-2</v>
      </c>
      <c r="N1875" s="111">
        <v>0.99026099999999995</v>
      </c>
      <c r="O1875" s="112">
        <v>1.5019499999999999</v>
      </c>
      <c r="P1875" s="112">
        <v>3.2034887286987605E-2</v>
      </c>
      <c r="Q1875" s="113">
        <v>0.263907</v>
      </c>
      <c r="R1875" s="113">
        <v>5.2873930853667393E-3</v>
      </c>
      <c r="S1875" s="112">
        <v>-0.29336924879658038</v>
      </c>
      <c r="T1875" s="114">
        <v>0.16881499999999999</v>
      </c>
      <c r="U1875" s="114">
        <v>3.7128954284897388E-3</v>
      </c>
      <c r="V1875" s="115">
        <v>3270.1816770353903</v>
      </c>
      <c r="W1875" s="115">
        <v>31.50541207651824</v>
      </c>
      <c r="X1875" s="116">
        <v>3289.6448927797724</v>
      </c>
      <c r="Y1875" s="116">
        <v>70.16438853118575</v>
      </c>
      <c r="Z1875" s="116">
        <v>3277.1248775970917</v>
      </c>
      <c r="AA1875" s="116">
        <v>70.399159320499137</v>
      </c>
      <c r="AB1875" s="116">
        <v>3270.1816770353903</v>
      </c>
      <c r="AC1875" s="116">
        <v>31.50541207651824</v>
      </c>
      <c r="AD1875" s="132">
        <v>1.0018681915688825</v>
      </c>
      <c r="AF1875" s="118">
        <v>45.052599999999998</v>
      </c>
      <c r="AG1875" s="118">
        <v>0.31051499999999999</v>
      </c>
      <c r="AH1875" s="118">
        <v>0.32556499999999999</v>
      </c>
      <c r="AI1875" s="118">
        <v>3.6235300000000005E-2</v>
      </c>
      <c r="AJ1875" s="118">
        <v>7.2424100000000005</v>
      </c>
      <c r="AK1875" s="118">
        <v>0.158223</v>
      </c>
      <c r="AL1875" s="118">
        <v>134779.375</v>
      </c>
      <c r="AM1875" s="118">
        <v>2638.5812500000002</v>
      </c>
      <c r="AN1875" s="118">
        <v>391223.75</v>
      </c>
      <c r="AO1875" s="118">
        <v>2211.96875</v>
      </c>
      <c r="AP1875" s="118">
        <v>1390875</v>
      </c>
      <c r="AQ1875" s="118">
        <v>7124.6875</v>
      </c>
      <c r="AR1875" s="118">
        <v>38.431125000000002</v>
      </c>
      <c r="AS1875" s="118">
        <v>21.687000000000001</v>
      </c>
      <c r="AT1875" s="118">
        <v>24.240250000000003</v>
      </c>
      <c r="AU1875" s="118">
        <v>31.528187500000005</v>
      </c>
      <c r="AV1875" s="118">
        <f t="shared" si="58"/>
        <v>42334.922618394601</v>
      </c>
      <c r="AW1875" s="118">
        <f t="shared" si="59"/>
        <v>23890.929346732682</v>
      </c>
    </row>
    <row r="1876" spans="1:49" x14ac:dyDescent="0.2">
      <c r="A1876" s="108" t="s">
        <v>1914</v>
      </c>
      <c r="B1876" s="131">
        <v>45749.040598217594</v>
      </c>
      <c r="C1876" s="108" t="s">
        <v>4335</v>
      </c>
      <c r="D1876" s="108">
        <v>55549.4</v>
      </c>
      <c r="E1876" s="108">
        <v>81277.399999999994</v>
      </c>
      <c r="F1876" s="109">
        <v>10.2761</v>
      </c>
      <c r="G1876" s="109">
        <v>103</v>
      </c>
      <c r="H1876" s="109">
        <v>267.85300000000001</v>
      </c>
      <c r="I1876" s="109">
        <v>185.31899999999999</v>
      </c>
      <c r="J1876" s="110">
        <v>7.75864E-2</v>
      </c>
      <c r="K1876" s="110">
        <v>2.1417550744387182E-3</v>
      </c>
      <c r="L1876" s="111">
        <v>1.18446E-2</v>
      </c>
      <c r="M1876" s="111">
        <v>2.5741863289979614E-4</v>
      </c>
      <c r="N1876" s="111">
        <v>0.588167</v>
      </c>
      <c r="O1876" s="112">
        <v>84.535499999999999</v>
      </c>
      <c r="P1876" s="112">
        <v>1.8378903804386704</v>
      </c>
      <c r="Q1876" s="113">
        <v>4.7508300000000003E-2</v>
      </c>
      <c r="R1876" s="113">
        <v>1.2199285111009581E-3</v>
      </c>
      <c r="S1876" s="112">
        <v>-0.10918086061652185</v>
      </c>
      <c r="T1876" s="114">
        <v>3.53551E-3</v>
      </c>
      <c r="U1876" s="114">
        <v>7.9782005332342955E-5</v>
      </c>
      <c r="V1876" s="115">
        <v>75.811223472673149</v>
      </c>
      <c r="W1876" s="115">
        <v>1.6459400879945516</v>
      </c>
      <c r="X1876" s="116">
        <v>75.809379314395741</v>
      </c>
      <c r="Y1876" s="116">
        <v>1.6481753699801178</v>
      </c>
      <c r="Z1876" s="116">
        <v>75.747171706262932</v>
      </c>
      <c r="AA1876" s="116">
        <v>2.0909835921794224</v>
      </c>
      <c r="AB1876" s="116">
        <v>74.853669994828181</v>
      </c>
      <c r="AC1876" s="116">
        <v>61.027882091013659</v>
      </c>
      <c r="AD1876" s="132">
        <v>1.0004393370392062</v>
      </c>
      <c r="AF1876" s="118">
        <v>49.392600000000002</v>
      </c>
      <c r="AG1876" s="118">
        <v>0.74188900000000002</v>
      </c>
      <c r="AH1876" s="118">
        <v>0.35563700000000004</v>
      </c>
      <c r="AI1876" s="118">
        <v>4.48326E-2</v>
      </c>
      <c r="AJ1876" s="118">
        <v>15.9924</v>
      </c>
      <c r="AK1876" s="118">
        <v>0.16897700000000002</v>
      </c>
      <c r="AL1876" s="118">
        <v>6188.3562500000007</v>
      </c>
      <c r="AM1876" s="118">
        <v>80.210624999999993</v>
      </c>
      <c r="AN1876" s="118">
        <v>1372.5062499999999</v>
      </c>
      <c r="AO1876" s="118">
        <v>24.255937500000002</v>
      </c>
      <c r="AP1876" s="118">
        <v>26962.5625</v>
      </c>
      <c r="AQ1876" s="118">
        <v>275.87562500000001</v>
      </c>
      <c r="AR1876" s="118">
        <v>24.503062499999999</v>
      </c>
      <c r="AS1876" s="118">
        <v>24.015250000000002</v>
      </c>
      <c r="AT1876" s="118">
        <v>-7.9325000000000001</v>
      </c>
      <c r="AU1876" s="118">
        <v>29.9505625</v>
      </c>
      <c r="AV1876" s="118">
        <f t="shared" si="58"/>
        <v>1024.0974482447089</v>
      </c>
      <c r="AW1876" s="118">
        <f t="shared" si="59"/>
        <v>1003.7641787143727</v>
      </c>
    </row>
    <row r="1877" spans="1:49" x14ac:dyDescent="0.2">
      <c r="A1877" s="108" t="s">
        <v>1915</v>
      </c>
      <c r="B1877" s="131">
        <v>45749.041020983794</v>
      </c>
      <c r="C1877" s="108" t="s">
        <v>4334</v>
      </c>
      <c r="D1877" s="108">
        <v>55246.3</v>
      </c>
      <c r="E1877" s="108">
        <v>81246.899999999994</v>
      </c>
      <c r="F1877" s="109">
        <v>10.130100000000001</v>
      </c>
      <c r="G1877" s="109">
        <v>101</v>
      </c>
      <c r="H1877" s="109">
        <v>194.53899999999999</v>
      </c>
      <c r="I1877" s="109">
        <v>326.54700000000003</v>
      </c>
      <c r="J1877" s="110">
        <v>8.7793599999999999E-2</v>
      </c>
      <c r="K1877" s="110">
        <v>2.9310452214839676E-3</v>
      </c>
      <c r="L1877" s="111">
        <v>1.1880399999999999E-2</v>
      </c>
      <c r="M1877" s="111">
        <v>2.5634269716307505E-4</v>
      </c>
      <c r="N1877" s="111">
        <v>0.256046</v>
      </c>
      <c r="O1877" s="112">
        <v>84.265199999999993</v>
      </c>
      <c r="P1877" s="112">
        <v>1.8189522347549425</v>
      </c>
      <c r="Q1877" s="113">
        <v>5.29209E-2</v>
      </c>
      <c r="R1877" s="113">
        <v>1.6983806184786732E-3</v>
      </c>
      <c r="S1877" s="112">
        <v>-4.5856993370870437E-2</v>
      </c>
      <c r="T1877" s="114">
        <v>3.6790500000000001E-3</v>
      </c>
      <c r="U1877" s="114">
        <v>8.17560107524823E-5</v>
      </c>
      <c r="V1877" s="115">
        <v>75.529436892862776</v>
      </c>
      <c r="W1877" s="115">
        <v>1.6326289268204366</v>
      </c>
      <c r="X1877" s="116">
        <v>76.051126514940592</v>
      </c>
      <c r="Y1877" s="116">
        <v>1.6416428908966223</v>
      </c>
      <c r="Z1877" s="116">
        <v>84.287770230539266</v>
      </c>
      <c r="AA1877" s="116">
        <v>2.814000862975897</v>
      </c>
      <c r="AB1877" s="116">
        <v>325.40693722173501</v>
      </c>
      <c r="AC1877" s="116">
        <v>72.860900979972371</v>
      </c>
      <c r="AD1877" s="132">
        <v>0.89102680573138748</v>
      </c>
      <c r="AF1877" s="118">
        <v>35.681999999999995</v>
      </c>
      <c r="AG1877" s="118">
        <v>0.93842000000000003</v>
      </c>
      <c r="AH1877" s="118">
        <v>0.253187</v>
      </c>
      <c r="AI1877" s="118">
        <v>4.6819E-2</v>
      </c>
      <c r="AJ1877" s="118">
        <v>28.021799999999999</v>
      </c>
      <c r="AK1877" s="118">
        <v>0.85781599999999991</v>
      </c>
      <c r="AL1877" s="118">
        <v>11349.3125</v>
      </c>
      <c r="AM1877" s="118">
        <v>295.823125</v>
      </c>
      <c r="AN1877" s="118">
        <v>1102.2249999999999</v>
      </c>
      <c r="AO1877" s="118">
        <v>27.396124999999998</v>
      </c>
      <c r="AP1877" s="118">
        <v>19626.25</v>
      </c>
      <c r="AQ1877" s="118">
        <v>352.42250000000001</v>
      </c>
      <c r="AR1877" s="118">
        <v>51.197375000000001</v>
      </c>
      <c r="AS1877" s="118">
        <v>27.0874375</v>
      </c>
      <c r="AT1877" s="118">
        <v>2.2118187499999999</v>
      </c>
      <c r="AU1877" s="118">
        <v>27.5784375</v>
      </c>
      <c r="AV1877" s="118">
        <f t="shared" si="58"/>
        <v>387.193395521144</v>
      </c>
      <c r="AW1877" s="118">
        <f t="shared" si="59"/>
        <v>204.9737068424339</v>
      </c>
    </row>
    <row r="1878" spans="1:49" x14ac:dyDescent="0.2">
      <c r="A1878" s="108" t="s">
        <v>1916</v>
      </c>
      <c r="B1878" s="131">
        <v>45749.041441516201</v>
      </c>
      <c r="C1878" s="108" t="s">
        <v>4335</v>
      </c>
      <c r="D1878" s="108">
        <v>55201.1</v>
      </c>
      <c r="E1878" s="108">
        <v>81670.600000000006</v>
      </c>
      <c r="F1878" s="109">
        <v>10.258100000000001</v>
      </c>
      <c r="G1878" s="109">
        <v>103</v>
      </c>
      <c r="H1878" s="109">
        <v>141.20500000000001</v>
      </c>
      <c r="I1878" s="109">
        <v>77.579099999999997</v>
      </c>
      <c r="J1878" s="110">
        <v>4.4634299999999998</v>
      </c>
      <c r="K1878" s="110">
        <v>9.7026202623827343E-2</v>
      </c>
      <c r="L1878" s="111">
        <v>0.30823099999999998</v>
      </c>
      <c r="M1878" s="111">
        <v>6.6953215194865733E-3</v>
      </c>
      <c r="N1878" s="111">
        <v>0.93884900000000004</v>
      </c>
      <c r="O1878" s="112">
        <v>3.2426200000000001</v>
      </c>
      <c r="P1878" s="112">
        <v>7.0801912040353826E-2</v>
      </c>
      <c r="Q1878" s="113">
        <v>0.1045</v>
      </c>
      <c r="R1878" s="113">
        <v>2.1100942640481729E-3</v>
      </c>
      <c r="S1878" s="112">
        <v>0.24519770670792093</v>
      </c>
      <c r="T1878" s="114">
        <v>8.5934499999999997E-2</v>
      </c>
      <c r="U1878" s="114">
        <v>1.9335521112452592E-3</v>
      </c>
      <c r="V1878" s="115">
        <v>1705.5326069225284</v>
      </c>
      <c r="W1878" s="115">
        <v>37.171153736155674</v>
      </c>
      <c r="X1878" s="116">
        <v>1732.7919931064803</v>
      </c>
      <c r="Y1878" s="116">
        <v>37.835141422724341</v>
      </c>
      <c r="Z1878" s="116">
        <v>1720.1078328970377</v>
      </c>
      <c r="AA1878" s="116">
        <v>37.391766226758463</v>
      </c>
      <c r="AB1878" s="116">
        <v>1705.5326069225284</v>
      </c>
      <c r="AC1878" s="116">
        <v>37.171153736155674</v>
      </c>
      <c r="AD1878" s="132">
        <v>1.0045223107081636</v>
      </c>
      <c r="AF1878" s="118">
        <v>25.755099999999999</v>
      </c>
      <c r="AG1878" s="118">
        <v>0.26309100000000002</v>
      </c>
      <c r="AH1878" s="118">
        <v>0.17124400000000001</v>
      </c>
      <c r="AI1878" s="118">
        <v>4.1077200000000001E-2</v>
      </c>
      <c r="AJ1878" s="118">
        <v>6.6179500000000004</v>
      </c>
      <c r="AK1878" s="118">
        <v>5.4426700000000001E-2</v>
      </c>
      <c r="AL1878" s="118">
        <v>62863.125000000007</v>
      </c>
      <c r="AM1878" s="118">
        <v>414.72250000000003</v>
      </c>
      <c r="AN1878" s="118">
        <v>40986.5</v>
      </c>
      <c r="AO1878" s="118">
        <v>206.70625000000001</v>
      </c>
      <c r="AP1878" s="118">
        <v>367992.5</v>
      </c>
      <c r="AQ1878" s="118">
        <v>1944.4937500000001</v>
      </c>
      <c r="AR1878" s="118">
        <v>9.8508125</v>
      </c>
      <c r="AS1878" s="118">
        <v>23.203062500000001</v>
      </c>
      <c r="AT1878" s="118">
        <v>9.7265625</v>
      </c>
      <c r="AU1878" s="118">
        <v>30.451999999999998</v>
      </c>
      <c r="AV1878" s="118">
        <f t="shared" si="58"/>
        <v>48337.469142271832</v>
      </c>
      <c r="AW1878" s="118">
        <f t="shared" si="59"/>
        <v>113856.61231466744</v>
      </c>
    </row>
    <row r="1879" spans="1:49" x14ac:dyDescent="0.2">
      <c r="A1879" s="108" t="s">
        <v>1917</v>
      </c>
      <c r="B1879" s="131">
        <v>45749.041863344908</v>
      </c>
      <c r="C1879" s="108" t="s">
        <v>4335</v>
      </c>
      <c r="D1879" s="108">
        <v>55845.7</v>
      </c>
      <c r="E1879" s="108">
        <v>81684.5</v>
      </c>
      <c r="F1879" s="109">
        <v>10.2721</v>
      </c>
      <c r="G1879" s="109">
        <v>103</v>
      </c>
      <c r="H1879" s="109">
        <v>148.30600000000001</v>
      </c>
      <c r="I1879" s="109">
        <v>148.02000000000001</v>
      </c>
      <c r="J1879" s="110">
        <v>7.3664900000000005E-2</v>
      </c>
      <c r="K1879" s="110">
        <v>2.3627775800747733E-3</v>
      </c>
      <c r="L1879" s="111">
        <v>1.14839E-2</v>
      </c>
      <c r="M1879" s="111">
        <v>2.5726855964925061E-4</v>
      </c>
      <c r="N1879" s="111">
        <v>0.23538200000000001</v>
      </c>
      <c r="O1879" s="112">
        <v>87.178100000000001</v>
      </c>
      <c r="P1879" s="112">
        <v>1.9617889404622506</v>
      </c>
      <c r="Q1879" s="113">
        <v>4.6517900000000001E-2</v>
      </c>
      <c r="R1879" s="113">
        <v>1.4518989739868266E-3</v>
      </c>
      <c r="S1879" s="112">
        <v>0.10474131822280781</v>
      </c>
      <c r="T1879" s="114">
        <v>3.4199600000000001E-3</v>
      </c>
      <c r="U1879" s="114">
        <v>7.9999917716207691E-5</v>
      </c>
      <c r="V1879" s="115">
        <v>73.614664474778991</v>
      </c>
      <c r="W1879" s="115">
        <v>1.6558245715560476</v>
      </c>
      <c r="X1879" s="116">
        <v>73.524449820021715</v>
      </c>
      <c r="Y1879" s="116">
        <v>1.654537693646573</v>
      </c>
      <c r="Z1879" s="116">
        <v>72.052407219410199</v>
      </c>
      <c r="AA1879" s="116">
        <v>2.3110574014006691</v>
      </c>
      <c r="AB1879" s="116">
        <v>24.547404561698311</v>
      </c>
      <c r="AC1879" s="116">
        <v>74.884397225289419</v>
      </c>
      <c r="AD1879" s="132">
        <v>1.0199080998551451</v>
      </c>
      <c r="AF1879" s="118">
        <v>26.897199999999998</v>
      </c>
      <c r="AG1879" s="118">
        <v>0.355045</v>
      </c>
      <c r="AH1879" s="118">
        <v>0.17461599999999999</v>
      </c>
      <c r="AI1879" s="118">
        <v>3.9750799999999996E-2</v>
      </c>
      <c r="AJ1879" s="118">
        <v>12.5524</v>
      </c>
      <c r="AK1879" s="118">
        <v>0.156913</v>
      </c>
      <c r="AL1879" s="118">
        <v>4756.4625000000005</v>
      </c>
      <c r="AM1879" s="118">
        <v>66.98</v>
      </c>
      <c r="AN1879" s="118">
        <v>713.5625</v>
      </c>
      <c r="AO1879" s="118">
        <v>18.935500000000001</v>
      </c>
      <c r="AP1879" s="118">
        <v>14371</v>
      </c>
      <c r="AQ1879" s="118">
        <v>144.28687500000001</v>
      </c>
      <c r="AR1879" s="118">
        <v>31.777437499999998</v>
      </c>
      <c r="AS1879" s="118">
        <v>20.859375</v>
      </c>
      <c r="AT1879" s="118">
        <v>38.512875000000001</v>
      </c>
      <c r="AU1879" s="118">
        <v>25.891124999999999</v>
      </c>
      <c r="AV1879" s="118">
        <f t="shared" si="58"/>
        <v>627.09894626565836</v>
      </c>
      <c r="AW1879" s="118">
        <f t="shared" si="59"/>
        <v>411.68901995966155</v>
      </c>
    </row>
    <row r="1880" spans="1:49" x14ac:dyDescent="0.2">
      <c r="A1880" s="108" t="s">
        <v>1918</v>
      </c>
      <c r="B1880" s="131">
        <v>45749.042288703706</v>
      </c>
      <c r="C1880" s="108" t="s">
        <v>4335</v>
      </c>
      <c r="D1880" s="108">
        <v>56159.5</v>
      </c>
      <c r="E1880" s="108">
        <v>81722</v>
      </c>
      <c r="F1880" s="109">
        <v>10.2281</v>
      </c>
      <c r="G1880" s="109">
        <v>102</v>
      </c>
      <c r="H1880" s="109">
        <v>77.913499999999999</v>
      </c>
      <c r="I1880" s="109">
        <v>75.985399999999998</v>
      </c>
      <c r="J1880" s="110">
        <v>7.6572200000000007E-2</v>
      </c>
      <c r="K1880" s="110">
        <v>3.0720041160024513E-3</v>
      </c>
      <c r="L1880" s="111">
        <v>1.1653200000000001E-2</v>
      </c>
      <c r="M1880" s="111">
        <v>2.6043677000761627E-4</v>
      </c>
      <c r="N1880" s="111">
        <v>0.20696100000000001</v>
      </c>
      <c r="O1880" s="112">
        <v>85.884</v>
      </c>
      <c r="P1880" s="112">
        <v>1.9244028000917583</v>
      </c>
      <c r="Q1880" s="113">
        <v>4.7309200000000003E-2</v>
      </c>
      <c r="R1880" s="113">
        <v>1.8594194320421631E-3</v>
      </c>
      <c r="S1880" s="112">
        <v>5.4564718874791099E-2</v>
      </c>
      <c r="T1880" s="114">
        <v>3.50075E-3</v>
      </c>
      <c r="U1880" s="114">
        <v>9.1886925494544656E-5</v>
      </c>
      <c r="V1880" s="115">
        <v>74.644409973860178</v>
      </c>
      <c r="W1880" s="115">
        <v>1.6754078102495455</v>
      </c>
      <c r="X1880" s="116">
        <v>74.625928103054889</v>
      </c>
      <c r="Y1880" s="116">
        <v>1.6721431815118657</v>
      </c>
      <c r="Z1880" s="116">
        <v>74.298990946265448</v>
      </c>
      <c r="AA1880" s="116">
        <v>2.9808051225086425</v>
      </c>
      <c r="AB1880" s="116">
        <v>64.863260642336471</v>
      </c>
      <c r="AC1880" s="116">
        <v>93.585491137282119</v>
      </c>
      <c r="AD1880" s="132">
        <v>0.99692892293476731</v>
      </c>
      <c r="AF1880" s="118">
        <v>14.0504</v>
      </c>
      <c r="AG1880" s="118">
        <v>9.6433499999999991E-2</v>
      </c>
      <c r="AH1880" s="118">
        <v>9.1888999999999998E-2</v>
      </c>
      <c r="AI1880" s="118">
        <v>4.3449599999999998E-2</v>
      </c>
      <c r="AJ1880" s="118">
        <v>6.4049299999999993</v>
      </c>
      <c r="AK1880" s="118">
        <v>6.1911700000000007E-2</v>
      </c>
      <c r="AL1880" s="118">
        <v>2490.8187500000004</v>
      </c>
      <c r="AM1880" s="118">
        <v>40.406749999999995</v>
      </c>
      <c r="AN1880" s="118">
        <v>375.72687499999995</v>
      </c>
      <c r="AO1880" s="118">
        <v>12.480874999999999</v>
      </c>
      <c r="AP1880" s="118">
        <v>7528.875</v>
      </c>
      <c r="AQ1880" s="118">
        <v>71.004374999999996</v>
      </c>
      <c r="AR1880" s="118">
        <v>4.9034125</v>
      </c>
      <c r="AS1880" s="118">
        <v>24.449375</v>
      </c>
      <c r="AT1880" s="118">
        <v>30.843874999999997</v>
      </c>
      <c r="AU1880" s="118">
        <v>28.536749999999998</v>
      </c>
      <c r="AV1880" s="118">
        <f t="shared" si="58"/>
        <v>-3433.2158717014595</v>
      </c>
      <c r="AW1880" s="118">
        <f t="shared" si="59"/>
        <v>-17118.717311226352</v>
      </c>
    </row>
    <row r="1881" spans="1:49" x14ac:dyDescent="0.2">
      <c r="A1881" s="108" t="s">
        <v>1919</v>
      </c>
      <c r="B1881" s="131">
        <v>45749.042710543981</v>
      </c>
      <c r="C1881" s="108" t="s">
        <v>4335</v>
      </c>
      <c r="D1881" s="108">
        <v>56167.199999999997</v>
      </c>
      <c r="E1881" s="108">
        <v>82061.3</v>
      </c>
      <c r="F1881" s="109">
        <v>10.1121</v>
      </c>
      <c r="G1881" s="109">
        <v>102</v>
      </c>
      <c r="H1881" s="109">
        <v>625.25199999999995</v>
      </c>
      <c r="I1881" s="109">
        <v>470.66699999999997</v>
      </c>
      <c r="J1881" s="110">
        <v>8.8086699999999993</v>
      </c>
      <c r="K1881" s="110">
        <v>0.21009246830041289</v>
      </c>
      <c r="L1881" s="111">
        <v>0.33707999999999999</v>
      </c>
      <c r="M1881" s="111">
        <v>8.0016654382447146E-3</v>
      </c>
      <c r="N1881" s="111">
        <v>0.99632900000000002</v>
      </c>
      <c r="O1881" s="112">
        <v>2.9687399999999999</v>
      </c>
      <c r="P1881" s="112">
        <v>6.9901426760832275E-2</v>
      </c>
      <c r="Q1881" s="113">
        <v>0.18836600000000001</v>
      </c>
      <c r="R1881" s="113">
        <v>3.7742260829282601E-3</v>
      </c>
      <c r="S1881" s="112">
        <v>-0.4310798821568711</v>
      </c>
      <c r="T1881" s="114">
        <v>0.125357</v>
      </c>
      <c r="U1881" s="114">
        <v>2.9057206590620511E-3</v>
      </c>
      <c r="V1881" s="115">
        <v>2727.9473088705686</v>
      </c>
      <c r="W1881" s="115">
        <v>32.996334124058876</v>
      </c>
      <c r="X1881" s="116">
        <v>1871.4652286643832</v>
      </c>
      <c r="Y1881" s="116">
        <v>44.065189143181151</v>
      </c>
      <c r="Z1881" s="116">
        <v>2311.728420952511</v>
      </c>
      <c r="AA1881" s="116">
        <v>55.136215796269923</v>
      </c>
      <c r="AB1881" s="116">
        <v>2727.9473088705686</v>
      </c>
      <c r="AC1881" s="116">
        <v>32.996334124058876</v>
      </c>
      <c r="AD1881" s="132">
        <v>0.80771853265413229</v>
      </c>
      <c r="AF1881" s="118">
        <v>112.124</v>
      </c>
      <c r="AG1881" s="118">
        <v>3.5334300000000001</v>
      </c>
      <c r="AH1881" s="118">
        <v>0.78884699999999996</v>
      </c>
      <c r="AI1881" s="118">
        <v>4.79242E-2</v>
      </c>
      <c r="AJ1881" s="118">
        <v>39.439799999999998</v>
      </c>
      <c r="AK1881" s="118">
        <v>0.281441</v>
      </c>
      <c r="AL1881" s="118">
        <v>544911.875</v>
      </c>
      <c r="AM1881" s="118">
        <v>5754.5812500000011</v>
      </c>
      <c r="AN1881" s="118">
        <v>348593.125</v>
      </c>
      <c r="AO1881" s="118">
        <v>5084.3312500000002</v>
      </c>
      <c r="AP1881" s="118">
        <v>1734293.75</v>
      </c>
      <c r="AQ1881" s="118">
        <v>26690.875</v>
      </c>
      <c r="AR1881" s="118">
        <v>142.793125</v>
      </c>
      <c r="AS1881" s="118">
        <v>20.688375000000001</v>
      </c>
      <c r="AT1881" s="118">
        <v>47.302750000000003</v>
      </c>
      <c r="AU1881" s="118">
        <v>30.0934375</v>
      </c>
      <c r="AV1881" s="118">
        <f t="shared" si="58"/>
        <v>13147.552521663003</v>
      </c>
      <c r="AW1881" s="118">
        <f t="shared" si="59"/>
        <v>1915.5806754611494</v>
      </c>
    </row>
    <row r="1882" spans="1:49" x14ac:dyDescent="0.2">
      <c r="A1882" s="108" t="s">
        <v>1920</v>
      </c>
      <c r="B1882" s="131">
        <v>45749.043133101855</v>
      </c>
      <c r="C1882" s="108" t="s">
        <v>4334</v>
      </c>
      <c r="D1882" s="108">
        <v>55941.9</v>
      </c>
      <c r="E1882" s="108">
        <v>82153.2</v>
      </c>
      <c r="F1882" s="109">
        <v>10.085100000000001</v>
      </c>
      <c r="G1882" s="109">
        <v>100</v>
      </c>
      <c r="H1882" s="109">
        <v>376.81599999999997</v>
      </c>
      <c r="I1882" s="109">
        <v>188.97</v>
      </c>
      <c r="J1882" s="110">
        <v>7.4452199999999996E-2</v>
      </c>
      <c r="K1882" s="110">
        <v>1.9264972246115486E-3</v>
      </c>
      <c r="L1882" s="111">
        <v>1.15421E-2</v>
      </c>
      <c r="M1882" s="111">
        <v>2.4853092551650388E-4</v>
      </c>
      <c r="N1882" s="111">
        <v>0.36719299999999999</v>
      </c>
      <c r="O1882" s="112">
        <v>86.736500000000007</v>
      </c>
      <c r="P1882" s="112">
        <v>1.8678292894865958</v>
      </c>
      <c r="Q1882" s="113">
        <v>4.6674199999999999E-2</v>
      </c>
      <c r="R1882" s="113">
        <v>1.2173325913886475E-3</v>
      </c>
      <c r="S1882" s="112">
        <v>0.27846379328067999</v>
      </c>
      <c r="T1882" s="114">
        <v>3.4733699999999999E-3</v>
      </c>
      <c r="U1882" s="114">
        <v>7.815537077846922E-5</v>
      </c>
      <c r="V1882" s="115">
        <v>73.973312645387594</v>
      </c>
      <c r="W1882" s="115">
        <v>1.5909894031850413</v>
      </c>
      <c r="X1882" s="116">
        <v>73.896646163768295</v>
      </c>
      <c r="Y1882" s="116">
        <v>1.5913291417052071</v>
      </c>
      <c r="Z1882" s="116">
        <v>72.641258149279878</v>
      </c>
      <c r="AA1882" s="116">
        <v>1.8796379719723357</v>
      </c>
      <c r="AB1882" s="116">
        <v>32.589240682610132</v>
      </c>
      <c r="AC1882" s="116">
        <v>62.480925109614482</v>
      </c>
      <c r="AD1882" s="132">
        <v>1.0145841863551179</v>
      </c>
      <c r="AF1882" s="118">
        <v>67.197999999999993</v>
      </c>
      <c r="AG1882" s="118">
        <v>0.82939699999999994</v>
      </c>
      <c r="AH1882" s="118">
        <v>0.46549299999999999</v>
      </c>
      <c r="AI1882" s="118">
        <v>4.0001799999999997E-2</v>
      </c>
      <c r="AJ1882" s="118">
        <v>15.743400000000001</v>
      </c>
      <c r="AK1882" s="118">
        <v>9.3459500000000001E-2</v>
      </c>
      <c r="AL1882" s="118">
        <v>6017.5437499999998</v>
      </c>
      <c r="AM1882" s="118">
        <v>58.382562499999999</v>
      </c>
      <c r="AN1882" s="118">
        <v>1783.53125</v>
      </c>
      <c r="AO1882" s="118">
        <v>32.694000000000003</v>
      </c>
      <c r="AP1882" s="118">
        <v>35769.3125</v>
      </c>
      <c r="AQ1882" s="118">
        <v>298.43312500000002</v>
      </c>
      <c r="AR1882" s="118">
        <v>38.138812500000007</v>
      </c>
      <c r="AS1882" s="118">
        <v>24.2285</v>
      </c>
      <c r="AT1882" s="118">
        <v>17.984999999999999</v>
      </c>
      <c r="AU1882" s="118">
        <v>28.9289375</v>
      </c>
      <c r="AV1882" s="118">
        <f t="shared" si="58"/>
        <v>1052.0095979141308</v>
      </c>
      <c r="AW1882" s="118">
        <f t="shared" si="59"/>
        <v>668.36933279858454</v>
      </c>
    </row>
    <row r="1883" spans="1:49" x14ac:dyDescent="0.2">
      <c r="A1883" s="108" t="s">
        <v>1921</v>
      </c>
      <c r="B1883" s="131">
        <v>45749.043554374999</v>
      </c>
      <c r="C1883" s="108" t="s">
        <v>4335</v>
      </c>
      <c r="D1883" s="108">
        <v>55520.800000000003</v>
      </c>
      <c r="E1883" s="108">
        <v>82047.8</v>
      </c>
      <c r="F1883" s="109">
        <v>10.2281</v>
      </c>
      <c r="G1883" s="109">
        <v>103</v>
      </c>
      <c r="H1883" s="109">
        <v>388.11200000000002</v>
      </c>
      <c r="I1883" s="109">
        <v>178.30500000000001</v>
      </c>
      <c r="J1883" s="110">
        <v>7.7128799999999997E-2</v>
      </c>
      <c r="K1883" s="110">
        <v>1.8908013858351172E-3</v>
      </c>
      <c r="L1883" s="111">
        <v>1.16101E-2</v>
      </c>
      <c r="M1883" s="111">
        <v>2.5650038527261514E-4</v>
      </c>
      <c r="N1883" s="111">
        <v>0.49043599999999998</v>
      </c>
      <c r="O1883" s="112">
        <v>86.198300000000003</v>
      </c>
      <c r="P1883" s="112">
        <v>1.8990132185427253</v>
      </c>
      <c r="Q1883" s="113">
        <v>4.8240999999999999E-2</v>
      </c>
      <c r="R1883" s="113">
        <v>1.1388715832858418E-3</v>
      </c>
      <c r="S1883" s="112">
        <v>0.17997039390195457</v>
      </c>
      <c r="T1883" s="114">
        <v>3.4879199999999998E-3</v>
      </c>
      <c r="U1883" s="114">
        <v>8.0430514257463261E-5</v>
      </c>
      <c r="V1883" s="115">
        <v>74.285090060015023</v>
      </c>
      <c r="W1883" s="115">
        <v>1.633804358572734</v>
      </c>
      <c r="X1883" s="116">
        <v>74.355387040152067</v>
      </c>
      <c r="Y1883" s="116">
        <v>1.638104960992377</v>
      </c>
      <c r="Z1883" s="116">
        <v>75.443094536865402</v>
      </c>
      <c r="AA1883" s="116">
        <v>1.8494765600138323</v>
      </c>
      <c r="AB1883" s="116">
        <v>111.10474387950624</v>
      </c>
      <c r="AC1883" s="116">
        <v>55.729329739984628</v>
      </c>
      <c r="AD1883" s="132">
        <v>0.98635306729275574</v>
      </c>
      <c r="AF1883" s="118">
        <v>68.847300000000004</v>
      </c>
      <c r="AG1883" s="118">
        <v>0.87042399999999998</v>
      </c>
      <c r="AH1883" s="118">
        <v>0.46654000000000001</v>
      </c>
      <c r="AI1883" s="118">
        <v>3.7911199999999999E-2</v>
      </c>
      <c r="AJ1883" s="118">
        <v>14.7727</v>
      </c>
      <c r="AK1883" s="118">
        <v>9.5769199999999999E-2</v>
      </c>
      <c r="AL1883" s="118">
        <v>5713.6437500000002</v>
      </c>
      <c r="AM1883" s="118">
        <v>53.472562500000002</v>
      </c>
      <c r="AN1883" s="118">
        <v>1883.9312500000001</v>
      </c>
      <c r="AO1883" s="118">
        <v>24.5130625</v>
      </c>
      <c r="AP1883" s="118">
        <v>36857.625</v>
      </c>
      <c r="AQ1883" s="118">
        <v>319.88249999999999</v>
      </c>
      <c r="AR1883" s="118">
        <v>22.827750000000002</v>
      </c>
      <c r="AS1883" s="118">
        <v>26.4490625</v>
      </c>
      <c r="AT1883" s="118">
        <v>22.753937500000003</v>
      </c>
      <c r="AU1883" s="118">
        <v>26.6916875</v>
      </c>
      <c r="AV1883" s="118">
        <f t="shared" si="58"/>
        <v>2095.0560283234086</v>
      </c>
      <c r="AW1883" s="118">
        <f t="shared" si="59"/>
        <v>2427.4763116648082</v>
      </c>
    </row>
    <row r="1884" spans="1:49" x14ac:dyDescent="0.2">
      <c r="A1884" s="108" t="s">
        <v>1922</v>
      </c>
      <c r="B1884" s="131">
        <v>45749.043973449072</v>
      </c>
      <c r="C1884" s="108" t="s">
        <v>4336</v>
      </c>
      <c r="D1884" s="108">
        <v>55209.2</v>
      </c>
      <c r="E1884" s="108">
        <v>82047.8</v>
      </c>
      <c r="F1884" s="109">
        <v>10.4072</v>
      </c>
      <c r="G1884" s="109">
        <v>104</v>
      </c>
      <c r="H1884" s="109">
        <v>98.196799999999996</v>
      </c>
      <c r="I1884" s="109">
        <v>60.057400000000001</v>
      </c>
      <c r="J1884" s="110">
        <v>14.582599999999999</v>
      </c>
      <c r="K1884" s="110">
        <v>0.31755554592070978</v>
      </c>
      <c r="L1884" s="111">
        <v>0.54794200000000004</v>
      </c>
      <c r="M1884" s="111">
        <v>1.1946192910680793E-2</v>
      </c>
      <c r="N1884" s="111">
        <v>0.97604199999999997</v>
      </c>
      <c r="O1884" s="112">
        <v>1.8277699999999999</v>
      </c>
      <c r="P1884" s="112">
        <v>3.9830257990628178E-2</v>
      </c>
      <c r="Q1884" s="113">
        <v>0.19275999999999999</v>
      </c>
      <c r="R1884" s="113">
        <v>3.8735042985814532E-3</v>
      </c>
      <c r="S1884" s="112">
        <v>0.13260292202510748</v>
      </c>
      <c r="T1884" s="114">
        <v>0.142793</v>
      </c>
      <c r="U1884" s="114">
        <v>3.3902334200022278E-3</v>
      </c>
      <c r="V1884" s="115">
        <v>2765.8543969747243</v>
      </c>
      <c r="W1884" s="115">
        <v>32.97689302855202</v>
      </c>
      <c r="X1884" s="116">
        <v>2813.162099071149</v>
      </c>
      <c r="Y1884" s="116">
        <v>61.303649898762416</v>
      </c>
      <c r="Z1884" s="116">
        <v>2785.2627149582081</v>
      </c>
      <c r="AA1884" s="116">
        <v>60.652806905569108</v>
      </c>
      <c r="AB1884" s="116">
        <v>2765.8543969747243</v>
      </c>
      <c r="AC1884" s="116">
        <v>32.97689302855202</v>
      </c>
      <c r="AD1884" s="132">
        <v>1.0101164806703116</v>
      </c>
      <c r="AF1884" s="118">
        <v>17.332699999999999</v>
      </c>
      <c r="AG1884" s="118">
        <v>0.31662499999999999</v>
      </c>
      <c r="AH1884" s="118">
        <v>0.113362</v>
      </c>
      <c r="AI1884" s="118">
        <v>4.5452800000000002E-2</v>
      </c>
      <c r="AJ1884" s="118">
        <v>4.9498800000000003</v>
      </c>
      <c r="AK1884" s="118">
        <v>7.9805600000000004E-2</v>
      </c>
      <c r="AL1884" s="118">
        <v>77776.875</v>
      </c>
      <c r="AM1884" s="118">
        <v>897.96249999999998</v>
      </c>
      <c r="AN1884" s="118">
        <v>90170</v>
      </c>
      <c r="AO1884" s="118">
        <v>1042.6125</v>
      </c>
      <c r="AP1884" s="118">
        <v>439657.5</v>
      </c>
      <c r="AQ1884" s="118">
        <v>4952.9249999999993</v>
      </c>
      <c r="AR1884" s="118">
        <v>0.24997312499999996</v>
      </c>
      <c r="AS1884" s="118">
        <v>28.222999999999999</v>
      </c>
      <c r="AT1884" s="118">
        <v>61.398187499999992</v>
      </c>
      <c r="AU1884" s="118">
        <v>29.693187499999997</v>
      </c>
      <c r="AV1884" s="118">
        <f t="shared" si="58"/>
        <v>-31684.438279194877</v>
      </c>
      <c r="AW1884" s="118">
        <f t="shared" si="59"/>
        <v>-3577304.1842201645</v>
      </c>
    </row>
    <row r="1885" spans="1:49" x14ac:dyDescent="0.2">
      <c r="A1885" s="108" t="s">
        <v>1923</v>
      </c>
      <c r="B1885" s="131">
        <v>45749.044397673613</v>
      </c>
      <c r="C1885" s="108" t="s">
        <v>4335</v>
      </c>
      <c r="D1885" s="108">
        <v>55537.5</v>
      </c>
      <c r="E1885" s="108">
        <v>82432.3</v>
      </c>
      <c r="F1885" s="109">
        <v>10.3132</v>
      </c>
      <c r="G1885" s="109">
        <v>103</v>
      </c>
      <c r="H1885" s="109">
        <v>359.08100000000002</v>
      </c>
      <c r="I1885" s="109">
        <v>201.51</v>
      </c>
      <c r="J1885" s="110">
        <v>5.3355199999999998E-2</v>
      </c>
      <c r="K1885" s="110">
        <v>1.5307857454314106E-3</v>
      </c>
      <c r="L1885" s="111">
        <v>8.1099099999999997E-3</v>
      </c>
      <c r="M1885" s="111">
        <v>1.7869748485317303E-4</v>
      </c>
      <c r="N1885" s="111">
        <v>0.33644800000000002</v>
      </c>
      <c r="O1885" s="112">
        <v>123.276</v>
      </c>
      <c r="P1885" s="112">
        <v>2.7197368263859647</v>
      </c>
      <c r="Q1885" s="113">
        <v>4.7383099999999997E-2</v>
      </c>
      <c r="R1885" s="113">
        <v>1.3124543215933268E-3</v>
      </c>
      <c r="S1885" s="112">
        <v>8.6341390994487538E-2</v>
      </c>
      <c r="T1885" s="114">
        <v>2.4445199999999999E-3</v>
      </c>
      <c r="U1885" s="114">
        <v>5.6026481894279243E-5</v>
      </c>
      <c r="V1885" s="115">
        <v>52.059892448582545</v>
      </c>
      <c r="W1885" s="115">
        <v>1.1487298755603486</v>
      </c>
      <c r="X1885" s="116">
        <v>52.081576773086624</v>
      </c>
      <c r="Y1885" s="116">
        <v>1.1490329206496934</v>
      </c>
      <c r="Z1885" s="116">
        <v>52.411194041114456</v>
      </c>
      <c r="AA1885" s="116">
        <v>1.5037017711334173</v>
      </c>
      <c r="AB1885" s="116">
        <v>68.57848688224459</v>
      </c>
      <c r="AC1885" s="116">
        <v>65.907499469586682</v>
      </c>
      <c r="AD1885" s="132">
        <v>0.98652653038448368</v>
      </c>
      <c r="AF1885" s="118">
        <v>63.087800000000001</v>
      </c>
      <c r="AG1885" s="118">
        <v>0.74283300000000008</v>
      </c>
      <c r="AH1885" s="118">
        <v>0.45228099999999999</v>
      </c>
      <c r="AI1885" s="118">
        <v>3.9781799999999999E-2</v>
      </c>
      <c r="AJ1885" s="118">
        <v>16.527200000000001</v>
      </c>
      <c r="AK1885" s="118">
        <v>0.15328600000000001</v>
      </c>
      <c r="AL1885" s="118">
        <v>4463.9312499999996</v>
      </c>
      <c r="AM1885" s="118">
        <v>60.711562499999999</v>
      </c>
      <c r="AN1885" s="118">
        <v>1191.825</v>
      </c>
      <c r="AO1885" s="118">
        <v>24.796749999999999</v>
      </c>
      <c r="AP1885" s="118">
        <v>23651.125</v>
      </c>
      <c r="AQ1885" s="118">
        <v>202.75874999999999</v>
      </c>
      <c r="AR1885" s="118">
        <v>39.681937500000004</v>
      </c>
      <c r="AS1885" s="118">
        <v>22.920187500000001</v>
      </c>
      <c r="AT1885" s="118">
        <v>27.6194375</v>
      </c>
      <c r="AU1885" s="118">
        <v>33.545375</v>
      </c>
      <c r="AV1885" s="118">
        <f t="shared" si="58"/>
        <v>709.65938909286126</v>
      </c>
      <c r="AW1885" s="118">
        <f t="shared" si="59"/>
        <v>409.94262865966402</v>
      </c>
    </row>
    <row r="1886" spans="1:49" x14ac:dyDescent="0.2">
      <c r="A1886" s="108" t="s">
        <v>1924</v>
      </c>
      <c r="B1886" s="131">
        <v>45749.044818865739</v>
      </c>
      <c r="C1886" s="108" t="s">
        <v>4335</v>
      </c>
      <c r="D1886" s="108">
        <v>55818.7</v>
      </c>
      <c r="E1886" s="108">
        <v>82458</v>
      </c>
      <c r="F1886" s="109">
        <v>10.2141</v>
      </c>
      <c r="G1886" s="109">
        <v>102</v>
      </c>
      <c r="H1886" s="109">
        <v>255.32599999999999</v>
      </c>
      <c r="I1886" s="109">
        <v>76.466700000000003</v>
      </c>
      <c r="J1886" s="110">
        <v>3.6207799999999999</v>
      </c>
      <c r="K1886" s="110">
        <v>7.7894027623175321E-2</v>
      </c>
      <c r="L1886" s="111">
        <v>0.25185299999999999</v>
      </c>
      <c r="M1886" s="111">
        <v>5.3387635210411788E-3</v>
      </c>
      <c r="N1886" s="111">
        <v>0.91376100000000005</v>
      </c>
      <c r="O1886" s="112">
        <v>3.9639000000000002</v>
      </c>
      <c r="P1886" s="112">
        <v>8.4175147895860572E-2</v>
      </c>
      <c r="Q1886" s="113">
        <v>0.104004</v>
      </c>
      <c r="R1886" s="113">
        <v>2.1076247347573524E-3</v>
      </c>
      <c r="S1886" s="112">
        <v>-2.5822980029526526E-2</v>
      </c>
      <c r="T1886" s="114">
        <v>5.87605E-2</v>
      </c>
      <c r="U1886" s="114">
        <v>1.370698701639423E-3</v>
      </c>
      <c r="V1886" s="115">
        <v>1696.769481812097</v>
      </c>
      <c r="W1886" s="115">
        <v>37.346063928172683</v>
      </c>
      <c r="X1886" s="116">
        <v>1450.2068202351888</v>
      </c>
      <c r="Y1886" s="116">
        <v>30.795775264987185</v>
      </c>
      <c r="Z1886" s="116">
        <v>1553.0662753252107</v>
      </c>
      <c r="AA1886" s="116">
        <v>33.411195198494241</v>
      </c>
      <c r="AB1886" s="116">
        <v>1696.769481812097</v>
      </c>
      <c r="AC1886" s="116">
        <v>37.346063928172683</v>
      </c>
      <c r="AD1886" s="132">
        <v>0.93174000642024202</v>
      </c>
      <c r="AF1886" s="118">
        <v>44.672899999999998</v>
      </c>
      <c r="AG1886" s="118">
        <v>0.68060500000000002</v>
      </c>
      <c r="AH1886" s="118">
        <v>0.328268</v>
      </c>
      <c r="AI1886" s="118">
        <v>5.0713500000000002E-2</v>
      </c>
      <c r="AJ1886" s="118">
        <v>6.2440300000000004</v>
      </c>
      <c r="AK1886" s="118">
        <v>0.11279499999999999</v>
      </c>
      <c r="AL1886" s="118">
        <v>40731.8125</v>
      </c>
      <c r="AM1886" s="118">
        <v>543.916875</v>
      </c>
      <c r="AN1886" s="118">
        <v>57370.375</v>
      </c>
      <c r="AO1886" s="118">
        <v>717.78750000000002</v>
      </c>
      <c r="AP1886" s="118">
        <v>516956.875</v>
      </c>
      <c r="AQ1886" s="118">
        <v>6310.0625</v>
      </c>
      <c r="AR1886" s="118">
        <v>30.811187500000003</v>
      </c>
      <c r="AS1886" s="118">
        <v>24.5925625</v>
      </c>
      <c r="AT1886" s="118">
        <v>44.579562500000002</v>
      </c>
      <c r="AU1886" s="118">
        <v>28.8656875</v>
      </c>
      <c r="AV1886" s="118">
        <f t="shared" si="58"/>
        <v>25150.418092209653</v>
      </c>
      <c r="AW1886" s="118">
        <f t="shared" si="59"/>
        <v>20076.653954494988</v>
      </c>
    </row>
    <row r="1887" spans="1:49" x14ac:dyDescent="0.2">
      <c r="A1887" s="108" t="s">
        <v>1925</v>
      </c>
      <c r="B1887" s="131">
        <v>45749.045243842593</v>
      </c>
      <c r="C1887" s="108" t="s">
        <v>4335</v>
      </c>
      <c r="D1887" s="108">
        <v>56214.3</v>
      </c>
      <c r="E1887" s="108">
        <v>82433.899999999994</v>
      </c>
      <c r="F1887" s="109">
        <v>10.1981</v>
      </c>
      <c r="G1887" s="109">
        <v>102</v>
      </c>
      <c r="H1887" s="109">
        <v>190.80600000000001</v>
      </c>
      <c r="I1887" s="109">
        <v>74.917599999999993</v>
      </c>
      <c r="J1887" s="110">
        <v>1.01223</v>
      </c>
      <c r="K1887" s="110">
        <v>2.9015684372421757E-2</v>
      </c>
      <c r="L1887" s="111">
        <v>8.3880800000000005E-2</v>
      </c>
      <c r="M1887" s="111">
        <v>2.367593774078653E-3</v>
      </c>
      <c r="N1887" s="111">
        <v>0.96190600000000004</v>
      </c>
      <c r="O1887" s="112">
        <v>12.006399999999999</v>
      </c>
      <c r="P1887" s="112">
        <v>0.3315699331181885</v>
      </c>
      <c r="Q1887" s="113">
        <v>8.7425100000000006E-2</v>
      </c>
      <c r="R1887" s="113">
        <v>1.8239582589576989E-3</v>
      </c>
      <c r="S1887" s="112">
        <v>-0.1050935005939206</v>
      </c>
      <c r="T1887" s="114">
        <v>3.8373499999999998E-2</v>
      </c>
      <c r="U1887" s="114">
        <v>1.4257646009422453E-3</v>
      </c>
      <c r="V1887" s="115">
        <v>496.26213373478987</v>
      </c>
      <c r="W1887" s="115">
        <v>13.51914402278422</v>
      </c>
      <c r="X1887" s="116">
        <v>515.72411320233209</v>
      </c>
      <c r="Y1887" s="116">
        <v>14.242288256424434</v>
      </c>
      <c r="Z1887" s="116">
        <v>705.59919884737769</v>
      </c>
      <c r="AA1887" s="116">
        <v>20.226078704631526</v>
      </c>
      <c r="AB1887" s="116">
        <v>1369.8814073589558</v>
      </c>
      <c r="AC1887" s="116">
        <v>40.150533282042282</v>
      </c>
      <c r="AD1887" s="132">
        <v>0.73133140679969866</v>
      </c>
      <c r="AF1887" s="118">
        <v>33.262999999999998</v>
      </c>
      <c r="AG1887" s="118">
        <v>0.83945500000000006</v>
      </c>
      <c r="AH1887" s="118">
        <v>0.22472700000000001</v>
      </c>
      <c r="AI1887" s="118">
        <v>4.1411500000000004E-2</v>
      </c>
      <c r="AJ1887" s="118">
        <v>6.0939000000000005</v>
      </c>
      <c r="AK1887" s="118">
        <v>0.15753</v>
      </c>
      <c r="AL1887" s="118">
        <v>25805.687499999996</v>
      </c>
      <c r="AM1887" s="118">
        <v>291.919375</v>
      </c>
      <c r="AN1887" s="118">
        <v>11946.625</v>
      </c>
      <c r="AO1887" s="118">
        <v>110.641875</v>
      </c>
      <c r="AP1887" s="118">
        <v>128226.25</v>
      </c>
      <c r="AQ1887" s="118">
        <v>939.08124999999995</v>
      </c>
      <c r="AR1887" s="118">
        <v>10.940312499999999</v>
      </c>
      <c r="AS1887" s="118">
        <v>23.879124999999998</v>
      </c>
      <c r="AT1887" s="118">
        <v>52.064250000000008</v>
      </c>
      <c r="AU1887" s="118">
        <v>27.211624999999998</v>
      </c>
      <c r="AV1887" s="118">
        <f t="shared" si="58"/>
        <v>-123496.22764372229</v>
      </c>
      <c r="AW1887" s="118">
        <f t="shared" si="59"/>
        <v>-269553.40235796559</v>
      </c>
    </row>
    <row r="1888" spans="1:49" x14ac:dyDescent="0.2">
      <c r="A1888" s="108" t="s">
        <v>1926</v>
      </c>
      <c r="B1888" s="131">
        <v>45749.045671041669</v>
      </c>
      <c r="C1888" s="108" t="s">
        <v>4334</v>
      </c>
      <c r="D1888" s="108">
        <v>56193.1</v>
      </c>
      <c r="E1888" s="108">
        <v>82800.100000000006</v>
      </c>
      <c r="F1888" s="109">
        <v>10.1191</v>
      </c>
      <c r="G1888" s="109">
        <v>101</v>
      </c>
      <c r="H1888" s="109">
        <v>692.04100000000005</v>
      </c>
      <c r="I1888" s="109">
        <v>614.26800000000003</v>
      </c>
      <c r="J1888" s="110">
        <v>7.9903600000000005E-2</v>
      </c>
      <c r="K1888" s="110">
        <v>1.880824648175369E-3</v>
      </c>
      <c r="L1888" s="111">
        <v>1.2019999999999999E-2</v>
      </c>
      <c r="M1888" s="111">
        <v>2.6113105730456501E-4</v>
      </c>
      <c r="N1888" s="111">
        <v>0.562218</v>
      </c>
      <c r="O1888" s="112">
        <v>83.155299999999997</v>
      </c>
      <c r="P1888" s="112">
        <v>1.8062164759133936</v>
      </c>
      <c r="Q1888" s="113">
        <v>4.8157600000000002E-2</v>
      </c>
      <c r="R1888" s="113">
        <v>1.0570938793882027E-3</v>
      </c>
      <c r="S1888" s="112">
        <v>-2.8252696456888666E-3</v>
      </c>
      <c r="T1888" s="114">
        <v>3.6313199999999999E-3</v>
      </c>
      <c r="U1888" s="114">
        <v>7.9201648928289362E-5</v>
      </c>
      <c r="V1888" s="115">
        <v>77.000799884834493</v>
      </c>
      <c r="W1888" s="115">
        <v>1.6690754756641835</v>
      </c>
      <c r="X1888" s="116">
        <v>77.060161716238866</v>
      </c>
      <c r="Y1888" s="116">
        <v>1.6738239622540136</v>
      </c>
      <c r="Z1888" s="116">
        <v>77.970355693704718</v>
      </c>
      <c r="AA1888" s="116">
        <v>1.8353186441627229</v>
      </c>
      <c r="AB1888" s="116">
        <v>107.01857958832048</v>
      </c>
      <c r="AC1888" s="116">
        <v>51.85662115312266</v>
      </c>
      <c r="AD1888" s="132">
        <v>0.98679901158582373</v>
      </c>
      <c r="AF1888" s="118">
        <v>120.279</v>
      </c>
      <c r="AG1888" s="118">
        <v>2.20973</v>
      </c>
      <c r="AH1888" s="118">
        <v>0.83255799999999991</v>
      </c>
      <c r="AI1888" s="118">
        <v>3.8893899999999995E-2</v>
      </c>
      <c r="AJ1888" s="118">
        <v>49.804099999999998</v>
      </c>
      <c r="AK1888" s="118">
        <v>0.49327300000000002</v>
      </c>
      <c r="AL1888" s="118">
        <v>19902.75</v>
      </c>
      <c r="AM1888" s="118">
        <v>216.363125</v>
      </c>
      <c r="AN1888" s="118">
        <v>3425.6437500000002</v>
      </c>
      <c r="AO1888" s="118">
        <v>57.394437500000002</v>
      </c>
      <c r="AP1888" s="118">
        <v>66657.5</v>
      </c>
      <c r="AQ1888" s="118">
        <v>860.8125</v>
      </c>
      <c r="AR1888" s="118">
        <v>14.901875</v>
      </c>
      <c r="AS1888" s="118">
        <v>21.8918125</v>
      </c>
      <c r="AT1888" s="118">
        <v>54.092437499999996</v>
      </c>
      <c r="AU1888" s="118">
        <v>29.436437499999997</v>
      </c>
      <c r="AV1888" s="118">
        <f t="shared" si="58"/>
        <v>27133.726769107325</v>
      </c>
      <c r="AW1888" s="118">
        <f t="shared" si="59"/>
        <v>39862.729304577078</v>
      </c>
    </row>
    <row r="1889" spans="1:49" x14ac:dyDescent="0.2">
      <c r="A1889" s="108" t="s">
        <v>1927</v>
      </c>
      <c r="B1889" s="131">
        <v>45749.046091585646</v>
      </c>
      <c r="C1889" s="108" t="s">
        <v>4335</v>
      </c>
      <c r="D1889" s="108">
        <v>55815.1</v>
      </c>
      <c r="E1889" s="108">
        <v>82863</v>
      </c>
      <c r="F1889" s="109">
        <v>10.2501</v>
      </c>
      <c r="G1889" s="109">
        <v>102</v>
      </c>
      <c r="H1889" s="109">
        <v>231.59</v>
      </c>
      <c r="I1889" s="109">
        <v>84.689400000000006</v>
      </c>
      <c r="J1889" s="110">
        <v>2.3427199999999999</v>
      </c>
      <c r="K1889" s="110">
        <v>5.6556188120487752E-2</v>
      </c>
      <c r="L1889" s="111">
        <v>0.16753100000000001</v>
      </c>
      <c r="M1889" s="111">
        <v>4.086341094585718E-3</v>
      </c>
      <c r="N1889" s="111">
        <v>0.97516899999999995</v>
      </c>
      <c r="O1889" s="112">
        <v>5.9981299999999997</v>
      </c>
      <c r="P1889" s="112">
        <v>0.14917524066479665</v>
      </c>
      <c r="Q1889" s="113">
        <v>0.101183</v>
      </c>
      <c r="R1889" s="113">
        <v>2.0571282426161477E-3</v>
      </c>
      <c r="S1889" s="112">
        <v>0.45442561043875873</v>
      </c>
      <c r="T1889" s="114">
        <v>4.7263199999999998E-2</v>
      </c>
      <c r="U1889" s="114">
        <v>1.4132308214145346E-3</v>
      </c>
      <c r="V1889" s="115">
        <v>957.26399185766911</v>
      </c>
      <c r="W1889" s="115">
        <v>23.34847077860351</v>
      </c>
      <c r="X1889" s="116">
        <v>994.00623062641148</v>
      </c>
      <c r="Y1889" s="116">
        <v>24.72122456098856</v>
      </c>
      <c r="Z1889" s="116">
        <v>1219.9105252706076</v>
      </c>
      <c r="AA1889" s="116">
        <v>29.450164406061123</v>
      </c>
      <c r="AB1889" s="116">
        <v>1645.928312448488</v>
      </c>
      <c r="AC1889" s="116">
        <v>37.71119663723595</v>
      </c>
      <c r="AD1889" s="132">
        <v>0.81486444123261548</v>
      </c>
      <c r="AF1889" s="118">
        <v>40.159500000000001</v>
      </c>
      <c r="AG1889" s="118">
        <v>1.11121</v>
      </c>
      <c r="AH1889" s="118">
        <v>0.252419</v>
      </c>
      <c r="AI1889" s="118">
        <v>4.6194800000000001E-2</v>
      </c>
      <c r="AJ1889" s="118">
        <v>6.8494999999999999</v>
      </c>
      <c r="AK1889" s="118">
        <v>0.141793</v>
      </c>
      <c r="AL1889" s="118">
        <v>36133.8125</v>
      </c>
      <c r="AM1889" s="118">
        <v>1231.41875</v>
      </c>
      <c r="AN1889" s="118">
        <v>33376.1875</v>
      </c>
      <c r="AO1889" s="118">
        <v>1432.2</v>
      </c>
      <c r="AP1889" s="118">
        <v>309939.37499999994</v>
      </c>
      <c r="AQ1889" s="118">
        <v>13493.25</v>
      </c>
      <c r="AR1889" s="118">
        <v>20.0836875</v>
      </c>
      <c r="AS1889" s="118">
        <v>26.440250000000002</v>
      </c>
      <c r="AT1889" s="118">
        <v>10.3146875</v>
      </c>
      <c r="AU1889" s="118">
        <v>31.7883125</v>
      </c>
      <c r="AV1889" s="118">
        <f t="shared" si="58"/>
        <v>17500.268776694873</v>
      </c>
      <c r="AW1889" s="118">
        <f t="shared" si="59"/>
        <v>23051.763257568255</v>
      </c>
    </row>
    <row r="1890" spans="1:49" x14ac:dyDescent="0.2">
      <c r="A1890" s="108" t="s">
        <v>1928</v>
      </c>
      <c r="B1890" s="131">
        <v>45749.046515648151</v>
      </c>
      <c r="C1890" s="108" t="s">
        <v>4335</v>
      </c>
      <c r="D1890" s="108">
        <v>55235.6</v>
      </c>
      <c r="E1890" s="108">
        <v>82799</v>
      </c>
      <c r="F1890" s="109">
        <v>10.2281</v>
      </c>
      <c r="G1890" s="109">
        <v>102</v>
      </c>
      <c r="H1890" s="109">
        <v>168.2</v>
      </c>
      <c r="I1890" s="109">
        <v>70.220699999999994</v>
      </c>
      <c r="J1890" s="110">
        <v>4.1869100000000001</v>
      </c>
      <c r="K1890" s="110">
        <v>9.1536030377824443E-2</v>
      </c>
      <c r="L1890" s="111">
        <v>0.28315600000000002</v>
      </c>
      <c r="M1890" s="111">
        <v>6.1484476969394485E-3</v>
      </c>
      <c r="N1890" s="111">
        <v>0.92635299999999998</v>
      </c>
      <c r="O1890" s="112">
        <v>3.5331899999999998</v>
      </c>
      <c r="P1890" s="112">
        <v>7.6450708353356683E-2</v>
      </c>
      <c r="Q1890" s="113">
        <v>0.10728699999999999</v>
      </c>
      <c r="R1890" s="113">
        <v>2.179167198112389E-3</v>
      </c>
      <c r="S1890" s="112">
        <v>4.7688163719172685E-2</v>
      </c>
      <c r="T1890" s="114">
        <v>8.5076499999999999E-2</v>
      </c>
      <c r="U1890" s="114">
        <v>1.9869118706676448E-3</v>
      </c>
      <c r="V1890" s="115">
        <v>1753.8378399587134</v>
      </c>
      <c r="W1890" s="115">
        <v>37.164920978583687</v>
      </c>
      <c r="X1890" s="116">
        <v>1606.6059006455282</v>
      </c>
      <c r="Y1890" s="116">
        <v>34.763530732576854</v>
      </c>
      <c r="Z1890" s="116">
        <v>1671.0690490203647</v>
      </c>
      <c r="AA1890" s="116">
        <v>36.533631540818959</v>
      </c>
      <c r="AB1890" s="116">
        <v>1753.8378399587134</v>
      </c>
      <c r="AC1890" s="116">
        <v>37.164920978583687</v>
      </c>
      <c r="AD1890" s="132">
        <v>0.96157637006789731</v>
      </c>
      <c r="AF1890" s="118">
        <v>29.125900000000001</v>
      </c>
      <c r="AG1890" s="118">
        <v>0.38169199999999998</v>
      </c>
      <c r="AH1890" s="118">
        <v>0.18006899999999998</v>
      </c>
      <c r="AI1890" s="118">
        <v>3.8188199999999999E-2</v>
      </c>
      <c r="AJ1890" s="118">
        <v>5.6700699999999999</v>
      </c>
      <c r="AK1890" s="118">
        <v>0.105117</v>
      </c>
      <c r="AL1890" s="118">
        <v>53208.875</v>
      </c>
      <c r="AM1890" s="118">
        <v>729.91875000000005</v>
      </c>
      <c r="AN1890" s="118">
        <v>43299.5625</v>
      </c>
      <c r="AO1890" s="118">
        <v>367.27312499999999</v>
      </c>
      <c r="AP1890" s="118">
        <v>379765.625</v>
      </c>
      <c r="AQ1890" s="118">
        <v>2986.4625000000001</v>
      </c>
      <c r="AR1890" s="118">
        <v>32.083187500000001</v>
      </c>
      <c r="AS1890" s="118">
        <v>25.772937500000001</v>
      </c>
      <c r="AT1890" s="118">
        <v>8.9048125000000002</v>
      </c>
      <c r="AU1890" s="118">
        <v>30.467999999999996</v>
      </c>
      <c r="AV1890" s="118">
        <f t="shared" si="58"/>
        <v>12644.344973128822</v>
      </c>
      <c r="AW1890" s="118">
        <f t="shared" si="59"/>
        <v>10157.891178515887</v>
      </c>
    </row>
    <row r="1891" spans="1:49" x14ac:dyDescent="0.2">
      <c r="A1891" s="108" t="s">
        <v>1929</v>
      </c>
      <c r="B1891" s="131">
        <v>45749.046939328706</v>
      </c>
      <c r="C1891" s="108" t="s">
        <v>4335</v>
      </c>
      <c r="D1891" s="108">
        <v>55594.1</v>
      </c>
      <c r="E1891" s="108">
        <v>83166.5</v>
      </c>
      <c r="F1891" s="109">
        <v>10.193099999999999</v>
      </c>
      <c r="G1891" s="109">
        <v>102</v>
      </c>
      <c r="H1891" s="109">
        <v>49.997</v>
      </c>
      <c r="I1891" s="109">
        <v>2.0464099999999998</v>
      </c>
      <c r="J1891" s="110">
        <v>4.74512</v>
      </c>
      <c r="K1891" s="110">
        <v>0.11225693367413882</v>
      </c>
      <c r="L1891" s="111">
        <v>0.31522299999999998</v>
      </c>
      <c r="M1891" s="111">
        <v>6.8760078675056784E-3</v>
      </c>
      <c r="N1891" s="111">
        <v>0.83464000000000005</v>
      </c>
      <c r="O1891" s="112">
        <v>3.1775000000000002</v>
      </c>
      <c r="P1891" s="112">
        <v>6.9297083008161328E-2</v>
      </c>
      <c r="Q1891" s="113">
        <v>0.109261</v>
      </c>
      <c r="R1891" s="113">
        <v>2.301691837866225E-3</v>
      </c>
      <c r="S1891" s="112">
        <v>-0.35000464139068893</v>
      </c>
      <c r="T1891" s="114">
        <v>4.6208800000000001E-2</v>
      </c>
      <c r="U1891" s="114">
        <v>3.0346275852548631E-2</v>
      </c>
      <c r="V1891" s="115">
        <v>1787.1288518199569</v>
      </c>
      <c r="W1891" s="115">
        <v>38.386604712590042</v>
      </c>
      <c r="X1891" s="116">
        <v>1763.8566150262025</v>
      </c>
      <c r="Y1891" s="116">
        <v>38.467385764269139</v>
      </c>
      <c r="Z1891" s="116">
        <v>1774.161329655554</v>
      </c>
      <c r="AA1891" s="116">
        <v>41.971943957237215</v>
      </c>
      <c r="AB1891" s="116">
        <v>1787.1288518199569</v>
      </c>
      <c r="AC1891" s="116">
        <v>38.386604712590042</v>
      </c>
      <c r="AD1891" s="132">
        <v>0.99499330966311328</v>
      </c>
      <c r="AF1891" s="118">
        <v>8.6528700000000001</v>
      </c>
      <c r="AG1891" s="118">
        <v>0.20852500000000002</v>
      </c>
      <c r="AH1891" s="118">
        <v>6.9649500000000003E-2</v>
      </c>
      <c r="AI1891" s="118">
        <v>4.15448E-2</v>
      </c>
      <c r="AJ1891" s="118">
        <v>0.16511900000000002</v>
      </c>
      <c r="AK1891" s="118">
        <v>4.2933300000000001E-2</v>
      </c>
      <c r="AL1891" s="118">
        <v>1383.6125</v>
      </c>
      <c r="AM1891" s="118">
        <v>99.750624999999999</v>
      </c>
      <c r="AN1891" s="118">
        <v>14655.5</v>
      </c>
      <c r="AO1891" s="118">
        <v>386.07125000000002</v>
      </c>
      <c r="AP1891" s="118">
        <v>125800</v>
      </c>
      <c r="AQ1891" s="118">
        <v>2620.78125</v>
      </c>
      <c r="AR1891" s="118">
        <v>-52.586999999999996</v>
      </c>
      <c r="AS1891" s="118">
        <v>22.167874999999999</v>
      </c>
      <c r="AT1891" s="118">
        <v>44.333500000000001</v>
      </c>
      <c r="AU1891" s="118">
        <v>23.3955625</v>
      </c>
      <c r="AV1891" s="118">
        <f t="shared" si="58"/>
        <v>-2003.6003849577019</v>
      </c>
      <c r="AW1891" s="118">
        <f t="shared" si="59"/>
        <v>-845.64187174448864</v>
      </c>
    </row>
    <row r="1892" spans="1:49" x14ac:dyDescent="0.2">
      <c r="A1892" s="108" t="s">
        <v>1930</v>
      </c>
      <c r="B1892" s="131">
        <v>45749.047361712961</v>
      </c>
      <c r="C1892" s="108" t="s">
        <v>4335</v>
      </c>
      <c r="D1892" s="108">
        <v>55865.3</v>
      </c>
      <c r="E1892" s="108">
        <v>83158</v>
      </c>
      <c r="F1892" s="109">
        <v>10.340199999999999</v>
      </c>
      <c r="G1892" s="109">
        <v>103</v>
      </c>
      <c r="H1892" s="109">
        <v>908.85699999999997</v>
      </c>
      <c r="I1892" s="109">
        <v>387.33199999999999</v>
      </c>
      <c r="J1892" s="110">
        <v>8.0731700000000003E-2</v>
      </c>
      <c r="K1892" s="110">
        <v>1.8599716266774074E-3</v>
      </c>
      <c r="L1892" s="111">
        <v>1.2160199999999999E-2</v>
      </c>
      <c r="M1892" s="111">
        <v>2.6061607227415967E-4</v>
      </c>
      <c r="N1892" s="111">
        <v>0.59628800000000004</v>
      </c>
      <c r="O1892" s="112">
        <v>82.337699999999998</v>
      </c>
      <c r="P1892" s="112">
        <v>1.7650894572698008</v>
      </c>
      <c r="Q1892" s="113">
        <v>4.8109699999999998E-2</v>
      </c>
      <c r="R1892" s="113">
        <v>1.050047875847573E-3</v>
      </c>
      <c r="S1892" s="112">
        <v>3.8110535915485445E-2</v>
      </c>
      <c r="T1892" s="114">
        <v>3.72435E-3</v>
      </c>
      <c r="U1892" s="114">
        <v>8.0488006466802252E-5</v>
      </c>
      <c r="V1892" s="115">
        <v>77.7670631526737</v>
      </c>
      <c r="W1892" s="115">
        <v>1.663635776933482</v>
      </c>
      <c r="X1892" s="116">
        <v>77.820756361465286</v>
      </c>
      <c r="Y1892" s="116">
        <v>1.6682588487458863</v>
      </c>
      <c r="Z1892" s="116">
        <v>78.639996281650966</v>
      </c>
      <c r="AA1892" s="116">
        <v>1.8117810204156188</v>
      </c>
      <c r="AB1892" s="116">
        <v>104.66712127115457</v>
      </c>
      <c r="AC1892" s="116">
        <v>51.58483469036684</v>
      </c>
      <c r="AD1892" s="132">
        <v>0.9883838897968763</v>
      </c>
      <c r="AF1892" s="118">
        <v>157.36199999999999</v>
      </c>
      <c r="AG1892" s="118">
        <v>2.86931</v>
      </c>
      <c r="AH1892" s="118">
        <v>1.1124699999999998</v>
      </c>
      <c r="AI1892" s="118">
        <v>4.2127100000000001E-2</v>
      </c>
      <c r="AJ1892" s="118">
        <v>31.260899999999999</v>
      </c>
      <c r="AK1892" s="118">
        <v>0.43212699999999998</v>
      </c>
      <c r="AL1892" s="118">
        <v>12849.25</v>
      </c>
      <c r="AM1892" s="118">
        <v>175.74562499999999</v>
      </c>
      <c r="AN1892" s="118">
        <v>4546.6312500000004</v>
      </c>
      <c r="AO1892" s="118">
        <v>61.160625000000003</v>
      </c>
      <c r="AP1892" s="118">
        <v>88196.25</v>
      </c>
      <c r="AQ1892" s="118">
        <v>1012.1812499999999</v>
      </c>
      <c r="AR1892" s="118">
        <v>18.610250000000001</v>
      </c>
      <c r="AS1892" s="118">
        <v>26.633624999999999</v>
      </c>
      <c r="AT1892" s="118">
        <v>24.2019375</v>
      </c>
      <c r="AU1892" s="118">
        <v>30.295124999999999</v>
      </c>
      <c r="AV1892" s="118">
        <f t="shared" si="58"/>
        <v>6762.4678984456386</v>
      </c>
      <c r="AW1892" s="118">
        <f t="shared" si="59"/>
        <v>9678.2593006721945</v>
      </c>
    </row>
    <row r="1893" spans="1:49" x14ac:dyDescent="0.2">
      <c r="A1893" s="108" t="s">
        <v>1931</v>
      </c>
      <c r="B1893" s="131">
        <v>45749.04867758102</v>
      </c>
      <c r="C1893" s="108" t="s">
        <v>4336</v>
      </c>
      <c r="D1893" s="108">
        <v>56188.5</v>
      </c>
      <c r="E1893" s="108">
        <v>83181.600000000006</v>
      </c>
      <c r="F1893" s="109">
        <v>10.3592</v>
      </c>
      <c r="G1893" s="109">
        <v>104</v>
      </c>
      <c r="H1893" s="109">
        <v>111.735</v>
      </c>
      <c r="I1893" s="109">
        <v>92.882300000000001</v>
      </c>
      <c r="J1893" s="110">
        <v>23.3232</v>
      </c>
      <c r="K1893" s="110">
        <v>0.50688712694247817</v>
      </c>
      <c r="L1893" s="111">
        <v>0.63431099999999996</v>
      </c>
      <c r="M1893" s="111">
        <v>1.3590328498546311E-2</v>
      </c>
      <c r="N1893" s="111">
        <v>0.97138599999999997</v>
      </c>
      <c r="O1893" s="112">
        <v>1.5752299999999999</v>
      </c>
      <c r="P1893" s="112">
        <v>3.3536000826127135E-2</v>
      </c>
      <c r="Q1893" s="113">
        <v>0.26602900000000002</v>
      </c>
      <c r="R1893" s="113">
        <v>5.3473180984942355E-3</v>
      </c>
      <c r="S1893" s="112">
        <v>-0.5137972506473627</v>
      </c>
      <c r="T1893" s="114">
        <v>0.16449</v>
      </c>
      <c r="U1893" s="114">
        <v>3.6047662815222848E-3</v>
      </c>
      <c r="V1893" s="115">
        <v>3282.7690821371966</v>
      </c>
      <c r="W1893" s="115">
        <v>31.577428575948865</v>
      </c>
      <c r="X1893" s="116">
        <v>3168.6546794726196</v>
      </c>
      <c r="Y1893" s="116">
        <v>67.459358918066172</v>
      </c>
      <c r="Z1893" s="116">
        <v>3238.5132746887275</v>
      </c>
      <c r="AA1893" s="116">
        <v>70.38316737720578</v>
      </c>
      <c r="AB1893" s="116">
        <v>3282.7690821371966</v>
      </c>
      <c r="AC1893" s="116">
        <v>31.577428575948865</v>
      </c>
      <c r="AD1893" s="132">
        <v>0.9771924077848313</v>
      </c>
      <c r="AF1893" s="118">
        <v>19.504100000000001</v>
      </c>
      <c r="AG1893" s="118">
        <v>0.487209</v>
      </c>
      <c r="AH1893" s="118">
        <v>0.156057</v>
      </c>
      <c r="AI1893" s="118">
        <v>3.57506E-2</v>
      </c>
      <c r="AJ1893" s="118">
        <v>7.5546199999999999</v>
      </c>
      <c r="AK1893" s="118">
        <v>6.6050999999999999E-2</v>
      </c>
      <c r="AL1893" s="118">
        <v>137327.5</v>
      </c>
      <c r="AM1893" s="118">
        <v>1154.8062499999999</v>
      </c>
      <c r="AN1893" s="118">
        <v>161596.875</v>
      </c>
      <c r="AO1893" s="118">
        <v>3259.4562500000002</v>
      </c>
      <c r="AP1893" s="118">
        <v>572256.25</v>
      </c>
      <c r="AQ1893" s="118">
        <v>10760.062499999998</v>
      </c>
      <c r="AR1893" s="118">
        <v>47.389312499999996</v>
      </c>
      <c r="AS1893" s="118">
        <v>24.927499999999998</v>
      </c>
      <c r="AT1893" s="118">
        <v>27.453937500000002</v>
      </c>
      <c r="AU1893" s="118">
        <v>24.178999999999998</v>
      </c>
      <c r="AV1893" s="118">
        <f t="shared" si="58"/>
        <v>13932.701875864264</v>
      </c>
      <c r="AW1893" s="118">
        <f t="shared" si="59"/>
        <v>7333.494113467641</v>
      </c>
    </row>
    <row r="1894" spans="1:49" x14ac:dyDescent="0.2">
      <c r="A1894" s="108" t="s">
        <v>1932</v>
      </c>
      <c r="B1894" s="131">
        <v>45749.049103668978</v>
      </c>
      <c r="C1894" s="108" t="s">
        <v>4335</v>
      </c>
      <c r="D1894" s="108">
        <v>56184.800000000003</v>
      </c>
      <c r="E1894" s="108">
        <v>83527.100000000006</v>
      </c>
      <c r="F1894" s="109">
        <v>10.232100000000001</v>
      </c>
      <c r="G1894" s="109">
        <v>102</v>
      </c>
      <c r="H1894" s="109">
        <v>54.92</v>
      </c>
      <c r="I1894" s="109">
        <v>48.9255</v>
      </c>
      <c r="J1894" s="110">
        <v>8.01399E-2</v>
      </c>
      <c r="K1894" s="110">
        <v>3.4278512848873711E-3</v>
      </c>
      <c r="L1894" s="111">
        <v>1.22795E-2</v>
      </c>
      <c r="M1894" s="111">
        <v>2.8707777528746455E-4</v>
      </c>
      <c r="N1894" s="111">
        <v>0.22038099999999999</v>
      </c>
      <c r="O1894" s="112">
        <v>81.614099999999993</v>
      </c>
      <c r="P1894" s="112">
        <v>1.9053524964554458</v>
      </c>
      <c r="Q1894" s="113">
        <v>4.8093999999999998E-2</v>
      </c>
      <c r="R1894" s="113">
        <v>1.9927120390312294E-3</v>
      </c>
      <c r="S1894" s="112">
        <v>3.6867410944971035E-2</v>
      </c>
      <c r="T1894" s="114">
        <v>3.6499800000000002E-3</v>
      </c>
      <c r="U1894" s="114">
        <v>1.012615786948337E-4</v>
      </c>
      <c r="V1894" s="115">
        <v>78.455315866743206</v>
      </c>
      <c r="W1894" s="115">
        <v>1.8349892420751588</v>
      </c>
      <c r="X1894" s="116">
        <v>78.506539742953493</v>
      </c>
      <c r="Y1894" s="116">
        <v>1.8328037862001187</v>
      </c>
      <c r="Z1894" s="116">
        <v>79.285792571314758</v>
      </c>
      <c r="AA1894" s="116">
        <v>3.3913182564352446</v>
      </c>
      <c r="AB1894" s="116">
        <v>103.89565905635915</v>
      </c>
      <c r="AC1894" s="116">
        <v>97.940343541651345</v>
      </c>
      <c r="AD1894" s="132">
        <v>1.0051128057696996</v>
      </c>
      <c r="AF1894" s="118">
        <v>9.6308699999999998</v>
      </c>
      <c r="AG1894" s="118">
        <v>0.12016</v>
      </c>
      <c r="AH1894" s="118">
        <v>7.3510000000000006E-2</v>
      </c>
      <c r="AI1894" s="118">
        <v>3.9029000000000001E-2</v>
      </c>
      <c r="AJ1894" s="118">
        <v>3.9972799999999999</v>
      </c>
      <c r="AK1894" s="118">
        <v>4.7676799999999998E-2</v>
      </c>
      <c r="AL1894" s="118">
        <v>1622.2562499999999</v>
      </c>
      <c r="AM1894" s="118">
        <v>25.664937500000001</v>
      </c>
      <c r="AN1894" s="118">
        <v>275.86874999999998</v>
      </c>
      <c r="AO1894" s="118">
        <v>9.5914999999999999</v>
      </c>
      <c r="AP1894" s="118">
        <v>5437.8562500000007</v>
      </c>
      <c r="AQ1894" s="118">
        <v>59.070250000000001</v>
      </c>
      <c r="AR1894" s="118">
        <v>31.318437500000002</v>
      </c>
      <c r="AS1894" s="118">
        <v>21.213562499999998</v>
      </c>
      <c r="AT1894" s="118">
        <v>12.32325</v>
      </c>
      <c r="AU1894" s="118">
        <v>30.422437499999997</v>
      </c>
      <c r="AV1894" s="118">
        <f t="shared" si="58"/>
        <v>190.91463302586669</v>
      </c>
      <c r="AW1894" s="118">
        <f t="shared" si="59"/>
        <v>129.33277002566953</v>
      </c>
    </row>
    <row r="1895" spans="1:49" x14ac:dyDescent="0.2">
      <c r="A1895" s="108" t="s">
        <v>1933</v>
      </c>
      <c r="B1895" s="131">
        <v>45749.049527361109</v>
      </c>
      <c r="C1895" s="108" t="s">
        <v>4335</v>
      </c>
      <c r="D1895" s="108">
        <v>55889.2</v>
      </c>
      <c r="E1895" s="108">
        <v>83498</v>
      </c>
      <c r="F1895" s="109">
        <v>10.1911</v>
      </c>
      <c r="G1895" s="109">
        <v>102</v>
      </c>
      <c r="H1895" s="109">
        <v>77.783000000000001</v>
      </c>
      <c r="I1895" s="109">
        <v>35.7119</v>
      </c>
      <c r="J1895" s="110">
        <v>0.13115099999999999</v>
      </c>
      <c r="K1895" s="110">
        <v>4.9174019848289806E-3</v>
      </c>
      <c r="L1895" s="111">
        <v>1.8531499999999999E-2</v>
      </c>
      <c r="M1895" s="111">
        <v>4.1190779547855123E-4</v>
      </c>
      <c r="N1895" s="111">
        <v>0.35034500000000002</v>
      </c>
      <c r="O1895" s="112">
        <v>54.022599999999997</v>
      </c>
      <c r="P1895" s="112">
        <v>1.1955819029694283</v>
      </c>
      <c r="Q1895" s="113">
        <v>5.1109300000000003E-2</v>
      </c>
      <c r="R1895" s="113">
        <v>1.7147236646748653E-3</v>
      </c>
      <c r="S1895" s="112">
        <v>-0.37300476941581306</v>
      </c>
      <c r="T1895" s="114">
        <v>5.6798200000000004E-3</v>
      </c>
      <c r="U1895" s="114">
        <v>1.9374906505312484E-4</v>
      </c>
      <c r="V1895" s="115">
        <v>117.82780026869425</v>
      </c>
      <c r="W1895" s="115">
        <v>2.6048464855493405</v>
      </c>
      <c r="X1895" s="116">
        <v>118.23711455286725</v>
      </c>
      <c r="Y1895" s="116">
        <v>2.6167225275853316</v>
      </c>
      <c r="Z1895" s="116">
        <v>124.44434827032086</v>
      </c>
      <c r="AA1895" s="116">
        <v>4.6659414353319821</v>
      </c>
      <c r="AB1895" s="116">
        <v>245.76246483032557</v>
      </c>
      <c r="AC1895" s="116">
        <v>77.266229180041719</v>
      </c>
      <c r="AD1895" s="132">
        <v>0.94595179259220241</v>
      </c>
      <c r="AF1895" s="118">
        <v>13.7117</v>
      </c>
      <c r="AG1895" s="118">
        <v>0.33018999999999998</v>
      </c>
      <c r="AH1895" s="118">
        <v>0.12464900000000001</v>
      </c>
      <c r="AI1895" s="118">
        <v>3.26964E-2</v>
      </c>
      <c r="AJ1895" s="118">
        <v>2.9328700000000003</v>
      </c>
      <c r="AK1895" s="118">
        <v>5.9149399999999998E-2</v>
      </c>
      <c r="AL1895" s="118">
        <v>1826.1312499999999</v>
      </c>
      <c r="AM1895" s="118">
        <v>28.678812499999999</v>
      </c>
      <c r="AN1895" s="118">
        <v>635.22500000000002</v>
      </c>
      <c r="AO1895" s="118">
        <v>20.3568125</v>
      </c>
      <c r="AP1895" s="118">
        <v>11733.25</v>
      </c>
      <c r="AQ1895" s="118">
        <v>221.239375</v>
      </c>
      <c r="AR1895" s="118">
        <v>-24.502500000000001</v>
      </c>
      <c r="AS1895" s="118">
        <v>19.035875000000001</v>
      </c>
      <c r="AT1895" s="118">
        <v>50.749499999999998</v>
      </c>
      <c r="AU1895" s="118">
        <v>34.939687499999998</v>
      </c>
      <c r="AV1895" s="118">
        <f t="shared" si="58"/>
        <v>-324.3144342462457</v>
      </c>
      <c r="AW1895" s="118">
        <f t="shared" si="59"/>
        <v>-252.03253105460431</v>
      </c>
    </row>
    <row r="1896" spans="1:49" x14ac:dyDescent="0.2">
      <c r="A1896" s="108" t="s">
        <v>1934</v>
      </c>
      <c r="B1896" s="131">
        <v>45749.049945671293</v>
      </c>
      <c r="C1896" s="108" t="s">
        <v>4335</v>
      </c>
      <c r="D1896" s="108">
        <v>55218</v>
      </c>
      <c r="E1896" s="108">
        <v>83189.3</v>
      </c>
      <c r="F1896" s="109">
        <v>10.3062</v>
      </c>
      <c r="G1896" s="109">
        <v>103</v>
      </c>
      <c r="H1896" s="109">
        <v>133.75800000000001</v>
      </c>
      <c r="I1896" s="109">
        <v>99.347399999999993</v>
      </c>
      <c r="J1896" s="110">
        <v>8.2241499999999995E-2</v>
      </c>
      <c r="K1896" s="110">
        <v>2.8520564387473119E-3</v>
      </c>
      <c r="L1896" s="111">
        <v>1.2093100000000001E-2</v>
      </c>
      <c r="M1896" s="111">
        <v>2.6716640524774074E-4</v>
      </c>
      <c r="N1896" s="111">
        <v>0.241511</v>
      </c>
      <c r="O1896" s="112">
        <v>82.775499999999994</v>
      </c>
      <c r="P1896" s="112">
        <v>1.8224921844389346</v>
      </c>
      <c r="Q1896" s="113">
        <v>4.9449E-2</v>
      </c>
      <c r="R1896" s="113">
        <v>1.7415109367730078E-3</v>
      </c>
      <c r="S1896" s="112">
        <v>0.2294167109849872</v>
      </c>
      <c r="T1896" s="114">
        <v>3.6766500000000001E-3</v>
      </c>
      <c r="U1896" s="114">
        <v>9.5328708746316281E-5</v>
      </c>
      <c r="V1896" s="115">
        <v>77.225430525422482</v>
      </c>
      <c r="W1896" s="115">
        <v>1.7021913803318305</v>
      </c>
      <c r="X1896" s="116">
        <v>77.411623445555549</v>
      </c>
      <c r="Y1896" s="116">
        <v>1.7043941590718845</v>
      </c>
      <c r="Z1896" s="116">
        <v>80.333799749365397</v>
      </c>
      <c r="AA1896" s="116">
        <v>2.7858992214905465</v>
      </c>
      <c r="AB1896" s="116">
        <v>169.17534589763218</v>
      </c>
      <c r="AC1896" s="116">
        <v>82.249111154394583</v>
      </c>
      <c r="AD1896" s="132">
        <v>0.9655998466885034</v>
      </c>
      <c r="AF1896" s="118">
        <v>23.715599999999998</v>
      </c>
      <c r="AG1896" s="118">
        <v>0.411105</v>
      </c>
      <c r="AH1896" s="118">
        <v>0.16908799999999999</v>
      </c>
      <c r="AI1896" s="118">
        <v>4.0892400000000002E-2</v>
      </c>
      <c r="AJ1896" s="118">
        <v>8.2057000000000002</v>
      </c>
      <c r="AK1896" s="118">
        <v>0.11690300000000001</v>
      </c>
      <c r="AL1896" s="118">
        <v>3331.05</v>
      </c>
      <c r="AM1896" s="118">
        <v>52.545187499999997</v>
      </c>
      <c r="AN1896" s="118">
        <v>695.24375000000009</v>
      </c>
      <c r="AO1896" s="118">
        <v>20.81025</v>
      </c>
      <c r="AP1896" s="118">
        <v>13192</v>
      </c>
      <c r="AQ1896" s="118">
        <v>155.99687499999999</v>
      </c>
      <c r="AR1896" s="118">
        <v>34.361937499999996</v>
      </c>
      <c r="AS1896" s="118">
        <v>27.4605</v>
      </c>
      <c r="AT1896" s="118">
        <v>-11.6533125</v>
      </c>
      <c r="AU1896" s="118">
        <v>29.3664375</v>
      </c>
      <c r="AV1896" s="118">
        <f t="shared" si="58"/>
        <v>356.12610640751615</v>
      </c>
      <c r="AW1896" s="118">
        <f t="shared" si="59"/>
        <v>284.63096692691886</v>
      </c>
    </row>
    <row r="1897" spans="1:49" x14ac:dyDescent="0.2">
      <c r="A1897" s="108" t="s">
        <v>1935</v>
      </c>
      <c r="B1897" s="131">
        <v>45749.050369363424</v>
      </c>
      <c r="C1897" s="108" t="s">
        <v>4335</v>
      </c>
      <c r="D1897" s="108">
        <v>55606.1</v>
      </c>
      <c r="E1897" s="108">
        <v>82797.8</v>
      </c>
      <c r="F1897" s="109">
        <v>10.1981</v>
      </c>
      <c r="G1897" s="109">
        <v>102</v>
      </c>
      <c r="H1897" s="109">
        <v>202.55699999999999</v>
      </c>
      <c r="I1897" s="109">
        <v>217.93700000000001</v>
      </c>
      <c r="J1897" s="110">
        <v>7.6743199999999998E-2</v>
      </c>
      <c r="K1897" s="110">
        <v>2.272734002054794E-3</v>
      </c>
      <c r="L1897" s="111">
        <v>1.15253E-2</v>
      </c>
      <c r="M1897" s="111">
        <v>2.5296992362927259E-4</v>
      </c>
      <c r="N1897" s="111">
        <v>0.29460599999999998</v>
      </c>
      <c r="O1897" s="112">
        <v>86.741200000000006</v>
      </c>
      <c r="P1897" s="112">
        <v>1.9040841205747714</v>
      </c>
      <c r="Q1897" s="113">
        <v>4.8027300000000002E-2</v>
      </c>
      <c r="R1897" s="113">
        <v>1.4043823726165177E-3</v>
      </c>
      <c r="S1897" s="112">
        <v>0.15512585627955783</v>
      </c>
      <c r="T1897" s="114">
        <v>3.4771099999999998E-3</v>
      </c>
      <c r="U1897" s="114">
        <v>7.8865292682142504E-5</v>
      </c>
      <c r="V1897" s="115">
        <v>73.842037300843032</v>
      </c>
      <c r="W1897" s="115">
        <v>1.6201071592897123</v>
      </c>
      <c r="X1897" s="116">
        <v>73.892664996121368</v>
      </c>
      <c r="Y1897" s="116">
        <v>1.6220417753739391</v>
      </c>
      <c r="Z1897" s="116">
        <v>74.667655555479797</v>
      </c>
      <c r="AA1897" s="116">
        <v>2.2112671824299022</v>
      </c>
      <c r="AB1897" s="116">
        <v>100.61412468341595</v>
      </c>
      <c r="AC1897" s="116">
        <v>69.162494803778912</v>
      </c>
      <c r="AD1897" s="132">
        <v>0.98393152584420229</v>
      </c>
      <c r="AF1897" s="118">
        <v>36.137700000000002</v>
      </c>
      <c r="AG1897" s="118">
        <v>1.0169999999999999</v>
      </c>
      <c r="AH1897" s="118">
        <v>0.239431</v>
      </c>
      <c r="AI1897" s="118">
        <v>4.3015400000000002E-2</v>
      </c>
      <c r="AJ1897" s="118">
        <v>18.1128</v>
      </c>
      <c r="AK1897" s="118">
        <v>0.29802499999999998</v>
      </c>
      <c r="AL1897" s="118">
        <v>6886.375</v>
      </c>
      <c r="AM1897" s="118">
        <v>99.741874999999993</v>
      </c>
      <c r="AN1897" s="118">
        <v>991.98749999999995</v>
      </c>
      <c r="AO1897" s="118">
        <v>28.194749999999999</v>
      </c>
      <c r="AP1897" s="118">
        <v>19223.9375</v>
      </c>
      <c r="AQ1897" s="118">
        <v>400.5</v>
      </c>
      <c r="AR1897" s="118">
        <v>24.3195625</v>
      </c>
      <c r="AS1897" s="118">
        <v>25.7</v>
      </c>
      <c r="AT1897" s="118">
        <v>19.855374999999999</v>
      </c>
      <c r="AU1897" s="118">
        <v>32.305437500000004</v>
      </c>
      <c r="AV1897" s="118">
        <f t="shared" si="58"/>
        <v>973.29673639831663</v>
      </c>
      <c r="AW1897" s="118">
        <f t="shared" si="59"/>
        <v>1028.7432811877763</v>
      </c>
    </row>
    <row r="1898" spans="1:49" x14ac:dyDescent="0.2">
      <c r="A1898" s="108" t="s">
        <v>1936</v>
      </c>
      <c r="B1898" s="131">
        <v>45749.050792476854</v>
      </c>
      <c r="C1898" s="108" t="s">
        <v>4334</v>
      </c>
      <c r="D1898" s="108">
        <v>55248.800000000003</v>
      </c>
      <c r="E1898" s="108">
        <v>82412</v>
      </c>
      <c r="F1898" s="109">
        <v>10.1031</v>
      </c>
      <c r="G1898" s="109">
        <v>101</v>
      </c>
      <c r="H1898" s="109">
        <v>194.107</v>
      </c>
      <c r="I1898" s="109">
        <v>179.49600000000001</v>
      </c>
      <c r="J1898" s="110">
        <v>8.2589999999999997E-2</v>
      </c>
      <c r="K1898" s="110">
        <v>2.4890436479901271E-3</v>
      </c>
      <c r="L1898" s="111">
        <v>1.2393E-2</v>
      </c>
      <c r="M1898" s="111">
        <v>2.8251049130253552E-4</v>
      </c>
      <c r="N1898" s="111">
        <v>0.365983</v>
      </c>
      <c r="O1898" s="112">
        <v>80.604200000000006</v>
      </c>
      <c r="P1898" s="112">
        <v>1.8679985242445991</v>
      </c>
      <c r="Q1898" s="113">
        <v>4.8100299999999999E-2</v>
      </c>
      <c r="R1898" s="113">
        <v>1.4068765080617416E-3</v>
      </c>
      <c r="S1898" s="112">
        <v>0.16870633808728849</v>
      </c>
      <c r="T1898" s="114">
        <v>3.6881100000000001E-3</v>
      </c>
      <c r="U1898" s="114">
        <v>8.8600630666660604E-5</v>
      </c>
      <c r="V1898" s="115">
        <v>79.433602799327289</v>
      </c>
      <c r="W1898" s="115">
        <v>1.8388028153112757</v>
      </c>
      <c r="X1898" s="116">
        <v>79.484118598830577</v>
      </c>
      <c r="Y1898" s="116">
        <v>1.8420406907270117</v>
      </c>
      <c r="Z1898" s="116">
        <v>80.251037270677585</v>
      </c>
      <c r="AA1898" s="116">
        <v>2.4185535120861967</v>
      </c>
      <c r="AB1898" s="116">
        <v>104.20527025806939</v>
      </c>
      <c r="AC1898" s="116">
        <v>69.133911862763568</v>
      </c>
      <c r="AD1898" s="132">
        <v>0.98538494252980968</v>
      </c>
      <c r="AF1898" s="118">
        <v>34.854599999999998</v>
      </c>
      <c r="AG1898" s="118">
        <v>2.1920500000000001</v>
      </c>
      <c r="AH1898" s="118">
        <v>0.246057</v>
      </c>
      <c r="AI1898" s="118">
        <v>4.1398999999999998E-2</v>
      </c>
      <c r="AJ1898" s="118">
        <v>15.014200000000001</v>
      </c>
      <c r="AK1898" s="118">
        <v>1.0744100000000001</v>
      </c>
      <c r="AL1898" s="118">
        <v>6154.9</v>
      </c>
      <c r="AM1898" s="118">
        <v>390.97437500000001</v>
      </c>
      <c r="AN1898" s="118">
        <v>1012.5812500000001</v>
      </c>
      <c r="AO1898" s="118">
        <v>56.726374999999997</v>
      </c>
      <c r="AP1898" s="118">
        <v>19805.125</v>
      </c>
      <c r="AQ1898" s="118">
        <v>1000.8687499999999</v>
      </c>
      <c r="AR1898" s="118">
        <v>24.460249999999998</v>
      </c>
      <c r="AS1898" s="118">
        <v>26.562875000000002</v>
      </c>
      <c r="AT1898" s="118">
        <v>18.423624999999998</v>
      </c>
      <c r="AU1898" s="118">
        <v>25.014812500000001</v>
      </c>
      <c r="AV1898" s="118">
        <f t="shared" si="58"/>
        <v>979.41128517346328</v>
      </c>
      <c r="AW1898" s="118">
        <f t="shared" si="59"/>
        <v>1064.7533823809154</v>
      </c>
    </row>
    <row r="1899" spans="1:49" x14ac:dyDescent="0.2">
      <c r="A1899" s="108" t="s">
        <v>1937</v>
      </c>
      <c r="B1899" s="131">
        <v>45749.051216168984</v>
      </c>
      <c r="C1899" s="108" t="s">
        <v>4335</v>
      </c>
      <c r="D1899" s="108">
        <v>55506.6</v>
      </c>
      <c r="E1899" s="108">
        <v>81692.5</v>
      </c>
      <c r="F1899" s="109">
        <v>10.130100000000001</v>
      </c>
      <c r="G1899" s="109">
        <v>102</v>
      </c>
      <c r="H1899" s="109">
        <v>60.1721</v>
      </c>
      <c r="I1899" s="109">
        <v>56.521599999999999</v>
      </c>
      <c r="J1899" s="110">
        <v>7.9068200000000005E-2</v>
      </c>
      <c r="K1899" s="110">
        <v>3.5953721706376935E-3</v>
      </c>
      <c r="L1899" s="111">
        <v>1.2136600000000001E-2</v>
      </c>
      <c r="M1899" s="111">
        <v>2.7454618642406967E-4</v>
      </c>
      <c r="N1899" s="111">
        <v>0.16980799999999999</v>
      </c>
      <c r="O1899" s="112">
        <v>82.389399999999995</v>
      </c>
      <c r="P1899" s="112">
        <v>1.8592272745417653</v>
      </c>
      <c r="Q1899" s="113">
        <v>4.67015E-2</v>
      </c>
      <c r="R1899" s="113">
        <v>2.0770334060385255E-3</v>
      </c>
      <c r="S1899" s="112">
        <v>2.3546101808817027E-2</v>
      </c>
      <c r="T1899" s="114">
        <v>3.57056E-3</v>
      </c>
      <c r="U1899" s="114">
        <v>9.3496316967247439E-5</v>
      </c>
      <c r="V1899" s="115">
        <v>77.857867335171235</v>
      </c>
      <c r="W1899" s="115">
        <v>1.7619134007291974</v>
      </c>
      <c r="X1899" s="116">
        <v>77.772216611697345</v>
      </c>
      <c r="Y1899" s="116">
        <v>1.7550343408986819</v>
      </c>
      <c r="Z1899" s="116">
        <v>76.376419925733003</v>
      </c>
      <c r="AA1899" s="116">
        <v>3.4729721265175968</v>
      </c>
      <c r="AB1899" s="116">
        <v>33.98984817955224</v>
      </c>
      <c r="AC1899" s="116">
        <v>106.5155217624948</v>
      </c>
      <c r="AD1899" s="132">
        <v>1.0064460844342453</v>
      </c>
      <c r="AF1899" s="118">
        <v>10.878</v>
      </c>
      <c r="AG1899" s="118">
        <v>0.18189</v>
      </c>
      <c r="AH1899" s="118">
        <v>4.8893100000000002E-2</v>
      </c>
      <c r="AI1899" s="118">
        <v>3.8902200000000005E-2</v>
      </c>
      <c r="AJ1899" s="118">
        <v>4.7600899999999999</v>
      </c>
      <c r="AK1899" s="118">
        <v>7.636699999999999E-2</v>
      </c>
      <c r="AL1899" s="118">
        <v>1884.9312499999999</v>
      </c>
      <c r="AM1899" s="118">
        <v>37.159937500000005</v>
      </c>
      <c r="AN1899" s="118">
        <v>303.68062500000002</v>
      </c>
      <c r="AO1899" s="118">
        <v>12.555999999999999</v>
      </c>
      <c r="AP1899" s="118">
        <v>6104.78125</v>
      </c>
      <c r="AQ1899" s="118">
        <v>77.594999999999999</v>
      </c>
      <c r="AR1899" s="118">
        <v>13.500562500000001</v>
      </c>
      <c r="AS1899" s="118">
        <v>25.447687500000001</v>
      </c>
      <c r="AT1899" s="118">
        <v>29.2363125</v>
      </c>
      <c r="AU1899" s="118">
        <v>30.8768125</v>
      </c>
      <c r="AV1899" s="118">
        <f t="shared" si="58"/>
        <v>901.20021600598625</v>
      </c>
      <c r="AW1899" s="118">
        <f t="shared" si="59"/>
        <v>1698.7427649362262</v>
      </c>
    </row>
    <row r="1900" spans="1:49" x14ac:dyDescent="0.2">
      <c r="A1900" s="108" t="s">
        <v>1938</v>
      </c>
      <c r="B1900" s="131">
        <v>45749.051640601851</v>
      </c>
      <c r="C1900" s="108" t="s">
        <v>4336</v>
      </c>
      <c r="D1900" s="108">
        <v>55882.5</v>
      </c>
      <c r="E1900" s="108">
        <v>76697.600000000006</v>
      </c>
      <c r="F1900" s="109">
        <v>10.373200000000001</v>
      </c>
      <c r="G1900" s="109">
        <v>104</v>
      </c>
      <c r="H1900" s="109">
        <v>57.025500000000001</v>
      </c>
      <c r="I1900" s="109">
        <v>50.8294</v>
      </c>
      <c r="J1900" s="110">
        <v>7.7505199999999996E-2</v>
      </c>
      <c r="K1900" s="110">
        <v>3.5763249566721426E-3</v>
      </c>
      <c r="L1900" s="111">
        <v>1.2086E-2</v>
      </c>
      <c r="M1900" s="111">
        <v>2.8672107366044789E-4</v>
      </c>
      <c r="N1900" s="111">
        <v>0.230549</v>
      </c>
      <c r="O1900" s="112">
        <v>82.813000000000002</v>
      </c>
      <c r="P1900" s="112">
        <v>1.9394847494115544</v>
      </c>
      <c r="Q1900" s="113">
        <v>4.6178299999999999E-2</v>
      </c>
      <c r="R1900" s="113">
        <v>2.0936635973470047E-3</v>
      </c>
      <c r="S1900" s="112">
        <v>7.5545147459817372E-2</v>
      </c>
      <c r="T1900" s="114">
        <v>3.3931299999999998E-3</v>
      </c>
      <c r="U1900" s="114">
        <v>1.0943923343285075E-4</v>
      </c>
      <c r="V1900" s="115">
        <v>77.512746685883798</v>
      </c>
      <c r="W1900" s="115">
        <v>1.8197890621758717</v>
      </c>
      <c r="X1900" s="116">
        <v>77.376778876261753</v>
      </c>
      <c r="Y1900" s="116">
        <v>1.8121681691171649</v>
      </c>
      <c r="Z1900" s="116">
        <v>75.179325054810732</v>
      </c>
      <c r="AA1900" s="116">
        <v>3.4690020336607983</v>
      </c>
      <c r="AB1900" s="116">
        <v>6.9383335165809967</v>
      </c>
      <c r="AC1900" s="116">
        <v>109.14218598107267</v>
      </c>
      <c r="AD1900" s="132">
        <v>1.0217372836339274</v>
      </c>
      <c r="AF1900" s="118">
        <v>10.3794</v>
      </c>
      <c r="AG1900" s="118">
        <v>0.17615600000000001</v>
      </c>
      <c r="AH1900" s="118">
        <v>7.6768400000000001E-2</v>
      </c>
      <c r="AI1900" s="118">
        <v>3.9954499999999997E-2</v>
      </c>
      <c r="AJ1900" s="118">
        <v>4.3098999999999998</v>
      </c>
      <c r="AK1900" s="118">
        <v>9.6037999999999998E-2</v>
      </c>
      <c r="AL1900" s="118">
        <v>1585.075</v>
      </c>
      <c r="AM1900" s="118">
        <v>38.810374999999993</v>
      </c>
      <c r="AN1900" s="118">
        <v>281.8725</v>
      </c>
      <c r="AO1900" s="118">
        <v>11.359</v>
      </c>
      <c r="AP1900" s="118">
        <v>5786.1374999999998</v>
      </c>
      <c r="AQ1900" s="118">
        <v>97.056250000000006</v>
      </c>
      <c r="AR1900" s="118">
        <v>13.93125</v>
      </c>
      <c r="AS1900" s="118">
        <v>22.980562499999998</v>
      </c>
      <c r="AT1900" s="118">
        <v>22.509</v>
      </c>
      <c r="AU1900" s="118">
        <v>29.404</v>
      </c>
      <c r="AV1900" s="118">
        <f t="shared" si="58"/>
        <v>661.08234448329199</v>
      </c>
      <c r="AW1900" s="118">
        <f t="shared" si="59"/>
        <v>1090.5575276876891</v>
      </c>
    </row>
    <row r="1901" spans="1:49" x14ac:dyDescent="0.2">
      <c r="A1901" s="108" t="s">
        <v>1939</v>
      </c>
      <c r="B1901" s="131">
        <v>45749.052067048608</v>
      </c>
      <c r="C1901" s="108" t="s">
        <v>4335</v>
      </c>
      <c r="D1901" s="108">
        <v>56147.6</v>
      </c>
      <c r="E1901" s="108">
        <v>76923.600000000006</v>
      </c>
      <c r="F1901" s="109">
        <v>10.1181</v>
      </c>
      <c r="G1901" s="109">
        <v>102</v>
      </c>
      <c r="H1901" s="109">
        <v>52.294800000000002</v>
      </c>
      <c r="I1901" s="109">
        <v>43.003700000000002</v>
      </c>
      <c r="J1901" s="110">
        <v>8.7287000000000003E-2</v>
      </c>
      <c r="K1901" s="110">
        <v>4.4012206697347043E-3</v>
      </c>
      <c r="L1901" s="111">
        <v>1.2361199999999999E-2</v>
      </c>
      <c r="M1901" s="111">
        <v>2.8793975749277838E-4</v>
      </c>
      <c r="N1901" s="111">
        <v>3.6071499999999999E-2</v>
      </c>
      <c r="O1901" s="112">
        <v>80.875799999999998</v>
      </c>
      <c r="P1901" s="112">
        <v>1.888360906966674</v>
      </c>
      <c r="Q1901" s="113">
        <v>5.1435099999999997E-2</v>
      </c>
      <c r="R1901" s="113">
        <v>2.4883521017741842E-3</v>
      </c>
      <c r="S1901" s="112">
        <v>-5.3480820647160511E-2</v>
      </c>
      <c r="T1901" s="114">
        <v>3.9033499999999999E-3</v>
      </c>
      <c r="U1901" s="114">
        <v>1.2040928293948103E-4</v>
      </c>
      <c r="V1901" s="115">
        <v>78.831672099417631</v>
      </c>
      <c r="W1901" s="115">
        <v>1.8503624039070208</v>
      </c>
      <c r="X1901" s="116">
        <v>79.21882558942356</v>
      </c>
      <c r="Y1901" s="116">
        <v>1.8496723783737365</v>
      </c>
      <c r="Z1901" s="116">
        <v>85.310942521732514</v>
      </c>
      <c r="AA1901" s="116">
        <v>4.3015830946326306</v>
      </c>
      <c r="AB1901" s="116">
        <v>260.37724145415808</v>
      </c>
      <c r="AC1901" s="116">
        <v>111.12217908676728</v>
      </c>
      <c r="AD1901" s="132">
        <v>0.93202530189975397</v>
      </c>
      <c r="AF1901" s="118">
        <v>9.5805600000000002</v>
      </c>
      <c r="AG1901" s="118">
        <v>0.18887200000000001</v>
      </c>
      <c r="AH1901" s="118">
        <v>5.2638200000000003E-2</v>
      </c>
      <c r="AI1901" s="118">
        <v>3.8260599999999999E-2</v>
      </c>
      <c r="AJ1901" s="118">
        <v>3.6708600000000002</v>
      </c>
      <c r="AK1901" s="118">
        <v>9.4283900000000004E-2</v>
      </c>
      <c r="AL1901" s="118">
        <v>1544.625</v>
      </c>
      <c r="AM1901" s="118">
        <v>41.931874999999998</v>
      </c>
      <c r="AN1901" s="118">
        <v>289.83625000000001</v>
      </c>
      <c r="AO1901" s="118">
        <v>13.570937499999999</v>
      </c>
      <c r="AP1901" s="118">
        <v>5422.9</v>
      </c>
      <c r="AQ1901" s="118">
        <v>76.058125000000004</v>
      </c>
      <c r="AR1901" s="118">
        <v>6.2398437500000004</v>
      </c>
      <c r="AS1901" s="118">
        <v>25.695999999999998</v>
      </c>
      <c r="AT1901" s="118">
        <v>30.389187499999998</v>
      </c>
      <c r="AU1901" s="118">
        <v>23.839750000000002</v>
      </c>
      <c r="AV1901" s="118">
        <f t="shared" si="58"/>
        <v>-7212.1820415979992</v>
      </c>
      <c r="AW1901" s="118">
        <f t="shared" si="59"/>
        <v>-29700.311740135294</v>
      </c>
    </row>
    <row r="1902" spans="1:49" x14ac:dyDescent="0.2">
      <c r="A1902" s="108" t="s">
        <v>1940</v>
      </c>
      <c r="B1902" s="131">
        <v>45749.052489641203</v>
      </c>
      <c r="C1902" s="108" t="s">
        <v>4335</v>
      </c>
      <c r="D1902" s="108">
        <v>56193.2</v>
      </c>
      <c r="E1902" s="108">
        <v>78388.2</v>
      </c>
      <c r="F1902" s="109">
        <v>10.2011</v>
      </c>
      <c r="G1902" s="109">
        <v>102</v>
      </c>
      <c r="H1902" s="109">
        <v>237.096</v>
      </c>
      <c r="I1902" s="109">
        <v>148.09899999999999</v>
      </c>
      <c r="J1902" s="110">
        <v>4.4414699999999998</v>
      </c>
      <c r="K1902" s="110">
        <v>9.4589424983980097E-2</v>
      </c>
      <c r="L1902" s="111">
        <v>0.30310900000000002</v>
      </c>
      <c r="M1902" s="111">
        <v>6.4939602308991696E-3</v>
      </c>
      <c r="N1902" s="111">
        <v>0.94915000000000005</v>
      </c>
      <c r="O1902" s="112">
        <v>3.3012199999999998</v>
      </c>
      <c r="P1902" s="112">
        <v>7.0853803637137211E-2</v>
      </c>
      <c r="Q1902" s="113">
        <v>0.105419</v>
      </c>
      <c r="R1902" s="113">
        <v>2.1251651360739005E-3</v>
      </c>
      <c r="S1902" s="112">
        <v>0.34259490746619042</v>
      </c>
      <c r="T1902" s="114">
        <v>8.3329700000000007E-2</v>
      </c>
      <c r="U1902" s="114">
        <v>1.7931041057554357E-3</v>
      </c>
      <c r="V1902" s="115">
        <v>1721.6344702242927</v>
      </c>
      <c r="W1902" s="115">
        <v>37.035084512388877</v>
      </c>
      <c r="X1902" s="116">
        <v>1705.7637793233359</v>
      </c>
      <c r="Y1902" s="116">
        <v>36.610662685769718</v>
      </c>
      <c r="Z1902" s="116">
        <v>1712.5270284564554</v>
      </c>
      <c r="AA1902" s="116">
        <v>36.471471582881399</v>
      </c>
      <c r="AB1902" s="116">
        <v>1721.6344702242927</v>
      </c>
      <c r="AC1902" s="116">
        <v>37.035084512388877</v>
      </c>
      <c r="AD1902" s="132">
        <v>0.99220878538350243</v>
      </c>
      <c r="AF1902" s="118">
        <v>43.712800000000001</v>
      </c>
      <c r="AG1902" s="118">
        <v>0.37129600000000001</v>
      </c>
      <c r="AH1902" s="118">
        <v>0.33135100000000001</v>
      </c>
      <c r="AI1902" s="118">
        <v>3.9568699999999998E-2</v>
      </c>
      <c r="AJ1902" s="118">
        <v>12.724600000000001</v>
      </c>
      <c r="AK1902" s="118">
        <v>0.259633</v>
      </c>
      <c r="AL1902" s="118">
        <v>117968.75</v>
      </c>
      <c r="AM1902" s="118">
        <v>3104.7312500000003</v>
      </c>
      <c r="AN1902" s="118">
        <v>68268.125000000015</v>
      </c>
      <c r="AO1902" s="118">
        <v>938.2</v>
      </c>
      <c r="AP1902" s="118">
        <v>611688.75</v>
      </c>
      <c r="AQ1902" s="118">
        <v>8859.8125</v>
      </c>
      <c r="AR1902" s="118">
        <v>-9.5923124999999985</v>
      </c>
      <c r="AS1902" s="118">
        <v>25.092875000000003</v>
      </c>
      <c r="AT1902" s="118">
        <v>54.144312499999998</v>
      </c>
      <c r="AU1902" s="118">
        <v>28.134937499999999</v>
      </c>
      <c r="AV1902" s="118">
        <f t="shared" si="58"/>
        <v>-27741.623540791996</v>
      </c>
      <c r="AW1902" s="118">
        <f t="shared" si="59"/>
        <v>-72571.422402963683</v>
      </c>
    </row>
    <row r="1903" spans="1:49" x14ac:dyDescent="0.2">
      <c r="A1903" s="108" t="s">
        <v>1941</v>
      </c>
      <c r="B1903" s="131">
        <v>45749.052914618056</v>
      </c>
      <c r="C1903" s="108" t="s">
        <v>4335</v>
      </c>
      <c r="D1903" s="108">
        <v>55880.3</v>
      </c>
      <c r="E1903" s="108">
        <v>81283.8</v>
      </c>
      <c r="F1903" s="109">
        <v>10.2081</v>
      </c>
      <c r="G1903" s="109">
        <v>102</v>
      </c>
      <c r="H1903" s="109">
        <v>170.32300000000001</v>
      </c>
      <c r="I1903" s="109">
        <v>112.295</v>
      </c>
      <c r="J1903" s="110">
        <v>8.6467799999999997E-2</v>
      </c>
      <c r="K1903" s="110">
        <v>2.6217742210831196E-3</v>
      </c>
      <c r="L1903" s="111">
        <v>1.24552E-2</v>
      </c>
      <c r="M1903" s="111">
        <v>2.8166620145306752E-4</v>
      </c>
      <c r="N1903" s="111">
        <v>0.141127</v>
      </c>
      <c r="O1903" s="112">
        <v>80.421300000000002</v>
      </c>
      <c r="P1903" s="112">
        <v>1.823379414000279</v>
      </c>
      <c r="Q1903" s="113">
        <v>5.00759E-2</v>
      </c>
      <c r="R1903" s="113">
        <v>1.5581676332230752E-3</v>
      </c>
      <c r="S1903" s="112">
        <v>0.31998017162137909</v>
      </c>
      <c r="T1903" s="114">
        <v>3.86551E-3</v>
      </c>
      <c r="U1903" s="114">
        <v>9.1277497058146813E-5</v>
      </c>
      <c r="V1903" s="115">
        <v>79.413182299416675</v>
      </c>
      <c r="W1903" s="115">
        <v>1.8001227698800653</v>
      </c>
      <c r="X1903" s="116">
        <v>79.663774819131532</v>
      </c>
      <c r="Y1903" s="116">
        <v>1.8062041653984484</v>
      </c>
      <c r="Z1903" s="116">
        <v>83.597432944076985</v>
      </c>
      <c r="AA1903" s="116">
        <v>2.5347423508115825</v>
      </c>
      <c r="AB1903" s="116">
        <v>198.51772506030619</v>
      </c>
      <c r="AC1903" s="116">
        <v>72.279039714925673</v>
      </c>
      <c r="AD1903" s="132">
        <v>0.94760379089492297</v>
      </c>
      <c r="AF1903" s="118">
        <v>31.591099999999997</v>
      </c>
      <c r="AG1903" s="118">
        <v>0.65884500000000001</v>
      </c>
      <c r="AH1903" s="118">
        <v>0.211755</v>
      </c>
      <c r="AI1903" s="118">
        <v>3.9864900000000002E-2</v>
      </c>
      <c r="AJ1903" s="118">
        <v>9.7082899999999999</v>
      </c>
      <c r="AK1903" s="118">
        <v>0.243452</v>
      </c>
      <c r="AL1903" s="118">
        <v>4138.6312500000004</v>
      </c>
      <c r="AM1903" s="118">
        <v>94.298124999999999</v>
      </c>
      <c r="AN1903" s="118">
        <v>963.74375000000009</v>
      </c>
      <c r="AO1903" s="118">
        <v>26.5859375</v>
      </c>
      <c r="AP1903" s="118">
        <v>18017.375</v>
      </c>
      <c r="AQ1903" s="118">
        <v>199.28062499999999</v>
      </c>
      <c r="AR1903" s="118">
        <v>23.286125000000002</v>
      </c>
      <c r="AS1903" s="118">
        <v>26.6691875</v>
      </c>
      <c r="AT1903" s="118">
        <v>21.086624999999998</v>
      </c>
      <c r="AU1903" s="118">
        <v>27.148249999999997</v>
      </c>
      <c r="AV1903" s="118">
        <f t="shared" si="58"/>
        <v>977.36476143528512</v>
      </c>
      <c r="AW1903" s="118">
        <f t="shared" si="59"/>
        <v>1119.4107890456335</v>
      </c>
    </row>
    <row r="1904" spans="1:49" x14ac:dyDescent="0.2">
      <c r="A1904" s="108" t="s">
        <v>1942</v>
      </c>
      <c r="B1904" s="131">
        <v>45749.054224363426</v>
      </c>
      <c r="C1904" s="108" t="s">
        <v>4335</v>
      </c>
      <c r="D1904" s="108">
        <v>13404.4</v>
      </c>
      <c r="E1904" s="108">
        <v>82285.899999999994</v>
      </c>
      <c r="F1904" s="109">
        <v>10.1181</v>
      </c>
      <c r="G1904" s="109">
        <v>102</v>
      </c>
      <c r="H1904" s="109">
        <v>672.70500000000004</v>
      </c>
      <c r="I1904" s="109">
        <v>39.900500000000001</v>
      </c>
      <c r="J1904" s="110">
        <v>4.3038400000000001</v>
      </c>
      <c r="K1904" s="110">
        <v>9.6802673479248494E-2</v>
      </c>
      <c r="L1904" s="111">
        <v>0.284582</v>
      </c>
      <c r="M1904" s="111">
        <v>6.4578285785935824E-3</v>
      </c>
      <c r="N1904" s="111">
        <v>0.98505500000000001</v>
      </c>
      <c r="O1904" s="112">
        <v>3.5196100000000001</v>
      </c>
      <c r="P1904" s="112">
        <v>7.940763736146543E-2</v>
      </c>
      <c r="Q1904" s="113">
        <v>0.108805</v>
      </c>
      <c r="R1904" s="113">
        <v>2.1845352435978229E-3</v>
      </c>
      <c r="S1904" s="112">
        <v>0.16925974199048607</v>
      </c>
      <c r="T1904" s="114">
        <v>9.3870700000000001E-2</v>
      </c>
      <c r="U1904" s="114">
        <v>2.3199407798036569E-3</v>
      </c>
      <c r="V1904" s="115">
        <v>1779.5043832425915</v>
      </c>
      <c r="W1904" s="115">
        <v>36.619871768330761</v>
      </c>
      <c r="X1904" s="116">
        <v>1612.0903717550386</v>
      </c>
      <c r="Y1904" s="116">
        <v>36.371156927680651</v>
      </c>
      <c r="Z1904" s="116">
        <v>1685.7648268681587</v>
      </c>
      <c r="AA1904" s="116">
        <v>37.916498312697556</v>
      </c>
      <c r="AB1904" s="116">
        <v>1779.5043832425915</v>
      </c>
      <c r="AC1904" s="116">
        <v>36.619871768330761</v>
      </c>
      <c r="AD1904" s="132">
        <v>0.95295463249226242</v>
      </c>
      <c r="AF1904" s="118">
        <v>126.67700000000001</v>
      </c>
      <c r="AG1904" s="118">
        <v>2.1219799999999998</v>
      </c>
      <c r="AH1904" s="118">
        <v>0.89949800000000002</v>
      </c>
      <c r="AI1904" s="118">
        <v>4.37892E-2</v>
      </c>
      <c r="AJ1904" s="118">
        <v>3.50528</v>
      </c>
      <c r="AK1904" s="118">
        <v>5.69104E-2</v>
      </c>
      <c r="AL1904" s="118">
        <v>35840.937499999993</v>
      </c>
      <c r="AM1904" s="118">
        <v>390.25312500000001</v>
      </c>
      <c r="AN1904" s="118">
        <v>192014.375</v>
      </c>
      <c r="AO1904" s="118">
        <v>1281.8312500000002</v>
      </c>
      <c r="AP1904" s="118">
        <v>1658893.75</v>
      </c>
      <c r="AQ1904" s="118">
        <v>10222.187499999998</v>
      </c>
      <c r="AR1904" s="118">
        <v>14.208625</v>
      </c>
      <c r="AS1904" s="118">
        <v>24.827562499999999</v>
      </c>
      <c r="AT1904" s="118">
        <v>14.890437499999999</v>
      </c>
      <c r="AU1904" s="118">
        <v>27.417249999999999</v>
      </c>
      <c r="AV1904" s="118">
        <f t="shared" si="58"/>
        <v>153847.32502334021</v>
      </c>
      <c r="AW1904" s="118">
        <f t="shared" si="59"/>
        <v>268828.11168043374</v>
      </c>
    </row>
    <row r="1905" spans="1:49" x14ac:dyDescent="0.2">
      <c r="A1905" s="108" t="s">
        <v>1943</v>
      </c>
      <c r="B1905" s="131">
        <v>45749.054639907408</v>
      </c>
      <c r="C1905" s="108" t="s">
        <v>4335</v>
      </c>
      <c r="D1905" s="108">
        <v>13417.4</v>
      </c>
      <c r="E1905" s="108">
        <v>82182.899999999994</v>
      </c>
      <c r="F1905" s="109">
        <v>10.1981</v>
      </c>
      <c r="G1905" s="109">
        <v>102</v>
      </c>
      <c r="H1905" s="109">
        <v>939.67700000000002</v>
      </c>
      <c r="I1905" s="109">
        <v>11.3767</v>
      </c>
      <c r="J1905" s="110">
        <v>3.7354699999999998</v>
      </c>
      <c r="K1905" s="110">
        <v>9.1707446162075629E-2</v>
      </c>
      <c r="L1905" s="111">
        <v>0.246117</v>
      </c>
      <c r="M1905" s="111">
        <v>5.8789556792086814E-3</v>
      </c>
      <c r="N1905" s="111">
        <v>0.98106599999999999</v>
      </c>
      <c r="O1905" s="112">
        <v>4.0751400000000002</v>
      </c>
      <c r="P1905" s="112">
        <v>9.6947944321114934E-2</v>
      </c>
      <c r="Q1905" s="113">
        <v>0.109331</v>
      </c>
      <c r="R1905" s="113">
        <v>2.2029892372975859E-3</v>
      </c>
      <c r="S1905" s="112">
        <v>-0.48667958171064024</v>
      </c>
      <c r="T1905" s="114">
        <v>9.7738500000000006E-2</v>
      </c>
      <c r="U1905" s="114">
        <v>6.2666485870678922E-3</v>
      </c>
      <c r="V1905" s="115">
        <v>1788.2958232508049</v>
      </c>
      <c r="W1905" s="115">
        <v>36.711678346671377</v>
      </c>
      <c r="X1905" s="116">
        <v>1414.6592027291294</v>
      </c>
      <c r="Y1905" s="116">
        <v>33.654868696421836</v>
      </c>
      <c r="Z1905" s="116">
        <v>1570.8258312429791</v>
      </c>
      <c r="AA1905" s="116">
        <v>38.564471230852668</v>
      </c>
      <c r="AB1905" s="116">
        <v>1788.2958232508049</v>
      </c>
      <c r="AC1905" s="116">
        <v>36.711678346671377</v>
      </c>
      <c r="AD1905" s="132">
        <v>0.89830073565604152</v>
      </c>
      <c r="AF1905" s="118">
        <v>177.613</v>
      </c>
      <c r="AG1905" s="118">
        <v>2.7726799999999998</v>
      </c>
      <c r="AH1905" s="118">
        <v>1.2715700000000001</v>
      </c>
      <c r="AI1905" s="118">
        <v>4.36087E-2</v>
      </c>
      <c r="AJ1905" s="118">
        <v>1.0035499999999999</v>
      </c>
      <c r="AK1905" s="118">
        <v>5.6570699999999995E-2</v>
      </c>
      <c r="AL1905" s="118">
        <v>10227.1875</v>
      </c>
      <c r="AM1905" s="118">
        <v>251.13249999999999</v>
      </c>
      <c r="AN1905" s="118">
        <v>238347.5</v>
      </c>
      <c r="AO1905" s="118">
        <v>3453.2125000000001</v>
      </c>
      <c r="AP1905" s="118">
        <v>2047537.5</v>
      </c>
      <c r="AQ1905" s="118">
        <v>25640.062499999996</v>
      </c>
      <c r="AR1905" s="118">
        <v>65.556875000000005</v>
      </c>
      <c r="AS1905" s="118">
        <v>26.015999999999998</v>
      </c>
      <c r="AT1905" s="118">
        <v>11.222687500000001</v>
      </c>
      <c r="AU1905" s="118">
        <v>27.718250000000001</v>
      </c>
      <c r="AV1905" s="118">
        <f t="shared" si="58"/>
        <v>32513.585179569378</v>
      </c>
      <c r="AW1905" s="118">
        <f t="shared" si="59"/>
        <v>12909.316477709977</v>
      </c>
    </row>
    <row r="1906" spans="1:49" x14ac:dyDescent="0.2">
      <c r="A1906" s="108" t="s">
        <v>1944</v>
      </c>
      <c r="B1906" s="131">
        <v>45749.055061921295</v>
      </c>
      <c r="C1906" s="108" t="s">
        <v>4335</v>
      </c>
      <c r="D1906" s="108">
        <v>13585.4</v>
      </c>
      <c r="E1906" s="108">
        <v>82180.600000000006</v>
      </c>
      <c r="F1906" s="109">
        <v>10.223100000000001</v>
      </c>
      <c r="G1906" s="109">
        <v>102</v>
      </c>
      <c r="H1906" s="109">
        <v>703.87900000000002</v>
      </c>
      <c r="I1906" s="109">
        <v>33.4054</v>
      </c>
      <c r="J1906" s="110">
        <v>3.44814</v>
      </c>
      <c r="K1906" s="110">
        <v>7.8732049419851902E-2</v>
      </c>
      <c r="L1906" s="111">
        <v>0.215477</v>
      </c>
      <c r="M1906" s="111">
        <v>4.8593315338326115E-3</v>
      </c>
      <c r="N1906" s="111">
        <v>0.98182700000000001</v>
      </c>
      <c r="O1906" s="112">
        <v>4.6427800000000001</v>
      </c>
      <c r="P1906" s="112">
        <v>0.10377259662863796</v>
      </c>
      <c r="Q1906" s="113">
        <v>0.115213</v>
      </c>
      <c r="R1906" s="113">
        <v>2.3167920941474227E-3</v>
      </c>
      <c r="S1906" s="112">
        <v>-0.41756400355816997</v>
      </c>
      <c r="T1906" s="114">
        <v>0.13062499999999999</v>
      </c>
      <c r="U1906" s="114">
        <v>4.2931935230198981E-3</v>
      </c>
      <c r="V1906" s="115">
        <v>1204.0171126915843</v>
      </c>
      <c r="W1906" s="115">
        <v>26.652363621672968</v>
      </c>
      <c r="X1906" s="116">
        <v>1257.4602876036317</v>
      </c>
      <c r="Y1906" s="116">
        <v>28.105988050698663</v>
      </c>
      <c r="Z1906" s="116">
        <v>1509.0068826932259</v>
      </c>
      <c r="AA1906" s="116">
        <v>34.455446838904372</v>
      </c>
      <c r="AB1906" s="116">
        <v>1883.2178118914646</v>
      </c>
      <c r="AC1906" s="116">
        <v>36.216452934891706</v>
      </c>
      <c r="AD1906" s="132">
        <v>0.83007385745421458</v>
      </c>
      <c r="AF1906" s="118">
        <v>133.476</v>
      </c>
      <c r="AG1906" s="118">
        <v>2.1853199999999999</v>
      </c>
      <c r="AH1906" s="118">
        <v>0.92020299999999999</v>
      </c>
      <c r="AI1906" s="118">
        <v>4.33295E-2</v>
      </c>
      <c r="AJ1906" s="118">
        <v>2.9574199999999999</v>
      </c>
      <c r="AK1906" s="118">
        <v>5.4597800000000002E-2</v>
      </c>
      <c r="AL1906" s="118">
        <v>42279.875</v>
      </c>
      <c r="AM1906" s="118">
        <v>556.05124999999998</v>
      </c>
      <c r="AN1906" s="118">
        <v>162706.875</v>
      </c>
      <c r="AO1906" s="118">
        <v>1427.90625</v>
      </c>
      <c r="AP1906" s="118">
        <v>1323806.25</v>
      </c>
      <c r="AQ1906" s="118">
        <v>11465.624999999998</v>
      </c>
      <c r="AR1906" s="118">
        <v>666.47500000000002</v>
      </c>
      <c r="AS1906" s="118">
        <v>31.396687499999999</v>
      </c>
      <c r="AT1906" s="118">
        <v>54.257687500000003</v>
      </c>
      <c r="AU1906" s="118">
        <v>29.667625000000001</v>
      </c>
      <c r="AV1906" s="118">
        <f t="shared" si="58"/>
        <v>2024.1941610638892</v>
      </c>
      <c r="AW1906" s="118">
        <f t="shared" si="59"/>
        <v>96.955151383905019</v>
      </c>
    </row>
    <row r="1907" spans="1:49" x14ac:dyDescent="0.2">
      <c r="A1907" s="108" t="s">
        <v>1945</v>
      </c>
      <c r="B1907" s="131">
        <v>45749.05548412037</v>
      </c>
      <c r="C1907" s="108" t="s">
        <v>4334</v>
      </c>
      <c r="D1907" s="108">
        <v>13532.5</v>
      </c>
      <c r="E1907" s="108">
        <v>82426.5</v>
      </c>
      <c r="F1907" s="109">
        <v>10.120100000000001</v>
      </c>
      <c r="G1907" s="109">
        <v>101</v>
      </c>
      <c r="H1907" s="109">
        <v>392.17500000000001</v>
      </c>
      <c r="I1907" s="109">
        <v>3.6833</v>
      </c>
      <c r="J1907" s="110">
        <v>4.7454499999999999</v>
      </c>
      <c r="K1907" s="110">
        <v>0.1038391994759686</v>
      </c>
      <c r="L1907" s="111">
        <v>0.31500800000000001</v>
      </c>
      <c r="M1907" s="111">
        <v>6.840588771275467E-3</v>
      </c>
      <c r="N1907" s="111">
        <v>0.977607</v>
      </c>
      <c r="O1907" s="112">
        <v>3.1805500000000002</v>
      </c>
      <c r="P1907" s="112">
        <v>6.9006098087415438E-2</v>
      </c>
      <c r="Q1907" s="113">
        <v>0.108628</v>
      </c>
      <c r="R1907" s="113">
        <v>2.183601416369068E-3</v>
      </c>
      <c r="S1907" s="112">
        <v>-0.11810044640427006</v>
      </c>
      <c r="T1907" s="114">
        <v>0.119744</v>
      </c>
      <c r="U1907" s="114">
        <v>2.7195951983786115E-2</v>
      </c>
      <c r="V1907" s="115">
        <v>1776.5343297569389</v>
      </c>
      <c r="W1907" s="115">
        <v>36.677331882319372</v>
      </c>
      <c r="X1907" s="116">
        <v>1762.3766576407088</v>
      </c>
      <c r="Y1907" s="116">
        <v>38.237014511366311</v>
      </c>
      <c r="Z1907" s="116">
        <v>1768.4885644065916</v>
      </c>
      <c r="AA1907" s="116">
        <v>38.697791950265078</v>
      </c>
      <c r="AB1907" s="116">
        <v>1776.5343297569389</v>
      </c>
      <c r="AC1907" s="116">
        <v>36.677331882319372</v>
      </c>
      <c r="AD1907" s="132">
        <v>0.99436698660922185</v>
      </c>
      <c r="AF1907" s="118">
        <v>74.577299999999994</v>
      </c>
      <c r="AG1907" s="118">
        <v>1.11575</v>
      </c>
      <c r="AH1907" s="118">
        <v>0.538852</v>
      </c>
      <c r="AI1907" s="118">
        <v>3.7572000000000001E-2</v>
      </c>
      <c r="AJ1907" s="118">
        <v>0.32713700000000001</v>
      </c>
      <c r="AK1907" s="118">
        <v>4.8161799999999998E-2</v>
      </c>
      <c r="AL1907" s="118">
        <v>3577.5250000000001</v>
      </c>
      <c r="AM1907" s="118">
        <v>51.659624999999998</v>
      </c>
      <c r="AN1907" s="118">
        <v>125579.375</v>
      </c>
      <c r="AO1907" s="118">
        <v>1331.1312499999999</v>
      </c>
      <c r="AP1907" s="118">
        <v>1086512.5</v>
      </c>
      <c r="AQ1907" s="118">
        <v>11366</v>
      </c>
      <c r="AR1907" s="118">
        <v>-0.75698750000000004</v>
      </c>
      <c r="AS1907" s="118">
        <v>25.643375000000002</v>
      </c>
      <c r="AT1907" s="118">
        <v>36.896062499999992</v>
      </c>
      <c r="AU1907" s="118">
        <v>29.475937500000001</v>
      </c>
      <c r="AV1907" s="118">
        <f t="shared" si="58"/>
        <v>-117514.165137038</v>
      </c>
      <c r="AW1907" s="118">
        <f t="shared" si="59"/>
        <v>-3980858.2679435983</v>
      </c>
    </row>
    <row r="1908" spans="1:49" x14ac:dyDescent="0.2">
      <c r="A1908" s="108" t="s">
        <v>1946</v>
      </c>
      <c r="B1908" s="131">
        <v>45749.055906886577</v>
      </c>
      <c r="C1908" s="108" t="s">
        <v>4334</v>
      </c>
      <c r="D1908" s="108">
        <v>13382.2</v>
      </c>
      <c r="E1908" s="108">
        <v>82432.100000000006</v>
      </c>
      <c r="F1908" s="109">
        <v>10.1211</v>
      </c>
      <c r="G1908" s="109">
        <v>101</v>
      </c>
      <c r="H1908" s="109">
        <v>2342.4</v>
      </c>
      <c r="I1908" s="109">
        <v>113.137</v>
      </c>
      <c r="J1908" s="110">
        <v>5.4760099999999996</v>
      </c>
      <c r="K1908" s="110">
        <v>0.14670336990948774</v>
      </c>
      <c r="L1908" s="111">
        <v>0.220746</v>
      </c>
      <c r="M1908" s="111">
        <v>5.9978991161906015E-3</v>
      </c>
      <c r="N1908" s="111">
        <v>0.96685299999999996</v>
      </c>
      <c r="O1908" s="112">
        <v>4.5337699999999996</v>
      </c>
      <c r="P1908" s="112">
        <v>0.12537995595676368</v>
      </c>
      <c r="Q1908" s="113">
        <v>0.178032</v>
      </c>
      <c r="R1908" s="113">
        <v>3.6701669573843635E-3</v>
      </c>
      <c r="S1908" s="112">
        <v>0.37735833960335646</v>
      </c>
      <c r="T1908" s="114">
        <v>9.14079E-2</v>
      </c>
      <c r="U1908" s="114">
        <v>2.2907784338438322E-3</v>
      </c>
      <c r="V1908" s="115">
        <v>1126.9493886454397</v>
      </c>
      <c r="W1908" s="115">
        <v>32.797668342343776</v>
      </c>
      <c r="X1908" s="116">
        <v>1284.8702419266156</v>
      </c>
      <c r="Y1908" s="116">
        <v>35.532674648893824</v>
      </c>
      <c r="Z1908" s="116">
        <v>1886.7294179748426</v>
      </c>
      <c r="AA1908" s="116">
        <v>50.545847017130328</v>
      </c>
      <c r="AB1908" s="116">
        <v>2634.6223975594594</v>
      </c>
      <c r="AC1908" s="116">
        <v>34.248618218816041</v>
      </c>
      <c r="AD1908" s="132">
        <v>0.67787185044456533</v>
      </c>
      <c r="AF1908" s="118">
        <v>446.48399999999998</v>
      </c>
      <c r="AG1908" s="118">
        <v>24.9358</v>
      </c>
      <c r="AH1908" s="118">
        <v>3.1188499999999997</v>
      </c>
      <c r="AI1908" s="118">
        <v>0.171821</v>
      </c>
      <c r="AJ1908" s="118">
        <v>10.0768</v>
      </c>
      <c r="AK1908" s="118">
        <v>0.48619299999999999</v>
      </c>
      <c r="AL1908" s="118">
        <v>102174.375</v>
      </c>
      <c r="AM1908" s="118">
        <v>5156.3187499999995</v>
      </c>
      <c r="AN1908" s="118">
        <v>858706.25</v>
      </c>
      <c r="AO1908" s="118">
        <v>38212</v>
      </c>
      <c r="AP1908" s="118">
        <v>4496950</v>
      </c>
      <c r="AQ1908" s="118">
        <v>180781.25</v>
      </c>
      <c r="AR1908" s="118">
        <v>109.3775</v>
      </c>
      <c r="AS1908" s="118">
        <v>26.852125000000001</v>
      </c>
      <c r="AT1908" s="118">
        <v>19.655312500000001</v>
      </c>
      <c r="AU1908" s="118">
        <v>29.426937500000001</v>
      </c>
      <c r="AV1908" s="118">
        <f t="shared" si="58"/>
        <v>42887.185620125238</v>
      </c>
      <c r="AW1908" s="118">
        <f t="shared" si="59"/>
        <v>10669.012070744146</v>
      </c>
    </row>
    <row r="1909" spans="1:49" x14ac:dyDescent="0.2">
      <c r="A1909" s="108" t="s">
        <v>1947</v>
      </c>
      <c r="B1909" s="131">
        <v>45749.056330567131</v>
      </c>
      <c r="C1909" s="108" t="s">
        <v>4334</v>
      </c>
      <c r="D1909" s="108">
        <v>13556.6</v>
      </c>
      <c r="E1909" s="108">
        <v>82505.399999999994</v>
      </c>
      <c r="F1909" s="109">
        <v>10.113099999999999</v>
      </c>
      <c r="G1909" s="109">
        <v>101</v>
      </c>
      <c r="H1909" s="109">
        <v>1536.01</v>
      </c>
      <c r="I1909" s="109">
        <v>77.212999999999994</v>
      </c>
      <c r="J1909" s="110">
        <v>10.594799999999999</v>
      </c>
      <c r="K1909" s="110">
        <v>0.2660355037678242</v>
      </c>
      <c r="L1909" s="111">
        <v>0.38429999999999997</v>
      </c>
      <c r="M1909" s="111">
        <v>9.576300878862359E-3</v>
      </c>
      <c r="N1909" s="111">
        <v>0.99344200000000005</v>
      </c>
      <c r="O1909" s="112">
        <v>2.6178400000000002</v>
      </c>
      <c r="P1909" s="112">
        <v>6.6725230359212698E-2</v>
      </c>
      <c r="Q1909" s="113">
        <v>0.19826299999999999</v>
      </c>
      <c r="R1909" s="113">
        <v>4.0024461875927831E-3</v>
      </c>
      <c r="S1909" s="112">
        <v>0.30770131888055779</v>
      </c>
      <c r="T1909" s="114">
        <v>0.163711</v>
      </c>
      <c r="U1909" s="114">
        <v>4.2359065276396267E-3</v>
      </c>
      <c r="V1909" s="115">
        <v>2811.9506270884117</v>
      </c>
      <c r="W1909" s="115">
        <v>32.990231919950176</v>
      </c>
      <c r="X1909" s="116">
        <v>2085.592988896452</v>
      </c>
      <c r="Y1909" s="116">
        <v>53.158967935272855</v>
      </c>
      <c r="Z1909" s="116">
        <v>2474.4014836085057</v>
      </c>
      <c r="AA1909" s="116">
        <v>62.1322389488844</v>
      </c>
      <c r="AB1909" s="116">
        <v>2811.9506270884117</v>
      </c>
      <c r="AC1909" s="116">
        <v>32.990231919950176</v>
      </c>
      <c r="AD1909" s="132">
        <v>0.84249407700126233</v>
      </c>
      <c r="AF1909" s="118">
        <v>293.35199999999998</v>
      </c>
      <c r="AG1909" s="118">
        <v>23.564700000000002</v>
      </c>
      <c r="AH1909" s="118">
        <v>2.0414600000000003</v>
      </c>
      <c r="AI1909" s="118">
        <v>0.17151499999999997</v>
      </c>
      <c r="AJ1909" s="118">
        <v>6.8943000000000003</v>
      </c>
      <c r="AK1909" s="118">
        <v>0.31373700000000004</v>
      </c>
      <c r="AL1909" s="118">
        <v>125973.75</v>
      </c>
      <c r="AM1909" s="118">
        <v>4758.7374999999993</v>
      </c>
      <c r="AN1909" s="118">
        <v>1032381.25</v>
      </c>
      <c r="AO1909" s="118">
        <v>60676.6875</v>
      </c>
      <c r="AP1909" s="118">
        <v>4891112.5</v>
      </c>
      <c r="AQ1909" s="118">
        <v>290510.625</v>
      </c>
      <c r="AR1909" s="118">
        <v>858.88125000000002</v>
      </c>
      <c r="AS1909" s="118">
        <v>77.070625000000007</v>
      </c>
      <c r="AT1909" s="118">
        <v>10.126312499999999</v>
      </c>
      <c r="AU1909" s="118">
        <v>27.159875</v>
      </c>
      <c r="AV1909" s="118">
        <f t="shared" si="58"/>
        <v>5710.2378243721851</v>
      </c>
      <c r="AW1909" s="118">
        <f t="shared" si="59"/>
        <v>614.48056177796843</v>
      </c>
    </row>
    <row r="1910" spans="1:49" x14ac:dyDescent="0.2">
      <c r="A1910" s="108" t="s">
        <v>1948</v>
      </c>
      <c r="B1910" s="131">
        <v>45749.056749074072</v>
      </c>
      <c r="C1910" s="108" t="s">
        <v>4335</v>
      </c>
      <c r="D1910" s="108">
        <v>12976</v>
      </c>
      <c r="E1910" s="108">
        <v>82536.7</v>
      </c>
      <c r="F1910" s="109">
        <v>10.2811</v>
      </c>
      <c r="G1910" s="109">
        <v>103</v>
      </c>
      <c r="H1910" s="109">
        <v>141.631</v>
      </c>
      <c r="I1910" s="109">
        <v>58.0839</v>
      </c>
      <c r="J1910" s="110">
        <v>12.5527</v>
      </c>
      <c r="K1910" s="110">
        <v>0.29014697644642101</v>
      </c>
      <c r="L1910" s="111">
        <v>0.478016</v>
      </c>
      <c r="M1910" s="111">
        <v>1.0874569542345114E-2</v>
      </c>
      <c r="N1910" s="111">
        <v>0.98293399999999997</v>
      </c>
      <c r="O1910" s="112">
        <v>2.0874600000000001</v>
      </c>
      <c r="P1910" s="112">
        <v>4.7491886383360264E-2</v>
      </c>
      <c r="Q1910" s="113">
        <v>0.189466</v>
      </c>
      <c r="R1910" s="113">
        <v>3.8092059642714253E-3</v>
      </c>
      <c r="S1910" s="112">
        <v>-0.27982294477791553</v>
      </c>
      <c r="T1910" s="114">
        <v>0.14435400000000001</v>
      </c>
      <c r="U1910" s="114">
        <v>3.4451675925562752E-3</v>
      </c>
      <c r="V1910" s="115">
        <v>2737.5318786424787</v>
      </c>
      <c r="W1910" s="115">
        <v>33.079428789286702</v>
      </c>
      <c r="X1910" s="116">
        <v>2523.1312201253591</v>
      </c>
      <c r="Y1910" s="116">
        <v>57.403859827974046</v>
      </c>
      <c r="Z1910" s="116">
        <v>2643.3960641690628</v>
      </c>
      <c r="AA1910" s="116">
        <v>61.100271301713825</v>
      </c>
      <c r="AB1910" s="116">
        <v>2737.5318786424787</v>
      </c>
      <c r="AC1910" s="116">
        <v>33.079428789286702</v>
      </c>
      <c r="AD1910" s="132">
        <v>0.95161308020515945</v>
      </c>
      <c r="AF1910" s="118">
        <v>27.093200000000003</v>
      </c>
      <c r="AG1910" s="118">
        <v>0.2099</v>
      </c>
      <c r="AH1910" s="118">
        <v>0.14926499999999998</v>
      </c>
      <c r="AI1910" s="118">
        <v>3.9014599999999997E-2</v>
      </c>
      <c r="AJ1910" s="118">
        <v>5.19726</v>
      </c>
      <c r="AK1910" s="118">
        <v>5.04246E-2</v>
      </c>
      <c r="AL1910" s="118">
        <v>82198.125</v>
      </c>
      <c r="AM1910" s="118">
        <v>603.11187500000005</v>
      </c>
      <c r="AN1910" s="118">
        <v>121526.25</v>
      </c>
      <c r="AO1910" s="118">
        <v>1035.2625</v>
      </c>
      <c r="AP1910" s="118">
        <v>602068.75</v>
      </c>
      <c r="AQ1910" s="118">
        <v>5063.4437500000004</v>
      </c>
      <c r="AR1910" s="118">
        <v>14.5350625</v>
      </c>
      <c r="AS1910" s="118">
        <v>24.837875</v>
      </c>
      <c r="AT1910" s="118">
        <v>-13.290812499999999</v>
      </c>
      <c r="AU1910" s="118">
        <v>28.312625000000001</v>
      </c>
      <c r="AV1910" s="118">
        <f t="shared" si="58"/>
        <v>34222.201632316894</v>
      </c>
      <c r="AW1910" s="118">
        <f t="shared" si="59"/>
        <v>58480.454460600158</v>
      </c>
    </row>
    <row r="1911" spans="1:49" x14ac:dyDescent="0.2">
      <c r="A1911" s="108" t="s">
        <v>1949</v>
      </c>
      <c r="B1911" s="131">
        <v>45749.057174409725</v>
      </c>
      <c r="C1911" s="108" t="s">
        <v>4335</v>
      </c>
      <c r="D1911" s="108">
        <v>13140.3</v>
      </c>
      <c r="E1911" s="108">
        <v>82779.8</v>
      </c>
      <c r="F1911" s="109">
        <v>10.1791</v>
      </c>
      <c r="G1911" s="109">
        <v>102</v>
      </c>
      <c r="H1911" s="109">
        <v>68.251599999999996</v>
      </c>
      <c r="I1911" s="109">
        <v>39.775300000000001</v>
      </c>
      <c r="J1911" s="110">
        <v>13.148199999999999</v>
      </c>
      <c r="K1911" s="110">
        <v>0.3043836761736739</v>
      </c>
      <c r="L1911" s="111">
        <v>0.51341199999999998</v>
      </c>
      <c r="M1911" s="111">
        <v>1.1673441223032734E-2</v>
      </c>
      <c r="N1911" s="111">
        <v>0.96184700000000001</v>
      </c>
      <c r="O1911" s="112">
        <v>1.9515199999999999</v>
      </c>
      <c r="P1911" s="112">
        <v>4.4065808892155833E-2</v>
      </c>
      <c r="Q1911" s="113">
        <v>0.185528</v>
      </c>
      <c r="R1911" s="113">
        <v>3.7570188513958774E-3</v>
      </c>
      <c r="S1911" s="112">
        <v>-0.24018643130576323</v>
      </c>
      <c r="T1911" s="114">
        <v>0.14404900000000001</v>
      </c>
      <c r="U1911" s="114">
        <v>3.64188980927485E-3</v>
      </c>
      <c r="V1911" s="115">
        <v>2702.9180590301589</v>
      </c>
      <c r="W1911" s="115">
        <v>33.426149611249741</v>
      </c>
      <c r="X1911" s="116">
        <v>2666.9572008273403</v>
      </c>
      <c r="Y1911" s="116">
        <v>60.220559530630709</v>
      </c>
      <c r="Z1911" s="116">
        <v>2687.035497392766</v>
      </c>
      <c r="AA1911" s="116">
        <v>62.205453423705649</v>
      </c>
      <c r="AB1911" s="116">
        <v>2702.9180590301589</v>
      </c>
      <c r="AC1911" s="116">
        <v>33.426149611249741</v>
      </c>
      <c r="AD1911" s="132">
        <v>0.99287573021752229</v>
      </c>
      <c r="AF1911" s="118">
        <v>13.0722</v>
      </c>
      <c r="AG1911" s="118">
        <v>0.31886199999999998</v>
      </c>
      <c r="AH1911" s="118">
        <v>0.104447</v>
      </c>
      <c r="AI1911" s="118">
        <v>4.4952100000000002E-2</v>
      </c>
      <c r="AJ1911" s="118">
        <v>3.5654300000000001</v>
      </c>
      <c r="AK1911" s="118">
        <v>0.101081</v>
      </c>
      <c r="AL1911" s="118">
        <v>57579.687500000007</v>
      </c>
      <c r="AM1911" s="118">
        <v>1571.03125</v>
      </c>
      <c r="AN1911" s="118">
        <v>62182.125</v>
      </c>
      <c r="AO1911" s="118">
        <v>1413.9562500000002</v>
      </c>
      <c r="AP1911" s="118">
        <v>312186.25</v>
      </c>
      <c r="AQ1911" s="118">
        <v>6321.6875</v>
      </c>
      <c r="AR1911" s="118">
        <v>-6.2482937500000002</v>
      </c>
      <c r="AS1911" s="118">
        <v>23.05875</v>
      </c>
      <c r="AT1911" s="118">
        <v>-12.847249999999999</v>
      </c>
      <c r="AU1911" s="118">
        <v>31.108687500000006</v>
      </c>
      <c r="AV1911" s="118">
        <f t="shared" si="58"/>
        <v>-94817.972574048428</v>
      </c>
      <c r="AW1911" s="118">
        <f t="shared" si="59"/>
        <v>-349922.22305017198</v>
      </c>
    </row>
    <row r="1912" spans="1:49" x14ac:dyDescent="0.2">
      <c r="A1912" s="108" t="s">
        <v>1950</v>
      </c>
      <c r="B1912" s="131">
        <v>45749.057595520833</v>
      </c>
      <c r="C1912" s="108" t="s">
        <v>4335</v>
      </c>
      <c r="D1912" s="108">
        <v>12851.8</v>
      </c>
      <c r="E1912" s="108">
        <v>82812.899999999994</v>
      </c>
      <c r="F1912" s="109">
        <v>10.328200000000001</v>
      </c>
      <c r="G1912" s="109">
        <v>103</v>
      </c>
      <c r="H1912" s="109">
        <v>174.905</v>
      </c>
      <c r="I1912" s="109">
        <v>114.117</v>
      </c>
      <c r="J1912" s="110">
        <v>31.090199999999999</v>
      </c>
      <c r="K1912" s="110">
        <v>0.78988808454426007</v>
      </c>
      <c r="L1912" s="111">
        <v>0.69135999999999997</v>
      </c>
      <c r="M1912" s="111">
        <v>1.6710572136467979E-2</v>
      </c>
      <c r="N1912" s="111">
        <v>0.99154799999999998</v>
      </c>
      <c r="O1912" s="112">
        <v>1.4514800000000001</v>
      </c>
      <c r="P1912" s="112">
        <v>3.517307521670518E-2</v>
      </c>
      <c r="Q1912" s="113">
        <v>0.32565100000000002</v>
      </c>
      <c r="R1912" s="113">
        <v>6.5721145349350082E-3</v>
      </c>
      <c r="S1912" s="112">
        <v>-0.6898124965812793</v>
      </c>
      <c r="T1912" s="114">
        <v>0.184137</v>
      </c>
      <c r="U1912" s="114">
        <v>4.4179157579677776E-3</v>
      </c>
      <c r="V1912" s="115">
        <v>3596.7310158991286</v>
      </c>
      <c r="W1912" s="115">
        <v>30.97970212767369</v>
      </c>
      <c r="X1912" s="116">
        <v>3378.6185222708982</v>
      </c>
      <c r="Y1912" s="116">
        <v>81.872573795290052</v>
      </c>
      <c r="Z1912" s="116">
        <v>3516.5255727226941</v>
      </c>
      <c r="AA1912" s="116">
        <v>89.342032180199425</v>
      </c>
      <c r="AB1912" s="116">
        <v>3596.7310158991286</v>
      </c>
      <c r="AC1912" s="116">
        <v>30.97970212767369</v>
      </c>
      <c r="AD1912" s="132">
        <v>0.96192273851335242</v>
      </c>
      <c r="AF1912" s="118">
        <v>33.529200000000003</v>
      </c>
      <c r="AG1912" s="118">
        <v>1.0224299999999999</v>
      </c>
      <c r="AH1912" s="118">
        <v>0.25297799999999998</v>
      </c>
      <c r="AI1912" s="118">
        <v>3.5477599999999998E-2</v>
      </c>
      <c r="AJ1912" s="118">
        <v>10.253500000000001</v>
      </c>
      <c r="AK1912" s="118">
        <v>7.0653800000000003E-2</v>
      </c>
      <c r="AL1912" s="118">
        <v>209701.87499999997</v>
      </c>
      <c r="AM1912" s="118">
        <v>2652.2062499999997</v>
      </c>
      <c r="AN1912" s="118">
        <v>369131.25</v>
      </c>
      <c r="AO1912" s="118">
        <v>4712.3874999999998</v>
      </c>
      <c r="AP1912" s="118">
        <v>1060068.75</v>
      </c>
      <c r="AQ1912" s="118">
        <v>15821.25</v>
      </c>
      <c r="AR1912" s="118">
        <v>52.989125000000008</v>
      </c>
      <c r="AS1912" s="118">
        <v>23.646124999999998</v>
      </c>
      <c r="AT1912" s="118">
        <v>-2.5395250000000003</v>
      </c>
      <c r="AU1912" s="118">
        <v>23.628125000000001</v>
      </c>
      <c r="AV1912" s="118">
        <f t="shared" si="58"/>
        <v>19787.220775752205</v>
      </c>
      <c r="AW1912" s="118">
        <f t="shared" si="59"/>
        <v>8834.8828093003394</v>
      </c>
    </row>
    <row r="1913" spans="1:49" x14ac:dyDescent="0.2">
      <c r="A1913" s="108" t="s">
        <v>1951</v>
      </c>
      <c r="B1913" s="131">
        <v>45749.058021226854</v>
      </c>
      <c r="C1913" s="108" t="s">
        <v>4335</v>
      </c>
      <c r="D1913" s="108">
        <v>12655.4</v>
      </c>
      <c r="E1913" s="108">
        <v>82980.7</v>
      </c>
      <c r="F1913" s="109">
        <v>10.1831</v>
      </c>
      <c r="G1913" s="109">
        <v>102</v>
      </c>
      <c r="H1913" s="109">
        <v>508.94099999999997</v>
      </c>
      <c r="I1913" s="109">
        <v>702.52</v>
      </c>
      <c r="J1913" s="110">
        <v>4.9283599999999996</v>
      </c>
      <c r="K1913" s="110">
        <v>0.15611606945103376</v>
      </c>
      <c r="L1913" s="111">
        <v>0.242257</v>
      </c>
      <c r="M1913" s="111">
        <v>7.8586377099151231E-3</v>
      </c>
      <c r="N1913" s="111">
        <v>0.99708399999999997</v>
      </c>
      <c r="O1913" s="112">
        <v>4.1198199999999998</v>
      </c>
      <c r="P1913" s="112">
        <v>0.12686656768321589</v>
      </c>
      <c r="Q1913" s="113">
        <v>0.14710899999999999</v>
      </c>
      <c r="R1913" s="113">
        <v>2.9529578250670967E-3</v>
      </c>
      <c r="S1913" s="112">
        <v>-0.65076069603545506</v>
      </c>
      <c r="T1913" s="114">
        <v>8.9667099999999993E-3</v>
      </c>
      <c r="U1913" s="114">
        <v>2.8273149342377828E-4</v>
      </c>
      <c r="V1913" s="115">
        <v>2312.5894509577929</v>
      </c>
      <c r="W1913" s="115">
        <v>34.445010426123019</v>
      </c>
      <c r="X1913" s="116">
        <v>1400.8690352733631</v>
      </c>
      <c r="Y1913" s="116">
        <v>43.138643503558278</v>
      </c>
      <c r="Z1913" s="116">
        <v>1805.8905837572281</v>
      </c>
      <c r="AA1913" s="116">
        <v>57.205346158724474</v>
      </c>
      <c r="AB1913" s="116">
        <v>2312.5894509577929</v>
      </c>
      <c r="AC1913" s="116">
        <v>34.445010426123019</v>
      </c>
      <c r="AD1913" s="132">
        <v>0.7738365953646652</v>
      </c>
      <c r="AF1913" s="118">
        <v>97.621899999999997</v>
      </c>
      <c r="AG1913" s="118">
        <v>5.0411400000000004</v>
      </c>
      <c r="AH1913" s="118">
        <v>0.70563299999999995</v>
      </c>
      <c r="AI1913" s="118">
        <v>5.4457800000000001E-2</v>
      </c>
      <c r="AJ1913" s="118">
        <v>63.141399999999997</v>
      </c>
      <c r="AK1913" s="118">
        <v>3.98909</v>
      </c>
      <c r="AL1913" s="118">
        <v>60397.625</v>
      </c>
      <c r="AM1913" s="118">
        <v>2285.3937500000002</v>
      </c>
      <c r="AN1913" s="118">
        <v>168326.25</v>
      </c>
      <c r="AO1913" s="118">
        <v>3811.0437500000003</v>
      </c>
      <c r="AP1913" s="118">
        <v>1068718.75</v>
      </c>
      <c r="AQ1913" s="118">
        <v>23794.625</v>
      </c>
      <c r="AR1913" s="118">
        <v>461.51125000000002</v>
      </c>
      <c r="AS1913" s="118">
        <v>35.594250000000002</v>
      </c>
      <c r="AT1913" s="118">
        <v>35.9065625</v>
      </c>
      <c r="AU1913" s="118">
        <v>30.368562499999999</v>
      </c>
      <c r="AV1913" s="118">
        <f t="shared" si="58"/>
        <v>2357.9007737219813</v>
      </c>
      <c r="AW1913" s="118">
        <f t="shared" si="59"/>
        <v>189.28002588791784</v>
      </c>
    </row>
    <row r="1914" spans="1:49" x14ac:dyDescent="0.2">
      <c r="A1914" s="108" t="s">
        <v>1952</v>
      </c>
      <c r="B1914" s="131">
        <v>45749.058443078706</v>
      </c>
      <c r="C1914" s="108" t="s">
        <v>4335</v>
      </c>
      <c r="D1914" s="108">
        <v>12258.4</v>
      </c>
      <c r="E1914" s="108">
        <v>83158.600000000006</v>
      </c>
      <c r="F1914" s="109">
        <v>10.261100000000001</v>
      </c>
      <c r="G1914" s="109">
        <v>103</v>
      </c>
      <c r="H1914" s="109">
        <v>1395.67</v>
      </c>
      <c r="I1914" s="109">
        <v>29.1784</v>
      </c>
      <c r="J1914" s="110">
        <v>5.36585</v>
      </c>
      <c r="K1914" s="110">
        <v>0.16447134009911879</v>
      </c>
      <c r="L1914" s="111">
        <v>0.30724200000000002</v>
      </c>
      <c r="M1914" s="111">
        <v>9.7762626967364159E-3</v>
      </c>
      <c r="N1914" s="111">
        <v>0.99394300000000002</v>
      </c>
      <c r="O1914" s="112">
        <v>3.2770700000000001</v>
      </c>
      <c r="P1914" s="112">
        <v>0.1024873139488493</v>
      </c>
      <c r="Q1914" s="113">
        <v>0.12626599999999999</v>
      </c>
      <c r="R1914" s="113">
        <v>2.5453984263372207E-3</v>
      </c>
      <c r="S1914" s="112">
        <v>0.36982086371571904</v>
      </c>
      <c r="T1914" s="114">
        <v>0.27549000000000001</v>
      </c>
      <c r="U1914" s="114">
        <v>9.3333309317145726E-3</v>
      </c>
      <c r="V1914" s="115">
        <v>2046.6198957985443</v>
      </c>
      <c r="W1914" s="115">
        <v>35.618464930055005</v>
      </c>
      <c r="X1914" s="116">
        <v>1716.799131239331</v>
      </c>
      <c r="Y1914" s="116">
        <v>53.69129483057641</v>
      </c>
      <c r="Z1914" s="116">
        <v>1870.4972064239569</v>
      </c>
      <c r="AA1914" s="116">
        <v>57.333541226871091</v>
      </c>
      <c r="AB1914" s="116">
        <v>2046.6198957985443</v>
      </c>
      <c r="AC1914" s="116">
        <v>35.618464930055005</v>
      </c>
      <c r="AD1914" s="132">
        <v>0.91896416465733455</v>
      </c>
      <c r="AF1914" s="118">
        <v>267.79399999999998</v>
      </c>
      <c r="AG1914" s="118">
        <v>12.356900000000001</v>
      </c>
      <c r="AH1914" s="118">
        <v>1.9021699999999999</v>
      </c>
      <c r="AI1914" s="118">
        <v>0.101786</v>
      </c>
      <c r="AJ1914" s="118">
        <v>2.6250300000000002</v>
      </c>
      <c r="AK1914" s="118">
        <v>0.12240999999999999</v>
      </c>
      <c r="AL1914" s="118">
        <v>79175</v>
      </c>
      <c r="AM1914" s="118">
        <v>1904.3375000000001</v>
      </c>
      <c r="AN1914" s="118">
        <v>499708.125</v>
      </c>
      <c r="AO1914" s="118">
        <v>9029.1249999999982</v>
      </c>
      <c r="AP1914" s="118">
        <v>3684618.75</v>
      </c>
      <c r="AQ1914" s="118">
        <v>60433</v>
      </c>
      <c r="AR1914" s="118">
        <v>692.38125000000002</v>
      </c>
      <c r="AS1914" s="118">
        <v>29.891125000000006</v>
      </c>
      <c r="AT1914" s="118">
        <v>6.9626874999999995</v>
      </c>
      <c r="AU1914" s="118">
        <v>29.906812500000001</v>
      </c>
      <c r="AV1914" s="118">
        <f t="shared" si="58"/>
        <v>5334.00269705956</v>
      </c>
      <c r="AW1914" s="118">
        <f t="shared" si="59"/>
        <v>246.33528990109954</v>
      </c>
    </row>
    <row r="1915" spans="1:49" x14ac:dyDescent="0.2">
      <c r="A1915" s="108" t="s">
        <v>1953</v>
      </c>
      <c r="B1915" s="131">
        <v>45749.058868611108</v>
      </c>
      <c r="C1915" s="108" t="s">
        <v>4335</v>
      </c>
      <c r="D1915" s="108">
        <v>12205.7</v>
      </c>
      <c r="E1915" s="108">
        <v>82989</v>
      </c>
      <c r="F1915" s="109">
        <v>10.226100000000001</v>
      </c>
      <c r="G1915" s="109">
        <v>102</v>
      </c>
      <c r="H1915" s="109">
        <v>448.209</v>
      </c>
      <c r="I1915" s="109">
        <v>7.4331699999999996</v>
      </c>
      <c r="J1915" s="110">
        <v>10.898199999999999</v>
      </c>
      <c r="K1915" s="110">
        <v>0.24842703498613028</v>
      </c>
      <c r="L1915" s="111">
        <v>0.46964099999999998</v>
      </c>
      <c r="M1915" s="111">
        <v>1.0681545464795814E-2</v>
      </c>
      <c r="N1915" s="111">
        <v>0.98476900000000001</v>
      </c>
      <c r="O1915" s="112">
        <v>2.1362000000000001</v>
      </c>
      <c r="P1915" s="112">
        <v>4.8575684987450254E-2</v>
      </c>
      <c r="Q1915" s="113">
        <v>0.16858100000000001</v>
      </c>
      <c r="R1915" s="113">
        <v>3.3863047197263568E-3</v>
      </c>
      <c r="S1915" s="112">
        <v>2.3362481209538245E-2</v>
      </c>
      <c r="T1915" s="114">
        <v>0.26158700000000001</v>
      </c>
      <c r="U1915" s="114">
        <v>5.1443323094329745E-2</v>
      </c>
      <c r="V1915" s="115">
        <v>2543.603725873138</v>
      </c>
      <c r="W1915" s="115">
        <v>33.666888393896677</v>
      </c>
      <c r="X1915" s="116">
        <v>2475.3155602987008</v>
      </c>
      <c r="Y1915" s="116">
        <v>56.28693422975546</v>
      </c>
      <c r="Z1915" s="116">
        <v>2512.5926297191168</v>
      </c>
      <c r="AA1915" s="116">
        <v>57.27514058552093</v>
      </c>
      <c r="AB1915" s="116">
        <v>2543.603725873138</v>
      </c>
      <c r="AC1915" s="116">
        <v>33.666888393896677</v>
      </c>
      <c r="AD1915" s="132">
        <v>0.9870768429633664</v>
      </c>
      <c r="AF1915" s="118">
        <v>86.005399999999995</v>
      </c>
      <c r="AG1915" s="118">
        <v>1.05169</v>
      </c>
      <c r="AH1915" s="118">
        <v>0.59057800000000005</v>
      </c>
      <c r="AI1915" s="118">
        <v>4.6664700000000003E-2</v>
      </c>
      <c r="AJ1915" s="118">
        <v>0.66921900000000001</v>
      </c>
      <c r="AK1915" s="118">
        <v>5.2738100000000003E-2</v>
      </c>
      <c r="AL1915" s="118">
        <v>15578.75</v>
      </c>
      <c r="AM1915" s="118">
        <v>478.28375</v>
      </c>
      <c r="AN1915" s="118">
        <v>336790.625</v>
      </c>
      <c r="AO1915" s="118">
        <v>5709.1125000000002</v>
      </c>
      <c r="AP1915" s="118">
        <v>1865600</v>
      </c>
      <c r="AQ1915" s="118">
        <v>31993.25</v>
      </c>
      <c r="AR1915" s="118">
        <v>44.671374999999998</v>
      </c>
      <c r="AS1915" s="118">
        <v>24.397687499999996</v>
      </c>
      <c r="AT1915" s="118">
        <v>25.6908125</v>
      </c>
      <c r="AU1915" s="118">
        <v>29.102937500000003</v>
      </c>
      <c r="AV1915" s="118">
        <f t="shared" si="58"/>
        <v>48131.355713548415</v>
      </c>
      <c r="AW1915" s="118">
        <f t="shared" si="59"/>
        <v>26300.343608195079</v>
      </c>
    </row>
    <row r="1916" spans="1:49" x14ac:dyDescent="0.2">
      <c r="A1916" s="108" t="s">
        <v>1954</v>
      </c>
      <c r="B1916" s="131">
        <v>45749.059293946761</v>
      </c>
      <c r="C1916" s="108" t="s">
        <v>4335</v>
      </c>
      <c r="D1916" s="108">
        <v>12158</v>
      </c>
      <c r="E1916" s="108">
        <v>83429.5</v>
      </c>
      <c r="F1916" s="109">
        <v>10.180099999999999</v>
      </c>
      <c r="G1916" s="109">
        <v>102</v>
      </c>
      <c r="H1916" s="109">
        <v>265.88900000000001</v>
      </c>
      <c r="I1916" s="109">
        <v>822.553</v>
      </c>
      <c r="J1916" s="110">
        <v>7.1788400000000001</v>
      </c>
      <c r="K1916" s="110">
        <v>0.17984573148740562</v>
      </c>
      <c r="L1916" s="111">
        <v>0.34843299999999999</v>
      </c>
      <c r="M1916" s="111">
        <v>8.5778333561337041E-3</v>
      </c>
      <c r="N1916" s="111">
        <v>0.98937699999999995</v>
      </c>
      <c r="O1916" s="112">
        <v>2.8704800000000001</v>
      </c>
      <c r="P1916" s="112">
        <v>6.9568459713579972E-2</v>
      </c>
      <c r="Q1916" s="113">
        <v>0.149648</v>
      </c>
      <c r="R1916" s="113">
        <v>3.0148704052074945E-3</v>
      </c>
      <c r="S1916" s="112">
        <v>-0.51766162710576946</v>
      </c>
      <c r="T1916" s="114">
        <v>6.9516700000000001E-2</v>
      </c>
      <c r="U1916" s="114">
        <v>2.7355092281248113E-3</v>
      </c>
      <c r="V1916" s="115">
        <v>2341.9078621683434</v>
      </c>
      <c r="W1916" s="115">
        <v>34.464182139126635</v>
      </c>
      <c r="X1916" s="116">
        <v>1926.8284749990562</v>
      </c>
      <c r="Y1916" s="116">
        <v>46.698283610389403</v>
      </c>
      <c r="Z1916" s="116">
        <v>2134.6339456149253</v>
      </c>
      <c r="AA1916" s="116">
        <v>53.477275354648256</v>
      </c>
      <c r="AB1916" s="116">
        <v>2341.9078621683434</v>
      </c>
      <c r="AC1916" s="116">
        <v>34.464182139126635</v>
      </c>
      <c r="AD1916" s="132">
        <v>0.90310271003554388</v>
      </c>
      <c r="AF1916" s="118">
        <v>51.012</v>
      </c>
      <c r="AG1916" s="118">
        <v>1.6256000000000002</v>
      </c>
      <c r="AH1916" s="118">
        <v>0.37779099999999999</v>
      </c>
      <c r="AI1916" s="118">
        <v>3.6742800000000006E-2</v>
      </c>
      <c r="AJ1916" s="118">
        <v>74.093699999999998</v>
      </c>
      <c r="AK1916" s="118">
        <v>4.4372400000000001</v>
      </c>
      <c r="AL1916" s="118">
        <v>509984.37500000006</v>
      </c>
      <c r="AM1916" s="118">
        <v>7048.6875</v>
      </c>
      <c r="AN1916" s="118">
        <v>130531.25</v>
      </c>
      <c r="AO1916" s="118">
        <v>2055.5687500000004</v>
      </c>
      <c r="AP1916" s="118">
        <v>814631.25</v>
      </c>
      <c r="AQ1916" s="118">
        <v>13199.625</v>
      </c>
      <c r="AR1916" s="118">
        <v>259.87437499999999</v>
      </c>
      <c r="AS1916" s="118">
        <v>26.608499999999999</v>
      </c>
      <c r="AT1916" s="118">
        <v>17.270062500000002</v>
      </c>
      <c r="AU1916" s="118">
        <v>26.902312500000001</v>
      </c>
      <c r="AV1916" s="118">
        <f t="shared" si="58"/>
        <v>3183.3845413402482</v>
      </c>
      <c r="AW1916" s="118">
        <f t="shared" si="59"/>
        <v>330.00239375595527</v>
      </c>
    </row>
    <row r="1917" spans="1:49" x14ac:dyDescent="0.2">
      <c r="A1917" s="108" t="s">
        <v>1955</v>
      </c>
      <c r="B1917" s="131">
        <v>45749.059718935183</v>
      </c>
      <c r="C1917" s="108" t="s">
        <v>4334</v>
      </c>
      <c r="D1917" s="108">
        <v>12790.4</v>
      </c>
      <c r="E1917" s="108">
        <v>83515</v>
      </c>
      <c r="F1917" s="109">
        <v>10.1021</v>
      </c>
      <c r="G1917" s="109">
        <v>101</v>
      </c>
      <c r="H1917" s="109">
        <v>683.97299999999996</v>
      </c>
      <c r="I1917" s="109">
        <v>22.771999999999998</v>
      </c>
      <c r="J1917" s="110">
        <v>3.19503</v>
      </c>
      <c r="K1917" s="110">
        <v>0.10731087177616255</v>
      </c>
      <c r="L1917" s="111">
        <v>0.20886399999999999</v>
      </c>
      <c r="M1917" s="111">
        <v>7.3400411573777977E-3</v>
      </c>
      <c r="N1917" s="111">
        <v>0.99525600000000003</v>
      </c>
      <c r="O1917" s="112">
        <v>4.86111</v>
      </c>
      <c r="P1917" s="112">
        <v>0.17244264873238291</v>
      </c>
      <c r="Q1917" s="113">
        <v>0.111203</v>
      </c>
      <c r="R1917" s="113">
        <v>2.2449886994907126E-3</v>
      </c>
      <c r="S1917" s="112">
        <v>0.8556427594056859</v>
      </c>
      <c r="T1917" s="114">
        <v>0.12356399999999999</v>
      </c>
      <c r="U1917" s="114">
        <v>4.4666688914671076E-3</v>
      </c>
      <c r="V1917" s="115">
        <v>1157.8059965342095</v>
      </c>
      <c r="W1917" s="115">
        <v>40.113522332011307</v>
      </c>
      <c r="X1917" s="116">
        <v>1205.9448738148556</v>
      </c>
      <c r="Y1917" s="116">
        <v>42.779597307173255</v>
      </c>
      <c r="Z1917" s="116">
        <v>1445.6682052105357</v>
      </c>
      <c r="AA1917" s="116">
        <v>48.5553861466787</v>
      </c>
      <c r="AB1917" s="116">
        <v>1819.1690020151011</v>
      </c>
      <c r="AC1917" s="116">
        <v>36.642634122201052</v>
      </c>
      <c r="AD1917" s="132">
        <v>0.83983367562132527</v>
      </c>
      <c r="AF1917" s="118">
        <v>131.17500000000001</v>
      </c>
      <c r="AG1917" s="118">
        <v>5.2202400000000004</v>
      </c>
      <c r="AH1917" s="118">
        <v>0.926458</v>
      </c>
      <c r="AI1917" s="118">
        <v>4.9093199999999997E-2</v>
      </c>
      <c r="AJ1917" s="118">
        <v>2.0519400000000001</v>
      </c>
      <c r="AK1917" s="118">
        <v>6.3601199999999997E-2</v>
      </c>
      <c r="AL1917" s="118">
        <v>27602.0625</v>
      </c>
      <c r="AM1917" s="118">
        <v>384.63437500000003</v>
      </c>
      <c r="AN1917" s="118">
        <v>147306.87499999997</v>
      </c>
      <c r="AO1917" s="118">
        <v>1604.95</v>
      </c>
      <c r="AP1917" s="118">
        <v>1237362.5</v>
      </c>
      <c r="AQ1917" s="118">
        <v>11409.312500000002</v>
      </c>
      <c r="AR1917" s="118">
        <v>319.99250000000001</v>
      </c>
      <c r="AS1917" s="118">
        <v>29.158312499999997</v>
      </c>
      <c r="AT1917" s="118">
        <v>5.2525499999999994</v>
      </c>
      <c r="AU1917" s="118">
        <v>27.066937499999998</v>
      </c>
      <c r="AV1917" s="118">
        <f t="shared" si="58"/>
        <v>3881.5072184073251</v>
      </c>
      <c r="AW1917" s="118">
        <f t="shared" si="59"/>
        <v>355.49636405574245</v>
      </c>
    </row>
    <row r="1918" spans="1:49" x14ac:dyDescent="0.2">
      <c r="A1918" s="108" t="s">
        <v>1956</v>
      </c>
      <c r="B1918" s="131">
        <v>45749.060140393522</v>
      </c>
      <c r="C1918" s="108" t="s">
        <v>4335</v>
      </c>
      <c r="D1918" s="108">
        <v>13224.9</v>
      </c>
      <c r="E1918" s="108">
        <v>83282.899999999994</v>
      </c>
      <c r="F1918" s="109">
        <v>10.2461</v>
      </c>
      <c r="G1918" s="109">
        <v>102</v>
      </c>
      <c r="H1918" s="109">
        <v>866.76099999999997</v>
      </c>
      <c r="I1918" s="109">
        <v>38.772799999999997</v>
      </c>
      <c r="J1918" s="110">
        <v>9.0244400000000002</v>
      </c>
      <c r="K1918" s="110">
        <v>0.26903391974700885</v>
      </c>
      <c r="L1918" s="111">
        <v>0.31361499999999998</v>
      </c>
      <c r="M1918" s="111">
        <v>9.6704385969872131E-3</v>
      </c>
      <c r="N1918" s="111">
        <v>0.99171600000000004</v>
      </c>
      <c r="O1918" s="112">
        <v>3.2098100000000001</v>
      </c>
      <c r="P1918" s="112">
        <v>9.7411048241151779E-2</v>
      </c>
      <c r="Q1918" s="113">
        <v>0.20896700000000001</v>
      </c>
      <c r="R1918" s="113">
        <v>4.2161199631243901E-3</v>
      </c>
      <c r="S1918" s="112">
        <v>0.32398455548094357</v>
      </c>
      <c r="T1918" s="114">
        <v>8.3368899999999996E-2</v>
      </c>
      <c r="U1918" s="114">
        <v>2.7014861050510697E-3</v>
      </c>
      <c r="V1918" s="115">
        <v>2897.5505953522702</v>
      </c>
      <c r="W1918" s="115">
        <v>32.720910454369594</v>
      </c>
      <c r="X1918" s="116">
        <v>1748.3047263533863</v>
      </c>
      <c r="Y1918" s="116">
        <v>53.057407148411706</v>
      </c>
      <c r="Z1918" s="116">
        <v>2335.1905022004876</v>
      </c>
      <c r="AA1918" s="116">
        <v>69.616004335225597</v>
      </c>
      <c r="AB1918" s="116">
        <v>2897.5505953522702</v>
      </c>
      <c r="AC1918" s="116">
        <v>32.720910454369594</v>
      </c>
      <c r="AD1918" s="132">
        <v>0.75132796419351788</v>
      </c>
      <c r="AF1918" s="118">
        <v>166.13900000000001</v>
      </c>
      <c r="AG1918" s="118">
        <v>6.8825799999999999</v>
      </c>
      <c r="AH1918" s="118">
        <v>1.19407</v>
      </c>
      <c r="AI1918" s="118">
        <v>6.0738500000000001E-2</v>
      </c>
      <c r="AJ1918" s="118">
        <v>3.4943600000000004</v>
      </c>
      <c r="AK1918" s="118">
        <v>9.5041299999999995E-2</v>
      </c>
      <c r="AL1918" s="118">
        <v>32110.562499999996</v>
      </c>
      <c r="AM1918" s="118">
        <v>475.426875</v>
      </c>
      <c r="AN1918" s="118">
        <v>525753.125</v>
      </c>
      <c r="AO1918" s="118">
        <v>9188.1875</v>
      </c>
      <c r="AP1918" s="118">
        <v>2348681.25</v>
      </c>
      <c r="AQ1918" s="118">
        <v>37129.375</v>
      </c>
      <c r="AR1918" s="118">
        <v>266.81687499999998</v>
      </c>
      <c r="AS1918" s="118">
        <v>30.327187500000001</v>
      </c>
      <c r="AT1918" s="118">
        <v>22.779312500000003</v>
      </c>
      <c r="AU1918" s="118">
        <v>29.5666875</v>
      </c>
      <c r="AV1918" s="118">
        <f t="shared" si="58"/>
        <v>8978.9646441565492</v>
      </c>
      <c r="AW1918" s="118">
        <f t="shared" si="59"/>
        <v>1030.3992165145528</v>
      </c>
    </row>
    <row r="1919" spans="1:49" x14ac:dyDescent="0.2">
      <c r="A1919" s="108" t="s">
        <v>1957</v>
      </c>
      <c r="B1919" s="131">
        <v>45749.060557986108</v>
      </c>
      <c r="C1919" s="108" t="s">
        <v>4334</v>
      </c>
      <c r="D1919" s="108">
        <v>13242.5</v>
      </c>
      <c r="E1919" s="108">
        <v>83619.7</v>
      </c>
      <c r="F1919" s="109">
        <v>10.162100000000001</v>
      </c>
      <c r="G1919" s="109">
        <v>101</v>
      </c>
      <c r="H1919" s="109">
        <v>116.706</v>
      </c>
      <c r="I1919" s="109">
        <v>96.634600000000006</v>
      </c>
      <c r="J1919" s="110">
        <v>8.7736599999999996</v>
      </c>
      <c r="K1919" s="110">
        <v>0.21556701808773993</v>
      </c>
      <c r="L1919" s="111">
        <v>0.364373</v>
      </c>
      <c r="M1919" s="111">
        <v>8.8123893672317957E-3</v>
      </c>
      <c r="N1919" s="111">
        <v>0.98403499999999999</v>
      </c>
      <c r="O1919" s="112">
        <v>2.7528299999999999</v>
      </c>
      <c r="P1919" s="112">
        <v>6.6335339055137124E-2</v>
      </c>
      <c r="Q1919" s="113">
        <v>0.175316</v>
      </c>
      <c r="R1919" s="113">
        <v>3.5343115633210669E-3</v>
      </c>
      <c r="S1919" s="112">
        <v>-0.24371590643834232</v>
      </c>
      <c r="T1919" s="114">
        <v>7.8144900000000003E-2</v>
      </c>
      <c r="U1919" s="114">
        <v>4.9344023225618714E-3</v>
      </c>
      <c r="V1919" s="115">
        <v>2609.0511042786234</v>
      </c>
      <c r="W1919" s="115">
        <v>33.574043740898638</v>
      </c>
      <c r="X1919" s="116">
        <v>1997.6196525045136</v>
      </c>
      <c r="Y1919" s="116">
        <v>48.136927072173769</v>
      </c>
      <c r="Z1919" s="116">
        <v>2315.1107622214854</v>
      </c>
      <c r="AA1919" s="116">
        <v>56.881794320149211</v>
      </c>
      <c r="AB1919" s="116">
        <v>2609.0511042786234</v>
      </c>
      <c r="AC1919" s="116">
        <v>33.574043740898638</v>
      </c>
      <c r="AD1919" s="132">
        <v>0.86525984105682241</v>
      </c>
      <c r="AF1919" s="118">
        <v>22.354399999999998</v>
      </c>
      <c r="AG1919" s="118">
        <v>0.74971100000000002</v>
      </c>
      <c r="AH1919" s="118">
        <v>0.158556</v>
      </c>
      <c r="AI1919" s="118">
        <v>4.1321700000000003E-2</v>
      </c>
      <c r="AJ1919" s="118">
        <v>8.709480000000001</v>
      </c>
      <c r="AK1919" s="118">
        <v>0.74494000000000005</v>
      </c>
      <c r="AL1919" s="118">
        <v>67995.625</v>
      </c>
      <c r="AM1919" s="118">
        <v>874.70625000000007</v>
      </c>
      <c r="AN1919" s="118">
        <v>69672.5</v>
      </c>
      <c r="AO1919" s="118">
        <v>1122.7437499999999</v>
      </c>
      <c r="AP1919" s="118">
        <v>370887.5</v>
      </c>
      <c r="AQ1919" s="118">
        <v>6213.6875000000009</v>
      </c>
      <c r="AR1919" s="118">
        <v>21.203624999999999</v>
      </c>
      <c r="AS1919" s="118">
        <v>20.668312499999999</v>
      </c>
      <c r="AT1919" s="118">
        <v>-20.840562500000001</v>
      </c>
      <c r="AU1919" s="118">
        <v>33.817875000000008</v>
      </c>
      <c r="AV1919" s="118">
        <f t="shared" si="58"/>
        <v>14265.73243914691</v>
      </c>
      <c r="AW1919" s="118">
        <f t="shared" si="59"/>
        <v>13907.629635715757</v>
      </c>
    </row>
    <row r="1920" spans="1:49" x14ac:dyDescent="0.2">
      <c r="A1920" s="108" t="s">
        <v>1958</v>
      </c>
      <c r="B1920" s="131">
        <v>45749.060974803244</v>
      </c>
      <c r="C1920" s="108" t="s">
        <v>4334</v>
      </c>
      <c r="D1920" s="108">
        <v>13531.4</v>
      </c>
      <c r="E1920" s="108">
        <v>83470.100000000006</v>
      </c>
      <c r="F1920" s="109">
        <v>10.1211</v>
      </c>
      <c r="G1920" s="109">
        <v>101</v>
      </c>
      <c r="H1920" s="109">
        <v>389.44299999999998</v>
      </c>
      <c r="I1920" s="109">
        <v>243.76599999999999</v>
      </c>
      <c r="J1920" s="110">
        <v>7.7222700000000005E-2</v>
      </c>
      <c r="K1920" s="110">
        <v>2.0689443959942475E-3</v>
      </c>
      <c r="L1920" s="111">
        <v>1.15882E-2</v>
      </c>
      <c r="M1920" s="111">
        <v>2.5392802959106349E-4</v>
      </c>
      <c r="N1920" s="111">
        <v>0.54668300000000003</v>
      </c>
      <c r="O1920" s="112">
        <v>86.496399999999994</v>
      </c>
      <c r="P1920" s="112">
        <v>1.893615279587699</v>
      </c>
      <c r="Q1920" s="113">
        <v>4.8792099999999998E-2</v>
      </c>
      <c r="R1920" s="113">
        <v>1.2266106623101726E-3</v>
      </c>
      <c r="S1920" s="112">
        <v>-2.4085582741159097E-2</v>
      </c>
      <c r="T1920" s="114">
        <v>3.7384800000000002E-3</v>
      </c>
      <c r="U1920" s="114">
        <v>8.4916175375543147E-5</v>
      </c>
      <c r="V1920" s="115">
        <v>73.978073302004461</v>
      </c>
      <c r="W1920" s="115">
        <v>1.6174943531246972</v>
      </c>
      <c r="X1920" s="116">
        <v>74.100596843740632</v>
      </c>
      <c r="Y1920" s="116">
        <v>1.6222411847183849</v>
      </c>
      <c r="Z1920" s="116">
        <v>76.02010063832077</v>
      </c>
      <c r="AA1920" s="116">
        <v>2.036724450175563</v>
      </c>
      <c r="AB1920" s="116">
        <v>137.85278081996452</v>
      </c>
      <c r="AC1920" s="116">
        <v>59.051120044053256</v>
      </c>
      <c r="AD1920" s="132">
        <v>0.9833494681822077</v>
      </c>
      <c r="AF1920" s="118">
        <v>74.534400000000005</v>
      </c>
      <c r="AG1920" s="118">
        <v>0.60691499999999998</v>
      </c>
      <c r="AH1920" s="118">
        <v>0.52248600000000001</v>
      </c>
      <c r="AI1920" s="118">
        <v>4.0688800000000004E-2</v>
      </c>
      <c r="AJ1920" s="118">
        <v>21.968600000000002</v>
      </c>
      <c r="AK1920" s="118">
        <v>0.13687000000000002</v>
      </c>
      <c r="AL1920" s="118">
        <v>9098.0624999999982</v>
      </c>
      <c r="AM1920" s="118">
        <v>100.33562499999999</v>
      </c>
      <c r="AN1920" s="118">
        <v>2100.7312500000003</v>
      </c>
      <c r="AO1920" s="118">
        <v>34.272687500000004</v>
      </c>
      <c r="AP1920" s="118">
        <v>40072.5</v>
      </c>
      <c r="AQ1920" s="118">
        <v>264.31812500000001</v>
      </c>
      <c r="AR1920" s="118">
        <v>5.3635812500000002</v>
      </c>
      <c r="AS1920" s="118">
        <v>21.759812499999999</v>
      </c>
      <c r="AT1920" s="118">
        <v>-25.851624999999999</v>
      </c>
      <c r="AU1920" s="118">
        <v>27.016187500000001</v>
      </c>
      <c r="AV1920" s="118">
        <f t="shared" si="58"/>
        <v>3542.6775519303055</v>
      </c>
      <c r="AW1920" s="118">
        <f t="shared" si="59"/>
        <v>14372.505527818963</v>
      </c>
    </row>
    <row r="1921" spans="1:49" x14ac:dyDescent="0.2">
      <c r="A1921" s="108" t="s">
        <v>1959</v>
      </c>
      <c r="B1921" s="131">
        <v>45749.06139570602</v>
      </c>
      <c r="C1921" s="108" t="s">
        <v>4334</v>
      </c>
      <c r="D1921" s="108">
        <v>13450.7</v>
      </c>
      <c r="E1921" s="108">
        <v>83383.8</v>
      </c>
      <c r="F1921" s="109">
        <v>10.1031</v>
      </c>
      <c r="G1921" s="109">
        <v>101</v>
      </c>
      <c r="H1921" s="109">
        <v>813.42700000000002</v>
      </c>
      <c r="I1921" s="109">
        <v>40.916600000000003</v>
      </c>
      <c r="J1921" s="110">
        <v>9.6566600000000005</v>
      </c>
      <c r="K1921" s="110">
        <v>0.23611599938640329</v>
      </c>
      <c r="L1921" s="111">
        <v>0.46352399999999999</v>
      </c>
      <c r="M1921" s="111">
        <v>1.1639365152417033E-2</v>
      </c>
      <c r="N1921" s="111">
        <v>0.96959399999999996</v>
      </c>
      <c r="O1921" s="112">
        <v>2.1595399999999998</v>
      </c>
      <c r="P1921" s="112">
        <v>5.4765213279325403E-2</v>
      </c>
      <c r="Q1921" s="113">
        <v>0.152647</v>
      </c>
      <c r="R1921" s="113">
        <v>3.0990773019232676E-3</v>
      </c>
      <c r="S1921" s="112">
        <v>0.5277336895387108</v>
      </c>
      <c r="T1921" s="114">
        <v>0.159993</v>
      </c>
      <c r="U1921" s="114">
        <v>4.557971112896614E-3</v>
      </c>
      <c r="V1921" s="115">
        <v>2375.7917061930953</v>
      </c>
      <c r="W1921" s="115">
        <v>34.608506030139949</v>
      </c>
      <c r="X1921" s="116">
        <v>2453.0617974472416</v>
      </c>
      <c r="Y1921" s="116">
        <v>62.208828048826852</v>
      </c>
      <c r="Z1921" s="116">
        <v>2410.6509938699851</v>
      </c>
      <c r="AA1921" s="116">
        <v>58.943078516737451</v>
      </c>
      <c r="AB1921" s="116">
        <v>2375.7917061930953</v>
      </c>
      <c r="AC1921" s="116">
        <v>34.608506030139949</v>
      </c>
      <c r="AD1921" s="132">
        <v>1.0218576147535352</v>
      </c>
      <c r="AF1921" s="118">
        <v>155.53700000000001</v>
      </c>
      <c r="AG1921" s="118">
        <v>4.8893799999999992</v>
      </c>
      <c r="AH1921" s="118">
        <v>1.1069599999999999</v>
      </c>
      <c r="AI1921" s="118">
        <v>5.1274800000000002E-2</v>
      </c>
      <c r="AJ1921" s="118">
        <v>3.6869099999999997</v>
      </c>
      <c r="AK1921" s="118">
        <v>0.16086099999999998</v>
      </c>
      <c r="AL1921" s="118">
        <v>65199.375000000007</v>
      </c>
      <c r="AM1921" s="118">
        <v>2243.5124999999998</v>
      </c>
      <c r="AN1921" s="118">
        <v>539366.25</v>
      </c>
      <c r="AO1921" s="118">
        <v>11361.812499999998</v>
      </c>
      <c r="AP1921" s="118">
        <v>3282181.25</v>
      </c>
      <c r="AQ1921" s="118">
        <v>59647.875</v>
      </c>
      <c r="AR1921" s="118">
        <v>186.43437499999999</v>
      </c>
      <c r="AS1921" s="118">
        <v>23.981937500000001</v>
      </c>
      <c r="AT1921" s="118">
        <v>45.274249999999995</v>
      </c>
      <c r="AU1921" s="118">
        <v>28.180624999999999</v>
      </c>
      <c r="AV1921" s="118">
        <f t="shared" si="58"/>
        <v>18646.85408255217</v>
      </c>
      <c r="AW1921" s="118">
        <f t="shared" si="59"/>
        <v>2422.4526571005722</v>
      </c>
    </row>
    <row r="1922" spans="1:49" x14ac:dyDescent="0.2">
      <c r="A1922" s="108" t="s">
        <v>1960</v>
      </c>
      <c r="B1922" s="131">
        <v>45749.061816435184</v>
      </c>
      <c r="C1922" s="108" t="s">
        <v>4334</v>
      </c>
      <c r="D1922" s="108">
        <v>13560.2</v>
      </c>
      <c r="E1922" s="108">
        <v>83306.7</v>
      </c>
      <c r="F1922" s="109">
        <v>10.101100000000001</v>
      </c>
      <c r="G1922" s="109">
        <v>101</v>
      </c>
      <c r="H1922" s="109">
        <v>972.57799999999997</v>
      </c>
      <c r="I1922" s="109">
        <v>38.305700000000002</v>
      </c>
      <c r="J1922" s="110">
        <v>5.9160899999999996</v>
      </c>
      <c r="K1922" s="110">
        <v>0.15103816216532825</v>
      </c>
      <c r="L1922" s="111">
        <v>0.286524</v>
      </c>
      <c r="M1922" s="111">
        <v>7.8376601719199329E-3</v>
      </c>
      <c r="N1922" s="111">
        <v>0.97549799999999998</v>
      </c>
      <c r="O1922" s="112">
        <v>3.5152800000000002</v>
      </c>
      <c r="P1922" s="112">
        <v>9.646108107791454E-2</v>
      </c>
      <c r="Q1922" s="113">
        <v>0.150366</v>
      </c>
      <c r="R1922" s="113">
        <v>3.0584269361362882E-3</v>
      </c>
      <c r="S1922" s="112">
        <v>0.8258724220038679</v>
      </c>
      <c r="T1922" s="114">
        <v>0.50688200000000005</v>
      </c>
      <c r="U1922" s="114">
        <v>2.1133258001775308E-2</v>
      </c>
      <c r="V1922" s="115">
        <v>2350.0924761640222</v>
      </c>
      <c r="W1922" s="115">
        <v>34.765406208872236</v>
      </c>
      <c r="X1922" s="116">
        <v>1613.8470250051155</v>
      </c>
      <c r="Y1922" s="116">
        <v>44.284787762673133</v>
      </c>
      <c r="Z1922" s="116">
        <v>1960.5217587723889</v>
      </c>
      <c r="AA1922" s="116">
        <v>50.052247908689466</v>
      </c>
      <c r="AB1922" s="116">
        <v>2350.0924761640222</v>
      </c>
      <c r="AC1922" s="116">
        <v>34.765406208872236</v>
      </c>
      <c r="AD1922" s="132">
        <v>0.82712169656590029</v>
      </c>
      <c r="AF1922" s="118">
        <v>185.78399999999999</v>
      </c>
      <c r="AG1922" s="118">
        <v>8.2145699999999984</v>
      </c>
      <c r="AH1922" s="118">
        <v>1.32114</v>
      </c>
      <c r="AI1922" s="118">
        <v>6.9900600000000007E-2</v>
      </c>
      <c r="AJ1922" s="118">
        <v>3.4508899999999998</v>
      </c>
      <c r="AK1922" s="118">
        <v>0.20980000000000001</v>
      </c>
      <c r="AL1922" s="118">
        <v>185130.62500000003</v>
      </c>
      <c r="AM1922" s="118">
        <v>5369.4187500000007</v>
      </c>
      <c r="AN1922" s="118">
        <v>389710.625</v>
      </c>
      <c r="AO1922" s="118">
        <v>10214.8125</v>
      </c>
      <c r="AP1922" s="118">
        <v>2400043.75</v>
      </c>
      <c r="AQ1922" s="118">
        <v>54253.5625</v>
      </c>
      <c r="AR1922" s="118">
        <v>3668.5062499999999</v>
      </c>
      <c r="AS1922" s="118">
        <v>100.295625</v>
      </c>
      <c r="AT1922" s="118">
        <v>11.031062499999999</v>
      </c>
      <c r="AU1922" s="118">
        <v>28.0136875</v>
      </c>
      <c r="AV1922" s="118">
        <f t="shared" si="58"/>
        <v>654.68208076330973</v>
      </c>
      <c r="AW1922" s="118">
        <f t="shared" si="59"/>
        <v>23.224633591092815</v>
      </c>
    </row>
    <row r="1923" spans="1:49" x14ac:dyDescent="0.2">
      <c r="A1923" s="108" t="s">
        <v>1961</v>
      </c>
      <c r="B1923" s="131">
        <v>45749.062239004626</v>
      </c>
      <c r="C1923" s="108" t="s">
        <v>4335</v>
      </c>
      <c r="D1923" s="108">
        <v>13771.3</v>
      </c>
      <c r="E1923" s="108">
        <v>83407.7</v>
      </c>
      <c r="F1923" s="109">
        <v>10.280099999999999</v>
      </c>
      <c r="G1923" s="109">
        <v>103</v>
      </c>
      <c r="H1923" s="109">
        <v>1027.06</v>
      </c>
      <c r="I1923" s="109">
        <v>142.47</v>
      </c>
      <c r="J1923" s="110">
        <v>13.016299999999999</v>
      </c>
      <c r="K1923" s="110">
        <v>0.28594495322701535</v>
      </c>
      <c r="L1923" s="111">
        <v>0.50178900000000004</v>
      </c>
      <c r="M1923" s="111">
        <v>1.1100473802878867E-2</v>
      </c>
      <c r="N1923" s="111">
        <v>0.93315099999999995</v>
      </c>
      <c r="O1923" s="112">
        <v>1.9915099999999999</v>
      </c>
      <c r="P1923" s="112">
        <v>4.3864189064543299E-2</v>
      </c>
      <c r="Q1923" s="113">
        <v>0.18932099999999999</v>
      </c>
      <c r="R1923" s="113">
        <v>3.8345876106533282E-3</v>
      </c>
      <c r="S1923" s="112">
        <v>0.21617020914007995</v>
      </c>
      <c r="T1923" s="114">
        <v>0.15085100000000001</v>
      </c>
      <c r="U1923" s="114">
        <v>3.2644365368161166E-3</v>
      </c>
      <c r="V1923" s="115">
        <v>2736.2721323692099</v>
      </c>
      <c r="W1923" s="115">
        <v>33.329231807981287</v>
      </c>
      <c r="X1923" s="116">
        <v>2622.9500833477668</v>
      </c>
      <c r="Y1923" s="116">
        <v>57.772031454939238</v>
      </c>
      <c r="Z1923" s="116">
        <v>2686.9917096595609</v>
      </c>
      <c r="AA1923" s="116">
        <v>59.02842733649203</v>
      </c>
      <c r="AB1923" s="116">
        <v>2736.2721323692099</v>
      </c>
      <c r="AC1923" s="116">
        <v>33.329231807981287</v>
      </c>
      <c r="AD1923" s="132">
        <v>0.9778592420663379</v>
      </c>
      <c r="AF1923" s="118">
        <v>195.98</v>
      </c>
      <c r="AG1923" s="118">
        <v>3.6162999999999998</v>
      </c>
      <c r="AH1923" s="118">
        <v>1.38615</v>
      </c>
      <c r="AI1923" s="118">
        <v>4.4579300000000002E-2</v>
      </c>
      <c r="AJ1923" s="118">
        <v>12.8314</v>
      </c>
      <c r="AK1923" s="118">
        <v>0.14412800000000001</v>
      </c>
      <c r="AL1923" s="118">
        <v>214289.37499999997</v>
      </c>
      <c r="AM1923" s="118">
        <v>2589.5125000000003</v>
      </c>
      <c r="AN1923" s="118">
        <v>928481.25</v>
      </c>
      <c r="AO1923" s="118">
        <v>10950.25</v>
      </c>
      <c r="AP1923" s="118">
        <v>4551381.25</v>
      </c>
      <c r="AQ1923" s="118">
        <v>40212.125</v>
      </c>
      <c r="AR1923" s="118">
        <v>-10.844687499999999</v>
      </c>
      <c r="AS1923" s="118">
        <v>24.2549375</v>
      </c>
      <c r="AT1923" s="118">
        <v>6.8343125000000002</v>
      </c>
      <c r="AU1923" s="118">
        <v>26.2563125</v>
      </c>
      <c r="AV1923" s="118">
        <f t="shared" ref="AV1923:AV1986" si="60">AP1923/(AR1923-AT1923*6.87/29.86*$AV$1)</f>
        <v>-366541.90713057044</v>
      </c>
      <c r="AW1923" s="118">
        <f t="shared" ref="AW1923:AW1986" si="61">SQRT((AS1923/AR1923)^2+(AQ1923/AP1923)^2)*AV1923</f>
        <v>-819804.20511648932</v>
      </c>
    </row>
    <row r="1924" spans="1:49" x14ac:dyDescent="0.2">
      <c r="A1924" s="108" t="s">
        <v>1962</v>
      </c>
      <c r="B1924" s="131">
        <v>45749.063561354167</v>
      </c>
      <c r="C1924" s="108" t="s">
        <v>4334</v>
      </c>
      <c r="D1924" s="108">
        <v>13858.5</v>
      </c>
      <c r="E1924" s="108">
        <v>83237</v>
      </c>
      <c r="F1924" s="109">
        <v>10.197100000000001</v>
      </c>
      <c r="G1924" s="109">
        <v>101</v>
      </c>
      <c r="H1924" s="109">
        <v>571.15</v>
      </c>
      <c r="I1924" s="109">
        <v>917.26400000000001</v>
      </c>
      <c r="J1924" s="110">
        <v>10.301500000000001</v>
      </c>
      <c r="K1924" s="110">
        <v>0.22747562070694521</v>
      </c>
      <c r="L1924" s="111">
        <v>0.45089899999999999</v>
      </c>
      <c r="M1924" s="111">
        <v>9.8535761589790341E-3</v>
      </c>
      <c r="N1924" s="111">
        <v>0.96966399999999997</v>
      </c>
      <c r="O1924" s="112">
        <v>2.2176300000000002</v>
      </c>
      <c r="P1924" s="112">
        <v>4.8215491937757933E-2</v>
      </c>
      <c r="Q1924" s="113">
        <v>0.167214</v>
      </c>
      <c r="R1924" s="113">
        <v>3.3667825733278353E-3</v>
      </c>
      <c r="S1924" s="112">
        <v>-0.23955247067213586</v>
      </c>
      <c r="T1924" s="114">
        <v>0.122283</v>
      </c>
      <c r="U1924" s="114">
        <v>2.8509759514243542E-3</v>
      </c>
      <c r="V1924" s="115">
        <v>2529.9483369285313</v>
      </c>
      <c r="W1924" s="115">
        <v>33.791862311549934</v>
      </c>
      <c r="X1924" s="116">
        <v>2399.3940735010906</v>
      </c>
      <c r="Y1924" s="116">
        <v>52.167388431071004</v>
      </c>
      <c r="Z1924" s="116">
        <v>2470.3163847346782</v>
      </c>
      <c r="AA1924" s="116">
        <v>54.549022274431664</v>
      </c>
      <c r="AB1924" s="116">
        <v>2529.9483369285313</v>
      </c>
      <c r="AC1924" s="116">
        <v>33.791862311549934</v>
      </c>
      <c r="AD1924" s="132">
        <v>0.97441748358657831</v>
      </c>
      <c r="AF1924" s="118">
        <v>108.61199999999999</v>
      </c>
      <c r="AG1924" s="118">
        <v>1.18222</v>
      </c>
      <c r="AH1924" s="118">
        <v>0.76120200000000005</v>
      </c>
      <c r="AI1924" s="118">
        <v>4.7395899999999998E-2</v>
      </c>
      <c r="AJ1924" s="118">
        <v>82.539100000000005</v>
      </c>
      <c r="AK1924" s="118">
        <v>0.61581200000000003</v>
      </c>
      <c r="AL1924" s="118">
        <v>1111050</v>
      </c>
      <c r="AM1924" s="118">
        <v>9272.9375</v>
      </c>
      <c r="AN1924" s="118">
        <v>405966.25</v>
      </c>
      <c r="AO1924" s="118">
        <v>3010.2687500000002</v>
      </c>
      <c r="AP1924" s="118">
        <v>2263668.75</v>
      </c>
      <c r="AQ1924" s="118">
        <v>14045.3125</v>
      </c>
      <c r="AR1924" s="118">
        <v>239.42937499999999</v>
      </c>
      <c r="AS1924" s="118">
        <v>30.029687500000001</v>
      </c>
      <c r="AT1924" s="118">
        <v>57.525437500000002</v>
      </c>
      <c r="AU1924" s="118">
        <v>29.436437499999997</v>
      </c>
      <c r="AV1924" s="118">
        <f t="shared" si="60"/>
        <v>10007.630119171909</v>
      </c>
      <c r="AW1924" s="118">
        <f t="shared" si="61"/>
        <v>1256.7109680541776</v>
      </c>
    </row>
    <row r="1925" spans="1:49" x14ac:dyDescent="0.2">
      <c r="A1925" s="108" t="s">
        <v>1963</v>
      </c>
      <c r="B1925" s="131">
        <v>45749.063983368054</v>
      </c>
      <c r="C1925" s="108" t="s">
        <v>4334</v>
      </c>
      <c r="D1925" s="108">
        <v>13693.3</v>
      </c>
      <c r="E1925" s="108">
        <v>83288</v>
      </c>
      <c r="F1925" s="109">
        <v>10.088100000000001</v>
      </c>
      <c r="G1925" s="109">
        <v>101</v>
      </c>
      <c r="H1925" s="109">
        <v>77.385599999999997</v>
      </c>
      <c r="I1925" s="109">
        <v>43.649000000000001</v>
      </c>
      <c r="J1925" s="110">
        <v>4.4958099999999996</v>
      </c>
      <c r="K1925" s="110">
        <v>0.1022208854728328</v>
      </c>
      <c r="L1925" s="111">
        <v>0.31079000000000001</v>
      </c>
      <c r="M1925" s="111">
        <v>6.9554158312497751E-3</v>
      </c>
      <c r="N1925" s="111">
        <v>0.92724300000000004</v>
      </c>
      <c r="O1925" s="112">
        <v>3.2230500000000002</v>
      </c>
      <c r="P1925" s="112">
        <v>7.191343524710804E-2</v>
      </c>
      <c r="Q1925" s="113">
        <v>0.105602</v>
      </c>
      <c r="R1925" s="113">
        <v>2.1538354578753225E-3</v>
      </c>
      <c r="S1925" s="112">
        <v>-3.9748138132917304E-2</v>
      </c>
      <c r="T1925" s="114">
        <v>9.2110300000000006E-2</v>
      </c>
      <c r="U1925" s="114">
        <v>2.3357571592175414E-3</v>
      </c>
      <c r="V1925" s="115">
        <v>1724.8201942043343</v>
      </c>
      <c r="W1925" s="115">
        <v>37.454682118172101</v>
      </c>
      <c r="X1925" s="116">
        <v>1742.0112786219477</v>
      </c>
      <c r="Y1925" s="116">
        <v>38.868157578973737</v>
      </c>
      <c r="Z1925" s="116">
        <v>1733.8397801814717</v>
      </c>
      <c r="AA1925" s="116">
        <v>39.422181452991083</v>
      </c>
      <c r="AB1925" s="116">
        <v>1724.8201942043343</v>
      </c>
      <c r="AC1925" s="116">
        <v>37.454682118172101</v>
      </c>
      <c r="AD1925" s="132">
        <v>1.0083196445909874</v>
      </c>
      <c r="AF1925" s="118">
        <v>14.7</v>
      </c>
      <c r="AG1925" s="118">
        <v>0.240226</v>
      </c>
      <c r="AH1925" s="118">
        <v>0.115505</v>
      </c>
      <c r="AI1925" s="118">
        <v>3.9369500000000002E-2</v>
      </c>
      <c r="AJ1925" s="118">
        <v>3.9266700000000001</v>
      </c>
      <c r="AK1925" s="118">
        <v>6.4143599999999995E-2</v>
      </c>
      <c r="AL1925" s="118">
        <v>39599.1875</v>
      </c>
      <c r="AM1925" s="118">
        <v>518.00187500000004</v>
      </c>
      <c r="AN1925" s="118">
        <v>23971.9375</v>
      </c>
      <c r="AO1925" s="118">
        <v>268.33499999999998</v>
      </c>
      <c r="AP1925" s="118">
        <v>211725.625</v>
      </c>
      <c r="AQ1925" s="118">
        <v>2418.5625</v>
      </c>
      <c r="AR1925" s="118">
        <v>20.222375</v>
      </c>
      <c r="AS1925" s="118">
        <v>25.742375000000003</v>
      </c>
      <c r="AT1925" s="118">
        <v>27.964874999999999</v>
      </c>
      <c r="AU1925" s="118">
        <v>26.08925</v>
      </c>
      <c r="AV1925" s="118">
        <f t="shared" si="60"/>
        <v>15355.351359977953</v>
      </c>
      <c r="AW1925" s="118">
        <f t="shared" si="61"/>
        <v>19547.611390211063</v>
      </c>
    </row>
    <row r="1926" spans="1:49" x14ac:dyDescent="0.2">
      <c r="A1926" s="108" t="s">
        <v>1964</v>
      </c>
      <c r="B1926" s="131">
        <v>45749.064402430558</v>
      </c>
      <c r="C1926" s="108" t="s">
        <v>4335</v>
      </c>
      <c r="D1926" s="108">
        <v>13829.1</v>
      </c>
      <c r="E1926" s="108">
        <v>83626.100000000006</v>
      </c>
      <c r="F1926" s="109">
        <v>10.2301</v>
      </c>
      <c r="G1926" s="109">
        <v>103</v>
      </c>
      <c r="H1926" s="109">
        <v>105.32299999999999</v>
      </c>
      <c r="I1926" s="109">
        <v>0.32869399999999999</v>
      </c>
      <c r="J1926" s="110">
        <v>7.7530299999999999</v>
      </c>
      <c r="K1926" s="110">
        <v>0.1744032878441516</v>
      </c>
      <c r="L1926" s="111">
        <v>0.40607300000000002</v>
      </c>
      <c r="M1926" s="111">
        <v>8.9368789247980755E-3</v>
      </c>
      <c r="N1926" s="111">
        <v>0.96255800000000002</v>
      </c>
      <c r="O1926" s="112">
        <v>2.4600499999999998</v>
      </c>
      <c r="P1926" s="112">
        <v>5.388379387162711E-2</v>
      </c>
      <c r="Q1926" s="113">
        <v>0.13942399999999999</v>
      </c>
      <c r="R1926" s="113">
        <v>2.8173077755907321E-3</v>
      </c>
      <c r="S1926" s="112">
        <v>-0.34834401211427263</v>
      </c>
      <c r="T1926" s="114">
        <v>-3.2076899999999998E-2</v>
      </c>
      <c r="U1926" s="114">
        <v>-3.3904270147659045E-2</v>
      </c>
      <c r="V1926" s="115">
        <v>2220.0662064477397</v>
      </c>
      <c r="W1926" s="115">
        <v>35.019270423768425</v>
      </c>
      <c r="X1926" s="116">
        <v>2198.8806761727824</v>
      </c>
      <c r="Y1926" s="116">
        <v>48.163262170768178</v>
      </c>
      <c r="Z1926" s="116">
        <v>2209.4597831026067</v>
      </c>
      <c r="AA1926" s="116">
        <v>49.701478071479244</v>
      </c>
      <c r="AB1926" s="116">
        <v>2220.0662064477397</v>
      </c>
      <c r="AC1926" s="116">
        <v>35.019270423768425</v>
      </c>
      <c r="AD1926" s="132">
        <v>0.99735361836066361</v>
      </c>
      <c r="AF1926" s="118">
        <v>19.985800000000001</v>
      </c>
      <c r="AG1926" s="118">
        <v>0.379382</v>
      </c>
      <c r="AH1926" s="118">
        <v>0.155308</v>
      </c>
      <c r="AI1926" s="118">
        <v>4.19572E-2</v>
      </c>
      <c r="AJ1926" s="118">
        <v>2.95617E-2</v>
      </c>
      <c r="AK1926" s="118">
        <v>4.3197800000000001E-2</v>
      </c>
      <c r="AL1926" s="118">
        <v>461.26249999999999</v>
      </c>
      <c r="AM1926" s="118">
        <v>19.8415</v>
      </c>
      <c r="AN1926" s="118">
        <v>55749.375</v>
      </c>
      <c r="AO1926" s="118">
        <v>697.51874999999995</v>
      </c>
      <c r="AP1926" s="118">
        <v>373543.125</v>
      </c>
      <c r="AQ1926" s="118">
        <v>4941.6374999999998</v>
      </c>
      <c r="AR1926" s="118">
        <v>-3.7359500000000003</v>
      </c>
      <c r="AS1926" s="118">
        <v>24.160437500000004</v>
      </c>
      <c r="AT1926" s="118">
        <v>-42.583062500000004</v>
      </c>
      <c r="AU1926" s="118">
        <v>29.632625000000001</v>
      </c>
      <c r="AV1926" s="118">
        <f t="shared" si="60"/>
        <v>61627.642905326575</v>
      </c>
      <c r="AW1926" s="118">
        <f t="shared" si="61"/>
        <v>398547.60636697442</v>
      </c>
    </row>
    <row r="1927" spans="1:49" x14ac:dyDescent="0.2">
      <c r="A1927" s="108" t="s">
        <v>1965</v>
      </c>
      <c r="B1927" s="131">
        <v>45749.064824444446</v>
      </c>
      <c r="C1927" s="108" t="s">
        <v>4334</v>
      </c>
      <c r="D1927" s="108">
        <v>13986</v>
      </c>
      <c r="E1927" s="108">
        <v>83622.3</v>
      </c>
      <c r="F1927" s="109">
        <v>10.1151</v>
      </c>
      <c r="G1927" s="109">
        <v>101</v>
      </c>
      <c r="H1927" s="109">
        <v>293.80399999999997</v>
      </c>
      <c r="I1927" s="109">
        <v>131.15199999999999</v>
      </c>
      <c r="J1927" s="110">
        <v>19.9511</v>
      </c>
      <c r="K1927" s="110">
        <v>0.4444962925525926</v>
      </c>
      <c r="L1927" s="111">
        <v>0.57303300000000001</v>
      </c>
      <c r="M1927" s="111">
        <v>1.3371635643330999E-2</v>
      </c>
      <c r="N1927" s="111">
        <v>0.959507</v>
      </c>
      <c r="O1927" s="112">
        <v>1.7467600000000001</v>
      </c>
      <c r="P1927" s="112">
        <v>4.0624249342603252E-2</v>
      </c>
      <c r="Q1927" s="113">
        <v>0.25461699999999998</v>
      </c>
      <c r="R1927" s="113">
        <v>5.1600646541531819E-3</v>
      </c>
      <c r="S1927" s="112">
        <v>0.71088080058860781</v>
      </c>
      <c r="T1927" s="114">
        <v>0.15709400000000001</v>
      </c>
      <c r="U1927" s="114">
        <v>3.5889979490799379E-3</v>
      </c>
      <c r="V1927" s="115">
        <v>3213.7038195689597</v>
      </c>
      <c r="W1927" s="115">
        <v>32.010296539528866</v>
      </c>
      <c r="X1927" s="116">
        <v>2918.0299236533629</v>
      </c>
      <c r="Y1927" s="116">
        <v>67.86437473245995</v>
      </c>
      <c r="Z1927" s="116">
        <v>3095.6546564268801</v>
      </c>
      <c r="AA1927" s="116">
        <v>68.968980046459492</v>
      </c>
      <c r="AB1927" s="116">
        <v>3213.7038195689597</v>
      </c>
      <c r="AC1927" s="116">
        <v>32.010296539528866</v>
      </c>
      <c r="AD1927" s="132">
        <v>0.94537773428620597</v>
      </c>
      <c r="AF1927" s="118">
        <v>55.693100000000001</v>
      </c>
      <c r="AG1927" s="118">
        <v>0.69390499999999999</v>
      </c>
      <c r="AH1927" s="118">
        <v>0.388654</v>
      </c>
      <c r="AI1927" s="118">
        <v>4.9700400000000006E-2</v>
      </c>
      <c r="AJ1927" s="118">
        <v>11.7926</v>
      </c>
      <c r="AK1927" s="118">
        <v>8.0655299999999999E-2</v>
      </c>
      <c r="AL1927" s="118">
        <v>202586.875</v>
      </c>
      <c r="AM1927" s="118">
        <v>1603.1875</v>
      </c>
      <c r="AN1927" s="118">
        <v>400676.25</v>
      </c>
      <c r="AO1927" s="118">
        <v>4328.8249999999998</v>
      </c>
      <c r="AP1927" s="118">
        <v>1463531.25</v>
      </c>
      <c r="AQ1927" s="118">
        <v>18107.125</v>
      </c>
      <c r="AR1927" s="118">
        <v>94.632499999999993</v>
      </c>
      <c r="AS1927" s="118">
        <v>24.156312499999999</v>
      </c>
      <c r="AT1927" s="118">
        <v>48.692437500000004</v>
      </c>
      <c r="AU1927" s="118">
        <v>32.099125000000001</v>
      </c>
      <c r="AV1927" s="118">
        <f t="shared" si="60"/>
        <v>17542.099451075177</v>
      </c>
      <c r="AW1927" s="118">
        <f t="shared" si="61"/>
        <v>4483.1308209817953</v>
      </c>
    </row>
    <row r="1928" spans="1:49" x14ac:dyDescent="0.2">
      <c r="A1928" s="108" t="s">
        <v>1966</v>
      </c>
      <c r="B1928" s="131">
        <v>45749.065242939818</v>
      </c>
      <c r="C1928" s="108" t="s">
        <v>4335</v>
      </c>
      <c r="D1928" s="108">
        <v>14052.8</v>
      </c>
      <c r="E1928" s="108">
        <v>83735.600000000006</v>
      </c>
      <c r="F1928" s="109">
        <v>10.117100000000001</v>
      </c>
      <c r="G1928" s="109">
        <v>102</v>
      </c>
      <c r="H1928" s="109">
        <v>86.867699999999999</v>
      </c>
      <c r="I1928" s="109">
        <v>17.21</v>
      </c>
      <c r="J1928" s="110">
        <v>4.6210500000000003</v>
      </c>
      <c r="K1928" s="110">
        <v>0.10837747320656634</v>
      </c>
      <c r="L1928" s="111">
        <v>0.31742700000000001</v>
      </c>
      <c r="M1928" s="111">
        <v>7.2001487787197848E-3</v>
      </c>
      <c r="N1928" s="111">
        <v>0.94236500000000001</v>
      </c>
      <c r="O1928" s="112">
        <v>3.15672</v>
      </c>
      <c r="P1928" s="112">
        <v>7.2065756526383584E-2</v>
      </c>
      <c r="Q1928" s="113">
        <v>0.106628</v>
      </c>
      <c r="R1928" s="113">
        <v>2.1733800954053116E-3</v>
      </c>
      <c r="S1928" s="112">
        <v>-0.15486442754260629</v>
      </c>
      <c r="T1928" s="114">
        <v>9.4736899999999999E-2</v>
      </c>
      <c r="U1928" s="114">
        <v>3.6929637300065648E-3</v>
      </c>
      <c r="V1928" s="115">
        <v>1742.5562401067407</v>
      </c>
      <c r="W1928" s="115">
        <v>37.347828149839948</v>
      </c>
      <c r="X1928" s="116">
        <v>1774.0066906619243</v>
      </c>
      <c r="Y1928" s="116">
        <v>40.499358272326248</v>
      </c>
      <c r="Z1928" s="116">
        <v>1759.2331664558606</v>
      </c>
      <c r="AA1928" s="116">
        <v>41.259290715675633</v>
      </c>
      <c r="AB1928" s="116">
        <v>1742.5562401067407</v>
      </c>
      <c r="AC1928" s="116">
        <v>37.347828149839948</v>
      </c>
      <c r="AD1928" s="132">
        <v>1.0137322344231676</v>
      </c>
      <c r="AF1928" s="118">
        <v>16.4498</v>
      </c>
      <c r="AG1928" s="118">
        <v>0.226436</v>
      </c>
      <c r="AH1928" s="118">
        <v>0.12443</v>
      </c>
      <c r="AI1928" s="118">
        <v>4.07111E-2</v>
      </c>
      <c r="AJ1928" s="118">
        <v>1.5470900000000001</v>
      </c>
      <c r="AK1928" s="118">
        <v>5.0361200000000002E-2</v>
      </c>
      <c r="AL1928" s="118">
        <v>15731.187499999996</v>
      </c>
      <c r="AM1928" s="118">
        <v>187.13499999999999</v>
      </c>
      <c r="AN1928" s="118">
        <v>27592.25</v>
      </c>
      <c r="AO1928" s="118">
        <v>267.77375000000001</v>
      </c>
      <c r="AP1928" s="118">
        <v>241576.875</v>
      </c>
      <c r="AQ1928" s="118">
        <v>2271.8062500000001</v>
      </c>
      <c r="AR1928" s="118">
        <v>29.168749999999999</v>
      </c>
      <c r="AS1928" s="118">
        <v>22.280374999999999</v>
      </c>
      <c r="AT1928" s="118">
        <v>-16.127812500000001</v>
      </c>
      <c r="AU1928" s="118">
        <v>24.983125000000001</v>
      </c>
      <c r="AV1928" s="118">
        <f t="shared" si="60"/>
        <v>7347.3771312929621</v>
      </c>
      <c r="AW1928" s="118">
        <f t="shared" si="61"/>
        <v>5612.6753366563817</v>
      </c>
    </row>
    <row r="1929" spans="1:49" x14ac:dyDescent="0.2">
      <c r="A1929" s="108" t="s">
        <v>1967</v>
      </c>
      <c r="B1929" s="131">
        <v>45749.06566385417</v>
      </c>
      <c r="C1929" s="108" t="s">
        <v>4335</v>
      </c>
      <c r="D1929" s="108">
        <v>14080.7</v>
      </c>
      <c r="E1929" s="108">
        <v>83432.100000000006</v>
      </c>
      <c r="F1929" s="109">
        <v>10.1831</v>
      </c>
      <c r="G1929" s="109">
        <v>102</v>
      </c>
      <c r="H1929" s="109">
        <v>177.172</v>
      </c>
      <c r="I1929" s="109">
        <v>76.251499999999993</v>
      </c>
      <c r="J1929" s="110">
        <v>13.071300000000001</v>
      </c>
      <c r="K1929" s="110">
        <v>0.29899085625650829</v>
      </c>
      <c r="L1929" s="111">
        <v>0.52282799999999996</v>
      </c>
      <c r="M1929" s="111">
        <v>1.1713898031658803E-2</v>
      </c>
      <c r="N1929" s="111">
        <v>0.98231000000000002</v>
      </c>
      <c r="O1929" s="112">
        <v>1.9159900000000001</v>
      </c>
      <c r="P1929" s="112">
        <v>4.307529707013058E-2</v>
      </c>
      <c r="Q1929" s="113">
        <v>0.18252299999999999</v>
      </c>
      <c r="R1929" s="113">
        <v>3.672113921871297E-3</v>
      </c>
      <c r="S1929" s="112">
        <v>-0.29043344686751821</v>
      </c>
      <c r="T1929" s="114">
        <v>0.147762</v>
      </c>
      <c r="U1929" s="114">
        <v>3.4286059772449798E-3</v>
      </c>
      <c r="V1929" s="115">
        <v>2675.9296142170851</v>
      </c>
      <c r="W1929" s="115">
        <v>33.292881239084387</v>
      </c>
      <c r="X1929" s="116">
        <v>2707.3323091499255</v>
      </c>
      <c r="Y1929" s="116">
        <v>60.866258949261557</v>
      </c>
      <c r="Z1929" s="116">
        <v>2688.9643552942975</v>
      </c>
      <c r="AA1929" s="116">
        <v>61.506946901430751</v>
      </c>
      <c r="AB1929" s="116">
        <v>2675.9296142170851</v>
      </c>
      <c r="AC1929" s="116">
        <v>33.292881239084387</v>
      </c>
      <c r="AD1929" s="132">
        <v>1.0098147105188677</v>
      </c>
      <c r="AF1929" s="118">
        <v>33.517400000000002</v>
      </c>
      <c r="AG1929" s="118">
        <v>0.62806600000000001</v>
      </c>
      <c r="AH1929" s="118">
        <v>0.22006099999999998</v>
      </c>
      <c r="AI1929" s="118">
        <v>3.9799000000000001E-2</v>
      </c>
      <c r="AJ1929" s="118">
        <v>6.85318</v>
      </c>
      <c r="AK1929" s="118">
        <v>7.2915800000000003E-2</v>
      </c>
      <c r="AL1929" s="118">
        <v>111801.25</v>
      </c>
      <c r="AM1929" s="118">
        <v>1343.0062499999999</v>
      </c>
      <c r="AN1929" s="118">
        <v>158411.25</v>
      </c>
      <c r="AO1929" s="118">
        <v>1555.55</v>
      </c>
      <c r="AP1929" s="118">
        <v>810137.5</v>
      </c>
      <c r="AQ1929" s="118">
        <v>8992.4375</v>
      </c>
      <c r="AR1929" s="118">
        <v>25.070625</v>
      </c>
      <c r="AS1929" s="118">
        <v>29.342437500000003</v>
      </c>
      <c r="AT1929" s="118">
        <v>47.859124999999999</v>
      </c>
      <c r="AU1929" s="118">
        <v>27.482687500000001</v>
      </c>
      <c r="AV1929" s="118">
        <f t="shared" si="60"/>
        <v>57622.069971440724</v>
      </c>
      <c r="AW1929" s="118">
        <f t="shared" si="61"/>
        <v>67443.393333600514</v>
      </c>
    </row>
    <row r="1930" spans="1:49" x14ac:dyDescent="0.2">
      <c r="A1930" s="108" t="s">
        <v>1968</v>
      </c>
      <c r="B1930" s="131">
        <v>45749.066090868058</v>
      </c>
      <c r="C1930" s="108" t="s">
        <v>4334</v>
      </c>
      <c r="D1930" s="108">
        <v>13952.7</v>
      </c>
      <c r="E1930" s="108">
        <v>83215.899999999994</v>
      </c>
      <c r="F1930" s="109">
        <v>10.1381</v>
      </c>
      <c r="G1930" s="109">
        <v>101</v>
      </c>
      <c r="H1930" s="109">
        <v>575.66600000000005</v>
      </c>
      <c r="I1930" s="109">
        <v>360.69499999999999</v>
      </c>
      <c r="J1930" s="110">
        <v>9.6128199999999993</v>
      </c>
      <c r="K1930" s="110">
        <v>0.25994369706719184</v>
      </c>
      <c r="L1930" s="111">
        <v>0.38525300000000001</v>
      </c>
      <c r="M1930" s="111">
        <v>1.0176704583297091E-2</v>
      </c>
      <c r="N1930" s="111">
        <v>0.99532799999999999</v>
      </c>
      <c r="O1930" s="112">
        <v>2.60649</v>
      </c>
      <c r="P1930" s="112">
        <v>7.0603112566231807E-2</v>
      </c>
      <c r="Q1930" s="113">
        <v>0.18198500000000001</v>
      </c>
      <c r="R1930" s="113">
        <v>3.6561914985930376E-3</v>
      </c>
      <c r="S1930" s="112">
        <v>8.7978311925978811E-2</v>
      </c>
      <c r="T1930" s="114">
        <v>9.7181199999999995E-2</v>
      </c>
      <c r="U1930" s="114">
        <v>2.2164198694011026E-3</v>
      </c>
      <c r="V1930" s="115">
        <v>2671.0435582404562</v>
      </c>
      <c r="W1930" s="115">
        <v>33.261849826771012</v>
      </c>
      <c r="X1930" s="116">
        <v>2093.3473748921015</v>
      </c>
      <c r="Y1930" s="116">
        <v>56.703398190567732</v>
      </c>
      <c r="Z1930" s="116">
        <v>2399.3189722062612</v>
      </c>
      <c r="AA1930" s="116">
        <v>64.880840802048766</v>
      </c>
      <c r="AB1930" s="116">
        <v>2671.0435582404562</v>
      </c>
      <c r="AC1930" s="116">
        <v>33.261849826771012</v>
      </c>
      <c r="AD1930" s="132">
        <v>0.87590761907305525</v>
      </c>
      <c r="AF1930" s="118">
        <v>108.801</v>
      </c>
      <c r="AG1930" s="118">
        <v>4.2244600000000005</v>
      </c>
      <c r="AH1930" s="118">
        <v>0.75459900000000002</v>
      </c>
      <c r="AI1930" s="118">
        <v>4.3055400000000001E-2</v>
      </c>
      <c r="AJ1930" s="118">
        <v>32.411700000000003</v>
      </c>
      <c r="AK1930" s="118">
        <v>0.661609</v>
      </c>
      <c r="AL1930" s="118">
        <v>347452.5</v>
      </c>
      <c r="AM1930" s="118">
        <v>9002.875</v>
      </c>
      <c r="AN1930" s="118">
        <v>369573.125</v>
      </c>
      <c r="AO1930" s="118">
        <v>6994</v>
      </c>
      <c r="AP1930" s="118">
        <v>1896368.75</v>
      </c>
      <c r="AQ1930" s="118">
        <v>36239.9375</v>
      </c>
      <c r="AR1930" s="118">
        <v>111.220625</v>
      </c>
      <c r="AS1930" s="118">
        <v>32.028750000000002</v>
      </c>
      <c r="AT1930" s="118">
        <v>13.70125</v>
      </c>
      <c r="AU1930" s="118">
        <v>27.276250000000001</v>
      </c>
      <c r="AV1930" s="118">
        <f t="shared" si="60"/>
        <v>17547.867951277476</v>
      </c>
      <c r="AW1930" s="118">
        <f t="shared" si="61"/>
        <v>5064.4603212189031</v>
      </c>
    </row>
    <row r="1931" spans="1:49" x14ac:dyDescent="0.2">
      <c r="A1931" s="108" t="s">
        <v>1969</v>
      </c>
      <c r="B1931" s="131">
        <v>45749.066509930555</v>
      </c>
      <c r="C1931" s="108" t="s">
        <v>4335</v>
      </c>
      <c r="D1931" s="108">
        <v>14005.6</v>
      </c>
      <c r="E1931" s="108">
        <v>83219.600000000006</v>
      </c>
      <c r="F1931" s="109">
        <v>10.311199999999999</v>
      </c>
      <c r="G1931" s="109">
        <v>103</v>
      </c>
      <c r="H1931" s="109">
        <v>218.38399999999999</v>
      </c>
      <c r="I1931" s="109">
        <v>52.0152</v>
      </c>
      <c r="J1931" s="110">
        <v>1.8405199999999999</v>
      </c>
      <c r="K1931" s="110">
        <v>5.1787653151306255E-2</v>
      </c>
      <c r="L1931" s="111">
        <v>0.15349699999999999</v>
      </c>
      <c r="M1931" s="111">
        <v>4.0581350304296189E-3</v>
      </c>
      <c r="N1931" s="111">
        <v>0.89273599999999997</v>
      </c>
      <c r="O1931" s="112">
        <v>6.5290699999999999</v>
      </c>
      <c r="P1931" s="112">
        <v>0.173587687221646</v>
      </c>
      <c r="Q1931" s="113">
        <v>8.7780999999999998E-2</v>
      </c>
      <c r="R1931" s="113">
        <v>1.8992264907545914E-3</v>
      </c>
      <c r="S1931" s="112">
        <v>-5.7899934083311663E-2</v>
      </c>
      <c r="T1931" s="114">
        <v>5.9128399999999998E-2</v>
      </c>
      <c r="U1931" s="114">
        <v>2.0529541968158957E-3</v>
      </c>
      <c r="V1931" s="115">
        <v>897.44635398939761</v>
      </c>
      <c r="W1931" s="115">
        <v>23.276709778314199</v>
      </c>
      <c r="X1931" s="116">
        <v>918.65924038258231</v>
      </c>
      <c r="Y1931" s="116">
        <v>24.424295172636626</v>
      </c>
      <c r="Z1931" s="116">
        <v>1064.4674296742414</v>
      </c>
      <c r="AA1931" s="116">
        <v>29.951464824523562</v>
      </c>
      <c r="AB1931" s="116">
        <v>1377.6956526728216</v>
      </c>
      <c r="AC1931" s="116">
        <v>41.592904241970359</v>
      </c>
      <c r="AD1931" s="132">
        <v>0.86839212179220882</v>
      </c>
      <c r="AF1931" s="118">
        <v>41.2376</v>
      </c>
      <c r="AG1931" s="118">
        <v>1.2988400000000002</v>
      </c>
      <c r="AH1931" s="118">
        <v>0.286605</v>
      </c>
      <c r="AI1931" s="118">
        <v>4.18445E-2</v>
      </c>
      <c r="AJ1931" s="118">
        <v>4.6732500000000003</v>
      </c>
      <c r="AK1931" s="118">
        <v>0.14774600000000002</v>
      </c>
      <c r="AL1931" s="118">
        <v>30334.5</v>
      </c>
      <c r="AM1931" s="118">
        <v>815.86874999999998</v>
      </c>
      <c r="AN1931" s="118">
        <v>27016.75</v>
      </c>
      <c r="AO1931" s="118">
        <v>400.84750000000003</v>
      </c>
      <c r="AP1931" s="118">
        <v>287048.75</v>
      </c>
      <c r="AQ1931" s="118">
        <v>3547.6624999999999</v>
      </c>
      <c r="AR1931" s="118">
        <v>105.09375</v>
      </c>
      <c r="AS1931" s="118">
        <v>28.568437500000002</v>
      </c>
      <c r="AT1931" s="118">
        <v>27.351499999999998</v>
      </c>
      <c r="AU1931" s="118">
        <v>25.784250000000004</v>
      </c>
      <c r="AV1931" s="118">
        <f t="shared" si="60"/>
        <v>2905.3255545108</v>
      </c>
      <c r="AW1931" s="118">
        <f t="shared" si="61"/>
        <v>790.5926951418528</v>
      </c>
    </row>
    <row r="1932" spans="1:49" x14ac:dyDescent="0.2">
      <c r="A1932" s="108" t="s">
        <v>1970</v>
      </c>
      <c r="B1932" s="131">
        <v>45749.066931574074</v>
      </c>
      <c r="C1932" s="108" t="s">
        <v>4335</v>
      </c>
      <c r="D1932" s="108">
        <v>14112.3</v>
      </c>
      <c r="E1932" s="108">
        <v>83162.100000000006</v>
      </c>
      <c r="F1932" s="109">
        <v>10.264099999999999</v>
      </c>
      <c r="G1932" s="109">
        <v>103</v>
      </c>
      <c r="H1932" s="109">
        <v>197.17500000000001</v>
      </c>
      <c r="I1932" s="109">
        <v>32.607300000000002</v>
      </c>
      <c r="J1932" s="110">
        <v>12.0547</v>
      </c>
      <c r="K1932" s="110">
        <v>0.27175212918577107</v>
      </c>
      <c r="L1932" s="111">
        <v>0.50342799999999999</v>
      </c>
      <c r="M1932" s="111">
        <v>1.11644242153906E-2</v>
      </c>
      <c r="N1932" s="111">
        <v>0.98039299999999996</v>
      </c>
      <c r="O1932" s="112">
        <v>1.9890399999999999</v>
      </c>
      <c r="P1932" s="112">
        <v>4.3901504448025465E-2</v>
      </c>
      <c r="Q1932" s="113">
        <v>0.174655</v>
      </c>
      <c r="R1932" s="113">
        <v>3.5085641180689579E-3</v>
      </c>
      <c r="S1932" s="112">
        <v>-0.49714371265036539</v>
      </c>
      <c r="T1932" s="114">
        <v>0.16247900000000001</v>
      </c>
      <c r="U1932" s="114">
        <v>4.6148521903631974E-3</v>
      </c>
      <c r="V1932" s="115">
        <v>2602.7581880963394</v>
      </c>
      <c r="W1932" s="115">
        <v>33.475894407536899</v>
      </c>
      <c r="X1932" s="116">
        <v>2625.6254977368767</v>
      </c>
      <c r="Y1932" s="116">
        <v>57.952031868511732</v>
      </c>
      <c r="Z1932" s="116">
        <v>2612.3122852319316</v>
      </c>
      <c r="AA1932" s="116">
        <v>58.890011830234236</v>
      </c>
      <c r="AB1932" s="116">
        <v>2602.7581880963394</v>
      </c>
      <c r="AC1932" s="116">
        <v>33.475894407536899</v>
      </c>
      <c r="AD1932" s="132">
        <v>1.0076061200773629</v>
      </c>
      <c r="AF1932" s="118">
        <v>37.201000000000001</v>
      </c>
      <c r="AG1932" s="118">
        <v>1.34396</v>
      </c>
      <c r="AH1932" s="118">
        <v>0.25514800000000004</v>
      </c>
      <c r="AI1932" s="118">
        <v>4.2535499999999997E-2</v>
      </c>
      <c r="AJ1932" s="118">
        <v>2.9291500000000004</v>
      </c>
      <c r="AK1932" s="118">
        <v>7.7231799999999989E-2</v>
      </c>
      <c r="AL1932" s="118">
        <v>52492.75</v>
      </c>
      <c r="AM1932" s="118">
        <v>1391.2437499999999</v>
      </c>
      <c r="AN1932" s="118">
        <v>159594.375</v>
      </c>
      <c r="AO1932" s="118">
        <v>4264.7687500000002</v>
      </c>
      <c r="AP1932" s="118">
        <v>852150</v>
      </c>
      <c r="AQ1932" s="118">
        <v>22694.5</v>
      </c>
      <c r="AR1932" s="118">
        <v>36.184562499999998</v>
      </c>
      <c r="AS1932" s="118">
        <v>22.0075</v>
      </c>
      <c r="AT1932" s="118">
        <v>-12.621062499999999</v>
      </c>
      <c r="AU1932" s="118">
        <v>25.565437500000002</v>
      </c>
      <c r="AV1932" s="118">
        <f t="shared" si="60"/>
        <v>21800.620611028546</v>
      </c>
      <c r="AW1932" s="118">
        <f t="shared" si="61"/>
        <v>13271.872554262916</v>
      </c>
    </row>
    <row r="1933" spans="1:49" x14ac:dyDescent="0.2">
      <c r="A1933" s="108" t="s">
        <v>1971</v>
      </c>
      <c r="B1933" s="131">
        <v>45749.067355254629</v>
      </c>
      <c r="C1933" s="108" t="s">
        <v>4335</v>
      </c>
      <c r="D1933" s="108">
        <v>14245.4</v>
      </c>
      <c r="E1933" s="108">
        <v>83623.899999999994</v>
      </c>
      <c r="F1933" s="109">
        <v>10.209099999999999</v>
      </c>
      <c r="G1933" s="109">
        <v>103</v>
      </c>
      <c r="H1933" s="109">
        <v>191.86500000000001</v>
      </c>
      <c r="I1933" s="109">
        <v>128.422</v>
      </c>
      <c r="J1933" s="110">
        <v>7.6461799999999996E-2</v>
      </c>
      <c r="K1933" s="110">
        <v>2.5533519540588208E-3</v>
      </c>
      <c r="L1933" s="111">
        <v>1.13098E-2</v>
      </c>
      <c r="M1933" s="111">
        <v>2.5434703437822898E-4</v>
      </c>
      <c r="N1933" s="111">
        <v>0.42060799999999998</v>
      </c>
      <c r="O1933" s="112">
        <v>88.462100000000007</v>
      </c>
      <c r="P1933" s="112">
        <v>1.9895762657845015</v>
      </c>
      <c r="Q1933" s="113">
        <v>4.9267100000000001E-2</v>
      </c>
      <c r="R1933" s="113">
        <v>1.6074594425564833E-3</v>
      </c>
      <c r="S1933" s="112">
        <v>0.10413823457949158</v>
      </c>
      <c r="T1933" s="114">
        <v>3.61546E-3</v>
      </c>
      <c r="U1933" s="114">
        <v>8.5264968521955129E-5</v>
      </c>
      <c r="V1933" s="115">
        <v>72.29658294987739</v>
      </c>
      <c r="W1933" s="115">
        <v>1.6266971177883953</v>
      </c>
      <c r="X1933" s="116">
        <v>72.463240650398262</v>
      </c>
      <c r="Y1933" s="116">
        <v>1.6297504099480236</v>
      </c>
      <c r="Z1933" s="116">
        <v>75.089331311709472</v>
      </c>
      <c r="AA1933" s="116">
        <v>2.5075199751212187</v>
      </c>
      <c r="AB1933" s="116">
        <v>160.56180562547681</v>
      </c>
      <c r="AC1933" s="116">
        <v>76.319194217470027</v>
      </c>
      <c r="AD1933" s="132">
        <v>0.96906263336502507</v>
      </c>
      <c r="AF1933" s="118">
        <v>36.169800000000002</v>
      </c>
      <c r="AG1933" s="118">
        <v>0.324102</v>
      </c>
      <c r="AH1933" s="118">
        <v>0.25871200000000005</v>
      </c>
      <c r="AI1933" s="118">
        <v>3.8168599999999997E-2</v>
      </c>
      <c r="AJ1933" s="118">
        <v>11.5349</v>
      </c>
      <c r="AK1933" s="118">
        <v>8.1255599999999997E-2</v>
      </c>
      <c r="AL1933" s="118">
        <v>4623.9937499999996</v>
      </c>
      <c r="AM1933" s="118">
        <v>52.358437500000001</v>
      </c>
      <c r="AN1933" s="118">
        <v>997.5</v>
      </c>
      <c r="AO1933" s="118">
        <v>25.89425</v>
      </c>
      <c r="AP1933" s="118">
        <v>18928</v>
      </c>
      <c r="AQ1933" s="118">
        <v>154.00062500000001</v>
      </c>
      <c r="AR1933" s="118">
        <v>-26.988250000000001</v>
      </c>
      <c r="AS1933" s="118">
        <v>22.209375000000001</v>
      </c>
      <c r="AT1933" s="118">
        <v>25.211874999999999</v>
      </c>
      <c r="AU1933" s="118">
        <v>27.977124999999997</v>
      </c>
      <c r="AV1933" s="118">
        <f t="shared" si="60"/>
        <v>-577.26960450175341</v>
      </c>
      <c r="AW1933" s="118">
        <f t="shared" si="61"/>
        <v>-475.07429037325625</v>
      </c>
    </row>
    <row r="1934" spans="1:49" x14ac:dyDescent="0.2">
      <c r="A1934" s="108" t="s">
        <v>1972</v>
      </c>
      <c r="B1934" s="131">
        <v>45749.067778761571</v>
      </c>
      <c r="C1934" s="108" t="s">
        <v>4335</v>
      </c>
      <c r="D1934" s="108">
        <v>14545.6</v>
      </c>
      <c r="E1934" s="108">
        <v>83685.100000000006</v>
      </c>
      <c r="F1934" s="109">
        <v>10.2461</v>
      </c>
      <c r="G1934" s="109">
        <v>103</v>
      </c>
      <c r="H1934" s="109">
        <v>536.79</v>
      </c>
      <c r="I1934" s="109">
        <v>281.16199999999998</v>
      </c>
      <c r="J1934" s="110">
        <v>4.4621300000000002</v>
      </c>
      <c r="K1934" s="110">
        <v>0.10563552951426904</v>
      </c>
      <c r="L1934" s="111">
        <v>0.27772000000000002</v>
      </c>
      <c r="M1934" s="111">
        <v>6.6499906353016773E-3</v>
      </c>
      <c r="N1934" s="111">
        <v>0.98646900000000004</v>
      </c>
      <c r="O1934" s="112">
        <v>3.6127199999999999</v>
      </c>
      <c r="P1934" s="112">
        <v>8.7562931102150757E-2</v>
      </c>
      <c r="Q1934" s="113">
        <v>0.117131</v>
      </c>
      <c r="R1934" s="113">
        <v>2.3541296851312165E-3</v>
      </c>
      <c r="S1934" s="112">
        <v>0.56928995367783841</v>
      </c>
      <c r="T1934" s="114">
        <v>6.9860400000000003E-2</v>
      </c>
      <c r="U1934" s="114">
        <v>1.6817776468867696E-3</v>
      </c>
      <c r="V1934" s="115">
        <v>1912.9006860445188</v>
      </c>
      <c r="W1934" s="115">
        <v>36.069387469732227</v>
      </c>
      <c r="X1934" s="116">
        <v>1575.2248410504326</v>
      </c>
      <c r="Y1934" s="116">
        <v>38.179350801417051</v>
      </c>
      <c r="Z1934" s="116">
        <v>1725.1053236268431</v>
      </c>
      <c r="AA1934" s="116">
        <v>40.839781523444188</v>
      </c>
      <c r="AB1934" s="116">
        <v>1912.9006860445188</v>
      </c>
      <c r="AC1934" s="116">
        <v>36.069387469732227</v>
      </c>
      <c r="AD1934" s="132">
        <v>0.91642054020932084</v>
      </c>
      <c r="AF1934" s="118">
        <v>101.12100000000001</v>
      </c>
      <c r="AG1934" s="118">
        <v>4.6143599999999996</v>
      </c>
      <c r="AH1934" s="118">
        <v>0.704789</v>
      </c>
      <c r="AI1934" s="118">
        <v>6.0624000000000004E-2</v>
      </c>
      <c r="AJ1934" s="118">
        <v>25.251899999999999</v>
      </c>
      <c r="AK1934" s="118">
        <v>1.0030300000000001</v>
      </c>
      <c r="AL1934" s="118">
        <v>195880.625</v>
      </c>
      <c r="AM1934" s="118">
        <v>6439.1249999999991</v>
      </c>
      <c r="AN1934" s="118">
        <v>160098.75</v>
      </c>
      <c r="AO1934" s="118">
        <v>5037.8625000000002</v>
      </c>
      <c r="AP1934" s="118">
        <v>1279106.25</v>
      </c>
      <c r="AQ1934" s="118">
        <v>38696.875</v>
      </c>
      <c r="AR1934" s="118">
        <v>810.76250000000005</v>
      </c>
      <c r="AS1934" s="118">
        <v>35.086187500000001</v>
      </c>
      <c r="AT1934" s="118">
        <v>-7.4063749999999997</v>
      </c>
      <c r="AU1934" s="118">
        <v>29.631812499999999</v>
      </c>
      <c r="AV1934" s="118">
        <f t="shared" si="60"/>
        <v>1574.3495039080938</v>
      </c>
      <c r="AW1934" s="118">
        <f t="shared" si="61"/>
        <v>83.128339112281196</v>
      </c>
    </row>
    <row r="1935" spans="1:49" x14ac:dyDescent="0.2">
      <c r="A1935" s="108" t="s">
        <v>1973</v>
      </c>
      <c r="B1935" s="131">
        <v>45749.068204479168</v>
      </c>
      <c r="C1935" s="108" t="s">
        <v>4335</v>
      </c>
      <c r="D1935" s="108">
        <v>14560.4</v>
      </c>
      <c r="E1935" s="108">
        <v>83533.8</v>
      </c>
      <c r="F1935" s="109">
        <v>10.200100000000001</v>
      </c>
      <c r="G1935" s="109">
        <v>102</v>
      </c>
      <c r="H1935" s="109">
        <v>212.65799999999999</v>
      </c>
      <c r="I1935" s="109">
        <v>96.307000000000002</v>
      </c>
      <c r="J1935" s="110">
        <v>17.0976</v>
      </c>
      <c r="K1935" s="110">
        <v>0.38977011600301015</v>
      </c>
      <c r="L1935" s="111">
        <v>0.49953199999999998</v>
      </c>
      <c r="M1935" s="111">
        <v>1.1358463742359704E-2</v>
      </c>
      <c r="N1935" s="111">
        <v>0.98154799999999998</v>
      </c>
      <c r="O1935" s="112">
        <v>2.0029699999999999</v>
      </c>
      <c r="P1935" s="112">
        <v>4.5155456830487273E-2</v>
      </c>
      <c r="Q1935" s="113">
        <v>0.24907499999999999</v>
      </c>
      <c r="R1935" s="113">
        <v>5.0084971619822252E-3</v>
      </c>
      <c r="S1935" s="112">
        <v>-0.16370391487426195</v>
      </c>
      <c r="T1935" s="114">
        <v>0.18030599999999999</v>
      </c>
      <c r="U1935" s="114">
        <v>3.9260846092895145E-3</v>
      </c>
      <c r="V1935" s="115">
        <v>3178.8963437481302</v>
      </c>
      <c r="W1935" s="115">
        <v>31.849673358607344</v>
      </c>
      <c r="X1935" s="116">
        <v>2610.6089921256112</v>
      </c>
      <c r="Y1935" s="116">
        <v>58.854222302485773</v>
      </c>
      <c r="Z1935" s="116">
        <v>2942.5927263274821</v>
      </c>
      <c r="AA1935" s="116">
        <v>67.081620127402473</v>
      </c>
      <c r="AB1935" s="116">
        <v>3178.8963437481302</v>
      </c>
      <c r="AC1935" s="116">
        <v>31.849673358607344</v>
      </c>
      <c r="AD1935" s="132">
        <v>0.8882637792844863</v>
      </c>
      <c r="AF1935" s="118">
        <v>40.0336</v>
      </c>
      <c r="AG1935" s="118">
        <v>1.25997</v>
      </c>
      <c r="AH1935" s="118">
        <v>0.30799100000000001</v>
      </c>
      <c r="AI1935" s="118">
        <v>4.49313E-2</v>
      </c>
      <c r="AJ1935" s="118">
        <v>8.6491000000000007</v>
      </c>
      <c r="AK1935" s="118">
        <v>0.18108399999999999</v>
      </c>
      <c r="AL1935" s="118">
        <v>172528.75</v>
      </c>
      <c r="AM1935" s="118">
        <v>2835.65</v>
      </c>
      <c r="AN1935" s="118">
        <v>244137.5</v>
      </c>
      <c r="AO1935" s="118">
        <v>5011.09375</v>
      </c>
      <c r="AP1935" s="118">
        <v>919418.75</v>
      </c>
      <c r="AQ1935" s="118">
        <v>18822.4375</v>
      </c>
      <c r="AR1935" s="118">
        <v>123.35625</v>
      </c>
      <c r="AS1935" s="118">
        <v>29.205312500000002</v>
      </c>
      <c r="AT1935" s="118">
        <v>39.155374999999999</v>
      </c>
      <c r="AU1935" s="118">
        <v>35.532249999999998</v>
      </c>
      <c r="AV1935" s="118">
        <f t="shared" si="60"/>
        <v>8040.5580675309666</v>
      </c>
      <c r="AW1935" s="118">
        <f t="shared" si="61"/>
        <v>1910.7525506625327</v>
      </c>
    </row>
    <row r="1936" spans="1:49" x14ac:dyDescent="0.2">
      <c r="A1936" s="108" t="s">
        <v>1974</v>
      </c>
      <c r="B1936" s="131">
        <v>45749.068624837964</v>
      </c>
      <c r="C1936" s="108" t="s">
        <v>4335</v>
      </c>
      <c r="D1936" s="108">
        <v>14834.4</v>
      </c>
      <c r="E1936" s="108">
        <v>83663.7</v>
      </c>
      <c r="F1936" s="109">
        <v>10.1181</v>
      </c>
      <c r="G1936" s="109">
        <v>102</v>
      </c>
      <c r="H1936" s="109">
        <v>218.99299999999999</v>
      </c>
      <c r="I1936" s="109">
        <v>2.6181999999999999</v>
      </c>
      <c r="J1936" s="110">
        <v>4.8863599999999998</v>
      </c>
      <c r="K1936" s="110">
        <v>0.110172944299769</v>
      </c>
      <c r="L1936" s="111">
        <v>0.32729999999999998</v>
      </c>
      <c r="M1936" s="111">
        <v>7.2981504239087863E-3</v>
      </c>
      <c r="N1936" s="111">
        <v>0.95994500000000005</v>
      </c>
      <c r="O1936" s="112">
        <v>3.0596700000000001</v>
      </c>
      <c r="P1936" s="112">
        <v>6.808371349243518E-2</v>
      </c>
      <c r="Q1936" s="113">
        <v>0.10849499999999999</v>
      </c>
      <c r="R1936" s="113">
        <v>2.1869716357614242E-3</v>
      </c>
      <c r="S1936" s="112">
        <v>-0.14069310676064956</v>
      </c>
      <c r="T1936" s="114">
        <v>8.0612799999999998E-2</v>
      </c>
      <c r="U1936" s="114">
        <v>4.2724830728389507E-2</v>
      </c>
      <c r="V1936" s="115">
        <v>1774.2986886250376</v>
      </c>
      <c r="W1936" s="115">
        <v>36.789149954570298</v>
      </c>
      <c r="X1936" s="116">
        <v>1823.0112651761899</v>
      </c>
      <c r="Y1936" s="116">
        <v>40.565608928981717</v>
      </c>
      <c r="Z1936" s="116">
        <v>1800.0143389205427</v>
      </c>
      <c r="AA1936" s="116">
        <v>40.5849915889698</v>
      </c>
      <c r="AB1936" s="116">
        <v>1774.2986886250376</v>
      </c>
      <c r="AC1936" s="116">
        <v>36.789149954570298</v>
      </c>
      <c r="AD1936" s="132">
        <v>1.0140980547247553</v>
      </c>
      <c r="AF1936" s="118">
        <v>41.201799999999999</v>
      </c>
      <c r="AG1936" s="118">
        <v>1.72492</v>
      </c>
      <c r="AH1936" s="118">
        <v>0.28041500000000003</v>
      </c>
      <c r="AI1936" s="118">
        <v>4.0976400000000003E-2</v>
      </c>
      <c r="AJ1936" s="118">
        <v>0.235129</v>
      </c>
      <c r="AK1936" s="118">
        <v>5.8349400000000003E-2</v>
      </c>
      <c r="AL1936" s="118">
        <v>2405.7874999999995</v>
      </c>
      <c r="AM1936" s="118">
        <v>258.29562499999997</v>
      </c>
      <c r="AN1936" s="118">
        <v>71901.875</v>
      </c>
      <c r="AO1936" s="118">
        <v>2716.2625000000003</v>
      </c>
      <c r="AP1936" s="118">
        <v>622040.625</v>
      </c>
      <c r="AQ1936" s="118">
        <v>22916.0625</v>
      </c>
      <c r="AR1936" s="118">
        <v>38.658187499999997</v>
      </c>
      <c r="AS1936" s="118">
        <v>22.877000000000002</v>
      </c>
      <c r="AT1936" s="118">
        <v>12.1841875</v>
      </c>
      <c r="AU1936" s="118">
        <v>27.62875</v>
      </c>
      <c r="AV1936" s="118">
        <f t="shared" si="60"/>
        <v>17348.818771120244</v>
      </c>
      <c r="AW1936" s="118">
        <f t="shared" si="61"/>
        <v>10286.495043890565</v>
      </c>
    </row>
    <row r="1937" spans="1:49" x14ac:dyDescent="0.2">
      <c r="A1937" s="108" t="s">
        <v>1975</v>
      </c>
      <c r="B1937" s="131">
        <v>45749.069047962963</v>
      </c>
      <c r="C1937" s="108" t="s">
        <v>4335</v>
      </c>
      <c r="D1937" s="108">
        <v>14766.6</v>
      </c>
      <c r="E1937" s="108">
        <v>83595</v>
      </c>
      <c r="F1937" s="109">
        <v>10.1671</v>
      </c>
      <c r="G1937" s="109">
        <v>102</v>
      </c>
      <c r="H1937" s="109">
        <v>903.55</v>
      </c>
      <c r="I1937" s="109">
        <v>120.93600000000001</v>
      </c>
      <c r="J1937" s="110">
        <v>4.43912</v>
      </c>
      <c r="K1937" s="110">
        <v>0.12915668268986316</v>
      </c>
      <c r="L1937" s="111">
        <v>0.21842300000000001</v>
      </c>
      <c r="M1937" s="111">
        <v>5.902095969712794E-3</v>
      </c>
      <c r="N1937" s="111">
        <v>0.97450700000000001</v>
      </c>
      <c r="O1937" s="112">
        <v>4.5952400000000004</v>
      </c>
      <c r="P1937" s="112">
        <v>0.12352497499048523</v>
      </c>
      <c r="Q1937" s="113">
        <v>0.14771599999999999</v>
      </c>
      <c r="R1937" s="113">
        <v>3.0824193114785663E-3</v>
      </c>
      <c r="S1937" s="112">
        <v>-0.41381556235814615</v>
      </c>
      <c r="T1937" s="114">
        <v>6.2539399999999995E-2</v>
      </c>
      <c r="U1937" s="114">
        <v>2.4857632718028482E-3</v>
      </c>
      <c r="V1937" s="115">
        <v>1162.4314614636958</v>
      </c>
      <c r="W1937" s="115">
        <v>31.642657955337075</v>
      </c>
      <c r="X1937" s="116">
        <v>1269.2683394492271</v>
      </c>
      <c r="Y1937" s="116">
        <v>34.119292982886748</v>
      </c>
      <c r="Z1937" s="116">
        <v>1718.0074429121044</v>
      </c>
      <c r="AA1937" s="116">
        <v>49.985614753154195</v>
      </c>
      <c r="AB1937" s="116">
        <v>2319.6526511414077</v>
      </c>
      <c r="AC1937" s="116">
        <v>35.780716983802222</v>
      </c>
      <c r="AD1937" s="132">
        <v>0.74057034754329076</v>
      </c>
      <c r="AF1937" s="118">
        <v>169.90899999999999</v>
      </c>
      <c r="AG1937" s="118">
        <v>3.6827999999999999</v>
      </c>
      <c r="AH1937" s="118">
        <v>1.16387</v>
      </c>
      <c r="AI1937" s="118">
        <v>4.5955699999999995E-2</v>
      </c>
      <c r="AJ1937" s="118">
        <v>10.860899999999999</v>
      </c>
      <c r="AK1937" s="118">
        <v>0.50546399999999991</v>
      </c>
      <c r="AL1937" s="118">
        <v>75092.5</v>
      </c>
      <c r="AM1937" s="118">
        <v>2397.6812500000001</v>
      </c>
      <c r="AN1937" s="118">
        <v>266450.625</v>
      </c>
      <c r="AO1937" s="118">
        <v>3071.8562500000003</v>
      </c>
      <c r="AP1937" s="118">
        <v>1685900</v>
      </c>
      <c r="AQ1937" s="118">
        <v>20303.0625</v>
      </c>
      <c r="AR1937" s="118">
        <v>1339.2750000000001</v>
      </c>
      <c r="AS1937" s="118">
        <v>55.050562500000005</v>
      </c>
      <c r="AT1937" s="118">
        <v>54.734000000000002</v>
      </c>
      <c r="AU1937" s="118">
        <v>28.130624999999998</v>
      </c>
      <c r="AV1937" s="118">
        <f t="shared" si="60"/>
        <v>1270.7640661043301</v>
      </c>
      <c r="AW1937" s="118">
        <f t="shared" si="61"/>
        <v>54.430118556946034</v>
      </c>
    </row>
    <row r="1938" spans="1:49" x14ac:dyDescent="0.2">
      <c r="A1938" s="108" t="s">
        <v>1976</v>
      </c>
      <c r="B1938" s="131">
        <v>45749.069470347225</v>
      </c>
      <c r="C1938" s="108" t="s">
        <v>4334</v>
      </c>
      <c r="D1938" s="108">
        <v>15101.6</v>
      </c>
      <c r="E1938" s="108">
        <v>83708.2</v>
      </c>
      <c r="F1938" s="109">
        <v>10.1181</v>
      </c>
      <c r="G1938" s="109">
        <v>101</v>
      </c>
      <c r="H1938" s="109">
        <v>743.24</v>
      </c>
      <c r="I1938" s="109">
        <v>148.959</v>
      </c>
      <c r="J1938" s="110">
        <v>15.4415</v>
      </c>
      <c r="K1938" s="110">
        <v>0.58503478811092935</v>
      </c>
      <c r="L1938" s="111">
        <v>0.43527100000000002</v>
      </c>
      <c r="M1938" s="111">
        <v>1.3514512244857379E-2</v>
      </c>
      <c r="N1938" s="111">
        <v>0.99511400000000005</v>
      </c>
      <c r="O1938" s="112">
        <v>2.33</v>
      </c>
      <c r="P1938" s="112">
        <v>7.2196103518749555E-2</v>
      </c>
      <c r="Q1938" s="113">
        <v>0.25706400000000001</v>
      </c>
      <c r="R1938" s="113">
        <v>5.6492125905120618E-3</v>
      </c>
      <c r="S1938" s="112">
        <v>-0.91029874046992121</v>
      </c>
      <c r="T1938" s="114">
        <v>0.19345100000000001</v>
      </c>
      <c r="U1938" s="114">
        <v>4.2271595257927048E-3</v>
      </c>
      <c r="V1938" s="115">
        <v>3228.8021982497039</v>
      </c>
      <c r="W1938" s="115">
        <v>34.669680678861205</v>
      </c>
      <c r="X1938" s="116">
        <v>2302.0405248331558</v>
      </c>
      <c r="Y1938" s="116">
        <v>71.329766538717195</v>
      </c>
      <c r="Z1938" s="116">
        <v>2828.1772186646531</v>
      </c>
      <c r="AA1938" s="116">
        <v>107.15164069951966</v>
      </c>
      <c r="AB1938" s="116">
        <v>3228.8021982497039</v>
      </c>
      <c r="AC1938" s="116">
        <v>34.669680678861205</v>
      </c>
      <c r="AD1938" s="132">
        <v>0.81939334287627763</v>
      </c>
      <c r="AF1938" s="118">
        <v>139.70400000000001</v>
      </c>
      <c r="AG1938" s="118">
        <v>5.1623399999999995</v>
      </c>
      <c r="AH1938" s="118">
        <v>0.99610299999999996</v>
      </c>
      <c r="AI1938" s="118">
        <v>5.8587199999999999E-2</v>
      </c>
      <c r="AJ1938" s="118">
        <v>13.3782</v>
      </c>
      <c r="AK1938" s="118">
        <v>0.11440299999999999</v>
      </c>
      <c r="AL1938" s="118">
        <v>284548.12500000006</v>
      </c>
      <c r="AM1938" s="118">
        <v>2665.5374999999995</v>
      </c>
      <c r="AN1938" s="118">
        <v>753268.75</v>
      </c>
      <c r="AO1938" s="118">
        <v>4384.5062499999995</v>
      </c>
      <c r="AP1938" s="118">
        <v>2778875</v>
      </c>
      <c r="AQ1938" s="118">
        <v>28336.0625</v>
      </c>
      <c r="AR1938" s="118">
        <v>152.90625</v>
      </c>
      <c r="AS1938" s="118">
        <v>29.960687499999999</v>
      </c>
      <c r="AT1938" s="118">
        <v>-28.541625</v>
      </c>
      <c r="AU1938" s="118">
        <v>31.251374999999996</v>
      </c>
      <c r="AV1938" s="118">
        <f t="shared" si="60"/>
        <v>17425.371559735257</v>
      </c>
      <c r="AW1938" s="118">
        <f t="shared" si="61"/>
        <v>3418.9746253354874</v>
      </c>
    </row>
    <row r="1939" spans="1:49" x14ac:dyDescent="0.2">
      <c r="A1939" s="108" t="s">
        <v>1977</v>
      </c>
      <c r="B1939" s="131">
        <v>45749.069894409724</v>
      </c>
      <c r="C1939" s="108" t="s">
        <v>4334</v>
      </c>
      <c r="D1939" s="108">
        <v>15120.2</v>
      </c>
      <c r="E1939" s="108">
        <v>83630.3</v>
      </c>
      <c r="F1939" s="109">
        <v>10.1021</v>
      </c>
      <c r="G1939" s="109">
        <v>101</v>
      </c>
      <c r="H1939" s="109">
        <v>234.65600000000001</v>
      </c>
      <c r="I1939" s="109">
        <v>2.61754</v>
      </c>
      <c r="J1939" s="110">
        <v>4.8205099999999996</v>
      </c>
      <c r="K1939" s="110">
        <v>0.10761625466164486</v>
      </c>
      <c r="L1939" s="111">
        <v>0.32190200000000002</v>
      </c>
      <c r="M1939" s="111">
        <v>7.1078623988932148E-3</v>
      </c>
      <c r="N1939" s="111">
        <v>0.973221</v>
      </c>
      <c r="O1939" s="112">
        <v>3.1103499999999999</v>
      </c>
      <c r="P1939" s="112">
        <v>6.8943737312681275E-2</v>
      </c>
      <c r="Q1939" s="113">
        <v>0.108669</v>
      </c>
      <c r="R1939" s="113">
        <v>2.1870506018839622E-3</v>
      </c>
      <c r="S1939" s="112">
        <v>-4.6926442236845965E-2</v>
      </c>
      <c r="T1939" s="114">
        <v>3.7916800000000001E-2</v>
      </c>
      <c r="U1939" s="114">
        <v>3.4194509891192999E-2</v>
      </c>
      <c r="V1939" s="115">
        <v>1777.2228358378354</v>
      </c>
      <c r="W1939" s="115">
        <v>36.718279002439132</v>
      </c>
      <c r="X1939" s="116">
        <v>1797.085724295561</v>
      </c>
      <c r="Y1939" s="116">
        <v>39.834039932548663</v>
      </c>
      <c r="Z1939" s="116">
        <v>1787.5334730398818</v>
      </c>
      <c r="AA1939" s="116">
        <v>39.90607994815371</v>
      </c>
      <c r="AB1939" s="116">
        <v>1777.2228358378354</v>
      </c>
      <c r="AC1939" s="116">
        <v>36.718279002439132</v>
      </c>
      <c r="AD1939" s="132">
        <v>1.0058864202195237</v>
      </c>
      <c r="AF1939" s="118">
        <v>44.092500000000001</v>
      </c>
      <c r="AG1939" s="118">
        <v>0.96409599999999995</v>
      </c>
      <c r="AH1939" s="118">
        <v>0.33413100000000001</v>
      </c>
      <c r="AI1939" s="118">
        <v>4.4702800000000001E-2</v>
      </c>
      <c r="AJ1939" s="118">
        <v>0.23510600000000001</v>
      </c>
      <c r="AK1939" s="118">
        <v>4.9325500000000001E-2</v>
      </c>
      <c r="AL1939" s="118">
        <v>2482.8249999999998</v>
      </c>
      <c r="AM1939" s="118">
        <v>72.617500000000007</v>
      </c>
      <c r="AN1939" s="118">
        <v>74925</v>
      </c>
      <c r="AO1939" s="118">
        <v>1196.5937500000002</v>
      </c>
      <c r="AP1939" s="118">
        <v>647993.75</v>
      </c>
      <c r="AQ1939" s="118">
        <v>9740.3124999999982</v>
      </c>
      <c r="AR1939" s="118">
        <v>-24.859312499999998</v>
      </c>
      <c r="AS1939" s="118">
        <v>27.323437500000001</v>
      </c>
      <c r="AT1939" s="118">
        <v>-63.091250000000002</v>
      </c>
      <c r="AU1939" s="118">
        <v>27.6625625</v>
      </c>
      <c r="AV1939" s="118">
        <f t="shared" si="60"/>
        <v>-62646.365897165313</v>
      </c>
      <c r="AW1939" s="118">
        <f t="shared" si="61"/>
        <v>-68862.488727640841</v>
      </c>
    </row>
    <row r="1940" spans="1:49" x14ac:dyDescent="0.2">
      <c r="A1940" s="108" t="s">
        <v>1978</v>
      </c>
      <c r="B1940" s="131">
        <v>45749.070316793979</v>
      </c>
      <c r="C1940" s="108" t="s">
        <v>4334</v>
      </c>
      <c r="D1940" s="108">
        <v>15182.4</v>
      </c>
      <c r="E1940" s="108">
        <v>83469.8</v>
      </c>
      <c r="F1940" s="109">
        <v>10.0861</v>
      </c>
      <c r="G1940" s="109">
        <v>101</v>
      </c>
      <c r="H1940" s="109">
        <v>761.76599999999996</v>
      </c>
      <c r="I1940" s="109">
        <v>32.386000000000003</v>
      </c>
      <c r="J1940" s="110">
        <v>4.1203900000000004</v>
      </c>
      <c r="K1940" s="110">
        <v>0.10508418226355479</v>
      </c>
      <c r="L1940" s="111">
        <v>0.20949200000000001</v>
      </c>
      <c r="M1940" s="111">
        <v>5.1759386593834365E-3</v>
      </c>
      <c r="N1940" s="111">
        <v>0.59978799999999999</v>
      </c>
      <c r="O1940" s="112">
        <v>4.7982199999999997</v>
      </c>
      <c r="P1940" s="112">
        <v>0.11797611853387957</v>
      </c>
      <c r="Q1940" s="113">
        <v>0.14516399999999999</v>
      </c>
      <c r="R1940" s="113">
        <v>3.6877711382893598E-3</v>
      </c>
      <c r="S1940" s="112">
        <v>0.44523020842568112</v>
      </c>
      <c r="T1940" s="114">
        <v>5.8166799999999998E-2</v>
      </c>
      <c r="U1940" s="114">
        <v>2.4829266017738017E-3</v>
      </c>
      <c r="V1940" s="115">
        <v>1118.7809430836523</v>
      </c>
      <c r="W1940" s="115">
        <v>28.213692023297117</v>
      </c>
      <c r="X1940" s="116">
        <v>1220.3446130116843</v>
      </c>
      <c r="Y1940" s="116">
        <v>30.005193742022637</v>
      </c>
      <c r="Z1940" s="116">
        <v>1668.048268472146</v>
      </c>
      <c r="AA1940" s="116">
        <v>42.540994485603051</v>
      </c>
      <c r="AB1940" s="116">
        <v>2289.7228873979093</v>
      </c>
      <c r="AC1940" s="116">
        <v>43.698378935454272</v>
      </c>
      <c r="AD1940" s="132">
        <v>0.73935377430227422</v>
      </c>
      <c r="AF1940" s="118">
        <v>143.10400000000001</v>
      </c>
      <c r="AG1940" s="118">
        <v>1.4071800000000001</v>
      </c>
      <c r="AH1940" s="118">
        <v>0.99518200000000001</v>
      </c>
      <c r="AI1940" s="118">
        <v>4.1189700000000003E-2</v>
      </c>
      <c r="AJ1940" s="118">
        <v>2.9092899999999999</v>
      </c>
      <c r="AK1940" s="118">
        <v>0.16481100000000001</v>
      </c>
      <c r="AL1940" s="118">
        <v>17957.3125</v>
      </c>
      <c r="AM1940" s="118">
        <v>606.74687500000016</v>
      </c>
      <c r="AN1940" s="118">
        <v>209287.5</v>
      </c>
      <c r="AO1940" s="118">
        <v>2975.6937500000004</v>
      </c>
      <c r="AP1940" s="118">
        <v>1359837.5</v>
      </c>
      <c r="AQ1940" s="118">
        <v>12076.9375</v>
      </c>
      <c r="AR1940" s="118">
        <v>257.86250000000001</v>
      </c>
      <c r="AS1940" s="118">
        <v>35.3031875</v>
      </c>
      <c r="AT1940" s="118">
        <v>35.413562500000005</v>
      </c>
      <c r="AU1940" s="118">
        <v>27.019812500000004</v>
      </c>
      <c r="AV1940" s="118">
        <f t="shared" si="60"/>
        <v>5445.5629199690129</v>
      </c>
      <c r="AW1940" s="118">
        <f t="shared" si="61"/>
        <v>747.10281928133963</v>
      </c>
    </row>
    <row r="1941" spans="1:49" x14ac:dyDescent="0.2">
      <c r="A1941" s="108" t="s">
        <v>1979</v>
      </c>
      <c r="B1941" s="131">
        <v>45749.070739374998</v>
      </c>
      <c r="C1941" s="108" t="s">
        <v>4335</v>
      </c>
      <c r="D1941" s="108">
        <v>15554.5</v>
      </c>
      <c r="E1941" s="108">
        <v>83511.899999999994</v>
      </c>
      <c r="F1941" s="109">
        <v>10.129099999999999</v>
      </c>
      <c r="G1941" s="109">
        <v>102</v>
      </c>
      <c r="H1941" s="109">
        <v>621.10199999999998</v>
      </c>
      <c r="I1941" s="109">
        <v>24.091200000000001</v>
      </c>
      <c r="J1941" s="110">
        <v>4.75983</v>
      </c>
      <c r="K1941" s="110">
        <v>0.10705812835824284</v>
      </c>
      <c r="L1941" s="111">
        <v>0.31447700000000001</v>
      </c>
      <c r="M1941" s="111">
        <v>6.9857152399808E-3</v>
      </c>
      <c r="N1941" s="111">
        <v>0.98133599999999999</v>
      </c>
      <c r="O1941" s="112">
        <v>3.1833200000000001</v>
      </c>
      <c r="P1941" s="112">
        <v>7.0367942653739718E-2</v>
      </c>
      <c r="Q1941" s="113">
        <v>0.10952099999999999</v>
      </c>
      <c r="R1941" s="113">
        <v>2.2012337927464678E-3</v>
      </c>
      <c r="S1941" s="112">
        <v>-0.35473789475336526</v>
      </c>
      <c r="T1941" s="114">
        <v>9.3956700000000004E-2</v>
      </c>
      <c r="U1941" s="114">
        <v>2.9351776147204449E-3</v>
      </c>
      <c r="V1941" s="115">
        <v>1791.4587104004975</v>
      </c>
      <c r="W1941" s="115">
        <v>36.604513490028914</v>
      </c>
      <c r="X1941" s="116">
        <v>1761.0347288929943</v>
      </c>
      <c r="Y1941" s="116">
        <v>38.928034509250182</v>
      </c>
      <c r="Z1941" s="116">
        <v>1774.6198552309761</v>
      </c>
      <c r="AA1941" s="116">
        <v>39.914761713843596</v>
      </c>
      <c r="AB1941" s="116">
        <v>1791.4587104004975</v>
      </c>
      <c r="AC1941" s="116">
        <v>36.604513490028914</v>
      </c>
      <c r="AD1941" s="132">
        <v>0.99148289184925631</v>
      </c>
      <c r="AF1941" s="118">
        <v>116.664</v>
      </c>
      <c r="AG1941" s="118">
        <v>1.3709900000000002</v>
      </c>
      <c r="AH1941" s="118">
        <v>0.83865100000000004</v>
      </c>
      <c r="AI1941" s="118">
        <v>3.84783E-2</v>
      </c>
      <c r="AJ1941" s="118">
        <v>2.1645400000000001</v>
      </c>
      <c r="AK1941" s="118">
        <v>4.8832299999999995E-2</v>
      </c>
      <c r="AL1941" s="118">
        <v>22477.5</v>
      </c>
      <c r="AM1941" s="118">
        <v>174.33750000000001</v>
      </c>
      <c r="AN1941" s="118">
        <v>196639.375</v>
      </c>
      <c r="AO1941" s="118">
        <v>1521.6437500000002</v>
      </c>
      <c r="AP1941" s="118">
        <v>1692000</v>
      </c>
      <c r="AQ1941" s="118">
        <v>11477.9375</v>
      </c>
      <c r="AR1941" s="118">
        <v>-8.8406249999999993</v>
      </c>
      <c r="AS1941" s="118">
        <v>26.856687500000003</v>
      </c>
      <c r="AT1941" s="118">
        <v>-3.3989500000000001</v>
      </c>
      <c r="AU1941" s="118">
        <v>25.850375</v>
      </c>
      <c r="AV1941" s="118">
        <f t="shared" si="60"/>
        <v>-209961.60931968514</v>
      </c>
      <c r="AW1941" s="118">
        <f t="shared" si="61"/>
        <v>-637838.09259496047</v>
      </c>
    </row>
    <row r="1942" spans="1:49" x14ac:dyDescent="0.2">
      <c r="A1942" s="108" t="s">
        <v>1980</v>
      </c>
      <c r="B1942" s="131">
        <v>45749.071160462961</v>
      </c>
      <c r="C1942" s="108" t="s">
        <v>4335</v>
      </c>
      <c r="D1942" s="108">
        <v>15423.7</v>
      </c>
      <c r="E1942" s="108">
        <v>83412.600000000006</v>
      </c>
      <c r="F1942" s="109">
        <v>10.1661</v>
      </c>
      <c r="G1942" s="109">
        <v>102</v>
      </c>
      <c r="H1942" s="109">
        <v>1292.73</v>
      </c>
      <c r="I1942" s="109">
        <v>10.2828</v>
      </c>
      <c r="J1942" s="110">
        <v>4.7029199999999998</v>
      </c>
      <c r="K1942" s="110">
        <v>0.11439665301856518</v>
      </c>
      <c r="L1942" s="111">
        <v>0.30320000000000003</v>
      </c>
      <c r="M1942" s="111">
        <v>7.5946169213726641E-3</v>
      </c>
      <c r="N1942" s="111">
        <v>0.98299199999999998</v>
      </c>
      <c r="O1942" s="112">
        <v>3.3165</v>
      </c>
      <c r="P1942" s="112">
        <v>8.2411833326592132E-2</v>
      </c>
      <c r="Q1942" s="113">
        <v>0.112123</v>
      </c>
      <c r="R1942" s="113">
        <v>2.2619441873311112E-3</v>
      </c>
      <c r="S1942" s="112">
        <v>0.42050621419047518</v>
      </c>
      <c r="T1942" s="114">
        <v>9.3818799999999994E-2</v>
      </c>
      <c r="U1942" s="114">
        <v>6.3385926784559994E-3</v>
      </c>
      <c r="V1942" s="115">
        <v>1834.1098062487933</v>
      </c>
      <c r="W1942" s="115">
        <v>36.549782642146369</v>
      </c>
      <c r="X1942" s="116">
        <v>1698.8549795968843</v>
      </c>
      <c r="Y1942" s="116">
        <v>42.214911329591288</v>
      </c>
      <c r="Z1942" s="116">
        <v>1759.963613863724</v>
      </c>
      <c r="AA1942" s="116">
        <v>42.810412862746652</v>
      </c>
      <c r="AB1942" s="116">
        <v>1834.1098062487933</v>
      </c>
      <c r="AC1942" s="116">
        <v>36.549782642146369</v>
      </c>
      <c r="AD1942" s="132">
        <v>0.96571787079473437</v>
      </c>
      <c r="AF1942" s="118">
        <v>242.81299999999999</v>
      </c>
      <c r="AG1942" s="118">
        <v>4.1465199999999998</v>
      </c>
      <c r="AH1942" s="118">
        <v>1.72268</v>
      </c>
      <c r="AI1942" s="118">
        <v>4.8067800000000001E-2</v>
      </c>
      <c r="AJ1942" s="118">
        <v>0.924091</v>
      </c>
      <c r="AK1942" s="118">
        <v>5.01133E-2</v>
      </c>
      <c r="AL1942" s="118">
        <v>8867.25</v>
      </c>
      <c r="AM1942" s="118">
        <v>80.657499999999999</v>
      </c>
      <c r="AN1942" s="118">
        <v>401495.62499999994</v>
      </c>
      <c r="AO1942" s="118">
        <v>2367.6750000000002</v>
      </c>
      <c r="AP1942" s="118">
        <v>3369712.5</v>
      </c>
      <c r="AQ1942" s="118">
        <v>18196.9375</v>
      </c>
      <c r="AR1942" s="118">
        <v>18.097874999999998</v>
      </c>
      <c r="AS1942" s="118">
        <v>28.023562500000001</v>
      </c>
      <c r="AT1942" s="118">
        <v>54.9221875</v>
      </c>
      <c r="AU1942" s="118">
        <v>30.172062500000003</v>
      </c>
      <c r="AV1942" s="118">
        <f t="shared" si="60"/>
        <v>616968.49901822628</v>
      </c>
      <c r="AW1942" s="118">
        <f t="shared" si="61"/>
        <v>955347.54408052505</v>
      </c>
    </row>
    <row r="1943" spans="1:49" x14ac:dyDescent="0.2">
      <c r="A1943" s="108" t="s">
        <v>1981</v>
      </c>
      <c r="B1943" s="131">
        <v>45749.071580810189</v>
      </c>
      <c r="C1943" s="108" t="s">
        <v>4334</v>
      </c>
      <c r="D1943" s="108">
        <v>15640.8</v>
      </c>
      <c r="E1943" s="108">
        <v>83328.100000000006</v>
      </c>
      <c r="F1943" s="109">
        <v>10.100099999999999</v>
      </c>
      <c r="G1943" s="109">
        <v>101</v>
      </c>
      <c r="H1943" s="109">
        <v>620.70799999999997</v>
      </c>
      <c r="I1943" s="109">
        <v>133.51599999999999</v>
      </c>
      <c r="J1943" s="110">
        <v>7.4237799999999998</v>
      </c>
      <c r="K1943" s="110">
        <v>0.18251743477366758</v>
      </c>
      <c r="L1943" s="111">
        <v>0.32919700000000002</v>
      </c>
      <c r="M1943" s="111">
        <v>8.0365176838976728E-3</v>
      </c>
      <c r="N1943" s="111">
        <v>0.970522</v>
      </c>
      <c r="O1943" s="112">
        <v>3.0423100000000001</v>
      </c>
      <c r="P1943" s="112">
        <v>7.5058533460559976E-2</v>
      </c>
      <c r="Q1943" s="113">
        <v>0.16297400000000001</v>
      </c>
      <c r="R1943" s="113">
        <v>3.3086035916744397E-3</v>
      </c>
      <c r="S1943" s="112">
        <v>0.16272450920127057</v>
      </c>
      <c r="T1943" s="114">
        <v>0.137742</v>
      </c>
      <c r="U1943" s="114">
        <v>3.5140836332107975E-3</v>
      </c>
      <c r="V1943" s="115">
        <v>2486.7509132657588</v>
      </c>
      <c r="W1943" s="115">
        <v>34.218453638707246</v>
      </c>
      <c r="X1943" s="116">
        <v>1832.0658530913238</v>
      </c>
      <c r="Y1943" s="116">
        <v>45.19992247213613</v>
      </c>
      <c r="Z1943" s="116">
        <v>2158.8885397594086</v>
      </c>
      <c r="AA1943" s="116">
        <v>53.077380827443207</v>
      </c>
      <c r="AB1943" s="116">
        <v>2486.7509132657588</v>
      </c>
      <c r="AC1943" s="116">
        <v>34.218453638707246</v>
      </c>
      <c r="AD1943" s="132">
        <v>0.84779262820372092</v>
      </c>
      <c r="AF1943" s="118">
        <v>116.598</v>
      </c>
      <c r="AG1943" s="118">
        <v>2.5213900000000002</v>
      </c>
      <c r="AH1943" s="118">
        <v>0.84867599999999999</v>
      </c>
      <c r="AI1943" s="118">
        <v>4.3775500000000002E-2</v>
      </c>
      <c r="AJ1943" s="118">
        <v>12.002000000000001</v>
      </c>
      <c r="AK1943" s="118">
        <v>0.53732000000000002</v>
      </c>
      <c r="AL1943" s="118">
        <v>180235</v>
      </c>
      <c r="AM1943" s="118">
        <v>5601.3562499999998</v>
      </c>
      <c r="AN1943" s="118">
        <v>306816.875</v>
      </c>
      <c r="AO1943" s="118">
        <v>2751.8625000000002</v>
      </c>
      <c r="AP1943" s="118">
        <v>1771875</v>
      </c>
      <c r="AQ1943" s="118">
        <v>13350.625000000002</v>
      </c>
      <c r="AR1943" s="118">
        <v>94.545625000000001</v>
      </c>
      <c r="AS1943" s="118">
        <v>31.674687500000001</v>
      </c>
      <c r="AT1943" s="118">
        <v>-23.419250000000002</v>
      </c>
      <c r="AU1943" s="118">
        <v>27.481375</v>
      </c>
      <c r="AV1943" s="118">
        <f t="shared" si="60"/>
        <v>17730.491492489058</v>
      </c>
      <c r="AW1943" s="118">
        <f t="shared" si="61"/>
        <v>5941.5736609860342</v>
      </c>
    </row>
    <row r="1944" spans="1:49" x14ac:dyDescent="0.2">
      <c r="A1944" s="108" t="s">
        <v>1982</v>
      </c>
      <c r="B1944" s="131">
        <v>45749.072905567133</v>
      </c>
      <c r="C1944" s="108" t="s">
        <v>4335</v>
      </c>
      <c r="D1944" s="108">
        <v>15108.1</v>
      </c>
      <c r="E1944" s="108">
        <v>83212.100000000006</v>
      </c>
      <c r="F1944" s="109">
        <v>10.194100000000001</v>
      </c>
      <c r="G1944" s="109">
        <v>102</v>
      </c>
      <c r="H1944" s="109">
        <v>586.95399999999995</v>
      </c>
      <c r="I1944" s="109">
        <v>8.6311300000000006</v>
      </c>
      <c r="J1944" s="110">
        <v>4.8018299999999998</v>
      </c>
      <c r="K1944" s="110">
        <v>0.1131173780186316</v>
      </c>
      <c r="L1944" s="111">
        <v>0.313334</v>
      </c>
      <c r="M1944" s="111">
        <v>7.3426200535299385E-3</v>
      </c>
      <c r="N1944" s="111">
        <v>0.99097100000000005</v>
      </c>
      <c r="O1944" s="112">
        <v>3.1938900000000001</v>
      </c>
      <c r="P1944" s="112">
        <v>7.4678661998190621E-2</v>
      </c>
      <c r="Q1944" s="113">
        <v>0.110772</v>
      </c>
      <c r="R1944" s="113">
        <v>2.2242743121353085E-3</v>
      </c>
      <c r="S1944" s="112">
        <v>-0.11630692581825831</v>
      </c>
      <c r="T1944" s="114">
        <v>0.11309900000000001</v>
      </c>
      <c r="U1944" s="114">
        <v>9.3839520503303936E-3</v>
      </c>
      <c r="V1944" s="115">
        <v>1812.1175257307473</v>
      </c>
      <c r="W1944" s="115">
        <v>36.47724899491466</v>
      </c>
      <c r="X1944" s="116">
        <v>1755.9329222596195</v>
      </c>
      <c r="Y1944" s="116">
        <v>41.056743091628469</v>
      </c>
      <c r="Z1944" s="116">
        <v>1781.3687379576302</v>
      </c>
      <c r="AA1944" s="116">
        <v>41.963951435624743</v>
      </c>
      <c r="AB1944" s="116">
        <v>1812.1175257307473</v>
      </c>
      <c r="AC1944" s="116">
        <v>36.47724899491466</v>
      </c>
      <c r="AD1944" s="132">
        <v>0.98424442175484639</v>
      </c>
      <c r="AF1944" s="118">
        <v>110.37700000000001</v>
      </c>
      <c r="AG1944" s="118">
        <v>2.3323</v>
      </c>
      <c r="AH1944" s="118">
        <v>0.77045300000000005</v>
      </c>
      <c r="AI1944" s="118">
        <v>4.4388300000000006E-2</v>
      </c>
      <c r="AJ1944" s="118">
        <v>0.77678800000000003</v>
      </c>
      <c r="AK1944" s="118">
        <v>5.0457100000000005E-2</v>
      </c>
      <c r="AL1944" s="118">
        <v>8688.1250000000018</v>
      </c>
      <c r="AM1944" s="118">
        <v>142.03625</v>
      </c>
      <c r="AN1944" s="118">
        <v>186227.5</v>
      </c>
      <c r="AO1944" s="118">
        <v>1656.9875</v>
      </c>
      <c r="AP1944" s="118">
        <v>1588381.25</v>
      </c>
      <c r="AQ1944" s="118">
        <v>13972.625</v>
      </c>
      <c r="AR1944" s="118">
        <v>9.5440625000000008</v>
      </c>
      <c r="AS1944" s="118">
        <v>22.339749999999999</v>
      </c>
      <c r="AT1944" s="118">
        <v>-15.49175</v>
      </c>
      <c r="AU1944" s="118">
        <v>30.123000000000001</v>
      </c>
      <c r="AV1944" s="118">
        <f t="shared" si="60"/>
        <v>121173.64386878787</v>
      </c>
      <c r="AW1944" s="118">
        <f t="shared" si="61"/>
        <v>283632.68023966567</v>
      </c>
    </row>
    <row r="1945" spans="1:49" x14ac:dyDescent="0.2">
      <c r="A1945" s="108" t="s">
        <v>1983</v>
      </c>
      <c r="B1945" s="131">
        <v>45749.073329618055</v>
      </c>
      <c r="C1945" s="108" t="s">
        <v>4335</v>
      </c>
      <c r="D1945" s="108">
        <v>15196</v>
      </c>
      <c r="E1945" s="108">
        <v>82791.3</v>
      </c>
      <c r="F1945" s="109">
        <v>10.3072</v>
      </c>
      <c r="G1945" s="109">
        <v>103</v>
      </c>
      <c r="H1945" s="109">
        <v>600.92100000000005</v>
      </c>
      <c r="I1945" s="109">
        <v>352.80700000000002</v>
      </c>
      <c r="J1945" s="110">
        <v>9.2242700000000006</v>
      </c>
      <c r="K1945" s="110">
        <v>0.19950550138359596</v>
      </c>
      <c r="L1945" s="111">
        <v>0.40275300000000003</v>
      </c>
      <c r="M1945" s="111">
        <v>8.7211143471749072E-3</v>
      </c>
      <c r="N1945" s="111">
        <v>0.93768300000000004</v>
      </c>
      <c r="O1945" s="112">
        <v>2.4844900000000001</v>
      </c>
      <c r="P1945" s="112">
        <v>5.3676458192116215E-2</v>
      </c>
      <c r="Q1945" s="113">
        <v>0.16561500000000001</v>
      </c>
      <c r="R1945" s="113">
        <v>3.3411814392171227E-3</v>
      </c>
      <c r="S1945" s="112">
        <v>0.1382802963911593</v>
      </c>
      <c r="T1945" s="114">
        <v>9.9361599999999994E-2</v>
      </c>
      <c r="U1945" s="114">
        <v>2.2235828575450024E-3</v>
      </c>
      <c r="V1945" s="115">
        <v>2513.8093308392558</v>
      </c>
      <c r="W1945" s="115">
        <v>33.912801089239785</v>
      </c>
      <c r="X1945" s="116">
        <v>2180.5272196144847</v>
      </c>
      <c r="Y1945" s="116">
        <v>47.109458335677864</v>
      </c>
      <c r="Z1945" s="116">
        <v>2356.8068973644536</v>
      </c>
      <c r="AA1945" s="116">
        <v>50.973783478043515</v>
      </c>
      <c r="AB1945" s="116">
        <v>2513.8093308392558</v>
      </c>
      <c r="AC1945" s="116">
        <v>33.912801089239785</v>
      </c>
      <c r="AD1945" s="132">
        <v>0.92424447179179592</v>
      </c>
      <c r="AF1945" s="118">
        <v>113.071</v>
      </c>
      <c r="AG1945" s="118">
        <v>2.33501</v>
      </c>
      <c r="AH1945" s="118">
        <v>0.78881400000000002</v>
      </c>
      <c r="AI1945" s="118">
        <v>4.2320800000000006E-2</v>
      </c>
      <c r="AJ1945" s="118">
        <v>31.767400000000002</v>
      </c>
      <c r="AK1945" s="118">
        <v>0.598993</v>
      </c>
      <c r="AL1945" s="118">
        <v>348784.375</v>
      </c>
      <c r="AM1945" s="118">
        <v>8397.1875</v>
      </c>
      <c r="AN1945" s="118">
        <v>366629.37500000006</v>
      </c>
      <c r="AO1945" s="118">
        <v>5639.6187499999996</v>
      </c>
      <c r="AP1945" s="118">
        <v>2091631.25</v>
      </c>
      <c r="AQ1945" s="118">
        <v>27221.187499999996</v>
      </c>
      <c r="AR1945" s="118">
        <v>49.145374999999994</v>
      </c>
      <c r="AS1945" s="118">
        <v>24.252500000000001</v>
      </c>
      <c r="AT1945" s="118">
        <v>-30.672249999999998</v>
      </c>
      <c r="AU1945" s="118">
        <v>28.534625000000002</v>
      </c>
      <c r="AV1945" s="118">
        <f t="shared" si="60"/>
        <v>37216.146377683865</v>
      </c>
      <c r="AW1945" s="118">
        <f t="shared" si="61"/>
        <v>18371.99143487549</v>
      </c>
    </row>
    <row r="1946" spans="1:49" x14ac:dyDescent="0.2">
      <c r="A1946" s="108" t="s">
        <v>1984</v>
      </c>
      <c r="B1946" s="131">
        <v>45749.073754780089</v>
      </c>
      <c r="C1946" s="108" t="s">
        <v>4335</v>
      </c>
      <c r="D1946" s="108">
        <v>15359.3</v>
      </c>
      <c r="E1946" s="108">
        <v>82787.600000000006</v>
      </c>
      <c r="F1946" s="109">
        <v>10.2461</v>
      </c>
      <c r="G1946" s="109">
        <v>102</v>
      </c>
      <c r="H1946" s="109">
        <v>981.65300000000002</v>
      </c>
      <c r="I1946" s="109">
        <v>59.954000000000001</v>
      </c>
      <c r="J1946" s="110">
        <v>3.88551</v>
      </c>
      <c r="K1946" s="110">
        <v>0.1834104172069842</v>
      </c>
      <c r="L1946" s="111">
        <v>0.196074</v>
      </c>
      <c r="M1946" s="111">
        <v>8.6793594287193805E-3</v>
      </c>
      <c r="N1946" s="111">
        <v>0.99900199999999995</v>
      </c>
      <c r="O1946" s="112">
        <v>5.24932</v>
      </c>
      <c r="P1946" s="112">
        <v>0.23499574844017926</v>
      </c>
      <c r="Q1946" s="113">
        <v>0.14205799999999999</v>
      </c>
      <c r="R1946" s="113">
        <v>2.8802773599931309E-3</v>
      </c>
      <c r="S1946" s="112">
        <v>-0.79857106807346367</v>
      </c>
      <c r="T1946" s="114">
        <v>5.9493400000000002E-2</v>
      </c>
      <c r="U1946" s="114">
        <v>2.1199685495365255E-3</v>
      </c>
      <c r="V1946" s="115">
        <v>1030.0229259566408</v>
      </c>
      <c r="W1946" s="115">
        <v>45.334094289339298</v>
      </c>
      <c r="X1946" s="116">
        <v>1124.0877577700905</v>
      </c>
      <c r="Y1946" s="116">
        <v>50.321916733905603</v>
      </c>
      <c r="Z1946" s="116">
        <v>1577.7551247981851</v>
      </c>
      <c r="AA1946" s="116">
        <v>74.47586692343927</v>
      </c>
      <c r="AB1946" s="116">
        <v>2252.4447307576202</v>
      </c>
      <c r="AC1946" s="116">
        <v>35.015447241569426</v>
      </c>
      <c r="AD1946" s="132">
        <v>0.71659079484958954</v>
      </c>
      <c r="AF1946" s="118">
        <v>184.84</v>
      </c>
      <c r="AG1946" s="118">
        <v>8.22607</v>
      </c>
      <c r="AH1946" s="118">
        <v>1.2734300000000001</v>
      </c>
      <c r="AI1946" s="118">
        <v>6.9858999999999991E-2</v>
      </c>
      <c r="AJ1946" s="118">
        <v>5.4012099999999998</v>
      </c>
      <c r="AK1946" s="118">
        <v>0.22716899999999998</v>
      </c>
      <c r="AL1946" s="118">
        <v>34374.875</v>
      </c>
      <c r="AM1946" s="118">
        <v>651.46875</v>
      </c>
      <c r="AN1946" s="118">
        <v>243137.5</v>
      </c>
      <c r="AO1946" s="118">
        <v>2042.2874999999999</v>
      </c>
      <c r="AP1946" s="118">
        <v>1617375</v>
      </c>
      <c r="AQ1946" s="118">
        <v>11115.75</v>
      </c>
      <c r="AR1946" s="118">
        <v>76.126874999999998</v>
      </c>
      <c r="AS1946" s="118">
        <v>28.204625</v>
      </c>
      <c r="AT1946" s="118">
        <v>-2.1551562500000001</v>
      </c>
      <c r="AU1946" s="118">
        <v>26.0755625</v>
      </c>
      <c r="AV1946" s="118">
        <f t="shared" si="60"/>
        <v>21108.295370365784</v>
      </c>
      <c r="AW1946" s="118">
        <f t="shared" si="61"/>
        <v>7821.8628878442196</v>
      </c>
    </row>
    <row r="1947" spans="1:49" x14ac:dyDescent="0.2">
      <c r="A1947" s="108" t="s">
        <v>1985</v>
      </c>
      <c r="B1947" s="131">
        <v>45749.074181435186</v>
      </c>
      <c r="C1947" s="108" t="s">
        <v>4335</v>
      </c>
      <c r="D1947" s="108">
        <v>15508.7</v>
      </c>
      <c r="E1947" s="108">
        <v>82788.5</v>
      </c>
      <c r="F1947" s="109">
        <v>10.2141</v>
      </c>
      <c r="G1947" s="109">
        <v>102</v>
      </c>
      <c r="H1947" s="109">
        <v>480.99</v>
      </c>
      <c r="I1947" s="109">
        <v>17.654699999999998</v>
      </c>
      <c r="J1947" s="110">
        <v>4.7675999999999998</v>
      </c>
      <c r="K1947" s="110">
        <v>0.10565798609669787</v>
      </c>
      <c r="L1947" s="111">
        <v>0.31532700000000002</v>
      </c>
      <c r="M1947" s="111">
        <v>6.9615691890621903E-3</v>
      </c>
      <c r="N1947" s="111">
        <v>0.97859200000000002</v>
      </c>
      <c r="O1947" s="112">
        <v>3.1677200000000001</v>
      </c>
      <c r="P1947" s="112">
        <v>7.0124787388269494E-2</v>
      </c>
      <c r="Q1947" s="113">
        <v>0.109168</v>
      </c>
      <c r="R1947" s="113">
        <v>2.1931144660176771E-3</v>
      </c>
      <c r="S1947" s="112">
        <v>6.967032271003086E-2</v>
      </c>
      <c r="T1947" s="114">
        <v>9.43325E-2</v>
      </c>
      <c r="U1947" s="114">
        <v>3.3816744496476892E-3</v>
      </c>
      <c r="V1947" s="115">
        <v>1785.5770296882731</v>
      </c>
      <c r="W1947" s="115">
        <v>36.613967863208238</v>
      </c>
      <c r="X1947" s="116">
        <v>1768.6190973982018</v>
      </c>
      <c r="Y1947" s="116">
        <v>39.152462394366296</v>
      </c>
      <c r="Z1947" s="116">
        <v>1776.0323740581339</v>
      </c>
      <c r="AA1947" s="116">
        <v>39.359846439617336</v>
      </c>
      <c r="AB1947" s="116">
        <v>1785.5770296882731</v>
      </c>
      <c r="AC1947" s="116">
        <v>36.613967863208238</v>
      </c>
      <c r="AD1947" s="132">
        <v>0.99306225814968918</v>
      </c>
      <c r="AF1947" s="118">
        <v>90.642799999999994</v>
      </c>
      <c r="AG1947" s="118">
        <v>1.0243899999999999</v>
      </c>
      <c r="AH1947" s="118">
        <v>0.61808399999999997</v>
      </c>
      <c r="AI1947" s="118">
        <v>4.2283899999999999E-2</v>
      </c>
      <c r="AJ1947" s="118">
        <v>1.5914300000000001</v>
      </c>
      <c r="AK1947" s="118">
        <v>5.4896199999999999E-2</v>
      </c>
      <c r="AL1947" s="118">
        <v>16449.75</v>
      </c>
      <c r="AM1947" s="118">
        <v>381.69875000000002</v>
      </c>
      <c r="AN1947" s="118">
        <v>152384.37500000003</v>
      </c>
      <c r="AO1947" s="118">
        <v>1398.2562499999999</v>
      </c>
      <c r="AP1947" s="118">
        <v>1321862.5</v>
      </c>
      <c r="AQ1947" s="118">
        <v>11673.125</v>
      </c>
      <c r="AR1947" s="118">
        <v>-6.1072937499999993</v>
      </c>
      <c r="AS1947" s="118">
        <v>24.653500000000001</v>
      </c>
      <c r="AT1947" s="118">
        <v>27.0825</v>
      </c>
      <c r="AU1947" s="118">
        <v>27.636375000000001</v>
      </c>
      <c r="AV1947" s="118">
        <f t="shared" si="60"/>
        <v>-107135.20865125727</v>
      </c>
      <c r="AW1947" s="118">
        <f t="shared" si="61"/>
        <v>-432477.01759259589</v>
      </c>
    </row>
    <row r="1948" spans="1:49" x14ac:dyDescent="0.2">
      <c r="A1948" s="108" t="s">
        <v>1986</v>
      </c>
      <c r="B1948" s="131">
        <v>45749.074608263887</v>
      </c>
      <c r="C1948" s="108" t="s">
        <v>4335</v>
      </c>
      <c r="D1948" s="108">
        <v>14996.7</v>
      </c>
      <c r="E1948" s="108">
        <v>83085.100000000006</v>
      </c>
      <c r="F1948" s="109">
        <v>10.181100000000001</v>
      </c>
      <c r="G1948" s="109">
        <v>102</v>
      </c>
      <c r="H1948" s="109">
        <v>225.77799999999999</v>
      </c>
      <c r="I1948" s="109">
        <v>53.634799999999998</v>
      </c>
      <c r="J1948" s="110">
        <v>4.7626299999999997</v>
      </c>
      <c r="K1948" s="110">
        <v>0.10696620168595311</v>
      </c>
      <c r="L1948" s="111">
        <v>0.30485800000000002</v>
      </c>
      <c r="M1948" s="111">
        <v>6.8761703707877981E-3</v>
      </c>
      <c r="N1948" s="111">
        <v>0.97042799999999996</v>
      </c>
      <c r="O1948" s="112">
        <v>3.2756500000000002</v>
      </c>
      <c r="P1948" s="112">
        <v>7.3631688839520718E-2</v>
      </c>
      <c r="Q1948" s="113">
        <v>0.11268499999999999</v>
      </c>
      <c r="R1948" s="113">
        <v>2.2728577079087022E-3</v>
      </c>
      <c r="S1948" s="112">
        <v>0.1432784477193528</v>
      </c>
      <c r="T1948" s="114">
        <v>0.11065</v>
      </c>
      <c r="U1948" s="114">
        <v>2.6441820951666698E-3</v>
      </c>
      <c r="V1948" s="115">
        <v>1843.1632540360283</v>
      </c>
      <c r="W1948" s="115">
        <v>36.502773346638264</v>
      </c>
      <c r="X1948" s="116">
        <v>1717.4524734115512</v>
      </c>
      <c r="Y1948" s="116">
        <v>38.605750345398484</v>
      </c>
      <c r="Z1948" s="116">
        <v>1774.5262407032917</v>
      </c>
      <c r="AA1948" s="116">
        <v>39.854939762291949</v>
      </c>
      <c r="AB1948" s="116">
        <v>1843.1632540360283</v>
      </c>
      <c r="AC1948" s="116">
        <v>36.502773346638264</v>
      </c>
      <c r="AD1948" s="132">
        <v>0.96458363729173502</v>
      </c>
      <c r="AF1948" s="118">
        <v>42.586600000000004</v>
      </c>
      <c r="AG1948" s="118">
        <v>0.94352100000000005</v>
      </c>
      <c r="AH1948" s="118">
        <v>0.292041</v>
      </c>
      <c r="AI1948" s="118">
        <v>4.6888599999999996E-2</v>
      </c>
      <c r="AJ1948" s="118">
        <v>4.8377300000000005</v>
      </c>
      <c r="AK1948" s="118">
        <v>5.44942E-2</v>
      </c>
      <c r="AL1948" s="118">
        <v>59353.25</v>
      </c>
      <c r="AM1948" s="118">
        <v>461.59375</v>
      </c>
      <c r="AN1948" s="118">
        <v>70735</v>
      </c>
      <c r="AO1948" s="118">
        <v>896.83125000000007</v>
      </c>
      <c r="AP1948" s="118">
        <v>595103.75</v>
      </c>
      <c r="AQ1948" s="118">
        <v>7593.4375</v>
      </c>
      <c r="AR1948" s="118">
        <v>263.30874999999997</v>
      </c>
      <c r="AS1948" s="118">
        <v>26.786687500000003</v>
      </c>
      <c r="AT1948" s="118">
        <v>20.2868125</v>
      </c>
      <c r="AU1948" s="118">
        <v>26.6245625</v>
      </c>
      <c r="AV1948" s="118">
        <f t="shared" si="60"/>
        <v>2300.8845709273824</v>
      </c>
      <c r="AW1948" s="118">
        <f t="shared" si="61"/>
        <v>235.90552902807275</v>
      </c>
    </row>
    <row r="1949" spans="1:49" x14ac:dyDescent="0.2">
      <c r="A1949" s="108" t="s">
        <v>1987</v>
      </c>
      <c r="B1949" s="131">
        <v>45749.075031759261</v>
      </c>
      <c r="C1949" s="108" t="s">
        <v>4335</v>
      </c>
      <c r="D1949" s="108">
        <v>15606.3</v>
      </c>
      <c r="E1949" s="108">
        <v>83012.7</v>
      </c>
      <c r="F1949" s="109">
        <v>10.2751</v>
      </c>
      <c r="G1949" s="109">
        <v>103</v>
      </c>
      <c r="H1949" s="109">
        <v>120.929</v>
      </c>
      <c r="I1949" s="109">
        <v>83.524100000000004</v>
      </c>
      <c r="J1949" s="110">
        <v>13.761100000000001</v>
      </c>
      <c r="K1949" s="110">
        <v>0.31032211060122672</v>
      </c>
      <c r="L1949" s="111">
        <v>0.52285300000000001</v>
      </c>
      <c r="M1949" s="111">
        <v>1.1587608204720247E-2</v>
      </c>
      <c r="N1949" s="111">
        <v>0.96984599999999999</v>
      </c>
      <c r="O1949" s="112">
        <v>1.91012</v>
      </c>
      <c r="P1949" s="112">
        <v>4.2566788706690104E-2</v>
      </c>
      <c r="Q1949" s="113">
        <v>0.18909599999999999</v>
      </c>
      <c r="R1949" s="113">
        <v>3.8041932024459536E-3</v>
      </c>
      <c r="S1949" s="112">
        <v>-0.16829452523424326</v>
      </c>
      <c r="T1949" s="114">
        <v>0.14151</v>
      </c>
      <c r="U1949" s="114">
        <v>3.1514721247220324E-3</v>
      </c>
      <c r="V1949" s="115">
        <v>2734.3151510905623</v>
      </c>
      <c r="W1949" s="115">
        <v>33.110389706744222</v>
      </c>
      <c r="X1949" s="116">
        <v>2714.1224827491055</v>
      </c>
      <c r="Y1949" s="116">
        <v>60.483884911554419</v>
      </c>
      <c r="Z1949" s="116">
        <v>2725.2886172197682</v>
      </c>
      <c r="AA1949" s="116">
        <v>61.457101226874094</v>
      </c>
      <c r="AB1949" s="116">
        <v>2734.3151510905623</v>
      </c>
      <c r="AC1949" s="116">
        <v>33.110389706744222</v>
      </c>
      <c r="AD1949" s="132">
        <v>0.99190102133542735</v>
      </c>
      <c r="AF1949" s="118">
        <v>22.832600000000003</v>
      </c>
      <c r="AG1949" s="118">
        <v>0.66335000000000011</v>
      </c>
      <c r="AH1949" s="118">
        <v>0.12124900000000001</v>
      </c>
      <c r="AI1949" s="118">
        <v>4.8413600000000001E-2</v>
      </c>
      <c r="AJ1949" s="118">
        <v>7.5385400000000002</v>
      </c>
      <c r="AK1949" s="118">
        <v>0.238201</v>
      </c>
      <c r="AL1949" s="118">
        <v>116697.5</v>
      </c>
      <c r="AM1949" s="118">
        <v>3307.7249999999999</v>
      </c>
      <c r="AN1949" s="118">
        <v>110172.5</v>
      </c>
      <c r="AO1949" s="118">
        <v>2500.53125</v>
      </c>
      <c r="AP1949" s="118">
        <v>549060.625</v>
      </c>
      <c r="AQ1949" s="118">
        <v>11741.3125</v>
      </c>
      <c r="AR1949" s="118">
        <v>-7.1146874999999996</v>
      </c>
      <c r="AS1949" s="118">
        <v>23.035</v>
      </c>
      <c r="AT1949" s="118">
        <v>15.5398125</v>
      </c>
      <c r="AU1949" s="118">
        <v>31.389937499999995</v>
      </c>
      <c r="AV1949" s="118">
        <f t="shared" si="60"/>
        <v>-51362.130435579347</v>
      </c>
      <c r="AW1949" s="118">
        <f t="shared" si="61"/>
        <v>-166297.1818236328</v>
      </c>
    </row>
    <row r="1950" spans="1:49" x14ac:dyDescent="0.2">
      <c r="A1950" s="108" t="s">
        <v>1988</v>
      </c>
      <c r="B1950" s="131">
        <v>45749.075453969905</v>
      </c>
      <c r="C1950" s="108" t="s">
        <v>4335</v>
      </c>
      <c r="D1950" s="108">
        <v>15321.7</v>
      </c>
      <c r="E1950" s="108">
        <v>82532.600000000006</v>
      </c>
      <c r="F1950" s="109">
        <v>10.2341</v>
      </c>
      <c r="G1950" s="109">
        <v>102</v>
      </c>
      <c r="H1950" s="109">
        <v>611.77700000000004</v>
      </c>
      <c r="I1950" s="109">
        <v>17.419</v>
      </c>
      <c r="J1950" s="110">
        <v>4.8169199999999996</v>
      </c>
      <c r="K1950" s="110">
        <v>0.11366559370297592</v>
      </c>
      <c r="L1950" s="111">
        <v>0.28084500000000001</v>
      </c>
      <c r="M1950" s="111">
        <v>6.8039478573913249E-3</v>
      </c>
      <c r="N1950" s="111">
        <v>0.85257099999999997</v>
      </c>
      <c r="O1950" s="112">
        <v>3.5609600000000001</v>
      </c>
      <c r="P1950" s="112">
        <v>8.6469919676671378E-2</v>
      </c>
      <c r="Q1950" s="113">
        <v>0.124498</v>
      </c>
      <c r="R1950" s="113">
        <v>2.6742297869861522E-3</v>
      </c>
      <c r="S1950" s="112">
        <v>0.43659109507500188</v>
      </c>
      <c r="T1950" s="114">
        <v>0.55665200000000004</v>
      </c>
      <c r="U1950" s="114">
        <v>4.0218688666484391E-2</v>
      </c>
      <c r="V1950" s="115">
        <v>2021.6692881174552</v>
      </c>
      <c r="W1950" s="115">
        <v>38.061513468966098</v>
      </c>
      <c r="X1950" s="116">
        <v>1595.5065672957428</v>
      </c>
      <c r="Y1950" s="116">
        <v>38.743295268035737</v>
      </c>
      <c r="Z1950" s="116">
        <v>1788.112104823248</v>
      </c>
      <c r="AA1950" s="116">
        <v>42.194353238628089</v>
      </c>
      <c r="AB1950" s="116">
        <v>2021.6692881174552</v>
      </c>
      <c r="AC1950" s="116">
        <v>38.061513468966098</v>
      </c>
      <c r="AD1950" s="132">
        <v>0.89247439432648246</v>
      </c>
      <c r="AF1950" s="118">
        <v>115.637</v>
      </c>
      <c r="AG1950" s="118">
        <v>1.6505700000000001</v>
      </c>
      <c r="AH1950" s="118">
        <v>0.81183799999999995</v>
      </c>
      <c r="AI1950" s="118">
        <v>4.6286399999999998E-2</v>
      </c>
      <c r="AJ1950" s="118">
        <v>1.5732599999999999</v>
      </c>
      <c r="AK1950" s="118">
        <v>5.92863E-2</v>
      </c>
      <c r="AL1950" s="118">
        <v>96748.75</v>
      </c>
      <c r="AM1950" s="118">
        <v>6042.3</v>
      </c>
      <c r="AN1950" s="118">
        <v>199084.375</v>
      </c>
      <c r="AO1950" s="118">
        <v>2432.6</v>
      </c>
      <c r="AP1950" s="118">
        <v>1513037.5</v>
      </c>
      <c r="AQ1950" s="118">
        <v>10008.125</v>
      </c>
      <c r="AR1950" s="118">
        <v>1745.1875</v>
      </c>
      <c r="AS1950" s="118">
        <v>129.331875</v>
      </c>
      <c r="AT1950" s="118">
        <v>30.098437499999999</v>
      </c>
      <c r="AU1950" s="118">
        <v>28.4921875</v>
      </c>
      <c r="AV1950" s="118">
        <f t="shared" si="60"/>
        <v>870.43089094212326</v>
      </c>
      <c r="AW1950" s="118">
        <f t="shared" si="61"/>
        <v>64.762092172908027</v>
      </c>
    </row>
    <row r="1951" spans="1:49" x14ac:dyDescent="0.2">
      <c r="A1951" s="108" t="s">
        <v>1989</v>
      </c>
      <c r="B1951" s="131">
        <v>45749.075877650466</v>
      </c>
      <c r="C1951" s="108" t="s">
        <v>4335</v>
      </c>
      <c r="D1951" s="108">
        <v>15489.7</v>
      </c>
      <c r="E1951" s="108">
        <v>82349.8</v>
      </c>
      <c r="F1951" s="109">
        <v>10.209099999999999</v>
      </c>
      <c r="G1951" s="109">
        <v>102</v>
      </c>
      <c r="H1951" s="109">
        <v>210.71799999999999</v>
      </c>
      <c r="I1951" s="109">
        <v>139.107</v>
      </c>
      <c r="J1951" s="110">
        <v>1.90167</v>
      </c>
      <c r="K1951" s="110">
        <v>4.2543225628177278E-2</v>
      </c>
      <c r="L1951" s="111">
        <v>0.18301400000000001</v>
      </c>
      <c r="M1951" s="111">
        <v>4.03909628887453E-3</v>
      </c>
      <c r="N1951" s="111">
        <v>0.91531799999999996</v>
      </c>
      <c r="O1951" s="112">
        <v>5.4677699999999998</v>
      </c>
      <c r="P1951" s="112">
        <v>0.12012959445748578</v>
      </c>
      <c r="Q1951" s="113">
        <v>7.5327400000000003E-2</v>
      </c>
      <c r="R1951" s="113">
        <v>1.5396428519059218E-3</v>
      </c>
      <c r="S1951" s="112">
        <v>-1.9533121413440249E-4</v>
      </c>
      <c r="T1951" s="114">
        <v>5.4275200000000003E-2</v>
      </c>
      <c r="U1951" s="114">
        <v>1.1656004784624961E-3</v>
      </c>
      <c r="V1951" s="115">
        <v>1083.0301746440039</v>
      </c>
      <c r="W1951" s="115">
        <v>23.149779360335529</v>
      </c>
      <c r="X1951" s="116">
        <v>1082.7431190242335</v>
      </c>
      <c r="Y1951" s="116">
        <v>23.788398522617889</v>
      </c>
      <c r="Z1951" s="116">
        <v>1080.6222230444907</v>
      </c>
      <c r="AA1951" s="116">
        <v>24.175148713396268</v>
      </c>
      <c r="AB1951" s="116">
        <v>1077.2506809570393</v>
      </c>
      <c r="AC1951" s="116">
        <v>41.027716820265049</v>
      </c>
      <c r="AD1951" s="132">
        <v>1.0016137128480249</v>
      </c>
      <c r="AF1951" s="118">
        <v>39.875099999999996</v>
      </c>
      <c r="AG1951" s="118">
        <v>1.10534</v>
      </c>
      <c r="AH1951" s="118">
        <v>0.26778199999999996</v>
      </c>
      <c r="AI1951" s="118">
        <v>4.2015399999999994E-2</v>
      </c>
      <c r="AJ1951" s="118">
        <v>12.572899999999999</v>
      </c>
      <c r="AK1951" s="118">
        <v>0.25210300000000002</v>
      </c>
      <c r="AL1951" s="118">
        <v>75414.375</v>
      </c>
      <c r="AM1951" s="118">
        <v>1575.6624999999999</v>
      </c>
      <c r="AN1951" s="118">
        <v>26673.0625</v>
      </c>
      <c r="AO1951" s="118">
        <v>599.53062499999987</v>
      </c>
      <c r="AP1951" s="118">
        <v>334590</v>
      </c>
      <c r="AQ1951" s="118">
        <v>7411</v>
      </c>
      <c r="AR1951" s="118">
        <v>54.387</v>
      </c>
      <c r="AS1951" s="118">
        <v>20.044812499999999</v>
      </c>
      <c r="AT1951" s="118">
        <v>0.6676875000000001</v>
      </c>
      <c r="AU1951" s="118">
        <v>26.761624999999999</v>
      </c>
      <c r="AV1951" s="118">
        <f t="shared" si="60"/>
        <v>6169.4473672028025</v>
      </c>
      <c r="AW1951" s="118">
        <f t="shared" si="61"/>
        <v>2277.9071611486888</v>
      </c>
    </row>
    <row r="1952" spans="1:49" x14ac:dyDescent="0.2">
      <c r="A1952" s="108" t="s">
        <v>1990</v>
      </c>
      <c r="B1952" s="131">
        <v>45749.07629542824</v>
      </c>
      <c r="C1952" s="108" t="s">
        <v>4334</v>
      </c>
      <c r="D1952" s="108">
        <v>14851.9</v>
      </c>
      <c r="E1952" s="108">
        <v>82473.2</v>
      </c>
      <c r="F1952" s="109">
        <v>10.1431</v>
      </c>
      <c r="G1952" s="109">
        <v>101</v>
      </c>
      <c r="H1952" s="109">
        <v>133.39500000000001</v>
      </c>
      <c r="I1952" s="109">
        <v>113.857</v>
      </c>
      <c r="J1952" s="110">
        <v>14.2959</v>
      </c>
      <c r="K1952" s="110">
        <v>0.32013699380890054</v>
      </c>
      <c r="L1952" s="111">
        <v>0.54615400000000003</v>
      </c>
      <c r="M1952" s="111">
        <v>1.2048308989082246E-2</v>
      </c>
      <c r="N1952" s="111">
        <v>0.98160099999999995</v>
      </c>
      <c r="O1952" s="112">
        <v>1.83436</v>
      </c>
      <c r="P1952" s="112">
        <v>4.059258398525524E-2</v>
      </c>
      <c r="Q1952" s="113">
        <v>0.18901599999999999</v>
      </c>
      <c r="R1952" s="113">
        <v>3.7997492167373362E-3</v>
      </c>
      <c r="S1952" s="112">
        <v>-0.19915008023018266</v>
      </c>
      <c r="T1952" s="114">
        <v>0.14951400000000001</v>
      </c>
      <c r="U1952" s="114">
        <v>3.3646767866319645E-3</v>
      </c>
      <c r="V1952" s="115">
        <v>2733.6186888162515</v>
      </c>
      <c r="W1952" s="115">
        <v>33.087841299486882</v>
      </c>
      <c r="X1952" s="116">
        <v>2804.9670607995849</v>
      </c>
      <c r="Y1952" s="116">
        <v>62.071164325095232</v>
      </c>
      <c r="Z1952" s="116">
        <v>2763.2262710372052</v>
      </c>
      <c r="AA1952" s="116">
        <v>61.878647138244467</v>
      </c>
      <c r="AB1952" s="116">
        <v>2733.6186888162515</v>
      </c>
      <c r="AC1952" s="116">
        <v>33.087841299486882</v>
      </c>
      <c r="AD1952" s="132">
        <v>1.014303476269617</v>
      </c>
      <c r="AF1952" s="118">
        <v>25.273899999999998</v>
      </c>
      <c r="AG1952" s="118">
        <v>0.46920200000000001</v>
      </c>
      <c r="AH1952" s="118">
        <v>0.18167800000000001</v>
      </c>
      <c r="AI1952" s="118">
        <v>3.9007900000000005E-2</v>
      </c>
      <c r="AJ1952" s="118">
        <v>10.298399999999999</v>
      </c>
      <c r="AK1952" s="118">
        <v>0.12593599999999999</v>
      </c>
      <c r="AL1952" s="118">
        <v>169713.12500000003</v>
      </c>
      <c r="AM1952" s="118">
        <v>2199.8249999999998</v>
      </c>
      <c r="AN1952" s="118">
        <v>126893.125</v>
      </c>
      <c r="AO1952" s="118">
        <v>1710.2</v>
      </c>
      <c r="AP1952" s="118">
        <v>631843.75</v>
      </c>
      <c r="AQ1952" s="118">
        <v>7881</v>
      </c>
      <c r="AR1952" s="118">
        <v>29.215187499999999</v>
      </c>
      <c r="AS1952" s="118">
        <v>27.179437499999999</v>
      </c>
      <c r="AT1952" s="118">
        <v>16.128562500000001</v>
      </c>
      <c r="AU1952" s="118">
        <v>28.669437500000001</v>
      </c>
      <c r="AV1952" s="118">
        <f t="shared" si="60"/>
        <v>24773.882596119507</v>
      </c>
      <c r="AW1952" s="118">
        <f t="shared" si="61"/>
        <v>23049.679516462835</v>
      </c>
    </row>
    <row r="1953" spans="1:49" x14ac:dyDescent="0.2">
      <c r="A1953" s="108" t="s">
        <v>1991</v>
      </c>
      <c r="B1953" s="131">
        <v>45749.076716689815</v>
      </c>
      <c r="C1953" s="108" t="s">
        <v>4334</v>
      </c>
      <c r="D1953" s="108">
        <v>14846.7</v>
      </c>
      <c r="E1953" s="108">
        <v>82724.3</v>
      </c>
      <c r="F1953" s="109">
        <v>10.120100000000001</v>
      </c>
      <c r="G1953" s="109">
        <v>101</v>
      </c>
      <c r="H1953" s="109">
        <v>193.03</v>
      </c>
      <c r="I1953" s="109">
        <v>191.041</v>
      </c>
      <c r="J1953" s="110">
        <v>4.4927099999999998</v>
      </c>
      <c r="K1953" s="110">
        <v>9.9700935134230312E-2</v>
      </c>
      <c r="L1953" s="111">
        <v>0.31098199999999998</v>
      </c>
      <c r="M1953" s="111">
        <v>6.8006420216035479E-3</v>
      </c>
      <c r="N1953" s="111">
        <v>0.96721599999999996</v>
      </c>
      <c r="O1953" s="112">
        <v>3.22079</v>
      </c>
      <c r="P1953" s="112">
        <v>7.0647164177198227E-2</v>
      </c>
      <c r="Q1953" s="113">
        <v>0.104391</v>
      </c>
      <c r="R1953" s="113">
        <v>2.1034222283697586E-3</v>
      </c>
      <c r="S1953" s="112">
        <v>-0.12098481839906691</v>
      </c>
      <c r="T1953" s="114">
        <v>9.02472E-2</v>
      </c>
      <c r="U1953" s="114">
        <v>1.9634774325252634E-3</v>
      </c>
      <c r="V1953" s="115">
        <v>1703.6112415222126</v>
      </c>
      <c r="W1953" s="115">
        <v>37.101311476476653</v>
      </c>
      <c r="X1953" s="116">
        <v>1743.0823093573244</v>
      </c>
      <c r="Y1953" s="116">
        <v>38.234042605552276</v>
      </c>
      <c r="Z1953" s="116">
        <v>1724.8437924130874</v>
      </c>
      <c r="AA1953" s="116">
        <v>38.277240031975587</v>
      </c>
      <c r="AB1953" s="116">
        <v>1703.6112415222126</v>
      </c>
      <c r="AC1953" s="116">
        <v>37.101311476476653</v>
      </c>
      <c r="AD1953" s="132">
        <v>1.0091995173697814</v>
      </c>
      <c r="AF1953" s="118">
        <v>36.619899999999994</v>
      </c>
      <c r="AG1953" s="118">
        <v>1.0204299999999999</v>
      </c>
      <c r="AH1953" s="118">
        <v>0.24174600000000002</v>
      </c>
      <c r="AI1953" s="118">
        <v>3.6058E-2</v>
      </c>
      <c r="AJ1953" s="118">
        <v>17.292999999999999</v>
      </c>
      <c r="AK1953" s="118">
        <v>0.33574599999999999</v>
      </c>
      <c r="AL1953" s="118">
        <v>171913.125</v>
      </c>
      <c r="AM1953" s="118">
        <v>3072.3625000000002</v>
      </c>
      <c r="AN1953" s="118">
        <v>57452.437499999993</v>
      </c>
      <c r="AO1953" s="118">
        <v>1146.83125</v>
      </c>
      <c r="AP1953" s="118">
        <v>520251.87500000006</v>
      </c>
      <c r="AQ1953" s="118">
        <v>10453.312499999998</v>
      </c>
      <c r="AR1953" s="118">
        <v>2.1848187499999998</v>
      </c>
      <c r="AS1953" s="118">
        <v>23.000812499999999</v>
      </c>
      <c r="AT1953" s="118">
        <v>14.800375000000001</v>
      </c>
      <c r="AU1953" s="118">
        <v>28.325500000000002</v>
      </c>
      <c r="AV1953" s="118">
        <f t="shared" si="60"/>
        <v>-426310.88294325757</v>
      </c>
      <c r="AW1953" s="118">
        <f t="shared" si="61"/>
        <v>-4488021.9673047634</v>
      </c>
    </row>
    <row r="1954" spans="1:49" x14ac:dyDescent="0.2">
      <c r="A1954" s="108" t="s">
        <v>1992</v>
      </c>
      <c r="B1954" s="131">
        <v>45749.077138703702</v>
      </c>
      <c r="C1954" s="108" t="s">
        <v>4335</v>
      </c>
      <c r="D1954" s="108">
        <v>14612.9</v>
      </c>
      <c r="E1954" s="108">
        <v>82323.600000000006</v>
      </c>
      <c r="F1954" s="109">
        <v>10.2021</v>
      </c>
      <c r="G1954" s="109">
        <v>102</v>
      </c>
      <c r="H1954" s="109">
        <v>318.54199999999997</v>
      </c>
      <c r="I1954" s="109">
        <v>4.0904199999999999</v>
      </c>
      <c r="J1954" s="110">
        <v>4.7918099999999999</v>
      </c>
      <c r="K1954" s="110">
        <v>0.10903604008643197</v>
      </c>
      <c r="L1954" s="111">
        <v>0.319102</v>
      </c>
      <c r="M1954" s="111">
        <v>7.2417999843409101E-3</v>
      </c>
      <c r="N1954" s="111">
        <v>0.96970500000000004</v>
      </c>
      <c r="O1954" s="112">
        <v>3.13442</v>
      </c>
      <c r="P1954" s="112">
        <v>7.1663091025785386E-2</v>
      </c>
      <c r="Q1954" s="113">
        <v>0.108658</v>
      </c>
      <c r="R1954" s="113">
        <v>2.1936562339712668E-3</v>
      </c>
      <c r="S1954" s="112">
        <v>0.20547785383902528</v>
      </c>
      <c r="T1954" s="114">
        <v>0.100989</v>
      </c>
      <c r="U1954" s="114">
        <v>4.7024496472140985E-2</v>
      </c>
      <c r="V1954" s="115">
        <v>1777.0381459513894</v>
      </c>
      <c r="W1954" s="115">
        <v>36.833750611572981</v>
      </c>
      <c r="X1954" s="116">
        <v>1785.0308049726027</v>
      </c>
      <c r="Y1954" s="116">
        <v>40.811641407527581</v>
      </c>
      <c r="Z1954" s="116">
        <v>1780.9713717952266</v>
      </c>
      <c r="AA1954" s="116">
        <v>40.525410207802913</v>
      </c>
      <c r="AB1954" s="116">
        <v>1777.0381459513894</v>
      </c>
      <c r="AC1954" s="116">
        <v>36.833750611572981</v>
      </c>
      <c r="AD1954" s="132">
        <v>1.0010529065797711</v>
      </c>
      <c r="AF1954" s="118">
        <v>60.513500000000001</v>
      </c>
      <c r="AG1954" s="118">
        <v>1.0939000000000001</v>
      </c>
      <c r="AH1954" s="118">
        <v>0.42707200000000001</v>
      </c>
      <c r="AI1954" s="118">
        <v>4.5752099999999997E-2</v>
      </c>
      <c r="AJ1954" s="118">
        <v>0.37056300000000003</v>
      </c>
      <c r="AK1954" s="118">
        <v>5.5925799999999998E-2</v>
      </c>
      <c r="AL1954" s="118">
        <v>3860.78125</v>
      </c>
      <c r="AM1954" s="118">
        <v>56.997999999999998</v>
      </c>
      <c r="AN1954" s="118">
        <v>102841.25</v>
      </c>
      <c r="AO1954" s="118">
        <v>1320</v>
      </c>
      <c r="AP1954" s="118">
        <v>893412.5</v>
      </c>
      <c r="AQ1954" s="118">
        <v>10348.25</v>
      </c>
      <c r="AR1954" s="118">
        <v>34.792187499999997</v>
      </c>
      <c r="AS1954" s="118">
        <v>23.084875</v>
      </c>
      <c r="AT1954" s="118">
        <v>-2.7764749999999998E-2</v>
      </c>
      <c r="AU1954" s="118">
        <v>29.33</v>
      </c>
      <c r="AV1954" s="118">
        <f t="shared" si="60"/>
        <v>25673.823964101426</v>
      </c>
      <c r="AW1954" s="118">
        <f t="shared" si="61"/>
        <v>17037.368464285501</v>
      </c>
    </row>
    <row r="1955" spans="1:49" x14ac:dyDescent="0.2">
      <c r="A1955" s="108" t="s">
        <v>1993</v>
      </c>
      <c r="B1955" s="131">
        <v>45749.077563692132</v>
      </c>
      <c r="C1955" s="108" t="s">
        <v>4334</v>
      </c>
      <c r="D1955" s="108">
        <v>14537.8</v>
      </c>
      <c r="E1955" s="108">
        <v>82123.100000000006</v>
      </c>
      <c r="F1955" s="109">
        <v>10.117100000000001</v>
      </c>
      <c r="G1955" s="109">
        <v>101</v>
      </c>
      <c r="H1955" s="109">
        <v>403.13</v>
      </c>
      <c r="I1955" s="109">
        <v>6.7337600000000002</v>
      </c>
      <c r="J1955" s="110">
        <v>4.7987700000000002</v>
      </c>
      <c r="K1955" s="110">
        <v>0.10576495902386575</v>
      </c>
      <c r="L1955" s="111">
        <v>0.31664999999999999</v>
      </c>
      <c r="M1955" s="111">
        <v>6.9716316315766432E-3</v>
      </c>
      <c r="N1955" s="111">
        <v>0.97282100000000005</v>
      </c>
      <c r="O1955" s="112">
        <v>3.15618</v>
      </c>
      <c r="P1955" s="112">
        <v>6.905334816618236E-2</v>
      </c>
      <c r="Q1955" s="113">
        <v>0.10977000000000001</v>
      </c>
      <c r="R1955" s="113">
        <v>2.2065269195267029E-3</v>
      </c>
      <c r="S1955" s="112">
        <v>-8.4338409587148819E-2</v>
      </c>
      <c r="T1955" s="114">
        <v>0.119699</v>
      </c>
      <c r="U1955" s="114">
        <v>1.6272067024210541E-2</v>
      </c>
      <c r="V1955" s="115">
        <v>1795.5936008129172</v>
      </c>
      <c r="W1955" s="115">
        <v>36.590666127118411</v>
      </c>
      <c r="X1955" s="116">
        <v>1774.2720231888054</v>
      </c>
      <c r="Y1955" s="116">
        <v>38.818896184239605</v>
      </c>
      <c r="Z1955" s="116">
        <v>1783.7124281967781</v>
      </c>
      <c r="AA1955" s="116">
        <v>39.313047276404639</v>
      </c>
      <c r="AB1955" s="116">
        <v>1795.5936008129172</v>
      </c>
      <c r="AC1955" s="116">
        <v>36.590666127118411</v>
      </c>
      <c r="AD1955" s="132">
        <v>0.9936483793629568</v>
      </c>
      <c r="AF1955" s="118">
        <v>76.691099999999992</v>
      </c>
      <c r="AG1955" s="118">
        <v>2.4167199999999998</v>
      </c>
      <c r="AH1955" s="118">
        <v>0.56916800000000001</v>
      </c>
      <c r="AI1955" s="118">
        <v>4.85808E-2</v>
      </c>
      <c r="AJ1955" s="118">
        <v>0.61053500000000005</v>
      </c>
      <c r="AK1955" s="118">
        <v>5.84386E-2</v>
      </c>
      <c r="AL1955" s="118">
        <v>6370.8125</v>
      </c>
      <c r="AM1955" s="118">
        <v>182.24437499999999</v>
      </c>
      <c r="AN1955" s="118">
        <v>129258.125</v>
      </c>
      <c r="AO1955" s="118">
        <v>2934.4250000000002</v>
      </c>
      <c r="AP1955" s="118">
        <v>1109562.5</v>
      </c>
      <c r="AQ1955" s="118">
        <v>24102.25</v>
      </c>
      <c r="AR1955" s="118">
        <v>40.473624999999998</v>
      </c>
      <c r="AS1955" s="118">
        <v>24.210312500000001</v>
      </c>
      <c r="AT1955" s="118">
        <v>-24.5285625</v>
      </c>
      <c r="AU1955" s="118">
        <v>29.234249999999999</v>
      </c>
      <c r="AV1955" s="118">
        <f t="shared" si="60"/>
        <v>24059.727697604299</v>
      </c>
      <c r="AW1955" s="118">
        <f t="shared" si="61"/>
        <v>14401.415113883959</v>
      </c>
    </row>
    <row r="1956" spans="1:49" x14ac:dyDescent="0.2">
      <c r="A1956" s="108" t="s">
        <v>1994</v>
      </c>
      <c r="B1956" s="131">
        <v>45749.077984791664</v>
      </c>
      <c r="C1956" s="108" t="s">
        <v>4335</v>
      </c>
      <c r="D1956" s="108">
        <v>14932.2</v>
      </c>
      <c r="E1956" s="108">
        <v>82130.600000000006</v>
      </c>
      <c r="F1956" s="109">
        <v>10.1511</v>
      </c>
      <c r="G1956" s="109">
        <v>102</v>
      </c>
      <c r="H1956" s="109">
        <v>1190.8499999999999</v>
      </c>
      <c r="I1956" s="109">
        <v>160.30199999999999</v>
      </c>
      <c r="J1956" s="110">
        <v>1.7413099999999999</v>
      </c>
      <c r="K1956" s="110">
        <v>4.2097572692496178E-2</v>
      </c>
      <c r="L1956" s="111">
        <v>7.5893000000000002E-2</v>
      </c>
      <c r="M1956" s="111">
        <v>1.7304282324930439E-3</v>
      </c>
      <c r="N1956" s="111">
        <v>0.97362300000000002</v>
      </c>
      <c r="O1956" s="112">
        <v>13.193199999999999</v>
      </c>
      <c r="P1956" s="112">
        <v>0.29941538640657733</v>
      </c>
      <c r="Q1956" s="113">
        <v>0.16575200000000001</v>
      </c>
      <c r="R1956" s="113">
        <v>3.3643396676793797E-3</v>
      </c>
      <c r="S1956" s="112">
        <v>-0.77335724171092468</v>
      </c>
      <c r="T1956" s="114">
        <v>0.103741</v>
      </c>
      <c r="U1956" s="114">
        <v>2.7824598457659726E-3</v>
      </c>
      <c r="V1956" s="115">
        <v>405.6671947834281</v>
      </c>
      <c r="W1956" s="115">
        <v>10.202139842362762</v>
      </c>
      <c r="X1956" s="116">
        <v>470.98424709316225</v>
      </c>
      <c r="Y1956" s="116">
        <v>10.68883442491663</v>
      </c>
      <c r="Z1956" s="116">
        <v>1020.296843928036</v>
      </c>
      <c r="AA1956" s="116">
        <v>24.666498529948672</v>
      </c>
      <c r="AB1956" s="116">
        <v>2515.1992023939411</v>
      </c>
      <c r="AC1956" s="116">
        <v>34.114928279220344</v>
      </c>
      <c r="AD1956" s="132">
        <v>0.46053256594141584</v>
      </c>
      <c r="AF1956" s="118">
        <v>226.876</v>
      </c>
      <c r="AG1956" s="118">
        <v>9.5575200000000002</v>
      </c>
      <c r="AH1956" s="118">
        <v>1.6134999999999999</v>
      </c>
      <c r="AI1956" s="118">
        <v>7.6215199999999997E-2</v>
      </c>
      <c r="AJ1956" s="118">
        <v>14.546399999999998</v>
      </c>
      <c r="AK1956" s="118">
        <v>0.471798</v>
      </c>
      <c r="AL1956" s="118">
        <v>168816.25</v>
      </c>
      <c r="AM1956" s="118">
        <v>6540.25</v>
      </c>
      <c r="AN1956" s="118">
        <v>139600.625</v>
      </c>
      <c r="AO1956" s="118">
        <v>5770.125</v>
      </c>
      <c r="AP1956" s="118">
        <v>791693.75</v>
      </c>
      <c r="AQ1956" s="118">
        <v>32358.687500000004</v>
      </c>
      <c r="AR1956" s="118">
        <v>3198.9187499999998</v>
      </c>
      <c r="AS1956" s="118">
        <v>127.99625</v>
      </c>
      <c r="AT1956" s="118">
        <v>27.707125000000001</v>
      </c>
      <c r="AU1956" s="118">
        <v>25.4028125</v>
      </c>
      <c r="AV1956" s="118">
        <f t="shared" si="60"/>
        <v>247.98208972971332</v>
      </c>
      <c r="AW1956" s="118">
        <f t="shared" si="61"/>
        <v>14.18398659268686</v>
      </c>
    </row>
    <row r="1957" spans="1:49" x14ac:dyDescent="0.2">
      <c r="A1957" s="108" t="s">
        <v>1995</v>
      </c>
      <c r="B1957" s="131">
        <v>45749.078407349538</v>
      </c>
      <c r="C1957" s="108" t="s">
        <v>4335</v>
      </c>
      <c r="D1957" s="108">
        <v>14792</v>
      </c>
      <c r="E1957" s="108">
        <v>82338.399999999994</v>
      </c>
      <c r="F1957" s="109">
        <v>10.241099999999999</v>
      </c>
      <c r="G1957" s="109">
        <v>103</v>
      </c>
      <c r="H1957" s="109">
        <v>179.94399999999999</v>
      </c>
      <c r="I1957" s="109">
        <v>1.7014499999999999</v>
      </c>
      <c r="J1957" s="110">
        <v>4.8789499999999997</v>
      </c>
      <c r="K1957" s="110">
        <v>0.10639456217894784</v>
      </c>
      <c r="L1957" s="111">
        <v>0.325019</v>
      </c>
      <c r="M1957" s="111">
        <v>6.9767711705989036E-3</v>
      </c>
      <c r="N1957" s="111">
        <v>0.93852000000000002</v>
      </c>
      <c r="O1957" s="112">
        <v>3.0775199999999998</v>
      </c>
      <c r="P1957" s="112">
        <v>6.6255527599212424E-2</v>
      </c>
      <c r="Q1957" s="113">
        <v>0.108545</v>
      </c>
      <c r="R1957" s="113">
        <v>2.1929304625546158E-3</v>
      </c>
      <c r="S1957" s="112">
        <v>-8.5388380939774786E-2</v>
      </c>
      <c r="T1957" s="114">
        <v>8.2705599999999997E-3</v>
      </c>
      <c r="U1957" s="114">
        <v>4.0159940650168861E-2</v>
      </c>
      <c r="V1957" s="115">
        <v>1775.1395491184207</v>
      </c>
      <c r="W1957" s="115">
        <v>36.868558307012229</v>
      </c>
      <c r="X1957" s="116">
        <v>1813.7945697369728</v>
      </c>
      <c r="Y1957" s="116">
        <v>39.04894726094701</v>
      </c>
      <c r="Z1957" s="116">
        <v>1795.5015781860634</v>
      </c>
      <c r="AA1957" s="116">
        <v>39.154245135268063</v>
      </c>
      <c r="AB1957" s="116">
        <v>1775.1395491184207</v>
      </c>
      <c r="AC1957" s="116">
        <v>36.868558307012229</v>
      </c>
      <c r="AD1957" s="132">
        <v>1.0086545600689103</v>
      </c>
      <c r="AF1957" s="118">
        <v>34.334299999999999</v>
      </c>
      <c r="AG1957" s="118">
        <v>1.00865</v>
      </c>
      <c r="AH1957" s="118">
        <v>0.25479000000000002</v>
      </c>
      <c r="AI1957" s="118">
        <v>4.0413700000000004E-2</v>
      </c>
      <c r="AJ1957" s="118">
        <v>0.15453</v>
      </c>
      <c r="AK1957" s="118">
        <v>5.1780699999999999E-2</v>
      </c>
      <c r="AL1957" s="118">
        <v>1599.9312500000001</v>
      </c>
      <c r="AM1957" s="118">
        <v>56.603187499999997</v>
      </c>
      <c r="AN1957" s="118">
        <v>58556.1875</v>
      </c>
      <c r="AO1957" s="118">
        <v>1232.03125</v>
      </c>
      <c r="AP1957" s="118">
        <v>508853.125</v>
      </c>
      <c r="AQ1957" s="118">
        <v>10922.6875</v>
      </c>
      <c r="AR1957" s="118">
        <v>0.245335625</v>
      </c>
      <c r="AS1957" s="118">
        <v>22.812249999999999</v>
      </c>
      <c r="AT1957" s="118">
        <v>-12.05775</v>
      </c>
      <c r="AU1957" s="118">
        <v>25.0185</v>
      </c>
      <c r="AV1957" s="118">
        <f t="shared" si="60"/>
        <v>168521.95020161592</v>
      </c>
      <c r="AW1957" s="118">
        <f t="shared" si="61"/>
        <v>15669819.501032809</v>
      </c>
    </row>
    <row r="1958" spans="1:49" x14ac:dyDescent="0.2">
      <c r="A1958" s="108" t="s">
        <v>1996</v>
      </c>
      <c r="B1958" s="131">
        <v>45749.078829930557</v>
      </c>
      <c r="C1958" s="108" t="s">
        <v>4335</v>
      </c>
      <c r="D1958" s="108">
        <v>14179.9</v>
      </c>
      <c r="E1958" s="108">
        <v>82962.3</v>
      </c>
      <c r="F1958" s="109">
        <v>10.2311</v>
      </c>
      <c r="G1958" s="109">
        <v>102</v>
      </c>
      <c r="H1958" s="109">
        <v>206.43799999999999</v>
      </c>
      <c r="I1958" s="109">
        <v>43.505800000000001</v>
      </c>
      <c r="J1958" s="110">
        <v>10.990399999999999</v>
      </c>
      <c r="K1958" s="110">
        <v>0.24067406711004408</v>
      </c>
      <c r="L1958" s="111">
        <v>0.48349300000000001</v>
      </c>
      <c r="M1958" s="111">
        <v>1.0547974908464658E-2</v>
      </c>
      <c r="N1958" s="111">
        <v>0.97633999999999999</v>
      </c>
      <c r="O1958" s="112">
        <v>2.0670099999999998</v>
      </c>
      <c r="P1958" s="112">
        <v>4.5144967693531463E-2</v>
      </c>
      <c r="Q1958" s="113">
        <v>0.16431899999999999</v>
      </c>
      <c r="R1958" s="113">
        <v>3.3002222202453274E-3</v>
      </c>
      <c r="S1958" s="112">
        <v>2.622657153649784E-2</v>
      </c>
      <c r="T1958" s="114">
        <v>0.13555700000000001</v>
      </c>
      <c r="U1958" s="114">
        <v>3.3060981031572552E-3</v>
      </c>
      <c r="V1958" s="115">
        <v>2500.5945958417801</v>
      </c>
      <c r="W1958" s="115">
        <v>33.805641594604587</v>
      </c>
      <c r="X1958" s="116">
        <v>2543.7552104732686</v>
      </c>
      <c r="Y1958" s="116">
        <v>55.557421975253163</v>
      </c>
      <c r="Z1958" s="116">
        <v>2519.4003132677499</v>
      </c>
      <c r="AA1958" s="116">
        <v>55.171269478132601</v>
      </c>
      <c r="AB1958" s="116">
        <v>2500.5945958417801</v>
      </c>
      <c r="AC1958" s="116">
        <v>33.805641594604587</v>
      </c>
      <c r="AD1958" s="132">
        <v>1.0079857797798533</v>
      </c>
      <c r="AF1958" s="118">
        <v>39.451000000000001</v>
      </c>
      <c r="AG1958" s="118">
        <v>0.46087899999999998</v>
      </c>
      <c r="AH1958" s="118">
        <v>0.271648</v>
      </c>
      <c r="AI1958" s="118">
        <v>4.5869800000000002E-2</v>
      </c>
      <c r="AJ1958" s="118">
        <v>3.9548200000000002</v>
      </c>
      <c r="AK1958" s="118">
        <v>6.3706699999999991E-2</v>
      </c>
      <c r="AL1958" s="118">
        <v>59118.875</v>
      </c>
      <c r="AM1958" s="118">
        <v>773.34374999999989</v>
      </c>
      <c r="AN1958" s="118">
        <v>154381.25</v>
      </c>
      <c r="AO1958" s="118">
        <v>1307.45</v>
      </c>
      <c r="AP1958" s="118">
        <v>885518.75</v>
      </c>
      <c r="AQ1958" s="118">
        <v>7106.0625</v>
      </c>
      <c r="AR1958" s="118">
        <v>0.40071437499999996</v>
      </c>
      <c r="AS1958" s="118">
        <v>19.650625000000002</v>
      </c>
      <c r="AT1958" s="118">
        <v>23.052125</v>
      </c>
      <c r="AU1958" s="118">
        <v>29.749750000000002</v>
      </c>
      <c r="AV1958" s="118">
        <f t="shared" si="60"/>
        <v>-180608.53851510963</v>
      </c>
      <c r="AW1958" s="118">
        <f t="shared" si="61"/>
        <v>-8856858.9776125383</v>
      </c>
    </row>
    <row r="1959" spans="1:49" x14ac:dyDescent="0.2">
      <c r="A1959" s="108" t="s">
        <v>1997</v>
      </c>
      <c r="B1959" s="131">
        <v>45749.079251944444</v>
      </c>
      <c r="C1959" s="108" t="s">
        <v>4334</v>
      </c>
      <c r="D1959" s="108">
        <v>13864.4</v>
      </c>
      <c r="E1959" s="108">
        <v>82787.8</v>
      </c>
      <c r="F1959" s="109">
        <v>10.098100000000001</v>
      </c>
      <c r="G1959" s="109">
        <v>101</v>
      </c>
      <c r="H1959" s="109">
        <v>458.346</v>
      </c>
      <c r="I1959" s="109">
        <v>8.8369400000000002</v>
      </c>
      <c r="J1959" s="110">
        <v>4.7456500000000004</v>
      </c>
      <c r="K1959" s="110">
        <v>0.1060448145683701</v>
      </c>
      <c r="L1959" s="111">
        <v>0.31522899999999998</v>
      </c>
      <c r="M1959" s="111">
        <v>6.973451297521192E-3</v>
      </c>
      <c r="N1959" s="111">
        <v>0.98098799999999997</v>
      </c>
      <c r="O1959" s="112">
        <v>3.1777299999999999</v>
      </c>
      <c r="P1959" s="112">
        <v>7.0207801597543279E-2</v>
      </c>
      <c r="Q1959" s="113">
        <v>0.10900799999999999</v>
      </c>
      <c r="R1959" s="113">
        <v>2.1905961469600005E-3</v>
      </c>
      <c r="S1959" s="112">
        <v>-0.2000665244482297</v>
      </c>
      <c r="T1959" s="114">
        <v>0.10413799999999999</v>
      </c>
      <c r="U1959" s="114">
        <v>9.0704888795753464E-3</v>
      </c>
      <c r="V1959" s="115">
        <v>1782.903434827927</v>
      </c>
      <c r="W1959" s="115">
        <v>36.637695859989542</v>
      </c>
      <c r="X1959" s="116">
        <v>1763.7449244963536</v>
      </c>
      <c r="Y1959" s="116">
        <v>38.967644742540728</v>
      </c>
      <c r="Z1959" s="116">
        <v>1772.1573157871251</v>
      </c>
      <c r="AA1959" s="116">
        <v>39.600074581696113</v>
      </c>
      <c r="AB1959" s="116">
        <v>1782.903434827927</v>
      </c>
      <c r="AC1959" s="116">
        <v>36.637695859989542</v>
      </c>
      <c r="AD1959" s="132">
        <v>0.99495737861707745</v>
      </c>
      <c r="AF1959" s="118">
        <v>87.729100000000003</v>
      </c>
      <c r="AG1959" s="118">
        <v>1.07603</v>
      </c>
      <c r="AH1959" s="118">
        <v>0.59971799999999997</v>
      </c>
      <c r="AI1959" s="118">
        <v>5.0921000000000001E-2</v>
      </c>
      <c r="AJ1959" s="118">
        <v>0.80402399999999996</v>
      </c>
      <c r="AK1959" s="118">
        <v>5.44935E-2</v>
      </c>
      <c r="AL1959" s="118">
        <v>8438.0625000000018</v>
      </c>
      <c r="AM1959" s="118">
        <v>105.64749999999999</v>
      </c>
      <c r="AN1959" s="118">
        <v>147785.625</v>
      </c>
      <c r="AO1959" s="118">
        <v>1369.075</v>
      </c>
      <c r="AP1959" s="118">
        <v>1273712.5</v>
      </c>
      <c r="AQ1959" s="118">
        <v>10127</v>
      </c>
      <c r="AR1959" s="118">
        <v>-25.090562500000001</v>
      </c>
      <c r="AS1959" s="118">
        <v>25.547999999999998</v>
      </c>
      <c r="AT1959" s="118">
        <v>14.5171875</v>
      </c>
      <c r="AU1959" s="118">
        <v>27.910687499999998</v>
      </c>
      <c r="AV1959" s="118">
        <f t="shared" si="60"/>
        <v>-44800.783754018208</v>
      </c>
      <c r="AW1959" s="118">
        <f t="shared" si="61"/>
        <v>-45618.957957405066</v>
      </c>
    </row>
    <row r="1960" spans="1:49" x14ac:dyDescent="0.2">
      <c r="A1960" s="108" t="s">
        <v>1998</v>
      </c>
      <c r="B1960" s="131">
        <v>45749.079676006942</v>
      </c>
      <c r="C1960" s="108" t="s">
        <v>4334</v>
      </c>
      <c r="D1960" s="108">
        <v>13869.6</v>
      </c>
      <c r="E1960" s="108">
        <v>82474.7</v>
      </c>
      <c r="F1960" s="109">
        <v>10.130100000000001</v>
      </c>
      <c r="G1960" s="109">
        <v>101</v>
      </c>
      <c r="H1960" s="109">
        <v>1321.82</v>
      </c>
      <c r="I1960" s="109">
        <v>64.045599999999993</v>
      </c>
      <c r="J1960" s="110">
        <v>3.0192999999999999</v>
      </c>
      <c r="K1960" s="110">
        <v>0.1326560297197229</v>
      </c>
      <c r="L1960" s="111">
        <v>0.18480099999999999</v>
      </c>
      <c r="M1960" s="111">
        <v>5.9447235367592992E-3</v>
      </c>
      <c r="N1960" s="111">
        <v>0.98938700000000002</v>
      </c>
      <c r="O1960" s="112">
        <v>5.4422199999999998</v>
      </c>
      <c r="P1960" s="112">
        <v>0.17411543645627744</v>
      </c>
      <c r="Q1960" s="113">
        <v>0.117478</v>
      </c>
      <c r="R1960" s="113">
        <v>2.9096948024148516E-3</v>
      </c>
      <c r="S1960" s="112">
        <v>-0.95020475148253347</v>
      </c>
      <c r="T1960" s="114">
        <v>0.11412600000000001</v>
      </c>
      <c r="U1960" s="114">
        <v>7.7692544372288371E-3</v>
      </c>
      <c r="V1960" s="115">
        <v>1029.0434409341326</v>
      </c>
      <c r="W1960" s="115">
        <v>32.40205412104342</v>
      </c>
      <c r="X1960" s="116">
        <v>1087.4206952645213</v>
      </c>
      <c r="Y1960" s="116">
        <v>34.790348234281382</v>
      </c>
      <c r="Z1960" s="116">
        <v>1401.2527333407704</v>
      </c>
      <c r="AA1960" s="116">
        <v>61.565470221208955</v>
      </c>
      <c r="AB1960" s="116">
        <v>1918.2077989953311</v>
      </c>
      <c r="AC1960" s="116">
        <v>44.421903932556731</v>
      </c>
      <c r="AD1960" s="132">
        <v>0.77390723598503308</v>
      </c>
      <c r="AF1960" s="118">
        <v>253.40400000000002</v>
      </c>
      <c r="AG1960" s="118">
        <v>6.7076799999999999</v>
      </c>
      <c r="AH1960" s="118">
        <v>1.7338500000000001</v>
      </c>
      <c r="AI1960" s="118">
        <v>7.0977399999999996E-2</v>
      </c>
      <c r="AJ1960" s="118">
        <v>5.8325800000000001</v>
      </c>
      <c r="AK1960" s="118">
        <v>0.65475699999999992</v>
      </c>
      <c r="AL1960" s="118">
        <v>71361.874999999985</v>
      </c>
      <c r="AM1960" s="118">
        <v>2990.7375000000002</v>
      </c>
      <c r="AN1960" s="118">
        <v>261271.875</v>
      </c>
      <c r="AO1960" s="118">
        <v>3898.5062499999999</v>
      </c>
      <c r="AP1960" s="118">
        <v>2097218.75</v>
      </c>
      <c r="AQ1960" s="118">
        <v>21350.5625</v>
      </c>
      <c r="AR1960" s="118">
        <v>699.16875000000005</v>
      </c>
      <c r="AS1960" s="118">
        <v>46.684437500000001</v>
      </c>
      <c r="AT1960" s="118">
        <v>-22.396749999999997</v>
      </c>
      <c r="AU1960" s="118">
        <v>32.920437499999998</v>
      </c>
      <c r="AV1960" s="118">
        <f t="shared" si="60"/>
        <v>2977.6434419870079</v>
      </c>
      <c r="AW1960" s="118">
        <f t="shared" si="61"/>
        <v>201.11889393940064</v>
      </c>
    </row>
    <row r="1961" spans="1:49" x14ac:dyDescent="0.2">
      <c r="A1961" s="108" t="s">
        <v>1999</v>
      </c>
      <c r="B1961" s="131">
        <v>45749.080093032404</v>
      </c>
      <c r="C1961" s="108" t="s">
        <v>4336</v>
      </c>
      <c r="D1961" s="108">
        <v>14254.9</v>
      </c>
      <c r="E1961" s="108">
        <v>82070.8</v>
      </c>
      <c r="F1961" s="109">
        <v>10.3872</v>
      </c>
      <c r="G1961" s="109">
        <v>104</v>
      </c>
      <c r="H1961" s="109">
        <v>161.31399999999999</v>
      </c>
      <c r="I1961" s="109">
        <v>46.094499999999996</v>
      </c>
      <c r="J1961" s="110">
        <v>6.6097299999999999</v>
      </c>
      <c r="K1961" s="110">
        <v>0.14686220475142675</v>
      </c>
      <c r="L1961" s="111">
        <v>0.37460399999999999</v>
      </c>
      <c r="M1961" s="111">
        <v>8.2052977890202123E-3</v>
      </c>
      <c r="N1961" s="111">
        <v>0.94532899999999997</v>
      </c>
      <c r="O1961" s="112">
        <v>2.6679900000000001</v>
      </c>
      <c r="P1961" s="112">
        <v>5.8362320111952373E-2</v>
      </c>
      <c r="Q1961" s="113">
        <v>0.12748799999999999</v>
      </c>
      <c r="R1961" s="113">
        <v>2.577167064725141E-3</v>
      </c>
      <c r="S1961" s="112">
        <v>-0.12525078077619281</v>
      </c>
      <c r="T1961" s="114">
        <v>0.109097</v>
      </c>
      <c r="U1961" s="114">
        <v>2.6481318887094729E-3</v>
      </c>
      <c r="V1961" s="115">
        <v>2063.620953555841</v>
      </c>
      <c r="W1961" s="115">
        <v>35.648135604958277</v>
      </c>
      <c r="X1961" s="116">
        <v>2052.0125588314836</v>
      </c>
      <c r="Y1961" s="116">
        <v>44.887804614061352</v>
      </c>
      <c r="Z1961" s="116">
        <v>2057.4129333701462</v>
      </c>
      <c r="AA1961" s="116">
        <v>45.713849049634391</v>
      </c>
      <c r="AB1961" s="116">
        <v>2063.620953555841</v>
      </c>
      <c r="AC1961" s="116">
        <v>35.648135604958277</v>
      </c>
      <c r="AD1961" s="132">
        <v>0.99533220666826494</v>
      </c>
      <c r="AF1961" s="118">
        <v>30.9754</v>
      </c>
      <c r="AG1961" s="118">
        <v>0.78709499999999999</v>
      </c>
      <c r="AH1961" s="118">
        <v>0.23952799999999999</v>
      </c>
      <c r="AI1961" s="118">
        <v>4.4350100000000003E-2</v>
      </c>
      <c r="AJ1961" s="118">
        <v>4.20153</v>
      </c>
      <c r="AK1961" s="118">
        <v>5.3799699999999999E-2</v>
      </c>
      <c r="AL1961" s="118">
        <v>50487.25</v>
      </c>
      <c r="AM1961" s="118">
        <v>401.43562500000002</v>
      </c>
      <c r="AN1961" s="118">
        <v>72281.25</v>
      </c>
      <c r="AO1961" s="118">
        <v>1252.8187499999999</v>
      </c>
      <c r="AP1961" s="118">
        <v>531478.125</v>
      </c>
      <c r="AQ1961" s="118">
        <v>8990.125</v>
      </c>
      <c r="AR1961" s="118">
        <v>29.056875000000002</v>
      </c>
      <c r="AS1961" s="118">
        <v>20.959187499999999</v>
      </c>
      <c r="AT1961" s="118">
        <v>44.599000000000004</v>
      </c>
      <c r="AU1961" s="118">
        <v>29.957937500000003</v>
      </c>
      <c r="AV1961" s="118">
        <f t="shared" si="60"/>
        <v>28276.401414301428</v>
      </c>
      <c r="AW1961" s="118">
        <f t="shared" si="61"/>
        <v>20401.82695511193</v>
      </c>
    </row>
    <row r="1962" spans="1:49" x14ac:dyDescent="0.2">
      <c r="A1962" s="108" t="s">
        <v>2000</v>
      </c>
      <c r="B1962" s="131">
        <v>45749.080519108793</v>
      </c>
      <c r="C1962" s="108" t="s">
        <v>4335</v>
      </c>
      <c r="D1962" s="108">
        <v>14218.7</v>
      </c>
      <c r="E1962" s="108">
        <v>82007.7</v>
      </c>
      <c r="F1962" s="109">
        <v>10.242100000000001</v>
      </c>
      <c r="G1962" s="109">
        <v>102</v>
      </c>
      <c r="H1962" s="109">
        <v>794.60299999999995</v>
      </c>
      <c r="I1962" s="109">
        <v>12.141999999999999</v>
      </c>
      <c r="J1962" s="110">
        <v>5.5924800000000001</v>
      </c>
      <c r="K1962" s="110">
        <v>0.13373337582821274</v>
      </c>
      <c r="L1962" s="111">
        <v>0.36624200000000001</v>
      </c>
      <c r="M1962" s="111">
        <v>8.8768683749676051E-3</v>
      </c>
      <c r="N1962" s="111">
        <v>0.98256699999999997</v>
      </c>
      <c r="O1962" s="112">
        <v>2.7299600000000002</v>
      </c>
      <c r="P1962" s="112">
        <v>6.6612347332382749E-2</v>
      </c>
      <c r="Q1962" s="113">
        <v>0.11031100000000001</v>
      </c>
      <c r="R1962" s="113">
        <v>2.2206335691419242E-3</v>
      </c>
      <c r="S1962" s="112">
        <v>0.44976630173496895</v>
      </c>
      <c r="T1962" s="114">
        <v>0.121291</v>
      </c>
      <c r="U1962" s="114">
        <v>6.8633070140057123E-3</v>
      </c>
      <c r="V1962" s="115">
        <v>1804.538006775218</v>
      </c>
      <c r="W1962" s="115">
        <v>36.603735849172679</v>
      </c>
      <c r="X1962" s="116">
        <v>2011.9938930717731</v>
      </c>
      <c r="Y1962" s="116">
        <v>49.093626293399865</v>
      </c>
      <c r="Z1962" s="116">
        <v>1911.3007657646065</v>
      </c>
      <c r="AA1962" s="116">
        <v>45.705072459579455</v>
      </c>
      <c r="AB1962" s="116">
        <v>1804.538006775218</v>
      </c>
      <c r="AC1962" s="116">
        <v>36.603735849172679</v>
      </c>
      <c r="AD1962" s="132">
        <v>1.0505249112857908</v>
      </c>
      <c r="AF1962" s="118">
        <v>152.83000000000001</v>
      </c>
      <c r="AG1962" s="118">
        <v>5.4192399999999994</v>
      </c>
      <c r="AH1962" s="118">
        <v>1.1058400000000002</v>
      </c>
      <c r="AI1962" s="118">
        <v>5.6278099999999998E-2</v>
      </c>
      <c r="AJ1962" s="118">
        <v>1.1077599999999999</v>
      </c>
      <c r="AK1962" s="118">
        <v>6.8852500000000011E-2</v>
      </c>
      <c r="AL1962" s="118">
        <v>14657.75</v>
      </c>
      <c r="AM1962" s="118">
        <v>462.67937500000005</v>
      </c>
      <c r="AN1962" s="118">
        <v>303115</v>
      </c>
      <c r="AO1962" s="118">
        <v>6161</v>
      </c>
      <c r="AP1962" s="118">
        <v>2569593.75</v>
      </c>
      <c r="AQ1962" s="118">
        <v>48129.1875</v>
      </c>
      <c r="AR1962" s="118">
        <v>5.7948124999999999</v>
      </c>
      <c r="AS1962" s="118">
        <v>23.777374999999999</v>
      </c>
      <c r="AT1962" s="118">
        <v>39.250500000000002</v>
      </c>
      <c r="AU1962" s="118">
        <v>31.019187499999997</v>
      </c>
      <c r="AV1962" s="118">
        <f t="shared" si="60"/>
        <v>-794139.82281506085</v>
      </c>
      <c r="AW1962" s="118">
        <f t="shared" si="61"/>
        <v>-3258562.2223674227</v>
      </c>
    </row>
    <row r="1963" spans="1:49" x14ac:dyDescent="0.2">
      <c r="A1963" s="108" t="s">
        <v>2001</v>
      </c>
      <c r="B1963" s="131">
        <v>45749.080941145832</v>
      </c>
      <c r="C1963" s="108" t="s">
        <v>4334</v>
      </c>
      <c r="D1963" s="108">
        <v>14088.2</v>
      </c>
      <c r="E1963" s="108">
        <v>81924.899999999994</v>
      </c>
      <c r="F1963" s="109">
        <v>10.117100000000001</v>
      </c>
      <c r="G1963" s="109">
        <v>101</v>
      </c>
      <c r="H1963" s="109">
        <v>375.31400000000002</v>
      </c>
      <c r="I1963" s="109">
        <v>19.977799999999998</v>
      </c>
      <c r="J1963" s="110">
        <v>4.8491499999999998</v>
      </c>
      <c r="K1963" s="110">
        <v>0.10567533072675948</v>
      </c>
      <c r="L1963" s="111">
        <v>0.32308100000000001</v>
      </c>
      <c r="M1963" s="111">
        <v>6.9445891612103308E-3</v>
      </c>
      <c r="N1963" s="111">
        <v>0.969198</v>
      </c>
      <c r="O1963" s="112">
        <v>3.0829200000000001</v>
      </c>
      <c r="P1963" s="112">
        <v>6.6592926391997528E-2</v>
      </c>
      <c r="Q1963" s="113">
        <v>0.108625</v>
      </c>
      <c r="R1963" s="113">
        <v>2.1828412963557386E-3</v>
      </c>
      <c r="S1963" s="112">
        <v>-0.14150720619248378</v>
      </c>
      <c r="T1963" s="114">
        <v>9.5052600000000001E-2</v>
      </c>
      <c r="U1963" s="114">
        <v>3.000281587835382E-3</v>
      </c>
      <c r="V1963" s="115">
        <v>1776.4839387573381</v>
      </c>
      <c r="W1963" s="115">
        <v>36.665805578897313</v>
      </c>
      <c r="X1963" s="116">
        <v>1811.0247793274054</v>
      </c>
      <c r="Y1963" s="116">
        <v>39.119224574051053</v>
      </c>
      <c r="Z1963" s="116">
        <v>1794.6457295252703</v>
      </c>
      <c r="AA1963" s="116">
        <v>39.109901942598086</v>
      </c>
      <c r="AB1963" s="116">
        <v>1776.4839387573381</v>
      </c>
      <c r="AC1963" s="116">
        <v>36.665805578897313</v>
      </c>
      <c r="AD1963" s="132">
        <v>1.0062954955210912</v>
      </c>
      <c r="AF1963" s="118">
        <v>72.306600000000003</v>
      </c>
      <c r="AG1963" s="118">
        <v>1.1262699999999999</v>
      </c>
      <c r="AH1963" s="118">
        <v>0.49728399999999995</v>
      </c>
      <c r="AI1963" s="118">
        <v>3.8872199999999996E-2</v>
      </c>
      <c r="AJ1963" s="118">
        <v>1.8243499999999999</v>
      </c>
      <c r="AK1963" s="118">
        <v>4.6273499999999995E-2</v>
      </c>
      <c r="AL1963" s="118">
        <v>18793.8125</v>
      </c>
      <c r="AM1963" s="118">
        <v>206.49250000000001</v>
      </c>
      <c r="AN1963" s="118">
        <v>125044.37500000001</v>
      </c>
      <c r="AO1963" s="118">
        <v>1328.75</v>
      </c>
      <c r="AP1963" s="118">
        <v>1080031.25</v>
      </c>
      <c r="AQ1963" s="118">
        <v>10662.5</v>
      </c>
      <c r="AR1963" s="118">
        <v>10.419625</v>
      </c>
      <c r="AS1963" s="118">
        <v>25.305</v>
      </c>
      <c r="AT1963" s="118">
        <v>38.427500000000002</v>
      </c>
      <c r="AU1963" s="118">
        <v>29.517187499999999</v>
      </c>
      <c r="AV1963" s="118">
        <f t="shared" si="60"/>
        <v>684227.18896299566</v>
      </c>
      <c r="AW1963" s="118">
        <f t="shared" si="61"/>
        <v>1661721.2303321809</v>
      </c>
    </row>
    <row r="1964" spans="1:49" x14ac:dyDescent="0.2">
      <c r="A1964" s="108" t="s">
        <v>2002</v>
      </c>
      <c r="B1964" s="131">
        <v>45749.631550243059</v>
      </c>
      <c r="C1964" s="108" t="s">
        <v>4335</v>
      </c>
      <c r="D1964" s="108">
        <v>53235.8</v>
      </c>
      <c r="E1964" s="108">
        <v>16183.8</v>
      </c>
      <c r="F1964" s="109">
        <v>10.226100000000001</v>
      </c>
      <c r="G1964" s="109">
        <v>102</v>
      </c>
      <c r="H1964" s="109">
        <v>314.67200000000003</v>
      </c>
      <c r="I1964" s="109">
        <v>39.518799999999999</v>
      </c>
      <c r="J1964" s="110">
        <v>4.5947800000000001</v>
      </c>
      <c r="K1964" s="110">
        <v>0.10098456046049811</v>
      </c>
      <c r="L1964" s="111">
        <v>0.31109399999999998</v>
      </c>
      <c r="M1964" s="111">
        <v>6.7286257907540076E-3</v>
      </c>
      <c r="N1964" s="111">
        <v>0.95712200000000003</v>
      </c>
      <c r="O1964" s="112">
        <v>3.2139799999999998</v>
      </c>
      <c r="P1964" s="112">
        <v>6.9460279681628115E-2</v>
      </c>
      <c r="Q1964" s="113">
        <v>0.10718800000000001</v>
      </c>
      <c r="R1964" s="113">
        <v>2.1624321131728042E-3</v>
      </c>
      <c r="S1964" s="112">
        <v>-0.20686131105464875</v>
      </c>
      <c r="T1964" s="114">
        <v>8.7756600000000004E-2</v>
      </c>
      <c r="U1964" s="114">
        <v>2.2224643748379861E-3</v>
      </c>
      <c r="V1964" s="115">
        <v>1752.1484729854908</v>
      </c>
      <c r="W1964" s="115">
        <v>36.921341413730467</v>
      </c>
      <c r="X1964" s="116">
        <v>1746.3176455481246</v>
      </c>
      <c r="Y1964" s="116">
        <v>37.741277815274223</v>
      </c>
      <c r="Z1964" s="116">
        <v>1748.5980096416688</v>
      </c>
      <c r="AA1964" s="116">
        <v>38.430871864543192</v>
      </c>
      <c r="AB1964" s="116">
        <v>1752.1484729854908</v>
      </c>
      <c r="AC1964" s="116">
        <v>36.921341413730467</v>
      </c>
      <c r="AD1964" s="132">
        <v>0.99872273438787607</v>
      </c>
      <c r="AF1964" s="118">
        <v>59.419699999999999</v>
      </c>
      <c r="AG1964" s="118">
        <v>0.786215</v>
      </c>
      <c r="AH1964" s="118">
        <v>0.43179800000000002</v>
      </c>
      <c r="AI1964" s="118">
        <v>4.97376E-2</v>
      </c>
      <c r="AJ1964" s="118">
        <v>3.8145100000000003</v>
      </c>
      <c r="AK1964" s="118">
        <v>8.4396600000000002E-2</v>
      </c>
      <c r="AL1964" s="118">
        <v>34280.5</v>
      </c>
      <c r="AM1964" s="118">
        <v>526.37312499999996</v>
      </c>
      <c r="AN1964" s="118">
        <v>103385</v>
      </c>
      <c r="AO1964" s="118">
        <v>998.26250000000005</v>
      </c>
      <c r="AP1964" s="118">
        <v>880600</v>
      </c>
      <c r="AQ1964" s="118">
        <v>7804.1874999999991</v>
      </c>
      <c r="AR1964" s="118">
        <v>-3.0927437500000003</v>
      </c>
      <c r="AS1964" s="118">
        <v>34.570250000000001</v>
      </c>
      <c r="AT1964" s="118">
        <v>1.8030624999999998</v>
      </c>
      <c r="AU1964" s="118">
        <v>39.835312500000001</v>
      </c>
      <c r="AV1964" s="118">
        <f t="shared" si="60"/>
        <v>-251056.21442557615</v>
      </c>
      <c r="AW1964" s="118">
        <f t="shared" si="61"/>
        <v>-2806271.5589093682</v>
      </c>
    </row>
    <row r="1965" spans="1:49" x14ac:dyDescent="0.2">
      <c r="A1965" s="108" t="s">
        <v>2003</v>
      </c>
      <c r="B1965" s="131">
        <v>45749.631970046299</v>
      </c>
      <c r="C1965" s="108" t="s">
        <v>4335</v>
      </c>
      <c r="D1965" s="108">
        <v>52725.2</v>
      </c>
      <c r="E1965" s="108">
        <v>17096.5</v>
      </c>
      <c r="F1965" s="109">
        <v>10.3592</v>
      </c>
      <c r="G1965" s="109">
        <v>103</v>
      </c>
      <c r="H1965" s="109">
        <v>378.03100000000001</v>
      </c>
      <c r="I1965" s="109">
        <v>11.295400000000001</v>
      </c>
      <c r="J1965" s="110">
        <v>4.6896000000000004</v>
      </c>
      <c r="K1965" s="110">
        <v>0.10257835924448198</v>
      </c>
      <c r="L1965" s="111">
        <v>0.31537700000000002</v>
      </c>
      <c r="M1965" s="111">
        <v>6.8672095226518324E-3</v>
      </c>
      <c r="N1965" s="111">
        <v>0.97471300000000005</v>
      </c>
      <c r="O1965" s="112">
        <v>3.1710199999999999</v>
      </c>
      <c r="P1965" s="112">
        <v>6.9233405933552053E-2</v>
      </c>
      <c r="Q1965" s="113">
        <v>0.10792300000000001</v>
      </c>
      <c r="R1965" s="113">
        <v>2.1687092533636222E-3</v>
      </c>
      <c r="S1965" s="112">
        <v>5.9725818072827869E-2</v>
      </c>
      <c r="T1965" s="114">
        <v>9.3950900000000004E-2</v>
      </c>
      <c r="U1965" s="114">
        <v>5.544382865317294E-3</v>
      </c>
      <c r="V1965" s="115">
        <v>1764.6453012194031</v>
      </c>
      <c r="W1965" s="115">
        <v>36.719219834515002</v>
      </c>
      <c r="X1965" s="116">
        <v>1767.0092346272563</v>
      </c>
      <c r="Y1965" s="116">
        <v>38.579405878639669</v>
      </c>
      <c r="Z1965" s="116">
        <v>1765.5496701649838</v>
      </c>
      <c r="AA1965" s="116">
        <v>38.618898910389021</v>
      </c>
      <c r="AB1965" s="116">
        <v>1764.6453012194031</v>
      </c>
      <c r="AC1965" s="116">
        <v>36.719219834515002</v>
      </c>
      <c r="AD1965" s="132">
        <v>1.0009781986235222</v>
      </c>
      <c r="AF1965" s="118">
        <v>71.376400000000004</v>
      </c>
      <c r="AG1965" s="118">
        <v>0.72369499999999998</v>
      </c>
      <c r="AH1965" s="118">
        <v>0.51239799999999991</v>
      </c>
      <c r="AI1965" s="118">
        <v>4.15629E-2</v>
      </c>
      <c r="AJ1965" s="118">
        <v>1.0900599999999998</v>
      </c>
      <c r="AK1965" s="118">
        <v>4.9562599999999998E-2</v>
      </c>
      <c r="AL1965" s="118">
        <v>9924.5</v>
      </c>
      <c r="AM1965" s="118">
        <v>113.92874999999999</v>
      </c>
      <c r="AN1965" s="118">
        <v>126859.375</v>
      </c>
      <c r="AO1965" s="118">
        <v>895.35625000000005</v>
      </c>
      <c r="AP1965" s="118">
        <v>1073275</v>
      </c>
      <c r="AQ1965" s="118">
        <v>7193.625</v>
      </c>
      <c r="AR1965" s="118">
        <v>35.449750000000002</v>
      </c>
      <c r="AS1965" s="118">
        <v>31.337249999999997</v>
      </c>
      <c r="AT1965" s="118">
        <v>5.9290749999999992</v>
      </c>
      <c r="AU1965" s="118">
        <v>42.712875000000004</v>
      </c>
      <c r="AV1965" s="118">
        <f t="shared" si="60"/>
        <v>31487.613070455744</v>
      </c>
      <c r="AW1965" s="118">
        <f t="shared" si="61"/>
        <v>27835.557798385616</v>
      </c>
    </row>
    <row r="1966" spans="1:49" x14ac:dyDescent="0.2">
      <c r="A1966" s="108" t="s">
        <v>2004</v>
      </c>
      <c r="B1966" s="131">
        <v>45749.632397615744</v>
      </c>
      <c r="C1966" s="108" t="s">
        <v>4335</v>
      </c>
      <c r="D1966" s="108">
        <v>52210.400000000001</v>
      </c>
      <c r="E1966" s="108">
        <v>15944</v>
      </c>
      <c r="F1966" s="109">
        <v>10.2471</v>
      </c>
      <c r="G1966" s="109">
        <v>103</v>
      </c>
      <c r="H1966" s="109">
        <v>380.25799999999998</v>
      </c>
      <c r="I1966" s="109">
        <v>77.153499999999994</v>
      </c>
      <c r="J1966" s="110">
        <v>4.5616300000000001</v>
      </c>
      <c r="K1966" s="110">
        <v>9.8692080689992551E-2</v>
      </c>
      <c r="L1966" s="111">
        <v>0.309421</v>
      </c>
      <c r="M1966" s="111">
        <v>6.6384435489653748E-3</v>
      </c>
      <c r="N1966" s="111">
        <v>0.96234500000000001</v>
      </c>
      <c r="O1966" s="112">
        <v>3.23088</v>
      </c>
      <c r="P1966" s="112">
        <v>6.9448843185254003E-2</v>
      </c>
      <c r="Q1966" s="113">
        <v>0.106993</v>
      </c>
      <c r="R1966" s="113">
        <v>2.1530968032115972E-3</v>
      </c>
      <c r="S1966" s="112">
        <v>-3.0524524356582077E-2</v>
      </c>
      <c r="T1966" s="114">
        <v>8.7933800000000006E-2</v>
      </c>
      <c r="U1966" s="114">
        <v>2.0265263435435528E-3</v>
      </c>
      <c r="V1966" s="115">
        <v>1748.8153207450453</v>
      </c>
      <c r="W1966" s="115">
        <v>36.844256736362624</v>
      </c>
      <c r="X1966" s="116">
        <v>1738.3108028880099</v>
      </c>
      <c r="Y1966" s="116">
        <v>37.365570481417564</v>
      </c>
      <c r="Z1966" s="116">
        <v>1742.7095868266056</v>
      </c>
      <c r="AA1966" s="116">
        <v>37.703986329955505</v>
      </c>
      <c r="AB1966" s="116">
        <v>1748.8153207450453</v>
      </c>
      <c r="AC1966" s="116">
        <v>36.844256736362624</v>
      </c>
      <c r="AD1966" s="132">
        <v>0.99745738970117037</v>
      </c>
      <c r="AF1966" s="118">
        <v>71.789299999999997</v>
      </c>
      <c r="AG1966" s="118">
        <v>1.2548600000000001</v>
      </c>
      <c r="AH1966" s="118">
        <v>0.50644500000000003</v>
      </c>
      <c r="AI1966" s="118">
        <v>5.1186700000000002E-2</v>
      </c>
      <c r="AJ1966" s="118">
        <v>7.4443000000000001</v>
      </c>
      <c r="AK1966" s="118">
        <v>0.175511</v>
      </c>
      <c r="AL1966" s="118">
        <v>67188.75</v>
      </c>
      <c r="AM1966" s="118">
        <v>1326.79375</v>
      </c>
      <c r="AN1966" s="118">
        <v>123988.12499999999</v>
      </c>
      <c r="AO1966" s="118">
        <v>1639.7937499999998</v>
      </c>
      <c r="AP1966" s="118">
        <v>1058043.75</v>
      </c>
      <c r="AQ1966" s="118">
        <v>13550.75</v>
      </c>
      <c r="AR1966" s="118">
        <v>53.694062500000001</v>
      </c>
      <c r="AS1966" s="118">
        <v>32.380625000000002</v>
      </c>
      <c r="AT1966" s="118">
        <v>-22.338624999999997</v>
      </c>
      <c r="AU1966" s="118">
        <v>39.802374999999998</v>
      </c>
      <c r="AV1966" s="118">
        <f t="shared" si="60"/>
        <v>17983.667362439359</v>
      </c>
      <c r="AW1966" s="118">
        <f t="shared" si="61"/>
        <v>10847.636932396934</v>
      </c>
    </row>
    <row r="1967" spans="1:49" x14ac:dyDescent="0.2">
      <c r="A1967" s="108" t="s">
        <v>2005</v>
      </c>
      <c r="B1967" s="131">
        <v>45749.632820567131</v>
      </c>
      <c r="C1967" s="108" t="s">
        <v>4335</v>
      </c>
      <c r="D1967" s="108">
        <v>52169.2</v>
      </c>
      <c r="E1967" s="108">
        <v>16215.6</v>
      </c>
      <c r="F1967" s="109">
        <v>10.245100000000001</v>
      </c>
      <c r="G1967" s="109">
        <v>103</v>
      </c>
      <c r="H1967" s="109">
        <v>392.81099999999998</v>
      </c>
      <c r="I1967" s="109">
        <v>79.567899999999995</v>
      </c>
      <c r="J1967" s="110">
        <v>4.1765400000000001</v>
      </c>
      <c r="K1967" s="110">
        <v>9.5275863401388286E-2</v>
      </c>
      <c r="L1967" s="111">
        <v>0.28533700000000001</v>
      </c>
      <c r="M1967" s="111">
        <v>6.4770486148553802E-3</v>
      </c>
      <c r="N1967" s="111">
        <v>0.98132900000000001</v>
      </c>
      <c r="O1967" s="112">
        <v>3.5082800000000001</v>
      </c>
      <c r="P1967" s="112">
        <v>7.9407814499644819E-2</v>
      </c>
      <c r="Q1967" s="113">
        <v>0.106229</v>
      </c>
      <c r="R1967" s="113">
        <v>2.135770081738435E-3</v>
      </c>
      <c r="S1967" s="112">
        <v>-8.8452279810801657E-2</v>
      </c>
      <c r="T1967" s="114">
        <v>7.6425499999999993E-2</v>
      </c>
      <c r="U1967" s="114">
        <v>1.8304790785474711E-3</v>
      </c>
      <c r="V1967" s="115">
        <v>1735.683926805478</v>
      </c>
      <c r="W1967" s="115">
        <v>36.871057885006444</v>
      </c>
      <c r="X1967" s="116">
        <v>1616.6950341038917</v>
      </c>
      <c r="Y1967" s="116">
        <v>36.5929228484097</v>
      </c>
      <c r="Z1967" s="116">
        <v>1668.7461911647536</v>
      </c>
      <c r="AA1967" s="116">
        <v>38.067690998051027</v>
      </c>
      <c r="AB1967" s="116">
        <v>1735.683926805478</v>
      </c>
      <c r="AC1967" s="116">
        <v>36.871057885006444</v>
      </c>
      <c r="AD1967" s="132">
        <v>0.96930460627745541</v>
      </c>
      <c r="AF1967" s="118">
        <v>74.151600000000002</v>
      </c>
      <c r="AG1967" s="118">
        <v>1.7445299999999999</v>
      </c>
      <c r="AH1967" s="118">
        <v>0.52473099999999995</v>
      </c>
      <c r="AI1967" s="118">
        <v>4.77128E-2</v>
      </c>
      <c r="AJ1967" s="118">
        <v>7.6757800000000005</v>
      </c>
      <c r="AK1967" s="118">
        <v>8.5661600000000004E-2</v>
      </c>
      <c r="AL1967" s="118">
        <v>60377.375000000007</v>
      </c>
      <c r="AM1967" s="118">
        <v>886.77499999999998</v>
      </c>
      <c r="AN1967" s="118">
        <v>117177.5</v>
      </c>
      <c r="AO1967" s="118">
        <v>2429.5437499999998</v>
      </c>
      <c r="AP1967" s="118">
        <v>1007093.75</v>
      </c>
      <c r="AQ1967" s="118">
        <v>20608.625</v>
      </c>
      <c r="AR1967" s="118">
        <v>-17.783000000000001</v>
      </c>
      <c r="AS1967" s="118">
        <v>34.784875</v>
      </c>
      <c r="AT1967" s="118">
        <v>33.632250000000006</v>
      </c>
      <c r="AU1967" s="118">
        <v>40.853374999999993</v>
      </c>
      <c r="AV1967" s="118">
        <f t="shared" si="60"/>
        <v>-39461.536638277648</v>
      </c>
      <c r="AW1967" s="118">
        <f t="shared" si="61"/>
        <v>-77193.934171934859</v>
      </c>
    </row>
    <row r="1968" spans="1:49" x14ac:dyDescent="0.2">
      <c r="A1968" s="108" t="s">
        <v>2006</v>
      </c>
      <c r="B1968" s="131">
        <v>45749.6332468287</v>
      </c>
      <c r="C1968" s="108" t="s">
        <v>4335</v>
      </c>
      <c r="D1968" s="108">
        <v>52131.6</v>
      </c>
      <c r="E1968" s="108">
        <v>16509.5</v>
      </c>
      <c r="F1968" s="109">
        <v>10.2622</v>
      </c>
      <c r="G1968" s="109">
        <v>102</v>
      </c>
      <c r="H1968" s="109">
        <v>804.50300000000004</v>
      </c>
      <c r="I1968" s="109">
        <v>24.0138</v>
      </c>
      <c r="J1968" s="110">
        <v>9.2565100000000005</v>
      </c>
      <c r="K1968" s="110">
        <v>0.20133695133852109</v>
      </c>
      <c r="L1968" s="111">
        <v>0.41548600000000002</v>
      </c>
      <c r="M1968" s="111">
        <v>8.9731218939285567E-3</v>
      </c>
      <c r="N1968" s="111">
        <v>0.98373900000000003</v>
      </c>
      <c r="O1968" s="112">
        <v>2.40639</v>
      </c>
      <c r="P1968" s="112">
        <v>5.1997320780978705E-2</v>
      </c>
      <c r="Q1968" s="113">
        <v>0.16167300000000001</v>
      </c>
      <c r="R1968" s="113">
        <v>3.2443771156203472E-3</v>
      </c>
      <c r="S1968" s="112">
        <v>-0.12959859240892688</v>
      </c>
      <c r="T1968" s="114">
        <v>0.116553</v>
      </c>
      <c r="U1968" s="114">
        <v>3.6677621081525995E-3</v>
      </c>
      <c r="V1968" s="115">
        <v>2473.2324837045144</v>
      </c>
      <c r="W1968" s="115">
        <v>33.870092433058495</v>
      </c>
      <c r="X1968" s="116">
        <v>2240.2925403551071</v>
      </c>
      <c r="Y1968" s="116">
        <v>48.408283721291305</v>
      </c>
      <c r="Z1968" s="116">
        <v>2363.9976604081398</v>
      </c>
      <c r="AA1968" s="116">
        <v>51.418956163605003</v>
      </c>
      <c r="AB1968" s="116">
        <v>2473.2324837045144</v>
      </c>
      <c r="AC1968" s="116">
        <v>33.870092433058495</v>
      </c>
      <c r="AD1968" s="132">
        <v>0.94763829262573718</v>
      </c>
      <c r="AF1968" s="118">
        <v>151.85199999999998</v>
      </c>
      <c r="AG1968" s="118">
        <v>1.7219900000000001</v>
      </c>
      <c r="AH1968" s="118">
        <v>1.0941799999999999</v>
      </c>
      <c r="AI1968" s="118">
        <v>3.9673699999999999E-2</v>
      </c>
      <c r="AJ1968" s="118">
        <v>2.3161200000000002</v>
      </c>
      <c r="AK1968" s="118">
        <v>5.2661599999999996E-2</v>
      </c>
      <c r="AL1968" s="118">
        <v>27483.0625</v>
      </c>
      <c r="AM1968" s="118">
        <v>357.01937500000003</v>
      </c>
      <c r="AN1968" s="118">
        <v>532225.625</v>
      </c>
      <c r="AO1968" s="118">
        <v>4398.3375000000005</v>
      </c>
      <c r="AP1968" s="118">
        <v>3005862.5</v>
      </c>
      <c r="AQ1968" s="118">
        <v>24584.5625</v>
      </c>
      <c r="AR1968" s="118">
        <v>-6.493125</v>
      </c>
      <c r="AS1968" s="118">
        <v>33.514249999999997</v>
      </c>
      <c r="AT1968" s="118">
        <v>-18.313812499999997</v>
      </c>
      <c r="AU1968" s="118">
        <v>40.670874999999995</v>
      </c>
      <c r="AV1968" s="118">
        <f t="shared" si="60"/>
        <v>-1318592.7628226771</v>
      </c>
      <c r="AW1968" s="118">
        <f t="shared" si="61"/>
        <v>-6805922.1072358871</v>
      </c>
    </row>
    <row r="1969" spans="1:49" x14ac:dyDescent="0.2">
      <c r="A1969" s="108" t="s">
        <v>2007</v>
      </c>
      <c r="B1969" s="131">
        <v>45749.633670706018</v>
      </c>
      <c r="C1969" s="108" t="s">
        <v>4335</v>
      </c>
      <c r="D1969" s="108">
        <v>52154.1</v>
      </c>
      <c r="E1969" s="108">
        <v>17137.900000000001</v>
      </c>
      <c r="F1969" s="109">
        <v>10.1981</v>
      </c>
      <c r="G1969" s="109">
        <v>102</v>
      </c>
      <c r="H1969" s="109">
        <v>681.55499999999995</v>
      </c>
      <c r="I1969" s="109">
        <v>179.69</v>
      </c>
      <c r="J1969" s="110">
        <v>9.2608099999999993</v>
      </c>
      <c r="K1969" s="110">
        <v>0.19861176557910662</v>
      </c>
      <c r="L1969" s="111">
        <v>0.43796000000000002</v>
      </c>
      <c r="M1969" s="111">
        <v>9.3806391514651075E-3</v>
      </c>
      <c r="N1969" s="111">
        <v>0.98540399999999995</v>
      </c>
      <c r="O1969" s="112">
        <v>2.28241</v>
      </c>
      <c r="P1969" s="112">
        <v>4.8823104499099608E-2</v>
      </c>
      <c r="Q1969" s="113">
        <v>0.15345300000000001</v>
      </c>
      <c r="R1969" s="113">
        <v>3.0754918835856162E-3</v>
      </c>
      <c r="S1969" s="112">
        <v>-3.544647902575828E-2</v>
      </c>
      <c r="T1969" s="114">
        <v>0.120715</v>
      </c>
      <c r="U1969" s="114">
        <v>2.6072464957659835E-3</v>
      </c>
      <c r="V1969" s="115">
        <v>2384.7647515631538</v>
      </c>
      <c r="W1969" s="115">
        <v>34.133042872847774</v>
      </c>
      <c r="X1969" s="116">
        <v>2342.2788488766191</v>
      </c>
      <c r="Y1969" s="116">
        <v>50.103760938978496</v>
      </c>
      <c r="Z1969" s="116">
        <v>2364.6523226117047</v>
      </c>
      <c r="AA1969" s="116">
        <v>50.713465968381378</v>
      </c>
      <c r="AB1969" s="116">
        <v>2384.7647515631538</v>
      </c>
      <c r="AC1969" s="116">
        <v>34.133042872847774</v>
      </c>
      <c r="AD1969" s="132">
        <v>0.99042065644817234</v>
      </c>
      <c r="AF1969" s="118">
        <v>128.63200000000001</v>
      </c>
      <c r="AG1969" s="118">
        <v>1.6455300000000002</v>
      </c>
      <c r="AH1969" s="118">
        <v>0.91586400000000001</v>
      </c>
      <c r="AI1969" s="118">
        <v>4.75719E-2</v>
      </c>
      <c r="AJ1969" s="118">
        <v>17.3277</v>
      </c>
      <c r="AK1969" s="118">
        <v>0.16506199999999999</v>
      </c>
      <c r="AL1969" s="118">
        <v>215148.12500000003</v>
      </c>
      <c r="AM1969" s="118">
        <v>1465.1812499999999</v>
      </c>
      <c r="AN1969" s="118">
        <v>450758.75</v>
      </c>
      <c r="AO1969" s="118">
        <v>3128.8687500000001</v>
      </c>
      <c r="AP1969" s="118">
        <v>2682087.5</v>
      </c>
      <c r="AQ1969" s="118">
        <v>18308.5</v>
      </c>
      <c r="AR1969" s="118">
        <v>18.747499999999999</v>
      </c>
      <c r="AS1969" s="118">
        <v>33.438062500000001</v>
      </c>
      <c r="AT1969" s="118">
        <v>-37.771749999999997</v>
      </c>
      <c r="AU1969" s="118">
        <v>47.520312500000003</v>
      </c>
      <c r="AV1969" s="118">
        <f t="shared" si="60"/>
        <v>97751.602740766728</v>
      </c>
      <c r="AW1969" s="118">
        <f t="shared" si="61"/>
        <v>174351.14764399032</v>
      </c>
    </row>
    <row r="1970" spans="1:49" x14ac:dyDescent="0.2">
      <c r="A1970" s="108" t="s">
        <v>2008</v>
      </c>
      <c r="B1970" s="131">
        <v>45749.634093090281</v>
      </c>
      <c r="C1970" s="108" t="s">
        <v>4334</v>
      </c>
      <c r="D1970" s="108">
        <v>51608.1</v>
      </c>
      <c r="E1970" s="108">
        <v>16243.8</v>
      </c>
      <c r="F1970" s="109">
        <v>10.1031</v>
      </c>
      <c r="G1970" s="109">
        <v>101</v>
      </c>
      <c r="H1970" s="109">
        <v>89.486099999999993</v>
      </c>
      <c r="I1970" s="109">
        <v>60.618299999999998</v>
      </c>
      <c r="J1970" s="110">
        <v>14.232699999999999</v>
      </c>
      <c r="K1970" s="110">
        <v>0.31791280084482287</v>
      </c>
      <c r="L1970" s="111">
        <v>0.53425500000000004</v>
      </c>
      <c r="M1970" s="111">
        <v>1.1871217625454435E-2</v>
      </c>
      <c r="N1970" s="111">
        <v>0.95945499999999995</v>
      </c>
      <c r="O1970" s="112">
        <v>1.8726100000000001</v>
      </c>
      <c r="P1970" s="112">
        <v>4.1534015545453828E-2</v>
      </c>
      <c r="Q1970" s="113">
        <v>0.193326</v>
      </c>
      <c r="R1970" s="113">
        <v>3.9035409748874161E-3</v>
      </c>
      <c r="S1970" s="112">
        <v>1.326154997163278E-2</v>
      </c>
      <c r="T1970" s="114">
        <v>0.14324700000000001</v>
      </c>
      <c r="U1970" s="114">
        <v>3.3866195729222379E-3</v>
      </c>
      <c r="V1970" s="115">
        <v>2770.6648903415321</v>
      </c>
      <c r="W1970" s="115">
        <v>33.120721894940338</v>
      </c>
      <c r="X1970" s="116">
        <v>2758.342269133092</v>
      </c>
      <c r="Y1970" s="116">
        <v>61.179332955530633</v>
      </c>
      <c r="Z1970" s="116">
        <v>2765.0369344856081</v>
      </c>
      <c r="AA1970" s="116">
        <v>61.762043483084916</v>
      </c>
      <c r="AB1970" s="116">
        <v>2770.6648903415321</v>
      </c>
      <c r="AC1970" s="116">
        <v>33.120721894940338</v>
      </c>
      <c r="AD1970" s="132">
        <v>0.99783589921381188</v>
      </c>
      <c r="AF1970" s="118">
        <v>16.8872</v>
      </c>
      <c r="AG1970" s="118">
        <v>0.165326</v>
      </c>
      <c r="AH1970" s="118">
        <v>0.112217</v>
      </c>
      <c r="AI1970" s="118">
        <v>4.3545899999999998E-2</v>
      </c>
      <c r="AJ1970" s="118">
        <v>5.8443800000000001</v>
      </c>
      <c r="AK1970" s="118">
        <v>6.4081300000000008E-2</v>
      </c>
      <c r="AL1970" s="118">
        <v>85968.125</v>
      </c>
      <c r="AM1970" s="118">
        <v>607.36187500000005</v>
      </c>
      <c r="AN1970" s="118">
        <v>90933.124999999985</v>
      </c>
      <c r="AO1970" s="118">
        <v>665.24374999999998</v>
      </c>
      <c r="AP1970" s="118">
        <v>429463.75</v>
      </c>
      <c r="AQ1970" s="118">
        <v>2873.6187500000001</v>
      </c>
      <c r="AR1970" s="118">
        <v>9.4204375000000002</v>
      </c>
      <c r="AS1970" s="118">
        <v>35.370687500000003</v>
      </c>
      <c r="AT1970" s="118">
        <v>13.330500000000001</v>
      </c>
      <c r="AU1970" s="118">
        <v>37.012875000000001</v>
      </c>
      <c r="AV1970" s="118">
        <f t="shared" si="60"/>
        <v>67595.464279229185</v>
      </c>
      <c r="AW1970" s="118">
        <f t="shared" si="61"/>
        <v>253799.44827462477</v>
      </c>
    </row>
    <row r="1971" spans="1:49" x14ac:dyDescent="0.2">
      <c r="A1971" s="108" t="s">
        <v>2009</v>
      </c>
      <c r="B1971" s="131">
        <v>45749.634510474534</v>
      </c>
      <c r="C1971" s="108" t="s">
        <v>4335</v>
      </c>
      <c r="D1971" s="108">
        <v>51663.5</v>
      </c>
      <c r="E1971" s="108">
        <v>15924.6</v>
      </c>
      <c r="F1971" s="109">
        <v>10.2271</v>
      </c>
      <c r="G1971" s="109">
        <v>102</v>
      </c>
      <c r="H1971" s="109">
        <v>150.352</v>
      </c>
      <c r="I1971" s="109">
        <v>66.427199999999999</v>
      </c>
      <c r="J1971" s="110">
        <v>14.257099999999999</v>
      </c>
      <c r="K1971" s="110">
        <v>0.30181935898918083</v>
      </c>
      <c r="L1971" s="111">
        <v>0.538856</v>
      </c>
      <c r="M1971" s="111">
        <v>1.1363354911226701E-2</v>
      </c>
      <c r="N1971" s="111">
        <v>0.95867899999999995</v>
      </c>
      <c r="O1971" s="112">
        <v>1.85439</v>
      </c>
      <c r="P1971" s="112">
        <v>3.9075765799917478E-2</v>
      </c>
      <c r="Q1971" s="113">
        <v>0.191996</v>
      </c>
      <c r="R1971" s="113">
        <v>3.8581578440267323E-3</v>
      </c>
      <c r="S1971" s="112">
        <v>-1.2334789161584389E-2</v>
      </c>
      <c r="T1971" s="114">
        <v>0.144117</v>
      </c>
      <c r="U1971" s="114">
        <v>3.2106978941033992E-3</v>
      </c>
      <c r="V1971" s="115">
        <v>2759.3352475232846</v>
      </c>
      <c r="W1971" s="115">
        <v>32.996671199745123</v>
      </c>
      <c r="X1971" s="116">
        <v>2780.3536439979871</v>
      </c>
      <c r="Y1971" s="116">
        <v>58.587701526546454</v>
      </c>
      <c r="Z1971" s="116">
        <v>2767.763802266144</v>
      </c>
      <c r="AA1971" s="116">
        <v>58.592890323658068</v>
      </c>
      <c r="AB1971" s="116">
        <v>2759.3352475232846</v>
      </c>
      <c r="AC1971" s="116">
        <v>32.996671199745123</v>
      </c>
      <c r="AD1971" s="132">
        <v>1.0042260275377426</v>
      </c>
      <c r="AF1971" s="118">
        <v>28.3705</v>
      </c>
      <c r="AG1971" s="118">
        <v>0.237312</v>
      </c>
      <c r="AH1971" s="118">
        <v>0.19785700000000001</v>
      </c>
      <c r="AI1971" s="118">
        <v>4.94145E-2</v>
      </c>
      <c r="AJ1971" s="118">
        <v>6.4032100000000005</v>
      </c>
      <c r="AK1971" s="118">
        <v>6.0407800000000005E-2</v>
      </c>
      <c r="AL1971" s="118">
        <v>94851.875</v>
      </c>
      <c r="AM1971" s="118">
        <v>513.17312500000003</v>
      </c>
      <c r="AN1971" s="118">
        <v>153196.875</v>
      </c>
      <c r="AO1971" s="118">
        <v>849.90625</v>
      </c>
      <c r="AP1971" s="118">
        <v>728550</v>
      </c>
      <c r="AQ1971" s="118">
        <v>3823.8687500000001</v>
      </c>
      <c r="AR1971" s="118">
        <v>26.276937499999999</v>
      </c>
      <c r="AS1971" s="118">
        <v>28.746000000000002</v>
      </c>
      <c r="AT1971" s="118">
        <v>20.970249999999997</v>
      </c>
      <c r="AU1971" s="118">
        <v>39.945</v>
      </c>
      <c r="AV1971" s="118">
        <f t="shared" si="60"/>
        <v>33961.496364679668</v>
      </c>
      <c r="AW1971" s="118">
        <f t="shared" si="61"/>
        <v>37153.051437144779</v>
      </c>
    </row>
    <row r="1972" spans="1:49" x14ac:dyDescent="0.2">
      <c r="A1972" s="108" t="s">
        <v>2010</v>
      </c>
      <c r="B1972" s="131">
        <v>45749.634934907408</v>
      </c>
      <c r="C1972" s="108" t="s">
        <v>4335</v>
      </c>
      <c r="D1972" s="108">
        <v>46350</v>
      </c>
      <c r="E1972" s="108">
        <v>18409.8</v>
      </c>
      <c r="F1972" s="109">
        <v>10.1311</v>
      </c>
      <c r="G1972" s="109">
        <v>102</v>
      </c>
      <c r="H1972" s="109">
        <v>580.69200000000001</v>
      </c>
      <c r="I1972" s="109">
        <v>70.709199999999996</v>
      </c>
      <c r="J1972" s="110">
        <v>3.1046999999999998</v>
      </c>
      <c r="K1972" s="110">
        <v>7.1685785638158417E-2</v>
      </c>
      <c r="L1972" s="111">
        <v>0.247562</v>
      </c>
      <c r="M1972" s="111">
        <v>5.5986048047794914E-3</v>
      </c>
      <c r="N1972" s="111">
        <v>0.98013899999999998</v>
      </c>
      <c r="O1972" s="112">
        <v>4.0430200000000003</v>
      </c>
      <c r="P1972" s="112">
        <v>9.1127027343812769E-2</v>
      </c>
      <c r="Q1972" s="113">
        <v>9.0985999999999997E-2</v>
      </c>
      <c r="R1972" s="113">
        <v>1.8337453453587825E-3</v>
      </c>
      <c r="S1972" s="112">
        <v>-0.3656625370295743</v>
      </c>
      <c r="T1972" s="114">
        <v>7.9350599999999993E-2</v>
      </c>
      <c r="U1972" s="114">
        <v>1.8653347219166857E-3</v>
      </c>
      <c r="V1972" s="115">
        <v>1446.3095268374996</v>
      </c>
      <c r="W1972" s="115">
        <v>38.381919370157782</v>
      </c>
      <c r="X1972" s="116">
        <v>1424.7424432681782</v>
      </c>
      <c r="Y1972" s="116">
        <v>32.112763128945659</v>
      </c>
      <c r="Z1972" s="116">
        <v>1433.0686972858557</v>
      </c>
      <c r="AA1972" s="116">
        <v>33.088754288140173</v>
      </c>
      <c r="AB1972" s="116">
        <v>1446.3095268374996</v>
      </c>
      <c r="AC1972" s="116">
        <v>38.381919370157782</v>
      </c>
      <c r="AD1972" s="132">
        <v>0.99444492157695963</v>
      </c>
      <c r="AF1972" s="118">
        <v>109.56200000000001</v>
      </c>
      <c r="AG1972" s="118">
        <v>3.3375300000000001</v>
      </c>
      <c r="AH1972" s="118">
        <v>0.78312900000000008</v>
      </c>
      <c r="AI1972" s="118">
        <v>5.2082900000000001E-2</v>
      </c>
      <c r="AJ1972" s="118">
        <v>6.8146599999999999</v>
      </c>
      <c r="AK1972" s="118">
        <v>5.9428700000000001E-2</v>
      </c>
      <c r="AL1972" s="118">
        <v>55607.8125</v>
      </c>
      <c r="AM1972" s="118">
        <v>603.00687500000004</v>
      </c>
      <c r="AN1972" s="118">
        <v>127668.75</v>
      </c>
      <c r="AO1972" s="118">
        <v>2186.9625000000001</v>
      </c>
      <c r="AP1972" s="118">
        <v>1282012.5</v>
      </c>
      <c r="AQ1972" s="118">
        <v>23500.375</v>
      </c>
      <c r="AR1972" s="118">
        <v>36.879125000000002</v>
      </c>
      <c r="AS1972" s="118">
        <v>30.157249999999998</v>
      </c>
      <c r="AT1972" s="118">
        <v>41.1175</v>
      </c>
      <c r="AU1972" s="118">
        <v>39.372500000000002</v>
      </c>
      <c r="AV1972" s="118">
        <f t="shared" si="60"/>
        <v>46756.23472680954</v>
      </c>
      <c r="AW1972" s="118">
        <f t="shared" si="61"/>
        <v>38243.686452288159</v>
      </c>
    </row>
    <row r="1973" spans="1:49" x14ac:dyDescent="0.2">
      <c r="A1973" s="108" t="s">
        <v>2011</v>
      </c>
      <c r="B1973" s="131">
        <v>45749.635358784719</v>
      </c>
      <c r="C1973" s="108" t="s">
        <v>4335</v>
      </c>
      <c r="D1973" s="108">
        <v>46624.1</v>
      </c>
      <c r="E1973" s="108">
        <v>18722.7</v>
      </c>
      <c r="F1973" s="109">
        <v>10.146100000000001</v>
      </c>
      <c r="G1973" s="109">
        <v>102</v>
      </c>
      <c r="H1973" s="109">
        <v>164.31800000000001</v>
      </c>
      <c r="I1973" s="109">
        <v>73.039400000000001</v>
      </c>
      <c r="J1973" s="110">
        <v>3.7055199999999999</v>
      </c>
      <c r="K1973" s="110">
        <v>0.10592648037275665</v>
      </c>
      <c r="L1973" s="111">
        <v>0.28943999999999998</v>
      </c>
      <c r="M1973" s="111">
        <v>7.9420306247772673E-3</v>
      </c>
      <c r="N1973" s="111">
        <v>0.98179300000000003</v>
      </c>
      <c r="O1973" s="112">
        <v>3.4785300000000001</v>
      </c>
      <c r="P1973" s="112">
        <v>9.4390960950983011E-2</v>
      </c>
      <c r="Q1973" s="113">
        <v>9.2846799999999993E-2</v>
      </c>
      <c r="R1973" s="113">
        <v>1.8945097657644839E-3</v>
      </c>
      <c r="S1973" s="112">
        <v>-0.43482618597116701</v>
      </c>
      <c r="T1973" s="114">
        <v>8.2716999999999999E-2</v>
      </c>
      <c r="U1973" s="114">
        <v>1.9646871709511414E-3</v>
      </c>
      <c r="V1973" s="115">
        <v>1484.7646534766836</v>
      </c>
      <c r="W1973" s="115">
        <v>38.657879364886121</v>
      </c>
      <c r="X1973" s="116">
        <v>1628.9126628890649</v>
      </c>
      <c r="Y1973" s="116">
        <v>44.201036516955</v>
      </c>
      <c r="Z1973" s="116">
        <v>1566.7249609574826</v>
      </c>
      <c r="AA1973" s="116">
        <v>44.786605071992788</v>
      </c>
      <c r="AB1973" s="116">
        <v>1484.7646534766836</v>
      </c>
      <c r="AC1973" s="116">
        <v>38.657879364886121</v>
      </c>
      <c r="AD1973" s="132">
        <v>1.0420776008936574</v>
      </c>
      <c r="AF1973" s="118">
        <v>30.999599999999997</v>
      </c>
      <c r="AG1973" s="118">
        <v>1.5263599999999999</v>
      </c>
      <c r="AH1973" s="118">
        <v>0.216531</v>
      </c>
      <c r="AI1973" s="118">
        <v>4.58673E-2</v>
      </c>
      <c r="AJ1973" s="118">
        <v>7.03789</v>
      </c>
      <c r="AK1973" s="118">
        <v>8.8289800000000002E-2</v>
      </c>
      <c r="AL1973" s="118">
        <v>59774.625</v>
      </c>
      <c r="AM1973" s="118">
        <v>568.03937500000006</v>
      </c>
      <c r="AN1973" s="118">
        <v>42356</v>
      </c>
      <c r="AO1973" s="118">
        <v>1246.9000000000001</v>
      </c>
      <c r="AP1973" s="118">
        <v>417015.625</v>
      </c>
      <c r="AQ1973" s="118">
        <v>12716.8125</v>
      </c>
      <c r="AR1973" s="118">
        <v>-47.996750000000006</v>
      </c>
      <c r="AS1973" s="118">
        <v>33.9215625</v>
      </c>
      <c r="AT1973" s="118">
        <v>-22.288999999999998</v>
      </c>
      <c r="AU1973" s="118">
        <v>43.009812500000002</v>
      </c>
      <c r="AV1973" s="118">
        <f t="shared" si="60"/>
        <v>-9727.7554479436367</v>
      </c>
      <c r="AW1973" s="118">
        <f t="shared" si="61"/>
        <v>-6881.4595588617194</v>
      </c>
    </row>
    <row r="1974" spans="1:49" x14ac:dyDescent="0.2">
      <c r="A1974" s="108" t="s">
        <v>2012</v>
      </c>
      <c r="B1974" s="131">
        <v>45749.635783206017</v>
      </c>
      <c r="C1974" s="108" t="s">
        <v>4335</v>
      </c>
      <c r="D1974" s="108">
        <v>45156.3</v>
      </c>
      <c r="E1974" s="108">
        <v>18948.099999999999</v>
      </c>
      <c r="F1974" s="109">
        <v>10.1371</v>
      </c>
      <c r="G1974" s="109">
        <v>102</v>
      </c>
      <c r="H1974" s="109">
        <v>598.26400000000001</v>
      </c>
      <c r="I1974" s="109">
        <v>106.065</v>
      </c>
      <c r="J1974" s="110">
        <v>4.4794900000000002</v>
      </c>
      <c r="K1974" s="110">
        <v>0.10822698669925167</v>
      </c>
      <c r="L1974" s="111">
        <v>0.29960399999999998</v>
      </c>
      <c r="M1974" s="111">
        <v>7.0786292337499919E-3</v>
      </c>
      <c r="N1974" s="111">
        <v>0.96936699999999998</v>
      </c>
      <c r="O1974" s="112">
        <v>3.3451</v>
      </c>
      <c r="P1974" s="112">
        <v>7.9532505579102686E-2</v>
      </c>
      <c r="Q1974" s="113">
        <v>0.10846799999999999</v>
      </c>
      <c r="R1974" s="113">
        <v>2.1992857576788425E-3</v>
      </c>
      <c r="S1974" s="112">
        <v>-8.5529337904062544E-2</v>
      </c>
      <c r="T1974" s="114">
        <v>8.83327E-2</v>
      </c>
      <c r="U1974" s="114">
        <v>2.1990878923353655E-3</v>
      </c>
      <c r="V1974" s="115">
        <v>1773.8444263984054</v>
      </c>
      <c r="W1974" s="115">
        <v>37.00758831878251</v>
      </c>
      <c r="X1974" s="116">
        <v>1686.073714183314</v>
      </c>
      <c r="Y1974" s="116">
        <v>40.087790224526266</v>
      </c>
      <c r="Z1974" s="116">
        <v>1725.210360291853</v>
      </c>
      <c r="AA1974" s="116">
        <v>41.682048339591688</v>
      </c>
      <c r="AB1974" s="116">
        <v>1773.8444263984054</v>
      </c>
      <c r="AC1974" s="116">
        <v>37.00758831878251</v>
      </c>
      <c r="AD1974" s="132">
        <v>0.97809488481285278</v>
      </c>
      <c r="AF1974" s="118">
        <v>112.855</v>
      </c>
      <c r="AG1974" s="118">
        <v>9.1226599999999998</v>
      </c>
      <c r="AH1974" s="118">
        <v>0.7989130000000001</v>
      </c>
      <c r="AI1974" s="118">
        <v>7.4224299999999993E-2</v>
      </c>
      <c r="AJ1974" s="118">
        <v>10.2182</v>
      </c>
      <c r="AK1974" s="118">
        <v>0.797315</v>
      </c>
      <c r="AL1974" s="118">
        <v>92846.25</v>
      </c>
      <c r="AM1974" s="118">
        <v>7500.375</v>
      </c>
      <c r="AN1974" s="118">
        <v>189808.75</v>
      </c>
      <c r="AO1974" s="118">
        <v>14943.6875</v>
      </c>
      <c r="AP1974" s="118">
        <v>1591950</v>
      </c>
      <c r="AQ1974" s="118">
        <v>121872.5</v>
      </c>
      <c r="AR1974" s="118">
        <v>1.9571812500000001</v>
      </c>
      <c r="AS1974" s="118">
        <v>30.883999999999997</v>
      </c>
      <c r="AT1974" s="118">
        <v>-70.056875000000005</v>
      </c>
      <c r="AU1974" s="118">
        <v>37.290687499999997</v>
      </c>
      <c r="AV1974" s="118">
        <f t="shared" si="60"/>
        <v>88072.622359125118</v>
      </c>
      <c r="AW1974" s="118">
        <f t="shared" si="61"/>
        <v>1389787.9305877401</v>
      </c>
    </row>
    <row r="1975" spans="1:49" x14ac:dyDescent="0.2">
      <c r="A1975" s="108" t="s">
        <v>2013</v>
      </c>
      <c r="B1975" s="131">
        <v>45749.636210960649</v>
      </c>
      <c r="C1975" s="108" t="s">
        <v>4334</v>
      </c>
      <c r="D1975" s="108">
        <v>44235.6</v>
      </c>
      <c r="E1975" s="108">
        <v>19000.7</v>
      </c>
      <c r="F1975" s="109">
        <v>10.130100000000001</v>
      </c>
      <c r="G1975" s="109">
        <v>101</v>
      </c>
      <c r="H1975" s="109">
        <v>199.73699999999999</v>
      </c>
      <c r="I1975" s="109">
        <v>84.306899999999999</v>
      </c>
      <c r="J1975" s="110">
        <v>7.4325799999999997</v>
      </c>
      <c r="K1975" s="110">
        <v>0.17218626171596851</v>
      </c>
      <c r="L1975" s="111">
        <v>0.39267400000000002</v>
      </c>
      <c r="M1975" s="111">
        <v>8.9384730968158094E-3</v>
      </c>
      <c r="N1975" s="111">
        <v>0.96748599999999996</v>
      </c>
      <c r="O1975" s="112">
        <v>2.5492400000000002</v>
      </c>
      <c r="P1975" s="112">
        <v>5.7810234656849487E-2</v>
      </c>
      <c r="Q1975" s="113">
        <v>0.137318</v>
      </c>
      <c r="R1975" s="113">
        <v>2.7764515458577697E-3</v>
      </c>
      <c r="S1975" s="112">
        <v>-0.21432709915869005</v>
      </c>
      <c r="T1975" s="114">
        <v>0.10802200000000001</v>
      </c>
      <c r="U1975" s="114">
        <v>2.5305433824576095E-3</v>
      </c>
      <c r="V1975" s="115">
        <v>2193.6508606263492</v>
      </c>
      <c r="W1975" s="115">
        <v>35.141760464580564</v>
      </c>
      <c r="X1975" s="116">
        <v>2133.3648382194237</v>
      </c>
      <c r="Y1975" s="116">
        <v>48.379251034087261</v>
      </c>
      <c r="Z1975" s="116">
        <v>2163.8358919670331</v>
      </c>
      <c r="AA1975" s="116">
        <v>50.128328683262303</v>
      </c>
      <c r="AB1975" s="116">
        <v>2193.6508606263492</v>
      </c>
      <c r="AC1975" s="116">
        <v>35.141760464580564</v>
      </c>
      <c r="AD1975" s="132">
        <v>0.98628881358197873</v>
      </c>
      <c r="AF1975" s="118">
        <v>37.673900000000003</v>
      </c>
      <c r="AG1975" s="118">
        <v>2.0514000000000001</v>
      </c>
      <c r="AH1975" s="118">
        <v>0.27095400000000003</v>
      </c>
      <c r="AI1975" s="118">
        <v>4.60256E-2</v>
      </c>
      <c r="AJ1975" s="118">
        <v>8.1204599999999996</v>
      </c>
      <c r="AK1975" s="118">
        <v>0.12045499999999999</v>
      </c>
      <c r="AL1975" s="118">
        <v>90065.625</v>
      </c>
      <c r="AM1975" s="118">
        <v>1140.9312500000001</v>
      </c>
      <c r="AN1975" s="118">
        <v>105132.5</v>
      </c>
      <c r="AO1975" s="118">
        <v>5063.0749999999998</v>
      </c>
      <c r="AP1975" s="118">
        <v>698231.25</v>
      </c>
      <c r="AQ1975" s="118">
        <v>33015.3125</v>
      </c>
      <c r="AR1975" s="118">
        <v>50.546437500000003</v>
      </c>
      <c r="AS1975" s="118">
        <v>34.661562500000002</v>
      </c>
      <c r="AT1975" s="118">
        <v>-6.3400625000000002</v>
      </c>
      <c r="AU1975" s="118">
        <v>41.167749999999998</v>
      </c>
      <c r="AV1975" s="118">
        <f t="shared" si="60"/>
        <v>13426.202333979318</v>
      </c>
      <c r="AW1975" s="118">
        <f t="shared" si="61"/>
        <v>9228.7053642259198</v>
      </c>
    </row>
    <row r="1976" spans="1:49" x14ac:dyDescent="0.2">
      <c r="A1976" s="108" t="s">
        <v>2014</v>
      </c>
      <c r="B1976" s="131">
        <v>45749.636632986112</v>
      </c>
      <c r="C1976" s="108" t="s">
        <v>4335</v>
      </c>
      <c r="D1976" s="108">
        <v>45924.5</v>
      </c>
      <c r="E1976" s="108">
        <v>18968.900000000001</v>
      </c>
      <c r="F1976" s="109">
        <v>10.2271</v>
      </c>
      <c r="G1976" s="109">
        <v>103</v>
      </c>
      <c r="H1976" s="109">
        <v>848.54100000000005</v>
      </c>
      <c r="I1976" s="109">
        <v>249.529</v>
      </c>
      <c r="J1976" s="110">
        <v>4.1416599999999999</v>
      </c>
      <c r="K1976" s="110">
        <v>9.4068843115029319E-2</v>
      </c>
      <c r="L1976" s="111">
        <v>0.28705999999999998</v>
      </c>
      <c r="M1976" s="111">
        <v>6.3806985615134648E-3</v>
      </c>
      <c r="N1976" s="111">
        <v>0.98265400000000003</v>
      </c>
      <c r="O1976" s="112">
        <v>3.4853900000000002</v>
      </c>
      <c r="P1976" s="112">
        <v>7.7478659803845357E-2</v>
      </c>
      <c r="Q1976" s="113">
        <v>0.104661</v>
      </c>
      <c r="R1976" s="113">
        <v>2.104582225626977E-3</v>
      </c>
      <c r="S1976" s="112">
        <v>-0.42883050816891538</v>
      </c>
      <c r="T1976" s="114">
        <v>8.7184200000000003E-2</v>
      </c>
      <c r="U1976" s="114">
        <v>1.9332511932020112E-3</v>
      </c>
      <c r="V1976" s="115">
        <v>1708.3660732460392</v>
      </c>
      <c r="W1976" s="115">
        <v>37.003787963096244</v>
      </c>
      <c r="X1976" s="116">
        <v>1626.0789822585652</v>
      </c>
      <c r="Y1976" s="116">
        <v>36.147008019359227</v>
      </c>
      <c r="Z1976" s="116">
        <v>1661.9329699937543</v>
      </c>
      <c r="AA1976" s="116">
        <v>37.74721049580053</v>
      </c>
      <c r="AB1976" s="116">
        <v>1708.3660732460392</v>
      </c>
      <c r="AC1976" s="116">
        <v>37.003787963096244</v>
      </c>
      <c r="AD1976" s="132">
        <v>0.97850114802095767</v>
      </c>
      <c r="AF1976" s="118">
        <v>160.03300000000002</v>
      </c>
      <c r="AG1976" s="118">
        <v>1.4400299999999999</v>
      </c>
      <c r="AH1976" s="118">
        <v>1.1520600000000001</v>
      </c>
      <c r="AI1976" s="118">
        <v>4.1350699999999997E-2</v>
      </c>
      <c r="AJ1976" s="118">
        <v>24.030099999999997</v>
      </c>
      <c r="AK1976" s="118">
        <v>0.23657300000000001</v>
      </c>
      <c r="AL1976" s="118">
        <v>215511.25</v>
      </c>
      <c r="AM1976" s="118">
        <v>2244.9562500000002</v>
      </c>
      <c r="AN1976" s="118">
        <v>250900</v>
      </c>
      <c r="AO1976" s="118">
        <v>2064.9937500000001</v>
      </c>
      <c r="AP1976" s="118">
        <v>2188462.5</v>
      </c>
      <c r="AQ1976" s="118">
        <v>15566.374999999998</v>
      </c>
      <c r="AR1976" s="118">
        <v>44.271999999999998</v>
      </c>
      <c r="AS1976" s="118">
        <v>37.575937500000002</v>
      </c>
      <c r="AT1976" s="118">
        <v>7.1225624999999999</v>
      </c>
      <c r="AU1976" s="118">
        <v>49.926187499999997</v>
      </c>
      <c r="AV1976" s="118">
        <f t="shared" si="60"/>
        <v>51332.250285663824</v>
      </c>
      <c r="AW1976" s="118">
        <f t="shared" si="61"/>
        <v>43569.867209349133</v>
      </c>
    </row>
    <row r="1977" spans="1:49" x14ac:dyDescent="0.2">
      <c r="A1977" s="108" t="s">
        <v>2015</v>
      </c>
      <c r="B1977" s="131">
        <v>45749.637056527776</v>
      </c>
      <c r="C1977" s="108" t="s">
        <v>4335</v>
      </c>
      <c r="D1977" s="108">
        <v>46615.7</v>
      </c>
      <c r="E1977" s="108">
        <v>19267.400000000001</v>
      </c>
      <c r="F1977" s="109">
        <v>10.117100000000001</v>
      </c>
      <c r="G1977" s="109">
        <v>102</v>
      </c>
      <c r="H1977" s="109">
        <v>136.71299999999999</v>
      </c>
      <c r="I1977" s="109">
        <v>58.921100000000003</v>
      </c>
      <c r="J1977" s="110">
        <v>4.1421400000000004</v>
      </c>
      <c r="K1977" s="110">
        <v>9.247613414027428E-2</v>
      </c>
      <c r="L1977" s="111">
        <v>0.29103499999999999</v>
      </c>
      <c r="M1977" s="111">
        <v>6.4879350192568975E-3</v>
      </c>
      <c r="N1977" s="111">
        <v>0.92925500000000005</v>
      </c>
      <c r="O1977" s="112">
        <v>3.4378600000000001</v>
      </c>
      <c r="P1977" s="112">
        <v>7.6483388744223418E-2</v>
      </c>
      <c r="Q1977" s="113">
        <v>0.10327799999999999</v>
      </c>
      <c r="R1977" s="113">
        <v>2.1002696824779432E-3</v>
      </c>
      <c r="S1977" s="112">
        <v>0.14028473242909173</v>
      </c>
      <c r="T1977" s="114">
        <v>8.7143499999999999E-2</v>
      </c>
      <c r="U1977" s="114">
        <v>2.1299938120567393E-3</v>
      </c>
      <c r="V1977" s="115">
        <v>1683.8494408864726</v>
      </c>
      <c r="W1977" s="115">
        <v>37.538797541250624</v>
      </c>
      <c r="X1977" s="116">
        <v>1645.9184108918671</v>
      </c>
      <c r="Y1977" s="116">
        <v>36.61737757253556</v>
      </c>
      <c r="Z1977" s="116">
        <v>1662.2834741312606</v>
      </c>
      <c r="AA1977" s="116">
        <v>37.111625761785838</v>
      </c>
      <c r="AB1977" s="116">
        <v>1683.8494408864726</v>
      </c>
      <c r="AC1977" s="116">
        <v>37.538797541250624</v>
      </c>
      <c r="AD1977" s="132">
        <v>0.99040130309592755</v>
      </c>
      <c r="AF1977" s="118">
        <v>25.781300000000002</v>
      </c>
      <c r="AG1977" s="118">
        <v>0.45835100000000001</v>
      </c>
      <c r="AH1977" s="118">
        <v>0.18485299999999999</v>
      </c>
      <c r="AI1977" s="118">
        <v>4.4092899999999997E-2</v>
      </c>
      <c r="AJ1977" s="118">
        <v>5.6731100000000003</v>
      </c>
      <c r="AK1977" s="118">
        <v>8.79524E-2</v>
      </c>
      <c r="AL1977" s="118">
        <v>50732.25</v>
      </c>
      <c r="AM1977" s="118">
        <v>689.9375</v>
      </c>
      <c r="AN1977" s="118">
        <v>40337.25</v>
      </c>
      <c r="AO1977" s="118">
        <v>510.38562499999989</v>
      </c>
      <c r="AP1977" s="118">
        <v>356548.125</v>
      </c>
      <c r="AQ1977" s="118">
        <v>4101.3937499999993</v>
      </c>
      <c r="AR1977" s="118">
        <v>11.902625</v>
      </c>
      <c r="AS1977" s="118">
        <v>36.613062499999998</v>
      </c>
      <c r="AT1977" s="118">
        <v>-13.618874999999999</v>
      </c>
      <c r="AU1977" s="118">
        <v>37.113374999999998</v>
      </c>
      <c r="AV1977" s="118">
        <f t="shared" si="60"/>
        <v>23713.011751071594</v>
      </c>
      <c r="AW1977" s="118">
        <f t="shared" si="61"/>
        <v>72942.905611180904</v>
      </c>
    </row>
    <row r="1978" spans="1:49" x14ac:dyDescent="0.2">
      <c r="A1978" s="108" t="s">
        <v>2016</v>
      </c>
      <c r="B1978" s="131">
        <v>45749.637484236111</v>
      </c>
      <c r="C1978" s="108" t="s">
        <v>4334</v>
      </c>
      <c r="D1978" s="108">
        <v>48028.9</v>
      </c>
      <c r="E1978" s="108">
        <v>19673.099999999999</v>
      </c>
      <c r="F1978" s="109">
        <v>10.1311</v>
      </c>
      <c r="G1978" s="109">
        <v>101</v>
      </c>
      <c r="H1978" s="109">
        <v>180.66800000000001</v>
      </c>
      <c r="I1978" s="109">
        <v>77.279700000000005</v>
      </c>
      <c r="J1978" s="110">
        <v>4.7624700000000004</v>
      </c>
      <c r="K1978" s="110">
        <v>0.10744744860093235</v>
      </c>
      <c r="L1978" s="111">
        <v>0.31885799999999997</v>
      </c>
      <c r="M1978" s="111">
        <v>7.1252946691136923E-3</v>
      </c>
      <c r="N1978" s="111">
        <v>0.96752700000000003</v>
      </c>
      <c r="O1978" s="112">
        <v>3.1380300000000001</v>
      </c>
      <c r="P1978" s="112">
        <v>7.0074776349268494E-2</v>
      </c>
      <c r="Q1978" s="113">
        <v>0.10836</v>
      </c>
      <c r="R1978" s="113">
        <v>2.1860617945065044E-3</v>
      </c>
      <c r="S1978" s="112">
        <v>-6.3830153769383308E-2</v>
      </c>
      <c r="T1978" s="114">
        <v>9.0964699999999996E-2</v>
      </c>
      <c r="U1978" s="114">
        <v>2.0633261634991204E-3</v>
      </c>
      <c r="V1978" s="115">
        <v>1772.0259901412346</v>
      </c>
      <c r="W1978" s="115">
        <v>36.830024783685609</v>
      </c>
      <c r="X1978" s="116">
        <v>1783.2368392048479</v>
      </c>
      <c r="Y1978" s="116">
        <v>39.821137046190181</v>
      </c>
      <c r="Z1978" s="116">
        <v>1777.7000834855178</v>
      </c>
      <c r="AA1978" s="116">
        <v>40.107200328439504</v>
      </c>
      <c r="AB1978" s="116">
        <v>1772.0259901412346</v>
      </c>
      <c r="AC1978" s="116">
        <v>36.830024783685609</v>
      </c>
      <c r="AD1978" s="132">
        <v>1.0032851817209478</v>
      </c>
      <c r="AF1978" s="118">
        <v>34.066800000000001</v>
      </c>
      <c r="AG1978" s="118">
        <v>1.07477</v>
      </c>
      <c r="AH1978" s="118">
        <v>0.250504</v>
      </c>
      <c r="AI1978" s="118">
        <v>4.6250399999999997E-2</v>
      </c>
      <c r="AJ1978" s="118">
        <v>7.4392900000000006</v>
      </c>
      <c r="AK1978" s="118">
        <v>0.106721</v>
      </c>
      <c r="AL1978" s="118">
        <v>69491.875000000015</v>
      </c>
      <c r="AM1978" s="118">
        <v>811.1</v>
      </c>
      <c r="AN1978" s="118">
        <v>61078.812500000007</v>
      </c>
      <c r="AO1978" s="118">
        <v>1534.2249999999999</v>
      </c>
      <c r="AP1978" s="118">
        <v>514585.62500000006</v>
      </c>
      <c r="AQ1978" s="118">
        <v>12739.312499999998</v>
      </c>
      <c r="AR1978" s="118">
        <v>34.807750000000006</v>
      </c>
      <c r="AS1978" s="118">
        <v>34.007437500000002</v>
      </c>
      <c r="AT1978" s="118">
        <v>-42.692062499999999</v>
      </c>
      <c r="AU1978" s="118">
        <v>37.760312499999998</v>
      </c>
      <c r="AV1978" s="118">
        <f t="shared" si="60"/>
        <v>11530.020617248463</v>
      </c>
      <c r="AW1978" s="118">
        <f t="shared" si="61"/>
        <v>11268.534011662548</v>
      </c>
    </row>
    <row r="1979" spans="1:49" x14ac:dyDescent="0.2">
      <c r="A1979" s="108" t="s">
        <v>2017</v>
      </c>
      <c r="B1979" s="131">
        <v>45749.637911261576</v>
      </c>
      <c r="C1979" s="108" t="s">
        <v>4335</v>
      </c>
      <c r="D1979" s="108">
        <v>43785.8</v>
      </c>
      <c r="E1979" s="108">
        <v>19605.900000000001</v>
      </c>
      <c r="F1979" s="109">
        <v>10.239100000000001</v>
      </c>
      <c r="G1979" s="109">
        <v>102</v>
      </c>
      <c r="H1979" s="109">
        <v>225.18</v>
      </c>
      <c r="I1979" s="109">
        <v>68.817999999999998</v>
      </c>
      <c r="J1979" s="110">
        <v>4.1317700000000004</v>
      </c>
      <c r="K1979" s="110">
        <v>9.8398056518408952E-2</v>
      </c>
      <c r="L1979" s="111">
        <v>0.28978500000000001</v>
      </c>
      <c r="M1979" s="111">
        <v>6.5717428776619069E-3</v>
      </c>
      <c r="N1979" s="111">
        <v>0.95311000000000001</v>
      </c>
      <c r="O1979" s="112">
        <v>3.4541900000000001</v>
      </c>
      <c r="P1979" s="112">
        <v>7.8210103685137769E-2</v>
      </c>
      <c r="Q1979" s="113">
        <v>0.103398</v>
      </c>
      <c r="R1979" s="113">
        <v>2.1162835997323233E-3</v>
      </c>
      <c r="S1979" s="112">
        <v>-0.38535758728522901</v>
      </c>
      <c r="T1979" s="114">
        <v>8.9233000000000007E-2</v>
      </c>
      <c r="U1979" s="114">
        <v>2.1892834713896693E-3</v>
      </c>
      <c r="V1979" s="115">
        <v>1685.9927027810224</v>
      </c>
      <c r="W1979" s="115">
        <v>37.770838773690414</v>
      </c>
      <c r="X1979" s="116">
        <v>1639.0474734109823</v>
      </c>
      <c r="Y1979" s="116">
        <v>37.111471239374794</v>
      </c>
      <c r="Z1979" s="116">
        <v>1659.3585931568186</v>
      </c>
      <c r="AA1979" s="116">
        <v>39.517606409299695</v>
      </c>
      <c r="AB1979" s="116">
        <v>1685.9927027810224</v>
      </c>
      <c r="AC1979" s="116">
        <v>37.770838773690414</v>
      </c>
      <c r="AD1979" s="132">
        <v>0.98786340502782921</v>
      </c>
      <c r="AF1979" s="118">
        <v>42.455800000000004</v>
      </c>
      <c r="AG1979" s="118">
        <v>0.90760200000000002</v>
      </c>
      <c r="AH1979" s="118">
        <v>0.306058</v>
      </c>
      <c r="AI1979" s="118">
        <v>4.7006599999999996E-2</v>
      </c>
      <c r="AJ1979" s="118">
        <v>6.6234500000000001</v>
      </c>
      <c r="AK1979" s="118">
        <v>0.13504000000000002</v>
      </c>
      <c r="AL1979" s="118">
        <v>60504.5625</v>
      </c>
      <c r="AM1979" s="118">
        <v>797.44374999999991</v>
      </c>
      <c r="AN1979" s="118">
        <v>66030.625</v>
      </c>
      <c r="AO1979" s="118">
        <v>702.88750000000005</v>
      </c>
      <c r="AP1979" s="118">
        <v>583495.625</v>
      </c>
      <c r="AQ1979" s="118">
        <v>7199.375</v>
      </c>
      <c r="AR1979" s="118">
        <v>-56.119062499999998</v>
      </c>
      <c r="AS1979" s="118">
        <v>36.320875000000001</v>
      </c>
      <c r="AT1979" s="118">
        <v>63.875</v>
      </c>
      <c r="AU1979" s="118">
        <v>39.927</v>
      </c>
      <c r="AV1979" s="118">
        <f t="shared" si="60"/>
        <v>-8239.7157594525161</v>
      </c>
      <c r="AW1979" s="118">
        <f t="shared" si="61"/>
        <v>-5333.8037131322262</v>
      </c>
    </row>
    <row r="1980" spans="1:49" x14ac:dyDescent="0.2">
      <c r="A1980" s="108" t="s">
        <v>2018</v>
      </c>
      <c r="B1980" s="131">
        <v>45749.638337164353</v>
      </c>
      <c r="C1980" s="108" t="s">
        <v>4334</v>
      </c>
      <c r="D1980" s="108">
        <v>50815.199999999997</v>
      </c>
      <c r="E1980" s="108">
        <v>21389.1</v>
      </c>
      <c r="F1980" s="109">
        <v>10.1181</v>
      </c>
      <c r="G1980" s="109">
        <v>101</v>
      </c>
      <c r="H1980" s="109">
        <v>771.67499999999995</v>
      </c>
      <c r="I1980" s="109">
        <v>520.31500000000005</v>
      </c>
      <c r="J1980" s="110">
        <v>10.331899999999999</v>
      </c>
      <c r="K1980" s="110">
        <v>0.25305970395936211</v>
      </c>
      <c r="L1980" s="111">
        <v>0.42974299999999999</v>
      </c>
      <c r="M1980" s="111">
        <v>9.9958044120520891E-3</v>
      </c>
      <c r="N1980" s="111">
        <v>0.98311400000000004</v>
      </c>
      <c r="O1980" s="112">
        <v>2.3309799999999998</v>
      </c>
      <c r="P1980" s="112">
        <v>5.460966046561725E-2</v>
      </c>
      <c r="Q1980" s="113">
        <v>0.17431199999999999</v>
      </c>
      <c r="R1980" s="113">
        <v>3.5376810117658994E-3</v>
      </c>
      <c r="S1980" s="112">
        <v>-0.46534856714802414</v>
      </c>
      <c r="T1980" s="114">
        <v>0.14394199999999999</v>
      </c>
      <c r="U1980" s="114">
        <v>3.3024527088968279E-3</v>
      </c>
      <c r="V1980" s="115">
        <v>2599.4818225203312</v>
      </c>
      <c r="W1980" s="115">
        <v>33.830820763362851</v>
      </c>
      <c r="X1980" s="116">
        <v>2301.2265913446813</v>
      </c>
      <c r="Y1980" s="116">
        <v>53.912604487289805</v>
      </c>
      <c r="Z1980" s="116">
        <v>2462.6522771044783</v>
      </c>
      <c r="AA1980" s="116">
        <v>60.317855979917375</v>
      </c>
      <c r="AB1980" s="116">
        <v>2599.4818225203312</v>
      </c>
      <c r="AC1980" s="116">
        <v>33.830820763362851</v>
      </c>
      <c r="AD1980" s="132">
        <v>0.93492525332945808</v>
      </c>
      <c r="AF1980" s="118">
        <v>145.47899999999998</v>
      </c>
      <c r="AG1980" s="118">
        <v>1.2945500000000001</v>
      </c>
      <c r="AH1980" s="118">
        <v>1.0438800000000001</v>
      </c>
      <c r="AI1980" s="118">
        <v>4.9914699999999999E-2</v>
      </c>
      <c r="AJ1980" s="118">
        <v>50.068300000000001</v>
      </c>
      <c r="AK1980" s="118">
        <v>1.60619</v>
      </c>
      <c r="AL1980" s="118">
        <v>738568.75</v>
      </c>
      <c r="AM1980" s="118">
        <v>21573.1875</v>
      </c>
      <c r="AN1980" s="118">
        <v>568263.75</v>
      </c>
      <c r="AO1980" s="118">
        <v>7360.75</v>
      </c>
      <c r="AP1980" s="118">
        <v>2974468.75</v>
      </c>
      <c r="AQ1980" s="118">
        <v>30114.8125</v>
      </c>
      <c r="AR1980" s="118">
        <v>55.970624999999998</v>
      </c>
      <c r="AS1980" s="118">
        <v>35.165749999999996</v>
      </c>
      <c r="AT1980" s="118">
        <v>-16.5425</v>
      </c>
      <c r="AU1980" s="118">
        <v>45.612625000000001</v>
      </c>
      <c r="AV1980" s="118">
        <f t="shared" si="60"/>
        <v>49759.735654035198</v>
      </c>
      <c r="AW1980" s="118">
        <f t="shared" si="61"/>
        <v>31267.57294104663</v>
      </c>
    </row>
    <row r="1981" spans="1:49" x14ac:dyDescent="0.2">
      <c r="A1981" s="108" t="s">
        <v>2019</v>
      </c>
      <c r="B1981" s="131">
        <v>45749.638759374997</v>
      </c>
      <c r="C1981" s="108" t="s">
        <v>4334</v>
      </c>
      <c r="D1981" s="108">
        <v>51144.4</v>
      </c>
      <c r="E1981" s="108">
        <v>21373.5</v>
      </c>
      <c r="F1981" s="109">
        <v>10.180099999999999</v>
      </c>
      <c r="G1981" s="109">
        <v>101</v>
      </c>
      <c r="H1981" s="109">
        <v>458.68599999999998</v>
      </c>
      <c r="I1981" s="109">
        <v>17.772500000000001</v>
      </c>
      <c r="J1981" s="110">
        <v>14.5123</v>
      </c>
      <c r="K1981" s="110">
        <v>0.35759067156736624</v>
      </c>
      <c r="L1981" s="111">
        <v>0.434668</v>
      </c>
      <c r="M1981" s="111">
        <v>1.0474299511623679E-2</v>
      </c>
      <c r="N1981" s="111">
        <v>0.99196799999999996</v>
      </c>
      <c r="O1981" s="112">
        <v>2.3069299999999999</v>
      </c>
      <c r="P1981" s="112">
        <v>5.611018432307989E-2</v>
      </c>
      <c r="Q1981" s="113">
        <v>0.24213399999999999</v>
      </c>
      <c r="R1981" s="113">
        <v>4.8675101574650057E-3</v>
      </c>
      <c r="S1981" s="112">
        <v>-0.20416835120515966</v>
      </c>
      <c r="T1981" s="114">
        <v>0.179144</v>
      </c>
      <c r="U1981" s="114">
        <v>9.346131793656667E-3</v>
      </c>
      <c r="V1981" s="115">
        <v>3134.049997754229</v>
      </c>
      <c r="W1981" s="115">
        <v>31.956011404654092</v>
      </c>
      <c r="X1981" s="116">
        <v>2321.3707027195442</v>
      </c>
      <c r="Y1981" s="116">
        <v>56.461417560043486</v>
      </c>
      <c r="Z1981" s="116">
        <v>2780.7265051516447</v>
      </c>
      <c r="AA1981" s="116">
        <v>68.518557252975199</v>
      </c>
      <c r="AB1981" s="116">
        <v>3134.049997754229</v>
      </c>
      <c r="AC1981" s="116">
        <v>31.956011404654092</v>
      </c>
      <c r="AD1981" s="132">
        <v>0.83580715398488448</v>
      </c>
      <c r="AF1981" s="118">
        <v>86.464600000000004</v>
      </c>
      <c r="AG1981" s="118">
        <v>2.7642500000000001</v>
      </c>
      <c r="AH1981" s="118">
        <v>0.61646599999999996</v>
      </c>
      <c r="AI1981" s="118">
        <v>4.6214500000000006E-2</v>
      </c>
      <c r="AJ1981" s="118">
        <v>1.70987</v>
      </c>
      <c r="AK1981" s="118">
        <v>7.1000800000000003E-2</v>
      </c>
      <c r="AL1981" s="118">
        <v>30145.6875</v>
      </c>
      <c r="AM1981" s="118">
        <v>477.85812500000003</v>
      </c>
      <c r="AN1981" s="118">
        <v>469695.625</v>
      </c>
      <c r="AO1981" s="118">
        <v>7373.8124999999991</v>
      </c>
      <c r="AP1981" s="118">
        <v>1771500</v>
      </c>
      <c r="AQ1981" s="118">
        <v>28708.875</v>
      </c>
      <c r="AR1981" s="118">
        <v>118.09937499999999</v>
      </c>
      <c r="AS1981" s="118">
        <v>37.199062499999997</v>
      </c>
      <c r="AT1981" s="118">
        <v>-9.0236875000000012</v>
      </c>
      <c r="AU1981" s="118">
        <v>47.416312499999997</v>
      </c>
      <c r="AV1981" s="118">
        <f t="shared" si="60"/>
        <v>14740.942849517036</v>
      </c>
      <c r="AW1981" s="118">
        <f t="shared" si="61"/>
        <v>4649.2588174051871</v>
      </c>
    </row>
    <row r="1982" spans="1:49" x14ac:dyDescent="0.2">
      <c r="A1982" s="108" t="s">
        <v>2020</v>
      </c>
      <c r="B1982" s="131">
        <v>45749.639183055559</v>
      </c>
      <c r="C1982" s="108" t="s">
        <v>4334</v>
      </c>
      <c r="D1982" s="108">
        <v>51528</v>
      </c>
      <c r="E1982" s="108">
        <v>21355.9</v>
      </c>
      <c r="F1982" s="109">
        <v>10.117100000000001</v>
      </c>
      <c r="G1982" s="109">
        <v>101</v>
      </c>
      <c r="H1982" s="109">
        <v>238.96799999999999</v>
      </c>
      <c r="I1982" s="109">
        <v>355.637</v>
      </c>
      <c r="J1982" s="110">
        <v>0.18614700000000001</v>
      </c>
      <c r="K1982" s="110">
        <v>9.2063026587876212E-3</v>
      </c>
      <c r="L1982" s="111">
        <v>1.46368E-2</v>
      </c>
      <c r="M1982" s="111">
        <v>3.32041337102777E-4</v>
      </c>
      <c r="N1982" s="111">
        <v>0.33944000000000002</v>
      </c>
      <c r="O1982" s="112">
        <v>68.383600000000001</v>
      </c>
      <c r="P1982" s="112">
        <v>1.5457821152245228</v>
      </c>
      <c r="Q1982" s="113">
        <v>9.2146199999999998E-2</v>
      </c>
      <c r="R1982" s="113">
        <v>4.3419478019289916E-3</v>
      </c>
      <c r="S1982" s="112">
        <v>-0.12763793832114051</v>
      </c>
      <c r="T1982" s="114">
        <v>5.4117899999999997E-3</v>
      </c>
      <c r="U1982" s="114">
        <v>1.4835607788574084E-4</v>
      </c>
      <c r="V1982" s="115">
        <v>88.313796271409615</v>
      </c>
      <c r="W1982" s="115">
        <v>2.0810204600244742</v>
      </c>
      <c r="X1982" s="116">
        <v>93.585808538367985</v>
      </c>
      <c r="Y1982" s="116">
        <v>2.1154672915353339</v>
      </c>
      <c r="Z1982" s="116">
        <v>172.96070788048385</v>
      </c>
      <c r="AA1982" s="116">
        <v>8.554146050303725</v>
      </c>
      <c r="AB1982" s="116">
        <v>1470.4006900830027</v>
      </c>
      <c r="AC1982" s="116">
        <v>89.444675624004759</v>
      </c>
      <c r="AD1982" s="132">
        <v>0.54040049421407133</v>
      </c>
      <c r="AF1982" s="118">
        <v>45.042299999999997</v>
      </c>
      <c r="AG1982" s="118">
        <v>1.3034100000000002</v>
      </c>
      <c r="AH1982" s="118">
        <v>0.32334099999999999</v>
      </c>
      <c r="AI1982" s="118">
        <v>4.06235E-2</v>
      </c>
      <c r="AJ1982" s="118">
        <v>34.208799999999997</v>
      </c>
      <c r="AK1982" s="118">
        <v>0.54033500000000001</v>
      </c>
      <c r="AL1982" s="118">
        <v>19041.187499999996</v>
      </c>
      <c r="AM1982" s="118">
        <v>468.45375000000001</v>
      </c>
      <c r="AN1982" s="118">
        <v>3139.3249999999998</v>
      </c>
      <c r="AO1982" s="118">
        <v>145.66437500000001</v>
      </c>
      <c r="AP1982" s="118">
        <v>31187.5</v>
      </c>
      <c r="AQ1982" s="118">
        <v>667.33749999999998</v>
      </c>
      <c r="AR1982" s="118">
        <v>143.13437500000001</v>
      </c>
      <c r="AS1982" s="118">
        <v>36.503937499999999</v>
      </c>
      <c r="AT1982" s="118">
        <v>110.75375</v>
      </c>
      <c r="AU1982" s="118">
        <v>43.704000000000001</v>
      </c>
      <c r="AV1982" s="118">
        <f t="shared" si="60"/>
        <v>265.08069581883143</v>
      </c>
      <c r="AW1982" s="118">
        <f t="shared" si="61"/>
        <v>67.841760440105773</v>
      </c>
    </row>
    <row r="1983" spans="1:49" x14ac:dyDescent="0.2">
      <c r="A1983" s="108" t="s">
        <v>2021</v>
      </c>
      <c r="B1983" s="131">
        <v>45749.639603229167</v>
      </c>
      <c r="C1983" s="108" t="s">
        <v>4334</v>
      </c>
      <c r="D1983" s="108">
        <v>51899.1</v>
      </c>
      <c r="E1983" s="108">
        <v>21354.7</v>
      </c>
      <c r="F1983" s="109">
        <v>10.1031</v>
      </c>
      <c r="G1983" s="109">
        <v>101</v>
      </c>
      <c r="H1983" s="109">
        <v>156.81700000000001</v>
      </c>
      <c r="I1983" s="109">
        <v>469.26299999999998</v>
      </c>
      <c r="J1983" s="110">
        <v>0.287769</v>
      </c>
      <c r="K1983" s="110">
        <v>6.955342006637776E-3</v>
      </c>
      <c r="L1983" s="111">
        <v>1.44777E-2</v>
      </c>
      <c r="M1983" s="111">
        <v>3.189384815368004E-4</v>
      </c>
      <c r="N1983" s="111">
        <v>0.39948299999999998</v>
      </c>
      <c r="O1983" s="112">
        <v>69.085599999999999</v>
      </c>
      <c r="P1983" s="112">
        <v>1.5183376440913927</v>
      </c>
      <c r="Q1983" s="113">
        <v>0.144312</v>
      </c>
      <c r="R1983" s="113">
        <v>3.4442072071378046E-3</v>
      </c>
      <c r="S1983" s="112">
        <v>0.2883807573433359</v>
      </c>
      <c r="T1983" s="114">
        <v>5.2725300000000001E-3</v>
      </c>
      <c r="U1983" s="114">
        <v>1.1809064318382723E-4</v>
      </c>
      <c r="V1983" s="115">
        <v>81.265919132430895</v>
      </c>
      <c r="W1983" s="115">
        <v>1.9646846851414332</v>
      </c>
      <c r="X1983" s="116">
        <v>92.641654711811185</v>
      </c>
      <c r="Y1983" s="116">
        <v>2.0360438609472835</v>
      </c>
      <c r="Z1983" s="116">
        <v>256.89422120829005</v>
      </c>
      <c r="AA1983" s="116">
        <v>6.2091023287168419</v>
      </c>
      <c r="AB1983" s="116">
        <v>2279.5918797039899</v>
      </c>
      <c r="AC1983" s="116">
        <v>41.097513225031754</v>
      </c>
      <c r="AD1983" s="132">
        <v>0.36082340872077678</v>
      </c>
      <c r="AF1983" s="118">
        <v>29.555199999999999</v>
      </c>
      <c r="AG1983" s="118">
        <v>0.233067</v>
      </c>
      <c r="AH1983" s="118">
        <v>0.18653</v>
      </c>
      <c r="AI1983" s="118">
        <v>4.1648299999999999E-2</v>
      </c>
      <c r="AJ1983" s="118">
        <v>45.129899999999999</v>
      </c>
      <c r="AK1983" s="118">
        <v>0.30797600000000003</v>
      </c>
      <c r="AL1983" s="118">
        <v>24465.75</v>
      </c>
      <c r="AM1983" s="118">
        <v>233.95124999999999</v>
      </c>
      <c r="AN1983" s="118">
        <v>3215.4624999999996</v>
      </c>
      <c r="AO1983" s="118">
        <v>40.896562500000002</v>
      </c>
      <c r="AP1983" s="118">
        <v>20358.875000000004</v>
      </c>
      <c r="AQ1983" s="118">
        <v>149.21062499999999</v>
      </c>
      <c r="AR1983" s="118">
        <v>151.988125</v>
      </c>
      <c r="AS1983" s="118">
        <v>35.271374999999999</v>
      </c>
      <c r="AT1983" s="118">
        <v>1.4315687500000001</v>
      </c>
      <c r="AU1983" s="118">
        <v>44.952437500000009</v>
      </c>
      <c r="AV1983" s="118">
        <f t="shared" si="60"/>
        <v>134.24134004979828</v>
      </c>
      <c r="AW1983" s="118">
        <f t="shared" si="61"/>
        <v>31.16847006452036</v>
      </c>
    </row>
    <row r="1984" spans="1:49" x14ac:dyDescent="0.2">
      <c r="A1984" s="108" t="s">
        <v>2022</v>
      </c>
      <c r="B1984" s="131">
        <v>45749.640911122682</v>
      </c>
      <c r="C1984" s="108" t="s">
        <v>4335</v>
      </c>
      <c r="D1984" s="108">
        <v>52768.4</v>
      </c>
      <c r="E1984" s="108">
        <v>21380.3</v>
      </c>
      <c r="F1984" s="109">
        <v>10.232100000000001</v>
      </c>
      <c r="G1984" s="109">
        <v>102</v>
      </c>
      <c r="H1984" s="109">
        <v>212.71600000000001</v>
      </c>
      <c r="I1984" s="109">
        <v>636.04100000000005</v>
      </c>
      <c r="J1984" s="110">
        <v>0.101963</v>
      </c>
      <c r="K1984" s="110">
        <v>3.1281535886206096E-3</v>
      </c>
      <c r="L1984" s="111">
        <v>1.28845E-2</v>
      </c>
      <c r="M1984" s="111">
        <v>2.8776709910099176E-4</v>
      </c>
      <c r="N1984" s="111">
        <v>0.44023699999999999</v>
      </c>
      <c r="O1984" s="112">
        <v>77.662999999999997</v>
      </c>
      <c r="P1984" s="112">
        <v>1.7439557254726965</v>
      </c>
      <c r="Q1984" s="113">
        <v>5.7396099999999999E-2</v>
      </c>
      <c r="R1984" s="113">
        <v>1.656568962550005E-3</v>
      </c>
      <c r="S1984" s="112">
        <v>-9.3089137778608888E-3</v>
      </c>
      <c r="T1984" s="114">
        <v>4.0561E-3</v>
      </c>
      <c r="U1984" s="114">
        <v>9.0940428349606971E-5</v>
      </c>
      <c r="V1984" s="115">
        <v>81.453159563294761</v>
      </c>
      <c r="W1984" s="115">
        <v>1.8307945408755728</v>
      </c>
      <c r="X1984" s="116">
        <v>82.4751111619711</v>
      </c>
      <c r="Y1984" s="116">
        <v>1.8520137300891881</v>
      </c>
      <c r="Z1984" s="116">
        <v>98.485434446793775</v>
      </c>
      <c r="AA1984" s="116">
        <v>3.0214643075586021</v>
      </c>
      <c r="AB1984" s="116">
        <v>506.78519258169251</v>
      </c>
      <c r="AC1984" s="116">
        <v>63.483378521929566</v>
      </c>
      <c r="AD1984" s="132">
        <v>0.83711362910385967</v>
      </c>
      <c r="AF1984" s="118">
        <v>40.078700000000005</v>
      </c>
      <c r="AG1984" s="118">
        <v>1.59328</v>
      </c>
      <c r="AH1984" s="118">
        <v>0.302338</v>
      </c>
      <c r="AI1984" s="118">
        <v>4.81491E-2</v>
      </c>
      <c r="AJ1984" s="118">
        <v>61.133000000000003</v>
      </c>
      <c r="AK1984" s="118">
        <v>2.2559300000000002</v>
      </c>
      <c r="AL1984" s="118">
        <v>25460.0625</v>
      </c>
      <c r="AM1984" s="118">
        <v>916.08124999999995</v>
      </c>
      <c r="AN1984" s="118">
        <v>1547.03125</v>
      </c>
      <c r="AO1984" s="118">
        <v>71.391249999999999</v>
      </c>
      <c r="AP1984" s="118">
        <v>24427</v>
      </c>
      <c r="AQ1984" s="118">
        <v>807.65625</v>
      </c>
      <c r="AR1984" s="118">
        <v>6.1045000000000007</v>
      </c>
      <c r="AS1984" s="118">
        <v>36.099499999999992</v>
      </c>
      <c r="AT1984" s="118">
        <v>-7.3205000000000009</v>
      </c>
      <c r="AU1984" s="118">
        <v>39.862562500000003</v>
      </c>
      <c r="AV1984" s="118">
        <f t="shared" si="60"/>
        <v>3136.1882646294725</v>
      </c>
      <c r="AW1984" s="118">
        <f t="shared" si="61"/>
        <v>18546.416230870534</v>
      </c>
    </row>
    <row r="1985" spans="1:49" x14ac:dyDescent="0.2">
      <c r="A1985" s="108" t="s">
        <v>2023</v>
      </c>
      <c r="B1985" s="131">
        <v>45749.641335925924</v>
      </c>
      <c r="C1985" s="108" t="s">
        <v>4334</v>
      </c>
      <c r="D1985" s="108">
        <v>53233.7</v>
      </c>
      <c r="E1985" s="108">
        <v>21660.7</v>
      </c>
      <c r="F1985" s="109">
        <v>10.1151</v>
      </c>
      <c r="G1985" s="109">
        <v>101</v>
      </c>
      <c r="H1985" s="109">
        <v>93.710499999999996</v>
      </c>
      <c r="I1985" s="109">
        <v>4.8316600000000003</v>
      </c>
      <c r="J1985" s="110">
        <v>19.867599999999999</v>
      </c>
      <c r="K1985" s="110">
        <v>0.49437650436484132</v>
      </c>
      <c r="L1985" s="111">
        <v>0.58694500000000005</v>
      </c>
      <c r="M1985" s="111">
        <v>1.3540842615690505E-2</v>
      </c>
      <c r="N1985" s="111">
        <v>0.95595300000000005</v>
      </c>
      <c r="O1985" s="112">
        <v>1.7061500000000001</v>
      </c>
      <c r="P1985" s="112">
        <v>3.9436229702647797E-2</v>
      </c>
      <c r="Q1985" s="113">
        <v>0.24532300000000001</v>
      </c>
      <c r="R1985" s="113">
        <v>5.0861685515916598E-3</v>
      </c>
      <c r="S1985" s="112">
        <v>-0.43517598196658092</v>
      </c>
      <c r="T1985" s="114">
        <v>0.17727200000000001</v>
      </c>
      <c r="U1985" s="114">
        <v>0.39633285838269028</v>
      </c>
      <c r="V1985" s="115">
        <v>3154.8320930693285</v>
      </c>
      <c r="W1985" s="115">
        <v>32.901962081355776</v>
      </c>
      <c r="X1985" s="116">
        <v>2973.6508648495037</v>
      </c>
      <c r="Y1985" s="116">
        <v>68.733451667017732</v>
      </c>
      <c r="Z1985" s="116">
        <v>3082.4450898538653</v>
      </c>
      <c r="AA1985" s="116">
        <v>76.702189918184544</v>
      </c>
      <c r="AB1985" s="116">
        <v>3154.8320930693285</v>
      </c>
      <c r="AC1985" s="116">
        <v>32.901962081355776</v>
      </c>
      <c r="AD1985" s="132">
        <v>0.96502004003128516</v>
      </c>
      <c r="AF1985" s="118">
        <v>17.654799999999998</v>
      </c>
      <c r="AG1985" s="118">
        <v>0.148342</v>
      </c>
      <c r="AH1985" s="118">
        <v>0.12889</v>
      </c>
      <c r="AI1985" s="118">
        <v>5.3320199999999998E-2</v>
      </c>
      <c r="AJ1985" s="118">
        <v>0.46429900000000002</v>
      </c>
      <c r="AK1985" s="118">
        <v>7.8640599999999991E-2</v>
      </c>
      <c r="AL1985" s="118">
        <v>9221.5625</v>
      </c>
      <c r="AM1985" s="118">
        <v>1332.0375000000001</v>
      </c>
      <c r="AN1985" s="118">
        <v>133141.25</v>
      </c>
      <c r="AO1985" s="118">
        <v>3033.8062500000001</v>
      </c>
      <c r="AP1985" s="118">
        <v>494489.375</v>
      </c>
      <c r="AQ1985" s="118">
        <v>9271.25</v>
      </c>
      <c r="AR1985" s="118">
        <v>-14.8248125</v>
      </c>
      <c r="AS1985" s="118">
        <v>36.355437500000001</v>
      </c>
      <c r="AT1985" s="118">
        <v>137.13062500000001</v>
      </c>
      <c r="AU1985" s="118">
        <v>40.5264375</v>
      </c>
      <c r="AV1985" s="118">
        <f t="shared" si="60"/>
        <v>-10662.852944459804</v>
      </c>
      <c r="AW1985" s="118">
        <f t="shared" si="61"/>
        <v>-26149.673949850701</v>
      </c>
    </row>
    <row r="1986" spans="1:49" x14ac:dyDescent="0.2">
      <c r="A1986" s="108" t="s">
        <v>2024</v>
      </c>
      <c r="B1986" s="131">
        <v>45749.641757569443</v>
      </c>
      <c r="C1986" s="108" t="s">
        <v>4336</v>
      </c>
      <c r="D1986" s="108">
        <v>52736.4</v>
      </c>
      <c r="E1986" s="108">
        <v>21626.7</v>
      </c>
      <c r="F1986" s="109">
        <v>10.3752</v>
      </c>
      <c r="G1986" s="109">
        <v>104</v>
      </c>
      <c r="H1986" s="109">
        <v>207.60599999999999</v>
      </c>
      <c r="I1986" s="109">
        <v>492.78800000000001</v>
      </c>
      <c r="J1986" s="110">
        <v>8.8484699999999999E-2</v>
      </c>
      <c r="K1986" s="110">
        <v>2.6050305839348605E-3</v>
      </c>
      <c r="L1986" s="111">
        <v>1.3182299999999999E-2</v>
      </c>
      <c r="M1986" s="111">
        <v>2.9814010758702025E-4</v>
      </c>
      <c r="N1986" s="111">
        <v>0.35652899999999998</v>
      </c>
      <c r="O1986" s="112">
        <v>75.934299999999993</v>
      </c>
      <c r="P1986" s="112">
        <v>1.7213705086273554</v>
      </c>
      <c r="Q1986" s="113">
        <v>4.8728500000000001E-2</v>
      </c>
      <c r="R1986" s="113">
        <v>1.3905261687307436E-3</v>
      </c>
      <c r="S1986" s="112">
        <v>0.1414805679020395</v>
      </c>
      <c r="T1986" s="114">
        <v>4.02353E-3</v>
      </c>
      <c r="U1986" s="114">
        <v>8.8140781101599057E-5</v>
      </c>
      <c r="V1986" s="115">
        <v>84.229925743755601</v>
      </c>
      <c r="W1986" s="115">
        <v>1.9069573767366763</v>
      </c>
      <c r="X1986" s="116">
        <v>84.340487664589972</v>
      </c>
      <c r="Y1986" s="116">
        <v>1.9119321327657519</v>
      </c>
      <c r="Z1986" s="116">
        <v>86.049551670779422</v>
      </c>
      <c r="AA1986" s="116">
        <v>2.5333386883411873</v>
      </c>
      <c r="AB1986" s="116">
        <v>134.78810290242745</v>
      </c>
      <c r="AC1986" s="116">
        <v>67.067683690689435</v>
      </c>
      <c r="AD1986" s="132">
        <v>0.98063105798540495</v>
      </c>
      <c r="AF1986" s="118">
        <v>39.108800000000002</v>
      </c>
      <c r="AG1986" s="118">
        <v>0.62037599999999993</v>
      </c>
      <c r="AH1986" s="118">
        <v>0.27709399999999995</v>
      </c>
      <c r="AI1986" s="118">
        <v>4.0769200000000005E-2</v>
      </c>
      <c r="AJ1986" s="118">
        <v>47.3459</v>
      </c>
      <c r="AK1986" s="118">
        <v>0.585669</v>
      </c>
      <c r="AL1986" s="118">
        <v>19583.624999999996</v>
      </c>
      <c r="AM1986" s="118">
        <v>237.15125</v>
      </c>
      <c r="AN1986" s="118">
        <v>1311.5625</v>
      </c>
      <c r="AO1986" s="118">
        <v>35.121562500000003</v>
      </c>
      <c r="AP1986" s="118">
        <v>24623.25</v>
      </c>
      <c r="AQ1986" s="118">
        <v>539.16562499999998</v>
      </c>
      <c r="AR1986" s="118">
        <v>-11.7559375</v>
      </c>
      <c r="AS1986" s="118">
        <v>36.490937500000001</v>
      </c>
      <c r="AT1986" s="118">
        <v>-19.916250000000002</v>
      </c>
      <c r="AU1986" s="118">
        <v>37.819437499999999</v>
      </c>
      <c r="AV1986" s="118">
        <f t="shared" si="60"/>
        <v>-3432.4181398161395</v>
      </c>
      <c r="AW1986" s="118">
        <f t="shared" si="61"/>
        <v>-10654.639170737488</v>
      </c>
    </row>
    <row r="1987" spans="1:49" x14ac:dyDescent="0.2">
      <c r="A1987" s="108" t="s">
        <v>2025</v>
      </c>
      <c r="B1987" s="131">
        <v>45749.642183298609</v>
      </c>
      <c r="C1987" s="108" t="s">
        <v>4335</v>
      </c>
      <c r="D1987" s="108">
        <v>52274.1</v>
      </c>
      <c r="E1987" s="108">
        <v>21642.2</v>
      </c>
      <c r="F1987" s="109">
        <v>10.225099999999999</v>
      </c>
      <c r="G1987" s="109">
        <v>102</v>
      </c>
      <c r="H1987" s="109">
        <v>257.81700000000001</v>
      </c>
      <c r="I1987" s="109">
        <v>396.11700000000002</v>
      </c>
      <c r="J1987" s="110">
        <v>9.3337500000000004E-2</v>
      </c>
      <c r="K1987" s="110">
        <v>3.86015216022633E-3</v>
      </c>
      <c r="L1987" s="111">
        <v>1.2455600000000001E-2</v>
      </c>
      <c r="M1987" s="111">
        <v>2.8762782289792487E-4</v>
      </c>
      <c r="N1987" s="111">
        <v>0.26015899999999997</v>
      </c>
      <c r="O1987" s="112">
        <v>80.411000000000001</v>
      </c>
      <c r="P1987" s="112">
        <v>1.8774527306965683</v>
      </c>
      <c r="Q1987" s="113">
        <v>5.4398700000000001E-2</v>
      </c>
      <c r="R1987" s="113">
        <v>2.1942844960433005E-3</v>
      </c>
      <c r="S1987" s="112">
        <v>7.3247475450984714E-2</v>
      </c>
      <c r="T1987" s="114">
        <v>4.2173999999999996E-3</v>
      </c>
      <c r="U1987" s="114">
        <v>1.1070159964228159E-4</v>
      </c>
      <c r="V1987" s="115">
        <v>78.984905891980404</v>
      </c>
      <c r="W1987" s="115">
        <v>1.850556979144893</v>
      </c>
      <c r="X1987" s="116">
        <v>79.673916305080141</v>
      </c>
      <c r="Y1987" s="116">
        <v>1.8602431474830874</v>
      </c>
      <c r="Z1987" s="116">
        <v>90.512459558285769</v>
      </c>
      <c r="AA1987" s="116">
        <v>3.7433171693190319</v>
      </c>
      <c r="AB1987" s="116">
        <v>387.59189329851893</v>
      </c>
      <c r="AC1987" s="116">
        <v>90.576407912030334</v>
      </c>
      <c r="AD1987" s="132">
        <v>0.88069843073089682</v>
      </c>
      <c r="AF1987" s="118">
        <v>48.563000000000002</v>
      </c>
      <c r="AG1987" s="118">
        <v>1.94011</v>
      </c>
      <c r="AH1987" s="118">
        <v>0.33290700000000001</v>
      </c>
      <c r="AI1987" s="118">
        <v>5.6029600000000006E-2</v>
      </c>
      <c r="AJ1987" s="118">
        <v>38.050699999999999</v>
      </c>
      <c r="AK1987" s="118">
        <v>1.47211</v>
      </c>
      <c r="AL1987" s="118">
        <v>16274.25</v>
      </c>
      <c r="AM1987" s="118">
        <v>434.97187500000001</v>
      </c>
      <c r="AN1987" s="118">
        <v>1661.6875000000002</v>
      </c>
      <c r="AO1987" s="118">
        <v>34.127187499999998</v>
      </c>
      <c r="AP1987" s="118">
        <v>28600.4375</v>
      </c>
      <c r="AQ1987" s="118">
        <v>988.9375</v>
      </c>
      <c r="AR1987" s="118">
        <v>61.173687499999993</v>
      </c>
      <c r="AS1987" s="118">
        <v>32.131250000000001</v>
      </c>
      <c r="AT1987" s="118">
        <v>23.501312499999997</v>
      </c>
      <c r="AU1987" s="118">
        <v>43.762</v>
      </c>
      <c r="AV1987" s="118">
        <f t="shared" ref="AV1987:AV2050" si="62">AP1987/(AR1987-AT1987*6.87/29.86*$AV$1)</f>
        <v>512.85912619039891</v>
      </c>
      <c r="AW1987" s="118">
        <f t="shared" ref="AW1987:AW2050" si="63">SQRT((AS1987/AR1987)^2+(AQ1987/AP1987)^2)*AV1987</f>
        <v>269.96041256158787</v>
      </c>
    </row>
    <row r="1988" spans="1:49" x14ac:dyDescent="0.2">
      <c r="A1988" s="108" t="s">
        <v>2026</v>
      </c>
      <c r="B1988" s="131">
        <v>45749.642606979163</v>
      </c>
      <c r="C1988" s="108" t="s">
        <v>4335</v>
      </c>
      <c r="D1988" s="108">
        <v>51890.2</v>
      </c>
      <c r="E1988" s="108">
        <v>21666.6</v>
      </c>
      <c r="F1988" s="109">
        <v>10.2491</v>
      </c>
      <c r="G1988" s="109">
        <v>102</v>
      </c>
      <c r="H1988" s="109">
        <v>129.28399999999999</v>
      </c>
      <c r="I1988" s="109">
        <v>289.26</v>
      </c>
      <c r="J1988" s="110">
        <v>0.24332100000000001</v>
      </c>
      <c r="K1988" s="110">
        <v>1.0445241842049421E-2</v>
      </c>
      <c r="L1988" s="111">
        <v>1.43658E-2</v>
      </c>
      <c r="M1988" s="111">
        <v>3.3259101725091736E-4</v>
      </c>
      <c r="N1988" s="111">
        <v>0.54111600000000004</v>
      </c>
      <c r="O1988" s="112">
        <v>69.720399999999998</v>
      </c>
      <c r="P1988" s="112">
        <v>1.6236127991020519</v>
      </c>
      <c r="Q1988" s="113">
        <v>0.122528</v>
      </c>
      <c r="R1988" s="113">
        <v>4.7789771328287396E-3</v>
      </c>
      <c r="S1988" s="112">
        <v>-0.22436574062201739</v>
      </c>
      <c r="T1988" s="114">
        <v>5.5089300000000004E-3</v>
      </c>
      <c r="U1988" s="114">
        <v>1.5061053456833623E-4</v>
      </c>
      <c r="V1988" s="115">
        <v>83.076441538930382</v>
      </c>
      <c r="W1988" s="115">
        <v>2.0822555074989446</v>
      </c>
      <c r="X1988" s="116">
        <v>91.804135709745864</v>
      </c>
      <c r="Y1988" s="116">
        <v>2.1378874726600126</v>
      </c>
      <c r="Z1988" s="116">
        <v>220.22365747183525</v>
      </c>
      <c r="AA1988" s="116">
        <v>9.4537231132289161</v>
      </c>
      <c r="AB1988" s="116">
        <v>1993.3604203089594</v>
      </c>
      <c r="AC1988" s="116">
        <v>69.338069508643699</v>
      </c>
      <c r="AD1988" s="132">
        <v>0.41580252370818577</v>
      </c>
      <c r="AF1988" s="118">
        <v>24.350100000000001</v>
      </c>
      <c r="AG1988" s="118">
        <v>0.54057699999999997</v>
      </c>
      <c r="AH1988" s="118">
        <v>0.184361</v>
      </c>
      <c r="AI1988" s="118">
        <v>4.4067799999999997E-2</v>
      </c>
      <c r="AJ1988" s="118">
        <v>27.7807</v>
      </c>
      <c r="AK1988" s="118">
        <v>0.77591699999999997</v>
      </c>
      <c r="AL1988" s="118">
        <v>15562.25</v>
      </c>
      <c r="AM1988" s="118">
        <v>199.485625</v>
      </c>
      <c r="AN1988" s="118">
        <v>2210.4187500000003</v>
      </c>
      <c r="AO1988" s="118">
        <v>65.950625000000002</v>
      </c>
      <c r="AP1988" s="118">
        <v>16571.4375</v>
      </c>
      <c r="AQ1988" s="118">
        <v>219.01875000000001</v>
      </c>
      <c r="AR1988" s="118">
        <v>103.28874999999999</v>
      </c>
      <c r="AS1988" s="118">
        <v>36.645625000000003</v>
      </c>
      <c r="AT1988" s="118">
        <v>3.6666937499999999</v>
      </c>
      <c r="AU1988" s="118">
        <v>47.675812499999999</v>
      </c>
      <c r="AV1988" s="118">
        <f t="shared" si="62"/>
        <v>161.75913717088204</v>
      </c>
      <c r="AW1988" s="118">
        <f t="shared" si="63"/>
        <v>57.430032935233001</v>
      </c>
    </row>
    <row r="1989" spans="1:49" x14ac:dyDescent="0.2">
      <c r="A1989" s="108" t="s">
        <v>2027</v>
      </c>
      <c r="B1989" s="131">
        <v>45749.64302974537</v>
      </c>
      <c r="C1989" s="108" t="s">
        <v>4335</v>
      </c>
      <c r="D1989" s="108">
        <v>51557.2</v>
      </c>
      <c r="E1989" s="108">
        <v>21679.5</v>
      </c>
      <c r="F1989" s="109">
        <v>10.207100000000001</v>
      </c>
      <c r="G1989" s="109">
        <v>102</v>
      </c>
      <c r="H1989" s="109">
        <v>291.27499999999998</v>
      </c>
      <c r="I1989" s="109">
        <v>541.12599999999998</v>
      </c>
      <c r="J1989" s="110">
        <v>9.9552199999999993E-2</v>
      </c>
      <c r="K1989" s="110">
        <v>3.3339186459834321E-3</v>
      </c>
      <c r="L1989" s="111">
        <v>1.29631E-2</v>
      </c>
      <c r="M1989" s="111">
        <v>2.8483978925704882E-4</v>
      </c>
      <c r="N1989" s="111">
        <v>0.43759999999999999</v>
      </c>
      <c r="O1989" s="112">
        <v>77.154200000000003</v>
      </c>
      <c r="P1989" s="112">
        <v>1.6935952197062911</v>
      </c>
      <c r="Q1989" s="113">
        <v>5.56648E-2</v>
      </c>
      <c r="R1989" s="113">
        <v>1.7539828449890838E-3</v>
      </c>
      <c r="S1989" s="112">
        <v>-0.10628669682395817</v>
      </c>
      <c r="T1989" s="114">
        <v>4.0220400000000002E-3</v>
      </c>
      <c r="U1989" s="114">
        <v>8.8585046087926152E-5</v>
      </c>
      <c r="V1989" s="115">
        <v>82.170967376483475</v>
      </c>
      <c r="W1989" s="115">
        <v>1.8063811256082893</v>
      </c>
      <c r="X1989" s="116">
        <v>83.015513260518972</v>
      </c>
      <c r="Y1989" s="116">
        <v>1.8222556441448312</v>
      </c>
      <c r="Z1989" s="116">
        <v>96.252078534823383</v>
      </c>
      <c r="AA1989" s="116">
        <v>3.2234003803221762</v>
      </c>
      <c r="AB1989" s="116">
        <v>439.02328048214457</v>
      </c>
      <c r="AC1989" s="116">
        <v>70.121780244589885</v>
      </c>
      <c r="AD1989" s="132">
        <v>0.86162319715553459</v>
      </c>
      <c r="AF1989" s="118">
        <v>54.8553</v>
      </c>
      <c r="AG1989" s="118">
        <v>0.71330099999999996</v>
      </c>
      <c r="AH1989" s="118">
        <v>0.40003299999999997</v>
      </c>
      <c r="AI1989" s="118">
        <v>4.61342E-2</v>
      </c>
      <c r="AJ1989" s="118">
        <v>51.9602</v>
      </c>
      <c r="AK1989" s="118">
        <v>2.2477399999999998</v>
      </c>
      <c r="AL1989" s="118">
        <v>21510.625</v>
      </c>
      <c r="AM1989" s="118">
        <v>973.57500000000005</v>
      </c>
      <c r="AN1989" s="118">
        <v>2065.03125</v>
      </c>
      <c r="AO1989" s="118">
        <v>60.300500000000007</v>
      </c>
      <c r="AP1989" s="118">
        <v>33803.562499999993</v>
      </c>
      <c r="AQ1989" s="118">
        <v>338.64</v>
      </c>
      <c r="AR1989" s="118">
        <v>64.774375000000006</v>
      </c>
      <c r="AS1989" s="118">
        <v>34.9684375</v>
      </c>
      <c r="AT1989" s="118">
        <v>16.060375000000001</v>
      </c>
      <c r="AU1989" s="118">
        <v>39.576875000000001</v>
      </c>
      <c r="AV1989" s="118">
        <f t="shared" si="62"/>
        <v>553.43724427521045</v>
      </c>
      <c r="AW1989" s="118">
        <f t="shared" si="63"/>
        <v>298.82445822731489</v>
      </c>
    </row>
    <row r="1990" spans="1:49" x14ac:dyDescent="0.2">
      <c r="A1990" s="108" t="s">
        <v>2028</v>
      </c>
      <c r="B1990" s="131">
        <v>45749.643446944443</v>
      </c>
      <c r="C1990" s="108" t="s">
        <v>4334</v>
      </c>
      <c r="D1990" s="108">
        <v>51178.9</v>
      </c>
      <c r="E1990" s="108">
        <v>21640.3</v>
      </c>
      <c r="F1990" s="109">
        <v>10.114100000000001</v>
      </c>
      <c r="G1990" s="109">
        <v>101</v>
      </c>
      <c r="H1990" s="109">
        <v>185.976</v>
      </c>
      <c r="I1990" s="109">
        <v>187.04499999999999</v>
      </c>
      <c r="J1990" s="110">
        <v>8.6683999999999997E-2</v>
      </c>
      <c r="K1990" s="110">
        <v>2.7738758019961889E-3</v>
      </c>
      <c r="L1990" s="111">
        <v>1.28506E-2</v>
      </c>
      <c r="M1990" s="111">
        <v>3.1427152736606605E-4</v>
      </c>
      <c r="N1990" s="111">
        <v>0.52350300000000005</v>
      </c>
      <c r="O1990" s="112">
        <v>78.0501</v>
      </c>
      <c r="P1990" s="112">
        <v>1.904436223033998</v>
      </c>
      <c r="Q1990" s="113">
        <v>4.8937500000000002E-2</v>
      </c>
      <c r="R1990" s="113">
        <v>1.4236345580590547E-3</v>
      </c>
      <c r="S1990" s="112">
        <v>2.9898080180878025E-2</v>
      </c>
      <c r="T1990" s="114">
        <v>4.0633700000000002E-3</v>
      </c>
      <c r="U1990" s="114">
        <v>9.2143548882816546E-5</v>
      </c>
      <c r="V1990" s="115">
        <v>81.934468557484536</v>
      </c>
      <c r="W1990" s="115">
        <v>1.9962880839695094</v>
      </c>
      <c r="X1990" s="116">
        <v>82.068657445399936</v>
      </c>
      <c r="Y1990" s="116">
        <v>2.0024897343474057</v>
      </c>
      <c r="Z1990" s="116">
        <v>84.155516448417472</v>
      </c>
      <c r="AA1990" s="116">
        <v>2.6929646841488335</v>
      </c>
      <c r="AB1990" s="116">
        <v>144.83766256024541</v>
      </c>
      <c r="AC1990" s="116">
        <v>68.244385952089331</v>
      </c>
      <c r="AD1990" s="132">
        <v>0.97515532085158696</v>
      </c>
      <c r="AF1990" s="118">
        <v>35.0214</v>
      </c>
      <c r="AG1990" s="118">
        <v>2.1237200000000001</v>
      </c>
      <c r="AH1990" s="118">
        <v>0.23672499999999999</v>
      </c>
      <c r="AI1990" s="118">
        <v>5.2012599999999999E-2</v>
      </c>
      <c r="AJ1990" s="118">
        <v>17.957100000000001</v>
      </c>
      <c r="AK1990" s="118">
        <v>0.43637100000000001</v>
      </c>
      <c r="AL1990" s="118">
        <v>7480.25</v>
      </c>
      <c r="AM1990" s="118">
        <v>160.73625000000001</v>
      </c>
      <c r="AN1990" s="118">
        <v>1123.5687500000001</v>
      </c>
      <c r="AO1990" s="118">
        <v>58.025125000000003</v>
      </c>
      <c r="AP1990" s="118">
        <v>21065.6875</v>
      </c>
      <c r="AQ1990" s="118">
        <v>1071.59375</v>
      </c>
      <c r="AR1990" s="118">
        <v>65.308125000000004</v>
      </c>
      <c r="AS1990" s="118">
        <v>34.141125000000002</v>
      </c>
      <c r="AT1990" s="118">
        <v>42.0465625</v>
      </c>
      <c r="AU1990" s="118">
        <v>36.289000000000001</v>
      </c>
      <c r="AV1990" s="118">
        <f t="shared" si="62"/>
        <v>378.64556177837056</v>
      </c>
      <c r="AW1990" s="118">
        <f t="shared" si="63"/>
        <v>198.87944531449139</v>
      </c>
    </row>
    <row r="1991" spans="1:49" x14ac:dyDescent="0.2">
      <c r="A1991" s="108" t="s">
        <v>2029</v>
      </c>
      <c r="B1991" s="131">
        <v>45749.643870995373</v>
      </c>
      <c r="C1991" s="108" t="s">
        <v>4334</v>
      </c>
      <c r="D1991" s="108">
        <v>51179.1</v>
      </c>
      <c r="E1991" s="108">
        <v>21940.400000000001</v>
      </c>
      <c r="F1991" s="109">
        <v>10.129099999999999</v>
      </c>
      <c r="G1991" s="109">
        <v>101</v>
      </c>
      <c r="H1991" s="109">
        <v>13.055400000000001</v>
      </c>
      <c r="I1991" s="109">
        <v>47.9236</v>
      </c>
      <c r="J1991" s="110">
        <v>2.0278900000000002</v>
      </c>
      <c r="K1991" s="110">
        <v>7.3751012102411168E-2</v>
      </c>
      <c r="L1991" s="111">
        <v>2.86065E-2</v>
      </c>
      <c r="M1991" s="111">
        <v>9.4693345421365286E-4</v>
      </c>
      <c r="N1991" s="111">
        <v>0.78670399999999996</v>
      </c>
      <c r="O1991" s="112">
        <v>35.488100000000003</v>
      </c>
      <c r="P1991" s="112">
        <v>1.1595537507390505</v>
      </c>
      <c r="Q1991" s="113">
        <v>0.51505299999999998</v>
      </c>
      <c r="R1991" s="113">
        <v>1.4213125039613911E-2</v>
      </c>
      <c r="S1991" s="112">
        <v>0.10836263395962135</v>
      </c>
      <c r="T1991" s="114">
        <v>1.41507E-2</v>
      </c>
      <c r="U1991" s="114">
        <v>3.7121186500029875E-4</v>
      </c>
      <c r="V1991" s="115">
        <v>72.697282847042885</v>
      </c>
      <c r="W1991" s="115">
        <v>7.9674594421651408</v>
      </c>
      <c r="X1991" s="116">
        <v>179.13779864490266</v>
      </c>
      <c r="Y1991" s="116">
        <v>5.853227034353309</v>
      </c>
      <c r="Z1991" s="116">
        <v>1115.5826290791822</v>
      </c>
      <c r="AA1991" s="116">
        <v>40.571898859631652</v>
      </c>
      <c r="AB1991" s="116">
        <v>4284.8780389322474</v>
      </c>
      <c r="AC1991" s="116">
        <v>40.577312214302161</v>
      </c>
      <c r="AD1991" s="132">
        <v>0.16163177985421484</v>
      </c>
      <c r="AF1991" s="118">
        <v>2.45825</v>
      </c>
      <c r="AG1991" s="118">
        <v>7.7976400000000001E-2</v>
      </c>
      <c r="AH1991" s="118">
        <v>1.2906300000000001E-2</v>
      </c>
      <c r="AI1991" s="118">
        <v>4.4586399999999998E-2</v>
      </c>
      <c r="AJ1991" s="118">
        <v>4.5999600000000003</v>
      </c>
      <c r="AK1991" s="118">
        <v>9.6049899999999994E-2</v>
      </c>
      <c r="AL1991" s="118">
        <v>6645.5</v>
      </c>
      <c r="AM1991" s="118">
        <v>82.883125000000007</v>
      </c>
      <c r="AN1991" s="118">
        <v>1846.925</v>
      </c>
      <c r="AO1991" s="118">
        <v>33.512749999999997</v>
      </c>
      <c r="AP1991" s="118">
        <v>3284.2562499999999</v>
      </c>
      <c r="AQ1991" s="118">
        <v>49.035124999999994</v>
      </c>
      <c r="AR1991" s="118">
        <v>81.863749999999996</v>
      </c>
      <c r="AS1991" s="118">
        <v>34.9966875</v>
      </c>
      <c r="AT1991" s="118">
        <v>5.4335499999999994</v>
      </c>
      <c r="AU1991" s="118">
        <v>43.813124999999999</v>
      </c>
      <c r="AV1991" s="118">
        <f t="shared" si="62"/>
        <v>40.740705024599499</v>
      </c>
      <c r="AW1991" s="118">
        <f t="shared" si="63"/>
        <v>17.427237439258139</v>
      </c>
    </row>
    <row r="1992" spans="1:49" x14ac:dyDescent="0.2">
      <c r="A1992" s="108" t="s">
        <v>2030</v>
      </c>
      <c r="B1992" s="131">
        <v>45749.64429689815</v>
      </c>
      <c r="C1992" s="108" t="s">
        <v>4335</v>
      </c>
      <c r="D1992" s="108">
        <v>51567</v>
      </c>
      <c r="E1992" s="108">
        <v>21960.1</v>
      </c>
      <c r="F1992" s="109">
        <v>10.196099999999999</v>
      </c>
      <c r="G1992" s="109">
        <v>102</v>
      </c>
      <c r="H1992" s="109">
        <v>278.34899999999999</v>
      </c>
      <c r="I1992" s="109">
        <v>908.34699999999998</v>
      </c>
      <c r="J1992" s="110">
        <v>8.5482100000000005E-2</v>
      </c>
      <c r="K1992" s="110">
        <v>2.4887639301998895E-3</v>
      </c>
      <c r="L1992" s="111">
        <v>1.27779E-2</v>
      </c>
      <c r="M1992" s="111">
        <v>2.8471371307508175E-4</v>
      </c>
      <c r="N1992" s="111">
        <v>0.51524400000000004</v>
      </c>
      <c r="O1992" s="112">
        <v>78.303899999999999</v>
      </c>
      <c r="P1992" s="112">
        <v>1.7517552155138569</v>
      </c>
      <c r="Q1992" s="113">
        <v>4.8502200000000002E-2</v>
      </c>
      <c r="R1992" s="113">
        <v>1.3114923760971695E-3</v>
      </c>
      <c r="S1992" s="112">
        <v>-4.3926715172847547E-2</v>
      </c>
      <c r="T1992" s="114">
        <v>4.0041800000000004E-3</v>
      </c>
      <c r="U1992" s="114">
        <v>8.7758866520483279E-5</v>
      </c>
      <c r="V1992" s="115">
        <v>81.715348904356887</v>
      </c>
      <c r="W1992" s="115">
        <v>1.8254518085261791</v>
      </c>
      <c r="X1992" s="116">
        <v>81.804335689804716</v>
      </c>
      <c r="Y1992" s="116">
        <v>1.830064296877445</v>
      </c>
      <c r="Z1992" s="116">
        <v>83.177221262814399</v>
      </c>
      <c r="AA1992" s="116">
        <v>2.421658664131412</v>
      </c>
      <c r="AB1992" s="116">
        <v>123.83670658153571</v>
      </c>
      <c r="AC1992" s="116">
        <v>63.679957549219303</v>
      </c>
      <c r="AD1992" s="132">
        <v>0.98275586603138543</v>
      </c>
      <c r="AF1992" s="118">
        <v>52.406700000000001</v>
      </c>
      <c r="AG1992" s="118">
        <v>1.5090999999999999</v>
      </c>
      <c r="AH1992" s="118">
        <v>0.359653</v>
      </c>
      <c r="AI1992" s="118">
        <v>5.10911E-2</v>
      </c>
      <c r="AJ1992" s="118">
        <v>87.171199999999999</v>
      </c>
      <c r="AK1992" s="118">
        <v>2.3242400000000001</v>
      </c>
      <c r="AL1992" s="118">
        <v>35815</v>
      </c>
      <c r="AM1992" s="118">
        <v>893.27499999999998</v>
      </c>
      <c r="AN1992" s="118">
        <v>1687.2437500000001</v>
      </c>
      <c r="AO1992" s="118">
        <v>52.560124999999999</v>
      </c>
      <c r="AP1992" s="118">
        <v>31718.625</v>
      </c>
      <c r="AQ1992" s="118">
        <v>726.21249999999998</v>
      </c>
      <c r="AR1992" s="118">
        <v>21.690375</v>
      </c>
      <c r="AS1992" s="118">
        <v>34.135562500000006</v>
      </c>
      <c r="AT1992" s="118">
        <v>15.177562499999999</v>
      </c>
      <c r="AU1992" s="118">
        <v>42.539437499999998</v>
      </c>
      <c r="AV1992" s="118">
        <f t="shared" si="62"/>
        <v>1742.9331533864315</v>
      </c>
      <c r="AW1992" s="118">
        <f t="shared" si="63"/>
        <v>2743.2582160899374</v>
      </c>
    </row>
    <row r="1993" spans="1:49" x14ac:dyDescent="0.2">
      <c r="A1993" s="108" t="s">
        <v>2031</v>
      </c>
      <c r="B1993" s="131">
        <v>45749.644723206016</v>
      </c>
      <c r="C1993" s="108" t="s">
        <v>4334</v>
      </c>
      <c r="D1993" s="108">
        <v>51917.5</v>
      </c>
      <c r="E1993" s="108">
        <v>21949.200000000001</v>
      </c>
      <c r="F1993" s="109">
        <v>10.110099999999999</v>
      </c>
      <c r="G1993" s="109">
        <v>101</v>
      </c>
      <c r="H1993" s="109">
        <v>340.11099999999999</v>
      </c>
      <c r="I1993" s="109">
        <v>724.68600000000004</v>
      </c>
      <c r="J1993" s="110">
        <v>0.13537199999999999</v>
      </c>
      <c r="K1993" s="110">
        <v>9.1704658011302793E-3</v>
      </c>
      <c r="L1993" s="111">
        <v>1.3251799999999999E-2</v>
      </c>
      <c r="M1993" s="111">
        <v>3.0278361862062488E-4</v>
      </c>
      <c r="N1993" s="111">
        <v>0.52832299999999999</v>
      </c>
      <c r="O1993" s="112">
        <v>75.547300000000007</v>
      </c>
      <c r="P1993" s="112">
        <v>1.7290420322999671</v>
      </c>
      <c r="Q1993" s="113">
        <v>7.3618000000000003E-2</v>
      </c>
      <c r="R1993" s="113">
        <v>4.6290582806009263E-3</v>
      </c>
      <c r="S1993" s="112">
        <v>-0.38551527575214461</v>
      </c>
      <c r="T1993" s="114">
        <v>4.6429699999999997E-3</v>
      </c>
      <c r="U1993" s="114">
        <v>1.2997834624736538E-4</v>
      </c>
      <c r="V1993" s="115">
        <v>81.973912427823265</v>
      </c>
      <c r="W1993" s="115">
        <v>1.9420663177030206</v>
      </c>
      <c r="X1993" s="116">
        <v>84.769703521435886</v>
      </c>
      <c r="Y1993" s="116">
        <v>1.9401140802407124</v>
      </c>
      <c r="Z1993" s="116">
        <v>127.95284237336108</v>
      </c>
      <c r="AA1993" s="116">
        <v>8.667871976053549</v>
      </c>
      <c r="AB1993" s="116">
        <v>1031.0145121450525</v>
      </c>
      <c r="AC1993" s="116">
        <v>127.0978646534238</v>
      </c>
      <c r="AD1993" s="132">
        <v>0.65831420531815998</v>
      </c>
      <c r="AF1993" s="118">
        <v>64.0291</v>
      </c>
      <c r="AG1993" s="118">
        <v>1.03376</v>
      </c>
      <c r="AH1993" s="118">
        <v>0.472717</v>
      </c>
      <c r="AI1993" s="118">
        <v>5.3682099999999996E-2</v>
      </c>
      <c r="AJ1993" s="118">
        <v>69.532300000000006</v>
      </c>
      <c r="AK1993" s="118">
        <v>1.0702400000000001</v>
      </c>
      <c r="AL1993" s="118">
        <v>33062.6875</v>
      </c>
      <c r="AM1993" s="118">
        <v>573.99874999999997</v>
      </c>
      <c r="AN1993" s="118">
        <v>3249.15625</v>
      </c>
      <c r="AO1993" s="118">
        <v>201.48249999999999</v>
      </c>
      <c r="AP1993" s="118">
        <v>40252.125</v>
      </c>
      <c r="AQ1993" s="118">
        <v>466.38</v>
      </c>
      <c r="AR1993" s="118">
        <v>66.893124999999998</v>
      </c>
      <c r="AS1993" s="118">
        <v>34.634062499999999</v>
      </c>
      <c r="AT1993" s="118">
        <v>28.734624999999998</v>
      </c>
      <c r="AU1993" s="118">
        <v>39.709812499999991</v>
      </c>
      <c r="AV1993" s="118">
        <f t="shared" si="62"/>
        <v>667.72992784057681</v>
      </c>
      <c r="AW1993" s="118">
        <f t="shared" si="63"/>
        <v>345.80519372471082</v>
      </c>
    </row>
    <row r="1994" spans="1:49" x14ac:dyDescent="0.2">
      <c r="A1994" s="108" t="s">
        <v>2032</v>
      </c>
      <c r="B1994" s="131">
        <v>45749.645145578703</v>
      </c>
      <c r="C1994" s="108" t="s">
        <v>4334</v>
      </c>
      <c r="D1994" s="108">
        <v>52285.8</v>
      </c>
      <c r="E1994" s="108">
        <v>21919.9</v>
      </c>
      <c r="F1994" s="109">
        <v>10.1061</v>
      </c>
      <c r="G1994" s="109">
        <v>101</v>
      </c>
      <c r="H1994" s="109">
        <v>160.69499999999999</v>
      </c>
      <c r="I1994" s="109">
        <v>381.339</v>
      </c>
      <c r="J1994" s="110">
        <v>0.110281</v>
      </c>
      <c r="K1994" s="110">
        <v>4.3947474330728034E-3</v>
      </c>
      <c r="L1994" s="111">
        <v>1.2995E-2</v>
      </c>
      <c r="M1994" s="111">
        <v>3.0159384283502872E-4</v>
      </c>
      <c r="N1994" s="111">
        <v>0.429566</v>
      </c>
      <c r="O1994" s="112">
        <v>77.067800000000005</v>
      </c>
      <c r="P1994" s="112">
        <v>1.7846454902195563</v>
      </c>
      <c r="Q1994" s="113">
        <v>6.1489700000000001E-2</v>
      </c>
      <c r="R1994" s="113">
        <v>2.3037391699877834E-3</v>
      </c>
      <c r="S1994" s="112">
        <v>-6.5119863254441412E-2</v>
      </c>
      <c r="T1994" s="114">
        <v>4.2235600000000003E-3</v>
      </c>
      <c r="U1994" s="114">
        <v>1.0331132676275143E-4</v>
      </c>
      <c r="V1994" s="115">
        <v>81.646497785353404</v>
      </c>
      <c r="W1994" s="115">
        <v>1.9006851415403239</v>
      </c>
      <c r="X1994" s="116">
        <v>83.107983833674652</v>
      </c>
      <c r="Y1994" s="116">
        <v>1.9245169649322706</v>
      </c>
      <c r="Z1994" s="116">
        <v>105.92894461282675</v>
      </c>
      <c r="AA1994" s="116">
        <v>4.2213160691808342</v>
      </c>
      <c r="AB1994" s="116">
        <v>656.40816780218245</v>
      </c>
      <c r="AC1994" s="116">
        <v>80.35720637593883</v>
      </c>
      <c r="AD1994" s="132">
        <v>0.78355897262337804</v>
      </c>
      <c r="AF1994" s="118">
        <v>30.249600000000001</v>
      </c>
      <c r="AG1994" s="118">
        <v>0.407999</v>
      </c>
      <c r="AH1994" s="118">
        <v>0.20829</v>
      </c>
      <c r="AI1994" s="118">
        <v>4.5551299999999996E-2</v>
      </c>
      <c r="AJ1994" s="118">
        <v>36.581800000000001</v>
      </c>
      <c r="AK1994" s="118">
        <v>1.0214000000000001</v>
      </c>
      <c r="AL1994" s="118">
        <v>15752.3125</v>
      </c>
      <c r="AM1994" s="118">
        <v>288.98124999999999</v>
      </c>
      <c r="AN1994" s="118">
        <v>1258.2</v>
      </c>
      <c r="AO1994" s="118">
        <v>43.865562499999996</v>
      </c>
      <c r="AP1994" s="118">
        <v>18659.625</v>
      </c>
      <c r="AQ1994" s="118">
        <v>207.84625</v>
      </c>
      <c r="AR1994" s="118">
        <v>27.3641875</v>
      </c>
      <c r="AS1994" s="118">
        <v>34.808</v>
      </c>
      <c r="AT1994" s="118">
        <v>18.954125000000001</v>
      </c>
      <c r="AU1994" s="118">
        <v>41.899312500000001</v>
      </c>
      <c r="AV1994" s="118">
        <f t="shared" si="62"/>
        <v>811.1701676188469</v>
      </c>
      <c r="AW1994" s="118">
        <f t="shared" si="63"/>
        <v>1031.8703495319053</v>
      </c>
    </row>
    <row r="1995" spans="1:49" x14ac:dyDescent="0.2">
      <c r="A1995" s="108" t="s">
        <v>2033</v>
      </c>
      <c r="B1995" s="131">
        <v>45749.645564444443</v>
      </c>
      <c r="C1995" s="108" t="s">
        <v>4335</v>
      </c>
      <c r="D1995" s="108">
        <v>52709.599999999999</v>
      </c>
      <c r="E1995" s="108">
        <v>21884.6</v>
      </c>
      <c r="F1995" s="109">
        <v>10.2742</v>
      </c>
      <c r="G1995" s="109">
        <v>103</v>
      </c>
      <c r="H1995" s="109">
        <v>385.51299999999998</v>
      </c>
      <c r="I1995" s="109">
        <v>1322.04</v>
      </c>
      <c r="J1995" s="110">
        <v>8.3981100000000003E-2</v>
      </c>
      <c r="K1995" s="110">
        <v>2.2293415070338595E-3</v>
      </c>
      <c r="L1995" s="111">
        <v>1.2722199999999999E-2</v>
      </c>
      <c r="M1995" s="111">
        <v>2.9264694434762172E-4</v>
      </c>
      <c r="N1995" s="111">
        <v>0.49635200000000002</v>
      </c>
      <c r="O1995" s="112">
        <v>78.714100000000002</v>
      </c>
      <c r="P1995" s="112">
        <v>1.8187043425925502</v>
      </c>
      <c r="Q1995" s="113">
        <v>4.7905799999999998E-2</v>
      </c>
      <c r="R1995" s="113">
        <v>1.2076396668013185E-3</v>
      </c>
      <c r="S1995" s="112">
        <v>0.18207217678376036</v>
      </c>
      <c r="T1995" s="114">
        <v>3.94422E-3</v>
      </c>
      <c r="U1995" s="114">
        <v>8.9672545875368119E-5</v>
      </c>
      <c r="V1995" s="115">
        <v>81.353079306857737</v>
      </c>
      <c r="W1995" s="115">
        <v>1.8759249995951301</v>
      </c>
      <c r="X1995" s="116">
        <v>81.38071120711929</v>
      </c>
      <c r="Y1995" s="116">
        <v>1.880316904794161</v>
      </c>
      <c r="Z1995" s="116">
        <v>81.783196986789761</v>
      </c>
      <c r="AA1995" s="116">
        <v>2.170996517318502</v>
      </c>
      <c r="AB1995" s="116">
        <v>94.619608891747916</v>
      </c>
      <c r="AC1995" s="116">
        <v>59.690899392758112</v>
      </c>
      <c r="AD1995" s="132">
        <v>0.99528949369972297</v>
      </c>
      <c r="AF1995" s="118">
        <v>72.563199999999995</v>
      </c>
      <c r="AG1995" s="118">
        <v>0.73296799999999995</v>
      </c>
      <c r="AH1995" s="118">
        <v>0.530524</v>
      </c>
      <c r="AI1995" s="118">
        <v>4.6603200000000004E-2</v>
      </c>
      <c r="AJ1995" s="118">
        <v>126.79799999999999</v>
      </c>
      <c r="AK1995" s="118">
        <v>1.0128400000000002</v>
      </c>
      <c r="AL1995" s="118">
        <v>51378.6875</v>
      </c>
      <c r="AM1995" s="118">
        <v>518.40187500000002</v>
      </c>
      <c r="AN1995" s="118">
        <v>2300.4625000000001</v>
      </c>
      <c r="AO1995" s="118">
        <v>35.879437500000002</v>
      </c>
      <c r="AP1995" s="118">
        <v>43884.124999999993</v>
      </c>
      <c r="AQ1995" s="118">
        <v>395.94187499999998</v>
      </c>
      <c r="AR1995" s="118">
        <v>25.8330625</v>
      </c>
      <c r="AS1995" s="118">
        <v>29.072500000000002</v>
      </c>
      <c r="AT1995" s="118">
        <v>65.798749999999998</v>
      </c>
      <c r="AU1995" s="118">
        <v>38.726937499999998</v>
      </c>
      <c r="AV1995" s="118">
        <f t="shared" si="62"/>
        <v>4103.4285136594781</v>
      </c>
      <c r="AW1995" s="118">
        <f t="shared" si="63"/>
        <v>4618.142322238732</v>
      </c>
    </row>
    <row r="1996" spans="1:49" x14ac:dyDescent="0.2">
      <c r="A1996" s="108" t="s">
        <v>2034</v>
      </c>
      <c r="B1996" s="131">
        <v>45749.645986828706</v>
      </c>
      <c r="C1996" s="108" t="s">
        <v>4335</v>
      </c>
      <c r="D1996" s="108">
        <v>53269.1</v>
      </c>
      <c r="E1996" s="108">
        <v>21925.7</v>
      </c>
      <c r="F1996" s="109">
        <v>10.2271</v>
      </c>
      <c r="G1996" s="109">
        <v>102</v>
      </c>
      <c r="H1996" s="109">
        <v>323.48399999999998</v>
      </c>
      <c r="I1996" s="109">
        <v>143.6</v>
      </c>
      <c r="J1996" s="110">
        <v>10.999700000000001</v>
      </c>
      <c r="K1996" s="110">
        <v>0.29559759684577952</v>
      </c>
      <c r="L1996" s="111">
        <v>0.45635199999999998</v>
      </c>
      <c r="M1996" s="111">
        <v>1.16192332295423E-2</v>
      </c>
      <c r="N1996" s="111">
        <v>0.99235700000000004</v>
      </c>
      <c r="O1996" s="112">
        <v>2.20085</v>
      </c>
      <c r="P1996" s="112">
        <v>5.6121309705761499E-2</v>
      </c>
      <c r="Q1996" s="113">
        <v>0.17464099999999999</v>
      </c>
      <c r="R1996" s="113">
        <v>3.5368022011195367E-3</v>
      </c>
      <c r="S1996" s="112">
        <v>-0.61343315510921137</v>
      </c>
      <c r="T1996" s="114">
        <v>0.120866</v>
      </c>
      <c r="U1996" s="114">
        <v>2.7417416765260728E-3</v>
      </c>
      <c r="V1996" s="115">
        <v>2602.6246051516468</v>
      </c>
      <c r="W1996" s="115">
        <v>33.748459604878875</v>
      </c>
      <c r="X1996" s="116">
        <v>2414.651088813428</v>
      </c>
      <c r="Y1996" s="116">
        <v>61.573201984075524</v>
      </c>
      <c r="Z1996" s="116">
        <v>2517.7091023237863</v>
      </c>
      <c r="AA1996" s="116">
        <v>67.659005264112295</v>
      </c>
      <c r="AB1996" s="116">
        <v>2602.6246051516468</v>
      </c>
      <c r="AC1996" s="116">
        <v>33.748459604878875</v>
      </c>
      <c r="AD1996" s="132">
        <v>0.96049470653061331</v>
      </c>
      <c r="AF1996" s="118">
        <v>60.882199999999997</v>
      </c>
      <c r="AG1996" s="118">
        <v>5.1190899999999999</v>
      </c>
      <c r="AH1996" s="118">
        <v>0.410277</v>
      </c>
      <c r="AI1996" s="118">
        <v>6.1043999999999994E-2</v>
      </c>
      <c r="AJ1996" s="118">
        <v>13.770199999999999</v>
      </c>
      <c r="AK1996" s="118">
        <v>0.28528499999999996</v>
      </c>
      <c r="AL1996" s="118">
        <v>170620.62500000003</v>
      </c>
      <c r="AM1996" s="118">
        <v>3067.8</v>
      </c>
      <c r="AN1996" s="118">
        <v>242235.625</v>
      </c>
      <c r="AO1996" s="118">
        <v>15101.812499999998</v>
      </c>
      <c r="AP1996" s="118">
        <v>1272000</v>
      </c>
      <c r="AQ1996" s="118">
        <v>82900</v>
      </c>
      <c r="AR1996" s="118">
        <v>-26.200187500000002</v>
      </c>
      <c r="AS1996" s="118">
        <v>35.71425</v>
      </c>
      <c r="AT1996" s="118">
        <v>-48.703562499999997</v>
      </c>
      <c r="AU1996" s="118">
        <v>37.104937499999998</v>
      </c>
      <c r="AV1996" s="118">
        <f t="shared" si="62"/>
        <v>-84829.521890473596</v>
      </c>
      <c r="AW1996" s="118">
        <f t="shared" si="63"/>
        <v>-115765.71768868508</v>
      </c>
    </row>
    <row r="1997" spans="1:49" x14ac:dyDescent="0.2">
      <c r="A1997" s="108" t="s">
        <v>2035</v>
      </c>
      <c r="B1997" s="131">
        <v>45749.646408321758</v>
      </c>
      <c r="C1997" s="108" t="s">
        <v>4336</v>
      </c>
      <c r="D1997" s="108">
        <v>53205.5</v>
      </c>
      <c r="E1997" s="108">
        <v>22222.1</v>
      </c>
      <c r="F1997" s="109">
        <v>10.3392</v>
      </c>
      <c r="G1997" s="109">
        <v>104</v>
      </c>
      <c r="H1997" s="109">
        <v>23.821100000000001</v>
      </c>
      <c r="I1997" s="109">
        <v>109.547</v>
      </c>
      <c r="J1997" s="110">
        <v>1.1739599999999999</v>
      </c>
      <c r="K1997" s="110">
        <v>3.2133773359660084E-2</v>
      </c>
      <c r="L1997" s="111">
        <v>2.0888500000000001E-2</v>
      </c>
      <c r="M1997" s="111">
        <v>5.6146775246758386E-4</v>
      </c>
      <c r="N1997" s="111">
        <v>0.52839599999999998</v>
      </c>
      <c r="O1997" s="112">
        <v>48.1768</v>
      </c>
      <c r="P1997" s="112">
        <v>1.293971421398479</v>
      </c>
      <c r="Q1997" s="113">
        <v>0.40906599999999999</v>
      </c>
      <c r="R1997" s="113">
        <v>1.0976995909282285E-2</v>
      </c>
      <c r="S1997" s="112">
        <v>0.45557899880994618</v>
      </c>
      <c r="T1997" s="114">
        <v>8.6377699999999995E-3</v>
      </c>
      <c r="U1997" s="114">
        <v>1.968848496957549E-4</v>
      </c>
      <c r="V1997" s="115">
        <v>71.57559039259759</v>
      </c>
      <c r="W1997" s="115">
        <v>4.7378418006140697</v>
      </c>
      <c r="X1997" s="116">
        <v>132.43764828576283</v>
      </c>
      <c r="Y1997" s="116">
        <v>3.5571173676749051</v>
      </c>
      <c r="Z1997" s="116">
        <v>786.74003443801348</v>
      </c>
      <c r="AA1997" s="116">
        <v>21.534742205528552</v>
      </c>
      <c r="AB1997" s="116">
        <v>3942.7400750307602</v>
      </c>
      <c r="AC1997" s="116">
        <v>40.261359234908269</v>
      </c>
      <c r="AD1997" s="132">
        <v>0.16901646645008989</v>
      </c>
      <c r="AF1997" s="118">
        <v>4.4828799999999998</v>
      </c>
      <c r="AG1997" s="118">
        <v>0.100864</v>
      </c>
      <c r="AH1997" s="118">
        <v>3.52103E-2</v>
      </c>
      <c r="AI1997" s="118">
        <v>4.4450799999999999E-2</v>
      </c>
      <c r="AJ1997" s="118">
        <v>10.502799999999999</v>
      </c>
      <c r="AK1997" s="118">
        <v>0.11491499999999999</v>
      </c>
      <c r="AL1997" s="118">
        <v>9317.1875</v>
      </c>
      <c r="AM1997" s="118">
        <v>107.32</v>
      </c>
      <c r="AN1997" s="118">
        <v>1977.0625</v>
      </c>
      <c r="AO1997" s="118">
        <v>33.645687500000001</v>
      </c>
      <c r="AP1997" s="118">
        <v>4427.4437500000004</v>
      </c>
      <c r="AQ1997" s="118">
        <v>67.360624999999999</v>
      </c>
      <c r="AR1997" s="118">
        <v>129.958125</v>
      </c>
      <c r="AS1997" s="118">
        <v>31.318124999999998</v>
      </c>
      <c r="AT1997" s="118">
        <v>20.215437500000004</v>
      </c>
      <c r="AU1997" s="118">
        <v>38.577750000000002</v>
      </c>
      <c r="AV1997" s="118">
        <f t="shared" si="62"/>
        <v>35.332748754386223</v>
      </c>
      <c r="AW1997" s="118">
        <f t="shared" si="63"/>
        <v>8.5316599762589327</v>
      </c>
    </row>
    <row r="1998" spans="1:49" x14ac:dyDescent="0.2">
      <c r="A1998" s="108" t="s">
        <v>2036</v>
      </c>
      <c r="B1998" s="131">
        <v>45749.646836041669</v>
      </c>
      <c r="C1998" s="108" t="s">
        <v>4335</v>
      </c>
      <c r="D1998" s="108">
        <v>52289.7</v>
      </c>
      <c r="E1998" s="108">
        <v>22131.8</v>
      </c>
      <c r="F1998" s="109">
        <v>10.260199999999999</v>
      </c>
      <c r="G1998" s="109">
        <v>102</v>
      </c>
      <c r="H1998" s="109">
        <v>431.65899999999999</v>
      </c>
      <c r="I1998" s="109">
        <v>1472.48</v>
      </c>
      <c r="J1998" s="110">
        <v>0.100532</v>
      </c>
      <c r="K1998" s="110">
        <v>2.6980026188274911E-3</v>
      </c>
      <c r="L1998" s="111">
        <v>1.32134E-2</v>
      </c>
      <c r="M1998" s="111">
        <v>2.9015364314100901E-4</v>
      </c>
      <c r="N1998" s="111">
        <v>0.34600500000000001</v>
      </c>
      <c r="O1998" s="112">
        <v>75.691500000000005</v>
      </c>
      <c r="P1998" s="112">
        <v>1.6635783397787436</v>
      </c>
      <c r="Q1998" s="113">
        <v>5.5205400000000002E-2</v>
      </c>
      <c r="R1998" s="113">
        <v>1.4576735265597026E-3</v>
      </c>
      <c r="S1998" s="112">
        <v>0.19099173876321635</v>
      </c>
      <c r="T1998" s="114">
        <v>4.1881899999999996E-3</v>
      </c>
      <c r="U1998" s="114">
        <v>9.2718814481905439E-5</v>
      </c>
      <c r="V1998" s="115">
        <v>83.801460152532883</v>
      </c>
      <c r="W1998" s="115">
        <v>1.8412586914096711</v>
      </c>
      <c r="X1998" s="116">
        <v>84.60926380649741</v>
      </c>
      <c r="Y1998" s="116">
        <v>1.859576552362084</v>
      </c>
      <c r="Z1998" s="116">
        <v>97.2536459392891</v>
      </c>
      <c r="AA1998" s="116">
        <v>2.6100206047300722</v>
      </c>
      <c r="AB1998" s="116">
        <v>420.55125412603496</v>
      </c>
      <c r="AC1998" s="116">
        <v>58.949966546384857</v>
      </c>
      <c r="AD1998" s="132">
        <v>0.86998617605955419</v>
      </c>
      <c r="AF1998" s="118">
        <v>81.226000000000013</v>
      </c>
      <c r="AG1998" s="118">
        <v>0.53470299999999993</v>
      </c>
      <c r="AH1998" s="118">
        <v>0.58474099999999996</v>
      </c>
      <c r="AI1998" s="118">
        <v>4.5810400000000001E-2</v>
      </c>
      <c r="AJ1998" s="118">
        <v>141.14500000000001</v>
      </c>
      <c r="AK1998" s="118">
        <v>1.01589</v>
      </c>
      <c r="AL1998" s="118">
        <v>60760.562500000007</v>
      </c>
      <c r="AM1998" s="118">
        <v>691.85</v>
      </c>
      <c r="AN1998" s="118">
        <v>3091.2</v>
      </c>
      <c r="AO1998" s="118">
        <v>67.367500000000007</v>
      </c>
      <c r="AP1998" s="118">
        <v>51060.375</v>
      </c>
      <c r="AQ1998" s="118">
        <v>501.93937499999998</v>
      </c>
      <c r="AR1998" s="118">
        <v>-5.6541812500000006</v>
      </c>
      <c r="AS1998" s="118">
        <v>31.66</v>
      </c>
      <c r="AT1998" s="118">
        <v>49.142375000000001</v>
      </c>
      <c r="AU1998" s="118">
        <v>43.890499999999996</v>
      </c>
      <c r="AV1998" s="118">
        <f t="shared" si="62"/>
        <v>-3010.5380136486792</v>
      </c>
      <c r="AW1998" s="118">
        <f t="shared" si="63"/>
        <v>-16857.22055636573</v>
      </c>
    </row>
    <row r="1999" spans="1:49" x14ac:dyDescent="0.2">
      <c r="A1999" s="108" t="s">
        <v>2037</v>
      </c>
      <c r="B1999" s="131">
        <v>45749.647260289355</v>
      </c>
      <c r="C1999" s="108" t="s">
        <v>4335</v>
      </c>
      <c r="D1999" s="108">
        <v>51895.6</v>
      </c>
      <c r="E1999" s="108">
        <v>22217.8</v>
      </c>
      <c r="F1999" s="109">
        <v>10.1311</v>
      </c>
      <c r="G1999" s="109">
        <v>102</v>
      </c>
      <c r="H1999" s="109">
        <v>138.203</v>
      </c>
      <c r="I1999" s="109">
        <v>420.98099999999999</v>
      </c>
      <c r="J1999" s="110">
        <v>0.13006200000000001</v>
      </c>
      <c r="K1999" s="110">
        <v>1.0105565582351142E-2</v>
      </c>
      <c r="L1999" s="111">
        <v>1.3264700000000001E-2</v>
      </c>
      <c r="M1999" s="111">
        <v>3.190576122583506E-4</v>
      </c>
      <c r="N1999" s="111">
        <v>0.62020600000000004</v>
      </c>
      <c r="O1999" s="112">
        <v>75.579599999999999</v>
      </c>
      <c r="P1999" s="112">
        <v>1.8157439947756953</v>
      </c>
      <c r="Q1999" s="113">
        <v>7.0366700000000004E-2</v>
      </c>
      <c r="R1999" s="113">
        <v>4.6287892912894625E-3</v>
      </c>
      <c r="S1999" s="112">
        <v>-0.91874932448861801</v>
      </c>
      <c r="T1999" s="114">
        <v>4.2932200000000004E-3</v>
      </c>
      <c r="U1999" s="114">
        <v>1.1450479707230611E-4</v>
      </c>
      <c r="V1999" s="115">
        <v>82.289740041079213</v>
      </c>
      <c r="W1999" s="115">
        <v>2.0368745916467215</v>
      </c>
      <c r="X1999" s="116">
        <v>84.73371305506852</v>
      </c>
      <c r="Y1999" s="116">
        <v>2.0356647909593009</v>
      </c>
      <c r="Z1999" s="116">
        <v>122.58013053603678</v>
      </c>
      <c r="AA1999" s="116">
        <v>9.5242388109138982</v>
      </c>
      <c r="AB1999" s="116">
        <v>939.07265870152207</v>
      </c>
      <c r="AC1999" s="116">
        <v>134.84612561402983</v>
      </c>
      <c r="AD1999" s="132">
        <v>0.68421460732548811</v>
      </c>
      <c r="AF1999" s="118">
        <v>26.003399999999999</v>
      </c>
      <c r="AG1999" s="118">
        <v>1.4123000000000001</v>
      </c>
      <c r="AH1999" s="118">
        <v>0.19148700000000002</v>
      </c>
      <c r="AI1999" s="118">
        <v>4.3760800000000002E-2</v>
      </c>
      <c r="AJ1999" s="118">
        <v>40.345800000000004</v>
      </c>
      <c r="AK1999" s="118">
        <v>2.3063799999999999</v>
      </c>
      <c r="AL1999" s="118">
        <v>17500.625000000004</v>
      </c>
      <c r="AM1999" s="118">
        <v>856.78124999999989</v>
      </c>
      <c r="AN1999" s="118">
        <v>1189.78125</v>
      </c>
      <c r="AO1999" s="118">
        <v>71.944999999999993</v>
      </c>
      <c r="AP1999" s="118">
        <v>16141.687500000002</v>
      </c>
      <c r="AQ1999" s="118">
        <v>709.15</v>
      </c>
      <c r="AR1999" s="118">
        <v>63.993124999999999</v>
      </c>
      <c r="AS1999" s="118">
        <v>35.919187499999992</v>
      </c>
      <c r="AT1999" s="118">
        <v>23.987437499999999</v>
      </c>
      <c r="AU1999" s="118">
        <v>41.097187499999997</v>
      </c>
      <c r="AV1999" s="118">
        <f t="shared" si="62"/>
        <v>276.04780419915306</v>
      </c>
      <c r="AW1999" s="118">
        <f t="shared" si="63"/>
        <v>155.4188582106662</v>
      </c>
    </row>
    <row r="2000" spans="1:49" x14ac:dyDescent="0.2">
      <c r="A2000" s="108" t="s">
        <v>2038</v>
      </c>
      <c r="B2000" s="131">
        <v>45749.647680648151</v>
      </c>
      <c r="C2000" s="108" t="s">
        <v>4334</v>
      </c>
      <c r="D2000" s="108">
        <v>51525.3</v>
      </c>
      <c r="E2000" s="108">
        <v>22248.1</v>
      </c>
      <c r="F2000" s="109">
        <v>10.0961</v>
      </c>
      <c r="G2000" s="109">
        <v>101</v>
      </c>
      <c r="H2000" s="109">
        <v>216.124</v>
      </c>
      <c r="I2000" s="109">
        <v>625.30799999999999</v>
      </c>
      <c r="J2000" s="110">
        <v>8.4322800000000003E-2</v>
      </c>
      <c r="K2000" s="110">
        <v>2.6392504357176873E-3</v>
      </c>
      <c r="L2000" s="111">
        <v>1.31314E-2</v>
      </c>
      <c r="M2000" s="111">
        <v>2.8907844607476357E-4</v>
      </c>
      <c r="N2000" s="111">
        <v>0.35178500000000001</v>
      </c>
      <c r="O2000" s="112">
        <v>76.164400000000001</v>
      </c>
      <c r="P2000" s="112">
        <v>1.6734636867347914</v>
      </c>
      <c r="Q2000" s="113">
        <v>4.6566900000000001E-2</v>
      </c>
      <c r="R2000" s="113">
        <v>1.4080146839944531E-3</v>
      </c>
      <c r="S2000" s="112">
        <v>4.2040628220054985E-2</v>
      </c>
      <c r="T2000" s="114">
        <v>4.1218799999999996E-3</v>
      </c>
      <c r="U2000" s="114">
        <v>9.0380190777459638E-5</v>
      </c>
      <c r="V2000" s="115">
        <v>84.207896472515529</v>
      </c>
      <c r="W2000" s="115">
        <v>1.8482903123261598</v>
      </c>
      <c r="X2000" s="116">
        <v>84.087341518809339</v>
      </c>
      <c r="Y2000" s="116">
        <v>1.8475444242427455</v>
      </c>
      <c r="Z2000" s="116">
        <v>82.143959600190783</v>
      </c>
      <c r="AA2000" s="116">
        <v>2.5710541059639813</v>
      </c>
      <c r="AB2000" s="116">
        <v>27.072737818368694</v>
      </c>
      <c r="AC2000" s="116">
        <v>72.509939911954078</v>
      </c>
      <c r="AD2000" s="132">
        <v>1.023095612754374</v>
      </c>
      <c r="AF2000" s="118">
        <v>40.660599999999995</v>
      </c>
      <c r="AG2000" s="118">
        <v>0.98265999999999998</v>
      </c>
      <c r="AH2000" s="118">
        <v>0.31702999999999998</v>
      </c>
      <c r="AI2000" s="118">
        <v>4.4504099999999998E-2</v>
      </c>
      <c r="AJ2000" s="118">
        <v>59.915999999999997</v>
      </c>
      <c r="AK2000" s="118">
        <v>2.1760099999999998</v>
      </c>
      <c r="AL2000" s="118">
        <v>25318.875</v>
      </c>
      <c r="AM2000" s="118">
        <v>882.1</v>
      </c>
      <c r="AN2000" s="118">
        <v>1298.8687499999999</v>
      </c>
      <c r="AO2000" s="118">
        <v>48.067875000000001</v>
      </c>
      <c r="AP2000" s="118">
        <v>25450.5</v>
      </c>
      <c r="AQ2000" s="118">
        <v>736.51874999999995</v>
      </c>
      <c r="AR2000" s="118">
        <v>-29.311062499999998</v>
      </c>
      <c r="AS2000" s="118">
        <v>38.2340625</v>
      </c>
      <c r="AT2000" s="118">
        <v>15.835875</v>
      </c>
      <c r="AU2000" s="118">
        <v>42.337312499999996</v>
      </c>
      <c r="AV2000" s="118">
        <f t="shared" si="62"/>
        <v>-772.29255687853038</v>
      </c>
      <c r="AW2000" s="118">
        <f t="shared" si="63"/>
        <v>-1007.6450736691087</v>
      </c>
    </row>
    <row r="2001" spans="1:49" x14ac:dyDescent="0.2">
      <c r="A2001" s="108" t="s">
        <v>2039</v>
      </c>
      <c r="B2001" s="131">
        <v>45749.648095983794</v>
      </c>
      <c r="C2001" s="108" t="s">
        <v>4334</v>
      </c>
      <c r="D2001" s="108">
        <v>51185</v>
      </c>
      <c r="E2001" s="108">
        <v>22237.3</v>
      </c>
      <c r="F2001" s="109">
        <v>10.0991</v>
      </c>
      <c r="G2001" s="109">
        <v>101</v>
      </c>
      <c r="H2001" s="109">
        <v>221.32400000000001</v>
      </c>
      <c r="I2001" s="109">
        <v>221.76900000000001</v>
      </c>
      <c r="J2001" s="110">
        <v>8.9416099999999998E-2</v>
      </c>
      <c r="K2001" s="110">
        <v>2.8924804468974372E-3</v>
      </c>
      <c r="L2001" s="111">
        <v>1.3159199999999999E-2</v>
      </c>
      <c r="M2001" s="111">
        <v>2.9064391770171279E-4</v>
      </c>
      <c r="N2001" s="111">
        <v>0.38374200000000003</v>
      </c>
      <c r="O2001" s="112">
        <v>76.014099999999999</v>
      </c>
      <c r="P2001" s="112">
        <v>1.6838027115469911</v>
      </c>
      <c r="Q2001" s="113">
        <v>4.9265499999999997E-2</v>
      </c>
      <c r="R2001" s="113">
        <v>1.51632892243075E-3</v>
      </c>
      <c r="S2001" s="112">
        <v>-1.8905755903734462E-2</v>
      </c>
      <c r="T2001" s="114">
        <v>4.2570300000000002E-3</v>
      </c>
      <c r="U2001" s="114">
        <v>9.916859565230314E-5</v>
      </c>
      <c r="V2001" s="115">
        <v>84.084303944418551</v>
      </c>
      <c r="W2001" s="115">
        <v>1.8615990899071508</v>
      </c>
      <c r="X2001" s="116">
        <v>84.252522666938347</v>
      </c>
      <c r="Y2001" s="116">
        <v>1.8662935708146926</v>
      </c>
      <c r="Z2001" s="116">
        <v>86.870868370832397</v>
      </c>
      <c r="AA2001" s="116">
        <v>2.8101459151946209</v>
      </c>
      <c r="AB2001" s="116">
        <v>160.48583882688359</v>
      </c>
      <c r="AC2001" s="116">
        <v>71.995831281429318</v>
      </c>
      <c r="AD2001" s="132">
        <v>0.96914716343098362</v>
      </c>
      <c r="AF2001" s="118">
        <v>41.634900000000002</v>
      </c>
      <c r="AG2001" s="118">
        <v>0.40149299999999999</v>
      </c>
      <c r="AH2001" s="118">
        <v>0.30171999999999999</v>
      </c>
      <c r="AI2001" s="118">
        <v>5.2242499999999997E-2</v>
      </c>
      <c r="AJ2001" s="118">
        <v>21.245699999999999</v>
      </c>
      <c r="AK2001" s="118">
        <v>0.57517699999999994</v>
      </c>
      <c r="AL2001" s="118">
        <v>9245.25</v>
      </c>
      <c r="AM2001" s="118">
        <v>195.65</v>
      </c>
      <c r="AN2001" s="118">
        <v>1404.0312500000002</v>
      </c>
      <c r="AO2001" s="118">
        <v>34.838062499999999</v>
      </c>
      <c r="AP2001" s="118">
        <v>26014.125</v>
      </c>
      <c r="AQ2001" s="118">
        <v>202.75062500000001</v>
      </c>
      <c r="AR2001" s="118">
        <v>30.232812500000001</v>
      </c>
      <c r="AS2001" s="118">
        <v>31.010812500000004</v>
      </c>
      <c r="AT2001" s="118">
        <v>45.636125000000007</v>
      </c>
      <c r="AU2001" s="118">
        <v>43.2830625</v>
      </c>
      <c r="AV2001" s="118">
        <f t="shared" si="62"/>
        <v>1318.2961830361094</v>
      </c>
      <c r="AW2001" s="118">
        <f t="shared" si="63"/>
        <v>1352.2597632253517</v>
      </c>
    </row>
    <row r="2002" spans="1:49" x14ac:dyDescent="0.2">
      <c r="A2002" s="108" t="s">
        <v>2040</v>
      </c>
      <c r="B2002" s="131">
        <v>45749.648515972222</v>
      </c>
      <c r="C2002" s="108" t="s">
        <v>4335</v>
      </c>
      <c r="D2002" s="108">
        <v>51138.5</v>
      </c>
      <c r="E2002" s="108">
        <v>22479.7</v>
      </c>
      <c r="F2002" s="109">
        <v>10.2652</v>
      </c>
      <c r="G2002" s="109">
        <v>103</v>
      </c>
      <c r="H2002" s="109">
        <v>111.42400000000001</v>
      </c>
      <c r="I2002" s="109">
        <v>304.02300000000002</v>
      </c>
      <c r="J2002" s="110">
        <v>0.32673000000000002</v>
      </c>
      <c r="K2002" s="110">
        <v>1.1136600840759268E-2</v>
      </c>
      <c r="L2002" s="111">
        <v>1.46654E-2</v>
      </c>
      <c r="M2002" s="111">
        <v>3.3182468579808828E-4</v>
      </c>
      <c r="N2002" s="111">
        <v>0.48936400000000002</v>
      </c>
      <c r="O2002" s="112">
        <v>68.248099999999994</v>
      </c>
      <c r="P2002" s="112">
        <v>1.5425246165338822</v>
      </c>
      <c r="Q2002" s="113">
        <v>0.16140199999999999</v>
      </c>
      <c r="R2002" s="113">
        <v>5.0718047923397052E-3</v>
      </c>
      <c r="S2002" s="112">
        <v>-0.12446622902023328</v>
      </c>
      <c r="T2002" s="114">
        <v>5.5577300000000003E-3</v>
      </c>
      <c r="U2002" s="114">
        <v>1.2878806716792515E-4</v>
      </c>
      <c r="V2002" s="115">
        <v>80.217230648960197</v>
      </c>
      <c r="W2002" s="115">
        <v>2.0932990663039051</v>
      </c>
      <c r="X2002" s="116">
        <v>93.770269255269355</v>
      </c>
      <c r="Y2002" s="116">
        <v>2.1193696033334737</v>
      </c>
      <c r="Z2002" s="116">
        <v>286.45384935252383</v>
      </c>
      <c r="AA2002" s="116">
        <v>9.763787162299284</v>
      </c>
      <c r="AB2002" s="116">
        <v>2470.4005676155343</v>
      </c>
      <c r="AC2002" s="116">
        <v>53.051758032415407</v>
      </c>
      <c r="AD2002" s="132">
        <v>0.32693740467079324</v>
      </c>
      <c r="AF2002" s="118">
        <v>20.9588</v>
      </c>
      <c r="AG2002" s="118">
        <v>0.23963899999999999</v>
      </c>
      <c r="AH2002" s="118">
        <v>0.16982799999999998</v>
      </c>
      <c r="AI2002" s="118">
        <v>4.57597E-2</v>
      </c>
      <c r="AJ2002" s="118">
        <v>29.12</v>
      </c>
      <c r="AK2002" s="118">
        <v>0.21263000000000001</v>
      </c>
      <c r="AL2002" s="118">
        <v>16624.312500000004</v>
      </c>
      <c r="AM2002" s="118">
        <v>194.35874999999999</v>
      </c>
      <c r="AN2002" s="118">
        <v>2581.85</v>
      </c>
      <c r="AO2002" s="118">
        <v>68.005624999999995</v>
      </c>
      <c r="AP2002" s="118">
        <v>14607.812500000002</v>
      </c>
      <c r="AQ2002" s="118">
        <v>156.30250000000001</v>
      </c>
      <c r="AR2002" s="118">
        <v>104.20874999999999</v>
      </c>
      <c r="AS2002" s="118">
        <v>36.260874999999999</v>
      </c>
      <c r="AT2002" s="118">
        <v>-36.565874999999998</v>
      </c>
      <c r="AU2002" s="118">
        <v>43.215124999999993</v>
      </c>
      <c r="AV2002" s="118">
        <f t="shared" si="62"/>
        <v>129.70702873206815</v>
      </c>
      <c r="AW2002" s="118">
        <f t="shared" si="63"/>
        <v>45.154686849082459</v>
      </c>
    </row>
    <row r="2003" spans="1:49" x14ac:dyDescent="0.2">
      <c r="A2003" s="108" t="s">
        <v>2041</v>
      </c>
      <c r="B2003" s="131">
        <v>45749.648940393519</v>
      </c>
      <c r="C2003" s="108" t="s">
        <v>4335</v>
      </c>
      <c r="D2003" s="108">
        <v>51587.8</v>
      </c>
      <c r="E2003" s="108">
        <v>22529.7</v>
      </c>
      <c r="F2003" s="109">
        <v>10.3392</v>
      </c>
      <c r="G2003" s="109">
        <v>103</v>
      </c>
      <c r="H2003" s="109">
        <v>776.61900000000003</v>
      </c>
      <c r="I2003" s="109">
        <v>54.157200000000003</v>
      </c>
      <c r="J2003" s="110">
        <v>13.1388</v>
      </c>
      <c r="K2003" s="110">
        <v>0.37394005963656796</v>
      </c>
      <c r="L2003" s="111">
        <v>0.38906800000000002</v>
      </c>
      <c r="M2003" s="111">
        <v>1.0213364577552297E-2</v>
      </c>
      <c r="N2003" s="111">
        <v>0.992757</v>
      </c>
      <c r="O2003" s="112">
        <v>2.5840900000000002</v>
      </c>
      <c r="P2003" s="112">
        <v>6.7773277183857658E-2</v>
      </c>
      <c r="Q2003" s="113">
        <v>0.24452199999999999</v>
      </c>
      <c r="R2003" s="113">
        <v>4.9869856579797785E-3</v>
      </c>
      <c r="S2003" s="112">
        <v>-0.78368351663737279</v>
      </c>
      <c r="T2003" s="114">
        <v>0.18240600000000001</v>
      </c>
      <c r="U2003" s="114">
        <v>4.7744297601284283E-3</v>
      </c>
      <c r="V2003" s="115">
        <v>3149.6409294416858</v>
      </c>
      <c r="W2003" s="115">
        <v>32.37963278438491</v>
      </c>
      <c r="X2003" s="116">
        <v>2108.8231514543677</v>
      </c>
      <c r="Y2003" s="116">
        <v>55.308389404104766</v>
      </c>
      <c r="Z2003" s="116">
        <v>2682.6349873571012</v>
      </c>
      <c r="AA2003" s="116">
        <v>76.349795046386134</v>
      </c>
      <c r="AB2003" s="116">
        <v>3149.6409294416858</v>
      </c>
      <c r="AC2003" s="116">
        <v>32.37963278438491</v>
      </c>
      <c r="AD2003" s="132">
        <v>0.78764440213928955</v>
      </c>
      <c r="AF2003" s="118">
        <v>146.066</v>
      </c>
      <c r="AG2003" s="118">
        <v>3.6392899999999999</v>
      </c>
      <c r="AH2003" s="118">
        <v>1.0411400000000002</v>
      </c>
      <c r="AI2003" s="118">
        <v>4.7929700000000006E-2</v>
      </c>
      <c r="AJ2003" s="118">
        <v>5.1862599999999999</v>
      </c>
      <c r="AK2003" s="118">
        <v>0.27556599999999998</v>
      </c>
      <c r="AL2003" s="118">
        <v>96186.875</v>
      </c>
      <c r="AM2003" s="118">
        <v>4603.6750000000002</v>
      </c>
      <c r="AN2003" s="118">
        <v>716637.5</v>
      </c>
      <c r="AO2003" s="118">
        <v>6185.9437499999995</v>
      </c>
      <c r="AP2003" s="118">
        <v>2676387.5</v>
      </c>
      <c r="AQ2003" s="118">
        <v>23754.1875</v>
      </c>
      <c r="AR2003" s="118">
        <v>148.1925</v>
      </c>
      <c r="AS2003" s="118">
        <v>32.482250000000001</v>
      </c>
      <c r="AT2003" s="118">
        <v>6.9184374999999996</v>
      </c>
      <c r="AU2003" s="118">
        <v>38.442687499999998</v>
      </c>
      <c r="AV2003" s="118">
        <f t="shared" si="62"/>
        <v>18256.30159802108</v>
      </c>
      <c r="AW2003" s="118">
        <f t="shared" si="63"/>
        <v>4004.8700497850109</v>
      </c>
    </row>
    <row r="2004" spans="1:49" x14ac:dyDescent="0.2">
      <c r="A2004" s="108" t="s">
        <v>2042</v>
      </c>
      <c r="B2004" s="131">
        <v>45749.650255717592</v>
      </c>
      <c r="C2004" s="108" t="s">
        <v>4335</v>
      </c>
      <c r="D2004" s="108">
        <v>51839.8</v>
      </c>
      <c r="E2004" s="108">
        <v>22544.3</v>
      </c>
      <c r="F2004" s="109">
        <v>10.1631</v>
      </c>
      <c r="G2004" s="109">
        <v>102</v>
      </c>
      <c r="H2004" s="109">
        <v>284.05900000000003</v>
      </c>
      <c r="I2004" s="109">
        <v>896.68700000000001</v>
      </c>
      <c r="J2004" s="110">
        <v>0.114451</v>
      </c>
      <c r="K2004" s="110">
        <v>3.8388373699988912E-3</v>
      </c>
      <c r="L2004" s="111">
        <v>1.3090900000000001E-2</v>
      </c>
      <c r="M2004" s="111">
        <v>2.8546294446039753E-4</v>
      </c>
      <c r="N2004" s="111">
        <v>0.399924</v>
      </c>
      <c r="O2004" s="112">
        <v>76.383899999999997</v>
      </c>
      <c r="P2004" s="112">
        <v>1.6632817482615505</v>
      </c>
      <c r="Q2004" s="113">
        <v>6.3361500000000001E-2</v>
      </c>
      <c r="R2004" s="113">
        <v>2.0161450456254383E-3</v>
      </c>
      <c r="S2004" s="112">
        <v>-8.9996971369548553E-2</v>
      </c>
      <c r="T2004" s="114">
        <v>4.1265599999999996E-3</v>
      </c>
      <c r="U2004" s="114">
        <v>8.9506721986005045E-5</v>
      </c>
      <c r="V2004" s="115">
        <v>82.174616214267942</v>
      </c>
      <c r="W2004" s="115">
        <v>1.7978959019633234</v>
      </c>
      <c r="X2004" s="116">
        <v>83.847269245752727</v>
      </c>
      <c r="Y2004" s="116">
        <v>1.8257987950082746</v>
      </c>
      <c r="Z2004" s="116">
        <v>109.91124472358827</v>
      </c>
      <c r="AA2004" s="116">
        <v>3.6865679952818593</v>
      </c>
      <c r="AB2004" s="116">
        <v>720.38654207682839</v>
      </c>
      <c r="AC2004" s="116">
        <v>67.534484449104511</v>
      </c>
      <c r="AD2004" s="132">
        <v>0.76199810749391439</v>
      </c>
      <c r="AF2004" s="118">
        <v>53.408200000000001</v>
      </c>
      <c r="AG2004" s="118">
        <v>2.7693499999999998</v>
      </c>
      <c r="AH2004" s="118">
        <v>0.40249699999999999</v>
      </c>
      <c r="AI2004" s="118">
        <v>5.22677E-2</v>
      </c>
      <c r="AJ2004" s="118">
        <v>85.818699999999993</v>
      </c>
      <c r="AK2004" s="118">
        <v>3.2504299999999997</v>
      </c>
      <c r="AL2004" s="118">
        <v>36290.625</v>
      </c>
      <c r="AM2004" s="118">
        <v>1325.65625</v>
      </c>
      <c r="AN2004" s="118">
        <v>2243.2624999999998</v>
      </c>
      <c r="AO2004" s="118">
        <v>77.575000000000003</v>
      </c>
      <c r="AP2004" s="118">
        <v>32910.375</v>
      </c>
      <c r="AQ2004" s="118">
        <v>1477.5625</v>
      </c>
      <c r="AR2004" s="118">
        <v>8.4469999999999992</v>
      </c>
      <c r="AS2004" s="118">
        <v>32.798375</v>
      </c>
      <c r="AT2004" s="118">
        <v>23.687437500000001</v>
      </c>
      <c r="AU2004" s="118">
        <v>38.968187499999999</v>
      </c>
      <c r="AV2004" s="118">
        <f t="shared" si="62"/>
        <v>10980.577954319228</v>
      </c>
      <c r="AW2004" s="118">
        <f t="shared" si="63"/>
        <v>42638.710557677769</v>
      </c>
    </row>
    <row r="2005" spans="1:49" x14ac:dyDescent="0.2">
      <c r="A2005" s="108" t="s">
        <v>2043</v>
      </c>
      <c r="B2005" s="131">
        <v>45749.650681990737</v>
      </c>
      <c r="C2005" s="108" t="s">
        <v>4334</v>
      </c>
      <c r="D2005" s="108">
        <v>52279.5</v>
      </c>
      <c r="E2005" s="108">
        <v>22555</v>
      </c>
      <c r="F2005" s="109">
        <v>10.116099999999999</v>
      </c>
      <c r="G2005" s="109">
        <v>101</v>
      </c>
      <c r="H2005" s="109">
        <v>192.476</v>
      </c>
      <c r="I2005" s="109">
        <v>604.375</v>
      </c>
      <c r="J2005" s="110">
        <v>9.2835699999999993E-2</v>
      </c>
      <c r="K2005" s="110">
        <v>3.2013405701199617E-3</v>
      </c>
      <c r="L2005" s="111">
        <v>1.30744E-2</v>
      </c>
      <c r="M2005" s="111">
        <v>2.9237259903246745E-4</v>
      </c>
      <c r="N2005" s="111">
        <v>0.33571699999999999</v>
      </c>
      <c r="O2005" s="112">
        <v>76.531000000000006</v>
      </c>
      <c r="P2005" s="112">
        <v>1.7189951177371041</v>
      </c>
      <c r="Q2005" s="113">
        <v>5.1489800000000002E-2</v>
      </c>
      <c r="R2005" s="113">
        <v>1.7059753256175776E-3</v>
      </c>
      <c r="S2005" s="112">
        <v>2.4296771722553095E-2</v>
      </c>
      <c r="T2005" s="114">
        <v>4.1577899999999997E-3</v>
      </c>
      <c r="U2005" s="114">
        <v>9.1512719708519195E-5</v>
      </c>
      <c r="V2005" s="115">
        <v>83.281928601652965</v>
      </c>
      <c r="W2005" s="115">
        <v>1.8715800890537924</v>
      </c>
      <c r="X2005" s="116">
        <v>83.687148254422212</v>
      </c>
      <c r="Y2005" s="116">
        <v>1.879732386440697</v>
      </c>
      <c r="Z2005" s="116">
        <v>90.037257143099893</v>
      </c>
      <c r="AA2005" s="116">
        <v>3.1048392387252859</v>
      </c>
      <c r="AB2005" s="116">
        <v>262.8181403257127</v>
      </c>
      <c r="AC2005" s="116">
        <v>76.069193840486776</v>
      </c>
      <c r="AD2005" s="132">
        <v>0.92894791437652413</v>
      </c>
      <c r="AF2005" s="118">
        <v>36.184899999999999</v>
      </c>
      <c r="AG2005" s="118">
        <v>0.38700899999999999</v>
      </c>
      <c r="AH2005" s="118">
        <v>0.26883699999999999</v>
      </c>
      <c r="AI2005" s="118">
        <v>4.8987199999999995E-2</v>
      </c>
      <c r="AJ2005" s="118">
        <v>57.831200000000003</v>
      </c>
      <c r="AK2005" s="118">
        <v>0.94404099999999991</v>
      </c>
      <c r="AL2005" s="118">
        <v>24663</v>
      </c>
      <c r="AM2005" s="118">
        <v>374.22250000000003</v>
      </c>
      <c r="AN2005" s="118">
        <v>1266.325</v>
      </c>
      <c r="AO2005" s="118">
        <v>35.910812499999999</v>
      </c>
      <c r="AP2005" s="118">
        <v>22448.625</v>
      </c>
      <c r="AQ2005" s="118">
        <v>204.92875000000001</v>
      </c>
      <c r="AR2005" s="118">
        <v>-18.52975</v>
      </c>
      <c r="AS2005" s="118">
        <v>35.567500000000003</v>
      </c>
      <c r="AT2005" s="118">
        <v>35.245437500000001</v>
      </c>
      <c r="AU2005" s="118">
        <v>41.917312499999994</v>
      </c>
      <c r="AV2005" s="118">
        <f t="shared" si="62"/>
        <v>-842.7041452191869</v>
      </c>
      <c r="AW2005" s="118">
        <f t="shared" si="63"/>
        <v>-1617.5727492275844</v>
      </c>
    </row>
    <row r="2006" spans="1:49" x14ac:dyDescent="0.2">
      <c r="A2006" s="108" t="s">
        <v>2044</v>
      </c>
      <c r="B2006" s="131">
        <v>45749.651101423609</v>
      </c>
      <c r="C2006" s="108" t="s">
        <v>4335</v>
      </c>
      <c r="D2006" s="108">
        <v>52704.3</v>
      </c>
      <c r="E2006" s="108">
        <v>22456.1</v>
      </c>
      <c r="F2006" s="109">
        <v>10.1691</v>
      </c>
      <c r="G2006" s="109">
        <v>102</v>
      </c>
      <c r="H2006" s="109">
        <v>421.93799999999999</v>
      </c>
      <c r="I2006" s="109">
        <v>478.87099999999998</v>
      </c>
      <c r="J2006" s="110">
        <v>0.141066</v>
      </c>
      <c r="K2006" s="110">
        <v>1.3441526660033822E-2</v>
      </c>
      <c r="L2006" s="111">
        <v>1.38555E-2</v>
      </c>
      <c r="M2006" s="111">
        <v>3.6037219907895224E-4</v>
      </c>
      <c r="N2006" s="111">
        <v>0.60474899999999998</v>
      </c>
      <c r="O2006" s="112">
        <v>72.555599999999998</v>
      </c>
      <c r="P2006" s="112">
        <v>1.9225832238537814</v>
      </c>
      <c r="Q2006" s="113">
        <v>7.2609499999999993E-2</v>
      </c>
      <c r="R2006" s="113">
        <v>5.9643588685624879E-3</v>
      </c>
      <c r="S2006" s="112">
        <v>-0.73280762523819665</v>
      </c>
      <c r="T2006" s="114">
        <v>5.2634500000000002E-3</v>
      </c>
      <c r="U2006" s="114">
        <v>2.4937673332129441E-4</v>
      </c>
      <c r="V2006" s="115">
        <v>85.452294234042043</v>
      </c>
      <c r="W2006" s="115">
        <v>2.3585230839009883</v>
      </c>
      <c r="X2006" s="116">
        <v>88.241214070989471</v>
      </c>
      <c r="Y2006" s="116">
        <v>2.3382216924038199</v>
      </c>
      <c r="Z2006" s="116">
        <v>131.18989713854987</v>
      </c>
      <c r="AA2006" s="116">
        <v>12.500478498822629</v>
      </c>
      <c r="AB2006" s="116">
        <v>1003.0741032152857</v>
      </c>
      <c r="AC2006" s="116">
        <v>166.74067433648204</v>
      </c>
      <c r="AD2006" s="132">
        <v>0.66201395740911029</v>
      </c>
      <c r="AF2006" s="118">
        <v>79.314399999999992</v>
      </c>
      <c r="AG2006" s="118">
        <v>4.0093500000000004</v>
      </c>
      <c r="AH2006" s="118">
        <v>0.55753200000000003</v>
      </c>
      <c r="AI2006" s="118">
        <v>5.3143699999999995E-2</v>
      </c>
      <c r="AJ2006" s="118">
        <v>45.813199999999995</v>
      </c>
      <c r="AK2006" s="118">
        <v>0.59335599999999999</v>
      </c>
      <c r="AL2006" s="118">
        <v>24900.875</v>
      </c>
      <c r="AM2006" s="118">
        <v>1257.2562499999999</v>
      </c>
      <c r="AN2006" s="118">
        <v>4124.8250000000007</v>
      </c>
      <c r="AO2006" s="118">
        <v>395.09875</v>
      </c>
      <c r="AP2006" s="118">
        <v>51268.25</v>
      </c>
      <c r="AQ2006" s="118">
        <v>1860.0125</v>
      </c>
      <c r="AR2006" s="118">
        <v>56.295749999999998</v>
      </c>
      <c r="AS2006" s="118">
        <v>42.053624999999997</v>
      </c>
      <c r="AT2006" s="118">
        <v>4.2813249999999998</v>
      </c>
      <c r="AU2006" s="118">
        <v>39.047499999999999</v>
      </c>
      <c r="AV2006" s="118">
        <f t="shared" si="62"/>
        <v>926.91328015889405</v>
      </c>
      <c r="AW2006" s="118">
        <f t="shared" si="63"/>
        <v>693.2318732255676</v>
      </c>
    </row>
    <row r="2007" spans="1:49" x14ac:dyDescent="0.2">
      <c r="A2007" s="108" t="s">
        <v>2045</v>
      </c>
      <c r="B2007" s="131">
        <v>45749.651522881948</v>
      </c>
      <c r="C2007" s="108" t="s">
        <v>4335</v>
      </c>
      <c r="D2007" s="108">
        <v>53278.3</v>
      </c>
      <c r="E2007" s="108">
        <v>22472.799999999999</v>
      </c>
      <c r="F2007" s="109">
        <v>10.2281</v>
      </c>
      <c r="G2007" s="109">
        <v>103</v>
      </c>
      <c r="H2007" s="109">
        <v>203.97300000000001</v>
      </c>
      <c r="I2007" s="109">
        <v>429.66500000000002</v>
      </c>
      <c r="J2007" s="110">
        <v>0.11665200000000001</v>
      </c>
      <c r="K2007" s="110">
        <v>3.5331172262606861E-3</v>
      </c>
      <c r="L2007" s="111">
        <v>1.3074199999999999E-2</v>
      </c>
      <c r="M2007" s="111">
        <v>2.9307968055803529E-4</v>
      </c>
      <c r="N2007" s="111">
        <v>0.41904999999999998</v>
      </c>
      <c r="O2007" s="112">
        <v>76.5321</v>
      </c>
      <c r="P2007" s="112">
        <v>1.7091098160987199</v>
      </c>
      <c r="Q2007" s="113">
        <v>6.4691600000000002E-2</v>
      </c>
      <c r="R2007" s="113">
        <v>1.8587912794673855E-3</v>
      </c>
      <c r="S2007" s="112">
        <v>1.6988736047983719E-2</v>
      </c>
      <c r="T2007" s="114">
        <v>4.21646E-3</v>
      </c>
      <c r="U2007" s="114">
        <v>9.3537128472548256E-5</v>
      </c>
      <c r="V2007" s="115">
        <v>81.874474255137628</v>
      </c>
      <c r="W2007" s="115">
        <v>1.8350622851046787</v>
      </c>
      <c r="X2007" s="116">
        <v>83.685953188354858</v>
      </c>
      <c r="Y2007" s="116">
        <v>1.868869194283121</v>
      </c>
      <c r="Z2007" s="116">
        <v>111.89015127271878</v>
      </c>
      <c r="AA2007" s="116">
        <v>3.3888919256468535</v>
      </c>
      <c r="AB2007" s="116">
        <v>764.32226520715597</v>
      </c>
      <c r="AC2007" s="116">
        <v>60.550336967256861</v>
      </c>
      <c r="AD2007" s="132">
        <v>0.74742349014939014</v>
      </c>
      <c r="AF2007" s="118">
        <v>38.337499999999999</v>
      </c>
      <c r="AG2007" s="118">
        <v>1.2504</v>
      </c>
      <c r="AH2007" s="118">
        <v>0.27512199999999998</v>
      </c>
      <c r="AI2007" s="118">
        <v>5.0267399999999997E-2</v>
      </c>
      <c r="AJ2007" s="118">
        <v>41.097700000000003</v>
      </c>
      <c r="AK2007" s="118">
        <v>0.389131</v>
      </c>
      <c r="AL2007" s="118">
        <v>17803.875</v>
      </c>
      <c r="AM2007" s="118">
        <v>239.63</v>
      </c>
      <c r="AN2007" s="118">
        <v>1692.6</v>
      </c>
      <c r="AO2007" s="118">
        <v>69.34375</v>
      </c>
      <c r="AP2007" s="118">
        <v>23897.3125</v>
      </c>
      <c r="AQ2007" s="118">
        <v>867</v>
      </c>
      <c r="AR2007" s="118">
        <v>-8.3462499999999995</v>
      </c>
      <c r="AS2007" s="118">
        <v>33.022999999999996</v>
      </c>
      <c r="AT2007" s="118">
        <v>-31.610312499999999</v>
      </c>
      <c r="AU2007" s="118">
        <v>43.489874999999998</v>
      </c>
      <c r="AV2007" s="118">
        <f t="shared" si="62"/>
        <v>-22260.100641676228</v>
      </c>
      <c r="AW2007" s="118">
        <f t="shared" si="63"/>
        <v>-88078.622859418436</v>
      </c>
    </row>
    <row r="2008" spans="1:49" x14ac:dyDescent="0.2">
      <c r="A2008" s="108" t="s">
        <v>2046</v>
      </c>
      <c r="B2008" s="131">
        <v>45749.651945833335</v>
      </c>
      <c r="C2008" s="108" t="s">
        <v>4335</v>
      </c>
      <c r="D2008" s="108">
        <v>52718.8</v>
      </c>
      <c r="E2008" s="108">
        <v>22175</v>
      </c>
      <c r="F2008" s="109">
        <v>10.276199999999999</v>
      </c>
      <c r="G2008" s="109">
        <v>102</v>
      </c>
      <c r="H2008" s="109">
        <v>163.48599999999999</v>
      </c>
      <c r="I2008" s="109">
        <v>459.80799999999999</v>
      </c>
      <c r="J2008" s="110">
        <v>0.12800800000000001</v>
      </c>
      <c r="K2008" s="110">
        <v>1.0053084555622718E-2</v>
      </c>
      <c r="L2008" s="111">
        <v>1.3427700000000001E-2</v>
      </c>
      <c r="M2008" s="111">
        <v>3.0359530917324797E-4</v>
      </c>
      <c r="N2008" s="111">
        <v>0.61945600000000001</v>
      </c>
      <c r="O2008" s="112">
        <v>74.531400000000005</v>
      </c>
      <c r="P2008" s="112">
        <v>1.67827872546249</v>
      </c>
      <c r="Q2008" s="113">
        <v>6.8456600000000006E-2</v>
      </c>
      <c r="R2008" s="113">
        <v>4.8415022346193336E-3</v>
      </c>
      <c r="S2008" s="112">
        <v>-0.75429320913707087</v>
      </c>
      <c r="T2008" s="114">
        <v>4.0173600000000002E-3</v>
      </c>
      <c r="U2008" s="114">
        <v>1.1752531538302716E-4</v>
      </c>
      <c r="V2008" s="115">
        <v>83.650953095710108</v>
      </c>
      <c r="W2008" s="115">
        <v>1.9541826844902297</v>
      </c>
      <c r="X2008" s="116">
        <v>85.917490639503995</v>
      </c>
      <c r="Y2008" s="116">
        <v>1.9346677599696527</v>
      </c>
      <c r="Z2008" s="116">
        <v>121.02438610320904</v>
      </c>
      <c r="AA2008" s="116">
        <v>9.5046277325471173</v>
      </c>
      <c r="AB2008" s="116">
        <v>882.40951349770887</v>
      </c>
      <c r="AC2008" s="116">
        <v>146.26395010367642</v>
      </c>
      <c r="AD2008" s="132">
        <v>0.70302669226923398</v>
      </c>
      <c r="AF2008" s="118">
        <v>30.724299999999999</v>
      </c>
      <c r="AG2008" s="118">
        <v>0.26211000000000001</v>
      </c>
      <c r="AH2008" s="118">
        <v>0.21919</v>
      </c>
      <c r="AI2008" s="118">
        <v>4.7750100000000004E-2</v>
      </c>
      <c r="AJ2008" s="118">
        <v>43.972299999999997</v>
      </c>
      <c r="AK2008" s="118">
        <v>1.5607</v>
      </c>
      <c r="AL2008" s="118">
        <v>17944.812499999996</v>
      </c>
      <c r="AM2008" s="118">
        <v>510.35874999999999</v>
      </c>
      <c r="AN2008" s="118">
        <v>1474.325</v>
      </c>
      <c r="AO2008" s="118">
        <v>105.55437499999999</v>
      </c>
      <c r="AP2008" s="118">
        <v>19588.6875</v>
      </c>
      <c r="AQ2008" s="118">
        <v>176.0575</v>
      </c>
      <c r="AR2008" s="118">
        <v>23.244562499999997</v>
      </c>
      <c r="AS2008" s="118">
        <v>32.332875000000001</v>
      </c>
      <c r="AT2008" s="118">
        <v>32.919687500000002</v>
      </c>
      <c r="AU2008" s="118">
        <v>40.144062499999997</v>
      </c>
      <c r="AV2008" s="118">
        <f t="shared" si="62"/>
        <v>1250.0272049164548</v>
      </c>
      <c r="AW2008" s="118">
        <f t="shared" si="63"/>
        <v>1738.8073899402789</v>
      </c>
    </row>
    <row r="2009" spans="1:49" x14ac:dyDescent="0.2">
      <c r="A2009" s="108" t="s">
        <v>2047</v>
      </c>
      <c r="B2009" s="131">
        <v>45749.652377094906</v>
      </c>
      <c r="C2009" s="108" t="s">
        <v>4335</v>
      </c>
      <c r="D2009" s="108">
        <v>42478.3</v>
      </c>
      <c r="E2009" s="108">
        <v>23791.5</v>
      </c>
      <c r="F2009" s="109">
        <v>10.1211</v>
      </c>
      <c r="G2009" s="109">
        <v>102</v>
      </c>
      <c r="H2009" s="109">
        <v>481.13900000000001</v>
      </c>
      <c r="I2009" s="109">
        <v>297.84399999999999</v>
      </c>
      <c r="J2009" s="110">
        <v>7.4109300000000003E-2</v>
      </c>
      <c r="K2009" s="110">
        <v>2.0673631579855535E-3</v>
      </c>
      <c r="L2009" s="111">
        <v>1.12683E-2</v>
      </c>
      <c r="M2009" s="111">
        <v>2.7333670115262609E-4</v>
      </c>
      <c r="N2009" s="111">
        <v>0.69321100000000002</v>
      </c>
      <c r="O2009" s="112">
        <v>88.978300000000004</v>
      </c>
      <c r="P2009" s="112">
        <v>2.1363803481487094</v>
      </c>
      <c r="Q2009" s="113">
        <v>4.7676400000000001E-2</v>
      </c>
      <c r="R2009" s="113">
        <v>1.1638245517057112E-3</v>
      </c>
      <c r="S2009" s="112">
        <v>-1.5638216070922004E-2</v>
      </c>
      <c r="T2009" s="114">
        <v>3.6945699999999999E-3</v>
      </c>
      <c r="U2009" s="114">
        <v>1.0023016701158389E-4</v>
      </c>
      <c r="V2009" s="115">
        <v>72.024628778790486</v>
      </c>
      <c r="W2009" s="115">
        <v>1.7261466805550176</v>
      </c>
      <c r="X2009" s="116">
        <v>72.045191740594205</v>
      </c>
      <c r="Y2009" s="116">
        <v>1.7298142559838878</v>
      </c>
      <c r="Z2009" s="116">
        <v>72.342316379393878</v>
      </c>
      <c r="AA2009" s="116">
        <v>2.0180711414909296</v>
      </c>
      <c r="AB2009" s="116">
        <v>83.241573979591436</v>
      </c>
      <c r="AC2009" s="116">
        <v>57.924967423634321</v>
      </c>
      <c r="AD2009" s="132">
        <v>0.99507367717733664</v>
      </c>
      <c r="AF2009" s="118">
        <v>90.410200000000003</v>
      </c>
      <c r="AG2009" s="118">
        <v>1.79996</v>
      </c>
      <c r="AH2009" s="118">
        <v>0.641876</v>
      </c>
      <c r="AI2009" s="118">
        <v>4.3790500000000003E-2</v>
      </c>
      <c r="AJ2009" s="118">
        <v>28.477800000000002</v>
      </c>
      <c r="AK2009" s="118">
        <v>0.71938799999999992</v>
      </c>
      <c r="AL2009" s="118">
        <v>10724.5</v>
      </c>
      <c r="AM2009" s="118">
        <v>217.19125</v>
      </c>
      <c r="AN2009" s="118">
        <v>2519.9437499999999</v>
      </c>
      <c r="AO2009" s="118">
        <v>56.354312499999999</v>
      </c>
      <c r="AP2009" s="118">
        <v>48264.75</v>
      </c>
      <c r="AQ2009" s="118">
        <v>855.51250000000005</v>
      </c>
      <c r="AR2009" s="118">
        <v>-11.823625</v>
      </c>
      <c r="AS2009" s="118">
        <v>34.619312499999999</v>
      </c>
      <c r="AT2009" s="118">
        <v>-52.024999999999999</v>
      </c>
      <c r="AU2009" s="118">
        <v>44.408374999999999</v>
      </c>
      <c r="AV2009" s="118">
        <f t="shared" si="62"/>
        <v>330675.48239769624</v>
      </c>
      <c r="AW2009" s="118">
        <f t="shared" si="63"/>
        <v>968228.24059964623</v>
      </c>
    </row>
    <row r="2010" spans="1:49" x14ac:dyDescent="0.2">
      <c r="A2010" s="108" t="s">
        <v>2048</v>
      </c>
      <c r="B2010" s="131">
        <v>45749.652810046297</v>
      </c>
      <c r="C2010" s="108" t="s">
        <v>4334</v>
      </c>
      <c r="D2010" s="108">
        <v>42997</v>
      </c>
      <c r="E2010" s="108">
        <v>23820.5</v>
      </c>
      <c r="F2010" s="109">
        <v>10.098100000000001</v>
      </c>
      <c r="G2010" s="109">
        <v>101</v>
      </c>
      <c r="H2010" s="109">
        <v>366.012</v>
      </c>
      <c r="I2010" s="109">
        <v>125.011</v>
      </c>
      <c r="J2010" s="110">
        <v>9.4729600000000005</v>
      </c>
      <c r="K2010" s="110">
        <v>0.20959281949007699</v>
      </c>
      <c r="L2010" s="111">
        <v>0.40205200000000002</v>
      </c>
      <c r="M2010" s="111">
        <v>8.8547347555135731E-3</v>
      </c>
      <c r="N2010" s="111">
        <v>0.98629999999999995</v>
      </c>
      <c r="O2010" s="112">
        <v>2.48752</v>
      </c>
      <c r="P2010" s="112">
        <v>5.4595416816066167E-2</v>
      </c>
      <c r="Q2010" s="113">
        <v>0.17078399999999999</v>
      </c>
      <c r="R2010" s="113">
        <v>3.4260303358670074E-3</v>
      </c>
      <c r="S2010" s="112">
        <v>-0.19176280467563192</v>
      </c>
      <c r="T2010" s="114">
        <v>0.12885099999999999</v>
      </c>
      <c r="U2010" s="114">
        <v>2.9233090313033959E-3</v>
      </c>
      <c r="V2010" s="115">
        <v>2565.3410535279359</v>
      </c>
      <c r="W2010" s="115">
        <v>33.550954655575431</v>
      </c>
      <c r="X2010" s="116">
        <v>2178.2733387833805</v>
      </c>
      <c r="Y2010" s="116">
        <v>47.808154656124479</v>
      </c>
      <c r="Z2010" s="116">
        <v>2383.8728137739113</v>
      </c>
      <c r="AA2010" s="116">
        <v>52.744086784343786</v>
      </c>
      <c r="AB2010" s="116">
        <v>2565.3410535279359</v>
      </c>
      <c r="AC2010" s="116">
        <v>33.550954655575431</v>
      </c>
      <c r="AD2010" s="132">
        <v>0.91343669532396632</v>
      </c>
      <c r="AF2010" s="118">
        <v>68.768300000000011</v>
      </c>
      <c r="AG2010" s="118">
        <v>0.83651900000000001</v>
      </c>
      <c r="AH2010" s="118">
        <v>0.49253399999999997</v>
      </c>
      <c r="AI2010" s="118">
        <v>4.96645E-2</v>
      </c>
      <c r="AJ2010" s="118">
        <v>11.9503</v>
      </c>
      <c r="AK2010" s="118">
        <v>0.2903</v>
      </c>
      <c r="AL2010" s="118">
        <v>158257.5</v>
      </c>
      <c r="AM2010" s="118">
        <v>4350.4312499999996</v>
      </c>
      <c r="AN2010" s="118">
        <v>245191.25</v>
      </c>
      <c r="AO2010" s="118">
        <v>1873.03125</v>
      </c>
      <c r="AP2010" s="118">
        <v>1310587.5</v>
      </c>
      <c r="AQ2010" s="118">
        <v>9344.1875</v>
      </c>
      <c r="AR2010" s="118">
        <v>9.2979374999999997</v>
      </c>
      <c r="AS2010" s="118">
        <v>32.213187499999997</v>
      </c>
      <c r="AT2010" s="118">
        <v>4.1860874999999993</v>
      </c>
      <c r="AU2010" s="118">
        <v>36.689937499999992</v>
      </c>
      <c r="AV2010" s="118">
        <f t="shared" si="62"/>
        <v>157242.27898673972</v>
      </c>
      <c r="AW2010" s="118">
        <f t="shared" si="63"/>
        <v>544775.19791044819</v>
      </c>
    </row>
    <row r="2011" spans="1:49" x14ac:dyDescent="0.2">
      <c r="A2011" s="108" t="s">
        <v>2049</v>
      </c>
      <c r="B2011" s="131">
        <v>45749.653233159719</v>
      </c>
      <c r="C2011" s="108" t="s">
        <v>4334</v>
      </c>
      <c r="D2011" s="108">
        <v>43511.7</v>
      </c>
      <c r="E2011" s="108">
        <v>23832.3</v>
      </c>
      <c r="F2011" s="109">
        <v>10.1371</v>
      </c>
      <c r="G2011" s="109">
        <v>101</v>
      </c>
      <c r="H2011" s="109">
        <v>518.38699999999994</v>
      </c>
      <c r="I2011" s="109">
        <v>224.822</v>
      </c>
      <c r="J2011" s="110">
        <v>0.31110399999999999</v>
      </c>
      <c r="K2011" s="110">
        <v>8.3903824342912992E-2</v>
      </c>
      <c r="L2011" s="111">
        <v>2.3831600000000001E-2</v>
      </c>
      <c r="M2011" s="111">
        <v>4.5223772464848622E-3</v>
      </c>
      <c r="N2011" s="111">
        <v>0.99839599999999995</v>
      </c>
      <c r="O2011" s="112">
        <v>70.946299999999994</v>
      </c>
      <c r="P2011" s="112">
        <v>7.0486844350968072</v>
      </c>
      <c r="Q2011" s="113">
        <v>6.8671300000000005E-2</v>
      </c>
      <c r="R2011" s="113">
        <v>6.0634156091988285E-3</v>
      </c>
      <c r="S2011" s="112">
        <v>0</v>
      </c>
      <c r="T2011" s="114">
        <v>8.1932199999999993E-3</v>
      </c>
      <c r="U2011" s="114">
        <v>1.7414068691685351E-3</v>
      </c>
      <c r="V2011" s="115">
        <v>87.834164306718449</v>
      </c>
      <c r="W2011" s="115">
        <v>8.7160886479172461</v>
      </c>
      <c r="X2011" s="116">
        <v>90.228877134130116</v>
      </c>
      <c r="Y2011" s="116">
        <v>8.9644545501542048</v>
      </c>
      <c r="Z2011" s="116">
        <v>127.14705881150968</v>
      </c>
      <c r="AA2011" s="116">
        <v>34.291183939258048</v>
      </c>
      <c r="AB2011" s="116">
        <v>888.88226062682554</v>
      </c>
      <c r="AC2011" s="116">
        <v>182.42059849645381</v>
      </c>
      <c r="AD2011" s="132">
        <v>0.55202282896505328</v>
      </c>
      <c r="AF2011" s="118">
        <v>97.385300000000001</v>
      </c>
      <c r="AG2011" s="118">
        <v>15.7706</v>
      </c>
      <c r="AH2011" s="118">
        <v>0.69437700000000002</v>
      </c>
      <c r="AI2011" s="118">
        <v>0.127138</v>
      </c>
      <c r="AJ2011" s="118">
        <v>21.4879</v>
      </c>
      <c r="AK2011" s="118">
        <v>5.7441500000000003</v>
      </c>
      <c r="AL2011" s="118">
        <v>9181.0625</v>
      </c>
      <c r="AM2011" s="118">
        <v>1741.15</v>
      </c>
      <c r="AN2011" s="118">
        <v>6806.875</v>
      </c>
      <c r="AO2011" s="118">
        <v>1357.8187500000001</v>
      </c>
      <c r="AP2011" s="118">
        <v>76806.25</v>
      </c>
      <c r="AQ2011" s="118">
        <v>9439.8125</v>
      </c>
      <c r="AR2011" s="118">
        <v>23.587624999999999</v>
      </c>
      <c r="AS2011" s="118">
        <v>34.547750000000001</v>
      </c>
      <c r="AT2011" s="118">
        <v>16.567875000000001</v>
      </c>
      <c r="AU2011" s="118">
        <v>47.719749999999998</v>
      </c>
      <c r="AV2011" s="118">
        <f t="shared" si="62"/>
        <v>3883.8518235270776</v>
      </c>
      <c r="AW2011" s="118">
        <f t="shared" si="63"/>
        <v>5708.4983600535052</v>
      </c>
    </row>
    <row r="2012" spans="1:49" x14ac:dyDescent="0.2">
      <c r="A2012" s="108" t="s">
        <v>2050</v>
      </c>
      <c r="B2012" s="131">
        <v>45749.653657418981</v>
      </c>
      <c r="C2012" s="108" t="s">
        <v>4334</v>
      </c>
      <c r="D2012" s="108">
        <v>44171.199999999997</v>
      </c>
      <c r="E2012" s="108">
        <v>23805.7</v>
      </c>
      <c r="F2012" s="109">
        <v>10.1121</v>
      </c>
      <c r="G2012" s="109">
        <v>101</v>
      </c>
      <c r="H2012" s="109">
        <v>190.52799999999999</v>
      </c>
      <c r="I2012" s="109">
        <v>73.746399999999994</v>
      </c>
      <c r="J2012" s="110">
        <v>7.5854199999999997E-2</v>
      </c>
      <c r="K2012" s="110">
        <v>2.5025662734593063E-3</v>
      </c>
      <c r="L2012" s="111">
        <v>1.1412500000000001E-2</v>
      </c>
      <c r="M2012" s="111">
        <v>2.5357210286031074E-4</v>
      </c>
      <c r="N2012" s="111">
        <v>0.45937600000000001</v>
      </c>
      <c r="O2012" s="112">
        <v>87.653700000000001</v>
      </c>
      <c r="P2012" s="112">
        <v>1.9442121468543501</v>
      </c>
      <c r="Q2012" s="113">
        <v>4.8146399999999999E-2</v>
      </c>
      <c r="R2012" s="113">
        <v>1.4842660689997598E-3</v>
      </c>
      <c r="S2012" s="112">
        <v>-0.10245154897290143</v>
      </c>
      <c r="T2012" s="114">
        <v>3.7660599999999999E-3</v>
      </c>
      <c r="U2012" s="114">
        <v>1.0356951645363611E-4</v>
      </c>
      <c r="V2012" s="115">
        <v>73.065153255712829</v>
      </c>
      <c r="W2012" s="115">
        <v>1.6203801408798995</v>
      </c>
      <c r="X2012" s="116">
        <v>73.127767884323035</v>
      </c>
      <c r="Y2012" s="116">
        <v>1.6220181759930987</v>
      </c>
      <c r="Z2012" s="116">
        <v>74.094735951558121</v>
      </c>
      <c r="AA2012" s="116">
        <v>2.4445183949371572</v>
      </c>
      <c r="AB2012" s="116">
        <v>106.46906225639222</v>
      </c>
      <c r="AC2012" s="116">
        <v>72.8362954851209</v>
      </c>
      <c r="AD2012" s="132">
        <v>0.98536335057341362</v>
      </c>
      <c r="AF2012" s="118">
        <v>35.7879</v>
      </c>
      <c r="AG2012" s="118">
        <v>0.30036299999999999</v>
      </c>
      <c r="AH2012" s="118">
        <v>0.25410899999999997</v>
      </c>
      <c r="AI2012" s="118">
        <v>4.1584599999999999E-2</v>
      </c>
      <c r="AJ2012" s="118">
        <v>7.0470199999999998</v>
      </c>
      <c r="AK2012" s="118">
        <v>6.4208599999999991E-2</v>
      </c>
      <c r="AL2012" s="118">
        <v>2718.8625000000002</v>
      </c>
      <c r="AM2012" s="118">
        <v>43.766249999999999</v>
      </c>
      <c r="AN2012" s="118">
        <v>1022.56875</v>
      </c>
      <c r="AO2012" s="118">
        <v>26.335812499999999</v>
      </c>
      <c r="AP2012" s="118">
        <v>19376.0625</v>
      </c>
      <c r="AQ2012" s="118">
        <v>151.33000000000001</v>
      </c>
      <c r="AR2012" s="118">
        <v>-15.0601875</v>
      </c>
      <c r="AS2012" s="118">
        <v>33.773937499999995</v>
      </c>
      <c r="AT2012" s="118">
        <v>-21.285999999999998</v>
      </c>
      <c r="AU2012" s="118">
        <v>39.585312500000001</v>
      </c>
      <c r="AV2012" s="118">
        <f t="shared" si="62"/>
        <v>-1906.5599783182352</v>
      </c>
      <c r="AW2012" s="118">
        <f t="shared" si="63"/>
        <v>-4275.6724007785351</v>
      </c>
    </row>
    <row r="2013" spans="1:49" x14ac:dyDescent="0.2">
      <c r="A2013" s="108" t="s">
        <v>2051</v>
      </c>
      <c r="B2013" s="131">
        <v>45749.65407665509</v>
      </c>
      <c r="C2013" s="108" t="s">
        <v>4334</v>
      </c>
      <c r="D2013" s="108">
        <v>44701.599999999999</v>
      </c>
      <c r="E2013" s="108">
        <v>23805.7</v>
      </c>
      <c r="F2013" s="109">
        <v>10.1021</v>
      </c>
      <c r="G2013" s="109">
        <v>101</v>
      </c>
      <c r="H2013" s="109">
        <v>458.03800000000001</v>
      </c>
      <c r="I2013" s="109">
        <v>168.422</v>
      </c>
      <c r="J2013" s="110">
        <v>7.7553700000000003E-2</v>
      </c>
      <c r="K2013" s="110">
        <v>2.0515968948787186E-3</v>
      </c>
      <c r="L2013" s="111">
        <v>1.16884E-2</v>
      </c>
      <c r="M2013" s="111">
        <v>2.6422318771826217E-4</v>
      </c>
      <c r="N2013" s="111">
        <v>0.39585900000000002</v>
      </c>
      <c r="O2013" s="112">
        <v>85.627399999999994</v>
      </c>
      <c r="P2013" s="112">
        <v>1.9428569076491453</v>
      </c>
      <c r="Q2013" s="113">
        <v>4.81375E-2</v>
      </c>
      <c r="R2013" s="113">
        <v>1.2365116800321782E-3</v>
      </c>
      <c r="S2013" s="112">
        <v>0.21664264799245067</v>
      </c>
      <c r="T2013" s="114">
        <v>3.85594E-3</v>
      </c>
      <c r="U2013" s="114">
        <v>9.2077492078140353E-5</v>
      </c>
      <c r="V2013" s="115">
        <v>74.788304945852516</v>
      </c>
      <c r="W2013" s="115">
        <v>1.6944320518220268</v>
      </c>
      <c r="X2013" s="116">
        <v>74.848266670879383</v>
      </c>
      <c r="Y2013" s="116">
        <v>1.6982819976676078</v>
      </c>
      <c r="Z2013" s="116">
        <v>75.770773577310678</v>
      </c>
      <c r="AA2013" s="116">
        <v>2.0044315589555239</v>
      </c>
      <c r="AB2013" s="116">
        <v>106.03226098474379</v>
      </c>
      <c r="AC2013" s="116">
        <v>60.694579952792687</v>
      </c>
      <c r="AD2013" s="132">
        <v>0.98772358245827685</v>
      </c>
      <c r="AF2013" s="118">
        <v>86.024199999999993</v>
      </c>
      <c r="AG2013" s="118">
        <v>0.727522</v>
      </c>
      <c r="AH2013" s="118">
        <v>0.62201600000000001</v>
      </c>
      <c r="AI2013" s="118">
        <v>4.4798900000000003E-2</v>
      </c>
      <c r="AJ2013" s="118">
        <v>16.090900000000001</v>
      </c>
      <c r="AK2013" s="118">
        <v>0.112539</v>
      </c>
      <c r="AL2013" s="118">
        <v>6365</v>
      </c>
      <c r="AM2013" s="118">
        <v>77.771874999999994</v>
      </c>
      <c r="AN2013" s="118">
        <v>2513.8374999999996</v>
      </c>
      <c r="AO2013" s="118">
        <v>43.883437499999999</v>
      </c>
      <c r="AP2013" s="118">
        <v>47691.562500000007</v>
      </c>
      <c r="AQ2013" s="118">
        <v>405.67124999999999</v>
      </c>
      <c r="AR2013" s="118">
        <v>21.759</v>
      </c>
      <c r="AS2013" s="118">
        <v>34.518999999999998</v>
      </c>
      <c r="AT2013" s="118">
        <v>-6.4092499999999992</v>
      </c>
      <c r="AU2013" s="118">
        <v>41.931624999999997</v>
      </c>
      <c r="AV2013" s="118">
        <f t="shared" si="62"/>
        <v>2052.697949707519</v>
      </c>
      <c r="AW2013" s="118">
        <f t="shared" si="63"/>
        <v>3256.4961194575608</v>
      </c>
    </row>
    <row r="2014" spans="1:49" x14ac:dyDescent="0.2">
      <c r="A2014" s="108" t="s">
        <v>2052</v>
      </c>
      <c r="B2014" s="131">
        <v>45749.654495150462</v>
      </c>
      <c r="C2014" s="108" t="s">
        <v>4335</v>
      </c>
      <c r="D2014" s="108">
        <v>45262.5</v>
      </c>
      <c r="E2014" s="108">
        <v>23738.799999999999</v>
      </c>
      <c r="F2014" s="109">
        <v>10.2441</v>
      </c>
      <c r="G2014" s="109">
        <v>103</v>
      </c>
      <c r="H2014" s="109">
        <v>376.096</v>
      </c>
      <c r="I2014" s="109">
        <v>268.08999999999997</v>
      </c>
      <c r="J2014" s="110">
        <v>7.3403999999999997E-2</v>
      </c>
      <c r="K2014" s="110">
        <v>2.3131582615117368E-3</v>
      </c>
      <c r="L2014" s="111">
        <v>1.1222599999999999E-2</v>
      </c>
      <c r="M2014" s="111">
        <v>3.1688329341888631E-4</v>
      </c>
      <c r="N2014" s="111">
        <v>0.65596399999999999</v>
      </c>
      <c r="O2014" s="112">
        <v>89.758700000000005</v>
      </c>
      <c r="P2014" s="112">
        <v>2.4348194389473727</v>
      </c>
      <c r="Q2014" s="113">
        <v>4.74908E-2</v>
      </c>
      <c r="R2014" s="113">
        <v>1.2958577614140374E-3</v>
      </c>
      <c r="S2014" s="112">
        <v>0.1283752215190655</v>
      </c>
      <c r="T2014" s="114">
        <v>3.6951599999999999E-3</v>
      </c>
      <c r="U2014" s="114">
        <v>1.2672551438143778E-4</v>
      </c>
      <c r="V2014" s="115">
        <v>71.417618341829851</v>
      </c>
      <c r="W2014" s="115">
        <v>1.9336900651961655</v>
      </c>
      <c r="X2014" s="116">
        <v>71.422257630829307</v>
      </c>
      <c r="Y2014" s="116">
        <v>1.9374200077881085</v>
      </c>
      <c r="Z2014" s="116">
        <v>71.465385821023631</v>
      </c>
      <c r="AA2014" s="116">
        <v>2.2520672936628054</v>
      </c>
      <c r="AB2014" s="116">
        <v>73.977985663445153</v>
      </c>
      <c r="AC2014" s="116">
        <v>64.860827560673414</v>
      </c>
      <c r="AD2014" s="132">
        <v>1.0002505799067063</v>
      </c>
      <c r="AF2014" s="118">
        <v>70.625100000000003</v>
      </c>
      <c r="AG2014" s="118">
        <v>6.2586500000000003</v>
      </c>
      <c r="AH2014" s="118">
        <v>0.50566200000000006</v>
      </c>
      <c r="AI2014" s="118">
        <v>6.6509199999999991E-2</v>
      </c>
      <c r="AJ2014" s="118">
        <v>25.6083</v>
      </c>
      <c r="AK2014" s="118">
        <v>2.8374999999999999</v>
      </c>
      <c r="AL2014" s="118">
        <v>9636.8750000000018</v>
      </c>
      <c r="AM2014" s="118">
        <v>1066.3499999999999</v>
      </c>
      <c r="AN2014" s="118">
        <v>1932.125</v>
      </c>
      <c r="AO2014" s="118">
        <v>165.983125</v>
      </c>
      <c r="AP2014" s="118">
        <v>37248.3125</v>
      </c>
      <c r="AQ2014" s="118">
        <v>3191.5687499999999</v>
      </c>
      <c r="AR2014" s="118">
        <v>23.354375000000001</v>
      </c>
      <c r="AS2014" s="118">
        <v>37.631875000000001</v>
      </c>
      <c r="AT2014" s="118">
        <v>34.016625000000005</v>
      </c>
      <c r="AU2014" s="118">
        <v>45.003124999999997</v>
      </c>
      <c r="AV2014" s="118">
        <f t="shared" si="62"/>
        <v>2398.7766970010257</v>
      </c>
      <c r="AW2014" s="118">
        <f t="shared" si="63"/>
        <v>3870.709436600393</v>
      </c>
    </row>
    <row r="2015" spans="1:49" x14ac:dyDescent="0.2">
      <c r="A2015" s="108" t="s">
        <v>2053</v>
      </c>
      <c r="B2015" s="131">
        <v>45749.654920879628</v>
      </c>
      <c r="C2015" s="108" t="s">
        <v>4334</v>
      </c>
      <c r="D2015" s="108">
        <v>45886.6</v>
      </c>
      <c r="E2015" s="108">
        <v>23896.3</v>
      </c>
      <c r="F2015" s="109">
        <v>10.101100000000001</v>
      </c>
      <c r="G2015" s="109">
        <v>101</v>
      </c>
      <c r="H2015" s="109">
        <v>96.330399999999997</v>
      </c>
      <c r="I2015" s="109">
        <v>48.118600000000001</v>
      </c>
      <c r="J2015" s="110">
        <v>7.2808100000000001E-2</v>
      </c>
      <c r="K2015" s="110">
        <v>3.3528484885458221E-3</v>
      </c>
      <c r="L2015" s="111">
        <v>1.1247099999999999E-2</v>
      </c>
      <c r="M2015" s="111">
        <v>3.0244675290040727E-4</v>
      </c>
      <c r="N2015" s="111">
        <v>0.29930800000000002</v>
      </c>
      <c r="O2015" s="112">
        <v>89.534000000000006</v>
      </c>
      <c r="P2015" s="112">
        <v>2.5364447351558836</v>
      </c>
      <c r="Q2015" s="113">
        <v>4.7042599999999997E-2</v>
      </c>
      <c r="R2015" s="113">
        <v>2.1105700257285946E-3</v>
      </c>
      <c r="S2015" s="112">
        <v>0.18291929817496089</v>
      </c>
      <c r="T2015" s="114">
        <v>3.5889300000000002E-3</v>
      </c>
      <c r="U2015" s="114">
        <v>1.1148018175536852E-4</v>
      </c>
      <c r="V2015" s="115">
        <v>71.637040358373255</v>
      </c>
      <c r="W2015" s="115">
        <v>2.0310060342482412</v>
      </c>
      <c r="X2015" s="116">
        <v>71.600511522204869</v>
      </c>
      <c r="Y2015" s="116">
        <v>2.0283997194916421</v>
      </c>
      <c r="Z2015" s="116">
        <v>70.985550789190995</v>
      </c>
      <c r="AA2015" s="116">
        <v>3.2689192091557358</v>
      </c>
      <c r="AB2015" s="116">
        <v>51.390170643548338</v>
      </c>
      <c r="AC2015" s="116">
        <v>107.09879999893293</v>
      </c>
      <c r="AD2015" s="132">
        <v>1.0103425461289584</v>
      </c>
      <c r="AF2015" s="118">
        <v>18.0867</v>
      </c>
      <c r="AG2015" s="118">
        <v>0.74754900000000002</v>
      </c>
      <c r="AH2015" s="118">
        <v>0.11801399999999999</v>
      </c>
      <c r="AI2015" s="118">
        <v>4.55717E-2</v>
      </c>
      <c r="AJ2015" s="118">
        <v>4.5954300000000003</v>
      </c>
      <c r="AK2015" s="118">
        <v>0.18344100000000002</v>
      </c>
      <c r="AL2015" s="118">
        <v>1679.55</v>
      </c>
      <c r="AM2015" s="118">
        <v>63.704999999999998</v>
      </c>
      <c r="AN2015" s="118">
        <v>490.455625</v>
      </c>
      <c r="AO2015" s="118">
        <v>22.024437500000001</v>
      </c>
      <c r="AP2015" s="118">
        <v>9552.125</v>
      </c>
      <c r="AQ2015" s="118">
        <v>269.91312499999998</v>
      </c>
      <c r="AR2015" s="118">
        <v>-11.615562499999999</v>
      </c>
      <c r="AS2015" s="118">
        <v>31.288875000000004</v>
      </c>
      <c r="AT2015" s="118">
        <v>-57.304124999999999</v>
      </c>
      <c r="AU2015" s="118">
        <v>45.512625000000007</v>
      </c>
      <c r="AV2015" s="118">
        <f t="shared" si="62"/>
        <v>6089.5542072979551</v>
      </c>
      <c r="AW2015" s="118">
        <f t="shared" si="63"/>
        <v>16404.352635878215</v>
      </c>
    </row>
    <row r="2016" spans="1:49" x14ac:dyDescent="0.2">
      <c r="A2016" s="108" t="s">
        <v>2054</v>
      </c>
      <c r="B2016" s="131">
        <v>45749.655342152779</v>
      </c>
      <c r="C2016" s="108" t="s">
        <v>4335</v>
      </c>
      <c r="D2016" s="108">
        <v>46365.7</v>
      </c>
      <c r="E2016" s="108">
        <v>23867.8</v>
      </c>
      <c r="F2016" s="109">
        <v>10.2491</v>
      </c>
      <c r="G2016" s="109">
        <v>103</v>
      </c>
      <c r="H2016" s="109">
        <v>134.71600000000001</v>
      </c>
      <c r="I2016" s="109">
        <v>97.596299999999999</v>
      </c>
      <c r="J2016" s="110">
        <v>7.5443800000000005E-2</v>
      </c>
      <c r="K2016" s="110">
        <v>2.5535778812239111E-3</v>
      </c>
      <c r="L2016" s="111">
        <v>1.12587E-2</v>
      </c>
      <c r="M2016" s="111">
        <v>2.5714153207329228E-4</v>
      </c>
      <c r="N2016" s="111">
        <v>0.24512999999999999</v>
      </c>
      <c r="O2016" s="112">
        <v>88.918999999999997</v>
      </c>
      <c r="P2016" s="112">
        <v>2.0296678913657278</v>
      </c>
      <c r="Q2016" s="113">
        <v>4.8630300000000001E-2</v>
      </c>
      <c r="R2016" s="113">
        <v>1.6450455690150347E-3</v>
      </c>
      <c r="S2016" s="112">
        <v>0.19938534591761059</v>
      </c>
      <c r="T2016" s="114">
        <v>3.6450900000000001E-3</v>
      </c>
      <c r="U2016" s="114">
        <v>9.3505875522610879E-5</v>
      </c>
      <c r="V2016" s="115">
        <v>71.984931744188245</v>
      </c>
      <c r="W2016" s="115">
        <v>1.6439411315853365</v>
      </c>
      <c r="X2016" s="116">
        <v>72.092970947430487</v>
      </c>
      <c r="Y2016" s="116">
        <v>1.6455964228698245</v>
      </c>
      <c r="Z2016" s="116">
        <v>73.785840420875587</v>
      </c>
      <c r="AA2016" s="116">
        <v>2.497460229286768</v>
      </c>
      <c r="AB2016" s="116">
        <v>130.04487182560197</v>
      </c>
      <c r="AC2016" s="116">
        <v>79.573711804137886</v>
      </c>
      <c r="AD2016" s="132">
        <v>0.97725784925993242</v>
      </c>
      <c r="AF2016" s="118">
        <v>25.29</v>
      </c>
      <c r="AG2016" s="118">
        <v>0.68012899999999998</v>
      </c>
      <c r="AH2016" s="118">
        <v>0.18251800000000001</v>
      </c>
      <c r="AI2016" s="118">
        <v>4.4471300000000005E-2</v>
      </c>
      <c r="AJ2016" s="118">
        <v>9.3188899999999997</v>
      </c>
      <c r="AK2016" s="118">
        <v>0.24927199999999999</v>
      </c>
      <c r="AL2016" s="118">
        <v>3470.3250000000003</v>
      </c>
      <c r="AM2016" s="118">
        <v>82.070625000000007</v>
      </c>
      <c r="AN2016" s="118">
        <v>716.00625000000002</v>
      </c>
      <c r="AO2016" s="118">
        <v>22.425750000000001</v>
      </c>
      <c r="AP2016" s="118">
        <v>13463.125</v>
      </c>
      <c r="AQ2016" s="118">
        <v>272.24437499999999</v>
      </c>
      <c r="AR2016" s="118">
        <v>41.519874999999999</v>
      </c>
      <c r="AS2016" s="118">
        <v>33.755874999999996</v>
      </c>
      <c r="AT2016" s="118">
        <v>-29.235812499999998</v>
      </c>
      <c r="AU2016" s="118">
        <v>41.273500000000006</v>
      </c>
      <c r="AV2016" s="118">
        <f t="shared" si="62"/>
        <v>279.05009336129302</v>
      </c>
      <c r="AW2016" s="118">
        <f t="shared" si="63"/>
        <v>226.93934636681098</v>
      </c>
    </row>
    <row r="2017" spans="1:49" x14ac:dyDescent="0.2">
      <c r="A2017" s="108" t="s">
        <v>2055</v>
      </c>
      <c r="B2017" s="131">
        <v>45749.655764722222</v>
      </c>
      <c r="C2017" s="108" t="s">
        <v>4335</v>
      </c>
      <c r="D2017" s="108">
        <v>47064.5</v>
      </c>
      <c r="E2017" s="108">
        <v>23887.7</v>
      </c>
      <c r="F2017" s="109">
        <v>10.2972</v>
      </c>
      <c r="G2017" s="109">
        <v>103</v>
      </c>
      <c r="H2017" s="109">
        <v>260.10700000000003</v>
      </c>
      <c r="I2017" s="109">
        <v>124.334</v>
      </c>
      <c r="J2017" s="110">
        <v>7.4839699999999995E-2</v>
      </c>
      <c r="K2017" s="110">
        <v>2.1167128370508832E-3</v>
      </c>
      <c r="L2017" s="111">
        <v>1.1309E-2</v>
      </c>
      <c r="M2017" s="111">
        <v>2.570554926547962E-4</v>
      </c>
      <c r="N2017" s="111">
        <v>0.34675800000000001</v>
      </c>
      <c r="O2017" s="112">
        <v>88.5124</v>
      </c>
      <c r="P2017" s="112">
        <v>2.0120865615457504</v>
      </c>
      <c r="Q2017" s="113">
        <v>4.8013500000000001E-2</v>
      </c>
      <c r="R2017" s="113">
        <v>1.3336673959049908E-3</v>
      </c>
      <c r="S2017" s="112">
        <v>0.21213700948253505</v>
      </c>
      <c r="T2017" s="114">
        <v>3.6514500000000001E-3</v>
      </c>
      <c r="U2017" s="114">
        <v>9.0808832215209115E-5</v>
      </c>
      <c r="V2017" s="115">
        <v>72.37123461838803</v>
      </c>
      <c r="W2017" s="115">
        <v>1.6435790498594132</v>
      </c>
      <c r="X2017" s="116">
        <v>72.422291550049536</v>
      </c>
      <c r="Y2017" s="116">
        <v>1.6463220925452595</v>
      </c>
      <c r="Z2017" s="116">
        <v>73.205791786925047</v>
      </c>
      <c r="AA2017" s="116">
        <v>2.0705005394444176</v>
      </c>
      <c r="AB2017" s="116">
        <v>99.934366765416328</v>
      </c>
      <c r="AC2017" s="116">
        <v>65.707150749144887</v>
      </c>
      <c r="AD2017" s="132">
        <v>0.98924152191049342</v>
      </c>
      <c r="AF2017" s="118">
        <v>48.821899999999999</v>
      </c>
      <c r="AG2017" s="118">
        <v>0.587426</v>
      </c>
      <c r="AH2017" s="118">
        <v>0.32328499999999999</v>
      </c>
      <c r="AI2017" s="118">
        <v>4.29912E-2</v>
      </c>
      <c r="AJ2017" s="118">
        <v>11.869599999999998</v>
      </c>
      <c r="AK2017" s="118">
        <v>0.116773</v>
      </c>
      <c r="AL2017" s="118">
        <v>4442.3062499999996</v>
      </c>
      <c r="AM2017" s="118">
        <v>58.471937499999996</v>
      </c>
      <c r="AN2017" s="118">
        <v>1376.41875</v>
      </c>
      <c r="AO2017" s="118">
        <v>27.927375000000001</v>
      </c>
      <c r="AP2017" s="118">
        <v>26182.75</v>
      </c>
      <c r="AQ2017" s="118">
        <v>238.27250000000001</v>
      </c>
      <c r="AR2017" s="118">
        <v>70.896874999999994</v>
      </c>
      <c r="AS2017" s="118">
        <v>31.615812500000001</v>
      </c>
      <c r="AT2017" s="118">
        <v>66.264375000000001</v>
      </c>
      <c r="AU2017" s="118">
        <v>39.950812499999998</v>
      </c>
      <c r="AV2017" s="118">
        <f t="shared" si="62"/>
        <v>470.47963591603582</v>
      </c>
      <c r="AW2017" s="118">
        <f t="shared" si="63"/>
        <v>209.84976974197858</v>
      </c>
    </row>
    <row r="2018" spans="1:49" x14ac:dyDescent="0.2">
      <c r="A2018" s="108" t="s">
        <v>2056</v>
      </c>
      <c r="B2018" s="131">
        <v>45749.656187488428</v>
      </c>
      <c r="C2018" s="108" t="s">
        <v>4335</v>
      </c>
      <c r="D2018" s="108">
        <v>47531.8</v>
      </c>
      <c r="E2018" s="108">
        <v>23924.2</v>
      </c>
      <c r="F2018" s="109">
        <v>10.264200000000001</v>
      </c>
      <c r="G2018" s="109">
        <v>103</v>
      </c>
      <c r="H2018" s="109">
        <v>41.729399999999998</v>
      </c>
      <c r="I2018" s="109">
        <v>29.856100000000001</v>
      </c>
      <c r="J2018" s="110">
        <v>7.9149399999999995E-2</v>
      </c>
      <c r="K2018" s="110">
        <v>8.8827397412422245E-3</v>
      </c>
      <c r="L2018" s="111">
        <v>1.2066500000000001E-2</v>
      </c>
      <c r="M2018" s="111">
        <v>5.4975784373576691E-4</v>
      </c>
      <c r="N2018" s="111">
        <v>0.77442800000000001</v>
      </c>
      <c r="O2018" s="112">
        <v>84.855599999999995</v>
      </c>
      <c r="P2018" s="112">
        <v>2.7525936144196801</v>
      </c>
      <c r="Q2018" s="113">
        <v>4.6507E-2</v>
      </c>
      <c r="R2018" s="113">
        <v>3.3216008013757462E-3</v>
      </c>
      <c r="S2018" s="112">
        <v>0</v>
      </c>
      <c r="T2018" s="114">
        <v>3.7402500000000001E-3</v>
      </c>
      <c r="U2018" s="114">
        <v>1.3199869530037029E-4</v>
      </c>
      <c r="V2018" s="115">
        <v>75.622629686716493</v>
      </c>
      <c r="W2018" s="115">
        <v>2.4642393244573912</v>
      </c>
      <c r="X2018" s="116">
        <v>75.525072971188166</v>
      </c>
      <c r="Y2018" s="116">
        <v>2.4499247378967675</v>
      </c>
      <c r="Z2018" s="116">
        <v>73.937644120954104</v>
      </c>
      <c r="AA2018" s="116">
        <v>8.2978373785148545</v>
      </c>
      <c r="AB2018" s="116">
        <v>23.985120964094129</v>
      </c>
      <c r="AC2018" s="116">
        <v>171.37613093756994</v>
      </c>
      <c r="AD2018" s="132">
        <v>0.99967915295277709</v>
      </c>
      <c r="AF2018" s="118">
        <v>7.8313199999999989</v>
      </c>
      <c r="AG2018" s="118">
        <v>0.126115</v>
      </c>
      <c r="AH2018" s="118">
        <v>4.8404299999999997E-2</v>
      </c>
      <c r="AI2018" s="118">
        <v>5.2226399999999999E-2</v>
      </c>
      <c r="AJ2018" s="118">
        <v>2.8496699999999997</v>
      </c>
      <c r="AK2018" s="118">
        <v>6.0177099999999997E-2</v>
      </c>
      <c r="AL2018" s="118">
        <v>1084.8812499999999</v>
      </c>
      <c r="AM2018" s="118">
        <v>26.781500000000001</v>
      </c>
      <c r="AN2018" s="118">
        <v>231.824375</v>
      </c>
      <c r="AO2018" s="118">
        <v>23.911249999999999</v>
      </c>
      <c r="AP2018" s="118">
        <v>4463.9312499999996</v>
      </c>
      <c r="AQ2018" s="118">
        <v>161.360625</v>
      </c>
      <c r="AR2018" s="118">
        <v>-1.39549375</v>
      </c>
      <c r="AS2018" s="118">
        <v>34.596187499999999</v>
      </c>
      <c r="AT2018" s="118">
        <v>12.74075</v>
      </c>
      <c r="AU2018" s="118">
        <v>38.0745</v>
      </c>
      <c r="AV2018" s="118">
        <f t="shared" si="62"/>
        <v>-1031.6922762257939</v>
      </c>
      <c r="AW2018" s="118">
        <f t="shared" si="63"/>
        <v>-25577.081496431307</v>
      </c>
    </row>
    <row r="2019" spans="1:49" x14ac:dyDescent="0.2">
      <c r="A2019" s="108" t="s">
        <v>2057</v>
      </c>
      <c r="B2019" s="131">
        <v>45749.656611354163</v>
      </c>
      <c r="C2019" s="108" t="s">
        <v>4334</v>
      </c>
      <c r="D2019" s="108">
        <v>47977.8</v>
      </c>
      <c r="E2019" s="108">
        <v>23851.7</v>
      </c>
      <c r="F2019" s="109">
        <v>10.101100000000001</v>
      </c>
      <c r="G2019" s="109">
        <v>101</v>
      </c>
      <c r="H2019" s="109">
        <v>1167.3800000000001</v>
      </c>
      <c r="I2019" s="109">
        <v>671.40200000000004</v>
      </c>
      <c r="J2019" s="110">
        <v>13.909800000000001</v>
      </c>
      <c r="K2019" s="110">
        <v>0.3155946368619087</v>
      </c>
      <c r="L2019" s="111">
        <v>0.51659999999999995</v>
      </c>
      <c r="M2019" s="111">
        <v>1.1514157805593077E-2</v>
      </c>
      <c r="N2019" s="111">
        <v>0.98374300000000003</v>
      </c>
      <c r="O2019" s="112">
        <v>1.9365000000000001</v>
      </c>
      <c r="P2019" s="112">
        <v>4.3038829168089598E-2</v>
      </c>
      <c r="Q2019" s="113">
        <v>0.195103</v>
      </c>
      <c r="R2019" s="113">
        <v>3.9210279938485517E-3</v>
      </c>
      <c r="S2019" s="112">
        <v>-0.44214710338497465</v>
      </c>
      <c r="T2019" s="114">
        <v>0.14558199999999999</v>
      </c>
      <c r="U2019" s="114">
        <v>3.2253592810879222E-3</v>
      </c>
      <c r="V2019" s="115">
        <v>2785.6632091081456</v>
      </c>
      <c r="W2019" s="115">
        <v>32.920980813976918</v>
      </c>
      <c r="X2019" s="116">
        <v>2683.875429542416</v>
      </c>
      <c r="Y2019" s="116">
        <v>59.649293116710112</v>
      </c>
      <c r="Z2019" s="116">
        <v>2741.9078710980789</v>
      </c>
      <c r="AA2019" s="116">
        <v>62.210198485097365</v>
      </c>
      <c r="AB2019" s="116">
        <v>2785.6632091081456</v>
      </c>
      <c r="AC2019" s="116">
        <v>32.920980813976918</v>
      </c>
      <c r="AD2019" s="132">
        <v>0.97855376998816357</v>
      </c>
      <c r="AF2019" s="118">
        <v>219.04499999999999</v>
      </c>
      <c r="AG2019" s="118">
        <v>5.2307500000000005</v>
      </c>
      <c r="AH2019" s="118">
        <v>1.5536000000000001</v>
      </c>
      <c r="AI2019" s="118">
        <v>5.6331699999999998E-2</v>
      </c>
      <c r="AJ2019" s="118">
        <v>64.070899999999995</v>
      </c>
      <c r="AK2019" s="118">
        <v>1.4897400000000001</v>
      </c>
      <c r="AL2019" s="118">
        <v>955293.75</v>
      </c>
      <c r="AM2019" s="118">
        <v>20691.375</v>
      </c>
      <c r="AN2019" s="118">
        <v>1143050</v>
      </c>
      <c r="AO2019" s="118">
        <v>20677.3125</v>
      </c>
      <c r="AP2019" s="118">
        <v>5346431.25</v>
      </c>
      <c r="AQ2019" s="118">
        <v>91668.125</v>
      </c>
      <c r="AR2019" s="118">
        <v>12.3824375</v>
      </c>
      <c r="AS2019" s="118">
        <v>36.145562500000004</v>
      </c>
      <c r="AT2019" s="118">
        <v>-6.0266562500000003</v>
      </c>
      <c r="AU2019" s="118">
        <v>40.446062499999996</v>
      </c>
      <c r="AV2019" s="118">
        <f t="shared" si="62"/>
        <v>388294.45930247888</v>
      </c>
      <c r="AW2019" s="118">
        <f t="shared" si="63"/>
        <v>1133489.5691086559</v>
      </c>
    </row>
    <row r="2020" spans="1:49" x14ac:dyDescent="0.2">
      <c r="A2020" s="108" t="s">
        <v>2058</v>
      </c>
      <c r="B2020" s="131">
        <v>45749.657035046293</v>
      </c>
      <c r="C2020" s="108" t="s">
        <v>4334</v>
      </c>
      <c r="D2020" s="108">
        <v>48589.1</v>
      </c>
      <c r="E2020" s="108">
        <v>23833.8</v>
      </c>
      <c r="F2020" s="109">
        <v>10.104100000000001</v>
      </c>
      <c r="G2020" s="109">
        <v>101</v>
      </c>
      <c r="H2020" s="109">
        <v>275.43599999999998</v>
      </c>
      <c r="I2020" s="109">
        <v>90.915499999999994</v>
      </c>
      <c r="J2020" s="110">
        <v>7.47945E-2</v>
      </c>
      <c r="K2020" s="110">
        <v>1.9875898607610173E-3</v>
      </c>
      <c r="L2020" s="111">
        <v>1.14892E-2</v>
      </c>
      <c r="M2020" s="111">
        <v>2.5622972172837402E-4</v>
      </c>
      <c r="N2020" s="111">
        <v>0.33874599999999999</v>
      </c>
      <c r="O2020" s="112">
        <v>87.077200000000005</v>
      </c>
      <c r="P2020" s="112">
        <v>1.9426649168461865</v>
      </c>
      <c r="Q2020" s="113">
        <v>4.7224799999999997E-2</v>
      </c>
      <c r="R2020" s="113">
        <v>1.2340497365604839E-3</v>
      </c>
      <c r="S2020" s="112">
        <v>0.22373379160898166</v>
      </c>
      <c r="T2020" s="114">
        <v>3.74823E-3</v>
      </c>
      <c r="U2020" s="114">
        <v>9.5371820700456371E-5</v>
      </c>
      <c r="V2020" s="115">
        <v>73.633396790962252</v>
      </c>
      <c r="W2020" s="115">
        <v>1.6405313469465865</v>
      </c>
      <c r="X2020" s="116">
        <v>73.609161115972739</v>
      </c>
      <c r="Y2020" s="116">
        <v>1.642197209585043</v>
      </c>
      <c r="Z2020" s="116">
        <v>73.190574898593283</v>
      </c>
      <c r="AA2020" s="116">
        <v>1.9449671375798196</v>
      </c>
      <c r="AB2020" s="116">
        <v>60.609876261773906</v>
      </c>
      <c r="AC2020" s="116">
        <v>62.27103179149946</v>
      </c>
      <c r="AD2020" s="132">
        <v>1.0055005058636961</v>
      </c>
      <c r="AF2020" s="118">
        <v>51.673299999999998</v>
      </c>
      <c r="AG2020" s="118">
        <v>0.74779099999999998</v>
      </c>
      <c r="AH2020" s="118">
        <v>0.383548</v>
      </c>
      <c r="AI2020" s="118">
        <v>4.0626000000000002E-2</v>
      </c>
      <c r="AJ2020" s="118">
        <v>8.6742399999999993</v>
      </c>
      <c r="AK2020" s="118">
        <v>0.117676</v>
      </c>
      <c r="AL2020" s="118">
        <v>3327.5312499999995</v>
      </c>
      <c r="AM2020" s="118">
        <v>48.729125000000003</v>
      </c>
      <c r="AN2020" s="118">
        <v>1452.9124999999999</v>
      </c>
      <c r="AO2020" s="118">
        <v>26.076999999999998</v>
      </c>
      <c r="AP2020" s="118">
        <v>28107.437500000004</v>
      </c>
      <c r="AQ2020" s="118">
        <v>279.20437500000003</v>
      </c>
      <c r="AR2020" s="118">
        <v>-5.0952562500000003</v>
      </c>
      <c r="AS2020" s="118">
        <v>33.240312500000002</v>
      </c>
      <c r="AT2020" s="118">
        <v>-0.21509562500000001</v>
      </c>
      <c r="AU2020" s="118">
        <v>45.424124999999997</v>
      </c>
      <c r="AV2020" s="118">
        <f t="shared" si="62"/>
        <v>-5570.4969439360384</v>
      </c>
      <c r="AW2020" s="118">
        <f t="shared" si="63"/>
        <v>-36340.718653270109</v>
      </c>
    </row>
    <row r="2021" spans="1:49" x14ac:dyDescent="0.2">
      <c r="A2021" s="108" t="s">
        <v>2059</v>
      </c>
      <c r="B2021" s="131">
        <v>45749.657456678244</v>
      </c>
      <c r="C2021" s="108" t="s">
        <v>4336</v>
      </c>
      <c r="D2021" s="108">
        <v>49157.9</v>
      </c>
      <c r="E2021" s="108">
        <v>23895.8</v>
      </c>
      <c r="F2021" s="109">
        <v>10.404199999999999</v>
      </c>
      <c r="G2021" s="109">
        <v>104</v>
      </c>
      <c r="H2021" s="109">
        <v>410.40300000000002</v>
      </c>
      <c r="I2021" s="109">
        <v>147.827</v>
      </c>
      <c r="J2021" s="110">
        <v>0.80410899999999996</v>
      </c>
      <c r="K2021" s="110">
        <v>8.2158385296647596E-2</v>
      </c>
      <c r="L2021" s="111">
        <v>6.9220400000000001E-2</v>
      </c>
      <c r="M2021" s="111">
        <v>6.5552153038679053E-3</v>
      </c>
      <c r="N2021" s="111">
        <v>0.99888200000000005</v>
      </c>
      <c r="O2021" s="112">
        <v>23.1783</v>
      </c>
      <c r="P2021" s="112">
        <v>4.1598004721928676</v>
      </c>
      <c r="Q2021" s="113">
        <v>7.99676E-2</v>
      </c>
      <c r="R2021" s="113">
        <v>2.6152150820733656E-3</v>
      </c>
      <c r="S2021" s="112">
        <v>0</v>
      </c>
      <c r="T2021" s="114">
        <v>1.7224199999999999E-2</v>
      </c>
      <c r="U2021" s="114">
        <v>1.9253285885417065E-3</v>
      </c>
      <c r="V2021" s="115">
        <v>262.52789610974224</v>
      </c>
      <c r="W2021" s="115">
        <v>46.526995429933194</v>
      </c>
      <c r="X2021" s="116">
        <v>272.29034997755559</v>
      </c>
      <c r="Y2021" s="116">
        <v>48.867843043286044</v>
      </c>
      <c r="Z2021" s="116">
        <v>394.97176220848019</v>
      </c>
      <c r="AA2021" s="116">
        <v>40.355526702002081</v>
      </c>
      <c r="AB2021" s="116">
        <v>1196.1888435344133</v>
      </c>
      <c r="AC2021" s="116">
        <v>64.505711531939923</v>
      </c>
      <c r="AD2021" s="132">
        <v>0.72012271996946842</v>
      </c>
      <c r="AF2021" s="118">
        <v>76.98</v>
      </c>
      <c r="AG2021" s="118">
        <v>2.0494699999999999</v>
      </c>
      <c r="AH2021" s="118">
        <v>0.55363499999999999</v>
      </c>
      <c r="AI2021" s="118">
        <v>4.9884400000000002E-2</v>
      </c>
      <c r="AJ2021" s="118">
        <v>14.1014</v>
      </c>
      <c r="AK2021" s="118">
        <v>0.105077</v>
      </c>
      <c r="AL2021" s="118">
        <v>24820.25</v>
      </c>
      <c r="AM2021" s="118">
        <v>2676.2374999999997</v>
      </c>
      <c r="AN2021" s="118">
        <v>25287.875</v>
      </c>
      <c r="AO2021" s="118">
        <v>2818.3249999999998</v>
      </c>
      <c r="AP2021" s="118">
        <v>272623.75</v>
      </c>
      <c r="AQ2021" s="118">
        <v>28821.9375</v>
      </c>
      <c r="AR2021" s="118">
        <v>39.529250000000005</v>
      </c>
      <c r="AS2021" s="118">
        <v>32.899312499999994</v>
      </c>
      <c r="AT2021" s="118">
        <v>10.820812499999999</v>
      </c>
      <c r="AU2021" s="118">
        <v>40.981250000000003</v>
      </c>
      <c r="AV2021" s="118">
        <f t="shared" si="62"/>
        <v>7360.3188240414111</v>
      </c>
      <c r="AW2021" s="118">
        <f t="shared" si="63"/>
        <v>6175.052972516648</v>
      </c>
    </row>
    <row r="2022" spans="1:49" x14ac:dyDescent="0.2">
      <c r="A2022" s="108" t="s">
        <v>2060</v>
      </c>
      <c r="B2022" s="131">
        <v>45749.657882407409</v>
      </c>
      <c r="C2022" s="108" t="s">
        <v>4335</v>
      </c>
      <c r="D2022" s="108">
        <v>49747.4</v>
      </c>
      <c r="E2022" s="108">
        <v>23905.7</v>
      </c>
      <c r="F2022" s="109">
        <v>10.3292</v>
      </c>
      <c r="G2022" s="109">
        <v>103</v>
      </c>
      <c r="H2022" s="109">
        <v>587.10599999999999</v>
      </c>
      <c r="I2022" s="109">
        <v>318.72899999999998</v>
      </c>
      <c r="J2022" s="110">
        <v>7.42366E-2</v>
      </c>
      <c r="K2022" s="110">
        <v>1.8645851429806041E-3</v>
      </c>
      <c r="L2022" s="111">
        <v>1.14278E-2</v>
      </c>
      <c r="M2022" s="111">
        <v>2.6005619581159761E-4</v>
      </c>
      <c r="N2022" s="111">
        <v>0.56106800000000001</v>
      </c>
      <c r="O2022" s="112">
        <v>87.595100000000002</v>
      </c>
      <c r="P2022" s="112">
        <v>1.9948679051656528</v>
      </c>
      <c r="Q2022" s="113">
        <v>4.7108200000000003E-2</v>
      </c>
      <c r="R2022" s="113">
        <v>1.1177982138561504E-3</v>
      </c>
      <c r="S2022" s="112">
        <v>0.18271351392793103</v>
      </c>
      <c r="T2022" s="114">
        <v>3.5917599999999998E-3</v>
      </c>
      <c r="U2022" s="114">
        <v>8.5576060427727094E-5</v>
      </c>
      <c r="V2022" s="115">
        <v>73.210563243103891</v>
      </c>
      <c r="W2022" s="115">
        <v>1.6641945093421744</v>
      </c>
      <c r="X2022" s="116">
        <v>73.176412805540053</v>
      </c>
      <c r="Y2022" s="116">
        <v>1.6665004928463434</v>
      </c>
      <c r="Z2022" s="116">
        <v>72.599576261049549</v>
      </c>
      <c r="AA2022" s="116">
        <v>1.8234683603915096</v>
      </c>
      <c r="AB2022" s="116">
        <v>54.715619051555684</v>
      </c>
      <c r="AC2022" s="116">
        <v>56.607169062242001</v>
      </c>
      <c r="AD2022" s="132">
        <v>1.0074090229408184</v>
      </c>
      <c r="AF2022" s="118">
        <v>110.105</v>
      </c>
      <c r="AG2022" s="118">
        <v>5.3376799999999998</v>
      </c>
      <c r="AH2022" s="118">
        <v>0.78363900000000009</v>
      </c>
      <c r="AI2022" s="118">
        <v>5.6857600000000001E-2</v>
      </c>
      <c r="AJ2022" s="118">
        <v>30.398199999999999</v>
      </c>
      <c r="AK2022" s="118">
        <v>0.983402</v>
      </c>
      <c r="AL2022" s="118">
        <v>11152.625000000002</v>
      </c>
      <c r="AM2022" s="118">
        <v>328.32062500000001</v>
      </c>
      <c r="AN2022" s="118">
        <v>3041.0874999999996</v>
      </c>
      <c r="AO2022" s="118">
        <v>122.69750000000001</v>
      </c>
      <c r="AP2022" s="118">
        <v>58993.8125</v>
      </c>
      <c r="AQ2022" s="118">
        <v>2330.46875</v>
      </c>
      <c r="AR2022" s="118">
        <v>-4.1841374999999994</v>
      </c>
      <c r="AS2022" s="118">
        <v>32.932249999999996</v>
      </c>
      <c r="AT2022" s="118">
        <v>-3.6858625000000003</v>
      </c>
      <c r="AU2022" s="118">
        <v>42.093062500000002</v>
      </c>
      <c r="AV2022" s="118">
        <f t="shared" si="62"/>
        <v>-17683.373388142896</v>
      </c>
      <c r="AW2022" s="118">
        <f t="shared" si="63"/>
        <v>-139182.9518511006</v>
      </c>
    </row>
    <row r="2023" spans="1:49" x14ac:dyDescent="0.2">
      <c r="A2023" s="108" t="s">
        <v>2061</v>
      </c>
      <c r="B2023" s="131">
        <v>45749.658304432873</v>
      </c>
      <c r="C2023" s="108" t="s">
        <v>4334</v>
      </c>
      <c r="D2023" s="108">
        <v>50331.8</v>
      </c>
      <c r="E2023" s="108">
        <v>23895</v>
      </c>
      <c r="F2023" s="109">
        <v>10.146100000000001</v>
      </c>
      <c r="G2023" s="109">
        <v>101</v>
      </c>
      <c r="H2023" s="109">
        <v>286.68400000000003</v>
      </c>
      <c r="I2023" s="109">
        <v>97.383399999999995</v>
      </c>
      <c r="J2023" s="110">
        <v>4.2026500000000002</v>
      </c>
      <c r="K2023" s="110">
        <v>9.4527474096635006E-2</v>
      </c>
      <c r="L2023" s="111">
        <v>0.291408</v>
      </c>
      <c r="M2023" s="111">
        <v>6.4709518885555017E-3</v>
      </c>
      <c r="N2023" s="111">
        <v>0.96893700000000005</v>
      </c>
      <c r="O2023" s="112">
        <v>3.43282</v>
      </c>
      <c r="P2023" s="112">
        <v>7.634338807388627E-2</v>
      </c>
      <c r="Q2023" s="113">
        <v>0.104501</v>
      </c>
      <c r="R2023" s="113">
        <v>2.1064473180604352E-3</v>
      </c>
      <c r="S2023" s="112">
        <v>-0.10248229788478984</v>
      </c>
      <c r="T2023" s="114">
        <v>8.4252900000000006E-2</v>
      </c>
      <c r="U2023" s="114">
        <v>1.900143429884439E-3</v>
      </c>
      <c r="V2023" s="115">
        <v>1705.5502226922033</v>
      </c>
      <c r="W2023" s="115">
        <v>37.106471978638211</v>
      </c>
      <c r="X2023" s="116">
        <v>1648.0507304163636</v>
      </c>
      <c r="Y2023" s="116">
        <v>36.651434237049472</v>
      </c>
      <c r="Z2023" s="116">
        <v>1673.1251536104596</v>
      </c>
      <c r="AA2023" s="116">
        <v>37.632516297655336</v>
      </c>
      <c r="AB2023" s="116">
        <v>1705.5502226922033</v>
      </c>
      <c r="AC2023" s="116">
        <v>37.106471978638211</v>
      </c>
      <c r="AD2023" s="132">
        <v>0.98448771835040383</v>
      </c>
      <c r="AF2023" s="118">
        <v>53.753799999999998</v>
      </c>
      <c r="AG2023" s="118">
        <v>1.6467800000000001</v>
      </c>
      <c r="AH2023" s="118">
        <v>0.39599000000000001</v>
      </c>
      <c r="AI2023" s="118">
        <v>5.0891899999999997E-2</v>
      </c>
      <c r="AJ2023" s="118">
        <v>9.2859499999999997</v>
      </c>
      <c r="AK2023" s="118">
        <v>0.320797</v>
      </c>
      <c r="AL2023" s="118">
        <v>79913.75</v>
      </c>
      <c r="AM2023" s="118">
        <v>2410.25</v>
      </c>
      <c r="AN2023" s="118">
        <v>84623.125</v>
      </c>
      <c r="AO2023" s="118">
        <v>1998.0624999999998</v>
      </c>
      <c r="AP2023" s="118">
        <v>739025</v>
      </c>
      <c r="AQ2023" s="118">
        <v>16990.875</v>
      </c>
      <c r="AR2023" s="118">
        <v>0.31467937500000004</v>
      </c>
      <c r="AS2023" s="118">
        <v>38.056750000000001</v>
      </c>
      <c r="AT2023" s="118">
        <v>73.839375000000004</v>
      </c>
      <c r="AU2023" s="118">
        <v>36.498624999999997</v>
      </c>
      <c r="AV2023" s="118">
        <f t="shared" si="62"/>
        <v>-44322.484367651916</v>
      </c>
      <c r="AW2023" s="118">
        <f t="shared" si="63"/>
        <v>-5360280.5631555682</v>
      </c>
    </row>
    <row r="2024" spans="1:49" x14ac:dyDescent="0.2">
      <c r="A2024" s="108" t="s">
        <v>2062</v>
      </c>
      <c r="B2024" s="131">
        <v>45749.659617511577</v>
      </c>
      <c r="C2024" s="108" t="s">
        <v>4335</v>
      </c>
      <c r="D2024" s="108">
        <v>50897.5</v>
      </c>
      <c r="E2024" s="108">
        <v>23993.599999999999</v>
      </c>
      <c r="F2024" s="109">
        <v>10.2281</v>
      </c>
      <c r="G2024" s="109">
        <v>102</v>
      </c>
      <c r="H2024" s="109">
        <v>443.89699999999999</v>
      </c>
      <c r="I2024" s="109">
        <v>256.87099999999998</v>
      </c>
      <c r="J2024" s="110">
        <v>7.4782399999999999E-2</v>
      </c>
      <c r="K2024" s="110">
        <v>1.9604895281291352E-3</v>
      </c>
      <c r="L2024" s="111">
        <v>1.13089E-2</v>
      </c>
      <c r="M2024" s="111">
        <v>2.5359924622127722E-4</v>
      </c>
      <c r="N2024" s="111">
        <v>0.66161099999999995</v>
      </c>
      <c r="O2024" s="112">
        <v>88.479900000000001</v>
      </c>
      <c r="P2024" s="112">
        <v>1.9871018489146448</v>
      </c>
      <c r="Q2024" s="113">
        <v>4.7905299999999998E-2</v>
      </c>
      <c r="R2024" s="113">
        <v>1.1381652171894904E-3</v>
      </c>
      <c r="S2024" s="112">
        <v>-7.0328891217009096E-2</v>
      </c>
      <c r="T2024" s="114">
        <v>3.6361000000000002E-3</v>
      </c>
      <c r="U2024" s="114">
        <v>8.6447894188869631E-5</v>
      </c>
      <c r="V2024" s="115">
        <v>72.407697206968209</v>
      </c>
      <c r="W2024" s="115">
        <v>1.6234251034780602</v>
      </c>
      <c r="X2024" s="116">
        <v>72.448744423282946</v>
      </c>
      <c r="Y2024" s="116">
        <v>1.6270704871394532</v>
      </c>
      <c r="Z2024" s="116">
        <v>73.07250264185889</v>
      </c>
      <c r="AA2024" s="116">
        <v>1.9156629932116771</v>
      </c>
      <c r="AB2024" s="116">
        <v>94.594894835838076</v>
      </c>
      <c r="AC2024" s="116">
        <v>56.257780915433322</v>
      </c>
      <c r="AD2024" s="132">
        <v>0.9899640905752034</v>
      </c>
      <c r="AF2024" s="118">
        <v>83.178699999999992</v>
      </c>
      <c r="AG2024" s="118">
        <v>2.1692199999999997</v>
      </c>
      <c r="AH2024" s="118">
        <v>0.60274399999999995</v>
      </c>
      <c r="AI2024" s="118">
        <v>4.6765899999999999E-2</v>
      </c>
      <c r="AJ2024" s="118">
        <v>24.478999999999999</v>
      </c>
      <c r="AK2024" s="118">
        <v>0.34337600000000001</v>
      </c>
      <c r="AL2024" s="118">
        <v>9122.25</v>
      </c>
      <c r="AM2024" s="118">
        <v>149.995</v>
      </c>
      <c r="AN2024" s="118">
        <v>2335.0437500000003</v>
      </c>
      <c r="AO2024" s="118">
        <v>61.6938125</v>
      </c>
      <c r="AP2024" s="118">
        <v>44504.687499999993</v>
      </c>
      <c r="AQ2024" s="118">
        <v>1029.1812499999999</v>
      </c>
      <c r="AR2024" s="118">
        <v>17.137812499999999</v>
      </c>
      <c r="AS2024" s="118">
        <v>33.495062499999996</v>
      </c>
      <c r="AT2024" s="118">
        <v>2.7932937500000001</v>
      </c>
      <c r="AU2024" s="118">
        <v>38.990375</v>
      </c>
      <c r="AV2024" s="118">
        <f t="shared" si="62"/>
        <v>2698.046991529558</v>
      </c>
      <c r="AW2024" s="118">
        <f t="shared" si="63"/>
        <v>5273.5772595819608</v>
      </c>
    </row>
    <row r="2025" spans="1:49" x14ac:dyDescent="0.2">
      <c r="A2025" s="108" t="s">
        <v>2063</v>
      </c>
      <c r="B2025" s="131">
        <v>45749.660038807873</v>
      </c>
      <c r="C2025" s="108" t="s">
        <v>4334</v>
      </c>
      <c r="D2025" s="108">
        <v>51458.3</v>
      </c>
      <c r="E2025" s="108">
        <v>23954.3</v>
      </c>
      <c r="F2025" s="109">
        <v>10.101100000000001</v>
      </c>
      <c r="G2025" s="109">
        <v>101</v>
      </c>
      <c r="H2025" s="109">
        <v>265.61500000000001</v>
      </c>
      <c r="I2025" s="109">
        <v>183.536</v>
      </c>
      <c r="J2025" s="110">
        <v>9.6241999999999994E-2</v>
      </c>
      <c r="K2025" s="110">
        <v>2.711830725395669E-3</v>
      </c>
      <c r="L2025" s="111">
        <v>1.15227E-2</v>
      </c>
      <c r="M2025" s="111">
        <v>2.5142458459943807E-4</v>
      </c>
      <c r="N2025" s="111">
        <v>0.24637700000000001</v>
      </c>
      <c r="O2025" s="112">
        <v>86.775999999999996</v>
      </c>
      <c r="P2025" s="112">
        <v>1.8925901936806078</v>
      </c>
      <c r="Q2025" s="113">
        <v>6.05751E-2</v>
      </c>
      <c r="R2025" s="113">
        <v>1.7030357142773019E-3</v>
      </c>
      <c r="S2025" s="112">
        <v>0.2098599021177131</v>
      </c>
      <c r="T2025" s="114">
        <v>4.1823800000000003E-3</v>
      </c>
      <c r="U2025" s="114">
        <v>1.0059270306995434E-4</v>
      </c>
      <c r="V2025" s="115">
        <v>72.632589410082829</v>
      </c>
      <c r="W2025" s="115">
        <v>1.5881994624998812</v>
      </c>
      <c r="X2025" s="116">
        <v>73.863200756011253</v>
      </c>
      <c r="Y2025" s="116">
        <v>1.6109612038431014</v>
      </c>
      <c r="Z2025" s="116">
        <v>93.267790073314004</v>
      </c>
      <c r="AA2025" s="116">
        <v>2.6280257975786676</v>
      </c>
      <c r="AB2025" s="116">
        <v>624.18017056207213</v>
      </c>
      <c r="AC2025" s="116">
        <v>60.624545935910525</v>
      </c>
      <c r="AD2025" s="132">
        <v>0.79157799803696283</v>
      </c>
      <c r="AF2025" s="118">
        <v>49.760800000000003</v>
      </c>
      <c r="AG2025" s="118">
        <v>0.31984699999999999</v>
      </c>
      <c r="AH2025" s="118">
        <v>0.38709699999999997</v>
      </c>
      <c r="AI2025" s="118">
        <v>4.18696E-2</v>
      </c>
      <c r="AJ2025" s="118">
        <v>17.486999999999998</v>
      </c>
      <c r="AK2025" s="118">
        <v>0.16889300000000002</v>
      </c>
      <c r="AL2025" s="118">
        <v>7494.4375</v>
      </c>
      <c r="AM2025" s="118">
        <v>103.72</v>
      </c>
      <c r="AN2025" s="118">
        <v>1806.2437499999999</v>
      </c>
      <c r="AO2025" s="118">
        <v>42.993124999999999</v>
      </c>
      <c r="AP2025" s="118">
        <v>27200</v>
      </c>
      <c r="AQ2025" s="118">
        <v>291.46687500000002</v>
      </c>
      <c r="AR2025" s="118">
        <v>44.921437499999996</v>
      </c>
      <c r="AS2025" s="118">
        <v>34.204125000000005</v>
      </c>
      <c r="AT2025" s="118">
        <v>-57.049124999999997</v>
      </c>
      <c r="AU2025" s="118">
        <v>43.379750000000001</v>
      </c>
      <c r="AV2025" s="118">
        <f t="shared" si="62"/>
        <v>468.58628981157557</v>
      </c>
      <c r="AW2025" s="118">
        <f t="shared" si="63"/>
        <v>356.82676320582567</v>
      </c>
    </row>
    <row r="2026" spans="1:49" x14ac:dyDescent="0.2">
      <c r="A2026" s="108" t="s">
        <v>2064</v>
      </c>
      <c r="B2026" s="131">
        <v>45749.660459328705</v>
      </c>
      <c r="C2026" s="108" t="s">
        <v>4336</v>
      </c>
      <c r="D2026" s="108">
        <v>52028.9</v>
      </c>
      <c r="E2026" s="108">
        <v>23930.6</v>
      </c>
      <c r="F2026" s="109">
        <v>10.327199999999999</v>
      </c>
      <c r="G2026" s="109">
        <v>104</v>
      </c>
      <c r="H2026" s="109">
        <v>300.89800000000002</v>
      </c>
      <c r="I2026" s="109">
        <v>88.411000000000001</v>
      </c>
      <c r="J2026" s="110">
        <v>4.1994999999999996</v>
      </c>
      <c r="K2026" s="110">
        <v>9.3039694569790998E-2</v>
      </c>
      <c r="L2026" s="111">
        <v>0.28984500000000002</v>
      </c>
      <c r="M2026" s="111">
        <v>6.3523339690305962E-3</v>
      </c>
      <c r="N2026" s="111">
        <v>0.96460199999999996</v>
      </c>
      <c r="O2026" s="112">
        <v>3.4503300000000001</v>
      </c>
      <c r="P2026" s="112">
        <v>7.5600910018332454E-2</v>
      </c>
      <c r="Q2026" s="113">
        <v>0.10498300000000001</v>
      </c>
      <c r="R2026" s="113">
        <v>2.1163726429022376E-3</v>
      </c>
      <c r="S2026" s="112">
        <v>-9.6054698945222991E-2</v>
      </c>
      <c r="T2026" s="114">
        <v>8.3655199999999999E-2</v>
      </c>
      <c r="U2026" s="114">
        <v>1.8738163416727905E-3</v>
      </c>
      <c r="V2026" s="115">
        <v>1714.0169287711547</v>
      </c>
      <c r="W2026" s="115">
        <v>37.070544095027515</v>
      </c>
      <c r="X2026" s="116">
        <v>1640.6663793018458</v>
      </c>
      <c r="Y2026" s="116">
        <v>35.948987868320465</v>
      </c>
      <c r="Z2026" s="116">
        <v>1672.7266738848011</v>
      </c>
      <c r="AA2026" s="116">
        <v>37.059168671742903</v>
      </c>
      <c r="AB2026" s="116">
        <v>1714.0169287711547</v>
      </c>
      <c r="AC2026" s="116">
        <v>37.070544095027515</v>
      </c>
      <c r="AD2026" s="132">
        <v>0.98018558129418931</v>
      </c>
      <c r="AF2026" s="118">
        <v>56.358400000000003</v>
      </c>
      <c r="AG2026" s="118">
        <v>1.1702800000000002</v>
      </c>
      <c r="AH2026" s="118">
        <v>0.41041100000000003</v>
      </c>
      <c r="AI2026" s="118">
        <v>5.3213099999999999E-2</v>
      </c>
      <c r="AJ2026" s="118">
        <v>8.4220500000000005</v>
      </c>
      <c r="AK2026" s="118">
        <v>0.101396</v>
      </c>
      <c r="AL2026" s="118">
        <v>72142.5</v>
      </c>
      <c r="AM2026" s="118">
        <v>622.01937500000008</v>
      </c>
      <c r="AN2026" s="118">
        <v>88816.25</v>
      </c>
      <c r="AO2026" s="118">
        <v>1022.5437500000002</v>
      </c>
      <c r="AP2026" s="118">
        <v>772362.5</v>
      </c>
      <c r="AQ2026" s="118">
        <v>8929.3125</v>
      </c>
      <c r="AR2026" s="118">
        <v>49.861062500000003</v>
      </c>
      <c r="AS2026" s="118">
        <v>35.683250000000001</v>
      </c>
      <c r="AT2026" s="118">
        <v>1.862625</v>
      </c>
      <c r="AU2026" s="118">
        <v>36.039812499999996</v>
      </c>
      <c r="AV2026" s="118">
        <f t="shared" si="62"/>
        <v>15624.582285027413</v>
      </c>
      <c r="AW2026" s="118">
        <f t="shared" si="63"/>
        <v>11183.247864035202</v>
      </c>
    </row>
    <row r="2027" spans="1:49" x14ac:dyDescent="0.2">
      <c r="A2027" s="108" t="s">
        <v>2065</v>
      </c>
      <c r="B2027" s="131">
        <v>45749.660882094904</v>
      </c>
      <c r="C2027" s="108" t="s">
        <v>4335</v>
      </c>
      <c r="D2027" s="108">
        <v>52736.5</v>
      </c>
      <c r="E2027" s="108">
        <v>23936.5</v>
      </c>
      <c r="F2027" s="109">
        <v>10.225099999999999</v>
      </c>
      <c r="G2027" s="109">
        <v>102</v>
      </c>
      <c r="H2027" s="109">
        <v>470.62200000000001</v>
      </c>
      <c r="I2027" s="109">
        <v>142.20699999999999</v>
      </c>
      <c r="J2027" s="110">
        <v>5.3694100000000002</v>
      </c>
      <c r="K2027" s="110">
        <v>0.23451432754362794</v>
      </c>
      <c r="L2027" s="111">
        <v>0.23877399999999999</v>
      </c>
      <c r="M2027" s="111">
        <v>9.8060933411068443E-3</v>
      </c>
      <c r="N2027" s="111">
        <v>0.93906800000000001</v>
      </c>
      <c r="O2027" s="112">
        <v>4.34633</v>
      </c>
      <c r="P2027" s="112">
        <v>0.20565260190807214</v>
      </c>
      <c r="Q2027" s="113">
        <v>0.16272400000000001</v>
      </c>
      <c r="R2027" s="113">
        <v>3.8476268168833633E-3</v>
      </c>
      <c r="S2027" s="112">
        <v>0.45328453223520293</v>
      </c>
      <c r="T2027" s="114">
        <v>4.2938700000000003E-2</v>
      </c>
      <c r="U2027" s="114">
        <v>5.2044708069097665E-3</v>
      </c>
      <c r="V2027" s="115">
        <v>1200.7520644954989</v>
      </c>
      <c r="W2027" s="115">
        <v>56.345260436694225</v>
      </c>
      <c r="X2027" s="116">
        <v>1334.9139942866586</v>
      </c>
      <c r="Y2027" s="116">
        <v>63.163297827948796</v>
      </c>
      <c r="Z2027" s="116">
        <v>1846.0152768708119</v>
      </c>
      <c r="AA2027" s="116">
        <v>80.626555113247562</v>
      </c>
      <c r="AB2027" s="116">
        <v>2484.1630269246075</v>
      </c>
      <c r="AC2027" s="116">
        <v>39.864634129574782</v>
      </c>
      <c r="AD2027" s="132">
        <v>0.7342173300537338</v>
      </c>
      <c r="AF2027" s="118">
        <v>88.127399999999994</v>
      </c>
      <c r="AG2027" s="118">
        <v>2.0133099999999997</v>
      </c>
      <c r="AH2027" s="118">
        <v>0.63134100000000004</v>
      </c>
      <c r="AI2027" s="118">
        <v>4.8528200000000001E-2</v>
      </c>
      <c r="AJ2027" s="118">
        <v>13.544</v>
      </c>
      <c r="AK2027" s="118">
        <v>0.34897400000000001</v>
      </c>
      <c r="AL2027" s="118">
        <v>59840.8125</v>
      </c>
      <c r="AM2027" s="118">
        <v>7874.875</v>
      </c>
      <c r="AN2027" s="118">
        <v>175527.5</v>
      </c>
      <c r="AO2027" s="118">
        <v>5430.7312499999998</v>
      </c>
      <c r="AP2027" s="118">
        <v>982300</v>
      </c>
      <c r="AQ2027" s="118">
        <v>23969.25</v>
      </c>
      <c r="AR2027" s="118">
        <v>602.47</v>
      </c>
      <c r="AS2027" s="118">
        <v>195.08625000000001</v>
      </c>
      <c r="AT2027" s="118">
        <v>56.266312499999998</v>
      </c>
      <c r="AU2027" s="118">
        <v>41.179812499999997</v>
      </c>
      <c r="AV2027" s="118">
        <f t="shared" si="62"/>
        <v>1666.2578553910125</v>
      </c>
      <c r="AW2027" s="118">
        <f t="shared" si="63"/>
        <v>541.08194186729247</v>
      </c>
    </row>
    <row r="2028" spans="1:49" x14ac:dyDescent="0.2">
      <c r="A2028" s="108" t="s">
        <v>2066</v>
      </c>
      <c r="B2028" s="131">
        <v>45749.661303923611</v>
      </c>
      <c r="C2028" s="108" t="s">
        <v>4334</v>
      </c>
      <c r="D2028" s="108">
        <v>53407.7</v>
      </c>
      <c r="E2028" s="108">
        <v>23913.8</v>
      </c>
      <c r="F2028" s="109">
        <v>10.120100000000001</v>
      </c>
      <c r="G2028" s="109">
        <v>101</v>
      </c>
      <c r="H2028" s="109">
        <v>817.40300000000002</v>
      </c>
      <c r="I2028" s="109">
        <v>56.543700000000001</v>
      </c>
      <c r="J2028" s="110">
        <v>7.09992</v>
      </c>
      <c r="K2028" s="110">
        <v>0.15848646578279169</v>
      </c>
      <c r="L2028" s="111">
        <v>0.34442099999999998</v>
      </c>
      <c r="M2028" s="111">
        <v>7.6469243924927096E-3</v>
      </c>
      <c r="N2028" s="111">
        <v>0.96412500000000001</v>
      </c>
      <c r="O2028" s="112">
        <v>2.9044099999999999</v>
      </c>
      <c r="P2028" s="112">
        <v>6.4624482082644194E-2</v>
      </c>
      <c r="Q2028" s="113">
        <v>0.149366</v>
      </c>
      <c r="R2028" s="113">
        <v>3.0149041054076658E-3</v>
      </c>
      <c r="S2028" s="112">
        <v>7.9429078510925136E-2</v>
      </c>
      <c r="T2028" s="114">
        <v>9.2643900000000001E-2</v>
      </c>
      <c r="U2028" s="114">
        <v>2.2409576268604459E-3</v>
      </c>
      <c r="V2028" s="115">
        <v>2338.680621959712</v>
      </c>
      <c r="W2028" s="115">
        <v>34.541301622610469</v>
      </c>
      <c r="X2028" s="116">
        <v>1907.341898201031</v>
      </c>
      <c r="Y2028" s="116">
        <v>42.439250080315482</v>
      </c>
      <c r="Z2028" s="116">
        <v>2122.4888836017417</v>
      </c>
      <c r="AA2028" s="116">
        <v>47.378810159171252</v>
      </c>
      <c r="AB2028" s="116">
        <v>2338.680621959712</v>
      </c>
      <c r="AC2028" s="116">
        <v>34.541301622610469</v>
      </c>
      <c r="AD2028" s="132">
        <v>0.89824529012643561</v>
      </c>
      <c r="AF2028" s="118">
        <v>153.029</v>
      </c>
      <c r="AG2028" s="118">
        <v>2.2315</v>
      </c>
      <c r="AH2028" s="118">
        <v>1.1004999999999998</v>
      </c>
      <c r="AI2028" s="118">
        <v>4.82345E-2</v>
      </c>
      <c r="AJ2028" s="118">
        <v>5.38429</v>
      </c>
      <c r="AK2028" s="118">
        <v>0.13142199999999998</v>
      </c>
      <c r="AL2028" s="118">
        <v>50903.1875</v>
      </c>
      <c r="AM2028" s="118">
        <v>1002.2875</v>
      </c>
      <c r="AN2028" s="118">
        <v>408074.375</v>
      </c>
      <c r="AO2028" s="118">
        <v>4657.7</v>
      </c>
      <c r="AP2028" s="118">
        <v>2494600</v>
      </c>
      <c r="AQ2028" s="118">
        <v>29848.937500000004</v>
      </c>
      <c r="AR2028" s="118">
        <v>-25.574249999999999</v>
      </c>
      <c r="AS2028" s="118">
        <v>37.194687500000001</v>
      </c>
      <c r="AT2028" s="118">
        <v>26.603249999999999</v>
      </c>
      <c r="AU2028" s="118">
        <v>44.822250000000004</v>
      </c>
      <c r="AV2028" s="118">
        <f t="shared" si="62"/>
        <v>-78706.525980179344</v>
      </c>
      <c r="AW2028" s="118">
        <f t="shared" si="63"/>
        <v>-114473.10129496064</v>
      </c>
    </row>
    <row r="2029" spans="1:49" x14ac:dyDescent="0.2">
      <c r="A2029" s="108" t="s">
        <v>2067</v>
      </c>
      <c r="B2029" s="131">
        <v>45749.661726319442</v>
      </c>
      <c r="C2029" s="108" t="s">
        <v>4335</v>
      </c>
      <c r="D2029" s="108">
        <v>53879.199999999997</v>
      </c>
      <c r="E2029" s="108">
        <v>23936.1</v>
      </c>
      <c r="F2029" s="109">
        <v>10.2151</v>
      </c>
      <c r="G2029" s="109">
        <v>102</v>
      </c>
      <c r="H2029" s="109">
        <v>74.156499999999994</v>
      </c>
      <c r="I2029" s="109">
        <v>46.750999999999998</v>
      </c>
      <c r="J2029" s="110">
        <v>11.5983</v>
      </c>
      <c r="K2029" s="110">
        <v>0.27620468723756303</v>
      </c>
      <c r="L2029" s="111">
        <v>0.43683499999999997</v>
      </c>
      <c r="M2029" s="111">
        <v>1.0119673962756903E-2</v>
      </c>
      <c r="N2029" s="111">
        <v>0.96284099999999995</v>
      </c>
      <c r="O2029" s="112">
        <v>2.29237</v>
      </c>
      <c r="P2029" s="112">
        <v>5.2909639305139859E-2</v>
      </c>
      <c r="Q2029" s="113">
        <v>0.192332</v>
      </c>
      <c r="R2029" s="113">
        <v>3.9093337396657506E-3</v>
      </c>
      <c r="S2029" s="112">
        <v>-0.25439771779004894</v>
      </c>
      <c r="T2029" s="114">
        <v>0.125495</v>
      </c>
      <c r="U2029" s="114">
        <v>3.3210862725319254E-3</v>
      </c>
      <c r="V2029" s="115">
        <v>2762.2059782095307</v>
      </c>
      <c r="W2029" s="115">
        <v>33.367148105205239</v>
      </c>
      <c r="X2029" s="116">
        <v>2333.7402307320281</v>
      </c>
      <c r="Y2029" s="116">
        <v>53.86449562676421</v>
      </c>
      <c r="Z2029" s="116">
        <v>2569.6915797833599</v>
      </c>
      <c r="AA2029" s="116">
        <v>61.195249225409086</v>
      </c>
      <c r="AB2029" s="116">
        <v>2762.2059782095307</v>
      </c>
      <c r="AC2029" s="116">
        <v>33.367148105205239</v>
      </c>
      <c r="AD2029" s="132">
        <v>0.90823080579151383</v>
      </c>
      <c r="AF2029" s="118">
        <v>13.8797</v>
      </c>
      <c r="AG2029" s="118">
        <v>0.39182</v>
      </c>
      <c r="AH2029" s="118">
        <v>8.632780000000001E-2</v>
      </c>
      <c r="AI2029" s="118">
        <v>4.5383899999999998E-2</v>
      </c>
      <c r="AJ2029" s="118">
        <v>4.45092</v>
      </c>
      <c r="AK2029" s="118">
        <v>0.10446</v>
      </c>
      <c r="AL2029" s="118">
        <v>56893.25</v>
      </c>
      <c r="AM2029" s="118">
        <v>973.2</v>
      </c>
      <c r="AN2029" s="118">
        <v>60431.4375</v>
      </c>
      <c r="AO2029" s="118">
        <v>1584.3687499999999</v>
      </c>
      <c r="AP2029" s="118">
        <v>286805.625</v>
      </c>
      <c r="AQ2029" s="118">
        <v>7434.1875</v>
      </c>
      <c r="AR2029" s="118">
        <v>68.882499999999993</v>
      </c>
      <c r="AS2029" s="118">
        <v>31.457750000000004</v>
      </c>
      <c r="AT2029" s="118">
        <v>-20.873312500000001</v>
      </c>
      <c r="AU2029" s="118">
        <v>40.623312499999997</v>
      </c>
      <c r="AV2029" s="118">
        <f t="shared" si="62"/>
        <v>3892.3256451289421</v>
      </c>
      <c r="AW2029" s="118">
        <f t="shared" si="63"/>
        <v>1780.4358588290656</v>
      </c>
    </row>
    <row r="2030" spans="1:49" x14ac:dyDescent="0.2">
      <c r="A2030" s="108" t="s">
        <v>2068</v>
      </c>
      <c r="B2030" s="131">
        <v>45749.662150729164</v>
      </c>
      <c r="C2030" s="108" t="s">
        <v>4334</v>
      </c>
      <c r="D2030" s="108">
        <v>54033.7</v>
      </c>
      <c r="E2030" s="108">
        <v>24218.2</v>
      </c>
      <c r="F2030" s="109">
        <v>10.100099999999999</v>
      </c>
      <c r="G2030" s="109">
        <v>101</v>
      </c>
      <c r="H2030" s="109">
        <v>166.54300000000001</v>
      </c>
      <c r="I2030" s="109">
        <v>45.987200000000001</v>
      </c>
      <c r="J2030" s="110">
        <v>7.4082700000000001E-2</v>
      </c>
      <c r="K2030" s="110">
        <v>2.3640986806425825E-3</v>
      </c>
      <c r="L2030" s="111">
        <v>1.12052E-2</v>
      </c>
      <c r="M2030" s="111">
        <v>2.5087825983333031E-4</v>
      </c>
      <c r="N2030" s="111">
        <v>0.22348399999999999</v>
      </c>
      <c r="O2030" s="112">
        <v>89.294600000000003</v>
      </c>
      <c r="P2030" s="112">
        <v>2.006797800951805</v>
      </c>
      <c r="Q2030" s="113">
        <v>4.7959300000000003E-2</v>
      </c>
      <c r="R2030" s="113">
        <v>1.531684004028246E-3</v>
      </c>
      <c r="S2030" s="112">
        <v>0.20903663562142735</v>
      </c>
      <c r="T2030" s="114">
        <v>3.4715599999999998E-3</v>
      </c>
      <c r="U2030" s="114">
        <v>1.0982049059592658E-4</v>
      </c>
      <c r="V2030" s="115">
        <v>71.744598561014755</v>
      </c>
      <c r="W2030" s="115">
        <v>1.6124550428768769</v>
      </c>
      <c r="X2030" s="116">
        <v>71.791408483837529</v>
      </c>
      <c r="Y2030" s="116">
        <v>1.6134328466961934</v>
      </c>
      <c r="Z2030" s="116">
        <v>72.507825863910455</v>
      </c>
      <c r="AA2030" s="116">
        <v>2.3138419018358243</v>
      </c>
      <c r="AB2030" s="116">
        <v>97.261866261796371</v>
      </c>
      <c r="AC2030" s="116">
        <v>75.585966050219611</v>
      </c>
      <c r="AD2030" s="132">
        <v>0.98987530992794714</v>
      </c>
      <c r="AF2030" s="118">
        <v>31.163799999999998</v>
      </c>
      <c r="AG2030" s="118">
        <v>0.61364799999999997</v>
      </c>
      <c r="AH2030" s="118">
        <v>0.228237</v>
      </c>
      <c r="AI2030" s="118">
        <v>4.6318900000000003E-2</v>
      </c>
      <c r="AJ2030" s="118">
        <v>4.3773500000000007</v>
      </c>
      <c r="AK2030" s="118">
        <v>7.8144400000000003E-2</v>
      </c>
      <c r="AL2030" s="118">
        <v>1550.4375000000002</v>
      </c>
      <c r="AM2030" s="118">
        <v>35.066187500000005</v>
      </c>
      <c r="AN2030" s="118">
        <v>867.09375</v>
      </c>
      <c r="AO2030" s="118">
        <v>24.596312499999996</v>
      </c>
      <c r="AP2030" s="118">
        <v>16496.4375</v>
      </c>
      <c r="AQ2030" s="118">
        <v>220.048125</v>
      </c>
      <c r="AR2030" s="118">
        <v>-25.734625000000001</v>
      </c>
      <c r="AS2030" s="118">
        <v>37.689</v>
      </c>
      <c r="AT2030" s="118">
        <v>59.337937500000002</v>
      </c>
      <c r="AU2030" s="118">
        <v>40.940374999999996</v>
      </c>
      <c r="AV2030" s="118">
        <f t="shared" si="62"/>
        <v>-418.83245071151174</v>
      </c>
      <c r="AW2030" s="118">
        <f t="shared" si="63"/>
        <v>-613.41601005379755</v>
      </c>
    </row>
    <row r="2031" spans="1:49" x14ac:dyDescent="0.2">
      <c r="A2031" s="108" t="s">
        <v>2069</v>
      </c>
      <c r="B2031" s="131">
        <v>45749.662569050925</v>
      </c>
      <c r="C2031" s="108" t="s">
        <v>4335</v>
      </c>
      <c r="D2031" s="108">
        <v>53656.7</v>
      </c>
      <c r="E2031" s="108">
        <v>24311</v>
      </c>
      <c r="F2031" s="109">
        <v>10.1671</v>
      </c>
      <c r="G2031" s="109">
        <v>102</v>
      </c>
      <c r="H2031" s="109">
        <v>228.036</v>
      </c>
      <c r="I2031" s="109">
        <v>125.336</v>
      </c>
      <c r="J2031" s="110">
        <v>7.4228000000000002E-2</v>
      </c>
      <c r="K2031" s="110">
        <v>2.0320261179423852E-3</v>
      </c>
      <c r="L2031" s="111">
        <v>1.11626E-2</v>
      </c>
      <c r="M2031" s="111">
        <v>2.4875721767418126E-4</v>
      </c>
      <c r="N2031" s="111">
        <v>0.28676699999999999</v>
      </c>
      <c r="O2031" s="112">
        <v>89.623699999999999</v>
      </c>
      <c r="P2031" s="112">
        <v>1.9988675180464062</v>
      </c>
      <c r="Q2031" s="113">
        <v>4.82333E-2</v>
      </c>
      <c r="R2031" s="113">
        <v>1.31881818793949E-3</v>
      </c>
      <c r="S2031" s="112">
        <v>0.25979060164194306</v>
      </c>
      <c r="T2031" s="114">
        <v>3.5883E-3</v>
      </c>
      <c r="U2031" s="114">
        <v>9.4592106506251347E-5</v>
      </c>
      <c r="V2031" s="115">
        <v>71.457178795828113</v>
      </c>
      <c r="W2031" s="115">
        <v>1.5923197011033745</v>
      </c>
      <c r="X2031" s="116">
        <v>71.529246164238202</v>
      </c>
      <c r="Y2031" s="116">
        <v>1.5953089054350718</v>
      </c>
      <c r="Z2031" s="116">
        <v>72.649187128792306</v>
      </c>
      <c r="AA2031" s="116">
        <v>1.9888053792772231</v>
      </c>
      <c r="AB2031" s="116">
        <v>110.72791023789273</v>
      </c>
      <c r="AC2031" s="116">
        <v>64.549628989254913</v>
      </c>
      <c r="AD2031" s="132">
        <v>0.98426983071345797</v>
      </c>
      <c r="AF2031" s="118">
        <v>42.659799999999997</v>
      </c>
      <c r="AG2031" s="118">
        <v>1.30979</v>
      </c>
      <c r="AH2031" s="118">
        <v>0.29953299999999999</v>
      </c>
      <c r="AI2031" s="118">
        <v>4.2280400000000003E-2</v>
      </c>
      <c r="AJ2031" s="118">
        <v>11.927999999999999</v>
      </c>
      <c r="AK2031" s="118">
        <v>0.83688899999999999</v>
      </c>
      <c r="AL2031" s="118">
        <v>4319.0187500000002</v>
      </c>
      <c r="AM2031" s="118">
        <v>275.84562499999998</v>
      </c>
      <c r="AN2031" s="118">
        <v>1186.0937499999998</v>
      </c>
      <c r="AO2031" s="118">
        <v>34.547625000000004</v>
      </c>
      <c r="AP2031" s="118">
        <v>22450.875000000004</v>
      </c>
      <c r="AQ2031" s="118">
        <v>523.67875000000004</v>
      </c>
      <c r="AR2031" s="118">
        <v>38.736062499999996</v>
      </c>
      <c r="AS2031" s="118">
        <v>31.317750000000004</v>
      </c>
      <c r="AT2031" s="118">
        <v>9.6921250000000008</v>
      </c>
      <c r="AU2031" s="118">
        <v>44.268999999999998</v>
      </c>
      <c r="AV2031" s="118">
        <f t="shared" si="62"/>
        <v>614.98868158187395</v>
      </c>
      <c r="AW2031" s="118">
        <f t="shared" si="63"/>
        <v>497.41957651699499</v>
      </c>
    </row>
    <row r="2032" spans="1:49" x14ac:dyDescent="0.2">
      <c r="A2032" s="108" t="s">
        <v>2070</v>
      </c>
      <c r="B2032" s="131">
        <v>45749.662990891207</v>
      </c>
      <c r="C2032" s="108" t="s">
        <v>4335</v>
      </c>
      <c r="D2032" s="108">
        <v>52686.2</v>
      </c>
      <c r="E2032" s="108">
        <v>24218</v>
      </c>
      <c r="F2032" s="109">
        <v>10.2281</v>
      </c>
      <c r="G2032" s="109">
        <v>102</v>
      </c>
      <c r="H2032" s="109">
        <v>240.178</v>
      </c>
      <c r="I2032" s="109">
        <v>60.774700000000003</v>
      </c>
      <c r="J2032" s="110">
        <v>7.1742899999999998E-2</v>
      </c>
      <c r="K2032" s="110">
        <v>2.1158109281700956E-3</v>
      </c>
      <c r="L2032" s="111">
        <v>1.1148999999999999E-2</v>
      </c>
      <c r="M2032" s="111">
        <v>2.4768492207641546E-4</v>
      </c>
      <c r="N2032" s="111">
        <v>0.30535699999999999</v>
      </c>
      <c r="O2032" s="112">
        <v>89.722399999999993</v>
      </c>
      <c r="P2032" s="112">
        <v>1.9877914592431469</v>
      </c>
      <c r="Q2032" s="113">
        <v>4.6657799999999999E-2</v>
      </c>
      <c r="R2032" s="113">
        <v>1.3519239629579763E-3</v>
      </c>
      <c r="S2032" s="112">
        <v>0.15177057417350678</v>
      </c>
      <c r="T2032" s="114">
        <v>3.6375999999999999E-3</v>
      </c>
      <c r="U2032" s="114">
        <v>1.0133544333948512E-4</v>
      </c>
      <c r="V2032" s="115">
        <v>71.52217863440903</v>
      </c>
      <c r="W2032" s="115">
        <v>1.5834609815980933</v>
      </c>
      <c r="X2032" s="116">
        <v>71.450994186567073</v>
      </c>
      <c r="Y2032" s="116">
        <v>1.5829901562875022</v>
      </c>
      <c r="Z2032" s="116">
        <v>70.281702041160159</v>
      </c>
      <c r="AA2032" s="116">
        <v>2.0727179028040572</v>
      </c>
      <c r="AB2032" s="116">
        <v>31.747277922551824</v>
      </c>
      <c r="AC2032" s="116">
        <v>69.424401062495463</v>
      </c>
      <c r="AD2032" s="132">
        <v>1.0159390482581456</v>
      </c>
      <c r="AF2032" s="118">
        <v>44.919699999999999</v>
      </c>
      <c r="AG2032" s="118">
        <v>1.15418</v>
      </c>
      <c r="AH2032" s="118">
        <v>0.29985199999999995</v>
      </c>
      <c r="AI2032" s="118">
        <v>4.1078500000000004E-2</v>
      </c>
      <c r="AJ2032" s="118">
        <v>5.78268</v>
      </c>
      <c r="AK2032" s="118">
        <v>7.1625799999999989E-2</v>
      </c>
      <c r="AL2032" s="118">
        <v>2151.4062499999995</v>
      </c>
      <c r="AM2032" s="118">
        <v>38.6785</v>
      </c>
      <c r="AN2032" s="118">
        <v>1210.3187499999999</v>
      </c>
      <c r="AO2032" s="118">
        <v>37.009562500000001</v>
      </c>
      <c r="AP2032" s="118">
        <v>23654.375</v>
      </c>
      <c r="AQ2032" s="118">
        <v>477.58499999999998</v>
      </c>
      <c r="AR2032" s="118">
        <v>26.3894375</v>
      </c>
      <c r="AS2032" s="118">
        <v>37.465249999999997</v>
      </c>
      <c r="AT2032" s="118">
        <v>-63.473125000000003</v>
      </c>
      <c r="AU2032" s="118">
        <v>41.818312499999998</v>
      </c>
      <c r="AV2032" s="118">
        <f t="shared" si="62"/>
        <v>577.03544005875142</v>
      </c>
      <c r="AW2032" s="118">
        <f t="shared" si="63"/>
        <v>819.3036730342119</v>
      </c>
    </row>
    <row r="2033" spans="1:49" x14ac:dyDescent="0.2">
      <c r="A2033" s="108" t="s">
        <v>2071</v>
      </c>
      <c r="B2033" s="131">
        <v>45749.663416053241</v>
      </c>
      <c r="C2033" s="108" t="s">
        <v>4335</v>
      </c>
      <c r="D2033" s="108">
        <v>52058.3</v>
      </c>
      <c r="E2033" s="108">
        <v>24234</v>
      </c>
      <c r="F2033" s="109">
        <v>10.197100000000001</v>
      </c>
      <c r="G2033" s="109">
        <v>102</v>
      </c>
      <c r="H2033" s="109">
        <v>568.98299999999995</v>
      </c>
      <c r="I2033" s="109">
        <v>337.673</v>
      </c>
      <c r="J2033" s="110">
        <v>7.3806999999999998E-2</v>
      </c>
      <c r="K2033" s="110">
        <v>1.9788439432405981E-3</v>
      </c>
      <c r="L2033" s="111">
        <v>1.12768E-2</v>
      </c>
      <c r="M2033" s="111">
        <v>2.553097890798549E-4</v>
      </c>
      <c r="N2033" s="111">
        <v>0.55402899999999999</v>
      </c>
      <c r="O2033" s="112">
        <v>88.748599999999996</v>
      </c>
      <c r="P2033" s="112">
        <v>2.0057434435323476</v>
      </c>
      <c r="Q2033" s="113">
        <v>4.7428999999999999E-2</v>
      </c>
      <c r="R2033" s="113">
        <v>1.1825161774267614E-3</v>
      </c>
      <c r="S2033" s="112">
        <v>4.3277172716294478E-2</v>
      </c>
      <c r="T2033" s="114">
        <v>3.5646800000000002E-3</v>
      </c>
      <c r="U2033" s="114">
        <v>8.1761568849918727E-5</v>
      </c>
      <c r="V2033" s="115">
        <v>72.23309335700074</v>
      </c>
      <c r="W2033" s="115">
        <v>1.6299867499328096</v>
      </c>
      <c r="X2033" s="116">
        <v>72.230619034415952</v>
      </c>
      <c r="Y2033" s="116">
        <v>1.632432405137237</v>
      </c>
      <c r="Z2033" s="116">
        <v>72.159750518612896</v>
      </c>
      <c r="AA2033" s="116">
        <v>1.934679437716067</v>
      </c>
      <c r="AB2033" s="116">
        <v>70.881833422785505</v>
      </c>
      <c r="AC2033" s="116">
        <v>59.299318544715966</v>
      </c>
      <c r="AD2033" s="132">
        <v>0.99975640406046573</v>
      </c>
      <c r="AF2033" s="118">
        <v>106.387</v>
      </c>
      <c r="AG2033" s="118">
        <v>4.5652699999999999</v>
      </c>
      <c r="AH2033" s="118">
        <v>0.77036400000000005</v>
      </c>
      <c r="AI2033" s="118">
        <v>6.0902600000000001E-2</v>
      </c>
      <c r="AJ2033" s="118">
        <v>32.123199999999997</v>
      </c>
      <c r="AK2033" s="118">
        <v>1.39296</v>
      </c>
      <c r="AL2033" s="118">
        <v>11666.875</v>
      </c>
      <c r="AM2033" s="118">
        <v>459.87312500000002</v>
      </c>
      <c r="AN2033" s="118">
        <v>2928.5750000000003</v>
      </c>
      <c r="AO2033" s="118">
        <v>111.704375</v>
      </c>
      <c r="AP2033" s="118">
        <v>56379.75</v>
      </c>
      <c r="AQ2033" s="118">
        <v>2007.5562500000001</v>
      </c>
      <c r="AR2033" s="118">
        <v>-68.964375000000004</v>
      </c>
      <c r="AS2033" s="118">
        <v>32.087624999999996</v>
      </c>
      <c r="AT2033" s="118">
        <v>-35.261000000000003</v>
      </c>
      <c r="AU2033" s="118">
        <v>40.518249999999995</v>
      </c>
      <c r="AV2033" s="118">
        <f t="shared" si="62"/>
        <v>-926.50996421615946</v>
      </c>
      <c r="AW2033" s="118">
        <f t="shared" si="63"/>
        <v>-432.34550757294107</v>
      </c>
    </row>
    <row r="2034" spans="1:49" x14ac:dyDescent="0.2">
      <c r="A2034" s="108" t="s">
        <v>2072</v>
      </c>
      <c r="B2034" s="131">
        <v>45749.663837523149</v>
      </c>
      <c r="C2034" s="108" t="s">
        <v>4334</v>
      </c>
      <c r="D2034" s="108">
        <v>51581.8</v>
      </c>
      <c r="E2034" s="108">
        <v>24174</v>
      </c>
      <c r="F2034" s="109">
        <v>10.120100000000001</v>
      </c>
      <c r="G2034" s="109">
        <v>101</v>
      </c>
      <c r="H2034" s="109">
        <v>355.46499999999997</v>
      </c>
      <c r="I2034" s="109">
        <v>130.53299999999999</v>
      </c>
      <c r="J2034" s="110">
        <v>0.78570200000000001</v>
      </c>
      <c r="K2034" s="110">
        <v>0.14387969076322624</v>
      </c>
      <c r="L2034" s="111">
        <v>5.9446499999999999E-2</v>
      </c>
      <c r="M2034" s="111">
        <v>9.7800661166374536E-3</v>
      </c>
      <c r="N2034" s="111">
        <v>0.99956900000000004</v>
      </c>
      <c r="O2034" s="112">
        <v>45.518700000000003</v>
      </c>
      <c r="P2034" s="112">
        <v>7.6977224235403554</v>
      </c>
      <c r="Q2034" s="113">
        <v>7.7261300000000005E-2</v>
      </c>
      <c r="R2034" s="113">
        <v>5.1795458617021626E-3</v>
      </c>
      <c r="S2034" s="112">
        <v>-3.9133276017087056E-2</v>
      </c>
      <c r="T2034" s="114">
        <v>6.5533600000000003E-3</v>
      </c>
      <c r="U2034" s="114">
        <v>7.3119780288294085E-4</v>
      </c>
      <c r="V2034" s="115">
        <v>135.02589883431304</v>
      </c>
      <c r="W2034" s="115">
        <v>22.698431759481309</v>
      </c>
      <c r="X2034" s="116">
        <v>140.08800486734538</v>
      </c>
      <c r="Y2034" s="116">
        <v>23.690451975482489</v>
      </c>
      <c r="Z2034" s="116">
        <v>213.43431554498687</v>
      </c>
      <c r="AA2034" s="116">
        <v>39.084619001699835</v>
      </c>
      <c r="AB2034" s="116">
        <v>1127.9422537960224</v>
      </c>
      <c r="AC2034" s="116">
        <v>133.55808095674089</v>
      </c>
      <c r="AD2034" s="132">
        <v>0.63230674855007341</v>
      </c>
      <c r="AF2034" s="118">
        <v>66.445900000000009</v>
      </c>
      <c r="AG2034" s="118">
        <v>1.2073100000000001</v>
      </c>
      <c r="AH2034" s="118">
        <v>0.45649500000000004</v>
      </c>
      <c r="AI2034" s="118">
        <v>4.96213E-2</v>
      </c>
      <c r="AJ2034" s="118">
        <v>12.4154</v>
      </c>
      <c r="AK2034" s="118">
        <v>0.121688</v>
      </c>
      <c r="AL2034" s="118">
        <v>8252.5</v>
      </c>
      <c r="AM2034" s="118">
        <v>879.15</v>
      </c>
      <c r="AN2034" s="118">
        <v>21703.4375</v>
      </c>
      <c r="AO2034" s="118">
        <v>4192.78125</v>
      </c>
      <c r="AP2034" s="118">
        <v>204803.75</v>
      </c>
      <c r="AQ2034" s="118">
        <v>36249.437499999993</v>
      </c>
      <c r="AR2034" s="118">
        <v>44.932250000000003</v>
      </c>
      <c r="AS2034" s="118">
        <v>34.687625000000004</v>
      </c>
      <c r="AT2034" s="118">
        <v>49.898874999999997</v>
      </c>
      <c r="AU2034" s="118">
        <v>42.463062500000007</v>
      </c>
      <c r="AV2034" s="118">
        <f t="shared" si="62"/>
        <v>6122.3477357679849</v>
      </c>
      <c r="AW2034" s="118">
        <f t="shared" si="63"/>
        <v>4849.0737116823448</v>
      </c>
    </row>
    <row r="2035" spans="1:49" x14ac:dyDescent="0.2">
      <c r="A2035" s="108" t="s">
        <v>2073</v>
      </c>
      <c r="B2035" s="131">
        <v>45749.664259166668</v>
      </c>
      <c r="C2035" s="108" t="s">
        <v>4335</v>
      </c>
      <c r="D2035" s="108">
        <v>50911.3</v>
      </c>
      <c r="E2035" s="108">
        <v>24190.6</v>
      </c>
      <c r="F2035" s="109">
        <v>10.2181</v>
      </c>
      <c r="G2035" s="109">
        <v>103</v>
      </c>
      <c r="H2035" s="109">
        <v>130.14599999999999</v>
      </c>
      <c r="I2035" s="109">
        <v>61.286200000000001</v>
      </c>
      <c r="J2035" s="110">
        <v>7.2453000000000004E-2</v>
      </c>
      <c r="K2035" s="110">
        <v>2.8514346227294079E-3</v>
      </c>
      <c r="L2035" s="111">
        <v>1.1288299999999999E-2</v>
      </c>
      <c r="M2035" s="111">
        <v>2.5881301526777976E-4</v>
      </c>
      <c r="N2035" s="111">
        <v>0.21417800000000001</v>
      </c>
      <c r="O2035" s="112">
        <v>88.69</v>
      </c>
      <c r="P2035" s="112">
        <v>2.0298747112393416</v>
      </c>
      <c r="Q2035" s="113">
        <v>4.6544299999999997E-2</v>
      </c>
      <c r="R2035" s="113">
        <v>1.7958413328008687E-3</v>
      </c>
      <c r="S2035" s="112">
        <v>8.6673551236344737E-2</v>
      </c>
      <c r="T2035" s="114">
        <v>3.6524399999999999E-3</v>
      </c>
      <c r="U2035" s="114">
        <v>1.0198779139529398E-4</v>
      </c>
      <c r="V2035" s="115">
        <v>72.362046479892101</v>
      </c>
      <c r="W2035" s="115">
        <v>1.6582022440511284</v>
      </c>
      <c r="X2035" s="116">
        <v>72.278077302502197</v>
      </c>
      <c r="Y2035" s="116">
        <v>1.6542500991470455</v>
      </c>
      <c r="Z2035" s="116">
        <v>70.904848755115538</v>
      </c>
      <c r="AA2035" s="116">
        <v>2.7905061303152192</v>
      </c>
      <c r="AB2035" s="116">
        <v>25.908472401066543</v>
      </c>
      <c r="AC2035" s="116">
        <v>92.547508721547658</v>
      </c>
      <c r="AD2035" s="132">
        <v>1.018822112215825</v>
      </c>
      <c r="AF2035" s="118">
        <v>24.321400000000001</v>
      </c>
      <c r="AG2035" s="118">
        <v>1.3407600000000002</v>
      </c>
      <c r="AH2035" s="118">
        <v>0.179094</v>
      </c>
      <c r="AI2035" s="118">
        <v>4.44593E-2</v>
      </c>
      <c r="AJ2035" s="118">
        <v>5.82796</v>
      </c>
      <c r="AK2035" s="118">
        <v>0.119588</v>
      </c>
      <c r="AL2035" s="118">
        <v>2171.1999999999998</v>
      </c>
      <c r="AM2035" s="118">
        <v>41.077937499999997</v>
      </c>
      <c r="AN2035" s="118">
        <v>654.45000000000005</v>
      </c>
      <c r="AO2035" s="118">
        <v>36.379249999999999</v>
      </c>
      <c r="AP2035" s="118">
        <v>12851.375</v>
      </c>
      <c r="AQ2035" s="118">
        <v>601.28499999999997</v>
      </c>
      <c r="AR2035" s="118">
        <v>-25.587562500000001</v>
      </c>
      <c r="AS2035" s="118">
        <v>34.261062499999994</v>
      </c>
      <c r="AT2035" s="118">
        <v>49.142687499999994</v>
      </c>
      <c r="AU2035" s="118">
        <v>38.255937500000002</v>
      </c>
      <c r="AV2035" s="118">
        <f t="shared" si="62"/>
        <v>-348.33237221960815</v>
      </c>
      <c r="AW2035" s="118">
        <f t="shared" si="63"/>
        <v>-466.69239553790578</v>
      </c>
    </row>
    <row r="2036" spans="1:49" x14ac:dyDescent="0.2">
      <c r="A2036" s="108" t="s">
        <v>2074</v>
      </c>
      <c r="B2036" s="131">
        <v>45749.664687118056</v>
      </c>
      <c r="C2036" s="108" t="s">
        <v>4335</v>
      </c>
      <c r="D2036" s="108">
        <v>50151.6</v>
      </c>
      <c r="E2036" s="108">
        <v>24200.2</v>
      </c>
      <c r="F2036" s="109">
        <v>10.194100000000001</v>
      </c>
      <c r="G2036" s="109">
        <v>102</v>
      </c>
      <c r="H2036" s="109">
        <v>263.80399999999997</v>
      </c>
      <c r="I2036" s="109">
        <v>145.84100000000001</v>
      </c>
      <c r="J2036" s="110">
        <v>7.2582599999999997E-2</v>
      </c>
      <c r="K2036" s="110">
        <v>2.2114214787561418E-3</v>
      </c>
      <c r="L2036" s="111">
        <v>1.10857E-2</v>
      </c>
      <c r="M2036" s="111">
        <v>2.498774465853211E-4</v>
      </c>
      <c r="N2036" s="111">
        <v>0.48174</v>
      </c>
      <c r="O2036" s="112">
        <v>90.271299999999997</v>
      </c>
      <c r="P2036" s="112">
        <v>2.0368267117545864</v>
      </c>
      <c r="Q2036" s="113">
        <v>4.7426999999999997E-2</v>
      </c>
      <c r="R2036" s="113">
        <v>1.3445622156705876E-3</v>
      </c>
      <c r="S2036" s="112">
        <v>-3.6784433234159558E-2</v>
      </c>
      <c r="T2036" s="114">
        <v>3.5314600000000002E-3</v>
      </c>
      <c r="U2036" s="114">
        <v>8.2792372930904707E-5</v>
      </c>
      <c r="V2036" s="115">
        <v>71.019344581375265</v>
      </c>
      <c r="W2036" s="115">
        <v>1.6011382101528806</v>
      </c>
      <c r="X2036" s="116">
        <v>71.018916575340455</v>
      </c>
      <c r="Y2036" s="116">
        <v>1.602427641127623</v>
      </c>
      <c r="Z2036" s="116">
        <v>70.98122975672085</v>
      </c>
      <c r="AA2036" s="116">
        <v>2.1626314856802744</v>
      </c>
      <c r="AB2036" s="116">
        <v>70.781536906985394</v>
      </c>
      <c r="AC2036" s="116">
        <v>67.429508221248639</v>
      </c>
      <c r="AD2036" s="132">
        <v>0.99891130013732854</v>
      </c>
      <c r="AF2036" s="118">
        <v>49.284999999999997</v>
      </c>
      <c r="AG2036" s="118">
        <v>0.57511100000000004</v>
      </c>
      <c r="AH2036" s="118">
        <v>0.37429400000000002</v>
      </c>
      <c r="AI2036" s="118">
        <v>4.2820200000000003E-2</v>
      </c>
      <c r="AJ2036" s="118">
        <v>13.8659</v>
      </c>
      <c r="AK2036" s="118">
        <v>9.9461400000000005E-2</v>
      </c>
      <c r="AL2036" s="118">
        <v>5016.2312499999998</v>
      </c>
      <c r="AM2036" s="118">
        <v>58.601999999999997</v>
      </c>
      <c r="AN2036" s="118">
        <v>1342.9124999999999</v>
      </c>
      <c r="AO2036" s="118">
        <v>28.798625000000001</v>
      </c>
      <c r="AP2036" s="118">
        <v>25854.0625</v>
      </c>
      <c r="AQ2036" s="118">
        <v>227.03874999999999</v>
      </c>
      <c r="AR2036" s="118">
        <v>57.578625000000002</v>
      </c>
      <c r="AS2036" s="118">
        <v>28.990562499999999</v>
      </c>
      <c r="AT2036" s="118">
        <v>90.123750000000001</v>
      </c>
      <c r="AU2036" s="118">
        <v>43.823187500000003</v>
      </c>
      <c r="AV2036" s="118">
        <f t="shared" si="62"/>
        <v>701.72613227945283</v>
      </c>
      <c r="AW2036" s="118">
        <f t="shared" si="63"/>
        <v>353.36948812728934</v>
      </c>
    </row>
    <row r="2037" spans="1:49" x14ac:dyDescent="0.2">
      <c r="A2037" s="108" t="s">
        <v>2075</v>
      </c>
      <c r="B2037" s="131">
        <v>45749.665106712964</v>
      </c>
      <c r="C2037" s="108" t="s">
        <v>4335</v>
      </c>
      <c r="D2037" s="108">
        <v>49684.9</v>
      </c>
      <c r="E2037" s="108">
        <v>24152.9</v>
      </c>
      <c r="F2037" s="109">
        <v>10.219099999999999</v>
      </c>
      <c r="G2037" s="109">
        <v>102</v>
      </c>
      <c r="H2037" s="109">
        <v>283.40699999999998</v>
      </c>
      <c r="I2037" s="109">
        <v>89.672499999999999</v>
      </c>
      <c r="J2037" s="110">
        <v>9.0597800000000006E-2</v>
      </c>
      <c r="K2037" s="110">
        <v>3.6216087438507212E-3</v>
      </c>
      <c r="L2037" s="111">
        <v>1.15116E-2</v>
      </c>
      <c r="M2037" s="111">
        <v>2.5919731489542865E-4</v>
      </c>
      <c r="N2037" s="111">
        <v>0.360819</v>
      </c>
      <c r="O2037" s="112">
        <v>86.923000000000002</v>
      </c>
      <c r="P2037" s="112">
        <v>1.9487050116118141</v>
      </c>
      <c r="Q2037" s="113">
        <v>5.6992399999999999E-2</v>
      </c>
      <c r="R2037" s="113">
        <v>2.165719022219641E-3</v>
      </c>
      <c r="S2037" s="112">
        <v>-7.8457526114372081E-2</v>
      </c>
      <c r="T2037" s="114">
        <v>4.5399400000000001E-3</v>
      </c>
      <c r="U2037" s="114">
        <v>1.860412903697456E-4</v>
      </c>
      <c r="V2037" s="115">
        <v>72.846572736002045</v>
      </c>
      <c r="W2037" s="115">
        <v>1.6405934183300126</v>
      </c>
      <c r="X2037" s="116">
        <v>73.738998572420627</v>
      </c>
      <c r="Y2037" s="116">
        <v>1.6531361787940186</v>
      </c>
      <c r="Z2037" s="116">
        <v>87.840990164244246</v>
      </c>
      <c r="AA2037" s="116">
        <v>3.5114064364403128</v>
      </c>
      <c r="AB2037" s="116">
        <v>491.23916325932584</v>
      </c>
      <c r="AC2037" s="116">
        <v>83.806130432882782</v>
      </c>
      <c r="AD2037" s="132">
        <v>0.83788985739593624</v>
      </c>
      <c r="AF2037" s="118">
        <v>52.932399999999994</v>
      </c>
      <c r="AG2037" s="118">
        <v>0.82619699999999996</v>
      </c>
      <c r="AH2037" s="118">
        <v>0.35855900000000002</v>
      </c>
      <c r="AI2037" s="118">
        <v>4.6798100000000002E-2</v>
      </c>
      <c r="AJ2037" s="118">
        <v>8.523950000000001</v>
      </c>
      <c r="AK2037" s="118">
        <v>0.57545199999999996</v>
      </c>
      <c r="AL2037" s="118">
        <v>4125.1687499999998</v>
      </c>
      <c r="AM2037" s="118">
        <v>364.05500000000001</v>
      </c>
      <c r="AN2037" s="118">
        <v>1828.10625</v>
      </c>
      <c r="AO2037" s="118">
        <v>89.321250000000006</v>
      </c>
      <c r="AP2037" s="118">
        <v>28922.125</v>
      </c>
      <c r="AQ2037" s="118">
        <v>595.39374999999995</v>
      </c>
      <c r="AR2037" s="118">
        <v>24.117437500000001</v>
      </c>
      <c r="AS2037" s="118">
        <v>34.217624999999998</v>
      </c>
      <c r="AT2037" s="118">
        <v>58.262187500000003</v>
      </c>
      <c r="AU2037" s="118">
        <v>42.330062499999997</v>
      </c>
      <c r="AV2037" s="118">
        <f t="shared" si="62"/>
        <v>2699.762172095785</v>
      </c>
      <c r="AW2037" s="118">
        <f t="shared" si="63"/>
        <v>3830.8038875304292</v>
      </c>
    </row>
    <row r="2038" spans="1:49" x14ac:dyDescent="0.2">
      <c r="A2038" s="108" t="s">
        <v>2076</v>
      </c>
      <c r="B2038" s="131">
        <v>45749.665530949074</v>
      </c>
      <c r="C2038" s="108" t="s">
        <v>4334</v>
      </c>
      <c r="D2038" s="108">
        <v>49171.199999999997</v>
      </c>
      <c r="E2038" s="108">
        <v>24232.400000000001</v>
      </c>
      <c r="F2038" s="109">
        <v>10.101100000000001</v>
      </c>
      <c r="G2038" s="109">
        <v>101</v>
      </c>
      <c r="H2038" s="109">
        <v>246.01900000000001</v>
      </c>
      <c r="I2038" s="109">
        <v>103.057</v>
      </c>
      <c r="J2038" s="110">
        <v>7.3870000000000005E-2</v>
      </c>
      <c r="K2038" s="110">
        <v>2.2421784166519847E-3</v>
      </c>
      <c r="L2038" s="111">
        <v>1.1196899999999999E-2</v>
      </c>
      <c r="M2038" s="111">
        <v>2.5202010071619286E-4</v>
      </c>
      <c r="N2038" s="111">
        <v>0.47103499999999998</v>
      </c>
      <c r="O2038" s="112">
        <v>89.362799999999993</v>
      </c>
      <c r="P2038" s="112">
        <v>2.0038193927001005</v>
      </c>
      <c r="Q2038" s="113">
        <v>4.77922E-2</v>
      </c>
      <c r="R2038" s="113">
        <v>1.3571039273806559E-3</v>
      </c>
      <c r="S2038" s="112">
        <v>-2.9767004712442105E-2</v>
      </c>
      <c r="T2038" s="114">
        <v>3.54046E-3</v>
      </c>
      <c r="U2038" s="114">
        <v>8.6855291538570054E-5</v>
      </c>
      <c r="V2038" s="115">
        <v>71.705309622630665</v>
      </c>
      <c r="W2038" s="115">
        <v>1.6066699883358824</v>
      </c>
      <c r="X2038" s="116">
        <v>71.736922365534767</v>
      </c>
      <c r="Y2038" s="116">
        <v>1.6085869758857168</v>
      </c>
      <c r="Z2038" s="116">
        <v>72.210738593834847</v>
      </c>
      <c r="AA2038" s="116">
        <v>2.1918148033788407</v>
      </c>
      <c r="AB2038" s="116">
        <v>88.994998571147761</v>
      </c>
      <c r="AC2038" s="116">
        <v>67.308652771778924</v>
      </c>
      <c r="AD2038" s="132">
        <v>0.99189488424868244</v>
      </c>
      <c r="AF2038" s="118">
        <v>45.936399999999999</v>
      </c>
      <c r="AG2038" s="118">
        <v>0.5979540000000001</v>
      </c>
      <c r="AH2038" s="118">
        <v>0.32063900000000001</v>
      </c>
      <c r="AI2038" s="118">
        <v>5.2109500000000003E-2</v>
      </c>
      <c r="AJ2038" s="118">
        <v>9.7944099999999992</v>
      </c>
      <c r="AK2038" s="118">
        <v>0.29819599999999996</v>
      </c>
      <c r="AL2038" s="118">
        <v>3543.46875</v>
      </c>
      <c r="AM2038" s="118">
        <v>104.68062500000001</v>
      </c>
      <c r="AN2038" s="118">
        <v>1272.9625000000001</v>
      </c>
      <c r="AO2038" s="118">
        <v>27.8856875</v>
      </c>
      <c r="AP2038" s="118">
        <v>24315.687500000004</v>
      </c>
      <c r="AQ2038" s="118">
        <v>221.31</v>
      </c>
      <c r="AR2038" s="118">
        <v>2.596425</v>
      </c>
      <c r="AS2038" s="118">
        <v>32.264875000000004</v>
      </c>
      <c r="AT2038" s="118">
        <v>-58.541937500000003</v>
      </c>
      <c r="AU2038" s="118">
        <v>39.119</v>
      </c>
      <c r="AV2038" s="118">
        <f t="shared" si="62"/>
        <v>1513.5453817518096</v>
      </c>
      <c r="AW2038" s="118">
        <f t="shared" si="63"/>
        <v>18808.309751824065</v>
      </c>
    </row>
    <row r="2039" spans="1:49" x14ac:dyDescent="0.2">
      <c r="A2039" s="108" t="s">
        <v>2077</v>
      </c>
      <c r="B2039" s="131">
        <v>45749.665950949071</v>
      </c>
      <c r="C2039" s="108" t="s">
        <v>4334</v>
      </c>
      <c r="D2039" s="108">
        <v>48764.6</v>
      </c>
      <c r="E2039" s="108">
        <v>24252.400000000001</v>
      </c>
      <c r="F2039" s="109">
        <v>10.082100000000001</v>
      </c>
      <c r="G2039" s="109">
        <v>101</v>
      </c>
      <c r="H2039" s="109">
        <v>349.98899999999998</v>
      </c>
      <c r="I2039" s="109">
        <v>84.221699999999998</v>
      </c>
      <c r="J2039" s="110">
        <v>0.67732499999999995</v>
      </c>
      <c r="K2039" s="110">
        <v>0.15850293874641569</v>
      </c>
      <c r="L2039" s="111">
        <v>5.1263400000000001E-2</v>
      </c>
      <c r="M2039" s="111">
        <v>1.0458675028980678E-2</v>
      </c>
      <c r="N2039" s="111">
        <v>0.99975499999999995</v>
      </c>
      <c r="O2039" s="112">
        <v>52.289200000000001</v>
      </c>
      <c r="P2039" s="112">
        <v>7.3266402122020429</v>
      </c>
      <c r="Q2039" s="113">
        <v>7.2411199999999995E-2</v>
      </c>
      <c r="R2039" s="113">
        <v>5.3653783806061617E-3</v>
      </c>
      <c r="S2039" s="112">
        <v>0</v>
      </c>
      <c r="T2039" s="114">
        <v>5.2578199999999999E-3</v>
      </c>
      <c r="U2039" s="114">
        <v>4.7609918372326583E-4</v>
      </c>
      <c r="V2039" s="115">
        <v>118.40102186325534</v>
      </c>
      <c r="W2039" s="115">
        <v>16.512228555054868</v>
      </c>
      <c r="X2039" s="116">
        <v>122.11980794843032</v>
      </c>
      <c r="Y2039" s="116">
        <v>17.111141413931755</v>
      </c>
      <c r="Z2039" s="116">
        <v>177.35707488649916</v>
      </c>
      <c r="AA2039" s="116">
        <v>41.503883035438285</v>
      </c>
      <c r="AB2039" s="116">
        <v>997.52046027517679</v>
      </c>
      <c r="AC2039" s="116">
        <v>150.53359361888906</v>
      </c>
      <c r="AD2039" s="132">
        <v>0.61367151926934671</v>
      </c>
      <c r="AF2039" s="118">
        <v>65.330600000000004</v>
      </c>
      <c r="AG2039" s="118">
        <v>1.81785</v>
      </c>
      <c r="AH2039" s="118">
        <v>0.466775</v>
      </c>
      <c r="AI2039" s="118">
        <v>4.8901E-2</v>
      </c>
      <c r="AJ2039" s="118">
        <v>8.0027699999999999</v>
      </c>
      <c r="AK2039" s="118">
        <v>0.21829699999999999</v>
      </c>
      <c r="AL2039" s="118">
        <v>4093.7</v>
      </c>
      <c r="AM2039" s="118">
        <v>254.20500000000001</v>
      </c>
      <c r="AN2039" s="118">
        <v>19661.0625</v>
      </c>
      <c r="AO2039" s="118">
        <v>4966.5124999999998</v>
      </c>
      <c r="AP2039" s="118">
        <v>183668.125</v>
      </c>
      <c r="AQ2039" s="118">
        <v>41773.6875</v>
      </c>
      <c r="AR2039" s="118">
        <v>10.7005</v>
      </c>
      <c r="AS2039" s="118">
        <v>35.387500000000003</v>
      </c>
      <c r="AT2039" s="118">
        <v>-48.290999999999997</v>
      </c>
      <c r="AU2039" s="118">
        <v>37.278437500000003</v>
      </c>
      <c r="AV2039" s="118">
        <f t="shared" si="62"/>
        <v>8420.8989282732782</v>
      </c>
      <c r="AW2039" s="118">
        <f t="shared" si="63"/>
        <v>27914.439766277494</v>
      </c>
    </row>
    <row r="2040" spans="1:49" x14ac:dyDescent="0.2">
      <c r="A2040" s="108" t="s">
        <v>2078</v>
      </c>
      <c r="B2040" s="131">
        <v>45749.666373518521</v>
      </c>
      <c r="C2040" s="108" t="s">
        <v>4335</v>
      </c>
      <c r="D2040" s="108">
        <v>48068.2</v>
      </c>
      <c r="E2040" s="108">
        <v>24158.5</v>
      </c>
      <c r="F2040" s="109">
        <v>10.1381</v>
      </c>
      <c r="G2040" s="109">
        <v>102</v>
      </c>
      <c r="H2040" s="109">
        <v>303.68400000000003</v>
      </c>
      <c r="I2040" s="109">
        <v>164.114</v>
      </c>
      <c r="J2040" s="110">
        <v>7.3075600000000004E-2</v>
      </c>
      <c r="K2040" s="110">
        <v>2.0116380586586644E-3</v>
      </c>
      <c r="L2040" s="111">
        <v>1.11068E-2</v>
      </c>
      <c r="M2040" s="111">
        <v>2.4533047686742878E-4</v>
      </c>
      <c r="N2040" s="111">
        <v>0.50378100000000003</v>
      </c>
      <c r="O2040" s="112">
        <v>90.052300000000002</v>
      </c>
      <c r="P2040" s="112">
        <v>1.9889877602539439</v>
      </c>
      <c r="Q2040" s="113">
        <v>4.7661200000000001E-2</v>
      </c>
      <c r="R2040" s="113">
        <v>1.2252505096611876E-3</v>
      </c>
      <c r="S2040" s="112">
        <v>-3.0017765938681319E-2</v>
      </c>
      <c r="T2040" s="114">
        <v>3.5558899999999999E-3</v>
      </c>
      <c r="U2040" s="114">
        <v>8.3345327052450872E-5</v>
      </c>
      <c r="V2040" s="115">
        <v>71.170191740826837</v>
      </c>
      <c r="W2040" s="115">
        <v>1.5700505025952196</v>
      </c>
      <c r="X2040" s="116">
        <v>71.19067873365772</v>
      </c>
      <c r="Y2040" s="116">
        <v>1.5723905846426569</v>
      </c>
      <c r="Z2040" s="116">
        <v>71.487194829842565</v>
      </c>
      <c r="AA2040" s="116">
        <v>1.9679121598243217</v>
      </c>
      <c r="AB2040" s="116">
        <v>82.484877289433982</v>
      </c>
      <c r="AC2040" s="116">
        <v>61.010292484020169</v>
      </c>
      <c r="AD2040" s="132">
        <v>0.99428137166102204</v>
      </c>
      <c r="AF2040" s="118">
        <v>56.670900000000003</v>
      </c>
      <c r="AG2040" s="118">
        <v>0.783192</v>
      </c>
      <c r="AH2040" s="118">
        <v>0.412383</v>
      </c>
      <c r="AI2040" s="118">
        <v>4.5002800000000003E-2</v>
      </c>
      <c r="AJ2040" s="118">
        <v>15.591100000000001</v>
      </c>
      <c r="AK2040" s="118">
        <v>0.145812</v>
      </c>
      <c r="AL2040" s="118">
        <v>5675.46875</v>
      </c>
      <c r="AM2040" s="118">
        <v>66.619375000000005</v>
      </c>
      <c r="AN2040" s="118">
        <v>1553.875</v>
      </c>
      <c r="AO2040" s="118">
        <v>28.182375</v>
      </c>
      <c r="AP2040" s="118">
        <v>29768.75</v>
      </c>
      <c r="AQ2040" s="118">
        <v>284.45125000000002</v>
      </c>
      <c r="AR2040" s="118">
        <v>-4.1986812500000008</v>
      </c>
      <c r="AS2040" s="118">
        <v>34.801250000000003</v>
      </c>
      <c r="AT2040" s="118">
        <v>61.474375000000002</v>
      </c>
      <c r="AU2040" s="118">
        <v>41.285500000000006</v>
      </c>
      <c r="AV2040" s="118">
        <f t="shared" si="62"/>
        <v>-1622.9547441460754</v>
      </c>
      <c r="AW2040" s="118">
        <f t="shared" si="63"/>
        <v>-13452.055052218078</v>
      </c>
    </row>
    <row r="2041" spans="1:49" x14ac:dyDescent="0.2">
      <c r="A2041" s="108" t="s">
        <v>2079</v>
      </c>
      <c r="B2041" s="131">
        <v>45749.666796840276</v>
      </c>
      <c r="C2041" s="108" t="s">
        <v>4334</v>
      </c>
      <c r="D2041" s="108">
        <v>47585.3</v>
      </c>
      <c r="E2041" s="108">
        <v>24112.1</v>
      </c>
      <c r="F2041" s="109">
        <v>10.1031</v>
      </c>
      <c r="G2041" s="109">
        <v>101</v>
      </c>
      <c r="H2041" s="109">
        <v>229.61</v>
      </c>
      <c r="I2041" s="109">
        <v>115.253</v>
      </c>
      <c r="J2041" s="110">
        <v>8.5778699999999999E-2</v>
      </c>
      <c r="K2041" s="110">
        <v>4.0598105349727836E-3</v>
      </c>
      <c r="L2041" s="111">
        <v>1.1640899999999999E-2</v>
      </c>
      <c r="M2041" s="111">
        <v>2.6777714735391447E-4</v>
      </c>
      <c r="N2041" s="111">
        <v>0.33290999999999998</v>
      </c>
      <c r="O2041" s="112">
        <v>86.013300000000001</v>
      </c>
      <c r="P2041" s="112">
        <v>1.9900691926804956</v>
      </c>
      <c r="Q2041" s="113">
        <v>5.3329799999999997E-2</v>
      </c>
      <c r="R2041" s="113">
        <v>2.3846842153241172E-3</v>
      </c>
      <c r="S2041" s="112">
        <v>-0.11307802980410762</v>
      </c>
      <c r="T2041" s="114">
        <v>4.1282799999999998E-3</v>
      </c>
      <c r="U2041" s="114">
        <v>1.6899022490179721E-4</v>
      </c>
      <c r="V2041" s="115">
        <v>73.961520228239806</v>
      </c>
      <c r="W2041" s="115">
        <v>1.7199603831178885</v>
      </c>
      <c r="X2041" s="116">
        <v>74.514392101785674</v>
      </c>
      <c r="Y2041" s="116">
        <v>1.7240217051674394</v>
      </c>
      <c r="Z2041" s="116">
        <v>83.255648132618774</v>
      </c>
      <c r="AA2041" s="116">
        <v>3.9403972942559498</v>
      </c>
      <c r="AB2041" s="116">
        <v>342.85432461937899</v>
      </c>
      <c r="AC2041" s="116">
        <v>101.20483688103074</v>
      </c>
      <c r="AD2041" s="132">
        <v>0.89283866749842211</v>
      </c>
      <c r="AF2041" s="118">
        <v>42.835299999999997</v>
      </c>
      <c r="AG2041" s="118">
        <v>1.2775099999999999</v>
      </c>
      <c r="AH2041" s="118">
        <v>0.32045100000000004</v>
      </c>
      <c r="AI2041" s="118">
        <v>4.5585399999999998E-2</v>
      </c>
      <c r="AJ2041" s="118">
        <v>10.947099999999999</v>
      </c>
      <c r="AK2041" s="118">
        <v>0.28742200000000001</v>
      </c>
      <c r="AL2041" s="118">
        <v>4663.84375</v>
      </c>
      <c r="AM2041" s="118">
        <v>239.78437500000001</v>
      </c>
      <c r="AN2041" s="118">
        <v>1391.1937499999999</v>
      </c>
      <c r="AO2041" s="118">
        <v>81.784999999999997</v>
      </c>
      <c r="AP2041" s="118">
        <v>23481.625</v>
      </c>
      <c r="AQ2041" s="118">
        <v>542.70187499999997</v>
      </c>
      <c r="AR2041" s="118">
        <v>17.962499999999999</v>
      </c>
      <c r="AS2041" s="118">
        <v>30.486750000000001</v>
      </c>
      <c r="AT2041" s="118">
        <v>44.900062500000004</v>
      </c>
      <c r="AU2041" s="118">
        <v>45.1156875</v>
      </c>
      <c r="AV2041" s="118">
        <f t="shared" si="62"/>
        <v>3076.6612740673036</v>
      </c>
      <c r="AW2041" s="118">
        <f t="shared" si="63"/>
        <v>5222.3298022713288</v>
      </c>
    </row>
    <row r="2042" spans="1:49" x14ac:dyDescent="0.2">
      <c r="A2042" s="108" t="s">
        <v>2080</v>
      </c>
      <c r="B2042" s="131">
        <v>45749.667219780094</v>
      </c>
      <c r="C2042" s="108" t="s">
        <v>4335</v>
      </c>
      <c r="D2042" s="108">
        <v>47042.8</v>
      </c>
      <c r="E2042" s="108">
        <v>24195.1</v>
      </c>
      <c r="F2042" s="109">
        <v>10.1151</v>
      </c>
      <c r="G2042" s="109">
        <v>102</v>
      </c>
      <c r="H2042" s="109">
        <v>128.95400000000001</v>
      </c>
      <c r="I2042" s="109">
        <v>78.193799999999996</v>
      </c>
      <c r="J2042" s="110">
        <v>7.4279300000000006E-2</v>
      </c>
      <c r="K2042" s="110">
        <v>2.7797521533035998E-3</v>
      </c>
      <c r="L2042" s="111">
        <v>1.13591E-2</v>
      </c>
      <c r="M2042" s="111">
        <v>2.5941321454390099E-4</v>
      </c>
      <c r="N2042" s="111">
        <v>0.43247200000000002</v>
      </c>
      <c r="O2042" s="112">
        <v>88.129499999999993</v>
      </c>
      <c r="P2042" s="112">
        <v>2.0185686507000447</v>
      </c>
      <c r="Q2042" s="113">
        <v>4.7342799999999997E-2</v>
      </c>
      <c r="R2042" s="113">
        <v>1.6674785424814315E-3</v>
      </c>
      <c r="S2042" s="112">
        <v>-5.4556121969622728E-2</v>
      </c>
      <c r="T2042" s="114">
        <v>3.6040400000000002E-3</v>
      </c>
      <c r="U2042" s="114">
        <v>1.0371321529646065E-4</v>
      </c>
      <c r="V2042" s="115">
        <v>72.746585265457213</v>
      </c>
      <c r="W2042" s="115">
        <v>1.6670924430905247</v>
      </c>
      <c r="X2042" s="116">
        <v>72.735179274273946</v>
      </c>
      <c r="Y2042" s="116">
        <v>1.6659682930925177</v>
      </c>
      <c r="Z2042" s="116">
        <v>72.521522550630891</v>
      </c>
      <c r="AA2042" s="116">
        <v>2.7139708972886361</v>
      </c>
      <c r="AB2042" s="116">
        <v>66.553496822823305</v>
      </c>
      <c r="AC2042" s="116">
        <v>83.838858706184141</v>
      </c>
      <c r="AD2042" s="132">
        <v>1.0008313737901684</v>
      </c>
      <c r="AF2042" s="118">
        <v>24.049899999999997</v>
      </c>
      <c r="AG2042" s="118">
        <v>0.28784100000000001</v>
      </c>
      <c r="AH2042" s="118">
        <v>0.184805</v>
      </c>
      <c r="AI2042" s="118">
        <v>4.6894100000000001E-2</v>
      </c>
      <c r="AJ2042" s="118">
        <v>7.4256399999999996</v>
      </c>
      <c r="AK2042" s="118">
        <v>0.16234699999999999</v>
      </c>
      <c r="AL2042" s="118">
        <v>2735.375</v>
      </c>
      <c r="AM2042" s="118">
        <v>72.213125000000005</v>
      </c>
      <c r="AN2042" s="118">
        <v>669.86874999999998</v>
      </c>
      <c r="AO2042" s="118">
        <v>20.024250000000002</v>
      </c>
      <c r="AP2042" s="118">
        <v>12921</v>
      </c>
      <c r="AQ2042" s="118">
        <v>129.49250000000001</v>
      </c>
      <c r="AR2042" s="118">
        <v>20.440250000000002</v>
      </c>
      <c r="AS2042" s="118">
        <v>33.2956875</v>
      </c>
      <c r="AT2042" s="118">
        <v>-49.551437499999992</v>
      </c>
      <c r="AU2042" s="118">
        <v>36.6291875</v>
      </c>
      <c r="AV2042" s="118">
        <f t="shared" si="62"/>
        <v>405.80097937462853</v>
      </c>
      <c r="AW2042" s="118">
        <f t="shared" si="63"/>
        <v>661.03292836008814</v>
      </c>
    </row>
    <row r="2043" spans="1:49" x14ac:dyDescent="0.2">
      <c r="A2043" s="108" t="s">
        <v>2081</v>
      </c>
      <c r="B2043" s="131">
        <v>45749.667643275461</v>
      </c>
      <c r="C2043" s="108" t="s">
        <v>4334</v>
      </c>
      <c r="D2043" s="108">
        <v>46350.6</v>
      </c>
      <c r="E2043" s="108">
        <v>24160.400000000001</v>
      </c>
      <c r="F2043" s="109">
        <v>10.1151</v>
      </c>
      <c r="G2043" s="109">
        <v>101</v>
      </c>
      <c r="H2043" s="109">
        <v>196.49</v>
      </c>
      <c r="I2043" s="109">
        <v>79.933499999999995</v>
      </c>
      <c r="J2043" s="110">
        <v>0.123004</v>
      </c>
      <c r="K2043" s="110">
        <v>3.7767636315898826E-3</v>
      </c>
      <c r="L2043" s="111">
        <v>1.16084E-2</v>
      </c>
      <c r="M2043" s="111">
        <v>2.7412117631624161E-4</v>
      </c>
      <c r="N2043" s="111">
        <v>0.478487</v>
      </c>
      <c r="O2043" s="112">
        <v>86.318299999999994</v>
      </c>
      <c r="P2043" s="112">
        <v>2.0541498343733346</v>
      </c>
      <c r="Q2043" s="113">
        <v>7.6791200000000004E-2</v>
      </c>
      <c r="R2043" s="113">
        <v>2.2009978162360814E-3</v>
      </c>
      <c r="S2043" s="112">
        <v>8.5114603009035159E-2</v>
      </c>
      <c r="T2043" s="114">
        <v>6.7343799999999999E-3</v>
      </c>
      <c r="U2043" s="114">
        <v>2.866336650112125E-4</v>
      </c>
      <c r="V2043" s="115">
        <v>71.483117793239174</v>
      </c>
      <c r="W2043" s="115">
        <v>1.7166963682579179</v>
      </c>
      <c r="X2043" s="116">
        <v>74.252610967782772</v>
      </c>
      <c r="Y2043" s="116">
        <v>1.7670179848451444</v>
      </c>
      <c r="Z2043" s="116">
        <v>117.43257465051917</v>
      </c>
      <c r="AA2043" s="116">
        <v>3.6056963765734835</v>
      </c>
      <c r="AB2043" s="116">
        <v>1115.7724476074766</v>
      </c>
      <c r="AC2043" s="116">
        <v>57.204450184042102</v>
      </c>
      <c r="AD2043" s="132">
        <v>0.63163610945340498</v>
      </c>
      <c r="AF2043" s="118">
        <v>36.634500000000003</v>
      </c>
      <c r="AG2043" s="118">
        <v>0.92017800000000005</v>
      </c>
      <c r="AH2043" s="118">
        <v>0.26036100000000001</v>
      </c>
      <c r="AI2043" s="118">
        <v>4.5930400000000003E-2</v>
      </c>
      <c r="AJ2043" s="118">
        <v>7.58941</v>
      </c>
      <c r="AK2043" s="118">
        <v>0.40862399999999999</v>
      </c>
      <c r="AL2043" s="118">
        <v>5000.65625</v>
      </c>
      <c r="AM2043" s="118">
        <v>118.03625</v>
      </c>
      <c r="AN2043" s="118">
        <v>1678.65625</v>
      </c>
      <c r="AO2043" s="118">
        <v>35.651624999999996</v>
      </c>
      <c r="AP2043" s="118">
        <v>20026.875</v>
      </c>
      <c r="AQ2043" s="118">
        <v>368.70937499999997</v>
      </c>
      <c r="AR2043" s="118">
        <v>21.3120625</v>
      </c>
      <c r="AS2043" s="118">
        <v>34.344937499999993</v>
      </c>
      <c r="AT2043" s="118">
        <v>-28.483874999999998</v>
      </c>
      <c r="AU2043" s="118">
        <v>44.543437500000003</v>
      </c>
      <c r="AV2043" s="118">
        <f t="shared" si="62"/>
        <v>718.69908087393082</v>
      </c>
      <c r="AW2043" s="118">
        <f t="shared" si="63"/>
        <v>1158.2776553172446</v>
      </c>
    </row>
    <row r="2044" spans="1:49" x14ac:dyDescent="0.2">
      <c r="A2044" s="108" t="s">
        <v>2082</v>
      </c>
      <c r="B2044" s="131">
        <v>45749.668957106478</v>
      </c>
      <c r="C2044" s="108" t="s">
        <v>4335</v>
      </c>
      <c r="D2044" s="108">
        <v>45847.5</v>
      </c>
      <c r="E2044" s="108">
        <v>24309.3</v>
      </c>
      <c r="F2044" s="109">
        <v>10.2311</v>
      </c>
      <c r="G2044" s="109">
        <v>103</v>
      </c>
      <c r="H2044" s="109">
        <v>270.65800000000002</v>
      </c>
      <c r="I2044" s="109">
        <v>71.772999999999996</v>
      </c>
      <c r="J2044" s="110">
        <v>7.4627799999999994E-2</v>
      </c>
      <c r="K2044" s="110">
        <v>2.3516982024987814E-3</v>
      </c>
      <c r="L2044" s="111">
        <v>1.13864E-2</v>
      </c>
      <c r="M2044" s="111">
        <v>2.5905849532489763E-4</v>
      </c>
      <c r="N2044" s="111">
        <v>0.440278</v>
      </c>
      <c r="O2044" s="112">
        <v>87.908900000000003</v>
      </c>
      <c r="P2044" s="112">
        <v>2.0013828172173858</v>
      </c>
      <c r="Q2044" s="113">
        <v>4.7484199999999997E-2</v>
      </c>
      <c r="R2044" s="113">
        <v>1.4142559391623567E-3</v>
      </c>
      <c r="S2044" s="112">
        <v>2.5737180059786584E-2</v>
      </c>
      <c r="T2044" s="114">
        <v>3.71375E-3</v>
      </c>
      <c r="U2044" s="114">
        <v>9.8252048209744716E-5</v>
      </c>
      <c r="V2044" s="115">
        <v>72.915318680794826</v>
      </c>
      <c r="W2044" s="115">
        <v>1.6589396457846239</v>
      </c>
      <c r="X2044" s="116">
        <v>72.916673697051152</v>
      </c>
      <c r="Y2044" s="116">
        <v>1.6600614707489809</v>
      </c>
      <c r="Z2044" s="116">
        <v>72.906661469450484</v>
      </c>
      <c r="AA2044" s="116">
        <v>2.2974610631412675</v>
      </c>
      <c r="AB2044" s="116">
        <v>73.647606457811492</v>
      </c>
      <c r="AC2044" s="116">
        <v>70.801164239292035</v>
      </c>
      <c r="AD2044" s="132">
        <v>0.99870216235417963</v>
      </c>
      <c r="AF2044" s="118">
        <v>50.414500000000004</v>
      </c>
      <c r="AG2044" s="118">
        <v>0.66205700000000001</v>
      </c>
      <c r="AH2044" s="118">
        <v>0.37093700000000002</v>
      </c>
      <c r="AI2044" s="118">
        <v>3.68302E-2</v>
      </c>
      <c r="AJ2044" s="118">
        <v>6.81046</v>
      </c>
      <c r="AK2044" s="118">
        <v>0.201574</v>
      </c>
      <c r="AL2044" s="118">
        <v>2576.1750000000002</v>
      </c>
      <c r="AM2044" s="118">
        <v>67.208749999999995</v>
      </c>
      <c r="AN2044" s="118">
        <v>1412.9125000000001</v>
      </c>
      <c r="AO2044" s="118">
        <v>35.387249999999995</v>
      </c>
      <c r="AP2044" s="118">
        <v>27156.625</v>
      </c>
      <c r="AQ2044" s="118">
        <v>307.86562500000002</v>
      </c>
      <c r="AR2044" s="118">
        <v>-6.3013124999999999</v>
      </c>
      <c r="AS2044" s="118">
        <v>30.462437499999997</v>
      </c>
      <c r="AT2044" s="118">
        <v>-46.161875000000002</v>
      </c>
      <c r="AU2044" s="118">
        <v>43.400187499999994</v>
      </c>
      <c r="AV2044" s="118">
        <f t="shared" si="62"/>
        <v>6287.245699531124</v>
      </c>
      <c r="AW2044" s="118">
        <f t="shared" si="63"/>
        <v>30394.517934151336</v>
      </c>
    </row>
    <row r="2045" spans="1:49" x14ac:dyDescent="0.2">
      <c r="A2045" s="108" t="s">
        <v>2083</v>
      </c>
      <c r="B2045" s="131">
        <v>45749.669381354164</v>
      </c>
      <c r="C2045" s="108" t="s">
        <v>4334</v>
      </c>
      <c r="D2045" s="108">
        <v>45313</v>
      </c>
      <c r="E2045" s="108">
        <v>24054.799999999999</v>
      </c>
      <c r="F2045" s="109">
        <v>10.1191</v>
      </c>
      <c r="G2045" s="109">
        <v>101</v>
      </c>
      <c r="H2045" s="109">
        <v>350.52699999999999</v>
      </c>
      <c r="I2045" s="109">
        <v>223.13300000000001</v>
      </c>
      <c r="J2045" s="110">
        <v>3.6251199999999999</v>
      </c>
      <c r="K2045" s="110">
        <v>8.4019368570883698E-2</v>
      </c>
      <c r="L2045" s="111">
        <v>0.27030199999999999</v>
      </c>
      <c r="M2045" s="111">
        <v>6.1664298236256609E-3</v>
      </c>
      <c r="N2045" s="111">
        <v>0.97782800000000003</v>
      </c>
      <c r="O2045" s="112">
        <v>3.7031200000000002</v>
      </c>
      <c r="P2045" s="112">
        <v>8.4394003336730042E-2</v>
      </c>
      <c r="Q2045" s="113">
        <v>9.7133399999999995E-2</v>
      </c>
      <c r="R2045" s="113">
        <v>1.9578562403386518E-3</v>
      </c>
      <c r="S2045" s="112">
        <v>-0.2102150454889832</v>
      </c>
      <c r="T2045" s="114">
        <v>8.4532200000000002E-2</v>
      </c>
      <c r="U2045" s="114">
        <v>1.9131581486915815E-3</v>
      </c>
      <c r="V2045" s="115">
        <v>1569.7911661275655</v>
      </c>
      <c r="W2045" s="115">
        <v>37.758948311364371</v>
      </c>
      <c r="X2045" s="116">
        <v>1541.0179577897679</v>
      </c>
      <c r="Y2045" s="116">
        <v>35.119757035059784</v>
      </c>
      <c r="Z2045" s="116">
        <v>1552.8345091802128</v>
      </c>
      <c r="AA2045" s="116">
        <v>35.990029283554641</v>
      </c>
      <c r="AB2045" s="116">
        <v>1569.7911661275655</v>
      </c>
      <c r="AC2045" s="116">
        <v>37.758948311364371</v>
      </c>
      <c r="AD2045" s="132">
        <v>0.99181587562620255</v>
      </c>
      <c r="AF2045" s="118">
        <v>65.270900000000012</v>
      </c>
      <c r="AG2045" s="118">
        <v>0.55104000000000009</v>
      </c>
      <c r="AH2045" s="118">
        <v>0.46774899999999997</v>
      </c>
      <c r="AI2045" s="118">
        <v>4.7531000000000004E-2</v>
      </c>
      <c r="AJ2045" s="118">
        <v>21.168699999999998</v>
      </c>
      <c r="AK2045" s="118">
        <v>0.41763100000000003</v>
      </c>
      <c r="AL2045" s="118">
        <v>183130</v>
      </c>
      <c r="AM2045" s="118">
        <v>3810.2937500000003</v>
      </c>
      <c r="AN2045" s="118">
        <v>88804.375</v>
      </c>
      <c r="AO2045" s="118">
        <v>926.0625</v>
      </c>
      <c r="AP2045" s="118">
        <v>834425</v>
      </c>
      <c r="AQ2045" s="118">
        <v>8197.375</v>
      </c>
      <c r="AR2045" s="118">
        <v>9.9313125000000007</v>
      </c>
      <c r="AS2045" s="118">
        <v>33.347312500000001</v>
      </c>
      <c r="AT2045" s="118">
        <v>24.714249999999996</v>
      </c>
      <c r="AU2045" s="118">
        <v>39.066375000000001</v>
      </c>
      <c r="AV2045" s="118">
        <f t="shared" si="62"/>
        <v>196556.63426591194</v>
      </c>
      <c r="AW2045" s="118">
        <f t="shared" si="63"/>
        <v>659999.72915273788</v>
      </c>
    </row>
    <row r="2046" spans="1:49" x14ac:dyDescent="0.2">
      <c r="A2046" s="108" t="s">
        <v>2084</v>
      </c>
      <c r="B2046" s="131">
        <v>45749.669800393516</v>
      </c>
      <c r="C2046" s="108" t="s">
        <v>4335</v>
      </c>
      <c r="D2046" s="108">
        <v>44779.4</v>
      </c>
      <c r="E2046" s="108">
        <v>24075.200000000001</v>
      </c>
      <c r="F2046" s="109">
        <v>10.2341</v>
      </c>
      <c r="G2046" s="109">
        <v>102</v>
      </c>
      <c r="H2046" s="109">
        <v>656.16700000000003</v>
      </c>
      <c r="I2046" s="109">
        <v>199.661</v>
      </c>
      <c r="J2046" s="110">
        <v>7.2140800000000005E-2</v>
      </c>
      <c r="K2046" s="110">
        <v>1.9179492517676271E-3</v>
      </c>
      <c r="L2046" s="111">
        <v>1.1066899999999999E-2</v>
      </c>
      <c r="M2046" s="111">
        <v>2.5795323397856439E-4</v>
      </c>
      <c r="N2046" s="111">
        <v>0.688249</v>
      </c>
      <c r="O2046" s="112">
        <v>90.503200000000007</v>
      </c>
      <c r="P2046" s="112">
        <v>2.1114719463435931</v>
      </c>
      <c r="Q2046" s="113">
        <v>4.7216099999999997E-2</v>
      </c>
      <c r="R2046" s="113">
        <v>1.1203608053140736E-3</v>
      </c>
      <c r="S2046" s="112">
        <v>1.6792113327428074E-3</v>
      </c>
      <c r="T2046" s="114">
        <v>3.6522600000000001E-3</v>
      </c>
      <c r="U2046" s="114">
        <v>8.9978944566437312E-5</v>
      </c>
      <c r="V2046" s="115">
        <v>70.85705970890686</v>
      </c>
      <c r="W2046" s="115">
        <v>1.6501226991312081</v>
      </c>
      <c r="X2046" s="116">
        <v>70.837938119307935</v>
      </c>
      <c r="Y2046" s="116">
        <v>1.6526743703619553</v>
      </c>
      <c r="Z2046" s="116">
        <v>70.501369270195028</v>
      </c>
      <c r="AA2046" s="116">
        <v>1.8743630295250915</v>
      </c>
      <c r="AB2046" s="116">
        <v>60.170809498052343</v>
      </c>
      <c r="AC2046" s="116">
        <v>56.549286846741325</v>
      </c>
      <c r="AD2046" s="132">
        <v>1.0031246410191876</v>
      </c>
      <c r="AF2046" s="118">
        <v>122.146</v>
      </c>
      <c r="AG2046" s="118">
        <v>2.1033300000000001</v>
      </c>
      <c r="AH2046" s="118">
        <v>0.87095400000000001</v>
      </c>
      <c r="AI2046" s="118">
        <v>4.7154999999999996E-2</v>
      </c>
      <c r="AJ2046" s="118">
        <v>18.938199999999998</v>
      </c>
      <c r="AK2046" s="118">
        <v>0.243809</v>
      </c>
      <c r="AL2046" s="118">
        <v>7073.0625</v>
      </c>
      <c r="AM2046" s="118">
        <v>106.60187500000001</v>
      </c>
      <c r="AN2046" s="118">
        <v>3301.6187499999996</v>
      </c>
      <c r="AO2046" s="118">
        <v>60.057124999999999</v>
      </c>
      <c r="AP2046" s="118">
        <v>63805</v>
      </c>
      <c r="AQ2046" s="118">
        <v>788.69374999999991</v>
      </c>
      <c r="AR2046" s="118">
        <v>-34.219625000000001</v>
      </c>
      <c r="AS2046" s="118">
        <v>31.423999999999996</v>
      </c>
      <c r="AT2046" s="118">
        <v>-64.608125000000001</v>
      </c>
      <c r="AU2046" s="118">
        <v>41.157499999999999</v>
      </c>
      <c r="AV2046" s="118">
        <f t="shared" si="62"/>
        <v>-3296.564858387042</v>
      </c>
      <c r="AW2046" s="118">
        <f t="shared" si="63"/>
        <v>-3027.5211534267478</v>
      </c>
    </row>
    <row r="2047" spans="1:49" x14ac:dyDescent="0.2">
      <c r="A2047" s="108" t="s">
        <v>2085</v>
      </c>
      <c r="B2047" s="131">
        <v>45749.670221134256</v>
      </c>
      <c r="C2047" s="108" t="s">
        <v>4335</v>
      </c>
      <c r="D2047" s="108">
        <v>44163.9</v>
      </c>
      <c r="E2047" s="108">
        <v>24119.3</v>
      </c>
      <c r="F2047" s="109">
        <v>10.239100000000001</v>
      </c>
      <c r="G2047" s="109">
        <v>102</v>
      </c>
      <c r="H2047" s="109">
        <v>396.08600000000001</v>
      </c>
      <c r="I2047" s="109">
        <v>94.244299999999996</v>
      </c>
      <c r="J2047" s="110">
        <v>7.6150800000000005E-2</v>
      </c>
      <c r="K2047" s="110">
        <v>1.9826569820208437E-3</v>
      </c>
      <c r="L2047" s="111">
        <v>1.1641800000000001E-2</v>
      </c>
      <c r="M2047" s="111">
        <v>2.6634348461338419E-4</v>
      </c>
      <c r="N2047" s="111">
        <v>0.47284700000000002</v>
      </c>
      <c r="O2047" s="112">
        <v>85.990300000000005</v>
      </c>
      <c r="P2047" s="112">
        <v>1.9682233760069003</v>
      </c>
      <c r="Q2047" s="113">
        <v>4.7424800000000003E-2</v>
      </c>
      <c r="R2047" s="113">
        <v>1.1907744819721325E-3</v>
      </c>
      <c r="S2047" s="112">
        <v>0.22629987361887927</v>
      </c>
      <c r="T2047" s="114">
        <v>3.8860499999999998E-3</v>
      </c>
      <c r="U2047" s="114">
        <v>1.0482199420140793E-4</v>
      </c>
      <c r="V2047" s="115">
        <v>74.541524683231017</v>
      </c>
      <c r="W2047" s="115">
        <v>1.7033154767015655</v>
      </c>
      <c r="X2047" s="116">
        <v>74.534207840642253</v>
      </c>
      <c r="Y2047" s="116">
        <v>1.7060060284021439</v>
      </c>
      <c r="Z2047" s="116">
        <v>74.385269736367533</v>
      </c>
      <c r="AA2047" s="116">
        <v>1.9366897577216895</v>
      </c>
      <c r="AB2047" s="116">
        <v>70.671203676562385</v>
      </c>
      <c r="AC2047" s="116">
        <v>59.721091426388398</v>
      </c>
      <c r="AD2047" s="132">
        <v>1.0012722495698292</v>
      </c>
      <c r="AF2047" s="118">
        <v>73.708200000000005</v>
      </c>
      <c r="AG2047" s="118">
        <v>1.0234799999999999</v>
      </c>
      <c r="AH2047" s="118">
        <v>0.52375800000000006</v>
      </c>
      <c r="AI2047" s="118">
        <v>4.9063000000000002E-2</v>
      </c>
      <c r="AJ2047" s="118">
        <v>8.9375</v>
      </c>
      <c r="AK2047" s="118">
        <v>0.164992</v>
      </c>
      <c r="AL2047" s="118">
        <v>3557.7750000000001</v>
      </c>
      <c r="AM2047" s="118">
        <v>91.113749999999996</v>
      </c>
      <c r="AN2047" s="118">
        <v>2113.4437499999999</v>
      </c>
      <c r="AO2047" s="118">
        <v>51.535687499999995</v>
      </c>
      <c r="AP2047" s="118">
        <v>40709.0625</v>
      </c>
      <c r="AQ2047" s="118">
        <v>849.67499999999995</v>
      </c>
      <c r="AR2047" s="118">
        <v>-16.110750000000003</v>
      </c>
      <c r="AS2047" s="118">
        <v>34.1640625</v>
      </c>
      <c r="AT2047" s="118">
        <v>-45.986062499999996</v>
      </c>
      <c r="AU2047" s="118">
        <v>40.670937500000001</v>
      </c>
      <c r="AV2047" s="118">
        <f t="shared" si="62"/>
        <v>-7360.7387454383033</v>
      </c>
      <c r="AW2047" s="118">
        <f t="shared" si="63"/>
        <v>-15609.758644427604</v>
      </c>
    </row>
    <row r="2048" spans="1:49" x14ac:dyDescent="0.2">
      <c r="A2048" s="108" t="s">
        <v>2086</v>
      </c>
      <c r="B2048" s="131">
        <v>45749.670642766207</v>
      </c>
      <c r="C2048" s="108" t="s">
        <v>4335</v>
      </c>
      <c r="D2048" s="108">
        <v>43573.4</v>
      </c>
      <c r="E2048" s="108">
        <v>24103.8</v>
      </c>
      <c r="F2048" s="109">
        <v>10.3142</v>
      </c>
      <c r="G2048" s="109">
        <v>103</v>
      </c>
      <c r="H2048" s="109">
        <v>739.83600000000001</v>
      </c>
      <c r="I2048" s="109">
        <v>203.8</v>
      </c>
      <c r="J2048" s="110">
        <v>2.8938999999999999</v>
      </c>
      <c r="K2048" s="110">
        <v>7.3620179896547386E-2</v>
      </c>
      <c r="L2048" s="111">
        <v>0.19564899999999999</v>
      </c>
      <c r="M2048" s="111">
        <v>5.3461919721330617E-3</v>
      </c>
      <c r="N2048" s="111">
        <v>0.94792600000000005</v>
      </c>
      <c r="O2048" s="112">
        <v>5.1488399999999999</v>
      </c>
      <c r="P2048" s="112">
        <v>0.14490343116448279</v>
      </c>
      <c r="Q2048" s="113">
        <v>0.107347</v>
      </c>
      <c r="R2048" s="113">
        <v>2.2648694684762739E-3</v>
      </c>
      <c r="S2048" s="112">
        <v>0.71403485166364344</v>
      </c>
      <c r="T2048" s="114">
        <v>5.6241899999999997E-2</v>
      </c>
      <c r="U2048" s="114">
        <v>1.3779372152097496E-3</v>
      </c>
      <c r="V2048" s="115">
        <v>1100.7421510023153</v>
      </c>
      <c r="W2048" s="115">
        <v>30.351678161450451</v>
      </c>
      <c r="X2048" s="116">
        <v>1144.1869431452692</v>
      </c>
      <c r="Y2048" s="116">
        <v>32.200770261913462</v>
      </c>
      <c r="Z2048" s="116">
        <v>1374.9466692668664</v>
      </c>
      <c r="AA2048" s="116">
        <v>34.978341041357801</v>
      </c>
      <c r="AB2048" s="116">
        <v>1754.8607674234938</v>
      </c>
      <c r="AC2048" s="116">
        <v>38.600035930327614</v>
      </c>
      <c r="AD2048" s="132">
        <v>0.83451776690702206</v>
      </c>
      <c r="AF2048" s="118">
        <v>137.63300000000001</v>
      </c>
      <c r="AG2048" s="118">
        <v>2.6501399999999999</v>
      </c>
      <c r="AH2048" s="118">
        <v>0.98780000000000001</v>
      </c>
      <c r="AI2048" s="118">
        <v>5.2895500000000005E-2</v>
      </c>
      <c r="AJ2048" s="118">
        <v>19.3232</v>
      </c>
      <c r="AK2048" s="118">
        <v>0.54929299999999992</v>
      </c>
      <c r="AL2048" s="118">
        <v>111561.875</v>
      </c>
      <c r="AM2048" s="118">
        <v>3770.125</v>
      </c>
      <c r="AN2048" s="118">
        <v>150956.875</v>
      </c>
      <c r="AO2048" s="118">
        <v>5199.5312499999991</v>
      </c>
      <c r="AP2048" s="118">
        <v>1290187.5</v>
      </c>
      <c r="AQ2048" s="118">
        <v>49677.374999999993</v>
      </c>
      <c r="AR2048" s="118">
        <v>233.72687500000001</v>
      </c>
      <c r="AS2048" s="118">
        <v>64.993125000000006</v>
      </c>
      <c r="AT2048" s="118">
        <v>21.811250000000001</v>
      </c>
      <c r="AU2048" s="118">
        <v>41.211624999999998</v>
      </c>
      <c r="AV2048" s="118">
        <f t="shared" si="62"/>
        <v>5641.1829106284895</v>
      </c>
      <c r="AW2048" s="118">
        <f t="shared" si="63"/>
        <v>1583.6271580946616</v>
      </c>
    </row>
    <row r="2049" spans="1:49" x14ac:dyDescent="0.2">
      <c r="A2049" s="108" t="s">
        <v>2087</v>
      </c>
      <c r="B2049" s="131">
        <v>45749.671074965278</v>
      </c>
      <c r="C2049" s="108" t="s">
        <v>4334</v>
      </c>
      <c r="D2049" s="108">
        <v>55140.800000000003</v>
      </c>
      <c r="E2049" s="108">
        <v>15102.8</v>
      </c>
      <c r="F2049" s="109">
        <v>10.113099999999999</v>
      </c>
      <c r="G2049" s="109">
        <v>101</v>
      </c>
      <c r="H2049" s="109">
        <v>96.560100000000006</v>
      </c>
      <c r="I2049" s="109">
        <v>69.059399999999997</v>
      </c>
      <c r="J2049" s="110">
        <v>13.28</v>
      </c>
      <c r="K2049" s="110">
        <v>0.2988930044346973</v>
      </c>
      <c r="L2049" s="111">
        <v>0.51012500000000005</v>
      </c>
      <c r="M2049" s="111">
        <v>1.1217779887968031E-2</v>
      </c>
      <c r="N2049" s="111">
        <v>0.95310099999999998</v>
      </c>
      <c r="O2049" s="112">
        <v>1.9603999999999999</v>
      </c>
      <c r="P2049" s="112">
        <v>4.3132232255704089E-2</v>
      </c>
      <c r="Q2049" s="113">
        <v>0.18853400000000001</v>
      </c>
      <c r="R2049" s="113">
        <v>3.8194582036493083E-3</v>
      </c>
      <c r="S2049" s="112">
        <v>-0.20397289795687401</v>
      </c>
      <c r="T2049" s="114">
        <v>0.13625499999999999</v>
      </c>
      <c r="U2049" s="114">
        <v>3.2660976907618669E-3</v>
      </c>
      <c r="V2049" s="115">
        <v>2729.4153016024516</v>
      </c>
      <c r="W2049" s="115">
        <v>33.357482140291594</v>
      </c>
      <c r="X2049" s="116">
        <v>2657.0563112839254</v>
      </c>
      <c r="Y2049" s="116">
        <v>58.459890805336997</v>
      </c>
      <c r="Z2049" s="116">
        <v>2697.9195390340819</v>
      </c>
      <c r="AA2049" s="116">
        <v>60.722084092241751</v>
      </c>
      <c r="AB2049" s="116">
        <v>2729.4153016024516</v>
      </c>
      <c r="AC2049" s="116">
        <v>33.357482140291594</v>
      </c>
      <c r="AD2049" s="132">
        <v>0.98422148601282333</v>
      </c>
      <c r="AF2049" s="118">
        <v>17.9575</v>
      </c>
      <c r="AG2049" s="118">
        <v>0.175844</v>
      </c>
      <c r="AH2049" s="118">
        <v>0.155283</v>
      </c>
      <c r="AI2049" s="118">
        <v>4.6382599999999996E-2</v>
      </c>
      <c r="AJ2049" s="118">
        <v>6.5465599999999995</v>
      </c>
      <c r="AK2049" s="118">
        <v>0.130185</v>
      </c>
      <c r="AL2049" s="118">
        <v>91360</v>
      </c>
      <c r="AM2049" s="118">
        <v>2253.8124999999995</v>
      </c>
      <c r="AN2049" s="118">
        <v>89594.375</v>
      </c>
      <c r="AO2049" s="118">
        <v>1354.29375</v>
      </c>
      <c r="AP2049" s="118">
        <v>433518.75</v>
      </c>
      <c r="AQ2049" s="118">
        <v>5657.5</v>
      </c>
      <c r="AR2049" s="118">
        <v>20.641499999999997</v>
      </c>
      <c r="AS2049" s="118">
        <v>33.770937500000002</v>
      </c>
      <c r="AT2049" s="118">
        <v>9.2526250000000001</v>
      </c>
      <c r="AU2049" s="118">
        <v>37.458750000000002</v>
      </c>
      <c r="AV2049" s="118">
        <f t="shared" si="62"/>
        <v>23417.351841955715</v>
      </c>
      <c r="AW2049" s="118">
        <f t="shared" si="63"/>
        <v>38313.644033908276</v>
      </c>
    </row>
    <row r="2050" spans="1:49" x14ac:dyDescent="0.2">
      <c r="A2050" s="108" t="s">
        <v>2088</v>
      </c>
      <c r="B2050" s="131">
        <v>45749.671495324073</v>
      </c>
      <c r="C2050" s="108" t="s">
        <v>4335</v>
      </c>
      <c r="D2050" s="108">
        <v>55450.6</v>
      </c>
      <c r="E2050" s="108">
        <v>15200.9</v>
      </c>
      <c r="F2050" s="109">
        <v>10.2311</v>
      </c>
      <c r="G2050" s="109">
        <v>103</v>
      </c>
      <c r="H2050" s="109">
        <v>670.75099999999998</v>
      </c>
      <c r="I2050" s="109">
        <v>63.472799999999999</v>
      </c>
      <c r="J2050" s="110">
        <v>11.9171</v>
      </c>
      <c r="K2050" s="110">
        <v>0.27565377593822293</v>
      </c>
      <c r="L2050" s="111">
        <v>0.48133799999999999</v>
      </c>
      <c r="M2050" s="111">
        <v>1.0928577965188334E-2</v>
      </c>
      <c r="N2050" s="111">
        <v>0.99280500000000005</v>
      </c>
      <c r="O2050" s="112">
        <v>2.0792799999999998</v>
      </c>
      <c r="P2050" s="112">
        <v>4.6990480731739691E-2</v>
      </c>
      <c r="Q2050" s="113">
        <v>0.17929500000000001</v>
      </c>
      <c r="R2050" s="113">
        <v>3.59895780397659E-3</v>
      </c>
      <c r="S2050" s="112">
        <v>-0.59490993688399119</v>
      </c>
      <c r="T2050" s="114">
        <v>0.123294</v>
      </c>
      <c r="U2050" s="114">
        <v>3.0668502646852523E-3</v>
      </c>
      <c r="V2050" s="115">
        <v>2646.3600553091192</v>
      </c>
      <c r="W2050" s="115">
        <v>33.310247364619713</v>
      </c>
      <c r="X2050" s="116">
        <v>2531.3400385632949</v>
      </c>
      <c r="Y2050" s="116">
        <v>57.206766432413971</v>
      </c>
      <c r="Z2050" s="116">
        <v>2595.3018741264123</v>
      </c>
      <c r="AA2050" s="116">
        <v>60.031783009498291</v>
      </c>
      <c r="AB2050" s="116">
        <v>2646.3600553091192</v>
      </c>
      <c r="AC2050" s="116">
        <v>33.310247364619713</v>
      </c>
      <c r="AD2050" s="132">
        <v>0.97504940538986851</v>
      </c>
      <c r="AF2050" s="118">
        <v>124.70100000000001</v>
      </c>
      <c r="AG2050" s="118">
        <v>3.8314999999999997</v>
      </c>
      <c r="AH2050" s="118">
        <v>0.88259799999999999</v>
      </c>
      <c r="AI2050" s="118">
        <v>5.4148700000000001E-2</v>
      </c>
      <c r="AJ2050" s="118">
        <v>6.0157999999999996</v>
      </c>
      <c r="AK2050" s="118">
        <v>0.21316400000000002</v>
      </c>
      <c r="AL2050" s="118">
        <v>76275</v>
      </c>
      <c r="AM2050" s="118">
        <v>3247.3624999999997</v>
      </c>
      <c r="AN2050" s="118">
        <v>565440</v>
      </c>
      <c r="AO2050" s="118">
        <v>25335.875</v>
      </c>
      <c r="AP2050" s="118">
        <v>2874137.5</v>
      </c>
      <c r="AQ2050" s="118">
        <v>124821.875</v>
      </c>
      <c r="AR2050" s="118">
        <v>-16.244187500000002</v>
      </c>
      <c r="AS2050" s="118">
        <v>37.302</v>
      </c>
      <c r="AT2050" s="118">
        <v>67.286249999999995</v>
      </c>
      <c r="AU2050" s="118">
        <v>40.0970625</v>
      </c>
      <c r="AV2050" s="118">
        <f t="shared" si="62"/>
        <v>-90595.400758402509</v>
      </c>
      <c r="AW2050" s="118">
        <f t="shared" si="63"/>
        <v>-208074.05478753382</v>
      </c>
    </row>
    <row r="2051" spans="1:49" x14ac:dyDescent="0.2">
      <c r="A2051" s="108" t="s">
        <v>2089</v>
      </c>
      <c r="B2051" s="131">
        <v>45749.671919930559</v>
      </c>
      <c r="C2051" s="108" t="s">
        <v>4335</v>
      </c>
      <c r="D2051" s="108">
        <v>55779.3</v>
      </c>
      <c r="E2051" s="108">
        <v>15154.3</v>
      </c>
      <c r="F2051" s="109">
        <v>10.295199999999999</v>
      </c>
      <c r="G2051" s="109">
        <v>103</v>
      </c>
      <c r="H2051" s="109">
        <v>325.04899999999998</v>
      </c>
      <c r="I2051" s="109">
        <v>25.871600000000001</v>
      </c>
      <c r="J2051" s="110">
        <v>3.9058199999999998</v>
      </c>
      <c r="K2051" s="110">
        <v>8.4857661031694717E-2</v>
      </c>
      <c r="L2051" s="111">
        <v>0.27231899999999998</v>
      </c>
      <c r="M2051" s="111">
        <v>5.853028912392283E-3</v>
      </c>
      <c r="N2051" s="111">
        <v>0.96206599999999998</v>
      </c>
      <c r="O2051" s="112">
        <v>3.67049</v>
      </c>
      <c r="P2051" s="112">
        <v>7.8959143023021733E-2</v>
      </c>
      <c r="Q2051" s="113">
        <v>0.103884</v>
      </c>
      <c r="R2051" s="113">
        <v>2.091726819265843E-3</v>
      </c>
      <c r="S2051" s="112">
        <v>-0.10373885729885848</v>
      </c>
      <c r="T2051" s="114">
        <v>7.6668899999999998E-2</v>
      </c>
      <c r="U2051" s="114">
        <v>2.4360223578169392E-3</v>
      </c>
      <c r="V2051" s="115">
        <v>1694.6416271748901</v>
      </c>
      <c r="W2051" s="115">
        <v>37.11717358969252</v>
      </c>
      <c r="X2051" s="116">
        <v>1553.191446185775</v>
      </c>
      <c r="Y2051" s="116">
        <v>33.412069108352448</v>
      </c>
      <c r="Z2051" s="116">
        <v>1613.8052290734504</v>
      </c>
      <c r="AA2051" s="116">
        <v>35.061456262677567</v>
      </c>
      <c r="AB2051" s="116">
        <v>1694.6416271748901</v>
      </c>
      <c r="AC2051" s="116">
        <v>37.11717358969252</v>
      </c>
      <c r="AD2051" s="132">
        <v>0.96140564594658218</v>
      </c>
      <c r="AF2051" s="118">
        <v>60.411300000000004</v>
      </c>
      <c r="AG2051" s="118">
        <v>0.35654600000000003</v>
      </c>
      <c r="AH2051" s="118">
        <v>0.44263199999999997</v>
      </c>
      <c r="AI2051" s="118">
        <v>4.6318999999999999E-2</v>
      </c>
      <c r="AJ2051" s="118">
        <v>2.4515799999999999</v>
      </c>
      <c r="AK2051" s="118">
        <v>6.2679899999999997E-2</v>
      </c>
      <c r="AL2051" s="118">
        <v>18986.9375</v>
      </c>
      <c r="AM2051" s="118">
        <v>236.65375</v>
      </c>
      <c r="AN2051" s="118">
        <v>88751.875000000015</v>
      </c>
      <c r="AO2051" s="118">
        <v>1047.2750000000001</v>
      </c>
      <c r="AP2051" s="118">
        <v>779768.75</v>
      </c>
      <c r="AQ2051" s="118">
        <v>8990.9375</v>
      </c>
      <c r="AR2051" s="118">
        <v>11.51675</v>
      </c>
      <c r="AS2051" s="118">
        <v>27.737500000000001</v>
      </c>
      <c r="AT2051" s="118">
        <v>-17.127749999999999</v>
      </c>
      <c r="AU2051" s="118">
        <v>44.34975</v>
      </c>
      <c r="AV2051" s="118">
        <f t="shared" ref="AV2051:AV2114" si="64">AP2051/(AR2051-AT2051*6.87/29.86*$AV$1)</f>
        <v>50446.325468047151</v>
      </c>
      <c r="AW2051" s="118">
        <f t="shared" ref="AW2051:AW2114" si="65">SQRT((AS2051/AR2051)^2+(AQ2051/AP2051)^2)*AV2051</f>
        <v>121498.7724515567</v>
      </c>
    </row>
    <row r="2052" spans="1:49" x14ac:dyDescent="0.2">
      <c r="A2052" s="108" t="s">
        <v>2090</v>
      </c>
      <c r="B2052" s="131">
        <v>45749.67233991898</v>
      </c>
      <c r="C2052" s="108" t="s">
        <v>4335</v>
      </c>
      <c r="D2052" s="108">
        <v>56072.5</v>
      </c>
      <c r="E2052" s="108">
        <v>15198</v>
      </c>
      <c r="F2052" s="109">
        <v>10.1921</v>
      </c>
      <c r="G2052" s="109">
        <v>102</v>
      </c>
      <c r="H2052" s="109">
        <v>195.41200000000001</v>
      </c>
      <c r="I2052" s="109">
        <v>108.161</v>
      </c>
      <c r="J2052" s="110">
        <v>4.3310300000000002</v>
      </c>
      <c r="K2052" s="110">
        <v>0.80055599496872187</v>
      </c>
      <c r="L2052" s="111">
        <v>0.208427</v>
      </c>
      <c r="M2052" s="111">
        <v>3.6983973267100435E-2</v>
      </c>
      <c r="N2052" s="111">
        <v>0.99980400000000003</v>
      </c>
      <c r="O2052" s="112">
        <v>36.060600000000001</v>
      </c>
      <c r="P2052" s="112">
        <v>7.8692291033521187</v>
      </c>
      <c r="Q2052" s="113">
        <v>0.109097</v>
      </c>
      <c r="R2052" s="113">
        <v>1.0634839731918861E-2</v>
      </c>
      <c r="S2052" s="112">
        <v>0.54400474522862641</v>
      </c>
      <c r="T2052" s="114">
        <v>3.1829299999999998E-2</v>
      </c>
      <c r="U2052" s="114">
        <v>7.358975544700227E-3</v>
      </c>
      <c r="V2052" s="115">
        <v>162.99939491177619</v>
      </c>
      <c r="W2052" s="115">
        <v>35.368537799435209</v>
      </c>
      <c r="X2052" s="116">
        <v>176.33233918792806</v>
      </c>
      <c r="Y2052" s="116">
        <v>38.479658558088353</v>
      </c>
      <c r="Z2052" s="116">
        <v>353.86902643673233</v>
      </c>
      <c r="AA2052" s="116">
        <v>65.409837971030257</v>
      </c>
      <c r="AB2052" s="116">
        <v>1784.3912148175134</v>
      </c>
      <c r="AC2052" s="116">
        <v>177.68982510157304</v>
      </c>
      <c r="AD2052" s="132">
        <v>0.71820168471247747</v>
      </c>
      <c r="AF2052" s="118">
        <v>36.306100000000001</v>
      </c>
      <c r="AG2052" s="118">
        <v>2.7284000000000002</v>
      </c>
      <c r="AH2052" s="118">
        <v>0.26744699999999999</v>
      </c>
      <c r="AI2052" s="118">
        <v>5.4160099999999996E-2</v>
      </c>
      <c r="AJ2052" s="118">
        <v>10.247400000000001</v>
      </c>
      <c r="AK2052" s="118">
        <v>1.59934</v>
      </c>
      <c r="AL2052" s="118">
        <v>12543.875</v>
      </c>
      <c r="AM2052" s="118">
        <v>1472.45625</v>
      </c>
      <c r="AN2052" s="118">
        <v>74605</v>
      </c>
      <c r="AO2052" s="118">
        <v>15849.312499999996</v>
      </c>
      <c r="AP2052" s="118">
        <v>448320.625</v>
      </c>
      <c r="AQ2052" s="118">
        <v>93195.625</v>
      </c>
      <c r="AR2052" s="118">
        <v>20.110437500000003</v>
      </c>
      <c r="AS2052" s="118">
        <v>36.306874999999998</v>
      </c>
      <c r="AT2052" s="118">
        <v>6.5016249999999998</v>
      </c>
      <c r="AU2052" s="118">
        <v>34.140812500000003</v>
      </c>
      <c r="AV2052" s="118">
        <f t="shared" si="64"/>
        <v>24084.374243813098</v>
      </c>
      <c r="AW2052" s="118">
        <f t="shared" si="65"/>
        <v>43768.609019905751</v>
      </c>
    </row>
    <row r="2053" spans="1:49" x14ac:dyDescent="0.2">
      <c r="A2053" s="108" t="s">
        <v>2091</v>
      </c>
      <c r="B2053" s="131">
        <v>45749.672764710645</v>
      </c>
      <c r="C2053" s="108" t="s">
        <v>4334</v>
      </c>
      <c r="D2053" s="108">
        <v>56458.3</v>
      </c>
      <c r="E2053" s="108">
        <v>15149.4</v>
      </c>
      <c r="F2053" s="109">
        <v>10.120100000000001</v>
      </c>
      <c r="G2053" s="109">
        <v>101</v>
      </c>
      <c r="H2053" s="109">
        <v>215.374</v>
      </c>
      <c r="I2053" s="109">
        <v>157.066</v>
      </c>
      <c r="J2053" s="110">
        <v>7.4114799999999995E-2</v>
      </c>
      <c r="K2053" s="110">
        <v>2.4077641478384049E-3</v>
      </c>
      <c r="L2053" s="111">
        <v>1.11789E-2</v>
      </c>
      <c r="M2053" s="111">
        <v>2.4401808133056452E-4</v>
      </c>
      <c r="N2053" s="111">
        <v>0.36987999999999999</v>
      </c>
      <c r="O2053" s="112">
        <v>89.443100000000001</v>
      </c>
      <c r="P2053" s="112">
        <v>1.9540908599110738</v>
      </c>
      <c r="Q2053" s="113">
        <v>4.80154E-2</v>
      </c>
      <c r="R2053" s="113">
        <v>1.4813338127727998E-3</v>
      </c>
      <c r="S2053" s="112">
        <v>-6.3668293399171724E-2</v>
      </c>
      <c r="T2053" s="114">
        <v>3.42604E-3</v>
      </c>
      <c r="U2053" s="114">
        <v>9.1605910034669706E-5</v>
      </c>
      <c r="V2053" s="115">
        <v>71.620807733703884</v>
      </c>
      <c r="W2053" s="115">
        <v>1.5647449308975911</v>
      </c>
      <c r="X2053" s="116">
        <v>71.672875277981987</v>
      </c>
      <c r="Y2053" s="116">
        <v>1.5658593059079009</v>
      </c>
      <c r="Z2053" s="116">
        <v>72.473362220858618</v>
      </c>
      <c r="AA2053" s="116">
        <v>2.3544388331168635</v>
      </c>
      <c r="AB2053" s="116">
        <v>100.02797333314714</v>
      </c>
      <c r="AC2053" s="116">
        <v>72.978221543672547</v>
      </c>
      <c r="AD2053" s="132">
        <v>0.98715201610168668</v>
      </c>
      <c r="AF2053" s="118">
        <v>40.002400000000002</v>
      </c>
      <c r="AG2053" s="118">
        <v>1.6496299999999999</v>
      </c>
      <c r="AH2053" s="118">
        <v>0.29358099999999998</v>
      </c>
      <c r="AI2053" s="118">
        <v>5.3602799999999999E-2</v>
      </c>
      <c r="AJ2053" s="118">
        <v>14.877700000000001</v>
      </c>
      <c r="AK2053" s="118">
        <v>0.98146699999999998</v>
      </c>
      <c r="AL2053" s="118">
        <v>5149.7375000000002</v>
      </c>
      <c r="AM2053" s="118">
        <v>316.63249999999999</v>
      </c>
      <c r="AN2053" s="118">
        <v>1102.2562499999999</v>
      </c>
      <c r="AO2053" s="118">
        <v>43.049312499999999</v>
      </c>
      <c r="AP2053" s="118">
        <v>21001.375</v>
      </c>
      <c r="AQ2053" s="118">
        <v>722.56875000000002</v>
      </c>
      <c r="AR2053" s="118">
        <v>12.4725625</v>
      </c>
      <c r="AS2053" s="118">
        <v>32.833125000000003</v>
      </c>
      <c r="AT2053" s="118">
        <v>15.257687500000003</v>
      </c>
      <c r="AU2053" s="118">
        <v>34.903062500000004</v>
      </c>
      <c r="AV2053" s="118">
        <f t="shared" si="64"/>
        <v>2343.3358725112157</v>
      </c>
      <c r="AW2053" s="118">
        <f t="shared" si="65"/>
        <v>6169.1902421829336</v>
      </c>
    </row>
    <row r="2054" spans="1:49" x14ac:dyDescent="0.2">
      <c r="A2054" s="108" t="s">
        <v>2092</v>
      </c>
      <c r="B2054" s="131">
        <v>45749.673185983796</v>
      </c>
      <c r="C2054" s="108" t="s">
        <v>4335</v>
      </c>
      <c r="D2054" s="108">
        <v>56371.4</v>
      </c>
      <c r="E2054" s="108">
        <v>15708</v>
      </c>
      <c r="F2054" s="109">
        <v>10.206099999999999</v>
      </c>
      <c r="G2054" s="109">
        <v>102</v>
      </c>
      <c r="H2054" s="109">
        <v>114.745</v>
      </c>
      <c r="I2054" s="109">
        <v>56.777099999999997</v>
      </c>
      <c r="J2054" s="110">
        <v>0.11017200000000001</v>
      </c>
      <c r="K2054" s="110">
        <v>3.8293613151150932E-3</v>
      </c>
      <c r="L2054" s="111">
        <v>1.1858E-2</v>
      </c>
      <c r="M2054" s="111">
        <v>2.6712849708707609E-4</v>
      </c>
      <c r="N2054" s="111">
        <v>0.38177800000000001</v>
      </c>
      <c r="O2054" s="112">
        <v>84.381600000000006</v>
      </c>
      <c r="P2054" s="112">
        <v>1.8919529358638922</v>
      </c>
      <c r="Q2054" s="113">
        <v>6.7293000000000006E-2</v>
      </c>
      <c r="R2054" s="113">
        <v>2.2369687337332185E-3</v>
      </c>
      <c r="S2054" s="112">
        <v>-6.6214611938205542E-4</v>
      </c>
      <c r="T2054" s="114">
        <v>4.7511400000000001E-3</v>
      </c>
      <c r="U2054" s="114">
        <v>1.3697561507308519E-4</v>
      </c>
      <c r="V2054" s="115">
        <v>74.036023623868033</v>
      </c>
      <c r="W2054" s="115">
        <v>1.6721718601481623</v>
      </c>
      <c r="X2054" s="116">
        <v>75.946833522705006</v>
      </c>
      <c r="Y2054" s="116">
        <v>1.7028337297805207</v>
      </c>
      <c r="Z2054" s="116">
        <v>105.8809453804041</v>
      </c>
      <c r="AA2054" s="116">
        <v>3.6802127241725082</v>
      </c>
      <c r="AB2054" s="116">
        <v>846.85518739829445</v>
      </c>
      <c r="AC2054" s="116">
        <v>69.134605446611886</v>
      </c>
      <c r="AD2054" s="132">
        <v>0.7160757883377078</v>
      </c>
      <c r="AF2054" s="118">
        <v>21.305099999999999</v>
      </c>
      <c r="AG2054" s="118">
        <v>0.66461199999999998</v>
      </c>
      <c r="AH2054" s="118">
        <v>0.15784100000000001</v>
      </c>
      <c r="AI2054" s="118">
        <v>4.4155100000000003E-2</v>
      </c>
      <c r="AJ2054" s="118">
        <v>5.3770199999999999</v>
      </c>
      <c r="AK2054" s="118">
        <v>0.11422800000000001</v>
      </c>
      <c r="AL2054" s="118">
        <v>2601.75</v>
      </c>
      <c r="AM2054" s="118">
        <v>55.637687499999998</v>
      </c>
      <c r="AN2054" s="118">
        <v>873.25624999999991</v>
      </c>
      <c r="AO2054" s="118">
        <v>27.974312500000003</v>
      </c>
      <c r="AP2054" s="118">
        <v>11879.124999999998</v>
      </c>
      <c r="AQ2054" s="118">
        <v>274.37374999999997</v>
      </c>
      <c r="AR2054" s="118">
        <v>-6.953125</v>
      </c>
      <c r="AS2054" s="118">
        <v>31.899562500000002</v>
      </c>
      <c r="AT2054" s="118">
        <v>131.59</v>
      </c>
      <c r="AU2054" s="118">
        <v>39.222312500000001</v>
      </c>
      <c r="AV2054" s="118">
        <f t="shared" si="64"/>
        <v>-319.08668255852541</v>
      </c>
      <c r="AW2054" s="118">
        <f t="shared" si="65"/>
        <v>-1463.9251511505856</v>
      </c>
    </row>
    <row r="2055" spans="1:49" x14ac:dyDescent="0.2">
      <c r="A2055" s="108" t="s">
        <v>2093</v>
      </c>
      <c r="B2055" s="131">
        <v>45749.673606354168</v>
      </c>
      <c r="C2055" s="108" t="s">
        <v>4335</v>
      </c>
      <c r="D2055" s="108">
        <v>56058.400000000001</v>
      </c>
      <c r="E2055" s="108">
        <v>15736.1</v>
      </c>
      <c r="F2055" s="109">
        <v>10.2431</v>
      </c>
      <c r="G2055" s="109">
        <v>103</v>
      </c>
      <c r="H2055" s="109">
        <v>473.92200000000003</v>
      </c>
      <c r="I2055" s="109">
        <v>103.17</v>
      </c>
      <c r="J2055" s="110">
        <v>7.0803399999999996</v>
      </c>
      <c r="K2055" s="110">
        <v>0.15531589708358898</v>
      </c>
      <c r="L2055" s="111">
        <v>0.37362099999999998</v>
      </c>
      <c r="M2055" s="111">
        <v>8.0901465350696825E-3</v>
      </c>
      <c r="N2055" s="111">
        <v>0.96846200000000005</v>
      </c>
      <c r="O2055" s="112">
        <v>2.6757200000000001</v>
      </c>
      <c r="P2055" s="112">
        <v>5.7937205760719951E-2</v>
      </c>
      <c r="Q2055" s="113">
        <v>0.13724900000000001</v>
      </c>
      <c r="R2055" s="113">
        <v>2.7643825438967381E-3</v>
      </c>
      <c r="S2055" s="112">
        <v>-0.16880474393492384</v>
      </c>
      <c r="T2055" s="114">
        <v>9.8054299999999997E-2</v>
      </c>
      <c r="U2055" s="114">
        <v>2.1603115948207563E-3</v>
      </c>
      <c r="V2055" s="115">
        <v>2192.7772610694878</v>
      </c>
      <c r="W2055" s="115">
        <v>35.009939988048572</v>
      </c>
      <c r="X2055" s="116">
        <v>2046.9333043218553</v>
      </c>
      <c r="Y2055" s="116">
        <v>44.322124897584843</v>
      </c>
      <c r="Z2055" s="116">
        <v>2120.1835954212484</v>
      </c>
      <c r="AA2055" s="116">
        <v>46.508814139541357</v>
      </c>
      <c r="AB2055" s="116">
        <v>2192.7772610694878</v>
      </c>
      <c r="AC2055" s="116">
        <v>35.009939988048572</v>
      </c>
      <c r="AD2055" s="132">
        <v>0.96457369722923347</v>
      </c>
      <c r="AF2055" s="118">
        <v>87.966300000000004</v>
      </c>
      <c r="AG2055" s="118">
        <v>0.93704900000000002</v>
      </c>
      <c r="AH2055" s="118">
        <v>0.61871100000000001</v>
      </c>
      <c r="AI2055" s="118">
        <v>4.5501099999999996E-2</v>
      </c>
      <c r="AJ2055" s="118">
        <v>9.7687500000000007</v>
      </c>
      <c r="AK2055" s="118">
        <v>0.13891599999999998</v>
      </c>
      <c r="AL2055" s="118">
        <v>97857.5</v>
      </c>
      <c r="AM2055" s="118">
        <v>992.60625000000016</v>
      </c>
      <c r="AN2055" s="118">
        <v>233692.5</v>
      </c>
      <c r="AO2055" s="118">
        <v>1836.70625</v>
      </c>
      <c r="AP2055" s="118">
        <v>1553937.5</v>
      </c>
      <c r="AQ2055" s="118">
        <v>11064.625000000002</v>
      </c>
      <c r="AR2055" s="118">
        <v>-1.5430999999999999</v>
      </c>
      <c r="AS2055" s="118">
        <v>30.548437499999999</v>
      </c>
      <c r="AT2055" s="118">
        <v>19.7459375</v>
      </c>
      <c r="AU2055" s="118">
        <v>35.765875000000001</v>
      </c>
      <c r="AV2055" s="118">
        <f t="shared" si="64"/>
        <v>-255324.80220673399</v>
      </c>
      <c r="AW2055" s="118">
        <f t="shared" si="65"/>
        <v>-5054613.6134539042</v>
      </c>
    </row>
    <row r="2056" spans="1:49" x14ac:dyDescent="0.2">
      <c r="A2056" s="108" t="s">
        <v>2094</v>
      </c>
      <c r="B2056" s="131">
        <v>45749.674027245368</v>
      </c>
      <c r="C2056" s="108" t="s">
        <v>4335</v>
      </c>
      <c r="D2056" s="108">
        <v>55830.1</v>
      </c>
      <c r="E2056" s="108">
        <v>15701.4</v>
      </c>
      <c r="F2056" s="109">
        <v>10.2912</v>
      </c>
      <c r="G2056" s="109">
        <v>103</v>
      </c>
      <c r="H2056" s="109">
        <v>593.00699999999995</v>
      </c>
      <c r="I2056" s="109">
        <v>61.5</v>
      </c>
      <c r="J2056" s="110">
        <v>5.0377200000000002</v>
      </c>
      <c r="K2056" s="110">
        <v>0.25112795547162808</v>
      </c>
      <c r="L2056" s="111">
        <v>0.28895300000000002</v>
      </c>
      <c r="M2056" s="111">
        <v>7.7203924651859509E-3</v>
      </c>
      <c r="N2056" s="111">
        <v>0.91058399999999995</v>
      </c>
      <c r="O2056" s="112">
        <v>3.4779200000000001</v>
      </c>
      <c r="P2056" s="112">
        <v>8.8062401983195981E-2</v>
      </c>
      <c r="Q2056" s="113">
        <v>0.12510499999999999</v>
      </c>
      <c r="R2056" s="113">
        <v>4.3366276356288647E-3</v>
      </c>
      <c r="S2056" s="112">
        <v>0</v>
      </c>
      <c r="T2056" s="114">
        <v>9.5883200000000002E-2</v>
      </c>
      <c r="U2056" s="114">
        <v>4.5229445034176566E-3</v>
      </c>
      <c r="V2056" s="115">
        <v>2030.28327297802</v>
      </c>
      <c r="W2056" s="115">
        <v>61.361603796532314</v>
      </c>
      <c r="X2056" s="116">
        <v>1629.1651181705429</v>
      </c>
      <c r="Y2056" s="116">
        <v>41.251148253362736</v>
      </c>
      <c r="Z2056" s="116">
        <v>1812.1010019139608</v>
      </c>
      <c r="AA2056" s="116">
        <v>90.332376495466548</v>
      </c>
      <c r="AB2056" s="116">
        <v>2030.28327297802</v>
      </c>
      <c r="AC2056" s="116">
        <v>61.361603796532314</v>
      </c>
      <c r="AD2056" s="132">
        <v>0.89626329923518133</v>
      </c>
      <c r="AF2056" s="118">
        <v>110.035</v>
      </c>
      <c r="AG2056" s="118">
        <v>9.3066800000000001</v>
      </c>
      <c r="AH2056" s="118">
        <v>0.779918</v>
      </c>
      <c r="AI2056" s="118">
        <v>7.9101600000000008E-2</v>
      </c>
      <c r="AJ2056" s="118">
        <v>5.8220299999999998</v>
      </c>
      <c r="AK2056" s="118">
        <v>0.104629</v>
      </c>
      <c r="AL2056" s="118">
        <v>56401.25</v>
      </c>
      <c r="AM2056" s="118">
        <v>1883.125</v>
      </c>
      <c r="AN2056" s="118">
        <v>188020.625</v>
      </c>
      <c r="AO2056" s="118">
        <v>10850.375</v>
      </c>
      <c r="AP2056" s="118">
        <v>1448800</v>
      </c>
      <c r="AQ2056" s="118">
        <v>109655</v>
      </c>
      <c r="AR2056" s="118">
        <v>4.5761625E-2</v>
      </c>
      <c r="AS2056" s="118">
        <v>31.524062499999999</v>
      </c>
      <c r="AT2056" s="118">
        <v>-32.636187499999998</v>
      </c>
      <c r="AU2056" s="118">
        <v>37.111937499999996</v>
      </c>
      <c r="AV2056" s="118">
        <f t="shared" si="64"/>
        <v>191780.00577866609</v>
      </c>
      <c r="AW2056" s="118">
        <f t="shared" si="65"/>
        <v>132112548.99508145</v>
      </c>
    </row>
    <row r="2057" spans="1:49" x14ac:dyDescent="0.2">
      <c r="A2057" s="108" t="s">
        <v>2095</v>
      </c>
      <c r="B2057" s="131">
        <v>45749.674450381943</v>
      </c>
      <c r="C2057" s="108" t="s">
        <v>4334</v>
      </c>
      <c r="D2057" s="108">
        <v>55503.3</v>
      </c>
      <c r="E2057" s="108">
        <v>15780.5</v>
      </c>
      <c r="F2057" s="109">
        <v>10.181100000000001</v>
      </c>
      <c r="G2057" s="109">
        <v>101</v>
      </c>
      <c r="H2057" s="109">
        <v>122.36799999999999</v>
      </c>
      <c r="I2057" s="109">
        <v>73.047200000000004</v>
      </c>
      <c r="J2057" s="110">
        <v>7.4219499999999994E-2</v>
      </c>
      <c r="K2057" s="110">
        <v>2.5237146217827401E-3</v>
      </c>
      <c r="L2057" s="111">
        <v>1.11821E-2</v>
      </c>
      <c r="M2057" s="111">
        <v>2.4827324213454822E-4</v>
      </c>
      <c r="N2057" s="111">
        <v>0.117396</v>
      </c>
      <c r="O2057" s="112">
        <v>89.454700000000003</v>
      </c>
      <c r="P2057" s="112">
        <v>1.9902495089965482</v>
      </c>
      <c r="Q2057" s="113">
        <v>4.8148799999999999E-2</v>
      </c>
      <c r="R2057" s="113">
        <v>1.6527114959895451E-3</v>
      </c>
      <c r="S2057" s="112">
        <v>0.21511929241705019</v>
      </c>
      <c r="T2057" s="114">
        <v>3.40026E-3</v>
      </c>
      <c r="U2057" s="114">
        <v>9.4699481096783203E-5</v>
      </c>
      <c r="V2057" s="115">
        <v>71.599384102045903</v>
      </c>
      <c r="W2057" s="115">
        <v>1.5942114631202005</v>
      </c>
      <c r="X2057" s="116">
        <v>71.663632598287009</v>
      </c>
      <c r="Y2057" s="116">
        <v>1.594421641251379</v>
      </c>
      <c r="Z2057" s="116">
        <v>72.658582881392221</v>
      </c>
      <c r="AA2057" s="116">
        <v>2.4706381478692618</v>
      </c>
      <c r="AB2057" s="116">
        <v>106.58683146252214</v>
      </c>
      <c r="AC2057" s="116">
        <v>81.096473651224528</v>
      </c>
      <c r="AD2057" s="132">
        <v>0.98608870333034382</v>
      </c>
      <c r="AF2057" s="118">
        <v>22.698499999999999</v>
      </c>
      <c r="AG2057" s="118">
        <v>0.60758899999999993</v>
      </c>
      <c r="AH2057" s="118">
        <v>0.15845200000000001</v>
      </c>
      <c r="AI2057" s="118">
        <v>4.8907699999999998E-2</v>
      </c>
      <c r="AJ2057" s="118">
        <v>6.9138299999999999</v>
      </c>
      <c r="AK2057" s="118">
        <v>0.167077</v>
      </c>
      <c r="AL2057" s="118">
        <v>2397.2375000000002</v>
      </c>
      <c r="AM2057" s="118">
        <v>62.144312500000005</v>
      </c>
      <c r="AN2057" s="118">
        <v>628.53125</v>
      </c>
      <c r="AO2057" s="118">
        <v>19.426937500000001</v>
      </c>
      <c r="AP2057" s="118">
        <v>11948.25</v>
      </c>
      <c r="AQ2057" s="118">
        <v>246.03749999999999</v>
      </c>
      <c r="AR2057" s="118">
        <v>-12.5379375</v>
      </c>
      <c r="AS2057" s="118">
        <v>31.619250000000001</v>
      </c>
      <c r="AT2057" s="118">
        <v>23.976500000000001</v>
      </c>
      <c r="AU2057" s="118">
        <v>36.832187500000003</v>
      </c>
      <c r="AV2057" s="118">
        <f t="shared" si="64"/>
        <v>-661.79528689983511</v>
      </c>
      <c r="AW2057" s="118">
        <f t="shared" si="65"/>
        <v>-1669.0279549187765</v>
      </c>
    </row>
    <row r="2058" spans="1:49" x14ac:dyDescent="0.2">
      <c r="A2058" s="108" t="s">
        <v>2096</v>
      </c>
      <c r="B2058" s="131">
        <v>45749.674879999999</v>
      </c>
      <c r="C2058" s="108" t="s">
        <v>4336</v>
      </c>
      <c r="D2058" s="108">
        <v>55188.4</v>
      </c>
      <c r="E2058" s="108">
        <v>15761.4</v>
      </c>
      <c r="F2058" s="109">
        <v>10.3912</v>
      </c>
      <c r="G2058" s="109">
        <v>104</v>
      </c>
      <c r="H2058" s="109">
        <v>148.768</v>
      </c>
      <c r="I2058" s="109">
        <v>79.460899999999995</v>
      </c>
      <c r="J2058" s="110">
        <v>4.2187000000000001</v>
      </c>
      <c r="K2058" s="110">
        <v>9.7342137905431281E-2</v>
      </c>
      <c r="L2058" s="111">
        <v>0.28000700000000001</v>
      </c>
      <c r="M2058" s="111">
        <v>6.4087310909804913E-3</v>
      </c>
      <c r="N2058" s="111">
        <v>0.95974000000000004</v>
      </c>
      <c r="O2058" s="112">
        <v>3.5772599999999999</v>
      </c>
      <c r="P2058" s="112">
        <v>8.5778080621333561E-2</v>
      </c>
      <c r="Q2058" s="113">
        <v>0.10913100000000001</v>
      </c>
      <c r="R2058" s="113">
        <v>2.2105783138255926E-3</v>
      </c>
      <c r="S2058" s="112">
        <v>0.62244846791210873</v>
      </c>
      <c r="T2058" s="114">
        <v>8.4056500000000006E-2</v>
      </c>
      <c r="U2058" s="114">
        <v>1.9672958295589411E-3</v>
      </c>
      <c r="V2058" s="115">
        <v>1784.9591877468392</v>
      </c>
      <c r="W2058" s="115">
        <v>36.920854087459887</v>
      </c>
      <c r="X2058" s="116">
        <v>1589.0631528242482</v>
      </c>
      <c r="Y2058" s="116">
        <v>38.103684729471397</v>
      </c>
      <c r="Z2058" s="116">
        <v>1674.877975056655</v>
      </c>
      <c r="AA2058" s="116">
        <v>38.646076474443404</v>
      </c>
      <c r="AB2058" s="116">
        <v>1784.9591877468392</v>
      </c>
      <c r="AC2058" s="116">
        <v>36.920854087459887</v>
      </c>
      <c r="AD2058" s="132">
        <v>0.94857889144139718</v>
      </c>
      <c r="AF2058" s="118">
        <v>27.586300000000001</v>
      </c>
      <c r="AG2058" s="118">
        <v>0.48671199999999998</v>
      </c>
      <c r="AH2058" s="118">
        <v>0.19658100000000001</v>
      </c>
      <c r="AI2058" s="118">
        <v>4.83291E-2</v>
      </c>
      <c r="AJ2058" s="118">
        <v>7.5193599999999998</v>
      </c>
      <c r="AK2058" s="118">
        <v>0.113371</v>
      </c>
      <c r="AL2058" s="118">
        <v>64663.125</v>
      </c>
      <c r="AM2058" s="118">
        <v>1119.875</v>
      </c>
      <c r="AN2058" s="118">
        <v>43590.0625</v>
      </c>
      <c r="AO2058" s="118">
        <v>532.64750000000004</v>
      </c>
      <c r="AP2058" s="118">
        <v>364611.87500000006</v>
      </c>
      <c r="AQ2058" s="118">
        <v>4471.8187499999995</v>
      </c>
      <c r="AR2058" s="118">
        <v>-4.08451875</v>
      </c>
      <c r="AS2058" s="118">
        <v>33.1676875</v>
      </c>
      <c r="AT2058" s="118">
        <v>-3.8803562500000006</v>
      </c>
      <c r="AU2058" s="118">
        <v>40.502750000000006</v>
      </c>
      <c r="AV2058" s="118">
        <f t="shared" si="64"/>
        <v>-114235.69202853915</v>
      </c>
      <c r="AW2058" s="118">
        <f t="shared" si="65"/>
        <v>-927633.89962464967</v>
      </c>
    </row>
    <row r="2059" spans="1:49" x14ac:dyDescent="0.2">
      <c r="A2059" s="108" t="s">
        <v>2097</v>
      </c>
      <c r="B2059" s="131">
        <v>45749.675303495373</v>
      </c>
      <c r="C2059" s="108" t="s">
        <v>4334</v>
      </c>
      <c r="D2059" s="108">
        <v>55147.8</v>
      </c>
      <c r="E2059" s="108">
        <v>16340.6</v>
      </c>
      <c r="F2059" s="109">
        <v>10.1151</v>
      </c>
      <c r="G2059" s="109">
        <v>101</v>
      </c>
      <c r="H2059" s="109">
        <v>512.178</v>
      </c>
      <c r="I2059" s="109">
        <v>139.673</v>
      </c>
      <c r="J2059" s="110">
        <v>8.9246200000000009</v>
      </c>
      <c r="K2059" s="110">
        <v>0.20034640141964119</v>
      </c>
      <c r="L2059" s="111">
        <v>0.39549600000000001</v>
      </c>
      <c r="M2059" s="111">
        <v>8.7973177508204169E-3</v>
      </c>
      <c r="N2059" s="111">
        <v>0.97769099999999998</v>
      </c>
      <c r="O2059" s="112">
        <v>2.5292300000000001</v>
      </c>
      <c r="P2059" s="112">
        <v>5.6210107379812045E-2</v>
      </c>
      <c r="Q2059" s="113">
        <v>0.16342599999999999</v>
      </c>
      <c r="R2059" s="113">
        <v>3.2872088298629581E-3</v>
      </c>
      <c r="S2059" s="112">
        <v>-0.13112381806361195</v>
      </c>
      <c r="T2059" s="114">
        <v>0.10944</v>
      </c>
      <c r="U2059" s="114">
        <v>2.3655372806776899E-3</v>
      </c>
      <c r="V2059" s="115">
        <v>2491.4180570630429</v>
      </c>
      <c r="W2059" s="115">
        <v>33.88734006860647</v>
      </c>
      <c r="X2059" s="116">
        <v>2147.718344880393</v>
      </c>
      <c r="Y2059" s="116">
        <v>47.731316957065623</v>
      </c>
      <c r="Z2059" s="116">
        <v>2328.3238177840985</v>
      </c>
      <c r="AA2059" s="116">
        <v>52.267917091448652</v>
      </c>
      <c r="AB2059" s="116">
        <v>2491.4180570630429</v>
      </c>
      <c r="AC2059" s="116">
        <v>33.88734006860647</v>
      </c>
      <c r="AD2059" s="132">
        <v>0.92187520540411272</v>
      </c>
      <c r="AF2059" s="118">
        <v>94.943799999999996</v>
      </c>
      <c r="AG2059" s="118">
        <v>6.6984500000000002</v>
      </c>
      <c r="AH2059" s="118">
        <v>0.68357100000000004</v>
      </c>
      <c r="AI2059" s="118">
        <v>6.7085100000000009E-2</v>
      </c>
      <c r="AJ2059" s="118">
        <v>13.214699999999999</v>
      </c>
      <c r="AK2059" s="118">
        <v>0.194106</v>
      </c>
      <c r="AL2059" s="118">
        <v>147868.75</v>
      </c>
      <c r="AM2059" s="118">
        <v>2123.6937499999999</v>
      </c>
      <c r="AN2059" s="118">
        <v>317198.75</v>
      </c>
      <c r="AO2059" s="118">
        <v>22311.124999999996</v>
      </c>
      <c r="AP2059" s="118">
        <v>1770293.75</v>
      </c>
      <c r="AQ2059" s="118">
        <v>124199.37499999999</v>
      </c>
      <c r="AR2059" s="118">
        <v>0.17863437499999998</v>
      </c>
      <c r="AS2059" s="118">
        <v>31.432749999999999</v>
      </c>
      <c r="AT2059" s="118">
        <v>27.087624999999999</v>
      </c>
      <c r="AU2059" s="118">
        <v>39.003687500000005</v>
      </c>
      <c r="AV2059" s="118">
        <f t="shared" si="64"/>
        <v>-292440.6260790489</v>
      </c>
      <c r="AW2059" s="118">
        <f t="shared" si="65"/>
        <v>-51458258.356077157</v>
      </c>
    </row>
    <row r="2060" spans="1:49" x14ac:dyDescent="0.2">
      <c r="A2060" s="108" t="s">
        <v>2098</v>
      </c>
      <c r="B2060" s="131">
        <v>45749.675723101849</v>
      </c>
      <c r="C2060" s="108" t="s">
        <v>4334</v>
      </c>
      <c r="D2060" s="108">
        <v>55488.4</v>
      </c>
      <c r="E2060" s="108">
        <v>16284</v>
      </c>
      <c r="F2060" s="109">
        <v>10.097099999999999</v>
      </c>
      <c r="G2060" s="109">
        <v>101</v>
      </c>
      <c r="H2060" s="109">
        <v>101.51600000000001</v>
      </c>
      <c r="I2060" s="109">
        <v>73.6905</v>
      </c>
      <c r="J2060" s="110">
        <v>13.666499999999999</v>
      </c>
      <c r="K2060" s="110">
        <v>0.301446603107416</v>
      </c>
      <c r="L2060" s="111">
        <v>0.51865300000000003</v>
      </c>
      <c r="M2060" s="111">
        <v>1.1280121292242385E-2</v>
      </c>
      <c r="N2060" s="111">
        <v>0.94851399999999997</v>
      </c>
      <c r="O2060" s="112">
        <v>1.9276</v>
      </c>
      <c r="P2060" s="112">
        <v>4.1885761057428576E-2</v>
      </c>
      <c r="Q2060" s="113">
        <v>0.190832</v>
      </c>
      <c r="R2060" s="113">
        <v>3.8582527051452967E-3</v>
      </c>
      <c r="S2060" s="112">
        <v>-0.11100917783997813</v>
      </c>
      <c r="T2060" s="114">
        <v>0.13581599999999999</v>
      </c>
      <c r="U2060" s="114">
        <v>3.0587654219472273E-3</v>
      </c>
      <c r="V2060" s="115">
        <v>2749.3453202168685</v>
      </c>
      <c r="W2060" s="115">
        <v>33.229270489023406</v>
      </c>
      <c r="X2060" s="116">
        <v>2694.0033454368704</v>
      </c>
      <c r="Y2060" s="116">
        <v>58.539313350737686</v>
      </c>
      <c r="Z2060" s="116">
        <v>2725.3160513162297</v>
      </c>
      <c r="AA2060" s="116">
        <v>60.113215970686987</v>
      </c>
      <c r="AB2060" s="116">
        <v>2749.3453202168685</v>
      </c>
      <c r="AC2060" s="116">
        <v>33.229270489023406</v>
      </c>
      <c r="AD2060" s="132">
        <v>0.98774672494408777</v>
      </c>
      <c r="AF2060" s="118">
        <v>18.812200000000001</v>
      </c>
      <c r="AG2060" s="118">
        <v>0.233571</v>
      </c>
      <c r="AH2060" s="118">
        <v>0.13902399999999998</v>
      </c>
      <c r="AI2060" s="118">
        <v>4.6487199999999999E-2</v>
      </c>
      <c r="AJ2060" s="118">
        <v>6.9706100000000006</v>
      </c>
      <c r="AK2060" s="118">
        <v>7.1759900000000001E-2</v>
      </c>
      <c r="AL2060" s="118">
        <v>96678.75</v>
      </c>
      <c r="AM2060" s="118">
        <v>632.63750000000005</v>
      </c>
      <c r="AN2060" s="118">
        <v>96245.624999999985</v>
      </c>
      <c r="AO2060" s="118">
        <v>629.17499999999995</v>
      </c>
      <c r="AP2060" s="118">
        <v>460336.25</v>
      </c>
      <c r="AQ2060" s="118">
        <v>2910.4812499999998</v>
      </c>
      <c r="AR2060" s="118">
        <v>12.537062499999999</v>
      </c>
      <c r="AS2060" s="118">
        <v>34.719687499999999</v>
      </c>
      <c r="AT2060" s="118">
        <v>-76.056250000000006</v>
      </c>
      <c r="AU2060" s="118">
        <v>40.989562499999998</v>
      </c>
      <c r="AV2060" s="118">
        <f t="shared" si="64"/>
        <v>15326.352551464239</v>
      </c>
      <c r="AW2060" s="118">
        <f t="shared" si="65"/>
        <v>42444.357110605706</v>
      </c>
    </row>
    <row r="2061" spans="1:49" x14ac:dyDescent="0.2">
      <c r="A2061" s="108" t="s">
        <v>2099</v>
      </c>
      <c r="B2061" s="131">
        <v>45749.676143263889</v>
      </c>
      <c r="C2061" s="108" t="s">
        <v>4334</v>
      </c>
      <c r="D2061" s="108">
        <v>55744.2</v>
      </c>
      <c r="E2061" s="108">
        <v>16317.9</v>
      </c>
      <c r="F2061" s="109">
        <v>10.117100000000001</v>
      </c>
      <c r="G2061" s="109">
        <v>101</v>
      </c>
      <c r="H2061" s="109">
        <v>328.96899999999999</v>
      </c>
      <c r="I2061" s="109">
        <v>222.41399999999999</v>
      </c>
      <c r="J2061" s="110">
        <v>14.1013</v>
      </c>
      <c r="K2061" s="110">
        <v>0.30831452196093517</v>
      </c>
      <c r="L2061" s="111">
        <v>0.53334099999999995</v>
      </c>
      <c r="M2061" s="111">
        <v>1.1553012601222245E-2</v>
      </c>
      <c r="N2061" s="111">
        <v>0.98352099999999998</v>
      </c>
      <c r="O2061" s="112">
        <v>1.8743799999999999</v>
      </c>
      <c r="P2061" s="112">
        <v>4.0641038218160716E-2</v>
      </c>
      <c r="Q2061" s="113">
        <v>0.19147600000000001</v>
      </c>
      <c r="R2061" s="113">
        <v>3.844069409964524E-3</v>
      </c>
      <c r="S2061" s="112">
        <v>-0.16679135414444152</v>
      </c>
      <c r="T2061" s="114">
        <v>0.143541</v>
      </c>
      <c r="U2061" s="114">
        <v>3.1463504624246802E-3</v>
      </c>
      <c r="V2061" s="115">
        <v>2754.8810331074405</v>
      </c>
      <c r="W2061" s="115">
        <v>32.978959421683179</v>
      </c>
      <c r="X2061" s="116">
        <v>2756.2227928812026</v>
      </c>
      <c r="Y2061" s="116">
        <v>59.761497595605277</v>
      </c>
      <c r="Z2061" s="116">
        <v>2755.021934607591</v>
      </c>
      <c r="AA2061" s="116">
        <v>60.236522218549375</v>
      </c>
      <c r="AB2061" s="116">
        <v>2754.8810331074405</v>
      </c>
      <c r="AC2061" s="116">
        <v>32.978959421683179</v>
      </c>
      <c r="AD2061" s="132">
        <v>0.99962668460527371</v>
      </c>
      <c r="AF2061" s="118">
        <v>60.942099999999996</v>
      </c>
      <c r="AG2061" s="118">
        <v>0.67061400000000004</v>
      </c>
      <c r="AH2061" s="118">
        <v>0.425618</v>
      </c>
      <c r="AI2061" s="118">
        <v>4.13006E-2</v>
      </c>
      <c r="AJ2061" s="118">
        <v>21.034700000000001</v>
      </c>
      <c r="AK2061" s="118">
        <v>0.456762</v>
      </c>
      <c r="AL2061" s="118">
        <v>309632.5</v>
      </c>
      <c r="AM2061" s="118">
        <v>8290.8125</v>
      </c>
      <c r="AN2061" s="118">
        <v>321823.125</v>
      </c>
      <c r="AO2061" s="118">
        <v>1935.7124999999999</v>
      </c>
      <c r="AP2061" s="118">
        <v>1533937.5</v>
      </c>
      <c r="AQ2061" s="118">
        <v>8707.625</v>
      </c>
      <c r="AR2061" s="118">
        <v>48.783062500000007</v>
      </c>
      <c r="AS2061" s="118">
        <v>32.820062499999999</v>
      </c>
      <c r="AT2061" s="118">
        <v>70.168125000000003</v>
      </c>
      <c r="AU2061" s="118">
        <v>43.614687500000002</v>
      </c>
      <c r="AV2061" s="118">
        <f t="shared" si="64"/>
        <v>46996.751570878325</v>
      </c>
      <c r="AW2061" s="118">
        <f t="shared" si="65"/>
        <v>31619.401282670067</v>
      </c>
    </row>
    <row r="2062" spans="1:49" x14ac:dyDescent="0.2">
      <c r="A2062" s="108" t="s">
        <v>2100</v>
      </c>
      <c r="B2062" s="131">
        <v>45749.676562326385</v>
      </c>
      <c r="C2062" s="108" t="s">
        <v>4335</v>
      </c>
      <c r="D2062" s="108">
        <v>56026.6</v>
      </c>
      <c r="E2062" s="108">
        <v>16290.8</v>
      </c>
      <c r="F2062" s="109">
        <v>10.2241</v>
      </c>
      <c r="G2062" s="109">
        <v>103</v>
      </c>
      <c r="H2062" s="109">
        <v>736.89300000000003</v>
      </c>
      <c r="I2062" s="109">
        <v>572.65599999999995</v>
      </c>
      <c r="J2062" s="110">
        <v>13.1343</v>
      </c>
      <c r="K2062" s="110">
        <v>0.27812012415760207</v>
      </c>
      <c r="L2062" s="111">
        <v>0.50594600000000001</v>
      </c>
      <c r="M2062" s="111">
        <v>1.0705192058660135E-2</v>
      </c>
      <c r="N2062" s="111">
        <v>0.98772000000000004</v>
      </c>
      <c r="O2062" s="112">
        <v>1.9748300000000001</v>
      </c>
      <c r="P2062" s="112">
        <v>4.1796058000725382E-2</v>
      </c>
      <c r="Q2062" s="113">
        <v>0.18802199999999999</v>
      </c>
      <c r="R2062" s="113">
        <v>3.765897034508644E-3</v>
      </c>
      <c r="S2062" s="112">
        <v>4.7437969453167764E-2</v>
      </c>
      <c r="T2062" s="114">
        <v>0.134905</v>
      </c>
      <c r="U2062" s="114">
        <v>2.8539157662077204E-3</v>
      </c>
      <c r="V2062" s="115">
        <v>2724.9367041667206</v>
      </c>
      <c r="W2062" s="115">
        <v>32.992968327738318</v>
      </c>
      <c r="X2062" s="116">
        <v>2641.1253879694705</v>
      </c>
      <c r="Y2062" s="116">
        <v>55.897788621177675</v>
      </c>
      <c r="Z2062" s="116">
        <v>2688.4312090399826</v>
      </c>
      <c r="AA2062" s="116">
        <v>56.927801378632452</v>
      </c>
      <c r="AB2062" s="116">
        <v>2724.9367041667206</v>
      </c>
      <c r="AC2062" s="116">
        <v>32.992968327738318</v>
      </c>
      <c r="AD2062" s="132">
        <v>0.98138991531599418</v>
      </c>
      <c r="AF2062" s="118">
        <v>136.46700000000001</v>
      </c>
      <c r="AG2062" s="118">
        <v>1.5852200000000001</v>
      </c>
      <c r="AH2062" s="118">
        <v>0.98140399999999994</v>
      </c>
      <c r="AI2062" s="118">
        <v>4.47614E-2</v>
      </c>
      <c r="AJ2062" s="118">
        <v>54.148200000000003</v>
      </c>
      <c r="AK2062" s="118">
        <v>0.42664099999999999</v>
      </c>
      <c r="AL2062" s="118">
        <v>747081.25</v>
      </c>
      <c r="AM2062" s="118">
        <v>4846.9875000000002</v>
      </c>
      <c r="AN2062" s="118">
        <v>671975</v>
      </c>
      <c r="AO2062" s="118">
        <v>3762.6812499999996</v>
      </c>
      <c r="AP2062" s="118">
        <v>3261781.25</v>
      </c>
      <c r="AQ2062" s="118">
        <v>17954.375</v>
      </c>
      <c r="AR2062" s="118">
        <v>24.167937499999997</v>
      </c>
      <c r="AS2062" s="118">
        <v>33.801125000000006</v>
      </c>
      <c r="AT2062" s="118">
        <v>40.668500000000002</v>
      </c>
      <c r="AU2062" s="118">
        <v>40.382125000000002</v>
      </c>
      <c r="AV2062" s="118">
        <f t="shared" si="64"/>
        <v>220224.17480090252</v>
      </c>
      <c r="AW2062" s="118">
        <f t="shared" si="65"/>
        <v>308006.52774716791</v>
      </c>
    </row>
    <row r="2063" spans="1:49" x14ac:dyDescent="0.2">
      <c r="A2063" s="108" t="s">
        <v>2101</v>
      </c>
      <c r="B2063" s="131">
        <v>45749.676984895836</v>
      </c>
      <c r="C2063" s="108" t="s">
        <v>4335</v>
      </c>
      <c r="D2063" s="108">
        <v>56362.2</v>
      </c>
      <c r="E2063" s="108">
        <v>16196.9</v>
      </c>
      <c r="F2063" s="109">
        <v>10.116099999999999</v>
      </c>
      <c r="G2063" s="109">
        <v>102</v>
      </c>
      <c r="H2063" s="109">
        <v>749.14</v>
      </c>
      <c r="I2063" s="109">
        <v>77.130399999999995</v>
      </c>
      <c r="J2063" s="110">
        <v>9.4275599999999997</v>
      </c>
      <c r="K2063" s="110">
        <v>0.21025569432919053</v>
      </c>
      <c r="L2063" s="111">
        <v>0.42366300000000001</v>
      </c>
      <c r="M2063" s="111">
        <v>9.3606396021853125E-3</v>
      </c>
      <c r="N2063" s="111">
        <v>0.99041599999999996</v>
      </c>
      <c r="O2063" s="112">
        <v>2.36076</v>
      </c>
      <c r="P2063" s="112">
        <v>5.2168915725075218E-2</v>
      </c>
      <c r="Q2063" s="113">
        <v>0.16115199999999999</v>
      </c>
      <c r="R2063" s="113">
        <v>3.2303765546575209E-3</v>
      </c>
      <c r="S2063" s="112">
        <v>-0.28483605534179729</v>
      </c>
      <c r="T2063" s="114">
        <v>0.110142</v>
      </c>
      <c r="U2063" s="114">
        <v>2.5189247020306108E-3</v>
      </c>
      <c r="V2063" s="115">
        <v>2467.7831622656527</v>
      </c>
      <c r="W2063" s="115">
        <v>33.851503176219317</v>
      </c>
      <c r="X2063" s="116">
        <v>2276.7673668335656</v>
      </c>
      <c r="Y2063" s="116">
        <v>50.312816587006601</v>
      </c>
      <c r="Z2063" s="116">
        <v>2378.5948349434316</v>
      </c>
      <c r="AA2063" s="116">
        <v>53.047989994108505</v>
      </c>
      <c r="AB2063" s="116">
        <v>2467.7831622656527</v>
      </c>
      <c r="AC2063" s="116">
        <v>33.851503176219317</v>
      </c>
      <c r="AD2063" s="132">
        <v>0.95655141889803397</v>
      </c>
      <c r="AF2063" s="118">
        <v>138.68899999999999</v>
      </c>
      <c r="AG2063" s="118">
        <v>3.17083</v>
      </c>
      <c r="AH2063" s="118">
        <v>0.98173300000000008</v>
      </c>
      <c r="AI2063" s="118">
        <v>5.1640999999999999E-2</v>
      </c>
      <c r="AJ2063" s="118">
        <v>7.2917499999999995</v>
      </c>
      <c r="AK2063" s="118">
        <v>0.134079</v>
      </c>
      <c r="AL2063" s="118">
        <v>82091.25</v>
      </c>
      <c r="AM2063" s="118">
        <v>1573.875</v>
      </c>
      <c r="AN2063" s="118">
        <v>490567.5</v>
      </c>
      <c r="AO2063" s="118">
        <v>11861.9375</v>
      </c>
      <c r="AP2063" s="118">
        <v>2778825</v>
      </c>
      <c r="AQ2063" s="118">
        <v>67951.25</v>
      </c>
      <c r="AR2063" s="118">
        <v>44.501625000000004</v>
      </c>
      <c r="AS2063" s="118">
        <v>31.817437499999997</v>
      </c>
      <c r="AT2063" s="118">
        <v>22.742562499999998</v>
      </c>
      <c r="AU2063" s="118">
        <v>38.337499999999999</v>
      </c>
      <c r="AV2063" s="118">
        <f t="shared" si="64"/>
        <v>70763.54571261091</v>
      </c>
      <c r="AW2063" s="118">
        <f t="shared" si="65"/>
        <v>50623.570828542368</v>
      </c>
    </row>
    <row r="2064" spans="1:49" x14ac:dyDescent="0.2">
      <c r="A2064" s="108" t="s">
        <v>2102</v>
      </c>
      <c r="B2064" s="131">
        <v>45749.678297800929</v>
      </c>
      <c r="C2064" s="108" t="s">
        <v>4334</v>
      </c>
      <c r="D2064" s="108">
        <v>56368.2</v>
      </c>
      <c r="E2064" s="108">
        <v>16803.400000000001</v>
      </c>
      <c r="F2064" s="109">
        <v>10.1151</v>
      </c>
      <c r="G2064" s="109">
        <v>101</v>
      </c>
      <c r="H2064" s="109">
        <v>560.93799999999999</v>
      </c>
      <c r="I2064" s="109">
        <v>171.166</v>
      </c>
      <c r="J2064" s="110">
        <v>10.494300000000001</v>
      </c>
      <c r="K2064" s="110">
        <v>0.2320692629949947</v>
      </c>
      <c r="L2064" s="111">
        <v>0.45992300000000003</v>
      </c>
      <c r="M2064" s="111">
        <v>1.0023713890130743E-2</v>
      </c>
      <c r="N2064" s="111">
        <v>0.97289899999999996</v>
      </c>
      <c r="O2064" s="112">
        <v>2.1738200000000001</v>
      </c>
      <c r="P2064" s="112">
        <v>4.7299794195852486E-2</v>
      </c>
      <c r="Q2064" s="113">
        <v>0.16523699999999999</v>
      </c>
      <c r="R2064" s="113">
        <v>3.3275400006348532E-3</v>
      </c>
      <c r="S2064" s="112">
        <v>-0.24881416579117918</v>
      </c>
      <c r="T2064" s="114">
        <v>0.13103300000000001</v>
      </c>
      <c r="U2064" s="114">
        <v>2.8979948611410618E-3</v>
      </c>
      <c r="V2064" s="115">
        <v>2509.9675350077305</v>
      </c>
      <c r="W2064" s="115">
        <v>33.86451592603153</v>
      </c>
      <c r="X2064" s="116">
        <v>2439.6449388428882</v>
      </c>
      <c r="Y2064" s="116">
        <v>53.083835606545954</v>
      </c>
      <c r="Z2064" s="116">
        <v>2477.7840826603128</v>
      </c>
      <c r="AA2064" s="116">
        <v>54.793318842010208</v>
      </c>
      <c r="AB2064" s="116">
        <v>2509.9675350077305</v>
      </c>
      <c r="AC2064" s="116">
        <v>33.86451592603153</v>
      </c>
      <c r="AD2064" s="132">
        <v>0.98378795681738773</v>
      </c>
      <c r="AF2064" s="118">
        <v>103.744</v>
      </c>
      <c r="AG2064" s="118">
        <v>1.5236700000000001</v>
      </c>
      <c r="AH2064" s="118">
        <v>0.75489600000000001</v>
      </c>
      <c r="AI2064" s="118">
        <v>5.0168400000000002E-2</v>
      </c>
      <c r="AJ2064" s="118">
        <v>16.171800000000001</v>
      </c>
      <c r="AK2064" s="118">
        <v>0.151862</v>
      </c>
      <c r="AL2064" s="118">
        <v>216885</v>
      </c>
      <c r="AM2064" s="118">
        <v>3189.7937499999998</v>
      </c>
      <c r="AN2064" s="118">
        <v>407057.5</v>
      </c>
      <c r="AO2064" s="118">
        <v>2783.53125</v>
      </c>
      <c r="AP2064" s="118">
        <v>2248775</v>
      </c>
      <c r="AQ2064" s="118">
        <v>17378.25</v>
      </c>
      <c r="AR2064" s="118">
        <v>4.5090937499999999</v>
      </c>
      <c r="AS2064" s="118">
        <v>34.1691875</v>
      </c>
      <c r="AT2064" s="118">
        <v>-28.46875</v>
      </c>
      <c r="AU2064" s="118">
        <v>39.549187500000002</v>
      </c>
      <c r="AV2064" s="118">
        <f t="shared" si="64"/>
        <v>203343.36179974524</v>
      </c>
      <c r="AW2064" s="118">
        <f t="shared" si="65"/>
        <v>1540904.1049948344</v>
      </c>
    </row>
    <row r="2065" spans="1:49" x14ac:dyDescent="0.2">
      <c r="A2065" s="108" t="s">
        <v>2103</v>
      </c>
      <c r="B2065" s="131">
        <v>45749.678714074071</v>
      </c>
      <c r="C2065" s="108" t="s">
        <v>4335</v>
      </c>
      <c r="D2065" s="108">
        <v>56019.9</v>
      </c>
      <c r="E2065" s="108">
        <v>16869.7</v>
      </c>
      <c r="F2065" s="109">
        <v>10.203099999999999</v>
      </c>
      <c r="G2065" s="109">
        <v>102</v>
      </c>
      <c r="H2065" s="109">
        <v>668.05</v>
      </c>
      <c r="I2065" s="109">
        <v>68.097300000000004</v>
      </c>
      <c r="J2065" s="110">
        <v>6.7726199999999999</v>
      </c>
      <c r="K2065" s="110">
        <v>0.3374999800618661</v>
      </c>
      <c r="L2065" s="111">
        <v>0.36053499999999999</v>
      </c>
      <c r="M2065" s="111">
        <v>1.1369034889826841E-2</v>
      </c>
      <c r="N2065" s="111">
        <v>0.98766399999999999</v>
      </c>
      <c r="O2065" s="112">
        <v>2.8137300000000001</v>
      </c>
      <c r="P2065" s="112">
        <v>9.3615892217080318E-2</v>
      </c>
      <c r="Q2065" s="113">
        <v>0.13414400000000001</v>
      </c>
      <c r="R2065" s="113">
        <v>4.2442962354670771E-3</v>
      </c>
      <c r="S2065" s="112">
        <v>-0.59465357598759161</v>
      </c>
      <c r="T2065" s="114">
        <v>0.101532</v>
      </c>
      <c r="U2065" s="114">
        <v>3.0829305061418431E-3</v>
      </c>
      <c r="V2065" s="115">
        <v>2152.9146833056975</v>
      </c>
      <c r="W2065" s="115">
        <v>55.238703371180769</v>
      </c>
      <c r="X2065" s="116">
        <v>1960.3333285494557</v>
      </c>
      <c r="Y2065" s="116">
        <v>65.2224462173116</v>
      </c>
      <c r="Z2065" s="116">
        <v>2055.3910044998561</v>
      </c>
      <c r="AA2065" s="116">
        <v>102.42630223429639</v>
      </c>
      <c r="AB2065" s="116">
        <v>2152.9146833056975</v>
      </c>
      <c r="AC2065" s="116">
        <v>55.238703371180769</v>
      </c>
      <c r="AD2065" s="132">
        <v>0.95320093269571182</v>
      </c>
      <c r="AF2065" s="118">
        <v>123.515</v>
      </c>
      <c r="AG2065" s="118">
        <v>3.9812299999999996</v>
      </c>
      <c r="AH2065" s="118">
        <v>0.88822699999999999</v>
      </c>
      <c r="AI2065" s="118">
        <v>5.2673500000000005E-2</v>
      </c>
      <c r="AJ2065" s="118">
        <v>6.4325900000000003</v>
      </c>
      <c r="AK2065" s="118">
        <v>0.37350800000000001</v>
      </c>
      <c r="AL2065" s="118">
        <v>68210.625</v>
      </c>
      <c r="AM2065" s="118">
        <v>4720.8999999999996</v>
      </c>
      <c r="AN2065" s="118">
        <v>328156.25</v>
      </c>
      <c r="AO2065" s="118">
        <v>25215.3125</v>
      </c>
      <c r="AP2065" s="118">
        <v>2158575</v>
      </c>
      <c r="AQ2065" s="118">
        <v>124820</v>
      </c>
      <c r="AR2065" s="118">
        <v>9.6678125000000001</v>
      </c>
      <c r="AS2065" s="118">
        <v>33.906812500000001</v>
      </c>
      <c r="AT2065" s="118">
        <v>57.320875000000001</v>
      </c>
      <c r="AU2065" s="118">
        <v>40.665750000000003</v>
      </c>
      <c r="AV2065" s="118">
        <f t="shared" si="64"/>
        <v>-613194.60491908144</v>
      </c>
      <c r="AW2065" s="118">
        <f t="shared" si="65"/>
        <v>-2150879.5605132729</v>
      </c>
    </row>
    <row r="2066" spans="1:49" x14ac:dyDescent="0.2">
      <c r="A2066" s="108" t="s">
        <v>2104</v>
      </c>
      <c r="B2066" s="131">
        <v>45749.679135543978</v>
      </c>
      <c r="C2066" s="108" t="s">
        <v>4335</v>
      </c>
      <c r="D2066" s="108">
        <v>55795.7</v>
      </c>
      <c r="E2066" s="108">
        <v>16838.599999999999</v>
      </c>
      <c r="F2066" s="109">
        <v>10.2241</v>
      </c>
      <c r="G2066" s="109">
        <v>102</v>
      </c>
      <c r="H2066" s="109">
        <v>103.506</v>
      </c>
      <c r="I2066" s="109">
        <v>76.689400000000006</v>
      </c>
      <c r="J2066" s="110">
        <v>13.880800000000001</v>
      </c>
      <c r="K2066" s="110">
        <v>0.30196859749318311</v>
      </c>
      <c r="L2066" s="111">
        <v>0.52173599999999998</v>
      </c>
      <c r="M2066" s="111">
        <v>1.1226870031103949E-2</v>
      </c>
      <c r="N2066" s="111">
        <v>0.96030199999999999</v>
      </c>
      <c r="O2066" s="112">
        <v>1.91577</v>
      </c>
      <c r="P2066" s="112">
        <v>4.123284709997601E-2</v>
      </c>
      <c r="Q2066" s="113">
        <v>0.19267500000000001</v>
      </c>
      <c r="R2066" s="113">
        <v>3.8812894260650036E-3</v>
      </c>
      <c r="S2066" s="112">
        <v>-0.11055732568115167</v>
      </c>
      <c r="T2066" s="114">
        <v>0.137125</v>
      </c>
      <c r="U2066" s="114">
        <v>3.2067353156130613E-3</v>
      </c>
      <c r="V2066" s="115">
        <v>2765.1305699492732</v>
      </c>
      <c r="W2066" s="115">
        <v>33.059941543326417</v>
      </c>
      <c r="X2066" s="116">
        <v>2707.5861742124521</v>
      </c>
      <c r="Y2066" s="116">
        <v>58.274994770411396</v>
      </c>
      <c r="Z2066" s="116">
        <v>2740.2407601422542</v>
      </c>
      <c r="AA2066" s="116">
        <v>59.612317671446199</v>
      </c>
      <c r="AB2066" s="116">
        <v>2765.1305699492732</v>
      </c>
      <c r="AC2066" s="116">
        <v>33.059941543326417</v>
      </c>
      <c r="AD2066" s="132">
        <v>0.98720873759268979</v>
      </c>
      <c r="AF2066" s="118">
        <v>19.1311</v>
      </c>
      <c r="AG2066" s="118">
        <v>0.206539</v>
      </c>
      <c r="AH2066" s="118">
        <v>0.140739</v>
      </c>
      <c r="AI2066" s="118">
        <v>4.5472100000000001E-2</v>
      </c>
      <c r="AJ2066" s="118">
        <v>7.2428400000000002</v>
      </c>
      <c r="AK2066" s="118">
        <v>7.4862899999999996E-2</v>
      </c>
      <c r="AL2066" s="118">
        <v>101330</v>
      </c>
      <c r="AM2066" s="118">
        <v>641.75625000000002</v>
      </c>
      <c r="AN2066" s="118">
        <v>99476.25</v>
      </c>
      <c r="AO2066" s="118">
        <v>754.7</v>
      </c>
      <c r="AP2066" s="118">
        <v>471121.25</v>
      </c>
      <c r="AQ2066" s="118">
        <v>3055.9437499999999</v>
      </c>
      <c r="AR2066" s="118">
        <v>8.7268749999999997</v>
      </c>
      <c r="AS2066" s="118">
        <v>31.742062500000003</v>
      </c>
      <c r="AT2066" s="118">
        <v>-33.8173125</v>
      </c>
      <c r="AU2066" s="118">
        <v>43.382937499999997</v>
      </c>
      <c r="AV2066" s="118">
        <f t="shared" si="64"/>
        <v>28540.092417258114</v>
      </c>
      <c r="AW2066" s="118">
        <f t="shared" si="65"/>
        <v>103808.3893523107</v>
      </c>
    </row>
    <row r="2067" spans="1:49" x14ac:dyDescent="0.2">
      <c r="A2067" s="108" t="s">
        <v>2105</v>
      </c>
      <c r="B2067" s="131">
        <v>45749.679559421296</v>
      </c>
      <c r="C2067" s="108" t="s">
        <v>4334</v>
      </c>
      <c r="D2067" s="108">
        <v>55439.5</v>
      </c>
      <c r="E2067" s="108">
        <v>16739.5</v>
      </c>
      <c r="F2067" s="109">
        <v>10.0961</v>
      </c>
      <c r="G2067" s="109">
        <v>101</v>
      </c>
      <c r="H2067" s="109">
        <v>847.97500000000002</v>
      </c>
      <c r="I2067" s="109">
        <v>91.270600000000002</v>
      </c>
      <c r="J2067" s="110">
        <v>8.3674499999999998</v>
      </c>
      <c r="K2067" s="110">
        <v>0.20095612164350704</v>
      </c>
      <c r="L2067" s="111">
        <v>0.400972</v>
      </c>
      <c r="M2067" s="111">
        <v>9.0529852692744391E-3</v>
      </c>
      <c r="N2067" s="111">
        <v>0.97256100000000001</v>
      </c>
      <c r="O2067" s="112">
        <v>2.49566</v>
      </c>
      <c r="P2067" s="112">
        <v>5.6405982359409357E-2</v>
      </c>
      <c r="Q2067" s="113">
        <v>0.15103800000000001</v>
      </c>
      <c r="R2067" s="113">
        <v>3.0824954576608868E-3</v>
      </c>
      <c r="S2067" s="112">
        <v>-0.57773689667545025</v>
      </c>
      <c r="T2067" s="114">
        <v>0.109524</v>
      </c>
      <c r="U2067" s="114">
        <v>2.537707222376135E-3</v>
      </c>
      <c r="V2067" s="115">
        <v>2357.7111135426267</v>
      </c>
      <c r="W2067" s="115">
        <v>34.855409067756568</v>
      </c>
      <c r="X2067" s="116">
        <v>2172.2415843950312</v>
      </c>
      <c r="Y2067" s="116">
        <v>49.096199197711847</v>
      </c>
      <c r="Z2067" s="116">
        <v>2268.761674457442</v>
      </c>
      <c r="AA2067" s="116">
        <v>54.48751376254372</v>
      </c>
      <c r="AB2067" s="116">
        <v>2357.7111135426267</v>
      </c>
      <c r="AC2067" s="116">
        <v>34.855409067756568</v>
      </c>
      <c r="AD2067" s="132">
        <v>0.95679672018520323</v>
      </c>
      <c r="AF2067" s="118">
        <v>156.68199999999999</v>
      </c>
      <c r="AG2067" s="118">
        <v>4.6755800000000001</v>
      </c>
      <c r="AH2067" s="118">
        <v>1.1302000000000001</v>
      </c>
      <c r="AI2067" s="118">
        <v>5.3677000000000002E-2</v>
      </c>
      <c r="AJ2067" s="118">
        <v>8.6182700000000008</v>
      </c>
      <c r="AK2067" s="118">
        <v>0.209511</v>
      </c>
      <c r="AL2067" s="118">
        <v>96016.875</v>
      </c>
      <c r="AM2067" s="118">
        <v>1648.55</v>
      </c>
      <c r="AN2067" s="118">
        <v>486250</v>
      </c>
      <c r="AO2067" s="118">
        <v>6689.3125</v>
      </c>
      <c r="AP2067" s="118">
        <v>2942562.5</v>
      </c>
      <c r="AQ2067" s="118">
        <v>50411.875</v>
      </c>
      <c r="AR2067" s="118">
        <v>16.4319375</v>
      </c>
      <c r="AS2067" s="118">
        <v>34.158312500000008</v>
      </c>
      <c r="AT2067" s="118">
        <v>23.640124999999998</v>
      </c>
      <c r="AU2067" s="118">
        <v>45.0294375</v>
      </c>
      <c r="AV2067" s="118">
        <f t="shared" si="64"/>
        <v>267676.82433628064</v>
      </c>
      <c r="AW2067" s="118">
        <f t="shared" si="65"/>
        <v>556458.97629954445</v>
      </c>
    </row>
    <row r="2068" spans="1:49" x14ac:dyDescent="0.2">
      <c r="A2068" s="108" t="s">
        <v>2106</v>
      </c>
      <c r="B2068" s="131">
        <v>45749.679981238427</v>
      </c>
      <c r="C2068" s="108" t="s">
        <v>4335</v>
      </c>
      <c r="D2068" s="108">
        <v>55198.2</v>
      </c>
      <c r="E2068" s="108">
        <v>16817</v>
      </c>
      <c r="F2068" s="109">
        <v>10.194100000000001</v>
      </c>
      <c r="G2068" s="109">
        <v>102</v>
      </c>
      <c r="H2068" s="109">
        <v>291.33199999999999</v>
      </c>
      <c r="I2068" s="109">
        <v>129.18600000000001</v>
      </c>
      <c r="J2068" s="110">
        <v>7.2862399999999994E-2</v>
      </c>
      <c r="K2068" s="110">
        <v>2.3130640768262343E-3</v>
      </c>
      <c r="L2068" s="111">
        <v>1.10496E-2</v>
      </c>
      <c r="M2068" s="111">
        <v>2.4611420721486194E-4</v>
      </c>
      <c r="N2068" s="111">
        <v>0.40010600000000002</v>
      </c>
      <c r="O2068" s="112">
        <v>90.5351</v>
      </c>
      <c r="P2068" s="112">
        <v>2.0198353284978459</v>
      </c>
      <c r="Q2068" s="113">
        <v>4.7755600000000002E-2</v>
      </c>
      <c r="R2068" s="113">
        <v>1.4438172149354642E-3</v>
      </c>
      <c r="S2068" s="112">
        <v>8.9471453444101307E-3</v>
      </c>
      <c r="T2068" s="114">
        <v>3.3666799999999999E-3</v>
      </c>
      <c r="U2068" s="114">
        <v>8.3473557792872348E-5</v>
      </c>
      <c r="V2068" s="115">
        <v>70.78354703946475</v>
      </c>
      <c r="W2068" s="115">
        <v>1.5787390781424369</v>
      </c>
      <c r="X2068" s="116">
        <v>70.813114994158212</v>
      </c>
      <c r="Y2068" s="116">
        <v>1.5798384426170764</v>
      </c>
      <c r="Z2068" s="116">
        <v>71.255048569773422</v>
      </c>
      <c r="AA2068" s="116">
        <v>2.2620376646837252</v>
      </c>
      <c r="AB2068" s="116">
        <v>87.17873492898299</v>
      </c>
      <c r="AC2068" s="116">
        <v>71.688594708679688</v>
      </c>
      <c r="AD2068" s="132">
        <v>0.99198356964836665</v>
      </c>
      <c r="AF2068" s="118">
        <v>53.813000000000002</v>
      </c>
      <c r="AG2068" s="118">
        <v>0.53426600000000002</v>
      </c>
      <c r="AH2068" s="118">
        <v>0.39539000000000002</v>
      </c>
      <c r="AI2068" s="118">
        <v>4.7446700000000001E-2</v>
      </c>
      <c r="AJ2068" s="118">
        <v>12.196099999999999</v>
      </c>
      <c r="AK2068" s="118">
        <v>8.6025699999999997E-2</v>
      </c>
      <c r="AL2068" s="118">
        <v>4194.4250000000002</v>
      </c>
      <c r="AM2068" s="118">
        <v>53.205687500000003</v>
      </c>
      <c r="AN2068" s="118">
        <v>1468.34375</v>
      </c>
      <c r="AO2068" s="118">
        <v>34.801812499999997</v>
      </c>
      <c r="AP2068" s="118">
        <v>28061.8125</v>
      </c>
      <c r="AQ2068" s="118">
        <v>214.47687500000001</v>
      </c>
      <c r="AR2068" s="118">
        <v>-3.597575</v>
      </c>
      <c r="AS2068" s="118">
        <v>33.019937499999997</v>
      </c>
      <c r="AT2068" s="118">
        <v>-3.7987125000000002</v>
      </c>
      <c r="AU2068" s="118">
        <v>40.335562500000002</v>
      </c>
      <c r="AV2068" s="118">
        <f t="shared" si="64"/>
        <v>-10303.239347866593</v>
      </c>
      <c r="AW2068" s="118">
        <f t="shared" si="65"/>
        <v>-94567.156284215787</v>
      </c>
    </row>
    <row r="2069" spans="1:49" x14ac:dyDescent="0.2">
      <c r="A2069" s="108" t="s">
        <v>2107</v>
      </c>
      <c r="B2069" s="131">
        <v>45749.680405671294</v>
      </c>
      <c r="C2069" s="108" t="s">
        <v>4334</v>
      </c>
      <c r="D2069" s="108">
        <v>55143.199999999997</v>
      </c>
      <c r="E2069" s="108">
        <v>17350</v>
      </c>
      <c r="F2069" s="109">
        <v>10.139099999999999</v>
      </c>
      <c r="G2069" s="109">
        <v>101</v>
      </c>
      <c r="H2069" s="109">
        <v>131.06399999999999</v>
      </c>
      <c r="I2069" s="109">
        <v>52.7363</v>
      </c>
      <c r="J2069" s="110">
        <v>10.2338</v>
      </c>
      <c r="K2069" s="110">
        <v>0.22252080941215366</v>
      </c>
      <c r="L2069" s="111">
        <v>0.45994000000000002</v>
      </c>
      <c r="M2069" s="111">
        <v>9.9483462409387432E-3</v>
      </c>
      <c r="N2069" s="111">
        <v>0.95757999999999999</v>
      </c>
      <c r="O2069" s="112">
        <v>2.17347</v>
      </c>
      <c r="P2069" s="112">
        <v>4.717785455539495E-2</v>
      </c>
      <c r="Q2069" s="113">
        <v>0.16114700000000001</v>
      </c>
      <c r="R2069" s="113">
        <v>3.2480343385654039E-3</v>
      </c>
      <c r="S2069" s="112">
        <v>0.10962172010840529</v>
      </c>
      <c r="T2069" s="114">
        <v>0.123532</v>
      </c>
      <c r="U2069" s="114">
        <v>2.9557027715925704E-3</v>
      </c>
      <c r="V2069" s="115">
        <v>2467.7307657152633</v>
      </c>
      <c r="W2069" s="115">
        <v>34.037776758742901</v>
      </c>
      <c r="X2069" s="116">
        <v>2439.9720077726624</v>
      </c>
      <c r="Y2069" s="116">
        <v>52.96261025085861</v>
      </c>
      <c r="Z2069" s="116">
        <v>2454.7268206013619</v>
      </c>
      <c r="AA2069" s="116">
        <v>53.374875315712394</v>
      </c>
      <c r="AB2069" s="116">
        <v>2467.7307657152633</v>
      </c>
      <c r="AC2069" s="116">
        <v>34.037776758742901</v>
      </c>
      <c r="AD2069" s="132">
        <v>0.99314187625009187</v>
      </c>
      <c r="AF2069" s="118">
        <v>24.201699999999999</v>
      </c>
      <c r="AG2069" s="118">
        <v>0.31762200000000002</v>
      </c>
      <c r="AH2069" s="118">
        <v>0.18028</v>
      </c>
      <c r="AI2069" s="118">
        <v>5.05607E-2</v>
      </c>
      <c r="AJ2069" s="118">
        <v>4.9776999999999996</v>
      </c>
      <c r="AK2069" s="118">
        <v>6.8844299999999997E-2</v>
      </c>
      <c r="AL2069" s="118">
        <v>62646.25</v>
      </c>
      <c r="AM2069" s="118">
        <v>493.18062500000008</v>
      </c>
      <c r="AN2069" s="118">
        <v>92624.375000000015</v>
      </c>
      <c r="AO2069" s="118">
        <v>562.37187500000005</v>
      </c>
      <c r="AP2069" s="118">
        <v>524597.5</v>
      </c>
      <c r="AQ2069" s="118">
        <v>3272.7312499999998</v>
      </c>
      <c r="AR2069" s="118">
        <v>30.5979375</v>
      </c>
      <c r="AS2069" s="118">
        <v>30.180937499999999</v>
      </c>
      <c r="AT2069" s="118">
        <v>2.669225</v>
      </c>
      <c r="AU2069" s="118">
        <v>36.669125000000001</v>
      </c>
      <c r="AV2069" s="118">
        <f t="shared" si="64"/>
        <v>17496.020051395481</v>
      </c>
      <c r="AW2069" s="118">
        <f t="shared" si="65"/>
        <v>17257.922993975499</v>
      </c>
    </row>
    <row r="2070" spans="1:49" x14ac:dyDescent="0.2">
      <c r="A2070" s="108" t="s">
        <v>2108</v>
      </c>
      <c r="B2070" s="131">
        <v>45749.6808275</v>
      </c>
      <c r="C2070" s="108" t="s">
        <v>4335</v>
      </c>
      <c r="D2070" s="108">
        <v>55449.4</v>
      </c>
      <c r="E2070" s="108">
        <v>17359.599999999999</v>
      </c>
      <c r="F2070" s="109">
        <v>10.2752</v>
      </c>
      <c r="G2070" s="109">
        <v>103</v>
      </c>
      <c r="H2070" s="109">
        <v>353.38200000000001</v>
      </c>
      <c r="I2070" s="109">
        <v>135.422</v>
      </c>
      <c r="J2070" s="110">
        <v>7.4444899999999994E-2</v>
      </c>
      <c r="K2070" s="110">
        <v>2.1075949113869108E-3</v>
      </c>
      <c r="L2070" s="111">
        <v>1.12456E-2</v>
      </c>
      <c r="M2070" s="111">
        <v>2.423421386421272E-4</v>
      </c>
      <c r="N2070" s="111">
        <v>0.37521500000000002</v>
      </c>
      <c r="O2070" s="112">
        <v>88.886200000000002</v>
      </c>
      <c r="P2070" s="112">
        <v>1.9161727030372289</v>
      </c>
      <c r="Q2070" s="113">
        <v>4.7951599999999997E-2</v>
      </c>
      <c r="R2070" s="113">
        <v>1.3161647223733054E-3</v>
      </c>
      <c r="S2070" s="112">
        <v>5.4907449239708681E-2</v>
      </c>
      <c r="T2070" s="114">
        <v>3.4337600000000001E-3</v>
      </c>
      <c r="U2070" s="114">
        <v>8.1943896893423379E-5</v>
      </c>
      <c r="V2070" s="115">
        <v>72.073710333273965</v>
      </c>
      <c r="W2070" s="115">
        <v>1.5526242116141573</v>
      </c>
      <c r="X2070" s="116">
        <v>72.119425800251875</v>
      </c>
      <c r="Y2070" s="116">
        <v>1.5547213749396587</v>
      </c>
      <c r="Z2070" s="116">
        <v>72.818021973966736</v>
      </c>
      <c r="AA2070" s="116">
        <v>2.0615366877998702</v>
      </c>
      <c r="AB2070" s="116">
        <v>96.881840560017253</v>
      </c>
      <c r="AC2070" s="116">
        <v>64.965494028840169</v>
      </c>
      <c r="AD2070" s="132">
        <v>0.988759703476216</v>
      </c>
      <c r="AF2070" s="118">
        <v>65.233500000000006</v>
      </c>
      <c r="AG2070" s="118">
        <v>0.49155300000000002</v>
      </c>
      <c r="AH2070" s="118">
        <v>0.47803299999999999</v>
      </c>
      <c r="AI2070" s="118">
        <v>4.8410299999999996E-2</v>
      </c>
      <c r="AJ2070" s="118">
        <v>12.7798</v>
      </c>
      <c r="AK2070" s="118">
        <v>8.9552599999999996E-2</v>
      </c>
      <c r="AL2070" s="118">
        <v>4485.7124999999996</v>
      </c>
      <c r="AM2070" s="118">
        <v>57.297812499999999</v>
      </c>
      <c r="AN2070" s="118">
        <v>1820.2812499999998</v>
      </c>
      <c r="AO2070" s="118">
        <v>34.399812500000003</v>
      </c>
      <c r="AP2070" s="118">
        <v>34660.125</v>
      </c>
      <c r="AQ2070" s="118">
        <v>237.46250000000001</v>
      </c>
      <c r="AR2070" s="118">
        <v>-1.2004999999999999</v>
      </c>
      <c r="AS2070" s="118">
        <v>33.383125</v>
      </c>
      <c r="AT2070" s="118">
        <v>47.341624999999993</v>
      </c>
      <c r="AU2070" s="118">
        <v>42.080937499999997</v>
      </c>
      <c r="AV2070" s="118">
        <f t="shared" si="64"/>
        <v>-2866.2351060625228</v>
      </c>
      <c r="AW2070" s="118">
        <f t="shared" si="65"/>
        <v>-79703.363372891385</v>
      </c>
    </row>
    <row r="2071" spans="1:49" x14ac:dyDescent="0.2">
      <c r="A2071" s="108" t="s">
        <v>2109</v>
      </c>
      <c r="B2071" s="131">
        <v>45749.68124972222</v>
      </c>
      <c r="C2071" s="108" t="s">
        <v>4336</v>
      </c>
      <c r="D2071" s="108">
        <v>55737.7</v>
      </c>
      <c r="E2071" s="108">
        <v>17346.3</v>
      </c>
      <c r="F2071" s="109">
        <v>10.4092</v>
      </c>
      <c r="G2071" s="109">
        <v>104</v>
      </c>
      <c r="H2071" s="109">
        <v>270.786</v>
      </c>
      <c r="I2071" s="109">
        <v>226.422</v>
      </c>
      <c r="J2071" s="110">
        <v>1.4012</v>
      </c>
      <c r="K2071" s="110">
        <v>5.1789873178450636E-2</v>
      </c>
      <c r="L2071" s="111">
        <v>0.109366</v>
      </c>
      <c r="M2071" s="111">
        <v>3.8766481887450147E-3</v>
      </c>
      <c r="N2071" s="111">
        <v>0.98961399999999999</v>
      </c>
      <c r="O2071" s="112">
        <v>9.3444000000000003</v>
      </c>
      <c r="P2071" s="112">
        <v>0.34934907927887837</v>
      </c>
      <c r="Q2071" s="113">
        <v>9.2677599999999999E-2</v>
      </c>
      <c r="R2071" s="113">
        <v>1.911120990252841E-3</v>
      </c>
      <c r="S2071" s="112">
        <v>0.17905095405862806</v>
      </c>
      <c r="T2071" s="114">
        <v>3.4807999999999999E-2</v>
      </c>
      <c r="U2071" s="114">
        <v>1.3384348341252926E-3</v>
      </c>
      <c r="V2071" s="115">
        <v>629.45695739465077</v>
      </c>
      <c r="W2071" s="115">
        <v>23.043947666029084</v>
      </c>
      <c r="X2071" s="116">
        <v>655.39453404250946</v>
      </c>
      <c r="Y2071" s="116">
        <v>24.502533820487155</v>
      </c>
      <c r="Z2071" s="116">
        <v>874.82478096333136</v>
      </c>
      <c r="AA2071" s="116">
        <v>32.334473636494991</v>
      </c>
      <c r="AB2071" s="116">
        <v>1481.3081391617318</v>
      </c>
      <c r="AC2071" s="116">
        <v>39.086174491546046</v>
      </c>
      <c r="AD2071" s="132">
        <v>0.75222842867014983</v>
      </c>
      <c r="AF2071" s="118">
        <v>49.9709</v>
      </c>
      <c r="AG2071" s="118">
        <v>0.737066</v>
      </c>
      <c r="AH2071" s="118">
        <v>0.34364999999999996</v>
      </c>
      <c r="AI2071" s="118">
        <v>4.47923E-2</v>
      </c>
      <c r="AJ2071" s="118">
        <v>21.363300000000002</v>
      </c>
      <c r="AK2071" s="118">
        <v>0.28750799999999999</v>
      </c>
      <c r="AL2071" s="118">
        <v>75653.125</v>
      </c>
      <c r="AM2071" s="118">
        <v>2089.3000000000002</v>
      </c>
      <c r="AN2071" s="118">
        <v>26151.687500000004</v>
      </c>
      <c r="AO2071" s="118">
        <v>708.02499999999998</v>
      </c>
      <c r="AP2071" s="118">
        <v>257185.62499999997</v>
      </c>
      <c r="AQ2071" s="118">
        <v>6442.1875</v>
      </c>
      <c r="AR2071" s="118">
        <v>10.5343125</v>
      </c>
      <c r="AS2071" s="118">
        <v>30.8643125</v>
      </c>
      <c r="AT2071" s="118">
        <v>22.430500000000002</v>
      </c>
      <c r="AU2071" s="118">
        <v>34.456187499999999</v>
      </c>
      <c r="AV2071" s="118">
        <f t="shared" si="64"/>
        <v>47860.554712819576</v>
      </c>
      <c r="AW2071" s="118">
        <f t="shared" si="65"/>
        <v>140230.99291577327</v>
      </c>
    </row>
    <row r="2072" spans="1:49" x14ac:dyDescent="0.2">
      <c r="A2072" s="108" t="s">
        <v>2110</v>
      </c>
      <c r="B2072" s="131">
        <v>45749.681673761574</v>
      </c>
      <c r="C2072" s="108" t="s">
        <v>4335</v>
      </c>
      <c r="D2072" s="108">
        <v>56038</v>
      </c>
      <c r="E2072" s="108">
        <v>17327.900000000001</v>
      </c>
      <c r="F2072" s="109">
        <v>10.3292</v>
      </c>
      <c r="G2072" s="109">
        <v>103</v>
      </c>
      <c r="H2072" s="109">
        <v>899.41899999999998</v>
      </c>
      <c r="I2072" s="109">
        <v>243.95099999999999</v>
      </c>
      <c r="J2072" s="110">
        <v>11.2075</v>
      </c>
      <c r="K2072" s="110">
        <v>0.256395674419441</v>
      </c>
      <c r="L2072" s="111">
        <v>0.45183099999999998</v>
      </c>
      <c r="M2072" s="111">
        <v>1.0004563683464663E-2</v>
      </c>
      <c r="N2072" s="111">
        <v>0.98296899999999998</v>
      </c>
      <c r="O2072" s="112">
        <v>2.21373</v>
      </c>
      <c r="P2072" s="112">
        <v>4.9031201231052868E-2</v>
      </c>
      <c r="Q2072" s="113">
        <v>0.179589</v>
      </c>
      <c r="R2072" s="113">
        <v>3.6224477556420324E-3</v>
      </c>
      <c r="S2072" s="112">
        <v>-0.52036499174903417</v>
      </c>
      <c r="T2072" s="114">
        <v>0.12166399999999999</v>
      </c>
      <c r="U2072" s="114">
        <v>2.7484090272192016E-3</v>
      </c>
      <c r="V2072" s="115">
        <v>2649.0785997899038</v>
      </c>
      <c r="W2072" s="115">
        <v>33.464116925230165</v>
      </c>
      <c r="X2072" s="116">
        <v>2402.9226797027372</v>
      </c>
      <c r="Y2072" s="116">
        <v>53.221569681562656</v>
      </c>
      <c r="Z2072" s="116">
        <v>2538.2909958117107</v>
      </c>
      <c r="AA2072" s="116">
        <v>58.068867431981985</v>
      </c>
      <c r="AB2072" s="116">
        <v>2649.0785997899038</v>
      </c>
      <c r="AC2072" s="116">
        <v>33.464116925230165</v>
      </c>
      <c r="AD2072" s="132">
        <v>0.94601462668822056</v>
      </c>
      <c r="AF2072" s="118">
        <v>165.928</v>
      </c>
      <c r="AG2072" s="118">
        <v>5.5502199999999995</v>
      </c>
      <c r="AH2072" s="118">
        <v>1.1822300000000001</v>
      </c>
      <c r="AI2072" s="118">
        <v>6.1392799999999997E-2</v>
      </c>
      <c r="AJ2072" s="118">
        <v>23.012699999999999</v>
      </c>
      <c r="AK2072" s="118">
        <v>1.2911999999999999</v>
      </c>
      <c r="AL2072" s="118">
        <v>284208.75</v>
      </c>
      <c r="AM2072" s="118">
        <v>14263.9375</v>
      </c>
      <c r="AN2072" s="118">
        <v>690768.75</v>
      </c>
      <c r="AO2072" s="118">
        <v>13328.625</v>
      </c>
      <c r="AP2072" s="118">
        <v>3513837.5</v>
      </c>
      <c r="AQ2072" s="118">
        <v>74916.25</v>
      </c>
      <c r="AR2072" s="118">
        <v>57.290187499999995</v>
      </c>
      <c r="AS2072" s="118">
        <v>29.136937499999998</v>
      </c>
      <c r="AT2072" s="118">
        <v>-52.157249999999998</v>
      </c>
      <c r="AU2072" s="118">
        <v>42.574562499999999</v>
      </c>
      <c r="AV2072" s="118">
        <f t="shared" si="64"/>
        <v>50711.898820679991</v>
      </c>
      <c r="AW2072" s="118">
        <f t="shared" si="65"/>
        <v>25813.970093636937</v>
      </c>
    </row>
    <row r="2073" spans="1:49" x14ac:dyDescent="0.2">
      <c r="A2073" s="108" t="s">
        <v>2111</v>
      </c>
      <c r="B2073" s="131">
        <v>45749.68209800926</v>
      </c>
      <c r="C2073" s="108" t="s">
        <v>4334</v>
      </c>
      <c r="D2073" s="108">
        <v>56297.599999999999</v>
      </c>
      <c r="E2073" s="108">
        <v>17292.2</v>
      </c>
      <c r="F2073" s="109">
        <v>10.097099999999999</v>
      </c>
      <c r="G2073" s="109">
        <v>101</v>
      </c>
      <c r="H2073" s="109">
        <v>710.97799999999995</v>
      </c>
      <c r="I2073" s="109">
        <v>9.2876899999999996</v>
      </c>
      <c r="J2073" s="110">
        <v>8.6352899999999995</v>
      </c>
      <c r="K2073" s="110">
        <v>0.2324253436668213</v>
      </c>
      <c r="L2073" s="111">
        <v>0.39419900000000002</v>
      </c>
      <c r="M2073" s="111">
        <v>9.284653326107551E-3</v>
      </c>
      <c r="N2073" s="111">
        <v>0.97866500000000001</v>
      </c>
      <c r="O2073" s="112">
        <v>2.54114</v>
      </c>
      <c r="P2073" s="112">
        <v>5.9514173627800628E-2</v>
      </c>
      <c r="Q2073" s="113">
        <v>0.15840799999999999</v>
      </c>
      <c r="R2073" s="113">
        <v>3.3206346007767849E-3</v>
      </c>
      <c r="S2073" s="112">
        <v>-0.8920493536950741</v>
      </c>
      <c r="T2073" s="114">
        <v>0.193774</v>
      </c>
      <c r="U2073" s="114">
        <v>9.8635065339058817E-2</v>
      </c>
      <c r="V2073" s="115">
        <v>2438.738299884531</v>
      </c>
      <c r="W2073" s="115">
        <v>35.504190203139913</v>
      </c>
      <c r="X2073" s="116">
        <v>2139.1517161205093</v>
      </c>
      <c r="Y2073" s="116">
        <v>50.099501266913144</v>
      </c>
      <c r="Z2073" s="116">
        <v>2295.626049825416</v>
      </c>
      <c r="AA2073" s="116">
        <v>61.788506646699737</v>
      </c>
      <c r="AB2073" s="116">
        <v>2438.738299884531</v>
      </c>
      <c r="AC2073" s="116">
        <v>35.504190203139913</v>
      </c>
      <c r="AD2073" s="132">
        <v>0.93130887304707088</v>
      </c>
      <c r="AF2073" s="118">
        <v>131.12299999999999</v>
      </c>
      <c r="AG2073" s="118">
        <v>2.1699699999999997</v>
      </c>
      <c r="AH2073" s="118">
        <v>0.91954099999999994</v>
      </c>
      <c r="AI2073" s="118">
        <v>4.5119900000000004E-2</v>
      </c>
      <c r="AJ2073" s="118">
        <v>0.87596200000000002</v>
      </c>
      <c r="AK2073" s="118">
        <v>6.5818000000000002E-2</v>
      </c>
      <c r="AL2073" s="118">
        <v>9985.8125</v>
      </c>
      <c r="AM2073" s="118">
        <v>421.72312499999998</v>
      </c>
      <c r="AN2073" s="118">
        <v>421855</v>
      </c>
      <c r="AO2073" s="118">
        <v>4344.3875000000007</v>
      </c>
      <c r="AP2073" s="118">
        <v>2429600</v>
      </c>
      <c r="AQ2073" s="118">
        <v>15795.937500000002</v>
      </c>
      <c r="AR2073" s="118">
        <v>-11.3021875</v>
      </c>
      <c r="AS2073" s="118">
        <v>31.727499999999999</v>
      </c>
      <c r="AT2073" s="118">
        <v>17.139875</v>
      </c>
      <c r="AU2073" s="118">
        <v>43.512687499999998</v>
      </c>
      <c r="AV2073" s="118">
        <f t="shared" si="64"/>
        <v>-159363.78777818699</v>
      </c>
      <c r="AW2073" s="118">
        <f t="shared" si="65"/>
        <v>-447367.21427053335</v>
      </c>
    </row>
    <row r="2074" spans="1:49" x14ac:dyDescent="0.2">
      <c r="A2074" s="108" t="s">
        <v>2112</v>
      </c>
      <c r="B2074" s="131">
        <v>45749.682522430558</v>
      </c>
      <c r="C2074" s="108" t="s">
        <v>4335</v>
      </c>
      <c r="D2074" s="108">
        <v>56412.800000000003</v>
      </c>
      <c r="E2074" s="108">
        <v>17924.5</v>
      </c>
      <c r="F2074" s="109">
        <v>10.1791</v>
      </c>
      <c r="G2074" s="109">
        <v>102</v>
      </c>
      <c r="H2074" s="109">
        <v>165.86600000000001</v>
      </c>
      <c r="I2074" s="109">
        <v>68.177700000000002</v>
      </c>
      <c r="J2074" s="110">
        <v>7.6175800000000002E-2</v>
      </c>
      <c r="K2074" s="110">
        <v>2.6584743945834801E-3</v>
      </c>
      <c r="L2074" s="111">
        <v>1.13426E-2</v>
      </c>
      <c r="M2074" s="111">
        <v>2.4873908936876005E-4</v>
      </c>
      <c r="N2074" s="111">
        <v>0.22736500000000001</v>
      </c>
      <c r="O2074" s="112">
        <v>88.16</v>
      </c>
      <c r="P2074" s="112">
        <v>1.9320125508083532</v>
      </c>
      <c r="Q2074" s="113">
        <v>4.8669900000000002E-2</v>
      </c>
      <c r="R2074" s="113">
        <v>1.6751796586945533E-3</v>
      </c>
      <c r="S2074" s="112">
        <v>9.3619011064383917E-2</v>
      </c>
      <c r="T2074" s="114">
        <v>3.4768300000000002E-3</v>
      </c>
      <c r="U2074" s="114">
        <v>1.0754792734199949E-4</v>
      </c>
      <c r="V2074" s="115">
        <v>72.598669344364637</v>
      </c>
      <c r="W2074" s="115">
        <v>1.5925652969352639</v>
      </c>
      <c r="X2074" s="116">
        <v>72.710157054399886</v>
      </c>
      <c r="Y2074" s="116">
        <v>1.5934316696954074</v>
      </c>
      <c r="Z2074" s="116">
        <v>74.456786662643069</v>
      </c>
      <c r="AA2074" s="116">
        <v>2.5984822062334936</v>
      </c>
      <c r="AB2074" s="116">
        <v>131.95927364702723</v>
      </c>
      <c r="AC2074" s="116">
        <v>80.936714504142131</v>
      </c>
      <c r="AD2074" s="132">
        <v>0.97537488704443209</v>
      </c>
      <c r="AF2074" s="118">
        <v>30.580500000000001</v>
      </c>
      <c r="AG2074" s="118">
        <v>0.73624800000000001</v>
      </c>
      <c r="AH2074" s="118">
        <v>0.23379900000000001</v>
      </c>
      <c r="AI2074" s="118">
        <v>4.9975600000000002E-2</v>
      </c>
      <c r="AJ2074" s="118">
        <v>6.4288699999999999</v>
      </c>
      <c r="AK2074" s="118">
        <v>0.13217299999999998</v>
      </c>
      <c r="AL2074" s="118">
        <v>2270.4437499999999</v>
      </c>
      <c r="AM2074" s="118">
        <v>47.539687499999999</v>
      </c>
      <c r="AN2074" s="118">
        <v>867.76250000000005</v>
      </c>
      <c r="AO2074" s="118">
        <v>25.2545</v>
      </c>
      <c r="AP2074" s="118">
        <v>16315.875</v>
      </c>
      <c r="AQ2074" s="118">
        <v>285.35812499999997</v>
      </c>
      <c r="AR2074" s="118">
        <v>39.079250000000002</v>
      </c>
      <c r="AS2074" s="118">
        <v>32.2770625</v>
      </c>
      <c r="AT2074" s="118">
        <v>31.337875</v>
      </c>
      <c r="AU2074" s="118">
        <v>38.0093125</v>
      </c>
      <c r="AV2074" s="118">
        <f t="shared" si="64"/>
        <v>511.96326580338115</v>
      </c>
      <c r="AW2074" s="118">
        <f t="shared" si="65"/>
        <v>422.94503430262569</v>
      </c>
    </row>
    <row r="2075" spans="1:49" x14ac:dyDescent="0.2">
      <c r="A2075" s="108" t="s">
        <v>2113</v>
      </c>
      <c r="B2075" s="131">
        <v>45749.682943888889</v>
      </c>
      <c r="C2075" s="108" t="s">
        <v>4335</v>
      </c>
      <c r="D2075" s="108">
        <v>56070.2</v>
      </c>
      <c r="E2075" s="108">
        <v>17860</v>
      </c>
      <c r="F2075" s="109">
        <v>10.2111</v>
      </c>
      <c r="G2075" s="109">
        <v>102</v>
      </c>
      <c r="H2075" s="109">
        <v>729.42600000000004</v>
      </c>
      <c r="I2075" s="109">
        <v>47.626899999999999</v>
      </c>
      <c r="J2075" s="110">
        <v>8.1353399999999993</v>
      </c>
      <c r="K2075" s="110">
        <v>0.17685004191800463</v>
      </c>
      <c r="L2075" s="111">
        <v>0.38014599999999998</v>
      </c>
      <c r="M2075" s="111">
        <v>8.2269429369602413E-3</v>
      </c>
      <c r="N2075" s="111">
        <v>0.983213</v>
      </c>
      <c r="O2075" s="112">
        <v>2.6295899999999999</v>
      </c>
      <c r="P2075" s="112">
        <v>5.6809260893361392E-2</v>
      </c>
      <c r="Q2075" s="113">
        <v>0.15498999999999999</v>
      </c>
      <c r="R2075" s="113">
        <v>3.1085063358629334E-3</v>
      </c>
      <c r="S2075" s="112">
        <v>-0.14632186621369023</v>
      </c>
      <c r="T2075" s="114">
        <v>0.105375</v>
      </c>
      <c r="U2075" s="114">
        <v>2.4716310987685842E-3</v>
      </c>
      <c r="V2075" s="115">
        <v>2401.7233022742143</v>
      </c>
      <c r="W2075" s="115">
        <v>34.09772747401253</v>
      </c>
      <c r="X2075" s="116">
        <v>2077.6261320767057</v>
      </c>
      <c r="Y2075" s="116">
        <v>44.884717760567575</v>
      </c>
      <c r="Z2075" s="116">
        <v>2244.8182080678812</v>
      </c>
      <c r="AA2075" s="116">
        <v>48.798967737685807</v>
      </c>
      <c r="AB2075" s="116">
        <v>2401.7233022742143</v>
      </c>
      <c r="AC2075" s="116">
        <v>34.09772747401253</v>
      </c>
      <c r="AD2075" s="132">
        <v>0.92466568987443654</v>
      </c>
      <c r="AF2075" s="118">
        <v>134.44300000000001</v>
      </c>
      <c r="AG2075" s="118">
        <v>1.81409</v>
      </c>
      <c r="AH2075" s="118">
        <v>0.95343900000000004</v>
      </c>
      <c r="AI2075" s="118">
        <v>4.9929499999999995E-2</v>
      </c>
      <c r="AJ2075" s="118">
        <v>4.4901400000000002</v>
      </c>
      <c r="AK2075" s="118">
        <v>6.5644100000000011E-2</v>
      </c>
      <c r="AL2075" s="118">
        <v>48223</v>
      </c>
      <c r="AM2075" s="118">
        <v>515.27625</v>
      </c>
      <c r="AN2075" s="118">
        <v>409319.37500000006</v>
      </c>
      <c r="AO2075" s="118">
        <v>4077.5374999999999</v>
      </c>
      <c r="AP2075" s="118">
        <v>2409668.75</v>
      </c>
      <c r="AQ2075" s="118">
        <v>22267.9375</v>
      </c>
      <c r="AR2075" s="118">
        <v>-6.8974375000000006</v>
      </c>
      <c r="AS2075" s="118">
        <v>30.483875000000001</v>
      </c>
      <c r="AT2075" s="118">
        <v>78.050624999999997</v>
      </c>
      <c r="AU2075" s="118">
        <v>38.449624999999997</v>
      </c>
      <c r="AV2075" s="118">
        <f t="shared" si="64"/>
        <v>-96949.710605398141</v>
      </c>
      <c r="AW2075" s="118">
        <f t="shared" si="65"/>
        <v>-428479.31857155304</v>
      </c>
    </row>
    <row r="2076" spans="1:49" x14ac:dyDescent="0.2">
      <c r="A2076" s="108" t="s">
        <v>2114</v>
      </c>
      <c r="B2076" s="131">
        <v>45749.683363912038</v>
      </c>
      <c r="C2076" s="108" t="s">
        <v>4335</v>
      </c>
      <c r="D2076" s="108">
        <v>55825.2</v>
      </c>
      <c r="E2076" s="108">
        <v>17764.900000000001</v>
      </c>
      <c r="F2076" s="109">
        <v>10.2151</v>
      </c>
      <c r="G2076" s="109">
        <v>102</v>
      </c>
      <c r="H2076" s="109">
        <v>316.21800000000002</v>
      </c>
      <c r="I2076" s="109">
        <v>132.744</v>
      </c>
      <c r="J2076" s="110">
        <v>0.21233399999999999</v>
      </c>
      <c r="K2076" s="110">
        <v>2.3377258776691504E-2</v>
      </c>
      <c r="L2076" s="111">
        <v>2.0702000000000002E-2</v>
      </c>
      <c r="M2076" s="111">
        <v>1.6360867735239473E-3</v>
      </c>
      <c r="N2076" s="111">
        <v>0.993309</v>
      </c>
      <c r="O2076" s="112">
        <v>55.662999999999997</v>
      </c>
      <c r="P2076" s="112">
        <v>4.2238487280678028</v>
      </c>
      <c r="Q2076" s="113">
        <v>6.9613999999999995E-2</v>
      </c>
      <c r="R2076" s="113">
        <v>3.0228602114553693E-3</v>
      </c>
      <c r="S2076" s="112">
        <v>-0.86440337573659343</v>
      </c>
      <c r="T2076" s="114">
        <v>6.3686899999999998E-3</v>
      </c>
      <c r="U2076" s="114">
        <v>3.5348535054148994E-4</v>
      </c>
      <c r="V2076" s="115">
        <v>111.67401147251272</v>
      </c>
      <c r="W2076" s="115">
        <v>8.4394333133466795</v>
      </c>
      <c r="X2076" s="116">
        <v>114.78347842398132</v>
      </c>
      <c r="Y2076" s="116">
        <v>8.7100596328680027</v>
      </c>
      <c r="Z2076" s="116">
        <v>161.4648126895637</v>
      </c>
      <c r="AA2076" s="116">
        <v>17.776732457232249</v>
      </c>
      <c r="AB2076" s="116">
        <v>916.98908730646019</v>
      </c>
      <c r="AC2076" s="116">
        <v>89.319800434024415</v>
      </c>
      <c r="AD2076" s="132">
        <v>0.67562513539706393</v>
      </c>
      <c r="AF2076" s="118">
        <v>58.265499999999996</v>
      </c>
      <c r="AG2076" s="118">
        <v>1.26793</v>
      </c>
      <c r="AH2076" s="118">
        <v>0.41091</v>
      </c>
      <c r="AI2076" s="118">
        <v>4.5536899999999998E-2</v>
      </c>
      <c r="AJ2076" s="118">
        <v>12.5123</v>
      </c>
      <c r="AK2076" s="118">
        <v>0.107268</v>
      </c>
      <c r="AL2076" s="118">
        <v>8100.3125</v>
      </c>
      <c r="AM2076" s="118">
        <v>390.39625000000001</v>
      </c>
      <c r="AN2076" s="118">
        <v>4458.9562500000002</v>
      </c>
      <c r="AO2076" s="118">
        <v>431.58437500000002</v>
      </c>
      <c r="AP2076" s="118">
        <v>55354.75</v>
      </c>
      <c r="AQ2076" s="118">
        <v>3521.71875</v>
      </c>
      <c r="AR2076" s="118">
        <v>47.068624999999997</v>
      </c>
      <c r="AS2076" s="118">
        <v>35.582687499999999</v>
      </c>
      <c r="AT2076" s="118">
        <v>-11.0910625</v>
      </c>
      <c r="AU2076" s="118">
        <v>40.837375000000002</v>
      </c>
      <c r="AV2076" s="118">
        <f t="shared" si="64"/>
        <v>1115.5646674215359</v>
      </c>
      <c r="AW2076" s="118">
        <f t="shared" si="65"/>
        <v>846.31980679875608</v>
      </c>
    </row>
    <row r="2077" spans="1:49" x14ac:dyDescent="0.2">
      <c r="A2077" s="108" t="s">
        <v>2115</v>
      </c>
      <c r="B2077" s="131">
        <v>45749.683790150462</v>
      </c>
      <c r="C2077" s="108" t="s">
        <v>4334</v>
      </c>
      <c r="D2077" s="108">
        <v>55478.6</v>
      </c>
      <c r="E2077" s="108">
        <v>17854.2</v>
      </c>
      <c r="F2077" s="109">
        <v>10.0961</v>
      </c>
      <c r="G2077" s="109">
        <v>101</v>
      </c>
      <c r="H2077" s="109">
        <v>878.05200000000002</v>
      </c>
      <c r="I2077" s="109">
        <v>35.095799999999997</v>
      </c>
      <c r="J2077" s="110">
        <v>8.4679000000000002</v>
      </c>
      <c r="K2077" s="110">
        <v>0.19291677011003996</v>
      </c>
      <c r="L2077" s="111">
        <v>0.39728400000000003</v>
      </c>
      <c r="M2077" s="111">
        <v>8.7648444763612325E-3</v>
      </c>
      <c r="N2077" s="111">
        <v>0.97743000000000002</v>
      </c>
      <c r="O2077" s="112">
        <v>2.5173000000000001</v>
      </c>
      <c r="P2077" s="112">
        <v>5.550177197747834E-2</v>
      </c>
      <c r="Q2077" s="113">
        <v>0.15432000000000001</v>
      </c>
      <c r="R2077" s="113">
        <v>3.1115602229468422E-3</v>
      </c>
      <c r="S2077" s="112">
        <v>-0.55494686718027897</v>
      </c>
      <c r="T2077" s="114">
        <v>0.108001</v>
      </c>
      <c r="U2077" s="114">
        <v>2.8393408103466553E-3</v>
      </c>
      <c r="V2077" s="115">
        <v>2394.3552394466742</v>
      </c>
      <c r="W2077" s="115">
        <v>34.305392498950781</v>
      </c>
      <c r="X2077" s="116">
        <v>2156.3690653574868</v>
      </c>
      <c r="Y2077" s="116">
        <v>47.543917755038855</v>
      </c>
      <c r="Z2077" s="116">
        <v>2280.4324976436128</v>
      </c>
      <c r="AA2077" s="116">
        <v>51.953101937833118</v>
      </c>
      <c r="AB2077" s="116">
        <v>2394.3552394466742</v>
      </c>
      <c r="AC2077" s="116">
        <v>34.305392498950781</v>
      </c>
      <c r="AD2077" s="132">
        <v>0.94481212483804811</v>
      </c>
      <c r="AF2077" s="118">
        <v>161.738</v>
      </c>
      <c r="AG2077" s="118">
        <v>2.2069199999999998</v>
      </c>
      <c r="AH2077" s="118">
        <v>1.1478199999999998</v>
      </c>
      <c r="AI2077" s="118">
        <v>5.29916E-2</v>
      </c>
      <c r="AJ2077" s="118">
        <v>3.3074400000000002</v>
      </c>
      <c r="AK2077" s="118">
        <v>8.3609500000000003E-2</v>
      </c>
      <c r="AL2077" s="118">
        <v>36310.125</v>
      </c>
      <c r="AM2077" s="118">
        <v>816.10625000000005</v>
      </c>
      <c r="AN2077" s="118">
        <v>512581.25</v>
      </c>
      <c r="AO2077" s="118">
        <v>7382.75</v>
      </c>
      <c r="AP2077" s="118">
        <v>3029381.25</v>
      </c>
      <c r="AQ2077" s="118">
        <v>38055.437500000007</v>
      </c>
      <c r="AR2077" s="118">
        <v>58.642812499999998</v>
      </c>
      <c r="AS2077" s="118">
        <v>33.607875</v>
      </c>
      <c r="AT2077" s="118">
        <v>43.561437499999997</v>
      </c>
      <c r="AU2077" s="118">
        <v>43.511187499999998</v>
      </c>
      <c r="AV2077" s="118">
        <f t="shared" si="64"/>
        <v>62306.70129191719</v>
      </c>
      <c r="AW2077" s="118">
        <f t="shared" si="65"/>
        <v>35716.20694692558</v>
      </c>
    </row>
    <row r="2078" spans="1:49" x14ac:dyDescent="0.2">
      <c r="A2078" s="108" t="s">
        <v>2116</v>
      </c>
      <c r="B2078" s="131">
        <v>45749.684212361113</v>
      </c>
      <c r="C2078" s="108" t="s">
        <v>4335</v>
      </c>
      <c r="D2078" s="108">
        <v>55074.1</v>
      </c>
      <c r="E2078" s="108">
        <v>17783.7</v>
      </c>
      <c r="F2078" s="109">
        <v>10.1791</v>
      </c>
      <c r="G2078" s="109">
        <v>102</v>
      </c>
      <c r="H2078" s="109">
        <v>1144.48</v>
      </c>
      <c r="I2078" s="109">
        <v>84.776399999999995</v>
      </c>
      <c r="J2078" s="110">
        <v>10.5006</v>
      </c>
      <c r="K2078" s="110">
        <v>0.22911762411305245</v>
      </c>
      <c r="L2078" s="111">
        <v>0.47517900000000002</v>
      </c>
      <c r="M2078" s="111">
        <v>1.0378681307396427E-2</v>
      </c>
      <c r="N2078" s="111">
        <v>0.96702299999999997</v>
      </c>
      <c r="O2078" s="112">
        <v>2.1042299999999998</v>
      </c>
      <c r="P2078" s="112">
        <v>4.6035752382360386E-2</v>
      </c>
      <c r="Q2078" s="113">
        <v>0.16005800000000001</v>
      </c>
      <c r="R2078" s="113">
        <v>3.2196321521664553E-3</v>
      </c>
      <c r="S2078" s="112">
        <v>0.1880116175362018</v>
      </c>
      <c r="T2078" s="114">
        <v>0.130549</v>
      </c>
      <c r="U2078" s="114">
        <v>3.104735313243305E-3</v>
      </c>
      <c r="V2078" s="115">
        <v>2456.273243959532</v>
      </c>
      <c r="W2078" s="115">
        <v>34.008957009966274</v>
      </c>
      <c r="X2078" s="116">
        <v>2506.4695763010263</v>
      </c>
      <c r="Y2078" s="116">
        <v>54.835836751930074</v>
      </c>
      <c r="Z2078" s="116">
        <v>2478.4253583132195</v>
      </c>
      <c r="AA2078" s="116">
        <v>54.077950749315804</v>
      </c>
      <c r="AB2078" s="116">
        <v>2456.273243959532</v>
      </c>
      <c r="AC2078" s="116">
        <v>34.008957009966274</v>
      </c>
      <c r="AD2078" s="132">
        <v>1.0105895907650231</v>
      </c>
      <c r="AF2078" s="118">
        <v>210.749</v>
      </c>
      <c r="AG2078" s="118">
        <v>11.6592</v>
      </c>
      <c r="AH2078" s="118">
        <v>1.5069899999999998</v>
      </c>
      <c r="AI2078" s="118">
        <v>9.5494700000000002E-2</v>
      </c>
      <c r="AJ2078" s="118">
        <v>7.9877799999999999</v>
      </c>
      <c r="AK2078" s="118">
        <v>0.22050400000000001</v>
      </c>
      <c r="AL2078" s="118">
        <v>107037.5</v>
      </c>
      <c r="AM2078" s="118">
        <v>3806.6</v>
      </c>
      <c r="AN2078" s="118">
        <v>838843.75</v>
      </c>
      <c r="AO2078" s="118">
        <v>52456.8125</v>
      </c>
      <c r="AP2078" s="118">
        <v>4790075</v>
      </c>
      <c r="AQ2078" s="118">
        <v>304981.875</v>
      </c>
      <c r="AR2078" s="118">
        <v>90.171875</v>
      </c>
      <c r="AS2078" s="118">
        <v>33.387187500000003</v>
      </c>
      <c r="AT2078" s="118">
        <v>31.946562499999999</v>
      </c>
      <c r="AU2078" s="118">
        <v>44.709937500000002</v>
      </c>
      <c r="AV2078" s="118">
        <f t="shared" si="64"/>
        <v>57835.911706307561</v>
      </c>
      <c r="AW2078" s="118">
        <f t="shared" si="65"/>
        <v>21728.722050172935</v>
      </c>
    </row>
    <row r="2079" spans="1:49" x14ac:dyDescent="0.2">
      <c r="A2079" s="108" t="s">
        <v>2117</v>
      </c>
      <c r="B2079" s="131">
        <v>45749.684637708335</v>
      </c>
      <c r="C2079" s="108" t="s">
        <v>4335</v>
      </c>
      <c r="D2079" s="108">
        <v>55045.5</v>
      </c>
      <c r="E2079" s="108">
        <v>18327.2</v>
      </c>
      <c r="F2079" s="109">
        <v>10.248100000000001</v>
      </c>
      <c r="G2079" s="109">
        <v>103</v>
      </c>
      <c r="H2079" s="109">
        <v>166.154</v>
      </c>
      <c r="I2079" s="109">
        <v>53.441400000000002</v>
      </c>
      <c r="J2079" s="110">
        <v>7.1425299999999997E-2</v>
      </c>
      <c r="K2079" s="110">
        <v>2.597000112521368E-3</v>
      </c>
      <c r="L2079" s="111">
        <v>1.10671E-2</v>
      </c>
      <c r="M2079" s="111">
        <v>2.4270280956925486E-4</v>
      </c>
      <c r="N2079" s="111">
        <v>0.221136</v>
      </c>
      <c r="O2079" s="112">
        <v>90.353399999999993</v>
      </c>
      <c r="P2079" s="112">
        <v>1.9762567546308347</v>
      </c>
      <c r="Q2079" s="113">
        <v>4.6766000000000002E-2</v>
      </c>
      <c r="R2079" s="113">
        <v>1.6674397351928495E-3</v>
      </c>
      <c r="S2079" s="112">
        <v>5.2909340543475895E-2</v>
      </c>
      <c r="T2079" s="114">
        <v>3.3887800000000001E-3</v>
      </c>
      <c r="U2079" s="114">
        <v>9.7115191528462735E-5</v>
      </c>
      <c r="V2079" s="115">
        <v>71.014761505508119</v>
      </c>
      <c r="W2079" s="115">
        <v>1.5548509093338492</v>
      </c>
      <c r="X2079" s="116">
        <v>70.954738780824243</v>
      </c>
      <c r="Y2079" s="116">
        <v>1.5519591048999857</v>
      </c>
      <c r="Z2079" s="116">
        <v>69.963799924937362</v>
      </c>
      <c r="AA2079" s="116">
        <v>2.5438604566937042</v>
      </c>
      <c r="AB2079" s="116">
        <v>37.294258529720203</v>
      </c>
      <c r="AC2079" s="116">
        <v>85.339355576464698</v>
      </c>
      <c r="AD2079" s="132">
        <v>1.0128495681660528</v>
      </c>
      <c r="AF2079" s="118">
        <v>30.587199999999999</v>
      </c>
      <c r="AG2079" s="118">
        <v>0.40161000000000002</v>
      </c>
      <c r="AH2079" s="118">
        <v>0.22680800000000001</v>
      </c>
      <c r="AI2079" s="118">
        <v>4.2250900000000001E-2</v>
      </c>
      <c r="AJ2079" s="118">
        <v>5.0343599999999995</v>
      </c>
      <c r="AK2079" s="118">
        <v>7.8457100000000002E-2</v>
      </c>
      <c r="AL2079" s="118">
        <v>1738.9312500000001</v>
      </c>
      <c r="AM2079" s="118">
        <v>35.744250000000001</v>
      </c>
      <c r="AN2079" s="118">
        <v>817.8</v>
      </c>
      <c r="AO2079" s="118">
        <v>25.117312500000001</v>
      </c>
      <c r="AP2079" s="118">
        <v>15965.875</v>
      </c>
      <c r="AQ2079" s="118">
        <v>160.270625</v>
      </c>
      <c r="AR2079" s="118">
        <v>-10.111437499999999</v>
      </c>
      <c r="AS2079" s="118">
        <v>31.198375000000002</v>
      </c>
      <c r="AT2079" s="118">
        <v>-45.008562499999996</v>
      </c>
      <c r="AU2079" s="118">
        <v>40.500687499999998</v>
      </c>
      <c r="AV2079" s="118">
        <f t="shared" si="64"/>
        <v>65474.707343235939</v>
      </c>
      <c r="AW2079" s="118">
        <f t="shared" si="65"/>
        <v>202020.26502464851</v>
      </c>
    </row>
    <row r="2080" spans="1:49" x14ac:dyDescent="0.2">
      <c r="A2080" s="108" t="s">
        <v>2118</v>
      </c>
      <c r="B2080" s="131">
        <v>45749.685060648146</v>
      </c>
      <c r="C2080" s="108" t="s">
        <v>4334</v>
      </c>
      <c r="D2080" s="108">
        <v>55286.5</v>
      </c>
      <c r="E2080" s="108">
        <v>18251.8</v>
      </c>
      <c r="F2080" s="109">
        <v>10.1181</v>
      </c>
      <c r="G2080" s="109">
        <v>101</v>
      </c>
      <c r="H2080" s="109">
        <v>113.994</v>
      </c>
      <c r="I2080" s="109">
        <v>103.602</v>
      </c>
      <c r="J2080" s="110">
        <v>3.4097499999999998</v>
      </c>
      <c r="K2080" s="110">
        <v>7.5526003238950756E-2</v>
      </c>
      <c r="L2080" s="111">
        <v>0.24876300000000001</v>
      </c>
      <c r="M2080" s="111">
        <v>5.4576273865114683E-3</v>
      </c>
      <c r="N2080" s="111">
        <v>0.92090799999999995</v>
      </c>
      <c r="O2080" s="112">
        <v>4.0197799999999999</v>
      </c>
      <c r="P2080" s="112">
        <v>8.8341043782151463E-2</v>
      </c>
      <c r="Q2080" s="113">
        <v>9.9277500000000005E-2</v>
      </c>
      <c r="R2080" s="113">
        <v>2.01985988751225E-3</v>
      </c>
      <c r="S2080" s="112">
        <v>9.2473759692311849E-2</v>
      </c>
      <c r="T2080" s="114">
        <v>7.6006000000000004E-2</v>
      </c>
      <c r="U2080" s="114">
        <v>1.6704407534447309E-3</v>
      </c>
      <c r="V2080" s="115">
        <v>1610.5833042074114</v>
      </c>
      <c r="W2080" s="115">
        <v>37.911211722130588</v>
      </c>
      <c r="X2080" s="116">
        <v>1432.1284981588026</v>
      </c>
      <c r="Y2080" s="116">
        <v>31.473296139966266</v>
      </c>
      <c r="Z2080" s="116">
        <v>1505.2554395990087</v>
      </c>
      <c r="AA2080" s="116">
        <v>33.341425971582368</v>
      </c>
      <c r="AB2080" s="116">
        <v>1610.5833042074114</v>
      </c>
      <c r="AC2080" s="116">
        <v>37.911211722130588</v>
      </c>
      <c r="AD2080" s="132">
        <v>0.95051887282920211</v>
      </c>
      <c r="AF2080" s="118">
        <v>20.978900000000003</v>
      </c>
      <c r="AG2080" s="118">
        <v>0.23194999999999999</v>
      </c>
      <c r="AH2080" s="118">
        <v>0.15040299999999998</v>
      </c>
      <c r="AI2080" s="118">
        <v>4.9594300000000001E-2</v>
      </c>
      <c r="AJ2080" s="118">
        <v>9.7577700000000007</v>
      </c>
      <c r="AK2080" s="118">
        <v>6.4310699999999998E-2</v>
      </c>
      <c r="AL2080" s="118">
        <v>75726.875</v>
      </c>
      <c r="AM2080" s="118">
        <v>575.69500000000005</v>
      </c>
      <c r="AN2080" s="118">
        <v>26742</v>
      </c>
      <c r="AO2080" s="118">
        <v>178.6225</v>
      </c>
      <c r="AP2080" s="118">
        <v>245809.375</v>
      </c>
      <c r="AQ2080" s="118">
        <v>1412.5062500000001</v>
      </c>
      <c r="AR2080" s="118">
        <v>10.619624999999999</v>
      </c>
      <c r="AS2080" s="118">
        <v>33.636312500000003</v>
      </c>
      <c r="AT2080" s="118">
        <v>2.98369375</v>
      </c>
      <c r="AU2080" s="118">
        <v>40.080875000000006</v>
      </c>
      <c r="AV2080" s="118">
        <f t="shared" si="64"/>
        <v>24746.352993446795</v>
      </c>
      <c r="AW2080" s="118">
        <f t="shared" si="65"/>
        <v>78381.056993841339</v>
      </c>
    </row>
    <row r="2081" spans="1:49" x14ac:dyDescent="0.2">
      <c r="A2081" s="108" t="s">
        <v>2119</v>
      </c>
      <c r="B2081" s="131">
        <v>45749.685484525464</v>
      </c>
      <c r="C2081" s="108" t="s">
        <v>4334</v>
      </c>
      <c r="D2081" s="108">
        <v>55773.7</v>
      </c>
      <c r="E2081" s="108">
        <v>18314.400000000001</v>
      </c>
      <c r="F2081" s="109">
        <v>10.1121</v>
      </c>
      <c r="G2081" s="109">
        <v>101</v>
      </c>
      <c r="H2081" s="109">
        <v>198.583</v>
      </c>
      <c r="I2081" s="109">
        <v>136.066</v>
      </c>
      <c r="J2081" s="110">
        <v>9.6474799999999999E-2</v>
      </c>
      <c r="K2081" s="110">
        <v>1.3347103147275668E-2</v>
      </c>
      <c r="L2081" s="111">
        <v>1.30524E-2</v>
      </c>
      <c r="M2081" s="111">
        <v>1.0578747959489347E-3</v>
      </c>
      <c r="N2081" s="111">
        <v>0.98578399999999999</v>
      </c>
      <c r="O2081" s="112">
        <v>82.598100000000002</v>
      </c>
      <c r="P2081" s="112">
        <v>3.6330951115328647</v>
      </c>
      <c r="Q2081" s="113">
        <v>5.0502600000000002E-2</v>
      </c>
      <c r="R2081" s="113">
        <v>2.1986146273515056E-3</v>
      </c>
      <c r="S2081" s="112">
        <v>0</v>
      </c>
      <c r="T2081" s="114">
        <v>4.0102499999999999E-3</v>
      </c>
      <c r="U2081" s="114">
        <v>3.491860027621382E-4</v>
      </c>
      <c r="V2081" s="115">
        <v>77.286581014860815</v>
      </c>
      <c r="W2081" s="115">
        <v>3.3928300776219493</v>
      </c>
      <c r="X2081" s="116">
        <v>77.576887791105435</v>
      </c>
      <c r="Y2081" s="116">
        <v>3.412236017557289</v>
      </c>
      <c r="Z2081" s="116">
        <v>82.14729877135953</v>
      </c>
      <c r="AA2081" s="116">
        <v>11.364920890962276</v>
      </c>
      <c r="AB2081" s="116">
        <v>218.19192887601932</v>
      </c>
      <c r="AC2081" s="116">
        <v>100.76369240046418</v>
      </c>
      <c r="AD2081" s="132">
        <v>0.8939198813069883</v>
      </c>
      <c r="AF2081" s="118">
        <v>36.535499999999999</v>
      </c>
      <c r="AG2081" s="118">
        <v>0.95200000000000007</v>
      </c>
      <c r="AH2081" s="118">
        <v>0.253826</v>
      </c>
      <c r="AI2081" s="118">
        <v>4.5180399999999996E-2</v>
      </c>
      <c r="AJ2081" s="118">
        <v>12.812900000000001</v>
      </c>
      <c r="AK2081" s="118">
        <v>0.38850299999999999</v>
      </c>
      <c r="AL2081" s="118">
        <v>5060.5750000000007</v>
      </c>
      <c r="AM2081" s="118">
        <v>288.46249999999998</v>
      </c>
      <c r="AN2081" s="118">
        <v>1264.3375000000001</v>
      </c>
      <c r="AO2081" s="118">
        <v>138.03437500000001</v>
      </c>
      <c r="AP2081" s="118">
        <v>21904.125</v>
      </c>
      <c r="AQ2081" s="118">
        <v>1259.3187499999999</v>
      </c>
      <c r="AR2081" s="118">
        <v>38.471312500000003</v>
      </c>
      <c r="AS2081" s="118">
        <v>35.229875000000007</v>
      </c>
      <c r="AT2081" s="118">
        <v>9.5272500000000004</v>
      </c>
      <c r="AU2081" s="118">
        <v>37.208374999999997</v>
      </c>
      <c r="AV2081" s="118">
        <f t="shared" si="64"/>
        <v>603.76299990358052</v>
      </c>
      <c r="AW2081" s="118">
        <f t="shared" si="65"/>
        <v>553.98093223309183</v>
      </c>
    </row>
    <row r="2082" spans="1:49" x14ac:dyDescent="0.2">
      <c r="A2082" s="108" t="s">
        <v>2120</v>
      </c>
      <c r="B2082" s="131">
        <v>45749.685903576392</v>
      </c>
      <c r="C2082" s="108" t="s">
        <v>4335</v>
      </c>
      <c r="D2082" s="108">
        <v>56013.9</v>
      </c>
      <c r="E2082" s="108">
        <v>18220.5</v>
      </c>
      <c r="F2082" s="109">
        <v>10.2942</v>
      </c>
      <c r="G2082" s="109">
        <v>103</v>
      </c>
      <c r="H2082" s="109">
        <v>147.30199999999999</v>
      </c>
      <c r="I2082" s="109">
        <v>195.97200000000001</v>
      </c>
      <c r="J2082" s="110">
        <v>8.6677500000000005E-2</v>
      </c>
      <c r="K2082" s="110">
        <v>4.4788702203680791E-3</v>
      </c>
      <c r="L2082" s="111">
        <v>1.1417800000000001E-2</v>
      </c>
      <c r="M2082" s="111">
        <v>2.5513068899095614E-4</v>
      </c>
      <c r="N2082" s="111">
        <v>0.37063800000000002</v>
      </c>
      <c r="O2082" s="112">
        <v>87.621399999999994</v>
      </c>
      <c r="P2082" s="112">
        <v>1.9569594241731225</v>
      </c>
      <c r="Q2082" s="113">
        <v>5.4887699999999998E-2</v>
      </c>
      <c r="R2082" s="113">
        <v>2.680438687997918E-3</v>
      </c>
      <c r="S2082" s="112">
        <v>-0.21044891292055523</v>
      </c>
      <c r="T2082" s="114">
        <v>3.6468300000000002E-3</v>
      </c>
      <c r="U2082" s="114">
        <v>9.6858420815383936E-5</v>
      </c>
      <c r="V2082" s="115">
        <v>72.464145771734948</v>
      </c>
      <c r="W2082" s="115">
        <v>1.6321454999716378</v>
      </c>
      <c r="X2082" s="116">
        <v>73.154572696667216</v>
      </c>
      <c r="Y2082" s="116">
        <v>1.633853493097585</v>
      </c>
      <c r="Z2082" s="116">
        <v>84.080518068161638</v>
      </c>
      <c r="AA2082" s="116">
        <v>4.3446768594919023</v>
      </c>
      <c r="AB2082" s="116">
        <v>407.65147821297165</v>
      </c>
      <c r="AC2082" s="116">
        <v>109.27336741022076</v>
      </c>
      <c r="AD2082" s="132">
        <v>0.86710579182943859</v>
      </c>
      <c r="AF2082" s="118">
        <v>27.0928</v>
      </c>
      <c r="AG2082" s="118">
        <v>0.28051299999999996</v>
      </c>
      <c r="AH2082" s="118">
        <v>0.186418</v>
      </c>
      <c r="AI2082" s="118">
        <v>4.6430100000000002E-2</v>
      </c>
      <c r="AJ2082" s="118">
        <v>18.450399999999998</v>
      </c>
      <c r="AK2082" s="118">
        <v>0.10728799999999999</v>
      </c>
      <c r="AL2082" s="118">
        <v>6872.625</v>
      </c>
      <c r="AM2082" s="118">
        <v>114.7825</v>
      </c>
      <c r="AN2082" s="118">
        <v>876.33749999999998</v>
      </c>
      <c r="AO2082" s="118">
        <v>38.507249999999999</v>
      </c>
      <c r="AP2082" s="118">
        <v>14587.3125</v>
      </c>
      <c r="AQ2082" s="118">
        <v>114.94875</v>
      </c>
      <c r="AR2082" s="118">
        <v>-21.992687499999999</v>
      </c>
      <c r="AS2082" s="118">
        <v>34.577125000000002</v>
      </c>
      <c r="AT2082" s="118">
        <v>5.3651375000000003</v>
      </c>
      <c r="AU2082" s="118">
        <v>42.245312499999997</v>
      </c>
      <c r="AV2082" s="118">
        <f t="shared" si="64"/>
        <v>-628.03082819955023</v>
      </c>
      <c r="AW2082" s="118">
        <f t="shared" si="65"/>
        <v>-987.408801504998</v>
      </c>
    </row>
    <row r="2083" spans="1:49" x14ac:dyDescent="0.2">
      <c r="A2083" s="108" t="s">
        <v>2121</v>
      </c>
      <c r="B2083" s="131">
        <v>45749.686326909723</v>
      </c>
      <c r="C2083" s="108" t="s">
        <v>4335</v>
      </c>
      <c r="D2083" s="108">
        <v>56373.1</v>
      </c>
      <c r="E2083" s="108">
        <v>18254.400000000001</v>
      </c>
      <c r="F2083" s="109">
        <v>10.2401</v>
      </c>
      <c r="G2083" s="109">
        <v>102</v>
      </c>
      <c r="H2083" s="109">
        <v>2134.61</v>
      </c>
      <c r="I2083" s="109">
        <v>508.74599999999998</v>
      </c>
      <c r="J2083" s="110">
        <v>7.9516500000000004E-2</v>
      </c>
      <c r="K2083" s="110">
        <v>1.8633111296624618E-3</v>
      </c>
      <c r="L2083" s="111">
        <v>1.15941E-2</v>
      </c>
      <c r="M2083" s="111">
        <v>2.5544112849147844E-4</v>
      </c>
      <c r="N2083" s="111">
        <v>0.84839699999999996</v>
      </c>
      <c r="O2083" s="112">
        <v>86.258899999999997</v>
      </c>
      <c r="P2083" s="112">
        <v>1.904337772299074</v>
      </c>
      <c r="Q2083" s="113">
        <v>4.96599E-2</v>
      </c>
      <c r="R2083" s="113">
        <v>1.045644261307353E-3</v>
      </c>
      <c r="S2083" s="112">
        <v>-0.14906612608623737</v>
      </c>
      <c r="T2083" s="114">
        <v>3.9799099999999997E-3</v>
      </c>
      <c r="U2083" s="114">
        <v>1.0207647838777551E-4</v>
      </c>
      <c r="V2083" s="115">
        <v>74.098888556283029</v>
      </c>
      <c r="W2083" s="115">
        <v>1.6326322560081787</v>
      </c>
      <c r="X2083" s="116">
        <v>74.303449587467199</v>
      </c>
      <c r="Y2083" s="116">
        <v>1.6403972884135301</v>
      </c>
      <c r="Z2083" s="116">
        <v>77.526928875688952</v>
      </c>
      <c r="AA2083" s="116">
        <v>1.8166894848568702</v>
      </c>
      <c r="AB2083" s="116">
        <v>179.1056128010095</v>
      </c>
      <c r="AC2083" s="116">
        <v>49.084986283462548</v>
      </c>
      <c r="AD2083" s="132">
        <v>0.95649588554171083</v>
      </c>
      <c r="AF2083" s="118">
        <v>392.49899999999997</v>
      </c>
      <c r="AG2083" s="118">
        <v>6.2726199999999999</v>
      </c>
      <c r="AH2083" s="118">
        <v>2.8014899999999998</v>
      </c>
      <c r="AI2083" s="118">
        <v>6.7923499999999998E-2</v>
      </c>
      <c r="AJ2083" s="118">
        <v>47.888100000000001</v>
      </c>
      <c r="AK2083" s="118">
        <v>2.01383</v>
      </c>
      <c r="AL2083" s="118">
        <v>19222</v>
      </c>
      <c r="AM2083" s="118">
        <v>555.16999999999996</v>
      </c>
      <c r="AN2083" s="118">
        <v>11663.6875</v>
      </c>
      <c r="AO2083" s="118">
        <v>154.89375000000001</v>
      </c>
      <c r="AP2083" s="118">
        <v>214399.375</v>
      </c>
      <c r="AQ2083" s="118">
        <v>2742.5125000000003</v>
      </c>
      <c r="AR2083" s="118">
        <v>21.779624999999999</v>
      </c>
      <c r="AS2083" s="118">
        <v>33.793499999999995</v>
      </c>
      <c r="AT2083" s="118">
        <v>-12.3909375</v>
      </c>
      <c r="AU2083" s="118">
        <v>36.966437499999998</v>
      </c>
      <c r="AV2083" s="118">
        <f t="shared" si="64"/>
        <v>8704.6458372844354</v>
      </c>
      <c r="AW2083" s="118">
        <f t="shared" si="65"/>
        <v>13506.680910457131</v>
      </c>
    </row>
    <row r="2084" spans="1:49" x14ac:dyDescent="0.2">
      <c r="A2084" s="108" t="s">
        <v>2122</v>
      </c>
      <c r="B2084" s="131">
        <v>45749.687633680558</v>
      </c>
      <c r="C2084" s="108" t="s">
        <v>4334</v>
      </c>
      <c r="D2084" s="108">
        <v>56369.2</v>
      </c>
      <c r="E2084" s="108">
        <v>18925.5</v>
      </c>
      <c r="F2084" s="109">
        <v>10.1431</v>
      </c>
      <c r="G2084" s="109">
        <v>101</v>
      </c>
      <c r="H2084" s="109">
        <v>268.63499999999999</v>
      </c>
      <c r="I2084" s="109">
        <v>136.75299999999999</v>
      </c>
      <c r="J2084" s="110">
        <v>7.5381199999999995E-2</v>
      </c>
      <c r="K2084" s="110">
        <v>2.2584450754835725E-3</v>
      </c>
      <c r="L2084" s="111">
        <v>1.1231100000000001E-2</v>
      </c>
      <c r="M2084" s="111">
        <v>2.4965484654818944E-4</v>
      </c>
      <c r="N2084" s="111">
        <v>0.44797100000000001</v>
      </c>
      <c r="O2084" s="112">
        <v>89.062100000000001</v>
      </c>
      <c r="P2084" s="112">
        <v>1.9798060165897569</v>
      </c>
      <c r="Q2084" s="113">
        <v>4.8608400000000003E-2</v>
      </c>
      <c r="R2084" s="113">
        <v>1.3816438599465494E-3</v>
      </c>
      <c r="S2084" s="112">
        <v>1.1358651639152499E-2</v>
      </c>
      <c r="T2084" s="114">
        <v>3.5130700000000001E-3</v>
      </c>
      <c r="U2084" s="114">
        <v>8.3774071676444146E-5</v>
      </c>
      <c r="V2084" s="115">
        <v>71.871709552144779</v>
      </c>
      <c r="W2084" s="115">
        <v>1.5967414558872726</v>
      </c>
      <c r="X2084" s="116">
        <v>71.977780273311851</v>
      </c>
      <c r="Y2084" s="116">
        <v>1.6000301188258339</v>
      </c>
      <c r="Z2084" s="116">
        <v>73.639481654044573</v>
      </c>
      <c r="AA2084" s="116">
        <v>2.2062626318331344</v>
      </c>
      <c r="AB2084" s="116">
        <v>128.98518816369935</v>
      </c>
      <c r="AC2084" s="116">
        <v>66.875753204521089</v>
      </c>
      <c r="AD2084" s="132">
        <v>0.9756563312272668</v>
      </c>
      <c r="AF2084" s="118">
        <v>49.351199999999999</v>
      </c>
      <c r="AG2084" s="118">
        <v>1.15038</v>
      </c>
      <c r="AH2084" s="118">
        <v>0.355686</v>
      </c>
      <c r="AI2084" s="118">
        <v>4.4747200000000001E-2</v>
      </c>
      <c r="AJ2084" s="118">
        <v>12.864699999999999</v>
      </c>
      <c r="AK2084" s="118">
        <v>0.24029499999999998</v>
      </c>
      <c r="AL2084" s="118">
        <v>4609.2125000000005</v>
      </c>
      <c r="AM2084" s="118">
        <v>89.428749999999994</v>
      </c>
      <c r="AN2084" s="118">
        <v>1387.60625</v>
      </c>
      <c r="AO2084" s="118">
        <v>36.927250000000001</v>
      </c>
      <c r="AP2084" s="118">
        <v>26054.874999999996</v>
      </c>
      <c r="AQ2084" s="118">
        <v>485.60312499999998</v>
      </c>
      <c r="AR2084" s="118">
        <v>-0.82475625000000008</v>
      </c>
      <c r="AS2084" s="118">
        <v>32.522125000000003</v>
      </c>
      <c r="AT2084" s="118">
        <v>74.913124999999994</v>
      </c>
      <c r="AU2084" s="118">
        <v>42.743437499999999</v>
      </c>
      <c r="AV2084" s="118">
        <f t="shared" si="64"/>
        <v>-1442.6605924962378</v>
      </c>
      <c r="AW2084" s="118">
        <f t="shared" si="65"/>
        <v>-56887.587529603232</v>
      </c>
    </row>
    <row r="2085" spans="1:49" x14ac:dyDescent="0.2">
      <c r="A2085" s="108" t="s">
        <v>2123</v>
      </c>
      <c r="B2085" s="131">
        <v>45749.688056631945</v>
      </c>
      <c r="C2085" s="108" t="s">
        <v>4335</v>
      </c>
      <c r="D2085" s="108">
        <v>55885.8</v>
      </c>
      <c r="E2085" s="108">
        <v>18837.400000000001</v>
      </c>
      <c r="F2085" s="109">
        <v>10.152100000000001</v>
      </c>
      <c r="G2085" s="109">
        <v>102</v>
      </c>
      <c r="H2085" s="109">
        <v>1416.16</v>
      </c>
      <c r="I2085" s="109">
        <v>130.21100000000001</v>
      </c>
      <c r="J2085" s="110">
        <v>9.6681600000000003</v>
      </c>
      <c r="K2085" s="110">
        <v>0.20582850605163999</v>
      </c>
      <c r="L2085" s="111">
        <v>0.43718699999999999</v>
      </c>
      <c r="M2085" s="111">
        <v>9.3339673294746423E-3</v>
      </c>
      <c r="N2085" s="111">
        <v>0.983066</v>
      </c>
      <c r="O2085" s="112">
        <v>2.2858299999999998</v>
      </c>
      <c r="P2085" s="112">
        <v>4.8859273056094478E-2</v>
      </c>
      <c r="Q2085" s="113">
        <v>0.16018199999999999</v>
      </c>
      <c r="R2085" s="113">
        <v>3.2107703444257734E-3</v>
      </c>
      <c r="S2085" s="112">
        <v>0.2697108596436002</v>
      </c>
      <c r="T2085" s="114">
        <v>0.117683</v>
      </c>
      <c r="U2085" s="114">
        <v>2.6000149010342228E-3</v>
      </c>
      <c r="V2085" s="115">
        <v>2457.58246163686</v>
      </c>
      <c r="W2085" s="115">
        <v>33.884615564922946</v>
      </c>
      <c r="X2085" s="116">
        <v>2339.3398017209165</v>
      </c>
      <c r="Y2085" s="116">
        <v>50.00303703393174</v>
      </c>
      <c r="Z2085" s="116">
        <v>2402.6875589270708</v>
      </c>
      <c r="AA2085" s="116">
        <v>51.151572870413879</v>
      </c>
      <c r="AB2085" s="116">
        <v>2457.58246163686</v>
      </c>
      <c r="AC2085" s="116">
        <v>33.884615564922946</v>
      </c>
      <c r="AD2085" s="132">
        <v>0.97269019484768304</v>
      </c>
      <c r="AF2085" s="118">
        <v>260.08999999999997</v>
      </c>
      <c r="AG2085" s="118">
        <v>2.7231000000000001</v>
      </c>
      <c r="AH2085" s="118">
        <v>1.8720399999999999</v>
      </c>
      <c r="AI2085" s="118">
        <v>4.5606899999999999E-2</v>
      </c>
      <c r="AJ2085" s="118">
        <v>12.2469</v>
      </c>
      <c r="AK2085" s="118">
        <v>0.169351</v>
      </c>
      <c r="AL2085" s="118">
        <v>146858.125</v>
      </c>
      <c r="AM2085" s="118">
        <v>1256.20625</v>
      </c>
      <c r="AN2085" s="118">
        <v>940443.75</v>
      </c>
      <c r="AO2085" s="118">
        <v>4804.5187500000002</v>
      </c>
      <c r="AP2085" s="118">
        <v>5357381.25</v>
      </c>
      <c r="AQ2085" s="118">
        <v>27892.8125</v>
      </c>
      <c r="AR2085" s="118">
        <v>9.9530624999999997</v>
      </c>
      <c r="AS2085" s="118">
        <v>31.045000000000002</v>
      </c>
      <c r="AT2085" s="118">
        <v>-24.450375000000001</v>
      </c>
      <c r="AU2085" s="118">
        <v>36.693000000000005</v>
      </c>
      <c r="AV2085" s="118">
        <f t="shared" si="64"/>
        <v>343896.93369087594</v>
      </c>
      <c r="AW2085" s="118">
        <f t="shared" si="65"/>
        <v>1072664.3361737528</v>
      </c>
    </row>
    <row r="2086" spans="1:49" x14ac:dyDescent="0.2">
      <c r="A2086" s="108" t="s">
        <v>2124</v>
      </c>
      <c r="B2086" s="131">
        <v>45749.688478460645</v>
      </c>
      <c r="C2086" s="108" t="s">
        <v>4334</v>
      </c>
      <c r="D2086" s="108">
        <v>55581.599999999999</v>
      </c>
      <c r="E2086" s="108">
        <v>18813.400000000001</v>
      </c>
      <c r="F2086" s="109">
        <v>10.120100000000001</v>
      </c>
      <c r="G2086" s="109">
        <v>101</v>
      </c>
      <c r="H2086" s="109">
        <v>83.451800000000006</v>
      </c>
      <c r="I2086" s="109">
        <v>108.59099999999999</v>
      </c>
      <c r="J2086" s="110">
        <v>7.4080800000000002E-2</v>
      </c>
      <c r="K2086" s="110">
        <v>3.301673711370644E-3</v>
      </c>
      <c r="L2086" s="111">
        <v>1.12447E-2</v>
      </c>
      <c r="M2086" s="111">
        <v>2.5864625406141103E-4</v>
      </c>
      <c r="N2086" s="111">
        <v>7.2011400000000003E-2</v>
      </c>
      <c r="O2086" s="112">
        <v>89.031599999999997</v>
      </c>
      <c r="P2086" s="112">
        <v>2.0469348986775326</v>
      </c>
      <c r="Q2086" s="113">
        <v>4.7829200000000002E-2</v>
      </c>
      <c r="R2086" s="113">
        <v>2.1734114763330022E-3</v>
      </c>
      <c r="S2086" s="112">
        <v>0.22382705108874928</v>
      </c>
      <c r="T2086" s="114">
        <v>3.4691000000000001E-3</v>
      </c>
      <c r="U2086" s="114">
        <v>8.4069554978303531E-5</v>
      </c>
      <c r="V2086" s="115">
        <v>71.967665149847363</v>
      </c>
      <c r="W2086" s="115">
        <v>1.6604197496417592</v>
      </c>
      <c r="X2086" s="116">
        <v>72.002300866453922</v>
      </c>
      <c r="Y2086" s="116">
        <v>1.6554124875732223</v>
      </c>
      <c r="Z2086" s="116">
        <v>72.524150348917289</v>
      </c>
      <c r="AA2086" s="116">
        <v>3.2322960962423775</v>
      </c>
      <c r="AB2086" s="116">
        <v>90.829073533938569</v>
      </c>
      <c r="AC2086" s="116">
        <v>107.67500896367119</v>
      </c>
      <c r="AD2086" s="132">
        <v>0.99336991876119263</v>
      </c>
      <c r="AF2086" s="118">
        <v>15.3223</v>
      </c>
      <c r="AG2086" s="118">
        <v>0.207261</v>
      </c>
      <c r="AH2086" s="118">
        <v>0.120828</v>
      </c>
      <c r="AI2086" s="118">
        <v>4.7867600000000003E-2</v>
      </c>
      <c r="AJ2086" s="118">
        <v>10.211400000000001</v>
      </c>
      <c r="AK2086" s="118">
        <v>0.27760099999999999</v>
      </c>
      <c r="AL2086" s="118">
        <v>3615.0125000000003</v>
      </c>
      <c r="AM2086" s="118">
        <v>103.794375</v>
      </c>
      <c r="AN2086" s="118">
        <v>425.68562500000002</v>
      </c>
      <c r="AO2086" s="118">
        <v>18.1521875</v>
      </c>
      <c r="AP2086" s="118">
        <v>8137.6249999999991</v>
      </c>
      <c r="AQ2086" s="118">
        <v>165.51875000000001</v>
      </c>
      <c r="AR2086" s="118">
        <v>45.087187499999999</v>
      </c>
      <c r="AS2086" s="118">
        <v>32.507374999999996</v>
      </c>
      <c r="AT2086" s="118">
        <v>75.445625000000007</v>
      </c>
      <c r="AU2086" s="118">
        <v>42.184624999999997</v>
      </c>
      <c r="AV2086" s="118">
        <f t="shared" si="64"/>
        <v>293.46840287914625</v>
      </c>
      <c r="AW2086" s="118">
        <f t="shared" si="65"/>
        <v>211.67172864586487</v>
      </c>
    </row>
    <row r="2087" spans="1:49" x14ac:dyDescent="0.2">
      <c r="A2087" s="108" t="s">
        <v>2125</v>
      </c>
      <c r="B2087" s="131">
        <v>45749.688897337961</v>
      </c>
      <c r="C2087" s="108" t="s">
        <v>4335</v>
      </c>
      <c r="D2087" s="108">
        <v>55336.4</v>
      </c>
      <c r="E2087" s="108">
        <v>18773.599999999999</v>
      </c>
      <c r="F2087" s="109">
        <v>10.312200000000001</v>
      </c>
      <c r="G2087" s="109">
        <v>103</v>
      </c>
      <c r="H2087" s="109">
        <v>329.18400000000003</v>
      </c>
      <c r="I2087" s="109">
        <v>12.8636</v>
      </c>
      <c r="J2087" s="110">
        <v>10.5779</v>
      </c>
      <c r="K2087" s="110">
        <v>0.2343506986548152</v>
      </c>
      <c r="L2087" s="111">
        <v>0.42858400000000002</v>
      </c>
      <c r="M2087" s="111">
        <v>9.4362199270894495E-3</v>
      </c>
      <c r="N2087" s="111">
        <v>0.98440399999999995</v>
      </c>
      <c r="O2087" s="112">
        <v>2.3334899999999998</v>
      </c>
      <c r="P2087" s="112">
        <v>5.1473870482799319E-2</v>
      </c>
      <c r="Q2087" s="113">
        <v>0.178762</v>
      </c>
      <c r="R2087" s="113">
        <v>3.5884341705430521E-3</v>
      </c>
      <c r="S2087" s="112">
        <v>-4.0197963443349444E-2</v>
      </c>
      <c r="T2087" s="114">
        <v>0.14203299999999999</v>
      </c>
      <c r="U2087" s="114">
        <v>8.1391533502017284E-3</v>
      </c>
      <c r="V2087" s="115">
        <v>2641.4183503873714</v>
      </c>
      <c r="W2087" s="115">
        <v>33.327555702705673</v>
      </c>
      <c r="X2087" s="116">
        <v>2299.1445752206605</v>
      </c>
      <c r="Y2087" s="116">
        <v>50.716253374190138</v>
      </c>
      <c r="Z2087" s="116">
        <v>2485.0121983587055</v>
      </c>
      <c r="AA2087" s="116">
        <v>55.054816631949713</v>
      </c>
      <c r="AB2087" s="116">
        <v>2641.4183503873714</v>
      </c>
      <c r="AC2087" s="116">
        <v>33.327555702705673</v>
      </c>
      <c r="AD2087" s="132">
        <v>0.92462456708079188</v>
      </c>
      <c r="AF2087" s="118">
        <v>60.4238</v>
      </c>
      <c r="AG2087" s="118">
        <v>1.5000599999999999</v>
      </c>
      <c r="AH2087" s="118">
        <v>0.422956</v>
      </c>
      <c r="AI2087" s="118">
        <v>4.9012800000000002E-2</v>
      </c>
      <c r="AJ2087" s="118">
        <v>1.2094</v>
      </c>
      <c r="AK2087" s="118">
        <v>5.5097800000000002E-2</v>
      </c>
      <c r="AL2087" s="118">
        <v>16525.3125</v>
      </c>
      <c r="AM2087" s="118">
        <v>213.010625</v>
      </c>
      <c r="AN2087" s="118">
        <v>237961.875</v>
      </c>
      <c r="AO2087" s="118">
        <v>3209.2062500000002</v>
      </c>
      <c r="AP2087" s="118">
        <v>1214900</v>
      </c>
      <c r="AQ2087" s="118">
        <v>17019.062499999996</v>
      </c>
      <c r="AR2087" s="118">
        <v>62.512500000000003</v>
      </c>
      <c r="AS2087" s="118">
        <v>33.466625000000001</v>
      </c>
      <c r="AT2087" s="118">
        <v>96.857500000000002</v>
      </c>
      <c r="AU2087" s="118">
        <v>41.374437499999999</v>
      </c>
      <c r="AV2087" s="118">
        <f t="shared" si="64"/>
        <v>30200.253747833776</v>
      </c>
      <c r="AW2087" s="118">
        <f t="shared" si="65"/>
        <v>16173.509634628716</v>
      </c>
    </row>
    <row r="2088" spans="1:49" x14ac:dyDescent="0.2">
      <c r="A2088" s="108" t="s">
        <v>2126</v>
      </c>
      <c r="B2088" s="131">
        <v>45749.689315833333</v>
      </c>
      <c r="C2088" s="108" t="s">
        <v>4334</v>
      </c>
      <c r="D2088" s="108">
        <v>55075.4</v>
      </c>
      <c r="E2088" s="108">
        <v>18795</v>
      </c>
      <c r="F2088" s="109">
        <v>10.098100000000001</v>
      </c>
      <c r="G2088" s="109">
        <v>101</v>
      </c>
      <c r="H2088" s="109">
        <v>198.416</v>
      </c>
      <c r="I2088" s="109">
        <v>173.49600000000001</v>
      </c>
      <c r="J2088" s="110">
        <v>13.964</v>
      </c>
      <c r="K2088" s="110">
        <v>0.29582551547998698</v>
      </c>
      <c r="L2088" s="111">
        <v>0.52130100000000001</v>
      </c>
      <c r="M2088" s="111">
        <v>1.0952395438167855E-2</v>
      </c>
      <c r="N2088" s="111">
        <v>0.96497299999999997</v>
      </c>
      <c r="O2088" s="112">
        <v>1.9162399999999999</v>
      </c>
      <c r="P2088" s="112">
        <v>4.0218319185167349E-2</v>
      </c>
      <c r="Q2088" s="113">
        <v>0.19400800000000001</v>
      </c>
      <c r="R2088" s="113">
        <v>3.8975219430279033E-3</v>
      </c>
      <c r="S2088" s="112">
        <v>-0.19531953651669939</v>
      </c>
      <c r="T2088" s="114">
        <v>0.13730600000000001</v>
      </c>
      <c r="U2088" s="114">
        <v>2.9071593297583472E-3</v>
      </c>
      <c r="V2088" s="115">
        <v>2776.4398086558822</v>
      </c>
      <c r="W2088" s="115">
        <v>32.936010181689916</v>
      </c>
      <c r="X2088" s="116">
        <v>2707.0438847498804</v>
      </c>
      <c r="Y2088" s="116">
        <v>56.815824220935831</v>
      </c>
      <c r="Z2088" s="116">
        <v>2746.5393941837779</v>
      </c>
      <c r="AA2088" s="116">
        <v>58.185078206137732</v>
      </c>
      <c r="AB2088" s="116">
        <v>2776.4398086558822</v>
      </c>
      <c r="AC2088" s="116">
        <v>32.936010181689916</v>
      </c>
      <c r="AD2088" s="132">
        <v>0.98450354167313869</v>
      </c>
      <c r="AF2088" s="118">
        <v>36.410600000000002</v>
      </c>
      <c r="AG2088" s="118">
        <v>0.56432700000000002</v>
      </c>
      <c r="AH2088" s="118">
        <v>0.25351699999999999</v>
      </c>
      <c r="AI2088" s="118">
        <v>4.4774999999999995E-2</v>
      </c>
      <c r="AJ2088" s="118">
        <v>16.308399999999999</v>
      </c>
      <c r="AK2088" s="118">
        <v>0.14809</v>
      </c>
      <c r="AL2088" s="118">
        <v>228463.125</v>
      </c>
      <c r="AM2088" s="118">
        <v>1636.3875000000003</v>
      </c>
      <c r="AN2088" s="118">
        <v>189841.25</v>
      </c>
      <c r="AO2088" s="118">
        <v>1676.2874999999999</v>
      </c>
      <c r="AP2088" s="118">
        <v>892918.75</v>
      </c>
      <c r="AQ2088" s="118">
        <v>8013.1875000000009</v>
      </c>
      <c r="AR2088" s="118">
        <v>-17.8916875</v>
      </c>
      <c r="AS2088" s="118">
        <v>32.164437499999998</v>
      </c>
      <c r="AT2088" s="118">
        <v>-37.820687500000005</v>
      </c>
      <c r="AU2088" s="118">
        <v>43.552</v>
      </c>
      <c r="AV2088" s="118">
        <f t="shared" si="64"/>
        <v>-97160.486422310685</v>
      </c>
      <c r="AW2088" s="118">
        <f t="shared" si="65"/>
        <v>-174670.57429351294</v>
      </c>
    </row>
    <row r="2089" spans="1:49" x14ac:dyDescent="0.2">
      <c r="A2089" s="108" t="s">
        <v>2127</v>
      </c>
      <c r="B2089" s="131">
        <v>45749.689773784725</v>
      </c>
      <c r="C2089" s="108" t="s">
        <v>4334</v>
      </c>
      <c r="D2089" s="108">
        <v>43963</v>
      </c>
      <c r="E2089" s="108">
        <v>78320</v>
      </c>
      <c r="F2089" s="109">
        <v>10.1351</v>
      </c>
      <c r="G2089" s="109">
        <v>101</v>
      </c>
      <c r="H2089" s="109">
        <v>87.331199999999995</v>
      </c>
      <c r="I2089" s="109">
        <v>112.377</v>
      </c>
      <c r="J2089" s="110">
        <v>9.7780800000000001E-2</v>
      </c>
      <c r="K2089" s="110">
        <v>4.0222111684440438E-3</v>
      </c>
      <c r="L2089" s="111">
        <v>1.2566000000000001E-2</v>
      </c>
      <c r="M2089" s="111">
        <v>2.7766232085934888E-4</v>
      </c>
      <c r="N2089" s="111">
        <v>9.2282500000000003E-2</v>
      </c>
      <c r="O2089" s="112">
        <v>79.587400000000002</v>
      </c>
      <c r="P2089" s="112">
        <v>1.7564216326363666</v>
      </c>
      <c r="Q2089" s="113">
        <v>5.64459E-2</v>
      </c>
      <c r="R2089" s="113">
        <v>2.3526505606919186E-3</v>
      </c>
      <c r="S2089" s="112">
        <v>0.19368575067973523</v>
      </c>
      <c r="T2089" s="114">
        <v>4.0959500000000001E-3</v>
      </c>
      <c r="U2089" s="114">
        <v>9.9871629458069821E-5</v>
      </c>
      <c r="V2089" s="115">
        <v>79.589127262265322</v>
      </c>
      <c r="W2089" s="115">
        <v>1.7666878592990281</v>
      </c>
      <c r="X2089" s="116">
        <v>80.49328531892516</v>
      </c>
      <c r="Y2089" s="116">
        <v>1.7764136988534796</v>
      </c>
      <c r="Z2089" s="116">
        <v>94.69256076121097</v>
      </c>
      <c r="AA2089" s="116">
        <v>3.895176511772342</v>
      </c>
      <c r="AB2089" s="116">
        <v>469.95044622286332</v>
      </c>
      <c r="AC2089" s="116">
        <v>92.258732104917314</v>
      </c>
      <c r="AD2089" s="132">
        <v>0.84983099104176485</v>
      </c>
      <c r="AF2089" s="118">
        <v>16.021000000000001</v>
      </c>
      <c r="AG2089" s="118">
        <v>0.19881799999999999</v>
      </c>
      <c r="AH2089" s="118">
        <v>0.141046</v>
      </c>
      <c r="AI2089" s="118">
        <v>4.5833800000000001E-2</v>
      </c>
      <c r="AJ2089" s="118">
        <v>10.561</v>
      </c>
      <c r="AK2089" s="118">
        <v>0.10391399999999999</v>
      </c>
      <c r="AL2089" s="118">
        <v>4409.1374999999998</v>
      </c>
      <c r="AM2089" s="118">
        <v>52.240749999999998</v>
      </c>
      <c r="AN2089" s="118">
        <v>584.49625000000003</v>
      </c>
      <c r="AO2089" s="118">
        <v>20.086062500000001</v>
      </c>
      <c r="AP2089" s="118">
        <v>9474.1875</v>
      </c>
      <c r="AQ2089" s="118">
        <v>83.393124999999998</v>
      </c>
      <c r="AR2089" s="118">
        <v>-8.5040624999999999</v>
      </c>
      <c r="AS2089" s="118">
        <v>33.711437500000002</v>
      </c>
      <c r="AT2089" s="118">
        <v>47.278687500000004</v>
      </c>
      <c r="AU2089" s="118">
        <v>39.743749999999999</v>
      </c>
      <c r="AV2089" s="118">
        <f t="shared" si="64"/>
        <v>-488.82269778622884</v>
      </c>
      <c r="AW2089" s="118">
        <f t="shared" si="65"/>
        <v>-1937.774616319607</v>
      </c>
    </row>
    <row r="2090" spans="1:49" x14ac:dyDescent="0.2">
      <c r="A2090" s="108" t="s">
        <v>2128</v>
      </c>
      <c r="B2090" s="131">
        <v>45749.690197268515</v>
      </c>
      <c r="C2090" s="108" t="s">
        <v>4335</v>
      </c>
      <c r="D2090" s="108">
        <v>44238.400000000001</v>
      </c>
      <c r="E2090" s="108">
        <v>78312.899999999994</v>
      </c>
      <c r="F2090" s="109">
        <v>10.2491</v>
      </c>
      <c r="G2090" s="109">
        <v>102</v>
      </c>
      <c r="H2090" s="109">
        <v>33.232700000000001</v>
      </c>
      <c r="I2090" s="109">
        <v>28.557300000000001</v>
      </c>
      <c r="J2090" s="110">
        <v>8.3983100000000005E-2</v>
      </c>
      <c r="K2090" s="110">
        <v>6.0833985502056331E-3</v>
      </c>
      <c r="L2090" s="111">
        <v>1.2504599999999999E-2</v>
      </c>
      <c r="M2090" s="111">
        <v>3.2366558226818001E-4</v>
      </c>
      <c r="N2090" s="111">
        <v>6.8589600000000001E-2</v>
      </c>
      <c r="O2090" s="112">
        <v>80.340100000000007</v>
      </c>
      <c r="P2090" s="112">
        <v>2.0663773131023291</v>
      </c>
      <c r="Q2090" s="113">
        <v>4.8894600000000003E-2</v>
      </c>
      <c r="R2090" s="113">
        <v>3.6191947364108499E-3</v>
      </c>
      <c r="S2090" s="112">
        <v>0.21412498388763787</v>
      </c>
      <c r="T2090" s="114">
        <v>3.9750699999999998E-3</v>
      </c>
      <c r="U2090" s="114">
        <v>1.5903270992773783E-4</v>
      </c>
      <c r="V2090" s="115">
        <v>79.613020078545475</v>
      </c>
      <c r="W2090" s="115">
        <v>2.0720601486743697</v>
      </c>
      <c r="X2090" s="116">
        <v>79.743795296723832</v>
      </c>
      <c r="Y2090" s="116">
        <v>2.0510401339035713</v>
      </c>
      <c r="Z2090" s="116">
        <v>81.781924481669307</v>
      </c>
      <c r="AA2090" s="116">
        <v>5.9239542339448485</v>
      </c>
      <c r="AB2090" s="116">
        <v>142.77988382286082</v>
      </c>
      <c r="AC2090" s="116">
        <v>173.71061337220777</v>
      </c>
      <c r="AD2090" s="132">
        <v>0.97834905225434965</v>
      </c>
      <c r="AF2090" s="118">
        <v>6.0948900000000004</v>
      </c>
      <c r="AG2090" s="118">
        <v>0.10711</v>
      </c>
      <c r="AH2090" s="118">
        <v>5.3546799999999999E-2</v>
      </c>
      <c r="AI2090" s="118">
        <v>4.8347100000000004E-2</v>
      </c>
      <c r="AJ2090" s="118">
        <v>2.6832599999999998</v>
      </c>
      <c r="AK2090" s="118">
        <v>6.4347699999999994E-2</v>
      </c>
      <c r="AL2090" s="118">
        <v>1078.1937500000001</v>
      </c>
      <c r="AM2090" s="118">
        <v>33.308062499999998</v>
      </c>
      <c r="AN2090" s="118">
        <v>191.08812499999999</v>
      </c>
      <c r="AO2090" s="118">
        <v>13.5633125</v>
      </c>
      <c r="AP2090" s="118">
        <v>3579.2125000000001</v>
      </c>
      <c r="AQ2090" s="118">
        <v>51.53875</v>
      </c>
      <c r="AR2090" s="118">
        <v>41.584125</v>
      </c>
      <c r="AS2090" s="118">
        <v>32.398249999999997</v>
      </c>
      <c r="AT2090" s="118">
        <v>-99.673749999999998</v>
      </c>
      <c r="AU2090" s="118">
        <v>43.635750000000002</v>
      </c>
      <c r="AV2090" s="118">
        <f t="shared" si="64"/>
        <v>55.477533933622261</v>
      </c>
      <c r="AW2090" s="118">
        <f t="shared" si="65"/>
        <v>43.230005921528303</v>
      </c>
    </row>
    <row r="2091" spans="1:49" x14ac:dyDescent="0.2">
      <c r="A2091" s="108" t="s">
        <v>2129</v>
      </c>
      <c r="B2091" s="131">
        <v>45749.690619305555</v>
      </c>
      <c r="C2091" s="108" t="s">
        <v>4335</v>
      </c>
      <c r="D2091" s="108">
        <v>44504.2</v>
      </c>
      <c r="E2091" s="108">
        <v>78319</v>
      </c>
      <c r="F2091" s="109">
        <v>10.2461</v>
      </c>
      <c r="G2091" s="109">
        <v>102</v>
      </c>
      <c r="H2091" s="109">
        <v>144.07</v>
      </c>
      <c r="I2091" s="109">
        <v>194.11199999999999</v>
      </c>
      <c r="J2091" s="110">
        <v>7.8948099999999993E-2</v>
      </c>
      <c r="K2091" s="110">
        <v>2.819312338114385E-3</v>
      </c>
      <c r="L2091" s="111">
        <v>1.1886900000000001E-2</v>
      </c>
      <c r="M2091" s="111">
        <v>2.8055555161856987E-4</v>
      </c>
      <c r="N2091" s="111">
        <v>0.31245699999999998</v>
      </c>
      <c r="O2091" s="112">
        <v>84.288200000000003</v>
      </c>
      <c r="P2091" s="112">
        <v>1.9974443514891722</v>
      </c>
      <c r="Q2091" s="113">
        <v>4.8150800000000001E-2</v>
      </c>
      <c r="R2091" s="113">
        <v>1.6584531528976028E-3</v>
      </c>
      <c r="S2091" s="112">
        <v>0.10187418327767191</v>
      </c>
      <c r="T2091" s="114">
        <v>3.7344100000000001E-3</v>
      </c>
      <c r="U2091" s="114">
        <v>9.2219370655681663E-5</v>
      </c>
      <c r="V2091" s="115">
        <v>75.970589921247125</v>
      </c>
      <c r="W2091" s="115">
        <v>1.8004042263771534</v>
      </c>
      <c r="X2091" s="116">
        <v>76.030496091502513</v>
      </c>
      <c r="Y2091" s="116">
        <v>1.8017549901278147</v>
      </c>
      <c r="Z2091" s="116">
        <v>76.950631925172829</v>
      </c>
      <c r="AA2091" s="116">
        <v>2.7479808382005197</v>
      </c>
      <c r="AB2091" s="116">
        <v>106.68496601174864</v>
      </c>
      <c r="AC2091" s="116">
        <v>81.373343123325327</v>
      </c>
      <c r="AD2091" s="132">
        <v>0.98730528859141109</v>
      </c>
      <c r="AF2091" s="118">
        <v>26.415600000000001</v>
      </c>
      <c r="AG2091" s="118">
        <v>2.2233399999999999</v>
      </c>
      <c r="AH2091" s="118">
        <v>0.19228100000000001</v>
      </c>
      <c r="AI2091" s="118">
        <v>5.4108699999999996E-2</v>
      </c>
      <c r="AJ2091" s="118">
        <v>18.235399999999998</v>
      </c>
      <c r="AK2091" s="118">
        <v>1.6101100000000002</v>
      </c>
      <c r="AL2091" s="118">
        <v>6935.5625</v>
      </c>
      <c r="AM2091" s="118">
        <v>623.09124999999995</v>
      </c>
      <c r="AN2091" s="118">
        <v>771.21249999999998</v>
      </c>
      <c r="AO2091" s="118">
        <v>63.993749999999999</v>
      </c>
      <c r="AP2091" s="118">
        <v>14596.8125</v>
      </c>
      <c r="AQ2091" s="118">
        <v>1155.7125000000001</v>
      </c>
      <c r="AR2091" s="118">
        <v>31.706687500000001</v>
      </c>
      <c r="AS2091" s="118">
        <v>38.848937499999998</v>
      </c>
      <c r="AT2091" s="118">
        <v>51.547937500000003</v>
      </c>
      <c r="AU2091" s="118">
        <v>40.652374999999999</v>
      </c>
      <c r="AV2091" s="118">
        <f t="shared" si="64"/>
        <v>735.47198804491575</v>
      </c>
      <c r="AW2091" s="118">
        <f t="shared" si="65"/>
        <v>903.02392916771362</v>
      </c>
    </row>
    <row r="2092" spans="1:49" x14ac:dyDescent="0.2">
      <c r="A2092" s="108" t="s">
        <v>2130</v>
      </c>
      <c r="B2092" s="131">
        <v>45749.691041319442</v>
      </c>
      <c r="C2092" s="108" t="s">
        <v>4335</v>
      </c>
      <c r="D2092" s="108">
        <v>44816</v>
      </c>
      <c r="E2092" s="108">
        <v>78300.3</v>
      </c>
      <c r="F2092" s="109">
        <v>10.2281</v>
      </c>
      <c r="G2092" s="109">
        <v>102</v>
      </c>
      <c r="H2092" s="109">
        <v>94.442599999999999</v>
      </c>
      <c r="I2092" s="109">
        <v>91.149799999999999</v>
      </c>
      <c r="J2092" s="110">
        <v>8.1798099999999999E-2</v>
      </c>
      <c r="K2092" s="110">
        <v>3.4023043535733248E-3</v>
      </c>
      <c r="L2092" s="111">
        <v>1.22373E-2</v>
      </c>
      <c r="M2092" s="111">
        <v>2.8502626355478191E-4</v>
      </c>
      <c r="N2092" s="111">
        <v>0.23496300000000001</v>
      </c>
      <c r="O2092" s="112">
        <v>81.8399</v>
      </c>
      <c r="P2092" s="112">
        <v>1.9065606983938381</v>
      </c>
      <c r="Q2092" s="113">
        <v>4.8468299999999999E-2</v>
      </c>
      <c r="R2092" s="113">
        <v>1.9900014787823652E-3</v>
      </c>
      <c r="S2092" s="112">
        <v>0.11485815277355818</v>
      </c>
      <c r="T2092" s="114">
        <v>3.8469400000000001E-3</v>
      </c>
      <c r="U2092" s="114">
        <v>9.6393363970140604E-5</v>
      </c>
      <c r="V2092" s="115">
        <v>78.20243165707663</v>
      </c>
      <c r="W2092" s="115">
        <v>1.8252408913858547</v>
      </c>
      <c r="X2092" s="116">
        <v>78.29124663405149</v>
      </c>
      <c r="Y2092" s="116">
        <v>1.8238904722603697</v>
      </c>
      <c r="Z2092" s="116">
        <v>79.667232032923891</v>
      </c>
      <c r="AA2092" s="116">
        <v>3.3136731829070993</v>
      </c>
      <c r="AB2092" s="116">
        <v>122.18985353540421</v>
      </c>
      <c r="AC2092" s="116">
        <v>96.722325773767992</v>
      </c>
      <c r="AD2092" s="132">
        <v>0.98213639629661709</v>
      </c>
      <c r="AF2092" s="118">
        <v>17.311499999999999</v>
      </c>
      <c r="AG2092" s="118">
        <v>0.23108199999999998</v>
      </c>
      <c r="AH2092" s="118">
        <v>0.123657</v>
      </c>
      <c r="AI2092" s="118">
        <v>4.4164500000000002E-2</v>
      </c>
      <c r="AJ2092" s="118">
        <v>8.5611100000000011</v>
      </c>
      <c r="AK2092" s="118">
        <v>0.15642600000000001</v>
      </c>
      <c r="AL2092" s="118">
        <v>3354.1624999999999</v>
      </c>
      <c r="AM2092" s="118">
        <v>61.350625000000001</v>
      </c>
      <c r="AN2092" s="118">
        <v>529.01250000000005</v>
      </c>
      <c r="AO2092" s="118">
        <v>19.137250000000002</v>
      </c>
      <c r="AP2092" s="118">
        <v>9965.0625</v>
      </c>
      <c r="AQ2092" s="118">
        <v>98.052499999999995</v>
      </c>
      <c r="AR2092" s="118">
        <v>-10.769812499999999</v>
      </c>
      <c r="AS2092" s="118">
        <v>30.972312500000005</v>
      </c>
      <c r="AT2092" s="118">
        <v>-51.046062499999998</v>
      </c>
      <c r="AU2092" s="118">
        <v>38.090562499999997</v>
      </c>
      <c r="AV2092" s="118">
        <f t="shared" si="64"/>
        <v>10225.371794788352</v>
      </c>
      <c r="AW2092" s="118">
        <f t="shared" si="65"/>
        <v>29406.757489272455</v>
      </c>
    </row>
    <row r="2093" spans="1:49" x14ac:dyDescent="0.2">
      <c r="A2093" s="108" t="s">
        <v>2131</v>
      </c>
      <c r="B2093" s="131">
        <v>45749.691466296295</v>
      </c>
      <c r="C2093" s="108" t="s">
        <v>4335</v>
      </c>
      <c r="D2093" s="108">
        <v>45054.400000000001</v>
      </c>
      <c r="E2093" s="108">
        <v>78320</v>
      </c>
      <c r="F2093" s="109">
        <v>10.2752</v>
      </c>
      <c r="G2093" s="109">
        <v>103</v>
      </c>
      <c r="H2093" s="109">
        <v>44.6661</v>
      </c>
      <c r="I2093" s="109">
        <v>55.656799999999997</v>
      </c>
      <c r="J2093" s="110">
        <v>9.1168399999999997E-2</v>
      </c>
      <c r="K2093" s="110">
        <v>5.0808212013732585E-3</v>
      </c>
      <c r="L2093" s="111">
        <v>1.26029E-2</v>
      </c>
      <c r="M2093" s="111">
        <v>2.911611931370663E-4</v>
      </c>
      <c r="N2093" s="111">
        <v>-9.8574000000000005E-3</v>
      </c>
      <c r="O2093" s="112">
        <v>79.456000000000003</v>
      </c>
      <c r="P2093" s="112">
        <v>1.8449918393846625</v>
      </c>
      <c r="Q2093" s="113">
        <v>5.2600000000000001E-2</v>
      </c>
      <c r="R2093" s="113">
        <v>3.0357466247366563E-3</v>
      </c>
      <c r="S2093" s="112">
        <v>0.28513449160761023</v>
      </c>
      <c r="T2093" s="114">
        <v>4.0393800000000004E-3</v>
      </c>
      <c r="U2093" s="114">
        <v>1.1477480312333365E-4</v>
      </c>
      <c r="V2093" s="115">
        <v>80.114902818041685</v>
      </c>
      <c r="W2093" s="115">
        <v>1.8788592635859431</v>
      </c>
      <c r="X2093" s="116">
        <v>80.625571741648457</v>
      </c>
      <c r="Y2093" s="116">
        <v>1.8721496414249905</v>
      </c>
      <c r="Z2093" s="116">
        <v>88.653864738222978</v>
      </c>
      <c r="AA2093" s="116">
        <v>4.9406859783174921</v>
      </c>
      <c r="AB2093" s="116">
        <v>311.58133247976076</v>
      </c>
      <c r="AC2093" s="116">
        <v>131.35207087899926</v>
      </c>
      <c r="AD2093" s="132">
        <v>0.9113299907274125</v>
      </c>
      <c r="AF2093" s="118">
        <v>8.1851599999999998</v>
      </c>
      <c r="AG2093" s="118">
        <v>9.3486799999999995E-2</v>
      </c>
      <c r="AH2093" s="118">
        <v>6.0067299999999997E-2</v>
      </c>
      <c r="AI2093" s="118">
        <v>4.74493E-2</v>
      </c>
      <c r="AJ2093" s="118">
        <v>5.2264399999999993</v>
      </c>
      <c r="AK2093" s="118">
        <v>5.8320799999999999E-2</v>
      </c>
      <c r="AL2093" s="118">
        <v>2149.2937500000003</v>
      </c>
      <c r="AM2093" s="118">
        <v>35.932875000000003</v>
      </c>
      <c r="AN2093" s="118">
        <v>278.74</v>
      </c>
      <c r="AO2093" s="118">
        <v>14.2035625</v>
      </c>
      <c r="AP2093" s="118">
        <v>4858.05</v>
      </c>
      <c r="AQ2093" s="118">
        <v>49.856562500000003</v>
      </c>
      <c r="AR2093" s="118">
        <v>4.0652125000000003</v>
      </c>
      <c r="AS2093" s="118">
        <v>34.106437499999998</v>
      </c>
      <c r="AT2093" s="118">
        <v>20.4959375</v>
      </c>
      <c r="AU2093" s="118">
        <v>39.134999999999998</v>
      </c>
      <c r="AV2093" s="118">
        <f t="shared" si="64"/>
        <v>-7469.7491251266001</v>
      </c>
      <c r="AW2093" s="118">
        <f t="shared" si="65"/>
        <v>-62669.964307765506</v>
      </c>
    </row>
    <row r="2094" spans="1:49" x14ac:dyDescent="0.2">
      <c r="A2094" s="108" t="s">
        <v>2132</v>
      </c>
      <c r="B2094" s="131">
        <v>45749.691889247682</v>
      </c>
      <c r="C2094" s="108" t="s">
        <v>4335</v>
      </c>
      <c r="D2094" s="108">
        <v>45377.7</v>
      </c>
      <c r="E2094" s="108">
        <v>78307.3</v>
      </c>
      <c r="F2094" s="109">
        <v>10.1951</v>
      </c>
      <c r="G2094" s="109">
        <v>102</v>
      </c>
      <c r="H2094" s="109">
        <v>79.103399999999993</v>
      </c>
      <c r="I2094" s="109">
        <v>69.523700000000005</v>
      </c>
      <c r="J2094" s="110">
        <v>8.5968100000000006E-2</v>
      </c>
      <c r="K2094" s="110">
        <v>4.2930593666340097E-3</v>
      </c>
      <c r="L2094" s="111">
        <v>1.22522E-2</v>
      </c>
      <c r="M2094" s="111">
        <v>2.9166491634236708E-4</v>
      </c>
      <c r="N2094" s="111">
        <v>0.37380099999999999</v>
      </c>
      <c r="O2094" s="112">
        <v>81.773099999999999</v>
      </c>
      <c r="P2094" s="112">
        <v>1.920620981204777</v>
      </c>
      <c r="Q2094" s="113">
        <v>5.0793199999999997E-2</v>
      </c>
      <c r="R2094" s="113">
        <v>2.3300148661534329E-3</v>
      </c>
      <c r="S2094" s="112">
        <v>-0.23392211285914444</v>
      </c>
      <c r="T2094" s="114">
        <v>3.8542799999999999E-3</v>
      </c>
      <c r="U2094" s="114">
        <v>1.0013904477455334E-4</v>
      </c>
      <c r="V2094" s="115">
        <v>78.03417254563081</v>
      </c>
      <c r="W2094" s="115">
        <v>1.8402284334908374</v>
      </c>
      <c r="X2094" s="116">
        <v>78.354815212352989</v>
      </c>
      <c r="Y2094" s="116">
        <v>1.8403350499769286</v>
      </c>
      <c r="Z2094" s="116">
        <v>83.401314531432192</v>
      </c>
      <c r="AA2094" s="116">
        <v>4.1648797000137732</v>
      </c>
      <c r="AB2094" s="116">
        <v>231.45610225219286</v>
      </c>
      <c r="AC2094" s="116">
        <v>105.91921796408053</v>
      </c>
      <c r="AD2094" s="132">
        <v>0.93745321288149974</v>
      </c>
      <c r="AF2094" s="118">
        <v>14.491999999999999</v>
      </c>
      <c r="AG2094" s="118">
        <v>0.15940799999999999</v>
      </c>
      <c r="AH2094" s="118">
        <v>0.12249299999999999</v>
      </c>
      <c r="AI2094" s="118">
        <v>4.4397899999999997E-2</v>
      </c>
      <c r="AJ2094" s="118">
        <v>6.5273299999999992</v>
      </c>
      <c r="AK2094" s="118">
        <v>7.2479599999999991E-2</v>
      </c>
      <c r="AL2094" s="118">
        <v>2563.1624999999999</v>
      </c>
      <c r="AM2094" s="118">
        <v>38.617874999999998</v>
      </c>
      <c r="AN2094" s="118">
        <v>464.95375000000001</v>
      </c>
      <c r="AO2094" s="118">
        <v>20.411124999999998</v>
      </c>
      <c r="AP2094" s="118">
        <v>8358.4375</v>
      </c>
      <c r="AQ2094" s="118">
        <v>98.887500000000003</v>
      </c>
      <c r="AR2094" s="118">
        <v>1.1816125000000002</v>
      </c>
      <c r="AS2094" s="118">
        <v>35.034312499999999</v>
      </c>
      <c r="AT2094" s="118">
        <v>-32.327312499999998</v>
      </c>
      <c r="AU2094" s="118">
        <v>42.932499999999997</v>
      </c>
      <c r="AV2094" s="118">
        <f t="shared" si="64"/>
        <v>969.73775352490838</v>
      </c>
      <c r="AW2094" s="118">
        <f t="shared" si="65"/>
        <v>28752.317874687651</v>
      </c>
    </row>
    <row r="2095" spans="1:49" x14ac:dyDescent="0.2">
      <c r="A2095" s="108" t="s">
        <v>2133</v>
      </c>
      <c r="B2095" s="131">
        <v>45749.692311620369</v>
      </c>
      <c r="C2095" s="108" t="s">
        <v>4335</v>
      </c>
      <c r="D2095" s="108">
        <v>45995.9</v>
      </c>
      <c r="E2095" s="108">
        <v>78297</v>
      </c>
      <c r="F2095" s="109">
        <v>10.2431</v>
      </c>
      <c r="G2095" s="109">
        <v>102</v>
      </c>
      <c r="H2095" s="109">
        <v>90.179699999999997</v>
      </c>
      <c r="I2095" s="109">
        <v>103.673</v>
      </c>
      <c r="J2095" s="110">
        <v>8.2829700000000006E-2</v>
      </c>
      <c r="K2095" s="110">
        <v>3.445245647226914E-3</v>
      </c>
      <c r="L2095" s="111">
        <v>1.22904E-2</v>
      </c>
      <c r="M2095" s="111">
        <v>2.8999789781996698E-4</v>
      </c>
      <c r="N2095" s="111">
        <v>0.25164900000000001</v>
      </c>
      <c r="O2095" s="112">
        <v>81.508300000000006</v>
      </c>
      <c r="P2095" s="112">
        <v>1.9112160291437492</v>
      </c>
      <c r="Q2095" s="113">
        <v>4.8863999999999998E-2</v>
      </c>
      <c r="R2095" s="113">
        <v>1.9811119661695045E-3</v>
      </c>
      <c r="S2095" s="112">
        <v>7.3543479548209265E-2</v>
      </c>
      <c r="T2095" s="114">
        <v>3.86499E-3</v>
      </c>
      <c r="U2095" s="114">
        <v>9.9240068637874307E-5</v>
      </c>
      <c r="V2095" s="115">
        <v>78.479692339154752</v>
      </c>
      <c r="W2095" s="115">
        <v>1.8434126907565154</v>
      </c>
      <c r="X2095" s="116">
        <v>78.607824583834045</v>
      </c>
      <c r="Y2095" s="116">
        <v>1.8432053467038778</v>
      </c>
      <c r="Z2095" s="116">
        <v>80.606613400016016</v>
      </c>
      <c r="AA2095" s="116">
        <v>3.3527778556979899</v>
      </c>
      <c r="AB2095" s="116">
        <v>141.31051531173543</v>
      </c>
      <c r="AC2095" s="116">
        <v>95.17288750521908</v>
      </c>
      <c r="AD2095" s="132">
        <v>0.97455786453414706</v>
      </c>
      <c r="AF2095" s="118">
        <v>16.516999999999999</v>
      </c>
      <c r="AG2095" s="118">
        <v>0.56947900000000007</v>
      </c>
      <c r="AH2095" s="118">
        <v>0.14244899999999999</v>
      </c>
      <c r="AI2095" s="118">
        <v>4.6243800000000002E-2</v>
      </c>
      <c r="AJ2095" s="118">
        <v>9.7315799999999992</v>
      </c>
      <c r="AK2095" s="118">
        <v>0.33198</v>
      </c>
      <c r="AL2095" s="118">
        <v>3823.5124999999998</v>
      </c>
      <c r="AM2095" s="118">
        <v>125.89624999999999</v>
      </c>
      <c r="AN2095" s="118">
        <v>511.49124999999998</v>
      </c>
      <c r="AO2095" s="118">
        <v>25.402000000000001</v>
      </c>
      <c r="AP2095" s="118">
        <v>9510.1250000000018</v>
      </c>
      <c r="AQ2095" s="118">
        <v>274.69187499999998</v>
      </c>
      <c r="AR2095" s="118">
        <v>1.5647187500000002</v>
      </c>
      <c r="AS2095" s="118">
        <v>31.417562499999995</v>
      </c>
      <c r="AT2095" s="118">
        <v>53.423375</v>
      </c>
      <c r="AU2095" s="118">
        <v>42.742937499999996</v>
      </c>
      <c r="AV2095" s="118">
        <f t="shared" si="64"/>
        <v>-886.59320657672356</v>
      </c>
      <c r="AW2095" s="118">
        <f t="shared" si="65"/>
        <v>-17801.682443564612</v>
      </c>
    </row>
    <row r="2096" spans="1:49" x14ac:dyDescent="0.2">
      <c r="A2096" s="108" t="s">
        <v>2134</v>
      </c>
      <c r="B2096" s="131">
        <v>45749.69273383102</v>
      </c>
      <c r="C2096" s="108" t="s">
        <v>4334</v>
      </c>
      <c r="D2096" s="108">
        <v>46381.7</v>
      </c>
      <c r="E2096" s="108">
        <v>78347.199999999997</v>
      </c>
      <c r="F2096" s="109">
        <v>10.1211</v>
      </c>
      <c r="G2096" s="109">
        <v>101</v>
      </c>
      <c r="H2096" s="109">
        <v>108.44199999999999</v>
      </c>
      <c r="I2096" s="109">
        <v>130.92699999999999</v>
      </c>
      <c r="J2096" s="110">
        <v>8.2803699999999994E-2</v>
      </c>
      <c r="K2096" s="110">
        <v>2.9486226666659131E-3</v>
      </c>
      <c r="L2096" s="111">
        <v>1.23036E-2</v>
      </c>
      <c r="M2096" s="111">
        <v>2.7642002661348544E-4</v>
      </c>
      <c r="N2096" s="111">
        <v>0.202516</v>
      </c>
      <c r="O2096" s="112">
        <v>81.3202</v>
      </c>
      <c r="P2096" s="112">
        <v>1.8280564901260574</v>
      </c>
      <c r="Q2096" s="113">
        <v>4.8806799999999997E-2</v>
      </c>
      <c r="R2096" s="113">
        <v>1.7398740049198961E-3</v>
      </c>
      <c r="S2096" s="112">
        <v>0.17841928598869503</v>
      </c>
      <c r="T2096" s="114">
        <v>3.8393099999999999E-3</v>
      </c>
      <c r="U2096" s="114">
        <v>9.4175241872001579E-5</v>
      </c>
      <c r="V2096" s="115">
        <v>78.666217444740994</v>
      </c>
      <c r="W2096" s="115">
        <v>1.7698158850765087</v>
      </c>
      <c r="X2096" s="116">
        <v>78.788544008961154</v>
      </c>
      <c r="Y2096" s="116">
        <v>1.7711455360803827</v>
      </c>
      <c r="Z2096" s="116">
        <v>80.694930855332757</v>
      </c>
      <c r="AA2096" s="116">
        <v>2.8735298326653611</v>
      </c>
      <c r="AB2096" s="116">
        <v>138.56031089835005</v>
      </c>
      <c r="AC2096" s="116">
        <v>83.724303955283659</v>
      </c>
      <c r="AD2096" s="132">
        <v>0.97589263656708192</v>
      </c>
      <c r="AF2096" s="118">
        <v>19.8566</v>
      </c>
      <c r="AG2096" s="118">
        <v>0.33647899999999997</v>
      </c>
      <c r="AH2096" s="118">
        <v>0.158053</v>
      </c>
      <c r="AI2096" s="118">
        <v>4.4868399999999996E-2</v>
      </c>
      <c r="AJ2096" s="118">
        <v>12.2875</v>
      </c>
      <c r="AK2096" s="118">
        <v>0.21713099999999999</v>
      </c>
      <c r="AL2096" s="118">
        <v>4806.4562499999993</v>
      </c>
      <c r="AM2096" s="118">
        <v>91.413124999999994</v>
      </c>
      <c r="AN2096" s="118">
        <v>613.92062499999997</v>
      </c>
      <c r="AO2096" s="118">
        <v>19.464000000000002</v>
      </c>
      <c r="AP2096" s="118">
        <v>11479.3125</v>
      </c>
      <c r="AQ2096" s="118">
        <v>143.66062500000001</v>
      </c>
      <c r="AR2096" s="118">
        <v>-1.00455625</v>
      </c>
      <c r="AS2096" s="118">
        <v>36.891124999999995</v>
      </c>
      <c r="AT2096" s="118">
        <v>-47.132624999999997</v>
      </c>
      <c r="AU2096" s="118">
        <v>38.759249999999994</v>
      </c>
      <c r="AV2096" s="118">
        <f t="shared" si="64"/>
        <v>1166.6655540384279</v>
      </c>
      <c r="AW2096" s="118">
        <f t="shared" si="65"/>
        <v>42844.397500233281</v>
      </c>
    </row>
    <row r="2097" spans="1:49" x14ac:dyDescent="0.2">
      <c r="A2097" s="108" t="s">
        <v>2135</v>
      </c>
      <c r="B2097" s="131">
        <v>45749.693160289353</v>
      </c>
      <c r="C2097" s="108" t="s">
        <v>4335</v>
      </c>
      <c r="D2097" s="108">
        <v>48100.6</v>
      </c>
      <c r="E2097" s="108">
        <v>78310.7</v>
      </c>
      <c r="F2097" s="109">
        <v>10.261200000000001</v>
      </c>
      <c r="G2097" s="109">
        <v>103</v>
      </c>
      <c r="H2097" s="109">
        <v>99.681600000000003</v>
      </c>
      <c r="I2097" s="109">
        <v>117.98699999999999</v>
      </c>
      <c r="J2097" s="110">
        <v>8.2047700000000001E-2</v>
      </c>
      <c r="K2097" s="110">
        <v>3.4846638750697322E-3</v>
      </c>
      <c r="L2097" s="111">
        <v>1.2458E-2</v>
      </c>
      <c r="M2097" s="111">
        <v>2.8204072613720169E-4</v>
      </c>
      <c r="N2097" s="111">
        <v>0.31742900000000002</v>
      </c>
      <c r="O2097" s="112">
        <v>80.328900000000004</v>
      </c>
      <c r="P2097" s="112">
        <v>1.8130225468683505</v>
      </c>
      <c r="Q2097" s="113">
        <v>4.7688599999999998E-2</v>
      </c>
      <c r="R2097" s="113">
        <v>1.9390643069233161E-3</v>
      </c>
      <c r="S2097" s="112">
        <v>-5.547496434671096E-2</v>
      </c>
      <c r="T2097" s="114">
        <v>3.84104E-3</v>
      </c>
      <c r="U2097" s="114">
        <v>9.3281979961029984E-5</v>
      </c>
      <c r="V2097" s="115">
        <v>79.746502610746631</v>
      </c>
      <c r="W2097" s="115">
        <v>1.8032075276465629</v>
      </c>
      <c r="X2097" s="116">
        <v>79.754845221818485</v>
      </c>
      <c r="Y2097" s="116">
        <v>1.8000661357139516</v>
      </c>
      <c r="Z2097" s="116">
        <v>79.85269927576671</v>
      </c>
      <c r="AA2097" s="116">
        <v>3.3914395710430791</v>
      </c>
      <c r="AB2097" s="116">
        <v>83.848670726870495</v>
      </c>
      <c r="AC2097" s="116">
        <v>96.473955045354501</v>
      </c>
      <c r="AD2097" s="132">
        <v>0.99681518807674929</v>
      </c>
      <c r="AF2097" s="118">
        <v>18.247699999999998</v>
      </c>
      <c r="AG2097" s="118">
        <v>0.29503400000000002</v>
      </c>
      <c r="AH2097" s="118">
        <v>0.119088</v>
      </c>
      <c r="AI2097" s="118">
        <v>4.3762099999999998E-2</v>
      </c>
      <c r="AJ2097" s="118">
        <v>11.0708</v>
      </c>
      <c r="AK2097" s="118">
        <v>0.16677</v>
      </c>
      <c r="AL2097" s="118">
        <v>4330.53125</v>
      </c>
      <c r="AM2097" s="118">
        <v>63.057499999999997</v>
      </c>
      <c r="AN2097" s="118">
        <v>557.95749999999998</v>
      </c>
      <c r="AO2097" s="118">
        <v>19.876874999999998</v>
      </c>
      <c r="AP2097" s="118">
        <v>10691.5</v>
      </c>
      <c r="AQ2097" s="118">
        <v>120.979375</v>
      </c>
      <c r="AR2097" s="118">
        <v>19.299500000000002</v>
      </c>
      <c r="AS2097" s="118">
        <v>34.884875000000001</v>
      </c>
      <c r="AT2097" s="118">
        <v>69.303124999999994</v>
      </c>
      <c r="AU2097" s="118">
        <v>40.540999999999997</v>
      </c>
      <c r="AV2097" s="118">
        <f t="shared" si="64"/>
        <v>3187.0447617983095</v>
      </c>
      <c r="AW2097" s="118">
        <f t="shared" si="65"/>
        <v>5760.8661684557128</v>
      </c>
    </row>
    <row r="2098" spans="1:49" x14ac:dyDescent="0.2">
      <c r="A2098" s="108" t="s">
        <v>2136</v>
      </c>
      <c r="B2098" s="131">
        <v>45749.693582129628</v>
      </c>
      <c r="C2098" s="108" t="s">
        <v>4335</v>
      </c>
      <c r="D2098" s="108">
        <v>48478.5</v>
      </c>
      <c r="E2098" s="108">
        <v>78276.3</v>
      </c>
      <c r="F2098" s="109">
        <v>10.1991</v>
      </c>
      <c r="G2098" s="109">
        <v>102</v>
      </c>
      <c r="H2098" s="109">
        <v>672.77200000000005</v>
      </c>
      <c r="I2098" s="109">
        <v>1458.71</v>
      </c>
      <c r="J2098" s="110">
        <v>7.6564400000000005E-2</v>
      </c>
      <c r="K2098" s="110">
        <v>1.9052691693941832E-3</v>
      </c>
      <c r="L2098" s="111">
        <v>1.1445E-2</v>
      </c>
      <c r="M2098" s="111">
        <v>2.5426348813976419E-4</v>
      </c>
      <c r="N2098" s="111">
        <v>0.60173900000000002</v>
      </c>
      <c r="O2098" s="112">
        <v>87.3964</v>
      </c>
      <c r="P2098" s="112">
        <v>1.9403472208705328</v>
      </c>
      <c r="Q2098" s="113">
        <v>4.8468799999999999E-2</v>
      </c>
      <c r="R2098" s="113">
        <v>1.125648417238704E-3</v>
      </c>
      <c r="S2098" s="112">
        <v>5.7286834555146826E-2</v>
      </c>
      <c r="T2098" s="114">
        <v>3.4765899999999999E-3</v>
      </c>
      <c r="U2098" s="114">
        <v>7.6680295914204711E-5</v>
      </c>
      <c r="V2098" s="115">
        <v>73.249339747110625</v>
      </c>
      <c r="W2098" s="115">
        <v>1.6234817968399262</v>
      </c>
      <c r="X2098" s="116">
        <v>73.34184013306897</v>
      </c>
      <c r="Y2098" s="116">
        <v>1.6283123295207957</v>
      </c>
      <c r="Z2098" s="116">
        <v>74.784766305609878</v>
      </c>
      <c r="AA2098" s="116">
        <v>1.8609838199271127</v>
      </c>
      <c r="AB2098" s="116">
        <v>122.21415542909219</v>
      </c>
      <c r="AC2098" s="116">
        <v>54.710370821474136</v>
      </c>
      <c r="AD2098" s="132">
        <v>0.97931458173262886</v>
      </c>
      <c r="AF2098" s="118">
        <v>123.126</v>
      </c>
      <c r="AG2098" s="118">
        <v>4.0892900000000001</v>
      </c>
      <c r="AH2098" s="118">
        <v>0.879166</v>
      </c>
      <c r="AI2098" s="118">
        <v>5.7772300000000006E-2</v>
      </c>
      <c r="AJ2098" s="118">
        <v>136.846</v>
      </c>
      <c r="AK2098" s="118">
        <v>4.8838299999999997</v>
      </c>
      <c r="AL2098" s="118">
        <v>48596.312499999993</v>
      </c>
      <c r="AM2098" s="118">
        <v>1827.2625</v>
      </c>
      <c r="AN2098" s="118">
        <v>3514.9687500000005</v>
      </c>
      <c r="AO2098" s="118">
        <v>112.28375</v>
      </c>
      <c r="AP2098" s="118">
        <v>66174.375</v>
      </c>
      <c r="AQ2098" s="118">
        <v>1968.5937500000002</v>
      </c>
      <c r="AR2098" s="118">
        <v>32.314437500000004</v>
      </c>
      <c r="AS2098" s="118">
        <v>38.798999999999999</v>
      </c>
      <c r="AT2098" s="118">
        <v>11.122999999999999</v>
      </c>
      <c r="AU2098" s="118">
        <v>45.103249999999996</v>
      </c>
      <c r="AV2098" s="118">
        <f t="shared" si="64"/>
        <v>2223.9504476165794</v>
      </c>
      <c r="AW2098" s="118">
        <f t="shared" si="65"/>
        <v>2671.0517357000203</v>
      </c>
    </row>
    <row r="2099" spans="1:49" x14ac:dyDescent="0.2">
      <c r="A2099" s="108" t="s">
        <v>2137</v>
      </c>
      <c r="B2099" s="131">
        <v>45749.694005636571</v>
      </c>
      <c r="C2099" s="108" t="s">
        <v>4334</v>
      </c>
      <c r="D2099" s="108">
        <v>48787</v>
      </c>
      <c r="E2099" s="108">
        <v>78341.899999999994</v>
      </c>
      <c r="F2099" s="109">
        <v>10.097099999999999</v>
      </c>
      <c r="G2099" s="109">
        <v>101</v>
      </c>
      <c r="H2099" s="109">
        <v>42.677199999999999</v>
      </c>
      <c r="I2099" s="109">
        <v>34.832700000000003</v>
      </c>
      <c r="J2099" s="110">
        <v>8.4138500000000005E-2</v>
      </c>
      <c r="K2099" s="110">
        <v>4.5308715471750029E-3</v>
      </c>
      <c r="L2099" s="111">
        <v>1.26628E-2</v>
      </c>
      <c r="M2099" s="111">
        <v>3.0042217750525675E-4</v>
      </c>
      <c r="N2099" s="111">
        <v>8.5350800000000004E-2</v>
      </c>
      <c r="O2099" s="112">
        <v>79.128399999999999</v>
      </c>
      <c r="P2099" s="112">
        <v>1.8792881617048516</v>
      </c>
      <c r="Q2099" s="113">
        <v>4.8267900000000002E-2</v>
      </c>
      <c r="R2099" s="113">
        <v>2.6359518244011976E-3</v>
      </c>
      <c r="S2099" s="112">
        <v>0.18940642067171864</v>
      </c>
      <c r="T2099" s="114">
        <v>3.87828E-3</v>
      </c>
      <c r="U2099" s="114">
        <v>1.2706310709391613E-4</v>
      </c>
      <c r="V2099" s="115">
        <v>80.891607058846233</v>
      </c>
      <c r="W2099" s="115">
        <v>1.9322944908781576</v>
      </c>
      <c r="X2099" s="116">
        <v>80.957282917253266</v>
      </c>
      <c r="Y2099" s="116">
        <v>1.9227238689292905</v>
      </c>
      <c r="Z2099" s="116">
        <v>81.96258766983992</v>
      </c>
      <c r="AA2099" s="116">
        <v>4.4136983236700731</v>
      </c>
      <c r="AB2099" s="116">
        <v>112.42053562825878</v>
      </c>
      <c r="AC2099" s="116">
        <v>128.88375505941266</v>
      </c>
      <c r="AD2099" s="132">
        <v>0.98889107788215513</v>
      </c>
      <c r="AF2099" s="118">
        <v>7.8084799999999994</v>
      </c>
      <c r="AG2099" s="118">
        <v>7.1183800000000005E-2</v>
      </c>
      <c r="AH2099" s="118">
        <v>5.3408500000000005E-2</v>
      </c>
      <c r="AI2099" s="118">
        <v>4.4669300000000002E-2</v>
      </c>
      <c r="AJ2099" s="118">
        <v>3.26709</v>
      </c>
      <c r="AK2099" s="118">
        <v>5.0195900000000002E-2</v>
      </c>
      <c r="AL2099" s="118">
        <v>1285.7249999999999</v>
      </c>
      <c r="AM2099" s="118">
        <v>27.323374999999999</v>
      </c>
      <c r="AN2099" s="118">
        <v>245.41624999999999</v>
      </c>
      <c r="AO2099" s="118">
        <v>12.166187499999999</v>
      </c>
      <c r="AP2099" s="118">
        <v>4651.6750000000002</v>
      </c>
      <c r="AQ2099" s="118">
        <v>51.771437500000005</v>
      </c>
      <c r="AR2099" s="118">
        <v>-36.419125000000001</v>
      </c>
      <c r="AS2099" s="118">
        <v>38.113062499999998</v>
      </c>
      <c r="AT2099" s="118">
        <v>24.364374999999999</v>
      </c>
      <c r="AU2099" s="118">
        <v>39.464624999999998</v>
      </c>
      <c r="AV2099" s="118">
        <f t="shared" si="64"/>
        <v>-110.6890015531564</v>
      </c>
      <c r="AW2099" s="118">
        <f t="shared" si="65"/>
        <v>-115.84395288329617</v>
      </c>
    </row>
    <row r="2100" spans="1:49" x14ac:dyDescent="0.2">
      <c r="A2100" s="108" t="s">
        <v>2138</v>
      </c>
      <c r="B2100" s="131">
        <v>45749.694425972222</v>
      </c>
      <c r="C2100" s="108" t="s">
        <v>4334</v>
      </c>
      <c r="D2100" s="108">
        <v>49291</v>
      </c>
      <c r="E2100" s="108">
        <v>78314.8</v>
      </c>
      <c r="F2100" s="109">
        <v>10.1381</v>
      </c>
      <c r="G2100" s="109">
        <v>101</v>
      </c>
      <c r="H2100" s="109">
        <v>76.156700000000001</v>
      </c>
      <c r="I2100" s="109">
        <v>93.549599999999998</v>
      </c>
      <c r="J2100" s="110">
        <v>7.9412800000000006E-2</v>
      </c>
      <c r="K2100" s="110">
        <v>3.7010094128002431E-3</v>
      </c>
      <c r="L2100" s="111">
        <v>1.2505799999999999E-2</v>
      </c>
      <c r="M2100" s="111">
        <v>2.865809213485782E-4</v>
      </c>
      <c r="N2100" s="111">
        <v>0.225297</v>
      </c>
      <c r="O2100" s="112">
        <v>80.054000000000002</v>
      </c>
      <c r="P2100" s="112">
        <v>1.8496545901156789</v>
      </c>
      <c r="Q2100" s="113">
        <v>4.6018799999999999E-2</v>
      </c>
      <c r="R2100" s="113">
        <v>2.080842712526826E-3</v>
      </c>
      <c r="S2100" s="112">
        <v>6.8688230951931958E-3</v>
      </c>
      <c r="T2100" s="114">
        <v>3.8526900000000002E-3</v>
      </c>
      <c r="U2100" s="114">
        <v>9.1723098264722832E-5</v>
      </c>
      <c r="V2100" s="115">
        <v>80.18929591929701</v>
      </c>
      <c r="W2100" s="115">
        <v>1.8572367830374206</v>
      </c>
      <c r="X2100" s="116">
        <v>80.027024991161667</v>
      </c>
      <c r="Y2100" s="116">
        <v>1.8490313302046659</v>
      </c>
      <c r="Z2100" s="116">
        <v>77.415348595739317</v>
      </c>
      <c r="AA2100" s="116">
        <v>3.6079187970710427</v>
      </c>
      <c r="AB2100" s="116">
        <v>-1.3973483408153418</v>
      </c>
      <c r="AC2100" s="116">
        <v>109.022239903719</v>
      </c>
      <c r="AD2100" s="132">
        <v>1.0325406475318344</v>
      </c>
      <c r="AF2100" s="118">
        <v>13.9306</v>
      </c>
      <c r="AG2100" s="118">
        <v>0.11822000000000001</v>
      </c>
      <c r="AH2100" s="118">
        <v>0.111871</v>
      </c>
      <c r="AI2100" s="118">
        <v>4.34562E-2</v>
      </c>
      <c r="AJ2100" s="118">
        <v>8.7726600000000001</v>
      </c>
      <c r="AK2100" s="118">
        <v>6.71234E-2</v>
      </c>
      <c r="AL2100" s="118">
        <v>3445.9562499999997</v>
      </c>
      <c r="AM2100" s="118">
        <v>43.022312499999998</v>
      </c>
      <c r="AN2100" s="118">
        <v>413.13625000000002</v>
      </c>
      <c r="AO2100" s="118">
        <v>16.892374999999998</v>
      </c>
      <c r="AP2100" s="118">
        <v>8195.6875</v>
      </c>
      <c r="AQ2100" s="118">
        <v>73.870625000000004</v>
      </c>
      <c r="AR2100" s="118">
        <v>9.3475624999999987</v>
      </c>
      <c r="AS2100" s="118">
        <v>34.068374999999996</v>
      </c>
      <c r="AT2100" s="118">
        <v>1.489425</v>
      </c>
      <c r="AU2100" s="118">
        <v>39.208125000000003</v>
      </c>
      <c r="AV2100" s="118">
        <f t="shared" si="64"/>
        <v>910.13794044098643</v>
      </c>
      <c r="AW2100" s="118">
        <f t="shared" si="65"/>
        <v>3317.1230976542115</v>
      </c>
    </row>
    <row r="2101" spans="1:49" x14ac:dyDescent="0.2">
      <c r="A2101" s="108" t="s">
        <v>2139</v>
      </c>
      <c r="B2101" s="131">
        <v>45749.694853900466</v>
      </c>
      <c r="C2101" s="108" t="s">
        <v>4335</v>
      </c>
      <c r="D2101" s="108">
        <v>49722.5</v>
      </c>
      <c r="E2101" s="108">
        <v>78283.600000000006</v>
      </c>
      <c r="F2101" s="109">
        <v>10.1631</v>
      </c>
      <c r="G2101" s="109">
        <v>102</v>
      </c>
      <c r="H2101" s="109">
        <v>84.660700000000006</v>
      </c>
      <c r="I2101" s="109">
        <v>76.779300000000006</v>
      </c>
      <c r="J2101" s="110">
        <v>8.8375400000000007E-2</v>
      </c>
      <c r="K2101" s="110">
        <v>3.9122793346799767E-3</v>
      </c>
      <c r="L2101" s="111">
        <v>1.3094099999999999E-2</v>
      </c>
      <c r="M2101" s="111">
        <v>2.9729165863340328E-4</v>
      </c>
      <c r="N2101" s="111">
        <v>0.366782</v>
      </c>
      <c r="O2101" s="112">
        <v>76.435599999999994</v>
      </c>
      <c r="P2101" s="112">
        <v>1.7407736919255183</v>
      </c>
      <c r="Q2101" s="113">
        <v>4.8848500000000003E-2</v>
      </c>
      <c r="R2101" s="113">
        <v>2.0498953224494174E-3</v>
      </c>
      <c r="S2101" s="112">
        <v>-9.959767758328851E-2</v>
      </c>
      <c r="T2101" s="114">
        <v>4.0753899999999999E-3</v>
      </c>
      <c r="U2101" s="114">
        <v>1.1007088699147472E-4</v>
      </c>
      <c r="V2101" s="115">
        <v>83.667104803968897</v>
      </c>
      <c r="W2101" s="115">
        <v>1.9097756288502012</v>
      </c>
      <c r="X2101" s="116">
        <v>83.790923081876002</v>
      </c>
      <c r="Y2101" s="116">
        <v>1.9082866429135696</v>
      </c>
      <c r="Z2101" s="116">
        <v>85.710238506739927</v>
      </c>
      <c r="AA2101" s="116">
        <v>3.7942956397414958</v>
      </c>
      <c r="AB2101" s="116">
        <v>140.56572381660752</v>
      </c>
      <c r="AC2101" s="116">
        <v>98.522060637656708</v>
      </c>
      <c r="AD2101" s="132">
        <v>0.97526744577667457</v>
      </c>
      <c r="AF2101" s="118">
        <v>15.482200000000001</v>
      </c>
      <c r="AG2101" s="118">
        <v>0.11172699999999999</v>
      </c>
      <c r="AH2101" s="118">
        <v>0.10931400000000001</v>
      </c>
      <c r="AI2101" s="118">
        <v>4.1046199999999998E-2</v>
      </c>
      <c r="AJ2101" s="118">
        <v>7.1985699999999992</v>
      </c>
      <c r="AK2101" s="118">
        <v>7.1687100000000004E-2</v>
      </c>
      <c r="AL2101" s="118">
        <v>2989.3375000000001</v>
      </c>
      <c r="AM2101" s="118">
        <v>50.980312499999997</v>
      </c>
      <c r="AN2101" s="118">
        <v>511.760625</v>
      </c>
      <c r="AO2101" s="118">
        <v>20.278937499999998</v>
      </c>
      <c r="AP2101" s="118">
        <v>9554.8124999999982</v>
      </c>
      <c r="AQ2101" s="118">
        <v>122.10312500000001</v>
      </c>
      <c r="AR2101" s="118">
        <v>25.4661875</v>
      </c>
      <c r="AS2101" s="118">
        <v>30.535187500000003</v>
      </c>
      <c r="AT2101" s="118">
        <v>3.4746500000000005</v>
      </c>
      <c r="AU2101" s="118">
        <v>38.449312499999998</v>
      </c>
      <c r="AV2101" s="118">
        <f t="shared" si="64"/>
        <v>387.35576647263497</v>
      </c>
      <c r="AW2101" s="118">
        <f t="shared" si="65"/>
        <v>464.48463096643104</v>
      </c>
    </row>
    <row r="2102" spans="1:49" x14ac:dyDescent="0.2">
      <c r="A2102" s="108" t="s">
        <v>2140</v>
      </c>
      <c r="B2102" s="131">
        <v>45749.695274259262</v>
      </c>
      <c r="C2102" s="108" t="s">
        <v>4334</v>
      </c>
      <c r="D2102" s="108">
        <v>50288</v>
      </c>
      <c r="E2102" s="108">
        <v>78249.3</v>
      </c>
      <c r="F2102" s="109">
        <v>10.1031</v>
      </c>
      <c r="G2102" s="109">
        <v>101</v>
      </c>
      <c r="H2102" s="109">
        <v>161.86000000000001</v>
      </c>
      <c r="I2102" s="109">
        <v>238.68299999999999</v>
      </c>
      <c r="J2102" s="110">
        <v>8.1834000000000004E-2</v>
      </c>
      <c r="K2102" s="110">
        <v>2.6967889507523574E-3</v>
      </c>
      <c r="L2102" s="111">
        <v>1.23505E-2</v>
      </c>
      <c r="M2102" s="111">
        <v>2.6890324167625802E-4</v>
      </c>
      <c r="N2102" s="111">
        <v>0.125746</v>
      </c>
      <c r="O2102" s="112">
        <v>80.9495</v>
      </c>
      <c r="P2102" s="112">
        <v>1.7639630147607972</v>
      </c>
      <c r="Q2102" s="113">
        <v>4.8056099999999997E-2</v>
      </c>
      <c r="R2102" s="113">
        <v>1.6013692440483551E-3</v>
      </c>
      <c r="S2102" s="112">
        <v>0.21525286728749321</v>
      </c>
      <c r="T2102" s="114">
        <v>3.7953700000000002E-3</v>
      </c>
      <c r="U2102" s="114">
        <v>8.7294440004847954E-5</v>
      </c>
      <c r="V2102" s="115">
        <v>79.100612577353388</v>
      </c>
      <c r="W2102" s="115">
        <v>1.724165703938169</v>
      </c>
      <c r="X2102" s="116">
        <v>79.147142224932111</v>
      </c>
      <c r="Y2102" s="116">
        <v>1.7246880043581843</v>
      </c>
      <c r="Z2102" s="116">
        <v>79.851213792410732</v>
      </c>
      <c r="AA2102" s="116">
        <v>2.6314474553307607</v>
      </c>
      <c r="AB2102" s="116">
        <v>102.03184389924398</v>
      </c>
      <c r="AC2102" s="116">
        <v>78.79555145812715</v>
      </c>
      <c r="AD2102" s="132">
        <v>0.99074786083766209</v>
      </c>
      <c r="AF2102" s="118">
        <v>29.592600000000001</v>
      </c>
      <c r="AG2102" s="118">
        <v>0.72069699999999992</v>
      </c>
      <c r="AH2102" s="118">
        <v>0.19930300000000001</v>
      </c>
      <c r="AI2102" s="118">
        <v>4.3429099999999998E-2</v>
      </c>
      <c r="AJ2102" s="118">
        <v>22.373899999999999</v>
      </c>
      <c r="AK2102" s="118">
        <v>0.50192599999999998</v>
      </c>
      <c r="AL2102" s="118">
        <v>8648.25</v>
      </c>
      <c r="AM2102" s="118">
        <v>190.510625</v>
      </c>
      <c r="AN2102" s="118">
        <v>901.58125000000007</v>
      </c>
      <c r="AO2102" s="118">
        <v>27.444187499999998</v>
      </c>
      <c r="AP2102" s="118">
        <v>17145.25</v>
      </c>
      <c r="AQ2102" s="118">
        <v>316.96125000000001</v>
      </c>
      <c r="AR2102" s="118">
        <v>18.440124999999998</v>
      </c>
      <c r="AS2102" s="118">
        <v>35.905437500000005</v>
      </c>
      <c r="AT2102" s="118">
        <v>-27.755812500000001</v>
      </c>
      <c r="AU2102" s="118">
        <v>39.424062499999998</v>
      </c>
      <c r="AV2102" s="118">
        <f t="shared" si="64"/>
        <v>690.61650177701972</v>
      </c>
      <c r="AW2102" s="118">
        <f t="shared" si="65"/>
        <v>1344.785094931362</v>
      </c>
    </row>
    <row r="2103" spans="1:49" x14ac:dyDescent="0.2">
      <c r="A2103" s="108" t="s">
        <v>2141</v>
      </c>
      <c r="B2103" s="131">
        <v>45749.695699108794</v>
      </c>
      <c r="C2103" s="108" t="s">
        <v>4335</v>
      </c>
      <c r="D2103" s="108">
        <v>50955.1</v>
      </c>
      <c r="E2103" s="108">
        <v>78239.399999999994</v>
      </c>
      <c r="F2103" s="109">
        <v>10.2561</v>
      </c>
      <c r="G2103" s="109">
        <v>102</v>
      </c>
      <c r="H2103" s="109">
        <v>46.937600000000003</v>
      </c>
      <c r="I2103" s="109">
        <v>39.9176</v>
      </c>
      <c r="J2103" s="110">
        <v>8.3165299999999998E-2</v>
      </c>
      <c r="K2103" s="110">
        <v>4.6432121160394982E-3</v>
      </c>
      <c r="L2103" s="111">
        <v>1.2456800000000001E-2</v>
      </c>
      <c r="M2103" s="111">
        <v>2.9998191834175605E-4</v>
      </c>
      <c r="N2103" s="111">
        <v>0.21509700000000001</v>
      </c>
      <c r="O2103" s="112">
        <v>80.472999999999999</v>
      </c>
      <c r="P2103" s="112">
        <v>1.9371786447305266</v>
      </c>
      <c r="Q2103" s="113">
        <v>4.8410500000000002E-2</v>
      </c>
      <c r="R2103" s="113">
        <v>2.648609955070773E-3</v>
      </c>
      <c r="S2103" s="112">
        <v>4.083007752454848E-2</v>
      </c>
      <c r="T2103" s="114">
        <v>3.83804E-3</v>
      </c>
      <c r="U2103" s="114">
        <v>1.2749530666122578E-4</v>
      </c>
      <c r="V2103" s="115">
        <v>79.531139291959107</v>
      </c>
      <c r="W2103" s="115">
        <v>1.9254117603379766</v>
      </c>
      <c r="X2103" s="116">
        <v>79.6129094456291</v>
      </c>
      <c r="Y2103" s="116">
        <v>1.9164741965993304</v>
      </c>
      <c r="Z2103" s="116">
        <v>80.87507527050289</v>
      </c>
      <c r="AA2103" s="116">
        <v>4.515346296852238</v>
      </c>
      <c r="AB2103" s="116">
        <v>119.3781238995342</v>
      </c>
      <c r="AC2103" s="116">
        <v>128.9544096447531</v>
      </c>
      <c r="AD2103" s="132">
        <v>0.98383994995510571</v>
      </c>
      <c r="AF2103" s="118">
        <v>8.5793799999999987</v>
      </c>
      <c r="AG2103" s="118">
        <v>0.135325</v>
      </c>
      <c r="AH2103" s="118">
        <v>7.0718700000000009E-2</v>
      </c>
      <c r="AI2103" s="118">
        <v>4.4257900000000003E-2</v>
      </c>
      <c r="AJ2103" s="118">
        <v>3.7410700000000001</v>
      </c>
      <c r="AK2103" s="118">
        <v>5.9199099999999998E-2</v>
      </c>
      <c r="AL2103" s="118">
        <v>1456.1125</v>
      </c>
      <c r="AM2103" s="118">
        <v>31.411500000000004</v>
      </c>
      <c r="AN2103" s="118">
        <v>265.94875000000002</v>
      </c>
      <c r="AO2103" s="118">
        <v>13.79875</v>
      </c>
      <c r="AP2103" s="118">
        <v>5017.84375</v>
      </c>
      <c r="AQ2103" s="118">
        <v>58.527312500000001</v>
      </c>
      <c r="AR2103" s="118">
        <v>11.381437500000001</v>
      </c>
      <c r="AS2103" s="118">
        <v>29.813437499999999</v>
      </c>
      <c r="AT2103" s="118">
        <v>-43.52975</v>
      </c>
      <c r="AU2103" s="118">
        <v>43.342937499999998</v>
      </c>
      <c r="AV2103" s="118">
        <f t="shared" si="64"/>
        <v>234.51717635737421</v>
      </c>
      <c r="AW2103" s="118">
        <f t="shared" si="65"/>
        <v>614.31892868300235</v>
      </c>
    </row>
    <row r="2104" spans="1:49" x14ac:dyDescent="0.2">
      <c r="A2104" s="108" t="s">
        <v>2142</v>
      </c>
      <c r="B2104" s="131">
        <v>45749.697012534722</v>
      </c>
      <c r="C2104" s="108" t="s">
        <v>4335</v>
      </c>
      <c r="D2104" s="108">
        <v>51370.2</v>
      </c>
      <c r="E2104" s="108">
        <v>78230.8</v>
      </c>
      <c r="F2104" s="109">
        <v>10.1371</v>
      </c>
      <c r="G2104" s="109">
        <v>102</v>
      </c>
      <c r="H2104" s="109">
        <v>143.976</v>
      </c>
      <c r="I2104" s="109">
        <v>161.05799999999999</v>
      </c>
      <c r="J2104" s="110">
        <v>8.4733199999999995E-2</v>
      </c>
      <c r="K2104" s="110">
        <v>3.0001792598603168E-3</v>
      </c>
      <c r="L2104" s="111">
        <v>1.24172E-2</v>
      </c>
      <c r="M2104" s="111">
        <v>2.8161285812263614E-4</v>
      </c>
      <c r="N2104" s="111">
        <v>0.295792</v>
      </c>
      <c r="O2104" s="112">
        <v>80.599699999999999</v>
      </c>
      <c r="P2104" s="112">
        <v>1.8329814624171734</v>
      </c>
      <c r="Q2104" s="113">
        <v>4.9462699999999998E-2</v>
      </c>
      <c r="R2104" s="113">
        <v>1.7078445310144596E-3</v>
      </c>
      <c r="S2104" s="112">
        <v>9.1381108730867439E-2</v>
      </c>
      <c r="T2104" s="114">
        <v>3.78335E-3</v>
      </c>
      <c r="U2104" s="114">
        <v>8.9795311954689487E-5</v>
      </c>
      <c r="V2104" s="115">
        <v>79.300174319800988</v>
      </c>
      <c r="W2104" s="115">
        <v>1.8043409771151109</v>
      </c>
      <c r="X2104" s="116">
        <v>79.488529066407011</v>
      </c>
      <c r="Y2104" s="116">
        <v>1.8077114462402804</v>
      </c>
      <c r="Z2104" s="116">
        <v>82.438646521922408</v>
      </c>
      <c r="AA2104" s="116">
        <v>2.9189351695206538</v>
      </c>
      <c r="AB2104" s="116">
        <v>169.82224954375175</v>
      </c>
      <c r="AC2104" s="116">
        <v>80.627165872071672</v>
      </c>
      <c r="AD2104" s="132">
        <v>0.96328992022532955</v>
      </c>
      <c r="AF2104" s="118">
        <v>26.296500000000002</v>
      </c>
      <c r="AG2104" s="118">
        <v>0.44836500000000001</v>
      </c>
      <c r="AH2104" s="118">
        <v>0.20551</v>
      </c>
      <c r="AI2104" s="118">
        <v>4.7316799999999999E-2</v>
      </c>
      <c r="AJ2104" s="118">
        <v>15.085100000000001</v>
      </c>
      <c r="AK2104" s="118">
        <v>0.26914899999999997</v>
      </c>
      <c r="AL2104" s="118">
        <v>5813.9187499999998</v>
      </c>
      <c r="AM2104" s="118">
        <v>107.921875</v>
      </c>
      <c r="AN2104" s="118">
        <v>831.08749999999998</v>
      </c>
      <c r="AO2104" s="118">
        <v>24.658000000000001</v>
      </c>
      <c r="AP2104" s="118">
        <v>15338.875000000002</v>
      </c>
      <c r="AQ2104" s="118">
        <v>197.14250000000001</v>
      </c>
      <c r="AR2104" s="118">
        <v>10.723062499999999</v>
      </c>
      <c r="AS2104" s="118">
        <v>32.325812500000005</v>
      </c>
      <c r="AT2104" s="118">
        <v>12.425625</v>
      </c>
      <c r="AU2104" s="118">
        <v>40.8596875</v>
      </c>
      <c r="AV2104" s="118">
        <f t="shared" si="64"/>
        <v>1950.4553684457453</v>
      </c>
      <c r="AW2104" s="118">
        <f t="shared" si="65"/>
        <v>5879.9086123681136</v>
      </c>
    </row>
    <row r="2105" spans="1:49" x14ac:dyDescent="0.2">
      <c r="A2105" s="108" t="s">
        <v>2143</v>
      </c>
      <c r="B2105" s="131">
        <v>45749.697433067129</v>
      </c>
      <c r="C2105" s="108" t="s">
        <v>4334</v>
      </c>
      <c r="D2105" s="108">
        <v>51801.9</v>
      </c>
      <c r="E2105" s="108">
        <v>78239.8</v>
      </c>
      <c r="F2105" s="109">
        <v>10.1031</v>
      </c>
      <c r="G2105" s="109">
        <v>101</v>
      </c>
      <c r="H2105" s="109">
        <v>122.79</v>
      </c>
      <c r="I2105" s="109">
        <v>112.72199999999999</v>
      </c>
      <c r="J2105" s="110">
        <v>8.1345799999999996E-2</v>
      </c>
      <c r="K2105" s="110">
        <v>2.7808935758054454E-3</v>
      </c>
      <c r="L2105" s="111">
        <v>1.2441600000000001E-2</v>
      </c>
      <c r="M2105" s="111">
        <v>2.729722238250625E-4</v>
      </c>
      <c r="N2105" s="111">
        <v>0.26821800000000001</v>
      </c>
      <c r="O2105" s="112">
        <v>80.369799999999998</v>
      </c>
      <c r="P2105" s="112">
        <v>1.7619855273559997</v>
      </c>
      <c r="Q2105" s="113">
        <v>4.7385900000000002E-2</v>
      </c>
      <c r="R2105" s="113">
        <v>1.5779192627076964E-3</v>
      </c>
      <c r="S2105" s="112">
        <v>4.3494004172491378E-2</v>
      </c>
      <c r="T2105" s="114">
        <v>3.8358099999999998E-3</v>
      </c>
      <c r="U2105" s="114">
        <v>9.4303567786855233E-5</v>
      </c>
      <c r="V2105" s="115">
        <v>79.736800744295707</v>
      </c>
      <c r="W2105" s="115">
        <v>1.7482233341722124</v>
      </c>
      <c r="X2105" s="116">
        <v>79.714508083319288</v>
      </c>
      <c r="Y2105" s="116">
        <v>1.747619249557812</v>
      </c>
      <c r="Z2105" s="116">
        <v>79.326289643796912</v>
      </c>
      <c r="AA2105" s="116">
        <v>2.7118544443956161</v>
      </c>
      <c r="AB2105" s="116">
        <v>68.719088433620158</v>
      </c>
      <c r="AC2105" s="116">
        <v>79.23157753658765</v>
      </c>
      <c r="AD2105" s="132">
        <v>1.0037709151431589</v>
      </c>
      <c r="AF2105" s="118">
        <v>22.421500000000002</v>
      </c>
      <c r="AG2105" s="118">
        <v>0.233213</v>
      </c>
      <c r="AH2105" s="118">
        <v>0.166767</v>
      </c>
      <c r="AI2105" s="118">
        <v>4.6155600000000005E-2</v>
      </c>
      <c r="AJ2105" s="118">
        <v>10.5557</v>
      </c>
      <c r="AK2105" s="118">
        <v>0.122373</v>
      </c>
      <c r="AL2105" s="118">
        <v>4122.8249999999998</v>
      </c>
      <c r="AM2105" s="118">
        <v>57.953749999999999</v>
      </c>
      <c r="AN2105" s="118">
        <v>680.72500000000002</v>
      </c>
      <c r="AO2105" s="118">
        <v>18.496062500000001</v>
      </c>
      <c r="AP2105" s="118">
        <v>13116.3125</v>
      </c>
      <c r="AQ2105" s="118">
        <v>114.809375</v>
      </c>
      <c r="AR2105" s="118">
        <v>34.9966875</v>
      </c>
      <c r="AS2105" s="118">
        <v>36.272937500000005</v>
      </c>
      <c r="AT2105" s="118">
        <v>68.527500000000003</v>
      </c>
      <c r="AU2105" s="118">
        <v>37.278187500000001</v>
      </c>
      <c r="AV2105" s="118">
        <f t="shared" si="64"/>
        <v>682.06441042663801</v>
      </c>
      <c r="AW2105" s="118">
        <f t="shared" si="65"/>
        <v>706.96296548025191</v>
      </c>
    </row>
    <row r="2106" spans="1:49" x14ac:dyDescent="0.2">
      <c r="A2106" s="108" t="s">
        <v>2144</v>
      </c>
      <c r="B2106" s="131">
        <v>45749.697853599537</v>
      </c>
      <c r="C2106" s="108" t="s">
        <v>4335</v>
      </c>
      <c r="D2106" s="108">
        <v>51746.3</v>
      </c>
      <c r="E2106" s="108">
        <v>78556.399999999994</v>
      </c>
      <c r="F2106" s="109">
        <v>10.226100000000001</v>
      </c>
      <c r="G2106" s="109">
        <v>102</v>
      </c>
      <c r="H2106" s="109">
        <v>95.368799999999993</v>
      </c>
      <c r="I2106" s="109">
        <v>125.98399999999999</v>
      </c>
      <c r="J2106" s="110">
        <v>8.1640299999999999E-2</v>
      </c>
      <c r="K2106" s="110">
        <v>3.0266570397281551E-3</v>
      </c>
      <c r="L2106" s="111">
        <v>1.23512E-2</v>
      </c>
      <c r="M2106" s="111">
        <v>2.8188177758947105E-4</v>
      </c>
      <c r="N2106" s="111">
        <v>0.12595400000000001</v>
      </c>
      <c r="O2106" s="112">
        <v>81.045699999999997</v>
      </c>
      <c r="P2106" s="112">
        <v>1.8590024073736431</v>
      </c>
      <c r="Q2106" s="113">
        <v>4.7986399999999999E-2</v>
      </c>
      <c r="R2106" s="113">
        <v>1.799170349462218E-3</v>
      </c>
      <c r="S2106" s="112">
        <v>0.22106258204069984</v>
      </c>
      <c r="T2106" s="114">
        <v>3.7725900000000001E-3</v>
      </c>
      <c r="U2106" s="114">
        <v>8.8780087402750416E-5</v>
      </c>
      <c r="V2106" s="115">
        <v>79.014119878697826</v>
      </c>
      <c r="W2106" s="115">
        <v>1.8140296075314828</v>
      </c>
      <c r="X2106" s="116">
        <v>79.053769477681655</v>
      </c>
      <c r="Y2106" s="116">
        <v>1.8133120914616225</v>
      </c>
      <c r="Z2106" s="116">
        <v>79.648796375319364</v>
      </c>
      <c r="AA2106" s="116">
        <v>2.9528258746628162</v>
      </c>
      <c r="AB2106" s="116">
        <v>98.598660258636116</v>
      </c>
      <c r="AC2106" s="116">
        <v>88.713702285018442</v>
      </c>
      <c r="AD2106" s="132">
        <v>0.99306437538839809</v>
      </c>
      <c r="AF2106" s="118">
        <v>17.410299999999999</v>
      </c>
      <c r="AG2106" s="118">
        <v>0.28392400000000001</v>
      </c>
      <c r="AH2106" s="118">
        <v>0.13592100000000001</v>
      </c>
      <c r="AI2106" s="118">
        <v>4.3478599999999999E-2</v>
      </c>
      <c r="AJ2106" s="118">
        <v>11.795399999999999</v>
      </c>
      <c r="AK2106" s="118">
        <v>0.15684699999999999</v>
      </c>
      <c r="AL2106" s="118">
        <v>4532.0374999999995</v>
      </c>
      <c r="AM2106" s="118">
        <v>64.027500000000003</v>
      </c>
      <c r="AN2106" s="118">
        <v>530.114375</v>
      </c>
      <c r="AO2106" s="118">
        <v>16.655687499999999</v>
      </c>
      <c r="AP2106" s="118">
        <v>10099.937500000002</v>
      </c>
      <c r="AQ2106" s="118">
        <v>127.49312500000001</v>
      </c>
      <c r="AR2106" s="118">
        <v>-43.047937500000003</v>
      </c>
      <c r="AS2106" s="118">
        <v>36.017812499999998</v>
      </c>
      <c r="AT2106" s="118">
        <v>-3.8799062499999994</v>
      </c>
      <c r="AU2106" s="118">
        <v>41.85425</v>
      </c>
      <c r="AV2106" s="118">
        <f t="shared" si="64"/>
        <v>-239.58894659742271</v>
      </c>
      <c r="AW2106" s="118">
        <f t="shared" si="65"/>
        <v>-200.48467618525041</v>
      </c>
    </row>
    <row r="2107" spans="1:49" x14ac:dyDescent="0.2">
      <c r="A2107" s="108" t="s">
        <v>2145</v>
      </c>
      <c r="B2107" s="131">
        <v>45749.69827951389</v>
      </c>
      <c r="C2107" s="108" t="s">
        <v>4335</v>
      </c>
      <c r="D2107" s="108">
        <v>51315</v>
      </c>
      <c r="E2107" s="108">
        <v>78519.199999999997</v>
      </c>
      <c r="F2107" s="109">
        <v>10.312200000000001</v>
      </c>
      <c r="G2107" s="109">
        <v>103</v>
      </c>
      <c r="H2107" s="109">
        <v>466.59100000000001</v>
      </c>
      <c r="I2107" s="109">
        <v>178.059</v>
      </c>
      <c r="J2107" s="110">
        <v>8.1558799999999998</v>
      </c>
      <c r="K2107" s="110">
        <v>0.17566463911672719</v>
      </c>
      <c r="L2107" s="111">
        <v>0.38895400000000002</v>
      </c>
      <c r="M2107" s="111">
        <v>8.3296343189842373E-3</v>
      </c>
      <c r="N2107" s="111">
        <v>0.98028300000000002</v>
      </c>
      <c r="O2107" s="112">
        <v>2.5694599999999999</v>
      </c>
      <c r="P2107" s="112">
        <v>5.5057095500943384E-2</v>
      </c>
      <c r="Q2107" s="113">
        <v>0.15192</v>
      </c>
      <c r="R2107" s="113">
        <v>3.0480132624909951E-3</v>
      </c>
      <c r="S2107" s="112">
        <v>-9.1066902595963423E-2</v>
      </c>
      <c r="T2107" s="114">
        <v>0.106114</v>
      </c>
      <c r="U2107" s="114">
        <v>2.2879247962031006E-3</v>
      </c>
      <c r="V2107" s="115">
        <v>2367.6502089251853</v>
      </c>
      <c r="W2107" s="115">
        <v>34.230020099108614</v>
      </c>
      <c r="X2107" s="116">
        <v>2119.0560112704238</v>
      </c>
      <c r="Y2107" s="116">
        <v>45.406065548544788</v>
      </c>
      <c r="Z2107" s="116">
        <v>2247.6445433242384</v>
      </c>
      <c r="AA2107" s="116">
        <v>48.410676415755681</v>
      </c>
      <c r="AB2107" s="116">
        <v>2367.6502089251853</v>
      </c>
      <c r="AC2107" s="116">
        <v>34.230020099108614</v>
      </c>
      <c r="AD2107" s="132">
        <v>0.94196696068381036</v>
      </c>
      <c r="AF2107" s="118">
        <v>85.159599999999998</v>
      </c>
      <c r="AG2107" s="118">
        <v>0.68351100000000009</v>
      </c>
      <c r="AH2107" s="118">
        <v>0.603653</v>
      </c>
      <c r="AI2107" s="118">
        <v>4.2037600000000001E-2</v>
      </c>
      <c r="AJ2107" s="118">
        <v>16.6675</v>
      </c>
      <c r="AK2107" s="118">
        <v>0.103217</v>
      </c>
      <c r="AL2107" s="118">
        <v>180285</v>
      </c>
      <c r="AM2107" s="118">
        <v>1038.5250000000001</v>
      </c>
      <c r="AN2107" s="118">
        <v>259661.875</v>
      </c>
      <c r="AO2107" s="118">
        <v>1649.7562499999999</v>
      </c>
      <c r="AP2107" s="118">
        <v>1559206.25</v>
      </c>
      <c r="AQ2107" s="118">
        <v>9164.1875</v>
      </c>
      <c r="AR2107" s="118">
        <v>12.702437500000002</v>
      </c>
      <c r="AS2107" s="118">
        <v>36.905625000000001</v>
      </c>
      <c r="AT2107" s="118">
        <v>-28.2749375</v>
      </c>
      <c r="AU2107" s="118">
        <v>36.653062499999997</v>
      </c>
      <c r="AV2107" s="118">
        <f t="shared" si="64"/>
        <v>81175.865740382389</v>
      </c>
      <c r="AW2107" s="118">
        <f t="shared" si="65"/>
        <v>235848.60701279293</v>
      </c>
    </row>
    <row r="2108" spans="1:49" x14ac:dyDescent="0.2">
      <c r="A2108" s="108" t="s">
        <v>2146</v>
      </c>
      <c r="B2108" s="131">
        <v>45749.698704861112</v>
      </c>
      <c r="C2108" s="108" t="s">
        <v>4335</v>
      </c>
      <c r="D2108" s="108">
        <v>50921</v>
      </c>
      <c r="E2108" s="108">
        <v>78536</v>
      </c>
      <c r="F2108" s="109">
        <v>10.2151</v>
      </c>
      <c r="G2108" s="109">
        <v>102</v>
      </c>
      <c r="H2108" s="109">
        <v>112.899</v>
      </c>
      <c r="I2108" s="109">
        <v>95.139700000000005</v>
      </c>
      <c r="J2108" s="110">
        <v>8.2654900000000003E-2</v>
      </c>
      <c r="K2108" s="110">
        <v>2.9644019734179098E-3</v>
      </c>
      <c r="L2108" s="111">
        <v>1.2466E-2</v>
      </c>
      <c r="M2108" s="111">
        <v>2.7723520252846679E-4</v>
      </c>
      <c r="N2108" s="111">
        <v>0.144423</v>
      </c>
      <c r="O2108" s="112">
        <v>80.241299999999995</v>
      </c>
      <c r="P2108" s="112">
        <v>1.7848706862125894</v>
      </c>
      <c r="Q2108" s="113">
        <v>4.8102499999999999E-2</v>
      </c>
      <c r="R2108" s="113">
        <v>1.7258370012547535E-3</v>
      </c>
      <c r="S2108" s="112">
        <v>0.1650969353266768</v>
      </c>
      <c r="T2108" s="114">
        <v>3.9186799999999999E-3</v>
      </c>
      <c r="U2108" s="114">
        <v>9.7241555653743015E-5</v>
      </c>
      <c r="V2108" s="115">
        <v>79.791139091028953</v>
      </c>
      <c r="W2108" s="115">
        <v>1.7761936821634234</v>
      </c>
      <c r="X2108" s="116">
        <v>79.841377182114158</v>
      </c>
      <c r="Y2108" s="116">
        <v>1.7759748867378555</v>
      </c>
      <c r="Z2108" s="116">
        <v>80.603493117369837</v>
      </c>
      <c r="AA2108" s="116">
        <v>2.8908286630497169</v>
      </c>
      <c r="AB2108" s="116">
        <v>104.31337469820684</v>
      </c>
      <c r="AC2108" s="116">
        <v>84.802044771878514</v>
      </c>
      <c r="AD2108" s="132">
        <v>0.99040530053987386</v>
      </c>
      <c r="AF2108" s="118">
        <v>20.600899999999999</v>
      </c>
      <c r="AG2108" s="118">
        <v>0.18159500000000001</v>
      </c>
      <c r="AH2108" s="118">
        <v>0.14227399999999998</v>
      </c>
      <c r="AI2108" s="118">
        <v>4.4968000000000001E-2</v>
      </c>
      <c r="AJ2108" s="118">
        <v>8.9039700000000011</v>
      </c>
      <c r="AK2108" s="118">
        <v>6.9307799999999989E-2</v>
      </c>
      <c r="AL2108" s="118">
        <v>3553.2187500000005</v>
      </c>
      <c r="AM2108" s="118">
        <v>42.591812500000003</v>
      </c>
      <c r="AN2108" s="118">
        <v>636.26250000000005</v>
      </c>
      <c r="AO2108" s="118">
        <v>18.853000000000002</v>
      </c>
      <c r="AP2108" s="118">
        <v>12078</v>
      </c>
      <c r="AQ2108" s="118">
        <v>95.298124999999999</v>
      </c>
      <c r="AR2108" s="118">
        <v>-21.698062499999999</v>
      </c>
      <c r="AS2108" s="118">
        <v>34.865375</v>
      </c>
      <c r="AT2108" s="118">
        <v>-9.7003125000000008</v>
      </c>
      <c r="AU2108" s="118">
        <v>38.860687499999997</v>
      </c>
      <c r="AV2108" s="118">
        <f t="shared" si="64"/>
        <v>-620.45765924854334</v>
      </c>
      <c r="AW2108" s="118">
        <f t="shared" si="65"/>
        <v>-996.98992756753307</v>
      </c>
    </row>
    <row r="2109" spans="1:49" x14ac:dyDescent="0.2">
      <c r="A2109" s="108" t="s">
        <v>2147</v>
      </c>
      <c r="B2109" s="131">
        <v>45749.699122453705</v>
      </c>
      <c r="C2109" s="108" t="s">
        <v>4334</v>
      </c>
      <c r="D2109" s="108">
        <v>50616</v>
      </c>
      <c r="E2109" s="108">
        <v>78559.8</v>
      </c>
      <c r="F2109" s="109">
        <v>10.097099999999999</v>
      </c>
      <c r="G2109" s="109">
        <v>101</v>
      </c>
      <c r="H2109" s="109">
        <v>134.63999999999999</v>
      </c>
      <c r="I2109" s="109">
        <v>164.6</v>
      </c>
      <c r="J2109" s="110">
        <v>0.122668</v>
      </c>
      <c r="K2109" s="110">
        <v>8.3059374067711352E-3</v>
      </c>
      <c r="L2109" s="111">
        <v>1.26728E-2</v>
      </c>
      <c r="M2109" s="111">
        <v>2.9438971778409653E-4</v>
      </c>
      <c r="N2109" s="111">
        <v>0.54797899999999999</v>
      </c>
      <c r="O2109" s="112">
        <v>79.017899999999997</v>
      </c>
      <c r="P2109" s="112">
        <v>1.8340967096063936</v>
      </c>
      <c r="Q2109" s="113">
        <v>6.96658E-2</v>
      </c>
      <c r="R2109" s="113">
        <v>4.3195640541906543E-3</v>
      </c>
      <c r="S2109" s="112">
        <v>-0.43500719314570385</v>
      </c>
      <c r="T2109" s="114">
        <v>4.3865199999999997E-3</v>
      </c>
      <c r="U2109" s="114">
        <v>1.5330654197769905E-4</v>
      </c>
      <c r="V2109" s="115">
        <v>78.796033488957576</v>
      </c>
      <c r="W2109" s="115">
        <v>1.8808792281458038</v>
      </c>
      <c r="X2109" s="116">
        <v>81.069786081990628</v>
      </c>
      <c r="Y2109" s="116">
        <v>1.881723355106542</v>
      </c>
      <c r="Z2109" s="116">
        <v>116.43703582833636</v>
      </c>
      <c r="AA2109" s="116">
        <v>7.8840343970728304</v>
      </c>
      <c r="AB2109" s="116">
        <v>918.51892808869854</v>
      </c>
      <c r="AC2109" s="116">
        <v>127.50969761730163</v>
      </c>
      <c r="AD2109" s="132">
        <v>0.69097138730066632</v>
      </c>
      <c r="AF2109" s="118">
        <v>24.5624</v>
      </c>
      <c r="AG2109" s="118">
        <v>0.75288199999999994</v>
      </c>
      <c r="AH2109" s="118">
        <v>0.18649399999999999</v>
      </c>
      <c r="AI2109" s="118">
        <v>5.4001300000000002E-2</v>
      </c>
      <c r="AJ2109" s="118">
        <v>15.4017</v>
      </c>
      <c r="AK2109" s="118">
        <v>0.39957700000000002</v>
      </c>
      <c r="AL2109" s="118">
        <v>6773.625</v>
      </c>
      <c r="AM2109" s="118">
        <v>75.428124999999994</v>
      </c>
      <c r="AN2109" s="118">
        <v>1081.7562499999999</v>
      </c>
      <c r="AO2109" s="118">
        <v>46.090625000000003</v>
      </c>
      <c r="AP2109" s="118">
        <v>14521.0625</v>
      </c>
      <c r="AQ2109" s="118">
        <v>284.65625</v>
      </c>
      <c r="AR2109" s="118">
        <v>32.670250000000003</v>
      </c>
      <c r="AS2109" s="118">
        <v>32.012250000000002</v>
      </c>
      <c r="AT2109" s="118">
        <v>115.9575</v>
      </c>
      <c r="AU2109" s="118">
        <v>42.924187500000002</v>
      </c>
      <c r="AV2109" s="118">
        <f t="shared" si="64"/>
        <v>2423.6179823620973</v>
      </c>
      <c r="AW2109" s="118">
        <f t="shared" si="65"/>
        <v>2375.2799408421329</v>
      </c>
    </row>
    <row r="2110" spans="1:49" x14ac:dyDescent="0.2">
      <c r="A2110" s="108" t="s">
        <v>2148</v>
      </c>
      <c r="B2110" s="131">
        <v>45749.699542615737</v>
      </c>
      <c r="C2110" s="108" t="s">
        <v>4335</v>
      </c>
      <c r="D2110" s="108">
        <v>50284.800000000003</v>
      </c>
      <c r="E2110" s="108">
        <v>78544.899999999994</v>
      </c>
      <c r="F2110" s="109">
        <v>10.1631</v>
      </c>
      <c r="G2110" s="109">
        <v>102</v>
      </c>
      <c r="H2110" s="109">
        <v>134.94</v>
      </c>
      <c r="I2110" s="109">
        <v>188.517</v>
      </c>
      <c r="J2110" s="110">
        <v>8.3970100000000006E-2</v>
      </c>
      <c r="K2110" s="110">
        <v>2.9364530804533557E-3</v>
      </c>
      <c r="L2110" s="111">
        <v>1.24788E-2</v>
      </c>
      <c r="M2110" s="111">
        <v>2.8022822663143697E-4</v>
      </c>
      <c r="N2110" s="111">
        <v>0.323239</v>
      </c>
      <c r="O2110" s="112">
        <v>80.177499999999995</v>
      </c>
      <c r="P2110" s="112">
        <v>1.798971110535408</v>
      </c>
      <c r="Q2110" s="113">
        <v>4.8772000000000003E-2</v>
      </c>
      <c r="R2110" s="113">
        <v>1.6374153471859238E-3</v>
      </c>
      <c r="S2110" s="112">
        <v>1.3956699576705105E-2</v>
      </c>
      <c r="T2110" s="114">
        <v>3.8599300000000001E-3</v>
      </c>
      <c r="U2110" s="114">
        <v>8.7602113932941145E-5</v>
      </c>
      <c r="V2110" s="115">
        <v>79.786276307348615</v>
      </c>
      <c r="W2110" s="115">
        <v>1.7905602820365618</v>
      </c>
      <c r="X2110" s="116">
        <v>79.904517589929497</v>
      </c>
      <c r="Y2110" s="116">
        <v>1.7928461070194448</v>
      </c>
      <c r="Z2110" s="116">
        <v>81.743852626091467</v>
      </c>
      <c r="AA2110" s="116">
        <v>2.8586007144449201</v>
      </c>
      <c r="AB2110" s="116">
        <v>136.88484667272036</v>
      </c>
      <c r="AC2110" s="116">
        <v>78.874563776568564</v>
      </c>
      <c r="AD2110" s="132">
        <v>0.97648816807945948</v>
      </c>
      <c r="AF2110" s="118">
        <v>24.6114</v>
      </c>
      <c r="AG2110" s="118">
        <v>0.29366400000000004</v>
      </c>
      <c r="AH2110" s="118">
        <v>0.18642499999999998</v>
      </c>
      <c r="AI2110" s="118">
        <v>4.7475699999999996E-2</v>
      </c>
      <c r="AJ2110" s="118">
        <v>17.636099999999999</v>
      </c>
      <c r="AK2110" s="118">
        <v>0.13294600000000001</v>
      </c>
      <c r="AL2110" s="118">
        <v>6934.5</v>
      </c>
      <c r="AM2110" s="118">
        <v>61.634875000000001</v>
      </c>
      <c r="AN2110" s="118">
        <v>771</v>
      </c>
      <c r="AO2110" s="118">
        <v>21.365125000000003</v>
      </c>
      <c r="AP2110" s="118">
        <v>14429.75</v>
      </c>
      <c r="AQ2110" s="118">
        <v>120.785</v>
      </c>
      <c r="AR2110" s="118">
        <v>-28.218687500000001</v>
      </c>
      <c r="AS2110" s="118">
        <v>36.763625000000005</v>
      </c>
      <c r="AT2110" s="118">
        <v>-78.870625000000004</v>
      </c>
      <c r="AU2110" s="118">
        <v>44.781937500000005</v>
      </c>
      <c r="AV2110" s="118">
        <f t="shared" si="64"/>
        <v>-1432.5698460460403</v>
      </c>
      <c r="AW2110" s="118">
        <f t="shared" si="65"/>
        <v>-1866.4067081456315</v>
      </c>
    </row>
    <row r="2111" spans="1:49" x14ac:dyDescent="0.2">
      <c r="A2111" s="108" t="s">
        <v>2149</v>
      </c>
      <c r="B2111" s="131">
        <v>45749.699966655091</v>
      </c>
      <c r="C2111" s="108" t="s">
        <v>4335</v>
      </c>
      <c r="D2111" s="108">
        <v>49815.8</v>
      </c>
      <c r="E2111" s="108">
        <v>78581.399999999994</v>
      </c>
      <c r="F2111" s="109">
        <v>10.2491</v>
      </c>
      <c r="G2111" s="109">
        <v>102</v>
      </c>
      <c r="H2111" s="109">
        <v>150.006</v>
      </c>
      <c r="I2111" s="109">
        <v>221.672</v>
      </c>
      <c r="J2111" s="110">
        <v>8.5464899999999996E-2</v>
      </c>
      <c r="K2111" s="110">
        <v>2.9256093533491447E-3</v>
      </c>
      <c r="L2111" s="111">
        <v>1.26888E-2</v>
      </c>
      <c r="M2111" s="111">
        <v>2.7428640363131381E-4</v>
      </c>
      <c r="N2111" s="111">
        <v>0.210786</v>
      </c>
      <c r="O2111" s="112">
        <v>78.776700000000005</v>
      </c>
      <c r="P2111" s="112">
        <v>1.7014788022132397</v>
      </c>
      <c r="Q2111" s="113">
        <v>4.8826500000000002E-2</v>
      </c>
      <c r="R2111" s="113">
        <v>1.6514384061478041E-3</v>
      </c>
      <c r="S2111" s="112">
        <v>8.6909276030707944E-2</v>
      </c>
      <c r="T2111" s="114">
        <v>3.9757300000000002E-3</v>
      </c>
      <c r="U2111" s="114">
        <v>8.8897700012823734E-5</v>
      </c>
      <c r="V2111" s="115">
        <v>81.193412391393181</v>
      </c>
      <c r="W2111" s="115">
        <v>1.7546556491764465</v>
      </c>
      <c r="X2111" s="116">
        <v>81.316448092244826</v>
      </c>
      <c r="Y2111" s="116">
        <v>1.756334204152088</v>
      </c>
      <c r="Z2111" s="116">
        <v>83.228681975702401</v>
      </c>
      <c r="AA2111" s="116">
        <v>2.8490597947816743</v>
      </c>
      <c r="AB2111" s="116">
        <v>139.50801831778602</v>
      </c>
      <c r="AC2111" s="116">
        <v>79.42271930811367</v>
      </c>
      <c r="AD2111" s="132">
        <v>0.97613472537595736</v>
      </c>
      <c r="AF2111" s="118">
        <v>27.352999999999998</v>
      </c>
      <c r="AG2111" s="118">
        <v>0.31140999999999996</v>
      </c>
      <c r="AH2111" s="118">
        <v>0.18051200000000001</v>
      </c>
      <c r="AI2111" s="118">
        <v>4.8228800000000002E-2</v>
      </c>
      <c r="AJ2111" s="118">
        <v>20.733700000000002</v>
      </c>
      <c r="AK2111" s="118">
        <v>0.37984299999999999</v>
      </c>
      <c r="AL2111" s="118">
        <v>8407.1875</v>
      </c>
      <c r="AM2111" s="118">
        <v>178.47499999999999</v>
      </c>
      <c r="AN2111" s="118">
        <v>873.11249999999995</v>
      </c>
      <c r="AO2111" s="118">
        <v>24.2971875</v>
      </c>
      <c r="AP2111" s="118">
        <v>16366.687500000002</v>
      </c>
      <c r="AQ2111" s="118">
        <v>293.38687499999997</v>
      </c>
      <c r="AR2111" s="118">
        <v>-2.2054624999999999</v>
      </c>
      <c r="AS2111" s="118">
        <v>30.5428125</v>
      </c>
      <c r="AT2111" s="118">
        <v>2.7039750000000002</v>
      </c>
      <c r="AU2111" s="118">
        <v>38.503187500000003</v>
      </c>
      <c r="AV2111" s="118">
        <f t="shared" si="64"/>
        <v>-5788.2397030910961</v>
      </c>
      <c r="AW2111" s="118">
        <f t="shared" si="65"/>
        <v>-80159.725255110417</v>
      </c>
    </row>
    <row r="2112" spans="1:49" x14ac:dyDescent="0.2">
      <c r="A2112" s="108" t="s">
        <v>2150</v>
      </c>
      <c r="B2112" s="131">
        <v>45749.700390532409</v>
      </c>
      <c r="C2112" s="108" t="s">
        <v>4334</v>
      </c>
      <c r="D2112" s="108">
        <v>48829.3</v>
      </c>
      <c r="E2112" s="108">
        <v>78525.8</v>
      </c>
      <c r="F2112" s="109">
        <v>10.1501</v>
      </c>
      <c r="G2112" s="109">
        <v>101</v>
      </c>
      <c r="H2112" s="109">
        <v>94.972300000000004</v>
      </c>
      <c r="I2112" s="109">
        <v>126.57599999999999</v>
      </c>
      <c r="J2112" s="110">
        <v>0.116727</v>
      </c>
      <c r="K2112" s="110">
        <v>6.4215228994764168E-3</v>
      </c>
      <c r="L2112" s="111">
        <v>1.27507E-2</v>
      </c>
      <c r="M2112" s="111">
        <v>3.0678614248528239E-4</v>
      </c>
      <c r="N2112" s="111">
        <v>0.43167800000000001</v>
      </c>
      <c r="O2112" s="112">
        <v>78.603300000000004</v>
      </c>
      <c r="P2112" s="112">
        <v>1.8758193230575273</v>
      </c>
      <c r="Q2112" s="113">
        <v>6.6155199999999997E-2</v>
      </c>
      <c r="R2112" s="113">
        <v>3.3469827612965086E-3</v>
      </c>
      <c r="S2112" s="112">
        <v>-0.24568473941470378</v>
      </c>
      <c r="T2112" s="114">
        <v>4.4023400000000002E-3</v>
      </c>
      <c r="U2112" s="114">
        <v>1.3267218344660648E-4</v>
      </c>
      <c r="V2112" s="115">
        <v>79.574158212515826</v>
      </c>
      <c r="W2112" s="115">
        <v>1.926692132861596</v>
      </c>
      <c r="X2112" s="116">
        <v>81.494704211371243</v>
      </c>
      <c r="Y2112" s="116">
        <v>1.9448209030224917</v>
      </c>
      <c r="Z2112" s="116">
        <v>111.43215921459047</v>
      </c>
      <c r="AA2112" s="116">
        <v>6.1302368957875615</v>
      </c>
      <c r="AB2112" s="116">
        <v>811.29007437093924</v>
      </c>
      <c r="AC2112" s="116">
        <v>105.81557542407805</v>
      </c>
      <c r="AD2112" s="132">
        <v>0.72860284716091417</v>
      </c>
      <c r="AF2112" s="118">
        <v>17.3139</v>
      </c>
      <c r="AG2112" s="118">
        <v>0.13899999999999998</v>
      </c>
      <c r="AH2112" s="118">
        <v>0.117822</v>
      </c>
      <c r="AI2112" s="118">
        <v>4.5952599999999996E-2</v>
      </c>
      <c r="AJ2112" s="118">
        <v>11.8367</v>
      </c>
      <c r="AK2112" s="118">
        <v>8.823919999999999E-2</v>
      </c>
      <c r="AL2112" s="118">
        <v>5301.3374999999996</v>
      </c>
      <c r="AM2112" s="118">
        <v>103.24124999999999</v>
      </c>
      <c r="AN2112" s="118">
        <v>753.16250000000002</v>
      </c>
      <c r="AO2112" s="118">
        <v>36.926875000000003</v>
      </c>
      <c r="AP2112" s="118">
        <v>10371</v>
      </c>
      <c r="AQ2112" s="118">
        <v>108.20625</v>
      </c>
      <c r="AR2112" s="118">
        <v>82.923124999999999</v>
      </c>
      <c r="AS2112" s="118">
        <v>38.654937500000003</v>
      </c>
      <c r="AT2112" s="118">
        <v>52.058750000000003</v>
      </c>
      <c r="AU2112" s="118">
        <v>44.458624999999998</v>
      </c>
      <c r="AV2112" s="118">
        <f t="shared" si="64"/>
        <v>146.18206247811776</v>
      </c>
      <c r="AW2112" s="118">
        <f t="shared" si="65"/>
        <v>68.160403917667864</v>
      </c>
    </row>
    <row r="2113" spans="1:49" x14ac:dyDescent="0.2">
      <c r="A2113" s="108" t="s">
        <v>2151</v>
      </c>
      <c r="B2113" s="131">
        <v>45749.700809953705</v>
      </c>
      <c r="C2113" s="108" t="s">
        <v>4335</v>
      </c>
      <c r="D2113" s="108">
        <v>48108.800000000003</v>
      </c>
      <c r="E2113" s="108">
        <v>78682.600000000006</v>
      </c>
      <c r="F2113" s="109">
        <v>10.152100000000001</v>
      </c>
      <c r="G2113" s="109">
        <v>102</v>
      </c>
      <c r="H2113" s="109">
        <v>150.28800000000001</v>
      </c>
      <c r="I2113" s="109">
        <v>121.245</v>
      </c>
      <c r="J2113" s="110">
        <v>8.2698499999999994E-2</v>
      </c>
      <c r="K2113" s="110">
        <v>2.8062585630158885E-3</v>
      </c>
      <c r="L2113" s="111">
        <v>1.2324E-2</v>
      </c>
      <c r="M2113" s="111">
        <v>2.6906362073680641E-4</v>
      </c>
      <c r="N2113" s="111">
        <v>0.323411</v>
      </c>
      <c r="O2113" s="112">
        <v>81.128500000000003</v>
      </c>
      <c r="P2113" s="112">
        <v>1.7709011882171743</v>
      </c>
      <c r="Q2113" s="113">
        <v>4.8624199999999999E-2</v>
      </c>
      <c r="R2113" s="113">
        <v>1.5970783918943989E-3</v>
      </c>
      <c r="S2113" s="112">
        <v>8.3463518040572098E-3</v>
      </c>
      <c r="T2113" s="114">
        <v>3.9404499999999999E-3</v>
      </c>
      <c r="U2113" s="114">
        <v>9.6137151830080753E-5</v>
      </c>
      <c r="V2113" s="115">
        <v>78.869694269517566</v>
      </c>
      <c r="W2113" s="115">
        <v>1.7220615098297196</v>
      </c>
      <c r="X2113" s="116">
        <v>78.973579152889272</v>
      </c>
      <c r="Y2113" s="116">
        <v>1.7238628245267036</v>
      </c>
      <c r="Z2113" s="116">
        <v>80.587317360513168</v>
      </c>
      <c r="AA2113" s="116">
        <v>2.7346185168221804</v>
      </c>
      <c r="AB2113" s="116">
        <v>129.74977765528797</v>
      </c>
      <c r="AC2113" s="116">
        <v>77.267371870057502</v>
      </c>
      <c r="AD2113" s="132">
        <v>0.97869614093326496</v>
      </c>
      <c r="AF2113" s="118">
        <v>27.392099999999999</v>
      </c>
      <c r="AG2113" s="118">
        <v>0.28883599999999998</v>
      </c>
      <c r="AH2113" s="118">
        <v>0.199354</v>
      </c>
      <c r="AI2113" s="118">
        <v>3.7819399999999996E-2</v>
      </c>
      <c r="AJ2113" s="118">
        <v>11.336</v>
      </c>
      <c r="AK2113" s="118">
        <v>0.15884399999999999</v>
      </c>
      <c r="AL2113" s="118">
        <v>4548.4937500000005</v>
      </c>
      <c r="AM2113" s="118">
        <v>75.906874999999999</v>
      </c>
      <c r="AN2113" s="118">
        <v>845.33125000000007</v>
      </c>
      <c r="AO2113" s="118">
        <v>22.328749999999999</v>
      </c>
      <c r="AP2113" s="118">
        <v>15868.5</v>
      </c>
      <c r="AQ2113" s="118">
        <v>133.0625</v>
      </c>
      <c r="AR2113" s="118">
        <v>42.684937500000004</v>
      </c>
      <c r="AS2113" s="118">
        <v>33.875375000000005</v>
      </c>
      <c r="AT2113" s="118">
        <v>-35.832437499999997</v>
      </c>
      <c r="AU2113" s="118">
        <v>38.343000000000004</v>
      </c>
      <c r="AV2113" s="118">
        <f t="shared" si="64"/>
        <v>311.58059476813622</v>
      </c>
      <c r="AW2113" s="118">
        <f t="shared" si="65"/>
        <v>247.28860503209009</v>
      </c>
    </row>
    <row r="2114" spans="1:49" x14ac:dyDescent="0.2">
      <c r="A2114" s="108" t="s">
        <v>2152</v>
      </c>
      <c r="B2114" s="131">
        <v>45749.701229745369</v>
      </c>
      <c r="C2114" s="108" t="s">
        <v>4335</v>
      </c>
      <c r="D2114" s="108">
        <v>47442.1</v>
      </c>
      <c r="E2114" s="108">
        <v>78658.7</v>
      </c>
      <c r="F2114" s="109">
        <v>10.149100000000001</v>
      </c>
      <c r="G2114" s="109">
        <v>102</v>
      </c>
      <c r="H2114" s="109">
        <v>309.26499999999999</v>
      </c>
      <c r="I2114" s="109">
        <v>406.90800000000002</v>
      </c>
      <c r="J2114" s="110">
        <v>8.0494999999999997E-2</v>
      </c>
      <c r="K2114" s="110">
        <v>2.3888078488861343E-3</v>
      </c>
      <c r="L2114" s="111">
        <v>1.23334E-2</v>
      </c>
      <c r="M2114" s="111">
        <v>2.7107648234400564E-4</v>
      </c>
      <c r="N2114" s="111">
        <v>0.50751500000000005</v>
      </c>
      <c r="O2114" s="112">
        <v>81.080600000000004</v>
      </c>
      <c r="P2114" s="112">
        <v>1.7838519561805011</v>
      </c>
      <c r="Q2114" s="113">
        <v>4.7271199999999999E-2</v>
      </c>
      <c r="R2114" s="113">
        <v>1.299622195101715E-3</v>
      </c>
      <c r="S2114" s="112">
        <v>-0.11793587926263942</v>
      </c>
      <c r="T2114" s="114">
        <v>3.83541E-3</v>
      </c>
      <c r="U2114" s="114">
        <v>8.5523658285470934E-5</v>
      </c>
      <c r="V2114" s="115">
        <v>79.052184784402385</v>
      </c>
      <c r="W2114" s="115">
        <v>1.7370168441860683</v>
      </c>
      <c r="X2114" s="116">
        <v>79.019949603066223</v>
      </c>
      <c r="Y2114" s="116">
        <v>1.7385156458723083</v>
      </c>
      <c r="Z2114" s="116">
        <v>78.473896944515232</v>
      </c>
      <c r="AA2114" s="116">
        <v>2.3288286347442653</v>
      </c>
      <c r="AB2114" s="116">
        <v>62.949589911892005</v>
      </c>
      <c r="AC2114" s="116">
        <v>65.486719342703594</v>
      </c>
      <c r="AD2114" s="132">
        <v>1.0052117136471288</v>
      </c>
      <c r="AF2114" s="118">
        <v>56.355500000000006</v>
      </c>
      <c r="AG2114" s="118">
        <v>0.98920699999999995</v>
      </c>
      <c r="AH2114" s="118">
        <v>0.40984000000000004</v>
      </c>
      <c r="AI2114" s="118">
        <v>5.0501999999999998E-2</v>
      </c>
      <c r="AJ2114" s="118">
        <v>38.036999999999999</v>
      </c>
      <c r="AK2114" s="118">
        <v>0.71262199999999998</v>
      </c>
      <c r="AL2114" s="118">
        <v>14841.25</v>
      </c>
      <c r="AM2114" s="118">
        <v>244.29</v>
      </c>
      <c r="AN2114" s="118">
        <v>1691.4</v>
      </c>
      <c r="AO2114" s="118">
        <v>39.880437500000006</v>
      </c>
      <c r="AP2114" s="118">
        <v>32621.125</v>
      </c>
      <c r="AQ2114" s="118">
        <v>405.26375000000002</v>
      </c>
      <c r="AR2114" s="118">
        <v>18.546062500000001</v>
      </c>
      <c r="AS2114" s="118">
        <v>34.992687499999995</v>
      </c>
      <c r="AT2114" s="118">
        <v>40.535187499999999</v>
      </c>
      <c r="AU2114" s="118">
        <v>41.535562499999997</v>
      </c>
      <c r="AV2114" s="118">
        <f t="shared" si="64"/>
        <v>3538.0895500752908</v>
      </c>
      <c r="AW2114" s="118">
        <f t="shared" si="65"/>
        <v>6675.8076382601112</v>
      </c>
    </row>
    <row r="2115" spans="1:49" x14ac:dyDescent="0.2">
      <c r="A2115" s="108" t="s">
        <v>2153</v>
      </c>
      <c r="B2115" s="131">
        <v>45749.701650659721</v>
      </c>
      <c r="C2115" s="108" t="s">
        <v>4335</v>
      </c>
      <c r="D2115" s="108">
        <v>46999.199999999997</v>
      </c>
      <c r="E2115" s="108">
        <v>78659.7</v>
      </c>
      <c r="F2115" s="109">
        <v>10.232100000000001</v>
      </c>
      <c r="G2115" s="109">
        <v>102</v>
      </c>
      <c r="H2115" s="109">
        <v>65.726600000000005</v>
      </c>
      <c r="I2115" s="109">
        <v>57.863599999999998</v>
      </c>
      <c r="J2115" s="110">
        <v>7.8975100000000006E-2</v>
      </c>
      <c r="K2115" s="110">
        <v>3.9472943667788448E-3</v>
      </c>
      <c r="L2115" s="111">
        <v>1.23394E-2</v>
      </c>
      <c r="M2115" s="111">
        <v>2.9020590826687179E-4</v>
      </c>
      <c r="N2115" s="111">
        <v>0.42113</v>
      </c>
      <c r="O2115" s="112">
        <v>81.181799999999996</v>
      </c>
      <c r="P2115" s="112">
        <v>1.9060625113613141</v>
      </c>
      <c r="Q2115" s="113">
        <v>4.6276200000000003E-2</v>
      </c>
      <c r="R2115" s="113">
        <v>2.1783346937915673E-3</v>
      </c>
      <c r="S2115" s="112">
        <v>-0.12505072576266157</v>
      </c>
      <c r="T2115" s="114">
        <v>3.8899400000000002E-3</v>
      </c>
      <c r="U2115" s="114">
        <v>1.0727381887977142E-4</v>
      </c>
      <c r="V2115" s="115">
        <v>79.053997440931511</v>
      </c>
      <c r="W2115" s="115">
        <v>1.8614161840103949</v>
      </c>
      <c r="X2115" s="116">
        <v>78.922045066274535</v>
      </c>
      <c r="Y2115" s="116">
        <v>1.8530058636393139</v>
      </c>
      <c r="Z2115" s="116">
        <v>76.790782348466806</v>
      </c>
      <c r="AA2115" s="116">
        <v>3.8381188828459014</v>
      </c>
      <c r="AB2115" s="116">
        <v>12.033971655087404</v>
      </c>
      <c r="AC2115" s="116">
        <v>113.20637966773293</v>
      </c>
      <c r="AD2115" s="132">
        <v>1.0243222814752559</v>
      </c>
      <c r="AF2115" s="118">
        <v>11.974299999999999</v>
      </c>
      <c r="AG2115" s="118">
        <v>0.14790699999999998</v>
      </c>
      <c r="AH2115" s="118">
        <v>7.7904500000000002E-2</v>
      </c>
      <c r="AI2115" s="118">
        <v>4.0832500000000001E-2</v>
      </c>
      <c r="AJ2115" s="118">
        <v>5.4079100000000002</v>
      </c>
      <c r="AK2115" s="118">
        <v>6.7364499999999994E-2</v>
      </c>
      <c r="AL2115" s="118">
        <v>2137.8187499999999</v>
      </c>
      <c r="AM2115" s="118">
        <v>35.175875000000005</v>
      </c>
      <c r="AN2115" s="118">
        <v>352.51375000000002</v>
      </c>
      <c r="AO2115" s="118">
        <v>15.832875</v>
      </c>
      <c r="AP2115" s="118">
        <v>6938.3125</v>
      </c>
      <c r="AQ2115" s="118">
        <v>75.721249999999998</v>
      </c>
      <c r="AR2115" s="118">
        <v>2.5117812500000003</v>
      </c>
      <c r="AS2115" s="118">
        <v>33.028187500000001</v>
      </c>
      <c r="AT2115" s="118">
        <v>22.589874999999999</v>
      </c>
      <c r="AU2115" s="118">
        <v>43.1905</v>
      </c>
      <c r="AV2115" s="118">
        <f t="shared" ref="AV2115:AV2178" si="66">AP2115/(AR2115-AT2115*6.87/29.86*$AV$1)</f>
        <v>-2583.5680740379303</v>
      </c>
      <c r="AW2115" s="118">
        <f t="shared" ref="AW2115:AW2178" si="67">SQRT((AS2115/AR2115)^2+(AQ2115/AP2115)^2)*AV2115</f>
        <v>-33972.146323703149</v>
      </c>
    </row>
    <row r="2116" spans="1:49" x14ac:dyDescent="0.2">
      <c r="A2116" s="108" t="s">
        <v>2154</v>
      </c>
      <c r="B2116" s="131">
        <v>45749.702075266207</v>
      </c>
      <c r="C2116" s="108" t="s">
        <v>4334</v>
      </c>
      <c r="D2116" s="108">
        <v>46330.6</v>
      </c>
      <c r="E2116" s="108">
        <v>78612.100000000006</v>
      </c>
      <c r="F2116" s="109">
        <v>10.104100000000001</v>
      </c>
      <c r="G2116" s="109">
        <v>101</v>
      </c>
      <c r="H2116" s="109">
        <v>70.229699999999994</v>
      </c>
      <c r="I2116" s="109">
        <v>62.143700000000003</v>
      </c>
      <c r="J2116" s="110">
        <v>8.1506999999999996E-2</v>
      </c>
      <c r="K2116" s="110">
        <v>3.8977008368011011E-3</v>
      </c>
      <c r="L2116" s="111">
        <v>1.26403E-2</v>
      </c>
      <c r="M2116" s="111">
        <v>2.9909974638070159E-4</v>
      </c>
      <c r="N2116" s="111">
        <v>5.9898800000000002E-2</v>
      </c>
      <c r="O2116" s="112">
        <v>79.259600000000006</v>
      </c>
      <c r="P2116" s="112">
        <v>1.8723792549334124</v>
      </c>
      <c r="Q2116" s="113">
        <v>4.6866199999999997E-2</v>
      </c>
      <c r="R2116" s="113">
        <v>2.2630405036092481E-3</v>
      </c>
      <c r="S2116" s="112">
        <v>0.18362513866131475</v>
      </c>
      <c r="T2116" s="114">
        <v>3.9244500000000003E-3</v>
      </c>
      <c r="U2116" s="114">
        <v>1.1319422203580005E-4</v>
      </c>
      <c r="V2116" s="115">
        <v>80.902464000077188</v>
      </c>
      <c r="W2116" s="115">
        <v>1.9173629624576112</v>
      </c>
      <c r="X2116" s="116">
        <v>80.824109305156824</v>
      </c>
      <c r="Y2116" s="116">
        <v>1.9093382449753242</v>
      </c>
      <c r="Z2116" s="116">
        <v>79.546496006066988</v>
      </c>
      <c r="AA2116" s="116">
        <v>3.8039486675677274</v>
      </c>
      <c r="AB2116" s="116">
        <v>42.414523060107854</v>
      </c>
      <c r="AC2116" s="116">
        <v>115.46297338967955</v>
      </c>
      <c r="AD2116" s="132">
        <v>1.0177616212499141</v>
      </c>
      <c r="AF2116" s="118">
        <v>12.7919</v>
      </c>
      <c r="AG2116" s="118">
        <v>0.11033699999999999</v>
      </c>
      <c r="AH2116" s="118">
        <v>8.2107600000000003E-2</v>
      </c>
      <c r="AI2116" s="118">
        <v>4.3175100000000001E-2</v>
      </c>
      <c r="AJ2116" s="118">
        <v>5.8067799999999998</v>
      </c>
      <c r="AK2116" s="118">
        <v>6.3848099999999991E-2</v>
      </c>
      <c r="AL2116" s="118">
        <v>2317.5374999999999</v>
      </c>
      <c r="AM2116" s="118">
        <v>44.52825</v>
      </c>
      <c r="AN2116" s="118">
        <v>389.671875</v>
      </c>
      <c r="AO2116" s="118">
        <v>17.39725</v>
      </c>
      <c r="AP2116" s="118">
        <v>7600.375</v>
      </c>
      <c r="AQ2116" s="118">
        <v>99.394374999999997</v>
      </c>
      <c r="AR2116" s="118">
        <v>-46.996437499999992</v>
      </c>
      <c r="AS2116" s="118">
        <v>30.552375000000001</v>
      </c>
      <c r="AT2116" s="118">
        <v>-28.233562500000001</v>
      </c>
      <c r="AU2116" s="118">
        <v>41.4985</v>
      </c>
      <c r="AV2116" s="118">
        <f t="shared" si="66"/>
        <v>-187.66062421538922</v>
      </c>
      <c r="AW2116" s="118">
        <f t="shared" si="67"/>
        <v>-122.02281735896796</v>
      </c>
    </row>
    <row r="2117" spans="1:49" x14ac:dyDescent="0.2">
      <c r="A2117" s="108" t="s">
        <v>2155</v>
      </c>
      <c r="B2117" s="131">
        <v>45749.702494699071</v>
      </c>
      <c r="C2117" s="108" t="s">
        <v>4335</v>
      </c>
      <c r="D2117" s="108">
        <v>45956.3</v>
      </c>
      <c r="E2117" s="108">
        <v>78628.899999999994</v>
      </c>
      <c r="F2117" s="109">
        <v>10.2301</v>
      </c>
      <c r="G2117" s="109">
        <v>102</v>
      </c>
      <c r="H2117" s="109">
        <v>111.65900000000001</v>
      </c>
      <c r="I2117" s="109">
        <v>131.267</v>
      </c>
      <c r="J2117" s="110">
        <v>7.9778399999999999E-2</v>
      </c>
      <c r="K2117" s="110">
        <v>2.9067978447466893E-3</v>
      </c>
      <c r="L2117" s="111">
        <v>1.24358E-2</v>
      </c>
      <c r="M2117" s="111">
        <v>2.8779223742137318E-4</v>
      </c>
      <c r="N2117" s="111">
        <v>0.31252999999999997</v>
      </c>
      <c r="O2117" s="112">
        <v>80.526200000000003</v>
      </c>
      <c r="P2117" s="112">
        <v>1.8768841571551507</v>
      </c>
      <c r="Q2117" s="113">
        <v>4.6520499999999999E-2</v>
      </c>
      <c r="R2117" s="113">
        <v>1.6269460318646099E-3</v>
      </c>
      <c r="S2117" s="112">
        <v>5.6444724298726184E-2</v>
      </c>
      <c r="T2117" s="114">
        <v>3.8362100000000001E-3</v>
      </c>
      <c r="U2117" s="114">
        <v>9.9798411343267386E-5</v>
      </c>
      <c r="V2117" s="115">
        <v>79.670210535934643</v>
      </c>
      <c r="W2117" s="115">
        <v>1.8565954486138139</v>
      </c>
      <c r="X2117" s="116">
        <v>79.560636053290523</v>
      </c>
      <c r="Y2117" s="116">
        <v>1.8543790386434211</v>
      </c>
      <c r="Z2117" s="116">
        <v>77.786047238741688</v>
      </c>
      <c r="AA2117" s="116">
        <v>2.8342046777691521</v>
      </c>
      <c r="AB2117" s="116">
        <v>24.681498962731467</v>
      </c>
      <c r="AC2117" s="116">
        <v>83.905958134487534</v>
      </c>
      <c r="AD2117" s="132">
        <v>1.0222664616102328</v>
      </c>
      <c r="AF2117" s="118">
        <v>20.333500000000001</v>
      </c>
      <c r="AG2117" s="118">
        <v>0.39887600000000001</v>
      </c>
      <c r="AH2117" s="118">
        <v>0.135348</v>
      </c>
      <c r="AI2117" s="118">
        <v>4.4879999999999996E-2</v>
      </c>
      <c r="AJ2117" s="118">
        <v>12.263299999999999</v>
      </c>
      <c r="AK2117" s="118">
        <v>0.31539200000000001</v>
      </c>
      <c r="AL2117" s="118">
        <v>4775.0687500000004</v>
      </c>
      <c r="AM2117" s="118">
        <v>112.435</v>
      </c>
      <c r="AN2117" s="118">
        <v>605.46375</v>
      </c>
      <c r="AO2117" s="118">
        <v>20.752062500000001</v>
      </c>
      <c r="AP2117" s="118">
        <v>11872.1875</v>
      </c>
      <c r="AQ2117" s="118">
        <v>210.606875</v>
      </c>
      <c r="AR2117" s="118">
        <v>29.399250000000002</v>
      </c>
      <c r="AS2117" s="118">
        <v>35.674999999999997</v>
      </c>
      <c r="AT2117" s="118">
        <v>40.231125000000006</v>
      </c>
      <c r="AU2117" s="118">
        <v>40.491875</v>
      </c>
      <c r="AV2117" s="118">
        <f t="shared" si="66"/>
        <v>589.3914793097349</v>
      </c>
      <c r="AW2117" s="118">
        <f t="shared" si="67"/>
        <v>715.28313519572077</v>
      </c>
    </row>
    <row r="2118" spans="1:49" x14ac:dyDescent="0.2">
      <c r="A2118" s="108" t="s">
        <v>2156</v>
      </c>
      <c r="B2118" s="131">
        <v>45749.702917268522</v>
      </c>
      <c r="C2118" s="108" t="s">
        <v>4335</v>
      </c>
      <c r="D2118" s="108">
        <v>45606.5</v>
      </c>
      <c r="E2118" s="108">
        <v>78590.5</v>
      </c>
      <c r="F2118" s="109">
        <v>10.277200000000001</v>
      </c>
      <c r="G2118" s="109">
        <v>103</v>
      </c>
      <c r="H2118" s="109">
        <v>102.181</v>
      </c>
      <c r="I2118" s="109">
        <v>101.989</v>
      </c>
      <c r="J2118" s="110">
        <v>8.3382800000000007E-2</v>
      </c>
      <c r="K2118" s="110">
        <v>3.1399411403298626E-3</v>
      </c>
      <c r="L2118" s="111">
        <v>1.2331699999999999E-2</v>
      </c>
      <c r="M2118" s="111">
        <v>2.8098485694428443E-4</v>
      </c>
      <c r="N2118" s="111">
        <v>0.114855</v>
      </c>
      <c r="O2118" s="112">
        <v>81.167699999999996</v>
      </c>
      <c r="P2118" s="112">
        <v>1.8500857584641852</v>
      </c>
      <c r="Q2118" s="113">
        <v>4.9099299999999999E-2</v>
      </c>
      <c r="R2118" s="113">
        <v>1.8700718580300598E-3</v>
      </c>
      <c r="S2118" s="112">
        <v>0.21466881932343015</v>
      </c>
      <c r="T2118" s="114">
        <v>3.9449000000000003E-3</v>
      </c>
      <c r="U2118" s="114">
        <v>9.8143099833865037E-5</v>
      </c>
      <c r="V2118" s="115">
        <v>78.784023819036634</v>
      </c>
      <c r="W2118" s="115">
        <v>1.798281211594428</v>
      </c>
      <c r="X2118" s="116">
        <v>78.93567136702292</v>
      </c>
      <c r="Y2118" s="116">
        <v>1.7992102946238253</v>
      </c>
      <c r="Z2118" s="116">
        <v>81.306252544299767</v>
      </c>
      <c r="AA2118" s="116">
        <v>3.0617447162951636</v>
      </c>
      <c r="AB2118" s="116">
        <v>152.57550212184077</v>
      </c>
      <c r="AC2118" s="116">
        <v>89.222198529108624</v>
      </c>
      <c r="AD2118" s="132">
        <v>0.97157798209597457</v>
      </c>
      <c r="AF2118" s="118">
        <v>18.6037</v>
      </c>
      <c r="AG2118" s="118">
        <v>0.43737900000000002</v>
      </c>
      <c r="AH2118" s="118">
        <v>0.12091500000000001</v>
      </c>
      <c r="AI2118" s="118">
        <v>4.9618099999999998E-2</v>
      </c>
      <c r="AJ2118" s="118">
        <v>9.5261800000000001</v>
      </c>
      <c r="AK2118" s="118">
        <v>0.22011800000000001</v>
      </c>
      <c r="AL2118" s="118">
        <v>3821.0062499999999</v>
      </c>
      <c r="AM2118" s="118">
        <v>90.025625000000005</v>
      </c>
      <c r="AN2118" s="118">
        <v>574.46937500000001</v>
      </c>
      <c r="AO2118" s="118">
        <v>16.118062500000001</v>
      </c>
      <c r="AP2118" s="118">
        <v>10755</v>
      </c>
      <c r="AQ2118" s="118">
        <v>199.49187499999999</v>
      </c>
      <c r="AR2118" s="118">
        <v>-7.9164374999999998</v>
      </c>
      <c r="AS2118" s="118">
        <v>32.439187500000003</v>
      </c>
      <c r="AT2118" s="118">
        <v>22.245625</v>
      </c>
      <c r="AU2118" s="118">
        <v>36.984000000000002</v>
      </c>
      <c r="AV2118" s="118">
        <f t="shared" si="66"/>
        <v>-825.11350955812304</v>
      </c>
      <c r="AW2118" s="118">
        <f t="shared" si="67"/>
        <v>-3381.1024297633203</v>
      </c>
    </row>
    <row r="2119" spans="1:49" x14ac:dyDescent="0.2">
      <c r="A2119" s="108" t="s">
        <v>2157</v>
      </c>
      <c r="B2119" s="131">
        <v>45749.703339467589</v>
      </c>
      <c r="C2119" s="108" t="s">
        <v>4334</v>
      </c>
      <c r="D2119" s="108">
        <v>45398.3</v>
      </c>
      <c r="E2119" s="108">
        <v>78558.899999999994</v>
      </c>
      <c r="F2119" s="109">
        <v>10.101100000000001</v>
      </c>
      <c r="G2119" s="109">
        <v>101</v>
      </c>
      <c r="H2119" s="109">
        <v>45.221499999999999</v>
      </c>
      <c r="I2119" s="109">
        <v>34.487400000000001</v>
      </c>
      <c r="J2119" s="110">
        <v>8.4439899999999998E-2</v>
      </c>
      <c r="K2119" s="110">
        <v>4.6137042389932199E-3</v>
      </c>
      <c r="L2119" s="111">
        <v>1.2439499999999999E-2</v>
      </c>
      <c r="M2119" s="111">
        <v>3.0852571319097538E-4</v>
      </c>
      <c r="N2119" s="111">
        <v>0.21424699999999999</v>
      </c>
      <c r="O2119" s="112">
        <v>80.649500000000003</v>
      </c>
      <c r="P2119" s="112">
        <v>1.9957622178255607</v>
      </c>
      <c r="Q2119" s="113">
        <v>4.9248399999999998E-2</v>
      </c>
      <c r="R2119" s="113">
        <v>2.5990669481612051E-3</v>
      </c>
      <c r="S2119" s="112">
        <v>8.5168974296477521E-3</v>
      </c>
      <c r="T2119" s="114">
        <v>4.0087999999999999E-3</v>
      </c>
      <c r="U2119" s="114">
        <v>1.2506261837399698E-4</v>
      </c>
      <c r="V2119" s="115">
        <v>79.273078201067563</v>
      </c>
      <c r="W2119" s="115">
        <v>1.9712584081431563</v>
      </c>
      <c r="X2119" s="116">
        <v>79.439747139612592</v>
      </c>
      <c r="Y2119" s="116">
        <v>1.9658255281787855</v>
      </c>
      <c r="Z2119" s="116">
        <v>82.046834177751364</v>
      </c>
      <c r="AA2119" s="116">
        <v>4.482949726869232</v>
      </c>
      <c r="AB2119" s="116">
        <v>159.67372314097386</v>
      </c>
      <c r="AC2119" s="116">
        <v>123.46592618910591</v>
      </c>
      <c r="AD2119" s="132">
        <v>0.96822847835596548</v>
      </c>
      <c r="AF2119" s="118">
        <v>8.2315300000000011</v>
      </c>
      <c r="AG2119" s="118">
        <v>0.118849</v>
      </c>
      <c r="AH2119" s="118">
        <v>5.7473799999999999E-2</v>
      </c>
      <c r="AI2119" s="118">
        <v>4.2891100000000001E-2</v>
      </c>
      <c r="AJ2119" s="118">
        <v>3.2206399999999999</v>
      </c>
      <c r="AK2119" s="118">
        <v>5.9332099999999999E-2</v>
      </c>
      <c r="AL2119" s="118">
        <v>1308.2</v>
      </c>
      <c r="AM2119" s="118">
        <v>27.765562500000001</v>
      </c>
      <c r="AN2119" s="118">
        <v>258.91750000000002</v>
      </c>
      <c r="AO2119" s="118">
        <v>13.0166875</v>
      </c>
      <c r="AP2119" s="118">
        <v>4797.4250000000002</v>
      </c>
      <c r="AQ2119" s="118">
        <v>53.019500000000001</v>
      </c>
      <c r="AR2119" s="118">
        <v>15.014312500000001</v>
      </c>
      <c r="AS2119" s="118">
        <v>35.353937500000001</v>
      </c>
      <c r="AT2119" s="118">
        <v>39.759937499999999</v>
      </c>
      <c r="AU2119" s="118">
        <v>44.997124999999997</v>
      </c>
      <c r="AV2119" s="118">
        <f t="shared" si="66"/>
        <v>817.75254222826936</v>
      </c>
      <c r="AW2119" s="118">
        <f t="shared" si="67"/>
        <v>1925.5687332326343</v>
      </c>
    </row>
    <row r="2120" spans="1:49" x14ac:dyDescent="0.2">
      <c r="A2120" s="108" t="s">
        <v>2158</v>
      </c>
      <c r="B2120" s="131">
        <v>45749.703761307872</v>
      </c>
      <c r="C2120" s="108" t="s">
        <v>4335</v>
      </c>
      <c r="D2120" s="108">
        <v>45093.4</v>
      </c>
      <c r="E2120" s="108">
        <v>78573.8</v>
      </c>
      <c r="F2120" s="109">
        <v>10.1441</v>
      </c>
      <c r="G2120" s="109">
        <v>102</v>
      </c>
      <c r="H2120" s="109">
        <v>145.494</v>
      </c>
      <c r="I2120" s="109">
        <v>166.96700000000001</v>
      </c>
      <c r="J2120" s="110">
        <v>8.28657E-2</v>
      </c>
      <c r="K2120" s="110">
        <v>2.9471689662277593E-3</v>
      </c>
      <c r="L2120" s="111">
        <v>1.23766E-2</v>
      </c>
      <c r="M2120" s="111">
        <v>2.8331770905645835E-4</v>
      </c>
      <c r="N2120" s="111">
        <v>0.245139</v>
      </c>
      <c r="O2120" s="112">
        <v>80.876800000000003</v>
      </c>
      <c r="P2120" s="112">
        <v>1.8447741626811669</v>
      </c>
      <c r="Q2120" s="113">
        <v>4.8575899999999998E-2</v>
      </c>
      <c r="R2120" s="113">
        <v>1.7177483659500303E-3</v>
      </c>
      <c r="S2120" s="112">
        <v>0.1654751503435013</v>
      </c>
      <c r="T2120" s="114">
        <v>3.9599099999999996E-3</v>
      </c>
      <c r="U2120" s="114">
        <v>9.3381903940163911E-5</v>
      </c>
      <c r="V2120" s="115">
        <v>79.119010438452378</v>
      </c>
      <c r="W2120" s="115">
        <v>1.8056082194114644</v>
      </c>
      <c r="X2120" s="116">
        <v>79.217852083222056</v>
      </c>
      <c r="Y2120" s="116">
        <v>1.8069340867371915</v>
      </c>
      <c r="Z2120" s="116">
        <v>80.751213605933344</v>
      </c>
      <c r="AA2120" s="116">
        <v>2.8719659729494293</v>
      </c>
      <c r="AB2120" s="116">
        <v>127.41133397034936</v>
      </c>
      <c r="AC2120" s="116">
        <v>83.224130016838316</v>
      </c>
      <c r="AD2120" s="132">
        <v>0.98094134644782005</v>
      </c>
      <c r="AF2120" s="118">
        <v>26.478300000000001</v>
      </c>
      <c r="AG2120" s="118">
        <v>0.485711</v>
      </c>
      <c r="AH2120" s="118">
        <v>0.19889800000000002</v>
      </c>
      <c r="AI2120" s="118">
        <v>4.3595200000000001E-2</v>
      </c>
      <c r="AJ2120" s="118">
        <v>15.5893</v>
      </c>
      <c r="AK2120" s="118">
        <v>0.288989</v>
      </c>
      <c r="AL2120" s="118">
        <v>6274.9375</v>
      </c>
      <c r="AM2120" s="118">
        <v>105.564375</v>
      </c>
      <c r="AN2120" s="118">
        <v>817.61874999999998</v>
      </c>
      <c r="AO2120" s="118">
        <v>25.340624999999999</v>
      </c>
      <c r="AP2120" s="118">
        <v>15361.312499999998</v>
      </c>
      <c r="AQ2120" s="118">
        <v>195.43</v>
      </c>
      <c r="AR2120" s="118">
        <v>-27.418125</v>
      </c>
      <c r="AS2120" s="118">
        <v>35.922937500000003</v>
      </c>
      <c r="AT2120" s="118">
        <v>47.817</v>
      </c>
      <c r="AU2120" s="118">
        <v>42.475187499999997</v>
      </c>
      <c r="AV2120" s="118">
        <f t="shared" si="66"/>
        <v>-399.83053661622273</v>
      </c>
      <c r="AW2120" s="118">
        <f t="shared" si="67"/>
        <v>-523.87843795934612</v>
      </c>
    </row>
    <row r="2121" spans="1:49" x14ac:dyDescent="0.2">
      <c r="A2121" s="108" t="s">
        <v>2159</v>
      </c>
      <c r="B2121" s="131">
        <v>45749.704184432871</v>
      </c>
      <c r="C2121" s="108" t="s">
        <v>4335</v>
      </c>
      <c r="D2121" s="108">
        <v>44759.1</v>
      </c>
      <c r="E2121" s="108">
        <v>78537.399999999994</v>
      </c>
      <c r="F2121" s="109">
        <v>10.293200000000001</v>
      </c>
      <c r="G2121" s="109">
        <v>103</v>
      </c>
      <c r="H2121" s="109">
        <v>114.69799999999999</v>
      </c>
      <c r="I2121" s="109">
        <v>147.36099999999999</v>
      </c>
      <c r="J2121" s="110">
        <v>9.1289800000000004E-2</v>
      </c>
      <c r="K2121" s="110">
        <v>4.2208157000414026E-3</v>
      </c>
      <c r="L2121" s="111">
        <v>1.2465E-2</v>
      </c>
      <c r="M2121" s="111">
        <v>2.9236335608964401E-4</v>
      </c>
      <c r="N2121" s="111">
        <v>0.41012999999999999</v>
      </c>
      <c r="O2121" s="112">
        <v>80.355599999999995</v>
      </c>
      <c r="P2121" s="112">
        <v>1.8741434006350739</v>
      </c>
      <c r="Q2121" s="113">
        <v>5.2994100000000002E-2</v>
      </c>
      <c r="R2121" s="113">
        <v>2.2600806791847053E-3</v>
      </c>
      <c r="S2121" s="112">
        <v>-0.19349824216196426</v>
      </c>
      <c r="T2121" s="114">
        <v>4.0870999999999998E-3</v>
      </c>
      <c r="U2121" s="114">
        <v>1.05098924164998E-4</v>
      </c>
      <c r="V2121" s="115">
        <v>79.181687847178154</v>
      </c>
      <c r="W2121" s="115">
        <v>1.8537544274428597</v>
      </c>
      <c r="X2121" s="116">
        <v>79.728508039666394</v>
      </c>
      <c r="Y2121" s="116">
        <v>1.8595176588193134</v>
      </c>
      <c r="Z2121" s="116">
        <v>88.332344458311368</v>
      </c>
      <c r="AA2121" s="116">
        <v>4.0840767129636149</v>
      </c>
      <c r="AB2121" s="116">
        <v>328.54418744706908</v>
      </c>
      <c r="AC2121" s="116">
        <v>96.769989461484144</v>
      </c>
      <c r="AD2121" s="132">
        <v>0.90027186335607978</v>
      </c>
      <c r="AF2121" s="118">
        <v>20.869299999999999</v>
      </c>
      <c r="AG2121" s="118">
        <v>0.36374899999999999</v>
      </c>
      <c r="AH2121" s="118">
        <v>0.15328</v>
      </c>
      <c r="AI2121" s="118">
        <v>4.4832900000000002E-2</v>
      </c>
      <c r="AJ2121" s="118">
        <v>13.756</v>
      </c>
      <c r="AK2121" s="118">
        <v>0.16737300000000002</v>
      </c>
      <c r="AL2121" s="118">
        <v>5731.2375000000011</v>
      </c>
      <c r="AM2121" s="118">
        <v>117.18</v>
      </c>
      <c r="AN2121" s="118">
        <v>713.77499999999998</v>
      </c>
      <c r="AO2121" s="118">
        <v>33.278874999999999</v>
      </c>
      <c r="AP2121" s="118">
        <v>12211.0625</v>
      </c>
      <c r="AQ2121" s="118">
        <v>187.76499999999999</v>
      </c>
      <c r="AR2121" s="118">
        <v>-13.5375</v>
      </c>
      <c r="AS2121" s="118">
        <v>34.291187499999999</v>
      </c>
      <c r="AT2121" s="118">
        <v>15.224375</v>
      </c>
      <c r="AU2121" s="118">
        <v>41.481124999999999</v>
      </c>
      <c r="AV2121" s="118">
        <f t="shared" si="66"/>
        <v>-716.60206330089454</v>
      </c>
      <c r="AW2121" s="118">
        <f t="shared" si="67"/>
        <v>-1815.2235248773711</v>
      </c>
    </row>
    <row r="2122" spans="1:49" x14ac:dyDescent="0.2">
      <c r="A2122" s="108" t="s">
        <v>2160</v>
      </c>
      <c r="B2122" s="131">
        <v>45749.704606087966</v>
      </c>
      <c r="C2122" s="108" t="s">
        <v>4335</v>
      </c>
      <c r="D2122" s="108">
        <v>44458.1</v>
      </c>
      <c r="E2122" s="108">
        <v>78541.100000000006</v>
      </c>
      <c r="F2122" s="109">
        <v>10.1821</v>
      </c>
      <c r="G2122" s="109">
        <v>102</v>
      </c>
      <c r="H2122" s="109">
        <v>114.732</v>
      </c>
      <c r="I2122" s="109">
        <v>108.125</v>
      </c>
      <c r="J2122" s="110">
        <v>8.1817100000000004E-2</v>
      </c>
      <c r="K2122" s="110">
        <v>2.9244855080105972E-3</v>
      </c>
      <c r="L2122" s="111">
        <v>1.24864E-2</v>
      </c>
      <c r="M2122" s="111">
        <v>2.9009150505487056E-4</v>
      </c>
      <c r="N2122" s="111">
        <v>0.24890100000000001</v>
      </c>
      <c r="O2122" s="112">
        <v>80.195700000000002</v>
      </c>
      <c r="P2122" s="112">
        <v>1.8544394069036065</v>
      </c>
      <c r="Q2122" s="113">
        <v>4.7552900000000002E-2</v>
      </c>
      <c r="R2122" s="113">
        <v>1.6834155398367924E-3</v>
      </c>
      <c r="S2122" s="112">
        <v>0.16265867398124081</v>
      </c>
      <c r="T2122" s="114">
        <v>4.0257399999999999E-3</v>
      </c>
      <c r="U2122" s="114">
        <v>1.0663282077639136E-4</v>
      </c>
      <c r="V2122" s="115">
        <v>79.892205925987128</v>
      </c>
      <c r="W2122" s="115">
        <v>1.8477103601530445</v>
      </c>
      <c r="X2122" s="116">
        <v>79.886495570829325</v>
      </c>
      <c r="Y2122" s="116">
        <v>1.8472893866625806</v>
      </c>
      <c r="Z2122" s="116">
        <v>79.761362123389688</v>
      </c>
      <c r="AA2122" s="116">
        <v>2.8510048343077243</v>
      </c>
      <c r="AB2122" s="116">
        <v>77.083307894570098</v>
      </c>
      <c r="AC2122" s="116">
        <v>84.100083039164659</v>
      </c>
      <c r="AD2122" s="132">
        <v>1.0017812515545677</v>
      </c>
      <c r="AF2122" s="118">
        <v>20.871199999999998</v>
      </c>
      <c r="AG2122" s="118">
        <v>0.30077300000000001</v>
      </c>
      <c r="AH2122" s="118">
        <v>0.18420399999999998</v>
      </c>
      <c r="AI2122" s="118">
        <v>4.2187700000000002E-2</v>
      </c>
      <c r="AJ2122" s="118">
        <v>10.0914</v>
      </c>
      <c r="AK2122" s="118">
        <v>0.112696</v>
      </c>
      <c r="AL2122" s="118">
        <v>4131.2624999999998</v>
      </c>
      <c r="AM2122" s="118">
        <v>66.266249999999999</v>
      </c>
      <c r="AN2122" s="118">
        <v>636.56875000000002</v>
      </c>
      <c r="AO2122" s="118">
        <v>18.911562499999999</v>
      </c>
      <c r="AP2122" s="118">
        <v>12227.0625</v>
      </c>
      <c r="AQ2122" s="118">
        <v>144.80375000000001</v>
      </c>
      <c r="AR2122" s="118">
        <v>-22.567374999999998</v>
      </c>
      <c r="AS2122" s="118">
        <v>34.564624999999999</v>
      </c>
      <c r="AT2122" s="118">
        <v>-25.616687499999998</v>
      </c>
      <c r="AU2122" s="118">
        <v>39.660437499999993</v>
      </c>
      <c r="AV2122" s="118">
        <f t="shared" si="66"/>
        <v>-733.31651193157575</v>
      </c>
      <c r="AW2122" s="118">
        <f t="shared" si="67"/>
        <v>-1123.1952297045887</v>
      </c>
    </row>
    <row r="2123" spans="1:49" x14ac:dyDescent="0.2">
      <c r="A2123" s="108" t="s">
        <v>2161</v>
      </c>
      <c r="B2123" s="131">
        <v>45749.705027905089</v>
      </c>
      <c r="C2123" s="108" t="s">
        <v>4335</v>
      </c>
      <c r="D2123" s="108">
        <v>44234.400000000001</v>
      </c>
      <c r="E2123" s="108">
        <v>78540.399999999994</v>
      </c>
      <c r="F2123" s="109">
        <v>10.3142</v>
      </c>
      <c r="G2123" s="109">
        <v>103</v>
      </c>
      <c r="H2123" s="109">
        <v>47.8277</v>
      </c>
      <c r="I2123" s="109">
        <v>59.957799999999999</v>
      </c>
      <c r="J2123" s="110">
        <v>8.2790799999999998E-2</v>
      </c>
      <c r="K2123" s="110">
        <v>4.5874153519662904E-3</v>
      </c>
      <c r="L2123" s="111">
        <v>1.23217E-2</v>
      </c>
      <c r="M2123" s="111">
        <v>2.9972959426289555E-4</v>
      </c>
      <c r="N2123" s="111">
        <v>0.12701999999999999</v>
      </c>
      <c r="O2123" s="112">
        <v>81.375799999999998</v>
      </c>
      <c r="P2123" s="112">
        <v>1.9695064114280005</v>
      </c>
      <c r="Q2123" s="113">
        <v>4.8823600000000002E-2</v>
      </c>
      <c r="R2123" s="113">
        <v>2.7323884001517794E-3</v>
      </c>
      <c r="S2123" s="112">
        <v>0.17374580167590969</v>
      </c>
      <c r="T2123" s="114">
        <v>3.9722799999999999E-3</v>
      </c>
      <c r="U2123" s="114">
        <v>1.1147105240487325E-4</v>
      </c>
      <c r="V2123" s="115">
        <v>78.611004348230679</v>
      </c>
      <c r="W2123" s="115">
        <v>1.9145309208617123</v>
      </c>
      <c r="X2123" s="116">
        <v>78.73503916382586</v>
      </c>
      <c r="Y2123" s="116">
        <v>1.9055931178211429</v>
      </c>
      <c r="Z2123" s="116">
        <v>80.668612711112857</v>
      </c>
      <c r="AA2123" s="116">
        <v>4.4698255406733862</v>
      </c>
      <c r="AB2123" s="116">
        <v>139.36854251556844</v>
      </c>
      <c r="AC2123" s="116">
        <v>131.42010241182354</v>
      </c>
      <c r="AD2123" s="132">
        <v>0.97746591170805586</v>
      </c>
      <c r="AF2123" s="118">
        <v>8.6986500000000007</v>
      </c>
      <c r="AG2123" s="118">
        <v>8.2127500000000006E-2</v>
      </c>
      <c r="AH2123" s="118">
        <v>5.8884499999999999E-2</v>
      </c>
      <c r="AI2123" s="118">
        <v>4.2967099999999994E-2</v>
      </c>
      <c r="AJ2123" s="118">
        <v>5.5947800000000001</v>
      </c>
      <c r="AK2123" s="118">
        <v>5.2010899999999999E-2</v>
      </c>
      <c r="AL2123" s="118">
        <v>2259.8812499999999</v>
      </c>
      <c r="AM2123" s="118">
        <v>38.659312499999999</v>
      </c>
      <c r="AN2123" s="118">
        <v>268.88249999999999</v>
      </c>
      <c r="AO2123" s="118">
        <v>13.929500000000001</v>
      </c>
      <c r="AP2123" s="118">
        <v>5034.0437499999998</v>
      </c>
      <c r="AQ2123" s="118">
        <v>55.692124999999997</v>
      </c>
      <c r="AR2123" s="118">
        <v>10.469875000000002</v>
      </c>
      <c r="AS2123" s="118">
        <v>32.978437499999998</v>
      </c>
      <c r="AT2123" s="118">
        <v>21.99925</v>
      </c>
      <c r="AU2123" s="118">
        <v>39.181125000000009</v>
      </c>
      <c r="AV2123" s="118">
        <f t="shared" si="66"/>
        <v>930.77785252008664</v>
      </c>
      <c r="AW2123" s="118">
        <f t="shared" si="67"/>
        <v>2931.8199659977804</v>
      </c>
    </row>
    <row r="2124" spans="1:49" x14ac:dyDescent="0.2">
      <c r="A2124" s="108" t="s">
        <v>2162</v>
      </c>
      <c r="B2124" s="131">
        <v>45749.706338599535</v>
      </c>
      <c r="C2124" s="108" t="s">
        <v>4335</v>
      </c>
      <c r="D2124" s="108">
        <v>44197</v>
      </c>
      <c r="E2124" s="108">
        <v>78850.100000000006</v>
      </c>
      <c r="F2124" s="109">
        <v>10.248100000000001</v>
      </c>
      <c r="G2124" s="109">
        <v>103</v>
      </c>
      <c r="H2124" s="109">
        <v>149.94399999999999</v>
      </c>
      <c r="I2124" s="109">
        <v>168.90199999999999</v>
      </c>
      <c r="J2124" s="110">
        <v>8.3121399999999998E-2</v>
      </c>
      <c r="K2124" s="110">
        <v>2.6486965352006632E-3</v>
      </c>
      <c r="L2124" s="111">
        <v>1.24692E-2</v>
      </c>
      <c r="M2124" s="111">
        <v>2.768665519289031E-4</v>
      </c>
      <c r="N2124" s="111">
        <v>0.26305600000000001</v>
      </c>
      <c r="O2124" s="112">
        <v>80.221900000000005</v>
      </c>
      <c r="P2124" s="112">
        <v>1.7869553565794531</v>
      </c>
      <c r="Q2124" s="113">
        <v>4.8357900000000002E-2</v>
      </c>
      <c r="R2124" s="113">
        <v>1.51809051570188E-3</v>
      </c>
      <c r="S2124" s="112">
        <v>0.13966510070905164</v>
      </c>
      <c r="T2124" s="114">
        <v>3.9723800000000002E-3</v>
      </c>
      <c r="U2124" s="114">
        <v>8.9899286830152336E-5</v>
      </c>
      <c r="V2124" s="115">
        <v>79.784393575391249</v>
      </c>
      <c r="W2124" s="115">
        <v>1.7765748092609697</v>
      </c>
      <c r="X2124" s="116">
        <v>79.860566055669068</v>
      </c>
      <c r="Y2124" s="116">
        <v>1.7789065865137212</v>
      </c>
      <c r="Z2124" s="116">
        <v>81.033658334648194</v>
      </c>
      <c r="AA2124" s="116">
        <v>2.5821698150610675</v>
      </c>
      <c r="AB2124" s="116">
        <v>116.81515511299301</v>
      </c>
      <c r="AC2124" s="116">
        <v>74.027774059809602</v>
      </c>
      <c r="AD2124" s="132">
        <v>0.98531314965108241</v>
      </c>
      <c r="AF2124" s="118">
        <v>27.254000000000001</v>
      </c>
      <c r="AG2124" s="118">
        <v>0.324515</v>
      </c>
      <c r="AH2124" s="118">
        <v>0.19822599999999999</v>
      </c>
      <c r="AI2124" s="118">
        <v>5.1105600000000001E-2</v>
      </c>
      <c r="AJ2124" s="118">
        <v>15.750900000000001</v>
      </c>
      <c r="AK2124" s="118">
        <v>9.8478499999999997E-2</v>
      </c>
      <c r="AL2124" s="118">
        <v>6370.8125</v>
      </c>
      <c r="AM2124" s="118">
        <v>60.439</v>
      </c>
      <c r="AN2124" s="118">
        <v>845.81874999999991</v>
      </c>
      <c r="AO2124" s="118">
        <v>21.4065625</v>
      </c>
      <c r="AP2124" s="118">
        <v>15960.625</v>
      </c>
      <c r="AQ2124" s="118">
        <v>157.1525</v>
      </c>
      <c r="AR2124" s="118">
        <v>8.0272500000000004</v>
      </c>
      <c r="AS2124" s="118">
        <v>31.003812499999999</v>
      </c>
      <c r="AT2124" s="118">
        <v>-23.0978125</v>
      </c>
      <c r="AU2124" s="118">
        <v>43.223687499999997</v>
      </c>
      <c r="AV2124" s="118">
        <f t="shared" si="66"/>
        <v>1196.3187365375084</v>
      </c>
      <c r="AW2124" s="118">
        <f t="shared" si="67"/>
        <v>4620.5814348550393</v>
      </c>
    </row>
    <row r="2125" spans="1:49" x14ac:dyDescent="0.2">
      <c r="A2125" s="108" t="s">
        <v>2163</v>
      </c>
      <c r="B2125" s="131">
        <v>45749.706763391201</v>
      </c>
      <c r="C2125" s="108" t="s">
        <v>4335</v>
      </c>
      <c r="D2125" s="108">
        <v>44487.199999999997</v>
      </c>
      <c r="E2125" s="108">
        <v>78850.8</v>
      </c>
      <c r="F2125" s="109">
        <v>10.2592</v>
      </c>
      <c r="G2125" s="109">
        <v>103</v>
      </c>
      <c r="H2125" s="109">
        <v>62.5456</v>
      </c>
      <c r="I2125" s="109">
        <v>57.725900000000003</v>
      </c>
      <c r="J2125" s="110">
        <v>8.2244100000000001E-2</v>
      </c>
      <c r="K2125" s="110">
        <v>3.9791610028778674E-3</v>
      </c>
      <c r="L2125" s="111">
        <v>1.25953E-2</v>
      </c>
      <c r="M2125" s="111">
        <v>3.1514218993971595E-4</v>
      </c>
      <c r="N2125" s="111">
        <v>4.2967400000000003E-2</v>
      </c>
      <c r="O2125" s="112">
        <v>79.680499999999995</v>
      </c>
      <c r="P2125" s="112">
        <v>1.9870570341588085</v>
      </c>
      <c r="Q2125" s="113">
        <v>4.7559299999999999E-2</v>
      </c>
      <c r="R2125" s="113">
        <v>2.3735106873566001E-3</v>
      </c>
      <c r="S2125" s="112">
        <v>0.2728569958264101</v>
      </c>
      <c r="T2125" s="114">
        <v>3.95736E-3</v>
      </c>
      <c r="U2125" s="114">
        <v>1.1104576769908882E-4</v>
      </c>
      <c r="V2125" s="115">
        <v>80.405965199998576</v>
      </c>
      <c r="W2125" s="115">
        <v>2.011504365183256</v>
      </c>
      <c r="X2125" s="116">
        <v>80.399819709964078</v>
      </c>
      <c r="Y2125" s="116">
        <v>2.0049952911914977</v>
      </c>
      <c r="Z2125" s="116">
        <v>80.267613877981944</v>
      </c>
      <c r="AA2125" s="116">
        <v>3.8835340035008472</v>
      </c>
      <c r="AB2125" s="116">
        <v>77.403008050200853</v>
      </c>
      <c r="AC2125" s="116">
        <v>118.55280863356423</v>
      </c>
      <c r="AD2125" s="132">
        <v>1.0054186042970774</v>
      </c>
      <c r="AF2125" s="118">
        <v>11.366100000000001</v>
      </c>
      <c r="AG2125" s="118">
        <v>0.22963600000000001</v>
      </c>
      <c r="AH2125" s="118">
        <v>8.3045499999999994E-2</v>
      </c>
      <c r="AI2125" s="118">
        <v>4.5831699999999996E-2</v>
      </c>
      <c r="AJ2125" s="118">
        <v>5.3821399999999997</v>
      </c>
      <c r="AK2125" s="118">
        <v>0.13014499999999998</v>
      </c>
      <c r="AL2125" s="118">
        <v>2161.8062500000001</v>
      </c>
      <c r="AM2125" s="118">
        <v>55.387124999999997</v>
      </c>
      <c r="AN2125" s="118">
        <v>348.34187499999996</v>
      </c>
      <c r="AO2125" s="118">
        <v>15.5479375</v>
      </c>
      <c r="AP2125" s="118">
        <v>6713.4375</v>
      </c>
      <c r="AQ2125" s="118">
        <v>130.12562500000001</v>
      </c>
      <c r="AR2125" s="118">
        <v>-3.6610749999999999</v>
      </c>
      <c r="AS2125" s="118">
        <v>32.699937500000004</v>
      </c>
      <c r="AT2125" s="118">
        <v>33.673562500000003</v>
      </c>
      <c r="AU2125" s="118">
        <v>39.167812499999997</v>
      </c>
      <c r="AV2125" s="118">
        <f t="shared" si="66"/>
        <v>-588.4605344304623</v>
      </c>
      <c r="AW2125" s="118">
        <f t="shared" si="67"/>
        <v>-5256.0157896174278</v>
      </c>
    </row>
    <row r="2126" spans="1:49" x14ac:dyDescent="0.2">
      <c r="A2126" s="108" t="s">
        <v>2164</v>
      </c>
      <c r="B2126" s="131">
        <v>45749.707187638887</v>
      </c>
      <c r="C2126" s="108" t="s">
        <v>4335</v>
      </c>
      <c r="D2126" s="108">
        <v>45095.9</v>
      </c>
      <c r="E2126" s="108">
        <v>78784.2</v>
      </c>
      <c r="F2126" s="109">
        <v>10.2111</v>
      </c>
      <c r="G2126" s="109">
        <v>102</v>
      </c>
      <c r="H2126" s="109">
        <v>41.774900000000002</v>
      </c>
      <c r="I2126" s="109">
        <v>36.120800000000003</v>
      </c>
      <c r="J2126" s="110">
        <v>7.9674999999999996E-2</v>
      </c>
      <c r="K2126" s="110">
        <v>6.0118616333794655E-3</v>
      </c>
      <c r="L2126" s="111">
        <v>1.2357999999999999E-2</v>
      </c>
      <c r="M2126" s="111">
        <v>3.0794851195613856E-4</v>
      </c>
      <c r="N2126" s="111">
        <v>0.21159600000000001</v>
      </c>
      <c r="O2126" s="112">
        <v>81.202600000000004</v>
      </c>
      <c r="P2126" s="112">
        <v>2.0279136325800464</v>
      </c>
      <c r="Q2126" s="113">
        <v>4.6736300000000001E-2</v>
      </c>
      <c r="R2126" s="113">
        <v>3.4770459585078827E-3</v>
      </c>
      <c r="S2126" s="112">
        <v>3.0409029030169867E-2</v>
      </c>
      <c r="T2126" s="114">
        <v>3.9777199999999997E-3</v>
      </c>
      <c r="U2126" s="114">
        <v>1.4222481427430305E-4</v>
      </c>
      <c r="V2126" s="115">
        <v>78.987622721903847</v>
      </c>
      <c r="W2126" s="115">
        <v>1.9953147430408775</v>
      </c>
      <c r="X2126" s="116">
        <v>78.90195244339256</v>
      </c>
      <c r="Y2126" s="116">
        <v>1.9704583966170819</v>
      </c>
      <c r="Z2126" s="116">
        <v>77.506731339804759</v>
      </c>
      <c r="AA2126" s="116">
        <v>5.8482553432120747</v>
      </c>
      <c r="AB2126" s="116">
        <v>35.773515257695294</v>
      </c>
      <c r="AC2126" s="116">
        <v>178.1189601636699</v>
      </c>
      <c r="AD2126" s="132">
        <v>1.0171792336578065</v>
      </c>
      <c r="AF2126" s="118">
        <v>7.5900100000000004</v>
      </c>
      <c r="AG2126" s="118">
        <v>0.124158</v>
      </c>
      <c r="AH2126" s="118">
        <v>7.385449999999999E-2</v>
      </c>
      <c r="AI2126" s="118">
        <v>4.0554399999999997E-2</v>
      </c>
      <c r="AJ2126" s="118">
        <v>3.3670900000000001</v>
      </c>
      <c r="AK2126" s="118">
        <v>6.6760700000000006E-2</v>
      </c>
      <c r="AL2126" s="118">
        <v>1353.3687500000001</v>
      </c>
      <c r="AM2126" s="118">
        <v>34.096625000000003</v>
      </c>
      <c r="AN2126" s="118">
        <v>225.013125</v>
      </c>
      <c r="AO2126" s="118">
        <v>16.116187499999999</v>
      </c>
      <c r="AP2126" s="118">
        <v>4394.6125000000002</v>
      </c>
      <c r="AQ2126" s="118">
        <v>63.756250000000001</v>
      </c>
      <c r="AR2126" s="118">
        <v>35.210437500000005</v>
      </c>
      <c r="AS2126" s="118">
        <v>36.184874999999998</v>
      </c>
      <c r="AT2126" s="118">
        <v>47.247500000000002</v>
      </c>
      <c r="AU2126" s="118">
        <v>45.602312499999996</v>
      </c>
      <c r="AV2126" s="118">
        <f t="shared" si="66"/>
        <v>180.55081445254919</v>
      </c>
      <c r="AW2126" s="118">
        <f t="shared" si="67"/>
        <v>185.56598828281278</v>
      </c>
    </row>
    <row r="2127" spans="1:49" x14ac:dyDescent="0.2">
      <c r="A2127" s="108" t="s">
        <v>2165</v>
      </c>
      <c r="B2127" s="131">
        <v>45749.707611874997</v>
      </c>
      <c r="C2127" s="108" t="s">
        <v>4335</v>
      </c>
      <c r="D2127" s="108">
        <v>45576.5</v>
      </c>
      <c r="E2127" s="108">
        <v>78874.7</v>
      </c>
      <c r="F2127" s="109">
        <v>10.2331</v>
      </c>
      <c r="G2127" s="109">
        <v>102</v>
      </c>
      <c r="H2127" s="109">
        <v>77.644300000000001</v>
      </c>
      <c r="I2127" s="109">
        <v>83.230400000000003</v>
      </c>
      <c r="J2127" s="110">
        <v>8.5156499999999996E-2</v>
      </c>
      <c r="K2127" s="110">
        <v>3.6895955519541702E-3</v>
      </c>
      <c r="L2127" s="111">
        <v>1.2763399999999999E-2</v>
      </c>
      <c r="M2127" s="111">
        <v>3.0241209820375904E-4</v>
      </c>
      <c r="N2127" s="111">
        <v>0.136963</v>
      </c>
      <c r="O2127" s="112">
        <v>78.506100000000004</v>
      </c>
      <c r="P2127" s="112">
        <v>1.8652158098686598</v>
      </c>
      <c r="Q2127" s="113">
        <v>4.8483999999999999E-2</v>
      </c>
      <c r="R2127" s="113">
        <v>2.1335659194878418E-3</v>
      </c>
      <c r="S2127" s="112">
        <v>0.22251393006029382</v>
      </c>
      <c r="T2127" s="114">
        <v>4.0742399999999998E-3</v>
      </c>
      <c r="U2127" s="114">
        <v>1.0221978357950089E-4</v>
      </c>
      <c r="V2127" s="115">
        <v>81.507662753312289</v>
      </c>
      <c r="W2127" s="115">
        <v>1.9410417964245004</v>
      </c>
      <c r="X2127" s="116">
        <v>81.594968578716262</v>
      </c>
      <c r="Y2127" s="116">
        <v>1.9386038205790135</v>
      </c>
      <c r="Z2127" s="116">
        <v>82.941612703169127</v>
      </c>
      <c r="AA2127" s="116">
        <v>3.5936306130655713</v>
      </c>
      <c r="AB2127" s="116">
        <v>122.95276109334931</v>
      </c>
      <c r="AC2127" s="116">
        <v>103.65190055118588</v>
      </c>
      <c r="AD2127" s="132">
        <v>0.98525126453276002</v>
      </c>
      <c r="AF2127" s="118">
        <v>14.1043</v>
      </c>
      <c r="AG2127" s="118">
        <v>0.178729</v>
      </c>
      <c r="AH2127" s="118">
        <v>0.116414</v>
      </c>
      <c r="AI2127" s="118">
        <v>5.0540800000000004E-2</v>
      </c>
      <c r="AJ2127" s="118">
        <v>7.7569999999999997</v>
      </c>
      <c r="AK2127" s="118">
        <v>7.9764100000000004E-2</v>
      </c>
      <c r="AL2127" s="118">
        <v>3212.3062500000001</v>
      </c>
      <c r="AM2127" s="118">
        <v>41.320500000000003</v>
      </c>
      <c r="AN2127" s="118">
        <v>448.32499999999999</v>
      </c>
      <c r="AO2127" s="118">
        <v>17.9558125</v>
      </c>
      <c r="AP2127" s="118">
        <v>8440.3125</v>
      </c>
      <c r="AQ2127" s="118">
        <v>88.476249999999993</v>
      </c>
      <c r="AR2127" s="118">
        <v>4.4247312500000007</v>
      </c>
      <c r="AS2127" s="118">
        <v>34.702624999999998</v>
      </c>
      <c r="AT2127" s="118">
        <v>6.1113437499999996</v>
      </c>
      <c r="AU2127" s="118">
        <v>36.087062499999995</v>
      </c>
      <c r="AV2127" s="118">
        <f t="shared" si="66"/>
        <v>2796.035051423914</v>
      </c>
      <c r="AW2127" s="118">
        <f t="shared" si="67"/>
        <v>21928.979877526886</v>
      </c>
    </row>
    <row r="2128" spans="1:49" x14ac:dyDescent="0.2">
      <c r="A2128" s="108" t="s">
        <v>2166</v>
      </c>
      <c r="B2128" s="131">
        <v>45749.708034085648</v>
      </c>
      <c r="C2128" s="108" t="s">
        <v>4334</v>
      </c>
      <c r="D2128" s="108">
        <v>45956.5</v>
      </c>
      <c r="E2128" s="108">
        <v>78880.800000000003</v>
      </c>
      <c r="F2128" s="109">
        <v>10.0961</v>
      </c>
      <c r="G2128" s="109">
        <v>101</v>
      </c>
      <c r="H2128" s="109">
        <v>47.266199999999998</v>
      </c>
      <c r="I2128" s="109">
        <v>34.214199999999998</v>
      </c>
      <c r="J2128" s="110">
        <v>8.5775400000000002E-2</v>
      </c>
      <c r="K2128" s="110">
        <v>4.6364957889082573E-3</v>
      </c>
      <c r="L2128" s="111">
        <v>1.2468999999999999E-2</v>
      </c>
      <c r="M2128" s="111">
        <v>3.0575962420829861E-4</v>
      </c>
      <c r="N2128" s="111">
        <v>0.24573600000000001</v>
      </c>
      <c r="O2128" s="112">
        <v>80.439400000000006</v>
      </c>
      <c r="P2128" s="112">
        <v>1.9826556853230974</v>
      </c>
      <c r="Q2128" s="113">
        <v>4.9890700000000003E-2</v>
      </c>
      <c r="R2128" s="113">
        <v>2.6597414176938328E-3</v>
      </c>
      <c r="S2128" s="112">
        <v>8.9756430594401401E-2</v>
      </c>
      <c r="T2128" s="114">
        <v>4.0304E-3</v>
      </c>
      <c r="U2128" s="114">
        <v>1.443884085132875E-4</v>
      </c>
      <c r="V2128" s="115">
        <v>79.41416229006235</v>
      </c>
      <c r="W2128" s="115">
        <v>1.9679372781913267</v>
      </c>
      <c r="X2128" s="116">
        <v>79.645959626371621</v>
      </c>
      <c r="Y2128" s="116">
        <v>1.9630991114583096</v>
      </c>
      <c r="Z2128" s="116">
        <v>83.282603428191138</v>
      </c>
      <c r="AA2128" s="116">
        <v>4.5017503862893626</v>
      </c>
      <c r="AB2128" s="116">
        <v>189.90410998464301</v>
      </c>
      <c r="AC2128" s="116">
        <v>124.03120468354422</v>
      </c>
      <c r="AD2128" s="132">
        <v>0.95599597455474072</v>
      </c>
      <c r="AF2128" s="118">
        <v>8.5843599999999984</v>
      </c>
      <c r="AG2128" s="118">
        <v>0.122886</v>
      </c>
      <c r="AH2128" s="118">
        <v>8.2513099999999992E-2</v>
      </c>
      <c r="AI2128" s="118">
        <v>4.5217199999999999E-2</v>
      </c>
      <c r="AJ2128" s="118">
        <v>3.1880999999999999</v>
      </c>
      <c r="AK2128" s="118">
        <v>7.4099100000000001E-2</v>
      </c>
      <c r="AL2128" s="118">
        <v>1298.6624999999999</v>
      </c>
      <c r="AM2128" s="118">
        <v>36.539124999999999</v>
      </c>
      <c r="AN2128" s="118">
        <v>275.48124999999999</v>
      </c>
      <c r="AO2128" s="118">
        <v>14.701625</v>
      </c>
      <c r="AP2128" s="118">
        <v>5027.2062500000002</v>
      </c>
      <c r="AQ2128" s="118">
        <v>96.782499999999999</v>
      </c>
      <c r="AR2128" s="118">
        <v>16.012687499999998</v>
      </c>
      <c r="AS2128" s="118">
        <v>30.121437500000003</v>
      </c>
      <c r="AT2128" s="118">
        <v>34.176375</v>
      </c>
      <c r="AU2128" s="118">
        <v>39.871499999999997</v>
      </c>
      <c r="AV2128" s="118">
        <f t="shared" si="66"/>
        <v>616.865153682043</v>
      </c>
      <c r="AW2128" s="118">
        <f t="shared" si="67"/>
        <v>1160.4446934761324</v>
      </c>
    </row>
    <row r="2129" spans="1:49" x14ac:dyDescent="0.2">
      <c r="A2129" s="108" t="s">
        <v>2167</v>
      </c>
      <c r="B2129" s="131">
        <v>45749.70845554398</v>
      </c>
      <c r="C2129" s="108" t="s">
        <v>4334</v>
      </c>
      <c r="D2129" s="108">
        <v>46294.5</v>
      </c>
      <c r="E2129" s="108">
        <v>78863.899999999994</v>
      </c>
      <c r="F2129" s="109">
        <v>10.107100000000001</v>
      </c>
      <c r="G2129" s="109">
        <v>101</v>
      </c>
      <c r="H2129" s="109">
        <v>104.64700000000001</v>
      </c>
      <c r="I2129" s="109">
        <v>110.328</v>
      </c>
      <c r="J2129" s="110">
        <v>8.3141199999999998E-2</v>
      </c>
      <c r="K2129" s="110">
        <v>2.8098413932063854E-3</v>
      </c>
      <c r="L2129" s="111">
        <v>1.23803E-2</v>
      </c>
      <c r="M2129" s="111">
        <v>2.8562651178068189E-4</v>
      </c>
      <c r="N2129" s="111">
        <v>0.23302700000000001</v>
      </c>
      <c r="O2129" s="112">
        <v>80.876400000000004</v>
      </c>
      <c r="P2129" s="112">
        <v>1.8771436601517744</v>
      </c>
      <c r="Q2129" s="113">
        <v>4.8760299999999999E-2</v>
      </c>
      <c r="R2129" s="113">
        <v>1.646463251589904E-3</v>
      </c>
      <c r="S2129" s="112">
        <v>0.21333108480584884</v>
      </c>
      <c r="T2129" s="114">
        <v>3.9579400000000001E-3</v>
      </c>
      <c r="U2129" s="114">
        <v>9.8954200291852197E-5</v>
      </c>
      <c r="V2129" s="115">
        <v>79.100806227621632</v>
      </c>
      <c r="W2129" s="115">
        <v>1.8359334763959001</v>
      </c>
      <c r="X2129" s="116">
        <v>79.218241482831687</v>
      </c>
      <c r="Y2129" s="116">
        <v>1.8386577514314411</v>
      </c>
      <c r="Z2129" s="116">
        <v>81.046225022272978</v>
      </c>
      <c r="AA2129" s="116">
        <v>2.7390395836324437</v>
      </c>
      <c r="AB2129" s="116">
        <v>136.32115876442509</v>
      </c>
      <c r="AC2129" s="116">
        <v>79.337707225232023</v>
      </c>
      <c r="AD2129" s="132">
        <v>0.97810740417481479</v>
      </c>
      <c r="AF2129" s="118">
        <v>19.002200000000002</v>
      </c>
      <c r="AG2129" s="118">
        <v>0.15837100000000001</v>
      </c>
      <c r="AH2129" s="118">
        <v>0.14499500000000001</v>
      </c>
      <c r="AI2129" s="118">
        <v>4.4591900000000004E-2</v>
      </c>
      <c r="AJ2129" s="118">
        <v>10.2784</v>
      </c>
      <c r="AK2129" s="118">
        <v>0.15270500000000001</v>
      </c>
      <c r="AL2129" s="118">
        <v>4139.6499999999996</v>
      </c>
      <c r="AM2129" s="118">
        <v>81.241874999999993</v>
      </c>
      <c r="AN2129" s="118">
        <v>589.79437499999995</v>
      </c>
      <c r="AO2129" s="118">
        <v>16.4981875</v>
      </c>
      <c r="AP2129" s="118">
        <v>11053.8125</v>
      </c>
      <c r="AQ2129" s="118">
        <v>162.90562499999999</v>
      </c>
      <c r="AR2129" s="118">
        <v>-17.445749999999997</v>
      </c>
      <c r="AS2129" s="118">
        <v>35.669812499999999</v>
      </c>
      <c r="AT2129" s="118">
        <v>-7.6778749999999993</v>
      </c>
      <c r="AU2129" s="118">
        <v>42.128062499999999</v>
      </c>
      <c r="AV2129" s="118">
        <f t="shared" si="66"/>
        <v>-704.99521588075299</v>
      </c>
      <c r="AW2129" s="118">
        <f t="shared" si="67"/>
        <v>-1441.4800401347361</v>
      </c>
    </row>
    <row r="2130" spans="1:49" x14ac:dyDescent="0.2">
      <c r="A2130" s="108" t="s">
        <v>2168</v>
      </c>
      <c r="B2130" s="131">
        <v>45749.708880891201</v>
      </c>
      <c r="C2130" s="108" t="s">
        <v>4334</v>
      </c>
      <c r="D2130" s="108">
        <v>48753.5</v>
      </c>
      <c r="E2130" s="108">
        <v>80257</v>
      </c>
      <c r="F2130" s="109">
        <v>10.1381</v>
      </c>
      <c r="G2130" s="109">
        <v>101</v>
      </c>
      <c r="H2130" s="109">
        <v>3184.92</v>
      </c>
      <c r="I2130" s="109">
        <v>3902.65</v>
      </c>
      <c r="J2130" s="110">
        <v>4.9337600000000002E-2</v>
      </c>
      <c r="K2130" s="110">
        <v>1.1160444423915206E-3</v>
      </c>
      <c r="L2130" s="111">
        <v>7.6498299999999998E-3</v>
      </c>
      <c r="M2130" s="111">
        <v>1.6581482748478799E-4</v>
      </c>
      <c r="N2130" s="111">
        <v>0.78212000000000004</v>
      </c>
      <c r="O2130" s="112">
        <v>130.67400000000001</v>
      </c>
      <c r="P2130" s="112">
        <v>2.8305090516195142</v>
      </c>
      <c r="Q2130" s="113">
        <v>4.6755999999999999E-2</v>
      </c>
      <c r="R2130" s="113">
        <v>9.8491730301025781E-4</v>
      </c>
      <c r="S2130" s="112">
        <v>1.1255043231374048E-2</v>
      </c>
      <c r="T2130" s="114">
        <v>2.4485599999999998E-3</v>
      </c>
      <c r="U2130" s="114">
        <v>5.2498277623556371E-5</v>
      </c>
      <c r="V2130" s="115">
        <v>49.159404253283967</v>
      </c>
      <c r="W2130" s="115">
        <v>1.063880296949868</v>
      </c>
      <c r="X2130" s="116">
        <v>49.144231349177566</v>
      </c>
      <c r="Y2130" s="116">
        <v>1.0645054997071381</v>
      </c>
      <c r="Z2130" s="116">
        <v>48.875333942252375</v>
      </c>
      <c r="AA2130" s="116">
        <v>1.1055877224729296</v>
      </c>
      <c r="AB2130" s="116">
        <v>36.782380348188546</v>
      </c>
      <c r="AC2130" s="116">
        <v>50.423593646202761</v>
      </c>
      <c r="AD2130" s="132">
        <v>1.0046291514625358</v>
      </c>
      <c r="AF2130" s="118">
        <v>578.21699999999998</v>
      </c>
      <c r="AG2130" s="118">
        <v>7.9150700000000001</v>
      </c>
      <c r="AH2130" s="118">
        <v>4.1320100000000002</v>
      </c>
      <c r="AI2130" s="118">
        <v>6.7397799999999994E-2</v>
      </c>
      <c r="AJ2130" s="118">
        <v>363.50700000000001</v>
      </c>
      <c r="AK2130" s="118">
        <v>4.3954599999999999</v>
      </c>
      <c r="AL2130" s="118">
        <v>90546.875</v>
      </c>
      <c r="AM2130" s="118">
        <v>1033.5999999999999</v>
      </c>
      <c r="AN2130" s="118">
        <v>10627</v>
      </c>
      <c r="AO2130" s="118">
        <v>114.171875</v>
      </c>
      <c r="AP2130" s="118">
        <v>207317.5</v>
      </c>
      <c r="AQ2130" s="118">
        <v>1846.8125000000002</v>
      </c>
      <c r="AR2130" s="118">
        <v>38.510875000000006</v>
      </c>
      <c r="AS2130" s="118">
        <v>34.901749999999993</v>
      </c>
      <c r="AT2130" s="118">
        <v>46.783000000000001</v>
      </c>
      <c r="AU2130" s="118">
        <v>41.612375</v>
      </c>
      <c r="AV2130" s="118">
        <f t="shared" si="66"/>
        <v>7471.6175942330665</v>
      </c>
      <c r="AW2130" s="118">
        <f t="shared" si="67"/>
        <v>6771.7268531942891</v>
      </c>
    </row>
    <row r="2131" spans="1:49" x14ac:dyDescent="0.2">
      <c r="A2131" s="108" t="s">
        <v>2169</v>
      </c>
      <c r="B2131" s="131">
        <v>45749.709302546296</v>
      </c>
      <c r="C2131" s="108" t="s">
        <v>4334</v>
      </c>
      <c r="D2131" s="108">
        <v>49412.2</v>
      </c>
      <c r="E2131" s="108">
        <v>80294.5</v>
      </c>
      <c r="F2131" s="109">
        <v>10.1061</v>
      </c>
      <c r="G2131" s="109">
        <v>101</v>
      </c>
      <c r="H2131" s="109">
        <v>214.10300000000001</v>
      </c>
      <c r="I2131" s="109">
        <v>178.64699999999999</v>
      </c>
      <c r="J2131" s="110">
        <v>13.4009</v>
      </c>
      <c r="K2131" s="110">
        <v>0.29668868345118932</v>
      </c>
      <c r="L2131" s="111">
        <v>0.50885199999999997</v>
      </c>
      <c r="M2131" s="111">
        <v>1.1194137672196996E-2</v>
      </c>
      <c r="N2131" s="111">
        <v>0.98121599999999998</v>
      </c>
      <c r="O2131" s="112">
        <v>1.9651799999999999</v>
      </c>
      <c r="P2131" s="112">
        <v>4.3205479470201459E-2</v>
      </c>
      <c r="Q2131" s="113">
        <v>0.190915</v>
      </c>
      <c r="R2131" s="113">
        <v>3.8347502244417439E-3</v>
      </c>
      <c r="S2131" s="112">
        <v>-9.8390002696630716E-2</v>
      </c>
      <c r="T2131" s="114">
        <v>0.142234</v>
      </c>
      <c r="U2131" s="114">
        <v>3.1192562593188779E-3</v>
      </c>
      <c r="V2131" s="115">
        <v>2750.0599802700349</v>
      </c>
      <c r="W2131" s="115">
        <v>33.010323616687288</v>
      </c>
      <c r="X2131" s="116">
        <v>2651.7575806009972</v>
      </c>
      <c r="Y2131" s="116">
        <v>58.300235962409282</v>
      </c>
      <c r="Z2131" s="116">
        <v>2707.4726329040927</v>
      </c>
      <c r="AA2131" s="116">
        <v>59.941980832365026</v>
      </c>
      <c r="AB2131" s="116">
        <v>2750.0599802700349</v>
      </c>
      <c r="AC2131" s="116">
        <v>33.010323616687288</v>
      </c>
      <c r="AD2131" s="132">
        <v>0.9791032480902877</v>
      </c>
      <c r="AF2131" s="118">
        <v>38.8628</v>
      </c>
      <c r="AG2131" s="118">
        <v>0.64924300000000001</v>
      </c>
      <c r="AH2131" s="118">
        <v>0.27396000000000004</v>
      </c>
      <c r="AI2131" s="118">
        <v>4.3505499999999996E-2</v>
      </c>
      <c r="AJ2131" s="118">
        <v>16.636499999999998</v>
      </c>
      <c r="AK2131" s="118">
        <v>0.21391199999999999</v>
      </c>
      <c r="AL2131" s="118">
        <v>240525</v>
      </c>
      <c r="AM2131" s="118">
        <v>2521.4499999999998</v>
      </c>
      <c r="AN2131" s="118">
        <v>193785</v>
      </c>
      <c r="AO2131" s="118">
        <v>1898.98125</v>
      </c>
      <c r="AP2131" s="118">
        <v>925743.75</v>
      </c>
      <c r="AQ2131" s="118">
        <v>8888.25</v>
      </c>
      <c r="AR2131" s="118">
        <v>2.1571374999999997</v>
      </c>
      <c r="AS2131" s="118">
        <v>40.850875000000002</v>
      </c>
      <c r="AT2131" s="118">
        <v>-23.0354375</v>
      </c>
      <c r="AU2131" s="118">
        <v>37.060062499999994</v>
      </c>
      <c r="AV2131" s="118">
        <f t="shared" si="66"/>
        <v>124144.50497603313</v>
      </c>
      <c r="AW2131" s="118">
        <f t="shared" si="67"/>
        <v>2350991.6760036577</v>
      </c>
    </row>
    <row r="2132" spans="1:49" x14ac:dyDescent="0.2">
      <c r="A2132" s="108" t="s">
        <v>2170</v>
      </c>
      <c r="B2132" s="131">
        <v>45749.709727337962</v>
      </c>
      <c r="C2132" s="108" t="s">
        <v>4335</v>
      </c>
      <c r="D2132" s="108">
        <v>50802.400000000001</v>
      </c>
      <c r="E2132" s="108">
        <v>80339.399999999994</v>
      </c>
      <c r="F2132" s="109">
        <v>10.242100000000001</v>
      </c>
      <c r="G2132" s="109">
        <v>102</v>
      </c>
      <c r="H2132" s="109">
        <v>1254.06</v>
      </c>
      <c r="I2132" s="109">
        <v>39.562899999999999</v>
      </c>
      <c r="J2132" s="110">
        <v>8.4446399999999997</v>
      </c>
      <c r="K2132" s="110">
        <v>0.18822974725566091</v>
      </c>
      <c r="L2132" s="111">
        <v>0.41183199999999998</v>
      </c>
      <c r="M2132" s="111">
        <v>9.0140971444510175E-3</v>
      </c>
      <c r="N2132" s="111">
        <v>0.96404000000000001</v>
      </c>
      <c r="O2132" s="112">
        <v>2.4279299999999999</v>
      </c>
      <c r="P2132" s="112">
        <v>5.3177629800979287E-2</v>
      </c>
      <c r="Q2132" s="113">
        <v>0.14863999999999999</v>
      </c>
      <c r="R2132" s="113">
        <v>2.9988506796311148E-3</v>
      </c>
      <c r="S2132" s="112">
        <v>-0.21270335811873398</v>
      </c>
      <c r="T2132" s="114">
        <v>0.126529</v>
      </c>
      <c r="U2132" s="114">
        <v>3.5149950992853459E-3</v>
      </c>
      <c r="V2132" s="115">
        <v>2330.3390241030879</v>
      </c>
      <c r="W2132" s="115">
        <v>34.555402093340021</v>
      </c>
      <c r="X2132" s="116">
        <v>2223.4813085472606</v>
      </c>
      <c r="Y2132" s="116">
        <v>48.699701348606929</v>
      </c>
      <c r="Z2132" s="116">
        <v>2279.2039528915361</v>
      </c>
      <c r="AA2132" s="116">
        <v>50.80311108547874</v>
      </c>
      <c r="AB2132" s="116">
        <v>2330.3390241030879</v>
      </c>
      <c r="AC2132" s="116">
        <v>34.555402093340021</v>
      </c>
      <c r="AD2132" s="132">
        <v>0.97513262438129189</v>
      </c>
      <c r="AF2132" s="118">
        <v>227.58700000000002</v>
      </c>
      <c r="AG2132" s="118">
        <v>1.5230000000000001</v>
      </c>
      <c r="AH2132" s="118">
        <v>1.6115599999999999</v>
      </c>
      <c r="AI2132" s="118">
        <v>4.39733E-2</v>
      </c>
      <c r="AJ2132" s="118">
        <v>3.68357</v>
      </c>
      <c r="AK2132" s="118">
        <v>7.9536000000000009E-2</v>
      </c>
      <c r="AL2132" s="118">
        <v>47239.1875</v>
      </c>
      <c r="AM2132" s="118">
        <v>1019.16875</v>
      </c>
      <c r="AN2132" s="118">
        <v>717775</v>
      </c>
      <c r="AO2132" s="118">
        <v>8063.0624999999991</v>
      </c>
      <c r="AP2132" s="118">
        <v>4403375</v>
      </c>
      <c r="AQ2132" s="118">
        <v>45005.25</v>
      </c>
      <c r="AR2132" s="118">
        <v>63.017499999999998</v>
      </c>
      <c r="AS2132" s="118">
        <v>37.841624999999993</v>
      </c>
      <c r="AT2132" s="118">
        <v>55.176937500000001</v>
      </c>
      <c r="AU2132" s="118">
        <v>35.351062500000005</v>
      </c>
      <c r="AV2132" s="118">
        <f t="shared" si="66"/>
        <v>87502.68922548565</v>
      </c>
      <c r="AW2132" s="118">
        <f t="shared" si="67"/>
        <v>52552.44240573181</v>
      </c>
    </row>
    <row r="2133" spans="1:49" x14ac:dyDescent="0.2">
      <c r="A2133" s="108" t="s">
        <v>2171</v>
      </c>
      <c r="B2133" s="131">
        <v>45749.710157141206</v>
      </c>
      <c r="C2133" s="108" t="s">
        <v>4335</v>
      </c>
      <c r="D2133" s="108">
        <v>51763</v>
      </c>
      <c r="E2133" s="108">
        <v>80919</v>
      </c>
      <c r="F2133" s="109">
        <v>10.248100000000001</v>
      </c>
      <c r="G2133" s="109">
        <v>103</v>
      </c>
      <c r="H2133" s="109">
        <v>81.174599999999998</v>
      </c>
      <c r="I2133" s="109">
        <v>59.3123</v>
      </c>
      <c r="J2133" s="110">
        <v>13.9209</v>
      </c>
      <c r="K2133" s="110">
        <v>0.30870029420944839</v>
      </c>
      <c r="L2133" s="111">
        <v>0.53650500000000001</v>
      </c>
      <c r="M2133" s="111">
        <v>1.1851807024095525E-2</v>
      </c>
      <c r="N2133" s="111">
        <v>0.965391</v>
      </c>
      <c r="O2133" s="112">
        <v>1.86419</v>
      </c>
      <c r="P2133" s="112">
        <v>4.1219153436236416E-2</v>
      </c>
      <c r="Q2133" s="113">
        <v>0.18813099999999999</v>
      </c>
      <c r="R2133" s="113">
        <v>3.7915360806385582E-3</v>
      </c>
      <c r="S2133" s="112">
        <v>7.0970626294181535E-2</v>
      </c>
      <c r="T2133" s="114">
        <v>0.14622199999999999</v>
      </c>
      <c r="U2133" s="114">
        <v>3.3705769564274894E-3</v>
      </c>
      <c r="V2133" s="115">
        <v>2725.8913325668723</v>
      </c>
      <c r="W2133" s="115">
        <v>33.195404416994236</v>
      </c>
      <c r="X2133" s="116">
        <v>2768.4702354929459</v>
      </c>
      <c r="Y2133" s="116">
        <v>61.21371717498608</v>
      </c>
      <c r="Z2133" s="116">
        <v>2743.4863992163951</v>
      </c>
      <c r="AA2133" s="116">
        <v>60.837665567436112</v>
      </c>
      <c r="AB2133" s="116">
        <v>2725.8913325668723</v>
      </c>
      <c r="AC2133" s="116">
        <v>33.195404416994236</v>
      </c>
      <c r="AD2133" s="132">
        <v>1.0089136176634466</v>
      </c>
      <c r="AF2133" s="118">
        <v>14.7288</v>
      </c>
      <c r="AG2133" s="118">
        <v>0.18867100000000001</v>
      </c>
      <c r="AH2133" s="118">
        <v>0.12179400000000001</v>
      </c>
      <c r="AI2133" s="118">
        <v>4.9658800000000003E-2</v>
      </c>
      <c r="AJ2133" s="118">
        <v>5.5212500000000002</v>
      </c>
      <c r="AK2133" s="118">
        <v>5.9003699999999999E-2</v>
      </c>
      <c r="AL2133" s="118">
        <v>82005</v>
      </c>
      <c r="AM2133" s="118">
        <v>524.70062500000006</v>
      </c>
      <c r="AN2133" s="118">
        <v>76429.375000000015</v>
      </c>
      <c r="AO2133" s="118">
        <v>560.79812500000003</v>
      </c>
      <c r="AP2133" s="118">
        <v>370520.625</v>
      </c>
      <c r="AQ2133" s="118">
        <v>2593.1312499999999</v>
      </c>
      <c r="AR2133" s="118">
        <v>8.4154374999999995</v>
      </c>
      <c r="AS2133" s="118">
        <v>32.389812500000005</v>
      </c>
      <c r="AT2133" s="118">
        <v>-60.528999999999996</v>
      </c>
      <c r="AU2133" s="118">
        <v>38.910999999999994</v>
      </c>
      <c r="AV2133" s="118">
        <f t="shared" si="66"/>
        <v>16584.361484652607</v>
      </c>
      <c r="AW2133" s="118">
        <f t="shared" si="67"/>
        <v>63830.9353459595</v>
      </c>
    </row>
    <row r="2134" spans="1:49" x14ac:dyDescent="0.2">
      <c r="A2134" s="108" t="s">
        <v>2172</v>
      </c>
      <c r="B2134" s="131">
        <v>45749.710579699073</v>
      </c>
      <c r="C2134" s="108" t="s">
        <v>4334</v>
      </c>
      <c r="D2134" s="108">
        <v>50684.1</v>
      </c>
      <c r="E2134" s="108">
        <v>82167.399999999994</v>
      </c>
      <c r="F2134" s="109">
        <v>10.101100000000001</v>
      </c>
      <c r="G2134" s="109">
        <v>101</v>
      </c>
      <c r="H2134" s="109">
        <v>356.22199999999998</v>
      </c>
      <c r="I2134" s="109">
        <v>1480.46</v>
      </c>
      <c r="J2134" s="110">
        <v>8.8227E-2</v>
      </c>
      <c r="K2134" s="110">
        <v>2.4169980293951418E-3</v>
      </c>
      <c r="L2134" s="111">
        <v>1.29636E-2</v>
      </c>
      <c r="M2134" s="111">
        <v>2.8425963762729312E-4</v>
      </c>
      <c r="N2134" s="111">
        <v>0.30097200000000002</v>
      </c>
      <c r="O2134" s="112">
        <v>77.131299999999996</v>
      </c>
      <c r="P2134" s="112">
        <v>1.6893353480999562</v>
      </c>
      <c r="Q2134" s="113">
        <v>4.9379800000000001E-2</v>
      </c>
      <c r="R2134" s="113">
        <v>1.334762832476242E-3</v>
      </c>
      <c r="S2134" s="112">
        <v>0.18434881019923816</v>
      </c>
      <c r="T2134" s="114">
        <v>4.0932099999999999E-3</v>
      </c>
      <c r="U2134" s="114">
        <v>8.82310411017007E-5</v>
      </c>
      <c r="V2134" s="115">
        <v>82.859543610673697</v>
      </c>
      <c r="W2134" s="115">
        <v>1.8125372015823789</v>
      </c>
      <c r="X2134" s="116">
        <v>83.040002195029913</v>
      </c>
      <c r="Y2134" s="116">
        <v>1.8187481737551681</v>
      </c>
      <c r="Z2134" s="116">
        <v>85.85477992449988</v>
      </c>
      <c r="AA2134" s="116">
        <v>2.3520105397629956</v>
      </c>
      <c r="AB2134" s="116">
        <v>165.90385462159352</v>
      </c>
      <c r="AC2134" s="116">
        <v>63.165298743406773</v>
      </c>
      <c r="AD2134" s="132">
        <v>0.96716725207318388</v>
      </c>
      <c r="AF2134" s="118">
        <v>64.6233</v>
      </c>
      <c r="AG2134" s="118">
        <v>0.87052600000000002</v>
      </c>
      <c r="AH2134" s="118">
        <v>0.46860800000000002</v>
      </c>
      <c r="AI2134" s="118">
        <v>4.9049499999999996E-2</v>
      </c>
      <c r="AJ2134" s="118">
        <v>137.786</v>
      </c>
      <c r="AK2134" s="118">
        <v>1.13229</v>
      </c>
      <c r="AL2134" s="118">
        <v>57366.375</v>
      </c>
      <c r="AM2134" s="118">
        <v>465.94749999999999</v>
      </c>
      <c r="AN2134" s="118">
        <v>2124.3625000000002</v>
      </c>
      <c r="AO2134" s="118">
        <v>41.095812500000001</v>
      </c>
      <c r="AP2134" s="118">
        <v>39247.5</v>
      </c>
      <c r="AQ2134" s="118">
        <v>344.91750000000002</v>
      </c>
      <c r="AR2134" s="118">
        <v>39.557187499999998</v>
      </c>
      <c r="AS2134" s="118">
        <v>34.7503125</v>
      </c>
      <c r="AT2134" s="118">
        <v>45.113437500000003</v>
      </c>
      <c r="AU2134" s="118">
        <v>40.7124375</v>
      </c>
      <c r="AV2134" s="118">
        <f t="shared" si="66"/>
        <v>1345.1163644124315</v>
      </c>
      <c r="AW2134" s="118">
        <f t="shared" si="67"/>
        <v>1181.7208426149839</v>
      </c>
    </row>
    <row r="2135" spans="1:49" x14ac:dyDescent="0.2">
      <c r="A2135" s="108" t="s">
        <v>2173</v>
      </c>
      <c r="B2135" s="131">
        <v>45749.710998379633</v>
      </c>
      <c r="C2135" s="108" t="s">
        <v>4335</v>
      </c>
      <c r="D2135" s="108">
        <v>51119.9</v>
      </c>
      <c r="E2135" s="108">
        <v>82431</v>
      </c>
      <c r="F2135" s="109">
        <v>10.1821</v>
      </c>
      <c r="G2135" s="109">
        <v>102</v>
      </c>
      <c r="H2135" s="109">
        <v>252.37100000000001</v>
      </c>
      <c r="I2135" s="109">
        <v>595.47299999999996</v>
      </c>
      <c r="J2135" s="110">
        <v>8.4775000000000003E-2</v>
      </c>
      <c r="K2135" s="110">
        <v>2.4334256348612754E-3</v>
      </c>
      <c r="L2135" s="111">
        <v>1.2905E-2</v>
      </c>
      <c r="M2135" s="111">
        <v>2.8733735142511495E-4</v>
      </c>
      <c r="N2135" s="111">
        <v>0.35143099999999999</v>
      </c>
      <c r="O2135" s="112">
        <v>77.509200000000007</v>
      </c>
      <c r="P2135" s="112">
        <v>1.7181946719274859</v>
      </c>
      <c r="Q2135" s="113">
        <v>4.7659100000000003E-2</v>
      </c>
      <c r="R2135" s="113">
        <v>1.327014938034987E-3</v>
      </c>
      <c r="S2135" s="112">
        <v>0.11537410439400234</v>
      </c>
      <c r="T2135" s="114">
        <v>4.0431699999999996E-3</v>
      </c>
      <c r="U2135" s="114">
        <v>8.7948639932917657E-5</v>
      </c>
      <c r="V2135" s="115">
        <v>82.638264161122308</v>
      </c>
      <c r="W2135" s="115">
        <v>1.8293791994743824</v>
      </c>
      <c r="X2135" s="116">
        <v>82.637720433345038</v>
      </c>
      <c r="Y2135" s="116">
        <v>1.8318817759544228</v>
      </c>
      <c r="Z2135" s="116">
        <v>82.59342803703494</v>
      </c>
      <c r="AA2135" s="116">
        <v>2.3708046600576917</v>
      </c>
      <c r="AB2135" s="116">
        <v>82.380306274263006</v>
      </c>
      <c r="AC2135" s="116">
        <v>66.081768229780607</v>
      </c>
      <c r="AD2135" s="132">
        <v>1.0004164396761082</v>
      </c>
      <c r="AF2135" s="118">
        <v>45.775200000000005</v>
      </c>
      <c r="AG2135" s="118">
        <v>0.67376499999999995</v>
      </c>
      <c r="AH2135" s="118">
        <v>0.34732399999999997</v>
      </c>
      <c r="AI2135" s="118">
        <v>4.6417199999999999E-2</v>
      </c>
      <c r="AJ2135" s="118">
        <v>55.409500000000001</v>
      </c>
      <c r="AK2135" s="118">
        <v>0.85830499999999998</v>
      </c>
      <c r="AL2135" s="118">
        <v>22784.5</v>
      </c>
      <c r="AM2135" s="118">
        <v>348.926875</v>
      </c>
      <c r="AN2135" s="118">
        <v>1445.3</v>
      </c>
      <c r="AO2135" s="118">
        <v>29.784062500000001</v>
      </c>
      <c r="AP2135" s="118">
        <v>27675.437499999996</v>
      </c>
      <c r="AQ2135" s="118">
        <v>269.73250000000002</v>
      </c>
      <c r="AR2135" s="118">
        <v>29.905750000000005</v>
      </c>
      <c r="AS2135" s="118">
        <v>32.725875000000002</v>
      </c>
      <c r="AT2135" s="118">
        <v>19.578249999999997</v>
      </c>
      <c r="AU2135" s="118">
        <v>39.871875000000003</v>
      </c>
      <c r="AV2135" s="118">
        <f t="shared" si="66"/>
        <v>1089.5279600603631</v>
      </c>
      <c r="AW2135" s="118">
        <f t="shared" si="67"/>
        <v>1192.3181990053597</v>
      </c>
    </row>
    <row r="2136" spans="1:49" x14ac:dyDescent="0.2">
      <c r="A2136" s="108" t="s">
        <v>2174</v>
      </c>
      <c r="B2136" s="131">
        <v>45749.711420960652</v>
      </c>
      <c r="C2136" s="108" t="s">
        <v>4335</v>
      </c>
      <c r="D2136" s="108">
        <v>51601.1</v>
      </c>
      <c r="E2136" s="108">
        <v>82143.199999999997</v>
      </c>
      <c r="F2136" s="109">
        <v>10.164099999999999</v>
      </c>
      <c r="G2136" s="109">
        <v>102</v>
      </c>
      <c r="H2136" s="109">
        <v>217.44</v>
      </c>
      <c r="I2136" s="109">
        <v>513.79</v>
      </c>
      <c r="J2136" s="110">
        <v>8.1428500000000001E-2</v>
      </c>
      <c r="K2136" s="110">
        <v>2.6192443904683653E-3</v>
      </c>
      <c r="L2136" s="111">
        <v>1.28497E-2</v>
      </c>
      <c r="M2136" s="111">
        <v>2.8548402721868696E-4</v>
      </c>
      <c r="N2136" s="111">
        <v>0.44631999999999999</v>
      </c>
      <c r="O2136" s="112">
        <v>77.839200000000005</v>
      </c>
      <c r="P2136" s="112">
        <v>1.7239359556932505</v>
      </c>
      <c r="Q2136" s="113">
        <v>4.5928299999999998E-2</v>
      </c>
      <c r="R2136" s="113">
        <v>1.3863608912386412E-3</v>
      </c>
      <c r="S2136" s="112">
        <v>-7.6717380190448964E-2</v>
      </c>
      <c r="T2136" s="114">
        <v>4.0226000000000003E-3</v>
      </c>
      <c r="U2136" s="114">
        <v>8.7383171002258794E-5</v>
      </c>
      <c r="V2136" s="115">
        <v>82.470686346539281</v>
      </c>
      <c r="W2136" s="115">
        <v>1.8245268078893984</v>
      </c>
      <c r="X2136" s="116">
        <v>82.289603654847781</v>
      </c>
      <c r="Y2136" s="116">
        <v>1.8225008288926248</v>
      </c>
      <c r="Z2136" s="116">
        <v>79.383546606439722</v>
      </c>
      <c r="AA2136" s="116">
        <v>2.5534660363926793</v>
      </c>
      <c r="AB2136" s="116">
        <v>-6.1457540284564587</v>
      </c>
      <c r="AC2136" s="116">
        <v>72.844900666833212</v>
      </c>
      <c r="AD2136" s="132">
        <v>1.035473979438104</v>
      </c>
      <c r="AF2136" s="118">
        <v>39.432300000000005</v>
      </c>
      <c r="AG2136" s="118">
        <v>1.0137200000000002</v>
      </c>
      <c r="AH2136" s="118">
        <v>0.28136699999999998</v>
      </c>
      <c r="AI2136" s="118">
        <v>4.7255200000000004E-2</v>
      </c>
      <c r="AJ2136" s="118">
        <v>47.799300000000002</v>
      </c>
      <c r="AK2136" s="118">
        <v>1.15798</v>
      </c>
      <c r="AL2136" s="118">
        <v>19536.6875</v>
      </c>
      <c r="AM2136" s="118">
        <v>438.82687499999997</v>
      </c>
      <c r="AN2136" s="118">
        <v>1192.7125000000001</v>
      </c>
      <c r="AO2136" s="118">
        <v>34.8151875</v>
      </c>
      <c r="AP2136" s="118">
        <v>23694.0625</v>
      </c>
      <c r="AQ2136" s="118">
        <v>468.71625</v>
      </c>
      <c r="AR2136" s="118">
        <v>39.954437499999997</v>
      </c>
      <c r="AS2136" s="118">
        <v>32.763437500000002</v>
      </c>
      <c r="AT2136" s="118">
        <v>11.11225</v>
      </c>
      <c r="AU2136" s="118">
        <v>38.522312499999998</v>
      </c>
      <c r="AV2136" s="118">
        <f t="shared" si="66"/>
        <v>633.56832991280169</v>
      </c>
      <c r="AW2136" s="118">
        <f t="shared" si="67"/>
        <v>519.68984953832353</v>
      </c>
    </row>
    <row r="2137" spans="1:49" x14ac:dyDescent="0.2">
      <c r="A2137" s="108" t="s">
        <v>2175</v>
      </c>
      <c r="B2137" s="131">
        <v>45749.711843159719</v>
      </c>
      <c r="C2137" s="108" t="s">
        <v>4335</v>
      </c>
      <c r="D2137" s="108">
        <v>52020.6</v>
      </c>
      <c r="E2137" s="108">
        <v>82241.3</v>
      </c>
      <c r="F2137" s="109">
        <v>10.2011</v>
      </c>
      <c r="G2137" s="109">
        <v>102</v>
      </c>
      <c r="H2137" s="109">
        <v>214.42500000000001</v>
      </c>
      <c r="I2137" s="109">
        <v>416.11799999999999</v>
      </c>
      <c r="J2137" s="110">
        <v>8.4959300000000001E-2</v>
      </c>
      <c r="K2137" s="110">
        <v>2.5417002813463273E-3</v>
      </c>
      <c r="L2137" s="111">
        <v>1.30311E-2</v>
      </c>
      <c r="M2137" s="111">
        <v>2.96010049464541E-4</v>
      </c>
      <c r="N2137" s="111">
        <v>0.51028799999999996</v>
      </c>
      <c r="O2137" s="112">
        <v>76.805800000000005</v>
      </c>
      <c r="P2137" s="112">
        <v>1.7503895821744944</v>
      </c>
      <c r="Q2137" s="113">
        <v>4.7266799999999998E-2</v>
      </c>
      <c r="R2137" s="113">
        <v>1.3015388231078626E-3</v>
      </c>
      <c r="S2137" s="112">
        <v>-4.2072692527284045E-2</v>
      </c>
      <c r="T2137" s="114">
        <v>4.1861800000000003E-3</v>
      </c>
      <c r="U2137" s="114">
        <v>9.5058116120192506E-5</v>
      </c>
      <c r="V2137" s="115">
        <v>83.433443457903991</v>
      </c>
      <c r="W2137" s="115">
        <v>1.8982462786269858</v>
      </c>
      <c r="X2137" s="116">
        <v>83.389656075762403</v>
      </c>
      <c r="Y2137" s="116">
        <v>1.9004344106321205</v>
      </c>
      <c r="Z2137" s="116">
        <v>82.660961970422093</v>
      </c>
      <c r="AA2137" s="116">
        <v>2.4729416355429001</v>
      </c>
      <c r="AB2137" s="116">
        <v>62.727863187066788</v>
      </c>
      <c r="AC2137" s="116">
        <v>65.592131469895307</v>
      </c>
      <c r="AD2137" s="132">
        <v>1.0080244401359568</v>
      </c>
      <c r="AF2137" s="118">
        <v>38.878500000000003</v>
      </c>
      <c r="AG2137" s="118">
        <v>0.43755500000000003</v>
      </c>
      <c r="AH2137" s="118">
        <v>0.29826400000000003</v>
      </c>
      <c r="AI2137" s="118">
        <v>4.5333900000000003E-2</v>
      </c>
      <c r="AJ2137" s="118">
        <v>38.704900000000002</v>
      </c>
      <c r="AK2137" s="118">
        <v>0.29443799999999998</v>
      </c>
      <c r="AL2137" s="118">
        <v>16480.375000000004</v>
      </c>
      <c r="AM2137" s="118">
        <v>171.93562499999999</v>
      </c>
      <c r="AN2137" s="118">
        <v>1230.9437499999999</v>
      </c>
      <c r="AO2137" s="118">
        <v>26.035375000000002</v>
      </c>
      <c r="AP2137" s="118">
        <v>23748.0625</v>
      </c>
      <c r="AQ2137" s="118">
        <v>209.43562499999999</v>
      </c>
      <c r="AR2137" s="118">
        <v>49.380625000000002</v>
      </c>
      <c r="AS2137" s="118">
        <v>26.812562500000002</v>
      </c>
      <c r="AT2137" s="118">
        <v>35.990124999999992</v>
      </c>
      <c r="AU2137" s="118">
        <v>40.487437499999999</v>
      </c>
      <c r="AV2137" s="118">
        <f t="shared" si="66"/>
        <v>577.80830092957888</v>
      </c>
      <c r="AW2137" s="118">
        <f t="shared" si="67"/>
        <v>313.77821850094961</v>
      </c>
    </row>
    <row r="2138" spans="1:49" x14ac:dyDescent="0.2">
      <c r="A2138" s="108" t="s">
        <v>2176</v>
      </c>
      <c r="B2138" s="131">
        <v>45749.712269456017</v>
      </c>
      <c r="C2138" s="108" t="s">
        <v>4335</v>
      </c>
      <c r="D2138" s="108">
        <v>52434</v>
      </c>
      <c r="E2138" s="108">
        <v>82281.3</v>
      </c>
      <c r="F2138" s="109">
        <v>10.1821</v>
      </c>
      <c r="G2138" s="109">
        <v>102</v>
      </c>
      <c r="H2138" s="109">
        <v>360.89699999999999</v>
      </c>
      <c r="I2138" s="109">
        <v>1044.45</v>
      </c>
      <c r="J2138" s="110">
        <v>8.5668400000000006E-2</v>
      </c>
      <c r="K2138" s="110">
        <v>2.2811545110807377E-3</v>
      </c>
      <c r="L2138" s="111">
        <v>1.30051E-2</v>
      </c>
      <c r="M2138" s="111">
        <v>2.7672673883470314E-4</v>
      </c>
      <c r="N2138" s="111">
        <v>0.39385999999999999</v>
      </c>
      <c r="O2138" s="112">
        <v>76.832999999999998</v>
      </c>
      <c r="P2138" s="112">
        <v>1.6337812873848814</v>
      </c>
      <c r="Q2138" s="113">
        <v>4.777E-2</v>
      </c>
      <c r="R2138" s="113">
        <v>1.2274569277070377E-3</v>
      </c>
      <c r="S2138" s="112">
        <v>1.4439961830341285E-2</v>
      </c>
      <c r="T2138" s="114">
        <v>4.04908E-3</v>
      </c>
      <c r="U2138" s="114">
        <v>8.648561315386508E-5</v>
      </c>
      <c r="V2138" s="115">
        <v>83.35064764176775</v>
      </c>
      <c r="W2138" s="115">
        <v>1.769516148687085</v>
      </c>
      <c r="X2138" s="116">
        <v>83.360324976868554</v>
      </c>
      <c r="Y2138" s="116">
        <v>1.7725786974025535</v>
      </c>
      <c r="Z2138" s="116">
        <v>83.477367812938823</v>
      </c>
      <c r="AA2138" s="116">
        <v>2.2228123107193709</v>
      </c>
      <c r="AB2138" s="116">
        <v>87.893570037965944</v>
      </c>
      <c r="AC2138" s="116">
        <v>60.919338706512882</v>
      </c>
      <c r="AD2138" s="132">
        <v>0.99802942585307897</v>
      </c>
      <c r="AF2138" s="118">
        <v>65.424800000000005</v>
      </c>
      <c r="AG2138" s="118">
        <v>1.0114000000000001</v>
      </c>
      <c r="AH2138" s="118">
        <v>0.47076699999999999</v>
      </c>
      <c r="AI2138" s="118">
        <v>4.44511E-2</v>
      </c>
      <c r="AJ2138" s="118">
        <v>97.129099999999994</v>
      </c>
      <c r="AK2138" s="118">
        <v>1.1844399999999999</v>
      </c>
      <c r="AL2138" s="118">
        <v>39991.625</v>
      </c>
      <c r="AM2138" s="118">
        <v>444.26125000000002</v>
      </c>
      <c r="AN2138" s="118">
        <v>2087.85</v>
      </c>
      <c r="AO2138" s="118">
        <v>39.2265625</v>
      </c>
      <c r="AP2138" s="118">
        <v>39872.3125</v>
      </c>
      <c r="AQ2138" s="118">
        <v>427.99687499999999</v>
      </c>
      <c r="AR2138" s="118">
        <v>7.6085000000000003</v>
      </c>
      <c r="AS2138" s="118">
        <v>36.489312500000004</v>
      </c>
      <c r="AT2138" s="118">
        <v>-29.908750000000001</v>
      </c>
      <c r="AU2138" s="118">
        <v>36.5003125</v>
      </c>
      <c r="AV2138" s="118">
        <f t="shared" si="66"/>
        <v>2751.7663042873751</v>
      </c>
      <c r="AW2138" s="118">
        <f t="shared" si="67"/>
        <v>13197.123232186335</v>
      </c>
    </row>
    <row r="2139" spans="1:49" x14ac:dyDescent="0.2">
      <c r="A2139" s="108" t="s">
        <v>2177</v>
      </c>
      <c r="B2139" s="131">
        <v>45749.712693865738</v>
      </c>
      <c r="C2139" s="108" t="s">
        <v>4334</v>
      </c>
      <c r="D2139" s="108">
        <v>52394.3</v>
      </c>
      <c r="E2139" s="108">
        <v>82513.7</v>
      </c>
      <c r="F2139" s="109">
        <v>10.113099999999999</v>
      </c>
      <c r="G2139" s="109">
        <v>101</v>
      </c>
      <c r="H2139" s="109">
        <v>241.44499999999999</v>
      </c>
      <c r="I2139" s="109">
        <v>425.87900000000002</v>
      </c>
      <c r="J2139" s="110">
        <v>8.4274399999999999E-2</v>
      </c>
      <c r="K2139" s="110">
        <v>2.5954045248754577E-3</v>
      </c>
      <c r="L2139" s="111">
        <v>1.2771599999999999E-2</v>
      </c>
      <c r="M2139" s="111">
        <v>2.7463778514254006E-4</v>
      </c>
      <c r="N2139" s="111">
        <v>0.35802499999999998</v>
      </c>
      <c r="O2139" s="112">
        <v>78.255300000000005</v>
      </c>
      <c r="P2139" s="112">
        <v>1.6813662728269532</v>
      </c>
      <c r="Q2139" s="113">
        <v>4.7846300000000001E-2</v>
      </c>
      <c r="R2139" s="113">
        <v>1.4261217611326179E-3</v>
      </c>
      <c r="S2139" s="112">
        <v>4.5823817603555545E-3</v>
      </c>
      <c r="T2139" s="114">
        <v>4.0301199999999999E-3</v>
      </c>
      <c r="U2139" s="114">
        <v>9.1627206335236476E-5</v>
      </c>
      <c r="V2139" s="115">
        <v>81.834216382755102</v>
      </c>
      <c r="W2139" s="115">
        <v>1.7570952017182915</v>
      </c>
      <c r="X2139" s="116">
        <v>81.854818609905436</v>
      </c>
      <c r="Y2139" s="116">
        <v>1.7587042830206137</v>
      </c>
      <c r="Z2139" s="116">
        <v>82.14564864854654</v>
      </c>
      <c r="AA2139" s="116">
        <v>2.5298452222889423</v>
      </c>
      <c r="AB2139" s="116">
        <v>91.676022248556279</v>
      </c>
      <c r="AC2139" s="116">
        <v>70.616413933247159</v>
      </c>
      <c r="AD2139" s="132">
        <v>0.99578899478307337</v>
      </c>
      <c r="AF2139" s="118">
        <v>43.762500000000003</v>
      </c>
      <c r="AG2139" s="118">
        <v>1.7995000000000001</v>
      </c>
      <c r="AH2139" s="118">
        <v>0.31362700000000004</v>
      </c>
      <c r="AI2139" s="118">
        <v>5.04439E-2</v>
      </c>
      <c r="AJ2139" s="118">
        <v>39.597100000000005</v>
      </c>
      <c r="AK2139" s="118">
        <v>1.67655</v>
      </c>
      <c r="AL2139" s="118">
        <v>16127.687500000002</v>
      </c>
      <c r="AM2139" s="118">
        <v>591.96562500000005</v>
      </c>
      <c r="AN2139" s="118">
        <v>1363.7124999999999</v>
      </c>
      <c r="AO2139" s="118">
        <v>52.483687500000002</v>
      </c>
      <c r="AP2139" s="118">
        <v>26031.437499999996</v>
      </c>
      <c r="AQ2139" s="118">
        <v>868.30624999999998</v>
      </c>
      <c r="AR2139" s="118">
        <v>-44.736937499999996</v>
      </c>
      <c r="AS2139" s="118">
        <v>29.677875</v>
      </c>
      <c r="AT2139" s="118">
        <v>-8.3620000000000001</v>
      </c>
      <c r="AU2139" s="118">
        <v>37.267562500000004</v>
      </c>
      <c r="AV2139" s="118">
        <f t="shared" si="66"/>
        <v>-608.02560344247092</v>
      </c>
      <c r="AW2139" s="118">
        <f t="shared" si="67"/>
        <v>-403.86546996184876</v>
      </c>
    </row>
    <row r="2140" spans="1:49" x14ac:dyDescent="0.2">
      <c r="A2140" s="108" t="s">
        <v>2178</v>
      </c>
      <c r="B2140" s="131">
        <v>45749.713116087965</v>
      </c>
      <c r="C2140" s="108" t="s">
        <v>4335</v>
      </c>
      <c r="D2140" s="108">
        <v>52009.2</v>
      </c>
      <c r="E2140" s="108">
        <v>82500</v>
      </c>
      <c r="F2140" s="109">
        <v>10.2561</v>
      </c>
      <c r="G2140" s="109">
        <v>102</v>
      </c>
      <c r="H2140" s="109">
        <v>245.357</v>
      </c>
      <c r="I2140" s="109">
        <v>620.85400000000004</v>
      </c>
      <c r="J2140" s="110">
        <v>8.62869E-2</v>
      </c>
      <c r="K2140" s="110">
        <v>2.7432904685876776E-3</v>
      </c>
      <c r="L2140" s="111">
        <v>1.31021E-2</v>
      </c>
      <c r="M2140" s="111">
        <v>2.972926902111789E-4</v>
      </c>
      <c r="N2140" s="111">
        <v>0.498996</v>
      </c>
      <c r="O2140" s="112">
        <v>76.386799999999994</v>
      </c>
      <c r="P2140" s="112">
        <v>1.737947768384309</v>
      </c>
      <c r="Q2140" s="113">
        <v>4.77396E-2</v>
      </c>
      <c r="R2140" s="113">
        <v>1.4029570224579227E-3</v>
      </c>
      <c r="S2140" s="112">
        <v>-6.3124599253999145E-2</v>
      </c>
      <c r="T2140" s="114">
        <v>4.1706699999999996E-3</v>
      </c>
      <c r="U2140" s="114">
        <v>9.4007166077911321E-5</v>
      </c>
      <c r="V2140" s="115">
        <v>83.83865466068184</v>
      </c>
      <c r="W2140" s="115">
        <v>1.9050974046356393</v>
      </c>
      <c r="X2140" s="116">
        <v>83.844106623083093</v>
      </c>
      <c r="Y2140" s="116">
        <v>1.9076159493232252</v>
      </c>
      <c r="Z2140" s="116">
        <v>83.894098201781148</v>
      </c>
      <c r="AA2140" s="116">
        <v>2.6672169236315693</v>
      </c>
      <c r="AB2140" s="116">
        <v>86.384108810006509</v>
      </c>
      <c r="AC2140" s="116">
        <v>69.693492585420998</v>
      </c>
      <c r="AD2140" s="132">
        <v>0.9985064736907715</v>
      </c>
      <c r="AF2140" s="118">
        <v>44.463900000000002</v>
      </c>
      <c r="AG2140" s="118">
        <v>0.51919399999999993</v>
      </c>
      <c r="AH2140" s="118">
        <v>0.30579400000000001</v>
      </c>
      <c r="AI2140" s="118">
        <v>4.33208E-2</v>
      </c>
      <c r="AJ2140" s="118">
        <v>57.7136</v>
      </c>
      <c r="AK2140" s="118">
        <v>0.341414</v>
      </c>
      <c r="AL2140" s="118">
        <v>24490.8125</v>
      </c>
      <c r="AM2140" s="118">
        <v>264.00937499999998</v>
      </c>
      <c r="AN2140" s="118">
        <v>1429.0375000000001</v>
      </c>
      <c r="AO2140" s="118">
        <v>33.414562499999995</v>
      </c>
      <c r="AP2140" s="118">
        <v>27292.1875</v>
      </c>
      <c r="AQ2140" s="118">
        <v>218.13062500000001</v>
      </c>
      <c r="AR2140" s="118">
        <v>-3.3122000000000003</v>
      </c>
      <c r="AS2140" s="118">
        <v>31.038562499999998</v>
      </c>
      <c r="AT2140" s="118">
        <v>20.876687499999999</v>
      </c>
      <c r="AU2140" s="118">
        <v>38.314812500000002</v>
      </c>
      <c r="AV2140" s="118">
        <f t="shared" si="66"/>
        <v>-3363.0218273874989</v>
      </c>
      <c r="AW2140" s="118">
        <f t="shared" si="67"/>
        <v>-31514.824329330266</v>
      </c>
    </row>
    <row r="2141" spans="1:49" x14ac:dyDescent="0.2">
      <c r="A2141" s="108" t="s">
        <v>2179</v>
      </c>
      <c r="B2141" s="131">
        <v>45749.713541423611</v>
      </c>
      <c r="C2141" s="108" t="s">
        <v>4335</v>
      </c>
      <c r="D2141" s="108">
        <v>51584.2</v>
      </c>
      <c r="E2141" s="108">
        <v>82480.2</v>
      </c>
      <c r="F2141" s="109">
        <v>10.248100000000001</v>
      </c>
      <c r="G2141" s="109">
        <v>103</v>
      </c>
      <c r="H2141" s="109">
        <v>616.625</v>
      </c>
      <c r="I2141" s="109">
        <v>26.734200000000001</v>
      </c>
      <c r="J2141" s="110">
        <v>4.47417</v>
      </c>
      <c r="K2141" s="110">
        <v>9.6557798430836242E-2</v>
      </c>
      <c r="L2141" s="111">
        <v>0.30140099999999997</v>
      </c>
      <c r="M2141" s="111">
        <v>6.5018418326501914E-3</v>
      </c>
      <c r="N2141" s="111">
        <v>0.97497699999999998</v>
      </c>
      <c r="O2141" s="112">
        <v>3.3163999999999998</v>
      </c>
      <c r="P2141" s="112">
        <v>7.1584253575769016E-2</v>
      </c>
      <c r="Q2141" s="113">
        <v>0.107657</v>
      </c>
      <c r="R2141" s="113">
        <v>2.1614487590141942E-3</v>
      </c>
      <c r="S2141" s="112">
        <v>0.11400442949781525</v>
      </c>
      <c r="T2141" s="114">
        <v>9.8022399999999996E-2</v>
      </c>
      <c r="U2141" s="114">
        <v>3.1074240911571757E-3</v>
      </c>
      <c r="V2141" s="115">
        <v>1760.1347340046148</v>
      </c>
      <c r="W2141" s="115">
        <v>36.707276235791362</v>
      </c>
      <c r="X2141" s="116">
        <v>1698.9000112652054</v>
      </c>
      <c r="Y2141" s="116">
        <v>36.670633580474401</v>
      </c>
      <c r="Z2141" s="116">
        <v>1726.1329170826502</v>
      </c>
      <c r="AA2141" s="116">
        <v>37.251958301203999</v>
      </c>
      <c r="AB2141" s="116">
        <v>1760.1347340046148</v>
      </c>
      <c r="AC2141" s="116">
        <v>36.707276235791362</v>
      </c>
      <c r="AD2141" s="132">
        <v>0.9838139391036641</v>
      </c>
      <c r="AF2141" s="118">
        <v>111.726</v>
      </c>
      <c r="AG2141" s="118">
        <v>2.13557</v>
      </c>
      <c r="AH2141" s="118">
        <v>0.81814200000000004</v>
      </c>
      <c r="AI2141" s="118">
        <v>4.1088800000000002E-2</v>
      </c>
      <c r="AJ2141" s="118">
        <v>2.4846699999999999</v>
      </c>
      <c r="AK2141" s="118">
        <v>6.6523699999999991E-2</v>
      </c>
      <c r="AL2141" s="118">
        <v>24435.125000000004</v>
      </c>
      <c r="AM2141" s="118">
        <v>318.32375000000002</v>
      </c>
      <c r="AN2141" s="118">
        <v>186049.375</v>
      </c>
      <c r="AO2141" s="118">
        <v>2181.2124999999996</v>
      </c>
      <c r="AP2141" s="118">
        <v>1575743.75</v>
      </c>
      <c r="AQ2141" s="118">
        <v>17397.75</v>
      </c>
      <c r="AR2141" s="118">
        <v>54.890062499999999</v>
      </c>
      <c r="AS2141" s="118">
        <v>35.227187499999999</v>
      </c>
      <c r="AT2141" s="118">
        <v>-28.320937499999999</v>
      </c>
      <c r="AU2141" s="118">
        <v>38.700625000000002</v>
      </c>
      <c r="AV2141" s="118">
        <f t="shared" si="66"/>
        <v>25661.086132210843</v>
      </c>
      <c r="AW2141" s="118">
        <f t="shared" si="67"/>
        <v>16471.135482050504</v>
      </c>
    </row>
    <row r="2142" spans="1:49" x14ac:dyDescent="0.2">
      <c r="A2142" s="108" t="s">
        <v>2180</v>
      </c>
      <c r="B2142" s="131">
        <v>45749.713965671297</v>
      </c>
      <c r="C2142" s="108" t="s">
        <v>4334</v>
      </c>
      <c r="D2142" s="108">
        <v>50640.2</v>
      </c>
      <c r="E2142" s="108">
        <v>82809.7</v>
      </c>
      <c r="F2142" s="109">
        <v>10.164099999999999</v>
      </c>
      <c r="G2142" s="109">
        <v>101</v>
      </c>
      <c r="H2142" s="109">
        <v>314.80399999999997</v>
      </c>
      <c r="I2142" s="109">
        <v>968.25900000000001</v>
      </c>
      <c r="J2142" s="110">
        <v>8.7682700000000002E-2</v>
      </c>
      <c r="K2142" s="110">
        <v>2.3432276153451245E-3</v>
      </c>
      <c r="L2142" s="111">
        <v>1.30977E-2</v>
      </c>
      <c r="M2142" s="111">
        <v>2.9556331827884191E-4</v>
      </c>
      <c r="N2142" s="111">
        <v>0.43893300000000002</v>
      </c>
      <c r="O2142" s="112">
        <v>76.395600000000002</v>
      </c>
      <c r="P2142" s="112">
        <v>1.7220933498181799</v>
      </c>
      <c r="Q2142" s="113">
        <v>4.8581800000000001E-2</v>
      </c>
      <c r="R2142" s="113">
        <v>1.248597600798592E-3</v>
      </c>
      <c r="S2142" s="112">
        <v>0.16235321742061101</v>
      </c>
      <c r="T2142" s="114">
        <v>4.1188199999999996E-3</v>
      </c>
      <c r="U2142" s="114">
        <v>9.1757536928635988E-5</v>
      </c>
      <c r="V2142" s="115">
        <v>83.739178508413204</v>
      </c>
      <c r="W2142" s="115">
        <v>1.8841662354253002</v>
      </c>
      <c r="X2142" s="116">
        <v>83.834511159400364</v>
      </c>
      <c r="Y2142" s="116">
        <v>1.8897797013553315</v>
      </c>
      <c r="Z2142" s="116">
        <v>85.3042083896853</v>
      </c>
      <c r="AA2142" s="116">
        <v>2.2796649373692399</v>
      </c>
      <c r="AB2142" s="116">
        <v>127.69716136718922</v>
      </c>
      <c r="AC2142" s="116">
        <v>60.483436936570364</v>
      </c>
      <c r="AD2142" s="132">
        <v>0.98292329122709476</v>
      </c>
      <c r="AF2142" s="118">
        <v>57.03</v>
      </c>
      <c r="AG2142" s="118">
        <v>1.9977499999999999</v>
      </c>
      <c r="AH2142" s="118">
        <v>0.42343699999999995</v>
      </c>
      <c r="AI2142" s="118">
        <v>5.4312099999999995E-2</v>
      </c>
      <c r="AJ2142" s="118">
        <v>89.972200000000001</v>
      </c>
      <c r="AK2142" s="118">
        <v>3.33588</v>
      </c>
      <c r="AL2142" s="118">
        <v>37482.5</v>
      </c>
      <c r="AM2142" s="118">
        <v>1175.29375</v>
      </c>
      <c r="AN2142" s="118">
        <v>1854.4875</v>
      </c>
      <c r="AO2142" s="118">
        <v>59.3128125</v>
      </c>
      <c r="AP2142" s="118">
        <v>34765.1875</v>
      </c>
      <c r="AQ2142" s="118">
        <v>893.31875000000002</v>
      </c>
      <c r="AR2142" s="118">
        <v>7.9966875000000002</v>
      </c>
      <c r="AS2142" s="118">
        <v>32.418062499999998</v>
      </c>
      <c r="AT2142" s="118">
        <v>21.752625000000002</v>
      </c>
      <c r="AU2142" s="118">
        <v>42.217937499999998</v>
      </c>
      <c r="AV2142" s="118">
        <f t="shared" si="66"/>
        <v>11619.454331238487</v>
      </c>
      <c r="AW2142" s="118">
        <f t="shared" si="67"/>
        <v>47105.475042930964</v>
      </c>
    </row>
    <row r="2143" spans="1:49" x14ac:dyDescent="0.2">
      <c r="A2143" s="108" t="s">
        <v>2181</v>
      </c>
      <c r="B2143" s="131">
        <v>45749.71438824074</v>
      </c>
      <c r="C2143" s="108" t="s">
        <v>4335</v>
      </c>
      <c r="D2143" s="108">
        <v>51140.1</v>
      </c>
      <c r="E2143" s="108">
        <v>82788.600000000006</v>
      </c>
      <c r="F2143" s="109">
        <v>10.2111</v>
      </c>
      <c r="G2143" s="109">
        <v>102</v>
      </c>
      <c r="H2143" s="109">
        <v>406.803</v>
      </c>
      <c r="I2143" s="109">
        <v>1076.67</v>
      </c>
      <c r="J2143" s="110">
        <v>8.6054500000000006E-2</v>
      </c>
      <c r="K2143" s="110">
        <v>2.2245167081862971E-3</v>
      </c>
      <c r="L2143" s="111">
        <v>1.29734E-2</v>
      </c>
      <c r="M2143" s="111">
        <v>2.8359255036760044E-4</v>
      </c>
      <c r="N2143" s="111">
        <v>0.47766799999999998</v>
      </c>
      <c r="O2143" s="112">
        <v>77.068700000000007</v>
      </c>
      <c r="P2143" s="112">
        <v>1.6825703856718743</v>
      </c>
      <c r="Q2143" s="113">
        <v>4.8115600000000001E-2</v>
      </c>
      <c r="R2143" s="113">
        <v>1.1861921541440916E-3</v>
      </c>
      <c r="S2143" s="112">
        <v>6.4115999690903133E-2</v>
      </c>
      <c r="T2143" s="114">
        <v>4.1115400000000003E-3</v>
      </c>
      <c r="U2143" s="114">
        <v>9.009291499690751E-5</v>
      </c>
      <c r="V2143" s="115">
        <v>83.060277938136124</v>
      </c>
      <c r="W2143" s="115">
        <v>1.8099296214404743</v>
      </c>
      <c r="X2143" s="116">
        <v>83.107019536769073</v>
      </c>
      <c r="Y2143" s="116">
        <v>1.8143994892092579</v>
      </c>
      <c r="Z2143" s="116">
        <v>83.810225149890002</v>
      </c>
      <c r="AA2143" s="116">
        <v>2.1665019977198834</v>
      </c>
      <c r="AB2143" s="116">
        <v>104.95694010712657</v>
      </c>
      <c r="AC2143" s="116">
        <v>58.262792732065279</v>
      </c>
      <c r="AD2143" s="132">
        <v>0.99132397576697506</v>
      </c>
      <c r="AF2143" s="118">
        <v>73.684100000000001</v>
      </c>
      <c r="AG2143" s="118">
        <v>0.77545799999999998</v>
      </c>
      <c r="AH2143" s="118">
        <v>0.51344800000000002</v>
      </c>
      <c r="AI2143" s="118">
        <v>4.8791399999999999E-2</v>
      </c>
      <c r="AJ2143" s="118">
        <v>100.02600000000001</v>
      </c>
      <c r="AK2143" s="118">
        <v>0.54688700000000001</v>
      </c>
      <c r="AL2143" s="118">
        <v>41821.937499999993</v>
      </c>
      <c r="AM2143" s="118">
        <v>317.88062500000001</v>
      </c>
      <c r="AN2143" s="118">
        <v>2363.2562499999995</v>
      </c>
      <c r="AO2143" s="118">
        <v>36.694437500000006</v>
      </c>
      <c r="AP2143" s="118">
        <v>44800.75</v>
      </c>
      <c r="AQ2143" s="118">
        <v>320.20375000000001</v>
      </c>
      <c r="AR2143" s="118">
        <v>-11.029562499999999</v>
      </c>
      <c r="AS2143" s="118">
        <v>28.670124999999999</v>
      </c>
      <c r="AT2143" s="118">
        <v>-69.258750000000006</v>
      </c>
      <c r="AU2143" s="118">
        <v>40.886749999999999</v>
      </c>
      <c r="AV2143" s="118">
        <f t="shared" si="66"/>
        <v>9133.5918156691805</v>
      </c>
      <c r="AW2143" s="118">
        <f t="shared" si="67"/>
        <v>23741.849137575613</v>
      </c>
    </row>
    <row r="2144" spans="1:49" x14ac:dyDescent="0.2">
      <c r="A2144" s="108" t="s">
        <v>2182</v>
      </c>
      <c r="B2144" s="131">
        <v>45749.715703923612</v>
      </c>
      <c r="C2144" s="108" t="s">
        <v>4335</v>
      </c>
      <c r="D2144" s="108">
        <v>51589.8</v>
      </c>
      <c r="E2144" s="108">
        <v>82842.2</v>
      </c>
      <c r="F2144" s="109">
        <v>10.210100000000001</v>
      </c>
      <c r="G2144" s="109">
        <v>102</v>
      </c>
      <c r="H2144" s="109">
        <v>181.48699999999999</v>
      </c>
      <c r="I2144" s="109">
        <v>452.577</v>
      </c>
      <c r="J2144" s="110">
        <v>8.8410600000000006E-2</v>
      </c>
      <c r="K2144" s="110">
        <v>2.6991177438829895E-3</v>
      </c>
      <c r="L2144" s="111">
        <v>1.3205100000000001E-2</v>
      </c>
      <c r="M2144" s="111">
        <v>2.9209615602571702E-4</v>
      </c>
      <c r="N2144" s="111">
        <v>0.18909799999999999</v>
      </c>
      <c r="O2144" s="112">
        <v>75.739000000000004</v>
      </c>
      <c r="P2144" s="112">
        <v>1.6740872617351823</v>
      </c>
      <c r="Q2144" s="113">
        <v>4.8617199999999999E-2</v>
      </c>
      <c r="R2144" s="113">
        <v>1.492583418920363E-3</v>
      </c>
      <c r="S2144" s="112">
        <v>0.22594696533091888</v>
      </c>
      <c r="T2144" s="114">
        <v>4.1512700000000003E-3</v>
      </c>
      <c r="U2144" s="114">
        <v>8.9806063422243383E-5</v>
      </c>
      <c r="V2144" s="115">
        <v>84.458147802530448</v>
      </c>
      <c r="W2144" s="115">
        <v>1.8655806964244421</v>
      </c>
      <c r="X2144" s="116">
        <v>84.556547279368516</v>
      </c>
      <c r="Y2144" s="116">
        <v>1.8689847858659276</v>
      </c>
      <c r="Z2144" s="116">
        <v>86.073363621586481</v>
      </c>
      <c r="AA2144" s="116">
        <v>2.6277634472191869</v>
      </c>
      <c r="AB2144" s="116">
        <v>129.4110794963716</v>
      </c>
      <c r="AC2144" s="116">
        <v>72.226787529918781</v>
      </c>
      <c r="AD2144" s="132">
        <v>0.98310544861459925</v>
      </c>
      <c r="AF2144" s="118">
        <v>32.856200000000001</v>
      </c>
      <c r="AG2144" s="118">
        <v>0.53512700000000002</v>
      </c>
      <c r="AH2144" s="118">
        <v>0.24722699999999997</v>
      </c>
      <c r="AI2144" s="118">
        <v>5.2307199999999998E-2</v>
      </c>
      <c r="AJ2144" s="118">
        <v>42.0197</v>
      </c>
      <c r="AK2144" s="118">
        <v>0.48403800000000002</v>
      </c>
      <c r="AL2144" s="118">
        <v>17723.5625</v>
      </c>
      <c r="AM2144" s="118">
        <v>174.23500000000001</v>
      </c>
      <c r="AN2144" s="118">
        <v>1082.2125000000001</v>
      </c>
      <c r="AO2144" s="118">
        <v>27.373750000000001</v>
      </c>
      <c r="AP2144" s="118">
        <v>20297.75</v>
      </c>
      <c r="AQ2144" s="118">
        <v>202.54374999999999</v>
      </c>
      <c r="AR2144" s="118">
        <v>23.50525</v>
      </c>
      <c r="AS2144" s="118">
        <v>34.340312500000003</v>
      </c>
      <c r="AT2144" s="118">
        <v>33.491625000000006</v>
      </c>
      <c r="AU2144" s="118">
        <v>37.482249999999993</v>
      </c>
      <c r="AV2144" s="118">
        <f t="shared" si="66"/>
        <v>1284.6914084491113</v>
      </c>
      <c r="AW2144" s="118">
        <f t="shared" si="67"/>
        <v>1876.9310460262866</v>
      </c>
    </row>
    <row r="2145" spans="1:49" x14ac:dyDescent="0.2">
      <c r="A2145" s="108" t="s">
        <v>2183</v>
      </c>
      <c r="B2145" s="131">
        <v>45749.716124270832</v>
      </c>
      <c r="C2145" s="108" t="s">
        <v>4334</v>
      </c>
      <c r="D2145" s="108">
        <v>52042.6</v>
      </c>
      <c r="E2145" s="108">
        <v>82830.5</v>
      </c>
      <c r="F2145" s="109">
        <v>10.152100000000001</v>
      </c>
      <c r="G2145" s="109">
        <v>101</v>
      </c>
      <c r="H2145" s="109">
        <v>314.43099999999998</v>
      </c>
      <c r="I2145" s="109">
        <v>1136.53</v>
      </c>
      <c r="J2145" s="110">
        <v>0.10602499999999999</v>
      </c>
      <c r="K2145" s="110">
        <v>3.2623614873431793E-3</v>
      </c>
      <c r="L2145" s="111">
        <v>1.3053199999999999E-2</v>
      </c>
      <c r="M2145" s="111">
        <v>2.9648076595286917E-4</v>
      </c>
      <c r="N2145" s="111">
        <v>0.44499300000000003</v>
      </c>
      <c r="O2145" s="112">
        <v>76.669499999999999</v>
      </c>
      <c r="P2145" s="112">
        <v>1.7401541989720337</v>
      </c>
      <c r="Q2145" s="113">
        <v>5.8927E-2</v>
      </c>
      <c r="R2145" s="113">
        <v>1.7071552764760444E-3</v>
      </c>
      <c r="S2145" s="112">
        <v>1.7050037733822576E-2</v>
      </c>
      <c r="T2145" s="114">
        <v>4.1801599999999996E-3</v>
      </c>
      <c r="U2145" s="114">
        <v>9.1110815088440522E-5</v>
      </c>
      <c r="V2145" s="115">
        <v>82.341349997177559</v>
      </c>
      <c r="W2145" s="115">
        <v>1.8713102772585131</v>
      </c>
      <c r="X2145" s="116">
        <v>83.536946494327779</v>
      </c>
      <c r="Y2145" s="116">
        <v>1.8960234279786174</v>
      </c>
      <c r="Z2145" s="116">
        <v>102.23070116786452</v>
      </c>
      <c r="AA2145" s="116">
        <v>3.1456119058158984</v>
      </c>
      <c r="AB2145" s="116">
        <v>564.40005792468162</v>
      </c>
      <c r="AC2145" s="116">
        <v>63.100911392363507</v>
      </c>
      <c r="AD2145" s="132">
        <v>0.81704138476887467</v>
      </c>
      <c r="AF2145" s="118">
        <v>56.915300000000002</v>
      </c>
      <c r="AG2145" s="118">
        <v>1.03213</v>
      </c>
      <c r="AH2145" s="118">
        <v>0.403194</v>
      </c>
      <c r="AI2145" s="118">
        <v>4.2368700000000002E-2</v>
      </c>
      <c r="AJ2145" s="118">
        <v>105.50099999999999</v>
      </c>
      <c r="AK2145" s="118">
        <v>0.92142999999999997</v>
      </c>
      <c r="AL2145" s="118">
        <v>44813.0625</v>
      </c>
      <c r="AM2145" s="118">
        <v>379.72812500000003</v>
      </c>
      <c r="AN2145" s="118">
        <v>2240.7125000000001</v>
      </c>
      <c r="AO2145" s="118">
        <v>49.500124999999997</v>
      </c>
      <c r="AP2145" s="118">
        <v>34714.75</v>
      </c>
      <c r="AQ2145" s="118">
        <v>410.37687499999998</v>
      </c>
      <c r="AR2145" s="118">
        <v>50.907062500000002</v>
      </c>
      <c r="AS2145" s="118">
        <v>34.822875000000003</v>
      </c>
      <c r="AT2145" s="118">
        <v>96.08</v>
      </c>
      <c r="AU2145" s="118">
        <v>40.253687499999998</v>
      </c>
      <c r="AV2145" s="118">
        <f t="shared" si="66"/>
        <v>1205.3069888093517</v>
      </c>
      <c r="AW2145" s="118">
        <f t="shared" si="67"/>
        <v>824.61095993523327</v>
      </c>
    </row>
    <row r="2146" spans="1:49" x14ac:dyDescent="0.2">
      <c r="A2146" s="108" t="s">
        <v>2184</v>
      </c>
      <c r="B2146" s="131">
        <v>45749.716545925927</v>
      </c>
      <c r="C2146" s="108" t="s">
        <v>4335</v>
      </c>
      <c r="D2146" s="108">
        <v>52418.5</v>
      </c>
      <c r="E2146" s="108">
        <v>82833.8</v>
      </c>
      <c r="F2146" s="109">
        <v>10.1341</v>
      </c>
      <c r="G2146" s="109">
        <v>102</v>
      </c>
      <c r="H2146" s="109">
        <v>264.524</v>
      </c>
      <c r="I2146" s="109">
        <v>705.89400000000001</v>
      </c>
      <c r="J2146" s="110">
        <v>8.4120100000000003E-2</v>
      </c>
      <c r="K2146" s="110">
        <v>2.4101223106108125E-3</v>
      </c>
      <c r="L2146" s="111">
        <v>1.2837299999999999E-2</v>
      </c>
      <c r="M2146" s="111">
        <v>2.8418104186767978E-4</v>
      </c>
      <c r="N2146" s="111">
        <v>0.31511499999999998</v>
      </c>
      <c r="O2146" s="112">
        <v>77.912800000000004</v>
      </c>
      <c r="P2146" s="112">
        <v>1.7280838672636814</v>
      </c>
      <c r="Q2146" s="113">
        <v>4.7566600000000001E-2</v>
      </c>
      <c r="R2146" s="113">
        <v>1.3355280230934879E-3</v>
      </c>
      <c r="S2146" s="112">
        <v>0.15713317187364056</v>
      </c>
      <c r="T2146" s="114">
        <v>4.0612399999999998E-3</v>
      </c>
      <c r="U2146" s="114">
        <v>8.9731651278297567E-5</v>
      </c>
      <c r="V2146" s="115">
        <v>82.221688729314636</v>
      </c>
      <c r="W2146" s="115">
        <v>1.8212501191715023</v>
      </c>
      <c r="X2146" s="116">
        <v>82.21236270587822</v>
      </c>
      <c r="Y2146" s="116">
        <v>1.8234469519983683</v>
      </c>
      <c r="Z2146" s="116">
        <v>82.029204612764104</v>
      </c>
      <c r="AA2146" s="116">
        <v>2.3502161333484164</v>
      </c>
      <c r="AB2146" s="116">
        <v>77.767590172379002</v>
      </c>
      <c r="AC2146" s="116">
        <v>66.692556850714098</v>
      </c>
      <c r="AD2146" s="132">
        <v>1.0026426101967656</v>
      </c>
      <c r="AF2146" s="118">
        <v>47.874100000000006</v>
      </c>
      <c r="AG2146" s="118">
        <v>0.50729999999999997</v>
      </c>
      <c r="AH2146" s="118">
        <v>0.35146699999999997</v>
      </c>
      <c r="AI2146" s="118">
        <v>4.35754E-2</v>
      </c>
      <c r="AJ2146" s="118">
        <v>65.513100000000009</v>
      </c>
      <c r="AK2146" s="118">
        <v>0.37524599999999997</v>
      </c>
      <c r="AL2146" s="118">
        <v>27048.187499999996</v>
      </c>
      <c r="AM2146" s="118">
        <v>227.33250000000001</v>
      </c>
      <c r="AN2146" s="118">
        <v>1500.825</v>
      </c>
      <c r="AO2146" s="118">
        <v>30.181187500000004</v>
      </c>
      <c r="AP2146" s="118">
        <v>28790.5</v>
      </c>
      <c r="AQ2146" s="118">
        <v>237.1225</v>
      </c>
      <c r="AR2146" s="118">
        <v>12.703875</v>
      </c>
      <c r="AS2146" s="118">
        <v>34.902249999999995</v>
      </c>
      <c r="AT2146" s="118">
        <v>53.753562500000001</v>
      </c>
      <c r="AU2146" s="118">
        <v>39.959500000000006</v>
      </c>
      <c r="AV2146" s="118">
        <f t="shared" si="66"/>
        <v>85534.489803697637</v>
      </c>
      <c r="AW2146" s="118">
        <f t="shared" si="67"/>
        <v>234995.98046347959</v>
      </c>
    </row>
    <row r="2147" spans="1:49" x14ac:dyDescent="0.2">
      <c r="A2147" s="108" t="s">
        <v>2185</v>
      </c>
      <c r="B2147" s="131">
        <v>45749.716970532405</v>
      </c>
      <c r="C2147" s="108" t="s">
        <v>4335</v>
      </c>
      <c r="D2147" s="108">
        <v>52029.9</v>
      </c>
      <c r="E2147" s="108">
        <v>83139.899999999994</v>
      </c>
      <c r="F2147" s="109">
        <v>10.161099999999999</v>
      </c>
      <c r="G2147" s="109">
        <v>102</v>
      </c>
      <c r="H2147" s="109">
        <v>285.27</v>
      </c>
      <c r="I2147" s="109">
        <v>932.73900000000003</v>
      </c>
      <c r="J2147" s="110">
        <v>8.94591E-2</v>
      </c>
      <c r="K2147" s="110">
        <v>2.3873228796340053E-3</v>
      </c>
      <c r="L2147" s="111">
        <v>1.31167E-2</v>
      </c>
      <c r="M2147" s="111">
        <v>2.8795499245020913E-4</v>
      </c>
      <c r="N2147" s="111">
        <v>0.28180500000000003</v>
      </c>
      <c r="O2147" s="112">
        <v>76.236099999999993</v>
      </c>
      <c r="P2147" s="112">
        <v>1.6741709809971621</v>
      </c>
      <c r="Q2147" s="113">
        <v>4.9518600000000003E-2</v>
      </c>
      <c r="R2147" s="113">
        <v>1.3080343918815743E-3</v>
      </c>
      <c r="S2147" s="112">
        <v>0.21679462769947469</v>
      </c>
      <c r="T2147" s="114">
        <v>4.1503099999999999E-3</v>
      </c>
      <c r="U2147" s="114">
        <v>8.9603466783378418E-5</v>
      </c>
      <c r="V2147" s="115">
        <v>83.813451976862169</v>
      </c>
      <c r="W2147" s="115">
        <v>1.8379508037406016</v>
      </c>
      <c r="X2147" s="116">
        <v>84.00877050568478</v>
      </c>
      <c r="Y2147" s="116">
        <v>1.8448614990780976</v>
      </c>
      <c r="Z2147" s="116">
        <v>87.054894861059012</v>
      </c>
      <c r="AA2147" s="116">
        <v>2.3231637953650215</v>
      </c>
      <c r="AB2147" s="116">
        <v>172.45915372950498</v>
      </c>
      <c r="AC2147" s="116">
        <v>61.652580480950355</v>
      </c>
      <c r="AD2147" s="132">
        <v>0.96559242039124504</v>
      </c>
      <c r="AF2147" s="118">
        <v>51.620800000000003</v>
      </c>
      <c r="AG2147" s="118">
        <v>0.42373</v>
      </c>
      <c r="AH2147" s="118">
        <v>0.37366199999999999</v>
      </c>
      <c r="AI2147" s="118">
        <v>4.5140800000000002E-2</v>
      </c>
      <c r="AJ2147" s="118">
        <v>86.548900000000003</v>
      </c>
      <c r="AK2147" s="118">
        <v>0.43355299999999997</v>
      </c>
      <c r="AL2147" s="118">
        <v>36525</v>
      </c>
      <c r="AM2147" s="118">
        <v>290.11124999999998</v>
      </c>
      <c r="AN2147" s="118">
        <v>1721.8875</v>
      </c>
      <c r="AO2147" s="118">
        <v>29.268375000000002</v>
      </c>
      <c r="AP2147" s="118">
        <v>31735.125000000004</v>
      </c>
      <c r="AQ2147" s="118">
        <v>246.23875000000001</v>
      </c>
      <c r="AR2147" s="118">
        <v>4.5767250000000006</v>
      </c>
      <c r="AS2147" s="118">
        <v>35.659937499999998</v>
      </c>
      <c r="AT2147" s="118">
        <v>39.863499999999995</v>
      </c>
      <c r="AU2147" s="118">
        <v>38.5</v>
      </c>
      <c r="AV2147" s="118">
        <f t="shared" si="66"/>
        <v>-6906.7222473610891</v>
      </c>
      <c r="AW2147" s="118">
        <f t="shared" si="67"/>
        <v>-53814.33356721262</v>
      </c>
    </row>
    <row r="2148" spans="1:49" x14ac:dyDescent="0.2">
      <c r="A2148" s="108" t="s">
        <v>2186</v>
      </c>
      <c r="B2148" s="131">
        <v>45749.717389398145</v>
      </c>
      <c r="C2148" s="108" t="s">
        <v>4335</v>
      </c>
      <c r="D2148" s="108">
        <v>51566.5</v>
      </c>
      <c r="E2148" s="108">
        <v>83138.100000000006</v>
      </c>
      <c r="F2148" s="109">
        <v>10.1831</v>
      </c>
      <c r="G2148" s="109">
        <v>102</v>
      </c>
      <c r="H2148" s="109">
        <v>195.166</v>
      </c>
      <c r="I2148" s="109">
        <v>404.28399999999999</v>
      </c>
      <c r="J2148" s="110">
        <v>0.15561700000000001</v>
      </c>
      <c r="K2148" s="110">
        <v>8.8013079508218548E-3</v>
      </c>
      <c r="L2148" s="111">
        <v>1.37416E-2</v>
      </c>
      <c r="M2148" s="111">
        <v>3.3162503342329267E-4</v>
      </c>
      <c r="N2148" s="111">
        <v>0.66240500000000002</v>
      </c>
      <c r="O2148" s="112">
        <v>72.962900000000005</v>
      </c>
      <c r="P2148" s="112">
        <v>1.7757404360333748</v>
      </c>
      <c r="Q2148" s="113">
        <v>8.1548999999999996E-2</v>
      </c>
      <c r="R2148" s="113">
        <v>4.0780323126233323E-3</v>
      </c>
      <c r="S2148" s="112">
        <v>-0.397819078203971</v>
      </c>
      <c r="T2148" s="114">
        <v>4.8566E-3</v>
      </c>
      <c r="U2148" s="114">
        <v>1.4161116419618899E-4</v>
      </c>
      <c r="V2148" s="115">
        <v>83.978747213788665</v>
      </c>
      <c r="W2148" s="115">
        <v>2.0992861386445947</v>
      </c>
      <c r="X2148" s="116">
        <v>87.751963584451403</v>
      </c>
      <c r="Y2148" s="116">
        <v>2.1356704582498578</v>
      </c>
      <c r="Z2148" s="116">
        <v>145.46930436843829</v>
      </c>
      <c r="AA2148" s="116">
        <v>8.2273796894841826</v>
      </c>
      <c r="AB2148" s="116">
        <v>1234.7068653500705</v>
      </c>
      <c r="AC2148" s="116">
        <v>98.089702082463702</v>
      </c>
      <c r="AD2148" s="132">
        <v>0.59908299556062539</v>
      </c>
      <c r="AF2148" s="118">
        <v>35.310699999999997</v>
      </c>
      <c r="AG2148" s="118">
        <v>0.57338599999999995</v>
      </c>
      <c r="AH2148" s="118">
        <v>0.23284099999999999</v>
      </c>
      <c r="AI2148" s="118">
        <v>4.6928899999999996E-2</v>
      </c>
      <c r="AJ2148" s="118">
        <v>37.506100000000004</v>
      </c>
      <c r="AK2148" s="118">
        <v>1.4343999999999999</v>
      </c>
      <c r="AL2148" s="118">
        <v>18691.625</v>
      </c>
      <c r="AM2148" s="118">
        <v>984.38125000000002</v>
      </c>
      <c r="AN2148" s="118">
        <v>2060.46875</v>
      </c>
      <c r="AO2148" s="118">
        <v>125.598125</v>
      </c>
      <c r="AP2148" s="118">
        <v>22798.125</v>
      </c>
      <c r="AQ2148" s="118">
        <v>552.53250000000003</v>
      </c>
      <c r="AR2148" s="118">
        <v>25.118312500000002</v>
      </c>
      <c r="AS2148" s="118">
        <v>32.056624999999997</v>
      </c>
      <c r="AT2148" s="118">
        <v>9.4923125000000006</v>
      </c>
      <c r="AU2148" s="118">
        <v>37.706937500000002</v>
      </c>
      <c r="AV2148" s="118">
        <f t="shared" si="66"/>
        <v>994.05886486156396</v>
      </c>
      <c r="AW2148" s="118">
        <f t="shared" si="67"/>
        <v>1268.8717723846432</v>
      </c>
    </row>
    <row r="2149" spans="1:49" x14ac:dyDescent="0.2">
      <c r="A2149" s="108" t="s">
        <v>2187</v>
      </c>
      <c r="B2149" s="131">
        <v>45749.717811238428</v>
      </c>
      <c r="C2149" s="108" t="s">
        <v>4335</v>
      </c>
      <c r="D2149" s="108">
        <v>50674.8</v>
      </c>
      <c r="E2149" s="108">
        <v>83075.7</v>
      </c>
      <c r="F2149" s="109">
        <v>10.162100000000001</v>
      </c>
      <c r="G2149" s="109">
        <v>102</v>
      </c>
      <c r="H2149" s="109">
        <v>211.22399999999999</v>
      </c>
      <c r="I2149" s="109">
        <v>568.04399999999998</v>
      </c>
      <c r="J2149" s="110">
        <v>8.6656300000000006E-2</v>
      </c>
      <c r="K2149" s="110">
        <v>2.6335260605272162E-3</v>
      </c>
      <c r="L2149" s="111">
        <v>1.2875299999999999E-2</v>
      </c>
      <c r="M2149" s="111">
        <v>2.8417166271815352E-4</v>
      </c>
      <c r="N2149" s="111">
        <v>4.2578299999999999E-2</v>
      </c>
      <c r="O2149" s="112">
        <v>77.674899999999994</v>
      </c>
      <c r="P2149" s="112">
        <v>1.7137785554055693</v>
      </c>
      <c r="Q2149" s="113">
        <v>4.8917599999999999E-2</v>
      </c>
      <c r="R2149" s="113">
        <v>1.5413850991896863E-3</v>
      </c>
      <c r="S2149" s="112">
        <v>0.34403300397850223</v>
      </c>
      <c r="T2149" s="114">
        <v>4.1061200000000004E-3</v>
      </c>
      <c r="U2149" s="114">
        <v>8.8492513003078405E-5</v>
      </c>
      <c r="V2149" s="115">
        <v>82.330643381631788</v>
      </c>
      <c r="W2149" s="115">
        <v>1.8159879879464953</v>
      </c>
      <c r="X2149" s="116">
        <v>82.462556229481535</v>
      </c>
      <c r="Y2149" s="116">
        <v>1.8194109099594775</v>
      </c>
      <c r="Z2149" s="116">
        <v>84.512567856298475</v>
      </c>
      <c r="AA2149" s="116">
        <v>2.5683770238475074</v>
      </c>
      <c r="AB2149" s="116">
        <v>143.88344352179561</v>
      </c>
      <c r="AC2149" s="116">
        <v>73.932051761952451</v>
      </c>
      <c r="AD2149" s="132">
        <v>0.97731739639138748</v>
      </c>
      <c r="AF2149" s="118">
        <v>38.210500000000003</v>
      </c>
      <c r="AG2149" s="118">
        <v>0.77223299999999995</v>
      </c>
      <c r="AH2149" s="118">
        <v>0.27785399999999999</v>
      </c>
      <c r="AI2149" s="118">
        <v>4.0583500000000002E-2</v>
      </c>
      <c r="AJ2149" s="118">
        <v>52.687999999999995</v>
      </c>
      <c r="AK2149" s="118">
        <v>1.0270299999999999</v>
      </c>
      <c r="AL2149" s="118">
        <v>21978.0625</v>
      </c>
      <c r="AM2149" s="118">
        <v>412.62</v>
      </c>
      <c r="AN2149" s="118">
        <v>1232.7437499999999</v>
      </c>
      <c r="AO2149" s="118">
        <v>33.628562500000001</v>
      </c>
      <c r="AP2149" s="118">
        <v>22996</v>
      </c>
      <c r="AQ2149" s="118">
        <v>328.32125000000002</v>
      </c>
      <c r="AR2149" s="118">
        <v>32.866250000000001</v>
      </c>
      <c r="AS2149" s="118">
        <v>31.851062499999998</v>
      </c>
      <c r="AT2149" s="118">
        <v>-58.728937500000001</v>
      </c>
      <c r="AU2149" s="118">
        <v>41.184937499999997</v>
      </c>
      <c r="AV2149" s="118">
        <f t="shared" si="66"/>
        <v>495.83605729860403</v>
      </c>
      <c r="AW2149" s="118">
        <f t="shared" si="67"/>
        <v>480.57259431169348</v>
      </c>
    </row>
    <row r="2150" spans="1:49" x14ac:dyDescent="0.2">
      <c r="A2150" s="108" t="s">
        <v>2188</v>
      </c>
      <c r="B2150" s="131">
        <v>45749.718230671293</v>
      </c>
      <c r="C2150" s="108" t="s">
        <v>4335</v>
      </c>
      <c r="D2150" s="108">
        <v>50601.8</v>
      </c>
      <c r="E2150" s="108">
        <v>83407.199999999997</v>
      </c>
      <c r="F2150" s="109">
        <v>10.216100000000001</v>
      </c>
      <c r="G2150" s="109">
        <v>102</v>
      </c>
      <c r="H2150" s="109">
        <v>2330.77</v>
      </c>
      <c r="I2150" s="109">
        <v>86.023700000000005</v>
      </c>
      <c r="J2150" s="110">
        <v>6.5181300000000002</v>
      </c>
      <c r="K2150" s="110">
        <v>0.16425532809549892</v>
      </c>
      <c r="L2150" s="111">
        <v>0.30804799999999999</v>
      </c>
      <c r="M2150" s="111">
        <v>7.7066934763554739E-3</v>
      </c>
      <c r="N2150" s="111">
        <v>0.99433899999999997</v>
      </c>
      <c r="O2150" s="112">
        <v>3.2580200000000001</v>
      </c>
      <c r="P2150" s="112">
        <v>8.1675448028462022E-2</v>
      </c>
      <c r="Q2150" s="113">
        <v>0.15349199999999999</v>
      </c>
      <c r="R2150" s="113">
        <v>3.0805748557697797E-3</v>
      </c>
      <c r="S2150" s="112">
        <v>-7.4471326535816965E-2</v>
      </c>
      <c r="T2150" s="114">
        <v>0.16733700000000001</v>
      </c>
      <c r="U2150" s="114">
        <v>4.8676042308819648E-3</v>
      </c>
      <c r="V2150" s="115">
        <v>2385.1975245487138</v>
      </c>
      <c r="W2150" s="115">
        <v>34.179241534860395</v>
      </c>
      <c r="X2150" s="116">
        <v>1725.6058959206382</v>
      </c>
      <c r="Y2150" s="116">
        <v>43.25929081769717</v>
      </c>
      <c r="Z2150" s="116">
        <v>2044.9351324522743</v>
      </c>
      <c r="AA2150" s="116">
        <v>51.531879713193945</v>
      </c>
      <c r="AB2150" s="116">
        <v>2385.1975245487138</v>
      </c>
      <c r="AC2150" s="116">
        <v>34.179241534860395</v>
      </c>
      <c r="AD2150" s="132">
        <v>0.84511631607611992</v>
      </c>
      <c r="AF2150" s="118">
        <v>421.57400000000001</v>
      </c>
      <c r="AG2150" s="118">
        <v>15.100999999999999</v>
      </c>
      <c r="AH2150" s="118">
        <v>3.0059499999999999</v>
      </c>
      <c r="AI2150" s="118">
        <v>0.11559699999999999</v>
      </c>
      <c r="AJ2150" s="118">
        <v>7.9774300000000009</v>
      </c>
      <c r="AK2150" s="118">
        <v>0.33169900000000002</v>
      </c>
      <c r="AL2150" s="118">
        <v>132936.875</v>
      </c>
      <c r="AM2150" s="118">
        <v>3313</v>
      </c>
      <c r="AN2150" s="118">
        <v>1010443.75</v>
      </c>
      <c r="AO2150" s="118">
        <v>19550.875000000004</v>
      </c>
      <c r="AP2150" s="118">
        <v>6003337.5</v>
      </c>
      <c r="AQ2150" s="118">
        <v>117063.125</v>
      </c>
      <c r="AR2150" s="118">
        <v>868.77499999999998</v>
      </c>
      <c r="AS2150" s="118">
        <v>40.459499999999998</v>
      </c>
      <c r="AT2150" s="118">
        <v>33.142874999999997</v>
      </c>
      <c r="AU2150" s="118">
        <v>39.890562499999994</v>
      </c>
      <c r="AV2150" s="118">
        <f t="shared" si="66"/>
        <v>6971.3053627850504</v>
      </c>
      <c r="AW2150" s="118">
        <f t="shared" si="67"/>
        <v>351.96958113656694</v>
      </c>
    </row>
    <row r="2151" spans="1:49" x14ac:dyDescent="0.2">
      <c r="A2151" s="108" t="s">
        <v>2189</v>
      </c>
      <c r="B2151" s="131">
        <v>45749.718656203702</v>
      </c>
      <c r="C2151" s="108" t="s">
        <v>4335</v>
      </c>
      <c r="D2151" s="108">
        <v>51117.8</v>
      </c>
      <c r="E2151" s="108">
        <v>83425.399999999994</v>
      </c>
      <c r="F2151" s="109">
        <v>10.1211</v>
      </c>
      <c r="G2151" s="109">
        <v>102</v>
      </c>
      <c r="H2151" s="109">
        <v>270.75799999999998</v>
      </c>
      <c r="I2151" s="109">
        <v>657.54399999999998</v>
      </c>
      <c r="J2151" s="110">
        <v>9.8026299999999997E-2</v>
      </c>
      <c r="K2151" s="110">
        <v>2.8954277875257051E-3</v>
      </c>
      <c r="L2151" s="111">
        <v>1.32528E-2</v>
      </c>
      <c r="M2151" s="111">
        <v>2.9298584858658279E-4</v>
      </c>
      <c r="N2151" s="111">
        <v>0.35580099999999998</v>
      </c>
      <c r="O2151" s="112">
        <v>75.467600000000004</v>
      </c>
      <c r="P2151" s="112">
        <v>1.6715818814000707</v>
      </c>
      <c r="Q2151" s="113">
        <v>5.3683799999999997E-2</v>
      </c>
      <c r="R2151" s="113">
        <v>1.5263430380736828E-3</v>
      </c>
      <c r="S2151" s="112">
        <v>6.8990947946992565E-2</v>
      </c>
      <c r="T2151" s="114">
        <v>4.2487200000000001E-3</v>
      </c>
      <c r="U2151" s="114">
        <v>9.3657695172366911E-5</v>
      </c>
      <c r="V2151" s="115">
        <v>84.213344287712374</v>
      </c>
      <c r="W2151" s="115">
        <v>1.8649197179959063</v>
      </c>
      <c r="X2151" s="116">
        <v>84.858640652408141</v>
      </c>
      <c r="Y2151" s="116">
        <v>1.8795902638324913</v>
      </c>
      <c r="Z2151" s="116">
        <v>94.962441744285812</v>
      </c>
      <c r="AA2151" s="116">
        <v>2.8049298259517714</v>
      </c>
      <c r="AB2151" s="116">
        <v>357.80844125541279</v>
      </c>
      <c r="AC2151" s="116">
        <v>64.179925132773121</v>
      </c>
      <c r="AD2151" s="132">
        <v>0.89383198143568499</v>
      </c>
      <c r="AF2151" s="118">
        <v>48.965599999999995</v>
      </c>
      <c r="AG2151" s="118">
        <v>0.83375299999999997</v>
      </c>
      <c r="AH2151" s="118">
        <v>0.37245400000000001</v>
      </c>
      <c r="AI2151" s="118">
        <v>4.6882499999999994E-2</v>
      </c>
      <c r="AJ2151" s="118">
        <v>60.9651</v>
      </c>
      <c r="AK2151" s="118">
        <v>0.65395999999999999</v>
      </c>
      <c r="AL2151" s="118">
        <v>26301.1875</v>
      </c>
      <c r="AM2151" s="118">
        <v>236.94749999999999</v>
      </c>
      <c r="AN2151" s="118">
        <v>1781.1937499999999</v>
      </c>
      <c r="AO2151" s="118">
        <v>31.0078125</v>
      </c>
      <c r="AP2151" s="118">
        <v>30333.3125</v>
      </c>
      <c r="AQ2151" s="118">
        <v>308.45937500000002</v>
      </c>
      <c r="AR2151" s="118">
        <v>-2.5372124999999999</v>
      </c>
      <c r="AS2151" s="118">
        <v>41.244062499999998</v>
      </c>
      <c r="AT2151" s="118">
        <v>-23.095187500000002</v>
      </c>
      <c r="AU2151" s="118">
        <v>39.775249999999993</v>
      </c>
      <c r="AV2151" s="118">
        <f t="shared" si="66"/>
        <v>10925.481498859936</v>
      </c>
      <c r="AW2151" s="118">
        <f t="shared" si="67"/>
        <v>177600.94195941908</v>
      </c>
    </row>
    <row r="2152" spans="1:49" x14ac:dyDescent="0.2">
      <c r="A2152" s="108" t="s">
        <v>2190</v>
      </c>
      <c r="B2152" s="131">
        <v>45749.719079328701</v>
      </c>
      <c r="C2152" s="108" t="s">
        <v>4335</v>
      </c>
      <c r="D2152" s="108">
        <v>51138.9</v>
      </c>
      <c r="E2152" s="108">
        <v>83090.600000000006</v>
      </c>
      <c r="F2152" s="109">
        <v>10.226100000000001</v>
      </c>
      <c r="G2152" s="109">
        <v>102</v>
      </c>
      <c r="H2152" s="109">
        <v>227.58799999999999</v>
      </c>
      <c r="I2152" s="109">
        <v>605.16499999999996</v>
      </c>
      <c r="J2152" s="110">
        <v>0.10335900000000001</v>
      </c>
      <c r="K2152" s="110">
        <v>3.1172491158070761E-3</v>
      </c>
      <c r="L2152" s="111">
        <v>1.36708E-2</v>
      </c>
      <c r="M2152" s="111">
        <v>3.0247195538099069E-4</v>
      </c>
      <c r="N2152" s="111">
        <v>0.249529</v>
      </c>
      <c r="O2152" s="112">
        <v>73.162000000000006</v>
      </c>
      <c r="P2152" s="112">
        <v>1.6218346909870316</v>
      </c>
      <c r="Q2152" s="113">
        <v>5.4902300000000001E-2</v>
      </c>
      <c r="R2152" s="113">
        <v>1.6380828559679147E-3</v>
      </c>
      <c r="S2152" s="112">
        <v>0.17012070710716551</v>
      </c>
      <c r="T2152" s="114">
        <v>4.4312300000000004E-3</v>
      </c>
      <c r="U2152" s="114">
        <v>9.9340676609936584E-5</v>
      </c>
      <c r="V2152" s="115">
        <v>86.719560493560337</v>
      </c>
      <c r="W2152" s="115">
        <v>1.9230977128559981</v>
      </c>
      <c r="X2152" s="116">
        <v>87.514772721500364</v>
      </c>
      <c r="Y2152" s="116">
        <v>1.9400029301218507</v>
      </c>
      <c r="Z2152" s="116">
        <v>99.929760081323408</v>
      </c>
      <c r="AA2152" s="116">
        <v>3.0138251749370508</v>
      </c>
      <c r="AB2152" s="116">
        <v>408.24656587639095</v>
      </c>
      <c r="AC2152" s="116">
        <v>66.754969632648738</v>
      </c>
      <c r="AD2152" s="132">
        <v>0.87642668932797485</v>
      </c>
      <c r="AF2152" s="118">
        <v>41.1524</v>
      </c>
      <c r="AG2152" s="118">
        <v>0.25612999999999997</v>
      </c>
      <c r="AH2152" s="118">
        <v>0.29642400000000002</v>
      </c>
      <c r="AI2152" s="118">
        <v>4.7642500000000004E-2</v>
      </c>
      <c r="AJ2152" s="118">
        <v>56.097499999999997</v>
      </c>
      <c r="AK2152" s="118">
        <v>0.30625800000000003</v>
      </c>
      <c r="AL2152" s="118">
        <v>25275.937499999996</v>
      </c>
      <c r="AM2152" s="118">
        <v>286.49687499999999</v>
      </c>
      <c r="AN2152" s="118">
        <v>1584.75</v>
      </c>
      <c r="AO2152" s="118">
        <v>32.222124999999998</v>
      </c>
      <c r="AP2152" s="118">
        <v>26383.8125</v>
      </c>
      <c r="AQ2152" s="118">
        <v>288.13062500000001</v>
      </c>
      <c r="AR2152" s="118">
        <v>-30.959749999999996</v>
      </c>
      <c r="AS2152" s="118">
        <v>35.621749999999999</v>
      </c>
      <c r="AT2152" s="118">
        <v>32.280374999999999</v>
      </c>
      <c r="AU2152" s="118">
        <v>39.555499999999995</v>
      </c>
      <c r="AV2152" s="118">
        <f t="shared" si="66"/>
        <v>-687.3180349759399</v>
      </c>
      <c r="AW2152" s="118">
        <f t="shared" si="67"/>
        <v>-790.85180029046319</v>
      </c>
    </row>
    <row r="2153" spans="1:49" x14ac:dyDescent="0.2">
      <c r="A2153" s="108" t="s">
        <v>2191</v>
      </c>
      <c r="B2153" s="131">
        <v>45749.719503553242</v>
      </c>
      <c r="C2153" s="108" t="s">
        <v>4335</v>
      </c>
      <c r="D2153" s="108">
        <v>50246.2</v>
      </c>
      <c r="E2153" s="108">
        <v>82821.2</v>
      </c>
      <c r="F2153" s="109">
        <v>10.229100000000001</v>
      </c>
      <c r="G2153" s="109">
        <v>102</v>
      </c>
      <c r="H2153" s="109">
        <v>246.155</v>
      </c>
      <c r="I2153" s="109">
        <v>841.28200000000004</v>
      </c>
      <c r="J2153" s="110">
        <v>8.8262800000000002E-2</v>
      </c>
      <c r="K2153" s="110">
        <v>2.8839194574634018E-3</v>
      </c>
      <c r="L2153" s="111">
        <v>1.32335E-2</v>
      </c>
      <c r="M2153" s="111">
        <v>2.9955590079983404E-4</v>
      </c>
      <c r="N2153" s="111">
        <v>0.48083599999999999</v>
      </c>
      <c r="O2153" s="112">
        <v>75.619299999999996</v>
      </c>
      <c r="P2153" s="112">
        <v>1.708666131630167</v>
      </c>
      <c r="Q2153" s="113">
        <v>4.8366699999999999E-2</v>
      </c>
      <c r="R2153" s="113">
        <v>1.4613591291862517E-3</v>
      </c>
      <c r="S2153" s="112">
        <v>-9.2695272515024157E-2</v>
      </c>
      <c r="T2153" s="114">
        <v>4.2915399999999999E-3</v>
      </c>
      <c r="U2153" s="114">
        <v>9.6935782146377714E-5</v>
      </c>
      <c r="V2153" s="115">
        <v>84.618253113978781</v>
      </c>
      <c r="W2153" s="115">
        <v>1.9101333284682311</v>
      </c>
      <c r="X2153" s="116">
        <v>84.689518938735517</v>
      </c>
      <c r="Y2153" s="116">
        <v>1.9136134917232637</v>
      </c>
      <c r="Z2153" s="116">
        <v>85.778065022071473</v>
      </c>
      <c r="AA2153" s="116">
        <v>2.8027326432054358</v>
      </c>
      <c r="AB2153" s="116">
        <v>117.24421990379433</v>
      </c>
      <c r="AC2153" s="116">
        <v>71.242696039835934</v>
      </c>
      <c r="AD2153" s="132">
        <v>0.98678777942682472</v>
      </c>
      <c r="AF2153" s="118">
        <v>44.5032</v>
      </c>
      <c r="AG2153" s="118">
        <v>1.5077100000000001</v>
      </c>
      <c r="AH2153" s="118">
        <v>0.30407099999999998</v>
      </c>
      <c r="AI2153" s="118">
        <v>5.1286399999999996E-2</v>
      </c>
      <c r="AJ2153" s="118">
        <v>77.969099999999997</v>
      </c>
      <c r="AK2153" s="118">
        <v>4.1484199999999998</v>
      </c>
      <c r="AL2153" s="118">
        <v>33865.8125</v>
      </c>
      <c r="AM2153" s="118">
        <v>1719.09375</v>
      </c>
      <c r="AN2153" s="118">
        <v>1459.46875</v>
      </c>
      <c r="AO2153" s="118">
        <v>56.477437500000001</v>
      </c>
      <c r="AP2153" s="118">
        <v>27701.437500000004</v>
      </c>
      <c r="AQ2153" s="118">
        <v>1061.41875</v>
      </c>
      <c r="AR2153" s="118">
        <v>-18.418687500000001</v>
      </c>
      <c r="AS2153" s="118">
        <v>32.598812500000001</v>
      </c>
      <c r="AT2153" s="118">
        <v>43.350374999999993</v>
      </c>
      <c r="AU2153" s="118">
        <v>40.538062499999995</v>
      </c>
      <c r="AV2153" s="118">
        <f t="shared" si="66"/>
        <v>-975.6614962022519</v>
      </c>
      <c r="AW2153" s="118">
        <f t="shared" si="67"/>
        <v>-1727.2055183969321</v>
      </c>
    </row>
    <row r="2154" spans="1:49" x14ac:dyDescent="0.2">
      <c r="A2154" s="108" t="s">
        <v>2192</v>
      </c>
      <c r="B2154" s="131">
        <v>45749.71992466435</v>
      </c>
      <c r="C2154" s="108" t="s">
        <v>4334</v>
      </c>
      <c r="D2154" s="108">
        <v>50194.6</v>
      </c>
      <c r="E2154" s="108">
        <v>82508.399999999994</v>
      </c>
      <c r="F2154" s="109">
        <v>10.1061</v>
      </c>
      <c r="G2154" s="109">
        <v>101</v>
      </c>
      <c r="H2154" s="109">
        <v>111.176</v>
      </c>
      <c r="I2154" s="109">
        <v>190.22</v>
      </c>
      <c r="J2154" s="110">
        <v>9.3945000000000001E-2</v>
      </c>
      <c r="K2154" s="110">
        <v>3.57443816821609E-3</v>
      </c>
      <c r="L2154" s="111">
        <v>1.31684E-2</v>
      </c>
      <c r="M2154" s="111">
        <v>3.0321389716337212E-4</v>
      </c>
      <c r="N2154" s="111">
        <v>0.27670400000000001</v>
      </c>
      <c r="O2154" s="112">
        <v>76.029899999999998</v>
      </c>
      <c r="P2154" s="112">
        <v>1.7561120623254656</v>
      </c>
      <c r="Q2154" s="113">
        <v>5.1797999999999997E-2</v>
      </c>
      <c r="R2154" s="113">
        <v>1.9285489218580894E-3</v>
      </c>
      <c r="S2154" s="112">
        <v>9.9304439233070266E-2</v>
      </c>
      <c r="T2154" s="114">
        <v>4.3324100000000001E-3</v>
      </c>
      <c r="U2154" s="114">
        <v>1.0429605276998743E-4</v>
      </c>
      <c r="V2154" s="115">
        <v>83.795398917149825</v>
      </c>
      <c r="W2154" s="115">
        <v>1.9383384608084631</v>
      </c>
      <c r="X2154" s="116">
        <v>84.235127795850644</v>
      </c>
      <c r="Y2154" s="116">
        <v>1.9456335467207035</v>
      </c>
      <c r="Z2154" s="116">
        <v>91.123673522004367</v>
      </c>
      <c r="AA2154" s="116">
        <v>3.4670917735389248</v>
      </c>
      <c r="AB2154" s="116">
        <v>276.50288286846728</v>
      </c>
      <c r="AC2154" s="116">
        <v>85.271636784922563</v>
      </c>
      <c r="AD2154" s="132">
        <v>0.92501195482842613</v>
      </c>
      <c r="AF2154" s="118">
        <v>20.097100000000001</v>
      </c>
      <c r="AG2154" s="118">
        <v>0.56623500000000004</v>
      </c>
      <c r="AH2154" s="118">
        <v>0.146671</v>
      </c>
      <c r="AI2154" s="118">
        <v>4.9049999999999996E-2</v>
      </c>
      <c r="AJ2154" s="118">
        <v>17.625999999999998</v>
      </c>
      <c r="AK2154" s="118">
        <v>0.36157899999999998</v>
      </c>
      <c r="AL2154" s="118">
        <v>7746.4375</v>
      </c>
      <c r="AM2154" s="118">
        <v>161.83875</v>
      </c>
      <c r="AN2154" s="118">
        <v>704.56875000000002</v>
      </c>
      <c r="AO2154" s="118">
        <v>30.844437499999998</v>
      </c>
      <c r="AP2154" s="118">
        <v>12336.3125</v>
      </c>
      <c r="AQ2154" s="118">
        <v>271.68</v>
      </c>
      <c r="AR2154" s="118">
        <v>-21.046437500000003</v>
      </c>
      <c r="AS2154" s="118">
        <v>34.987437500000006</v>
      </c>
      <c r="AT2154" s="118">
        <v>-35.884625</v>
      </c>
      <c r="AU2154" s="118">
        <v>41.8575625</v>
      </c>
      <c r="AV2154" s="118">
        <f t="shared" si="66"/>
        <v>-964.50307558469467</v>
      </c>
      <c r="AW2154" s="118">
        <f t="shared" si="67"/>
        <v>-1603.5232620862291</v>
      </c>
    </row>
    <row r="2155" spans="1:49" x14ac:dyDescent="0.2">
      <c r="A2155" s="108" t="s">
        <v>2193</v>
      </c>
      <c r="B2155" s="131">
        <v>45749.720346134258</v>
      </c>
      <c r="C2155" s="108" t="s">
        <v>4335</v>
      </c>
      <c r="D2155" s="108">
        <v>53142.5</v>
      </c>
      <c r="E2155" s="108">
        <v>78162.399999999994</v>
      </c>
      <c r="F2155" s="109">
        <v>10.3292</v>
      </c>
      <c r="G2155" s="109">
        <v>103</v>
      </c>
      <c r="H2155" s="109">
        <v>1462.64</v>
      </c>
      <c r="I2155" s="109">
        <v>47.347000000000001</v>
      </c>
      <c r="J2155" s="110">
        <v>-1.4529199999999999E-3</v>
      </c>
      <c r="K2155" s="110">
        <v>-4.5924046044746537E-5</v>
      </c>
      <c r="L2155" s="111">
        <v>-1.2561999999999999E-5</v>
      </c>
      <c r="M2155" s="111">
        <v>-2.9723209487705057E-7</v>
      </c>
      <c r="N2155" s="111">
        <v>-1.47514E-2</v>
      </c>
      <c r="O2155" s="112">
        <v>-79820</v>
      </c>
      <c r="P2155" s="112">
        <v>-1997.8484487317851</v>
      </c>
      <c r="Q2155" s="113">
        <v>0.84350599999999998</v>
      </c>
      <c r="R2155" s="113">
        <v>2.9843872403801753E-2</v>
      </c>
      <c r="S2155" s="112">
        <v>-0.54551758689810514</v>
      </c>
      <c r="T2155" s="114">
        <v>-7.4085399999999999E-4</v>
      </c>
      <c r="U2155" s="114">
        <v>-1.8844238077629989E-5</v>
      </c>
      <c r="V2155" s="115">
        <v>1.3913690158408288E-3</v>
      </c>
      <c r="W2155" s="115">
        <v>6.0751735159670439E-3</v>
      </c>
      <c r="X2155" s="116">
        <v>-8.0762397436308142E-2</v>
      </c>
      <c r="Y2155" s="116">
        <v>-2.0214361116761229E-3</v>
      </c>
      <c r="Z2155" s="116">
        <v>-1.4798876749156229</v>
      </c>
      <c r="AA2155" s="116">
        <v>-4.677644311034191E-2</v>
      </c>
      <c r="AB2155" s="116">
        <v>4997.0313544781993</v>
      </c>
      <c r="AC2155" s="116">
        <v>50.22258995767902</v>
      </c>
      <c r="AD2155" s="132">
        <v>5.4851994129226318E-2</v>
      </c>
      <c r="AF2155" s="118">
        <v>264.36099999999999</v>
      </c>
      <c r="AG2155" s="118">
        <v>2.4352399999999998</v>
      </c>
      <c r="AH2155" s="118">
        <v>1.8847700000000001</v>
      </c>
      <c r="AI2155" s="118">
        <v>4.46427E-2</v>
      </c>
      <c r="AJ2155" s="118">
        <v>4.3863500000000002</v>
      </c>
      <c r="AK2155" s="118">
        <v>5.4266599999999998E-2</v>
      </c>
      <c r="AL2155" s="118">
        <v>-329.00875000000002</v>
      </c>
      <c r="AM2155" s="118">
        <v>2.6392249999999997</v>
      </c>
      <c r="AN2155" s="118">
        <v>-143.22062500000001</v>
      </c>
      <c r="AO2155" s="118">
        <v>3.4429499999999997</v>
      </c>
      <c r="AP2155" s="118">
        <v>-155.5975</v>
      </c>
      <c r="AQ2155" s="118">
        <v>1.8407312500000002</v>
      </c>
      <c r="AR2155" s="118">
        <v>-2218.9874999999997</v>
      </c>
      <c r="AS2155" s="118">
        <v>4.5079062499999996</v>
      </c>
      <c r="AT2155" s="118">
        <v>-3858.6749999999997</v>
      </c>
      <c r="AU2155" s="118">
        <v>5.76078125</v>
      </c>
      <c r="AV2155" s="118">
        <f t="shared" si="66"/>
        <v>0.11688444285332814</v>
      </c>
      <c r="AW2155" s="118">
        <f t="shared" si="67"/>
        <v>1.4029926654604177E-3</v>
      </c>
    </row>
    <row r="2156" spans="1:49" x14ac:dyDescent="0.2">
      <c r="A2156" s="108" t="s">
        <v>2194</v>
      </c>
      <c r="B2156" s="131">
        <v>45749.720770740743</v>
      </c>
      <c r="C2156" s="108" t="s">
        <v>4335</v>
      </c>
      <c r="D2156" s="108">
        <v>53453.8</v>
      </c>
      <c r="E2156" s="108">
        <v>78121.899999999994</v>
      </c>
      <c r="F2156" s="109">
        <v>10.117100000000001</v>
      </c>
      <c r="G2156" s="109">
        <v>102</v>
      </c>
      <c r="H2156" s="109">
        <v>514.47900000000004</v>
      </c>
      <c r="I2156" s="109">
        <v>367.97300000000001</v>
      </c>
      <c r="J2156" s="110">
        <v>-3.61905E-3</v>
      </c>
      <c r="K2156" s="110">
        <v>-1.4110548993572148E-4</v>
      </c>
      <c r="L2156" s="111">
        <v>-3.4729199999999999E-5</v>
      </c>
      <c r="M2156" s="111">
        <v>-1.0316432955634423E-6</v>
      </c>
      <c r="N2156" s="111">
        <v>-5.3833199999999998E-2</v>
      </c>
      <c r="O2156" s="112">
        <v>-29158.9</v>
      </c>
      <c r="P2156" s="112">
        <v>-982.0670682697795</v>
      </c>
      <c r="Q2156" s="113">
        <v>0.76830900000000002</v>
      </c>
      <c r="R2156" s="113">
        <v>3.6820528467179835E-2</v>
      </c>
      <c r="S2156" s="112">
        <v>-0.64009776055292777</v>
      </c>
      <c r="T2156" s="114">
        <v>-9.5142099999999998E-5</v>
      </c>
      <c r="U2156" s="114">
        <v>-2.5330069410414176E-6</v>
      </c>
      <c r="V2156" s="115">
        <v>-1.7397162238004315E-2</v>
      </c>
      <c r="W2156" s="115">
        <v>1.6640905538235298E-2</v>
      </c>
      <c r="X2156" s="116">
        <v>-0.2210825759555157</v>
      </c>
      <c r="Y2156" s="116">
        <v>-7.4460256461719799E-3</v>
      </c>
      <c r="Z2156" s="116">
        <v>-3.6939445856856814</v>
      </c>
      <c r="AA2156" s="116">
        <v>-0.14402560355855371</v>
      </c>
      <c r="AB2156" s="116">
        <v>4864.0936544308661</v>
      </c>
      <c r="AC2156" s="116">
        <v>68.434822557374432</v>
      </c>
      <c r="AD2156" s="132">
        <v>6.0814757298218829E-2</v>
      </c>
      <c r="AF2156" s="118">
        <v>92.975100000000012</v>
      </c>
      <c r="AG2156" s="118">
        <v>0.68082900000000002</v>
      </c>
      <c r="AH2156" s="118">
        <v>0.677095</v>
      </c>
      <c r="AI2156" s="118">
        <v>4.7200599999999995E-2</v>
      </c>
      <c r="AJ2156" s="118">
        <v>34.083000000000006</v>
      </c>
      <c r="AK2156" s="118">
        <v>0.46931700000000004</v>
      </c>
      <c r="AL2156" s="118">
        <v>-328.03062499999999</v>
      </c>
      <c r="AM2156" s="118">
        <v>3.1886999999999999</v>
      </c>
      <c r="AN2156" s="118">
        <v>-125.46187500000001</v>
      </c>
      <c r="AO2156" s="118">
        <v>4.1381000000000006</v>
      </c>
      <c r="AP2156" s="118">
        <v>-150.98750000000001</v>
      </c>
      <c r="AQ2156" s="118">
        <v>2.7023312499999999</v>
      </c>
      <c r="AR2156" s="118">
        <v>-2086.4812499999998</v>
      </c>
      <c r="AS2156" s="118">
        <v>1.764275</v>
      </c>
      <c r="AT2156" s="118">
        <v>-3686.6750000000002</v>
      </c>
      <c r="AU2156" s="118">
        <v>4.7538499999999999</v>
      </c>
      <c r="AV2156" s="118">
        <f t="shared" si="66"/>
        <v>0.12193379988733773</v>
      </c>
      <c r="AW2156" s="118">
        <f t="shared" si="67"/>
        <v>2.184770614040773E-3</v>
      </c>
    </row>
    <row r="2157" spans="1:49" x14ac:dyDescent="0.2">
      <c r="A2157" s="108" t="s">
        <v>2195</v>
      </c>
      <c r="B2157" s="131">
        <v>45749.721190902776</v>
      </c>
      <c r="C2157" s="108" t="s">
        <v>4336</v>
      </c>
      <c r="D2157" s="108">
        <v>53811.7</v>
      </c>
      <c r="E2157" s="108">
        <v>78142.399999999994</v>
      </c>
      <c r="F2157" s="109">
        <v>10.3582</v>
      </c>
      <c r="G2157" s="109">
        <v>104</v>
      </c>
      <c r="H2157" s="109">
        <v>414.24599999999998</v>
      </c>
      <c r="I2157" s="109">
        <v>130.03299999999999</v>
      </c>
      <c r="J2157" s="110">
        <v>19.793600000000001</v>
      </c>
      <c r="K2157" s="110">
        <v>0.43378991813203777</v>
      </c>
      <c r="L2157" s="111">
        <v>0.57585900000000001</v>
      </c>
      <c r="M2157" s="111">
        <v>1.2595663673026523E-2</v>
      </c>
      <c r="N2157" s="111">
        <v>0.992425</v>
      </c>
      <c r="O2157" s="112">
        <v>1.73648</v>
      </c>
      <c r="P2157" s="112">
        <v>3.8143744752187091E-2</v>
      </c>
      <c r="Q2157" s="113">
        <v>0.24942400000000001</v>
      </c>
      <c r="R2157" s="113">
        <v>4.9964786461703216E-3</v>
      </c>
      <c r="S2157" s="112">
        <v>0.16994892828901739</v>
      </c>
      <c r="T2157" s="114">
        <v>0.14701700000000001</v>
      </c>
      <c r="U2157" s="114">
        <v>3.2540147943732525E-3</v>
      </c>
      <c r="V2157" s="115">
        <v>3181.1139287377482</v>
      </c>
      <c r="W2157" s="115">
        <v>31.723146664132361</v>
      </c>
      <c r="X2157" s="116">
        <v>2931.908765535386</v>
      </c>
      <c r="Y2157" s="116">
        <v>64.402687960288461</v>
      </c>
      <c r="Z2157" s="116">
        <v>3081.437762014315</v>
      </c>
      <c r="AA2157" s="116">
        <v>67.531759483527964</v>
      </c>
      <c r="AB2157" s="116">
        <v>3181.1139287377482</v>
      </c>
      <c r="AC2157" s="116">
        <v>31.723146664132361</v>
      </c>
      <c r="AD2157" s="132">
        <v>0.95148362563030375</v>
      </c>
      <c r="AF2157" s="118">
        <v>74.850999999999999</v>
      </c>
      <c r="AG2157" s="118">
        <v>1.0112099999999999</v>
      </c>
      <c r="AH2157" s="118">
        <v>0.53849800000000003</v>
      </c>
      <c r="AI2157" s="118">
        <v>4.7330799999999999E-2</v>
      </c>
      <c r="AJ2157" s="118">
        <v>12.0418</v>
      </c>
      <c r="AK2157" s="118">
        <v>0.131798</v>
      </c>
      <c r="AL2157" s="118">
        <v>179923.75</v>
      </c>
      <c r="AM2157" s="118">
        <v>2318.1750000000002</v>
      </c>
      <c r="AN2157" s="118">
        <v>551990.62500000012</v>
      </c>
      <c r="AO2157" s="118">
        <v>4308.3999999999996</v>
      </c>
      <c r="AP2157" s="118">
        <v>2017850</v>
      </c>
      <c r="AQ2157" s="118">
        <v>15785.375</v>
      </c>
      <c r="AR2157" s="118">
        <v>1.3294812500000002</v>
      </c>
      <c r="AS2157" s="118">
        <v>31.667375</v>
      </c>
      <c r="AT2157" s="118">
        <v>43.261937500000002</v>
      </c>
      <c r="AU2157" s="118">
        <v>39.806937499999997</v>
      </c>
      <c r="AV2157" s="118">
        <f t="shared" si="66"/>
        <v>-233982.05935512308</v>
      </c>
      <c r="AW2157" s="118">
        <f t="shared" si="67"/>
        <v>-5573300.1247528018</v>
      </c>
    </row>
    <row r="2158" spans="1:49" x14ac:dyDescent="0.2">
      <c r="A2158" s="108" t="s">
        <v>2196</v>
      </c>
      <c r="B2158" s="131">
        <v>45749.721613657406</v>
      </c>
      <c r="C2158" s="108" t="s">
        <v>4335</v>
      </c>
      <c r="D2158" s="108">
        <v>54212.5</v>
      </c>
      <c r="E2158" s="108">
        <v>78182.899999999994</v>
      </c>
      <c r="F2158" s="109">
        <v>10.1831</v>
      </c>
      <c r="G2158" s="109">
        <v>102</v>
      </c>
      <c r="H2158" s="109">
        <v>150.36799999999999</v>
      </c>
      <c r="I2158" s="109">
        <v>107.902</v>
      </c>
      <c r="J2158" s="110">
        <v>25.325399999999998</v>
      </c>
      <c r="K2158" s="110">
        <v>0.56795206261444275</v>
      </c>
      <c r="L2158" s="111">
        <v>0.67827999999999999</v>
      </c>
      <c r="M2158" s="111">
        <v>1.4563417930283399E-2</v>
      </c>
      <c r="N2158" s="111">
        <v>0.92145100000000002</v>
      </c>
      <c r="O2158" s="112">
        <v>1.4735100000000001</v>
      </c>
      <c r="P2158" s="112">
        <v>3.1665003979156552E-2</v>
      </c>
      <c r="Q2158" s="113">
        <v>0.27086300000000002</v>
      </c>
      <c r="R2158" s="113">
        <v>5.5308668823340883E-3</v>
      </c>
      <c r="S2158" s="112">
        <v>-0.37354775374608157</v>
      </c>
      <c r="T2158" s="114">
        <v>0.166767</v>
      </c>
      <c r="U2158" s="114">
        <v>3.7261211312167512E-3</v>
      </c>
      <c r="V2158" s="115">
        <v>3311.0280789420358</v>
      </c>
      <c r="W2158" s="115">
        <v>32.008551633577959</v>
      </c>
      <c r="X2158" s="116">
        <v>3339.1837859566108</v>
      </c>
      <c r="Y2158" s="116">
        <v>71.757414520058305</v>
      </c>
      <c r="Z2158" s="116">
        <v>3321.1739488448779</v>
      </c>
      <c r="AA2158" s="116">
        <v>74.481255756979252</v>
      </c>
      <c r="AB2158" s="116">
        <v>3311.0280789420358</v>
      </c>
      <c r="AC2158" s="116">
        <v>32.008551633577959</v>
      </c>
      <c r="AD2158" s="132">
        <v>1.0050924782539827</v>
      </c>
      <c r="AF2158" s="118">
        <v>27.166699999999999</v>
      </c>
      <c r="AG2158" s="118">
        <v>0.36790400000000001</v>
      </c>
      <c r="AH2158" s="118">
        <v>0.19457099999999999</v>
      </c>
      <c r="AI2158" s="118">
        <v>4.4731499999999993E-2</v>
      </c>
      <c r="AJ2158" s="118">
        <v>9.9902899999999999</v>
      </c>
      <c r="AK2158" s="118">
        <v>7.1017299999999992E-2</v>
      </c>
      <c r="AL2158" s="118">
        <v>169129.375</v>
      </c>
      <c r="AM2158" s="118">
        <v>1140.2</v>
      </c>
      <c r="AN2158" s="118">
        <v>256339.37499999997</v>
      </c>
      <c r="AO2158" s="118">
        <v>3412.0937499999995</v>
      </c>
      <c r="AP2158" s="118">
        <v>862212.5</v>
      </c>
      <c r="AQ2158" s="118">
        <v>8554.5625</v>
      </c>
      <c r="AR2158" s="118">
        <v>63.942500000000003</v>
      </c>
      <c r="AS2158" s="118">
        <v>32.041812499999999</v>
      </c>
      <c r="AT2158" s="118">
        <v>-79.128124999999997</v>
      </c>
      <c r="AU2158" s="118">
        <v>36.389687500000001</v>
      </c>
      <c r="AV2158" s="118">
        <f t="shared" si="66"/>
        <v>10495.868590473248</v>
      </c>
      <c r="AW2158" s="118">
        <f t="shared" si="67"/>
        <v>5260.5476324744759</v>
      </c>
    </row>
    <row r="2159" spans="1:49" x14ac:dyDescent="0.2">
      <c r="A2159" s="108" t="s">
        <v>2197</v>
      </c>
      <c r="B2159" s="131">
        <v>45749.722034027778</v>
      </c>
      <c r="C2159" s="108" t="s">
        <v>4335</v>
      </c>
      <c r="D2159" s="108">
        <v>54224</v>
      </c>
      <c r="E2159" s="108">
        <v>78641.7</v>
      </c>
      <c r="F2159" s="109">
        <v>10.341200000000001</v>
      </c>
      <c r="G2159" s="109">
        <v>103</v>
      </c>
      <c r="H2159" s="109">
        <v>155.34399999999999</v>
      </c>
      <c r="I2159" s="109">
        <v>64.185299999999998</v>
      </c>
      <c r="J2159" s="110">
        <v>1.2825200000000001</v>
      </c>
      <c r="K2159" s="110">
        <v>0.21742136148308885</v>
      </c>
      <c r="L2159" s="111">
        <v>7.0441699999999996E-2</v>
      </c>
      <c r="M2159" s="111">
        <v>9.7243153485454172E-3</v>
      </c>
      <c r="N2159" s="111">
        <v>0.99782599999999999</v>
      </c>
      <c r="O2159" s="112">
        <v>22.2439</v>
      </c>
      <c r="P2159" s="112">
        <v>2.4950324521705123</v>
      </c>
      <c r="Q2159" s="113">
        <v>0.116338</v>
      </c>
      <c r="R2159" s="113">
        <v>5.2140842529824934E-3</v>
      </c>
      <c r="S2159" s="112">
        <v>0</v>
      </c>
      <c r="T2159" s="114">
        <v>1.3652900000000001E-2</v>
      </c>
      <c r="U2159" s="114">
        <v>8.6332678483468821E-4</v>
      </c>
      <c r="V2159" s="115">
        <v>260.31904978285763</v>
      </c>
      <c r="W2159" s="115">
        <v>28.929119754877195</v>
      </c>
      <c r="X2159" s="116">
        <v>283.48053696824979</v>
      </c>
      <c r="Y2159" s="116">
        <v>31.797173125868479</v>
      </c>
      <c r="Z2159" s="116">
        <v>551.14084262977781</v>
      </c>
      <c r="AA2159" s="116">
        <v>93.43307891768012</v>
      </c>
      <c r="AB2159" s="116">
        <v>1900.7003626665369</v>
      </c>
      <c r="AC2159" s="116">
        <v>80.550472332362958</v>
      </c>
      <c r="AD2159" s="132">
        <v>0.52366240531537889</v>
      </c>
      <c r="AF2159" s="118">
        <v>28.061900000000001</v>
      </c>
      <c r="AG2159" s="118">
        <v>0.93142999999999998</v>
      </c>
      <c r="AH2159" s="118">
        <v>0.208234</v>
      </c>
      <c r="AI2159" s="118">
        <v>4.8962399999999996E-2</v>
      </c>
      <c r="AJ2159" s="118">
        <v>5.9415500000000003</v>
      </c>
      <c r="AK2159" s="118">
        <v>6.0858700000000002E-2</v>
      </c>
      <c r="AL2159" s="118">
        <v>8232.4375</v>
      </c>
      <c r="AM2159" s="118">
        <v>493.55874999999997</v>
      </c>
      <c r="AN2159" s="118">
        <v>14808.1875</v>
      </c>
      <c r="AO2159" s="118">
        <v>2760.3</v>
      </c>
      <c r="AP2159" s="118">
        <v>100400</v>
      </c>
      <c r="AQ2159" s="118">
        <v>15838.5625</v>
      </c>
      <c r="AR2159" s="118">
        <v>-6.99</v>
      </c>
      <c r="AS2159" s="118">
        <v>30.116875</v>
      </c>
      <c r="AT2159" s="118">
        <v>-43.911750000000005</v>
      </c>
      <c r="AU2159" s="118">
        <v>37.552687499999998</v>
      </c>
      <c r="AV2159" s="118">
        <f t="shared" si="66"/>
        <v>32252.49159320358</v>
      </c>
      <c r="AW2159" s="118">
        <f t="shared" si="67"/>
        <v>139055.09740711999</v>
      </c>
    </row>
    <row r="2160" spans="1:49" x14ac:dyDescent="0.2">
      <c r="A2160" s="108" t="s">
        <v>2198</v>
      </c>
      <c r="B2160" s="131">
        <v>45749.722455104165</v>
      </c>
      <c r="C2160" s="108" t="s">
        <v>4335</v>
      </c>
      <c r="D2160" s="108">
        <v>53808.7</v>
      </c>
      <c r="E2160" s="108">
        <v>78609</v>
      </c>
      <c r="F2160" s="109">
        <v>10.277200000000001</v>
      </c>
      <c r="G2160" s="109">
        <v>102</v>
      </c>
      <c r="H2160" s="109">
        <v>317.89499999999998</v>
      </c>
      <c r="I2160" s="109">
        <v>251.399</v>
      </c>
      <c r="J2160" s="110">
        <v>19.704799999999999</v>
      </c>
      <c r="K2160" s="110">
        <v>0.42423398632358528</v>
      </c>
      <c r="L2160" s="111">
        <v>0.59506800000000004</v>
      </c>
      <c r="M2160" s="111">
        <v>1.2764598110465524E-2</v>
      </c>
      <c r="N2160" s="111">
        <v>0.984595</v>
      </c>
      <c r="O2160" s="112">
        <v>1.67954</v>
      </c>
      <c r="P2160" s="112">
        <v>3.6088373593721287E-2</v>
      </c>
      <c r="Q2160" s="113">
        <v>0.24030299999999999</v>
      </c>
      <c r="R2160" s="113">
        <v>4.8162573152953532E-3</v>
      </c>
      <c r="S2160" s="112">
        <v>-6.1233092767945495E-3</v>
      </c>
      <c r="T2160" s="114">
        <v>0.152916</v>
      </c>
      <c r="U2160" s="114">
        <v>3.2952062148672882E-3</v>
      </c>
      <c r="V2160" s="115">
        <v>3121.9775611177356</v>
      </c>
      <c r="W2160" s="115">
        <v>31.891838885115259</v>
      </c>
      <c r="X2160" s="116">
        <v>3011.2824599574296</v>
      </c>
      <c r="Y2160" s="116">
        <v>64.703601230791634</v>
      </c>
      <c r="Z2160" s="116">
        <v>3077.6554950551858</v>
      </c>
      <c r="AA2160" s="116">
        <v>66.26030506262174</v>
      </c>
      <c r="AB2160" s="116">
        <v>3121.9775611177356</v>
      </c>
      <c r="AC2160" s="116">
        <v>31.891838885115259</v>
      </c>
      <c r="AD2160" s="132">
        <v>0.97821061815198429</v>
      </c>
      <c r="AF2160" s="118">
        <v>57.417700000000004</v>
      </c>
      <c r="AG2160" s="118">
        <v>0.70465600000000006</v>
      </c>
      <c r="AH2160" s="118">
        <v>0.41723200000000005</v>
      </c>
      <c r="AI2160" s="118">
        <v>4.91189E-2</v>
      </c>
      <c r="AJ2160" s="118">
        <v>23.267099999999999</v>
      </c>
      <c r="AK2160" s="118">
        <v>0.18726600000000002</v>
      </c>
      <c r="AL2160" s="118">
        <v>361338.75</v>
      </c>
      <c r="AM2160" s="118">
        <v>3037.8812499999999</v>
      </c>
      <c r="AN2160" s="118">
        <v>421381.875</v>
      </c>
      <c r="AO2160" s="118">
        <v>3777.65</v>
      </c>
      <c r="AP2160" s="118">
        <v>1598556.25</v>
      </c>
      <c r="AQ2160" s="118">
        <v>13214.1875</v>
      </c>
      <c r="AR2160" s="118">
        <v>-51.153187500000001</v>
      </c>
      <c r="AS2160" s="118">
        <v>33.477312499999996</v>
      </c>
      <c r="AT2160" s="118">
        <v>-20.193750000000001</v>
      </c>
      <c r="AU2160" s="118">
        <v>38.073687499999998</v>
      </c>
      <c r="AV2160" s="118">
        <f t="shared" si="66"/>
        <v>-34372.278038733035</v>
      </c>
      <c r="AW2160" s="118">
        <f t="shared" si="67"/>
        <v>-22496.804919169885</v>
      </c>
    </row>
    <row r="2161" spans="1:49" x14ac:dyDescent="0.2">
      <c r="A2161" s="108" t="s">
        <v>2199</v>
      </c>
      <c r="B2161" s="131">
        <v>45749.722881388887</v>
      </c>
      <c r="C2161" s="108" t="s">
        <v>4334</v>
      </c>
      <c r="D2161" s="108">
        <v>53457.2</v>
      </c>
      <c r="E2161" s="108">
        <v>78707.7</v>
      </c>
      <c r="F2161" s="109">
        <v>10.097099999999999</v>
      </c>
      <c r="G2161" s="109">
        <v>101</v>
      </c>
      <c r="H2161" s="109">
        <v>506.01100000000002</v>
      </c>
      <c r="I2161" s="109">
        <v>3267.01</v>
      </c>
      <c r="J2161" s="110">
        <v>4.3748699999999996</v>
      </c>
      <c r="K2161" s="110">
        <v>0.18500561357904793</v>
      </c>
      <c r="L2161" s="111">
        <v>0.228266</v>
      </c>
      <c r="M2161" s="111">
        <v>9.1501704525380288E-3</v>
      </c>
      <c r="N2161" s="111">
        <v>0.99755300000000002</v>
      </c>
      <c r="O2161" s="112">
        <v>4.5180100000000003</v>
      </c>
      <c r="P2161" s="112">
        <v>0.19309683644234052</v>
      </c>
      <c r="Q2161" s="113">
        <v>0.13875299999999999</v>
      </c>
      <c r="R2161" s="113">
        <v>2.827976349392088E-3</v>
      </c>
      <c r="S2161" s="112">
        <v>0.1813329157360648</v>
      </c>
      <c r="T2161" s="114">
        <v>1.3602899999999999E-3</v>
      </c>
      <c r="U2161" s="114">
        <v>4.413815579745035E-5</v>
      </c>
      <c r="V2161" s="115">
        <v>1196.7447479009743</v>
      </c>
      <c r="W2161" s="115">
        <v>50.270286752910565</v>
      </c>
      <c r="X2161" s="116">
        <v>1288.9325165650832</v>
      </c>
      <c r="Y2161" s="116">
        <v>55.088145297682431</v>
      </c>
      <c r="Z2161" s="116">
        <v>1680.3543106787051</v>
      </c>
      <c r="AA2161" s="116">
        <v>71.059249823951802</v>
      </c>
      <c r="AB2161" s="116">
        <v>2211.7017093697295</v>
      </c>
      <c r="AC2161" s="116">
        <v>35.354006632140823</v>
      </c>
      <c r="AD2161" s="132">
        <v>0.77617780833178063</v>
      </c>
      <c r="AF2161" s="118">
        <v>91.382900000000006</v>
      </c>
      <c r="AG2161" s="118">
        <v>5.9422299999999995</v>
      </c>
      <c r="AH2161" s="118">
        <v>0.65514600000000001</v>
      </c>
      <c r="AI2161" s="118">
        <v>6.6683400000000004E-2</v>
      </c>
      <c r="AJ2161" s="118">
        <v>302.30400000000003</v>
      </c>
      <c r="AK2161" s="118">
        <v>26.055399999999999</v>
      </c>
      <c r="AL2161" s="118">
        <v>40675.9375</v>
      </c>
      <c r="AM2161" s="118">
        <v>3271.6187500000001</v>
      </c>
      <c r="AN2161" s="118">
        <v>139753.12499999997</v>
      </c>
      <c r="AO2161" s="118">
        <v>3148.1937499999999</v>
      </c>
      <c r="AP2161" s="118">
        <v>919456.25</v>
      </c>
      <c r="AQ2161" s="118">
        <v>22452.8125</v>
      </c>
      <c r="AR2161" s="118">
        <v>255.59187499999999</v>
      </c>
      <c r="AS2161" s="118">
        <v>35.634437499999997</v>
      </c>
      <c r="AT2161" s="118">
        <v>10.108062499999999</v>
      </c>
      <c r="AU2161" s="118">
        <v>42.673250000000003</v>
      </c>
      <c r="AV2161" s="118">
        <f t="shared" si="66"/>
        <v>3630.3935325100801</v>
      </c>
      <c r="AW2161" s="118">
        <f t="shared" si="67"/>
        <v>513.85214024057711</v>
      </c>
    </row>
    <row r="2162" spans="1:49" x14ac:dyDescent="0.2">
      <c r="A2162" s="108" t="s">
        <v>2200</v>
      </c>
      <c r="B2162" s="131">
        <v>45749.723304328705</v>
      </c>
      <c r="C2162" s="108" t="s">
        <v>4336</v>
      </c>
      <c r="D2162" s="108">
        <v>53112.800000000003</v>
      </c>
      <c r="E2162" s="108">
        <v>78581.600000000006</v>
      </c>
      <c r="F2162" s="109">
        <v>10.324199999999999</v>
      </c>
      <c r="G2162" s="109">
        <v>104</v>
      </c>
      <c r="H2162" s="109">
        <v>645.51800000000003</v>
      </c>
      <c r="I2162" s="109">
        <v>30.7455</v>
      </c>
      <c r="J2162" s="110">
        <v>4.0320099999999996</v>
      </c>
      <c r="K2162" s="110">
        <v>9.061312260886939E-2</v>
      </c>
      <c r="L2162" s="111">
        <v>0.27708500000000003</v>
      </c>
      <c r="M2162" s="111">
        <v>6.1630443121966924E-3</v>
      </c>
      <c r="N2162" s="111">
        <v>0.98360300000000001</v>
      </c>
      <c r="O2162" s="112">
        <v>3.6107499999999999</v>
      </c>
      <c r="P2162" s="112">
        <v>8.138963595593729E-2</v>
      </c>
      <c r="Q2162" s="113">
        <v>0.105603</v>
      </c>
      <c r="R2162" s="113">
        <v>2.1207650858914105E-3</v>
      </c>
      <c r="S2162" s="112">
        <v>0.1677895243102254</v>
      </c>
      <c r="T2162" s="114">
        <v>7.6238100000000003E-2</v>
      </c>
      <c r="U2162" s="114">
        <v>2.1845114051302181E-3</v>
      </c>
      <c r="V2162" s="115">
        <v>1724.8375838632094</v>
      </c>
      <c r="W2162" s="115">
        <v>36.879166519666676</v>
      </c>
      <c r="X2162" s="116">
        <v>1575.9872785278915</v>
      </c>
      <c r="Y2162" s="116">
        <v>35.524207123332673</v>
      </c>
      <c r="Z2162" s="116">
        <v>1640.4194339460744</v>
      </c>
      <c r="AA2162" s="116">
        <v>36.86586275781255</v>
      </c>
      <c r="AB2162" s="116">
        <v>1724.8375838632094</v>
      </c>
      <c r="AC2162" s="116">
        <v>36.879166519666676</v>
      </c>
      <c r="AD2162" s="132">
        <v>0.96098505141835566</v>
      </c>
      <c r="AF2162" s="118">
        <v>116.56099999999999</v>
      </c>
      <c r="AG2162" s="118">
        <v>2.8449</v>
      </c>
      <c r="AH2162" s="118">
        <v>0.83236300000000008</v>
      </c>
      <c r="AI2162" s="118">
        <v>5.14248E-2</v>
      </c>
      <c r="AJ2162" s="118">
        <v>2.8443700000000001</v>
      </c>
      <c r="AK2162" s="118">
        <v>5.9249400000000001E-2</v>
      </c>
      <c r="AL2162" s="118">
        <v>21853</v>
      </c>
      <c r="AM2162" s="118">
        <v>299.06562500000001</v>
      </c>
      <c r="AN2162" s="118">
        <v>174840.625</v>
      </c>
      <c r="AO2162" s="118">
        <v>3444.0812500000002</v>
      </c>
      <c r="AP2162" s="118">
        <v>1508925</v>
      </c>
      <c r="AQ2162" s="118">
        <v>28477.125</v>
      </c>
      <c r="AR2162" s="118">
        <v>-10.238374999999998</v>
      </c>
      <c r="AS2162" s="118">
        <v>32.997687499999998</v>
      </c>
      <c r="AT2162" s="118">
        <v>89.287499999999994</v>
      </c>
      <c r="AU2162" s="118">
        <v>40.509500000000003</v>
      </c>
      <c r="AV2162" s="118">
        <f t="shared" si="66"/>
        <v>-49021.186911269804</v>
      </c>
      <c r="AW2162" s="118">
        <f t="shared" si="67"/>
        <v>-157995.14462608821</v>
      </c>
    </row>
    <row r="2163" spans="1:49" x14ac:dyDescent="0.2">
      <c r="A2163" s="108" t="s">
        <v>2201</v>
      </c>
      <c r="B2163" s="131">
        <v>45749.723728379628</v>
      </c>
      <c r="C2163" s="108" t="s">
        <v>4335</v>
      </c>
      <c r="D2163" s="108">
        <v>53441.5</v>
      </c>
      <c r="E2163" s="108">
        <v>79155.7</v>
      </c>
      <c r="F2163" s="109">
        <v>10.264200000000001</v>
      </c>
      <c r="G2163" s="109">
        <v>102</v>
      </c>
      <c r="H2163" s="109">
        <v>39.104799999999997</v>
      </c>
      <c r="I2163" s="109">
        <v>0.36279800000000001</v>
      </c>
      <c r="J2163" s="110">
        <v>4.4254199999999999</v>
      </c>
      <c r="K2163" s="110">
        <v>0.10583410600638152</v>
      </c>
      <c r="L2163" s="111">
        <v>0.303369</v>
      </c>
      <c r="M2163" s="111">
        <v>7.0778109203693765E-3</v>
      </c>
      <c r="N2163" s="111">
        <v>0.86669799999999997</v>
      </c>
      <c r="O2163" s="112">
        <v>3.3012600000000001</v>
      </c>
      <c r="P2163" s="112">
        <v>7.6805271300412717E-2</v>
      </c>
      <c r="Q2163" s="113">
        <v>0.105896</v>
      </c>
      <c r="R2163" s="113">
        <v>2.2289718462430164E-3</v>
      </c>
      <c r="S2163" s="112">
        <v>7.9494080599222305E-2</v>
      </c>
      <c r="T2163" s="114">
        <v>-2.1850699999999999E-3</v>
      </c>
      <c r="U2163" s="114">
        <v>-9.7718577205136367E-3</v>
      </c>
      <c r="V2163" s="115">
        <v>1729.9240449692568</v>
      </c>
      <c r="W2163" s="115">
        <v>38.628925260992929</v>
      </c>
      <c r="X2163" s="116">
        <v>1705.7456196754963</v>
      </c>
      <c r="Y2163" s="116">
        <v>39.684924873735206</v>
      </c>
      <c r="Z2163" s="116">
        <v>1716.2538564828501</v>
      </c>
      <c r="AA2163" s="116">
        <v>41.044283385727695</v>
      </c>
      <c r="AB2163" s="116">
        <v>1729.9240449692568</v>
      </c>
      <c r="AC2163" s="116">
        <v>38.628925260992929</v>
      </c>
      <c r="AD2163" s="132">
        <v>0.99469090976174102</v>
      </c>
      <c r="AF2163" s="118">
        <v>7.0602200000000002</v>
      </c>
      <c r="AG2163" s="118">
        <v>0.18430099999999999</v>
      </c>
      <c r="AH2163" s="118">
        <v>3.5331799999999997E-2</v>
      </c>
      <c r="AI2163" s="118">
        <v>4.5660900000000004E-2</v>
      </c>
      <c r="AJ2163" s="118">
        <v>3.3556699999999995E-2</v>
      </c>
      <c r="AK2163" s="118">
        <v>5.6327499999999996E-2</v>
      </c>
      <c r="AL2163" s="118">
        <v>239.12812500000001</v>
      </c>
      <c r="AM2163" s="118">
        <v>14.982374999999999</v>
      </c>
      <c r="AN2163" s="118">
        <v>11585.1875</v>
      </c>
      <c r="AO2163" s="118">
        <v>227.52625</v>
      </c>
      <c r="AP2163" s="118">
        <v>99769.375000000015</v>
      </c>
      <c r="AQ2163" s="118">
        <v>1924.7249999999999</v>
      </c>
      <c r="AR2163" s="118">
        <v>-12.8925</v>
      </c>
      <c r="AS2163" s="118">
        <v>31.349875000000001</v>
      </c>
      <c r="AT2163" s="118">
        <v>7.5521250000000002</v>
      </c>
      <c r="AU2163" s="118">
        <v>42.905062500000007</v>
      </c>
      <c r="AV2163" s="118">
        <f t="shared" si="66"/>
        <v>-6819.4850970500192</v>
      </c>
      <c r="AW2163" s="118">
        <f t="shared" si="67"/>
        <v>-16583.031492225156</v>
      </c>
    </row>
    <row r="2164" spans="1:49" x14ac:dyDescent="0.2">
      <c r="A2164" s="108" t="s">
        <v>2202</v>
      </c>
      <c r="B2164" s="131">
        <v>45749.725045729167</v>
      </c>
      <c r="C2164" s="108" t="s">
        <v>4335</v>
      </c>
      <c r="D2164" s="108">
        <v>54204.5</v>
      </c>
      <c r="E2164" s="108">
        <v>79125.600000000006</v>
      </c>
      <c r="F2164" s="109">
        <v>10.1951</v>
      </c>
      <c r="G2164" s="109">
        <v>102</v>
      </c>
      <c r="H2164" s="109">
        <v>120.431</v>
      </c>
      <c r="I2164" s="109">
        <v>35.209200000000003</v>
      </c>
      <c r="J2164" s="110">
        <v>4.3604099999999999</v>
      </c>
      <c r="K2164" s="110">
        <v>9.5659597158518295E-2</v>
      </c>
      <c r="L2164" s="111">
        <v>0.30107600000000001</v>
      </c>
      <c r="M2164" s="111">
        <v>6.5418128781554123E-3</v>
      </c>
      <c r="N2164" s="111">
        <v>0.92783599999999999</v>
      </c>
      <c r="O2164" s="112">
        <v>3.3204799999999999</v>
      </c>
      <c r="P2164" s="112">
        <v>7.2102354000476293E-2</v>
      </c>
      <c r="Q2164" s="113">
        <v>0.10513</v>
      </c>
      <c r="R2164" s="113">
        <v>2.1330217798456725E-3</v>
      </c>
      <c r="S2164" s="112">
        <v>3.2732090011921115E-2</v>
      </c>
      <c r="T2164" s="114">
        <v>8.4979100000000002E-2</v>
      </c>
      <c r="U2164" s="114">
        <v>2.3912844331705923E-3</v>
      </c>
      <c r="V2164" s="115">
        <v>1716.589574161042</v>
      </c>
      <c r="W2164" s="115">
        <v>37.297845566949356</v>
      </c>
      <c r="X2164" s="116">
        <v>1697.0646665820123</v>
      </c>
      <c r="Y2164" s="116">
        <v>36.850803905337941</v>
      </c>
      <c r="Z2164" s="116">
        <v>1705.448215424412</v>
      </c>
      <c r="AA2164" s="116">
        <v>37.414483789875995</v>
      </c>
      <c r="AB2164" s="116">
        <v>1716.589574161042</v>
      </c>
      <c r="AC2164" s="116">
        <v>37.297845566949356</v>
      </c>
      <c r="AD2164" s="132">
        <v>0.99517436436314866</v>
      </c>
      <c r="AF2164" s="118">
        <v>21.7346</v>
      </c>
      <c r="AG2164" s="118">
        <v>0.31685600000000003</v>
      </c>
      <c r="AH2164" s="118">
        <v>0.171931</v>
      </c>
      <c r="AI2164" s="118">
        <v>5.07267E-2</v>
      </c>
      <c r="AJ2164" s="118">
        <v>3.2546400000000002</v>
      </c>
      <c r="AK2164" s="118">
        <v>7.0506200000000005E-2</v>
      </c>
      <c r="AL2164" s="118">
        <v>27831.875</v>
      </c>
      <c r="AM2164" s="118">
        <v>290.81062500000002</v>
      </c>
      <c r="AN2164" s="118">
        <v>35249.9375</v>
      </c>
      <c r="AO2164" s="118">
        <v>304.36374999999998</v>
      </c>
      <c r="AP2164" s="118">
        <v>305710</v>
      </c>
      <c r="AQ2164" s="118">
        <v>2558.1312500000004</v>
      </c>
      <c r="AR2164" s="118">
        <v>-30.750187499999999</v>
      </c>
      <c r="AS2164" s="118">
        <v>32.530874999999995</v>
      </c>
      <c r="AT2164" s="118">
        <v>-16.689374999999998</v>
      </c>
      <c r="AU2164" s="118">
        <v>41.405249999999995</v>
      </c>
      <c r="AV2164" s="118">
        <f t="shared" si="66"/>
        <v>-11360.291246064231</v>
      </c>
      <c r="AW2164" s="118">
        <f t="shared" si="67"/>
        <v>-12018.521026840961</v>
      </c>
    </row>
    <row r="2165" spans="1:49" x14ac:dyDescent="0.2">
      <c r="A2165" s="108" t="s">
        <v>2203</v>
      </c>
      <c r="B2165" s="131">
        <v>45749.725471458332</v>
      </c>
      <c r="C2165" s="108" t="s">
        <v>4334</v>
      </c>
      <c r="D2165" s="108">
        <v>54213.2</v>
      </c>
      <c r="E2165" s="108">
        <v>79691.199999999997</v>
      </c>
      <c r="F2165" s="109">
        <v>10.1221</v>
      </c>
      <c r="G2165" s="109">
        <v>101</v>
      </c>
      <c r="H2165" s="109">
        <v>119.68</v>
      </c>
      <c r="I2165" s="109">
        <v>106.72799999999999</v>
      </c>
      <c r="J2165" s="110">
        <v>22.6235</v>
      </c>
      <c r="K2165" s="110">
        <v>0.52176394267522941</v>
      </c>
      <c r="L2165" s="111">
        <v>0.63443899999999998</v>
      </c>
      <c r="M2165" s="111">
        <v>1.4427056301227913E-2</v>
      </c>
      <c r="N2165" s="111">
        <v>0.978321</v>
      </c>
      <c r="O2165" s="112">
        <v>1.57752</v>
      </c>
      <c r="P2165" s="112">
        <v>3.5899186523513316E-2</v>
      </c>
      <c r="Q2165" s="113">
        <v>0.25881500000000002</v>
      </c>
      <c r="R2165" s="113">
        <v>5.215294740998729E-3</v>
      </c>
      <c r="S2165" s="112">
        <v>-0.14943109665466853</v>
      </c>
      <c r="T2165" s="114">
        <v>0.16325999999999999</v>
      </c>
      <c r="U2165" s="114">
        <v>3.8355974816057016E-3</v>
      </c>
      <c r="V2165" s="115">
        <v>3239.5072775820327</v>
      </c>
      <c r="W2165" s="115">
        <v>31.763352133565974</v>
      </c>
      <c r="X2165" s="116">
        <v>3165.0198400929453</v>
      </c>
      <c r="Y2165" s="116">
        <v>72.025481509024885</v>
      </c>
      <c r="Z2165" s="116">
        <v>3210.3511616130249</v>
      </c>
      <c r="AA2165" s="116">
        <v>74.040068046730809</v>
      </c>
      <c r="AB2165" s="116">
        <v>3239.5072775820327</v>
      </c>
      <c r="AC2165" s="116">
        <v>31.763352133565974</v>
      </c>
      <c r="AD2165" s="132">
        <v>0.98636948631518184</v>
      </c>
      <c r="AF2165" s="118">
        <v>21.5962</v>
      </c>
      <c r="AG2165" s="118">
        <v>0.406331</v>
      </c>
      <c r="AH2165" s="118">
        <v>0.15376899999999999</v>
      </c>
      <c r="AI2165" s="118">
        <v>4.29719E-2</v>
      </c>
      <c r="AJ2165" s="118">
        <v>9.8636499999999998</v>
      </c>
      <c r="AK2165" s="118">
        <v>0.24657399999999999</v>
      </c>
      <c r="AL2165" s="118">
        <v>163582.5</v>
      </c>
      <c r="AM2165" s="118">
        <v>4552.28125</v>
      </c>
      <c r="AN2165" s="118">
        <v>181913.75</v>
      </c>
      <c r="AO2165" s="118">
        <v>3633.2</v>
      </c>
      <c r="AP2165" s="118">
        <v>640550</v>
      </c>
      <c r="AQ2165" s="118">
        <v>12240.8125</v>
      </c>
      <c r="AR2165" s="118">
        <v>23.8969375</v>
      </c>
      <c r="AS2165" s="118">
        <v>33.159312500000006</v>
      </c>
      <c r="AT2165" s="118">
        <v>1.6380125000000001</v>
      </c>
      <c r="AU2165" s="118">
        <v>40.565562500000006</v>
      </c>
      <c r="AV2165" s="118">
        <f t="shared" si="66"/>
        <v>27234.183090146318</v>
      </c>
      <c r="AW2165" s="118">
        <f t="shared" si="67"/>
        <v>37793.647153500322</v>
      </c>
    </row>
    <row r="2166" spans="1:49" x14ac:dyDescent="0.2">
      <c r="A2166" s="108" t="s">
        <v>2204</v>
      </c>
      <c r="B2166" s="131">
        <v>45749.725899398145</v>
      </c>
      <c r="C2166" s="108" t="s">
        <v>4334</v>
      </c>
      <c r="D2166" s="108">
        <v>53881.7</v>
      </c>
      <c r="E2166" s="108">
        <v>79718.100000000006</v>
      </c>
      <c r="F2166" s="109">
        <v>10.130100000000001</v>
      </c>
      <c r="G2166" s="109">
        <v>101</v>
      </c>
      <c r="H2166" s="109">
        <v>740.21799999999996</v>
      </c>
      <c r="I2166" s="109">
        <v>443.505</v>
      </c>
      <c r="J2166" s="110">
        <v>17.354399999999998</v>
      </c>
      <c r="K2166" s="110">
        <v>0.38124311013839968</v>
      </c>
      <c r="L2166" s="111">
        <v>0.51976699999999998</v>
      </c>
      <c r="M2166" s="111">
        <v>1.1351518282436935E-2</v>
      </c>
      <c r="N2166" s="111">
        <v>0.99006300000000003</v>
      </c>
      <c r="O2166" s="112">
        <v>1.92361</v>
      </c>
      <c r="P2166" s="112">
        <v>4.2009782198911723E-2</v>
      </c>
      <c r="Q2166" s="113">
        <v>0.24236199999999999</v>
      </c>
      <c r="R2166" s="113">
        <v>4.857981461803349E-3</v>
      </c>
      <c r="S2166" s="112">
        <v>-0.16597532527665063</v>
      </c>
      <c r="T2166" s="114">
        <v>0.14815700000000001</v>
      </c>
      <c r="U2166" s="114">
        <v>3.2545635451777556E-3</v>
      </c>
      <c r="V2166" s="115">
        <v>3135.5460601876025</v>
      </c>
      <c r="W2166" s="115">
        <v>31.859571519249847</v>
      </c>
      <c r="X2166" s="116">
        <v>2698.5690576306856</v>
      </c>
      <c r="Y2166" s="116">
        <v>58.934138603868533</v>
      </c>
      <c r="Z2166" s="116">
        <v>2955.1710529340166</v>
      </c>
      <c r="AA2166" s="116">
        <v>64.919478818716527</v>
      </c>
      <c r="AB2166" s="116">
        <v>3135.5460601876025</v>
      </c>
      <c r="AC2166" s="116">
        <v>31.859571519249847</v>
      </c>
      <c r="AD2166" s="132">
        <v>0.91320746382529183</v>
      </c>
      <c r="AF2166" s="118">
        <v>133.55500000000001</v>
      </c>
      <c r="AG2166" s="118">
        <v>4.2563500000000003</v>
      </c>
      <c r="AH2166" s="118">
        <v>0.95532799999999995</v>
      </c>
      <c r="AI2166" s="118">
        <v>5.4751299999999996E-2</v>
      </c>
      <c r="AJ2166" s="118">
        <v>40.979900000000001</v>
      </c>
      <c r="AK2166" s="118">
        <v>1.45652</v>
      </c>
      <c r="AL2166" s="118">
        <v>616551.875</v>
      </c>
      <c r="AM2166" s="118">
        <v>22279.125</v>
      </c>
      <c r="AN2166" s="118">
        <v>858512.5</v>
      </c>
      <c r="AO2166" s="118">
        <v>20990.937499999996</v>
      </c>
      <c r="AP2166" s="118">
        <v>3230025</v>
      </c>
      <c r="AQ2166" s="118">
        <v>79900</v>
      </c>
      <c r="AR2166" s="118">
        <v>-13.071687500000001</v>
      </c>
      <c r="AS2166" s="118">
        <v>29.627500000000001</v>
      </c>
      <c r="AT2166" s="118">
        <v>35.440562499999999</v>
      </c>
      <c r="AU2166" s="118">
        <v>38.838374999999992</v>
      </c>
      <c r="AV2166" s="118">
        <f t="shared" si="66"/>
        <v>-152175.70922633522</v>
      </c>
      <c r="AW2166" s="118">
        <f t="shared" si="67"/>
        <v>-344932.84284696385</v>
      </c>
    </row>
    <row r="2167" spans="1:49" x14ac:dyDescent="0.2">
      <c r="A2167" s="108" t="s">
        <v>2205</v>
      </c>
      <c r="B2167" s="131">
        <v>45749.726319756941</v>
      </c>
      <c r="C2167" s="108" t="s">
        <v>4335</v>
      </c>
      <c r="D2167" s="108">
        <v>53556.4</v>
      </c>
      <c r="E2167" s="108">
        <v>79783.600000000006</v>
      </c>
      <c r="F2167" s="109">
        <v>10.216100000000001</v>
      </c>
      <c r="G2167" s="109">
        <v>102</v>
      </c>
      <c r="H2167" s="109">
        <v>433.86700000000002</v>
      </c>
      <c r="I2167" s="109">
        <v>68.214799999999997</v>
      </c>
      <c r="J2167" s="110">
        <v>23.730699999999999</v>
      </c>
      <c r="K2167" s="110">
        <v>0.52943128525994754</v>
      </c>
      <c r="L2167" s="111">
        <v>0.64069500000000001</v>
      </c>
      <c r="M2167" s="111">
        <v>1.4239469549323107E-2</v>
      </c>
      <c r="N2167" s="111">
        <v>0.99404300000000001</v>
      </c>
      <c r="O2167" s="112">
        <v>1.5612699999999999</v>
      </c>
      <c r="P2167" s="112">
        <v>3.4758754580249275E-2</v>
      </c>
      <c r="Q2167" s="113">
        <v>0.26887499999999998</v>
      </c>
      <c r="R2167" s="113">
        <v>5.3852739820782558E-3</v>
      </c>
      <c r="S2167" s="112">
        <v>-4.4227821048898587E-2</v>
      </c>
      <c r="T2167" s="114">
        <v>0.16880500000000001</v>
      </c>
      <c r="U2167" s="114">
        <v>4.0786879505669473E-3</v>
      </c>
      <c r="V2167" s="115">
        <v>3299.4754507131797</v>
      </c>
      <c r="W2167" s="115">
        <v>31.42433224680477</v>
      </c>
      <c r="X2167" s="116">
        <v>3190.998463199684</v>
      </c>
      <c r="Y2167" s="116">
        <v>71.041608721304073</v>
      </c>
      <c r="Z2167" s="116">
        <v>3257.5470335864907</v>
      </c>
      <c r="AA2167" s="116">
        <v>72.675787599456626</v>
      </c>
      <c r="AB2167" s="116">
        <v>3299.4754507131797</v>
      </c>
      <c r="AC2167" s="116">
        <v>31.42433224680477</v>
      </c>
      <c r="AD2167" s="132">
        <v>0.9798468511122902</v>
      </c>
      <c r="AF2167" s="118">
        <v>78.270999999999987</v>
      </c>
      <c r="AG2167" s="118">
        <v>0.87024200000000007</v>
      </c>
      <c r="AH2167" s="118">
        <v>0.556284</v>
      </c>
      <c r="AI2167" s="118">
        <v>4.3642100000000003E-2</v>
      </c>
      <c r="AJ2167" s="118">
        <v>6.3017599999999998</v>
      </c>
      <c r="AK2167" s="118">
        <v>0.15960099999999999</v>
      </c>
      <c r="AL2167" s="118">
        <v>107628.12499999999</v>
      </c>
      <c r="AM2167" s="118">
        <v>2465.9874999999997</v>
      </c>
      <c r="AN2167" s="118">
        <v>692675</v>
      </c>
      <c r="AO2167" s="118">
        <v>10227.9375</v>
      </c>
      <c r="AP2167" s="118">
        <v>2348556.25</v>
      </c>
      <c r="AQ2167" s="118">
        <v>34525.625000000007</v>
      </c>
      <c r="AR2167" s="118">
        <v>19.072937500000002</v>
      </c>
      <c r="AS2167" s="118">
        <v>31.810562499999996</v>
      </c>
      <c r="AT2167" s="118">
        <v>12.767374999999999</v>
      </c>
      <c r="AU2167" s="118">
        <v>39.876125000000002</v>
      </c>
      <c r="AV2167" s="118">
        <f t="shared" si="66"/>
        <v>145552.11581274308</v>
      </c>
      <c r="AW2167" s="118">
        <f t="shared" si="67"/>
        <v>242766.72290938735</v>
      </c>
    </row>
    <row r="2168" spans="1:49" x14ac:dyDescent="0.2">
      <c r="A2168" s="108" t="s">
        <v>2206</v>
      </c>
      <c r="B2168" s="131">
        <v>45749.726743425927</v>
      </c>
      <c r="C2168" s="108" t="s">
        <v>4335</v>
      </c>
      <c r="D2168" s="108">
        <v>53107.199999999997</v>
      </c>
      <c r="E2168" s="108">
        <v>79725.7</v>
      </c>
      <c r="F2168" s="109">
        <v>10.210100000000001</v>
      </c>
      <c r="G2168" s="109">
        <v>102</v>
      </c>
      <c r="H2168" s="109">
        <v>107.44199999999999</v>
      </c>
      <c r="I2168" s="109">
        <v>53.069400000000002</v>
      </c>
      <c r="J2168" s="110">
        <v>15.2508</v>
      </c>
      <c r="K2168" s="110">
        <v>0.3798580959476841</v>
      </c>
      <c r="L2168" s="111">
        <v>0.53975700000000004</v>
      </c>
      <c r="M2168" s="111">
        <v>1.188219970465065E-2</v>
      </c>
      <c r="N2168" s="111">
        <v>0.88353300000000001</v>
      </c>
      <c r="O2168" s="112">
        <v>1.85276</v>
      </c>
      <c r="P2168" s="112">
        <v>4.0780019390015007E-2</v>
      </c>
      <c r="Q2168" s="113">
        <v>0.20494000000000001</v>
      </c>
      <c r="R2168" s="113">
        <v>4.4177364169900408E-3</v>
      </c>
      <c r="S2168" s="112">
        <v>-0.48202985478343857</v>
      </c>
      <c r="T2168" s="114">
        <v>0.148344</v>
      </c>
      <c r="U2168" s="114">
        <v>3.8318342128150591E-3</v>
      </c>
      <c r="V2168" s="115">
        <v>2865.9483814704804</v>
      </c>
      <c r="W2168" s="115">
        <v>35.05703394897008</v>
      </c>
      <c r="X2168" s="116">
        <v>2782.3402256181121</v>
      </c>
      <c r="Y2168" s="116">
        <v>61.240467383970589</v>
      </c>
      <c r="Z2168" s="116">
        <v>2830.639276040853</v>
      </c>
      <c r="AA2168" s="116">
        <v>70.503924103103415</v>
      </c>
      <c r="AB2168" s="116">
        <v>2865.9483814704804</v>
      </c>
      <c r="AC2168" s="116">
        <v>35.05703394897008</v>
      </c>
      <c r="AD2168" s="132">
        <v>0.98283267235089711</v>
      </c>
      <c r="AF2168" s="118">
        <v>19.380399999999998</v>
      </c>
      <c r="AG2168" s="118">
        <v>0.37435499999999999</v>
      </c>
      <c r="AH2168" s="118">
        <v>0.14434900000000001</v>
      </c>
      <c r="AI2168" s="118">
        <v>4.1041999999999995E-2</v>
      </c>
      <c r="AJ2168" s="118">
        <v>4.9016399999999996</v>
      </c>
      <c r="AK2168" s="118">
        <v>0.12361100000000001</v>
      </c>
      <c r="AL2168" s="118">
        <v>73758.125</v>
      </c>
      <c r="AM2168" s="118">
        <v>2166.7812500000005</v>
      </c>
      <c r="AN2168" s="118">
        <v>110005</v>
      </c>
      <c r="AO2168" s="118">
        <v>2300.2687500000002</v>
      </c>
      <c r="AP2168" s="118">
        <v>488705</v>
      </c>
      <c r="AQ2168" s="118">
        <v>7848.1250000000009</v>
      </c>
      <c r="AR2168" s="118">
        <v>-7.730437499999999</v>
      </c>
      <c r="AS2168" s="118">
        <v>31.265562499999994</v>
      </c>
      <c r="AT2168" s="118">
        <v>-10.736625</v>
      </c>
      <c r="AU2168" s="118">
        <v>42.0435625</v>
      </c>
      <c r="AV2168" s="118">
        <f t="shared" si="66"/>
        <v>-92905.762230594293</v>
      </c>
      <c r="AW2168" s="118">
        <f t="shared" si="67"/>
        <v>-375758.01024078636</v>
      </c>
    </row>
    <row r="2169" spans="1:49" x14ac:dyDescent="0.2">
      <c r="A2169" s="108" t="s">
        <v>2207</v>
      </c>
      <c r="B2169" s="131">
        <v>45749.739295960651</v>
      </c>
      <c r="C2169" s="108" t="s">
        <v>4339</v>
      </c>
      <c r="D2169" s="108">
        <v>73508.399999999994</v>
      </c>
      <c r="E2169" s="108">
        <v>15181</v>
      </c>
      <c r="F2169" s="109">
        <v>10.102</v>
      </c>
      <c r="G2169" s="109">
        <v>101</v>
      </c>
      <c r="H2169" s="109">
        <v>2934.59</v>
      </c>
      <c r="I2169" s="109">
        <v>65.2881</v>
      </c>
      <c r="J2169" s="110">
        <v>6.1831399999999999</v>
      </c>
      <c r="K2169" s="110">
        <v>0.17694037642053323</v>
      </c>
      <c r="L2169" s="111">
        <v>0.266675</v>
      </c>
      <c r="M2169" s="111">
        <v>5.9862884137418569E-3</v>
      </c>
      <c r="N2169" s="111">
        <v>0.65469999999999995</v>
      </c>
      <c r="O2169" s="112">
        <v>3.7505199999999999</v>
      </c>
      <c r="P2169" s="112">
        <v>8.4464037863223179E-2</v>
      </c>
      <c r="Q2169" s="113">
        <v>0.16653799999999999</v>
      </c>
      <c r="R2169" s="113">
        <v>4.2462331413265567E-3</v>
      </c>
      <c r="S2169" s="112">
        <v>-0.18821225222837917</v>
      </c>
      <c r="T2169" s="114">
        <v>1.4396599999999999</v>
      </c>
      <c r="U2169" s="114">
        <v>8.2496472653077732E-2</v>
      </c>
      <c r="V2169" s="115">
        <v>2523.1473965938467</v>
      </c>
      <c r="W2169" s="115">
        <v>42.820529205914426</v>
      </c>
      <c r="X2169" s="116">
        <v>1523.6718046949318</v>
      </c>
      <c r="Y2169" s="116">
        <v>34.314034587971356</v>
      </c>
      <c r="Z2169" s="116">
        <v>1993.0557723564132</v>
      </c>
      <c r="AA2169" s="116">
        <v>57.034457991871498</v>
      </c>
      <c r="AB2169" s="116">
        <v>2523.1473965938467</v>
      </c>
      <c r="AC2169" s="116">
        <v>42.820529205914426</v>
      </c>
      <c r="AD2169" s="132">
        <v>0.76116416899994399</v>
      </c>
      <c r="AF2169" s="118">
        <v>329.50800000000004</v>
      </c>
      <c r="AG2169" s="118">
        <v>4.4883099999999994</v>
      </c>
      <c r="AH2169" s="118">
        <v>2.3394900000000001</v>
      </c>
      <c r="AI2169" s="118">
        <v>5.0224699999999997E-2</v>
      </c>
      <c r="AJ2169" s="118">
        <v>4.0631300000000001</v>
      </c>
      <c r="AK2169" s="118">
        <v>5.8520699999999995E-2</v>
      </c>
      <c r="AL2169" s="118">
        <v>570085</v>
      </c>
      <c r="AM2169" s="118">
        <v>33605.625</v>
      </c>
      <c r="AN2169" s="118">
        <v>753550</v>
      </c>
      <c r="AO2169" s="118">
        <v>12713.5</v>
      </c>
      <c r="AP2169" s="118">
        <v>4126537.5</v>
      </c>
      <c r="AQ2169" s="118">
        <v>25993.875</v>
      </c>
      <c r="AR2169" s="118">
        <v>13969.0625</v>
      </c>
      <c r="AS2169" s="118">
        <v>901.24375000000009</v>
      </c>
      <c r="AT2169" s="118">
        <v>37.530374999999999</v>
      </c>
      <c r="AU2169" s="118">
        <v>43.620312499999997</v>
      </c>
      <c r="AV2169" s="118">
        <f t="shared" si="66"/>
        <v>295.58818499729273</v>
      </c>
      <c r="AW2169" s="118">
        <f t="shared" si="67"/>
        <v>19.16118187231735</v>
      </c>
    </row>
    <row r="2170" spans="1:49" x14ac:dyDescent="0.2">
      <c r="A2170" s="108" t="s">
        <v>2208</v>
      </c>
      <c r="B2170" s="131">
        <v>45749.739712615738</v>
      </c>
      <c r="C2170" s="108" t="s">
        <v>4339</v>
      </c>
      <c r="D2170" s="108">
        <v>73913.5</v>
      </c>
      <c r="E2170" s="108">
        <v>15247.6</v>
      </c>
      <c r="F2170" s="109">
        <v>10.115</v>
      </c>
      <c r="G2170" s="109">
        <v>101</v>
      </c>
      <c r="H2170" s="109">
        <v>312.21499999999997</v>
      </c>
      <c r="I2170" s="109">
        <v>184.81700000000001</v>
      </c>
      <c r="J2170" s="110">
        <v>14.443</v>
      </c>
      <c r="K2170" s="110">
        <v>0.31431203128260932</v>
      </c>
      <c r="L2170" s="111">
        <v>0.53222100000000006</v>
      </c>
      <c r="M2170" s="111">
        <v>1.1596454435615225E-2</v>
      </c>
      <c r="N2170" s="111">
        <v>0.96210700000000005</v>
      </c>
      <c r="O2170" s="112">
        <v>1.8777200000000001</v>
      </c>
      <c r="P2170" s="112">
        <v>4.0796831893788028E-2</v>
      </c>
      <c r="Q2170" s="113">
        <v>0.19514899999999999</v>
      </c>
      <c r="R2170" s="113">
        <v>3.9313646887421932E-3</v>
      </c>
      <c r="S2170" s="112">
        <v>0.10475938386782151</v>
      </c>
      <c r="T2170" s="114">
        <v>0.13544</v>
      </c>
      <c r="U2170" s="114">
        <v>3.0392804465695501E-3</v>
      </c>
      <c r="V2170" s="115">
        <v>2786.0493731456977</v>
      </c>
      <c r="W2170" s="115">
        <v>32.99882697214624</v>
      </c>
      <c r="X2170" s="116">
        <v>2752.2323227009751</v>
      </c>
      <c r="Y2170" s="116">
        <v>59.797179239653111</v>
      </c>
      <c r="Z2170" s="116">
        <v>2771.3570604779138</v>
      </c>
      <c r="AA2170" s="116">
        <v>60.310937276757898</v>
      </c>
      <c r="AB2170" s="116">
        <v>2786.0493731456977</v>
      </c>
      <c r="AC2170" s="116">
        <v>32.99882697214624</v>
      </c>
      <c r="AD2170" s="132">
        <v>0.98976036276641821</v>
      </c>
      <c r="AF2170" s="118">
        <v>35.101900000000001</v>
      </c>
      <c r="AG2170" s="118">
        <v>0.52026299999999992</v>
      </c>
      <c r="AH2170" s="118">
        <v>0.23713900000000002</v>
      </c>
      <c r="AI2170" s="118">
        <v>4.4988799999999995E-2</v>
      </c>
      <c r="AJ2170" s="118">
        <v>11.5159</v>
      </c>
      <c r="AK2170" s="118">
        <v>0.12695100000000001</v>
      </c>
      <c r="AL2170" s="118">
        <v>151389.375</v>
      </c>
      <c r="AM2170" s="118">
        <v>2047.4749999999999</v>
      </c>
      <c r="AN2170" s="118">
        <v>188500</v>
      </c>
      <c r="AO2170" s="118">
        <v>3721.4124999999999</v>
      </c>
      <c r="AP2170" s="118">
        <v>881706.25</v>
      </c>
      <c r="AQ2170" s="118">
        <v>18828.6875</v>
      </c>
      <c r="AR2170" s="118">
        <v>240.9</v>
      </c>
      <c r="AS2170" s="118">
        <v>40.618937499999994</v>
      </c>
      <c r="AT2170" s="118">
        <v>-3.1321124999999999</v>
      </c>
      <c r="AU2170" s="118">
        <v>39.721499999999999</v>
      </c>
      <c r="AV2170" s="118">
        <f t="shared" si="66"/>
        <v>3649.1350045394779</v>
      </c>
      <c r="AW2170" s="118">
        <f t="shared" si="67"/>
        <v>620.20766238623867</v>
      </c>
    </row>
    <row r="2171" spans="1:49" x14ac:dyDescent="0.2">
      <c r="A2171" s="108" t="s">
        <v>2209</v>
      </c>
      <c r="B2171" s="131">
        <v>45749.740132222221</v>
      </c>
      <c r="C2171" s="108" t="s">
        <v>4338</v>
      </c>
      <c r="D2171" s="108">
        <v>74471.399999999994</v>
      </c>
      <c r="E2171" s="108">
        <v>15328.8</v>
      </c>
      <c r="F2171" s="109">
        <v>10.244</v>
      </c>
      <c r="G2171" s="109">
        <v>102</v>
      </c>
      <c r="H2171" s="109">
        <v>1739.84</v>
      </c>
      <c r="I2171" s="109">
        <v>80.049000000000007</v>
      </c>
      <c r="J2171" s="110">
        <v>7.0871899999999997</v>
      </c>
      <c r="K2171" s="110">
        <v>0.22488357823424993</v>
      </c>
      <c r="L2171" s="111">
        <v>0.35259699999999999</v>
      </c>
      <c r="M2171" s="111">
        <v>1.1629830493197225E-2</v>
      </c>
      <c r="N2171" s="111">
        <v>0.99674399999999996</v>
      </c>
      <c r="O2171" s="112">
        <v>2.8846500000000002</v>
      </c>
      <c r="P2171" s="112">
        <v>0.10222872068988245</v>
      </c>
      <c r="Q2171" s="113">
        <v>0.14474600000000001</v>
      </c>
      <c r="R2171" s="113">
        <v>2.9211686478409632E-3</v>
      </c>
      <c r="S2171" s="112">
        <v>0</v>
      </c>
      <c r="T2171" s="114">
        <v>0.17388700000000001</v>
      </c>
      <c r="U2171" s="114">
        <v>6.2507433246054827E-3</v>
      </c>
      <c r="V2171" s="115">
        <v>2284.7613273282745</v>
      </c>
      <c r="W2171" s="115">
        <v>34.732782617747709</v>
      </c>
      <c r="X2171" s="116">
        <v>1918.6418322535749</v>
      </c>
      <c r="Y2171" s="116">
        <v>67.994488056913312</v>
      </c>
      <c r="Z2171" s="116">
        <v>2100.6390990344585</v>
      </c>
      <c r="AA2171" s="116">
        <v>66.655365126325094</v>
      </c>
      <c r="AB2171" s="116">
        <v>2284.7613273282745</v>
      </c>
      <c r="AC2171" s="116">
        <v>34.732782617747709</v>
      </c>
      <c r="AD2171" s="132">
        <v>0.91733619358769802</v>
      </c>
      <c r="AF2171" s="118">
        <v>195.863</v>
      </c>
      <c r="AG2171" s="118">
        <v>6.2642699999999998</v>
      </c>
      <c r="AH2171" s="118">
        <v>1.37357</v>
      </c>
      <c r="AI2171" s="118">
        <v>6.3426500000000011E-2</v>
      </c>
      <c r="AJ2171" s="118">
        <v>4.9941599999999999</v>
      </c>
      <c r="AK2171" s="118">
        <v>0.39627199999999996</v>
      </c>
      <c r="AL2171" s="118">
        <v>86301.875</v>
      </c>
      <c r="AM2171" s="118">
        <v>8272.5625</v>
      </c>
      <c r="AN2171" s="118">
        <v>506791.25</v>
      </c>
      <c r="AO2171" s="118">
        <v>7964.875</v>
      </c>
      <c r="AP2171" s="118">
        <v>3191856.25</v>
      </c>
      <c r="AQ2171" s="118">
        <v>46360.4375</v>
      </c>
      <c r="AR2171" s="118">
        <v>1234.9749999999999</v>
      </c>
      <c r="AS2171" s="118">
        <v>196.53062499999999</v>
      </c>
      <c r="AT2171" s="118">
        <v>-43.217812500000001</v>
      </c>
      <c r="AU2171" s="118">
        <v>40.836312499999998</v>
      </c>
      <c r="AV2171" s="118">
        <f t="shared" si="66"/>
        <v>2563.9082489268026</v>
      </c>
      <c r="AW2171" s="118">
        <f t="shared" si="67"/>
        <v>409.70944200245441</v>
      </c>
    </row>
    <row r="2172" spans="1:49" x14ac:dyDescent="0.2">
      <c r="A2172" s="108" t="s">
        <v>2210</v>
      </c>
      <c r="B2172" s="131">
        <v>45749.740549594906</v>
      </c>
      <c r="C2172" s="108" t="s">
        <v>4338</v>
      </c>
      <c r="D2172" s="108">
        <v>74835.600000000006</v>
      </c>
      <c r="E2172" s="108">
        <v>15396.3</v>
      </c>
      <c r="F2172" s="109">
        <v>10.118</v>
      </c>
      <c r="G2172" s="109">
        <v>102</v>
      </c>
      <c r="H2172" s="109">
        <v>1883.56</v>
      </c>
      <c r="I2172" s="109">
        <v>131.708</v>
      </c>
      <c r="J2172" s="110">
        <v>6.5776300000000001</v>
      </c>
      <c r="K2172" s="110">
        <v>0.16979937199754302</v>
      </c>
      <c r="L2172" s="111">
        <v>0.30051299999999997</v>
      </c>
      <c r="M2172" s="111">
        <v>7.9136626106816044E-3</v>
      </c>
      <c r="N2172" s="111">
        <v>0.99064700000000006</v>
      </c>
      <c r="O2172" s="112">
        <v>3.3439000000000001</v>
      </c>
      <c r="P2172" s="112">
        <v>8.7782526576534584E-2</v>
      </c>
      <c r="Q2172" s="113">
        <v>0.15753</v>
      </c>
      <c r="R2172" s="113">
        <v>3.1747773799269768E-3</v>
      </c>
      <c r="S2172" s="112">
        <v>0.34241837695272548</v>
      </c>
      <c r="T2172" s="114">
        <v>0.19786799999999999</v>
      </c>
      <c r="U2172" s="114">
        <v>4.8237637169745362E-3</v>
      </c>
      <c r="V2172" s="115">
        <v>2429.3201141006557</v>
      </c>
      <c r="W2172" s="115">
        <v>34.166585766078263</v>
      </c>
      <c r="X2172" s="116">
        <v>1686.6061024318763</v>
      </c>
      <c r="Y2172" s="116">
        <v>44.276008556138514</v>
      </c>
      <c r="Z2172" s="116">
        <v>2044.8905463620774</v>
      </c>
      <c r="AA2172" s="116">
        <v>52.788182153145343</v>
      </c>
      <c r="AB2172" s="116">
        <v>2429.3201141006557</v>
      </c>
      <c r="AC2172" s="116">
        <v>34.166585766078263</v>
      </c>
      <c r="AD2172" s="132">
        <v>0.82371608173494637</v>
      </c>
      <c r="AF2172" s="118">
        <v>212.31200000000001</v>
      </c>
      <c r="AG2172" s="118">
        <v>7.2074100000000003</v>
      </c>
      <c r="AH2172" s="118">
        <v>1.51789</v>
      </c>
      <c r="AI2172" s="118">
        <v>7.4488600000000002E-2</v>
      </c>
      <c r="AJ2172" s="118">
        <v>8.2269600000000001</v>
      </c>
      <c r="AK2172" s="118">
        <v>0.364869</v>
      </c>
      <c r="AL2172" s="118">
        <v>156391.25</v>
      </c>
      <c r="AM2172" s="118">
        <v>5686.5249999999996</v>
      </c>
      <c r="AN2172" s="118">
        <v>510970</v>
      </c>
      <c r="AO2172" s="118">
        <v>8197.6875</v>
      </c>
      <c r="AP2172" s="118">
        <v>2956693.75</v>
      </c>
      <c r="AQ2172" s="118">
        <v>42954.5</v>
      </c>
      <c r="AR2172" s="118">
        <v>3210.2624999999998</v>
      </c>
      <c r="AS2172" s="118">
        <v>143.07749999999999</v>
      </c>
      <c r="AT2172" s="118">
        <v>-34.726437499999996</v>
      </c>
      <c r="AU2172" s="118">
        <v>39.939562500000001</v>
      </c>
      <c r="AV2172" s="118">
        <f t="shared" si="66"/>
        <v>918.72657024389412</v>
      </c>
      <c r="AW2172" s="118">
        <f t="shared" si="67"/>
        <v>43.066977538616698</v>
      </c>
    </row>
    <row r="2173" spans="1:49" x14ac:dyDescent="0.2">
      <c r="A2173" s="108" t="s">
        <v>2211</v>
      </c>
      <c r="B2173" s="131">
        <v>45749.740966249999</v>
      </c>
      <c r="C2173" s="108" t="s">
        <v>4338</v>
      </c>
      <c r="D2173" s="108">
        <v>75298.5</v>
      </c>
      <c r="E2173" s="108">
        <v>15458.6</v>
      </c>
      <c r="F2173" s="109">
        <v>10.194000000000001</v>
      </c>
      <c r="G2173" s="109">
        <v>102</v>
      </c>
      <c r="H2173" s="109">
        <v>2452.2399999999998</v>
      </c>
      <c r="I2173" s="109">
        <v>124.29</v>
      </c>
      <c r="J2173" s="110">
        <v>2.9513099999999999</v>
      </c>
      <c r="K2173" s="110">
        <v>0.88030414324563977</v>
      </c>
      <c r="L2173" s="111">
        <v>0.13130600000000001</v>
      </c>
      <c r="M2173" s="111">
        <v>3.9199066663052062E-2</v>
      </c>
      <c r="N2173" s="111">
        <v>0.99982099999999996</v>
      </c>
      <c r="O2173" s="112">
        <v>-56018</v>
      </c>
      <c r="P2173" s="112">
        <v>-7686.8446834315573</v>
      </c>
      <c r="Q2173" s="113">
        <v>0.558863</v>
      </c>
      <c r="R2173" s="113">
        <v>5.6840006449222012E-2</v>
      </c>
      <c r="S2173" s="112">
        <v>2.2232299168252219</v>
      </c>
      <c r="T2173" s="114">
        <v>0.114</v>
      </c>
      <c r="U2173" s="114">
        <v>3.5362478182531264E-2</v>
      </c>
      <c r="V2173" s="115">
        <v>-3.9800584010958255E-2</v>
      </c>
      <c r="W2173" s="115">
        <v>1.106775010301235E-2</v>
      </c>
      <c r="X2173" s="116">
        <v>-0.11507857691368903</v>
      </c>
      <c r="Y2173" s="116">
        <v>-1.5791194743222894E-2</v>
      </c>
      <c r="Z2173" s="116">
        <v>-1.397051281475987</v>
      </c>
      <c r="AA2173" s="116">
        <v>-0.41670649013825795</v>
      </c>
      <c r="AB2173" s="116">
        <v>4404.5226511941237</v>
      </c>
      <c r="AC2173" s="116">
        <v>148.580476216113</v>
      </c>
      <c r="AD2173" s="132">
        <v>0.57004059418115816</v>
      </c>
      <c r="AF2173" s="118">
        <v>276.77699999999999</v>
      </c>
      <c r="AG2173" s="118">
        <v>5.4024900000000002</v>
      </c>
      <c r="AH2173" s="118">
        <v>2.1958600000000001</v>
      </c>
      <c r="AI2173" s="118">
        <v>0.35066399999999998</v>
      </c>
      <c r="AJ2173" s="118">
        <v>7.7736999999999998</v>
      </c>
      <c r="AK2173" s="118">
        <v>0.27758500000000003</v>
      </c>
      <c r="AL2173" s="118">
        <v>83266.875</v>
      </c>
      <c r="AM2173" s="118">
        <v>24919.124999999996</v>
      </c>
      <c r="AN2173" s="118">
        <v>276066.25</v>
      </c>
      <c r="AO2173" s="118">
        <v>82059.375</v>
      </c>
      <c r="AP2173" s="118">
        <v>1556293.75</v>
      </c>
      <c r="AQ2173" s="118">
        <v>462653.75</v>
      </c>
      <c r="AR2173" s="118">
        <v>-1037.6500000000001</v>
      </c>
      <c r="AS2173" s="118">
        <v>456.47250000000003</v>
      </c>
      <c r="AT2173" s="118">
        <v>-3128.8187500000004</v>
      </c>
      <c r="AU2173" s="118">
        <v>277.01687500000003</v>
      </c>
      <c r="AV2173" s="118">
        <f t="shared" si="66"/>
        <v>-4897.2215760044692</v>
      </c>
      <c r="AW2173" s="118">
        <f t="shared" si="67"/>
        <v>-2600.1232072042776</v>
      </c>
    </row>
    <row r="2174" spans="1:49" x14ac:dyDescent="0.2">
      <c r="A2174" s="108" t="s">
        <v>2212</v>
      </c>
      <c r="B2174" s="131">
        <v>45749.741384374996</v>
      </c>
      <c r="C2174" s="108" t="s">
        <v>4339</v>
      </c>
      <c r="D2174" s="108">
        <v>75975.199999999997</v>
      </c>
      <c r="E2174" s="108">
        <v>15486.1</v>
      </c>
      <c r="F2174" s="109">
        <v>10.183</v>
      </c>
      <c r="G2174" s="109">
        <v>101</v>
      </c>
      <c r="H2174" s="109">
        <v>1163.67</v>
      </c>
      <c r="I2174" s="109">
        <v>271.13400000000001</v>
      </c>
      <c r="J2174" s="110">
        <v>9.4478299999999997</v>
      </c>
      <c r="K2174" s="110">
        <v>0.20964731630669639</v>
      </c>
      <c r="L2174" s="111">
        <v>0.357987</v>
      </c>
      <c r="M2174" s="111">
        <v>8.2570660304493153E-3</v>
      </c>
      <c r="N2174" s="111">
        <v>0.84158699999999997</v>
      </c>
      <c r="O2174" s="112">
        <v>2.79576</v>
      </c>
      <c r="P2174" s="112">
        <v>6.4665565723420373E-2</v>
      </c>
      <c r="Q2174" s="113">
        <v>0.19014400000000001</v>
      </c>
      <c r="R2174" s="113">
        <v>3.9798416259946828E-3</v>
      </c>
      <c r="S2174" s="112">
        <v>0.56260528061956139</v>
      </c>
      <c r="T2174" s="114">
        <v>0.24535100000000001</v>
      </c>
      <c r="U2174" s="114">
        <v>9.4503022671923054E-3</v>
      </c>
      <c r="V2174" s="115">
        <v>2743.4075762235088</v>
      </c>
      <c r="W2174" s="115">
        <v>34.419318866208123</v>
      </c>
      <c r="X2174" s="116">
        <v>1971.1888510855867</v>
      </c>
      <c r="Y2174" s="116">
        <v>45.593342133498048</v>
      </c>
      <c r="Z2174" s="116">
        <v>2375.2116745913913</v>
      </c>
      <c r="AA2174" s="116">
        <v>52.705939166816023</v>
      </c>
      <c r="AB2174" s="116">
        <v>2743.4075762235088</v>
      </c>
      <c r="AC2174" s="116">
        <v>34.419318866208123</v>
      </c>
      <c r="AD2174" s="132">
        <v>0.82796815078829655</v>
      </c>
      <c r="AF2174" s="118">
        <v>131.51399999999998</v>
      </c>
      <c r="AG2174" s="118">
        <v>4.4576800000000008</v>
      </c>
      <c r="AH2174" s="118">
        <v>0.91947600000000007</v>
      </c>
      <c r="AI2174" s="118">
        <v>5.2900299999999997E-2</v>
      </c>
      <c r="AJ2174" s="118">
        <v>16.979500000000002</v>
      </c>
      <c r="AK2174" s="118">
        <v>0.96890599999999993</v>
      </c>
      <c r="AL2174" s="118">
        <v>387938.12499999994</v>
      </c>
      <c r="AM2174" s="118">
        <v>14812.5</v>
      </c>
      <c r="AN2174" s="118">
        <v>458054.375</v>
      </c>
      <c r="AO2174" s="118">
        <v>12068.25</v>
      </c>
      <c r="AP2174" s="118">
        <v>2190737.5</v>
      </c>
      <c r="AQ2174" s="118">
        <v>45450.75</v>
      </c>
      <c r="AR2174" s="118">
        <v>9678.9375</v>
      </c>
      <c r="AS2174" s="118">
        <v>384.20749999999998</v>
      </c>
      <c r="AT2174" s="118">
        <v>-16.690625000000001</v>
      </c>
      <c r="AU2174" s="118">
        <v>32.362000000000002</v>
      </c>
      <c r="AV2174" s="118">
        <f t="shared" si="66"/>
        <v>226.25093712809471</v>
      </c>
      <c r="AW2174" s="118">
        <f t="shared" si="67"/>
        <v>10.133766473890372</v>
      </c>
    </row>
    <row r="2175" spans="1:49" x14ac:dyDescent="0.2">
      <c r="A2175" s="108" t="s">
        <v>2213</v>
      </c>
      <c r="B2175" s="131">
        <v>45749.741798425923</v>
      </c>
      <c r="C2175" s="108" t="s">
        <v>4338</v>
      </c>
      <c r="D2175" s="108">
        <v>76326.7</v>
      </c>
      <c r="E2175" s="108">
        <v>15420.5</v>
      </c>
      <c r="F2175" s="109">
        <v>10.199</v>
      </c>
      <c r="G2175" s="109">
        <v>102</v>
      </c>
      <c r="H2175" s="109">
        <v>3945.56</v>
      </c>
      <c r="I2175" s="109">
        <v>40.203099999999999</v>
      </c>
      <c r="J2175" s="110">
        <v>3.7630499999999998</v>
      </c>
      <c r="K2175" s="110">
        <v>0.10506957349018792</v>
      </c>
      <c r="L2175" s="111">
        <v>0.201159</v>
      </c>
      <c r="M2175" s="111">
        <v>6.5740850174377877E-3</v>
      </c>
      <c r="N2175" s="111">
        <v>0.97546100000000002</v>
      </c>
      <c r="O2175" s="112">
        <v>5.0354299999999999</v>
      </c>
      <c r="P2175" s="112">
        <v>0.15553872251937778</v>
      </c>
      <c r="Q2175" s="113">
        <v>0.135245</v>
      </c>
      <c r="R2175" s="113">
        <v>2.9105853515057761E-3</v>
      </c>
      <c r="S2175" s="112">
        <v>0.63526892523799694</v>
      </c>
      <c r="T2175" s="114">
        <v>1.47532</v>
      </c>
      <c r="U2175" s="114">
        <v>5.6739727085790607E-2</v>
      </c>
      <c r="V2175" s="115">
        <v>1082.6600760576991</v>
      </c>
      <c r="W2175" s="115">
        <v>33.234228097724085</v>
      </c>
      <c r="X2175" s="116">
        <v>1167.7561859030604</v>
      </c>
      <c r="Y2175" s="116">
        <v>36.070664346334489</v>
      </c>
      <c r="Z2175" s="116">
        <v>1571.7163954541363</v>
      </c>
      <c r="AA2175" s="116">
        <v>43.884500954784457</v>
      </c>
      <c r="AB2175" s="116">
        <v>2167.1742488105506</v>
      </c>
      <c r="AC2175" s="116">
        <v>37.513146782559289</v>
      </c>
      <c r="AD2175" s="132">
        <v>0.74550056115628305</v>
      </c>
      <c r="AF2175" s="118">
        <v>446.51900000000001</v>
      </c>
      <c r="AG2175" s="118">
        <v>5.5776500000000002</v>
      </c>
      <c r="AH2175" s="118">
        <v>3.1849799999999999</v>
      </c>
      <c r="AI2175" s="118">
        <v>5.7644000000000001E-2</v>
      </c>
      <c r="AJ2175" s="118">
        <v>2.5211299999999999</v>
      </c>
      <c r="AK2175" s="118">
        <v>0.11304700000000001</v>
      </c>
      <c r="AL2175" s="118">
        <v>352805</v>
      </c>
      <c r="AM2175" s="118">
        <v>11563.5625</v>
      </c>
      <c r="AN2175" s="118">
        <v>621388.75</v>
      </c>
      <c r="AO2175" s="118">
        <v>7834.9375</v>
      </c>
      <c r="AP2175" s="118">
        <v>4205356.25</v>
      </c>
      <c r="AQ2175" s="118">
        <v>80628.75</v>
      </c>
      <c r="AR2175" s="118">
        <v>9048.375</v>
      </c>
      <c r="AS2175" s="118">
        <v>310.38499999999999</v>
      </c>
      <c r="AT2175" s="118">
        <v>32.952437500000002</v>
      </c>
      <c r="AU2175" s="118">
        <v>39.558</v>
      </c>
      <c r="AV2175" s="118">
        <f t="shared" si="66"/>
        <v>465.15344528501743</v>
      </c>
      <c r="AW2175" s="118">
        <f t="shared" si="67"/>
        <v>18.279311800566653</v>
      </c>
    </row>
    <row r="2176" spans="1:49" x14ac:dyDescent="0.2">
      <c r="A2176" s="108" t="s">
        <v>2214</v>
      </c>
      <c r="B2176" s="131">
        <v>45749.742212476849</v>
      </c>
      <c r="C2176" s="108" t="s">
        <v>4338</v>
      </c>
      <c r="D2176" s="108">
        <v>76902.899999999994</v>
      </c>
      <c r="E2176" s="108">
        <v>15399.1</v>
      </c>
      <c r="F2176" s="109">
        <v>10.214</v>
      </c>
      <c r="G2176" s="109">
        <v>102</v>
      </c>
      <c r="H2176" s="109">
        <v>191.48</v>
      </c>
      <c r="I2176" s="109">
        <v>72.118799999999993</v>
      </c>
      <c r="J2176" s="110">
        <v>13.9338</v>
      </c>
      <c r="K2176" s="110">
        <v>0.30233619033288089</v>
      </c>
      <c r="L2176" s="111">
        <v>0.52699499999999999</v>
      </c>
      <c r="M2176" s="111">
        <v>1.1395467040104149E-2</v>
      </c>
      <c r="N2176" s="111">
        <v>0.95899500000000004</v>
      </c>
      <c r="O2176" s="112">
        <v>1.8960300000000001</v>
      </c>
      <c r="P2176" s="112">
        <v>4.0980196292843697E-2</v>
      </c>
      <c r="Q2176" s="113">
        <v>0.19040599999999999</v>
      </c>
      <c r="R2176" s="113">
        <v>3.8353867059175402E-3</v>
      </c>
      <c r="S2176" s="112">
        <v>5.3313494153401114E-2</v>
      </c>
      <c r="T2176" s="114">
        <v>0.14480799999999999</v>
      </c>
      <c r="U2176" s="114">
        <v>3.5849339042721556E-3</v>
      </c>
      <c r="V2176" s="115">
        <v>2745.6716645894162</v>
      </c>
      <c r="W2176" s="115">
        <v>33.117452459457994</v>
      </c>
      <c r="X2176" s="116">
        <v>2730.5631400056436</v>
      </c>
      <c r="Y2176" s="116">
        <v>59.017533196961502</v>
      </c>
      <c r="Z2176" s="116">
        <v>2738.8308592739058</v>
      </c>
      <c r="AA2176" s="116">
        <v>59.427269514346655</v>
      </c>
      <c r="AB2176" s="116">
        <v>2745.6716645894162</v>
      </c>
      <c r="AC2176" s="116">
        <v>33.117452459457994</v>
      </c>
      <c r="AD2176" s="132">
        <v>0.99401186764371308</v>
      </c>
      <c r="AF2176" s="118">
        <v>21.699400000000001</v>
      </c>
      <c r="AG2176" s="118">
        <v>0.210286</v>
      </c>
      <c r="AH2176" s="118">
        <v>0.15478599999999998</v>
      </c>
      <c r="AI2176" s="118">
        <v>4.1408800000000003E-2</v>
      </c>
      <c r="AJ2176" s="118">
        <v>4.5286600000000004</v>
      </c>
      <c r="AK2176" s="118">
        <v>0.100108</v>
      </c>
      <c r="AL2176" s="118">
        <v>63516.25</v>
      </c>
      <c r="AM2176" s="118">
        <v>1421.0312500000002</v>
      </c>
      <c r="AN2176" s="118">
        <v>112149.37500000001</v>
      </c>
      <c r="AO2176" s="118">
        <v>803.07500000000005</v>
      </c>
      <c r="AP2176" s="118">
        <v>537221.25</v>
      </c>
      <c r="AQ2176" s="118">
        <v>3645</v>
      </c>
      <c r="AR2176" s="118">
        <v>-3.209775</v>
      </c>
      <c r="AS2176" s="118">
        <v>31.564312499999996</v>
      </c>
      <c r="AT2176" s="118">
        <v>4.1421562500000002</v>
      </c>
      <c r="AU2176" s="118">
        <v>39.078875000000004</v>
      </c>
      <c r="AV2176" s="118">
        <f t="shared" si="66"/>
        <v>-129053.6013799933</v>
      </c>
      <c r="AW2176" s="118">
        <f t="shared" si="67"/>
        <v>-1269088.6971155375</v>
      </c>
    </row>
    <row r="2177" spans="1:49" x14ac:dyDescent="0.2">
      <c r="A2177" s="108" t="s">
        <v>2215</v>
      </c>
      <c r="B2177" s="131">
        <v>45749.742634861112</v>
      </c>
      <c r="C2177" s="108" t="s">
        <v>4339</v>
      </c>
      <c r="D2177" s="108">
        <v>77558.899999999994</v>
      </c>
      <c r="E2177" s="108">
        <v>15490.9</v>
      </c>
      <c r="F2177" s="109">
        <v>10.135</v>
      </c>
      <c r="G2177" s="109">
        <v>101</v>
      </c>
      <c r="H2177" s="109">
        <v>4217.92</v>
      </c>
      <c r="I2177" s="109">
        <v>634.88300000000004</v>
      </c>
      <c r="J2177" s="110">
        <v>-8.3072099999999998E-4</v>
      </c>
      <c r="K2177" s="110">
        <v>-5.1285572473907317E-5</v>
      </c>
      <c r="L2177" s="111">
        <v>-8.4169999999999992E-6</v>
      </c>
      <c r="M2177" s="111">
        <v>-4.8777899883041295E-7</v>
      </c>
      <c r="N2177" s="111">
        <v>0.85763</v>
      </c>
      <c r="O2177" s="112">
        <v>-127606</v>
      </c>
      <c r="P2177" s="112">
        <v>-7345.1044577527964</v>
      </c>
      <c r="Q2177" s="113">
        <v>0.71610600000000002</v>
      </c>
      <c r="R2177" s="113">
        <v>2.7618506482690187E-2</v>
      </c>
      <c r="S2177" s="112">
        <v>-0.16555638944734544</v>
      </c>
      <c r="T2177" s="114">
        <v>-9.7417799999999994E-5</v>
      </c>
      <c r="U2177" s="114">
        <v>-7.8665101214475033E-6</v>
      </c>
      <c r="V2177" s="115">
        <v>-7.339344239503243E-3</v>
      </c>
      <c r="W2177" s="115">
        <v>3.3060504886165114E-3</v>
      </c>
      <c r="X2177" s="116">
        <v>-5.0518309807879802E-2</v>
      </c>
      <c r="Y2177" s="116">
        <v>-2.9078747282102312E-3</v>
      </c>
      <c r="Z2177" s="116">
        <v>-0.78561554836612935</v>
      </c>
      <c r="AA2177" s="116">
        <v>-4.8500932494013715E-2</v>
      </c>
      <c r="AB2177" s="116">
        <v>4763.3804768234777</v>
      </c>
      <c r="AC2177" s="116">
        <v>55.333233578598644</v>
      </c>
      <c r="AD2177" s="132">
        <v>6.430012381077814E-2</v>
      </c>
      <c r="AF2177" s="118">
        <v>478.66</v>
      </c>
      <c r="AG2177" s="118">
        <v>27.6829</v>
      </c>
      <c r="AH2177" s="118">
        <v>3.3932699999999998</v>
      </c>
      <c r="AI2177" s="118">
        <v>0.20225500000000002</v>
      </c>
      <c r="AJ2177" s="118">
        <v>39.921699999999994</v>
      </c>
      <c r="AK2177" s="118">
        <v>3.4526499999999998</v>
      </c>
      <c r="AL2177" s="118">
        <v>-319.73062499999997</v>
      </c>
      <c r="AM2177" s="118">
        <v>2.5083687499999998</v>
      </c>
      <c r="AN2177" s="118">
        <v>-136.53312500000001</v>
      </c>
      <c r="AO2177" s="118">
        <v>3.1664812499999999</v>
      </c>
      <c r="AP2177" s="118">
        <v>-175.56187499999999</v>
      </c>
      <c r="AQ2177" s="118">
        <v>2.925125</v>
      </c>
      <c r="AR2177" s="118">
        <v>-2214.8312499999997</v>
      </c>
      <c r="AS2177" s="118">
        <v>1.41045625</v>
      </c>
      <c r="AT2177" s="118">
        <v>-3689.53125</v>
      </c>
      <c r="AU2177" s="118">
        <v>3.4525624999999995</v>
      </c>
      <c r="AV2177" s="118">
        <f t="shared" si="66"/>
        <v>0.12852568594673031</v>
      </c>
      <c r="AW2177" s="118">
        <f t="shared" si="67"/>
        <v>2.1429949146206974E-3</v>
      </c>
    </row>
    <row r="2178" spans="1:49" x14ac:dyDescent="0.2">
      <c r="A2178" s="108" t="s">
        <v>2216</v>
      </c>
      <c r="B2178" s="131">
        <v>45749.743052442129</v>
      </c>
      <c r="C2178" s="108" t="s">
        <v>4338</v>
      </c>
      <c r="D2178" s="108">
        <v>78061.7</v>
      </c>
      <c r="E2178" s="108">
        <v>15585.6</v>
      </c>
      <c r="F2178" s="109">
        <v>10.260999999999999</v>
      </c>
      <c r="G2178" s="109">
        <v>102</v>
      </c>
      <c r="H2178" s="109">
        <v>3871.91</v>
      </c>
      <c r="I2178" s="109">
        <v>29.2881</v>
      </c>
      <c r="J2178" s="110">
        <v>0.17824499999999999</v>
      </c>
      <c r="K2178" s="110">
        <v>0.21857307347431884</v>
      </c>
      <c r="L2178" s="111">
        <v>1.09211E-2</v>
      </c>
      <c r="M2178" s="111">
        <v>1.3414378365398973E-2</v>
      </c>
      <c r="N2178" s="111">
        <v>0.99987199999999998</v>
      </c>
      <c r="O2178" s="112">
        <v>-114337</v>
      </c>
      <c r="P2178" s="112">
        <v>-5492.4328639683899</v>
      </c>
      <c r="Q2178" s="113">
        <v>0.683647</v>
      </c>
      <c r="R2178" s="113">
        <v>3.3444516259823524E-2</v>
      </c>
      <c r="S2178" s="112">
        <v>384.4714960618025</v>
      </c>
      <c r="T2178" s="114">
        <v>2.60302E-2</v>
      </c>
      <c r="U2178" s="114">
        <v>4.1499665558710423E-2</v>
      </c>
      <c r="V2178" s="115">
        <v>-1.0525492288747341E-2</v>
      </c>
      <c r="W2178" s="115">
        <v>3.820266113671898E-3</v>
      </c>
      <c r="X2178" s="116">
        <v>-5.6381069755866202E-2</v>
      </c>
      <c r="Y2178" s="116">
        <v>-2.708390463566595E-3</v>
      </c>
      <c r="Z2178" s="116">
        <v>-0.83706652411373539</v>
      </c>
      <c r="AA2178" s="116">
        <v>-1.0264534931022142</v>
      </c>
      <c r="AB2178" s="116">
        <v>4696.723423040341</v>
      </c>
      <c r="AC2178" s="116">
        <v>70.411625607422764</v>
      </c>
      <c r="AD2178" s="132">
        <v>0.42041780878117224</v>
      </c>
      <c r="AF2178" s="118">
        <v>440.03500000000003</v>
      </c>
      <c r="AG2178" s="118">
        <v>12.6142</v>
      </c>
      <c r="AH2178" s="118">
        <v>3.1425200000000002</v>
      </c>
      <c r="AI2178" s="118">
        <v>0.10100200000000001</v>
      </c>
      <c r="AJ2178" s="118">
        <v>1.84439</v>
      </c>
      <c r="AK2178" s="118">
        <v>7.3996000000000006E-2</v>
      </c>
      <c r="AL2178" s="118">
        <v>1588.8</v>
      </c>
      <c r="AM2178" s="118">
        <v>2359.8125</v>
      </c>
      <c r="AN2178" s="118">
        <v>21857.8125</v>
      </c>
      <c r="AO2178" s="118">
        <v>26789.25</v>
      </c>
      <c r="AP2178" s="118">
        <v>169833.75</v>
      </c>
      <c r="AQ2178" s="118">
        <v>208279.37500000003</v>
      </c>
      <c r="AR2178" s="118">
        <v>-2180.5437499999998</v>
      </c>
      <c r="AS2178" s="118">
        <v>2.0627874999999998</v>
      </c>
      <c r="AT2178" s="118">
        <v>-3722.6937499999999</v>
      </c>
      <c r="AU2178" s="118">
        <v>2.1547874999999999</v>
      </c>
      <c r="AV2178" s="118">
        <f t="shared" si="66"/>
        <v>-128.2683898225782</v>
      </c>
      <c r="AW2178" s="118">
        <f t="shared" si="67"/>
        <v>-157.30482317406134</v>
      </c>
    </row>
    <row r="2179" spans="1:49" x14ac:dyDescent="0.2">
      <c r="A2179" s="108" t="s">
        <v>2217</v>
      </c>
      <c r="B2179" s="131">
        <v>45749.743469074077</v>
      </c>
      <c r="C2179" s="108" t="s">
        <v>4339</v>
      </c>
      <c r="D2179" s="108">
        <v>78787.600000000006</v>
      </c>
      <c r="E2179" s="108">
        <v>15620</v>
      </c>
      <c r="F2179" s="109">
        <v>10.103</v>
      </c>
      <c r="G2179" s="109">
        <v>101</v>
      </c>
      <c r="H2179" s="109">
        <v>1264.03</v>
      </c>
      <c r="I2179" s="109">
        <v>28.162299999999998</v>
      </c>
      <c r="J2179" s="110">
        <v>9.56541</v>
      </c>
      <c r="K2179" s="110">
        <v>0.23007660894415147</v>
      </c>
      <c r="L2179" s="111">
        <v>0.41987799999999997</v>
      </c>
      <c r="M2179" s="111">
        <v>9.8984672165795453E-3</v>
      </c>
      <c r="N2179" s="111">
        <v>0.99369399999999997</v>
      </c>
      <c r="O2179" s="112">
        <v>2.3851900000000001</v>
      </c>
      <c r="P2179" s="112">
        <v>5.6665011173386348E-2</v>
      </c>
      <c r="Q2179" s="113">
        <v>0.164134</v>
      </c>
      <c r="R2179" s="113">
        <v>3.2939530292728828E-3</v>
      </c>
      <c r="S2179" s="112">
        <v>-0.26792860723882267</v>
      </c>
      <c r="T2179" s="114">
        <v>0.15596299999999999</v>
      </c>
      <c r="U2179" s="114">
        <v>1.3995238089707512E-2</v>
      </c>
      <c r="V2179" s="115">
        <v>2498.6983120010068</v>
      </c>
      <c r="W2179" s="115">
        <v>33.785837596932105</v>
      </c>
      <c r="X2179" s="116">
        <v>2257.0910493908577</v>
      </c>
      <c r="Y2179" s="116">
        <v>53.621761592612444</v>
      </c>
      <c r="Z2179" s="116">
        <v>2385.9769473662263</v>
      </c>
      <c r="AA2179" s="116">
        <v>57.38985417968906</v>
      </c>
      <c r="AB2179" s="116">
        <v>2498.6983120010068</v>
      </c>
      <c r="AC2179" s="116">
        <v>33.785837596932105</v>
      </c>
      <c r="AD2179" s="132">
        <v>0.94405387515495021</v>
      </c>
      <c r="AF2179" s="118">
        <v>143.86500000000001</v>
      </c>
      <c r="AG2179" s="118">
        <v>4.4041300000000003</v>
      </c>
      <c r="AH2179" s="118">
        <v>1.02098</v>
      </c>
      <c r="AI2179" s="118">
        <v>5.6962600000000002E-2</v>
      </c>
      <c r="AJ2179" s="118">
        <v>1.7762399999999998</v>
      </c>
      <c r="AK2179" s="118">
        <v>0.103228</v>
      </c>
      <c r="AL2179" s="118">
        <v>23715.8125</v>
      </c>
      <c r="AM2179" s="118">
        <v>345.20625000000001</v>
      </c>
      <c r="AN2179" s="118">
        <v>505058.75</v>
      </c>
      <c r="AO2179" s="118">
        <v>7300.4375</v>
      </c>
      <c r="AP2179" s="118">
        <v>2807725</v>
      </c>
      <c r="AQ2179" s="118">
        <v>42760.6875</v>
      </c>
      <c r="AR2179" s="118">
        <v>389.48250000000002</v>
      </c>
      <c r="AS2179" s="118">
        <v>34.818187500000001</v>
      </c>
      <c r="AT2179" s="118">
        <v>9.6216249999999999</v>
      </c>
      <c r="AU2179" s="118">
        <v>38.268624999999993</v>
      </c>
      <c r="AV2179" s="118">
        <f t="shared" ref="AV2179:AV2242" si="68">AP2179/(AR2179-AT2179*6.87/29.86*$AV$1)</f>
        <v>7250.0673283462811</v>
      </c>
      <c r="AW2179" s="118">
        <f t="shared" ref="AW2179:AW2242" si="69">SQRT((AS2179/AR2179)^2+(AQ2179/AP2179)^2)*AV2179</f>
        <v>657.46526380959517</v>
      </c>
    </row>
    <row r="2180" spans="1:49" x14ac:dyDescent="0.2">
      <c r="A2180" s="108" t="s">
        <v>2218</v>
      </c>
      <c r="B2180" s="131">
        <v>45749.743884062496</v>
      </c>
      <c r="C2180" s="108" t="s">
        <v>4338</v>
      </c>
      <c r="D2180" s="108">
        <v>79138.5</v>
      </c>
      <c r="E2180" s="108">
        <v>15678.5</v>
      </c>
      <c r="F2180" s="109">
        <v>10.119</v>
      </c>
      <c r="G2180" s="109">
        <v>102</v>
      </c>
      <c r="H2180" s="109">
        <v>1207.8499999999999</v>
      </c>
      <c r="I2180" s="109">
        <v>929.74099999999999</v>
      </c>
      <c r="J2180" s="110">
        <v>10.162100000000001</v>
      </c>
      <c r="K2180" s="110">
        <v>0.37698878721389051</v>
      </c>
      <c r="L2180" s="111">
        <v>0.32349099999999997</v>
      </c>
      <c r="M2180" s="111">
        <v>7.0324084271890805E-3</v>
      </c>
      <c r="N2180" s="111">
        <v>0.68909100000000001</v>
      </c>
      <c r="O2180" s="112">
        <v>3.0891199999999999</v>
      </c>
      <c r="P2180" s="112">
        <v>6.7072605340779787E-2</v>
      </c>
      <c r="Q2180" s="113">
        <v>0.22580800000000001</v>
      </c>
      <c r="R2180" s="113">
        <v>7.4652958017750373E-3</v>
      </c>
      <c r="S2180" s="112">
        <v>-0.47598205635603913</v>
      </c>
      <c r="T2180" s="114">
        <v>0.12621099999999999</v>
      </c>
      <c r="U2180" s="114">
        <v>2.812676158198807E-3</v>
      </c>
      <c r="V2180" s="115">
        <v>3022.5722094182361</v>
      </c>
      <c r="W2180" s="115">
        <v>53.042262385362861</v>
      </c>
      <c r="X2180" s="116">
        <v>1807.8551315077095</v>
      </c>
      <c r="Y2180" s="116">
        <v>39.253105657572426</v>
      </c>
      <c r="Z2180" s="116">
        <v>2441.6082755597586</v>
      </c>
      <c r="AA2180" s="116">
        <v>90.577630869079414</v>
      </c>
      <c r="AB2180" s="116">
        <v>3022.5722094182361</v>
      </c>
      <c r="AC2180" s="116">
        <v>53.042262385362861</v>
      </c>
      <c r="AD2180" s="132">
        <v>0.73756076374152657</v>
      </c>
      <c r="AF2180" s="118">
        <v>137.67599999999999</v>
      </c>
      <c r="AG2180" s="118">
        <v>5.0740300000000005</v>
      </c>
      <c r="AH2180" s="118">
        <v>0.97081499999999998</v>
      </c>
      <c r="AI2180" s="118">
        <v>5.6841700000000002E-2</v>
      </c>
      <c r="AJ2180" s="118">
        <v>58.729799999999997</v>
      </c>
      <c r="AK2180" s="118">
        <v>1.8348200000000001</v>
      </c>
      <c r="AL2180" s="118">
        <v>719731.25</v>
      </c>
      <c r="AM2180" s="118">
        <v>23382.3125</v>
      </c>
      <c r="AN2180" s="118">
        <v>505429.37499999994</v>
      </c>
      <c r="AO2180" s="118">
        <v>8597.0625</v>
      </c>
      <c r="AP2180" s="118">
        <v>2073287.5</v>
      </c>
      <c r="AQ2180" s="118">
        <v>56122.25</v>
      </c>
      <c r="AR2180" s="118">
        <v>18334.1875</v>
      </c>
      <c r="AS2180" s="118">
        <v>642.88125000000002</v>
      </c>
      <c r="AT2180" s="118">
        <v>-0.85971249999999999</v>
      </c>
      <c r="AU2180" s="118">
        <v>43.365437499999999</v>
      </c>
      <c r="AV2180" s="118">
        <f t="shared" si="68"/>
        <v>113.08192046748358</v>
      </c>
      <c r="AW2180" s="118">
        <f t="shared" si="69"/>
        <v>5.0092474148744559</v>
      </c>
    </row>
    <row r="2181" spans="1:49" x14ac:dyDescent="0.2">
      <c r="A2181" s="108" t="s">
        <v>2219</v>
      </c>
      <c r="B2181" s="131">
        <v>45749.744299965278</v>
      </c>
      <c r="C2181" s="108" t="s">
        <v>4339</v>
      </c>
      <c r="D2181" s="108">
        <v>79646.600000000006</v>
      </c>
      <c r="E2181" s="108">
        <v>15724.3</v>
      </c>
      <c r="F2181" s="109">
        <v>10.128</v>
      </c>
      <c r="G2181" s="109">
        <v>101</v>
      </c>
      <c r="H2181" s="109">
        <v>1908.98</v>
      </c>
      <c r="I2181" s="109">
        <v>125.85</v>
      </c>
      <c r="J2181" s="110">
        <v>5.6100500000000002</v>
      </c>
      <c r="K2181" s="110">
        <v>0.12119196439929507</v>
      </c>
      <c r="L2181" s="111">
        <v>0.33690999999999999</v>
      </c>
      <c r="M2181" s="111">
        <v>7.2846447425801075E-3</v>
      </c>
      <c r="N2181" s="111">
        <v>0.98415300000000006</v>
      </c>
      <c r="O2181" s="112">
        <v>2.9657499999999999</v>
      </c>
      <c r="P2181" s="112">
        <v>6.4249041994803316E-2</v>
      </c>
      <c r="Q2181" s="113">
        <v>0.120062</v>
      </c>
      <c r="R2181" s="113">
        <v>2.4080012296361065E-3</v>
      </c>
      <c r="S2181" s="112">
        <v>0.19576946650599086</v>
      </c>
      <c r="T2181" s="114">
        <v>0.208065</v>
      </c>
      <c r="U2181" s="114">
        <v>4.7346132273396943E-3</v>
      </c>
      <c r="V2181" s="115">
        <v>1957.1399578589246</v>
      </c>
      <c r="W2181" s="115">
        <v>35.806396521430365</v>
      </c>
      <c r="X2181" s="116">
        <v>1873.1025994994482</v>
      </c>
      <c r="Y2181" s="116">
        <v>40.578284607878381</v>
      </c>
      <c r="Z2181" s="116">
        <v>1912.903501559673</v>
      </c>
      <c r="AA2181" s="116">
        <v>41.323790886053914</v>
      </c>
      <c r="AB2181" s="116">
        <v>1957.1399578589246</v>
      </c>
      <c r="AC2181" s="116">
        <v>35.806396521430365</v>
      </c>
      <c r="AD2181" s="132">
        <v>0.97608712393768893</v>
      </c>
      <c r="AF2181" s="118">
        <v>217.93299999999999</v>
      </c>
      <c r="AG2181" s="118">
        <v>4.70296</v>
      </c>
      <c r="AH2181" s="118">
        <v>1.5542500000000001</v>
      </c>
      <c r="AI2181" s="118">
        <v>5.5390199999999994E-2</v>
      </c>
      <c r="AJ2181" s="118">
        <v>7.9622900000000003</v>
      </c>
      <c r="AK2181" s="118">
        <v>0.14761400000000002</v>
      </c>
      <c r="AL2181" s="118">
        <v>160256.25</v>
      </c>
      <c r="AM2181" s="118">
        <v>2117.1187500000001</v>
      </c>
      <c r="AN2181" s="118">
        <v>451678.75</v>
      </c>
      <c r="AO2181" s="118">
        <v>5919.0187500000002</v>
      </c>
      <c r="AP2181" s="118">
        <v>3430937.5</v>
      </c>
      <c r="AQ2181" s="118">
        <v>42195.125</v>
      </c>
      <c r="AR2181" s="118">
        <v>2362.6750000000002</v>
      </c>
      <c r="AS2181" s="118">
        <v>54.636499999999998</v>
      </c>
      <c r="AT2181" s="118">
        <v>-22.980562499999998</v>
      </c>
      <c r="AU2181" s="118">
        <v>34.834250000000004</v>
      </c>
      <c r="AV2181" s="118">
        <f t="shared" si="68"/>
        <v>1448.8987482039634</v>
      </c>
      <c r="AW2181" s="118">
        <f t="shared" si="69"/>
        <v>37.949250807847903</v>
      </c>
    </row>
    <row r="2182" spans="1:49" x14ac:dyDescent="0.2">
      <c r="A2182" s="108" t="s">
        <v>2220</v>
      </c>
      <c r="B2182" s="131">
        <v>45749.744720486109</v>
      </c>
      <c r="C2182" s="108" t="s">
        <v>4338</v>
      </c>
      <c r="D2182" s="108">
        <v>80254.100000000006</v>
      </c>
      <c r="E2182" s="108">
        <v>15661.9</v>
      </c>
      <c r="F2182" s="109">
        <v>10.180999999999999</v>
      </c>
      <c r="G2182" s="109">
        <v>102</v>
      </c>
      <c r="H2182" s="109">
        <v>2027.77</v>
      </c>
      <c r="I2182" s="109">
        <v>82.096199999999996</v>
      </c>
      <c r="J2182" s="110">
        <v>6.1796300000000004</v>
      </c>
      <c r="K2182" s="110">
        <v>0.13182465032155405</v>
      </c>
      <c r="L2182" s="111">
        <v>0.33255800000000002</v>
      </c>
      <c r="M2182" s="111">
        <v>7.0759823673112706E-3</v>
      </c>
      <c r="N2182" s="111">
        <v>0.98258100000000004</v>
      </c>
      <c r="O2182" s="112">
        <v>3.00339</v>
      </c>
      <c r="P2182" s="112">
        <v>6.3853845029097495E-2</v>
      </c>
      <c r="Q2182" s="113">
        <v>0.13400899999999999</v>
      </c>
      <c r="R2182" s="113">
        <v>2.6862305094032791E-3</v>
      </c>
      <c r="S2182" s="112">
        <v>-6.3876484889699339E-2</v>
      </c>
      <c r="T2182" s="114">
        <v>0.28135300000000002</v>
      </c>
      <c r="U2182" s="114">
        <v>6.7916520216880962E-3</v>
      </c>
      <c r="V2182" s="115">
        <v>2151.1566282002741</v>
      </c>
      <c r="W2182" s="115">
        <v>35.002814460856854</v>
      </c>
      <c r="X2182" s="116">
        <v>1852.6984786196683</v>
      </c>
      <c r="Y2182" s="116">
        <v>39.389463752434743</v>
      </c>
      <c r="Z2182" s="116">
        <v>1997.2781615249737</v>
      </c>
      <c r="AA2182" s="116">
        <v>42.606190862220878</v>
      </c>
      <c r="AB2182" s="116">
        <v>2151.1566282002741</v>
      </c>
      <c r="AC2182" s="116">
        <v>35.002814460856854</v>
      </c>
      <c r="AD2182" s="132">
        <v>0.92465743209692564</v>
      </c>
      <c r="AF2182" s="118">
        <v>231.86599999999999</v>
      </c>
      <c r="AG2182" s="118">
        <v>4.8159300000000007</v>
      </c>
      <c r="AH2182" s="118">
        <v>1.64876</v>
      </c>
      <c r="AI2182" s="118">
        <v>5.7318499999999994E-2</v>
      </c>
      <c r="AJ2182" s="118">
        <v>5.2028600000000003</v>
      </c>
      <c r="AK2182" s="118">
        <v>0.12866</v>
      </c>
      <c r="AL2182" s="118">
        <v>141695</v>
      </c>
      <c r="AM2182" s="118">
        <v>3309.59375</v>
      </c>
      <c r="AN2182" s="118">
        <v>530043.12500000012</v>
      </c>
      <c r="AO2182" s="118">
        <v>7332.5625</v>
      </c>
      <c r="AP2182" s="118">
        <v>3608831.25</v>
      </c>
      <c r="AQ2182" s="118">
        <v>51681</v>
      </c>
      <c r="AR2182" s="118">
        <v>2391.1812500000001</v>
      </c>
      <c r="AS2182" s="118">
        <v>73.301249999999996</v>
      </c>
      <c r="AT2182" s="118">
        <v>8.4408125000000016</v>
      </c>
      <c r="AU2182" s="118">
        <v>41.210875000000001</v>
      </c>
      <c r="AV2182" s="118">
        <f t="shared" si="68"/>
        <v>1510.4520249476086</v>
      </c>
      <c r="AW2182" s="118">
        <f t="shared" si="69"/>
        <v>51.106005578682037</v>
      </c>
    </row>
    <row r="2183" spans="1:49" x14ac:dyDescent="0.2">
      <c r="A2183" s="108" t="s">
        <v>2221</v>
      </c>
      <c r="B2183" s="131">
        <v>45749.745141956017</v>
      </c>
      <c r="C2183" s="108" t="s">
        <v>4338</v>
      </c>
      <c r="D2183" s="108">
        <v>80836.3</v>
      </c>
      <c r="E2183" s="108">
        <v>15732.4</v>
      </c>
      <c r="F2183" s="109">
        <v>10.198</v>
      </c>
      <c r="G2183" s="109">
        <v>102</v>
      </c>
      <c r="H2183" s="109">
        <v>1711.52</v>
      </c>
      <c r="I2183" s="109">
        <v>100.639</v>
      </c>
      <c r="J2183" s="110">
        <v>4.69909</v>
      </c>
      <c r="K2183" s="110">
        <v>0.10644599131075815</v>
      </c>
      <c r="L2183" s="111">
        <v>0.26914900000000003</v>
      </c>
      <c r="M2183" s="111">
        <v>6.1889979061961241E-3</v>
      </c>
      <c r="N2183" s="111">
        <v>0.98153500000000005</v>
      </c>
      <c r="O2183" s="112">
        <v>3.7182200000000001</v>
      </c>
      <c r="P2183" s="112">
        <v>8.5698071671420933E-2</v>
      </c>
      <c r="Q2183" s="113">
        <v>0.125975</v>
      </c>
      <c r="R2183" s="113">
        <v>2.5360959339664185E-3</v>
      </c>
      <c r="S2183" s="112">
        <v>0.44363193166675796</v>
      </c>
      <c r="T2183" s="114">
        <v>0.16239899999999999</v>
      </c>
      <c r="U2183" s="114">
        <v>3.869315772652834E-3</v>
      </c>
      <c r="V2183" s="115">
        <v>2042.5422016178557</v>
      </c>
      <c r="W2183" s="115">
        <v>35.586872043859621</v>
      </c>
      <c r="X2183" s="116">
        <v>1535.4491582914561</v>
      </c>
      <c r="Y2183" s="116">
        <v>35.389254001937523</v>
      </c>
      <c r="Z2183" s="116">
        <v>1761.7629033191515</v>
      </c>
      <c r="AA2183" s="116">
        <v>39.908279836803814</v>
      </c>
      <c r="AB2183" s="116">
        <v>2042.5422016178557</v>
      </c>
      <c r="AC2183" s="116">
        <v>35.586872043859621</v>
      </c>
      <c r="AD2183" s="132">
        <v>0.86950384159753225</v>
      </c>
      <c r="AF2183" s="118">
        <v>196.02800000000002</v>
      </c>
      <c r="AG2183" s="118">
        <v>5.5207299999999995</v>
      </c>
      <c r="AH2183" s="118">
        <v>1.3801700000000001</v>
      </c>
      <c r="AI2183" s="118">
        <v>5.7043899999999995E-2</v>
      </c>
      <c r="AJ2183" s="118">
        <v>6.3892300000000004</v>
      </c>
      <c r="AK2183" s="118">
        <v>0.17794399999999999</v>
      </c>
      <c r="AL2183" s="118">
        <v>100098.12500000001</v>
      </c>
      <c r="AM2183" s="118">
        <v>2137.2249999999999</v>
      </c>
      <c r="AN2183" s="118">
        <v>339284.375</v>
      </c>
      <c r="AO2183" s="118">
        <v>5723.5812500000002</v>
      </c>
      <c r="AP2183" s="118">
        <v>2455468.75</v>
      </c>
      <c r="AQ2183" s="118">
        <v>37404.562499999993</v>
      </c>
      <c r="AR2183" s="118">
        <v>1661.2750000000001</v>
      </c>
      <c r="AS2183" s="118">
        <v>55.782062499999995</v>
      </c>
      <c r="AT2183" s="118">
        <v>-43.410687500000002</v>
      </c>
      <c r="AU2183" s="118">
        <v>39.594875000000002</v>
      </c>
      <c r="AV2183" s="118">
        <f t="shared" si="68"/>
        <v>1469.2297111099112</v>
      </c>
      <c r="AW2183" s="118">
        <f t="shared" si="69"/>
        <v>54.172994887503258</v>
      </c>
    </row>
    <row r="2184" spans="1:49" x14ac:dyDescent="0.2">
      <c r="A2184" s="108" t="s">
        <v>2222</v>
      </c>
      <c r="B2184" s="131">
        <v>45749.745560277777</v>
      </c>
      <c r="C2184" s="108" t="s">
        <v>4338</v>
      </c>
      <c r="D2184" s="108">
        <v>81379.3</v>
      </c>
      <c r="E2184" s="108">
        <v>15892.6</v>
      </c>
      <c r="F2184" s="109">
        <v>10.263999999999999</v>
      </c>
      <c r="G2184" s="109">
        <v>102</v>
      </c>
      <c r="H2184" s="109">
        <v>803.27099999999996</v>
      </c>
      <c r="I2184" s="109">
        <v>113.03400000000001</v>
      </c>
      <c r="J2184" s="110">
        <v>10.473800000000001</v>
      </c>
      <c r="K2184" s="110">
        <v>0.22871741933005454</v>
      </c>
      <c r="L2184" s="111">
        <v>0.46352300000000002</v>
      </c>
      <c r="M2184" s="111">
        <v>1.0025471454435447E-2</v>
      </c>
      <c r="N2184" s="111">
        <v>0.979105</v>
      </c>
      <c r="O2184" s="112">
        <v>2.1556600000000001</v>
      </c>
      <c r="P2184" s="112">
        <v>4.6686400596426363E-2</v>
      </c>
      <c r="Q2184" s="113">
        <v>0.163025</v>
      </c>
      <c r="R2184" s="113">
        <v>3.2738783155286943E-3</v>
      </c>
      <c r="S2184" s="112">
        <v>-0.14990918285601065</v>
      </c>
      <c r="T2184" s="114">
        <v>0.13364999999999999</v>
      </c>
      <c r="U2184" s="114">
        <v>3.6487731731227138E-3</v>
      </c>
      <c r="V2184" s="115">
        <v>2487.2782723350947</v>
      </c>
      <c r="W2184" s="115">
        <v>33.846937645502685</v>
      </c>
      <c r="X2184" s="116">
        <v>2456.733116565812</v>
      </c>
      <c r="Y2184" s="116">
        <v>53.206918734168895</v>
      </c>
      <c r="Z2184" s="116">
        <v>2473.0688645922937</v>
      </c>
      <c r="AA2184" s="116">
        <v>54.004652421762636</v>
      </c>
      <c r="AB2184" s="116">
        <v>2487.2782723350947</v>
      </c>
      <c r="AC2184" s="116">
        <v>33.846937645502685</v>
      </c>
      <c r="AD2184" s="132">
        <v>0.99091569586103889</v>
      </c>
      <c r="AF2184" s="118">
        <v>92.158500000000004</v>
      </c>
      <c r="AG2184" s="118">
        <v>1.9064699999999999</v>
      </c>
      <c r="AH2184" s="118">
        <v>0.66415599999999997</v>
      </c>
      <c r="AI2184" s="118">
        <v>4.7101000000000004E-2</v>
      </c>
      <c r="AJ2184" s="118">
        <v>7.1893199999999995</v>
      </c>
      <c r="AK2184" s="118">
        <v>0.128082</v>
      </c>
      <c r="AL2184" s="118">
        <v>92683.124999999985</v>
      </c>
      <c r="AM2184" s="118">
        <v>1062.78125</v>
      </c>
      <c r="AN2184" s="118">
        <v>356858.75</v>
      </c>
      <c r="AO2184" s="118">
        <v>4697.84375</v>
      </c>
      <c r="AP2184" s="118">
        <v>1996643.75</v>
      </c>
      <c r="AQ2184" s="118">
        <v>25076.8125</v>
      </c>
      <c r="AR2184" s="118">
        <v>187.56</v>
      </c>
      <c r="AS2184" s="118">
        <v>41.860999999999997</v>
      </c>
      <c r="AT2184" s="118">
        <v>-28.018812499999999</v>
      </c>
      <c r="AU2184" s="118">
        <v>36.945437500000004</v>
      </c>
      <c r="AV2184" s="118">
        <f t="shared" si="68"/>
        <v>10291.639040489414</v>
      </c>
      <c r="AW2184" s="118">
        <f t="shared" si="69"/>
        <v>2300.5965848211194</v>
      </c>
    </row>
    <row r="2185" spans="1:49" x14ac:dyDescent="0.2">
      <c r="A2185" s="108" t="s">
        <v>2223</v>
      </c>
      <c r="B2185" s="131">
        <v>45749.745986585651</v>
      </c>
      <c r="C2185" s="108" t="s">
        <v>4338</v>
      </c>
      <c r="D2185" s="108">
        <v>82055.199999999997</v>
      </c>
      <c r="E2185" s="108">
        <v>15859.3</v>
      </c>
      <c r="F2185" s="109">
        <v>10.227</v>
      </c>
      <c r="G2185" s="109">
        <v>102</v>
      </c>
      <c r="H2185" s="109">
        <v>3448.5</v>
      </c>
      <c r="I2185" s="109">
        <v>849.64599999999996</v>
      </c>
      <c r="J2185" s="110">
        <v>1.0036400000000001</v>
      </c>
      <c r="K2185" s="110">
        <v>0.58528530716295979</v>
      </c>
      <c r="L2185" s="111">
        <v>4.1396299999999997E-2</v>
      </c>
      <c r="M2185" s="111">
        <v>2.4161189342858849E-2</v>
      </c>
      <c r="N2185" s="111">
        <v>0.99993399999999999</v>
      </c>
      <c r="O2185" s="112">
        <v>-109378</v>
      </c>
      <c r="P2185" s="112">
        <v>-8619.4444615937973</v>
      </c>
      <c r="Q2185" s="113">
        <v>0.69263799999999998</v>
      </c>
      <c r="R2185" s="113">
        <v>4.3684879737817754E-2</v>
      </c>
      <c r="S2185" s="112">
        <v>36.221190225913219</v>
      </c>
      <c r="T2185" s="114">
        <v>1.7171200000000001E-2</v>
      </c>
      <c r="U2185" s="114">
        <v>1.0085548677874496E-2</v>
      </c>
      <c r="V2185" s="115">
        <v>-1.0326762859430639E-2</v>
      </c>
      <c r="W2185" s="115">
        <v>4.5891428958224605E-3</v>
      </c>
      <c r="X2185" s="116">
        <v>-5.8937296812705979E-2</v>
      </c>
      <c r="Y2185" s="116">
        <v>-4.6445058109819927E-3</v>
      </c>
      <c r="Z2185" s="116">
        <v>-0.88654701390279866</v>
      </c>
      <c r="AA2185" s="116">
        <v>-0.51700105749721437</v>
      </c>
      <c r="AB2185" s="116">
        <v>4715.5204710649941</v>
      </c>
      <c r="AC2185" s="116">
        <v>90.694639158131423</v>
      </c>
      <c r="AD2185" s="132">
        <v>0.37055166645094628</v>
      </c>
      <c r="AF2185" s="118">
        <v>396.34100000000001</v>
      </c>
      <c r="AG2185" s="118">
        <v>16.1403</v>
      </c>
      <c r="AH2185" s="118">
        <v>2.8086000000000002</v>
      </c>
      <c r="AI2185" s="118">
        <v>0.12756599999999998</v>
      </c>
      <c r="AJ2185" s="118">
        <v>54.142999999999994</v>
      </c>
      <c r="AK2185" s="118">
        <v>3.1272100000000003</v>
      </c>
      <c r="AL2185" s="118">
        <v>50543.0625</v>
      </c>
      <c r="AM2185" s="118">
        <v>29685.125</v>
      </c>
      <c r="AN2185" s="118">
        <v>100235</v>
      </c>
      <c r="AO2185" s="118">
        <v>58401.25</v>
      </c>
      <c r="AP2185" s="118">
        <v>522875.62499999994</v>
      </c>
      <c r="AQ2185" s="118">
        <v>304826.25</v>
      </c>
      <c r="AR2185" s="118">
        <v>-2080.5812500000002</v>
      </c>
      <c r="AS2185" s="118">
        <v>199.065</v>
      </c>
      <c r="AT2185" s="118">
        <v>-3677.125</v>
      </c>
      <c r="AU2185" s="118">
        <v>3.1497625</v>
      </c>
      <c r="AV2185" s="118">
        <f t="shared" si="68"/>
        <v>-423.52799426494028</v>
      </c>
      <c r="AW2185" s="118">
        <f t="shared" si="69"/>
        <v>-250.21163892717593</v>
      </c>
    </row>
    <row r="2186" spans="1:49" x14ac:dyDescent="0.2">
      <c r="A2186" s="108" t="s">
        <v>2224</v>
      </c>
      <c r="B2186" s="131">
        <v>45749.746406886574</v>
      </c>
      <c r="C2186" s="108" t="s">
        <v>4338</v>
      </c>
      <c r="D2186" s="108">
        <v>82495.600000000006</v>
      </c>
      <c r="E2186" s="108">
        <v>16160.4</v>
      </c>
      <c r="F2186" s="109">
        <v>10.28</v>
      </c>
      <c r="G2186" s="109">
        <v>103</v>
      </c>
      <c r="H2186" s="109">
        <v>3842.8</v>
      </c>
      <c r="I2186" s="109">
        <v>271.363</v>
      </c>
      <c r="J2186" s="110">
        <v>1.6338699999999999</v>
      </c>
      <c r="K2186" s="110">
        <v>0.79131399633253052</v>
      </c>
      <c r="L2186" s="111">
        <v>7.5932600000000003E-2</v>
      </c>
      <c r="M2186" s="111">
        <v>3.6764878976369611E-2</v>
      </c>
      <c r="N2186" s="111">
        <v>0.99975199999999997</v>
      </c>
      <c r="O2186" s="112">
        <v>-142034</v>
      </c>
      <c r="P2186" s="112">
        <v>-70709.483724762118</v>
      </c>
      <c r="Q2186" s="113">
        <v>0.77621499999999999</v>
      </c>
      <c r="R2186" s="113">
        <v>0.33203312002041308</v>
      </c>
      <c r="S2186" s="112">
        <v>-0.46072425707597769</v>
      </c>
      <c r="T2186" s="114">
        <v>4.3422500000000003E-2</v>
      </c>
      <c r="U2186" s="114">
        <v>2.1431702783785051E-2</v>
      </c>
      <c r="V2186" s="115">
        <v>-3.113839796706932E-3</v>
      </c>
      <c r="W2186" s="115">
        <v>1.9472749779737786E-2</v>
      </c>
      <c r="X2186" s="116">
        <v>-4.5386575576297203E-2</v>
      </c>
      <c r="Y2186" s="116">
        <v>-2.2595021804883854E-2</v>
      </c>
      <c r="Z2186" s="116">
        <v>-0.76504885263646305</v>
      </c>
      <c r="AA2186" s="116">
        <v>-0.37052756031347461</v>
      </c>
      <c r="AB2186" s="116">
        <v>4878.7078073713283</v>
      </c>
      <c r="AC2186" s="116">
        <v>610.42455815565211</v>
      </c>
      <c r="AD2186" s="132">
        <v>0.47978647365451488</v>
      </c>
      <c r="AF2186" s="118">
        <v>442.48199999999997</v>
      </c>
      <c r="AG2186" s="118">
        <v>14.5342</v>
      </c>
      <c r="AH2186" s="118">
        <v>2.9334899999999999</v>
      </c>
      <c r="AI2186" s="118">
        <v>0.41045500000000001</v>
      </c>
      <c r="AJ2186" s="118">
        <v>17.328799999999998</v>
      </c>
      <c r="AK2186" s="118">
        <v>1.6011899999999999</v>
      </c>
      <c r="AL2186" s="118">
        <v>26948.75</v>
      </c>
      <c r="AM2186" s="118">
        <v>13451.1875</v>
      </c>
      <c r="AN2186" s="118">
        <v>177570</v>
      </c>
      <c r="AO2186" s="118">
        <v>86135</v>
      </c>
      <c r="AP2186" s="118">
        <v>1044556.25</v>
      </c>
      <c r="AQ2186" s="118">
        <v>507439.37499999994</v>
      </c>
      <c r="AR2186" s="118">
        <v>-1638.28125</v>
      </c>
      <c r="AS2186" s="118">
        <v>250.47062500000001</v>
      </c>
      <c r="AT2186" s="118">
        <v>-3141</v>
      </c>
      <c r="AU2186" s="118">
        <v>250.06937500000001</v>
      </c>
      <c r="AV2186" s="118">
        <f t="shared" si="68"/>
        <v>-1140.8187281769044</v>
      </c>
      <c r="AW2186" s="118">
        <f t="shared" si="69"/>
        <v>-581.0007414588033</v>
      </c>
    </row>
    <row r="2187" spans="1:49" x14ac:dyDescent="0.2">
      <c r="A2187" s="108" t="s">
        <v>2225</v>
      </c>
      <c r="B2187" s="131">
        <v>45749.746826875002</v>
      </c>
      <c r="C2187" s="108" t="s">
        <v>4338</v>
      </c>
      <c r="D2187" s="108">
        <v>82054</v>
      </c>
      <c r="E2187" s="108">
        <v>16062.8</v>
      </c>
      <c r="F2187" s="109">
        <v>10.28</v>
      </c>
      <c r="G2187" s="109">
        <v>103</v>
      </c>
      <c r="H2187" s="109">
        <v>2632.55</v>
      </c>
      <c r="I2187" s="109">
        <v>124.702</v>
      </c>
      <c r="J2187" s="110">
        <v>9.4056800000000003</v>
      </c>
      <c r="K2187" s="110">
        <v>0.21470238374540698</v>
      </c>
      <c r="L2187" s="111">
        <v>0.44709300000000002</v>
      </c>
      <c r="M2187" s="111">
        <v>1.0071797504502362E-2</v>
      </c>
      <c r="N2187" s="111">
        <v>0.98722200000000004</v>
      </c>
      <c r="O2187" s="112">
        <v>2.2371300000000001</v>
      </c>
      <c r="P2187" s="112">
        <v>5.0410027054148668E-2</v>
      </c>
      <c r="Q2187" s="113">
        <v>0.15187899999999999</v>
      </c>
      <c r="R2187" s="113">
        <v>3.0491050304718922E-3</v>
      </c>
      <c r="S2187" s="112">
        <v>-0.28377859648580839</v>
      </c>
      <c r="T2187" s="114">
        <v>0.176311</v>
      </c>
      <c r="U2187" s="114">
        <v>4.5631350986355852E-3</v>
      </c>
      <c r="V2187" s="115">
        <v>2367.1896945957255</v>
      </c>
      <c r="W2187" s="115">
        <v>34.253162046932587</v>
      </c>
      <c r="X2187" s="116">
        <v>2381.907109852496</v>
      </c>
      <c r="Y2187" s="116">
        <v>53.672339939178045</v>
      </c>
      <c r="Z2187" s="116">
        <v>2373.5719357912612</v>
      </c>
      <c r="AA2187" s="116">
        <v>54.181255646118501</v>
      </c>
      <c r="AB2187" s="116">
        <v>2367.1896945957255</v>
      </c>
      <c r="AC2187" s="116">
        <v>34.253162046932587</v>
      </c>
      <c r="AD2187" s="132">
        <v>1.0016529392062326</v>
      </c>
      <c r="AF2187" s="118">
        <v>303.68</v>
      </c>
      <c r="AG2187" s="118">
        <v>9.9625900000000005</v>
      </c>
      <c r="AH2187" s="118">
        <v>2.1456900000000001</v>
      </c>
      <c r="AI2187" s="118">
        <v>7.9786300000000004E-2</v>
      </c>
      <c r="AJ2187" s="118">
        <v>7.9790899999999993</v>
      </c>
      <c r="AK2187" s="118">
        <v>0.24193199999999998</v>
      </c>
      <c r="AL2187" s="118">
        <v>134980.62500000003</v>
      </c>
      <c r="AM2187" s="118">
        <v>2255.375</v>
      </c>
      <c r="AN2187" s="118">
        <v>1049443.75</v>
      </c>
      <c r="AO2187" s="118">
        <v>20292.437500000004</v>
      </c>
      <c r="AP2187" s="118">
        <v>6307937.5</v>
      </c>
      <c r="AQ2187" s="118">
        <v>128537.5</v>
      </c>
      <c r="AR2187" s="118">
        <v>1058.0562500000001</v>
      </c>
      <c r="AS2187" s="118">
        <v>34.598000000000006</v>
      </c>
      <c r="AT2187" s="118">
        <v>7.0168749999999998</v>
      </c>
      <c r="AU2187" s="118">
        <v>36.957749999999997</v>
      </c>
      <c r="AV2187" s="118">
        <f t="shared" si="68"/>
        <v>5970.9273060811574</v>
      </c>
      <c r="AW2187" s="118">
        <f t="shared" si="69"/>
        <v>230.05427490539805</v>
      </c>
    </row>
    <row r="2188" spans="1:49" x14ac:dyDescent="0.2">
      <c r="A2188" s="108" t="s">
        <v>2226</v>
      </c>
      <c r="B2188" s="131">
        <v>45749.747244259263</v>
      </c>
      <c r="C2188" s="108" t="s">
        <v>4338</v>
      </c>
      <c r="D2188" s="108">
        <v>81415.5</v>
      </c>
      <c r="E2188" s="108">
        <v>16084.1</v>
      </c>
      <c r="F2188" s="109">
        <v>10.292999999999999</v>
      </c>
      <c r="G2188" s="109">
        <v>102</v>
      </c>
      <c r="H2188" s="109">
        <v>793.85799999999995</v>
      </c>
      <c r="I2188" s="109">
        <v>42.424999999999997</v>
      </c>
      <c r="J2188" s="110">
        <v>11.6357</v>
      </c>
      <c r="K2188" s="110">
        <v>0.29627750960206212</v>
      </c>
      <c r="L2188" s="111">
        <v>0.47048699999999999</v>
      </c>
      <c r="M2188" s="111">
        <v>1.1630239997098082E-2</v>
      </c>
      <c r="N2188" s="111">
        <v>0.99598799999999998</v>
      </c>
      <c r="O2188" s="112">
        <v>2.1317300000000001</v>
      </c>
      <c r="P2188" s="112">
        <v>5.3255383962562887E-2</v>
      </c>
      <c r="Q2188" s="113">
        <v>0.178532</v>
      </c>
      <c r="R2188" s="113">
        <v>3.5856245391598096E-3</v>
      </c>
      <c r="S2188" s="112">
        <v>-0.38016470021041121</v>
      </c>
      <c r="T2188" s="114">
        <v>0.130214</v>
      </c>
      <c r="U2188" s="114">
        <v>4.1834380453521719E-3</v>
      </c>
      <c r="V2188" s="115">
        <v>2639.2806338971468</v>
      </c>
      <c r="W2188" s="115">
        <v>33.351160173351872</v>
      </c>
      <c r="X2188" s="116">
        <v>2479.6242442104212</v>
      </c>
      <c r="Y2188" s="116">
        <v>61.946560403196358</v>
      </c>
      <c r="Z2188" s="116">
        <v>2568.0068492686923</v>
      </c>
      <c r="AA2188" s="116">
        <v>65.38864648816714</v>
      </c>
      <c r="AB2188" s="116">
        <v>2639.2806338971468</v>
      </c>
      <c r="AC2188" s="116">
        <v>33.351160173351872</v>
      </c>
      <c r="AD2188" s="132">
        <v>0.96511443777883399</v>
      </c>
      <c r="AF2188" s="118">
        <v>91.753</v>
      </c>
      <c r="AG2188" s="118">
        <v>1.9224400000000001</v>
      </c>
      <c r="AH2188" s="118">
        <v>0.61136299999999999</v>
      </c>
      <c r="AI2188" s="118">
        <v>4.72121E-2</v>
      </c>
      <c r="AJ2188" s="118">
        <v>2.72024</v>
      </c>
      <c r="AK2188" s="118">
        <v>0.28450900000000001</v>
      </c>
      <c r="AL2188" s="118">
        <v>33907.687500000007</v>
      </c>
      <c r="AM2188" s="118">
        <v>3449.4625000000001</v>
      </c>
      <c r="AN2188" s="118">
        <v>393429.375</v>
      </c>
      <c r="AO2188" s="118">
        <v>3549.9312500000001</v>
      </c>
      <c r="AP2188" s="118">
        <v>2010618.75</v>
      </c>
      <c r="AQ2188" s="118">
        <v>17987.3125</v>
      </c>
      <c r="AR2188" s="118">
        <v>614.43812500000001</v>
      </c>
      <c r="AS2188" s="118">
        <v>70.068124999999995</v>
      </c>
      <c r="AT2188" s="118">
        <v>56.419875000000005</v>
      </c>
      <c r="AU2188" s="118">
        <v>37.8675</v>
      </c>
      <c r="AV2188" s="118">
        <f t="shared" si="68"/>
        <v>3342.9113356716944</v>
      </c>
      <c r="AW2188" s="118">
        <f t="shared" si="69"/>
        <v>382.38383315855526</v>
      </c>
    </row>
    <row r="2189" spans="1:49" x14ac:dyDescent="0.2">
      <c r="A2189" s="108" t="s">
        <v>2227</v>
      </c>
      <c r="B2189" s="131">
        <v>45749.748548819443</v>
      </c>
      <c r="C2189" s="108" t="s">
        <v>4339</v>
      </c>
      <c r="D2189" s="108">
        <v>80811.600000000006</v>
      </c>
      <c r="E2189" s="108">
        <v>16013.5</v>
      </c>
      <c r="F2189" s="109">
        <v>10.099</v>
      </c>
      <c r="G2189" s="109">
        <v>101</v>
      </c>
      <c r="H2189" s="109">
        <v>897.33299999999997</v>
      </c>
      <c r="I2189" s="109">
        <v>133.38</v>
      </c>
      <c r="J2189" s="110">
        <v>10.3401</v>
      </c>
      <c r="K2189" s="110">
        <v>0.38757959235878248</v>
      </c>
      <c r="L2189" s="111">
        <v>0.43049199999999999</v>
      </c>
      <c r="M2189" s="111">
        <v>1.3620745360867739E-2</v>
      </c>
      <c r="N2189" s="111">
        <v>0.99036999999999997</v>
      </c>
      <c r="O2189" s="112">
        <v>2.3512200000000001</v>
      </c>
      <c r="P2189" s="112">
        <v>7.3317437871218596E-2</v>
      </c>
      <c r="Q2189" s="113">
        <v>0.17290900000000001</v>
      </c>
      <c r="R2189" s="113">
        <v>3.6997684404297521E-3</v>
      </c>
      <c r="S2189" s="112">
        <v>0</v>
      </c>
      <c r="T2189" s="114">
        <v>0.13938400000000001</v>
      </c>
      <c r="U2189" s="114">
        <v>1.0014305632084535E-2</v>
      </c>
      <c r="V2189" s="115">
        <v>2586.0018728965169</v>
      </c>
      <c r="W2189" s="115">
        <v>35.714510379794788</v>
      </c>
      <c r="X2189" s="116">
        <v>2284.5454714796961</v>
      </c>
      <c r="Y2189" s="116">
        <v>71.23834463350363</v>
      </c>
      <c r="Z2189" s="116">
        <v>2447.181773335677</v>
      </c>
      <c r="AA2189" s="116">
        <v>91.728098774410711</v>
      </c>
      <c r="AB2189" s="116">
        <v>2586.0018728965169</v>
      </c>
      <c r="AC2189" s="116">
        <v>35.714510379794788</v>
      </c>
      <c r="AD2189" s="132">
        <v>0.93601602286304519</v>
      </c>
      <c r="AF2189" s="118">
        <v>104.372</v>
      </c>
      <c r="AG2189" s="118">
        <v>11.227</v>
      </c>
      <c r="AH2189" s="118">
        <v>0.75535999999999992</v>
      </c>
      <c r="AI2189" s="118">
        <v>9.6470200000000006E-2</v>
      </c>
      <c r="AJ2189" s="118">
        <v>8.6156500000000005</v>
      </c>
      <c r="AK2189" s="118">
        <v>0.39230300000000001</v>
      </c>
      <c r="AL2189" s="118">
        <v>112078.125</v>
      </c>
      <c r="AM2189" s="118">
        <v>6909.625</v>
      </c>
      <c r="AN2189" s="118">
        <v>366834.375</v>
      </c>
      <c r="AO2189" s="118">
        <v>28478.125</v>
      </c>
      <c r="AP2189" s="118">
        <v>1961287.5</v>
      </c>
      <c r="AQ2189" s="118">
        <v>162647.5</v>
      </c>
      <c r="AR2189" s="118">
        <v>1182.26875</v>
      </c>
      <c r="AS2189" s="118">
        <v>146.489375</v>
      </c>
      <c r="AT2189" s="118">
        <v>-58.001312499999997</v>
      </c>
      <c r="AU2189" s="118">
        <v>43.408374999999999</v>
      </c>
      <c r="AV2189" s="118">
        <f t="shared" si="68"/>
        <v>1640.4028447866654</v>
      </c>
      <c r="AW2189" s="118">
        <f t="shared" si="69"/>
        <v>244.57815208559259</v>
      </c>
    </row>
    <row r="2190" spans="1:49" x14ac:dyDescent="0.2">
      <c r="A2190" s="108" t="s">
        <v>2228</v>
      </c>
      <c r="B2190" s="131">
        <v>45749.748966944448</v>
      </c>
      <c r="C2190" s="108" t="s">
        <v>4338</v>
      </c>
      <c r="D2190" s="108">
        <v>80331.600000000006</v>
      </c>
      <c r="E2190" s="108">
        <v>15950.8</v>
      </c>
      <c r="F2190" s="109">
        <v>10.3081</v>
      </c>
      <c r="G2190" s="109">
        <v>103</v>
      </c>
      <c r="H2190" s="109">
        <v>3601.04</v>
      </c>
      <c r="I2190" s="109">
        <v>124.38500000000001</v>
      </c>
      <c r="J2190" s="110">
        <v>1.1643399999999999</v>
      </c>
      <c r="K2190" s="110">
        <v>0.62626009691121154</v>
      </c>
      <c r="L2190" s="111">
        <v>5.0314200000000003E-2</v>
      </c>
      <c r="M2190" s="111">
        <v>2.7114179459070048E-2</v>
      </c>
      <c r="N2190" s="111">
        <v>0.99991099999999999</v>
      </c>
      <c r="O2190" s="112">
        <v>-58099.9</v>
      </c>
      <c r="P2190" s="112">
        <v>-69103.170425907403</v>
      </c>
      <c r="Q2190" s="113">
        <v>0.52743399999999996</v>
      </c>
      <c r="R2190" s="113">
        <v>0.17986858850489265</v>
      </c>
      <c r="S2190" s="112">
        <v>-1.5329353593777366</v>
      </c>
      <c r="T2190" s="114">
        <v>5.0683699999999998E-2</v>
      </c>
      <c r="U2190" s="114">
        <v>3.1231554604090328E-2</v>
      </c>
      <c r="V2190" s="115">
        <v>-4.282260335063913E-2</v>
      </c>
      <c r="W2190" s="115">
        <v>5.7105924672111133E-2</v>
      </c>
      <c r="X2190" s="116">
        <v>-0.11095491833444469</v>
      </c>
      <c r="Y2190" s="116">
        <v>-0.1319681553885251</v>
      </c>
      <c r="Z2190" s="116">
        <v>-1.2711605614788388</v>
      </c>
      <c r="AA2190" s="116">
        <v>-0.68371535498346503</v>
      </c>
      <c r="AB2190" s="116">
        <v>4319.7728865773643</v>
      </c>
      <c r="AC2190" s="116">
        <v>500.48950241195757</v>
      </c>
      <c r="AD2190" s="132">
        <v>0.40363925083094626</v>
      </c>
      <c r="AF2190" s="118">
        <v>419.79399999999998</v>
      </c>
      <c r="AG2190" s="118">
        <v>9.7934800000000006</v>
      </c>
      <c r="AH2190" s="118">
        <v>2.9794399999999999</v>
      </c>
      <c r="AI2190" s="118">
        <v>8.9324200000000006E-2</v>
      </c>
      <c r="AJ2190" s="118">
        <v>8.0546699999999998</v>
      </c>
      <c r="AK2190" s="118">
        <v>0.36872199999999999</v>
      </c>
      <c r="AL2190" s="118">
        <v>25067.25</v>
      </c>
      <c r="AM2190" s="118">
        <v>13645</v>
      </c>
      <c r="AN2190" s="118">
        <v>159186.87499999997</v>
      </c>
      <c r="AO2190" s="118">
        <v>85351.25</v>
      </c>
      <c r="AP2190" s="118">
        <v>868518.75</v>
      </c>
      <c r="AQ2190" s="118">
        <v>466531.875</v>
      </c>
      <c r="AR2190" s="118">
        <v>-2190.1187500000001</v>
      </c>
      <c r="AS2190" s="118">
        <v>2.0454812499999995</v>
      </c>
      <c r="AT2190" s="118">
        <v>-3659.75</v>
      </c>
      <c r="AU2190" s="118">
        <v>5.0884437499999997</v>
      </c>
      <c r="AV2190" s="118">
        <f t="shared" si="68"/>
        <v>-644.25079110870149</v>
      </c>
      <c r="AW2190" s="118">
        <f t="shared" si="69"/>
        <v>-346.065049098256</v>
      </c>
    </row>
    <row r="2191" spans="1:49" x14ac:dyDescent="0.2">
      <c r="A2191" s="108" t="s">
        <v>2229</v>
      </c>
      <c r="B2191" s="131">
        <v>45749.749385798612</v>
      </c>
      <c r="C2191" s="108" t="s">
        <v>4338</v>
      </c>
      <c r="D2191" s="108">
        <v>79639.8</v>
      </c>
      <c r="E2191" s="108">
        <v>16002.3</v>
      </c>
      <c r="F2191" s="109">
        <v>10.247</v>
      </c>
      <c r="G2191" s="109">
        <v>102</v>
      </c>
      <c r="H2191" s="109">
        <v>1799.57</v>
      </c>
      <c r="I2191" s="109">
        <v>97.860399999999998</v>
      </c>
      <c r="J2191" s="110">
        <v>6.0140000000000002</v>
      </c>
      <c r="K2191" s="110">
        <v>0.14104385362007096</v>
      </c>
      <c r="L2191" s="111">
        <v>0.28105200000000002</v>
      </c>
      <c r="M2191" s="111">
        <v>6.5315970069884143E-3</v>
      </c>
      <c r="N2191" s="111">
        <v>0.98265400000000003</v>
      </c>
      <c r="O2191" s="112">
        <v>3.5613000000000001</v>
      </c>
      <c r="P2191" s="112">
        <v>8.2301834780580688E-2</v>
      </c>
      <c r="Q2191" s="113">
        <v>0.15471099999999999</v>
      </c>
      <c r="R2191" s="113">
        <v>3.1135326846527564E-3</v>
      </c>
      <c r="S2191" s="112">
        <v>-0.21108757312109275</v>
      </c>
      <c r="T2191" s="114">
        <v>0.497533</v>
      </c>
      <c r="U2191" s="114">
        <v>1.2895058476998077E-2</v>
      </c>
      <c r="V2191" s="115">
        <v>2398.6596645062077</v>
      </c>
      <c r="W2191" s="115">
        <v>34.225225348105177</v>
      </c>
      <c r="X2191" s="116">
        <v>1595.3716284954071</v>
      </c>
      <c r="Y2191" s="116">
        <v>36.869124247340842</v>
      </c>
      <c r="Z2191" s="116">
        <v>1973.9753927127008</v>
      </c>
      <c r="AA2191" s="116">
        <v>46.294828124275398</v>
      </c>
      <c r="AB2191" s="116">
        <v>2398.6596645062077</v>
      </c>
      <c r="AC2191" s="116">
        <v>34.225225348105177</v>
      </c>
      <c r="AD2191" s="132">
        <v>0.80726029290294665</v>
      </c>
      <c r="AF2191" s="118">
        <v>210.255</v>
      </c>
      <c r="AG2191" s="118">
        <v>5.1742300000000006</v>
      </c>
      <c r="AH2191" s="118">
        <v>1.4903099999999998</v>
      </c>
      <c r="AI2191" s="118">
        <v>6.2573199999999995E-2</v>
      </c>
      <c r="AJ2191" s="118">
        <v>6.3536999999999999</v>
      </c>
      <c r="AK2191" s="118">
        <v>0.169159</v>
      </c>
      <c r="AL2191" s="118">
        <v>304168.125</v>
      </c>
      <c r="AM2191" s="118">
        <v>5161.46875</v>
      </c>
      <c r="AN2191" s="118">
        <v>465403.125</v>
      </c>
      <c r="AO2191" s="118">
        <v>4845.5437500000007</v>
      </c>
      <c r="AP2191" s="118">
        <v>2745125</v>
      </c>
      <c r="AQ2191" s="118">
        <v>28514.6875</v>
      </c>
      <c r="AR2191" s="118">
        <v>6990.1875000000009</v>
      </c>
      <c r="AS2191" s="118">
        <v>137.014375</v>
      </c>
      <c r="AT2191" s="118">
        <v>12.821875</v>
      </c>
      <c r="AU2191" s="118">
        <v>39.884812499999995</v>
      </c>
      <c r="AV2191" s="118">
        <f t="shared" si="68"/>
        <v>392.87701191539423</v>
      </c>
      <c r="AW2191" s="118">
        <f t="shared" si="69"/>
        <v>8.7152791516306802</v>
      </c>
    </row>
    <row r="2192" spans="1:49" x14ac:dyDescent="0.2">
      <c r="A2192" s="108" t="s">
        <v>2230</v>
      </c>
      <c r="B2192" s="131">
        <v>45749.749804120373</v>
      </c>
      <c r="C2192" s="108" t="s">
        <v>4338</v>
      </c>
      <c r="D2192" s="108">
        <v>79097</v>
      </c>
      <c r="E2192" s="108">
        <v>15957.3</v>
      </c>
      <c r="F2192" s="109">
        <v>10.289</v>
      </c>
      <c r="G2192" s="109">
        <v>103</v>
      </c>
      <c r="H2192" s="109">
        <v>306.96100000000001</v>
      </c>
      <c r="I2192" s="109">
        <v>164.48</v>
      </c>
      <c r="J2192" s="110">
        <v>14.304600000000001</v>
      </c>
      <c r="K2192" s="110">
        <v>0.30902466858327027</v>
      </c>
      <c r="L2192" s="111">
        <v>0.53748899999999999</v>
      </c>
      <c r="M2192" s="111">
        <v>1.1566994741543718E-2</v>
      </c>
      <c r="N2192" s="111">
        <v>0.980904</v>
      </c>
      <c r="O2192" s="112">
        <v>1.8587499999999999</v>
      </c>
      <c r="P2192" s="112">
        <v>3.9981099367576177E-2</v>
      </c>
      <c r="Q2192" s="113">
        <v>0.192472</v>
      </c>
      <c r="R2192" s="113">
        <v>3.8615922502026286E-3</v>
      </c>
      <c r="S2192" s="112">
        <v>-5.9627167515016198E-2</v>
      </c>
      <c r="T2192" s="114">
        <v>0.141816</v>
      </c>
      <c r="U2192" s="114">
        <v>3.1107915402353785E-3</v>
      </c>
      <c r="V2192" s="115">
        <v>2763.4004133441717</v>
      </c>
      <c r="W2192" s="115">
        <v>32.932080152828796</v>
      </c>
      <c r="X2192" s="116">
        <v>2775.0539730064538</v>
      </c>
      <c r="Y2192" s="116">
        <v>59.690495572378261</v>
      </c>
      <c r="Z2192" s="116">
        <v>2767.8850059376437</v>
      </c>
      <c r="AA2192" s="116">
        <v>59.795083164610219</v>
      </c>
      <c r="AB2192" s="116">
        <v>2763.4004133441717</v>
      </c>
      <c r="AC2192" s="116">
        <v>32.932080152828796</v>
      </c>
      <c r="AD2192" s="132">
        <v>1.0010136539968759</v>
      </c>
      <c r="AF2192" s="118">
        <v>35.946199999999997</v>
      </c>
      <c r="AG2192" s="118">
        <v>0.62864100000000001</v>
      </c>
      <c r="AH2192" s="118">
        <v>0.245999</v>
      </c>
      <c r="AI2192" s="118">
        <v>4.0688300000000004E-2</v>
      </c>
      <c r="AJ2192" s="118">
        <v>10.707899999999999</v>
      </c>
      <c r="AK2192" s="118">
        <v>0.148091</v>
      </c>
      <c r="AL2192" s="118">
        <v>147180.625</v>
      </c>
      <c r="AM2192" s="118">
        <v>1692.66875</v>
      </c>
      <c r="AN2192" s="118">
        <v>190270</v>
      </c>
      <c r="AO2192" s="118">
        <v>1898.0250000000001</v>
      </c>
      <c r="AP2192" s="118">
        <v>902075</v>
      </c>
      <c r="AQ2192" s="118">
        <v>8910</v>
      </c>
      <c r="AR2192" s="118">
        <v>-33.609812500000004</v>
      </c>
      <c r="AS2192" s="118">
        <v>28.845250000000004</v>
      </c>
      <c r="AT2192" s="118">
        <v>10.308875</v>
      </c>
      <c r="AU2192" s="118">
        <v>39.521374999999999</v>
      </c>
      <c r="AV2192" s="118">
        <f t="shared" si="68"/>
        <v>-25070.443423826811</v>
      </c>
      <c r="AW2192" s="118">
        <f t="shared" si="69"/>
        <v>-21517.855782686493</v>
      </c>
    </row>
    <row r="2193" spans="1:49" x14ac:dyDescent="0.2">
      <c r="A2193" s="108" t="s">
        <v>2231</v>
      </c>
      <c r="B2193" s="131">
        <v>45749.750226319447</v>
      </c>
      <c r="C2193" s="108" t="s">
        <v>4338</v>
      </c>
      <c r="D2193" s="108">
        <v>78665.899999999994</v>
      </c>
      <c r="E2193" s="108">
        <v>15948.5</v>
      </c>
      <c r="F2193" s="109">
        <v>10.175000000000001</v>
      </c>
      <c r="G2193" s="109">
        <v>102</v>
      </c>
      <c r="H2193" s="109">
        <v>1950.52</v>
      </c>
      <c r="I2193" s="109">
        <v>72.767499999999998</v>
      </c>
      <c r="J2193" s="110">
        <v>5.4433299999999996</v>
      </c>
      <c r="K2193" s="110">
        <v>0.11613719416500469</v>
      </c>
      <c r="L2193" s="111">
        <v>0.33553899999999998</v>
      </c>
      <c r="M2193" s="111">
        <v>7.1386406238162746E-3</v>
      </c>
      <c r="N2193" s="111">
        <v>0.96301499999999995</v>
      </c>
      <c r="O2193" s="112">
        <v>2.9766499999999998</v>
      </c>
      <c r="P2193" s="112">
        <v>6.3330286033540059E-2</v>
      </c>
      <c r="Q2193" s="113">
        <v>0.117353</v>
      </c>
      <c r="R2193" s="113">
        <v>2.3593837456327448E-3</v>
      </c>
      <c r="S2193" s="112">
        <v>5.5568754962937721E-2</v>
      </c>
      <c r="T2193" s="114">
        <v>0.20067099999999999</v>
      </c>
      <c r="U2193" s="114">
        <v>4.8973100340901432E-3</v>
      </c>
      <c r="V2193" s="115">
        <v>1916.2982088948329</v>
      </c>
      <c r="W2193" s="115">
        <v>36.066930918153986</v>
      </c>
      <c r="X2193" s="116">
        <v>1867.1474566808461</v>
      </c>
      <c r="Y2193" s="116">
        <v>39.724852602218881</v>
      </c>
      <c r="Z2193" s="116">
        <v>1890.1401319958413</v>
      </c>
      <c r="AA2193" s="116">
        <v>40.327441383981615</v>
      </c>
      <c r="AB2193" s="116">
        <v>1916.2982088948329</v>
      </c>
      <c r="AC2193" s="116">
        <v>36.066930918153986</v>
      </c>
      <c r="AD2193" s="132">
        <v>0.98597463344439384</v>
      </c>
      <c r="AF2193" s="118">
        <v>228.947</v>
      </c>
      <c r="AG2193" s="118">
        <v>5.1503800000000002</v>
      </c>
      <c r="AH2193" s="118">
        <v>1.6333800000000001</v>
      </c>
      <c r="AI2193" s="118">
        <v>5.7448899999999997E-2</v>
      </c>
      <c r="AJ2193" s="118">
        <v>4.7503600000000006</v>
      </c>
      <c r="AK2193" s="118">
        <v>8.6528099999999997E-2</v>
      </c>
      <c r="AL2193" s="118">
        <v>92220.625</v>
      </c>
      <c r="AM2193" s="118">
        <v>1474.28125</v>
      </c>
      <c r="AN2193" s="118">
        <v>460518.75</v>
      </c>
      <c r="AO2193" s="118">
        <v>7053.5625</v>
      </c>
      <c r="AP2193" s="118">
        <v>3579143.75</v>
      </c>
      <c r="AQ2193" s="118">
        <v>49382.375</v>
      </c>
      <c r="AR2193" s="118">
        <v>1319.3375000000001</v>
      </c>
      <c r="AS2193" s="118">
        <v>41.505125</v>
      </c>
      <c r="AT2193" s="118">
        <v>-1.4616312499999999</v>
      </c>
      <c r="AU2193" s="118">
        <v>41.337062500000002</v>
      </c>
      <c r="AV2193" s="118">
        <f t="shared" si="68"/>
        <v>2712.1428010784275</v>
      </c>
      <c r="AW2193" s="118">
        <f t="shared" si="69"/>
        <v>93.166632418405996</v>
      </c>
    </row>
    <row r="2194" spans="1:49" x14ac:dyDescent="0.2">
      <c r="A2194" s="108" t="s">
        <v>2232</v>
      </c>
      <c r="B2194" s="131">
        <v>45749.750641481478</v>
      </c>
      <c r="C2194" s="108" t="s">
        <v>4339</v>
      </c>
      <c r="D2194" s="108">
        <v>78103.7</v>
      </c>
      <c r="E2194" s="108">
        <v>15894.7</v>
      </c>
      <c r="F2194" s="109">
        <v>10.1</v>
      </c>
      <c r="G2194" s="109">
        <v>101</v>
      </c>
      <c r="H2194" s="109">
        <v>3614.36</v>
      </c>
      <c r="I2194" s="109">
        <v>69.6798</v>
      </c>
      <c r="J2194" s="110">
        <v>0.339422</v>
      </c>
      <c r="K2194" s="110">
        <v>0.41672329565508281</v>
      </c>
      <c r="L2194" s="111">
        <v>1.32195E-2</v>
      </c>
      <c r="M2194" s="111">
        <v>1.6372434888009178E-2</v>
      </c>
      <c r="N2194" s="111">
        <v>0.99960800000000005</v>
      </c>
      <c r="O2194" s="112">
        <v>-108512</v>
      </c>
      <c r="P2194" s="112">
        <v>-5894.2146613861978</v>
      </c>
      <c r="Q2194" s="113">
        <v>0.67219499999999999</v>
      </c>
      <c r="R2194" s="113">
        <v>3.5694891177450033E-2</v>
      </c>
      <c r="S2194" s="112">
        <v>302.29489379168058</v>
      </c>
      <c r="T2194" s="114">
        <v>5.7443000000000001E-2</v>
      </c>
      <c r="U2194" s="114">
        <v>8.0731774886097979E-2</v>
      </c>
      <c r="V2194" s="115">
        <v>-1.1958331975488309E-2</v>
      </c>
      <c r="W2194" s="115">
        <v>4.1105809133596249E-3</v>
      </c>
      <c r="X2194" s="116">
        <v>-5.9407658931794241E-2</v>
      </c>
      <c r="Y2194" s="116">
        <v>-3.2269379817385386E-3</v>
      </c>
      <c r="Z2194" s="116">
        <v>-0.86723903178953166</v>
      </c>
      <c r="AA2194" s="116">
        <v>-1.0647474455045836</v>
      </c>
      <c r="AB2194" s="116">
        <v>4672.3946192263948</v>
      </c>
      <c r="AC2194" s="116">
        <v>76.520273780101121</v>
      </c>
      <c r="AD2194" s="132">
        <v>0.28530637920488228</v>
      </c>
      <c r="AF2194" s="118">
        <v>425.23699999999997</v>
      </c>
      <c r="AG2194" s="118">
        <v>10.556799999999999</v>
      </c>
      <c r="AH2194" s="118">
        <v>3.0303399999999998</v>
      </c>
      <c r="AI2194" s="118">
        <v>8.89292E-2</v>
      </c>
      <c r="AJ2194" s="118">
        <v>4.5613999999999999</v>
      </c>
      <c r="AK2194" s="118">
        <v>0.118933</v>
      </c>
      <c r="AL2194" s="118">
        <v>13937.0625</v>
      </c>
      <c r="AM2194" s="118">
        <v>17606.25</v>
      </c>
      <c r="AN2194" s="118">
        <v>44961.6875</v>
      </c>
      <c r="AO2194" s="118">
        <v>55100.625</v>
      </c>
      <c r="AP2194" s="118">
        <v>220956.875</v>
      </c>
      <c r="AQ2194" s="118">
        <v>273101.875</v>
      </c>
      <c r="AR2194" s="118">
        <v>-2214.2062500000002</v>
      </c>
      <c r="AS2194" s="118">
        <v>1.59106875</v>
      </c>
      <c r="AT2194" s="118">
        <v>-3709.0562500000001</v>
      </c>
      <c r="AU2194" s="118">
        <v>3.2889500000000003</v>
      </c>
      <c r="AV2194" s="118">
        <f t="shared" si="68"/>
        <v>-162.36680643924547</v>
      </c>
      <c r="AW2194" s="118">
        <f t="shared" si="69"/>
        <v>-200.68480227226271</v>
      </c>
    </row>
    <row r="2195" spans="1:49" x14ac:dyDescent="0.2">
      <c r="A2195" s="108" t="s">
        <v>2233</v>
      </c>
      <c r="B2195" s="131">
        <v>45749.751057754627</v>
      </c>
      <c r="C2195" s="108" t="s">
        <v>4338</v>
      </c>
      <c r="D2195" s="108">
        <v>77598.2</v>
      </c>
      <c r="E2195" s="108">
        <v>15730.5</v>
      </c>
      <c r="F2195" s="109">
        <v>10.122</v>
      </c>
      <c r="G2195" s="109">
        <v>102</v>
      </c>
      <c r="H2195" s="109">
        <v>2657.66</v>
      </c>
      <c r="I2195" s="109">
        <v>16.0169</v>
      </c>
      <c r="J2195" s="110">
        <v>2.33297</v>
      </c>
      <c r="K2195" s="110">
        <v>5.3961721358014511E-2</v>
      </c>
      <c r="L2195" s="111">
        <v>0.16404299999999999</v>
      </c>
      <c r="M2195" s="111">
        <v>3.7436848007945324E-3</v>
      </c>
      <c r="N2195" s="111">
        <v>0.98746299999999998</v>
      </c>
      <c r="O2195" s="112">
        <v>6.0991600000000004</v>
      </c>
      <c r="P2195" s="112">
        <v>0.13950884271074004</v>
      </c>
      <c r="Q2195" s="113">
        <v>0.102907</v>
      </c>
      <c r="R2195" s="113">
        <v>2.0670409044721396E-3</v>
      </c>
      <c r="S2195" s="112">
        <v>-0.20170024754739277</v>
      </c>
      <c r="T2195" s="114">
        <v>0.111695</v>
      </c>
      <c r="U2195" s="114">
        <v>1.3574276623452168E-2</v>
      </c>
      <c r="V2195" s="115">
        <v>939.73988177671288</v>
      </c>
      <c r="W2195" s="115">
        <v>21.155751065976258</v>
      </c>
      <c r="X2195" s="116">
        <v>978.72947887130636</v>
      </c>
      <c r="Y2195" s="116">
        <v>22.386921629244295</v>
      </c>
      <c r="Z2195" s="116">
        <v>1220.046568238216</v>
      </c>
      <c r="AA2195" s="116">
        <v>28.219742628097425</v>
      </c>
      <c r="AB2195" s="116">
        <v>1677.203693184463</v>
      </c>
      <c r="AC2195" s="116">
        <v>37.109428562527583</v>
      </c>
      <c r="AD2195" s="132">
        <v>0.80106302141538754</v>
      </c>
      <c r="AF2195" s="118">
        <v>313.42</v>
      </c>
      <c r="AG2195" s="118">
        <v>9.5588300000000004</v>
      </c>
      <c r="AH2195" s="118">
        <v>2.2472099999999999</v>
      </c>
      <c r="AI2195" s="118">
        <v>8.8821300000000006E-2</v>
      </c>
      <c r="AJ2195" s="118">
        <v>1.05148</v>
      </c>
      <c r="AK2195" s="118">
        <v>6.7109799999999997E-2</v>
      </c>
      <c r="AL2195" s="118">
        <v>10021.1875</v>
      </c>
      <c r="AM2195" s="118">
        <v>700.9375</v>
      </c>
      <c r="AN2195" s="118">
        <v>268590</v>
      </c>
      <c r="AO2195" s="118">
        <v>4564.4750000000004</v>
      </c>
      <c r="AP2195" s="118">
        <v>2382581.25</v>
      </c>
      <c r="AQ2195" s="118">
        <v>41731.437499999993</v>
      </c>
      <c r="AR2195" s="118">
        <v>165.083125</v>
      </c>
      <c r="AS2195" s="118">
        <v>34.799374999999998</v>
      </c>
      <c r="AT2195" s="118">
        <v>-1.39616875</v>
      </c>
      <c r="AU2195" s="118">
        <v>36.208062499999997</v>
      </c>
      <c r="AV2195" s="118">
        <f t="shared" si="68"/>
        <v>14404.586686193305</v>
      </c>
      <c r="AW2195" s="118">
        <f t="shared" si="69"/>
        <v>3046.9376901321011</v>
      </c>
    </row>
    <row r="2196" spans="1:49" x14ac:dyDescent="0.2">
      <c r="A2196" s="108" t="s">
        <v>2234</v>
      </c>
      <c r="B2196" s="131">
        <v>45749.751470324074</v>
      </c>
      <c r="C2196" s="108" t="s">
        <v>4339</v>
      </c>
      <c r="D2196" s="108">
        <v>76881.600000000006</v>
      </c>
      <c r="E2196" s="108">
        <v>15753.4</v>
      </c>
      <c r="F2196" s="109">
        <v>10.105</v>
      </c>
      <c r="G2196" s="109">
        <v>101</v>
      </c>
      <c r="H2196" s="109">
        <v>1018.62</v>
      </c>
      <c r="I2196" s="109">
        <v>188.191</v>
      </c>
      <c r="J2196" s="110">
        <v>7.7219499999999996</v>
      </c>
      <c r="K2196" s="110">
        <v>0.20299206491141469</v>
      </c>
      <c r="L2196" s="111">
        <v>0.32982</v>
      </c>
      <c r="M2196" s="111">
        <v>9.3807066811834594E-3</v>
      </c>
      <c r="N2196" s="111">
        <v>0.98222500000000001</v>
      </c>
      <c r="O2196" s="112">
        <v>3.0618400000000001</v>
      </c>
      <c r="P2196" s="112">
        <v>9.8669919926186234E-2</v>
      </c>
      <c r="Q2196" s="113">
        <v>0.16980100000000001</v>
      </c>
      <c r="R2196" s="113">
        <v>3.5032008173441899E-3</v>
      </c>
      <c r="S2196" s="112">
        <v>0</v>
      </c>
      <c r="T2196" s="114">
        <v>0.12162199999999999</v>
      </c>
      <c r="U2196" s="114">
        <v>6.4173814086432475E-3</v>
      </c>
      <c r="V2196" s="115">
        <v>2555.68221293429</v>
      </c>
      <c r="W2196" s="115">
        <v>34.537886820930282</v>
      </c>
      <c r="X2196" s="116">
        <v>1821.8857726219908</v>
      </c>
      <c r="Y2196" s="116">
        <v>58.711534011989443</v>
      </c>
      <c r="Z2196" s="116">
        <v>2189.9267993931817</v>
      </c>
      <c r="AA2196" s="116">
        <v>57.568070631597891</v>
      </c>
      <c r="AB2196" s="116">
        <v>2555.68221293429</v>
      </c>
      <c r="AC2196" s="116">
        <v>34.537886820930282</v>
      </c>
      <c r="AD2196" s="132">
        <v>0.83555038178132046</v>
      </c>
      <c r="AF2196" s="118">
        <v>120.41500000000001</v>
      </c>
      <c r="AG2196" s="118">
        <v>2.5559100000000003</v>
      </c>
      <c r="AH2196" s="118">
        <v>0.85134900000000002</v>
      </c>
      <c r="AI2196" s="118">
        <v>5.2577899999999997E-2</v>
      </c>
      <c r="AJ2196" s="118">
        <v>12.391</v>
      </c>
      <c r="AK2196" s="118">
        <v>0.82916599999999996</v>
      </c>
      <c r="AL2196" s="118">
        <v>135070.625</v>
      </c>
      <c r="AM2196" s="118">
        <v>2723.5437499999998</v>
      </c>
      <c r="AN2196" s="118">
        <v>343807.5</v>
      </c>
      <c r="AO2196" s="118">
        <v>7851</v>
      </c>
      <c r="AP2196" s="118">
        <v>1853356.25</v>
      </c>
      <c r="AQ2196" s="118">
        <v>49614.625</v>
      </c>
      <c r="AR2196" s="118">
        <v>1700.0312500000002</v>
      </c>
      <c r="AS2196" s="118">
        <v>76.197500000000005</v>
      </c>
      <c r="AT2196" s="118">
        <v>65.899375000000006</v>
      </c>
      <c r="AU2196" s="118">
        <v>37.558437499999997</v>
      </c>
      <c r="AV2196" s="118">
        <f t="shared" si="68"/>
        <v>1099.9998561797734</v>
      </c>
      <c r="AW2196" s="118">
        <f t="shared" si="69"/>
        <v>57.427831401906751</v>
      </c>
    </row>
    <row r="2197" spans="1:49" x14ac:dyDescent="0.2">
      <c r="A2197" s="108" t="s">
        <v>2235</v>
      </c>
      <c r="B2197" s="131">
        <v>45749.75188585648</v>
      </c>
      <c r="C2197" s="108" t="s">
        <v>4338</v>
      </c>
      <c r="D2197" s="108">
        <v>76274.899999999994</v>
      </c>
      <c r="E2197" s="108">
        <v>15784</v>
      </c>
      <c r="F2197" s="109">
        <v>10.169</v>
      </c>
      <c r="G2197" s="109">
        <v>102</v>
      </c>
      <c r="H2197" s="109">
        <v>1795.07</v>
      </c>
      <c r="I2197" s="109">
        <v>86.016300000000001</v>
      </c>
      <c r="J2197" s="110">
        <v>6.8457499999999998</v>
      </c>
      <c r="K2197" s="110">
        <v>0.15849954902235525</v>
      </c>
      <c r="L2197" s="111">
        <v>0.32672699999999999</v>
      </c>
      <c r="M2197" s="111">
        <v>7.201076107395339E-3</v>
      </c>
      <c r="N2197" s="111">
        <v>0.81485200000000002</v>
      </c>
      <c r="O2197" s="112">
        <v>3.0594999999999999</v>
      </c>
      <c r="P2197" s="112">
        <v>6.7488180529926861E-2</v>
      </c>
      <c r="Q2197" s="113">
        <v>0.15168699999999999</v>
      </c>
      <c r="R2197" s="113">
        <v>3.2079149401441432E-3</v>
      </c>
      <c r="S2197" s="112">
        <v>-1.7447424233670787E-2</v>
      </c>
      <c r="T2197" s="114">
        <v>0.41601300000000002</v>
      </c>
      <c r="U2197" s="114">
        <v>2.3377446981173972E-2</v>
      </c>
      <c r="V2197" s="115">
        <v>2365.031190712732</v>
      </c>
      <c r="W2197" s="115">
        <v>36.090910711189615</v>
      </c>
      <c r="X2197" s="116">
        <v>1823.099496534446</v>
      </c>
      <c r="Y2197" s="116">
        <v>40.214959289470656</v>
      </c>
      <c r="Z2197" s="116">
        <v>2089.9937728691648</v>
      </c>
      <c r="AA2197" s="116">
        <v>48.389595071291438</v>
      </c>
      <c r="AB2197" s="116">
        <v>2365.031190712732</v>
      </c>
      <c r="AC2197" s="116">
        <v>36.090910711189615</v>
      </c>
      <c r="AD2197" s="132">
        <v>0.87131630884120381</v>
      </c>
      <c r="AF2197" s="118">
        <v>212.71699999999998</v>
      </c>
      <c r="AG2197" s="118">
        <v>3.6780499999999998</v>
      </c>
      <c r="AH2197" s="118">
        <v>1.4923600000000001</v>
      </c>
      <c r="AI2197" s="118">
        <v>5.2756500000000005E-2</v>
      </c>
      <c r="AJ2197" s="118">
        <v>5.6800199999999998</v>
      </c>
      <c r="AK2197" s="118">
        <v>0.54077300000000006</v>
      </c>
      <c r="AL2197" s="118">
        <v>204622.5</v>
      </c>
      <c r="AM2197" s="118">
        <v>7575.5</v>
      </c>
      <c r="AN2197" s="118">
        <v>537726.87499999988</v>
      </c>
      <c r="AO2197" s="118">
        <v>3756.3875000000003</v>
      </c>
      <c r="AP2197" s="118">
        <v>3238112.5</v>
      </c>
      <c r="AQ2197" s="118">
        <v>27612.8125</v>
      </c>
      <c r="AR2197" s="118">
        <v>4474.9562499999993</v>
      </c>
      <c r="AS2197" s="118">
        <v>182.55625000000001</v>
      </c>
      <c r="AT2197" s="118">
        <v>-86.303124999999994</v>
      </c>
      <c r="AU2197" s="118">
        <v>38.194500000000005</v>
      </c>
      <c r="AV2197" s="118">
        <f t="shared" si="68"/>
        <v>720.41105705770599</v>
      </c>
      <c r="AW2197" s="118">
        <f t="shared" si="69"/>
        <v>30.024436911252678</v>
      </c>
    </row>
    <row r="2198" spans="1:49" x14ac:dyDescent="0.2">
      <c r="A2198" s="108" t="s">
        <v>2236</v>
      </c>
      <c r="B2198" s="131">
        <v>45749.752302314817</v>
      </c>
      <c r="C2198" s="108" t="s">
        <v>4338</v>
      </c>
      <c r="D2198" s="108">
        <v>75827.600000000006</v>
      </c>
      <c r="E2198" s="108">
        <v>15768.1</v>
      </c>
      <c r="F2198" s="109">
        <v>10.227</v>
      </c>
      <c r="G2198" s="109">
        <v>102</v>
      </c>
      <c r="H2198" s="109">
        <v>557.43600000000004</v>
      </c>
      <c r="I2198" s="109">
        <v>192.006</v>
      </c>
      <c r="J2198" s="110">
        <v>14.223800000000001</v>
      </c>
      <c r="K2198" s="110">
        <v>0.30881577540177574</v>
      </c>
      <c r="L2198" s="111">
        <v>0.53460600000000003</v>
      </c>
      <c r="M2198" s="111">
        <v>1.1547509889772774E-2</v>
      </c>
      <c r="N2198" s="111">
        <v>0.98335899999999998</v>
      </c>
      <c r="O2198" s="112">
        <v>1.86894</v>
      </c>
      <c r="P2198" s="112">
        <v>4.0445138326874346E-2</v>
      </c>
      <c r="Q2198" s="113">
        <v>0.192661</v>
      </c>
      <c r="R2198" s="113">
        <v>3.8649315638836349E-3</v>
      </c>
      <c r="S2198" s="112">
        <v>-2.4104720306501893E-2</v>
      </c>
      <c r="T2198" s="114">
        <v>0.14341000000000001</v>
      </c>
      <c r="U2198" s="114">
        <v>3.1353090611453286E-3</v>
      </c>
      <c r="V2198" s="115">
        <v>2765.0113161455884</v>
      </c>
      <c r="W2198" s="115">
        <v>32.923361081676106</v>
      </c>
      <c r="X2198" s="116">
        <v>2762.7474510296565</v>
      </c>
      <c r="Y2198" s="116">
        <v>59.78774215283206</v>
      </c>
      <c r="Z2198" s="116">
        <v>2763.6291618937657</v>
      </c>
      <c r="AA2198" s="116">
        <v>60.001707177630649</v>
      </c>
      <c r="AB2198" s="116">
        <v>2765.0113161455884</v>
      </c>
      <c r="AC2198" s="116">
        <v>32.923361081676106</v>
      </c>
      <c r="AD2198" s="132">
        <v>0.99858343970256991</v>
      </c>
      <c r="AF2198" s="118">
        <v>66.217799999999997</v>
      </c>
      <c r="AG2198" s="118">
        <v>1.3130999999999999</v>
      </c>
      <c r="AH2198" s="118">
        <v>0.47425600000000001</v>
      </c>
      <c r="AI2198" s="118">
        <v>4.7073700000000003E-2</v>
      </c>
      <c r="AJ2198" s="118">
        <v>12.7157</v>
      </c>
      <c r="AK2198" s="118">
        <v>0.149365</v>
      </c>
      <c r="AL2198" s="118">
        <v>176755.625</v>
      </c>
      <c r="AM2198" s="118">
        <v>1757.48125</v>
      </c>
      <c r="AN2198" s="118">
        <v>348125.625</v>
      </c>
      <c r="AO2198" s="118">
        <v>4478.8625000000011</v>
      </c>
      <c r="AP2198" s="118">
        <v>1648762.5</v>
      </c>
      <c r="AQ2198" s="118">
        <v>19991.125000000004</v>
      </c>
      <c r="AR2198" s="118">
        <v>31.163687499999998</v>
      </c>
      <c r="AS2198" s="118">
        <v>32.237187499999997</v>
      </c>
      <c r="AT2198" s="118">
        <v>22.8686875</v>
      </c>
      <c r="AU2198" s="118">
        <v>35.6484375</v>
      </c>
      <c r="AV2198" s="118">
        <f t="shared" si="68"/>
        <v>63653.365936020491</v>
      </c>
      <c r="AW2198" s="118">
        <f t="shared" si="69"/>
        <v>65850.565533727364</v>
      </c>
    </row>
    <row r="2199" spans="1:49" x14ac:dyDescent="0.2">
      <c r="A2199" s="108" t="s">
        <v>2237</v>
      </c>
      <c r="B2199" s="131">
        <v>45749.752719328702</v>
      </c>
      <c r="C2199" s="108" t="s">
        <v>4338</v>
      </c>
      <c r="D2199" s="108">
        <v>75415.3</v>
      </c>
      <c r="E2199" s="108">
        <v>15813</v>
      </c>
      <c r="F2199" s="109">
        <v>10.344099999999999</v>
      </c>
      <c r="G2199" s="109">
        <v>103</v>
      </c>
      <c r="H2199" s="109">
        <v>1800.84</v>
      </c>
      <c r="I2199" s="109">
        <v>67.662999999999997</v>
      </c>
      <c r="J2199" s="110">
        <v>8.9238700000000009</v>
      </c>
      <c r="K2199" s="110">
        <v>0.20089890679583103</v>
      </c>
      <c r="L2199" s="111">
        <v>0.40436899999999998</v>
      </c>
      <c r="M2199" s="111">
        <v>9.2019833887537518E-3</v>
      </c>
      <c r="N2199" s="111">
        <v>0.97711400000000004</v>
      </c>
      <c r="O2199" s="112">
        <v>2.4738899999999999</v>
      </c>
      <c r="P2199" s="112">
        <v>5.5930531097514169E-2</v>
      </c>
      <c r="Q2199" s="113">
        <v>0.15987599999999999</v>
      </c>
      <c r="R2199" s="113">
        <v>3.2204188402386422E-3</v>
      </c>
      <c r="S2199" s="112">
        <v>0.19922792887800941</v>
      </c>
      <c r="T2199" s="114">
        <v>0.47387600000000002</v>
      </c>
      <c r="U2199" s="114">
        <v>1.2545476897244679E-2</v>
      </c>
      <c r="V2199" s="115">
        <v>2454.3494982059055</v>
      </c>
      <c r="W2199" s="115">
        <v>34.062610643985302</v>
      </c>
      <c r="X2199" s="116">
        <v>2188.4492696644943</v>
      </c>
      <c r="Y2199" s="116">
        <v>49.477191763700965</v>
      </c>
      <c r="Z2199" s="116">
        <v>2328.4710873948534</v>
      </c>
      <c r="AA2199" s="116">
        <v>52.419779306884344</v>
      </c>
      <c r="AB2199" s="116">
        <v>2454.3494982059055</v>
      </c>
      <c r="AC2199" s="116">
        <v>34.062610643985302</v>
      </c>
      <c r="AD2199" s="132">
        <v>0.93943957225404606</v>
      </c>
      <c r="AF2199" s="118">
        <v>214.447</v>
      </c>
      <c r="AG2199" s="118">
        <v>4.9611900000000002</v>
      </c>
      <c r="AH2199" s="118">
        <v>1.5194399999999999</v>
      </c>
      <c r="AI2199" s="118">
        <v>5.4846499999999999E-2</v>
      </c>
      <c r="AJ2199" s="118">
        <v>4.4944299999999995</v>
      </c>
      <c r="AK2199" s="118">
        <v>9.2411599999999997E-2</v>
      </c>
      <c r="AL2199" s="118">
        <v>205805</v>
      </c>
      <c r="AM2199" s="118">
        <v>3974.0187499999997</v>
      </c>
      <c r="AN2199" s="118">
        <v>705931.25</v>
      </c>
      <c r="AO2199" s="118">
        <v>8658</v>
      </c>
      <c r="AP2199" s="118">
        <v>4028156.25</v>
      </c>
      <c r="AQ2199" s="118">
        <v>42248.4375</v>
      </c>
      <c r="AR2199" s="118">
        <v>3633.3687500000001</v>
      </c>
      <c r="AS2199" s="118">
        <v>88.829374999999999</v>
      </c>
      <c r="AT2199" s="118">
        <v>37.164499999999997</v>
      </c>
      <c r="AU2199" s="118">
        <v>41.584375000000001</v>
      </c>
      <c r="AV2199" s="118">
        <f t="shared" si="68"/>
        <v>1111.271256515294</v>
      </c>
      <c r="AW2199" s="118">
        <f t="shared" si="69"/>
        <v>29.563140641893032</v>
      </c>
    </row>
    <row r="2200" spans="1:49" x14ac:dyDescent="0.2">
      <c r="A2200" s="108" t="s">
        <v>2238</v>
      </c>
      <c r="B2200" s="131">
        <v>45749.753140613429</v>
      </c>
      <c r="C2200" s="108" t="s">
        <v>4339</v>
      </c>
      <c r="D2200" s="108">
        <v>74887.5</v>
      </c>
      <c r="E2200" s="108">
        <v>15644.9</v>
      </c>
      <c r="F2200" s="109">
        <v>10.118</v>
      </c>
      <c r="G2200" s="109">
        <v>101</v>
      </c>
      <c r="H2200" s="109">
        <v>1333.5</v>
      </c>
      <c r="I2200" s="109">
        <v>81.373500000000007</v>
      </c>
      <c r="J2200" s="110">
        <v>9.0359499999999997</v>
      </c>
      <c r="K2200" s="110">
        <v>0.20366050154914675</v>
      </c>
      <c r="L2200" s="111">
        <v>0.430282</v>
      </c>
      <c r="M2200" s="111">
        <v>9.5902665433292324E-3</v>
      </c>
      <c r="N2200" s="111">
        <v>0.92958399999999997</v>
      </c>
      <c r="O2200" s="112">
        <v>2.3238699999999999</v>
      </c>
      <c r="P2200" s="112">
        <v>5.2036233073215435E-2</v>
      </c>
      <c r="Q2200" s="113">
        <v>0.152142</v>
      </c>
      <c r="R2200" s="113">
        <v>3.0961559529598956E-3</v>
      </c>
      <c r="S2200" s="112">
        <v>9.9584559073266132E-2</v>
      </c>
      <c r="T2200" s="114">
        <v>0.21237500000000001</v>
      </c>
      <c r="U2200" s="114">
        <v>1.448696194307143E-2</v>
      </c>
      <c r="V2200" s="115">
        <v>2370.1411876766051</v>
      </c>
      <c r="W2200" s="115">
        <v>34.710967345004526</v>
      </c>
      <c r="X2200" s="116">
        <v>2307.1449949046114</v>
      </c>
      <c r="Y2200" s="116">
        <v>51.661725780081845</v>
      </c>
      <c r="Z2200" s="116">
        <v>2340.3223274642551</v>
      </c>
      <c r="AA2200" s="116">
        <v>52.748324083027981</v>
      </c>
      <c r="AB2200" s="116">
        <v>2370.1411876766051</v>
      </c>
      <c r="AC2200" s="116">
        <v>34.710967345004526</v>
      </c>
      <c r="AD2200" s="132">
        <v>0.98519808336396475</v>
      </c>
      <c r="AF2200" s="118">
        <v>159.18799999999999</v>
      </c>
      <c r="AG2200" s="118">
        <v>5.3004300000000004</v>
      </c>
      <c r="AH2200" s="118">
        <v>1.1274</v>
      </c>
      <c r="AI2200" s="118">
        <v>5.7620600000000001E-2</v>
      </c>
      <c r="AJ2200" s="118">
        <v>5.4214799999999999</v>
      </c>
      <c r="AK2200" s="118">
        <v>0.18512800000000001</v>
      </c>
      <c r="AL2200" s="118">
        <v>108815.625</v>
      </c>
      <c r="AM2200" s="118">
        <v>6094.8187499999995</v>
      </c>
      <c r="AN2200" s="118">
        <v>528857.5</v>
      </c>
      <c r="AO2200" s="118">
        <v>12249.1875</v>
      </c>
      <c r="AP2200" s="118">
        <v>3172250</v>
      </c>
      <c r="AQ2200" s="118">
        <v>71533.125</v>
      </c>
      <c r="AR2200" s="118">
        <v>1752.95</v>
      </c>
      <c r="AS2200" s="118">
        <v>175.14937499999999</v>
      </c>
      <c r="AT2200" s="118">
        <v>-75.322500000000005</v>
      </c>
      <c r="AU2200" s="118">
        <v>37.979875000000007</v>
      </c>
      <c r="AV2200" s="118">
        <f t="shared" si="68"/>
        <v>1791.9484452154347</v>
      </c>
      <c r="AW2200" s="118">
        <f t="shared" si="69"/>
        <v>183.54905037967117</v>
      </c>
    </row>
    <row r="2201" spans="1:49" x14ac:dyDescent="0.2">
      <c r="A2201" s="108" t="s">
        <v>2239</v>
      </c>
      <c r="B2201" s="131">
        <v>45749.753553738425</v>
      </c>
      <c r="C2201" s="108" t="s">
        <v>4338</v>
      </c>
      <c r="D2201" s="108">
        <v>74386.100000000006</v>
      </c>
      <c r="E2201" s="108">
        <v>15663.5</v>
      </c>
      <c r="F2201" s="109">
        <v>10.241</v>
      </c>
      <c r="G2201" s="109">
        <v>102</v>
      </c>
      <c r="H2201" s="109">
        <v>1999.12</v>
      </c>
      <c r="I2201" s="109">
        <v>399.63499999999999</v>
      </c>
      <c r="J2201" s="110">
        <v>9.4796800000000001</v>
      </c>
      <c r="K2201" s="110">
        <v>0.21876355053335556</v>
      </c>
      <c r="L2201" s="111">
        <v>0.41197</v>
      </c>
      <c r="M2201" s="111">
        <v>9.6272751750897823E-3</v>
      </c>
      <c r="N2201" s="111">
        <v>0.98867300000000002</v>
      </c>
      <c r="O2201" s="112">
        <v>2.4300700000000002</v>
      </c>
      <c r="P2201" s="112">
        <v>5.6748710561298224E-2</v>
      </c>
      <c r="Q2201" s="113">
        <v>0.166769</v>
      </c>
      <c r="R2201" s="113">
        <v>3.3508385188524086E-3</v>
      </c>
      <c r="S2201" s="112">
        <v>0.35523834196178555</v>
      </c>
      <c r="T2201" s="114">
        <v>0.145868</v>
      </c>
      <c r="U2201" s="114">
        <v>3.3142541089210401E-3</v>
      </c>
      <c r="V2201" s="115">
        <v>2525.4750009755903</v>
      </c>
      <c r="W2201" s="115">
        <v>33.736479473807421</v>
      </c>
      <c r="X2201" s="116">
        <v>2221.8250160254797</v>
      </c>
      <c r="Y2201" s="116">
        <v>51.885626649554013</v>
      </c>
      <c r="Z2201" s="116">
        <v>2383.4836225321069</v>
      </c>
      <c r="AA2201" s="116">
        <v>55.003896745800269</v>
      </c>
      <c r="AB2201" s="116">
        <v>2525.4750009755903</v>
      </c>
      <c r="AC2201" s="116">
        <v>33.736479473807421</v>
      </c>
      <c r="AD2201" s="132">
        <v>0.93223545267579766</v>
      </c>
      <c r="AF2201" s="118">
        <v>239.23500000000001</v>
      </c>
      <c r="AG2201" s="118">
        <v>5.3335500000000007</v>
      </c>
      <c r="AH2201" s="118">
        <v>1.7174700000000001</v>
      </c>
      <c r="AI2201" s="118">
        <v>5.8336300000000001E-2</v>
      </c>
      <c r="AJ2201" s="118">
        <v>26.706</v>
      </c>
      <c r="AK2201" s="118">
        <v>0.5543809999999999</v>
      </c>
      <c r="AL2201" s="118">
        <v>376403.125</v>
      </c>
      <c r="AM2201" s="118">
        <v>5162.6312499999995</v>
      </c>
      <c r="AN2201" s="118">
        <v>835668.75</v>
      </c>
      <c r="AO2201" s="118">
        <v>8748.3750000000018</v>
      </c>
      <c r="AP2201" s="118">
        <v>4572581.25</v>
      </c>
      <c r="AQ2201" s="118">
        <v>42957.062500000007</v>
      </c>
      <c r="AR2201" s="118">
        <v>2846.8</v>
      </c>
      <c r="AS2201" s="118">
        <v>100.950625</v>
      </c>
      <c r="AT2201" s="118">
        <v>9.6961250000000003</v>
      </c>
      <c r="AU2201" s="118">
        <v>38.230062500000003</v>
      </c>
      <c r="AV2201" s="118">
        <f t="shared" si="68"/>
        <v>1607.4776058131069</v>
      </c>
      <c r="AW2201" s="118">
        <f t="shared" si="69"/>
        <v>58.969350764326485</v>
      </c>
    </row>
    <row r="2202" spans="1:49" x14ac:dyDescent="0.2">
      <c r="A2202" s="108" t="s">
        <v>2240</v>
      </c>
      <c r="B2202" s="131">
        <v>45749.753976307868</v>
      </c>
      <c r="C2202" s="108" t="s">
        <v>4338</v>
      </c>
      <c r="D2202" s="108">
        <v>73983.7</v>
      </c>
      <c r="E2202" s="108">
        <v>15548</v>
      </c>
      <c r="F2202" s="109">
        <v>10.3111</v>
      </c>
      <c r="G2202" s="109">
        <v>103</v>
      </c>
      <c r="H2202" s="109">
        <v>895.01599999999996</v>
      </c>
      <c r="I2202" s="109">
        <v>93.005600000000001</v>
      </c>
      <c r="J2202" s="110">
        <v>12.4232</v>
      </c>
      <c r="K2202" s="110">
        <v>0.2823270938468358</v>
      </c>
      <c r="L2202" s="111">
        <v>0.487539</v>
      </c>
      <c r="M2202" s="111">
        <v>1.0964415534395802E-2</v>
      </c>
      <c r="N2202" s="111">
        <v>0.99364799999999998</v>
      </c>
      <c r="O2202" s="112">
        <v>2.05159</v>
      </c>
      <c r="P2202" s="112">
        <v>4.6475334279593938E-2</v>
      </c>
      <c r="Q2202" s="113">
        <v>0.18465000000000001</v>
      </c>
      <c r="R2202" s="113">
        <v>3.7005542577057296E-3</v>
      </c>
      <c r="S2202" s="112">
        <v>-6.0609838577007628E-2</v>
      </c>
      <c r="T2202" s="114">
        <v>0.153946</v>
      </c>
      <c r="U2202" s="114">
        <v>3.8189009039251071E-3</v>
      </c>
      <c r="V2202" s="115">
        <v>2695.0850921625183</v>
      </c>
      <c r="W2202" s="115">
        <v>33.104597383534937</v>
      </c>
      <c r="X2202" s="116">
        <v>2559.5336920709378</v>
      </c>
      <c r="Y2202" s="116">
        <v>57.981947630316043</v>
      </c>
      <c r="Z2202" s="116">
        <v>2635.4870290009571</v>
      </c>
      <c r="AA2202" s="116">
        <v>59.893537395266257</v>
      </c>
      <c r="AB2202" s="116">
        <v>2695.0850921625183</v>
      </c>
      <c r="AC2202" s="116">
        <v>33.104597383534937</v>
      </c>
      <c r="AD2202" s="132">
        <v>0.9708319324998298</v>
      </c>
      <c r="AF2202" s="118">
        <v>107.375</v>
      </c>
      <c r="AG2202" s="118">
        <v>2.1628599999999998</v>
      </c>
      <c r="AH2202" s="118">
        <v>0.76413700000000007</v>
      </c>
      <c r="AI2202" s="118">
        <v>4.2637099999999997E-2</v>
      </c>
      <c r="AJ2202" s="118">
        <v>6.2343600000000006</v>
      </c>
      <c r="AK2202" s="118">
        <v>0.18639500000000001</v>
      </c>
      <c r="AL2202" s="118">
        <v>92435.625000000015</v>
      </c>
      <c r="AM2202" s="118">
        <v>1926.9687499999998</v>
      </c>
      <c r="AN2202" s="118">
        <v>492448.12499999994</v>
      </c>
      <c r="AO2202" s="118">
        <v>4531</v>
      </c>
      <c r="AP2202" s="118">
        <v>2434325</v>
      </c>
      <c r="AQ2202" s="118">
        <v>22713.1875</v>
      </c>
      <c r="AR2202" s="118">
        <v>1233.21875</v>
      </c>
      <c r="AS2202" s="118">
        <v>41.5159375</v>
      </c>
      <c r="AT2202" s="118">
        <v>27.319499999999998</v>
      </c>
      <c r="AU2202" s="118">
        <v>36.213624999999993</v>
      </c>
      <c r="AV2202" s="118">
        <f t="shared" si="68"/>
        <v>1984.0728871607485</v>
      </c>
      <c r="AW2202" s="118">
        <f t="shared" si="69"/>
        <v>69.311137757357983</v>
      </c>
    </row>
    <row r="2203" spans="1:49" x14ac:dyDescent="0.2">
      <c r="A2203" s="108" t="s">
        <v>2241</v>
      </c>
      <c r="B2203" s="131">
        <v>45749.754395914351</v>
      </c>
      <c r="C2203" s="108" t="s">
        <v>4338</v>
      </c>
      <c r="D2203" s="108">
        <v>73385.8</v>
      </c>
      <c r="E2203" s="108">
        <v>15605.7</v>
      </c>
      <c r="F2203" s="109">
        <v>10.25</v>
      </c>
      <c r="G2203" s="109">
        <v>102</v>
      </c>
      <c r="H2203" s="109">
        <v>1344.01</v>
      </c>
      <c r="I2203" s="109">
        <v>48.124499999999998</v>
      </c>
      <c r="J2203" s="110">
        <v>5.01166</v>
      </c>
      <c r="K2203" s="110">
        <v>0.11292560466785201</v>
      </c>
      <c r="L2203" s="111">
        <v>0.31085499999999999</v>
      </c>
      <c r="M2203" s="111">
        <v>7.2068878320950712E-3</v>
      </c>
      <c r="N2203" s="111">
        <v>0.96689199999999997</v>
      </c>
      <c r="O2203" s="112">
        <v>3.2200500000000001</v>
      </c>
      <c r="P2203" s="112">
        <v>7.4982832335208582E-2</v>
      </c>
      <c r="Q2203" s="113">
        <v>0.116926</v>
      </c>
      <c r="R2203" s="113">
        <v>2.3677157705442602E-3</v>
      </c>
      <c r="S2203" s="112">
        <v>0.58954628530262532</v>
      </c>
      <c r="T2203" s="114">
        <v>0.17461099999999999</v>
      </c>
      <c r="U2203" s="114">
        <v>4.7619972996632409E-3</v>
      </c>
      <c r="V2203" s="115">
        <v>1909.756387247312</v>
      </c>
      <c r="W2203" s="115">
        <v>36.354754929253502</v>
      </c>
      <c r="X2203" s="116">
        <v>1743.4332888502272</v>
      </c>
      <c r="Y2203" s="116">
        <v>40.597992573245087</v>
      </c>
      <c r="Z2203" s="116">
        <v>1820.0712289162088</v>
      </c>
      <c r="AA2203" s="116">
        <v>41.010891414007212</v>
      </c>
      <c r="AB2203" s="116">
        <v>1909.756387247312</v>
      </c>
      <c r="AC2203" s="116">
        <v>36.354754929253502</v>
      </c>
      <c r="AD2203" s="132">
        <v>0.95806237381573278</v>
      </c>
      <c r="AF2203" s="118">
        <v>161.63900000000001</v>
      </c>
      <c r="AG2203" s="118">
        <v>4.2934700000000001</v>
      </c>
      <c r="AH2203" s="118">
        <v>1.14941</v>
      </c>
      <c r="AI2203" s="118">
        <v>5.6865399999999997E-2</v>
      </c>
      <c r="AJ2203" s="118">
        <v>3.2358000000000002</v>
      </c>
      <c r="AK2203" s="118">
        <v>8.7105600000000005E-2</v>
      </c>
      <c r="AL2203" s="118">
        <v>54578.8125</v>
      </c>
      <c r="AM2203" s="118">
        <v>1456.48125</v>
      </c>
      <c r="AN2203" s="118">
        <v>298333.75</v>
      </c>
      <c r="AO2203" s="118">
        <v>4779.1499999999996</v>
      </c>
      <c r="AP2203" s="118">
        <v>2326825</v>
      </c>
      <c r="AQ2203" s="118">
        <v>30803.6875</v>
      </c>
      <c r="AR2203" s="118">
        <v>764.48125000000005</v>
      </c>
      <c r="AS2203" s="118">
        <v>47.218687500000001</v>
      </c>
      <c r="AT2203" s="118">
        <v>-27.207249999999998</v>
      </c>
      <c r="AU2203" s="118">
        <v>37.998937499999997</v>
      </c>
      <c r="AV2203" s="118">
        <f t="shared" si="68"/>
        <v>3018.9457098013754</v>
      </c>
      <c r="AW2203" s="118">
        <f t="shared" si="69"/>
        <v>190.70215680466325</v>
      </c>
    </row>
    <row r="2204" spans="1:49" x14ac:dyDescent="0.2">
      <c r="A2204" s="108" t="s">
        <v>2242</v>
      </c>
      <c r="B2204" s="131">
        <v>45749.754824224539</v>
      </c>
      <c r="C2204" s="108" t="s">
        <v>4338</v>
      </c>
      <c r="D2204" s="108">
        <v>73502.600000000006</v>
      </c>
      <c r="E2204" s="108">
        <v>15940.9</v>
      </c>
      <c r="F2204" s="109">
        <v>10.357100000000001</v>
      </c>
      <c r="G2204" s="109">
        <v>103</v>
      </c>
      <c r="H2204" s="109">
        <v>2453.88</v>
      </c>
      <c r="I2204" s="109">
        <v>130.762</v>
      </c>
      <c r="J2204" s="110">
        <v>11.5161</v>
      </c>
      <c r="K2204" s="110">
        <v>0.27264505402629258</v>
      </c>
      <c r="L2204" s="111">
        <v>0.50490299999999999</v>
      </c>
      <c r="M2204" s="111">
        <v>1.1877350296513951E-2</v>
      </c>
      <c r="N2204" s="111">
        <v>0.98129</v>
      </c>
      <c r="O2204" s="112">
        <v>1.98332</v>
      </c>
      <c r="P2204" s="112">
        <v>4.6768719323924193E-2</v>
      </c>
      <c r="Q2204" s="113">
        <v>0.16536400000000001</v>
      </c>
      <c r="R2204" s="113">
        <v>3.3321636806473058E-3</v>
      </c>
      <c r="S2204" s="112">
        <v>2.5974801121753963E-2</v>
      </c>
      <c r="T2204" s="114">
        <v>0.31266699999999997</v>
      </c>
      <c r="U2204" s="114">
        <v>9.6508986601093263E-3</v>
      </c>
      <c r="V2204" s="115">
        <v>2511.2594400814774</v>
      </c>
      <c r="W2204" s="115">
        <v>33.881180268774244</v>
      </c>
      <c r="X2204" s="116">
        <v>2631.8424893290471</v>
      </c>
      <c r="Y2204" s="116">
        <v>62.061544626287315</v>
      </c>
      <c r="Z2204" s="116">
        <v>2563.842756965591</v>
      </c>
      <c r="AA2204" s="116">
        <v>60.699285955123912</v>
      </c>
      <c r="AB2204" s="116">
        <v>2511.2594400814774</v>
      </c>
      <c r="AC2204" s="116">
        <v>33.881180268774244</v>
      </c>
      <c r="AD2204" s="132">
        <v>1.0268693636400665</v>
      </c>
      <c r="AF2204" s="118">
        <v>295.86899999999997</v>
      </c>
      <c r="AG2204" s="118">
        <v>2.9784199999999998</v>
      </c>
      <c r="AH2204" s="118">
        <v>2.11944</v>
      </c>
      <c r="AI2204" s="118">
        <v>4.6961900000000001E-2</v>
      </c>
      <c r="AJ2204" s="118">
        <v>8.8206799999999994</v>
      </c>
      <c r="AK2204" s="118">
        <v>0.53290499999999996</v>
      </c>
      <c r="AL2204" s="118">
        <v>259715</v>
      </c>
      <c r="AM2204" s="118">
        <v>11339.75</v>
      </c>
      <c r="AN2204" s="118">
        <v>1261606.25</v>
      </c>
      <c r="AO2204" s="118">
        <v>11597.5</v>
      </c>
      <c r="AP2204" s="118">
        <v>6966875</v>
      </c>
      <c r="AQ2204" s="118">
        <v>73795</v>
      </c>
      <c r="AR2204" s="118">
        <v>3113.84375</v>
      </c>
      <c r="AS2204" s="118">
        <v>222.86125000000001</v>
      </c>
      <c r="AT2204" s="118">
        <v>-8.1439374999999998</v>
      </c>
      <c r="AU2204" s="118">
        <v>35.926375</v>
      </c>
      <c r="AV2204" s="118">
        <f t="shared" si="68"/>
        <v>2236.0419708060026</v>
      </c>
      <c r="AW2204" s="118">
        <f t="shared" si="69"/>
        <v>161.7791392718029</v>
      </c>
    </row>
    <row r="2205" spans="1:49" x14ac:dyDescent="0.2">
      <c r="A2205" s="108" t="s">
        <v>2243</v>
      </c>
      <c r="B2205" s="131">
        <v>45749.755244201391</v>
      </c>
      <c r="C2205" s="108" t="s">
        <v>4338</v>
      </c>
      <c r="D2205" s="108">
        <v>73904</v>
      </c>
      <c r="E2205" s="108">
        <v>15939.8</v>
      </c>
      <c r="F2205" s="109">
        <v>10.262</v>
      </c>
      <c r="G2205" s="109">
        <v>103</v>
      </c>
      <c r="H2205" s="109">
        <v>1713.58</v>
      </c>
      <c r="I2205" s="109">
        <v>97.691000000000003</v>
      </c>
      <c r="J2205" s="110">
        <v>5.0281000000000002</v>
      </c>
      <c r="K2205" s="110">
        <v>0.1114310937182257</v>
      </c>
      <c r="L2205" s="111">
        <v>0.30578100000000003</v>
      </c>
      <c r="M2205" s="111">
        <v>7.2900262614959081E-3</v>
      </c>
      <c r="N2205" s="111">
        <v>0.87812599999999996</v>
      </c>
      <c r="O2205" s="112">
        <v>3.2757700000000001</v>
      </c>
      <c r="P2205" s="112">
        <v>7.7751673084313758E-2</v>
      </c>
      <c r="Q2205" s="113">
        <v>0.119417</v>
      </c>
      <c r="R2205" s="113">
        <v>2.5082242765608101E-3</v>
      </c>
      <c r="S2205" s="112">
        <v>0.69137346570111857</v>
      </c>
      <c r="T2205" s="114">
        <v>0.167519</v>
      </c>
      <c r="U2205" s="114">
        <v>7.164445221264519E-3</v>
      </c>
      <c r="V2205" s="115">
        <v>1947.5176693855904</v>
      </c>
      <c r="W2205" s="115">
        <v>37.540590389199636</v>
      </c>
      <c r="X2205" s="116">
        <v>1717.3972420482019</v>
      </c>
      <c r="Y2205" s="116">
        <v>40.763090485483978</v>
      </c>
      <c r="Z2205" s="116">
        <v>1823.3933125952283</v>
      </c>
      <c r="AA2205" s="116">
        <v>40.409441160872873</v>
      </c>
      <c r="AB2205" s="116">
        <v>1947.5176693855904</v>
      </c>
      <c r="AC2205" s="116">
        <v>37.540590389199636</v>
      </c>
      <c r="AD2205" s="132">
        <v>0.94289977587311136</v>
      </c>
      <c r="AF2205" s="118">
        <v>207.107</v>
      </c>
      <c r="AG2205" s="118">
        <v>6.9355900000000004</v>
      </c>
      <c r="AH2205" s="118">
        <v>1.4851700000000001</v>
      </c>
      <c r="AI2205" s="118">
        <v>6.8593100000000004E-2</v>
      </c>
      <c r="AJ2205" s="118">
        <v>6.6094099999999996</v>
      </c>
      <c r="AK2205" s="118">
        <v>0.12639699999999998</v>
      </c>
      <c r="AL2205" s="118">
        <v>108227.5</v>
      </c>
      <c r="AM2205" s="118">
        <v>5029.0124999999998</v>
      </c>
      <c r="AN2205" s="118">
        <v>383063.125</v>
      </c>
      <c r="AO2205" s="118">
        <v>9435</v>
      </c>
      <c r="AP2205" s="118">
        <v>2920468.75</v>
      </c>
      <c r="AQ2205" s="118">
        <v>57012.3125</v>
      </c>
      <c r="AR2205" s="118">
        <v>1326.7125000000001</v>
      </c>
      <c r="AS2205" s="118">
        <v>123.408125</v>
      </c>
      <c r="AT2205" s="118">
        <v>-85.11</v>
      </c>
      <c r="AU2205" s="118">
        <v>38.381937499999999</v>
      </c>
      <c r="AV2205" s="118">
        <f t="shared" si="68"/>
        <v>2169.265106071196</v>
      </c>
      <c r="AW2205" s="118">
        <f t="shared" si="69"/>
        <v>206.17652155323651</v>
      </c>
    </row>
    <row r="2206" spans="1:49" x14ac:dyDescent="0.2">
      <c r="A2206" s="108" t="s">
        <v>2244</v>
      </c>
      <c r="B2206" s="131">
        <v>45749.755663067132</v>
      </c>
      <c r="C2206" s="108" t="s">
        <v>4338</v>
      </c>
      <c r="D2206" s="108">
        <v>74267.3</v>
      </c>
      <c r="E2206" s="108">
        <v>15976.2</v>
      </c>
      <c r="F2206" s="109">
        <v>10.193</v>
      </c>
      <c r="G2206" s="109">
        <v>102</v>
      </c>
      <c r="H2206" s="109">
        <v>158.99700000000001</v>
      </c>
      <c r="I2206" s="109">
        <v>128.41900000000001</v>
      </c>
      <c r="J2206" s="110">
        <v>14.258699999999999</v>
      </c>
      <c r="K2206" s="110">
        <v>0.31521063718884867</v>
      </c>
      <c r="L2206" s="111">
        <v>0.53885400000000006</v>
      </c>
      <c r="M2206" s="111">
        <v>1.1817795519914026E-2</v>
      </c>
      <c r="N2206" s="111">
        <v>0.97135099999999996</v>
      </c>
      <c r="O2206" s="112">
        <v>1.8547800000000001</v>
      </c>
      <c r="P2206" s="112">
        <v>4.0588262206825265E-2</v>
      </c>
      <c r="Q2206" s="113">
        <v>0.191916</v>
      </c>
      <c r="R2206" s="113">
        <v>3.8625795269390901E-3</v>
      </c>
      <c r="S2206" s="112">
        <v>-0.11896622378806478</v>
      </c>
      <c r="T2206" s="114">
        <v>0.143816</v>
      </c>
      <c r="U2206" s="114">
        <v>3.24038369569099E-3</v>
      </c>
      <c r="V2206" s="115">
        <v>2758.6508880757001</v>
      </c>
      <c r="W2206" s="115">
        <v>33.050334860873889</v>
      </c>
      <c r="X2206" s="116">
        <v>2779.8787539224459</v>
      </c>
      <c r="Y2206" s="116">
        <v>60.832253834625625</v>
      </c>
      <c r="Z2206" s="116">
        <v>2767.1688151063508</v>
      </c>
      <c r="AA2206" s="116">
        <v>61.172550472257932</v>
      </c>
      <c r="AB2206" s="116">
        <v>2758.6508880757001</v>
      </c>
      <c r="AC2206" s="116">
        <v>33.050334860873889</v>
      </c>
      <c r="AD2206" s="132">
        <v>1.004184357119597</v>
      </c>
      <c r="AF2206" s="118">
        <v>19.263400000000001</v>
      </c>
      <c r="AG2206" s="118">
        <v>0.30476499999999995</v>
      </c>
      <c r="AH2206" s="118">
        <v>0.12517800000000001</v>
      </c>
      <c r="AI2206" s="118">
        <v>4.6663400000000001E-2</v>
      </c>
      <c r="AJ2206" s="118">
        <v>8.7148899999999987</v>
      </c>
      <c r="AK2206" s="118">
        <v>9.63204E-2</v>
      </c>
      <c r="AL2206" s="118">
        <v>121460</v>
      </c>
      <c r="AM2206" s="118">
        <v>1252.2249999999999</v>
      </c>
      <c r="AN2206" s="118">
        <v>101625.625</v>
      </c>
      <c r="AO2206" s="118">
        <v>1267.20625</v>
      </c>
      <c r="AP2206" s="118">
        <v>483318.125</v>
      </c>
      <c r="AQ2206" s="118">
        <v>5730.9937500000005</v>
      </c>
      <c r="AR2206" s="118">
        <v>19.291625000000003</v>
      </c>
      <c r="AS2206" s="118">
        <v>30.4483125</v>
      </c>
      <c r="AT2206" s="118">
        <v>29.842500000000001</v>
      </c>
      <c r="AU2206" s="118">
        <v>34.894750000000002</v>
      </c>
      <c r="AV2206" s="118">
        <f t="shared" si="68"/>
        <v>38896.804179128951</v>
      </c>
      <c r="AW2206" s="118">
        <f t="shared" si="69"/>
        <v>61393.245614790445</v>
      </c>
    </row>
    <row r="2207" spans="1:49" x14ac:dyDescent="0.2">
      <c r="A2207" s="108" t="s">
        <v>2245</v>
      </c>
      <c r="B2207" s="131">
        <v>45749.756080081017</v>
      </c>
      <c r="C2207" s="108" t="s">
        <v>4339</v>
      </c>
      <c r="D2207" s="108">
        <v>74951.100000000006</v>
      </c>
      <c r="E2207" s="108">
        <v>15974.1</v>
      </c>
      <c r="F2207" s="109">
        <v>10.103999999999999</v>
      </c>
      <c r="G2207" s="109">
        <v>101</v>
      </c>
      <c r="H2207" s="109">
        <v>1469.38</v>
      </c>
      <c r="I2207" s="109">
        <v>56.688099999999999</v>
      </c>
      <c r="J2207" s="110">
        <v>8.2068999999999992</v>
      </c>
      <c r="K2207" s="110">
        <v>0.2061718692935581</v>
      </c>
      <c r="L2207" s="111">
        <v>0.40010400000000002</v>
      </c>
      <c r="M2207" s="111">
        <v>9.5614179500950591E-3</v>
      </c>
      <c r="N2207" s="111">
        <v>0.99185100000000004</v>
      </c>
      <c r="O2207" s="112">
        <v>2.5041199999999999</v>
      </c>
      <c r="P2207" s="112">
        <v>6.0683279179688368E-2</v>
      </c>
      <c r="Q2207" s="113">
        <v>0.148698</v>
      </c>
      <c r="R2207" s="113">
        <v>3.0031056110701466E-3</v>
      </c>
      <c r="S2207" s="112">
        <v>-0.46821601447465688</v>
      </c>
      <c r="T2207" s="114">
        <v>0.15832499999999999</v>
      </c>
      <c r="U2207" s="114">
        <v>5.6024283018705386E-3</v>
      </c>
      <c r="V2207" s="115">
        <v>2331.0071974572597</v>
      </c>
      <c r="W2207" s="115">
        <v>34.58850737764817</v>
      </c>
      <c r="X2207" s="116">
        <v>2166.0083394091012</v>
      </c>
      <c r="Y2207" s="116">
        <v>52.489692493129596</v>
      </c>
      <c r="Z2207" s="116">
        <v>2251.5540060949947</v>
      </c>
      <c r="AA2207" s="116">
        <v>56.563026021031618</v>
      </c>
      <c r="AB2207" s="116">
        <v>2331.0071974572597</v>
      </c>
      <c r="AC2207" s="116">
        <v>34.58850737764817</v>
      </c>
      <c r="AD2207" s="132">
        <v>0.96247526853864096</v>
      </c>
      <c r="AF2207" s="118">
        <v>178.44899999999998</v>
      </c>
      <c r="AG2207" s="118">
        <v>3.57077</v>
      </c>
      <c r="AH2207" s="118">
        <v>1.24868</v>
      </c>
      <c r="AI2207" s="118">
        <v>5.4110500000000006E-2</v>
      </c>
      <c r="AJ2207" s="118">
        <v>3.8585699999999998</v>
      </c>
      <c r="AK2207" s="118">
        <v>0.10077700000000001</v>
      </c>
      <c r="AL2207" s="118">
        <v>58203.8125</v>
      </c>
      <c r="AM2207" s="118">
        <v>452.33687499999996</v>
      </c>
      <c r="AN2207" s="118">
        <v>538800</v>
      </c>
      <c r="AO2207" s="118">
        <v>3655.4187499999998</v>
      </c>
      <c r="AP2207" s="118">
        <v>3308037.5</v>
      </c>
      <c r="AQ2207" s="118">
        <v>22624.25</v>
      </c>
      <c r="AR2207" s="118">
        <v>533.09124999999995</v>
      </c>
      <c r="AS2207" s="118">
        <v>38.837562500000004</v>
      </c>
      <c r="AT2207" s="118">
        <v>-9.6001250000000002</v>
      </c>
      <c r="AU2207" s="118">
        <v>36.931437500000001</v>
      </c>
      <c r="AV2207" s="118">
        <f t="shared" si="68"/>
        <v>6179.7825259602087</v>
      </c>
      <c r="AW2207" s="118">
        <f t="shared" si="69"/>
        <v>452.19823564126585</v>
      </c>
    </row>
    <row r="2208" spans="1:49" x14ac:dyDescent="0.2">
      <c r="A2208" s="108" t="s">
        <v>2246</v>
      </c>
      <c r="B2208" s="131">
        <v>45749.756496354166</v>
      </c>
      <c r="C2208" s="108" t="s">
        <v>4338</v>
      </c>
      <c r="D2208" s="108">
        <v>75354.399999999994</v>
      </c>
      <c r="E2208" s="108">
        <v>16056.5</v>
      </c>
      <c r="F2208" s="109">
        <v>10.249000000000001</v>
      </c>
      <c r="G2208" s="109">
        <v>103</v>
      </c>
      <c r="H2208" s="109">
        <v>1491.13</v>
      </c>
      <c r="I2208" s="109">
        <v>105.28100000000001</v>
      </c>
      <c r="J2208" s="110">
        <v>5.3583800000000004</v>
      </c>
      <c r="K2208" s="110">
        <v>0.12421776604016836</v>
      </c>
      <c r="L2208" s="111">
        <v>0.30960599999999999</v>
      </c>
      <c r="M2208" s="111">
        <v>7.0639814716135837E-3</v>
      </c>
      <c r="N2208" s="111">
        <v>0.97975999999999996</v>
      </c>
      <c r="O2208" s="112">
        <v>3.2313200000000002</v>
      </c>
      <c r="P2208" s="112">
        <v>7.3320519069698359E-2</v>
      </c>
      <c r="Q2208" s="113">
        <v>0.125557</v>
      </c>
      <c r="R2208" s="113">
        <v>2.5292130808536083E-3</v>
      </c>
      <c r="S2208" s="112">
        <v>-0.32532488078191685</v>
      </c>
      <c r="T2208" s="114">
        <v>0.190472</v>
      </c>
      <c r="U2208" s="114">
        <v>8.6375458093141261E-3</v>
      </c>
      <c r="V2208" s="115">
        <v>2036.6650330374362</v>
      </c>
      <c r="W2208" s="115">
        <v>35.632436034055139</v>
      </c>
      <c r="X2208" s="116">
        <v>1738.1033272090583</v>
      </c>
      <c r="Y2208" s="116">
        <v>39.438569422941065</v>
      </c>
      <c r="Z2208" s="116">
        <v>1877.7035286500084</v>
      </c>
      <c r="AA2208" s="116">
        <v>43.528853424849544</v>
      </c>
      <c r="AB2208" s="116">
        <v>2036.6650330374362</v>
      </c>
      <c r="AC2208" s="116">
        <v>35.632436034055139</v>
      </c>
      <c r="AD2208" s="132">
        <v>0.92574857519383191</v>
      </c>
      <c r="AF2208" s="118">
        <v>181.51400000000001</v>
      </c>
      <c r="AG2208" s="118">
        <v>5.0000599999999995</v>
      </c>
      <c r="AH2208" s="118">
        <v>1.27945</v>
      </c>
      <c r="AI2208" s="118">
        <v>5.9941399999999999E-2</v>
      </c>
      <c r="AJ2208" s="118">
        <v>7.1874900000000004</v>
      </c>
      <c r="AK2208" s="118">
        <v>0.27968900000000002</v>
      </c>
      <c r="AL2208" s="118">
        <v>128046.25</v>
      </c>
      <c r="AM2208" s="118">
        <v>2007.2</v>
      </c>
      <c r="AN2208" s="118">
        <v>357961.25</v>
      </c>
      <c r="AO2208" s="118">
        <v>6000.0125000000007</v>
      </c>
      <c r="AP2208" s="118">
        <v>2601850</v>
      </c>
      <c r="AQ2208" s="118">
        <v>41053.75</v>
      </c>
      <c r="AR2208" s="118">
        <v>2526.1562499999995</v>
      </c>
      <c r="AS2208" s="118">
        <v>67.391249999999999</v>
      </c>
      <c r="AT2208" s="118">
        <v>-3.9454749999999996</v>
      </c>
      <c r="AU2208" s="118">
        <v>37.357750000000003</v>
      </c>
      <c r="AV2208" s="118">
        <f t="shared" si="68"/>
        <v>1029.5940269262439</v>
      </c>
      <c r="AW2208" s="118">
        <f t="shared" si="69"/>
        <v>31.911596436649962</v>
      </c>
    </row>
    <row r="2209" spans="1:49" x14ac:dyDescent="0.2">
      <c r="A2209" s="108" t="s">
        <v>2247</v>
      </c>
      <c r="B2209" s="131">
        <v>45749.75780295139</v>
      </c>
      <c r="C2209" s="108" t="s">
        <v>4339</v>
      </c>
      <c r="D2209" s="108">
        <v>75777.100000000006</v>
      </c>
      <c r="E2209" s="108">
        <v>16177.9</v>
      </c>
      <c r="F2209" s="109">
        <v>10.119999999999999</v>
      </c>
      <c r="G2209" s="109">
        <v>101</v>
      </c>
      <c r="H2209" s="109">
        <v>1627.68</v>
      </c>
      <c r="I2209" s="109">
        <v>70.770600000000002</v>
      </c>
      <c r="J2209" s="110">
        <v>7.3530300000000004</v>
      </c>
      <c r="K2209" s="110">
        <v>0.20182479319538518</v>
      </c>
      <c r="L2209" s="111">
        <v>0.35444799999999999</v>
      </c>
      <c r="M2209" s="111">
        <v>9.5308316290709898E-3</v>
      </c>
      <c r="N2209" s="111">
        <v>0.98083699999999996</v>
      </c>
      <c r="O2209" s="112">
        <v>2.8366099999999999</v>
      </c>
      <c r="P2209" s="112">
        <v>7.5871837852328317E-2</v>
      </c>
      <c r="Q2209" s="113">
        <v>0.15058199999999999</v>
      </c>
      <c r="R2209" s="113">
        <v>3.0607719979436556E-3</v>
      </c>
      <c r="S2209" s="112">
        <v>-0.19251767739760722</v>
      </c>
      <c r="T2209" s="114">
        <v>0.21096500000000001</v>
      </c>
      <c r="U2209" s="114">
        <v>8.5161295842007944E-3</v>
      </c>
      <c r="V2209" s="115">
        <v>2352.5456912505952</v>
      </c>
      <c r="W2209" s="115">
        <v>34.733266089856478</v>
      </c>
      <c r="X2209" s="116">
        <v>1946.6848475215688</v>
      </c>
      <c r="Y2209" s="116">
        <v>52.068686601521165</v>
      </c>
      <c r="Z2209" s="116">
        <v>2150.7771453622563</v>
      </c>
      <c r="AA2209" s="116">
        <v>59.034187616818947</v>
      </c>
      <c r="AB2209" s="116">
        <v>2352.5456912505952</v>
      </c>
      <c r="AC2209" s="116">
        <v>34.733266089856478</v>
      </c>
      <c r="AD2209" s="132">
        <v>0.9074487956567332</v>
      </c>
      <c r="AF2209" s="118">
        <v>199.55200000000002</v>
      </c>
      <c r="AG2209" s="118">
        <v>7.2470299999999996</v>
      </c>
      <c r="AH2209" s="118">
        <v>1.4224299999999999</v>
      </c>
      <c r="AI2209" s="118">
        <v>6.67214E-2</v>
      </c>
      <c r="AJ2209" s="118">
        <v>4.8760199999999996</v>
      </c>
      <c r="AK2209" s="118">
        <v>0.17211900000000002</v>
      </c>
      <c r="AL2209" s="118">
        <v>98038.125</v>
      </c>
      <c r="AM2209" s="118">
        <v>2971.2375000000002</v>
      </c>
      <c r="AN2209" s="118">
        <v>534116.25</v>
      </c>
      <c r="AO2209" s="118">
        <v>8680.5625</v>
      </c>
      <c r="AP2209" s="118">
        <v>3238031.25</v>
      </c>
      <c r="AQ2209" s="118">
        <v>50196.25</v>
      </c>
      <c r="AR2209" s="118">
        <v>1576.325</v>
      </c>
      <c r="AS2209" s="118">
        <v>86.816249999999997</v>
      </c>
      <c r="AT2209" s="118">
        <v>-75.1875</v>
      </c>
      <c r="AU2209" s="118">
        <v>35.482624999999999</v>
      </c>
      <c r="AV2209" s="118">
        <f t="shared" si="68"/>
        <v>2031.8669469618806</v>
      </c>
      <c r="AW2209" s="118">
        <f t="shared" si="69"/>
        <v>116.25370598680531</v>
      </c>
    </row>
    <row r="2210" spans="1:49" x14ac:dyDescent="0.2">
      <c r="A2210" s="108" t="s">
        <v>2248</v>
      </c>
      <c r="B2210" s="131">
        <v>45749.758222002318</v>
      </c>
      <c r="C2210" s="108" t="s">
        <v>4338</v>
      </c>
      <c r="D2210" s="108">
        <v>76269.3</v>
      </c>
      <c r="E2210" s="108">
        <v>16070.6</v>
      </c>
      <c r="F2210" s="109">
        <v>10.294</v>
      </c>
      <c r="G2210" s="109">
        <v>103</v>
      </c>
      <c r="H2210" s="109">
        <v>2070.77</v>
      </c>
      <c r="I2210" s="109">
        <v>66.7119</v>
      </c>
      <c r="J2210" s="110">
        <v>4.5400600000000004</v>
      </c>
      <c r="K2210" s="110">
        <v>9.9365227897288105E-2</v>
      </c>
      <c r="L2210" s="111">
        <v>0.28701700000000002</v>
      </c>
      <c r="M2210" s="111">
        <v>6.313414399364262E-3</v>
      </c>
      <c r="N2210" s="111">
        <v>0.94608499999999995</v>
      </c>
      <c r="O2210" s="112">
        <v>3.4826199999999998</v>
      </c>
      <c r="P2210" s="112">
        <v>7.6591191352530882E-2</v>
      </c>
      <c r="Q2210" s="113">
        <v>0.114873</v>
      </c>
      <c r="R2210" s="113">
        <v>2.3236047801140796E-3</v>
      </c>
      <c r="S2210" s="112">
        <v>0.24949149603352924</v>
      </c>
      <c r="T2210" s="114">
        <v>0.204375</v>
      </c>
      <c r="U2210" s="114">
        <v>6.2270260664622238E-3</v>
      </c>
      <c r="V2210" s="115">
        <v>1877.8933200885037</v>
      </c>
      <c r="W2210" s="115">
        <v>36.453757879483732</v>
      </c>
      <c r="X2210" s="116">
        <v>1627.2220005259603</v>
      </c>
      <c r="Y2210" s="116">
        <v>35.786526125541094</v>
      </c>
      <c r="Z2210" s="116">
        <v>1739.4070421015113</v>
      </c>
      <c r="AA2210" s="116">
        <v>38.069227531038017</v>
      </c>
      <c r="AB2210" s="116">
        <v>1877.8933200885037</v>
      </c>
      <c r="AC2210" s="116">
        <v>36.453757879483732</v>
      </c>
      <c r="AD2210" s="132">
        <v>0.9357226520167149</v>
      </c>
      <c r="AF2210" s="118">
        <v>254.446</v>
      </c>
      <c r="AG2210" s="118">
        <v>2.2754400000000001</v>
      </c>
      <c r="AH2210" s="118">
        <v>1.8148000000000002</v>
      </c>
      <c r="AI2210" s="118">
        <v>5.1657999999999996E-2</v>
      </c>
      <c r="AJ2210" s="118">
        <v>4.6098600000000003</v>
      </c>
      <c r="AK2210" s="118">
        <v>7.9976399999999989E-2</v>
      </c>
      <c r="AL2210" s="118">
        <v>90776.875</v>
      </c>
      <c r="AM2210" s="118">
        <v>1426.1125</v>
      </c>
      <c r="AN2210" s="118">
        <v>428436.25</v>
      </c>
      <c r="AO2210" s="118">
        <v>4977.9812499999998</v>
      </c>
      <c r="AP2210" s="118">
        <v>3407087.5</v>
      </c>
      <c r="AQ2210" s="118">
        <v>44278.0625</v>
      </c>
      <c r="AR2210" s="118">
        <v>1431.2750000000001</v>
      </c>
      <c r="AS2210" s="118">
        <v>59.116062500000005</v>
      </c>
      <c r="AT2210" s="118">
        <v>44.018124999999998</v>
      </c>
      <c r="AU2210" s="118">
        <v>34.3864375</v>
      </c>
      <c r="AV2210" s="118">
        <f t="shared" si="68"/>
        <v>2397.4198939521889</v>
      </c>
      <c r="AW2210" s="118">
        <f t="shared" si="69"/>
        <v>103.80680956128714</v>
      </c>
    </row>
    <row r="2211" spans="1:49" x14ac:dyDescent="0.2">
      <c r="A2211" s="108" t="s">
        <v>2249</v>
      </c>
      <c r="B2211" s="131">
        <v>45749.75864197917</v>
      </c>
      <c r="C2211" s="108" t="s">
        <v>4338</v>
      </c>
      <c r="D2211" s="108">
        <v>76944</v>
      </c>
      <c r="E2211" s="108">
        <v>16123.5</v>
      </c>
      <c r="F2211" s="109">
        <v>10.226000000000001</v>
      </c>
      <c r="G2211" s="109">
        <v>102</v>
      </c>
      <c r="H2211" s="109">
        <v>1561.02</v>
      </c>
      <c r="I2211" s="109">
        <v>67.978200000000001</v>
      </c>
      <c r="J2211" s="110">
        <v>8.9808800000000009</v>
      </c>
      <c r="K2211" s="110">
        <v>0.20237370611383784</v>
      </c>
      <c r="L2211" s="111">
        <v>0.46103100000000002</v>
      </c>
      <c r="M2211" s="111">
        <v>1.0359981039693076E-2</v>
      </c>
      <c r="N2211" s="111">
        <v>0.98877899999999996</v>
      </c>
      <c r="O2211" s="112">
        <v>2.16927</v>
      </c>
      <c r="P2211" s="112">
        <v>4.8812917196168475E-2</v>
      </c>
      <c r="Q2211" s="113">
        <v>0.14146500000000001</v>
      </c>
      <c r="R2211" s="113">
        <v>2.8378711892571872E-3</v>
      </c>
      <c r="S2211" s="112">
        <v>3.0916254646302616E-2</v>
      </c>
      <c r="T2211" s="114">
        <v>0.347107</v>
      </c>
      <c r="U2211" s="114">
        <v>1.0505592747827225E-2</v>
      </c>
      <c r="V2211" s="115">
        <v>2245.2177495666924</v>
      </c>
      <c r="W2211" s="115">
        <v>34.671493745040074</v>
      </c>
      <c r="X2211" s="116">
        <v>2443.9037681400505</v>
      </c>
      <c r="Y2211" s="116">
        <v>54.99272670973388</v>
      </c>
      <c r="Z2211" s="116">
        <v>2336.7409792440835</v>
      </c>
      <c r="AA2211" s="116">
        <v>52.655745561426471</v>
      </c>
      <c r="AB2211" s="116">
        <v>2245.2177495666924</v>
      </c>
      <c r="AC2211" s="116">
        <v>34.671493745040074</v>
      </c>
      <c r="AD2211" s="132">
        <v>1.0462513358681322</v>
      </c>
      <c r="AF2211" s="118">
        <v>192.22499999999999</v>
      </c>
      <c r="AG2211" s="118">
        <v>4.7919</v>
      </c>
      <c r="AH2211" s="118">
        <v>1.35917</v>
      </c>
      <c r="AI2211" s="118">
        <v>6.0791900000000003E-2</v>
      </c>
      <c r="AJ2211" s="118">
        <v>4.7106400000000006</v>
      </c>
      <c r="AK2211" s="118">
        <v>7.2919500000000012E-2</v>
      </c>
      <c r="AL2211" s="118">
        <v>158250.625</v>
      </c>
      <c r="AM2211" s="118">
        <v>3602.6187500000001</v>
      </c>
      <c r="AN2211" s="118">
        <v>635718.75</v>
      </c>
      <c r="AO2211" s="118">
        <v>8873.9375000000018</v>
      </c>
      <c r="AP2211" s="118">
        <v>4103331.25</v>
      </c>
      <c r="AQ2211" s="118">
        <v>58113.75</v>
      </c>
      <c r="AR2211" s="118">
        <v>2167.3937500000002</v>
      </c>
      <c r="AS2211" s="118">
        <v>74.034374999999997</v>
      </c>
      <c r="AT2211" s="118">
        <v>-5.2675562500000002</v>
      </c>
      <c r="AU2211" s="118">
        <v>37.584625000000003</v>
      </c>
      <c r="AV2211" s="118">
        <f t="shared" si="68"/>
        <v>1892.1518537663928</v>
      </c>
      <c r="AW2211" s="118">
        <f t="shared" si="69"/>
        <v>69.967789169654253</v>
      </c>
    </row>
    <row r="2212" spans="1:49" x14ac:dyDescent="0.2">
      <c r="A2212" s="108" t="s">
        <v>2250</v>
      </c>
      <c r="B2212" s="131">
        <v>45749.75906103009</v>
      </c>
      <c r="C2212" s="108" t="s">
        <v>4338</v>
      </c>
      <c r="D2212" s="108">
        <v>77427.399999999994</v>
      </c>
      <c r="E2212" s="108">
        <v>16130.2</v>
      </c>
      <c r="F2212" s="109">
        <v>10.201000000000001</v>
      </c>
      <c r="G2212" s="109">
        <v>102</v>
      </c>
      <c r="H2212" s="109">
        <v>1475.6</v>
      </c>
      <c r="I2212" s="109">
        <v>67.092500000000001</v>
      </c>
      <c r="J2212" s="110">
        <v>5.5301600000000004</v>
      </c>
      <c r="K2212" s="110">
        <v>0.17589902920493905</v>
      </c>
      <c r="L2212" s="111">
        <v>0.33919899999999997</v>
      </c>
      <c r="M2212" s="111">
        <v>8.615662292760784E-3</v>
      </c>
      <c r="N2212" s="111">
        <v>0.97833099999999995</v>
      </c>
      <c r="O2212" s="112">
        <v>2.9584800000000002</v>
      </c>
      <c r="P2212" s="112">
        <v>7.4643950098115794E-2</v>
      </c>
      <c r="Q2212" s="113">
        <v>0.11802700000000001</v>
      </c>
      <c r="R2212" s="113">
        <v>2.6220286736037043E-3</v>
      </c>
      <c r="S2212" s="112">
        <v>-0.94652437649252741</v>
      </c>
      <c r="T2212" s="114">
        <v>0.17430499999999999</v>
      </c>
      <c r="U2212" s="114">
        <v>9.1405126417723418E-3</v>
      </c>
      <c r="V2212" s="115">
        <v>1926.5656355257449</v>
      </c>
      <c r="W2212" s="115">
        <v>39.804462158360863</v>
      </c>
      <c r="X2212" s="116">
        <v>1877.0958276777164</v>
      </c>
      <c r="Y2212" s="116">
        <v>47.360079260484042</v>
      </c>
      <c r="Z2212" s="116">
        <v>1900.3113088716884</v>
      </c>
      <c r="AA2212" s="116">
        <v>60.443624491460838</v>
      </c>
      <c r="AB2212" s="116">
        <v>1926.5656355257449</v>
      </c>
      <c r="AC2212" s="116">
        <v>39.804462158360863</v>
      </c>
      <c r="AD2212" s="132">
        <v>0.98820041595436792</v>
      </c>
      <c r="AF2212" s="118">
        <v>182.09399999999999</v>
      </c>
      <c r="AG2212" s="118">
        <v>5.45052</v>
      </c>
      <c r="AH2212" s="118">
        <v>1.3017099999999999</v>
      </c>
      <c r="AI2212" s="118">
        <v>6.0774500000000002E-2</v>
      </c>
      <c r="AJ2212" s="118">
        <v>4.6622499999999993</v>
      </c>
      <c r="AK2212" s="118">
        <v>9.20546E-2</v>
      </c>
      <c r="AL2212" s="118">
        <v>77345.625</v>
      </c>
      <c r="AM2212" s="118">
        <v>2708.1312500000004</v>
      </c>
      <c r="AN2212" s="118">
        <v>366553.75</v>
      </c>
      <c r="AO2212" s="118">
        <v>2572.3687500000001</v>
      </c>
      <c r="AP2212" s="118">
        <v>2841793.75</v>
      </c>
      <c r="AQ2212" s="118">
        <v>32434.875000000004</v>
      </c>
      <c r="AR2212" s="118">
        <v>868.18124999999998</v>
      </c>
      <c r="AS2212" s="118">
        <v>81.676874999999995</v>
      </c>
      <c r="AT2212" s="118">
        <v>-47.766750000000002</v>
      </c>
      <c r="AU2212" s="118">
        <v>37.999062500000001</v>
      </c>
      <c r="AV2212" s="118">
        <f t="shared" si="68"/>
        <v>3232.3556580452801</v>
      </c>
      <c r="AW2212" s="118">
        <f t="shared" si="69"/>
        <v>306.32372085258561</v>
      </c>
    </row>
    <row r="2213" spans="1:49" x14ac:dyDescent="0.2">
      <c r="A2213" s="108" t="s">
        <v>2251</v>
      </c>
      <c r="B2213" s="131">
        <v>45749.759480821762</v>
      </c>
      <c r="C2213" s="108" t="s">
        <v>4338</v>
      </c>
      <c r="D2213" s="108">
        <v>78077.7</v>
      </c>
      <c r="E2213" s="108">
        <v>16209.5</v>
      </c>
      <c r="F2213" s="109">
        <v>10.243</v>
      </c>
      <c r="G2213" s="109">
        <v>102</v>
      </c>
      <c r="H2213" s="109">
        <v>1032.04</v>
      </c>
      <c r="I2213" s="109">
        <v>55.813299999999998</v>
      </c>
      <c r="J2213" s="110">
        <v>8.9648800000000008</v>
      </c>
      <c r="K2213" s="110">
        <v>0.19680519925187445</v>
      </c>
      <c r="L2213" s="111">
        <v>0.40141300000000002</v>
      </c>
      <c r="M2213" s="111">
        <v>8.809141823583045E-3</v>
      </c>
      <c r="N2213" s="111">
        <v>0.96080600000000005</v>
      </c>
      <c r="O2213" s="112">
        <v>2.4898400000000001</v>
      </c>
      <c r="P2213" s="112">
        <v>5.4457502218243539E-2</v>
      </c>
      <c r="Q2213" s="113">
        <v>0.16225000000000001</v>
      </c>
      <c r="R2213" s="113">
        <v>3.2715488557380585E-3</v>
      </c>
      <c r="S2213" s="112">
        <v>6.6558302185928508E-2</v>
      </c>
      <c r="T2213" s="114">
        <v>0.20859</v>
      </c>
      <c r="U2213" s="114">
        <v>1.7045011669107182E-2</v>
      </c>
      <c r="V2213" s="115">
        <v>2479.2436116492786</v>
      </c>
      <c r="W2213" s="115">
        <v>34.011769663479058</v>
      </c>
      <c r="X2213" s="116">
        <v>2176.5507720049659</v>
      </c>
      <c r="Y2213" s="116">
        <v>47.60527523639275</v>
      </c>
      <c r="Z2213" s="116">
        <v>2336.0632749362749</v>
      </c>
      <c r="AA2213" s="116">
        <v>51.283385643624889</v>
      </c>
      <c r="AB2213" s="116">
        <v>2479.2436116492786</v>
      </c>
      <c r="AC2213" s="116">
        <v>34.011769663479058</v>
      </c>
      <c r="AD2213" s="132">
        <v>0.93193587048856907</v>
      </c>
      <c r="AF2213" s="118">
        <v>127.62899999999999</v>
      </c>
      <c r="AG2213" s="118">
        <v>2.0924</v>
      </c>
      <c r="AH2213" s="118">
        <v>0.88843899999999998</v>
      </c>
      <c r="AI2213" s="118">
        <v>4.6022100000000003E-2</v>
      </c>
      <c r="AJ2213" s="118">
        <v>3.8894899999999999</v>
      </c>
      <c r="AK2213" s="118">
        <v>0.219468</v>
      </c>
      <c r="AL2213" s="118">
        <v>70009.375000000015</v>
      </c>
      <c r="AM2213" s="118">
        <v>1701.8187499999999</v>
      </c>
      <c r="AN2213" s="118">
        <v>422905</v>
      </c>
      <c r="AO2213" s="118">
        <v>4679.9562500000002</v>
      </c>
      <c r="AP2213" s="118">
        <v>2378887.5</v>
      </c>
      <c r="AQ2213" s="118">
        <v>21722.812499999996</v>
      </c>
      <c r="AR2213" s="118">
        <v>984.35624999999993</v>
      </c>
      <c r="AS2213" s="118">
        <v>63.66</v>
      </c>
      <c r="AT2213" s="118">
        <v>-4.26343125</v>
      </c>
      <c r="AU2213" s="118">
        <v>38.562750000000001</v>
      </c>
      <c r="AV2213" s="118">
        <f t="shared" si="68"/>
        <v>2414.2878323635346</v>
      </c>
      <c r="AW2213" s="118">
        <f t="shared" si="69"/>
        <v>157.684864566307</v>
      </c>
    </row>
    <row r="2214" spans="1:49" x14ac:dyDescent="0.2">
      <c r="A2214" s="108" t="s">
        <v>2252</v>
      </c>
      <c r="B2214" s="131">
        <v>45749.759901909725</v>
      </c>
      <c r="C2214" s="108" t="s">
        <v>4338</v>
      </c>
      <c r="D2214" s="108">
        <v>78602.3</v>
      </c>
      <c r="E2214" s="108">
        <v>16304</v>
      </c>
      <c r="F2214" s="109">
        <v>10.193</v>
      </c>
      <c r="G2214" s="109">
        <v>102</v>
      </c>
      <c r="H2214" s="109">
        <v>1251.6400000000001</v>
      </c>
      <c r="I2214" s="109">
        <v>370.363</v>
      </c>
      <c r="J2214" s="110">
        <v>11.7113</v>
      </c>
      <c r="K2214" s="110">
        <v>0.29338148311030127</v>
      </c>
      <c r="L2214" s="111">
        <v>0.442716</v>
      </c>
      <c r="M2214" s="111">
        <v>1.0234411626371103E-2</v>
      </c>
      <c r="N2214" s="111">
        <v>0.92235100000000003</v>
      </c>
      <c r="O2214" s="112">
        <v>2.2602500000000001</v>
      </c>
      <c r="P2214" s="112">
        <v>5.1586515724654253E-2</v>
      </c>
      <c r="Q2214" s="113">
        <v>0.19207199999999999</v>
      </c>
      <c r="R2214" s="113">
        <v>4.0268882074375985E-3</v>
      </c>
      <c r="S2214" s="112">
        <v>-0.4851618418302549</v>
      </c>
      <c r="T2214" s="114">
        <v>0.124448</v>
      </c>
      <c r="U2214" s="114">
        <v>4.9463133405092726E-3</v>
      </c>
      <c r="V2214" s="115">
        <v>2759.9850851164674</v>
      </c>
      <c r="W2214" s="115">
        <v>34.424046593471786</v>
      </c>
      <c r="X2214" s="116">
        <v>2361.504934211348</v>
      </c>
      <c r="Y2214" s="116">
        <v>53.897494269457937</v>
      </c>
      <c r="Z2214" s="116">
        <v>2581.6207741337021</v>
      </c>
      <c r="AA2214" s="116">
        <v>64.672558259434012</v>
      </c>
      <c r="AB2214" s="116">
        <v>2759.9850851164674</v>
      </c>
      <c r="AC2214" s="116">
        <v>34.424046593471786</v>
      </c>
      <c r="AD2214" s="132">
        <v>0.91524067346413673</v>
      </c>
      <c r="AF2214" s="118">
        <v>155.10599999999999</v>
      </c>
      <c r="AG2214" s="118">
        <v>6.4192299999999998</v>
      </c>
      <c r="AH2214" s="118">
        <v>1.1074200000000001</v>
      </c>
      <c r="AI2214" s="118">
        <v>6.67542E-2</v>
      </c>
      <c r="AJ2214" s="118">
        <v>25.880400000000002</v>
      </c>
      <c r="AK2214" s="118">
        <v>1.7791700000000001</v>
      </c>
      <c r="AL2214" s="118">
        <v>296928.75</v>
      </c>
      <c r="AM2214" s="118">
        <v>14576.8125</v>
      </c>
      <c r="AN2214" s="118">
        <v>661137.5</v>
      </c>
      <c r="AO2214" s="118">
        <v>15667.125</v>
      </c>
      <c r="AP2214" s="118">
        <v>3156162.5</v>
      </c>
      <c r="AQ2214" s="118">
        <v>92386.25</v>
      </c>
      <c r="AR2214" s="118">
        <v>6470.125</v>
      </c>
      <c r="AS2214" s="118">
        <v>404.06437499999998</v>
      </c>
      <c r="AT2214" s="118">
        <v>16.680687500000001</v>
      </c>
      <c r="AU2214" s="118">
        <v>34.771687499999999</v>
      </c>
      <c r="AV2214" s="118">
        <f t="shared" si="68"/>
        <v>488.09500662277867</v>
      </c>
      <c r="AW2214" s="118">
        <f t="shared" si="69"/>
        <v>33.664167446878238</v>
      </c>
    </row>
    <row r="2215" spans="1:49" x14ac:dyDescent="0.2">
      <c r="A2215" s="108" t="s">
        <v>2253</v>
      </c>
      <c r="B2215" s="131">
        <v>45749.760319664354</v>
      </c>
      <c r="C2215" s="108" t="s">
        <v>4338</v>
      </c>
      <c r="D2215" s="108">
        <v>78988.2</v>
      </c>
      <c r="E2215" s="108">
        <v>16272.8</v>
      </c>
      <c r="F2215" s="109">
        <v>10.259</v>
      </c>
      <c r="G2215" s="109">
        <v>102</v>
      </c>
      <c r="H2215" s="109">
        <v>868.65099999999995</v>
      </c>
      <c r="I2215" s="109">
        <v>504.60700000000003</v>
      </c>
      <c r="J2215" s="110">
        <v>12.985799999999999</v>
      </c>
      <c r="K2215" s="110">
        <v>0.32589845629735653</v>
      </c>
      <c r="L2215" s="111">
        <v>0.409835</v>
      </c>
      <c r="M2215" s="111">
        <v>1.107122770455472E-2</v>
      </c>
      <c r="N2215" s="111">
        <v>0.98811400000000005</v>
      </c>
      <c r="O2215" s="112">
        <v>2.4542099999999998</v>
      </c>
      <c r="P2215" s="112">
        <v>6.6493475052293666E-2</v>
      </c>
      <c r="Q2215" s="113">
        <v>0.23058000000000001</v>
      </c>
      <c r="R2215" s="113">
        <v>4.6979375277651364E-3</v>
      </c>
      <c r="S2215" s="112">
        <v>0.83970086870776794</v>
      </c>
      <c r="T2215" s="114">
        <v>0.17260400000000001</v>
      </c>
      <c r="U2215" s="114">
        <v>4.2810364003124293E-3</v>
      </c>
      <c r="V2215" s="115">
        <v>3056.077582047435</v>
      </c>
      <c r="W2215" s="115">
        <v>32.597070695882444</v>
      </c>
      <c r="X2215" s="116">
        <v>2203.312552781847</v>
      </c>
      <c r="Y2215" s="116">
        <v>59.695750673660861</v>
      </c>
      <c r="Z2215" s="116">
        <v>2675.9042199977985</v>
      </c>
      <c r="AA2215" s="116">
        <v>67.155897557090398</v>
      </c>
      <c r="AB2215" s="116">
        <v>3056.077582047435</v>
      </c>
      <c r="AC2215" s="116">
        <v>32.597070695882444</v>
      </c>
      <c r="AD2215" s="132">
        <v>0.82660627161959388</v>
      </c>
      <c r="AF2215" s="118">
        <v>107.86499999999999</v>
      </c>
      <c r="AG2215" s="118">
        <v>4.7106500000000002</v>
      </c>
      <c r="AH2215" s="118">
        <v>0.77649900000000005</v>
      </c>
      <c r="AI2215" s="118">
        <v>5.5017299999999998E-2</v>
      </c>
      <c r="AJ2215" s="118">
        <v>35.351199999999999</v>
      </c>
      <c r="AK2215" s="118">
        <v>1.6541100000000002</v>
      </c>
      <c r="AL2215" s="118">
        <v>582774.375</v>
      </c>
      <c r="AM2215" s="118">
        <v>20230.5625</v>
      </c>
      <c r="AN2215" s="118">
        <v>509235</v>
      </c>
      <c r="AO2215" s="118">
        <v>13400</v>
      </c>
      <c r="AP2215" s="118">
        <v>2012700</v>
      </c>
      <c r="AQ2215" s="118">
        <v>46622.4375</v>
      </c>
      <c r="AR2215" s="118">
        <v>10889.9375</v>
      </c>
      <c r="AS2215" s="118">
        <v>432.19437500000004</v>
      </c>
      <c r="AT2215" s="118">
        <v>22.259937499999999</v>
      </c>
      <c r="AU2215" s="118">
        <v>34.339500000000001</v>
      </c>
      <c r="AV2215" s="118">
        <f t="shared" si="68"/>
        <v>184.9089581538588</v>
      </c>
      <c r="AW2215" s="118">
        <f t="shared" si="69"/>
        <v>8.4971134341542669</v>
      </c>
    </row>
    <row r="2216" spans="1:49" x14ac:dyDescent="0.2">
      <c r="A2216" s="108" t="s">
        <v>2254</v>
      </c>
      <c r="B2216" s="131">
        <v>45749.760740752317</v>
      </c>
      <c r="C2216" s="108" t="s">
        <v>4339</v>
      </c>
      <c r="D2216" s="108">
        <v>79605.8</v>
      </c>
      <c r="E2216" s="108">
        <v>16261.3</v>
      </c>
      <c r="F2216" s="109">
        <v>10.193</v>
      </c>
      <c r="G2216" s="109">
        <v>101</v>
      </c>
      <c r="H2216" s="109">
        <v>580.83399999999995</v>
      </c>
      <c r="I2216" s="109">
        <v>40.784700000000001</v>
      </c>
      <c r="J2216" s="110">
        <v>11.725099999999999</v>
      </c>
      <c r="K2216" s="110">
        <v>0.28619720536720833</v>
      </c>
      <c r="L2216" s="111">
        <v>0.48036499999999999</v>
      </c>
      <c r="M2216" s="111">
        <v>1.0888445887159471E-2</v>
      </c>
      <c r="N2216" s="111">
        <v>0.92718599999999995</v>
      </c>
      <c r="O2216" s="112">
        <v>2.0822699999999998</v>
      </c>
      <c r="P2216" s="112">
        <v>4.7113457369630594E-2</v>
      </c>
      <c r="Q2216" s="113">
        <v>0.177289</v>
      </c>
      <c r="R2216" s="113">
        <v>3.6848314958081874E-3</v>
      </c>
      <c r="S2216" s="112">
        <v>-0.43343413216028076</v>
      </c>
      <c r="T2216" s="114">
        <v>0.14507200000000001</v>
      </c>
      <c r="U2216" s="114">
        <v>8.1723056037877086E-3</v>
      </c>
      <c r="V2216" s="115">
        <v>2627.6721843388509</v>
      </c>
      <c r="W2216" s="115">
        <v>34.552524409281475</v>
      </c>
      <c r="X2216" s="116">
        <v>2528.3332391942899</v>
      </c>
      <c r="Y2216" s="116">
        <v>57.206087722053446</v>
      </c>
      <c r="Z2216" s="116">
        <v>2583.4242349033948</v>
      </c>
      <c r="AA2216" s="116">
        <v>63.058634579429601</v>
      </c>
      <c r="AB2216" s="116">
        <v>2627.6721843388509</v>
      </c>
      <c r="AC2216" s="116">
        <v>34.552524409281475</v>
      </c>
      <c r="AD2216" s="132">
        <v>0.97915011531247842</v>
      </c>
      <c r="AF2216" s="118">
        <v>72.271199999999993</v>
      </c>
      <c r="AG2216" s="118">
        <v>3.49085</v>
      </c>
      <c r="AH2216" s="118">
        <v>0.50501799999999997</v>
      </c>
      <c r="AI2216" s="118">
        <v>4.9870600000000001E-2</v>
      </c>
      <c r="AJ2216" s="118">
        <v>2.8649299999999998</v>
      </c>
      <c r="AK2216" s="118">
        <v>6.1167000000000006E-2</v>
      </c>
      <c r="AL2216" s="118">
        <v>40457.75</v>
      </c>
      <c r="AM2216" s="118">
        <v>2533.40625</v>
      </c>
      <c r="AN2216" s="118">
        <v>307930.62499999994</v>
      </c>
      <c r="AO2216" s="118">
        <v>10066.375</v>
      </c>
      <c r="AP2216" s="118">
        <v>1593500</v>
      </c>
      <c r="AQ2216" s="118">
        <v>59413.625</v>
      </c>
      <c r="AR2216" s="118">
        <v>443.27437500000002</v>
      </c>
      <c r="AS2216" s="118">
        <v>75.047499999999999</v>
      </c>
      <c r="AT2216" s="118">
        <v>2.5024625</v>
      </c>
      <c r="AU2216" s="118">
        <v>35.039375</v>
      </c>
      <c r="AV2216" s="118">
        <f t="shared" si="68"/>
        <v>3599.5142354400236</v>
      </c>
      <c r="AW2216" s="118">
        <f t="shared" si="69"/>
        <v>624.01020704411326</v>
      </c>
    </row>
    <row r="2217" spans="1:49" x14ac:dyDescent="0.2">
      <c r="A2217" s="108" t="s">
        <v>2255</v>
      </c>
      <c r="B2217" s="131">
        <v>45749.761157222223</v>
      </c>
      <c r="C2217" s="108" t="s">
        <v>4338</v>
      </c>
      <c r="D2217" s="108">
        <v>80075.7</v>
      </c>
      <c r="E2217" s="108">
        <v>16295.5</v>
      </c>
      <c r="F2217" s="109">
        <v>10.262</v>
      </c>
      <c r="G2217" s="109">
        <v>103</v>
      </c>
      <c r="H2217" s="109">
        <v>1305.03</v>
      </c>
      <c r="I2217" s="109">
        <v>968.428</v>
      </c>
      <c r="J2217" s="110">
        <v>9.4393399999999996</v>
      </c>
      <c r="K2217" s="110">
        <v>0.21003992460922757</v>
      </c>
      <c r="L2217" s="111">
        <v>0.38431300000000002</v>
      </c>
      <c r="M2217" s="111">
        <v>8.584520851375458E-3</v>
      </c>
      <c r="N2217" s="111">
        <v>0.98706400000000005</v>
      </c>
      <c r="O2217" s="112">
        <v>2.6019700000000001</v>
      </c>
      <c r="P2217" s="112">
        <v>5.8206121914795184E-2</v>
      </c>
      <c r="Q2217" s="113">
        <v>0.17854900000000001</v>
      </c>
      <c r="R2217" s="113">
        <v>3.5821062715871515E-3</v>
      </c>
      <c r="S2217" s="112">
        <v>0.24577790157188556</v>
      </c>
      <c r="T2217" s="114">
        <v>0.11200300000000001</v>
      </c>
      <c r="U2217" s="114">
        <v>3.062227452639663E-3</v>
      </c>
      <c r="V2217" s="115">
        <v>2639.4387481809572</v>
      </c>
      <c r="W2217" s="115">
        <v>33.314760802913284</v>
      </c>
      <c r="X2217" s="116">
        <v>2096.451684651603</v>
      </c>
      <c r="Y2217" s="116">
        <v>46.897666900582614</v>
      </c>
      <c r="Z2217" s="116">
        <v>2383.3960776472431</v>
      </c>
      <c r="AA2217" s="116">
        <v>53.034251596293352</v>
      </c>
      <c r="AB2217" s="116">
        <v>2639.4387481809572</v>
      </c>
      <c r="AC2217" s="116">
        <v>33.314760802913284</v>
      </c>
      <c r="AD2217" s="132">
        <v>0.88022491047837514</v>
      </c>
      <c r="AF2217" s="118">
        <v>162.709</v>
      </c>
      <c r="AG2217" s="118">
        <v>1.58104</v>
      </c>
      <c r="AH2217" s="118">
        <v>1.1491</v>
      </c>
      <c r="AI2217" s="118">
        <v>4.3532799999999996E-2</v>
      </c>
      <c r="AJ2217" s="118">
        <v>68.205799999999996</v>
      </c>
      <c r="AK2217" s="118">
        <v>3.0833300000000001</v>
      </c>
      <c r="AL2217" s="118">
        <v>727750</v>
      </c>
      <c r="AM2217" s="118">
        <v>21982.937499999996</v>
      </c>
      <c r="AN2217" s="118">
        <v>569021.25</v>
      </c>
      <c r="AO2217" s="118">
        <v>6072.4562500000002</v>
      </c>
      <c r="AP2217" s="118">
        <v>2909643.75</v>
      </c>
      <c r="AQ2217" s="118">
        <v>28937.8125</v>
      </c>
      <c r="AR2217" s="118">
        <v>1311.6875000000002</v>
      </c>
      <c r="AS2217" s="118">
        <v>105.45937499999999</v>
      </c>
      <c r="AT2217" s="118">
        <v>-38.6295</v>
      </c>
      <c r="AU2217" s="118">
        <v>37.174500000000002</v>
      </c>
      <c r="AV2217" s="118">
        <f t="shared" si="68"/>
        <v>2203.3155717162654</v>
      </c>
      <c r="AW2217" s="118">
        <f t="shared" si="69"/>
        <v>178.49624824767969</v>
      </c>
    </row>
    <row r="2218" spans="1:49" x14ac:dyDescent="0.2">
      <c r="A2218" s="108" t="s">
        <v>2256</v>
      </c>
      <c r="B2218" s="131">
        <v>45749.761573865741</v>
      </c>
      <c r="C2218" s="108" t="s">
        <v>4338</v>
      </c>
      <c r="D2218" s="108">
        <v>80733.100000000006</v>
      </c>
      <c r="E2218" s="108">
        <v>16404.099999999999</v>
      </c>
      <c r="F2218" s="109">
        <v>10.278</v>
      </c>
      <c r="G2218" s="109">
        <v>103</v>
      </c>
      <c r="H2218" s="109">
        <v>1069.96</v>
      </c>
      <c r="I2218" s="109">
        <v>76.130399999999995</v>
      </c>
      <c r="J2218" s="110">
        <v>4.7939999999999996</v>
      </c>
      <c r="K2218" s="110">
        <v>0.10778589057130808</v>
      </c>
      <c r="L2218" s="111">
        <v>0.30505199999999999</v>
      </c>
      <c r="M2218" s="111">
        <v>7.1141901782001866E-3</v>
      </c>
      <c r="N2218" s="111">
        <v>0.96616999999999997</v>
      </c>
      <c r="O2218" s="112">
        <v>3.2818499999999999</v>
      </c>
      <c r="P2218" s="112">
        <v>7.6753461304100157E-2</v>
      </c>
      <c r="Q2218" s="113">
        <v>0.11432</v>
      </c>
      <c r="R2218" s="113">
        <v>2.318470134398975E-3</v>
      </c>
      <c r="S2218" s="112">
        <v>0.6472899066821528</v>
      </c>
      <c r="T2218" s="114">
        <v>0.11784600000000001</v>
      </c>
      <c r="U2218" s="114">
        <v>2.8391998639229329E-3</v>
      </c>
      <c r="V2218" s="115">
        <v>1869.1921059470965</v>
      </c>
      <c r="W2218" s="115">
        <v>36.587436986823654</v>
      </c>
      <c r="X2218" s="116">
        <v>1714.6035223848135</v>
      </c>
      <c r="Y2218" s="116">
        <v>40.099869009015222</v>
      </c>
      <c r="Z2218" s="116">
        <v>1785.0310904697915</v>
      </c>
      <c r="AA2218" s="116">
        <v>40.133743384180164</v>
      </c>
      <c r="AB2218" s="116">
        <v>1869.1921059470965</v>
      </c>
      <c r="AC2218" s="116">
        <v>36.587436986823654</v>
      </c>
      <c r="AD2218" s="132">
        <v>0.96214012003796001</v>
      </c>
      <c r="AF2218" s="118">
        <v>133.65799999999999</v>
      </c>
      <c r="AG2218" s="118">
        <v>3.6283099999999999</v>
      </c>
      <c r="AH2218" s="118">
        <v>0.93888000000000005</v>
      </c>
      <c r="AI2218" s="118">
        <v>5.3643300000000005E-2</v>
      </c>
      <c r="AJ2218" s="118">
        <v>5.37493</v>
      </c>
      <c r="AK2218" s="118">
        <v>0.17950099999999999</v>
      </c>
      <c r="AL2218" s="118">
        <v>61335.8125</v>
      </c>
      <c r="AM2218" s="118">
        <v>2057.4250000000002</v>
      </c>
      <c r="AN2218" s="118">
        <v>235776.875</v>
      </c>
      <c r="AO2218" s="118">
        <v>3752.34375</v>
      </c>
      <c r="AP2218" s="118">
        <v>1881650</v>
      </c>
      <c r="AQ2218" s="118">
        <v>24805.75</v>
      </c>
      <c r="AR2218" s="118">
        <v>1064.6312499999999</v>
      </c>
      <c r="AS2218" s="118">
        <v>61.645437500000007</v>
      </c>
      <c r="AT2218" s="118">
        <v>33.813625000000002</v>
      </c>
      <c r="AU2218" s="118">
        <v>36.919375000000002</v>
      </c>
      <c r="AV2218" s="118">
        <f t="shared" si="68"/>
        <v>1780.4296795915252</v>
      </c>
      <c r="AW2218" s="118">
        <f t="shared" si="69"/>
        <v>105.73052173663014</v>
      </c>
    </row>
    <row r="2219" spans="1:49" x14ac:dyDescent="0.2">
      <c r="A2219" s="108" t="s">
        <v>2257</v>
      </c>
      <c r="B2219" s="131">
        <v>45749.761989768522</v>
      </c>
      <c r="C2219" s="108" t="s">
        <v>4338</v>
      </c>
      <c r="D2219" s="108">
        <v>81350.399999999994</v>
      </c>
      <c r="E2219" s="108">
        <v>16421.599999999999</v>
      </c>
      <c r="F2219" s="109">
        <v>10.208</v>
      </c>
      <c r="G2219" s="109">
        <v>102</v>
      </c>
      <c r="H2219" s="109">
        <v>1127.3</v>
      </c>
      <c r="I2219" s="109">
        <v>38.0289</v>
      </c>
      <c r="J2219" s="110">
        <v>8.0153999999999996</v>
      </c>
      <c r="K2219" s="110">
        <v>0.1730353232406609</v>
      </c>
      <c r="L2219" s="111">
        <v>0.37509900000000002</v>
      </c>
      <c r="M2219" s="111">
        <v>8.1884293132016474E-3</v>
      </c>
      <c r="N2219" s="111">
        <v>0.95679099999999995</v>
      </c>
      <c r="O2219" s="112">
        <v>2.6642199999999998</v>
      </c>
      <c r="P2219" s="112">
        <v>5.8074423301914931E-2</v>
      </c>
      <c r="Q2219" s="113">
        <v>0.15540399999999999</v>
      </c>
      <c r="R2219" s="113">
        <v>3.1338472168287012E-3</v>
      </c>
      <c r="S2219" s="112">
        <v>0.35252630724386885</v>
      </c>
      <c r="T2219" s="114">
        <v>0.23888200000000001</v>
      </c>
      <c r="U2219" s="114">
        <v>8.1194011522094413E-3</v>
      </c>
      <c r="V2219" s="115">
        <v>2406.2574279132268</v>
      </c>
      <c r="W2219" s="115">
        <v>34.268166761341078</v>
      </c>
      <c r="X2219" s="116">
        <v>2054.4989964640495</v>
      </c>
      <c r="Y2219" s="116">
        <v>44.783780766608103</v>
      </c>
      <c r="Z2219" s="116">
        <v>2235.4068187038743</v>
      </c>
      <c r="AA2219" s="116">
        <v>48.257646711181266</v>
      </c>
      <c r="AB2219" s="116">
        <v>2406.2574279132268</v>
      </c>
      <c r="AC2219" s="116">
        <v>34.268166761341078</v>
      </c>
      <c r="AD2219" s="132">
        <v>0.91964576100423812</v>
      </c>
      <c r="AF2219" s="118">
        <v>141.09299999999999</v>
      </c>
      <c r="AG2219" s="118">
        <v>3.3905400000000001</v>
      </c>
      <c r="AH2219" s="118">
        <v>0.98976300000000006</v>
      </c>
      <c r="AI2219" s="118">
        <v>5.4426799999999997E-2</v>
      </c>
      <c r="AJ2219" s="118">
        <v>2.69157</v>
      </c>
      <c r="AK2219" s="118">
        <v>7.9433199999999995E-2</v>
      </c>
      <c r="AL2219" s="118">
        <v>62112.437500000007</v>
      </c>
      <c r="AM2219" s="118">
        <v>2213.0562500000001</v>
      </c>
      <c r="AN2219" s="118">
        <v>417000</v>
      </c>
      <c r="AO2219" s="118">
        <v>6484.875</v>
      </c>
      <c r="AP2219" s="118">
        <v>2448706.25</v>
      </c>
      <c r="AQ2219" s="118">
        <v>32971.312499999993</v>
      </c>
      <c r="AR2219" s="118">
        <v>966.30624999999998</v>
      </c>
      <c r="AS2219" s="118">
        <v>62.642499999999998</v>
      </c>
      <c r="AT2219" s="118">
        <v>-5.4090375000000002</v>
      </c>
      <c r="AU2219" s="118">
        <v>33.671937499999999</v>
      </c>
      <c r="AV2219" s="118">
        <f t="shared" si="68"/>
        <v>2530.8298379549947</v>
      </c>
      <c r="AW2219" s="118">
        <f t="shared" si="69"/>
        <v>167.56709978232354</v>
      </c>
    </row>
    <row r="2220" spans="1:49" x14ac:dyDescent="0.2">
      <c r="A2220" s="108" t="s">
        <v>2258</v>
      </c>
      <c r="B2220" s="131">
        <v>45749.762409745374</v>
      </c>
      <c r="C2220" s="108" t="s">
        <v>4339</v>
      </c>
      <c r="D2220" s="108">
        <v>81922.7</v>
      </c>
      <c r="E2220" s="108">
        <v>16507.7</v>
      </c>
      <c r="F2220" s="109">
        <v>10.103999999999999</v>
      </c>
      <c r="G2220" s="109">
        <v>101</v>
      </c>
      <c r="H2220" s="109">
        <v>2787.57</v>
      </c>
      <c r="I2220" s="109">
        <v>92.306299999999993</v>
      </c>
      <c r="J2220" s="110">
        <v>4.9602000000000004</v>
      </c>
      <c r="K2220" s="110">
        <v>0.10999940520293736</v>
      </c>
      <c r="L2220" s="111">
        <v>0.331845</v>
      </c>
      <c r="M2220" s="111">
        <v>7.3607147472850767E-3</v>
      </c>
      <c r="N2220" s="111">
        <v>0.98905500000000002</v>
      </c>
      <c r="O2220" s="112">
        <v>3.0127199999999998</v>
      </c>
      <c r="P2220" s="112">
        <v>6.6976015923985791E-2</v>
      </c>
      <c r="Q2220" s="113">
        <v>0.108699</v>
      </c>
      <c r="R2220" s="113">
        <v>2.1796856739633359E-3</v>
      </c>
      <c r="S2220" s="112">
        <v>0.16094137494572039</v>
      </c>
      <c r="T2220" s="114">
        <v>9.6556199999999995E-2</v>
      </c>
      <c r="U2220" s="114">
        <v>2.3193004254464318E-3</v>
      </c>
      <c r="V2220" s="115">
        <v>1777.7264190839505</v>
      </c>
      <c r="W2220" s="115">
        <v>36.582250883047863</v>
      </c>
      <c r="X2220" s="116">
        <v>1847.7098495897421</v>
      </c>
      <c r="Y2220" s="116">
        <v>41.076583389438099</v>
      </c>
      <c r="Z2220" s="116">
        <v>1814.6536336532718</v>
      </c>
      <c r="AA2220" s="116">
        <v>40.242494325069323</v>
      </c>
      <c r="AB2220" s="116">
        <v>1777.7264190839505</v>
      </c>
      <c r="AC2220" s="116">
        <v>36.582250883047863</v>
      </c>
      <c r="AD2220" s="132">
        <v>1.0191737049443643</v>
      </c>
      <c r="AF2220" s="118">
        <v>349.55199999999996</v>
      </c>
      <c r="AG2220" s="118">
        <v>19.584500000000002</v>
      </c>
      <c r="AH2220" s="118">
        <v>2.4838</v>
      </c>
      <c r="AI2220" s="118">
        <v>0.14752200000000001</v>
      </c>
      <c r="AJ2220" s="118">
        <v>6.5490199999999996</v>
      </c>
      <c r="AK2220" s="118">
        <v>0.267208</v>
      </c>
      <c r="AL2220" s="118">
        <v>60842.625000000007</v>
      </c>
      <c r="AM2220" s="118">
        <v>2132.1437500000002</v>
      </c>
      <c r="AN2220" s="118">
        <v>632000</v>
      </c>
      <c r="AO2220" s="118">
        <v>28462.625</v>
      </c>
      <c r="AP2220" s="118">
        <v>5308606.25</v>
      </c>
      <c r="AQ2220" s="118">
        <v>237973.75</v>
      </c>
      <c r="AR2220" s="118">
        <v>15.691125000000001</v>
      </c>
      <c r="AS2220" s="118">
        <v>35.142249999999997</v>
      </c>
      <c r="AT2220" s="118">
        <v>69.978125000000006</v>
      </c>
      <c r="AU2220" s="118">
        <v>43.527437500000005</v>
      </c>
      <c r="AV2220" s="118">
        <f t="shared" si="68"/>
        <v>-12979491.997128822</v>
      </c>
      <c r="AW2220" s="118">
        <f t="shared" si="69"/>
        <v>-29075028.937376425</v>
      </c>
    </row>
    <row r="2221" spans="1:49" x14ac:dyDescent="0.2">
      <c r="A2221" s="108" t="s">
        <v>2259</v>
      </c>
      <c r="B2221" s="131">
        <v>45749.762826215279</v>
      </c>
      <c r="C2221" s="108" t="s">
        <v>4338</v>
      </c>
      <c r="D2221" s="108">
        <v>82405.2</v>
      </c>
      <c r="E2221" s="108">
        <v>16499.900000000001</v>
      </c>
      <c r="F2221" s="109">
        <v>10.256</v>
      </c>
      <c r="G2221" s="109">
        <v>103</v>
      </c>
      <c r="H2221" s="109">
        <v>1248.8399999999999</v>
      </c>
      <c r="I2221" s="109">
        <v>36.645299999999999</v>
      </c>
      <c r="J2221" s="110">
        <v>9.5026700000000002</v>
      </c>
      <c r="K2221" s="110">
        <v>0.20978716628728747</v>
      </c>
      <c r="L2221" s="111">
        <v>0.43660300000000002</v>
      </c>
      <c r="M2221" s="111">
        <v>9.5843573081349585E-3</v>
      </c>
      <c r="N2221" s="111">
        <v>0.99398500000000001</v>
      </c>
      <c r="O2221" s="112">
        <v>2.2893400000000002</v>
      </c>
      <c r="P2221" s="112">
        <v>5.0327783842426442E-2</v>
      </c>
      <c r="Q2221" s="113">
        <v>0.15828400000000001</v>
      </c>
      <c r="R2221" s="113">
        <v>3.1699571951509069E-3</v>
      </c>
      <c r="S2221" s="112">
        <v>-0.15917212230254438</v>
      </c>
      <c r="T2221" s="114">
        <v>0.15391099999999999</v>
      </c>
      <c r="U2221" s="114">
        <v>4.7219162202330528E-3</v>
      </c>
      <c r="V2221" s="115">
        <v>2437.4118846706679</v>
      </c>
      <c r="W2221" s="115">
        <v>33.924270768712674</v>
      </c>
      <c r="X2221" s="116">
        <v>2336.331154432215</v>
      </c>
      <c r="Y2221" s="116">
        <v>51.360815485944045</v>
      </c>
      <c r="Z2221" s="116">
        <v>2390.3160866182989</v>
      </c>
      <c r="AA2221" s="116">
        <v>52.770183363472718</v>
      </c>
      <c r="AB2221" s="116">
        <v>2437.4118846706679</v>
      </c>
      <c r="AC2221" s="116">
        <v>33.924270768712674</v>
      </c>
      <c r="AD2221" s="132">
        <v>0.97805957575717195</v>
      </c>
      <c r="AF2221" s="118">
        <v>156.899</v>
      </c>
      <c r="AG2221" s="118">
        <v>3.2904300000000002</v>
      </c>
      <c r="AH2221" s="118">
        <v>1.1113799999999998</v>
      </c>
      <c r="AI2221" s="118">
        <v>5.9859799999999998E-2</v>
      </c>
      <c r="AJ2221" s="118">
        <v>2.6061700000000001</v>
      </c>
      <c r="AK2221" s="118">
        <v>7.1639900000000006E-2</v>
      </c>
      <c r="AL2221" s="118">
        <v>38385</v>
      </c>
      <c r="AM2221" s="118">
        <v>540.16250000000002</v>
      </c>
      <c r="AN2221" s="118">
        <v>549720.625</v>
      </c>
      <c r="AO2221" s="118">
        <v>5407.1062499999998</v>
      </c>
      <c r="AP2221" s="118">
        <v>3171612.5</v>
      </c>
      <c r="AQ2221" s="118">
        <v>30837.6875</v>
      </c>
      <c r="AR2221" s="118">
        <v>196.266875</v>
      </c>
      <c r="AS2221" s="118">
        <v>30.828187499999999</v>
      </c>
      <c r="AT2221" s="118">
        <v>54.231437500000006</v>
      </c>
      <c r="AU2221" s="118">
        <v>34.294187500000007</v>
      </c>
      <c r="AV2221" s="118">
        <f t="shared" si="68"/>
        <v>17256.752605249298</v>
      </c>
      <c r="AW2221" s="118">
        <f t="shared" si="69"/>
        <v>2715.7546333180712</v>
      </c>
    </row>
    <row r="2222" spans="1:49" x14ac:dyDescent="0.2">
      <c r="A2222" s="108" t="s">
        <v>2260</v>
      </c>
      <c r="B2222" s="131">
        <v>45749.763243773152</v>
      </c>
      <c r="C2222" s="108" t="s">
        <v>4338</v>
      </c>
      <c r="D2222" s="108">
        <v>83459.199999999997</v>
      </c>
      <c r="E2222" s="108">
        <v>16217.1</v>
      </c>
      <c r="F2222" s="109">
        <v>10.227</v>
      </c>
      <c r="G2222" s="109">
        <v>102</v>
      </c>
      <c r="H2222" s="109">
        <v>169.54499999999999</v>
      </c>
      <c r="I2222" s="109">
        <v>96.704499999999996</v>
      </c>
      <c r="J2222" s="110">
        <v>14.1426</v>
      </c>
      <c r="K2222" s="110">
        <v>0.30436953258826682</v>
      </c>
      <c r="L2222" s="111">
        <v>0.53671400000000002</v>
      </c>
      <c r="M2222" s="111">
        <v>1.1514671339330533E-2</v>
      </c>
      <c r="N2222" s="111">
        <v>0.95500600000000002</v>
      </c>
      <c r="O2222" s="112">
        <v>1.86124</v>
      </c>
      <c r="P2222" s="112">
        <v>3.9945354489477246E-2</v>
      </c>
      <c r="Q2222" s="113">
        <v>0.19167500000000001</v>
      </c>
      <c r="R2222" s="113">
        <v>3.8602002575214935E-3</v>
      </c>
      <c r="S2222" s="112">
        <v>8.2079031496195012E-2</v>
      </c>
      <c r="T2222" s="114">
        <v>0.140019</v>
      </c>
      <c r="U2222" s="114">
        <v>3.1611543851732394E-3</v>
      </c>
      <c r="V2222" s="115">
        <v>2756.5872693301503</v>
      </c>
      <c r="W2222" s="115">
        <v>33.077777107390773</v>
      </c>
      <c r="X2222" s="116">
        <v>2772.0365191573865</v>
      </c>
      <c r="Y2222" s="116">
        <v>59.492586348626929</v>
      </c>
      <c r="Z2222" s="116">
        <v>2762.6782609318257</v>
      </c>
      <c r="AA2222" s="116">
        <v>59.456895547606919</v>
      </c>
      <c r="AB2222" s="116">
        <v>2756.5872693301503</v>
      </c>
      <c r="AC2222" s="116">
        <v>33.077777107390773</v>
      </c>
      <c r="AD2222" s="132">
        <v>1.0037555910087781</v>
      </c>
      <c r="AF2222" s="118">
        <v>21.340800000000002</v>
      </c>
      <c r="AG2222" s="118">
        <v>0.37705</v>
      </c>
      <c r="AH2222" s="118">
        <v>0.15021199999999998</v>
      </c>
      <c r="AI2222" s="118">
        <v>5.4200200000000004E-2</v>
      </c>
      <c r="AJ2222" s="118">
        <v>6.8935999999999993</v>
      </c>
      <c r="AK2222" s="118">
        <v>7.7624899999999997E-2</v>
      </c>
      <c r="AL2222" s="118">
        <v>93455.625</v>
      </c>
      <c r="AM2222" s="118">
        <v>743.55624999999998</v>
      </c>
      <c r="AN2222" s="118">
        <v>111483.75</v>
      </c>
      <c r="AO2222" s="118">
        <v>1222.98125</v>
      </c>
      <c r="AP2222" s="118">
        <v>531155.62499999988</v>
      </c>
      <c r="AQ2222" s="118">
        <v>5619.2749999999996</v>
      </c>
      <c r="AR2222" s="118">
        <v>17.2875625</v>
      </c>
      <c r="AS2222" s="118">
        <v>30.207624999999997</v>
      </c>
      <c r="AT2222" s="118">
        <v>-46.846312499999996</v>
      </c>
      <c r="AU2222" s="118">
        <v>37.394312499999998</v>
      </c>
      <c r="AV2222" s="118">
        <f t="shared" si="68"/>
        <v>18925.459574124707</v>
      </c>
      <c r="AW2222" s="118">
        <f t="shared" si="69"/>
        <v>33070.229757166613</v>
      </c>
    </row>
    <row r="2223" spans="1:49" x14ac:dyDescent="0.2">
      <c r="A2223" s="108" t="s">
        <v>2261</v>
      </c>
      <c r="B2223" s="131">
        <v>45749.763658009259</v>
      </c>
      <c r="C2223" s="108" t="s">
        <v>4338</v>
      </c>
      <c r="D2223" s="108">
        <v>84168.5</v>
      </c>
      <c r="E2223" s="108">
        <v>16220</v>
      </c>
      <c r="F2223" s="109">
        <v>10.218</v>
      </c>
      <c r="G2223" s="109">
        <v>102</v>
      </c>
      <c r="H2223" s="109">
        <v>2035.39</v>
      </c>
      <c r="I2223" s="109">
        <v>189.45</v>
      </c>
      <c r="J2223" s="110">
        <v>-1.36428E-3</v>
      </c>
      <c r="K2223" s="110">
        <v>-4.956820550635256E-5</v>
      </c>
      <c r="L2223" s="111">
        <v>-1.5412599999999999E-5</v>
      </c>
      <c r="M2223" s="111">
        <v>-4.8932277285346123E-7</v>
      </c>
      <c r="N2223" s="111">
        <v>0.30351699999999998</v>
      </c>
      <c r="O2223" s="112">
        <v>-66225</v>
      </c>
      <c r="P2223" s="112">
        <v>-3050.289404040213</v>
      </c>
      <c r="Q2223" s="113">
        <v>0.65549999999999997</v>
      </c>
      <c r="R2223" s="113">
        <v>3.3919455659694779E-2</v>
      </c>
      <c r="S2223" s="112">
        <v>-0.77748527576925985</v>
      </c>
      <c r="T2223" s="114">
        <v>-2.4978100000000003E-4</v>
      </c>
      <c r="U2223" s="114">
        <v>-8.0791631618627439E-6</v>
      </c>
      <c r="V2223" s="115">
        <v>-2.1667125699479556E-2</v>
      </c>
      <c r="W2223" s="115">
        <v>6.482955924820415E-3</v>
      </c>
      <c r="X2223" s="116">
        <v>-9.7341832436993778E-2</v>
      </c>
      <c r="Y2223" s="116">
        <v>-4.4835146855782557E-3</v>
      </c>
      <c r="Z2223" s="116">
        <v>-1.3860629958760859</v>
      </c>
      <c r="AA2223" s="116">
        <v>-5.0359644225772222E-2</v>
      </c>
      <c r="AB2223" s="116">
        <v>4636.1208053482524</v>
      </c>
      <c r="AC2223" s="116">
        <v>74.699307834114407</v>
      </c>
      <c r="AD2223" s="132">
        <v>7.1674986242137542E-2</v>
      </c>
      <c r="AF2223" s="118">
        <v>256.66500000000002</v>
      </c>
      <c r="AG2223" s="118">
        <v>5.20756</v>
      </c>
      <c r="AH2223" s="118">
        <v>1.83395</v>
      </c>
      <c r="AI2223" s="118">
        <v>6.2360399999999996E-2</v>
      </c>
      <c r="AJ2223" s="118">
        <v>13.535299999999999</v>
      </c>
      <c r="AK2223" s="118">
        <v>0.325652</v>
      </c>
      <c r="AL2223" s="118">
        <v>-323.22500000000002</v>
      </c>
      <c r="AM2223" s="118">
        <v>2.2984062500000002</v>
      </c>
      <c r="AN2223" s="118">
        <v>-128.88874999999999</v>
      </c>
      <c r="AO2223" s="118">
        <v>3.6417625</v>
      </c>
      <c r="AP2223" s="118">
        <v>-182.26</v>
      </c>
      <c r="AQ2223" s="118">
        <v>3.0965500000000001</v>
      </c>
      <c r="AR2223" s="118">
        <v>-2088.8000000000002</v>
      </c>
      <c r="AS2223" s="118">
        <v>1.5049874999999999</v>
      </c>
      <c r="AT2223" s="118">
        <v>-3597.25</v>
      </c>
      <c r="AU2223" s="118">
        <v>2.5114999999999998</v>
      </c>
      <c r="AV2223" s="118">
        <f t="shared" si="68"/>
        <v>0.144516890168678</v>
      </c>
      <c r="AW2223" s="118">
        <f t="shared" si="69"/>
        <v>2.457511260236057E-3</v>
      </c>
    </row>
    <row r="2224" spans="1:49" x14ac:dyDescent="0.2">
      <c r="A2224" s="108" t="s">
        <v>2262</v>
      </c>
      <c r="B2224" s="131">
        <v>45749.764075949075</v>
      </c>
      <c r="C2224" s="108" t="s">
        <v>4338</v>
      </c>
      <c r="D2224" s="108">
        <v>83864.600000000006</v>
      </c>
      <c r="E2224" s="108">
        <v>16564.3</v>
      </c>
      <c r="F2224" s="109">
        <v>10.166</v>
      </c>
      <c r="G2224" s="109">
        <v>102</v>
      </c>
      <c r="H2224" s="109">
        <v>1017.25</v>
      </c>
      <c r="I2224" s="109">
        <v>36.765700000000002</v>
      </c>
      <c r="J2224" s="110">
        <v>10.8179</v>
      </c>
      <c r="K2224" s="110">
        <v>0.24815334373125017</v>
      </c>
      <c r="L2224" s="111">
        <v>0.46735100000000002</v>
      </c>
      <c r="M2224" s="111">
        <v>1.0436810708755814E-2</v>
      </c>
      <c r="N2224" s="111">
        <v>0.93096900000000005</v>
      </c>
      <c r="O2224" s="112">
        <v>2.1395599999999999</v>
      </c>
      <c r="P2224" s="112">
        <v>4.7814544024281987E-2</v>
      </c>
      <c r="Q2224" s="113">
        <v>0.16838800000000001</v>
      </c>
      <c r="R2224" s="113">
        <v>3.4374935191562182E-3</v>
      </c>
      <c r="S2224" s="112">
        <v>-0.12308390569490238</v>
      </c>
      <c r="T2224" s="114">
        <v>0.35520299999999999</v>
      </c>
      <c r="U2224" s="114">
        <v>2.2549764316586552E-2</v>
      </c>
      <c r="V2224" s="115">
        <v>2541.6836253793076</v>
      </c>
      <c r="W2224" s="115">
        <v>34.221441736517185</v>
      </c>
      <c r="X2224" s="116">
        <v>2472.0867835349404</v>
      </c>
      <c r="Y2224" s="116">
        <v>55.245799296667101</v>
      </c>
      <c r="Z2224" s="116">
        <v>2510.0662757666828</v>
      </c>
      <c r="AA2224" s="116">
        <v>57.578766610760738</v>
      </c>
      <c r="AB2224" s="116">
        <v>2541.6836253793076</v>
      </c>
      <c r="AC2224" s="116">
        <v>34.221441736517185</v>
      </c>
      <c r="AD2224" s="132">
        <v>0.9857745840579939</v>
      </c>
      <c r="AF2224" s="118">
        <v>128.51</v>
      </c>
      <c r="AG2224" s="118">
        <v>2.45906</v>
      </c>
      <c r="AH2224" s="118">
        <v>0.91092200000000001</v>
      </c>
      <c r="AI2224" s="118">
        <v>4.8955400000000003E-2</v>
      </c>
      <c r="AJ2224" s="118">
        <v>2.6326100000000001</v>
      </c>
      <c r="AK2224" s="118">
        <v>7.1230799999999997E-2</v>
      </c>
      <c r="AL2224" s="118">
        <v>90280.625</v>
      </c>
      <c r="AM2224" s="118">
        <v>5657.2</v>
      </c>
      <c r="AN2224" s="118">
        <v>512288.75</v>
      </c>
      <c r="AO2224" s="118">
        <v>3928.3</v>
      </c>
      <c r="AP2224" s="118">
        <v>2780650</v>
      </c>
      <c r="AQ2224" s="118">
        <v>27780.625</v>
      </c>
      <c r="AR2224" s="118">
        <v>1751.1875000000002</v>
      </c>
      <c r="AS2224" s="118">
        <v>156.07749999999999</v>
      </c>
      <c r="AT2224" s="118">
        <v>-40.332999999999998</v>
      </c>
      <c r="AU2224" s="118">
        <v>41.252875000000003</v>
      </c>
      <c r="AV2224" s="118">
        <f t="shared" si="68"/>
        <v>1579.4956126244128</v>
      </c>
      <c r="AW2224" s="118">
        <f t="shared" si="69"/>
        <v>141.65686147243289</v>
      </c>
    </row>
    <row r="2225" spans="1:49" x14ac:dyDescent="0.2">
      <c r="A2225" s="108" t="s">
        <v>2263</v>
      </c>
      <c r="B2225" s="131">
        <v>45749.764495555559</v>
      </c>
      <c r="C2225" s="108" t="s">
        <v>4339</v>
      </c>
      <c r="D2225" s="108">
        <v>83300.399999999994</v>
      </c>
      <c r="E2225" s="108">
        <v>16631.3</v>
      </c>
      <c r="F2225" s="109">
        <v>10.183</v>
      </c>
      <c r="G2225" s="109">
        <v>101</v>
      </c>
      <c r="H2225" s="109">
        <v>200.24600000000001</v>
      </c>
      <c r="I2225" s="109">
        <v>70.482900000000001</v>
      </c>
      <c r="J2225" s="110">
        <v>14.0655</v>
      </c>
      <c r="K2225" s="110">
        <v>0.30707544345974652</v>
      </c>
      <c r="L2225" s="111">
        <v>0.53793500000000005</v>
      </c>
      <c r="M2225" s="111">
        <v>1.1676137200718395E-2</v>
      </c>
      <c r="N2225" s="111">
        <v>0.96510099999999999</v>
      </c>
      <c r="O2225" s="112">
        <v>1.85747</v>
      </c>
      <c r="P2225" s="112">
        <v>4.0304891050714928E-2</v>
      </c>
      <c r="Q2225" s="113">
        <v>0.19026100000000001</v>
      </c>
      <c r="R2225" s="113">
        <v>3.8306317362022681E-3</v>
      </c>
      <c r="S2225" s="112">
        <v>-1.1021776507894746E-2</v>
      </c>
      <c r="T2225" s="114">
        <v>0.14135400000000001</v>
      </c>
      <c r="U2225" s="114">
        <v>3.3578267624164299E-3</v>
      </c>
      <c r="V2225" s="115">
        <v>2744.4190822921096</v>
      </c>
      <c r="W2225" s="115">
        <v>33.105427381283391</v>
      </c>
      <c r="X2225" s="116">
        <v>2776.6077112325079</v>
      </c>
      <c r="Y2225" s="116">
        <v>60.249086817984228</v>
      </c>
      <c r="Z2225" s="116">
        <v>2757.57897247249</v>
      </c>
      <c r="AA2225" s="116">
        <v>60.202963694661555</v>
      </c>
      <c r="AB2225" s="116">
        <v>2744.4190822921096</v>
      </c>
      <c r="AC2225" s="116">
        <v>33.105427381283391</v>
      </c>
      <c r="AD2225" s="132">
        <v>1.0075036217812239</v>
      </c>
      <c r="AF2225" s="118">
        <v>25.343299999999999</v>
      </c>
      <c r="AG2225" s="118">
        <v>0.25269199999999997</v>
      </c>
      <c r="AH2225" s="118">
        <v>0.16414700000000002</v>
      </c>
      <c r="AI2225" s="118">
        <v>5.0192399999999998E-2</v>
      </c>
      <c r="AJ2225" s="118">
        <v>5.0579799999999997</v>
      </c>
      <c r="AK2225" s="118">
        <v>6.4358399999999996E-2</v>
      </c>
      <c r="AL2225" s="118">
        <v>69154.375</v>
      </c>
      <c r="AM2225" s="118">
        <v>620.41187500000001</v>
      </c>
      <c r="AN2225" s="118">
        <v>131778.125</v>
      </c>
      <c r="AO2225" s="118">
        <v>878.33749999999998</v>
      </c>
      <c r="AP2225" s="118">
        <v>632593.75</v>
      </c>
      <c r="AQ2225" s="118">
        <v>4001.3625000000002</v>
      </c>
      <c r="AR2225" s="118">
        <v>8.73325</v>
      </c>
      <c r="AS2225" s="118">
        <v>27.507249999999999</v>
      </c>
      <c r="AT2225" s="118">
        <v>-19.835750000000001</v>
      </c>
      <c r="AU2225" s="118">
        <v>37.930937499999999</v>
      </c>
      <c r="AV2225" s="118">
        <f t="shared" si="68"/>
        <v>47574.407210884317</v>
      </c>
      <c r="AW2225" s="118">
        <f t="shared" si="69"/>
        <v>149846.13421059414</v>
      </c>
    </row>
    <row r="2226" spans="1:49" x14ac:dyDescent="0.2">
      <c r="A2226" s="108" t="s">
        <v>2264</v>
      </c>
      <c r="B2226" s="131">
        <v>45749.764914988424</v>
      </c>
      <c r="C2226" s="108" t="s">
        <v>4338</v>
      </c>
      <c r="D2226" s="108">
        <v>82568.7</v>
      </c>
      <c r="E2226" s="108">
        <v>16838.400000000001</v>
      </c>
      <c r="F2226" s="109">
        <v>10.176</v>
      </c>
      <c r="G2226" s="109">
        <v>102</v>
      </c>
      <c r="H2226" s="109">
        <v>2164.77</v>
      </c>
      <c r="I2226" s="109">
        <v>99.742000000000004</v>
      </c>
      <c r="J2226" s="110">
        <v>5.9483300000000003</v>
      </c>
      <c r="K2226" s="110">
        <v>0.13946266438212057</v>
      </c>
      <c r="L2226" s="111">
        <v>0.269812</v>
      </c>
      <c r="M2226" s="111">
        <v>6.4493470165668705E-3</v>
      </c>
      <c r="N2226" s="111">
        <v>0.98514100000000004</v>
      </c>
      <c r="O2226" s="112">
        <v>3.71272</v>
      </c>
      <c r="P2226" s="112">
        <v>8.8658795599308712E-2</v>
      </c>
      <c r="Q2226" s="113">
        <v>0.160496</v>
      </c>
      <c r="R2226" s="113">
        <v>3.2316175089734866E-3</v>
      </c>
      <c r="S2226" s="112">
        <v>0.42720615721603955</v>
      </c>
      <c r="T2226" s="114">
        <v>0.29008600000000001</v>
      </c>
      <c r="U2226" s="114">
        <v>1.4248289017225893E-2</v>
      </c>
      <c r="V2226" s="115">
        <v>2460.8924396643142</v>
      </c>
      <c r="W2226" s="115">
        <v>34.026534982589233</v>
      </c>
      <c r="X2226" s="116">
        <v>1537.4728406270081</v>
      </c>
      <c r="Y2226" s="116">
        <v>36.714454716929488</v>
      </c>
      <c r="Z2226" s="116">
        <v>1969.6884148879262</v>
      </c>
      <c r="AA2226" s="116">
        <v>46.180691781200082</v>
      </c>
      <c r="AB2226" s="116">
        <v>2460.8924396643142</v>
      </c>
      <c r="AC2226" s="116">
        <v>34.026534982589233</v>
      </c>
      <c r="AD2226" s="132">
        <v>0.78231511598542136</v>
      </c>
      <c r="AF2226" s="118">
        <v>274.46800000000002</v>
      </c>
      <c r="AG2226" s="118">
        <v>1.8216599999999998</v>
      </c>
      <c r="AH2226" s="118">
        <v>1.95133</v>
      </c>
      <c r="AI2226" s="118">
        <v>4.8967800000000006E-2</v>
      </c>
      <c r="AJ2226" s="118">
        <v>7.1726799999999997</v>
      </c>
      <c r="AK2226" s="118">
        <v>0.16856299999999999</v>
      </c>
      <c r="AL2226" s="118">
        <v>197646.25</v>
      </c>
      <c r="AM2226" s="118">
        <v>5888.1187499999996</v>
      </c>
      <c r="AN2226" s="118">
        <v>603856.87500000012</v>
      </c>
      <c r="AO2226" s="118">
        <v>4776.5562499999996</v>
      </c>
      <c r="AP2226" s="118">
        <v>3437156.25</v>
      </c>
      <c r="AQ2226" s="118">
        <v>29431.562499999996</v>
      </c>
      <c r="AR2226" s="118">
        <v>3801.0687499999999</v>
      </c>
      <c r="AS2226" s="118">
        <v>162.47999999999999</v>
      </c>
      <c r="AT2226" s="118">
        <v>37.179312500000002</v>
      </c>
      <c r="AU2226" s="118">
        <v>38.668312499999999</v>
      </c>
      <c r="AV2226" s="118">
        <f t="shared" si="68"/>
        <v>906.3000303184665</v>
      </c>
      <c r="AW2226" s="118">
        <f t="shared" si="69"/>
        <v>39.510217782459584</v>
      </c>
    </row>
    <row r="2227" spans="1:49" x14ac:dyDescent="0.2">
      <c r="A2227" s="108" t="s">
        <v>2265</v>
      </c>
      <c r="B2227" s="131">
        <v>45749.765336620374</v>
      </c>
      <c r="C2227" s="108" t="s">
        <v>4338</v>
      </c>
      <c r="D2227" s="108">
        <v>81801.3</v>
      </c>
      <c r="E2227" s="108">
        <v>16885</v>
      </c>
      <c r="F2227" s="109">
        <v>10.122999999999999</v>
      </c>
      <c r="G2227" s="109">
        <v>102</v>
      </c>
      <c r="H2227" s="109">
        <v>636.25800000000004</v>
      </c>
      <c r="I2227" s="109">
        <v>129.19</v>
      </c>
      <c r="J2227" s="110">
        <v>12.9999</v>
      </c>
      <c r="K2227" s="110">
        <v>0.36072352574929184</v>
      </c>
      <c r="L2227" s="111">
        <v>0.51256500000000005</v>
      </c>
      <c r="M2227" s="111">
        <v>1.2565695230443879E-2</v>
      </c>
      <c r="N2227" s="111">
        <v>0.96641600000000005</v>
      </c>
      <c r="O2227" s="112">
        <v>1.95583</v>
      </c>
      <c r="P2227" s="112">
        <v>4.7934825077911775E-2</v>
      </c>
      <c r="Q2227" s="113">
        <v>0.18431500000000001</v>
      </c>
      <c r="R2227" s="113">
        <v>3.8620198790399823E-3</v>
      </c>
      <c r="S2227" s="112">
        <v>-0.73569651204464637</v>
      </c>
      <c r="T2227" s="114">
        <v>9.80988E-2</v>
      </c>
      <c r="U2227" s="114">
        <v>7.2791734058872369E-3</v>
      </c>
      <c r="V2227" s="115">
        <v>2692.0850893304519</v>
      </c>
      <c r="W2227" s="115">
        <v>34.621575538512445</v>
      </c>
      <c r="X2227" s="116">
        <v>2662.1423723656412</v>
      </c>
      <c r="Y2227" s="116">
        <v>65.245613857975428</v>
      </c>
      <c r="Z2227" s="116">
        <v>2678.7687134707362</v>
      </c>
      <c r="AA2227" s="116">
        <v>74.330948314222297</v>
      </c>
      <c r="AB2227" s="116">
        <v>2692.0850893304519</v>
      </c>
      <c r="AC2227" s="116">
        <v>34.621575538512445</v>
      </c>
      <c r="AD2227" s="132">
        <v>0.99549333789387529</v>
      </c>
      <c r="AF2227" s="118">
        <v>80.812300000000008</v>
      </c>
      <c r="AG2227" s="118">
        <v>3.5718199999999998</v>
      </c>
      <c r="AH2227" s="118">
        <v>0.58366300000000004</v>
      </c>
      <c r="AI2227" s="118">
        <v>5.4237799999999996E-2</v>
      </c>
      <c r="AJ2227" s="118">
        <v>9.3096600000000009</v>
      </c>
      <c r="AK2227" s="118">
        <v>0.10035300000000001</v>
      </c>
      <c r="AL2227" s="118">
        <v>88756.25</v>
      </c>
      <c r="AM2227" s="118">
        <v>6631.875</v>
      </c>
      <c r="AN2227" s="118">
        <v>380085</v>
      </c>
      <c r="AO2227" s="118">
        <v>8886.8749999999982</v>
      </c>
      <c r="AP2227" s="118">
        <v>1890456.25</v>
      </c>
      <c r="AQ2227" s="118">
        <v>52697.8125</v>
      </c>
      <c r="AR2227" s="118">
        <v>1033.5062499999999</v>
      </c>
      <c r="AS2227" s="118">
        <v>139.65875</v>
      </c>
      <c r="AT2227" s="118">
        <v>21.552062499999998</v>
      </c>
      <c r="AU2227" s="118">
        <v>34.808499999999995</v>
      </c>
      <c r="AV2227" s="118">
        <f t="shared" si="68"/>
        <v>1837.9859996300077</v>
      </c>
      <c r="AW2227" s="118">
        <f t="shared" si="69"/>
        <v>253.59842444352094</v>
      </c>
    </row>
    <row r="2228" spans="1:49" x14ac:dyDescent="0.2">
      <c r="A2228" s="108" t="s">
        <v>2266</v>
      </c>
      <c r="B2228" s="131">
        <v>45749.765754386572</v>
      </c>
      <c r="C2228" s="108" t="s">
        <v>4338</v>
      </c>
      <c r="D2228" s="108">
        <v>81270.7</v>
      </c>
      <c r="E2228" s="108">
        <v>16727.7</v>
      </c>
      <c r="F2228" s="109">
        <v>10.207000000000001</v>
      </c>
      <c r="G2228" s="109">
        <v>102</v>
      </c>
      <c r="H2228" s="109">
        <v>166.785</v>
      </c>
      <c r="I2228" s="109">
        <v>92.482399999999998</v>
      </c>
      <c r="J2228" s="110">
        <v>13.9588</v>
      </c>
      <c r="K2228" s="110">
        <v>0.30413178735541607</v>
      </c>
      <c r="L2228" s="111">
        <v>0.53011600000000003</v>
      </c>
      <c r="M2228" s="111">
        <v>1.1462871864628865E-2</v>
      </c>
      <c r="N2228" s="111">
        <v>0.964507</v>
      </c>
      <c r="O2228" s="112">
        <v>1.88473</v>
      </c>
      <c r="P2228" s="112">
        <v>4.0751219616104749E-2</v>
      </c>
      <c r="Q2228" s="113">
        <v>0.191664</v>
      </c>
      <c r="R2228" s="113">
        <v>3.8581709313622952E-3</v>
      </c>
      <c r="S2228" s="112">
        <v>-5.3209724399875889E-2</v>
      </c>
      <c r="T2228" s="114">
        <v>0.138569</v>
      </c>
      <c r="U2228" s="114">
        <v>3.1937496220743418E-3</v>
      </c>
      <c r="V2228" s="115">
        <v>2756.4930080118133</v>
      </c>
      <c r="W2228" s="115">
        <v>33.062571790088519</v>
      </c>
      <c r="X2228" s="116">
        <v>2743.8951393545617</v>
      </c>
      <c r="Y2228" s="116">
        <v>59.327900244279071</v>
      </c>
      <c r="Z2228" s="116">
        <v>2750.7324215773174</v>
      </c>
      <c r="AA2228" s="116">
        <v>59.932456078660152</v>
      </c>
      <c r="AB2228" s="116">
        <v>2756.4930080118133</v>
      </c>
      <c r="AC2228" s="116">
        <v>33.062571790088519</v>
      </c>
      <c r="AD2228" s="132">
        <v>0.99818893749289328</v>
      </c>
      <c r="AF2228" s="118">
        <v>21.221299999999999</v>
      </c>
      <c r="AG2228" s="118">
        <v>0.45873600000000003</v>
      </c>
      <c r="AH2228" s="118">
        <v>0.16068399999999999</v>
      </c>
      <c r="AI2228" s="118">
        <v>4.4026799999999998E-2</v>
      </c>
      <c r="AJ2228" s="118">
        <v>6.6776600000000004</v>
      </c>
      <c r="AK2228" s="118">
        <v>0.10982299999999999</v>
      </c>
      <c r="AL2228" s="118">
        <v>89579.375</v>
      </c>
      <c r="AM2228" s="118">
        <v>1343.925</v>
      </c>
      <c r="AN2228" s="118">
        <v>109288.75</v>
      </c>
      <c r="AO2228" s="118">
        <v>1637.7437500000001</v>
      </c>
      <c r="AP2228" s="118">
        <v>520871.875</v>
      </c>
      <c r="AQ2228" s="118">
        <v>7826.9375000000009</v>
      </c>
      <c r="AR2228" s="118">
        <v>15.678687499999999</v>
      </c>
      <c r="AS2228" s="118">
        <v>30.966937500000004</v>
      </c>
      <c r="AT2228" s="118">
        <v>-28.555812499999998</v>
      </c>
      <c r="AU2228" s="118">
        <v>38.174687499999997</v>
      </c>
      <c r="AV2228" s="118">
        <f t="shared" si="68"/>
        <v>23411.415225261695</v>
      </c>
      <c r="AW2228" s="118">
        <f t="shared" si="69"/>
        <v>46241.167410650887</v>
      </c>
    </row>
    <row r="2229" spans="1:49" x14ac:dyDescent="0.2">
      <c r="A2229" s="108" t="s">
        <v>2267</v>
      </c>
      <c r="B2229" s="131">
        <v>45749.767055613425</v>
      </c>
      <c r="C2229" s="108" t="s">
        <v>4338</v>
      </c>
      <c r="D2229" s="108">
        <v>73858.399999999994</v>
      </c>
      <c r="E2229" s="108">
        <v>17905.599999999999</v>
      </c>
      <c r="F2229" s="109">
        <v>10.210000000000001</v>
      </c>
      <c r="G2229" s="109">
        <v>102</v>
      </c>
      <c r="H2229" s="109">
        <v>723.64</v>
      </c>
      <c r="I2229" s="109">
        <v>122.437</v>
      </c>
      <c r="J2229" s="110">
        <v>7.4622400000000004</v>
      </c>
      <c r="K2229" s="110">
        <v>0.1959377001805421</v>
      </c>
      <c r="L2229" s="111">
        <v>0.37673099999999998</v>
      </c>
      <c r="M2229" s="111">
        <v>8.5225437506239888E-3</v>
      </c>
      <c r="N2229" s="111">
        <v>0.93653799999999998</v>
      </c>
      <c r="O2229" s="112">
        <v>2.6550600000000002</v>
      </c>
      <c r="P2229" s="112">
        <v>6.0095206446521179E-2</v>
      </c>
      <c r="Q2229" s="113">
        <v>0.14402200000000001</v>
      </c>
      <c r="R2229" s="113">
        <v>3.1020518432966272E-3</v>
      </c>
      <c r="S2229" s="112">
        <v>-0.6681395203617716</v>
      </c>
      <c r="T2229" s="114">
        <v>9.6301300000000006E-2</v>
      </c>
      <c r="U2229" s="114">
        <v>3.6607587396024883E-3</v>
      </c>
      <c r="V2229" s="115">
        <v>2276.1273742864951</v>
      </c>
      <c r="W2229" s="115">
        <v>37.103036398434064</v>
      </c>
      <c r="X2229" s="116">
        <v>2060.5657091188905</v>
      </c>
      <c r="Y2229" s="116">
        <v>46.639293155756185</v>
      </c>
      <c r="Z2229" s="116">
        <v>2170.0976423300403</v>
      </c>
      <c r="AA2229" s="116">
        <v>56.980737848871748</v>
      </c>
      <c r="AB2229" s="116">
        <v>2276.1273742864951</v>
      </c>
      <c r="AC2229" s="116">
        <v>37.103036398434064</v>
      </c>
      <c r="AD2229" s="132">
        <v>0.95043907823024965</v>
      </c>
      <c r="AF2229" s="118">
        <v>92.570299999999989</v>
      </c>
      <c r="AG2229" s="118">
        <v>1.98956</v>
      </c>
      <c r="AH2229" s="118">
        <v>0.67428200000000005</v>
      </c>
      <c r="AI2229" s="118">
        <v>4.4561000000000003E-2</v>
      </c>
      <c r="AJ2229" s="118">
        <v>8.89194</v>
      </c>
      <c r="AK2229" s="118">
        <v>0.115892</v>
      </c>
      <c r="AL2229" s="118">
        <v>82555.625</v>
      </c>
      <c r="AM2229" s="118">
        <v>2286.5250000000001</v>
      </c>
      <c r="AN2229" s="118">
        <v>253665.62499999994</v>
      </c>
      <c r="AO2229" s="118">
        <v>1967.4187499999998</v>
      </c>
      <c r="AP2229" s="118">
        <v>1610812.5</v>
      </c>
      <c r="AQ2229" s="118">
        <v>15411</v>
      </c>
      <c r="AR2229" s="118">
        <v>-31.977249999999998</v>
      </c>
      <c r="AS2229" s="118">
        <v>32.814</v>
      </c>
      <c r="AT2229" s="118">
        <v>-19.967312500000002</v>
      </c>
      <c r="AU2229" s="118">
        <v>41.236249999999998</v>
      </c>
      <c r="AV2229" s="118">
        <f t="shared" si="68"/>
        <v>-58824.636806194467</v>
      </c>
      <c r="AW2229" s="118">
        <f t="shared" si="69"/>
        <v>-60366.526921362783</v>
      </c>
    </row>
    <row r="2230" spans="1:49" x14ac:dyDescent="0.2">
      <c r="A2230" s="108" t="s">
        <v>2268</v>
      </c>
      <c r="B2230" s="131">
        <v>45749.767477245368</v>
      </c>
      <c r="C2230" s="108" t="s">
        <v>4338</v>
      </c>
      <c r="D2230" s="108">
        <v>74218.899999999994</v>
      </c>
      <c r="E2230" s="108">
        <v>17956</v>
      </c>
      <c r="F2230" s="109">
        <v>10.227</v>
      </c>
      <c r="G2230" s="109">
        <v>102</v>
      </c>
      <c r="H2230" s="109">
        <v>1024.1400000000001</v>
      </c>
      <c r="I2230" s="109">
        <v>25.8538</v>
      </c>
      <c r="J2230" s="110">
        <v>11.0923</v>
      </c>
      <c r="K2230" s="110">
        <v>0.245873479285587</v>
      </c>
      <c r="L2230" s="111">
        <v>0.47405700000000001</v>
      </c>
      <c r="M2230" s="111">
        <v>1.0473765657474871E-2</v>
      </c>
      <c r="N2230" s="111">
        <v>0.96913700000000003</v>
      </c>
      <c r="O2230" s="112">
        <v>2.1086999999999998</v>
      </c>
      <c r="P2230" s="112">
        <v>4.65988722219755E-2</v>
      </c>
      <c r="Q2230" s="113">
        <v>0.17039699999999999</v>
      </c>
      <c r="R2230" s="113">
        <v>3.4311735821378961E-3</v>
      </c>
      <c r="S2230" s="112">
        <v>5.6250253422464681E-2</v>
      </c>
      <c r="T2230" s="114">
        <v>0.18401799999999999</v>
      </c>
      <c r="U2230" s="114">
        <v>1.1037469065397194E-2</v>
      </c>
      <c r="V2230" s="115">
        <v>2561.5461770800734</v>
      </c>
      <c r="W2230" s="115">
        <v>33.690122204699961</v>
      </c>
      <c r="X2230" s="116">
        <v>2502.066001633525</v>
      </c>
      <c r="Y2230" s="116">
        <v>55.291627021894904</v>
      </c>
      <c r="Z2230" s="116">
        <v>2534.6262579032486</v>
      </c>
      <c r="AA2230" s="116">
        <v>56.182881523153839</v>
      </c>
      <c r="AB2230" s="116">
        <v>2561.5461770800734</v>
      </c>
      <c r="AC2230" s="116">
        <v>33.690122204699961</v>
      </c>
      <c r="AD2230" s="132">
        <v>0.98831074365739768</v>
      </c>
      <c r="AF2230" s="118">
        <v>131.23299999999998</v>
      </c>
      <c r="AG2230" s="118">
        <v>4.6536599999999995</v>
      </c>
      <c r="AH2230" s="118">
        <v>0.938635</v>
      </c>
      <c r="AI2230" s="118">
        <v>5.6879799999999994E-2</v>
      </c>
      <c r="AJ2230" s="118">
        <v>1.8809799999999999</v>
      </c>
      <c r="AK2230" s="118">
        <v>0.11969</v>
      </c>
      <c r="AL2230" s="118">
        <v>35001.5</v>
      </c>
      <c r="AM2230" s="118">
        <v>3727.4437499999999</v>
      </c>
      <c r="AN2230" s="118">
        <v>534296.25</v>
      </c>
      <c r="AO2230" s="118">
        <v>13661.0625</v>
      </c>
      <c r="AP2230" s="118">
        <v>2864325</v>
      </c>
      <c r="AQ2230" s="118">
        <v>72605.625</v>
      </c>
      <c r="AR2230" s="118">
        <v>313.33437500000002</v>
      </c>
      <c r="AS2230" s="118">
        <v>83.236874999999998</v>
      </c>
      <c r="AT2230" s="118">
        <v>27.507375</v>
      </c>
      <c r="AU2230" s="118">
        <v>35.757187500000001</v>
      </c>
      <c r="AV2230" s="118">
        <f t="shared" si="68"/>
        <v>9329.8770903719105</v>
      </c>
      <c r="AW2230" s="118">
        <f t="shared" si="69"/>
        <v>2489.7275686451894</v>
      </c>
    </row>
    <row r="2231" spans="1:49" x14ac:dyDescent="0.2">
      <c r="A2231" s="108" t="s">
        <v>2269</v>
      </c>
      <c r="B2231" s="131">
        <v>45749.767896851852</v>
      </c>
      <c r="C2231" s="108" t="s">
        <v>4338</v>
      </c>
      <c r="D2231" s="108">
        <v>74704.399999999994</v>
      </c>
      <c r="E2231" s="108">
        <v>17994.400000000001</v>
      </c>
      <c r="F2231" s="109">
        <v>10.244999999999999</v>
      </c>
      <c r="G2231" s="109">
        <v>103</v>
      </c>
      <c r="H2231" s="109">
        <v>471.25200000000001</v>
      </c>
      <c r="I2231" s="109">
        <v>81.731999999999999</v>
      </c>
      <c r="J2231" s="110">
        <v>9.8820499999999996</v>
      </c>
      <c r="K2231" s="110">
        <v>0.21213463274684782</v>
      </c>
      <c r="L2231" s="111">
        <v>0.450403</v>
      </c>
      <c r="M2231" s="111">
        <v>9.6029857161041322E-3</v>
      </c>
      <c r="N2231" s="111">
        <v>0.97704800000000003</v>
      </c>
      <c r="O2231" s="112">
        <v>2.2175400000000001</v>
      </c>
      <c r="P2231" s="112">
        <v>4.7198855784859869E-2</v>
      </c>
      <c r="Q2231" s="113">
        <v>0.15978300000000001</v>
      </c>
      <c r="R2231" s="113">
        <v>3.2070469057637746E-3</v>
      </c>
      <c r="S2231" s="112">
        <v>-0.20069625397811477</v>
      </c>
      <c r="T2231" s="114">
        <v>0.12345299999999999</v>
      </c>
      <c r="U2231" s="114">
        <v>2.8582609552838243E-3</v>
      </c>
      <c r="V2231" s="115">
        <v>2453.3654951209173</v>
      </c>
      <c r="W2231" s="115">
        <v>33.944293819420793</v>
      </c>
      <c r="X2231" s="116">
        <v>2399.4753847086981</v>
      </c>
      <c r="Y2231" s="116">
        <v>51.071228767998321</v>
      </c>
      <c r="Z2231" s="116">
        <v>2428.3336157235885</v>
      </c>
      <c r="AA2231" s="116">
        <v>52.128218310810873</v>
      </c>
      <c r="AB2231" s="116">
        <v>2453.3654951209173</v>
      </c>
      <c r="AC2231" s="116">
        <v>33.944293819420793</v>
      </c>
      <c r="AD2231" s="132">
        <v>0.98894654266243331</v>
      </c>
      <c r="AF2231" s="118">
        <v>60.486800000000002</v>
      </c>
      <c r="AG2231" s="118">
        <v>2.08786</v>
      </c>
      <c r="AH2231" s="118">
        <v>0.42374200000000001</v>
      </c>
      <c r="AI2231" s="118">
        <v>4.7350799999999998E-2</v>
      </c>
      <c r="AJ2231" s="118">
        <v>5.9559100000000003</v>
      </c>
      <c r="AK2231" s="118">
        <v>0.18668800000000002</v>
      </c>
      <c r="AL2231" s="118">
        <v>71190</v>
      </c>
      <c r="AM2231" s="118">
        <v>2196.9437500000004</v>
      </c>
      <c r="AN2231" s="118">
        <v>220167.5</v>
      </c>
      <c r="AO2231" s="118">
        <v>6267.8125000000009</v>
      </c>
      <c r="AP2231" s="118">
        <v>1258087.5</v>
      </c>
      <c r="AQ2231" s="118">
        <v>34919.8125</v>
      </c>
      <c r="AR2231" s="118">
        <v>-9.5561249999999998</v>
      </c>
      <c r="AS2231" s="118">
        <v>29.528312500000002</v>
      </c>
      <c r="AT2231" s="118">
        <v>62.383374999999994</v>
      </c>
      <c r="AU2231" s="118">
        <v>42.345874999999992</v>
      </c>
      <c r="AV2231" s="118">
        <f t="shared" si="68"/>
        <v>-52620.054984021546</v>
      </c>
      <c r="AW2231" s="118">
        <f t="shared" si="69"/>
        <v>-162601.90315254079</v>
      </c>
    </row>
    <row r="2232" spans="1:49" x14ac:dyDescent="0.2">
      <c r="A2232" s="108" t="s">
        <v>2270</v>
      </c>
      <c r="B2232" s="131">
        <v>45749.768317939815</v>
      </c>
      <c r="C2232" s="108" t="s">
        <v>4338</v>
      </c>
      <c r="D2232" s="108">
        <v>75076.7</v>
      </c>
      <c r="E2232" s="108">
        <v>18069.8</v>
      </c>
      <c r="F2232" s="109">
        <v>10.250999999999999</v>
      </c>
      <c r="G2232" s="109">
        <v>103</v>
      </c>
      <c r="H2232" s="109">
        <v>135.60400000000001</v>
      </c>
      <c r="I2232" s="109">
        <v>79.599999999999994</v>
      </c>
      <c r="J2232" s="110">
        <v>13.864800000000001</v>
      </c>
      <c r="K2232" s="110">
        <v>0.42450882804954715</v>
      </c>
      <c r="L2232" s="111">
        <v>0.54241300000000003</v>
      </c>
      <c r="M2232" s="111">
        <v>1.5367757482066148E-2</v>
      </c>
      <c r="N2232" s="111">
        <v>0.98793600000000004</v>
      </c>
      <c r="O2232" s="112">
        <v>1.8592200000000001</v>
      </c>
      <c r="P2232" s="112">
        <v>5.4578694716619962E-2</v>
      </c>
      <c r="Q2232" s="113">
        <v>0.18587999999999999</v>
      </c>
      <c r="R2232" s="113">
        <v>3.8194168445092507E-3</v>
      </c>
      <c r="S2232" s="112">
        <v>-0.26403933077186437</v>
      </c>
      <c r="T2232" s="114">
        <v>9.7827700000000004E-2</v>
      </c>
      <c r="U2232" s="114">
        <v>3.2143636454072841E-3</v>
      </c>
      <c r="V2232" s="115">
        <v>2706.0463741428498</v>
      </c>
      <c r="W2232" s="115">
        <v>33.907041138348518</v>
      </c>
      <c r="X2232" s="116">
        <v>2774.4839028500774</v>
      </c>
      <c r="Y2232" s="116">
        <v>81.446902426733061</v>
      </c>
      <c r="Z2232" s="116">
        <v>2734.6154778102305</v>
      </c>
      <c r="AA2232" s="116">
        <v>83.727743036421245</v>
      </c>
      <c r="AB2232" s="116">
        <v>2706.0463741428498</v>
      </c>
      <c r="AC2232" s="116">
        <v>33.907041138348518</v>
      </c>
      <c r="AD2232" s="132">
        <v>1.0193490522543109</v>
      </c>
      <c r="AF2232" s="118">
        <v>17.4331</v>
      </c>
      <c r="AG2232" s="118">
        <v>1.80887</v>
      </c>
      <c r="AH2232" s="118">
        <v>0.120825</v>
      </c>
      <c r="AI2232" s="118">
        <v>5.1810500000000002E-2</v>
      </c>
      <c r="AJ2232" s="118">
        <v>5.8098299999999998</v>
      </c>
      <c r="AK2232" s="118">
        <v>0.20527899999999999</v>
      </c>
      <c r="AL2232" s="118">
        <v>53890.5</v>
      </c>
      <c r="AM2232" s="118">
        <v>554.11249999999995</v>
      </c>
      <c r="AN2232" s="118">
        <v>83606.25</v>
      </c>
      <c r="AO2232" s="118">
        <v>5919.25</v>
      </c>
      <c r="AP2232" s="118">
        <v>413913.125</v>
      </c>
      <c r="AQ2232" s="118">
        <v>30999.312499999996</v>
      </c>
      <c r="AR2232" s="118">
        <v>40.939062499999999</v>
      </c>
      <c r="AS2232" s="118">
        <v>30.700062500000001</v>
      </c>
      <c r="AT2232" s="118">
        <v>-40.565750000000001</v>
      </c>
      <c r="AU2232" s="118">
        <v>39.3106875</v>
      </c>
      <c r="AV2232" s="118">
        <f t="shared" si="68"/>
        <v>8233.4439505204882</v>
      </c>
      <c r="AW2232" s="118">
        <f t="shared" si="69"/>
        <v>6204.9468251406497</v>
      </c>
    </row>
    <row r="2233" spans="1:49" x14ac:dyDescent="0.2">
      <c r="A2233" s="108" t="s">
        <v>2271</v>
      </c>
      <c r="B2233" s="131">
        <v>45749.768734039353</v>
      </c>
      <c r="C2233" s="108" t="s">
        <v>4339</v>
      </c>
      <c r="D2233" s="108">
        <v>75464.600000000006</v>
      </c>
      <c r="E2233" s="108">
        <v>18068.8</v>
      </c>
      <c r="F2233" s="109">
        <v>10.119999999999999</v>
      </c>
      <c r="G2233" s="109">
        <v>101</v>
      </c>
      <c r="H2233" s="109">
        <v>1000.99</v>
      </c>
      <c r="I2233" s="109">
        <v>131.11799999999999</v>
      </c>
      <c r="J2233" s="110">
        <v>10.4596</v>
      </c>
      <c r="K2233" s="110">
        <v>0.23104629767178697</v>
      </c>
      <c r="L2233" s="111">
        <v>0.46918399999999999</v>
      </c>
      <c r="M2233" s="111">
        <v>1.041085847795464E-2</v>
      </c>
      <c r="N2233" s="111">
        <v>0.98492299999999999</v>
      </c>
      <c r="O2233" s="112">
        <v>2.1308400000000001</v>
      </c>
      <c r="P2233" s="112">
        <v>4.740742647149284E-2</v>
      </c>
      <c r="Q2233" s="113">
        <v>0.16240499999999999</v>
      </c>
      <c r="R2233" s="113">
        <v>3.259722067951346E-3</v>
      </c>
      <c r="S2233" s="112">
        <v>0.30022958447460663</v>
      </c>
      <c r="T2233" s="114">
        <v>0.12759200000000001</v>
      </c>
      <c r="U2233" s="114">
        <v>2.8993351182641861E-3</v>
      </c>
      <c r="V2233" s="115">
        <v>2480.8541278298212</v>
      </c>
      <c r="W2233" s="115">
        <v>33.851006167562836</v>
      </c>
      <c r="X2233" s="116">
        <v>2480.4839386142421</v>
      </c>
      <c r="Y2233" s="116">
        <v>55.186386558152485</v>
      </c>
      <c r="Z2233" s="116">
        <v>2480.2704466516275</v>
      </c>
      <c r="AA2233" s="116">
        <v>54.787688240813033</v>
      </c>
      <c r="AB2233" s="116">
        <v>2480.8541278298212</v>
      </c>
      <c r="AC2233" s="116">
        <v>33.851006167562836</v>
      </c>
      <c r="AD2233" s="132">
        <v>1.0014687651392478</v>
      </c>
      <c r="AF2233" s="118">
        <v>128.89600000000002</v>
      </c>
      <c r="AG2233" s="118">
        <v>2.4431499999999997</v>
      </c>
      <c r="AH2233" s="118">
        <v>0.90449400000000002</v>
      </c>
      <c r="AI2233" s="118">
        <v>5.0961699999999999E-2</v>
      </c>
      <c r="AJ2233" s="118">
        <v>9.5845800000000008</v>
      </c>
      <c r="AK2233" s="118">
        <v>0.167799</v>
      </c>
      <c r="AL2233" s="118">
        <v>118404.375</v>
      </c>
      <c r="AM2233" s="118">
        <v>1949.2312499999998</v>
      </c>
      <c r="AN2233" s="118">
        <v>496821.875</v>
      </c>
      <c r="AO2233" s="118">
        <v>5068.6187499999996</v>
      </c>
      <c r="AP2233" s="118">
        <v>2794168.75</v>
      </c>
      <c r="AQ2233" s="118">
        <v>25730.125</v>
      </c>
      <c r="AR2233" s="118">
        <v>5.1139062500000003</v>
      </c>
      <c r="AS2233" s="118">
        <v>33.3828125</v>
      </c>
      <c r="AT2233" s="118">
        <v>-9.6024999999999991</v>
      </c>
      <c r="AU2233" s="118">
        <v>36.948500000000003</v>
      </c>
      <c r="AV2233" s="118">
        <f t="shared" si="68"/>
        <v>381550.83135745971</v>
      </c>
      <c r="AW2233" s="118">
        <f t="shared" si="69"/>
        <v>2490709.0417503575</v>
      </c>
    </row>
    <row r="2234" spans="1:49" x14ac:dyDescent="0.2">
      <c r="A2234" s="108" t="s">
        <v>2272</v>
      </c>
      <c r="B2234" s="131">
        <v>45749.769154571761</v>
      </c>
      <c r="C2234" s="108" t="s">
        <v>4338</v>
      </c>
      <c r="D2234" s="108">
        <v>76165.100000000006</v>
      </c>
      <c r="E2234" s="108">
        <v>18210.3</v>
      </c>
      <c r="F2234" s="109">
        <v>10.26</v>
      </c>
      <c r="G2234" s="109">
        <v>103</v>
      </c>
      <c r="H2234" s="109">
        <v>873.99300000000005</v>
      </c>
      <c r="I2234" s="109">
        <v>164.018</v>
      </c>
      <c r="J2234" s="110">
        <v>9.9114500000000003</v>
      </c>
      <c r="K2234" s="110">
        <v>0.22055433497052376</v>
      </c>
      <c r="L2234" s="111">
        <v>0.43416300000000002</v>
      </c>
      <c r="M2234" s="111">
        <v>9.6426834140969277E-3</v>
      </c>
      <c r="N2234" s="111">
        <v>0.98827299999999996</v>
      </c>
      <c r="O2234" s="112">
        <v>2.3029099999999998</v>
      </c>
      <c r="P2234" s="112">
        <v>5.1358868936630601E-2</v>
      </c>
      <c r="Q2234" s="113">
        <v>0.16630500000000001</v>
      </c>
      <c r="R2234" s="113">
        <v>3.3352228333735066E-3</v>
      </c>
      <c r="S2234" s="112">
        <v>0.15011693708987606</v>
      </c>
      <c r="T2234" s="114">
        <v>0.12264799999999999</v>
      </c>
      <c r="U2234" s="114">
        <v>4.9418937646614775E-3</v>
      </c>
      <c r="V2234" s="115">
        <v>2520.7958227523836</v>
      </c>
      <c r="W2234" s="115">
        <v>33.688536513985767</v>
      </c>
      <c r="X2234" s="116">
        <v>2324.7726508793739</v>
      </c>
      <c r="Y2234" s="116">
        <v>51.846443796751529</v>
      </c>
      <c r="Z2234" s="116">
        <v>2430.392577761329</v>
      </c>
      <c r="AA2234" s="116">
        <v>54.082260285371653</v>
      </c>
      <c r="AB2234" s="116">
        <v>2520.7958227523836</v>
      </c>
      <c r="AC2234" s="116">
        <v>33.688536513985767</v>
      </c>
      <c r="AD2234" s="132">
        <v>0.95791672447422671</v>
      </c>
      <c r="AF2234" s="118">
        <v>112.721</v>
      </c>
      <c r="AG2234" s="118">
        <v>1.14784</v>
      </c>
      <c r="AH2234" s="118">
        <v>0.79476099999999994</v>
      </c>
      <c r="AI2234" s="118">
        <v>4.35532E-2</v>
      </c>
      <c r="AJ2234" s="118">
        <v>12.0068</v>
      </c>
      <c r="AK2234" s="118">
        <v>0.52932900000000005</v>
      </c>
      <c r="AL2234" s="118">
        <v>137499.375</v>
      </c>
      <c r="AM2234" s="118">
        <v>3147.0687499999999</v>
      </c>
      <c r="AN2234" s="118">
        <v>413634.375</v>
      </c>
      <c r="AO2234" s="118">
        <v>4921.3062500000005</v>
      </c>
      <c r="AP2234" s="118">
        <v>2272387.5</v>
      </c>
      <c r="AQ2234" s="118">
        <v>27177.437500000004</v>
      </c>
      <c r="AR2234" s="118">
        <v>50.146875000000001</v>
      </c>
      <c r="AS2234" s="118">
        <v>27.174499999999998</v>
      </c>
      <c r="AT2234" s="118">
        <v>-9.7768125000000001</v>
      </c>
      <c r="AU2234" s="118">
        <v>40.269750000000002</v>
      </c>
      <c r="AV2234" s="118">
        <f t="shared" si="68"/>
        <v>43369.267281043743</v>
      </c>
      <c r="AW2234" s="118">
        <f t="shared" si="69"/>
        <v>23507.449884113885</v>
      </c>
    </row>
    <row r="2235" spans="1:49" x14ac:dyDescent="0.2">
      <c r="A2235" s="108" t="s">
        <v>2273</v>
      </c>
      <c r="B2235" s="131">
        <v>45749.769573252313</v>
      </c>
      <c r="C2235" s="108" t="s">
        <v>4339</v>
      </c>
      <c r="D2235" s="108">
        <v>76507.899999999994</v>
      </c>
      <c r="E2235" s="108">
        <v>18245.099999999999</v>
      </c>
      <c r="F2235" s="109">
        <v>10.089</v>
      </c>
      <c r="G2235" s="109">
        <v>101</v>
      </c>
      <c r="H2235" s="109">
        <v>961.26099999999997</v>
      </c>
      <c r="I2235" s="109">
        <v>272.37599999999998</v>
      </c>
      <c r="J2235" s="110">
        <v>12.491899999999999</v>
      </c>
      <c r="K2235" s="110">
        <v>0.28725016231152939</v>
      </c>
      <c r="L2235" s="111">
        <v>0.50477300000000003</v>
      </c>
      <c r="M2235" s="111">
        <v>1.1457804002041579E-2</v>
      </c>
      <c r="N2235" s="111">
        <v>0.99252200000000002</v>
      </c>
      <c r="O2235" s="112">
        <v>1.9816100000000001</v>
      </c>
      <c r="P2235" s="112">
        <v>4.4903712283507258E-2</v>
      </c>
      <c r="Q2235" s="113">
        <v>0.18027099999999999</v>
      </c>
      <c r="R2235" s="113">
        <v>3.6153349147984891E-3</v>
      </c>
      <c r="S2235" s="112">
        <v>-0.41354057092868896</v>
      </c>
      <c r="T2235" s="114">
        <v>0.17230599999999999</v>
      </c>
      <c r="U2235" s="114">
        <v>4.3221771443683332E-3</v>
      </c>
      <c r="V2235" s="115">
        <v>2655.3650946295156</v>
      </c>
      <c r="W2235" s="115">
        <v>33.252193031302234</v>
      </c>
      <c r="X2235" s="116">
        <v>2633.706865262352</v>
      </c>
      <c r="Y2235" s="116">
        <v>59.680368648138867</v>
      </c>
      <c r="Z2235" s="116">
        <v>2645.5494004347661</v>
      </c>
      <c r="AA2235" s="116">
        <v>60.834180122964149</v>
      </c>
      <c r="AB2235" s="116">
        <v>2655.3650946295156</v>
      </c>
      <c r="AC2235" s="116">
        <v>33.252193031302234</v>
      </c>
      <c r="AD2235" s="132">
        <v>0.99703206247508713</v>
      </c>
      <c r="AF2235" s="118">
        <v>124.16199999999999</v>
      </c>
      <c r="AG2235" s="118">
        <v>1.8215300000000001</v>
      </c>
      <c r="AH2235" s="118">
        <v>0.88348400000000005</v>
      </c>
      <c r="AI2235" s="118">
        <v>4.2894599999999998E-2</v>
      </c>
      <c r="AJ2235" s="118">
        <v>19.966999999999999</v>
      </c>
      <c r="AK2235" s="118">
        <v>0.35022799999999998</v>
      </c>
      <c r="AL2235" s="118">
        <v>334336.25</v>
      </c>
      <c r="AM2235" s="118">
        <v>8712.3125000000018</v>
      </c>
      <c r="AN2235" s="118">
        <v>572045</v>
      </c>
      <c r="AO2235" s="118">
        <v>4853.0062500000004</v>
      </c>
      <c r="AP2235" s="118">
        <v>2898787.5</v>
      </c>
      <c r="AQ2235" s="118">
        <v>22488.1875</v>
      </c>
      <c r="AR2235" s="118">
        <v>80.211875000000006</v>
      </c>
      <c r="AS2235" s="118">
        <v>30.276</v>
      </c>
      <c r="AT2235" s="118">
        <v>-46.360250000000001</v>
      </c>
      <c r="AU2235" s="118">
        <v>39.835000000000001</v>
      </c>
      <c r="AV2235" s="118">
        <f t="shared" si="68"/>
        <v>31897.519455278634</v>
      </c>
      <c r="AW2235" s="118">
        <f t="shared" si="69"/>
        <v>12042.272479243795</v>
      </c>
    </row>
    <row r="2236" spans="1:49" x14ac:dyDescent="0.2">
      <c r="A2236" s="108" t="s">
        <v>2274</v>
      </c>
      <c r="B2236" s="131">
        <v>45749.769989895831</v>
      </c>
      <c r="C2236" s="108" t="s">
        <v>4339</v>
      </c>
      <c r="D2236" s="108">
        <v>76934.600000000006</v>
      </c>
      <c r="E2236" s="108">
        <v>18293</v>
      </c>
      <c r="F2236" s="109">
        <v>10.153</v>
      </c>
      <c r="G2236" s="109">
        <v>101</v>
      </c>
      <c r="H2236" s="109">
        <v>104.169</v>
      </c>
      <c r="I2236" s="109">
        <v>62.907499999999999</v>
      </c>
      <c r="J2236" s="110">
        <v>12.479799999999999</v>
      </c>
      <c r="K2236" s="110">
        <v>0.3041382655717626</v>
      </c>
      <c r="L2236" s="111">
        <v>0.49536999999999998</v>
      </c>
      <c r="M2236" s="111">
        <v>1.1610829661242991E-2</v>
      </c>
      <c r="N2236" s="111">
        <v>0.95259899999999997</v>
      </c>
      <c r="O2236" s="112">
        <v>2.0209199999999998</v>
      </c>
      <c r="P2236" s="112">
        <v>4.7240291855152633E-2</v>
      </c>
      <c r="Q2236" s="113">
        <v>0.18349799999999999</v>
      </c>
      <c r="R2236" s="113">
        <v>3.7564545711210192E-3</v>
      </c>
      <c r="S2236" s="112">
        <v>-0.26888167315337985</v>
      </c>
      <c r="T2236" s="114">
        <v>0.139567</v>
      </c>
      <c r="U2236" s="114">
        <v>3.7182894547358736E-3</v>
      </c>
      <c r="V2236" s="115">
        <v>2684.7421765256881</v>
      </c>
      <c r="W2236" s="115">
        <v>33.848489647360879</v>
      </c>
      <c r="X2236" s="116">
        <v>2591.5137307493278</v>
      </c>
      <c r="Y2236" s="116">
        <v>60.578283646672645</v>
      </c>
      <c r="Z2236" s="116">
        <v>2643.7621361682832</v>
      </c>
      <c r="AA2236" s="116">
        <v>64.429656779637483</v>
      </c>
      <c r="AB2236" s="116">
        <v>2684.7421765256881</v>
      </c>
      <c r="AC2236" s="116">
        <v>33.848489647360879</v>
      </c>
      <c r="AD2236" s="132">
        <v>0.9820766653733124</v>
      </c>
      <c r="AF2236" s="118">
        <v>13.474699999999999</v>
      </c>
      <c r="AG2236" s="118">
        <v>0.31101700000000004</v>
      </c>
      <c r="AH2236" s="118">
        <v>9.4387100000000002E-2</v>
      </c>
      <c r="AI2236" s="118">
        <v>4.9002299999999999E-2</v>
      </c>
      <c r="AJ2236" s="118">
        <v>4.6174299999999997</v>
      </c>
      <c r="AK2236" s="118">
        <v>0.14034199999999999</v>
      </c>
      <c r="AL2236" s="118">
        <v>62349.437499999993</v>
      </c>
      <c r="AM2236" s="118">
        <v>2008.85</v>
      </c>
      <c r="AN2236" s="118">
        <v>62222.5625</v>
      </c>
      <c r="AO2236" s="118">
        <v>1663.09375</v>
      </c>
      <c r="AP2236" s="118">
        <v>309260.625</v>
      </c>
      <c r="AQ2236" s="118">
        <v>7324.5</v>
      </c>
      <c r="AR2236" s="118">
        <v>14.8329375</v>
      </c>
      <c r="AS2236" s="118">
        <v>34.879375000000003</v>
      </c>
      <c r="AT2236" s="118">
        <v>48.564374999999998</v>
      </c>
      <c r="AU2236" s="118">
        <v>41.881125000000004</v>
      </c>
      <c r="AV2236" s="118">
        <f t="shared" si="68"/>
        <v>84507.755749335585</v>
      </c>
      <c r="AW2236" s="118">
        <f t="shared" si="69"/>
        <v>198728.48554109328</v>
      </c>
    </row>
    <row r="2237" spans="1:49" x14ac:dyDescent="0.2">
      <c r="A2237" s="108" t="s">
        <v>2275</v>
      </c>
      <c r="B2237" s="131">
        <v>45749.770408576391</v>
      </c>
      <c r="C2237" s="108" t="s">
        <v>4339</v>
      </c>
      <c r="D2237" s="108">
        <v>77396.399999999994</v>
      </c>
      <c r="E2237" s="108">
        <v>18295.8</v>
      </c>
      <c r="F2237" s="109">
        <v>10.144</v>
      </c>
      <c r="G2237" s="109">
        <v>101</v>
      </c>
      <c r="H2237" s="109">
        <v>1047.18</v>
      </c>
      <c r="I2237" s="109">
        <v>196.69800000000001</v>
      </c>
      <c r="J2237" s="110">
        <v>11.120799999999999</v>
      </c>
      <c r="K2237" s="110">
        <v>0.25640444047831934</v>
      </c>
      <c r="L2237" s="111">
        <v>0.471634</v>
      </c>
      <c r="M2237" s="111">
        <v>1.0389547458960858E-2</v>
      </c>
      <c r="N2237" s="111">
        <v>0.94830499999999995</v>
      </c>
      <c r="O2237" s="112">
        <v>2.1193200000000001</v>
      </c>
      <c r="P2237" s="112">
        <v>4.671506422943246E-2</v>
      </c>
      <c r="Q2237" s="113">
        <v>0.17174600000000001</v>
      </c>
      <c r="R2237" s="113">
        <v>3.5011061092911772E-3</v>
      </c>
      <c r="S2237" s="112">
        <v>-0.41248167397056257</v>
      </c>
      <c r="T2237" s="114">
        <v>0.14882300000000001</v>
      </c>
      <c r="U2237" s="114">
        <v>5.4267886840745896E-3</v>
      </c>
      <c r="V2237" s="115">
        <v>2574.7311398355146</v>
      </c>
      <c r="W2237" s="115">
        <v>34.06292876710706</v>
      </c>
      <c r="X2237" s="116">
        <v>2491.6663776633422</v>
      </c>
      <c r="Y2237" s="116">
        <v>54.922501024319281</v>
      </c>
      <c r="Z2237" s="116">
        <v>2537.2931497300024</v>
      </c>
      <c r="AA2237" s="116">
        <v>58.500578230522429</v>
      </c>
      <c r="AB2237" s="116">
        <v>2574.7311398355146</v>
      </c>
      <c r="AC2237" s="116">
        <v>34.06292876710706</v>
      </c>
      <c r="AD2237" s="132">
        <v>0.98319194521098419</v>
      </c>
      <c r="AF2237" s="118">
        <v>135.648</v>
      </c>
      <c r="AG2237" s="118">
        <v>1.1608400000000001</v>
      </c>
      <c r="AH2237" s="118">
        <v>0.97401499999999996</v>
      </c>
      <c r="AI2237" s="118">
        <v>4.9196400000000001E-2</v>
      </c>
      <c r="AJ2237" s="118">
        <v>14.456099999999999</v>
      </c>
      <c r="AK2237" s="118">
        <v>1.7782500000000001</v>
      </c>
      <c r="AL2237" s="118">
        <v>193053.75</v>
      </c>
      <c r="AM2237" s="118">
        <v>20437.5</v>
      </c>
      <c r="AN2237" s="118">
        <v>558769.375</v>
      </c>
      <c r="AO2237" s="118">
        <v>9305.5625</v>
      </c>
      <c r="AP2237" s="118">
        <v>2969368.75</v>
      </c>
      <c r="AQ2237" s="118">
        <v>39728.5</v>
      </c>
      <c r="AR2237" s="118">
        <v>40.746250000000003</v>
      </c>
      <c r="AS2237" s="118">
        <v>30.827124999999995</v>
      </c>
      <c r="AT2237" s="118">
        <v>64.272499999999994</v>
      </c>
      <c r="AU2237" s="118">
        <v>39.223187499999995</v>
      </c>
      <c r="AV2237" s="118">
        <f t="shared" si="68"/>
        <v>114387.57654432452</v>
      </c>
      <c r="AW2237" s="118">
        <f t="shared" si="69"/>
        <v>86554.9953193275</v>
      </c>
    </row>
    <row r="2238" spans="1:49" x14ac:dyDescent="0.2">
      <c r="A2238" s="108" t="s">
        <v>2276</v>
      </c>
      <c r="B2238" s="131">
        <v>45749.770823182873</v>
      </c>
      <c r="C2238" s="108" t="s">
        <v>4339</v>
      </c>
      <c r="D2238" s="108">
        <v>77683.100000000006</v>
      </c>
      <c r="E2238" s="108">
        <v>18465.2</v>
      </c>
      <c r="F2238" s="109">
        <v>10.098000000000001</v>
      </c>
      <c r="G2238" s="109">
        <v>101</v>
      </c>
      <c r="H2238" s="109">
        <v>1293.6099999999999</v>
      </c>
      <c r="I2238" s="109">
        <v>62.0685</v>
      </c>
      <c r="J2238" s="110">
        <v>10.8133</v>
      </c>
      <c r="K2238" s="110">
        <v>0.23268343946409251</v>
      </c>
      <c r="L2238" s="111">
        <v>0.46937499999999999</v>
      </c>
      <c r="M2238" s="111">
        <v>1.0081654117177399E-2</v>
      </c>
      <c r="N2238" s="111">
        <v>0.97536</v>
      </c>
      <c r="O2238" s="112">
        <v>2.1282299999999998</v>
      </c>
      <c r="P2238" s="112">
        <v>4.5697761908106614E-2</v>
      </c>
      <c r="Q2238" s="113">
        <v>0.167881</v>
      </c>
      <c r="R2238" s="113">
        <v>3.371032042396512E-3</v>
      </c>
      <c r="S2238" s="112">
        <v>4.3674809159610216E-2</v>
      </c>
      <c r="T2238" s="114">
        <v>0.12292400000000001</v>
      </c>
      <c r="U2238" s="114">
        <v>3.1492253404289761E-3</v>
      </c>
      <c r="V2238" s="115">
        <v>2536.6273928995511</v>
      </c>
      <c r="W2238" s="115">
        <v>33.67790060402411</v>
      </c>
      <c r="X2238" s="116">
        <v>2483.0085482418999</v>
      </c>
      <c r="Y2238" s="116">
        <v>53.315634801385094</v>
      </c>
      <c r="Z2238" s="116">
        <v>2512.1992488652218</v>
      </c>
      <c r="AA2238" s="116">
        <v>54.058165578044587</v>
      </c>
      <c r="AB2238" s="116">
        <v>2536.6273928995511</v>
      </c>
      <c r="AC2238" s="116">
        <v>33.67790060402411</v>
      </c>
      <c r="AD2238" s="132">
        <v>0.98947409712711631</v>
      </c>
      <c r="AF2238" s="118">
        <v>167.79300000000001</v>
      </c>
      <c r="AG2238" s="118">
        <v>2.6568999999999998</v>
      </c>
      <c r="AH2238" s="118">
        <v>1.2014100000000001</v>
      </c>
      <c r="AI2238" s="118">
        <v>5.4326700000000006E-2</v>
      </c>
      <c r="AJ2238" s="118">
        <v>4.5665199999999997</v>
      </c>
      <c r="AK2238" s="118">
        <v>8.2667199999999996E-2</v>
      </c>
      <c r="AL2238" s="118">
        <v>54107.25</v>
      </c>
      <c r="AM2238" s="118">
        <v>503.255</v>
      </c>
      <c r="AN2238" s="118">
        <v>669493.75</v>
      </c>
      <c r="AO2238" s="118">
        <v>6389.6874999999991</v>
      </c>
      <c r="AP2238" s="118">
        <v>3642956.25</v>
      </c>
      <c r="AQ2238" s="118">
        <v>30821.5</v>
      </c>
      <c r="AR2238" s="118">
        <v>-2.2567937499999999</v>
      </c>
      <c r="AS2238" s="118">
        <v>31.247750000000007</v>
      </c>
      <c r="AT2238" s="118">
        <v>-66.194999999999993</v>
      </c>
      <c r="AU2238" s="118">
        <v>38.404499999999999</v>
      </c>
      <c r="AV2238" s="118">
        <f t="shared" si="68"/>
        <v>280812.06948785973</v>
      </c>
      <c r="AW2238" s="118">
        <f t="shared" si="69"/>
        <v>3888147.5023921775</v>
      </c>
    </row>
    <row r="2239" spans="1:49" x14ac:dyDescent="0.2">
      <c r="A2239" s="108" t="s">
        <v>2277</v>
      </c>
      <c r="B2239" s="131">
        <v>45749.771238159723</v>
      </c>
      <c r="C2239" s="108" t="s">
        <v>4339</v>
      </c>
      <c r="D2239" s="108">
        <v>78054.5</v>
      </c>
      <c r="E2239" s="108">
        <v>18477.8</v>
      </c>
      <c r="F2239" s="109">
        <v>10.098000000000001</v>
      </c>
      <c r="G2239" s="109">
        <v>101</v>
      </c>
      <c r="H2239" s="109">
        <v>2788.77</v>
      </c>
      <c r="I2239" s="109">
        <v>43.523099999999999</v>
      </c>
      <c r="J2239" s="110">
        <v>2.69455</v>
      </c>
      <c r="K2239" s="110">
        <v>7.4709266125427845E-2</v>
      </c>
      <c r="L2239" s="111">
        <v>0.19023399999999999</v>
      </c>
      <c r="M2239" s="111">
        <v>5.2441717245719551E-3</v>
      </c>
      <c r="N2239" s="111">
        <v>0.99541900000000005</v>
      </c>
      <c r="O2239" s="112">
        <v>5.2910700000000004</v>
      </c>
      <c r="P2239" s="112">
        <v>0.14677426873249957</v>
      </c>
      <c r="Q2239" s="113">
        <v>0.103215</v>
      </c>
      <c r="R2239" s="113">
        <v>2.072905423939066E-3</v>
      </c>
      <c r="S2239" s="112">
        <v>5.8546796435286465E-2</v>
      </c>
      <c r="T2239" s="114">
        <v>0.11345</v>
      </c>
      <c r="U2239" s="114">
        <v>6.2259815161948553E-3</v>
      </c>
      <c r="V2239" s="115">
        <v>1078.0028711854486</v>
      </c>
      <c r="W2239" s="115">
        <v>29.241115585758962</v>
      </c>
      <c r="X2239" s="116">
        <v>1115.9431019185447</v>
      </c>
      <c r="Y2239" s="116">
        <v>30.9562588911452</v>
      </c>
      <c r="Z2239" s="116">
        <v>1325.2899788207728</v>
      </c>
      <c r="AA2239" s="116">
        <v>36.745074955403965</v>
      </c>
      <c r="AB2239" s="116">
        <v>1682.7229973840163</v>
      </c>
      <c r="AC2239" s="116">
        <v>37.077627875895068</v>
      </c>
      <c r="AD2239" s="132">
        <v>0.84602449333159446</v>
      </c>
      <c r="AF2239" s="118">
        <v>362.18799999999999</v>
      </c>
      <c r="AG2239" s="118">
        <v>13.5274</v>
      </c>
      <c r="AH2239" s="118">
        <v>2.5879099999999999</v>
      </c>
      <c r="AI2239" s="118">
        <v>0.108086</v>
      </c>
      <c r="AJ2239" s="118">
        <v>3.2054100000000001</v>
      </c>
      <c r="AK2239" s="118">
        <v>0.116143</v>
      </c>
      <c r="AL2239" s="118">
        <v>34726</v>
      </c>
      <c r="AM2239" s="118">
        <v>1790.9</v>
      </c>
      <c r="AN2239" s="118">
        <v>354202.5</v>
      </c>
      <c r="AO2239" s="118">
        <v>5733.25</v>
      </c>
      <c r="AP2239" s="118">
        <v>3135081.25</v>
      </c>
      <c r="AQ2239" s="118">
        <v>49337.125</v>
      </c>
      <c r="AR2239" s="118">
        <v>270.33625000000001</v>
      </c>
      <c r="AS2239" s="118">
        <v>40.220624999999998</v>
      </c>
      <c r="AT2239" s="118">
        <v>4.7168125000000005</v>
      </c>
      <c r="AU2239" s="118">
        <v>35.699562499999999</v>
      </c>
      <c r="AV2239" s="118">
        <f t="shared" si="68"/>
        <v>11643.711018497177</v>
      </c>
      <c r="AW2239" s="118">
        <f t="shared" si="69"/>
        <v>1742.0152355031553</v>
      </c>
    </row>
    <row r="2240" spans="1:49" x14ac:dyDescent="0.2">
      <c r="A2240" s="108" t="s">
        <v>2278</v>
      </c>
      <c r="B2240" s="131">
        <v>45749.771652025462</v>
      </c>
      <c r="C2240" s="108" t="s">
        <v>4338</v>
      </c>
      <c r="D2240" s="108">
        <v>78473</v>
      </c>
      <c r="E2240" s="108">
        <v>18490.599999999999</v>
      </c>
      <c r="F2240" s="109">
        <v>10.195</v>
      </c>
      <c r="G2240" s="109">
        <v>102</v>
      </c>
      <c r="H2240" s="109">
        <v>344.51499999999999</v>
      </c>
      <c r="I2240" s="109">
        <v>230.04599999999999</v>
      </c>
      <c r="J2240" s="110">
        <v>10.5572</v>
      </c>
      <c r="K2240" s="110">
        <v>0.27528029192079845</v>
      </c>
      <c r="L2240" s="111">
        <v>0.47599200000000003</v>
      </c>
      <c r="M2240" s="111">
        <v>1.2133735903739624E-2</v>
      </c>
      <c r="N2240" s="111">
        <v>0.99167700000000003</v>
      </c>
      <c r="O2240" s="112">
        <v>2.1082100000000001</v>
      </c>
      <c r="P2240" s="112">
        <v>5.3046084734313804E-2</v>
      </c>
      <c r="Q2240" s="113">
        <v>0.16159399999999999</v>
      </c>
      <c r="R2240" s="113">
        <v>3.2530913414560002E-3</v>
      </c>
      <c r="S2240" s="112">
        <v>-0.59263539850902869</v>
      </c>
      <c r="T2240" s="114">
        <v>2.6828000000000001E-2</v>
      </c>
      <c r="U2240" s="114">
        <v>1.7884264355013319E-3</v>
      </c>
      <c r="V2240" s="115">
        <v>2472.4075172853563</v>
      </c>
      <c r="W2240" s="115">
        <v>33.980485095112357</v>
      </c>
      <c r="X2240" s="116">
        <v>2502.547955388884</v>
      </c>
      <c r="Y2240" s="116">
        <v>62.968286315520039</v>
      </c>
      <c r="Z2240" s="116">
        <v>2485.5292714512316</v>
      </c>
      <c r="AA2240" s="116">
        <v>64.810482270183812</v>
      </c>
      <c r="AB2240" s="116">
        <v>2472.4075172853563</v>
      </c>
      <c r="AC2240" s="116">
        <v>33.980485095112357</v>
      </c>
      <c r="AD2240" s="132">
        <v>1.0099916101710948</v>
      </c>
      <c r="AF2240" s="118">
        <v>44.800600000000003</v>
      </c>
      <c r="AG2240" s="118">
        <v>4.6356899999999994</v>
      </c>
      <c r="AH2240" s="118">
        <v>0.31231700000000001</v>
      </c>
      <c r="AI2240" s="118">
        <v>6.4234899999999998E-2</v>
      </c>
      <c r="AJ2240" s="118">
        <v>16.9588</v>
      </c>
      <c r="AK2240" s="118">
        <v>0.78010799999999991</v>
      </c>
      <c r="AL2240" s="118">
        <v>41224.25</v>
      </c>
      <c r="AM2240" s="118">
        <v>884.33124999999995</v>
      </c>
      <c r="AN2240" s="118">
        <v>178187.5</v>
      </c>
      <c r="AO2240" s="118">
        <v>19437.25</v>
      </c>
      <c r="AP2240" s="118">
        <v>1006100</v>
      </c>
      <c r="AQ2240" s="118">
        <v>109270.625</v>
      </c>
      <c r="AR2240" s="118">
        <v>39.859499999999997</v>
      </c>
      <c r="AS2240" s="118">
        <v>30.523937499999999</v>
      </c>
      <c r="AT2240" s="118">
        <v>37.291499999999999</v>
      </c>
      <c r="AU2240" s="118">
        <v>35.630312500000002</v>
      </c>
      <c r="AV2240" s="118">
        <f t="shared" si="68"/>
        <v>32164.623055484837</v>
      </c>
      <c r="AW2240" s="118">
        <f t="shared" si="69"/>
        <v>24877.779536433449</v>
      </c>
    </row>
    <row r="2241" spans="1:49" x14ac:dyDescent="0.2">
      <c r="A2241" s="108" t="s">
        <v>2279</v>
      </c>
      <c r="B2241" s="131">
        <v>45749.772068495367</v>
      </c>
      <c r="C2241" s="108" t="s">
        <v>4338</v>
      </c>
      <c r="D2241" s="108">
        <v>78886.7</v>
      </c>
      <c r="E2241" s="108">
        <v>18509.5</v>
      </c>
      <c r="F2241" s="109">
        <v>10.209</v>
      </c>
      <c r="G2241" s="109">
        <v>102</v>
      </c>
      <c r="H2241" s="109">
        <v>1144.48</v>
      </c>
      <c r="I2241" s="109">
        <v>142.81100000000001</v>
      </c>
      <c r="J2241" s="110">
        <v>4.5752499999999996</v>
      </c>
      <c r="K2241" s="110">
        <v>0.10070055758440466</v>
      </c>
      <c r="L2241" s="111">
        <v>0.30551899999999999</v>
      </c>
      <c r="M2241" s="111">
        <v>6.6782533690554141E-3</v>
      </c>
      <c r="N2241" s="111">
        <v>0.98369399999999996</v>
      </c>
      <c r="O2241" s="112">
        <v>3.2709899999999998</v>
      </c>
      <c r="P2241" s="112">
        <v>7.1425637252529997E-2</v>
      </c>
      <c r="Q2241" s="113">
        <v>0.109139</v>
      </c>
      <c r="R2241" s="113">
        <v>2.1902645423840929E-3</v>
      </c>
      <c r="S2241" s="112">
        <v>-0.1676267523804808</v>
      </c>
      <c r="T2241" s="114">
        <v>2.0682499999999999E-2</v>
      </c>
      <c r="U2241" s="114">
        <v>1.1746525744236039E-3</v>
      </c>
      <c r="V2241" s="115">
        <v>1785.0927969339655</v>
      </c>
      <c r="W2241" s="115">
        <v>36.578290825737561</v>
      </c>
      <c r="X2241" s="116">
        <v>1719.6000586754692</v>
      </c>
      <c r="Y2241" s="116">
        <v>37.549344391264832</v>
      </c>
      <c r="Z2241" s="116">
        <v>1748.9777621293026</v>
      </c>
      <c r="AA2241" s="116">
        <v>38.494734899545392</v>
      </c>
      <c r="AB2241" s="116">
        <v>1785.0927969339655</v>
      </c>
      <c r="AC2241" s="116">
        <v>36.578290825737561</v>
      </c>
      <c r="AD2241" s="132">
        <v>0.9850111298760631</v>
      </c>
      <c r="AF2241" s="118">
        <v>148.99</v>
      </c>
      <c r="AG2241" s="118">
        <v>4.2206999999999999</v>
      </c>
      <c r="AH2241" s="118">
        <v>1.0544199999999999</v>
      </c>
      <c r="AI2241" s="118">
        <v>5.3788700000000002E-2</v>
      </c>
      <c r="AJ2241" s="118">
        <v>10.5372</v>
      </c>
      <c r="AK2241" s="118">
        <v>0.81992600000000004</v>
      </c>
      <c r="AL2241" s="118">
        <v>19053.75</v>
      </c>
      <c r="AM2241" s="118">
        <v>330.12187500000005</v>
      </c>
      <c r="AN2241" s="118">
        <v>250725.62499999994</v>
      </c>
      <c r="AO2241" s="118">
        <v>4933.5375000000004</v>
      </c>
      <c r="AP2241" s="118">
        <v>2099543.75</v>
      </c>
      <c r="AQ2241" s="118">
        <v>41840.625</v>
      </c>
      <c r="AR2241" s="118">
        <v>49.442374999999998</v>
      </c>
      <c r="AS2241" s="118">
        <v>32.450562499999997</v>
      </c>
      <c r="AT2241" s="118">
        <v>13.810499999999999</v>
      </c>
      <c r="AU2241" s="118">
        <v>34.574750000000002</v>
      </c>
      <c r="AV2241" s="118">
        <f t="shared" si="68"/>
        <v>45380.878855212744</v>
      </c>
      <c r="AW2241" s="118">
        <f t="shared" si="69"/>
        <v>29798.603458244237</v>
      </c>
    </row>
    <row r="2242" spans="1:49" x14ac:dyDescent="0.2">
      <c r="A2242" s="108" t="s">
        <v>2280</v>
      </c>
      <c r="B2242" s="131">
        <v>45749.772483657405</v>
      </c>
      <c r="C2242" s="108" t="s">
        <v>4338</v>
      </c>
      <c r="D2242" s="108">
        <v>79190.899999999994</v>
      </c>
      <c r="E2242" s="108">
        <v>18516.8</v>
      </c>
      <c r="F2242" s="109">
        <v>10.246</v>
      </c>
      <c r="G2242" s="109">
        <v>103</v>
      </c>
      <c r="H2242" s="109">
        <v>606.351</v>
      </c>
      <c r="I2242" s="109">
        <v>95.188000000000002</v>
      </c>
      <c r="J2242" s="110">
        <v>9.4680800000000005</v>
      </c>
      <c r="K2242" s="110">
        <v>0.22267686032356396</v>
      </c>
      <c r="L2242" s="111">
        <v>0.409161</v>
      </c>
      <c r="M2242" s="111">
        <v>9.5817186834304419E-3</v>
      </c>
      <c r="N2242" s="111">
        <v>0.99089799999999995</v>
      </c>
      <c r="O2242" s="112">
        <v>2.44693</v>
      </c>
      <c r="P2242" s="112">
        <v>5.7330752674371897E-2</v>
      </c>
      <c r="Q2242" s="113">
        <v>0.168658</v>
      </c>
      <c r="R2242" s="113">
        <v>3.3843258314720532E-3</v>
      </c>
      <c r="S2242" s="112">
        <v>-3.8413690533088775E-2</v>
      </c>
      <c r="T2242" s="114">
        <v>9.0085799999999994E-2</v>
      </c>
      <c r="U2242" s="114">
        <v>2.3039261076597053E-3</v>
      </c>
      <c r="V2242" s="115">
        <v>2544.369061925031</v>
      </c>
      <c r="W2242" s="115">
        <v>33.62932322782958</v>
      </c>
      <c r="X2242" s="116">
        <v>2208.8625445303583</v>
      </c>
      <c r="Y2242" s="116">
        <v>51.752911702481782</v>
      </c>
      <c r="Z2242" s="116">
        <v>2387.478343946103</v>
      </c>
      <c r="AA2242" s="116">
        <v>56.150368577411697</v>
      </c>
      <c r="AB2242" s="116">
        <v>2544.369061925031</v>
      </c>
      <c r="AC2242" s="116">
        <v>33.62932322782958</v>
      </c>
      <c r="AD2242" s="132">
        <v>0.92729132790825475</v>
      </c>
      <c r="AF2242" s="118">
        <v>79.020300000000006</v>
      </c>
      <c r="AG2242" s="118">
        <v>1.8523800000000001</v>
      </c>
      <c r="AH2242" s="118">
        <v>0.55395499999999998</v>
      </c>
      <c r="AI2242" s="118">
        <v>4.6012900000000002E-2</v>
      </c>
      <c r="AJ2242" s="118">
        <v>7.0290300000000006</v>
      </c>
      <c r="AK2242" s="118">
        <v>0.19126799999999999</v>
      </c>
      <c r="AL2242" s="118">
        <v>60937.25</v>
      </c>
      <c r="AM2242" s="118">
        <v>1254.1562499999998</v>
      </c>
      <c r="AN2242" s="118">
        <v>274968.75</v>
      </c>
      <c r="AO2242" s="118">
        <v>2994.375</v>
      </c>
      <c r="AP2242" s="118">
        <v>1489743.75</v>
      </c>
      <c r="AQ2242" s="118">
        <v>15946.125000000002</v>
      </c>
      <c r="AR2242" s="118">
        <v>-9.0096250000000015</v>
      </c>
      <c r="AS2242" s="118">
        <v>26.521812499999999</v>
      </c>
      <c r="AT2242" s="118">
        <v>12.180875</v>
      </c>
      <c r="AU2242" s="118">
        <v>34.948250000000002</v>
      </c>
      <c r="AV2242" s="118">
        <f t="shared" si="68"/>
        <v>-126119.89067747298</v>
      </c>
      <c r="AW2242" s="118">
        <f t="shared" si="69"/>
        <v>-371264.08770235168</v>
      </c>
    </row>
    <row r="2243" spans="1:49" x14ac:dyDescent="0.2">
      <c r="A2243" s="108" t="s">
        <v>2281</v>
      </c>
      <c r="B2243" s="131">
        <v>45749.772901226854</v>
      </c>
      <c r="C2243" s="108" t="s">
        <v>4339</v>
      </c>
      <c r="D2243" s="108">
        <v>79560.399999999994</v>
      </c>
      <c r="E2243" s="108">
        <v>18496.099999999999</v>
      </c>
      <c r="F2243" s="109">
        <v>10.101000000000001</v>
      </c>
      <c r="G2243" s="109">
        <v>101</v>
      </c>
      <c r="H2243" s="109">
        <v>117.37</v>
      </c>
      <c r="I2243" s="109">
        <v>58.169899999999998</v>
      </c>
      <c r="J2243" s="110">
        <v>13.912100000000001</v>
      </c>
      <c r="K2243" s="110">
        <v>0.31031596251079319</v>
      </c>
      <c r="L2243" s="111">
        <v>0.54535199999999995</v>
      </c>
      <c r="M2243" s="111">
        <v>1.1929335258932075E-2</v>
      </c>
      <c r="N2243" s="111">
        <v>0.94172</v>
      </c>
      <c r="O2243" s="112">
        <v>1.8325800000000001</v>
      </c>
      <c r="P2243" s="112">
        <v>4.0245461341125166E-2</v>
      </c>
      <c r="Q2243" s="113">
        <v>0.18592700000000001</v>
      </c>
      <c r="R2243" s="113">
        <v>3.7698211773994003E-3</v>
      </c>
      <c r="S2243" s="112">
        <v>-6.8396132391919356E-2</v>
      </c>
      <c r="T2243" s="114">
        <v>0.13752600000000001</v>
      </c>
      <c r="U2243" s="114">
        <v>3.3888194473592126E-3</v>
      </c>
      <c r="V2243" s="115">
        <v>2706.4635578432467</v>
      </c>
      <c r="W2243" s="115">
        <v>33.456989997178241</v>
      </c>
      <c r="X2243" s="116">
        <v>2807.175807182005</v>
      </c>
      <c r="Y2243" s="116">
        <v>61.648651314368379</v>
      </c>
      <c r="Z2243" s="116">
        <v>2748.524360875942</v>
      </c>
      <c r="AA2243" s="116">
        <v>61.307134259355564</v>
      </c>
      <c r="AB2243" s="116">
        <v>2706.4635578432467</v>
      </c>
      <c r="AC2243" s="116">
        <v>33.456989997178241</v>
      </c>
      <c r="AD2243" s="132">
        <v>1.0226232028746598</v>
      </c>
      <c r="AF2243" s="118">
        <v>15.3111</v>
      </c>
      <c r="AG2243" s="118">
        <v>0.25894099999999998</v>
      </c>
      <c r="AH2243" s="118">
        <v>0.105143</v>
      </c>
      <c r="AI2243" s="118">
        <v>5.2139199999999997E-2</v>
      </c>
      <c r="AJ2243" s="118">
        <v>4.2985300000000004</v>
      </c>
      <c r="AK2243" s="118">
        <v>8.5039599999999993E-2</v>
      </c>
      <c r="AL2243" s="118">
        <v>57077.937499999993</v>
      </c>
      <c r="AM2243" s="118">
        <v>879.04374999999993</v>
      </c>
      <c r="AN2243" s="118">
        <v>78545.625</v>
      </c>
      <c r="AO2243" s="118">
        <v>871.9375</v>
      </c>
      <c r="AP2243" s="118">
        <v>385990.62500000006</v>
      </c>
      <c r="AQ2243" s="118">
        <v>3915.8375000000001</v>
      </c>
      <c r="AR2243" s="118">
        <v>-2.86594375</v>
      </c>
      <c r="AS2243" s="118">
        <v>29.811937500000003</v>
      </c>
      <c r="AT2243" s="118">
        <v>48.770625000000003</v>
      </c>
      <c r="AU2243" s="118">
        <v>40.558124999999997</v>
      </c>
      <c r="AV2243" s="118">
        <f t="shared" ref="AV2243:AV2306" si="70">AP2243/(AR2243-AT2243*6.87/29.86*$AV$1)</f>
        <v>-27400.910896308884</v>
      </c>
      <c r="AW2243" s="118">
        <f t="shared" ref="AW2243:AW2306" si="71">SQRT((AS2243/AR2243)^2+(AQ2243/AP2243)^2)*AV2243</f>
        <v>-285028.14529079339</v>
      </c>
    </row>
    <row r="2244" spans="1:49" x14ac:dyDescent="0.2">
      <c r="A2244" s="108" t="s">
        <v>2282</v>
      </c>
      <c r="B2244" s="131">
        <v>45749.77332083333</v>
      </c>
      <c r="C2244" s="108" t="s">
        <v>4339</v>
      </c>
      <c r="D2244" s="108">
        <v>79871</v>
      </c>
      <c r="E2244" s="108">
        <v>18531</v>
      </c>
      <c r="F2244" s="109">
        <v>10.114000000000001</v>
      </c>
      <c r="G2244" s="109">
        <v>101</v>
      </c>
      <c r="H2244" s="109">
        <v>60.530900000000003</v>
      </c>
      <c r="I2244" s="109">
        <v>30.992000000000001</v>
      </c>
      <c r="J2244" s="110">
        <v>14.965299999999999</v>
      </c>
      <c r="K2244" s="110">
        <v>0.3505655029976566</v>
      </c>
      <c r="L2244" s="111">
        <v>0.56015300000000001</v>
      </c>
      <c r="M2244" s="111">
        <v>1.2889535537314757E-2</v>
      </c>
      <c r="N2244" s="111">
        <v>0.94174400000000003</v>
      </c>
      <c r="O2244" s="112">
        <v>1.78624</v>
      </c>
      <c r="P2244" s="112">
        <v>4.0931281831015257E-2</v>
      </c>
      <c r="Q2244" s="113">
        <v>0.194741</v>
      </c>
      <c r="R2244" s="113">
        <v>3.9739946034814894E-3</v>
      </c>
      <c r="S2244" s="112">
        <v>-7.9708181954036783E-2</v>
      </c>
      <c r="T2244" s="114">
        <v>0.15077599999999999</v>
      </c>
      <c r="U2244" s="114">
        <v>5.2781030617069236E-3</v>
      </c>
      <c r="V2244" s="115">
        <v>2782.6206096293631</v>
      </c>
      <c r="W2244" s="115">
        <v>33.436978760527332</v>
      </c>
      <c r="X2244" s="116">
        <v>2865.9478790159424</v>
      </c>
      <c r="Y2244" s="116">
        <v>65.672541399253149</v>
      </c>
      <c r="Z2244" s="116">
        <v>2816.844733883458</v>
      </c>
      <c r="AA2244" s="116">
        <v>65.985218538896959</v>
      </c>
      <c r="AB2244" s="116">
        <v>2782.6206096293631</v>
      </c>
      <c r="AC2244" s="116">
        <v>33.436978760527332</v>
      </c>
      <c r="AD2244" s="132">
        <v>1.0192767233541553</v>
      </c>
      <c r="AF2244" s="118">
        <v>7.9036299999999997</v>
      </c>
      <c r="AG2244" s="118">
        <v>0.14954200000000001</v>
      </c>
      <c r="AH2244" s="118">
        <v>6.1338200000000002E-2</v>
      </c>
      <c r="AI2244" s="118">
        <v>4.1233300000000001E-2</v>
      </c>
      <c r="AJ2244" s="118">
        <v>2.2916099999999999</v>
      </c>
      <c r="AK2244" s="118">
        <v>5.9749299999999998E-2</v>
      </c>
      <c r="AL2244" s="118">
        <v>32970.1875</v>
      </c>
      <c r="AM2244" s="118">
        <v>426.32125000000002</v>
      </c>
      <c r="AN2244" s="118">
        <v>43618</v>
      </c>
      <c r="AO2244" s="118">
        <v>708.88750000000005</v>
      </c>
      <c r="AP2244" s="118">
        <v>204718.75</v>
      </c>
      <c r="AQ2244" s="118">
        <v>3332.85</v>
      </c>
      <c r="AR2244" s="118">
        <v>29.622937500000003</v>
      </c>
      <c r="AS2244" s="118">
        <v>28.395875</v>
      </c>
      <c r="AT2244" s="118">
        <v>17.936437500000004</v>
      </c>
      <c r="AU2244" s="118">
        <v>38.274312500000001</v>
      </c>
      <c r="AV2244" s="118">
        <f t="shared" si="70"/>
        <v>8029.3716713613185</v>
      </c>
      <c r="AW2244" s="118">
        <f t="shared" si="71"/>
        <v>7697.8832616444324</v>
      </c>
    </row>
    <row r="2245" spans="1:49" x14ac:dyDescent="0.2">
      <c r="A2245" s="108" t="s">
        <v>2283</v>
      </c>
      <c r="B2245" s="131">
        <v>45749.773739884258</v>
      </c>
      <c r="C2245" s="108" t="s">
        <v>4338</v>
      </c>
      <c r="D2245" s="108">
        <v>80242.3</v>
      </c>
      <c r="E2245" s="108">
        <v>18483.7</v>
      </c>
      <c r="F2245" s="109">
        <v>10.196999999999999</v>
      </c>
      <c r="G2245" s="109">
        <v>102</v>
      </c>
      <c r="H2245" s="109">
        <v>150.47900000000001</v>
      </c>
      <c r="I2245" s="109">
        <v>102.13500000000001</v>
      </c>
      <c r="J2245" s="110">
        <v>14.260899999999999</v>
      </c>
      <c r="K2245" s="110">
        <v>0.32088628922563833</v>
      </c>
      <c r="L2245" s="111">
        <v>0.54280600000000001</v>
      </c>
      <c r="M2245" s="111">
        <v>1.1871054760521492E-2</v>
      </c>
      <c r="N2245" s="111">
        <v>0.90245900000000001</v>
      </c>
      <c r="O2245" s="112">
        <v>1.84107</v>
      </c>
      <c r="P2245" s="112">
        <v>4.0185176722393551E-2</v>
      </c>
      <c r="Q2245" s="113">
        <v>0.191496</v>
      </c>
      <c r="R2245" s="113">
        <v>3.9257786649397339E-3</v>
      </c>
      <c r="S2245" s="112">
        <v>-0.12201748589001471</v>
      </c>
      <c r="T2245" s="114">
        <v>0.142295</v>
      </c>
      <c r="U2245" s="114">
        <v>3.1869229745320172E-3</v>
      </c>
      <c r="V2245" s="115">
        <v>2755.0526063728257</v>
      </c>
      <c r="W2245" s="115">
        <v>33.675908886815684</v>
      </c>
      <c r="X2245" s="116">
        <v>2796.6724734135419</v>
      </c>
      <c r="Y2245" s="116">
        <v>61.043185527316538</v>
      </c>
      <c r="Z2245" s="116">
        <v>2772.1305197450465</v>
      </c>
      <c r="AA2245" s="116">
        <v>62.376054507789</v>
      </c>
      <c r="AB2245" s="116">
        <v>2755.0526063728257</v>
      </c>
      <c r="AC2245" s="116">
        <v>33.675908886815684</v>
      </c>
      <c r="AD2245" s="132">
        <v>1.0101062279308293</v>
      </c>
      <c r="AF2245" s="118">
        <v>19.6646</v>
      </c>
      <c r="AG2245" s="118">
        <v>0.76490599999999997</v>
      </c>
      <c r="AH2245" s="118">
        <v>0.136042</v>
      </c>
      <c r="AI2245" s="118">
        <v>5.0589500000000003E-2</v>
      </c>
      <c r="AJ2245" s="118">
        <v>7.5561100000000003</v>
      </c>
      <c r="AK2245" s="118">
        <v>8.58733E-2</v>
      </c>
      <c r="AL2245" s="118">
        <v>104091.25</v>
      </c>
      <c r="AM2245" s="118">
        <v>935.38750000000005</v>
      </c>
      <c r="AN2245" s="118">
        <v>102741.875</v>
      </c>
      <c r="AO2245" s="118">
        <v>2700.71875</v>
      </c>
      <c r="AP2245" s="118">
        <v>491662.5</v>
      </c>
      <c r="AQ2245" s="118">
        <v>14932.875</v>
      </c>
      <c r="AR2245" s="118">
        <v>-22.012687500000002</v>
      </c>
      <c r="AS2245" s="118">
        <v>32.936937499999999</v>
      </c>
      <c r="AT2245" s="118">
        <v>46.926875000000003</v>
      </c>
      <c r="AU2245" s="118">
        <v>37.725687499999999</v>
      </c>
      <c r="AV2245" s="118">
        <f t="shared" si="70"/>
        <v>-14985.449477673714</v>
      </c>
      <c r="AW2245" s="118">
        <f t="shared" si="71"/>
        <v>-22426.906620602287</v>
      </c>
    </row>
    <row r="2246" spans="1:49" x14ac:dyDescent="0.2">
      <c r="A2246" s="108" t="s">
        <v>2284</v>
      </c>
      <c r="B2246" s="131">
        <v>45749.774157268519</v>
      </c>
      <c r="C2246" s="108" t="s">
        <v>4338</v>
      </c>
      <c r="D2246" s="108">
        <v>80586.100000000006</v>
      </c>
      <c r="E2246" s="108">
        <v>18570.3</v>
      </c>
      <c r="F2246" s="109">
        <v>10.292999999999999</v>
      </c>
      <c r="G2246" s="109">
        <v>103</v>
      </c>
      <c r="H2246" s="109">
        <v>231.44</v>
      </c>
      <c r="I2246" s="109">
        <v>21.101700000000001</v>
      </c>
      <c r="J2246" s="110">
        <v>11.9801</v>
      </c>
      <c r="K2246" s="110">
        <v>0.27151424308864536</v>
      </c>
      <c r="L2246" s="111">
        <v>0.50412100000000004</v>
      </c>
      <c r="M2246" s="111">
        <v>1.1241623002596202E-2</v>
      </c>
      <c r="N2246" s="111">
        <v>0.97719500000000004</v>
      </c>
      <c r="O2246" s="112">
        <v>1.9834000000000001</v>
      </c>
      <c r="P2246" s="112">
        <v>4.4252178445925126E-2</v>
      </c>
      <c r="Q2246" s="113">
        <v>0.17321400000000001</v>
      </c>
      <c r="R2246" s="113">
        <v>3.4869584256553734E-3</v>
      </c>
      <c r="S2246" s="112">
        <v>-0.23379907487782436</v>
      </c>
      <c r="T2246" s="114">
        <v>0.145764</v>
      </c>
      <c r="U2246" s="114">
        <v>6.2532647325457122E-3</v>
      </c>
      <c r="V2246" s="115">
        <v>2588.9430780410489</v>
      </c>
      <c r="W2246" s="115">
        <v>33.591368855651197</v>
      </c>
      <c r="X2246" s="116">
        <v>2631.7553325885924</v>
      </c>
      <c r="Y2246" s="116">
        <v>58.717811134277213</v>
      </c>
      <c r="Z2246" s="116">
        <v>2607.2063822933756</v>
      </c>
      <c r="AA2246" s="116">
        <v>59.089128426663478</v>
      </c>
      <c r="AB2246" s="116">
        <v>2588.9430780410489</v>
      </c>
      <c r="AC2246" s="116">
        <v>33.591368855651197</v>
      </c>
      <c r="AD2246" s="132">
        <v>1.0110000881292518</v>
      </c>
      <c r="AF2246" s="118">
        <v>30.2667</v>
      </c>
      <c r="AG2246" s="118">
        <v>1.3308199999999999</v>
      </c>
      <c r="AH2246" s="118">
        <v>0.215054</v>
      </c>
      <c r="AI2246" s="118">
        <v>5.7342000000000004E-2</v>
      </c>
      <c r="AJ2246" s="118">
        <v>1.5617999999999999</v>
      </c>
      <c r="AK2246" s="118">
        <v>5.2824700000000002E-2</v>
      </c>
      <c r="AL2246" s="118">
        <v>21411</v>
      </c>
      <c r="AM2246" s="118">
        <v>173.23875000000001</v>
      </c>
      <c r="AN2246" s="118">
        <v>132614.375</v>
      </c>
      <c r="AO2246" s="118">
        <v>4380.9937499999996</v>
      </c>
      <c r="AP2246" s="118">
        <v>700150</v>
      </c>
      <c r="AQ2246" s="118">
        <v>23622.625</v>
      </c>
      <c r="AR2246" s="118">
        <v>-2.1695062499999995</v>
      </c>
      <c r="AS2246" s="118">
        <v>26.729000000000003</v>
      </c>
      <c r="AT2246" s="118">
        <v>56.209937499999995</v>
      </c>
      <c r="AU2246" s="118">
        <v>40.061562500000001</v>
      </c>
      <c r="AV2246" s="118">
        <f t="shared" si="70"/>
        <v>-46361.613959006456</v>
      </c>
      <c r="AW2246" s="118">
        <f t="shared" si="71"/>
        <v>-571191.82125932549</v>
      </c>
    </row>
    <row r="2247" spans="1:49" x14ac:dyDescent="0.2">
      <c r="A2247" s="108" t="s">
        <v>2285</v>
      </c>
      <c r="B2247" s="131">
        <v>45749.774573541668</v>
      </c>
      <c r="C2247" s="108" t="s">
        <v>4338</v>
      </c>
      <c r="D2247" s="108">
        <v>80943.899999999994</v>
      </c>
      <c r="E2247" s="108">
        <v>18707.5</v>
      </c>
      <c r="F2247" s="109">
        <v>10.182</v>
      </c>
      <c r="G2247" s="109">
        <v>102</v>
      </c>
      <c r="H2247" s="109">
        <v>1089.27</v>
      </c>
      <c r="I2247" s="109">
        <v>73.393699999999995</v>
      </c>
      <c r="J2247" s="110">
        <v>10.436999999999999</v>
      </c>
      <c r="K2247" s="110">
        <v>0.23191703516559536</v>
      </c>
      <c r="L2247" s="111">
        <v>0.46142899999999998</v>
      </c>
      <c r="M2247" s="111">
        <v>1.0203037781822627E-2</v>
      </c>
      <c r="N2247" s="111">
        <v>0.988263</v>
      </c>
      <c r="O2247" s="112">
        <v>2.1664099999999999</v>
      </c>
      <c r="P2247" s="112">
        <v>4.7957085516532383E-2</v>
      </c>
      <c r="Q2247" s="113">
        <v>0.16488700000000001</v>
      </c>
      <c r="R2247" s="113">
        <v>3.3069905602588286E-3</v>
      </c>
      <c r="S2247" s="112">
        <v>-5.1979552241519629E-2</v>
      </c>
      <c r="T2247" s="114">
        <v>0.140733</v>
      </c>
      <c r="U2247" s="114">
        <v>3.814122378490234E-3</v>
      </c>
      <c r="V2247" s="115">
        <v>2506.4011605820456</v>
      </c>
      <c r="W2247" s="115">
        <v>33.738778016663389</v>
      </c>
      <c r="X2247" s="116">
        <v>2446.5884566895502</v>
      </c>
      <c r="Y2247" s="116">
        <v>54.159301259328451</v>
      </c>
      <c r="Z2247" s="116">
        <v>2478.9837045230706</v>
      </c>
      <c r="AA2247" s="116">
        <v>55.084655645953326</v>
      </c>
      <c r="AB2247" s="116">
        <v>2506.4011605820456</v>
      </c>
      <c r="AC2247" s="116">
        <v>33.738778016663389</v>
      </c>
      <c r="AD2247" s="132">
        <v>0.98849167619618084</v>
      </c>
      <c r="AF2247" s="118">
        <v>142.54300000000001</v>
      </c>
      <c r="AG2247" s="118">
        <v>0.98363299999999998</v>
      </c>
      <c r="AH2247" s="118">
        <v>1.02274</v>
      </c>
      <c r="AI2247" s="118">
        <v>4.7984699999999998E-2</v>
      </c>
      <c r="AJ2247" s="118">
        <v>5.4339699999999995</v>
      </c>
      <c r="AK2247" s="118">
        <v>0.40745700000000001</v>
      </c>
      <c r="AL2247" s="118">
        <v>75384.375</v>
      </c>
      <c r="AM2247" s="118">
        <v>6463.75</v>
      </c>
      <c r="AN2247" s="118">
        <v>550134.375</v>
      </c>
      <c r="AO2247" s="118">
        <v>4891.3687499999996</v>
      </c>
      <c r="AP2247" s="118">
        <v>3049200</v>
      </c>
      <c r="AQ2247" s="118">
        <v>26960.1875</v>
      </c>
      <c r="AR2247" s="118">
        <v>22.350999999999999</v>
      </c>
      <c r="AS2247" s="118">
        <v>29.194500000000001</v>
      </c>
      <c r="AT2247" s="118">
        <v>57.188249999999996</v>
      </c>
      <c r="AU2247" s="118">
        <v>40.064250000000001</v>
      </c>
      <c r="AV2247" s="118">
        <f t="shared" si="70"/>
        <v>331669.50972985494</v>
      </c>
      <c r="AW2247" s="118">
        <f t="shared" si="71"/>
        <v>433231.05635443336</v>
      </c>
    </row>
    <row r="2248" spans="1:49" x14ac:dyDescent="0.2">
      <c r="A2248" s="108" t="s">
        <v>2286</v>
      </c>
      <c r="B2248" s="131">
        <v>45749.774990185186</v>
      </c>
      <c r="C2248" s="108" t="s">
        <v>4339</v>
      </c>
      <c r="D2248" s="108">
        <v>81300.7</v>
      </c>
      <c r="E2248" s="108">
        <v>18828.099999999999</v>
      </c>
      <c r="F2248" s="109">
        <v>10.105</v>
      </c>
      <c r="G2248" s="109">
        <v>101</v>
      </c>
      <c r="H2248" s="109">
        <v>1062.77</v>
      </c>
      <c r="I2248" s="109">
        <v>76.645399999999995</v>
      </c>
      <c r="J2248" s="110">
        <v>10.4404</v>
      </c>
      <c r="K2248" s="110">
        <v>0.23549667534808216</v>
      </c>
      <c r="L2248" s="111">
        <v>0.455571</v>
      </c>
      <c r="M2248" s="111">
        <v>1.0112588459084054E-2</v>
      </c>
      <c r="N2248" s="111">
        <v>0.98740399999999995</v>
      </c>
      <c r="O2248" s="112">
        <v>2.1943600000000001</v>
      </c>
      <c r="P2248" s="112">
        <v>4.8657287596001485E-2</v>
      </c>
      <c r="Q2248" s="113">
        <v>0.167045</v>
      </c>
      <c r="R2248" s="113">
        <v>3.3547537389836831E-3</v>
      </c>
      <c r="S2248" s="112">
        <v>-0.39481331152107546</v>
      </c>
      <c r="T2248" s="114">
        <v>8.0370300000000006E-2</v>
      </c>
      <c r="U2248" s="114">
        <v>4.1642746811943136E-3</v>
      </c>
      <c r="V2248" s="115">
        <v>2528.2511108210215</v>
      </c>
      <c r="W2248" s="115">
        <v>33.710844459821665</v>
      </c>
      <c r="X2248" s="116">
        <v>2420.6048188060363</v>
      </c>
      <c r="Y2248" s="116">
        <v>53.673993704274764</v>
      </c>
      <c r="Z2248" s="116">
        <v>2479.154121233827</v>
      </c>
      <c r="AA2248" s="116">
        <v>55.920515806488496</v>
      </c>
      <c r="AB2248" s="116">
        <v>2528.2511108210215</v>
      </c>
      <c r="AC2248" s="116">
        <v>33.710844459821665</v>
      </c>
      <c r="AD2248" s="132">
        <v>0.97790828391633189</v>
      </c>
      <c r="AF2248" s="118">
        <v>139.149</v>
      </c>
      <c r="AG2248" s="118">
        <v>3.4177600000000004</v>
      </c>
      <c r="AH2248" s="118">
        <v>0.98044999999999993</v>
      </c>
      <c r="AI2248" s="118">
        <v>5.1264200000000003E-2</v>
      </c>
      <c r="AJ2248" s="118">
        <v>5.67605</v>
      </c>
      <c r="AK2248" s="118">
        <v>0.38514900000000002</v>
      </c>
      <c r="AL2248" s="118">
        <v>46853.25</v>
      </c>
      <c r="AM2248" s="118">
        <v>5629.9187499999998</v>
      </c>
      <c r="AN2248" s="118">
        <v>536631.25</v>
      </c>
      <c r="AO2248" s="118">
        <v>13325.3125</v>
      </c>
      <c r="AP2248" s="118">
        <v>2933718.75</v>
      </c>
      <c r="AQ2248" s="118">
        <v>69140</v>
      </c>
      <c r="AR2248" s="118">
        <v>40.649937500000007</v>
      </c>
      <c r="AS2248" s="118">
        <v>32.965249999999997</v>
      </c>
      <c r="AT2248" s="118">
        <v>-0.55520000000000003</v>
      </c>
      <c r="AU2248" s="118">
        <v>35.797249999999998</v>
      </c>
      <c r="AV2248" s="118">
        <f t="shared" si="70"/>
        <v>71944.238919128795</v>
      </c>
      <c r="AW2248" s="118">
        <f t="shared" si="71"/>
        <v>58368.136759495712</v>
      </c>
    </row>
    <row r="2249" spans="1:49" x14ac:dyDescent="0.2">
      <c r="A2249" s="108" t="s">
        <v>2287</v>
      </c>
      <c r="B2249" s="131">
        <v>45749.776290671296</v>
      </c>
      <c r="C2249" s="108" t="s">
        <v>4338</v>
      </c>
      <c r="D2249" s="108">
        <v>81713.7</v>
      </c>
      <c r="E2249" s="108">
        <v>18743</v>
      </c>
      <c r="F2249" s="109">
        <v>10.218</v>
      </c>
      <c r="G2249" s="109">
        <v>102</v>
      </c>
      <c r="H2249" s="109">
        <v>966.98400000000004</v>
      </c>
      <c r="I2249" s="109">
        <v>24.444199999999999</v>
      </c>
      <c r="J2249" s="110">
        <v>4.6642299999999999</v>
      </c>
      <c r="K2249" s="110">
        <v>0.1023026070168791</v>
      </c>
      <c r="L2249" s="111">
        <v>0.315751</v>
      </c>
      <c r="M2249" s="111">
        <v>6.9391189129816757E-3</v>
      </c>
      <c r="N2249" s="111">
        <v>0.98454299999999995</v>
      </c>
      <c r="O2249" s="112">
        <v>3.1654100000000001</v>
      </c>
      <c r="P2249" s="112">
        <v>6.9693084794978044E-2</v>
      </c>
      <c r="Q2249" s="113">
        <v>0.1077</v>
      </c>
      <c r="R2249" s="113">
        <v>2.1608602126007596E-3</v>
      </c>
      <c r="S2249" s="112">
        <v>0.21174189707206992</v>
      </c>
      <c r="T2249" s="114">
        <v>9.2208300000000007E-2</v>
      </c>
      <c r="U2249" s="114">
        <v>3.9992685520799931E-3</v>
      </c>
      <c r="V2249" s="115">
        <v>1760.8648119789596</v>
      </c>
      <c r="W2249" s="115">
        <v>36.679300637410122</v>
      </c>
      <c r="X2249" s="116">
        <v>1769.7477587704313</v>
      </c>
      <c r="Y2249" s="116">
        <v>38.964677756660279</v>
      </c>
      <c r="Z2249" s="116">
        <v>1765.3005068712557</v>
      </c>
      <c r="AA2249" s="116">
        <v>38.719112055183288</v>
      </c>
      <c r="AB2249" s="116">
        <v>1760.8648119789596</v>
      </c>
      <c r="AC2249" s="116">
        <v>36.679300637410122</v>
      </c>
      <c r="AD2249" s="132">
        <v>1.0045985070916323</v>
      </c>
      <c r="AF2249" s="118">
        <v>126.73699999999999</v>
      </c>
      <c r="AG2249" s="118">
        <v>1.35121</v>
      </c>
      <c r="AH2249" s="118">
        <v>0.92097499999999999</v>
      </c>
      <c r="AI2249" s="118">
        <v>4.2113100000000001E-2</v>
      </c>
      <c r="AJ2249" s="118">
        <v>1.81044</v>
      </c>
      <c r="AK2249" s="118">
        <v>7.0857699999999996E-2</v>
      </c>
      <c r="AL2249" s="118">
        <v>15681.875000000002</v>
      </c>
      <c r="AM2249" s="118">
        <v>338.84249999999997</v>
      </c>
      <c r="AN2249" s="118">
        <v>218365</v>
      </c>
      <c r="AO2249" s="118">
        <v>1754.5250000000001</v>
      </c>
      <c r="AP2249" s="118">
        <v>1853268.75</v>
      </c>
      <c r="AQ2249" s="118">
        <v>15246.187500000002</v>
      </c>
      <c r="AR2249" s="118">
        <v>7.8280625000000015</v>
      </c>
      <c r="AS2249" s="118">
        <v>32.209187499999999</v>
      </c>
      <c r="AT2249" s="118">
        <v>0.93564999999999998</v>
      </c>
      <c r="AU2249" s="118">
        <v>38.819937499999995</v>
      </c>
      <c r="AV2249" s="118">
        <f t="shared" si="70"/>
        <v>243441.33499845566</v>
      </c>
      <c r="AW2249" s="118">
        <f t="shared" si="71"/>
        <v>1001660.7911242262</v>
      </c>
    </row>
    <row r="2250" spans="1:49" x14ac:dyDescent="0.2">
      <c r="A2250" s="108" t="s">
        <v>2288</v>
      </c>
      <c r="B2250" s="131">
        <v>45749.776709722224</v>
      </c>
      <c r="C2250" s="108" t="s">
        <v>4339</v>
      </c>
      <c r="D2250" s="108">
        <v>81939.8</v>
      </c>
      <c r="E2250" s="108">
        <v>18780.7</v>
      </c>
      <c r="F2250" s="109">
        <v>10.179</v>
      </c>
      <c r="G2250" s="109">
        <v>101</v>
      </c>
      <c r="H2250" s="109">
        <v>86.450299999999999</v>
      </c>
      <c r="I2250" s="109">
        <v>61.828200000000002</v>
      </c>
      <c r="J2250" s="110">
        <v>13.5428</v>
      </c>
      <c r="K2250" s="110">
        <v>0.34098076332983951</v>
      </c>
      <c r="L2250" s="111">
        <v>0.52325299999999997</v>
      </c>
      <c r="M2250" s="111">
        <v>1.2367052972232308E-2</v>
      </c>
      <c r="N2250" s="111">
        <v>0.96666700000000005</v>
      </c>
      <c r="O2250" s="112">
        <v>1.91394</v>
      </c>
      <c r="P2250" s="112">
        <v>4.5746190230990823E-2</v>
      </c>
      <c r="Q2250" s="113">
        <v>0.188557</v>
      </c>
      <c r="R2250" s="113">
        <v>3.86623491514988E-3</v>
      </c>
      <c r="S2250" s="112">
        <v>-0.35687087987090266</v>
      </c>
      <c r="T2250" s="114">
        <v>0.14055300000000001</v>
      </c>
      <c r="U2250" s="114">
        <v>3.7044679923033483E-3</v>
      </c>
      <c r="V2250" s="115">
        <v>2729.6161594497662</v>
      </c>
      <c r="W2250" s="115">
        <v>33.761262180483023</v>
      </c>
      <c r="X2250" s="116">
        <v>2709.6997436265078</v>
      </c>
      <c r="Y2250" s="116">
        <v>64.76610548962104</v>
      </c>
      <c r="Z2250" s="116">
        <v>2720.6988450765507</v>
      </c>
      <c r="AA2250" s="116">
        <v>68.501784637210548</v>
      </c>
      <c r="AB2250" s="116">
        <v>2729.6161594497662</v>
      </c>
      <c r="AC2250" s="116">
        <v>33.761262180483023</v>
      </c>
      <c r="AD2250" s="132">
        <v>0.99804425336939961</v>
      </c>
      <c r="AF2250" s="118">
        <v>11.331900000000001</v>
      </c>
      <c r="AG2250" s="118">
        <v>0.20074</v>
      </c>
      <c r="AH2250" s="118">
        <v>6.79366E-2</v>
      </c>
      <c r="AI2250" s="118">
        <v>4.4018799999999997E-2</v>
      </c>
      <c r="AJ2250" s="118">
        <v>4.5785400000000003</v>
      </c>
      <c r="AK2250" s="118">
        <v>0.107747</v>
      </c>
      <c r="AL2250" s="118">
        <v>62150.562499999993</v>
      </c>
      <c r="AM2250" s="118">
        <v>1422.075</v>
      </c>
      <c r="AN2250" s="118">
        <v>56608.625</v>
      </c>
      <c r="AO2250" s="118">
        <v>1045.8437500000002</v>
      </c>
      <c r="AP2250" s="118">
        <v>274143.75</v>
      </c>
      <c r="AQ2250" s="118">
        <v>4333.5124999999998</v>
      </c>
      <c r="AR2250" s="118">
        <v>25.270687500000001</v>
      </c>
      <c r="AS2250" s="118">
        <v>31.106249999999999</v>
      </c>
      <c r="AT2250" s="118">
        <v>-54.197062499999994</v>
      </c>
      <c r="AU2250" s="118">
        <v>35.905562499999995</v>
      </c>
      <c r="AV2250" s="118">
        <f t="shared" si="70"/>
        <v>7264.0093790618457</v>
      </c>
      <c r="AW2250" s="118">
        <f t="shared" si="71"/>
        <v>8942.1675940409586</v>
      </c>
    </row>
    <row r="2251" spans="1:49" x14ac:dyDescent="0.2">
      <c r="A2251" s="108" t="s">
        <v>2289</v>
      </c>
      <c r="B2251" s="131">
        <v>45749.777126550929</v>
      </c>
      <c r="C2251" s="108" t="s">
        <v>4338</v>
      </c>
      <c r="D2251" s="108">
        <v>82347.100000000006</v>
      </c>
      <c r="E2251" s="108">
        <v>18839.400000000001</v>
      </c>
      <c r="F2251" s="109">
        <v>10.246</v>
      </c>
      <c r="G2251" s="109">
        <v>102</v>
      </c>
      <c r="H2251" s="109">
        <v>76.381299999999996</v>
      </c>
      <c r="I2251" s="109">
        <v>43.786299999999997</v>
      </c>
      <c r="J2251" s="110">
        <v>14.4618</v>
      </c>
      <c r="K2251" s="110">
        <v>0.3283027536055706</v>
      </c>
      <c r="L2251" s="111">
        <v>0.54018600000000006</v>
      </c>
      <c r="M2251" s="111">
        <v>1.2142839071996302E-2</v>
      </c>
      <c r="N2251" s="111">
        <v>0.96013700000000002</v>
      </c>
      <c r="O2251" s="112">
        <v>1.8511899999999999</v>
      </c>
      <c r="P2251" s="112">
        <v>4.1514864461419117E-2</v>
      </c>
      <c r="Q2251" s="113">
        <v>0.19517599999999999</v>
      </c>
      <c r="R2251" s="113">
        <v>3.9474642818883108E-3</v>
      </c>
      <c r="S2251" s="112">
        <v>-5.5160923277148798E-2</v>
      </c>
      <c r="T2251" s="114">
        <v>0.14476900000000001</v>
      </c>
      <c r="U2251" s="114">
        <v>3.9814255140590039E-3</v>
      </c>
      <c r="V2251" s="115">
        <v>2786.275985932491</v>
      </c>
      <c r="W2251" s="115">
        <v>33.128695509904979</v>
      </c>
      <c r="X2251" s="116">
        <v>2784.2564090366682</v>
      </c>
      <c r="Y2251" s="116">
        <v>62.439850824061701</v>
      </c>
      <c r="Z2251" s="116">
        <v>2785.0003149242475</v>
      </c>
      <c r="AA2251" s="116">
        <v>63.223338186257017</v>
      </c>
      <c r="AB2251" s="116">
        <v>2786.275985932491</v>
      </c>
      <c r="AC2251" s="116">
        <v>33.128695509904979</v>
      </c>
      <c r="AD2251" s="132">
        <v>1.0013414304520525</v>
      </c>
      <c r="AF2251" s="118">
        <v>10.0124</v>
      </c>
      <c r="AG2251" s="118">
        <v>0.264905</v>
      </c>
      <c r="AH2251" s="118">
        <v>6.8995499999999987E-2</v>
      </c>
      <c r="AI2251" s="118">
        <v>4.8730499999999996E-2</v>
      </c>
      <c r="AJ2251" s="118">
        <v>3.2417600000000002</v>
      </c>
      <c r="AK2251" s="118">
        <v>0.101919</v>
      </c>
      <c r="AL2251" s="118">
        <v>45103.437499999993</v>
      </c>
      <c r="AM2251" s="118">
        <v>1113.2</v>
      </c>
      <c r="AN2251" s="118">
        <v>53299.0625</v>
      </c>
      <c r="AO2251" s="118">
        <v>1078.35625</v>
      </c>
      <c r="AP2251" s="118">
        <v>249533.12500000003</v>
      </c>
      <c r="AQ2251" s="118">
        <v>4845.1000000000004</v>
      </c>
      <c r="AR2251" s="118">
        <v>-8.7398125000000011</v>
      </c>
      <c r="AS2251" s="118">
        <v>35.279187499999999</v>
      </c>
      <c r="AT2251" s="118">
        <v>-5.6549874999999998</v>
      </c>
      <c r="AU2251" s="118">
        <v>35.325000000000003</v>
      </c>
      <c r="AV2251" s="118">
        <f t="shared" si="70"/>
        <v>-33545.040167928215</v>
      </c>
      <c r="AW2251" s="118">
        <f t="shared" si="71"/>
        <v>-135409.70731735186</v>
      </c>
    </row>
    <row r="2252" spans="1:49" x14ac:dyDescent="0.2">
      <c r="A2252" s="108" t="s">
        <v>2290</v>
      </c>
      <c r="B2252" s="131">
        <v>45749.777543379627</v>
      </c>
      <c r="C2252" s="108" t="s">
        <v>4339</v>
      </c>
      <c r="D2252" s="108">
        <v>82750</v>
      </c>
      <c r="E2252" s="108">
        <v>18838.3</v>
      </c>
      <c r="F2252" s="109">
        <v>10.122</v>
      </c>
      <c r="G2252" s="109">
        <v>101</v>
      </c>
      <c r="H2252" s="109">
        <v>717.62300000000005</v>
      </c>
      <c r="I2252" s="109">
        <v>43.862299999999998</v>
      </c>
      <c r="J2252" s="110">
        <v>10.581899999999999</v>
      </c>
      <c r="K2252" s="110">
        <v>0.23550140817625698</v>
      </c>
      <c r="L2252" s="111">
        <v>0.47391499999999998</v>
      </c>
      <c r="M2252" s="111">
        <v>1.0523215439189678E-2</v>
      </c>
      <c r="N2252" s="111">
        <v>0.99136400000000002</v>
      </c>
      <c r="O2252" s="112">
        <v>2.1094900000000001</v>
      </c>
      <c r="P2252" s="112">
        <v>4.6993560274573791E-2</v>
      </c>
      <c r="Q2252" s="113">
        <v>0.16278599999999999</v>
      </c>
      <c r="R2252" s="113">
        <v>3.2623275439846622E-3</v>
      </c>
      <c r="S2252" s="112">
        <v>0.10430053566580604</v>
      </c>
      <c r="T2252" s="114">
        <v>0.128714</v>
      </c>
      <c r="U2252" s="114">
        <v>3.7790201214600587E-3</v>
      </c>
      <c r="V2252" s="115">
        <v>2484.8052558237428</v>
      </c>
      <c r="W2252" s="115">
        <v>33.785397963494333</v>
      </c>
      <c r="X2252" s="116">
        <v>2501.2893698264138</v>
      </c>
      <c r="Y2252" s="116">
        <v>55.721758702382218</v>
      </c>
      <c r="Z2252" s="116">
        <v>2491.7852432842096</v>
      </c>
      <c r="AA2252" s="116">
        <v>55.454968735883767</v>
      </c>
      <c r="AB2252" s="116">
        <v>2484.8052558237428</v>
      </c>
      <c r="AC2252" s="116">
        <v>33.785397963494333</v>
      </c>
      <c r="AD2252" s="132">
        <v>1.0054614252630152</v>
      </c>
      <c r="AF2252" s="118">
        <v>94.065700000000007</v>
      </c>
      <c r="AG2252" s="118">
        <v>1.05461</v>
      </c>
      <c r="AH2252" s="118">
        <v>0.66602000000000006</v>
      </c>
      <c r="AI2252" s="118">
        <v>4.8708899999999999E-2</v>
      </c>
      <c r="AJ2252" s="118">
        <v>3.2464199999999996</v>
      </c>
      <c r="AK2252" s="118">
        <v>7.2750900000000007E-2</v>
      </c>
      <c r="AL2252" s="118">
        <v>40129</v>
      </c>
      <c r="AM2252" s="118">
        <v>567.91562499999998</v>
      </c>
      <c r="AN2252" s="118">
        <v>367415</v>
      </c>
      <c r="AO2252" s="118">
        <v>3379.75</v>
      </c>
      <c r="AP2252" s="118">
        <v>2063075</v>
      </c>
      <c r="AQ2252" s="118">
        <v>18823.437499999996</v>
      </c>
      <c r="AR2252" s="118">
        <v>9.2198750000000018</v>
      </c>
      <c r="AS2252" s="118">
        <v>32.571500000000007</v>
      </c>
      <c r="AT2252" s="118">
        <v>52.817999999999998</v>
      </c>
      <c r="AU2252" s="118">
        <v>36.2980625</v>
      </c>
      <c r="AV2252" s="118">
        <f t="shared" si="70"/>
        <v>-703603.30831673264</v>
      </c>
      <c r="AW2252" s="118">
        <f t="shared" si="71"/>
        <v>-2485661.8543314054</v>
      </c>
    </row>
    <row r="2253" spans="1:49" x14ac:dyDescent="0.2">
      <c r="A2253" s="108" t="s">
        <v>2291</v>
      </c>
      <c r="B2253" s="131">
        <v>45749.777956701386</v>
      </c>
      <c r="C2253" s="108" t="s">
        <v>4340</v>
      </c>
      <c r="D2253" s="108">
        <v>83106.8</v>
      </c>
      <c r="E2253" s="108">
        <v>18924</v>
      </c>
      <c r="F2253" s="109">
        <v>10.3561</v>
      </c>
      <c r="G2253" s="109">
        <v>104</v>
      </c>
      <c r="H2253" s="109">
        <v>864.16800000000001</v>
      </c>
      <c r="I2253" s="109">
        <v>56.809699999999999</v>
      </c>
      <c r="J2253" s="110">
        <v>10.319800000000001</v>
      </c>
      <c r="K2253" s="110">
        <v>0.2299610402481255</v>
      </c>
      <c r="L2253" s="111">
        <v>0.46287699999999998</v>
      </c>
      <c r="M2253" s="111">
        <v>1.0278369549651344E-2</v>
      </c>
      <c r="N2253" s="111">
        <v>0.98988500000000001</v>
      </c>
      <c r="O2253" s="112">
        <v>2.1598000000000002</v>
      </c>
      <c r="P2253" s="112">
        <v>4.7873058344333926E-2</v>
      </c>
      <c r="Q2253" s="113">
        <v>0.16253400000000001</v>
      </c>
      <c r="R2253" s="113">
        <v>3.2588010967967962E-3</v>
      </c>
      <c r="S2253" s="112">
        <v>-0.11994376279943594</v>
      </c>
      <c r="T2253" s="114">
        <v>0.10449799999999999</v>
      </c>
      <c r="U2253" s="114">
        <v>3.7247395964281845E-3</v>
      </c>
      <c r="V2253" s="115">
        <v>2482.1931234500175</v>
      </c>
      <c r="W2253" s="115">
        <v>33.810046207499376</v>
      </c>
      <c r="X2253" s="116">
        <v>2452.8161781794633</v>
      </c>
      <c r="Y2253" s="116">
        <v>54.367909994403</v>
      </c>
      <c r="Z2253" s="116">
        <v>2468.4975854420481</v>
      </c>
      <c r="AA2253" s="116">
        <v>55.006712591158688</v>
      </c>
      <c r="AB2253" s="116">
        <v>2482.1931234500175</v>
      </c>
      <c r="AC2253" s="116">
        <v>33.810046207499376</v>
      </c>
      <c r="AD2253" s="132">
        <v>0.99527869687146731</v>
      </c>
      <c r="AF2253" s="118">
        <v>113.262</v>
      </c>
      <c r="AG2253" s="118">
        <v>1.9297599999999999</v>
      </c>
      <c r="AH2253" s="118">
        <v>0.79457499999999992</v>
      </c>
      <c r="AI2253" s="118">
        <v>4.2883499999999998E-2</v>
      </c>
      <c r="AJ2253" s="118">
        <v>4.2032299999999996</v>
      </c>
      <c r="AK2253" s="118">
        <v>0.192963</v>
      </c>
      <c r="AL2253" s="118">
        <v>41240.374999999993</v>
      </c>
      <c r="AM2253" s="118">
        <v>898.17499999999995</v>
      </c>
      <c r="AN2253" s="118">
        <v>431176.875</v>
      </c>
      <c r="AO2253" s="118">
        <v>3912.5187499999997</v>
      </c>
      <c r="AP2253" s="118">
        <v>2424706.25</v>
      </c>
      <c r="AQ2253" s="118">
        <v>20797.062499999996</v>
      </c>
      <c r="AR2253" s="118">
        <v>4.3066312499999997</v>
      </c>
      <c r="AS2253" s="118">
        <v>31.535062499999995</v>
      </c>
      <c r="AT2253" s="118">
        <v>13.0434375</v>
      </c>
      <c r="AU2253" s="118">
        <v>39.153187500000001</v>
      </c>
      <c r="AV2253" s="118">
        <f t="shared" si="70"/>
        <v>1857045.3348191394</v>
      </c>
      <c r="AW2253" s="118">
        <f t="shared" si="71"/>
        <v>13598118.221571524</v>
      </c>
    </row>
    <row r="2254" spans="1:49" x14ac:dyDescent="0.2">
      <c r="A2254" s="108" t="s">
        <v>2292</v>
      </c>
      <c r="B2254" s="131">
        <v>45749.778368715277</v>
      </c>
      <c r="C2254" s="108" t="s">
        <v>4338</v>
      </c>
      <c r="D2254" s="108">
        <v>83443.199999999997</v>
      </c>
      <c r="E2254" s="108">
        <v>18869.400000000001</v>
      </c>
      <c r="F2254" s="109">
        <v>10.164999999999999</v>
      </c>
      <c r="G2254" s="109">
        <v>102</v>
      </c>
      <c r="H2254" s="109">
        <v>61.323999999999998</v>
      </c>
      <c r="I2254" s="109">
        <v>36.953200000000002</v>
      </c>
      <c r="J2254" s="110">
        <v>14.9206</v>
      </c>
      <c r="K2254" s="110">
        <v>0.34607346172886472</v>
      </c>
      <c r="L2254" s="111">
        <v>0.55551200000000001</v>
      </c>
      <c r="M2254" s="111">
        <v>1.278735058101169E-2</v>
      </c>
      <c r="N2254" s="111">
        <v>0.94630300000000001</v>
      </c>
      <c r="O2254" s="112">
        <v>1.8011999999999999</v>
      </c>
      <c r="P2254" s="112">
        <v>4.1383919712975475E-2</v>
      </c>
      <c r="Q2254" s="113">
        <v>0.195826</v>
      </c>
      <c r="R2254" s="113">
        <v>3.9866719958894289E-3</v>
      </c>
      <c r="S2254" s="112">
        <v>5.0762074964232837E-2</v>
      </c>
      <c r="T2254" s="114">
        <v>0.145841</v>
      </c>
      <c r="U2254" s="114">
        <v>4.3790297272797776E-3</v>
      </c>
      <c r="V2254" s="115">
        <v>2791.7206330066788</v>
      </c>
      <c r="W2254" s="115">
        <v>33.330175816314217</v>
      </c>
      <c r="X2254" s="116">
        <v>2846.7028999448576</v>
      </c>
      <c r="Y2254" s="116">
        <v>65.405132277377561</v>
      </c>
      <c r="Z2254" s="116">
        <v>2814.1943276923394</v>
      </c>
      <c r="AA2254" s="116">
        <v>65.273378614950005</v>
      </c>
      <c r="AB2254" s="116">
        <v>2791.7206330066788</v>
      </c>
      <c r="AC2254" s="116">
        <v>33.330175816314217</v>
      </c>
      <c r="AD2254" s="132">
        <v>1.0134753246587487</v>
      </c>
      <c r="AF2254" s="118">
        <v>8.0360800000000001</v>
      </c>
      <c r="AG2254" s="118">
        <v>0.296819</v>
      </c>
      <c r="AH2254" s="118">
        <v>6.8482899999999999E-2</v>
      </c>
      <c r="AI2254" s="118">
        <v>4.1199799999999995E-2</v>
      </c>
      <c r="AJ2254" s="118">
        <v>2.73298</v>
      </c>
      <c r="AK2254" s="118">
        <v>0.120709</v>
      </c>
      <c r="AL2254" s="118">
        <v>38060.25</v>
      </c>
      <c r="AM2254" s="118">
        <v>1354.09375</v>
      </c>
      <c r="AN2254" s="118">
        <v>43925.9375</v>
      </c>
      <c r="AO2254" s="118">
        <v>1169.1687500000003</v>
      </c>
      <c r="AP2254" s="118">
        <v>205015</v>
      </c>
      <c r="AQ2254" s="118">
        <v>5342.5687499999995</v>
      </c>
      <c r="AR2254" s="118">
        <v>24.475687500000003</v>
      </c>
      <c r="AS2254" s="118">
        <v>31.592124999999999</v>
      </c>
      <c r="AT2254" s="118">
        <v>3.0538937500000003</v>
      </c>
      <c r="AU2254" s="118">
        <v>35.078875000000004</v>
      </c>
      <c r="AV2254" s="118">
        <f t="shared" si="70"/>
        <v>8623.8347184283466</v>
      </c>
      <c r="AW2254" s="118">
        <f t="shared" si="71"/>
        <v>11133.529302302681</v>
      </c>
    </row>
    <row r="2255" spans="1:49" x14ac:dyDescent="0.2">
      <c r="A2255" s="108" t="s">
        <v>2293</v>
      </c>
      <c r="B2255" s="131">
        <v>45749.77878443287</v>
      </c>
      <c r="C2255" s="108" t="s">
        <v>4338</v>
      </c>
      <c r="D2255" s="108">
        <v>83849.7</v>
      </c>
      <c r="E2255" s="108">
        <v>18937.5</v>
      </c>
      <c r="F2255" s="109">
        <v>10.135</v>
      </c>
      <c r="G2255" s="109">
        <v>102</v>
      </c>
      <c r="H2255" s="109">
        <v>2746.92</v>
      </c>
      <c r="I2255" s="109">
        <v>63.180700000000002</v>
      </c>
      <c r="J2255" s="110">
        <v>3.92171</v>
      </c>
      <c r="K2255" s="110">
        <v>0.11447094754796956</v>
      </c>
      <c r="L2255" s="111">
        <v>0.255079</v>
      </c>
      <c r="M2255" s="111">
        <v>6.9577902425195324E-3</v>
      </c>
      <c r="N2255" s="111">
        <v>0.99584600000000001</v>
      </c>
      <c r="O2255" s="112">
        <v>3.94428</v>
      </c>
      <c r="P2255" s="112">
        <v>0.10800467491511652</v>
      </c>
      <c r="Q2255" s="113">
        <v>0.111945</v>
      </c>
      <c r="R2255" s="113">
        <v>2.265817970367655E-3</v>
      </c>
      <c r="S2255" s="112">
        <v>-0.79510655200562108</v>
      </c>
      <c r="T2255" s="114">
        <v>0.12243900000000001</v>
      </c>
      <c r="U2255" s="114">
        <v>3.4080281624423235E-3</v>
      </c>
      <c r="V2255" s="115">
        <v>1831.2307909035362</v>
      </c>
      <c r="W2255" s="115">
        <v>36.683450102127914</v>
      </c>
      <c r="X2255" s="116">
        <v>1456.6634953791304</v>
      </c>
      <c r="Y2255" s="116">
        <v>39.88724615877684</v>
      </c>
      <c r="Z2255" s="116">
        <v>1616.0619474966472</v>
      </c>
      <c r="AA2255" s="116">
        <v>47.171295793456999</v>
      </c>
      <c r="AB2255" s="116">
        <v>1831.2307909035362</v>
      </c>
      <c r="AC2255" s="116">
        <v>36.683450102127914</v>
      </c>
      <c r="AD2255" s="132">
        <v>0.90510549139581686</v>
      </c>
      <c r="AF2255" s="118">
        <v>359.88299999999998</v>
      </c>
      <c r="AG2255" s="118">
        <v>21.410800000000002</v>
      </c>
      <c r="AH2255" s="118">
        <v>2.5741999999999998</v>
      </c>
      <c r="AI2255" s="118">
        <v>0.16212499999999999</v>
      </c>
      <c r="AJ2255" s="118">
        <v>4.6705799999999993</v>
      </c>
      <c r="AK2255" s="118">
        <v>0.19663600000000001</v>
      </c>
      <c r="AL2255" s="118">
        <v>54500.4375</v>
      </c>
      <c r="AM2255" s="118">
        <v>1597.3062500000001</v>
      </c>
      <c r="AN2255" s="118">
        <v>502997.5</v>
      </c>
      <c r="AO2255" s="118">
        <v>17848.187499999996</v>
      </c>
      <c r="AP2255" s="118">
        <v>4117981.25</v>
      </c>
      <c r="AQ2255" s="118">
        <v>155581.87499999997</v>
      </c>
      <c r="AR2255" s="118">
        <v>148.58812499999999</v>
      </c>
      <c r="AS2255" s="118">
        <v>33.016624999999998</v>
      </c>
      <c r="AT2255" s="118">
        <v>15.543687500000001</v>
      </c>
      <c r="AU2255" s="118">
        <v>39.395687500000001</v>
      </c>
      <c r="AV2255" s="118">
        <f t="shared" si="70"/>
        <v>28397.533932918872</v>
      </c>
      <c r="AW2255" s="118">
        <f t="shared" si="71"/>
        <v>6400.5596964650194</v>
      </c>
    </row>
    <row r="2256" spans="1:49" x14ac:dyDescent="0.2">
      <c r="A2256" s="108" t="s">
        <v>2294</v>
      </c>
      <c r="B2256" s="131">
        <v>45749.779199039353</v>
      </c>
      <c r="C2256" s="108" t="s">
        <v>4339</v>
      </c>
      <c r="D2256" s="108">
        <v>83874.600000000006</v>
      </c>
      <c r="E2256" s="108">
        <v>19132.8</v>
      </c>
      <c r="F2256" s="109">
        <v>10.098000000000001</v>
      </c>
      <c r="G2256" s="109">
        <v>101</v>
      </c>
      <c r="H2256" s="109">
        <v>493.70299999999997</v>
      </c>
      <c r="I2256" s="109">
        <v>18.1783</v>
      </c>
      <c r="J2256" s="110">
        <v>11.9771</v>
      </c>
      <c r="K2256" s="110">
        <v>0.29176920016341684</v>
      </c>
      <c r="L2256" s="111">
        <v>0.49630999999999997</v>
      </c>
      <c r="M2256" s="111">
        <v>1.1772806778440731E-2</v>
      </c>
      <c r="N2256" s="111">
        <v>0.993587</v>
      </c>
      <c r="O2256" s="112">
        <v>2.0177299999999998</v>
      </c>
      <c r="P2256" s="112">
        <v>4.7930217515884478E-2</v>
      </c>
      <c r="Q2256" s="113">
        <v>0.17586199999999999</v>
      </c>
      <c r="R2256" s="113">
        <v>3.5323843947997788E-3</v>
      </c>
      <c r="S2256" s="112">
        <v>-0.53979081937474116</v>
      </c>
      <c r="T2256" s="114">
        <v>0.16969300000000001</v>
      </c>
      <c r="U2256" s="114">
        <v>1.2694579234838783E-2</v>
      </c>
      <c r="V2256" s="115">
        <v>2614.2284582697994</v>
      </c>
      <c r="W2256" s="115">
        <v>33.434896979956292</v>
      </c>
      <c r="X2256" s="116">
        <v>2594.886549430561</v>
      </c>
      <c r="Y2256" s="116">
        <v>61.640297137500916</v>
      </c>
      <c r="Z2256" s="116">
        <v>2605.3420399535244</v>
      </c>
      <c r="AA2256" s="116">
        <v>63.4676643886554</v>
      </c>
      <c r="AB2256" s="116">
        <v>2614.2284582697994</v>
      </c>
      <c r="AC2256" s="116">
        <v>33.434896979956292</v>
      </c>
      <c r="AD2256" s="132">
        <v>0.99819505070205861</v>
      </c>
      <c r="AF2256" s="118">
        <v>64.663799999999995</v>
      </c>
      <c r="AG2256" s="118">
        <v>3.6172999999999997</v>
      </c>
      <c r="AH2256" s="118">
        <v>0.45813700000000002</v>
      </c>
      <c r="AI2256" s="118">
        <v>5.2125100000000001E-2</v>
      </c>
      <c r="AJ2256" s="118">
        <v>1.3431500000000001</v>
      </c>
      <c r="AK2256" s="118">
        <v>6.4243400000000006E-2</v>
      </c>
      <c r="AL2256" s="118">
        <v>20495.437499999996</v>
      </c>
      <c r="AM2256" s="118">
        <v>373.09500000000003</v>
      </c>
      <c r="AN2256" s="118">
        <v>280171.87499999994</v>
      </c>
      <c r="AO2256" s="118">
        <v>11649.625</v>
      </c>
      <c r="AP2256" s="118">
        <v>1457906.25</v>
      </c>
      <c r="AQ2256" s="118">
        <v>61807.937499999993</v>
      </c>
      <c r="AR2256" s="118">
        <v>-17.725749999999998</v>
      </c>
      <c r="AS2256" s="118">
        <v>34.429062500000001</v>
      </c>
      <c r="AT2256" s="118">
        <v>0.30176750000000002</v>
      </c>
      <c r="AU2256" s="118">
        <v>40.128124999999997</v>
      </c>
      <c r="AV2256" s="118">
        <f t="shared" si="70"/>
        <v>-81927.035957088883</v>
      </c>
      <c r="AW2256" s="118">
        <f t="shared" si="71"/>
        <v>-159166.34673360336</v>
      </c>
    </row>
    <row r="2257" spans="1:49" x14ac:dyDescent="0.2">
      <c r="A2257" s="108" t="s">
        <v>2295</v>
      </c>
      <c r="B2257" s="131">
        <v>45749.779614027779</v>
      </c>
      <c r="C2257" s="108" t="s">
        <v>4339</v>
      </c>
      <c r="D2257" s="108">
        <v>83494</v>
      </c>
      <c r="E2257" s="108">
        <v>19133.8</v>
      </c>
      <c r="F2257" s="109">
        <v>10.119999999999999</v>
      </c>
      <c r="G2257" s="109">
        <v>101</v>
      </c>
      <c r="H2257" s="109">
        <v>121.605</v>
      </c>
      <c r="I2257" s="109">
        <v>27.9895</v>
      </c>
      <c r="J2257" s="110">
        <v>11.6242</v>
      </c>
      <c r="K2257" s="110">
        <v>0.2649090301820608</v>
      </c>
      <c r="L2257" s="111">
        <v>0.499226</v>
      </c>
      <c r="M2257" s="111">
        <v>1.1331168281020277E-2</v>
      </c>
      <c r="N2257" s="111">
        <v>0.94425300000000001</v>
      </c>
      <c r="O2257" s="112">
        <v>2.0035699999999999</v>
      </c>
      <c r="P2257" s="112">
        <v>4.5587673818807642E-2</v>
      </c>
      <c r="Q2257" s="113">
        <v>0.16975499999999999</v>
      </c>
      <c r="R2257" s="113">
        <v>3.4519688217087073E-3</v>
      </c>
      <c r="S2257" s="112">
        <v>0.14872680306028155</v>
      </c>
      <c r="T2257" s="114">
        <v>9.7086199999999998E-2</v>
      </c>
      <c r="U2257" s="114">
        <v>3.9665153037239127E-3</v>
      </c>
      <c r="V2257" s="115">
        <v>2555.2286296537859</v>
      </c>
      <c r="W2257" s="115">
        <v>34.04352726560073</v>
      </c>
      <c r="X2257" s="116">
        <v>2609.9661037138676</v>
      </c>
      <c r="Y2257" s="116">
        <v>59.385139233594074</v>
      </c>
      <c r="Z2257" s="116">
        <v>2578.8433593984323</v>
      </c>
      <c r="AA2257" s="116">
        <v>58.770400830137675</v>
      </c>
      <c r="AB2257" s="116">
        <v>2555.2286296537859</v>
      </c>
      <c r="AC2257" s="116">
        <v>34.04352726560073</v>
      </c>
      <c r="AD2257" s="132">
        <v>1.0139234849273822</v>
      </c>
      <c r="AF2257" s="118">
        <v>15.9224</v>
      </c>
      <c r="AG2257" s="118">
        <v>0.18079200000000001</v>
      </c>
      <c r="AH2257" s="118">
        <v>0.116595</v>
      </c>
      <c r="AI2257" s="118">
        <v>4.9045899999999996E-2</v>
      </c>
      <c r="AJ2257" s="118">
        <v>2.0670100000000002</v>
      </c>
      <c r="AK2257" s="118">
        <v>9.1209899999999997E-2</v>
      </c>
      <c r="AL2257" s="118">
        <v>18793.437500000004</v>
      </c>
      <c r="AM2257" s="118">
        <v>392.984375</v>
      </c>
      <c r="AN2257" s="118">
        <v>68260</v>
      </c>
      <c r="AO2257" s="118">
        <v>538.54812499999991</v>
      </c>
      <c r="AP2257" s="118">
        <v>367612.5</v>
      </c>
      <c r="AQ2257" s="118">
        <v>2640.8937500000002</v>
      </c>
      <c r="AR2257" s="118">
        <v>-30.011875</v>
      </c>
      <c r="AS2257" s="118">
        <v>33.385312499999998</v>
      </c>
      <c r="AT2257" s="118">
        <v>-10.661125</v>
      </c>
      <c r="AU2257" s="118">
        <v>33.8686875</v>
      </c>
      <c r="AV2257" s="118">
        <f t="shared" si="70"/>
        <v>-13339.093928478227</v>
      </c>
      <c r="AW2257" s="118">
        <f t="shared" si="71"/>
        <v>-14838.76317608667</v>
      </c>
    </row>
    <row r="2258" spans="1:49" x14ac:dyDescent="0.2">
      <c r="A2258" s="108" t="s">
        <v>2296</v>
      </c>
      <c r="B2258" s="131">
        <v>45749.780033067131</v>
      </c>
      <c r="C2258" s="108" t="s">
        <v>4338</v>
      </c>
      <c r="D2258" s="108">
        <v>83163.600000000006</v>
      </c>
      <c r="E2258" s="108">
        <v>19164.8</v>
      </c>
      <c r="F2258" s="109">
        <v>10.244999999999999</v>
      </c>
      <c r="G2258" s="109">
        <v>103</v>
      </c>
      <c r="H2258" s="109">
        <v>113.63</v>
      </c>
      <c r="I2258" s="109">
        <v>77.5745</v>
      </c>
      <c r="J2258" s="110">
        <v>13.951000000000001</v>
      </c>
      <c r="K2258" s="110">
        <v>0.32873113977230695</v>
      </c>
      <c r="L2258" s="111">
        <v>0.54669100000000004</v>
      </c>
      <c r="M2258" s="111">
        <v>1.2741021312045594E-2</v>
      </c>
      <c r="N2258" s="111">
        <v>0.93303000000000003</v>
      </c>
      <c r="O2258" s="112">
        <v>1.8308199999999999</v>
      </c>
      <c r="P2258" s="112">
        <v>4.2452408631902153E-2</v>
      </c>
      <c r="Q2258" s="113">
        <v>0.186032</v>
      </c>
      <c r="R2258" s="113">
        <v>3.8098121353453904E-3</v>
      </c>
      <c r="S2258" s="112">
        <v>1.7826789209703028E-2</v>
      </c>
      <c r="T2258" s="114">
        <v>0.148258</v>
      </c>
      <c r="U2258" s="114">
        <v>3.7705587845967867E-3</v>
      </c>
      <c r="V2258" s="115">
        <v>2707.3951244793798</v>
      </c>
      <c r="W2258" s="115">
        <v>33.789884836153547</v>
      </c>
      <c r="X2258" s="116">
        <v>2809.3632129656812</v>
      </c>
      <c r="Y2258" s="116">
        <v>65.142523629986911</v>
      </c>
      <c r="Z2258" s="116">
        <v>2749.969954257997</v>
      </c>
      <c r="AA2258" s="116">
        <v>64.798276639870267</v>
      </c>
      <c r="AB2258" s="116">
        <v>2707.3951244793798</v>
      </c>
      <c r="AC2258" s="116">
        <v>33.789884836153547</v>
      </c>
      <c r="AD2258" s="132">
        <v>1.0236711460812353</v>
      </c>
      <c r="AF2258" s="118">
        <v>14.8729</v>
      </c>
      <c r="AG2258" s="118">
        <v>0.55685299999999993</v>
      </c>
      <c r="AH2258" s="118">
        <v>0.112772</v>
      </c>
      <c r="AI2258" s="118">
        <v>4.8690600000000001E-2</v>
      </c>
      <c r="AJ2258" s="118">
        <v>5.72567</v>
      </c>
      <c r="AK2258" s="118">
        <v>0.152921</v>
      </c>
      <c r="AL2258" s="118">
        <v>81767.5</v>
      </c>
      <c r="AM2258" s="118">
        <v>1724.2562500000001</v>
      </c>
      <c r="AN2258" s="118">
        <v>76054.375000000015</v>
      </c>
      <c r="AO2258" s="118">
        <v>2135.6937500000004</v>
      </c>
      <c r="AP2258" s="118">
        <v>374745.625</v>
      </c>
      <c r="AQ2258" s="118">
        <v>11860.1875</v>
      </c>
      <c r="AR2258" s="118">
        <v>7.6528750000000008</v>
      </c>
      <c r="AS2258" s="118">
        <v>33.3999375</v>
      </c>
      <c r="AT2258" s="118">
        <v>4.1539312499999994</v>
      </c>
      <c r="AU2258" s="118">
        <v>39.388624999999998</v>
      </c>
      <c r="AV2258" s="118">
        <f t="shared" si="70"/>
        <v>55955.861664085154</v>
      </c>
      <c r="AW2258" s="118">
        <f t="shared" si="71"/>
        <v>244218.208322149</v>
      </c>
    </row>
    <row r="2259" spans="1:49" x14ac:dyDescent="0.2">
      <c r="A2259" s="108" t="s">
        <v>2297</v>
      </c>
      <c r="B2259" s="131">
        <v>45749.780451747683</v>
      </c>
      <c r="C2259" s="108" t="s">
        <v>4338</v>
      </c>
      <c r="D2259" s="108">
        <v>82781.399999999994</v>
      </c>
      <c r="E2259" s="108">
        <v>19118.400000000001</v>
      </c>
      <c r="F2259" s="109">
        <v>10.3081</v>
      </c>
      <c r="G2259" s="109">
        <v>103</v>
      </c>
      <c r="H2259" s="109">
        <v>776.32899999999995</v>
      </c>
      <c r="I2259" s="109">
        <v>27.4223</v>
      </c>
      <c r="J2259" s="110">
        <v>9.8408899999999999</v>
      </c>
      <c r="K2259" s="110">
        <v>0.22433165719942424</v>
      </c>
      <c r="L2259" s="111">
        <v>0.45203300000000002</v>
      </c>
      <c r="M2259" s="111">
        <v>1.0015004982624823E-2</v>
      </c>
      <c r="N2259" s="111">
        <v>0.97259200000000001</v>
      </c>
      <c r="O2259" s="112">
        <v>2.2113700000000001</v>
      </c>
      <c r="P2259" s="112">
        <v>4.8928285558764474E-2</v>
      </c>
      <c r="Q2259" s="113">
        <v>0.158641</v>
      </c>
      <c r="R2259" s="113">
        <v>3.2017342823538624E-3</v>
      </c>
      <c r="S2259" s="112">
        <v>-0.44471786553336606</v>
      </c>
      <c r="T2259" s="114">
        <v>0.123283</v>
      </c>
      <c r="U2259" s="114">
        <v>4.2853908031473629E-3</v>
      </c>
      <c r="V2259" s="115">
        <v>2441.2273885629329</v>
      </c>
      <c r="W2259" s="115">
        <v>34.173995271773528</v>
      </c>
      <c r="X2259" s="116">
        <v>2405.0630420776256</v>
      </c>
      <c r="Y2259" s="116">
        <v>53.213895146268982</v>
      </c>
      <c r="Z2259" s="116">
        <v>2424.2878302235372</v>
      </c>
      <c r="AA2259" s="116">
        <v>55.263752209652033</v>
      </c>
      <c r="AB2259" s="116">
        <v>2441.2273885629329</v>
      </c>
      <c r="AC2259" s="116">
        <v>34.173995271773528</v>
      </c>
      <c r="AD2259" s="132">
        <v>0.99351098160093765</v>
      </c>
      <c r="AF2259" s="118">
        <v>101.57299999999999</v>
      </c>
      <c r="AG2259" s="118">
        <v>1.0578099999999999</v>
      </c>
      <c r="AH2259" s="118">
        <v>0.70985700000000007</v>
      </c>
      <c r="AI2259" s="118">
        <v>4.57913E-2</v>
      </c>
      <c r="AJ2259" s="118">
        <v>2.0228700000000002</v>
      </c>
      <c r="AK2259" s="118">
        <v>6.9901900000000003E-2</v>
      </c>
      <c r="AL2259" s="118">
        <v>23735.187499999996</v>
      </c>
      <c r="AM2259" s="118">
        <v>531.77750000000003</v>
      </c>
      <c r="AN2259" s="118">
        <v>371067.5</v>
      </c>
      <c r="AO2259" s="118">
        <v>8098.375</v>
      </c>
      <c r="AP2259" s="118">
        <v>2136075</v>
      </c>
      <c r="AQ2259" s="118">
        <v>41765.0625</v>
      </c>
      <c r="AR2259" s="118">
        <v>-13.2796875</v>
      </c>
      <c r="AS2259" s="118">
        <v>30.059562499999998</v>
      </c>
      <c r="AT2259" s="118">
        <v>-62.084749999999993</v>
      </c>
      <c r="AU2259" s="118">
        <v>35.953312499999996</v>
      </c>
      <c r="AV2259" s="118">
        <f t="shared" si="70"/>
        <v>2126761.4266742375</v>
      </c>
      <c r="AW2259" s="118">
        <f t="shared" si="71"/>
        <v>4814262.6029667119</v>
      </c>
    </row>
    <row r="2260" spans="1:49" x14ac:dyDescent="0.2">
      <c r="A2260" s="108" t="s">
        <v>2298</v>
      </c>
      <c r="B2260" s="131">
        <v>45749.78086914352</v>
      </c>
      <c r="C2260" s="108" t="s">
        <v>4339</v>
      </c>
      <c r="D2260" s="108">
        <v>82448.100000000006</v>
      </c>
      <c r="E2260" s="108">
        <v>18925.5</v>
      </c>
      <c r="F2260" s="109">
        <v>10.096</v>
      </c>
      <c r="G2260" s="109">
        <v>101</v>
      </c>
      <c r="H2260" s="109">
        <v>46.148899999999998</v>
      </c>
      <c r="I2260" s="109">
        <v>25.6587</v>
      </c>
      <c r="J2260" s="110">
        <v>14.145799999999999</v>
      </c>
      <c r="K2260" s="110">
        <v>0.33512874257514824</v>
      </c>
      <c r="L2260" s="111">
        <v>0.51969100000000001</v>
      </c>
      <c r="M2260" s="111">
        <v>1.2174610253034797E-2</v>
      </c>
      <c r="N2260" s="111">
        <v>0.88167700000000004</v>
      </c>
      <c r="O2260" s="112">
        <v>1.92628</v>
      </c>
      <c r="P2260" s="112">
        <v>4.5290542051956061E-2</v>
      </c>
      <c r="Q2260" s="113">
        <v>0.19844500000000001</v>
      </c>
      <c r="R2260" s="113">
        <v>4.1412330697993809E-3</v>
      </c>
      <c r="S2260" s="112">
        <v>0.18355834151769726</v>
      </c>
      <c r="T2260" s="114">
        <v>0.17397399999999999</v>
      </c>
      <c r="U2260" s="114">
        <v>6.3028906593720953E-3</v>
      </c>
      <c r="V2260" s="115">
        <v>2813.4499756275413</v>
      </c>
      <c r="W2260" s="115">
        <v>34.098263923040406</v>
      </c>
      <c r="X2260" s="116">
        <v>2695.5120706924604</v>
      </c>
      <c r="Y2260" s="116">
        <v>63.376665276726143</v>
      </c>
      <c r="Z2260" s="116">
        <v>2763.0225931004925</v>
      </c>
      <c r="AA2260" s="116">
        <v>65.458884427356082</v>
      </c>
      <c r="AB2260" s="116">
        <v>2813.4499756275413</v>
      </c>
      <c r="AC2260" s="116">
        <v>34.098263923040406</v>
      </c>
      <c r="AD2260" s="132">
        <v>0.97765542509824621</v>
      </c>
      <c r="AF2260" s="118">
        <v>6.0356300000000003</v>
      </c>
      <c r="AG2260" s="118">
        <v>0.106864</v>
      </c>
      <c r="AH2260" s="118">
        <v>2.9858900000000001E-2</v>
      </c>
      <c r="AI2260" s="118">
        <v>4.7209800000000003E-2</v>
      </c>
      <c r="AJ2260" s="118">
        <v>1.8916899999999999</v>
      </c>
      <c r="AK2260" s="118">
        <v>5.2704300000000003E-2</v>
      </c>
      <c r="AL2260" s="118">
        <v>31336.1875</v>
      </c>
      <c r="AM2260" s="118">
        <v>465.31</v>
      </c>
      <c r="AN2260" s="118">
        <v>31427.8125</v>
      </c>
      <c r="AO2260" s="118">
        <v>381.31437500000004</v>
      </c>
      <c r="AP2260" s="118">
        <v>144857.5</v>
      </c>
      <c r="AQ2260" s="118">
        <v>1775.1312499999999</v>
      </c>
      <c r="AR2260" s="118">
        <v>154.91874999999999</v>
      </c>
      <c r="AS2260" s="118">
        <v>33.523812499999998</v>
      </c>
      <c r="AT2260" s="118">
        <v>18.841875000000002</v>
      </c>
      <c r="AU2260" s="118">
        <v>37.049937500000006</v>
      </c>
      <c r="AV2260" s="118">
        <f t="shared" si="70"/>
        <v>961.97311280676217</v>
      </c>
      <c r="AW2260" s="118">
        <f t="shared" si="71"/>
        <v>208.50073934690218</v>
      </c>
    </row>
    <row r="2261" spans="1:49" x14ac:dyDescent="0.2">
      <c r="A2261" s="108" t="s">
        <v>2299</v>
      </c>
      <c r="B2261" s="131">
        <v>45749.781288923608</v>
      </c>
      <c r="C2261" s="108" t="s">
        <v>4340</v>
      </c>
      <c r="D2261" s="108">
        <v>81999.600000000006</v>
      </c>
      <c r="E2261" s="108">
        <v>18988</v>
      </c>
      <c r="F2261" s="109">
        <v>10.3391</v>
      </c>
      <c r="G2261" s="109">
        <v>104</v>
      </c>
      <c r="H2261" s="109">
        <v>327.67500000000001</v>
      </c>
      <c r="I2261" s="109">
        <v>32.506100000000004</v>
      </c>
      <c r="J2261" s="110">
        <v>11.2447</v>
      </c>
      <c r="K2261" s="110">
        <v>0.2634758822454154</v>
      </c>
      <c r="L2261" s="111">
        <v>0.51003600000000004</v>
      </c>
      <c r="M2261" s="111">
        <v>1.1821476534989189E-2</v>
      </c>
      <c r="N2261" s="111">
        <v>0.99354200000000004</v>
      </c>
      <c r="O2261" s="112">
        <v>1.96238</v>
      </c>
      <c r="P2261" s="112">
        <v>4.5651621932303786E-2</v>
      </c>
      <c r="Q2261" s="113">
        <v>0.160664</v>
      </c>
      <c r="R2261" s="113">
        <v>3.2214261532588326E-3</v>
      </c>
      <c r="S2261" s="112">
        <v>-0.17129897259965776</v>
      </c>
      <c r="T2261" s="114">
        <v>0.12345</v>
      </c>
      <c r="U2261" s="114">
        <v>3.9144571475493257E-3</v>
      </c>
      <c r="V2261" s="115">
        <v>2462.660272299428</v>
      </c>
      <c r="W2261" s="115">
        <v>33.877720840340373</v>
      </c>
      <c r="X2261" s="116">
        <v>2654.8588364457319</v>
      </c>
      <c r="Y2261" s="116">
        <v>61.761030934404388</v>
      </c>
      <c r="Z2261" s="116">
        <v>2546.8363422921907</v>
      </c>
      <c r="AA2261" s="116">
        <v>59.675220523457419</v>
      </c>
      <c r="AB2261" s="116">
        <v>2462.660272299428</v>
      </c>
      <c r="AC2261" s="116">
        <v>33.877720840340373</v>
      </c>
      <c r="AD2261" s="132">
        <v>1.0444852630852535</v>
      </c>
      <c r="AF2261" s="118">
        <v>42.837399999999995</v>
      </c>
      <c r="AG2261" s="118">
        <v>0.84410300000000005</v>
      </c>
      <c r="AH2261" s="118">
        <v>0.29550599999999999</v>
      </c>
      <c r="AI2261" s="118">
        <v>4.4583299999999999E-2</v>
      </c>
      <c r="AJ2261" s="118">
        <v>2.3951599999999997</v>
      </c>
      <c r="AK2261" s="118">
        <v>5.806E-2</v>
      </c>
      <c r="AL2261" s="118">
        <v>28281.1875</v>
      </c>
      <c r="AM2261" s="118">
        <v>297.38937499999997</v>
      </c>
      <c r="AN2261" s="118">
        <v>177243.75</v>
      </c>
      <c r="AO2261" s="118">
        <v>1318.0812500000002</v>
      </c>
      <c r="AP2261" s="118">
        <v>1008631.25</v>
      </c>
      <c r="AQ2261" s="118">
        <v>7460.5625</v>
      </c>
      <c r="AR2261" s="118">
        <v>-2.5419250000000004</v>
      </c>
      <c r="AS2261" s="118">
        <v>31.665687500000001</v>
      </c>
      <c r="AT2261" s="118">
        <v>14.318875</v>
      </c>
      <c r="AU2261" s="118">
        <v>35.173124999999999</v>
      </c>
      <c r="AV2261" s="118">
        <f t="shared" si="70"/>
        <v>-172819.69433835411</v>
      </c>
      <c r="AW2261" s="118">
        <f t="shared" si="71"/>
        <v>-2152878.3891862393</v>
      </c>
    </row>
    <row r="2262" spans="1:49" x14ac:dyDescent="0.2">
      <c r="A2262" s="108" t="s">
        <v>2300</v>
      </c>
      <c r="B2262" s="131">
        <v>45749.781704641202</v>
      </c>
      <c r="C2262" s="108" t="s">
        <v>4338</v>
      </c>
      <c r="D2262" s="108">
        <v>81639.3</v>
      </c>
      <c r="E2262" s="108">
        <v>18980.2</v>
      </c>
      <c r="F2262" s="109">
        <v>10.231999999999999</v>
      </c>
      <c r="G2262" s="109">
        <v>103</v>
      </c>
      <c r="H2262" s="109">
        <v>349.75099999999998</v>
      </c>
      <c r="I2262" s="109">
        <v>40.242400000000004</v>
      </c>
      <c r="J2262" s="110">
        <v>9.9092699999999994</v>
      </c>
      <c r="K2262" s="110">
        <v>0.22510383006328433</v>
      </c>
      <c r="L2262" s="111">
        <v>0.46156999999999998</v>
      </c>
      <c r="M2262" s="111">
        <v>1.0296189837415587E-2</v>
      </c>
      <c r="N2262" s="111">
        <v>0.984572</v>
      </c>
      <c r="O2262" s="112">
        <v>2.1659600000000001</v>
      </c>
      <c r="P2262" s="112">
        <v>4.8180211214564013E-2</v>
      </c>
      <c r="Q2262" s="113">
        <v>0.15643299999999999</v>
      </c>
      <c r="R2262" s="113">
        <v>3.1444290958596919E-3</v>
      </c>
      <c r="S2262" s="112">
        <v>-0.43901289168257684</v>
      </c>
      <c r="T2262" s="114">
        <v>0.11777</v>
      </c>
      <c r="U2262" s="114">
        <v>3.5857164026174742E-3</v>
      </c>
      <c r="V2262" s="115">
        <v>2417.4658679996282</v>
      </c>
      <c r="W2262" s="115">
        <v>34.118526396975945</v>
      </c>
      <c r="X2262" s="116">
        <v>2447.0114162941259</v>
      </c>
      <c r="Y2262" s="116">
        <v>54.431996381050624</v>
      </c>
      <c r="Z2262" s="116">
        <v>2430.4979578547686</v>
      </c>
      <c r="AA2262" s="116">
        <v>55.212381868099207</v>
      </c>
      <c r="AB2262" s="116">
        <v>2417.4658679996282</v>
      </c>
      <c r="AC2262" s="116">
        <v>34.118526396975945</v>
      </c>
      <c r="AD2262" s="132">
        <v>1.0082897232110997</v>
      </c>
      <c r="AF2262" s="118">
        <v>45.704700000000003</v>
      </c>
      <c r="AG2262" s="118">
        <v>2.0430299999999999</v>
      </c>
      <c r="AH2262" s="118">
        <v>0.32006400000000002</v>
      </c>
      <c r="AI2262" s="118">
        <v>4.8817599999999996E-2</v>
      </c>
      <c r="AJ2262" s="118">
        <v>2.9635500000000001</v>
      </c>
      <c r="AK2262" s="118">
        <v>8.1363400000000002E-2</v>
      </c>
      <c r="AL2262" s="118">
        <v>33615.062499999993</v>
      </c>
      <c r="AM2262" s="118">
        <v>917.17499999999995</v>
      </c>
      <c r="AN2262" s="118">
        <v>165164.375</v>
      </c>
      <c r="AO2262" s="118">
        <v>5146.78125</v>
      </c>
      <c r="AP2262" s="118">
        <v>966175</v>
      </c>
      <c r="AQ2262" s="118">
        <v>31113.25</v>
      </c>
      <c r="AR2262" s="118">
        <v>5.5786500000000006</v>
      </c>
      <c r="AS2262" s="118">
        <v>33.002187499999998</v>
      </c>
      <c r="AT2262" s="118">
        <v>33.883812499999998</v>
      </c>
      <c r="AU2262" s="118">
        <v>36.131062500000006</v>
      </c>
      <c r="AV2262" s="118">
        <f t="shared" si="70"/>
        <v>-435778.64316637412</v>
      </c>
      <c r="AW2262" s="118">
        <f t="shared" si="71"/>
        <v>-2578018.2593943672</v>
      </c>
    </row>
    <row r="2263" spans="1:49" x14ac:dyDescent="0.2">
      <c r="A2263" s="108" t="s">
        <v>2301</v>
      </c>
      <c r="B2263" s="131">
        <v>45749.782120185184</v>
      </c>
      <c r="C2263" s="108" t="s">
        <v>4338</v>
      </c>
      <c r="D2263" s="108">
        <v>81307.7</v>
      </c>
      <c r="E2263" s="108">
        <v>19017.900000000001</v>
      </c>
      <c r="F2263" s="109">
        <v>10.226000000000001</v>
      </c>
      <c r="G2263" s="109">
        <v>103</v>
      </c>
      <c r="H2263" s="109">
        <v>63.326799999999999</v>
      </c>
      <c r="I2263" s="109">
        <v>40.968800000000002</v>
      </c>
      <c r="J2263" s="110">
        <v>13.541399999999999</v>
      </c>
      <c r="K2263" s="110">
        <v>0.31572397804569735</v>
      </c>
      <c r="L2263" s="111">
        <v>0.52404300000000004</v>
      </c>
      <c r="M2263" s="111">
        <v>1.2011098113648894E-2</v>
      </c>
      <c r="N2263" s="111">
        <v>0.95142700000000002</v>
      </c>
      <c r="O2263" s="112">
        <v>1.90913</v>
      </c>
      <c r="P2263" s="112">
        <v>4.3714553271879605E-2</v>
      </c>
      <c r="Q2263" s="113">
        <v>0.188302</v>
      </c>
      <c r="R2263" s="113">
        <v>3.8283895329498541E-3</v>
      </c>
      <c r="S2263" s="112">
        <v>-7.3081006646480165E-2</v>
      </c>
      <c r="T2263" s="114">
        <v>0.14192399999999999</v>
      </c>
      <c r="U2263" s="114">
        <v>3.9946991834805285E-3</v>
      </c>
      <c r="V2263" s="115">
        <v>2727.387676515219</v>
      </c>
      <c r="W2263" s="115">
        <v>33.482974106033986</v>
      </c>
      <c r="X2263" s="116">
        <v>2715.2710814193674</v>
      </c>
      <c r="Y2263" s="116">
        <v>62.17327386626426</v>
      </c>
      <c r="Z2263" s="116">
        <v>2721.7987832788626</v>
      </c>
      <c r="AA2263" s="116">
        <v>63.459992267914799</v>
      </c>
      <c r="AB2263" s="116">
        <v>2727.387676515219</v>
      </c>
      <c r="AC2263" s="116">
        <v>33.482974106033986</v>
      </c>
      <c r="AD2263" s="132">
        <v>0.99930979832022959</v>
      </c>
      <c r="AF2263" s="118">
        <v>8.2719699999999996</v>
      </c>
      <c r="AG2263" s="118">
        <v>0.17888899999999999</v>
      </c>
      <c r="AH2263" s="118">
        <v>5.9905699999999999E-2</v>
      </c>
      <c r="AI2263" s="118">
        <v>4.3941000000000001E-2</v>
      </c>
      <c r="AJ2263" s="118">
        <v>3.01545</v>
      </c>
      <c r="AK2263" s="118">
        <v>6.51056E-2</v>
      </c>
      <c r="AL2263" s="118">
        <v>41144.0625</v>
      </c>
      <c r="AM2263" s="118">
        <v>539.69375000000002</v>
      </c>
      <c r="AN2263" s="118">
        <v>41231.625</v>
      </c>
      <c r="AO2263" s="118">
        <v>596.98062500000003</v>
      </c>
      <c r="AP2263" s="118">
        <v>200171.875</v>
      </c>
      <c r="AQ2263" s="118">
        <v>2699.21875</v>
      </c>
      <c r="AR2263" s="118">
        <v>28.629249999999999</v>
      </c>
      <c r="AS2263" s="118">
        <v>28.253499999999999</v>
      </c>
      <c r="AT2263" s="118">
        <v>-9.4598125</v>
      </c>
      <c r="AU2263" s="118">
        <v>37.259875000000001</v>
      </c>
      <c r="AV2263" s="118">
        <f t="shared" si="70"/>
        <v>6497.8835086319441</v>
      </c>
      <c r="AW2263" s="118">
        <f t="shared" si="71"/>
        <v>6413.1993989533776</v>
      </c>
    </row>
    <row r="2264" spans="1:49" x14ac:dyDescent="0.2">
      <c r="A2264" s="108" t="s">
        <v>2302</v>
      </c>
      <c r="B2264" s="131">
        <v>45749.782534606478</v>
      </c>
      <c r="C2264" s="108" t="s">
        <v>4338</v>
      </c>
      <c r="D2264" s="108">
        <v>80835.3</v>
      </c>
      <c r="E2264" s="108">
        <v>18964.099999999999</v>
      </c>
      <c r="F2264" s="109">
        <v>10.228999999999999</v>
      </c>
      <c r="G2264" s="109">
        <v>103</v>
      </c>
      <c r="H2264" s="109">
        <v>63.219900000000003</v>
      </c>
      <c r="I2264" s="109">
        <v>31.542000000000002</v>
      </c>
      <c r="J2264" s="110">
        <v>14.1831</v>
      </c>
      <c r="K2264" s="110">
        <v>0.37893163664835378</v>
      </c>
      <c r="L2264" s="111">
        <v>0.53518299999999996</v>
      </c>
      <c r="M2264" s="111">
        <v>1.3028132307172813E-2</v>
      </c>
      <c r="N2264" s="111">
        <v>0.921624</v>
      </c>
      <c r="O2264" s="112">
        <v>1.87253</v>
      </c>
      <c r="P2264" s="112">
        <v>4.5507019850238487E-2</v>
      </c>
      <c r="Q2264" s="113">
        <v>0.192939</v>
      </c>
      <c r="R2264" s="113">
        <v>4.124442011290739E-3</v>
      </c>
      <c r="S2264" s="112">
        <v>-0.3177469561992845</v>
      </c>
      <c r="T2264" s="114">
        <v>0.14302500000000001</v>
      </c>
      <c r="U2264" s="114">
        <v>4.6927182165563703E-3</v>
      </c>
      <c r="V2264" s="115">
        <v>2767.3774914874871</v>
      </c>
      <c r="W2264" s="115">
        <v>35.07576813036728</v>
      </c>
      <c r="X2264" s="116">
        <v>2758.4381428380602</v>
      </c>
      <c r="Y2264" s="116">
        <v>67.036736031885525</v>
      </c>
      <c r="Z2264" s="116">
        <v>2763.1765636904488</v>
      </c>
      <c r="AA2264" s="116">
        <v>73.824129959430309</v>
      </c>
      <c r="AB2264" s="116">
        <v>2767.3774914874871</v>
      </c>
      <c r="AC2264" s="116">
        <v>35.07576813036728</v>
      </c>
      <c r="AD2264" s="132">
        <v>1.0004435594580288</v>
      </c>
      <c r="AF2264" s="118">
        <v>8.2547499999999996</v>
      </c>
      <c r="AG2264" s="118">
        <v>0.58129000000000008</v>
      </c>
      <c r="AH2264" s="118">
        <v>7.8303800000000007E-2</v>
      </c>
      <c r="AI2264" s="118">
        <v>4.22067E-2</v>
      </c>
      <c r="AJ2264" s="118">
        <v>2.32043</v>
      </c>
      <c r="AK2264" s="118">
        <v>7.0532999999999998E-2</v>
      </c>
      <c r="AL2264" s="118">
        <v>31698.5625</v>
      </c>
      <c r="AM2264" s="118">
        <v>681.26250000000005</v>
      </c>
      <c r="AN2264" s="118">
        <v>41920.0625</v>
      </c>
      <c r="AO2264" s="118">
        <v>1924.3937500000002</v>
      </c>
      <c r="AP2264" s="118">
        <v>200384.375</v>
      </c>
      <c r="AQ2264" s="118">
        <v>10822</v>
      </c>
      <c r="AR2264" s="118">
        <v>8.4263750000000002</v>
      </c>
      <c r="AS2264" s="118">
        <v>30.368312499999998</v>
      </c>
      <c r="AT2264" s="118">
        <v>-3.9651062499999998</v>
      </c>
      <c r="AU2264" s="118">
        <v>37.792875000000002</v>
      </c>
      <c r="AV2264" s="118">
        <f t="shared" si="70"/>
        <v>21457.550692457233</v>
      </c>
      <c r="AW2264" s="118">
        <f t="shared" si="71"/>
        <v>77340.821523968669</v>
      </c>
    </row>
    <row r="2265" spans="1:49" x14ac:dyDescent="0.2">
      <c r="A2265" s="108" t="s">
        <v>2303</v>
      </c>
      <c r="B2265" s="131">
        <v>45749.78295291667</v>
      </c>
      <c r="C2265" s="108" t="s">
        <v>4338</v>
      </c>
      <c r="D2265" s="108">
        <v>80513.2</v>
      </c>
      <c r="E2265" s="108">
        <v>18970.400000000001</v>
      </c>
      <c r="F2265" s="109">
        <v>10.282</v>
      </c>
      <c r="G2265" s="109">
        <v>103</v>
      </c>
      <c r="H2265" s="109">
        <v>629.77700000000004</v>
      </c>
      <c r="I2265" s="109">
        <v>48.779899999999998</v>
      </c>
      <c r="J2265" s="110">
        <v>8.2286400000000004</v>
      </c>
      <c r="K2265" s="110">
        <v>0.3694845070917589</v>
      </c>
      <c r="L2265" s="111">
        <v>0.41087000000000001</v>
      </c>
      <c r="M2265" s="111">
        <v>1.3207777966031986E-2</v>
      </c>
      <c r="N2265" s="111">
        <v>0.98547499999999999</v>
      </c>
      <c r="O2265" s="112">
        <v>2.4678499999999999</v>
      </c>
      <c r="P2265" s="112">
        <v>8.0595443255124549E-2</v>
      </c>
      <c r="Q2265" s="113">
        <v>0.14452000000000001</v>
      </c>
      <c r="R2265" s="113">
        <v>3.7684972347210239E-3</v>
      </c>
      <c r="S2265" s="112">
        <v>-0.77515529916129855</v>
      </c>
      <c r="T2265" s="114">
        <v>8.8481400000000002E-2</v>
      </c>
      <c r="U2265" s="114">
        <v>5.07426552660422E-3</v>
      </c>
      <c r="V2265" s="115">
        <v>2282.0716954405311</v>
      </c>
      <c r="W2265" s="115">
        <v>44.890472189255782</v>
      </c>
      <c r="X2265" s="116">
        <v>2192.989390165953</v>
      </c>
      <c r="Y2265" s="116">
        <v>71.619001136296873</v>
      </c>
      <c r="Z2265" s="116">
        <v>2238.978012878737</v>
      </c>
      <c r="AA2265" s="116">
        <v>100.53516589348737</v>
      </c>
      <c r="AB2265" s="116">
        <v>2282.0716954405311</v>
      </c>
      <c r="AC2265" s="116">
        <v>44.890472189255782</v>
      </c>
      <c r="AD2265" s="132">
        <v>0.98333712415961383</v>
      </c>
      <c r="AF2265" s="118">
        <v>82.198099999999997</v>
      </c>
      <c r="AG2265" s="118">
        <v>3.6698400000000002</v>
      </c>
      <c r="AH2265" s="118">
        <v>0.60128899999999996</v>
      </c>
      <c r="AI2265" s="118">
        <v>5.0837800000000002E-2</v>
      </c>
      <c r="AJ2265" s="118">
        <v>3.5868800000000003</v>
      </c>
      <c r="AK2265" s="118">
        <v>0.23819899999999999</v>
      </c>
      <c r="AL2265" s="118">
        <v>28378.4375</v>
      </c>
      <c r="AM2265" s="118">
        <v>1324.0062500000001</v>
      </c>
      <c r="AN2265" s="118">
        <v>260923.12500000003</v>
      </c>
      <c r="AO2265" s="118">
        <v>20643.75</v>
      </c>
      <c r="AP2265" s="118">
        <v>1608737.5</v>
      </c>
      <c r="AQ2265" s="118">
        <v>105821.875</v>
      </c>
      <c r="AR2265" s="118">
        <v>5.9194374999999999</v>
      </c>
      <c r="AS2265" s="118">
        <v>32.205937499999997</v>
      </c>
      <c r="AT2265" s="118">
        <v>46.344500000000004</v>
      </c>
      <c r="AU2265" s="118">
        <v>38.6565625</v>
      </c>
      <c r="AV2265" s="118">
        <f t="shared" si="70"/>
        <v>-339166.26316440193</v>
      </c>
      <c r="AW2265" s="118">
        <f t="shared" si="71"/>
        <v>-1845439.8386381129</v>
      </c>
    </row>
    <row r="2266" spans="1:49" x14ac:dyDescent="0.2">
      <c r="A2266" s="108" t="s">
        <v>2304</v>
      </c>
      <c r="B2266" s="131">
        <v>45749.783369930556</v>
      </c>
      <c r="C2266" s="108" t="s">
        <v>4339</v>
      </c>
      <c r="D2266" s="108">
        <v>80258.3</v>
      </c>
      <c r="E2266" s="108">
        <v>18838.3</v>
      </c>
      <c r="F2266" s="109">
        <v>10.116</v>
      </c>
      <c r="G2266" s="109">
        <v>101</v>
      </c>
      <c r="H2266" s="109">
        <v>444.339</v>
      </c>
      <c r="I2266" s="109">
        <v>482.18900000000002</v>
      </c>
      <c r="J2266" s="110">
        <v>14.014799999999999</v>
      </c>
      <c r="K2266" s="110">
        <v>0.31199499370983508</v>
      </c>
      <c r="L2266" s="111">
        <v>0.52521799999999996</v>
      </c>
      <c r="M2266" s="111">
        <v>1.1579254393267296E-2</v>
      </c>
      <c r="N2266" s="111">
        <v>0.990097</v>
      </c>
      <c r="O2266" s="112">
        <v>1.90289</v>
      </c>
      <c r="P2266" s="112">
        <v>4.2004085644732229E-2</v>
      </c>
      <c r="Q2266" s="113">
        <v>0.19440499999999999</v>
      </c>
      <c r="R2266" s="113">
        <v>3.8983968240439556E-3</v>
      </c>
      <c r="S2266" s="112">
        <v>-0.2283293876246717</v>
      </c>
      <c r="T2266" s="114">
        <v>0.139044</v>
      </c>
      <c r="U2266" s="114">
        <v>3.0557643555909216E-3</v>
      </c>
      <c r="V2266" s="115">
        <v>2779.7907168036186</v>
      </c>
      <c r="W2266" s="115">
        <v>32.866074619075803</v>
      </c>
      <c r="X2266" s="116">
        <v>2722.5335008117836</v>
      </c>
      <c r="Y2266" s="116">
        <v>60.096763522195623</v>
      </c>
      <c r="Z2266" s="116">
        <v>2755.1027957631782</v>
      </c>
      <c r="AA2266" s="116">
        <v>61.333610143140248</v>
      </c>
      <c r="AB2266" s="116">
        <v>2779.7907168036186</v>
      </c>
      <c r="AC2266" s="116">
        <v>32.866074619075803</v>
      </c>
      <c r="AD2266" s="132">
        <v>0.98929824224016794</v>
      </c>
      <c r="AF2266" s="118">
        <v>57.974299999999999</v>
      </c>
      <c r="AG2266" s="118">
        <v>0.65865499999999999</v>
      </c>
      <c r="AH2266" s="118">
        <v>0.40278999999999998</v>
      </c>
      <c r="AI2266" s="118">
        <v>3.9232700000000002E-2</v>
      </c>
      <c r="AJ2266" s="118">
        <v>35.440600000000003</v>
      </c>
      <c r="AK2266" s="118">
        <v>0.212341</v>
      </c>
      <c r="AL2266" s="118">
        <v>477273.75</v>
      </c>
      <c r="AM2266" s="118">
        <v>3022.6062499999998</v>
      </c>
      <c r="AN2266" s="118">
        <v>299569.375</v>
      </c>
      <c r="AO2266" s="118">
        <v>2061.71875</v>
      </c>
      <c r="AP2266" s="118">
        <v>1408962.5</v>
      </c>
      <c r="AQ2266" s="118">
        <v>9081.4375</v>
      </c>
      <c r="AR2266" s="118">
        <v>31.578749999999999</v>
      </c>
      <c r="AS2266" s="118">
        <v>31.498937500000004</v>
      </c>
      <c r="AT2266" s="118">
        <v>-21.858499999999999</v>
      </c>
      <c r="AU2266" s="118">
        <v>37.633249999999997</v>
      </c>
      <c r="AV2266" s="118">
        <f t="shared" si="70"/>
        <v>38488.024533171825</v>
      </c>
      <c r="AW2266" s="118">
        <f t="shared" si="71"/>
        <v>38391.550946686235</v>
      </c>
    </row>
    <row r="2267" spans="1:49" x14ac:dyDescent="0.2">
      <c r="A2267" s="108" t="s">
        <v>2305</v>
      </c>
      <c r="B2267" s="131">
        <v>45749.783785462962</v>
      </c>
      <c r="C2267" s="108" t="s">
        <v>4338</v>
      </c>
      <c r="D2267" s="108">
        <v>79820.800000000003</v>
      </c>
      <c r="E2267" s="108">
        <v>18811.3</v>
      </c>
      <c r="F2267" s="109">
        <v>10.231</v>
      </c>
      <c r="G2267" s="109">
        <v>102</v>
      </c>
      <c r="H2267" s="109">
        <v>851.62400000000002</v>
      </c>
      <c r="I2267" s="109">
        <v>66.900999999999996</v>
      </c>
      <c r="J2267" s="110">
        <v>10.5221</v>
      </c>
      <c r="K2267" s="110">
        <v>0.2286348330084679</v>
      </c>
      <c r="L2267" s="111">
        <v>0.46054400000000001</v>
      </c>
      <c r="M2267" s="111">
        <v>1.0025350747699556E-2</v>
      </c>
      <c r="N2267" s="111">
        <v>0.99020399999999997</v>
      </c>
      <c r="O2267" s="112">
        <v>2.1694399999999998</v>
      </c>
      <c r="P2267" s="112">
        <v>4.7221536959315497E-2</v>
      </c>
      <c r="Q2267" s="113">
        <v>0.166462</v>
      </c>
      <c r="R2267" s="113">
        <v>3.335502580961376E-3</v>
      </c>
      <c r="S2267" s="112">
        <v>0.14917110454385668</v>
      </c>
      <c r="T2267" s="114">
        <v>5.5530900000000001E-2</v>
      </c>
      <c r="U2267" s="114">
        <v>1.9243645400037904E-3</v>
      </c>
      <c r="V2267" s="115">
        <v>2522.380781494523</v>
      </c>
      <c r="W2267" s="115">
        <v>33.654306732773215</v>
      </c>
      <c r="X2267" s="116">
        <v>2443.7443764729856</v>
      </c>
      <c r="Y2267" s="116">
        <v>53.192236426330531</v>
      </c>
      <c r="Z2267" s="116">
        <v>2486.5034693040138</v>
      </c>
      <c r="AA2267" s="116">
        <v>54.029262740260904</v>
      </c>
      <c r="AB2267" s="116">
        <v>2522.380781494523</v>
      </c>
      <c r="AC2267" s="116">
        <v>33.654306732773215</v>
      </c>
      <c r="AD2267" s="132">
        <v>0.98392028875702375</v>
      </c>
      <c r="AF2267" s="118">
        <v>111.078</v>
      </c>
      <c r="AG2267" s="118">
        <v>1.86073</v>
      </c>
      <c r="AH2267" s="118">
        <v>0.79447699999999999</v>
      </c>
      <c r="AI2267" s="118">
        <v>4.6443499999999999E-2</v>
      </c>
      <c r="AJ2267" s="118">
        <v>4.9153399999999996</v>
      </c>
      <c r="AK2267" s="118">
        <v>0.25600200000000001</v>
      </c>
      <c r="AL2267" s="118">
        <v>25598.1875</v>
      </c>
      <c r="AM2267" s="118">
        <v>619.14187500000003</v>
      </c>
      <c r="AN2267" s="118">
        <v>430758.75</v>
      </c>
      <c r="AO2267" s="118">
        <v>4569.8249999999998</v>
      </c>
      <c r="AP2267" s="118">
        <v>2366068.75</v>
      </c>
      <c r="AQ2267" s="118">
        <v>24270.937500000004</v>
      </c>
      <c r="AR2267" s="118">
        <v>7.9891875000000008</v>
      </c>
      <c r="AS2267" s="118">
        <v>28.843937500000003</v>
      </c>
      <c r="AT2267" s="118">
        <v>38.738874999999993</v>
      </c>
      <c r="AU2267" s="118">
        <v>38.242625000000004</v>
      </c>
      <c r="AV2267" s="118">
        <f t="shared" si="70"/>
        <v>-2561767.496802141</v>
      </c>
      <c r="AW2267" s="118">
        <f t="shared" si="71"/>
        <v>-9248970.5386866052</v>
      </c>
    </row>
    <row r="2268" spans="1:49" x14ac:dyDescent="0.2">
      <c r="A2268" s="108" t="s">
        <v>2306</v>
      </c>
      <c r="B2268" s="131">
        <v>45749.784205995369</v>
      </c>
      <c r="C2268" s="108" t="s">
        <v>4338</v>
      </c>
      <c r="D2268" s="108">
        <v>79245.100000000006</v>
      </c>
      <c r="E2268" s="108">
        <v>18787</v>
      </c>
      <c r="F2268" s="109">
        <v>10.167999999999999</v>
      </c>
      <c r="G2268" s="109">
        <v>102</v>
      </c>
      <c r="H2268" s="109">
        <v>817.94899999999996</v>
      </c>
      <c r="I2268" s="109">
        <v>65.211299999999994</v>
      </c>
      <c r="J2268" s="110">
        <v>10.5848</v>
      </c>
      <c r="K2268" s="110">
        <v>0.22859914978984502</v>
      </c>
      <c r="L2268" s="111">
        <v>0.471132</v>
      </c>
      <c r="M2268" s="111">
        <v>1.0103203511367075E-2</v>
      </c>
      <c r="N2268" s="111">
        <v>0.974823</v>
      </c>
      <c r="O2268" s="112">
        <v>2.11998</v>
      </c>
      <c r="P2268" s="112">
        <v>4.5573165562313098E-2</v>
      </c>
      <c r="Q2268" s="113">
        <v>0.163664</v>
      </c>
      <c r="R2268" s="113">
        <v>3.2863679761152738E-3</v>
      </c>
      <c r="S2268" s="112">
        <v>-3.9049156608536376E-2</v>
      </c>
      <c r="T2268" s="114">
        <v>7.9838199999999998E-2</v>
      </c>
      <c r="U2268" s="114">
        <v>3.2394257784669183E-3</v>
      </c>
      <c r="V2268" s="115">
        <v>2493.869478247947</v>
      </c>
      <c r="W2268" s="115">
        <v>33.821125181476788</v>
      </c>
      <c r="X2268" s="116">
        <v>2491.0229612717367</v>
      </c>
      <c r="Y2268" s="116">
        <v>53.549468312701208</v>
      </c>
      <c r="Z2268" s="116">
        <v>2492.1738040247692</v>
      </c>
      <c r="AA2268" s="116">
        <v>53.823294982294051</v>
      </c>
      <c r="AB2268" s="116">
        <v>2493.869478247947</v>
      </c>
      <c r="AC2268" s="116">
        <v>33.821125181476788</v>
      </c>
      <c r="AD2268" s="132">
        <v>1.0004605676472258</v>
      </c>
      <c r="AF2268" s="118">
        <v>106.654</v>
      </c>
      <c r="AG2268" s="118">
        <v>2.3242100000000003</v>
      </c>
      <c r="AH2268" s="118">
        <v>0.74477899999999997</v>
      </c>
      <c r="AI2268" s="118">
        <v>4.9114100000000001E-2</v>
      </c>
      <c r="AJ2268" s="118">
        <v>4.78965</v>
      </c>
      <c r="AK2268" s="118">
        <v>0.33006099999999999</v>
      </c>
      <c r="AL2268" s="118">
        <v>35032.75</v>
      </c>
      <c r="AM2268" s="118">
        <v>1528.3874999999998</v>
      </c>
      <c r="AN2268" s="118">
        <v>416341.25</v>
      </c>
      <c r="AO2268" s="118">
        <v>7865.6249999999991</v>
      </c>
      <c r="AP2268" s="118">
        <v>2325950</v>
      </c>
      <c r="AQ2268" s="118">
        <v>43282</v>
      </c>
      <c r="AR2268" s="118">
        <v>73.833749999999995</v>
      </c>
      <c r="AS2268" s="118">
        <v>30.1566875</v>
      </c>
      <c r="AT2268" s="118">
        <v>38.394125000000003</v>
      </c>
      <c r="AU2268" s="118">
        <v>41.504125000000002</v>
      </c>
      <c r="AV2268" s="118">
        <f t="shared" si="70"/>
        <v>35783.696148643525</v>
      </c>
      <c r="AW2268" s="118">
        <f t="shared" si="71"/>
        <v>14630.668267959349</v>
      </c>
    </row>
    <row r="2269" spans="1:49" x14ac:dyDescent="0.2">
      <c r="A2269" s="108" t="s">
        <v>2307</v>
      </c>
      <c r="B2269" s="131">
        <v>45749.785510925925</v>
      </c>
      <c r="C2269" s="108" t="s">
        <v>4338</v>
      </c>
      <c r="D2269" s="108">
        <v>78825</v>
      </c>
      <c r="E2269" s="108">
        <v>18702.8</v>
      </c>
      <c r="F2269" s="109">
        <v>10.25</v>
      </c>
      <c r="G2269" s="109">
        <v>102</v>
      </c>
      <c r="H2269" s="109">
        <v>96.328900000000004</v>
      </c>
      <c r="I2269" s="109">
        <v>61.243099999999998</v>
      </c>
      <c r="J2269" s="110">
        <v>13.784000000000001</v>
      </c>
      <c r="K2269" s="110">
        <v>0.30235516313765837</v>
      </c>
      <c r="L2269" s="111">
        <v>0.52009799999999995</v>
      </c>
      <c r="M2269" s="111">
        <v>1.1299812251272141E-2</v>
      </c>
      <c r="N2269" s="111">
        <v>0.94921100000000003</v>
      </c>
      <c r="O2269" s="112">
        <v>1.9209000000000001</v>
      </c>
      <c r="P2269" s="112">
        <v>4.1754816862369308E-2</v>
      </c>
      <c r="Q2269" s="113">
        <v>0.193021</v>
      </c>
      <c r="R2269" s="113">
        <v>3.8984588762341716E-3</v>
      </c>
      <c r="S2269" s="112">
        <v>-1.5240302718422145E-2</v>
      </c>
      <c r="T2269" s="114">
        <v>0.14055599999999999</v>
      </c>
      <c r="U2269" s="114">
        <v>3.4506922700814689E-3</v>
      </c>
      <c r="V2269" s="115">
        <v>2768.0746791666766</v>
      </c>
      <c r="W2269" s="115">
        <v>33.137724183718468</v>
      </c>
      <c r="X2269" s="116">
        <v>2701.6790443691893</v>
      </c>
      <c r="Y2269" s="116">
        <v>58.726697755498158</v>
      </c>
      <c r="Z2269" s="116">
        <v>2739.407340800869</v>
      </c>
      <c r="AA2269" s="116">
        <v>60.089520707221823</v>
      </c>
      <c r="AB2269" s="116">
        <v>2768.0746791666766</v>
      </c>
      <c r="AC2269" s="116">
        <v>33.137724183718468</v>
      </c>
      <c r="AD2269" s="132">
        <v>0.98706220468299832</v>
      </c>
      <c r="AF2269" s="118">
        <v>12.5527</v>
      </c>
      <c r="AG2269" s="118">
        <v>0.167375</v>
      </c>
      <c r="AH2269" s="118">
        <v>0.10009999999999999</v>
      </c>
      <c r="AI2269" s="118">
        <v>4.9180500000000002E-2</v>
      </c>
      <c r="AJ2269" s="118">
        <v>4.4953900000000004</v>
      </c>
      <c r="AK2269" s="118">
        <v>5.7457599999999998E-2</v>
      </c>
      <c r="AL2269" s="118">
        <v>61020.937500000007</v>
      </c>
      <c r="AM2269" s="118">
        <v>450.63375000000002</v>
      </c>
      <c r="AN2269" s="118">
        <v>63826.25</v>
      </c>
      <c r="AO2269" s="118">
        <v>629.91875000000005</v>
      </c>
      <c r="AP2269" s="118">
        <v>302413.125</v>
      </c>
      <c r="AQ2269" s="118">
        <v>2903.96875</v>
      </c>
      <c r="AR2269" s="118">
        <v>-19.868062500000001</v>
      </c>
      <c r="AS2269" s="118">
        <v>34.220312499999999</v>
      </c>
      <c r="AT2269" s="118">
        <v>-74.127499999999998</v>
      </c>
      <c r="AU2269" s="118">
        <v>40.210124999999998</v>
      </c>
      <c r="AV2269" s="118">
        <f t="shared" si="70"/>
        <v>-107495.00774044075</v>
      </c>
      <c r="AW2269" s="118">
        <f t="shared" si="71"/>
        <v>-185149.90712325918</v>
      </c>
    </row>
    <row r="2270" spans="1:49" x14ac:dyDescent="0.2">
      <c r="A2270" s="108" t="s">
        <v>2308</v>
      </c>
      <c r="B2270" s="131">
        <v>45749.785932384257</v>
      </c>
      <c r="C2270" s="108" t="s">
        <v>4340</v>
      </c>
      <c r="D2270" s="108">
        <v>78448.3</v>
      </c>
      <c r="E2270" s="108">
        <v>18730.3</v>
      </c>
      <c r="F2270" s="109">
        <v>10.363099999999999</v>
      </c>
      <c r="G2270" s="109">
        <v>104</v>
      </c>
      <c r="H2270" s="109">
        <v>1486.38</v>
      </c>
      <c r="I2270" s="109">
        <v>43.792099999999998</v>
      </c>
      <c r="J2270" s="110">
        <v>8.7440300000000004</v>
      </c>
      <c r="K2270" s="110">
        <v>0.19021933843027108</v>
      </c>
      <c r="L2270" s="111">
        <v>0.412246</v>
      </c>
      <c r="M2270" s="111">
        <v>8.8879578332933147E-3</v>
      </c>
      <c r="N2270" s="111">
        <v>0.98481200000000002</v>
      </c>
      <c r="O2270" s="112">
        <v>2.4230800000000001</v>
      </c>
      <c r="P2270" s="112">
        <v>5.2302031083410139E-2</v>
      </c>
      <c r="Q2270" s="113">
        <v>0.15445300000000001</v>
      </c>
      <c r="R2270" s="113">
        <v>3.0984219444743157E-3</v>
      </c>
      <c r="S2270" s="112">
        <v>-0.19395097717790011</v>
      </c>
      <c r="T2270" s="114">
        <v>0.125662</v>
      </c>
      <c r="U2270" s="114">
        <v>3.5181355388472458E-3</v>
      </c>
      <c r="V2270" s="115">
        <v>2395.8208412295312</v>
      </c>
      <c r="W2270" s="115">
        <v>34.125977350707643</v>
      </c>
      <c r="X2270" s="116">
        <v>2227.2443021830404</v>
      </c>
      <c r="Y2270" s="116">
        <v>48.074929727093405</v>
      </c>
      <c r="Z2270" s="116">
        <v>2315.9218762753044</v>
      </c>
      <c r="AA2270" s="116">
        <v>50.381017352557173</v>
      </c>
      <c r="AB2270" s="116">
        <v>2395.8208412295312</v>
      </c>
      <c r="AC2270" s="116">
        <v>34.125977350707643</v>
      </c>
      <c r="AD2270" s="132">
        <v>0.9625835329530853</v>
      </c>
      <c r="AF2270" s="118">
        <v>193.655</v>
      </c>
      <c r="AG2270" s="118">
        <v>1.8226200000000001</v>
      </c>
      <c r="AH2270" s="118">
        <v>1.36924</v>
      </c>
      <c r="AI2270" s="118">
        <v>4.35742E-2</v>
      </c>
      <c r="AJ2270" s="118">
        <v>3.21394</v>
      </c>
      <c r="AK2270" s="118">
        <v>8.8043399999999994E-2</v>
      </c>
      <c r="AL2270" s="118">
        <v>38853.0625</v>
      </c>
      <c r="AM2270" s="118">
        <v>872.41875000000005</v>
      </c>
      <c r="AN2270" s="118">
        <v>626368.75</v>
      </c>
      <c r="AO2270" s="118">
        <v>7155.9375</v>
      </c>
      <c r="AP2270" s="118">
        <v>3708912.5</v>
      </c>
      <c r="AQ2270" s="118">
        <v>42568.312500000007</v>
      </c>
      <c r="AR2270" s="118">
        <v>7.7947500000000005</v>
      </c>
      <c r="AS2270" s="118">
        <v>29.103187500000001</v>
      </c>
      <c r="AT2270" s="118">
        <v>9.6390624999999996</v>
      </c>
      <c r="AU2270" s="118">
        <v>39.234874999999995</v>
      </c>
      <c r="AV2270" s="118">
        <f t="shared" si="70"/>
        <v>665030.59468315332</v>
      </c>
      <c r="AW2270" s="118">
        <f t="shared" si="71"/>
        <v>2483030.4415240954</v>
      </c>
    </row>
    <row r="2271" spans="1:49" x14ac:dyDescent="0.2">
      <c r="A2271" s="108" t="s">
        <v>2309</v>
      </c>
      <c r="B2271" s="131">
        <v>45749.786356076387</v>
      </c>
      <c r="C2271" s="108" t="s">
        <v>4338</v>
      </c>
      <c r="D2271" s="108">
        <v>78025.600000000006</v>
      </c>
      <c r="E2271" s="108">
        <v>18772.5</v>
      </c>
      <c r="F2271" s="109">
        <v>10.3231</v>
      </c>
      <c r="G2271" s="109">
        <v>103</v>
      </c>
      <c r="H2271" s="109">
        <v>566.96199999999999</v>
      </c>
      <c r="I2271" s="109">
        <v>39.167299999999997</v>
      </c>
      <c r="J2271" s="110">
        <v>9.6264500000000002</v>
      </c>
      <c r="K2271" s="110">
        <v>0.27011292412063515</v>
      </c>
      <c r="L2271" s="111">
        <v>0.43757400000000002</v>
      </c>
      <c r="M2271" s="111">
        <v>1.0961626094667708E-2</v>
      </c>
      <c r="N2271" s="111">
        <v>0.98650199999999999</v>
      </c>
      <c r="O2271" s="112">
        <v>2.2923300000000002</v>
      </c>
      <c r="P2271" s="112">
        <v>5.7565735688167835E-2</v>
      </c>
      <c r="Q2271" s="113">
        <v>0.15992600000000001</v>
      </c>
      <c r="R2271" s="113">
        <v>3.3120112140202669E-3</v>
      </c>
      <c r="S2271" s="112">
        <v>-0.78293035366786135</v>
      </c>
      <c r="T2271" s="114">
        <v>0.107779</v>
      </c>
      <c r="U2271" s="114">
        <v>3.4695455147324412E-3</v>
      </c>
      <c r="V2271" s="115">
        <v>2454.8782551347908</v>
      </c>
      <c r="W2271" s="115">
        <v>35.018566613389105</v>
      </c>
      <c r="X2271" s="116">
        <v>2333.7743965066816</v>
      </c>
      <c r="Y2271" s="116">
        <v>58.60650083762679</v>
      </c>
      <c r="Z2271" s="116">
        <v>2398.6040082289064</v>
      </c>
      <c r="AA2271" s="116">
        <v>67.303517129386833</v>
      </c>
      <c r="AB2271" s="116">
        <v>2454.8782551347908</v>
      </c>
      <c r="AC2271" s="116">
        <v>35.018566613389105</v>
      </c>
      <c r="AD2271" s="132">
        <v>0.97502577327088047</v>
      </c>
      <c r="AF2271" s="118">
        <v>73.848500000000001</v>
      </c>
      <c r="AG2271" s="118">
        <v>0.50669799999999998</v>
      </c>
      <c r="AH2271" s="118">
        <v>0.51371500000000003</v>
      </c>
      <c r="AI2271" s="118">
        <v>4.9388699999999994E-2</v>
      </c>
      <c r="AJ2271" s="118">
        <v>2.8739500000000002</v>
      </c>
      <c r="AK2271" s="118">
        <v>0.142066</v>
      </c>
      <c r="AL2271" s="118">
        <v>29320.25</v>
      </c>
      <c r="AM2271" s="118">
        <v>989.28750000000002</v>
      </c>
      <c r="AN2271" s="118">
        <v>263814.375</v>
      </c>
      <c r="AO2271" s="118">
        <v>6864.75</v>
      </c>
      <c r="AP2271" s="118">
        <v>1504706.25</v>
      </c>
      <c r="AQ2271" s="118">
        <v>32068.437499999996</v>
      </c>
      <c r="AR2271" s="118">
        <v>2.6697875000000004</v>
      </c>
      <c r="AS2271" s="118">
        <v>29.985250000000001</v>
      </c>
      <c r="AT2271" s="118">
        <v>1.0709375000000001</v>
      </c>
      <c r="AU2271" s="118">
        <v>36.904312500000003</v>
      </c>
      <c r="AV2271" s="118">
        <f t="shared" si="70"/>
        <v>620908.89417394181</v>
      </c>
      <c r="AW2271" s="118">
        <f t="shared" si="71"/>
        <v>6973641.8866151869</v>
      </c>
    </row>
    <row r="2272" spans="1:49" x14ac:dyDescent="0.2">
      <c r="A2272" s="108" t="s">
        <v>2310</v>
      </c>
      <c r="B2272" s="131">
        <v>45749.786769560182</v>
      </c>
      <c r="C2272" s="108" t="s">
        <v>4338</v>
      </c>
      <c r="D2272" s="108">
        <v>77666.5</v>
      </c>
      <c r="E2272" s="108">
        <v>18783.2</v>
      </c>
      <c r="F2272" s="109">
        <v>10.273</v>
      </c>
      <c r="G2272" s="109">
        <v>103</v>
      </c>
      <c r="H2272" s="109">
        <v>55.144300000000001</v>
      </c>
      <c r="I2272" s="109">
        <v>23.082599999999999</v>
      </c>
      <c r="J2272" s="110">
        <v>12.0823</v>
      </c>
      <c r="K2272" s="110">
        <v>0.28981233469436735</v>
      </c>
      <c r="L2272" s="111">
        <v>0.49423</v>
      </c>
      <c r="M2272" s="111">
        <v>1.144560154190683E-2</v>
      </c>
      <c r="N2272" s="111">
        <v>0.93527700000000003</v>
      </c>
      <c r="O2272" s="112">
        <v>2.0246599999999999</v>
      </c>
      <c r="P2272" s="112">
        <v>4.6778954592850835E-2</v>
      </c>
      <c r="Q2272" s="113">
        <v>0.17795800000000001</v>
      </c>
      <c r="R2272" s="113">
        <v>3.6564716785186511E-3</v>
      </c>
      <c r="S2272" s="112">
        <v>-0.17769731828479704</v>
      </c>
      <c r="T2272" s="114">
        <v>0.137352</v>
      </c>
      <c r="U2272" s="114">
        <v>5.1561371322434773E-3</v>
      </c>
      <c r="V2272" s="115">
        <v>2633.9316910408911</v>
      </c>
      <c r="W2272" s="115">
        <v>34.137259846013237</v>
      </c>
      <c r="X2272" s="116">
        <v>2587.5706897319183</v>
      </c>
      <c r="Y2272" s="116">
        <v>59.784779568303385</v>
      </c>
      <c r="Z2272" s="116">
        <v>2613.2364089239782</v>
      </c>
      <c r="AA2272" s="116">
        <v>62.682448273804034</v>
      </c>
      <c r="AB2272" s="116">
        <v>2633.9316910408911</v>
      </c>
      <c r="AC2272" s="116">
        <v>34.137259846013237</v>
      </c>
      <c r="AD2272" s="132">
        <v>0.99162598219430398</v>
      </c>
      <c r="AF2272" s="118">
        <v>7.1802899999999994</v>
      </c>
      <c r="AG2272" s="118">
        <v>0.11382299999999999</v>
      </c>
      <c r="AH2272" s="118">
        <v>4.7892899999999995E-2</v>
      </c>
      <c r="AI2272" s="118">
        <v>4.7574899999999996E-2</v>
      </c>
      <c r="AJ2272" s="118">
        <v>1.69323</v>
      </c>
      <c r="AK2272" s="118">
        <v>5.02021E-2</v>
      </c>
      <c r="AL2272" s="118">
        <v>22048.812499999996</v>
      </c>
      <c r="AM2272" s="118">
        <v>223.08125000000001</v>
      </c>
      <c r="AN2272" s="118">
        <v>31937.624999999996</v>
      </c>
      <c r="AO2272" s="118">
        <v>273.185</v>
      </c>
      <c r="AP2272" s="118">
        <v>164168.75</v>
      </c>
      <c r="AQ2272" s="118">
        <v>1336.95625</v>
      </c>
      <c r="AR2272" s="118">
        <v>-53.949062499999997</v>
      </c>
      <c r="AS2272" s="118">
        <v>31.940687499999999</v>
      </c>
      <c r="AT2272" s="118">
        <v>19.1261875</v>
      </c>
      <c r="AU2272" s="118">
        <v>37.923937500000001</v>
      </c>
      <c r="AV2272" s="118">
        <f t="shared" si="70"/>
        <v>-2813.5419269004747</v>
      </c>
      <c r="AW2272" s="118">
        <f t="shared" si="71"/>
        <v>-1665.9226403969512</v>
      </c>
    </row>
    <row r="2273" spans="1:49" x14ac:dyDescent="0.2">
      <c r="A2273" s="108" t="s">
        <v>2311</v>
      </c>
      <c r="B2273" s="131">
        <v>45749.787192314812</v>
      </c>
      <c r="C2273" s="108" t="s">
        <v>4339</v>
      </c>
      <c r="D2273" s="108">
        <v>77380.100000000006</v>
      </c>
      <c r="E2273" s="108">
        <v>18645.5</v>
      </c>
      <c r="F2273" s="109">
        <v>10.118</v>
      </c>
      <c r="G2273" s="109">
        <v>101</v>
      </c>
      <c r="H2273" s="109">
        <v>1072.19</v>
      </c>
      <c r="I2273" s="109">
        <v>23.273099999999999</v>
      </c>
      <c r="J2273" s="110">
        <v>10.8157</v>
      </c>
      <c r="K2273" s="110">
        <v>0.23217533683352329</v>
      </c>
      <c r="L2273" s="111">
        <v>0.46626899999999999</v>
      </c>
      <c r="M2273" s="111">
        <v>1.0017800947178976E-2</v>
      </c>
      <c r="N2273" s="111">
        <v>0.98102400000000001</v>
      </c>
      <c r="O2273" s="112">
        <v>2.1419999999999999</v>
      </c>
      <c r="P2273" s="112">
        <v>4.6038447933873704E-2</v>
      </c>
      <c r="Q2273" s="113">
        <v>0.16888400000000001</v>
      </c>
      <c r="R2273" s="113">
        <v>3.3878323613779947E-3</v>
      </c>
      <c r="S2273" s="112">
        <v>0.14551925318432463</v>
      </c>
      <c r="T2273" s="114">
        <v>7.3731000000000005E-2</v>
      </c>
      <c r="U2273" s="114">
        <v>5.2025782409109425E-3</v>
      </c>
      <c r="V2273" s="115">
        <v>2546.6130250462797</v>
      </c>
      <c r="W2273" s="115">
        <v>33.611708109560141</v>
      </c>
      <c r="X2273" s="116">
        <v>2469.7474153609833</v>
      </c>
      <c r="Y2273" s="116">
        <v>53.082790752528382</v>
      </c>
      <c r="Z2273" s="116">
        <v>2511.7411854326988</v>
      </c>
      <c r="AA2273" s="116">
        <v>53.918318348925169</v>
      </c>
      <c r="AB2273" s="116">
        <v>2546.6130250462797</v>
      </c>
      <c r="AC2273" s="116">
        <v>33.611708109560141</v>
      </c>
      <c r="AD2273" s="132">
        <v>0.98395243738766081</v>
      </c>
      <c r="AF2273" s="118">
        <v>139.54300000000001</v>
      </c>
      <c r="AG2273" s="118">
        <v>2.64879</v>
      </c>
      <c r="AH2273" s="118">
        <v>0.99702699999999989</v>
      </c>
      <c r="AI2273" s="118">
        <v>4.9474299999999999E-2</v>
      </c>
      <c r="AJ2273" s="118">
        <v>1.70651</v>
      </c>
      <c r="AK2273" s="118">
        <v>0.102757</v>
      </c>
      <c r="AL2273" s="118">
        <v>11096.5</v>
      </c>
      <c r="AM2273" s="118">
        <v>139.62562500000001</v>
      </c>
      <c r="AN2273" s="118">
        <v>555279.375</v>
      </c>
      <c r="AO2273" s="118">
        <v>5820.7</v>
      </c>
      <c r="AP2273" s="118">
        <v>3006706.25</v>
      </c>
      <c r="AQ2273" s="118">
        <v>29326.5</v>
      </c>
      <c r="AR2273" s="118">
        <v>34.063625000000009</v>
      </c>
      <c r="AS2273" s="118">
        <v>32.144062499999997</v>
      </c>
      <c r="AT2273" s="118">
        <v>28.650812500000001</v>
      </c>
      <c r="AU2273" s="118">
        <v>40.067250000000001</v>
      </c>
      <c r="AV2273" s="118">
        <f t="shared" si="70"/>
        <v>109446.89723488466</v>
      </c>
      <c r="AW2273" s="118">
        <f t="shared" si="71"/>
        <v>103284.83327111733</v>
      </c>
    </row>
    <row r="2274" spans="1:49" x14ac:dyDescent="0.2">
      <c r="A2274" s="108" t="s">
        <v>2312</v>
      </c>
      <c r="B2274" s="131">
        <v>45749.787608773149</v>
      </c>
      <c r="C2274" s="108" t="s">
        <v>4338</v>
      </c>
      <c r="D2274" s="108">
        <v>76919.399999999994</v>
      </c>
      <c r="E2274" s="108">
        <v>18491.3</v>
      </c>
      <c r="F2274" s="109">
        <v>10.186999999999999</v>
      </c>
      <c r="G2274" s="109">
        <v>102</v>
      </c>
      <c r="H2274" s="109">
        <v>83.008600000000001</v>
      </c>
      <c r="I2274" s="109">
        <v>54.742400000000004</v>
      </c>
      <c r="J2274" s="110">
        <v>13.0511</v>
      </c>
      <c r="K2274" s="110">
        <v>0.29166797134584388</v>
      </c>
      <c r="L2274" s="111">
        <v>0.51192800000000005</v>
      </c>
      <c r="M2274" s="111">
        <v>1.135524602006051E-2</v>
      </c>
      <c r="N2274" s="111">
        <v>0.93491000000000002</v>
      </c>
      <c r="O2274" s="112">
        <v>1.95235</v>
      </c>
      <c r="P2274" s="112">
        <v>4.3121703971550102E-2</v>
      </c>
      <c r="Q2274" s="113">
        <v>0.18559600000000001</v>
      </c>
      <c r="R2274" s="113">
        <v>3.7695375367962584E-3</v>
      </c>
      <c r="S2274" s="112">
        <v>1.377262034015153E-2</v>
      </c>
      <c r="T2274" s="114">
        <v>0.14002600000000001</v>
      </c>
      <c r="U2274" s="114">
        <v>3.5086521572250508E-3</v>
      </c>
      <c r="V2274" s="115">
        <v>2703.5229262325224</v>
      </c>
      <c r="W2274" s="115">
        <v>33.523345042848973</v>
      </c>
      <c r="X2274" s="116">
        <v>2666.0286104694082</v>
      </c>
      <c r="Y2274" s="116">
        <v>58.884778098366013</v>
      </c>
      <c r="Z2274" s="116">
        <v>2686.9800599666664</v>
      </c>
      <c r="AA2274" s="116">
        <v>60.049039784938557</v>
      </c>
      <c r="AB2274" s="116">
        <v>2703.5229262325224</v>
      </c>
      <c r="AC2274" s="116">
        <v>33.523345042848973</v>
      </c>
      <c r="AD2274" s="132">
        <v>0.99310626635922439</v>
      </c>
      <c r="AF2274" s="118">
        <v>10.7965</v>
      </c>
      <c r="AG2274" s="118">
        <v>0.231042</v>
      </c>
      <c r="AH2274" s="118">
        <v>5.9027799999999998E-2</v>
      </c>
      <c r="AI2274" s="118">
        <v>4.9683199999999997E-2</v>
      </c>
      <c r="AJ2274" s="118">
        <v>4.0116899999999998</v>
      </c>
      <c r="AK2274" s="118">
        <v>8.2445900000000003E-2</v>
      </c>
      <c r="AL2274" s="118">
        <v>54207.5625</v>
      </c>
      <c r="AM2274" s="118">
        <v>914.03750000000002</v>
      </c>
      <c r="AN2274" s="118">
        <v>51813.1875</v>
      </c>
      <c r="AO2274" s="118">
        <v>683.30625000000009</v>
      </c>
      <c r="AP2274" s="118">
        <v>255435.625</v>
      </c>
      <c r="AQ2274" s="118">
        <v>3521.55</v>
      </c>
      <c r="AR2274" s="118">
        <v>1.6309</v>
      </c>
      <c r="AS2274" s="118">
        <v>28.709375000000001</v>
      </c>
      <c r="AT2274" s="118">
        <v>16.139812499999998</v>
      </c>
      <c r="AU2274" s="118">
        <v>38.765749999999997</v>
      </c>
      <c r="AV2274" s="118">
        <f t="shared" si="70"/>
        <v>-122661.34329822593</v>
      </c>
      <c r="AW2274" s="118">
        <f t="shared" si="71"/>
        <v>-2159256.5961902435</v>
      </c>
    </row>
    <row r="2275" spans="1:49" x14ac:dyDescent="0.2">
      <c r="A2275" s="108" t="s">
        <v>2313</v>
      </c>
      <c r="B2275" s="131">
        <v>45749.788026539354</v>
      </c>
      <c r="C2275" s="108" t="s">
        <v>4338</v>
      </c>
      <c r="D2275" s="108">
        <v>76497.5</v>
      </c>
      <c r="E2275" s="108">
        <v>18543.7</v>
      </c>
      <c r="F2275" s="109">
        <v>10.16</v>
      </c>
      <c r="G2275" s="109">
        <v>102</v>
      </c>
      <c r="H2275" s="109">
        <v>112.788</v>
      </c>
      <c r="I2275" s="109">
        <v>80.125100000000003</v>
      </c>
      <c r="J2275" s="110">
        <v>14.535399999999999</v>
      </c>
      <c r="K2275" s="110">
        <v>0.3186032009380948</v>
      </c>
      <c r="L2275" s="111">
        <v>0.54577900000000001</v>
      </c>
      <c r="M2275" s="111">
        <v>1.1915826104492294E-2</v>
      </c>
      <c r="N2275" s="111">
        <v>0.93218500000000004</v>
      </c>
      <c r="O2275" s="112">
        <v>1.8306500000000001</v>
      </c>
      <c r="P2275" s="112">
        <v>3.9982847885061922E-2</v>
      </c>
      <c r="Q2275" s="113">
        <v>0.19386700000000001</v>
      </c>
      <c r="R2275" s="113">
        <v>3.9271878728296154E-3</v>
      </c>
      <c r="S2275" s="112">
        <v>0.12260150166342576</v>
      </c>
      <c r="T2275" s="114">
        <v>0.14378299999999999</v>
      </c>
      <c r="U2275" s="114">
        <v>3.4096238086481034E-3</v>
      </c>
      <c r="V2275" s="115">
        <v>2775.2477900373706</v>
      </c>
      <c r="W2275" s="115">
        <v>33.214455221536561</v>
      </c>
      <c r="X2275" s="116">
        <v>2809.5746798800869</v>
      </c>
      <c r="Y2275" s="116">
        <v>61.363339276960126</v>
      </c>
      <c r="Z2275" s="116">
        <v>2789.2077389650567</v>
      </c>
      <c r="AA2275" s="116">
        <v>61.136983757968345</v>
      </c>
      <c r="AB2275" s="116">
        <v>2775.2477900373706</v>
      </c>
      <c r="AC2275" s="116">
        <v>33.214455221536561</v>
      </c>
      <c r="AD2275" s="132">
        <v>1.0079972682894276</v>
      </c>
      <c r="AF2275" s="118">
        <v>14.657500000000001</v>
      </c>
      <c r="AG2275" s="118">
        <v>0.52357799999999999</v>
      </c>
      <c r="AH2275" s="118">
        <v>0.121444</v>
      </c>
      <c r="AI2275" s="118">
        <v>4.57054E-2</v>
      </c>
      <c r="AJ2275" s="118">
        <v>5.8672300000000002</v>
      </c>
      <c r="AK2275" s="118">
        <v>0.10166399999999999</v>
      </c>
      <c r="AL2275" s="118">
        <v>81497.5</v>
      </c>
      <c r="AM2275" s="118">
        <v>1127.1375</v>
      </c>
      <c r="AN2275" s="118">
        <v>78181.25</v>
      </c>
      <c r="AO2275" s="118">
        <v>2116.3812499999999</v>
      </c>
      <c r="AP2275" s="118">
        <v>369445.625</v>
      </c>
      <c r="AQ2275" s="118">
        <v>10913.1875</v>
      </c>
      <c r="AR2275" s="118">
        <v>8.7861250000000002</v>
      </c>
      <c r="AS2275" s="118">
        <v>32.537312499999992</v>
      </c>
      <c r="AT2275" s="118">
        <v>29.753874999999997</v>
      </c>
      <c r="AU2275" s="118">
        <v>33.624187500000005</v>
      </c>
      <c r="AV2275" s="118">
        <f t="shared" si="70"/>
        <v>190382.74206748905</v>
      </c>
      <c r="AW2275" s="118">
        <f t="shared" si="71"/>
        <v>705059.37903653563</v>
      </c>
    </row>
    <row r="2276" spans="1:49" x14ac:dyDescent="0.2">
      <c r="A2276" s="108" t="s">
        <v>2314</v>
      </c>
      <c r="B2276" s="131">
        <v>45749.788442256948</v>
      </c>
      <c r="C2276" s="108" t="s">
        <v>4338</v>
      </c>
      <c r="D2276" s="108">
        <v>76131.8</v>
      </c>
      <c r="E2276" s="108">
        <v>18555.3</v>
      </c>
      <c r="F2276" s="109">
        <v>10.3131</v>
      </c>
      <c r="G2276" s="109">
        <v>103</v>
      </c>
      <c r="H2276" s="109">
        <v>109.36799999999999</v>
      </c>
      <c r="I2276" s="109">
        <v>58.591900000000003</v>
      </c>
      <c r="J2276" s="110">
        <v>12.8963</v>
      </c>
      <c r="K2276" s="110">
        <v>0.31217843439289655</v>
      </c>
      <c r="L2276" s="111">
        <v>0.50696699999999995</v>
      </c>
      <c r="M2276" s="111">
        <v>1.1633489034012968E-2</v>
      </c>
      <c r="N2276" s="111">
        <v>0.94590700000000005</v>
      </c>
      <c r="O2276" s="112">
        <v>1.97322</v>
      </c>
      <c r="P2276" s="112">
        <v>4.5124849457920634E-2</v>
      </c>
      <c r="Q2276" s="113">
        <v>0.18504799999999999</v>
      </c>
      <c r="R2276" s="113">
        <v>3.8021528375824136E-3</v>
      </c>
      <c r="S2276" s="112">
        <v>-0.39088967398355351</v>
      </c>
      <c r="T2276" s="114">
        <v>0.142594</v>
      </c>
      <c r="U2276" s="114">
        <v>3.6138528579343124E-3</v>
      </c>
      <c r="V2276" s="115">
        <v>2698.6411158159622</v>
      </c>
      <c r="W2276" s="115">
        <v>33.929024495939601</v>
      </c>
      <c r="X2276" s="116">
        <v>2642.8932438959382</v>
      </c>
      <c r="Y2276" s="116">
        <v>60.439362952007244</v>
      </c>
      <c r="Z2276" s="116">
        <v>2674.1657968592194</v>
      </c>
      <c r="AA2276" s="116">
        <v>64.733054579262557</v>
      </c>
      <c r="AB2276" s="116">
        <v>2698.6411158159622</v>
      </c>
      <c r="AC2276" s="116">
        <v>33.929024495939601</v>
      </c>
      <c r="AD2276" s="132">
        <v>0.98935788093478627</v>
      </c>
      <c r="AF2276" s="118">
        <v>14.197700000000001</v>
      </c>
      <c r="AG2276" s="118">
        <v>0.351242</v>
      </c>
      <c r="AH2276" s="118">
        <v>0.109248</v>
      </c>
      <c r="AI2276" s="118">
        <v>5.4382799999999995E-2</v>
      </c>
      <c r="AJ2276" s="118">
        <v>4.2860499999999995</v>
      </c>
      <c r="AK2276" s="118">
        <v>6.3702399999999992E-2</v>
      </c>
      <c r="AL2276" s="118">
        <v>58966.874999999993</v>
      </c>
      <c r="AM2276" s="118">
        <v>528.30937500000005</v>
      </c>
      <c r="AN2276" s="118">
        <v>67116.874999999985</v>
      </c>
      <c r="AO2276" s="118">
        <v>740.36874999999998</v>
      </c>
      <c r="AP2276" s="118">
        <v>332130</v>
      </c>
      <c r="AQ2276" s="118">
        <v>4546.8</v>
      </c>
      <c r="AR2276" s="118">
        <v>-14.713125</v>
      </c>
      <c r="AS2276" s="118">
        <v>27.780562500000002</v>
      </c>
      <c r="AT2276" s="118">
        <v>-2.6639437500000001</v>
      </c>
      <c r="AU2276" s="118">
        <v>37.722437499999998</v>
      </c>
      <c r="AV2276" s="118">
        <f t="shared" si="70"/>
        <v>-23554.94884227054</v>
      </c>
      <c r="AW2276" s="118">
        <f t="shared" si="71"/>
        <v>-44476.406460004859</v>
      </c>
    </row>
    <row r="2277" spans="1:49" x14ac:dyDescent="0.2">
      <c r="A2277" s="108" t="s">
        <v>2315</v>
      </c>
      <c r="B2277" s="131">
        <v>45749.788861678244</v>
      </c>
      <c r="C2277" s="108" t="s">
        <v>4339</v>
      </c>
      <c r="D2277" s="108">
        <v>75802.100000000006</v>
      </c>
      <c r="E2277" s="108">
        <v>18491.400000000001</v>
      </c>
      <c r="F2277" s="109">
        <v>10.118</v>
      </c>
      <c r="G2277" s="109">
        <v>101</v>
      </c>
      <c r="H2277" s="109">
        <v>161.751</v>
      </c>
      <c r="I2277" s="109">
        <v>85.568200000000004</v>
      </c>
      <c r="J2277" s="110">
        <v>13.188700000000001</v>
      </c>
      <c r="K2277" s="110">
        <v>0.31973246891268331</v>
      </c>
      <c r="L2277" s="111">
        <v>0.521567</v>
      </c>
      <c r="M2277" s="111">
        <v>1.2055223220318238E-2</v>
      </c>
      <c r="N2277" s="111">
        <v>0.92538299999999996</v>
      </c>
      <c r="O2277" s="112">
        <v>1.91821</v>
      </c>
      <c r="P2277" s="112">
        <v>4.4155975143574853E-2</v>
      </c>
      <c r="Q2277" s="113">
        <v>0.18396000000000001</v>
      </c>
      <c r="R2277" s="113">
        <v>3.8084832021417665E-3</v>
      </c>
      <c r="S2277" s="112">
        <v>-0.23970450052059933</v>
      </c>
      <c r="T2277" s="114">
        <v>0.14125599999999999</v>
      </c>
      <c r="U2277" s="114">
        <v>3.3416996932698782E-3</v>
      </c>
      <c r="V2277" s="115">
        <v>2688.8991011194516</v>
      </c>
      <c r="W2277" s="115">
        <v>34.217754342744406</v>
      </c>
      <c r="X2277" s="116">
        <v>2704.7732802126525</v>
      </c>
      <c r="Y2277" s="116">
        <v>62.262161979176057</v>
      </c>
      <c r="Z2277" s="116">
        <v>2695.272458807518</v>
      </c>
      <c r="AA2277" s="116">
        <v>65.341248011319252</v>
      </c>
      <c r="AB2277" s="116">
        <v>2688.8991011194516</v>
      </c>
      <c r="AC2277" s="116">
        <v>34.217754342744406</v>
      </c>
      <c r="AD2277" s="132">
        <v>1.0046687009933264</v>
      </c>
      <c r="AF2277" s="118">
        <v>20.968699999999998</v>
      </c>
      <c r="AG2277" s="118">
        <v>0.40928399999999998</v>
      </c>
      <c r="AH2277" s="118">
        <v>0.15762099999999998</v>
      </c>
      <c r="AI2277" s="118">
        <v>4.9944999999999996E-2</v>
      </c>
      <c r="AJ2277" s="118">
        <v>6.2512400000000001</v>
      </c>
      <c r="AK2277" s="118">
        <v>0.10616399999999999</v>
      </c>
      <c r="AL2277" s="118">
        <v>85422.5</v>
      </c>
      <c r="AM2277" s="118">
        <v>1468.6937499999999</v>
      </c>
      <c r="AN2277" s="118">
        <v>101816.875</v>
      </c>
      <c r="AO2277" s="118">
        <v>1807.7562500000001</v>
      </c>
      <c r="AP2277" s="118">
        <v>507463.125</v>
      </c>
      <c r="AQ2277" s="118">
        <v>11074.625000000002</v>
      </c>
      <c r="AR2277" s="118">
        <v>53.666499999999999</v>
      </c>
      <c r="AS2277" s="118">
        <v>30.39425</v>
      </c>
      <c r="AT2277" s="118">
        <v>20.513249999999999</v>
      </c>
      <c r="AU2277" s="118">
        <v>37.945562500000008</v>
      </c>
      <c r="AV2277" s="118">
        <f t="shared" si="70"/>
        <v>10367.61671230568</v>
      </c>
      <c r="AW2277" s="118">
        <f t="shared" si="71"/>
        <v>5876.101332082696</v>
      </c>
    </row>
    <row r="2278" spans="1:49" x14ac:dyDescent="0.2">
      <c r="A2278" s="108" t="s">
        <v>2316</v>
      </c>
      <c r="B2278" s="131">
        <v>45749.789280729165</v>
      </c>
      <c r="C2278" s="108" t="s">
        <v>4339</v>
      </c>
      <c r="D2278" s="108">
        <v>75363.8</v>
      </c>
      <c r="E2278" s="108">
        <v>18439.599999999999</v>
      </c>
      <c r="F2278" s="109">
        <v>10.135999999999999</v>
      </c>
      <c r="G2278" s="109">
        <v>101</v>
      </c>
      <c r="H2278" s="109">
        <v>1397.33</v>
      </c>
      <c r="I2278" s="109">
        <v>163.517</v>
      </c>
      <c r="J2278" s="110">
        <v>11.527100000000001</v>
      </c>
      <c r="K2278" s="110">
        <v>0.27654527390646189</v>
      </c>
      <c r="L2278" s="111">
        <v>0.45413399999999998</v>
      </c>
      <c r="M2278" s="111">
        <v>1.0867313110516325E-2</v>
      </c>
      <c r="N2278" s="111">
        <v>0.99313099999999999</v>
      </c>
      <c r="O2278" s="112">
        <v>2.2053799999999999</v>
      </c>
      <c r="P2278" s="112">
        <v>5.2997835323718649E-2</v>
      </c>
      <c r="Q2278" s="113">
        <v>0.184692</v>
      </c>
      <c r="R2278" s="113">
        <v>3.7047477593165502E-3</v>
      </c>
      <c r="S2278" s="112">
        <v>0.10491991935431032</v>
      </c>
      <c r="T2278" s="114">
        <v>0.12220499999999999</v>
      </c>
      <c r="U2278" s="114">
        <v>2.9855792948103054E-3</v>
      </c>
      <c r="V2278" s="115">
        <v>2695.4607684580901</v>
      </c>
      <c r="W2278" s="115">
        <v>33.133408653623746</v>
      </c>
      <c r="X2278" s="116">
        <v>2410.5129310900052</v>
      </c>
      <c r="Y2278" s="116">
        <v>57.927417210459176</v>
      </c>
      <c r="Z2278" s="116">
        <v>2567.9654943653122</v>
      </c>
      <c r="AA2278" s="116">
        <v>61.607752255259172</v>
      </c>
      <c r="AB2278" s="116">
        <v>2695.4607684580901</v>
      </c>
      <c r="AC2278" s="116">
        <v>33.133408653623746</v>
      </c>
      <c r="AD2278" s="132">
        <v>0.94032383388160001</v>
      </c>
      <c r="AF2278" s="118">
        <v>180.84399999999999</v>
      </c>
      <c r="AG2278" s="118">
        <v>3.7837100000000001</v>
      </c>
      <c r="AH2278" s="118">
        <v>1.28331</v>
      </c>
      <c r="AI2278" s="118">
        <v>5.6731699999999996E-2</v>
      </c>
      <c r="AJ2278" s="118">
        <v>11.926</v>
      </c>
      <c r="AK2278" s="118">
        <v>0.37060199999999999</v>
      </c>
      <c r="AL2278" s="118">
        <v>140589.37500000003</v>
      </c>
      <c r="AM2278" s="118">
        <v>3898.1062499999994</v>
      </c>
      <c r="AN2278" s="118">
        <v>764712.5</v>
      </c>
      <c r="AO2278" s="118">
        <v>6863.25</v>
      </c>
      <c r="AP2278" s="118">
        <v>3786837.5</v>
      </c>
      <c r="AQ2278" s="118">
        <v>31043.4375</v>
      </c>
      <c r="AR2278" s="118">
        <v>121.66374999999999</v>
      </c>
      <c r="AS2278" s="118">
        <v>30.588750000000001</v>
      </c>
      <c r="AT2278" s="118">
        <v>-23.631812499999999</v>
      </c>
      <c r="AU2278" s="118">
        <v>38.556874999999998</v>
      </c>
      <c r="AV2278" s="118">
        <f t="shared" si="70"/>
        <v>29793.968737043666</v>
      </c>
      <c r="AW2278" s="118">
        <f t="shared" si="71"/>
        <v>7494.7926431300084</v>
      </c>
    </row>
    <row r="2279" spans="1:49" x14ac:dyDescent="0.2">
      <c r="A2279" s="108" t="s">
        <v>2317</v>
      </c>
      <c r="B2279" s="131">
        <v>45749.789695150466</v>
      </c>
      <c r="C2279" s="108" t="s">
        <v>4338</v>
      </c>
      <c r="D2279" s="108">
        <v>74600.399999999994</v>
      </c>
      <c r="E2279" s="108">
        <v>18434.3</v>
      </c>
      <c r="F2279" s="109">
        <v>10.148999999999999</v>
      </c>
      <c r="G2279" s="109">
        <v>102</v>
      </c>
      <c r="H2279" s="109">
        <v>82.272099999999995</v>
      </c>
      <c r="I2279" s="109">
        <v>52.018099999999997</v>
      </c>
      <c r="J2279" s="110">
        <v>14.1152</v>
      </c>
      <c r="K2279" s="110">
        <v>0.32071807560067456</v>
      </c>
      <c r="L2279" s="111">
        <v>0.53656999999999999</v>
      </c>
      <c r="M2279" s="111">
        <v>1.2114159227948921E-2</v>
      </c>
      <c r="N2279" s="111">
        <v>0.95338500000000004</v>
      </c>
      <c r="O2279" s="112">
        <v>1.86364</v>
      </c>
      <c r="P2279" s="112">
        <v>4.2231957577171346E-2</v>
      </c>
      <c r="Q2279" s="113">
        <v>0.19140399999999999</v>
      </c>
      <c r="R2279" s="113">
        <v>3.8787636866044056E-3</v>
      </c>
      <c r="S2279" s="112">
        <v>0.1137979341494114</v>
      </c>
      <c r="T2279" s="114">
        <v>0.14236799999999999</v>
      </c>
      <c r="U2279" s="114">
        <v>3.9508267716517262E-3</v>
      </c>
      <c r="V2279" s="115">
        <v>2754.2631985056896</v>
      </c>
      <c r="W2279" s="115">
        <v>33.291016903729847</v>
      </c>
      <c r="X2279" s="116">
        <v>2769.134429073843</v>
      </c>
      <c r="Y2279" s="116">
        <v>62.751372440026579</v>
      </c>
      <c r="Z2279" s="116">
        <v>2760.1140991958655</v>
      </c>
      <c r="AA2279" s="116">
        <v>62.713846231890962</v>
      </c>
      <c r="AB2279" s="116">
        <v>2754.2631985056896</v>
      </c>
      <c r="AC2279" s="116">
        <v>33.291016903729847</v>
      </c>
      <c r="AD2279" s="132">
        <v>1.0042059199800184</v>
      </c>
      <c r="AF2279" s="118">
        <v>10.626300000000001</v>
      </c>
      <c r="AG2279" s="118">
        <v>0.17857000000000001</v>
      </c>
      <c r="AH2279" s="118">
        <v>7.9140299999999997E-2</v>
      </c>
      <c r="AI2279" s="118">
        <v>4.8581900000000004E-2</v>
      </c>
      <c r="AJ2279" s="118">
        <v>3.78647</v>
      </c>
      <c r="AK2279" s="118">
        <v>7.7643000000000004E-2</v>
      </c>
      <c r="AL2279" s="118">
        <v>51878</v>
      </c>
      <c r="AM2279" s="118">
        <v>761.50625000000014</v>
      </c>
      <c r="AN2279" s="118">
        <v>55310.8125</v>
      </c>
      <c r="AO2279" s="118">
        <v>861.88750000000005</v>
      </c>
      <c r="AP2279" s="118">
        <v>264328.75</v>
      </c>
      <c r="AQ2279" s="118">
        <v>4009.3937499999997</v>
      </c>
      <c r="AR2279" s="118">
        <v>27.298500000000001</v>
      </c>
      <c r="AS2279" s="118">
        <v>28.779250000000001</v>
      </c>
      <c r="AT2279" s="118">
        <v>-24.492812499999999</v>
      </c>
      <c r="AU2279" s="118">
        <v>42.475812499999996</v>
      </c>
      <c r="AV2279" s="118">
        <f t="shared" si="70"/>
        <v>8026.0990954718382</v>
      </c>
      <c r="AW2279" s="118">
        <f t="shared" si="71"/>
        <v>8462.3337928918518</v>
      </c>
    </row>
    <row r="2280" spans="1:49" x14ac:dyDescent="0.2">
      <c r="A2280" s="108" t="s">
        <v>2318</v>
      </c>
      <c r="B2280" s="131">
        <v>45749.790108645837</v>
      </c>
      <c r="C2280" s="108" t="s">
        <v>4338</v>
      </c>
      <c r="D2280" s="108">
        <v>74177.7</v>
      </c>
      <c r="E2280" s="108">
        <v>18270</v>
      </c>
      <c r="F2280" s="109">
        <v>10.212999999999999</v>
      </c>
      <c r="G2280" s="109">
        <v>103</v>
      </c>
      <c r="H2280" s="109">
        <v>565.60199999999998</v>
      </c>
      <c r="I2280" s="109">
        <v>48.509</v>
      </c>
      <c r="J2280" s="110">
        <v>12.5411</v>
      </c>
      <c r="K2280" s="110">
        <v>0.48024952035374274</v>
      </c>
      <c r="L2280" s="111">
        <v>0.49041499999999999</v>
      </c>
      <c r="M2280" s="111">
        <v>1.6145374385563193E-2</v>
      </c>
      <c r="N2280" s="111">
        <v>0.98261600000000004</v>
      </c>
      <c r="O2280" s="112">
        <v>2.0733999999999999</v>
      </c>
      <c r="P2280" s="112">
        <v>7.3564180025063819E-2</v>
      </c>
      <c r="Q2280" s="113">
        <v>0.18524099999999999</v>
      </c>
      <c r="R2280" s="113">
        <v>4.0390624161183736E-3</v>
      </c>
      <c r="S2280" s="112">
        <v>-0.25965352345282566</v>
      </c>
      <c r="T2280" s="114">
        <v>0.159582</v>
      </c>
      <c r="U2280" s="114">
        <v>9.9571223411787004E-3</v>
      </c>
      <c r="V2280" s="115">
        <v>2700.3623412310171</v>
      </c>
      <c r="W2280" s="115">
        <v>35.999767045226399</v>
      </c>
      <c r="X2280" s="116">
        <v>2537.2742545187443</v>
      </c>
      <c r="Y2280" s="116">
        <v>90.0224269472251</v>
      </c>
      <c r="Z2280" s="116">
        <v>2628.5552792748931</v>
      </c>
      <c r="AA2280" s="116">
        <v>100.65802936704641</v>
      </c>
      <c r="AB2280" s="116">
        <v>2700.3623412310171</v>
      </c>
      <c r="AC2280" s="116">
        <v>35.999767045226399</v>
      </c>
      <c r="AD2280" s="132">
        <v>0.9722798619396632</v>
      </c>
      <c r="AF2280" s="118">
        <v>72.892700000000005</v>
      </c>
      <c r="AG2280" s="118">
        <v>16.185200000000002</v>
      </c>
      <c r="AH2280" s="118">
        <v>0.52647100000000002</v>
      </c>
      <c r="AI2280" s="118">
        <v>0.12250999999999999</v>
      </c>
      <c r="AJ2280" s="118">
        <v>3.5224100000000003</v>
      </c>
      <c r="AK2280" s="118">
        <v>0.33810999999999997</v>
      </c>
      <c r="AL2280" s="118">
        <v>51356.875</v>
      </c>
      <c r="AM2280" s="118">
        <v>4564.7437499999996</v>
      </c>
      <c r="AN2280" s="118">
        <v>281968.75</v>
      </c>
      <c r="AO2280" s="118">
        <v>59302.875000000007</v>
      </c>
      <c r="AP2280" s="118">
        <v>1453368.75</v>
      </c>
      <c r="AQ2280" s="118">
        <v>313390</v>
      </c>
      <c r="AR2280" s="118">
        <v>20.301312499999998</v>
      </c>
      <c r="AS2280" s="118">
        <v>31.578374999999994</v>
      </c>
      <c r="AT2280" s="118">
        <v>-4.7766999999999999</v>
      </c>
      <c r="AU2280" s="118">
        <v>33.764437500000007</v>
      </c>
      <c r="AV2280" s="118">
        <f t="shared" si="70"/>
        <v>67913.458268308546</v>
      </c>
      <c r="AW2280" s="118">
        <f t="shared" si="71"/>
        <v>106648.52493584636</v>
      </c>
    </row>
    <row r="2281" spans="1:49" x14ac:dyDescent="0.2">
      <c r="A2281" s="108" t="s">
        <v>2319</v>
      </c>
      <c r="B2281" s="131">
        <v>45749.790529733793</v>
      </c>
      <c r="C2281" s="108" t="s">
        <v>4339</v>
      </c>
      <c r="D2281" s="108">
        <v>74069.3</v>
      </c>
      <c r="E2281" s="108">
        <v>18660.099999999999</v>
      </c>
      <c r="F2281" s="109">
        <v>10.098000000000001</v>
      </c>
      <c r="G2281" s="109">
        <v>101</v>
      </c>
      <c r="H2281" s="109">
        <v>1428.47</v>
      </c>
      <c r="I2281" s="109">
        <v>29.566700000000001</v>
      </c>
      <c r="J2281" s="110">
        <v>9.3328100000000003</v>
      </c>
      <c r="K2281" s="110">
        <v>0.40239987214018841</v>
      </c>
      <c r="L2281" s="111">
        <v>0.40954600000000002</v>
      </c>
      <c r="M2281" s="111">
        <v>1.6382628435217587E-2</v>
      </c>
      <c r="N2281" s="111">
        <v>0.99866900000000003</v>
      </c>
      <c r="O2281" s="112">
        <v>2.5129000000000001</v>
      </c>
      <c r="P2281" s="112">
        <v>0.10405212154535823</v>
      </c>
      <c r="Q2281" s="113">
        <v>0.165239</v>
      </c>
      <c r="R2281" s="113">
        <v>3.3713217626872992E-3</v>
      </c>
      <c r="S2281" s="112">
        <v>-0.43838168828108148</v>
      </c>
      <c r="T2281" s="114">
        <v>0.15708900000000001</v>
      </c>
      <c r="U2281" s="114">
        <v>1.1798979217220446E-2</v>
      </c>
      <c r="V2281" s="115">
        <v>2509.9878889489278</v>
      </c>
      <c r="W2281" s="115">
        <v>34.309600139674508</v>
      </c>
      <c r="X2281" s="116">
        <v>2159.5773891121125</v>
      </c>
      <c r="Y2281" s="116">
        <v>89.422025937562537</v>
      </c>
      <c r="Z2281" s="116">
        <v>2344.3223281572687</v>
      </c>
      <c r="AA2281" s="116">
        <v>101.07941821443634</v>
      </c>
      <c r="AB2281" s="116">
        <v>2509.9878889489278</v>
      </c>
      <c r="AC2281" s="116">
        <v>34.309600139674508</v>
      </c>
      <c r="AD2281" s="132">
        <v>0.93319843135452119</v>
      </c>
      <c r="AF2281" s="118">
        <v>183.541</v>
      </c>
      <c r="AG2281" s="118">
        <v>10.3399</v>
      </c>
      <c r="AH2281" s="118">
        <v>1.2947</v>
      </c>
      <c r="AI2281" s="118">
        <v>9.0684200000000006E-2</v>
      </c>
      <c r="AJ2281" s="118">
        <v>2.1411699999999998</v>
      </c>
      <c r="AK2281" s="118">
        <v>0.21785599999999999</v>
      </c>
      <c r="AL2281" s="118">
        <v>30666.875</v>
      </c>
      <c r="AM2281" s="118">
        <v>3057.6437499999997</v>
      </c>
      <c r="AN2281" s="118">
        <v>599571.25</v>
      </c>
      <c r="AO2281" s="118">
        <v>7958.9375000000009</v>
      </c>
      <c r="AP2281" s="118">
        <v>3321581.25</v>
      </c>
      <c r="AQ2281" s="118">
        <v>48933</v>
      </c>
      <c r="AR2281" s="118">
        <v>236.734375</v>
      </c>
      <c r="AS2281" s="118">
        <v>44.553750000000001</v>
      </c>
      <c r="AT2281" s="118">
        <v>-48.039249999999996</v>
      </c>
      <c r="AU2281" s="118">
        <v>32.732500000000002</v>
      </c>
      <c r="AV2281" s="118">
        <f t="shared" si="70"/>
        <v>13404.989078886389</v>
      </c>
      <c r="AW2281" s="118">
        <f t="shared" si="71"/>
        <v>2530.5555027690621</v>
      </c>
    </row>
    <row r="2282" spans="1:49" x14ac:dyDescent="0.2">
      <c r="A2282" s="108" t="s">
        <v>2320</v>
      </c>
      <c r="B2282" s="131">
        <v>45749.79094471065</v>
      </c>
      <c r="C2282" s="108" t="s">
        <v>4339</v>
      </c>
      <c r="D2282" s="108">
        <v>74519.100000000006</v>
      </c>
      <c r="E2282" s="108">
        <v>18693.099999999999</v>
      </c>
      <c r="F2282" s="109">
        <v>10.121</v>
      </c>
      <c r="G2282" s="109">
        <v>101</v>
      </c>
      <c r="H2282" s="109">
        <v>844.05399999999997</v>
      </c>
      <c r="I2282" s="109">
        <v>74.155000000000001</v>
      </c>
      <c r="J2282" s="110">
        <v>9.0880600000000005</v>
      </c>
      <c r="K2282" s="110">
        <v>0.22400321887517599</v>
      </c>
      <c r="L2282" s="111">
        <v>0.41592699999999999</v>
      </c>
      <c r="M2282" s="111">
        <v>9.2055099794416603E-3</v>
      </c>
      <c r="N2282" s="111">
        <v>0.80342999999999998</v>
      </c>
      <c r="O2282" s="112">
        <v>2.4028999999999998</v>
      </c>
      <c r="P2282" s="112">
        <v>5.3405342002556255E-2</v>
      </c>
      <c r="Q2282" s="113">
        <v>0.15882299999999999</v>
      </c>
      <c r="R2282" s="113">
        <v>3.4742387842518823E-3</v>
      </c>
      <c r="S2282" s="112">
        <v>-0.20402860764293468</v>
      </c>
      <c r="T2282" s="114">
        <v>0.13549</v>
      </c>
      <c r="U2282" s="114">
        <v>5.0327431193038265E-3</v>
      </c>
      <c r="V2282" s="115">
        <v>2443.1686771019308</v>
      </c>
      <c r="W2282" s="115">
        <v>37.032809239275764</v>
      </c>
      <c r="X2282" s="116">
        <v>2243.0405673547621</v>
      </c>
      <c r="Y2282" s="116">
        <v>49.852406935448379</v>
      </c>
      <c r="Z2282" s="116">
        <v>2349.040931933092</v>
      </c>
      <c r="AA2282" s="116">
        <v>57.899345957504217</v>
      </c>
      <c r="AB2282" s="116">
        <v>2443.1686771019308</v>
      </c>
      <c r="AC2282" s="116">
        <v>37.032809239275764</v>
      </c>
      <c r="AD2282" s="132">
        <v>0.95528344172412671</v>
      </c>
      <c r="AF2282" s="118">
        <v>108.083</v>
      </c>
      <c r="AG2282" s="118">
        <v>2.1145999999999998</v>
      </c>
      <c r="AH2282" s="118">
        <v>0.75955600000000001</v>
      </c>
      <c r="AI2282" s="118">
        <v>5.6764000000000002E-2</v>
      </c>
      <c r="AJ2282" s="118">
        <v>5.3507600000000002</v>
      </c>
      <c r="AK2282" s="118">
        <v>0.65208300000000008</v>
      </c>
      <c r="AL2282" s="118">
        <v>72275</v>
      </c>
      <c r="AM2282" s="118">
        <v>9145.875</v>
      </c>
      <c r="AN2282" s="118">
        <v>365848.75</v>
      </c>
      <c r="AO2282" s="118">
        <v>13190.9375</v>
      </c>
      <c r="AP2282" s="118">
        <v>2095156.25</v>
      </c>
      <c r="AQ2282" s="118">
        <v>57804.9375</v>
      </c>
      <c r="AR2282" s="118">
        <v>83.66</v>
      </c>
      <c r="AS2282" s="118">
        <v>33.857875</v>
      </c>
      <c r="AT2282" s="118">
        <v>31.891124999999999</v>
      </c>
      <c r="AU2282" s="118">
        <v>35.802062499999998</v>
      </c>
      <c r="AV2282" s="118">
        <f t="shared" si="70"/>
        <v>27451.288810836035</v>
      </c>
      <c r="AW2282" s="118">
        <f t="shared" si="71"/>
        <v>11135.543427806653</v>
      </c>
    </row>
    <row r="2283" spans="1:49" x14ac:dyDescent="0.2">
      <c r="A2283" s="108" t="s">
        <v>2321</v>
      </c>
      <c r="B2283" s="131">
        <v>45749.791358946757</v>
      </c>
      <c r="C2283" s="108" t="s">
        <v>4338</v>
      </c>
      <c r="D2283" s="108">
        <v>75325.3</v>
      </c>
      <c r="E2283" s="108">
        <v>18719.3</v>
      </c>
      <c r="F2283" s="109">
        <v>10.234999999999999</v>
      </c>
      <c r="G2283" s="109">
        <v>102</v>
      </c>
      <c r="H2283" s="109">
        <v>121.804</v>
      </c>
      <c r="I2283" s="109">
        <v>55.505899999999997</v>
      </c>
      <c r="J2283" s="110">
        <v>14.8752</v>
      </c>
      <c r="K2283" s="110">
        <v>0.48005359390905511</v>
      </c>
      <c r="L2283" s="111">
        <v>0.57676799999999995</v>
      </c>
      <c r="M2283" s="111">
        <v>1.6951789322062729E-2</v>
      </c>
      <c r="N2283" s="111">
        <v>0.98419999999999996</v>
      </c>
      <c r="O2283" s="112">
        <v>1.74871</v>
      </c>
      <c r="P2283" s="112">
        <v>5.1001018751393588E-2</v>
      </c>
      <c r="Q2283" s="113">
        <v>0.18718099999999999</v>
      </c>
      <c r="R2283" s="113">
        <v>3.9016180730563565E-3</v>
      </c>
      <c r="S2283" s="112">
        <v>-0.62748328172128665</v>
      </c>
      <c r="T2283" s="114">
        <v>0.14635000000000001</v>
      </c>
      <c r="U2283" s="114">
        <v>3.8440532120276377E-3</v>
      </c>
      <c r="V2283" s="115">
        <v>2717.5496539393635</v>
      </c>
      <c r="W2283" s="115">
        <v>34.359179066063206</v>
      </c>
      <c r="X2283" s="116">
        <v>2915.4123284895099</v>
      </c>
      <c r="Y2283" s="116">
        <v>85.027819840532473</v>
      </c>
      <c r="Z2283" s="116">
        <v>2799.3757470150122</v>
      </c>
      <c r="AA2283" s="116">
        <v>90.341668552786018</v>
      </c>
      <c r="AB2283" s="116">
        <v>2717.5496539393635</v>
      </c>
      <c r="AC2283" s="116">
        <v>34.359179066063206</v>
      </c>
      <c r="AD2283" s="132">
        <v>1.0456886988566856</v>
      </c>
      <c r="AF2283" s="118">
        <v>15.5402</v>
      </c>
      <c r="AG2283" s="118">
        <v>1.22309</v>
      </c>
      <c r="AH2283" s="118">
        <v>0.114759</v>
      </c>
      <c r="AI2283" s="118">
        <v>4.9771700000000002E-2</v>
      </c>
      <c r="AJ2283" s="118">
        <v>3.9903300000000002</v>
      </c>
      <c r="AK2283" s="118">
        <v>7.0108400000000001E-2</v>
      </c>
      <c r="AL2283" s="118">
        <v>56244.5625</v>
      </c>
      <c r="AM2283" s="118">
        <v>544.40312499999993</v>
      </c>
      <c r="AN2283" s="118">
        <v>81188.125</v>
      </c>
      <c r="AO2283" s="118">
        <v>3804.5312499999995</v>
      </c>
      <c r="AP2283" s="118">
        <v>399596.87499999994</v>
      </c>
      <c r="AQ2283" s="118">
        <v>21039.4375</v>
      </c>
      <c r="AR2283" s="118">
        <v>38.357249999999993</v>
      </c>
      <c r="AS2283" s="118">
        <v>35.128374999999998</v>
      </c>
      <c r="AT2283" s="118">
        <v>-11.906625</v>
      </c>
      <c r="AU2283" s="118">
        <v>40.086062500000004</v>
      </c>
      <c r="AV2283" s="118">
        <f t="shared" si="70"/>
        <v>9723.3440027952511</v>
      </c>
      <c r="AW2283" s="118">
        <f t="shared" si="71"/>
        <v>8919.5467917786918</v>
      </c>
    </row>
    <row r="2284" spans="1:49" x14ac:dyDescent="0.2">
      <c r="A2284" s="108" t="s">
        <v>2322</v>
      </c>
      <c r="B2284" s="131">
        <v>45749.791779490741</v>
      </c>
      <c r="C2284" s="108" t="s">
        <v>4338</v>
      </c>
      <c r="D2284" s="108">
        <v>75784.2</v>
      </c>
      <c r="E2284" s="108">
        <v>18859.900000000001</v>
      </c>
      <c r="F2284" s="109">
        <v>10.278</v>
      </c>
      <c r="G2284" s="109">
        <v>103</v>
      </c>
      <c r="H2284" s="109">
        <v>992.47</v>
      </c>
      <c r="I2284" s="109">
        <v>29.022300000000001</v>
      </c>
      <c r="J2284" s="110">
        <v>10.486800000000001</v>
      </c>
      <c r="K2284" s="110">
        <v>0.23139799958513038</v>
      </c>
      <c r="L2284" s="111">
        <v>0.44203700000000001</v>
      </c>
      <c r="M2284" s="111">
        <v>9.7202714737809667E-3</v>
      </c>
      <c r="N2284" s="111">
        <v>0.99122699999999997</v>
      </c>
      <c r="O2284" s="112">
        <v>2.2605499999999998</v>
      </c>
      <c r="P2284" s="112">
        <v>4.9684971822574274E-2</v>
      </c>
      <c r="Q2284" s="113">
        <v>0.17249</v>
      </c>
      <c r="R2284" s="113">
        <v>3.4565775310130106E-3</v>
      </c>
      <c r="S2284" s="112">
        <v>-9.7802103414230415E-2</v>
      </c>
      <c r="T2284" s="114">
        <v>0.12648200000000001</v>
      </c>
      <c r="U2284" s="114">
        <v>5.3965717053699935E-3</v>
      </c>
      <c r="V2284" s="115">
        <v>2581.9514884099754</v>
      </c>
      <c r="W2284" s="115">
        <v>33.461149488828234</v>
      </c>
      <c r="X2284" s="116">
        <v>2361.2425224607541</v>
      </c>
      <c r="Y2284" s="116">
        <v>51.898108068711942</v>
      </c>
      <c r="Z2284" s="116">
        <v>2481.3405538795682</v>
      </c>
      <c r="AA2284" s="116">
        <v>54.752378271464273</v>
      </c>
      <c r="AB2284" s="116">
        <v>2581.9514884099754</v>
      </c>
      <c r="AC2284" s="116">
        <v>33.461149488828234</v>
      </c>
      <c r="AD2284" s="132">
        <v>0.95199254723856985</v>
      </c>
      <c r="AF2284" s="118">
        <v>126.056</v>
      </c>
      <c r="AG2284" s="118">
        <v>4.4648899999999996</v>
      </c>
      <c r="AH2284" s="118">
        <v>0.90402199999999999</v>
      </c>
      <c r="AI2284" s="118">
        <v>5.2117499999999997E-2</v>
      </c>
      <c r="AJ2284" s="118">
        <v>2.0768200000000001</v>
      </c>
      <c r="AK2284" s="118">
        <v>0.142452</v>
      </c>
      <c r="AL2284" s="118">
        <v>24855.437499999996</v>
      </c>
      <c r="AM2284" s="118">
        <v>1639.15625</v>
      </c>
      <c r="AN2284" s="118">
        <v>484760.625</v>
      </c>
      <c r="AO2284" s="118">
        <v>13017.5</v>
      </c>
      <c r="AP2284" s="118">
        <v>2570937.5</v>
      </c>
      <c r="AQ2284" s="118">
        <v>68644.375</v>
      </c>
      <c r="AR2284" s="118">
        <v>45.022062499999997</v>
      </c>
      <c r="AS2284" s="118">
        <v>30.961374999999997</v>
      </c>
      <c r="AT2284" s="118">
        <v>-4.19389375</v>
      </c>
      <c r="AU2284" s="118">
        <v>37.372749999999996</v>
      </c>
      <c r="AV2284" s="118">
        <f t="shared" si="70"/>
        <v>55905.785150631797</v>
      </c>
      <c r="AW2284" s="118">
        <f t="shared" si="71"/>
        <v>38475.005622431665</v>
      </c>
    </row>
    <row r="2285" spans="1:49" x14ac:dyDescent="0.2">
      <c r="A2285" s="108" t="s">
        <v>2323</v>
      </c>
      <c r="B2285" s="131">
        <v>45749.792196319446</v>
      </c>
      <c r="C2285" s="108" t="s">
        <v>4339</v>
      </c>
      <c r="D2285" s="108">
        <v>76101.399999999994</v>
      </c>
      <c r="E2285" s="108">
        <v>18860.5</v>
      </c>
      <c r="F2285" s="109">
        <v>10.096</v>
      </c>
      <c r="G2285" s="109">
        <v>101</v>
      </c>
      <c r="H2285" s="109">
        <v>767.24099999999999</v>
      </c>
      <c r="I2285" s="109">
        <v>67.918300000000002</v>
      </c>
      <c r="J2285" s="110">
        <v>10.3421</v>
      </c>
      <c r="K2285" s="110">
        <v>0.31700268562427042</v>
      </c>
      <c r="L2285" s="111">
        <v>0.44287300000000002</v>
      </c>
      <c r="M2285" s="111">
        <v>1.3013250886250521E-2</v>
      </c>
      <c r="N2285" s="111">
        <v>0.99668699999999999</v>
      </c>
      <c r="O2285" s="112">
        <v>2.2779600000000002</v>
      </c>
      <c r="P2285" s="112">
        <v>6.7244211103187165E-2</v>
      </c>
      <c r="Q2285" s="113">
        <v>0.169627</v>
      </c>
      <c r="R2285" s="113">
        <v>3.4159010902243643E-3</v>
      </c>
      <c r="S2285" s="112">
        <v>-0.6131335255578052</v>
      </c>
      <c r="T2285" s="114">
        <v>0.120189</v>
      </c>
      <c r="U2285" s="114">
        <v>3.2156422769487282E-3</v>
      </c>
      <c r="V2285" s="115">
        <v>2553.9657315774971</v>
      </c>
      <c r="W2285" s="115">
        <v>33.717416371896185</v>
      </c>
      <c r="X2285" s="116">
        <v>2346.1142438442175</v>
      </c>
      <c r="Y2285" s="116">
        <v>69.25608943320114</v>
      </c>
      <c r="Z2285" s="116">
        <v>2458.7318952249507</v>
      </c>
      <c r="AA2285" s="116">
        <v>75.364250395602596</v>
      </c>
      <c r="AB2285" s="116">
        <v>2553.9657315774971</v>
      </c>
      <c r="AC2285" s="116">
        <v>33.717416371896185</v>
      </c>
      <c r="AD2285" s="132">
        <v>0.95847715900401442</v>
      </c>
      <c r="AF2285" s="118">
        <v>96.9756</v>
      </c>
      <c r="AG2285" s="118">
        <v>7.78714</v>
      </c>
      <c r="AH2285" s="118">
        <v>0.679921</v>
      </c>
      <c r="AI2285" s="118">
        <v>6.7614500000000008E-2</v>
      </c>
      <c r="AJ2285" s="118">
        <v>4.8363800000000001</v>
      </c>
      <c r="AK2285" s="118">
        <v>0.11151</v>
      </c>
      <c r="AL2285" s="118">
        <v>55880.9375</v>
      </c>
      <c r="AM2285" s="118">
        <v>813.36249999999995</v>
      </c>
      <c r="AN2285" s="118">
        <v>351070.62499999994</v>
      </c>
      <c r="AO2285" s="118">
        <v>19760.875</v>
      </c>
      <c r="AP2285" s="118">
        <v>1897637.5</v>
      </c>
      <c r="AQ2285" s="118">
        <v>108945</v>
      </c>
      <c r="AR2285" s="118">
        <v>75.593125000000001</v>
      </c>
      <c r="AS2285" s="118">
        <v>31.204500000000003</v>
      </c>
      <c r="AT2285" s="118">
        <v>-14.466875</v>
      </c>
      <c r="AU2285" s="118">
        <v>33.532312500000003</v>
      </c>
      <c r="AV2285" s="118">
        <f t="shared" si="70"/>
        <v>24044.598312308248</v>
      </c>
      <c r="AW2285" s="118">
        <f t="shared" si="71"/>
        <v>10021.034893676047</v>
      </c>
    </row>
    <row r="2286" spans="1:49" x14ac:dyDescent="0.2">
      <c r="A2286" s="108" t="s">
        <v>2324</v>
      </c>
      <c r="B2286" s="131">
        <v>45749.792609814816</v>
      </c>
      <c r="C2286" s="108" t="s">
        <v>4338</v>
      </c>
      <c r="D2286" s="108">
        <v>76869.399999999994</v>
      </c>
      <c r="E2286" s="108">
        <v>18874.7</v>
      </c>
      <c r="F2286" s="109">
        <v>10.132999999999999</v>
      </c>
      <c r="G2286" s="109">
        <v>102</v>
      </c>
      <c r="H2286" s="109">
        <v>80.363500000000002</v>
      </c>
      <c r="I2286" s="109">
        <v>40.285899999999998</v>
      </c>
      <c r="J2286" s="110">
        <v>11.799799999999999</v>
      </c>
      <c r="K2286" s="110">
        <v>0.27427433452658306</v>
      </c>
      <c r="L2286" s="111">
        <v>0.48124</v>
      </c>
      <c r="M2286" s="111">
        <v>1.0992521553424402E-2</v>
      </c>
      <c r="N2286" s="111">
        <v>0.94483300000000003</v>
      </c>
      <c r="O2286" s="112">
        <v>2.0783</v>
      </c>
      <c r="P2286" s="112">
        <v>4.7391265566557726E-2</v>
      </c>
      <c r="Q2286" s="113">
        <v>0.178226</v>
      </c>
      <c r="R2286" s="113">
        <v>3.6305340400905211E-3</v>
      </c>
      <c r="S2286" s="112">
        <v>-6.3244864270985315E-2</v>
      </c>
      <c r="T2286" s="114">
        <v>0.136322</v>
      </c>
      <c r="U2286" s="114">
        <v>3.9297507660919157E-3</v>
      </c>
      <c r="V2286" s="115">
        <v>2636.4315906801321</v>
      </c>
      <c r="W2286" s="115">
        <v>33.836055323803002</v>
      </c>
      <c r="X2286" s="116">
        <v>2532.3271214262418</v>
      </c>
      <c r="Y2286" s="116">
        <v>57.744400285284939</v>
      </c>
      <c r="Z2286" s="116">
        <v>2590.1437173663835</v>
      </c>
      <c r="AA2286" s="116">
        <v>60.205253005040333</v>
      </c>
      <c r="AB2286" s="116">
        <v>2636.4315906801321</v>
      </c>
      <c r="AC2286" s="116">
        <v>33.836055323803002</v>
      </c>
      <c r="AD2286" s="132">
        <v>0.97837361322508476</v>
      </c>
      <c r="AF2286" s="118">
        <v>10.099500000000001</v>
      </c>
      <c r="AG2286" s="118">
        <v>0.14955000000000002</v>
      </c>
      <c r="AH2286" s="118">
        <v>6.5313299999999991E-2</v>
      </c>
      <c r="AI2286" s="118">
        <v>4.4396100000000001E-2</v>
      </c>
      <c r="AJ2286" s="118">
        <v>2.8521999999999998</v>
      </c>
      <c r="AK2286" s="118">
        <v>5.45094E-2</v>
      </c>
      <c r="AL2286" s="118">
        <v>37338.625</v>
      </c>
      <c r="AM2286" s="118">
        <v>293.00187499999998</v>
      </c>
      <c r="AN2286" s="118">
        <v>43865.875</v>
      </c>
      <c r="AO2286" s="118">
        <v>414.89437500000003</v>
      </c>
      <c r="AP2286" s="118">
        <v>225228.125</v>
      </c>
      <c r="AQ2286" s="118">
        <v>2137.3062499999996</v>
      </c>
      <c r="AR2286" s="118">
        <v>19.929812499999997</v>
      </c>
      <c r="AS2286" s="118">
        <v>35.579875000000001</v>
      </c>
      <c r="AT2286" s="118">
        <v>21.2854375</v>
      </c>
      <c r="AU2286" s="118">
        <v>36.753375000000005</v>
      </c>
      <c r="AV2286" s="118">
        <f t="shared" si="70"/>
        <v>14982.652403655389</v>
      </c>
      <c r="AW2286" s="118">
        <f t="shared" si="71"/>
        <v>26748.291313518319</v>
      </c>
    </row>
    <row r="2287" spans="1:49" x14ac:dyDescent="0.2">
      <c r="A2287" s="108" t="s">
        <v>2325</v>
      </c>
      <c r="B2287" s="131">
        <v>45749.793028680557</v>
      </c>
      <c r="C2287" s="108" t="s">
        <v>4338</v>
      </c>
      <c r="D2287" s="108">
        <v>77322.7</v>
      </c>
      <c r="E2287" s="108">
        <v>19003.599999999999</v>
      </c>
      <c r="F2287" s="109">
        <v>10.247999999999999</v>
      </c>
      <c r="G2287" s="109">
        <v>103</v>
      </c>
      <c r="H2287" s="109">
        <v>91.233800000000002</v>
      </c>
      <c r="I2287" s="109">
        <v>56.952399999999997</v>
      </c>
      <c r="J2287" s="110">
        <v>14.0702</v>
      </c>
      <c r="K2287" s="110">
        <v>0.31788533551738429</v>
      </c>
      <c r="L2287" s="111">
        <v>0.52964500000000003</v>
      </c>
      <c r="M2287" s="111">
        <v>1.1855941334997403E-2</v>
      </c>
      <c r="N2287" s="111">
        <v>0.95233999999999996</v>
      </c>
      <c r="O2287" s="112">
        <v>1.8874299999999999</v>
      </c>
      <c r="P2287" s="112">
        <v>4.2216344274700057E-2</v>
      </c>
      <c r="Q2287" s="113">
        <v>0.193078</v>
      </c>
      <c r="R2287" s="113">
        <v>3.9099142376456284E-3</v>
      </c>
      <c r="S2287" s="112">
        <v>-1.0592286009635224E-3</v>
      </c>
      <c r="T2287" s="114">
        <v>0.14252899999999999</v>
      </c>
      <c r="U2287" s="114">
        <v>3.6806339978324382E-3</v>
      </c>
      <c r="V2287" s="115">
        <v>2768.5591089413342</v>
      </c>
      <c r="W2287" s="115">
        <v>33.223811893886001</v>
      </c>
      <c r="X2287" s="116">
        <v>2740.6976165621013</v>
      </c>
      <c r="Y2287" s="116">
        <v>61.301470324004363</v>
      </c>
      <c r="Z2287" s="116">
        <v>2756.3431906098831</v>
      </c>
      <c r="AA2287" s="116">
        <v>62.27353413228527</v>
      </c>
      <c r="AB2287" s="116">
        <v>2768.5591089413342</v>
      </c>
      <c r="AC2287" s="116">
        <v>33.223811893886001</v>
      </c>
      <c r="AD2287" s="132">
        <v>0.99473828063546443</v>
      </c>
      <c r="AF2287" s="118">
        <v>11.392799999999999</v>
      </c>
      <c r="AG2287" s="118">
        <v>0.176672</v>
      </c>
      <c r="AH2287" s="118">
        <v>8.6151800000000001E-2</v>
      </c>
      <c r="AI2287" s="118">
        <v>4.5707200000000003E-2</v>
      </c>
      <c r="AJ2287" s="118">
        <v>4.00596</v>
      </c>
      <c r="AK2287" s="118">
        <v>6.9077800000000009E-2</v>
      </c>
      <c r="AL2287" s="118">
        <v>55046.8125</v>
      </c>
      <c r="AM2287" s="118">
        <v>645.4375</v>
      </c>
      <c r="AN2287" s="118">
        <v>59054.187499999993</v>
      </c>
      <c r="AO2287" s="118">
        <v>599.81875000000002</v>
      </c>
      <c r="AP2287" s="118">
        <v>279851.25</v>
      </c>
      <c r="AQ2287" s="118">
        <v>2755.875</v>
      </c>
      <c r="AR2287" s="118">
        <v>31.835312500000001</v>
      </c>
      <c r="AS2287" s="118">
        <v>34.306812499999999</v>
      </c>
      <c r="AT2287" s="118">
        <v>4.3305374999999993</v>
      </c>
      <c r="AU2287" s="118">
        <v>37.085312500000001</v>
      </c>
      <c r="AV2287" s="118">
        <f t="shared" si="70"/>
        <v>9074.5978771103364</v>
      </c>
      <c r="AW2287" s="118">
        <f t="shared" si="71"/>
        <v>9779.5027552366901</v>
      </c>
    </row>
    <row r="2288" spans="1:49" x14ac:dyDescent="0.2">
      <c r="A2288" s="108" t="s">
        <v>2326</v>
      </c>
      <c r="B2288" s="131">
        <v>45749.793448472221</v>
      </c>
      <c r="C2288" s="108" t="s">
        <v>4339</v>
      </c>
      <c r="D2288" s="108">
        <v>77679.5</v>
      </c>
      <c r="E2288" s="108">
        <v>18961.900000000001</v>
      </c>
      <c r="F2288" s="109">
        <v>10.097</v>
      </c>
      <c r="G2288" s="109">
        <v>101</v>
      </c>
      <c r="H2288" s="109">
        <v>69.305800000000005</v>
      </c>
      <c r="I2288" s="109">
        <v>45.694499999999998</v>
      </c>
      <c r="J2288" s="110">
        <v>14.464499999999999</v>
      </c>
      <c r="K2288" s="110">
        <v>0.34456719802674196</v>
      </c>
      <c r="L2288" s="111">
        <v>0.538574</v>
      </c>
      <c r="M2288" s="111">
        <v>1.2679961222022723E-2</v>
      </c>
      <c r="N2288" s="111">
        <v>0.96566099999999999</v>
      </c>
      <c r="O2288" s="112">
        <v>1.85842</v>
      </c>
      <c r="P2288" s="112">
        <v>4.358548161222954E-2</v>
      </c>
      <c r="Q2288" s="113">
        <v>0.19516900000000001</v>
      </c>
      <c r="R2288" s="113">
        <v>3.9578146501635216E-3</v>
      </c>
      <c r="S2288" s="112">
        <v>-7.5399084537275035E-2</v>
      </c>
      <c r="T2288" s="114">
        <v>0.14518600000000001</v>
      </c>
      <c r="U2288" s="114">
        <v>3.9206296782532271E-3</v>
      </c>
      <c r="V2288" s="115">
        <v>2786.2172379284939</v>
      </c>
      <c r="W2288" s="115">
        <v>33.216928913065438</v>
      </c>
      <c r="X2288" s="116">
        <v>2775.4543771927574</v>
      </c>
      <c r="Y2288" s="116">
        <v>65.092667816057144</v>
      </c>
      <c r="Z2288" s="116">
        <v>2781.2636142543256</v>
      </c>
      <c r="AA2288" s="116">
        <v>66.254084865521946</v>
      </c>
      <c r="AB2288" s="116">
        <v>2786.2172379284939</v>
      </c>
      <c r="AC2288" s="116">
        <v>33.216928913065438</v>
      </c>
      <c r="AD2288" s="132">
        <v>0.99884992834790332</v>
      </c>
      <c r="AF2288" s="118">
        <v>8.5933100000000007</v>
      </c>
      <c r="AG2288" s="118">
        <v>0.17343099999999997</v>
      </c>
      <c r="AH2288" s="118">
        <v>6.4933700000000011E-2</v>
      </c>
      <c r="AI2288" s="118">
        <v>4.43138E-2</v>
      </c>
      <c r="AJ2288" s="118">
        <v>3.1906500000000002</v>
      </c>
      <c r="AK2288" s="118">
        <v>6.5545900000000004E-2</v>
      </c>
      <c r="AL2288" s="118">
        <v>44564.0625</v>
      </c>
      <c r="AM2288" s="118">
        <v>592.02312500000005</v>
      </c>
      <c r="AN2288" s="118">
        <v>45672.875</v>
      </c>
      <c r="AO2288" s="118">
        <v>667.13125000000002</v>
      </c>
      <c r="AP2288" s="118">
        <v>214066.87500000003</v>
      </c>
      <c r="AQ2288" s="118">
        <v>2906.2062500000002</v>
      </c>
      <c r="AR2288" s="118">
        <v>31.620874999999998</v>
      </c>
      <c r="AS2288" s="118">
        <v>31.554312500000002</v>
      </c>
      <c r="AT2288" s="118">
        <v>14.8370625</v>
      </c>
      <c r="AU2288" s="118">
        <v>38.367062499999996</v>
      </c>
      <c r="AV2288" s="118">
        <f t="shared" si="70"/>
        <v>7589.070834329711</v>
      </c>
      <c r="AW2288" s="118">
        <f t="shared" si="71"/>
        <v>7573.7965280741882</v>
      </c>
    </row>
    <row r="2289" spans="1:49" x14ac:dyDescent="0.2">
      <c r="A2289" s="108" t="s">
        <v>2327</v>
      </c>
      <c r="B2289" s="131">
        <v>45749.794754131945</v>
      </c>
      <c r="C2289" s="108" t="s">
        <v>4338</v>
      </c>
      <c r="D2289" s="108">
        <v>76570.2</v>
      </c>
      <c r="E2289" s="108">
        <v>21001.7</v>
      </c>
      <c r="F2289" s="109">
        <v>10.215999999999999</v>
      </c>
      <c r="G2289" s="109">
        <v>102</v>
      </c>
      <c r="H2289" s="109">
        <v>609.80999999999995</v>
      </c>
      <c r="I2289" s="109">
        <v>265.54700000000003</v>
      </c>
      <c r="J2289" s="110">
        <v>4.36158</v>
      </c>
      <c r="K2289" s="110">
        <v>0.10021456379748406</v>
      </c>
      <c r="L2289" s="111">
        <v>0.29334399999999999</v>
      </c>
      <c r="M2289" s="111">
        <v>6.730688259554145E-3</v>
      </c>
      <c r="N2289" s="111">
        <v>0.97728499999999996</v>
      </c>
      <c r="O2289" s="112">
        <v>3.4102700000000001</v>
      </c>
      <c r="P2289" s="112">
        <v>7.8946588480567043E-2</v>
      </c>
      <c r="Q2289" s="113">
        <v>0.10800899999999999</v>
      </c>
      <c r="R2289" s="113">
        <v>2.1759973640335592E-3</v>
      </c>
      <c r="S2289" s="112">
        <v>0.24514049543887584</v>
      </c>
      <c r="T2289" s="114">
        <v>9.5120300000000005E-2</v>
      </c>
      <c r="U2289" s="114">
        <v>2.1010771977147819E-3</v>
      </c>
      <c r="V2289" s="115">
        <v>1766.1006877524992</v>
      </c>
      <c r="W2289" s="115">
        <v>36.806632360034385</v>
      </c>
      <c r="X2289" s="116">
        <v>1657.6595972785467</v>
      </c>
      <c r="Y2289" s="116">
        <v>38.374254844106744</v>
      </c>
      <c r="Z2289" s="116">
        <v>1705.7247596503594</v>
      </c>
      <c r="AA2289" s="116">
        <v>39.191866880105167</v>
      </c>
      <c r="AB2289" s="116">
        <v>1766.1006877524992</v>
      </c>
      <c r="AC2289" s="116">
        <v>36.806632360034385</v>
      </c>
      <c r="AD2289" s="132">
        <v>0.97251023687678217</v>
      </c>
      <c r="AF2289" s="118">
        <v>73.5625</v>
      </c>
      <c r="AG2289" s="118">
        <v>1.1902200000000001</v>
      </c>
      <c r="AH2289" s="118">
        <v>0.52158100000000007</v>
      </c>
      <c r="AI2289" s="118">
        <v>5.3974500000000002E-2</v>
      </c>
      <c r="AJ2289" s="118">
        <v>18.021100000000001</v>
      </c>
      <c r="AK2289" s="118">
        <v>0.14197899999999999</v>
      </c>
      <c r="AL2289" s="118">
        <v>165978.125</v>
      </c>
      <c r="AM2289" s="118">
        <v>1444.1875000000002</v>
      </c>
      <c r="AN2289" s="118">
        <v>117998.12500000001</v>
      </c>
      <c r="AO2289" s="118">
        <v>942.3</v>
      </c>
      <c r="AP2289" s="118">
        <v>999593.75</v>
      </c>
      <c r="AQ2289" s="118">
        <v>7304.5</v>
      </c>
      <c r="AR2289" s="118">
        <v>111.53375</v>
      </c>
      <c r="AS2289" s="118">
        <v>31.865625000000001</v>
      </c>
      <c r="AT2289" s="118">
        <v>8.6691875000000014</v>
      </c>
      <c r="AU2289" s="118">
        <v>36.082562500000002</v>
      </c>
      <c r="AV2289" s="118">
        <f t="shared" si="70"/>
        <v>9125.4433741219564</v>
      </c>
      <c r="AW2289" s="118">
        <f t="shared" si="71"/>
        <v>2608.0272183207662</v>
      </c>
    </row>
    <row r="2290" spans="1:49" x14ac:dyDescent="0.2">
      <c r="A2290" s="108" t="s">
        <v>2328</v>
      </c>
      <c r="B2290" s="131">
        <v>45749.795170231482</v>
      </c>
      <c r="C2290" s="108" t="s">
        <v>4339</v>
      </c>
      <c r="D2290" s="108">
        <v>77185.2</v>
      </c>
      <c r="E2290" s="108">
        <v>21052.3</v>
      </c>
      <c r="F2290" s="109">
        <v>10.098000000000001</v>
      </c>
      <c r="G2290" s="109">
        <v>101</v>
      </c>
      <c r="H2290" s="109">
        <v>601.40899999999999</v>
      </c>
      <c r="I2290" s="109">
        <v>278.73899999999998</v>
      </c>
      <c r="J2290" s="110">
        <v>4.3129400000000002</v>
      </c>
      <c r="K2290" s="110">
        <v>9.5877073544461094E-2</v>
      </c>
      <c r="L2290" s="111">
        <v>0.29016199999999998</v>
      </c>
      <c r="M2290" s="111">
        <v>6.4808573439013445E-3</v>
      </c>
      <c r="N2290" s="111">
        <v>0.97854300000000005</v>
      </c>
      <c r="O2290" s="112">
        <v>3.4449800000000002</v>
      </c>
      <c r="P2290" s="112">
        <v>7.7321383366892774E-2</v>
      </c>
      <c r="Q2290" s="113">
        <v>0.10796699999999999</v>
      </c>
      <c r="R2290" s="113">
        <v>2.1708726532203588E-3</v>
      </c>
      <c r="S2290" s="112">
        <v>0.32891048371178089</v>
      </c>
      <c r="T2290" s="114">
        <v>9.3704999999999997E-2</v>
      </c>
      <c r="U2290" s="114">
        <v>2.035507794915313E-3</v>
      </c>
      <c r="V2290" s="115">
        <v>1765.3900952639574</v>
      </c>
      <c r="W2290" s="115">
        <v>36.737473048521281</v>
      </c>
      <c r="X2290" s="116">
        <v>1642.9155235110052</v>
      </c>
      <c r="Y2290" s="116">
        <v>36.87467010920637</v>
      </c>
      <c r="Z2290" s="116">
        <v>1697.0461749036272</v>
      </c>
      <c r="AA2290" s="116">
        <v>37.725500683891141</v>
      </c>
      <c r="AB2290" s="116">
        <v>1765.3900952639574</v>
      </c>
      <c r="AC2290" s="116">
        <v>36.737473048521281</v>
      </c>
      <c r="AD2290" s="132">
        <v>0.96845299789476502</v>
      </c>
      <c r="AF2290" s="118">
        <v>71.803100000000001</v>
      </c>
      <c r="AG2290" s="118">
        <v>1.3987100000000001</v>
      </c>
      <c r="AH2290" s="118">
        <v>0.52159899999999992</v>
      </c>
      <c r="AI2290" s="118">
        <v>4.8736400000000006E-2</v>
      </c>
      <c r="AJ2290" s="118">
        <v>18.713899999999999</v>
      </c>
      <c r="AK2290" s="118">
        <v>0.175786</v>
      </c>
      <c r="AL2290" s="118">
        <v>169769.375</v>
      </c>
      <c r="AM2290" s="118">
        <v>1556.4374999999998</v>
      </c>
      <c r="AN2290" s="118">
        <v>113738.12500000001</v>
      </c>
      <c r="AO2290" s="118">
        <v>1037.78125</v>
      </c>
      <c r="AP2290" s="118">
        <v>963918.75</v>
      </c>
      <c r="AQ2290" s="118">
        <v>8355.0625</v>
      </c>
      <c r="AR2290" s="118">
        <v>121.59625</v>
      </c>
      <c r="AS2290" s="118">
        <v>32.158124999999998</v>
      </c>
      <c r="AT2290" s="118">
        <v>-45.338062499999999</v>
      </c>
      <c r="AU2290" s="118">
        <v>43.934937499999997</v>
      </c>
      <c r="AV2290" s="118">
        <f t="shared" si="70"/>
        <v>7300.902338004259</v>
      </c>
      <c r="AW2290" s="118">
        <f t="shared" si="71"/>
        <v>1931.8802681129814</v>
      </c>
    </row>
    <row r="2291" spans="1:49" x14ac:dyDescent="0.2">
      <c r="A2291" s="108" t="s">
        <v>2329</v>
      </c>
      <c r="B2291" s="131">
        <v>45749.795586875</v>
      </c>
      <c r="C2291" s="108" t="s">
        <v>4338</v>
      </c>
      <c r="D2291" s="108">
        <v>77773.7</v>
      </c>
      <c r="E2291" s="108">
        <v>21054</v>
      </c>
      <c r="F2291" s="109">
        <v>10.3401</v>
      </c>
      <c r="G2291" s="109">
        <v>103</v>
      </c>
      <c r="H2291" s="109">
        <v>570.298</v>
      </c>
      <c r="I2291" s="109">
        <v>296.83499999999998</v>
      </c>
      <c r="J2291" s="110">
        <v>4.3711799999999998</v>
      </c>
      <c r="K2291" s="110">
        <v>0.10035019950015046</v>
      </c>
      <c r="L2291" s="111">
        <v>0.29225600000000002</v>
      </c>
      <c r="M2291" s="111">
        <v>6.6571095141435077E-3</v>
      </c>
      <c r="N2291" s="111">
        <v>0.97858500000000004</v>
      </c>
      <c r="O2291" s="112">
        <v>3.4221300000000001</v>
      </c>
      <c r="P2291" s="112">
        <v>7.8259384583575675E-2</v>
      </c>
      <c r="Q2291" s="113">
        <v>0.108608</v>
      </c>
      <c r="R2291" s="113">
        <v>2.1867667890840578E-3</v>
      </c>
      <c r="S2291" s="112">
        <v>2.5944443675127861E-2</v>
      </c>
      <c r="T2291" s="114">
        <v>9.44744E-2</v>
      </c>
      <c r="U2291" s="114">
        <v>2.1281386330518981E-3</v>
      </c>
      <c r="V2291" s="115">
        <v>1776.1983575332461</v>
      </c>
      <c r="W2291" s="115">
        <v>36.738790936621662</v>
      </c>
      <c r="X2291" s="116">
        <v>1652.591885493031</v>
      </c>
      <c r="Y2291" s="116">
        <v>37.79249295803946</v>
      </c>
      <c r="Z2291" s="116">
        <v>1707.4259143507334</v>
      </c>
      <c r="AA2291" s="116">
        <v>39.197775231590306</v>
      </c>
      <c r="AB2291" s="116">
        <v>1776.1983575332461</v>
      </c>
      <c r="AC2291" s="116">
        <v>36.738790936621662</v>
      </c>
      <c r="AD2291" s="132">
        <v>0.9682969430210594</v>
      </c>
      <c r="AF2291" s="118">
        <v>67.3399</v>
      </c>
      <c r="AG2291" s="118">
        <v>1.4792700000000001</v>
      </c>
      <c r="AH2291" s="118">
        <v>0.48479099999999997</v>
      </c>
      <c r="AI2291" s="118">
        <v>4.7962600000000001E-2</v>
      </c>
      <c r="AJ2291" s="118">
        <v>19.6999</v>
      </c>
      <c r="AK2291" s="118">
        <v>0.18861099999999997</v>
      </c>
      <c r="AL2291" s="118">
        <v>180206.25</v>
      </c>
      <c r="AM2291" s="118">
        <v>1949.0812500000002</v>
      </c>
      <c r="AN2291" s="118">
        <v>108115.625</v>
      </c>
      <c r="AO2291" s="118">
        <v>1328.29375</v>
      </c>
      <c r="AP2291" s="118">
        <v>910806.25</v>
      </c>
      <c r="AQ2291" s="118">
        <v>10607.0625</v>
      </c>
      <c r="AR2291" s="118">
        <v>122.701875</v>
      </c>
      <c r="AS2291" s="118">
        <v>30.413687500000002</v>
      </c>
      <c r="AT2291" s="118">
        <v>47.515250000000002</v>
      </c>
      <c r="AU2291" s="118">
        <v>34.333062499999997</v>
      </c>
      <c r="AV2291" s="118">
        <f t="shared" si="70"/>
        <v>8148.9427946840169</v>
      </c>
      <c r="AW2291" s="118">
        <f t="shared" si="71"/>
        <v>2022.0783314770563</v>
      </c>
    </row>
    <row r="2292" spans="1:49" x14ac:dyDescent="0.2">
      <c r="A2292" s="108" t="s">
        <v>2330</v>
      </c>
      <c r="B2292" s="131">
        <v>45749.796008148151</v>
      </c>
      <c r="C2292" s="108" t="s">
        <v>4338</v>
      </c>
      <c r="D2292" s="108">
        <v>78317.100000000006</v>
      </c>
      <c r="E2292" s="108">
        <v>21175.1</v>
      </c>
      <c r="F2292" s="109">
        <v>10.199999999999999</v>
      </c>
      <c r="G2292" s="109">
        <v>102</v>
      </c>
      <c r="H2292" s="109">
        <v>570.25900000000001</v>
      </c>
      <c r="I2292" s="109">
        <v>291.988</v>
      </c>
      <c r="J2292" s="110">
        <v>4.3397800000000002</v>
      </c>
      <c r="K2292" s="110">
        <v>9.720484237423567E-2</v>
      </c>
      <c r="L2292" s="111">
        <v>0.29190500000000003</v>
      </c>
      <c r="M2292" s="111">
        <v>6.5573949439468732E-3</v>
      </c>
      <c r="N2292" s="111">
        <v>0.97449300000000005</v>
      </c>
      <c r="O2292" s="112">
        <v>3.42489</v>
      </c>
      <c r="P2292" s="112">
        <v>7.7216443730917822E-2</v>
      </c>
      <c r="Q2292" s="113">
        <v>0.107957</v>
      </c>
      <c r="R2292" s="113">
        <v>2.1735618326702831E-3</v>
      </c>
      <c r="S2292" s="112">
        <v>0.24843049590146782</v>
      </c>
      <c r="T2292" s="114">
        <v>9.4086900000000001E-2</v>
      </c>
      <c r="U2292" s="114">
        <v>2.1493947784304306E-3</v>
      </c>
      <c r="V2292" s="115">
        <v>1765.2208565924279</v>
      </c>
      <c r="W2292" s="115">
        <v>36.787161783398474</v>
      </c>
      <c r="X2292" s="116">
        <v>1651.4170184285856</v>
      </c>
      <c r="Y2292" s="116">
        <v>37.232305060825588</v>
      </c>
      <c r="Z2292" s="116">
        <v>1701.7946333168281</v>
      </c>
      <c r="AA2292" s="116">
        <v>38.117756910461466</v>
      </c>
      <c r="AB2292" s="116">
        <v>1765.2208565924279</v>
      </c>
      <c r="AC2292" s="116">
        <v>36.787161783398474</v>
      </c>
      <c r="AD2292" s="132">
        <v>0.97065645650283006</v>
      </c>
      <c r="AF2292" s="118">
        <v>66.544799999999995</v>
      </c>
      <c r="AG2292" s="118">
        <v>0.98413399999999995</v>
      </c>
      <c r="AH2292" s="118">
        <v>0.45367600000000002</v>
      </c>
      <c r="AI2292" s="118">
        <v>4.6404299999999996E-2</v>
      </c>
      <c r="AJ2292" s="118">
        <v>19.139400000000002</v>
      </c>
      <c r="AK2292" s="118">
        <v>0.22748099999999999</v>
      </c>
      <c r="AL2292" s="118">
        <v>174145.625</v>
      </c>
      <c r="AM2292" s="118">
        <v>1687.0250000000001</v>
      </c>
      <c r="AN2292" s="118">
        <v>106275</v>
      </c>
      <c r="AO2292" s="118">
        <v>777.38750000000005</v>
      </c>
      <c r="AP2292" s="118">
        <v>900831.25</v>
      </c>
      <c r="AQ2292" s="118">
        <v>6242.4062500000009</v>
      </c>
      <c r="AR2292" s="118">
        <v>142.82</v>
      </c>
      <c r="AS2292" s="118">
        <v>35.370999999999995</v>
      </c>
      <c r="AT2292" s="118">
        <v>-51.923312500000002</v>
      </c>
      <c r="AU2292" s="118">
        <v>34.322749999999999</v>
      </c>
      <c r="AV2292" s="118">
        <f t="shared" si="70"/>
        <v>5820.5946978276043</v>
      </c>
      <c r="AW2292" s="118">
        <f t="shared" si="71"/>
        <v>1442.100756546577</v>
      </c>
    </row>
    <row r="2293" spans="1:49" x14ac:dyDescent="0.2">
      <c r="A2293" s="108" t="s">
        <v>2331</v>
      </c>
      <c r="B2293" s="131">
        <v>45749.796428125002</v>
      </c>
      <c r="C2293" s="108" t="s">
        <v>4338</v>
      </c>
      <c r="D2293" s="108">
        <v>78998.5</v>
      </c>
      <c r="E2293" s="108">
        <v>21164.400000000001</v>
      </c>
      <c r="F2293" s="109">
        <v>10.256</v>
      </c>
      <c r="G2293" s="109">
        <v>103</v>
      </c>
      <c r="H2293" s="109">
        <v>541.68399999999997</v>
      </c>
      <c r="I2293" s="109">
        <v>306.45499999999998</v>
      </c>
      <c r="J2293" s="110">
        <v>4.3400299999999996</v>
      </c>
      <c r="K2293" s="110">
        <v>9.7823774406429448E-2</v>
      </c>
      <c r="L2293" s="111">
        <v>0.29195300000000002</v>
      </c>
      <c r="M2293" s="111">
        <v>6.6018909785909071E-3</v>
      </c>
      <c r="N2293" s="111">
        <v>0.97623000000000004</v>
      </c>
      <c r="O2293" s="112">
        <v>3.4254799999999999</v>
      </c>
      <c r="P2293" s="112">
        <v>7.8694368871984735E-2</v>
      </c>
      <c r="Q2293" s="113">
        <v>0.10793</v>
      </c>
      <c r="R2293" s="113">
        <v>2.1728045899104685E-3</v>
      </c>
      <c r="S2293" s="112">
        <v>0.48127823560201849</v>
      </c>
      <c r="T2293" s="114">
        <v>9.4524399999999995E-2</v>
      </c>
      <c r="U2293" s="114">
        <v>2.1054082064863337E-3</v>
      </c>
      <c r="V2293" s="115">
        <v>1764.7638160973568</v>
      </c>
      <c r="W2293" s="115">
        <v>36.785632234674985</v>
      </c>
      <c r="X2293" s="116">
        <v>1651.1660871759141</v>
      </c>
      <c r="Y2293" s="116">
        <v>37.932632253912764</v>
      </c>
      <c r="Z2293" s="116">
        <v>1701.4460170017526</v>
      </c>
      <c r="AA2293" s="116">
        <v>38.350396502304676</v>
      </c>
      <c r="AB2293" s="116">
        <v>1764.7638160973568</v>
      </c>
      <c r="AC2293" s="116">
        <v>36.785632234674985</v>
      </c>
      <c r="AD2293" s="132">
        <v>0.97077013414829549</v>
      </c>
      <c r="AF2293" s="118">
        <v>62.439500000000002</v>
      </c>
      <c r="AG2293" s="118">
        <v>1.2884699999999998</v>
      </c>
      <c r="AH2293" s="118">
        <v>0.43260700000000002</v>
      </c>
      <c r="AI2293" s="118">
        <v>4.4293399999999997E-2</v>
      </c>
      <c r="AJ2293" s="118">
        <v>19.831700000000001</v>
      </c>
      <c r="AK2293" s="118">
        <v>0.20128400000000002</v>
      </c>
      <c r="AL2293" s="118">
        <v>181518.75</v>
      </c>
      <c r="AM2293" s="118">
        <v>2020.325</v>
      </c>
      <c r="AN2293" s="118">
        <v>99570.625</v>
      </c>
      <c r="AO2293" s="118">
        <v>1064.66875</v>
      </c>
      <c r="AP2293" s="118">
        <v>844200</v>
      </c>
      <c r="AQ2293" s="118">
        <v>8631.75</v>
      </c>
      <c r="AR2293" s="118">
        <v>153.12312499999999</v>
      </c>
      <c r="AS2293" s="118">
        <v>30.743874999999999</v>
      </c>
      <c r="AT2293" s="118">
        <v>-53.377937500000002</v>
      </c>
      <c r="AU2293" s="118">
        <v>34.7235625</v>
      </c>
      <c r="AV2293" s="118">
        <f t="shared" si="70"/>
        <v>5103.8674090659233</v>
      </c>
      <c r="AW2293" s="118">
        <f t="shared" si="71"/>
        <v>1026.0762338273473</v>
      </c>
    </row>
    <row r="2294" spans="1:49" x14ac:dyDescent="0.2">
      <c r="A2294" s="108" t="s">
        <v>2332</v>
      </c>
      <c r="B2294" s="131">
        <v>45749.796847361111</v>
      </c>
      <c r="C2294" s="108" t="s">
        <v>4338</v>
      </c>
      <c r="D2294" s="108">
        <v>79615.899999999994</v>
      </c>
      <c r="E2294" s="108">
        <v>21103</v>
      </c>
      <c r="F2294" s="109">
        <v>10.247</v>
      </c>
      <c r="G2294" s="109">
        <v>102</v>
      </c>
      <c r="H2294" s="109">
        <v>441.46100000000001</v>
      </c>
      <c r="I2294" s="109">
        <v>244.52500000000001</v>
      </c>
      <c r="J2294" s="110">
        <v>4.4119999999999999</v>
      </c>
      <c r="K2294" s="110">
        <v>0.10178210622349097</v>
      </c>
      <c r="L2294" s="111">
        <v>0.293402</v>
      </c>
      <c r="M2294" s="111">
        <v>6.7578837646115227E-3</v>
      </c>
      <c r="N2294" s="111">
        <v>0.97604000000000002</v>
      </c>
      <c r="O2294" s="112">
        <v>3.40971</v>
      </c>
      <c r="P2294" s="112">
        <v>7.9018880392283469E-2</v>
      </c>
      <c r="Q2294" s="113">
        <v>0.109156</v>
      </c>
      <c r="R2294" s="113">
        <v>2.2001208059470282E-3</v>
      </c>
      <c r="S2294" s="112">
        <v>0.18994969883180396</v>
      </c>
      <c r="T2294" s="114">
        <v>9.5331200000000005E-2</v>
      </c>
      <c r="U2294" s="114">
        <v>2.2132710176288851E-3</v>
      </c>
      <c r="V2294" s="115">
        <v>1785.3766766271262</v>
      </c>
      <c r="W2294" s="115">
        <v>36.735884816368994</v>
      </c>
      <c r="X2294" s="116">
        <v>1657.8996549143988</v>
      </c>
      <c r="Y2294" s="116">
        <v>38.421265894779587</v>
      </c>
      <c r="Z2294" s="116">
        <v>1714.5959822119012</v>
      </c>
      <c r="AA2294" s="116">
        <v>39.554666906587165</v>
      </c>
      <c r="AB2294" s="116">
        <v>1785.3766766271262</v>
      </c>
      <c r="AC2294" s="116">
        <v>36.735884816368994</v>
      </c>
      <c r="AD2294" s="132">
        <v>0.96728822024277894</v>
      </c>
      <c r="AF2294" s="118">
        <v>50.244599999999998</v>
      </c>
      <c r="AG2294" s="118">
        <v>1.8277300000000001</v>
      </c>
      <c r="AH2294" s="118">
        <v>0.35909599999999997</v>
      </c>
      <c r="AI2294" s="118">
        <v>5.0739099999999995E-2</v>
      </c>
      <c r="AJ2294" s="118">
        <v>15.617900000000001</v>
      </c>
      <c r="AK2294" s="118">
        <v>1.0425899999999999</v>
      </c>
      <c r="AL2294" s="118">
        <v>144035</v>
      </c>
      <c r="AM2294" s="118">
        <v>9778</v>
      </c>
      <c r="AN2294" s="118">
        <v>81000.625</v>
      </c>
      <c r="AO2294" s="118">
        <v>2054.9312500000001</v>
      </c>
      <c r="AP2294" s="118">
        <v>679256.25</v>
      </c>
      <c r="AQ2294" s="118">
        <v>17377.75</v>
      </c>
      <c r="AR2294" s="118">
        <v>145.62812500000001</v>
      </c>
      <c r="AS2294" s="118">
        <v>33.859749999999998</v>
      </c>
      <c r="AT2294" s="118">
        <v>-57.5925625</v>
      </c>
      <c r="AU2294" s="118">
        <v>34.347124999999998</v>
      </c>
      <c r="AV2294" s="118">
        <f t="shared" si="70"/>
        <v>4275.3146339874111</v>
      </c>
      <c r="AW2294" s="118">
        <f t="shared" si="71"/>
        <v>1000.0456441107341</v>
      </c>
    </row>
    <row r="2295" spans="1:49" x14ac:dyDescent="0.2">
      <c r="A2295" s="108" t="s">
        <v>2333</v>
      </c>
      <c r="B2295" s="131">
        <v>45749.797262893517</v>
      </c>
      <c r="C2295" s="108" t="s">
        <v>4339</v>
      </c>
      <c r="D2295" s="108">
        <v>80153.2</v>
      </c>
      <c r="E2295" s="108">
        <v>21305.3</v>
      </c>
      <c r="F2295" s="109">
        <v>10.135999999999999</v>
      </c>
      <c r="G2295" s="109">
        <v>101</v>
      </c>
      <c r="H2295" s="109">
        <v>466.15199999999999</v>
      </c>
      <c r="I2295" s="109">
        <v>329.822</v>
      </c>
      <c r="J2295" s="110">
        <v>4.4048800000000004</v>
      </c>
      <c r="K2295" s="110">
        <v>0.10219357064634742</v>
      </c>
      <c r="L2295" s="111">
        <v>0.29367399999999999</v>
      </c>
      <c r="M2295" s="111">
        <v>6.7564952402336519E-3</v>
      </c>
      <c r="N2295" s="111">
        <v>0.973993</v>
      </c>
      <c r="O2295" s="112">
        <v>3.40632</v>
      </c>
      <c r="P2295" s="112">
        <v>7.8834582989002991E-2</v>
      </c>
      <c r="Q2295" s="113">
        <v>0.10885499999999999</v>
      </c>
      <c r="R2295" s="113">
        <v>2.1957042469731665E-3</v>
      </c>
      <c r="S2295" s="112">
        <v>6.9622849656671787E-2</v>
      </c>
      <c r="T2295" s="114">
        <v>9.4471600000000003E-2</v>
      </c>
      <c r="U2295" s="114">
        <v>2.09873303890228E-3</v>
      </c>
      <c r="V2295" s="115">
        <v>1780.3423089341061</v>
      </c>
      <c r="W2295" s="115">
        <v>36.786383362360326</v>
      </c>
      <c r="X2295" s="116">
        <v>1659.3543548757448</v>
      </c>
      <c r="Y2295" s="116">
        <v>38.403470195875734</v>
      </c>
      <c r="Z2295" s="116">
        <v>1713.1338755455538</v>
      </c>
      <c r="AA2295" s="116">
        <v>39.744843840743783</v>
      </c>
      <c r="AB2295" s="116">
        <v>1780.3423089341061</v>
      </c>
      <c r="AC2295" s="116">
        <v>36.786383362360326</v>
      </c>
      <c r="AD2295" s="132">
        <v>0.96883411241039252</v>
      </c>
      <c r="AF2295" s="118">
        <v>52.360700000000001</v>
      </c>
      <c r="AG2295" s="118">
        <v>0.81134399999999995</v>
      </c>
      <c r="AH2295" s="118">
        <v>0.35930899999999999</v>
      </c>
      <c r="AI2295" s="118">
        <v>4.9591099999999999E-2</v>
      </c>
      <c r="AJ2295" s="118">
        <v>20.770799999999998</v>
      </c>
      <c r="AK2295" s="118">
        <v>0.17788899999999999</v>
      </c>
      <c r="AL2295" s="118">
        <v>190061.25</v>
      </c>
      <c r="AM2295" s="118">
        <v>2198.0374999999999</v>
      </c>
      <c r="AN2295" s="118">
        <v>84771.25</v>
      </c>
      <c r="AO2295" s="118">
        <v>690.86874999999986</v>
      </c>
      <c r="AP2295" s="118">
        <v>712662.5</v>
      </c>
      <c r="AQ2295" s="118">
        <v>5347.7749999999996</v>
      </c>
      <c r="AR2295" s="118">
        <v>199.15687500000001</v>
      </c>
      <c r="AS2295" s="118">
        <v>33.456874999999997</v>
      </c>
      <c r="AT2295" s="118">
        <v>-41.3284375</v>
      </c>
      <c r="AU2295" s="118">
        <v>35.493437499999999</v>
      </c>
      <c r="AV2295" s="118">
        <f t="shared" si="70"/>
        <v>3415.3352356231871</v>
      </c>
      <c r="AW2295" s="118">
        <f t="shared" si="71"/>
        <v>574.32304344836598</v>
      </c>
    </row>
    <row r="2296" spans="1:49" x14ac:dyDescent="0.2">
      <c r="A2296" s="108" t="s">
        <v>2334</v>
      </c>
      <c r="B2296" s="131">
        <v>45749.797685092592</v>
      </c>
      <c r="C2296" s="108" t="s">
        <v>4338</v>
      </c>
      <c r="D2296" s="108">
        <v>80733</v>
      </c>
      <c r="E2296" s="108">
        <v>21299.8</v>
      </c>
      <c r="F2296" s="109">
        <v>10.243</v>
      </c>
      <c r="G2296" s="109">
        <v>103</v>
      </c>
      <c r="H2296" s="109">
        <v>519.26400000000001</v>
      </c>
      <c r="I2296" s="109">
        <v>227.21700000000001</v>
      </c>
      <c r="J2296" s="110">
        <v>4.4271099999999999</v>
      </c>
      <c r="K2296" s="110">
        <v>0.10155320124742499</v>
      </c>
      <c r="L2296" s="111">
        <v>0.29578500000000002</v>
      </c>
      <c r="M2296" s="111">
        <v>6.7707199572866706E-3</v>
      </c>
      <c r="N2296" s="111">
        <v>0.97256900000000002</v>
      </c>
      <c r="O2296" s="112">
        <v>3.38185</v>
      </c>
      <c r="P2296" s="112">
        <v>7.8059342806674981E-2</v>
      </c>
      <c r="Q2296" s="113">
        <v>0.10861700000000001</v>
      </c>
      <c r="R2296" s="113">
        <v>2.1912233857605662E-3</v>
      </c>
      <c r="S2296" s="112">
        <v>0.22266394622437008</v>
      </c>
      <c r="T2296" s="114">
        <v>9.7241800000000003E-2</v>
      </c>
      <c r="U2296" s="114">
        <v>2.2143531345510362E-3</v>
      </c>
      <c r="V2296" s="115">
        <v>1776.3495544180089</v>
      </c>
      <c r="W2296" s="115">
        <v>36.809924934300057</v>
      </c>
      <c r="X2296" s="116">
        <v>1669.9314269394893</v>
      </c>
      <c r="Y2296" s="116">
        <v>38.545100971098513</v>
      </c>
      <c r="Z2296" s="116">
        <v>1717.2905317388945</v>
      </c>
      <c r="AA2296" s="116">
        <v>39.392820817638921</v>
      </c>
      <c r="AB2296" s="116">
        <v>1776.3495544180089</v>
      </c>
      <c r="AC2296" s="116">
        <v>36.809924934300057</v>
      </c>
      <c r="AD2296" s="132">
        <v>0.97260302847845037</v>
      </c>
      <c r="AF2296" s="118">
        <v>57.539100000000005</v>
      </c>
      <c r="AG2296" s="118">
        <v>1.27624</v>
      </c>
      <c r="AH2296" s="118">
        <v>0.40807199999999999</v>
      </c>
      <c r="AI2296" s="118">
        <v>4.9278099999999998E-2</v>
      </c>
      <c r="AJ2296" s="118">
        <v>14.1043</v>
      </c>
      <c r="AK2296" s="118">
        <v>0.14322000000000001</v>
      </c>
      <c r="AL2296" s="118">
        <v>132761.875</v>
      </c>
      <c r="AM2296" s="118">
        <v>1475.0437499999998</v>
      </c>
      <c r="AN2296" s="118">
        <v>93520</v>
      </c>
      <c r="AO2296" s="118">
        <v>1114.16875</v>
      </c>
      <c r="AP2296" s="118">
        <v>787818.75</v>
      </c>
      <c r="AQ2296" s="118">
        <v>8566.5625</v>
      </c>
      <c r="AR2296" s="118">
        <v>132.66749999999999</v>
      </c>
      <c r="AS2296" s="118">
        <v>36.940999999999995</v>
      </c>
      <c r="AT2296" s="118">
        <v>29.371312500000002</v>
      </c>
      <c r="AU2296" s="118">
        <v>33.429500000000004</v>
      </c>
      <c r="AV2296" s="118">
        <f t="shared" si="70"/>
        <v>6257.0023202928469</v>
      </c>
      <c r="AW2296" s="118">
        <f t="shared" si="71"/>
        <v>1743.5777472064326</v>
      </c>
    </row>
    <row r="2297" spans="1:49" x14ac:dyDescent="0.2">
      <c r="A2297" s="108" t="s">
        <v>2335</v>
      </c>
      <c r="B2297" s="131">
        <v>45749.798111006945</v>
      </c>
      <c r="C2297" s="108" t="s">
        <v>4339</v>
      </c>
      <c r="D2297" s="108">
        <v>81412.7</v>
      </c>
      <c r="E2297" s="108">
        <v>21306.9</v>
      </c>
      <c r="F2297" s="109">
        <v>10.103999999999999</v>
      </c>
      <c r="G2297" s="109">
        <v>101</v>
      </c>
      <c r="H2297" s="109">
        <v>627.49300000000005</v>
      </c>
      <c r="I2297" s="109">
        <v>409.85</v>
      </c>
      <c r="J2297" s="110">
        <v>4.3432500000000003</v>
      </c>
      <c r="K2297" s="110">
        <v>0.1011508969903876</v>
      </c>
      <c r="L2297" s="111">
        <v>0.29113</v>
      </c>
      <c r="M2297" s="111">
        <v>6.8064685235149662E-3</v>
      </c>
      <c r="N2297" s="111">
        <v>0.98377000000000003</v>
      </c>
      <c r="O2297" s="112">
        <v>3.4378299999999999</v>
      </c>
      <c r="P2297" s="112">
        <v>8.1448497545381401E-2</v>
      </c>
      <c r="Q2297" s="113">
        <v>0.108255</v>
      </c>
      <c r="R2297" s="113">
        <v>2.1784360051029729E-3</v>
      </c>
      <c r="S2297" s="112">
        <v>0.42247233133129952</v>
      </c>
      <c r="T2297" s="114">
        <v>9.37249E-2</v>
      </c>
      <c r="U2297" s="114">
        <v>2.1021706981594048E-3</v>
      </c>
      <c r="V2297" s="115">
        <v>1770.2559341579631</v>
      </c>
      <c r="W2297" s="115">
        <v>36.745205455112398</v>
      </c>
      <c r="X2297" s="116">
        <v>1645.9310868570776</v>
      </c>
      <c r="Y2297" s="116">
        <v>38.995126020700738</v>
      </c>
      <c r="Z2297" s="116">
        <v>1700.9573187501412</v>
      </c>
      <c r="AA2297" s="116">
        <v>39.613966162192227</v>
      </c>
      <c r="AB2297" s="116">
        <v>1770.2559341579631</v>
      </c>
      <c r="AC2297" s="116">
        <v>36.745205455112398</v>
      </c>
      <c r="AD2297" s="132">
        <v>0.96800687634721183</v>
      </c>
      <c r="AF2297" s="118">
        <v>68.566800000000001</v>
      </c>
      <c r="AG2297" s="118">
        <v>1.52559</v>
      </c>
      <c r="AH2297" s="118">
        <v>0.49620600000000004</v>
      </c>
      <c r="AI2297" s="118">
        <v>4.5600599999999998E-2</v>
      </c>
      <c r="AJ2297" s="118">
        <v>25.066600000000001</v>
      </c>
      <c r="AK2297" s="118">
        <v>0.242674</v>
      </c>
      <c r="AL2297" s="118">
        <v>227470</v>
      </c>
      <c r="AM2297" s="118">
        <v>2663.9750000000004</v>
      </c>
      <c r="AN2297" s="118">
        <v>109191.25</v>
      </c>
      <c r="AO2297" s="118">
        <v>1282.5875000000001</v>
      </c>
      <c r="AP2297" s="118">
        <v>922981.25</v>
      </c>
      <c r="AQ2297" s="118">
        <v>10162.625</v>
      </c>
      <c r="AR2297" s="118">
        <v>152.89750000000001</v>
      </c>
      <c r="AS2297" s="118">
        <v>31.930687499999998</v>
      </c>
      <c r="AT2297" s="118">
        <v>-1.77180625</v>
      </c>
      <c r="AU2297" s="118">
        <v>37.304375</v>
      </c>
      <c r="AV2297" s="118">
        <f t="shared" si="70"/>
        <v>6020.5496958693884</v>
      </c>
      <c r="AW2297" s="118">
        <f t="shared" si="71"/>
        <v>1259.0611243132355</v>
      </c>
    </row>
    <row r="2298" spans="1:49" x14ac:dyDescent="0.2">
      <c r="A2298" s="108" t="s">
        <v>2336</v>
      </c>
      <c r="B2298" s="131">
        <v>45749.798525243059</v>
      </c>
      <c r="C2298" s="108" t="s">
        <v>4338</v>
      </c>
      <c r="D2298" s="108">
        <v>81986.7</v>
      </c>
      <c r="E2298" s="108">
        <v>21413.8</v>
      </c>
      <c r="F2298" s="109">
        <v>10.23</v>
      </c>
      <c r="G2298" s="109">
        <v>103</v>
      </c>
      <c r="H2298" s="109">
        <v>568.06799999999998</v>
      </c>
      <c r="I2298" s="109">
        <v>386.995</v>
      </c>
      <c r="J2298" s="110">
        <v>4.3318300000000001</v>
      </c>
      <c r="K2298" s="110">
        <v>9.8132303031774407E-2</v>
      </c>
      <c r="L2298" s="111">
        <v>0.29051399999999999</v>
      </c>
      <c r="M2298" s="111">
        <v>6.5580676360037643E-3</v>
      </c>
      <c r="N2298" s="111">
        <v>0.97318199999999999</v>
      </c>
      <c r="O2298" s="112">
        <v>3.4417399999999998</v>
      </c>
      <c r="P2298" s="112">
        <v>7.8085931853631607E-2</v>
      </c>
      <c r="Q2298" s="113">
        <v>0.10817300000000001</v>
      </c>
      <c r="R2298" s="113">
        <v>2.1794516146856763E-3</v>
      </c>
      <c r="S2298" s="112">
        <v>0.14338283026519288</v>
      </c>
      <c r="T2298" s="114">
        <v>9.3332600000000002E-2</v>
      </c>
      <c r="U2298" s="114">
        <v>2.0272466608086937E-3</v>
      </c>
      <c r="V2298" s="115">
        <v>1768.8721399373276</v>
      </c>
      <c r="W2298" s="115">
        <v>36.796516401805754</v>
      </c>
      <c r="X2298" s="116">
        <v>1644.280638893897</v>
      </c>
      <c r="Y2298" s="116">
        <v>37.305312405037768</v>
      </c>
      <c r="Z2298" s="116">
        <v>1699.3942350082489</v>
      </c>
      <c r="AA2298" s="116">
        <v>38.497694978861112</v>
      </c>
      <c r="AB2298" s="116">
        <v>1768.8721399373276</v>
      </c>
      <c r="AC2298" s="116">
        <v>36.796516401805754</v>
      </c>
      <c r="AD2298" s="132">
        <v>0.96743412594451028</v>
      </c>
      <c r="AF2298" s="118">
        <v>61.2196</v>
      </c>
      <c r="AG2298" s="118">
        <v>1.22255</v>
      </c>
      <c r="AH2298" s="118">
        <v>0.46710600000000002</v>
      </c>
      <c r="AI2298" s="118">
        <v>4.3742699999999995E-2</v>
      </c>
      <c r="AJ2298" s="118">
        <v>23.321000000000002</v>
      </c>
      <c r="AK2298" s="118">
        <v>0.166764</v>
      </c>
      <c r="AL2298" s="118">
        <v>210763.125</v>
      </c>
      <c r="AM2298" s="118">
        <v>1537.2624999999998</v>
      </c>
      <c r="AN2298" s="118">
        <v>97421.875</v>
      </c>
      <c r="AO2298" s="118">
        <v>907.00625000000002</v>
      </c>
      <c r="AP2298" s="118">
        <v>824218.75</v>
      </c>
      <c r="AQ2298" s="118">
        <v>7144.9375</v>
      </c>
      <c r="AR2298" s="118">
        <v>118.78937500000001</v>
      </c>
      <c r="AS2298" s="118">
        <v>29.942375000000002</v>
      </c>
      <c r="AT2298" s="118">
        <v>11.365437500000001</v>
      </c>
      <c r="AU2298" s="118">
        <v>33.155750000000005</v>
      </c>
      <c r="AV2298" s="118">
        <f t="shared" si="70"/>
        <v>7094.6622728528346</v>
      </c>
      <c r="AW2298" s="118">
        <f t="shared" si="71"/>
        <v>1789.3572386091607</v>
      </c>
    </row>
    <row r="2299" spans="1:49" x14ac:dyDescent="0.2">
      <c r="A2299" s="108" t="s">
        <v>2337</v>
      </c>
      <c r="B2299" s="131">
        <v>45749.798944861112</v>
      </c>
      <c r="C2299" s="108" t="s">
        <v>4339</v>
      </c>
      <c r="D2299" s="108">
        <v>82694.2</v>
      </c>
      <c r="E2299" s="108">
        <v>21470.9</v>
      </c>
      <c r="F2299" s="109">
        <v>10.095000000000001</v>
      </c>
      <c r="G2299" s="109">
        <v>101</v>
      </c>
      <c r="H2299" s="109">
        <v>406.08600000000001</v>
      </c>
      <c r="I2299" s="109">
        <v>247.982</v>
      </c>
      <c r="J2299" s="110">
        <v>4.4801299999999999</v>
      </c>
      <c r="K2299" s="110">
        <v>0.1009783959982035</v>
      </c>
      <c r="L2299" s="111">
        <v>0.29648999999999998</v>
      </c>
      <c r="M2299" s="111">
        <v>6.6848592844501965E-3</v>
      </c>
      <c r="N2299" s="111">
        <v>0.95908199999999999</v>
      </c>
      <c r="O2299" s="112">
        <v>3.3719399999999999</v>
      </c>
      <c r="P2299" s="112">
        <v>7.6183519491291554E-2</v>
      </c>
      <c r="Q2299" s="113">
        <v>0.10961600000000001</v>
      </c>
      <c r="R2299" s="113">
        <v>2.216390434918902E-3</v>
      </c>
      <c r="S2299" s="112">
        <v>0.18054881246077104</v>
      </c>
      <c r="T2299" s="114">
        <v>9.5450900000000005E-2</v>
      </c>
      <c r="U2299" s="114">
        <v>2.1001506769039217E-3</v>
      </c>
      <c r="V2299" s="115">
        <v>1793.0376355694843</v>
      </c>
      <c r="W2299" s="115">
        <v>36.817451157469399</v>
      </c>
      <c r="X2299" s="116">
        <v>1674.2536672804347</v>
      </c>
      <c r="Y2299" s="116">
        <v>37.827048196179454</v>
      </c>
      <c r="Z2299" s="116">
        <v>1727.3154201313782</v>
      </c>
      <c r="AA2299" s="116">
        <v>38.932249847176216</v>
      </c>
      <c r="AB2299" s="116">
        <v>1793.0376355694843</v>
      </c>
      <c r="AC2299" s="116">
        <v>36.817451157469399</v>
      </c>
      <c r="AD2299" s="132">
        <v>0.96907450809354012</v>
      </c>
      <c r="AF2299" s="118">
        <v>43.153300000000002</v>
      </c>
      <c r="AG2299" s="118">
        <v>0.95866799999999996</v>
      </c>
      <c r="AH2299" s="118">
        <v>0.323127</v>
      </c>
      <c r="AI2299" s="118">
        <v>4.2112400000000001E-2</v>
      </c>
      <c r="AJ2299" s="118">
        <v>14.722000000000001</v>
      </c>
      <c r="AK2299" s="118">
        <v>0.143986</v>
      </c>
      <c r="AL2299" s="118">
        <v>136000.625</v>
      </c>
      <c r="AM2299" s="118">
        <v>1292.7750000000001</v>
      </c>
      <c r="AN2299" s="118">
        <v>70911.25</v>
      </c>
      <c r="AO2299" s="118">
        <v>820.38125000000002</v>
      </c>
      <c r="AP2299" s="118">
        <v>592051.25</v>
      </c>
      <c r="AQ2299" s="118">
        <v>6489.8125</v>
      </c>
      <c r="AR2299" s="118">
        <v>111.005</v>
      </c>
      <c r="AS2299" s="118">
        <v>30.630499999999998</v>
      </c>
      <c r="AT2299" s="118">
        <v>-7.6174999999999997</v>
      </c>
      <c r="AU2299" s="118">
        <v>31.081687500000001</v>
      </c>
      <c r="AV2299" s="118">
        <f t="shared" si="70"/>
        <v>5250.655585709942</v>
      </c>
      <c r="AW2299" s="118">
        <f t="shared" si="71"/>
        <v>1449.9982477021229</v>
      </c>
    </row>
    <row r="2300" spans="1:49" x14ac:dyDescent="0.2">
      <c r="A2300" s="108" t="s">
        <v>2338</v>
      </c>
      <c r="B2300" s="131">
        <v>45749.799362418984</v>
      </c>
      <c r="C2300" s="108" t="s">
        <v>4338</v>
      </c>
      <c r="D2300" s="108">
        <v>83479.3</v>
      </c>
      <c r="E2300" s="108">
        <v>21545.200000000001</v>
      </c>
      <c r="F2300" s="109">
        <v>10.233000000000001</v>
      </c>
      <c r="G2300" s="109">
        <v>102</v>
      </c>
      <c r="H2300" s="109">
        <v>441.45100000000002</v>
      </c>
      <c r="I2300" s="109">
        <v>331.73700000000002</v>
      </c>
      <c r="J2300" s="110">
        <v>4.7170100000000001</v>
      </c>
      <c r="K2300" s="110">
        <v>0.11185656448595228</v>
      </c>
      <c r="L2300" s="111">
        <v>0.29950100000000002</v>
      </c>
      <c r="M2300" s="111">
        <v>6.8381221177162381E-3</v>
      </c>
      <c r="N2300" s="111">
        <v>0.975186</v>
      </c>
      <c r="O2300" s="112">
        <v>3.33921</v>
      </c>
      <c r="P2300" s="112">
        <v>7.6421297554346734E-2</v>
      </c>
      <c r="Q2300" s="113">
        <v>0.114174</v>
      </c>
      <c r="R2300" s="113">
        <v>2.3115754353741089E-3</v>
      </c>
      <c r="S2300" s="112">
        <v>-0.40920051459677459</v>
      </c>
      <c r="T2300" s="114">
        <v>9.7996100000000003E-2</v>
      </c>
      <c r="U2300" s="114">
        <v>2.1948933481342552E-3</v>
      </c>
      <c r="V2300" s="115">
        <v>1866.8863085666262</v>
      </c>
      <c r="W2300" s="115">
        <v>36.535431064425062</v>
      </c>
      <c r="X2300" s="116">
        <v>1688.6901004216538</v>
      </c>
      <c r="Y2300" s="116">
        <v>38.647431171265922</v>
      </c>
      <c r="Z2300" s="116">
        <v>1769.4218298559747</v>
      </c>
      <c r="AA2300" s="116">
        <v>41.959089977366276</v>
      </c>
      <c r="AB2300" s="116">
        <v>1866.8863085666262</v>
      </c>
      <c r="AC2300" s="116">
        <v>36.535431064425062</v>
      </c>
      <c r="AD2300" s="132">
        <v>0.95400031471058477</v>
      </c>
      <c r="AF2300" s="118">
        <v>46.262999999999998</v>
      </c>
      <c r="AG2300" s="118">
        <v>1.7980800000000001</v>
      </c>
      <c r="AH2300" s="118">
        <v>0.34698800000000002</v>
      </c>
      <c r="AI2300" s="118">
        <v>4.9277599999999998E-2</v>
      </c>
      <c r="AJ2300" s="118">
        <v>19.4025</v>
      </c>
      <c r="AK2300" s="118">
        <v>0.61255499999999996</v>
      </c>
      <c r="AL2300" s="118">
        <v>183228.125</v>
      </c>
      <c r="AM2300" s="118">
        <v>4501.4437500000004</v>
      </c>
      <c r="AN2300" s="118">
        <v>79441.25</v>
      </c>
      <c r="AO2300" s="118">
        <v>1836.2375</v>
      </c>
      <c r="AP2300" s="118">
        <v>637587.5</v>
      </c>
      <c r="AQ2300" s="118">
        <v>15859.9375</v>
      </c>
      <c r="AR2300" s="118">
        <v>342.18875000000003</v>
      </c>
      <c r="AS2300" s="118">
        <v>33.298312499999994</v>
      </c>
      <c r="AT2300" s="118">
        <v>20.353562499999999</v>
      </c>
      <c r="AU2300" s="118">
        <v>29.961375000000004</v>
      </c>
      <c r="AV2300" s="118">
        <f t="shared" si="70"/>
        <v>1889.1149499205349</v>
      </c>
      <c r="AW2300" s="118">
        <f t="shared" si="71"/>
        <v>189.74046341304279</v>
      </c>
    </row>
    <row r="2301" spans="1:49" x14ac:dyDescent="0.2">
      <c r="A2301" s="108" t="s">
        <v>2339</v>
      </c>
      <c r="B2301" s="131">
        <v>45749.799783148148</v>
      </c>
      <c r="C2301" s="108" t="s">
        <v>4339</v>
      </c>
      <c r="D2301" s="108">
        <v>84172.5</v>
      </c>
      <c r="E2301" s="108">
        <v>21640.5</v>
      </c>
      <c r="F2301" s="109">
        <v>10.115</v>
      </c>
      <c r="G2301" s="109">
        <v>101</v>
      </c>
      <c r="H2301" s="109">
        <v>694.45100000000002</v>
      </c>
      <c r="I2301" s="109">
        <v>290.27800000000002</v>
      </c>
      <c r="J2301" s="110">
        <v>4.3444900000000004</v>
      </c>
      <c r="K2301" s="110">
        <v>9.793792869103371E-2</v>
      </c>
      <c r="L2301" s="111">
        <v>0.29175400000000001</v>
      </c>
      <c r="M2301" s="111">
        <v>6.6124071830536875E-3</v>
      </c>
      <c r="N2301" s="111">
        <v>0.976738</v>
      </c>
      <c r="O2301" s="112">
        <v>3.4271600000000002</v>
      </c>
      <c r="P2301" s="112">
        <v>7.7963883094930575E-2</v>
      </c>
      <c r="Q2301" s="113">
        <v>0.10799400000000001</v>
      </c>
      <c r="R2301" s="113">
        <v>2.1739648623554158E-3</v>
      </c>
      <c r="S2301" s="112">
        <v>0.29345774681456849</v>
      </c>
      <c r="T2301" s="114">
        <v>9.25816E-2</v>
      </c>
      <c r="U2301" s="114">
        <v>2.0409047141863338E-3</v>
      </c>
      <c r="V2301" s="115">
        <v>1765.8469436400358</v>
      </c>
      <c r="W2301" s="115">
        <v>36.778518679694074</v>
      </c>
      <c r="X2301" s="116">
        <v>1650.4519908828972</v>
      </c>
      <c r="Y2301" s="116">
        <v>37.545853146917452</v>
      </c>
      <c r="Z2301" s="116">
        <v>1701.5305960199646</v>
      </c>
      <c r="AA2301" s="116">
        <v>38.357639718037184</v>
      </c>
      <c r="AB2301" s="116">
        <v>1765.8469436400358</v>
      </c>
      <c r="AC2301" s="116">
        <v>36.778518679694074</v>
      </c>
      <c r="AD2301" s="132">
        <v>0.96970309636846119</v>
      </c>
      <c r="AF2301" s="118">
        <v>71.761799999999994</v>
      </c>
      <c r="AG2301" s="118">
        <v>1.52345</v>
      </c>
      <c r="AH2301" s="118">
        <v>0.53894999999999993</v>
      </c>
      <c r="AI2301" s="118">
        <v>4.6670299999999998E-2</v>
      </c>
      <c r="AJ2301" s="118">
        <v>16.722100000000001</v>
      </c>
      <c r="AK2301" s="118">
        <v>0.18595300000000001</v>
      </c>
      <c r="AL2301" s="118">
        <v>149762.5</v>
      </c>
      <c r="AM2301" s="118">
        <v>1371.7874999999999</v>
      </c>
      <c r="AN2301" s="118">
        <v>114366.875</v>
      </c>
      <c r="AO2301" s="118">
        <v>1182.33125</v>
      </c>
      <c r="AP2301" s="118">
        <v>969243.75</v>
      </c>
      <c r="AQ2301" s="118">
        <v>9451.5625</v>
      </c>
      <c r="AR2301" s="118">
        <v>111.25749999999999</v>
      </c>
      <c r="AS2301" s="118">
        <v>33.177812500000002</v>
      </c>
      <c r="AT2301" s="118">
        <v>-4.8419375000000002</v>
      </c>
      <c r="AU2301" s="118">
        <v>36.793875</v>
      </c>
      <c r="AV2301" s="118">
        <f t="shared" si="70"/>
        <v>8625.351887260389</v>
      </c>
      <c r="AW2301" s="118">
        <f t="shared" si="71"/>
        <v>2573.5188136024121</v>
      </c>
    </row>
    <row r="2302" spans="1:49" x14ac:dyDescent="0.2">
      <c r="A2302" s="108" t="s">
        <v>2340</v>
      </c>
      <c r="B2302" s="131">
        <v>45749.800197951387</v>
      </c>
      <c r="C2302" s="108" t="s">
        <v>4338</v>
      </c>
      <c r="D2302" s="108">
        <v>84149.4</v>
      </c>
      <c r="E2302" s="108">
        <v>22024.9</v>
      </c>
      <c r="F2302" s="109">
        <v>10.3101</v>
      </c>
      <c r="G2302" s="109">
        <v>103</v>
      </c>
      <c r="H2302" s="109">
        <v>784.67700000000002</v>
      </c>
      <c r="I2302" s="109">
        <v>384.69900000000001</v>
      </c>
      <c r="J2302" s="110">
        <v>4.3362499999999997</v>
      </c>
      <c r="K2302" s="110">
        <v>9.7322080543985487E-2</v>
      </c>
      <c r="L2302" s="111">
        <v>0.29067300000000001</v>
      </c>
      <c r="M2302" s="111">
        <v>6.5534885912542805E-3</v>
      </c>
      <c r="N2302" s="111">
        <v>0.98169700000000004</v>
      </c>
      <c r="O2302" s="112">
        <v>3.4397199999999999</v>
      </c>
      <c r="P2302" s="112">
        <v>7.8036532135724743E-2</v>
      </c>
      <c r="Q2302" s="113">
        <v>0.108172</v>
      </c>
      <c r="R2302" s="113">
        <v>2.1741837735058185E-3</v>
      </c>
      <c r="S2302" s="112">
        <v>0.3497840640656491</v>
      </c>
      <c r="T2302" s="114">
        <v>9.2854500000000006E-2</v>
      </c>
      <c r="U2302" s="114">
        <v>2.0304067877290012E-3</v>
      </c>
      <c r="V2302" s="115">
        <v>1768.8552564585859</v>
      </c>
      <c r="W2302" s="115">
        <v>36.707993619826915</v>
      </c>
      <c r="X2302" s="116">
        <v>1645.1328842470473</v>
      </c>
      <c r="Y2302" s="116">
        <v>37.322940585013384</v>
      </c>
      <c r="Z2302" s="116">
        <v>1699.8709422096297</v>
      </c>
      <c r="AA2302" s="116">
        <v>38.151623350154182</v>
      </c>
      <c r="AB2302" s="116">
        <v>1768.8552564585859</v>
      </c>
      <c r="AC2302" s="116">
        <v>36.707993619826915</v>
      </c>
      <c r="AD2302" s="132">
        <v>0.96742248427869049</v>
      </c>
      <c r="AF2302" s="118">
        <v>79.98429999999999</v>
      </c>
      <c r="AG2302" s="118">
        <v>1.1784300000000001</v>
      </c>
      <c r="AH2302" s="118">
        <v>0.56082399999999999</v>
      </c>
      <c r="AI2302" s="118">
        <v>4.4074599999999999E-2</v>
      </c>
      <c r="AJ2302" s="118">
        <v>21.833600000000001</v>
      </c>
      <c r="AK2302" s="118">
        <v>0.227989</v>
      </c>
      <c r="AL2302" s="118">
        <v>196373.75</v>
      </c>
      <c r="AM2302" s="118">
        <v>2372.5500000000002</v>
      </c>
      <c r="AN2302" s="118">
        <v>127633.75</v>
      </c>
      <c r="AO2302" s="118">
        <v>866.73749999999995</v>
      </c>
      <c r="AP2302" s="118">
        <v>1080043.75</v>
      </c>
      <c r="AQ2302" s="118">
        <v>7151.8125</v>
      </c>
      <c r="AR2302" s="118">
        <v>197.00624999999999</v>
      </c>
      <c r="AS2302" s="118">
        <v>31.298312500000002</v>
      </c>
      <c r="AT2302" s="118">
        <v>24.137374999999999</v>
      </c>
      <c r="AU2302" s="118">
        <v>38.2028125</v>
      </c>
      <c r="AV2302" s="118">
        <f t="shared" si="70"/>
        <v>5641.3033644681118</v>
      </c>
      <c r="AW2302" s="118">
        <f t="shared" si="71"/>
        <v>897.0100097481951</v>
      </c>
    </row>
    <row r="2303" spans="1:49" x14ac:dyDescent="0.2">
      <c r="A2303" s="108" t="s">
        <v>2341</v>
      </c>
      <c r="B2303" s="131">
        <v>45749.800618831017</v>
      </c>
      <c r="C2303" s="108" t="s">
        <v>4338</v>
      </c>
      <c r="D2303" s="108">
        <v>83352.800000000003</v>
      </c>
      <c r="E2303" s="108">
        <v>21953.5</v>
      </c>
      <c r="F2303" s="109">
        <v>10.231</v>
      </c>
      <c r="G2303" s="109">
        <v>102</v>
      </c>
      <c r="H2303" s="109">
        <v>329.68599999999998</v>
      </c>
      <c r="I2303" s="109">
        <v>187.572</v>
      </c>
      <c r="J2303" s="110">
        <v>4.4999099999999999</v>
      </c>
      <c r="K2303" s="110">
        <v>9.9485005941800098E-2</v>
      </c>
      <c r="L2303" s="111">
        <v>0.29554200000000003</v>
      </c>
      <c r="M2303" s="111">
        <v>6.57053612546191E-3</v>
      </c>
      <c r="N2303" s="111">
        <v>0.96189999999999998</v>
      </c>
      <c r="O2303" s="112">
        <v>3.38151</v>
      </c>
      <c r="P2303" s="112">
        <v>7.5242882535758823E-2</v>
      </c>
      <c r="Q2303" s="113">
        <v>0.11039499999999999</v>
      </c>
      <c r="R2303" s="113">
        <v>2.2273867967016864E-3</v>
      </c>
      <c r="S2303" s="112">
        <v>0.25868353190209298</v>
      </c>
      <c r="T2303" s="114">
        <v>9.6710299999999999E-2</v>
      </c>
      <c r="U2303" s="114">
        <v>2.0967905306329485E-3</v>
      </c>
      <c r="V2303" s="115">
        <v>1805.9219733869111</v>
      </c>
      <c r="W2303" s="115">
        <v>36.680885356797866</v>
      </c>
      <c r="X2303" s="116">
        <v>1670.079345937788</v>
      </c>
      <c r="Y2303" s="116">
        <v>37.161381764890216</v>
      </c>
      <c r="Z2303" s="116">
        <v>1730.8425472302986</v>
      </c>
      <c r="AA2303" s="116">
        <v>38.265850004894915</v>
      </c>
      <c r="AB2303" s="116">
        <v>1805.9219733869111</v>
      </c>
      <c r="AC2303" s="116">
        <v>36.680885356797866</v>
      </c>
      <c r="AD2303" s="132">
        <v>0.96430224975020951</v>
      </c>
      <c r="AF2303" s="118">
        <v>33.159300000000002</v>
      </c>
      <c r="AG2303" s="118">
        <v>0.64927900000000005</v>
      </c>
      <c r="AH2303" s="118">
        <v>0.25628600000000001</v>
      </c>
      <c r="AI2303" s="118">
        <v>4.6387400000000002E-2</v>
      </c>
      <c r="AJ2303" s="118">
        <v>10.491899999999999</v>
      </c>
      <c r="AK2303" s="118">
        <v>0.102383</v>
      </c>
      <c r="AL2303" s="118">
        <v>98180.625</v>
      </c>
      <c r="AM2303" s="118">
        <v>719.94374999999991</v>
      </c>
      <c r="AN2303" s="118">
        <v>54799.9375</v>
      </c>
      <c r="AO2303" s="118">
        <v>496.91187500000001</v>
      </c>
      <c r="AP2303" s="118">
        <v>454362.5</v>
      </c>
      <c r="AQ2303" s="118">
        <v>3866.75</v>
      </c>
      <c r="AR2303" s="118">
        <v>132.426875</v>
      </c>
      <c r="AS2303" s="118">
        <v>29.491437500000004</v>
      </c>
      <c r="AT2303" s="118">
        <v>32.721937499999996</v>
      </c>
      <c r="AU2303" s="118">
        <v>41.394874999999999</v>
      </c>
      <c r="AV2303" s="118">
        <f t="shared" si="70"/>
        <v>3637.8563107534374</v>
      </c>
      <c r="AW2303" s="118">
        <f t="shared" si="71"/>
        <v>810.74116586966159</v>
      </c>
    </row>
    <row r="2304" spans="1:49" x14ac:dyDescent="0.2">
      <c r="A2304" s="108" t="s">
        <v>2342</v>
      </c>
      <c r="B2304" s="131">
        <v>45749.801038067133</v>
      </c>
      <c r="C2304" s="108" t="s">
        <v>4338</v>
      </c>
      <c r="D2304" s="108">
        <v>82727.399999999994</v>
      </c>
      <c r="E2304" s="108">
        <v>21897.3</v>
      </c>
      <c r="F2304" s="109">
        <v>10.186</v>
      </c>
      <c r="G2304" s="109">
        <v>102</v>
      </c>
      <c r="H2304" s="109">
        <v>593.50900000000001</v>
      </c>
      <c r="I2304" s="109">
        <v>390.517</v>
      </c>
      <c r="J2304" s="110">
        <v>4.3999600000000001</v>
      </c>
      <c r="K2304" s="110">
        <v>0.10166378111795764</v>
      </c>
      <c r="L2304" s="111">
        <v>0.29456500000000002</v>
      </c>
      <c r="M2304" s="111">
        <v>6.7411811465054108E-3</v>
      </c>
      <c r="N2304" s="111">
        <v>0.98247300000000004</v>
      </c>
      <c r="O2304" s="112">
        <v>3.3953700000000002</v>
      </c>
      <c r="P2304" s="112">
        <v>7.8019748154681975E-2</v>
      </c>
      <c r="Q2304" s="113">
        <v>0.108263</v>
      </c>
      <c r="R2304" s="113">
        <v>2.1781524137142014E-3</v>
      </c>
      <c r="S2304" s="112">
        <v>-2.2053540052800812E-2</v>
      </c>
      <c r="T2304" s="114">
        <v>9.3628000000000003E-2</v>
      </c>
      <c r="U2304" s="114">
        <v>2.0600752871603989E-3</v>
      </c>
      <c r="V2304" s="115">
        <v>1770.3908696453325</v>
      </c>
      <c r="W2304" s="115">
        <v>36.737092554509452</v>
      </c>
      <c r="X2304" s="116">
        <v>1664.0707513117909</v>
      </c>
      <c r="Y2304" s="116">
        <v>38.237476601642335</v>
      </c>
      <c r="Z2304" s="116">
        <v>1711.2860632111308</v>
      </c>
      <c r="AA2304" s="116">
        <v>39.540316675721556</v>
      </c>
      <c r="AB2304" s="116">
        <v>1770.3908696453325</v>
      </c>
      <c r="AC2304" s="116">
        <v>36.737092554509452</v>
      </c>
      <c r="AD2304" s="132">
        <v>0.97194930186331985</v>
      </c>
      <c r="AF2304" s="118">
        <v>58.9268</v>
      </c>
      <c r="AG2304" s="118">
        <v>1.26223</v>
      </c>
      <c r="AH2304" s="118">
        <v>0.43550899999999998</v>
      </c>
      <c r="AI2304" s="118">
        <v>4.8441499999999998E-2</v>
      </c>
      <c r="AJ2304" s="118">
        <v>21.535</v>
      </c>
      <c r="AK2304" s="118">
        <v>0.22942300000000002</v>
      </c>
      <c r="AL2304" s="118">
        <v>195186.25</v>
      </c>
      <c r="AM2304" s="118">
        <v>2185.8687500000001</v>
      </c>
      <c r="AN2304" s="118">
        <v>95146.875</v>
      </c>
      <c r="AO2304" s="118">
        <v>1147.8875</v>
      </c>
      <c r="AP2304" s="118">
        <v>804318.75</v>
      </c>
      <c r="AQ2304" s="118">
        <v>8999.1874999999982</v>
      </c>
      <c r="AR2304" s="118">
        <v>175.68687499999999</v>
      </c>
      <c r="AS2304" s="118">
        <v>29.168375000000001</v>
      </c>
      <c r="AT2304" s="118">
        <v>54.377937500000002</v>
      </c>
      <c r="AU2304" s="118">
        <v>37.096125000000001</v>
      </c>
      <c r="AV2304" s="118">
        <f t="shared" si="70"/>
        <v>4929.1503109769583</v>
      </c>
      <c r="AW2304" s="118">
        <f t="shared" si="71"/>
        <v>820.21731240412737</v>
      </c>
    </row>
    <row r="2305" spans="1:49" x14ac:dyDescent="0.2">
      <c r="A2305" s="108" t="s">
        <v>2343</v>
      </c>
      <c r="B2305" s="131">
        <v>45749.801456203706</v>
      </c>
      <c r="C2305" s="108" t="s">
        <v>4339</v>
      </c>
      <c r="D2305" s="108">
        <v>82027.5</v>
      </c>
      <c r="E2305" s="108">
        <v>21919</v>
      </c>
      <c r="F2305" s="109">
        <v>10.179</v>
      </c>
      <c r="G2305" s="109">
        <v>101</v>
      </c>
      <c r="H2305" s="109">
        <v>608.79899999999998</v>
      </c>
      <c r="I2305" s="109">
        <v>309.49700000000001</v>
      </c>
      <c r="J2305" s="110">
        <v>4.3834099999999996</v>
      </c>
      <c r="K2305" s="110">
        <v>0.1012175907814447</v>
      </c>
      <c r="L2305" s="111">
        <v>0.29360999999999998</v>
      </c>
      <c r="M2305" s="111">
        <v>6.7243055257848001E-3</v>
      </c>
      <c r="N2305" s="111">
        <v>0.97448800000000002</v>
      </c>
      <c r="O2305" s="112">
        <v>3.4061699999999999</v>
      </c>
      <c r="P2305" s="112">
        <v>7.8005648697834704E-2</v>
      </c>
      <c r="Q2305" s="113">
        <v>0.108197</v>
      </c>
      <c r="R2305" s="113">
        <v>2.1822880195980091E-3</v>
      </c>
      <c r="S2305" s="112">
        <v>-3.2910862364796518E-2</v>
      </c>
      <c r="T2305" s="114">
        <v>9.48436E-2</v>
      </c>
      <c r="U2305" s="114">
        <v>2.1101868046713304E-3</v>
      </c>
      <c r="V2305" s="115">
        <v>1769.2772860091445</v>
      </c>
      <c r="W2305" s="115">
        <v>36.83438125690045</v>
      </c>
      <c r="X2305" s="116">
        <v>1659.4187814354309</v>
      </c>
      <c r="Y2305" s="116">
        <v>38.002812104868859</v>
      </c>
      <c r="Z2305" s="116">
        <v>1708.155917402767</v>
      </c>
      <c r="AA2305" s="116">
        <v>39.443133687831285</v>
      </c>
      <c r="AB2305" s="116">
        <v>1769.2772860091445</v>
      </c>
      <c r="AC2305" s="116">
        <v>36.83438125690045</v>
      </c>
      <c r="AD2305" s="132">
        <v>0.97093834964336523</v>
      </c>
      <c r="AF2305" s="118">
        <v>59.7014</v>
      </c>
      <c r="AG2305" s="118">
        <v>1.19912</v>
      </c>
      <c r="AH2305" s="118">
        <v>0.43798900000000002</v>
      </c>
      <c r="AI2305" s="118">
        <v>5.0765400000000002E-2</v>
      </c>
      <c r="AJ2305" s="118">
        <v>16.834499999999998</v>
      </c>
      <c r="AK2305" s="118">
        <v>0.18224300000000002</v>
      </c>
      <c r="AL2305" s="118">
        <v>154486.25</v>
      </c>
      <c r="AM2305" s="118">
        <v>1616.8125</v>
      </c>
      <c r="AN2305" s="118">
        <v>96015.625</v>
      </c>
      <c r="AO2305" s="118">
        <v>1037.425</v>
      </c>
      <c r="AP2305" s="118">
        <v>812231.25</v>
      </c>
      <c r="AQ2305" s="118">
        <v>8103.6875000000018</v>
      </c>
      <c r="AR2305" s="118">
        <v>126.393125</v>
      </c>
      <c r="AS2305" s="118">
        <v>32.035625000000003</v>
      </c>
      <c r="AT2305" s="118">
        <v>14.443062500000002</v>
      </c>
      <c r="AU2305" s="118">
        <v>36.542812499999997</v>
      </c>
      <c r="AV2305" s="118">
        <f t="shared" si="70"/>
        <v>6599.7417496764474</v>
      </c>
      <c r="AW2305" s="118">
        <f t="shared" si="71"/>
        <v>1674.0672359924927</v>
      </c>
    </row>
    <row r="2306" spans="1:49" x14ac:dyDescent="0.2">
      <c r="A2306" s="108" t="s">
        <v>2344</v>
      </c>
      <c r="B2306" s="131">
        <v>45749.801871736112</v>
      </c>
      <c r="C2306" s="108" t="s">
        <v>4339</v>
      </c>
      <c r="D2306" s="108">
        <v>81366.5</v>
      </c>
      <c r="E2306" s="108">
        <v>21867.4</v>
      </c>
      <c r="F2306" s="109">
        <v>10.132999999999999</v>
      </c>
      <c r="G2306" s="109">
        <v>101</v>
      </c>
      <c r="H2306" s="109">
        <v>824.88599999999997</v>
      </c>
      <c r="I2306" s="109">
        <v>377.91300000000001</v>
      </c>
      <c r="J2306" s="110">
        <v>4.3292299999999999</v>
      </c>
      <c r="K2306" s="110">
        <v>9.8717051294090016E-2</v>
      </c>
      <c r="L2306" s="111">
        <v>0.29084599999999999</v>
      </c>
      <c r="M2306" s="111">
        <v>6.6580105508177142E-3</v>
      </c>
      <c r="N2306" s="111">
        <v>0.98152499999999998</v>
      </c>
      <c r="O2306" s="112">
        <v>3.4386700000000001</v>
      </c>
      <c r="P2306" s="112">
        <v>7.9041957084323253E-2</v>
      </c>
      <c r="Q2306" s="113">
        <v>0.107875</v>
      </c>
      <c r="R2306" s="113">
        <v>2.1699304686466341E-3</v>
      </c>
      <c r="S2306" s="112">
        <v>0.26758243864684184</v>
      </c>
      <c r="T2306" s="114">
        <v>9.4094200000000003E-2</v>
      </c>
      <c r="U2306" s="114">
        <v>2.1078617879227756E-3</v>
      </c>
      <c r="V2306" s="115">
        <v>1763.8323736265083</v>
      </c>
      <c r="W2306" s="115">
        <v>36.759954860882594</v>
      </c>
      <c r="X2306" s="116">
        <v>1645.5762340187914</v>
      </c>
      <c r="Y2306" s="116">
        <v>37.825544779899083</v>
      </c>
      <c r="Z2306" s="116">
        <v>1697.8549596285579</v>
      </c>
      <c r="AA2306" s="116">
        <v>38.715253091098759</v>
      </c>
      <c r="AB2306" s="116">
        <v>1763.8323736265083</v>
      </c>
      <c r="AC2306" s="116">
        <v>36.759954860882594</v>
      </c>
      <c r="AD2306" s="132">
        <v>0.96869216141296299</v>
      </c>
      <c r="AF2306" s="118">
        <v>79.958100000000002</v>
      </c>
      <c r="AG2306" s="118">
        <v>1.50485</v>
      </c>
      <c r="AH2306" s="118">
        <v>0.57979500000000006</v>
      </c>
      <c r="AI2306" s="118">
        <v>4.8895300000000003E-2</v>
      </c>
      <c r="AJ2306" s="118">
        <v>20.290099999999999</v>
      </c>
      <c r="AK2306" s="118">
        <v>0.170761</v>
      </c>
      <c r="AL2306" s="118">
        <v>184755</v>
      </c>
      <c r="AM2306" s="118">
        <v>1673.15625</v>
      </c>
      <c r="AN2306" s="118">
        <v>127056.87500000001</v>
      </c>
      <c r="AO2306" s="118">
        <v>1220.3312500000002</v>
      </c>
      <c r="AP2306" s="118">
        <v>1078137.5</v>
      </c>
      <c r="AQ2306" s="118">
        <v>9814.3125</v>
      </c>
      <c r="AR2306" s="118">
        <v>134.050625</v>
      </c>
      <c r="AS2306" s="118">
        <v>32.958500000000001</v>
      </c>
      <c r="AT2306" s="118">
        <v>14.648187500000001</v>
      </c>
      <c r="AU2306" s="118">
        <v>35.201875000000001</v>
      </c>
      <c r="AV2306" s="118">
        <f t="shared" si="70"/>
        <v>8250.1812301152622</v>
      </c>
      <c r="AW2306" s="118">
        <f t="shared" si="71"/>
        <v>2029.8294312536648</v>
      </c>
    </row>
    <row r="2307" spans="1:49" x14ac:dyDescent="0.2">
      <c r="A2307" s="108" t="s">
        <v>2345</v>
      </c>
      <c r="B2307" s="131">
        <v>45749.802288923609</v>
      </c>
      <c r="C2307" s="108" t="s">
        <v>4338</v>
      </c>
      <c r="D2307" s="108">
        <v>80803.899999999994</v>
      </c>
      <c r="E2307" s="108">
        <v>21725</v>
      </c>
      <c r="F2307" s="109">
        <v>10.180999999999999</v>
      </c>
      <c r="G2307" s="109">
        <v>102</v>
      </c>
      <c r="H2307" s="109">
        <v>452.98500000000001</v>
      </c>
      <c r="I2307" s="109">
        <v>280.363</v>
      </c>
      <c r="J2307" s="110">
        <v>4.5601500000000001</v>
      </c>
      <c r="K2307" s="110">
        <v>0.10879096249027305</v>
      </c>
      <c r="L2307" s="111">
        <v>0.30053099999999999</v>
      </c>
      <c r="M2307" s="111">
        <v>7.0622995684408631E-3</v>
      </c>
      <c r="N2307" s="111">
        <v>0.97750999999999999</v>
      </c>
      <c r="O2307" s="112">
        <v>3.3304399999999998</v>
      </c>
      <c r="P2307" s="112">
        <v>7.8804950106449528E-2</v>
      </c>
      <c r="Q2307" s="113">
        <v>0.109927</v>
      </c>
      <c r="R2307" s="113">
        <v>2.2195356676467264E-3</v>
      </c>
      <c r="S2307" s="112">
        <v>-2.2594318052669028E-2</v>
      </c>
      <c r="T2307" s="114">
        <v>9.8841899999999996E-2</v>
      </c>
      <c r="U2307" s="114">
        <v>2.2327997579594996E-3</v>
      </c>
      <c r="V2307" s="115">
        <v>1798.1948433641351</v>
      </c>
      <c r="W2307" s="115">
        <v>36.742062547109079</v>
      </c>
      <c r="X2307" s="116">
        <v>1692.6009739510132</v>
      </c>
      <c r="Y2307" s="116">
        <v>40.050364306919647</v>
      </c>
      <c r="Z2307" s="116">
        <v>1739.9645433435151</v>
      </c>
      <c r="AA2307" s="116">
        <v>41.510129572336311</v>
      </c>
      <c r="AB2307" s="116">
        <v>1798.1948433641351</v>
      </c>
      <c r="AC2307" s="116">
        <v>36.742062547109079</v>
      </c>
      <c r="AD2307" s="132">
        <v>0.97240247461053231</v>
      </c>
      <c r="AF2307" s="118">
        <v>43.439100000000003</v>
      </c>
      <c r="AG2307" s="118">
        <v>1.7109099999999999</v>
      </c>
      <c r="AH2307" s="118">
        <v>0.31642699999999996</v>
      </c>
      <c r="AI2307" s="118">
        <v>4.5851900000000001E-2</v>
      </c>
      <c r="AJ2307" s="118">
        <v>14.8704</v>
      </c>
      <c r="AK2307" s="118">
        <v>0.45808100000000002</v>
      </c>
      <c r="AL2307" s="118">
        <v>142073.12500000003</v>
      </c>
      <c r="AM2307" s="118">
        <v>4170.4312500000005</v>
      </c>
      <c r="AN2307" s="118">
        <v>72184.375000000015</v>
      </c>
      <c r="AO2307" s="118">
        <v>1900.2062500000002</v>
      </c>
      <c r="AP2307" s="118">
        <v>601307.5</v>
      </c>
      <c r="AQ2307" s="118">
        <v>16003.687499999998</v>
      </c>
      <c r="AR2307" s="118">
        <v>151.76499999999999</v>
      </c>
      <c r="AS2307" s="118">
        <v>34.171062499999998</v>
      </c>
      <c r="AT2307" s="118">
        <v>53.454374999999999</v>
      </c>
      <c r="AU2307" s="118">
        <v>39.851499999999994</v>
      </c>
      <c r="AV2307" s="118">
        <f t="shared" ref="AV2307:AV2370" si="72">AP2307/(AR2307-AT2307*6.87/29.86*$AV$1)</f>
        <v>4311.4816906944889</v>
      </c>
      <c r="AW2307" s="118">
        <f t="shared" ref="AW2307:AW2370" si="73">SQRT((AS2307/AR2307)^2+(AQ2307/AP2307)^2)*AV2307</f>
        <v>977.5218741876181</v>
      </c>
    </row>
    <row r="2308" spans="1:49" x14ac:dyDescent="0.2">
      <c r="A2308" s="108" t="s">
        <v>2346</v>
      </c>
      <c r="B2308" s="131">
        <v>45749.802704282411</v>
      </c>
      <c r="C2308" s="108" t="s">
        <v>4339</v>
      </c>
      <c r="D2308" s="108">
        <v>80096.899999999994</v>
      </c>
      <c r="E2308" s="108">
        <v>21756.1</v>
      </c>
      <c r="F2308" s="109">
        <v>10.103</v>
      </c>
      <c r="G2308" s="109">
        <v>101</v>
      </c>
      <c r="H2308" s="109">
        <v>748.29</v>
      </c>
      <c r="I2308" s="109">
        <v>416.41399999999999</v>
      </c>
      <c r="J2308" s="110">
        <v>4.3201499999999999</v>
      </c>
      <c r="K2308" s="110">
        <v>9.8574844098481842E-2</v>
      </c>
      <c r="L2308" s="111">
        <v>0.29022700000000001</v>
      </c>
      <c r="M2308" s="111">
        <v>6.6052814434889905E-3</v>
      </c>
      <c r="N2308" s="111">
        <v>0.98075500000000004</v>
      </c>
      <c r="O2308" s="112">
        <v>3.4455900000000002</v>
      </c>
      <c r="P2308" s="112">
        <v>7.904260789346465E-2</v>
      </c>
      <c r="Q2308" s="113">
        <v>0.10784199999999999</v>
      </c>
      <c r="R2308" s="113">
        <v>2.1694451466160647E-3</v>
      </c>
      <c r="S2308" s="112">
        <v>0.21179582531752286</v>
      </c>
      <c r="T2308" s="114">
        <v>9.33533E-2</v>
      </c>
      <c r="U2308" s="114">
        <v>2.0810370454456117E-3</v>
      </c>
      <c r="V2308" s="115">
        <v>1763.2732284199828</v>
      </c>
      <c r="W2308" s="115">
        <v>36.765532369065461</v>
      </c>
      <c r="X2308" s="116">
        <v>1642.6587659273996</v>
      </c>
      <c r="Y2308" s="116">
        <v>37.682960752138811</v>
      </c>
      <c r="Z2308" s="116">
        <v>1695.945211608748</v>
      </c>
      <c r="AA2308" s="116">
        <v>38.697159782391616</v>
      </c>
      <c r="AB2308" s="116">
        <v>1763.2732284199828</v>
      </c>
      <c r="AC2308" s="116">
        <v>36.765532369065461</v>
      </c>
      <c r="AD2308" s="132">
        <v>0.9678586150996169</v>
      </c>
      <c r="AF2308" s="118">
        <v>71.047799999999995</v>
      </c>
      <c r="AG2308" s="118">
        <v>1.3340100000000001</v>
      </c>
      <c r="AH2308" s="118">
        <v>0.51069399999999998</v>
      </c>
      <c r="AI2308" s="118">
        <v>4.1661299999999998E-2</v>
      </c>
      <c r="AJ2308" s="118">
        <v>21.8354</v>
      </c>
      <c r="AK2308" s="118">
        <v>0.23116999999999999</v>
      </c>
      <c r="AL2308" s="118">
        <v>197325</v>
      </c>
      <c r="AM2308" s="118">
        <v>2401.4437499999999</v>
      </c>
      <c r="AN2308" s="118">
        <v>112664.375</v>
      </c>
      <c r="AO2308" s="118">
        <v>1139.40625</v>
      </c>
      <c r="AP2308" s="118">
        <v>956312.5</v>
      </c>
      <c r="AQ2308" s="118">
        <v>9026.9374999999982</v>
      </c>
      <c r="AR2308" s="118">
        <v>136.57249999999999</v>
      </c>
      <c r="AS2308" s="118">
        <v>31.28875</v>
      </c>
      <c r="AT2308" s="118">
        <v>4.4496562499999994</v>
      </c>
      <c r="AU2308" s="118">
        <v>36.991250000000001</v>
      </c>
      <c r="AV2308" s="118">
        <f t="shared" si="72"/>
        <v>7055.1184821789966</v>
      </c>
      <c r="AW2308" s="118">
        <f t="shared" si="73"/>
        <v>1617.6984844771578</v>
      </c>
    </row>
    <row r="2309" spans="1:49" x14ac:dyDescent="0.2">
      <c r="A2309" s="108" t="s">
        <v>2347</v>
      </c>
      <c r="B2309" s="131">
        <v>45749.803997916664</v>
      </c>
      <c r="C2309" s="108" t="s">
        <v>4338</v>
      </c>
      <c r="D2309" s="108">
        <v>78964.3</v>
      </c>
      <c r="E2309" s="108">
        <v>21586.5</v>
      </c>
      <c r="F2309" s="109">
        <v>10.227</v>
      </c>
      <c r="G2309" s="109">
        <v>102</v>
      </c>
      <c r="H2309" s="109">
        <v>570.10699999999997</v>
      </c>
      <c r="I2309" s="109">
        <v>276.67099999999999</v>
      </c>
      <c r="J2309" s="110">
        <v>4.4021600000000003</v>
      </c>
      <c r="K2309" s="110">
        <v>0.10343171117930904</v>
      </c>
      <c r="L2309" s="111">
        <v>0.293512</v>
      </c>
      <c r="M2309" s="111">
        <v>6.8694187889223931E-3</v>
      </c>
      <c r="N2309" s="111">
        <v>0.97431800000000002</v>
      </c>
      <c r="O2309" s="112">
        <v>3.4096799999999998</v>
      </c>
      <c r="P2309" s="112">
        <v>8.042689545991441E-2</v>
      </c>
      <c r="Q2309" s="113">
        <v>0.108622</v>
      </c>
      <c r="R2309" s="113">
        <v>2.1932679584437463E-3</v>
      </c>
      <c r="S2309" s="112">
        <v>0.17347808735182463</v>
      </c>
      <c r="T2309" s="114">
        <v>9.7639599999999993E-2</v>
      </c>
      <c r="U2309" s="114">
        <v>2.2243489154725703E-3</v>
      </c>
      <c r="V2309" s="115">
        <v>1776.4335460518105</v>
      </c>
      <c r="W2309" s="115">
        <v>36.842192411552382</v>
      </c>
      <c r="X2309" s="116">
        <v>1657.912517117863</v>
      </c>
      <c r="Y2309" s="116">
        <v>39.106531022243118</v>
      </c>
      <c r="Z2309" s="116">
        <v>1710.5456623058537</v>
      </c>
      <c r="AA2309" s="116">
        <v>40.19042127106669</v>
      </c>
      <c r="AB2309" s="116">
        <v>1776.4335460518105</v>
      </c>
      <c r="AC2309" s="116">
        <v>36.842192411552382</v>
      </c>
      <c r="AD2309" s="132">
        <v>0.96865188375948308</v>
      </c>
      <c r="AF2309" s="118">
        <v>52.8705</v>
      </c>
      <c r="AG2309" s="118">
        <v>1.3459699999999999</v>
      </c>
      <c r="AH2309" s="118">
        <v>0.37831699999999996</v>
      </c>
      <c r="AI2309" s="118">
        <v>4.5552099999999998E-2</v>
      </c>
      <c r="AJ2309" s="118">
        <v>14.101699999999999</v>
      </c>
      <c r="AK2309" s="118">
        <v>0.13031899999999999</v>
      </c>
      <c r="AL2309" s="118">
        <v>133283.125</v>
      </c>
      <c r="AM2309" s="118">
        <v>1544.5875000000001</v>
      </c>
      <c r="AN2309" s="118">
        <v>85231.25</v>
      </c>
      <c r="AO2309" s="118">
        <v>1204.1125</v>
      </c>
      <c r="AP2309" s="118">
        <v>718256.25</v>
      </c>
      <c r="AQ2309" s="118">
        <v>9551.6875</v>
      </c>
      <c r="AR2309" s="118">
        <v>158.176875</v>
      </c>
      <c r="AS2309" s="118">
        <v>32.764250000000004</v>
      </c>
      <c r="AT2309" s="118">
        <v>10.3299375</v>
      </c>
      <c r="AU2309" s="118">
        <v>42.308875</v>
      </c>
      <c r="AV2309" s="118">
        <f t="shared" si="72"/>
        <v>4610.1103821371335</v>
      </c>
      <c r="AW2309" s="118">
        <f t="shared" si="73"/>
        <v>956.88943998134789</v>
      </c>
    </row>
    <row r="2310" spans="1:49" x14ac:dyDescent="0.2">
      <c r="A2310" s="108" t="s">
        <v>2348</v>
      </c>
      <c r="B2310" s="131">
        <v>45749.804416770836</v>
      </c>
      <c r="C2310" s="108" t="s">
        <v>4339</v>
      </c>
      <c r="D2310" s="108">
        <v>78382.7</v>
      </c>
      <c r="E2310" s="108">
        <v>21562.400000000001</v>
      </c>
      <c r="F2310" s="109">
        <v>10.105</v>
      </c>
      <c r="G2310" s="109">
        <v>101</v>
      </c>
      <c r="H2310" s="109">
        <v>354.38</v>
      </c>
      <c r="I2310" s="109">
        <v>276.471</v>
      </c>
      <c r="J2310" s="110">
        <v>4.5708599999999997</v>
      </c>
      <c r="K2310" s="110">
        <v>0.10910571628255782</v>
      </c>
      <c r="L2310" s="111">
        <v>0.30118800000000001</v>
      </c>
      <c r="M2310" s="111">
        <v>7.0421368664063885E-3</v>
      </c>
      <c r="N2310" s="111">
        <v>0.97013300000000002</v>
      </c>
      <c r="O2310" s="112">
        <v>3.3226900000000001</v>
      </c>
      <c r="P2310" s="112">
        <v>7.8550414236272501E-2</v>
      </c>
      <c r="Q2310" s="113">
        <v>0.109874</v>
      </c>
      <c r="R2310" s="113">
        <v>2.2252473667260008E-3</v>
      </c>
      <c r="S2310" s="112">
        <v>-8.9349849236371875E-3</v>
      </c>
      <c r="T2310" s="114">
        <v>0.100034</v>
      </c>
      <c r="U2310" s="114">
        <v>2.189675334107776E-3</v>
      </c>
      <c r="V2310" s="115">
        <v>1797.3172255593345</v>
      </c>
      <c r="W2310" s="115">
        <v>36.858360604419055</v>
      </c>
      <c r="X2310" s="116">
        <v>1696.072185843582</v>
      </c>
      <c r="Y2310" s="116">
        <v>40.096178931117109</v>
      </c>
      <c r="Z2310" s="116">
        <v>1741.5026312611521</v>
      </c>
      <c r="AA2310" s="116">
        <v>41.569396566883952</v>
      </c>
      <c r="AB2310" s="116">
        <v>1797.3172255593345</v>
      </c>
      <c r="AC2310" s="116">
        <v>36.858360604419055</v>
      </c>
      <c r="AD2310" s="132">
        <v>0.97317985796767814</v>
      </c>
      <c r="AF2310" s="118">
        <v>32.693300000000001</v>
      </c>
      <c r="AG2310" s="118">
        <v>1.4681200000000001</v>
      </c>
      <c r="AH2310" s="118">
        <v>0.23417300000000002</v>
      </c>
      <c r="AI2310" s="118">
        <v>4.2454099999999995E-2</v>
      </c>
      <c r="AJ2310" s="118">
        <v>13.995799999999999</v>
      </c>
      <c r="AK2310" s="118">
        <v>0.25345600000000001</v>
      </c>
      <c r="AL2310" s="118">
        <v>135418.125</v>
      </c>
      <c r="AM2310" s="118">
        <v>2295.35</v>
      </c>
      <c r="AN2310" s="118">
        <v>54213.25</v>
      </c>
      <c r="AO2310" s="118">
        <v>1644.4312499999999</v>
      </c>
      <c r="AP2310" s="118">
        <v>452188.75</v>
      </c>
      <c r="AQ2310" s="118">
        <v>14164.0625</v>
      </c>
      <c r="AR2310" s="118">
        <v>142.19312500000001</v>
      </c>
      <c r="AS2310" s="118">
        <v>28.444187499999998</v>
      </c>
      <c r="AT2310" s="118">
        <v>-9.9706875000000004</v>
      </c>
      <c r="AU2310" s="118">
        <v>37.733062500000003</v>
      </c>
      <c r="AV2310" s="118">
        <f t="shared" si="72"/>
        <v>3129.6129169333899</v>
      </c>
      <c r="AW2310" s="118">
        <f t="shared" si="73"/>
        <v>633.67359463899993</v>
      </c>
    </row>
    <row r="2311" spans="1:49" x14ac:dyDescent="0.2">
      <c r="A2311" s="108" t="s">
        <v>2349</v>
      </c>
      <c r="B2311" s="131">
        <v>45749.804837858799</v>
      </c>
      <c r="C2311" s="108" t="s">
        <v>4339</v>
      </c>
      <c r="D2311" s="108">
        <v>77709.3</v>
      </c>
      <c r="E2311" s="108">
        <v>21527.200000000001</v>
      </c>
      <c r="F2311" s="109">
        <v>10.105</v>
      </c>
      <c r="G2311" s="109">
        <v>101</v>
      </c>
      <c r="H2311" s="109">
        <v>493.63900000000001</v>
      </c>
      <c r="I2311" s="109">
        <v>27.896699999999999</v>
      </c>
      <c r="J2311" s="110">
        <v>4.6513400000000003</v>
      </c>
      <c r="K2311" s="110">
        <v>0.10435008149651825</v>
      </c>
      <c r="L2311" s="111">
        <v>0.312305</v>
      </c>
      <c r="M2311" s="111">
        <v>6.9096019495771249E-3</v>
      </c>
      <c r="N2311" s="111">
        <v>0.96155900000000005</v>
      </c>
      <c r="O2311" s="112">
        <v>3.19943</v>
      </c>
      <c r="P2311" s="112">
        <v>7.0911768967640343E-2</v>
      </c>
      <c r="Q2311" s="113">
        <v>0.10782799999999999</v>
      </c>
      <c r="R2311" s="113">
        <v>2.1776198318900846E-3</v>
      </c>
      <c r="S2311" s="112">
        <v>-7.8745905374541514E-2</v>
      </c>
      <c r="T2311" s="114">
        <v>9.5672099999999996E-2</v>
      </c>
      <c r="U2311" s="114">
        <v>5.6242360436741983E-3</v>
      </c>
      <c r="V2311" s="115">
        <v>1763.0359518737996</v>
      </c>
      <c r="W2311" s="115">
        <v>36.909947833380478</v>
      </c>
      <c r="X2311" s="116">
        <v>1753.2708000261237</v>
      </c>
      <c r="Y2311" s="116">
        <v>38.859276155178399</v>
      </c>
      <c r="Z2311" s="116">
        <v>1757.3546392574744</v>
      </c>
      <c r="AA2311" s="116">
        <v>39.425219361474731</v>
      </c>
      <c r="AB2311" s="116">
        <v>1763.0359518737996</v>
      </c>
      <c r="AC2311" s="116">
        <v>36.909947833380478</v>
      </c>
      <c r="AD2311" s="132">
        <v>0.99630661400942133</v>
      </c>
      <c r="AF2311" s="118">
        <v>45.3489</v>
      </c>
      <c r="AG2311" s="118">
        <v>2.0644800000000001</v>
      </c>
      <c r="AH2311" s="118">
        <v>0.32434099999999999</v>
      </c>
      <c r="AI2311" s="118">
        <v>4.4629300000000004E-2</v>
      </c>
      <c r="AJ2311" s="118">
        <v>1.4041100000000002</v>
      </c>
      <c r="AK2311" s="118">
        <v>7.4949299999999996E-2</v>
      </c>
      <c r="AL2311" s="118">
        <v>12275.75</v>
      </c>
      <c r="AM2311" s="118">
        <v>387.28687500000001</v>
      </c>
      <c r="AN2311" s="118">
        <v>76931.25</v>
      </c>
      <c r="AO2311" s="118">
        <v>2704.84375</v>
      </c>
      <c r="AP2311" s="118">
        <v>653250</v>
      </c>
      <c r="AQ2311" s="118">
        <v>22851.874999999996</v>
      </c>
      <c r="AR2311" s="118">
        <v>2.6358062499999999</v>
      </c>
      <c r="AS2311" s="118">
        <v>33.386187499999998</v>
      </c>
      <c r="AT2311" s="118">
        <v>65.563749999999999</v>
      </c>
      <c r="AU2311" s="118">
        <v>38.555125000000004</v>
      </c>
      <c r="AV2311" s="118">
        <f t="shared" si="72"/>
        <v>-52475.41451139655</v>
      </c>
      <c r="AW2311" s="118">
        <f t="shared" si="73"/>
        <v>-664677.34851798567</v>
      </c>
    </row>
    <row r="2312" spans="1:49" x14ac:dyDescent="0.2">
      <c r="A2312" s="108" t="s">
        <v>2350</v>
      </c>
      <c r="B2312" s="131">
        <v>45749.805253773149</v>
      </c>
      <c r="C2312" s="108" t="s">
        <v>4338</v>
      </c>
      <c r="D2312" s="108">
        <v>77207.600000000006</v>
      </c>
      <c r="E2312" s="108">
        <v>21479.4</v>
      </c>
      <c r="F2312" s="109">
        <v>10.231</v>
      </c>
      <c r="G2312" s="109">
        <v>102</v>
      </c>
      <c r="H2312" s="109">
        <v>750.73900000000003</v>
      </c>
      <c r="I2312" s="109">
        <v>449.61200000000002</v>
      </c>
      <c r="J2312" s="110">
        <v>4.3042100000000003</v>
      </c>
      <c r="K2312" s="110">
        <v>9.9506218939571817E-2</v>
      </c>
      <c r="L2312" s="111">
        <v>0.28776499999999999</v>
      </c>
      <c r="M2312" s="111">
        <v>6.6936311683868568E-3</v>
      </c>
      <c r="N2312" s="111">
        <v>0.97327600000000003</v>
      </c>
      <c r="O2312" s="112">
        <v>3.4769199999999998</v>
      </c>
      <c r="P2312" s="112">
        <v>8.1147878931306636E-2</v>
      </c>
      <c r="Q2312" s="113">
        <v>0.108306</v>
      </c>
      <c r="R2312" s="113">
        <v>2.1871158303519273E-3</v>
      </c>
      <c r="S2312" s="112">
        <v>0.26867020001182618</v>
      </c>
      <c r="T2312" s="114">
        <v>9.4021099999999996E-2</v>
      </c>
      <c r="U2312" s="114">
        <v>2.134035674135744E-3</v>
      </c>
      <c r="V2312" s="115">
        <v>1771.1159384577975</v>
      </c>
      <c r="W2312" s="115">
        <v>36.870312096377774</v>
      </c>
      <c r="X2312" s="116">
        <v>1629.5791495238734</v>
      </c>
      <c r="Y2312" s="116">
        <v>38.032767948225704</v>
      </c>
      <c r="Z2312" s="116">
        <v>1692.0247333373545</v>
      </c>
      <c r="AA2312" s="116">
        <v>39.116814367012161</v>
      </c>
      <c r="AB2312" s="116">
        <v>1771.1159384577975</v>
      </c>
      <c r="AC2312" s="116">
        <v>36.870312096377774</v>
      </c>
      <c r="AD2312" s="132">
        <v>0.96233149978596</v>
      </c>
      <c r="AF2312" s="118">
        <v>68.74669999999999</v>
      </c>
      <c r="AG2312" s="118">
        <v>1.29603</v>
      </c>
      <c r="AH2312" s="118">
        <v>0.49198099999999995</v>
      </c>
      <c r="AI2312" s="118">
        <v>4.7992E-2</v>
      </c>
      <c r="AJ2312" s="118">
        <v>22.521900000000002</v>
      </c>
      <c r="AK2312" s="118">
        <v>0.23144100000000001</v>
      </c>
      <c r="AL2312" s="118">
        <v>204809.375</v>
      </c>
      <c r="AM2312" s="118">
        <v>1949.8875</v>
      </c>
      <c r="AN2312" s="118">
        <v>108602.5</v>
      </c>
      <c r="AO2312" s="118">
        <v>1009.9937500000001</v>
      </c>
      <c r="AP2312" s="118">
        <v>917975</v>
      </c>
      <c r="AQ2312" s="118">
        <v>7444.3125</v>
      </c>
      <c r="AR2312" s="118">
        <v>157.17124999999999</v>
      </c>
      <c r="AS2312" s="118">
        <v>31.283999999999999</v>
      </c>
      <c r="AT2312" s="118">
        <v>-0.85364375000000003</v>
      </c>
      <c r="AU2312" s="118">
        <v>35.196750000000002</v>
      </c>
      <c r="AV2312" s="118">
        <f t="shared" si="72"/>
        <v>5833.31449901018</v>
      </c>
      <c r="AW2312" s="118">
        <f t="shared" si="73"/>
        <v>1162.049723408041</v>
      </c>
    </row>
    <row r="2313" spans="1:49" x14ac:dyDescent="0.2">
      <c r="A2313" s="108" t="s">
        <v>2351</v>
      </c>
      <c r="B2313" s="131">
        <v>45749.805671527778</v>
      </c>
      <c r="C2313" s="108" t="s">
        <v>4338</v>
      </c>
      <c r="D2313" s="108">
        <v>76541.2</v>
      </c>
      <c r="E2313" s="108">
        <v>21355.9</v>
      </c>
      <c r="F2313" s="109">
        <v>10.3071</v>
      </c>
      <c r="G2313" s="109">
        <v>103</v>
      </c>
      <c r="H2313" s="109">
        <v>471.65800000000002</v>
      </c>
      <c r="I2313" s="109">
        <v>216.65899999999999</v>
      </c>
      <c r="J2313" s="110">
        <v>4.4331899999999997</v>
      </c>
      <c r="K2313" s="110">
        <v>0.10254655634808027</v>
      </c>
      <c r="L2313" s="111">
        <v>0.29379100000000002</v>
      </c>
      <c r="M2313" s="111">
        <v>6.7181910784674774E-3</v>
      </c>
      <c r="N2313" s="111">
        <v>0.97025499999999998</v>
      </c>
      <c r="O2313" s="112">
        <v>3.4041999999999999</v>
      </c>
      <c r="P2313" s="112">
        <v>7.8215753886860931E-2</v>
      </c>
      <c r="Q2313" s="113">
        <v>0.109226</v>
      </c>
      <c r="R2313" s="113">
        <v>2.2063762678527889E-3</v>
      </c>
      <c r="S2313" s="112">
        <v>1.3773293164363053E-2</v>
      </c>
      <c r="T2313" s="114">
        <v>9.6665000000000001E-2</v>
      </c>
      <c r="U2313" s="114">
        <v>2.2186174636471246E-3</v>
      </c>
      <c r="V2313" s="115">
        <v>1786.5450226685882</v>
      </c>
      <c r="W2313" s="115">
        <v>36.811415948044093</v>
      </c>
      <c r="X2313" s="116">
        <v>1660.2653840336445</v>
      </c>
      <c r="Y2313" s="116">
        <v>38.146674303639678</v>
      </c>
      <c r="Z2313" s="116">
        <v>1716.4657653596307</v>
      </c>
      <c r="AA2313" s="116">
        <v>39.704513753527841</v>
      </c>
      <c r="AB2313" s="116">
        <v>1786.5450226685882</v>
      </c>
      <c r="AC2313" s="116">
        <v>36.811415948044093</v>
      </c>
      <c r="AD2313" s="132">
        <v>0.96618291774172049</v>
      </c>
      <c r="AF2313" s="118">
        <v>43.094000000000001</v>
      </c>
      <c r="AG2313" s="118">
        <v>1.0681799999999999</v>
      </c>
      <c r="AH2313" s="118">
        <v>0.31054100000000001</v>
      </c>
      <c r="AI2313" s="118">
        <v>4.5897500000000001E-2</v>
      </c>
      <c r="AJ2313" s="118">
        <v>10.8123</v>
      </c>
      <c r="AK2313" s="118">
        <v>0.29369400000000001</v>
      </c>
      <c r="AL2313" s="118">
        <v>100901.25</v>
      </c>
      <c r="AM2313" s="118">
        <v>2438.6374999999998</v>
      </c>
      <c r="AN2313" s="118">
        <v>70030.625</v>
      </c>
      <c r="AO2313" s="118">
        <v>1015.84375</v>
      </c>
      <c r="AP2313" s="118">
        <v>586986.25</v>
      </c>
      <c r="AQ2313" s="118">
        <v>8135.375</v>
      </c>
      <c r="AR2313" s="118">
        <v>112.479375</v>
      </c>
      <c r="AS2313" s="118">
        <v>35.771749999999997</v>
      </c>
      <c r="AT2313" s="118">
        <v>-38.099687500000002</v>
      </c>
      <c r="AU2313" s="118">
        <v>38.108624999999996</v>
      </c>
      <c r="AV2313" s="118">
        <f t="shared" si="72"/>
        <v>4841.3189531779308</v>
      </c>
      <c r="AW2313" s="118">
        <f t="shared" si="73"/>
        <v>1541.1432099832109</v>
      </c>
    </row>
    <row r="2314" spans="1:49" x14ac:dyDescent="0.2">
      <c r="A2314" s="108" t="s">
        <v>2352</v>
      </c>
      <c r="B2314" s="131">
        <v>45749.806091874998</v>
      </c>
      <c r="C2314" s="108" t="s">
        <v>4338</v>
      </c>
      <c r="D2314" s="108">
        <v>77107.199999999997</v>
      </c>
      <c r="E2314" s="108">
        <v>21820.7</v>
      </c>
      <c r="F2314" s="109">
        <v>10.198</v>
      </c>
      <c r="G2314" s="109">
        <v>102</v>
      </c>
      <c r="H2314" s="109">
        <v>518.59699999999998</v>
      </c>
      <c r="I2314" s="109">
        <v>392.05399999999997</v>
      </c>
      <c r="J2314" s="110">
        <v>4.4502300000000004</v>
      </c>
      <c r="K2314" s="110">
        <v>0.10107555164984262</v>
      </c>
      <c r="L2314" s="111">
        <v>0.29427199999999998</v>
      </c>
      <c r="M2314" s="111">
        <v>6.6447798655561189E-3</v>
      </c>
      <c r="N2314" s="111">
        <v>0.97492800000000002</v>
      </c>
      <c r="O2314" s="112">
        <v>3.3974700000000002</v>
      </c>
      <c r="P2314" s="112">
        <v>7.7209622845342274E-2</v>
      </c>
      <c r="Q2314" s="113">
        <v>0.10946</v>
      </c>
      <c r="R2314" s="113">
        <v>2.205077693906498E-3</v>
      </c>
      <c r="S2314" s="112">
        <v>0.12331581377907543</v>
      </c>
      <c r="T2314" s="114">
        <v>9.5196500000000003E-2</v>
      </c>
      <c r="U2314" s="114">
        <v>2.1050524194185763E-3</v>
      </c>
      <c r="V2314" s="115">
        <v>1790.4439899209617</v>
      </c>
      <c r="W2314" s="115">
        <v>36.69345650154056</v>
      </c>
      <c r="X2314" s="116">
        <v>1663.1641486943856</v>
      </c>
      <c r="Y2314" s="116">
        <v>37.796441661173837</v>
      </c>
      <c r="Z2314" s="116">
        <v>1719.8780360175822</v>
      </c>
      <c r="AA2314" s="116">
        <v>39.06261502459985</v>
      </c>
      <c r="AB2314" s="116">
        <v>1790.4439899209617</v>
      </c>
      <c r="AC2314" s="116">
        <v>36.69345650154056</v>
      </c>
      <c r="AD2314" s="132">
        <v>0.96579038281342655</v>
      </c>
      <c r="AF2314" s="118">
        <v>47.317300000000003</v>
      </c>
      <c r="AG2314" s="118">
        <v>1.24682</v>
      </c>
      <c r="AH2314" s="118">
        <v>0.33127200000000001</v>
      </c>
      <c r="AI2314" s="118">
        <v>5.2610200000000003E-2</v>
      </c>
      <c r="AJ2314" s="118">
        <v>19.509</v>
      </c>
      <c r="AK2314" s="118">
        <v>0.54268399999999994</v>
      </c>
      <c r="AL2314" s="118">
        <v>179547.5</v>
      </c>
      <c r="AM2314" s="118">
        <v>4743.5187500000002</v>
      </c>
      <c r="AN2314" s="118">
        <v>77111.25</v>
      </c>
      <c r="AO2314" s="118">
        <v>1194.1375</v>
      </c>
      <c r="AP2314" s="118">
        <v>645000</v>
      </c>
      <c r="AQ2314" s="118">
        <v>9714.25</v>
      </c>
      <c r="AR2314" s="118">
        <v>107.68875</v>
      </c>
      <c r="AS2314" s="118">
        <v>27.3984375</v>
      </c>
      <c r="AT2314" s="118">
        <v>67.015625</v>
      </c>
      <c r="AU2314" s="118">
        <v>37.737499999999997</v>
      </c>
      <c r="AV2314" s="118">
        <f t="shared" si="72"/>
        <v>6990.3378238855084</v>
      </c>
      <c r="AW2314" s="118">
        <f t="shared" si="73"/>
        <v>1781.6123761140493</v>
      </c>
    </row>
    <row r="2315" spans="1:49" x14ac:dyDescent="0.2">
      <c r="A2315" s="108" t="s">
        <v>2353</v>
      </c>
      <c r="B2315" s="131">
        <v>45749.806507048612</v>
      </c>
      <c r="C2315" s="108" t="s">
        <v>4339</v>
      </c>
      <c r="D2315" s="108">
        <v>77712.100000000006</v>
      </c>
      <c r="E2315" s="108">
        <v>22007.3</v>
      </c>
      <c r="F2315" s="109">
        <v>10.119</v>
      </c>
      <c r="G2315" s="109">
        <v>101</v>
      </c>
      <c r="H2315" s="109">
        <v>636.45000000000005</v>
      </c>
      <c r="I2315" s="109">
        <v>594.95600000000002</v>
      </c>
      <c r="J2315" s="110">
        <v>4.4083699999999997</v>
      </c>
      <c r="K2315" s="110">
        <v>0.10014892372487086</v>
      </c>
      <c r="L2315" s="111">
        <v>0.29426600000000003</v>
      </c>
      <c r="M2315" s="111">
        <v>6.7366270776108728E-3</v>
      </c>
      <c r="N2315" s="111">
        <v>0.97460500000000005</v>
      </c>
      <c r="O2315" s="112">
        <v>3.3988299999999998</v>
      </c>
      <c r="P2315" s="112">
        <v>7.863851625539485E-2</v>
      </c>
      <c r="Q2315" s="113">
        <v>0.108446</v>
      </c>
      <c r="R2315" s="113">
        <v>2.1859623799235432E-3</v>
      </c>
      <c r="S2315" s="112">
        <v>0.43674324696108552</v>
      </c>
      <c r="T2315" s="114">
        <v>9.4368800000000003E-2</v>
      </c>
      <c r="U2315" s="114">
        <v>2.1068910867686067E-3</v>
      </c>
      <c r="V2315" s="115">
        <v>1773.4741842940298</v>
      </c>
      <c r="W2315" s="115">
        <v>36.792543563958766</v>
      </c>
      <c r="X2315" s="116">
        <v>1662.5775453358442</v>
      </c>
      <c r="Y2315" s="116">
        <v>38.466952252612593</v>
      </c>
      <c r="Z2315" s="116">
        <v>1711.8406093534909</v>
      </c>
      <c r="AA2315" s="116">
        <v>38.889429565866571</v>
      </c>
      <c r="AB2315" s="116">
        <v>1773.4741842940298</v>
      </c>
      <c r="AC2315" s="116">
        <v>36.792543563958766</v>
      </c>
      <c r="AD2315" s="132">
        <v>0.97018439696546499</v>
      </c>
      <c r="AF2315" s="118">
        <v>58.036699999999996</v>
      </c>
      <c r="AG2315" s="118">
        <v>1.1732800000000001</v>
      </c>
      <c r="AH2315" s="118">
        <v>0.41158999999999996</v>
      </c>
      <c r="AI2315" s="118">
        <v>4.38717E-2</v>
      </c>
      <c r="AJ2315" s="118">
        <v>29.5457</v>
      </c>
      <c r="AK2315" s="118">
        <v>0.37109300000000001</v>
      </c>
      <c r="AL2315" s="118">
        <v>269855</v>
      </c>
      <c r="AM2315" s="118">
        <v>3738.15</v>
      </c>
      <c r="AN2315" s="118">
        <v>93835</v>
      </c>
      <c r="AO2315" s="118">
        <v>1016.9187499999999</v>
      </c>
      <c r="AP2315" s="118">
        <v>792187.5</v>
      </c>
      <c r="AQ2315" s="118">
        <v>7860.4374999999991</v>
      </c>
      <c r="AR2315" s="118">
        <v>139.54875000000001</v>
      </c>
      <c r="AS2315" s="118">
        <v>32.595874999999999</v>
      </c>
      <c r="AT2315" s="118">
        <v>-51.476937499999998</v>
      </c>
      <c r="AU2315" s="118">
        <v>32.655875000000002</v>
      </c>
      <c r="AV2315" s="118">
        <f t="shared" si="72"/>
        <v>5232.6823944069929</v>
      </c>
      <c r="AW2315" s="118">
        <f t="shared" si="73"/>
        <v>1223.3551763961239</v>
      </c>
    </row>
    <row r="2316" spans="1:49" x14ac:dyDescent="0.2">
      <c r="A2316" s="108" t="s">
        <v>2354</v>
      </c>
      <c r="B2316" s="131">
        <v>45749.806923321761</v>
      </c>
      <c r="C2316" s="108" t="s">
        <v>4340</v>
      </c>
      <c r="D2316" s="108">
        <v>78365.3</v>
      </c>
      <c r="E2316" s="108">
        <v>21900.1</v>
      </c>
      <c r="F2316" s="109">
        <v>10.3261</v>
      </c>
      <c r="G2316" s="109">
        <v>104</v>
      </c>
      <c r="H2316" s="109">
        <v>287.09800000000001</v>
      </c>
      <c r="I2316" s="109">
        <v>192.04</v>
      </c>
      <c r="J2316" s="110">
        <v>4.5769599999999997</v>
      </c>
      <c r="K2316" s="110">
        <v>0.10594204403469851</v>
      </c>
      <c r="L2316" s="111">
        <v>0.29807299999999998</v>
      </c>
      <c r="M2316" s="111">
        <v>6.8669128255789006E-3</v>
      </c>
      <c r="N2316" s="111">
        <v>0.94984500000000005</v>
      </c>
      <c r="O2316" s="112">
        <v>3.3560400000000001</v>
      </c>
      <c r="P2316" s="112">
        <v>7.7651634176493678E-2</v>
      </c>
      <c r="Q2316" s="113">
        <v>0.111134</v>
      </c>
      <c r="R2316" s="113">
        <v>2.2600562286536146E-3</v>
      </c>
      <c r="S2316" s="112">
        <v>0.15345919358386476</v>
      </c>
      <c r="T2316" s="114">
        <v>0.100479</v>
      </c>
      <c r="U2316" s="114">
        <v>2.2994243040378609E-3</v>
      </c>
      <c r="V2316" s="115">
        <v>1818.042359085609</v>
      </c>
      <c r="W2316" s="115">
        <v>36.916553152064452</v>
      </c>
      <c r="X2316" s="116">
        <v>1681.2356504750785</v>
      </c>
      <c r="Y2316" s="116">
        <v>38.900220407137638</v>
      </c>
      <c r="Z2316" s="116">
        <v>1742.6813578922922</v>
      </c>
      <c r="AA2316" s="116">
        <v>40.33752210119237</v>
      </c>
      <c r="AB2316" s="116">
        <v>1818.042359085609</v>
      </c>
      <c r="AC2316" s="116">
        <v>36.916553152064452</v>
      </c>
      <c r="AD2316" s="132">
        <v>0.96370613849165521</v>
      </c>
      <c r="AF2316" s="118">
        <v>26.183499999999999</v>
      </c>
      <c r="AG2316" s="118">
        <v>0.54641700000000004</v>
      </c>
      <c r="AH2316" s="118">
        <v>0.18859799999999999</v>
      </c>
      <c r="AI2316" s="118">
        <v>4.7904000000000002E-2</v>
      </c>
      <c r="AJ2316" s="118">
        <v>9.5249299999999995</v>
      </c>
      <c r="AK2316" s="118">
        <v>9.3212900000000001E-2</v>
      </c>
      <c r="AL2316" s="118">
        <v>92623.125</v>
      </c>
      <c r="AM2316" s="118">
        <v>1030.925</v>
      </c>
      <c r="AN2316" s="118">
        <v>43992.125</v>
      </c>
      <c r="AO2316" s="118">
        <v>470.11562500000002</v>
      </c>
      <c r="AP2316" s="118">
        <v>362523.75</v>
      </c>
      <c r="AQ2316" s="118">
        <v>3803.4312499999996</v>
      </c>
      <c r="AR2316" s="118">
        <v>158.61750000000001</v>
      </c>
      <c r="AS2316" s="118">
        <v>30.063250000000004</v>
      </c>
      <c r="AT2316" s="118">
        <v>31.911812500000007</v>
      </c>
      <c r="AU2316" s="118">
        <v>33.208937499999998</v>
      </c>
      <c r="AV2316" s="118">
        <f t="shared" si="72"/>
        <v>2396.4482885228667</v>
      </c>
      <c r="AW2316" s="118">
        <f t="shared" si="73"/>
        <v>454.90136708725532</v>
      </c>
    </row>
    <row r="2317" spans="1:49" x14ac:dyDescent="0.2">
      <c r="A2317" s="108" t="s">
        <v>2355</v>
      </c>
      <c r="B2317" s="131">
        <v>45749.807344224537</v>
      </c>
      <c r="C2317" s="108" t="s">
        <v>4338</v>
      </c>
      <c r="D2317" s="108">
        <v>78960.3</v>
      </c>
      <c r="E2317" s="108">
        <v>22011.200000000001</v>
      </c>
      <c r="F2317" s="109">
        <v>10.279</v>
      </c>
      <c r="G2317" s="109">
        <v>103</v>
      </c>
      <c r="H2317" s="109">
        <v>359.13499999999999</v>
      </c>
      <c r="I2317" s="109">
        <v>257.21100000000001</v>
      </c>
      <c r="J2317" s="110">
        <v>4.6571699999999998</v>
      </c>
      <c r="K2317" s="110">
        <v>0.10954735173613281</v>
      </c>
      <c r="L2317" s="111">
        <v>0.30356699999999998</v>
      </c>
      <c r="M2317" s="111">
        <v>7.1021141850930551E-3</v>
      </c>
      <c r="N2317" s="111">
        <v>0.95895200000000003</v>
      </c>
      <c r="O2317" s="112">
        <v>3.29637</v>
      </c>
      <c r="P2317" s="112">
        <v>7.7109312813693265E-2</v>
      </c>
      <c r="Q2317" s="113">
        <v>0.111023</v>
      </c>
      <c r="R2317" s="113">
        <v>2.2536591635881854E-3</v>
      </c>
      <c r="S2317" s="112">
        <v>7.0596560015189588E-2</v>
      </c>
      <c r="T2317" s="114">
        <v>0.100782</v>
      </c>
      <c r="U2317" s="114">
        <v>2.3011914038601829E-3</v>
      </c>
      <c r="V2317" s="115">
        <v>1816.2281387491648</v>
      </c>
      <c r="W2317" s="115">
        <v>36.857042652427168</v>
      </c>
      <c r="X2317" s="116">
        <v>1707.9685227970963</v>
      </c>
      <c r="Y2317" s="116">
        <v>39.953123921253649</v>
      </c>
      <c r="Z2317" s="116">
        <v>1756.8122852894903</v>
      </c>
      <c r="AA2317" s="116">
        <v>41.324266314299692</v>
      </c>
      <c r="AB2317" s="116">
        <v>1816.2281387491648</v>
      </c>
      <c r="AC2317" s="116">
        <v>36.857042652427168</v>
      </c>
      <c r="AD2317" s="132">
        <v>0.97123806652817024</v>
      </c>
      <c r="AF2317" s="118">
        <v>32.779400000000003</v>
      </c>
      <c r="AG2317" s="118">
        <v>0.49401499999999998</v>
      </c>
      <c r="AH2317" s="118">
        <v>0.24711200000000003</v>
      </c>
      <c r="AI2317" s="118">
        <v>4.6079799999999997E-2</v>
      </c>
      <c r="AJ2317" s="118">
        <v>12.750499999999999</v>
      </c>
      <c r="AK2317" s="118">
        <v>9.1023400000000004E-2</v>
      </c>
      <c r="AL2317" s="118">
        <v>124336.87500000001</v>
      </c>
      <c r="AM2317" s="118">
        <v>1019.28125</v>
      </c>
      <c r="AN2317" s="118">
        <v>56114.5625</v>
      </c>
      <c r="AO2317" s="118">
        <v>469.65312499999999</v>
      </c>
      <c r="AP2317" s="118">
        <v>462850</v>
      </c>
      <c r="AQ2317" s="118">
        <v>3567.8250000000003</v>
      </c>
      <c r="AR2317" s="118">
        <v>155.42937499999999</v>
      </c>
      <c r="AS2317" s="118">
        <v>31.110125</v>
      </c>
      <c r="AT2317" s="118">
        <v>-21.061499999999999</v>
      </c>
      <c r="AU2317" s="118">
        <v>34.547812499999999</v>
      </c>
      <c r="AV2317" s="118">
        <f t="shared" si="72"/>
        <v>2887.8477166905272</v>
      </c>
      <c r="AW2317" s="118">
        <f t="shared" si="73"/>
        <v>578.44859419457521</v>
      </c>
    </row>
    <row r="2318" spans="1:49" x14ac:dyDescent="0.2">
      <c r="A2318" s="108" t="s">
        <v>2356</v>
      </c>
      <c r="B2318" s="131">
        <v>45749.807763090277</v>
      </c>
      <c r="C2318" s="108" t="s">
        <v>4338</v>
      </c>
      <c r="D2318" s="108">
        <v>79485.3</v>
      </c>
      <c r="E2318" s="108">
        <v>22025.3</v>
      </c>
      <c r="F2318" s="109">
        <v>10.218</v>
      </c>
      <c r="G2318" s="109">
        <v>102</v>
      </c>
      <c r="H2318" s="109">
        <v>300.76799999999997</v>
      </c>
      <c r="I2318" s="109">
        <v>153.178</v>
      </c>
      <c r="J2318" s="110">
        <v>5.0342700000000002</v>
      </c>
      <c r="K2318" s="110">
        <v>0.1588323227090758</v>
      </c>
      <c r="L2318" s="111">
        <v>0.32711699999999999</v>
      </c>
      <c r="M2318" s="111">
        <v>1.0023774779218656E-2</v>
      </c>
      <c r="N2318" s="111">
        <v>0.99068100000000003</v>
      </c>
      <c r="O2318" s="112">
        <v>3.0898500000000002</v>
      </c>
      <c r="P2318" s="112">
        <v>9.5516406964510553E-2</v>
      </c>
      <c r="Q2318" s="113">
        <v>0.11129500000000001</v>
      </c>
      <c r="R2318" s="113">
        <v>2.2564002692397026E-3</v>
      </c>
      <c r="S2318" s="112">
        <v>-0.18368392601645281</v>
      </c>
      <c r="T2318" s="114">
        <v>0.110668</v>
      </c>
      <c r="U2318" s="114">
        <v>2.7863516817695499E-3</v>
      </c>
      <c r="V2318" s="115">
        <v>1820.6698646178099</v>
      </c>
      <c r="W2318" s="115">
        <v>36.791700873684114</v>
      </c>
      <c r="X2318" s="116">
        <v>1807.4826657437309</v>
      </c>
      <c r="Y2318" s="116">
        <v>55.874637889372167</v>
      </c>
      <c r="Z2318" s="116">
        <v>1813.2357357496633</v>
      </c>
      <c r="AA2318" s="116">
        <v>57.207985175252617</v>
      </c>
      <c r="AB2318" s="116">
        <v>1820.6698646178099</v>
      </c>
      <c r="AC2318" s="116">
        <v>36.791700873684114</v>
      </c>
      <c r="AD2318" s="132">
        <v>0.99960960434515633</v>
      </c>
      <c r="AF2318" s="118">
        <v>27.488700000000001</v>
      </c>
      <c r="AG2318" s="118">
        <v>1.42384</v>
      </c>
      <c r="AH2318" s="118">
        <v>0.20139399999999999</v>
      </c>
      <c r="AI2318" s="118">
        <v>4.8895500000000001E-2</v>
      </c>
      <c r="AJ2318" s="118">
        <v>7.5942300000000005</v>
      </c>
      <c r="AK2318" s="118">
        <v>0.25267400000000001</v>
      </c>
      <c r="AL2318" s="118">
        <v>80575.625</v>
      </c>
      <c r="AM2318" s="118">
        <v>1882.6125</v>
      </c>
      <c r="AN2318" s="118">
        <v>49334.625</v>
      </c>
      <c r="AO2318" s="118">
        <v>1273.48125</v>
      </c>
      <c r="AP2318" s="118">
        <v>406257.5</v>
      </c>
      <c r="AQ2318" s="118">
        <v>10843.625</v>
      </c>
      <c r="AR2318" s="118">
        <v>173.23625000000001</v>
      </c>
      <c r="AS2318" s="118">
        <v>31.301874999999999</v>
      </c>
      <c r="AT2318" s="118">
        <v>14.404125000000001</v>
      </c>
      <c r="AU2318" s="118">
        <v>35.539875000000002</v>
      </c>
      <c r="AV2318" s="118">
        <f t="shared" si="72"/>
        <v>2390.8436000608881</v>
      </c>
      <c r="AW2318" s="118">
        <f t="shared" si="73"/>
        <v>436.6869839466886</v>
      </c>
    </row>
    <row r="2319" spans="1:49" x14ac:dyDescent="0.2">
      <c r="A2319" s="108" t="s">
        <v>2357</v>
      </c>
      <c r="B2319" s="131">
        <v>45749.808183067129</v>
      </c>
      <c r="C2319" s="108" t="s">
        <v>4338</v>
      </c>
      <c r="D2319" s="108">
        <v>80085.7</v>
      </c>
      <c r="E2319" s="108">
        <v>22077</v>
      </c>
      <c r="F2319" s="109">
        <v>10.24</v>
      </c>
      <c r="G2319" s="109">
        <v>102</v>
      </c>
      <c r="H2319" s="109">
        <v>362.98599999999999</v>
      </c>
      <c r="I2319" s="109">
        <v>312.43700000000001</v>
      </c>
      <c r="J2319" s="110">
        <v>4.6311099999999996</v>
      </c>
      <c r="K2319" s="110">
        <v>0.10864160951863701</v>
      </c>
      <c r="L2319" s="111">
        <v>0.304012</v>
      </c>
      <c r="M2319" s="111">
        <v>7.1628888332641322E-3</v>
      </c>
      <c r="N2319" s="111">
        <v>0.97180999999999995</v>
      </c>
      <c r="O2319" s="112">
        <v>3.2921</v>
      </c>
      <c r="P2319" s="112">
        <v>7.764187679235994E-2</v>
      </c>
      <c r="Q2319" s="113">
        <v>0.110233</v>
      </c>
      <c r="R2319" s="113">
        <v>2.2284923193414867E-3</v>
      </c>
      <c r="S2319" s="112">
        <v>0.19787380163459423</v>
      </c>
      <c r="T2319" s="114">
        <v>9.7517300000000001E-2</v>
      </c>
      <c r="U2319" s="114">
        <v>2.2855650820127614E-3</v>
      </c>
      <c r="V2319" s="115">
        <v>1803.251740181742</v>
      </c>
      <c r="W2319" s="115">
        <v>36.765072642337934</v>
      </c>
      <c r="X2319" s="116">
        <v>1709.9143570287345</v>
      </c>
      <c r="Y2319" s="116">
        <v>40.327134605240531</v>
      </c>
      <c r="Z2319" s="116">
        <v>1751.9319686523038</v>
      </c>
      <c r="AA2319" s="116">
        <v>41.098723381984151</v>
      </c>
      <c r="AB2319" s="116">
        <v>1803.251740181742</v>
      </c>
      <c r="AC2319" s="116">
        <v>36.765072642337934</v>
      </c>
      <c r="AD2319" s="132">
        <v>0.97508651391893053</v>
      </c>
      <c r="AF2319" s="118">
        <v>33.237700000000004</v>
      </c>
      <c r="AG2319" s="118">
        <v>0.58688200000000001</v>
      </c>
      <c r="AH2319" s="118">
        <v>0.25370299999999996</v>
      </c>
      <c r="AI2319" s="118">
        <v>4.4495699999999999E-2</v>
      </c>
      <c r="AJ2319" s="118">
        <v>15.5009</v>
      </c>
      <c r="AK2319" s="118">
        <v>0.15215800000000002</v>
      </c>
      <c r="AL2319" s="118">
        <v>146118.75</v>
      </c>
      <c r="AM2319" s="118">
        <v>1284.125</v>
      </c>
      <c r="AN2319" s="118">
        <v>56488.3125</v>
      </c>
      <c r="AO2319" s="118">
        <v>464.71062499999994</v>
      </c>
      <c r="AP2319" s="118">
        <v>469256.875</v>
      </c>
      <c r="AQ2319" s="118">
        <v>3435.375</v>
      </c>
      <c r="AR2319" s="118">
        <v>127.29125000000001</v>
      </c>
      <c r="AS2319" s="118">
        <v>25.677375000000001</v>
      </c>
      <c r="AT2319" s="118">
        <v>15.119562500000001</v>
      </c>
      <c r="AU2319" s="118">
        <v>41.702562500000006</v>
      </c>
      <c r="AV2319" s="118">
        <f t="shared" si="72"/>
        <v>3790.0563921760768</v>
      </c>
      <c r="AW2319" s="118">
        <f t="shared" si="73"/>
        <v>765.03897951181568</v>
      </c>
    </row>
    <row r="2320" spans="1:49" x14ac:dyDescent="0.2">
      <c r="A2320" s="108" t="s">
        <v>2358</v>
      </c>
      <c r="B2320" s="131">
        <v>45749.808600266202</v>
      </c>
      <c r="C2320" s="108" t="s">
        <v>4339</v>
      </c>
      <c r="D2320" s="108">
        <v>80728.7</v>
      </c>
      <c r="E2320" s="108">
        <v>22217.9</v>
      </c>
      <c r="F2320" s="109">
        <v>10.1</v>
      </c>
      <c r="G2320" s="109">
        <v>101</v>
      </c>
      <c r="H2320" s="109">
        <v>381.86</v>
      </c>
      <c r="I2320" s="109">
        <v>220.05600000000001</v>
      </c>
      <c r="J2320" s="110">
        <v>4.4432200000000002</v>
      </c>
      <c r="K2320" s="110">
        <v>9.948974408349838E-2</v>
      </c>
      <c r="L2320" s="111">
        <v>0.29304400000000003</v>
      </c>
      <c r="M2320" s="111">
        <v>6.612610358549792E-3</v>
      </c>
      <c r="N2320" s="111">
        <v>0.95912299999999995</v>
      </c>
      <c r="O2320" s="112">
        <v>3.4114300000000002</v>
      </c>
      <c r="P2320" s="112">
        <v>7.7351697639095163E-2</v>
      </c>
      <c r="Q2320" s="113">
        <v>0.10971499999999999</v>
      </c>
      <c r="R2320" s="113">
        <v>2.217835069738956E-3</v>
      </c>
      <c r="S2320" s="112">
        <v>0.34064029877720475</v>
      </c>
      <c r="T2320" s="114">
        <v>9.5396599999999998E-2</v>
      </c>
      <c r="U2320" s="114">
        <v>2.1284617901782968E-3</v>
      </c>
      <c r="V2320" s="115">
        <v>1794.6812602573216</v>
      </c>
      <c r="W2320" s="115">
        <v>36.800757219907752</v>
      </c>
      <c r="X2320" s="116">
        <v>1657.1625573307792</v>
      </c>
      <c r="Y2320" s="116">
        <v>37.574957444086536</v>
      </c>
      <c r="Z2320" s="116">
        <v>1718.4084125494371</v>
      </c>
      <c r="AA2320" s="116">
        <v>38.477503521201783</v>
      </c>
      <c r="AB2320" s="116">
        <v>1794.6812602573216</v>
      </c>
      <c r="AC2320" s="116">
        <v>36.800757219907752</v>
      </c>
      <c r="AD2320" s="132">
        <v>0.9629671846014809</v>
      </c>
      <c r="AF2320" s="118">
        <v>35.044800000000002</v>
      </c>
      <c r="AG2320" s="118">
        <v>0.65559500000000004</v>
      </c>
      <c r="AH2320" s="118">
        <v>0.25573600000000002</v>
      </c>
      <c r="AI2320" s="118">
        <v>4.5828100000000004E-2</v>
      </c>
      <c r="AJ2320" s="118">
        <v>10.9306</v>
      </c>
      <c r="AK2320" s="118">
        <v>0.19205800000000001</v>
      </c>
      <c r="AL2320" s="118">
        <v>100985.62500000001</v>
      </c>
      <c r="AM2320" s="118">
        <v>2017.20625</v>
      </c>
      <c r="AN2320" s="118">
        <v>57131.1875</v>
      </c>
      <c r="AO2320" s="118">
        <v>543.176875</v>
      </c>
      <c r="AP2320" s="118">
        <v>476878.125</v>
      </c>
      <c r="AQ2320" s="118">
        <v>4312.8874999999989</v>
      </c>
      <c r="AR2320" s="118">
        <v>148.483125</v>
      </c>
      <c r="AS2320" s="118">
        <v>29.789812499999996</v>
      </c>
      <c r="AT2320" s="118">
        <v>41.720187499999994</v>
      </c>
      <c r="AU2320" s="118">
        <v>39.533374999999992</v>
      </c>
      <c r="AV2320" s="118">
        <f t="shared" si="72"/>
        <v>3433.6332760124401</v>
      </c>
      <c r="AW2320" s="118">
        <f t="shared" si="73"/>
        <v>689.58116660109374</v>
      </c>
    </row>
    <row r="2321" spans="1:49" x14ac:dyDescent="0.2">
      <c r="A2321" s="108" t="s">
        <v>2359</v>
      </c>
      <c r="B2321" s="131">
        <v>45749.809014687497</v>
      </c>
      <c r="C2321" s="108" t="s">
        <v>4338</v>
      </c>
      <c r="D2321" s="108">
        <v>81352.3</v>
      </c>
      <c r="E2321" s="108">
        <v>22336.9</v>
      </c>
      <c r="F2321" s="109">
        <v>10.2951</v>
      </c>
      <c r="G2321" s="109">
        <v>103</v>
      </c>
      <c r="H2321" s="109">
        <v>528.99199999999996</v>
      </c>
      <c r="I2321" s="109">
        <v>238.852</v>
      </c>
      <c r="J2321" s="110">
        <v>4.5037200000000004</v>
      </c>
      <c r="K2321" s="110">
        <v>0.10387378352750998</v>
      </c>
      <c r="L2321" s="111">
        <v>0.29831400000000002</v>
      </c>
      <c r="M2321" s="111">
        <v>6.8486381717827675E-3</v>
      </c>
      <c r="N2321" s="111">
        <v>0.97718700000000003</v>
      </c>
      <c r="O2321" s="112">
        <v>3.35318</v>
      </c>
      <c r="P2321" s="112">
        <v>7.7910343838607204E-2</v>
      </c>
      <c r="Q2321" s="113">
        <v>0.10921400000000001</v>
      </c>
      <c r="R2321" s="113">
        <v>2.2003378278655306E-3</v>
      </c>
      <c r="S2321" s="112">
        <v>0.24030770496247594</v>
      </c>
      <c r="T2321" s="114">
        <v>9.8557800000000001E-2</v>
      </c>
      <c r="U2321" s="114">
        <v>2.2429791026079581E-3</v>
      </c>
      <c r="V2321" s="115">
        <v>1786.3447999224798</v>
      </c>
      <c r="W2321" s="115">
        <v>36.715610616862115</v>
      </c>
      <c r="X2321" s="116">
        <v>1682.4977482410056</v>
      </c>
      <c r="Y2321" s="116">
        <v>39.092437051735708</v>
      </c>
      <c r="Z2321" s="116">
        <v>1728.897045589742</v>
      </c>
      <c r="AA2321" s="116">
        <v>39.875275873042817</v>
      </c>
      <c r="AB2321" s="116">
        <v>1786.3447999224798</v>
      </c>
      <c r="AC2321" s="116">
        <v>36.715610616862115</v>
      </c>
      <c r="AD2321" s="132">
        <v>0.97186739591584803</v>
      </c>
      <c r="AF2321" s="118">
        <v>48.673300000000005</v>
      </c>
      <c r="AG2321" s="118">
        <v>0.94572899999999993</v>
      </c>
      <c r="AH2321" s="118">
        <v>0.33826600000000001</v>
      </c>
      <c r="AI2321" s="118">
        <v>4.4059800000000003E-2</v>
      </c>
      <c r="AJ2321" s="118">
        <v>11.8835</v>
      </c>
      <c r="AK2321" s="118">
        <v>0.11028500000000001</v>
      </c>
      <c r="AL2321" s="118">
        <v>113310.625</v>
      </c>
      <c r="AM2321" s="118">
        <v>1120.51875</v>
      </c>
      <c r="AN2321" s="118">
        <v>80450</v>
      </c>
      <c r="AO2321" s="118">
        <v>763.11249999999995</v>
      </c>
      <c r="AP2321" s="118">
        <v>674600</v>
      </c>
      <c r="AQ2321" s="118">
        <v>6104.6875</v>
      </c>
      <c r="AR2321" s="118">
        <v>120.27312499999999</v>
      </c>
      <c r="AS2321" s="118">
        <v>28.082812499999999</v>
      </c>
      <c r="AT2321" s="118">
        <v>-15.048</v>
      </c>
      <c r="AU2321" s="118">
        <v>33.52675</v>
      </c>
      <c r="AV2321" s="118">
        <f t="shared" si="72"/>
        <v>5451.9619172526254</v>
      </c>
      <c r="AW2321" s="118">
        <f t="shared" si="73"/>
        <v>1273.9451928251553</v>
      </c>
    </row>
    <row r="2322" spans="1:49" x14ac:dyDescent="0.2">
      <c r="A2322" s="108" t="s">
        <v>2360</v>
      </c>
      <c r="B2322" s="131">
        <v>45749.809433923612</v>
      </c>
      <c r="C2322" s="108" t="s">
        <v>4338</v>
      </c>
      <c r="D2322" s="108">
        <v>81937.5</v>
      </c>
      <c r="E2322" s="108">
        <v>22241.4</v>
      </c>
      <c r="F2322" s="109">
        <v>10.169</v>
      </c>
      <c r="G2322" s="109">
        <v>102</v>
      </c>
      <c r="H2322" s="109">
        <v>396.14600000000002</v>
      </c>
      <c r="I2322" s="109">
        <v>288.435</v>
      </c>
      <c r="J2322" s="110">
        <v>4.4794200000000002</v>
      </c>
      <c r="K2322" s="110">
        <v>0.10491826363798631</v>
      </c>
      <c r="L2322" s="111">
        <v>0.294769</v>
      </c>
      <c r="M2322" s="111">
        <v>6.8450850481202941E-3</v>
      </c>
      <c r="N2322" s="111">
        <v>0.97736699999999999</v>
      </c>
      <c r="O2322" s="112">
        <v>3.39412</v>
      </c>
      <c r="P2322" s="112">
        <v>7.91898265546781E-2</v>
      </c>
      <c r="Q2322" s="113">
        <v>0.109919</v>
      </c>
      <c r="R2322" s="113">
        <v>2.2165543345688595E-3</v>
      </c>
      <c r="S2322" s="112">
        <v>3.8679362636625039E-2</v>
      </c>
      <c r="T2322" s="114">
        <v>9.7422300000000003E-2</v>
      </c>
      <c r="U2322" s="114">
        <v>2.1871372859893819E-3</v>
      </c>
      <c r="V2322" s="115">
        <v>1798.0624059383804</v>
      </c>
      <c r="W2322" s="115">
        <v>36.69597788712737</v>
      </c>
      <c r="X2322" s="116">
        <v>1664.6108677463194</v>
      </c>
      <c r="Y2322" s="116">
        <v>38.837827153389753</v>
      </c>
      <c r="Z2322" s="116">
        <v>1724.1655330444519</v>
      </c>
      <c r="AA2322" s="116">
        <v>40.38390102992954</v>
      </c>
      <c r="AB2322" s="116">
        <v>1798.0624059383804</v>
      </c>
      <c r="AC2322" s="116">
        <v>36.69597788712737</v>
      </c>
      <c r="AD2322" s="132">
        <v>0.96419057772806249</v>
      </c>
      <c r="AF2322" s="118">
        <v>36.553599999999996</v>
      </c>
      <c r="AG2322" s="118">
        <v>1.4433400000000001</v>
      </c>
      <c r="AH2322" s="118">
        <v>0.260847</v>
      </c>
      <c r="AI2322" s="118">
        <v>5.3150099999999999E-2</v>
      </c>
      <c r="AJ2322" s="118">
        <v>14.379100000000001</v>
      </c>
      <c r="AK2322" s="118">
        <v>0.17920800000000001</v>
      </c>
      <c r="AL2322" s="118">
        <v>135481.25</v>
      </c>
      <c r="AM2322" s="118">
        <v>1593.7375</v>
      </c>
      <c r="AN2322" s="118">
        <v>59590.5625</v>
      </c>
      <c r="AO2322" s="118">
        <v>1515.375</v>
      </c>
      <c r="AP2322" s="118">
        <v>496636.87500000006</v>
      </c>
      <c r="AQ2322" s="118">
        <v>12757.9375</v>
      </c>
      <c r="AR2322" s="118">
        <v>157.16187500000001</v>
      </c>
      <c r="AS2322" s="118">
        <v>33.306562499999998</v>
      </c>
      <c r="AT2322" s="118">
        <v>-34.997250000000001</v>
      </c>
      <c r="AU2322" s="118">
        <v>38.936875000000001</v>
      </c>
      <c r="AV2322" s="118">
        <f t="shared" si="72"/>
        <v>3006.0249923403217</v>
      </c>
      <c r="AW2322" s="118">
        <f t="shared" si="73"/>
        <v>641.7155793649157</v>
      </c>
    </row>
    <row r="2323" spans="1:49" x14ac:dyDescent="0.2">
      <c r="A2323" s="108" t="s">
        <v>2361</v>
      </c>
      <c r="B2323" s="131">
        <v>45749.80985297454</v>
      </c>
      <c r="C2323" s="108" t="s">
        <v>4339</v>
      </c>
      <c r="D2323" s="108">
        <v>82636.600000000006</v>
      </c>
      <c r="E2323" s="108">
        <v>22232.7</v>
      </c>
      <c r="F2323" s="109">
        <v>10.097</v>
      </c>
      <c r="G2323" s="109">
        <v>101</v>
      </c>
      <c r="H2323" s="109">
        <v>590.625</v>
      </c>
      <c r="I2323" s="109">
        <v>228.54300000000001</v>
      </c>
      <c r="J2323" s="110">
        <v>4.3785600000000002</v>
      </c>
      <c r="K2323" s="110">
        <v>0.10417623309723768</v>
      </c>
      <c r="L2323" s="111">
        <v>0.29268</v>
      </c>
      <c r="M2323" s="111">
        <v>6.9041268967480604E-3</v>
      </c>
      <c r="N2323" s="111">
        <v>0.98320700000000005</v>
      </c>
      <c r="O2323" s="112">
        <v>3.4194900000000001</v>
      </c>
      <c r="P2323" s="112">
        <v>8.070908105585145E-2</v>
      </c>
      <c r="Q2323" s="113">
        <v>0.10820299999999999</v>
      </c>
      <c r="R2323" s="113">
        <v>2.1793150408440259E-3</v>
      </c>
      <c r="S2323" s="112">
        <v>-5.5855661110473624E-2</v>
      </c>
      <c r="T2323" s="114">
        <v>9.7803000000000001E-2</v>
      </c>
      <c r="U2323" s="114">
        <v>2.2188749454847608E-3</v>
      </c>
      <c r="V2323" s="115">
        <v>1769.3785553055964</v>
      </c>
      <c r="W2323" s="115">
        <v>36.7816993929099</v>
      </c>
      <c r="X2323" s="116">
        <v>1653.7172452494467</v>
      </c>
      <c r="Y2323" s="116">
        <v>39.032136134422664</v>
      </c>
      <c r="Z2323" s="116">
        <v>1704.9768417029286</v>
      </c>
      <c r="AA2323" s="116">
        <v>40.565406180716124</v>
      </c>
      <c r="AB2323" s="116">
        <v>1769.3785553055964</v>
      </c>
      <c r="AC2323" s="116">
        <v>36.7816993929099</v>
      </c>
      <c r="AD2323" s="132">
        <v>0.96874463726074678</v>
      </c>
      <c r="AF2323" s="118">
        <v>54.666600000000003</v>
      </c>
      <c r="AG2323" s="118">
        <v>0.90036399999999994</v>
      </c>
      <c r="AH2323" s="118">
        <v>0.39144899999999999</v>
      </c>
      <c r="AI2323" s="118">
        <v>5.3259300000000002E-2</v>
      </c>
      <c r="AJ2323" s="118">
        <v>11.4193</v>
      </c>
      <c r="AK2323" s="118">
        <v>0.101128</v>
      </c>
      <c r="AL2323" s="118">
        <v>107992.5</v>
      </c>
      <c r="AM2323" s="118">
        <v>866.38125000000002</v>
      </c>
      <c r="AN2323" s="118">
        <v>87818.75</v>
      </c>
      <c r="AO2323" s="118">
        <v>794.64374999999995</v>
      </c>
      <c r="AP2323" s="118">
        <v>743256.25</v>
      </c>
      <c r="AQ2323" s="118">
        <v>6124.7625000000007</v>
      </c>
      <c r="AR2323" s="118">
        <v>167.205625</v>
      </c>
      <c r="AS2323" s="118">
        <v>32.284937499999998</v>
      </c>
      <c r="AT2323" s="118">
        <v>-9.3324374999999993</v>
      </c>
      <c r="AU2323" s="118">
        <v>37.407437499999993</v>
      </c>
      <c r="AV2323" s="118">
        <f t="shared" si="72"/>
        <v>4388.8047175195397</v>
      </c>
      <c r="AW2323" s="118">
        <f t="shared" si="73"/>
        <v>848.18477752730121</v>
      </c>
    </row>
    <row r="2324" spans="1:49" x14ac:dyDescent="0.2">
      <c r="A2324" s="108" t="s">
        <v>2362</v>
      </c>
      <c r="B2324" s="131">
        <v>45749.810274432872</v>
      </c>
      <c r="C2324" s="108" t="s">
        <v>4338</v>
      </c>
      <c r="D2324" s="108">
        <v>83324.399999999994</v>
      </c>
      <c r="E2324" s="108">
        <v>22213.8</v>
      </c>
      <c r="F2324" s="109">
        <v>10.196</v>
      </c>
      <c r="G2324" s="109">
        <v>102</v>
      </c>
      <c r="H2324" s="109">
        <v>594.904</v>
      </c>
      <c r="I2324" s="109">
        <v>314.315</v>
      </c>
      <c r="J2324" s="110">
        <v>4.3586299999999998</v>
      </c>
      <c r="K2324" s="110">
        <v>9.7414303379175268E-2</v>
      </c>
      <c r="L2324" s="111">
        <v>0.29180800000000001</v>
      </c>
      <c r="M2324" s="111">
        <v>6.5024082206594815E-3</v>
      </c>
      <c r="N2324" s="111">
        <v>0.96548999999999996</v>
      </c>
      <c r="O2324" s="112">
        <v>3.4247200000000002</v>
      </c>
      <c r="P2324" s="112">
        <v>7.6467679696195834E-2</v>
      </c>
      <c r="Q2324" s="113">
        <v>0.10803599999999999</v>
      </c>
      <c r="R2324" s="113">
        <v>2.1791759549416837E-3</v>
      </c>
      <c r="S2324" s="112">
        <v>0.1133909311188581</v>
      </c>
      <c r="T2324" s="114">
        <v>9.2027899999999996E-2</v>
      </c>
      <c r="U2324" s="114">
        <v>2.1537424458286554E-3</v>
      </c>
      <c r="V2324" s="115">
        <v>1766.5573182361604</v>
      </c>
      <c r="W2324" s="115">
        <v>36.849097513842302</v>
      </c>
      <c r="X2324" s="116">
        <v>1651.4893348858193</v>
      </c>
      <c r="Y2324" s="116">
        <v>36.874710189951976</v>
      </c>
      <c r="Z2324" s="116">
        <v>1702.439424963319</v>
      </c>
      <c r="AA2324" s="116">
        <v>38.049100434780073</v>
      </c>
      <c r="AB2324" s="116">
        <v>1766.5573182361604</v>
      </c>
      <c r="AC2324" s="116">
        <v>36.849097513842302</v>
      </c>
      <c r="AD2324" s="132">
        <v>0.96833491626849266</v>
      </c>
      <c r="AF2324" s="118">
        <v>55.238</v>
      </c>
      <c r="AG2324" s="118">
        <v>1.4325699999999999</v>
      </c>
      <c r="AH2324" s="118">
        <v>0.40086899999999998</v>
      </c>
      <c r="AI2324" s="118">
        <v>5.0943199999999994E-2</v>
      </c>
      <c r="AJ2324" s="118">
        <v>15.744299999999999</v>
      </c>
      <c r="AK2324" s="118">
        <v>0.711503</v>
      </c>
      <c r="AL2324" s="118">
        <v>139257.5</v>
      </c>
      <c r="AM2324" s="118">
        <v>5612</v>
      </c>
      <c r="AN2324" s="118">
        <v>88181.875</v>
      </c>
      <c r="AO2324" s="118">
        <v>1459.0125</v>
      </c>
      <c r="AP2324" s="118">
        <v>747581.25</v>
      </c>
      <c r="AQ2324" s="118">
        <v>12224.6875</v>
      </c>
      <c r="AR2324" s="118">
        <v>116.03687499999999</v>
      </c>
      <c r="AS2324" s="118">
        <v>35.580874999999999</v>
      </c>
      <c r="AT2324" s="118">
        <v>-7.3706874999999998</v>
      </c>
      <c r="AU2324" s="118">
        <v>33.69662499999999</v>
      </c>
      <c r="AV2324" s="118">
        <f t="shared" si="72"/>
        <v>6349.8195596979531</v>
      </c>
      <c r="AW2324" s="118">
        <f t="shared" si="73"/>
        <v>1949.8385708173796</v>
      </c>
    </row>
    <row r="2325" spans="1:49" x14ac:dyDescent="0.2">
      <c r="A2325" s="108" t="s">
        <v>2363</v>
      </c>
      <c r="B2325" s="131">
        <v>45749.810689409722</v>
      </c>
      <c r="C2325" s="108" t="s">
        <v>4338</v>
      </c>
      <c r="D2325" s="108">
        <v>84182.9</v>
      </c>
      <c r="E2325" s="108">
        <v>22415.599999999999</v>
      </c>
      <c r="F2325" s="109">
        <v>10.135</v>
      </c>
      <c r="G2325" s="109">
        <v>102</v>
      </c>
      <c r="H2325" s="109">
        <v>610.34</v>
      </c>
      <c r="I2325" s="109">
        <v>520.34500000000003</v>
      </c>
      <c r="J2325" s="110">
        <v>4.4795400000000001</v>
      </c>
      <c r="K2325" s="110">
        <v>9.9316749821366984E-2</v>
      </c>
      <c r="L2325" s="111">
        <v>0.297543</v>
      </c>
      <c r="M2325" s="111">
        <v>6.585897694012563E-3</v>
      </c>
      <c r="N2325" s="111">
        <v>0.96978699999999995</v>
      </c>
      <c r="O2325" s="112">
        <v>3.3581699999999999</v>
      </c>
      <c r="P2325" s="112">
        <v>7.4530185485144201E-2</v>
      </c>
      <c r="Q2325" s="113">
        <v>0.108886</v>
      </c>
      <c r="R2325" s="113">
        <v>2.1927047969345988E-3</v>
      </c>
      <c r="S2325" s="112">
        <v>0.1442143061080271</v>
      </c>
      <c r="T2325" s="114">
        <v>9.2477400000000001E-2</v>
      </c>
      <c r="U2325" s="114">
        <v>1.9791291576410569E-3</v>
      </c>
      <c r="V2325" s="115">
        <v>1780.861586039872</v>
      </c>
      <c r="W2325" s="115">
        <v>36.723315461732881</v>
      </c>
      <c r="X2325" s="116">
        <v>1680.2969330219528</v>
      </c>
      <c r="Y2325" s="116">
        <v>37.291990008917082</v>
      </c>
      <c r="Z2325" s="116">
        <v>1725.1661121074967</v>
      </c>
      <c r="AA2325" s="116">
        <v>38.248992342178127</v>
      </c>
      <c r="AB2325" s="116">
        <v>1780.861586039872</v>
      </c>
      <c r="AC2325" s="116">
        <v>36.723315461732881</v>
      </c>
      <c r="AD2325" s="132">
        <v>0.97216597791178161</v>
      </c>
      <c r="AF2325" s="118">
        <v>56.850699999999996</v>
      </c>
      <c r="AG2325" s="118">
        <v>1.24197</v>
      </c>
      <c r="AH2325" s="118">
        <v>0.39834999999999998</v>
      </c>
      <c r="AI2325" s="118">
        <v>4.36473E-2</v>
      </c>
      <c r="AJ2325" s="118">
        <v>26.132999999999999</v>
      </c>
      <c r="AK2325" s="118">
        <v>0.81510899999999997</v>
      </c>
      <c r="AL2325" s="118">
        <v>233339.375</v>
      </c>
      <c r="AM2325" s="118">
        <v>6450.3125</v>
      </c>
      <c r="AN2325" s="118">
        <v>93363.124999999985</v>
      </c>
      <c r="AO2325" s="118">
        <v>1009.925</v>
      </c>
      <c r="AP2325" s="118">
        <v>785287.5</v>
      </c>
      <c r="AQ2325" s="118">
        <v>8057.8125000000009</v>
      </c>
      <c r="AR2325" s="118">
        <v>154.5025</v>
      </c>
      <c r="AS2325" s="118">
        <v>31.593499999999995</v>
      </c>
      <c r="AT2325" s="118">
        <v>8.8128124999999997</v>
      </c>
      <c r="AU2325" s="118">
        <v>35.033249999999995</v>
      </c>
      <c r="AV2325" s="118">
        <f t="shared" si="72"/>
        <v>5150.2737848369779</v>
      </c>
      <c r="AW2325" s="118">
        <f t="shared" si="73"/>
        <v>1054.4806906302422</v>
      </c>
    </row>
    <row r="2326" spans="1:49" x14ac:dyDescent="0.2">
      <c r="A2326" s="108" t="s">
        <v>2364</v>
      </c>
      <c r="B2326" s="131">
        <v>45749.811109942129</v>
      </c>
      <c r="C2326" s="108" t="s">
        <v>4338</v>
      </c>
      <c r="D2326" s="108">
        <v>84141.1</v>
      </c>
      <c r="E2326" s="108">
        <v>22791.8</v>
      </c>
      <c r="F2326" s="109">
        <v>10.198</v>
      </c>
      <c r="G2326" s="109">
        <v>102</v>
      </c>
      <c r="H2326" s="109">
        <v>755.76300000000003</v>
      </c>
      <c r="I2326" s="109">
        <v>447.69799999999998</v>
      </c>
      <c r="J2326" s="110">
        <v>4.3567600000000004</v>
      </c>
      <c r="K2326" s="110">
        <v>9.6826173728388143E-2</v>
      </c>
      <c r="L2326" s="111">
        <v>0.291933</v>
      </c>
      <c r="M2326" s="111">
        <v>6.4693744142459396E-3</v>
      </c>
      <c r="N2326" s="111">
        <v>0.972638</v>
      </c>
      <c r="O2326" s="112">
        <v>3.4226899999999998</v>
      </c>
      <c r="P2326" s="112">
        <v>7.5879980253358001E-2</v>
      </c>
      <c r="Q2326" s="113">
        <v>0.107928</v>
      </c>
      <c r="R2326" s="113">
        <v>2.1722701960228152E-3</v>
      </c>
      <c r="S2326" s="112">
        <v>6.1833309687399016E-2</v>
      </c>
      <c r="T2326" s="114">
        <v>9.3379900000000002E-2</v>
      </c>
      <c r="U2326" s="114">
        <v>2.0610358096367467E-3</v>
      </c>
      <c r="V2326" s="115">
        <v>1764.7299556659493</v>
      </c>
      <c r="W2326" s="115">
        <v>36.777421042263121</v>
      </c>
      <c r="X2326" s="116">
        <v>1652.3533707684169</v>
      </c>
      <c r="Y2326" s="116">
        <v>36.632163925297647</v>
      </c>
      <c r="Z2326" s="116">
        <v>1702.1032569449899</v>
      </c>
      <c r="AA2326" s="116">
        <v>37.828144231174278</v>
      </c>
      <c r="AB2326" s="116">
        <v>1764.7299556659493</v>
      </c>
      <c r="AC2326" s="116">
        <v>36.777421042263121</v>
      </c>
      <c r="AD2326" s="132">
        <v>0.96890230188205473</v>
      </c>
      <c r="AF2326" s="118">
        <v>70.618799999999993</v>
      </c>
      <c r="AG2326" s="118">
        <v>1.78766</v>
      </c>
      <c r="AH2326" s="118">
        <v>0.50592800000000004</v>
      </c>
      <c r="AI2326" s="118">
        <v>4.9417099999999999E-2</v>
      </c>
      <c r="AJ2326" s="118">
        <v>22.546500000000002</v>
      </c>
      <c r="AK2326" s="118">
        <v>0.430643</v>
      </c>
      <c r="AL2326" s="118">
        <v>203472.5</v>
      </c>
      <c r="AM2326" s="118">
        <v>3357.7062500000002</v>
      </c>
      <c r="AN2326" s="118">
        <v>112692.5</v>
      </c>
      <c r="AO2326" s="118">
        <v>1659.575</v>
      </c>
      <c r="AP2326" s="118">
        <v>956331.25</v>
      </c>
      <c r="AQ2326" s="118">
        <v>13816.812500000002</v>
      </c>
      <c r="AR2326" s="118">
        <v>151.9425</v>
      </c>
      <c r="AS2326" s="118">
        <v>32.599874999999997</v>
      </c>
      <c r="AT2326" s="118">
        <v>-2.9877812500000003</v>
      </c>
      <c r="AU2326" s="118">
        <v>34.657125000000001</v>
      </c>
      <c r="AV2326" s="118">
        <f t="shared" si="72"/>
        <v>6265.6870539708398</v>
      </c>
      <c r="AW2326" s="118">
        <f t="shared" si="73"/>
        <v>1347.3728343116447</v>
      </c>
    </row>
    <row r="2327" spans="1:49" x14ac:dyDescent="0.2">
      <c r="A2327" s="108" t="s">
        <v>2365</v>
      </c>
      <c r="B2327" s="131">
        <v>45749.811524363424</v>
      </c>
      <c r="C2327" s="108" t="s">
        <v>4339</v>
      </c>
      <c r="D2327" s="108">
        <v>83219.100000000006</v>
      </c>
      <c r="E2327" s="108">
        <v>22719.3</v>
      </c>
      <c r="F2327" s="109">
        <v>10.15</v>
      </c>
      <c r="G2327" s="109">
        <v>101</v>
      </c>
      <c r="H2327" s="109">
        <v>419.75</v>
      </c>
      <c r="I2327" s="109">
        <v>105.461</v>
      </c>
      <c r="J2327" s="110">
        <v>10.2332</v>
      </c>
      <c r="K2327" s="110">
        <v>0.22219594700374262</v>
      </c>
      <c r="L2327" s="111">
        <v>0.463924</v>
      </c>
      <c r="M2327" s="111">
        <v>1.0004827445313587E-2</v>
      </c>
      <c r="N2327" s="111">
        <v>0.97544500000000001</v>
      </c>
      <c r="O2327" s="112">
        <v>2.1523599999999998</v>
      </c>
      <c r="P2327" s="112">
        <v>4.6470877669783681E-2</v>
      </c>
      <c r="Q2327" s="113">
        <v>0.15950500000000001</v>
      </c>
      <c r="R2327" s="113">
        <v>3.204211160055623E-3</v>
      </c>
      <c r="S2327" s="112">
        <v>-5.7502967027018959E-2</v>
      </c>
      <c r="T2327" s="114">
        <v>0.12792500000000001</v>
      </c>
      <c r="U2327" s="114">
        <v>2.958600324967873E-3</v>
      </c>
      <c r="V2327" s="115">
        <v>2450.4200630396931</v>
      </c>
      <c r="W2327" s="115">
        <v>33.983509674893405</v>
      </c>
      <c r="X2327" s="116">
        <v>2459.8643939897761</v>
      </c>
      <c r="Y2327" s="116">
        <v>53.11010116214549</v>
      </c>
      <c r="Z2327" s="116">
        <v>2454.2813494025281</v>
      </c>
      <c r="AA2327" s="116">
        <v>53.290404628475748</v>
      </c>
      <c r="AB2327" s="116">
        <v>2450.4200630396931</v>
      </c>
      <c r="AC2327" s="116">
        <v>33.983509674893405</v>
      </c>
      <c r="AD2327" s="132">
        <v>1.0003164652162218</v>
      </c>
      <c r="AF2327" s="118">
        <v>39.340600000000002</v>
      </c>
      <c r="AG2327" s="118">
        <v>0.40265199999999995</v>
      </c>
      <c r="AH2327" s="118">
        <v>0.26704</v>
      </c>
      <c r="AI2327" s="118">
        <v>4.1662100000000001E-2</v>
      </c>
      <c r="AJ2327" s="118">
        <v>5.3257000000000003</v>
      </c>
      <c r="AK2327" s="118">
        <v>6.1825300000000007E-2</v>
      </c>
      <c r="AL2327" s="118">
        <v>65860</v>
      </c>
      <c r="AM2327" s="118">
        <v>729.61249999999995</v>
      </c>
      <c r="AN2327" s="118">
        <v>148091.25</v>
      </c>
      <c r="AO2327" s="118">
        <v>945.08749999999998</v>
      </c>
      <c r="AP2327" s="118">
        <v>850412.5</v>
      </c>
      <c r="AQ2327" s="118">
        <v>5105.6562500000009</v>
      </c>
      <c r="AR2327" s="118">
        <v>-24.591687499999999</v>
      </c>
      <c r="AS2327" s="118">
        <v>33.516374999999996</v>
      </c>
      <c r="AT2327" s="118">
        <v>14.754375</v>
      </c>
      <c r="AU2327" s="118">
        <v>38.7668125</v>
      </c>
      <c r="AV2327" s="118">
        <f t="shared" si="72"/>
        <v>-30386.763634648301</v>
      </c>
      <c r="AW2327" s="118">
        <f t="shared" si="73"/>
        <v>-41414.971882477264</v>
      </c>
    </row>
    <row r="2328" spans="1:49" x14ac:dyDescent="0.2">
      <c r="A2328" s="108" t="s">
        <v>2366</v>
      </c>
      <c r="B2328" s="131">
        <v>45749.811940081017</v>
      </c>
      <c r="C2328" s="108" t="s">
        <v>4338</v>
      </c>
      <c r="D2328" s="108">
        <v>82562.2</v>
      </c>
      <c r="E2328" s="108">
        <v>22616.5</v>
      </c>
      <c r="F2328" s="109">
        <v>10.344099999999999</v>
      </c>
      <c r="G2328" s="109">
        <v>103</v>
      </c>
      <c r="H2328" s="109">
        <v>297.52</v>
      </c>
      <c r="I2328" s="109">
        <v>185.55600000000001</v>
      </c>
      <c r="J2328" s="110">
        <v>4.5537900000000002</v>
      </c>
      <c r="K2328" s="110">
        <v>0.1048328528601602</v>
      </c>
      <c r="L2328" s="111">
        <v>0.29700900000000002</v>
      </c>
      <c r="M2328" s="111">
        <v>6.8630651634164173E-3</v>
      </c>
      <c r="N2328" s="111">
        <v>0.95205499999999998</v>
      </c>
      <c r="O2328" s="112">
        <v>3.3685100000000001</v>
      </c>
      <c r="P2328" s="112">
        <v>7.8909731491939569E-2</v>
      </c>
      <c r="Q2328" s="113">
        <v>0.11089499999999999</v>
      </c>
      <c r="R2328" s="113">
        <v>2.2543152060049186E-3</v>
      </c>
      <c r="S2328" s="112">
        <v>0.36092635177719024</v>
      </c>
      <c r="T2328" s="114">
        <v>9.8932999999999993E-2</v>
      </c>
      <c r="U2328" s="114">
        <v>2.2649906692302287E-3</v>
      </c>
      <c r="V2328" s="115">
        <v>1814.1333108482083</v>
      </c>
      <c r="W2328" s="115">
        <v>36.919789165304913</v>
      </c>
      <c r="X2328" s="116">
        <v>1675.7549058762713</v>
      </c>
      <c r="Y2328" s="116">
        <v>39.255745023466467</v>
      </c>
      <c r="Z2328" s="116">
        <v>1737.8018334788217</v>
      </c>
      <c r="AA2328" s="116">
        <v>40.005956337293092</v>
      </c>
      <c r="AB2328" s="116">
        <v>1814.1333108482083</v>
      </c>
      <c r="AC2328" s="116">
        <v>36.919789165304913</v>
      </c>
      <c r="AD2328" s="132">
        <v>0.96300977066881421</v>
      </c>
      <c r="AF2328" s="118">
        <v>27.963100000000001</v>
      </c>
      <c r="AG2328" s="118">
        <v>0.96779799999999994</v>
      </c>
      <c r="AH2328" s="118">
        <v>0.18581400000000001</v>
      </c>
      <c r="AI2328" s="118">
        <v>4.59648E-2</v>
      </c>
      <c r="AJ2328" s="118">
        <v>9.3950300000000002</v>
      </c>
      <c r="AK2328" s="118">
        <v>0.31953399999999998</v>
      </c>
      <c r="AL2328" s="118">
        <v>89517.5</v>
      </c>
      <c r="AM2328" s="118">
        <v>2650.5562500000001</v>
      </c>
      <c r="AN2328" s="118">
        <v>46452.937500000007</v>
      </c>
      <c r="AO2328" s="118">
        <v>1001.3</v>
      </c>
      <c r="AP2328" s="118">
        <v>383661.25</v>
      </c>
      <c r="AQ2328" s="118">
        <v>8058.25</v>
      </c>
      <c r="AR2328" s="118">
        <v>185.64750000000001</v>
      </c>
      <c r="AS2328" s="118">
        <v>31.462374999999998</v>
      </c>
      <c r="AT2328" s="118">
        <v>4.3259687500000004</v>
      </c>
      <c r="AU2328" s="118">
        <v>36.964187499999994</v>
      </c>
      <c r="AV2328" s="118">
        <f t="shared" si="72"/>
        <v>2077.7506708137043</v>
      </c>
      <c r="AW2328" s="118">
        <f t="shared" si="73"/>
        <v>354.81810780421233</v>
      </c>
    </row>
    <row r="2329" spans="1:49" x14ac:dyDescent="0.2">
      <c r="A2329" s="108" t="s">
        <v>2367</v>
      </c>
      <c r="B2329" s="131">
        <v>45749.813255752313</v>
      </c>
      <c r="C2329" s="108" t="s">
        <v>4338</v>
      </c>
      <c r="D2329" s="108">
        <v>81409.399999999994</v>
      </c>
      <c r="E2329" s="108">
        <v>22519.3</v>
      </c>
      <c r="F2329" s="109">
        <v>10.217000000000001</v>
      </c>
      <c r="G2329" s="109">
        <v>103</v>
      </c>
      <c r="H2329" s="109">
        <v>579.24300000000005</v>
      </c>
      <c r="I2329" s="109">
        <v>389.69</v>
      </c>
      <c r="J2329" s="110">
        <v>4.37242</v>
      </c>
      <c r="K2329" s="110">
        <v>0.10183425305784886</v>
      </c>
      <c r="L2329" s="111">
        <v>0.29274600000000001</v>
      </c>
      <c r="M2329" s="111">
        <v>6.7946606277576515E-3</v>
      </c>
      <c r="N2329" s="111">
        <v>0.97942899999999999</v>
      </c>
      <c r="O2329" s="112">
        <v>3.4173499999999999</v>
      </c>
      <c r="P2329" s="112">
        <v>7.9308902992602279E-2</v>
      </c>
      <c r="Q2329" s="113">
        <v>0.10799400000000001</v>
      </c>
      <c r="R2329" s="113">
        <v>2.1759077376177975E-3</v>
      </c>
      <c r="S2329" s="112">
        <v>3.6997588532055425E-2</v>
      </c>
      <c r="T2329" s="114">
        <v>9.5247700000000005E-2</v>
      </c>
      <c r="U2329" s="114">
        <v>2.1251832947576546E-3</v>
      </c>
      <c r="V2329" s="115">
        <v>1765.8469436400358</v>
      </c>
      <c r="W2329" s="115">
        <v>36.811387690305587</v>
      </c>
      <c r="X2329" s="116">
        <v>1654.6306002181607</v>
      </c>
      <c r="Y2329" s="116">
        <v>38.400204181981188</v>
      </c>
      <c r="Z2329" s="116">
        <v>1703.8970847158546</v>
      </c>
      <c r="AA2329" s="116">
        <v>39.683993511484552</v>
      </c>
      <c r="AB2329" s="116">
        <v>1765.8469436400358</v>
      </c>
      <c r="AC2329" s="116">
        <v>36.811387690305587</v>
      </c>
      <c r="AD2329" s="132">
        <v>0.96959557253811868</v>
      </c>
      <c r="AF2329" s="118">
        <v>54.829799999999999</v>
      </c>
      <c r="AG2329" s="118">
        <v>1.1489799999999999</v>
      </c>
      <c r="AH2329" s="118">
        <v>0.40021799999999996</v>
      </c>
      <c r="AI2329" s="118">
        <v>4.5566999999999996E-2</v>
      </c>
      <c r="AJ2329" s="118">
        <v>19.877700000000001</v>
      </c>
      <c r="AK2329" s="118">
        <v>0.15848500000000001</v>
      </c>
      <c r="AL2329" s="118">
        <v>183170</v>
      </c>
      <c r="AM2329" s="118">
        <v>1497.7562499999999</v>
      </c>
      <c r="AN2329" s="118">
        <v>87890</v>
      </c>
      <c r="AO2329" s="118">
        <v>932.17499999999995</v>
      </c>
      <c r="AP2329" s="118">
        <v>745425</v>
      </c>
      <c r="AQ2329" s="118">
        <v>7267.875</v>
      </c>
      <c r="AR2329" s="118">
        <v>127.11624999999999</v>
      </c>
      <c r="AS2329" s="118">
        <v>33.976812500000001</v>
      </c>
      <c r="AT2329" s="118">
        <v>-40.414937500000001</v>
      </c>
      <c r="AU2329" s="118">
        <v>34.911437499999998</v>
      </c>
      <c r="AV2329" s="118">
        <f t="shared" si="72"/>
        <v>5464.4052337288549</v>
      </c>
      <c r="AW2329" s="118">
        <f t="shared" si="73"/>
        <v>1461.5483983555207</v>
      </c>
    </row>
    <row r="2330" spans="1:49" x14ac:dyDescent="0.2">
      <c r="A2330" s="108" t="s">
        <v>2368</v>
      </c>
      <c r="B2330" s="131">
        <v>45749.813674999998</v>
      </c>
      <c r="C2330" s="108" t="s">
        <v>4339</v>
      </c>
      <c r="D2330" s="108">
        <v>80737.8</v>
      </c>
      <c r="E2330" s="108">
        <v>22546.7</v>
      </c>
      <c r="F2330" s="109">
        <v>10.102</v>
      </c>
      <c r="G2330" s="109">
        <v>101</v>
      </c>
      <c r="H2330" s="109">
        <v>654.90599999999995</v>
      </c>
      <c r="I2330" s="109">
        <v>446.61099999999999</v>
      </c>
      <c r="J2330" s="110">
        <v>4.3881600000000001</v>
      </c>
      <c r="K2330" s="110">
        <v>0.10112241892800033</v>
      </c>
      <c r="L2330" s="111">
        <v>0.29391800000000001</v>
      </c>
      <c r="M2330" s="111">
        <v>6.8106282704094197E-3</v>
      </c>
      <c r="N2330" s="111">
        <v>0.98252200000000001</v>
      </c>
      <c r="O2330" s="112">
        <v>3.4033500000000001</v>
      </c>
      <c r="P2330" s="112">
        <v>7.889936963651864E-2</v>
      </c>
      <c r="Q2330" s="113">
        <v>0.107959</v>
      </c>
      <c r="R2330" s="113">
        <v>2.1722887676816818E-3</v>
      </c>
      <c r="S2330" s="112">
        <v>0.21782562455811039</v>
      </c>
      <c r="T2330" s="114">
        <v>9.4451599999999997E-2</v>
      </c>
      <c r="U2330" s="114">
        <v>2.1511646355228137E-3</v>
      </c>
      <c r="V2330" s="115">
        <v>1765.2547058652574</v>
      </c>
      <c r="W2330" s="115">
        <v>36.764779791951199</v>
      </c>
      <c r="X2330" s="116">
        <v>1660.6309377224511</v>
      </c>
      <c r="Y2330" s="116">
        <v>38.498166272996379</v>
      </c>
      <c r="Z2330" s="116">
        <v>1707.0204659427288</v>
      </c>
      <c r="AA2330" s="116">
        <v>39.337225323536735</v>
      </c>
      <c r="AB2330" s="116">
        <v>1765.2547058652574</v>
      </c>
      <c r="AC2330" s="116">
        <v>36.764779791951199</v>
      </c>
      <c r="AD2330" s="132">
        <v>0.97132731405219574</v>
      </c>
      <c r="AF2330" s="118">
        <v>62.093500000000006</v>
      </c>
      <c r="AG2330" s="118">
        <v>1.2998799999999999</v>
      </c>
      <c r="AH2330" s="118">
        <v>0.44591500000000001</v>
      </c>
      <c r="AI2330" s="118">
        <v>4.22996E-2</v>
      </c>
      <c r="AJ2330" s="118">
        <v>22.826000000000001</v>
      </c>
      <c r="AK2330" s="118">
        <v>0.40134300000000001</v>
      </c>
      <c r="AL2330" s="118">
        <v>208658.75</v>
      </c>
      <c r="AM2330" s="118">
        <v>4102.4125000000004</v>
      </c>
      <c r="AN2330" s="118">
        <v>99823.125</v>
      </c>
      <c r="AO2330" s="118">
        <v>1123.26875</v>
      </c>
      <c r="AP2330" s="118">
        <v>847000</v>
      </c>
      <c r="AQ2330" s="118">
        <v>9138.25</v>
      </c>
      <c r="AR2330" s="118">
        <v>161.49250000000001</v>
      </c>
      <c r="AS2330" s="118">
        <v>30.751625000000001</v>
      </c>
      <c r="AT2330" s="118">
        <v>11.1745625</v>
      </c>
      <c r="AU2330" s="118">
        <v>34.005812500000005</v>
      </c>
      <c r="AV2330" s="118">
        <f t="shared" si="72"/>
        <v>5329.674426808856</v>
      </c>
      <c r="AW2330" s="118">
        <f t="shared" si="73"/>
        <v>1016.5116379189549</v>
      </c>
    </row>
    <row r="2331" spans="1:49" x14ac:dyDescent="0.2">
      <c r="A2331" s="108" t="s">
        <v>2369</v>
      </c>
      <c r="B2331" s="131">
        <v>45749.814092199071</v>
      </c>
      <c r="C2331" s="108" t="s">
        <v>4340</v>
      </c>
      <c r="D2331" s="108">
        <v>80051.199999999997</v>
      </c>
      <c r="E2331" s="108">
        <v>22430.9</v>
      </c>
      <c r="F2331" s="109">
        <v>10.3871</v>
      </c>
      <c r="G2331" s="109">
        <v>104</v>
      </c>
      <c r="H2331" s="109">
        <v>649.02300000000002</v>
      </c>
      <c r="I2331" s="109">
        <v>444.64699999999999</v>
      </c>
      <c r="J2331" s="110">
        <v>4.3643000000000001</v>
      </c>
      <c r="K2331" s="110">
        <v>9.9574187692192603E-2</v>
      </c>
      <c r="L2331" s="111">
        <v>0.29329499999999997</v>
      </c>
      <c r="M2331" s="111">
        <v>6.7110026406193585E-3</v>
      </c>
      <c r="N2331" s="111">
        <v>0.97670800000000002</v>
      </c>
      <c r="O2331" s="112">
        <v>3.4098099999999998</v>
      </c>
      <c r="P2331" s="112">
        <v>7.8157986284512204E-2</v>
      </c>
      <c r="Q2331" s="113">
        <v>0.107594</v>
      </c>
      <c r="R2331" s="113">
        <v>2.1676511865233298E-3</v>
      </c>
      <c r="S2331" s="112">
        <v>0.19746180903895219</v>
      </c>
      <c r="T2331" s="114">
        <v>9.4412499999999996E-2</v>
      </c>
      <c r="U2331" s="114">
        <v>2.0859126793758647E-3</v>
      </c>
      <c r="V2331" s="115">
        <v>1759.0644383452911</v>
      </c>
      <c r="W2331" s="115">
        <v>36.839067404665563</v>
      </c>
      <c r="X2331" s="116">
        <v>1657.8567823521023</v>
      </c>
      <c r="Y2331" s="116">
        <v>38.000577057595926</v>
      </c>
      <c r="Z2331" s="116">
        <v>1702.6569714945369</v>
      </c>
      <c r="AA2331" s="116">
        <v>38.847165606172183</v>
      </c>
      <c r="AB2331" s="116">
        <v>1759.0644383452911</v>
      </c>
      <c r="AC2331" s="116">
        <v>36.839067404665563</v>
      </c>
      <c r="AD2331" s="132">
        <v>0.97207340381922569</v>
      </c>
      <c r="AF2331" s="118">
        <v>61.620099999999994</v>
      </c>
      <c r="AG2331" s="118">
        <v>1.2963600000000002</v>
      </c>
      <c r="AH2331" s="118">
        <v>0.42713699999999999</v>
      </c>
      <c r="AI2331" s="118">
        <v>4.4949599999999999E-2</v>
      </c>
      <c r="AJ2331" s="118">
        <v>22.7669</v>
      </c>
      <c r="AK2331" s="118">
        <v>0.199354</v>
      </c>
      <c r="AL2331" s="118">
        <v>207972.5</v>
      </c>
      <c r="AM2331" s="118">
        <v>1766.75</v>
      </c>
      <c r="AN2331" s="118">
        <v>98665</v>
      </c>
      <c r="AO2331" s="118">
        <v>1078.5</v>
      </c>
      <c r="AP2331" s="118">
        <v>839912.5</v>
      </c>
      <c r="AQ2331" s="118">
        <v>8306.625</v>
      </c>
      <c r="AR2331" s="118">
        <v>178.56437500000001</v>
      </c>
      <c r="AS2331" s="118">
        <v>32.303750000000001</v>
      </c>
      <c r="AT2331" s="118">
        <v>39.357624999999999</v>
      </c>
      <c r="AU2331" s="118">
        <v>40.1848125</v>
      </c>
      <c r="AV2331" s="118">
        <f t="shared" si="72"/>
        <v>4954.9664177994318</v>
      </c>
      <c r="AW2331" s="118">
        <f t="shared" si="73"/>
        <v>897.73226045350202</v>
      </c>
    </row>
    <row r="2332" spans="1:49" x14ac:dyDescent="0.2">
      <c r="A2332" s="108" t="s">
        <v>2370</v>
      </c>
      <c r="B2332" s="131">
        <v>45749.814513854166</v>
      </c>
      <c r="C2332" s="108" t="s">
        <v>4338</v>
      </c>
      <c r="D2332" s="108">
        <v>79445.8</v>
      </c>
      <c r="E2332" s="108">
        <v>22427.599999999999</v>
      </c>
      <c r="F2332" s="109">
        <v>10.105</v>
      </c>
      <c r="G2332" s="109">
        <v>102</v>
      </c>
      <c r="H2332" s="109">
        <v>705.14200000000005</v>
      </c>
      <c r="I2332" s="109">
        <v>326.38799999999998</v>
      </c>
      <c r="J2332" s="110">
        <v>4.4619200000000001</v>
      </c>
      <c r="K2332" s="110">
        <v>0.10294007811304595</v>
      </c>
      <c r="L2332" s="111">
        <v>0.29603099999999999</v>
      </c>
      <c r="M2332" s="111">
        <v>6.8284667058205678E-3</v>
      </c>
      <c r="N2332" s="111">
        <v>0.98700600000000005</v>
      </c>
      <c r="O2332" s="112">
        <v>3.3793199999999999</v>
      </c>
      <c r="P2332" s="112">
        <v>7.9023421320580642E-2</v>
      </c>
      <c r="Q2332" s="113">
        <v>0.108974</v>
      </c>
      <c r="R2332" s="113">
        <v>2.1891152887924836E-3</v>
      </c>
      <c r="S2332" s="112">
        <v>0.39699240270443281</v>
      </c>
      <c r="T2332" s="114">
        <v>9.8361500000000004E-2</v>
      </c>
      <c r="U2332" s="114">
        <v>2.1997811784129806E-3</v>
      </c>
      <c r="V2332" s="115">
        <v>1782.3346765335075</v>
      </c>
      <c r="W2332" s="115">
        <v>36.626924839019139</v>
      </c>
      <c r="X2332" s="116">
        <v>1671.0327501771012</v>
      </c>
      <c r="Y2332" s="116">
        <v>39.076123319997414</v>
      </c>
      <c r="Z2332" s="116">
        <v>1720.6294896918298</v>
      </c>
      <c r="AA2332" s="116">
        <v>39.696304297810663</v>
      </c>
      <c r="AB2332" s="116">
        <v>1782.3346765335075</v>
      </c>
      <c r="AC2332" s="116">
        <v>36.626924839019139</v>
      </c>
      <c r="AD2332" s="132">
        <v>0.96965022301665071</v>
      </c>
      <c r="AF2332" s="118">
        <v>67.024000000000001</v>
      </c>
      <c r="AG2332" s="118">
        <v>1.37463</v>
      </c>
      <c r="AH2332" s="118">
        <v>0.485016</v>
      </c>
      <c r="AI2332" s="118">
        <v>4.61552E-2</v>
      </c>
      <c r="AJ2332" s="118">
        <v>16.7395</v>
      </c>
      <c r="AK2332" s="118">
        <v>0.146617</v>
      </c>
      <c r="AL2332" s="118">
        <v>159309.375</v>
      </c>
      <c r="AM2332" s="118">
        <v>1619.0062500000001</v>
      </c>
      <c r="AN2332" s="118">
        <v>109600.625</v>
      </c>
      <c r="AO2332" s="118">
        <v>1126.8</v>
      </c>
      <c r="AP2332" s="118">
        <v>921243.75</v>
      </c>
      <c r="AQ2332" s="118">
        <v>8677.4375</v>
      </c>
      <c r="AR2332" s="118">
        <v>148.98249999999999</v>
      </c>
      <c r="AS2332" s="118">
        <v>31.555124999999993</v>
      </c>
      <c r="AT2332" s="118">
        <v>22.2816875</v>
      </c>
      <c r="AU2332" s="118">
        <v>33.791187499999999</v>
      </c>
      <c r="AV2332" s="118">
        <f t="shared" si="72"/>
        <v>6403.9268455508745</v>
      </c>
      <c r="AW2332" s="118">
        <f t="shared" si="73"/>
        <v>1357.7194561531171</v>
      </c>
    </row>
    <row r="2333" spans="1:49" x14ac:dyDescent="0.2">
      <c r="A2333" s="108" t="s">
        <v>2371</v>
      </c>
      <c r="B2333" s="131">
        <v>45749.814928819447</v>
      </c>
      <c r="C2333" s="108" t="s">
        <v>4339</v>
      </c>
      <c r="D2333" s="108">
        <v>78712.3</v>
      </c>
      <c r="E2333" s="108">
        <v>22426.6</v>
      </c>
      <c r="F2333" s="109">
        <v>10.119999999999999</v>
      </c>
      <c r="G2333" s="109">
        <v>101</v>
      </c>
      <c r="H2333" s="109">
        <v>870.13</v>
      </c>
      <c r="I2333" s="109">
        <v>457.62799999999999</v>
      </c>
      <c r="J2333" s="110">
        <v>4.82226</v>
      </c>
      <c r="K2333" s="110">
        <v>0.12053616305092842</v>
      </c>
      <c r="L2333" s="111">
        <v>0.29524899999999998</v>
      </c>
      <c r="M2333" s="111">
        <v>6.6051734968053631E-3</v>
      </c>
      <c r="N2333" s="111">
        <v>0.49398700000000001</v>
      </c>
      <c r="O2333" s="112">
        <v>3.3851200000000001</v>
      </c>
      <c r="P2333" s="112">
        <v>7.6143717081384996E-2</v>
      </c>
      <c r="Q2333" s="113">
        <v>0.118162</v>
      </c>
      <c r="R2333" s="113">
        <v>2.8299345465222338E-3</v>
      </c>
      <c r="S2333" s="112">
        <v>0.20188020900597881</v>
      </c>
      <c r="T2333" s="114">
        <v>0.111416</v>
      </c>
      <c r="U2333" s="114">
        <v>3.7321531304060932E-3</v>
      </c>
      <c r="V2333" s="115">
        <v>1928.6136223349672</v>
      </c>
      <c r="W2333" s="115">
        <v>42.90114670280547</v>
      </c>
      <c r="X2333" s="116">
        <v>1668.510138387481</v>
      </c>
      <c r="Y2333" s="116">
        <v>37.530889281561329</v>
      </c>
      <c r="Z2333" s="116">
        <v>1786.7733941357462</v>
      </c>
      <c r="AA2333" s="116">
        <v>44.661799482111519</v>
      </c>
      <c r="AB2333" s="116">
        <v>1928.6136223349672</v>
      </c>
      <c r="AC2333" s="116">
        <v>42.90114670280547</v>
      </c>
      <c r="AD2333" s="132">
        <v>0.93231047465693029</v>
      </c>
      <c r="AF2333" s="118">
        <v>82.7804</v>
      </c>
      <c r="AG2333" s="118">
        <v>1.45892</v>
      </c>
      <c r="AH2333" s="118">
        <v>0.59176799999999996</v>
      </c>
      <c r="AI2333" s="118">
        <v>5.0342499999999998E-2</v>
      </c>
      <c r="AJ2333" s="118">
        <v>23.505399999999998</v>
      </c>
      <c r="AK2333" s="118">
        <v>0.201685</v>
      </c>
      <c r="AL2333" s="118">
        <v>253580</v>
      </c>
      <c r="AM2333" s="118">
        <v>7044.9375</v>
      </c>
      <c r="AN2333" s="118">
        <v>146836.87499999997</v>
      </c>
      <c r="AO2333" s="118">
        <v>2997.3</v>
      </c>
      <c r="AP2333" s="118">
        <v>1136100</v>
      </c>
      <c r="AQ2333" s="118">
        <v>10031.6875</v>
      </c>
      <c r="AR2333" s="118">
        <v>1035.10625</v>
      </c>
      <c r="AS2333" s="118">
        <v>138.33375000000001</v>
      </c>
      <c r="AT2333" s="118">
        <v>-19.57225</v>
      </c>
      <c r="AU2333" s="118">
        <v>31.892687499999997</v>
      </c>
      <c r="AV2333" s="118">
        <f t="shared" si="72"/>
        <v>1092.814377081743</v>
      </c>
      <c r="AW2333" s="118">
        <f t="shared" si="73"/>
        <v>146.36441465489588</v>
      </c>
    </row>
    <row r="2334" spans="1:49" x14ac:dyDescent="0.2">
      <c r="A2334" s="108" t="s">
        <v>2372</v>
      </c>
      <c r="B2334" s="131">
        <v>45749.815338425928</v>
      </c>
      <c r="C2334" s="108" t="s">
        <v>4338</v>
      </c>
      <c r="D2334" s="108">
        <v>78255.199999999997</v>
      </c>
      <c r="E2334" s="108">
        <v>22334.799999999999</v>
      </c>
      <c r="F2334" s="109">
        <v>10.263999999999999</v>
      </c>
      <c r="G2334" s="109">
        <v>103</v>
      </c>
      <c r="H2334" s="109">
        <v>595.202</v>
      </c>
      <c r="I2334" s="109">
        <v>355.15499999999997</v>
      </c>
      <c r="J2334" s="110">
        <v>4.4376800000000003</v>
      </c>
      <c r="K2334" s="110">
        <v>0.10231852482913346</v>
      </c>
      <c r="L2334" s="111">
        <v>0.29650199999999999</v>
      </c>
      <c r="M2334" s="111">
        <v>6.9053874018768849E-3</v>
      </c>
      <c r="N2334" s="111">
        <v>0.97888200000000003</v>
      </c>
      <c r="O2334" s="112">
        <v>3.37459</v>
      </c>
      <c r="P2334" s="112">
        <v>7.8995069069721063E-2</v>
      </c>
      <c r="Q2334" s="113">
        <v>0.108226</v>
      </c>
      <c r="R2334" s="113">
        <v>2.1810580581362341E-3</v>
      </c>
      <c r="S2334" s="112">
        <v>0.37324529654074312</v>
      </c>
      <c r="T2334" s="114">
        <v>9.68667E-2</v>
      </c>
      <c r="U2334" s="114">
        <v>2.1938291209563244E-3</v>
      </c>
      <c r="V2334" s="115">
        <v>1769.7666904847285</v>
      </c>
      <c r="W2334" s="115">
        <v>36.801523396315844</v>
      </c>
      <c r="X2334" s="116">
        <v>1673.0956690982543</v>
      </c>
      <c r="Y2334" s="116">
        <v>39.165145377858579</v>
      </c>
      <c r="Z2334" s="116">
        <v>1716.0837166694803</v>
      </c>
      <c r="AA2334" s="116">
        <v>39.567331212011197</v>
      </c>
      <c r="AB2334" s="116">
        <v>1769.7666904847285</v>
      </c>
      <c r="AC2334" s="116">
        <v>36.801523396315844</v>
      </c>
      <c r="AD2334" s="132">
        <v>0.97355945708781721</v>
      </c>
      <c r="AF2334" s="118">
        <v>56.664100000000005</v>
      </c>
      <c r="AG2334" s="118">
        <v>1.0661</v>
      </c>
      <c r="AH2334" s="118">
        <v>0.41331899999999999</v>
      </c>
      <c r="AI2334" s="118">
        <v>4.3158499999999995E-2</v>
      </c>
      <c r="AJ2334" s="118">
        <v>18.266500000000001</v>
      </c>
      <c r="AK2334" s="118">
        <v>0.16004300000000002</v>
      </c>
      <c r="AL2334" s="118">
        <v>171243.75</v>
      </c>
      <c r="AM2334" s="118">
        <v>1949.9749999999999</v>
      </c>
      <c r="AN2334" s="118">
        <v>92264.375</v>
      </c>
      <c r="AO2334" s="118">
        <v>894.47500000000002</v>
      </c>
      <c r="AP2334" s="118">
        <v>780937.5</v>
      </c>
      <c r="AQ2334" s="118">
        <v>6769.6875</v>
      </c>
      <c r="AR2334" s="118">
        <v>112.52124999999999</v>
      </c>
      <c r="AS2334" s="118">
        <v>35.089374999999997</v>
      </c>
      <c r="AT2334" s="118">
        <v>-84.943124999999995</v>
      </c>
      <c r="AU2334" s="118">
        <v>36.404250000000005</v>
      </c>
      <c r="AV2334" s="118">
        <f t="shared" si="72"/>
        <v>5913.3069899355905</v>
      </c>
      <c r="AW2334" s="118">
        <f t="shared" si="73"/>
        <v>1844.7573104952851</v>
      </c>
    </row>
    <row r="2335" spans="1:49" x14ac:dyDescent="0.2">
      <c r="A2335" s="108" t="s">
        <v>2373</v>
      </c>
      <c r="B2335" s="131">
        <v>45749.815761921294</v>
      </c>
      <c r="C2335" s="108" t="s">
        <v>4338</v>
      </c>
      <c r="D2335" s="108">
        <v>77613.3</v>
      </c>
      <c r="E2335" s="108">
        <v>22342.799999999999</v>
      </c>
      <c r="F2335" s="109">
        <v>10.183</v>
      </c>
      <c r="G2335" s="109">
        <v>102</v>
      </c>
      <c r="H2335" s="109">
        <v>679.64599999999996</v>
      </c>
      <c r="I2335" s="109">
        <v>375.50799999999998</v>
      </c>
      <c r="J2335" s="110">
        <v>4.45519</v>
      </c>
      <c r="K2335" s="110">
        <v>0.10201530573659033</v>
      </c>
      <c r="L2335" s="111">
        <v>0.296991</v>
      </c>
      <c r="M2335" s="111">
        <v>6.7925850413888822E-3</v>
      </c>
      <c r="N2335" s="111">
        <v>0.97431000000000001</v>
      </c>
      <c r="O2335" s="112">
        <v>3.3673199999999999</v>
      </c>
      <c r="P2335" s="112">
        <v>7.7569090541593944E-2</v>
      </c>
      <c r="Q2335" s="113">
        <v>0.108455</v>
      </c>
      <c r="R2335" s="113">
        <v>2.1860011923658684E-3</v>
      </c>
      <c r="S2335" s="112">
        <v>0.22008881658057436</v>
      </c>
      <c r="T2335" s="114">
        <v>9.7537100000000002E-2</v>
      </c>
      <c r="U2335" s="114">
        <v>2.1305822310964673E-3</v>
      </c>
      <c r="V2335" s="115">
        <v>1773.6256581024293</v>
      </c>
      <c r="W2335" s="115">
        <v>36.789453467410709</v>
      </c>
      <c r="X2335" s="116">
        <v>1676.2763765347202</v>
      </c>
      <c r="Y2335" s="116">
        <v>38.61445720161931</v>
      </c>
      <c r="Z2335" s="116">
        <v>1719.6211472032269</v>
      </c>
      <c r="AA2335" s="116">
        <v>39.3760259569274</v>
      </c>
      <c r="AB2335" s="116">
        <v>1773.6256581024293</v>
      </c>
      <c r="AC2335" s="116">
        <v>36.789453467410709</v>
      </c>
      <c r="AD2335" s="132">
        <v>0.97312573077424691</v>
      </c>
      <c r="AF2335" s="118">
        <v>64.737399999999994</v>
      </c>
      <c r="AG2335" s="118">
        <v>1.1627000000000001</v>
      </c>
      <c r="AH2335" s="118">
        <v>0.44871800000000001</v>
      </c>
      <c r="AI2335" s="118">
        <v>4.5423200000000004E-2</v>
      </c>
      <c r="AJ2335" s="118">
        <v>19.337400000000002</v>
      </c>
      <c r="AK2335" s="118">
        <v>0.13929800000000001</v>
      </c>
      <c r="AL2335" s="118">
        <v>182474.375</v>
      </c>
      <c r="AM2335" s="118">
        <v>1309.1125</v>
      </c>
      <c r="AN2335" s="118">
        <v>105781.25</v>
      </c>
      <c r="AO2335" s="118">
        <v>863.14375000000007</v>
      </c>
      <c r="AP2335" s="118">
        <v>893512.5</v>
      </c>
      <c r="AQ2335" s="118">
        <v>6327.8125</v>
      </c>
      <c r="AR2335" s="118">
        <v>129.23750000000001</v>
      </c>
      <c r="AS2335" s="118">
        <v>32.815750000000001</v>
      </c>
      <c r="AT2335" s="118">
        <v>21.196437499999998</v>
      </c>
      <c r="AU2335" s="118">
        <v>30.640374999999999</v>
      </c>
      <c r="AV2335" s="118">
        <f t="shared" si="72"/>
        <v>7184.8428447748011</v>
      </c>
      <c r="AW2335" s="118">
        <f t="shared" si="73"/>
        <v>1825.0716138347457</v>
      </c>
    </row>
    <row r="2336" spans="1:49" x14ac:dyDescent="0.2">
      <c r="A2336" s="108" t="s">
        <v>2374</v>
      </c>
      <c r="B2336" s="131">
        <v>45749.816176157408</v>
      </c>
      <c r="C2336" s="108" t="s">
        <v>4339</v>
      </c>
      <c r="D2336" s="108">
        <v>77043</v>
      </c>
      <c r="E2336" s="108">
        <v>22334.3</v>
      </c>
      <c r="F2336" s="109">
        <v>10.112</v>
      </c>
      <c r="G2336" s="109">
        <v>101</v>
      </c>
      <c r="H2336" s="109">
        <v>796.05200000000002</v>
      </c>
      <c r="I2336" s="109">
        <v>352.66300000000001</v>
      </c>
      <c r="J2336" s="110">
        <v>4.3582099999999997</v>
      </c>
      <c r="K2336" s="110">
        <v>9.9241724870389056E-2</v>
      </c>
      <c r="L2336" s="111">
        <v>0.29124699999999998</v>
      </c>
      <c r="M2336" s="111">
        <v>6.6435340935378671E-3</v>
      </c>
      <c r="N2336" s="111">
        <v>0.98036800000000002</v>
      </c>
      <c r="O2336" s="112">
        <v>3.4332699999999998</v>
      </c>
      <c r="P2336" s="112">
        <v>7.8665158738796176E-2</v>
      </c>
      <c r="Q2336" s="113">
        <v>0.10818800000000001</v>
      </c>
      <c r="R2336" s="113">
        <v>2.1764323803150883E-3</v>
      </c>
      <c r="S2336" s="112">
        <v>0.23021513565259169</v>
      </c>
      <c r="T2336" s="114">
        <v>9.4755099999999995E-2</v>
      </c>
      <c r="U2336" s="114">
        <v>2.1165740273671033E-3</v>
      </c>
      <c r="V2336" s="115">
        <v>1769.125369149752</v>
      </c>
      <c r="W2336" s="115">
        <v>36.739293171666333</v>
      </c>
      <c r="X2336" s="116">
        <v>1647.8601189226295</v>
      </c>
      <c r="Y2336" s="116">
        <v>37.756767697961479</v>
      </c>
      <c r="Z2336" s="116">
        <v>1701.5417831235534</v>
      </c>
      <c r="AA2336" s="116">
        <v>38.746169068543942</v>
      </c>
      <c r="AB2336" s="116">
        <v>1769.125369149752</v>
      </c>
      <c r="AC2336" s="116">
        <v>36.739293171666333</v>
      </c>
      <c r="AD2336" s="132">
        <v>0.96673730167845129</v>
      </c>
      <c r="AF2336" s="118">
        <v>75.852199999999996</v>
      </c>
      <c r="AG2336" s="118">
        <v>1.3768199999999999</v>
      </c>
      <c r="AH2336" s="118">
        <v>0.55354799999999993</v>
      </c>
      <c r="AI2336" s="118">
        <v>4.4893599999999999E-2</v>
      </c>
      <c r="AJ2336" s="118">
        <v>18.181000000000001</v>
      </c>
      <c r="AK2336" s="118">
        <v>0.18116399999999999</v>
      </c>
      <c r="AL2336" s="118">
        <v>166640</v>
      </c>
      <c r="AM2336" s="118">
        <v>1801.16875</v>
      </c>
      <c r="AN2336" s="118">
        <v>121215</v>
      </c>
      <c r="AO2336" s="118">
        <v>1192.675</v>
      </c>
      <c r="AP2336" s="118">
        <v>1026450</v>
      </c>
      <c r="AQ2336" s="118">
        <v>9411.25</v>
      </c>
      <c r="AR2336" s="118">
        <v>166.59437500000001</v>
      </c>
      <c r="AS2336" s="118">
        <v>30.994874999999997</v>
      </c>
      <c r="AT2336" s="118">
        <v>-5.6352062500000004</v>
      </c>
      <c r="AU2336" s="118">
        <v>37.012812500000003</v>
      </c>
      <c r="AV2336" s="118">
        <f t="shared" si="72"/>
        <v>6113.7922047436296</v>
      </c>
      <c r="AW2336" s="118">
        <f t="shared" si="73"/>
        <v>1138.8511344618539</v>
      </c>
    </row>
    <row r="2337" spans="1:49" x14ac:dyDescent="0.2">
      <c r="A2337" s="108" t="s">
        <v>2375</v>
      </c>
      <c r="B2337" s="131">
        <v>45749.816601874998</v>
      </c>
      <c r="C2337" s="108" t="s">
        <v>4338</v>
      </c>
      <c r="D2337" s="108">
        <v>79631.199999999997</v>
      </c>
      <c r="E2337" s="108">
        <v>21634.9</v>
      </c>
      <c r="F2337" s="109">
        <v>10.294</v>
      </c>
      <c r="G2337" s="109">
        <v>102</v>
      </c>
      <c r="H2337" s="109">
        <v>402.21800000000002</v>
      </c>
      <c r="I2337" s="109">
        <v>315.84300000000002</v>
      </c>
      <c r="J2337" s="110">
        <v>4.4799199999999999</v>
      </c>
      <c r="K2337" s="110">
        <v>0.10296751553655162</v>
      </c>
      <c r="L2337" s="111">
        <v>0.29363</v>
      </c>
      <c r="M2337" s="111">
        <v>6.6800587893296268E-3</v>
      </c>
      <c r="N2337" s="111">
        <v>0.97087299999999999</v>
      </c>
      <c r="O2337" s="112">
        <v>3.4052799999999999</v>
      </c>
      <c r="P2337" s="112">
        <v>7.7791588332929679E-2</v>
      </c>
      <c r="Q2337" s="113">
        <v>0.110293</v>
      </c>
      <c r="R2337" s="113">
        <v>2.2259250158082593E-3</v>
      </c>
      <c r="S2337" s="112">
        <v>1.510959397325844E-2</v>
      </c>
      <c r="T2337" s="114">
        <v>9.6499000000000001E-2</v>
      </c>
      <c r="U2337" s="114">
        <v>2.1496016550319273E-3</v>
      </c>
      <c r="V2337" s="115">
        <v>1804.2412747903606</v>
      </c>
      <c r="W2337" s="115">
        <v>36.698281920526853</v>
      </c>
      <c r="X2337" s="116">
        <v>1659.8011491851159</v>
      </c>
      <c r="Y2337" s="116">
        <v>37.917166198354359</v>
      </c>
      <c r="Z2337" s="116">
        <v>1724.2601701326812</v>
      </c>
      <c r="AA2337" s="116">
        <v>39.63079382158476</v>
      </c>
      <c r="AB2337" s="116">
        <v>1804.2412747903606</v>
      </c>
      <c r="AC2337" s="116">
        <v>36.698281920526853</v>
      </c>
      <c r="AD2337" s="132">
        <v>0.96085425172711736</v>
      </c>
      <c r="AF2337" s="118">
        <v>38.3339</v>
      </c>
      <c r="AG2337" s="118">
        <v>1.2007599999999998</v>
      </c>
      <c r="AH2337" s="118">
        <v>0.27702700000000002</v>
      </c>
      <c r="AI2337" s="118">
        <v>4.1091099999999998E-2</v>
      </c>
      <c r="AJ2337" s="118">
        <v>16.299500000000002</v>
      </c>
      <c r="AK2337" s="118">
        <v>0.237819</v>
      </c>
      <c r="AL2337" s="118">
        <v>152242.5</v>
      </c>
      <c r="AM2337" s="118">
        <v>2512.8812499999999</v>
      </c>
      <c r="AN2337" s="118">
        <v>62730</v>
      </c>
      <c r="AO2337" s="118">
        <v>1288.1562499999998</v>
      </c>
      <c r="AP2337" s="118">
        <v>521195</v>
      </c>
      <c r="AQ2337" s="118">
        <v>10715.25</v>
      </c>
      <c r="AR2337" s="118">
        <v>115.04625</v>
      </c>
      <c r="AS2337" s="118">
        <v>30.867750000000001</v>
      </c>
      <c r="AT2337" s="118">
        <v>-62.22793750000001</v>
      </c>
      <c r="AU2337" s="118">
        <v>39.544812500000006</v>
      </c>
      <c r="AV2337" s="118">
        <f t="shared" si="72"/>
        <v>4028.9259746353064</v>
      </c>
      <c r="AW2337" s="118">
        <f t="shared" si="73"/>
        <v>1084.1590953420202</v>
      </c>
    </row>
    <row r="2338" spans="1:49" x14ac:dyDescent="0.2">
      <c r="A2338" s="108" t="s">
        <v>2376</v>
      </c>
      <c r="B2338" s="131">
        <v>45749.817018703703</v>
      </c>
      <c r="C2338" s="108" t="s">
        <v>4339</v>
      </c>
      <c r="D2338" s="108">
        <v>81890.399999999994</v>
      </c>
      <c r="E2338" s="108">
        <v>22587.5</v>
      </c>
      <c r="F2338" s="109">
        <v>10.115</v>
      </c>
      <c r="G2338" s="109">
        <v>101</v>
      </c>
      <c r="H2338" s="109">
        <v>447.68599999999998</v>
      </c>
      <c r="I2338" s="109">
        <v>279.08800000000002</v>
      </c>
      <c r="J2338" s="110">
        <v>4.5522499999999999</v>
      </c>
      <c r="K2338" s="110">
        <v>0.10430349094968011</v>
      </c>
      <c r="L2338" s="111">
        <v>0.29941400000000001</v>
      </c>
      <c r="M2338" s="111">
        <v>6.8097042149053736E-3</v>
      </c>
      <c r="N2338" s="111">
        <v>0.96730700000000003</v>
      </c>
      <c r="O2338" s="112">
        <v>3.3394599999999999</v>
      </c>
      <c r="P2338" s="112">
        <v>7.6446091521345946E-2</v>
      </c>
      <c r="Q2338" s="113">
        <v>0.109914</v>
      </c>
      <c r="R2338" s="113">
        <v>2.2200315129439043E-3</v>
      </c>
      <c r="S2338" s="112">
        <v>0.11148869216419935</v>
      </c>
      <c r="T2338" s="114">
        <v>9.8205100000000004E-2</v>
      </c>
      <c r="U2338" s="114">
        <v>2.24881782510367E-3</v>
      </c>
      <c r="V2338" s="115">
        <v>1797.979626557031</v>
      </c>
      <c r="W2338" s="115">
        <v>36.755590104547906</v>
      </c>
      <c r="X2338" s="116">
        <v>1688.5788824306333</v>
      </c>
      <c r="Y2338" s="116">
        <v>38.654529710583219</v>
      </c>
      <c r="Z2338" s="116">
        <v>1737.6153240638471</v>
      </c>
      <c r="AA2338" s="116">
        <v>39.813135093090004</v>
      </c>
      <c r="AB2338" s="116">
        <v>1797.979626557031</v>
      </c>
      <c r="AC2338" s="116">
        <v>36.755590104547906</v>
      </c>
      <c r="AD2338" s="132">
        <v>0.97002669929233465</v>
      </c>
      <c r="AF2338" s="118">
        <v>42.671399999999998</v>
      </c>
      <c r="AG2338" s="118">
        <v>0.95569700000000002</v>
      </c>
      <c r="AH2338" s="118">
        <v>0.28444700000000001</v>
      </c>
      <c r="AI2338" s="118">
        <v>4.2228100000000005E-2</v>
      </c>
      <c r="AJ2338" s="118">
        <v>14.415699999999999</v>
      </c>
      <c r="AK2338" s="118">
        <v>0.14141699999999999</v>
      </c>
      <c r="AL2338" s="118">
        <v>136902.5</v>
      </c>
      <c r="AM2338" s="118">
        <v>1503.8812500000001</v>
      </c>
      <c r="AN2338" s="118">
        <v>71121.875</v>
      </c>
      <c r="AO2338" s="118">
        <v>911.66875000000005</v>
      </c>
      <c r="AP2338" s="118">
        <v>592820</v>
      </c>
      <c r="AQ2338" s="118">
        <v>7173.375</v>
      </c>
      <c r="AR2338" s="118">
        <v>152.229375</v>
      </c>
      <c r="AS2338" s="118">
        <v>29.428562499999998</v>
      </c>
      <c r="AT2338" s="118">
        <v>14.591500000000002</v>
      </c>
      <c r="AU2338" s="118">
        <v>36.778624999999998</v>
      </c>
      <c r="AV2338" s="118">
        <f t="shared" si="72"/>
        <v>3982.0717449335643</v>
      </c>
      <c r="AW2338" s="118">
        <f t="shared" si="73"/>
        <v>771.3096714443235</v>
      </c>
    </row>
    <row r="2339" spans="1:49" x14ac:dyDescent="0.2">
      <c r="A2339" s="108" t="s">
        <v>2377</v>
      </c>
      <c r="B2339" s="131">
        <v>45749.817442569445</v>
      </c>
      <c r="C2339" s="108" t="s">
        <v>4338</v>
      </c>
      <c r="D2339" s="108">
        <v>72644.600000000006</v>
      </c>
      <c r="E2339" s="108">
        <v>23474</v>
      </c>
      <c r="F2339" s="109">
        <v>10.2981</v>
      </c>
      <c r="G2339" s="109">
        <v>103</v>
      </c>
      <c r="H2339" s="109">
        <v>1400.06</v>
      </c>
      <c r="I2339" s="109">
        <v>41.749899999999997</v>
      </c>
      <c r="J2339" s="110">
        <v>10.6585</v>
      </c>
      <c r="K2339" s="110">
        <v>0.34940131771503091</v>
      </c>
      <c r="L2339" s="111">
        <v>0.343887</v>
      </c>
      <c r="M2339" s="111">
        <v>1.1516979231400047E-2</v>
      </c>
      <c r="N2339" s="111">
        <v>0.99580000000000002</v>
      </c>
      <c r="O2339" s="112">
        <v>2.95912</v>
      </c>
      <c r="P2339" s="112">
        <v>0.10667328611194088</v>
      </c>
      <c r="Q2339" s="113">
        <v>0.22422800000000001</v>
      </c>
      <c r="R2339" s="113">
        <v>4.5202687715029735E-3</v>
      </c>
      <c r="S2339" s="112">
        <v>0</v>
      </c>
      <c r="T2339" s="114">
        <v>9.96369E-2</v>
      </c>
      <c r="U2339" s="114">
        <v>5.3301020584078877E-3</v>
      </c>
      <c r="V2339" s="115">
        <v>3011.3012020159272</v>
      </c>
      <c r="W2339" s="115">
        <v>32.37446528834316</v>
      </c>
      <c r="X2339" s="116">
        <v>1876.7436036234074</v>
      </c>
      <c r="Y2339" s="116">
        <v>67.65471065319241</v>
      </c>
      <c r="Z2339" s="116">
        <v>2474.8894304541059</v>
      </c>
      <c r="AA2339" s="116">
        <v>81.13051819671314</v>
      </c>
      <c r="AB2339" s="116">
        <v>3011.3012020159272</v>
      </c>
      <c r="AC2339" s="116">
        <v>32.37446528834316</v>
      </c>
      <c r="AD2339" s="132">
        <v>0.76402639227570646</v>
      </c>
      <c r="AF2339" s="118">
        <v>133.446</v>
      </c>
      <c r="AG2339" s="118">
        <v>6.2938799999999997</v>
      </c>
      <c r="AH2339" s="118">
        <v>0.95014999999999994</v>
      </c>
      <c r="AI2339" s="118">
        <v>6.4696600000000007E-2</v>
      </c>
      <c r="AJ2339" s="118">
        <v>2.15822</v>
      </c>
      <c r="AK2339" s="118">
        <v>0.212086</v>
      </c>
      <c r="AL2339" s="118">
        <v>19075.375</v>
      </c>
      <c r="AM2339" s="118">
        <v>1388.7249999999999</v>
      </c>
      <c r="AN2339" s="118">
        <v>507658.12499999994</v>
      </c>
      <c r="AO2339" s="118">
        <v>8746.5</v>
      </c>
      <c r="AP2339" s="118">
        <v>2073006.25</v>
      </c>
      <c r="AQ2339" s="118">
        <v>31634.062500000004</v>
      </c>
      <c r="AR2339" s="118">
        <v>190.80250000000001</v>
      </c>
      <c r="AS2339" s="118">
        <v>35.071562499999999</v>
      </c>
      <c r="AT2339" s="118">
        <v>-1.0753812500000002</v>
      </c>
      <c r="AU2339" s="118">
        <v>39.202874999999999</v>
      </c>
      <c r="AV2339" s="118">
        <f t="shared" si="72"/>
        <v>10850.60011245086</v>
      </c>
      <c r="AW2339" s="118">
        <f t="shared" si="73"/>
        <v>2001.3190559186639</v>
      </c>
    </row>
    <row r="2340" spans="1:49" x14ac:dyDescent="0.2">
      <c r="A2340" s="108" t="s">
        <v>2378</v>
      </c>
      <c r="B2340" s="131">
        <v>45749.817862731485</v>
      </c>
      <c r="C2340" s="108" t="s">
        <v>4338</v>
      </c>
      <c r="D2340" s="108">
        <v>73229.7</v>
      </c>
      <c r="E2340" s="108">
        <v>23517.200000000001</v>
      </c>
      <c r="F2340" s="109">
        <v>10.2971</v>
      </c>
      <c r="G2340" s="109">
        <v>103</v>
      </c>
      <c r="H2340" s="109">
        <v>256.68400000000003</v>
      </c>
      <c r="I2340" s="109">
        <v>23.492799999999999</v>
      </c>
      <c r="J2340" s="110">
        <v>16.701899999999998</v>
      </c>
      <c r="K2340" s="110">
        <v>0.39062933904790098</v>
      </c>
      <c r="L2340" s="111">
        <v>0.54416900000000001</v>
      </c>
      <c r="M2340" s="111">
        <v>1.2705325412145098E-2</v>
      </c>
      <c r="N2340" s="111">
        <v>0.95201999999999998</v>
      </c>
      <c r="O2340" s="112">
        <v>1.83873</v>
      </c>
      <c r="P2340" s="112">
        <v>4.2991570247782301E-2</v>
      </c>
      <c r="Q2340" s="113">
        <v>0.22191900000000001</v>
      </c>
      <c r="R2340" s="113">
        <v>4.5111564149429581E-3</v>
      </c>
      <c r="S2340" s="112">
        <v>0.14631744278943698</v>
      </c>
      <c r="T2340" s="114">
        <v>0.15742900000000001</v>
      </c>
      <c r="U2340" s="114">
        <v>9.0889752960661083E-3</v>
      </c>
      <c r="V2340" s="115">
        <v>2994.6665208498034</v>
      </c>
      <c r="W2340" s="115">
        <v>32.691521653261987</v>
      </c>
      <c r="X2340" s="116">
        <v>2799.5594078223389</v>
      </c>
      <c r="Y2340" s="116">
        <v>65.456839744951083</v>
      </c>
      <c r="Z2340" s="116">
        <v>2913.9442056190719</v>
      </c>
      <c r="AA2340" s="116">
        <v>68.15225208290309</v>
      </c>
      <c r="AB2340" s="116">
        <v>2994.6665208498034</v>
      </c>
      <c r="AC2340" s="116">
        <v>32.691521653261987</v>
      </c>
      <c r="AD2340" s="132">
        <v>0.95990176537958638</v>
      </c>
      <c r="AF2340" s="118">
        <v>24.4634</v>
      </c>
      <c r="AG2340" s="118">
        <v>0.254021</v>
      </c>
      <c r="AH2340" s="118">
        <v>0.18926100000000001</v>
      </c>
      <c r="AI2340" s="118">
        <v>4.2576099999999999E-2</v>
      </c>
      <c r="AJ2340" s="118">
        <v>1.2153699999999998</v>
      </c>
      <c r="AK2340" s="118">
        <v>7.1624099999999996E-2</v>
      </c>
      <c r="AL2340" s="118">
        <v>17207.6875</v>
      </c>
      <c r="AM2340" s="118">
        <v>407.65750000000003</v>
      </c>
      <c r="AN2340" s="118">
        <v>150554.375</v>
      </c>
      <c r="AO2340" s="118">
        <v>2179.2687499999997</v>
      </c>
      <c r="AP2340" s="118">
        <v>621350</v>
      </c>
      <c r="AQ2340" s="118">
        <v>7908.5625000000009</v>
      </c>
      <c r="AR2340" s="118">
        <v>90.978125000000006</v>
      </c>
      <c r="AS2340" s="118">
        <v>32.168125000000003</v>
      </c>
      <c r="AT2340" s="118">
        <v>17.715562499999997</v>
      </c>
      <c r="AU2340" s="118">
        <v>37.952500000000001</v>
      </c>
      <c r="AV2340" s="118">
        <f t="shared" si="72"/>
        <v>7149.9882763947662</v>
      </c>
      <c r="AW2340" s="118">
        <f t="shared" si="73"/>
        <v>2529.7365590857153</v>
      </c>
    </row>
    <row r="2341" spans="1:49" x14ac:dyDescent="0.2">
      <c r="A2341" s="108" t="s">
        <v>2379</v>
      </c>
      <c r="B2341" s="131">
        <v>45749.818280671294</v>
      </c>
      <c r="C2341" s="108" t="s">
        <v>4338</v>
      </c>
      <c r="D2341" s="108">
        <v>73690.7</v>
      </c>
      <c r="E2341" s="108">
        <v>23538.1</v>
      </c>
      <c r="F2341" s="109">
        <v>10.199999999999999</v>
      </c>
      <c r="G2341" s="109">
        <v>102</v>
      </c>
      <c r="H2341" s="109">
        <v>1056.77</v>
      </c>
      <c r="I2341" s="109">
        <v>179.54499999999999</v>
      </c>
      <c r="J2341" s="110">
        <v>22.917999999999999</v>
      </c>
      <c r="K2341" s="110">
        <v>0.51549871509442191</v>
      </c>
      <c r="L2341" s="111">
        <v>0.62567399999999995</v>
      </c>
      <c r="M2341" s="111">
        <v>1.3960874090070434E-2</v>
      </c>
      <c r="N2341" s="111">
        <v>0.992008</v>
      </c>
      <c r="O2341" s="112">
        <v>1.5972299999999999</v>
      </c>
      <c r="P2341" s="112">
        <v>3.5654934763648068E-2</v>
      </c>
      <c r="Q2341" s="113">
        <v>0.264789</v>
      </c>
      <c r="R2341" s="113">
        <v>5.3076656223263541E-3</v>
      </c>
      <c r="S2341" s="112">
        <v>-0.21928457174759539</v>
      </c>
      <c r="T2341" s="114">
        <v>0.17200299999999999</v>
      </c>
      <c r="U2341" s="114">
        <v>3.9071480780359475E-3</v>
      </c>
      <c r="V2341" s="115">
        <v>3275.4273208082855</v>
      </c>
      <c r="W2341" s="115">
        <v>31.508002269587692</v>
      </c>
      <c r="X2341" s="116">
        <v>3134.082924002566</v>
      </c>
      <c r="Y2341" s="116">
        <v>69.962073213735579</v>
      </c>
      <c r="Z2341" s="116">
        <v>3220.4689159292634</v>
      </c>
      <c r="AA2341" s="116">
        <v>72.438589238286994</v>
      </c>
      <c r="AB2341" s="116">
        <v>3275.4273208082855</v>
      </c>
      <c r="AC2341" s="116">
        <v>31.508002269587692</v>
      </c>
      <c r="AD2341" s="132">
        <v>0.97176668734172433</v>
      </c>
      <c r="AF2341" s="118">
        <v>100.7</v>
      </c>
      <c r="AG2341" s="118">
        <v>2.2949300000000004</v>
      </c>
      <c r="AH2341" s="118">
        <v>0.71696800000000005</v>
      </c>
      <c r="AI2341" s="118">
        <v>4.7055399999999997E-2</v>
      </c>
      <c r="AJ2341" s="118">
        <v>9.2943899999999999</v>
      </c>
      <c r="AK2341" s="118">
        <v>0.18001599999999998</v>
      </c>
      <c r="AL2341" s="118">
        <v>154330.625</v>
      </c>
      <c r="AM2341" s="118">
        <v>2408.4250000000002</v>
      </c>
      <c r="AN2341" s="118">
        <v>845418.75</v>
      </c>
      <c r="AO2341" s="118">
        <v>10700.4375</v>
      </c>
      <c r="AP2341" s="118">
        <v>2925275</v>
      </c>
      <c r="AQ2341" s="118">
        <v>35393.3125</v>
      </c>
      <c r="AR2341" s="118">
        <v>6.2131437500000004</v>
      </c>
      <c r="AS2341" s="118">
        <v>33.614687500000002</v>
      </c>
      <c r="AT2341" s="118">
        <v>22.437624999999997</v>
      </c>
      <c r="AU2341" s="118">
        <v>36.618687500000007</v>
      </c>
      <c r="AV2341" s="118">
        <f t="shared" si="72"/>
        <v>2783757.510524624</v>
      </c>
      <c r="AW2341" s="118">
        <f t="shared" si="73"/>
        <v>15060873.617396122</v>
      </c>
    </row>
    <row r="2342" spans="1:49" x14ac:dyDescent="0.2">
      <c r="A2342" s="108" t="s">
        <v>2380</v>
      </c>
      <c r="B2342" s="131">
        <v>45749.81869453704</v>
      </c>
      <c r="C2342" s="108" t="s">
        <v>4339</v>
      </c>
      <c r="D2342" s="108">
        <v>74202.600000000006</v>
      </c>
      <c r="E2342" s="108">
        <v>23549</v>
      </c>
      <c r="F2342" s="109">
        <v>10.183999999999999</v>
      </c>
      <c r="G2342" s="109">
        <v>101</v>
      </c>
      <c r="H2342" s="109">
        <v>1300.29</v>
      </c>
      <c r="I2342" s="109">
        <v>91.546999999999997</v>
      </c>
      <c r="J2342" s="110">
        <v>3.7171099999999999</v>
      </c>
      <c r="K2342" s="110">
        <v>0.32638440637665272</v>
      </c>
      <c r="L2342" s="111">
        <v>0.18376799999999999</v>
      </c>
      <c r="M2342" s="111">
        <v>1.3810054856140145E-2</v>
      </c>
      <c r="N2342" s="111">
        <v>0.99914599999999998</v>
      </c>
      <c r="O2342" s="112">
        <v>6.0088400000000002</v>
      </c>
      <c r="P2342" s="112">
        <v>0.35664648572394486</v>
      </c>
      <c r="Q2342" s="113">
        <v>0.143483</v>
      </c>
      <c r="R2342" s="113">
        <v>3.283499136302612E-3</v>
      </c>
      <c r="S2342" s="112">
        <v>0</v>
      </c>
      <c r="T2342" s="114">
        <v>0.10480399999999999</v>
      </c>
      <c r="U2342" s="114">
        <v>7.4060495450678698E-3</v>
      </c>
      <c r="V2342" s="115">
        <v>901.82269009303525</v>
      </c>
      <c r="W2342" s="115">
        <v>52.412806861101423</v>
      </c>
      <c r="X2342" s="116">
        <v>992.36416563465173</v>
      </c>
      <c r="Y2342" s="116">
        <v>58.900418755029797</v>
      </c>
      <c r="Z2342" s="116">
        <v>1478.9037758837605</v>
      </c>
      <c r="AA2342" s="116">
        <v>129.85656356147959</v>
      </c>
      <c r="AB2342" s="116">
        <v>2269.6661776694273</v>
      </c>
      <c r="AC2342" s="116">
        <v>39.4480476115884</v>
      </c>
      <c r="AD2342" s="132">
        <v>0.69046748180131445</v>
      </c>
      <c r="AF2342" s="118">
        <v>123.883</v>
      </c>
      <c r="AG2342" s="118">
        <v>12.952299999999999</v>
      </c>
      <c r="AH2342" s="118">
        <v>0.87711799999999995</v>
      </c>
      <c r="AI2342" s="118">
        <v>0.10007400000000001</v>
      </c>
      <c r="AJ2342" s="118">
        <v>4.7418300000000002</v>
      </c>
      <c r="AK2342" s="118">
        <v>6.6267099999999995E-2</v>
      </c>
      <c r="AL2342" s="118">
        <v>47563.1875</v>
      </c>
      <c r="AM2342" s="118">
        <v>2935.6624999999999</v>
      </c>
      <c r="AN2342" s="118">
        <v>135328.75</v>
      </c>
      <c r="AO2342" s="118">
        <v>6716.5625</v>
      </c>
      <c r="AP2342" s="118">
        <v>876900</v>
      </c>
      <c r="AQ2342" s="118">
        <v>50526.6875</v>
      </c>
      <c r="AR2342" s="118">
        <v>218.14937499999999</v>
      </c>
      <c r="AS2342" s="118">
        <v>35.214937499999998</v>
      </c>
      <c r="AT2342" s="118">
        <v>-31.401125</v>
      </c>
      <c r="AU2342" s="118">
        <v>37.731937500000001</v>
      </c>
      <c r="AV2342" s="118">
        <f t="shared" si="72"/>
        <v>3890.8667595435018</v>
      </c>
      <c r="AW2342" s="118">
        <f t="shared" si="73"/>
        <v>666.89859541187161</v>
      </c>
    </row>
    <row r="2343" spans="1:49" x14ac:dyDescent="0.2">
      <c r="A2343" s="108" t="s">
        <v>2381</v>
      </c>
      <c r="B2343" s="131">
        <v>45749.819112141202</v>
      </c>
      <c r="C2343" s="108" t="s">
        <v>4338</v>
      </c>
      <c r="D2343" s="108">
        <v>74745.3</v>
      </c>
      <c r="E2343" s="108">
        <v>23599.7</v>
      </c>
      <c r="F2343" s="109">
        <v>10.227</v>
      </c>
      <c r="G2343" s="109">
        <v>103</v>
      </c>
      <c r="H2343" s="109">
        <v>404.69099999999997</v>
      </c>
      <c r="I2343" s="109">
        <v>139.273</v>
      </c>
      <c r="J2343" s="110">
        <v>12.258800000000001</v>
      </c>
      <c r="K2343" s="110">
        <v>0.29527776886348894</v>
      </c>
      <c r="L2343" s="111">
        <v>0.50101099999999998</v>
      </c>
      <c r="M2343" s="111">
        <v>1.1430154381494591E-2</v>
      </c>
      <c r="N2343" s="111">
        <v>0.94944099999999998</v>
      </c>
      <c r="O2343" s="112">
        <v>1.996</v>
      </c>
      <c r="P2343" s="112">
        <v>4.5818937291146333E-2</v>
      </c>
      <c r="Q2343" s="113">
        <v>0.17680499999999999</v>
      </c>
      <c r="R2343" s="113">
        <v>3.6245280749527928E-3</v>
      </c>
      <c r="S2343" s="112">
        <v>-0.32516825205049393</v>
      </c>
      <c r="T2343" s="114">
        <v>0.13799</v>
      </c>
      <c r="U2343" s="114">
        <v>3.234343932484608E-3</v>
      </c>
      <c r="V2343" s="115">
        <v>2623.126539156568</v>
      </c>
      <c r="W2343" s="115">
        <v>34.094944180993686</v>
      </c>
      <c r="X2343" s="116">
        <v>2618.1008075145896</v>
      </c>
      <c r="Y2343" s="116">
        <v>60.099497355416119</v>
      </c>
      <c r="Z2343" s="116">
        <v>2620.513760174626</v>
      </c>
      <c r="AA2343" s="116">
        <v>63.120326327245365</v>
      </c>
      <c r="AB2343" s="116">
        <v>2623.126539156568</v>
      </c>
      <c r="AC2343" s="116">
        <v>34.094944180993686</v>
      </c>
      <c r="AD2343" s="132">
        <v>0.99760631994765481</v>
      </c>
      <c r="AF2343" s="118">
        <v>38.547400000000003</v>
      </c>
      <c r="AG2343" s="118">
        <v>0.30615399999999998</v>
      </c>
      <c r="AH2343" s="118">
        <v>0.27542499999999998</v>
      </c>
      <c r="AI2343" s="118">
        <v>4.2529700000000004E-2</v>
      </c>
      <c r="AJ2343" s="118">
        <v>7.2176899999999993</v>
      </c>
      <c r="AK2343" s="118">
        <v>0.156418</v>
      </c>
      <c r="AL2343" s="118">
        <v>95961.25</v>
      </c>
      <c r="AM2343" s="118">
        <v>1487.3812499999999</v>
      </c>
      <c r="AN2343" s="118">
        <v>174365.625</v>
      </c>
      <c r="AO2343" s="118">
        <v>3098.6624999999999</v>
      </c>
      <c r="AP2343" s="118">
        <v>902606.25</v>
      </c>
      <c r="AQ2343" s="118">
        <v>12760.125</v>
      </c>
      <c r="AR2343" s="118">
        <v>11.662062500000001</v>
      </c>
      <c r="AS2343" s="118">
        <v>25.639624999999999</v>
      </c>
      <c r="AT2343" s="118">
        <v>55.919874999999998</v>
      </c>
      <c r="AU2343" s="118">
        <v>41.374749999999999</v>
      </c>
      <c r="AV2343" s="118">
        <f t="shared" si="72"/>
        <v>-749904.18500318099</v>
      </c>
      <c r="AW2343" s="118">
        <f t="shared" si="73"/>
        <v>-1648735.7683916318</v>
      </c>
    </row>
    <row r="2344" spans="1:49" x14ac:dyDescent="0.2">
      <c r="A2344" s="108" t="s">
        <v>2382</v>
      </c>
      <c r="B2344" s="131">
        <v>45749.8195346875</v>
      </c>
      <c r="C2344" s="108" t="s">
        <v>4339</v>
      </c>
      <c r="D2344" s="108">
        <v>75321.5</v>
      </c>
      <c r="E2344" s="108">
        <v>23647.8</v>
      </c>
      <c r="F2344" s="109">
        <v>10.101000000000001</v>
      </c>
      <c r="G2344" s="109">
        <v>101</v>
      </c>
      <c r="H2344" s="109">
        <v>767.68</v>
      </c>
      <c r="I2344" s="109">
        <v>62.2271</v>
      </c>
      <c r="J2344" s="110">
        <v>10.724399999999999</v>
      </c>
      <c r="K2344" s="110">
        <v>0.67670548449085299</v>
      </c>
      <c r="L2344" s="111">
        <v>0.35811700000000002</v>
      </c>
      <c r="M2344" s="111">
        <v>1.9227963696543639E-2</v>
      </c>
      <c r="N2344" s="111">
        <v>0.99385900000000005</v>
      </c>
      <c r="O2344" s="112">
        <v>3.0003199999999999</v>
      </c>
      <c r="P2344" s="112">
        <v>0.18795327539034803</v>
      </c>
      <c r="Q2344" s="113">
        <v>0.21349499999999999</v>
      </c>
      <c r="R2344" s="113">
        <v>5.0519188444491069E-3</v>
      </c>
      <c r="S2344" s="112">
        <v>6.8393170839499348E-2</v>
      </c>
      <c r="T2344" s="114">
        <v>0.122977</v>
      </c>
      <c r="U2344" s="114">
        <v>5.7152787904003414E-3</v>
      </c>
      <c r="V2344" s="115">
        <v>2932.2638658922547</v>
      </c>
      <c r="W2344" s="115">
        <v>38.259702389395898</v>
      </c>
      <c r="X2344" s="116">
        <v>1854.3459034570139</v>
      </c>
      <c r="Y2344" s="116">
        <v>116.16440455065455</v>
      </c>
      <c r="Z2344" s="116">
        <v>2416.7872942418762</v>
      </c>
      <c r="AA2344" s="116">
        <v>152.49834180572216</v>
      </c>
      <c r="AB2344" s="116">
        <v>2932.2638658922547</v>
      </c>
      <c r="AC2344" s="116">
        <v>38.259702389395898</v>
      </c>
      <c r="AD2344" s="132">
        <v>0.78944204440429366</v>
      </c>
      <c r="AF2344" s="118">
        <v>73.106400000000008</v>
      </c>
      <c r="AG2344" s="118">
        <v>3.5050400000000002</v>
      </c>
      <c r="AH2344" s="118">
        <v>0.53243799999999997</v>
      </c>
      <c r="AI2344" s="118">
        <v>5.4641200000000001E-2</v>
      </c>
      <c r="AJ2344" s="118">
        <v>3.2264899999999996</v>
      </c>
      <c r="AK2344" s="118">
        <v>0.41387699999999999</v>
      </c>
      <c r="AL2344" s="118">
        <v>34894.6875</v>
      </c>
      <c r="AM2344" s="118">
        <v>3345.7</v>
      </c>
      <c r="AN2344" s="118">
        <v>271306.875</v>
      </c>
      <c r="AO2344" s="118">
        <v>10339.125000000002</v>
      </c>
      <c r="AP2344" s="118">
        <v>1157768.75</v>
      </c>
      <c r="AQ2344" s="118">
        <v>31641.6875</v>
      </c>
      <c r="AR2344" s="118">
        <v>294.18624999999997</v>
      </c>
      <c r="AS2344" s="118">
        <v>72.776875000000004</v>
      </c>
      <c r="AT2344" s="118">
        <v>23.607312500000003</v>
      </c>
      <c r="AU2344" s="118">
        <v>39.624812499999997</v>
      </c>
      <c r="AV2344" s="118">
        <f t="shared" si="72"/>
        <v>4009.5216928158211</v>
      </c>
      <c r="AW2344" s="118">
        <f t="shared" si="73"/>
        <v>997.92479645740673</v>
      </c>
    </row>
    <row r="2345" spans="1:49" x14ac:dyDescent="0.2">
      <c r="A2345" s="108" t="s">
        <v>2383</v>
      </c>
      <c r="B2345" s="131">
        <v>45749.81995020833</v>
      </c>
      <c r="C2345" s="108" t="s">
        <v>4338</v>
      </c>
      <c r="D2345" s="108">
        <v>75687.3</v>
      </c>
      <c r="E2345" s="108">
        <v>23722.400000000001</v>
      </c>
      <c r="F2345" s="109">
        <v>10.134</v>
      </c>
      <c r="G2345" s="109">
        <v>102</v>
      </c>
      <c r="H2345" s="109">
        <v>1244.68</v>
      </c>
      <c r="I2345" s="109">
        <v>22.928100000000001</v>
      </c>
      <c r="J2345" s="110">
        <v>8.6857399999999991</v>
      </c>
      <c r="K2345" s="110">
        <v>0.28703816776700619</v>
      </c>
      <c r="L2345" s="111">
        <v>0.31592500000000001</v>
      </c>
      <c r="M2345" s="111">
        <v>9.7900064029805417E-3</v>
      </c>
      <c r="N2345" s="111">
        <v>0.99489799999999995</v>
      </c>
      <c r="O2345" s="112">
        <v>3.20099</v>
      </c>
      <c r="P2345" s="112">
        <v>0.1000705430977568</v>
      </c>
      <c r="Q2345" s="113">
        <v>0.19847400000000001</v>
      </c>
      <c r="R2345" s="113">
        <v>4.0316013146739849E-3</v>
      </c>
      <c r="S2345" s="112">
        <v>-0.59844175577264958</v>
      </c>
      <c r="T2345" s="114">
        <v>0.30546099999999998</v>
      </c>
      <c r="U2345" s="114">
        <v>2.5195963839837524E-2</v>
      </c>
      <c r="V2345" s="115">
        <v>2813.6887370633722</v>
      </c>
      <c r="W2345" s="115">
        <v>33.190007657955938</v>
      </c>
      <c r="X2345" s="116">
        <v>1752.5226419963631</v>
      </c>
      <c r="Y2345" s="116">
        <v>54.788016387333812</v>
      </c>
      <c r="Z2345" s="116">
        <v>2290.7494829406123</v>
      </c>
      <c r="AA2345" s="116">
        <v>75.70253477498639</v>
      </c>
      <c r="AB2345" s="116">
        <v>2813.6887370633722</v>
      </c>
      <c r="AC2345" s="116">
        <v>33.190007657955938</v>
      </c>
      <c r="AD2345" s="132">
        <v>0.76761344984594548</v>
      </c>
      <c r="AF2345" s="118">
        <v>118.508</v>
      </c>
      <c r="AG2345" s="118">
        <v>3.5924400000000003</v>
      </c>
      <c r="AH2345" s="118">
        <v>0.830287</v>
      </c>
      <c r="AI2345" s="118">
        <v>5.4032400000000001E-2</v>
      </c>
      <c r="AJ2345" s="118">
        <v>1.1893199999999999</v>
      </c>
      <c r="AK2345" s="118">
        <v>7.0085700000000001E-2</v>
      </c>
      <c r="AL2345" s="118">
        <v>32516.437499999996</v>
      </c>
      <c r="AM2345" s="118">
        <v>1369.3687499999999</v>
      </c>
      <c r="AN2345" s="118">
        <v>372153.75</v>
      </c>
      <c r="AO2345" s="118">
        <v>5457.0812500000002</v>
      </c>
      <c r="AP2345" s="118">
        <v>1718937.5</v>
      </c>
      <c r="AQ2345" s="118">
        <v>25770</v>
      </c>
      <c r="AR2345" s="118">
        <v>630.41250000000002</v>
      </c>
      <c r="AS2345" s="118">
        <v>52.379874999999998</v>
      </c>
      <c r="AT2345" s="118">
        <v>-46.113750000000003</v>
      </c>
      <c r="AU2345" s="118">
        <v>37.431062500000003</v>
      </c>
      <c r="AV2345" s="118">
        <f t="shared" si="72"/>
        <v>2681.5574801266216</v>
      </c>
      <c r="AW2345" s="118">
        <f t="shared" si="73"/>
        <v>226.40370709130215</v>
      </c>
    </row>
    <row r="2346" spans="1:49" x14ac:dyDescent="0.2">
      <c r="A2346" s="108" t="s">
        <v>2384</v>
      </c>
      <c r="B2346" s="131">
        <v>45749.82036297454</v>
      </c>
      <c r="C2346" s="108" t="s">
        <v>4338</v>
      </c>
      <c r="D2346" s="108">
        <v>76400</v>
      </c>
      <c r="E2346" s="108">
        <v>23753.200000000001</v>
      </c>
      <c r="F2346" s="109">
        <v>10.15</v>
      </c>
      <c r="G2346" s="109">
        <v>102</v>
      </c>
      <c r="H2346" s="109">
        <v>275.53899999999999</v>
      </c>
      <c r="I2346" s="109">
        <v>35.493899999999996</v>
      </c>
      <c r="J2346" s="110">
        <v>18.609100000000002</v>
      </c>
      <c r="K2346" s="110">
        <v>1.1767758571724694</v>
      </c>
      <c r="L2346" s="111">
        <v>0.53205999999999998</v>
      </c>
      <c r="M2346" s="111">
        <v>3.1847848336897112E-2</v>
      </c>
      <c r="N2346" s="111">
        <v>0.99933300000000003</v>
      </c>
      <c r="O2346" s="112">
        <v>2.0979999999999999</v>
      </c>
      <c r="P2346" s="112">
        <v>0.16691512701070566</v>
      </c>
      <c r="Q2346" s="113">
        <v>0.25104599999999999</v>
      </c>
      <c r="R2346" s="113">
        <v>5.2074163791653912E-3</v>
      </c>
      <c r="S2346" s="112">
        <v>0</v>
      </c>
      <c r="T2346" s="114">
        <v>0.17201900000000001</v>
      </c>
      <c r="U2346" s="114">
        <v>7.0948921731059456E-3</v>
      </c>
      <c r="V2346" s="115">
        <v>3191.3746140646717</v>
      </c>
      <c r="W2346" s="115">
        <v>32.821835410905763</v>
      </c>
      <c r="X2346" s="116">
        <v>2512.6332442905491</v>
      </c>
      <c r="Y2346" s="116">
        <v>199.90300147858838</v>
      </c>
      <c r="Z2346" s="116">
        <v>2905.722869607047</v>
      </c>
      <c r="AA2346" s="116">
        <v>183.74797924603985</v>
      </c>
      <c r="AB2346" s="116">
        <v>3191.3746140646717</v>
      </c>
      <c r="AC2346" s="116">
        <v>32.821835410905763</v>
      </c>
      <c r="AD2346" s="132">
        <v>0.91010312469832311</v>
      </c>
      <c r="AF2346" s="118">
        <v>26.230300000000003</v>
      </c>
      <c r="AG2346" s="118">
        <v>2.7837700000000001</v>
      </c>
      <c r="AH2346" s="118">
        <v>0.19180700000000001</v>
      </c>
      <c r="AI2346" s="118">
        <v>5.1721799999999998E-2</v>
      </c>
      <c r="AJ2346" s="118">
        <v>1.84189</v>
      </c>
      <c r="AK2346" s="118">
        <v>5.7745399999999995E-2</v>
      </c>
      <c r="AL2346" s="118">
        <v>30012</v>
      </c>
      <c r="AM2346" s="118">
        <v>676.6875</v>
      </c>
      <c r="AN2346" s="118">
        <v>152311.875</v>
      </c>
      <c r="AO2346" s="118">
        <v>2119.1999999999998</v>
      </c>
      <c r="AP2346" s="118">
        <v>557097.5</v>
      </c>
      <c r="AQ2346" s="118">
        <v>10139.5625</v>
      </c>
      <c r="AR2346" s="118">
        <v>20.468624999999996</v>
      </c>
      <c r="AS2346" s="118">
        <v>29.981500000000004</v>
      </c>
      <c r="AT2346" s="118">
        <v>66.508125000000007</v>
      </c>
      <c r="AU2346" s="118">
        <v>37.532125000000001</v>
      </c>
      <c r="AV2346" s="118">
        <f t="shared" si="72"/>
        <v>107821.36894019927</v>
      </c>
      <c r="AW2346" s="118">
        <f t="shared" si="73"/>
        <v>157943.9714768604</v>
      </c>
    </row>
    <row r="2347" spans="1:49" x14ac:dyDescent="0.2">
      <c r="A2347" s="108" t="s">
        <v>2385</v>
      </c>
      <c r="B2347" s="131">
        <v>45749.820780543982</v>
      </c>
      <c r="C2347" s="108" t="s">
        <v>4340</v>
      </c>
      <c r="D2347" s="108">
        <v>76864.7</v>
      </c>
      <c r="E2347" s="108">
        <v>23868.3</v>
      </c>
      <c r="F2347" s="109">
        <v>10.3851</v>
      </c>
      <c r="G2347" s="109">
        <v>104</v>
      </c>
      <c r="H2347" s="109">
        <v>412.90300000000002</v>
      </c>
      <c r="I2347" s="109">
        <v>8.1988000000000003</v>
      </c>
      <c r="J2347" s="110">
        <v>11.9055</v>
      </c>
      <c r="K2347" s="110">
        <v>0.28677754738472816</v>
      </c>
      <c r="L2347" s="111">
        <v>0.370529</v>
      </c>
      <c r="M2347" s="111">
        <v>8.9924981255989148E-3</v>
      </c>
      <c r="N2347" s="111">
        <v>0.98284899999999997</v>
      </c>
      <c r="O2347" s="112">
        <v>2.7033499999999999</v>
      </c>
      <c r="P2347" s="112">
        <v>6.5325125815110366E-2</v>
      </c>
      <c r="Q2347" s="113">
        <v>0.23235900000000001</v>
      </c>
      <c r="R2347" s="113">
        <v>4.6856865263054034E-3</v>
      </c>
      <c r="S2347" s="112">
        <v>0.14799811083316838</v>
      </c>
      <c r="T2347" s="114">
        <v>0.22073200000000001</v>
      </c>
      <c r="U2347" s="114">
        <v>0.89316891012301225</v>
      </c>
      <c r="V2347" s="115">
        <v>3068.3676636957221</v>
      </c>
      <c r="W2347" s="115">
        <v>32.230126101204903</v>
      </c>
      <c r="X2347" s="116">
        <v>2028.9835342789788</v>
      </c>
      <c r="Y2347" s="116">
        <v>49.029391182629553</v>
      </c>
      <c r="Z2347" s="116">
        <v>2592.2874507594393</v>
      </c>
      <c r="AA2347" s="116">
        <v>62.442554890176908</v>
      </c>
      <c r="AB2347" s="116">
        <v>3068.3676636957221</v>
      </c>
      <c r="AC2347" s="116">
        <v>32.230126101204903</v>
      </c>
      <c r="AD2347" s="132">
        <v>0.78239914835915081</v>
      </c>
      <c r="AF2347" s="118">
        <v>39.302399999999999</v>
      </c>
      <c r="AG2347" s="118">
        <v>0.62826699999999991</v>
      </c>
      <c r="AH2347" s="118">
        <v>0.275391</v>
      </c>
      <c r="AI2347" s="118">
        <v>4.2226699999999999E-2</v>
      </c>
      <c r="AJ2347" s="118">
        <v>0.42563099999999998</v>
      </c>
      <c r="AK2347" s="118">
        <v>5.2696800000000002E-2</v>
      </c>
      <c r="AL2347" s="118">
        <v>28064.375</v>
      </c>
      <c r="AM2347" s="118">
        <v>908.76875000000007</v>
      </c>
      <c r="AN2347" s="118">
        <v>173125.62499999997</v>
      </c>
      <c r="AO2347" s="118">
        <v>4509.95</v>
      </c>
      <c r="AP2347" s="118">
        <v>683493.75</v>
      </c>
      <c r="AQ2347" s="118">
        <v>18597.3125</v>
      </c>
      <c r="AR2347" s="118">
        <v>614.21875</v>
      </c>
      <c r="AS2347" s="118">
        <v>51.748562499999998</v>
      </c>
      <c r="AT2347" s="118">
        <v>-7.7487500000000002</v>
      </c>
      <c r="AU2347" s="118">
        <v>31.0896875</v>
      </c>
      <c r="AV2347" s="118">
        <f t="shared" si="72"/>
        <v>1109.5650139390709</v>
      </c>
      <c r="AW2347" s="118">
        <f t="shared" si="73"/>
        <v>98.236153070198597</v>
      </c>
    </row>
    <row r="2348" spans="1:49" x14ac:dyDescent="0.2">
      <c r="A2348" s="108" t="s">
        <v>2386</v>
      </c>
      <c r="B2348" s="131">
        <v>45749.821199039354</v>
      </c>
      <c r="C2348" s="108" t="s">
        <v>4339</v>
      </c>
      <c r="D2348" s="108">
        <v>77697.100000000006</v>
      </c>
      <c r="E2348" s="108">
        <v>23900.400000000001</v>
      </c>
      <c r="F2348" s="109">
        <v>10.097</v>
      </c>
      <c r="G2348" s="109">
        <v>101</v>
      </c>
      <c r="H2348" s="109">
        <v>102.851</v>
      </c>
      <c r="I2348" s="109">
        <v>39.148000000000003</v>
      </c>
      <c r="J2348" s="110">
        <v>9.2445500000000003</v>
      </c>
      <c r="K2348" s="110">
        <v>0.2115984761216394</v>
      </c>
      <c r="L2348" s="111">
        <v>0.42678899999999997</v>
      </c>
      <c r="M2348" s="111">
        <v>9.561626138962975E-3</v>
      </c>
      <c r="N2348" s="111">
        <v>0.931064</v>
      </c>
      <c r="O2348" s="112">
        <v>2.3417699999999999</v>
      </c>
      <c r="P2348" s="112">
        <v>5.2564630849745345E-2</v>
      </c>
      <c r="Q2348" s="113">
        <v>0.156609</v>
      </c>
      <c r="R2348" s="113">
        <v>3.1940196886406321E-3</v>
      </c>
      <c r="S2348" s="112">
        <v>-5.0473878236365677E-2</v>
      </c>
      <c r="T2348" s="114">
        <v>0.13536200000000001</v>
      </c>
      <c r="U2348" s="114">
        <v>4.5179861797154715E-3</v>
      </c>
      <c r="V2348" s="115">
        <v>2419.3742907384217</v>
      </c>
      <c r="W2348" s="115">
        <v>34.610909722924482</v>
      </c>
      <c r="X2348" s="116">
        <v>2292.303323434206</v>
      </c>
      <c r="Y2348" s="116">
        <v>51.454275181577799</v>
      </c>
      <c r="Z2348" s="116">
        <v>2359.7804799667233</v>
      </c>
      <c r="AA2348" s="116">
        <v>54.013008047179092</v>
      </c>
      <c r="AB2348" s="116">
        <v>2419.3742907384217</v>
      </c>
      <c r="AC2348" s="116">
        <v>34.610909722924482</v>
      </c>
      <c r="AD2348" s="132">
        <v>0.96981547016270864</v>
      </c>
      <c r="AF2348" s="118">
        <v>9.789670000000001</v>
      </c>
      <c r="AG2348" s="118">
        <v>0.14527999999999999</v>
      </c>
      <c r="AH2348" s="118">
        <v>6.9953399999999999E-2</v>
      </c>
      <c r="AI2348" s="118">
        <v>5.4409100000000002E-2</v>
      </c>
      <c r="AJ2348" s="118">
        <v>2.0330699999999999</v>
      </c>
      <c r="AK2348" s="118">
        <v>5.1497000000000001E-2</v>
      </c>
      <c r="AL2348" s="118">
        <v>26227.25</v>
      </c>
      <c r="AM2348" s="118">
        <v>252.88</v>
      </c>
      <c r="AN2348" s="118">
        <v>33211.125</v>
      </c>
      <c r="AO2348" s="118">
        <v>314.518125</v>
      </c>
      <c r="AP2348" s="118">
        <v>194335</v>
      </c>
      <c r="AQ2348" s="118">
        <v>1540.53125</v>
      </c>
      <c r="AR2348" s="118">
        <v>48.546250000000001</v>
      </c>
      <c r="AS2348" s="118">
        <v>32.711500000000001</v>
      </c>
      <c r="AT2348" s="118">
        <v>-52.223375000000004</v>
      </c>
      <c r="AU2348" s="118">
        <v>35.201375000000006</v>
      </c>
      <c r="AV2348" s="118">
        <f t="shared" si="72"/>
        <v>3208.8882159116538</v>
      </c>
      <c r="AW2348" s="118">
        <f t="shared" si="73"/>
        <v>2162.3670335171869</v>
      </c>
    </row>
    <row r="2349" spans="1:49" x14ac:dyDescent="0.2">
      <c r="A2349" s="108" t="s">
        <v>2387</v>
      </c>
      <c r="B2349" s="131">
        <v>45749.822501377312</v>
      </c>
      <c r="C2349" s="108" t="s">
        <v>4338</v>
      </c>
      <c r="D2349" s="108">
        <v>78366.2</v>
      </c>
      <c r="E2349" s="108">
        <v>23944.2</v>
      </c>
      <c r="F2349" s="109">
        <v>10.328099999999999</v>
      </c>
      <c r="G2349" s="109">
        <v>103</v>
      </c>
      <c r="H2349" s="109">
        <v>5395.69</v>
      </c>
      <c r="I2349" s="109">
        <v>236.46299999999999</v>
      </c>
      <c r="J2349" s="110">
        <v>2.5180199999999999</v>
      </c>
      <c r="K2349" s="110">
        <v>7.2438239766093163E-2</v>
      </c>
      <c r="L2349" s="111">
        <v>0.11061699999999999</v>
      </c>
      <c r="M2349" s="111">
        <v>2.6327345152901381E-3</v>
      </c>
      <c r="N2349" s="111">
        <v>0.91057900000000003</v>
      </c>
      <c r="O2349" s="112">
        <v>9.0480199999999993</v>
      </c>
      <c r="P2349" s="112">
        <v>0.21174330939172553</v>
      </c>
      <c r="Q2349" s="113">
        <v>0.16431200000000001</v>
      </c>
      <c r="R2349" s="113">
        <v>3.7053241646582019E-3</v>
      </c>
      <c r="S2349" s="112">
        <v>-0.6770069742862197</v>
      </c>
      <c r="T2349" s="114">
        <v>6.2382300000000002E-2</v>
      </c>
      <c r="U2349" s="114">
        <v>3.6187962125154268E-3</v>
      </c>
      <c r="V2349" s="115">
        <v>587.95735367413261</v>
      </c>
      <c r="W2349" s="115">
        <v>14.985169015841571</v>
      </c>
      <c r="X2349" s="116">
        <v>675.77534842933551</v>
      </c>
      <c r="Y2349" s="116">
        <v>15.814610122631683</v>
      </c>
      <c r="Z2349" s="116">
        <v>1272.8387971558807</v>
      </c>
      <c r="AA2349" s="116">
        <v>36.616945843147917</v>
      </c>
      <c r="AB2349" s="116">
        <v>2500.5228899501458</v>
      </c>
      <c r="AC2349" s="116">
        <v>37.95716877710435</v>
      </c>
      <c r="AD2349" s="132">
        <v>0.52952114315642584</v>
      </c>
      <c r="AF2349" s="118">
        <v>513.87199999999996</v>
      </c>
      <c r="AG2349" s="118">
        <v>5.9741200000000001</v>
      </c>
      <c r="AH2349" s="118">
        <v>3.65916</v>
      </c>
      <c r="AI2349" s="118">
        <v>6.347860000000001E-2</v>
      </c>
      <c r="AJ2349" s="118">
        <v>12.294700000000001</v>
      </c>
      <c r="AK2349" s="118">
        <v>0.20449100000000001</v>
      </c>
      <c r="AL2349" s="118">
        <v>72746.875</v>
      </c>
      <c r="AM2349" s="118">
        <v>2931.7249999999999</v>
      </c>
      <c r="AN2349" s="118">
        <v>473966.25</v>
      </c>
      <c r="AO2349" s="118">
        <v>4232.6125000000002</v>
      </c>
      <c r="AP2349" s="118">
        <v>2649318.75</v>
      </c>
      <c r="AQ2349" s="118">
        <v>30005.187500000004</v>
      </c>
      <c r="AR2349" s="118">
        <v>978.60625000000005</v>
      </c>
      <c r="AS2349" s="118">
        <v>96.784999999999997</v>
      </c>
      <c r="AT2349" s="118">
        <v>-4.0526937499999995</v>
      </c>
      <c r="AU2349" s="118">
        <v>35.957625</v>
      </c>
      <c r="AV2349" s="118">
        <f t="shared" si="72"/>
        <v>2704.6596894375243</v>
      </c>
      <c r="AW2349" s="118">
        <f t="shared" si="73"/>
        <v>269.24136547643241</v>
      </c>
    </row>
    <row r="2350" spans="1:49" x14ac:dyDescent="0.2">
      <c r="A2350" s="108" t="s">
        <v>2388</v>
      </c>
      <c r="B2350" s="131">
        <v>45749.822918206017</v>
      </c>
      <c r="C2350" s="108" t="s">
        <v>4338</v>
      </c>
      <c r="D2350" s="108">
        <v>78899.100000000006</v>
      </c>
      <c r="E2350" s="108">
        <v>23968.7</v>
      </c>
      <c r="F2350" s="109">
        <v>10.244</v>
      </c>
      <c r="G2350" s="109">
        <v>102</v>
      </c>
      <c r="H2350" s="109">
        <v>39.953699999999998</v>
      </c>
      <c r="I2350" s="109">
        <v>35.376100000000001</v>
      </c>
      <c r="J2350" s="110">
        <v>15.200200000000001</v>
      </c>
      <c r="K2350" s="110">
        <v>0.42386887434795212</v>
      </c>
      <c r="L2350" s="111">
        <v>0.55349599999999999</v>
      </c>
      <c r="M2350" s="111">
        <v>1.4851604544492827E-2</v>
      </c>
      <c r="N2350" s="111">
        <v>0.96302200000000004</v>
      </c>
      <c r="O2350" s="112">
        <v>1.8157099999999999</v>
      </c>
      <c r="P2350" s="112">
        <v>4.8861593239373599E-2</v>
      </c>
      <c r="Q2350" s="113">
        <v>0.19853599999999999</v>
      </c>
      <c r="R2350" s="113">
        <v>4.1027842710530124E-3</v>
      </c>
      <c r="S2350" s="112">
        <v>-0.14091717537277917</v>
      </c>
      <c r="T2350" s="114">
        <v>0.15162200000000001</v>
      </c>
      <c r="U2350" s="114">
        <v>5.465161605661812E-3</v>
      </c>
      <c r="V2350" s="115">
        <v>2814.1990582971912</v>
      </c>
      <c r="W2350" s="115">
        <v>33.763915979808679</v>
      </c>
      <c r="X2350" s="116">
        <v>2828.2860547369046</v>
      </c>
      <c r="Y2350" s="116">
        <v>76.110481724034884</v>
      </c>
      <c r="Z2350" s="116">
        <v>2819.6403633768987</v>
      </c>
      <c r="AA2350" s="116">
        <v>78.6277671932354</v>
      </c>
      <c r="AB2350" s="116">
        <v>2814.1990582971912</v>
      </c>
      <c r="AC2350" s="116">
        <v>33.763915979808679</v>
      </c>
      <c r="AD2350" s="132">
        <v>1.0041835291535932</v>
      </c>
      <c r="AF2350" s="118">
        <v>3.8065600000000002</v>
      </c>
      <c r="AG2350" s="118">
        <v>0.115222</v>
      </c>
      <c r="AH2350" s="118">
        <v>9.6409800000000004E-3</v>
      </c>
      <c r="AI2350" s="118">
        <v>4.70888E-2</v>
      </c>
      <c r="AJ2350" s="118">
        <v>1.8400400000000001</v>
      </c>
      <c r="AK2350" s="118">
        <v>5.5168399999999999E-2</v>
      </c>
      <c r="AL2350" s="118">
        <v>26508.0625</v>
      </c>
      <c r="AM2350" s="118">
        <v>456.59500000000003</v>
      </c>
      <c r="AN2350" s="118">
        <v>21093.1875</v>
      </c>
      <c r="AO2350" s="118">
        <v>470.86750000000001</v>
      </c>
      <c r="AP2350" s="118">
        <v>97331.25</v>
      </c>
      <c r="AQ2350" s="118">
        <v>2014.89375</v>
      </c>
      <c r="AR2350" s="118">
        <v>-28.641312500000002</v>
      </c>
      <c r="AS2350" s="118">
        <v>29.602125000000001</v>
      </c>
      <c r="AT2350" s="118">
        <v>-0.21919750000000002</v>
      </c>
      <c r="AU2350" s="118">
        <v>34.93</v>
      </c>
      <c r="AV2350" s="118">
        <f t="shared" si="72"/>
        <v>-3404.2760086619105</v>
      </c>
      <c r="AW2350" s="118">
        <f t="shared" si="73"/>
        <v>-3519.1828641074958</v>
      </c>
    </row>
    <row r="2351" spans="1:49" x14ac:dyDescent="0.2">
      <c r="A2351" s="108" t="s">
        <v>2389</v>
      </c>
      <c r="B2351" s="131">
        <v>45749.823336701389</v>
      </c>
      <c r="C2351" s="108" t="s">
        <v>4340</v>
      </c>
      <c r="D2351" s="108">
        <v>79501.899999999994</v>
      </c>
      <c r="E2351" s="108">
        <v>24110.400000000001</v>
      </c>
      <c r="F2351" s="109">
        <v>10.3301</v>
      </c>
      <c r="G2351" s="109">
        <v>104</v>
      </c>
      <c r="H2351" s="109">
        <v>355.82</v>
      </c>
      <c r="I2351" s="109">
        <v>138.61500000000001</v>
      </c>
      <c r="J2351" s="110">
        <v>14.5426</v>
      </c>
      <c r="K2351" s="110">
        <v>0.31651486428444403</v>
      </c>
      <c r="L2351" s="111">
        <v>0.54089699999999996</v>
      </c>
      <c r="M2351" s="111">
        <v>1.1746705317309191E-2</v>
      </c>
      <c r="N2351" s="111">
        <v>0.97199899999999995</v>
      </c>
      <c r="O2351" s="112">
        <v>1.8464499999999999</v>
      </c>
      <c r="P2351" s="112">
        <v>4.0125696382243635E-2</v>
      </c>
      <c r="Q2351" s="113">
        <v>0.19444400000000001</v>
      </c>
      <c r="R2351" s="113">
        <v>3.9085551328961708E-3</v>
      </c>
      <c r="S2351" s="112">
        <v>7.6067593063009559E-2</v>
      </c>
      <c r="T2351" s="114">
        <v>0.14629500000000001</v>
      </c>
      <c r="U2351" s="114">
        <v>3.3165895836084393E-3</v>
      </c>
      <c r="V2351" s="115">
        <v>2780.1194748023913</v>
      </c>
      <c r="W2351" s="115">
        <v>32.944118688003869</v>
      </c>
      <c r="X2351" s="116">
        <v>2790.0578703355118</v>
      </c>
      <c r="Y2351" s="116">
        <v>60.631490153522726</v>
      </c>
      <c r="Z2351" s="116">
        <v>2783.8663274240948</v>
      </c>
      <c r="AA2351" s="116">
        <v>60.589927028913053</v>
      </c>
      <c r="AB2351" s="116">
        <v>2780.1194748023913</v>
      </c>
      <c r="AC2351" s="116">
        <v>32.944118688003869</v>
      </c>
      <c r="AD2351" s="132">
        <v>1.00050710112917</v>
      </c>
      <c r="AF2351" s="118">
        <v>33.917099999999998</v>
      </c>
      <c r="AG2351" s="118">
        <v>0.23257599999999998</v>
      </c>
      <c r="AH2351" s="118">
        <v>0.24407500000000001</v>
      </c>
      <c r="AI2351" s="118">
        <v>4.5430699999999997E-2</v>
      </c>
      <c r="AJ2351" s="118">
        <v>7.2126600000000005</v>
      </c>
      <c r="AK2351" s="118">
        <v>8.313340000000001E-2</v>
      </c>
      <c r="AL2351" s="118">
        <v>101975.625</v>
      </c>
      <c r="AM2351" s="118">
        <v>973.26875000000007</v>
      </c>
      <c r="AN2351" s="118">
        <v>181745</v>
      </c>
      <c r="AO2351" s="118">
        <v>1595.1937499999999</v>
      </c>
      <c r="AP2351" s="118">
        <v>856768.75</v>
      </c>
      <c r="AQ2351" s="118">
        <v>7314.0625</v>
      </c>
      <c r="AR2351" s="118">
        <v>-37.650624999999998</v>
      </c>
      <c r="AS2351" s="118">
        <v>30.131687500000002</v>
      </c>
      <c r="AT2351" s="118">
        <v>49.076374999999999</v>
      </c>
      <c r="AU2351" s="118">
        <v>38.176625000000001</v>
      </c>
      <c r="AV2351" s="118">
        <f t="shared" si="72"/>
        <v>-17505.866691553947</v>
      </c>
      <c r="AW2351" s="118">
        <f t="shared" si="73"/>
        <v>-14010.692083323001</v>
      </c>
    </row>
    <row r="2352" spans="1:49" x14ac:dyDescent="0.2">
      <c r="A2352" s="108" t="s">
        <v>2390</v>
      </c>
      <c r="B2352" s="131">
        <v>45749.823751863427</v>
      </c>
      <c r="C2352" s="108" t="s">
        <v>4338</v>
      </c>
      <c r="D2352" s="108">
        <v>79613.899999999994</v>
      </c>
      <c r="E2352" s="108">
        <v>23813.5</v>
      </c>
      <c r="F2352" s="109">
        <v>10.170999999999999</v>
      </c>
      <c r="G2352" s="109">
        <v>102</v>
      </c>
      <c r="H2352" s="109">
        <v>347.32900000000001</v>
      </c>
      <c r="I2352" s="109">
        <v>31.508500000000002</v>
      </c>
      <c r="J2352" s="110">
        <v>18.793500000000002</v>
      </c>
      <c r="K2352" s="110">
        <v>0.46128598564122891</v>
      </c>
      <c r="L2352" s="111">
        <v>0.57332499999999997</v>
      </c>
      <c r="M2352" s="111">
        <v>1.3733558806208971E-2</v>
      </c>
      <c r="N2352" s="111">
        <v>0.98694300000000001</v>
      </c>
      <c r="O2352" s="112">
        <v>1.74657</v>
      </c>
      <c r="P2352" s="112">
        <v>4.2067101088261359E-2</v>
      </c>
      <c r="Q2352" s="113">
        <v>0.23700499999999999</v>
      </c>
      <c r="R2352" s="113">
        <v>4.7778153110144385E-3</v>
      </c>
      <c r="S2352" s="112">
        <v>-0.23508364816426355</v>
      </c>
      <c r="T2352" s="114">
        <v>0.15757099999999999</v>
      </c>
      <c r="U2352" s="114">
        <v>7.6128975703407429E-3</v>
      </c>
      <c r="V2352" s="115">
        <v>3099.9681038086292</v>
      </c>
      <c r="W2352" s="115">
        <v>32.135481206069954</v>
      </c>
      <c r="X2352" s="116">
        <v>2918.2852269930822</v>
      </c>
      <c r="Y2352" s="116">
        <v>70.288508132109072</v>
      </c>
      <c r="Z2352" s="116">
        <v>3026.5492110081141</v>
      </c>
      <c r="AA2352" s="116">
        <v>74.286574394953661</v>
      </c>
      <c r="AB2352" s="116">
        <v>3099.9681038086292</v>
      </c>
      <c r="AC2352" s="116">
        <v>32.135481206069954</v>
      </c>
      <c r="AD2352" s="132">
        <v>0.96377131920234405</v>
      </c>
      <c r="AF2352" s="118">
        <v>33.126200000000004</v>
      </c>
      <c r="AG2352" s="118">
        <v>0.33061000000000001</v>
      </c>
      <c r="AH2352" s="118">
        <v>0.24595699999999998</v>
      </c>
      <c r="AI2352" s="118">
        <v>4.2751699999999997E-2</v>
      </c>
      <c r="AJ2352" s="118">
        <v>1.6401300000000001</v>
      </c>
      <c r="AK2352" s="118">
        <v>7.1971200000000013E-2</v>
      </c>
      <c r="AL2352" s="118">
        <v>23875.5</v>
      </c>
      <c r="AM2352" s="118">
        <v>250.43812500000001</v>
      </c>
      <c r="AN2352" s="118">
        <v>228585</v>
      </c>
      <c r="AO2352" s="118">
        <v>1950.3124999999998</v>
      </c>
      <c r="AP2352" s="118">
        <v>884000</v>
      </c>
      <c r="AQ2352" s="118">
        <v>6759.6875</v>
      </c>
      <c r="AR2352" s="118">
        <v>60.492937499999996</v>
      </c>
      <c r="AS2352" s="118">
        <v>27.213125000000002</v>
      </c>
      <c r="AT2352" s="118">
        <v>-22.936999999999998</v>
      </c>
      <c r="AU2352" s="118">
        <v>35.768562500000002</v>
      </c>
      <c r="AV2352" s="118">
        <f t="shared" si="72"/>
        <v>13440.750384629364</v>
      </c>
      <c r="AW2352" s="118">
        <f t="shared" si="73"/>
        <v>6047.2787877709025</v>
      </c>
    </row>
    <row r="2353" spans="1:49" x14ac:dyDescent="0.2">
      <c r="A2353" s="108" t="s">
        <v>2391</v>
      </c>
      <c r="B2353" s="131">
        <v>45749.824168703701</v>
      </c>
      <c r="C2353" s="108" t="s">
        <v>4338</v>
      </c>
      <c r="D2353" s="108">
        <v>80081.2</v>
      </c>
      <c r="E2353" s="108">
        <v>23891.7</v>
      </c>
      <c r="F2353" s="109">
        <v>10.209</v>
      </c>
      <c r="G2353" s="109">
        <v>102</v>
      </c>
      <c r="H2353" s="109">
        <v>518.45299999999997</v>
      </c>
      <c r="I2353" s="109">
        <v>249.38499999999999</v>
      </c>
      <c r="J2353" s="110">
        <v>10.1136</v>
      </c>
      <c r="K2353" s="110">
        <v>0.22041541979598434</v>
      </c>
      <c r="L2353" s="111">
        <v>0.45638800000000002</v>
      </c>
      <c r="M2353" s="111">
        <v>9.9004937412282626E-3</v>
      </c>
      <c r="N2353" s="111">
        <v>0.98026199999999997</v>
      </c>
      <c r="O2353" s="112">
        <v>2.1882199999999998</v>
      </c>
      <c r="P2353" s="112">
        <v>4.7475229620508416E-2</v>
      </c>
      <c r="Q2353" s="113">
        <v>0.160277</v>
      </c>
      <c r="R2353" s="113">
        <v>3.2171968684685743E-3</v>
      </c>
      <c r="S2353" s="112">
        <v>-4.7148772022376155E-2</v>
      </c>
      <c r="T2353" s="114">
        <v>0.126411</v>
      </c>
      <c r="U2353" s="114">
        <v>2.8191140821896511E-3</v>
      </c>
      <c r="V2353" s="115">
        <v>2458.584688880097</v>
      </c>
      <c r="W2353" s="115">
        <v>33.928880499597582</v>
      </c>
      <c r="X2353" s="116">
        <v>2426.2648791539727</v>
      </c>
      <c r="Y2353" s="116">
        <v>52.639808729474169</v>
      </c>
      <c r="Z2353" s="116">
        <v>2443.4709080463863</v>
      </c>
      <c r="AA2353" s="116">
        <v>53.252913498291335</v>
      </c>
      <c r="AB2353" s="116">
        <v>2458.584688880097</v>
      </c>
      <c r="AC2353" s="116">
        <v>33.928880499597582</v>
      </c>
      <c r="AD2353" s="132">
        <v>0.99115636278099561</v>
      </c>
      <c r="AF2353" s="118">
        <v>49.477800000000002</v>
      </c>
      <c r="AG2353" s="118">
        <v>0.757521</v>
      </c>
      <c r="AH2353" s="118">
        <v>0.33871099999999998</v>
      </c>
      <c r="AI2353" s="118">
        <v>4.0789199999999998E-2</v>
      </c>
      <c r="AJ2353" s="118">
        <v>12.9862</v>
      </c>
      <c r="AK2353" s="118">
        <v>0.152059</v>
      </c>
      <c r="AL2353" s="118">
        <v>158734.37499999997</v>
      </c>
      <c r="AM2353" s="118">
        <v>1883.96875</v>
      </c>
      <c r="AN2353" s="118">
        <v>183786.875</v>
      </c>
      <c r="AO2353" s="118">
        <v>1885.3062500000001</v>
      </c>
      <c r="AP2353" s="118">
        <v>1051100</v>
      </c>
      <c r="AQ2353" s="118">
        <v>10470.624999999998</v>
      </c>
      <c r="AR2353" s="118">
        <v>15.397874999999999</v>
      </c>
      <c r="AS2353" s="118">
        <v>36.943000000000005</v>
      </c>
      <c r="AT2353" s="118">
        <v>-18.2324375</v>
      </c>
      <c r="AU2353" s="118">
        <v>33.247250000000001</v>
      </c>
      <c r="AV2353" s="118">
        <f t="shared" si="72"/>
        <v>53647.589656365868</v>
      </c>
      <c r="AW2353" s="118">
        <f t="shared" si="73"/>
        <v>128713.8639393562</v>
      </c>
    </row>
    <row r="2354" spans="1:49" x14ac:dyDescent="0.2">
      <c r="A2354" s="108" t="s">
        <v>2392</v>
      </c>
      <c r="B2354" s="131">
        <v>45749.824585891205</v>
      </c>
      <c r="C2354" s="108" t="s">
        <v>4339</v>
      </c>
      <c r="D2354" s="108">
        <v>80018.7</v>
      </c>
      <c r="E2354" s="108">
        <v>24113.599999999999</v>
      </c>
      <c r="F2354" s="109">
        <v>10.119</v>
      </c>
      <c r="G2354" s="109">
        <v>101</v>
      </c>
      <c r="H2354" s="109">
        <v>387.95299999999997</v>
      </c>
      <c r="I2354" s="109">
        <v>246.74799999999999</v>
      </c>
      <c r="J2354" s="110">
        <v>10.4239</v>
      </c>
      <c r="K2354" s="110">
        <v>0.23006215618134593</v>
      </c>
      <c r="L2354" s="111">
        <v>0.46948200000000001</v>
      </c>
      <c r="M2354" s="111">
        <v>1.0370282891512652E-2</v>
      </c>
      <c r="N2354" s="111">
        <v>0.98040899999999997</v>
      </c>
      <c r="O2354" s="112">
        <v>2.1280999999999999</v>
      </c>
      <c r="P2354" s="112">
        <v>4.7046295629836782E-2</v>
      </c>
      <c r="Q2354" s="113">
        <v>0.160608</v>
      </c>
      <c r="R2354" s="113">
        <v>3.2260436014220268E-3</v>
      </c>
      <c r="S2354" s="112">
        <v>0.14484412417738629</v>
      </c>
      <c r="T2354" s="114">
        <v>0.12986400000000001</v>
      </c>
      <c r="U2354" s="114">
        <v>2.871785154098405E-3</v>
      </c>
      <c r="V2354" s="115">
        <v>2462.0712352347832</v>
      </c>
      <c r="W2354" s="115">
        <v>33.940124083942422</v>
      </c>
      <c r="X2354" s="116">
        <v>2483.1344311041498</v>
      </c>
      <c r="Y2354" s="116">
        <v>54.895106684062036</v>
      </c>
      <c r="Z2354" s="116">
        <v>2471.1515984012085</v>
      </c>
      <c r="AA2354" s="116">
        <v>54.53990013134829</v>
      </c>
      <c r="AB2354" s="116">
        <v>2462.0712352347832</v>
      </c>
      <c r="AC2354" s="116">
        <v>33.940124083942422</v>
      </c>
      <c r="AD2354" s="132">
        <v>1.0032802909754543</v>
      </c>
      <c r="AF2354" s="118">
        <v>37.048900000000003</v>
      </c>
      <c r="AG2354" s="118">
        <v>0.77186500000000002</v>
      </c>
      <c r="AH2354" s="118">
        <v>0.26392100000000002</v>
      </c>
      <c r="AI2354" s="118">
        <v>5.2196800000000002E-2</v>
      </c>
      <c r="AJ2354" s="118">
        <v>12.8536</v>
      </c>
      <c r="AK2354" s="118">
        <v>0.19586399999999998</v>
      </c>
      <c r="AL2354" s="118">
        <v>161208.125</v>
      </c>
      <c r="AM2354" s="118">
        <v>1917.5374999999999</v>
      </c>
      <c r="AN2354" s="118">
        <v>141463.75</v>
      </c>
      <c r="AO2354" s="118">
        <v>1745.7187499999998</v>
      </c>
      <c r="AP2354" s="118">
        <v>807381.25</v>
      </c>
      <c r="AQ2354" s="118">
        <v>9656.4375</v>
      </c>
      <c r="AR2354" s="118">
        <v>18.206937499999999</v>
      </c>
      <c r="AS2354" s="118">
        <v>29.7971875</v>
      </c>
      <c r="AT2354" s="118">
        <v>-22.852875000000001</v>
      </c>
      <c r="AU2354" s="118">
        <v>39.419312500000004</v>
      </c>
      <c r="AV2354" s="118">
        <f t="shared" si="72"/>
        <v>34408.213692947851</v>
      </c>
      <c r="AW2354" s="118">
        <f t="shared" si="73"/>
        <v>56313.444967303054</v>
      </c>
    </row>
    <row r="2355" spans="1:49" x14ac:dyDescent="0.2">
      <c r="A2355" s="108" t="s">
        <v>2393</v>
      </c>
      <c r="B2355" s="131">
        <v>45749.825003460646</v>
      </c>
      <c r="C2355" s="108" t="s">
        <v>4338</v>
      </c>
      <c r="D2355" s="108">
        <v>80672.3</v>
      </c>
      <c r="E2355" s="108">
        <v>23916.6</v>
      </c>
      <c r="F2355" s="109">
        <v>10.262</v>
      </c>
      <c r="G2355" s="109">
        <v>103</v>
      </c>
      <c r="H2355" s="109">
        <v>1367.17</v>
      </c>
      <c r="I2355" s="109">
        <v>330.36200000000002</v>
      </c>
      <c r="J2355" s="110">
        <v>5.0693900000000003</v>
      </c>
      <c r="K2355" s="110">
        <v>0.12824259894465648</v>
      </c>
      <c r="L2355" s="111">
        <v>0.212843</v>
      </c>
      <c r="M2355" s="111">
        <v>4.7696895496981773E-3</v>
      </c>
      <c r="N2355" s="111">
        <v>0.85731900000000005</v>
      </c>
      <c r="O2355" s="112">
        <v>4.6962000000000002</v>
      </c>
      <c r="P2355" s="112">
        <v>0.10565129927383762</v>
      </c>
      <c r="Q2355" s="113">
        <v>0.17213999999999999</v>
      </c>
      <c r="R2355" s="113">
        <v>3.7424770673980083E-3</v>
      </c>
      <c r="S2355" s="112">
        <v>-0.34828985582445027</v>
      </c>
      <c r="T2355" s="114">
        <v>8.6902099999999996E-2</v>
      </c>
      <c r="U2355" s="114">
        <v>2.5961098849363062E-3</v>
      </c>
      <c r="V2355" s="115">
        <v>1098.6973070726051</v>
      </c>
      <c r="W2355" s="115">
        <v>26.763265951896994</v>
      </c>
      <c r="X2355" s="116">
        <v>1244.4519890158931</v>
      </c>
      <c r="Y2355" s="116">
        <v>27.99667167570389</v>
      </c>
      <c r="Z2355" s="116">
        <v>1828.0409761075719</v>
      </c>
      <c r="AA2355" s="116">
        <v>46.244760366308704</v>
      </c>
      <c r="AB2355" s="116">
        <v>2578.559337681123</v>
      </c>
      <c r="AC2355" s="116">
        <v>36.314407905389743</v>
      </c>
      <c r="AD2355" s="132">
        <v>0.67938174830876485</v>
      </c>
      <c r="AF2355" s="118">
        <v>130.65899999999999</v>
      </c>
      <c r="AG2355" s="118">
        <v>1.8041100000000001</v>
      </c>
      <c r="AH2355" s="118">
        <v>0.91582199999999991</v>
      </c>
      <c r="AI2355" s="118">
        <v>5.0845099999999997E-2</v>
      </c>
      <c r="AJ2355" s="118">
        <v>17.215700000000002</v>
      </c>
      <c r="AK2355" s="118">
        <v>0.38089000000000001</v>
      </c>
      <c r="AL2355" s="118">
        <v>145739.375</v>
      </c>
      <c r="AM2355" s="118">
        <v>5716.9812499999998</v>
      </c>
      <c r="AN2355" s="118">
        <v>243042.5</v>
      </c>
      <c r="AO2355" s="118">
        <v>2620.2687499999997</v>
      </c>
      <c r="AP2355" s="118">
        <v>1294437.5</v>
      </c>
      <c r="AQ2355" s="118">
        <v>9259.6874999999982</v>
      </c>
      <c r="AR2355" s="118">
        <v>1593.54375</v>
      </c>
      <c r="AS2355" s="118">
        <v>160.86375000000001</v>
      </c>
      <c r="AT2355" s="118">
        <v>17.776062500000002</v>
      </c>
      <c r="AU2355" s="118">
        <v>42.271562500000002</v>
      </c>
      <c r="AV2355" s="118">
        <f t="shared" si="72"/>
        <v>814.39132181862817</v>
      </c>
      <c r="AW2355" s="118">
        <f t="shared" si="73"/>
        <v>82.416664144793529</v>
      </c>
    </row>
    <row r="2356" spans="1:49" x14ac:dyDescent="0.2">
      <c r="A2356" s="108" t="s">
        <v>2394</v>
      </c>
      <c r="B2356" s="131">
        <v>45749.825423437498</v>
      </c>
      <c r="C2356" s="108" t="s">
        <v>4340</v>
      </c>
      <c r="D2356" s="108">
        <v>80633.7</v>
      </c>
      <c r="E2356" s="108">
        <v>24108.1</v>
      </c>
      <c r="F2356" s="109">
        <v>10.3531</v>
      </c>
      <c r="G2356" s="109">
        <v>104</v>
      </c>
      <c r="H2356" s="109">
        <v>1138.67</v>
      </c>
      <c r="I2356" s="109">
        <v>15.8613</v>
      </c>
      <c r="J2356" s="110">
        <v>13.9358</v>
      </c>
      <c r="K2356" s="110">
        <v>0.59774876655665299</v>
      </c>
      <c r="L2356" s="111">
        <v>0.46345900000000001</v>
      </c>
      <c r="M2356" s="111">
        <v>1.7997071987476184E-2</v>
      </c>
      <c r="N2356" s="111">
        <v>0.99724999999999997</v>
      </c>
      <c r="O2356" s="112">
        <v>2.2183000000000002</v>
      </c>
      <c r="P2356" s="112">
        <v>9.132948625914851E-2</v>
      </c>
      <c r="Q2356" s="113">
        <v>0.21665699999999999</v>
      </c>
      <c r="R2356" s="113">
        <v>4.4737535260673447E-3</v>
      </c>
      <c r="S2356" s="112">
        <v>-0.3202366927635798</v>
      </c>
      <c r="T2356" s="114">
        <v>0.39371800000000001</v>
      </c>
      <c r="U2356" s="114">
        <v>0.31252421693431953</v>
      </c>
      <c r="V2356" s="115">
        <v>2956.0105897892122</v>
      </c>
      <c r="W2356" s="115">
        <v>33.318053275276661</v>
      </c>
      <c r="X2356" s="116">
        <v>2398.788931899242</v>
      </c>
      <c r="Y2356" s="116">
        <v>98.760384436049833</v>
      </c>
      <c r="Z2356" s="116">
        <v>2712.5093021574053</v>
      </c>
      <c r="AA2356" s="116">
        <v>116.34775826562067</v>
      </c>
      <c r="AB2356" s="116">
        <v>2956.0105897892122</v>
      </c>
      <c r="AC2356" s="116">
        <v>33.318053275276661</v>
      </c>
      <c r="AD2356" s="132">
        <v>0.89417009139457471</v>
      </c>
      <c r="AF2356" s="118">
        <v>108.90300000000001</v>
      </c>
      <c r="AG2356" s="118">
        <v>7.8744300000000003</v>
      </c>
      <c r="AH2356" s="118">
        <v>0.78115800000000002</v>
      </c>
      <c r="AI2356" s="118">
        <v>6.846540000000001E-2</v>
      </c>
      <c r="AJ2356" s="118">
        <v>0.82684100000000005</v>
      </c>
      <c r="AK2356" s="118">
        <v>0.14271</v>
      </c>
      <c r="AL2356" s="118">
        <v>14238.5</v>
      </c>
      <c r="AM2356" s="118">
        <v>2015.9812499999998</v>
      </c>
      <c r="AN2356" s="118">
        <v>517825</v>
      </c>
      <c r="AO2356" s="118">
        <v>18400.687500000004</v>
      </c>
      <c r="AP2356" s="118">
        <v>2201525</v>
      </c>
      <c r="AQ2356" s="118">
        <v>86542.5</v>
      </c>
      <c r="AR2356" s="118">
        <v>188.44624999999999</v>
      </c>
      <c r="AS2356" s="118">
        <v>48.378</v>
      </c>
      <c r="AT2356" s="118">
        <v>-13.957812499999999</v>
      </c>
      <c r="AU2356" s="118">
        <v>36.205875000000006</v>
      </c>
      <c r="AV2356" s="118">
        <f t="shared" si="72"/>
        <v>11486.76224857239</v>
      </c>
      <c r="AW2356" s="118">
        <f t="shared" si="73"/>
        <v>2983.2576421298813</v>
      </c>
    </row>
    <row r="2357" spans="1:49" x14ac:dyDescent="0.2">
      <c r="A2357" s="108" t="s">
        <v>2395</v>
      </c>
      <c r="B2357" s="131">
        <v>45749.825847870372</v>
      </c>
      <c r="C2357" s="108" t="s">
        <v>4339</v>
      </c>
      <c r="D2357" s="108">
        <v>81272.600000000006</v>
      </c>
      <c r="E2357" s="108">
        <v>23970</v>
      </c>
      <c r="F2357" s="109">
        <v>10.135</v>
      </c>
      <c r="G2357" s="109">
        <v>101</v>
      </c>
      <c r="H2357" s="109">
        <v>742.49699999999996</v>
      </c>
      <c r="I2357" s="109">
        <v>76.354699999999994</v>
      </c>
      <c r="J2357" s="110">
        <v>12.8894</v>
      </c>
      <c r="K2357" s="110">
        <v>0.40809259732075509</v>
      </c>
      <c r="L2357" s="111">
        <v>0.48336600000000002</v>
      </c>
      <c r="M2357" s="111">
        <v>1.1701258511049145E-2</v>
      </c>
      <c r="N2357" s="111">
        <v>0.94086899999999996</v>
      </c>
      <c r="O2357" s="112">
        <v>2.0720200000000002</v>
      </c>
      <c r="P2357" s="112">
        <v>5.0117660531193993E-2</v>
      </c>
      <c r="Q2357" s="113">
        <v>0.1923</v>
      </c>
      <c r="R2357" s="113">
        <v>4.5250289747691113E-3</v>
      </c>
      <c r="S2357" s="112">
        <v>-0.78165970458196843</v>
      </c>
      <c r="T2357" s="114">
        <v>0.12811500000000001</v>
      </c>
      <c r="U2357" s="114">
        <v>3.898701026303505E-3</v>
      </c>
      <c r="V2357" s="115">
        <v>2761.9328240032278</v>
      </c>
      <c r="W2357" s="115">
        <v>38.629657079384991</v>
      </c>
      <c r="X2357" s="116">
        <v>2538.6710641134296</v>
      </c>
      <c r="Y2357" s="116">
        <v>61.404935566066868</v>
      </c>
      <c r="Z2357" s="116">
        <v>2664.3529310520648</v>
      </c>
      <c r="AA2357" s="116">
        <v>84.356347681987046</v>
      </c>
      <c r="AB2357" s="116">
        <v>2761.9328240032278</v>
      </c>
      <c r="AC2357" s="116">
        <v>38.629657079384991</v>
      </c>
      <c r="AD2357" s="132">
        <v>0.95145590232721866</v>
      </c>
      <c r="AF2357" s="118">
        <v>71.070599999999999</v>
      </c>
      <c r="AG2357" s="118">
        <v>3.7554599999999998</v>
      </c>
      <c r="AH2357" s="118">
        <v>0.50729599999999997</v>
      </c>
      <c r="AI2357" s="118">
        <v>5.4402499999999999E-2</v>
      </c>
      <c r="AJ2357" s="118">
        <v>3.9817799999999997</v>
      </c>
      <c r="AK2357" s="118">
        <v>0.24234600000000001</v>
      </c>
      <c r="AL2357" s="118">
        <v>48451.875</v>
      </c>
      <c r="AM2357" s="118">
        <v>2594.6562499999995</v>
      </c>
      <c r="AN2357" s="118">
        <v>326174.375</v>
      </c>
      <c r="AO2357" s="118">
        <v>8703</v>
      </c>
      <c r="AP2357" s="118">
        <v>1570600</v>
      </c>
      <c r="AQ2357" s="118">
        <v>58416</v>
      </c>
      <c r="AR2357" s="118">
        <v>25.209062500000002</v>
      </c>
      <c r="AS2357" s="118">
        <v>26.566999999999997</v>
      </c>
      <c r="AT2357" s="118">
        <v>38.358625000000004</v>
      </c>
      <c r="AU2357" s="118">
        <v>35.218125000000001</v>
      </c>
      <c r="AV2357" s="118">
        <f t="shared" si="72"/>
        <v>95863.263977546711</v>
      </c>
      <c r="AW2357" s="118">
        <f t="shared" si="73"/>
        <v>101090.03149737307</v>
      </c>
    </row>
    <row r="2358" spans="1:49" x14ac:dyDescent="0.2">
      <c r="A2358" s="108" t="s">
        <v>2396</v>
      </c>
      <c r="B2358" s="131">
        <v>45749.8262678588</v>
      </c>
      <c r="C2358" s="108" t="s">
        <v>4338</v>
      </c>
      <c r="D2358" s="108">
        <v>81199.100000000006</v>
      </c>
      <c r="E2358" s="108">
        <v>24165.3</v>
      </c>
      <c r="F2358" s="109">
        <v>10.223000000000001</v>
      </c>
      <c r="G2358" s="109">
        <v>102</v>
      </c>
      <c r="H2358" s="109">
        <v>3502.51</v>
      </c>
      <c r="I2358" s="109">
        <v>565.18899999999996</v>
      </c>
      <c r="J2358" s="110">
        <v>2.1782400000000002</v>
      </c>
      <c r="K2358" s="110">
        <v>0.14265386682470263</v>
      </c>
      <c r="L2358" s="111">
        <v>9.2479599999999995E-2</v>
      </c>
      <c r="M2358" s="111">
        <v>5.3678413669615834E-3</v>
      </c>
      <c r="N2358" s="111">
        <v>0.99951199999999996</v>
      </c>
      <c r="O2358" s="112">
        <v>11.409800000000001</v>
      </c>
      <c r="P2358" s="112">
        <v>0.52021808832930827</v>
      </c>
      <c r="Q2358" s="113">
        <v>0.168992</v>
      </c>
      <c r="R2358" s="113">
        <v>3.5486104672251646E-3</v>
      </c>
      <c r="S2358" s="112">
        <v>0</v>
      </c>
      <c r="T2358" s="114">
        <v>3.0606899999999999E-2</v>
      </c>
      <c r="U2358" s="114">
        <v>1.6150704058783319E-3</v>
      </c>
      <c r="V2358" s="115">
        <v>465.49809412040577</v>
      </c>
      <c r="W2358" s="115">
        <v>21.519950063835761</v>
      </c>
      <c r="X2358" s="116">
        <v>541.58806004592054</v>
      </c>
      <c r="Y2358" s="116">
        <v>24.693150209387316</v>
      </c>
      <c r="Z2358" s="116">
        <v>1129.3753433831114</v>
      </c>
      <c r="AA2358" s="116">
        <v>73.963273023210093</v>
      </c>
      <c r="AB2358" s="116">
        <v>2547.6841268819589</v>
      </c>
      <c r="AC2358" s="116">
        <v>35.18063645409655</v>
      </c>
      <c r="AD2358" s="132">
        <v>0.48562957046288746</v>
      </c>
      <c r="AF2358" s="118">
        <v>335.53</v>
      </c>
      <c r="AG2358" s="118">
        <v>11.2418</v>
      </c>
      <c r="AH2358" s="118">
        <v>2.3820299999999999</v>
      </c>
      <c r="AI2358" s="118">
        <v>9.5222399999999999E-2</v>
      </c>
      <c r="AJ2358" s="118">
        <v>29.483999999999998</v>
      </c>
      <c r="AK2358" s="118">
        <v>1.1491</v>
      </c>
      <c r="AL2358" s="118">
        <v>83469.375</v>
      </c>
      <c r="AM2358" s="118">
        <v>899.38124999999991</v>
      </c>
      <c r="AN2358" s="118">
        <v>256768.75</v>
      </c>
      <c r="AO2358" s="118">
        <v>7068.9375000000009</v>
      </c>
      <c r="AP2358" s="118">
        <v>1388781.25</v>
      </c>
      <c r="AQ2358" s="118">
        <v>29022.312499999996</v>
      </c>
      <c r="AR2358" s="118">
        <v>218.51374999999999</v>
      </c>
      <c r="AS2358" s="118">
        <v>32.418062499999998</v>
      </c>
      <c r="AT2358" s="118">
        <v>-6.4908124999999997</v>
      </c>
      <c r="AU2358" s="118">
        <v>35.117812499999999</v>
      </c>
      <c r="AV2358" s="118">
        <f t="shared" si="72"/>
        <v>6312.4378926157988</v>
      </c>
      <c r="AW2358" s="118">
        <f t="shared" si="73"/>
        <v>945.74008024037175</v>
      </c>
    </row>
    <row r="2359" spans="1:49" x14ac:dyDescent="0.2">
      <c r="A2359" s="108" t="s">
        <v>2397</v>
      </c>
      <c r="B2359" s="131">
        <v>45749.826684861109</v>
      </c>
      <c r="C2359" s="108" t="s">
        <v>4338</v>
      </c>
      <c r="D2359" s="108">
        <v>81873.899999999994</v>
      </c>
      <c r="E2359" s="108">
        <v>24028.2</v>
      </c>
      <c r="F2359" s="109">
        <v>10.167999999999999</v>
      </c>
      <c r="G2359" s="109">
        <v>102</v>
      </c>
      <c r="H2359" s="109">
        <v>255.96899999999999</v>
      </c>
      <c r="I2359" s="109">
        <v>51.603700000000003</v>
      </c>
      <c r="J2359" s="110">
        <v>8.5160499999999999</v>
      </c>
      <c r="K2359" s="110">
        <v>0.2197630233160256</v>
      </c>
      <c r="L2359" s="111">
        <v>0.35953000000000002</v>
      </c>
      <c r="M2359" s="111">
        <v>1.1992801681112717E-2</v>
      </c>
      <c r="N2359" s="111">
        <v>0.90488599999999997</v>
      </c>
      <c r="O2359" s="112">
        <v>2.8226900000000001</v>
      </c>
      <c r="P2359" s="112">
        <v>9.3453343276096876E-2</v>
      </c>
      <c r="Q2359" s="113">
        <v>0.17279600000000001</v>
      </c>
      <c r="R2359" s="113">
        <v>4.2654757154155735E-3</v>
      </c>
      <c r="S2359" s="112">
        <v>0.83764344583935924</v>
      </c>
      <c r="T2359" s="114">
        <v>0.15206500000000001</v>
      </c>
      <c r="U2359" s="114">
        <v>7.5427936363392572E-3</v>
      </c>
      <c r="V2359" s="115">
        <v>2584.9106498371079</v>
      </c>
      <c r="W2359" s="115">
        <v>41.206669812352487</v>
      </c>
      <c r="X2359" s="116">
        <v>1954.9655586830409</v>
      </c>
      <c r="Y2359" s="116">
        <v>64.724807700651752</v>
      </c>
      <c r="Z2359" s="116">
        <v>2279.1432621719769</v>
      </c>
      <c r="AA2359" s="116">
        <v>58.814992146037511</v>
      </c>
      <c r="AB2359" s="116">
        <v>2584.9106498371079</v>
      </c>
      <c r="AC2359" s="116">
        <v>41.206669812352487</v>
      </c>
      <c r="AD2359" s="132">
        <v>0.86549791699252299</v>
      </c>
      <c r="AF2359" s="118">
        <v>24.540699999999998</v>
      </c>
      <c r="AG2359" s="118">
        <v>2.2864</v>
      </c>
      <c r="AH2359" s="118">
        <v>0.187337</v>
      </c>
      <c r="AI2359" s="118">
        <v>4.69626E-2</v>
      </c>
      <c r="AJ2359" s="118">
        <v>2.69286</v>
      </c>
      <c r="AK2359" s="118">
        <v>0.214639</v>
      </c>
      <c r="AL2359" s="118">
        <v>36951.3125</v>
      </c>
      <c r="AM2359" s="118">
        <v>1875.3812500000001</v>
      </c>
      <c r="AN2359" s="118">
        <v>77735.625</v>
      </c>
      <c r="AO2359" s="118">
        <v>7731.25</v>
      </c>
      <c r="AP2359" s="118">
        <v>427343.125</v>
      </c>
      <c r="AQ2359" s="118">
        <v>46443.375</v>
      </c>
      <c r="AR2359" s="118">
        <v>71.194999999999993</v>
      </c>
      <c r="AS2359" s="118">
        <v>33.929000000000002</v>
      </c>
      <c r="AT2359" s="118">
        <v>68.206249999999997</v>
      </c>
      <c r="AU2359" s="118">
        <v>36.515374999999999</v>
      </c>
      <c r="AV2359" s="118">
        <f t="shared" si="72"/>
        <v>7699.5241320172518</v>
      </c>
      <c r="AW2359" s="118">
        <f t="shared" si="73"/>
        <v>3763.5223279333413</v>
      </c>
    </row>
    <row r="2360" spans="1:49" x14ac:dyDescent="0.2">
      <c r="A2360" s="108" t="s">
        <v>2398</v>
      </c>
      <c r="B2360" s="131">
        <v>45749.827098541668</v>
      </c>
      <c r="C2360" s="108" t="s">
        <v>4339</v>
      </c>
      <c r="D2360" s="108">
        <v>81769</v>
      </c>
      <c r="E2360" s="108">
        <v>24229.9</v>
      </c>
      <c r="F2360" s="109">
        <v>10.106</v>
      </c>
      <c r="G2360" s="109">
        <v>101</v>
      </c>
      <c r="H2360" s="109">
        <v>1764.07</v>
      </c>
      <c r="I2360" s="109">
        <v>217.39599999999999</v>
      </c>
      <c r="J2360" s="110">
        <v>6.12026</v>
      </c>
      <c r="K2360" s="110">
        <v>0.60366530346876812</v>
      </c>
      <c r="L2360" s="111">
        <v>0.19922400000000001</v>
      </c>
      <c r="M2360" s="111">
        <v>1.7723879059348153E-2</v>
      </c>
      <c r="N2360" s="111">
        <v>0.99966299999999997</v>
      </c>
      <c r="O2360" s="112">
        <v>5.8863500000000002</v>
      </c>
      <c r="P2360" s="112">
        <v>0.44761217603858811</v>
      </c>
      <c r="Q2360" s="113">
        <v>0.21768899999999999</v>
      </c>
      <c r="R2360" s="113">
        <v>4.9408470177996801E-3</v>
      </c>
      <c r="S2360" s="112">
        <v>0</v>
      </c>
      <c r="T2360" s="114">
        <v>5.5306399999999999E-2</v>
      </c>
      <c r="U2360" s="114">
        <v>4.0193884495634408E-3</v>
      </c>
      <c r="V2360" s="115">
        <v>823.42848769363343</v>
      </c>
      <c r="W2360" s="115">
        <v>62.432957654117025</v>
      </c>
      <c r="X2360" s="116">
        <v>1011.4751343423103</v>
      </c>
      <c r="Y2360" s="116">
        <v>76.914995861932212</v>
      </c>
      <c r="Z2360" s="116">
        <v>1835.5705385007996</v>
      </c>
      <c r="AA2360" s="116">
        <v>181.04953811805629</v>
      </c>
      <c r="AB2360" s="116">
        <v>2963.6755793910725</v>
      </c>
      <c r="AC2360" s="116">
        <v>36.598099962448217</v>
      </c>
      <c r="AD2360" s="132">
        <v>0.58759046192547038</v>
      </c>
      <c r="AF2360" s="118">
        <v>169.26400000000001</v>
      </c>
      <c r="AG2360" s="118">
        <v>15.3743</v>
      </c>
      <c r="AH2360" s="118">
        <v>1.2247699999999999</v>
      </c>
      <c r="AI2360" s="118">
        <v>0.123624</v>
      </c>
      <c r="AJ2360" s="118">
        <v>11.348100000000001</v>
      </c>
      <c r="AK2360" s="118">
        <v>0.804925</v>
      </c>
      <c r="AL2360" s="118">
        <v>55425.5625</v>
      </c>
      <c r="AM2360" s="118">
        <v>2316.7750000000001</v>
      </c>
      <c r="AN2360" s="118">
        <v>305177.5</v>
      </c>
      <c r="AO2360" s="118">
        <v>2909.2437500000001</v>
      </c>
      <c r="AP2360" s="118">
        <v>1289787.5</v>
      </c>
      <c r="AQ2360" s="118">
        <v>20417.0625</v>
      </c>
      <c r="AR2360" s="118">
        <v>461.073125</v>
      </c>
      <c r="AS2360" s="118">
        <v>52.013562499999999</v>
      </c>
      <c r="AT2360" s="118">
        <v>-1.0715500000000002</v>
      </c>
      <c r="AU2360" s="118">
        <v>37.437624999999997</v>
      </c>
      <c r="AV2360" s="118">
        <f t="shared" si="72"/>
        <v>2795.8650163431689</v>
      </c>
      <c r="AW2360" s="118">
        <f t="shared" si="73"/>
        <v>318.4910090409374</v>
      </c>
    </row>
    <row r="2361" spans="1:49" x14ac:dyDescent="0.2">
      <c r="A2361" s="108" t="s">
        <v>2399</v>
      </c>
      <c r="B2361" s="131">
        <v>45749.827512407406</v>
      </c>
      <c r="C2361" s="108" t="s">
        <v>4340</v>
      </c>
      <c r="D2361" s="108">
        <v>82365.5</v>
      </c>
      <c r="E2361" s="108">
        <v>24072.6</v>
      </c>
      <c r="F2361" s="109">
        <v>10.3461</v>
      </c>
      <c r="G2361" s="109">
        <v>104</v>
      </c>
      <c r="H2361" s="109">
        <v>672.13300000000004</v>
      </c>
      <c r="I2361" s="109">
        <v>351.142</v>
      </c>
      <c r="J2361" s="110">
        <v>10.3506</v>
      </c>
      <c r="K2361" s="110">
        <v>0.22332711517986345</v>
      </c>
      <c r="L2361" s="111">
        <v>0.46779300000000001</v>
      </c>
      <c r="M2361" s="111">
        <v>1.0097699223907396E-2</v>
      </c>
      <c r="N2361" s="111">
        <v>0.97601700000000002</v>
      </c>
      <c r="O2361" s="112">
        <v>2.1348099999999999</v>
      </c>
      <c r="P2361" s="112">
        <v>4.6158836020853036E-2</v>
      </c>
      <c r="Q2361" s="113">
        <v>0.16012199999999999</v>
      </c>
      <c r="R2361" s="113">
        <v>3.2151824997589174E-3</v>
      </c>
      <c r="S2361" s="112">
        <v>0.17600525567768163</v>
      </c>
      <c r="T2361" s="114">
        <v>0.12848300000000001</v>
      </c>
      <c r="U2361" s="114">
        <v>2.7553760615293514E-3</v>
      </c>
      <c r="V2361" s="115">
        <v>2456.9491174260356</v>
      </c>
      <c r="W2361" s="115">
        <v>33.946063973587421</v>
      </c>
      <c r="X2361" s="116">
        <v>2476.6537723862502</v>
      </c>
      <c r="Y2361" s="116">
        <v>53.550177936211661</v>
      </c>
      <c r="Z2361" s="116">
        <v>2465.4297006743559</v>
      </c>
      <c r="AA2361" s="116">
        <v>53.194723275013828</v>
      </c>
      <c r="AB2361" s="116">
        <v>2456.9491174260356</v>
      </c>
      <c r="AC2361" s="116">
        <v>33.946063973587421</v>
      </c>
      <c r="AD2361" s="132">
        <v>1.0029331941643653</v>
      </c>
      <c r="AF2361" s="118">
        <v>64.545000000000002</v>
      </c>
      <c r="AG2361" s="118">
        <v>1.25224</v>
      </c>
      <c r="AH2361" s="118">
        <v>0.45938499999999999</v>
      </c>
      <c r="AI2361" s="118">
        <v>5.24243E-2</v>
      </c>
      <c r="AJ2361" s="118">
        <v>18.3352</v>
      </c>
      <c r="AK2361" s="118">
        <v>0.25339999999999996</v>
      </c>
      <c r="AL2361" s="118">
        <v>227715</v>
      </c>
      <c r="AM2361" s="118">
        <v>2591.7437500000001</v>
      </c>
      <c r="AN2361" s="118">
        <v>245220</v>
      </c>
      <c r="AO2361" s="118">
        <v>2890.0625</v>
      </c>
      <c r="AP2361" s="118">
        <v>1403918.75</v>
      </c>
      <c r="AQ2361" s="118">
        <v>15581.5625</v>
      </c>
      <c r="AR2361" s="118">
        <v>20.258812500000001</v>
      </c>
      <c r="AS2361" s="118">
        <v>28.734249999999999</v>
      </c>
      <c r="AT2361" s="118">
        <v>-10.682562500000001</v>
      </c>
      <c r="AU2361" s="118">
        <v>38.933250000000008</v>
      </c>
      <c r="AV2361" s="118">
        <f t="shared" si="72"/>
        <v>61801.477059935823</v>
      </c>
      <c r="AW2361" s="118">
        <f t="shared" si="73"/>
        <v>87659.306700942994</v>
      </c>
    </row>
    <row r="2362" spans="1:49" x14ac:dyDescent="0.2">
      <c r="A2362" s="108" t="s">
        <v>2400</v>
      </c>
      <c r="B2362" s="131">
        <v>45749.827929976855</v>
      </c>
      <c r="C2362" s="108" t="s">
        <v>4339</v>
      </c>
      <c r="D2362" s="108">
        <v>82365.7</v>
      </c>
      <c r="E2362" s="108">
        <v>24309.3</v>
      </c>
      <c r="F2362" s="109">
        <v>10.134</v>
      </c>
      <c r="G2362" s="109">
        <v>101</v>
      </c>
      <c r="H2362" s="109">
        <v>2604.9499999999998</v>
      </c>
      <c r="I2362" s="109">
        <v>27.496099999999998</v>
      </c>
      <c r="J2362" s="110">
        <v>3.5496099999999999</v>
      </c>
      <c r="K2362" s="110">
        <v>0.111268584169522</v>
      </c>
      <c r="L2362" s="111">
        <v>0.13145899999999999</v>
      </c>
      <c r="M2362" s="111">
        <v>4.1794585420243131E-3</v>
      </c>
      <c r="N2362" s="111">
        <v>0.99781500000000001</v>
      </c>
      <c r="O2362" s="112">
        <v>7.6973000000000003</v>
      </c>
      <c r="P2362" s="112">
        <v>0.24076938352913563</v>
      </c>
      <c r="Q2362" s="113">
        <v>0.19548399999999999</v>
      </c>
      <c r="R2362" s="113">
        <v>3.9243409115673165E-3</v>
      </c>
      <c r="S2362" s="112">
        <v>-1.426605773595011E-2</v>
      </c>
      <c r="T2362" s="114">
        <v>0.22326699999999999</v>
      </c>
      <c r="U2362" s="114">
        <v>1.3871371609022666E-2</v>
      </c>
      <c r="V2362" s="115">
        <v>656.84971109038668</v>
      </c>
      <c r="W2362" s="115">
        <v>22.199115248166944</v>
      </c>
      <c r="X2362" s="116">
        <v>787.38446187848376</v>
      </c>
      <c r="Y2362" s="116">
        <v>24.629164965234917</v>
      </c>
      <c r="Z2362" s="116">
        <v>1527.2341613779213</v>
      </c>
      <c r="AA2362" s="116">
        <v>47.873761577144691</v>
      </c>
      <c r="AB2362" s="116">
        <v>2788.8585039145742</v>
      </c>
      <c r="AC2362" s="116">
        <v>32.87501677615829</v>
      </c>
      <c r="AD2362" s="132">
        <v>0.51755758269018637</v>
      </c>
      <c r="AF2362" s="118">
        <v>250.34800000000001</v>
      </c>
      <c r="AG2362" s="118">
        <v>5.5416699999999999</v>
      </c>
      <c r="AH2362" s="118">
        <v>1.8192900000000001</v>
      </c>
      <c r="AI2362" s="118">
        <v>6.05645E-2</v>
      </c>
      <c r="AJ2362" s="118">
        <v>1.43614</v>
      </c>
      <c r="AK2362" s="118">
        <v>6.3327100000000011E-2</v>
      </c>
      <c r="AL2362" s="118">
        <v>29228.9375</v>
      </c>
      <c r="AM2362" s="118">
        <v>392.04</v>
      </c>
      <c r="AN2362" s="118">
        <v>328165.625</v>
      </c>
      <c r="AO2362" s="118">
        <v>12021.625000000002</v>
      </c>
      <c r="AP2362" s="118">
        <v>1539987.5</v>
      </c>
      <c r="AQ2362" s="118">
        <v>57270.9375</v>
      </c>
      <c r="AR2362" s="118">
        <v>663.35625000000005</v>
      </c>
      <c r="AS2362" s="118">
        <v>40.474499999999999</v>
      </c>
      <c r="AT2362" s="118">
        <v>-25.411375</v>
      </c>
      <c r="AU2362" s="118">
        <v>40.502687499999993</v>
      </c>
      <c r="AV2362" s="118">
        <f t="shared" si="72"/>
        <v>2301.2271340664038</v>
      </c>
      <c r="AW2362" s="118">
        <f t="shared" si="73"/>
        <v>164.43447552936215</v>
      </c>
    </row>
    <row r="2363" spans="1:49" x14ac:dyDescent="0.2">
      <c r="A2363" s="108" t="s">
        <v>2401</v>
      </c>
      <c r="B2363" s="131">
        <v>45749.828342928238</v>
      </c>
      <c r="C2363" s="108" t="s">
        <v>4339</v>
      </c>
      <c r="D2363" s="108">
        <v>82883.100000000006</v>
      </c>
      <c r="E2363" s="108">
        <v>24105.7</v>
      </c>
      <c r="F2363" s="109">
        <v>10.117000000000001</v>
      </c>
      <c r="G2363" s="109">
        <v>101</v>
      </c>
      <c r="H2363" s="109">
        <v>606.59799999999996</v>
      </c>
      <c r="I2363" s="109">
        <v>16.002800000000001</v>
      </c>
      <c r="J2363" s="110">
        <v>18.149000000000001</v>
      </c>
      <c r="K2363" s="110">
        <v>0.40552790819991663</v>
      </c>
      <c r="L2363" s="111">
        <v>0.56433699999999998</v>
      </c>
      <c r="M2363" s="111">
        <v>1.2482039843711443E-2</v>
      </c>
      <c r="N2363" s="111">
        <v>0.98968500000000004</v>
      </c>
      <c r="O2363" s="112">
        <v>1.7705299999999999</v>
      </c>
      <c r="P2363" s="112">
        <v>3.916764881072133E-2</v>
      </c>
      <c r="Q2363" s="113">
        <v>0.232735</v>
      </c>
      <c r="R2363" s="113">
        <v>4.6672225551066234E-3</v>
      </c>
      <c r="S2363" s="112">
        <v>-0.27858602646499808</v>
      </c>
      <c r="T2363" s="114">
        <v>0.10532999999999999</v>
      </c>
      <c r="U2363" s="114">
        <v>1.3441009395503004E-2</v>
      </c>
      <c r="V2363" s="115">
        <v>3070.9515822974208</v>
      </c>
      <c r="W2363" s="115">
        <v>32.044375560324234</v>
      </c>
      <c r="X2363" s="116">
        <v>2886.4444857031795</v>
      </c>
      <c r="Y2363" s="116">
        <v>63.853899074099445</v>
      </c>
      <c r="Z2363" s="116">
        <v>2995.918296974864</v>
      </c>
      <c r="AA2363" s="116">
        <v>66.941896529289394</v>
      </c>
      <c r="AB2363" s="116">
        <v>3070.9515822974208</v>
      </c>
      <c r="AC2363" s="116">
        <v>32.044375560324234</v>
      </c>
      <c r="AD2363" s="132">
        <v>0.96225757689830749</v>
      </c>
      <c r="AF2363" s="118">
        <v>58.340299999999999</v>
      </c>
      <c r="AG2363" s="118">
        <v>1.24773</v>
      </c>
      <c r="AH2363" s="118">
        <v>0.42805399999999999</v>
      </c>
      <c r="AI2363" s="118">
        <v>4.7066400000000001E-2</v>
      </c>
      <c r="AJ2363" s="118">
        <v>0.83605599999999991</v>
      </c>
      <c r="AK2363" s="118">
        <v>6.4942299999999994E-2</v>
      </c>
      <c r="AL2363" s="118">
        <v>7123.25</v>
      </c>
      <c r="AM2363" s="118">
        <v>177.96625</v>
      </c>
      <c r="AN2363" s="118">
        <v>387398.125</v>
      </c>
      <c r="AO2363" s="118">
        <v>4133.7687500000002</v>
      </c>
      <c r="AP2363" s="118">
        <v>1526550</v>
      </c>
      <c r="AQ2363" s="118">
        <v>17237.1875</v>
      </c>
      <c r="AR2363" s="118">
        <v>68.605625000000003</v>
      </c>
      <c r="AS2363" s="118">
        <v>30.443750000000001</v>
      </c>
      <c r="AT2363" s="118">
        <v>-29.284062500000001</v>
      </c>
      <c r="AU2363" s="118">
        <v>37.160249999999991</v>
      </c>
      <c r="AV2363" s="118">
        <f t="shared" si="72"/>
        <v>20261.306698846267</v>
      </c>
      <c r="AW2363" s="118">
        <f t="shared" si="73"/>
        <v>8993.8663128714797</v>
      </c>
    </row>
    <row r="2364" spans="1:49" x14ac:dyDescent="0.2">
      <c r="A2364" s="108" t="s">
        <v>2402</v>
      </c>
      <c r="B2364" s="131">
        <v>45749.828760150463</v>
      </c>
      <c r="C2364" s="108" t="s">
        <v>4339</v>
      </c>
      <c r="D2364" s="108">
        <v>82922.899999999994</v>
      </c>
      <c r="E2364" s="108">
        <v>24317.599999999999</v>
      </c>
      <c r="F2364" s="109">
        <v>10.117000000000001</v>
      </c>
      <c r="G2364" s="109">
        <v>101</v>
      </c>
      <c r="H2364" s="109">
        <v>504.60899999999998</v>
      </c>
      <c r="I2364" s="109">
        <v>108.229</v>
      </c>
      <c r="J2364" s="110">
        <v>10.102399999999999</v>
      </c>
      <c r="K2364" s="110">
        <v>0.30473662387215616</v>
      </c>
      <c r="L2364" s="111">
        <v>0.44675300000000001</v>
      </c>
      <c r="M2364" s="111">
        <v>1.4333842626581331E-2</v>
      </c>
      <c r="N2364" s="111">
        <v>0.97788699999999995</v>
      </c>
      <c r="O2364" s="112">
        <v>2.2734399999999999</v>
      </c>
      <c r="P2364" s="112">
        <v>8.1492157187363745E-2</v>
      </c>
      <c r="Q2364" s="113">
        <v>0.16405700000000001</v>
      </c>
      <c r="R2364" s="113">
        <v>3.4251653754645193E-3</v>
      </c>
      <c r="S2364" s="112">
        <v>0</v>
      </c>
      <c r="T2364" s="114">
        <v>0.12149699999999999</v>
      </c>
      <c r="U2364" s="114">
        <v>3.0689466652257091E-3</v>
      </c>
      <c r="V2364" s="115">
        <v>2497.9083121618969</v>
      </c>
      <c r="W2364" s="115">
        <v>35.150930172351529</v>
      </c>
      <c r="X2364" s="116">
        <v>2350.022993184537</v>
      </c>
      <c r="Y2364" s="116">
        <v>84.237298171279349</v>
      </c>
      <c r="Z2364" s="116">
        <v>2429.7189679039848</v>
      </c>
      <c r="AA2364" s="116">
        <v>73.291926199437768</v>
      </c>
      <c r="AB2364" s="116">
        <v>2497.9083121618969</v>
      </c>
      <c r="AC2364" s="116">
        <v>35.150930172351529</v>
      </c>
      <c r="AD2364" s="132">
        <v>0.97406506845840424</v>
      </c>
      <c r="AF2364" s="118">
        <v>48.566699999999997</v>
      </c>
      <c r="AG2364" s="118">
        <v>3.2426900000000001</v>
      </c>
      <c r="AH2364" s="118">
        <v>0.35269099999999998</v>
      </c>
      <c r="AI2364" s="118">
        <v>5.8145099999999998E-2</v>
      </c>
      <c r="AJ2364" s="118">
        <v>5.6557700000000004</v>
      </c>
      <c r="AK2364" s="118">
        <v>0.14891700000000002</v>
      </c>
      <c r="AL2364" s="118">
        <v>66661.875000000015</v>
      </c>
      <c r="AM2364" s="118">
        <v>2165.5875000000001</v>
      </c>
      <c r="AN2364" s="118">
        <v>177311.875</v>
      </c>
      <c r="AO2364" s="118">
        <v>9844.1875</v>
      </c>
      <c r="AP2364" s="118">
        <v>984193.75</v>
      </c>
      <c r="AQ2364" s="118">
        <v>49312.5625</v>
      </c>
      <c r="AR2364" s="118">
        <v>31.749874999999996</v>
      </c>
      <c r="AS2364" s="118">
        <v>32.188437499999999</v>
      </c>
      <c r="AT2364" s="118">
        <v>-2.6255187499999999</v>
      </c>
      <c r="AU2364" s="118">
        <v>39.448187500000003</v>
      </c>
      <c r="AV2364" s="118">
        <f t="shared" si="72"/>
        <v>30419.597067459676</v>
      </c>
      <c r="AW2364" s="118">
        <f t="shared" si="73"/>
        <v>30877.424806107581</v>
      </c>
    </row>
    <row r="2365" spans="1:49" x14ac:dyDescent="0.2">
      <c r="A2365" s="108" t="s">
        <v>2403</v>
      </c>
      <c r="B2365" s="131">
        <v>45749.829179907407</v>
      </c>
      <c r="C2365" s="108" t="s">
        <v>4339</v>
      </c>
      <c r="D2365" s="108">
        <v>83579.399999999994</v>
      </c>
      <c r="E2365" s="108">
        <v>24178.2</v>
      </c>
      <c r="F2365" s="109">
        <v>10.08</v>
      </c>
      <c r="G2365" s="109">
        <v>101</v>
      </c>
      <c r="H2365" s="109">
        <v>581.34</v>
      </c>
      <c r="I2365" s="109">
        <v>76.980800000000002</v>
      </c>
      <c r="J2365" s="110">
        <v>23.2453</v>
      </c>
      <c r="K2365" s="110">
        <v>0.51508271941213479</v>
      </c>
      <c r="L2365" s="111">
        <v>0.64074900000000001</v>
      </c>
      <c r="M2365" s="111">
        <v>1.4127625694503659E-2</v>
      </c>
      <c r="N2365" s="111">
        <v>0.99229800000000001</v>
      </c>
      <c r="O2365" s="112">
        <v>1.5592900000000001</v>
      </c>
      <c r="P2365" s="112">
        <v>3.4383702562260511E-2</v>
      </c>
      <c r="Q2365" s="113">
        <v>0.262596</v>
      </c>
      <c r="R2365" s="113">
        <v>5.2615555796669111E-3</v>
      </c>
      <c r="S2365" s="112">
        <v>-0.14625383860002561</v>
      </c>
      <c r="T2365" s="114">
        <v>0.131776</v>
      </c>
      <c r="U2365" s="114">
        <v>3.4917947797658447E-3</v>
      </c>
      <c r="V2365" s="115">
        <v>3262.3481065043247</v>
      </c>
      <c r="W2365" s="115">
        <v>31.527225553837987</v>
      </c>
      <c r="X2365" s="116">
        <v>3194.1936297859202</v>
      </c>
      <c r="Y2365" s="116">
        <v>70.434751516925232</v>
      </c>
      <c r="Z2365" s="116">
        <v>3235.7700616724792</v>
      </c>
      <c r="AA2365" s="116">
        <v>71.700053032597197</v>
      </c>
      <c r="AB2365" s="116">
        <v>3262.3481065043247</v>
      </c>
      <c r="AC2365" s="116">
        <v>31.527225553837987</v>
      </c>
      <c r="AD2365" s="132">
        <v>0.98600453468238991</v>
      </c>
      <c r="AF2365" s="118">
        <v>55.987299999999998</v>
      </c>
      <c r="AG2365" s="118">
        <v>1.6230199999999999</v>
      </c>
      <c r="AH2365" s="118">
        <v>0.40142</v>
      </c>
      <c r="AI2365" s="118">
        <v>4.6169299999999996E-2</v>
      </c>
      <c r="AJ2365" s="118">
        <v>4.0237499999999997</v>
      </c>
      <c r="AK2365" s="118">
        <v>5.72953E-2</v>
      </c>
      <c r="AL2365" s="118">
        <v>51033.4375</v>
      </c>
      <c r="AM2365" s="118">
        <v>389.96875</v>
      </c>
      <c r="AN2365" s="118">
        <v>476098.125</v>
      </c>
      <c r="AO2365" s="118">
        <v>10623.375</v>
      </c>
      <c r="AP2365" s="118">
        <v>1662043.75</v>
      </c>
      <c r="AQ2365" s="118">
        <v>36220.25</v>
      </c>
      <c r="AR2365" s="118">
        <v>149.63749999999999</v>
      </c>
      <c r="AS2365" s="118">
        <v>33.232062499999998</v>
      </c>
      <c r="AT2365" s="118">
        <v>34.474937500000003</v>
      </c>
      <c r="AU2365" s="118">
        <v>33.392875000000004</v>
      </c>
      <c r="AV2365" s="118">
        <f t="shared" si="72"/>
        <v>11728.83987229304</v>
      </c>
      <c r="AW2365" s="118">
        <f t="shared" si="73"/>
        <v>2617.2959448994357</v>
      </c>
    </row>
    <row r="2366" spans="1:49" x14ac:dyDescent="0.2">
      <c r="A2366" s="108" t="s">
        <v>2404</v>
      </c>
      <c r="B2366" s="131">
        <v>45749.829592488422</v>
      </c>
      <c r="C2366" s="108" t="s">
        <v>4338</v>
      </c>
      <c r="D2366" s="108">
        <v>83545.5</v>
      </c>
      <c r="E2366" s="108">
        <v>24415.8</v>
      </c>
      <c r="F2366" s="109">
        <v>10.118</v>
      </c>
      <c r="G2366" s="109">
        <v>102</v>
      </c>
      <c r="H2366" s="109">
        <v>1785.52</v>
      </c>
      <c r="I2366" s="109">
        <v>347.09300000000002</v>
      </c>
      <c r="J2366" s="110">
        <v>5.0727200000000003</v>
      </c>
      <c r="K2366" s="110">
        <v>0.25394468705479939</v>
      </c>
      <c r="L2366" s="111">
        <v>0.213306</v>
      </c>
      <c r="M2366" s="111">
        <v>9.0099963692833983E-3</v>
      </c>
      <c r="N2366" s="111">
        <v>0.98497500000000004</v>
      </c>
      <c r="O2366" s="112">
        <v>4.84863</v>
      </c>
      <c r="P2366" s="112">
        <v>0.21188672536702247</v>
      </c>
      <c r="Q2366" s="113">
        <v>0.17092199999999999</v>
      </c>
      <c r="R2366" s="113">
        <v>3.8107687578361402E-3</v>
      </c>
      <c r="S2366" s="112">
        <v>-0.65207804464494046</v>
      </c>
      <c r="T2366" s="114">
        <v>7.7683000000000002E-2</v>
      </c>
      <c r="U2366" s="114">
        <v>7.0530202501127128E-3</v>
      </c>
      <c r="V2366" s="115">
        <v>1067.130647379126</v>
      </c>
      <c r="W2366" s="115">
        <v>46.643316514857823</v>
      </c>
      <c r="X2366" s="116">
        <v>1208.7752133057124</v>
      </c>
      <c r="Y2366" s="116">
        <v>52.82387430102348</v>
      </c>
      <c r="Z2366" s="116">
        <v>1795.0555743788348</v>
      </c>
      <c r="AA2366" s="116">
        <v>89.862012112161977</v>
      </c>
      <c r="AB2366" s="116">
        <v>2566.6918463056018</v>
      </c>
      <c r="AC2366" s="116">
        <v>37.283633776178448</v>
      </c>
      <c r="AD2366" s="132">
        <v>0.68051851907765426</v>
      </c>
      <c r="AF2366" s="118">
        <v>172.06099999999998</v>
      </c>
      <c r="AG2366" s="118">
        <v>6.1274099999999994</v>
      </c>
      <c r="AH2366" s="118">
        <v>1.22255</v>
      </c>
      <c r="AI2366" s="118">
        <v>6.7518599999999998E-2</v>
      </c>
      <c r="AJ2366" s="118">
        <v>18.145999999999997</v>
      </c>
      <c r="AK2366" s="118">
        <v>1.2967600000000001</v>
      </c>
      <c r="AL2366" s="118">
        <v>119588.75</v>
      </c>
      <c r="AM2366" s="118">
        <v>4977.75</v>
      </c>
      <c r="AN2366" s="118">
        <v>322346.87500000006</v>
      </c>
      <c r="AO2366" s="118">
        <v>22605.3125</v>
      </c>
      <c r="AP2366" s="118">
        <v>1706418.75</v>
      </c>
      <c r="AQ2366" s="118">
        <v>96998.75</v>
      </c>
      <c r="AR2366" s="118">
        <v>521.84249999999997</v>
      </c>
      <c r="AS2366" s="118">
        <v>121.45375</v>
      </c>
      <c r="AT2366" s="118">
        <v>25.650249999999996</v>
      </c>
      <c r="AU2366" s="118">
        <v>35.974312499999996</v>
      </c>
      <c r="AV2366" s="118">
        <f t="shared" si="72"/>
        <v>3307.390914513046</v>
      </c>
      <c r="AW2366" s="118">
        <f t="shared" si="73"/>
        <v>792.38901757240501</v>
      </c>
    </row>
    <row r="2367" spans="1:49" x14ac:dyDescent="0.2">
      <c r="A2367" s="108" t="s">
        <v>2405</v>
      </c>
      <c r="B2367" s="131">
        <v>45749.83001135417</v>
      </c>
      <c r="C2367" s="108" t="s">
        <v>4338</v>
      </c>
      <c r="D2367" s="108">
        <v>83557.899999999994</v>
      </c>
      <c r="E2367" s="108">
        <v>24627.3</v>
      </c>
      <c r="F2367" s="109">
        <v>10.249000000000001</v>
      </c>
      <c r="G2367" s="109">
        <v>103</v>
      </c>
      <c r="H2367" s="109">
        <v>1058.94</v>
      </c>
      <c r="I2367" s="109">
        <v>607.52200000000005</v>
      </c>
      <c r="J2367" s="110">
        <v>4.8544600000000004</v>
      </c>
      <c r="K2367" s="110">
        <v>0.11281665046827087</v>
      </c>
      <c r="L2367" s="111">
        <v>0.19588700000000001</v>
      </c>
      <c r="M2367" s="111">
        <v>4.4730378917688593E-3</v>
      </c>
      <c r="N2367" s="111">
        <v>0.96150000000000002</v>
      </c>
      <c r="O2367" s="112">
        <v>5.1051900000000003</v>
      </c>
      <c r="P2367" s="112">
        <v>0.11637137836104719</v>
      </c>
      <c r="Q2367" s="113">
        <v>0.179401</v>
      </c>
      <c r="R2367" s="113">
        <v>3.6354762042242832E-3</v>
      </c>
      <c r="S2367" s="112">
        <v>-0.13781795190729043</v>
      </c>
      <c r="T2367" s="114">
        <v>4.58082E-2</v>
      </c>
      <c r="U2367" s="114">
        <v>1.1802578298744728E-3</v>
      </c>
      <c r="V2367" s="115">
        <v>1002.4932051807361</v>
      </c>
      <c r="W2367" s="115">
        <v>25.101278523190039</v>
      </c>
      <c r="X2367" s="116">
        <v>1153.1446238333499</v>
      </c>
      <c r="Y2367" s="116">
        <v>26.285609218289267</v>
      </c>
      <c r="Z2367" s="116">
        <v>1792.4077843514012</v>
      </c>
      <c r="AA2367" s="116">
        <v>41.655187704457312</v>
      </c>
      <c r="AB2367" s="116">
        <v>2647.3408053974413</v>
      </c>
      <c r="AC2367" s="116">
        <v>33.625225046777821</v>
      </c>
      <c r="AD2367" s="132">
        <v>0.64266298500517849</v>
      </c>
      <c r="AF2367" s="118">
        <v>102.09699999999999</v>
      </c>
      <c r="AG2367" s="118">
        <v>2.9656799999999999</v>
      </c>
      <c r="AH2367" s="118">
        <v>0.72667900000000007</v>
      </c>
      <c r="AI2367" s="118">
        <v>5.0774199999999999E-2</v>
      </c>
      <c r="AJ2367" s="118">
        <v>31.767200000000003</v>
      </c>
      <c r="AK2367" s="118">
        <v>0.39545800000000003</v>
      </c>
      <c r="AL2367" s="118">
        <v>140367.5</v>
      </c>
      <c r="AM2367" s="118">
        <v>1700.5125</v>
      </c>
      <c r="AN2367" s="118">
        <v>181990</v>
      </c>
      <c r="AO2367" s="118">
        <v>5088.3937499999993</v>
      </c>
      <c r="AP2367" s="118">
        <v>930881.25</v>
      </c>
      <c r="AQ2367" s="118">
        <v>26642.125</v>
      </c>
      <c r="AR2367" s="118">
        <v>458.82187500000003</v>
      </c>
      <c r="AS2367" s="118">
        <v>41.213249999999995</v>
      </c>
      <c r="AT2367" s="118">
        <v>1.5097687500000001</v>
      </c>
      <c r="AU2367" s="118">
        <v>34.0531875</v>
      </c>
      <c r="AV2367" s="118">
        <f t="shared" si="72"/>
        <v>2030.3882017010894</v>
      </c>
      <c r="AW2367" s="118">
        <f t="shared" si="73"/>
        <v>191.41174308955925</v>
      </c>
    </row>
    <row r="2368" spans="1:49" x14ac:dyDescent="0.2">
      <c r="A2368" s="108" t="s">
        <v>2406</v>
      </c>
      <c r="B2368" s="131">
        <v>45749.830426504632</v>
      </c>
      <c r="C2368" s="108" t="s">
        <v>4339</v>
      </c>
      <c r="D2368" s="108">
        <v>82959.8</v>
      </c>
      <c r="E2368" s="108">
        <v>24647.1</v>
      </c>
      <c r="F2368" s="109">
        <v>10.102</v>
      </c>
      <c r="G2368" s="109">
        <v>101</v>
      </c>
      <c r="H2368" s="109">
        <v>682.84799999999996</v>
      </c>
      <c r="I2368" s="109">
        <v>97.865799999999993</v>
      </c>
      <c r="J2368" s="110">
        <v>13.635400000000001</v>
      </c>
      <c r="K2368" s="110">
        <v>0.30432875234686591</v>
      </c>
      <c r="L2368" s="111">
        <v>0.51861999999999997</v>
      </c>
      <c r="M2368" s="111">
        <v>1.1491817322669204E-2</v>
      </c>
      <c r="N2368" s="111">
        <v>0.99151699999999998</v>
      </c>
      <c r="O2368" s="112">
        <v>1.9267399999999999</v>
      </c>
      <c r="P2368" s="112">
        <v>4.266837062790188E-2</v>
      </c>
      <c r="Q2368" s="113">
        <v>0.190354</v>
      </c>
      <c r="R2368" s="113">
        <v>3.8157025243427982E-3</v>
      </c>
      <c r="S2368" s="112">
        <v>-0.23063059905145855</v>
      </c>
      <c r="T2368" s="114">
        <v>0.142848</v>
      </c>
      <c r="U2368" s="114">
        <v>3.404225995685363E-3</v>
      </c>
      <c r="V2368" s="115">
        <v>2745.2225890398081</v>
      </c>
      <c r="W2368" s="115">
        <v>32.957850732948053</v>
      </c>
      <c r="X2368" s="116">
        <v>2694.986108216217</v>
      </c>
      <c r="Y2368" s="116">
        <v>59.681465118498835</v>
      </c>
      <c r="Z2368" s="116">
        <v>2723.3657153089384</v>
      </c>
      <c r="AA2368" s="116">
        <v>60.782851278598294</v>
      </c>
      <c r="AB2368" s="116">
        <v>2745.2225890398081</v>
      </c>
      <c r="AC2368" s="116">
        <v>32.957850732948053</v>
      </c>
      <c r="AD2368" s="132">
        <v>0.98847666814811197</v>
      </c>
      <c r="AF2368" s="118">
        <v>65.865600000000001</v>
      </c>
      <c r="AG2368" s="118">
        <v>1.5034700000000001</v>
      </c>
      <c r="AH2368" s="118">
        <v>0.49616700000000002</v>
      </c>
      <c r="AI2368" s="118">
        <v>4.6172699999999997E-2</v>
      </c>
      <c r="AJ2368" s="118">
        <v>5.1181700000000001</v>
      </c>
      <c r="AK2368" s="118">
        <v>0.116549</v>
      </c>
      <c r="AL2368" s="118">
        <v>70451.875</v>
      </c>
      <c r="AM2368" s="118">
        <v>1306.7625</v>
      </c>
      <c r="AN2368" s="118">
        <v>328674.375</v>
      </c>
      <c r="AO2368" s="118">
        <v>4877.8125</v>
      </c>
      <c r="AP2368" s="118">
        <v>1583168.75</v>
      </c>
      <c r="AQ2368" s="118">
        <v>22753.5</v>
      </c>
      <c r="AR2368" s="118">
        <v>-4.9955125000000002</v>
      </c>
      <c r="AS2368" s="118">
        <v>31.789312500000001</v>
      </c>
      <c r="AT2368" s="118">
        <v>-10.594125</v>
      </c>
      <c r="AU2368" s="118">
        <v>35.389874999999996</v>
      </c>
      <c r="AV2368" s="118">
        <f t="shared" si="72"/>
        <v>-618888.68467315717</v>
      </c>
      <c r="AW2368" s="118">
        <f t="shared" si="73"/>
        <v>-3938353.8679142343</v>
      </c>
    </row>
    <row r="2369" spans="1:49" x14ac:dyDescent="0.2">
      <c r="A2369" s="108" t="s">
        <v>2407</v>
      </c>
      <c r="B2369" s="131">
        <v>45749.831739224537</v>
      </c>
      <c r="C2369" s="108" t="s">
        <v>4339</v>
      </c>
      <c r="D2369" s="108">
        <v>82202.5</v>
      </c>
      <c r="E2369" s="108">
        <v>24669</v>
      </c>
      <c r="F2369" s="109">
        <v>10.128</v>
      </c>
      <c r="G2369" s="109">
        <v>101</v>
      </c>
      <c r="H2369" s="109">
        <v>453.17599999999999</v>
      </c>
      <c r="I2369" s="109">
        <v>18.817499999999999</v>
      </c>
      <c r="J2369" s="110">
        <v>20.363</v>
      </c>
      <c r="K2369" s="110">
        <v>0.50240796092518281</v>
      </c>
      <c r="L2369" s="111">
        <v>0.57993799999999995</v>
      </c>
      <c r="M2369" s="111">
        <v>1.388895696444121E-2</v>
      </c>
      <c r="N2369" s="111">
        <v>0.97813300000000003</v>
      </c>
      <c r="O2369" s="112">
        <v>1.72662</v>
      </c>
      <c r="P2369" s="112">
        <v>4.1335694148762037E-2</v>
      </c>
      <c r="Q2369" s="113">
        <v>0.25422299999999998</v>
      </c>
      <c r="R2369" s="113">
        <v>5.1498845366016698E-3</v>
      </c>
      <c r="S2369" s="112">
        <v>-0.29799317612188209</v>
      </c>
      <c r="T2369" s="114">
        <v>0.13155800000000001</v>
      </c>
      <c r="U2369" s="114">
        <v>2.580419541538934E-2</v>
      </c>
      <c r="V2369" s="115">
        <v>3211.2575227430771</v>
      </c>
      <c r="W2369" s="115">
        <v>32.002867777315956</v>
      </c>
      <c r="X2369" s="116">
        <v>2945.347343591558</v>
      </c>
      <c r="Y2369" s="116">
        <v>70.5123171031086</v>
      </c>
      <c r="Z2369" s="116">
        <v>3105.3760225475198</v>
      </c>
      <c r="AA2369" s="116">
        <v>76.617671040320872</v>
      </c>
      <c r="AB2369" s="116">
        <v>3211.2575227430771</v>
      </c>
      <c r="AC2369" s="116">
        <v>32.002867777315956</v>
      </c>
      <c r="AD2369" s="132">
        <v>0.94844851975962285</v>
      </c>
      <c r="AF2369" s="118">
        <v>43.747199999999999</v>
      </c>
      <c r="AG2369" s="118">
        <v>2.8871000000000002</v>
      </c>
      <c r="AH2369" s="118">
        <v>0.32977200000000001</v>
      </c>
      <c r="AI2369" s="118">
        <v>5.3388399999999996E-2</v>
      </c>
      <c r="AJ2369" s="118">
        <v>0.98445099999999985</v>
      </c>
      <c r="AK2369" s="118">
        <v>7.4180399999999994E-2</v>
      </c>
      <c r="AL2369" s="118">
        <v>12317.0625</v>
      </c>
      <c r="AM2369" s="118">
        <v>738.85625000000005</v>
      </c>
      <c r="AN2369" s="118">
        <v>329836.875</v>
      </c>
      <c r="AO2369" s="118">
        <v>23658.6875</v>
      </c>
      <c r="AP2369" s="118">
        <v>1184975</v>
      </c>
      <c r="AQ2369" s="118">
        <v>83038.75</v>
      </c>
      <c r="AR2369" s="118">
        <v>15.337437499999998</v>
      </c>
      <c r="AS2369" s="118">
        <v>30.644624999999998</v>
      </c>
      <c r="AT2369" s="118">
        <v>13.768625</v>
      </c>
      <c r="AU2369" s="118">
        <v>40.853000000000002</v>
      </c>
      <c r="AV2369" s="118">
        <f t="shared" si="72"/>
        <v>97371.414973902531</v>
      </c>
      <c r="AW2369" s="118">
        <f t="shared" si="73"/>
        <v>194670.40611360531</v>
      </c>
    </row>
    <row r="2370" spans="1:49" x14ac:dyDescent="0.2">
      <c r="A2370" s="108" t="s">
        <v>2408</v>
      </c>
      <c r="B2370" s="131">
        <v>45749.832156041666</v>
      </c>
      <c r="C2370" s="108" t="s">
        <v>4338</v>
      </c>
      <c r="D2370" s="108">
        <v>81682.3</v>
      </c>
      <c r="E2370" s="108">
        <v>24674.799999999999</v>
      </c>
      <c r="F2370" s="109">
        <v>10.131</v>
      </c>
      <c r="G2370" s="109">
        <v>102</v>
      </c>
      <c r="H2370" s="109">
        <v>1296.45</v>
      </c>
      <c r="I2370" s="109">
        <v>12.151999999999999</v>
      </c>
      <c r="J2370" s="110">
        <v>10.4384</v>
      </c>
      <c r="K2370" s="110">
        <v>0.34764487372029523</v>
      </c>
      <c r="L2370" s="111">
        <v>0.33344600000000002</v>
      </c>
      <c r="M2370" s="111">
        <v>1.0242939553043355E-2</v>
      </c>
      <c r="N2370" s="111">
        <v>0.99709999999999999</v>
      </c>
      <c r="O2370" s="112">
        <v>3.0291999999999999</v>
      </c>
      <c r="P2370" s="112">
        <v>9.0373729635110214E-2</v>
      </c>
      <c r="Q2370" s="113">
        <v>0.22635</v>
      </c>
      <c r="R2370" s="113">
        <v>4.5939312147920764E-3</v>
      </c>
      <c r="S2370" s="112">
        <v>0</v>
      </c>
      <c r="T2370" s="114">
        <v>0.600603</v>
      </c>
      <c r="U2370" s="114">
        <v>0.36089196229542664</v>
      </c>
      <c r="V2370" s="115">
        <v>3026.4179781662265</v>
      </c>
      <c r="W2370" s="115">
        <v>32.551984426427012</v>
      </c>
      <c r="X2370" s="116">
        <v>1838.9639763343009</v>
      </c>
      <c r="Y2370" s="116">
        <v>54.864001454490733</v>
      </c>
      <c r="Z2370" s="116">
        <v>2461.935813031645</v>
      </c>
      <c r="AA2370" s="116">
        <v>81.993348102090224</v>
      </c>
      <c r="AB2370" s="116">
        <v>3026.4179781662265</v>
      </c>
      <c r="AC2370" s="116">
        <v>32.551984426427012</v>
      </c>
      <c r="AD2370" s="132">
        <v>0.74968247822555822</v>
      </c>
      <c r="AF2370" s="118">
        <v>125.16500000000001</v>
      </c>
      <c r="AG2370" s="118">
        <v>3.5899100000000002</v>
      </c>
      <c r="AH2370" s="118">
        <v>0.88584000000000007</v>
      </c>
      <c r="AI2370" s="118">
        <v>5.4623100000000001E-2</v>
      </c>
      <c r="AJ2370" s="118">
        <v>0.63579700000000006</v>
      </c>
      <c r="AK2370" s="118">
        <v>5.4826600000000003E-2</v>
      </c>
      <c r="AL2370" s="118">
        <v>20730</v>
      </c>
      <c r="AM2370" s="118">
        <v>1533.65</v>
      </c>
      <c r="AN2370" s="118">
        <v>471793.75</v>
      </c>
      <c r="AO2370" s="118">
        <v>3410.7625000000003</v>
      </c>
      <c r="AP2370" s="118">
        <v>1911781.25</v>
      </c>
      <c r="AQ2370" s="118">
        <v>13131.062499999998</v>
      </c>
      <c r="AR2370" s="118">
        <v>386.10750000000002</v>
      </c>
      <c r="AS2370" s="118">
        <v>53.164749999999998</v>
      </c>
      <c r="AT2370" s="118">
        <v>25.053687499999999</v>
      </c>
      <c r="AU2370" s="118">
        <v>38.998375000000003</v>
      </c>
      <c r="AV2370" s="118">
        <f t="shared" si="72"/>
        <v>5026.4621984643927</v>
      </c>
      <c r="AW2370" s="118">
        <f t="shared" si="73"/>
        <v>692.97505629366435</v>
      </c>
    </row>
    <row r="2371" spans="1:49" x14ac:dyDescent="0.2">
      <c r="A2371" s="108" t="s">
        <v>2409</v>
      </c>
      <c r="B2371" s="131">
        <v>45749.83257269676</v>
      </c>
      <c r="C2371" s="108" t="s">
        <v>4338</v>
      </c>
      <c r="D2371" s="108">
        <v>81152</v>
      </c>
      <c r="E2371" s="108">
        <v>24498.3</v>
      </c>
      <c r="F2371" s="109">
        <v>10.198</v>
      </c>
      <c r="G2371" s="109">
        <v>102</v>
      </c>
      <c r="H2371" s="109">
        <v>988.947</v>
      </c>
      <c r="I2371" s="109">
        <v>143.387</v>
      </c>
      <c r="J2371" s="110">
        <v>23.6981</v>
      </c>
      <c r="K2371" s="110">
        <v>0.52673858107034466</v>
      </c>
      <c r="L2371" s="111">
        <v>0.65192700000000003</v>
      </c>
      <c r="M2371" s="111">
        <v>1.4443547990075014E-2</v>
      </c>
      <c r="N2371" s="111">
        <v>0.99027900000000002</v>
      </c>
      <c r="O2371" s="112">
        <v>1.53287</v>
      </c>
      <c r="P2371" s="112">
        <v>3.3988398833278394E-2</v>
      </c>
      <c r="Q2371" s="113">
        <v>0.26331900000000003</v>
      </c>
      <c r="R2371" s="113">
        <v>5.2785729985223287E-3</v>
      </c>
      <c r="S2371" s="112">
        <v>-2.0821925999353608E-2</v>
      </c>
      <c r="T2371" s="114">
        <v>0.18348700000000001</v>
      </c>
      <c r="U2371" s="114">
        <v>4.2967681654471424E-3</v>
      </c>
      <c r="V2371" s="115">
        <v>3266.673637417568</v>
      </c>
      <c r="W2371" s="115">
        <v>31.531708165039742</v>
      </c>
      <c r="X2371" s="116">
        <v>3237.4617367277456</v>
      </c>
      <c r="Y2371" s="116">
        <v>71.784391837129547</v>
      </c>
      <c r="Z2371" s="116">
        <v>3255.0893439242845</v>
      </c>
      <c r="AA2371" s="116">
        <v>72.350996167451257</v>
      </c>
      <c r="AB2371" s="116">
        <v>3266.673637417568</v>
      </c>
      <c r="AC2371" s="116">
        <v>31.531708165039742</v>
      </c>
      <c r="AD2371" s="132">
        <v>0.99375735353263872</v>
      </c>
      <c r="AF2371" s="118">
        <v>95.481499999999997</v>
      </c>
      <c r="AG2371" s="118">
        <v>1.9830899999999998</v>
      </c>
      <c r="AH2371" s="118">
        <v>0.68297699999999995</v>
      </c>
      <c r="AI2371" s="118">
        <v>5.2169100000000003E-2</v>
      </c>
      <c r="AJ2371" s="118">
        <v>7.5027799999999996</v>
      </c>
      <c r="AK2371" s="118">
        <v>0.12595200000000001</v>
      </c>
      <c r="AL2371" s="118">
        <v>132725</v>
      </c>
      <c r="AM2371" s="118">
        <v>1501.9875</v>
      </c>
      <c r="AN2371" s="118">
        <v>828343.75</v>
      </c>
      <c r="AO2371" s="118">
        <v>9389</v>
      </c>
      <c r="AP2371" s="118">
        <v>2884593.75</v>
      </c>
      <c r="AQ2371" s="118">
        <v>30415.25</v>
      </c>
      <c r="AR2371" s="118">
        <v>136.94312500000001</v>
      </c>
      <c r="AS2371" s="118">
        <v>32.800687500000002</v>
      </c>
      <c r="AT2371" s="118">
        <v>-7.9337499999999999</v>
      </c>
      <c r="AU2371" s="118">
        <v>41.521812500000003</v>
      </c>
      <c r="AV2371" s="118">
        <f t="shared" ref="AV2371:AV2434" si="74">AP2371/(AR2371-AT2371*6.87/29.86*$AV$1)</f>
        <v>20787.097441327711</v>
      </c>
      <c r="AW2371" s="118">
        <f t="shared" ref="AW2371:AW2434" si="75">SQRT((AS2371/AR2371)^2+(AQ2371/AP2371)^2)*AV2371</f>
        <v>4983.7582034382194</v>
      </c>
    </row>
    <row r="2372" spans="1:49" x14ac:dyDescent="0.2">
      <c r="A2372" s="108" t="s">
        <v>2410</v>
      </c>
      <c r="B2372" s="131">
        <v>45749.832992673611</v>
      </c>
      <c r="C2372" s="108" t="s">
        <v>4338</v>
      </c>
      <c r="D2372" s="108">
        <v>80845.399999999994</v>
      </c>
      <c r="E2372" s="108">
        <v>24497.1</v>
      </c>
      <c r="F2372" s="109">
        <v>10.263999999999999</v>
      </c>
      <c r="G2372" s="109">
        <v>103</v>
      </c>
      <c r="H2372" s="109">
        <v>407.21</v>
      </c>
      <c r="I2372" s="109">
        <v>95.4602</v>
      </c>
      <c r="J2372" s="110">
        <v>12.013500000000001</v>
      </c>
      <c r="K2372" s="110">
        <v>0.27003427550775849</v>
      </c>
      <c r="L2372" s="111">
        <v>0.49783300000000003</v>
      </c>
      <c r="M2372" s="111">
        <v>1.0909636441628108E-2</v>
      </c>
      <c r="N2372" s="111">
        <v>0.95237400000000005</v>
      </c>
      <c r="O2372" s="112">
        <v>2.0067900000000001</v>
      </c>
      <c r="P2372" s="112">
        <v>4.3876049259248491E-2</v>
      </c>
      <c r="Q2372" s="113">
        <v>0.174792</v>
      </c>
      <c r="R2372" s="113">
        <v>3.5398263140172569E-3</v>
      </c>
      <c r="S2372" s="112">
        <v>-0.30388311559116388</v>
      </c>
      <c r="T2372" s="114">
        <v>0.133184</v>
      </c>
      <c r="U2372" s="114">
        <v>3.3095847701486662E-3</v>
      </c>
      <c r="V2372" s="115">
        <v>2604.064737072219</v>
      </c>
      <c r="W2372" s="115">
        <v>33.743448282136775</v>
      </c>
      <c r="X2372" s="116">
        <v>2606.5214115251579</v>
      </c>
      <c r="Y2372" s="116">
        <v>56.98845511855437</v>
      </c>
      <c r="Z2372" s="116">
        <v>2604.7175807899739</v>
      </c>
      <c r="AA2372" s="116">
        <v>58.547719218457729</v>
      </c>
      <c r="AB2372" s="116">
        <v>2604.064737072219</v>
      </c>
      <c r="AC2372" s="116">
        <v>33.743448282136775</v>
      </c>
      <c r="AD2372" s="132">
        <v>0.99962247391772463</v>
      </c>
      <c r="AF2372" s="118">
        <v>39.316400000000002</v>
      </c>
      <c r="AG2372" s="118">
        <v>0.278557</v>
      </c>
      <c r="AH2372" s="118">
        <v>0.285943</v>
      </c>
      <c r="AI2372" s="118">
        <v>5.0214599999999998E-2</v>
      </c>
      <c r="AJ2372" s="118">
        <v>4.9956100000000001</v>
      </c>
      <c r="AK2372" s="118">
        <v>6.6656799999999988E-2</v>
      </c>
      <c r="AL2372" s="118">
        <v>64124.375</v>
      </c>
      <c r="AM2372" s="118">
        <v>499.94749999999999</v>
      </c>
      <c r="AN2372" s="118">
        <v>173991.25</v>
      </c>
      <c r="AO2372" s="118">
        <v>2440.7187499999995</v>
      </c>
      <c r="AP2372" s="118">
        <v>912368.75</v>
      </c>
      <c r="AQ2372" s="118">
        <v>10665.1875</v>
      </c>
      <c r="AR2372" s="118">
        <v>-32.89575</v>
      </c>
      <c r="AS2372" s="118">
        <v>30.529125000000001</v>
      </c>
      <c r="AT2372" s="118">
        <v>27.447625000000002</v>
      </c>
      <c r="AU2372" s="118">
        <v>35.034437499999996</v>
      </c>
      <c r="AV2372" s="118">
        <f t="shared" si="74"/>
        <v>-23268.346260563838</v>
      </c>
      <c r="AW2372" s="118">
        <f t="shared" si="75"/>
        <v>-21596.060271876308</v>
      </c>
    </row>
    <row r="2373" spans="1:49" x14ac:dyDescent="0.2">
      <c r="A2373" s="108" t="s">
        <v>2411</v>
      </c>
      <c r="B2373" s="131">
        <v>45749.833407465281</v>
      </c>
      <c r="C2373" s="108" t="s">
        <v>4339</v>
      </c>
      <c r="D2373" s="108">
        <v>79988.2</v>
      </c>
      <c r="E2373" s="108">
        <v>24540.7</v>
      </c>
      <c r="F2373" s="109">
        <v>10.1</v>
      </c>
      <c r="G2373" s="109">
        <v>101</v>
      </c>
      <c r="H2373" s="109">
        <v>1082.2</v>
      </c>
      <c r="I2373" s="109">
        <v>14.9254</v>
      </c>
      <c r="J2373" s="110">
        <v>19.557099999999998</v>
      </c>
      <c r="K2373" s="110">
        <v>0.50650435394476123</v>
      </c>
      <c r="L2373" s="111">
        <v>0.57842800000000005</v>
      </c>
      <c r="M2373" s="111">
        <v>1.3731555715886676E-2</v>
      </c>
      <c r="N2373" s="111">
        <v>0.98653999999999997</v>
      </c>
      <c r="O2373" s="112">
        <v>1.73092</v>
      </c>
      <c r="P2373" s="112">
        <v>4.1357872037255501E-2</v>
      </c>
      <c r="Q2373" s="113">
        <v>0.244695</v>
      </c>
      <c r="R2373" s="113">
        <v>5.0115142641321492E-3</v>
      </c>
      <c r="S2373" s="112">
        <v>-0.69699068335782943</v>
      </c>
      <c r="T2373" s="114">
        <v>0.203376</v>
      </c>
      <c r="U2373" s="114">
        <v>3.5957698794005157E-2</v>
      </c>
      <c r="V2373" s="115">
        <v>3150.7637402206847</v>
      </c>
      <c r="W2373" s="115">
        <v>32.512931713655639</v>
      </c>
      <c r="X2373" s="116">
        <v>2939.4713276219618</v>
      </c>
      <c r="Y2373" s="116">
        <v>70.23448745463142</v>
      </c>
      <c r="Z2373" s="116">
        <v>3066.0418921831015</v>
      </c>
      <c r="AA2373" s="116">
        <v>79.406638395660664</v>
      </c>
      <c r="AB2373" s="116">
        <v>3150.7637402206847</v>
      </c>
      <c r="AC2373" s="116">
        <v>32.512931713655639</v>
      </c>
      <c r="AD2373" s="132">
        <v>0.95850443015343201</v>
      </c>
      <c r="AF2373" s="118">
        <v>104.488</v>
      </c>
      <c r="AG2373" s="118">
        <v>2.2799100000000001</v>
      </c>
      <c r="AH2373" s="118">
        <v>0.74271900000000002</v>
      </c>
      <c r="AI2373" s="118">
        <v>4.6677800000000005E-2</v>
      </c>
      <c r="AJ2373" s="118">
        <v>0.78119799999999995</v>
      </c>
      <c r="AK2373" s="118">
        <v>5.2408799999999998E-2</v>
      </c>
      <c r="AL2373" s="118">
        <v>12721</v>
      </c>
      <c r="AM2373" s="118">
        <v>190.31812500000001</v>
      </c>
      <c r="AN2373" s="118">
        <v>744881.25</v>
      </c>
      <c r="AO2373" s="118">
        <v>5646.3562499999998</v>
      </c>
      <c r="AP2373" s="118">
        <v>2793062.5</v>
      </c>
      <c r="AQ2373" s="118">
        <v>22651.124999999996</v>
      </c>
      <c r="AR2373" s="118">
        <v>50.675312499999997</v>
      </c>
      <c r="AS2373" s="118">
        <v>29.253687500000002</v>
      </c>
      <c r="AT2373" s="118">
        <v>39.479249999999993</v>
      </c>
      <c r="AU2373" s="118">
        <v>39.221562499999997</v>
      </c>
      <c r="AV2373" s="118">
        <f t="shared" si="74"/>
        <v>67153.555061205145</v>
      </c>
      <c r="AW2373" s="118">
        <f t="shared" si="75"/>
        <v>38770.021524101336</v>
      </c>
    </row>
    <row r="2374" spans="1:49" x14ac:dyDescent="0.2">
      <c r="A2374" s="108" t="s">
        <v>2412</v>
      </c>
      <c r="B2374" s="131">
        <v>45749.833826516202</v>
      </c>
      <c r="C2374" s="108" t="s">
        <v>4339</v>
      </c>
      <c r="D2374" s="108">
        <v>79522.3</v>
      </c>
      <c r="E2374" s="108">
        <v>24500.6</v>
      </c>
      <c r="F2374" s="109">
        <v>10.163</v>
      </c>
      <c r="G2374" s="109">
        <v>101</v>
      </c>
      <c r="H2374" s="109">
        <v>641.48599999999999</v>
      </c>
      <c r="I2374" s="109">
        <v>811.83299999999997</v>
      </c>
      <c r="J2374" s="110">
        <v>11.037699999999999</v>
      </c>
      <c r="K2374" s="110">
        <v>0.35080762346334488</v>
      </c>
      <c r="L2374" s="111">
        <v>0.351294</v>
      </c>
      <c r="M2374" s="111">
        <v>9.3850352720967443E-3</v>
      </c>
      <c r="N2374" s="111">
        <v>0.98091399999999995</v>
      </c>
      <c r="O2374" s="112">
        <v>2.8608500000000001</v>
      </c>
      <c r="P2374" s="112">
        <v>7.6879273749431321E-2</v>
      </c>
      <c r="Q2374" s="113">
        <v>0.22700899999999999</v>
      </c>
      <c r="R2374" s="113">
        <v>4.9138674178797297E-3</v>
      </c>
      <c r="S2374" s="112">
        <v>-0.73827655030544626</v>
      </c>
      <c r="T2374" s="114">
        <v>7.4182999999999999E-2</v>
      </c>
      <c r="U2374" s="114">
        <v>2.1035787917736766E-3</v>
      </c>
      <c r="V2374" s="115">
        <v>3031.0798643807111</v>
      </c>
      <c r="W2374" s="115">
        <v>34.704302258648745</v>
      </c>
      <c r="X2374" s="116">
        <v>1932.4324449031785</v>
      </c>
      <c r="Y2374" s="116">
        <v>51.93002182358191</v>
      </c>
      <c r="Z2374" s="116">
        <v>2517.692442159404</v>
      </c>
      <c r="AA2374" s="116">
        <v>80.018998726688125</v>
      </c>
      <c r="AB2374" s="116">
        <v>3031.0798643807111</v>
      </c>
      <c r="AC2374" s="116">
        <v>34.704302258648745</v>
      </c>
      <c r="AD2374" s="132">
        <v>0.7682228616840292</v>
      </c>
      <c r="AF2374" s="118">
        <v>61.936799999999998</v>
      </c>
      <c r="AG2374" s="118">
        <v>1.3</v>
      </c>
      <c r="AH2374" s="118">
        <v>0.44475799999999999</v>
      </c>
      <c r="AI2374" s="118">
        <v>4.6843900000000001E-2</v>
      </c>
      <c r="AJ2374" s="118">
        <v>42.500399999999999</v>
      </c>
      <c r="AK2374" s="118">
        <v>1.3226599999999999</v>
      </c>
      <c r="AL2374" s="118">
        <v>307879.375</v>
      </c>
      <c r="AM2374" s="118">
        <v>13685.625</v>
      </c>
      <c r="AN2374" s="118">
        <v>251911.25</v>
      </c>
      <c r="AO2374" s="118">
        <v>8480.6875</v>
      </c>
      <c r="AP2374" s="118">
        <v>1012881.25</v>
      </c>
      <c r="AQ2374" s="118">
        <v>27415.125</v>
      </c>
      <c r="AR2374" s="118">
        <v>435.62687499999998</v>
      </c>
      <c r="AS2374" s="118">
        <v>33.262374999999999</v>
      </c>
      <c r="AT2374" s="118">
        <v>-47.792437499999998</v>
      </c>
      <c r="AU2374" s="118">
        <v>35.768875000000001</v>
      </c>
      <c r="AV2374" s="118">
        <f t="shared" si="74"/>
        <v>2267.8680413917637</v>
      </c>
      <c r="AW2374" s="118">
        <f t="shared" si="75"/>
        <v>183.7212466506621</v>
      </c>
    </row>
    <row r="2375" spans="1:49" x14ac:dyDescent="0.2">
      <c r="A2375" s="108" t="s">
        <v>2413</v>
      </c>
      <c r="B2375" s="131">
        <v>45749.834243344907</v>
      </c>
      <c r="C2375" s="108" t="s">
        <v>4338</v>
      </c>
      <c r="D2375" s="108">
        <v>78895</v>
      </c>
      <c r="E2375" s="108">
        <v>24349.599999999999</v>
      </c>
      <c r="F2375" s="109">
        <v>10.202</v>
      </c>
      <c r="G2375" s="109">
        <v>102</v>
      </c>
      <c r="H2375" s="109">
        <v>258.83999999999997</v>
      </c>
      <c r="I2375" s="109">
        <v>126.38800000000001</v>
      </c>
      <c r="J2375" s="110">
        <v>10.000299999999999</v>
      </c>
      <c r="K2375" s="110">
        <v>0.22442245083101647</v>
      </c>
      <c r="L2375" s="111">
        <v>0.45771000000000001</v>
      </c>
      <c r="M2375" s="111">
        <v>1.0203130119845576E-2</v>
      </c>
      <c r="N2375" s="111">
        <v>0.96592599999999995</v>
      </c>
      <c r="O2375" s="112">
        <v>2.18377</v>
      </c>
      <c r="P2375" s="112">
        <v>4.88041799758996E-2</v>
      </c>
      <c r="Q2375" s="113">
        <v>0.158334</v>
      </c>
      <c r="R2375" s="113">
        <v>3.1945082073840409E-3</v>
      </c>
      <c r="S2375" s="112">
        <v>5.4648424514526783E-2</v>
      </c>
      <c r="T2375" s="114">
        <v>0.126725</v>
      </c>
      <c r="U2375" s="114">
        <v>2.9517142775682065E-3</v>
      </c>
      <c r="V2375" s="115">
        <v>2437.9468759976444</v>
      </c>
      <c r="W2375" s="115">
        <v>34.174357942721585</v>
      </c>
      <c r="X2375" s="116">
        <v>2430.3838079636189</v>
      </c>
      <c r="Y2375" s="116">
        <v>54.315650812296475</v>
      </c>
      <c r="Z2375" s="116">
        <v>2434.0877132968094</v>
      </c>
      <c r="AA2375" s="116">
        <v>54.624754272945268</v>
      </c>
      <c r="AB2375" s="116">
        <v>2437.9468759976444</v>
      </c>
      <c r="AC2375" s="116">
        <v>34.174357942721585</v>
      </c>
      <c r="AD2375" s="132">
        <v>0.9977940768535648</v>
      </c>
      <c r="AF2375" s="118">
        <v>24.9923</v>
      </c>
      <c r="AG2375" s="118">
        <v>0.46646399999999999</v>
      </c>
      <c r="AH2375" s="118">
        <v>0.19159600000000002</v>
      </c>
      <c r="AI2375" s="118">
        <v>4.1532400000000004E-2</v>
      </c>
      <c r="AJ2375" s="118">
        <v>6.6183700000000005</v>
      </c>
      <c r="AK2375" s="118">
        <v>9.4969400000000009E-2</v>
      </c>
      <c r="AL2375" s="118">
        <v>80949.375</v>
      </c>
      <c r="AM2375" s="118">
        <v>970.65</v>
      </c>
      <c r="AN2375" s="118">
        <v>91596.875</v>
      </c>
      <c r="AO2375" s="118">
        <v>1123.5687500000001</v>
      </c>
      <c r="AP2375" s="118">
        <v>530608.75</v>
      </c>
      <c r="AQ2375" s="118">
        <v>6252.6875</v>
      </c>
      <c r="AR2375" s="118">
        <v>3.7576062499999998</v>
      </c>
      <c r="AS2375" s="118">
        <v>31.0688125</v>
      </c>
      <c r="AT2375" s="118">
        <v>14.584937499999999</v>
      </c>
      <c r="AU2375" s="118">
        <v>31.9824375</v>
      </c>
      <c r="AV2375" s="118">
        <f t="shared" si="74"/>
        <v>1319935.2390224189</v>
      </c>
      <c r="AW2375" s="118">
        <f t="shared" si="75"/>
        <v>10913560.222645327</v>
      </c>
    </row>
    <row r="2376" spans="1:49" x14ac:dyDescent="0.2">
      <c r="A2376" s="108" t="s">
        <v>2414</v>
      </c>
      <c r="B2376" s="131">
        <v>45749.834659432869</v>
      </c>
      <c r="C2376" s="108" t="s">
        <v>4338</v>
      </c>
      <c r="D2376" s="108">
        <v>78292.800000000003</v>
      </c>
      <c r="E2376" s="108">
        <v>24254.5</v>
      </c>
      <c r="F2376" s="109">
        <v>10.130000000000001</v>
      </c>
      <c r="G2376" s="109">
        <v>102</v>
      </c>
      <c r="H2376" s="109">
        <v>522.67600000000004</v>
      </c>
      <c r="I2376" s="109">
        <v>11.543100000000001</v>
      </c>
      <c r="J2376" s="110">
        <v>19.0943</v>
      </c>
      <c r="K2376" s="110">
        <v>0.42138851750492684</v>
      </c>
      <c r="L2376" s="111">
        <v>0.60371900000000001</v>
      </c>
      <c r="M2376" s="111">
        <v>1.3142021960372004E-2</v>
      </c>
      <c r="N2376" s="111">
        <v>0.98397400000000002</v>
      </c>
      <c r="O2376" s="112">
        <v>1.6545799999999999</v>
      </c>
      <c r="P2376" s="112">
        <v>3.5942470977939178E-2</v>
      </c>
      <c r="Q2376" s="113">
        <v>0.22919700000000001</v>
      </c>
      <c r="R2376" s="113">
        <v>4.6007576163062539E-3</v>
      </c>
      <c r="S2376" s="112">
        <v>-0.41964414135227268</v>
      </c>
      <c r="T2376" s="114">
        <v>0.28658400000000001</v>
      </c>
      <c r="U2376" s="114">
        <v>0.13996041156206421</v>
      </c>
      <c r="V2376" s="115">
        <v>3046.4487428246343</v>
      </c>
      <c r="W2376" s="115">
        <v>32.141270643024107</v>
      </c>
      <c r="X2376" s="116">
        <v>3047.4730050122535</v>
      </c>
      <c r="Y2376" s="116">
        <v>66.200310676247753</v>
      </c>
      <c r="Z2376" s="116">
        <v>3046.4217953379439</v>
      </c>
      <c r="AA2376" s="116">
        <v>67.230909959105801</v>
      </c>
      <c r="AB2376" s="116">
        <v>3046.4487428246343</v>
      </c>
      <c r="AC2376" s="116">
        <v>32.141270643024107</v>
      </c>
      <c r="AD2376" s="132">
        <v>0.999413277381482</v>
      </c>
      <c r="AF2376" s="118">
        <v>50.470599999999997</v>
      </c>
      <c r="AG2376" s="118">
        <v>0.62616699999999992</v>
      </c>
      <c r="AH2376" s="118">
        <v>0.377224</v>
      </c>
      <c r="AI2376" s="118">
        <v>4.84295E-2</v>
      </c>
      <c r="AJ2376" s="118">
        <v>0.60467599999999999</v>
      </c>
      <c r="AK2376" s="118">
        <v>5.4266799999999997E-2</v>
      </c>
      <c r="AL2376" s="118">
        <v>9912.875</v>
      </c>
      <c r="AM2376" s="118">
        <v>148.105625</v>
      </c>
      <c r="AN2376" s="118">
        <v>353767.5</v>
      </c>
      <c r="AO2376" s="118">
        <v>3003.2062499999997</v>
      </c>
      <c r="AP2376" s="118">
        <v>1415675</v>
      </c>
      <c r="AQ2376" s="118">
        <v>11020.5625</v>
      </c>
      <c r="AR2376" s="118">
        <v>8.0957499999999989</v>
      </c>
      <c r="AS2376" s="118">
        <v>30.296750000000003</v>
      </c>
      <c r="AT2376" s="118">
        <v>31.5985625</v>
      </c>
      <c r="AU2376" s="118">
        <v>35.370437499999994</v>
      </c>
      <c r="AV2376" s="118">
        <f t="shared" si="74"/>
        <v>1714405.8831436471</v>
      </c>
      <c r="AW2376" s="118">
        <f t="shared" si="75"/>
        <v>6415840.2641188307</v>
      </c>
    </row>
    <row r="2377" spans="1:49" x14ac:dyDescent="0.2">
      <c r="A2377" s="108" t="s">
        <v>2415</v>
      </c>
      <c r="B2377" s="131">
        <v>45749.835074039351</v>
      </c>
      <c r="C2377" s="108" t="s">
        <v>4339</v>
      </c>
      <c r="D2377" s="108">
        <v>77746.600000000006</v>
      </c>
      <c r="E2377" s="108">
        <v>24226.5</v>
      </c>
      <c r="F2377" s="109">
        <v>10.101000000000001</v>
      </c>
      <c r="G2377" s="109">
        <v>101</v>
      </c>
      <c r="H2377" s="109">
        <v>543.19899999999996</v>
      </c>
      <c r="I2377" s="109">
        <v>15.2521</v>
      </c>
      <c r="J2377" s="110">
        <v>17.387499999999999</v>
      </c>
      <c r="K2377" s="110">
        <v>0.38476396325669582</v>
      </c>
      <c r="L2377" s="111">
        <v>0.57725899999999997</v>
      </c>
      <c r="M2377" s="111">
        <v>1.2796630155494062E-2</v>
      </c>
      <c r="N2377" s="111">
        <v>0.98933199999999999</v>
      </c>
      <c r="O2377" s="112">
        <v>1.7312099999999999</v>
      </c>
      <c r="P2377" s="112">
        <v>3.8362777210858963E-2</v>
      </c>
      <c r="Q2377" s="113">
        <v>0.21833900000000001</v>
      </c>
      <c r="R2377" s="113">
        <v>4.3773538515227443E-3</v>
      </c>
      <c r="S2377" s="112">
        <v>0.12421742330028165</v>
      </c>
      <c r="T2377" s="114">
        <v>0.199904</v>
      </c>
      <c r="U2377" s="114">
        <v>2.8740345726807118E-2</v>
      </c>
      <c r="V2377" s="115">
        <v>2968.4821262674081</v>
      </c>
      <c r="W2377" s="115">
        <v>32.314284808814314</v>
      </c>
      <c r="X2377" s="116">
        <v>2939.0758965488603</v>
      </c>
      <c r="Y2377" s="116">
        <v>65.12850192934971</v>
      </c>
      <c r="Z2377" s="116">
        <v>2956.1306593388695</v>
      </c>
      <c r="AA2377" s="116">
        <v>65.415531179977165</v>
      </c>
      <c r="AB2377" s="116">
        <v>2968.4821262674081</v>
      </c>
      <c r="AC2377" s="116">
        <v>32.314284808814314</v>
      </c>
      <c r="AD2377" s="132">
        <v>0.99360570988517372</v>
      </c>
      <c r="AF2377" s="118">
        <v>52.458799999999997</v>
      </c>
      <c r="AG2377" s="118">
        <v>1.5819000000000001</v>
      </c>
      <c r="AH2377" s="118">
        <v>0.36423299999999997</v>
      </c>
      <c r="AI2377" s="118">
        <v>5.0106900000000003E-2</v>
      </c>
      <c r="AJ2377" s="118">
        <v>0.79930999999999996</v>
      </c>
      <c r="AK2377" s="118">
        <v>6.1301000000000001E-2</v>
      </c>
      <c r="AL2377" s="118">
        <v>13686.375</v>
      </c>
      <c r="AM2377" s="118">
        <v>228.80937499999999</v>
      </c>
      <c r="AN2377" s="118">
        <v>333195.625</v>
      </c>
      <c r="AO2377" s="118">
        <v>7148.5</v>
      </c>
      <c r="AP2377" s="118">
        <v>1399756.25</v>
      </c>
      <c r="AQ2377" s="118">
        <v>29791.3125</v>
      </c>
      <c r="AR2377" s="118">
        <v>49.9125625</v>
      </c>
      <c r="AS2377" s="118">
        <v>25.951250000000002</v>
      </c>
      <c r="AT2377" s="118">
        <v>47.584062500000002</v>
      </c>
      <c r="AU2377" s="118">
        <v>37.190499999999993</v>
      </c>
      <c r="AV2377" s="118">
        <f t="shared" si="74"/>
        <v>35923.680924236425</v>
      </c>
      <c r="AW2377" s="118">
        <f t="shared" si="75"/>
        <v>18693.59365916752</v>
      </c>
    </row>
    <row r="2378" spans="1:49" x14ac:dyDescent="0.2">
      <c r="A2378" s="108" t="s">
        <v>2416</v>
      </c>
      <c r="B2378" s="131">
        <v>45749.835490497688</v>
      </c>
      <c r="C2378" s="108" t="s">
        <v>4340</v>
      </c>
      <c r="D2378" s="108">
        <v>76867.100000000006</v>
      </c>
      <c r="E2378" s="108">
        <v>24142.6</v>
      </c>
      <c r="F2378" s="109">
        <v>10.328099999999999</v>
      </c>
      <c r="G2378" s="109">
        <v>104</v>
      </c>
      <c r="H2378" s="109">
        <v>250.101</v>
      </c>
      <c r="I2378" s="109">
        <v>94.668700000000001</v>
      </c>
      <c r="J2378" s="110">
        <v>10.2525</v>
      </c>
      <c r="K2378" s="110">
        <v>0.2305941079039098</v>
      </c>
      <c r="L2378" s="111">
        <v>0.46526600000000001</v>
      </c>
      <c r="M2378" s="111">
        <v>1.0439573013801858E-2</v>
      </c>
      <c r="N2378" s="111">
        <v>0.96861399999999998</v>
      </c>
      <c r="O2378" s="112">
        <v>2.1487599999999998</v>
      </c>
      <c r="P2378" s="112">
        <v>4.8219054729847201E-2</v>
      </c>
      <c r="Q2378" s="113">
        <v>0.159748</v>
      </c>
      <c r="R2378" s="113">
        <v>3.2218752759573112E-3</v>
      </c>
      <c r="S2378" s="112">
        <v>8.4459276400796063E-2</v>
      </c>
      <c r="T2378" s="114">
        <v>0.12875400000000001</v>
      </c>
      <c r="U2378" s="114">
        <v>3.1893781486051478E-3</v>
      </c>
      <c r="V2378" s="115">
        <v>2452.9949976796165</v>
      </c>
      <c r="W2378" s="115">
        <v>34.109990427845879</v>
      </c>
      <c r="X2378" s="116">
        <v>2463.2895598417845</v>
      </c>
      <c r="Y2378" s="116">
        <v>55.277226912950837</v>
      </c>
      <c r="Z2378" s="116">
        <v>2457.2377963087879</v>
      </c>
      <c r="AA2378" s="116">
        <v>55.26696489125522</v>
      </c>
      <c r="AB2378" s="116">
        <v>2452.9949976796165</v>
      </c>
      <c r="AC2378" s="116">
        <v>34.109990427845879</v>
      </c>
      <c r="AD2378" s="132">
        <v>1.002010322389902</v>
      </c>
      <c r="AF2378" s="118">
        <v>24.157999999999998</v>
      </c>
      <c r="AG2378" s="118">
        <v>0.40604800000000002</v>
      </c>
      <c r="AH2378" s="118">
        <v>0.173434</v>
      </c>
      <c r="AI2378" s="118">
        <v>5.13295E-2</v>
      </c>
      <c r="AJ2378" s="118">
        <v>4.9639799999999994</v>
      </c>
      <c r="AK2378" s="118">
        <v>8.3262600000000006E-2</v>
      </c>
      <c r="AL2378" s="118">
        <v>61608.812500000007</v>
      </c>
      <c r="AM2378" s="118">
        <v>823.98749999999995</v>
      </c>
      <c r="AN2378" s="118">
        <v>90879.375</v>
      </c>
      <c r="AO2378" s="118">
        <v>895.25</v>
      </c>
      <c r="AP2378" s="118">
        <v>521880</v>
      </c>
      <c r="AQ2378" s="118">
        <v>5069.1250000000009</v>
      </c>
      <c r="AR2378" s="118">
        <v>0.66097499999999998</v>
      </c>
      <c r="AS2378" s="118">
        <v>30.7094375</v>
      </c>
      <c r="AT2378" s="118">
        <v>-10.18675</v>
      </c>
      <c r="AU2378" s="118">
        <v>36.547499999999999</v>
      </c>
      <c r="AV2378" s="118">
        <f t="shared" si="74"/>
        <v>173689.15892104214</v>
      </c>
      <c r="AW2378" s="118">
        <f t="shared" si="75"/>
        <v>8069740.1367338011</v>
      </c>
    </row>
    <row r="2379" spans="1:49" x14ac:dyDescent="0.2">
      <c r="A2379" s="108" t="s">
        <v>2417</v>
      </c>
      <c r="B2379" s="131">
        <v>45749.835907511573</v>
      </c>
      <c r="C2379" s="108" t="s">
        <v>4339</v>
      </c>
      <c r="D2379" s="108">
        <v>76405.7</v>
      </c>
      <c r="E2379" s="108">
        <v>24051.599999999999</v>
      </c>
      <c r="F2379" s="109">
        <v>10.179</v>
      </c>
      <c r="G2379" s="109">
        <v>101</v>
      </c>
      <c r="H2379" s="109">
        <v>752.07799999999997</v>
      </c>
      <c r="I2379" s="109">
        <v>92.022499999999994</v>
      </c>
      <c r="J2379" s="110">
        <v>14.218999999999999</v>
      </c>
      <c r="K2379" s="110">
        <v>0.77973067714692368</v>
      </c>
      <c r="L2379" s="111">
        <v>0.425676</v>
      </c>
      <c r="M2379" s="111">
        <v>2.047344814999174E-2</v>
      </c>
      <c r="N2379" s="111">
        <v>0.99915699999999996</v>
      </c>
      <c r="O2379" s="112">
        <v>2.45886</v>
      </c>
      <c r="P2379" s="112">
        <v>0.11934860500165052</v>
      </c>
      <c r="Q2379" s="113">
        <v>0.240204</v>
      </c>
      <c r="R2379" s="113">
        <v>5.1615113266658633E-3</v>
      </c>
      <c r="S2379" s="112">
        <v>-0.84811796741321688</v>
      </c>
      <c r="T2379" s="114">
        <v>0.128661</v>
      </c>
      <c r="U2379" s="114">
        <v>5.1798717482675191E-3</v>
      </c>
      <c r="V2379" s="115">
        <v>3121.3218596047755</v>
      </c>
      <c r="W2379" s="115">
        <v>34.193928115411985</v>
      </c>
      <c r="X2379" s="116">
        <v>2199.7822859634721</v>
      </c>
      <c r="Y2379" s="116">
        <v>106.77344262669784</v>
      </c>
      <c r="Z2379" s="116">
        <v>2712.7138499729626</v>
      </c>
      <c r="AA2379" s="116">
        <v>148.75773311380945</v>
      </c>
      <c r="AB2379" s="116">
        <v>3121.3218596047755</v>
      </c>
      <c r="AC2379" s="116">
        <v>34.193928115411985</v>
      </c>
      <c r="AD2379" s="132">
        <v>0.82700561241543302</v>
      </c>
      <c r="AF2379" s="118">
        <v>72.666600000000003</v>
      </c>
      <c r="AG2379" s="118">
        <v>1.1315900000000001</v>
      </c>
      <c r="AH2379" s="118">
        <v>0.54174699999999998</v>
      </c>
      <c r="AI2379" s="118">
        <v>5.32906E-2</v>
      </c>
      <c r="AJ2379" s="118">
        <v>4.8284500000000001</v>
      </c>
      <c r="AK2379" s="118">
        <v>0.201821</v>
      </c>
      <c r="AL2379" s="118">
        <v>58032.437500000007</v>
      </c>
      <c r="AM2379" s="118">
        <v>1011.525</v>
      </c>
      <c r="AN2379" s="118">
        <v>370726.25</v>
      </c>
      <c r="AO2379" s="118">
        <v>11215.125000000002</v>
      </c>
      <c r="AP2379" s="118">
        <v>1409812.5</v>
      </c>
      <c r="AQ2379" s="118">
        <v>32552.75</v>
      </c>
      <c r="AR2379" s="118">
        <v>217.359375</v>
      </c>
      <c r="AS2379" s="118">
        <v>40.533625000000001</v>
      </c>
      <c r="AT2379" s="118">
        <v>-20.7071875</v>
      </c>
      <c r="AU2379" s="118">
        <v>39.278125000000003</v>
      </c>
      <c r="AV2379" s="118">
        <f t="shared" si="74"/>
        <v>6346.9743575621924</v>
      </c>
      <c r="AW2379" s="118">
        <f t="shared" si="75"/>
        <v>1192.6354002923879</v>
      </c>
    </row>
    <row r="2380" spans="1:49" x14ac:dyDescent="0.2">
      <c r="A2380" s="108" t="s">
        <v>2418</v>
      </c>
      <c r="B2380" s="131">
        <v>45749.836329166668</v>
      </c>
      <c r="C2380" s="108" t="s">
        <v>4338</v>
      </c>
      <c r="D2380" s="108">
        <v>75832.100000000006</v>
      </c>
      <c r="E2380" s="108">
        <v>24030.400000000001</v>
      </c>
      <c r="F2380" s="109">
        <v>10.259</v>
      </c>
      <c r="G2380" s="109">
        <v>102</v>
      </c>
      <c r="H2380" s="109">
        <v>777.76099999999997</v>
      </c>
      <c r="I2380" s="109">
        <v>21.7684</v>
      </c>
      <c r="J2380" s="110">
        <v>17.844100000000001</v>
      </c>
      <c r="K2380" s="110">
        <v>0.39607603114174939</v>
      </c>
      <c r="L2380" s="111">
        <v>0.58130499999999996</v>
      </c>
      <c r="M2380" s="111">
        <v>1.2800216654654716E-2</v>
      </c>
      <c r="N2380" s="111">
        <v>0.93809299999999995</v>
      </c>
      <c r="O2380" s="112">
        <v>1.7189300000000001</v>
      </c>
      <c r="P2380" s="112">
        <v>3.7775467559250674E-2</v>
      </c>
      <c r="Q2380" s="113">
        <v>0.222583</v>
      </c>
      <c r="R2380" s="113">
        <v>4.5149642165670601E-3</v>
      </c>
      <c r="S2380" s="112">
        <v>2.7980194500139863E-2</v>
      </c>
      <c r="T2380" s="114">
        <v>0.17563599999999999</v>
      </c>
      <c r="U2380" s="114">
        <v>1.2686988720669692E-2</v>
      </c>
      <c r="V2380" s="115">
        <v>2999.4702402481853</v>
      </c>
      <c r="W2380" s="115">
        <v>32.60817856475385</v>
      </c>
      <c r="X2380" s="116">
        <v>2955.9156572949255</v>
      </c>
      <c r="Y2380" s="116">
        <v>64.959652818919665</v>
      </c>
      <c r="Z2380" s="116">
        <v>2981.4674243906802</v>
      </c>
      <c r="AA2380" s="116">
        <v>66.178052377596757</v>
      </c>
      <c r="AB2380" s="116">
        <v>2999.4702402481853</v>
      </c>
      <c r="AC2380" s="116">
        <v>32.60817856475385</v>
      </c>
      <c r="AD2380" s="132">
        <v>0.9908446877420547</v>
      </c>
      <c r="AF2380" s="118">
        <v>75.177599999999998</v>
      </c>
      <c r="AG2380" s="118">
        <v>1.8085200000000001</v>
      </c>
      <c r="AH2380" s="118">
        <v>0.53980899999999998</v>
      </c>
      <c r="AI2380" s="118">
        <v>4.6389600000000003E-2</v>
      </c>
      <c r="AJ2380" s="118">
        <v>1.1430800000000001</v>
      </c>
      <c r="AK2380" s="118">
        <v>5.8981599999999995E-2</v>
      </c>
      <c r="AL2380" s="118">
        <v>17967.5</v>
      </c>
      <c r="AM2380" s="118">
        <v>443.86500000000001</v>
      </c>
      <c r="AN2380" s="118">
        <v>491626.25</v>
      </c>
      <c r="AO2380" s="118">
        <v>9648.4375</v>
      </c>
      <c r="AP2380" s="118">
        <v>2023781.25</v>
      </c>
      <c r="AQ2380" s="118">
        <v>33795.3125</v>
      </c>
      <c r="AR2380" s="118">
        <v>-1.34824375</v>
      </c>
      <c r="AS2380" s="118">
        <v>32.271687499999999</v>
      </c>
      <c r="AT2380" s="118">
        <v>37.556625000000004</v>
      </c>
      <c r="AU2380" s="118">
        <v>35.589124999999996</v>
      </c>
      <c r="AV2380" s="118">
        <f t="shared" si="74"/>
        <v>-202600.28501606564</v>
      </c>
      <c r="AW2380" s="118">
        <f t="shared" si="75"/>
        <v>-4849460.4010578897</v>
      </c>
    </row>
    <row r="2381" spans="1:49" x14ac:dyDescent="0.2">
      <c r="A2381" s="108" t="s">
        <v>2419</v>
      </c>
      <c r="B2381" s="131">
        <v>45749.836744884262</v>
      </c>
      <c r="C2381" s="108" t="s">
        <v>4338</v>
      </c>
      <c r="D2381" s="108">
        <v>75293.399999999994</v>
      </c>
      <c r="E2381" s="108">
        <v>23963.599999999999</v>
      </c>
      <c r="F2381" s="109">
        <v>10.199</v>
      </c>
      <c r="G2381" s="109">
        <v>102</v>
      </c>
      <c r="H2381" s="109">
        <v>3278.58</v>
      </c>
      <c r="I2381" s="109">
        <v>513.24199999999996</v>
      </c>
      <c r="J2381" s="110">
        <v>2.7419600000000002</v>
      </c>
      <c r="K2381" s="110">
        <v>8.4875732133985152E-2</v>
      </c>
      <c r="L2381" s="111">
        <v>0.10292</v>
      </c>
      <c r="M2381" s="111">
        <v>3.1196984826261658E-3</v>
      </c>
      <c r="N2381" s="111">
        <v>0.89391900000000002</v>
      </c>
      <c r="O2381" s="112">
        <v>9.8198699999999999</v>
      </c>
      <c r="P2381" s="112">
        <v>0.30291884944941938</v>
      </c>
      <c r="Q2381" s="113">
        <v>0.19337299999999999</v>
      </c>
      <c r="R2381" s="113">
        <v>4.4327507694094425E-3</v>
      </c>
      <c r="S2381" s="112">
        <v>0.22592941735823505</v>
      </c>
      <c r="T2381" s="114">
        <v>5.0719199999999999E-2</v>
      </c>
      <c r="U2381" s="114">
        <v>3.5366258185389079E-3</v>
      </c>
      <c r="V2381" s="115">
        <v>519.64675691384832</v>
      </c>
      <c r="W2381" s="115">
        <v>17.522904982661768</v>
      </c>
      <c r="X2381" s="116">
        <v>625.14987635252123</v>
      </c>
      <c r="Y2381" s="116">
        <v>19.284336888182075</v>
      </c>
      <c r="Z2381" s="116">
        <v>1332.2701293780747</v>
      </c>
      <c r="AA2381" s="116">
        <v>41.239625170025526</v>
      </c>
      <c r="AB2381" s="116">
        <v>2771.0636196890764</v>
      </c>
      <c r="AC2381" s="116">
        <v>37.60044225061813</v>
      </c>
      <c r="AD2381" s="132">
        <v>0.47129950263031473</v>
      </c>
      <c r="AF2381" s="118">
        <v>317.06800000000004</v>
      </c>
      <c r="AG2381" s="118">
        <v>9.6929999999999996</v>
      </c>
      <c r="AH2381" s="118">
        <v>2.2436799999999999</v>
      </c>
      <c r="AI2381" s="118">
        <v>8.3792099999999994E-2</v>
      </c>
      <c r="AJ2381" s="118">
        <v>26.9757</v>
      </c>
      <c r="AK2381" s="118">
        <v>1.18353</v>
      </c>
      <c r="AL2381" s="118">
        <v>133380.625</v>
      </c>
      <c r="AM2381" s="118">
        <v>12755.5625</v>
      </c>
      <c r="AN2381" s="118">
        <v>315904.375</v>
      </c>
      <c r="AO2381" s="118">
        <v>6922.25</v>
      </c>
      <c r="AP2381" s="118">
        <v>1498800</v>
      </c>
      <c r="AQ2381" s="118">
        <v>29558.4375</v>
      </c>
      <c r="AR2381" s="118">
        <v>2329.3812499999999</v>
      </c>
      <c r="AS2381" s="118">
        <v>321.77312499999999</v>
      </c>
      <c r="AT2381" s="118">
        <v>-3.4950687500000002</v>
      </c>
      <c r="AU2381" s="118">
        <v>36.688312499999995</v>
      </c>
      <c r="AV2381" s="118">
        <f t="shared" si="74"/>
        <v>643.2106291462253</v>
      </c>
      <c r="AW2381" s="118">
        <f t="shared" si="75"/>
        <v>89.75195221023391</v>
      </c>
    </row>
    <row r="2382" spans="1:49" x14ac:dyDescent="0.2">
      <c r="A2382" s="108" t="s">
        <v>2420</v>
      </c>
      <c r="B2382" s="131">
        <v>45749.837165231482</v>
      </c>
      <c r="C2382" s="108" t="s">
        <v>4338</v>
      </c>
      <c r="D2382" s="108">
        <v>74665.3</v>
      </c>
      <c r="E2382" s="108">
        <v>23836.6</v>
      </c>
      <c r="F2382" s="109">
        <v>10.217000000000001</v>
      </c>
      <c r="G2382" s="109">
        <v>102</v>
      </c>
      <c r="H2382" s="109">
        <v>550.38099999999997</v>
      </c>
      <c r="I2382" s="109">
        <v>111.49299999999999</v>
      </c>
      <c r="J2382" s="110">
        <v>15.8063</v>
      </c>
      <c r="K2382" s="110">
        <v>0.81489404698095569</v>
      </c>
      <c r="L2382" s="111">
        <v>0.49050899999999997</v>
      </c>
      <c r="M2382" s="111">
        <v>2.1423245917516792E-2</v>
      </c>
      <c r="N2382" s="111">
        <v>0.99825699999999995</v>
      </c>
      <c r="O2382" s="112">
        <v>2.1091000000000002</v>
      </c>
      <c r="P2382" s="112">
        <v>8.9472190126820977E-2</v>
      </c>
      <c r="Q2382" s="113">
        <v>0.23180400000000001</v>
      </c>
      <c r="R2382" s="113">
        <v>5.051593593639536E-3</v>
      </c>
      <c r="S2382" s="112">
        <v>0</v>
      </c>
      <c r="T2382" s="114">
        <v>0.199961</v>
      </c>
      <c r="U2382" s="114">
        <v>6.4784422072362421E-3</v>
      </c>
      <c r="V2382" s="115">
        <v>3064.5449657030863</v>
      </c>
      <c r="W2382" s="115">
        <v>34.841262195270524</v>
      </c>
      <c r="X2382" s="116">
        <v>2501.6727093188756</v>
      </c>
      <c r="Y2382" s="116">
        <v>106.12590028128479</v>
      </c>
      <c r="Z2382" s="116">
        <v>2824.5325778084111</v>
      </c>
      <c r="AA2382" s="116">
        <v>145.61882180901586</v>
      </c>
      <c r="AB2382" s="116">
        <v>3064.5449657030863</v>
      </c>
      <c r="AC2382" s="116">
        <v>34.841262195270524</v>
      </c>
      <c r="AD2382" s="132">
        <v>0.89798717022620123</v>
      </c>
      <c r="AF2382" s="118">
        <v>53.2622</v>
      </c>
      <c r="AG2382" s="118">
        <v>1.3468600000000002</v>
      </c>
      <c r="AH2382" s="118">
        <v>0.38703700000000002</v>
      </c>
      <c r="AI2382" s="118">
        <v>4.9335299999999999E-2</v>
      </c>
      <c r="AJ2382" s="118">
        <v>5.8667299999999996</v>
      </c>
      <c r="AK2382" s="118">
        <v>0.93193499999999996</v>
      </c>
      <c r="AL2382" s="118">
        <v>118412.5</v>
      </c>
      <c r="AM2382" s="118">
        <v>19962.9375</v>
      </c>
      <c r="AN2382" s="118">
        <v>307084.375</v>
      </c>
      <c r="AO2382" s="118">
        <v>15187.375</v>
      </c>
      <c r="AP2382" s="118">
        <v>1206137.5</v>
      </c>
      <c r="AQ2382" s="118">
        <v>48968.875</v>
      </c>
      <c r="AR2382" s="118">
        <v>172.54624999999999</v>
      </c>
      <c r="AS2382" s="118">
        <v>33.351062499999998</v>
      </c>
      <c r="AT2382" s="118">
        <v>-5.4230124999999996</v>
      </c>
      <c r="AU2382" s="118">
        <v>36.2704375</v>
      </c>
      <c r="AV2382" s="118">
        <f t="shared" si="74"/>
        <v>6940.0433821536235</v>
      </c>
      <c r="AW2382" s="118">
        <f t="shared" si="75"/>
        <v>1370.6974383753848</v>
      </c>
    </row>
    <row r="2383" spans="1:49" x14ac:dyDescent="0.2">
      <c r="A2383" s="108" t="s">
        <v>2421</v>
      </c>
      <c r="B2383" s="131">
        <v>45749.837580949075</v>
      </c>
      <c r="C2383" s="108" t="s">
        <v>4338</v>
      </c>
      <c r="D2383" s="108">
        <v>74146</v>
      </c>
      <c r="E2383" s="108">
        <v>23813.5</v>
      </c>
      <c r="F2383" s="109">
        <v>10.18</v>
      </c>
      <c r="G2383" s="109">
        <v>102</v>
      </c>
      <c r="H2383" s="109">
        <v>1640.37</v>
      </c>
      <c r="I2383" s="109">
        <v>66.151600000000002</v>
      </c>
      <c r="J2383" s="110">
        <v>4.6380400000000002</v>
      </c>
      <c r="K2383" s="110">
        <v>0.10579872846461814</v>
      </c>
      <c r="L2383" s="111">
        <v>0.201096</v>
      </c>
      <c r="M2383" s="111">
        <v>4.6665798370219705E-3</v>
      </c>
      <c r="N2383" s="111">
        <v>0.98683399999999999</v>
      </c>
      <c r="O2383" s="112">
        <v>4.9761100000000003</v>
      </c>
      <c r="P2383" s="112">
        <v>0.11587138068621605</v>
      </c>
      <c r="Q2383" s="113">
        <v>0.16733200000000001</v>
      </c>
      <c r="R2383" s="113">
        <v>3.364073825505172E-3</v>
      </c>
      <c r="S2383" s="112">
        <v>0.5342959031065504</v>
      </c>
      <c r="T2383" s="114">
        <v>0.10460999999999999</v>
      </c>
      <c r="U2383" s="114">
        <v>3.9186292666696602E-3</v>
      </c>
      <c r="V2383" s="115">
        <v>1046.1296594636844</v>
      </c>
      <c r="W2383" s="115">
        <v>25.922250367469122</v>
      </c>
      <c r="X2383" s="116">
        <v>1180.4763469487284</v>
      </c>
      <c r="Y2383" s="116">
        <v>27.488022609703112</v>
      </c>
      <c r="Z2383" s="116">
        <v>1755.4890843873047</v>
      </c>
      <c r="AA2383" s="116">
        <v>40.044612155499642</v>
      </c>
      <c r="AB2383" s="116">
        <v>2531.1321973461063</v>
      </c>
      <c r="AC2383" s="116">
        <v>33.736922919265531</v>
      </c>
      <c r="AD2383" s="132">
        <v>0.67261376407186513</v>
      </c>
      <c r="AF2383" s="118">
        <v>158.87299999999999</v>
      </c>
      <c r="AG2383" s="118">
        <v>4.2332999999999998</v>
      </c>
      <c r="AH2383" s="118">
        <v>1.12571</v>
      </c>
      <c r="AI2383" s="118">
        <v>5.55369E-2</v>
      </c>
      <c r="AJ2383" s="118">
        <v>3.4849400000000004</v>
      </c>
      <c r="AK2383" s="118">
        <v>8.1312800000000005E-2</v>
      </c>
      <c r="AL2383" s="118">
        <v>34691.8125</v>
      </c>
      <c r="AM2383" s="118">
        <v>509.77499999999998</v>
      </c>
      <c r="AN2383" s="118">
        <v>268872.5</v>
      </c>
      <c r="AO2383" s="118">
        <v>3939.9250000000002</v>
      </c>
      <c r="AP2383" s="118">
        <v>1473525</v>
      </c>
      <c r="AQ2383" s="118">
        <v>19574.75</v>
      </c>
      <c r="AR2383" s="118">
        <v>347.98</v>
      </c>
      <c r="AS2383" s="118">
        <v>33.610624999999999</v>
      </c>
      <c r="AT2383" s="118">
        <v>3.8086812499999998</v>
      </c>
      <c r="AU2383" s="118">
        <v>40.703874999999996</v>
      </c>
      <c r="AV2383" s="118">
        <f t="shared" si="74"/>
        <v>4245.2007962902517</v>
      </c>
      <c r="AW2383" s="118">
        <f t="shared" si="75"/>
        <v>413.89460475539056</v>
      </c>
    </row>
    <row r="2384" spans="1:49" x14ac:dyDescent="0.2">
      <c r="A2384" s="108" t="s">
        <v>2422</v>
      </c>
      <c r="B2384" s="131">
        <v>45749.837996111113</v>
      </c>
      <c r="C2384" s="108" t="s">
        <v>4338</v>
      </c>
      <c r="D2384" s="108">
        <v>73664.5</v>
      </c>
      <c r="E2384" s="108">
        <v>23740.7</v>
      </c>
      <c r="F2384" s="109">
        <v>10.208</v>
      </c>
      <c r="G2384" s="109">
        <v>102</v>
      </c>
      <c r="H2384" s="109">
        <v>459.01299999999998</v>
      </c>
      <c r="I2384" s="109">
        <v>82.642899999999997</v>
      </c>
      <c r="J2384" s="110">
        <v>10.103899999999999</v>
      </c>
      <c r="K2384" s="110">
        <v>0.22617792232664974</v>
      </c>
      <c r="L2384" s="111">
        <v>0.45807399999999998</v>
      </c>
      <c r="M2384" s="111">
        <v>1.0183052767971892E-2</v>
      </c>
      <c r="N2384" s="111">
        <v>0.98289300000000002</v>
      </c>
      <c r="O2384" s="112">
        <v>2.1819600000000001</v>
      </c>
      <c r="P2384" s="112">
        <v>4.8441703290037191E-2</v>
      </c>
      <c r="Q2384" s="113">
        <v>0.159995</v>
      </c>
      <c r="R2384" s="113">
        <v>3.2137994711283718E-3</v>
      </c>
      <c r="S2384" s="112">
        <v>-0.13151004132210092</v>
      </c>
      <c r="T2384" s="114">
        <v>0.13114000000000001</v>
      </c>
      <c r="U2384" s="114">
        <v>3.4970652250279808E-3</v>
      </c>
      <c r="V2384" s="115">
        <v>2455.6076219255087</v>
      </c>
      <c r="W2384" s="115">
        <v>33.962996882975524</v>
      </c>
      <c r="X2384" s="116">
        <v>2432.0631986409117</v>
      </c>
      <c r="Y2384" s="116">
        <v>53.994245472502627</v>
      </c>
      <c r="Z2384" s="116">
        <v>2444.4907813208051</v>
      </c>
      <c r="AA2384" s="116">
        <v>54.720439242845671</v>
      </c>
      <c r="AB2384" s="116">
        <v>2455.6076219255087</v>
      </c>
      <c r="AC2384" s="116">
        <v>33.962996882975524</v>
      </c>
      <c r="AD2384" s="132">
        <v>0.99456720090695894</v>
      </c>
      <c r="AF2384" s="118">
        <v>44.500399999999999</v>
      </c>
      <c r="AG2384" s="118">
        <v>0.74271299999999996</v>
      </c>
      <c r="AH2384" s="118">
        <v>0.32455800000000001</v>
      </c>
      <c r="AI2384" s="118">
        <v>4.3849100000000002E-2</v>
      </c>
      <c r="AJ2384" s="118">
        <v>4.3598999999999997</v>
      </c>
      <c r="AK2384" s="118">
        <v>6.9480500000000001E-2</v>
      </c>
      <c r="AL2384" s="118">
        <v>55013.75</v>
      </c>
      <c r="AM2384" s="118">
        <v>604.27874999999995</v>
      </c>
      <c r="AN2384" s="118">
        <v>164853.12500000003</v>
      </c>
      <c r="AO2384" s="118">
        <v>1925.9312500000001</v>
      </c>
      <c r="AP2384" s="118">
        <v>945243.75</v>
      </c>
      <c r="AQ2384" s="118">
        <v>10650.375</v>
      </c>
      <c r="AR2384" s="118">
        <v>19.8210625</v>
      </c>
      <c r="AS2384" s="118">
        <v>26.048625000000001</v>
      </c>
      <c r="AT2384" s="118">
        <v>7.4019374999999998</v>
      </c>
      <c r="AU2384" s="118">
        <v>36.420187500000004</v>
      </c>
      <c r="AV2384" s="118">
        <f t="shared" si="74"/>
        <v>52171.322366761247</v>
      </c>
      <c r="AW2384" s="118">
        <f t="shared" si="75"/>
        <v>68565.504931436968</v>
      </c>
    </row>
    <row r="2385" spans="1:49" x14ac:dyDescent="0.2">
      <c r="A2385" s="108" t="s">
        <v>2423</v>
      </c>
      <c r="B2385" s="131">
        <v>45749.838414606478</v>
      </c>
      <c r="C2385" s="108" t="s">
        <v>4339</v>
      </c>
      <c r="D2385" s="108">
        <v>73189.3</v>
      </c>
      <c r="E2385" s="108">
        <v>23812.5</v>
      </c>
      <c r="F2385" s="109">
        <v>10.135999999999999</v>
      </c>
      <c r="G2385" s="109">
        <v>101</v>
      </c>
      <c r="H2385" s="109">
        <v>2077.61</v>
      </c>
      <c r="I2385" s="109">
        <v>357.22300000000001</v>
      </c>
      <c r="J2385" s="110">
        <v>2.06976</v>
      </c>
      <c r="K2385" s="110">
        <v>9.7318686509066707E-2</v>
      </c>
      <c r="L2385" s="111">
        <v>8.7290900000000005E-2</v>
      </c>
      <c r="M2385" s="111">
        <v>3.5617567563807615E-3</v>
      </c>
      <c r="N2385" s="111">
        <v>0.99528399999999995</v>
      </c>
      <c r="O2385" s="112">
        <v>11.7561</v>
      </c>
      <c r="P2385" s="112">
        <v>0.44738992557834828</v>
      </c>
      <c r="Q2385" s="113">
        <v>0.17110400000000001</v>
      </c>
      <c r="R2385" s="113">
        <v>3.6289684989539383E-3</v>
      </c>
      <c r="S2385" s="112">
        <v>0</v>
      </c>
      <c r="T2385" s="114">
        <v>2.80831E-2</v>
      </c>
      <c r="U2385" s="114">
        <v>1.1008117506154265E-3</v>
      </c>
      <c r="V2385" s="115">
        <v>450.64857975723817</v>
      </c>
      <c r="W2385" s="115">
        <v>17.693735858027978</v>
      </c>
      <c r="X2385" s="116">
        <v>526.26806607597223</v>
      </c>
      <c r="Y2385" s="116">
        <v>20.027647852263122</v>
      </c>
      <c r="Z2385" s="116">
        <v>1117.4972044492752</v>
      </c>
      <c r="AA2385" s="116">
        <v>52.543947179652434</v>
      </c>
      <c r="AB2385" s="116">
        <v>2568.4713881582402</v>
      </c>
      <c r="AC2385" s="116">
        <v>35.461021933975985</v>
      </c>
      <c r="AD2385" s="132">
        <v>0.47371800946737247</v>
      </c>
      <c r="AF2385" s="118">
        <v>201.65800000000002</v>
      </c>
      <c r="AG2385" s="118">
        <v>6.6581599999999996</v>
      </c>
      <c r="AH2385" s="118">
        <v>1.4591400000000001</v>
      </c>
      <c r="AI2385" s="118">
        <v>6.3933799999999999E-2</v>
      </c>
      <c r="AJ2385" s="118">
        <v>18.875699999999998</v>
      </c>
      <c r="AK2385" s="118">
        <v>0.64721899999999999</v>
      </c>
      <c r="AL2385" s="118">
        <v>49863.375</v>
      </c>
      <c r="AM2385" s="118">
        <v>567.77250000000004</v>
      </c>
      <c r="AN2385" s="118">
        <v>148428.75</v>
      </c>
      <c r="AO2385" s="118">
        <v>2221.1437499999997</v>
      </c>
      <c r="AP2385" s="118">
        <v>795462.5</v>
      </c>
      <c r="AQ2385" s="118">
        <v>9009.0625000000018</v>
      </c>
      <c r="AR2385" s="118">
        <v>202.46312499999999</v>
      </c>
      <c r="AS2385" s="118">
        <v>29.199937499999997</v>
      </c>
      <c r="AT2385" s="118">
        <v>49.970187500000002</v>
      </c>
      <c r="AU2385" s="118">
        <v>35.7668125</v>
      </c>
      <c r="AV2385" s="118">
        <f t="shared" si="74"/>
        <v>4165.4600791379926</v>
      </c>
      <c r="AW2385" s="118">
        <f t="shared" si="75"/>
        <v>602.60664618095291</v>
      </c>
    </row>
    <row r="2386" spans="1:49" x14ac:dyDescent="0.2">
      <c r="A2386" s="108" t="s">
        <v>2424</v>
      </c>
      <c r="B2386" s="131">
        <v>45749.838834027774</v>
      </c>
      <c r="C2386" s="108" t="s">
        <v>4338</v>
      </c>
      <c r="D2386" s="108">
        <v>72830</v>
      </c>
      <c r="E2386" s="108">
        <v>23709.9</v>
      </c>
      <c r="F2386" s="109">
        <v>10.211</v>
      </c>
      <c r="G2386" s="109">
        <v>102</v>
      </c>
      <c r="H2386" s="109">
        <v>1886.31</v>
      </c>
      <c r="I2386" s="109">
        <v>501.45400000000001</v>
      </c>
      <c r="J2386" s="110">
        <v>10.7807</v>
      </c>
      <c r="K2386" s="110">
        <v>0.31352219110774282</v>
      </c>
      <c r="L2386" s="111">
        <v>0.33572600000000002</v>
      </c>
      <c r="M2386" s="111">
        <v>1.0014362179035669E-2</v>
      </c>
      <c r="N2386" s="111">
        <v>0.99736899999999995</v>
      </c>
      <c r="O2386" s="112">
        <v>3.0063300000000002</v>
      </c>
      <c r="P2386" s="112">
        <v>8.8618237330698471E-2</v>
      </c>
      <c r="Q2386" s="113">
        <v>0.233123</v>
      </c>
      <c r="R2386" s="113">
        <v>4.6835844488127901E-3</v>
      </c>
      <c r="S2386" s="112">
        <v>0.32452075366641492</v>
      </c>
      <c r="T2386" s="114">
        <v>7.5882400000000003E-2</v>
      </c>
      <c r="U2386" s="114">
        <v>2.3363426850323138E-3</v>
      </c>
      <c r="V2386" s="115">
        <v>3073.6130136273264</v>
      </c>
      <c r="W2386" s="115">
        <v>32.096098761930861</v>
      </c>
      <c r="X2386" s="116">
        <v>1851.1235748057902</v>
      </c>
      <c r="Y2386" s="116">
        <v>54.565968566521462</v>
      </c>
      <c r="Z2386" s="116">
        <v>2496.2930178838219</v>
      </c>
      <c r="AA2386" s="116">
        <v>72.596701198799309</v>
      </c>
      <c r="AB2386" s="116">
        <v>3073.6130136273264</v>
      </c>
      <c r="AC2386" s="116">
        <v>32.096098761930861</v>
      </c>
      <c r="AD2386" s="132">
        <v>0.74511751019931194</v>
      </c>
      <c r="AF2386" s="118">
        <v>183.346</v>
      </c>
      <c r="AG2386" s="118">
        <v>4.8649000000000004</v>
      </c>
      <c r="AH2386" s="118">
        <v>1.31352</v>
      </c>
      <c r="AI2386" s="118">
        <v>5.8002199999999997E-2</v>
      </c>
      <c r="AJ2386" s="118">
        <v>26.545000000000002</v>
      </c>
      <c r="AK2386" s="118">
        <v>0.75783600000000007</v>
      </c>
      <c r="AL2386" s="118">
        <v>191700.625</v>
      </c>
      <c r="AM2386" s="118">
        <v>1723.1125000000002</v>
      </c>
      <c r="AN2386" s="118">
        <v>716593.75</v>
      </c>
      <c r="AO2386" s="118">
        <v>3996.9437500000008</v>
      </c>
      <c r="AP2386" s="118">
        <v>2820262.5</v>
      </c>
      <c r="AQ2386" s="118">
        <v>14340</v>
      </c>
      <c r="AR2386" s="118">
        <v>61.097812500000003</v>
      </c>
      <c r="AS2386" s="118">
        <v>32.6499375</v>
      </c>
      <c r="AT2386" s="118">
        <v>-7.9123124999999996</v>
      </c>
      <c r="AU2386" s="118">
        <v>32.844812500000003</v>
      </c>
      <c r="AV2386" s="118">
        <f t="shared" si="74"/>
        <v>44824.252360625767</v>
      </c>
      <c r="AW2386" s="118">
        <f t="shared" si="75"/>
        <v>23954.626596973812</v>
      </c>
    </row>
    <row r="2387" spans="1:49" x14ac:dyDescent="0.2">
      <c r="A2387" s="108" t="s">
        <v>2425</v>
      </c>
      <c r="B2387" s="131">
        <v>45749.839252152778</v>
      </c>
      <c r="C2387" s="108" t="s">
        <v>4338</v>
      </c>
      <c r="D2387" s="108">
        <v>72724.7</v>
      </c>
      <c r="E2387" s="108">
        <v>24031.7</v>
      </c>
      <c r="F2387" s="109">
        <v>10.246</v>
      </c>
      <c r="G2387" s="109">
        <v>103</v>
      </c>
      <c r="H2387" s="109">
        <v>493.375</v>
      </c>
      <c r="I2387" s="109">
        <v>14.12</v>
      </c>
      <c r="J2387" s="110">
        <v>19.505700000000001</v>
      </c>
      <c r="K2387" s="110">
        <v>0.74044175501183074</v>
      </c>
      <c r="L2387" s="111">
        <v>0.59694100000000005</v>
      </c>
      <c r="M2387" s="111">
        <v>1.7029172887501026E-2</v>
      </c>
      <c r="N2387" s="111">
        <v>0.89696799999999999</v>
      </c>
      <c r="O2387" s="112">
        <v>1.6868399999999999</v>
      </c>
      <c r="P2387" s="112">
        <v>4.6382124534458315E-2</v>
      </c>
      <c r="Q2387" s="113">
        <v>0.23604</v>
      </c>
      <c r="R2387" s="113">
        <v>6.1669453314343557E-3</v>
      </c>
      <c r="S2387" s="112">
        <v>-0.63415731402935771</v>
      </c>
      <c r="T2387" s="114">
        <v>0.137763</v>
      </c>
      <c r="U2387" s="114">
        <v>0.12549924867770165</v>
      </c>
      <c r="V2387" s="115">
        <v>3093.4625427887136</v>
      </c>
      <c r="W2387" s="115">
        <v>41.670645352331583</v>
      </c>
      <c r="X2387" s="116">
        <v>3000.8626962052908</v>
      </c>
      <c r="Y2387" s="116">
        <v>82.513093883358323</v>
      </c>
      <c r="Z2387" s="116">
        <v>3056.1784551050573</v>
      </c>
      <c r="AA2387" s="116">
        <v>116.01337757308552</v>
      </c>
      <c r="AB2387" s="116">
        <v>3093.4625427887136</v>
      </c>
      <c r="AC2387" s="116">
        <v>41.670645352331583</v>
      </c>
      <c r="AD2387" s="132">
        <v>0.98380624652624871</v>
      </c>
      <c r="AF2387" s="118">
        <v>48.0351</v>
      </c>
      <c r="AG2387" s="118">
        <v>3.5006599999999999</v>
      </c>
      <c r="AH2387" s="118">
        <v>0.34061399999999997</v>
      </c>
      <c r="AI2387" s="118">
        <v>5.1936799999999998E-2</v>
      </c>
      <c r="AJ2387" s="118">
        <v>0.74909499999999996</v>
      </c>
      <c r="AK2387" s="118">
        <v>0.159692</v>
      </c>
      <c r="AL2387" s="118">
        <v>16135.5</v>
      </c>
      <c r="AM2387" s="118">
        <v>3432.6437500000002</v>
      </c>
      <c r="AN2387" s="118">
        <v>355763.75</v>
      </c>
      <c r="AO2387" s="118">
        <v>34546.5</v>
      </c>
      <c r="AP2387" s="118">
        <v>1344150</v>
      </c>
      <c r="AQ2387" s="118">
        <v>109575</v>
      </c>
      <c r="AR2387" s="118">
        <v>231.72749999999999</v>
      </c>
      <c r="AS2387" s="118">
        <v>73.13</v>
      </c>
      <c r="AT2387" s="118">
        <v>-2.4135187500000002</v>
      </c>
      <c r="AU2387" s="118">
        <v>35.517375000000001</v>
      </c>
      <c r="AV2387" s="118">
        <f t="shared" si="74"/>
        <v>5786.6965373817238</v>
      </c>
      <c r="AW2387" s="118">
        <f t="shared" si="75"/>
        <v>1886.1448094860621</v>
      </c>
    </row>
    <row r="2388" spans="1:49" x14ac:dyDescent="0.2">
      <c r="A2388" s="108" t="s">
        <v>2426</v>
      </c>
      <c r="B2388" s="131">
        <v>45749.839673981478</v>
      </c>
      <c r="C2388" s="108" t="s">
        <v>4339</v>
      </c>
      <c r="D2388" s="108">
        <v>73116.600000000006</v>
      </c>
      <c r="E2388" s="108">
        <v>24146.799999999999</v>
      </c>
      <c r="F2388" s="109">
        <v>10.114000000000001</v>
      </c>
      <c r="G2388" s="109">
        <v>101</v>
      </c>
      <c r="H2388" s="109">
        <v>755.51700000000005</v>
      </c>
      <c r="I2388" s="109">
        <v>38.641199999999998</v>
      </c>
      <c r="J2388" s="110">
        <v>18.88</v>
      </c>
      <c r="K2388" s="110">
        <v>0.47092817722026359</v>
      </c>
      <c r="L2388" s="111">
        <v>0.58199900000000004</v>
      </c>
      <c r="M2388" s="111">
        <v>1.3739564420242734E-2</v>
      </c>
      <c r="N2388" s="111">
        <v>0.98464099999999999</v>
      </c>
      <c r="O2388" s="112">
        <v>1.7201599999999999</v>
      </c>
      <c r="P2388" s="112">
        <v>4.0662539909971193E-2</v>
      </c>
      <c r="Q2388" s="113">
        <v>0.235266</v>
      </c>
      <c r="R2388" s="113">
        <v>4.7687889603807172E-3</v>
      </c>
      <c r="S2388" s="112">
        <v>-0.63209733520213862</v>
      </c>
      <c r="T2388" s="114">
        <v>0.182563</v>
      </c>
      <c r="U2388" s="114">
        <v>6.4437040403559813E-3</v>
      </c>
      <c r="V2388" s="115">
        <v>3088.2228237244362</v>
      </c>
      <c r="W2388" s="115">
        <v>32.343164458932996</v>
      </c>
      <c r="X2388" s="116">
        <v>2954.2200957453733</v>
      </c>
      <c r="Y2388" s="116">
        <v>69.834255270489479</v>
      </c>
      <c r="Z2388" s="116">
        <v>3034.1382115886636</v>
      </c>
      <c r="AA2388" s="116">
        <v>75.681206431027533</v>
      </c>
      <c r="AB2388" s="116">
        <v>3088.2228237244362</v>
      </c>
      <c r="AC2388" s="116">
        <v>32.343164458932996</v>
      </c>
      <c r="AD2388" s="132">
        <v>0.97404084835555127</v>
      </c>
      <c r="AF2388" s="118">
        <v>73.692700000000002</v>
      </c>
      <c r="AG2388" s="118">
        <v>1.0772999999999999</v>
      </c>
      <c r="AH2388" s="118">
        <v>0.52150299999999994</v>
      </c>
      <c r="AI2388" s="118">
        <v>4.3846700000000002E-2</v>
      </c>
      <c r="AJ2388" s="118">
        <v>2.0544000000000002</v>
      </c>
      <c r="AK2388" s="118">
        <v>7.21025E-2</v>
      </c>
      <c r="AL2388" s="118">
        <v>35638.562500000007</v>
      </c>
      <c r="AM2388" s="118">
        <v>916.80624999999986</v>
      </c>
      <c r="AN2388" s="118">
        <v>509133.75</v>
      </c>
      <c r="AO2388" s="118">
        <v>4974.8625000000011</v>
      </c>
      <c r="AP2388" s="118">
        <v>1985293.75</v>
      </c>
      <c r="AQ2388" s="118">
        <v>16674</v>
      </c>
      <c r="AR2388" s="118">
        <v>-5.4865562499999996</v>
      </c>
      <c r="AS2388" s="118">
        <v>30.883499999999998</v>
      </c>
      <c r="AT2388" s="118">
        <v>-9.0940624999999997</v>
      </c>
      <c r="AU2388" s="118">
        <v>33.719437499999998</v>
      </c>
      <c r="AV2388" s="118">
        <f t="shared" si="74"/>
        <v>-584898.77521130547</v>
      </c>
      <c r="AW2388" s="118">
        <f t="shared" si="75"/>
        <v>-3292364.2096141181</v>
      </c>
    </row>
    <row r="2389" spans="1:49" x14ac:dyDescent="0.2">
      <c r="A2389" s="108" t="s">
        <v>2427</v>
      </c>
      <c r="B2389" s="131">
        <v>45749.840975208332</v>
      </c>
      <c r="C2389" s="108" t="s">
        <v>4338</v>
      </c>
      <c r="D2389" s="108">
        <v>73546.8</v>
      </c>
      <c r="E2389" s="108">
        <v>24100.400000000001</v>
      </c>
      <c r="F2389" s="109">
        <v>10.202</v>
      </c>
      <c r="G2389" s="109">
        <v>102</v>
      </c>
      <c r="H2389" s="109">
        <v>246.80099999999999</v>
      </c>
      <c r="I2389" s="109">
        <v>57.175600000000003</v>
      </c>
      <c r="J2389" s="110">
        <v>23.207000000000001</v>
      </c>
      <c r="K2389" s="110">
        <v>0.52344510667308763</v>
      </c>
      <c r="L2389" s="111">
        <v>0.64735200000000004</v>
      </c>
      <c r="M2389" s="111">
        <v>1.4604333008203421E-2</v>
      </c>
      <c r="N2389" s="111">
        <v>0.98945099999999997</v>
      </c>
      <c r="O2389" s="112">
        <v>1.5447</v>
      </c>
      <c r="P2389" s="112">
        <v>3.4865377268717454E-2</v>
      </c>
      <c r="Q2389" s="113">
        <v>0.26026500000000002</v>
      </c>
      <c r="R2389" s="113">
        <v>5.2205801246820267E-3</v>
      </c>
      <c r="S2389" s="112">
        <v>9.5073274005661942E-2</v>
      </c>
      <c r="T2389" s="114">
        <v>0.17977199999999999</v>
      </c>
      <c r="U2389" s="114">
        <v>4.9437285653644043E-3</v>
      </c>
      <c r="V2389" s="115">
        <v>3248.3107000221248</v>
      </c>
      <c r="W2389" s="115">
        <v>31.596550006212606</v>
      </c>
      <c r="X2389" s="116">
        <v>3217.9406808941385</v>
      </c>
      <c r="Y2389" s="116">
        <v>72.632042382163306</v>
      </c>
      <c r="Z2389" s="116">
        <v>3236.2416852286265</v>
      </c>
      <c r="AA2389" s="116">
        <v>72.994996084991229</v>
      </c>
      <c r="AB2389" s="116">
        <v>3248.3107000221248</v>
      </c>
      <c r="AC2389" s="116">
        <v>31.596550006212606</v>
      </c>
      <c r="AD2389" s="132">
        <v>0.99449539585822688</v>
      </c>
      <c r="AF2389" s="118">
        <v>24.252800000000001</v>
      </c>
      <c r="AG2389" s="118">
        <v>0.18651999999999999</v>
      </c>
      <c r="AH2389" s="118">
        <v>0.16816499999999998</v>
      </c>
      <c r="AI2389" s="118">
        <v>4.7658800000000001E-2</v>
      </c>
      <c r="AJ2389" s="118">
        <v>3.0657900000000002</v>
      </c>
      <c r="AK2389" s="118">
        <v>7.1436899999999998E-2</v>
      </c>
      <c r="AL2389" s="118">
        <v>52903</v>
      </c>
      <c r="AM2389" s="118">
        <v>902.06875000000002</v>
      </c>
      <c r="AN2389" s="118">
        <v>206740</v>
      </c>
      <c r="AO2389" s="118">
        <v>1962.375</v>
      </c>
      <c r="AP2389" s="118">
        <v>728918.75</v>
      </c>
      <c r="AQ2389" s="118">
        <v>6846.1875</v>
      </c>
      <c r="AR2389" s="118">
        <v>15.2828125</v>
      </c>
      <c r="AS2389" s="118">
        <v>29.949437499999998</v>
      </c>
      <c r="AT2389" s="118">
        <v>10.147187499999999</v>
      </c>
      <c r="AU2389" s="118">
        <v>41.979437499999996</v>
      </c>
      <c r="AV2389" s="118">
        <f t="shared" si="74"/>
        <v>56294.935823162617</v>
      </c>
      <c r="AW2389" s="118">
        <f t="shared" si="75"/>
        <v>110321.3839702418</v>
      </c>
    </row>
    <row r="2390" spans="1:49" x14ac:dyDescent="0.2">
      <c r="A2390" s="108" t="s">
        <v>2428</v>
      </c>
      <c r="B2390" s="131">
        <v>45749.841393148148</v>
      </c>
      <c r="C2390" s="108" t="s">
        <v>4338</v>
      </c>
      <c r="D2390" s="108">
        <v>74194</v>
      </c>
      <c r="E2390" s="108">
        <v>24149.9</v>
      </c>
      <c r="F2390" s="109">
        <v>10.183</v>
      </c>
      <c r="G2390" s="109">
        <v>102</v>
      </c>
      <c r="H2390" s="109">
        <v>954.28099999999995</v>
      </c>
      <c r="I2390" s="109">
        <v>169.93</v>
      </c>
      <c r="J2390" s="110">
        <v>14.864100000000001</v>
      </c>
      <c r="K2390" s="110">
        <v>0.32237622140133104</v>
      </c>
      <c r="L2390" s="111">
        <v>0.54197499999999998</v>
      </c>
      <c r="M2390" s="111">
        <v>1.1782395369894018E-2</v>
      </c>
      <c r="N2390" s="111">
        <v>0.98059700000000005</v>
      </c>
      <c r="O2390" s="112">
        <v>1.8433299999999999</v>
      </c>
      <c r="P2390" s="112">
        <v>4.0021073539449191E-2</v>
      </c>
      <c r="Q2390" s="113">
        <v>0.19914000000000001</v>
      </c>
      <c r="R2390" s="113">
        <v>3.996761805311895E-3</v>
      </c>
      <c r="S2390" s="112">
        <v>0.13451030698738714</v>
      </c>
      <c r="T2390" s="114">
        <v>0.15059900000000001</v>
      </c>
      <c r="U2390" s="114">
        <v>3.295101589405098E-3</v>
      </c>
      <c r="V2390" s="115">
        <v>2819.1610279665633</v>
      </c>
      <c r="W2390" s="115">
        <v>32.77697449545056</v>
      </c>
      <c r="X2390" s="116">
        <v>2793.8899723166064</v>
      </c>
      <c r="Y2390" s="116">
        <v>60.658957453745437</v>
      </c>
      <c r="Z2390" s="116">
        <v>2808.1616868180745</v>
      </c>
      <c r="AA2390" s="116">
        <v>60.904094676462002</v>
      </c>
      <c r="AB2390" s="116">
        <v>2819.1610279665633</v>
      </c>
      <c r="AC2390" s="116">
        <v>32.77697449545056</v>
      </c>
      <c r="AD2390" s="132">
        <v>0.99470243049448948</v>
      </c>
      <c r="AF2390" s="118">
        <v>94.044299999999993</v>
      </c>
      <c r="AG2390" s="118">
        <v>1.4805300000000001</v>
      </c>
      <c r="AH2390" s="118">
        <v>0.66958600000000001</v>
      </c>
      <c r="AI2390" s="118">
        <v>4.0462499999999998E-2</v>
      </c>
      <c r="AJ2390" s="118">
        <v>9.1404800000000002</v>
      </c>
      <c r="AK2390" s="118">
        <v>7.9922500000000007E-2</v>
      </c>
      <c r="AL2390" s="118">
        <v>133018.75</v>
      </c>
      <c r="AM2390" s="118">
        <v>1053.4812499999998</v>
      </c>
      <c r="AN2390" s="118">
        <v>512328.125</v>
      </c>
      <c r="AO2390" s="118">
        <v>4219.4750000000004</v>
      </c>
      <c r="AP2390" s="118">
        <v>2360556.25</v>
      </c>
      <c r="AQ2390" s="118">
        <v>17587.5625</v>
      </c>
      <c r="AR2390" s="118">
        <v>6.3530625000000001</v>
      </c>
      <c r="AS2390" s="118">
        <v>32.121250000000003</v>
      </c>
      <c r="AT2390" s="118">
        <v>-12.288249999999998</v>
      </c>
      <c r="AU2390" s="118">
        <v>33.690062499999996</v>
      </c>
      <c r="AV2390" s="118">
        <f t="shared" si="74"/>
        <v>257133.77081895422</v>
      </c>
      <c r="AW2390" s="118">
        <f t="shared" si="75"/>
        <v>1300076.4755117344</v>
      </c>
    </row>
    <row r="2391" spans="1:49" x14ac:dyDescent="0.2">
      <c r="A2391" s="108" t="s">
        <v>2429</v>
      </c>
      <c r="B2391" s="131">
        <v>45749.841810717589</v>
      </c>
      <c r="C2391" s="108" t="s">
        <v>4339</v>
      </c>
      <c r="D2391" s="108">
        <v>74672.600000000006</v>
      </c>
      <c r="E2391" s="108">
        <v>24233.5</v>
      </c>
      <c r="F2391" s="109">
        <v>10.103999999999999</v>
      </c>
      <c r="G2391" s="109">
        <v>101</v>
      </c>
      <c r="H2391" s="109">
        <v>126.649</v>
      </c>
      <c r="I2391" s="109">
        <v>34.740299999999998</v>
      </c>
      <c r="J2391" s="110">
        <v>16.423300000000001</v>
      </c>
      <c r="K2391" s="110">
        <v>0.40211130187051447</v>
      </c>
      <c r="L2391" s="111">
        <v>0.60635799999999995</v>
      </c>
      <c r="M2391" s="111">
        <v>1.4769009342813078E-2</v>
      </c>
      <c r="N2391" s="111">
        <v>0.94114500000000001</v>
      </c>
      <c r="O2391" s="112">
        <v>1.6524700000000001</v>
      </c>
      <c r="P2391" s="112">
        <v>4.0087506586965471E-2</v>
      </c>
      <c r="Q2391" s="113">
        <v>0.196719</v>
      </c>
      <c r="R2391" s="113">
        <v>4.0494954410148437E-3</v>
      </c>
      <c r="S2391" s="112">
        <v>9.5499243365963854E-2</v>
      </c>
      <c r="T2391" s="114">
        <v>0.142211</v>
      </c>
      <c r="U2391" s="114">
        <v>4.8396422668209689E-3</v>
      </c>
      <c r="V2391" s="115">
        <v>2799.1669815343598</v>
      </c>
      <c r="W2391" s="115">
        <v>33.678946537102718</v>
      </c>
      <c r="X2391" s="116">
        <v>3050.5730416757601</v>
      </c>
      <c r="Y2391" s="116">
        <v>74.00428867222783</v>
      </c>
      <c r="Z2391" s="116">
        <v>2900.7966826540883</v>
      </c>
      <c r="AA2391" s="116">
        <v>71.023675541681939</v>
      </c>
      <c r="AB2391" s="116">
        <v>2799.1669815343598</v>
      </c>
      <c r="AC2391" s="116">
        <v>33.678946537102718</v>
      </c>
      <c r="AD2391" s="132">
        <v>1.0529447601493063</v>
      </c>
      <c r="AF2391" s="118">
        <v>12.521600000000001</v>
      </c>
      <c r="AG2391" s="118">
        <v>1.5517700000000001</v>
      </c>
      <c r="AH2391" s="118">
        <v>9.9007799999999993E-2</v>
      </c>
      <c r="AI2391" s="118">
        <v>4.3486199999999996E-2</v>
      </c>
      <c r="AJ2391" s="118">
        <v>1.87493</v>
      </c>
      <c r="AK2391" s="118">
        <v>5.3095200000000002E-2</v>
      </c>
      <c r="AL2391" s="118">
        <v>25371.9375</v>
      </c>
      <c r="AM2391" s="118">
        <v>394.42124999999999</v>
      </c>
      <c r="AN2391" s="118">
        <v>76674.375</v>
      </c>
      <c r="AO2391" s="118">
        <v>9928.75</v>
      </c>
      <c r="AP2391" s="118">
        <v>355915</v>
      </c>
      <c r="AQ2391" s="118">
        <v>44864.75</v>
      </c>
      <c r="AR2391" s="118">
        <v>34.492000000000004</v>
      </c>
      <c r="AS2391" s="118">
        <v>34.573187499999996</v>
      </c>
      <c r="AT2391" s="118">
        <v>-41.074687500000003</v>
      </c>
      <c r="AU2391" s="118">
        <v>36.620437500000001</v>
      </c>
      <c r="AV2391" s="118">
        <f t="shared" si="74"/>
        <v>8099.616415016596</v>
      </c>
      <c r="AW2391" s="118">
        <f t="shared" si="75"/>
        <v>8182.628955121304</v>
      </c>
    </row>
    <row r="2392" spans="1:49" x14ac:dyDescent="0.2">
      <c r="A2392" s="108" t="s">
        <v>2430</v>
      </c>
      <c r="B2392" s="131">
        <v>45749.842225138891</v>
      </c>
      <c r="C2392" s="108" t="s">
        <v>4339</v>
      </c>
      <c r="D2392" s="108">
        <v>75335.399999999994</v>
      </c>
      <c r="E2392" s="108">
        <v>24302.2</v>
      </c>
      <c r="F2392" s="109">
        <v>10.118</v>
      </c>
      <c r="G2392" s="109">
        <v>101</v>
      </c>
      <c r="H2392" s="109">
        <v>2259.08</v>
      </c>
      <c r="I2392" s="109">
        <v>304.26299999999998</v>
      </c>
      <c r="J2392" s="110">
        <v>1.3800399999999999</v>
      </c>
      <c r="K2392" s="110">
        <v>4.0959462157113345E-2</v>
      </c>
      <c r="L2392" s="111">
        <v>7.5040499999999996E-2</v>
      </c>
      <c r="M2392" s="111">
        <v>2.0343624918386597E-3</v>
      </c>
      <c r="N2392" s="111">
        <v>0.98980500000000005</v>
      </c>
      <c r="O2392" s="112">
        <v>13.400399999999999</v>
      </c>
      <c r="P2392" s="112">
        <v>0.36257544217445281</v>
      </c>
      <c r="Q2392" s="113">
        <v>0.13334599999999999</v>
      </c>
      <c r="R2392" s="113">
        <v>2.7382535484591266E-3</v>
      </c>
      <c r="S2392" s="112">
        <v>-0.74905899289997135</v>
      </c>
      <c r="T2392" s="114">
        <v>3.24575E-2</v>
      </c>
      <c r="U2392" s="114">
        <v>8.9600322371574084E-4</v>
      </c>
      <c r="V2392" s="115">
        <v>418.62639346649541</v>
      </c>
      <c r="W2392" s="115">
        <v>11.614221000754066</v>
      </c>
      <c r="X2392" s="116">
        <v>463.95762589091186</v>
      </c>
      <c r="Y2392" s="116">
        <v>12.553329852661617</v>
      </c>
      <c r="Z2392" s="116">
        <v>876.76891142483817</v>
      </c>
      <c r="AA2392" s="116">
        <v>26.022421848670419</v>
      </c>
      <c r="AB2392" s="116">
        <v>2142.4918291207055</v>
      </c>
      <c r="AC2392" s="116">
        <v>35.892607679056937</v>
      </c>
      <c r="AD2392" s="132">
        <v>0.52978421383679541</v>
      </c>
      <c r="AF2392" s="118">
        <v>224.02</v>
      </c>
      <c r="AG2392" s="118">
        <v>7.7488099999999998</v>
      </c>
      <c r="AH2392" s="118">
        <v>1.5989000000000002</v>
      </c>
      <c r="AI2392" s="118">
        <v>6.6295199999999999E-2</v>
      </c>
      <c r="AJ2392" s="118">
        <v>16.477900000000002</v>
      </c>
      <c r="AK2392" s="118">
        <v>0.51027400000000001</v>
      </c>
      <c r="AL2392" s="118">
        <v>51099.25</v>
      </c>
      <c r="AM2392" s="118">
        <v>963.85624999999993</v>
      </c>
      <c r="AN2392" s="118">
        <v>111371.875</v>
      </c>
      <c r="AO2392" s="118">
        <v>1253.0562500000001</v>
      </c>
      <c r="AP2392" s="118">
        <v>767331.25</v>
      </c>
      <c r="AQ2392" s="118">
        <v>10640</v>
      </c>
      <c r="AR2392" s="118">
        <v>412.50187499999998</v>
      </c>
      <c r="AS2392" s="118">
        <v>35.733812500000006</v>
      </c>
      <c r="AT2392" s="118">
        <v>-0.97048125000000007</v>
      </c>
      <c r="AU2392" s="118">
        <v>40.1276875</v>
      </c>
      <c r="AV2392" s="118">
        <f t="shared" si="74"/>
        <v>1859.182161864494</v>
      </c>
      <c r="AW2392" s="118">
        <f t="shared" si="75"/>
        <v>163.10564998243967</v>
      </c>
    </row>
    <row r="2393" spans="1:49" x14ac:dyDescent="0.2">
      <c r="A2393" s="108" t="s">
        <v>2431</v>
      </c>
      <c r="B2393" s="131">
        <v>45749.842639386574</v>
      </c>
      <c r="C2393" s="108" t="s">
        <v>4338</v>
      </c>
      <c r="D2393" s="108">
        <v>75731.100000000006</v>
      </c>
      <c r="E2393" s="108">
        <v>24409.7</v>
      </c>
      <c r="F2393" s="109">
        <v>10.18</v>
      </c>
      <c r="G2393" s="109">
        <v>102</v>
      </c>
      <c r="H2393" s="109">
        <v>110.627</v>
      </c>
      <c r="I2393" s="109">
        <v>59.837699999999998</v>
      </c>
      <c r="J2393" s="110">
        <v>24.601700000000001</v>
      </c>
      <c r="K2393" s="110">
        <v>0.57709941213364613</v>
      </c>
      <c r="L2393" s="111">
        <v>0.67103500000000005</v>
      </c>
      <c r="M2393" s="111">
        <v>1.5774125682598068E-2</v>
      </c>
      <c r="N2393" s="111">
        <v>0.98234900000000003</v>
      </c>
      <c r="O2393" s="112">
        <v>1.49197</v>
      </c>
      <c r="P2393" s="112">
        <v>3.5246452084146E-2</v>
      </c>
      <c r="Q2393" s="113">
        <v>0.26630199999999998</v>
      </c>
      <c r="R2393" s="113">
        <v>5.3599940333034883E-3</v>
      </c>
      <c r="S2393" s="112">
        <v>0.2276765833288259</v>
      </c>
      <c r="T2393" s="114">
        <v>0.196743</v>
      </c>
      <c r="U2393" s="114">
        <v>5.4542162151953602E-3</v>
      </c>
      <c r="V2393" s="115">
        <v>3284.3802972334443</v>
      </c>
      <c r="W2393" s="115">
        <v>31.615886129058008</v>
      </c>
      <c r="X2393" s="116">
        <v>3306.856844407147</v>
      </c>
      <c r="Y2393" s="116">
        <v>78.121524772969124</v>
      </c>
      <c r="Z2393" s="116">
        <v>3292.4400122466363</v>
      </c>
      <c r="AA2393" s="116">
        <v>77.23308533771359</v>
      </c>
      <c r="AB2393" s="116">
        <v>3284.3802972334443</v>
      </c>
      <c r="AC2393" s="116">
        <v>31.615886129058008</v>
      </c>
      <c r="AD2393" s="132">
        <v>1.0052624240690413</v>
      </c>
      <c r="AF2393" s="118">
        <v>11.007100000000001</v>
      </c>
      <c r="AG2393" s="118">
        <v>0.12274200000000002</v>
      </c>
      <c r="AH2393" s="118">
        <v>7.38539E-2</v>
      </c>
      <c r="AI2393" s="118">
        <v>5.6786000000000003E-2</v>
      </c>
      <c r="AJ2393" s="118">
        <v>3.2525300000000001</v>
      </c>
      <c r="AK2393" s="118">
        <v>6.0679900000000002E-2</v>
      </c>
      <c r="AL2393" s="118">
        <v>61543.875000000007</v>
      </c>
      <c r="AM2393" s="118">
        <v>969.55</v>
      </c>
      <c r="AN2393" s="118">
        <v>99317.5</v>
      </c>
      <c r="AO2393" s="118">
        <v>940.75</v>
      </c>
      <c r="AP2393" s="118">
        <v>342254.375</v>
      </c>
      <c r="AQ2393" s="118">
        <v>3096.65</v>
      </c>
      <c r="AR2393" s="118">
        <v>59.080437500000002</v>
      </c>
      <c r="AS2393" s="118">
        <v>27.310124999999999</v>
      </c>
      <c r="AT2393" s="118">
        <v>-1.31278125</v>
      </c>
      <c r="AU2393" s="118">
        <v>34.114375000000003</v>
      </c>
      <c r="AV2393" s="118">
        <f t="shared" si="74"/>
        <v>5763.5587146745502</v>
      </c>
      <c r="AW2393" s="118">
        <f t="shared" si="75"/>
        <v>2664.7341207761538</v>
      </c>
    </row>
    <row r="2394" spans="1:49" x14ac:dyDescent="0.2">
      <c r="A2394" s="108" t="s">
        <v>2432</v>
      </c>
      <c r="B2394" s="131">
        <v>45749.843053807868</v>
      </c>
      <c r="C2394" s="108" t="s">
        <v>4338</v>
      </c>
      <c r="D2394" s="108">
        <v>76261.899999999994</v>
      </c>
      <c r="E2394" s="108">
        <v>24474.6</v>
      </c>
      <c r="F2394" s="109">
        <v>10.202</v>
      </c>
      <c r="G2394" s="109">
        <v>102</v>
      </c>
      <c r="H2394" s="109">
        <v>529.12</v>
      </c>
      <c r="I2394" s="109">
        <v>233.07300000000001</v>
      </c>
      <c r="J2394" s="110">
        <v>10.2277</v>
      </c>
      <c r="K2394" s="110">
        <v>0.23848904036034865</v>
      </c>
      <c r="L2394" s="111">
        <v>0.462752</v>
      </c>
      <c r="M2394" s="111">
        <v>1.0728464683453081E-2</v>
      </c>
      <c r="N2394" s="111">
        <v>0.99025399999999997</v>
      </c>
      <c r="O2394" s="112">
        <v>2.1625299999999998</v>
      </c>
      <c r="P2394" s="112">
        <v>5.007293184066617E-2</v>
      </c>
      <c r="Q2394" s="113">
        <v>0.16053799999999999</v>
      </c>
      <c r="R2394" s="113">
        <v>3.2221907902607191E-3</v>
      </c>
      <c r="S2394" s="112">
        <v>-0.11998095418041056</v>
      </c>
      <c r="T2394" s="114">
        <v>0.12726000000000001</v>
      </c>
      <c r="U2394" s="114">
        <v>3.0197993419431037E-3</v>
      </c>
      <c r="V2394" s="115">
        <v>2461.3346007954083</v>
      </c>
      <c r="W2394" s="115">
        <v>33.916890230934435</v>
      </c>
      <c r="X2394" s="116">
        <v>2450.2401780152313</v>
      </c>
      <c r="Y2394" s="116">
        <v>56.734801101958553</v>
      </c>
      <c r="Z2394" s="116">
        <v>2455.892055960031</v>
      </c>
      <c r="AA2394" s="116">
        <v>57.266378526404907</v>
      </c>
      <c r="AB2394" s="116">
        <v>2461.3346007954083</v>
      </c>
      <c r="AC2394" s="116">
        <v>33.916890230934435</v>
      </c>
      <c r="AD2394" s="132">
        <v>0.99841648788721538</v>
      </c>
      <c r="AF2394" s="118">
        <v>52.825499999999998</v>
      </c>
      <c r="AG2394" s="118">
        <v>1.5425599999999999</v>
      </c>
      <c r="AH2394" s="118">
        <v>0.376832</v>
      </c>
      <c r="AI2394" s="118">
        <v>4.55092E-2</v>
      </c>
      <c r="AJ2394" s="118">
        <v>12.715300000000001</v>
      </c>
      <c r="AK2394" s="118">
        <v>0.64799600000000002</v>
      </c>
      <c r="AL2394" s="118">
        <v>155000.625</v>
      </c>
      <c r="AM2394" s="118">
        <v>6525.5</v>
      </c>
      <c r="AN2394" s="118">
        <v>197177.5</v>
      </c>
      <c r="AO2394" s="118">
        <v>3781.4437499999999</v>
      </c>
      <c r="AP2394" s="118">
        <v>1126925</v>
      </c>
      <c r="AQ2394" s="118">
        <v>20786.312499999996</v>
      </c>
      <c r="AR2394" s="118">
        <v>-19.766437499999999</v>
      </c>
      <c r="AS2394" s="118">
        <v>29.210749999999997</v>
      </c>
      <c r="AT2394" s="118">
        <v>96.651875000000004</v>
      </c>
      <c r="AU2394" s="118">
        <v>34.828625000000002</v>
      </c>
      <c r="AV2394" s="118">
        <f t="shared" si="74"/>
        <v>-26829.318367364787</v>
      </c>
      <c r="AW2394" s="118">
        <f t="shared" si="75"/>
        <v>-39651.330965429195</v>
      </c>
    </row>
    <row r="2395" spans="1:49" x14ac:dyDescent="0.2">
      <c r="A2395" s="108" t="s">
        <v>2433</v>
      </c>
      <c r="B2395" s="131">
        <v>45749.843466932871</v>
      </c>
      <c r="C2395" s="108" t="s">
        <v>4338</v>
      </c>
      <c r="D2395" s="108">
        <v>76820.800000000003</v>
      </c>
      <c r="E2395" s="108">
        <v>24521.7</v>
      </c>
      <c r="F2395" s="109">
        <v>10.182</v>
      </c>
      <c r="G2395" s="109">
        <v>102</v>
      </c>
      <c r="H2395" s="109">
        <v>328.51299999999998</v>
      </c>
      <c r="I2395" s="109">
        <v>23.901900000000001</v>
      </c>
      <c r="J2395" s="110">
        <v>17.6526</v>
      </c>
      <c r="K2395" s="110">
        <v>0.39510859033941542</v>
      </c>
      <c r="L2395" s="111">
        <v>0.590449</v>
      </c>
      <c r="M2395" s="111">
        <v>1.307651649469384E-2</v>
      </c>
      <c r="N2395" s="111">
        <v>0.97629200000000005</v>
      </c>
      <c r="O2395" s="112">
        <v>1.69292</v>
      </c>
      <c r="P2395" s="112">
        <v>3.7580272571656533E-2</v>
      </c>
      <c r="Q2395" s="113">
        <v>0.217171</v>
      </c>
      <c r="R2395" s="113">
        <v>4.3702880678509054E-3</v>
      </c>
      <c r="S2395" s="112">
        <v>-7.5427102818965114E-2</v>
      </c>
      <c r="T2395" s="114">
        <v>0.16958599999999999</v>
      </c>
      <c r="U2395" s="114">
        <v>1.2813349064487395E-2</v>
      </c>
      <c r="V2395" s="115">
        <v>2959.8334153445853</v>
      </c>
      <c r="W2395" s="115">
        <v>32.459771593229014</v>
      </c>
      <c r="X2395" s="116">
        <v>2992.2401811646414</v>
      </c>
      <c r="Y2395" s="116">
        <v>66.423222366107169</v>
      </c>
      <c r="Z2395" s="116">
        <v>2972.4624359924142</v>
      </c>
      <c r="AA2395" s="116">
        <v>66.531017692681402</v>
      </c>
      <c r="AB2395" s="116">
        <v>2959.8334153445853</v>
      </c>
      <c r="AC2395" s="116">
        <v>32.459771593229014</v>
      </c>
      <c r="AD2395" s="132">
        <v>1.0068143967495684</v>
      </c>
      <c r="AF2395" s="118">
        <v>32.914400000000001</v>
      </c>
      <c r="AG2395" s="118">
        <v>0.7122679999999999</v>
      </c>
      <c r="AH2395" s="118">
        <v>0.24796900000000002</v>
      </c>
      <c r="AI2395" s="118">
        <v>3.99247E-2</v>
      </c>
      <c r="AJ2395" s="118">
        <v>1.30904</v>
      </c>
      <c r="AK2395" s="118">
        <v>6.881749999999999E-2</v>
      </c>
      <c r="AL2395" s="118">
        <v>19809</v>
      </c>
      <c r="AM2395" s="118">
        <v>457.26499999999999</v>
      </c>
      <c r="AN2395" s="118">
        <v>214533.75</v>
      </c>
      <c r="AO2395" s="118">
        <v>6395.5625</v>
      </c>
      <c r="AP2395" s="118">
        <v>906306.25</v>
      </c>
      <c r="AQ2395" s="118">
        <v>26574.75</v>
      </c>
      <c r="AR2395" s="118">
        <v>-10.760187500000001</v>
      </c>
      <c r="AS2395" s="118">
        <v>32.154812500000006</v>
      </c>
      <c r="AT2395" s="118">
        <v>-25.628937499999999</v>
      </c>
      <c r="AU2395" s="118">
        <v>36.462312500000003</v>
      </c>
      <c r="AV2395" s="118">
        <f t="shared" si="74"/>
        <v>-186343.06357704996</v>
      </c>
      <c r="AW2395" s="118">
        <f t="shared" si="75"/>
        <v>-556878.28019808081</v>
      </c>
    </row>
    <row r="2396" spans="1:49" x14ac:dyDescent="0.2">
      <c r="A2396" s="108" t="s">
        <v>2434</v>
      </c>
      <c r="B2396" s="131">
        <v>45749.843881539353</v>
      </c>
      <c r="C2396" s="108" t="s">
        <v>4338</v>
      </c>
      <c r="D2396" s="108">
        <v>77548.399999999994</v>
      </c>
      <c r="E2396" s="108">
        <v>24592.9</v>
      </c>
      <c r="F2396" s="109">
        <v>10.176</v>
      </c>
      <c r="G2396" s="109">
        <v>102</v>
      </c>
      <c r="H2396" s="109">
        <v>123.79300000000001</v>
      </c>
      <c r="I2396" s="109">
        <v>310.47000000000003</v>
      </c>
      <c r="J2396" s="110">
        <v>14.0283</v>
      </c>
      <c r="K2396" s="110">
        <v>0.31641990386194102</v>
      </c>
      <c r="L2396" s="111">
        <v>0.45724700000000001</v>
      </c>
      <c r="M2396" s="111">
        <v>1.0569499036591091E-2</v>
      </c>
      <c r="N2396" s="111">
        <v>0.87768699999999999</v>
      </c>
      <c r="O2396" s="112">
        <v>2.1885300000000001</v>
      </c>
      <c r="P2396" s="112">
        <v>5.0692819238231372E-2</v>
      </c>
      <c r="Q2396" s="113">
        <v>0.22305900000000001</v>
      </c>
      <c r="R2396" s="113">
        <v>4.6327074282756084E-3</v>
      </c>
      <c r="S2396" s="112">
        <v>0.45174061134321108</v>
      </c>
      <c r="T2396" s="114">
        <v>6.0461800000000003E-2</v>
      </c>
      <c r="U2396" s="114">
        <v>2.3965792378504826E-3</v>
      </c>
      <c r="V2396" s="115">
        <v>3002.9038572149734</v>
      </c>
      <c r="W2396" s="115">
        <v>33.377409326201281</v>
      </c>
      <c r="X2396" s="116">
        <v>2425.978468769044</v>
      </c>
      <c r="Y2396" s="116">
        <v>56.192827145687048</v>
      </c>
      <c r="Z2396" s="116">
        <v>2752.8621580203476</v>
      </c>
      <c r="AA2396" s="116">
        <v>62.09308179793517</v>
      </c>
      <c r="AB2396" s="116">
        <v>3002.9038572149734</v>
      </c>
      <c r="AC2396" s="116">
        <v>33.377409326201281</v>
      </c>
      <c r="AD2396" s="132">
        <v>0.88216728915122922</v>
      </c>
      <c r="AF2396" s="118">
        <v>12.446499999999999</v>
      </c>
      <c r="AG2396" s="118">
        <v>0.26180399999999998</v>
      </c>
      <c r="AH2396" s="118">
        <v>0.104187</v>
      </c>
      <c r="AI2396" s="118">
        <v>5.0952299999999999E-2</v>
      </c>
      <c r="AJ2396" s="118">
        <v>17.068099999999998</v>
      </c>
      <c r="AK2396" s="118">
        <v>0.84612299999999996</v>
      </c>
      <c r="AL2396" s="118">
        <v>95846.875</v>
      </c>
      <c r="AM2396" s="118">
        <v>2135.0437500000003</v>
      </c>
      <c r="AN2396" s="118">
        <v>63866.25</v>
      </c>
      <c r="AO2396" s="118">
        <v>819.6875</v>
      </c>
      <c r="AP2396" s="118">
        <v>262606.25</v>
      </c>
      <c r="AQ2396" s="118">
        <v>2366.7249999999999</v>
      </c>
      <c r="AR2396" s="118">
        <v>727.38750000000005</v>
      </c>
      <c r="AS2396" s="118">
        <v>47.389437500000007</v>
      </c>
      <c r="AT2396" s="118">
        <v>12.218937500000001</v>
      </c>
      <c r="AU2396" s="118">
        <v>34.47175</v>
      </c>
      <c r="AV2396" s="118">
        <f t="shared" si="74"/>
        <v>362.4273527205147</v>
      </c>
      <c r="AW2396" s="118">
        <f t="shared" si="75"/>
        <v>23.837065264392887</v>
      </c>
    </row>
    <row r="2397" spans="1:49" x14ac:dyDescent="0.2">
      <c r="A2397" s="108" t="s">
        <v>2435</v>
      </c>
      <c r="B2397" s="131">
        <v>45749.844298553238</v>
      </c>
      <c r="C2397" s="108" t="s">
        <v>4338</v>
      </c>
      <c r="D2397" s="108">
        <v>78186.7</v>
      </c>
      <c r="E2397" s="108">
        <v>24641.1</v>
      </c>
      <c r="F2397" s="109">
        <v>10.183</v>
      </c>
      <c r="G2397" s="109">
        <v>102</v>
      </c>
      <c r="H2397" s="109">
        <v>200.10499999999999</v>
      </c>
      <c r="I2397" s="109">
        <v>6.2145799999999998</v>
      </c>
      <c r="J2397" s="110">
        <v>22.0806</v>
      </c>
      <c r="K2397" s="110">
        <v>0.52213735528594385</v>
      </c>
      <c r="L2397" s="111">
        <v>0.62931599999999999</v>
      </c>
      <c r="M2397" s="111">
        <v>1.4565095453446227E-2</v>
      </c>
      <c r="N2397" s="111">
        <v>0.97313700000000003</v>
      </c>
      <c r="O2397" s="112">
        <v>1.5901400000000001</v>
      </c>
      <c r="P2397" s="112">
        <v>3.6775043949395902E-2</v>
      </c>
      <c r="Q2397" s="113">
        <v>0.25490099999999999</v>
      </c>
      <c r="R2397" s="113">
        <v>5.1535812434431458E-3</v>
      </c>
      <c r="S2397" s="112">
        <v>-0.22618980107384809</v>
      </c>
      <c r="T2397" s="114">
        <v>0.48814400000000002</v>
      </c>
      <c r="U2397" s="114">
        <v>0.93868077146913709</v>
      </c>
      <c r="V2397" s="115">
        <v>3215.4644997823443</v>
      </c>
      <c r="W2397" s="115">
        <v>31.92999947210166</v>
      </c>
      <c r="X2397" s="116">
        <v>3145.1401491328188</v>
      </c>
      <c r="Y2397" s="116">
        <v>72.737411304268164</v>
      </c>
      <c r="Z2397" s="116">
        <v>3187.7969697083499</v>
      </c>
      <c r="AA2397" s="116">
        <v>75.381460601254673</v>
      </c>
      <c r="AB2397" s="116">
        <v>3215.4644997823443</v>
      </c>
      <c r="AC2397" s="116">
        <v>31.92999947210166</v>
      </c>
      <c r="AD2397" s="132">
        <v>0.98732578207339183</v>
      </c>
      <c r="AF2397" s="118">
        <v>20.190000000000001</v>
      </c>
      <c r="AG2397" s="118">
        <v>1.84571</v>
      </c>
      <c r="AH2397" s="118">
        <v>0.147065</v>
      </c>
      <c r="AI2397" s="118">
        <v>4.7368500000000001E-2</v>
      </c>
      <c r="AJ2397" s="118">
        <v>0.34297899999999998</v>
      </c>
      <c r="AK2397" s="118">
        <v>5.8599400000000003E-2</v>
      </c>
      <c r="AL2397" s="118">
        <v>8937.5</v>
      </c>
      <c r="AM2397" s="118">
        <v>475.328125</v>
      </c>
      <c r="AN2397" s="118">
        <v>160072.5</v>
      </c>
      <c r="AO2397" s="118">
        <v>12471.062500000002</v>
      </c>
      <c r="AP2397" s="118">
        <v>576031.87500000012</v>
      </c>
      <c r="AQ2397" s="118">
        <v>44735.8125</v>
      </c>
      <c r="AR2397" s="118">
        <v>112.58812500000001</v>
      </c>
      <c r="AS2397" s="118">
        <v>29.470499999999998</v>
      </c>
      <c r="AT2397" s="118">
        <v>-30.0449375</v>
      </c>
      <c r="AU2397" s="118">
        <v>32.427000000000007</v>
      </c>
      <c r="AV2397" s="118">
        <f t="shared" si="74"/>
        <v>4820.3232208689524</v>
      </c>
      <c r="AW2397" s="118">
        <f t="shared" si="75"/>
        <v>1316.1075947559475</v>
      </c>
    </row>
    <row r="2398" spans="1:49" x14ac:dyDescent="0.2">
      <c r="A2398" s="108" t="s">
        <v>2436</v>
      </c>
      <c r="B2398" s="131">
        <v>45749.844717233798</v>
      </c>
      <c r="C2398" s="108" t="s">
        <v>4338</v>
      </c>
      <c r="D2398" s="108">
        <v>78799</v>
      </c>
      <c r="E2398" s="108">
        <v>24759.7</v>
      </c>
      <c r="F2398" s="109">
        <v>10.208</v>
      </c>
      <c r="G2398" s="109">
        <v>102</v>
      </c>
      <c r="H2398" s="109">
        <v>627.803</v>
      </c>
      <c r="I2398" s="109">
        <v>324.096</v>
      </c>
      <c r="J2398" s="110">
        <v>10.0809</v>
      </c>
      <c r="K2398" s="110">
        <v>0.22560571405219326</v>
      </c>
      <c r="L2398" s="111">
        <v>0.45951700000000001</v>
      </c>
      <c r="M2398" s="111">
        <v>1.0236196816493907E-2</v>
      </c>
      <c r="N2398" s="111">
        <v>0.98800100000000002</v>
      </c>
      <c r="O2398" s="112">
        <v>2.1756700000000002</v>
      </c>
      <c r="P2398" s="112">
        <v>4.8590037371975758E-2</v>
      </c>
      <c r="Q2398" s="113">
        <v>0.159417</v>
      </c>
      <c r="R2398" s="113">
        <v>3.1980139203830866E-3</v>
      </c>
      <c r="S2398" s="112">
        <v>1.1852596383025675E-2</v>
      </c>
      <c r="T2398" s="114">
        <v>0.127612</v>
      </c>
      <c r="U2398" s="114">
        <v>2.8244848086863561E-3</v>
      </c>
      <c r="V2398" s="115">
        <v>2449.4864431070805</v>
      </c>
      <c r="W2398" s="115">
        <v>33.939711713352253</v>
      </c>
      <c r="X2398" s="116">
        <v>2437.9176188435854</v>
      </c>
      <c r="Y2398" s="116">
        <v>54.446909783840354</v>
      </c>
      <c r="Z2398" s="116">
        <v>2443.8142275054661</v>
      </c>
      <c r="AA2398" s="116">
        <v>54.691392019291904</v>
      </c>
      <c r="AB2398" s="116">
        <v>2449.4864431070805</v>
      </c>
      <c r="AC2398" s="116">
        <v>33.939711713352253</v>
      </c>
      <c r="AD2398" s="132">
        <v>0.99803558478476162</v>
      </c>
      <c r="AF2398" s="118">
        <v>63.579700000000003</v>
      </c>
      <c r="AG2398" s="118">
        <v>1.14632</v>
      </c>
      <c r="AH2398" s="118">
        <v>0.47159800000000002</v>
      </c>
      <c r="AI2398" s="118">
        <v>4.3531100000000003E-2</v>
      </c>
      <c r="AJ2398" s="118">
        <v>17.960799999999999</v>
      </c>
      <c r="AK2398" s="118">
        <v>0.18631</v>
      </c>
      <c r="AL2398" s="118">
        <v>221468.75</v>
      </c>
      <c r="AM2398" s="118">
        <v>2336.5749999999998</v>
      </c>
      <c r="AN2398" s="118">
        <v>234641.875</v>
      </c>
      <c r="AO2398" s="118">
        <v>2480.9812499999998</v>
      </c>
      <c r="AP2398" s="118">
        <v>1350787.5</v>
      </c>
      <c r="AQ2398" s="118">
        <v>13494.5625</v>
      </c>
      <c r="AR2398" s="118">
        <v>26.932374999999997</v>
      </c>
      <c r="AS2398" s="118">
        <v>29.807124999999999</v>
      </c>
      <c r="AT2398" s="118">
        <v>-43.155374999999999</v>
      </c>
      <c r="AU2398" s="118">
        <v>36.827312499999998</v>
      </c>
      <c r="AV2398" s="118">
        <f t="shared" si="74"/>
        <v>36645.149155574843</v>
      </c>
      <c r="AW2398" s="118">
        <f t="shared" si="75"/>
        <v>40558.288696826596</v>
      </c>
    </row>
    <row r="2399" spans="1:49" x14ac:dyDescent="0.2">
      <c r="A2399" s="108" t="s">
        <v>2437</v>
      </c>
      <c r="B2399" s="131">
        <v>45749.845141655096</v>
      </c>
      <c r="C2399" s="108" t="s">
        <v>4339</v>
      </c>
      <c r="D2399" s="108">
        <v>85858.6</v>
      </c>
      <c r="E2399" s="108">
        <v>16159.5</v>
      </c>
      <c r="F2399" s="109">
        <v>10.114000000000001</v>
      </c>
      <c r="G2399" s="109">
        <v>101</v>
      </c>
      <c r="H2399" s="109">
        <v>1307.96</v>
      </c>
      <c r="I2399" s="109">
        <v>959.02800000000002</v>
      </c>
      <c r="J2399" s="110">
        <v>2.4430299999999998</v>
      </c>
      <c r="K2399" s="110">
        <v>6.5013439794937775E-2</v>
      </c>
      <c r="L2399" s="111">
        <v>0.116601</v>
      </c>
      <c r="M2399" s="111">
        <v>2.9693809106950222E-3</v>
      </c>
      <c r="N2399" s="111">
        <v>0.98484099999999997</v>
      </c>
      <c r="O2399" s="112">
        <v>8.6072600000000001</v>
      </c>
      <c r="P2399" s="112">
        <v>0.22047268740603676</v>
      </c>
      <c r="Q2399" s="113">
        <v>0.15217800000000001</v>
      </c>
      <c r="R2399" s="113">
        <v>3.0875002702905148E-3</v>
      </c>
      <c r="S2399" s="112">
        <v>-0.37044315739450828</v>
      </c>
      <c r="T2399" s="114">
        <v>3.6887099999999999E-2</v>
      </c>
      <c r="U2399" s="114">
        <v>8.1745331517157601E-4</v>
      </c>
      <c r="V2399" s="115">
        <v>628.2505527186396</v>
      </c>
      <c r="W2399" s="115">
        <v>16.803454639227841</v>
      </c>
      <c r="X2399" s="116">
        <v>708.54491203548707</v>
      </c>
      <c r="Y2399" s="116">
        <v>18.149190439737822</v>
      </c>
      <c r="Z2399" s="116">
        <v>1253.4870670180467</v>
      </c>
      <c r="AA2399" s="116">
        <v>33.357554334294264</v>
      </c>
      <c r="AB2399" s="116">
        <v>2370.5447270593886</v>
      </c>
      <c r="AC2399" s="116">
        <v>34.604291911327302</v>
      </c>
      <c r="AD2399" s="132">
        <v>0.56634279042243174</v>
      </c>
      <c r="AF2399" s="118">
        <v>132.94300000000001</v>
      </c>
      <c r="AG2399" s="118">
        <v>4.6752900000000004</v>
      </c>
      <c r="AH2399" s="118">
        <v>0.97511500000000007</v>
      </c>
      <c r="AI2399" s="118">
        <v>5.3987500000000001E-2</v>
      </c>
      <c r="AJ2399" s="118">
        <v>53.363300000000002</v>
      </c>
      <c r="AK2399" s="118">
        <v>1.2093099999999999</v>
      </c>
      <c r="AL2399" s="118">
        <v>189928.75</v>
      </c>
      <c r="AM2399" s="118">
        <v>3890.6124999999997</v>
      </c>
      <c r="AN2399" s="118">
        <v>117337.5</v>
      </c>
      <c r="AO2399" s="118">
        <v>1732.5875000000001</v>
      </c>
      <c r="AP2399" s="118">
        <v>708056.25</v>
      </c>
      <c r="AQ2399" s="118">
        <v>11067.6875</v>
      </c>
      <c r="AR2399" s="118">
        <v>994.05</v>
      </c>
      <c r="AS2399" s="118">
        <v>46.928249999999998</v>
      </c>
      <c r="AT2399" s="118">
        <v>75.144374999999997</v>
      </c>
      <c r="AU2399" s="118">
        <v>37.393812499999996</v>
      </c>
      <c r="AV2399" s="118">
        <f t="shared" si="74"/>
        <v>724.90206249426183</v>
      </c>
      <c r="AW2399" s="118">
        <f t="shared" si="75"/>
        <v>36.049097049416545</v>
      </c>
    </row>
    <row r="2400" spans="1:49" x14ac:dyDescent="0.2">
      <c r="A2400" s="108" t="s">
        <v>2438</v>
      </c>
      <c r="B2400" s="131">
        <v>45749.845553854168</v>
      </c>
      <c r="C2400" s="108" t="s">
        <v>4339</v>
      </c>
      <c r="D2400" s="108">
        <v>86065.2</v>
      </c>
      <c r="E2400" s="108">
        <v>16179.6</v>
      </c>
      <c r="F2400" s="109">
        <v>10.132999999999999</v>
      </c>
      <c r="G2400" s="109">
        <v>101</v>
      </c>
      <c r="H2400" s="109">
        <v>213.85300000000001</v>
      </c>
      <c r="I2400" s="109">
        <v>68.154799999999994</v>
      </c>
      <c r="J2400" s="110">
        <v>10.108700000000001</v>
      </c>
      <c r="K2400" s="110">
        <v>0.21701486107363713</v>
      </c>
      <c r="L2400" s="111">
        <v>0.46236300000000002</v>
      </c>
      <c r="M2400" s="111">
        <v>9.9453238854247481E-3</v>
      </c>
      <c r="N2400" s="111">
        <v>0.94965100000000002</v>
      </c>
      <c r="O2400" s="112">
        <v>2.1604000000000001</v>
      </c>
      <c r="P2400" s="112">
        <v>4.6496548949895203E-2</v>
      </c>
      <c r="Q2400" s="113">
        <v>0.15892700000000001</v>
      </c>
      <c r="R2400" s="113">
        <v>3.2035297009781259E-3</v>
      </c>
      <c r="S2400" s="112">
        <v>0.21621147184225281</v>
      </c>
      <c r="T2400" s="114">
        <v>0.124069</v>
      </c>
      <c r="U2400" s="114">
        <v>3.0386241174090618E-3</v>
      </c>
      <c r="V2400" s="115">
        <v>2444.2768149340168</v>
      </c>
      <c r="W2400" s="115">
        <v>34.121071844526583</v>
      </c>
      <c r="X2400" s="116">
        <v>2452.2495544228345</v>
      </c>
      <c r="Y2400" s="116">
        <v>52.777791818450297</v>
      </c>
      <c r="Z2400" s="116">
        <v>2447.477968880035</v>
      </c>
      <c r="AA2400" s="116">
        <v>52.542769238110566</v>
      </c>
      <c r="AB2400" s="116">
        <v>2444.2768149340168</v>
      </c>
      <c r="AC2400" s="116">
        <v>34.121071844526583</v>
      </c>
      <c r="AD2400" s="132">
        <v>1.0021336379147019</v>
      </c>
      <c r="AF2400" s="118">
        <v>21.812899999999999</v>
      </c>
      <c r="AG2400" s="118">
        <v>0.371195</v>
      </c>
      <c r="AH2400" s="118">
        <v>0.17337599999999997</v>
      </c>
      <c r="AI2400" s="118">
        <v>4.3742899999999994E-2</v>
      </c>
      <c r="AJ2400" s="118">
        <v>3.8073899999999998</v>
      </c>
      <c r="AK2400" s="118">
        <v>5.9020099999999999E-2</v>
      </c>
      <c r="AL2400" s="118">
        <v>45490.25</v>
      </c>
      <c r="AM2400" s="118">
        <v>430.88375000000002</v>
      </c>
      <c r="AN2400" s="118">
        <v>80738.75</v>
      </c>
      <c r="AO2400" s="118">
        <v>800.26875000000007</v>
      </c>
      <c r="AP2400" s="118">
        <v>466312.5</v>
      </c>
      <c r="AQ2400" s="118">
        <v>4486.9437499999995</v>
      </c>
      <c r="AR2400" s="118">
        <v>-33.849562500000005</v>
      </c>
      <c r="AS2400" s="118">
        <v>30.542000000000002</v>
      </c>
      <c r="AT2400" s="118">
        <v>10.308062500000002</v>
      </c>
      <c r="AU2400" s="118">
        <v>34.235750000000003</v>
      </c>
      <c r="AV2400" s="118">
        <f t="shared" si="74"/>
        <v>-12874.029699485262</v>
      </c>
      <c r="AW2400" s="118">
        <f t="shared" si="75"/>
        <v>-11616.722456132027</v>
      </c>
    </row>
    <row r="2401" spans="1:49" x14ac:dyDescent="0.2">
      <c r="A2401" s="108" t="s">
        <v>2439</v>
      </c>
      <c r="B2401" s="131">
        <v>45749.845973101852</v>
      </c>
      <c r="C2401" s="108" t="s">
        <v>4338</v>
      </c>
      <c r="D2401" s="108">
        <v>86309.4</v>
      </c>
      <c r="E2401" s="108">
        <v>16144.6</v>
      </c>
      <c r="F2401" s="109">
        <v>10.281000000000001</v>
      </c>
      <c r="G2401" s="109">
        <v>103</v>
      </c>
      <c r="H2401" s="109">
        <v>283.09100000000001</v>
      </c>
      <c r="I2401" s="109">
        <v>32.940100000000001</v>
      </c>
      <c r="J2401" s="110">
        <v>9.9737200000000001</v>
      </c>
      <c r="K2401" s="110">
        <v>0.21775345038680788</v>
      </c>
      <c r="L2401" s="111">
        <v>0.45952100000000001</v>
      </c>
      <c r="M2401" s="111">
        <v>9.9340407604760709E-3</v>
      </c>
      <c r="N2401" s="111">
        <v>0.95789100000000005</v>
      </c>
      <c r="O2401" s="112">
        <v>2.1739700000000002</v>
      </c>
      <c r="P2401" s="112">
        <v>4.6777574612307554E-2</v>
      </c>
      <c r="Q2401" s="113">
        <v>0.15776699999999999</v>
      </c>
      <c r="R2401" s="113">
        <v>3.1801722267455891E-3</v>
      </c>
      <c r="S2401" s="112">
        <v>-0.18444802831918489</v>
      </c>
      <c r="T2401" s="114">
        <v>0.12634200000000001</v>
      </c>
      <c r="U2401" s="114">
        <v>5.1008336716658392E-3</v>
      </c>
      <c r="V2401" s="115">
        <v>2431.8684332783473</v>
      </c>
      <c r="W2401" s="115">
        <v>34.164367716550792</v>
      </c>
      <c r="X2401" s="116">
        <v>2439.5047936046753</v>
      </c>
      <c r="Y2401" s="116">
        <v>52.491118782653224</v>
      </c>
      <c r="Z2401" s="116">
        <v>2434.9279542225468</v>
      </c>
      <c r="AA2401" s="116">
        <v>53.161103728122598</v>
      </c>
      <c r="AB2401" s="116">
        <v>2431.8684332783473</v>
      </c>
      <c r="AC2401" s="116">
        <v>34.164367716550792</v>
      </c>
      <c r="AD2401" s="132">
        <v>1.0020923056333531</v>
      </c>
      <c r="AF2401" s="118">
        <v>28.976299999999998</v>
      </c>
      <c r="AG2401" s="118">
        <v>0.52414300000000003</v>
      </c>
      <c r="AH2401" s="118">
        <v>0.20394299999999999</v>
      </c>
      <c r="AI2401" s="118">
        <v>4.8803400000000004E-2</v>
      </c>
      <c r="AJ2401" s="118">
        <v>1.8474999999999999</v>
      </c>
      <c r="AK2401" s="118">
        <v>5.8698E-2</v>
      </c>
      <c r="AL2401" s="118">
        <v>22020.1875</v>
      </c>
      <c r="AM2401" s="118">
        <v>298.92750000000001</v>
      </c>
      <c r="AN2401" s="118">
        <v>105899.375</v>
      </c>
      <c r="AO2401" s="118">
        <v>1198.1187500000001</v>
      </c>
      <c r="AP2401" s="118">
        <v>616085</v>
      </c>
      <c r="AQ2401" s="118">
        <v>6607.8125</v>
      </c>
      <c r="AR2401" s="118">
        <v>49.9684375</v>
      </c>
      <c r="AS2401" s="118">
        <v>30.649312500000001</v>
      </c>
      <c r="AT2401" s="118">
        <v>-8.8971250000000008</v>
      </c>
      <c r="AU2401" s="118">
        <v>41.290124999999996</v>
      </c>
      <c r="AV2401" s="118">
        <f t="shared" si="74"/>
        <v>11844.273499152225</v>
      </c>
      <c r="AW2401" s="118">
        <f t="shared" si="75"/>
        <v>7266.0733956861559</v>
      </c>
    </row>
    <row r="2402" spans="1:49" x14ac:dyDescent="0.2">
      <c r="A2402" s="108" t="s">
        <v>2440</v>
      </c>
      <c r="B2402" s="131">
        <v>45749.846393437503</v>
      </c>
      <c r="C2402" s="108" t="s">
        <v>4338</v>
      </c>
      <c r="D2402" s="108">
        <v>86599.3</v>
      </c>
      <c r="E2402" s="108">
        <v>16275.1</v>
      </c>
      <c r="F2402" s="109">
        <v>10.292</v>
      </c>
      <c r="G2402" s="109">
        <v>103</v>
      </c>
      <c r="H2402" s="109">
        <v>334.66</v>
      </c>
      <c r="I2402" s="109">
        <v>58.033299999999997</v>
      </c>
      <c r="J2402" s="110">
        <v>10.7226</v>
      </c>
      <c r="K2402" s="110">
        <v>0.27572187128336412</v>
      </c>
      <c r="L2402" s="111">
        <v>0.44342900000000002</v>
      </c>
      <c r="M2402" s="111">
        <v>1.1377395462886047E-2</v>
      </c>
      <c r="N2402" s="111">
        <v>0.97136500000000003</v>
      </c>
      <c r="O2402" s="112">
        <v>2.2643399999999998</v>
      </c>
      <c r="P2402" s="112">
        <v>5.8619810703208514E-2</v>
      </c>
      <c r="Q2402" s="113">
        <v>0.175815</v>
      </c>
      <c r="R2402" s="113">
        <v>3.5776523263727012E-3</v>
      </c>
      <c r="S2402" s="112">
        <v>0.18699275559033407</v>
      </c>
      <c r="T2402" s="114">
        <v>0.29574499999999998</v>
      </c>
      <c r="U2402" s="114">
        <v>1.2262813951536571E-2</v>
      </c>
      <c r="V2402" s="115">
        <v>2613.7835226054335</v>
      </c>
      <c r="W2402" s="115">
        <v>33.873870765559843</v>
      </c>
      <c r="X2402" s="116">
        <v>2357.9324583372349</v>
      </c>
      <c r="Y2402" s="116">
        <v>61.042756104948822</v>
      </c>
      <c r="Z2402" s="116">
        <v>2497.5027689920894</v>
      </c>
      <c r="AA2402" s="116">
        <v>64.221003954440377</v>
      </c>
      <c r="AB2402" s="116">
        <v>2613.7835226054335</v>
      </c>
      <c r="AC2402" s="116">
        <v>33.873870765559843</v>
      </c>
      <c r="AD2402" s="132">
        <v>0.94662226980564779</v>
      </c>
      <c r="AF2402" s="118">
        <v>34.370699999999999</v>
      </c>
      <c r="AG2402" s="118">
        <v>1.1325700000000001</v>
      </c>
      <c r="AH2402" s="118">
        <v>0.241366</v>
      </c>
      <c r="AI2402" s="118">
        <v>4.3181799999999999E-2</v>
      </c>
      <c r="AJ2402" s="118">
        <v>3.26755</v>
      </c>
      <c r="AK2402" s="118">
        <v>0.17755099999999999</v>
      </c>
      <c r="AL2402" s="118">
        <v>89433.75</v>
      </c>
      <c r="AM2402" s="118">
        <v>2461.1999999999998</v>
      </c>
      <c r="AN2402" s="118">
        <v>133576.87499999997</v>
      </c>
      <c r="AO2402" s="118">
        <v>1854.5062499999999</v>
      </c>
      <c r="AP2402" s="118">
        <v>697312.5</v>
      </c>
      <c r="AQ2402" s="118">
        <v>9111.875</v>
      </c>
      <c r="AR2402" s="118">
        <v>1035.7</v>
      </c>
      <c r="AS2402" s="118">
        <v>51.494749999999996</v>
      </c>
      <c r="AT2402" s="118">
        <v>-10.347625000000001</v>
      </c>
      <c r="AU2402" s="118">
        <v>33.833999999999996</v>
      </c>
      <c r="AV2402" s="118">
        <f t="shared" si="74"/>
        <v>671.73244735454728</v>
      </c>
      <c r="AW2402" s="118">
        <f t="shared" si="75"/>
        <v>34.532562166057438</v>
      </c>
    </row>
    <row r="2403" spans="1:49" x14ac:dyDescent="0.2">
      <c r="A2403" s="108" t="s">
        <v>2441</v>
      </c>
      <c r="B2403" s="131">
        <v>45749.846809537034</v>
      </c>
      <c r="C2403" s="108" t="s">
        <v>4339</v>
      </c>
      <c r="D2403" s="108">
        <v>86963.5</v>
      </c>
      <c r="E2403" s="108">
        <v>16269.3</v>
      </c>
      <c r="F2403" s="109">
        <v>10.134</v>
      </c>
      <c r="G2403" s="109">
        <v>101</v>
      </c>
      <c r="H2403" s="109">
        <v>626.53200000000004</v>
      </c>
      <c r="I2403" s="109">
        <v>60.117100000000001</v>
      </c>
      <c r="J2403" s="110">
        <v>7.1689100000000003</v>
      </c>
      <c r="K2403" s="110">
        <v>0.21266058308779273</v>
      </c>
      <c r="L2403" s="111">
        <v>0.32714199999999999</v>
      </c>
      <c r="M2403" s="111">
        <v>8.590531890313894E-3</v>
      </c>
      <c r="N2403" s="111">
        <v>0.98502900000000004</v>
      </c>
      <c r="O2403" s="112">
        <v>3.0708199999999999</v>
      </c>
      <c r="P2403" s="112">
        <v>8.0700300923354673E-2</v>
      </c>
      <c r="Q2403" s="113">
        <v>0.15901699999999999</v>
      </c>
      <c r="R2403" s="113">
        <v>3.3198309936284406E-3</v>
      </c>
      <c r="S2403" s="112">
        <v>-0.75177355468383333</v>
      </c>
      <c r="T2403" s="114">
        <v>0.19373099999999999</v>
      </c>
      <c r="U2403" s="114">
        <v>1.5643433643046527E-2</v>
      </c>
      <c r="V2403" s="115">
        <v>2445.2350948519379</v>
      </c>
      <c r="W2403" s="115">
        <v>35.336361884726394</v>
      </c>
      <c r="X2403" s="116">
        <v>1817.2430391721994</v>
      </c>
      <c r="Y2403" s="116">
        <v>47.756644841465182</v>
      </c>
      <c r="Z2403" s="116">
        <v>2128.6287681765289</v>
      </c>
      <c r="AA2403" s="116">
        <v>63.14424857026669</v>
      </c>
      <c r="AB2403" s="116">
        <v>2445.2350948519379</v>
      </c>
      <c r="AC2403" s="116">
        <v>35.336361884726394</v>
      </c>
      <c r="AD2403" s="132">
        <v>0.8555170237990456</v>
      </c>
      <c r="AF2403" s="118">
        <v>64.559599999999989</v>
      </c>
      <c r="AG2403" s="118">
        <v>0.81093099999999996</v>
      </c>
      <c r="AH2403" s="118">
        <v>0.47631699999999999</v>
      </c>
      <c r="AI2403" s="118">
        <v>5.52705E-2</v>
      </c>
      <c r="AJ2403" s="118">
        <v>3.3976000000000002</v>
      </c>
      <c r="AK2403" s="118">
        <v>0.35490899999999997</v>
      </c>
      <c r="AL2403" s="118">
        <v>54280.9375</v>
      </c>
      <c r="AM2403" s="118">
        <v>3663.1624999999999</v>
      </c>
      <c r="AN2403" s="118">
        <v>168760</v>
      </c>
      <c r="AO2403" s="118">
        <v>1272.0250000000001</v>
      </c>
      <c r="AP2403" s="118">
        <v>974537.5</v>
      </c>
      <c r="AQ2403" s="118">
        <v>6794.6875</v>
      </c>
      <c r="AR2403" s="118">
        <v>281.39125000000001</v>
      </c>
      <c r="AS2403" s="118">
        <v>41.6550625</v>
      </c>
      <c r="AT2403" s="118">
        <v>15.836499999999999</v>
      </c>
      <c r="AU2403" s="118">
        <v>34.934249999999999</v>
      </c>
      <c r="AV2403" s="118">
        <f t="shared" si="74"/>
        <v>3508.715072571063</v>
      </c>
      <c r="AW2403" s="118">
        <f t="shared" si="75"/>
        <v>519.97980450306113</v>
      </c>
    </row>
    <row r="2404" spans="1:49" x14ac:dyDescent="0.2">
      <c r="A2404" s="108" t="s">
        <v>2442</v>
      </c>
      <c r="B2404" s="131">
        <v>45749.847236921298</v>
      </c>
      <c r="C2404" s="108" t="s">
        <v>4338</v>
      </c>
      <c r="D2404" s="108">
        <v>87303</v>
      </c>
      <c r="E2404" s="108">
        <v>16422.2</v>
      </c>
      <c r="F2404" s="109">
        <v>10.183999999999999</v>
      </c>
      <c r="G2404" s="109">
        <v>102</v>
      </c>
      <c r="H2404" s="109">
        <v>562.98500000000001</v>
      </c>
      <c r="I2404" s="109">
        <v>883.11400000000003</v>
      </c>
      <c r="J2404" s="110">
        <v>13.9612</v>
      </c>
      <c r="K2404" s="110">
        <v>0.30441314389658014</v>
      </c>
      <c r="L2404" s="111">
        <v>0.52797099999999997</v>
      </c>
      <c r="M2404" s="111">
        <v>1.1454932716519988E-2</v>
      </c>
      <c r="N2404" s="111">
        <v>0.98720399999999997</v>
      </c>
      <c r="O2404" s="112">
        <v>1.89245</v>
      </c>
      <c r="P2404" s="112">
        <v>4.1132811271416887E-2</v>
      </c>
      <c r="Q2404" s="113">
        <v>0.19226699999999999</v>
      </c>
      <c r="R2404" s="113">
        <v>3.8545856448464078E-3</v>
      </c>
      <c r="S2404" s="112">
        <v>-4.567268604125406E-2</v>
      </c>
      <c r="T2404" s="114">
        <v>0.14013</v>
      </c>
      <c r="U2404" s="114">
        <v>3.0075995805459209E-3</v>
      </c>
      <c r="V2404" s="115">
        <v>2761.6510789443573</v>
      </c>
      <c r="W2404" s="115">
        <v>32.912657421982274</v>
      </c>
      <c r="X2404" s="116">
        <v>2734.772653991276</v>
      </c>
      <c r="Y2404" s="116">
        <v>59.44087687751594</v>
      </c>
      <c r="Z2404" s="116">
        <v>2749.8353775696769</v>
      </c>
      <c r="AA2404" s="116">
        <v>59.958028857406589</v>
      </c>
      <c r="AB2404" s="116">
        <v>2761.6510789443573</v>
      </c>
      <c r="AC2404" s="116">
        <v>32.912657421982274</v>
      </c>
      <c r="AD2404" s="132">
        <v>0.99483778614569485</v>
      </c>
      <c r="AF2404" s="118">
        <v>58.194800000000001</v>
      </c>
      <c r="AG2404" s="118">
        <v>1.2423899999999999</v>
      </c>
      <c r="AH2404" s="118">
        <v>0.42527399999999999</v>
      </c>
      <c r="AI2404" s="118">
        <v>4.8399999999999999E-2</v>
      </c>
      <c r="AJ2404" s="118">
        <v>50.109699999999997</v>
      </c>
      <c r="AK2404" s="118">
        <v>0.75131599999999998</v>
      </c>
      <c r="AL2404" s="118">
        <v>677975</v>
      </c>
      <c r="AM2404" s="118">
        <v>8267.25</v>
      </c>
      <c r="AN2404" s="118">
        <v>297061.87500000006</v>
      </c>
      <c r="AO2404" s="118">
        <v>3463.0687499999999</v>
      </c>
      <c r="AP2404" s="118">
        <v>1418262.5</v>
      </c>
      <c r="AQ2404" s="118">
        <v>16187.75</v>
      </c>
      <c r="AR2404" s="118">
        <v>122.364375</v>
      </c>
      <c r="AS2404" s="118">
        <v>27.1785</v>
      </c>
      <c r="AT2404" s="118">
        <v>-73.819374999999994</v>
      </c>
      <c r="AU2404" s="118">
        <v>39.703125</v>
      </c>
      <c r="AV2404" s="118">
        <f t="shared" si="74"/>
        <v>10177.826387594767</v>
      </c>
      <c r="AW2404" s="118">
        <f t="shared" si="75"/>
        <v>2263.5922103051403</v>
      </c>
    </row>
    <row r="2405" spans="1:49" x14ac:dyDescent="0.2">
      <c r="A2405" s="108" t="s">
        <v>2443</v>
      </c>
      <c r="B2405" s="131">
        <v>45749.847655405094</v>
      </c>
      <c r="C2405" s="108" t="s">
        <v>4339</v>
      </c>
      <c r="D2405" s="108">
        <v>87260.800000000003</v>
      </c>
      <c r="E2405" s="108">
        <v>16895.3</v>
      </c>
      <c r="F2405" s="109">
        <v>10.137</v>
      </c>
      <c r="G2405" s="109">
        <v>101</v>
      </c>
      <c r="H2405" s="109">
        <v>323.38499999999999</v>
      </c>
      <c r="I2405" s="109">
        <v>39.317599999999999</v>
      </c>
      <c r="J2405" s="110">
        <v>10.1516</v>
      </c>
      <c r="K2405" s="110">
        <v>0.21939610685187649</v>
      </c>
      <c r="L2405" s="111">
        <v>0.46261000000000002</v>
      </c>
      <c r="M2405" s="111">
        <v>9.9344051281392808E-3</v>
      </c>
      <c r="N2405" s="111">
        <v>0.959067</v>
      </c>
      <c r="O2405" s="112">
        <v>2.15923</v>
      </c>
      <c r="P2405" s="112">
        <v>4.633582388174403E-2</v>
      </c>
      <c r="Q2405" s="113">
        <v>0.159576</v>
      </c>
      <c r="R2405" s="113">
        <v>3.2129345874598817E-3</v>
      </c>
      <c r="S2405" s="112">
        <v>-3.2815625453157526E-2</v>
      </c>
      <c r="T2405" s="114">
        <v>0.125165</v>
      </c>
      <c r="U2405" s="114">
        <v>3.9098340520282958E-3</v>
      </c>
      <c r="V2405" s="115">
        <v>2451.172884984453</v>
      </c>
      <c r="W2405" s="115">
        <v>34.05827401964055</v>
      </c>
      <c r="X2405" s="116">
        <v>2453.3547162624113</v>
      </c>
      <c r="Y2405" s="116">
        <v>52.647569759674134</v>
      </c>
      <c r="Z2405" s="116">
        <v>2451.7460183454773</v>
      </c>
      <c r="AA2405" s="116">
        <v>52.987069172799075</v>
      </c>
      <c r="AB2405" s="116">
        <v>2451.172884984453</v>
      </c>
      <c r="AC2405" s="116">
        <v>34.05827401964055</v>
      </c>
      <c r="AD2405" s="132">
        <v>1.0009765635892325</v>
      </c>
      <c r="AF2405" s="118">
        <v>33.526699999999998</v>
      </c>
      <c r="AG2405" s="118">
        <v>0.81090399999999996</v>
      </c>
      <c r="AH2405" s="118">
        <v>0.23211400000000001</v>
      </c>
      <c r="AI2405" s="118">
        <v>4.6797499999999999E-2</v>
      </c>
      <c r="AJ2405" s="118">
        <v>2.2391300000000003</v>
      </c>
      <c r="AK2405" s="118">
        <v>6.6398499999999999E-2</v>
      </c>
      <c r="AL2405" s="118">
        <v>26745.8125</v>
      </c>
      <c r="AM2405" s="118">
        <v>519.99812499999996</v>
      </c>
      <c r="AN2405" s="118">
        <v>124451.875</v>
      </c>
      <c r="AO2405" s="118">
        <v>2177.8000000000002</v>
      </c>
      <c r="AP2405" s="118">
        <v>715768.75</v>
      </c>
      <c r="AQ2405" s="118">
        <v>12030.625</v>
      </c>
      <c r="AR2405" s="118">
        <v>13.938750000000001</v>
      </c>
      <c r="AS2405" s="118">
        <v>31.69125</v>
      </c>
      <c r="AT2405" s="118">
        <v>14.5923125</v>
      </c>
      <c r="AU2405" s="118">
        <v>39.099437500000001</v>
      </c>
      <c r="AV2405" s="118">
        <f t="shared" si="74"/>
        <v>67643.775019297667</v>
      </c>
      <c r="AW2405" s="118">
        <f t="shared" si="75"/>
        <v>153799.61349600769</v>
      </c>
    </row>
    <row r="2406" spans="1:49" x14ac:dyDescent="0.2">
      <c r="A2406" s="108" t="s">
        <v>2444</v>
      </c>
      <c r="B2406" s="131">
        <v>45749.848068171297</v>
      </c>
      <c r="C2406" s="108" t="s">
        <v>4338</v>
      </c>
      <c r="D2406" s="108">
        <v>86938.3</v>
      </c>
      <c r="E2406" s="108">
        <v>16879.3</v>
      </c>
      <c r="F2406" s="109">
        <v>10.225</v>
      </c>
      <c r="G2406" s="109">
        <v>103</v>
      </c>
      <c r="H2406" s="109">
        <v>670.04300000000001</v>
      </c>
      <c r="I2406" s="109">
        <v>67.143000000000001</v>
      </c>
      <c r="J2406" s="110">
        <v>9.5804899999999993</v>
      </c>
      <c r="K2406" s="110">
        <v>0.20799613992591304</v>
      </c>
      <c r="L2406" s="111">
        <v>0.43601600000000001</v>
      </c>
      <c r="M2406" s="111">
        <v>9.4671908174758998E-3</v>
      </c>
      <c r="N2406" s="111">
        <v>0.98497299999999999</v>
      </c>
      <c r="O2406" s="112">
        <v>2.29162</v>
      </c>
      <c r="P2406" s="112">
        <v>4.9728980691846079E-2</v>
      </c>
      <c r="Q2406" s="113">
        <v>0.159802</v>
      </c>
      <c r="R2406" s="113">
        <v>3.2047649447909596E-3</v>
      </c>
      <c r="S2406" s="112">
        <v>7.0335145935656762E-2</v>
      </c>
      <c r="T2406" s="114">
        <v>0.118616</v>
      </c>
      <c r="U2406" s="114">
        <v>2.9614327354846337E-3</v>
      </c>
      <c r="V2406" s="115">
        <v>2453.5665825090646</v>
      </c>
      <c r="W2406" s="115">
        <v>33.915418512731939</v>
      </c>
      <c r="X2406" s="116">
        <v>2334.3810073332365</v>
      </c>
      <c r="Y2406" s="116">
        <v>50.656909976822824</v>
      </c>
      <c r="Z2406" s="116">
        <v>2398.1755324722285</v>
      </c>
      <c r="AA2406" s="116">
        <v>52.065317496181791</v>
      </c>
      <c r="AB2406" s="116">
        <v>2453.5665825090646</v>
      </c>
      <c r="AC2406" s="116">
        <v>33.915418512731939</v>
      </c>
      <c r="AD2406" s="132">
        <v>0.97389897462832198</v>
      </c>
      <c r="AF2406" s="118">
        <v>69.656800000000004</v>
      </c>
      <c r="AG2406" s="118">
        <v>1.0555000000000001</v>
      </c>
      <c r="AH2406" s="118">
        <v>0.48363499999999998</v>
      </c>
      <c r="AI2406" s="118">
        <v>4.5145599999999994E-2</v>
      </c>
      <c r="AJ2406" s="118">
        <v>3.8372299999999999</v>
      </c>
      <c r="AK2406" s="118">
        <v>6.0118100000000001E-2</v>
      </c>
      <c r="AL2406" s="118">
        <v>43817.875</v>
      </c>
      <c r="AM2406" s="118">
        <v>420.8175</v>
      </c>
      <c r="AN2406" s="118">
        <v>244753.75</v>
      </c>
      <c r="AO2406" s="118">
        <v>2554.7687499999997</v>
      </c>
      <c r="AP2406" s="118">
        <v>1406000</v>
      </c>
      <c r="AQ2406" s="118">
        <v>14324.9375</v>
      </c>
      <c r="AR2406" s="118">
        <v>49.746187499999998</v>
      </c>
      <c r="AS2406" s="118">
        <v>31.930312499999999</v>
      </c>
      <c r="AT2406" s="118">
        <v>-12.2644375</v>
      </c>
      <c r="AU2406" s="118">
        <v>37.834874999999997</v>
      </c>
      <c r="AV2406" s="118">
        <f t="shared" si="74"/>
        <v>26746.354451296007</v>
      </c>
      <c r="AW2406" s="118">
        <f t="shared" si="75"/>
        <v>17169.698433531728</v>
      </c>
    </row>
    <row r="2407" spans="1:49" x14ac:dyDescent="0.2">
      <c r="A2407" s="108" t="s">
        <v>2445</v>
      </c>
      <c r="B2407" s="131">
        <v>45749.848487407406</v>
      </c>
      <c r="C2407" s="108" t="s">
        <v>4338</v>
      </c>
      <c r="D2407" s="108">
        <v>86621.4</v>
      </c>
      <c r="E2407" s="108">
        <v>16937.3</v>
      </c>
      <c r="F2407" s="109">
        <v>10.249000000000001</v>
      </c>
      <c r="G2407" s="109">
        <v>102</v>
      </c>
      <c r="H2407" s="109">
        <v>271.15600000000001</v>
      </c>
      <c r="I2407" s="109">
        <v>24.688800000000001</v>
      </c>
      <c r="J2407" s="110">
        <v>10.005599999999999</v>
      </c>
      <c r="K2407" s="110">
        <v>0.21873258907919962</v>
      </c>
      <c r="L2407" s="111">
        <v>0.46094200000000002</v>
      </c>
      <c r="M2407" s="111">
        <v>1.0003463511889271E-2</v>
      </c>
      <c r="N2407" s="111">
        <v>0.96381799999999995</v>
      </c>
      <c r="O2407" s="112">
        <v>2.1676700000000002</v>
      </c>
      <c r="P2407" s="112">
        <v>4.7044044561665832E-2</v>
      </c>
      <c r="Q2407" s="113">
        <v>0.15787599999999999</v>
      </c>
      <c r="R2407" s="113">
        <v>3.1791409075850978E-3</v>
      </c>
      <c r="S2407" s="112">
        <v>-3.5562649306262968E-2</v>
      </c>
      <c r="T2407" s="114">
        <v>0.12895400000000001</v>
      </c>
      <c r="U2407" s="114">
        <v>5.9201781327338455E-3</v>
      </c>
      <c r="V2407" s="115">
        <v>2433.038938623894</v>
      </c>
      <c r="W2407" s="115">
        <v>34.12564417009277</v>
      </c>
      <c r="X2407" s="116">
        <v>2445.4049565850705</v>
      </c>
      <c r="Y2407" s="116">
        <v>53.071611337937298</v>
      </c>
      <c r="Z2407" s="116">
        <v>2438.244954539055</v>
      </c>
      <c r="AA2407" s="116">
        <v>53.302513763854535</v>
      </c>
      <c r="AB2407" s="116">
        <v>2433.038938623894</v>
      </c>
      <c r="AC2407" s="116">
        <v>34.12564417009277</v>
      </c>
      <c r="AD2407" s="132">
        <v>1.0034562131861158</v>
      </c>
      <c r="AF2407" s="118">
        <v>28.261199999999999</v>
      </c>
      <c r="AG2407" s="118">
        <v>0.50634400000000002</v>
      </c>
      <c r="AH2407" s="118">
        <v>0.21240899999999999</v>
      </c>
      <c r="AI2407" s="118">
        <v>4.6651199999999997E-2</v>
      </c>
      <c r="AJ2407" s="118">
        <v>1.41578</v>
      </c>
      <c r="AK2407" s="118">
        <v>5.2955599999999999E-2</v>
      </c>
      <c r="AL2407" s="118">
        <v>17042.6875</v>
      </c>
      <c r="AM2407" s="118">
        <v>246.76750000000001</v>
      </c>
      <c r="AN2407" s="118">
        <v>103511.25</v>
      </c>
      <c r="AO2407" s="118">
        <v>1047.4562500000002</v>
      </c>
      <c r="AP2407" s="118">
        <v>601867.5</v>
      </c>
      <c r="AQ2407" s="118">
        <v>5695.0749999999998</v>
      </c>
      <c r="AR2407" s="118">
        <v>9.3791250000000002</v>
      </c>
      <c r="AS2407" s="118">
        <v>34.674999999999997</v>
      </c>
      <c r="AT2407" s="118">
        <v>5.96578125</v>
      </c>
      <c r="AU2407" s="118">
        <v>37.218624999999996</v>
      </c>
      <c r="AV2407" s="118">
        <f t="shared" si="74"/>
        <v>75171.836334925727</v>
      </c>
      <c r="AW2407" s="118">
        <f t="shared" si="75"/>
        <v>277914.19374348567</v>
      </c>
    </row>
    <row r="2408" spans="1:49" x14ac:dyDescent="0.2">
      <c r="A2408" s="108" t="s">
        <v>2446</v>
      </c>
      <c r="B2408" s="131">
        <v>45749.848908680557</v>
      </c>
      <c r="C2408" s="108" t="s">
        <v>4338</v>
      </c>
      <c r="D2408" s="108">
        <v>86355.1</v>
      </c>
      <c r="E2408" s="108">
        <v>16770.099999999999</v>
      </c>
      <c r="F2408" s="109">
        <v>10.212</v>
      </c>
      <c r="G2408" s="109">
        <v>102</v>
      </c>
      <c r="H2408" s="109">
        <v>263.327</v>
      </c>
      <c r="I2408" s="109">
        <v>30.0901</v>
      </c>
      <c r="J2408" s="110">
        <v>9.4946999999999999</v>
      </c>
      <c r="K2408" s="110">
        <v>0.20785280106739001</v>
      </c>
      <c r="L2408" s="111">
        <v>0.441529</v>
      </c>
      <c r="M2408" s="111">
        <v>9.6172743914947137E-3</v>
      </c>
      <c r="N2408" s="111">
        <v>0.96043999999999996</v>
      </c>
      <c r="O2408" s="112">
        <v>2.2632500000000002</v>
      </c>
      <c r="P2408" s="112">
        <v>4.9401186765501905E-2</v>
      </c>
      <c r="Q2408" s="113">
        <v>0.156421</v>
      </c>
      <c r="R2408" s="113">
        <v>3.1525068190646319E-3</v>
      </c>
      <c r="S2408" s="112">
        <v>7.7942064277677178E-2</v>
      </c>
      <c r="T2408" s="114">
        <v>0.141349</v>
      </c>
      <c r="U2408" s="114">
        <v>6.3056271383978924E-3</v>
      </c>
      <c r="V2408" s="115">
        <v>2417.3356565261861</v>
      </c>
      <c r="W2408" s="115">
        <v>34.209252942722145</v>
      </c>
      <c r="X2408" s="116">
        <v>2358.8834676122442</v>
      </c>
      <c r="Y2408" s="116">
        <v>51.488630395036886</v>
      </c>
      <c r="Z2408" s="116">
        <v>2389.9686728989636</v>
      </c>
      <c r="AA2408" s="116">
        <v>52.319892479526729</v>
      </c>
      <c r="AB2408" s="116">
        <v>2417.3356565261861</v>
      </c>
      <c r="AC2408" s="116">
        <v>34.209252942722145</v>
      </c>
      <c r="AD2408" s="132">
        <v>0.98761970425471934</v>
      </c>
      <c r="AF2408" s="118">
        <v>27.508700000000001</v>
      </c>
      <c r="AG2408" s="118">
        <v>1.3051899999999999</v>
      </c>
      <c r="AH2408" s="118">
        <v>0.216782</v>
      </c>
      <c r="AI2408" s="118">
        <v>4.4811700000000003E-2</v>
      </c>
      <c r="AJ2408" s="118">
        <v>1.73106</v>
      </c>
      <c r="AK2408" s="118">
        <v>0.101617</v>
      </c>
      <c r="AL2408" s="118">
        <v>22838.062500000004</v>
      </c>
      <c r="AM2408" s="118">
        <v>1077.8687500000001</v>
      </c>
      <c r="AN2408" s="118">
        <v>95095.625</v>
      </c>
      <c r="AO2408" s="118">
        <v>3824.45</v>
      </c>
      <c r="AP2408" s="118">
        <v>557690</v>
      </c>
      <c r="AQ2408" s="118">
        <v>21938.937500000004</v>
      </c>
      <c r="AR2408" s="118">
        <v>54.277374999999999</v>
      </c>
      <c r="AS2408" s="118">
        <v>28.628625</v>
      </c>
      <c r="AT2408" s="118">
        <v>-26.0241875</v>
      </c>
      <c r="AU2408" s="118">
        <v>34.370937499999997</v>
      </c>
      <c r="AV2408" s="118">
        <f t="shared" si="74"/>
        <v>9253.9838559404598</v>
      </c>
      <c r="AW2408" s="118">
        <f t="shared" si="75"/>
        <v>4894.5746841998052</v>
      </c>
    </row>
    <row r="2409" spans="1:49" x14ac:dyDescent="0.2">
      <c r="A2409" s="108" t="s">
        <v>2447</v>
      </c>
      <c r="B2409" s="131">
        <v>45749.850214907405</v>
      </c>
      <c r="C2409" s="108" t="s">
        <v>4338</v>
      </c>
      <c r="D2409" s="108">
        <v>86128.7</v>
      </c>
      <c r="E2409" s="108">
        <v>16724.5</v>
      </c>
      <c r="F2409" s="109">
        <v>10.23</v>
      </c>
      <c r="G2409" s="109">
        <v>102</v>
      </c>
      <c r="H2409" s="109">
        <v>328.56</v>
      </c>
      <c r="I2409" s="109">
        <v>27.522300000000001</v>
      </c>
      <c r="J2409" s="110">
        <v>10.1267</v>
      </c>
      <c r="K2409" s="110">
        <v>0.21938470197796381</v>
      </c>
      <c r="L2409" s="111">
        <v>0.46345599999999998</v>
      </c>
      <c r="M2409" s="111">
        <v>1.0017673068697141E-2</v>
      </c>
      <c r="N2409" s="111">
        <v>0.96503000000000005</v>
      </c>
      <c r="O2409" s="112">
        <v>2.1557400000000002</v>
      </c>
      <c r="P2409" s="112">
        <v>4.6542049133337489E-2</v>
      </c>
      <c r="Q2409" s="113">
        <v>0.15898000000000001</v>
      </c>
      <c r="R2409" s="113">
        <v>3.1987631062285623E-3</v>
      </c>
      <c r="S2409" s="112">
        <v>4.5527333039575603E-2</v>
      </c>
      <c r="T2409" s="114">
        <v>0.126388</v>
      </c>
      <c r="U2409" s="114">
        <v>5.2229691277280201E-3</v>
      </c>
      <c r="V2409" s="115">
        <v>2444.8412122651916</v>
      </c>
      <c r="W2409" s="115">
        <v>34.056995861340575</v>
      </c>
      <c r="X2409" s="116">
        <v>2456.6573069735109</v>
      </c>
      <c r="Y2409" s="116">
        <v>53.038801100751336</v>
      </c>
      <c r="Z2409" s="116">
        <v>2449.7820991855342</v>
      </c>
      <c r="AA2409" s="116">
        <v>53.072048716834608</v>
      </c>
      <c r="AB2409" s="116">
        <v>2444.8412122651916</v>
      </c>
      <c r="AC2409" s="116">
        <v>34.056995861340575</v>
      </c>
      <c r="AD2409" s="132">
        <v>1.0034289757487713</v>
      </c>
      <c r="AF2409" s="118">
        <v>34.515299999999996</v>
      </c>
      <c r="AG2409" s="118">
        <v>1.0054700000000001</v>
      </c>
      <c r="AH2409" s="118">
        <v>0.24896599999999999</v>
      </c>
      <c r="AI2409" s="118">
        <v>4.9563700000000002E-2</v>
      </c>
      <c r="AJ2409" s="118">
        <v>1.5976199999999998</v>
      </c>
      <c r="AK2409" s="118">
        <v>7.0005800000000007E-2</v>
      </c>
      <c r="AL2409" s="118">
        <v>18885.3125</v>
      </c>
      <c r="AM2409" s="118">
        <v>473.58625000000001</v>
      </c>
      <c r="AN2409" s="118">
        <v>127726.87499999999</v>
      </c>
      <c r="AO2409" s="118">
        <v>2941.375</v>
      </c>
      <c r="AP2409" s="118">
        <v>737243.75</v>
      </c>
      <c r="AQ2409" s="118">
        <v>16224.375000000002</v>
      </c>
      <c r="AR2409" s="118">
        <v>70.620625000000004</v>
      </c>
      <c r="AS2409" s="118">
        <v>31.693375000000003</v>
      </c>
      <c r="AT2409" s="118">
        <v>13.913250000000001</v>
      </c>
      <c r="AU2409" s="118">
        <v>37.307812499999997</v>
      </c>
      <c r="AV2409" s="118">
        <f t="shared" si="74"/>
        <v>10935.162332477188</v>
      </c>
      <c r="AW2409" s="118">
        <f t="shared" si="75"/>
        <v>4913.417733488347</v>
      </c>
    </row>
    <row r="2410" spans="1:49" x14ac:dyDescent="0.2">
      <c r="A2410" s="108" t="s">
        <v>2448</v>
      </c>
      <c r="B2410" s="131">
        <v>45749.850636736111</v>
      </c>
      <c r="C2410" s="108" t="s">
        <v>4338</v>
      </c>
      <c r="D2410" s="108">
        <v>85851.5</v>
      </c>
      <c r="E2410" s="108">
        <v>16701.2</v>
      </c>
      <c r="F2410" s="109">
        <v>10.276</v>
      </c>
      <c r="G2410" s="109">
        <v>102</v>
      </c>
      <c r="H2410" s="109">
        <v>1077.1500000000001</v>
      </c>
      <c r="I2410" s="109">
        <v>52.063699999999997</v>
      </c>
      <c r="J2410" s="110">
        <v>13.702</v>
      </c>
      <c r="K2410" s="110">
        <v>1.2789149876750994</v>
      </c>
      <c r="L2410" s="111">
        <v>0.32748699999999997</v>
      </c>
      <c r="M2410" s="111">
        <v>1.3457175653070743E-2</v>
      </c>
      <c r="N2410" s="111">
        <v>0.98361100000000001</v>
      </c>
      <c r="O2410" s="112">
        <v>3.1357599999999999</v>
      </c>
      <c r="P2410" s="112">
        <v>0.11931749388518012</v>
      </c>
      <c r="Q2410" s="113">
        <v>0.29152699999999998</v>
      </c>
      <c r="R2410" s="113">
        <v>1.5757024041728185E-2</v>
      </c>
      <c r="S2410" s="112">
        <v>0</v>
      </c>
      <c r="T2410" s="114">
        <v>3.1047699999999998</v>
      </c>
      <c r="U2410" s="114">
        <v>0.4057516278281087</v>
      </c>
      <c r="V2410" s="115">
        <v>3425.7729064716109</v>
      </c>
      <c r="W2410" s="115">
        <v>83.996416222688495</v>
      </c>
      <c r="X2410" s="116">
        <v>1784.3644770081455</v>
      </c>
      <c r="Y2410" s="116">
        <v>67.896107346975541</v>
      </c>
      <c r="Z2410" s="116">
        <v>2665.9807437114778</v>
      </c>
      <c r="AA2410" s="116">
        <v>248.83686542007129</v>
      </c>
      <c r="AB2410" s="116">
        <v>3425.7729064716109</v>
      </c>
      <c r="AC2410" s="116">
        <v>83.996416222688495</v>
      </c>
      <c r="AD2410" s="132">
        <v>0.66909745746827731</v>
      </c>
      <c r="AF2410" s="118">
        <v>113.30500000000001</v>
      </c>
      <c r="AG2410" s="118">
        <v>2.98706</v>
      </c>
      <c r="AH2410" s="118">
        <v>0.79596800000000001</v>
      </c>
      <c r="AI2410" s="118">
        <v>4.8891000000000004E-2</v>
      </c>
      <c r="AJ2410" s="118">
        <v>3.0300400000000001</v>
      </c>
      <c r="AK2410" s="118">
        <v>6.1476500000000003E-2</v>
      </c>
      <c r="AL2410" s="118">
        <v>885375</v>
      </c>
      <c r="AM2410" s="118">
        <v>106092.5</v>
      </c>
      <c r="AN2410" s="118">
        <v>546462.5</v>
      </c>
      <c r="AO2410" s="118">
        <v>39158.4375</v>
      </c>
      <c r="AP2410" s="118">
        <v>1686281.25</v>
      </c>
      <c r="AQ2410" s="118">
        <v>31241.062500000004</v>
      </c>
      <c r="AR2410" s="118">
        <v>20840.5</v>
      </c>
      <c r="AS2410" s="118">
        <v>2589.7562500000004</v>
      </c>
      <c r="AT2410" s="118">
        <v>29.732250000000001</v>
      </c>
      <c r="AU2410" s="118">
        <v>36.0204375</v>
      </c>
      <c r="AV2410" s="118">
        <f t="shared" si="74"/>
        <v>80.940233219643773</v>
      </c>
      <c r="AW2410" s="118">
        <f t="shared" si="75"/>
        <v>10.169251332494589</v>
      </c>
    </row>
    <row r="2411" spans="1:49" x14ac:dyDescent="0.2">
      <c r="A2411" s="108" t="s">
        <v>2449</v>
      </c>
      <c r="B2411" s="131">
        <v>45749.851052453705</v>
      </c>
      <c r="C2411" s="108" t="s">
        <v>4339</v>
      </c>
      <c r="D2411" s="108">
        <v>85787.7</v>
      </c>
      <c r="E2411" s="108">
        <v>17401.400000000001</v>
      </c>
      <c r="F2411" s="109">
        <v>10.115</v>
      </c>
      <c r="G2411" s="109">
        <v>101</v>
      </c>
      <c r="H2411" s="109">
        <v>782.55600000000004</v>
      </c>
      <c r="I2411" s="109">
        <v>415.46499999999997</v>
      </c>
      <c r="J2411" s="110">
        <v>10.5669</v>
      </c>
      <c r="K2411" s="110">
        <v>0.23031815561177546</v>
      </c>
      <c r="L2411" s="111">
        <v>0.43788199999999999</v>
      </c>
      <c r="M2411" s="111">
        <v>9.5439139594822413E-3</v>
      </c>
      <c r="N2411" s="111">
        <v>0.949133</v>
      </c>
      <c r="O2411" s="112">
        <v>2.2821400000000001</v>
      </c>
      <c r="P2411" s="112">
        <v>4.978185531174989E-2</v>
      </c>
      <c r="Q2411" s="113">
        <v>0.17561399999999999</v>
      </c>
      <c r="R2411" s="113">
        <v>3.5466509622302839E-3</v>
      </c>
      <c r="S2411" s="112">
        <v>0.17664886416652517</v>
      </c>
      <c r="T2411" s="114">
        <v>0.113403</v>
      </c>
      <c r="U2411" s="114">
        <v>2.4674569288593473E-3</v>
      </c>
      <c r="V2411" s="115">
        <v>2611.8791545478953</v>
      </c>
      <c r="W2411" s="115">
        <v>33.624936751140318</v>
      </c>
      <c r="X2411" s="116">
        <v>2342.5111969270793</v>
      </c>
      <c r="Y2411" s="116">
        <v>51.098772849859301</v>
      </c>
      <c r="Z2411" s="116">
        <v>2489.1725106405565</v>
      </c>
      <c r="AA2411" s="116">
        <v>54.254475924846972</v>
      </c>
      <c r="AB2411" s="116">
        <v>2611.8791545478953</v>
      </c>
      <c r="AC2411" s="116">
        <v>33.624936751140318</v>
      </c>
      <c r="AD2411" s="132">
        <v>0.94180740301921595</v>
      </c>
      <c r="AF2411" s="118">
        <v>82.410200000000003</v>
      </c>
      <c r="AG2411" s="118">
        <v>1.1370400000000001</v>
      </c>
      <c r="AH2411" s="118">
        <v>0.60703600000000002</v>
      </c>
      <c r="AI2411" s="118">
        <v>4.68885E-2</v>
      </c>
      <c r="AJ2411" s="118">
        <v>24.237500000000001</v>
      </c>
      <c r="AK2411" s="118">
        <v>0.49323499999999998</v>
      </c>
      <c r="AL2411" s="118">
        <v>265283.75</v>
      </c>
      <c r="AM2411" s="118">
        <v>4842.4250000000002</v>
      </c>
      <c r="AN2411" s="118">
        <v>318972.5</v>
      </c>
      <c r="AO2411" s="118">
        <v>2833.3750000000005</v>
      </c>
      <c r="AP2411" s="118">
        <v>1667343.75</v>
      </c>
      <c r="AQ2411" s="118">
        <v>12039.9375</v>
      </c>
      <c r="AR2411" s="118">
        <v>-11.241687499999999</v>
      </c>
      <c r="AS2411" s="118">
        <v>28.001687499999999</v>
      </c>
      <c r="AT2411" s="118">
        <v>12.017312500000001</v>
      </c>
      <c r="AU2411" s="118">
        <v>34.777437500000005</v>
      </c>
      <c r="AV2411" s="118">
        <f t="shared" si="74"/>
        <v>-119040.24769906932</v>
      </c>
      <c r="AW2411" s="118">
        <f t="shared" si="75"/>
        <v>-296516.14340135985</v>
      </c>
    </row>
    <row r="2412" spans="1:49" x14ac:dyDescent="0.2">
      <c r="A2412" s="108" t="s">
        <v>2450</v>
      </c>
      <c r="B2412" s="131">
        <v>45749.851467986111</v>
      </c>
      <c r="C2412" s="108" t="s">
        <v>4340</v>
      </c>
      <c r="D2412" s="108">
        <v>86078</v>
      </c>
      <c r="E2412" s="108">
        <v>17438.900000000001</v>
      </c>
      <c r="F2412" s="109">
        <v>10.3781</v>
      </c>
      <c r="G2412" s="109">
        <v>104</v>
      </c>
      <c r="H2412" s="109">
        <v>566.88800000000003</v>
      </c>
      <c r="I2412" s="109">
        <v>138.4</v>
      </c>
      <c r="J2412" s="110">
        <v>10.2293</v>
      </c>
      <c r="K2412" s="110">
        <v>0.23099581472615471</v>
      </c>
      <c r="L2412" s="111">
        <v>0.445849</v>
      </c>
      <c r="M2412" s="111">
        <v>1.0187168517404628E-2</v>
      </c>
      <c r="N2412" s="111">
        <v>0.98111000000000004</v>
      </c>
      <c r="O2412" s="112">
        <v>2.24437</v>
      </c>
      <c r="P2412" s="112">
        <v>5.1586795196057682E-2</v>
      </c>
      <c r="Q2412" s="113">
        <v>0.166995</v>
      </c>
      <c r="R2412" s="113">
        <v>3.3598141705689618E-3</v>
      </c>
      <c r="S2412" s="112">
        <v>0.46731534400369867</v>
      </c>
      <c r="T2412" s="114">
        <v>0.14579800000000001</v>
      </c>
      <c r="U2412" s="114">
        <v>3.4950619499516744E-3</v>
      </c>
      <c r="V2412" s="115">
        <v>2527.7485891765168</v>
      </c>
      <c r="W2412" s="115">
        <v>33.773479906208102</v>
      </c>
      <c r="X2412" s="116">
        <v>2375.4799565851072</v>
      </c>
      <c r="Y2412" s="116">
        <v>54.600354670885785</v>
      </c>
      <c r="Z2412" s="116">
        <v>2458.00784719696</v>
      </c>
      <c r="AA2412" s="116">
        <v>55.506195464649913</v>
      </c>
      <c r="AB2412" s="116">
        <v>2527.7485891765168</v>
      </c>
      <c r="AC2412" s="116">
        <v>33.773479906208102</v>
      </c>
      <c r="AD2412" s="132">
        <v>0.9678469764913652</v>
      </c>
      <c r="AF2412" s="118">
        <v>59.758199999999995</v>
      </c>
      <c r="AG2412" s="118">
        <v>1.4242899999999998</v>
      </c>
      <c r="AH2412" s="118">
        <v>0.43030000000000002</v>
      </c>
      <c r="AI2412" s="118">
        <v>4.8223400000000007E-2</v>
      </c>
      <c r="AJ2412" s="118">
        <v>8.0927299999999995</v>
      </c>
      <c r="AK2412" s="118">
        <v>0.34440599999999999</v>
      </c>
      <c r="AL2412" s="118">
        <v>112844.375</v>
      </c>
      <c r="AM2412" s="118">
        <v>3880.03125</v>
      </c>
      <c r="AN2412" s="118">
        <v>223365</v>
      </c>
      <c r="AO2412" s="118">
        <v>3102</v>
      </c>
      <c r="AP2412" s="118">
        <v>1227612.5</v>
      </c>
      <c r="AQ2412" s="118">
        <v>15261.437499999998</v>
      </c>
      <c r="AR2412" s="118">
        <v>53.945</v>
      </c>
      <c r="AS2412" s="118">
        <v>25.964062500000001</v>
      </c>
      <c r="AT2412" s="118">
        <v>-16.2105</v>
      </c>
      <c r="AU2412" s="118">
        <v>32.019625000000005</v>
      </c>
      <c r="AV2412" s="118">
        <f t="shared" si="74"/>
        <v>21285.146340330622</v>
      </c>
      <c r="AW2412" s="118">
        <f t="shared" si="75"/>
        <v>10248.089532215939</v>
      </c>
    </row>
    <row r="2413" spans="1:49" x14ac:dyDescent="0.2">
      <c r="A2413" s="108" t="s">
        <v>2451</v>
      </c>
      <c r="B2413" s="131">
        <v>45749.851885567128</v>
      </c>
      <c r="C2413" s="108" t="s">
        <v>4339</v>
      </c>
      <c r="D2413" s="108">
        <v>86370.2</v>
      </c>
      <c r="E2413" s="108">
        <v>17306</v>
      </c>
      <c r="F2413" s="109">
        <v>10.164999999999999</v>
      </c>
      <c r="G2413" s="109">
        <v>101</v>
      </c>
      <c r="H2413" s="109">
        <v>421.27300000000002</v>
      </c>
      <c r="I2413" s="109">
        <v>59.904299999999999</v>
      </c>
      <c r="J2413" s="110">
        <v>10.0077</v>
      </c>
      <c r="K2413" s="110">
        <v>0.21859416933598663</v>
      </c>
      <c r="L2413" s="111">
        <v>0.46240900000000001</v>
      </c>
      <c r="M2413" s="111">
        <v>9.999441395863071E-3</v>
      </c>
      <c r="N2413" s="111">
        <v>0.97229500000000002</v>
      </c>
      <c r="O2413" s="112">
        <v>2.1606700000000001</v>
      </c>
      <c r="P2413" s="112">
        <v>4.6665836076513194E-2</v>
      </c>
      <c r="Q2413" s="113">
        <v>0.157494</v>
      </c>
      <c r="R2413" s="113">
        <v>3.1666753816532883E-3</v>
      </c>
      <c r="S2413" s="112">
        <v>-0.18844876905947067</v>
      </c>
      <c r="T2413" s="114">
        <v>0.12643399999999999</v>
      </c>
      <c r="U2413" s="114">
        <v>3.3059542523755526E-3</v>
      </c>
      <c r="V2413" s="115">
        <v>2428.9326343569387</v>
      </c>
      <c r="W2413" s="115">
        <v>34.088528086076579</v>
      </c>
      <c r="X2413" s="116">
        <v>2451.9946601599072</v>
      </c>
      <c r="Y2413" s="116">
        <v>52.957823671133447</v>
      </c>
      <c r="Z2413" s="116">
        <v>2438.9947253892365</v>
      </c>
      <c r="AA2413" s="116">
        <v>53.273981635272136</v>
      </c>
      <c r="AB2413" s="116">
        <v>2428.9326343569387</v>
      </c>
      <c r="AC2413" s="116">
        <v>34.088528086076579</v>
      </c>
      <c r="AD2413" s="132">
        <v>1.0060328987587219</v>
      </c>
      <c r="AF2413" s="118">
        <v>44.448700000000002</v>
      </c>
      <c r="AG2413" s="118">
        <v>0.78973700000000002</v>
      </c>
      <c r="AH2413" s="118">
        <v>0.30723400000000001</v>
      </c>
      <c r="AI2413" s="118">
        <v>5.0858500000000001E-2</v>
      </c>
      <c r="AJ2413" s="118">
        <v>3.5108899999999998</v>
      </c>
      <c r="AK2413" s="118">
        <v>6.5857499999999999E-2</v>
      </c>
      <c r="AL2413" s="118">
        <v>42658.125</v>
      </c>
      <c r="AM2413" s="118">
        <v>498.16125</v>
      </c>
      <c r="AN2413" s="118">
        <v>162790</v>
      </c>
      <c r="AO2413" s="118">
        <v>1905.625</v>
      </c>
      <c r="AP2413" s="118">
        <v>948987.5</v>
      </c>
      <c r="AQ2413" s="118">
        <v>10455.0625</v>
      </c>
      <c r="AR2413" s="118">
        <v>-16.913125000000001</v>
      </c>
      <c r="AS2413" s="118">
        <v>31.547062500000003</v>
      </c>
      <c r="AT2413" s="118">
        <v>37.961375000000004</v>
      </c>
      <c r="AU2413" s="118">
        <v>37.895499999999998</v>
      </c>
      <c r="AV2413" s="118">
        <f t="shared" si="74"/>
        <v>-37001.836038787325</v>
      </c>
      <c r="AW2413" s="118">
        <f t="shared" si="75"/>
        <v>-69018.56372892081</v>
      </c>
    </row>
    <row r="2414" spans="1:49" x14ac:dyDescent="0.2">
      <c r="A2414" s="108" t="s">
        <v>2452</v>
      </c>
      <c r="B2414" s="131">
        <v>45749.852300347222</v>
      </c>
      <c r="C2414" s="108" t="s">
        <v>4338</v>
      </c>
      <c r="D2414" s="108">
        <v>86623.7</v>
      </c>
      <c r="E2414" s="108">
        <v>17454.099999999999</v>
      </c>
      <c r="F2414" s="109">
        <v>10.246</v>
      </c>
      <c r="G2414" s="109">
        <v>102</v>
      </c>
      <c r="H2414" s="109">
        <v>297.41300000000001</v>
      </c>
      <c r="I2414" s="109">
        <v>24.2026</v>
      </c>
      <c r="J2414" s="110">
        <v>10.045500000000001</v>
      </c>
      <c r="K2414" s="110">
        <v>0.21745245590933207</v>
      </c>
      <c r="L2414" s="111">
        <v>0.460893</v>
      </c>
      <c r="M2414" s="111">
        <v>9.8951561495107306E-3</v>
      </c>
      <c r="N2414" s="111">
        <v>0.95676099999999997</v>
      </c>
      <c r="O2414" s="112">
        <v>2.1675200000000001</v>
      </c>
      <c r="P2414" s="112">
        <v>4.6592935107374382E-2</v>
      </c>
      <c r="Q2414" s="113">
        <v>0.15862399999999999</v>
      </c>
      <c r="R2414" s="113">
        <v>3.1956054481742579E-3</v>
      </c>
      <c r="S2414" s="112">
        <v>-1.7119048216796287E-2</v>
      </c>
      <c r="T2414" s="114">
        <v>0.12742800000000001</v>
      </c>
      <c r="U2414" s="114">
        <v>6.0345447114508984E-3</v>
      </c>
      <c r="V2414" s="115">
        <v>2441.0459261593974</v>
      </c>
      <c r="W2414" s="115">
        <v>34.112862190454237</v>
      </c>
      <c r="X2414" s="116">
        <v>2445.5457886916674</v>
      </c>
      <c r="Y2414" s="116">
        <v>52.569367864944063</v>
      </c>
      <c r="Z2414" s="116">
        <v>2442.6744078943307</v>
      </c>
      <c r="AA2414" s="116">
        <v>52.875969238315243</v>
      </c>
      <c r="AB2414" s="116">
        <v>2441.0459261593974</v>
      </c>
      <c r="AC2414" s="116">
        <v>34.112862190454237</v>
      </c>
      <c r="AD2414" s="132">
        <v>1.0018557625826805</v>
      </c>
      <c r="AF2414" s="118">
        <v>31.406999999999996</v>
      </c>
      <c r="AG2414" s="118">
        <v>0.247166</v>
      </c>
      <c r="AH2414" s="118">
        <v>0.21786800000000001</v>
      </c>
      <c r="AI2414" s="118">
        <v>4.0399999999999998E-2</v>
      </c>
      <c r="AJ2414" s="118">
        <v>1.42164</v>
      </c>
      <c r="AK2414" s="118">
        <v>5.6806499999999996E-2</v>
      </c>
      <c r="AL2414" s="118">
        <v>16847.624999999996</v>
      </c>
      <c r="AM2414" s="118">
        <v>290.93624999999997</v>
      </c>
      <c r="AN2414" s="118">
        <v>115835</v>
      </c>
      <c r="AO2414" s="118">
        <v>1132.4437499999999</v>
      </c>
      <c r="AP2414" s="118">
        <v>670575</v>
      </c>
      <c r="AQ2414" s="118">
        <v>6380.6875</v>
      </c>
      <c r="AR2414" s="118">
        <v>49.387437499999997</v>
      </c>
      <c r="AS2414" s="118">
        <v>26.546374999999998</v>
      </c>
      <c r="AT2414" s="118">
        <v>32.3999375</v>
      </c>
      <c r="AU2414" s="118">
        <v>37.434937500000004</v>
      </c>
      <c r="AV2414" s="118">
        <f t="shared" si="74"/>
        <v>15991.557119993737</v>
      </c>
      <c r="AW2414" s="118">
        <f t="shared" si="75"/>
        <v>8597.01180757783</v>
      </c>
    </row>
    <row r="2415" spans="1:49" x14ac:dyDescent="0.2">
      <c r="A2415" s="108" t="s">
        <v>2453</v>
      </c>
      <c r="B2415" s="131">
        <v>45749.852714768516</v>
      </c>
      <c r="C2415" s="108" t="s">
        <v>4339</v>
      </c>
      <c r="D2415" s="108">
        <v>86929.7</v>
      </c>
      <c r="E2415" s="108">
        <v>17394.099999999999</v>
      </c>
      <c r="F2415" s="109">
        <v>10.101000000000001</v>
      </c>
      <c r="G2415" s="109">
        <v>101</v>
      </c>
      <c r="H2415" s="109">
        <v>219.697</v>
      </c>
      <c r="I2415" s="109">
        <v>67.859899999999996</v>
      </c>
      <c r="J2415" s="110">
        <v>10.2171</v>
      </c>
      <c r="K2415" s="110">
        <v>0.22913650199826305</v>
      </c>
      <c r="L2415" s="111">
        <v>0.463254</v>
      </c>
      <c r="M2415" s="111">
        <v>1.0311648505185773E-2</v>
      </c>
      <c r="N2415" s="111">
        <v>0.97480500000000003</v>
      </c>
      <c r="O2415" s="112">
        <v>2.1581999999999999</v>
      </c>
      <c r="P2415" s="112">
        <v>4.7881822815030756E-2</v>
      </c>
      <c r="Q2415" s="113">
        <v>0.16052</v>
      </c>
      <c r="R2415" s="113">
        <v>3.230750097146017E-3</v>
      </c>
      <c r="S2415" s="112">
        <v>-0.13052418132160259</v>
      </c>
      <c r="T2415" s="114">
        <v>0.1295</v>
      </c>
      <c r="U2415" s="114">
        <v>3.423679197354799E-3</v>
      </c>
      <c r="V2415" s="115">
        <v>2461.1451197482197</v>
      </c>
      <c r="W2415" s="115">
        <v>34.011449025955805</v>
      </c>
      <c r="X2415" s="116">
        <v>2454.3284712516333</v>
      </c>
      <c r="Y2415" s="116">
        <v>54.451728750975825</v>
      </c>
      <c r="Z2415" s="116">
        <v>2457.6424057368226</v>
      </c>
      <c r="AA2415" s="116">
        <v>55.116969004231279</v>
      </c>
      <c r="AB2415" s="116">
        <v>2461.1451197482197</v>
      </c>
      <c r="AC2415" s="116">
        <v>34.011449025955805</v>
      </c>
      <c r="AD2415" s="132">
        <v>0.99970772599465485</v>
      </c>
      <c r="AF2415" s="118">
        <v>23.219199999999997</v>
      </c>
      <c r="AG2415" s="118">
        <v>0.386855</v>
      </c>
      <c r="AH2415" s="118">
        <v>0.15909400000000001</v>
      </c>
      <c r="AI2415" s="118">
        <v>4.3931999999999999E-2</v>
      </c>
      <c r="AJ2415" s="118">
        <v>3.9948800000000002</v>
      </c>
      <c r="AK2415" s="118">
        <v>6.7442100000000005E-2</v>
      </c>
      <c r="AL2415" s="118">
        <v>49737.9375</v>
      </c>
      <c r="AM2415" s="118">
        <v>562.49625000000003</v>
      </c>
      <c r="AN2415" s="118">
        <v>86805</v>
      </c>
      <c r="AO2415" s="118">
        <v>944.61249999999995</v>
      </c>
      <c r="AP2415" s="118">
        <v>496560</v>
      </c>
      <c r="AQ2415" s="118">
        <v>5168.3937500000002</v>
      </c>
      <c r="AR2415" s="118">
        <v>32.509625</v>
      </c>
      <c r="AS2415" s="118">
        <v>28.858875000000001</v>
      </c>
      <c r="AT2415" s="118">
        <v>-33.779500000000006</v>
      </c>
      <c r="AU2415" s="118">
        <v>39.570124999999997</v>
      </c>
      <c r="AV2415" s="118">
        <f t="shared" si="74"/>
        <v>12327.277976150479</v>
      </c>
      <c r="AW2415" s="118">
        <f t="shared" si="75"/>
        <v>10943.707512376666</v>
      </c>
    </row>
    <row r="2416" spans="1:49" x14ac:dyDescent="0.2">
      <c r="A2416" s="108" t="s">
        <v>2454</v>
      </c>
      <c r="B2416" s="131">
        <v>45749.853128831019</v>
      </c>
      <c r="C2416" s="108" t="s">
        <v>4339</v>
      </c>
      <c r="D2416" s="108">
        <v>87237.6</v>
      </c>
      <c r="E2416" s="108">
        <v>17576.400000000001</v>
      </c>
      <c r="F2416" s="109">
        <v>10.102</v>
      </c>
      <c r="G2416" s="109">
        <v>101</v>
      </c>
      <c r="H2416" s="109">
        <v>291.06</v>
      </c>
      <c r="I2416" s="109">
        <v>35.306600000000003</v>
      </c>
      <c r="J2416" s="110">
        <v>10.0182</v>
      </c>
      <c r="K2416" s="110">
        <v>0.2205087086262128</v>
      </c>
      <c r="L2416" s="111">
        <v>0.45974300000000001</v>
      </c>
      <c r="M2416" s="111">
        <v>1.006238309028731E-2</v>
      </c>
      <c r="N2416" s="111">
        <v>0.97251299999999996</v>
      </c>
      <c r="O2416" s="112">
        <v>2.17387</v>
      </c>
      <c r="P2416" s="112">
        <v>4.7531212992306435E-2</v>
      </c>
      <c r="Q2416" s="113">
        <v>0.158608</v>
      </c>
      <c r="R2416" s="113">
        <v>3.1907423434130501E-3</v>
      </c>
      <c r="S2416" s="112">
        <v>-4.4547238635699808E-2</v>
      </c>
      <c r="T2416" s="114">
        <v>0.12368899999999999</v>
      </c>
      <c r="U2416" s="114">
        <v>4.6370994409544427E-3</v>
      </c>
      <c r="V2416" s="115">
        <v>2440.8751171959339</v>
      </c>
      <c r="W2416" s="115">
        <v>34.06497530765391</v>
      </c>
      <c r="X2416" s="116">
        <v>2439.5982219530838</v>
      </c>
      <c r="Y2416" s="116">
        <v>53.341305001358911</v>
      </c>
      <c r="Z2416" s="116">
        <v>2439.8792112759756</v>
      </c>
      <c r="AA2416" s="116">
        <v>53.703720636682036</v>
      </c>
      <c r="AB2416" s="116">
        <v>2440.8751171959339</v>
      </c>
      <c r="AC2416" s="116">
        <v>34.06497530765391</v>
      </c>
      <c r="AD2416" s="132">
        <v>1.0008054011042222</v>
      </c>
      <c r="AF2416" s="118">
        <v>30.786799999999999</v>
      </c>
      <c r="AG2416" s="118">
        <v>1.3012900000000001</v>
      </c>
      <c r="AH2416" s="118">
        <v>0.20741899999999999</v>
      </c>
      <c r="AI2416" s="118">
        <v>4.85593E-2</v>
      </c>
      <c r="AJ2416" s="118">
        <v>2.0830699999999998</v>
      </c>
      <c r="AK2416" s="118">
        <v>9.5416899999999999E-2</v>
      </c>
      <c r="AL2416" s="118">
        <v>24400.125</v>
      </c>
      <c r="AM2416" s="118">
        <v>951.95624999999995</v>
      </c>
      <c r="AN2416" s="118">
        <v>112245.625</v>
      </c>
      <c r="AO2416" s="118">
        <v>3914.25</v>
      </c>
      <c r="AP2416" s="118">
        <v>649706.25</v>
      </c>
      <c r="AQ2416" s="118">
        <v>22433.6875</v>
      </c>
      <c r="AR2416" s="118">
        <v>30.834749999999996</v>
      </c>
      <c r="AS2416" s="118">
        <v>31.469687499999999</v>
      </c>
      <c r="AT2416" s="118">
        <v>11.049000000000001</v>
      </c>
      <c r="AU2416" s="118">
        <v>31.986000000000001</v>
      </c>
      <c r="AV2416" s="118">
        <f t="shared" si="74"/>
        <v>22963.76917443992</v>
      </c>
      <c r="AW2416" s="118">
        <f t="shared" si="75"/>
        <v>23450.039657775589</v>
      </c>
    </row>
    <row r="2417" spans="1:49" x14ac:dyDescent="0.2">
      <c r="A2417" s="108" t="s">
        <v>2455</v>
      </c>
      <c r="B2417" s="131">
        <v>45749.853542141202</v>
      </c>
      <c r="C2417" s="108" t="s">
        <v>4339</v>
      </c>
      <c r="D2417" s="108">
        <v>87183.6</v>
      </c>
      <c r="E2417" s="108">
        <v>17958.3</v>
      </c>
      <c r="F2417" s="109">
        <v>10.119999999999999</v>
      </c>
      <c r="G2417" s="109">
        <v>101</v>
      </c>
      <c r="H2417" s="109">
        <v>604.68100000000004</v>
      </c>
      <c r="I2417" s="109">
        <v>40.500999999999998</v>
      </c>
      <c r="J2417" s="110">
        <v>10.035399999999999</v>
      </c>
      <c r="K2417" s="110">
        <v>0.23689641244223181</v>
      </c>
      <c r="L2417" s="111">
        <v>0.45339699999999999</v>
      </c>
      <c r="M2417" s="111">
        <v>1.0264140205886707E-2</v>
      </c>
      <c r="N2417" s="111">
        <v>0.98020799999999997</v>
      </c>
      <c r="O2417" s="112">
        <v>2.20608</v>
      </c>
      <c r="P2417" s="112">
        <v>4.9764192536501585E-2</v>
      </c>
      <c r="Q2417" s="113">
        <v>0.16104099999999999</v>
      </c>
      <c r="R2417" s="113">
        <v>3.2544455283196857E-3</v>
      </c>
      <c r="S2417" s="112">
        <v>-0.66157193473129694</v>
      </c>
      <c r="T2417" s="114">
        <v>0.15303800000000001</v>
      </c>
      <c r="U2417" s="114">
        <v>6.9103522102133118E-3</v>
      </c>
      <c r="V2417" s="115">
        <v>2466.6195110416425</v>
      </c>
      <c r="W2417" s="115">
        <v>34.131228687087912</v>
      </c>
      <c r="X2417" s="116">
        <v>2409.8747602414333</v>
      </c>
      <c r="Y2417" s="116">
        <v>54.361342996405519</v>
      </c>
      <c r="Z2417" s="116">
        <v>2440.354886806525</v>
      </c>
      <c r="AA2417" s="116">
        <v>57.607202280958859</v>
      </c>
      <c r="AB2417" s="116">
        <v>2466.6195110416425</v>
      </c>
      <c r="AC2417" s="116">
        <v>34.131228687087912</v>
      </c>
      <c r="AD2417" s="132">
        <v>0.98863541946946332</v>
      </c>
      <c r="AF2417" s="118">
        <v>64.015900000000002</v>
      </c>
      <c r="AG2417" s="118">
        <v>3.74444</v>
      </c>
      <c r="AH2417" s="118">
        <v>0.46686900000000003</v>
      </c>
      <c r="AI2417" s="118">
        <v>5.1482100000000003E-2</v>
      </c>
      <c r="AJ2417" s="118">
        <v>2.3952399999999998</v>
      </c>
      <c r="AK2417" s="118">
        <v>0.24594200000000002</v>
      </c>
      <c r="AL2417" s="118">
        <v>34043.5</v>
      </c>
      <c r="AM2417" s="118">
        <v>3184.8187499999999</v>
      </c>
      <c r="AN2417" s="118">
        <v>230929.375</v>
      </c>
      <c r="AO2417" s="118">
        <v>10679.8125</v>
      </c>
      <c r="AP2417" s="118">
        <v>1320275</v>
      </c>
      <c r="AQ2417" s="118">
        <v>63386.875000000007</v>
      </c>
      <c r="AR2417" s="118">
        <v>12.332937500000002</v>
      </c>
      <c r="AS2417" s="118">
        <v>28.726500000000001</v>
      </c>
      <c r="AT2417" s="118">
        <v>24.211312500000002</v>
      </c>
      <c r="AU2417" s="118">
        <v>37.130874999999996</v>
      </c>
      <c r="AV2417" s="118">
        <f t="shared" si="74"/>
        <v>195233.25487423805</v>
      </c>
      <c r="AW2417" s="118">
        <f t="shared" si="75"/>
        <v>454843.73308582988</v>
      </c>
    </row>
    <row r="2418" spans="1:49" x14ac:dyDescent="0.2">
      <c r="A2418" s="108" t="s">
        <v>2456</v>
      </c>
      <c r="B2418" s="131">
        <v>45749.853956018516</v>
      </c>
      <c r="C2418" s="108" t="s">
        <v>4339</v>
      </c>
      <c r="D2418" s="108">
        <v>86918.399999999994</v>
      </c>
      <c r="E2418" s="108">
        <v>17984.099999999999</v>
      </c>
      <c r="F2418" s="109">
        <v>10.196</v>
      </c>
      <c r="G2418" s="109">
        <v>101</v>
      </c>
      <c r="H2418" s="109">
        <v>333.48099999999999</v>
      </c>
      <c r="I2418" s="109">
        <v>42.203400000000002</v>
      </c>
      <c r="J2418" s="110">
        <v>10.127599999999999</v>
      </c>
      <c r="K2418" s="110">
        <v>0.2334210804211993</v>
      </c>
      <c r="L2418" s="111">
        <v>0.46152900000000002</v>
      </c>
      <c r="M2418" s="111">
        <v>1.0549846232457609E-2</v>
      </c>
      <c r="N2418" s="111">
        <v>0.98191300000000004</v>
      </c>
      <c r="O2418" s="112">
        <v>2.16791</v>
      </c>
      <c r="P2418" s="112">
        <v>4.9641047476156261E-2</v>
      </c>
      <c r="Q2418" s="113">
        <v>0.15972800000000001</v>
      </c>
      <c r="R2418" s="113">
        <v>3.2132912260174925E-3</v>
      </c>
      <c r="S2418" s="112">
        <v>-4.5130670286048655E-2</v>
      </c>
      <c r="T2418" s="114">
        <v>0.12682299999999999</v>
      </c>
      <c r="U2418" s="114">
        <v>4.6205711192989982E-3</v>
      </c>
      <c r="V2418" s="115">
        <v>2452.7832421766202</v>
      </c>
      <c r="W2418" s="115">
        <v>34.024099121030197</v>
      </c>
      <c r="X2418" s="116">
        <v>2445.1796593530298</v>
      </c>
      <c r="Y2418" s="116">
        <v>55.989999380820862</v>
      </c>
      <c r="Z2418" s="116">
        <v>2448.9172790649027</v>
      </c>
      <c r="AA2418" s="116">
        <v>56.442683078071134</v>
      </c>
      <c r="AB2418" s="116">
        <v>2452.7832421766202</v>
      </c>
      <c r="AC2418" s="116">
        <v>34.024099121030197</v>
      </c>
      <c r="AD2418" s="132">
        <v>0.99992342976236903</v>
      </c>
      <c r="AF2418" s="118">
        <v>35.338700000000003</v>
      </c>
      <c r="AG2418" s="118">
        <v>2.58846</v>
      </c>
      <c r="AH2418" s="118">
        <v>0.234148</v>
      </c>
      <c r="AI2418" s="118">
        <v>5.3935400000000001E-2</v>
      </c>
      <c r="AJ2418" s="118">
        <v>2.5013999999999998</v>
      </c>
      <c r="AK2418" s="118">
        <v>0.19638600000000001</v>
      </c>
      <c r="AL2418" s="118">
        <v>29782.687500000004</v>
      </c>
      <c r="AM2418" s="118">
        <v>2001.4062500000002</v>
      </c>
      <c r="AN2418" s="118">
        <v>128853.75</v>
      </c>
      <c r="AO2418" s="118">
        <v>7817.5</v>
      </c>
      <c r="AP2418" s="118">
        <v>740862.5</v>
      </c>
      <c r="AQ2418" s="118">
        <v>44831.25</v>
      </c>
      <c r="AR2418" s="118">
        <v>-0.29663562500000001</v>
      </c>
      <c r="AS2418" s="118">
        <v>27.359000000000002</v>
      </c>
      <c r="AT2418" s="118">
        <v>-15.0490625</v>
      </c>
      <c r="AU2418" s="118">
        <v>36.6156875</v>
      </c>
      <c r="AV2418" s="118">
        <f t="shared" si="74"/>
        <v>234023.76676285046</v>
      </c>
      <c r="AW2418" s="118">
        <f t="shared" si="75"/>
        <v>21584250.418026786</v>
      </c>
    </row>
    <row r="2419" spans="1:49" x14ac:dyDescent="0.2">
      <c r="A2419" s="108" t="s">
        <v>2457</v>
      </c>
      <c r="B2419" s="131">
        <v>45749.854373217589</v>
      </c>
      <c r="C2419" s="108" t="s">
        <v>4339</v>
      </c>
      <c r="D2419" s="108">
        <v>86654.2</v>
      </c>
      <c r="E2419" s="108">
        <v>17938.099999999999</v>
      </c>
      <c r="F2419" s="109">
        <v>10.081</v>
      </c>
      <c r="G2419" s="109">
        <v>101</v>
      </c>
      <c r="H2419" s="109">
        <v>340.52199999999999</v>
      </c>
      <c r="I2419" s="109">
        <v>31.502099999999999</v>
      </c>
      <c r="J2419" s="110">
        <v>9.8200500000000002</v>
      </c>
      <c r="K2419" s="110">
        <v>0.21671530873115541</v>
      </c>
      <c r="L2419" s="111">
        <v>0.45156600000000002</v>
      </c>
      <c r="M2419" s="111">
        <v>9.9610940097360802E-3</v>
      </c>
      <c r="N2419" s="111">
        <v>0.97909199999999996</v>
      </c>
      <c r="O2419" s="112">
        <v>2.21366</v>
      </c>
      <c r="P2419" s="112">
        <v>4.872987838533973E-2</v>
      </c>
      <c r="Q2419" s="113">
        <v>0.15831300000000001</v>
      </c>
      <c r="R2419" s="113">
        <v>3.1804438980785371E-3</v>
      </c>
      <c r="S2419" s="112">
        <v>3.2986569434553858E-2</v>
      </c>
      <c r="T2419" s="114">
        <v>0.13952400000000001</v>
      </c>
      <c r="U2419" s="114">
        <v>7.185465082407679E-3</v>
      </c>
      <c r="V2419" s="115">
        <v>2437.7222037615388</v>
      </c>
      <c r="W2419" s="115">
        <v>34.029189894688329</v>
      </c>
      <c r="X2419" s="116">
        <v>2402.9861095702618</v>
      </c>
      <c r="Y2419" s="116">
        <v>52.897563709431218</v>
      </c>
      <c r="Z2419" s="116">
        <v>2421.4253223966521</v>
      </c>
      <c r="AA2419" s="116">
        <v>53.437603302694789</v>
      </c>
      <c r="AB2419" s="116">
        <v>2437.7222037615388</v>
      </c>
      <c r="AC2419" s="116">
        <v>34.029189894688329</v>
      </c>
      <c r="AD2419" s="132">
        <v>0.99345618782752021</v>
      </c>
      <c r="AF2419" s="118">
        <v>36.125200000000007</v>
      </c>
      <c r="AG2419" s="118">
        <v>0.30437599999999998</v>
      </c>
      <c r="AH2419" s="118">
        <v>0.25237000000000004</v>
      </c>
      <c r="AI2419" s="118">
        <v>5.0017199999999998E-2</v>
      </c>
      <c r="AJ2419" s="118">
        <v>1.8718000000000001</v>
      </c>
      <c r="AK2419" s="118">
        <v>7.1350999999999998E-2</v>
      </c>
      <c r="AL2419" s="118">
        <v>24657.0625</v>
      </c>
      <c r="AM2419" s="118">
        <v>1057.8687500000001</v>
      </c>
      <c r="AN2419" s="118">
        <v>130211.25</v>
      </c>
      <c r="AO2419" s="118">
        <v>1631.8187499999999</v>
      </c>
      <c r="AP2419" s="118">
        <v>755300</v>
      </c>
      <c r="AQ2419" s="118">
        <v>9119.1875</v>
      </c>
      <c r="AR2419" s="118">
        <v>40.530437499999998</v>
      </c>
      <c r="AS2419" s="118">
        <v>32.328312499999996</v>
      </c>
      <c r="AT2419" s="118">
        <v>27.898125</v>
      </c>
      <c r="AU2419" s="118">
        <v>37.5279375</v>
      </c>
      <c r="AV2419" s="118">
        <f t="shared" si="74"/>
        <v>22141.889481504939</v>
      </c>
      <c r="AW2419" s="118">
        <f t="shared" si="75"/>
        <v>17663.069200196358</v>
      </c>
    </row>
    <row r="2420" spans="1:49" x14ac:dyDescent="0.2">
      <c r="A2420" s="108" t="s">
        <v>2458</v>
      </c>
      <c r="B2420" s="131">
        <v>45749.854790219906</v>
      </c>
      <c r="C2420" s="108" t="s">
        <v>4338</v>
      </c>
      <c r="D2420" s="108">
        <v>86351.1</v>
      </c>
      <c r="E2420" s="108">
        <v>17993.3</v>
      </c>
      <c r="F2420" s="109">
        <v>10.193</v>
      </c>
      <c r="G2420" s="109">
        <v>102</v>
      </c>
      <c r="H2420" s="109">
        <v>694.88900000000001</v>
      </c>
      <c r="I2420" s="109">
        <v>178.35499999999999</v>
      </c>
      <c r="J2420" s="110">
        <v>6.3375700000000004</v>
      </c>
      <c r="K2420" s="110">
        <v>0.25902861580520403</v>
      </c>
      <c r="L2420" s="111">
        <v>0.293103</v>
      </c>
      <c r="M2420" s="111">
        <v>1.0187376437709564E-2</v>
      </c>
      <c r="N2420" s="111">
        <v>0.99586600000000003</v>
      </c>
      <c r="O2420" s="112">
        <v>3.4671699999999999</v>
      </c>
      <c r="P2420" s="112">
        <v>0.1135908187453986</v>
      </c>
      <c r="Q2420" s="113">
        <v>0.156692</v>
      </c>
      <c r="R2420" s="113">
        <v>3.3177659965705842E-3</v>
      </c>
      <c r="S2420" s="112">
        <v>0</v>
      </c>
      <c r="T2420" s="114">
        <v>0.12539500000000001</v>
      </c>
      <c r="U2420" s="114">
        <v>3.573064652591666E-3</v>
      </c>
      <c r="V2420" s="115">
        <v>2420.273412515146</v>
      </c>
      <c r="W2420" s="115">
        <v>35.929501071593442</v>
      </c>
      <c r="X2420" s="116">
        <v>1633.6270701675376</v>
      </c>
      <c r="Y2420" s="116">
        <v>53.520605111655129</v>
      </c>
      <c r="Z2420" s="116">
        <v>2008.4479495022551</v>
      </c>
      <c r="AA2420" s="116">
        <v>82.089111800953589</v>
      </c>
      <c r="AB2420" s="116">
        <v>2420.273412515146</v>
      </c>
      <c r="AC2420" s="116">
        <v>35.929501071593442</v>
      </c>
      <c r="AD2420" s="132">
        <v>0.818819282548781</v>
      </c>
      <c r="AF2420" s="118">
        <v>73.808799999999991</v>
      </c>
      <c r="AG2420" s="118">
        <v>3.4001100000000002</v>
      </c>
      <c r="AH2420" s="118">
        <v>0.50914199999999998</v>
      </c>
      <c r="AI2420" s="118">
        <v>4.7045900000000002E-2</v>
      </c>
      <c r="AJ2420" s="118">
        <v>10.6249</v>
      </c>
      <c r="AK2420" s="118">
        <v>0.36854999999999999</v>
      </c>
      <c r="AL2420" s="118">
        <v>127481.25</v>
      </c>
      <c r="AM2420" s="118">
        <v>3737.8125000000005</v>
      </c>
      <c r="AN2420" s="118">
        <v>164625</v>
      </c>
      <c r="AO2420" s="118">
        <v>2241.4312499999996</v>
      </c>
      <c r="AP2420" s="118">
        <v>967768.75</v>
      </c>
      <c r="AQ2420" s="118">
        <v>18437.0625</v>
      </c>
      <c r="AR2420" s="118">
        <v>147.42500000000001</v>
      </c>
      <c r="AS2420" s="118">
        <v>41.636125</v>
      </c>
      <c r="AT2420" s="118">
        <v>64.875624999999999</v>
      </c>
      <c r="AU2420" s="118">
        <v>37.639562499999997</v>
      </c>
      <c r="AV2420" s="118">
        <f t="shared" si="74"/>
        <v>7303.9797884067048</v>
      </c>
      <c r="AW2420" s="118">
        <f t="shared" si="75"/>
        <v>2067.4955247177772</v>
      </c>
    </row>
    <row r="2421" spans="1:49" x14ac:dyDescent="0.2">
      <c r="A2421" s="108" t="s">
        <v>2459</v>
      </c>
      <c r="B2421" s="131">
        <v>45749.85520834491</v>
      </c>
      <c r="C2421" s="108" t="s">
        <v>4338</v>
      </c>
      <c r="D2421" s="108">
        <v>86067.5</v>
      </c>
      <c r="E2421" s="108">
        <v>17946.8</v>
      </c>
      <c r="F2421" s="109">
        <v>10.23</v>
      </c>
      <c r="G2421" s="109">
        <v>102</v>
      </c>
      <c r="H2421" s="109">
        <v>288.577</v>
      </c>
      <c r="I2421" s="109">
        <v>36.889800000000001</v>
      </c>
      <c r="J2421" s="110">
        <v>9.4340399999999995</v>
      </c>
      <c r="K2421" s="110">
        <v>0.20452116123521302</v>
      </c>
      <c r="L2421" s="111">
        <v>0.43989200000000001</v>
      </c>
      <c r="M2421" s="111">
        <v>9.4812245299908393E-3</v>
      </c>
      <c r="N2421" s="111">
        <v>0.95793600000000001</v>
      </c>
      <c r="O2421" s="112">
        <v>2.27128</v>
      </c>
      <c r="P2421" s="112">
        <v>4.8961222470134458E-2</v>
      </c>
      <c r="Q2421" s="113">
        <v>0.15613199999999999</v>
      </c>
      <c r="R2421" s="113">
        <v>3.144985397946388E-3</v>
      </c>
      <c r="S2421" s="112">
        <v>1.175422125828819E-2</v>
      </c>
      <c r="T2421" s="114">
        <v>0.14774799999999999</v>
      </c>
      <c r="U2421" s="114">
        <v>5.4350949263559318E-3</v>
      </c>
      <c r="V2421" s="115">
        <v>2414.1961845624724</v>
      </c>
      <c r="W2421" s="115">
        <v>34.201784041659138</v>
      </c>
      <c r="X2421" s="116">
        <v>2351.8955448821389</v>
      </c>
      <c r="Y2421" s="116">
        <v>50.699024778755813</v>
      </c>
      <c r="Z2421" s="116">
        <v>2385.0160954671628</v>
      </c>
      <c r="AA2421" s="116">
        <v>51.704917660897962</v>
      </c>
      <c r="AB2421" s="116">
        <v>2414.1961845624724</v>
      </c>
      <c r="AC2421" s="116">
        <v>34.201784041659138</v>
      </c>
      <c r="AD2421" s="132">
        <v>0.98698489526241795</v>
      </c>
      <c r="AF2421" s="118">
        <v>30.696200000000001</v>
      </c>
      <c r="AG2421" s="118">
        <v>0.55596299999999998</v>
      </c>
      <c r="AH2421" s="118">
        <v>0.21982800000000002</v>
      </c>
      <c r="AI2421" s="118">
        <v>4.9467799999999999E-2</v>
      </c>
      <c r="AJ2421" s="118">
        <v>2.20343</v>
      </c>
      <c r="AK2421" s="118">
        <v>6.7217700000000005E-2</v>
      </c>
      <c r="AL2421" s="118">
        <v>30882.375</v>
      </c>
      <c r="AM2421" s="118">
        <v>561.28250000000003</v>
      </c>
      <c r="AN2421" s="118">
        <v>105916.875</v>
      </c>
      <c r="AO2421" s="118">
        <v>945.93124999999998</v>
      </c>
      <c r="AP2421" s="118">
        <v>623055</v>
      </c>
      <c r="AQ2421" s="118">
        <v>5405.4187499999998</v>
      </c>
      <c r="AR2421" s="118">
        <v>108.35625</v>
      </c>
      <c r="AS2421" s="118">
        <v>32.595687499999997</v>
      </c>
      <c r="AT2421" s="118">
        <v>5.0493687500000011</v>
      </c>
      <c r="AU2421" s="118">
        <v>34.007062500000004</v>
      </c>
      <c r="AV2421" s="118">
        <f t="shared" si="74"/>
        <v>5812.3771775609657</v>
      </c>
      <c r="AW2421" s="118">
        <f t="shared" si="75"/>
        <v>1749.204175075673</v>
      </c>
    </row>
    <row r="2422" spans="1:49" x14ac:dyDescent="0.2">
      <c r="A2422" s="108" t="s">
        <v>2460</v>
      </c>
      <c r="B2422" s="131">
        <v>45749.855627581019</v>
      </c>
      <c r="C2422" s="108" t="s">
        <v>4338</v>
      </c>
      <c r="D2422" s="108">
        <v>85726.7</v>
      </c>
      <c r="E2422" s="108">
        <v>17944.900000000001</v>
      </c>
      <c r="F2422" s="109">
        <v>10.262</v>
      </c>
      <c r="G2422" s="109">
        <v>102</v>
      </c>
      <c r="H2422" s="109">
        <v>288.42500000000001</v>
      </c>
      <c r="I2422" s="109">
        <v>92.627300000000005</v>
      </c>
      <c r="J2422" s="110">
        <v>8.9585399999999993</v>
      </c>
      <c r="K2422" s="110">
        <v>0.20134473002450298</v>
      </c>
      <c r="L2422" s="111">
        <v>0.43212299999999998</v>
      </c>
      <c r="M2422" s="111">
        <v>9.6797394128974364E-3</v>
      </c>
      <c r="N2422" s="111">
        <v>0.97567899999999996</v>
      </c>
      <c r="O2422" s="112">
        <v>2.3142999999999998</v>
      </c>
      <c r="P2422" s="112">
        <v>5.1857908432947818E-2</v>
      </c>
      <c r="Q2422" s="113">
        <v>0.15093400000000001</v>
      </c>
      <c r="R2422" s="113">
        <v>3.0382154707474258E-3</v>
      </c>
      <c r="S2422" s="112">
        <v>4.6923295397526807E-2</v>
      </c>
      <c r="T2422" s="114">
        <v>0.11812400000000001</v>
      </c>
      <c r="U2422" s="114">
        <v>2.8217300987869128E-3</v>
      </c>
      <c r="V2422" s="115">
        <v>2356.5346533371221</v>
      </c>
      <c r="W2422" s="115">
        <v>34.382595455963909</v>
      </c>
      <c r="X2422" s="116">
        <v>2315.1598642965973</v>
      </c>
      <c r="Y2422" s="116">
        <v>51.877175928068468</v>
      </c>
      <c r="Z2422" s="116">
        <v>2336.8083734545717</v>
      </c>
      <c r="AA2422" s="116">
        <v>52.520170817143054</v>
      </c>
      <c r="AB2422" s="116">
        <v>2356.5346533371221</v>
      </c>
      <c r="AC2422" s="116">
        <v>34.382595455963909</v>
      </c>
      <c r="AD2422" s="132">
        <v>0.99207023113364567</v>
      </c>
      <c r="AF2422" s="118">
        <v>30.731100000000001</v>
      </c>
      <c r="AG2422" s="118">
        <v>0.51983599999999996</v>
      </c>
      <c r="AH2422" s="118">
        <v>0.22723000000000002</v>
      </c>
      <c r="AI2422" s="118">
        <v>4.9914199999999999E-2</v>
      </c>
      <c r="AJ2422" s="118">
        <v>5.5485300000000004</v>
      </c>
      <c r="AK2422" s="118">
        <v>8.9490100000000003E-2</v>
      </c>
      <c r="AL2422" s="118">
        <v>63186.875</v>
      </c>
      <c r="AM2422" s="118">
        <v>887.15</v>
      </c>
      <c r="AN2422" s="118">
        <v>100755.625</v>
      </c>
      <c r="AO2422" s="118">
        <v>1088.21875</v>
      </c>
      <c r="AP2422" s="118">
        <v>613065.625</v>
      </c>
      <c r="AQ2422" s="118">
        <v>6271.3125</v>
      </c>
      <c r="AR2422" s="118">
        <v>-29.083500000000001</v>
      </c>
      <c r="AS2422" s="118">
        <v>30.820812500000006</v>
      </c>
      <c r="AT2422" s="118">
        <v>27.965125</v>
      </c>
      <c r="AU2422" s="118">
        <v>35.473624999999998</v>
      </c>
      <c r="AV2422" s="118">
        <f t="shared" si="74"/>
        <v>-17260.926286766648</v>
      </c>
      <c r="AW2422" s="118">
        <f t="shared" si="75"/>
        <v>-18292.865608829223</v>
      </c>
    </row>
    <row r="2423" spans="1:49" x14ac:dyDescent="0.2">
      <c r="A2423" s="108" t="s">
        <v>2461</v>
      </c>
      <c r="B2423" s="131">
        <v>45749.856044050925</v>
      </c>
      <c r="C2423" s="108" t="s">
        <v>4339</v>
      </c>
      <c r="D2423" s="108">
        <v>85694.9</v>
      </c>
      <c r="E2423" s="108">
        <v>18523.8</v>
      </c>
      <c r="F2423" s="109">
        <v>10.193</v>
      </c>
      <c r="G2423" s="109">
        <v>101</v>
      </c>
      <c r="H2423" s="109">
        <v>289.529</v>
      </c>
      <c r="I2423" s="109">
        <v>54.004800000000003</v>
      </c>
      <c r="J2423" s="110">
        <v>10.132400000000001</v>
      </c>
      <c r="K2423" s="110">
        <v>0.22152129314558003</v>
      </c>
      <c r="L2423" s="111">
        <v>0.46278000000000002</v>
      </c>
      <c r="M2423" s="111">
        <v>1.0066268331059927E-2</v>
      </c>
      <c r="N2423" s="111">
        <v>0.96638400000000002</v>
      </c>
      <c r="O2423" s="112">
        <v>2.1593900000000001</v>
      </c>
      <c r="P2423" s="112">
        <v>4.6963890587237343E-2</v>
      </c>
      <c r="Q2423" s="113">
        <v>0.15940399999999999</v>
      </c>
      <c r="R2423" s="113">
        <v>3.2086180651744759E-3</v>
      </c>
      <c r="S2423" s="112">
        <v>5.1299451524929925E-3</v>
      </c>
      <c r="T2423" s="114">
        <v>0.12479700000000001</v>
      </c>
      <c r="U2423" s="114">
        <v>3.4603166771265317E-3</v>
      </c>
      <c r="V2423" s="115">
        <v>2449.3484708108808</v>
      </c>
      <c r="W2423" s="115">
        <v>34.055503450857699</v>
      </c>
      <c r="X2423" s="116">
        <v>2453.2035235179642</v>
      </c>
      <c r="Y2423" s="116">
        <v>53.353948043995196</v>
      </c>
      <c r="Z2423" s="116">
        <v>2450.6804334671356</v>
      </c>
      <c r="AA2423" s="116">
        <v>53.578411699914184</v>
      </c>
      <c r="AB2423" s="116">
        <v>2449.3484708108808</v>
      </c>
      <c r="AC2423" s="116">
        <v>34.055503450857699</v>
      </c>
      <c r="AD2423" s="132">
        <v>1.001998518827707</v>
      </c>
      <c r="AF2423" s="118">
        <v>30.907699999999998</v>
      </c>
      <c r="AG2423" s="118">
        <v>0.453237</v>
      </c>
      <c r="AH2423" s="118">
        <v>0.22483500000000001</v>
      </c>
      <c r="AI2423" s="118">
        <v>5.3254100000000006E-2</v>
      </c>
      <c r="AJ2423" s="118">
        <v>3.2447900000000001</v>
      </c>
      <c r="AK2423" s="118">
        <v>6.1192599999999993E-2</v>
      </c>
      <c r="AL2423" s="118">
        <v>38864.375</v>
      </c>
      <c r="AM2423" s="118">
        <v>440.63562500000006</v>
      </c>
      <c r="AN2423" s="118">
        <v>114623.75</v>
      </c>
      <c r="AO2423" s="118">
        <v>1020.85</v>
      </c>
      <c r="AP2423" s="118">
        <v>660468.75</v>
      </c>
      <c r="AQ2423" s="118">
        <v>5701.0749999999998</v>
      </c>
      <c r="AR2423" s="118">
        <v>-2.7444000000000002</v>
      </c>
      <c r="AS2423" s="118">
        <v>27.687625000000001</v>
      </c>
      <c r="AT2423" s="118">
        <v>20.723812500000001</v>
      </c>
      <c r="AU2423" s="118">
        <v>37.461500000000001</v>
      </c>
      <c r="AV2423" s="118">
        <f t="shared" si="74"/>
        <v>-87917.099809023304</v>
      </c>
      <c r="AW2423" s="118">
        <f t="shared" si="75"/>
        <v>-886975.87143502047</v>
      </c>
    </row>
    <row r="2424" spans="1:49" x14ac:dyDescent="0.2">
      <c r="A2424" s="108" t="s">
        <v>2462</v>
      </c>
      <c r="B2424" s="131">
        <v>45749.856460868054</v>
      </c>
      <c r="C2424" s="108" t="s">
        <v>4338</v>
      </c>
      <c r="D2424" s="108">
        <v>86079.2</v>
      </c>
      <c r="E2424" s="108">
        <v>18548.3</v>
      </c>
      <c r="F2424" s="109">
        <v>10.344099999999999</v>
      </c>
      <c r="G2424" s="109">
        <v>103</v>
      </c>
      <c r="H2424" s="109">
        <v>344.53800000000001</v>
      </c>
      <c r="I2424" s="109">
        <v>39.755600000000001</v>
      </c>
      <c r="J2424" s="110">
        <v>10.205299999999999</v>
      </c>
      <c r="K2424" s="110">
        <v>0.22107528962254014</v>
      </c>
      <c r="L2424" s="111">
        <v>0.46706999999999999</v>
      </c>
      <c r="M2424" s="111">
        <v>1.0117336416473457E-2</v>
      </c>
      <c r="N2424" s="111">
        <v>0.97532399999999997</v>
      </c>
      <c r="O2424" s="112">
        <v>2.1394199999999999</v>
      </c>
      <c r="P2424" s="112">
        <v>4.6328333711887368E-2</v>
      </c>
      <c r="Q2424" s="113">
        <v>0.159085</v>
      </c>
      <c r="R2424" s="113">
        <v>3.1951666116082273E-3</v>
      </c>
      <c r="S2424" s="112">
        <v>9.9371876019378552E-2</v>
      </c>
      <c r="T2424" s="114">
        <v>0.124626</v>
      </c>
      <c r="U2424" s="114">
        <v>4.0312178649261812E-3</v>
      </c>
      <c r="V2424" s="115">
        <v>2445.958707263851</v>
      </c>
      <c r="W2424" s="115">
        <v>33.99240153948147</v>
      </c>
      <c r="X2424" s="116">
        <v>2472.2211456638734</v>
      </c>
      <c r="Y2424" s="116">
        <v>53.535017082153317</v>
      </c>
      <c r="Z2424" s="116">
        <v>2457.4202674964195</v>
      </c>
      <c r="AA2424" s="116">
        <v>53.234583732087344</v>
      </c>
      <c r="AB2424" s="116">
        <v>2445.958707263851</v>
      </c>
      <c r="AC2424" s="116">
        <v>33.99240153948147</v>
      </c>
      <c r="AD2424" s="132">
        <v>1.0069861466591057</v>
      </c>
      <c r="AF2424" s="118">
        <v>36.8611</v>
      </c>
      <c r="AG2424" s="118">
        <v>0.71351599999999993</v>
      </c>
      <c r="AH2424" s="118">
        <v>0.25240600000000002</v>
      </c>
      <c r="AI2424" s="118">
        <v>4.6569700000000006E-2</v>
      </c>
      <c r="AJ2424" s="118">
        <v>2.3964099999999999</v>
      </c>
      <c r="AK2424" s="118">
        <v>6.15852E-2</v>
      </c>
      <c r="AL2424" s="118">
        <v>28481</v>
      </c>
      <c r="AM2424" s="118">
        <v>396.94</v>
      </c>
      <c r="AN2424" s="118">
        <v>137631.25</v>
      </c>
      <c r="AO2424" s="118">
        <v>1489.4749999999999</v>
      </c>
      <c r="AP2424" s="118">
        <v>794656.25</v>
      </c>
      <c r="AQ2424" s="118">
        <v>8541.125</v>
      </c>
      <c r="AR2424" s="118">
        <v>2.2219437499999999</v>
      </c>
      <c r="AS2424" s="118">
        <v>26.850625000000001</v>
      </c>
      <c r="AT2424" s="118">
        <v>-5.8527437499999992</v>
      </c>
      <c r="AU2424" s="118">
        <v>38.923999999999992</v>
      </c>
      <c r="AV2424" s="118">
        <f t="shared" si="74"/>
        <v>222685.97676497191</v>
      </c>
      <c r="AW2424" s="118">
        <f t="shared" si="75"/>
        <v>2691004.2254472836</v>
      </c>
    </row>
    <row r="2425" spans="1:49" x14ac:dyDescent="0.2">
      <c r="A2425" s="108" t="s">
        <v>2463</v>
      </c>
      <c r="B2425" s="131">
        <v>45749.856882326392</v>
      </c>
      <c r="C2425" s="108" t="s">
        <v>4338</v>
      </c>
      <c r="D2425" s="108">
        <v>86259</v>
      </c>
      <c r="E2425" s="108">
        <v>18581.3</v>
      </c>
      <c r="F2425" s="109">
        <v>10.247999999999999</v>
      </c>
      <c r="G2425" s="109">
        <v>102</v>
      </c>
      <c r="H2425" s="109">
        <v>496.01499999999999</v>
      </c>
      <c r="I2425" s="109">
        <v>68.212299999999999</v>
      </c>
      <c r="J2425" s="110">
        <v>8.97485</v>
      </c>
      <c r="K2425" s="110">
        <v>0.19962298281921348</v>
      </c>
      <c r="L2425" s="111">
        <v>0.41801500000000003</v>
      </c>
      <c r="M2425" s="111">
        <v>9.2842682738059675E-3</v>
      </c>
      <c r="N2425" s="111">
        <v>0.97800399999999998</v>
      </c>
      <c r="O2425" s="112">
        <v>2.39194</v>
      </c>
      <c r="P2425" s="112">
        <v>5.3147864947521647E-2</v>
      </c>
      <c r="Q2425" s="113">
        <v>0.15632299999999999</v>
      </c>
      <c r="R2425" s="113">
        <v>3.1429384825607072E-3</v>
      </c>
      <c r="S2425" s="112">
        <v>8.0598476924534854E-2</v>
      </c>
      <c r="T2425" s="114">
        <v>0.121916</v>
      </c>
      <c r="U2425" s="114">
        <v>3.6766197090398129E-3</v>
      </c>
      <c r="V2425" s="115">
        <v>2416.2718238443408</v>
      </c>
      <c r="W2425" s="115">
        <v>34.1305154358067</v>
      </c>
      <c r="X2425" s="116">
        <v>2251.7149197886788</v>
      </c>
      <c r="Y2425" s="116">
        <v>50.032124742781271</v>
      </c>
      <c r="Z2425" s="116">
        <v>2338.7129924212395</v>
      </c>
      <c r="AA2425" s="116">
        <v>52.018792905193564</v>
      </c>
      <c r="AB2425" s="116">
        <v>2416.2718238443408</v>
      </c>
      <c r="AC2425" s="116">
        <v>34.1305154358067</v>
      </c>
      <c r="AD2425" s="132">
        <v>0.96403808747118935</v>
      </c>
      <c r="AF2425" s="118">
        <v>53.2029</v>
      </c>
      <c r="AG2425" s="118">
        <v>0.76843099999999998</v>
      </c>
      <c r="AH2425" s="118">
        <v>0.39969899999999997</v>
      </c>
      <c r="AI2425" s="118">
        <v>4.08057E-2</v>
      </c>
      <c r="AJ2425" s="118">
        <v>4.1262400000000001</v>
      </c>
      <c r="AK2425" s="118">
        <v>6.8498100000000006E-2</v>
      </c>
      <c r="AL2425" s="118">
        <v>48326.9375</v>
      </c>
      <c r="AM2425" s="118">
        <v>795.86874999999998</v>
      </c>
      <c r="AN2425" s="118">
        <v>174910.625</v>
      </c>
      <c r="AO2425" s="118">
        <v>1906.28125</v>
      </c>
      <c r="AP2425" s="118">
        <v>1027906.25</v>
      </c>
      <c r="AQ2425" s="118">
        <v>11552</v>
      </c>
      <c r="AR2425" s="118">
        <v>64.137500000000003</v>
      </c>
      <c r="AS2425" s="118">
        <v>37.092375000000004</v>
      </c>
      <c r="AT2425" s="118">
        <v>11.5655625</v>
      </c>
      <c r="AU2425" s="118">
        <v>36.637562500000001</v>
      </c>
      <c r="AV2425" s="118">
        <f t="shared" si="74"/>
        <v>16720.293193976977</v>
      </c>
      <c r="AW2425" s="118">
        <f t="shared" si="75"/>
        <v>9671.6035894963716</v>
      </c>
    </row>
    <row r="2426" spans="1:49" x14ac:dyDescent="0.2">
      <c r="A2426" s="108" t="s">
        <v>2464</v>
      </c>
      <c r="B2426" s="131">
        <v>45749.857299895833</v>
      </c>
      <c r="C2426" s="108" t="s">
        <v>4338</v>
      </c>
      <c r="D2426" s="108">
        <v>86544.9</v>
      </c>
      <c r="E2426" s="108">
        <v>18605.099999999999</v>
      </c>
      <c r="F2426" s="109">
        <v>10.205</v>
      </c>
      <c r="G2426" s="109">
        <v>102</v>
      </c>
      <c r="H2426" s="109">
        <v>670.90300000000002</v>
      </c>
      <c r="I2426" s="109">
        <v>459.267</v>
      </c>
      <c r="J2426" s="110">
        <v>7.9782200000000003</v>
      </c>
      <c r="K2426" s="110">
        <v>0.17492452879433465</v>
      </c>
      <c r="L2426" s="111">
        <v>0.33729700000000001</v>
      </c>
      <c r="M2426" s="111">
        <v>7.3449111099114063E-3</v>
      </c>
      <c r="N2426" s="111">
        <v>0.96901099999999996</v>
      </c>
      <c r="O2426" s="112">
        <v>2.96278</v>
      </c>
      <c r="P2426" s="112">
        <v>6.4279071236678587E-2</v>
      </c>
      <c r="Q2426" s="113">
        <v>0.172212</v>
      </c>
      <c r="R2426" s="113">
        <v>3.4650375924265243E-3</v>
      </c>
      <c r="S2426" s="112">
        <v>-0.1398265333898942</v>
      </c>
      <c r="T2426" s="114">
        <v>9.90539E-2</v>
      </c>
      <c r="U2426" s="114">
        <v>3.2875522009823662E-3</v>
      </c>
      <c r="V2426" s="115">
        <v>2579.257806082011</v>
      </c>
      <c r="W2426" s="115">
        <v>33.605988310675336</v>
      </c>
      <c r="X2426" s="116">
        <v>1874.7318769028207</v>
      </c>
      <c r="Y2426" s="116">
        <v>40.673294630417566</v>
      </c>
      <c r="Z2426" s="116">
        <v>2232.2299831211017</v>
      </c>
      <c r="AA2426" s="116">
        <v>48.942217431713374</v>
      </c>
      <c r="AB2426" s="116">
        <v>2579.257806082011</v>
      </c>
      <c r="AC2426" s="116">
        <v>33.605988310675336</v>
      </c>
      <c r="AD2426" s="132">
        <v>0.84074435804008563</v>
      </c>
      <c r="AF2426" s="118">
        <v>72.169899999999998</v>
      </c>
      <c r="AG2426" s="118">
        <v>1.0246199999999999</v>
      </c>
      <c r="AH2426" s="118">
        <v>0.50408300000000006</v>
      </c>
      <c r="AI2426" s="118">
        <v>4.7813500000000002E-2</v>
      </c>
      <c r="AJ2426" s="118">
        <v>27.8874</v>
      </c>
      <c r="AK2426" s="118">
        <v>1.30759</v>
      </c>
      <c r="AL2426" s="118">
        <v>259656.25</v>
      </c>
      <c r="AM2426" s="118">
        <v>7199.75</v>
      </c>
      <c r="AN2426" s="118">
        <v>210880.62500000003</v>
      </c>
      <c r="AO2426" s="118">
        <v>1899.4875</v>
      </c>
      <c r="AP2426" s="118">
        <v>1125000</v>
      </c>
      <c r="AQ2426" s="118">
        <v>10687.5625</v>
      </c>
      <c r="AR2426" s="118">
        <v>75.281874999999999</v>
      </c>
      <c r="AS2426" s="118">
        <v>30.316187499999995</v>
      </c>
      <c r="AT2426" s="118">
        <v>36.834812499999998</v>
      </c>
      <c r="AU2426" s="118">
        <v>38.921187499999995</v>
      </c>
      <c r="AV2426" s="118">
        <f t="shared" si="74"/>
        <v>16839.513863261218</v>
      </c>
      <c r="AW2426" s="118">
        <f t="shared" si="75"/>
        <v>6783.1984185921201</v>
      </c>
    </row>
    <row r="2427" spans="1:49" x14ac:dyDescent="0.2">
      <c r="A2427" s="108" t="s">
        <v>2465</v>
      </c>
      <c r="B2427" s="131">
        <v>45749.85771340278</v>
      </c>
      <c r="C2427" s="108" t="s">
        <v>4339</v>
      </c>
      <c r="D2427" s="108">
        <v>86862.9</v>
      </c>
      <c r="E2427" s="108">
        <v>18514.5</v>
      </c>
      <c r="F2427" s="109">
        <v>10.116</v>
      </c>
      <c r="G2427" s="109">
        <v>101</v>
      </c>
      <c r="H2427" s="109">
        <v>850.18100000000004</v>
      </c>
      <c r="I2427" s="109">
        <v>101.49</v>
      </c>
      <c r="J2427" s="110">
        <v>6.07775</v>
      </c>
      <c r="K2427" s="110">
        <v>0.2147767417249829</v>
      </c>
      <c r="L2427" s="111">
        <v>0.28885</v>
      </c>
      <c r="M2427" s="111">
        <v>9.7319725723462661E-3</v>
      </c>
      <c r="N2427" s="111">
        <v>0.99824900000000005</v>
      </c>
      <c r="O2427" s="112">
        <v>3.5181300000000002</v>
      </c>
      <c r="P2427" s="112">
        <v>0.11949475937952259</v>
      </c>
      <c r="Q2427" s="113">
        <v>0.15299199999999999</v>
      </c>
      <c r="R2427" s="113">
        <v>3.0857997921731732E-3</v>
      </c>
      <c r="S2427" s="112">
        <v>-0.6161576286146917</v>
      </c>
      <c r="T2427" s="114">
        <v>9.0864700000000007E-2</v>
      </c>
      <c r="U2427" s="114">
        <v>2.6687153098328043E-3</v>
      </c>
      <c r="V2427" s="115">
        <v>2379.6393312959526</v>
      </c>
      <c r="W2427" s="115">
        <v>34.368836942001622</v>
      </c>
      <c r="X2427" s="116">
        <v>1612.6903656976049</v>
      </c>
      <c r="Y2427" s="116">
        <v>54.775703911654645</v>
      </c>
      <c r="Z2427" s="116">
        <v>1974.8653740256766</v>
      </c>
      <c r="AA2427" s="116">
        <v>69.78818647998429</v>
      </c>
      <c r="AB2427" s="116">
        <v>2379.6393312959526</v>
      </c>
      <c r="AC2427" s="116">
        <v>34.368836942001622</v>
      </c>
      <c r="AD2427" s="132">
        <v>0.82321612084754525</v>
      </c>
      <c r="AF2427" s="118">
        <v>91.7483</v>
      </c>
      <c r="AG2427" s="118">
        <v>3.69983</v>
      </c>
      <c r="AH2427" s="118">
        <v>0.64591500000000002</v>
      </c>
      <c r="AI2427" s="118">
        <v>5.0733899999999998E-2</v>
      </c>
      <c r="AJ2427" s="118">
        <v>6.18635</v>
      </c>
      <c r="AK2427" s="118">
        <v>0.16544300000000001</v>
      </c>
      <c r="AL2427" s="118">
        <v>53597.0625</v>
      </c>
      <c r="AM2427" s="118">
        <v>511.19812500000006</v>
      </c>
      <c r="AN2427" s="118">
        <v>198472.5</v>
      </c>
      <c r="AO2427" s="118">
        <v>1886.28125</v>
      </c>
      <c r="AP2427" s="118">
        <v>1192093.75</v>
      </c>
      <c r="AQ2427" s="118">
        <v>12668.312499999998</v>
      </c>
      <c r="AR2427" s="118">
        <v>108.860625</v>
      </c>
      <c r="AS2427" s="118">
        <v>29.3404375</v>
      </c>
      <c r="AT2427" s="118">
        <v>-33.906437499999996</v>
      </c>
      <c r="AU2427" s="118">
        <v>32.537750000000003</v>
      </c>
      <c r="AV2427" s="118">
        <f t="shared" si="74"/>
        <v>10218.389869757542</v>
      </c>
      <c r="AW2427" s="118">
        <f t="shared" si="75"/>
        <v>2756.2306041500765</v>
      </c>
    </row>
    <row r="2428" spans="1:49" x14ac:dyDescent="0.2">
      <c r="A2428" s="108" t="s">
        <v>2466</v>
      </c>
      <c r="B2428" s="131">
        <v>45749.858134120368</v>
      </c>
      <c r="C2428" s="108" t="s">
        <v>4338</v>
      </c>
      <c r="D2428" s="108">
        <v>87099.9</v>
      </c>
      <c r="E2428" s="108">
        <v>18428.400000000001</v>
      </c>
      <c r="F2428" s="109">
        <v>10.195</v>
      </c>
      <c r="G2428" s="109">
        <v>102</v>
      </c>
      <c r="H2428" s="109">
        <v>1527.65</v>
      </c>
      <c r="I2428" s="109">
        <v>193.95400000000001</v>
      </c>
      <c r="J2428" s="110">
        <v>1.3494200000000001</v>
      </c>
      <c r="K2428" s="110">
        <v>3.0167690110447638E-2</v>
      </c>
      <c r="L2428" s="111">
        <v>6.6809400000000005E-2</v>
      </c>
      <c r="M2428" s="111">
        <v>1.4626902072663918E-3</v>
      </c>
      <c r="N2428" s="111">
        <v>0.94726200000000005</v>
      </c>
      <c r="O2428" s="112">
        <v>14.960900000000001</v>
      </c>
      <c r="P2428" s="112">
        <v>0.3277232918377942</v>
      </c>
      <c r="Q2428" s="113">
        <v>0.14704200000000001</v>
      </c>
      <c r="R2428" s="113">
        <v>2.9785674746065434E-3</v>
      </c>
      <c r="S2428" s="112">
        <v>-0.16750679943909028</v>
      </c>
      <c r="T2428" s="114">
        <v>7.4488200000000004E-2</v>
      </c>
      <c r="U2428" s="114">
        <v>1.8616573432820554E-3</v>
      </c>
      <c r="V2428" s="115">
        <v>368.4575089982531</v>
      </c>
      <c r="W2428" s="115">
        <v>8.691072078214134</v>
      </c>
      <c r="X2428" s="116">
        <v>417.09492502576808</v>
      </c>
      <c r="Y2428" s="116">
        <v>9.1365975200878733</v>
      </c>
      <c r="Z2428" s="116">
        <v>869.51561317346545</v>
      </c>
      <c r="AA2428" s="116">
        <v>19.438927512866982</v>
      </c>
      <c r="AB2428" s="116">
        <v>2311.8077138698227</v>
      </c>
      <c r="AC2428" s="116">
        <v>34.762436111358745</v>
      </c>
      <c r="AD2428" s="132">
        <v>0.48068793415792316</v>
      </c>
      <c r="AF2428" s="118">
        <v>165.47300000000001</v>
      </c>
      <c r="AG2428" s="118">
        <v>6.6203000000000003</v>
      </c>
      <c r="AH2428" s="118">
        <v>1.1938199999999999</v>
      </c>
      <c r="AI2428" s="118">
        <v>6.6051700000000005E-2</v>
      </c>
      <c r="AJ2428" s="118">
        <v>11.8735</v>
      </c>
      <c r="AK2428" s="118">
        <v>0.38930399999999998</v>
      </c>
      <c r="AL2428" s="118">
        <v>84560</v>
      </c>
      <c r="AM2428" s="118">
        <v>1808.5687499999999</v>
      </c>
      <c r="AN2428" s="118">
        <v>81026.25</v>
      </c>
      <c r="AO2428" s="118">
        <v>2313.5124999999998</v>
      </c>
      <c r="AP2428" s="118">
        <v>506837.5</v>
      </c>
      <c r="AQ2428" s="118">
        <v>15192.625</v>
      </c>
      <c r="AR2428" s="118">
        <v>1221.59375</v>
      </c>
      <c r="AS2428" s="118">
        <v>43.241250000000001</v>
      </c>
      <c r="AT2428" s="118">
        <v>15.358500000000003</v>
      </c>
      <c r="AU2428" s="118">
        <v>36.892562500000004</v>
      </c>
      <c r="AV2428" s="118">
        <f t="shared" si="74"/>
        <v>416.10218872362219</v>
      </c>
      <c r="AW2428" s="118">
        <f t="shared" si="75"/>
        <v>19.300581448936978</v>
      </c>
    </row>
    <row r="2429" spans="1:49" x14ac:dyDescent="0.2">
      <c r="A2429" s="108" t="s">
        <v>2467</v>
      </c>
      <c r="B2429" s="131">
        <v>45749.859437569445</v>
      </c>
      <c r="C2429" s="108" t="s">
        <v>4339</v>
      </c>
      <c r="D2429" s="108">
        <v>86987.9</v>
      </c>
      <c r="E2429" s="108">
        <v>19129.400000000001</v>
      </c>
      <c r="F2429" s="109">
        <v>10.101000000000001</v>
      </c>
      <c r="G2429" s="109">
        <v>101</v>
      </c>
      <c r="H2429" s="109">
        <v>291.67599999999999</v>
      </c>
      <c r="I2429" s="109">
        <v>29.541499999999999</v>
      </c>
      <c r="J2429" s="110">
        <v>9.9861199999999997</v>
      </c>
      <c r="K2429" s="110">
        <v>0.22405904375132907</v>
      </c>
      <c r="L2429" s="111">
        <v>0.45453300000000002</v>
      </c>
      <c r="M2429" s="111">
        <v>1.0210140942122201E-2</v>
      </c>
      <c r="N2429" s="111">
        <v>0.96823999999999999</v>
      </c>
      <c r="O2429" s="112">
        <v>2.2004000000000001</v>
      </c>
      <c r="P2429" s="112">
        <v>4.9488124346756167E-2</v>
      </c>
      <c r="Q2429" s="113">
        <v>0.15997400000000001</v>
      </c>
      <c r="R2429" s="113">
        <v>3.2254371581669364E-3</v>
      </c>
      <c r="S2429" s="112">
        <v>0.16981308945896562</v>
      </c>
      <c r="T2429" s="114">
        <v>0.146397</v>
      </c>
      <c r="U2429" s="114">
        <v>6.4575265304681467E-3</v>
      </c>
      <c r="V2429" s="115">
        <v>2455.3856797205012</v>
      </c>
      <c r="W2429" s="115">
        <v>34.091221212433823</v>
      </c>
      <c r="X2429" s="116">
        <v>2415.0629490711749</v>
      </c>
      <c r="Y2429" s="116">
        <v>54.316004148735665</v>
      </c>
      <c r="Z2429" s="116">
        <v>2436.5969139764607</v>
      </c>
      <c r="AA2429" s="116">
        <v>54.670039470085001</v>
      </c>
      <c r="AB2429" s="116">
        <v>2455.3856797205012</v>
      </c>
      <c r="AC2429" s="116">
        <v>34.091221212433823</v>
      </c>
      <c r="AD2429" s="132">
        <v>0.99255138051447112</v>
      </c>
      <c r="AF2429" s="118">
        <v>32.053600000000003</v>
      </c>
      <c r="AG2429" s="118">
        <v>0.50306399999999996</v>
      </c>
      <c r="AH2429" s="118">
        <v>0.22928799999999999</v>
      </c>
      <c r="AI2429" s="118">
        <v>4.6981000000000002E-2</v>
      </c>
      <c r="AJ2429" s="118">
        <v>1.83663</v>
      </c>
      <c r="AK2429" s="118">
        <v>6.3652500000000001E-2</v>
      </c>
      <c r="AL2429" s="118">
        <v>25182.8125</v>
      </c>
      <c r="AM2429" s="118">
        <v>276.43562500000002</v>
      </c>
      <c r="AN2429" s="118">
        <v>117070.625</v>
      </c>
      <c r="AO2429" s="118">
        <v>1172.6812499999999</v>
      </c>
      <c r="AP2429" s="118">
        <v>672268.75</v>
      </c>
      <c r="AQ2429" s="118">
        <v>6414.3125</v>
      </c>
      <c r="AR2429" s="118">
        <v>66.882499999999993</v>
      </c>
      <c r="AS2429" s="118">
        <v>28.936937499999999</v>
      </c>
      <c r="AT2429" s="118">
        <v>3.9979437500000001</v>
      </c>
      <c r="AU2429" s="118">
        <v>36.891999999999996</v>
      </c>
      <c r="AV2429" s="118">
        <f t="shared" si="74"/>
        <v>10191.65331831312</v>
      </c>
      <c r="AW2429" s="118">
        <f t="shared" si="75"/>
        <v>4410.5250247177992</v>
      </c>
    </row>
    <row r="2430" spans="1:49" x14ac:dyDescent="0.2">
      <c r="A2430" s="108" t="s">
        <v>2468</v>
      </c>
      <c r="B2430" s="131">
        <v>45749.859849768516</v>
      </c>
      <c r="C2430" s="108" t="s">
        <v>4338</v>
      </c>
      <c r="D2430" s="108">
        <v>86697.9</v>
      </c>
      <c r="E2430" s="108">
        <v>19068.2</v>
      </c>
      <c r="F2430" s="109">
        <v>10.199999999999999</v>
      </c>
      <c r="G2430" s="109">
        <v>102</v>
      </c>
      <c r="H2430" s="109">
        <v>458.654</v>
      </c>
      <c r="I2430" s="109">
        <v>22.058</v>
      </c>
      <c r="J2430" s="110">
        <v>9.1266200000000008</v>
      </c>
      <c r="K2430" s="110">
        <v>0.19868653677317952</v>
      </c>
      <c r="L2430" s="111">
        <v>0.421458</v>
      </c>
      <c r="M2430" s="111">
        <v>9.0973163354969699E-3</v>
      </c>
      <c r="N2430" s="111">
        <v>0.97353800000000001</v>
      </c>
      <c r="O2430" s="112">
        <v>2.3708</v>
      </c>
      <c r="P2430" s="112">
        <v>5.1177495691856589E-2</v>
      </c>
      <c r="Q2430" s="113">
        <v>0.15765399999999999</v>
      </c>
      <c r="R2430" s="113">
        <v>3.1689059421006801E-3</v>
      </c>
      <c r="S2430" s="112">
        <v>-0.12046582778137249</v>
      </c>
      <c r="T2430" s="114">
        <v>0.14225199999999999</v>
      </c>
      <c r="U2430" s="114">
        <v>9.3183029727091412E-3</v>
      </c>
      <c r="V2430" s="115">
        <v>2430.653972183834</v>
      </c>
      <c r="W2430" s="115">
        <v>34.071946926332494</v>
      </c>
      <c r="X2430" s="116">
        <v>2268.639187651992</v>
      </c>
      <c r="Y2430" s="116">
        <v>48.972191771738167</v>
      </c>
      <c r="Z2430" s="116">
        <v>2354.5883076595769</v>
      </c>
      <c r="AA2430" s="116">
        <v>51.259392455860223</v>
      </c>
      <c r="AB2430" s="116">
        <v>2430.653972183834</v>
      </c>
      <c r="AC2430" s="116">
        <v>34.071946926332494</v>
      </c>
      <c r="AD2430" s="132">
        <v>0.96440036115397409</v>
      </c>
      <c r="AF2430" s="118">
        <v>50.670300000000005</v>
      </c>
      <c r="AG2430" s="118">
        <v>0.77826700000000004</v>
      </c>
      <c r="AH2430" s="118">
        <v>0.37058200000000002</v>
      </c>
      <c r="AI2430" s="118">
        <v>4.3467000000000006E-2</v>
      </c>
      <c r="AJ2430" s="118">
        <v>1.3785000000000001</v>
      </c>
      <c r="AK2430" s="118">
        <v>8.9780499999999999E-2</v>
      </c>
      <c r="AL2430" s="118">
        <v>17569.875000000004</v>
      </c>
      <c r="AM2430" s="118">
        <v>767.48125000000005</v>
      </c>
      <c r="AN2430" s="118">
        <v>169318.125</v>
      </c>
      <c r="AO2430" s="118">
        <v>1735.1812500000001</v>
      </c>
      <c r="AP2430" s="118">
        <v>986537.5</v>
      </c>
      <c r="AQ2430" s="118">
        <v>9427.3125</v>
      </c>
      <c r="AR2430" s="118">
        <v>33.312874999999998</v>
      </c>
      <c r="AS2430" s="118">
        <v>27.954812499999999</v>
      </c>
      <c r="AT2430" s="118">
        <v>-22.368124999999999</v>
      </c>
      <c r="AU2430" s="118">
        <v>37.456687500000001</v>
      </c>
      <c r="AV2430" s="118">
        <f t="shared" si="74"/>
        <v>25651.540102603929</v>
      </c>
      <c r="AW2430" s="118">
        <f t="shared" si="75"/>
        <v>21527.126875017118</v>
      </c>
    </row>
    <row r="2431" spans="1:49" x14ac:dyDescent="0.2">
      <c r="A2431" s="108" t="s">
        <v>2469</v>
      </c>
      <c r="B2431" s="131">
        <v>45749.860267905089</v>
      </c>
      <c r="C2431" s="108" t="s">
        <v>4339</v>
      </c>
      <c r="D2431" s="108">
        <v>86491.6</v>
      </c>
      <c r="E2431" s="108">
        <v>19116</v>
      </c>
      <c r="F2431" s="109">
        <v>10.148999999999999</v>
      </c>
      <c r="G2431" s="109">
        <v>101</v>
      </c>
      <c r="H2431" s="109">
        <v>349.84399999999999</v>
      </c>
      <c r="I2431" s="109">
        <v>25.3673</v>
      </c>
      <c r="J2431" s="110">
        <v>10.178100000000001</v>
      </c>
      <c r="K2431" s="110">
        <v>0.21948147813207383</v>
      </c>
      <c r="L2431" s="111">
        <v>0.46129500000000001</v>
      </c>
      <c r="M2431" s="111">
        <v>9.8942297524415718E-3</v>
      </c>
      <c r="N2431" s="111">
        <v>0.96740700000000002</v>
      </c>
      <c r="O2431" s="112">
        <v>2.1658300000000001</v>
      </c>
      <c r="P2431" s="112">
        <v>4.6687338673349114E-2</v>
      </c>
      <c r="Q2431" s="113">
        <v>0.160637</v>
      </c>
      <c r="R2431" s="113">
        <v>3.229354223621961E-3</v>
      </c>
      <c r="S2431" s="112">
        <v>0.11640062931105187</v>
      </c>
      <c r="T2431" s="114">
        <v>0.124277</v>
      </c>
      <c r="U2431" s="114">
        <v>5.5573176390773275E-3</v>
      </c>
      <c r="V2431" s="115">
        <v>2462.3763022878716</v>
      </c>
      <c r="W2431" s="115">
        <v>33.967775864837058</v>
      </c>
      <c r="X2431" s="116">
        <v>2447.133632177839</v>
      </c>
      <c r="Y2431" s="116">
        <v>52.751211620685702</v>
      </c>
      <c r="Z2431" s="116">
        <v>2455.0518975395667</v>
      </c>
      <c r="AA2431" s="116">
        <v>52.940963378522191</v>
      </c>
      <c r="AB2431" s="116">
        <v>2462.3763022878716</v>
      </c>
      <c r="AC2431" s="116">
        <v>33.967775864837058</v>
      </c>
      <c r="AD2431" s="132">
        <v>0.99762669905260837</v>
      </c>
      <c r="AF2431" s="118">
        <v>38.864200000000004</v>
      </c>
      <c r="AG2431" s="118">
        <v>0.65057600000000004</v>
      </c>
      <c r="AH2431" s="118">
        <v>0.28159700000000004</v>
      </c>
      <c r="AI2431" s="118">
        <v>4.6336700000000001E-2</v>
      </c>
      <c r="AJ2431" s="118">
        <v>1.59416</v>
      </c>
      <c r="AK2431" s="118">
        <v>5.8402200000000001E-2</v>
      </c>
      <c r="AL2431" s="118">
        <v>18505.374999999996</v>
      </c>
      <c r="AM2431" s="118">
        <v>231.36875000000001</v>
      </c>
      <c r="AN2431" s="118">
        <v>144666.25</v>
      </c>
      <c r="AO2431" s="118">
        <v>1409.9062500000002</v>
      </c>
      <c r="AP2431" s="118">
        <v>827337.5</v>
      </c>
      <c r="AQ2431" s="118">
        <v>7733.0624999999991</v>
      </c>
      <c r="AR2431" s="118">
        <v>21.570499999999999</v>
      </c>
      <c r="AS2431" s="118">
        <v>29.698687499999998</v>
      </c>
      <c r="AT2431" s="118">
        <v>-28.433</v>
      </c>
      <c r="AU2431" s="118">
        <v>38.823562500000001</v>
      </c>
      <c r="AV2431" s="118">
        <f t="shared" si="74"/>
        <v>29429.854137660866</v>
      </c>
      <c r="AW2431" s="118">
        <f t="shared" si="75"/>
        <v>40520.534149615669</v>
      </c>
    </row>
    <row r="2432" spans="1:49" x14ac:dyDescent="0.2">
      <c r="A2432" s="108" t="s">
        <v>2470</v>
      </c>
      <c r="B2432" s="131">
        <v>45749.860682326391</v>
      </c>
      <c r="C2432" s="108" t="s">
        <v>4339</v>
      </c>
      <c r="D2432" s="108">
        <v>86190.5</v>
      </c>
      <c r="E2432" s="108">
        <v>19041.099999999999</v>
      </c>
      <c r="F2432" s="109">
        <v>10.117000000000001</v>
      </c>
      <c r="G2432" s="109">
        <v>101</v>
      </c>
      <c r="H2432" s="109">
        <v>193.36799999999999</v>
      </c>
      <c r="I2432" s="109">
        <v>32.913800000000002</v>
      </c>
      <c r="J2432" s="110">
        <v>9.8110199999999992</v>
      </c>
      <c r="K2432" s="110">
        <v>0.2155635657530279</v>
      </c>
      <c r="L2432" s="111">
        <v>0.45431100000000002</v>
      </c>
      <c r="M2432" s="111">
        <v>9.9952465166397979E-3</v>
      </c>
      <c r="N2432" s="111">
        <v>0.95721299999999998</v>
      </c>
      <c r="O2432" s="112">
        <v>2.2002600000000001</v>
      </c>
      <c r="P2432" s="112">
        <v>4.8297028465527782E-2</v>
      </c>
      <c r="Q2432" s="113">
        <v>0.15724099999999999</v>
      </c>
      <c r="R2432" s="113">
        <v>3.173341130638337E-3</v>
      </c>
      <c r="S2432" s="112">
        <v>0.13035898743434199</v>
      </c>
      <c r="T2432" s="114">
        <v>0.11059099999999999</v>
      </c>
      <c r="U2432" s="114">
        <v>4.2246860296121418E-3</v>
      </c>
      <c r="V2432" s="115">
        <v>2426.2065794869673</v>
      </c>
      <c r="W2432" s="115">
        <v>34.224752364418876</v>
      </c>
      <c r="X2432" s="116">
        <v>2415.1911123645268</v>
      </c>
      <c r="Y2432" s="116">
        <v>53.014895468517011</v>
      </c>
      <c r="Z2432" s="116">
        <v>2420.7591150457138</v>
      </c>
      <c r="AA2432" s="116">
        <v>53.187891439258955</v>
      </c>
      <c r="AB2432" s="116">
        <v>2426.2065794869673</v>
      </c>
      <c r="AC2432" s="116">
        <v>34.224752364418876</v>
      </c>
      <c r="AD2432" s="132">
        <v>0.99884313582174511</v>
      </c>
      <c r="AF2432" s="118">
        <v>21.602599999999999</v>
      </c>
      <c r="AG2432" s="118">
        <v>0.32822400000000002</v>
      </c>
      <c r="AH2432" s="118">
        <v>0.164129</v>
      </c>
      <c r="AI2432" s="118">
        <v>4.7453300000000004E-2</v>
      </c>
      <c r="AJ2432" s="118">
        <v>2.07972</v>
      </c>
      <c r="AK2432" s="118">
        <v>6.3987199999999994E-2</v>
      </c>
      <c r="AL2432" s="118">
        <v>21716.0625</v>
      </c>
      <c r="AM2432" s="118">
        <v>172.37937500000001</v>
      </c>
      <c r="AN2432" s="118">
        <v>77506.875</v>
      </c>
      <c r="AO2432" s="118">
        <v>582.65812499999993</v>
      </c>
      <c r="AP2432" s="118">
        <v>452856.875</v>
      </c>
      <c r="AQ2432" s="118">
        <v>3142.7</v>
      </c>
      <c r="AR2432" s="118">
        <v>-37.860812500000002</v>
      </c>
      <c r="AS2432" s="118">
        <v>29.171250000000001</v>
      </c>
      <c r="AT2432" s="118">
        <v>23.329875000000001</v>
      </c>
      <c r="AU2432" s="118">
        <v>32.524999999999999</v>
      </c>
      <c r="AV2432" s="118">
        <f t="shared" si="74"/>
        <v>-10475.910453764471</v>
      </c>
      <c r="AW2432" s="118">
        <f t="shared" si="75"/>
        <v>-8071.8763829417621</v>
      </c>
    </row>
    <row r="2433" spans="1:49" x14ac:dyDescent="0.2">
      <c r="A2433" s="108" t="s">
        <v>2471</v>
      </c>
      <c r="B2433" s="131">
        <v>45749.861098784721</v>
      </c>
      <c r="C2433" s="108" t="s">
        <v>4338</v>
      </c>
      <c r="D2433" s="108">
        <v>85947.3</v>
      </c>
      <c r="E2433" s="108">
        <v>19020.400000000001</v>
      </c>
      <c r="F2433" s="109">
        <v>10.28</v>
      </c>
      <c r="G2433" s="109">
        <v>103</v>
      </c>
      <c r="H2433" s="109">
        <v>193.73599999999999</v>
      </c>
      <c r="I2433" s="109">
        <v>22.263400000000001</v>
      </c>
      <c r="J2433" s="110">
        <v>10.1807</v>
      </c>
      <c r="K2433" s="110">
        <v>0.22711280948462595</v>
      </c>
      <c r="L2433" s="111">
        <v>0.46184199999999997</v>
      </c>
      <c r="M2433" s="111">
        <v>1.0223566523772416E-2</v>
      </c>
      <c r="N2433" s="111">
        <v>0.95703400000000005</v>
      </c>
      <c r="O2433" s="112">
        <v>2.1648999999999998</v>
      </c>
      <c r="P2433" s="112">
        <v>4.7985010236114352E-2</v>
      </c>
      <c r="Q2433" s="113">
        <v>0.16048299999999999</v>
      </c>
      <c r="R2433" s="113">
        <v>3.2425370693679048E-3</v>
      </c>
      <c r="S2433" s="112">
        <v>3.4084076544353997E-2</v>
      </c>
      <c r="T2433" s="114">
        <v>0.14168</v>
      </c>
      <c r="U2433" s="114">
        <v>6.5632793759217668E-3</v>
      </c>
      <c r="V2433" s="115">
        <v>2460.7555528196704</v>
      </c>
      <c r="W2433" s="115">
        <v>34.144746872277189</v>
      </c>
      <c r="X2433" s="116">
        <v>2448.0083062634767</v>
      </c>
      <c r="Y2433" s="116">
        <v>54.26010607147947</v>
      </c>
      <c r="Z2433" s="116">
        <v>2454.5620319015693</v>
      </c>
      <c r="AA2433" s="116">
        <v>54.756792668427266</v>
      </c>
      <c r="AB2433" s="116">
        <v>2460.7555528196704</v>
      </c>
      <c r="AC2433" s="116">
        <v>34.144746872277189</v>
      </c>
      <c r="AD2433" s="132">
        <v>0.99851479690384914</v>
      </c>
      <c r="AF2433" s="118">
        <v>21.767900000000001</v>
      </c>
      <c r="AG2433" s="118">
        <v>0.298452</v>
      </c>
      <c r="AH2433" s="118">
        <v>0.17596300000000001</v>
      </c>
      <c r="AI2433" s="118">
        <v>5.0712599999999997E-2</v>
      </c>
      <c r="AJ2433" s="118">
        <v>1.4144699999999999</v>
      </c>
      <c r="AK2433" s="118">
        <v>5.5414899999999996E-2</v>
      </c>
      <c r="AL2433" s="118">
        <v>18666.312499999996</v>
      </c>
      <c r="AM2433" s="118">
        <v>344.46937500000007</v>
      </c>
      <c r="AN2433" s="118">
        <v>81150.625</v>
      </c>
      <c r="AO2433" s="118">
        <v>578.08624999999995</v>
      </c>
      <c r="AP2433" s="118">
        <v>464560</v>
      </c>
      <c r="AQ2433" s="118">
        <v>2850.1812499999996</v>
      </c>
      <c r="AR2433" s="118">
        <v>85.78</v>
      </c>
      <c r="AS2433" s="118">
        <v>28.238687500000001</v>
      </c>
      <c r="AT2433" s="118">
        <v>28.414249999999999</v>
      </c>
      <c r="AU2433" s="118">
        <v>34.474062500000002</v>
      </c>
      <c r="AV2433" s="118">
        <f t="shared" si="74"/>
        <v>5862.5011026584389</v>
      </c>
      <c r="AW2433" s="118">
        <f t="shared" si="75"/>
        <v>1930.2644483000447</v>
      </c>
    </row>
    <row r="2434" spans="1:49" x14ac:dyDescent="0.2">
      <c r="A2434" s="108" t="s">
        <v>2472</v>
      </c>
      <c r="B2434" s="131">
        <v>45749.861519502316</v>
      </c>
      <c r="C2434" s="108" t="s">
        <v>4340</v>
      </c>
      <c r="D2434" s="108">
        <v>85637.6</v>
      </c>
      <c r="E2434" s="108">
        <v>19044.3</v>
      </c>
      <c r="F2434" s="109">
        <v>10.3261</v>
      </c>
      <c r="G2434" s="109">
        <v>104</v>
      </c>
      <c r="H2434" s="109">
        <v>224.27799999999999</v>
      </c>
      <c r="I2434" s="109">
        <v>41.1907</v>
      </c>
      <c r="J2434" s="110">
        <v>9.1593099999999996</v>
      </c>
      <c r="K2434" s="110">
        <v>0.20594601972070253</v>
      </c>
      <c r="L2434" s="111">
        <v>0.43547400000000003</v>
      </c>
      <c r="M2434" s="111">
        <v>9.6637997516504873E-3</v>
      </c>
      <c r="N2434" s="111">
        <v>0.96860900000000005</v>
      </c>
      <c r="O2434" s="112">
        <v>2.29616</v>
      </c>
      <c r="P2434" s="112">
        <v>5.0975486012788541E-2</v>
      </c>
      <c r="Q2434" s="113">
        <v>0.15310599999999999</v>
      </c>
      <c r="R2434" s="113">
        <v>3.0874401169907733E-3</v>
      </c>
      <c r="S2434" s="112">
        <v>-0.12227511698749748</v>
      </c>
      <c r="T2434" s="114">
        <v>0.115871</v>
      </c>
      <c r="U2434" s="114">
        <v>3.3760197802293755E-3</v>
      </c>
      <c r="V2434" s="115">
        <v>2380.9084776052905</v>
      </c>
      <c r="W2434" s="115">
        <v>34.356993823987153</v>
      </c>
      <c r="X2434" s="116">
        <v>2330.5076043052654</v>
      </c>
      <c r="Y2434" s="116">
        <v>51.738013808253953</v>
      </c>
      <c r="Z2434" s="116">
        <v>2357.0760451541664</v>
      </c>
      <c r="AA2434" s="116">
        <v>52.998580644013089</v>
      </c>
      <c r="AB2434" s="116">
        <v>2380.9084776052905</v>
      </c>
      <c r="AC2434" s="116">
        <v>34.356993823987153</v>
      </c>
      <c r="AD2434" s="132">
        <v>0.98992917995638752</v>
      </c>
      <c r="AF2434" s="118">
        <v>25.343999999999998</v>
      </c>
      <c r="AG2434" s="118">
        <v>0.25941799999999998</v>
      </c>
      <c r="AH2434" s="118">
        <v>0.19703900000000002</v>
      </c>
      <c r="AI2434" s="118">
        <v>4.1979700000000002E-2</v>
      </c>
      <c r="AJ2434" s="118">
        <v>2.6308799999999999</v>
      </c>
      <c r="AK2434" s="118">
        <v>7.7379000000000003E-2</v>
      </c>
      <c r="AL2434" s="118">
        <v>29143.625</v>
      </c>
      <c r="AM2434" s="118">
        <v>621.96124999999995</v>
      </c>
      <c r="AN2434" s="118">
        <v>85135</v>
      </c>
      <c r="AO2434" s="118">
        <v>658.23124999999993</v>
      </c>
      <c r="AP2434" s="118">
        <v>510871.25</v>
      </c>
      <c r="AQ2434" s="118">
        <v>3590.46875</v>
      </c>
      <c r="AR2434" s="118">
        <v>-31.493000000000006</v>
      </c>
      <c r="AS2434" s="118">
        <v>32.470937499999998</v>
      </c>
      <c r="AT2434" s="118">
        <v>17.968187500000003</v>
      </c>
      <c r="AU2434" s="118">
        <v>41.321312499999998</v>
      </c>
      <c r="AV2434" s="118">
        <f t="shared" si="74"/>
        <v>-14339.437787457107</v>
      </c>
      <c r="AW2434" s="118">
        <f t="shared" si="75"/>
        <v>-14785.057163595831</v>
      </c>
    </row>
    <row r="2435" spans="1:49" x14ac:dyDescent="0.2">
      <c r="A2435" s="108" t="s">
        <v>2473</v>
      </c>
      <c r="B2435" s="131">
        <v>45749.861941689815</v>
      </c>
      <c r="C2435" s="108" t="s">
        <v>4338</v>
      </c>
      <c r="D2435" s="108">
        <v>85599.3</v>
      </c>
      <c r="E2435" s="108">
        <v>19464.3</v>
      </c>
      <c r="F2435" s="109">
        <v>10.198</v>
      </c>
      <c r="G2435" s="109">
        <v>102</v>
      </c>
      <c r="H2435" s="109">
        <v>158.411</v>
      </c>
      <c r="I2435" s="109">
        <v>43.9574</v>
      </c>
      <c r="J2435" s="110">
        <v>10.2006</v>
      </c>
      <c r="K2435" s="110">
        <v>0.22366449614297301</v>
      </c>
      <c r="L2435" s="111">
        <v>0.46602300000000002</v>
      </c>
      <c r="M2435" s="111">
        <v>1.0192550448440273E-2</v>
      </c>
      <c r="N2435" s="111">
        <v>0.96032899999999999</v>
      </c>
      <c r="O2435" s="112">
        <v>2.1447699999999998</v>
      </c>
      <c r="P2435" s="112">
        <v>4.6904658525673118E-2</v>
      </c>
      <c r="Q2435" s="113">
        <v>0.15934999999999999</v>
      </c>
      <c r="R2435" s="113">
        <v>3.2125194421452146E-3</v>
      </c>
      <c r="S2435" s="112">
        <v>8.7420712221236346E-2</v>
      </c>
      <c r="T2435" s="114">
        <v>0.126663</v>
      </c>
      <c r="U2435" s="114">
        <v>4.1993029144371087E-3</v>
      </c>
      <c r="V2435" s="115">
        <v>2448.7752140156017</v>
      </c>
      <c r="W2435" s="115">
        <v>34.110445567789888</v>
      </c>
      <c r="X2435" s="116">
        <v>2467.097082991284</v>
      </c>
      <c r="Y2435" s="116">
        <v>53.953732207831337</v>
      </c>
      <c r="Z2435" s="116">
        <v>2456.6495252657965</v>
      </c>
      <c r="AA2435" s="116">
        <v>53.865976341435626</v>
      </c>
      <c r="AB2435" s="116">
        <v>2448.7752140156017</v>
      </c>
      <c r="AC2435" s="116">
        <v>34.110445567789888</v>
      </c>
      <c r="AD2435" s="132">
        <v>1.0052849437199014</v>
      </c>
      <c r="AF2435" s="118">
        <v>18.000700000000002</v>
      </c>
      <c r="AG2435" s="118">
        <v>0.35037700000000005</v>
      </c>
      <c r="AH2435" s="118">
        <v>0.12377800000000001</v>
      </c>
      <c r="AI2435" s="118">
        <v>4.6280099999999998E-2</v>
      </c>
      <c r="AJ2435" s="118">
        <v>2.8221499999999997</v>
      </c>
      <c r="AK2435" s="118">
        <v>7.973559999999999E-2</v>
      </c>
      <c r="AL2435" s="118">
        <v>33986.75</v>
      </c>
      <c r="AM2435" s="118">
        <v>491.36312500000003</v>
      </c>
      <c r="AN2435" s="118">
        <v>67123.75</v>
      </c>
      <c r="AO2435" s="118">
        <v>804.51250000000005</v>
      </c>
      <c r="AP2435" s="118">
        <v>387023.75</v>
      </c>
      <c r="AQ2435" s="118">
        <v>4482.21875</v>
      </c>
      <c r="AR2435" s="118">
        <v>-13.077937499999999</v>
      </c>
      <c r="AS2435" s="118">
        <v>28.851812500000001</v>
      </c>
      <c r="AT2435" s="118">
        <v>15.735625000000001</v>
      </c>
      <c r="AU2435" s="118">
        <v>36.716124999999998</v>
      </c>
      <c r="AV2435" s="118">
        <f t="shared" ref="AV2435:AV2498" si="76">AP2435/(AR2435-AT2435*6.87/29.86*$AV$1)</f>
        <v>-23177.447268595177</v>
      </c>
      <c r="AW2435" s="118">
        <f t="shared" ref="AW2435:AW2498" si="77">SQRT((AS2435/AR2435)^2+(AQ2435/AP2435)^2)*AV2435</f>
        <v>-51133.489270508391</v>
      </c>
    </row>
    <row r="2436" spans="1:49" x14ac:dyDescent="0.2">
      <c r="A2436" s="108" t="s">
        <v>2474</v>
      </c>
      <c r="B2436" s="131">
        <v>45749.862363148146</v>
      </c>
      <c r="C2436" s="108" t="s">
        <v>4339</v>
      </c>
      <c r="D2436" s="108">
        <v>85862.8</v>
      </c>
      <c r="E2436" s="108">
        <v>19492.8</v>
      </c>
      <c r="F2436" s="109">
        <v>10.115</v>
      </c>
      <c r="G2436" s="109">
        <v>101</v>
      </c>
      <c r="H2436" s="109">
        <v>701.428</v>
      </c>
      <c r="I2436" s="109">
        <v>75.744100000000003</v>
      </c>
      <c r="J2436" s="110">
        <v>8.0896000000000008</v>
      </c>
      <c r="K2436" s="110">
        <v>0.17680481325982053</v>
      </c>
      <c r="L2436" s="111">
        <v>0.38184800000000002</v>
      </c>
      <c r="M2436" s="111">
        <v>8.3446064153140272E-3</v>
      </c>
      <c r="N2436" s="111">
        <v>0.98506000000000005</v>
      </c>
      <c r="O2436" s="112">
        <v>2.6174400000000002</v>
      </c>
      <c r="P2436" s="112">
        <v>5.7146025713779955E-2</v>
      </c>
      <c r="Q2436" s="113">
        <v>0.154222</v>
      </c>
      <c r="R2436" s="113">
        <v>3.093599130580593E-3</v>
      </c>
      <c r="S2436" s="112">
        <v>5.0838504078463992E-2</v>
      </c>
      <c r="T2436" s="114">
        <v>0.107296</v>
      </c>
      <c r="U2436" s="114">
        <v>2.5734180380381265E-3</v>
      </c>
      <c r="V2436" s="115">
        <v>2393.2743722013015</v>
      </c>
      <c r="W2436" s="115">
        <v>34.132840718246932</v>
      </c>
      <c r="X2436" s="116">
        <v>2085.8652859445288</v>
      </c>
      <c r="Y2436" s="116">
        <v>45.540265016988741</v>
      </c>
      <c r="Z2436" s="116">
        <v>2244.514191353634</v>
      </c>
      <c r="AA2436" s="116">
        <v>49.055690326010719</v>
      </c>
      <c r="AB2436" s="116">
        <v>2393.2743722013015</v>
      </c>
      <c r="AC2436" s="116">
        <v>34.132840718246932</v>
      </c>
      <c r="AD2436" s="132">
        <v>0.93031367346869598</v>
      </c>
      <c r="AF2436" s="118">
        <v>80.134500000000003</v>
      </c>
      <c r="AG2436" s="118">
        <v>1.6258100000000002</v>
      </c>
      <c r="AH2436" s="118">
        <v>0.56428900000000004</v>
      </c>
      <c r="AI2436" s="118">
        <v>4.0971500000000001E-2</v>
      </c>
      <c r="AJ2436" s="118">
        <v>4.8867600000000007</v>
      </c>
      <c r="AK2436" s="118">
        <v>8.8497400000000004E-2</v>
      </c>
      <c r="AL2436" s="118">
        <v>50461.75</v>
      </c>
      <c r="AM2436" s="118">
        <v>630.54999999999995</v>
      </c>
      <c r="AN2436" s="118">
        <v>236731.875</v>
      </c>
      <c r="AO2436" s="118">
        <v>2742.8562499999998</v>
      </c>
      <c r="AP2436" s="118">
        <v>1410162.5</v>
      </c>
      <c r="AQ2436" s="118">
        <v>15283.874999999998</v>
      </c>
      <c r="AR2436" s="118">
        <v>-20.018250000000002</v>
      </c>
      <c r="AS2436" s="118">
        <v>25.991375000000001</v>
      </c>
      <c r="AT2436" s="118">
        <v>-32.479875</v>
      </c>
      <c r="AU2436" s="118">
        <v>35.298937500000001</v>
      </c>
      <c r="AV2436" s="118">
        <f t="shared" si="76"/>
        <v>-112403.97788538819</v>
      </c>
      <c r="AW2436" s="118">
        <f t="shared" si="77"/>
        <v>-145948.60832027841</v>
      </c>
    </row>
    <row r="2437" spans="1:49" x14ac:dyDescent="0.2">
      <c r="A2437" s="108" t="s">
        <v>2475</v>
      </c>
      <c r="B2437" s="131">
        <v>45749.862778680559</v>
      </c>
      <c r="C2437" s="108" t="s">
        <v>4338</v>
      </c>
      <c r="D2437" s="108">
        <v>86129.4</v>
      </c>
      <c r="E2437" s="108">
        <v>19393.8</v>
      </c>
      <c r="F2437" s="109">
        <v>10.231999999999999</v>
      </c>
      <c r="G2437" s="109">
        <v>103</v>
      </c>
      <c r="H2437" s="109">
        <v>296.79700000000003</v>
      </c>
      <c r="I2437" s="109">
        <v>66.861800000000002</v>
      </c>
      <c r="J2437" s="110">
        <v>9.9444900000000001</v>
      </c>
      <c r="K2437" s="110">
        <v>0.23826304910547924</v>
      </c>
      <c r="L2437" s="111">
        <v>0.44502999999999998</v>
      </c>
      <c r="M2437" s="111">
        <v>9.9017542753241459E-3</v>
      </c>
      <c r="N2437" s="111">
        <v>0.94469800000000004</v>
      </c>
      <c r="O2437" s="112">
        <v>2.2469299999999999</v>
      </c>
      <c r="P2437" s="112">
        <v>4.9978660730055587E-2</v>
      </c>
      <c r="Q2437" s="113">
        <v>0.162547</v>
      </c>
      <c r="R2437" s="113">
        <v>3.3511747168372165E-3</v>
      </c>
      <c r="S2437" s="112">
        <v>-0.55676624908258288</v>
      </c>
      <c r="T2437" s="114">
        <v>0.13787099999999999</v>
      </c>
      <c r="U2437" s="114">
        <v>3.5205163533209159E-3</v>
      </c>
      <c r="V2437" s="115">
        <v>2482.327992084769</v>
      </c>
      <c r="W2437" s="115">
        <v>34.765171685777915</v>
      </c>
      <c r="X2437" s="116">
        <v>2373.21575798096</v>
      </c>
      <c r="Y2437" s="116">
        <v>52.787645902343243</v>
      </c>
      <c r="Z2437" s="116">
        <v>2432.0096400701959</v>
      </c>
      <c r="AA2437" s="116">
        <v>58.269255869033401</v>
      </c>
      <c r="AB2437" s="116">
        <v>2482.327992084769</v>
      </c>
      <c r="AC2437" s="116">
        <v>34.765171685777915</v>
      </c>
      <c r="AD2437" s="132">
        <v>0.97673476264269166</v>
      </c>
      <c r="AF2437" s="118">
        <v>34.078900000000004</v>
      </c>
      <c r="AG2437" s="118">
        <v>0.72009000000000001</v>
      </c>
      <c r="AH2437" s="118">
        <v>0.25591900000000001</v>
      </c>
      <c r="AI2437" s="118">
        <v>4.9206100000000003E-2</v>
      </c>
      <c r="AJ2437" s="118">
        <v>4.3335900000000001</v>
      </c>
      <c r="AK2437" s="118">
        <v>0.19948299999999999</v>
      </c>
      <c r="AL2437" s="118">
        <v>57497.375</v>
      </c>
      <c r="AM2437" s="118">
        <v>2596.7750000000001</v>
      </c>
      <c r="AN2437" s="118">
        <v>123574.37500000001</v>
      </c>
      <c r="AO2437" s="118">
        <v>1122.14375</v>
      </c>
      <c r="AP2437" s="118">
        <v>699206.25</v>
      </c>
      <c r="AQ2437" s="118">
        <v>7980.8125</v>
      </c>
      <c r="AR2437" s="118">
        <v>13.076874999999999</v>
      </c>
      <c r="AS2437" s="118">
        <v>27.44575</v>
      </c>
      <c r="AT2437" s="118">
        <v>-27.8388125</v>
      </c>
      <c r="AU2437" s="118">
        <v>36.942312500000007</v>
      </c>
      <c r="AV2437" s="118">
        <f t="shared" si="76"/>
        <v>35890.130751337965</v>
      </c>
      <c r="AW2437" s="118">
        <f t="shared" si="77"/>
        <v>75327.333378322146</v>
      </c>
    </row>
    <row r="2438" spans="1:49" x14ac:dyDescent="0.2">
      <c r="A2438" s="108" t="s">
        <v>2476</v>
      </c>
      <c r="B2438" s="131">
        <v>45749.863194224534</v>
      </c>
      <c r="C2438" s="108" t="s">
        <v>4338</v>
      </c>
      <c r="D2438" s="108">
        <v>86392.2</v>
      </c>
      <c r="E2438" s="108">
        <v>19552.099999999999</v>
      </c>
      <c r="F2438" s="109">
        <v>10.234</v>
      </c>
      <c r="G2438" s="109">
        <v>103</v>
      </c>
      <c r="H2438" s="109">
        <v>327.38099999999997</v>
      </c>
      <c r="I2438" s="109">
        <v>38.806399999999996</v>
      </c>
      <c r="J2438" s="110">
        <v>10.1828</v>
      </c>
      <c r="K2438" s="110">
        <v>0.22563434578840164</v>
      </c>
      <c r="L2438" s="111">
        <v>0.465563</v>
      </c>
      <c r="M2438" s="111">
        <v>1.0249920657629502E-2</v>
      </c>
      <c r="N2438" s="111">
        <v>0.97942099999999999</v>
      </c>
      <c r="O2438" s="112">
        <v>2.1472500000000001</v>
      </c>
      <c r="P2438" s="112">
        <v>4.7230600750466853E-2</v>
      </c>
      <c r="Q2438" s="113">
        <v>0.159194</v>
      </c>
      <c r="R2438" s="113">
        <v>3.1986670766655286E-3</v>
      </c>
      <c r="S2438" s="112">
        <v>-9.7692687919691185E-2</v>
      </c>
      <c r="T2438" s="114">
        <v>0.12768199999999999</v>
      </c>
      <c r="U2438" s="114">
        <v>4.1030635691029693E-3</v>
      </c>
      <c r="V2438" s="115">
        <v>2447.1178598211295</v>
      </c>
      <c r="W2438" s="115">
        <v>34.002349050831882</v>
      </c>
      <c r="X2438" s="116">
        <v>2464.7291023370476</v>
      </c>
      <c r="Y2438" s="116">
        <v>54.213825213895745</v>
      </c>
      <c r="Z2438" s="116">
        <v>2454.6746648827666</v>
      </c>
      <c r="AA2438" s="116">
        <v>54.391612536255948</v>
      </c>
      <c r="AB2438" s="116">
        <v>2447.1178598211295</v>
      </c>
      <c r="AC2438" s="116">
        <v>34.002349050831882</v>
      </c>
      <c r="AD2438" s="132">
        <v>1.0051219551603978</v>
      </c>
      <c r="AF2438" s="118">
        <v>37.768099999999997</v>
      </c>
      <c r="AG2438" s="118">
        <v>0.412186</v>
      </c>
      <c r="AH2438" s="118">
        <v>0.27753700000000003</v>
      </c>
      <c r="AI2438" s="118">
        <v>4.8077800000000004E-2</v>
      </c>
      <c r="AJ2438" s="118">
        <v>2.52528</v>
      </c>
      <c r="AK2438" s="118">
        <v>5.8252999999999999E-2</v>
      </c>
      <c r="AL2438" s="118">
        <v>30743.5625</v>
      </c>
      <c r="AM2438" s="118">
        <v>257.67312500000003</v>
      </c>
      <c r="AN2438" s="118">
        <v>141490.625</v>
      </c>
      <c r="AO2438" s="118">
        <v>2651.7937499999998</v>
      </c>
      <c r="AP2438" s="118">
        <v>816575</v>
      </c>
      <c r="AQ2438" s="118">
        <v>14978.5625</v>
      </c>
      <c r="AR2438" s="118">
        <v>2.0791437499999996</v>
      </c>
      <c r="AS2438" s="118">
        <v>31.262312499999997</v>
      </c>
      <c r="AT2438" s="118">
        <v>-9.0673750000000002</v>
      </c>
      <c r="AU2438" s="118">
        <v>33.516624999999998</v>
      </c>
      <c r="AV2438" s="118">
        <f t="shared" si="76"/>
        <v>196041.92260054499</v>
      </c>
      <c r="AW2438" s="118">
        <f t="shared" si="77"/>
        <v>2947717.4957066197</v>
      </c>
    </row>
    <row r="2439" spans="1:49" x14ac:dyDescent="0.2">
      <c r="A2439" s="108" t="s">
        <v>2477</v>
      </c>
      <c r="B2439" s="131">
        <v>45749.863609942127</v>
      </c>
      <c r="C2439" s="108" t="s">
        <v>4338</v>
      </c>
      <c r="D2439" s="108">
        <v>86783.2</v>
      </c>
      <c r="E2439" s="108">
        <v>19655.2</v>
      </c>
      <c r="F2439" s="109">
        <v>10.196</v>
      </c>
      <c r="G2439" s="109">
        <v>102</v>
      </c>
      <c r="H2439" s="109">
        <v>679.70600000000002</v>
      </c>
      <c r="I2439" s="109">
        <v>261.58699999999999</v>
      </c>
      <c r="J2439" s="110">
        <v>8.7964599999999997</v>
      </c>
      <c r="K2439" s="110">
        <v>0.78014165734733065</v>
      </c>
      <c r="L2439" s="111">
        <v>0.34207500000000002</v>
      </c>
      <c r="M2439" s="111">
        <v>2.7846026260491822E-2</v>
      </c>
      <c r="N2439" s="111">
        <v>0.99974499999999999</v>
      </c>
      <c r="O2439" s="112">
        <v>3.5586199999999999</v>
      </c>
      <c r="P2439" s="112">
        <v>0.3487290636622648</v>
      </c>
      <c r="Q2439" s="113">
        <v>0.18318200000000001</v>
      </c>
      <c r="R2439" s="113">
        <v>4.2593953572778384E-3</v>
      </c>
      <c r="S2439" s="112">
        <v>0.82537430663017541</v>
      </c>
      <c r="T2439" s="114">
        <v>0.161051</v>
      </c>
      <c r="U2439" s="114">
        <v>4.7288336748610646E-3</v>
      </c>
      <c r="V2439" s="115">
        <v>2681.8919415832224</v>
      </c>
      <c r="W2439" s="115">
        <v>38.456883072691234</v>
      </c>
      <c r="X2439" s="116">
        <v>1596.435886431266</v>
      </c>
      <c r="Y2439" s="116">
        <v>156.44367532133612</v>
      </c>
      <c r="Z2439" s="116">
        <v>2123.3235675810161</v>
      </c>
      <c r="AA2439" s="116">
        <v>188.31361332823667</v>
      </c>
      <c r="AB2439" s="116">
        <v>2681.8919415832224</v>
      </c>
      <c r="AC2439" s="116">
        <v>38.456883072691234</v>
      </c>
      <c r="AD2439" s="132">
        <v>0.81853318278954745</v>
      </c>
      <c r="AF2439" s="118">
        <v>78.736000000000004</v>
      </c>
      <c r="AG2439" s="118">
        <v>5.8149899999999999</v>
      </c>
      <c r="AH2439" s="118">
        <v>0.56963900000000001</v>
      </c>
      <c r="AI2439" s="118">
        <v>6.1874600000000002E-2</v>
      </c>
      <c r="AJ2439" s="118">
        <v>17.085900000000002</v>
      </c>
      <c r="AK2439" s="118">
        <v>1.3122400000000001</v>
      </c>
      <c r="AL2439" s="118">
        <v>259841.25</v>
      </c>
      <c r="AM2439" s="118">
        <v>17613.0625</v>
      </c>
      <c r="AN2439" s="118">
        <v>216700.625</v>
      </c>
      <c r="AO2439" s="118">
        <v>8167.8125000000018</v>
      </c>
      <c r="AP2439" s="118">
        <v>1078900</v>
      </c>
      <c r="AQ2439" s="118">
        <v>29865.5625</v>
      </c>
      <c r="AR2439" s="118">
        <v>928.69375000000002</v>
      </c>
      <c r="AS2439" s="118">
        <v>53.718249999999998</v>
      </c>
      <c r="AT2439" s="118">
        <v>21.739000000000001</v>
      </c>
      <c r="AU2439" s="118">
        <v>32.606375</v>
      </c>
      <c r="AV2439" s="118">
        <f t="shared" si="76"/>
        <v>1168.0298104808251</v>
      </c>
      <c r="AW2439" s="118">
        <f t="shared" si="77"/>
        <v>74.900269697286262</v>
      </c>
    </row>
    <row r="2440" spans="1:49" x14ac:dyDescent="0.2">
      <c r="A2440" s="108" t="s">
        <v>2478</v>
      </c>
      <c r="B2440" s="131">
        <v>45749.864023437498</v>
      </c>
      <c r="C2440" s="108" t="s">
        <v>4338</v>
      </c>
      <c r="D2440" s="108">
        <v>87067.3</v>
      </c>
      <c r="E2440" s="108">
        <v>19677</v>
      </c>
      <c r="F2440" s="109">
        <v>10.23</v>
      </c>
      <c r="G2440" s="109">
        <v>102</v>
      </c>
      <c r="H2440" s="109">
        <v>1863.79</v>
      </c>
      <c r="I2440" s="109">
        <v>47.651499999999999</v>
      </c>
      <c r="J2440" s="110">
        <v>4.5448899999999997</v>
      </c>
      <c r="K2440" s="110">
        <v>0.10110073018945016</v>
      </c>
      <c r="L2440" s="111">
        <v>0.20602899999999999</v>
      </c>
      <c r="M2440" s="111">
        <v>4.52174181668967E-3</v>
      </c>
      <c r="N2440" s="111">
        <v>0.98414299999999999</v>
      </c>
      <c r="O2440" s="112">
        <v>4.8516399999999997</v>
      </c>
      <c r="P2440" s="112">
        <v>0.10634495864534435</v>
      </c>
      <c r="Q2440" s="113">
        <v>0.160528</v>
      </c>
      <c r="R2440" s="113">
        <v>3.2241886787793611E-3</v>
      </c>
      <c r="S2440" s="112">
        <v>-0.33159458345308362</v>
      </c>
      <c r="T2440" s="114">
        <v>0.24648100000000001</v>
      </c>
      <c r="U2440" s="114">
        <v>8.4770096884042787E-3</v>
      </c>
      <c r="V2440" s="115">
        <v>1082.7777676054418</v>
      </c>
      <c r="W2440" s="115">
        <v>25.139909085212107</v>
      </c>
      <c r="X2440" s="116">
        <v>1208.091356739953</v>
      </c>
      <c r="Y2440" s="116">
        <v>26.480617970894016</v>
      </c>
      <c r="Z2440" s="116">
        <v>1741.9956256885573</v>
      </c>
      <c r="AA2440" s="116">
        <v>38.750559363139978</v>
      </c>
      <c r="AB2440" s="116">
        <v>2461.2293366169547</v>
      </c>
      <c r="AC2440" s="116">
        <v>33.940394474778337</v>
      </c>
      <c r="AD2440" s="132">
        <v>0.69434737009965475</v>
      </c>
      <c r="AF2440" s="118">
        <v>216.71599999999998</v>
      </c>
      <c r="AG2440" s="118">
        <v>8.7828499999999998</v>
      </c>
      <c r="AH2440" s="118">
        <v>1.5364199999999999</v>
      </c>
      <c r="AI2440" s="118">
        <v>7.5194300000000006E-2</v>
      </c>
      <c r="AJ2440" s="118">
        <v>3.1215700000000002</v>
      </c>
      <c r="AK2440" s="118">
        <v>0.13016900000000001</v>
      </c>
      <c r="AL2440" s="118">
        <v>73218.75</v>
      </c>
      <c r="AM2440" s="118">
        <v>2683.9437499999999</v>
      </c>
      <c r="AN2440" s="118">
        <v>360035.62499999994</v>
      </c>
      <c r="AO2440" s="118">
        <v>13796.625</v>
      </c>
      <c r="AP2440" s="118">
        <v>2058656.25</v>
      </c>
      <c r="AQ2440" s="118">
        <v>76314.374999999985</v>
      </c>
      <c r="AR2440" s="118">
        <v>928.06875000000002</v>
      </c>
      <c r="AS2440" s="118">
        <v>52.026812499999998</v>
      </c>
      <c r="AT2440" s="118">
        <v>-66.343125000000001</v>
      </c>
      <c r="AU2440" s="118">
        <v>31.77975</v>
      </c>
      <c r="AV2440" s="118">
        <f t="shared" si="76"/>
        <v>2182.3229096972791</v>
      </c>
      <c r="AW2440" s="118">
        <f t="shared" si="77"/>
        <v>146.66802576216972</v>
      </c>
    </row>
    <row r="2441" spans="1:49" x14ac:dyDescent="0.2">
      <c r="A2441" s="108" t="s">
        <v>2479</v>
      </c>
      <c r="B2441" s="131">
        <v>45749.864440625002</v>
      </c>
      <c r="C2441" s="108" t="s">
        <v>4338</v>
      </c>
      <c r="D2441" s="108">
        <v>87057.8</v>
      </c>
      <c r="E2441" s="108">
        <v>20252.8</v>
      </c>
      <c r="F2441" s="109">
        <v>10.312099999999999</v>
      </c>
      <c r="G2441" s="109">
        <v>103</v>
      </c>
      <c r="H2441" s="109">
        <v>301.22000000000003</v>
      </c>
      <c r="I2441" s="109">
        <v>42.015000000000001</v>
      </c>
      <c r="J2441" s="110">
        <v>10.304</v>
      </c>
      <c r="K2441" s="110">
        <v>0.23090208380177085</v>
      </c>
      <c r="L2441" s="111">
        <v>0.46768900000000002</v>
      </c>
      <c r="M2441" s="111">
        <v>1.0378148073139061E-2</v>
      </c>
      <c r="N2441" s="111">
        <v>0.98072700000000002</v>
      </c>
      <c r="O2441" s="112">
        <v>2.1379600000000001</v>
      </c>
      <c r="P2441" s="112">
        <v>4.7511126405611566E-2</v>
      </c>
      <c r="Q2441" s="113">
        <v>0.16032299999999999</v>
      </c>
      <c r="R2441" s="113">
        <v>3.222274106341824E-3</v>
      </c>
      <c r="S2441" s="112">
        <v>-0.11317556972685008</v>
      </c>
      <c r="T2441" s="114">
        <v>0.119329</v>
      </c>
      <c r="U2441" s="114">
        <v>3.8279439191947419E-3</v>
      </c>
      <c r="V2441" s="115">
        <v>2459.0697280154181</v>
      </c>
      <c r="W2441" s="115">
        <v>33.971012477157046</v>
      </c>
      <c r="X2441" s="116">
        <v>2473.6232322518472</v>
      </c>
      <c r="Y2441" s="116">
        <v>54.970451302819022</v>
      </c>
      <c r="Z2441" s="116">
        <v>2465.226070399669</v>
      </c>
      <c r="AA2441" s="116">
        <v>55.243190673304987</v>
      </c>
      <c r="AB2441" s="116">
        <v>2459.0697280154181</v>
      </c>
      <c r="AC2441" s="116">
        <v>33.971012477157046</v>
      </c>
      <c r="AD2441" s="132">
        <v>1.0044490438692786</v>
      </c>
      <c r="AF2441" s="118">
        <v>35.136599999999994</v>
      </c>
      <c r="AG2441" s="118">
        <v>1.3167800000000001</v>
      </c>
      <c r="AH2441" s="118">
        <v>0.243642</v>
      </c>
      <c r="AI2441" s="118">
        <v>4.7332199999999998E-2</v>
      </c>
      <c r="AJ2441" s="118">
        <v>2.7592400000000001</v>
      </c>
      <c r="AK2441" s="118">
        <v>0.12084800000000001</v>
      </c>
      <c r="AL2441" s="118">
        <v>31152.187499999996</v>
      </c>
      <c r="AM2441" s="118">
        <v>929.30624999999998</v>
      </c>
      <c r="AN2441" s="118">
        <v>131486.875</v>
      </c>
      <c r="AO2441" s="118">
        <v>3321.3249999999998</v>
      </c>
      <c r="AP2441" s="118">
        <v>753868.75</v>
      </c>
      <c r="AQ2441" s="118">
        <v>19302.625</v>
      </c>
      <c r="AR2441" s="118">
        <v>102.299375</v>
      </c>
      <c r="AS2441" s="118">
        <v>26.7340625</v>
      </c>
      <c r="AT2441" s="118">
        <v>-8.5016250000000007</v>
      </c>
      <c r="AU2441" s="118">
        <v>36.359812499999997</v>
      </c>
      <c r="AV2441" s="118">
        <f t="shared" si="76"/>
        <v>7230.9820869369023</v>
      </c>
      <c r="AW2441" s="118">
        <f t="shared" si="77"/>
        <v>1898.7328712655649</v>
      </c>
    </row>
    <row r="2442" spans="1:49" x14ac:dyDescent="0.2">
      <c r="A2442" s="108" t="s">
        <v>2480</v>
      </c>
      <c r="B2442" s="131">
        <v>45749.864860798611</v>
      </c>
      <c r="C2442" s="108" t="s">
        <v>4339</v>
      </c>
      <c r="D2442" s="108">
        <v>86819.3</v>
      </c>
      <c r="E2442" s="108">
        <v>20254.599999999999</v>
      </c>
      <c r="F2442" s="109">
        <v>10.122</v>
      </c>
      <c r="G2442" s="109">
        <v>101</v>
      </c>
      <c r="H2442" s="109">
        <v>236.19900000000001</v>
      </c>
      <c r="I2442" s="109">
        <v>29.530799999999999</v>
      </c>
      <c r="J2442" s="110">
        <v>9.9390900000000002</v>
      </c>
      <c r="K2442" s="110">
        <v>0.21707667429212657</v>
      </c>
      <c r="L2442" s="111">
        <v>0.45971400000000001</v>
      </c>
      <c r="M2442" s="111">
        <v>9.9646635319011155E-3</v>
      </c>
      <c r="N2442" s="111">
        <v>0.95453100000000002</v>
      </c>
      <c r="O2442" s="112">
        <v>2.1736300000000002</v>
      </c>
      <c r="P2442" s="112">
        <v>4.7022001437305921E-2</v>
      </c>
      <c r="Q2442" s="113">
        <v>0.15733</v>
      </c>
      <c r="R2442" s="113">
        <v>3.173884563831678E-3</v>
      </c>
      <c r="S2442" s="112">
        <v>-4.7446489800227594E-2</v>
      </c>
      <c r="T2442" s="114">
        <v>0.125972</v>
      </c>
      <c r="U2442" s="114">
        <v>4.4073376319497008E-3</v>
      </c>
      <c r="V2442" s="115">
        <v>2427.1661335384911</v>
      </c>
      <c r="W2442" s="115">
        <v>34.20790372256927</v>
      </c>
      <c r="X2442" s="116">
        <v>2439.8224795371957</v>
      </c>
      <c r="Y2442" s="116">
        <v>52.780526648771556</v>
      </c>
      <c r="Z2442" s="116">
        <v>2432.5122022388073</v>
      </c>
      <c r="AA2442" s="116">
        <v>53.127767133310698</v>
      </c>
      <c r="AB2442" s="116">
        <v>2427.1661335384911</v>
      </c>
      <c r="AC2442" s="116">
        <v>34.20790372256927</v>
      </c>
      <c r="AD2442" s="132">
        <v>1.0037671479809791</v>
      </c>
      <c r="AF2442" s="118">
        <v>27.622899999999998</v>
      </c>
      <c r="AG2442" s="118">
        <v>0.19608200000000001</v>
      </c>
      <c r="AH2442" s="118">
        <v>0.189384</v>
      </c>
      <c r="AI2442" s="118">
        <v>4.2788399999999997E-2</v>
      </c>
      <c r="AJ2442" s="118">
        <v>1.94302</v>
      </c>
      <c r="AK2442" s="118">
        <v>5.68298E-2</v>
      </c>
      <c r="AL2442" s="118">
        <v>23230.312500000004</v>
      </c>
      <c r="AM2442" s="118">
        <v>337.42500000000001</v>
      </c>
      <c r="AN2442" s="118">
        <v>100641.875</v>
      </c>
      <c r="AO2442" s="118">
        <v>947.08124999999995</v>
      </c>
      <c r="AP2442" s="118">
        <v>587931.25</v>
      </c>
      <c r="AQ2442" s="118">
        <v>5636.2624999999989</v>
      </c>
      <c r="AR2442" s="118">
        <v>11.188374999999999</v>
      </c>
      <c r="AS2442" s="118">
        <v>28.569562500000004</v>
      </c>
      <c r="AT2442" s="118">
        <v>8.7418750000000003</v>
      </c>
      <c r="AU2442" s="118">
        <v>38.976062500000005</v>
      </c>
      <c r="AV2442" s="118">
        <f t="shared" si="76"/>
        <v>64065.039164742535</v>
      </c>
      <c r="AW2442" s="118">
        <f t="shared" si="77"/>
        <v>163591.49914827198</v>
      </c>
    </row>
    <row r="2443" spans="1:49" x14ac:dyDescent="0.2">
      <c r="A2443" s="108" t="s">
        <v>2481</v>
      </c>
      <c r="B2443" s="131">
        <v>45749.865281909719</v>
      </c>
      <c r="C2443" s="108" t="s">
        <v>4338</v>
      </c>
      <c r="D2443" s="108">
        <v>86607.5</v>
      </c>
      <c r="E2443" s="108">
        <v>20275.400000000001</v>
      </c>
      <c r="F2443" s="109">
        <v>10.196999999999999</v>
      </c>
      <c r="G2443" s="109">
        <v>102</v>
      </c>
      <c r="H2443" s="109">
        <v>723.79399999999998</v>
      </c>
      <c r="I2443" s="109">
        <v>874.12300000000005</v>
      </c>
      <c r="J2443" s="110">
        <v>9.0048700000000004</v>
      </c>
      <c r="K2443" s="110">
        <v>0.69286094240602136</v>
      </c>
      <c r="L2443" s="111">
        <v>0.34927999999999998</v>
      </c>
      <c r="M2443" s="111">
        <v>2.6806019014393022E-2</v>
      </c>
      <c r="N2443" s="111">
        <v>0.998448</v>
      </c>
      <c r="O2443" s="112">
        <v>3.36192</v>
      </c>
      <c r="P2443" s="112">
        <v>0.28739224674747232</v>
      </c>
      <c r="Q2443" s="113">
        <v>0.18733</v>
      </c>
      <c r="R2443" s="113">
        <v>3.8734294727335622E-3</v>
      </c>
      <c r="S2443" s="112">
        <v>0</v>
      </c>
      <c r="T2443" s="114">
        <v>9.6170699999999998E-2</v>
      </c>
      <c r="U2443" s="114">
        <v>7.0479704886581363E-3</v>
      </c>
      <c r="V2443" s="115">
        <v>2718.8612043843514</v>
      </c>
      <c r="W2443" s="115">
        <v>34.079649288626499</v>
      </c>
      <c r="X2443" s="116">
        <v>1678.6468206732395</v>
      </c>
      <c r="Y2443" s="116">
        <v>143.49838226037014</v>
      </c>
      <c r="Z2443" s="116">
        <v>2194.1915766345433</v>
      </c>
      <c r="AA2443" s="116">
        <v>168.82749485626815</v>
      </c>
      <c r="AB2443" s="116">
        <v>2718.8612043843514</v>
      </c>
      <c r="AC2443" s="116">
        <v>34.079649288626499</v>
      </c>
      <c r="AD2443" s="132">
        <v>0.8258111126831249</v>
      </c>
      <c r="AF2443" s="118">
        <v>84.800899999999999</v>
      </c>
      <c r="AG2443" s="118">
        <v>4.2171799999999999</v>
      </c>
      <c r="AH2443" s="118">
        <v>0.58426800000000001</v>
      </c>
      <c r="AI2443" s="118">
        <v>5.4068499999999999E-2</v>
      </c>
      <c r="AJ2443" s="118">
        <v>57.579100000000004</v>
      </c>
      <c r="AK2443" s="118">
        <v>5.9737</v>
      </c>
      <c r="AL2443" s="118">
        <v>438121.25</v>
      </c>
      <c r="AM2443" s="118">
        <v>16223.8125</v>
      </c>
      <c r="AN2443" s="118">
        <v>253346.87500000003</v>
      </c>
      <c r="AO2443" s="118">
        <v>7301.6875</v>
      </c>
      <c r="AP2443" s="118">
        <v>1240906.25</v>
      </c>
      <c r="AQ2443" s="118">
        <v>33032.687500000007</v>
      </c>
      <c r="AR2443" s="118">
        <v>1091.8499999999999</v>
      </c>
      <c r="AS2443" s="118">
        <v>201.266875</v>
      </c>
      <c r="AT2443" s="118">
        <v>-33.91525</v>
      </c>
      <c r="AU2443" s="118">
        <v>35.373875000000005</v>
      </c>
      <c r="AV2443" s="118">
        <f t="shared" si="76"/>
        <v>1128.4525599567355</v>
      </c>
      <c r="AW2443" s="118">
        <f t="shared" si="77"/>
        <v>210.1718115124628</v>
      </c>
    </row>
    <row r="2444" spans="1:49" x14ac:dyDescent="0.2">
      <c r="A2444" s="108" t="s">
        <v>2482</v>
      </c>
      <c r="B2444" s="131">
        <v>45749.865703900461</v>
      </c>
      <c r="C2444" s="108" t="s">
        <v>4339</v>
      </c>
      <c r="D2444" s="108">
        <v>86191</v>
      </c>
      <c r="E2444" s="108">
        <v>20274.3</v>
      </c>
      <c r="F2444" s="109">
        <v>10.116</v>
      </c>
      <c r="G2444" s="109">
        <v>101</v>
      </c>
      <c r="H2444" s="109">
        <v>409.85700000000003</v>
      </c>
      <c r="I2444" s="109">
        <v>104.349</v>
      </c>
      <c r="J2444" s="110">
        <v>10.9754</v>
      </c>
      <c r="K2444" s="110">
        <v>0.37477584939400788</v>
      </c>
      <c r="L2444" s="111">
        <v>0.471918</v>
      </c>
      <c r="M2444" s="111">
        <v>1.2944924730816319E-2</v>
      </c>
      <c r="N2444" s="111">
        <v>0.98453400000000002</v>
      </c>
      <c r="O2444" s="112">
        <v>2.1322700000000001</v>
      </c>
      <c r="P2444" s="112">
        <v>5.818865063017014E-2</v>
      </c>
      <c r="Q2444" s="113">
        <v>0.16855400000000001</v>
      </c>
      <c r="R2444" s="113">
        <v>3.7525371150729475E-3</v>
      </c>
      <c r="S2444" s="112">
        <v>-0.89670362010063576</v>
      </c>
      <c r="T2444" s="114">
        <v>0.153808</v>
      </c>
      <c r="U2444" s="114">
        <v>6.888101744900405E-3</v>
      </c>
      <c r="V2444" s="115">
        <v>2543.3352648642135</v>
      </c>
      <c r="W2444" s="115">
        <v>37.314958403624779</v>
      </c>
      <c r="X2444" s="116">
        <v>2479.1029258549838</v>
      </c>
      <c r="Y2444" s="116">
        <v>67.653558896766469</v>
      </c>
      <c r="Z2444" s="116">
        <v>2514.156096831688</v>
      </c>
      <c r="AA2444" s="116">
        <v>85.850628377937866</v>
      </c>
      <c r="AB2444" s="116">
        <v>2543.3352648642135</v>
      </c>
      <c r="AC2444" s="116">
        <v>37.314958403624779</v>
      </c>
      <c r="AD2444" s="132">
        <v>0.98846437397989984</v>
      </c>
      <c r="AF2444" s="118">
        <v>48.065600000000003</v>
      </c>
      <c r="AG2444" s="118">
        <v>1.5609500000000001</v>
      </c>
      <c r="AH2444" s="118">
        <v>0.33445399999999997</v>
      </c>
      <c r="AI2444" s="118">
        <v>5.0229199999999995E-2</v>
      </c>
      <c r="AJ2444" s="118">
        <v>6.8753299999999999</v>
      </c>
      <c r="AK2444" s="118">
        <v>0.62032299999999996</v>
      </c>
      <c r="AL2444" s="118">
        <v>94689.374999999985</v>
      </c>
      <c r="AM2444" s="118">
        <v>6907.6875</v>
      </c>
      <c r="AN2444" s="118">
        <v>189741.875</v>
      </c>
      <c r="AO2444" s="118">
        <v>3162.09375</v>
      </c>
      <c r="AP2444" s="118">
        <v>1039506.25</v>
      </c>
      <c r="AQ2444" s="118">
        <v>24503.6875</v>
      </c>
      <c r="AR2444" s="118">
        <v>28.258625000000002</v>
      </c>
      <c r="AS2444" s="118">
        <v>32.995562499999998</v>
      </c>
      <c r="AT2444" s="118">
        <v>27.524437500000001</v>
      </c>
      <c r="AU2444" s="118">
        <v>36.805437500000004</v>
      </c>
      <c r="AV2444" s="118">
        <f t="shared" si="76"/>
        <v>47409.804176641657</v>
      </c>
      <c r="AW2444" s="118">
        <f t="shared" si="77"/>
        <v>55368.295733920328</v>
      </c>
    </row>
    <row r="2445" spans="1:49" x14ac:dyDescent="0.2">
      <c r="A2445" s="108" t="s">
        <v>2483</v>
      </c>
      <c r="B2445" s="131">
        <v>45749.866119247687</v>
      </c>
      <c r="C2445" s="108" t="s">
        <v>4339</v>
      </c>
      <c r="D2445" s="108">
        <v>85874.9</v>
      </c>
      <c r="E2445" s="108">
        <v>20233.7</v>
      </c>
      <c r="F2445" s="109">
        <v>10.103999999999999</v>
      </c>
      <c r="G2445" s="109">
        <v>101</v>
      </c>
      <c r="H2445" s="109">
        <v>828.18700000000001</v>
      </c>
      <c r="I2445" s="109">
        <v>113.057</v>
      </c>
      <c r="J2445" s="110">
        <v>3.28409</v>
      </c>
      <c r="K2445" s="110">
        <v>0.10299059261155846</v>
      </c>
      <c r="L2445" s="111">
        <v>0.14419799999999999</v>
      </c>
      <c r="M2445" s="111">
        <v>3.8573066918771185E-3</v>
      </c>
      <c r="N2445" s="111">
        <v>0.91824600000000001</v>
      </c>
      <c r="O2445" s="112">
        <v>6.9738899999999999</v>
      </c>
      <c r="P2445" s="112">
        <v>0.18881458095666234</v>
      </c>
      <c r="Q2445" s="113">
        <v>0.165354</v>
      </c>
      <c r="R2445" s="113">
        <v>3.7352471749537539E-3</v>
      </c>
      <c r="S2445" s="112">
        <v>-0.36570639331044252</v>
      </c>
      <c r="T2445" s="114">
        <v>0.16456799999999999</v>
      </c>
      <c r="U2445" s="114">
        <v>9.1538146624235307E-3</v>
      </c>
      <c r="V2445" s="115">
        <v>756.36523767037056</v>
      </c>
      <c r="W2445" s="115">
        <v>21.579250476605889</v>
      </c>
      <c r="X2445" s="116">
        <v>863.81485107108358</v>
      </c>
      <c r="Y2445" s="116">
        <v>23.387354708653039</v>
      </c>
      <c r="Z2445" s="116">
        <v>1473.4030510862756</v>
      </c>
      <c r="AA2445" s="116">
        <v>46.206606209651341</v>
      </c>
      <c r="AB2445" s="116">
        <v>2511.1577572740662</v>
      </c>
      <c r="AC2445" s="116">
        <v>37.982382103117708</v>
      </c>
      <c r="AD2445" s="132">
        <v>0.58780470990683931</v>
      </c>
      <c r="AF2445" s="118">
        <v>97.132999999999996</v>
      </c>
      <c r="AG2445" s="118">
        <v>3.0498799999999999</v>
      </c>
      <c r="AH2445" s="118">
        <v>0.70436299999999996</v>
      </c>
      <c r="AI2445" s="118">
        <v>5.1153799999999999E-2</v>
      </c>
      <c r="AJ2445" s="118">
        <v>7.4446300000000001</v>
      </c>
      <c r="AK2445" s="118">
        <v>0.21373300000000001</v>
      </c>
      <c r="AL2445" s="118">
        <v>115503.75</v>
      </c>
      <c r="AM2445" s="118">
        <v>3895.7375000000002</v>
      </c>
      <c r="AN2445" s="118">
        <v>114907.5</v>
      </c>
      <c r="AO2445" s="118">
        <v>1472.45</v>
      </c>
      <c r="AP2445" s="118">
        <v>639118.75</v>
      </c>
      <c r="AQ2445" s="118">
        <v>6621.625</v>
      </c>
      <c r="AR2445" s="118">
        <v>1613.9312499999999</v>
      </c>
      <c r="AS2445" s="118">
        <v>78.563749999999999</v>
      </c>
      <c r="AT2445" s="118">
        <v>22.771374999999999</v>
      </c>
      <c r="AU2445" s="118">
        <v>34.054312499999995</v>
      </c>
      <c r="AV2445" s="118">
        <f t="shared" si="76"/>
        <v>397.29089721013719</v>
      </c>
      <c r="AW2445" s="118">
        <f t="shared" si="77"/>
        <v>19.772706643818292</v>
      </c>
    </row>
    <row r="2446" spans="1:49" x14ac:dyDescent="0.2">
      <c r="A2446" s="108" t="s">
        <v>2484</v>
      </c>
      <c r="B2446" s="131">
        <v>45749.866536828704</v>
      </c>
      <c r="C2446" s="108" t="s">
        <v>4338</v>
      </c>
      <c r="D2446" s="108">
        <v>85515.7</v>
      </c>
      <c r="E2446" s="108">
        <v>20209.3</v>
      </c>
      <c r="F2446" s="109">
        <v>10.23</v>
      </c>
      <c r="G2446" s="109">
        <v>103</v>
      </c>
      <c r="H2446" s="109">
        <v>239.16499999999999</v>
      </c>
      <c r="I2446" s="109">
        <v>27.78</v>
      </c>
      <c r="J2446" s="110">
        <v>10.348100000000001</v>
      </c>
      <c r="K2446" s="110">
        <v>0.22451732659108964</v>
      </c>
      <c r="L2446" s="111">
        <v>0.47088999999999998</v>
      </c>
      <c r="M2446" s="111">
        <v>1.0187701883133409E-2</v>
      </c>
      <c r="N2446" s="111">
        <v>0.95791899999999996</v>
      </c>
      <c r="O2446" s="112">
        <v>2.1220500000000002</v>
      </c>
      <c r="P2446" s="112">
        <v>4.5939400338271721E-2</v>
      </c>
      <c r="Q2446" s="113">
        <v>0.15987299999999999</v>
      </c>
      <c r="R2446" s="113">
        <v>3.2210864020018148E-3</v>
      </c>
      <c r="S2446" s="112">
        <v>9.5563001229110961E-2</v>
      </c>
      <c r="T2446" s="114">
        <v>0.12854399999999999</v>
      </c>
      <c r="U2446" s="114">
        <v>4.5603728865082948E-3</v>
      </c>
      <c r="V2446" s="115">
        <v>2454.3177666332099</v>
      </c>
      <c r="W2446" s="115">
        <v>34.070420058572388</v>
      </c>
      <c r="X2446" s="116">
        <v>2489.0071539006567</v>
      </c>
      <c r="Y2446" s="116">
        <v>53.883507027574538</v>
      </c>
      <c r="Z2446" s="116">
        <v>2469.5400086085469</v>
      </c>
      <c r="AA2446" s="116">
        <v>53.580321087207068</v>
      </c>
      <c r="AB2446" s="116">
        <v>2454.3177666332099</v>
      </c>
      <c r="AC2446" s="116">
        <v>34.070420058572388</v>
      </c>
      <c r="AD2446" s="132">
        <v>1.0085331144830072</v>
      </c>
      <c r="AF2446" s="118">
        <v>28.025600000000001</v>
      </c>
      <c r="AG2446" s="118">
        <v>0.17896999999999999</v>
      </c>
      <c r="AH2446" s="118">
        <v>0.20173000000000002</v>
      </c>
      <c r="AI2446" s="118">
        <v>4.5225800000000003E-2</v>
      </c>
      <c r="AJ2446" s="118">
        <v>1.8264399999999998</v>
      </c>
      <c r="AK2446" s="118">
        <v>5.4128900000000001E-2</v>
      </c>
      <c r="AL2446" s="118">
        <v>22225.375000000004</v>
      </c>
      <c r="AM2446" s="118">
        <v>218.60874999999999</v>
      </c>
      <c r="AN2446" s="118">
        <v>106491.25</v>
      </c>
      <c r="AO2446" s="118">
        <v>1198.21875</v>
      </c>
      <c r="AP2446" s="118">
        <v>612165</v>
      </c>
      <c r="AQ2446" s="118">
        <v>6644.75</v>
      </c>
      <c r="AR2446" s="118">
        <v>64.254999999999995</v>
      </c>
      <c r="AS2446" s="118">
        <v>32.628625</v>
      </c>
      <c r="AT2446" s="118">
        <v>-61.14887499999999</v>
      </c>
      <c r="AU2446" s="118">
        <v>33.152999999999999</v>
      </c>
      <c r="AV2446" s="118">
        <f t="shared" si="76"/>
        <v>7815.828878934828</v>
      </c>
      <c r="AW2446" s="118">
        <f t="shared" si="77"/>
        <v>3969.7767370029705</v>
      </c>
    </row>
    <row r="2447" spans="1:49" x14ac:dyDescent="0.2">
      <c r="A2447" s="108" t="s">
        <v>2485</v>
      </c>
      <c r="B2447" s="131">
        <v>45749.866953460645</v>
      </c>
      <c r="C2447" s="108" t="s">
        <v>4338</v>
      </c>
      <c r="D2447" s="108">
        <v>85473.5</v>
      </c>
      <c r="E2447" s="108">
        <v>20614.5</v>
      </c>
      <c r="F2447" s="109">
        <v>10.273</v>
      </c>
      <c r="G2447" s="109">
        <v>103</v>
      </c>
      <c r="H2447" s="109">
        <v>481.322</v>
      </c>
      <c r="I2447" s="109">
        <v>68.522300000000001</v>
      </c>
      <c r="J2447" s="110">
        <v>10.197900000000001</v>
      </c>
      <c r="K2447" s="110">
        <v>0.22107777425659506</v>
      </c>
      <c r="L2447" s="111">
        <v>0.46349299999999999</v>
      </c>
      <c r="M2447" s="111">
        <v>9.9987929035059032E-3</v>
      </c>
      <c r="N2447" s="111">
        <v>0.98204100000000005</v>
      </c>
      <c r="O2447" s="112">
        <v>2.15577</v>
      </c>
      <c r="P2447" s="112">
        <v>4.6553610379969454E-2</v>
      </c>
      <c r="Q2447" s="113">
        <v>0.16004299999999999</v>
      </c>
      <c r="R2447" s="113">
        <v>3.2111944500450296E-3</v>
      </c>
      <c r="S2447" s="112">
        <v>-3.9775459802132006E-2</v>
      </c>
      <c r="T2447" s="114">
        <v>0.123527</v>
      </c>
      <c r="U2447" s="114">
        <v>3.0258414785312199E-3</v>
      </c>
      <c r="V2447" s="115">
        <v>2456.11479034792</v>
      </c>
      <c r="W2447" s="115">
        <v>33.923551616971039</v>
      </c>
      <c r="X2447" s="116">
        <v>2456.6288795971609</v>
      </c>
      <c r="Y2447" s="116">
        <v>53.050624003927659</v>
      </c>
      <c r="Z2447" s="116">
        <v>2455.9315697499082</v>
      </c>
      <c r="AA2447" s="116">
        <v>53.241538470353241</v>
      </c>
      <c r="AB2447" s="116">
        <v>2456.11479034792</v>
      </c>
      <c r="AC2447" s="116">
        <v>33.923551616971039</v>
      </c>
      <c r="AD2447" s="132">
        <v>1.0008459030639951</v>
      </c>
      <c r="AF2447" s="118">
        <v>56.295099999999998</v>
      </c>
      <c r="AG2447" s="118">
        <v>0.90973700000000002</v>
      </c>
      <c r="AH2447" s="118">
        <v>0.41101799999999999</v>
      </c>
      <c r="AI2447" s="118">
        <v>4.2951999999999997E-2</v>
      </c>
      <c r="AJ2447" s="118">
        <v>4.4936600000000002</v>
      </c>
      <c r="AK2447" s="118">
        <v>6.8877999999999995E-2</v>
      </c>
      <c r="AL2447" s="118">
        <v>53430.25</v>
      </c>
      <c r="AM2447" s="118">
        <v>555.95687499999997</v>
      </c>
      <c r="AN2447" s="118">
        <v>210113.12499999997</v>
      </c>
      <c r="AO2447" s="118">
        <v>2050.9437499999999</v>
      </c>
      <c r="AP2447" s="118">
        <v>1206506.25</v>
      </c>
      <c r="AQ2447" s="118">
        <v>11052.375</v>
      </c>
      <c r="AR2447" s="118">
        <v>4.8970562499999994</v>
      </c>
      <c r="AS2447" s="118">
        <v>29.188124999999999</v>
      </c>
      <c r="AT2447" s="118">
        <v>63.355625000000003</v>
      </c>
      <c r="AU2447" s="118">
        <v>35.764125</v>
      </c>
      <c r="AV2447" s="118">
        <f t="shared" si="76"/>
        <v>-124646.73239857495</v>
      </c>
      <c r="AW2447" s="118">
        <f t="shared" si="77"/>
        <v>-742937.903379102</v>
      </c>
    </row>
    <row r="2448" spans="1:49" x14ac:dyDescent="0.2">
      <c r="A2448" s="108" t="s">
        <v>2486</v>
      </c>
      <c r="B2448" s="131">
        <v>45749.867369918982</v>
      </c>
      <c r="C2448" s="108" t="s">
        <v>4338</v>
      </c>
      <c r="D2448" s="108">
        <v>85785.1</v>
      </c>
      <c r="E2448" s="108">
        <v>20776.599999999999</v>
      </c>
      <c r="F2448" s="109">
        <v>10.233000000000001</v>
      </c>
      <c r="G2448" s="109">
        <v>102</v>
      </c>
      <c r="H2448" s="109">
        <v>508.00599999999997</v>
      </c>
      <c r="I2448" s="109">
        <v>234.80699999999999</v>
      </c>
      <c r="J2448" s="110">
        <v>9.7148000000000003</v>
      </c>
      <c r="K2448" s="110">
        <v>0.20881405129119063</v>
      </c>
      <c r="L2448" s="111">
        <v>0.42057699999999998</v>
      </c>
      <c r="M2448" s="111">
        <v>9.1767880130086913E-3</v>
      </c>
      <c r="N2448" s="111">
        <v>0.91745100000000002</v>
      </c>
      <c r="O2448" s="112">
        <v>2.3762400000000001</v>
      </c>
      <c r="P2448" s="112">
        <v>5.1722643638932461E-2</v>
      </c>
      <c r="Q2448" s="113">
        <v>0.16806099999999999</v>
      </c>
      <c r="R2448" s="113">
        <v>3.4089526293716666E-3</v>
      </c>
      <c r="S2448" s="112">
        <v>0.39950873699130818</v>
      </c>
      <c r="T2448" s="114">
        <v>0.11843099999999999</v>
      </c>
      <c r="U2448" s="114">
        <v>4.1685782194892307E-3</v>
      </c>
      <c r="V2448" s="115">
        <v>2538.4245394105496</v>
      </c>
      <c r="W2448" s="115">
        <v>34.014245656537206</v>
      </c>
      <c r="X2448" s="116">
        <v>2264.2595181569354</v>
      </c>
      <c r="Y2448" s="116">
        <v>49.285210317010105</v>
      </c>
      <c r="Z2448" s="116">
        <v>2411.1802900696366</v>
      </c>
      <c r="AA2448" s="116">
        <v>51.826936711297094</v>
      </c>
      <c r="AB2448" s="116">
        <v>2538.4245394105496</v>
      </c>
      <c r="AC2448" s="116">
        <v>34.014245656537206</v>
      </c>
      <c r="AD2448" s="132">
        <v>0.939782417759498</v>
      </c>
      <c r="AF2448" s="118">
        <v>59.235500000000002</v>
      </c>
      <c r="AG2448" s="118">
        <v>0.76693</v>
      </c>
      <c r="AH2448" s="118">
        <v>0.43269999999999997</v>
      </c>
      <c r="AI2448" s="118">
        <v>4.8115300000000007E-2</v>
      </c>
      <c r="AJ2448" s="118">
        <v>15.3407</v>
      </c>
      <c r="AK2448" s="118">
        <v>1.0055499999999999</v>
      </c>
      <c r="AL2448" s="118">
        <v>167946.875</v>
      </c>
      <c r="AM2448" s="118">
        <v>8368.9375</v>
      </c>
      <c r="AN2448" s="118">
        <v>211141.25</v>
      </c>
      <c r="AO2448" s="118">
        <v>3206.5812499999997</v>
      </c>
      <c r="AP2448" s="118">
        <v>1153962.5</v>
      </c>
      <c r="AQ2448" s="118">
        <v>15059.625</v>
      </c>
      <c r="AR2448" s="118">
        <v>173.73249999999999</v>
      </c>
      <c r="AS2448" s="118">
        <v>34.107124999999996</v>
      </c>
      <c r="AT2448" s="118">
        <v>26.133749999999999</v>
      </c>
      <c r="AU2448" s="118">
        <v>36.768187500000003</v>
      </c>
      <c r="AV2448" s="118">
        <f t="shared" si="76"/>
        <v>6880.299267972624</v>
      </c>
      <c r="AW2448" s="118">
        <f t="shared" si="77"/>
        <v>1353.719910350844</v>
      </c>
    </row>
    <row r="2449" spans="1:49" x14ac:dyDescent="0.2">
      <c r="A2449" s="108" t="s">
        <v>2487</v>
      </c>
      <c r="B2449" s="131">
        <v>45749.868675775462</v>
      </c>
      <c r="C2449" s="108" t="s">
        <v>4338</v>
      </c>
      <c r="D2449" s="108">
        <v>86071.7</v>
      </c>
      <c r="E2449" s="108">
        <v>20742.099999999999</v>
      </c>
      <c r="F2449" s="109">
        <v>10.154</v>
      </c>
      <c r="G2449" s="109">
        <v>102</v>
      </c>
      <c r="H2449" s="109">
        <v>265.13099999999997</v>
      </c>
      <c r="I2449" s="109">
        <v>32.5304</v>
      </c>
      <c r="J2449" s="110">
        <v>10.0405</v>
      </c>
      <c r="K2449" s="110">
        <v>0.22073678187744333</v>
      </c>
      <c r="L2449" s="111">
        <v>0.461198</v>
      </c>
      <c r="M2449" s="111">
        <v>1.0101979419188103E-2</v>
      </c>
      <c r="N2449" s="111">
        <v>0.96515799999999996</v>
      </c>
      <c r="O2449" s="112">
        <v>2.1672099999999999</v>
      </c>
      <c r="P2449" s="112">
        <v>4.7567798516748701E-2</v>
      </c>
      <c r="Q2449" s="113">
        <v>0.158302</v>
      </c>
      <c r="R2449" s="113">
        <v>3.1886334981217268E-3</v>
      </c>
      <c r="S2449" s="112">
        <v>9.605202227075478E-2</v>
      </c>
      <c r="T2449" s="114">
        <v>0.12600600000000001</v>
      </c>
      <c r="U2449" s="114">
        <v>4.678234203126218E-3</v>
      </c>
      <c r="V2449" s="115">
        <v>2437.6045043637437</v>
      </c>
      <c r="W2449" s="115">
        <v>34.119593204933828</v>
      </c>
      <c r="X2449" s="116">
        <v>2445.8368937364507</v>
      </c>
      <c r="Y2449" s="116">
        <v>53.683342438474348</v>
      </c>
      <c r="Z2449" s="116">
        <v>2440.9295262366541</v>
      </c>
      <c r="AA2449" s="116">
        <v>53.66295786177097</v>
      </c>
      <c r="AB2449" s="116">
        <v>2437.6045043637437</v>
      </c>
      <c r="AC2449" s="116">
        <v>34.119593204933828</v>
      </c>
      <c r="AD2449" s="132">
        <v>1.0025965057790571</v>
      </c>
      <c r="AF2449" s="118">
        <v>30.383799999999997</v>
      </c>
      <c r="AG2449" s="118">
        <v>1.6041099999999999</v>
      </c>
      <c r="AH2449" s="118">
        <v>0.22071100000000002</v>
      </c>
      <c r="AI2449" s="118">
        <v>5.0482799999999994E-2</v>
      </c>
      <c r="AJ2449" s="118">
        <v>2.0852599999999999</v>
      </c>
      <c r="AK2449" s="118">
        <v>0.10890100000000001</v>
      </c>
      <c r="AL2449" s="118">
        <v>24816.5625</v>
      </c>
      <c r="AM2449" s="118">
        <v>1093.0374999999999</v>
      </c>
      <c r="AN2449" s="118">
        <v>110568.75</v>
      </c>
      <c r="AO2449" s="118">
        <v>4792.3937499999993</v>
      </c>
      <c r="AP2449" s="118">
        <v>642018.75</v>
      </c>
      <c r="AQ2449" s="118">
        <v>27782.8125</v>
      </c>
      <c r="AR2449" s="118">
        <v>-12.844875</v>
      </c>
      <c r="AS2449" s="118">
        <v>26.824437500000002</v>
      </c>
      <c r="AT2449" s="118">
        <v>21.645750000000003</v>
      </c>
      <c r="AU2449" s="118">
        <v>36.844374999999999</v>
      </c>
      <c r="AV2449" s="118">
        <f t="shared" si="76"/>
        <v>-36017.897752140161</v>
      </c>
      <c r="AW2449" s="118">
        <f t="shared" si="77"/>
        <v>-75233.683182674402</v>
      </c>
    </row>
    <row r="2450" spans="1:49" x14ac:dyDescent="0.2">
      <c r="A2450" s="108" t="s">
        <v>2488</v>
      </c>
      <c r="B2450" s="131">
        <v>45749.869093912035</v>
      </c>
      <c r="C2450" s="108" t="s">
        <v>4338</v>
      </c>
      <c r="D2450" s="108">
        <v>86372.3</v>
      </c>
      <c r="E2450" s="108">
        <v>20721.599999999999</v>
      </c>
      <c r="F2450" s="109">
        <v>10.201000000000001</v>
      </c>
      <c r="G2450" s="109">
        <v>102</v>
      </c>
      <c r="H2450" s="109">
        <v>356.63900000000001</v>
      </c>
      <c r="I2450" s="109">
        <v>62.746699999999997</v>
      </c>
      <c r="J2450" s="110">
        <v>10.048</v>
      </c>
      <c r="K2450" s="110">
        <v>0.22143751401298292</v>
      </c>
      <c r="L2450" s="111">
        <v>0.45330799999999999</v>
      </c>
      <c r="M2450" s="111">
        <v>9.9812682133083672E-3</v>
      </c>
      <c r="N2450" s="111">
        <v>0.96001400000000003</v>
      </c>
      <c r="O2450" s="112">
        <v>2.2051799999999999</v>
      </c>
      <c r="P2450" s="112">
        <v>4.8631607042334102E-2</v>
      </c>
      <c r="Q2450" s="113">
        <v>0.16116900000000001</v>
      </c>
      <c r="R2450" s="113">
        <v>3.2513991900448031E-3</v>
      </c>
      <c r="S2450" s="112">
        <v>0.15600684079929467</v>
      </c>
      <c r="T2450" s="114">
        <v>0.13236700000000001</v>
      </c>
      <c r="U2450" s="114">
        <v>3.4591360577462113E-3</v>
      </c>
      <c r="V2450" s="115">
        <v>2467.9612963113668</v>
      </c>
      <c r="W2450" s="115">
        <v>34.067597328800133</v>
      </c>
      <c r="X2450" s="116">
        <v>2410.6953284253118</v>
      </c>
      <c r="Y2450" s="116">
        <v>53.163908574706063</v>
      </c>
      <c r="Z2450" s="116">
        <v>2441.4656080491745</v>
      </c>
      <c r="AA2450" s="116">
        <v>53.804943749463071</v>
      </c>
      <c r="AB2450" s="116">
        <v>2467.9612963113668</v>
      </c>
      <c r="AC2450" s="116">
        <v>34.067597328800133</v>
      </c>
      <c r="AD2450" s="132">
        <v>0.98800395157948206</v>
      </c>
      <c r="AF2450" s="118">
        <v>40.536999999999999</v>
      </c>
      <c r="AG2450" s="118">
        <v>0.57937499999999997</v>
      </c>
      <c r="AH2450" s="118">
        <v>0.30823800000000001</v>
      </c>
      <c r="AI2450" s="118">
        <v>4.77705E-2</v>
      </c>
      <c r="AJ2450" s="118">
        <v>3.9875799999999999</v>
      </c>
      <c r="AK2450" s="118">
        <v>0.107462</v>
      </c>
      <c r="AL2450" s="118">
        <v>50593.937500000007</v>
      </c>
      <c r="AM2450" s="118">
        <v>983.02499999999998</v>
      </c>
      <c r="AN2450" s="118">
        <v>148985</v>
      </c>
      <c r="AO2450" s="118">
        <v>1149.2</v>
      </c>
      <c r="AP2450" s="118">
        <v>849668.75</v>
      </c>
      <c r="AQ2450" s="118">
        <v>5793.3375000000005</v>
      </c>
      <c r="AR2450" s="118">
        <v>56.374749999999999</v>
      </c>
      <c r="AS2450" s="118">
        <v>28.740062500000001</v>
      </c>
      <c r="AT2450" s="118">
        <v>-12.1548125</v>
      </c>
      <c r="AU2450" s="118">
        <v>33.849562500000005</v>
      </c>
      <c r="AV2450" s="118">
        <f t="shared" si="76"/>
        <v>14359.485652842655</v>
      </c>
      <c r="AW2450" s="118">
        <f t="shared" si="77"/>
        <v>7321.1752404178378</v>
      </c>
    </row>
    <row r="2451" spans="1:49" x14ac:dyDescent="0.2">
      <c r="A2451" s="108" t="s">
        <v>2489</v>
      </c>
      <c r="B2451" s="131">
        <v>45749.869514259262</v>
      </c>
      <c r="C2451" s="108" t="s">
        <v>4338</v>
      </c>
      <c r="D2451" s="108">
        <v>86764.1</v>
      </c>
      <c r="E2451" s="108">
        <v>20761.099999999999</v>
      </c>
      <c r="F2451" s="109">
        <v>10.306100000000001</v>
      </c>
      <c r="G2451" s="109">
        <v>103</v>
      </c>
      <c r="H2451" s="109">
        <v>582.48699999999997</v>
      </c>
      <c r="I2451" s="109">
        <v>77.051199999999994</v>
      </c>
      <c r="J2451" s="110">
        <v>10.36</v>
      </c>
      <c r="K2451" s="110">
        <v>0.22083807882358059</v>
      </c>
      <c r="L2451" s="111">
        <v>0.46768700000000002</v>
      </c>
      <c r="M2451" s="111">
        <v>9.9661835032273018E-3</v>
      </c>
      <c r="N2451" s="111">
        <v>0.97440300000000002</v>
      </c>
      <c r="O2451" s="112">
        <v>2.1357400000000002</v>
      </c>
      <c r="P2451" s="112">
        <v>4.5583135767518233E-2</v>
      </c>
      <c r="Q2451" s="113">
        <v>0.16103700000000001</v>
      </c>
      <c r="R2451" s="113">
        <v>3.2319017839719391E-3</v>
      </c>
      <c r="S2451" s="112">
        <v>0.15751484851066899</v>
      </c>
      <c r="T2451" s="114">
        <v>0.126055</v>
      </c>
      <c r="U2451" s="114">
        <v>2.9927015742469208E-3</v>
      </c>
      <c r="V2451" s="115">
        <v>2466.5775601478858</v>
      </c>
      <c r="W2451" s="115">
        <v>33.895784628866394</v>
      </c>
      <c r="X2451" s="116">
        <v>2475.7582597591932</v>
      </c>
      <c r="Y2451" s="116">
        <v>52.840151367749804</v>
      </c>
      <c r="Z2451" s="116">
        <v>2470.3030377222735</v>
      </c>
      <c r="AA2451" s="116">
        <v>52.658009359328382</v>
      </c>
      <c r="AB2451" s="116">
        <v>2466.5775601478858</v>
      </c>
      <c r="AC2451" s="116">
        <v>33.895784628866394</v>
      </c>
      <c r="AD2451" s="132">
        <v>1.0024028693649667</v>
      </c>
      <c r="AF2451" s="118">
        <v>65.601399999999998</v>
      </c>
      <c r="AG2451" s="118">
        <v>0.81540900000000005</v>
      </c>
      <c r="AH2451" s="118">
        <v>0.48111300000000001</v>
      </c>
      <c r="AI2451" s="118">
        <v>4.9015900000000001E-2</v>
      </c>
      <c r="AJ2451" s="118">
        <v>4.84917</v>
      </c>
      <c r="AK2451" s="118">
        <v>6.4100400000000002E-2</v>
      </c>
      <c r="AL2451" s="118">
        <v>58863.6875</v>
      </c>
      <c r="AM2451" s="118">
        <v>431.52375000000001</v>
      </c>
      <c r="AN2451" s="118">
        <v>248919.37500000003</v>
      </c>
      <c r="AO2451" s="118">
        <v>1658.8375000000001</v>
      </c>
      <c r="AP2451" s="118">
        <v>1420837.5</v>
      </c>
      <c r="AQ2451" s="118">
        <v>8762.9375</v>
      </c>
      <c r="AR2451" s="118">
        <v>-23.287500000000001</v>
      </c>
      <c r="AS2451" s="118">
        <v>25.925562500000002</v>
      </c>
      <c r="AT2451" s="118">
        <v>0.62819999999999998</v>
      </c>
      <c r="AU2451" s="118">
        <v>38.182937499999994</v>
      </c>
      <c r="AV2451" s="118">
        <f t="shared" si="76"/>
        <v>-60636.545852263611</v>
      </c>
      <c r="AW2451" s="118">
        <f t="shared" si="77"/>
        <v>-67506.631547562909</v>
      </c>
    </row>
    <row r="2452" spans="1:49" x14ac:dyDescent="0.2">
      <c r="A2452" s="108" t="s">
        <v>2490</v>
      </c>
      <c r="B2452" s="131">
        <v>45749.869936446761</v>
      </c>
      <c r="C2452" s="108" t="s">
        <v>4339</v>
      </c>
      <c r="D2452" s="108">
        <v>86999.2</v>
      </c>
      <c r="E2452" s="108">
        <v>20732.400000000001</v>
      </c>
      <c r="F2452" s="109">
        <v>10.151</v>
      </c>
      <c r="G2452" s="109">
        <v>101</v>
      </c>
      <c r="H2452" s="109">
        <v>238.62799999999999</v>
      </c>
      <c r="I2452" s="109">
        <v>28.156099999999999</v>
      </c>
      <c r="J2452" s="110">
        <v>8.8951499999999992</v>
      </c>
      <c r="K2452" s="110">
        <v>0.20237807128987567</v>
      </c>
      <c r="L2452" s="111">
        <v>0.424452</v>
      </c>
      <c r="M2452" s="111">
        <v>9.4690947230714716E-3</v>
      </c>
      <c r="N2452" s="111">
        <v>0.95848199999999995</v>
      </c>
      <c r="O2452" s="112">
        <v>2.3556300000000001</v>
      </c>
      <c r="P2452" s="112">
        <v>5.2386637590610838E-2</v>
      </c>
      <c r="Q2452" s="113">
        <v>0.152312</v>
      </c>
      <c r="R2452" s="113">
        <v>3.0839319393957121E-3</v>
      </c>
      <c r="S2452" s="112">
        <v>-0.21345899127529858</v>
      </c>
      <c r="T2452" s="114">
        <v>0.114121</v>
      </c>
      <c r="U2452" s="114">
        <v>4.211919071931464E-3</v>
      </c>
      <c r="V2452" s="115">
        <v>2372.0458035571414</v>
      </c>
      <c r="W2452" s="115">
        <v>34.528515757414496</v>
      </c>
      <c r="X2452" s="116">
        <v>2280.9432690606386</v>
      </c>
      <c r="Y2452" s="116">
        <v>50.725686292424029</v>
      </c>
      <c r="Z2452" s="116">
        <v>2328.942274169699</v>
      </c>
      <c r="AA2452" s="116">
        <v>52.986947447982388</v>
      </c>
      <c r="AB2452" s="116">
        <v>2372.0458035571414</v>
      </c>
      <c r="AC2452" s="116">
        <v>34.528515757414496</v>
      </c>
      <c r="AD2452" s="132">
        <v>0.9799576193184012</v>
      </c>
      <c r="AF2452" s="118">
        <v>26.599899999999998</v>
      </c>
      <c r="AG2452" s="118">
        <v>0.36024400000000001</v>
      </c>
      <c r="AH2452" s="118">
        <v>0.19600100000000001</v>
      </c>
      <c r="AI2452" s="118">
        <v>4.3337999999999995E-2</v>
      </c>
      <c r="AJ2452" s="118">
        <v>1.7530600000000001</v>
      </c>
      <c r="AK2452" s="118">
        <v>5.5210799999999997E-2</v>
      </c>
      <c r="AL2452" s="118">
        <v>18956.374999999996</v>
      </c>
      <c r="AM2452" s="118">
        <v>373.21375</v>
      </c>
      <c r="AN2452" s="118">
        <v>86818.75</v>
      </c>
      <c r="AO2452" s="118">
        <v>1668.71875</v>
      </c>
      <c r="AP2452" s="118">
        <v>524093.12500000006</v>
      </c>
      <c r="AQ2452" s="118">
        <v>10203.1875</v>
      </c>
      <c r="AR2452" s="118">
        <v>-26.373000000000001</v>
      </c>
      <c r="AS2452" s="118">
        <v>27.8344375</v>
      </c>
      <c r="AT2452" s="118">
        <v>-32.691812500000005</v>
      </c>
      <c r="AU2452" s="118">
        <v>35.108312500000004</v>
      </c>
      <c r="AV2452" s="118">
        <f t="shared" si="76"/>
        <v>-27801.174142336589</v>
      </c>
      <c r="AW2452" s="118">
        <f t="shared" si="77"/>
        <v>-29346.74417089099</v>
      </c>
    </row>
    <row r="2453" spans="1:49" x14ac:dyDescent="0.2">
      <c r="A2453" s="108" t="s">
        <v>2491</v>
      </c>
      <c r="B2453" s="131">
        <v>45749.870355324078</v>
      </c>
      <c r="C2453" s="108" t="s">
        <v>4338</v>
      </c>
      <c r="D2453" s="108">
        <v>86977.5</v>
      </c>
      <c r="E2453" s="108">
        <v>21297</v>
      </c>
      <c r="F2453" s="109">
        <v>10.214</v>
      </c>
      <c r="G2453" s="109">
        <v>102</v>
      </c>
      <c r="H2453" s="109">
        <v>304.12299999999999</v>
      </c>
      <c r="I2453" s="109">
        <v>23.689599999999999</v>
      </c>
      <c r="J2453" s="110">
        <v>10.153700000000001</v>
      </c>
      <c r="K2453" s="110">
        <v>0.22419641048868288</v>
      </c>
      <c r="L2453" s="111">
        <v>0.462117</v>
      </c>
      <c r="M2453" s="111">
        <v>1.0143680391751309E-2</v>
      </c>
      <c r="N2453" s="111">
        <v>0.97665199999999996</v>
      </c>
      <c r="O2453" s="112">
        <v>2.1628599999999998</v>
      </c>
      <c r="P2453" s="112">
        <v>4.7427658904166878E-2</v>
      </c>
      <c r="Q2453" s="113">
        <v>0.159688</v>
      </c>
      <c r="R2453" s="113">
        <v>3.2100930847128091E-3</v>
      </c>
      <c r="S2453" s="112">
        <v>-7.1111075106790517E-2</v>
      </c>
      <c r="T2453" s="114">
        <v>0.129716</v>
      </c>
      <c r="U2453" s="114">
        <v>6.2008817139581045E-3</v>
      </c>
      <c r="V2453" s="115">
        <v>2452.3596380099848</v>
      </c>
      <c r="W2453" s="115">
        <v>34.000205806709751</v>
      </c>
      <c r="X2453" s="116">
        <v>2449.929164287229</v>
      </c>
      <c r="Y2453" s="116">
        <v>53.722573233212195</v>
      </c>
      <c r="Z2453" s="116">
        <v>2450.8416745618556</v>
      </c>
      <c r="AA2453" s="116">
        <v>54.115239381982995</v>
      </c>
      <c r="AB2453" s="116">
        <v>2452.3596380099848</v>
      </c>
      <c r="AC2453" s="116">
        <v>34.000205806709751</v>
      </c>
      <c r="AD2453" s="132">
        <v>1.0000109638570633</v>
      </c>
      <c r="AF2453" s="118">
        <v>33.530900000000003</v>
      </c>
      <c r="AG2453" s="118">
        <v>0.62121300000000002</v>
      </c>
      <c r="AH2453" s="118">
        <v>0.25440299999999999</v>
      </c>
      <c r="AI2453" s="118">
        <v>4.4978600000000001E-2</v>
      </c>
      <c r="AJ2453" s="118">
        <v>1.4581599999999999</v>
      </c>
      <c r="AK2453" s="118">
        <v>6.0762400000000001E-2</v>
      </c>
      <c r="AL2453" s="118">
        <v>17522.75</v>
      </c>
      <c r="AM2453" s="118">
        <v>258.77625</v>
      </c>
      <c r="AN2453" s="118">
        <v>124397.5</v>
      </c>
      <c r="AO2453" s="118">
        <v>1342.85</v>
      </c>
      <c r="AP2453" s="118">
        <v>716125</v>
      </c>
      <c r="AQ2453" s="118">
        <v>7579.3124999999991</v>
      </c>
      <c r="AR2453" s="118">
        <v>3.1974437500000001</v>
      </c>
      <c r="AS2453" s="118">
        <v>30.956875</v>
      </c>
      <c r="AT2453" s="118">
        <v>16.021312500000001</v>
      </c>
      <c r="AU2453" s="118">
        <v>35.210999999999999</v>
      </c>
      <c r="AV2453" s="118">
        <f t="shared" si="76"/>
        <v>-1465551.6426112952</v>
      </c>
      <c r="AW2453" s="118">
        <f t="shared" si="77"/>
        <v>-14189124.082206072</v>
      </c>
    </row>
    <row r="2454" spans="1:49" x14ac:dyDescent="0.2">
      <c r="A2454" s="108" t="s">
        <v>2492</v>
      </c>
      <c r="B2454" s="131">
        <v>45749.870772152775</v>
      </c>
      <c r="C2454" s="108" t="s">
        <v>4339</v>
      </c>
      <c r="D2454" s="108">
        <v>86639.5</v>
      </c>
      <c r="E2454" s="108">
        <v>21212.1</v>
      </c>
      <c r="F2454" s="109">
        <v>10.135999999999999</v>
      </c>
      <c r="G2454" s="109">
        <v>101</v>
      </c>
      <c r="H2454" s="109">
        <v>366.93799999999999</v>
      </c>
      <c r="I2454" s="109">
        <v>50.490200000000002</v>
      </c>
      <c r="J2454" s="110">
        <v>9.7264199999999992</v>
      </c>
      <c r="K2454" s="110">
        <v>0.21043945437108508</v>
      </c>
      <c r="L2454" s="111">
        <v>0.450042</v>
      </c>
      <c r="M2454" s="111">
        <v>9.7093507491747364E-3</v>
      </c>
      <c r="N2454" s="111">
        <v>0.974271</v>
      </c>
      <c r="O2454" s="112">
        <v>2.2199300000000002</v>
      </c>
      <c r="P2454" s="112">
        <v>4.7872220654258356E-2</v>
      </c>
      <c r="Q2454" s="113">
        <v>0.157059</v>
      </c>
      <c r="R2454" s="113">
        <v>3.1544816235142344E-3</v>
      </c>
      <c r="S2454" s="112">
        <v>1.085513830730548E-2</v>
      </c>
      <c r="T2454" s="114">
        <v>0.12088599999999999</v>
      </c>
      <c r="U2454" s="114">
        <v>3.2558971271371587E-3</v>
      </c>
      <c r="V2454" s="115">
        <v>2424.242360571734</v>
      </c>
      <c r="W2454" s="115">
        <v>34.067597599778857</v>
      </c>
      <c r="X2454" s="116">
        <v>2397.3180102114839</v>
      </c>
      <c r="Y2454" s="116">
        <v>51.697547563784319</v>
      </c>
      <c r="Z2454" s="116">
        <v>2411.4918046659741</v>
      </c>
      <c r="AA2454" s="116">
        <v>52.174697328950515</v>
      </c>
      <c r="AB2454" s="116">
        <v>2424.242360571734</v>
      </c>
      <c r="AC2454" s="116">
        <v>34.067597599778857</v>
      </c>
      <c r="AD2454" s="132">
        <v>0.99428439950637337</v>
      </c>
      <c r="AF2454" s="118">
        <v>39.985900000000001</v>
      </c>
      <c r="AG2454" s="118">
        <v>1.4197899999999999</v>
      </c>
      <c r="AH2454" s="118">
        <v>0.30962999999999996</v>
      </c>
      <c r="AI2454" s="118">
        <v>4.9861000000000003E-2</v>
      </c>
      <c r="AJ2454" s="118">
        <v>3.0704899999999999</v>
      </c>
      <c r="AK2454" s="118">
        <v>0.11464300000000001</v>
      </c>
      <c r="AL2454" s="118">
        <v>35556.75</v>
      </c>
      <c r="AM2454" s="118">
        <v>1161.2750000000001</v>
      </c>
      <c r="AN2454" s="118">
        <v>141503.125</v>
      </c>
      <c r="AO2454" s="118">
        <v>3832.6062499999998</v>
      </c>
      <c r="AP2454" s="118">
        <v>828281.25</v>
      </c>
      <c r="AQ2454" s="118">
        <v>22424.5625</v>
      </c>
      <c r="AR2454" s="118">
        <v>79.006874999999994</v>
      </c>
      <c r="AS2454" s="118">
        <v>25.590437499999997</v>
      </c>
      <c r="AT2454" s="118">
        <v>33.765812499999996</v>
      </c>
      <c r="AU2454" s="118">
        <v>35.091562500000002</v>
      </c>
      <c r="AV2454" s="118">
        <f t="shared" si="76"/>
        <v>11626.917363394337</v>
      </c>
      <c r="AW2454" s="118">
        <f t="shared" si="77"/>
        <v>3779.1076276304143</v>
      </c>
    </row>
    <row r="2455" spans="1:49" x14ac:dyDescent="0.2">
      <c r="A2455" s="108" t="s">
        <v>2493</v>
      </c>
      <c r="B2455" s="131">
        <v>45749.871187870369</v>
      </c>
      <c r="C2455" s="108" t="s">
        <v>4339</v>
      </c>
      <c r="D2455" s="108">
        <v>86331</v>
      </c>
      <c r="E2455" s="108">
        <v>21317</v>
      </c>
      <c r="F2455" s="109">
        <v>10.118</v>
      </c>
      <c r="G2455" s="109">
        <v>101</v>
      </c>
      <c r="H2455" s="109">
        <v>682.14099999999996</v>
      </c>
      <c r="I2455" s="109">
        <v>105.815</v>
      </c>
      <c r="J2455" s="110">
        <v>9.7249700000000008</v>
      </c>
      <c r="K2455" s="110">
        <v>0.37395185345223259</v>
      </c>
      <c r="L2455" s="111">
        <v>0.42109099999999999</v>
      </c>
      <c r="M2455" s="111">
        <v>1.2299163077400836E-2</v>
      </c>
      <c r="N2455" s="111">
        <v>0.97847899999999999</v>
      </c>
      <c r="O2455" s="112">
        <v>2.39438</v>
      </c>
      <c r="P2455" s="112">
        <v>6.8229821892263509E-2</v>
      </c>
      <c r="Q2455" s="113">
        <v>0.16689300000000001</v>
      </c>
      <c r="R2455" s="113">
        <v>3.9047405089326997E-3</v>
      </c>
      <c r="S2455" s="112">
        <v>0</v>
      </c>
      <c r="T2455" s="114">
        <v>0.143321</v>
      </c>
      <c r="U2455" s="114">
        <v>5.1234315179281946E-3</v>
      </c>
      <c r="V2455" s="115">
        <v>2526.7229008954323</v>
      </c>
      <c r="W2455" s="115">
        <v>39.279150267085036</v>
      </c>
      <c r="X2455" s="116">
        <v>2249.7779089953301</v>
      </c>
      <c r="Y2455" s="116">
        <v>64.109266711173831</v>
      </c>
      <c r="Z2455" s="116">
        <v>2397.763526909745</v>
      </c>
      <c r="AA2455" s="116">
        <v>92.20060473482809</v>
      </c>
      <c r="AB2455" s="116">
        <v>2526.7229008954323</v>
      </c>
      <c r="AC2455" s="116">
        <v>39.279150267085036</v>
      </c>
      <c r="AD2455" s="132">
        <v>0.94037466235843747</v>
      </c>
      <c r="AF2455" s="118">
        <v>73.412499999999994</v>
      </c>
      <c r="AG2455" s="118">
        <v>3.2230799999999999</v>
      </c>
      <c r="AH2455" s="118">
        <v>0.51993600000000006</v>
      </c>
      <c r="AI2455" s="118">
        <v>5.2699999999999997E-2</v>
      </c>
      <c r="AJ2455" s="118">
        <v>6.34572</v>
      </c>
      <c r="AK2455" s="118">
        <v>1.1220600000000001</v>
      </c>
      <c r="AL2455" s="118">
        <v>89183.125</v>
      </c>
      <c r="AM2455" s="118">
        <v>15794.0625</v>
      </c>
      <c r="AN2455" s="118">
        <v>252113.75</v>
      </c>
      <c r="AO2455" s="118">
        <v>3560.6312499999999</v>
      </c>
      <c r="AP2455" s="118">
        <v>1398293.75</v>
      </c>
      <c r="AQ2455" s="118">
        <v>33587.75</v>
      </c>
      <c r="AR2455" s="118">
        <v>18.723812500000001</v>
      </c>
      <c r="AS2455" s="118">
        <v>30.3448125</v>
      </c>
      <c r="AT2455" s="118">
        <v>18.672875000000001</v>
      </c>
      <c r="AU2455" s="118">
        <v>41.363250000000001</v>
      </c>
      <c r="AV2455" s="118">
        <f t="shared" si="76"/>
        <v>96917.466115429561</v>
      </c>
      <c r="AW2455" s="118">
        <f t="shared" si="77"/>
        <v>157086.88325323857</v>
      </c>
    </row>
    <row r="2456" spans="1:49" x14ac:dyDescent="0.2">
      <c r="A2456" s="108" t="s">
        <v>2494</v>
      </c>
      <c r="B2456" s="131">
        <v>45749.871605069442</v>
      </c>
      <c r="C2456" s="108" t="s">
        <v>4338</v>
      </c>
      <c r="D2456" s="108">
        <v>86064</v>
      </c>
      <c r="E2456" s="108">
        <v>21367.3</v>
      </c>
      <c r="F2456" s="109">
        <v>10.259</v>
      </c>
      <c r="G2456" s="109">
        <v>103</v>
      </c>
      <c r="H2456" s="109">
        <v>679.15899999999999</v>
      </c>
      <c r="I2456" s="109">
        <v>431.267</v>
      </c>
      <c r="J2456" s="110">
        <v>6.7096799999999996</v>
      </c>
      <c r="K2456" s="110">
        <v>0.46950604754460828</v>
      </c>
      <c r="L2456" s="111">
        <v>0.31281900000000001</v>
      </c>
      <c r="M2456" s="111">
        <v>2.2253466146072615E-2</v>
      </c>
      <c r="N2456" s="111">
        <v>0.99937900000000002</v>
      </c>
      <c r="O2456" s="112">
        <v>3.5888599999999999</v>
      </c>
      <c r="P2456" s="112">
        <v>0.24452682156532443</v>
      </c>
      <c r="Q2456" s="113">
        <v>0.15622800000000001</v>
      </c>
      <c r="R2456" s="113">
        <v>3.1578474175938268E-3</v>
      </c>
      <c r="S2456" s="112">
        <v>-0.64378163335891958</v>
      </c>
      <c r="T2456" s="114">
        <v>4.4282599999999998E-2</v>
      </c>
      <c r="U2456" s="114">
        <v>3.4313072824659696E-3</v>
      </c>
      <c r="V2456" s="115">
        <v>2415.2398100896971</v>
      </c>
      <c r="W2456" s="115">
        <v>34.316892329479259</v>
      </c>
      <c r="X2456" s="116">
        <v>1584.5094207061777</v>
      </c>
      <c r="Y2456" s="116">
        <v>107.96048115156208</v>
      </c>
      <c r="Z2456" s="116">
        <v>1975.7581147879478</v>
      </c>
      <c r="AA2456" s="116">
        <v>138.25255204097303</v>
      </c>
      <c r="AB2456" s="116">
        <v>2415.2398100896971</v>
      </c>
      <c r="AC2456" s="116">
        <v>34.316892329479259</v>
      </c>
      <c r="AD2456" s="132">
        <v>0.84602303002671819</v>
      </c>
      <c r="AF2456" s="118">
        <v>72.148899999999998</v>
      </c>
      <c r="AG2456" s="118">
        <v>5.63443</v>
      </c>
      <c r="AH2456" s="118">
        <v>0.51403399999999999</v>
      </c>
      <c r="AI2456" s="118">
        <v>6.2093299999999997E-2</v>
      </c>
      <c r="AJ2456" s="118">
        <v>25.555399999999999</v>
      </c>
      <c r="AK2456" s="118">
        <v>3.6993499999999999</v>
      </c>
      <c r="AL2456" s="118">
        <v>86643.75</v>
      </c>
      <c r="AM2456" s="118">
        <v>12043.875</v>
      </c>
      <c r="AN2456" s="118">
        <v>154185</v>
      </c>
      <c r="AO2456" s="118">
        <v>2076.6312499999995</v>
      </c>
      <c r="AP2456" s="118">
        <v>906956.25</v>
      </c>
      <c r="AQ2456" s="118">
        <v>10695.3125</v>
      </c>
      <c r="AR2456" s="118">
        <v>174.62875</v>
      </c>
      <c r="AS2456" s="118">
        <v>35.2473125</v>
      </c>
      <c r="AT2456" s="118">
        <v>28.089812500000001</v>
      </c>
      <c r="AU2456" s="118">
        <v>36.007187500000001</v>
      </c>
      <c r="AV2456" s="118">
        <f t="shared" si="76"/>
        <v>5393.219336868171</v>
      </c>
      <c r="AW2456" s="118">
        <f t="shared" si="77"/>
        <v>1090.4312922969766</v>
      </c>
    </row>
    <row r="2457" spans="1:49" x14ac:dyDescent="0.2">
      <c r="A2457" s="108" t="s">
        <v>2495</v>
      </c>
      <c r="B2457" s="131">
        <v>45749.872021712959</v>
      </c>
      <c r="C2457" s="108" t="s">
        <v>4339</v>
      </c>
      <c r="D2457" s="108">
        <v>85829.2</v>
      </c>
      <c r="E2457" s="108">
        <v>21385.5</v>
      </c>
      <c r="F2457" s="109">
        <v>10.105</v>
      </c>
      <c r="G2457" s="109">
        <v>101</v>
      </c>
      <c r="H2457" s="109">
        <v>409.14600000000002</v>
      </c>
      <c r="I2457" s="109">
        <v>51.481299999999997</v>
      </c>
      <c r="J2457" s="110">
        <v>10.17</v>
      </c>
      <c r="K2457" s="110">
        <v>0.22383587773243593</v>
      </c>
      <c r="L2457" s="111">
        <v>0.46468700000000002</v>
      </c>
      <c r="M2457" s="111">
        <v>1.0163292331483928E-2</v>
      </c>
      <c r="N2457" s="111">
        <v>0.98111400000000004</v>
      </c>
      <c r="O2457" s="112">
        <v>2.15062</v>
      </c>
      <c r="P2457" s="112">
        <v>4.7060648890660237E-2</v>
      </c>
      <c r="Q2457" s="113">
        <v>0.15898000000000001</v>
      </c>
      <c r="R2457" s="113">
        <v>3.1922729324974711E-3</v>
      </c>
      <c r="S2457" s="112">
        <v>-7.5048398979475267E-2</v>
      </c>
      <c r="T2457" s="114">
        <v>0.12681300000000001</v>
      </c>
      <c r="U2457" s="114">
        <v>3.3977678302085325E-3</v>
      </c>
      <c r="V2457" s="115">
        <v>2444.8412122651916</v>
      </c>
      <c r="W2457" s="115">
        <v>33.987895458291419</v>
      </c>
      <c r="X2457" s="116">
        <v>2461.5186862558294</v>
      </c>
      <c r="Y2457" s="116">
        <v>53.863846998393413</v>
      </c>
      <c r="Z2457" s="116">
        <v>2451.9805140865055</v>
      </c>
      <c r="AA2457" s="116">
        <v>53.966687370047438</v>
      </c>
      <c r="AB2457" s="116">
        <v>2444.8412122651916</v>
      </c>
      <c r="AC2457" s="116">
        <v>33.987895458291419</v>
      </c>
      <c r="AD2457" s="132">
        <v>1.0040260017414482</v>
      </c>
      <c r="AF2457" s="118">
        <v>42.860599999999998</v>
      </c>
      <c r="AG2457" s="118">
        <v>0.87503500000000001</v>
      </c>
      <c r="AH2457" s="118">
        <v>0.30815999999999999</v>
      </c>
      <c r="AI2457" s="118">
        <v>4.72355E-2</v>
      </c>
      <c r="AJ2457" s="118">
        <v>3.0057199999999997</v>
      </c>
      <c r="AK2457" s="118">
        <v>6.1676100000000005E-2</v>
      </c>
      <c r="AL2457" s="118">
        <v>36602.4375</v>
      </c>
      <c r="AM2457" s="118">
        <v>564.38312500000006</v>
      </c>
      <c r="AN2457" s="118">
        <v>159138.75</v>
      </c>
      <c r="AO2457" s="118">
        <v>2160.4312500000001</v>
      </c>
      <c r="AP2457" s="118">
        <v>920143.75</v>
      </c>
      <c r="AQ2457" s="118">
        <v>11891.125</v>
      </c>
      <c r="AR2457" s="118">
        <v>-15.831499999999998</v>
      </c>
      <c r="AS2457" s="118">
        <v>28.015125000000001</v>
      </c>
      <c r="AT2457" s="118">
        <v>-56.039312500000001</v>
      </c>
      <c r="AU2457" s="118">
        <v>32.664250000000003</v>
      </c>
      <c r="AV2457" s="118">
        <f t="shared" si="76"/>
        <v>-313152.01724305522</v>
      </c>
      <c r="AW2457" s="118">
        <f t="shared" si="77"/>
        <v>-554162.70395251759</v>
      </c>
    </row>
    <row r="2458" spans="1:49" x14ac:dyDescent="0.2">
      <c r="A2458" s="108" t="s">
        <v>2496</v>
      </c>
      <c r="B2458" s="131">
        <v>45749.872433356482</v>
      </c>
      <c r="C2458" s="108" t="s">
        <v>4339</v>
      </c>
      <c r="D2458" s="108">
        <v>85392.7</v>
      </c>
      <c r="E2458" s="108">
        <v>21338.2</v>
      </c>
      <c r="F2458" s="109">
        <v>10.144</v>
      </c>
      <c r="G2458" s="109">
        <v>101</v>
      </c>
      <c r="H2458" s="109">
        <v>364.46800000000002</v>
      </c>
      <c r="I2458" s="109">
        <v>43.8264</v>
      </c>
      <c r="J2458" s="110">
        <v>10.2233</v>
      </c>
      <c r="K2458" s="110">
        <v>0.21907387610977261</v>
      </c>
      <c r="L2458" s="111">
        <v>0.46514299999999997</v>
      </c>
      <c r="M2458" s="111">
        <v>9.9287012190920516E-3</v>
      </c>
      <c r="N2458" s="111">
        <v>0.96791499999999997</v>
      </c>
      <c r="O2458" s="112">
        <v>2.1472799999999999</v>
      </c>
      <c r="P2458" s="112">
        <v>4.5874142426425804E-2</v>
      </c>
      <c r="Q2458" s="113">
        <v>0.15964300000000001</v>
      </c>
      <c r="R2458" s="113">
        <v>3.2080546687712481E-3</v>
      </c>
      <c r="S2458" s="112">
        <v>3.5197254692563913E-2</v>
      </c>
      <c r="T2458" s="114">
        <v>0.12809799999999999</v>
      </c>
      <c r="U2458" s="114">
        <v>3.8648969073055489E-3</v>
      </c>
      <c r="V2458" s="115">
        <v>2451.8829347737797</v>
      </c>
      <c r="W2458" s="115">
        <v>33.989831928215033</v>
      </c>
      <c r="X2458" s="116">
        <v>2464.7004855743025</v>
      </c>
      <c r="Y2458" s="116">
        <v>52.655462312188625</v>
      </c>
      <c r="Z2458" s="116">
        <v>2457.2669417449183</v>
      </c>
      <c r="AA2458" s="116">
        <v>52.656480154594512</v>
      </c>
      <c r="AB2458" s="116">
        <v>2451.8829347737797</v>
      </c>
      <c r="AC2458" s="116">
        <v>33.989831928215033</v>
      </c>
      <c r="AD2458" s="132">
        <v>1.0028666587889763</v>
      </c>
      <c r="AF2458" s="118">
        <v>37.649799999999999</v>
      </c>
      <c r="AG2458" s="118">
        <v>0.81699599999999994</v>
      </c>
      <c r="AH2458" s="118">
        <v>0.26701600000000003</v>
      </c>
      <c r="AI2458" s="118">
        <v>5.0292099999999999E-2</v>
      </c>
      <c r="AJ2458" s="118">
        <v>2.5222000000000002</v>
      </c>
      <c r="AK2458" s="118">
        <v>6.4936300000000002E-2</v>
      </c>
      <c r="AL2458" s="118">
        <v>30878.625</v>
      </c>
      <c r="AM2458" s="118">
        <v>541.55875000000003</v>
      </c>
      <c r="AN2458" s="118">
        <v>140550.62499999997</v>
      </c>
      <c r="AO2458" s="118">
        <v>2129.9749999999999</v>
      </c>
      <c r="AP2458" s="118">
        <v>809331.25</v>
      </c>
      <c r="AQ2458" s="118">
        <v>11860.875</v>
      </c>
      <c r="AR2458" s="118">
        <v>46.9780625</v>
      </c>
      <c r="AS2458" s="118">
        <v>26.879625000000001</v>
      </c>
      <c r="AT2458" s="118">
        <v>-5.3400249999999998</v>
      </c>
      <c r="AU2458" s="118">
        <v>32.598875</v>
      </c>
      <c r="AV2458" s="118">
        <f t="shared" si="76"/>
        <v>16788.784405777147</v>
      </c>
      <c r="AW2458" s="118">
        <f t="shared" si="77"/>
        <v>9609.2560320682878</v>
      </c>
    </row>
    <row r="2459" spans="1:49" x14ac:dyDescent="0.2">
      <c r="A2459" s="108" t="s">
        <v>2497</v>
      </c>
      <c r="B2459" s="131">
        <v>45749.872894074077</v>
      </c>
      <c r="C2459" s="108" t="s">
        <v>4338</v>
      </c>
      <c r="D2459" s="108">
        <v>19080</v>
      </c>
      <c r="E2459" s="108">
        <v>43380.6</v>
      </c>
      <c r="F2459" s="109">
        <v>10.185</v>
      </c>
      <c r="G2459" s="109">
        <v>102</v>
      </c>
      <c r="H2459" s="109">
        <v>377.93400000000003</v>
      </c>
      <c r="I2459" s="109">
        <v>223.90700000000001</v>
      </c>
      <c r="J2459" s="110">
        <v>4.6516200000000001E-2</v>
      </c>
      <c r="K2459" s="110">
        <v>1.5984232196374027E-3</v>
      </c>
      <c r="L2459" s="111">
        <v>7.3100800000000001E-3</v>
      </c>
      <c r="M2459" s="111">
        <v>1.6418573371084958E-4</v>
      </c>
      <c r="N2459" s="111">
        <v>0.36972500000000003</v>
      </c>
      <c r="O2459" s="112">
        <v>136.797</v>
      </c>
      <c r="P2459" s="112">
        <v>3.0694825988267147</v>
      </c>
      <c r="Q2459" s="113">
        <v>4.6212099999999999E-2</v>
      </c>
      <c r="R2459" s="113">
        <v>1.5115577129120809E-3</v>
      </c>
      <c r="S2459" s="112">
        <v>-1.412011985094651E-2</v>
      </c>
      <c r="T2459" s="114">
        <v>2.2106500000000002E-3</v>
      </c>
      <c r="U2459" s="114">
        <v>5.4810873674937896E-5</v>
      </c>
      <c r="V2459" s="115">
        <v>46.996990087026205</v>
      </c>
      <c r="W2459" s="115">
        <v>1.0558130489128832</v>
      </c>
      <c r="X2459" s="116">
        <v>46.952538514094741</v>
      </c>
      <c r="Y2459" s="116">
        <v>1.0535318752586309</v>
      </c>
      <c r="Z2459" s="116">
        <v>46.205754739235459</v>
      </c>
      <c r="AA2459" s="116">
        <v>1.5877554756421401</v>
      </c>
      <c r="AB2459" s="116">
        <v>8.6993807356456312</v>
      </c>
      <c r="AC2459" s="116">
        <v>78.713209440276572</v>
      </c>
      <c r="AD2459" s="132">
        <v>1.0170306242206073</v>
      </c>
      <c r="AF2459" s="118">
        <v>38.415199999999999</v>
      </c>
      <c r="AG2459" s="118">
        <v>0.30923899999999999</v>
      </c>
      <c r="AH2459" s="118">
        <v>0.285775</v>
      </c>
      <c r="AI2459" s="118">
        <v>4.6546400000000002E-2</v>
      </c>
      <c r="AJ2459" s="118">
        <v>12.672800000000001</v>
      </c>
      <c r="AK2459" s="118">
        <v>8.1675199999999989E-2</v>
      </c>
      <c r="AL2459" s="118">
        <v>2705.1</v>
      </c>
      <c r="AM2459" s="118">
        <v>38.066062500000001</v>
      </c>
      <c r="AN2459" s="118">
        <v>654.24374999999998</v>
      </c>
      <c r="AO2459" s="118">
        <v>17.427187499999999</v>
      </c>
      <c r="AP2459" s="118">
        <v>13021.25</v>
      </c>
      <c r="AQ2459" s="118">
        <v>106.75687499999999</v>
      </c>
      <c r="AR2459" s="118">
        <v>36.609562500000003</v>
      </c>
      <c r="AS2459" s="118">
        <v>33.241187499999995</v>
      </c>
      <c r="AT2459" s="118">
        <v>33.830874999999999</v>
      </c>
      <c r="AU2459" s="118">
        <v>38.450249999999997</v>
      </c>
      <c r="AV2459" s="118">
        <f t="shared" si="76"/>
        <v>451.71942498428029</v>
      </c>
      <c r="AW2459" s="118">
        <f t="shared" si="77"/>
        <v>410.17431476731969</v>
      </c>
    </row>
    <row r="2460" spans="1:49" x14ac:dyDescent="0.2">
      <c r="A2460" s="108" t="s">
        <v>2498</v>
      </c>
      <c r="B2460" s="131">
        <v>45749.873314606484</v>
      </c>
      <c r="C2460" s="108" t="s">
        <v>4338</v>
      </c>
      <c r="D2460" s="108">
        <v>19181.599999999999</v>
      </c>
      <c r="E2460" s="108">
        <v>43533</v>
      </c>
      <c r="F2460" s="109">
        <v>10.122</v>
      </c>
      <c r="G2460" s="109">
        <v>102</v>
      </c>
      <c r="H2460" s="109">
        <v>347.03399999999999</v>
      </c>
      <c r="I2460" s="109">
        <v>193.572</v>
      </c>
      <c r="J2460" s="110">
        <v>4.7496099999999999E-2</v>
      </c>
      <c r="K2460" s="110">
        <v>1.801914155054008E-3</v>
      </c>
      <c r="L2460" s="111">
        <v>7.31491E-3</v>
      </c>
      <c r="M2460" s="111">
        <v>1.6517316048114474E-4</v>
      </c>
      <c r="N2460" s="111">
        <v>0.106542</v>
      </c>
      <c r="O2460" s="112">
        <v>136.72</v>
      </c>
      <c r="P2460" s="112">
        <v>3.0764485681382681</v>
      </c>
      <c r="Q2460" s="113">
        <v>4.7235100000000002E-2</v>
      </c>
      <c r="R2460" s="113">
        <v>1.80710623066382E-3</v>
      </c>
      <c r="S2460" s="112">
        <v>0.19428902223141636</v>
      </c>
      <c r="T2460" s="114">
        <v>2.2025199999999999E-3</v>
      </c>
      <c r="U2460" s="114">
        <v>5.6428957485673967E-5</v>
      </c>
      <c r="V2460" s="115">
        <v>46.962169473836617</v>
      </c>
      <c r="W2460" s="115">
        <v>1.0596663676582401</v>
      </c>
      <c r="X2460" s="116">
        <v>46.978885821031525</v>
      </c>
      <c r="Y2460" s="116">
        <v>1.0571103424286397</v>
      </c>
      <c r="Z2460" s="116">
        <v>47.231175157928753</v>
      </c>
      <c r="AA2460" s="116">
        <v>1.7918633967190367</v>
      </c>
      <c r="AB2460" s="116">
        <v>61.129539595079926</v>
      </c>
      <c r="AC2460" s="116">
        <v>91.159091445342497</v>
      </c>
      <c r="AD2460" s="132">
        <v>0.99717391514260079</v>
      </c>
      <c r="AF2460" s="118">
        <v>34.755000000000003</v>
      </c>
      <c r="AG2460" s="118">
        <v>0.54395799999999994</v>
      </c>
      <c r="AH2460" s="118">
        <v>0.25902599999999998</v>
      </c>
      <c r="AI2460" s="118">
        <v>4.83156E-2</v>
      </c>
      <c r="AJ2460" s="118">
        <v>10.79</v>
      </c>
      <c r="AK2460" s="118">
        <v>0.12274099999999999</v>
      </c>
      <c r="AL2460" s="118">
        <v>2294.4250000000002</v>
      </c>
      <c r="AM2460" s="118">
        <v>40.9955</v>
      </c>
      <c r="AN2460" s="118">
        <v>603.80937499999993</v>
      </c>
      <c r="AO2460" s="118">
        <v>19.580937500000001</v>
      </c>
      <c r="AP2460" s="118">
        <v>11771.5</v>
      </c>
      <c r="AQ2460" s="118">
        <v>133.12125</v>
      </c>
      <c r="AR2460" s="118">
        <v>-0.43301499999999998</v>
      </c>
      <c r="AS2460" s="118">
        <v>28.106187499999997</v>
      </c>
      <c r="AT2460" s="118">
        <v>-30.465250000000001</v>
      </c>
      <c r="AU2460" s="118">
        <v>33.954999999999998</v>
      </c>
      <c r="AV2460" s="118">
        <f t="shared" si="76"/>
        <v>1790.0054139393787</v>
      </c>
      <c r="AW2460" s="118">
        <f t="shared" si="77"/>
        <v>116185.87936626654</v>
      </c>
    </row>
    <row r="2461" spans="1:49" x14ac:dyDescent="0.2">
      <c r="A2461" s="108" t="s">
        <v>2499</v>
      </c>
      <c r="B2461" s="131">
        <v>45749.873732546293</v>
      </c>
      <c r="C2461" s="108" t="s">
        <v>4338</v>
      </c>
      <c r="D2461" s="108">
        <v>19373.7</v>
      </c>
      <c r="E2461" s="108">
        <v>43525.2</v>
      </c>
      <c r="F2461" s="109">
        <v>10.199999999999999</v>
      </c>
      <c r="G2461" s="109">
        <v>102</v>
      </c>
      <c r="H2461" s="109">
        <v>496.80799999999999</v>
      </c>
      <c r="I2461" s="109">
        <v>362.28800000000001</v>
      </c>
      <c r="J2461" s="110">
        <v>4.8447999999999998E-2</v>
      </c>
      <c r="K2461" s="110">
        <v>1.5008017089875665E-3</v>
      </c>
      <c r="L2461" s="111">
        <v>7.2484699999999999E-3</v>
      </c>
      <c r="M2461" s="111">
        <v>1.5990323025645854E-4</v>
      </c>
      <c r="N2461" s="111">
        <v>0.237372</v>
      </c>
      <c r="O2461" s="112">
        <v>137.898</v>
      </c>
      <c r="P2461" s="112">
        <v>3.0455415173167477</v>
      </c>
      <c r="Q2461" s="113">
        <v>4.85709E-2</v>
      </c>
      <c r="R2461" s="113">
        <v>1.4802729121091152E-3</v>
      </c>
      <c r="S2461" s="112">
        <v>0.13223521385459999</v>
      </c>
      <c r="T2461" s="114">
        <v>2.2049999999999999E-3</v>
      </c>
      <c r="U2461" s="114">
        <v>5.4598413768991497E-5</v>
      </c>
      <c r="V2461" s="115">
        <v>46.482707343042208</v>
      </c>
      <c r="W2461" s="115">
        <v>1.027868618446327</v>
      </c>
      <c r="X2461" s="116">
        <v>46.579012910188531</v>
      </c>
      <c r="Y2461" s="116">
        <v>1.028719181232592</v>
      </c>
      <c r="Z2461" s="116">
        <v>48.13049345639503</v>
      </c>
      <c r="AA2461" s="116">
        <v>1.4909661252017121</v>
      </c>
      <c r="AB2461" s="116">
        <v>127.16906832797318</v>
      </c>
      <c r="AC2461" s="116">
        <v>71.729155795602807</v>
      </c>
      <c r="AD2461" s="132">
        <v>0.96917786308317333</v>
      </c>
      <c r="AF2461" s="118">
        <v>49.017600000000002</v>
      </c>
      <c r="AG2461" s="118">
        <v>0.64028399999999996</v>
      </c>
      <c r="AH2461" s="118">
        <v>0.35608999999999996</v>
      </c>
      <c r="AI2461" s="118">
        <v>4.2270500000000003E-2</v>
      </c>
      <c r="AJ2461" s="118">
        <v>19.885999999999999</v>
      </c>
      <c r="AK2461" s="118">
        <v>0.138602</v>
      </c>
      <c r="AL2461" s="118">
        <v>4233.65625</v>
      </c>
      <c r="AM2461" s="118">
        <v>60.253562500000001</v>
      </c>
      <c r="AN2461" s="118">
        <v>869.17499999999995</v>
      </c>
      <c r="AO2461" s="118">
        <v>20.9929375</v>
      </c>
      <c r="AP2461" s="118">
        <v>16466.0625</v>
      </c>
      <c r="AQ2461" s="118">
        <v>158.613125</v>
      </c>
      <c r="AR2461" s="118">
        <v>-13.995125000000002</v>
      </c>
      <c r="AS2461" s="118">
        <v>28.037812500000001</v>
      </c>
      <c r="AT2461" s="118">
        <v>21.1239375</v>
      </c>
      <c r="AU2461" s="118">
        <v>32.636249999999997</v>
      </c>
      <c r="AV2461" s="118">
        <f t="shared" si="76"/>
        <v>-873.29086263244653</v>
      </c>
      <c r="AW2461" s="118">
        <f t="shared" si="77"/>
        <v>-1749.5698320536792</v>
      </c>
    </row>
    <row r="2462" spans="1:49" x14ac:dyDescent="0.2">
      <c r="A2462" s="108" t="s">
        <v>2500</v>
      </c>
      <c r="B2462" s="131">
        <v>45749.874148449075</v>
      </c>
      <c r="C2462" s="108" t="s">
        <v>4339</v>
      </c>
      <c r="D2462" s="108">
        <v>18998.400000000001</v>
      </c>
      <c r="E2462" s="108">
        <v>43682.7</v>
      </c>
      <c r="F2462" s="109">
        <v>10.145</v>
      </c>
      <c r="G2462" s="109">
        <v>101</v>
      </c>
      <c r="H2462" s="109">
        <v>387.5</v>
      </c>
      <c r="I2462" s="109">
        <v>234.51499999999999</v>
      </c>
      <c r="J2462" s="110">
        <v>5.0188799999999999E-2</v>
      </c>
      <c r="K2462" s="110">
        <v>1.6910557366852225E-3</v>
      </c>
      <c r="L2462" s="111">
        <v>7.3302799999999998E-3</v>
      </c>
      <c r="M2462" s="111">
        <v>1.6844067839856856E-4</v>
      </c>
      <c r="N2462" s="111">
        <v>0.22652</v>
      </c>
      <c r="O2462" s="112">
        <v>136.49299999999999</v>
      </c>
      <c r="P2462" s="112">
        <v>3.1360789119695314</v>
      </c>
      <c r="Q2462" s="113">
        <v>4.9772999999999998E-2</v>
      </c>
      <c r="R2462" s="113">
        <v>1.6613248373512027E-3</v>
      </c>
      <c r="S2462" s="112">
        <v>0.17655808665529563</v>
      </c>
      <c r="T2462" s="114">
        <v>2.2807600000000002E-3</v>
      </c>
      <c r="U2462" s="114">
        <v>6.0704244507941949E-5</v>
      </c>
      <c r="V2462" s="115">
        <v>46.887939516425348</v>
      </c>
      <c r="W2462" s="115">
        <v>1.079313251608137</v>
      </c>
      <c r="X2462" s="116">
        <v>47.056731416870846</v>
      </c>
      <c r="Y2462" s="116">
        <v>1.0811808888562988</v>
      </c>
      <c r="Z2462" s="116">
        <v>49.788399410580872</v>
      </c>
      <c r="AA2462" s="116">
        <v>1.6775646846236201</v>
      </c>
      <c r="AB2462" s="116">
        <v>184.40617750581143</v>
      </c>
      <c r="AC2462" s="116">
        <v>77.733676707902617</v>
      </c>
      <c r="AD2462" s="132">
        <v>0.94687406579123556</v>
      </c>
      <c r="AF2462" s="118">
        <v>37.670400000000001</v>
      </c>
      <c r="AG2462" s="118">
        <v>0.59442299999999992</v>
      </c>
      <c r="AH2462" s="118">
        <v>0.29592799999999997</v>
      </c>
      <c r="AI2462" s="118">
        <v>4.3406599999999997E-2</v>
      </c>
      <c r="AJ2462" s="118">
        <v>12.677300000000001</v>
      </c>
      <c r="AK2462" s="118">
        <v>0.131434</v>
      </c>
      <c r="AL2462" s="118">
        <v>2792.8624999999997</v>
      </c>
      <c r="AM2462" s="118">
        <v>56.201374999999999</v>
      </c>
      <c r="AN2462" s="118">
        <v>690.6</v>
      </c>
      <c r="AO2462" s="118">
        <v>18.4646875</v>
      </c>
      <c r="AP2462" s="118">
        <v>12778.9375</v>
      </c>
      <c r="AQ2462" s="118">
        <v>145.33625000000001</v>
      </c>
      <c r="AR2462" s="118">
        <v>-4.6314312500000003</v>
      </c>
      <c r="AS2462" s="118">
        <v>26.244812500000002</v>
      </c>
      <c r="AT2462" s="118">
        <v>-19.703375000000001</v>
      </c>
      <c r="AU2462" s="118">
        <v>32.1120625</v>
      </c>
      <c r="AV2462" s="118">
        <f t="shared" si="76"/>
        <v>-130127.35856516502</v>
      </c>
      <c r="AW2462" s="118">
        <f t="shared" si="77"/>
        <v>-737390.84543287626</v>
      </c>
    </row>
    <row r="2463" spans="1:49" x14ac:dyDescent="0.2">
      <c r="A2463" s="108" t="s">
        <v>2501</v>
      </c>
      <c r="B2463" s="131">
        <v>45749.874568067127</v>
      </c>
      <c r="C2463" s="108" t="s">
        <v>4338</v>
      </c>
      <c r="D2463" s="108">
        <v>19203.599999999999</v>
      </c>
      <c r="E2463" s="108">
        <v>43782.400000000001</v>
      </c>
      <c r="F2463" s="109">
        <v>10.209</v>
      </c>
      <c r="G2463" s="109">
        <v>102</v>
      </c>
      <c r="H2463" s="109">
        <v>666.99199999999996</v>
      </c>
      <c r="I2463" s="109">
        <v>651.96400000000006</v>
      </c>
      <c r="J2463" s="110">
        <v>6.0072500000000001E-2</v>
      </c>
      <c r="K2463" s="110">
        <v>2.3214367156999993E-3</v>
      </c>
      <c r="L2463" s="111">
        <v>7.4665499999999997E-3</v>
      </c>
      <c r="M2463" s="111">
        <v>1.6574737044396811E-4</v>
      </c>
      <c r="N2463" s="111">
        <v>0.48098400000000002</v>
      </c>
      <c r="O2463" s="112">
        <v>133.88900000000001</v>
      </c>
      <c r="P2463" s="112">
        <v>2.9765728226267205</v>
      </c>
      <c r="Q2463" s="113">
        <v>5.8308800000000001E-2</v>
      </c>
      <c r="R2463" s="113">
        <v>2.0935554937416873E-3</v>
      </c>
      <c r="S2463" s="112">
        <v>-0.18993478321767052</v>
      </c>
      <c r="T2463" s="114">
        <v>2.4598599999999999E-3</v>
      </c>
      <c r="U2463" s="114">
        <v>6.3246980540180732E-5</v>
      </c>
      <c r="V2463" s="115">
        <v>47.275958834127046</v>
      </c>
      <c r="W2463" s="115">
        <v>1.0571227269696222</v>
      </c>
      <c r="X2463" s="116">
        <v>47.968538548935193</v>
      </c>
      <c r="Y2463" s="116">
        <v>1.0664195578866273</v>
      </c>
      <c r="Z2463" s="116">
        <v>59.184308354521804</v>
      </c>
      <c r="AA2463" s="116">
        <v>2.2871135112987995</v>
      </c>
      <c r="AB2463" s="116">
        <v>541.3842881383157</v>
      </c>
      <c r="AC2463" s="116">
        <v>78.509264515299691</v>
      </c>
      <c r="AD2463" s="132">
        <v>0.80955360928373343</v>
      </c>
      <c r="AF2463" s="118">
        <v>63.889100000000006</v>
      </c>
      <c r="AG2463" s="118">
        <v>1.2226699999999999</v>
      </c>
      <c r="AH2463" s="118">
        <v>0.468671</v>
      </c>
      <c r="AI2463" s="118">
        <v>4.5347999999999999E-2</v>
      </c>
      <c r="AJ2463" s="118">
        <v>34.708599999999997</v>
      </c>
      <c r="AK2463" s="118">
        <v>0.49361900000000003</v>
      </c>
      <c r="AL2463" s="118">
        <v>8215.25</v>
      </c>
      <c r="AM2463" s="118">
        <v>97.41</v>
      </c>
      <c r="AN2463" s="118">
        <v>1393.5687499999999</v>
      </c>
      <c r="AO2463" s="118">
        <v>36.9855625</v>
      </c>
      <c r="AP2463" s="118">
        <v>22072.9375</v>
      </c>
      <c r="AQ2463" s="118">
        <v>278.044375</v>
      </c>
      <c r="AR2463" s="118">
        <v>-6.4398749999999998</v>
      </c>
      <c r="AS2463" s="118">
        <v>30.831875</v>
      </c>
      <c r="AT2463" s="118">
        <v>17.978437499999998</v>
      </c>
      <c r="AU2463" s="118">
        <v>36.207625</v>
      </c>
      <c r="AV2463" s="118">
        <f t="shared" si="76"/>
        <v>-2087.0306488850288</v>
      </c>
      <c r="AW2463" s="118">
        <f t="shared" si="77"/>
        <v>-9992.0092872136174</v>
      </c>
    </row>
    <row r="2464" spans="1:49" x14ac:dyDescent="0.2">
      <c r="A2464" s="108" t="s">
        <v>2502</v>
      </c>
      <c r="B2464" s="131">
        <v>45749.874988784723</v>
      </c>
      <c r="C2464" s="108" t="s">
        <v>4338</v>
      </c>
      <c r="D2464" s="108">
        <v>18601.3</v>
      </c>
      <c r="E2464" s="108">
        <v>43864.3</v>
      </c>
      <c r="F2464" s="109">
        <v>10.3561</v>
      </c>
      <c r="G2464" s="109">
        <v>103</v>
      </c>
      <c r="H2464" s="109">
        <v>841.971</v>
      </c>
      <c r="I2464" s="109">
        <v>859.66300000000001</v>
      </c>
      <c r="J2464" s="110">
        <v>4.7577399999999999E-2</v>
      </c>
      <c r="K2464" s="110">
        <v>1.4217681091879928E-3</v>
      </c>
      <c r="L2464" s="111">
        <v>7.3712999999999999E-3</v>
      </c>
      <c r="M2464" s="111">
        <v>1.6073519602128214E-4</v>
      </c>
      <c r="N2464" s="111">
        <v>0.48089700000000002</v>
      </c>
      <c r="O2464" s="112">
        <v>135.56200000000001</v>
      </c>
      <c r="P2464" s="112">
        <v>2.9633477190501964</v>
      </c>
      <c r="Q2464" s="113">
        <v>4.6822700000000002E-2</v>
      </c>
      <c r="R2464" s="113">
        <v>1.3113220219934537E-3</v>
      </c>
      <c r="S2464" s="112">
        <v>-8.9087023399268495E-2</v>
      </c>
      <c r="T2464" s="114">
        <v>2.2172200000000002E-3</v>
      </c>
      <c r="U2464" s="114">
        <v>4.9034198109584705E-5</v>
      </c>
      <c r="V2464" s="115">
        <v>47.387225323908865</v>
      </c>
      <c r="W2464" s="115">
        <v>1.0363252533231317</v>
      </c>
      <c r="X2464" s="116">
        <v>47.378718525851525</v>
      </c>
      <c r="Y2464" s="116">
        <v>1.0356856454987635</v>
      </c>
      <c r="Z2464" s="116">
        <v>47.219030422822904</v>
      </c>
      <c r="AA2464" s="116">
        <v>1.411058855716101</v>
      </c>
      <c r="AB2464" s="116">
        <v>40.193606750773434</v>
      </c>
      <c r="AC2464" s="116">
        <v>66.995382002525275</v>
      </c>
      <c r="AD2464" s="132">
        <v>1.0031550573901147</v>
      </c>
      <c r="AF2464" s="118">
        <v>79.478999999999999</v>
      </c>
      <c r="AG2464" s="118">
        <v>1.1135999999999999</v>
      </c>
      <c r="AH2464" s="118">
        <v>0.54806900000000003</v>
      </c>
      <c r="AI2464" s="118">
        <v>4.2864400000000004E-2</v>
      </c>
      <c r="AJ2464" s="118">
        <v>45.077500000000001</v>
      </c>
      <c r="AK2464" s="118">
        <v>0.36277199999999998</v>
      </c>
      <c r="AL2464" s="118">
        <v>9650</v>
      </c>
      <c r="AM2464" s="118">
        <v>90.171250000000001</v>
      </c>
      <c r="AN2464" s="118">
        <v>1384.075</v>
      </c>
      <c r="AO2464" s="118">
        <v>31.279375000000002</v>
      </c>
      <c r="AP2464" s="118">
        <v>27169.312499999996</v>
      </c>
      <c r="AQ2464" s="118">
        <v>253.823125</v>
      </c>
      <c r="AR2464" s="118">
        <v>-2.7683562500000005</v>
      </c>
      <c r="AS2464" s="118">
        <v>30.068437500000002</v>
      </c>
      <c r="AT2464" s="118">
        <v>-39.9215625</v>
      </c>
      <c r="AU2464" s="118">
        <v>33.249250000000004</v>
      </c>
      <c r="AV2464" s="118">
        <f t="shared" si="76"/>
        <v>4234.2592319656669</v>
      </c>
      <c r="AW2464" s="118">
        <f t="shared" si="77"/>
        <v>45990.325909579653</v>
      </c>
    </row>
    <row r="2465" spans="1:49" x14ac:dyDescent="0.2">
      <c r="A2465" s="108" t="s">
        <v>2503</v>
      </c>
      <c r="B2465" s="131">
        <v>45749.875405613428</v>
      </c>
      <c r="C2465" s="108" t="s">
        <v>4338</v>
      </c>
      <c r="D2465" s="108">
        <v>18689.099999999999</v>
      </c>
      <c r="E2465" s="108">
        <v>43746</v>
      </c>
      <c r="F2465" s="109">
        <v>10.177</v>
      </c>
      <c r="G2465" s="109">
        <v>102</v>
      </c>
      <c r="H2465" s="109">
        <v>1594.36</v>
      </c>
      <c r="I2465" s="109">
        <v>1441.51</v>
      </c>
      <c r="J2465" s="110">
        <v>4.7635499999999997E-2</v>
      </c>
      <c r="K2465" s="110">
        <v>1.2191581924381265E-3</v>
      </c>
      <c r="L2465" s="111">
        <v>7.2827200000000003E-3</v>
      </c>
      <c r="M2465" s="111">
        <v>1.5588313411325164E-4</v>
      </c>
      <c r="N2465" s="111">
        <v>0.50395599999999996</v>
      </c>
      <c r="O2465" s="112">
        <v>137.14599999999999</v>
      </c>
      <c r="P2465" s="112">
        <v>2.9410971969657855</v>
      </c>
      <c r="Q2465" s="113">
        <v>4.7460299999999997E-2</v>
      </c>
      <c r="R2465" s="113">
        <v>1.1512477212016535E-3</v>
      </c>
      <c r="S2465" s="112">
        <v>-3.1690161248425358E-2</v>
      </c>
      <c r="T2465" s="114">
        <v>2.1967100000000002E-3</v>
      </c>
      <c r="U2465" s="114">
        <v>4.7887887736775364E-5</v>
      </c>
      <c r="V2465" s="115">
        <v>46.803218619275448</v>
      </c>
      <c r="W2465" s="115">
        <v>1.003587563603499</v>
      </c>
      <c r="X2465" s="116">
        <v>46.833489792929065</v>
      </c>
      <c r="Y2465" s="116">
        <v>1.0043446076014568</v>
      </c>
      <c r="Z2465" s="116">
        <v>47.307164558217771</v>
      </c>
      <c r="AA2465" s="116">
        <v>1.2107549460417082</v>
      </c>
      <c r="AB2465" s="116">
        <v>72.450677710894169</v>
      </c>
      <c r="AC2465" s="116">
        <v>57.676274991730189</v>
      </c>
      <c r="AD2465" s="132">
        <v>0.98996268465277582</v>
      </c>
      <c r="AF2465" s="118">
        <v>148.41800000000001</v>
      </c>
      <c r="AG2465" s="118">
        <v>2.4535100000000001</v>
      </c>
      <c r="AH2465" s="118">
        <v>1.0357400000000001</v>
      </c>
      <c r="AI2465" s="118">
        <v>5.0043500000000005E-2</v>
      </c>
      <c r="AJ2465" s="118">
        <v>74.499800000000008</v>
      </c>
      <c r="AK2465" s="118">
        <v>0.84266699999999994</v>
      </c>
      <c r="AL2465" s="118">
        <v>15800.5625</v>
      </c>
      <c r="AM2465" s="118">
        <v>189.26249999999999</v>
      </c>
      <c r="AN2465" s="118">
        <v>2584.0437499999998</v>
      </c>
      <c r="AO2465" s="118">
        <v>42.997812500000002</v>
      </c>
      <c r="AP2465" s="118">
        <v>50079.5625</v>
      </c>
      <c r="AQ2465" s="118">
        <v>514.23</v>
      </c>
      <c r="AR2465" s="118">
        <v>-4.9681437499999994</v>
      </c>
      <c r="AS2465" s="118">
        <v>29.3120625</v>
      </c>
      <c r="AT2465" s="118">
        <v>-7.7152500000000002</v>
      </c>
      <c r="AU2465" s="118">
        <v>37.1529375</v>
      </c>
      <c r="AV2465" s="118">
        <f t="shared" si="76"/>
        <v>-15683.839318173828</v>
      </c>
      <c r="AW2465" s="118">
        <f t="shared" si="77"/>
        <v>-92534.837497872461</v>
      </c>
    </row>
    <row r="2466" spans="1:49" x14ac:dyDescent="0.2">
      <c r="A2466" s="108" t="s">
        <v>2504</v>
      </c>
      <c r="B2466" s="131">
        <v>45749.875821516202</v>
      </c>
      <c r="C2466" s="108" t="s">
        <v>4339</v>
      </c>
      <c r="D2466" s="108">
        <v>19054.5</v>
      </c>
      <c r="E2466" s="108">
        <v>43973.8</v>
      </c>
      <c r="F2466" s="109">
        <v>10.118</v>
      </c>
      <c r="G2466" s="109">
        <v>101</v>
      </c>
      <c r="H2466" s="109">
        <v>264.44299999999998</v>
      </c>
      <c r="I2466" s="109">
        <v>146.577</v>
      </c>
      <c r="J2466" s="110">
        <v>4.88672E-2</v>
      </c>
      <c r="K2466" s="110">
        <v>2.9068572911713437E-3</v>
      </c>
      <c r="L2466" s="111">
        <v>7.23633E-3</v>
      </c>
      <c r="M2466" s="111">
        <v>1.9014038105715471E-4</v>
      </c>
      <c r="N2466" s="111">
        <v>0.63324400000000003</v>
      </c>
      <c r="O2466" s="112">
        <v>138.61099999999999</v>
      </c>
      <c r="P2466" s="112">
        <v>3.375463717180204</v>
      </c>
      <c r="Q2466" s="113">
        <v>4.8784399999999999E-2</v>
      </c>
      <c r="R2466" s="113">
        <v>2.2817829320388918E-3</v>
      </c>
      <c r="S2466" s="112">
        <v>-0.98542899862484901</v>
      </c>
      <c r="T2466" s="114">
        <v>2.17504E-3</v>
      </c>
      <c r="U2466" s="114">
        <v>6.3920257804548947E-5</v>
      </c>
      <c r="V2466" s="115">
        <v>46.231581047950414</v>
      </c>
      <c r="W2466" s="115">
        <v>1.1311757875501818</v>
      </c>
      <c r="X2466" s="116">
        <v>46.340274615078499</v>
      </c>
      <c r="Y2466" s="116">
        <v>1.128481257673376</v>
      </c>
      <c r="Z2466" s="116">
        <v>48.094256239740169</v>
      </c>
      <c r="AA2466" s="116">
        <v>2.8608788597249606</v>
      </c>
      <c r="AB2466" s="116">
        <v>137.482047780931</v>
      </c>
      <c r="AC2466" s="116">
        <v>109.873777722198</v>
      </c>
      <c r="AD2466" s="132">
        <v>0.95945368258739971</v>
      </c>
      <c r="AF2466" s="118">
        <v>24.29</v>
      </c>
      <c r="AG2466" s="118">
        <v>0.33080099999999996</v>
      </c>
      <c r="AH2466" s="118">
        <v>0.187475</v>
      </c>
      <c r="AI2466" s="118">
        <v>4.8023900000000001E-2</v>
      </c>
      <c r="AJ2466" s="118">
        <v>7.4704600000000001</v>
      </c>
      <c r="AK2466" s="118">
        <v>8.1482200000000005E-2</v>
      </c>
      <c r="AL2466" s="118">
        <v>1566.2</v>
      </c>
      <c r="AM2466" s="118">
        <v>31.486312499999993</v>
      </c>
      <c r="AN2466" s="118">
        <v>433.71375</v>
      </c>
      <c r="AO2466" s="118">
        <v>24.466625000000001</v>
      </c>
      <c r="AP2466" s="118">
        <v>8146.0625000000009</v>
      </c>
      <c r="AQ2466" s="118">
        <v>143.89125000000001</v>
      </c>
      <c r="AR2466" s="118">
        <v>8.3570625000000014</v>
      </c>
      <c r="AS2466" s="118">
        <v>29.686062500000002</v>
      </c>
      <c r="AT2466" s="118">
        <v>-63.835000000000001</v>
      </c>
      <c r="AU2466" s="118">
        <v>38.823812499999995</v>
      </c>
      <c r="AV2466" s="118">
        <f t="shared" si="76"/>
        <v>353.50319637103132</v>
      </c>
      <c r="AW2466" s="118">
        <f t="shared" si="77"/>
        <v>1255.7340244652132</v>
      </c>
    </row>
    <row r="2467" spans="1:49" x14ac:dyDescent="0.2">
      <c r="A2467" s="108" t="s">
        <v>2505</v>
      </c>
      <c r="B2467" s="131">
        <v>45749.876235567128</v>
      </c>
      <c r="C2467" s="108" t="s">
        <v>4338</v>
      </c>
      <c r="D2467" s="108">
        <v>19299.7</v>
      </c>
      <c r="E2467" s="108">
        <v>43948.3</v>
      </c>
      <c r="F2467" s="109">
        <v>10.195</v>
      </c>
      <c r="G2467" s="109">
        <v>102</v>
      </c>
      <c r="H2467" s="109">
        <v>386.46499999999997</v>
      </c>
      <c r="I2467" s="109">
        <v>232.00299999999999</v>
      </c>
      <c r="J2467" s="110">
        <v>4.8230799999999997E-2</v>
      </c>
      <c r="K2467" s="110">
        <v>1.7365124905845048E-3</v>
      </c>
      <c r="L2467" s="111">
        <v>7.1951000000000003E-3</v>
      </c>
      <c r="M2467" s="111">
        <v>1.6168354550058581E-4</v>
      </c>
      <c r="N2467" s="111">
        <v>0.119406</v>
      </c>
      <c r="O2467" s="112">
        <v>138.976</v>
      </c>
      <c r="P2467" s="112">
        <v>3.1288579576740139</v>
      </c>
      <c r="Q2467" s="113">
        <v>4.87169E-2</v>
      </c>
      <c r="R2467" s="113">
        <v>1.7844438741086814E-3</v>
      </c>
      <c r="S2467" s="112">
        <v>0.23994510054214757</v>
      </c>
      <c r="T2467" s="114">
        <v>2.1454999999999998E-3</v>
      </c>
      <c r="U2467" s="114">
        <v>5.6007850602928873E-5</v>
      </c>
      <c r="V2467" s="115">
        <v>46.114428696061367</v>
      </c>
      <c r="W2467" s="115">
        <v>1.0410311599491935</v>
      </c>
      <c r="X2467" s="116">
        <v>46.219003963946925</v>
      </c>
      <c r="Y2467" s="116">
        <v>1.0405587896353479</v>
      </c>
      <c r="Z2467" s="116">
        <v>47.906048065197673</v>
      </c>
      <c r="AA2467" s="116">
        <v>1.7248200494239658</v>
      </c>
      <c r="AB2467" s="116">
        <v>134.22851757450366</v>
      </c>
      <c r="AC2467" s="116">
        <v>86.096483657012556</v>
      </c>
      <c r="AD2467" s="132">
        <v>0.96629901886146408</v>
      </c>
      <c r="AF2467" s="118">
        <v>35.053699999999999</v>
      </c>
      <c r="AG2467" s="118">
        <v>0.465422</v>
      </c>
      <c r="AH2467" s="118">
        <v>0.23542199999999999</v>
      </c>
      <c r="AI2467" s="118">
        <v>4.43208E-2</v>
      </c>
      <c r="AJ2467" s="118">
        <v>11.6691</v>
      </c>
      <c r="AK2467" s="118">
        <v>0.108487</v>
      </c>
      <c r="AL2467" s="118">
        <v>2415.7750000000001</v>
      </c>
      <c r="AM2467" s="118">
        <v>39.464312499999998</v>
      </c>
      <c r="AN2467" s="118">
        <v>618.71624999999995</v>
      </c>
      <c r="AO2467" s="118">
        <v>18.759187499999999</v>
      </c>
      <c r="AP2467" s="118">
        <v>11696.624999999998</v>
      </c>
      <c r="AQ2467" s="118">
        <v>123.15625</v>
      </c>
      <c r="AR2467" s="118">
        <v>-7.6681874999999993</v>
      </c>
      <c r="AS2467" s="118">
        <v>30.085625</v>
      </c>
      <c r="AT2467" s="118">
        <v>40.326374999999999</v>
      </c>
      <c r="AU2467" s="118">
        <v>36.232124999999996</v>
      </c>
      <c r="AV2467" s="118">
        <f t="shared" si="76"/>
        <v>-690.22009803972423</v>
      </c>
      <c r="AW2467" s="118">
        <f t="shared" si="77"/>
        <v>-2708.0425218198429</v>
      </c>
    </row>
    <row r="2468" spans="1:49" x14ac:dyDescent="0.2">
      <c r="A2468" s="108" t="s">
        <v>2506</v>
      </c>
      <c r="B2468" s="131">
        <v>45749.876650370374</v>
      </c>
      <c r="C2468" s="108" t="s">
        <v>4338</v>
      </c>
      <c r="D2468" s="108">
        <v>19101.2</v>
      </c>
      <c r="E2468" s="108">
        <v>44084.2</v>
      </c>
      <c r="F2468" s="109">
        <v>10.196999999999999</v>
      </c>
      <c r="G2468" s="109">
        <v>102</v>
      </c>
      <c r="H2468" s="109">
        <v>454.64800000000002</v>
      </c>
      <c r="I2468" s="109">
        <v>217.84800000000001</v>
      </c>
      <c r="J2468" s="110">
        <v>4.8029799999999997E-2</v>
      </c>
      <c r="K2468" s="110">
        <v>1.7207184813664322E-3</v>
      </c>
      <c r="L2468" s="111">
        <v>7.2623699999999998E-3</v>
      </c>
      <c r="M2468" s="111">
        <v>1.5809664558228298E-4</v>
      </c>
      <c r="N2468" s="111">
        <v>0.22769900000000001</v>
      </c>
      <c r="O2468" s="112">
        <v>137.57599999999999</v>
      </c>
      <c r="P2468" s="112">
        <v>2.9947069981552454</v>
      </c>
      <c r="Q2468" s="113">
        <v>4.7992E-2</v>
      </c>
      <c r="R2468" s="113">
        <v>1.6947741024986192E-3</v>
      </c>
      <c r="S2468" s="112">
        <v>7.4737247475324842E-2</v>
      </c>
      <c r="T2468" s="114">
        <v>2.2069799999999999E-3</v>
      </c>
      <c r="U2468" s="114">
        <v>5.701015068915359E-5</v>
      </c>
      <c r="V2468" s="115">
        <v>46.625666911154667</v>
      </c>
      <c r="W2468" s="115">
        <v>1.0174634454410321</v>
      </c>
      <c r="X2468" s="116">
        <v>46.687638399939814</v>
      </c>
      <c r="Y2468" s="116">
        <v>1.0162804373120409</v>
      </c>
      <c r="Z2468" s="116">
        <v>47.678836757690554</v>
      </c>
      <c r="AA2468" s="116">
        <v>1.7081448513008866</v>
      </c>
      <c r="AB2468" s="116">
        <v>98.874762498460228</v>
      </c>
      <c r="AC2468" s="116">
        <v>83.55206858044464</v>
      </c>
      <c r="AD2468" s="132">
        <v>0.97928764287176817</v>
      </c>
      <c r="AF2468" s="118">
        <v>40.759900000000002</v>
      </c>
      <c r="AG2468" s="118">
        <v>0.660775</v>
      </c>
      <c r="AH2468" s="118">
        <v>0.321878</v>
      </c>
      <c r="AI2468" s="118">
        <v>4.84454E-2</v>
      </c>
      <c r="AJ2468" s="118">
        <v>10.822999999999999</v>
      </c>
      <c r="AK2468" s="118">
        <v>0.12837300000000001</v>
      </c>
      <c r="AL2468" s="118">
        <v>2305.40625</v>
      </c>
      <c r="AM2468" s="118">
        <v>42.100875000000002</v>
      </c>
      <c r="AN2468" s="118">
        <v>715.43125000000009</v>
      </c>
      <c r="AO2468" s="118">
        <v>21.388249999999999</v>
      </c>
      <c r="AP2468" s="118">
        <v>13719.875000000002</v>
      </c>
      <c r="AQ2468" s="118">
        <v>145.17500000000001</v>
      </c>
      <c r="AR2468" s="118">
        <v>15.639687500000001</v>
      </c>
      <c r="AS2468" s="118">
        <v>33.231312500000001</v>
      </c>
      <c r="AT2468" s="118">
        <v>32.128</v>
      </c>
      <c r="AU2468" s="118">
        <v>33.297375000000002</v>
      </c>
      <c r="AV2468" s="118">
        <f t="shared" si="76"/>
        <v>1663.4425251444909</v>
      </c>
      <c r="AW2468" s="118">
        <f t="shared" si="77"/>
        <v>3534.5376188108453</v>
      </c>
    </row>
    <row r="2469" spans="1:49" x14ac:dyDescent="0.2">
      <c r="A2469" s="108" t="s">
        <v>2507</v>
      </c>
      <c r="B2469" s="131">
        <v>45749.877946967594</v>
      </c>
      <c r="C2469" s="108" t="s">
        <v>4338</v>
      </c>
      <c r="D2469" s="108">
        <v>18960.3</v>
      </c>
      <c r="E2469" s="108">
        <v>44254.2</v>
      </c>
      <c r="F2469" s="109">
        <v>10.183</v>
      </c>
      <c r="G2469" s="109">
        <v>102</v>
      </c>
      <c r="H2469" s="109">
        <v>255.23</v>
      </c>
      <c r="I2469" s="109">
        <v>185.00399999999999</v>
      </c>
      <c r="J2469" s="110">
        <v>4.8331199999999998E-2</v>
      </c>
      <c r="K2469" s="110">
        <v>2.0311540850895581E-3</v>
      </c>
      <c r="L2469" s="111">
        <v>7.3051399999999999E-3</v>
      </c>
      <c r="M2469" s="111">
        <v>1.6875265654999331E-4</v>
      </c>
      <c r="N2469" s="111">
        <v>0.202769</v>
      </c>
      <c r="O2469" s="112">
        <v>136.98699999999999</v>
      </c>
      <c r="P2469" s="112">
        <v>3.1918555386639915</v>
      </c>
      <c r="Q2469" s="113">
        <v>4.8035099999999997E-2</v>
      </c>
      <c r="R2469" s="113">
        <v>1.9936681663968053E-3</v>
      </c>
      <c r="S2469" s="112">
        <v>0.11427403607794386</v>
      </c>
      <c r="T2469" s="114">
        <v>2.2179000000000001E-3</v>
      </c>
      <c r="U2469" s="114">
        <v>6.1118447651752411E-5</v>
      </c>
      <c r="V2469" s="115">
        <v>46.823075632383556</v>
      </c>
      <c r="W2469" s="115">
        <v>1.094822924119387</v>
      </c>
      <c r="X2469" s="116">
        <v>46.887651935508003</v>
      </c>
      <c r="Y2469" s="116">
        <v>1.0925022923730037</v>
      </c>
      <c r="Z2469" s="116">
        <v>47.921081692647242</v>
      </c>
      <c r="AA2469" s="116">
        <v>2.0139185627903071</v>
      </c>
      <c r="AB2469" s="116">
        <v>100.99821121517532</v>
      </c>
      <c r="AC2469" s="116">
        <v>98.160451407448321</v>
      </c>
      <c r="AD2469" s="132">
        <v>0.97903303113325446</v>
      </c>
      <c r="AF2469" s="118">
        <v>22.2242</v>
      </c>
      <c r="AG2469" s="118">
        <v>0.45806999999999998</v>
      </c>
      <c r="AH2469" s="118">
        <v>0.14783600000000002</v>
      </c>
      <c r="AI2469" s="118">
        <v>5.1470800000000004E-2</v>
      </c>
      <c r="AJ2469" s="118">
        <v>8.9066299999999998</v>
      </c>
      <c r="AK2469" s="118">
        <v>0.15215000000000001</v>
      </c>
      <c r="AL2469" s="118">
        <v>1903.2562499999999</v>
      </c>
      <c r="AM2469" s="118">
        <v>40.380312500000002</v>
      </c>
      <c r="AN2469" s="118">
        <v>392.47812500000003</v>
      </c>
      <c r="AO2469" s="118">
        <v>15.076937500000001</v>
      </c>
      <c r="AP2469" s="118">
        <v>7525</v>
      </c>
      <c r="AQ2469" s="118">
        <v>132.41749999999999</v>
      </c>
      <c r="AR2469" s="118">
        <v>25.857875</v>
      </c>
      <c r="AS2469" s="118">
        <v>31.075875000000003</v>
      </c>
      <c r="AT2469" s="118">
        <v>8.6734375000000004</v>
      </c>
      <c r="AU2469" s="118">
        <v>35.421312499999999</v>
      </c>
      <c r="AV2469" s="118">
        <f t="shared" si="76"/>
        <v>315.35039379164908</v>
      </c>
      <c r="AW2469" s="118">
        <f t="shared" si="77"/>
        <v>379.02727429177901</v>
      </c>
    </row>
    <row r="2470" spans="1:49" x14ac:dyDescent="0.2">
      <c r="A2470" s="108" t="s">
        <v>2508</v>
      </c>
      <c r="B2470" s="131">
        <v>45749.87836396991</v>
      </c>
      <c r="C2470" s="108" t="s">
        <v>4338</v>
      </c>
      <c r="D2470" s="108">
        <v>18693.400000000001</v>
      </c>
      <c r="E2470" s="108">
        <v>44089.9</v>
      </c>
      <c r="F2470" s="109">
        <v>10.266</v>
      </c>
      <c r="G2470" s="109">
        <v>103</v>
      </c>
      <c r="H2470" s="109">
        <v>360.375</v>
      </c>
      <c r="I2470" s="109">
        <v>291.52199999999999</v>
      </c>
      <c r="J2470" s="110">
        <v>4.9169999999999998E-2</v>
      </c>
      <c r="K2470" s="110">
        <v>1.8240364298993592E-3</v>
      </c>
      <c r="L2470" s="111">
        <v>7.4533400000000001E-3</v>
      </c>
      <c r="M2470" s="111">
        <v>1.6799598569325994E-4</v>
      </c>
      <c r="N2470" s="111">
        <v>0.10302500000000001</v>
      </c>
      <c r="O2470" s="112">
        <v>134.15700000000001</v>
      </c>
      <c r="P2470" s="112">
        <v>3.0144069281535297</v>
      </c>
      <c r="Q2470" s="113">
        <v>4.79155E-2</v>
      </c>
      <c r="R2470" s="113">
        <v>1.791463931007264E-3</v>
      </c>
      <c r="S2470" s="112">
        <v>0.19564376452782165</v>
      </c>
      <c r="T2470" s="114">
        <v>2.28736E-3</v>
      </c>
      <c r="U2470" s="114">
        <v>5.8990862375795112E-5</v>
      </c>
      <c r="V2470" s="115">
        <v>47.815612213668885</v>
      </c>
      <c r="W2470" s="115">
        <v>1.0772490213963057</v>
      </c>
      <c r="X2470" s="116">
        <v>47.873068676492885</v>
      </c>
      <c r="Y2470" s="116">
        <v>1.0756718612550211</v>
      </c>
      <c r="Z2470" s="116">
        <v>48.789104617687833</v>
      </c>
      <c r="AA2470" s="116">
        <v>1.8099065325367838</v>
      </c>
      <c r="AB2470" s="116">
        <v>95.098988000239373</v>
      </c>
      <c r="AC2470" s="116">
        <v>88.522170962915183</v>
      </c>
      <c r="AD2470" s="132">
        <v>0.98217793519126029</v>
      </c>
      <c r="AF2470" s="118">
        <v>31.164999999999999</v>
      </c>
      <c r="AG2470" s="118">
        <v>1.07436</v>
      </c>
      <c r="AH2470" s="118">
        <v>0.19742599999999999</v>
      </c>
      <c r="AI2470" s="118">
        <v>4.4995599999999997E-2</v>
      </c>
      <c r="AJ2470" s="118">
        <v>13.9277</v>
      </c>
      <c r="AK2470" s="118">
        <v>0.50986799999999999</v>
      </c>
      <c r="AL2470" s="118">
        <v>3061.8937500000002</v>
      </c>
      <c r="AM2470" s="118">
        <v>105.904375</v>
      </c>
      <c r="AN2470" s="118">
        <v>557.26</v>
      </c>
      <c r="AO2470" s="118">
        <v>21.5844375</v>
      </c>
      <c r="AP2470" s="118">
        <v>10720.1875</v>
      </c>
      <c r="AQ2470" s="118">
        <v>275.65750000000003</v>
      </c>
      <c r="AR2470" s="118">
        <v>-32.813312499999995</v>
      </c>
      <c r="AS2470" s="118">
        <v>31.623249999999995</v>
      </c>
      <c r="AT2470" s="118">
        <v>6.5919375000000002</v>
      </c>
      <c r="AU2470" s="118">
        <v>35.153125000000003</v>
      </c>
      <c r="AV2470" s="118">
        <f t="shared" si="76"/>
        <v>-312.26929943086003</v>
      </c>
      <c r="AW2470" s="118">
        <f t="shared" si="77"/>
        <v>-301.05112118418333</v>
      </c>
    </row>
    <row r="2471" spans="1:49" x14ac:dyDescent="0.2">
      <c r="A2471" s="108" t="s">
        <v>2509</v>
      </c>
      <c r="B2471" s="131">
        <v>45749.878784502318</v>
      </c>
      <c r="C2471" s="108" t="s">
        <v>4338</v>
      </c>
      <c r="D2471" s="108">
        <v>18517.400000000001</v>
      </c>
      <c r="E2471" s="108">
        <v>44073.4</v>
      </c>
      <c r="F2471" s="109">
        <v>10.167</v>
      </c>
      <c r="G2471" s="109">
        <v>102</v>
      </c>
      <c r="H2471" s="109">
        <v>274.92</v>
      </c>
      <c r="I2471" s="109">
        <v>209.66499999999999</v>
      </c>
      <c r="J2471" s="110">
        <v>4.8661599999999999E-2</v>
      </c>
      <c r="K2471" s="110">
        <v>2.10126261326946E-3</v>
      </c>
      <c r="L2471" s="111">
        <v>7.2480499999999998E-3</v>
      </c>
      <c r="M2471" s="111">
        <v>1.684546792854387E-4</v>
      </c>
      <c r="N2471" s="111">
        <v>5.6766400000000002E-2</v>
      </c>
      <c r="O2471" s="112">
        <v>138.065</v>
      </c>
      <c r="P2471" s="112">
        <v>3.2024208799750227</v>
      </c>
      <c r="Q2471" s="113">
        <v>4.8814099999999999E-2</v>
      </c>
      <c r="R2471" s="113">
        <v>2.1627229069910922E-3</v>
      </c>
      <c r="S2471" s="112">
        <v>0.2544564130958612</v>
      </c>
      <c r="T2471" s="114">
        <v>2.1818100000000002E-3</v>
      </c>
      <c r="U2471" s="114">
        <v>5.8816889319310319E-5</v>
      </c>
      <c r="V2471" s="115">
        <v>46.412205944326892</v>
      </c>
      <c r="W2471" s="115">
        <v>1.0815579627787621</v>
      </c>
      <c r="X2471" s="116">
        <v>46.522874904775399</v>
      </c>
      <c r="Y2471" s="116">
        <v>1.0790991633760818</v>
      </c>
      <c r="Z2471" s="116">
        <v>48.308706197808576</v>
      </c>
      <c r="AA2471" s="116">
        <v>2.086024262023316</v>
      </c>
      <c r="AB2471" s="116">
        <v>138.91155579569099</v>
      </c>
      <c r="AC2471" s="116">
        <v>104.04985099201669</v>
      </c>
      <c r="AD2471" s="132">
        <v>0.96496700705776339</v>
      </c>
      <c r="AF2471" s="118">
        <v>23.635999999999999</v>
      </c>
      <c r="AG2471" s="118">
        <v>0.35658100000000004</v>
      </c>
      <c r="AH2471" s="118">
        <v>0.176122</v>
      </c>
      <c r="AI2471" s="118">
        <v>4.3864800000000002E-2</v>
      </c>
      <c r="AJ2471" s="118">
        <v>9.9496099999999998</v>
      </c>
      <c r="AK2471" s="118">
        <v>9.74241E-2</v>
      </c>
      <c r="AL2471" s="118">
        <v>2094.2437500000001</v>
      </c>
      <c r="AM2471" s="118">
        <v>36.886375000000001</v>
      </c>
      <c r="AN2471" s="118">
        <v>420.40937500000001</v>
      </c>
      <c r="AO2471" s="118">
        <v>16.184499999999996</v>
      </c>
      <c r="AP2471" s="118">
        <v>7946</v>
      </c>
      <c r="AQ2471" s="118">
        <v>97.471874999999997</v>
      </c>
      <c r="AR2471" s="118">
        <v>6.2963125</v>
      </c>
      <c r="AS2471" s="118">
        <v>29.442562499999998</v>
      </c>
      <c r="AT2471" s="118">
        <v>4.0339437499999997</v>
      </c>
      <c r="AU2471" s="118">
        <v>34.019374999999997</v>
      </c>
      <c r="AV2471" s="118">
        <f t="shared" si="76"/>
        <v>1480.1959355047491</v>
      </c>
      <c r="AW2471" s="118">
        <f t="shared" si="77"/>
        <v>6921.656333528972</v>
      </c>
    </row>
    <row r="2472" spans="1:49" x14ac:dyDescent="0.2">
      <c r="A2472" s="108" t="s">
        <v>2510</v>
      </c>
      <c r="B2472" s="131">
        <v>45749.879197638889</v>
      </c>
      <c r="C2472" s="108" t="s">
        <v>4338</v>
      </c>
      <c r="D2472" s="108">
        <v>18146.5</v>
      </c>
      <c r="E2472" s="108">
        <v>44137.9</v>
      </c>
      <c r="F2472" s="109">
        <v>10.217000000000001</v>
      </c>
      <c r="G2472" s="109">
        <v>102</v>
      </c>
      <c r="H2472" s="109">
        <v>504.85700000000003</v>
      </c>
      <c r="I2472" s="109">
        <v>315.52</v>
      </c>
      <c r="J2472" s="110">
        <v>4.9040300000000002E-2</v>
      </c>
      <c r="K2472" s="110">
        <v>1.8599610009986767E-3</v>
      </c>
      <c r="L2472" s="111">
        <v>7.4088599999999998E-3</v>
      </c>
      <c r="M2472" s="111">
        <v>1.6542324362192877E-4</v>
      </c>
      <c r="N2472" s="111">
        <v>0.27402300000000002</v>
      </c>
      <c r="O2472" s="112">
        <v>134.934</v>
      </c>
      <c r="P2472" s="112">
        <v>3.0223404043886255</v>
      </c>
      <c r="Q2472" s="113">
        <v>4.7990400000000003E-2</v>
      </c>
      <c r="R2472" s="113">
        <v>1.766507870620451E-3</v>
      </c>
      <c r="S2472" s="112">
        <v>2.9160608459448682E-2</v>
      </c>
      <c r="T2472" s="114">
        <v>2.2442400000000002E-3</v>
      </c>
      <c r="U2472" s="114">
        <v>5.5259959586304447E-5</v>
      </c>
      <c r="V2472" s="115">
        <v>47.536416675525494</v>
      </c>
      <c r="W2472" s="115">
        <v>1.0674937533970026</v>
      </c>
      <c r="X2472" s="116">
        <v>47.598413026271203</v>
      </c>
      <c r="Y2472" s="116">
        <v>1.0661405344396322</v>
      </c>
      <c r="Z2472" s="116">
        <v>48.588815533234211</v>
      </c>
      <c r="AA2472" s="116">
        <v>1.8428374617719376</v>
      </c>
      <c r="AB2472" s="116">
        <v>98.795880881798823</v>
      </c>
      <c r="AC2472" s="116">
        <v>87.092714995791411</v>
      </c>
      <c r="AD2472" s="132">
        <v>0.97885926956461666</v>
      </c>
      <c r="AF2472" s="118">
        <v>43.202799999999996</v>
      </c>
      <c r="AG2472" s="118">
        <v>0.68712399999999996</v>
      </c>
      <c r="AH2472" s="118">
        <v>0.30565799999999999</v>
      </c>
      <c r="AI2472" s="118">
        <v>4.4050699999999998E-2</v>
      </c>
      <c r="AJ2472" s="118">
        <v>14.8904</v>
      </c>
      <c r="AK2472" s="118">
        <v>0.153335</v>
      </c>
      <c r="AL2472" s="118">
        <v>3226.5875000000001</v>
      </c>
      <c r="AM2472" s="118">
        <v>52.454250000000002</v>
      </c>
      <c r="AN2472" s="118">
        <v>773.85625000000005</v>
      </c>
      <c r="AO2472" s="118">
        <v>24.582875000000001</v>
      </c>
      <c r="AP2472" s="118">
        <v>14848.25</v>
      </c>
      <c r="AQ2472" s="118">
        <v>175.666875</v>
      </c>
      <c r="AR2472" s="118">
        <v>39.137</v>
      </c>
      <c r="AS2472" s="118">
        <v>30.575687500000001</v>
      </c>
      <c r="AT2472" s="118">
        <v>-12.792937500000001</v>
      </c>
      <c r="AU2472" s="118">
        <v>38.255125</v>
      </c>
      <c r="AV2472" s="118">
        <f t="shared" si="76"/>
        <v>352.85498410923708</v>
      </c>
      <c r="AW2472" s="118">
        <f t="shared" si="77"/>
        <v>275.69871799336397</v>
      </c>
    </row>
    <row r="2473" spans="1:49" x14ac:dyDescent="0.2">
      <c r="A2473" s="108" t="s">
        <v>2511</v>
      </c>
      <c r="B2473" s="131">
        <v>45749.879617800929</v>
      </c>
      <c r="C2473" s="108" t="s">
        <v>4339</v>
      </c>
      <c r="D2473" s="108">
        <v>18045.7</v>
      </c>
      <c r="E2473" s="108">
        <v>44313</v>
      </c>
      <c r="F2473" s="109">
        <v>10.105</v>
      </c>
      <c r="G2473" s="109">
        <v>101</v>
      </c>
      <c r="H2473" s="109">
        <v>342.62099999999998</v>
      </c>
      <c r="I2473" s="109">
        <v>259.34399999999999</v>
      </c>
      <c r="J2473" s="110">
        <v>5.1415299999999997E-2</v>
      </c>
      <c r="K2473" s="110">
        <v>2.1301766877975165E-3</v>
      </c>
      <c r="L2473" s="111">
        <v>7.9774000000000008E-3</v>
      </c>
      <c r="M2473" s="111">
        <v>2.1949032232196483E-4</v>
      </c>
      <c r="N2473" s="111">
        <v>0.45440399999999997</v>
      </c>
      <c r="O2473" s="112">
        <v>126.133</v>
      </c>
      <c r="P2473" s="112">
        <v>3.4884194162543012</v>
      </c>
      <c r="Q2473" s="113">
        <v>4.6772599999999998E-2</v>
      </c>
      <c r="R2473" s="113">
        <v>1.7958558195757253E-3</v>
      </c>
      <c r="S2473" s="112">
        <v>9.7905789416835823E-2</v>
      </c>
      <c r="T2473" s="114">
        <v>2.5204099999999998E-3</v>
      </c>
      <c r="U2473" s="114">
        <v>8.4244297303971848E-5</v>
      </c>
      <c r="V2473" s="115">
        <v>50.923428424073478</v>
      </c>
      <c r="W2473" s="115">
        <v>1.4094366803993064</v>
      </c>
      <c r="X2473" s="116">
        <v>50.906538440201835</v>
      </c>
      <c r="Y2473" s="116">
        <v>1.4079056005097479</v>
      </c>
      <c r="Z2473" s="116">
        <v>50.609320506659785</v>
      </c>
      <c r="AA2473" s="116">
        <v>2.0967843176750787</v>
      </c>
      <c r="AB2473" s="116">
        <v>37.632011104692786</v>
      </c>
      <c r="AC2473" s="116">
        <v>91.892850088887556</v>
      </c>
      <c r="AD2473" s="132">
        <v>1.0061515077949537</v>
      </c>
      <c r="AF2473" s="118">
        <v>29.2103</v>
      </c>
      <c r="AG2473" s="118">
        <v>1.13395</v>
      </c>
      <c r="AH2473" s="118">
        <v>0.22672999999999999</v>
      </c>
      <c r="AI2473" s="118">
        <v>4.7236300000000002E-2</v>
      </c>
      <c r="AJ2473" s="118">
        <v>12.1822</v>
      </c>
      <c r="AK2473" s="118">
        <v>0.60435499999999998</v>
      </c>
      <c r="AL2473" s="118">
        <v>2958.8249999999998</v>
      </c>
      <c r="AM2473" s="118">
        <v>164.49875</v>
      </c>
      <c r="AN2473" s="118">
        <v>544.89312500000005</v>
      </c>
      <c r="AO2473" s="118">
        <v>24.191000000000003</v>
      </c>
      <c r="AP2473" s="118">
        <v>10752.875</v>
      </c>
      <c r="AQ2473" s="118">
        <v>381.38</v>
      </c>
      <c r="AR2473" s="118">
        <v>-29.106937500000001</v>
      </c>
      <c r="AS2473" s="118">
        <v>33.124375000000001</v>
      </c>
      <c r="AT2473" s="118">
        <v>47.265374999999992</v>
      </c>
      <c r="AU2473" s="118">
        <v>36.463124999999998</v>
      </c>
      <c r="AV2473" s="118">
        <f t="shared" si="76"/>
        <v>-268.94655775951327</v>
      </c>
      <c r="AW2473" s="118">
        <f t="shared" si="77"/>
        <v>-306.21607636264065</v>
      </c>
    </row>
    <row r="2474" spans="1:49" x14ac:dyDescent="0.2">
      <c r="A2474" s="108" t="s">
        <v>2512</v>
      </c>
      <c r="B2474" s="131">
        <v>45749.880029444445</v>
      </c>
      <c r="C2474" s="108" t="s">
        <v>4339</v>
      </c>
      <c r="D2474" s="108">
        <v>17885.2</v>
      </c>
      <c r="E2474" s="108">
        <v>44572.9</v>
      </c>
      <c r="F2474" s="109">
        <v>10.099</v>
      </c>
      <c r="G2474" s="109">
        <v>101</v>
      </c>
      <c r="H2474" s="109">
        <v>1229.1400000000001</v>
      </c>
      <c r="I2474" s="109">
        <v>1966.48</v>
      </c>
      <c r="J2474" s="110">
        <v>4.7881100000000003E-2</v>
      </c>
      <c r="K2474" s="110">
        <v>1.2920056785374436E-3</v>
      </c>
      <c r="L2474" s="111">
        <v>7.26642E-3</v>
      </c>
      <c r="M2474" s="111">
        <v>1.5747238947371061E-4</v>
      </c>
      <c r="N2474" s="111">
        <v>0.35397499999999998</v>
      </c>
      <c r="O2474" s="112">
        <v>137.471</v>
      </c>
      <c r="P2474" s="112">
        <v>2.9854446404681498</v>
      </c>
      <c r="Q2474" s="113">
        <v>4.7773999999999997E-2</v>
      </c>
      <c r="R2474" s="113">
        <v>1.2594130601295986E-3</v>
      </c>
      <c r="S2474" s="112">
        <v>0.13229571801153533</v>
      </c>
      <c r="T2474" s="114">
        <v>2.1778499999999998E-3</v>
      </c>
      <c r="U2474" s="114">
        <v>4.786634632432268E-5</v>
      </c>
      <c r="V2474" s="115">
        <v>46.674168232514091</v>
      </c>
      <c r="W2474" s="115">
        <v>1.0139177183650474</v>
      </c>
      <c r="X2474" s="116">
        <v>46.723169380628278</v>
      </c>
      <c r="Y2474" s="116">
        <v>1.014682628431322</v>
      </c>
      <c r="Z2474" s="116">
        <v>47.502663789146744</v>
      </c>
      <c r="AA2474" s="116">
        <v>1.2817940974879982</v>
      </c>
      <c r="AB2474" s="116">
        <v>88.092080168938907</v>
      </c>
      <c r="AC2474" s="116">
        <v>62.497787529378911</v>
      </c>
      <c r="AD2474" s="132">
        <v>0.98280448958693423</v>
      </c>
      <c r="AF2474" s="118">
        <v>104.504</v>
      </c>
      <c r="AG2474" s="118">
        <v>0.96794199999999997</v>
      </c>
      <c r="AH2474" s="118">
        <v>0.74613200000000002</v>
      </c>
      <c r="AI2474" s="118">
        <v>4.7099099999999998E-2</v>
      </c>
      <c r="AJ2474" s="118">
        <v>92.039000000000001</v>
      </c>
      <c r="AK2474" s="118">
        <v>0.49593399999999999</v>
      </c>
      <c r="AL2474" s="118">
        <v>19350.75</v>
      </c>
      <c r="AM2474" s="118">
        <v>158.03937500000001</v>
      </c>
      <c r="AN2474" s="118">
        <v>1830.1812500000001</v>
      </c>
      <c r="AO2474" s="118">
        <v>31.119062499999998</v>
      </c>
      <c r="AP2474" s="118">
        <v>35260.5625</v>
      </c>
      <c r="AQ2474" s="118">
        <v>234.03562500000001</v>
      </c>
      <c r="AR2474" s="118">
        <v>20.425625</v>
      </c>
      <c r="AS2474" s="118">
        <v>32.038000000000004</v>
      </c>
      <c r="AT2474" s="118">
        <v>-16.206062500000002</v>
      </c>
      <c r="AU2474" s="118">
        <v>39.776625000000003</v>
      </c>
      <c r="AV2474" s="118">
        <f t="shared" si="76"/>
        <v>1459.8100102971366</v>
      </c>
      <c r="AW2474" s="118">
        <f t="shared" si="77"/>
        <v>2289.7616029356132</v>
      </c>
    </row>
    <row r="2475" spans="1:49" x14ac:dyDescent="0.2">
      <c r="A2475" s="108" t="s">
        <v>2513</v>
      </c>
      <c r="B2475" s="131">
        <v>45749.880444236114</v>
      </c>
      <c r="C2475" s="108" t="s">
        <v>4339</v>
      </c>
      <c r="D2475" s="108">
        <v>18268.2</v>
      </c>
      <c r="E2475" s="108">
        <v>44511.199999999997</v>
      </c>
      <c r="F2475" s="109">
        <v>10.106</v>
      </c>
      <c r="G2475" s="109">
        <v>101</v>
      </c>
      <c r="H2475" s="109">
        <v>1575.77</v>
      </c>
      <c r="I2475" s="109">
        <v>2151.1999999999998</v>
      </c>
      <c r="J2475" s="110">
        <v>0.117178</v>
      </c>
      <c r="K2475" s="110">
        <v>4.3557494046489861E-3</v>
      </c>
      <c r="L2475" s="111">
        <v>7.8149499999999993E-3</v>
      </c>
      <c r="M2475" s="111">
        <v>1.7157545952658845E-4</v>
      </c>
      <c r="N2475" s="111">
        <v>0.53375899999999998</v>
      </c>
      <c r="O2475" s="112">
        <v>127.858</v>
      </c>
      <c r="P2475" s="112">
        <v>2.8102705724716261</v>
      </c>
      <c r="Q2475" s="113">
        <v>0.108462</v>
      </c>
      <c r="R2475" s="113">
        <v>3.6718419332128121E-3</v>
      </c>
      <c r="S2475" s="112">
        <v>-0.30639438941683361</v>
      </c>
      <c r="T2475" s="114">
        <v>3.0822599999999999E-3</v>
      </c>
      <c r="U2475" s="114">
        <v>7.972800960923331E-5</v>
      </c>
      <c r="V2475" s="115">
        <v>46.29088493095842</v>
      </c>
      <c r="W2475" s="115">
        <v>1.0717393586644788</v>
      </c>
      <c r="X2475" s="116">
        <v>50.222399756337914</v>
      </c>
      <c r="Y2475" s="116">
        <v>1.1038693872432119</v>
      </c>
      <c r="Z2475" s="116">
        <v>112.26776074908217</v>
      </c>
      <c r="AA2475" s="116">
        <v>4.1732256229333959</v>
      </c>
      <c r="AB2475" s="116">
        <v>1773.74346041033</v>
      </c>
      <c r="AC2475" s="116">
        <v>61.790620106941063</v>
      </c>
      <c r="AD2475" s="132">
        <v>0.44602609069548632</v>
      </c>
      <c r="AF2475" s="118">
        <v>133.72200000000001</v>
      </c>
      <c r="AG2475" s="118">
        <v>3.1164700000000001</v>
      </c>
      <c r="AH2475" s="118">
        <v>0.95024799999999998</v>
      </c>
      <c r="AI2475" s="118">
        <v>5.3937500000000006E-2</v>
      </c>
      <c r="AJ2475" s="118">
        <v>100.40300000000001</v>
      </c>
      <c r="AK2475" s="118">
        <v>2.29182</v>
      </c>
      <c r="AL2475" s="118">
        <v>30009.1875</v>
      </c>
      <c r="AM2475" s="118">
        <v>1017.00625</v>
      </c>
      <c r="AN2475" s="118">
        <v>5767.7375000000002</v>
      </c>
      <c r="AO2475" s="118">
        <v>258.79500000000002</v>
      </c>
      <c r="AP2475" s="118">
        <v>48434.9375</v>
      </c>
      <c r="AQ2475" s="118">
        <v>918.73749999999995</v>
      </c>
      <c r="AR2475" s="118">
        <v>226.18125000000001</v>
      </c>
      <c r="AS2475" s="118">
        <v>34.456249999999997</v>
      </c>
      <c r="AT2475" s="118">
        <v>49.4885625</v>
      </c>
      <c r="AU2475" s="118">
        <v>36.909812500000001</v>
      </c>
      <c r="AV2475" s="118">
        <f t="shared" si="76"/>
        <v>225.49353864583696</v>
      </c>
      <c r="AW2475" s="118">
        <f t="shared" si="77"/>
        <v>34.616752430277529</v>
      </c>
    </row>
    <row r="2476" spans="1:49" x14ac:dyDescent="0.2">
      <c r="A2476" s="108" t="s">
        <v>2514</v>
      </c>
      <c r="B2476" s="131">
        <v>45749.880860150464</v>
      </c>
      <c r="C2476" s="108" t="s">
        <v>4338</v>
      </c>
      <c r="D2476" s="108">
        <v>18414.8</v>
      </c>
      <c r="E2476" s="108">
        <v>44570</v>
      </c>
      <c r="F2476" s="109">
        <v>10.3291</v>
      </c>
      <c r="G2476" s="109">
        <v>103</v>
      </c>
      <c r="H2476" s="109">
        <v>495.67500000000001</v>
      </c>
      <c r="I2476" s="109">
        <v>358.93900000000002</v>
      </c>
      <c r="J2476" s="110">
        <v>4.7838899999999997E-2</v>
      </c>
      <c r="K2476" s="110">
        <v>1.6373112441390001E-3</v>
      </c>
      <c r="L2476" s="111">
        <v>7.3259299999999996E-3</v>
      </c>
      <c r="M2476" s="111">
        <v>1.668903272319879E-4</v>
      </c>
      <c r="N2476" s="111">
        <v>0.17130000000000001</v>
      </c>
      <c r="O2476" s="112">
        <v>136.52699999999999</v>
      </c>
      <c r="P2476" s="112">
        <v>3.1150600723100026</v>
      </c>
      <c r="Q2476" s="113">
        <v>4.73909E-2</v>
      </c>
      <c r="R2476" s="113">
        <v>1.6318636441884479E-3</v>
      </c>
      <c r="S2476" s="112">
        <v>0.21914624590928433</v>
      </c>
      <c r="T2476" s="114">
        <v>2.2166099999999999E-3</v>
      </c>
      <c r="U2476" s="114">
        <v>5.5280453442785726E-5</v>
      </c>
      <c r="V2476" s="115">
        <v>47.019056015938951</v>
      </c>
      <c r="W2476" s="115">
        <v>1.0746238224957354</v>
      </c>
      <c r="X2476" s="116">
        <v>47.045055301421584</v>
      </c>
      <c r="Y2476" s="116">
        <v>1.0734006707030435</v>
      </c>
      <c r="Z2476" s="116">
        <v>47.448825127638166</v>
      </c>
      <c r="AA2476" s="116">
        <v>1.6239607286678226</v>
      </c>
      <c r="AB2476" s="116">
        <v>68.970132751719916</v>
      </c>
      <c r="AC2476" s="116">
        <v>81.927768652196548</v>
      </c>
      <c r="AD2476" s="132">
        <v>0.99167799475525453</v>
      </c>
      <c r="AF2476" s="118">
        <v>42.015799999999999</v>
      </c>
      <c r="AG2476" s="118">
        <v>0.55724599999999991</v>
      </c>
      <c r="AH2476" s="118">
        <v>0.28278800000000004</v>
      </c>
      <c r="AI2476" s="118">
        <v>4.2813700000000003E-2</v>
      </c>
      <c r="AJ2476" s="118">
        <v>16.717699999999997</v>
      </c>
      <c r="AK2476" s="118">
        <v>0.17170099999999999</v>
      </c>
      <c r="AL2476" s="118">
        <v>3575.2437500000001</v>
      </c>
      <c r="AM2476" s="118">
        <v>53.125687499999998</v>
      </c>
      <c r="AN2476" s="118">
        <v>735.875</v>
      </c>
      <c r="AO2476" s="118">
        <v>20.934875000000002</v>
      </c>
      <c r="AP2476" s="118">
        <v>14295.812500000002</v>
      </c>
      <c r="AQ2476" s="118">
        <v>143.84062499999999</v>
      </c>
      <c r="AR2476" s="118">
        <v>-8.2445000000000004</v>
      </c>
      <c r="AS2476" s="118">
        <v>27.616562500000001</v>
      </c>
      <c r="AT2476" s="118">
        <v>29.100437500000002</v>
      </c>
      <c r="AU2476" s="118">
        <v>37.858500000000006</v>
      </c>
      <c r="AV2476" s="118">
        <f t="shared" si="76"/>
        <v>-956.8980476484013</v>
      </c>
      <c r="AW2476" s="118">
        <f t="shared" si="77"/>
        <v>-3205.3313064800718</v>
      </c>
    </row>
    <row r="2477" spans="1:49" x14ac:dyDescent="0.2">
      <c r="A2477" s="108" t="s">
        <v>2515</v>
      </c>
      <c r="B2477" s="131">
        <v>45749.88128159722</v>
      </c>
      <c r="C2477" s="108" t="s">
        <v>4339</v>
      </c>
      <c r="D2477" s="108">
        <v>18532.2</v>
      </c>
      <c r="E2477" s="108">
        <v>44454.5</v>
      </c>
      <c r="F2477" s="109">
        <v>10.119999999999999</v>
      </c>
      <c r="G2477" s="109">
        <v>101</v>
      </c>
      <c r="H2477" s="109">
        <v>1093.74</v>
      </c>
      <c r="I2477" s="109">
        <v>685.71500000000003</v>
      </c>
      <c r="J2477" s="110">
        <v>4.7099700000000001E-2</v>
      </c>
      <c r="K2477" s="110">
        <v>1.3679792018378787E-3</v>
      </c>
      <c r="L2477" s="111">
        <v>7.2759499999999998E-3</v>
      </c>
      <c r="M2477" s="111">
        <v>1.601425963989906E-4</v>
      </c>
      <c r="N2477" s="111">
        <v>0.41877700000000001</v>
      </c>
      <c r="O2477" s="112">
        <v>137.328</v>
      </c>
      <c r="P2477" s="112">
        <v>3.0135797765614236</v>
      </c>
      <c r="Q2477" s="113">
        <v>4.6901600000000002E-2</v>
      </c>
      <c r="R2477" s="113">
        <v>1.298313028991468E-3</v>
      </c>
      <c r="S2477" s="112">
        <v>1.2313344427026399E-2</v>
      </c>
      <c r="T2477" s="114">
        <v>2.2097100000000001E-3</v>
      </c>
      <c r="U2477" s="114">
        <v>5.052407065231384E-5</v>
      </c>
      <c r="V2477" s="115">
        <v>46.774632083003702</v>
      </c>
      <c r="W2477" s="115">
        <v>1.0268417830508778</v>
      </c>
      <c r="X2477" s="116">
        <v>46.771646263491014</v>
      </c>
      <c r="Y2477" s="116">
        <v>1.0263754463484591</v>
      </c>
      <c r="Z2477" s="116">
        <v>46.702324362446454</v>
      </c>
      <c r="AA2477" s="116">
        <v>1.3564376929218918</v>
      </c>
      <c r="AB2477" s="116">
        <v>44.219683620014898</v>
      </c>
      <c r="AC2477" s="116">
        <v>66.168941455747472</v>
      </c>
      <c r="AD2477" s="132">
        <v>1.000039199468888</v>
      </c>
      <c r="AF2477" s="118">
        <v>92.671900000000008</v>
      </c>
      <c r="AG2477" s="118">
        <v>2.1248899999999997</v>
      </c>
      <c r="AH2477" s="118">
        <v>0.65780400000000006</v>
      </c>
      <c r="AI2477" s="118">
        <v>4.5110900000000002E-2</v>
      </c>
      <c r="AJ2477" s="118">
        <v>31.893600000000003</v>
      </c>
      <c r="AK2477" s="118">
        <v>0.53304800000000008</v>
      </c>
      <c r="AL2477" s="118">
        <v>6805</v>
      </c>
      <c r="AM2477" s="118">
        <v>132.96250000000001</v>
      </c>
      <c r="AN2477" s="118">
        <v>1590.1687499999998</v>
      </c>
      <c r="AO2477" s="118">
        <v>36.838875000000002</v>
      </c>
      <c r="AP2477" s="118">
        <v>31245.125</v>
      </c>
      <c r="AQ2477" s="118">
        <v>548.35249999999996</v>
      </c>
      <c r="AR2477" s="118">
        <v>-15.1049375</v>
      </c>
      <c r="AS2477" s="118">
        <v>28.1878125</v>
      </c>
      <c r="AT2477" s="118">
        <v>-10.6636875</v>
      </c>
      <c r="AU2477" s="118">
        <v>35.060062500000001</v>
      </c>
      <c r="AV2477" s="118">
        <f t="shared" si="76"/>
        <v>-2469.6767853905526</v>
      </c>
      <c r="AW2477" s="118">
        <f t="shared" si="77"/>
        <v>-4608.9475452918869</v>
      </c>
    </row>
    <row r="2478" spans="1:49" x14ac:dyDescent="0.2">
      <c r="A2478" s="108" t="s">
        <v>2516</v>
      </c>
      <c r="B2478" s="131">
        <v>45749.881695277778</v>
      </c>
      <c r="C2478" s="108" t="s">
        <v>4338</v>
      </c>
      <c r="D2478" s="108">
        <v>18892.7</v>
      </c>
      <c r="E2478" s="108">
        <v>44459.5</v>
      </c>
      <c r="F2478" s="109">
        <v>10.148999999999999</v>
      </c>
      <c r="G2478" s="109">
        <v>102</v>
      </c>
      <c r="H2478" s="109">
        <v>1121.92</v>
      </c>
      <c r="I2478" s="109">
        <v>1014.13</v>
      </c>
      <c r="J2478" s="110">
        <v>4.7761199999999997E-2</v>
      </c>
      <c r="K2478" s="110">
        <v>1.3044889647126187E-3</v>
      </c>
      <c r="L2478" s="111">
        <v>7.3066199999999998E-3</v>
      </c>
      <c r="M2478" s="111">
        <v>1.6080122714059119E-4</v>
      </c>
      <c r="N2478" s="111">
        <v>0.40592200000000001</v>
      </c>
      <c r="O2478" s="112">
        <v>136.755</v>
      </c>
      <c r="P2478" s="112">
        <v>3.0049171985430814</v>
      </c>
      <c r="Q2478" s="113">
        <v>4.7368800000000003E-2</v>
      </c>
      <c r="R2478" s="113">
        <v>1.2416957924552214E-3</v>
      </c>
      <c r="S2478" s="112">
        <v>7.77146340211224E-2</v>
      </c>
      <c r="T2478" s="114">
        <v>2.22638E-3</v>
      </c>
      <c r="U2478" s="114">
        <v>5.3269264939550273E-5</v>
      </c>
      <c r="V2478" s="115">
        <v>46.942180350759067</v>
      </c>
      <c r="W2478" s="115">
        <v>1.0316017760921388</v>
      </c>
      <c r="X2478" s="116">
        <v>46.966906107706343</v>
      </c>
      <c r="Y2478" s="116">
        <v>1.032003684877371</v>
      </c>
      <c r="Z2478" s="116">
        <v>47.349950868826042</v>
      </c>
      <c r="AA2478" s="116">
        <v>1.2932566264681007</v>
      </c>
      <c r="AB2478" s="116">
        <v>67.860227241950511</v>
      </c>
      <c r="AC2478" s="116">
        <v>62.381444880665896</v>
      </c>
      <c r="AD2478" s="132">
        <v>0.99064562964743674</v>
      </c>
      <c r="AF2478" s="118">
        <v>95.08</v>
      </c>
      <c r="AG2478" s="118">
        <v>1.71841</v>
      </c>
      <c r="AH2478" s="118">
        <v>0.69385599999999992</v>
      </c>
      <c r="AI2478" s="118">
        <v>4.7275999999999999E-2</v>
      </c>
      <c r="AJ2478" s="118">
        <v>47.133899999999997</v>
      </c>
      <c r="AK2478" s="118">
        <v>0.84443599999999996</v>
      </c>
      <c r="AL2478" s="118">
        <v>10111.6875</v>
      </c>
      <c r="AM2478" s="118">
        <v>173.33562499999999</v>
      </c>
      <c r="AN2478" s="118">
        <v>1658.84375</v>
      </c>
      <c r="AO2478" s="118">
        <v>33.380625000000002</v>
      </c>
      <c r="AP2478" s="118">
        <v>32220.937499999996</v>
      </c>
      <c r="AQ2478" s="118">
        <v>368.11937499999999</v>
      </c>
      <c r="AR2478" s="118">
        <v>19.911124999999998</v>
      </c>
      <c r="AS2478" s="118">
        <v>28.83625</v>
      </c>
      <c r="AT2478" s="118">
        <v>-29.9036875</v>
      </c>
      <c r="AU2478" s="118">
        <v>30.723624999999998</v>
      </c>
      <c r="AV2478" s="118">
        <f t="shared" si="76"/>
        <v>1202.6697553909951</v>
      </c>
      <c r="AW2478" s="118">
        <f t="shared" si="77"/>
        <v>1741.818447640949</v>
      </c>
    </row>
    <row r="2479" spans="1:49" x14ac:dyDescent="0.2">
      <c r="A2479" s="108" t="s">
        <v>2517</v>
      </c>
      <c r="B2479" s="131">
        <v>45749.882115636574</v>
      </c>
      <c r="C2479" s="108" t="s">
        <v>4338</v>
      </c>
      <c r="D2479" s="108">
        <v>18813.3</v>
      </c>
      <c r="E2479" s="108">
        <v>44647.3</v>
      </c>
      <c r="F2479" s="109">
        <v>10.196</v>
      </c>
      <c r="G2479" s="109">
        <v>102</v>
      </c>
      <c r="H2479" s="109">
        <v>227.476</v>
      </c>
      <c r="I2479" s="109">
        <v>185.34399999999999</v>
      </c>
      <c r="J2479" s="110">
        <v>4.7434200000000003E-2</v>
      </c>
      <c r="K2479" s="110">
        <v>2.2573471496993994E-3</v>
      </c>
      <c r="L2479" s="111">
        <v>7.24874E-3</v>
      </c>
      <c r="M2479" s="111">
        <v>1.6657984552760275E-4</v>
      </c>
      <c r="N2479" s="111">
        <v>0.17707200000000001</v>
      </c>
      <c r="O2479" s="112">
        <v>138.00800000000001</v>
      </c>
      <c r="P2479" s="112">
        <v>3.1871836788142605</v>
      </c>
      <c r="Q2479" s="113">
        <v>4.7441900000000002E-2</v>
      </c>
      <c r="R2479" s="113">
        <v>2.2493393444840645E-3</v>
      </c>
      <c r="S2479" s="112">
        <v>0.11741906011147092</v>
      </c>
      <c r="T2479" s="114">
        <v>2.1750200000000002E-3</v>
      </c>
      <c r="U2479" s="114">
        <v>6.0562042610202646E-5</v>
      </c>
      <c r="V2479" s="115">
        <v>46.512688921761949</v>
      </c>
      <c r="W2479" s="115">
        <v>1.0798225893187012</v>
      </c>
      <c r="X2479" s="116">
        <v>46.542020563530741</v>
      </c>
      <c r="Y2479" s="116">
        <v>1.074850503732558</v>
      </c>
      <c r="Z2479" s="116">
        <v>47.0006066663016</v>
      </c>
      <c r="AA2479" s="116">
        <v>2.2367128673471566</v>
      </c>
      <c r="AB2479" s="116">
        <v>71.528599072570785</v>
      </c>
      <c r="AC2479" s="116">
        <v>112.75267239903295</v>
      </c>
      <c r="AD2479" s="132">
        <v>0.98944615530900104</v>
      </c>
      <c r="AF2479" s="118">
        <v>19.293199999999999</v>
      </c>
      <c r="AG2479" s="118">
        <v>0.1565</v>
      </c>
      <c r="AH2479" s="118">
        <v>0.15121000000000001</v>
      </c>
      <c r="AI2479" s="118">
        <v>4.2894700000000001E-2</v>
      </c>
      <c r="AJ2479" s="118">
        <v>8.6126299999999993</v>
      </c>
      <c r="AK2479" s="118">
        <v>6.0602400000000001E-2</v>
      </c>
      <c r="AL2479" s="118">
        <v>1807.625</v>
      </c>
      <c r="AM2479" s="118">
        <v>33.282687500000002</v>
      </c>
      <c r="AN2479" s="118">
        <v>335.005</v>
      </c>
      <c r="AO2479" s="118">
        <v>14.457437500000001</v>
      </c>
      <c r="AP2479" s="118">
        <v>6502.3124999999991</v>
      </c>
      <c r="AQ2479" s="118">
        <v>65.797499999999999</v>
      </c>
      <c r="AR2479" s="118">
        <v>17.136812500000001</v>
      </c>
      <c r="AS2479" s="118">
        <v>28.095062499999997</v>
      </c>
      <c r="AT2479" s="118">
        <v>6.1405312499999996</v>
      </c>
      <c r="AU2479" s="118">
        <v>36.842437499999996</v>
      </c>
      <c r="AV2479" s="118">
        <f t="shared" si="76"/>
        <v>413.5268906863372</v>
      </c>
      <c r="AW2479" s="118">
        <f t="shared" si="77"/>
        <v>677.97235570970588</v>
      </c>
    </row>
    <row r="2480" spans="1:49" x14ac:dyDescent="0.2">
      <c r="A2480" s="108" t="s">
        <v>2518</v>
      </c>
      <c r="B2480" s="131">
        <v>45749.88253505787</v>
      </c>
      <c r="C2480" s="108" t="s">
        <v>4338</v>
      </c>
      <c r="D2480" s="108">
        <v>18524</v>
      </c>
      <c r="E2480" s="108">
        <v>44718.400000000001</v>
      </c>
      <c r="F2480" s="109">
        <v>10.180999999999999</v>
      </c>
      <c r="G2480" s="109">
        <v>102</v>
      </c>
      <c r="H2480" s="109">
        <v>613.72299999999996</v>
      </c>
      <c r="I2480" s="109">
        <v>643.74800000000005</v>
      </c>
      <c r="J2480" s="110">
        <v>4.5723399999999997E-2</v>
      </c>
      <c r="K2480" s="110">
        <v>1.4402305366239113E-3</v>
      </c>
      <c r="L2480" s="111">
        <v>7.0873799999999999E-3</v>
      </c>
      <c r="M2480" s="111">
        <v>1.5480019629758224E-4</v>
      </c>
      <c r="N2480" s="111">
        <v>1.74115E-2</v>
      </c>
      <c r="O2480" s="112">
        <v>140.96299999999999</v>
      </c>
      <c r="P2480" s="112">
        <v>3.0875280668683804</v>
      </c>
      <c r="Q2480" s="113">
        <v>4.68137E-2</v>
      </c>
      <c r="R2480" s="113">
        <v>1.5251651335760335E-3</v>
      </c>
      <c r="S2480" s="112">
        <v>0.32437613875655102</v>
      </c>
      <c r="T2480" s="114">
        <v>2.14576E-3</v>
      </c>
      <c r="U2480" s="114">
        <v>4.8208975622802859E-5</v>
      </c>
      <c r="V2480" s="115">
        <v>45.57644443411268</v>
      </c>
      <c r="W2480" s="115">
        <v>0.99980795383999299</v>
      </c>
      <c r="X2480" s="116">
        <v>45.569802892344917</v>
      </c>
      <c r="Y2480" s="116">
        <v>0.99812039635773109</v>
      </c>
      <c r="Z2480" s="116">
        <v>45.441170843079682</v>
      </c>
      <c r="AA2480" s="116">
        <v>1.4313406673201794</v>
      </c>
      <c r="AB2480" s="116">
        <v>39.7337330299329</v>
      </c>
      <c r="AC2480" s="116">
        <v>77.942355116190697</v>
      </c>
      <c r="AD2480" s="132">
        <v>1.0028722179138825</v>
      </c>
      <c r="AF2480" s="118">
        <v>52.118299999999998</v>
      </c>
      <c r="AG2480" s="118">
        <v>0.56360999999999994</v>
      </c>
      <c r="AH2480" s="118">
        <v>0.37073299999999998</v>
      </c>
      <c r="AI2480" s="118">
        <v>4.8673600000000004E-2</v>
      </c>
      <c r="AJ2480" s="118">
        <v>29.922499999999999</v>
      </c>
      <c r="AK2480" s="118">
        <v>0.39873500000000001</v>
      </c>
      <c r="AL2480" s="118">
        <v>6200.5625</v>
      </c>
      <c r="AM2480" s="118">
        <v>100.38249999999999</v>
      </c>
      <c r="AN2480" s="118">
        <v>874.30624999999986</v>
      </c>
      <c r="AO2480" s="118">
        <v>24.616312499999999</v>
      </c>
      <c r="AP2480" s="118">
        <v>17196.5625</v>
      </c>
      <c r="AQ2480" s="118">
        <v>238.89687499999999</v>
      </c>
      <c r="AR2480" s="118">
        <v>-14.357312499999999</v>
      </c>
      <c r="AS2480" s="118">
        <v>31.750812499999999</v>
      </c>
      <c r="AT2480" s="118">
        <v>77.265000000000001</v>
      </c>
      <c r="AU2480" s="118">
        <v>37.252062499999994</v>
      </c>
      <c r="AV2480" s="118">
        <f t="shared" si="76"/>
        <v>-535.15237733064157</v>
      </c>
      <c r="AW2480" s="118">
        <f t="shared" si="77"/>
        <v>-1183.4985164711532</v>
      </c>
    </row>
    <row r="2481" spans="1:49" x14ac:dyDescent="0.2">
      <c r="A2481" s="108" t="s">
        <v>2519</v>
      </c>
      <c r="B2481" s="131">
        <v>45749.882948738428</v>
      </c>
      <c r="C2481" s="108" t="s">
        <v>4339</v>
      </c>
      <c r="D2481" s="108">
        <v>18628.5</v>
      </c>
      <c r="E2481" s="108">
        <v>44836.800000000003</v>
      </c>
      <c r="F2481" s="109">
        <v>10.103</v>
      </c>
      <c r="G2481" s="109">
        <v>101</v>
      </c>
      <c r="H2481" s="109">
        <v>1309.3800000000001</v>
      </c>
      <c r="I2481" s="109">
        <v>2082.4</v>
      </c>
      <c r="J2481" s="110">
        <v>5.01155E-2</v>
      </c>
      <c r="K2481" s="110">
        <v>1.6152092422036227E-3</v>
      </c>
      <c r="L2481" s="111">
        <v>7.2566999999999996E-3</v>
      </c>
      <c r="M2481" s="111">
        <v>1.5862232768059484E-4</v>
      </c>
      <c r="N2481" s="111">
        <v>0.27388499999999999</v>
      </c>
      <c r="O2481" s="112">
        <v>137.66499999999999</v>
      </c>
      <c r="P2481" s="112">
        <v>3.0046934430820058</v>
      </c>
      <c r="Q2481" s="113">
        <v>5.0036400000000002E-2</v>
      </c>
      <c r="R2481" s="113">
        <v>1.5820060375624362E-3</v>
      </c>
      <c r="S2481" s="112">
        <v>8.706398133652786E-2</v>
      </c>
      <c r="T2481" s="114">
        <v>2.1982999999999998E-3</v>
      </c>
      <c r="U2481" s="114">
        <v>4.9743618631539056E-5</v>
      </c>
      <c r="V2481" s="115">
        <v>46.474079392503491</v>
      </c>
      <c r="W2481" s="115">
        <v>1.0163047650576884</v>
      </c>
      <c r="X2481" s="116">
        <v>46.657563951940645</v>
      </c>
      <c r="Y2481" s="116">
        <v>1.0183538043553222</v>
      </c>
      <c r="Z2481" s="116">
        <v>49.629678661746766</v>
      </c>
      <c r="AA2481" s="116">
        <v>1.599551349623356</v>
      </c>
      <c r="AB2481" s="116">
        <v>196.6844003671508</v>
      </c>
      <c r="AC2481" s="116">
        <v>73.467381613080406</v>
      </c>
      <c r="AD2481" s="132">
        <v>0.93874183381928367</v>
      </c>
      <c r="AF2481" s="118">
        <v>111.374</v>
      </c>
      <c r="AG2481" s="118">
        <v>1.84935</v>
      </c>
      <c r="AH2481" s="118">
        <v>0.797292</v>
      </c>
      <c r="AI2481" s="118">
        <v>4.0113700000000002E-2</v>
      </c>
      <c r="AJ2481" s="118">
        <v>96.857799999999997</v>
      </c>
      <c r="AK2481" s="118">
        <v>0.99499799999999994</v>
      </c>
      <c r="AL2481" s="118">
        <v>20563.812499999996</v>
      </c>
      <c r="AM2481" s="118">
        <v>303.36124999999998</v>
      </c>
      <c r="AN2481" s="118">
        <v>2045.125</v>
      </c>
      <c r="AO2481" s="118">
        <v>64.175624999999997</v>
      </c>
      <c r="AP2481" s="118">
        <v>37501.9375</v>
      </c>
      <c r="AQ2481" s="118">
        <v>429.84937500000001</v>
      </c>
      <c r="AR2481" s="118">
        <v>-34.083437500000002</v>
      </c>
      <c r="AS2481" s="118">
        <v>29.929937500000001</v>
      </c>
      <c r="AT2481" s="118">
        <v>-15.505125</v>
      </c>
      <c r="AU2481" s="118">
        <v>35.716812500000003</v>
      </c>
      <c r="AV2481" s="118">
        <f t="shared" si="76"/>
        <v>-1228.9223516323302</v>
      </c>
      <c r="AW2481" s="118">
        <f t="shared" si="77"/>
        <v>-1079.2544717165067</v>
      </c>
    </row>
    <row r="2482" spans="1:49" x14ac:dyDescent="0.2">
      <c r="A2482" s="108" t="s">
        <v>2520</v>
      </c>
      <c r="B2482" s="131">
        <v>45749.88335945602</v>
      </c>
      <c r="C2482" s="108" t="s">
        <v>4338</v>
      </c>
      <c r="D2482" s="108">
        <v>18478.8</v>
      </c>
      <c r="E2482" s="108">
        <v>44973.8</v>
      </c>
      <c r="F2482" s="109">
        <v>10.167</v>
      </c>
      <c r="G2482" s="109">
        <v>102</v>
      </c>
      <c r="H2482" s="109">
        <v>678.88699999999994</v>
      </c>
      <c r="I2482" s="109">
        <v>505.24099999999999</v>
      </c>
      <c r="J2482" s="110">
        <v>4.7405799999999998E-2</v>
      </c>
      <c r="K2482" s="110">
        <v>1.549071480066688E-3</v>
      </c>
      <c r="L2482" s="111">
        <v>7.4552400000000001E-3</v>
      </c>
      <c r="M2482" s="111">
        <v>1.6389131490451226E-4</v>
      </c>
      <c r="N2482" s="111">
        <v>0.15459200000000001</v>
      </c>
      <c r="O2482" s="112">
        <v>134.024</v>
      </c>
      <c r="P2482" s="112">
        <v>2.9518780136211595</v>
      </c>
      <c r="Q2482" s="113">
        <v>4.6101099999999999E-2</v>
      </c>
      <c r="R2482" s="113">
        <v>1.5254128021240675E-3</v>
      </c>
      <c r="S2482" s="112">
        <v>0.23063892367317931</v>
      </c>
      <c r="T2482" s="114">
        <v>2.3021600000000001E-3</v>
      </c>
      <c r="U2482" s="114">
        <v>5.3929123395805352E-5</v>
      </c>
      <c r="V2482" s="115">
        <v>47.973704081691473</v>
      </c>
      <c r="W2482" s="115">
        <v>1.0580749563266363</v>
      </c>
      <c r="X2482" s="116">
        <v>47.920399834839863</v>
      </c>
      <c r="Y2482" s="116">
        <v>1.0554465967020745</v>
      </c>
      <c r="Z2482" s="116">
        <v>47.029264698486401</v>
      </c>
      <c r="AA2482" s="116">
        <v>1.536767498342658</v>
      </c>
      <c r="AB2482" s="116">
        <v>2.9090078266383954</v>
      </c>
      <c r="AC2482" s="116">
        <v>79.713513332101186</v>
      </c>
      <c r="AD2482" s="132">
        <v>1.0181244587620593</v>
      </c>
      <c r="AF2482" s="118">
        <v>57.854399999999998</v>
      </c>
      <c r="AG2482" s="118">
        <v>3.0431599999999999</v>
      </c>
      <c r="AH2482" s="118">
        <v>0.40892800000000001</v>
      </c>
      <c r="AI2482" s="118">
        <v>5.0545699999999999E-2</v>
      </c>
      <c r="AJ2482" s="118">
        <v>23.522299999999998</v>
      </c>
      <c r="AK2482" s="118">
        <v>1.62344</v>
      </c>
      <c r="AL2482" s="118">
        <v>5175.9562500000002</v>
      </c>
      <c r="AM2482" s="118">
        <v>337.58249999999998</v>
      </c>
      <c r="AN2482" s="118">
        <v>995.875</v>
      </c>
      <c r="AO2482" s="118">
        <v>51.372812500000002</v>
      </c>
      <c r="AP2482" s="118">
        <v>19839.1875</v>
      </c>
      <c r="AQ2482" s="118">
        <v>866.85625000000005</v>
      </c>
      <c r="AR2482" s="118">
        <v>-9.5968125000000004</v>
      </c>
      <c r="AS2482" s="118">
        <v>27.803000000000001</v>
      </c>
      <c r="AT2482" s="118">
        <v>16.923124999999999</v>
      </c>
      <c r="AU2482" s="118">
        <v>37.164499999999997</v>
      </c>
      <c r="AV2482" s="118">
        <f t="shared" si="76"/>
        <v>-1470.6176028713774</v>
      </c>
      <c r="AW2482" s="118">
        <f t="shared" si="77"/>
        <v>-4261.0222114977023</v>
      </c>
    </row>
    <row r="2483" spans="1:49" x14ac:dyDescent="0.2">
      <c r="A2483" s="108" t="s">
        <v>2521</v>
      </c>
      <c r="B2483" s="131">
        <v>45749.88377832176</v>
      </c>
      <c r="C2483" s="108" t="s">
        <v>4338</v>
      </c>
      <c r="D2483" s="108">
        <v>18247.099999999999</v>
      </c>
      <c r="E2483" s="108">
        <v>44782.2</v>
      </c>
      <c r="F2483" s="109">
        <v>10.212999999999999</v>
      </c>
      <c r="G2483" s="109">
        <v>102</v>
      </c>
      <c r="H2483" s="109">
        <v>687.50699999999995</v>
      </c>
      <c r="I2483" s="109">
        <v>417.48399999999998</v>
      </c>
      <c r="J2483" s="110">
        <v>4.8842200000000002E-2</v>
      </c>
      <c r="K2483" s="110">
        <v>1.4970868614532693E-3</v>
      </c>
      <c r="L2483" s="111">
        <v>7.4101999999999996E-3</v>
      </c>
      <c r="M2483" s="111">
        <v>1.6370752508165285E-4</v>
      </c>
      <c r="N2483" s="111">
        <v>6.5013500000000002E-2</v>
      </c>
      <c r="O2483" s="112">
        <v>134.85</v>
      </c>
      <c r="P2483" s="112">
        <v>2.9791822784280924</v>
      </c>
      <c r="Q2483" s="113">
        <v>4.7812100000000003E-2</v>
      </c>
      <c r="R2483" s="113">
        <v>1.5188149204442261E-3</v>
      </c>
      <c r="S2483" s="112">
        <v>0.34034778292337647</v>
      </c>
      <c r="T2483" s="114">
        <v>2.25975E-3</v>
      </c>
      <c r="U2483" s="114">
        <v>5.3885277660600393E-5</v>
      </c>
      <c r="V2483" s="115">
        <v>47.576772062729965</v>
      </c>
      <c r="W2483" s="115">
        <v>1.0525185873036971</v>
      </c>
      <c r="X2483" s="116">
        <v>47.627953499550244</v>
      </c>
      <c r="Y2483" s="116">
        <v>1.0522236190111778</v>
      </c>
      <c r="Z2483" s="116">
        <v>48.44197690233549</v>
      </c>
      <c r="AA2483" s="116">
        <v>1.4848194217973227</v>
      </c>
      <c r="AB2483" s="116">
        <v>89.981687947632352</v>
      </c>
      <c r="AC2483" s="116">
        <v>75.283850916982061</v>
      </c>
      <c r="AD2483" s="132">
        <v>0.98291298913811209</v>
      </c>
      <c r="AF2483" s="118">
        <v>58.719200000000001</v>
      </c>
      <c r="AG2483" s="118">
        <v>0.82424500000000001</v>
      </c>
      <c r="AH2483" s="118">
        <v>0.38481799999999999</v>
      </c>
      <c r="AI2483" s="118">
        <v>4.2322600000000002E-2</v>
      </c>
      <c r="AJ2483" s="118">
        <v>19.460999999999999</v>
      </c>
      <c r="AK2483" s="118">
        <v>0.148974</v>
      </c>
      <c r="AL2483" s="118">
        <v>4244.4312499999996</v>
      </c>
      <c r="AM2483" s="118">
        <v>55.072375000000001</v>
      </c>
      <c r="AN2483" s="118">
        <v>1048.7437499999999</v>
      </c>
      <c r="AO2483" s="118">
        <v>24.997874999999997</v>
      </c>
      <c r="AP2483" s="118">
        <v>20208.25</v>
      </c>
      <c r="AQ2483" s="118">
        <v>176.82499999999999</v>
      </c>
      <c r="AR2483" s="118">
        <v>-3.0654999999999997</v>
      </c>
      <c r="AS2483" s="118">
        <v>31.68</v>
      </c>
      <c r="AT2483" s="118">
        <v>-9.4956875000000007</v>
      </c>
      <c r="AU2483" s="118">
        <v>34.123750000000001</v>
      </c>
      <c r="AV2483" s="118">
        <f t="shared" si="76"/>
        <v>-22943.264745092023</v>
      </c>
      <c r="AW2483" s="118">
        <f t="shared" si="77"/>
        <v>-237104.18778776375</v>
      </c>
    </row>
    <row r="2484" spans="1:49" x14ac:dyDescent="0.2">
      <c r="A2484" s="108" t="s">
        <v>2522</v>
      </c>
      <c r="B2484" s="131">
        <v>45749.884197002313</v>
      </c>
      <c r="C2484" s="108" t="s">
        <v>4338</v>
      </c>
      <c r="D2484" s="108">
        <v>18154.2</v>
      </c>
      <c r="E2484" s="108">
        <v>44885.9</v>
      </c>
      <c r="F2484" s="109">
        <v>10.214</v>
      </c>
      <c r="G2484" s="109">
        <v>102</v>
      </c>
      <c r="H2484" s="109">
        <v>464.62</v>
      </c>
      <c r="I2484" s="109">
        <v>294.00200000000001</v>
      </c>
      <c r="J2484" s="110">
        <v>4.7741199999999998E-2</v>
      </c>
      <c r="K2484" s="110">
        <v>1.5792247988731685E-3</v>
      </c>
      <c r="L2484" s="111">
        <v>7.2603499999999996E-3</v>
      </c>
      <c r="M2484" s="111">
        <v>1.588534437969791E-4</v>
      </c>
      <c r="N2484" s="111">
        <v>0.11773599999999999</v>
      </c>
      <c r="O2484" s="112">
        <v>137.602</v>
      </c>
      <c r="P2484" s="112">
        <v>3.0157222011485074</v>
      </c>
      <c r="Q2484" s="113">
        <v>4.7665399999999997E-2</v>
      </c>
      <c r="R2484" s="113">
        <v>1.5970365784364487E-3</v>
      </c>
      <c r="S2484" s="112">
        <v>0.22561053683582843</v>
      </c>
      <c r="T2484" s="114">
        <v>2.2057700000000001E-3</v>
      </c>
      <c r="U2484" s="114">
        <v>5.598796989103999E-5</v>
      </c>
      <c r="V2484" s="115">
        <v>46.636300085759082</v>
      </c>
      <c r="W2484" s="115">
        <v>1.0240112695373644</v>
      </c>
      <c r="X2484" s="116">
        <v>46.67884859814545</v>
      </c>
      <c r="Y2484" s="116">
        <v>1.0230261191078409</v>
      </c>
      <c r="Z2484" s="116">
        <v>47.353074968821723</v>
      </c>
      <c r="AA2484" s="116">
        <v>1.5663860626390531</v>
      </c>
      <c r="AB2484" s="116">
        <v>82.693999364256285</v>
      </c>
      <c r="AC2484" s="116">
        <v>79.512942602505703</v>
      </c>
      <c r="AD2484" s="132">
        <v>0.98479780593171395</v>
      </c>
      <c r="AF2484" s="118">
        <v>39.775400000000005</v>
      </c>
      <c r="AG2484" s="118">
        <v>0.65141699999999991</v>
      </c>
      <c r="AH2484" s="118">
        <v>0.28015899999999999</v>
      </c>
      <c r="AI2484" s="118">
        <v>5.0709499999999998E-2</v>
      </c>
      <c r="AJ2484" s="118">
        <v>13.723799999999999</v>
      </c>
      <c r="AK2484" s="118">
        <v>0.161521</v>
      </c>
      <c r="AL2484" s="118">
        <v>2921.2249999999999</v>
      </c>
      <c r="AM2484" s="118">
        <v>51.4423125</v>
      </c>
      <c r="AN2484" s="118">
        <v>693.625</v>
      </c>
      <c r="AO2484" s="118">
        <v>18.484375</v>
      </c>
      <c r="AP2484" s="118">
        <v>13410.9375</v>
      </c>
      <c r="AQ2484" s="118">
        <v>151.30250000000001</v>
      </c>
      <c r="AR2484" s="118">
        <v>42.16075</v>
      </c>
      <c r="AS2484" s="118">
        <v>33.532062499999995</v>
      </c>
      <c r="AT2484" s="118">
        <v>13.2640625</v>
      </c>
      <c r="AU2484" s="118">
        <v>39.071312500000005</v>
      </c>
      <c r="AV2484" s="118">
        <f t="shared" si="76"/>
        <v>342.91146139436887</v>
      </c>
      <c r="AW2484" s="118">
        <f t="shared" si="77"/>
        <v>272.75808331925123</v>
      </c>
    </row>
    <row r="2485" spans="1:49" x14ac:dyDescent="0.2">
      <c r="A2485" s="108" t="s">
        <v>2523</v>
      </c>
      <c r="B2485" s="131">
        <v>45749.88461346065</v>
      </c>
      <c r="C2485" s="108" t="s">
        <v>4339</v>
      </c>
      <c r="D2485" s="108">
        <v>18020.099999999999</v>
      </c>
      <c r="E2485" s="108">
        <v>45048.2</v>
      </c>
      <c r="F2485" s="109">
        <v>10.116</v>
      </c>
      <c r="G2485" s="109">
        <v>101</v>
      </c>
      <c r="H2485" s="109">
        <v>498.33199999999999</v>
      </c>
      <c r="I2485" s="109">
        <v>398.92500000000001</v>
      </c>
      <c r="J2485" s="110">
        <v>4.8155299999999998E-2</v>
      </c>
      <c r="K2485" s="110">
        <v>1.6547870487878494E-3</v>
      </c>
      <c r="L2485" s="111">
        <v>7.3959400000000002E-3</v>
      </c>
      <c r="M2485" s="111">
        <v>1.644876406306869E-4</v>
      </c>
      <c r="N2485" s="111">
        <v>0.18425800000000001</v>
      </c>
      <c r="O2485" s="112">
        <v>135.12200000000001</v>
      </c>
      <c r="P2485" s="112">
        <v>2.9970408201591114</v>
      </c>
      <c r="Q2485" s="113">
        <v>4.7186199999999998E-2</v>
      </c>
      <c r="R2485" s="113">
        <v>1.6183157614557179E-3</v>
      </c>
      <c r="S2485" s="112">
        <v>0.16346888608663454</v>
      </c>
      <c r="T2485" s="114">
        <v>2.2354599999999999E-3</v>
      </c>
      <c r="U2485" s="114">
        <v>5.3557461021318027E-5</v>
      </c>
      <c r="V2485" s="115">
        <v>47.519138030548717</v>
      </c>
      <c r="W2485" s="115">
        <v>1.0559184954278016</v>
      </c>
      <c r="X2485" s="116">
        <v>47.532431232823761</v>
      </c>
      <c r="Y2485" s="116">
        <v>1.0542815876480416</v>
      </c>
      <c r="Z2485" s="116">
        <v>47.728492502370287</v>
      </c>
      <c r="AA2485" s="116">
        <v>1.6401204280959796</v>
      </c>
      <c r="AB2485" s="116">
        <v>58.660939545428981</v>
      </c>
      <c r="AC2485" s="116">
        <v>81.758096266628215</v>
      </c>
      <c r="AD2485" s="132">
        <v>0.99469364749186839</v>
      </c>
      <c r="AF2485" s="118">
        <v>42.763599999999997</v>
      </c>
      <c r="AG2485" s="118">
        <v>0.67239100000000007</v>
      </c>
      <c r="AH2485" s="118">
        <v>0.31979200000000002</v>
      </c>
      <c r="AI2485" s="118">
        <v>4.5496000000000002E-2</v>
      </c>
      <c r="AJ2485" s="118">
        <v>18.648499999999999</v>
      </c>
      <c r="AK2485" s="118">
        <v>0.22953599999999999</v>
      </c>
      <c r="AL2485" s="118">
        <v>4022.0062500000004</v>
      </c>
      <c r="AM2485" s="118">
        <v>62.994999999999997</v>
      </c>
      <c r="AN2485" s="118">
        <v>752.07500000000005</v>
      </c>
      <c r="AO2485" s="118">
        <v>20.9304375</v>
      </c>
      <c r="AP2485" s="118">
        <v>14681.9375</v>
      </c>
      <c r="AQ2485" s="118">
        <v>163.543125</v>
      </c>
      <c r="AR2485" s="118">
        <v>-2.9683250000000001</v>
      </c>
      <c r="AS2485" s="118">
        <v>28.519437499999999</v>
      </c>
      <c r="AT2485" s="118">
        <v>-5.8536437499999998</v>
      </c>
      <c r="AU2485" s="118">
        <v>36.957999999999998</v>
      </c>
      <c r="AV2485" s="118">
        <f t="shared" si="76"/>
        <v>-9054.2297643091133</v>
      </c>
      <c r="AW2485" s="118">
        <f t="shared" si="77"/>
        <v>-86992.399219922998</v>
      </c>
    </row>
    <row r="2486" spans="1:49" x14ac:dyDescent="0.2">
      <c r="A2486" s="108" t="s">
        <v>2524</v>
      </c>
      <c r="B2486" s="131">
        <v>45749.885028067132</v>
      </c>
      <c r="C2486" s="108" t="s">
        <v>4338</v>
      </c>
      <c r="D2486" s="108">
        <v>17834.3</v>
      </c>
      <c r="E2486" s="108">
        <v>44867.3</v>
      </c>
      <c r="F2486" s="109">
        <v>10.2951</v>
      </c>
      <c r="G2486" s="109">
        <v>103</v>
      </c>
      <c r="H2486" s="109">
        <v>1292.97</v>
      </c>
      <c r="I2486" s="109">
        <v>907.16600000000005</v>
      </c>
      <c r="J2486" s="110">
        <v>4.8804699999999999E-2</v>
      </c>
      <c r="K2486" s="110">
        <v>1.2918146795593399E-3</v>
      </c>
      <c r="L2486" s="111">
        <v>7.4327300000000002E-3</v>
      </c>
      <c r="M2486" s="111">
        <v>1.5990251356736077E-4</v>
      </c>
      <c r="N2486" s="111">
        <v>0.42373300000000003</v>
      </c>
      <c r="O2486" s="112">
        <v>134.35400000000001</v>
      </c>
      <c r="P2486" s="112">
        <v>2.8915839774248302</v>
      </c>
      <c r="Q2486" s="113">
        <v>4.75357E-2</v>
      </c>
      <c r="R2486" s="113">
        <v>1.2101350208716382E-3</v>
      </c>
      <c r="S2486" s="112">
        <v>4.2604650313099283E-2</v>
      </c>
      <c r="T2486" s="114">
        <v>2.25282E-3</v>
      </c>
      <c r="U2486" s="114">
        <v>4.9999888517075717E-5</v>
      </c>
      <c r="V2486" s="115">
        <v>47.768805255352412</v>
      </c>
      <c r="W2486" s="115">
        <v>1.0281589270592795</v>
      </c>
      <c r="X2486" s="116">
        <v>47.80313318309711</v>
      </c>
      <c r="Y2486" s="116">
        <v>1.0288251483614095</v>
      </c>
      <c r="Z2486" s="116">
        <v>48.342132539887722</v>
      </c>
      <c r="AA2486" s="116">
        <v>1.2795709523105396</v>
      </c>
      <c r="AB2486" s="116">
        <v>76.223805612597303</v>
      </c>
      <c r="AC2486" s="116">
        <v>60.487539494884672</v>
      </c>
      <c r="AD2486" s="132">
        <v>0.98663015240930019</v>
      </c>
      <c r="AF2486" s="118">
        <v>111.21899999999999</v>
      </c>
      <c r="AG2486" s="118">
        <v>1.3678300000000001</v>
      </c>
      <c r="AH2486" s="118">
        <v>0.79535900000000004</v>
      </c>
      <c r="AI2486" s="118">
        <v>4.9601700000000006E-2</v>
      </c>
      <c r="AJ2486" s="118">
        <v>42.468699999999998</v>
      </c>
      <c r="AK2486" s="118">
        <v>0.21689700000000001</v>
      </c>
      <c r="AL2486" s="118">
        <v>9237.6875000000018</v>
      </c>
      <c r="AM2486" s="118">
        <v>84.239374999999995</v>
      </c>
      <c r="AN2486" s="118">
        <v>1985.2750000000001</v>
      </c>
      <c r="AO2486" s="118">
        <v>32.114312500000004</v>
      </c>
      <c r="AP2486" s="118">
        <v>38448.1875</v>
      </c>
      <c r="AQ2486" s="118">
        <v>290.14999999999998</v>
      </c>
      <c r="AR2486" s="118">
        <v>-10.010249999999999</v>
      </c>
      <c r="AS2486" s="118">
        <v>30.177624999999995</v>
      </c>
      <c r="AT2486" s="118">
        <v>-14.498249999999999</v>
      </c>
      <c r="AU2486" s="118">
        <v>33.234437499999991</v>
      </c>
      <c r="AV2486" s="118">
        <f t="shared" si="76"/>
        <v>-5760.3868216542305</v>
      </c>
      <c r="AW2486" s="118">
        <f t="shared" si="77"/>
        <v>-17365.733923818767</v>
      </c>
    </row>
    <row r="2487" spans="1:49" x14ac:dyDescent="0.2">
      <c r="A2487" s="108" t="s">
        <v>2525</v>
      </c>
      <c r="B2487" s="131">
        <v>45749.885447673609</v>
      </c>
      <c r="C2487" s="108" t="s">
        <v>4338</v>
      </c>
      <c r="D2487" s="108">
        <v>17779.599999999999</v>
      </c>
      <c r="E2487" s="108">
        <v>45095.1</v>
      </c>
      <c r="F2487" s="109">
        <v>10.153</v>
      </c>
      <c r="G2487" s="109">
        <v>102</v>
      </c>
      <c r="H2487" s="109">
        <v>1472.8</v>
      </c>
      <c r="I2487" s="109">
        <v>1211.92</v>
      </c>
      <c r="J2487" s="110">
        <v>4.8368099999999997E-2</v>
      </c>
      <c r="K2487" s="110">
        <v>1.2420944065198909E-3</v>
      </c>
      <c r="L2487" s="111">
        <v>7.2727800000000004E-3</v>
      </c>
      <c r="M2487" s="111">
        <v>1.5475036301427537E-4</v>
      </c>
      <c r="N2487" s="111">
        <v>0.401978</v>
      </c>
      <c r="O2487" s="112">
        <v>137.26900000000001</v>
      </c>
      <c r="P2487" s="112">
        <v>2.9194006569090516</v>
      </c>
      <c r="Q2487" s="113">
        <v>4.8143600000000002E-2</v>
      </c>
      <c r="R2487" s="113">
        <v>1.1961163767660737E-3</v>
      </c>
      <c r="S2487" s="112">
        <v>4.7436505300801866E-2</v>
      </c>
      <c r="T2487" s="114">
        <v>2.1953400000000001E-3</v>
      </c>
      <c r="U2487" s="114">
        <v>4.7308251402160281E-5</v>
      </c>
      <c r="V2487" s="115">
        <v>46.720652176707652</v>
      </c>
      <c r="W2487" s="115">
        <v>0.99377980885426864</v>
      </c>
      <c r="X2487" s="116">
        <v>46.791676541392341</v>
      </c>
      <c r="Y2487" s="116">
        <v>0.99515295684252558</v>
      </c>
      <c r="Z2487" s="116">
        <v>47.930432181601567</v>
      </c>
      <c r="AA2487" s="116">
        <v>1.2308550824789124</v>
      </c>
      <c r="AB2487" s="116">
        <v>106.33165416626602</v>
      </c>
      <c r="AC2487" s="116">
        <v>58.701052900675855</v>
      </c>
      <c r="AD2487" s="132">
        <v>0.97398549640249277</v>
      </c>
      <c r="AF2487" s="118">
        <v>126.98</v>
      </c>
      <c r="AG2487" s="118">
        <v>2.02345</v>
      </c>
      <c r="AH2487" s="118">
        <v>0.89617400000000003</v>
      </c>
      <c r="AI2487" s="118">
        <v>5.0663899999999998E-2</v>
      </c>
      <c r="AJ2487" s="118">
        <v>56.813600000000001</v>
      </c>
      <c r="AK2487" s="118">
        <v>0.53450800000000009</v>
      </c>
      <c r="AL2487" s="118">
        <v>12039.8125</v>
      </c>
      <c r="AM2487" s="118">
        <v>126.470625</v>
      </c>
      <c r="AN2487" s="118">
        <v>2244.0250000000001</v>
      </c>
      <c r="AO2487" s="118">
        <v>38.604437499999996</v>
      </c>
      <c r="AP2487" s="118">
        <v>42905.625</v>
      </c>
      <c r="AQ2487" s="118">
        <v>438.28812499999998</v>
      </c>
      <c r="AR2487" s="118">
        <v>-25.918687499999997</v>
      </c>
      <c r="AS2487" s="118">
        <v>33.183687499999998</v>
      </c>
      <c r="AT2487" s="118">
        <v>-24.808312500000003</v>
      </c>
      <c r="AU2487" s="118">
        <v>37.490500000000004</v>
      </c>
      <c r="AV2487" s="118">
        <f t="shared" si="76"/>
        <v>-2122.8902961042363</v>
      </c>
      <c r="AW2487" s="118">
        <f t="shared" si="77"/>
        <v>-2718.0222928777816</v>
      </c>
    </row>
    <row r="2488" spans="1:49" x14ac:dyDescent="0.2">
      <c r="A2488" s="108" t="s">
        <v>2526</v>
      </c>
      <c r="B2488" s="131">
        <v>45749.88586746528</v>
      </c>
      <c r="C2488" s="108" t="s">
        <v>4338</v>
      </c>
      <c r="D2488" s="108">
        <v>17589</v>
      </c>
      <c r="E2488" s="108">
        <v>44875.1</v>
      </c>
      <c r="F2488" s="109">
        <v>10.234999999999999</v>
      </c>
      <c r="G2488" s="109">
        <v>102</v>
      </c>
      <c r="H2488" s="109">
        <v>387.18599999999998</v>
      </c>
      <c r="I2488" s="109">
        <v>274.44600000000003</v>
      </c>
      <c r="J2488" s="110">
        <v>4.7729099999999997E-2</v>
      </c>
      <c r="K2488" s="110">
        <v>1.8560599472064471E-3</v>
      </c>
      <c r="L2488" s="111">
        <v>7.3004599999999999E-3</v>
      </c>
      <c r="M2488" s="111">
        <v>1.6612764102881856E-4</v>
      </c>
      <c r="N2488" s="111">
        <v>7.3281600000000002E-2</v>
      </c>
      <c r="O2488" s="112">
        <v>136.96299999999999</v>
      </c>
      <c r="P2488" s="112">
        <v>3.1009729410622078</v>
      </c>
      <c r="Q2488" s="113">
        <v>4.7426099999999999E-2</v>
      </c>
      <c r="R2488" s="113">
        <v>1.8786206857383425E-3</v>
      </c>
      <c r="S2488" s="112">
        <v>0.23351604495501732</v>
      </c>
      <c r="T2488" s="114">
        <v>2.2071899999999999E-3</v>
      </c>
      <c r="U2488" s="114">
        <v>5.6333392305807398E-5</v>
      </c>
      <c r="V2488" s="115">
        <v>46.867643191459422</v>
      </c>
      <c r="W2488" s="115">
        <v>1.0644554497420804</v>
      </c>
      <c r="X2488" s="116">
        <v>46.895838237065071</v>
      </c>
      <c r="Y2488" s="116">
        <v>1.0617665020594558</v>
      </c>
      <c r="Z2488" s="116">
        <v>47.335570485306349</v>
      </c>
      <c r="AA2488" s="116">
        <v>1.8407566129666131</v>
      </c>
      <c r="AB2488" s="116">
        <v>70.736401479848936</v>
      </c>
      <c r="AC2488" s="116">
        <v>94.215011426239599</v>
      </c>
      <c r="AD2488" s="132">
        <v>0.99046387934576463</v>
      </c>
      <c r="AF2488" s="118">
        <v>33.453800000000001</v>
      </c>
      <c r="AG2488" s="118">
        <v>0.59810699999999994</v>
      </c>
      <c r="AH2488" s="118">
        <v>0.238289</v>
      </c>
      <c r="AI2488" s="118">
        <v>5.0477399999999999E-2</v>
      </c>
      <c r="AJ2488" s="118">
        <v>12.881399999999999</v>
      </c>
      <c r="AK2488" s="118">
        <v>0.17683499999999999</v>
      </c>
      <c r="AL2488" s="118">
        <v>2740.8874999999998</v>
      </c>
      <c r="AM2488" s="118">
        <v>46.990812500000004</v>
      </c>
      <c r="AN2488" s="118">
        <v>583.35062500000004</v>
      </c>
      <c r="AO2488" s="118">
        <v>20.080124999999999</v>
      </c>
      <c r="AP2488" s="118">
        <v>11338.5625</v>
      </c>
      <c r="AQ2488" s="118">
        <v>147.31625</v>
      </c>
      <c r="AR2488" s="118">
        <v>34.319312500000002</v>
      </c>
      <c r="AS2488" s="118">
        <v>25.503687500000002</v>
      </c>
      <c r="AT2488" s="118">
        <v>25.295625000000001</v>
      </c>
      <c r="AU2488" s="118">
        <v>35.481250000000003</v>
      </c>
      <c r="AV2488" s="118">
        <f t="shared" si="76"/>
        <v>397.85190572982214</v>
      </c>
      <c r="AW2488" s="118">
        <f t="shared" si="77"/>
        <v>295.7006012052201</v>
      </c>
    </row>
    <row r="2489" spans="1:49" x14ac:dyDescent="0.2">
      <c r="A2489" s="108" t="s">
        <v>2527</v>
      </c>
      <c r="B2489" s="131">
        <v>45749.887170000002</v>
      </c>
      <c r="C2489" s="108" t="s">
        <v>4338</v>
      </c>
      <c r="D2489" s="108">
        <v>17438.2</v>
      </c>
      <c r="E2489" s="108">
        <v>44838.9</v>
      </c>
      <c r="F2489" s="109">
        <v>10.153</v>
      </c>
      <c r="G2489" s="109">
        <v>102</v>
      </c>
      <c r="H2489" s="109">
        <v>628.31700000000001</v>
      </c>
      <c r="I2489" s="109">
        <v>635.13199999999995</v>
      </c>
      <c r="J2489" s="110">
        <v>4.6583800000000002E-2</v>
      </c>
      <c r="K2489" s="110">
        <v>1.4270656291411408E-3</v>
      </c>
      <c r="L2489" s="111">
        <v>7.27518E-3</v>
      </c>
      <c r="M2489" s="111">
        <v>1.6084047936424463E-4</v>
      </c>
      <c r="N2489" s="111">
        <v>0.20538200000000001</v>
      </c>
      <c r="O2489" s="112">
        <v>137.34100000000001</v>
      </c>
      <c r="P2489" s="112">
        <v>3.0336422624956954</v>
      </c>
      <c r="Q2489" s="113">
        <v>4.6382300000000001E-2</v>
      </c>
      <c r="R2489" s="113">
        <v>1.4222838669604603E-3</v>
      </c>
      <c r="S2489" s="112">
        <v>0.20588681131337305</v>
      </c>
      <c r="T2489" s="114">
        <v>2.2047400000000002E-3</v>
      </c>
      <c r="U2489" s="114">
        <v>5.0380353839567274E-5</v>
      </c>
      <c r="V2489" s="115">
        <v>46.801154355501509</v>
      </c>
      <c r="W2489" s="115">
        <v>1.0347035843072474</v>
      </c>
      <c r="X2489" s="116">
        <v>46.767235117785482</v>
      </c>
      <c r="Y2489" s="116">
        <v>1.0330131639742457</v>
      </c>
      <c r="Z2489" s="116">
        <v>46.19254173166987</v>
      </c>
      <c r="AA2489" s="116">
        <v>1.4150796763667597</v>
      </c>
      <c r="AB2489" s="116">
        <v>17.538723634381572</v>
      </c>
      <c r="AC2489" s="116">
        <v>73.669045624709327</v>
      </c>
      <c r="AD2489" s="132">
        <v>1.0107566919375208</v>
      </c>
      <c r="AF2489" s="118">
        <v>54.555</v>
      </c>
      <c r="AG2489" s="118">
        <v>1.4252500000000001</v>
      </c>
      <c r="AH2489" s="118">
        <v>0.38654699999999997</v>
      </c>
      <c r="AI2489" s="118">
        <v>4.5532299999999998E-2</v>
      </c>
      <c r="AJ2489" s="118">
        <v>29.8718</v>
      </c>
      <c r="AK2489" s="118">
        <v>0.93843500000000002</v>
      </c>
      <c r="AL2489" s="118">
        <v>6352.3125</v>
      </c>
      <c r="AM2489" s="118">
        <v>202.35749999999999</v>
      </c>
      <c r="AN2489" s="118">
        <v>926.0625</v>
      </c>
      <c r="AO2489" s="118">
        <v>25.910687500000002</v>
      </c>
      <c r="AP2489" s="118">
        <v>18402.3125</v>
      </c>
      <c r="AQ2489" s="118">
        <v>360.64749999999998</v>
      </c>
      <c r="AR2489" s="118">
        <v>11.926875000000001</v>
      </c>
      <c r="AS2489" s="118">
        <v>27.458687499999996</v>
      </c>
      <c r="AT2489" s="118">
        <v>-0.90821874999999996</v>
      </c>
      <c r="AU2489" s="118">
        <v>32.921812500000001</v>
      </c>
      <c r="AV2489" s="118">
        <f t="shared" si="76"/>
        <v>1516.3618081612119</v>
      </c>
      <c r="AW2489" s="118">
        <f t="shared" si="77"/>
        <v>3491.1754819934395</v>
      </c>
    </row>
    <row r="2490" spans="1:49" x14ac:dyDescent="0.2">
      <c r="A2490" s="108" t="s">
        <v>2528</v>
      </c>
      <c r="B2490" s="131">
        <v>45749.887588680554</v>
      </c>
      <c r="C2490" s="108" t="s">
        <v>4338</v>
      </c>
      <c r="D2490" s="108">
        <v>17254.3</v>
      </c>
      <c r="E2490" s="108">
        <v>44772.3</v>
      </c>
      <c r="F2490" s="109">
        <v>10.272</v>
      </c>
      <c r="G2490" s="109">
        <v>103</v>
      </c>
      <c r="H2490" s="109">
        <v>557.06600000000003</v>
      </c>
      <c r="I2490" s="109">
        <v>331.25700000000001</v>
      </c>
      <c r="J2490" s="110">
        <v>4.8246600000000001E-2</v>
      </c>
      <c r="K2490" s="110">
        <v>1.545546941061319E-3</v>
      </c>
      <c r="L2490" s="111">
        <v>7.2713999999999999E-3</v>
      </c>
      <c r="M2490" s="111">
        <v>1.6089248051493892E-4</v>
      </c>
      <c r="N2490" s="111">
        <v>0.31141600000000003</v>
      </c>
      <c r="O2490" s="112">
        <v>137.41999999999999</v>
      </c>
      <c r="P2490" s="112">
        <v>3.0436676268114424</v>
      </c>
      <c r="Q2490" s="113">
        <v>4.8029000000000002E-2</v>
      </c>
      <c r="R2490" s="113">
        <v>1.504960364029565E-3</v>
      </c>
      <c r="S2490" s="112">
        <v>0.10065409696902843</v>
      </c>
      <c r="T2490" s="114">
        <v>2.2089499999999999E-3</v>
      </c>
      <c r="U2490" s="114">
        <v>5.5812642169046258E-5</v>
      </c>
      <c r="V2490" s="115">
        <v>46.676263955472031</v>
      </c>
      <c r="W2490" s="115">
        <v>1.0351803191304043</v>
      </c>
      <c r="X2490" s="116">
        <v>46.740446806042748</v>
      </c>
      <c r="Y2490" s="116">
        <v>1.0352378460650167</v>
      </c>
      <c r="Z2490" s="116">
        <v>47.767656714478235</v>
      </c>
      <c r="AA2490" s="116">
        <v>1.5302043194075647</v>
      </c>
      <c r="AB2490" s="116">
        <v>100.69784350923082</v>
      </c>
      <c r="AC2490" s="116">
        <v>74.111942393326757</v>
      </c>
      <c r="AD2490" s="132">
        <v>0.97619667006652333</v>
      </c>
      <c r="AF2490" s="118">
        <v>48.415600000000005</v>
      </c>
      <c r="AG2490" s="118">
        <v>0.810616</v>
      </c>
      <c r="AH2490" s="118">
        <v>0.34205400000000002</v>
      </c>
      <c r="AI2490" s="118">
        <v>4.8310800000000001E-2</v>
      </c>
      <c r="AJ2490" s="118">
        <v>15.5809</v>
      </c>
      <c r="AK2490" s="118">
        <v>0.19495499999999999</v>
      </c>
      <c r="AL2490" s="118">
        <v>3322.09375</v>
      </c>
      <c r="AM2490" s="118">
        <v>61.213375000000006</v>
      </c>
      <c r="AN2490" s="118">
        <v>853.44375000000014</v>
      </c>
      <c r="AO2490" s="118">
        <v>21.647124999999999</v>
      </c>
      <c r="AP2490" s="118">
        <v>16366.687500000002</v>
      </c>
      <c r="AQ2490" s="118">
        <v>198.44687500000001</v>
      </c>
      <c r="AR2490" s="118">
        <v>9.7043750000000006</v>
      </c>
      <c r="AS2490" s="118">
        <v>29.125875000000001</v>
      </c>
      <c r="AT2490" s="118">
        <v>22.465062500000002</v>
      </c>
      <c r="AU2490" s="118">
        <v>32.449624999999997</v>
      </c>
      <c r="AV2490" s="118">
        <f t="shared" si="76"/>
        <v>3608.37078487398</v>
      </c>
      <c r="AW2490" s="118">
        <f t="shared" si="77"/>
        <v>10829.941554082014</v>
      </c>
    </row>
    <row r="2491" spans="1:49" x14ac:dyDescent="0.2">
      <c r="A2491" s="108" t="s">
        <v>2529</v>
      </c>
      <c r="B2491" s="131">
        <v>45749.88801422454</v>
      </c>
      <c r="C2491" s="108" t="s">
        <v>4338</v>
      </c>
      <c r="D2491" s="108">
        <v>17007.099999999999</v>
      </c>
      <c r="E2491" s="108">
        <v>45090.1</v>
      </c>
      <c r="F2491" s="109">
        <v>10.334099999999999</v>
      </c>
      <c r="G2491" s="109">
        <v>103</v>
      </c>
      <c r="H2491" s="109">
        <v>413.68299999999999</v>
      </c>
      <c r="I2491" s="109">
        <v>232.77</v>
      </c>
      <c r="J2491" s="110">
        <v>0.119839</v>
      </c>
      <c r="K2491" s="110">
        <v>6.761241592880704E-3</v>
      </c>
      <c r="L2491" s="111">
        <v>7.7765200000000003E-3</v>
      </c>
      <c r="M2491" s="111">
        <v>1.9975065028219555E-4</v>
      </c>
      <c r="N2491" s="111">
        <v>0.63686900000000002</v>
      </c>
      <c r="O2491" s="112">
        <v>128.886</v>
      </c>
      <c r="P2491" s="112">
        <v>3.0989882927174799</v>
      </c>
      <c r="Q2491" s="113">
        <v>0.110841</v>
      </c>
      <c r="R2491" s="113">
        <v>5.2816535290096424E-3</v>
      </c>
      <c r="S2491" s="112">
        <v>-0.6361396087773481</v>
      </c>
      <c r="T2491" s="114">
        <v>4.5008599999999998E-3</v>
      </c>
      <c r="U2491" s="114">
        <v>2.0389025858250315E-4</v>
      </c>
      <c r="V2491" s="115">
        <v>45.771507248563076</v>
      </c>
      <c r="W2491" s="115">
        <v>1.1768554020800812</v>
      </c>
      <c r="X2491" s="116">
        <v>49.8233678439477</v>
      </c>
      <c r="Y2491" s="116">
        <v>1.197973663952256</v>
      </c>
      <c r="Z2491" s="116">
        <v>113.73161026932189</v>
      </c>
      <c r="AA2491" s="116">
        <v>6.4166664756735061</v>
      </c>
      <c r="AB2491" s="116">
        <v>1813.2486687388728</v>
      </c>
      <c r="AC2491" s="116">
        <v>86.551190190151928</v>
      </c>
      <c r="AD2491" s="132">
        <v>0.43451202211117029</v>
      </c>
      <c r="AF2491" s="118">
        <v>35.979399999999998</v>
      </c>
      <c r="AG2491" s="118">
        <v>0.59672900000000006</v>
      </c>
      <c r="AH2491" s="118">
        <v>0.273588</v>
      </c>
      <c r="AI2491" s="118">
        <v>4.8016999999999997E-2</v>
      </c>
      <c r="AJ2491" s="118">
        <v>10.946400000000001</v>
      </c>
      <c r="AK2491" s="118">
        <v>0.12033500000000001</v>
      </c>
      <c r="AL2491" s="118">
        <v>4717.8812500000004</v>
      </c>
      <c r="AM2491" s="118">
        <v>154.61812499999999</v>
      </c>
      <c r="AN2491" s="118">
        <v>1559.83125</v>
      </c>
      <c r="AO2491" s="118">
        <v>68.326875000000001</v>
      </c>
      <c r="AP2491" s="118">
        <v>12986.874999999998</v>
      </c>
      <c r="AQ2491" s="118">
        <v>164.77500000000001</v>
      </c>
      <c r="AR2491" s="118">
        <v>70.141874999999999</v>
      </c>
      <c r="AS2491" s="118">
        <v>28.69</v>
      </c>
      <c r="AT2491" s="118">
        <v>41.569437499999999</v>
      </c>
      <c r="AU2491" s="118">
        <v>35.521749999999997</v>
      </c>
      <c r="AV2491" s="118">
        <f t="shared" si="76"/>
        <v>214.38325705882917</v>
      </c>
      <c r="AW2491" s="118">
        <f t="shared" si="77"/>
        <v>87.730959928971416</v>
      </c>
    </row>
    <row r="2492" spans="1:49" x14ac:dyDescent="0.2">
      <c r="A2492" s="108" t="s">
        <v>2530</v>
      </c>
      <c r="B2492" s="131">
        <v>45749.888435104163</v>
      </c>
      <c r="C2492" s="108" t="s">
        <v>4338</v>
      </c>
      <c r="D2492" s="108">
        <v>17021.7</v>
      </c>
      <c r="E2492" s="108">
        <v>45178.2</v>
      </c>
      <c r="F2492" s="109">
        <v>10.114000000000001</v>
      </c>
      <c r="G2492" s="109">
        <v>102</v>
      </c>
      <c r="H2492" s="109">
        <v>1243.3900000000001</v>
      </c>
      <c r="I2492" s="109">
        <v>982.35500000000002</v>
      </c>
      <c r="J2492" s="110">
        <v>4.93351E-2</v>
      </c>
      <c r="K2492" s="110">
        <v>1.3161965652488993E-3</v>
      </c>
      <c r="L2492" s="111">
        <v>7.3198999999999998E-3</v>
      </c>
      <c r="M2492" s="111">
        <v>1.623058482120715E-4</v>
      </c>
      <c r="N2492" s="111">
        <v>0.47517399999999999</v>
      </c>
      <c r="O2492" s="112">
        <v>136.50700000000001</v>
      </c>
      <c r="P2492" s="112">
        <v>3.0246924242309339</v>
      </c>
      <c r="Q2492" s="113">
        <v>4.87743E-2</v>
      </c>
      <c r="R2492" s="113">
        <v>1.2371371254149639E-3</v>
      </c>
      <c r="S2492" s="112">
        <v>7.5857644062697016E-2</v>
      </c>
      <c r="T2492" s="114">
        <v>2.2267099999999998E-3</v>
      </c>
      <c r="U2492" s="114">
        <v>5.0873428231739991E-5</v>
      </c>
      <c r="V2492" s="115">
        <v>46.943005856561648</v>
      </c>
      <c r="W2492" s="115">
        <v>1.040262766237346</v>
      </c>
      <c r="X2492" s="116">
        <v>47.051922902782628</v>
      </c>
      <c r="Y2492" s="116">
        <v>1.0425662768176327</v>
      </c>
      <c r="Z2492" s="116">
        <v>48.808131591310769</v>
      </c>
      <c r="AA2492" s="116">
        <v>1.3021377306765269</v>
      </c>
      <c r="AB2492" s="116">
        <v>136.99563429940815</v>
      </c>
      <c r="AC2492" s="116">
        <v>59.589065136313792</v>
      </c>
      <c r="AD2492" s="132">
        <v>0.96150561505669874</v>
      </c>
      <c r="AF2492" s="118">
        <v>108.19</v>
      </c>
      <c r="AG2492" s="118">
        <v>2.34653</v>
      </c>
      <c r="AH2492" s="118">
        <v>0.77202599999999999</v>
      </c>
      <c r="AI2492" s="118">
        <v>5.14627E-2</v>
      </c>
      <c r="AJ2492" s="118">
        <v>46.177500000000002</v>
      </c>
      <c r="AK2492" s="118">
        <v>0.70697399999999999</v>
      </c>
      <c r="AL2492" s="118">
        <v>9913.4375</v>
      </c>
      <c r="AM2492" s="118">
        <v>149.77187499999999</v>
      </c>
      <c r="AN2492" s="118">
        <v>1945.7</v>
      </c>
      <c r="AO2492" s="118">
        <v>38.776312500000003</v>
      </c>
      <c r="AP2492" s="118">
        <v>36744.625</v>
      </c>
      <c r="AQ2492" s="118">
        <v>548.62874999999997</v>
      </c>
      <c r="AR2492" s="118">
        <v>-13.302312499999999</v>
      </c>
      <c r="AS2492" s="118">
        <v>27.025812500000001</v>
      </c>
      <c r="AT2492" s="118">
        <v>57.396062499999999</v>
      </c>
      <c r="AU2492" s="118">
        <v>33.149374999999999</v>
      </c>
      <c r="AV2492" s="118">
        <f t="shared" si="76"/>
        <v>-1386.1902087300996</v>
      </c>
      <c r="AW2492" s="118">
        <f t="shared" si="77"/>
        <v>-2816.3470317236815</v>
      </c>
    </row>
    <row r="2493" spans="1:49" x14ac:dyDescent="0.2">
      <c r="A2493" s="108" t="s">
        <v>2531</v>
      </c>
      <c r="B2493" s="131">
        <v>45749.888849895833</v>
      </c>
      <c r="C2493" s="108" t="s">
        <v>4339</v>
      </c>
      <c r="D2493" s="108">
        <v>17322.7</v>
      </c>
      <c r="E2493" s="108">
        <v>45016.800000000003</v>
      </c>
      <c r="F2493" s="109">
        <v>10.119</v>
      </c>
      <c r="G2493" s="109">
        <v>101</v>
      </c>
      <c r="H2493" s="109">
        <v>979.51199999999994</v>
      </c>
      <c r="I2493" s="109">
        <v>1309.1400000000001</v>
      </c>
      <c r="J2493" s="110">
        <v>5.9432899999999997E-2</v>
      </c>
      <c r="K2493" s="110">
        <v>1.5990204609585207E-3</v>
      </c>
      <c r="L2493" s="111">
        <v>7.6934500000000001E-3</v>
      </c>
      <c r="M2493" s="111">
        <v>1.7465928313719831E-4</v>
      </c>
      <c r="N2493" s="111">
        <v>0.44581500000000002</v>
      </c>
      <c r="O2493" s="112">
        <v>129.946</v>
      </c>
      <c r="P2493" s="112">
        <v>2.9382127223875401</v>
      </c>
      <c r="Q2493" s="113">
        <v>5.5929E-2</v>
      </c>
      <c r="R2493" s="113">
        <v>1.4480600883996493E-3</v>
      </c>
      <c r="S2493" s="112">
        <v>0.16647914567461239</v>
      </c>
      <c r="T2493" s="114">
        <v>2.7513699999999999E-3</v>
      </c>
      <c r="U2493" s="114">
        <v>6.4138318038205528E-5</v>
      </c>
      <c r="V2493" s="115">
        <v>48.856630162847665</v>
      </c>
      <c r="W2493" s="115">
        <v>1.1062188969607376</v>
      </c>
      <c r="X2493" s="116">
        <v>49.418500777723978</v>
      </c>
      <c r="Y2493" s="116">
        <v>1.1174031344283559</v>
      </c>
      <c r="Z2493" s="116">
        <v>58.510917753334446</v>
      </c>
      <c r="AA2493" s="116">
        <v>1.5742148654540322</v>
      </c>
      <c r="AB2493" s="116">
        <v>449.55101326312575</v>
      </c>
      <c r="AC2493" s="116">
        <v>57.512772769580124</v>
      </c>
      <c r="AD2493" s="132">
        <v>0.84278009511007945</v>
      </c>
      <c r="AF2493" s="118">
        <v>85.247799999999998</v>
      </c>
      <c r="AG2493" s="118">
        <v>0.647312</v>
      </c>
      <c r="AH2493" s="118">
        <v>0.61767699999999992</v>
      </c>
      <c r="AI2493" s="118">
        <v>4.1119499999999996E-2</v>
      </c>
      <c r="AJ2493" s="118">
        <v>61.498899999999999</v>
      </c>
      <c r="AK2493" s="118">
        <v>2.3738100000000002</v>
      </c>
      <c r="AL2493" s="118">
        <v>16275</v>
      </c>
      <c r="AM2493" s="118">
        <v>597.49562500000002</v>
      </c>
      <c r="AN2493" s="118">
        <v>1852.4437499999999</v>
      </c>
      <c r="AO2493" s="118">
        <v>30.775187499999998</v>
      </c>
      <c r="AP2493" s="118">
        <v>30522.9375</v>
      </c>
      <c r="AQ2493" s="118">
        <v>314.93437499999999</v>
      </c>
      <c r="AR2493" s="118">
        <v>-30.818625000000004</v>
      </c>
      <c r="AS2493" s="118">
        <v>29.900625000000002</v>
      </c>
      <c r="AT2493" s="118">
        <v>32.735124999999996</v>
      </c>
      <c r="AU2493" s="118">
        <v>37.892125000000007</v>
      </c>
      <c r="AV2493" s="118">
        <f t="shared" si="76"/>
        <v>-795.90209931691618</v>
      </c>
      <c r="AW2493" s="118">
        <f t="shared" si="77"/>
        <v>-772.23808386077849</v>
      </c>
    </row>
    <row r="2494" spans="1:49" x14ac:dyDescent="0.2">
      <c r="A2494" s="108" t="s">
        <v>2532</v>
      </c>
      <c r="B2494" s="131">
        <v>45749.889262662036</v>
      </c>
      <c r="C2494" s="108" t="s">
        <v>4338</v>
      </c>
      <c r="D2494" s="108">
        <v>17471.099999999999</v>
      </c>
      <c r="E2494" s="108">
        <v>45134.2</v>
      </c>
      <c r="F2494" s="109">
        <v>10.148999999999999</v>
      </c>
      <c r="G2494" s="109">
        <v>102</v>
      </c>
      <c r="H2494" s="109">
        <v>944.76099999999997</v>
      </c>
      <c r="I2494" s="109">
        <v>776.26199999999994</v>
      </c>
      <c r="J2494" s="110">
        <v>4.8532800000000001E-2</v>
      </c>
      <c r="K2494" s="110">
        <v>1.3760975832738025E-3</v>
      </c>
      <c r="L2494" s="111">
        <v>7.1709199999999999E-3</v>
      </c>
      <c r="M2494" s="111">
        <v>1.5549558336981793E-4</v>
      </c>
      <c r="N2494" s="111">
        <v>0.27783099999999999</v>
      </c>
      <c r="O2494" s="112">
        <v>139.267</v>
      </c>
      <c r="P2494" s="112">
        <v>3.0215993456446211</v>
      </c>
      <c r="Q2494" s="113">
        <v>4.89869E-2</v>
      </c>
      <c r="R2494" s="113">
        <v>1.3671692578316702E-3</v>
      </c>
      <c r="S2494" s="112">
        <v>0.13955311315309762</v>
      </c>
      <c r="T2494" s="114">
        <v>2.1551500000000002E-3</v>
      </c>
      <c r="U2494" s="114">
        <v>4.913317563734304E-5</v>
      </c>
      <c r="V2494" s="115">
        <v>46.002439721446564</v>
      </c>
      <c r="W2494" s="115">
        <v>0.99894672454596667</v>
      </c>
      <c r="X2494" s="116">
        <v>46.122773487336033</v>
      </c>
      <c r="Y2494" s="116">
        <v>1.0007003969974915</v>
      </c>
      <c r="Z2494" s="116">
        <v>48.067057943925967</v>
      </c>
      <c r="AA2494" s="116">
        <v>1.362891946718886</v>
      </c>
      <c r="AB2494" s="116">
        <v>147.20402544655374</v>
      </c>
      <c r="AC2494" s="116">
        <v>65.442928755056144</v>
      </c>
      <c r="AD2494" s="132">
        <v>0.95720941935203485</v>
      </c>
      <c r="AF2494" s="118">
        <v>82.22359999999999</v>
      </c>
      <c r="AG2494" s="118">
        <v>1.3693</v>
      </c>
      <c r="AH2494" s="118">
        <v>0.58582800000000002</v>
      </c>
      <c r="AI2494" s="118">
        <v>4.7980299999999997E-2</v>
      </c>
      <c r="AJ2494" s="118">
        <v>36.436799999999998</v>
      </c>
      <c r="AK2494" s="118">
        <v>0.37053999999999998</v>
      </c>
      <c r="AL2494" s="118">
        <v>7584.5625</v>
      </c>
      <c r="AM2494" s="118">
        <v>116.434375</v>
      </c>
      <c r="AN2494" s="118">
        <v>1458.6812500000001</v>
      </c>
      <c r="AO2494" s="118">
        <v>33.368812500000004</v>
      </c>
      <c r="AP2494" s="118">
        <v>27402.937500000004</v>
      </c>
      <c r="AQ2494" s="118">
        <v>307.71749999999997</v>
      </c>
      <c r="AR2494" s="118">
        <v>58.971874999999997</v>
      </c>
      <c r="AS2494" s="118">
        <v>35.502250000000004</v>
      </c>
      <c r="AT2494" s="118">
        <v>31.724499999999999</v>
      </c>
      <c r="AU2494" s="118">
        <v>39.094125000000005</v>
      </c>
      <c r="AV2494" s="118">
        <f t="shared" si="76"/>
        <v>530.31542850962876</v>
      </c>
      <c r="AW2494" s="118">
        <f t="shared" si="77"/>
        <v>319.31604543359384</v>
      </c>
    </row>
    <row r="2495" spans="1:49" x14ac:dyDescent="0.2">
      <c r="A2495" s="108" t="s">
        <v>2533</v>
      </c>
      <c r="B2495" s="131">
        <v>45749.889681712964</v>
      </c>
      <c r="C2495" s="108" t="s">
        <v>4339</v>
      </c>
      <c r="D2495" s="108">
        <v>17667.2</v>
      </c>
      <c r="E2495" s="108">
        <v>45145.1</v>
      </c>
      <c r="F2495" s="109">
        <v>10.17</v>
      </c>
      <c r="G2495" s="109">
        <v>101</v>
      </c>
      <c r="H2495" s="109">
        <v>204.45599999999999</v>
      </c>
      <c r="I2495" s="109">
        <v>128.15799999999999</v>
      </c>
      <c r="J2495" s="110">
        <v>4.9294999999999999E-2</v>
      </c>
      <c r="K2495" s="110">
        <v>2.6211147412694472E-3</v>
      </c>
      <c r="L2495" s="111">
        <v>7.3570900000000002E-3</v>
      </c>
      <c r="M2495" s="111">
        <v>1.7173762885555979E-4</v>
      </c>
      <c r="N2495" s="111">
        <v>7.6306700000000005E-2</v>
      </c>
      <c r="O2495" s="112">
        <v>135.995</v>
      </c>
      <c r="P2495" s="112">
        <v>3.1819666739926746</v>
      </c>
      <c r="Q2495" s="113">
        <v>4.8593299999999999E-2</v>
      </c>
      <c r="R2495" s="113">
        <v>2.6177624359089574E-3</v>
      </c>
      <c r="S2495" s="112">
        <v>0.18295734399366376</v>
      </c>
      <c r="T2495" s="114">
        <v>2.2415299999999998E-3</v>
      </c>
      <c r="U2495" s="114">
        <v>6.5809884690067643E-5</v>
      </c>
      <c r="V2495" s="115">
        <v>47.130192343574642</v>
      </c>
      <c r="W2495" s="115">
        <v>1.1112480694039903</v>
      </c>
      <c r="X2495" s="116">
        <v>47.228418742437142</v>
      </c>
      <c r="Y2495" s="116">
        <v>1.1050351447024229</v>
      </c>
      <c r="Z2495" s="116">
        <v>48.81003308059767</v>
      </c>
      <c r="AA2495" s="116">
        <v>2.5953280703804427</v>
      </c>
      <c r="AB2495" s="116">
        <v>128.25413930504561</v>
      </c>
      <c r="AC2495" s="116">
        <v>126.76418663300635</v>
      </c>
      <c r="AD2495" s="132">
        <v>0.96714033455736048</v>
      </c>
      <c r="AF2495" s="118">
        <v>17.790600000000001</v>
      </c>
      <c r="AG2495" s="118">
        <v>0.32432799999999995</v>
      </c>
      <c r="AH2495" s="118">
        <v>0.11428300000000001</v>
      </c>
      <c r="AI2495" s="118">
        <v>4.6454500000000003E-2</v>
      </c>
      <c r="AJ2495" s="118">
        <v>6.0095700000000001</v>
      </c>
      <c r="AK2495" s="118">
        <v>0.122942</v>
      </c>
      <c r="AL2495" s="118">
        <v>1298.26875</v>
      </c>
      <c r="AM2495" s="118">
        <v>34.983375000000002</v>
      </c>
      <c r="AN2495" s="118">
        <v>320.57187499999998</v>
      </c>
      <c r="AO2495" s="118">
        <v>16.508499999999998</v>
      </c>
      <c r="AP2495" s="118">
        <v>6075.1312500000004</v>
      </c>
      <c r="AQ2495" s="118">
        <v>84.439374999999998</v>
      </c>
      <c r="AR2495" s="118">
        <v>15.4735</v>
      </c>
      <c r="AS2495" s="118">
        <v>28.684875000000002</v>
      </c>
      <c r="AT2495" s="118">
        <v>13.427250000000001</v>
      </c>
      <c r="AU2495" s="118">
        <v>36.904625000000003</v>
      </c>
      <c r="AV2495" s="118">
        <f t="shared" si="76"/>
        <v>490.55328960248568</v>
      </c>
      <c r="AW2495" s="118">
        <f t="shared" si="77"/>
        <v>909.4164409449852</v>
      </c>
    </row>
    <row r="2496" spans="1:49" x14ac:dyDescent="0.2">
      <c r="A2496" s="108" t="s">
        <v>2534</v>
      </c>
      <c r="B2496" s="131">
        <v>45749.890096689815</v>
      </c>
      <c r="C2496" s="108" t="s">
        <v>4338</v>
      </c>
      <c r="D2496" s="108">
        <v>17867.599999999999</v>
      </c>
      <c r="E2496" s="108">
        <v>45211.6</v>
      </c>
      <c r="F2496" s="109">
        <v>10.198</v>
      </c>
      <c r="G2496" s="109">
        <v>102</v>
      </c>
      <c r="H2496" s="109">
        <v>1298.1199999999999</v>
      </c>
      <c r="I2496" s="109">
        <v>1080.57</v>
      </c>
      <c r="J2496" s="110">
        <v>4.80236E-2</v>
      </c>
      <c r="K2496" s="110">
        <v>1.2238246597041588E-3</v>
      </c>
      <c r="L2496" s="111">
        <v>7.23824E-3</v>
      </c>
      <c r="M2496" s="111">
        <v>1.5946416117385123E-4</v>
      </c>
      <c r="N2496" s="111">
        <v>0.51425299999999996</v>
      </c>
      <c r="O2496" s="112">
        <v>138.02000000000001</v>
      </c>
      <c r="P2496" s="112">
        <v>3.0390347441416332</v>
      </c>
      <c r="Q2496" s="113">
        <v>4.8002799999999998E-2</v>
      </c>
      <c r="R2496" s="113">
        <v>1.1625428040446511E-3</v>
      </c>
      <c r="S2496" s="112">
        <v>8.7152420737098682E-2</v>
      </c>
      <c r="T2496" s="114">
        <v>2.1654899999999999E-3</v>
      </c>
      <c r="U2496" s="114">
        <v>4.8993931128253016E-5</v>
      </c>
      <c r="V2496" s="115">
        <v>46.475400858802061</v>
      </c>
      <c r="W2496" s="115">
        <v>1.0231706140127497</v>
      </c>
      <c r="X2496" s="116">
        <v>46.537988589100209</v>
      </c>
      <c r="Y2496" s="116">
        <v>1.0247106524035821</v>
      </c>
      <c r="Z2496" s="116">
        <v>47.539441106006947</v>
      </c>
      <c r="AA2496" s="116">
        <v>1.2114864427923948</v>
      </c>
      <c r="AB2496" s="116">
        <v>99.407114307344969</v>
      </c>
      <c r="AC2496" s="116">
        <v>57.294577977064449</v>
      </c>
      <c r="AD2496" s="132">
        <v>0.97616866088418486</v>
      </c>
      <c r="AF2496" s="118">
        <v>112.913</v>
      </c>
      <c r="AG2496" s="118">
        <v>2.4567399999999999</v>
      </c>
      <c r="AH2496" s="118">
        <v>0.79907000000000006</v>
      </c>
      <c r="AI2496" s="118">
        <v>4.7751799999999997E-2</v>
      </c>
      <c r="AJ2496" s="118">
        <v>50.612099999999998</v>
      </c>
      <c r="AK2496" s="118">
        <v>0.89423699999999995</v>
      </c>
      <c r="AL2496" s="118">
        <v>10577.625</v>
      </c>
      <c r="AM2496" s="118">
        <v>206.61562499999999</v>
      </c>
      <c r="AN2496" s="118">
        <v>1977.46875</v>
      </c>
      <c r="AO2496" s="118">
        <v>38.288875000000004</v>
      </c>
      <c r="AP2496" s="118">
        <v>37934.875</v>
      </c>
      <c r="AQ2496" s="118">
        <v>573.32937500000003</v>
      </c>
      <c r="AR2496" s="118">
        <v>-6.5734374999999998</v>
      </c>
      <c r="AS2496" s="118">
        <v>31.649500000000003</v>
      </c>
      <c r="AT2496" s="118">
        <v>-5.5715124999999999</v>
      </c>
      <c r="AU2496" s="118">
        <v>36.736999999999995</v>
      </c>
      <c r="AV2496" s="118">
        <f t="shared" si="76"/>
        <v>-7168.9138639466064</v>
      </c>
      <c r="AW2496" s="118">
        <f t="shared" si="77"/>
        <v>-34516.743660565524</v>
      </c>
    </row>
    <row r="2497" spans="1:49" x14ac:dyDescent="0.2">
      <c r="A2497" s="108" t="s">
        <v>2535</v>
      </c>
      <c r="B2497" s="131">
        <v>45749.890511481484</v>
      </c>
      <c r="C2497" s="108" t="s">
        <v>4338</v>
      </c>
      <c r="D2497" s="108">
        <v>18159.599999999999</v>
      </c>
      <c r="E2497" s="108">
        <v>45145</v>
      </c>
      <c r="F2497" s="109">
        <v>10.199999999999999</v>
      </c>
      <c r="G2497" s="109">
        <v>102</v>
      </c>
      <c r="H2497" s="109">
        <v>611.10400000000004</v>
      </c>
      <c r="I2497" s="109">
        <v>516.83699999999999</v>
      </c>
      <c r="J2497" s="110">
        <v>4.94186E-2</v>
      </c>
      <c r="K2497" s="110">
        <v>1.5357916364155653E-3</v>
      </c>
      <c r="L2497" s="111">
        <v>7.3175599999999999E-3</v>
      </c>
      <c r="M2497" s="111">
        <v>1.6229859129718283E-4</v>
      </c>
      <c r="N2497" s="111">
        <v>0.28513100000000002</v>
      </c>
      <c r="O2497" s="112">
        <v>136.548</v>
      </c>
      <c r="P2497" s="112">
        <v>3.032935049024295</v>
      </c>
      <c r="Q2497" s="113">
        <v>4.8883700000000002E-2</v>
      </c>
      <c r="R2497" s="113">
        <v>1.4924689363186091E-3</v>
      </c>
      <c r="S2497" s="112">
        <v>0.13393048140799829</v>
      </c>
      <c r="T2497" s="114">
        <v>2.2573099999999998E-3</v>
      </c>
      <c r="U2497" s="114">
        <v>5.2469380105734054E-5</v>
      </c>
      <c r="V2497" s="115">
        <v>46.922389804446119</v>
      </c>
      <c r="W2497" s="115">
        <v>1.0435180924067939</v>
      </c>
      <c r="X2497" s="116">
        <v>47.037846477295609</v>
      </c>
      <c r="Y2497" s="116">
        <v>1.0447808331986834</v>
      </c>
      <c r="Z2497" s="116">
        <v>48.900673126606414</v>
      </c>
      <c r="AA2497" s="116">
        <v>1.5196959202189768</v>
      </c>
      <c r="AB2497" s="116">
        <v>142.25663253004251</v>
      </c>
      <c r="AC2497" s="116">
        <v>71.656984086801671</v>
      </c>
      <c r="AD2497" s="132">
        <v>0.95961375889492972</v>
      </c>
      <c r="AF2497" s="118">
        <v>53.127099999999999</v>
      </c>
      <c r="AG2497" s="118">
        <v>0.57667400000000002</v>
      </c>
      <c r="AH2497" s="118">
        <v>0.35522100000000001</v>
      </c>
      <c r="AI2497" s="118">
        <v>4.4113799999999995E-2</v>
      </c>
      <c r="AJ2497" s="118">
        <v>24.1767</v>
      </c>
      <c r="AK2497" s="118">
        <v>0.36566799999999999</v>
      </c>
      <c r="AL2497" s="118">
        <v>5267.65</v>
      </c>
      <c r="AM2497" s="118">
        <v>96.245625000000004</v>
      </c>
      <c r="AN2497" s="118">
        <v>960.94375000000002</v>
      </c>
      <c r="AO2497" s="118">
        <v>23.782874999999997</v>
      </c>
      <c r="AP2497" s="118">
        <v>18103.1875</v>
      </c>
      <c r="AQ2497" s="118">
        <v>207.44687500000001</v>
      </c>
      <c r="AR2497" s="118">
        <v>-22.88</v>
      </c>
      <c r="AS2497" s="118">
        <v>28.046374999999998</v>
      </c>
      <c r="AT2497" s="118">
        <v>20.454625</v>
      </c>
      <c r="AU2497" s="118">
        <v>38.595374999999997</v>
      </c>
      <c r="AV2497" s="118">
        <f t="shared" si="76"/>
        <v>-656.24378472298952</v>
      </c>
      <c r="AW2497" s="118">
        <f t="shared" si="77"/>
        <v>-804.46081638822784</v>
      </c>
    </row>
    <row r="2498" spans="1:49" x14ac:dyDescent="0.2">
      <c r="A2498" s="108" t="s">
        <v>2536</v>
      </c>
      <c r="B2498" s="131">
        <v>45749.89093238426</v>
      </c>
      <c r="C2498" s="108" t="s">
        <v>4338</v>
      </c>
      <c r="D2498" s="108">
        <v>18289.400000000001</v>
      </c>
      <c r="E2498" s="108">
        <v>45063.7</v>
      </c>
      <c r="F2498" s="109">
        <v>10.263</v>
      </c>
      <c r="G2498" s="109">
        <v>103</v>
      </c>
      <c r="H2498" s="109">
        <v>1342.4</v>
      </c>
      <c r="I2498" s="109">
        <v>981.69600000000003</v>
      </c>
      <c r="J2498" s="110">
        <v>4.7792899999999999E-2</v>
      </c>
      <c r="K2498" s="110">
        <v>1.2320403996805463E-3</v>
      </c>
      <c r="L2498" s="111">
        <v>7.2906000000000004E-3</v>
      </c>
      <c r="M2498" s="111">
        <v>1.5915003726449454E-4</v>
      </c>
      <c r="N2498" s="111">
        <v>0.544377</v>
      </c>
      <c r="O2498" s="112">
        <v>136.99799999999999</v>
      </c>
      <c r="P2498" s="112">
        <v>2.988919160700068</v>
      </c>
      <c r="Q2498" s="113">
        <v>4.7411000000000002E-2</v>
      </c>
      <c r="R2498" s="113">
        <v>1.1482366268831526E-3</v>
      </c>
      <c r="S2498" s="112">
        <v>-8.4049504021627003E-3</v>
      </c>
      <c r="T2498" s="114">
        <v>2.2095800000000001E-3</v>
      </c>
      <c r="U2498" s="114">
        <v>4.9114613714453671E-5</v>
      </c>
      <c r="V2498" s="115">
        <v>46.856600819802523</v>
      </c>
      <c r="W2498" s="115">
        <v>1.0220755346121184</v>
      </c>
      <c r="X2498" s="116">
        <v>46.883900835721136</v>
      </c>
      <c r="Y2498" s="116">
        <v>1.0228776298650262</v>
      </c>
      <c r="Z2498" s="116">
        <v>47.309032973533704</v>
      </c>
      <c r="AA2498" s="116">
        <v>1.219566920886002</v>
      </c>
      <c r="AB2498" s="116">
        <v>69.978944575599087</v>
      </c>
      <c r="AC2498" s="116">
        <v>57.611921395864378</v>
      </c>
      <c r="AD2498" s="132">
        <v>0.98784089801540165</v>
      </c>
      <c r="AF2498" s="118">
        <v>116.62400000000001</v>
      </c>
      <c r="AG2498" s="118">
        <v>1.91384</v>
      </c>
      <c r="AH2498" s="118">
        <v>0.84266600000000003</v>
      </c>
      <c r="AI2498" s="118">
        <v>4.2183400000000003E-2</v>
      </c>
      <c r="AJ2498" s="118">
        <v>45.857700000000001</v>
      </c>
      <c r="AK2498" s="118">
        <v>0.46495700000000001</v>
      </c>
      <c r="AL2498" s="118">
        <v>9782.6875</v>
      </c>
      <c r="AM2498" s="118">
        <v>129.24250000000001</v>
      </c>
      <c r="AN2498" s="118">
        <v>2036.4312500000003</v>
      </c>
      <c r="AO2498" s="118">
        <v>34.965687500000001</v>
      </c>
      <c r="AP2498" s="118">
        <v>39536.25</v>
      </c>
      <c r="AQ2498" s="118">
        <v>414.01249999999999</v>
      </c>
      <c r="AR2498" s="118">
        <v>17.093125000000001</v>
      </c>
      <c r="AS2498" s="118">
        <v>33.229812500000001</v>
      </c>
      <c r="AT2498" s="118">
        <v>0.96949375000000015</v>
      </c>
      <c r="AU2498" s="118">
        <v>34.290624999999999</v>
      </c>
      <c r="AV2498" s="118">
        <f t="shared" si="76"/>
        <v>2343.5735584594327</v>
      </c>
      <c r="AW2498" s="118">
        <f t="shared" si="77"/>
        <v>4556.0796936921188</v>
      </c>
    </row>
    <row r="2499" spans="1:49" x14ac:dyDescent="0.2">
      <c r="A2499" s="108" t="s">
        <v>2537</v>
      </c>
      <c r="B2499" s="131">
        <v>45749.891347916666</v>
      </c>
      <c r="C2499" s="108" t="s">
        <v>4338</v>
      </c>
      <c r="D2499" s="108">
        <v>18245.099999999999</v>
      </c>
      <c r="E2499" s="108">
        <v>45284.6</v>
      </c>
      <c r="F2499" s="109">
        <v>10.179</v>
      </c>
      <c r="G2499" s="109">
        <v>102</v>
      </c>
      <c r="H2499" s="109">
        <v>166.35</v>
      </c>
      <c r="I2499" s="109">
        <v>146.679</v>
      </c>
      <c r="J2499" s="110">
        <v>4.8594199999999997E-2</v>
      </c>
      <c r="K2499" s="110">
        <v>2.7120897091276316E-3</v>
      </c>
      <c r="L2499" s="111">
        <v>7.3281300000000004E-3</v>
      </c>
      <c r="M2499" s="111">
        <v>1.7861743737597404E-4</v>
      </c>
      <c r="N2499" s="111">
        <v>7.0691199999999996E-2</v>
      </c>
      <c r="O2499" s="112">
        <v>136.71100000000001</v>
      </c>
      <c r="P2499" s="112">
        <v>3.3549772947666878</v>
      </c>
      <c r="Q2499" s="113">
        <v>4.8145399999999998E-2</v>
      </c>
      <c r="R2499" s="113">
        <v>2.715729279689712E-3</v>
      </c>
      <c r="S2499" s="112">
        <v>0.17939199816427084</v>
      </c>
      <c r="T2499" s="114">
        <v>2.2771599999999999E-3</v>
      </c>
      <c r="U2499" s="114">
        <v>7.0276050858027021E-5</v>
      </c>
      <c r="V2499" s="115">
        <v>46.910770562706055</v>
      </c>
      <c r="W2499" s="115">
        <v>1.1598443762838577</v>
      </c>
      <c r="X2499" s="116">
        <v>46.981967306592821</v>
      </c>
      <c r="Y2499" s="116">
        <v>1.1529681852747016</v>
      </c>
      <c r="Z2499" s="116">
        <v>48.12325883948369</v>
      </c>
      <c r="AA2499" s="116">
        <v>2.6858060235223351</v>
      </c>
      <c r="AB2499" s="116">
        <v>106.41998925928624</v>
      </c>
      <c r="AC2499" s="116">
        <v>133.27096778673413</v>
      </c>
      <c r="AD2499" s="132">
        <v>0.97691110213160193</v>
      </c>
      <c r="AF2499" s="118">
        <v>14.4404</v>
      </c>
      <c r="AG2499" s="118">
        <v>0.22158700000000001</v>
      </c>
      <c r="AH2499" s="118">
        <v>0.103565</v>
      </c>
      <c r="AI2499" s="118">
        <v>4.6347100000000002E-2</v>
      </c>
      <c r="AJ2499" s="118">
        <v>6.8415400000000002</v>
      </c>
      <c r="AK2499" s="118">
        <v>0.163745</v>
      </c>
      <c r="AL2499" s="118">
        <v>1495.48125</v>
      </c>
      <c r="AM2499" s="118">
        <v>38.757249999999999</v>
      </c>
      <c r="AN2499" s="118">
        <v>256.74124999999998</v>
      </c>
      <c r="AO2499" s="118">
        <v>13.5539375</v>
      </c>
      <c r="AP2499" s="118">
        <v>4934.3</v>
      </c>
      <c r="AQ2499" s="118">
        <v>103.52625</v>
      </c>
      <c r="AR2499" s="118">
        <v>7.1886875000000003</v>
      </c>
      <c r="AS2499" s="118">
        <v>29.722999999999999</v>
      </c>
      <c r="AT2499" s="118">
        <v>-29.675062499999999</v>
      </c>
      <c r="AU2499" s="118">
        <v>36.618875000000003</v>
      </c>
      <c r="AV2499" s="118">
        <f t="shared" ref="AV2499:AV2562" si="78">AP2499/(AR2499-AT2499*6.87/29.86*$AV$1)</f>
        <v>352.04418736635938</v>
      </c>
      <c r="AW2499" s="118">
        <f t="shared" ref="AW2499:AW2562" si="79">SQRT((AS2499/AR2499)^2+(AQ2499/AP2499)^2)*AV2499</f>
        <v>1455.6125993234682</v>
      </c>
    </row>
    <row r="2500" spans="1:49" x14ac:dyDescent="0.2">
      <c r="A2500" s="108" t="s">
        <v>2538</v>
      </c>
      <c r="B2500" s="131">
        <v>45749.891764016204</v>
      </c>
      <c r="C2500" s="108" t="s">
        <v>4339</v>
      </c>
      <c r="D2500" s="108">
        <v>18014.3</v>
      </c>
      <c r="E2500" s="108">
        <v>45336.6</v>
      </c>
      <c r="F2500" s="109">
        <v>10.163</v>
      </c>
      <c r="G2500" s="109">
        <v>101</v>
      </c>
      <c r="H2500" s="109">
        <v>423.85</v>
      </c>
      <c r="I2500" s="109">
        <v>376.03100000000001</v>
      </c>
      <c r="J2500" s="110">
        <v>4.7578500000000003E-2</v>
      </c>
      <c r="K2500" s="110">
        <v>1.7168361788184683E-3</v>
      </c>
      <c r="L2500" s="111">
        <v>7.2460700000000003E-3</v>
      </c>
      <c r="M2500" s="111">
        <v>1.6052698615388628E-4</v>
      </c>
      <c r="N2500" s="111">
        <v>0.346576</v>
      </c>
      <c r="O2500" s="112">
        <v>137.88900000000001</v>
      </c>
      <c r="P2500" s="112">
        <v>3.0681670914896406</v>
      </c>
      <c r="Q2500" s="113">
        <v>4.7477900000000003E-2</v>
      </c>
      <c r="R2500" s="113">
        <v>1.6404985394275729E-3</v>
      </c>
      <c r="S2500" s="112">
        <v>-2.3776924677304728E-2</v>
      </c>
      <c r="T2500" s="114">
        <v>2.2029800000000002E-3</v>
      </c>
      <c r="U2500" s="114">
        <v>5.3806713915737324E-5</v>
      </c>
      <c r="V2500" s="115">
        <v>46.550595656107618</v>
      </c>
      <c r="W2500" s="115">
        <v>1.0378466128511334</v>
      </c>
      <c r="X2500" s="116">
        <v>46.582042159364597</v>
      </c>
      <c r="Y2500" s="116">
        <v>1.036496666215184</v>
      </c>
      <c r="Z2500" s="116">
        <v>47.07512396527359</v>
      </c>
      <c r="AA2500" s="116">
        <v>1.6986722142553046</v>
      </c>
      <c r="AB2500" s="116">
        <v>73.332182570433716</v>
      </c>
      <c r="AC2500" s="116">
        <v>82.143181930177775</v>
      </c>
      <c r="AD2500" s="132">
        <v>0.98615168981569845</v>
      </c>
      <c r="AF2500" s="118">
        <v>36.760199999999998</v>
      </c>
      <c r="AG2500" s="118">
        <v>0.60082500000000005</v>
      </c>
      <c r="AH2500" s="118">
        <v>0.26051600000000003</v>
      </c>
      <c r="AI2500" s="118">
        <v>4.6583899999999998E-2</v>
      </c>
      <c r="AJ2500" s="118">
        <v>17.5123</v>
      </c>
      <c r="AK2500" s="118">
        <v>0.17450599999999999</v>
      </c>
      <c r="AL2500" s="118">
        <v>3721.5812500000002</v>
      </c>
      <c r="AM2500" s="118">
        <v>56.609124999999992</v>
      </c>
      <c r="AN2500" s="118">
        <v>638.20000000000005</v>
      </c>
      <c r="AO2500" s="118">
        <v>19.360937499999999</v>
      </c>
      <c r="AP2500" s="118">
        <v>12376.0625</v>
      </c>
      <c r="AQ2500" s="118">
        <v>145.07624999999999</v>
      </c>
      <c r="AR2500" s="118">
        <v>7.8815625000000002</v>
      </c>
      <c r="AS2500" s="118">
        <v>29.086937500000001</v>
      </c>
      <c r="AT2500" s="118">
        <v>32.904249999999998</v>
      </c>
      <c r="AU2500" s="118">
        <v>34.067999999999998</v>
      </c>
      <c r="AV2500" s="118">
        <f t="shared" si="78"/>
        <v>39773.860161842895</v>
      </c>
      <c r="AW2500" s="118">
        <f t="shared" si="79"/>
        <v>146786.32831212002</v>
      </c>
    </row>
    <row r="2501" spans="1:49" x14ac:dyDescent="0.2">
      <c r="A2501" s="108" t="s">
        <v>2539</v>
      </c>
      <c r="B2501" s="131">
        <v>45749.892177685186</v>
      </c>
      <c r="C2501" s="108" t="s">
        <v>4339</v>
      </c>
      <c r="D2501" s="108">
        <v>17920.2</v>
      </c>
      <c r="E2501" s="108">
        <v>45396.4</v>
      </c>
      <c r="F2501" s="109">
        <v>10.121</v>
      </c>
      <c r="G2501" s="109">
        <v>101</v>
      </c>
      <c r="H2501" s="109">
        <v>820.47699999999998</v>
      </c>
      <c r="I2501" s="109">
        <v>550.04600000000005</v>
      </c>
      <c r="J2501" s="110">
        <v>4.7458899999999998E-2</v>
      </c>
      <c r="K2501" s="110">
        <v>1.3283498048529989E-3</v>
      </c>
      <c r="L2501" s="111">
        <v>7.2880200000000001E-3</v>
      </c>
      <c r="M2501" s="111">
        <v>1.6159516788072595E-4</v>
      </c>
      <c r="N2501" s="111">
        <v>0.32018099999999999</v>
      </c>
      <c r="O2501" s="112">
        <v>137.09200000000001</v>
      </c>
      <c r="P2501" s="112">
        <v>3.0449371885968355</v>
      </c>
      <c r="Q2501" s="113">
        <v>4.7128799999999998E-2</v>
      </c>
      <c r="R2501" s="113">
        <v>1.3004046608410015E-3</v>
      </c>
      <c r="S2501" s="112">
        <v>0.19403250362492847</v>
      </c>
      <c r="T2501" s="114">
        <v>2.1955799999999999E-3</v>
      </c>
      <c r="U2501" s="114">
        <v>5.1355118859272439E-5</v>
      </c>
      <c r="V2501" s="115">
        <v>46.841394856004143</v>
      </c>
      <c r="W2501" s="115">
        <v>1.0407330843782951</v>
      </c>
      <c r="X2501" s="116">
        <v>46.851870445213827</v>
      </c>
      <c r="Y2501" s="116">
        <v>1.0406223752950758</v>
      </c>
      <c r="Z2501" s="116">
        <v>47.002347231031983</v>
      </c>
      <c r="AA2501" s="116">
        <v>1.3155711314837519</v>
      </c>
      <c r="AB2501" s="116">
        <v>55.75850719667509</v>
      </c>
      <c r="AC2501" s="116">
        <v>65.812975191589175</v>
      </c>
      <c r="AD2501" s="132">
        <v>0.99428249360711118</v>
      </c>
      <c r="AF2501" s="118">
        <v>71.088700000000003</v>
      </c>
      <c r="AG2501" s="118">
        <v>1.25319</v>
      </c>
      <c r="AH2501" s="118">
        <v>0.50188100000000002</v>
      </c>
      <c r="AI2501" s="118">
        <v>4.7044799999999998E-2</v>
      </c>
      <c r="AJ2501" s="118">
        <v>25.575700000000001</v>
      </c>
      <c r="AK2501" s="118">
        <v>0.34081299999999998</v>
      </c>
      <c r="AL2501" s="118">
        <v>5420.375</v>
      </c>
      <c r="AM2501" s="118">
        <v>94.996875000000003</v>
      </c>
      <c r="AN2501" s="118">
        <v>1230.98125</v>
      </c>
      <c r="AO2501" s="118">
        <v>25.563500000000001</v>
      </c>
      <c r="AP2501" s="118">
        <v>24065.8125</v>
      </c>
      <c r="AQ2501" s="118">
        <v>297.89499999999998</v>
      </c>
      <c r="AR2501" s="118">
        <v>16.563625000000002</v>
      </c>
      <c r="AS2501" s="118">
        <v>32.546687499999997</v>
      </c>
      <c r="AT2501" s="118">
        <v>-34.233500000000006</v>
      </c>
      <c r="AU2501" s="118">
        <v>30.8128125</v>
      </c>
      <c r="AV2501" s="118">
        <f t="shared" si="78"/>
        <v>984.69549964604596</v>
      </c>
      <c r="AW2501" s="118">
        <f t="shared" si="79"/>
        <v>1934.9153715815416</v>
      </c>
    </row>
    <row r="2502" spans="1:49" x14ac:dyDescent="0.2">
      <c r="A2502" s="108" t="s">
        <v>2540</v>
      </c>
      <c r="B2502" s="131">
        <v>45749.892595069447</v>
      </c>
      <c r="C2502" s="108" t="s">
        <v>4338</v>
      </c>
      <c r="D2502" s="108">
        <v>17857.599999999999</v>
      </c>
      <c r="E2502" s="108">
        <v>45314.2</v>
      </c>
      <c r="F2502" s="109">
        <v>10.198</v>
      </c>
      <c r="G2502" s="109">
        <v>102</v>
      </c>
      <c r="H2502" s="109">
        <v>1317.16</v>
      </c>
      <c r="I2502" s="109">
        <v>806.01300000000003</v>
      </c>
      <c r="J2502" s="110">
        <v>4.8066900000000003E-2</v>
      </c>
      <c r="K2502" s="110">
        <v>1.2975190813907132E-3</v>
      </c>
      <c r="L2502" s="111">
        <v>7.3821399999999997E-3</v>
      </c>
      <c r="M2502" s="111">
        <v>1.6432118143647824E-4</v>
      </c>
      <c r="N2502" s="111">
        <v>0.51759299999999997</v>
      </c>
      <c r="O2502" s="112">
        <v>135.36099999999999</v>
      </c>
      <c r="P2502" s="112">
        <v>3.021167858775808</v>
      </c>
      <c r="Q2502" s="113">
        <v>4.7091399999999999E-2</v>
      </c>
      <c r="R2502" s="113">
        <v>1.1937369701709838E-3</v>
      </c>
      <c r="S2502" s="112">
        <v>3.9096024842450255E-2</v>
      </c>
      <c r="T2502" s="114">
        <v>2.2388400000000002E-3</v>
      </c>
      <c r="U2502" s="114">
        <v>5.0743670981512565E-5</v>
      </c>
      <c r="V2502" s="115">
        <v>47.441174765161925</v>
      </c>
      <c r="W2502" s="115">
        <v>1.0586842700634833</v>
      </c>
      <c r="X2502" s="116">
        <v>47.448813758106425</v>
      </c>
      <c r="Y2502" s="116">
        <v>1.0590260936534932</v>
      </c>
      <c r="Z2502" s="116">
        <v>47.552650111860352</v>
      </c>
      <c r="AA2502" s="116">
        <v>1.2836374072560335</v>
      </c>
      <c r="AB2502" s="116">
        <v>53.864619162829136</v>
      </c>
      <c r="AC2502" s="116">
        <v>60.484078709282848</v>
      </c>
      <c r="AD2502" s="132">
        <v>0.99462813838175868</v>
      </c>
      <c r="AF2502" s="118">
        <v>113.99900000000001</v>
      </c>
      <c r="AG2502" s="118">
        <v>1.9703599999999999</v>
      </c>
      <c r="AH2502" s="118">
        <v>0.815882</v>
      </c>
      <c r="AI2502" s="118">
        <v>4.7336999999999997E-2</v>
      </c>
      <c r="AJ2502" s="118">
        <v>37.415799999999997</v>
      </c>
      <c r="AK2502" s="118">
        <v>0.31804199999999999</v>
      </c>
      <c r="AL2502" s="118">
        <v>8083.375</v>
      </c>
      <c r="AM2502" s="118">
        <v>94.905000000000001</v>
      </c>
      <c r="AN2502" s="118">
        <v>2000.5312499999998</v>
      </c>
      <c r="AO2502" s="118">
        <v>38.774687499999999</v>
      </c>
      <c r="AP2502" s="118">
        <v>39098.9375</v>
      </c>
      <c r="AQ2502" s="118">
        <v>424.55374999999998</v>
      </c>
      <c r="AR2502" s="118">
        <v>3.6090999999999998</v>
      </c>
      <c r="AS2502" s="118">
        <v>25.816500000000001</v>
      </c>
      <c r="AT2502" s="118">
        <v>65.639375000000001</v>
      </c>
      <c r="AU2502" s="118">
        <v>38.045937500000001</v>
      </c>
      <c r="AV2502" s="118">
        <f t="shared" si="78"/>
        <v>-3402.0398378327509</v>
      </c>
      <c r="AW2502" s="118">
        <f t="shared" si="79"/>
        <v>-24335.391833185589</v>
      </c>
    </row>
    <row r="2503" spans="1:49" x14ac:dyDescent="0.2">
      <c r="A2503" s="108" t="s">
        <v>2541</v>
      </c>
      <c r="B2503" s="131">
        <v>45749.893013379631</v>
      </c>
      <c r="C2503" s="108" t="s">
        <v>4339</v>
      </c>
      <c r="D2503" s="108">
        <v>18423.099999999999</v>
      </c>
      <c r="E2503" s="108">
        <v>45215.5</v>
      </c>
      <c r="F2503" s="109">
        <v>10.112</v>
      </c>
      <c r="G2503" s="109">
        <v>101</v>
      </c>
      <c r="H2503" s="109">
        <v>1235.07</v>
      </c>
      <c r="I2503" s="109">
        <v>881.09100000000001</v>
      </c>
      <c r="J2503" s="110">
        <v>4.7434900000000002E-2</v>
      </c>
      <c r="K2503" s="110">
        <v>1.2560060259122964E-3</v>
      </c>
      <c r="L2503" s="111">
        <v>7.3025199999999998E-3</v>
      </c>
      <c r="M2503" s="111">
        <v>1.5937821226303173E-4</v>
      </c>
      <c r="N2503" s="111">
        <v>0.38734800000000003</v>
      </c>
      <c r="O2503" s="112">
        <v>136.76</v>
      </c>
      <c r="P2503" s="112">
        <v>2.9811691553650554</v>
      </c>
      <c r="Q2503" s="113">
        <v>4.69906E-2</v>
      </c>
      <c r="R2503" s="113">
        <v>1.2065524623687111E-3</v>
      </c>
      <c r="S2503" s="112">
        <v>0.11942034480569819</v>
      </c>
      <c r="T2503" s="114">
        <v>2.2102300000000001E-3</v>
      </c>
      <c r="U2503" s="114">
        <v>4.9563059008902995E-5</v>
      </c>
      <c r="V2503" s="115">
        <v>46.963096088182304</v>
      </c>
      <c r="W2503" s="115">
        <v>1.0237548910422833</v>
      </c>
      <c r="X2503" s="116">
        <v>46.965195218824398</v>
      </c>
      <c r="Y2503" s="116">
        <v>1.0237729698892781</v>
      </c>
      <c r="Z2503" s="116">
        <v>46.978834946441516</v>
      </c>
      <c r="AA2503" s="116">
        <v>1.2439300975246015</v>
      </c>
      <c r="AB2503" s="116">
        <v>48.749366324822887</v>
      </c>
      <c r="AC2503" s="116">
        <v>61.323537419835105</v>
      </c>
      <c r="AD2503" s="132">
        <v>0.9967460590324152</v>
      </c>
      <c r="AF2503" s="118">
        <v>106.77300000000001</v>
      </c>
      <c r="AG2503" s="118">
        <v>1.5918099999999999</v>
      </c>
      <c r="AH2503" s="118">
        <v>0.75675799999999993</v>
      </c>
      <c r="AI2503" s="118">
        <v>4.6536599999999997E-2</v>
      </c>
      <c r="AJ2503" s="118">
        <v>40.833399999999997</v>
      </c>
      <c r="AK2503" s="118">
        <v>0.27552700000000002</v>
      </c>
      <c r="AL2503" s="118">
        <v>8708</v>
      </c>
      <c r="AM2503" s="118">
        <v>87.373125000000002</v>
      </c>
      <c r="AN2503" s="118">
        <v>1849.65625</v>
      </c>
      <c r="AO2503" s="118">
        <v>34.211124999999996</v>
      </c>
      <c r="AP2503" s="118">
        <v>36231.9375</v>
      </c>
      <c r="AQ2503" s="118">
        <v>317.48374999999999</v>
      </c>
      <c r="AR2503" s="118">
        <v>-20.496000000000002</v>
      </c>
      <c r="AS2503" s="118">
        <v>30.514125</v>
      </c>
      <c r="AT2503" s="118">
        <v>-28.2013125</v>
      </c>
      <c r="AU2503" s="118">
        <v>34.1751875</v>
      </c>
      <c r="AV2503" s="118">
        <f t="shared" si="78"/>
        <v>-2586.5876316075437</v>
      </c>
      <c r="AW2503" s="118">
        <f t="shared" si="79"/>
        <v>-3850.9380066323956</v>
      </c>
    </row>
    <row r="2504" spans="1:49" x14ac:dyDescent="0.2">
      <c r="A2504" s="108" t="s">
        <v>2542</v>
      </c>
      <c r="B2504" s="131">
        <v>45749.89342818287</v>
      </c>
      <c r="C2504" s="108" t="s">
        <v>4338</v>
      </c>
      <c r="D2504" s="108">
        <v>18542.400000000001</v>
      </c>
      <c r="E2504" s="108">
        <v>45144.9</v>
      </c>
      <c r="F2504" s="109">
        <v>10.163</v>
      </c>
      <c r="G2504" s="109">
        <v>102</v>
      </c>
      <c r="H2504" s="109">
        <v>439.47899999999998</v>
      </c>
      <c r="I2504" s="109">
        <v>267.53899999999999</v>
      </c>
      <c r="J2504" s="110">
        <v>5.1844800000000003E-2</v>
      </c>
      <c r="K2504" s="110">
        <v>1.9473854110617138E-3</v>
      </c>
      <c r="L2504" s="111">
        <v>7.1833499999999998E-3</v>
      </c>
      <c r="M2504" s="111">
        <v>1.6262101763489859E-4</v>
      </c>
      <c r="N2504" s="111">
        <v>0.32730799999999999</v>
      </c>
      <c r="O2504" s="112">
        <v>139.16200000000001</v>
      </c>
      <c r="P2504" s="112">
        <v>3.1549248972360657</v>
      </c>
      <c r="Q2504" s="113">
        <v>5.2191799999999997E-2</v>
      </c>
      <c r="R2504" s="113">
        <v>1.8763440651959331E-3</v>
      </c>
      <c r="S2504" s="112">
        <v>-6.9801204850361061E-3</v>
      </c>
      <c r="T2504" s="114">
        <v>2.2831700000000002E-3</v>
      </c>
      <c r="U2504" s="114">
        <v>6.1124022739099889E-5</v>
      </c>
      <c r="V2504" s="115">
        <v>45.848605909954713</v>
      </c>
      <c r="W2504" s="115">
        <v>1.0429694919493213</v>
      </c>
      <c r="X2504" s="116">
        <v>46.157449580916264</v>
      </c>
      <c r="Y2504" s="116">
        <v>1.046429965621011</v>
      </c>
      <c r="Z2504" s="116">
        <v>51.171494798452194</v>
      </c>
      <c r="AA2504" s="116">
        <v>1.9220948375290514</v>
      </c>
      <c r="AB2504" s="116">
        <v>293.82210008481792</v>
      </c>
      <c r="AC2504" s="116">
        <v>82.081799543443879</v>
      </c>
      <c r="AD2504" s="132">
        <v>0.89903579934779398</v>
      </c>
      <c r="AF2504" s="118">
        <v>37.949400000000004</v>
      </c>
      <c r="AG2504" s="118">
        <v>1.4037500000000001</v>
      </c>
      <c r="AH2504" s="118">
        <v>0.27932500000000005</v>
      </c>
      <c r="AI2504" s="118">
        <v>4.6643400000000002E-2</v>
      </c>
      <c r="AJ2504" s="118">
        <v>12.379</v>
      </c>
      <c r="AK2504" s="118">
        <v>0.49423200000000006</v>
      </c>
      <c r="AL2504" s="118">
        <v>2709.8312500000002</v>
      </c>
      <c r="AM2504" s="118">
        <v>101.03749999999999</v>
      </c>
      <c r="AN2504" s="118">
        <v>714.66875000000005</v>
      </c>
      <c r="AO2504" s="118">
        <v>29.866437500000004</v>
      </c>
      <c r="AP2504" s="118">
        <v>12610.875</v>
      </c>
      <c r="AQ2504" s="118">
        <v>372.26749999999998</v>
      </c>
      <c r="AR2504" s="118">
        <v>53.16375</v>
      </c>
      <c r="AS2504" s="118">
        <v>29.908312500000001</v>
      </c>
      <c r="AT2504" s="118">
        <v>4.82116875</v>
      </c>
      <c r="AU2504" s="118">
        <v>35.035374999999995</v>
      </c>
      <c r="AV2504" s="118">
        <f t="shared" si="78"/>
        <v>242.26279585095418</v>
      </c>
      <c r="AW2504" s="118">
        <f t="shared" si="79"/>
        <v>136.47719763805389</v>
      </c>
    </row>
    <row r="2505" spans="1:49" x14ac:dyDescent="0.2">
      <c r="A2505" s="108" t="s">
        <v>2543</v>
      </c>
      <c r="B2505" s="131">
        <v>45749.893845196762</v>
      </c>
      <c r="C2505" s="108" t="s">
        <v>4338</v>
      </c>
      <c r="D2505" s="108">
        <v>18656.5</v>
      </c>
      <c r="E2505" s="108">
        <v>45123.5</v>
      </c>
      <c r="F2505" s="109">
        <v>10.231</v>
      </c>
      <c r="G2505" s="109">
        <v>102</v>
      </c>
      <c r="H2505" s="109">
        <v>404.85700000000003</v>
      </c>
      <c r="I2505" s="109">
        <v>223.96600000000001</v>
      </c>
      <c r="J2505" s="110">
        <v>4.7882399999999999E-2</v>
      </c>
      <c r="K2505" s="110">
        <v>1.7708328250865468E-3</v>
      </c>
      <c r="L2505" s="111">
        <v>7.2364600000000001E-3</v>
      </c>
      <c r="M2505" s="111">
        <v>1.6349462886569089E-4</v>
      </c>
      <c r="N2505" s="111">
        <v>0.30302600000000002</v>
      </c>
      <c r="O2505" s="112">
        <v>138.12200000000001</v>
      </c>
      <c r="P2505" s="112">
        <v>3.1073744672955015</v>
      </c>
      <c r="Q2505" s="113">
        <v>4.7858999999999999E-2</v>
      </c>
      <c r="R2505" s="113">
        <v>1.7166382998465343E-3</v>
      </c>
      <c r="S2505" s="112">
        <v>4.0671062722274005E-2</v>
      </c>
      <c r="T2505" s="114">
        <v>2.2021200000000001E-3</v>
      </c>
      <c r="U2505" s="114">
        <v>5.653307763999763E-5</v>
      </c>
      <c r="V2505" s="115">
        <v>46.449682574103676</v>
      </c>
      <c r="W2505" s="115">
        <v>1.0474027444633449</v>
      </c>
      <c r="X2505" s="116">
        <v>46.503744991237681</v>
      </c>
      <c r="Y2505" s="116">
        <v>1.0462095091252155</v>
      </c>
      <c r="Z2505" s="116">
        <v>47.366101850862677</v>
      </c>
      <c r="AA2505" s="116">
        <v>1.7517385919231339</v>
      </c>
      <c r="AB2505" s="116">
        <v>92.304760173325064</v>
      </c>
      <c r="AC2505" s="116">
        <v>84.969218155529887</v>
      </c>
      <c r="AD2505" s="132">
        <v>0.97874092450457806</v>
      </c>
      <c r="AF2505" s="118">
        <v>34.917400000000001</v>
      </c>
      <c r="AG2505" s="118">
        <v>0.56571199999999999</v>
      </c>
      <c r="AH2505" s="118">
        <v>0.227296</v>
      </c>
      <c r="AI2505" s="118">
        <v>4.4743700000000004E-2</v>
      </c>
      <c r="AJ2505" s="118">
        <v>10.346</v>
      </c>
      <c r="AK2505" s="118">
        <v>0.12119400000000001</v>
      </c>
      <c r="AL2505" s="118">
        <v>2197.1062500000003</v>
      </c>
      <c r="AM2505" s="118">
        <v>37.895625000000003</v>
      </c>
      <c r="AN2505" s="118">
        <v>610.11125000000004</v>
      </c>
      <c r="AO2505" s="118">
        <v>18.780750000000001</v>
      </c>
      <c r="AP2505" s="118">
        <v>11745.75</v>
      </c>
      <c r="AQ2505" s="118">
        <v>135.24625</v>
      </c>
      <c r="AR2505" s="118">
        <v>-11.990749999999998</v>
      </c>
      <c r="AS2505" s="118">
        <v>31.4185625</v>
      </c>
      <c r="AT2505" s="118">
        <v>56.740625000000001</v>
      </c>
      <c r="AU2505" s="118">
        <v>34.479124999999996</v>
      </c>
      <c r="AV2505" s="118">
        <f t="shared" si="78"/>
        <v>-468.98069026238056</v>
      </c>
      <c r="AW2505" s="118">
        <f t="shared" si="79"/>
        <v>-1228.8506890645717</v>
      </c>
    </row>
    <row r="2506" spans="1:49" x14ac:dyDescent="0.2">
      <c r="A2506" s="108" t="s">
        <v>2544</v>
      </c>
      <c r="B2506" s="131">
        <v>45749.894266284726</v>
      </c>
      <c r="C2506" s="108" t="s">
        <v>4339</v>
      </c>
      <c r="D2506" s="108">
        <v>18891</v>
      </c>
      <c r="E2506" s="108">
        <v>45157.8</v>
      </c>
      <c r="F2506" s="109">
        <v>10.117000000000001</v>
      </c>
      <c r="G2506" s="109">
        <v>101</v>
      </c>
      <c r="H2506" s="109">
        <v>472.52</v>
      </c>
      <c r="I2506" s="109">
        <v>245.76599999999999</v>
      </c>
      <c r="J2506" s="110">
        <v>4.8131E-2</v>
      </c>
      <c r="K2506" s="110">
        <v>1.661824208904179E-3</v>
      </c>
      <c r="L2506" s="111">
        <v>7.3682000000000001E-3</v>
      </c>
      <c r="M2506" s="111">
        <v>1.6544999381955263E-4</v>
      </c>
      <c r="N2506" s="111">
        <v>0.113473</v>
      </c>
      <c r="O2506" s="112">
        <v>135.62700000000001</v>
      </c>
      <c r="P2506" s="112">
        <v>3.0340637033028828</v>
      </c>
      <c r="Q2506" s="113">
        <v>4.7310900000000003E-2</v>
      </c>
      <c r="R2506" s="113">
        <v>1.6612427843105896E-3</v>
      </c>
      <c r="S2506" s="112">
        <v>0.24419995977611533</v>
      </c>
      <c r="T2506" s="114">
        <v>2.2518600000000001E-3</v>
      </c>
      <c r="U2506" s="114">
        <v>6.0180630517218748E-5</v>
      </c>
      <c r="V2506" s="115">
        <v>47.335119287512661</v>
      </c>
      <c r="W2506" s="115">
        <v>1.0610341051068528</v>
      </c>
      <c r="X2506" s="116">
        <v>47.356095207850728</v>
      </c>
      <c r="Y2506" s="116">
        <v>1.059386476146309</v>
      </c>
      <c r="Z2506" s="116">
        <v>47.677644571957543</v>
      </c>
      <c r="AA2506" s="116">
        <v>1.6461711573249667</v>
      </c>
      <c r="AB2506" s="116">
        <v>64.948820251258894</v>
      </c>
      <c r="AC2506" s="116">
        <v>83.606816705067217</v>
      </c>
      <c r="AD2506" s="132">
        <v>0.99146523763054994</v>
      </c>
      <c r="AF2506" s="118">
        <v>40.703400000000002</v>
      </c>
      <c r="AG2506" s="118">
        <v>0.55437499999999995</v>
      </c>
      <c r="AH2506" s="118">
        <v>0.30346499999999998</v>
      </c>
      <c r="AI2506" s="118">
        <v>4.8667200000000001E-2</v>
      </c>
      <c r="AJ2506" s="118">
        <v>11.3352</v>
      </c>
      <c r="AK2506" s="118">
        <v>8.3316499999999988E-2</v>
      </c>
      <c r="AL2506" s="118">
        <v>2461.125</v>
      </c>
      <c r="AM2506" s="118">
        <v>40.213374999999999</v>
      </c>
      <c r="AN2506" s="118">
        <v>716.14374999999995</v>
      </c>
      <c r="AO2506" s="118">
        <v>21.19575</v>
      </c>
      <c r="AP2506" s="118">
        <v>13940.625</v>
      </c>
      <c r="AQ2506" s="118">
        <v>128.29750000000001</v>
      </c>
      <c r="AR2506" s="118">
        <v>-16.2348125</v>
      </c>
      <c r="AS2506" s="118">
        <v>26.809499999999996</v>
      </c>
      <c r="AT2506" s="118">
        <v>-9.7485624999999985</v>
      </c>
      <c r="AU2506" s="118">
        <v>40.225812500000004</v>
      </c>
      <c r="AV2506" s="118">
        <f t="shared" si="78"/>
        <v>-996.33360820292899</v>
      </c>
      <c r="AW2506" s="118">
        <f t="shared" si="79"/>
        <v>-1645.3297923244866</v>
      </c>
    </row>
    <row r="2507" spans="1:49" x14ac:dyDescent="0.2">
      <c r="A2507" s="108" t="s">
        <v>2545</v>
      </c>
      <c r="B2507" s="131">
        <v>45749.894680335645</v>
      </c>
      <c r="C2507" s="108" t="s">
        <v>4339</v>
      </c>
      <c r="D2507" s="108">
        <v>18858.7</v>
      </c>
      <c r="E2507" s="108">
        <v>45055.9</v>
      </c>
      <c r="F2507" s="109">
        <v>10.087999999999999</v>
      </c>
      <c r="G2507" s="109">
        <v>101</v>
      </c>
      <c r="H2507" s="109">
        <v>1191.98</v>
      </c>
      <c r="I2507" s="109">
        <v>1933.23</v>
      </c>
      <c r="J2507" s="110">
        <v>4.8200100000000003E-2</v>
      </c>
      <c r="K2507" s="110">
        <v>1.404012405074827E-3</v>
      </c>
      <c r="L2507" s="111">
        <v>7.2032499999999996E-3</v>
      </c>
      <c r="M2507" s="111">
        <v>1.5693142250983389E-4</v>
      </c>
      <c r="N2507" s="111">
        <v>0.366095</v>
      </c>
      <c r="O2507" s="112">
        <v>138.63900000000001</v>
      </c>
      <c r="P2507" s="112">
        <v>3.027330232201304</v>
      </c>
      <c r="Q2507" s="113">
        <v>4.83928E-2</v>
      </c>
      <c r="R2507" s="113">
        <v>1.3626826045477355E-3</v>
      </c>
      <c r="S2507" s="112">
        <v>6.1137180738425168E-2</v>
      </c>
      <c r="T2507" s="114">
        <v>2.1540000000000001E-3</v>
      </c>
      <c r="U2507" s="114">
        <v>4.6864147396597325E-5</v>
      </c>
      <c r="V2507" s="115">
        <v>46.245380243629796</v>
      </c>
      <c r="W2507" s="115">
        <v>1.0105887940013802</v>
      </c>
      <c r="X2507" s="116">
        <v>46.330949128616417</v>
      </c>
      <c r="Y2507" s="116">
        <v>1.0116856222537753</v>
      </c>
      <c r="Z2507" s="116">
        <v>47.707712215617462</v>
      </c>
      <c r="AA2507" s="116">
        <v>1.3896697261720781</v>
      </c>
      <c r="AB2507" s="116">
        <v>118.51612717642189</v>
      </c>
      <c r="AC2507" s="116">
        <v>66.380608028200953</v>
      </c>
      <c r="AD2507" s="132">
        <v>0.96799151306866082</v>
      </c>
      <c r="AF2507" s="118">
        <v>102.557</v>
      </c>
      <c r="AG2507" s="118">
        <v>1.2327399999999999</v>
      </c>
      <c r="AH2507" s="118">
        <v>0.74600199999999994</v>
      </c>
      <c r="AI2507" s="118">
        <v>5.4689599999999998E-2</v>
      </c>
      <c r="AJ2507" s="118">
        <v>89.032899999999998</v>
      </c>
      <c r="AK2507" s="118">
        <v>0.40808700000000003</v>
      </c>
      <c r="AL2507" s="118">
        <v>18503.875</v>
      </c>
      <c r="AM2507" s="118">
        <v>133.93062499999999</v>
      </c>
      <c r="AN2507" s="118">
        <v>1804</v>
      </c>
      <c r="AO2507" s="118">
        <v>34.240937500000001</v>
      </c>
      <c r="AP2507" s="118">
        <v>34355.4375</v>
      </c>
      <c r="AQ2507" s="118">
        <v>250.65625</v>
      </c>
      <c r="AR2507" s="118">
        <v>-25.030687499999999</v>
      </c>
      <c r="AS2507" s="118">
        <v>32.158999999999992</v>
      </c>
      <c r="AT2507" s="118">
        <v>9.520500000000002</v>
      </c>
      <c r="AU2507" s="118">
        <v>29.164187500000001</v>
      </c>
      <c r="AV2507" s="118">
        <f t="shared" si="78"/>
        <v>-1262.088325713424</v>
      </c>
      <c r="AW2507" s="118">
        <f t="shared" si="79"/>
        <v>-1621.5356809479215</v>
      </c>
    </row>
    <row r="2508" spans="1:49" x14ac:dyDescent="0.2">
      <c r="A2508" s="108" t="s">
        <v>2546</v>
      </c>
      <c r="B2508" s="131">
        <v>45749.895094201391</v>
      </c>
      <c r="C2508" s="108" t="s">
        <v>4339</v>
      </c>
      <c r="D2508" s="108">
        <v>18905.599999999999</v>
      </c>
      <c r="E2508" s="108">
        <v>44869.2</v>
      </c>
      <c r="F2508" s="109">
        <v>10.113</v>
      </c>
      <c r="G2508" s="109">
        <v>101</v>
      </c>
      <c r="H2508" s="109">
        <v>676.49199999999996</v>
      </c>
      <c r="I2508" s="109">
        <v>708.53599999999994</v>
      </c>
      <c r="J2508" s="110">
        <v>4.7766000000000003E-2</v>
      </c>
      <c r="K2508" s="110">
        <v>1.3631267137903945E-3</v>
      </c>
      <c r="L2508" s="111">
        <v>7.3728700000000001E-3</v>
      </c>
      <c r="M2508" s="111">
        <v>1.6366122698916808E-4</v>
      </c>
      <c r="N2508" s="111">
        <v>0.33974700000000002</v>
      </c>
      <c r="O2508" s="112">
        <v>135.51</v>
      </c>
      <c r="P2508" s="112">
        <v>3.0155917433399368</v>
      </c>
      <c r="Q2508" s="113">
        <v>4.6869800000000003E-2</v>
      </c>
      <c r="R2508" s="113">
        <v>1.3093564805048319E-3</v>
      </c>
      <c r="S2508" s="112">
        <v>0.16091163341546336</v>
      </c>
      <c r="T2508" s="114">
        <v>2.2103100000000001E-3</v>
      </c>
      <c r="U2508" s="114">
        <v>5.0512294963503695E-5</v>
      </c>
      <c r="V2508" s="115">
        <v>47.40252043995249</v>
      </c>
      <c r="W2508" s="115">
        <v>1.0552234842759149</v>
      </c>
      <c r="X2508" s="116">
        <v>47.396832749485085</v>
      </c>
      <c r="Y2508" s="116">
        <v>1.0547523983455918</v>
      </c>
      <c r="Z2508" s="116">
        <v>47.283162136764489</v>
      </c>
      <c r="AA2508" s="116">
        <v>1.3493476828938196</v>
      </c>
      <c r="AB2508" s="116">
        <v>42.598189037955187</v>
      </c>
      <c r="AC2508" s="116">
        <v>66.797455790724555</v>
      </c>
      <c r="AD2508" s="132">
        <v>0.99949687952220145</v>
      </c>
      <c r="AF2508" s="118">
        <v>58.137300000000003</v>
      </c>
      <c r="AG2508" s="118">
        <v>0.92767200000000005</v>
      </c>
      <c r="AH2508" s="118">
        <v>0.40187399999999995</v>
      </c>
      <c r="AI2508" s="118">
        <v>4.7085500000000002E-2</v>
      </c>
      <c r="AJ2508" s="118">
        <v>32.585999999999999</v>
      </c>
      <c r="AK2508" s="118">
        <v>0.37388900000000003</v>
      </c>
      <c r="AL2508" s="118">
        <v>6944.5625</v>
      </c>
      <c r="AM2508" s="118">
        <v>86.854375000000005</v>
      </c>
      <c r="AN2508" s="118">
        <v>1013.94375</v>
      </c>
      <c r="AO2508" s="118">
        <v>22.573187500000003</v>
      </c>
      <c r="AP2508" s="118">
        <v>19913.8125</v>
      </c>
      <c r="AQ2508" s="118">
        <v>196.63624999999999</v>
      </c>
      <c r="AR2508" s="118">
        <v>-26.249124999999996</v>
      </c>
      <c r="AS2508" s="118">
        <v>33.172437500000001</v>
      </c>
      <c r="AT2508" s="118">
        <v>43.017562499999997</v>
      </c>
      <c r="AU2508" s="118">
        <v>34.633187499999998</v>
      </c>
      <c r="AV2508" s="118">
        <f t="shared" si="78"/>
        <v>-550.92205526113185</v>
      </c>
      <c r="AW2508" s="118">
        <f t="shared" si="79"/>
        <v>-696.25121996051325</v>
      </c>
    </row>
    <row r="2509" spans="1:49" x14ac:dyDescent="0.2">
      <c r="A2509" s="108" t="s">
        <v>2547</v>
      </c>
      <c r="B2509" s="131">
        <v>45749.896390613423</v>
      </c>
      <c r="C2509" s="108" t="s">
        <v>4338</v>
      </c>
      <c r="D2509" s="108">
        <v>18988.599999999999</v>
      </c>
      <c r="E2509" s="108">
        <v>44820.4</v>
      </c>
      <c r="F2509" s="109">
        <v>10.289</v>
      </c>
      <c r="G2509" s="109">
        <v>103</v>
      </c>
      <c r="H2509" s="109">
        <v>1268.76</v>
      </c>
      <c r="I2509" s="109">
        <v>1001.34</v>
      </c>
      <c r="J2509" s="110">
        <v>5.0199100000000003E-2</v>
      </c>
      <c r="K2509" s="110">
        <v>1.4359631188940753E-3</v>
      </c>
      <c r="L2509" s="111">
        <v>7.3395099999999996E-3</v>
      </c>
      <c r="M2509" s="111">
        <v>1.6060334998887788E-4</v>
      </c>
      <c r="N2509" s="111">
        <v>0.487846</v>
      </c>
      <c r="O2509" s="112">
        <v>136.07499999999999</v>
      </c>
      <c r="P2509" s="112">
        <v>2.9769171293302739</v>
      </c>
      <c r="Q2509" s="113">
        <v>4.9433999999999999E-2</v>
      </c>
      <c r="R2509" s="113">
        <v>1.3279282516645997E-3</v>
      </c>
      <c r="S2509" s="112">
        <v>-5.679389363764397E-2</v>
      </c>
      <c r="T2509" s="114">
        <v>2.2644800000000001E-3</v>
      </c>
      <c r="U2509" s="114">
        <v>5.1025115192520636E-5</v>
      </c>
      <c r="V2509" s="115">
        <v>47.052000706748018</v>
      </c>
      <c r="W2509" s="115">
        <v>1.0299628386591329</v>
      </c>
      <c r="X2509" s="116">
        <v>47.200754036089229</v>
      </c>
      <c r="Y2509" s="116">
        <v>1.0326124064474671</v>
      </c>
      <c r="Z2509" s="116">
        <v>49.605693785202249</v>
      </c>
      <c r="AA2509" s="116">
        <v>1.4189885229556598</v>
      </c>
      <c r="AB2509" s="116">
        <v>168.46676338594935</v>
      </c>
      <c r="AC2509" s="116">
        <v>62.743385631850522</v>
      </c>
      <c r="AD2509" s="132">
        <v>0.94787214358208227</v>
      </c>
      <c r="AF2509" s="118">
        <v>108.679</v>
      </c>
      <c r="AG2509" s="118">
        <v>1.66852</v>
      </c>
      <c r="AH2509" s="118">
        <v>0.74990199999999996</v>
      </c>
      <c r="AI2509" s="118">
        <v>4.6629399999999994E-2</v>
      </c>
      <c r="AJ2509" s="118">
        <v>45.890300000000003</v>
      </c>
      <c r="AK2509" s="118">
        <v>0.47913</v>
      </c>
      <c r="AL2509" s="118">
        <v>10034.0625</v>
      </c>
      <c r="AM2509" s="118">
        <v>150.29750000000001</v>
      </c>
      <c r="AN2509" s="118">
        <v>1991.3687499999999</v>
      </c>
      <c r="AO2509" s="118">
        <v>38.041000000000004</v>
      </c>
      <c r="AP2509" s="118">
        <v>37101.375</v>
      </c>
      <c r="AQ2509" s="118">
        <v>304.875</v>
      </c>
      <c r="AR2509" s="118">
        <v>15.98625</v>
      </c>
      <c r="AS2509" s="118">
        <v>32.813812499999997</v>
      </c>
      <c r="AT2509" s="118">
        <v>-63.979374999999997</v>
      </c>
      <c r="AU2509" s="118">
        <v>33.920375</v>
      </c>
      <c r="AV2509" s="118">
        <f t="shared" si="78"/>
        <v>1208.2690385546589</v>
      </c>
      <c r="AW2509" s="118">
        <f t="shared" si="79"/>
        <v>2480.1458372995749</v>
      </c>
    </row>
    <row r="2510" spans="1:49" x14ac:dyDescent="0.2">
      <c r="A2510" s="108" t="s">
        <v>2548</v>
      </c>
      <c r="B2510" s="131">
        <v>45749.896807812504</v>
      </c>
      <c r="C2510" s="108" t="s">
        <v>4338</v>
      </c>
      <c r="D2510" s="108">
        <v>19170.2</v>
      </c>
      <c r="E2510" s="108">
        <v>44771.5</v>
      </c>
      <c r="F2510" s="109">
        <v>10.195</v>
      </c>
      <c r="G2510" s="109">
        <v>102</v>
      </c>
      <c r="H2510" s="109">
        <v>427.98399999999998</v>
      </c>
      <c r="I2510" s="109">
        <v>310.90199999999999</v>
      </c>
      <c r="J2510" s="110">
        <v>4.8212699999999997E-2</v>
      </c>
      <c r="K2510" s="110">
        <v>1.7317651361879302E-3</v>
      </c>
      <c r="L2510" s="111">
        <v>7.22669E-3</v>
      </c>
      <c r="M2510" s="111">
        <v>1.6529264456923061E-4</v>
      </c>
      <c r="N2510" s="111">
        <v>0.12853600000000001</v>
      </c>
      <c r="O2510" s="112">
        <v>138.34800000000001</v>
      </c>
      <c r="P2510" s="112">
        <v>3.1602944030105804</v>
      </c>
      <c r="Q2510" s="113">
        <v>4.8321099999999999E-2</v>
      </c>
      <c r="R2510" s="113">
        <v>1.7641242081225461E-3</v>
      </c>
      <c r="S2510" s="112">
        <v>0.24396098031054864</v>
      </c>
      <c r="T2510" s="114">
        <v>2.2124200000000001E-3</v>
      </c>
      <c r="U2510" s="114">
        <v>5.4263561721656276E-5</v>
      </c>
      <c r="V2510" s="115">
        <v>46.346656841004638</v>
      </c>
      <c r="W2510" s="115">
        <v>1.0612820291012983</v>
      </c>
      <c r="X2510" s="116">
        <v>46.428051158401111</v>
      </c>
      <c r="Y2510" s="116">
        <v>1.0605596771806163</v>
      </c>
      <c r="Z2510" s="116">
        <v>47.736543533127616</v>
      </c>
      <c r="AA2510" s="116">
        <v>1.7146619420357667</v>
      </c>
      <c r="AB2510" s="116">
        <v>115.01966685928855</v>
      </c>
      <c r="AC2510" s="116">
        <v>86.119533485169626</v>
      </c>
      <c r="AD2510" s="132">
        <v>0.97088221166245325</v>
      </c>
      <c r="AF2510" s="118">
        <v>36.626600000000003</v>
      </c>
      <c r="AG2510" s="118">
        <v>0.56720399999999993</v>
      </c>
      <c r="AH2510" s="118">
        <v>0.270063</v>
      </c>
      <c r="AI2510" s="118">
        <v>4.3714999999999997E-2</v>
      </c>
      <c r="AJ2510" s="118">
        <v>14.236199999999998</v>
      </c>
      <c r="AK2510" s="118">
        <v>0.147341</v>
      </c>
      <c r="AL2510" s="118">
        <v>3037.9937500000001</v>
      </c>
      <c r="AM2510" s="118">
        <v>46.536187499999997</v>
      </c>
      <c r="AN2510" s="118">
        <v>644.15625</v>
      </c>
      <c r="AO2510" s="118">
        <v>18.809562499999998</v>
      </c>
      <c r="AP2510" s="118">
        <v>12304.25</v>
      </c>
      <c r="AQ2510" s="118">
        <v>130.30375000000001</v>
      </c>
      <c r="AR2510" s="118">
        <v>8.2950624999999985</v>
      </c>
      <c r="AS2510" s="118">
        <v>26.835499999999996</v>
      </c>
      <c r="AT2510" s="118">
        <v>-57.780749999999998</v>
      </c>
      <c r="AU2510" s="118">
        <v>33.663187499999999</v>
      </c>
      <c r="AV2510" s="118">
        <f t="shared" si="78"/>
        <v>569.93429448415509</v>
      </c>
      <c r="AW2510" s="118">
        <f t="shared" si="79"/>
        <v>1843.8141611890978</v>
      </c>
    </row>
    <row r="2511" spans="1:49" x14ac:dyDescent="0.2">
      <c r="A2511" s="108" t="s">
        <v>2549</v>
      </c>
      <c r="B2511" s="131">
        <v>45749.897221863423</v>
      </c>
      <c r="C2511" s="108" t="s">
        <v>4338</v>
      </c>
      <c r="D2511" s="108">
        <v>19307.7</v>
      </c>
      <c r="E2511" s="108">
        <v>44883</v>
      </c>
      <c r="F2511" s="109">
        <v>10.176</v>
      </c>
      <c r="G2511" s="109">
        <v>102</v>
      </c>
      <c r="H2511" s="109">
        <v>181.30699999999999</v>
      </c>
      <c r="I2511" s="109">
        <v>142.297</v>
      </c>
      <c r="J2511" s="110">
        <v>5.0210699999999997E-2</v>
      </c>
      <c r="K2511" s="110">
        <v>2.597094889659598E-3</v>
      </c>
      <c r="L2511" s="111">
        <v>7.2721299999999999E-3</v>
      </c>
      <c r="M2511" s="111">
        <v>1.7090716371094574E-4</v>
      </c>
      <c r="N2511" s="111">
        <v>0.104398</v>
      </c>
      <c r="O2511" s="112">
        <v>137.59399999999999</v>
      </c>
      <c r="P2511" s="112">
        <v>3.2467416465281005</v>
      </c>
      <c r="Q2511" s="113">
        <v>5.00303E-2</v>
      </c>
      <c r="R2511" s="113">
        <v>2.6116549129117346E-3</v>
      </c>
      <c r="S2511" s="112">
        <v>0.17094302750962093</v>
      </c>
      <c r="T2511" s="114">
        <v>2.2830200000000002E-3</v>
      </c>
      <c r="U2511" s="114">
        <v>7.1341971849466008E-5</v>
      </c>
      <c r="V2511" s="115">
        <v>46.498364821413617</v>
      </c>
      <c r="W2511" s="115">
        <v>1.1055520792792792</v>
      </c>
      <c r="X2511" s="116">
        <v>46.681552800011922</v>
      </c>
      <c r="Y2511" s="116">
        <v>1.1015228978036773</v>
      </c>
      <c r="Z2511" s="116">
        <v>49.648764165447453</v>
      </c>
      <c r="AA2511" s="116">
        <v>2.5680293581248255</v>
      </c>
      <c r="AB2511" s="116">
        <v>196.40109553614062</v>
      </c>
      <c r="AC2511" s="116">
        <v>121.30470829866282</v>
      </c>
      <c r="AD2511" s="132">
        <v>0.93898994882153364</v>
      </c>
      <c r="AF2511" s="118">
        <v>15.5031</v>
      </c>
      <c r="AG2511" s="118">
        <v>0.240538</v>
      </c>
      <c r="AH2511" s="118">
        <v>0.11508800000000001</v>
      </c>
      <c r="AI2511" s="118">
        <v>5.0044999999999999E-2</v>
      </c>
      <c r="AJ2511" s="118">
        <v>6.5110599999999996</v>
      </c>
      <c r="AK2511" s="118">
        <v>8.1697699999999998E-2</v>
      </c>
      <c r="AL2511" s="118">
        <v>1431.3187500000001</v>
      </c>
      <c r="AM2511" s="118">
        <v>32.489187499999993</v>
      </c>
      <c r="AN2511" s="118">
        <v>284.239375</v>
      </c>
      <c r="AO2511" s="118">
        <v>13.5516875</v>
      </c>
      <c r="AP2511" s="118">
        <v>5240.6312499999995</v>
      </c>
      <c r="AQ2511" s="118">
        <v>61.561375000000005</v>
      </c>
      <c r="AR2511" s="118">
        <v>3.3924875000000001</v>
      </c>
      <c r="AS2511" s="118">
        <v>29.872875000000001</v>
      </c>
      <c r="AT2511" s="118">
        <v>25.805812500000002</v>
      </c>
      <c r="AU2511" s="118">
        <v>36.835749999999997</v>
      </c>
      <c r="AV2511" s="118">
        <f t="shared" si="78"/>
        <v>-2059.3888837866311</v>
      </c>
      <c r="AW2511" s="118">
        <f t="shared" si="79"/>
        <v>-18134.163042103122</v>
      </c>
    </row>
    <row r="2512" spans="1:49" x14ac:dyDescent="0.2">
      <c r="A2512" s="108" t="s">
        <v>2550</v>
      </c>
      <c r="B2512" s="131">
        <v>45749.897636099537</v>
      </c>
      <c r="C2512" s="108" t="s">
        <v>4339</v>
      </c>
      <c r="D2512" s="108">
        <v>19252.900000000001</v>
      </c>
      <c r="E2512" s="108">
        <v>45014.1</v>
      </c>
      <c r="F2512" s="109">
        <v>10.129</v>
      </c>
      <c r="G2512" s="109">
        <v>101</v>
      </c>
      <c r="H2512" s="109">
        <v>459.83</v>
      </c>
      <c r="I2512" s="109">
        <v>595.45100000000002</v>
      </c>
      <c r="J2512" s="110">
        <v>4.7407600000000001E-2</v>
      </c>
      <c r="K2512" s="110">
        <v>1.7017345120505724E-3</v>
      </c>
      <c r="L2512" s="111">
        <v>7.1865399999999999E-3</v>
      </c>
      <c r="M2512" s="111">
        <v>1.5726717700168718E-4</v>
      </c>
      <c r="N2512" s="111">
        <v>0.11087900000000001</v>
      </c>
      <c r="O2512" s="112">
        <v>138.96100000000001</v>
      </c>
      <c r="P2512" s="112">
        <v>3.0381860654673543</v>
      </c>
      <c r="Q2512" s="113">
        <v>4.7745999999999997E-2</v>
      </c>
      <c r="R2512" s="113">
        <v>1.711559749030106E-3</v>
      </c>
      <c r="S2512" s="112">
        <v>0.14181337232282371</v>
      </c>
      <c r="T2512" s="114">
        <v>2.16439E-3</v>
      </c>
      <c r="U2512" s="114">
        <v>5.0345589046608643E-5</v>
      </c>
      <c r="V2512" s="115">
        <v>46.176568186066199</v>
      </c>
      <c r="W2512" s="115">
        <v>1.0121758797479574</v>
      </c>
      <c r="X2512" s="116">
        <v>46.223975181707914</v>
      </c>
      <c r="Y2512" s="116">
        <v>1.0106219535522469</v>
      </c>
      <c r="Z2512" s="116">
        <v>46.978006699040755</v>
      </c>
      <c r="AA2512" s="116">
        <v>1.6863139097338957</v>
      </c>
      <c r="AB2512" s="116">
        <v>86.70200536958636</v>
      </c>
      <c r="AC2512" s="116">
        <v>85.007239145772743</v>
      </c>
      <c r="AD2512" s="132">
        <v>0.98152410345888352</v>
      </c>
      <c r="AF2512" s="118">
        <v>39.2883</v>
      </c>
      <c r="AG2512" s="118">
        <v>0.41221600000000003</v>
      </c>
      <c r="AH2512" s="118">
        <v>0.271845</v>
      </c>
      <c r="AI2512" s="118">
        <v>5.0477899999999999E-2</v>
      </c>
      <c r="AJ2512" s="118">
        <v>27.229900000000001</v>
      </c>
      <c r="AK2512" s="118">
        <v>0.212282</v>
      </c>
      <c r="AL2512" s="118">
        <v>5682.9375000000009</v>
      </c>
      <c r="AM2512" s="118">
        <v>62.037624999999998</v>
      </c>
      <c r="AN2512" s="118">
        <v>680.64375000000007</v>
      </c>
      <c r="AO2512" s="118">
        <v>20.194562500000004</v>
      </c>
      <c r="AP2512" s="118">
        <v>13139.874999999998</v>
      </c>
      <c r="AQ2512" s="118">
        <v>106.99312500000001</v>
      </c>
      <c r="AR2512" s="118">
        <v>31.635937500000001</v>
      </c>
      <c r="AS2512" s="118">
        <v>29.934687499999999</v>
      </c>
      <c r="AT2512" s="118">
        <v>18.852187499999999</v>
      </c>
      <c r="AU2512" s="118">
        <v>35.608499999999999</v>
      </c>
      <c r="AV2512" s="118">
        <f t="shared" si="78"/>
        <v>481.33974934453016</v>
      </c>
      <c r="AW2512" s="118">
        <f t="shared" si="79"/>
        <v>455.47215005411124</v>
      </c>
    </row>
    <row r="2513" spans="1:49" x14ac:dyDescent="0.2">
      <c r="A2513" s="108" t="s">
        <v>2551</v>
      </c>
      <c r="B2513" s="131">
        <v>45749.898048668983</v>
      </c>
      <c r="C2513" s="108" t="s">
        <v>4338</v>
      </c>
      <c r="D2513" s="108">
        <v>19341.7</v>
      </c>
      <c r="E2513" s="108">
        <v>45076.800000000003</v>
      </c>
      <c r="F2513" s="109">
        <v>10.244</v>
      </c>
      <c r="G2513" s="109">
        <v>102</v>
      </c>
      <c r="H2513" s="109">
        <v>1045.58</v>
      </c>
      <c r="I2513" s="109">
        <v>1198.93</v>
      </c>
      <c r="J2513" s="110">
        <v>4.8164899999999997E-2</v>
      </c>
      <c r="K2513" s="110">
        <v>1.4117613960241298E-3</v>
      </c>
      <c r="L2513" s="111">
        <v>7.3425699999999997E-3</v>
      </c>
      <c r="M2513" s="111">
        <v>1.6105777972159557E-4</v>
      </c>
      <c r="N2513" s="111">
        <v>0.40368199999999999</v>
      </c>
      <c r="O2513" s="112">
        <v>136.02000000000001</v>
      </c>
      <c r="P2513" s="112">
        <v>2.9854291883077719</v>
      </c>
      <c r="Q2513" s="113">
        <v>4.7425099999999998E-2</v>
      </c>
      <c r="R2513" s="113">
        <v>1.33351924160096E-3</v>
      </c>
      <c r="S2513" s="112">
        <v>3.7064687642030913E-2</v>
      </c>
      <c r="T2513" s="114">
        <v>2.2295599999999998E-3</v>
      </c>
      <c r="U2513" s="114">
        <v>4.9957985334178551E-5</v>
      </c>
      <c r="V2513" s="115">
        <v>47.191823629571189</v>
      </c>
      <c r="W2513" s="115">
        <v>1.0363359589199901</v>
      </c>
      <c r="X2513" s="116">
        <v>47.219770038745963</v>
      </c>
      <c r="Y2513" s="116">
        <v>1.0364011155628068</v>
      </c>
      <c r="Z2513" s="116">
        <v>47.655174617576662</v>
      </c>
      <c r="AA2513" s="116">
        <v>1.3968208352116107</v>
      </c>
      <c r="AB2513" s="116">
        <v>70.686249552849162</v>
      </c>
      <c r="AC2513" s="116">
        <v>66.879579119471842</v>
      </c>
      <c r="AD2513" s="132">
        <v>0.98734973369745449</v>
      </c>
      <c r="AF2513" s="118">
        <v>89.272099999999995</v>
      </c>
      <c r="AG2513" s="118">
        <v>1.3975599999999999</v>
      </c>
      <c r="AH2513" s="118">
        <v>0.62791599999999992</v>
      </c>
      <c r="AI2513" s="118">
        <v>5.0695300000000006E-2</v>
      </c>
      <c r="AJ2513" s="118">
        <v>54.801600000000001</v>
      </c>
      <c r="AK2513" s="118">
        <v>0.68420999999999998</v>
      </c>
      <c r="AL2513" s="118">
        <v>11788.6875</v>
      </c>
      <c r="AM2513" s="118">
        <v>173.19562500000001</v>
      </c>
      <c r="AN2513" s="118">
        <v>1570.55</v>
      </c>
      <c r="AO2513" s="118">
        <v>35.904687500000001</v>
      </c>
      <c r="AP2513" s="118">
        <v>30484.6875</v>
      </c>
      <c r="AQ2513" s="118">
        <v>319.04812500000003</v>
      </c>
      <c r="AR2513" s="118">
        <v>9.1140624999999993</v>
      </c>
      <c r="AS2513" s="118">
        <v>30.309687499999999</v>
      </c>
      <c r="AT2513" s="118">
        <v>-7.9247499999999986</v>
      </c>
      <c r="AU2513" s="118">
        <v>35.779125000000001</v>
      </c>
      <c r="AV2513" s="118">
        <f t="shared" si="78"/>
        <v>2787.2124886838351</v>
      </c>
      <c r="AW2513" s="118">
        <f t="shared" si="79"/>
        <v>9269.1879026642964</v>
      </c>
    </row>
    <row r="2514" spans="1:49" x14ac:dyDescent="0.2">
      <c r="A2514" s="108" t="s">
        <v>2552</v>
      </c>
      <c r="B2514" s="131">
        <v>45749.898464571757</v>
      </c>
      <c r="C2514" s="108" t="s">
        <v>4338</v>
      </c>
      <c r="D2514" s="108">
        <v>19199.7</v>
      </c>
      <c r="E2514" s="108">
        <v>45121</v>
      </c>
      <c r="F2514" s="109">
        <v>10.360099999999999</v>
      </c>
      <c r="G2514" s="109">
        <v>103</v>
      </c>
      <c r="H2514" s="109">
        <v>378.69499999999999</v>
      </c>
      <c r="I2514" s="109">
        <v>234.12</v>
      </c>
      <c r="J2514" s="110">
        <v>4.7784100000000003E-2</v>
      </c>
      <c r="K2514" s="110">
        <v>2.1321824981047005E-3</v>
      </c>
      <c r="L2514" s="111">
        <v>7.2967500000000003E-3</v>
      </c>
      <c r="M2514" s="111">
        <v>1.7111180403435062E-4</v>
      </c>
      <c r="N2514" s="111">
        <v>0.30998199999999998</v>
      </c>
      <c r="O2514" s="112">
        <v>137.096</v>
      </c>
      <c r="P2514" s="112">
        <v>3.1874273121908212</v>
      </c>
      <c r="Q2514" s="113">
        <v>4.7358200000000003E-2</v>
      </c>
      <c r="R2514" s="113">
        <v>1.9828473574372788E-3</v>
      </c>
      <c r="S2514" s="112">
        <v>-0.11176988440095237</v>
      </c>
      <c r="T2514" s="114">
        <v>2.2021300000000001E-3</v>
      </c>
      <c r="U2514" s="114">
        <v>5.6459515502349117E-5</v>
      </c>
      <c r="V2514" s="115">
        <v>46.826339984638253</v>
      </c>
      <c r="W2514" s="115">
        <v>1.0924509884793465</v>
      </c>
      <c r="X2514" s="116">
        <v>46.850508420652126</v>
      </c>
      <c r="Y2514" s="116">
        <v>1.0892556320389555</v>
      </c>
      <c r="Z2514" s="116">
        <v>47.224546292021586</v>
      </c>
      <c r="AA2514" s="116">
        <v>2.1072145564064964</v>
      </c>
      <c r="AB2514" s="116">
        <v>67.327608588228486</v>
      </c>
      <c r="AC2514" s="116">
        <v>99.648342690294953</v>
      </c>
      <c r="AD2514" s="132">
        <v>0.98884906187278854</v>
      </c>
      <c r="AF2514" s="118">
        <v>32.3127</v>
      </c>
      <c r="AG2514" s="118">
        <v>0.73837200000000003</v>
      </c>
      <c r="AH2514" s="118">
        <v>0.230186</v>
      </c>
      <c r="AI2514" s="118">
        <v>4.3052900000000005E-2</v>
      </c>
      <c r="AJ2514" s="118">
        <v>10.697699999999999</v>
      </c>
      <c r="AK2514" s="118">
        <v>0.29546100000000003</v>
      </c>
      <c r="AL2514" s="118">
        <v>2271.5250000000001</v>
      </c>
      <c r="AM2514" s="118">
        <v>68.295000000000002</v>
      </c>
      <c r="AN2514" s="118">
        <v>562.98749999999995</v>
      </c>
      <c r="AO2514" s="118">
        <v>23.810124999999999</v>
      </c>
      <c r="AP2514" s="118">
        <v>10955.25</v>
      </c>
      <c r="AQ2514" s="118">
        <v>203.80625000000001</v>
      </c>
      <c r="AR2514" s="118">
        <v>14.3005625</v>
      </c>
      <c r="AS2514" s="118">
        <v>29.011187500000002</v>
      </c>
      <c r="AT2514" s="118">
        <v>24.732374999999998</v>
      </c>
      <c r="AU2514" s="118">
        <v>34.449125000000002</v>
      </c>
      <c r="AV2514" s="118">
        <f t="shared" si="78"/>
        <v>1272.3433079720694</v>
      </c>
      <c r="AW2514" s="118">
        <f t="shared" si="79"/>
        <v>2581.279043284705</v>
      </c>
    </row>
    <row r="2515" spans="1:49" x14ac:dyDescent="0.2">
      <c r="A2515" s="108" t="s">
        <v>2553</v>
      </c>
      <c r="B2515" s="131">
        <v>45749.898881030094</v>
      </c>
      <c r="C2515" s="108" t="s">
        <v>4339</v>
      </c>
      <c r="D2515" s="108">
        <v>19398.900000000001</v>
      </c>
      <c r="E2515" s="108">
        <v>45209.2</v>
      </c>
      <c r="F2515" s="109">
        <v>10.132999999999999</v>
      </c>
      <c r="G2515" s="109">
        <v>101</v>
      </c>
      <c r="H2515" s="109">
        <v>706.68200000000002</v>
      </c>
      <c r="I2515" s="109">
        <v>683.59699999999998</v>
      </c>
      <c r="J2515" s="110">
        <v>4.6930899999999998E-2</v>
      </c>
      <c r="K2515" s="110">
        <v>1.6216816282871309E-3</v>
      </c>
      <c r="L2515" s="111">
        <v>7.04501E-3</v>
      </c>
      <c r="M2515" s="111">
        <v>1.6057782985097913E-4</v>
      </c>
      <c r="N2515" s="111">
        <v>0.163629</v>
      </c>
      <c r="O2515" s="112">
        <v>141.893</v>
      </c>
      <c r="P2515" s="112">
        <v>3.2316505658254577</v>
      </c>
      <c r="Q2515" s="113">
        <v>4.8239299999999999E-2</v>
      </c>
      <c r="R2515" s="113">
        <v>1.6825386855273197E-3</v>
      </c>
      <c r="S2515" s="112">
        <v>0.22681201711970356</v>
      </c>
      <c r="T2515" s="114">
        <v>2.1285200000000001E-3</v>
      </c>
      <c r="U2515" s="114">
        <v>5.0563328167457493E-5</v>
      </c>
      <c r="V2515" s="115">
        <v>45.196212218530654</v>
      </c>
      <c r="W2515" s="115">
        <v>1.0315016693100303</v>
      </c>
      <c r="X2515" s="116">
        <v>45.272174032769733</v>
      </c>
      <c r="Y2515" s="116">
        <v>1.0310857253645276</v>
      </c>
      <c r="Z2515" s="116">
        <v>46.493784426585435</v>
      </c>
      <c r="AA2515" s="116">
        <v>1.6065772451441569</v>
      </c>
      <c r="AB2515" s="116">
        <v>111.02155428717224</v>
      </c>
      <c r="AC2515" s="116">
        <v>82.337209579129663</v>
      </c>
      <c r="AD2515" s="132">
        <v>0.9718131332932971</v>
      </c>
      <c r="AF2515" s="118">
        <v>60.264499999999998</v>
      </c>
      <c r="AG2515" s="118">
        <v>1.8530599999999999</v>
      </c>
      <c r="AH2515" s="118">
        <v>0.42393399999999998</v>
      </c>
      <c r="AI2515" s="118">
        <v>5.0700000000000002E-2</v>
      </c>
      <c r="AJ2515" s="118">
        <v>31.229099999999999</v>
      </c>
      <c r="AK2515" s="118">
        <v>1.0050300000000001</v>
      </c>
      <c r="AL2515" s="118">
        <v>6413.4375000000009</v>
      </c>
      <c r="AM2515" s="118">
        <v>219.66249999999999</v>
      </c>
      <c r="AN2515" s="118">
        <v>1029.95</v>
      </c>
      <c r="AO2515" s="118">
        <v>37.569562500000004</v>
      </c>
      <c r="AP2515" s="118">
        <v>19684.625</v>
      </c>
      <c r="AQ2515" s="118">
        <v>502.15</v>
      </c>
      <c r="AR2515" s="118">
        <v>-2.8983937499999999</v>
      </c>
      <c r="AS2515" s="118">
        <v>28.031499999999998</v>
      </c>
      <c r="AT2515" s="118">
        <v>-15.421437499999996</v>
      </c>
      <c r="AU2515" s="118">
        <v>39.517187499999999</v>
      </c>
      <c r="AV2515" s="118">
        <f t="shared" si="78"/>
        <v>30299.277472918315</v>
      </c>
      <c r="AW2515" s="118">
        <f t="shared" si="79"/>
        <v>293037.1868806954</v>
      </c>
    </row>
    <row r="2516" spans="1:49" x14ac:dyDescent="0.2">
      <c r="A2516" s="108" t="s">
        <v>2554</v>
      </c>
      <c r="B2516" s="131">
        <v>45749.89929267361</v>
      </c>
      <c r="C2516" s="108" t="s">
        <v>4338</v>
      </c>
      <c r="D2516" s="108">
        <v>19322.599999999999</v>
      </c>
      <c r="E2516" s="108">
        <v>45386.1</v>
      </c>
      <c r="F2516" s="109">
        <v>10.118</v>
      </c>
      <c r="G2516" s="109">
        <v>102</v>
      </c>
      <c r="H2516" s="109">
        <v>614.27700000000004</v>
      </c>
      <c r="I2516" s="109">
        <v>377.08499999999998</v>
      </c>
      <c r="J2516" s="110">
        <v>4.7899200000000003E-2</v>
      </c>
      <c r="K2516" s="110">
        <v>1.5498977929708786E-3</v>
      </c>
      <c r="L2516" s="111">
        <v>7.2357599999999999E-3</v>
      </c>
      <c r="M2516" s="111">
        <v>1.5913982910849189E-4</v>
      </c>
      <c r="N2516" s="111">
        <v>0.25093599999999999</v>
      </c>
      <c r="O2516" s="112">
        <v>138.02799999999999</v>
      </c>
      <c r="P2516" s="112">
        <v>3.0291418774299759</v>
      </c>
      <c r="Q2516" s="113">
        <v>4.78815E-2</v>
      </c>
      <c r="R2516" s="113">
        <v>1.5201007525160956E-3</v>
      </c>
      <c r="S2516" s="112">
        <v>9.5387685799753097E-2</v>
      </c>
      <c r="T2516" s="114">
        <v>2.1824100000000001E-3</v>
      </c>
      <c r="U2516" s="114">
        <v>5.2367648920779323E-5</v>
      </c>
      <c r="V2516" s="115">
        <v>46.479904819192789</v>
      </c>
      <c r="W2516" s="115">
        <v>1.02154378994273</v>
      </c>
      <c r="X2516" s="116">
        <v>46.535300994227583</v>
      </c>
      <c r="Y2516" s="116">
        <v>1.0212567668909465</v>
      </c>
      <c r="Z2516" s="116">
        <v>47.41938864243405</v>
      </c>
      <c r="AA2516" s="116">
        <v>1.5343723026884974</v>
      </c>
      <c r="AB2516" s="116">
        <v>93.418075417558981</v>
      </c>
      <c r="AC2516" s="116">
        <v>75.190130372937674</v>
      </c>
      <c r="AD2516" s="132">
        <v>0.97831124526590119</v>
      </c>
      <c r="AF2516" s="118">
        <v>52.358599999999996</v>
      </c>
      <c r="AG2516" s="118">
        <v>0.94960200000000006</v>
      </c>
      <c r="AH2516" s="118">
        <v>0.385272</v>
      </c>
      <c r="AI2516" s="118">
        <v>4.5855300000000002E-2</v>
      </c>
      <c r="AJ2516" s="118">
        <v>17.224900000000002</v>
      </c>
      <c r="AK2516" s="118">
        <v>0.24025199999999999</v>
      </c>
      <c r="AL2516" s="118">
        <v>3622.4062499999995</v>
      </c>
      <c r="AM2516" s="118">
        <v>55.134250000000002</v>
      </c>
      <c r="AN2516" s="118">
        <v>915.57500000000005</v>
      </c>
      <c r="AO2516" s="118">
        <v>25.0316875</v>
      </c>
      <c r="AP2516" s="118">
        <v>17610.9375</v>
      </c>
      <c r="AQ2516" s="118">
        <v>217.895625</v>
      </c>
      <c r="AR2516" s="118">
        <v>44.775687500000004</v>
      </c>
      <c r="AS2516" s="118">
        <v>31.217500000000001</v>
      </c>
      <c r="AT2516" s="118">
        <v>55.006499999999996</v>
      </c>
      <c r="AU2516" s="118">
        <v>35.125062499999999</v>
      </c>
      <c r="AV2516" s="118">
        <f t="shared" si="78"/>
        <v>548.28333942834513</v>
      </c>
      <c r="AW2516" s="118">
        <f t="shared" si="79"/>
        <v>382.32199454526705</v>
      </c>
    </row>
    <row r="2517" spans="1:49" x14ac:dyDescent="0.2">
      <c r="A2517" s="108" t="s">
        <v>2555</v>
      </c>
      <c r="B2517" s="131">
        <v>45749.899709317127</v>
      </c>
      <c r="C2517" s="108" t="s">
        <v>4338</v>
      </c>
      <c r="D2517" s="108">
        <v>19251</v>
      </c>
      <c r="E2517" s="108">
        <v>45387.3</v>
      </c>
      <c r="F2517" s="109">
        <v>10.193</v>
      </c>
      <c r="G2517" s="109">
        <v>102</v>
      </c>
      <c r="H2517" s="109">
        <v>853.673</v>
      </c>
      <c r="I2517" s="109">
        <v>540.50900000000001</v>
      </c>
      <c r="J2517" s="110">
        <v>4.7221100000000002E-2</v>
      </c>
      <c r="K2517" s="110">
        <v>1.3775270837569763E-3</v>
      </c>
      <c r="L2517" s="111">
        <v>7.2525699999999999E-3</v>
      </c>
      <c r="M2517" s="111">
        <v>1.5924654095097324E-4</v>
      </c>
      <c r="N2517" s="111">
        <v>0.26986199999999999</v>
      </c>
      <c r="O2517" s="112">
        <v>137.71199999999999</v>
      </c>
      <c r="P2517" s="112">
        <v>3.0351526403955367</v>
      </c>
      <c r="Q2517" s="113">
        <v>4.71028E-2</v>
      </c>
      <c r="R2517" s="113">
        <v>1.365290675702797E-3</v>
      </c>
      <c r="S2517" s="112">
        <v>0.19278262251648356</v>
      </c>
      <c r="T2517" s="114">
        <v>2.1937800000000002E-3</v>
      </c>
      <c r="U2517" s="114">
        <v>5.1292251053351139E-5</v>
      </c>
      <c r="V2517" s="115">
        <v>46.632568384656459</v>
      </c>
      <c r="W2517" s="115">
        <v>1.0284666604016335</v>
      </c>
      <c r="X2517" s="116">
        <v>46.641697568110111</v>
      </c>
      <c r="Y2517" s="116">
        <v>1.0279762949225884</v>
      </c>
      <c r="Z2517" s="116">
        <v>46.770307047797658</v>
      </c>
      <c r="AA2517" s="116">
        <v>1.3643766171048761</v>
      </c>
      <c r="AB2517" s="116">
        <v>54.442131323709766</v>
      </c>
      <c r="AC2517" s="116">
        <v>69.152083047200435</v>
      </c>
      <c r="AD2517" s="132">
        <v>0.9943326552619296</v>
      </c>
      <c r="AF2517" s="118">
        <v>72.7333</v>
      </c>
      <c r="AG2517" s="118">
        <v>1.5020500000000001</v>
      </c>
      <c r="AH2517" s="118">
        <v>0.52249000000000001</v>
      </c>
      <c r="AI2517" s="118">
        <v>4.8033900000000004E-2</v>
      </c>
      <c r="AJ2517" s="118">
        <v>24.6905</v>
      </c>
      <c r="AK2517" s="118">
        <v>0.37063900000000005</v>
      </c>
      <c r="AL2517" s="118">
        <v>5224.625</v>
      </c>
      <c r="AM2517" s="118">
        <v>92.314374999999998</v>
      </c>
      <c r="AN2517" s="118">
        <v>1253.7</v>
      </c>
      <c r="AO2517" s="118">
        <v>31.832999999999998</v>
      </c>
      <c r="AP2517" s="118">
        <v>24513.25</v>
      </c>
      <c r="AQ2517" s="118">
        <v>365.90249999999997</v>
      </c>
      <c r="AR2517" s="118">
        <v>-0.44860687499999996</v>
      </c>
      <c r="AS2517" s="118">
        <v>29.239374999999999</v>
      </c>
      <c r="AT2517" s="118">
        <v>24.518937500000003</v>
      </c>
      <c r="AU2517" s="118">
        <v>34.412875</v>
      </c>
      <c r="AV2517" s="118">
        <f t="shared" si="78"/>
        <v>-4025.3168975095277</v>
      </c>
      <c r="AW2517" s="118">
        <f t="shared" si="79"/>
        <v>-262362.79447699711</v>
      </c>
    </row>
    <row r="2518" spans="1:49" x14ac:dyDescent="0.2">
      <c r="A2518" s="108" t="s">
        <v>2556</v>
      </c>
      <c r="B2518" s="131">
        <v>45749.900126886576</v>
      </c>
      <c r="C2518" s="108" t="s">
        <v>4339</v>
      </c>
      <c r="D2518" s="108">
        <v>19102.3</v>
      </c>
      <c r="E2518" s="108">
        <v>45378.400000000001</v>
      </c>
      <c r="F2518" s="109">
        <v>10.09</v>
      </c>
      <c r="G2518" s="109">
        <v>101</v>
      </c>
      <c r="H2518" s="109">
        <v>510.04300000000001</v>
      </c>
      <c r="I2518" s="109">
        <v>327.51299999999998</v>
      </c>
      <c r="J2518" s="110">
        <v>4.9550700000000003E-2</v>
      </c>
      <c r="K2518" s="110">
        <v>1.5825361103608347E-3</v>
      </c>
      <c r="L2518" s="111">
        <v>7.3403499999999998E-3</v>
      </c>
      <c r="M2518" s="111">
        <v>1.657056771809584E-4</v>
      </c>
      <c r="N2518" s="111">
        <v>0.246193</v>
      </c>
      <c r="O2518" s="112">
        <v>136.14400000000001</v>
      </c>
      <c r="P2518" s="112">
        <v>3.0675023649216637</v>
      </c>
      <c r="Q2518" s="113">
        <v>4.8851899999999997E-2</v>
      </c>
      <c r="R2518" s="113">
        <v>1.5515175509945094E-3</v>
      </c>
      <c r="S2518" s="112">
        <v>0.1881251037634098</v>
      </c>
      <c r="T2518" s="114">
        <v>2.3149199999999998E-3</v>
      </c>
      <c r="U2518" s="114">
        <v>5.7488019390565199E-5</v>
      </c>
      <c r="V2518" s="115">
        <v>47.063197109849973</v>
      </c>
      <c r="W2518" s="115">
        <v>1.0619059173636565</v>
      </c>
      <c r="X2518" s="116">
        <v>47.176919245629811</v>
      </c>
      <c r="Y2518" s="116">
        <v>1.0629576871231035</v>
      </c>
      <c r="Z2518" s="116">
        <v>49.011189071118523</v>
      </c>
      <c r="AA2518" s="116">
        <v>1.5653053643393</v>
      </c>
      <c r="AB2518" s="116">
        <v>140.72912644798137</v>
      </c>
      <c r="AC2518" s="116">
        <v>74.561587936224385</v>
      </c>
      <c r="AD2518" s="132">
        <v>0.960086184047237</v>
      </c>
      <c r="AF2518" s="118">
        <v>43.440899999999999</v>
      </c>
      <c r="AG2518" s="118">
        <v>0.50100500000000003</v>
      </c>
      <c r="AH2518" s="118">
        <v>0.30408200000000002</v>
      </c>
      <c r="AI2518" s="118">
        <v>4.96879E-2</v>
      </c>
      <c r="AJ2518" s="118">
        <v>14.963000000000001</v>
      </c>
      <c r="AK2518" s="118">
        <v>0.12862799999999999</v>
      </c>
      <c r="AL2518" s="118">
        <v>3338.6875</v>
      </c>
      <c r="AM2518" s="118">
        <v>44.608812500000006</v>
      </c>
      <c r="AN2518" s="118">
        <v>785.98125000000005</v>
      </c>
      <c r="AO2518" s="118">
        <v>19.213000000000001</v>
      </c>
      <c r="AP2518" s="118">
        <v>14834</v>
      </c>
      <c r="AQ2518" s="118">
        <v>133.92812499999999</v>
      </c>
      <c r="AR2518" s="118">
        <v>-10.675062499999999</v>
      </c>
      <c r="AS2518" s="118">
        <v>30.686000000000003</v>
      </c>
      <c r="AT2518" s="118">
        <v>-12.085000000000001</v>
      </c>
      <c r="AU2518" s="118">
        <v>37.278875000000006</v>
      </c>
      <c r="AV2518" s="118">
        <f t="shared" si="78"/>
        <v>-1879.0006399866954</v>
      </c>
      <c r="AW2518" s="118">
        <f t="shared" si="79"/>
        <v>-5401.3077707617313</v>
      </c>
    </row>
    <row r="2519" spans="1:49" x14ac:dyDescent="0.2">
      <c r="A2519" s="108" t="s">
        <v>2557</v>
      </c>
      <c r="B2519" s="131">
        <v>45749.900545567129</v>
      </c>
      <c r="C2519" s="108" t="s">
        <v>4338</v>
      </c>
      <c r="D2519" s="108">
        <v>19020</v>
      </c>
      <c r="E2519" s="108">
        <v>45462.5</v>
      </c>
      <c r="F2519" s="109">
        <v>10.218</v>
      </c>
      <c r="G2519" s="109">
        <v>102</v>
      </c>
      <c r="H2519" s="109">
        <v>232.03</v>
      </c>
      <c r="I2519" s="109">
        <v>134.58500000000001</v>
      </c>
      <c r="J2519" s="110">
        <v>4.6535199999999999E-2</v>
      </c>
      <c r="K2519" s="110">
        <v>2.1816801267866928E-3</v>
      </c>
      <c r="L2519" s="111">
        <v>7.3330299999999999E-3</v>
      </c>
      <c r="M2519" s="111">
        <v>1.65109856503511E-4</v>
      </c>
      <c r="N2519" s="111">
        <v>0.235515</v>
      </c>
      <c r="O2519" s="112">
        <v>136.28200000000001</v>
      </c>
      <c r="P2519" s="112">
        <v>3.0765170661805215</v>
      </c>
      <c r="Q2519" s="113">
        <v>4.5877899999999999E-2</v>
      </c>
      <c r="R2519" s="113">
        <v>2.1023316637162654E-3</v>
      </c>
      <c r="S2519" s="112">
        <v>1.3370308654006064E-2</v>
      </c>
      <c r="T2519" s="114">
        <v>2.18023E-3</v>
      </c>
      <c r="U2519" s="114">
        <v>6.5908233363973578E-5</v>
      </c>
      <c r="V2519" s="115">
        <v>47.194214008217237</v>
      </c>
      <c r="W2519" s="115">
        <v>1.0702337130255712</v>
      </c>
      <c r="X2519" s="116">
        <v>47.129321806771458</v>
      </c>
      <c r="Y2519" s="116">
        <v>1.0639274655203637</v>
      </c>
      <c r="Z2519" s="116">
        <v>46.048537960662408</v>
      </c>
      <c r="AA2519" s="116">
        <v>2.1588642605245019</v>
      </c>
      <c r="AB2519" s="116">
        <v>-8.7960921180244451</v>
      </c>
      <c r="AC2519" s="116">
        <v>110.64197743439873</v>
      </c>
      <c r="AD2519" s="132">
        <v>1.019804738438234</v>
      </c>
      <c r="AF2519" s="118">
        <v>19.756900000000002</v>
      </c>
      <c r="AG2519" s="118">
        <v>0.25698399999999999</v>
      </c>
      <c r="AH2519" s="118">
        <v>0.14504900000000001</v>
      </c>
      <c r="AI2519" s="118">
        <v>4.5939199999999999E-2</v>
      </c>
      <c r="AJ2519" s="118">
        <v>6.1502999999999997</v>
      </c>
      <c r="AK2519" s="118">
        <v>7.8085299999999996E-2</v>
      </c>
      <c r="AL2519" s="118">
        <v>1290.95625</v>
      </c>
      <c r="AM2519" s="118">
        <v>28.098875</v>
      </c>
      <c r="AN2519" s="118">
        <v>335.80500000000001</v>
      </c>
      <c r="AO2519" s="118">
        <v>14.1011875</v>
      </c>
      <c r="AP2519" s="118">
        <v>6742.1875000000009</v>
      </c>
      <c r="AQ2519" s="118">
        <v>67.751874999999998</v>
      </c>
      <c r="AR2519" s="118">
        <v>-31.055</v>
      </c>
      <c r="AS2519" s="118">
        <v>31.790250000000004</v>
      </c>
      <c r="AT2519" s="118">
        <v>-23.933312499999996</v>
      </c>
      <c r="AU2519" s="118">
        <v>33.927375000000005</v>
      </c>
      <c r="AV2519" s="118">
        <f t="shared" si="78"/>
        <v>-263.89681445407416</v>
      </c>
      <c r="AW2519" s="118">
        <f t="shared" si="79"/>
        <v>-270.15778176362579</v>
      </c>
    </row>
    <row r="2520" spans="1:49" x14ac:dyDescent="0.2">
      <c r="A2520" s="108" t="s">
        <v>2558</v>
      </c>
      <c r="B2520" s="131">
        <v>45749.900962777778</v>
      </c>
      <c r="C2520" s="108" t="s">
        <v>4338</v>
      </c>
      <c r="D2520" s="108">
        <v>18796.099999999999</v>
      </c>
      <c r="E2520" s="108">
        <v>45405.7</v>
      </c>
      <c r="F2520" s="109">
        <v>10.182</v>
      </c>
      <c r="G2520" s="109">
        <v>102</v>
      </c>
      <c r="H2520" s="109">
        <v>648.80899999999997</v>
      </c>
      <c r="I2520" s="109">
        <v>460.92899999999997</v>
      </c>
      <c r="J2520" s="110">
        <v>4.8145E-2</v>
      </c>
      <c r="K2520" s="110">
        <v>1.5665113810311112E-3</v>
      </c>
      <c r="L2520" s="111">
        <v>7.3581799999999998E-3</v>
      </c>
      <c r="M2520" s="111">
        <v>1.6441819698637374E-4</v>
      </c>
      <c r="N2520" s="111">
        <v>0.44348100000000001</v>
      </c>
      <c r="O2520" s="112">
        <v>135.78700000000001</v>
      </c>
      <c r="P2520" s="112">
        <v>3.0405275413980388</v>
      </c>
      <c r="Q2520" s="113">
        <v>4.7279700000000001E-2</v>
      </c>
      <c r="R2520" s="113">
        <v>1.4547585652732898E-3</v>
      </c>
      <c r="S2520" s="112">
        <v>-2.2381598809219354E-2</v>
      </c>
      <c r="T2520" s="114">
        <v>2.2543099999999998E-3</v>
      </c>
      <c r="U2520" s="114">
        <v>5.4023973329254482E-5</v>
      </c>
      <c r="V2520" s="115">
        <v>47.281361807572615</v>
      </c>
      <c r="W2520" s="115">
        <v>1.0597273249943124</v>
      </c>
      <c r="X2520" s="116">
        <v>47.300498978844267</v>
      </c>
      <c r="Y2520" s="116">
        <v>1.0591475610113323</v>
      </c>
      <c r="Z2520" s="116">
        <v>47.59208128703419</v>
      </c>
      <c r="AA2520" s="116">
        <v>1.5485208637054073</v>
      </c>
      <c r="AB2520" s="116">
        <v>63.377841065454753</v>
      </c>
      <c r="AC2520" s="116">
        <v>73.284822739881065</v>
      </c>
      <c r="AD2520" s="132">
        <v>0.98984062299228692</v>
      </c>
      <c r="AF2520" s="118">
        <v>55.234400000000001</v>
      </c>
      <c r="AG2520" s="118">
        <v>1.0894600000000001</v>
      </c>
      <c r="AH2520" s="118">
        <v>0.39744299999999999</v>
      </c>
      <c r="AI2520" s="118">
        <v>4.5250899999999997E-2</v>
      </c>
      <c r="AJ2520" s="118">
        <v>21.071400000000001</v>
      </c>
      <c r="AK2520" s="118">
        <v>0.35750999999999999</v>
      </c>
      <c r="AL2520" s="118">
        <v>4581.3062500000005</v>
      </c>
      <c r="AM2520" s="118">
        <v>90.822500000000005</v>
      </c>
      <c r="AN2520" s="118">
        <v>968.51874999999995</v>
      </c>
      <c r="AO2520" s="118">
        <v>24.550437500000001</v>
      </c>
      <c r="AP2520" s="118">
        <v>18886.4375</v>
      </c>
      <c r="AQ2520" s="118">
        <v>266.325625</v>
      </c>
      <c r="AR2520" s="118">
        <v>33.486687500000002</v>
      </c>
      <c r="AS2520" s="118">
        <v>30.162250000000004</v>
      </c>
      <c r="AT2520" s="118">
        <v>-23.732500000000002</v>
      </c>
      <c r="AU2520" s="118">
        <v>32.140687499999999</v>
      </c>
      <c r="AV2520" s="118">
        <f t="shared" si="78"/>
        <v>484.92773866072054</v>
      </c>
      <c r="AW2520" s="118">
        <f t="shared" si="79"/>
        <v>436.83938735926637</v>
      </c>
    </row>
    <row r="2521" spans="1:49" x14ac:dyDescent="0.2">
      <c r="A2521" s="108" t="s">
        <v>2559</v>
      </c>
      <c r="B2521" s="131">
        <v>45749.901380891206</v>
      </c>
      <c r="C2521" s="108" t="s">
        <v>4339</v>
      </c>
      <c r="D2521" s="108">
        <v>18743.2</v>
      </c>
      <c r="E2521" s="108">
        <v>45441.7</v>
      </c>
      <c r="F2521" s="109">
        <v>10.122</v>
      </c>
      <c r="G2521" s="109">
        <v>101</v>
      </c>
      <c r="H2521" s="109">
        <v>3143.11</v>
      </c>
      <c r="I2521" s="109">
        <v>3135.83</v>
      </c>
      <c r="J2521" s="110">
        <v>4.8708399999999999E-2</v>
      </c>
      <c r="K2521" s="110">
        <v>1.1515577524049761E-3</v>
      </c>
      <c r="L2521" s="111">
        <v>7.3549699999999997E-3</v>
      </c>
      <c r="M2521" s="111">
        <v>1.5814902254712167E-4</v>
      </c>
      <c r="N2521" s="111">
        <v>0.63454699999999997</v>
      </c>
      <c r="O2521" s="112">
        <v>135.71299999999999</v>
      </c>
      <c r="P2521" s="112">
        <v>2.91669422860882</v>
      </c>
      <c r="Q2521" s="113">
        <v>4.7870799999999998E-2</v>
      </c>
      <c r="R2521" s="113">
        <v>1.0662107193233428E-3</v>
      </c>
      <c r="S2521" s="112">
        <v>-6.3269283070108966E-3</v>
      </c>
      <c r="T2521" s="114">
        <v>2.2072799999999998E-3</v>
      </c>
      <c r="U2521" s="114">
        <v>4.8009369683948154E-5</v>
      </c>
      <c r="V2521" s="115">
        <v>47.271441752945009</v>
      </c>
      <c r="W2521" s="115">
        <v>1.0154656296568074</v>
      </c>
      <c r="X2521" s="116">
        <v>47.326196000114194</v>
      </c>
      <c r="Y2521" s="116">
        <v>1.0171173191628136</v>
      </c>
      <c r="Z2521" s="116">
        <v>48.198845108280608</v>
      </c>
      <c r="AA2521" s="116">
        <v>1.1395109209378094</v>
      </c>
      <c r="AB2521" s="116">
        <v>92.888726265889701</v>
      </c>
      <c r="AC2521" s="116">
        <v>52.755952797483452</v>
      </c>
      <c r="AD2521" s="132">
        <v>0.97823095357810963</v>
      </c>
      <c r="AF2521" s="118">
        <v>267.54899999999998</v>
      </c>
      <c r="AG2521" s="118">
        <v>2.5603899999999999</v>
      </c>
      <c r="AH2521" s="118">
        <v>1.9223000000000001</v>
      </c>
      <c r="AI2521" s="118">
        <v>5.2777299999999999E-2</v>
      </c>
      <c r="AJ2521" s="118">
        <v>143.42599999999999</v>
      </c>
      <c r="AK2521" s="118">
        <v>3.6585799999999997</v>
      </c>
      <c r="AL2521" s="118">
        <v>30567.375</v>
      </c>
      <c r="AM2521" s="118">
        <v>836.9375</v>
      </c>
      <c r="AN2521" s="118">
        <v>4770.25</v>
      </c>
      <c r="AO2521" s="118">
        <v>81.503124999999997</v>
      </c>
      <c r="AP2521" s="118">
        <v>91856.874999999985</v>
      </c>
      <c r="AQ2521" s="118">
        <v>1486.8374999999999</v>
      </c>
      <c r="AR2521" s="118">
        <v>-13.703875</v>
      </c>
      <c r="AS2521" s="118">
        <v>31.666625</v>
      </c>
      <c r="AT2521" s="118">
        <v>26.536000000000001</v>
      </c>
      <c r="AU2521" s="118">
        <v>35.536375</v>
      </c>
      <c r="AV2521" s="118">
        <f t="shared" si="78"/>
        <v>-4637.1025527974298</v>
      </c>
      <c r="AW2521" s="118">
        <f t="shared" si="79"/>
        <v>-10715.581548528522</v>
      </c>
    </row>
    <row r="2522" spans="1:49" x14ac:dyDescent="0.2">
      <c r="A2522" s="108" t="s">
        <v>2560</v>
      </c>
      <c r="B2522" s="131">
        <v>45749.901801793982</v>
      </c>
      <c r="C2522" s="108" t="s">
        <v>4338</v>
      </c>
      <c r="D2522" s="108">
        <v>18797.8</v>
      </c>
      <c r="E2522" s="108">
        <v>45287.3</v>
      </c>
      <c r="F2522" s="109">
        <v>10.218</v>
      </c>
      <c r="G2522" s="109">
        <v>102</v>
      </c>
      <c r="H2522" s="109">
        <v>751.81100000000004</v>
      </c>
      <c r="I2522" s="109">
        <v>716.28099999999995</v>
      </c>
      <c r="J2522" s="110">
        <v>4.84051E-2</v>
      </c>
      <c r="K2522" s="110">
        <v>1.4752597041890626E-3</v>
      </c>
      <c r="L2522" s="111">
        <v>7.2232199999999998E-3</v>
      </c>
      <c r="M2522" s="111">
        <v>1.5843015002050588E-4</v>
      </c>
      <c r="N2522" s="111">
        <v>0.34079700000000002</v>
      </c>
      <c r="O2522" s="112">
        <v>138.255</v>
      </c>
      <c r="P2522" s="112">
        <v>3.031809906046222</v>
      </c>
      <c r="Q2522" s="113">
        <v>4.8453299999999998E-2</v>
      </c>
      <c r="R2522" s="113">
        <v>1.4345687298822597E-3</v>
      </c>
      <c r="S2522" s="112">
        <v>7.2846949142746323E-2</v>
      </c>
      <c r="T2522" s="114">
        <v>2.1983800000000002E-3</v>
      </c>
      <c r="U2522" s="114">
        <v>4.9994089492659034E-5</v>
      </c>
      <c r="V2522" s="115">
        <v>46.369932550539282</v>
      </c>
      <c r="W2522" s="115">
        <v>1.0179424295602859</v>
      </c>
      <c r="X2522" s="116">
        <v>46.459169648715005</v>
      </c>
      <c r="Y2522" s="116">
        <v>1.0188085115739476</v>
      </c>
      <c r="Z2522" s="116">
        <v>47.895563006761471</v>
      </c>
      <c r="AA2522" s="116">
        <v>1.4597303613322468</v>
      </c>
      <c r="AB2522" s="116">
        <v>121.46062914697235</v>
      </c>
      <c r="AC2522" s="116">
        <v>69.757014552068028</v>
      </c>
      <c r="AD2522" s="132">
        <v>0.96664989742065199</v>
      </c>
      <c r="AF2522" s="118">
        <v>63.993999999999993</v>
      </c>
      <c r="AG2522" s="118">
        <v>2.4241699999999997</v>
      </c>
      <c r="AH2522" s="118">
        <v>0.44853500000000002</v>
      </c>
      <c r="AI2522" s="118">
        <v>4.4745600000000003E-2</v>
      </c>
      <c r="AJ2522" s="118">
        <v>32.779899999999998</v>
      </c>
      <c r="AK2522" s="118">
        <v>1.45133</v>
      </c>
      <c r="AL2522" s="118">
        <v>6931.375</v>
      </c>
      <c r="AM2522" s="118">
        <v>294.48250000000002</v>
      </c>
      <c r="AN2522" s="118">
        <v>1126.0625</v>
      </c>
      <c r="AO2522" s="118">
        <v>42.241437499999996</v>
      </c>
      <c r="AP2522" s="118">
        <v>21399.625</v>
      </c>
      <c r="AQ2522" s="118">
        <v>647.65625</v>
      </c>
      <c r="AR2522" s="118">
        <v>1.62261875</v>
      </c>
      <c r="AS2522" s="118">
        <v>29.143812500000003</v>
      </c>
      <c r="AT2522" s="118">
        <v>3.1787999999999998</v>
      </c>
      <c r="AU2522" s="118">
        <v>36.758187500000005</v>
      </c>
      <c r="AV2522" s="118">
        <f t="shared" si="78"/>
        <v>24010.515352673519</v>
      </c>
      <c r="AW2522" s="118">
        <f t="shared" si="79"/>
        <v>431252.84413886839</v>
      </c>
    </row>
    <row r="2523" spans="1:49" x14ac:dyDescent="0.2">
      <c r="A2523" s="108" t="s">
        <v>2561</v>
      </c>
      <c r="B2523" s="131">
        <v>45749.902222152778</v>
      </c>
      <c r="C2523" s="108" t="s">
        <v>4338</v>
      </c>
      <c r="D2523" s="108">
        <v>18624.7</v>
      </c>
      <c r="E2523" s="108">
        <v>45385.1</v>
      </c>
      <c r="F2523" s="109">
        <v>10.163</v>
      </c>
      <c r="G2523" s="109">
        <v>102</v>
      </c>
      <c r="H2523" s="109">
        <v>196.13399999999999</v>
      </c>
      <c r="I2523" s="109">
        <v>186.25</v>
      </c>
      <c r="J2523" s="110">
        <v>4.8184400000000002E-2</v>
      </c>
      <c r="K2523" s="110">
        <v>2.3866696740319974E-3</v>
      </c>
      <c r="L2523" s="111">
        <v>7.2411999999999997E-3</v>
      </c>
      <c r="M2523" s="111">
        <v>1.7265749733761927E-4</v>
      </c>
      <c r="N2523" s="111">
        <v>2.5010299999999999E-2</v>
      </c>
      <c r="O2523" s="112">
        <v>138.22200000000001</v>
      </c>
      <c r="P2523" s="112">
        <v>3.307411016490089</v>
      </c>
      <c r="Q2523" s="113">
        <v>4.8295200000000003E-2</v>
      </c>
      <c r="R2523" s="113">
        <v>2.462162521304392E-3</v>
      </c>
      <c r="S2523" s="112">
        <v>0.25831685312781311</v>
      </c>
      <c r="T2523" s="114">
        <v>2.1910200000000001E-3</v>
      </c>
      <c r="U2523" s="114">
        <v>6.0739646889984466E-5</v>
      </c>
      <c r="V2523" s="115">
        <v>46.390335916761543</v>
      </c>
      <c r="W2523" s="115">
        <v>1.1169033982322272</v>
      </c>
      <c r="X2523" s="116">
        <v>46.470221723190811</v>
      </c>
      <c r="Y2523" s="116">
        <v>1.111951232553561</v>
      </c>
      <c r="Z2523" s="116">
        <v>47.754034535427216</v>
      </c>
      <c r="AA2523" s="116">
        <v>2.3653528120798604</v>
      </c>
      <c r="AB2523" s="116">
        <v>113.75481481360431</v>
      </c>
      <c r="AC2523" s="116">
        <v>120.2885114903621</v>
      </c>
      <c r="AD2523" s="132">
        <v>0.97338269014381418</v>
      </c>
      <c r="AF2523" s="118">
        <v>16.695700000000002</v>
      </c>
      <c r="AG2523" s="118">
        <v>0.22298000000000001</v>
      </c>
      <c r="AH2523" s="118">
        <v>0.11634700000000001</v>
      </c>
      <c r="AI2523" s="118">
        <v>4.7168599999999998E-2</v>
      </c>
      <c r="AJ2523" s="118">
        <v>8.5296199999999995</v>
      </c>
      <c r="AK2523" s="118">
        <v>7.3537100000000008E-2</v>
      </c>
      <c r="AL2523" s="118">
        <v>1801.5687499999999</v>
      </c>
      <c r="AM2523" s="118">
        <v>33.190750000000001</v>
      </c>
      <c r="AN2523" s="118">
        <v>293.99624999999997</v>
      </c>
      <c r="AO2523" s="118">
        <v>13.4054375</v>
      </c>
      <c r="AP2523" s="118">
        <v>5623.35</v>
      </c>
      <c r="AQ2523" s="118">
        <v>65.004374999999996</v>
      </c>
      <c r="AR2523" s="118">
        <v>-13.129687499999999</v>
      </c>
      <c r="AS2523" s="118">
        <v>32.9245625</v>
      </c>
      <c r="AT2523" s="118">
        <v>2.0895687499999998</v>
      </c>
      <c r="AU2523" s="118">
        <v>34.8098125</v>
      </c>
      <c r="AV2523" s="118">
        <f t="shared" si="78"/>
        <v>-413.16438438236406</v>
      </c>
      <c r="AW2523" s="118">
        <f t="shared" si="79"/>
        <v>-1036.0795816191239</v>
      </c>
    </row>
    <row r="2524" spans="1:49" x14ac:dyDescent="0.2">
      <c r="A2524" s="108" t="s">
        <v>2562</v>
      </c>
      <c r="B2524" s="131">
        <v>45749.902638611115</v>
      </c>
      <c r="C2524" s="108" t="s">
        <v>4338</v>
      </c>
      <c r="D2524" s="108">
        <v>18657.599999999999</v>
      </c>
      <c r="E2524" s="108">
        <v>45472.3</v>
      </c>
      <c r="F2524" s="109">
        <v>10.223000000000001</v>
      </c>
      <c r="G2524" s="109">
        <v>102</v>
      </c>
      <c r="H2524" s="109">
        <v>456.33800000000002</v>
      </c>
      <c r="I2524" s="109">
        <v>339.56799999999998</v>
      </c>
      <c r="J2524" s="110">
        <v>4.7789499999999999E-2</v>
      </c>
      <c r="K2524" s="110">
        <v>1.9130465057075848E-3</v>
      </c>
      <c r="L2524" s="111">
        <v>7.2567899999999999E-3</v>
      </c>
      <c r="M2524" s="111">
        <v>1.5953668095958372E-4</v>
      </c>
      <c r="N2524" s="111">
        <v>0.32729599999999998</v>
      </c>
      <c r="O2524" s="112">
        <v>137.619</v>
      </c>
      <c r="P2524" s="112">
        <v>3.0209384132749215</v>
      </c>
      <c r="Q2524" s="113">
        <v>4.7575399999999997E-2</v>
      </c>
      <c r="R2524" s="113">
        <v>1.8247151378130233E-3</v>
      </c>
      <c r="S2524" s="112">
        <v>-8.3661603549667368E-2</v>
      </c>
      <c r="T2524" s="114">
        <v>2.2299199999999998E-3</v>
      </c>
      <c r="U2524" s="114">
        <v>5.4315374323022019E-5</v>
      </c>
      <c r="V2524" s="115">
        <v>46.635904489551947</v>
      </c>
      <c r="W2524" s="115">
        <v>1.0269728956120823</v>
      </c>
      <c r="X2524" s="116">
        <v>46.673103209317752</v>
      </c>
      <c r="Y2524" s="116">
        <v>1.0245429072422632</v>
      </c>
      <c r="Z2524" s="116">
        <v>47.260008836968957</v>
      </c>
      <c r="AA2524" s="116">
        <v>1.8918506108093418</v>
      </c>
      <c r="AB2524" s="116">
        <v>78.206978996562029</v>
      </c>
      <c r="AC2524" s="116">
        <v>91.096854858923606</v>
      </c>
      <c r="AD2524" s="132">
        <v>0.98334467691102967</v>
      </c>
      <c r="AF2524" s="118">
        <v>38.8504</v>
      </c>
      <c r="AG2524" s="118">
        <v>0.96232299999999993</v>
      </c>
      <c r="AH2524" s="118">
        <v>0.28635699999999997</v>
      </c>
      <c r="AI2524" s="118">
        <v>4.4901000000000003E-2</v>
      </c>
      <c r="AJ2524" s="118">
        <v>15.5634</v>
      </c>
      <c r="AK2524" s="118">
        <v>0.38488500000000003</v>
      </c>
      <c r="AL2524" s="118">
        <v>3339.5</v>
      </c>
      <c r="AM2524" s="118">
        <v>79.658749999999998</v>
      </c>
      <c r="AN2524" s="118">
        <v>674.53125</v>
      </c>
      <c r="AO2524" s="118">
        <v>23.609187500000001</v>
      </c>
      <c r="AP2524" s="118">
        <v>13088.5</v>
      </c>
      <c r="AQ2524" s="118">
        <v>241.609375</v>
      </c>
      <c r="AR2524" s="118">
        <v>48.405625000000001</v>
      </c>
      <c r="AS2524" s="118">
        <v>28.550687499999999</v>
      </c>
      <c r="AT2524" s="118">
        <v>16.643374999999999</v>
      </c>
      <c r="AU2524" s="118">
        <v>35.308937500000006</v>
      </c>
      <c r="AV2524" s="118">
        <f t="shared" si="78"/>
        <v>293.61934543012552</v>
      </c>
      <c r="AW2524" s="118">
        <f t="shared" si="79"/>
        <v>173.26785429023715</v>
      </c>
    </row>
    <row r="2525" spans="1:49" x14ac:dyDescent="0.2">
      <c r="A2525" s="108" t="s">
        <v>2563</v>
      </c>
      <c r="B2525" s="131">
        <v>45749.903056180556</v>
      </c>
      <c r="C2525" s="108" t="s">
        <v>4338</v>
      </c>
      <c r="D2525" s="108">
        <v>18556.5</v>
      </c>
      <c r="E2525" s="108">
        <v>45387.9</v>
      </c>
      <c r="F2525" s="109">
        <v>10.2981</v>
      </c>
      <c r="G2525" s="109">
        <v>103</v>
      </c>
      <c r="H2525" s="109">
        <v>490.209</v>
      </c>
      <c r="I2525" s="109">
        <v>304.83600000000001</v>
      </c>
      <c r="J2525" s="110">
        <v>5.5286799999999997E-2</v>
      </c>
      <c r="K2525" s="110">
        <v>8.6859187576327247E-3</v>
      </c>
      <c r="L2525" s="111">
        <v>7.4697499999999998E-3</v>
      </c>
      <c r="M2525" s="111">
        <v>1.858867412404661E-4</v>
      </c>
      <c r="N2525" s="111">
        <v>0.76163899999999995</v>
      </c>
      <c r="O2525" s="112">
        <v>134.065</v>
      </c>
      <c r="P2525" s="112">
        <v>3.1986114133479857</v>
      </c>
      <c r="Q2525" s="113">
        <v>5.19383E-2</v>
      </c>
      <c r="R2525" s="113">
        <v>5.8805924818130352E-3</v>
      </c>
      <c r="S2525" s="112">
        <v>0</v>
      </c>
      <c r="T2525" s="114">
        <v>2.52936E-3</v>
      </c>
      <c r="U2525" s="114">
        <v>2.9485888484636171E-4</v>
      </c>
      <c r="V2525" s="115">
        <v>47.602839698664866</v>
      </c>
      <c r="W2525" s="115">
        <v>1.1885493667689377</v>
      </c>
      <c r="X2525" s="116">
        <v>47.905799050980086</v>
      </c>
      <c r="Y2525" s="116">
        <v>1.1429682289189573</v>
      </c>
      <c r="Z2525" s="116">
        <v>52.815835298904851</v>
      </c>
      <c r="AA2525" s="116">
        <v>8.2977140026696823</v>
      </c>
      <c r="AB2525" s="116">
        <v>282.69447580832855</v>
      </c>
      <c r="AC2525" s="116">
        <v>259.02221263715643</v>
      </c>
      <c r="AD2525" s="132">
        <v>0.87799804942810467</v>
      </c>
      <c r="AF2525" s="118">
        <v>41.743099999999998</v>
      </c>
      <c r="AG2525" s="118">
        <v>0.67705900000000008</v>
      </c>
      <c r="AH2525" s="118">
        <v>0.31315799999999999</v>
      </c>
      <c r="AI2525" s="118">
        <v>5.2468800000000003E-2</v>
      </c>
      <c r="AJ2525" s="118">
        <v>13.984200000000001</v>
      </c>
      <c r="AK2525" s="118">
        <v>0.17308800000000002</v>
      </c>
      <c r="AL2525" s="118">
        <v>3366.3874999999998</v>
      </c>
      <c r="AM2525" s="118">
        <v>328.94499999999999</v>
      </c>
      <c r="AN2525" s="118">
        <v>831.875</v>
      </c>
      <c r="AO2525" s="118">
        <v>117.53125</v>
      </c>
      <c r="AP2525" s="118">
        <v>14486.5</v>
      </c>
      <c r="AQ2525" s="118">
        <v>159.55812499999999</v>
      </c>
      <c r="AR2525" s="118">
        <v>23.649499999999996</v>
      </c>
      <c r="AS2525" s="118">
        <v>32.9371875</v>
      </c>
      <c r="AT2525" s="118">
        <v>-63.673749999999998</v>
      </c>
      <c r="AU2525" s="118">
        <v>32.859812499999997</v>
      </c>
      <c r="AV2525" s="118">
        <f t="shared" si="78"/>
        <v>378.24595486479512</v>
      </c>
      <c r="AW2525" s="118">
        <f t="shared" si="79"/>
        <v>526.80807309786633</v>
      </c>
    </row>
    <row r="2526" spans="1:49" x14ac:dyDescent="0.2">
      <c r="A2526" s="108" t="s">
        <v>2564</v>
      </c>
      <c r="B2526" s="131">
        <v>45749.903472268517</v>
      </c>
      <c r="C2526" s="108" t="s">
        <v>4339</v>
      </c>
      <c r="D2526" s="108">
        <v>18420.5</v>
      </c>
      <c r="E2526" s="108">
        <v>45434.7</v>
      </c>
      <c r="F2526" s="109">
        <v>10.117000000000001</v>
      </c>
      <c r="G2526" s="109">
        <v>101</v>
      </c>
      <c r="H2526" s="109">
        <v>506.51900000000001</v>
      </c>
      <c r="I2526" s="109">
        <v>328.21499999999997</v>
      </c>
      <c r="J2526" s="110">
        <v>4.5866700000000003E-2</v>
      </c>
      <c r="K2526" s="110">
        <v>1.6325740099474818E-3</v>
      </c>
      <c r="L2526" s="111">
        <v>7.2577400000000004E-3</v>
      </c>
      <c r="M2526" s="111">
        <v>1.6550013040381569E-4</v>
      </c>
      <c r="N2526" s="111">
        <v>0.22162000000000001</v>
      </c>
      <c r="O2526" s="112">
        <v>137.727</v>
      </c>
      <c r="P2526" s="112">
        <v>3.1457531851052778</v>
      </c>
      <c r="Q2526" s="113">
        <v>4.5740299999999998E-2</v>
      </c>
      <c r="R2526" s="113">
        <v>1.5999832165482237E-3</v>
      </c>
      <c r="S2526" s="112">
        <v>0.12373821053930874</v>
      </c>
      <c r="T2526" s="114">
        <v>2.20615E-3</v>
      </c>
      <c r="U2526" s="114">
        <v>5.7607683215088595E-5</v>
      </c>
      <c r="V2526" s="115">
        <v>46.708450533896382</v>
      </c>
      <c r="W2526" s="115">
        <v>1.0684782204463412</v>
      </c>
      <c r="X2526" s="116">
        <v>46.63663609989672</v>
      </c>
      <c r="Y2526" s="116">
        <v>1.0652039654813208</v>
      </c>
      <c r="Z2526" s="116">
        <v>45.442407691684764</v>
      </c>
      <c r="AA2526" s="116">
        <v>1.6174717986443778</v>
      </c>
      <c r="AB2526" s="116">
        <v>-16.053629088177615</v>
      </c>
      <c r="AC2526" s="116">
        <v>84.574396652337384</v>
      </c>
      <c r="AD2526" s="132">
        <v>1.0237537680397302</v>
      </c>
      <c r="AF2526" s="118">
        <v>43.1447</v>
      </c>
      <c r="AG2526" s="118">
        <v>0.92132900000000006</v>
      </c>
      <c r="AH2526" s="118">
        <v>0.31433500000000003</v>
      </c>
      <c r="AI2526" s="118">
        <v>4.1192300000000001E-2</v>
      </c>
      <c r="AJ2526" s="118">
        <v>15.0716</v>
      </c>
      <c r="AK2526" s="118">
        <v>0.27898499999999998</v>
      </c>
      <c r="AL2526" s="118">
        <v>3201.4562500000002</v>
      </c>
      <c r="AM2526" s="118">
        <v>67.528125000000003</v>
      </c>
      <c r="AN2526" s="118">
        <v>721.41250000000002</v>
      </c>
      <c r="AO2526" s="118">
        <v>23.450375000000001</v>
      </c>
      <c r="AP2526" s="118">
        <v>14528.9375</v>
      </c>
      <c r="AQ2526" s="118">
        <v>208.62937500000001</v>
      </c>
      <c r="AR2526" s="118">
        <v>16.863875</v>
      </c>
      <c r="AS2526" s="118">
        <v>26.431750000000001</v>
      </c>
      <c r="AT2526" s="118">
        <v>-45.212124999999993</v>
      </c>
      <c r="AU2526" s="118">
        <v>32.704499999999996</v>
      </c>
      <c r="AV2526" s="118">
        <f t="shared" si="78"/>
        <v>532.85924755034159</v>
      </c>
      <c r="AW2526" s="118">
        <f t="shared" si="79"/>
        <v>835.21690568188728</v>
      </c>
    </row>
    <row r="2527" spans="1:49" x14ac:dyDescent="0.2">
      <c r="A2527" s="108" t="s">
        <v>2565</v>
      </c>
      <c r="B2527" s="131">
        <v>45749.903886874999</v>
      </c>
      <c r="C2527" s="108" t="s">
        <v>4339</v>
      </c>
      <c r="D2527" s="108">
        <v>18290.099999999999</v>
      </c>
      <c r="E2527" s="108">
        <v>45508.2</v>
      </c>
      <c r="F2527" s="109">
        <v>10.101000000000001</v>
      </c>
      <c r="G2527" s="109">
        <v>101</v>
      </c>
      <c r="H2527" s="109">
        <v>1285.78</v>
      </c>
      <c r="I2527" s="109">
        <v>2194.9899999999998</v>
      </c>
      <c r="J2527" s="110">
        <v>4.8448900000000003E-2</v>
      </c>
      <c r="K2527" s="110">
        <v>1.363096373738849E-3</v>
      </c>
      <c r="L2527" s="111">
        <v>7.3722700000000002E-3</v>
      </c>
      <c r="M2527" s="111">
        <v>1.5878961020646156E-4</v>
      </c>
      <c r="N2527" s="111">
        <v>0.41789599999999999</v>
      </c>
      <c r="O2527" s="112">
        <v>135.39500000000001</v>
      </c>
      <c r="P2527" s="112">
        <v>2.9169434378472272</v>
      </c>
      <c r="Q2527" s="113">
        <v>4.7503499999999997E-2</v>
      </c>
      <c r="R2527" s="113">
        <v>1.2727308515899974E-3</v>
      </c>
      <c r="S2527" s="112">
        <v>-3.3583784110129626E-2</v>
      </c>
      <c r="T2527" s="114">
        <v>2.20981E-3</v>
      </c>
      <c r="U2527" s="114">
        <v>5.0781583088064513E-5</v>
      </c>
      <c r="V2527" s="115">
        <v>47.404387752040726</v>
      </c>
      <c r="W2527" s="115">
        <v>1.0216413179803208</v>
      </c>
      <c r="X2527" s="116">
        <v>47.436942282119873</v>
      </c>
      <c r="Y2527" s="116">
        <v>1.0219792274557202</v>
      </c>
      <c r="Z2527" s="116">
        <v>47.947347803430432</v>
      </c>
      <c r="AA2527" s="116">
        <v>1.3489853416950928</v>
      </c>
      <c r="AB2527" s="116">
        <v>74.613528692870659</v>
      </c>
      <c r="AC2527" s="116">
        <v>63.678657996283832</v>
      </c>
      <c r="AD2527" s="132">
        <v>0.985652374565119</v>
      </c>
      <c r="AF2527" s="118">
        <v>109.56200000000001</v>
      </c>
      <c r="AG2527" s="118">
        <v>6.3819100000000004</v>
      </c>
      <c r="AH2527" s="118">
        <v>0.78770299999999993</v>
      </c>
      <c r="AI2527" s="118">
        <v>6.9299699999999992E-2</v>
      </c>
      <c r="AJ2527" s="118">
        <v>100.90100000000001</v>
      </c>
      <c r="AK2527" s="118">
        <v>7.4110000000000005</v>
      </c>
      <c r="AL2527" s="118">
        <v>21261.437499999996</v>
      </c>
      <c r="AM2527" s="118">
        <v>1494.40625</v>
      </c>
      <c r="AN2527" s="118">
        <v>1909.66875</v>
      </c>
      <c r="AO2527" s="118">
        <v>99.287499999999994</v>
      </c>
      <c r="AP2527" s="118">
        <v>37113.562499999993</v>
      </c>
      <c r="AQ2527" s="118">
        <v>1850.3562499999998</v>
      </c>
      <c r="AR2527" s="118">
        <v>-28.712937499999999</v>
      </c>
      <c r="AS2527" s="118">
        <v>28.307625000000002</v>
      </c>
      <c r="AT2527" s="118">
        <v>61.099937500000003</v>
      </c>
      <c r="AU2527" s="118">
        <v>35.623312500000004</v>
      </c>
      <c r="AV2527" s="118">
        <f t="shared" si="78"/>
        <v>-867.73892655950908</v>
      </c>
      <c r="AW2527" s="118">
        <f t="shared" si="79"/>
        <v>-856.58310770229207</v>
      </c>
    </row>
    <row r="2528" spans="1:49" x14ac:dyDescent="0.2">
      <c r="A2528" s="108" t="s">
        <v>2566</v>
      </c>
      <c r="B2528" s="131">
        <v>45749.904302592593</v>
      </c>
      <c r="C2528" s="108" t="s">
        <v>4338</v>
      </c>
      <c r="D2528" s="108">
        <v>18100.3</v>
      </c>
      <c r="E2528" s="108">
        <v>45476.800000000003</v>
      </c>
      <c r="F2528" s="109">
        <v>10.24</v>
      </c>
      <c r="G2528" s="109">
        <v>102</v>
      </c>
      <c r="H2528" s="109">
        <v>574.255</v>
      </c>
      <c r="I2528" s="109">
        <v>393.40600000000001</v>
      </c>
      <c r="J2528" s="110">
        <v>4.6302700000000002E-2</v>
      </c>
      <c r="K2528" s="110">
        <v>1.6251737388094849E-3</v>
      </c>
      <c r="L2528" s="111">
        <v>7.2221799999999999E-3</v>
      </c>
      <c r="M2528" s="111">
        <v>1.618481465596687E-4</v>
      </c>
      <c r="N2528" s="111">
        <v>0.403277</v>
      </c>
      <c r="O2528" s="112">
        <v>138.34399999999999</v>
      </c>
      <c r="P2528" s="112">
        <v>3.1026472176030584</v>
      </c>
      <c r="Q2528" s="113">
        <v>4.6329700000000001E-2</v>
      </c>
      <c r="R2528" s="113">
        <v>1.5414858704950883E-3</v>
      </c>
      <c r="S2528" s="112">
        <v>-4.0634682612730788E-2</v>
      </c>
      <c r="T2528" s="114">
        <v>2.17264E-3</v>
      </c>
      <c r="U2528" s="114">
        <v>5.0215878529405419E-5</v>
      </c>
      <c r="V2528" s="115">
        <v>46.465781771648921</v>
      </c>
      <c r="W2528" s="115">
        <v>1.0435444863819843</v>
      </c>
      <c r="X2528" s="116">
        <v>46.429388730137774</v>
      </c>
      <c r="Y2528" s="116">
        <v>1.041274025317851</v>
      </c>
      <c r="Z2528" s="116">
        <v>45.814237008129531</v>
      </c>
      <c r="AA2528" s="116">
        <v>1.6080292261402842</v>
      </c>
      <c r="AB2528" s="116">
        <v>14.811988128145417</v>
      </c>
      <c r="AC2528" s="116">
        <v>79.975212482968118</v>
      </c>
      <c r="AD2528" s="132">
        <v>1.0093747914222322</v>
      </c>
      <c r="AF2528" s="118">
        <v>48.9557</v>
      </c>
      <c r="AG2528" s="118">
        <v>0.92203599999999997</v>
      </c>
      <c r="AH2528" s="118">
        <v>0.34602899999999998</v>
      </c>
      <c r="AI2528" s="118">
        <v>4.7337900000000002E-2</v>
      </c>
      <c r="AJ2528" s="118">
        <v>18.106299999999997</v>
      </c>
      <c r="AK2528" s="118">
        <v>0.31870899999999996</v>
      </c>
      <c r="AL2528" s="118">
        <v>3793.4562500000002</v>
      </c>
      <c r="AM2528" s="118">
        <v>73.283124999999998</v>
      </c>
      <c r="AN2528" s="118">
        <v>825.9</v>
      </c>
      <c r="AO2528" s="118">
        <v>23.875687499999998</v>
      </c>
      <c r="AP2528" s="118">
        <v>16430.875</v>
      </c>
      <c r="AQ2528" s="118">
        <v>216.24187499999999</v>
      </c>
      <c r="AR2528" s="118">
        <v>23.941937499999998</v>
      </c>
      <c r="AS2528" s="118">
        <v>31.016624999999998</v>
      </c>
      <c r="AT2528" s="118">
        <v>32.33925</v>
      </c>
      <c r="AU2528" s="118">
        <v>33.9906875</v>
      </c>
      <c r="AV2528" s="118">
        <f t="shared" si="78"/>
        <v>995.71843657482805</v>
      </c>
      <c r="AW2528" s="118">
        <f t="shared" si="79"/>
        <v>1290.0133477727634</v>
      </c>
    </row>
    <row r="2529" spans="1:49" x14ac:dyDescent="0.2">
      <c r="A2529" s="108" t="s">
        <v>2567</v>
      </c>
      <c r="B2529" s="131">
        <v>45749.905599189813</v>
      </c>
      <c r="C2529" s="108" t="s">
        <v>4338</v>
      </c>
      <c r="D2529" s="108">
        <v>18044.400000000001</v>
      </c>
      <c r="E2529" s="108">
        <v>45586.5</v>
      </c>
      <c r="F2529" s="109">
        <v>10.196999999999999</v>
      </c>
      <c r="G2529" s="109">
        <v>102</v>
      </c>
      <c r="H2529" s="109">
        <v>736.63599999999997</v>
      </c>
      <c r="I2529" s="109">
        <v>470.31900000000002</v>
      </c>
      <c r="J2529" s="110">
        <v>4.7925200000000001E-2</v>
      </c>
      <c r="K2529" s="110">
        <v>1.4980111502976205E-3</v>
      </c>
      <c r="L2529" s="111">
        <v>7.2840800000000001E-3</v>
      </c>
      <c r="M2529" s="111">
        <v>1.5965964677654149E-4</v>
      </c>
      <c r="N2529" s="111">
        <v>0.33507700000000001</v>
      </c>
      <c r="O2529" s="112">
        <v>137.08799999999999</v>
      </c>
      <c r="P2529" s="112">
        <v>3.0012380163026058</v>
      </c>
      <c r="Q2529" s="113">
        <v>4.75726E-2</v>
      </c>
      <c r="R2529" s="113">
        <v>1.4381413715987728E-3</v>
      </c>
      <c r="S2529" s="112">
        <v>4.0020760859666701E-2</v>
      </c>
      <c r="T2529" s="114">
        <v>2.19162E-3</v>
      </c>
      <c r="U2529" s="114">
        <v>5.0655775208854515E-5</v>
      </c>
      <c r="V2529" s="115">
        <v>46.81626885357219</v>
      </c>
      <c r="W2529" s="115">
        <v>1.026022469687198</v>
      </c>
      <c r="X2529" s="116">
        <v>46.853232548971413</v>
      </c>
      <c r="Y2529" s="116">
        <v>1.0257477146988772</v>
      </c>
      <c r="Z2529" s="116">
        <v>47.436128607414119</v>
      </c>
      <c r="AA2529" s="116">
        <v>1.482724111341388</v>
      </c>
      <c r="AB2529" s="116">
        <v>78.067186197411303</v>
      </c>
      <c r="AC2529" s="116">
        <v>71.803697982275352</v>
      </c>
      <c r="AD2529" s="132">
        <v>0.98429873129741641</v>
      </c>
      <c r="AF2529" s="118">
        <v>62.9238</v>
      </c>
      <c r="AG2529" s="118">
        <v>1.1388100000000001</v>
      </c>
      <c r="AH2529" s="118">
        <v>0.442608</v>
      </c>
      <c r="AI2529" s="118">
        <v>4.02391E-2</v>
      </c>
      <c r="AJ2529" s="118">
        <v>21.738299999999999</v>
      </c>
      <c r="AK2529" s="118">
        <v>0.23885999999999999</v>
      </c>
      <c r="AL2529" s="118">
        <v>4595.625</v>
      </c>
      <c r="AM2529" s="118">
        <v>67.428124999999994</v>
      </c>
      <c r="AN2529" s="118">
        <v>1099.05</v>
      </c>
      <c r="AO2529" s="118">
        <v>26.287062500000001</v>
      </c>
      <c r="AP2529" s="118">
        <v>21303.75</v>
      </c>
      <c r="AQ2529" s="118">
        <v>255.12562500000001</v>
      </c>
      <c r="AR2529" s="118">
        <v>16.038874999999997</v>
      </c>
      <c r="AS2529" s="118">
        <v>32.284875</v>
      </c>
      <c r="AT2529" s="118">
        <v>-15.698312500000002</v>
      </c>
      <c r="AU2529" s="118">
        <v>35.629375000000003</v>
      </c>
      <c r="AV2529" s="118">
        <f t="shared" si="78"/>
        <v>1084.1248033136528</v>
      </c>
      <c r="AW2529" s="118">
        <f t="shared" si="79"/>
        <v>2182.288544954698</v>
      </c>
    </row>
    <row r="2530" spans="1:49" x14ac:dyDescent="0.2">
      <c r="A2530" s="108" t="s">
        <v>2568</v>
      </c>
      <c r="B2530" s="131">
        <v>45749.906019548609</v>
      </c>
      <c r="C2530" s="108" t="s">
        <v>4338</v>
      </c>
      <c r="D2530" s="108">
        <v>18033.599999999999</v>
      </c>
      <c r="E2530" s="108">
        <v>45534.7</v>
      </c>
      <c r="F2530" s="109">
        <v>10.217000000000001</v>
      </c>
      <c r="G2530" s="109">
        <v>103</v>
      </c>
      <c r="H2530" s="109">
        <v>562.71799999999996</v>
      </c>
      <c r="I2530" s="109">
        <v>1269.8</v>
      </c>
      <c r="J2530" s="110">
        <v>1.60303</v>
      </c>
      <c r="K2530" s="110">
        <v>0.33772521681443923</v>
      </c>
      <c r="L2530" s="111">
        <v>2.0299299999999999E-2</v>
      </c>
      <c r="M2530" s="111">
        <v>2.8830581647091339E-3</v>
      </c>
      <c r="N2530" s="111">
        <v>0.99947299999999994</v>
      </c>
      <c r="O2530" s="112">
        <v>72.395300000000006</v>
      </c>
      <c r="P2530" s="112">
        <v>7.5856952876935404</v>
      </c>
      <c r="Q2530" s="113">
        <v>0.43767</v>
      </c>
      <c r="R2530" s="113">
        <v>4.3779808921465151E-2</v>
      </c>
      <c r="S2530" s="112">
        <v>0</v>
      </c>
      <c r="T2530" s="114">
        <v>1.3570799999999999E-2</v>
      </c>
      <c r="U2530" s="114">
        <v>2.1217018824415462E-3</v>
      </c>
      <c r="V2530" s="115">
        <v>44.457720173009363</v>
      </c>
      <c r="W2530" s="115">
        <v>7.3520165754739457</v>
      </c>
      <c r="X2530" s="116">
        <v>88.435266497022596</v>
      </c>
      <c r="Y2530" s="116">
        <v>9.2663886237419657</v>
      </c>
      <c r="Z2530" s="116">
        <v>615.37883011431973</v>
      </c>
      <c r="AA2530" s="116">
        <v>129.64757292338547</v>
      </c>
      <c r="AB2530" s="116">
        <v>4043.832507715751</v>
      </c>
      <c r="AC2530" s="116">
        <v>149.15386408692817</v>
      </c>
      <c r="AD2530" s="132">
        <v>0.13336237064175147</v>
      </c>
      <c r="AF2530" s="118">
        <v>48.106099999999998</v>
      </c>
      <c r="AG2530" s="118">
        <v>1.3238700000000001</v>
      </c>
      <c r="AH2530" s="118">
        <v>0.360601</v>
      </c>
      <c r="AI2530" s="118">
        <v>4.7231799999999997E-2</v>
      </c>
      <c r="AJ2530" s="118">
        <v>58.7774</v>
      </c>
      <c r="AK2530" s="118">
        <v>5.0820400000000001</v>
      </c>
      <c r="AL2530" s="118">
        <v>92910</v>
      </c>
      <c r="AM2530" s="118">
        <v>17991.5625</v>
      </c>
      <c r="AN2530" s="118">
        <v>29823</v>
      </c>
      <c r="AO2530" s="118">
        <v>6368.625</v>
      </c>
      <c r="AP2530" s="118">
        <v>47210.625</v>
      </c>
      <c r="AQ2530" s="118">
        <v>7075.4375</v>
      </c>
      <c r="AR2530" s="118">
        <v>1879.5250000000001</v>
      </c>
      <c r="AS2530" s="118">
        <v>401.38562499999995</v>
      </c>
      <c r="AT2530" s="118">
        <v>9.2398750000000014</v>
      </c>
      <c r="AU2530" s="118">
        <v>35.502312499999995</v>
      </c>
      <c r="AV2530" s="118">
        <f t="shared" si="78"/>
        <v>25.146823492883755</v>
      </c>
      <c r="AW2530" s="118">
        <f t="shared" si="79"/>
        <v>6.560741558633632</v>
      </c>
    </row>
    <row r="2531" spans="1:49" x14ac:dyDescent="0.2">
      <c r="A2531" s="108" t="s">
        <v>2569</v>
      </c>
      <c r="B2531" s="131">
        <v>45749.906437673613</v>
      </c>
      <c r="C2531" s="108" t="s">
        <v>4339</v>
      </c>
      <c r="D2531" s="108">
        <v>17979.7</v>
      </c>
      <c r="E2531" s="108">
        <v>45505.5</v>
      </c>
      <c r="F2531" s="109">
        <v>10.145</v>
      </c>
      <c r="G2531" s="109">
        <v>101</v>
      </c>
      <c r="H2531" s="109">
        <v>2026.5</v>
      </c>
      <c r="I2531" s="109">
        <v>1966.71</v>
      </c>
      <c r="J2531" s="110">
        <v>5.6697400000000002E-2</v>
      </c>
      <c r="K2531" s="110">
        <v>1.4776117944846001E-3</v>
      </c>
      <c r="L2531" s="111">
        <v>7.5140500000000004E-3</v>
      </c>
      <c r="M2531" s="111">
        <v>1.6608057033151109E-4</v>
      </c>
      <c r="N2531" s="111">
        <v>0.62414899999999995</v>
      </c>
      <c r="O2531" s="112">
        <v>132.922</v>
      </c>
      <c r="P2531" s="112">
        <v>2.9465116487127623</v>
      </c>
      <c r="Q2531" s="113">
        <v>5.4537700000000001E-2</v>
      </c>
      <c r="R2531" s="113">
        <v>1.3076555973038162E-3</v>
      </c>
      <c r="S2531" s="112">
        <v>-5.1049862132791071E-2</v>
      </c>
      <c r="T2531" s="114">
        <v>2.43035E-3</v>
      </c>
      <c r="U2531" s="114">
        <v>5.4825828703267227E-5</v>
      </c>
      <c r="V2531" s="115">
        <v>47.851151225661077</v>
      </c>
      <c r="W2531" s="115">
        <v>1.0615403003551094</v>
      </c>
      <c r="X2531" s="116">
        <v>48.316202423757602</v>
      </c>
      <c r="Y2531" s="116">
        <v>1.0710360456746482</v>
      </c>
      <c r="Z2531" s="116">
        <v>55.851744693521624</v>
      </c>
      <c r="AA2531" s="116">
        <v>1.4555728605137137</v>
      </c>
      <c r="AB2531" s="116">
        <v>393.31938236049893</v>
      </c>
      <c r="AC2531" s="116">
        <v>53.78615713477177</v>
      </c>
      <c r="AD2531" s="132">
        <v>0.86179310481153892</v>
      </c>
      <c r="AF2531" s="118">
        <v>173.393</v>
      </c>
      <c r="AG2531" s="118">
        <v>2.2918799999999999</v>
      </c>
      <c r="AH2531" s="118">
        <v>1.2307600000000001</v>
      </c>
      <c r="AI2531" s="118">
        <v>4.8633800000000005E-2</v>
      </c>
      <c r="AJ2531" s="118">
        <v>91.185199999999995</v>
      </c>
      <c r="AK2531" s="118">
        <v>0.63403799999999999</v>
      </c>
      <c r="AL2531" s="118">
        <v>21355.8125</v>
      </c>
      <c r="AM2531" s="118">
        <v>149.18125000000001</v>
      </c>
      <c r="AN2531" s="118">
        <v>3586.9</v>
      </c>
      <c r="AO2531" s="118">
        <v>58.681312500000004</v>
      </c>
      <c r="AP2531" s="118">
        <v>60577.5625</v>
      </c>
      <c r="AQ2531" s="118">
        <v>503.21499999999997</v>
      </c>
      <c r="AR2531" s="118">
        <v>-9.0866249999999997</v>
      </c>
      <c r="AS2531" s="118">
        <v>28.897124999999999</v>
      </c>
      <c r="AT2531" s="118">
        <v>76.753749999999997</v>
      </c>
      <c r="AU2531" s="118">
        <v>36.284812500000001</v>
      </c>
      <c r="AV2531" s="118">
        <f t="shared" si="78"/>
        <v>-2264.9507299662973</v>
      </c>
      <c r="AW2531" s="118">
        <f t="shared" si="79"/>
        <v>-7202.9810462104706</v>
      </c>
    </row>
    <row r="2532" spans="1:49" x14ac:dyDescent="0.2">
      <c r="A2532" s="108" t="s">
        <v>2570</v>
      </c>
      <c r="B2532" s="131">
        <v>45749.906854490742</v>
      </c>
      <c r="C2532" s="108" t="s">
        <v>4339</v>
      </c>
      <c r="D2532" s="108">
        <v>17897.400000000001</v>
      </c>
      <c r="E2532" s="108">
        <v>45509.1</v>
      </c>
      <c r="F2532" s="109">
        <v>10.119999999999999</v>
      </c>
      <c r="G2532" s="109">
        <v>101</v>
      </c>
      <c r="H2532" s="109">
        <v>1324.45</v>
      </c>
      <c r="I2532" s="109">
        <v>1146.75</v>
      </c>
      <c r="J2532" s="110">
        <v>5.0080399999999997E-2</v>
      </c>
      <c r="K2532" s="110">
        <v>1.3541017329462362E-3</v>
      </c>
      <c r="L2532" s="111">
        <v>7.0802499999999997E-3</v>
      </c>
      <c r="M2532" s="111">
        <v>1.5633214679342187E-4</v>
      </c>
      <c r="N2532" s="111">
        <v>0.398484</v>
      </c>
      <c r="O2532" s="112">
        <v>141.054</v>
      </c>
      <c r="P2532" s="112">
        <v>3.1094158682942363</v>
      </c>
      <c r="Q2532" s="113">
        <v>5.1159000000000003E-2</v>
      </c>
      <c r="R2532" s="113">
        <v>1.3359411659683968E-3</v>
      </c>
      <c r="S2532" s="112">
        <v>0.11813345882572847</v>
      </c>
      <c r="T2532" s="114">
        <v>2.2085E-3</v>
      </c>
      <c r="U2532" s="114">
        <v>5.1105145778091665E-5</v>
      </c>
      <c r="V2532" s="115">
        <v>45.295005771745629</v>
      </c>
      <c r="W2532" s="115">
        <v>0.9992518948116631</v>
      </c>
      <c r="X2532" s="116">
        <v>45.54050745338111</v>
      </c>
      <c r="Y2532" s="116">
        <v>1.0039018852759594</v>
      </c>
      <c r="Z2532" s="116">
        <v>49.526521634885832</v>
      </c>
      <c r="AA2532" s="116">
        <v>1.3391256613884508</v>
      </c>
      <c r="AB2532" s="116">
        <v>248.00042807197454</v>
      </c>
      <c r="AC2532" s="116">
        <v>60.115287750526932</v>
      </c>
      <c r="AD2532" s="132">
        <v>0.91662277752191446</v>
      </c>
      <c r="AF2532" s="118">
        <v>113.429</v>
      </c>
      <c r="AG2532" s="118">
        <v>0.88295500000000005</v>
      </c>
      <c r="AH2532" s="118">
        <v>0.80385399999999996</v>
      </c>
      <c r="AI2532" s="118">
        <v>4.6042E-2</v>
      </c>
      <c r="AJ2532" s="118">
        <v>53.254200000000004</v>
      </c>
      <c r="AK2532" s="118">
        <v>0.338783</v>
      </c>
      <c r="AL2532" s="118">
        <v>11335.6875</v>
      </c>
      <c r="AM2532" s="118">
        <v>104.261875</v>
      </c>
      <c r="AN2532" s="118">
        <v>2075.3874999999998</v>
      </c>
      <c r="AO2532" s="118">
        <v>36.698624999999993</v>
      </c>
      <c r="AP2532" s="118">
        <v>37381.6875</v>
      </c>
      <c r="AQ2532" s="118">
        <v>240.98500000000001</v>
      </c>
      <c r="AR2532" s="118">
        <v>42.306374999999996</v>
      </c>
      <c r="AS2532" s="118">
        <v>31.763937499999994</v>
      </c>
      <c r="AT2532" s="118">
        <v>12.365124999999999</v>
      </c>
      <c r="AU2532" s="118">
        <v>37.136937500000002</v>
      </c>
      <c r="AV2532" s="118">
        <f t="shared" si="78"/>
        <v>947.29550317307235</v>
      </c>
      <c r="AW2532" s="118">
        <f t="shared" si="79"/>
        <v>711.26264773114303</v>
      </c>
    </row>
    <row r="2533" spans="1:49" x14ac:dyDescent="0.2">
      <c r="A2533" s="108" t="s">
        <v>2571</v>
      </c>
      <c r="B2533" s="131">
        <v>45749.907270405092</v>
      </c>
      <c r="C2533" s="108" t="s">
        <v>4339</v>
      </c>
      <c r="D2533" s="108">
        <v>17831.8</v>
      </c>
      <c r="E2533" s="108">
        <v>45495.5</v>
      </c>
      <c r="F2533" s="109">
        <v>10.113</v>
      </c>
      <c r="G2533" s="109">
        <v>101</v>
      </c>
      <c r="H2533" s="109">
        <v>968.15499999999997</v>
      </c>
      <c r="I2533" s="109">
        <v>990.59699999999998</v>
      </c>
      <c r="J2533" s="110">
        <v>4.8032900000000003E-2</v>
      </c>
      <c r="K2533" s="110">
        <v>1.3222424431113228E-3</v>
      </c>
      <c r="L2533" s="111">
        <v>7.3565100000000001E-3</v>
      </c>
      <c r="M2533" s="111">
        <v>1.6099201221566865E-4</v>
      </c>
      <c r="N2533" s="111">
        <v>0.370222</v>
      </c>
      <c r="O2533" s="112">
        <v>135.72900000000001</v>
      </c>
      <c r="P2533" s="112">
        <v>2.9684800933811233</v>
      </c>
      <c r="Q2533" s="113">
        <v>4.7223399999999999E-2</v>
      </c>
      <c r="R2533" s="113">
        <v>1.2611726167535515E-3</v>
      </c>
      <c r="S2533" s="112">
        <v>0.10783241334768316</v>
      </c>
      <c r="T2533" s="114">
        <v>2.21828E-3</v>
      </c>
      <c r="U2533" s="114">
        <v>5.0786768696187003E-5</v>
      </c>
      <c r="V2533" s="115">
        <v>47.304909973954793</v>
      </c>
      <c r="W2533" s="115">
        <v>1.0348200818097708</v>
      </c>
      <c r="X2533" s="116">
        <v>47.32063752183879</v>
      </c>
      <c r="Y2533" s="116">
        <v>1.0349326267023429</v>
      </c>
      <c r="Z2533" s="116">
        <v>47.556560552279805</v>
      </c>
      <c r="AA2533" s="116">
        <v>1.309129842475012</v>
      </c>
      <c r="AB2533" s="116">
        <v>60.539229745208495</v>
      </c>
      <c r="AC2533" s="116">
        <v>63.642402759624872</v>
      </c>
      <c r="AD2533" s="132">
        <v>0.99187291595027349</v>
      </c>
      <c r="AF2533" s="118">
        <v>82.994200000000006</v>
      </c>
      <c r="AG2533" s="118">
        <v>1.60459</v>
      </c>
      <c r="AH2533" s="118">
        <v>0.57188099999999997</v>
      </c>
      <c r="AI2533" s="118">
        <v>4.7386600000000001E-2</v>
      </c>
      <c r="AJ2533" s="118">
        <v>46.077500000000001</v>
      </c>
      <c r="AK2533" s="118">
        <v>0.74129100000000003</v>
      </c>
      <c r="AL2533" s="118">
        <v>9855.6875</v>
      </c>
      <c r="AM2533" s="118">
        <v>177.919375</v>
      </c>
      <c r="AN2533" s="118">
        <v>1451.51875</v>
      </c>
      <c r="AO2533" s="118">
        <v>28.417249999999999</v>
      </c>
      <c r="AP2533" s="118">
        <v>28349.937500000004</v>
      </c>
      <c r="AQ2533" s="118">
        <v>350.30937499999993</v>
      </c>
      <c r="AR2533" s="118">
        <v>18.5070625</v>
      </c>
      <c r="AS2533" s="118">
        <v>33.025562500000007</v>
      </c>
      <c r="AT2533" s="118">
        <v>18.755875</v>
      </c>
      <c r="AU2533" s="118">
        <v>37.082187500000003</v>
      </c>
      <c r="AV2533" s="118">
        <f t="shared" si="78"/>
        <v>1997.6238975321464</v>
      </c>
      <c r="AW2533" s="118">
        <f t="shared" si="79"/>
        <v>3564.8139460844932</v>
      </c>
    </row>
    <row r="2534" spans="1:49" x14ac:dyDescent="0.2">
      <c r="A2534" s="108" t="s">
        <v>2572</v>
      </c>
      <c r="B2534" s="131">
        <v>45749.907687233797</v>
      </c>
      <c r="C2534" s="108" t="s">
        <v>4339</v>
      </c>
      <c r="D2534" s="108">
        <v>17662.7</v>
      </c>
      <c r="E2534" s="108">
        <v>45522.1</v>
      </c>
      <c r="F2534" s="109">
        <v>10.085000000000001</v>
      </c>
      <c r="G2534" s="109">
        <v>101</v>
      </c>
      <c r="H2534" s="109">
        <v>396.32299999999998</v>
      </c>
      <c r="I2534" s="109">
        <v>222.136</v>
      </c>
      <c r="J2534" s="110">
        <v>4.7023799999999998E-2</v>
      </c>
      <c r="K2534" s="110">
        <v>1.7141802790476852E-3</v>
      </c>
      <c r="L2534" s="111">
        <v>7.2415300000000004E-3</v>
      </c>
      <c r="M2534" s="111">
        <v>1.6076318671452743E-4</v>
      </c>
      <c r="N2534" s="111">
        <v>0.13037799999999999</v>
      </c>
      <c r="O2534" s="112">
        <v>137.92599999999999</v>
      </c>
      <c r="P2534" s="112">
        <v>3.051456645358082</v>
      </c>
      <c r="Q2534" s="113">
        <v>4.7013399999999997E-2</v>
      </c>
      <c r="R2534" s="113">
        <v>1.731310146889921E-3</v>
      </c>
      <c r="S2534" s="112">
        <v>0.19960047668994438</v>
      </c>
      <c r="T2534" s="114">
        <v>2.1884600000000001E-3</v>
      </c>
      <c r="U2534" s="114">
        <v>5.8289663617488825E-5</v>
      </c>
      <c r="V2534" s="115">
        <v>46.565695760017661</v>
      </c>
      <c r="W2534" s="115">
        <v>1.0328179716937305</v>
      </c>
      <c r="X2534" s="116">
        <v>46.569591098487138</v>
      </c>
      <c r="Y2534" s="116">
        <v>1.0302994955924711</v>
      </c>
      <c r="Z2534" s="116">
        <v>46.612753016708588</v>
      </c>
      <c r="AA2534" s="116">
        <v>1.6991961937011122</v>
      </c>
      <c r="AB2534" s="116">
        <v>49.907778598961364</v>
      </c>
      <c r="AC2534" s="116">
        <v>87.932719844205266</v>
      </c>
      <c r="AD2534" s="132">
        <v>0.99689550850237563</v>
      </c>
      <c r="AF2534" s="118">
        <v>34.008800000000001</v>
      </c>
      <c r="AG2534" s="118">
        <v>0.51532699999999998</v>
      </c>
      <c r="AH2534" s="118">
        <v>0.224968</v>
      </c>
      <c r="AI2534" s="118">
        <v>5.0267600000000003E-2</v>
      </c>
      <c r="AJ2534" s="118">
        <v>10.3499</v>
      </c>
      <c r="AK2534" s="118">
        <v>0.120615</v>
      </c>
      <c r="AL2534" s="118">
        <v>2183.7062500000002</v>
      </c>
      <c r="AM2534" s="118">
        <v>42.500999999999998</v>
      </c>
      <c r="AN2534" s="118">
        <v>583.65750000000003</v>
      </c>
      <c r="AO2534" s="118">
        <v>18.522124999999999</v>
      </c>
      <c r="AP2534" s="118">
        <v>11448.25</v>
      </c>
      <c r="AQ2534" s="118">
        <v>123.09375</v>
      </c>
      <c r="AR2534" s="118">
        <v>32.682812499999997</v>
      </c>
      <c r="AS2534" s="118">
        <v>29.7429375</v>
      </c>
      <c r="AT2534" s="118">
        <v>-23.572812500000001</v>
      </c>
      <c r="AU2534" s="118">
        <v>38.496062500000001</v>
      </c>
      <c r="AV2534" s="118">
        <f t="shared" si="78"/>
        <v>300.42935566527717</v>
      </c>
      <c r="AW2534" s="118">
        <f t="shared" si="79"/>
        <v>273.42430233013016</v>
      </c>
    </row>
    <row r="2535" spans="1:49" x14ac:dyDescent="0.2">
      <c r="A2535" s="108" t="s">
        <v>2573</v>
      </c>
      <c r="B2535" s="131">
        <v>45749.908101840279</v>
      </c>
      <c r="C2535" s="108" t="s">
        <v>4338</v>
      </c>
      <c r="D2535" s="108">
        <v>17762.400000000001</v>
      </c>
      <c r="E2535" s="108">
        <v>45569</v>
      </c>
      <c r="F2535" s="109">
        <v>10.225</v>
      </c>
      <c r="G2535" s="109">
        <v>103</v>
      </c>
      <c r="H2535" s="109">
        <v>307.38299999999998</v>
      </c>
      <c r="I2535" s="109">
        <v>220.02</v>
      </c>
      <c r="J2535" s="110">
        <v>4.88689E-2</v>
      </c>
      <c r="K2535" s="110">
        <v>2.1487603372605333E-3</v>
      </c>
      <c r="L2535" s="111">
        <v>7.1242299999999996E-3</v>
      </c>
      <c r="M2535" s="111">
        <v>1.6311788392585897E-4</v>
      </c>
      <c r="N2535" s="111">
        <v>0.18789600000000001</v>
      </c>
      <c r="O2535" s="112">
        <v>140.32599999999999</v>
      </c>
      <c r="P2535" s="112">
        <v>3.2209279273060427</v>
      </c>
      <c r="Q2535" s="113">
        <v>4.9653299999999997E-2</v>
      </c>
      <c r="R2535" s="113">
        <v>2.1709379817157373E-3</v>
      </c>
      <c r="S2535" s="112">
        <v>0.12001253847211085</v>
      </c>
      <c r="T2535" s="114">
        <v>2.19645E-3</v>
      </c>
      <c r="U2535" s="114">
        <v>5.7317858405910454E-5</v>
      </c>
      <c r="V2535" s="115">
        <v>45.617240926638921</v>
      </c>
      <c r="W2535" s="115">
        <v>1.0522489065301315</v>
      </c>
      <c r="X2535" s="116">
        <v>45.775931077801964</v>
      </c>
      <c r="Y2535" s="116">
        <v>1.0507031826384914</v>
      </c>
      <c r="Z2535" s="116">
        <v>48.346554668643115</v>
      </c>
      <c r="AA2535" s="116">
        <v>2.1257928685765055</v>
      </c>
      <c r="AB2535" s="116">
        <v>178.79576397425629</v>
      </c>
      <c r="AC2535" s="116">
        <v>101.92824421336199</v>
      </c>
      <c r="AD2535" s="132">
        <v>0.94461106017195606</v>
      </c>
      <c r="AF2535" s="118">
        <v>26.404</v>
      </c>
      <c r="AG2535" s="118">
        <v>0.90907300000000002</v>
      </c>
      <c r="AH2535" s="118">
        <v>0.176041</v>
      </c>
      <c r="AI2535" s="118">
        <v>4.4190200000000006E-2</v>
      </c>
      <c r="AJ2535" s="118">
        <v>10.2684</v>
      </c>
      <c r="AK2535" s="118">
        <v>0.27621699999999999</v>
      </c>
      <c r="AL2535" s="118">
        <v>2176.5250000000001</v>
      </c>
      <c r="AM2535" s="118">
        <v>69.291250000000005</v>
      </c>
      <c r="AN2535" s="118">
        <v>470.31812500000001</v>
      </c>
      <c r="AO2535" s="118">
        <v>22.574375</v>
      </c>
      <c r="AP2535" s="118">
        <v>8725.4375</v>
      </c>
      <c r="AQ2535" s="118">
        <v>255.606875</v>
      </c>
      <c r="AR2535" s="118">
        <v>42.564687499999998</v>
      </c>
      <c r="AS2535" s="118">
        <v>31.674250000000004</v>
      </c>
      <c r="AT2535" s="118">
        <v>33.262500000000003</v>
      </c>
      <c r="AU2535" s="118">
        <v>32.265687499999991</v>
      </c>
      <c r="AV2535" s="118">
        <f t="shared" si="78"/>
        <v>249.92759041671246</v>
      </c>
      <c r="AW2535" s="118">
        <f t="shared" si="79"/>
        <v>186.1261323095467</v>
      </c>
    </row>
    <row r="2536" spans="1:49" x14ac:dyDescent="0.2">
      <c r="A2536" s="108" t="s">
        <v>2574</v>
      </c>
      <c r="B2536" s="131">
        <v>45749.908522743055</v>
      </c>
      <c r="C2536" s="108" t="s">
        <v>4338</v>
      </c>
      <c r="D2536" s="108">
        <v>17675.2</v>
      </c>
      <c r="E2536" s="108">
        <v>45676.5</v>
      </c>
      <c r="F2536" s="109">
        <v>10.246</v>
      </c>
      <c r="G2536" s="109">
        <v>103</v>
      </c>
      <c r="H2536" s="109">
        <v>1573.89</v>
      </c>
      <c r="I2536" s="109">
        <v>1313.56</v>
      </c>
      <c r="J2536" s="110">
        <v>4.7370000000000002E-2</v>
      </c>
      <c r="K2536" s="110">
        <v>1.1897032396375156E-3</v>
      </c>
      <c r="L2536" s="111">
        <v>7.22026E-3</v>
      </c>
      <c r="M2536" s="111">
        <v>1.554557779842229E-4</v>
      </c>
      <c r="N2536" s="111">
        <v>0.27433800000000003</v>
      </c>
      <c r="O2536" s="112">
        <v>138.24</v>
      </c>
      <c r="P2536" s="112">
        <v>2.9737718887634945</v>
      </c>
      <c r="Q2536" s="113">
        <v>4.7472899999999998E-2</v>
      </c>
      <c r="R2536" s="113">
        <v>1.1889850851158732E-3</v>
      </c>
      <c r="S2536" s="112">
        <v>0.24811560921068027</v>
      </c>
      <c r="T2536" s="114">
        <v>2.20521E-3</v>
      </c>
      <c r="U2536" s="114">
        <v>4.9377303920728595E-5</v>
      </c>
      <c r="V2536" s="115">
        <v>46.43298452105217</v>
      </c>
      <c r="W2536" s="115">
        <v>0.99890300837475565</v>
      </c>
      <c r="X2536" s="116">
        <v>46.464192667156453</v>
      </c>
      <c r="Y2536" s="116">
        <v>0.99952191831366277</v>
      </c>
      <c r="Z2536" s="116">
        <v>46.953486298179818</v>
      </c>
      <c r="AA2536" s="116">
        <v>1.1792424479886052</v>
      </c>
      <c r="AB2536" s="116">
        <v>73.081803090680765</v>
      </c>
      <c r="AC2536" s="116">
        <v>59.544025295305431</v>
      </c>
      <c r="AD2536" s="132">
        <v>0.98687786850517023</v>
      </c>
      <c r="AF2536" s="118">
        <v>135.34399999999999</v>
      </c>
      <c r="AG2536" s="118">
        <v>1.7286000000000001</v>
      </c>
      <c r="AH2536" s="118">
        <v>0.96176499999999998</v>
      </c>
      <c r="AI2536" s="118">
        <v>4.3871E-2</v>
      </c>
      <c r="AJ2536" s="118">
        <v>61.410499999999999</v>
      </c>
      <c r="AK2536" s="118">
        <v>0.531636</v>
      </c>
      <c r="AL2536" s="118">
        <v>13058.75</v>
      </c>
      <c r="AM2536" s="118">
        <v>136.46687499999999</v>
      </c>
      <c r="AN2536" s="118">
        <v>2342.5</v>
      </c>
      <c r="AO2536" s="118">
        <v>36.510687499999996</v>
      </c>
      <c r="AP2536" s="118">
        <v>45493.5625</v>
      </c>
      <c r="AQ2536" s="118">
        <v>345.70499999999998</v>
      </c>
      <c r="AR2536" s="118">
        <v>5.6774374999999999</v>
      </c>
      <c r="AS2536" s="118">
        <v>31.1328125</v>
      </c>
      <c r="AT2536" s="118">
        <v>29.533000000000001</v>
      </c>
      <c r="AU2536" s="118">
        <v>35.468375000000002</v>
      </c>
      <c r="AV2536" s="118">
        <f t="shared" si="78"/>
        <v>-40716.375053056741</v>
      </c>
      <c r="AW2536" s="118">
        <f t="shared" si="79"/>
        <v>-223272.64498036992</v>
      </c>
    </row>
    <row r="2537" spans="1:49" x14ac:dyDescent="0.2">
      <c r="A2537" s="108" t="s">
        <v>2575</v>
      </c>
      <c r="B2537" s="131">
        <v>45749.908936238426</v>
      </c>
      <c r="C2537" s="108" t="s">
        <v>4338</v>
      </c>
      <c r="D2537" s="108">
        <v>17559</v>
      </c>
      <c r="E2537" s="108">
        <v>45663.8</v>
      </c>
      <c r="F2537" s="109">
        <v>10.231</v>
      </c>
      <c r="G2537" s="109">
        <v>103</v>
      </c>
      <c r="H2537" s="109">
        <v>738.36300000000006</v>
      </c>
      <c r="I2537" s="109">
        <v>474.04</v>
      </c>
      <c r="J2537" s="110">
        <v>4.89623E-2</v>
      </c>
      <c r="K2537" s="110">
        <v>1.4216975736477855E-3</v>
      </c>
      <c r="L2537" s="111">
        <v>7.4165300000000002E-3</v>
      </c>
      <c r="M2537" s="111">
        <v>1.627177159733076E-4</v>
      </c>
      <c r="N2537" s="111">
        <v>0.15823699999999999</v>
      </c>
      <c r="O2537" s="112">
        <v>134.642</v>
      </c>
      <c r="P2537" s="112">
        <v>2.9510375346986013</v>
      </c>
      <c r="Q2537" s="113">
        <v>4.7797300000000001E-2</v>
      </c>
      <c r="R2537" s="113">
        <v>1.4051712233802685E-3</v>
      </c>
      <c r="S2537" s="112">
        <v>0.2627948368900152</v>
      </c>
      <c r="T2537" s="114">
        <v>2.2706499999999999E-3</v>
      </c>
      <c r="U2537" s="114">
        <v>5.3769013250105304E-5</v>
      </c>
      <c r="V2537" s="115">
        <v>47.650986213747231</v>
      </c>
      <c r="W2537" s="115">
        <v>1.0452878905304908</v>
      </c>
      <c r="X2537" s="116">
        <v>47.701259390129508</v>
      </c>
      <c r="Y2537" s="116">
        <v>1.0454999696429517</v>
      </c>
      <c r="Z2537" s="116">
        <v>48.500387610568701</v>
      </c>
      <c r="AA2537" s="116">
        <v>1.4082852191772577</v>
      </c>
      <c r="AB2537" s="116">
        <v>89.247925189923436</v>
      </c>
      <c r="AC2537" s="116">
        <v>69.681931688625511</v>
      </c>
      <c r="AD2537" s="132">
        <v>0.98139311020611286</v>
      </c>
      <c r="AF2537" s="118">
        <v>63.562599999999996</v>
      </c>
      <c r="AG2537" s="118">
        <v>1.9726600000000003</v>
      </c>
      <c r="AH2537" s="118">
        <v>0.44864999999999999</v>
      </c>
      <c r="AI2537" s="118">
        <v>4.9240100000000002E-2</v>
      </c>
      <c r="AJ2537" s="118">
        <v>22.1982</v>
      </c>
      <c r="AK2537" s="118">
        <v>0.733873</v>
      </c>
      <c r="AL2537" s="118">
        <v>4853.3374999999996</v>
      </c>
      <c r="AM2537" s="118">
        <v>160.16874999999999</v>
      </c>
      <c r="AN2537" s="118">
        <v>1130.7625</v>
      </c>
      <c r="AO2537" s="118">
        <v>32.119562500000001</v>
      </c>
      <c r="AP2537" s="118">
        <v>21855</v>
      </c>
      <c r="AQ2537" s="118">
        <v>512.52937499999996</v>
      </c>
      <c r="AR2537" s="118">
        <v>2.6298124999999999</v>
      </c>
      <c r="AS2537" s="118">
        <v>30.532312500000003</v>
      </c>
      <c r="AT2537" s="118">
        <v>-39.985999999999997</v>
      </c>
      <c r="AU2537" s="118">
        <v>32.393562500000002</v>
      </c>
      <c r="AV2537" s="118">
        <f t="shared" si="78"/>
        <v>1847.4938729461121</v>
      </c>
      <c r="AW2537" s="118">
        <f t="shared" si="79"/>
        <v>21449.58066209127</v>
      </c>
    </row>
    <row r="2538" spans="1:49" x14ac:dyDescent="0.2">
      <c r="A2538" s="108" t="s">
        <v>2576</v>
      </c>
      <c r="B2538" s="131">
        <v>45749.909357326389</v>
      </c>
      <c r="C2538" s="108" t="s">
        <v>4338</v>
      </c>
      <c r="D2538" s="108">
        <v>17377.2</v>
      </c>
      <c r="E2538" s="108">
        <v>45703.1</v>
      </c>
      <c r="F2538" s="109">
        <v>10.241</v>
      </c>
      <c r="G2538" s="109">
        <v>103</v>
      </c>
      <c r="H2538" s="109">
        <v>502.02</v>
      </c>
      <c r="I2538" s="109">
        <v>422.48</v>
      </c>
      <c r="J2538" s="110">
        <v>4.8682099999999999E-2</v>
      </c>
      <c r="K2538" s="110">
        <v>1.6116069020279107E-3</v>
      </c>
      <c r="L2538" s="111">
        <v>7.4598599999999996E-3</v>
      </c>
      <c r="M2538" s="111">
        <v>1.6385213803039004E-4</v>
      </c>
      <c r="N2538" s="111">
        <v>0.23835200000000001</v>
      </c>
      <c r="O2538" s="112">
        <v>133.86799999999999</v>
      </c>
      <c r="P2538" s="112">
        <v>2.9458753255526613</v>
      </c>
      <c r="Q2538" s="113">
        <v>4.7219999999999998E-2</v>
      </c>
      <c r="R2538" s="113">
        <v>1.5466573254926252E-3</v>
      </c>
      <c r="S2538" s="112">
        <v>0.12847042445956436</v>
      </c>
      <c r="T2538" s="114">
        <v>2.3098699999999999E-3</v>
      </c>
      <c r="U2538" s="114">
        <v>5.5145959544829757E-5</v>
      </c>
      <c r="V2538" s="115">
        <v>47.961085755559466</v>
      </c>
      <c r="W2538" s="115">
        <v>1.0570056086284929</v>
      </c>
      <c r="X2538" s="116">
        <v>47.976035487253199</v>
      </c>
      <c r="Y2538" s="116">
        <v>1.0557520778657936</v>
      </c>
      <c r="Z2538" s="116">
        <v>48.198842211209552</v>
      </c>
      <c r="AA2538" s="116">
        <v>1.5956087920886635</v>
      </c>
      <c r="AB2538" s="116">
        <v>60.36764701100067</v>
      </c>
      <c r="AC2538" s="116">
        <v>78.056918477080259</v>
      </c>
      <c r="AD2538" s="132">
        <v>0.99265333536684142</v>
      </c>
      <c r="AF2538" s="118">
        <v>43.2654</v>
      </c>
      <c r="AG2538" s="118">
        <v>0.92837499999999995</v>
      </c>
      <c r="AH2538" s="118">
        <v>0.30401400000000001</v>
      </c>
      <c r="AI2538" s="118">
        <v>4.3458399999999994E-2</v>
      </c>
      <c r="AJ2538" s="118">
        <v>19.8171</v>
      </c>
      <c r="AK2538" s="118">
        <v>0.415987</v>
      </c>
      <c r="AL2538" s="118">
        <v>4408.03125</v>
      </c>
      <c r="AM2538" s="118">
        <v>93.231875000000002</v>
      </c>
      <c r="AN2538" s="118">
        <v>768.15625000000011</v>
      </c>
      <c r="AO2538" s="118">
        <v>22.699562499999999</v>
      </c>
      <c r="AP2538" s="118">
        <v>14992.812500000002</v>
      </c>
      <c r="AQ2538" s="118">
        <v>217.43687499999999</v>
      </c>
      <c r="AR2538" s="118">
        <v>-26.3596875</v>
      </c>
      <c r="AS2538" s="118">
        <v>28.950999999999997</v>
      </c>
      <c r="AT2538" s="118">
        <v>-37.796374999999998</v>
      </c>
      <c r="AU2538" s="118">
        <v>35.855375000000002</v>
      </c>
      <c r="AV2538" s="118">
        <f t="shared" si="78"/>
        <v>-848.79054228760401</v>
      </c>
      <c r="AW2538" s="118">
        <f t="shared" si="79"/>
        <v>-932.31292035400145</v>
      </c>
    </row>
    <row r="2539" spans="1:49" x14ac:dyDescent="0.2">
      <c r="A2539" s="108" t="s">
        <v>2577</v>
      </c>
      <c r="B2539" s="131">
        <v>45749.909776562497</v>
      </c>
      <c r="C2539" s="108" t="s">
        <v>4338</v>
      </c>
      <c r="D2539" s="108">
        <v>17290.8</v>
      </c>
      <c r="E2539" s="108">
        <v>45694.5</v>
      </c>
      <c r="F2539" s="109">
        <v>10.185</v>
      </c>
      <c r="G2539" s="109">
        <v>102</v>
      </c>
      <c r="H2539" s="109">
        <v>459.89499999999998</v>
      </c>
      <c r="I2539" s="109">
        <v>337.52300000000002</v>
      </c>
      <c r="J2539" s="110">
        <v>4.8300500000000003E-2</v>
      </c>
      <c r="K2539" s="110">
        <v>1.721089090227464E-3</v>
      </c>
      <c r="L2539" s="111">
        <v>7.3494399999999996E-3</v>
      </c>
      <c r="M2539" s="111">
        <v>1.6754457900117212E-4</v>
      </c>
      <c r="N2539" s="111">
        <v>0.266594</v>
      </c>
      <c r="O2539" s="112">
        <v>135.99799999999999</v>
      </c>
      <c r="P2539" s="112">
        <v>3.0960228018701672</v>
      </c>
      <c r="Q2539" s="113">
        <v>4.7565400000000001E-2</v>
      </c>
      <c r="R2539" s="113">
        <v>1.6492469747627248E-3</v>
      </c>
      <c r="S2539" s="112">
        <v>8.2436774047653164E-2</v>
      </c>
      <c r="T2539" s="114">
        <v>2.2663100000000001E-3</v>
      </c>
      <c r="U2539" s="114">
        <v>5.6451037257432218E-5</v>
      </c>
      <c r="V2539" s="115">
        <v>47.190997844237899</v>
      </c>
      <c r="W2539" s="115">
        <v>1.0762414519735313</v>
      </c>
      <c r="X2539" s="116">
        <v>47.227380730717982</v>
      </c>
      <c r="Y2539" s="116">
        <v>1.0751411610090342</v>
      </c>
      <c r="Z2539" s="116">
        <v>47.800440896029059</v>
      </c>
      <c r="AA2539" s="116">
        <v>1.7032705113656861</v>
      </c>
      <c r="AB2539" s="116">
        <v>77.707664416259945</v>
      </c>
      <c r="AC2539" s="116">
        <v>82.361810787601669</v>
      </c>
      <c r="AD2539" s="132">
        <v>0.98555991417512878</v>
      </c>
      <c r="AF2539" s="118">
        <v>39.679399999999994</v>
      </c>
      <c r="AG2539" s="118">
        <v>0.581345</v>
      </c>
      <c r="AH2539" s="118">
        <v>0.28603299999999998</v>
      </c>
      <c r="AI2539" s="118">
        <v>4.8198200000000004E-2</v>
      </c>
      <c r="AJ2539" s="118">
        <v>15.8582</v>
      </c>
      <c r="AK2539" s="118">
        <v>0.16023000000000001</v>
      </c>
      <c r="AL2539" s="118">
        <v>3463.2312499999998</v>
      </c>
      <c r="AM2539" s="118">
        <v>50.493624999999994</v>
      </c>
      <c r="AN2539" s="118">
        <v>699.01250000000005</v>
      </c>
      <c r="AO2539" s="118">
        <v>19.9319375</v>
      </c>
      <c r="AP2539" s="118">
        <v>13558</v>
      </c>
      <c r="AQ2539" s="118">
        <v>140.08750000000001</v>
      </c>
      <c r="AR2539" s="118">
        <v>-0.13827499999999998</v>
      </c>
      <c r="AS2539" s="118">
        <v>28.5836875</v>
      </c>
      <c r="AT2539" s="118">
        <v>18.560812500000001</v>
      </c>
      <c r="AU2539" s="118">
        <v>35.850312500000001</v>
      </c>
      <c r="AV2539" s="118">
        <f t="shared" si="78"/>
        <v>-3075.3322228497536</v>
      </c>
      <c r="AW2539" s="118">
        <f t="shared" si="79"/>
        <v>-635721.10161943163</v>
      </c>
    </row>
    <row r="2540" spans="1:49" x14ac:dyDescent="0.2">
      <c r="A2540" s="108" t="s">
        <v>2578</v>
      </c>
      <c r="B2540" s="131">
        <v>45749.910198391204</v>
      </c>
      <c r="C2540" s="108" t="s">
        <v>4339</v>
      </c>
      <c r="D2540" s="108">
        <v>17145.099999999999</v>
      </c>
      <c r="E2540" s="108">
        <v>45833.4</v>
      </c>
      <c r="F2540" s="109">
        <v>10.087999999999999</v>
      </c>
      <c r="G2540" s="109">
        <v>101</v>
      </c>
      <c r="H2540" s="109">
        <v>1459.87</v>
      </c>
      <c r="I2540" s="109">
        <v>1500.38</v>
      </c>
      <c r="J2540" s="110">
        <v>4.8159300000000002E-2</v>
      </c>
      <c r="K2540" s="110">
        <v>1.2238595930109794E-3</v>
      </c>
      <c r="L2540" s="111">
        <v>7.2946499999999997E-3</v>
      </c>
      <c r="M2540" s="111">
        <v>1.6040927824228249E-4</v>
      </c>
      <c r="N2540" s="111">
        <v>0.50058400000000003</v>
      </c>
      <c r="O2540" s="112">
        <v>136.89699999999999</v>
      </c>
      <c r="P2540" s="112">
        <v>3.0157703956369093</v>
      </c>
      <c r="Q2540" s="113">
        <v>4.7755600000000002E-2</v>
      </c>
      <c r="R2540" s="113">
        <v>1.1561874269096686E-3</v>
      </c>
      <c r="S2540" s="112">
        <v>0.10173843283146644</v>
      </c>
      <c r="T2540" s="114">
        <v>2.2079600000000001E-3</v>
      </c>
      <c r="U2540" s="114">
        <v>4.9155535623162522E-5</v>
      </c>
      <c r="V2540" s="115">
        <v>46.870488771233845</v>
      </c>
      <c r="W2540" s="115">
        <v>1.0323156095060468</v>
      </c>
      <c r="X2540" s="116">
        <v>46.918365312935116</v>
      </c>
      <c r="Y2540" s="116">
        <v>1.0335874206332307</v>
      </c>
      <c r="Z2540" s="116">
        <v>47.679287651465501</v>
      </c>
      <c r="AA2540" s="116">
        <v>1.2116611657598009</v>
      </c>
      <c r="AB2540" s="116">
        <v>87.17873492898299</v>
      </c>
      <c r="AC2540" s="116">
        <v>57.407164146261593</v>
      </c>
      <c r="AD2540" s="132">
        <v>0.98104075054700934</v>
      </c>
      <c r="AF2540" s="118">
        <v>126.09799999999998</v>
      </c>
      <c r="AG2540" s="118">
        <v>1.6998</v>
      </c>
      <c r="AH2540" s="118">
        <v>0.87509100000000006</v>
      </c>
      <c r="AI2540" s="118">
        <v>4.9635400000000003E-2</v>
      </c>
      <c r="AJ2540" s="118">
        <v>70.607399999999998</v>
      </c>
      <c r="AK2540" s="118">
        <v>0.57336500000000001</v>
      </c>
      <c r="AL2540" s="118">
        <v>15027.9375</v>
      </c>
      <c r="AM2540" s="118">
        <v>145.33000000000001</v>
      </c>
      <c r="AN2540" s="118">
        <v>2216.03125</v>
      </c>
      <c r="AO2540" s="118">
        <v>36.2515</v>
      </c>
      <c r="AP2540" s="118">
        <v>42763.5625</v>
      </c>
      <c r="AQ2540" s="118">
        <v>386.23312499999997</v>
      </c>
      <c r="AR2540" s="118">
        <v>9.5438125000000014</v>
      </c>
      <c r="AS2540" s="118">
        <v>30.479437500000003</v>
      </c>
      <c r="AT2540" s="118">
        <v>-40.469249999999995</v>
      </c>
      <c r="AU2540" s="118">
        <v>33.378999999999998</v>
      </c>
      <c r="AV2540" s="118">
        <f t="shared" si="78"/>
        <v>2268.0558892608351</v>
      </c>
      <c r="AW2540" s="118">
        <f t="shared" si="79"/>
        <v>7243.3678018803121</v>
      </c>
    </row>
    <row r="2541" spans="1:49" x14ac:dyDescent="0.2">
      <c r="A2541" s="108" t="s">
        <v>2579</v>
      </c>
      <c r="B2541" s="131">
        <v>45749.910611886575</v>
      </c>
      <c r="C2541" s="108" t="s">
        <v>4340</v>
      </c>
      <c r="D2541" s="108">
        <v>17185.099999999999</v>
      </c>
      <c r="E2541" s="108">
        <v>45903</v>
      </c>
      <c r="F2541" s="109">
        <v>10.395099999999999</v>
      </c>
      <c r="G2541" s="109">
        <v>104</v>
      </c>
      <c r="H2541" s="109">
        <v>498.67</v>
      </c>
      <c r="I2541" s="109">
        <v>317.42</v>
      </c>
      <c r="J2541" s="110">
        <v>4.8256800000000002E-2</v>
      </c>
      <c r="K2541" s="110">
        <v>1.6891348557755829E-3</v>
      </c>
      <c r="L2541" s="111">
        <v>7.2596800000000001E-3</v>
      </c>
      <c r="M2541" s="111">
        <v>1.6567050433752533E-4</v>
      </c>
      <c r="N2541" s="111">
        <v>0.30043799999999998</v>
      </c>
      <c r="O2541" s="112">
        <v>137.69800000000001</v>
      </c>
      <c r="P2541" s="112">
        <v>3.1481431456812761</v>
      </c>
      <c r="Q2541" s="113">
        <v>4.81035E-2</v>
      </c>
      <c r="R2541" s="113">
        <v>1.6318516884202439E-3</v>
      </c>
      <c r="S2541" s="112">
        <v>7.9581845823778086E-2</v>
      </c>
      <c r="T2541" s="114">
        <v>2.1895299999999999E-3</v>
      </c>
      <c r="U2541" s="114">
        <v>5.5246245702309944E-5</v>
      </c>
      <c r="V2541" s="115">
        <v>46.577831752083604</v>
      </c>
      <c r="W2541" s="115">
        <v>1.0667185157661392</v>
      </c>
      <c r="X2541" s="116">
        <v>46.646422596432387</v>
      </c>
      <c r="Y2541" s="116">
        <v>1.0664614995679735</v>
      </c>
      <c r="Z2541" s="116">
        <v>47.745683753824544</v>
      </c>
      <c r="AA2541" s="116">
        <v>1.6712442317232599</v>
      </c>
      <c r="AB2541" s="116">
        <v>104.36251072628076</v>
      </c>
      <c r="AC2541" s="116">
        <v>80.181510163618526</v>
      </c>
      <c r="AD2541" s="132">
        <v>0.97442769047463784</v>
      </c>
      <c r="AF2541" s="118">
        <v>43.1205</v>
      </c>
      <c r="AG2541" s="118">
        <v>1.1026199999999999</v>
      </c>
      <c r="AH2541" s="118">
        <v>0.29952600000000001</v>
      </c>
      <c r="AI2541" s="118">
        <v>4.8885600000000001E-2</v>
      </c>
      <c r="AJ2541" s="118">
        <v>14.9605</v>
      </c>
      <c r="AK2541" s="118">
        <v>0.353792</v>
      </c>
      <c r="AL2541" s="118">
        <v>3155.4</v>
      </c>
      <c r="AM2541" s="118">
        <v>79.533749999999998</v>
      </c>
      <c r="AN2541" s="118">
        <v>758.24374999999998</v>
      </c>
      <c r="AO2541" s="118">
        <v>24.686562500000001</v>
      </c>
      <c r="AP2541" s="118">
        <v>14535.6875</v>
      </c>
      <c r="AQ2541" s="118">
        <v>279.55937499999999</v>
      </c>
      <c r="AR2541" s="118">
        <v>13.2809375</v>
      </c>
      <c r="AS2541" s="118">
        <v>29.997124999999997</v>
      </c>
      <c r="AT2541" s="118">
        <v>38.616187500000002</v>
      </c>
      <c r="AU2541" s="118">
        <v>37.931374999999996</v>
      </c>
      <c r="AV2541" s="118">
        <f t="shared" si="78"/>
        <v>3306.2936012326018</v>
      </c>
      <c r="AW2541" s="118">
        <f t="shared" si="79"/>
        <v>7468.0645048630004</v>
      </c>
    </row>
    <row r="2542" spans="1:49" x14ac:dyDescent="0.2">
      <c r="A2542" s="108" t="s">
        <v>2580</v>
      </c>
      <c r="B2542" s="131">
        <v>45749.911031863427</v>
      </c>
      <c r="C2542" s="108" t="s">
        <v>4338</v>
      </c>
      <c r="D2542" s="108">
        <v>17279.8</v>
      </c>
      <c r="E2542" s="108">
        <v>45917</v>
      </c>
      <c r="F2542" s="109">
        <v>10.177</v>
      </c>
      <c r="G2542" s="109">
        <v>102</v>
      </c>
      <c r="H2542" s="109">
        <v>1586.59</v>
      </c>
      <c r="I2542" s="109">
        <v>1546.89</v>
      </c>
      <c r="J2542" s="110">
        <v>4.7367100000000002E-2</v>
      </c>
      <c r="K2542" s="110">
        <v>1.2249708374541003E-3</v>
      </c>
      <c r="L2542" s="111">
        <v>7.26846E-3</v>
      </c>
      <c r="M2542" s="111">
        <v>1.609295239464779E-4</v>
      </c>
      <c r="N2542" s="111">
        <v>0.48952800000000002</v>
      </c>
      <c r="O2542" s="112">
        <v>137.416</v>
      </c>
      <c r="P2542" s="112">
        <v>3.0479400800048548</v>
      </c>
      <c r="Q2542" s="113">
        <v>4.7144400000000003E-2</v>
      </c>
      <c r="R2542" s="113">
        <v>1.1613284691800163E-3</v>
      </c>
      <c r="S2542" s="112">
        <v>0.10866713292364832</v>
      </c>
      <c r="T2542" s="114">
        <v>2.1667499999999998E-3</v>
      </c>
      <c r="U2542" s="114">
        <v>4.7881596715648482E-5</v>
      </c>
      <c r="V2542" s="115">
        <v>46.730293713378494</v>
      </c>
      <c r="W2542" s="115">
        <v>1.0362666072115658</v>
      </c>
      <c r="X2542" s="116">
        <v>46.741802438641194</v>
      </c>
      <c r="Y2542" s="116">
        <v>1.0367512739739415</v>
      </c>
      <c r="Z2542" s="116">
        <v>46.909214202168521</v>
      </c>
      <c r="AA2542" s="116">
        <v>1.2131293536134606</v>
      </c>
      <c r="AB2542" s="116">
        <v>56.547827947351806</v>
      </c>
      <c r="AC2542" s="116">
        <v>58.746218449428525</v>
      </c>
      <c r="AD2542" s="132">
        <v>0.99350156725390515</v>
      </c>
      <c r="AF2542" s="118">
        <v>137.345</v>
      </c>
      <c r="AG2542" s="118">
        <v>2.0236199999999998</v>
      </c>
      <c r="AH2542" s="118">
        <v>0.98243500000000006</v>
      </c>
      <c r="AI2542" s="118">
        <v>5.3175300000000002E-2</v>
      </c>
      <c r="AJ2542" s="118">
        <v>73.016800000000003</v>
      </c>
      <c r="AK2542" s="118">
        <v>0.71974199999999999</v>
      </c>
      <c r="AL2542" s="118">
        <v>15254.125</v>
      </c>
      <c r="AM2542" s="118">
        <v>172.12</v>
      </c>
      <c r="AN2542" s="118">
        <v>2373.5812499999997</v>
      </c>
      <c r="AO2542" s="118">
        <v>39.596062500000002</v>
      </c>
      <c r="AP2542" s="118">
        <v>46419.312500000007</v>
      </c>
      <c r="AQ2542" s="118">
        <v>465.51437499999997</v>
      </c>
      <c r="AR2542" s="118">
        <v>4.4402375000000003</v>
      </c>
      <c r="AS2542" s="118">
        <v>30.9895</v>
      </c>
      <c r="AT2542" s="118">
        <v>33.046187500000002</v>
      </c>
      <c r="AU2542" s="118">
        <v>38.301187499999997</v>
      </c>
      <c r="AV2542" s="118">
        <f t="shared" si="78"/>
        <v>-14676.556682754714</v>
      </c>
      <c r="AW2542" s="118">
        <f t="shared" si="79"/>
        <v>-102431.37283697751</v>
      </c>
    </row>
    <row r="2543" spans="1:49" x14ac:dyDescent="0.2">
      <c r="A2543" s="108" t="s">
        <v>2581</v>
      </c>
      <c r="B2543" s="131">
        <v>45749.911447025464</v>
      </c>
      <c r="C2543" s="108" t="s">
        <v>4338</v>
      </c>
      <c r="D2543" s="108">
        <v>17441</v>
      </c>
      <c r="E2543" s="108">
        <v>45865.9</v>
      </c>
      <c r="F2543" s="109">
        <v>10.243</v>
      </c>
      <c r="G2543" s="109">
        <v>102</v>
      </c>
      <c r="H2543" s="109">
        <v>451.82799999999997</v>
      </c>
      <c r="I2543" s="109">
        <v>266.06299999999999</v>
      </c>
      <c r="J2543" s="110">
        <v>4.93544E-2</v>
      </c>
      <c r="K2543" s="110">
        <v>1.8760798991098433E-3</v>
      </c>
      <c r="L2543" s="111">
        <v>7.3315999999999997E-3</v>
      </c>
      <c r="M2543" s="111">
        <v>1.5965960723539314E-4</v>
      </c>
      <c r="N2543" s="111">
        <v>0.18334400000000001</v>
      </c>
      <c r="O2543" s="112">
        <v>136.17500000000001</v>
      </c>
      <c r="P2543" s="112">
        <v>2.9646678376506199</v>
      </c>
      <c r="Q2543" s="113">
        <v>4.8711499999999998E-2</v>
      </c>
      <c r="R2543" s="113">
        <v>1.8214150416091329E-3</v>
      </c>
      <c r="S2543" s="112">
        <v>5.0024361514655176E-2</v>
      </c>
      <c r="T2543" s="114">
        <v>2.2513799999999999E-3</v>
      </c>
      <c r="U2543" s="114">
        <v>5.7632379172215334E-5</v>
      </c>
      <c r="V2543" s="115">
        <v>47.060945822663435</v>
      </c>
      <c r="W2543" s="115">
        <v>1.0279016859546588</v>
      </c>
      <c r="X2543" s="116">
        <v>47.166218696541527</v>
      </c>
      <c r="Y2543" s="116">
        <v>1.0268564097171433</v>
      </c>
      <c r="Z2543" s="116">
        <v>48.862804886936367</v>
      </c>
      <c r="AA2543" s="116">
        <v>1.8573931820163458</v>
      </c>
      <c r="AB2543" s="116">
        <v>133.9679557264941</v>
      </c>
      <c r="AC2543" s="116">
        <v>87.894263136656335</v>
      </c>
      <c r="AD2543" s="132">
        <v>0.9626691982962694</v>
      </c>
      <c r="AF2543" s="118">
        <v>39.154699999999998</v>
      </c>
      <c r="AG2543" s="118">
        <v>0.73169800000000007</v>
      </c>
      <c r="AH2543" s="118">
        <v>0.26719799999999999</v>
      </c>
      <c r="AI2543" s="118">
        <v>4.2785699999999996E-2</v>
      </c>
      <c r="AJ2543" s="118">
        <v>12.576499999999999</v>
      </c>
      <c r="AK2543" s="118">
        <v>0.14754699999999998</v>
      </c>
      <c r="AL2543" s="118">
        <v>2726.96875</v>
      </c>
      <c r="AM2543" s="118">
        <v>42.768124999999998</v>
      </c>
      <c r="AN2543" s="118">
        <v>703.7</v>
      </c>
      <c r="AO2543" s="118">
        <v>22.707125000000001</v>
      </c>
      <c r="AP2543" s="118">
        <v>13334</v>
      </c>
      <c r="AQ2543" s="118">
        <v>156.46125000000001</v>
      </c>
      <c r="AR2543" s="118">
        <v>-28.830437499999999</v>
      </c>
      <c r="AS2543" s="118">
        <v>29.3411875</v>
      </c>
      <c r="AT2543" s="118">
        <v>-5.4154749999999998</v>
      </c>
      <c r="AU2543" s="118">
        <v>37.406874999999999</v>
      </c>
      <c r="AV2543" s="118">
        <f t="shared" si="78"/>
        <v>-483.38777316095593</v>
      </c>
      <c r="AW2543" s="118">
        <f t="shared" si="79"/>
        <v>-491.9840004887875</v>
      </c>
    </row>
    <row r="2544" spans="1:49" x14ac:dyDescent="0.2">
      <c r="A2544" s="108" t="s">
        <v>2582</v>
      </c>
      <c r="B2544" s="131">
        <v>45749.911866643517</v>
      </c>
      <c r="C2544" s="108" t="s">
        <v>4338</v>
      </c>
      <c r="D2544" s="108">
        <v>17520.2</v>
      </c>
      <c r="E2544" s="108">
        <v>45795.6</v>
      </c>
      <c r="F2544" s="109">
        <v>10.180999999999999</v>
      </c>
      <c r="G2544" s="109">
        <v>102</v>
      </c>
      <c r="H2544" s="109">
        <v>455.11200000000002</v>
      </c>
      <c r="I2544" s="109">
        <v>279.58999999999997</v>
      </c>
      <c r="J2544" s="110">
        <v>4.7127000000000002E-2</v>
      </c>
      <c r="K2544" s="110">
        <v>1.7158650202448908E-3</v>
      </c>
      <c r="L2544" s="111">
        <v>7.2401799999999997E-3</v>
      </c>
      <c r="M2544" s="111">
        <v>1.5833621497926491E-4</v>
      </c>
      <c r="N2544" s="111">
        <v>0.114205</v>
      </c>
      <c r="O2544" s="112">
        <v>137.90700000000001</v>
      </c>
      <c r="P2544" s="112">
        <v>3.0116334843403507</v>
      </c>
      <c r="Q2544" s="113">
        <v>4.7132500000000001E-2</v>
      </c>
      <c r="R2544" s="113">
        <v>1.7156664222686181E-3</v>
      </c>
      <c r="S2544" s="112">
        <v>0.14301308426537893</v>
      </c>
      <c r="T2544" s="114">
        <v>2.1620799999999998E-3</v>
      </c>
      <c r="U2544" s="114">
        <v>5.4830915641816527E-5</v>
      </c>
      <c r="V2544" s="115">
        <v>46.565028856429876</v>
      </c>
      <c r="W2544" s="115">
        <v>1.0195064651799677</v>
      </c>
      <c r="X2544" s="116">
        <v>46.575984054973702</v>
      </c>
      <c r="Y2544" s="116">
        <v>1.0171332357752765</v>
      </c>
      <c r="Z2544" s="116">
        <v>46.734454070940146</v>
      </c>
      <c r="AA2544" s="116">
        <v>1.7015726649387322</v>
      </c>
      <c r="AB2544" s="116">
        <v>55.945752115285245</v>
      </c>
      <c r="AC2544" s="116">
        <v>86.819339683777045</v>
      </c>
      <c r="AD2544" s="132">
        <v>0.99457709504060665</v>
      </c>
      <c r="AF2544" s="118">
        <v>39.480399999999996</v>
      </c>
      <c r="AG2544" s="118">
        <v>0.80579500000000004</v>
      </c>
      <c r="AH2544" s="118">
        <v>0.27195000000000003</v>
      </c>
      <c r="AI2544" s="118">
        <v>5.2138400000000001E-2</v>
      </c>
      <c r="AJ2544" s="118">
        <v>13.233699999999999</v>
      </c>
      <c r="AK2544" s="118">
        <v>0.22095099999999998</v>
      </c>
      <c r="AL2544" s="118">
        <v>2761.1812500000001</v>
      </c>
      <c r="AM2544" s="118">
        <v>64.153750000000002</v>
      </c>
      <c r="AN2544" s="118">
        <v>679.86874999999998</v>
      </c>
      <c r="AO2544" s="118">
        <v>24.048187500000001</v>
      </c>
      <c r="AP2544" s="118">
        <v>13289</v>
      </c>
      <c r="AQ2544" s="118">
        <v>222.37125</v>
      </c>
      <c r="AR2544" s="118">
        <v>29.2288125</v>
      </c>
      <c r="AS2544" s="118">
        <v>30.146062499999999</v>
      </c>
      <c r="AT2544" s="118">
        <v>42.6015625</v>
      </c>
      <c r="AU2544" s="118">
        <v>38.139749999999999</v>
      </c>
      <c r="AV2544" s="118">
        <f t="shared" si="78"/>
        <v>684.03690555422941</v>
      </c>
      <c r="AW2544" s="118">
        <f t="shared" si="79"/>
        <v>705.59599895734334</v>
      </c>
    </row>
    <row r="2545" spans="1:49" x14ac:dyDescent="0.2">
      <c r="A2545" s="108" t="s">
        <v>2583</v>
      </c>
      <c r="B2545" s="131">
        <v>45749.912293842593</v>
      </c>
      <c r="C2545" s="108" t="s">
        <v>4338</v>
      </c>
      <c r="D2545" s="108">
        <v>17505.599999999999</v>
      </c>
      <c r="E2545" s="108">
        <v>45970.5</v>
      </c>
      <c r="F2545" s="109">
        <v>10.178000000000001</v>
      </c>
      <c r="G2545" s="109">
        <v>102</v>
      </c>
      <c r="H2545" s="109">
        <v>582.20899999999995</v>
      </c>
      <c r="I2545" s="109">
        <v>325.13</v>
      </c>
      <c r="J2545" s="110">
        <v>4.8778799999999997E-2</v>
      </c>
      <c r="K2545" s="110">
        <v>1.5508149477535995E-3</v>
      </c>
      <c r="L2545" s="111">
        <v>7.3217500000000001E-3</v>
      </c>
      <c r="M2545" s="111">
        <v>1.6453536041000427E-4</v>
      </c>
      <c r="N2545" s="111">
        <v>0.28434700000000002</v>
      </c>
      <c r="O2545" s="112">
        <v>136.46600000000001</v>
      </c>
      <c r="P2545" s="112">
        <v>3.0700089978369771</v>
      </c>
      <c r="Q2545" s="113">
        <v>4.8224400000000001E-2</v>
      </c>
      <c r="R2545" s="113">
        <v>1.5014561619454629E-3</v>
      </c>
      <c r="S2545" s="112">
        <v>0.13159274727272816</v>
      </c>
      <c r="T2545" s="114">
        <v>2.2336700000000001E-3</v>
      </c>
      <c r="U2545" s="114">
        <v>5.5581214709288254E-5</v>
      </c>
      <c r="V2545" s="115">
        <v>46.990046115072921</v>
      </c>
      <c r="W2545" s="115">
        <v>1.0583548508913589</v>
      </c>
      <c r="X2545" s="116">
        <v>47.066007755780753</v>
      </c>
      <c r="Y2545" s="116">
        <v>1.0588210052504787</v>
      </c>
      <c r="Z2545" s="116">
        <v>48.284887323106247</v>
      </c>
      <c r="AA2545" s="116">
        <v>1.5351120776089502</v>
      </c>
      <c r="AB2545" s="116">
        <v>110.29224140323807</v>
      </c>
      <c r="AC2545" s="116">
        <v>73.50837307276538</v>
      </c>
      <c r="AD2545" s="132">
        <v>0.97245610003566108</v>
      </c>
      <c r="AF2545" s="118">
        <v>50.558</v>
      </c>
      <c r="AG2545" s="118">
        <v>0.81271800000000005</v>
      </c>
      <c r="AH2545" s="118">
        <v>0.35906000000000005</v>
      </c>
      <c r="AI2545" s="118">
        <v>4.5532499999999997E-2</v>
      </c>
      <c r="AJ2545" s="118">
        <v>15.409000000000001</v>
      </c>
      <c r="AK2545" s="118">
        <v>0.163246</v>
      </c>
      <c r="AL2545" s="118">
        <v>3316.46875</v>
      </c>
      <c r="AM2545" s="118">
        <v>49.789687499999999</v>
      </c>
      <c r="AN2545" s="118">
        <v>899.02499999999998</v>
      </c>
      <c r="AO2545" s="118">
        <v>21.741312500000003</v>
      </c>
      <c r="AP2545" s="118">
        <v>17202.6875</v>
      </c>
      <c r="AQ2545" s="118">
        <v>191.51249999999999</v>
      </c>
      <c r="AR2545" s="118">
        <v>3.6088624999999999</v>
      </c>
      <c r="AS2545" s="118">
        <v>29.588062499999999</v>
      </c>
      <c r="AT2545" s="118">
        <v>23.828250000000001</v>
      </c>
      <c r="AU2545" s="118">
        <v>32.149749999999997</v>
      </c>
      <c r="AV2545" s="118">
        <f t="shared" si="78"/>
        <v>-9182.6485732855381</v>
      </c>
      <c r="AW2545" s="118">
        <f t="shared" si="79"/>
        <v>-75286.05769170585</v>
      </c>
    </row>
    <row r="2546" spans="1:49" x14ac:dyDescent="0.2">
      <c r="A2546" s="108" t="s">
        <v>2584</v>
      </c>
      <c r="B2546" s="131">
        <v>45749.912710682867</v>
      </c>
      <c r="C2546" s="108" t="s">
        <v>4338</v>
      </c>
      <c r="D2546" s="108">
        <v>17591.400000000001</v>
      </c>
      <c r="E2546" s="108">
        <v>46099.5</v>
      </c>
      <c r="F2546" s="109">
        <v>10.273999999999999</v>
      </c>
      <c r="G2546" s="109">
        <v>102</v>
      </c>
      <c r="H2546" s="109">
        <v>657.17600000000004</v>
      </c>
      <c r="I2546" s="109">
        <v>441.12299999999999</v>
      </c>
      <c r="J2546" s="110">
        <v>4.7368599999999997E-2</v>
      </c>
      <c r="K2546" s="110">
        <v>1.5012761766190789E-3</v>
      </c>
      <c r="L2546" s="111">
        <v>7.2166000000000001E-3</v>
      </c>
      <c r="M2546" s="111">
        <v>1.6442521536856808E-4</v>
      </c>
      <c r="N2546" s="111">
        <v>0.44217200000000001</v>
      </c>
      <c r="O2546" s="112">
        <v>138.50299999999999</v>
      </c>
      <c r="P2546" s="112">
        <v>3.1562313355646157</v>
      </c>
      <c r="Q2546" s="113">
        <v>4.74708E-2</v>
      </c>
      <c r="R2546" s="113">
        <v>1.4141130439805723E-3</v>
      </c>
      <c r="S2546" s="112">
        <v>4.5933260024993618E-3</v>
      </c>
      <c r="T2546" s="114">
        <v>2.1654500000000002E-3</v>
      </c>
      <c r="U2546" s="114">
        <v>5.183739943139509E-5</v>
      </c>
      <c r="V2546" s="115">
        <v>46.345152391825941</v>
      </c>
      <c r="W2546" s="115">
        <v>1.0568643712332986</v>
      </c>
      <c r="X2546" s="116">
        <v>46.376279541679459</v>
      </c>
      <c r="Y2546" s="116">
        <v>1.0568310196627722</v>
      </c>
      <c r="Z2546" s="116">
        <v>46.864327701981232</v>
      </c>
      <c r="AA2546" s="116">
        <v>1.4852940283701435</v>
      </c>
      <c r="AB2546" s="116">
        <v>72.976632342647818</v>
      </c>
      <c r="AC2546" s="116">
        <v>70.822895904688693</v>
      </c>
      <c r="AD2546" s="132">
        <v>0.98640789607494395</v>
      </c>
      <c r="AF2546" s="118">
        <v>57.122899999999994</v>
      </c>
      <c r="AG2546" s="118">
        <v>1.0382</v>
      </c>
      <c r="AH2546" s="118">
        <v>0.39484600000000003</v>
      </c>
      <c r="AI2546" s="118">
        <v>4.4783200000000002E-2</v>
      </c>
      <c r="AJ2546" s="118">
        <v>20.930299999999999</v>
      </c>
      <c r="AK2546" s="118">
        <v>0.26658799999999999</v>
      </c>
      <c r="AL2546" s="118">
        <v>4367.1499999999996</v>
      </c>
      <c r="AM2546" s="118">
        <v>66.243750000000006</v>
      </c>
      <c r="AN2546" s="118">
        <v>985.77499999999998</v>
      </c>
      <c r="AO2546" s="118">
        <v>24.387249999999998</v>
      </c>
      <c r="AP2546" s="118">
        <v>19143.25</v>
      </c>
      <c r="AQ2546" s="118">
        <v>232.95500000000001</v>
      </c>
      <c r="AR2546" s="118">
        <v>21.758437499999999</v>
      </c>
      <c r="AS2546" s="118">
        <v>33.587499999999999</v>
      </c>
      <c r="AT2546" s="118">
        <v>16.856624999999998</v>
      </c>
      <c r="AU2546" s="118">
        <v>34.902999999999999</v>
      </c>
      <c r="AV2546" s="118">
        <f t="shared" si="78"/>
        <v>1070.6412786333249</v>
      </c>
      <c r="AW2546" s="118">
        <f t="shared" si="79"/>
        <v>1652.7510910599333</v>
      </c>
    </row>
    <row r="2547" spans="1:49" x14ac:dyDescent="0.2">
      <c r="A2547" s="108" t="s">
        <v>2585</v>
      </c>
      <c r="B2547" s="131">
        <v>45749.913126574073</v>
      </c>
      <c r="C2547" s="108" t="s">
        <v>4339</v>
      </c>
      <c r="D2547" s="108">
        <v>17467.3</v>
      </c>
      <c r="E2547" s="108">
        <v>46131.8</v>
      </c>
      <c r="F2547" s="109">
        <v>10.122</v>
      </c>
      <c r="G2547" s="109">
        <v>101</v>
      </c>
      <c r="H2547" s="109">
        <v>367.52300000000002</v>
      </c>
      <c r="I2547" s="109">
        <v>201.637</v>
      </c>
      <c r="J2547" s="110">
        <v>4.8327299999999997E-2</v>
      </c>
      <c r="K2547" s="110">
        <v>1.7698511899354704E-3</v>
      </c>
      <c r="L2547" s="111">
        <v>7.3931400000000003E-3</v>
      </c>
      <c r="M2547" s="111">
        <v>1.6381395336173291E-4</v>
      </c>
      <c r="N2547" s="111">
        <v>0.113425</v>
      </c>
      <c r="O2547" s="112">
        <v>135.096</v>
      </c>
      <c r="P2547" s="112">
        <v>2.9937281650811252</v>
      </c>
      <c r="Q2547" s="113">
        <v>4.7349099999999998E-2</v>
      </c>
      <c r="R2547" s="113">
        <v>1.7327625683641714E-3</v>
      </c>
      <c r="S2547" s="112">
        <v>0.15234678238261512</v>
      </c>
      <c r="T2547" s="114">
        <v>2.3099800000000001E-3</v>
      </c>
      <c r="U2547" s="114">
        <v>6.0190566680917704E-5</v>
      </c>
      <c r="V2547" s="115">
        <v>47.518394796982022</v>
      </c>
      <c r="W2547" s="115">
        <v>1.0556153274240909</v>
      </c>
      <c r="X2547" s="116">
        <v>47.541545472283538</v>
      </c>
      <c r="Y2547" s="116">
        <v>1.0535209309813782</v>
      </c>
      <c r="Z2547" s="116">
        <v>47.898441861193966</v>
      </c>
      <c r="AA2547" s="116">
        <v>1.754145469001767</v>
      </c>
      <c r="AB2547" s="116">
        <v>66.870222925980215</v>
      </c>
      <c r="AC2547" s="116">
        <v>87.104495777050815</v>
      </c>
      <c r="AD2547" s="132">
        <v>0.9908615372316274</v>
      </c>
      <c r="AF2547" s="118">
        <v>31.974799999999998</v>
      </c>
      <c r="AG2547" s="118">
        <v>0.44208900000000001</v>
      </c>
      <c r="AH2547" s="118">
        <v>0.20985700000000002</v>
      </c>
      <c r="AI2547" s="118">
        <v>4.8113400000000001E-2</v>
      </c>
      <c r="AJ2547" s="118">
        <v>9.5771699999999989</v>
      </c>
      <c r="AK2547" s="118">
        <v>9.2780200000000007E-2</v>
      </c>
      <c r="AL2547" s="118">
        <v>2130.03125</v>
      </c>
      <c r="AM2547" s="118">
        <v>31.216312499999997</v>
      </c>
      <c r="AN2547" s="118">
        <v>563.92250000000001</v>
      </c>
      <c r="AO2547" s="118">
        <v>17.558250000000001</v>
      </c>
      <c r="AP2547" s="118">
        <v>10986.625</v>
      </c>
      <c r="AQ2547" s="118">
        <v>106.248125</v>
      </c>
      <c r="AR2547" s="118">
        <v>-15.853312499999998</v>
      </c>
      <c r="AS2547" s="118">
        <v>31.428000000000004</v>
      </c>
      <c r="AT2547" s="118">
        <v>-4.8761250000000009</v>
      </c>
      <c r="AU2547" s="118">
        <v>35.660999999999994</v>
      </c>
      <c r="AV2547" s="118">
        <f t="shared" si="78"/>
        <v>-745.79414169083145</v>
      </c>
      <c r="AW2547" s="118">
        <f t="shared" si="79"/>
        <v>-1478.4984001974642</v>
      </c>
    </row>
    <row r="2548" spans="1:49" x14ac:dyDescent="0.2">
      <c r="A2548" s="108" t="s">
        <v>2586</v>
      </c>
      <c r="B2548" s="131">
        <v>45749.91354415509</v>
      </c>
      <c r="C2548" s="108" t="s">
        <v>4339</v>
      </c>
      <c r="D2548" s="108">
        <v>17721.2</v>
      </c>
      <c r="E2548" s="108">
        <v>46067.3</v>
      </c>
      <c r="F2548" s="109">
        <v>10.16</v>
      </c>
      <c r="G2548" s="109">
        <v>101</v>
      </c>
      <c r="H2548" s="109">
        <v>334.04300000000001</v>
      </c>
      <c r="I2548" s="109">
        <v>173.05699999999999</v>
      </c>
      <c r="J2548" s="110">
        <v>4.6102900000000002E-2</v>
      </c>
      <c r="K2548" s="110">
        <v>1.7963849842013266E-3</v>
      </c>
      <c r="L2548" s="111">
        <v>7.2046100000000002E-3</v>
      </c>
      <c r="M2548" s="111">
        <v>1.6085013958753658E-4</v>
      </c>
      <c r="N2548" s="111">
        <v>0.15870100000000001</v>
      </c>
      <c r="O2548" s="112">
        <v>138.65899999999999</v>
      </c>
      <c r="P2548" s="112">
        <v>3.0992359864973169</v>
      </c>
      <c r="Q2548" s="113">
        <v>4.6338600000000001E-2</v>
      </c>
      <c r="R2548" s="113">
        <v>1.802307197145925E-3</v>
      </c>
      <c r="S2548" s="112">
        <v>0.14134880755076715</v>
      </c>
      <c r="T2548" s="114">
        <v>2.2153799999999999E-3</v>
      </c>
      <c r="U2548" s="114">
        <v>6.2157935716769105E-5</v>
      </c>
      <c r="V2548" s="115">
        <v>46.359954044577051</v>
      </c>
      <c r="W2548" s="115">
        <v>1.0391553806081826</v>
      </c>
      <c r="X2548" s="116">
        <v>46.32429036448233</v>
      </c>
      <c r="Y2548" s="116">
        <v>1.0354171582555374</v>
      </c>
      <c r="Z2548" s="116">
        <v>45.721052712447253</v>
      </c>
      <c r="AA2548" s="116">
        <v>1.7815064248565184</v>
      </c>
      <c r="AB2548" s="116">
        <v>15.273672481437567</v>
      </c>
      <c r="AC2548" s="116">
        <v>93.480981643352735</v>
      </c>
      <c r="AD2548" s="132">
        <v>1.0111945136806815</v>
      </c>
      <c r="AF2548" s="118">
        <v>29.0869</v>
      </c>
      <c r="AG2548" s="118">
        <v>0.49810299999999996</v>
      </c>
      <c r="AH2548" s="118">
        <v>0.19441700000000001</v>
      </c>
      <c r="AI2548" s="118">
        <v>4.3084299999999999E-2</v>
      </c>
      <c r="AJ2548" s="118">
        <v>8.22729</v>
      </c>
      <c r="AK2548" s="118">
        <v>0.11757100000000001</v>
      </c>
      <c r="AL2548" s="118">
        <v>1754.7874999999999</v>
      </c>
      <c r="AM2548" s="118">
        <v>36.286187499999997</v>
      </c>
      <c r="AN2548" s="118">
        <v>488.20937499999997</v>
      </c>
      <c r="AO2548" s="118">
        <v>16.051500000000001</v>
      </c>
      <c r="AP2548" s="118">
        <v>9730.875</v>
      </c>
      <c r="AQ2548" s="118">
        <v>113.924375</v>
      </c>
      <c r="AR2548" s="118">
        <v>50.668999999999997</v>
      </c>
      <c r="AS2548" s="118">
        <v>31.494875</v>
      </c>
      <c r="AT2548" s="118">
        <v>-0.34377187500000006</v>
      </c>
      <c r="AU2548" s="118">
        <v>34.373375000000003</v>
      </c>
      <c r="AV2548" s="118">
        <f t="shared" si="78"/>
        <v>191.74858505446969</v>
      </c>
      <c r="AW2548" s="118">
        <f t="shared" si="79"/>
        <v>119.20836877181442</v>
      </c>
    </row>
    <row r="2549" spans="1:49" x14ac:dyDescent="0.2">
      <c r="A2549" s="108" t="s">
        <v>2587</v>
      </c>
      <c r="B2549" s="131">
        <v>45749.914843148152</v>
      </c>
      <c r="C2549" s="108" t="s">
        <v>4338</v>
      </c>
      <c r="D2549" s="108">
        <v>17603.7</v>
      </c>
      <c r="E2549" s="108">
        <v>46013.3</v>
      </c>
      <c r="F2549" s="109">
        <v>10.169</v>
      </c>
      <c r="G2549" s="109">
        <v>102</v>
      </c>
      <c r="H2549" s="109">
        <v>708.096</v>
      </c>
      <c r="I2549" s="109">
        <v>541.42499999999995</v>
      </c>
      <c r="J2549" s="110">
        <v>4.9479299999999997E-2</v>
      </c>
      <c r="K2549" s="110">
        <v>1.4372945655974629E-3</v>
      </c>
      <c r="L2549" s="111">
        <v>7.2386899999999999E-3</v>
      </c>
      <c r="M2549" s="111">
        <v>1.5647884069419738E-4</v>
      </c>
      <c r="N2549" s="111">
        <v>0.32464199999999999</v>
      </c>
      <c r="O2549" s="112">
        <v>137.90199999999999</v>
      </c>
      <c r="P2549" s="112">
        <v>2.9832386472590486</v>
      </c>
      <c r="Q2549" s="113">
        <v>4.9464399999999999E-2</v>
      </c>
      <c r="R2549" s="113">
        <v>1.4008319730574397E-3</v>
      </c>
      <c r="S2549" s="112">
        <v>7.9240658810848325E-2</v>
      </c>
      <c r="T2549" s="114">
        <v>2.24508E-3</v>
      </c>
      <c r="U2549" s="114">
        <v>5.262340292084882E-5</v>
      </c>
      <c r="V2549" s="115">
        <v>46.428344116041892</v>
      </c>
      <c r="W2549" s="115">
        <v>1.0054280891116969</v>
      </c>
      <c r="X2549" s="116">
        <v>46.577666703682176</v>
      </c>
      <c r="Y2549" s="116">
        <v>1.0076162449389832</v>
      </c>
      <c r="Z2549" s="116">
        <v>48.993479554376428</v>
      </c>
      <c r="AA2549" s="116">
        <v>1.4231822583022731</v>
      </c>
      <c r="AB2549" s="116">
        <v>169.90250439905478</v>
      </c>
      <c r="AC2549" s="116">
        <v>66.129886043677388</v>
      </c>
      <c r="AD2549" s="132">
        <v>0.94817112915200319</v>
      </c>
      <c r="AF2549" s="118">
        <v>61.795999999999999</v>
      </c>
      <c r="AG2549" s="118">
        <v>0.62374499999999999</v>
      </c>
      <c r="AH2549" s="118">
        <v>0.43468800000000002</v>
      </c>
      <c r="AI2549" s="118">
        <v>5.2658199999999995E-2</v>
      </c>
      <c r="AJ2549" s="118">
        <v>25.7925</v>
      </c>
      <c r="AK2549" s="118">
        <v>0.17127000000000001</v>
      </c>
      <c r="AL2549" s="118">
        <v>5581.7375000000002</v>
      </c>
      <c r="AM2549" s="118">
        <v>62.177625000000006</v>
      </c>
      <c r="AN2549" s="118">
        <v>1116.55</v>
      </c>
      <c r="AO2549" s="118">
        <v>22.9543125</v>
      </c>
      <c r="AP2549" s="118">
        <v>20816.875</v>
      </c>
      <c r="AQ2549" s="118">
        <v>156.53749999999999</v>
      </c>
      <c r="AR2549" s="118">
        <v>26.8173125</v>
      </c>
      <c r="AS2549" s="118">
        <v>29.537749999999999</v>
      </c>
      <c r="AT2549" s="118">
        <v>-15.771750000000001</v>
      </c>
      <c r="AU2549" s="118">
        <v>35.329749999999997</v>
      </c>
      <c r="AV2549" s="118">
        <f t="shared" si="78"/>
        <v>683.73154810778806</v>
      </c>
      <c r="AW2549" s="118">
        <f t="shared" si="79"/>
        <v>753.10910432884066</v>
      </c>
    </row>
    <row r="2550" spans="1:49" x14ac:dyDescent="0.2">
      <c r="A2550" s="108" t="s">
        <v>2588</v>
      </c>
      <c r="B2550" s="131">
        <v>45749.915257939814</v>
      </c>
      <c r="C2550" s="108" t="s">
        <v>4338</v>
      </c>
      <c r="D2550" s="108">
        <v>17686.8</v>
      </c>
      <c r="E2550" s="108">
        <v>45891</v>
      </c>
      <c r="F2550" s="109">
        <v>10.194000000000001</v>
      </c>
      <c r="G2550" s="109">
        <v>102</v>
      </c>
      <c r="H2550" s="109">
        <v>910.12199999999996</v>
      </c>
      <c r="I2550" s="109">
        <v>649.88499999999999</v>
      </c>
      <c r="J2550" s="110">
        <v>5.0828100000000001E-2</v>
      </c>
      <c r="K2550" s="110">
        <v>1.4780242306011088E-3</v>
      </c>
      <c r="L2550" s="111">
        <v>7.3742900000000004E-3</v>
      </c>
      <c r="M2550" s="111">
        <v>1.5985550505769267E-4</v>
      </c>
      <c r="N2550" s="111">
        <v>0.36149500000000001</v>
      </c>
      <c r="O2550" s="112">
        <v>135.37200000000001</v>
      </c>
      <c r="P2550" s="112">
        <v>2.9310984107839166</v>
      </c>
      <c r="Q2550" s="113">
        <v>4.9877299999999999E-2</v>
      </c>
      <c r="R2550" s="113">
        <v>1.3924224665711193E-3</v>
      </c>
      <c r="S2550" s="112">
        <v>8.0210543677375189E-3</v>
      </c>
      <c r="T2550" s="114">
        <v>2.3088599999999998E-3</v>
      </c>
      <c r="U2550" s="114">
        <v>5.8949310963996856E-5</v>
      </c>
      <c r="V2550" s="115">
        <v>47.268946795779506</v>
      </c>
      <c r="W2550" s="115">
        <v>1.0244641887781265</v>
      </c>
      <c r="X2550" s="116">
        <v>47.444972336300509</v>
      </c>
      <c r="Y2550" s="116">
        <v>1.0272869058196474</v>
      </c>
      <c r="Z2550" s="116">
        <v>50.293279690673742</v>
      </c>
      <c r="AA2550" s="116">
        <v>1.4624722548986571</v>
      </c>
      <c r="AB2550" s="116">
        <v>189.27911070327099</v>
      </c>
      <c r="AC2550" s="116">
        <v>64.957442813553442</v>
      </c>
      <c r="AD2550" s="132">
        <v>0.9408459958042179</v>
      </c>
      <c r="AF2550" s="118">
        <v>79.473199999999991</v>
      </c>
      <c r="AG2550" s="118">
        <v>2.3361900000000002</v>
      </c>
      <c r="AH2550" s="118">
        <v>0.56664499999999995</v>
      </c>
      <c r="AI2550" s="118">
        <v>4.7069600000000003E-2</v>
      </c>
      <c r="AJ2550" s="118">
        <v>30.971800000000002</v>
      </c>
      <c r="AK2550" s="118">
        <v>0.89658000000000004</v>
      </c>
      <c r="AL2550" s="118">
        <v>6907.125</v>
      </c>
      <c r="AM2550" s="118">
        <v>240.45</v>
      </c>
      <c r="AN2550" s="118">
        <v>1471.04375</v>
      </c>
      <c r="AO2550" s="118">
        <v>47.027500000000003</v>
      </c>
      <c r="AP2550" s="118">
        <v>27193.9375</v>
      </c>
      <c r="AQ2550" s="118">
        <v>682.96249999999998</v>
      </c>
      <c r="AR2550" s="118">
        <v>21.856562499999999</v>
      </c>
      <c r="AS2550" s="118">
        <v>29.259062499999999</v>
      </c>
      <c r="AT2550" s="118">
        <v>43.3166875</v>
      </c>
      <c r="AU2550" s="118">
        <v>35.142812499999998</v>
      </c>
      <c r="AV2550" s="118">
        <f t="shared" si="78"/>
        <v>2287.0242799640682</v>
      </c>
      <c r="AW2550" s="118">
        <f t="shared" si="79"/>
        <v>3062.1448911365251</v>
      </c>
    </row>
    <row r="2551" spans="1:49" x14ac:dyDescent="0.2">
      <c r="A2551" s="108" t="s">
        <v>2589</v>
      </c>
      <c r="B2551" s="131">
        <v>45749.915672361109</v>
      </c>
      <c r="C2551" s="108" t="s">
        <v>4338</v>
      </c>
      <c r="D2551" s="108">
        <v>17894</v>
      </c>
      <c r="E2551" s="108">
        <v>45928.2</v>
      </c>
      <c r="F2551" s="109">
        <v>10.211</v>
      </c>
      <c r="G2551" s="109">
        <v>103</v>
      </c>
      <c r="H2551" s="109">
        <v>310.30200000000002</v>
      </c>
      <c r="I2551" s="109">
        <v>307.36599999999999</v>
      </c>
      <c r="J2551" s="110">
        <v>4.6821300000000003E-2</v>
      </c>
      <c r="K2551" s="110">
        <v>1.8826835134658189E-3</v>
      </c>
      <c r="L2551" s="111">
        <v>7.1868699999999997E-3</v>
      </c>
      <c r="M2551" s="111">
        <v>1.6313248534258895E-4</v>
      </c>
      <c r="N2551" s="111">
        <v>0.16491900000000001</v>
      </c>
      <c r="O2551" s="112">
        <v>139.065</v>
      </c>
      <c r="P2551" s="112">
        <v>3.1524506420243914</v>
      </c>
      <c r="Q2551" s="113">
        <v>4.71986E-2</v>
      </c>
      <c r="R2551" s="113">
        <v>1.8929193588961997E-3</v>
      </c>
      <c r="S2551" s="112">
        <v>0.1421700398056337</v>
      </c>
      <c r="T2551" s="114">
        <v>2.1704699999999999E-3</v>
      </c>
      <c r="U2551" s="114">
        <v>5.34885011946493E-5</v>
      </c>
      <c r="V2551" s="115">
        <v>46.174329331084166</v>
      </c>
      <c r="W2551" s="115">
        <v>1.0501112058895647</v>
      </c>
      <c r="X2551" s="116">
        <v>46.18953005170939</v>
      </c>
      <c r="Y2551" s="116">
        <v>1.0470658588884061</v>
      </c>
      <c r="Z2551" s="116">
        <v>46.417587805450331</v>
      </c>
      <c r="AA2551" s="116">
        <v>1.8664502543964685</v>
      </c>
      <c r="AB2551" s="116">
        <v>59.287274404393557</v>
      </c>
      <c r="AC2551" s="116">
        <v>95.594830291210627</v>
      </c>
      <c r="AD2551" s="132">
        <v>0.99357996128825776</v>
      </c>
      <c r="AF2551" s="118">
        <v>27.110499999999998</v>
      </c>
      <c r="AG2551" s="118">
        <v>0.482512</v>
      </c>
      <c r="AH2551" s="118">
        <v>0.184362</v>
      </c>
      <c r="AI2551" s="118">
        <v>4.9746200000000004E-2</v>
      </c>
      <c r="AJ2551" s="118">
        <v>14.652800000000001</v>
      </c>
      <c r="AK2551" s="118">
        <v>0.18668299999999999</v>
      </c>
      <c r="AL2551" s="118">
        <v>3065.0625</v>
      </c>
      <c r="AM2551" s="118">
        <v>50.9714375</v>
      </c>
      <c r="AN2551" s="118">
        <v>462.47125</v>
      </c>
      <c r="AO2551" s="118">
        <v>15.936687500000001</v>
      </c>
      <c r="AP2551" s="118">
        <v>9053.6875000000018</v>
      </c>
      <c r="AQ2551" s="118">
        <v>116.496875</v>
      </c>
      <c r="AR2551" s="118">
        <v>12.140750000000001</v>
      </c>
      <c r="AS2551" s="118">
        <v>27.404499999999999</v>
      </c>
      <c r="AT2551" s="118">
        <v>65.850624999999994</v>
      </c>
      <c r="AU2551" s="118">
        <v>36.571687500000003</v>
      </c>
      <c r="AV2551" s="118">
        <f t="shared" si="78"/>
        <v>-3008.1240056320194</v>
      </c>
      <c r="AW2551" s="118">
        <f t="shared" si="79"/>
        <v>-6790.1467131833206</v>
      </c>
    </row>
    <row r="2552" spans="1:49" x14ac:dyDescent="0.2">
      <c r="A2552" s="108" t="s">
        <v>2590</v>
      </c>
      <c r="B2552" s="131">
        <v>45749.916091412037</v>
      </c>
      <c r="C2552" s="108" t="s">
        <v>4340</v>
      </c>
      <c r="D2552" s="108">
        <v>17905.7</v>
      </c>
      <c r="E2552" s="108">
        <v>45861.4</v>
      </c>
      <c r="F2552" s="109">
        <v>10.3261</v>
      </c>
      <c r="G2552" s="109">
        <v>104</v>
      </c>
      <c r="H2552" s="109">
        <v>539.52200000000005</v>
      </c>
      <c r="I2552" s="109">
        <v>304.34399999999999</v>
      </c>
      <c r="J2552" s="110">
        <v>5.1043900000000003E-2</v>
      </c>
      <c r="K2552" s="110">
        <v>1.7602122416867801E-3</v>
      </c>
      <c r="L2552" s="111">
        <v>7.2744100000000003E-3</v>
      </c>
      <c r="M2552" s="111">
        <v>1.6172023928760432E-4</v>
      </c>
      <c r="N2552" s="111">
        <v>0.44722200000000001</v>
      </c>
      <c r="O2552" s="112">
        <v>137.32599999999999</v>
      </c>
      <c r="P2552" s="112">
        <v>3.0562889635634916</v>
      </c>
      <c r="Q2552" s="113">
        <v>5.0734300000000003E-2</v>
      </c>
      <c r="R2552" s="113">
        <v>1.635616240900047E-3</v>
      </c>
      <c r="S2552" s="112">
        <v>-0.11039452322375794</v>
      </c>
      <c r="T2552" s="114">
        <v>2.25756E-3</v>
      </c>
      <c r="U2552" s="114">
        <v>5.6840489688249522E-5</v>
      </c>
      <c r="V2552" s="115">
        <v>46.546939058181202</v>
      </c>
      <c r="W2552" s="115">
        <v>1.0380927460285967</v>
      </c>
      <c r="X2552" s="116">
        <v>46.772324975151491</v>
      </c>
      <c r="Y2552" s="116">
        <v>1.0409517543783446</v>
      </c>
      <c r="Z2552" s="116">
        <v>50.426184861385643</v>
      </c>
      <c r="AA2552" s="116">
        <v>1.7389107786546794</v>
      </c>
      <c r="AB2552" s="116">
        <v>228.77638524373907</v>
      </c>
      <c r="AC2552" s="116">
        <v>74.475374062165088</v>
      </c>
      <c r="AD2552" s="132">
        <v>0.92432062841265417</v>
      </c>
      <c r="AF2552" s="118">
        <v>47.160299999999999</v>
      </c>
      <c r="AG2552" s="118">
        <v>0.64663100000000007</v>
      </c>
      <c r="AH2552" s="118">
        <v>0.34226299999999998</v>
      </c>
      <c r="AI2552" s="118">
        <v>4.9752600000000001E-2</v>
      </c>
      <c r="AJ2552" s="118">
        <v>14.5121</v>
      </c>
      <c r="AK2552" s="118">
        <v>0.11914</v>
      </c>
      <c r="AL2552" s="118">
        <v>3157.9749999999999</v>
      </c>
      <c r="AM2552" s="118">
        <v>47.087687500000001</v>
      </c>
      <c r="AN2552" s="118">
        <v>879.18124999999998</v>
      </c>
      <c r="AO2552" s="118">
        <v>24.796687500000001</v>
      </c>
      <c r="AP2552" s="118">
        <v>15964</v>
      </c>
      <c r="AQ2552" s="118">
        <v>150.416875</v>
      </c>
      <c r="AR2552" s="118">
        <v>-14.7373125</v>
      </c>
      <c r="AS2552" s="118">
        <v>24.530562499999998</v>
      </c>
      <c r="AT2552" s="118">
        <v>2.5065624999999998</v>
      </c>
      <c r="AU2552" s="118">
        <v>36.516687499999996</v>
      </c>
      <c r="AV2552" s="118">
        <f t="shared" si="78"/>
        <v>-1042.4443757687784</v>
      </c>
      <c r="AW2552" s="118">
        <f t="shared" si="79"/>
        <v>-1735.1980970225077</v>
      </c>
    </row>
    <row r="2553" spans="1:49" x14ac:dyDescent="0.2">
      <c r="A2553" s="108" t="s">
        <v>2591</v>
      </c>
      <c r="B2553" s="131">
        <v>45749.916504166664</v>
      </c>
      <c r="C2553" s="108" t="s">
        <v>4339</v>
      </c>
      <c r="D2553" s="108">
        <v>18005.2</v>
      </c>
      <c r="E2553" s="108">
        <v>45818.6</v>
      </c>
      <c r="F2553" s="109">
        <v>10.115</v>
      </c>
      <c r="G2553" s="109">
        <v>101</v>
      </c>
      <c r="H2553" s="109">
        <v>512.83600000000001</v>
      </c>
      <c r="I2553" s="109">
        <v>388.60399999999998</v>
      </c>
      <c r="J2553" s="110">
        <v>4.8770399999999998E-2</v>
      </c>
      <c r="K2553" s="110">
        <v>1.8014667548872502E-3</v>
      </c>
      <c r="L2553" s="111">
        <v>7.2502199999999999E-3</v>
      </c>
      <c r="M2553" s="111">
        <v>1.5891746517485107E-4</v>
      </c>
      <c r="N2553" s="111">
        <v>0.217055</v>
      </c>
      <c r="O2553" s="112">
        <v>137.72499999999999</v>
      </c>
      <c r="P2553" s="112">
        <v>3.0179550178887689</v>
      </c>
      <c r="Q2553" s="113">
        <v>4.8702000000000002E-2</v>
      </c>
      <c r="R2553" s="113">
        <v>1.7756769480961341E-3</v>
      </c>
      <c r="S2553" s="112">
        <v>8.2640454176893141E-2</v>
      </c>
      <c r="T2553" s="114">
        <v>2.2143100000000001E-3</v>
      </c>
      <c r="U2553" s="114">
        <v>5.286621602687297E-5</v>
      </c>
      <c r="V2553" s="115">
        <v>46.533163903296156</v>
      </c>
      <c r="W2553" s="115">
        <v>1.0226669098118775</v>
      </c>
      <c r="X2553" s="116">
        <v>46.637310898853279</v>
      </c>
      <c r="Y2553" s="116">
        <v>1.0219590230389024</v>
      </c>
      <c r="Z2553" s="116">
        <v>48.31656361889587</v>
      </c>
      <c r="AA2553" s="116">
        <v>1.7847030795284786</v>
      </c>
      <c r="AB2553" s="116">
        <v>133.50945925298095</v>
      </c>
      <c r="AC2553" s="116">
        <v>85.711113436215939</v>
      </c>
      <c r="AD2553" s="132">
        <v>0.96315187487016718</v>
      </c>
      <c r="AF2553" s="118">
        <v>44.8474</v>
      </c>
      <c r="AG2553" s="118">
        <v>0.75883</v>
      </c>
      <c r="AH2553" s="118">
        <v>0.30324699999999999</v>
      </c>
      <c r="AI2553" s="118">
        <v>4.9008300000000005E-2</v>
      </c>
      <c r="AJ2553" s="118">
        <v>18.532599999999999</v>
      </c>
      <c r="AK2553" s="118">
        <v>0.22268499999999999</v>
      </c>
      <c r="AL2553" s="118">
        <v>3955.8937499999997</v>
      </c>
      <c r="AM2553" s="118">
        <v>64.861874999999998</v>
      </c>
      <c r="AN2553" s="118">
        <v>796.26250000000005</v>
      </c>
      <c r="AO2553" s="118">
        <v>24.117562499999998</v>
      </c>
      <c r="AP2553" s="118">
        <v>15099.5625</v>
      </c>
      <c r="AQ2553" s="118">
        <v>180.81187499999999</v>
      </c>
      <c r="AR2553" s="118">
        <v>-46.568937499999997</v>
      </c>
      <c r="AS2553" s="118">
        <v>31.312875000000002</v>
      </c>
      <c r="AT2553" s="118">
        <v>-20.831937499999999</v>
      </c>
      <c r="AU2553" s="118">
        <v>35.419937500000003</v>
      </c>
      <c r="AV2553" s="118">
        <f t="shared" si="78"/>
        <v>-361.44058513287933</v>
      </c>
      <c r="AW2553" s="118">
        <f t="shared" si="79"/>
        <v>-243.07057598223889</v>
      </c>
    </row>
    <row r="2554" spans="1:49" x14ac:dyDescent="0.2">
      <c r="A2554" s="108" t="s">
        <v>2592</v>
      </c>
      <c r="B2554" s="131">
        <v>45749.916916562499</v>
      </c>
      <c r="C2554" s="108" t="s">
        <v>4338</v>
      </c>
      <c r="D2554" s="108">
        <v>18106.7</v>
      </c>
      <c r="E2554" s="108">
        <v>45896</v>
      </c>
      <c r="F2554" s="109">
        <v>10.132999999999999</v>
      </c>
      <c r="G2554" s="109">
        <v>102</v>
      </c>
      <c r="H2554" s="109">
        <v>1177.3</v>
      </c>
      <c r="I2554" s="109">
        <v>1550.29</v>
      </c>
      <c r="J2554" s="110">
        <v>4.7655799999999998E-2</v>
      </c>
      <c r="K2554" s="110">
        <v>1.2817223821783717E-3</v>
      </c>
      <c r="L2554" s="111">
        <v>7.3067699999999998E-3</v>
      </c>
      <c r="M2554" s="111">
        <v>1.6331696004631607E-4</v>
      </c>
      <c r="N2554" s="111">
        <v>0.45572699999999999</v>
      </c>
      <c r="O2554" s="112">
        <v>136.72900000000001</v>
      </c>
      <c r="P2554" s="112">
        <v>3.0556067811156593</v>
      </c>
      <c r="Q2554" s="113">
        <v>4.7216899999999999E-2</v>
      </c>
      <c r="R2554" s="113">
        <v>1.2139594713848564E-3</v>
      </c>
      <c r="S2554" s="112">
        <v>0.11509697140950112</v>
      </c>
      <c r="T2554" s="114">
        <v>2.2685700000000001E-3</v>
      </c>
      <c r="U2554" s="114">
        <v>5.0286344338796401E-5</v>
      </c>
      <c r="V2554" s="115">
        <v>46.96017501711674</v>
      </c>
      <c r="W2554" s="115">
        <v>1.0493958815480666</v>
      </c>
      <c r="X2554" s="116">
        <v>46.975804739668206</v>
      </c>
      <c r="Y2554" s="116">
        <v>1.0498108485463602</v>
      </c>
      <c r="Z2554" s="116">
        <v>47.210356668086426</v>
      </c>
      <c r="AA2554" s="116">
        <v>1.2697420001785786</v>
      </c>
      <c r="AB2554" s="116">
        <v>60.211188342505324</v>
      </c>
      <c r="AC2554" s="116">
        <v>61.272099420227271</v>
      </c>
      <c r="AD2554" s="132">
        <v>0.99280661433950679</v>
      </c>
      <c r="AF2554" s="118">
        <v>102.99600000000001</v>
      </c>
      <c r="AG2554" s="118">
        <v>3.0465200000000001</v>
      </c>
      <c r="AH2554" s="118">
        <v>0.72858400000000001</v>
      </c>
      <c r="AI2554" s="118">
        <v>4.9012E-2</v>
      </c>
      <c r="AJ2554" s="118">
        <v>73.940100000000001</v>
      </c>
      <c r="AK2554" s="118">
        <v>1.9800400000000002</v>
      </c>
      <c r="AL2554" s="118">
        <v>16122.375000000002</v>
      </c>
      <c r="AM2554" s="118">
        <v>355.86562499999997</v>
      </c>
      <c r="AN2554" s="118">
        <v>1782.1812499999999</v>
      </c>
      <c r="AO2554" s="118">
        <v>42.515062500000006</v>
      </c>
      <c r="AP2554" s="118">
        <v>34839.875000000007</v>
      </c>
      <c r="AQ2554" s="118">
        <v>720.3125</v>
      </c>
      <c r="AR2554" s="118">
        <v>36.207562499999995</v>
      </c>
      <c r="AS2554" s="118">
        <v>29.156375000000001</v>
      </c>
      <c r="AT2554" s="118">
        <v>46.044499999999999</v>
      </c>
      <c r="AU2554" s="118">
        <v>30.709250000000004</v>
      </c>
      <c r="AV2554" s="118">
        <f t="shared" si="78"/>
        <v>1360.1922118589951</v>
      </c>
      <c r="AW2554" s="118">
        <f t="shared" si="79"/>
        <v>1095.664573017538</v>
      </c>
    </row>
    <row r="2555" spans="1:49" x14ac:dyDescent="0.2">
      <c r="A2555" s="108" t="s">
        <v>2593</v>
      </c>
      <c r="B2555" s="131">
        <v>45749.917331168981</v>
      </c>
      <c r="C2555" s="108" t="s">
        <v>4339</v>
      </c>
      <c r="D2555" s="108">
        <v>18201.599999999999</v>
      </c>
      <c r="E2555" s="108">
        <v>45877.4</v>
      </c>
      <c r="F2555" s="109">
        <v>10.131</v>
      </c>
      <c r="G2555" s="109">
        <v>101</v>
      </c>
      <c r="H2555" s="109">
        <v>613.15200000000004</v>
      </c>
      <c r="I2555" s="109">
        <v>1345.04</v>
      </c>
      <c r="J2555" s="110">
        <v>0.29851499999999997</v>
      </c>
      <c r="K2555" s="110">
        <v>2.2760584505895274E-2</v>
      </c>
      <c r="L2555" s="111">
        <v>9.3594000000000004E-3</v>
      </c>
      <c r="M2555" s="111">
        <v>2.8100377887850552E-4</v>
      </c>
      <c r="N2555" s="111">
        <v>0.93221900000000002</v>
      </c>
      <c r="O2555" s="112">
        <v>107.708</v>
      </c>
      <c r="P2555" s="112">
        <v>3.0913755624478885</v>
      </c>
      <c r="Q2555" s="113">
        <v>0.22537199999999999</v>
      </c>
      <c r="R2555" s="113">
        <v>1.2274005227047934E-2</v>
      </c>
      <c r="S2555" s="112">
        <v>0</v>
      </c>
      <c r="T2555" s="114">
        <v>4.6200499999999997E-3</v>
      </c>
      <c r="U2555" s="114">
        <v>2.8305738358502504E-4</v>
      </c>
      <c r="V2555" s="115">
        <v>46.047920466324221</v>
      </c>
      <c r="W2555" s="115">
        <v>1.832264054205732</v>
      </c>
      <c r="X2555" s="116">
        <v>59.574708544198621</v>
      </c>
      <c r="Y2555" s="116">
        <v>1.7098804000955459</v>
      </c>
      <c r="Z2555" s="116">
        <v>257.27969320698361</v>
      </c>
      <c r="AA2555" s="116">
        <v>19.616555948238318</v>
      </c>
      <c r="AB2555" s="116">
        <v>3019.470950880012</v>
      </c>
      <c r="AC2555" s="116">
        <v>87.400599006740222</v>
      </c>
      <c r="AD2555" s="132">
        <v>0.2264139721748728</v>
      </c>
      <c r="AF2555" s="118">
        <v>53.6616</v>
      </c>
      <c r="AG2555" s="118">
        <v>1.6244000000000001</v>
      </c>
      <c r="AH2555" s="118">
        <v>0.38677299999999998</v>
      </c>
      <c r="AI2555" s="118">
        <v>4.6887999999999999E-2</v>
      </c>
      <c r="AJ2555" s="118">
        <v>64.153500000000008</v>
      </c>
      <c r="AK2555" s="118">
        <v>3.5733299999999999</v>
      </c>
      <c r="AL2555" s="118">
        <v>27517.125</v>
      </c>
      <c r="AM2555" s="118">
        <v>1564.65</v>
      </c>
      <c r="AN2555" s="118">
        <v>5833.625</v>
      </c>
      <c r="AO2555" s="118">
        <v>450.55312499999997</v>
      </c>
      <c r="AP2555" s="118">
        <v>23255.875</v>
      </c>
      <c r="AQ2555" s="118">
        <v>742.25</v>
      </c>
      <c r="AR2555" s="118">
        <v>356.26812499999994</v>
      </c>
      <c r="AS2555" s="118">
        <v>41.285249999999998</v>
      </c>
      <c r="AT2555" s="118">
        <v>94.224999999999994</v>
      </c>
      <c r="AU2555" s="118">
        <v>36.453625000000002</v>
      </c>
      <c r="AV2555" s="118">
        <f t="shared" si="78"/>
        <v>69.50570676275575</v>
      </c>
      <c r="AW2555" s="118">
        <f t="shared" si="79"/>
        <v>8.3544105233320956</v>
      </c>
    </row>
    <row r="2556" spans="1:49" x14ac:dyDescent="0.2">
      <c r="A2556" s="108" t="s">
        <v>2594</v>
      </c>
      <c r="B2556" s="131">
        <v>45749.917747071762</v>
      </c>
      <c r="C2556" s="108" t="s">
        <v>4338</v>
      </c>
      <c r="D2556" s="108">
        <v>18296.3</v>
      </c>
      <c r="E2556" s="108">
        <v>45916.3</v>
      </c>
      <c r="F2556" s="109">
        <v>10.24</v>
      </c>
      <c r="G2556" s="109">
        <v>102</v>
      </c>
      <c r="H2556" s="109">
        <v>321.387</v>
      </c>
      <c r="I2556" s="109">
        <v>199.15899999999999</v>
      </c>
      <c r="J2556" s="110">
        <v>4.7435699999999997E-2</v>
      </c>
      <c r="K2556" s="110">
        <v>1.8481805820308793E-3</v>
      </c>
      <c r="L2556" s="111">
        <v>7.2274399999999999E-3</v>
      </c>
      <c r="M2556" s="111">
        <v>1.6493964068546409E-4</v>
      </c>
      <c r="N2556" s="111">
        <v>0.24119199999999999</v>
      </c>
      <c r="O2556" s="112">
        <v>138.297</v>
      </c>
      <c r="P2556" s="112">
        <v>3.1419002847321553</v>
      </c>
      <c r="Q2556" s="113">
        <v>4.7544799999999998E-2</v>
      </c>
      <c r="R2556" s="113">
        <v>1.8133397263656911E-3</v>
      </c>
      <c r="S2556" s="112">
        <v>7.5346496161226156E-2</v>
      </c>
      <c r="T2556" s="114">
        <v>2.20243E-3</v>
      </c>
      <c r="U2556" s="114">
        <v>6.4922051687003852E-5</v>
      </c>
      <c r="V2556" s="115">
        <v>46.409639230487755</v>
      </c>
      <c r="W2556" s="115">
        <v>1.0572521744519388</v>
      </c>
      <c r="X2556" s="116">
        <v>46.445110973028328</v>
      </c>
      <c r="Y2556" s="116">
        <v>1.0551632167767504</v>
      </c>
      <c r="Z2556" s="116">
        <v>47.004039000916556</v>
      </c>
      <c r="AA2556" s="116">
        <v>1.8313622895523016</v>
      </c>
      <c r="AB2556" s="116">
        <v>76.678598250140979</v>
      </c>
      <c r="AC2556" s="116">
        <v>90.613134800101676</v>
      </c>
      <c r="AD2556" s="132">
        <v>0.98651868460368308</v>
      </c>
      <c r="AF2556" s="118">
        <v>28.136900000000001</v>
      </c>
      <c r="AG2556" s="118">
        <v>0.38345399999999996</v>
      </c>
      <c r="AH2556" s="118">
        <v>0.17321</v>
      </c>
      <c r="AI2556" s="118">
        <v>4.2934100000000003E-2</v>
      </c>
      <c r="AJ2556" s="118">
        <v>9.4991699999999994</v>
      </c>
      <c r="AK2556" s="118">
        <v>8.4185599999999999E-2</v>
      </c>
      <c r="AL2556" s="118">
        <v>2015.4374999999998</v>
      </c>
      <c r="AM2556" s="118">
        <v>42.513562499999999</v>
      </c>
      <c r="AN2556" s="118">
        <v>487.14249999999998</v>
      </c>
      <c r="AO2556" s="118">
        <v>16.3120625</v>
      </c>
      <c r="AP2556" s="118">
        <v>9451.3125</v>
      </c>
      <c r="AQ2556" s="118">
        <v>103.08750000000001</v>
      </c>
      <c r="AR2556" s="118">
        <v>36.412875</v>
      </c>
      <c r="AS2556" s="118">
        <v>25.376562499999999</v>
      </c>
      <c r="AT2556" s="118">
        <v>7.3850625000000001</v>
      </c>
      <c r="AU2556" s="118">
        <v>36.227125000000001</v>
      </c>
      <c r="AV2556" s="118">
        <f t="shared" si="78"/>
        <v>272.26410294698678</v>
      </c>
      <c r="AW2556" s="118">
        <f t="shared" si="79"/>
        <v>189.76730505620219</v>
      </c>
    </row>
    <row r="2557" spans="1:49" x14ac:dyDescent="0.2">
      <c r="A2557" s="108" t="s">
        <v>2595</v>
      </c>
      <c r="B2557" s="131">
        <v>45749.918161851849</v>
      </c>
      <c r="C2557" s="108" t="s">
        <v>4339</v>
      </c>
      <c r="D2557" s="108">
        <v>18175</v>
      </c>
      <c r="E2557" s="108">
        <v>45996.5</v>
      </c>
      <c r="F2557" s="109">
        <v>10.102</v>
      </c>
      <c r="G2557" s="109">
        <v>101</v>
      </c>
      <c r="H2557" s="109">
        <v>455.31900000000002</v>
      </c>
      <c r="I2557" s="109">
        <v>293.38200000000001</v>
      </c>
      <c r="J2557" s="110">
        <v>4.7801400000000001E-2</v>
      </c>
      <c r="K2557" s="110">
        <v>1.725499756703547E-3</v>
      </c>
      <c r="L2557" s="111">
        <v>7.1935499999999999E-3</v>
      </c>
      <c r="M2557" s="111">
        <v>1.6305869437585962E-4</v>
      </c>
      <c r="N2557" s="111">
        <v>0.29546699999999998</v>
      </c>
      <c r="O2557" s="112">
        <v>138.923</v>
      </c>
      <c r="P2557" s="112">
        <v>3.13887714254636</v>
      </c>
      <c r="Q2557" s="113">
        <v>4.8119200000000001E-2</v>
      </c>
      <c r="R2557" s="113">
        <v>1.6858146807570515E-3</v>
      </c>
      <c r="S2557" s="112">
        <v>5.7682724678295126E-2</v>
      </c>
      <c r="T2557" s="114">
        <v>2.1829800000000002E-3</v>
      </c>
      <c r="U2557" s="114">
        <v>5.7075370903481653E-5</v>
      </c>
      <c r="V2557" s="115">
        <v>46.167185687075566</v>
      </c>
      <c r="W2557" s="115">
        <v>1.0453294598547043</v>
      </c>
      <c r="X2557" s="116">
        <v>46.236573720795853</v>
      </c>
      <c r="Y2557" s="116">
        <v>1.0446860807919913</v>
      </c>
      <c r="Z2557" s="116">
        <v>47.349426372557311</v>
      </c>
      <c r="AA2557" s="116">
        <v>1.7091847453400977</v>
      </c>
      <c r="AB2557" s="116">
        <v>105.13375358105255</v>
      </c>
      <c r="AC2557" s="116">
        <v>82.794081668943235</v>
      </c>
      <c r="AD2557" s="132">
        <v>0.97456876541602899</v>
      </c>
      <c r="AF2557" s="118">
        <v>39.875300000000003</v>
      </c>
      <c r="AG2557" s="118">
        <v>0.66323300000000007</v>
      </c>
      <c r="AH2557" s="118">
        <v>0.277084</v>
      </c>
      <c r="AI2557" s="118">
        <v>4.4331000000000002E-2</v>
      </c>
      <c r="AJ2557" s="118">
        <v>13.9931</v>
      </c>
      <c r="AK2557" s="118">
        <v>0.15144099999999999</v>
      </c>
      <c r="AL2557" s="118">
        <v>2941.0062499999999</v>
      </c>
      <c r="AM2557" s="118">
        <v>47.4981875</v>
      </c>
      <c r="AN2557" s="118">
        <v>694.40625</v>
      </c>
      <c r="AO2557" s="118">
        <v>20.931000000000001</v>
      </c>
      <c r="AP2557" s="118">
        <v>13313.437499999998</v>
      </c>
      <c r="AQ2557" s="118">
        <v>157.83125000000001</v>
      </c>
      <c r="AR2557" s="118">
        <v>-17.303562499999998</v>
      </c>
      <c r="AS2557" s="118">
        <v>31.303874999999994</v>
      </c>
      <c r="AT2557" s="118">
        <v>-12.496</v>
      </c>
      <c r="AU2557" s="118">
        <v>29.099187499999999</v>
      </c>
      <c r="AV2557" s="118">
        <f t="shared" si="78"/>
        <v>-922.7141039190052</v>
      </c>
      <c r="AW2557" s="118">
        <f t="shared" si="79"/>
        <v>-1669.3179303522838</v>
      </c>
    </row>
    <row r="2558" spans="1:49" x14ac:dyDescent="0.2">
      <c r="A2558" s="108" t="s">
        <v>2596</v>
      </c>
      <c r="B2558" s="131">
        <v>45749.918577951386</v>
      </c>
      <c r="C2558" s="108" t="s">
        <v>4339</v>
      </c>
      <c r="D2558" s="108">
        <v>18156.5</v>
      </c>
      <c r="E2558" s="108">
        <v>46062.3</v>
      </c>
      <c r="F2558" s="109">
        <v>10.119</v>
      </c>
      <c r="G2558" s="109">
        <v>101</v>
      </c>
      <c r="H2558" s="109">
        <v>598.60799999999995</v>
      </c>
      <c r="I2558" s="109">
        <v>569.59</v>
      </c>
      <c r="J2558" s="110">
        <v>4.8168900000000001E-2</v>
      </c>
      <c r="K2558" s="110">
        <v>1.5441004484760697E-3</v>
      </c>
      <c r="L2558" s="111">
        <v>7.3396499999999996E-3</v>
      </c>
      <c r="M2558" s="111">
        <v>1.6291471439587647E-4</v>
      </c>
      <c r="N2558" s="111">
        <v>0.14251</v>
      </c>
      <c r="O2558" s="112">
        <v>136.09200000000001</v>
      </c>
      <c r="P2558" s="112">
        <v>3.0208500356191141</v>
      </c>
      <c r="Q2558" s="113">
        <v>4.7569100000000003E-2</v>
      </c>
      <c r="R2558" s="113">
        <v>1.5367231650573892E-3</v>
      </c>
      <c r="S2558" s="112">
        <v>0.22258555073725658</v>
      </c>
      <c r="T2558" s="114">
        <v>2.27662E-3</v>
      </c>
      <c r="U2558" s="114">
        <v>5.4064593319103032E-5</v>
      </c>
      <c r="V2558" s="115">
        <v>47.158260717415374</v>
      </c>
      <c r="W2558" s="115">
        <v>1.0482716450292022</v>
      </c>
      <c r="X2558" s="116">
        <v>47.194879460806895</v>
      </c>
      <c r="Y2558" s="116">
        <v>1.0475902573275304</v>
      </c>
      <c r="Z2558" s="116">
        <v>47.771818984612139</v>
      </c>
      <c r="AA2558" s="116">
        <v>1.5313716343669304</v>
      </c>
      <c r="AB2558" s="116">
        <v>77.892428483514138</v>
      </c>
      <c r="AC2558" s="116">
        <v>76.733856881885629</v>
      </c>
      <c r="AD2558" s="132">
        <v>0.98687845541194974</v>
      </c>
      <c r="AF2558" s="118">
        <v>52.440300000000001</v>
      </c>
      <c r="AG2558" s="118">
        <v>0.47321400000000002</v>
      </c>
      <c r="AH2558" s="118">
        <v>0.35594499999999996</v>
      </c>
      <c r="AI2558" s="118">
        <v>4.8487299999999997E-2</v>
      </c>
      <c r="AJ2558" s="118">
        <v>27.1661</v>
      </c>
      <c r="AK2558" s="118">
        <v>0.21893499999999999</v>
      </c>
      <c r="AL2558" s="118">
        <v>5961.7625000000007</v>
      </c>
      <c r="AM2558" s="118">
        <v>80.223124999999996</v>
      </c>
      <c r="AN2558" s="118">
        <v>922.27499999999998</v>
      </c>
      <c r="AO2558" s="118">
        <v>23.214500000000001</v>
      </c>
      <c r="AP2558" s="118">
        <v>17892.1875</v>
      </c>
      <c r="AQ2558" s="118">
        <v>131.68812500000001</v>
      </c>
      <c r="AR2558" s="118">
        <v>-7.1618750000000002</v>
      </c>
      <c r="AS2558" s="118">
        <v>28.714187499999998</v>
      </c>
      <c r="AT2558" s="118">
        <v>16.067874999999997</v>
      </c>
      <c r="AU2558" s="118">
        <v>29.477125000000001</v>
      </c>
      <c r="AV2558" s="118">
        <f t="shared" si="78"/>
        <v>-1647.7328585624246</v>
      </c>
      <c r="AW2558" s="118">
        <f t="shared" si="79"/>
        <v>-6606.2853614389869</v>
      </c>
    </row>
    <row r="2559" spans="1:49" x14ac:dyDescent="0.2">
      <c r="A2559" s="108" t="s">
        <v>2597</v>
      </c>
      <c r="B2559" s="131">
        <v>45749.918992210645</v>
      </c>
      <c r="C2559" s="108" t="s">
        <v>4338</v>
      </c>
      <c r="D2559" s="108">
        <v>18024.400000000001</v>
      </c>
      <c r="E2559" s="108">
        <v>46036.800000000003</v>
      </c>
      <c r="F2559" s="109">
        <v>10.201000000000001</v>
      </c>
      <c r="G2559" s="109">
        <v>102</v>
      </c>
      <c r="H2559" s="109">
        <v>482.74799999999999</v>
      </c>
      <c r="I2559" s="109">
        <v>497.553</v>
      </c>
      <c r="J2559" s="110">
        <v>7.4977699999999994E-2</v>
      </c>
      <c r="K2559" s="110">
        <v>9.0682251859620245E-3</v>
      </c>
      <c r="L2559" s="111">
        <v>7.6531500000000001E-3</v>
      </c>
      <c r="M2559" s="111">
        <v>1.8802314636767463E-4</v>
      </c>
      <c r="N2559" s="111">
        <v>0.797794</v>
      </c>
      <c r="O2559" s="112">
        <v>130.85400000000001</v>
      </c>
      <c r="P2559" s="112">
        <v>3.163937168671338</v>
      </c>
      <c r="Q2559" s="113">
        <v>6.9040500000000005E-2</v>
      </c>
      <c r="R2559" s="113">
        <v>7.0829569319388061E-3</v>
      </c>
      <c r="S2559" s="112">
        <v>0</v>
      </c>
      <c r="T2559" s="114">
        <v>2.7518400000000002E-3</v>
      </c>
      <c r="U2559" s="114">
        <v>1.7047268312031698E-4</v>
      </c>
      <c r="V2559" s="115">
        <v>47.698704997851031</v>
      </c>
      <c r="W2559" s="115">
        <v>1.23587408309909</v>
      </c>
      <c r="X2559" s="116">
        <v>49.07688625765725</v>
      </c>
      <c r="Y2559" s="116">
        <v>1.1866368972538659</v>
      </c>
      <c r="Z2559" s="116">
        <v>71.272417082030856</v>
      </c>
      <c r="AA2559" s="116">
        <v>8.6200874079581293</v>
      </c>
      <c r="AB2559" s="116">
        <v>899.95046544172965</v>
      </c>
      <c r="AC2559" s="116">
        <v>211.58775876891738</v>
      </c>
      <c r="AD2559" s="132">
        <v>0.66947464737815743</v>
      </c>
      <c r="AF2559" s="118">
        <v>42.303100000000001</v>
      </c>
      <c r="AG2559" s="118">
        <v>1.0711200000000001</v>
      </c>
      <c r="AH2559" s="118">
        <v>0.29741200000000001</v>
      </c>
      <c r="AI2559" s="118">
        <v>5.3337900000000001E-2</v>
      </c>
      <c r="AJ2559" s="118">
        <v>23.729600000000001</v>
      </c>
      <c r="AK2559" s="118">
        <v>0.67595399999999994</v>
      </c>
      <c r="AL2559" s="118">
        <v>6235.1187499999996</v>
      </c>
      <c r="AM2559" s="118">
        <v>343.82125000000002</v>
      </c>
      <c r="AN2559" s="118">
        <v>1144.3</v>
      </c>
      <c r="AO2559" s="118">
        <v>130.09312499999999</v>
      </c>
      <c r="AP2559" s="118">
        <v>14988.25</v>
      </c>
      <c r="AQ2559" s="118">
        <v>276.12124999999997</v>
      </c>
      <c r="AR2559" s="118">
        <v>42.231937500000001</v>
      </c>
      <c r="AS2559" s="118">
        <v>31.355812499999999</v>
      </c>
      <c r="AT2559" s="118">
        <v>-24.083124999999999</v>
      </c>
      <c r="AU2559" s="118">
        <v>31.7540625</v>
      </c>
      <c r="AV2559" s="118">
        <f t="shared" si="78"/>
        <v>313.74004436242228</v>
      </c>
      <c r="AW2559" s="118">
        <f t="shared" si="79"/>
        <v>233.01327007479415</v>
      </c>
    </row>
    <row r="2560" spans="1:49" x14ac:dyDescent="0.2">
      <c r="A2560" s="108" t="s">
        <v>2598</v>
      </c>
      <c r="B2560" s="131">
        <v>45749.919407534719</v>
      </c>
      <c r="C2560" s="108" t="s">
        <v>4338</v>
      </c>
      <c r="D2560" s="108">
        <v>17999.900000000001</v>
      </c>
      <c r="E2560" s="108">
        <v>46162</v>
      </c>
      <c r="F2560" s="109">
        <v>10.194000000000001</v>
      </c>
      <c r="G2560" s="109">
        <v>102</v>
      </c>
      <c r="H2560" s="109">
        <v>750.55899999999997</v>
      </c>
      <c r="I2560" s="109">
        <v>854.05</v>
      </c>
      <c r="J2560" s="110">
        <v>4.6421200000000003E-2</v>
      </c>
      <c r="K2560" s="110">
        <v>1.3946573924000117E-3</v>
      </c>
      <c r="L2560" s="111">
        <v>7.1410199999999997E-3</v>
      </c>
      <c r="M2560" s="111">
        <v>1.5577387162733677E-4</v>
      </c>
      <c r="N2560" s="111">
        <v>0.340779</v>
      </c>
      <c r="O2560" s="112">
        <v>139.82499999999999</v>
      </c>
      <c r="P2560" s="112">
        <v>3.0530654684922829</v>
      </c>
      <c r="Q2560" s="113">
        <v>4.7069600000000003E-2</v>
      </c>
      <c r="R2560" s="113">
        <v>1.3729738654559307E-3</v>
      </c>
      <c r="S2560" s="112">
        <v>6.7139406965630713E-2</v>
      </c>
      <c r="T2560" s="114">
        <v>2.14963E-3</v>
      </c>
      <c r="U2560" s="114">
        <v>4.8643406399223317E-5</v>
      </c>
      <c r="V2560" s="115">
        <v>45.931509118796541</v>
      </c>
      <c r="W2560" s="115">
        <v>1.0037158601200868</v>
      </c>
      <c r="X2560" s="116">
        <v>45.939365499603021</v>
      </c>
      <c r="Y2560" s="116">
        <v>1.0030816409889771</v>
      </c>
      <c r="Z2560" s="116">
        <v>46.047568483723637</v>
      </c>
      <c r="AA2560" s="116">
        <v>1.3834321772782903</v>
      </c>
      <c r="AB2560" s="116">
        <v>52.759689627020101</v>
      </c>
      <c r="AC2560" s="116">
        <v>69.612308447488388</v>
      </c>
      <c r="AD2560" s="132">
        <v>0.99558110430845603</v>
      </c>
      <c r="AF2560" s="118">
        <v>65.790599999999998</v>
      </c>
      <c r="AG2560" s="118">
        <v>0.97381600000000001</v>
      </c>
      <c r="AH2560" s="118">
        <v>0.46609699999999998</v>
      </c>
      <c r="AI2560" s="118">
        <v>4.7787300000000005E-2</v>
      </c>
      <c r="AJ2560" s="118">
        <v>40.731299999999997</v>
      </c>
      <c r="AK2560" s="118">
        <v>0.32953399999999999</v>
      </c>
      <c r="AL2560" s="118">
        <v>8437</v>
      </c>
      <c r="AM2560" s="118">
        <v>83.454999999999998</v>
      </c>
      <c r="AN2560" s="118">
        <v>1113.6812499999999</v>
      </c>
      <c r="AO2560" s="118">
        <v>24.832812499999999</v>
      </c>
      <c r="AP2560" s="118">
        <v>21826.625</v>
      </c>
      <c r="AQ2560" s="118">
        <v>210.63062500000001</v>
      </c>
      <c r="AR2560" s="118">
        <v>-2.7245312500000001</v>
      </c>
      <c r="AS2560" s="118">
        <v>33.56</v>
      </c>
      <c r="AT2560" s="118">
        <v>74.561250000000001</v>
      </c>
      <c r="AU2560" s="118">
        <v>34.469437499999998</v>
      </c>
      <c r="AV2560" s="118">
        <f t="shared" si="78"/>
        <v>-1097.967794947876</v>
      </c>
      <c r="AW2560" s="118">
        <f t="shared" si="79"/>
        <v>-13524.458751055612</v>
      </c>
    </row>
    <row r="2561" spans="1:49" x14ac:dyDescent="0.2">
      <c r="A2561" s="108" t="s">
        <v>2599</v>
      </c>
      <c r="B2561" s="131">
        <v>45749.919827696758</v>
      </c>
      <c r="C2561" s="108" t="s">
        <v>4338</v>
      </c>
      <c r="D2561" s="108">
        <v>18129.8</v>
      </c>
      <c r="E2561" s="108">
        <v>46193.1</v>
      </c>
      <c r="F2561" s="109">
        <v>10.3071</v>
      </c>
      <c r="G2561" s="109">
        <v>103</v>
      </c>
      <c r="H2561" s="109">
        <v>698.12699999999995</v>
      </c>
      <c r="I2561" s="109">
        <v>614.90700000000004</v>
      </c>
      <c r="J2561" s="110">
        <v>4.6041499999999999E-2</v>
      </c>
      <c r="K2561" s="110">
        <v>1.3793980754300043E-3</v>
      </c>
      <c r="L2561" s="111">
        <v>7.0874600000000003E-3</v>
      </c>
      <c r="M2561" s="111">
        <v>1.5212812916959179E-4</v>
      </c>
      <c r="N2561" s="111">
        <v>0.127668</v>
      </c>
      <c r="O2561" s="112">
        <v>140.83000000000001</v>
      </c>
      <c r="P2561" s="112">
        <v>3.024670488251572</v>
      </c>
      <c r="Q2561" s="113">
        <v>4.7072299999999997E-2</v>
      </c>
      <c r="R2561" s="113">
        <v>1.4210694005980145E-3</v>
      </c>
      <c r="S2561" s="112">
        <v>0.2120231091373935</v>
      </c>
      <c r="T2561" s="114">
        <v>2.1276699999999999E-3</v>
      </c>
      <c r="U2561" s="114">
        <v>4.9347917725168503E-5</v>
      </c>
      <c r="V2561" s="115">
        <v>45.604356868301416</v>
      </c>
      <c r="W2561" s="115">
        <v>0.9806060894135652</v>
      </c>
      <c r="X2561" s="116">
        <v>45.612687165558768</v>
      </c>
      <c r="Y2561" s="116">
        <v>0.97964459816457317</v>
      </c>
      <c r="Z2561" s="116">
        <v>45.728814615890379</v>
      </c>
      <c r="AA2561" s="116">
        <v>1.3700300570757826</v>
      </c>
      <c r="AB2561" s="116">
        <v>52.896578920810335</v>
      </c>
      <c r="AC2561" s="116">
        <v>72.044853175542869</v>
      </c>
      <c r="AD2561" s="132">
        <v>0.99610719321173491</v>
      </c>
      <c r="AF2561" s="118">
        <v>61.212600000000002</v>
      </c>
      <c r="AG2561" s="118">
        <v>1.64967</v>
      </c>
      <c r="AH2561" s="118">
        <v>0.43679299999999999</v>
      </c>
      <c r="AI2561" s="118">
        <v>4.3336900000000005E-2</v>
      </c>
      <c r="AJ2561" s="118">
        <v>29.3264</v>
      </c>
      <c r="AK2561" s="118">
        <v>1.0039800000000001</v>
      </c>
      <c r="AL2561" s="118">
        <v>6013.1625000000004</v>
      </c>
      <c r="AM2561" s="118">
        <v>211.3</v>
      </c>
      <c r="AN2561" s="118">
        <v>1028.1624999999999</v>
      </c>
      <c r="AO2561" s="118">
        <v>32.831125</v>
      </c>
      <c r="AP2561" s="118">
        <v>20129.1875</v>
      </c>
      <c r="AQ2561" s="118">
        <v>425.22062499999998</v>
      </c>
      <c r="AR2561" s="118">
        <v>-23.756187499999999</v>
      </c>
      <c r="AS2561" s="118">
        <v>29.791499999999999</v>
      </c>
      <c r="AT2561" s="118">
        <v>-20.724437500000001</v>
      </c>
      <c r="AU2561" s="118">
        <v>31.697625000000002</v>
      </c>
      <c r="AV2561" s="118">
        <f t="shared" si="78"/>
        <v>-1060.0982273718307</v>
      </c>
      <c r="AW2561" s="118">
        <f t="shared" si="79"/>
        <v>-1329.6071518410704</v>
      </c>
    </row>
    <row r="2562" spans="1:49" x14ac:dyDescent="0.2">
      <c r="A2562" s="108" t="s">
        <v>2600</v>
      </c>
      <c r="B2562" s="131">
        <v>45749.920243611108</v>
      </c>
      <c r="C2562" s="108" t="s">
        <v>4338</v>
      </c>
      <c r="D2562" s="108">
        <v>18256.8</v>
      </c>
      <c r="E2562" s="108">
        <v>46046.400000000001</v>
      </c>
      <c r="F2562" s="109">
        <v>10.162000000000001</v>
      </c>
      <c r="G2562" s="109">
        <v>102</v>
      </c>
      <c r="H2562" s="109">
        <v>706.56899999999996</v>
      </c>
      <c r="I2562" s="109">
        <v>642.96100000000001</v>
      </c>
      <c r="J2562" s="110">
        <v>4.7438599999999997E-2</v>
      </c>
      <c r="K2562" s="110">
        <v>1.6054929877093828E-3</v>
      </c>
      <c r="L2562" s="111">
        <v>7.2337E-3</v>
      </c>
      <c r="M2562" s="111">
        <v>1.6660296532850188E-4</v>
      </c>
      <c r="N2562" s="111">
        <v>0.43086400000000002</v>
      </c>
      <c r="O2562" s="112">
        <v>138.215</v>
      </c>
      <c r="P2562" s="112">
        <v>3.1699575488640219</v>
      </c>
      <c r="Q2562" s="113">
        <v>4.7472599999999997E-2</v>
      </c>
      <c r="R2562" s="113">
        <v>1.5015202739903314E-3</v>
      </c>
      <c r="S2562" s="112">
        <v>-3.4483133602542952E-2</v>
      </c>
      <c r="T2562" s="114">
        <v>2.2349000000000002E-3</v>
      </c>
      <c r="U2562" s="114">
        <v>6.0081587835958536E-5</v>
      </c>
      <c r="V2562" s="115">
        <v>46.441380516983578</v>
      </c>
      <c r="W2562" s="115">
        <v>1.0662520503138184</v>
      </c>
      <c r="X2562" s="116">
        <v>46.472566778660862</v>
      </c>
      <c r="Y2562" s="116">
        <v>1.0658471502738731</v>
      </c>
      <c r="Z2562" s="116">
        <v>46.961495715838325</v>
      </c>
      <c r="AA2562" s="116">
        <v>1.5893460613113088</v>
      </c>
      <c r="AB2562" s="116">
        <v>73.066779109812515</v>
      </c>
      <c r="AC2562" s="116">
        <v>75.196382986826265</v>
      </c>
      <c r="AD2562" s="132">
        <v>0.98731109711112508</v>
      </c>
      <c r="AF2562" s="118">
        <v>61.970999999999997</v>
      </c>
      <c r="AG2562" s="118">
        <v>3.9277799999999998</v>
      </c>
      <c r="AH2562" s="118">
        <v>0.45272299999999999</v>
      </c>
      <c r="AI2562" s="118">
        <v>5.42604E-2</v>
      </c>
      <c r="AJ2562" s="118">
        <v>30.665700000000001</v>
      </c>
      <c r="AK2562" s="118">
        <v>2.7591000000000001</v>
      </c>
      <c r="AL2562" s="118">
        <v>6429.25</v>
      </c>
      <c r="AM2562" s="118">
        <v>512.55375000000004</v>
      </c>
      <c r="AN2562" s="118">
        <v>1055.2562499999999</v>
      </c>
      <c r="AO2562" s="118">
        <v>60.512437500000004</v>
      </c>
      <c r="AP2562" s="118">
        <v>20476.4375</v>
      </c>
      <c r="AQ2562" s="118">
        <v>1057.4937500000001</v>
      </c>
      <c r="AR2562" s="118">
        <v>3.4373062500000002</v>
      </c>
      <c r="AS2562" s="118">
        <v>28.195625</v>
      </c>
      <c r="AT2562" s="118">
        <v>-35.769687500000003</v>
      </c>
      <c r="AU2562" s="118">
        <v>35.347499999999997</v>
      </c>
      <c r="AV2562" s="118">
        <f t="shared" si="78"/>
        <v>1755.0776147629476</v>
      </c>
      <c r="AW2562" s="118">
        <f t="shared" si="79"/>
        <v>14396.881579471265</v>
      </c>
    </row>
    <row r="2563" spans="1:49" x14ac:dyDescent="0.2">
      <c r="A2563" s="108" t="s">
        <v>2601</v>
      </c>
      <c r="B2563" s="131">
        <v>45749.920661724536</v>
      </c>
      <c r="C2563" s="108" t="s">
        <v>4338</v>
      </c>
      <c r="D2563" s="108">
        <v>18332</v>
      </c>
      <c r="E2563" s="108">
        <v>46021.2</v>
      </c>
      <c r="F2563" s="109">
        <v>10.164999999999999</v>
      </c>
      <c r="G2563" s="109">
        <v>102</v>
      </c>
      <c r="H2563" s="109">
        <v>599.83699999999999</v>
      </c>
      <c r="I2563" s="109">
        <v>579.30700000000002</v>
      </c>
      <c r="J2563" s="110">
        <v>4.8068199999999998E-2</v>
      </c>
      <c r="K2563" s="110">
        <v>1.5716599810696968E-3</v>
      </c>
      <c r="L2563" s="111">
        <v>7.1963499999999998E-3</v>
      </c>
      <c r="M2563" s="111">
        <v>1.6024967808941145E-4</v>
      </c>
      <c r="N2563" s="111">
        <v>0.27597699999999997</v>
      </c>
      <c r="O2563" s="112">
        <v>138.82400000000001</v>
      </c>
      <c r="P2563" s="112">
        <v>3.0988465924114412</v>
      </c>
      <c r="Q2563" s="113">
        <v>4.8390500000000003E-2</v>
      </c>
      <c r="R2563" s="113">
        <v>1.5493046262759307E-3</v>
      </c>
      <c r="S2563" s="112">
        <v>0.10951837842398604</v>
      </c>
      <c r="T2563" s="114">
        <v>2.1928199999999998E-3</v>
      </c>
      <c r="U2563" s="114">
        <v>5.0986294615317944E-5</v>
      </c>
      <c r="V2563" s="115">
        <v>46.184037434775256</v>
      </c>
      <c r="W2563" s="115">
        <v>1.0324902448089603</v>
      </c>
      <c r="X2563" s="116">
        <v>46.269428505952312</v>
      </c>
      <c r="Y2563" s="116">
        <v>1.0328319372622539</v>
      </c>
      <c r="Z2563" s="116">
        <v>47.643392205138511</v>
      </c>
      <c r="AA2563" s="116">
        <v>1.5577702699752463</v>
      </c>
      <c r="AB2563" s="116">
        <v>118.40408302582439</v>
      </c>
      <c r="AC2563" s="116">
        <v>75.476718288062955</v>
      </c>
      <c r="AD2563" s="132">
        <v>0.96965974805605881</v>
      </c>
      <c r="AF2563" s="118">
        <v>52.626300000000001</v>
      </c>
      <c r="AG2563" s="118">
        <v>1.1981200000000001</v>
      </c>
      <c r="AH2563" s="118">
        <v>0.36605399999999999</v>
      </c>
      <c r="AI2563" s="118">
        <v>5.2187900000000002E-2</v>
      </c>
      <c r="AJ2563" s="118">
        <v>27.6325</v>
      </c>
      <c r="AK2563" s="118">
        <v>0.60886999999999991</v>
      </c>
      <c r="AL2563" s="118">
        <v>5844.0687499999995</v>
      </c>
      <c r="AM2563" s="118">
        <v>144.24312499999999</v>
      </c>
      <c r="AN2563" s="118">
        <v>921.83124999999995</v>
      </c>
      <c r="AO2563" s="118">
        <v>27.550062499999999</v>
      </c>
      <c r="AP2563" s="118">
        <v>17569.25</v>
      </c>
      <c r="AQ2563" s="118">
        <v>307.3725</v>
      </c>
      <c r="AR2563" s="118">
        <v>-12.548937500000001</v>
      </c>
      <c r="AS2563" s="118">
        <v>28.735812500000002</v>
      </c>
      <c r="AT2563" s="118">
        <v>-22.162749999999999</v>
      </c>
      <c r="AU2563" s="118">
        <v>35.113500000000002</v>
      </c>
      <c r="AV2563" s="118">
        <f t="shared" ref="AV2563:AV2626" si="80">AP2563/(AR2563-AT2563*6.87/29.86*$AV$1)</f>
        <v>-2358.3290742442459</v>
      </c>
      <c r="AW2563" s="118">
        <f t="shared" ref="AW2563:AW2626" si="81">SQRT((AS2563/AR2563)^2+(AQ2563/AP2563)^2)*AV2563</f>
        <v>-5400.4954514624042</v>
      </c>
    </row>
    <row r="2564" spans="1:49" x14ac:dyDescent="0.2">
      <c r="A2564" s="108" t="s">
        <v>2602</v>
      </c>
      <c r="B2564" s="131">
        <v>45749.921080590277</v>
      </c>
      <c r="C2564" s="108" t="s">
        <v>4339</v>
      </c>
      <c r="D2564" s="108">
        <v>18383.8</v>
      </c>
      <c r="E2564" s="108">
        <v>46000.2</v>
      </c>
      <c r="F2564" s="109">
        <v>10.122</v>
      </c>
      <c r="G2564" s="109">
        <v>101</v>
      </c>
      <c r="H2564" s="109">
        <v>339.31700000000001</v>
      </c>
      <c r="I2564" s="109">
        <v>232.69200000000001</v>
      </c>
      <c r="J2564" s="110">
        <v>4.8826599999999998E-2</v>
      </c>
      <c r="K2564" s="110">
        <v>1.9254236663976063E-3</v>
      </c>
      <c r="L2564" s="111">
        <v>7.2810799999999997E-3</v>
      </c>
      <c r="M2564" s="111">
        <v>1.623549771808675E-4</v>
      </c>
      <c r="N2564" s="111">
        <v>0.16219600000000001</v>
      </c>
      <c r="O2564" s="112">
        <v>137.209</v>
      </c>
      <c r="P2564" s="112">
        <v>3.0637163570572263</v>
      </c>
      <c r="Q2564" s="113">
        <v>4.8609300000000001E-2</v>
      </c>
      <c r="R2564" s="113">
        <v>1.9189451323828933E-3</v>
      </c>
      <c r="S2564" s="112">
        <v>0.15087665062481687</v>
      </c>
      <c r="T2564" s="114">
        <v>2.1629900000000001E-3</v>
      </c>
      <c r="U2564" s="114">
        <v>5.6489929043414459E-5</v>
      </c>
      <c r="V2564" s="115">
        <v>46.713260195271999</v>
      </c>
      <c r="W2564" s="115">
        <v>1.0467909840788949</v>
      </c>
      <c r="X2564" s="116">
        <v>46.812063918118206</v>
      </c>
      <c r="Y2564" s="116">
        <v>1.0452585904244411</v>
      </c>
      <c r="Z2564" s="116">
        <v>48.403857606524682</v>
      </c>
      <c r="AA2564" s="116">
        <v>1.9087532816240005</v>
      </c>
      <c r="AB2564" s="116">
        <v>129.02875031420371</v>
      </c>
      <c r="AC2564" s="116">
        <v>92.880294915817259</v>
      </c>
      <c r="AD2564" s="132">
        <v>0.96614941134931231</v>
      </c>
      <c r="AF2564" s="118">
        <v>29.779499999999999</v>
      </c>
      <c r="AG2564" s="118">
        <v>0.36390800000000001</v>
      </c>
      <c r="AH2564" s="118">
        <v>0.21725700000000001</v>
      </c>
      <c r="AI2564" s="118">
        <v>4.1713899999999998E-2</v>
      </c>
      <c r="AJ2564" s="118">
        <v>11.101099999999999</v>
      </c>
      <c r="AK2564" s="118">
        <v>8.8898199999999997E-2</v>
      </c>
      <c r="AL2564" s="118">
        <v>2312.9562500000002</v>
      </c>
      <c r="AM2564" s="118">
        <v>37.006687500000005</v>
      </c>
      <c r="AN2564" s="118">
        <v>530.03937499999995</v>
      </c>
      <c r="AO2564" s="118">
        <v>17.687562500000002</v>
      </c>
      <c r="AP2564" s="118">
        <v>10069.875</v>
      </c>
      <c r="AQ2564" s="118">
        <v>87.043125000000003</v>
      </c>
      <c r="AR2564" s="118">
        <v>-15.320500000000001</v>
      </c>
      <c r="AS2564" s="118">
        <v>30.053437500000001</v>
      </c>
      <c r="AT2564" s="118">
        <v>-6.5455625</v>
      </c>
      <c r="AU2564" s="118">
        <v>32.058937499999999</v>
      </c>
      <c r="AV2564" s="118">
        <f t="shared" si="80"/>
        <v>-728.93315236557464</v>
      </c>
      <c r="AW2564" s="118">
        <f t="shared" si="81"/>
        <v>-1429.9245858172189</v>
      </c>
    </row>
    <row r="2565" spans="1:49" x14ac:dyDescent="0.2">
      <c r="A2565" s="108" t="s">
        <v>2603</v>
      </c>
      <c r="B2565" s="131">
        <v>45749.921497615738</v>
      </c>
      <c r="C2565" s="108" t="s">
        <v>4338</v>
      </c>
      <c r="D2565" s="108">
        <v>18497.3</v>
      </c>
      <c r="E2565" s="108">
        <v>45864.800000000003</v>
      </c>
      <c r="F2565" s="109">
        <v>10.116</v>
      </c>
      <c r="G2565" s="109">
        <v>102</v>
      </c>
      <c r="H2565" s="109">
        <v>836.73599999999999</v>
      </c>
      <c r="I2565" s="109">
        <v>538.82299999999998</v>
      </c>
      <c r="J2565" s="110">
        <v>4.7715800000000003E-2</v>
      </c>
      <c r="K2565" s="110">
        <v>1.3245369070947024E-3</v>
      </c>
      <c r="L2565" s="111">
        <v>7.25721E-3</v>
      </c>
      <c r="M2565" s="111">
        <v>1.6075441045084889E-4</v>
      </c>
      <c r="N2565" s="111">
        <v>0.31187799999999999</v>
      </c>
      <c r="O2565" s="112">
        <v>137.64099999999999</v>
      </c>
      <c r="P2565" s="112">
        <v>3.0512517369761545</v>
      </c>
      <c r="Q2565" s="113">
        <v>4.7648999999999997E-2</v>
      </c>
      <c r="R2565" s="113">
        <v>1.3035362664705573E-3</v>
      </c>
      <c r="S2565" s="112">
        <v>0.19409056414779796</v>
      </c>
      <c r="T2565" s="114">
        <v>2.2127900000000001E-3</v>
      </c>
      <c r="U2565" s="114">
        <v>5.2837966046111198E-5</v>
      </c>
      <c r="V2565" s="115">
        <v>46.624093155680647</v>
      </c>
      <c r="W2565" s="115">
        <v>1.0339565563471278</v>
      </c>
      <c r="X2565" s="116">
        <v>46.665670099385018</v>
      </c>
      <c r="Y2565" s="116">
        <v>1.0344934063825804</v>
      </c>
      <c r="Z2565" s="116">
        <v>47.324051353689782</v>
      </c>
      <c r="AA2565" s="116">
        <v>1.3136624055597335</v>
      </c>
      <c r="AB2565" s="116">
        <v>81.877276528360994</v>
      </c>
      <c r="AC2565" s="116">
        <v>64.932461109218806</v>
      </c>
      <c r="AD2565" s="132">
        <v>0.98488539984392287</v>
      </c>
      <c r="AF2565" s="118">
        <v>73.459499999999991</v>
      </c>
      <c r="AG2565" s="118">
        <v>1.2919800000000001</v>
      </c>
      <c r="AH2565" s="118">
        <v>0.53476800000000002</v>
      </c>
      <c r="AI2565" s="118">
        <v>4.5827600000000003E-2</v>
      </c>
      <c r="AJ2565" s="118">
        <v>25.7118</v>
      </c>
      <c r="AK2565" s="118">
        <v>0.39031200000000005</v>
      </c>
      <c r="AL2565" s="118">
        <v>5480.1312500000004</v>
      </c>
      <c r="AM2565" s="118">
        <v>94.186875000000001</v>
      </c>
      <c r="AN2565" s="118">
        <v>1277.2125000000001</v>
      </c>
      <c r="AO2565" s="118">
        <v>26.017187499999999</v>
      </c>
      <c r="AP2565" s="118">
        <v>24743.4375</v>
      </c>
      <c r="AQ2565" s="118">
        <v>295.50187499999998</v>
      </c>
      <c r="AR2565" s="118">
        <v>-13.727499999999999</v>
      </c>
      <c r="AS2565" s="118">
        <v>28.710562499999998</v>
      </c>
      <c r="AT2565" s="118">
        <v>16.568375</v>
      </c>
      <c r="AU2565" s="118">
        <v>37.437874999999991</v>
      </c>
      <c r="AV2565" s="118">
        <f t="shared" si="80"/>
        <v>-1410.7307690645241</v>
      </c>
      <c r="AW2565" s="118">
        <f t="shared" si="81"/>
        <v>-2950.5397364783762</v>
      </c>
    </row>
    <row r="2566" spans="1:49" x14ac:dyDescent="0.2">
      <c r="A2566" s="108" t="s">
        <v>2604</v>
      </c>
      <c r="B2566" s="131">
        <v>45749.921917222222</v>
      </c>
      <c r="C2566" s="108" t="s">
        <v>4338</v>
      </c>
      <c r="D2566" s="108">
        <v>18475.5</v>
      </c>
      <c r="E2566" s="108">
        <v>45772.800000000003</v>
      </c>
      <c r="F2566" s="109">
        <v>10.257</v>
      </c>
      <c r="G2566" s="109">
        <v>103</v>
      </c>
      <c r="H2566" s="109">
        <v>529.36800000000005</v>
      </c>
      <c r="I2566" s="109">
        <v>296.48399999999998</v>
      </c>
      <c r="J2566" s="110">
        <v>4.9061800000000003E-2</v>
      </c>
      <c r="K2566" s="110">
        <v>1.6680555308789932E-3</v>
      </c>
      <c r="L2566" s="111">
        <v>7.2402400000000002E-3</v>
      </c>
      <c r="M2566" s="111">
        <v>1.6244889971387926E-4</v>
      </c>
      <c r="N2566" s="111">
        <v>0.46931</v>
      </c>
      <c r="O2566" s="112">
        <v>138.01</v>
      </c>
      <c r="P2566" s="112">
        <v>3.0942879910570702</v>
      </c>
      <c r="Q2566" s="113">
        <v>4.90342E-2</v>
      </c>
      <c r="R2566" s="113">
        <v>1.5466909159415143E-3</v>
      </c>
      <c r="S2566" s="112">
        <v>-0.1178886462231353</v>
      </c>
      <c r="T2566" s="114">
        <v>2.2182199999999999E-3</v>
      </c>
      <c r="U2566" s="114">
        <v>5.5501253477826974E-5</v>
      </c>
      <c r="V2566" s="115">
        <v>46.417607141510786</v>
      </c>
      <c r="W2566" s="115">
        <v>1.0422570046853092</v>
      </c>
      <c r="X2566" s="116">
        <v>46.541348519276013</v>
      </c>
      <c r="Y2566" s="116">
        <v>1.0434920354379937</v>
      </c>
      <c r="Z2566" s="116">
        <v>48.540286630808183</v>
      </c>
      <c r="AA2566" s="116">
        <v>1.6503245617766009</v>
      </c>
      <c r="AB2566" s="116">
        <v>149.46659166373979</v>
      </c>
      <c r="AC2566" s="116">
        <v>73.93387363633434</v>
      </c>
      <c r="AD2566" s="132">
        <v>0.95625198960029478</v>
      </c>
      <c r="AF2566" s="118">
        <v>46.491999999999997</v>
      </c>
      <c r="AG2566" s="118">
        <v>0.81460600000000005</v>
      </c>
      <c r="AH2566" s="118">
        <v>0.31491800000000003</v>
      </c>
      <c r="AI2566" s="118">
        <v>4.6201800000000001E-2</v>
      </c>
      <c r="AJ2566" s="118">
        <v>14.1524</v>
      </c>
      <c r="AK2566" s="118">
        <v>0.19051800000000002</v>
      </c>
      <c r="AL2566" s="118">
        <v>3024.8937499999997</v>
      </c>
      <c r="AM2566" s="118">
        <v>54.199687500000003</v>
      </c>
      <c r="AN2566" s="118">
        <v>831.51250000000005</v>
      </c>
      <c r="AO2566" s="118">
        <v>23.592124999999999</v>
      </c>
      <c r="AP2566" s="118">
        <v>15638.812500000002</v>
      </c>
      <c r="AQ2566" s="118">
        <v>215.035</v>
      </c>
      <c r="AR2566" s="118">
        <v>-50.677750000000003</v>
      </c>
      <c r="AS2566" s="118">
        <v>28.173562499999999</v>
      </c>
      <c r="AT2566" s="118">
        <v>-10.518437499999999</v>
      </c>
      <c r="AU2566" s="118">
        <v>30.270687499999998</v>
      </c>
      <c r="AV2566" s="118">
        <f t="shared" si="80"/>
        <v>-324.06851859848376</v>
      </c>
      <c r="AW2566" s="118">
        <f t="shared" si="81"/>
        <v>-180.21630493409049</v>
      </c>
    </row>
    <row r="2567" spans="1:49" x14ac:dyDescent="0.2">
      <c r="A2567" s="108" t="s">
        <v>2605</v>
      </c>
      <c r="B2567" s="131">
        <v>45749.92233627315</v>
      </c>
      <c r="C2567" s="108" t="s">
        <v>4339</v>
      </c>
      <c r="D2567" s="108">
        <v>18384.5</v>
      </c>
      <c r="E2567" s="108">
        <v>45754.400000000001</v>
      </c>
      <c r="F2567" s="109">
        <v>10.117000000000001</v>
      </c>
      <c r="G2567" s="109">
        <v>101</v>
      </c>
      <c r="H2567" s="109">
        <v>601.76</v>
      </c>
      <c r="I2567" s="109">
        <v>608.81200000000001</v>
      </c>
      <c r="J2567" s="110">
        <v>4.8934900000000003E-2</v>
      </c>
      <c r="K2567" s="110">
        <v>1.5223487441463604E-3</v>
      </c>
      <c r="L2567" s="111">
        <v>7.4564899999999996E-3</v>
      </c>
      <c r="M2567" s="111">
        <v>1.6279081440391532E-4</v>
      </c>
      <c r="N2567" s="111">
        <v>0.23828199999999999</v>
      </c>
      <c r="O2567" s="112">
        <v>133.91399999999999</v>
      </c>
      <c r="P2567" s="112">
        <v>2.9253648628504445</v>
      </c>
      <c r="Q2567" s="113">
        <v>4.7554399999999997E-2</v>
      </c>
      <c r="R2567" s="113">
        <v>1.4630032715766562E-3</v>
      </c>
      <c r="S2567" s="112">
        <v>0.13600182297596028</v>
      </c>
      <c r="T2567" s="114">
        <v>2.2690700000000002E-3</v>
      </c>
      <c r="U2567" s="114">
        <v>5.2119626925468306E-5</v>
      </c>
      <c r="V2567" s="115">
        <v>47.924222039710465</v>
      </c>
      <c r="W2567" s="115">
        <v>1.0481005617006989</v>
      </c>
      <c r="X2567" s="116">
        <v>47.959616676752901</v>
      </c>
      <c r="Y2567" s="116">
        <v>1.0476826729240345</v>
      </c>
      <c r="Z2567" s="116">
        <v>48.515865831854796</v>
      </c>
      <c r="AA2567" s="116">
        <v>1.5093127281408047</v>
      </c>
      <c r="AB2567" s="116">
        <v>77.158243195597052</v>
      </c>
      <c r="AC2567" s="116">
        <v>73.085395048208937</v>
      </c>
      <c r="AD2567" s="132">
        <v>0.98720069159340629</v>
      </c>
      <c r="AF2567" s="118">
        <v>52.871200000000002</v>
      </c>
      <c r="AG2567" s="118">
        <v>1.0693600000000001</v>
      </c>
      <c r="AH2567" s="118">
        <v>0.38982099999999997</v>
      </c>
      <c r="AI2567" s="118">
        <v>4.8075799999999995E-2</v>
      </c>
      <c r="AJ2567" s="118">
        <v>29.073700000000002</v>
      </c>
      <c r="AK2567" s="118">
        <v>0.39363300000000001</v>
      </c>
      <c r="AL2567" s="118">
        <v>6353</v>
      </c>
      <c r="AM2567" s="118">
        <v>91.244375000000005</v>
      </c>
      <c r="AN2567" s="118">
        <v>941.29374999999993</v>
      </c>
      <c r="AO2567" s="118">
        <v>23.903375</v>
      </c>
      <c r="AP2567" s="118">
        <v>18271.75</v>
      </c>
      <c r="AQ2567" s="118">
        <v>239.62437499999999</v>
      </c>
      <c r="AR2567" s="118">
        <v>11.761500000000002</v>
      </c>
      <c r="AS2567" s="118">
        <v>30.532437499999997</v>
      </c>
      <c r="AT2567" s="118">
        <v>15.527625000000002</v>
      </c>
      <c r="AU2567" s="118">
        <v>37.562937500000004</v>
      </c>
      <c r="AV2567" s="118">
        <f t="shared" si="80"/>
        <v>2231.2547380075293</v>
      </c>
      <c r="AW2567" s="118">
        <f t="shared" si="81"/>
        <v>5792.3321990839704</v>
      </c>
    </row>
    <row r="2568" spans="1:49" x14ac:dyDescent="0.2">
      <c r="A2568" s="108" t="s">
        <v>2606</v>
      </c>
      <c r="B2568" s="131">
        <v>45749.922761435184</v>
      </c>
      <c r="C2568" s="108" t="s">
        <v>4339</v>
      </c>
      <c r="D2568" s="108">
        <v>18412.8</v>
      </c>
      <c r="E2568" s="108">
        <v>45669</v>
      </c>
      <c r="F2568" s="109">
        <v>10.1</v>
      </c>
      <c r="G2568" s="109">
        <v>101</v>
      </c>
      <c r="H2568" s="109">
        <v>1030.5999999999999</v>
      </c>
      <c r="I2568" s="109">
        <v>1348.69</v>
      </c>
      <c r="J2568" s="110">
        <v>4.7947299999999998E-2</v>
      </c>
      <c r="K2568" s="110">
        <v>1.3141954623647123E-3</v>
      </c>
      <c r="L2568" s="111">
        <v>7.3312000000000004E-3</v>
      </c>
      <c r="M2568" s="111">
        <v>1.584741174891345E-4</v>
      </c>
      <c r="N2568" s="111">
        <v>0.28245799999999999</v>
      </c>
      <c r="O2568" s="112">
        <v>136.17400000000001</v>
      </c>
      <c r="P2568" s="112">
        <v>2.949137038253733</v>
      </c>
      <c r="Q2568" s="113">
        <v>4.73926E-2</v>
      </c>
      <c r="R2568" s="113">
        <v>1.2831701325019219E-3</v>
      </c>
      <c r="S2568" s="112">
        <v>0.16764876265922732</v>
      </c>
      <c r="T2568" s="114">
        <v>2.2400900000000001E-3</v>
      </c>
      <c r="U2568" s="114">
        <v>5.000569752388222E-5</v>
      </c>
      <c r="V2568" s="115">
        <v>47.140538806072804</v>
      </c>
      <c r="W2568" s="115">
        <v>1.0213211243062617</v>
      </c>
      <c r="X2568" s="116">
        <v>47.166563799776014</v>
      </c>
      <c r="Y2568" s="116">
        <v>1.0214920636030165</v>
      </c>
      <c r="Z2568" s="116">
        <v>47.570655643081182</v>
      </c>
      <c r="AA2568" s="116">
        <v>1.3038719549974991</v>
      </c>
      <c r="AB2568" s="116">
        <v>69.055479094781973</v>
      </c>
      <c r="AC2568" s="116">
        <v>64.418257617770507</v>
      </c>
      <c r="AD2568" s="132">
        <v>0.99019677753773505</v>
      </c>
      <c r="AF2568" s="118">
        <v>90.590199999999996</v>
      </c>
      <c r="AG2568" s="118">
        <v>0.69790099999999999</v>
      </c>
      <c r="AH2568" s="118">
        <v>0.65821300000000005</v>
      </c>
      <c r="AI2568" s="118">
        <v>4.4656600000000005E-2</v>
      </c>
      <c r="AJ2568" s="118">
        <v>64.442099999999996</v>
      </c>
      <c r="AK2568" s="118">
        <v>0.61937500000000001</v>
      </c>
      <c r="AL2568" s="118">
        <v>13917.75</v>
      </c>
      <c r="AM2568" s="118">
        <v>182.4375</v>
      </c>
      <c r="AN2568" s="118">
        <v>1585.2187499999998</v>
      </c>
      <c r="AO2568" s="118">
        <v>28.234187499999997</v>
      </c>
      <c r="AP2568" s="118">
        <v>30877.5</v>
      </c>
      <c r="AQ2568" s="118">
        <v>240.62125</v>
      </c>
      <c r="AR2568" s="118">
        <v>33.219187499999997</v>
      </c>
      <c r="AS2568" s="118">
        <v>31.3746875</v>
      </c>
      <c r="AT2568" s="118">
        <v>-9.3537499999999998</v>
      </c>
      <c r="AU2568" s="118">
        <v>34.692187500000003</v>
      </c>
      <c r="AV2568" s="118">
        <f t="shared" si="80"/>
        <v>872.95499776820043</v>
      </c>
      <c r="AW2568" s="118">
        <f t="shared" si="81"/>
        <v>824.51211414892248</v>
      </c>
    </row>
    <row r="2569" spans="1:49" x14ac:dyDescent="0.2">
      <c r="A2569" s="108" t="s">
        <v>2607</v>
      </c>
      <c r="B2569" s="131">
        <v>45749.924059513891</v>
      </c>
      <c r="C2569" s="108" t="s">
        <v>4338</v>
      </c>
      <c r="D2569" s="108">
        <v>18551.400000000001</v>
      </c>
      <c r="E2569" s="108">
        <v>45819.6</v>
      </c>
      <c r="F2569" s="109">
        <v>10.215999999999999</v>
      </c>
      <c r="G2569" s="109">
        <v>102</v>
      </c>
      <c r="H2569" s="109">
        <v>616.36900000000003</v>
      </c>
      <c r="I2569" s="109">
        <v>537.11900000000003</v>
      </c>
      <c r="J2569" s="110">
        <v>4.9354299999999997E-2</v>
      </c>
      <c r="K2569" s="110">
        <v>1.5691483089548929E-3</v>
      </c>
      <c r="L2569" s="111">
        <v>7.3646299999999996E-3</v>
      </c>
      <c r="M2569" s="111">
        <v>1.6846224987708669E-4</v>
      </c>
      <c r="N2569" s="111">
        <v>0.304842</v>
      </c>
      <c r="O2569" s="112">
        <v>135.745</v>
      </c>
      <c r="P2569" s="112">
        <v>3.0987433063905114</v>
      </c>
      <c r="Q2569" s="113">
        <v>4.8588600000000003E-2</v>
      </c>
      <c r="R2569" s="113">
        <v>1.5026950243093242E-3</v>
      </c>
      <c r="S2569" s="112">
        <v>0.12855833557553595</v>
      </c>
      <c r="T2569" s="114">
        <v>2.2496700000000001E-3</v>
      </c>
      <c r="U2569" s="114">
        <v>5.2361376092688787E-5</v>
      </c>
      <c r="V2569" s="115">
        <v>47.217059915912344</v>
      </c>
      <c r="W2569" s="115">
        <v>1.0790144960689037</v>
      </c>
      <c r="X2569" s="116">
        <v>47.315080349108186</v>
      </c>
      <c r="Y2569" s="116">
        <v>1.0800934732264778</v>
      </c>
      <c r="Z2569" s="116">
        <v>48.893178380405878</v>
      </c>
      <c r="AA2569" s="116">
        <v>1.5544876165814088</v>
      </c>
      <c r="AB2569" s="116">
        <v>128.02652771948931</v>
      </c>
      <c r="AC2569" s="116">
        <v>72.777564626215536</v>
      </c>
      <c r="AD2569" s="132">
        <v>0.96699221299394678</v>
      </c>
      <c r="AF2569" s="118">
        <v>54.267700000000005</v>
      </c>
      <c r="AG2569" s="118">
        <v>1.2473700000000001</v>
      </c>
      <c r="AH2569" s="118">
        <v>0.381158</v>
      </c>
      <c r="AI2569" s="118">
        <v>4.3923499999999997E-2</v>
      </c>
      <c r="AJ2569" s="118">
        <v>25.7288</v>
      </c>
      <c r="AK2569" s="118">
        <v>0.45289800000000002</v>
      </c>
      <c r="AL2569" s="118">
        <v>5573.7875000000004</v>
      </c>
      <c r="AM2569" s="118">
        <v>100.104375</v>
      </c>
      <c r="AN2569" s="118">
        <v>974.6875</v>
      </c>
      <c r="AO2569" s="118">
        <v>26.558812500000002</v>
      </c>
      <c r="AP2569" s="118">
        <v>18520.25</v>
      </c>
      <c r="AQ2569" s="118">
        <v>307.09312499999999</v>
      </c>
      <c r="AR2569" s="118">
        <v>-24.63025</v>
      </c>
      <c r="AS2569" s="118">
        <v>32.867062500000003</v>
      </c>
      <c r="AT2569" s="118">
        <v>2.4017749999999998</v>
      </c>
      <c r="AU2569" s="118">
        <v>37.432000000000002</v>
      </c>
      <c r="AV2569" s="118">
        <f t="shared" si="80"/>
        <v>-735.43148928743267</v>
      </c>
      <c r="AW2569" s="118">
        <f t="shared" si="81"/>
        <v>-981.44918355504603</v>
      </c>
    </row>
    <row r="2570" spans="1:49" x14ac:dyDescent="0.2">
      <c r="A2570" s="108" t="s">
        <v>2608</v>
      </c>
      <c r="B2570" s="131">
        <v>45749.924473564817</v>
      </c>
      <c r="C2570" s="108" t="s">
        <v>4339</v>
      </c>
      <c r="D2570" s="108">
        <v>18599.3</v>
      </c>
      <c r="E2570" s="108">
        <v>45905.8</v>
      </c>
      <c r="F2570" s="109">
        <v>10.153</v>
      </c>
      <c r="G2570" s="109">
        <v>101</v>
      </c>
      <c r="H2570" s="109">
        <v>482.77199999999999</v>
      </c>
      <c r="I2570" s="109">
        <v>255.047</v>
      </c>
      <c r="J2570" s="110">
        <v>4.86761E-2</v>
      </c>
      <c r="K2570" s="110">
        <v>1.7086610911716813E-3</v>
      </c>
      <c r="L2570" s="111">
        <v>7.4624100000000001E-3</v>
      </c>
      <c r="M2570" s="111">
        <v>1.6487461595251709E-4</v>
      </c>
      <c r="N2570" s="111">
        <v>0.43958700000000001</v>
      </c>
      <c r="O2570" s="112">
        <v>133.85</v>
      </c>
      <c r="P2570" s="112">
        <v>2.9575508692328523</v>
      </c>
      <c r="Q2570" s="113">
        <v>4.7211299999999998E-2</v>
      </c>
      <c r="R2570" s="113">
        <v>1.5415505505743234E-3</v>
      </c>
      <c r="S2570" s="112">
        <v>-0.16045256180051681</v>
      </c>
      <c r="T2570" s="114">
        <v>2.3306899999999998E-3</v>
      </c>
      <c r="U2570" s="114">
        <v>5.9833259995841779E-5</v>
      </c>
      <c r="V2570" s="115">
        <v>47.968051076291452</v>
      </c>
      <c r="W2570" s="115">
        <v>1.0614288943358583</v>
      </c>
      <c r="X2570" s="116">
        <v>47.982463299773897</v>
      </c>
      <c r="Y2570" s="116">
        <v>1.0602209640655937</v>
      </c>
      <c r="Z2570" s="116">
        <v>48.196498462795404</v>
      </c>
      <c r="AA2570" s="116">
        <v>1.6918257965221999</v>
      </c>
      <c r="AB2570" s="116">
        <v>59.928515631490896</v>
      </c>
      <c r="AC2570" s="116">
        <v>77.819943704913328</v>
      </c>
      <c r="AD2570" s="132">
        <v>0.99311093161400854</v>
      </c>
      <c r="AF2570" s="118">
        <v>42.530699999999996</v>
      </c>
      <c r="AG2570" s="118">
        <v>0.953376</v>
      </c>
      <c r="AH2570" s="118">
        <v>0.31535800000000003</v>
      </c>
      <c r="AI2570" s="118">
        <v>5.2725900000000006E-2</v>
      </c>
      <c r="AJ2570" s="118">
        <v>12.229800000000001</v>
      </c>
      <c r="AK2570" s="118">
        <v>0.24899299999999999</v>
      </c>
      <c r="AL2570" s="118">
        <v>2742.6374999999998</v>
      </c>
      <c r="AM2570" s="118">
        <v>61.534749999999995</v>
      </c>
      <c r="AN2570" s="118">
        <v>753.02499999999998</v>
      </c>
      <c r="AO2570" s="118">
        <v>23.489750000000001</v>
      </c>
      <c r="AP2570" s="118">
        <v>14702.8125</v>
      </c>
      <c r="AQ2570" s="118">
        <v>231.924375</v>
      </c>
      <c r="AR2570" s="118">
        <v>42.242937500000004</v>
      </c>
      <c r="AS2570" s="118">
        <v>30.377062500000001</v>
      </c>
      <c r="AT2570" s="118">
        <v>28.622375000000002</v>
      </c>
      <c r="AU2570" s="118">
        <v>32.020937500000002</v>
      </c>
      <c r="AV2570" s="118">
        <f t="shared" si="80"/>
        <v>412.33225201686218</v>
      </c>
      <c r="AW2570" s="118">
        <f t="shared" si="81"/>
        <v>296.58107302362748</v>
      </c>
    </row>
    <row r="2571" spans="1:49" x14ac:dyDescent="0.2">
      <c r="A2571" s="108" t="s">
        <v>2609</v>
      </c>
      <c r="B2571" s="131">
        <v>45749.924891504626</v>
      </c>
      <c r="C2571" s="108" t="s">
        <v>4338</v>
      </c>
      <c r="D2571" s="108">
        <v>18561.900000000001</v>
      </c>
      <c r="E2571" s="108">
        <v>45972.4</v>
      </c>
      <c r="F2571" s="109">
        <v>10.214</v>
      </c>
      <c r="G2571" s="109">
        <v>102</v>
      </c>
      <c r="H2571" s="109">
        <v>842.18899999999996</v>
      </c>
      <c r="I2571" s="109">
        <v>313.76</v>
      </c>
      <c r="J2571" s="110">
        <v>4.9162499999999998E-2</v>
      </c>
      <c r="K2571" s="110">
        <v>1.449675629270217E-3</v>
      </c>
      <c r="L2571" s="111">
        <v>7.4896600000000004E-3</v>
      </c>
      <c r="M2571" s="111">
        <v>1.6393938079326762E-4</v>
      </c>
      <c r="N2571" s="111">
        <v>0.17124300000000001</v>
      </c>
      <c r="O2571" s="112">
        <v>133.33799999999999</v>
      </c>
      <c r="P2571" s="112">
        <v>2.9212805078766402</v>
      </c>
      <c r="Q2571" s="113">
        <v>4.7606299999999997E-2</v>
      </c>
      <c r="R2571" s="113">
        <v>1.4235966688202106E-3</v>
      </c>
      <c r="S2571" s="112">
        <v>0.26330615702006804</v>
      </c>
      <c r="T2571" s="114">
        <v>2.3482199999999998E-3</v>
      </c>
      <c r="U2571" s="114">
        <v>5.7591004129551347E-5</v>
      </c>
      <c r="V2571" s="115">
        <v>48.127540719398077</v>
      </c>
      <c r="W2571" s="115">
        <v>1.0553827117496637</v>
      </c>
      <c r="X2571" s="116">
        <v>48.166022896890617</v>
      </c>
      <c r="Y2571" s="116">
        <v>1.0552615445756386</v>
      </c>
      <c r="Z2571" s="116">
        <v>48.772414050306551</v>
      </c>
      <c r="AA2571" s="116">
        <v>1.4381729983098037</v>
      </c>
      <c r="AB2571" s="116">
        <v>79.748903568840149</v>
      </c>
      <c r="AC2571" s="116">
        <v>71.004844321727958</v>
      </c>
      <c r="AD2571" s="132">
        <v>0.98709326695342292</v>
      </c>
      <c r="AF2571" s="118">
        <v>74.241799999999998</v>
      </c>
      <c r="AG2571" s="118">
        <v>0.51841300000000001</v>
      </c>
      <c r="AH2571" s="118">
        <v>0.52697099999999997</v>
      </c>
      <c r="AI2571" s="118">
        <v>4.3836699999999999E-2</v>
      </c>
      <c r="AJ2571" s="118">
        <v>15.0625</v>
      </c>
      <c r="AK2571" s="118">
        <v>0.12558900000000001</v>
      </c>
      <c r="AL2571" s="118">
        <v>3408.6</v>
      </c>
      <c r="AM2571" s="118">
        <v>49.939875000000001</v>
      </c>
      <c r="AN2571" s="118">
        <v>1333.98125</v>
      </c>
      <c r="AO2571" s="118">
        <v>30.3709375</v>
      </c>
      <c r="AP2571" s="118">
        <v>25866.625</v>
      </c>
      <c r="AQ2571" s="118">
        <v>230.60312500000001</v>
      </c>
      <c r="AR2571" s="118">
        <v>9.1284999999999989</v>
      </c>
      <c r="AS2571" s="118">
        <v>28.0674375</v>
      </c>
      <c r="AT2571" s="118">
        <v>-45.851375000000004</v>
      </c>
      <c r="AU2571" s="118">
        <v>34.194000000000003</v>
      </c>
      <c r="AV2571" s="118">
        <f t="shared" si="80"/>
        <v>1314.5150244564657</v>
      </c>
      <c r="AW2571" s="118">
        <f t="shared" si="81"/>
        <v>4041.7618865033473</v>
      </c>
    </row>
    <row r="2572" spans="1:49" x14ac:dyDescent="0.2">
      <c r="A2572" s="108" t="s">
        <v>2610</v>
      </c>
      <c r="B2572" s="131">
        <v>45749.925310740742</v>
      </c>
      <c r="C2572" s="108" t="s">
        <v>4339</v>
      </c>
      <c r="D2572" s="108">
        <v>18484.400000000001</v>
      </c>
      <c r="E2572" s="108">
        <v>46083.9</v>
      </c>
      <c r="F2572" s="109">
        <v>10.103999999999999</v>
      </c>
      <c r="G2572" s="109">
        <v>101</v>
      </c>
      <c r="H2572" s="109">
        <v>367.81900000000002</v>
      </c>
      <c r="I2572" s="109">
        <v>178.91499999999999</v>
      </c>
      <c r="J2572" s="110">
        <v>4.7586700000000003E-2</v>
      </c>
      <c r="K2572" s="110">
        <v>1.7220324397803895E-3</v>
      </c>
      <c r="L2572" s="111">
        <v>7.2095099999999997E-3</v>
      </c>
      <c r="M2572" s="111">
        <v>1.6316010693931895E-4</v>
      </c>
      <c r="N2572" s="111">
        <v>0.26025399999999999</v>
      </c>
      <c r="O2572" s="112">
        <v>138.63399999999999</v>
      </c>
      <c r="P2572" s="112">
        <v>3.1424494152332829</v>
      </c>
      <c r="Q2572" s="113">
        <v>4.78501E-2</v>
      </c>
      <c r="R2572" s="113">
        <v>1.6932591539407075E-3</v>
      </c>
      <c r="S2572" s="112">
        <v>9.0723206942758844E-2</v>
      </c>
      <c r="T2572" s="114">
        <v>2.1774099999999998E-3</v>
      </c>
      <c r="U2572" s="114">
        <v>6.0536338039560995E-5</v>
      </c>
      <c r="V2572" s="115">
        <v>46.279077269290475</v>
      </c>
      <c r="W2572" s="115">
        <v>1.0512403811451154</v>
      </c>
      <c r="X2572" s="116">
        <v>46.33261411876984</v>
      </c>
      <c r="Y2572" s="116">
        <v>1.0502322384390383</v>
      </c>
      <c r="Z2572" s="116">
        <v>47.186597721415986</v>
      </c>
      <c r="AA2572" s="116">
        <v>1.7075538333010216</v>
      </c>
      <c r="AB2572" s="116">
        <v>91.864173788501674</v>
      </c>
      <c r="AC2572" s="116">
        <v>83.834492788120727</v>
      </c>
      <c r="AD2572" s="132">
        <v>0.98102868929672704</v>
      </c>
      <c r="AF2572" s="118">
        <v>32.445799999999998</v>
      </c>
      <c r="AG2572" s="118">
        <v>0.25259599999999999</v>
      </c>
      <c r="AH2572" s="118">
        <v>0.25000600000000001</v>
      </c>
      <c r="AI2572" s="118">
        <v>4.8069199999999999E-2</v>
      </c>
      <c r="AJ2572" s="118">
        <v>8.5995200000000001</v>
      </c>
      <c r="AK2572" s="118">
        <v>6.81615E-2</v>
      </c>
      <c r="AL2572" s="118">
        <v>1802.48125</v>
      </c>
      <c r="AM2572" s="118">
        <v>30.855062500000003</v>
      </c>
      <c r="AN2572" s="118">
        <v>563.45437499999991</v>
      </c>
      <c r="AO2572" s="118">
        <v>16.773</v>
      </c>
      <c r="AP2572" s="118">
        <v>10868.9375</v>
      </c>
      <c r="AQ2572" s="118">
        <v>97.692499999999995</v>
      </c>
      <c r="AR2572" s="118">
        <v>-16.023000000000003</v>
      </c>
      <c r="AS2572" s="118">
        <v>28.149875000000002</v>
      </c>
      <c r="AT2572" s="118">
        <v>-16.260249999999999</v>
      </c>
      <c r="AU2572" s="118">
        <v>36.765812500000003</v>
      </c>
      <c r="AV2572" s="118">
        <f t="shared" si="80"/>
        <v>-884.95250145462808</v>
      </c>
      <c r="AW2572" s="118">
        <f t="shared" si="81"/>
        <v>-1554.7418285365636</v>
      </c>
    </row>
    <row r="2573" spans="1:49" x14ac:dyDescent="0.2">
      <c r="A2573" s="108" t="s">
        <v>2611</v>
      </c>
      <c r="B2573" s="131">
        <v>45749.925724606481</v>
      </c>
      <c r="C2573" s="108" t="s">
        <v>4339</v>
      </c>
      <c r="D2573" s="108">
        <v>18437.3</v>
      </c>
      <c r="E2573" s="108">
        <v>46126.1</v>
      </c>
      <c r="F2573" s="109">
        <v>10.099</v>
      </c>
      <c r="G2573" s="109">
        <v>101</v>
      </c>
      <c r="H2573" s="109">
        <v>434.08600000000001</v>
      </c>
      <c r="I2573" s="109">
        <v>219.73500000000001</v>
      </c>
      <c r="J2573" s="110">
        <v>4.8453599999999999E-2</v>
      </c>
      <c r="K2573" s="110">
        <v>1.6737620312589241E-3</v>
      </c>
      <c r="L2573" s="111">
        <v>7.3407400000000001E-3</v>
      </c>
      <c r="M2573" s="111">
        <v>1.6420574310690232E-4</v>
      </c>
      <c r="N2573" s="111">
        <v>0.258961</v>
      </c>
      <c r="O2573" s="112">
        <v>136.114</v>
      </c>
      <c r="P2573" s="112">
        <v>3.0461011074486679</v>
      </c>
      <c r="Q2573" s="113">
        <v>4.7853100000000003E-2</v>
      </c>
      <c r="R2573" s="113">
        <v>1.6295273460252208E-3</v>
      </c>
      <c r="S2573" s="112">
        <v>0.12132043613800991</v>
      </c>
      <c r="T2573" s="114">
        <v>2.2902700000000001E-3</v>
      </c>
      <c r="U2573" s="114">
        <v>5.8566432306996476E-5</v>
      </c>
      <c r="V2573" s="115">
        <v>47.13358535671081</v>
      </c>
      <c r="W2573" s="115">
        <v>1.056753528436706</v>
      </c>
      <c r="X2573" s="116">
        <v>47.187279239591916</v>
      </c>
      <c r="Y2573" s="116">
        <v>1.056006167985736</v>
      </c>
      <c r="Z2573" s="116">
        <v>48.04280027255956</v>
      </c>
      <c r="AA2573" s="116">
        <v>1.6595715276381133</v>
      </c>
      <c r="AB2573" s="116">
        <v>92.012699256602957</v>
      </c>
      <c r="AC2573" s="116">
        <v>80.671790173684528</v>
      </c>
      <c r="AD2573" s="132">
        <v>0.98135929395414978</v>
      </c>
      <c r="AF2573" s="118">
        <v>38.316800000000001</v>
      </c>
      <c r="AG2573" s="118">
        <v>0.34244199999999997</v>
      </c>
      <c r="AH2573" s="118">
        <v>0.27364099999999997</v>
      </c>
      <c r="AI2573" s="118">
        <v>4.8440499999999997E-2</v>
      </c>
      <c r="AJ2573" s="118">
        <v>10.5748</v>
      </c>
      <c r="AK2573" s="118">
        <v>7.45194E-2</v>
      </c>
      <c r="AL2573" s="118">
        <v>2333.1</v>
      </c>
      <c r="AM2573" s="118">
        <v>35.654250000000005</v>
      </c>
      <c r="AN2573" s="118">
        <v>677.46875</v>
      </c>
      <c r="AO2573" s="118">
        <v>18.827750000000002</v>
      </c>
      <c r="AP2573" s="118">
        <v>13066.812499999998</v>
      </c>
      <c r="AQ2573" s="118">
        <v>114.418125</v>
      </c>
      <c r="AR2573" s="118">
        <v>21.271374999999999</v>
      </c>
      <c r="AS2573" s="118">
        <v>26.700937499999998</v>
      </c>
      <c r="AT2573" s="118">
        <v>-29.659187499999998</v>
      </c>
      <c r="AU2573" s="118">
        <v>34.7541875</v>
      </c>
      <c r="AV2573" s="118">
        <f t="shared" si="80"/>
        <v>465.09100857492609</v>
      </c>
      <c r="AW2573" s="118">
        <f t="shared" si="81"/>
        <v>583.82065561371553</v>
      </c>
    </row>
    <row r="2574" spans="1:49" x14ac:dyDescent="0.2">
      <c r="A2574" s="108" t="s">
        <v>2612</v>
      </c>
      <c r="B2574" s="131">
        <v>45749.92613792824</v>
      </c>
      <c r="C2574" s="108" t="s">
        <v>4338</v>
      </c>
      <c r="D2574" s="108">
        <v>18354.900000000001</v>
      </c>
      <c r="E2574" s="108">
        <v>46160.5</v>
      </c>
      <c r="F2574" s="109">
        <v>10.273999999999999</v>
      </c>
      <c r="G2574" s="109">
        <v>102</v>
      </c>
      <c r="H2574" s="109">
        <v>358.00799999999998</v>
      </c>
      <c r="I2574" s="109">
        <v>308.28500000000003</v>
      </c>
      <c r="J2574" s="110">
        <v>4.8706100000000002E-2</v>
      </c>
      <c r="K2574" s="110">
        <v>1.7811015420194326E-3</v>
      </c>
      <c r="L2574" s="111">
        <v>7.2821300000000004E-3</v>
      </c>
      <c r="M2574" s="111">
        <v>1.6800519541076701E-4</v>
      </c>
      <c r="N2574" s="111">
        <v>0.220196</v>
      </c>
      <c r="O2574" s="112">
        <v>137.31299999999999</v>
      </c>
      <c r="P2574" s="112">
        <v>3.1495421045764735</v>
      </c>
      <c r="Q2574" s="113">
        <v>4.85253E-2</v>
      </c>
      <c r="R2574" s="113">
        <v>1.7782465238644503E-3</v>
      </c>
      <c r="S2574" s="112">
        <v>0.19106994199002991</v>
      </c>
      <c r="T2574" s="114">
        <v>2.2185799999999999E-3</v>
      </c>
      <c r="U2574" s="114">
        <v>5.4330983482447658E-5</v>
      </c>
      <c r="V2574" s="115">
        <v>46.682972086656548</v>
      </c>
      <c r="W2574" s="115">
        <v>1.0734045043063614</v>
      </c>
      <c r="X2574" s="116">
        <v>46.776737081123791</v>
      </c>
      <c r="Y2574" s="116">
        <v>1.0729159143832194</v>
      </c>
      <c r="Z2574" s="116">
        <v>48.286429416377381</v>
      </c>
      <c r="AA2574" s="116">
        <v>1.7657548826968745</v>
      </c>
      <c r="AB2574" s="116">
        <v>124.9579513147757</v>
      </c>
      <c r="AC2574" s="116">
        <v>86.28431566048873</v>
      </c>
      <c r="AD2574" s="132">
        <v>0.96862276492128507</v>
      </c>
      <c r="AF2574" s="118">
        <v>31.622699999999998</v>
      </c>
      <c r="AG2574" s="118">
        <v>0.44047200000000003</v>
      </c>
      <c r="AH2574" s="118">
        <v>0.226045</v>
      </c>
      <c r="AI2574" s="118">
        <v>4.4702800000000001E-2</v>
      </c>
      <c r="AJ2574" s="118">
        <v>14.855500000000001</v>
      </c>
      <c r="AK2574" s="118">
        <v>0.11139800000000001</v>
      </c>
      <c r="AL2574" s="118">
        <v>3175.09375</v>
      </c>
      <c r="AM2574" s="118">
        <v>42.307625000000002</v>
      </c>
      <c r="AN2574" s="118">
        <v>561.80562500000008</v>
      </c>
      <c r="AO2574" s="118">
        <v>17.382312499999998</v>
      </c>
      <c r="AP2574" s="118">
        <v>10688.25</v>
      </c>
      <c r="AQ2574" s="118">
        <v>112.45125</v>
      </c>
      <c r="AR2574" s="118">
        <v>-64.648124999999993</v>
      </c>
      <c r="AS2574" s="118">
        <v>29.054500000000001</v>
      </c>
      <c r="AT2574" s="118">
        <v>-22.728249999999999</v>
      </c>
      <c r="AU2574" s="118">
        <v>33.935562500000003</v>
      </c>
      <c r="AV2574" s="118">
        <f t="shared" si="80"/>
        <v>-179.87947397050351</v>
      </c>
      <c r="AW2574" s="118">
        <f t="shared" si="81"/>
        <v>-80.864527072783389</v>
      </c>
    </row>
    <row r="2575" spans="1:49" x14ac:dyDescent="0.2">
      <c r="A2575" s="108" t="s">
        <v>2613</v>
      </c>
      <c r="B2575" s="131">
        <v>45749.926554768521</v>
      </c>
      <c r="C2575" s="108" t="s">
        <v>4338</v>
      </c>
      <c r="D2575" s="108">
        <v>18475</v>
      </c>
      <c r="E2575" s="108">
        <v>46205.3</v>
      </c>
      <c r="F2575" s="109">
        <v>10.215</v>
      </c>
      <c r="G2575" s="109">
        <v>102</v>
      </c>
      <c r="H2575" s="109">
        <v>494.77300000000002</v>
      </c>
      <c r="I2575" s="109">
        <v>336.67500000000001</v>
      </c>
      <c r="J2575" s="110">
        <v>4.9904799999999999E-2</v>
      </c>
      <c r="K2575" s="110">
        <v>1.6968803479373551E-3</v>
      </c>
      <c r="L2575" s="111">
        <v>7.24144E-3</v>
      </c>
      <c r="M2575" s="111">
        <v>1.6273706226895582E-4</v>
      </c>
      <c r="N2575" s="111">
        <v>0.283246</v>
      </c>
      <c r="O2575" s="112">
        <v>138.00200000000001</v>
      </c>
      <c r="P2575" s="112">
        <v>3.102560208150682</v>
      </c>
      <c r="Q2575" s="113">
        <v>4.9959900000000002E-2</v>
      </c>
      <c r="R2575" s="113">
        <v>1.6719341205035563E-3</v>
      </c>
      <c r="S2575" s="112">
        <v>0.1256204201603216</v>
      </c>
      <c r="T2575" s="114">
        <v>2.2166400000000002E-3</v>
      </c>
      <c r="U2575" s="114">
        <v>5.3943281005144658E-5</v>
      </c>
      <c r="V2575" s="115">
        <v>46.36540197158164</v>
      </c>
      <c r="W2575" s="115">
        <v>1.0446298990882454</v>
      </c>
      <c r="X2575" s="116">
        <v>46.544036812752424</v>
      </c>
      <c r="Y2575" s="116">
        <v>1.0464027806984402</v>
      </c>
      <c r="Z2575" s="116">
        <v>49.437506528972456</v>
      </c>
      <c r="AA2575" s="116">
        <v>1.6809912729845236</v>
      </c>
      <c r="AB2575" s="116">
        <v>193.1279130185529</v>
      </c>
      <c r="AC2575" s="116">
        <v>77.81306738510321</v>
      </c>
      <c r="AD2575" s="132">
        <v>0.94063482442587343</v>
      </c>
      <c r="AF2575" s="118">
        <v>43.733000000000004</v>
      </c>
      <c r="AG2575" s="118">
        <v>0.69171399999999994</v>
      </c>
      <c r="AH2575" s="118">
        <v>0.31831799999999999</v>
      </c>
      <c r="AI2575" s="118">
        <v>4.5020199999999996E-2</v>
      </c>
      <c r="AJ2575" s="118">
        <v>16.245200000000001</v>
      </c>
      <c r="AK2575" s="118">
        <v>0.16278300000000001</v>
      </c>
      <c r="AL2575" s="118">
        <v>3469.6749999999997</v>
      </c>
      <c r="AM2575" s="118">
        <v>52.237374999999993</v>
      </c>
      <c r="AN2575" s="118">
        <v>795.32500000000005</v>
      </c>
      <c r="AO2575" s="118">
        <v>22.163874999999997</v>
      </c>
      <c r="AP2575" s="118">
        <v>14694.4375</v>
      </c>
      <c r="AQ2575" s="118">
        <v>159.81687500000001</v>
      </c>
      <c r="AR2575" s="118">
        <v>2.38403125</v>
      </c>
      <c r="AS2575" s="118">
        <v>25.797250000000002</v>
      </c>
      <c r="AT2575" s="118">
        <v>-50.695</v>
      </c>
      <c r="AU2575" s="118">
        <v>36.211312499999998</v>
      </c>
      <c r="AV2575" s="118">
        <f t="shared" si="80"/>
        <v>1046.0449069741549</v>
      </c>
      <c r="AW2575" s="118">
        <f t="shared" si="81"/>
        <v>11319.103139643854</v>
      </c>
    </row>
    <row r="2576" spans="1:49" x14ac:dyDescent="0.2">
      <c r="A2576" s="108" t="s">
        <v>2614</v>
      </c>
      <c r="B2576" s="131">
        <v>45749.926970277775</v>
      </c>
      <c r="C2576" s="108" t="s">
        <v>4339</v>
      </c>
      <c r="D2576" s="108">
        <v>18589.3</v>
      </c>
      <c r="E2576" s="108">
        <v>46175.1</v>
      </c>
      <c r="F2576" s="109">
        <v>10.118</v>
      </c>
      <c r="G2576" s="109">
        <v>101</v>
      </c>
      <c r="H2576" s="109">
        <v>679.49199999999996</v>
      </c>
      <c r="I2576" s="109">
        <v>732.48299999999995</v>
      </c>
      <c r="J2576" s="110">
        <v>4.7242800000000001E-2</v>
      </c>
      <c r="K2576" s="110">
        <v>1.5710280966093511E-3</v>
      </c>
      <c r="L2576" s="111">
        <v>7.1464600000000003E-3</v>
      </c>
      <c r="M2576" s="111">
        <v>1.5697443707559522E-4</v>
      </c>
      <c r="N2576" s="111">
        <v>0.43462200000000001</v>
      </c>
      <c r="O2576" s="112">
        <v>139.756</v>
      </c>
      <c r="P2576" s="112">
        <v>3.0721435227541045</v>
      </c>
      <c r="Q2576" s="113">
        <v>4.7871999999999998E-2</v>
      </c>
      <c r="R2576" s="113">
        <v>1.5063369549008616E-3</v>
      </c>
      <c r="S2576" s="112">
        <v>-7.3396874799476014E-2</v>
      </c>
      <c r="T2576" s="114">
        <v>2.0969199999999999E-3</v>
      </c>
      <c r="U2576" s="114">
        <v>4.7326320487863835E-5</v>
      </c>
      <c r="V2576" s="115">
        <v>45.907148150894251</v>
      </c>
      <c r="W2576" s="115">
        <v>1.0105727632452306</v>
      </c>
      <c r="X2576" s="116">
        <v>45.96196590934737</v>
      </c>
      <c r="Y2576" s="116">
        <v>1.010344857190006</v>
      </c>
      <c r="Z2576" s="116">
        <v>46.83731091293496</v>
      </c>
      <c r="AA2576" s="116">
        <v>1.5575438249605991</v>
      </c>
      <c r="AB2576" s="116">
        <v>92.948101019868147</v>
      </c>
      <c r="AC2576" s="116">
        <v>74.530641371792541</v>
      </c>
      <c r="AD2576" s="132">
        <v>0.97939672815953394</v>
      </c>
      <c r="AF2576" s="118">
        <v>60.100700000000003</v>
      </c>
      <c r="AG2576" s="118">
        <v>2.13849</v>
      </c>
      <c r="AH2576" s="118">
        <v>0.426653</v>
      </c>
      <c r="AI2576" s="118">
        <v>4.6814700000000001E-2</v>
      </c>
      <c r="AJ2576" s="118">
        <v>35.3904</v>
      </c>
      <c r="AK2576" s="118">
        <v>1.7866500000000001</v>
      </c>
      <c r="AL2576" s="118">
        <v>7144.875</v>
      </c>
      <c r="AM2576" s="118">
        <v>361.99250000000001</v>
      </c>
      <c r="AN2576" s="118">
        <v>1028.0999999999999</v>
      </c>
      <c r="AO2576" s="118">
        <v>37.616687500000005</v>
      </c>
      <c r="AP2576" s="118">
        <v>19845.125</v>
      </c>
      <c r="AQ2576" s="118">
        <v>572.46875</v>
      </c>
      <c r="AR2576" s="118">
        <v>9.5134375000000002</v>
      </c>
      <c r="AS2576" s="118">
        <v>30.007875000000002</v>
      </c>
      <c r="AT2576" s="118">
        <v>45.6878125</v>
      </c>
      <c r="AU2576" s="118">
        <v>35.357312499999999</v>
      </c>
      <c r="AV2576" s="118">
        <f t="shared" si="80"/>
        <v>-19882.394084943851</v>
      </c>
      <c r="AW2576" s="118">
        <f t="shared" si="81"/>
        <v>-62716.90396807286</v>
      </c>
    </row>
    <row r="2577" spans="1:49" x14ac:dyDescent="0.2">
      <c r="A2577" s="108" t="s">
        <v>2615</v>
      </c>
      <c r="B2577" s="131">
        <v>45749.927383599534</v>
      </c>
      <c r="C2577" s="108" t="s">
        <v>4338</v>
      </c>
      <c r="D2577" s="108">
        <v>18626.5</v>
      </c>
      <c r="E2577" s="108">
        <v>46079.3</v>
      </c>
      <c r="F2577" s="109">
        <v>10.182</v>
      </c>
      <c r="G2577" s="109">
        <v>102</v>
      </c>
      <c r="H2577" s="109">
        <v>242.09800000000001</v>
      </c>
      <c r="I2577" s="109">
        <v>165.61</v>
      </c>
      <c r="J2577" s="110">
        <v>4.9297599999999997E-2</v>
      </c>
      <c r="K2577" s="110">
        <v>2.399911795713334E-3</v>
      </c>
      <c r="L2577" s="111">
        <v>7.2489E-3</v>
      </c>
      <c r="M2577" s="111">
        <v>1.6694545413649335E-4</v>
      </c>
      <c r="N2577" s="111">
        <v>5.13102E-2</v>
      </c>
      <c r="O2577" s="112">
        <v>137.94999999999999</v>
      </c>
      <c r="P2577" s="112">
        <v>3.1762626094358128</v>
      </c>
      <c r="Q2577" s="113">
        <v>4.9411799999999999E-2</v>
      </c>
      <c r="R2577" s="113">
        <v>2.4612695295915888E-3</v>
      </c>
      <c r="S2577" s="112">
        <v>0.23189015123668616</v>
      </c>
      <c r="T2577" s="114">
        <v>2.1811000000000001E-3</v>
      </c>
      <c r="U2577" s="114">
        <v>6.1253214485527203E-5</v>
      </c>
      <c r="V2577" s="115">
        <v>46.415348679998004</v>
      </c>
      <c r="W2577" s="115">
        <v>1.076090903161891</v>
      </c>
      <c r="X2577" s="116">
        <v>46.561518293103916</v>
      </c>
      <c r="Y2577" s="116">
        <v>1.0720667603693192</v>
      </c>
      <c r="Z2577" s="116">
        <v>48.925990088992279</v>
      </c>
      <c r="AA2577" s="116">
        <v>2.3818210365520076</v>
      </c>
      <c r="AB2577" s="116">
        <v>167.41749704945133</v>
      </c>
      <c r="AC2577" s="116">
        <v>116.36741267984976</v>
      </c>
      <c r="AD2577" s="132">
        <v>0.95292017863778955</v>
      </c>
      <c r="AF2577" s="118">
        <v>21.427900000000001</v>
      </c>
      <c r="AG2577" s="118">
        <v>0.344663</v>
      </c>
      <c r="AH2577" s="118">
        <v>0.160492</v>
      </c>
      <c r="AI2577" s="118">
        <v>5.1291099999999999E-2</v>
      </c>
      <c r="AJ2577" s="118">
        <v>8.0123999999999995</v>
      </c>
      <c r="AK2577" s="118">
        <v>0.100509</v>
      </c>
      <c r="AL2577" s="118">
        <v>1681.7</v>
      </c>
      <c r="AM2577" s="118">
        <v>32.569312499999995</v>
      </c>
      <c r="AN2577" s="118">
        <v>384.88687499999997</v>
      </c>
      <c r="AO2577" s="118">
        <v>17.279687500000001</v>
      </c>
      <c r="AP2577" s="118">
        <v>7204.25</v>
      </c>
      <c r="AQ2577" s="118">
        <v>81.494375000000005</v>
      </c>
      <c r="AR2577" s="118">
        <v>20.317437500000004</v>
      </c>
      <c r="AS2577" s="118">
        <v>25.0554375</v>
      </c>
      <c r="AT2577" s="118">
        <v>-10.7124375</v>
      </c>
      <c r="AU2577" s="118">
        <v>34.945374999999999</v>
      </c>
      <c r="AV2577" s="118">
        <f t="shared" si="80"/>
        <v>316.22431595621038</v>
      </c>
      <c r="AW2577" s="118">
        <f t="shared" si="81"/>
        <v>389.98382108120865</v>
      </c>
    </row>
    <row r="2578" spans="1:49" x14ac:dyDescent="0.2">
      <c r="A2578" s="108" t="s">
        <v>2616</v>
      </c>
      <c r="B2578" s="131">
        <v>45749.927799131947</v>
      </c>
      <c r="C2578" s="108" t="s">
        <v>4339</v>
      </c>
      <c r="D2578" s="108">
        <v>18722.400000000001</v>
      </c>
      <c r="E2578" s="108">
        <v>45981.3</v>
      </c>
      <c r="F2578" s="109">
        <v>10.121</v>
      </c>
      <c r="G2578" s="109">
        <v>101</v>
      </c>
      <c r="H2578" s="109">
        <v>480.4</v>
      </c>
      <c r="I2578" s="109">
        <v>252.61199999999999</v>
      </c>
      <c r="J2578" s="110">
        <v>4.7932900000000001E-2</v>
      </c>
      <c r="K2578" s="110">
        <v>1.5583039247412552E-3</v>
      </c>
      <c r="L2578" s="111">
        <v>7.3388000000000004E-3</v>
      </c>
      <c r="M2578" s="111">
        <v>1.6416133327443465E-4</v>
      </c>
      <c r="N2578" s="111">
        <v>0.370143</v>
      </c>
      <c r="O2578" s="112">
        <v>136.155</v>
      </c>
      <c r="P2578" s="112">
        <v>3.0468160155152133</v>
      </c>
      <c r="Q2578" s="113">
        <v>4.7333800000000002E-2</v>
      </c>
      <c r="R2578" s="113">
        <v>1.4719740683435969E-3</v>
      </c>
      <c r="S2578" s="112">
        <v>2.2835840603635957E-2</v>
      </c>
      <c r="T2578" s="114">
        <v>2.2449700000000002E-3</v>
      </c>
      <c r="U2578" s="114">
        <v>5.7850945786564297E-5</v>
      </c>
      <c r="V2578" s="115">
        <v>47.150634428331784</v>
      </c>
      <c r="W2578" s="115">
        <v>1.0562194639788256</v>
      </c>
      <c r="X2578" s="116">
        <v>47.173121720889831</v>
      </c>
      <c r="Y2578" s="116">
        <v>1.0556191308512777</v>
      </c>
      <c r="Z2578" s="116">
        <v>47.519471848501325</v>
      </c>
      <c r="AA2578" s="116">
        <v>1.5448633294282468</v>
      </c>
      <c r="AB2578" s="116">
        <v>66.100925187139666</v>
      </c>
      <c r="AC2578" s="116">
        <v>74.029480546559398</v>
      </c>
      <c r="AD2578" s="132">
        <v>0.99151045297557094</v>
      </c>
      <c r="AF2578" s="118">
        <v>42.547599999999996</v>
      </c>
      <c r="AG2578" s="118">
        <v>0.75454500000000002</v>
      </c>
      <c r="AH2578" s="118">
        <v>0.29833999999999999</v>
      </c>
      <c r="AI2578" s="118">
        <v>4.9709700000000002E-2</v>
      </c>
      <c r="AJ2578" s="118">
        <v>12.2377</v>
      </c>
      <c r="AK2578" s="118">
        <v>0.18570800000000001</v>
      </c>
      <c r="AL2578" s="118">
        <v>2642.9124999999999</v>
      </c>
      <c r="AM2578" s="118">
        <v>46.7451875</v>
      </c>
      <c r="AN2578" s="118">
        <v>742.26874999999995</v>
      </c>
      <c r="AO2578" s="118">
        <v>19.418875</v>
      </c>
      <c r="AP2578" s="118">
        <v>14475</v>
      </c>
      <c r="AQ2578" s="118">
        <v>183.041875</v>
      </c>
      <c r="AR2578" s="118">
        <v>61.646250000000002</v>
      </c>
      <c r="AS2578" s="118">
        <v>28.477125000000001</v>
      </c>
      <c r="AT2578" s="118">
        <v>-19.501000000000001</v>
      </c>
      <c r="AU2578" s="118">
        <v>33.259124999999997</v>
      </c>
      <c r="AV2578" s="118">
        <f t="shared" si="80"/>
        <v>218.8773867108477</v>
      </c>
      <c r="AW2578" s="118">
        <f t="shared" si="81"/>
        <v>101.1470059090589</v>
      </c>
    </row>
    <row r="2579" spans="1:49" x14ac:dyDescent="0.2">
      <c r="A2579" s="108" t="s">
        <v>2617</v>
      </c>
      <c r="B2579" s="131">
        <v>45749.928210972219</v>
      </c>
      <c r="C2579" s="108" t="s">
        <v>4339</v>
      </c>
      <c r="D2579" s="108">
        <v>18853.2</v>
      </c>
      <c r="E2579" s="108">
        <v>45905</v>
      </c>
      <c r="F2579" s="109">
        <v>10.098000000000001</v>
      </c>
      <c r="G2579" s="109">
        <v>101</v>
      </c>
      <c r="H2579" s="109">
        <v>527.15599999999995</v>
      </c>
      <c r="I2579" s="109">
        <v>444.47199999999998</v>
      </c>
      <c r="J2579" s="110">
        <v>4.6340899999999997E-2</v>
      </c>
      <c r="K2579" s="110">
        <v>1.5963444718242988E-3</v>
      </c>
      <c r="L2579" s="111">
        <v>7.1268700000000004E-3</v>
      </c>
      <c r="M2579" s="111">
        <v>1.6056104694367809E-4</v>
      </c>
      <c r="N2579" s="111">
        <v>0.18956400000000001</v>
      </c>
      <c r="O2579" s="112">
        <v>140.22499999999999</v>
      </c>
      <c r="P2579" s="112">
        <v>3.1509968629149725</v>
      </c>
      <c r="Q2579" s="113">
        <v>4.7178200000000003E-2</v>
      </c>
      <c r="R2579" s="113">
        <v>1.6211728921358142E-3</v>
      </c>
      <c r="S2579" s="112">
        <v>0.17308091013577642</v>
      </c>
      <c r="T2579" s="114">
        <v>2.12407E-3</v>
      </c>
      <c r="U2579" s="114">
        <v>5.4024933826521254E-5</v>
      </c>
      <c r="V2579" s="115">
        <v>45.79446377794148</v>
      </c>
      <c r="W2579" s="115">
        <v>1.0309269355117259</v>
      </c>
      <c r="X2579" s="116">
        <v>45.808785282354236</v>
      </c>
      <c r="Y2579" s="116">
        <v>1.0293695041443665</v>
      </c>
      <c r="Z2579" s="116">
        <v>46.022721346889234</v>
      </c>
      <c r="AA2579" s="116">
        <v>1.5853839006237855</v>
      </c>
      <c r="AB2579" s="116">
        <v>58.256726056852891</v>
      </c>
      <c r="AC2579" s="116">
        <v>81.922549235200378</v>
      </c>
      <c r="AD2579" s="132">
        <v>0.99529860690384531</v>
      </c>
      <c r="AF2579" s="118">
        <v>46.7181</v>
      </c>
      <c r="AG2579" s="118">
        <v>0.57604</v>
      </c>
      <c r="AH2579" s="118">
        <v>0.33741499999999996</v>
      </c>
      <c r="AI2579" s="118">
        <v>4.5140099999999996E-2</v>
      </c>
      <c r="AJ2579" s="118">
        <v>21.559699999999999</v>
      </c>
      <c r="AK2579" s="118">
        <v>0.135992</v>
      </c>
      <c r="AL2579" s="118">
        <v>4411.5062499999995</v>
      </c>
      <c r="AM2579" s="118">
        <v>65.483125000000001</v>
      </c>
      <c r="AN2579" s="118">
        <v>788.78125</v>
      </c>
      <c r="AO2579" s="118">
        <v>21.159062500000001</v>
      </c>
      <c r="AP2579" s="118">
        <v>15452.875000000002</v>
      </c>
      <c r="AQ2579" s="118">
        <v>153.91749999999999</v>
      </c>
      <c r="AR2579" s="118">
        <v>8.1730625000000003</v>
      </c>
      <c r="AS2579" s="118">
        <v>34.198749999999997</v>
      </c>
      <c r="AT2579" s="118">
        <v>36.555875000000007</v>
      </c>
      <c r="AU2579" s="118">
        <v>38.868749999999999</v>
      </c>
      <c r="AV2579" s="118">
        <f t="shared" si="80"/>
        <v>-65069.645681310823</v>
      </c>
      <c r="AW2579" s="118">
        <f t="shared" si="81"/>
        <v>-272273.31859349902</v>
      </c>
    </row>
    <row r="2580" spans="1:49" x14ac:dyDescent="0.2">
      <c r="A2580" s="108" t="s">
        <v>2618</v>
      </c>
      <c r="B2580" s="131">
        <v>45749.928625208333</v>
      </c>
      <c r="C2580" s="108" t="s">
        <v>4339</v>
      </c>
      <c r="D2580" s="108">
        <v>18925.5</v>
      </c>
      <c r="E2580" s="108">
        <v>45735.8</v>
      </c>
      <c r="F2580" s="109">
        <v>10.147</v>
      </c>
      <c r="G2580" s="109">
        <v>101</v>
      </c>
      <c r="H2580" s="109">
        <v>325.70100000000002</v>
      </c>
      <c r="I2580" s="109">
        <v>267.03500000000003</v>
      </c>
      <c r="J2580" s="110">
        <v>4.8328700000000002E-2</v>
      </c>
      <c r="K2580" s="110">
        <v>1.8617174321244349E-3</v>
      </c>
      <c r="L2580" s="111">
        <v>7.2394599999999996E-3</v>
      </c>
      <c r="M2580" s="111">
        <v>1.6048119323035955E-4</v>
      </c>
      <c r="N2580" s="111">
        <v>1.1106600000000001E-3</v>
      </c>
      <c r="O2580" s="112">
        <v>138.001</v>
      </c>
      <c r="P2580" s="112">
        <v>3.0716186873536242</v>
      </c>
      <c r="Q2580" s="113">
        <v>4.84874E-2</v>
      </c>
      <c r="R2580" s="113">
        <v>1.9406108489607079E-3</v>
      </c>
      <c r="S2580" s="112">
        <v>0.31495800727342937</v>
      </c>
      <c r="T2580" s="114">
        <v>2.1641299999999998E-3</v>
      </c>
      <c r="U2580" s="114">
        <v>5.40951810701286E-5</v>
      </c>
      <c r="V2580" s="115">
        <v>46.453049622703553</v>
      </c>
      <c r="W2580" s="115">
        <v>1.0378461445818077</v>
      </c>
      <c r="X2580" s="116">
        <v>46.544372871272657</v>
      </c>
      <c r="Y2580" s="116">
        <v>1.0359820979743346</v>
      </c>
      <c r="Z2580" s="116">
        <v>48.01464960774144</v>
      </c>
      <c r="AA2580" s="116">
        <v>1.8496195877828061</v>
      </c>
      <c r="AB2580" s="116">
        <v>123.11792997951589</v>
      </c>
      <c r="AC2580" s="116">
        <v>94.268348185002637</v>
      </c>
      <c r="AD2580" s="132">
        <v>0.97031130977070335</v>
      </c>
      <c r="AF2580" s="118">
        <v>28.882100000000001</v>
      </c>
      <c r="AG2580" s="118">
        <v>0.44640100000000005</v>
      </c>
      <c r="AH2580" s="118">
        <v>0.20806899999999998</v>
      </c>
      <c r="AI2580" s="118">
        <v>4.7197000000000003E-2</v>
      </c>
      <c r="AJ2580" s="118">
        <v>12.9687</v>
      </c>
      <c r="AK2580" s="118">
        <v>0.14207400000000001</v>
      </c>
      <c r="AL2580" s="118">
        <v>2704.6125000000002</v>
      </c>
      <c r="AM2580" s="118">
        <v>47.296437500000003</v>
      </c>
      <c r="AN2580" s="118">
        <v>509.45875000000001</v>
      </c>
      <c r="AO2580" s="118">
        <v>18.226500000000001</v>
      </c>
      <c r="AP2580" s="118">
        <v>9699</v>
      </c>
      <c r="AQ2580" s="118">
        <v>109.955</v>
      </c>
      <c r="AR2580" s="118">
        <v>12.4945</v>
      </c>
      <c r="AS2580" s="118">
        <v>30.353437499999998</v>
      </c>
      <c r="AT2580" s="118">
        <v>19.192375000000002</v>
      </c>
      <c r="AU2580" s="118">
        <v>34.110312499999999</v>
      </c>
      <c r="AV2580" s="118">
        <f t="shared" si="80"/>
        <v>1200.5436854523341</v>
      </c>
      <c r="AW2580" s="118">
        <f t="shared" si="81"/>
        <v>2916.5652490301882</v>
      </c>
    </row>
    <row r="2581" spans="1:49" x14ac:dyDescent="0.2">
      <c r="A2581" s="108" t="s">
        <v>2619</v>
      </c>
      <c r="B2581" s="131">
        <v>45749.929039432871</v>
      </c>
      <c r="C2581" s="108" t="s">
        <v>4339</v>
      </c>
      <c r="D2581" s="108">
        <v>18986.2</v>
      </c>
      <c r="E2581" s="108">
        <v>45577.5</v>
      </c>
      <c r="F2581" s="109">
        <v>10.097</v>
      </c>
      <c r="G2581" s="109">
        <v>101</v>
      </c>
      <c r="H2581" s="109">
        <v>737.82899999999995</v>
      </c>
      <c r="I2581" s="109">
        <v>1002.67</v>
      </c>
      <c r="J2581" s="110">
        <v>4.7410300000000002E-2</v>
      </c>
      <c r="K2581" s="110">
        <v>1.5324796594199874E-3</v>
      </c>
      <c r="L2581" s="111">
        <v>7.1619300000000004E-3</v>
      </c>
      <c r="M2581" s="111">
        <v>1.6812934116914276E-4</v>
      </c>
      <c r="N2581" s="111">
        <v>0.36847400000000002</v>
      </c>
      <c r="O2581" s="112">
        <v>139.70599999999999</v>
      </c>
      <c r="P2581" s="112">
        <v>3.2940190158680021</v>
      </c>
      <c r="Q2581" s="113">
        <v>4.8017200000000003E-2</v>
      </c>
      <c r="R2581" s="113">
        <v>1.4899712931583616E-3</v>
      </c>
      <c r="S2581" s="112">
        <v>0.12483133405539584</v>
      </c>
      <c r="T2581" s="114">
        <v>2.1425900000000002E-3</v>
      </c>
      <c r="U2581" s="114">
        <v>6.4078291166743824E-5</v>
      </c>
      <c r="V2581" s="115">
        <v>45.915033438795646</v>
      </c>
      <c r="W2581" s="115">
        <v>1.0835161076092013</v>
      </c>
      <c r="X2581" s="116">
        <v>45.97835691812395</v>
      </c>
      <c r="Y2581" s="116">
        <v>1.0840878846052882</v>
      </c>
      <c r="Z2581" s="116">
        <v>46.992565814119928</v>
      </c>
      <c r="AA2581" s="116">
        <v>1.518976915440186</v>
      </c>
      <c r="AB2581" s="116">
        <v>100.11664831651642</v>
      </c>
      <c r="AC2581" s="116">
        <v>73.39978420836961</v>
      </c>
      <c r="AD2581" s="132">
        <v>0.9781204445693894</v>
      </c>
      <c r="AF2581" s="118">
        <v>65.466099999999997</v>
      </c>
      <c r="AG2581" s="118">
        <v>1.3388199999999999</v>
      </c>
      <c r="AH2581" s="118">
        <v>0.46880799999999995</v>
      </c>
      <c r="AI2581" s="118">
        <v>5.0020000000000002E-2</v>
      </c>
      <c r="AJ2581" s="118">
        <v>48.753100000000003</v>
      </c>
      <c r="AK2581" s="118">
        <v>2.7116800000000003</v>
      </c>
      <c r="AL2581" s="118">
        <v>9865.5625</v>
      </c>
      <c r="AM2581" s="118">
        <v>469.67</v>
      </c>
      <c r="AN2581" s="118">
        <v>1132.4875</v>
      </c>
      <c r="AO2581" s="118">
        <v>35.5546875</v>
      </c>
      <c r="AP2581" s="118">
        <v>21765.187499999996</v>
      </c>
      <c r="AQ2581" s="118">
        <v>454.49624999999997</v>
      </c>
      <c r="AR2581" s="118">
        <v>-37.352499999999999</v>
      </c>
      <c r="AS2581" s="118">
        <v>27.666499999999999</v>
      </c>
      <c r="AT2581" s="118">
        <v>-12.879499999999998</v>
      </c>
      <c r="AU2581" s="118">
        <v>35.530812499999996</v>
      </c>
      <c r="AV2581" s="118">
        <f t="shared" si="80"/>
        <v>-632.90642645648256</v>
      </c>
      <c r="AW2581" s="118">
        <f t="shared" si="81"/>
        <v>-468.97163516049346</v>
      </c>
    </row>
    <row r="2582" spans="1:49" x14ac:dyDescent="0.2">
      <c r="A2582" s="108" t="s">
        <v>2620</v>
      </c>
      <c r="B2582" s="131">
        <v>45749.929453495373</v>
      </c>
      <c r="C2582" s="108" t="s">
        <v>4338</v>
      </c>
      <c r="D2582" s="108">
        <v>19157</v>
      </c>
      <c r="E2582" s="108">
        <v>45529.5</v>
      </c>
      <c r="F2582" s="109">
        <v>10.186</v>
      </c>
      <c r="G2582" s="109">
        <v>102</v>
      </c>
      <c r="H2582" s="109">
        <v>271.63299999999998</v>
      </c>
      <c r="I2582" s="109">
        <v>226.86500000000001</v>
      </c>
      <c r="J2582" s="110">
        <v>4.7904299999999997E-2</v>
      </c>
      <c r="K2582" s="110">
        <v>2.2004213177244034E-3</v>
      </c>
      <c r="L2582" s="111">
        <v>7.2014799999999997E-3</v>
      </c>
      <c r="M2582" s="111">
        <v>1.6162448628351459E-4</v>
      </c>
      <c r="N2582" s="111">
        <v>0.189216</v>
      </c>
      <c r="O2582" s="112">
        <v>138.773</v>
      </c>
      <c r="P2582" s="112">
        <v>3.11755549013967</v>
      </c>
      <c r="Q2582" s="113">
        <v>4.8236399999999999E-2</v>
      </c>
      <c r="R2582" s="113">
        <v>2.1642071661659382E-3</v>
      </c>
      <c r="S2582" s="112">
        <v>9.4882136249904471E-3</v>
      </c>
      <c r="T2582" s="114">
        <v>2.1771099999999999E-3</v>
      </c>
      <c r="U2582" s="114">
        <v>5.568013034539341E-5</v>
      </c>
      <c r="V2582" s="115">
        <v>46.210056037269219</v>
      </c>
      <c r="W2582" s="115">
        <v>1.0434447610344102</v>
      </c>
      <c r="X2582" s="116">
        <v>46.286371927334343</v>
      </c>
      <c r="Y2582" s="116">
        <v>1.039830031207136</v>
      </c>
      <c r="Z2582" s="116">
        <v>47.512217732228549</v>
      </c>
      <c r="AA2582" s="116">
        <v>2.1824115319576554</v>
      </c>
      <c r="AB2582" s="116">
        <v>110.87963289279736</v>
      </c>
      <c r="AC2582" s="116">
        <v>105.91744304974711</v>
      </c>
      <c r="AD2582" s="132">
        <v>0.97359173167354218</v>
      </c>
      <c r="AF2582" s="118">
        <v>24.1143</v>
      </c>
      <c r="AG2582" s="118">
        <v>0.23153099999999999</v>
      </c>
      <c r="AH2582" s="118">
        <v>0.17646700000000001</v>
      </c>
      <c r="AI2582" s="118">
        <v>4.43816E-2</v>
      </c>
      <c r="AJ2582" s="118">
        <v>11.0426</v>
      </c>
      <c r="AK2582" s="118">
        <v>9.6002699999999996E-2</v>
      </c>
      <c r="AL2582" s="118">
        <v>2314.9812499999998</v>
      </c>
      <c r="AM2582" s="118">
        <v>34.544687500000002</v>
      </c>
      <c r="AN2582" s="118">
        <v>421.56</v>
      </c>
      <c r="AO2582" s="118">
        <v>17.3158125</v>
      </c>
      <c r="AP2582" s="118">
        <v>8068.1250000000009</v>
      </c>
      <c r="AQ2582" s="118">
        <v>74.375624999999999</v>
      </c>
      <c r="AR2582" s="118">
        <v>-2.14568125</v>
      </c>
      <c r="AS2582" s="118">
        <v>31.942937500000003</v>
      </c>
      <c r="AT2582" s="118">
        <v>9.2515625000000004</v>
      </c>
      <c r="AU2582" s="118">
        <v>33.527687499999999</v>
      </c>
      <c r="AV2582" s="118">
        <f t="shared" si="80"/>
        <v>-1887.6241151779561</v>
      </c>
      <c r="AW2582" s="118">
        <f t="shared" si="81"/>
        <v>-28101.224585246138</v>
      </c>
    </row>
    <row r="2583" spans="1:49" x14ac:dyDescent="0.2">
      <c r="A2583" s="108" t="s">
        <v>2621</v>
      </c>
      <c r="B2583" s="131">
        <v>45749.929868472223</v>
      </c>
      <c r="C2583" s="108" t="s">
        <v>4339</v>
      </c>
      <c r="D2583" s="108">
        <v>19292.5</v>
      </c>
      <c r="E2583" s="108">
        <v>45482.6</v>
      </c>
      <c r="F2583" s="109">
        <v>10.129</v>
      </c>
      <c r="G2583" s="109">
        <v>101</v>
      </c>
      <c r="H2583" s="109">
        <v>571.42700000000002</v>
      </c>
      <c r="I2583" s="109">
        <v>445.06700000000001</v>
      </c>
      <c r="J2583" s="110">
        <v>4.8264599999999998E-2</v>
      </c>
      <c r="K2583" s="110">
        <v>1.5971273754350338E-3</v>
      </c>
      <c r="L2583" s="111">
        <v>7.2409500000000003E-3</v>
      </c>
      <c r="M2583" s="111">
        <v>1.6128859653394593E-4</v>
      </c>
      <c r="N2583" s="111">
        <v>0.32733000000000001</v>
      </c>
      <c r="O2583" s="112">
        <v>137.983</v>
      </c>
      <c r="P2583" s="112">
        <v>3.067818593153774</v>
      </c>
      <c r="Q2583" s="113">
        <v>4.8327000000000002E-2</v>
      </c>
      <c r="R2583" s="113">
        <v>1.5453260607716417E-3</v>
      </c>
      <c r="S2583" s="112">
        <v>4.4972546362850835E-2</v>
      </c>
      <c r="T2583" s="114">
        <v>2.1899200000000001E-3</v>
      </c>
      <c r="U2583" s="114">
        <v>5.1154433104570713E-5</v>
      </c>
      <c r="V2583" s="115">
        <v>46.468606870191415</v>
      </c>
      <c r="W2583" s="115">
        <v>1.0347129829803658</v>
      </c>
      <c r="X2583" s="116">
        <v>46.550422754597413</v>
      </c>
      <c r="Y2583" s="116">
        <v>1.0349699053196586</v>
      </c>
      <c r="Z2583" s="116">
        <v>47.865597048013449</v>
      </c>
      <c r="AA2583" s="116">
        <v>1.5839239398425478</v>
      </c>
      <c r="AB2583" s="116">
        <v>115.30766281450384</v>
      </c>
      <c r="AC2583" s="116">
        <v>75.425183237018501</v>
      </c>
      <c r="AD2583" s="132">
        <v>0.97176928320041056</v>
      </c>
      <c r="AF2583" s="118">
        <v>50.753399999999999</v>
      </c>
      <c r="AG2583" s="118">
        <v>0.9660200000000001</v>
      </c>
      <c r="AH2583" s="118">
        <v>0.36671900000000002</v>
      </c>
      <c r="AI2583" s="118">
        <v>5.3476000000000003E-2</v>
      </c>
      <c r="AJ2583" s="118">
        <v>21.684799999999999</v>
      </c>
      <c r="AK2583" s="118">
        <v>0.40959499999999999</v>
      </c>
      <c r="AL2583" s="118">
        <v>4573.1125000000002</v>
      </c>
      <c r="AM2583" s="118">
        <v>93.451250000000002</v>
      </c>
      <c r="AN2583" s="118">
        <v>892.56875000000002</v>
      </c>
      <c r="AO2583" s="118">
        <v>26.179562499999999</v>
      </c>
      <c r="AP2583" s="118">
        <v>17029.125000000004</v>
      </c>
      <c r="AQ2583" s="118">
        <v>232.02500000000001</v>
      </c>
      <c r="AR2583" s="118">
        <v>0.37564375</v>
      </c>
      <c r="AS2583" s="118">
        <v>27.882624999999997</v>
      </c>
      <c r="AT2583" s="118">
        <v>-4.4477437499999999</v>
      </c>
      <c r="AU2583" s="118">
        <v>36.008874999999996</v>
      </c>
      <c r="AV2583" s="118">
        <f t="shared" si="80"/>
        <v>12172.768469835366</v>
      </c>
      <c r="AW2583" s="118">
        <f t="shared" si="81"/>
        <v>903538.9093376121</v>
      </c>
    </row>
    <row r="2584" spans="1:49" x14ac:dyDescent="0.2">
      <c r="A2584" s="108" t="s">
        <v>2622</v>
      </c>
      <c r="B2584" s="131">
        <v>45749.930286967596</v>
      </c>
      <c r="C2584" s="108" t="s">
        <v>4338</v>
      </c>
      <c r="D2584" s="108">
        <v>19236.900000000001</v>
      </c>
      <c r="E2584" s="108">
        <v>45566.7</v>
      </c>
      <c r="F2584" s="109">
        <v>10.295</v>
      </c>
      <c r="G2584" s="109">
        <v>103</v>
      </c>
      <c r="H2584" s="109">
        <v>4044.19</v>
      </c>
      <c r="I2584" s="109">
        <v>10428.700000000001</v>
      </c>
      <c r="J2584" s="110">
        <v>4.9650300000000001E-2</v>
      </c>
      <c r="K2584" s="110">
        <v>1.1572128959150083E-3</v>
      </c>
      <c r="L2584" s="111">
        <v>7.2975499999999999E-3</v>
      </c>
      <c r="M2584" s="111">
        <v>1.5839772219135601E-4</v>
      </c>
      <c r="N2584" s="111">
        <v>0.58940599999999999</v>
      </c>
      <c r="O2584" s="112">
        <v>136.83500000000001</v>
      </c>
      <c r="P2584" s="112">
        <v>2.9677006615223176</v>
      </c>
      <c r="Q2584" s="113">
        <v>4.9325399999999998E-2</v>
      </c>
      <c r="R2584" s="113">
        <v>1.0974342194815141E-3</v>
      </c>
      <c r="S2584" s="112">
        <v>0.13549865955758164</v>
      </c>
      <c r="T2584" s="114">
        <v>2.189E-3</v>
      </c>
      <c r="U2584" s="114">
        <v>4.6854754504639121E-5</v>
      </c>
      <c r="V2584" s="115">
        <v>46.797802760696008</v>
      </c>
      <c r="W2584" s="115">
        <v>1.0146333447480376</v>
      </c>
      <c r="X2584" s="116">
        <v>46.939546835117973</v>
      </c>
      <c r="Y2584" s="116">
        <v>1.0180328438932833</v>
      </c>
      <c r="Z2584" s="116">
        <v>49.23096245350898</v>
      </c>
      <c r="AA2584" s="116">
        <v>1.1474392829350109</v>
      </c>
      <c r="AB2584" s="116">
        <v>163.32744089617898</v>
      </c>
      <c r="AC2584" s="116">
        <v>52.01606885101998</v>
      </c>
      <c r="AD2584" s="132">
        <v>0.95263922115060551</v>
      </c>
      <c r="AF2584" s="118">
        <v>359.36</v>
      </c>
      <c r="AG2584" s="118">
        <v>6.2917499999999995</v>
      </c>
      <c r="AH2584" s="118">
        <v>2.5654699999999999</v>
      </c>
      <c r="AI2584" s="118">
        <v>6.1907699999999996E-2</v>
      </c>
      <c r="AJ2584" s="118">
        <v>508.56400000000002</v>
      </c>
      <c r="AK2584" s="118">
        <v>6.6391299999999998</v>
      </c>
      <c r="AL2584" s="118">
        <v>107229.375</v>
      </c>
      <c r="AM2584" s="118">
        <v>1279.4000000000001</v>
      </c>
      <c r="AN2584" s="118">
        <v>6496</v>
      </c>
      <c r="AO2584" s="118">
        <v>69.67</v>
      </c>
      <c r="AP2584" s="118">
        <v>121707.5</v>
      </c>
      <c r="AQ2584" s="118">
        <v>1464.45</v>
      </c>
      <c r="AR2584" s="118">
        <v>43.256437500000004</v>
      </c>
      <c r="AS2584" s="118">
        <v>30.529</v>
      </c>
      <c r="AT2584" s="118">
        <v>-42.386625000000002</v>
      </c>
      <c r="AU2584" s="118">
        <v>33.525437500000002</v>
      </c>
      <c r="AV2584" s="118">
        <f t="shared" si="80"/>
        <v>2296.0003835527</v>
      </c>
      <c r="AW2584" s="118">
        <f t="shared" si="81"/>
        <v>1620.6785855997634</v>
      </c>
    </row>
    <row r="2585" spans="1:49" x14ac:dyDescent="0.2">
      <c r="A2585" s="108" t="s">
        <v>2623</v>
      </c>
      <c r="B2585" s="131">
        <v>45749.930707129628</v>
      </c>
      <c r="C2585" s="108" t="s">
        <v>4339</v>
      </c>
      <c r="D2585" s="108">
        <v>19224.099999999999</v>
      </c>
      <c r="E2585" s="108">
        <v>45690.9</v>
      </c>
      <c r="F2585" s="109">
        <v>10.083</v>
      </c>
      <c r="G2585" s="109">
        <v>101</v>
      </c>
      <c r="H2585" s="109">
        <v>1302.27</v>
      </c>
      <c r="I2585" s="109">
        <v>827.88400000000001</v>
      </c>
      <c r="J2585" s="110">
        <v>4.7525900000000003E-2</v>
      </c>
      <c r="K2585" s="110">
        <v>1.2443424873422107E-3</v>
      </c>
      <c r="L2585" s="111">
        <v>7.2471999999999996E-3</v>
      </c>
      <c r="M2585" s="111">
        <v>1.6024624503435331E-4</v>
      </c>
      <c r="N2585" s="111">
        <v>0.51255300000000004</v>
      </c>
      <c r="O2585" s="112">
        <v>137.851</v>
      </c>
      <c r="P2585" s="112">
        <v>3.0598570714986018</v>
      </c>
      <c r="Q2585" s="113">
        <v>4.7542800000000003E-2</v>
      </c>
      <c r="R2585" s="113">
        <v>1.1785997230357728E-3</v>
      </c>
      <c r="S2585" s="112">
        <v>7.7074912129397141E-2</v>
      </c>
      <c r="T2585" s="114">
        <v>2.1876700000000001E-3</v>
      </c>
      <c r="U2585" s="114">
        <v>5.0845636941334506E-5</v>
      </c>
      <c r="V2585" s="115">
        <v>46.559544062621747</v>
      </c>
      <c r="W2585" s="115">
        <v>1.0333253562437217</v>
      </c>
      <c r="X2585" s="116">
        <v>46.594836667630688</v>
      </c>
      <c r="Y2585" s="116">
        <v>1.0342582968043186</v>
      </c>
      <c r="Z2585" s="116">
        <v>47.150699525299324</v>
      </c>
      <c r="AA2585" s="116">
        <v>1.2345188355662102</v>
      </c>
      <c r="AB2585" s="116">
        <v>76.578654607888708</v>
      </c>
      <c r="AC2585" s="116">
        <v>58.898564370476926</v>
      </c>
      <c r="AD2585" s="132">
        <v>0.98737154927482007</v>
      </c>
      <c r="AF2585" s="118">
        <v>115.762</v>
      </c>
      <c r="AG2585" s="118">
        <v>1.5599499999999999</v>
      </c>
      <c r="AH2585" s="118">
        <v>0.83183099999999999</v>
      </c>
      <c r="AI2585" s="118">
        <v>4.6312900000000004E-2</v>
      </c>
      <c r="AJ2585" s="118">
        <v>40.403099999999995</v>
      </c>
      <c r="AK2585" s="118">
        <v>0.28252300000000002</v>
      </c>
      <c r="AL2585" s="118">
        <v>8512.6250000000018</v>
      </c>
      <c r="AM2585" s="118">
        <v>89.349374999999995</v>
      </c>
      <c r="AN2585" s="118">
        <v>2003.8875</v>
      </c>
      <c r="AO2585" s="118">
        <v>31.782</v>
      </c>
      <c r="AP2585" s="118">
        <v>38909.1875</v>
      </c>
      <c r="AQ2585" s="118">
        <v>328.109375</v>
      </c>
      <c r="AR2585" s="118">
        <v>-0.196748125</v>
      </c>
      <c r="AS2585" s="118">
        <v>27.738500000000002</v>
      </c>
      <c r="AT2585" s="118">
        <v>32.382249999999999</v>
      </c>
      <c r="AU2585" s="118">
        <v>36.985437499999996</v>
      </c>
      <c r="AV2585" s="118">
        <f t="shared" si="80"/>
        <v>-5088.1294205597251</v>
      </c>
      <c r="AW2585" s="118">
        <f t="shared" si="81"/>
        <v>-717349.03793700633</v>
      </c>
    </row>
    <row r="2586" spans="1:49" x14ac:dyDescent="0.2">
      <c r="A2586" s="108" t="s">
        <v>2624</v>
      </c>
      <c r="B2586" s="131">
        <v>45749.931121365742</v>
      </c>
      <c r="C2586" s="108" t="s">
        <v>4340</v>
      </c>
      <c r="D2586" s="108">
        <v>19306.099999999999</v>
      </c>
      <c r="E2586" s="108">
        <v>45656.7</v>
      </c>
      <c r="F2586" s="109">
        <v>10.3771</v>
      </c>
      <c r="G2586" s="109">
        <v>104</v>
      </c>
      <c r="H2586" s="109">
        <v>184.96899999999999</v>
      </c>
      <c r="I2586" s="109">
        <v>97.917900000000003</v>
      </c>
      <c r="J2586" s="110">
        <v>9.6429899999999999E-2</v>
      </c>
      <c r="K2586" s="110">
        <v>4.5403067254541291E-3</v>
      </c>
      <c r="L2586" s="111">
        <v>7.5728100000000001E-3</v>
      </c>
      <c r="M2586" s="111">
        <v>1.7587384319645149E-4</v>
      </c>
      <c r="N2586" s="111">
        <v>0.33708199999999999</v>
      </c>
      <c r="O2586" s="112">
        <v>132.11099999999999</v>
      </c>
      <c r="P2586" s="112">
        <v>3.0881115377039086</v>
      </c>
      <c r="Q2586" s="113">
        <v>9.2206499999999997E-2</v>
      </c>
      <c r="R2586" s="113">
        <v>4.1435577672454382E-3</v>
      </c>
      <c r="S2586" s="112">
        <v>-5.2475797308183393E-2</v>
      </c>
      <c r="T2586" s="114">
        <v>3.8109699999999999E-3</v>
      </c>
      <c r="U2586" s="114">
        <v>1.5518010993796852E-4</v>
      </c>
      <c r="V2586" s="115">
        <v>45.811127397490559</v>
      </c>
      <c r="W2586" s="115">
        <v>1.1131653039368137</v>
      </c>
      <c r="X2586" s="116">
        <v>48.611689301984796</v>
      </c>
      <c r="Y2586" s="116">
        <v>1.1363044606485224</v>
      </c>
      <c r="Z2586" s="116">
        <v>93.253026761057072</v>
      </c>
      <c r="AA2586" s="116">
        <v>4.3907267825869498</v>
      </c>
      <c r="AB2586" s="116">
        <v>1471.6423675683316</v>
      </c>
      <c r="AC2586" s="116">
        <v>85.287721404205143</v>
      </c>
      <c r="AD2586" s="132">
        <v>0.52028124719425795</v>
      </c>
      <c r="AF2586" s="118">
        <v>16.447699999999998</v>
      </c>
      <c r="AG2586" s="118">
        <v>0.32469200000000004</v>
      </c>
      <c r="AH2586" s="118">
        <v>0.10027999999999999</v>
      </c>
      <c r="AI2586" s="118">
        <v>4.9992799999999997E-2</v>
      </c>
      <c r="AJ2586" s="118">
        <v>4.7815699999999994</v>
      </c>
      <c r="AK2586" s="118">
        <v>8.6289899999999989E-2</v>
      </c>
      <c r="AL2586" s="118">
        <v>1738.8874999999998</v>
      </c>
      <c r="AM2586" s="118">
        <v>49.158500000000004</v>
      </c>
      <c r="AN2586" s="118">
        <v>574.82312500000012</v>
      </c>
      <c r="AO2586" s="118">
        <v>22.15175</v>
      </c>
      <c r="AP2586" s="118">
        <v>5775.0437499999998</v>
      </c>
      <c r="AQ2586" s="118">
        <v>77.875</v>
      </c>
      <c r="AR2586" s="118">
        <v>22.816875</v>
      </c>
      <c r="AS2586" s="118">
        <v>28.856937500000001</v>
      </c>
      <c r="AT2586" s="118">
        <v>15.958625000000001</v>
      </c>
      <c r="AU2586" s="118">
        <v>37.028937499999998</v>
      </c>
      <c r="AV2586" s="118">
        <f t="shared" si="80"/>
        <v>301.64422860166326</v>
      </c>
      <c r="AW2586" s="118">
        <f t="shared" si="81"/>
        <v>381.51690003760098</v>
      </c>
    </row>
    <row r="2587" spans="1:49" x14ac:dyDescent="0.2">
      <c r="A2587" s="108" t="s">
        <v>2625</v>
      </c>
      <c r="B2587" s="131">
        <v>45749.931541157406</v>
      </c>
      <c r="C2587" s="108" t="s">
        <v>4338</v>
      </c>
      <c r="D2587" s="108">
        <v>19369.599999999999</v>
      </c>
      <c r="E2587" s="108">
        <v>45705.599999999999</v>
      </c>
      <c r="F2587" s="109">
        <v>10.169</v>
      </c>
      <c r="G2587" s="109">
        <v>102</v>
      </c>
      <c r="H2587" s="109">
        <v>130.32900000000001</v>
      </c>
      <c r="I2587" s="109">
        <v>95.623900000000006</v>
      </c>
      <c r="J2587" s="110">
        <v>4.97854E-2</v>
      </c>
      <c r="K2587" s="110">
        <v>3.0032632221075792E-3</v>
      </c>
      <c r="L2587" s="111">
        <v>7.2524499999999997E-3</v>
      </c>
      <c r="M2587" s="111">
        <v>1.77789506161078E-4</v>
      </c>
      <c r="N2587" s="111">
        <v>0.124943</v>
      </c>
      <c r="O2587" s="112">
        <v>138.149</v>
      </c>
      <c r="P2587" s="112">
        <v>3.4022632406678941</v>
      </c>
      <c r="Q2587" s="113">
        <v>4.9882099999999999E-2</v>
      </c>
      <c r="R2587" s="113">
        <v>3.0510932113857157E-3</v>
      </c>
      <c r="S2587" s="112">
        <v>0.18587181332588112</v>
      </c>
      <c r="T2587" s="114">
        <v>2.2235800000000002E-3</v>
      </c>
      <c r="U2587" s="114">
        <v>6.5651876345767911E-5</v>
      </c>
      <c r="V2587" s="115">
        <v>46.320794116183627</v>
      </c>
      <c r="W2587" s="115">
        <v>1.1523085601141103</v>
      </c>
      <c r="X2587" s="116">
        <v>46.494688943217959</v>
      </c>
      <c r="Y2587" s="116">
        <v>1.1450475289564053</v>
      </c>
      <c r="Z2587" s="116">
        <v>49.311091442998226</v>
      </c>
      <c r="AA2587" s="116">
        <v>2.9746509493293281</v>
      </c>
      <c r="AB2587" s="116">
        <v>189.50301856220699</v>
      </c>
      <c r="AC2587" s="116">
        <v>142.31601614171288</v>
      </c>
      <c r="AD2587" s="132">
        <v>0.94426502851042127</v>
      </c>
      <c r="AF2587" s="118">
        <v>11.592099999999999</v>
      </c>
      <c r="AG2587" s="118">
        <v>0.17062099999999999</v>
      </c>
      <c r="AH2587" s="118">
        <v>6.6328100000000001E-2</v>
      </c>
      <c r="AI2587" s="118">
        <v>4.6417600000000003E-2</v>
      </c>
      <c r="AJ2587" s="118">
        <v>4.6716800000000003</v>
      </c>
      <c r="AK2587" s="118">
        <v>4.9755000000000001E-2</v>
      </c>
      <c r="AL2587" s="118">
        <v>999.53125</v>
      </c>
      <c r="AM2587" s="118">
        <v>20.596937500000003</v>
      </c>
      <c r="AN2587" s="118">
        <v>210.606875</v>
      </c>
      <c r="AO2587" s="118">
        <v>12.3250625</v>
      </c>
      <c r="AP2587" s="118">
        <v>3898.0749999999998</v>
      </c>
      <c r="AQ2587" s="118">
        <v>49.391562499999999</v>
      </c>
      <c r="AR2587" s="118">
        <v>-14.300875000000001</v>
      </c>
      <c r="AS2587" s="118">
        <v>30.3894375</v>
      </c>
      <c r="AT2587" s="118">
        <v>10.145687499999999</v>
      </c>
      <c r="AU2587" s="118">
        <v>32.411499999999997</v>
      </c>
      <c r="AV2587" s="118">
        <f t="shared" si="80"/>
        <v>-234.32788636276624</v>
      </c>
      <c r="AW2587" s="118">
        <f t="shared" si="81"/>
        <v>-497.95689051685537</v>
      </c>
    </row>
    <row r="2588" spans="1:49" x14ac:dyDescent="0.2">
      <c r="A2588" s="108" t="s">
        <v>2626</v>
      </c>
      <c r="B2588" s="131">
        <v>45749.931958912035</v>
      </c>
      <c r="C2588" s="108" t="s">
        <v>4338</v>
      </c>
      <c r="D2588" s="108">
        <v>19216.2</v>
      </c>
      <c r="E2588" s="108">
        <v>45916.5</v>
      </c>
      <c r="F2588" s="109">
        <v>10.186</v>
      </c>
      <c r="G2588" s="109">
        <v>102</v>
      </c>
      <c r="H2588" s="109">
        <v>333.428</v>
      </c>
      <c r="I2588" s="109">
        <v>178.226</v>
      </c>
      <c r="J2588" s="110">
        <v>4.8345399999999997E-2</v>
      </c>
      <c r="K2588" s="110">
        <v>2.1551197558520967E-3</v>
      </c>
      <c r="L2588" s="111">
        <v>7.3550200000000003E-3</v>
      </c>
      <c r="M2588" s="111">
        <v>1.7238331518798448E-4</v>
      </c>
      <c r="N2588" s="111">
        <v>0.39117600000000002</v>
      </c>
      <c r="O2588" s="112">
        <v>136.03800000000001</v>
      </c>
      <c r="P2588" s="112">
        <v>3.1908709410598228</v>
      </c>
      <c r="Q2588" s="113">
        <v>4.7591899999999999E-2</v>
      </c>
      <c r="R2588" s="113">
        <v>1.9906414461534757E-3</v>
      </c>
      <c r="S2588" s="112">
        <v>-9.7142420254936579E-2</v>
      </c>
      <c r="T2588" s="114">
        <v>2.2581900000000002E-3</v>
      </c>
      <c r="U2588" s="114">
        <v>6.5268726713488132E-5</v>
      </c>
      <c r="V2588" s="115">
        <v>47.17556245946178</v>
      </c>
      <c r="W2588" s="115">
        <v>1.1102779535425795</v>
      </c>
      <c r="X2588" s="116">
        <v>47.21354493320721</v>
      </c>
      <c r="Y2588" s="116">
        <v>1.1074282814492504</v>
      </c>
      <c r="Z2588" s="116">
        <v>47.812717671750804</v>
      </c>
      <c r="AA2588" s="116">
        <v>2.1313740797546163</v>
      </c>
      <c r="AB2588" s="116">
        <v>79.03051669606289</v>
      </c>
      <c r="AC2588" s="116">
        <v>99.3307746168649</v>
      </c>
      <c r="AD2588" s="132">
        <v>0.98541071053239648</v>
      </c>
      <c r="AF2588" s="118">
        <v>29.6617</v>
      </c>
      <c r="AG2588" s="118">
        <v>0.449739</v>
      </c>
      <c r="AH2588" s="118">
        <v>0.20679800000000001</v>
      </c>
      <c r="AI2588" s="118">
        <v>4.1751299999999998E-2</v>
      </c>
      <c r="AJ2588" s="118">
        <v>8.7096</v>
      </c>
      <c r="AK2588" s="118">
        <v>9.7361900000000001E-2</v>
      </c>
      <c r="AL2588" s="118">
        <v>1891.85625</v>
      </c>
      <c r="AM2588" s="118">
        <v>37.013062499999997</v>
      </c>
      <c r="AN2588" s="118">
        <v>521.77937499999996</v>
      </c>
      <c r="AO2588" s="118">
        <v>20.158312500000001</v>
      </c>
      <c r="AP2588" s="118">
        <v>10114.812499999998</v>
      </c>
      <c r="AQ2588" s="118">
        <v>109.18187500000001</v>
      </c>
      <c r="AR2588" s="118">
        <v>12.527687499999999</v>
      </c>
      <c r="AS2588" s="118">
        <v>28.6595625</v>
      </c>
      <c r="AT2588" s="118">
        <v>-2.1059875000000003</v>
      </c>
      <c r="AU2588" s="118">
        <v>37.435312500000002</v>
      </c>
      <c r="AV2588" s="118">
        <f t="shared" si="80"/>
        <v>777.33182075432569</v>
      </c>
      <c r="AW2588" s="118">
        <f t="shared" si="81"/>
        <v>1778.3200521844985</v>
      </c>
    </row>
    <row r="2589" spans="1:49" x14ac:dyDescent="0.2">
      <c r="A2589" s="108" t="s">
        <v>2627</v>
      </c>
      <c r="B2589" s="131">
        <v>45749.933252175928</v>
      </c>
      <c r="C2589" s="108" t="s">
        <v>4338</v>
      </c>
      <c r="D2589" s="108">
        <v>19188.7</v>
      </c>
      <c r="E2589" s="108">
        <v>45967.6</v>
      </c>
      <c r="F2589" s="109">
        <v>10.118</v>
      </c>
      <c r="G2589" s="109">
        <v>102</v>
      </c>
      <c r="H2589" s="109">
        <v>419.73399999999998</v>
      </c>
      <c r="I2589" s="109">
        <v>240.05799999999999</v>
      </c>
      <c r="J2589" s="110">
        <v>5.0512599999999998E-2</v>
      </c>
      <c r="K2589" s="110">
        <v>1.7441931235972694E-3</v>
      </c>
      <c r="L2589" s="111">
        <v>7.2707600000000002E-3</v>
      </c>
      <c r="M2589" s="111">
        <v>1.6403389605224893E-4</v>
      </c>
      <c r="N2589" s="111">
        <v>0.24415600000000001</v>
      </c>
      <c r="O2589" s="112">
        <v>137.471</v>
      </c>
      <c r="P2589" s="112">
        <v>3.0898747122334913</v>
      </c>
      <c r="Q2589" s="113">
        <v>5.0409599999999999E-2</v>
      </c>
      <c r="R2589" s="113">
        <v>1.7264568801056111E-3</v>
      </c>
      <c r="S2589" s="112">
        <v>0.15053119066801465</v>
      </c>
      <c r="T2589" s="114">
        <v>2.28452E-3</v>
      </c>
      <c r="U2589" s="114">
        <v>6.1783151109343721E-5</v>
      </c>
      <c r="V2589" s="115">
        <v>46.517289792529162</v>
      </c>
      <c r="W2589" s="115">
        <v>1.0481312457726299</v>
      </c>
      <c r="X2589" s="116">
        <v>46.723169380628278</v>
      </c>
      <c r="Y2589" s="116">
        <v>1.050175961072557</v>
      </c>
      <c r="Z2589" s="116">
        <v>50.059716633585353</v>
      </c>
      <c r="AA2589" s="116">
        <v>1.7285551233064111</v>
      </c>
      <c r="AB2589" s="116">
        <v>213.92410190535239</v>
      </c>
      <c r="AC2589" s="116">
        <v>79.332050424449008</v>
      </c>
      <c r="AD2589" s="132">
        <v>0.9333378793312348</v>
      </c>
      <c r="AF2589" s="118">
        <v>37.341100000000004</v>
      </c>
      <c r="AG2589" s="118">
        <v>0.81872800000000001</v>
      </c>
      <c r="AH2589" s="118">
        <v>0.28295900000000002</v>
      </c>
      <c r="AI2589" s="118">
        <v>4.9632000000000003E-2</v>
      </c>
      <c r="AJ2589" s="118">
        <v>11.7273</v>
      </c>
      <c r="AK2589" s="118">
        <v>0.20049</v>
      </c>
      <c r="AL2589" s="118">
        <v>2571.4437499999999</v>
      </c>
      <c r="AM2589" s="118">
        <v>42.8635625</v>
      </c>
      <c r="AN2589" s="118">
        <v>684.63125000000014</v>
      </c>
      <c r="AO2589" s="118">
        <v>18.645937499999999</v>
      </c>
      <c r="AP2589" s="118">
        <v>12574.8125</v>
      </c>
      <c r="AQ2589" s="118">
        <v>199.97062500000001</v>
      </c>
      <c r="AR2589" s="118">
        <v>-30.88025</v>
      </c>
      <c r="AS2589" s="118">
        <v>27.733812499999999</v>
      </c>
      <c r="AT2589" s="118">
        <v>-40.601187499999995</v>
      </c>
      <c r="AU2589" s="118">
        <v>33.068624999999997</v>
      </c>
      <c r="AV2589" s="118">
        <f t="shared" si="80"/>
        <v>-583.81637812191877</v>
      </c>
      <c r="AW2589" s="118">
        <f t="shared" si="81"/>
        <v>-524.41259307040582</v>
      </c>
    </row>
    <row r="2590" spans="1:49" x14ac:dyDescent="0.2">
      <c r="A2590" s="108" t="s">
        <v>2628</v>
      </c>
      <c r="B2590" s="131">
        <v>45749.933664374999</v>
      </c>
      <c r="C2590" s="108" t="s">
        <v>4338</v>
      </c>
      <c r="D2590" s="108">
        <v>19018.7</v>
      </c>
      <c r="E2590" s="108">
        <v>46058.6</v>
      </c>
      <c r="F2590" s="109">
        <v>10.214</v>
      </c>
      <c r="G2590" s="109">
        <v>102</v>
      </c>
      <c r="H2590" s="109">
        <v>813.28300000000002</v>
      </c>
      <c r="I2590" s="109">
        <v>819.10900000000004</v>
      </c>
      <c r="J2590" s="110">
        <v>4.6406900000000001E-2</v>
      </c>
      <c r="K2590" s="110">
        <v>1.3182465274647985E-3</v>
      </c>
      <c r="L2590" s="111">
        <v>7.1588499999999996E-3</v>
      </c>
      <c r="M2590" s="111">
        <v>1.5599513711971922E-4</v>
      </c>
      <c r="N2590" s="111">
        <v>0.159724</v>
      </c>
      <c r="O2590" s="112">
        <v>139.51499999999999</v>
      </c>
      <c r="P2590" s="112">
        <v>3.0527300863325602</v>
      </c>
      <c r="Q2590" s="113">
        <v>4.7052200000000002E-2</v>
      </c>
      <c r="R2590" s="113">
        <v>1.349261217004328E-3</v>
      </c>
      <c r="S2590" s="112">
        <v>0.25813724770984436</v>
      </c>
      <c r="T2590" s="114">
        <v>2.1172399999999998E-3</v>
      </c>
      <c r="U2590" s="114">
        <v>4.6804761371467318E-5</v>
      </c>
      <c r="V2590" s="115">
        <v>46.034342359894886</v>
      </c>
      <c r="W2590" s="115">
        <v>1.0079581942918443</v>
      </c>
      <c r="X2590" s="116">
        <v>46.041078346407325</v>
      </c>
      <c r="Y2590" s="116">
        <v>1.0074256178566621</v>
      </c>
      <c r="Z2590" s="116">
        <v>46.130917674290814</v>
      </c>
      <c r="AA2590" s="116">
        <v>1.3104069014068676</v>
      </c>
      <c r="AB2590" s="116">
        <v>51.877241185842649</v>
      </c>
      <c r="AC2590" s="116">
        <v>68.446692028635042</v>
      </c>
      <c r="AD2590" s="132">
        <v>0.99835874034922645</v>
      </c>
      <c r="AF2590" s="118">
        <v>72.344099999999997</v>
      </c>
      <c r="AG2590" s="118">
        <v>1.37727</v>
      </c>
      <c r="AH2590" s="118">
        <v>0.5112549999999999</v>
      </c>
      <c r="AI2590" s="118">
        <v>4.4105100000000001E-2</v>
      </c>
      <c r="AJ2590" s="118">
        <v>39.997699999999995</v>
      </c>
      <c r="AK2590" s="118">
        <v>0.710009</v>
      </c>
      <c r="AL2590" s="118">
        <v>8161.8750000000009</v>
      </c>
      <c r="AM2590" s="118">
        <v>160.03437500000001</v>
      </c>
      <c r="AN2590" s="118">
        <v>1221.825</v>
      </c>
      <c r="AO2590" s="118">
        <v>26.2013125</v>
      </c>
      <c r="AP2590" s="118">
        <v>24012.3125</v>
      </c>
      <c r="AQ2590" s="118">
        <v>328.83249999999998</v>
      </c>
      <c r="AR2590" s="118">
        <v>-6.3170624999999996</v>
      </c>
      <c r="AS2590" s="118">
        <v>27.57</v>
      </c>
      <c r="AT2590" s="118">
        <v>5.2231187499999994</v>
      </c>
      <c r="AU2590" s="118">
        <v>36.334000000000003</v>
      </c>
      <c r="AV2590" s="118">
        <f t="shared" si="80"/>
        <v>-3193.6513056486992</v>
      </c>
      <c r="AW2590" s="118">
        <f t="shared" si="81"/>
        <v>-13938.345542607896</v>
      </c>
    </row>
    <row r="2591" spans="1:49" x14ac:dyDescent="0.2">
      <c r="A2591" s="108" t="s">
        <v>2629</v>
      </c>
      <c r="B2591" s="131">
        <v>45749.934080833336</v>
      </c>
      <c r="C2591" s="108" t="s">
        <v>4338</v>
      </c>
      <c r="D2591" s="108">
        <v>18867.099999999999</v>
      </c>
      <c r="E2591" s="108">
        <v>46138.8</v>
      </c>
      <c r="F2591" s="109">
        <v>10.191000000000001</v>
      </c>
      <c r="G2591" s="109">
        <v>102</v>
      </c>
      <c r="H2591" s="109">
        <v>1318.13</v>
      </c>
      <c r="I2591" s="109">
        <v>1383.3</v>
      </c>
      <c r="J2591" s="110">
        <v>6.2784899999999997</v>
      </c>
      <c r="K2591" s="110">
        <v>0.82148484297218771</v>
      </c>
      <c r="L2591" s="111">
        <v>5.9959800000000001E-2</v>
      </c>
      <c r="M2591" s="111">
        <v>7.0039155682029737E-3</v>
      </c>
      <c r="N2591" s="111">
        <v>0.99985599999999997</v>
      </c>
      <c r="O2591" s="112">
        <v>26.9588</v>
      </c>
      <c r="P2591" s="112">
        <v>4.5937119849394126</v>
      </c>
      <c r="Q2591" s="113">
        <v>0.70020400000000005</v>
      </c>
      <c r="R2591" s="113">
        <v>2.9817495319634076E-2</v>
      </c>
      <c r="S2591" s="112">
        <v>0</v>
      </c>
      <c r="T2591" s="114">
        <v>0.104805</v>
      </c>
      <c r="U2591" s="114">
        <v>1.1532292540947788E-2</v>
      </c>
      <c r="V2591" s="115">
        <v>39.507534829605369</v>
      </c>
      <c r="W2591" s="115">
        <v>16.961833116392622</v>
      </c>
      <c r="X2591" s="116">
        <v>234.79273696643162</v>
      </c>
      <c r="Y2591" s="116">
        <v>40.008094194824103</v>
      </c>
      <c r="Z2591" s="116">
        <v>1545.0104207297172</v>
      </c>
      <c r="AA2591" s="116">
        <v>202.15093802228648</v>
      </c>
      <c r="AB2591" s="116">
        <v>4731.1372840606828</v>
      </c>
      <c r="AC2591" s="116">
        <v>61.189570706743439</v>
      </c>
      <c r="AD2591" s="132">
        <v>0.18625101950328715</v>
      </c>
      <c r="AF2591" s="118">
        <v>117.233</v>
      </c>
      <c r="AG2591" s="118">
        <v>1.91649</v>
      </c>
      <c r="AH2591" s="118">
        <v>0.84981300000000004</v>
      </c>
      <c r="AI2591" s="118">
        <v>4.7411499999999995E-2</v>
      </c>
      <c r="AJ2591" s="118">
        <v>67.510300000000001</v>
      </c>
      <c r="AK2591" s="118">
        <v>1.9292100000000001</v>
      </c>
      <c r="AL2591" s="118">
        <v>726756.25</v>
      </c>
      <c r="AM2591" s="118">
        <v>91662.5</v>
      </c>
      <c r="AN2591" s="118">
        <v>270073.125</v>
      </c>
      <c r="AO2591" s="118">
        <v>34590</v>
      </c>
      <c r="AP2591" s="118">
        <v>328046.875</v>
      </c>
      <c r="AQ2591" s="118">
        <v>37501.25</v>
      </c>
      <c r="AR2591" s="118">
        <v>16961.3125</v>
      </c>
      <c r="AS2591" s="118">
        <v>2201.2624999999998</v>
      </c>
      <c r="AT2591" s="118">
        <v>18.977562500000001</v>
      </c>
      <c r="AU2591" s="118">
        <v>34.251937500000004</v>
      </c>
      <c r="AV2591" s="118">
        <f t="shared" si="80"/>
        <v>19.34586982369407</v>
      </c>
      <c r="AW2591" s="118">
        <f t="shared" si="81"/>
        <v>3.3458581723886573</v>
      </c>
    </row>
    <row r="2592" spans="1:49" x14ac:dyDescent="0.2">
      <c r="A2592" s="108" t="s">
        <v>2630</v>
      </c>
      <c r="B2592" s="131">
        <v>45749.934495462963</v>
      </c>
      <c r="C2592" s="108" t="s">
        <v>4338</v>
      </c>
      <c r="D2592" s="108">
        <v>18735.8</v>
      </c>
      <c r="E2592" s="108">
        <v>46140.6</v>
      </c>
      <c r="F2592" s="109">
        <v>10.212999999999999</v>
      </c>
      <c r="G2592" s="109">
        <v>102</v>
      </c>
      <c r="H2592" s="109">
        <v>542.529</v>
      </c>
      <c r="I2592" s="109">
        <v>305.541</v>
      </c>
      <c r="J2592" s="110">
        <v>4.8322200000000003E-2</v>
      </c>
      <c r="K2592" s="110">
        <v>1.6426387514106686E-3</v>
      </c>
      <c r="L2592" s="111">
        <v>7.3170800000000001E-3</v>
      </c>
      <c r="M2592" s="111">
        <v>1.6305630267539491E-4</v>
      </c>
      <c r="N2592" s="111">
        <v>0.249748</v>
      </c>
      <c r="O2592" s="112">
        <v>136.56700000000001</v>
      </c>
      <c r="P2592" s="112">
        <v>3.0410922058530221</v>
      </c>
      <c r="Q2592" s="113">
        <v>4.7915199999999998E-2</v>
      </c>
      <c r="R2592" s="113">
        <v>1.609207605909194E-3</v>
      </c>
      <c r="S2592" s="112">
        <v>0.12914551679005887</v>
      </c>
      <c r="T2592" s="114">
        <v>2.2542999999999999E-3</v>
      </c>
      <c r="U2592" s="114">
        <v>5.7804841718406249E-5</v>
      </c>
      <c r="V2592" s="115">
        <v>46.973905114618866</v>
      </c>
      <c r="W2592" s="115">
        <v>1.0478964748406836</v>
      </c>
      <c r="X2592" s="116">
        <v>47.031326111255076</v>
      </c>
      <c r="Y2592" s="116">
        <v>1.0472998547809467</v>
      </c>
      <c r="Z2592" s="116">
        <v>47.947838839044884</v>
      </c>
      <c r="AA2592" s="116">
        <v>1.6299129204259872</v>
      </c>
      <c r="AB2592" s="116">
        <v>95.084163938928455</v>
      </c>
      <c r="AC2592" s="116">
        <v>79.516999561904967</v>
      </c>
      <c r="AD2592" s="132">
        <v>0.98080580638104509</v>
      </c>
      <c r="AF2592" s="118">
        <v>48.243400000000001</v>
      </c>
      <c r="AG2592" s="118">
        <v>0.66818599999999995</v>
      </c>
      <c r="AH2592" s="118">
        <v>0.35881200000000002</v>
      </c>
      <c r="AI2592" s="118">
        <v>4.0492399999999998E-2</v>
      </c>
      <c r="AJ2592" s="118">
        <v>14.902000000000001</v>
      </c>
      <c r="AK2592" s="118">
        <v>9.91504E-2</v>
      </c>
      <c r="AL2592" s="118">
        <v>3234.7250000000004</v>
      </c>
      <c r="AM2592" s="118">
        <v>47.052875</v>
      </c>
      <c r="AN2592" s="118">
        <v>848.58124999999995</v>
      </c>
      <c r="AO2592" s="118">
        <v>21.746874999999999</v>
      </c>
      <c r="AP2592" s="118">
        <v>16377.187499999998</v>
      </c>
      <c r="AQ2592" s="118">
        <v>155.40875</v>
      </c>
      <c r="AR2592" s="118">
        <v>34.6989375</v>
      </c>
      <c r="AS2592" s="118">
        <v>28.902437499999998</v>
      </c>
      <c r="AT2592" s="118">
        <v>-13.327374999999998</v>
      </c>
      <c r="AU2592" s="118">
        <v>33.147687499999996</v>
      </c>
      <c r="AV2592" s="118">
        <f t="shared" si="80"/>
        <v>433.65798945105655</v>
      </c>
      <c r="AW2592" s="118">
        <f t="shared" si="81"/>
        <v>361.23833125829418</v>
      </c>
    </row>
    <row r="2593" spans="1:49" x14ac:dyDescent="0.2">
      <c r="A2593" s="108" t="s">
        <v>2631</v>
      </c>
      <c r="B2593" s="131">
        <v>45749.93491265046</v>
      </c>
      <c r="C2593" s="108" t="s">
        <v>4339</v>
      </c>
      <c r="D2593" s="108">
        <v>18784.7</v>
      </c>
      <c r="E2593" s="108">
        <v>46060.3</v>
      </c>
      <c r="F2593" s="109">
        <v>10.117000000000001</v>
      </c>
      <c r="G2593" s="109">
        <v>101</v>
      </c>
      <c r="H2593" s="109">
        <v>1258.68</v>
      </c>
      <c r="I2593" s="109">
        <v>965.75099999999998</v>
      </c>
      <c r="J2593" s="110">
        <v>4.6870599999999998E-2</v>
      </c>
      <c r="K2593" s="110">
        <v>1.2233683048146211E-3</v>
      </c>
      <c r="L2593" s="111">
        <v>7.2865200000000003E-3</v>
      </c>
      <c r="M2593" s="111">
        <v>1.5964985602849759E-4</v>
      </c>
      <c r="N2593" s="111">
        <v>0.338787</v>
      </c>
      <c r="O2593" s="112">
        <v>137.08099999999999</v>
      </c>
      <c r="P2593" s="112">
        <v>3.0003134065127264</v>
      </c>
      <c r="Q2593" s="113">
        <v>4.6668899999999999E-2</v>
      </c>
      <c r="R2593" s="113">
        <v>1.2005797115893636E-3</v>
      </c>
      <c r="S2593" s="112">
        <v>0.20710565069736905</v>
      </c>
      <c r="T2593" s="114">
        <v>2.1698899999999998E-3</v>
      </c>
      <c r="U2593" s="114">
        <v>5.0079028839225705E-5</v>
      </c>
      <c r="V2593" s="115">
        <v>46.872596079073702</v>
      </c>
      <c r="W2593" s="115">
        <v>1.0258933397016639</v>
      </c>
      <c r="X2593" s="116">
        <v>46.855616421130676</v>
      </c>
      <c r="Y2593" s="116">
        <v>1.0255362458600115</v>
      </c>
      <c r="Z2593" s="116">
        <v>46.557687563514762</v>
      </c>
      <c r="AA2593" s="116">
        <v>1.2152009854933759</v>
      </c>
      <c r="AB2593" s="116">
        <v>32.317189959411273</v>
      </c>
      <c r="AC2593" s="116">
        <v>61.631229167277766</v>
      </c>
      <c r="AD2593" s="132">
        <v>1.0062709751236583</v>
      </c>
      <c r="AF2593" s="118">
        <v>111.90600000000001</v>
      </c>
      <c r="AG2593" s="118">
        <v>2.8159800000000001</v>
      </c>
      <c r="AH2593" s="118">
        <v>0.80872299999999997</v>
      </c>
      <c r="AI2593" s="118">
        <v>5.1720500000000003E-2</v>
      </c>
      <c r="AJ2593" s="118">
        <v>47.069600000000001</v>
      </c>
      <c r="AK2593" s="118">
        <v>0.92369999999999997</v>
      </c>
      <c r="AL2593" s="118">
        <v>9834.125</v>
      </c>
      <c r="AM2593" s="118">
        <v>204.77125000000001</v>
      </c>
      <c r="AN2593" s="118">
        <v>1906.3812500000001</v>
      </c>
      <c r="AO2593" s="118">
        <v>44.246937499999994</v>
      </c>
      <c r="AP2593" s="118">
        <v>37720</v>
      </c>
      <c r="AQ2593" s="118">
        <v>673.49374999999998</v>
      </c>
      <c r="AR2593" s="118">
        <v>47.479624999999999</v>
      </c>
      <c r="AS2593" s="118">
        <v>28.535562499999997</v>
      </c>
      <c r="AT2593" s="118">
        <v>-11.321312500000001</v>
      </c>
      <c r="AU2593" s="118">
        <v>33.5934375</v>
      </c>
      <c r="AV2593" s="118">
        <f t="shared" si="80"/>
        <v>753.12930521653004</v>
      </c>
      <c r="AW2593" s="118">
        <f t="shared" si="81"/>
        <v>452.83530073529823</v>
      </c>
    </row>
    <row r="2594" spans="1:49" x14ac:dyDescent="0.2">
      <c r="A2594" s="108" t="s">
        <v>2632</v>
      </c>
      <c r="B2594" s="131">
        <v>45749.935331122688</v>
      </c>
      <c r="C2594" s="108" t="s">
        <v>4338</v>
      </c>
      <c r="D2594" s="108">
        <v>18857.099999999999</v>
      </c>
      <c r="E2594" s="108">
        <v>46002.400000000001</v>
      </c>
      <c r="F2594" s="109">
        <v>10.199</v>
      </c>
      <c r="G2594" s="109">
        <v>102</v>
      </c>
      <c r="H2594" s="109">
        <v>354.97899999999998</v>
      </c>
      <c r="I2594" s="109">
        <v>262.351</v>
      </c>
      <c r="J2594" s="110">
        <v>4.7020899999999997E-2</v>
      </c>
      <c r="K2594" s="110">
        <v>1.8353841116300422E-3</v>
      </c>
      <c r="L2594" s="111">
        <v>7.2291100000000004E-3</v>
      </c>
      <c r="M2594" s="111">
        <v>1.5876862888329041E-4</v>
      </c>
      <c r="N2594" s="111">
        <v>7.8578400000000007E-2</v>
      </c>
      <c r="O2594" s="112">
        <v>138.18100000000001</v>
      </c>
      <c r="P2594" s="112">
        <v>3.0310389692809956</v>
      </c>
      <c r="Q2594" s="113">
        <v>4.7225099999999999E-2</v>
      </c>
      <c r="R2594" s="113">
        <v>1.8614758960577493E-3</v>
      </c>
      <c r="S2594" s="112">
        <v>0.18180151706889916</v>
      </c>
      <c r="T2594" s="114">
        <v>2.1959599999999998E-3</v>
      </c>
      <c r="U2594" s="114">
        <v>5.6251041058810635E-5</v>
      </c>
      <c r="V2594" s="115">
        <v>46.467436193228821</v>
      </c>
      <c r="W2594" s="115">
        <v>1.0227510514959279</v>
      </c>
      <c r="X2594" s="116">
        <v>46.48396041558027</v>
      </c>
      <c r="Y2594" s="116">
        <v>1.0196387018920041</v>
      </c>
      <c r="Z2594" s="116">
        <v>46.733443359887623</v>
      </c>
      <c r="AA2594" s="116">
        <v>1.8241637107009916</v>
      </c>
      <c r="AB2594" s="116">
        <v>60.625014406586807</v>
      </c>
      <c r="AC2594" s="116">
        <v>93.930540535137325</v>
      </c>
      <c r="AD2594" s="132">
        <v>0.99525185827401574</v>
      </c>
      <c r="AF2594" s="118">
        <v>31.554600000000001</v>
      </c>
      <c r="AG2594" s="118">
        <v>0.425589</v>
      </c>
      <c r="AH2594" s="118">
        <v>0.224054</v>
      </c>
      <c r="AI2594" s="118">
        <v>4.6420500000000003E-2</v>
      </c>
      <c r="AJ2594" s="118">
        <v>12.7773</v>
      </c>
      <c r="AK2594" s="118">
        <v>8.3547499999999997E-2</v>
      </c>
      <c r="AL2594" s="118">
        <v>2702.1125000000002</v>
      </c>
      <c r="AM2594" s="118">
        <v>40.220437499999996</v>
      </c>
      <c r="AN2594" s="118">
        <v>540.64374999999995</v>
      </c>
      <c r="AO2594" s="118">
        <v>17.865312500000002</v>
      </c>
      <c r="AP2594" s="118">
        <v>10585.5625</v>
      </c>
      <c r="AQ2594" s="118">
        <v>97.337500000000006</v>
      </c>
      <c r="AR2594" s="118">
        <v>-2.5965062499999996</v>
      </c>
      <c r="AS2594" s="118">
        <v>27.4245625</v>
      </c>
      <c r="AT2594" s="118">
        <v>-50.826687499999998</v>
      </c>
      <c r="AU2594" s="118">
        <v>36.193125000000002</v>
      </c>
      <c r="AV2594" s="118">
        <f t="shared" si="80"/>
        <v>1163.5840657957574</v>
      </c>
      <c r="AW2594" s="118">
        <f t="shared" si="81"/>
        <v>12289.897638245118</v>
      </c>
    </row>
    <row r="2595" spans="1:49" x14ac:dyDescent="0.2">
      <c r="A2595" s="108" t="s">
        <v>2633</v>
      </c>
      <c r="B2595" s="131">
        <v>45749.935745925926</v>
      </c>
      <c r="C2595" s="108" t="s">
        <v>4339</v>
      </c>
      <c r="D2595" s="108">
        <v>19093.5</v>
      </c>
      <c r="E2595" s="108">
        <v>45951.3</v>
      </c>
      <c r="F2595" s="109">
        <v>10.131</v>
      </c>
      <c r="G2595" s="109">
        <v>101</v>
      </c>
      <c r="H2595" s="109">
        <v>1180.52</v>
      </c>
      <c r="I2595" s="109">
        <v>959.19799999999998</v>
      </c>
      <c r="J2595" s="110">
        <v>4.7567999999999999E-2</v>
      </c>
      <c r="K2595" s="110">
        <v>1.3184636074465613E-3</v>
      </c>
      <c r="L2595" s="111">
        <v>7.2909100000000003E-3</v>
      </c>
      <c r="M2595" s="111">
        <v>1.5964835250803562E-4</v>
      </c>
      <c r="N2595" s="111">
        <v>0.32389600000000002</v>
      </c>
      <c r="O2595" s="112">
        <v>137.00299999999999</v>
      </c>
      <c r="P2595" s="112">
        <v>3.0044244095167376</v>
      </c>
      <c r="Q2595" s="113">
        <v>4.7328799999999997E-2</v>
      </c>
      <c r="R2595" s="113">
        <v>1.2782117497003383E-3</v>
      </c>
      <c r="S2595" s="112">
        <v>0.12873946442412082</v>
      </c>
      <c r="T2595" s="114">
        <v>2.2188400000000001E-3</v>
      </c>
      <c r="U2595" s="114">
        <v>4.9122820108377328E-5</v>
      </c>
      <c r="V2595" s="115">
        <v>46.859804321652618</v>
      </c>
      <c r="W2595" s="115">
        <v>1.0279329179142853</v>
      </c>
      <c r="X2595" s="116">
        <v>46.882195988767663</v>
      </c>
      <c r="Y2595" s="116">
        <v>1.0281089757187891</v>
      </c>
      <c r="Z2595" s="116">
        <v>47.227203915735473</v>
      </c>
      <c r="AA2595" s="116">
        <v>1.3090176094087405</v>
      </c>
      <c r="AB2595" s="116">
        <v>65.849442709297264</v>
      </c>
      <c r="AC2595" s="116">
        <v>64.29448411375877</v>
      </c>
      <c r="AD2595" s="132">
        <v>0.99244607343734736</v>
      </c>
      <c r="AF2595" s="118">
        <v>104.923</v>
      </c>
      <c r="AG2595" s="118">
        <v>1.2130999999999998</v>
      </c>
      <c r="AH2595" s="118">
        <v>0.73430399999999996</v>
      </c>
      <c r="AI2595" s="118">
        <v>4.5954800000000004E-2</v>
      </c>
      <c r="AJ2595" s="118">
        <v>46.682700000000004</v>
      </c>
      <c r="AK2595" s="118">
        <v>0.26959</v>
      </c>
      <c r="AL2595" s="118">
        <v>9976.25</v>
      </c>
      <c r="AM2595" s="118">
        <v>79.674374999999998</v>
      </c>
      <c r="AN2595" s="118">
        <v>1818.35625</v>
      </c>
      <c r="AO2595" s="118">
        <v>32.764812499999998</v>
      </c>
      <c r="AP2595" s="118">
        <v>35485</v>
      </c>
      <c r="AQ2595" s="118">
        <v>239.72812500000001</v>
      </c>
      <c r="AR2595" s="118">
        <v>1.93704375</v>
      </c>
      <c r="AS2595" s="118">
        <v>28.391562499999999</v>
      </c>
      <c r="AT2595" s="118">
        <v>26.270187499999999</v>
      </c>
      <c r="AU2595" s="118">
        <v>35.193125000000002</v>
      </c>
      <c r="AV2595" s="118">
        <f t="shared" si="80"/>
        <v>-8640.0532182777788</v>
      </c>
      <c r="AW2595" s="118">
        <f t="shared" si="81"/>
        <v>-126638.66627021422</v>
      </c>
    </row>
    <row r="2596" spans="1:49" x14ac:dyDescent="0.2">
      <c r="A2596" s="108" t="s">
        <v>2634</v>
      </c>
      <c r="B2596" s="131">
        <v>45749.936164050923</v>
      </c>
      <c r="C2596" s="108" t="s">
        <v>4338</v>
      </c>
      <c r="D2596" s="108">
        <v>19365.900000000001</v>
      </c>
      <c r="E2596" s="108">
        <v>45957.3</v>
      </c>
      <c r="F2596" s="109">
        <v>10.2951</v>
      </c>
      <c r="G2596" s="109">
        <v>103</v>
      </c>
      <c r="H2596" s="109">
        <v>1088.57</v>
      </c>
      <c r="I2596" s="109">
        <v>745.71500000000003</v>
      </c>
      <c r="J2596" s="110">
        <v>4.7955299999999999E-2</v>
      </c>
      <c r="K2596" s="110">
        <v>1.2735878795579832E-3</v>
      </c>
      <c r="L2596" s="111">
        <v>7.3207000000000003E-3</v>
      </c>
      <c r="M2596" s="111">
        <v>1.6039269349306409E-4</v>
      </c>
      <c r="N2596" s="111">
        <v>0.342532</v>
      </c>
      <c r="O2596" s="112">
        <v>136.45400000000001</v>
      </c>
      <c r="P2596" s="112">
        <v>2.9947267979733976</v>
      </c>
      <c r="Q2596" s="113">
        <v>4.7523999999999997E-2</v>
      </c>
      <c r="R2596" s="113">
        <v>1.2365273534705975E-3</v>
      </c>
      <c r="S2596" s="112">
        <v>0.17730658998789139</v>
      </c>
      <c r="T2596" s="114">
        <v>2.2147E-3</v>
      </c>
      <c r="U2596" s="114">
        <v>4.9380935334296781E-5</v>
      </c>
      <c r="V2596" s="115">
        <v>47.036167006507007</v>
      </c>
      <c r="W2596" s="115">
        <v>1.032415423234158</v>
      </c>
      <c r="X2596" s="116">
        <v>47.070131747132393</v>
      </c>
      <c r="Y2596" s="116">
        <v>1.0330381295328519</v>
      </c>
      <c r="Z2596" s="116">
        <v>47.603880033610821</v>
      </c>
      <c r="AA2596" s="116">
        <v>1.2642549338809062</v>
      </c>
      <c r="AB2596" s="116">
        <v>75.638887345777405</v>
      </c>
      <c r="AC2596" s="116">
        <v>61.828724551213014</v>
      </c>
      <c r="AD2596" s="132">
        <v>0.98862259493126348</v>
      </c>
      <c r="AF2596" s="118">
        <v>96.740800000000007</v>
      </c>
      <c r="AG2596" s="118">
        <v>1.41587</v>
      </c>
      <c r="AH2596" s="118">
        <v>0.69897900000000002</v>
      </c>
      <c r="AI2596" s="118">
        <v>4.2713999999999995E-2</v>
      </c>
      <c r="AJ2596" s="118">
        <v>36.267899999999997</v>
      </c>
      <c r="AK2596" s="118">
        <v>0.28495000000000004</v>
      </c>
      <c r="AL2596" s="118">
        <v>7737.1249999999991</v>
      </c>
      <c r="AM2596" s="118">
        <v>74.834999999999994</v>
      </c>
      <c r="AN2596" s="118">
        <v>1691.0437500000003</v>
      </c>
      <c r="AO2596" s="118">
        <v>29.270375000000001</v>
      </c>
      <c r="AP2596" s="118">
        <v>32866</v>
      </c>
      <c r="AQ2596" s="118">
        <v>289.42624999999998</v>
      </c>
      <c r="AR2596" s="118">
        <v>48.551375</v>
      </c>
      <c r="AS2596" s="118">
        <v>28.355625</v>
      </c>
      <c r="AT2596" s="118">
        <v>8.904187499999999</v>
      </c>
      <c r="AU2596" s="118">
        <v>35.473812499999994</v>
      </c>
      <c r="AV2596" s="118">
        <f t="shared" si="80"/>
        <v>706.75381289779386</v>
      </c>
      <c r="AW2596" s="118">
        <f t="shared" si="81"/>
        <v>412.81475789207894</v>
      </c>
    </row>
    <row r="2597" spans="1:49" x14ac:dyDescent="0.2">
      <c r="A2597" s="108" t="s">
        <v>2635</v>
      </c>
      <c r="B2597" s="131">
        <v>45749.936581620372</v>
      </c>
      <c r="C2597" s="108" t="s">
        <v>4338</v>
      </c>
      <c r="D2597" s="108">
        <v>19558.3</v>
      </c>
      <c r="E2597" s="108">
        <v>45883.8</v>
      </c>
      <c r="F2597" s="109">
        <v>10.25</v>
      </c>
      <c r="G2597" s="109">
        <v>103</v>
      </c>
      <c r="H2597" s="109">
        <v>1059.0999999999999</v>
      </c>
      <c r="I2597" s="109">
        <v>1406.75</v>
      </c>
      <c r="J2597" s="110">
        <v>4.85581E-2</v>
      </c>
      <c r="K2597" s="110">
        <v>1.3472664416068559E-3</v>
      </c>
      <c r="L2597" s="111">
        <v>7.3360600000000002E-3</v>
      </c>
      <c r="M2597" s="111">
        <v>1.6114506996318565E-4</v>
      </c>
      <c r="N2597" s="111">
        <v>0.39655499999999999</v>
      </c>
      <c r="O2597" s="112">
        <v>136.16800000000001</v>
      </c>
      <c r="P2597" s="112">
        <v>2.9788890713821492</v>
      </c>
      <c r="Q2597" s="113">
        <v>4.8004600000000001E-2</v>
      </c>
      <c r="R2597" s="113">
        <v>1.2793090633404424E-3</v>
      </c>
      <c r="S2597" s="112">
        <v>6.0787240584316581E-2</v>
      </c>
      <c r="T2597" s="114">
        <v>2.2166400000000002E-3</v>
      </c>
      <c r="U2597" s="114">
        <v>4.8438446729122105E-5</v>
      </c>
      <c r="V2597" s="115">
        <v>47.105836294439584</v>
      </c>
      <c r="W2597" s="115">
        <v>1.0308474403465981</v>
      </c>
      <c r="X2597" s="116">
        <v>47.168634525241593</v>
      </c>
      <c r="Y2597" s="116">
        <v>1.03188803462826</v>
      </c>
      <c r="Z2597" s="116">
        <v>48.172682822614</v>
      </c>
      <c r="AA2597" s="116">
        <v>1.336572867741507</v>
      </c>
      <c r="AB2597" s="116">
        <v>99.495822829644496</v>
      </c>
      <c r="AC2597" s="116">
        <v>63.045861557157416</v>
      </c>
      <c r="AD2597" s="132">
        <v>0.97867447138507135</v>
      </c>
      <c r="AF2597" s="118">
        <v>94.118099999999998</v>
      </c>
      <c r="AG2597" s="118">
        <v>1.4192499999999999</v>
      </c>
      <c r="AH2597" s="118">
        <v>0.68539600000000001</v>
      </c>
      <c r="AI2597" s="118">
        <v>4.5074999999999997E-2</v>
      </c>
      <c r="AJ2597" s="118">
        <v>68.374799999999993</v>
      </c>
      <c r="AK2597" s="118">
        <v>0.54874899999999993</v>
      </c>
      <c r="AL2597" s="118">
        <v>14600.25</v>
      </c>
      <c r="AM2597" s="118">
        <v>131.35</v>
      </c>
      <c r="AN2597" s="118">
        <v>1666.2874999999999</v>
      </c>
      <c r="AO2597" s="118">
        <v>33.333562500000006</v>
      </c>
      <c r="AP2597" s="118">
        <v>32037.937500000004</v>
      </c>
      <c r="AQ2597" s="118">
        <v>288.47750000000002</v>
      </c>
      <c r="AR2597" s="118">
        <v>20.083937500000001</v>
      </c>
      <c r="AS2597" s="118">
        <v>28.8166875</v>
      </c>
      <c r="AT2597" s="118">
        <v>41.024500000000003</v>
      </c>
      <c r="AU2597" s="118">
        <v>41.910125000000001</v>
      </c>
      <c r="AV2597" s="118">
        <f t="shared" si="80"/>
        <v>3009.5908897294958</v>
      </c>
      <c r="AW2597" s="118">
        <f t="shared" si="81"/>
        <v>4318.2840970194511</v>
      </c>
    </row>
    <row r="2598" spans="1:49" x14ac:dyDescent="0.2">
      <c r="A2598" s="108" t="s">
        <v>2636</v>
      </c>
      <c r="B2598" s="131">
        <v>45749.936996412034</v>
      </c>
      <c r="C2598" s="108" t="s">
        <v>4338</v>
      </c>
      <c r="D2598" s="108">
        <v>19511.2</v>
      </c>
      <c r="E2598" s="108">
        <v>45962.1</v>
      </c>
      <c r="F2598" s="109">
        <v>10.169</v>
      </c>
      <c r="G2598" s="109">
        <v>102</v>
      </c>
      <c r="H2598" s="109">
        <v>355.42700000000002</v>
      </c>
      <c r="I2598" s="109">
        <v>211.97200000000001</v>
      </c>
      <c r="J2598" s="110">
        <v>4.8886800000000001E-2</v>
      </c>
      <c r="K2598" s="110">
        <v>1.841382908385977E-3</v>
      </c>
      <c r="L2598" s="111">
        <v>7.3512200000000003E-3</v>
      </c>
      <c r="M2598" s="111">
        <v>1.6668429261406127E-4</v>
      </c>
      <c r="N2598" s="111">
        <v>0.23230400000000001</v>
      </c>
      <c r="O2598" s="112">
        <v>136.00399999999999</v>
      </c>
      <c r="P2598" s="112">
        <v>3.0892473207724884</v>
      </c>
      <c r="Q2598" s="113">
        <v>4.8253299999999999E-2</v>
      </c>
      <c r="R2598" s="113">
        <v>1.7792301261939109E-3</v>
      </c>
      <c r="S2598" s="112">
        <v>8.5133253176308085E-2</v>
      </c>
      <c r="T2598" s="114">
        <v>2.2470300000000001E-3</v>
      </c>
      <c r="U2598" s="114">
        <v>5.8007475318013975E-5</v>
      </c>
      <c r="V2598" s="115">
        <v>47.147536139891798</v>
      </c>
      <c r="W2598" s="115">
        <v>1.0736411477141348</v>
      </c>
      <c r="X2598" s="116">
        <v>47.225304844157911</v>
      </c>
      <c r="Y2598" s="116">
        <v>1.0726937918184676</v>
      </c>
      <c r="Z2598" s="116">
        <v>48.473407807922989</v>
      </c>
      <c r="AA2598" s="116">
        <v>1.8258119706900995</v>
      </c>
      <c r="AB2598" s="116">
        <v>111.70651939794756</v>
      </c>
      <c r="AC2598" s="116">
        <v>87.032582956633135</v>
      </c>
      <c r="AD2598" s="132">
        <v>0.97424953680757076</v>
      </c>
      <c r="AF2598" s="118">
        <v>31.586500000000004</v>
      </c>
      <c r="AG2598" s="118">
        <v>0.41801700000000003</v>
      </c>
      <c r="AH2598" s="118">
        <v>0.22318399999999999</v>
      </c>
      <c r="AI2598" s="118">
        <v>4.4441399999999999E-2</v>
      </c>
      <c r="AJ2598" s="118">
        <v>10.2974</v>
      </c>
      <c r="AK2598" s="118">
        <v>6.7469600000000005E-2</v>
      </c>
      <c r="AL2598" s="118">
        <v>2229.3937500000002</v>
      </c>
      <c r="AM2598" s="118">
        <v>36.8065</v>
      </c>
      <c r="AN2598" s="118">
        <v>562.65437500000007</v>
      </c>
      <c r="AO2598" s="118">
        <v>17.623687500000003</v>
      </c>
      <c r="AP2598" s="118">
        <v>10774.1875</v>
      </c>
      <c r="AQ2598" s="118">
        <v>109.40625</v>
      </c>
      <c r="AR2598" s="118">
        <v>16.384625</v>
      </c>
      <c r="AS2598" s="118">
        <v>26.710875000000001</v>
      </c>
      <c r="AT2598" s="118">
        <v>24.347562499999999</v>
      </c>
      <c r="AU2598" s="118">
        <v>35.468937500000003</v>
      </c>
      <c r="AV2598" s="118">
        <f t="shared" si="80"/>
        <v>999.19277074005538</v>
      </c>
      <c r="AW2598" s="118">
        <f t="shared" si="81"/>
        <v>1628.9558622345849</v>
      </c>
    </row>
    <row r="2599" spans="1:49" x14ac:dyDescent="0.2">
      <c r="A2599" s="108" t="s">
        <v>2637</v>
      </c>
      <c r="B2599" s="131">
        <v>45749.937413240739</v>
      </c>
      <c r="C2599" s="108" t="s">
        <v>4339</v>
      </c>
      <c r="D2599" s="108">
        <v>19470</v>
      </c>
      <c r="E2599" s="108">
        <v>46051.199999999997</v>
      </c>
      <c r="F2599" s="109">
        <v>10.122</v>
      </c>
      <c r="G2599" s="109">
        <v>101</v>
      </c>
      <c r="H2599" s="109">
        <v>803.73900000000003</v>
      </c>
      <c r="I2599" s="109">
        <v>835.65200000000004</v>
      </c>
      <c r="J2599" s="110">
        <v>6.5474099999999993E-2</v>
      </c>
      <c r="K2599" s="110">
        <v>2.1741621477534743E-3</v>
      </c>
      <c r="L2599" s="111">
        <v>7.5123899999999999E-3</v>
      </c>
      <c r="M2599" s="111">
        <v>1.7078875724019422E-4</v>
      </c>
      <c r="N2599" s="111">
        <v>0.29287000000000002</v>
      </c>
      <c r="O2599" s="112">
        <v>133.08799999999999</v>
      </c>
      <c r="P2599" s="112">
        <v>3.0225375928348681</v>
      </c>
      <c r="Q2599" s="113">
        <v>6.3244499999999995E-2</v>
      </c>
      <c r="R2599" s="113">
        <v>2.0420981583165881E-3</v>
      </c>
      <c r="S2599" s="112">
        <v>0.10208450515395813</v>
      </c>
      <c r="T2599" s="114">
        <v>2.5111600000000001E-3</v>
      </c>
      <c r="U2599" s="114">
        <v>6.1236983879433513E-5</v>
      </c>
      <c r="V2599" s="115">
        <v>47.256346768936567</v>
      </c>
      <c r="W2599" s="115">
        <v>1.0798016053890873</v>
      </c>
      <c r="X2599" s="116">
        <v>48.256162865148617</v>
      </c>
      <c r="Y2599" s="116">
        <v>1.0959370217140061</v>
      </c>
      <c r="Z2599" s="116">
        <v>64.412737343930218</v>
      </c>
      <c r="AA2599" s="116">
        <v>2.1389180663248482</v>
      </c>
      <c r="AB2599" s="116">
        <v>716.4625335898786</v>
      </c>
      <c r="AC2599" s="116">
        <v>68.574260230379096</v>
      </c>
      <c r="AD2599" s="132">
        <v>0.74922955360483112</v>
      </c>
      <c r="AF2599" s="118">
        <v>71.436799999999991</v>
      </c>
      <c r="AG2599" s="118">
        <v>1.2123299999999999</v>
      </c>
      <c r="AH2599" s="118">
        <v>0.49586499999999994</v>
      </c>
      <c r="AI2599" s="118">
        <v>5.1640100000000001E-2</v>
      </c>
      <c r="AJ2599" s="118">
        <v>40.578800000000001</v>
      </c>
      <c r="AK2599" s="118">
        <v>0.438967</v>
      </c>
      <c r="AL2599" s="118">
        <v>9822.5</v>
      </c>
      <c r="AM2599" s="118">
        <v>175.92500000000001</v>
      </c>
      <c r="AN2599" s="118">
        <v>1708.0375000000001</v>
      </c>
      <c r="AO2599" s="118">
        <v>53.724937499999996</v>
      </c>
      <c r="AP2599" s="118">
        <v>24859.75</v>
      </c>
      <c r="AQ2599" s="118">
        <v>283.37875000000003</v>
      </c>
      <c r="AR2599" s="118">
        <v>20.860125</v>
      </c>
      <c r="AS2599" s="118">
        <v>31.579124999999998</v>
      </c>
      <c r="AT2599" s="118">
        <v>12.032249999999999</v>
      </c>
      <c r="AU2599" s="118">
        <v>38.050687500000002</v>
      </c>
      <c r="AV2599" s="118">
        <f t="shared" si="80"/>
        <v>1374.0877716378611</v>
      </c>
      <c r="AW2599" s="118">
        <f t="shared" si="81"/>
        <v>2080.2233753353239</v>
      </c>
    </row>
    <row r="2600" spans="1:49" x14ac:dyDescent="0.2">
      <c r="A2600" s="108" t="s">
        <v>2638</v>
      </c>
      <c r="B2600" s="131">
        <v>45749.937830451388</v>
      </c>
      <c r="C2600" s="108" t="s">
        <v>4338</v>
      </c>
      <c r="D2600" s="108">
        <v>19573.599999999999</v>
      </c>
      <c r="E2600" s="108">
        <v>46049</v>
      </c>
      <c r="F2600" s="109">
        <v>10.166</v>
      </c>
      <c r="G2600" s="109">
        <v>102</v>
      </c>
      <c r="H2600" s="109">
        <v>496.56900000000002</v>
      </c>
      <c r="I2600" s="109">
        <v>369.53199999999998</v>
      </c>
      <c r="J2600" s="110">
        <v>4.8991199999999999E-2</v>
      </c>
      <c r="K2600" s="110">
        <v>1.7454613490352632E-3</v>
      </c>
      <c r="L2600" s="111">
        <v>7.2843500000000002E-3</v>
      </c>
      <c r="M2600" s="111">
        <v>1.6263908331628043E-4</v>
      </c>
      <c r="N2600" s="111">
        <v>0.33440900000000001</v>
      </c>
      <c r="O2600" s="112">
        <v>137.20099999999999</v>
      </c>
      <c r="P2600" s="112">
        <v>3.0699047902663037</v>
      </c>
      <c r="Q2600" s="113">
        <v>4.8765700000000002E-2</v>
      </c>
      <c r="R2600" s="113">
        <v>1.6603110314323639E-3</v>
      </c>
      <c r="S2600" s="112">
        <v>-1.7237370216431361E-2</v>
      </c>
      <c r="T2600" s="114">
        <v>2.21091E-3</v>
      </c>
      <c r="U2600" s="114">
        <v>5.4191261244226457E-5</v>
      </c>
      <c r="V2600" s="115">
        <v>46.706649726713856</v>
      </c>
      <c r="W2600" s="115">
        <v>1.0472278089237035</v>
      </c>
      <c r="X2600" s="116">
        <v>46.814783577402224</v>
      </c>
      <c r="Y2600" s="116">
        <v>1.0474918430590694</v>
      </c>
      <c r="Z2600" s="116">
        <v>48.558696013694302</v>
      </c>
      <c r="AA2600" s="116">
        <v>1.7300520716262535</v>
      </c>
      <c r="AB2600" s="116">
        <v>136.58134652472486</v>
      </c>
      <c r="AC2600" s="116">
        <v>79.992276427091838</v>
      </c>
      <c r="AD2600" s="132">
        <v>0.96341042838365043</v>
      </c>
      <c r="AF2600" s="118">
        <v>44.145900000000005</v>
      </c>
      <c r="AG2600" s="118">
        <v>1.6007899999999999</v>
      </c>
      <c r="AH2600" s="118">
        <v>0.31260499999999997</v>
      </c>
      <c r="AI2600" s="118">
        <v>5.3255499999999997E-2</v>
      </c>
      <c r="AJ2600" s="118">
        <v>17.939799999999998</v>
      </c>
      <c r="AK2600" s="118">
        <v>0.85288300000000006</v>
      </c>
      <c r="AL2600" s="118">
        <v>3797.7125000000001</v>
      </c>
      <c r="AM2600" s="118">
        <v>168.80625000000001</v>
      </c>
      <c r="AN2600" s="118">
        <v>784.45624999999995</v>
      </c>
      <c r="AO2600" s="118">
        <v>31.152374999999996</v>
      </c>
      <c r="AP2600" s="118">
        <v>14840.062499999998</v>
      </c>
      <c r="AQ2600" s="118">
        <v>420.94375000000002</v>
      </c>
      <c r="AR2600" s="118">
        <v>9.8971249999999991</v>
      </c>
      <c r="AS2600" s="118">
        <v>29.925375000000003</v>
      </c>
      <c r="AT2600" s="118">
        <v>-18.850687499999999</v>
      </c>
      <c r="AU2600" s="118">
        <v>38.680874999999993</v>
      </c>
      <c r="AV2600" s="118">
        <f t="shared" si="80"/>
        <v>1042.5659118282374</v>
      </c>
      <c r="AW2600" s="118">
        <f t="shared" si="81"/>
        <v>3152.4860715846539</v>
      </c>
    </row>
    <row r="2601" spans="1:49" x14ac:dyDescent="0.2">
      <c r="A2601" s="108" t="s">
        <v>2639</v>
      </c>
      <c r="B2601" s="131">
        <v>45749.938249317129</v>
      </c>
      <c r="C2601" s="108" t="s">
        <v>4339</v>
      </c>
      <c r="D2601" s="108">
        <v>19512.8</v>
      </c>
      <c r="E2601" s="108">
        <v>46124.4</v>
      </c>
      <c r="F2601" s="109">
        <v>10.145</v>
      </c>
      <c r="G2601" s="109">
        <v>101</v>
      </c>
      <c r="H2601" s="109">
        <v>696.56600000000003</v>
      </c>
      <c r="I2601" s="109">
        <v>1028.55</v>
      </c>
      <c r="J2601" s="110">
        <v>4.5364099999999997E-2</v>
      </c>
      <c r="K2601" s="110">
        <v>1.4644384071800358E-3</v>
      </c>
      <c r="L2601" s="111">
        <v>6.94657E-3</v>
      </c>
      <c r="M2601" s="111">
        <v>1.5649118606506248E-4</v>
      </c>
      <c r="N2601" s="111">
        <v>0.31354599999999999</v>
      </c>
      <c r="O2601" s="112">
        <v>143.899</v>
      </c>
      <c r="P2601" s="112">
        <v>3.2425618452698783</v>
      </c>
      <c r="Q2601" s="113">
        <v>4.7377000000000002E-2</v>
      </c>
      <c r="R2601" s="113">
        <v>1.4772044355809389E-3</v>
      </c>
      <c r="S2601" s="112">
        <v>7.6157447274325815E-2</v>
      </c>
      <c r="T2601" s="114">
        <v>2.0518899999999998E-3</v>
      </c>
      <c r="U2601" s="114">
        <v>4.7060876266066272E-5</v>
      </c>
      <c r="V2601" s="115">
        <v>44.616679145908044</v>
      </c>
      <c r="W2601" s="115">
        <v>1.0065348083811536</v>
      </c>
      <c r="X2601" s="116">
        <v>44.643245077996909</v>
      </c>
      <c r="Y2601" s="116">
        <v>1.0059728221804536</v>
      </c>
      <c r="Z2601" s="116">
        <v>45.05821331885177</v>
      </c>
      <c r="AA2601" s="116">
        <v>1.4545638102163949</v>
      </c>
      <c r="AB2601" s="116">
        <v>68.272134753077452</v>
      </c>
      <c r="AC2601" s="116">
        <v>74.194566645201476</v>
      </c>
      <c r="AD2601" s="132">
        <v>0.99063059935882114</v>
      </c>
      <c r="AF2601" s="118">
        <v>61.948900000000002</v>
      </c>
      <c r="AG2601" s="118">
        <v>1.0780099999999999</v>
      </c>
      <c r="AH2601" s="118">
        <v>0.43141600000000002</v>
      </c>
      <c r="AI2601" s="118">
        <v>4.55336E-2</v>
      </c>
      <c r="AJ2601" s="118">
        <v>49.929700000000004</v>
      </c>
      <c r="AK2601" s="118">
        <v>0.58876200000000001</v>
      </c>
      <c r="AL2601" s="118">
        <v>9867.9375</v>
      </c>
      <c r="AM2601" s="118">
        <v>145.56812500000001</v>
      </c>
      <c r="AN2601" s="118">
        <v>1022.43125</v>
      </c>
      <c r="AO2601" s="118">
        <v>26.5353125</v>
      </c>
      <c r="AP2601" s="118">
        <v>19944.625</v>
      </c>
      <c r="AQ2601" s="118">
        <v>266.755</v>
      </c>
      <c r="AR2601" s="118">
        <v>-27.791875000000001</v>
      </c>
      <c r="AS2601" s="118">
        <v>29.472562500000002</v>
      </c>
      <c r="AT2601" s="118">
        <v>24.1239375</v>
      </c>
      <c r="AU2601" s="118">
        <v>36.735374999999998</v>
      </c>
      <c r="AV2601" s="118">
        <f t="shared" si="80"/>
        <v>-598.18038757695149</v>
      </c>
      <c r="AW2601" s="118">
        <f t="shared" si="81"/>
        <v>-634.40523353590152</v>
      </c>
    </row>
    <row r="2602" spans="1:49" x14ac:dyDescent="0.2">
      <c r="A2602" s="108" t="s">
        <v>2640</v>
      </c>
      <c r="B2602" s="131">
        <v>45749.938667256945</v>
      </c>
      <c r="C2602" s="108" t="s">
        <v>4338</v>
      </c>
      <c r="D2602" s="108">
        <v>19392.599999999999</v>
      </c>
      <c r="E2602" s="108">
        <v>46136.9</v>
      </c>
      <c r="F2602" s="109">
        <v>10.259</v>
      </c>
      <c r="G2602" s="109">
        <v>103</v>
      </c>
      <c r="H2602" s="109">
        <v>1838.02</v>
      </c>
      <c r="I2602" s="109">
        <v>3975.6</v>
      </c>
      <c r="J2602" s="110">
        <v>4.8004100000000001E-2</v>
      </c>
      <c r="K2602" s="110">
        <v>1.243487198063977E-3</v>
      </c>
      <c r="L2602" s="111">
        <v>7.33243E-3</v>
      </c>
      <c r="M2602" s="111">
        <v>1.611151064985838E-4</v>
      </c>
      <c r="N2602" s="111">
        <v>0.58718000000000004</v>
      </c>
      <c r="O2602" s="112">
        <v>136.251</v>
      </c>
      <c r="P2602" s="112">
        <v>2.996776298174423</v>
      </c>
      <c r="Q2602" s="113">
        <v>4.7460799999999997E-2</v>
      </c>
      <c r="R2602" s="113">
        <v>1.1431108014435872E-3</v>
      </c>
      <c r="S2602" s="112">
        <v>-2.9071136425474445E-2</v>
      </c>
      <c r="T2602" s="114">
        <v>2.2045900000000002E-3</v>
      </c>
      <c r="U2602" s="114">
        <v>4.7962383210595369E-5</v>
      </c>
      <c r="V2602" s="115">
        <v>47.109868324577135</v>
      </c>
      <c r="W2602" s="115">
        <v>1.0358790849395758</v>
      </c>
      <c r="X2602" s="116">
        <v>47.140005618922196</v>
      </c>
      <c r="Y2602" s="116">
        <v>1.0368221263300466</v>
      </c>
      <c r="Z2602" s="116">
        <v>47.611230695446935</v>
      </c>
      <c r="AA2602" s="116">
        <v>1.2333104016919165</v>
      </c>
      <c r="AB2602" s="116">
        <v>72.475726983421978</v>
      </c>
      <c r="AC2602" s="116">
        <v>57.267751939821167</v>
      </c>
      <c r="AD2602" s="132">
        <v>0.98921749151713056</v>
      </c>
      <c r="AF2602" s="118">
        <v>163.548</v>
      </c>
      <c r="AG2602" s="118">
        <v>2.8048800000000003</v>
      </c>
      <c r="AH2602" s="118">
        <v>1.17042</v>
      </c>
      <c r="AI2602" s="118">
        <v>5.2434000000000001E-2</v>
      </c>
      <c r="AJ2602" s="118">
        <v>193.018</v>
      </c>
      <c r="AK2602" s="118">
        <v>2.4749500000000002</v>
      </c>
      <c r="AL2602" s="118">
        <v>40961.625</v>
      </c>
      <c r="AM2602" s="118">
        <v>464.481875</v>
      </c>
      <c r="AN2602" s="118">
        <v>2861.45</v>
      </c>
      <c r="AO2602" s="118">
        <v>53.761812499999998</v>
      </c>
      <c r="AP2602" s="118">
        <v>55609.3125</v>
      </c>
      <c r="AQ2602" s="118">
        <v>560.55937500000005</v>
      </c>
      <c r="AR2602" s="118">
        <v>32.788250000000005</v>
      </c>
      <c r="AS2602" s="118">
        <v>33.033124999999998</v>
      </c>
      <c r="AT2602" s="118">
        <v>-74.737499999999997</v>
      </c>
      <c r="AU2602" s="118">
        <v>36.990812499999997</v>
      </c>
      <c r="AV2602" s="118">
        <f t="shared" si="80"/>
        <v>1112.556031433006</v>
      </c>
      <c r="AW2602" s="118">
        <f t="shared" si="81"/>
        <v>1120.9211234089653</v>
      </c>
    </row>
    <row r="2603" spans="1:49" x14ac:dyDescent="0.2">
      <c r="A2603" s="108" t="s">
        <v>2641</v>
      </c>
      <c r="B2603" s="131">
        <v>45749.939082233795</v>
      </c>
      <c r="C2603" s="108" t="s">
        <v>4338</v>
      </c>
      <c r="D2603" s="108">
        <v>19324</v>
      </c>
      <c r="E2603" s="108">
        <v>46150</v>
      </c>
      <c r="F2603" s="109">
        <v>10.228</v>
      </c>
      <c r="G2603" s="109">
        <v>102</v>
      </c>
      <c r="H2603" s="109">
        <v>421.83699999999999</v>
      </c>
      <c r="I2603" s="109">
        <v>252.309</v>
      </c>
      <c r="J2603" s="110">
        <v>4.6629999999999998E-2</v>
      </c>
      <c r="K2603" s="110">
        <v>1.8008006580407505E-3</v>
      </c>
      <c r="L2603" s="111">
        <v>7.2614999999999997E-3</v>
      </c>
      <c r="M2603" s="111">
        <v>1.6124055703479196E-4</v>
      </c>
      <c r="N2603" s="111">
        <v>0.29801899999999998</v>
      </c>
      <c r="O2603" s="112">
        <v>137.61799999999999</v>
      </c>
      <c r="P2603" s="112">
        <v>3.0630680850578558</v>
      </c>
      <c r="Q2603" s="113">
        <v>4.6552900000000001E-2</v>
      </c>
      <c r="R2603" s="113">
        <v>1.7472183921204581E-3</v>
      </c>
      <c r="S2603" s="112">
        <v>2.0355305586335172E-2</v>
      </c>
      <c r="T2603" s="114">
        <v>2.1910699999999998E-3</v>
      </c>
      <c r="U2603" s="114">
        <v>5.3987395569428975E-5</v>
      </c>
      <c r="V2603" s="115">
        <v>46.697039199591885</v>
      </c>
      <c r="W2603" s="115">
        <v>1.0420192505082615</v>
      </c>
      <c r="X2603" s="116">
        <v>46.673441134215892</v>
      </c>
      <c r="Y2603" s="116">
        <v>1.0388461390082928</v>
      </c>
      <c r="Z2603" s="116">
        <v>46.267405987307399</v>
      </c>
      <c r="AA2603" s="116">
        <v>1.7867976656183087</v>
      </c>
      <c r="AB2603" s="116">
        <v>26.351608274980254</v>
      </c>
      <c r="AC2603" s="116">
        <v>90.017581751655101</v>
      </c>
      <c r="AD2603" s="132">
        <v>1.0078858129629258</v>
      </c>
      <c r="AF2603" s="118">
        <v>37.560200000000002</v>
      </c>
      <c r="AG2603" s="118">
        <v>0.66151700000000002</v>
      </c>
      <c r="AH2603" s="118">
        <v>0.28621600000000003</v>
      </c>
      <c r="AI2603" s="118">
        <v>5.1861600000000001E-2</v>
      </c>
      <c r="AJ2603" s="118">
        <v>12.2545</v>
      </c>
      <c r="AK2603" s="118">
        <v>0.156472</v>
      </c>
      <c r="AL2603" s="118">
        <v>2585.8062499999996</v>
      </c>
      <c r="AM2603" s="118">
        <v>44.957124999999998</v>
      </c>
      <c r="AN2603" s="118">
        <v>637.41875000000005</v>
      </c>
      <c r="AO2603" s="118">
        <v>21.270874999999997</v>
      </c>
      <c r="AP2603" s="118">
        <v>12641.625</v>
      </c>
      <c r="AQ2603" s="118">
        <v>143.90125</v>
      </c>
      <c r="AR2603" s="118">
        <v>-8.9277500000000014</v>
      </c>
      <c r="AS2603" s="118">
        <v>30.529499999999999</v>
      </c>
      <c r="AT2603" s="118">
        <v>51.871437499999999</v>
      </c>
      <c r="AU2603" s="118">
        <v>36.797499999999999</v>
      </c>
      <c r="AV2603" s="118">
        <f t="shared" si="80"/>
        <v>-605.96412456960275</v>
      </c>
      <c r="AW2603" s="118">
        <f t="shared" si="81"/>
        <v>-2072.1776748021875</v>
      </c>
    </row>
    <row r="2604" spans="1:49" x14ac:dyDescent="0.2">
      <c r="A2604" s="108" t="s">
        <v>2642</v>
      </c>
      <c r="B2604" s="131">
        <v>45749.939497210646</v>
      </c>
      <c r="C2604" s="108" t="s">
        <v>4338</v>
      </c>
      <c r="D2604" s="108">
        <v>19276.099999999999</v>
      </c>
      <c r="E2604" s="108">
        <v>46214.400000000001</v>
      </c>
      <c r="F2604" s="109">
        <v>10.215</v>
      </c>
      <c r="G2604" s="109">
        <v>102</v>
      </c>
      <c r="H2604" s="109">
        <v>773.48500000000001</v>
      </c>
      <c r="I2604" s="109">
        <v>754.22500000000002</v>
      </c>
      <c r="J2604" s="110">
        <v>4.8062100000000003E-2</v>
      </c>
      <c r="K2604" s="110">
        <v>1.4710320334595029E-3</v>
      </c>
      <c r="L2604" s="111">
        <v>7.3153899999999997E-3</v>
      </c>
      <c r="M2604" s="111">
        <v>1.6194481259407476E-4</v>
      </c>
      <c r="N2604" s="111">
        <v>0.248193</v>
      </c>
      <c r="O2604" s="112">
        <v>136.59399999999999</v>
      </c>
      <c r="P2604" s="112">
        <v>3.0290695065151607</v>
      </c>
      <c r="Q2604" s="113">
        <v>4.7676499999999997E-2</v>
      </c>
      <c r="R2604" s="113">
        <v>1.44722678837838E-3</v>
      </c>
      <c r="S2604" s="112">
        <v>0.17466761255428639</v>
      </c>
      <c r="T2604" s="114">
        <v>2.18841E-3</v>
      </c>
      <c r="U2604" s="114">
        <v>5.1058617674688379E-5</v>
      </c>
      <c r="V2604" s="115">
        <v>46.978941597178</v>
      </c>
      <c r="W2604" s="115">
        <v>1.0428389988488609</v>
      </c>
      <c r="X2604" s="116">
        <v>47.022063436980851</v>
      </c>
      <c r="Y2604" s="116">
        <v>1.0427478402446679</v>
      </c>
      <c r="Z2604" s="116">
        <v>47.705288006663189</v>
      </c>
      <c r="AA2604" s="116">
        <v>1.460111123384392</v>
      </c>
      <c r="AB2604" s="116">
        <v>83.246551094021683</v>
      </c>
      <c r="AC2604" s="116">
        <v>72.030024289235598</v>
      </c>
      <c r="AD2604" s="132">
        <v>0.9857634781181549</v>
      </c>
      <c r="AF2604" s="118">
        <v>68.928399999999996</v>
      </c>
      <c r="AG2604" s="118">
        <v>1.4071</v>
      </c>
      <c r="AH2604" s="118">
        <v>0.48125799999999996</v>
      </c>
      <c r="AI2604" s="118">
        <v>4.9771099999999999E-2</v>
      </c>
      <c r="AJ2604" s="118">
        <v>36.656099999999995</v>
      </c>
      <c r="AK2604" s="118">
        <v>0.55132700000000001</v>
      </c>
      <c r="AL2604" s="118">
        <v>7718.0625000000009</v>
      </c>
      <c r="AM2604" s="118">
        <v>118.41562500000001</v>
      </c>
      <c r="AN2604" s="118">
        <v>1205.5125</v>
      </c>
      <c r="AO2604" s="118">
        <v>31.1053125</v>
      </c>
      <c r="AP2604" s="118">
        <v>23348</v>
      </c>
      <c r="AQ2604" s="118">
        <v>291.143125</v>
      </c>
      <c r="AR2604" s="118">
        <v>-6.0428687500000002</v>
      </c>
      <c r="AS2604" s="118">
        <v>29.4653125</v>
      </c>
      <c r="AT2604" s="118">
        <v>1.96836875</v>
      </c>
      <c r="AU2604" s="118">
        <v>33.357062499999998</v>
      </c>
      <c r="AV2604" s="118">
        <f t="shared" si="80"/>
        <v>-3594.3564676652209</v>
      </c>
      <c r="AW2604" s="118">
        <f t="shared" si="81"/>
        <v>-17526.308655574481</v>
      </c>
    </row>
    <row r="2605" spans="1:49" x14ac:dyDescent="0.2">
      <c r="A2605" s="108" t="s">
        <v>2643</v>
      </c>
      <c r="B2605" s="131">
        <v>45749.939916249998</v>
      </c>
      <c r="C2605" s="108" t="s">
        <v>4339</v>
      </c>
      <c r="D2605" s="108">
        <v>19122.5</v>
      </c>
      <c r="E2605" s="108">
        <v>46178</v>
      </c>
      <c r="F2605" s="109">
        <v>10.122</v>
      </c>
      <c r="G2605" s="109">
        <v>101</v>
      </c>
      <c r="H2605" s="109">
        <v>330.76299999999998</v>
      </c>
      <c r="I2605" s="109">
        <v>179.96799999999999</v>
      </c>
      <c r="J2605" s="110">
        <v>4.70024E-2</v>
      </c>
      <c r="K2605" s="110">
        <v>1.8875912963096646E-3</v>
      </c>
      <c r="L2605" s="111">
        <v>7.1910799999999999E-3</v>
      </c>
      <c r="M2605" s="111">
        <v>1.6494728111005652E-4</v>
      </c>
      <c r="N2605" s="111">
        <v>0.208123</v>
      </c>
      <c r="O2605" s="112">
        <v>139.06899999999999</v>
      </c>
      <c r="P2605" s="112">
        <v>3.1799159350523718</v>
      </c>
      <c r="Q2605" s="113">
        <v>4.7433500000000003E-2</v>
      </c>
      <c r="R2605" s="113">
        <v>1.8830732835978532E-3</v>
      </c>
      <c r="S2605" s="112">
        <v>0.11324793368682062</v>
      </c>
      <c r="T2605" s="114">
        <v>2.2295000000000001E-3</v>
      </c>
      <c r="U2605" s="114">
        <v>6.5346496223133501E-5</v>
      </c>
      <c r="V2605" s="115">
        <v>46.159182571835892</v>
      </c>
      <c r="W2605" s="115">
        <v>1.058724831916984</v>
      </c>
      <c r="X2605" s="116">
        <v>46.188206264184437</v>
      </c>
      <c r="Y2605" s="116">
        <v>1.056127628090846</v>
      </c>
      <c r="Z2605" s="116">
        <v>46.642063726774516</v>
      </c>
      <c r="AA2605" s="116">
        <v>1.8731203839076365</v>
      </c>
      <c r="AB2605" s="116">
        <v>71.1074782283372</v>
      </c>
      <c r="AC2605" s="116">
        <v>94.417014488940382</v>
      </c>
      <c r="AD2605" s="132">
        <v>0.99041573207070899</v>
      </c>
      <c r="AF2605" s="118">
        <v>29.506399999999999</v>
      </c>
      <c r="AG2605" s="118">
        <v>0.311083</v>
      </c>
      <c r="AH2605" s="118">
        <v>0.21290700000000001</v>
      </c>
      <c r="AI2605" s="118">
        <v>4.2264000000000003E-2</v>
      </c>
      <c r="AJ2605" s="118">
        <v>8.7551199999999998</v>
      </c>
      <c r="AK2605" s="118">
        <v>9.0890000000000012E-2</v>
      </c>
      <c r="AL2605" s="118">
        <v>1876.2625</v>
      </c>
      <c r="AM2605" s="118">
        <v>35.054000000000002</v>
      </c>
      <c r="AN2605" s="118">
        <v>505.22500000000002</v>
      </c>
      <c r="AO2605" s="118">
        <v>17.326124999999998</v>
      </c>
      <c r="AP2605" s="118">
        <v>9845.75</v>
      </c>
      <c r="AQ2605" s="118">
        <v>95.643124999999998</v>
      </c>
      <c r="AR2605" s="118">
        <v>-46.38</v>
      </c>
      <c r="AS2605" s="118">
        <v>29.931375000000003</v>
      </c>
      <c r="AT2605" s="118">
        <v>18.462374999999998</v>
      </c>
      <c r="AU2605" s="118">
        <v>36.930687499999998</v>
      </c>
      <c r="AV2605" s="118">
        <f t="shared" si="80"/>
        <v>-194.47355370439197</v>
      </c>
      <c r="AW2605" s="118">
        <f t="shared" si="81"/>
        <v>-125.5179013831883</v>
      </c>
    </row>
    <row r="2606" spans="1:49" x14ac:dyDescent="0.2">
      <c r="A2606" s="108" t="s">
        <v>2644</v>
      </c>
      <c r="B2606" s="131">
        <v>45749.940329571757</v>
      </c>
      <c r="C2606" s="108" t="s">
        <v>4338</v>
      </c>
      <c r="D2606" s="108">
        <v>19046.099999999999</v>
      </c>
      <c r="E2606" s="108">
        <v>46238.9</v>
      </c>
      <c r="F2606" s="109">
        <v>10.306100000000001</v>
      </c>
      <c r="G2606" s="109">
        <v>103</v>
      </c>
      <c r="H2606" s="109">
        <v>372.89299999999997</v>
      </c>
      <c r="I2606" s="109">
        <v>208.05500000000001</v>
      </c>
      <c r="J2606" s="110">
        <v>4.7335799999999997E-2</v>
      </c>
      <c r="K2606" s="110">
        <v>1.7417311691406341E-3</v>
      </c>
      <c r="L2606" s="111">
        <v>7.2297500000000001E-3</v>
      </c>
      <c r="M2606" s="111">
        <v>1.648000348973264E-4</v>
      </c>
      <c r="N2606" s="111">
        <v>0.29293400000000003</v>
      </c>
      <c r="O2606" s="112">
        <v>138.322</v>
      </c>
      <c r="P2606" s="112">
        <v>3.1590035294693806</v>
      </c>
      <c r="Q2606" s="113">
        <v>4.7496700000000003E-2</v>
      </c>
      <c r="R2606" s="113">
        <v>1.7010270865732856E-3</v>
      </c>
      <c r="S2606" s="112">
        <v>7.6777739326069974E-2</v>
      </c>
      <c r="T2606" s="114">
        <v>2.17789E-3</v>
      </c>
      <c r="U2606" s="114">
        <v>5.9041057299814679E-5</v>
      </c>
      <c r="V2606" s="115">
        <v>46.404117160627223</v>
      </c>
      <c r="W2606" s="115">
        <v>1.0619807887241473</v>
      </c>
      <c r="X2606" s="116">
        <v>46.436746752535562</v>
      </c>
      <c r="Y2606" s="116">
        <v>1.0605243337165138</v>
      </c>
      <c r="Z2606" s="116">
        <v>46.949275100679074</v>
      </c>
      <c r="AA2606" s="116">
        <v>1.7275089004814754</v>
      </c>
      <c r="AB2606" s="116">
        <v>74.273268481523672</v>
      </c>
      <c r="AC2606" s="116">
        <v>85.125251766588931</v>
      </c>
      <c r="AD2606" s="132">
        <v>0.98886799850333296</v>
      </c>
      <c r="AF2606" s="118">
        <v>33.305599999999998</v>
      </c>
      <c r="AG2606" s="118">
        <v>0.51399600000000001</v>
      </c>
      <c r="AH2606" s="118">
        <v>0.25634899999999999</v>
      </c>
      <c r="AI2606" s="118">
        <v>4.6376599999999997E-2</v>
      </c>
      <c r="AJ2606" s="118">
        <v>10.134399999999999</v>
      </c>
      <c r="AK2606" s="118">
        <v>0.105876</v>
      </c>
      <c r="AL2606" s="118">
        <v>2124.2062499999997</v>
      </c>
      <c r="AM2606" s="118">
        <v>37.798875000000002</v>
      </c>
      <c r="AN2606" s="118">
        <v>574.08624999999995</v>
      </c>
      <c r="AO2606" s="118">
        <v>17.1675</v>
      </c>
      <c r="AP2606" s="118">
        <v>11173.5</v>
      </c>
      <c r="AQ2606" s="118">
        <v>128.66562500000001</v>
      </c>
      <c r="AR2606" s="118">
        <v>35.518812499999996</v>
      </c>
      <c r="AS2606" s="118">
        <v>26.631374999999998</v>
      </c>
      <c r="AT2606" s="118">
        <v>-26.068124999999998</v>
      </c>
      <c r="AU2606" s="118">
        <v>39.402187499999997</v>
      </c>
      <c r="AV2606" s="118">
        <f t="shared" si="80"/>
        <v>269.13459488924786</v>
      </c>
      <c r="AW2606" s="118">
        <f t="shared" si="81"/>
        <v>201.81613811843147</v>
      </c>
    </row>
    <row r="2607" spans="1:49" x14ac:dyDescent="0.2">
      <c r="A2607" s="108" t="s">
        <v>2645</v>
      </c>
      <c r="B2607" s="131">
        <v>45749.94075047454</v>
      </c>
      <c r="C2607" s="108" t="s">
        <v>4338</v>
      </c>
      <c r="D2607" s="108">
        <v>19155.5</v>
      </c>
      <c r="E2607" s="108">
        <v>46290.6</v>
      </c>
      <c r="F2607" s="109">
        <v>10.225</v>
      </c>
      <c r="G2607" s="109">
        <v>102</v>
      </c>
      <c r="H2607" s="109">
        <v>714.81700000000001</v>
      </c>
      <c r="I2607" s="109">
        <v>509.99299999999999</v>
      </c>
      <c r="J2607" s="110">
        <v>4.81269E-2</v>
      </c>
      <c r="K2607" s="110">
        <v>1.4711909005441816E-3</v>
      </c>
      <c r="L2607" s="111">
        <v>7.3071400000000002E-3</v>
      </c>
      <c r="M2607" s="111">
        <v>1.6796635644937948E-4</v>
      </c>
      <c r="N2607" s="111">
        <v>0.25554100000000002</v>
      </c>
      <c r="O2607" s="112">
        <v>136.88999999999999</v>
      </c>
      <c r="P2607" s="112">
        <v>3.163200991416764</v>
      </c>
      <c r="Q2607" s="113">
        <v>4.7824400000000003E-2</v>
      </c>
      <c r="R2607" s="113">
        <v>1.4556341391448609E-3</v>
      </c>
      <c r="S2607" s="112">
        <v>0.23707522863324079</v>
      </c>
      <c r="T2607" s="114">
        <v>2.2010200000000001E-3</v>
      </c>
      <c r="U2607" s="114">
        <v>5.5764568128606541E-5</v>
      </c>
      <c r="V2607" s="115">
        <v>46.868767212497239</v>
      </c>
      <c r="W2607" s="115">
        <v>1.0838670812096702</v>
      </c>
      <c r="X2607" s="116">
        <v>46.92075581775358</v>
      </c>
      <c r="Y2607" s="116">
        <v>1.0842266149517279</v>
      </c>
      <c r="Z2607" s="116">
        <v>47.748772743917471</v>
      </c>
      <c r="AA2607" s="116">
        <v>1.45963193085371</v>
      </c>
      <c r="AB2607" s="116">
        <v>90.591255035525663</v>
      </c>
      <c r="AC2607" s="116">
        <v>72.125371485983393</v>
      </c>
      <c r="AD2607" s="132">
        <v>0.98336066723883397</v>
      </c>
      <c r="AF2607" s="118">
        <v>63.9392</v>
      </c>
      <c r="AG2607" s="118">
        <v>2.3424800000000001</v>
      </c>
      <c r="AH2607" s="118">
        <v>0.45950400000000002</v>
      </c>
      <c r="AI2607" s="118">
        <v>5.2922400000000001E-2</v>
      </c>
      <c r="AJ2607" s="118">
        <v>24.882999999999999</v>
      </c>
      <c r="AK2607" s="118">
        <v>1.06697</v>
      </c>
      <c r="AL2607" s="118">
        <v>5282.53125</v>
      </c>
      <c r="AM2607" s="118">
        <v>241.89875000000001</v>
      </c>
      <c r="AN2607" s="118">
        <v>1120.575</v>
      </c>
      <c r="AO2607" s="118">
        <v>45.666375000000002</v>
      </c>
      <c r="AP2607" s="118">
        <v>21676.25</v>
      </c>
      <c r="AQ2607" s="118">
        <v>792.35625000000005</v>
      </c>
      <c r="AR2607" s="118">
        <v>-9.1936875000000011</v>
      </c>
      <c r="AS2607" s="118">
        <v>30.708624999999994</v>
      </c>
      <c r="AT2607" s="118">
        <v>-9.9866250000000001</v>
      </c>
      <c r="AU2607" s="118">
        <v>30.246375</v>
      </c>
      <c r="AV2607" s="118">
        <f t="shared" si="80"/>
        <v>-3143.2949683048219</v>
      </c>
      <c r="AW2607" s="118">
        <f t="shared" si="81"/>
        <v>-10499.81811182447</v>
      </c>
    </row>
    <row r="2608" spans="1:49" x14ac:dyDescent="0.2">
      <c r="A2608" s="108" t="s">
        <v>2646</v>
      </c>
      <c r="B2608" s="131">
        <v>45749.941172314815</v>
      </c>
      <c r="C2608" s="108" t="s">
        <v>4338</v>
      </c>
      <c r="D2608" s="108">
        <v>19241.400000000001</v>
      </c>
      <c r="E2608" s="108">
        <v>46345.5</v>
      </c>
      <c r="F2608" s="109">
        <v>10.215</v>
      </c>
      <c r="G2608" s="109">
        <v>103</v>
      </c>
      <c r="H2608" s="109">
        <v>350.53500000000003</v>
      </c>
      <c r="I2608" s="109">
        <v>244.51599999999999</v>
      </c>
      <c r="J2608" s="110">
        <v>4.7281900000000002E-2</v>
      </c>
      <c r="K2608" s="110">
        <v>1.9474689542952923E-3</v>
      </c>
      <c r="L2608" s="111">
        <v>7.2146399999999996E-3</v>
      </c>
      <c r="M2608" s="111">
        <v>1.6483590736207933E-4</v>
      </c>
      <c r="N2608" s="111">
        <v>0.25938499999999998</v>
      </c>
      <c r="O2608" s="112">
        <v>138.625</v>
      </c>
      <c r="P2608" s="112">
        <v>3.1793841488722308</v>
      </c>
      <c r="Q2608" s="113">
        <v>4.7537099999999999E-2</v>
      </c>
      <c r="R2608" s="113">
        <v>1.9145555167359338E-3</v>
      </c>
      <c r="S2608" s="112">
        <v>6.5748941926095691E-2</v>
      </c>
      <c r="T2608" s="114">
        <v>2.1650699999999998E-3</v>
      </c>
      <c r="U2608" s="114">
        <v>5.7815341462712131E-5</v>
      </c>
      <c r="V2608" s="115">
        <v>46.300550717996323</v>
      </c>
      <c r="W2608" s="115">
        <v>1.0653452459216326</v>
      </c>
      <c r="X2608" s="116">
        <v>46.335611402634107</v>
      </c>
      <c r="Y2608" s="116">
        <v>1.0627138569654699</v>
      </c>
      <c r="Z2608" s="116">
        <v>46.887929938147522</v>
      </c>
      <c r="AA2608" s="116">
        <v>1.9312419315999374</v>
      </c>
      <c r="AB2608" s="116">
        <v>76.293781897992218</v>
      </c>
      <c r="AC2608" s="116">
        <v>95.693309139046832</v>
      </c>
      <c r="AD2608" s="132">
        <v>0.98790801517151583</v>
      </c>
      <c r="AF2608" s="118">
        <v>31.408999999999999</v>
      </c>
      <c r="AG2608" s="118">
        <v>0.59720600000000001</v>
      </c>
      <c r="AH2608" s="118">
        <v>0.22681200000000001</v>
      </c>
      <c r="AI2608" s="118">
        <v>5.2437200000000003E-2</v>
      </c>
      <c r="AJ2608" s="118">
        <v>11.954700000000001</v>
      </c>
      <c r="AK2608" s="118">
        <v>0.208375</v>
      </c>
      <c r="AL2608" s="118">
        <v>2489.1187500000001</v>
      </c>
      <c r="AM2608" s="118">
        <v>52.504375000000003</v>
      </c>
      <c r="AN2608" s="118">
        <v>540.72625000000005</v>
      </c>
      <c r="AO2608" s="118">
        <v>20.285187500000003</v>
      </c>
      <c r="AP2608" s="118">
        <v>10503.5</v>
      </c>
      <c r="AQ2608" s="118">
        <v>137.46687499999999</v>
      </c>
      <c r="AR2608" s="118">
        <v>10.753875000000001</v>
      </c>
      <c r="AS2608" s="118">
        <v>27.220249999999997</v>
      </c>
      <c r="AT2608" s="118">
        <v>34.340625000000003</v>
      </c>
      <c r="AU2608" s="118">
        <v>28.712437500000004</v>
      </c>
      <c r="AV2608" s="118">
        <f t="shared" si="80"/>
        <v>3681.561808210357</v>
      </c>
      <c r="AW2608" s="118">
        <f t="shared" si="81"/>
        <v>9318.9080567668243</v>
      </c>
    </row>
    <row r="2609" spans="1:49" x14ac:dyDescent="0.2">
      <c r="A2609" s="108" t="s">
        <v>2647</v>
      </c>
      <c r="B2609" s="131">
        <v>45749.9424659375</v>
      </c>
      <c r="C2609" s="108" t="s">
        <v>4338</v>
      </c>
      <c r="D2609" s="108">
        <v>19342.900000000001</v>
      </c>
      <c r="E2609" s="108">
        <v>46313.3</v>
      </c>
      <c r="F2609" s="109">
        <v>10.262</v>
      </c>
      <c r="G2609" s="109">
        <v>103</v>
      </c>
      <c r="H2609" s="109">
        <v>538.5</v>
      </c>
      <c r="I2609" s="109">
        <v>421.702</v>
      </c>
      <c r="J2609" s="110">
        <v>4.8762699999999999E-2</v>
      </c>
      <c r="K2609" s="110">
        <v>1.5797618012270078E-3</v>
      </c>
      <c r="L2609" s="111">
        <v>7.4030600000000004E-3</v>
      </c>
      <c r="M2609" s="111">
        <v>1.6631664631975359E-4</v>
      </c>
      <c r="N2609" s="111">
        <v>0.37652400000000003</v>
      </c>
      <c r="O2609" s="112">
        <v>135.036</v>
      </c>
      <c r="P2609" s="112">
        <v>3.0393326143908634</v>
      </c>
      <c r="Q2609" s="113">
        <v>4.77601E-2</v>
      </c>
      <c r="R2609" s="113">
        <v>1.4771514557769627E-3</v>
      </c>
      <c r="S2609" s="112">
        <v>2.7930456267922624E-2</v>
      </c>
      <c r="T2609" s="114">
        <v>2.21726E-3</v>
      </c>
      <c r="U2609" s="114">
        <v>5.5625477584286859E-5</v>
      </c>
      <c r="V2609" s="115">
        <v>47.514553226279723</v>
      </c>
      <c r="W2609" s="115">
        <v>1.0705260153683103</v>
      </c>
      <c r="X2609" s="116">
        <v>47.56259167847891</v>
      </c>
      <c r="Y2609" s="116">
        <v>1.0705184996101516</v>
      </c>
      <c r="Z2609" s="116">
        <v>48.325435182935735</v>
      </c>
      <c r="AA2609" s="116">
        <v>1.565595763353415</v>
      </c>
      <c r="AB2609" s="116">
        <v>87.402154307993129</v>
      </c>
      <c r="AC2609" s="116">
        <v>73.333739082507009</v>
      </c>
      <c r="AD2609" s="132">
        <v>0.98353277590993493</v>
      </c>
      <c r="AF2609" s="118">
        <v>48.587499999999999</v>
      </c>
      <c r="AG2609" s="118">
        <v>0.38084399999999996</v>
      </c>
      <c r="AH2609" s="118">
        <v>0.32575100000000001</v>
      </c>
      <c r="AI2609" s="118">
        <v>4.90856E-2</v>
      </c>
      <c r="AJ2609" s="118">
        <v>20.804500000000001</v>
      </c>
      <c r="AK2609" s="118">
        <v>0.15628699999999998</v>
      </c>
      <c r="AL2609" s="118">
        <v>4443.7937499999998</v>
      </c>
      <c r="AM2609" s="118">
        <v>70.006874999999994</v>
      </c>
      <c r="AN2609" s="118">
        <v>864.8125</v>
      </c>
      <c r="AO2609" s="118">
        <v>21.478999999999999</v>
      </c>
      <c r="AP2609" s="118">
        <v>16731.875</v>
      </c>
      <c r="AQ2609" s="118">
        <v>187.59562500000001</v>
      </c>
      <c r="AR2609" s="118">
        <v>-14.791124999999999</v>
      </c>
      <c r="AS2609" s="118">
        <v>27.884499999999999</v>
      </c>
      <c r="AT2609" s="118">
        <v>5.10434375</v>
      </c>
      <c r="AU2609" s="118">
        <v>31.474687500000002</v>
      </c>
      <c r="AV2609" s="118">
        <f t="shared" si="80"/>
        <v>-1048.0019327561108</v>
      </c>
      <c r="AW2609" s="118">
        <f t="shared" si="81"/>
        <v>-1975.7473955297146</v>
      </c>
    </row>
    <row r="2610" spans="1:49" x14ac:dyDescent="0.2">
      <c r="A2610" s="108" t="s">
        <v>2648</v>
      </c>
      <c r="B2610" s="131">
        <v>45749.942881655094</v>
      </c>
      <c r="C2610" s="108" t="s">
        <v>4338</v>
      </c>
      <c r="D2610" s="108">
        <v>19397.400000000001</v>
      </c>
      <c r="E2610" s="108">
        <v>46218.5</v>
      </c>
      <c r="F2610" s="109">
        <v>10.199999999999999</v>
      </c>
      <c r="G2610" s="109">
        <v>102</v>
      </c>
      <c r="H2610" s="109">
        <v>752.30499999999995</v>
      </c>
      <c r="I2610" s="109">
        <v>466.09500000000003</v>
      </c>
      <c r="J2610" s="110">
        <v>5.0355299999999999E-2</v>
      </c>
      <c r="K2610" s="110">
        <v>1.5639139636297132E-3</v>
      </c>
      <c r="L2610" s="111">
        <v>7.2503300000000001E-3</v>
      </c>
      <c r="M2610" s="111">
        <v>1.5908047917972211E-4</v>
      </c>
      <c r="N2610" s="111">
        <v>0.124032</v>
      </c>
      <c r="O2610" s="112">
        <v>137.79499999999999</v>
      </c>
      <c r="P2610" s="112">
        <v>3.0244464845819308</v>
      </c>
      <c r="Q2610" s="113">
        <v>5.0419899999999997E-2</v>
      </c>
      <c r="R2610" s="113">
        <v>1.5885682633440716E-3</v>
      </c>
      <c r="S2610" s="112">
        <v>0.24953654142806805</v>
      </c>
      <c r="T2610" s="114">
        <v>2.2683E-3</v>
      </c>
      <c r="U2610" s="114">
        <v>5.3918636703926406E-5</v>
      </c>
      <c r="V2610" s="115">
        <v>46.407567315540796</v>
      </c>
      <c r="W2610" s="115">
        <v>1.0205703089305806</v>
      </c>
      <c r="X2610" s="116">
        <v>46.613704548520417</v>
      </c>
      <c r="Y2610" s="116">
        <v>1.0231187986147054</v>
      </c>
      <c r="Z2610" s="116">
        <v>49.954816286572125</v>
      </c>
      <c r="AA2610" s="116">
        <v>1.5514759070272079</v>
      </c>
      <c r="AB2610" s="116">
        <v>214.39732625621284</v>
      </c>
      <c r="AC2610" s="116">
        <v>72.974757398168066</v>
      </c>
      <c r="AD2610" s="132">
        <v>0.93356168223378599</v>
      </c>
      <c r="AF2610" s="118">
        <v>68.063299999999998</v>
      </c>
      <c r="AG2610" s="118">
        <v>1.57978</v>
      </c>
      <c r="AH2610" s="118">
        <v>0.47920900000000005</v>
      </c>
      <c r="AI2610" s="118">
        <v>4.6768499999999998E-2</v>
      </c>
      <c r="AJ2610" s="118">
        <v>23.0793</v>
      </c>
      <c r="AK2610" s="118">
        <v>0.42689199999999999</v>
      </c>
      <c r="AL2610" s="118">
        <v>5033.8999999999996</v>
      </c>
      <c r="AM2610" s="118">
        <v>90.789375000000007</v>
      </c>
      <c r="AN2610" s="118">
        <v>1243.96875</v>
      </c>
      <c r="AO2610" s="118">
        <v>30.864062499999999</v>
      </c>
      <c r="AP2610" s="118">
        <v>22863.25</v>
      </c>
      <c r="AQ2610" s="118">
        <v>399.22125</v>
      </c>
      <c r="AR2610" s="118">
        <v>37.995125000000002</v>
      </c>
      <c r="AS2610" s="118">
        <v>31.637625</v>
      </c>
      <c r="AT2610" s="118">
        <v>-47.544312500000004</v>
      </c>
      <c r="AU2610" s="118">
        <v>32.523187499999999</v>
      </c>
      <c r="AV2610" s="118">
        <f t="shared" si="80"/>
        <v>467.22798447260902</v>
      </c>
      <c r="AW2610" s="118">
        <f t="shared" si="81"/>
        <v>389.13501522295314</v>
      </c>
    </row>
    <row r="2611" spans="1:49" x14ac:dyDescent="0.2">
      <c r="A2611" s="108" t="s">
        <v>2649</v>
      </c>
      <c r="B2611" s="131">
        <v>45749.943296087964</v>
      </c>
      <c r="C2611" s="108" t="s">
        <v>4339</v>
      </c>
      <c r="D2611" s="108">
        <v>19522.3</v>
      </c>
      <c r="E2611" s="108">
        <v>46198.1</v>
      </c>
      <c r="F2611" s="109">
        <v>10.117000000000001</v>
      </c>
      <c r="G2611" s="109">
        <v>101</v>
      </c>
      <c r="H2611" s="109">
        <v>291.23399999999998</v>
      </c>
      <c r="I2611" s="109">
        <v>180.60400000000001</v>
      </c>
      <c r="J2611" s="110">
        <v>4.9506099999999997E-2</v>
      </c>
      <c r="K2611" s="110">
        <v>2.1934288209294597E-3</v>
      </c>
      <c r="L2611" s="111">
        <v>7.3722500000000003E-3</v>
      </c>
      <c r="M2611" s="111">
        <v>1.6918388240030432E-4</v>
      </c>
      <c r="N2611" s="111">
        <v>0.26736900000000002</v>
      </c>
      <c r="O2611" s="112">
        <v>135.672</v>
      </c>
      <c r="P2611" s="112">
        <v>3.1220188089760126</v>
      </c>
      <c r="Q2611" s="113">
        <v>4.86901E-2</v>
      </c>
      <c r="R2611" s="113">
        <v>2.1086635698479733E-3</v>
      </c>
      <c r="S2611" s="112">
        <v>4.8100481236168828E-2</v>
      </c>
      <c r="T2611" s="114">
        <v>2.2905899999999999E-3</v>
      </c>
      <c r="U2611" s="114">
        <v>6.3888844235907103E-5</v>
      </c>
      <c r="V2611" s="115">
        <v>47.236281450060595</v>
      </c>
      <c r="W2611" s="115">
        <v>1.0917392266402663</v>
      </c>
      <c r="X2611" s="116">
        <v>47.340445562976051</v>
      </c>
      <c r="Y2611" s="116">
        <v>1.0893755636602707</v>
      </c>
      <c r="Z2611" s="116">
        <v>49.018624720897812</v>
      </c>
      <c r="AA2611" s="116">
        <v>2.1718306274407104</v>
      </c>
      <c r="AB2611" s="116">
        <v>132.93495096018228</v>
      </c>
      <c r="AC2611" s="116">
        <v>101.8199312420229</v>
      </c>
      <c r="AD2611" s="132">
        <v>0.96509129514321579</v>
      </c>
      <c r="AF2611" s="118">
        <v>26.4269</v>
      </c>
      <c r="AG2611" s="118">
        <v>0.65725500000000003</v>
      </c>
      <c r="AH2611" s="118">
        <v>0.175787</v>
      </c>
      <c r="AI2611" s="118">
        <v>5.1227399999999999E-2</v>
      </c>
      <c r="AJ2611" s="118">
        <v>8.9790200000000002</v>
      </c>
      <c r="AK2611" s="118">
        <v>0.231436</v>
      </c>
      <c r="AL2611" s="118">
        <v>1970.425</v>
      </c>
      <c r="AM2611" s="118">
        <v>47.547062499999996</v>
      </c>
      <c r="AN2611" s="118">
        <v>473.69437499999998</v>
      </c>
      <c r="AO2611" s="118">
        <v>18.519312500000002</v>
      </c>
      <c r="AP2611" s="118">
        <v>9007.9375</v>
      </c>
      <c r="AQ2611" s="118">
        <v>157.80687499999999</v>
      </c>
      <c r="AR2611" s="118">
        <v>22.292874999999999</v>
      </c>
      <c r="AS2611" s="118">
        <v>26.218812499999999</v>
      </c>
      <c r="AT2611" s="118">
        <v>24.65925</v>
      </c>
      <c r="AU2611" s="118">
        <v>32.627687499999993</v>
      </c>
      <c r="AV2611" s="118">
        <f t="shared" si="80"/>
        <v>542.01239954281687</v>
      </c>
      <c r="AW2611" s="118">
        <f t="shared" si="81"/>
        <v>637.53544165290509</v>
      </c>
    </row>
    <row r="2612" spans="1:49" x14ac:dyDescent="0.2">
      <c r="A2612" s="108" t="s">
        <v>2650</v>
      </c>
      <c r="B2612" s="131">
        <v>45749.943708657411</v>
      </c>
      <c r="C2612" s="108" t="s">
        <v>4339</v>
      </c>
      <c r="D2612" s="108">
        <v>19495.8</v>
      </c>
      <c r="E2612" s="108">
        <v>46265.9</v>
      </c>
      <c r="F2612" s="109">
        <v>10.146000000000001</v>
      </c>
      <c r="G2612" s="109">
        <v>101</v>
      </c>
      <c r="H2612" s="109">
        <v>593.33600000000001</v>
      </c>
      <c r="I2612" s="109">
        <v>685.71600000000001</v>
      </c>
      <c r="J2612" s="110">
        <v>4.9109199999999999E-2</v>
      </c>
      <c r="K2612" s="110">
        <v>1.644672510245125E-3</v>
      </c>
      <c r="L2612" s="111">
        <v>7.3518400000000001E-3</v>
      </c>
      <c r="M2612" s="111">
        <v>1.6622290670882279E-4</v>
      </c>
      <c r="N2612" s="111">
        <v>0.264459</v>
      </c>
      <c r="O2612" s="112">
        <v>135.983</v>
      </c>
      <c r="P2612" s="112">
        <v>3.0591775093969291</v>
      </c>
      <c r="Q2612" s="113">
        <v>4.8467400000000001E-2</v>
      </c>
      <c r="R2612" s="113">
        <v>1.5981028901807294E-3</v>
      </c>
      <c r="S2612" s="112">
        <v>0.13279809884752594</v>
      </c>
      <c r="T2612" s="114">
        <v>2.2150500000000001E-3</v>
      </c>
      <c r="U2612" s="114">
        <v>5.7178297643074338E-5</v>
      </c>
      <c r="V2612" s="115">
        <v>47.141916634179339</v>
      </c>
      <c r="W2612" s="115">
        <v>1.0622965389615298</v>
      </c>
      <c r="X2612" s="116">
        <v>47.232571245647513</v>
      </c>
      <c r="Y2612" s="116">
        <v>1.0625800259273068</v>
      </c>
      <c r="Z2612" s="116">
        <v>48.690750478534561</v>
      </c>
      <c r="AA2612" s="116">
        <v>1.6306585897398136</v>
      </c>
      <c r="AB2612" s="116">
        <v>122.14610921880414</v>
      </c>
      <c r="AC2612" s="116">
        <v>77.676501721423833</v>
      </c>
      <c r="AD2612" s="132">
        <v>0.97002260885070213</v>
      </c>
      <c r="AF2612" s="118">
        <v>54.011900000000004</v>
      </c>
      <c r="AG2612" s="118">
        <v>1.1752199999999999</v>
      </c>
      <c r="AH2612" s="118">
        <v>0.37484800000000001</v>
      </c>
      <c r="AI2612" s="118">
        <v>4.65975E-2</v>
      </c>
      <c r="AJ2612" s="118">
        <v>34.240600000000001</v>
      </c>
      <c r="AK2612" s="118">
        <v>1.1012599999999999</v>
      </c>
      <c r="AL2612" s="118">
        <v>7317.5</v>
      </c>
      <c r="AM2612" s="118">
        <v>276.46312499999999</v>
      </c>
      <c r="AN2612" s="118">
        <v>965.01874999999995</v>
      </c>
      <c r="AO2612" s="118">
        <v>29.252437499999999</v>
      </c>
      <c r="AP2612" s="118">
        <v>18401.3125</v>
      </c>
      <c r="AQ2612" s="118">
        <v>323.21249999999998</v>
      </c>
      <c r="AR2612" s="118">
        <v>24.015250000000002</v>
      </c>
      <c r="AS2612" s="118">
        <v>29.522562500000003</v>
      </c>
      <c r="AT2612" s="118">
        <v>17.339812500000001</v>
      </c>
      <c r="AU2612" s="118">
        <v>32.2575</v>
      </c>
      <c r="AV2612" s="118">
        <f t="shared" si="80"/>
        <v>918.87955471157386</v>
      </c>
      <c r="AW2612" s="118">
        <f t="shared" si="81"/>
        <v>1129.717490817887</v>
      </c>
    </row>
    <row r="2613" spans="1:49" x14ac:dyDescent="0.2">
      <c r="A2613" s="108" t="s">
        <v>2651</v>
      </c>
      <c r="B2613" s="131">
        <v>45749.944122523149</v>
      </c>
      <c r="C2613" s="108" t="s">
        <v>4338</v>
      </c>
      <c r="D2613" s="108">
        <v>19434.2</v>
      </c>
      <c r="E2613" s="108">
        <v>46324.800000000003</v>
      </c>
      <c r="F2613" s="109">
        <v>10.273999999999999</v>
      </c>
      <c r="G2613" s="109">
        <v>103</v>
      </c>
      <c r="H2613" s="109">
        <v>805.94299999999998</v>
      </c>
      <c r="I2613" s="109">
        <v>890.79600000000005</v>
      </c>
      <c r="J2613" s="110">
        <v>4.7551200000000002E-2</v>
      </c>
      <c r="K2613" s="110">
        <v>1.3624354301808215E-3</v>
      </c>
      <c r="L2613" s="111">
        <v>7.3569500000000001E-3</v>
      </c>
      <c r="M2613" s="111">
        <v>1.6432861952870534E-4</v>
      </c>
      <c r="N2613" s="111">
        <v>0.34832200000000002</v>
      </c>
      <c r="O2613" s="112">
        <v>135.86600000000001</v>
      </c>
      <c r="P2613" s="112">
        <v>3.0399277701945491</v>
      </c>
      <c r="Q2613" s="113">
        <v>4.6886700000000003E-2</v>
      </c>
      <c r="R2613" s="113">
        <v>1.30847931158731E-3</v>
      </c>
      <c r="S2613" s="112">
        <v>0.14981305741208789</v>
      </c>
      <c r="T2613" s="114">
        <v>2.2189699999999998E-3</v>
      </c>
      <c r="U2613" s="114">
        <v>5.091741023814938E-5</v>
      </c>
      <c r="V2613" s="115">
        <v>47.277605079898841</v>
      </c>
      <c r="W2613" s="115">
        <v>1.058127169168394</v>
      </c>
      <c r="X2613" s="116">
        <v>47.27309645240387</v>
      </c>
      <c r="Y2613" s="116">
        <v>1.0577097926541439</v>
      </c>
      <c r="Z2613" s="116">
        <v>47.178718979044838</v>
      </c>
      <c r="AA2613" s="116">
        <v>1.351763116127354</v>
      </c>
      <c r="AB2613" s="116">
        <v>43.460125330021143</v>
      </c>
      <c r="AC2613" s="116">
        <v>66.717808741238329</v>
      </c>
      <c r="AD2613" s="132">
        <v>1.0017483429941174</v>
      </c>
      <c r="AF2613" s="118">
        <v>73.616</v>
      </c>
      <c r="AG2613" s="118">
        <v>0.74726199999999998</v>
      </c>
      <c r="AH2613" s="118">
        <v>0.51763400000000004</v>
      </c>
      <c r="AI2613" s="118">
        <v>4.7978199999999999E-2</v>
      </c>
      <c r="AJ2613" s="118">
        <v>44.6922</v>
      </c>
      <c r="AK2613" s="118">
        <v>0.32726899999999998</v>
      </c>
      <c r="AL2613" s="118">
        <v>9558.1875</v>
      </c>
      <c r="AM2613" s="118">
        <v>129.34062499999999</v>
      </c>
      <c r="AN2613" s="118">
        <v>1276.6875</v>
      </c>
      <c r="AO2613" s="118">
        <v>24.941375000000001</v>
      </c>
      <c r="AP2613" s="118">
        <v>25159.75</v>
      </c>
      <c r="AQ2613" s="118">
        <v>176.140625</v>
      </c>
      <c r="AR2613" s="118">
        <v>4.4090749999999996</v>
      </c>
      <c r="AS2613" s="118">
        <v>29.457000000000001</v>
      </c>
      <c r="AT2613" s="118">
        <v>9.2313750000000017</v>
      </c>
      <c r="AU2613" s="118">
        <v>33.931437499999994</v>
      </c>
      <c r="AV2613" s="118">
        <f t="shared" si="80"/>
        <v>11009.970908333029</v>
      </c>
      <c r="AW2613" s="118">
        <f t="shared" si="81"/>
        <v>73557.580922941721</v>
      </c>
    </row>
    <row r="2614" spans="1:49" x14ac:dyDescent="0.2">
      <c r="A2614" s="108" t="s">
        <v>2652</v>
      </c>
      <c r="B2614" s="131">
        <v>45749.944541574077</v>
      </c>
      <c r="C2614" s="108" t="s">
        <v>4340</v>
      </c>
      <c r="D2614" s="108">
        <v>19548.5</v>
      </c>
      <c r="E2614" s="108">
        <v>46396.5</v>
      </c>
      <c r="F2614" s="109">
        <v>10.3391</v>
      </c>
      <c r="G2614" s="109">
        <v>104</v>
      </c>
      <c r="H2614" s="109">
        <v>388.22</v>
      </c>
      <c r="I2614" s="109">
        <v>223.06399999999999</v>
      </c>
      <c r="J2614" s="110">
        <v>4.8257399999999999E-2</v>
      </c>
      <c r="K2614" s="110">
        <v>1.7577310842116891E-3</v>
      </c>
      <c r="L2614" s="111">
        <v>7.2306499999999999E-3</v>
      </c>
      <c r="M2614" s="111">
        <v>1.6027211032066684E-4</v>
      </c>
      <c r="N2614" s="111">
        <v>0.31578499999999998</v>
      </c>
      <c r="O2614" s="112">
        <v>138.21600000000001</v>
      </c>
      <c r="P2614" s="112">
        <v>3.0669558027464308</v>
      </c>
      <c r="Q2614" s="113">
        <v>4.8378400000000002E-2</v>
      </c>
      <c r="R2614" s="113">
        <v>1.7033741241207112E-3</v>
      </c>
      <c r="S2614" s="112">
        <v>9.633262388568254E-3</v>
      </c>
      <c r="T2614" s="114">
        <v>2.1876399999999998E-3</v>
      </c>
      <c r="U2614" s="114">
        <v>5.7570689570301311E-5</v>
      </c>
      <c r="V2614" s="115">
        <v>46.38741912283453</v>
      </c>
      <c r="W2614" s="115">
        <v>1.0317683396537007</v>
      </c>
      <c r="X2614" s="116">
        <v>46.472231756245975</v>
      </c>
      <c r="Y2614" s="116">
        <v>1.0311995778447902</v>
      </c>
      <c r="Z2614" s="116">
        <v>47.836422846239067</v>
      </c>
      <c r="AA2614" s="116">
        <v>1.7423973814239602</v>
      </c>
      <c r="AB2614" s="116">
        <v>117.81450724085528</v>
      </c>
      <c r="AC2614" s="116">
        <v>83.012289731489744</v>
      </c>
      <c r="AD2614" s="132">
        <v>0.97053336584242034</v>
      </c>
      <c r="AF2614" s="118">
        <v>35.589799999999997</v>
      </c>
      <c r="AG2614" s="118">
        <v>0.43583499999999997</v>
      </c>
      <c r="AH2614" s="118">
        <v>0.242539</v>
      </c>
      <c r="AI2614" s="118">
        <v>4.2670599999999996E-2</v>
      </c>
      <c r="AJ2614" s="118">
        <v>11.247399999999999</v>
      </c>
      <c r="AK2614" s="118">
        <v>8.6639599999999997E-2</v>
      </c>
      <c r="AL2614" s="118">
        <v>2368.9312499999996</v>
      </c>
      <c r="AM2614" s="118">
        <v>38.231000000000002</v>
      </c>
      <c r="AN2614" s="118">
        <v>626.25</v>
      </c>
      <c r="AO2614" s="118">
        <v>18.612062499999997</v>
      </c>
      <c r="AP2614" s="118">
        <v>11961.9375</v>
      </c>
      <c r="AQ2614" s="118">
        <v>114.97499999999999</v>
      </c>
      <c r="AR2614" s="118">
        <v>19.925562500000002</v>
      </c>
      <c r="AS2614" s="118">
        <v>30.218937499999999</v>
      </c>
      <c r="AT2614" s="118">
        <v>17.502187500000002</v>
      </c>
      <c r="AU2614" s="118">
        <v>34.012124999999997</v>
      </c>
      <c r="AV2614" s="118">
        <f t="shared" si="80"/>
        <v>752.38132274871725</v>
      </c>
      <c r="AW2614" s="118">
        <f t="shared" si="81"/>
        <v>1141.0779887652438</v>
      </c>
    </row>
    <row r="2615" spans="1:49" x14ac:dyDescent="0.2">
      <c r="A2615" s="108" t="s">
        <v>2653</v>
      </c>
      <c r="B2615" s="131">
        <v>45749.944958958331</v>
      </c>
      <c r="C2615" s="108" t="s">
        <v>4338</v>
      </c>
      <c r="D2615" s="108">
        <v>19609.900000000001</v>
      </c>
      <c r="E2615" s="108">
        <v>46413.8</v>
      </c>
      <c r="F2615" s="109">
        <v>10.288</v>
      </c>
      <c r="G2615" s="109">
        <v>103</v>
      </c>
      <c r="H2615" s="109">
        <v>803.45699999999999</v>
      </c>
      <c r="I2615" s="109">
        <v>1006.28</v>
      </c>
      <c r="J2615" s="110">
        <v>4.7909599999999997E-2</v>
      </c>
      <c r="K2615" s="110">
        <v>1.4535784159666102E-3</v>
      </c>
      <c r="L2615" s="111">
        <v>7.3961000000000001E-3</v>
      </c>
      <c r="M2615" s="111">
        <v>1.6270354667504946E-4</v>
      </c>
      <c r="N2615" s="111">
        <v>0.38888600000000001</v>
      </c>
      <c r="O2615" s="112">
        <v>135.096</v>
      </c>
      <c r="P2615" s="112">
        <v>2.9737951123942619</v>
      </c>
      <c r="Q2615" s="113">
        <v>4.6962400000000001E-2</v>
      </c>
      <c r="R2615" s="113">
        <v>1.3691724230936E-3</v>
      </c>
      <c r="S2615" s="112">
        <v>3.5951513703696675E-2</v>
      </c>
      <c r="T2615" s="114">
        <v>2.2526899999999999E-3</v>
      </c>
      <c r="U2615" s="114">
        <v>5.0414505855854616E-5</v>
      </c>
      <c r="V2615" s="115">
        <v>47.541814651850402</v>
      </c>
      <c r="W2615" s="115">
        <v>1.0471924741030441</v>
      </c>
      <c r="X2615" s="116">
        <v>47.541545472283538</v>
      </c>
      <c r="Y2615" s="116">
        <v>1.0465063033779411</v>
      </c>
      <c r="Z2615" s="116">
        <v>47.516266763008701</v>
      </c>
      <c r="AA2615" s="116">
        <v>1.4416446760987587</v>
      </c>
      <c r="AB2615" s="116">
        <v>47.315465690670635</v>
      </c>
      <c r="AC2615" s="116">
        <v>69.649350796836643</v>
      </c>
      <c r="AD2615" s="132">
        <v>0.99969828490451185</v>
      </c>
      <c r="AF2615" s="118">
        <v>73.937899999999999</v>
      </c>
      <c r="AG2615" s="118">
        <v>0.75100700000000009</v>
      </c>
      <c r="AH2615" s="118">
        <v>0.52379900000000001</v>
      </c>
      <c r="AI2615" s="118">
        <v>3.79098E-2</v>
      </c>
      <c r="AJ2615" s="118">
        <v>51.005400000000002</v>
      </c>
      <c r="AK2615" s="118">
        <v>0.349883</v>
      </c>
      <c r="AL2615" s="118">
        <v>11064.125</v>
      </c>
      <c r="AM2615" s="118">
        <v>100.128125</v>
      </c>
      <c r="AN2615" s="118">
        <v>1291.4312500000001</v>
      </c>
      <c r="AO2615" s="118">
        <v>27.498937499999997</v>
      </c>
      <c r="AP2615" s="118">
        <v>25409.5625</v>
      </c>
      <c r="AQ2615" s="118">
        <v>174.61812499999999</v>
      </c>
      <c r="AR2615" s="118">
        <v>-15.965624999999999</v>
      </c>
      <c r="AS2615" s="118">
        <v>27.648937500000002</v>
      </c>
      <c r="AT2615" s="118">
        <v>80.116249999999994</v>
      </c>
      <c r="AU2615" s="118">
        <v>31.711499999999997</v>
      </c>
      <c r="AV2615" s="118">
        <f t="shared" si="80"/>
        <v>-738.68732403676961</v>
      </c>
      <c r="AW2615" s="118">
        <f t="shared" si="81"/>
        <v>-1279.2534249018972</v>
      </c>
    </row>
    <row r="2616" spans="1:49" x14ac:dyDescent="0.2">
      <c r="A2616" s="108" t="s">
        <v>2654</v>
      </c>
      <c r="B2616" s="131">
        <v>45749.945374490744</v>
      </c>
      <c r="C2616" s="108" t="s">
        <v>4339</v>
      </c>
      <c r="D2616" s="108">
        <v>19655.8</v>
      </c>
      <c r="E2616" s="108">
        <v>46362.7</v>
      </c>
      <c r="F2616" s="109">
        <v>10.097</v>
      </c>
      <c r="G2616" s="109">
        <v>101</v>
      </c>
      <c r="H2616" s="109">
        <v>815.04200000000003</v>
      </c>
      <c r="I2616" s="109">
        <v>559.53599999999994</v>
      </c>
      <c r="J2616" s="110">
        <v>4.8913600000000002E-2</v>
      </c>
      <c r="K2616" s="110">
        <v>1.3604220322605777E-3</v>
      </c>
      <c r="L2616" s="111">
        <v>7.3148700000000002E-3</v>
      </c>
      <c r="M2616" s="111">
        <v>1.5950075107660152E-4</v>
      </c>
      <c r="N2616" s="111">
        <v>0.187416</v>
      </c>
      <c r="O2616" s="112">
        <v>136.56200000000001</v>
      </c>
      <c r="P2616" s="112">
        <v>2.9781100586949441</v>
      </c>
      <c r="Q2616" s="113">
        <v>4.8523999999999998E-2</v>
      </c>
      <c r="R2616" s="113">
        <v>1.3582183479013967E-3</v>
      </c>
      <c r="S2616" s="112">
        <v>0.2511279673499679</v>
      </c>
      <c r="T2616" s="114">
        <v>2.2471600000000002E-3</v>
      </c>
      <c r="U2616" s="114">
        <v>5.1566080299747436E-5</v>
      </c>
      <c r="V2616" s="115">
        <v>46.939143406802124</v>
      </c>
      <c r="W2616" s="115">
        <v>1.0243733725299955</v>
      </c>
      <c r="X2616" s="116">
        <v>47.033041821786583</v>
      </c>
      <c r="Y2616" s="116">
        <v>1.0256848533302279</v>
      </c>
      <c r="Z2616" s="116">
        <v>48.544454512582</v>
      </c>
      <c r="AA2616" s="116">
        <v>1.3501550788121908</v>
      </c>
      <c r="AB2616" s="116">
        <v>124.89487132699146</v>
      </c>
      <c r="AC2616" s="116">
        <v>65.906188916018166</v>
      </c>
      <c r="AD2616" s="132">
        <v>0.96893093236123651</v>
      </c>
      <c r="AF2616" s="118">
        <v>75.301699999999997</v>
      </c>
      <c r="AG2616" s="118">
        <v>0.81803300000000001</v>
      </c>
      <c r="AH2616" s="118">
        <v>0.534632</v>
      </c>
      <c r="AI2616" s="118">
        <v>4.2741100000000004E-2</v>
      </c>
      <c r="AJ2616" s="118">
        <v>28.5152</v>
      </c>
      <c r="AK2616" s="118">
        <v>0.182393</v>
      </c>
      <c r="AL2616" s="118">
        <v>6168.9749999999995</v>
      </c>
      <c r="AM2616" s="118">
        <v>62.428125000000001</v>
      </c>
      <c r="AN2616" s="118">
        <v>1342.5062500000001</v>
      </c>
      <c r="AO2616" s="118">
        <v>26.553999999999998</v>
      </c>
      <c r="AP2616" s="118">
        <v>25565.75</v>
      </c>
      <c r="AQ2616" s="118">
        <v>179.96937500000001</v>
      </c>
      <c r="AR2616" s="118">
        <v>-6.0666875000000005</v>
      </c>
      <c r="AS2616" s="118">
        <v>28.306124999999998</v>
      </c>
      <c r="AT2616" s="118">
        <v>6.4405624999999995</v>
      </c>
      <c r="AU2616" s="118">
        <v>35.500874999999994</v>
      </c>
      <c r="AV2616" s="118">
        <f t="shared" si="80"/>
        <v>-3386.8687998982909</v>
      </c>
      <c r="AW2616" s="118">
        <f t="shared" si="81"/>
        <v>-15802.567829670706</v>
      </c>
    </row>
    <row r="2617" spans="1:49" x14ac:dyDescent="0.2">
      <c r="A2617" s="108" t="s">
        <v>2655</v>
      </c>
      <c r="B2617" s="131">
        <v>45749.945792245373</v>
      </c>
      <c r="C2617" s="108" t="s">
        <v>4339</v>
      </c>
      <c r="D2617" s="108">
        <v>19669.3</v>
      </c>
      <c r="E2617" s="108">
        <v>46276.4</v>
      </c>
      <c r="F2617" s="109">
        <v>10.116</v>
      </c>
      <c r="G2617" s="109">
        <v>101</v>
      </c>
      <c r="H2617" s="109">
        <v>423.92</v>
      </c>
      <c r="I2617" s="109">
        <v>264.52800000000002</v>
      </c>
      <c r="J2617" s="110">
        <v>4.7390300000000003E-2</v>
      </c>
      <c r="K2617" s="110">
        <v>1.6138123060740366E-3</v>
      </c>
      <c r="L2617" s="111">
        <v>7.2673E-3</v>
      </c>
      <c r="M2617" s="111">
        <v>1.6244760201135626E-4</v>
      </c>
      <c r="N2617" s="111">
        <v>0.189938</v>
      </c>
      <c r="O2617" s="112">
        <v>137.53800000000001</v>
      </c>
      <c r="P2617" s="112">
        <v>3.0720207065871157</v>
      </c>
      <c r="Q2617" s="113">
        <v>4.7324900000000003E-2</v>
      </c>
      <c r="R2617" s="113">
        <v>1.5958457580869149E-3</v>
      </c>
      <c r="S2617" s="112">
        <v>0.14139208207688425</v>
      </c>
      <c r="T2617" s="114">
        <v>2.2184599999999998E-3</v>
      </c>
      <c r="U2617" s="114">
        <v>5.6904067755565585E-5</v>
      </c>
      <c r="V2617" s="115">
        <v>46.678205582700251</v>
      </c>
      <c r="W2617" s="115">
        <v>1.0443686298535739</v>
      </c>
      <c r="X2617" s="116">
        <v>46.70049098962739</v>
      </c>
      <c r="Y2617" s="116">
        <v>1.0430926386011163</v>
      </c>
      <c r="Z2617" s="116">
        <v>47.043900429469183</v>
      </c>
      <c r="AA2617" s="116">
        <v>1.6020161391423777</v>
      </c>
      <c r="AB2617" s="116">
        <v>65.653259694638507</v>
      </c>
      <c r="AC2617" s="116">
        <v>80.281152254305795</v>
      </c>
      <c r="AD2617" s="132">
        <v>0.99286837144974505</v>
      </c>
      <c r="AF2617" s="118">
        <v>39.328799999999994</v>
      </c>
      <c r="AG2617" s="118">
        <v>0.72839300000000007</v>
      </c>
      <c r="AH2617" s="118">
        <v>0.26619599999999999</v>
      </c>
      <c r="AI2617" s="118">
        <v>5.2615299999999997E-2</v>
      </c>
      <c r="AJ2617" s="118">
        <v>13.557</v>
      </c>
      <c r="AK2617" s="118">
        <v>0.217553</v>
      </c>
      <c r="AL2617" s="118">
        <v>2895.2687499999997</v>
      </c>
      <c r="AM2617" s="118">
        <v>61.08475</v>
      </c>
      <c r="AN2617" s="118">
        <v>678.43125000000009</v>
      </c>
      <c r="AO2617" s="118">
        <v>20.135874999999999</v>
      </c>
      <c r="AP2617" s="118">
        <v>13246.875</v>
      </c>
      <c r="AQ2617" s="118">
        <v>181.94499999999999</v>
      </c>
      <c r="AR2617" s="118">
        <v>19.042249999999999</v>
      </c>
      <c r="AS2617" s="118">
        <v>26.231375</v>
      </c>
      <c r="AT2617" s="118">
        <v>-41.142062500000002</v>
      </c>
      <c r="AU2617" s="118">
        <v>31.106000000000002</v>
      </c>
      <c r="AV2617" s="118">
        <f t="shared" si="80"/>
        <v>464.67292089951502</v>
      </c>
      <c r="AW2617" s="118">
        <f t="shared" si="81"/>
        <v>640.13525212820593</v>
      </c>
    </row>
    <row r="2618" spans="1:49" x14ac:dyDescent="0.2">
      <c r="A2618" s="108" t="s">
        <v>2656</v>
      </c>
      <c r="B2618" s="131">
        <v>45749.946207777779</v>
      </c>
      <c r="C2618" s="108" t="s">
        <v>4339</v>
      </c>
      <c r="D2618" s="108">
        <v>19760.099999999999</v>
      </c>
      <c r="E2618" s="108">
        <v>46258</v>
      </c>
      <c r="F2618" s="109">
        <v>10.087</v>
      </c>
      <c r="G2618" s="109">
        <v>101</v>
      </c>
      <c r="H2618" s="109">
        <v>410.12099999999998</v>
      </c>
      <c r="I2618" s="109">
        <v>253.10599999999999</v>
      </c>
      <c r="J2618" s="110">
        <v>4.6745099999999998E-2</v>
      </c>
      <c r="K2618" s="110">
        <v>1.7164252475724074E-3</v>
      </c>
      <c r="L2618" s="111">
        <v>7.1968600000000002E-3</v>
      </c>
      <c r="M2618" s="111">
        <v>1.6172946410063937E-4</v>
      </c>
      <c r="N2618" s="111">
        <v>0.22114800000000001</v>
      </c>
      <c r="O2618" s="112">
        <v>138.90199999999999</v>
      </c>
      <c r="P2618" s="112">
        <v>3.1164782203634922</v>
      </c>
      <c r="Q2618" s="113">
        <v>4.7123999999999999E-2</v>
      </c>
      <c r="R2618" s="113">
        <v>1.7138688053640512E-3</v>
      </c>
      <c r="S2618" s="112">
        <v>0.12602605319618643</v>
      </c>
      <c r="T2618" s="114">
        <v>2.1537100000000001E-3</v>
      </c>
      <c r="U2618" s="114">
        <v>5.5577615517760391E-5</v>
      </c>
      <c r="V2618" s="115">
        <v>46.232777877651394</v>
      </c>
      <c r="W2618" s="115">
        <v>1.0397023859987304</v>
      </c>
      <c r="X2618" s="116">
        <v>46.243539018102702</v>
      </c>
      <c r="Y2618" s="116">
        <v>1.0375443275290956</v>
      </c>
      <c r="Z2618" s="116">
        <v>46.39903383293241</v>
      </c>
      <c r="AA2618" s="116">
        <v>1.703718103797222</v>
      </c>
      <c r="AB2618" s="116">
        <v>55.515563140596178</v>
      </c>
      <c r="AC2618" s="116">
        <v>86.751031843415973</v>
      </c>
      <c r="AD2618" s="132">
        <v>0.99654147875296228</v>
      </c>
      <c r="AF2618" s="118">
        <v>38.212700000000005</v>
      </c>
      <c r="AG2618" s="118">
        <v>0.53072799999999998</v>
      </c>
      <c r="AH2618" s="118">
        <v>0.26615500000000003</v>
      </c>
      <c r="AI2618" s="118">
        <v>4.6201900000000004E-2</v>
      </c>
      <c r="AJ2618" s="118">
        <v>13.0472</v>
      </c>
      <c r="AK2618" s="118">
        <v>0.109192</v>
      </c>
      <c r="AL2618" s="118">
        <v>2704.5374999999999</v>
      </c>
      <c r="AM2618" s="118">
        <v>42.890250000000002</v>
      </c>
      <c r="AN2618" s="118">
        <v>650.33124999999995</v>
      </c>
      <c r="AO2618" s="118">
        <v>20.000250000000001</v>
      </c>
      <c r="AP2618" s="118">
        <v>12756.875</v>
      </c>
      <c r="AQ2618" s="118">
        <v>129.505</v>
      </c>
      <c r="AR2618" s="118">
        <v>17.853249999999999</v>
      </c>
      <c r="AS2618" s="118">
        <v>31.194875</v>
      </c>
      <c r="AT2618" s="118">
        <v>3.3698187499999999</v>
      </c>
      <c r="AU2618" s="118">
        <v>33.65025</v>
      </c>
      <c r="AV2618" s="118">
        <f t="shared" si="80"/>
        <v>746.97958030521806</v>
      </c>
      <c r="AW2618" s="118">
        <f t="shared" si="81"/>
        <v>1305.2149005546435</v>
      </c>
    </row>
    <row r="2619" spans="1:49" x14ac:dyDescent="0.2">
      <c r="A2619" s="108" t="s">
        <v>2657</v>
      </c>
      <c r="B2619" s="131">
        <v>45749.946625532408</v>
      </c>
      <c r="C2619" s="108" t="s">
        <v>4338</v>
      </c>
      <c r="D2619" s="108">
        <v>19866.5</v>
      </c>
      <c r="E2619" s="108">
        <v>46120.1</v>
      </c>
      <c r="F2619" s="109">
        <v>10.182</v>
      </c>
      <c r="G2619" s="109">
        <v>102</v>
      </c>
      <c r="H2619" s="109">
        <v>1022.07</v>
      </c>
      <c r="I2619" s="109">
        <v>1516.95</v>
      </c>
      <c r="J2619" s="110">
        <v>4.7283800000000001E-2</v>
      </c>
      <c r="K2619" s="110">
        <v>1.2806333196805401E-3</v>
      </c>
      <c r="L2619" s="111">
        <v>7.24845E-3</v>
      </c>
      <c r="M2619" s="111">
        <v>1.6038070632404635E-4</v>
      </c>
      <c r="N2619" s="111">
        <v>0.30947999999999998</v>
      </c>
      <c r="O2619" s="112">
        <v>137.86600000000001</v>
      </c>
      <c r="P2619" s="112">
        <v>3.0489150488001471</v>
      </c>
      <c r="Q2619" s="113">
        <v>4.7325899999999997E-2</v>
      </c>
      <c r="R2619" s="113">
        <v>1.2672363380301244E-3</v>
      </c>
      <c r="S2619" s="112">
        <v>0.21581819166683805</v>
      </c>
      <c r="T2619" s="114">
        <v>2.1786100000000001E-3</v>
      </c>
      <c r="U2619" s="114">
        <v>4.8594477380459608E-5</v>
      </c>
      <c r="V2619" s="115">
        <v>46.567364253900116</v>
      </c>
      <c r="W2619" s="115">
        <v>1.0300761465937156</v>
      </c>
      <c r="X2619" s="116">
        <v>46.58978536431281</v>
      </c>
      <c r="Y2619" s="116">
        <v>1.0303359618587771</v>
      </c>
      <c r="Z2619" s="116">
        <v>46.935493734545531</v>
      </c>
      <c r="AA2619" s="116">
        <v>1.2711998010336782</v>
      </c>
      <c r="AB2619" s="116">
        <v>65.703565261332471</v>
      </c>
      <c r="AC2619" s="116">
        <v>63.74806778911811</v>
      </c>
      <c r="AD2619" s="132">
        <v>0.99248199956851479</v>
      </c>
      <c r="AF2619" s="118">
        <v>95.656800000000004</v>
      </c>
      <c r="AG2619" s="118">
        <v>1.6201399999999999</v>
      </c>
      <c r="AH2619" s="118">
        <v>0.69612299999999994</v>
      </c>
      <c r="AI2619" s="118">
        <v>5.0392300000000001E-2</v>
      </c>
      <c r="AJ2619" s="118">
        <v>78.663800000000009</v>
      </c>
      <c r="AK2619" s="118">
        <v>0.81525800000000004</v>
      </c>
      <c r="AL2619" s="118">
        <v>16503.5625</v>
      </c>
      <c r="AM2619" s="118">
        <v>208.08812499999999</v>
      </c>
      <c r="AN2619" s="118">
        <v>1645.0374999999999</v>
      </c>
      <c r="AO2619" s="118">
        <v>28.9065625</v>
      </c>
      <c r="AP2619" s="118">
        <v>32160.25</v>
      </c>
      <c r="AQ2619" s="118">
        <v>366.635625</v>
      </c>
      <c r="AR2619" s="118">
        <v>-21.039312499999998</v>
      </c>
      <c r="AS2619" s="118">
        <v>30.384749999999997</v>
      </c>
      <c r="AT2619" s="118">
        <v>0.92791250000000003</v>
      </c>
      <c r="AU2619" s="118">
        <v>32.661499999999997</v>
      </c>
      <c r="AV2619" s="118">
        <f t="shared" si="80"/>
        <v>-1513.2240871209819</v>
      </c>
      <c r="AW2619" s="118">
        <f t="shared" si="81"/>
        <v>-2185.4501240648751</v>
      </c>
    </row>
    <row r="2620" spans="1:49" x14ac:dyDescent="0.2">
      <c r="A2620" s="108" t="s">
        <v>2658</v>
      </c>
      <c r="B2620" s="131">
        <v>45749.947041261577</v>
      </c>
      <c r="C2620" s="108" t="s">
        <v>4338</v>
      </c>
      <c r="D2620" s="108">
        <v>19945.7</v>
      </c>
      <c r="E2620" s="108">
        <v>46072.9</v>
      </c>
      <c r="F2620" s="109">
        <v>10.210000000000001</v>
      </c>
      <c r="G2620" s="109">
        <v>102</v>
      </c>
      <c r="H2620" s="109">
        <v>1123.69</v>
      </c>
      <c r="I2620" s="109">
        <v>1779.36</v>
      </c>
      <c r="J2620" s="110">
        <v>4.8567800000000001E-2</v>
      </c>
      <c r="K2620" s="110">
        <v>1.2191779730621776E-3</v>
      </c>
      <c r="L2620" s="111">
        <v>7.3894900000000003E-3</v>
      </c>
      <c r="M2620" s="111">
        <v>1.6326973159863403E-4</v>
      </c>
      <c r="N2620" s="111">
        <v>0.434004</v>
      </c>
      <c r="O2620" s="112">
        <v>135.24100000000001</v>
      </c>
      <c r="P2620" s="112">
        <v>3.0052230070994739</v>
      </c>
      <c r="Q2620" s="113">
        <v>4.7670700000000003E-2</v>
      </c>
      <c r="R2620" s="113">
        <v>1.1613901970535139E-3</v>
      </c>
      <c r="S2620" s="112">
        <v>0.21223557869954696</v>
      </c>
      <c r="T2620" s="114">
        <v>2.2176299999999999E-3</v>
      </c>
      <c r="U2620" s="114">
        <v>4.9386128842013926E-5</v>
      </c>
      <c r="V2620" s="115">
        <v>47.448117795723213</v>
      </c>
      <c r="W2620" s="115">
        <v>1.0540816201460439</v>
      </c>
      <c r="X2620" s="116">
        <v>47.490760621116785</v>
      </c>
      <c r="Y2620" s="116">
        <v>1.0553036907685822</v>
      </c>
      <c r="Z2620" s="116">
        <v>48.165680683881298</v>
      </c>
      <c r="AA2620" s="116">
        <v>1.209083733406382</v>
      </c>
      <c r="AB2620" s="116">
        <v>82.957853541849062</v>
      </c>
      <c r="AC2620" s="116">
        <v>57.813785165863351</v>
      </c>
      <c r="AD2620" s="132">
        <v>0.98558389420294545</v>
      </c>
      <c r="AF2620" s="118">
        <v>105.651</v>
      </c>
      <c r="AG2620" s="118">
        <v>1.2079599999999999</v>
      </c>
      <c r="AH2620" s="118">
        <v>0.75012099999999993</v>
      </c>
      <c r="AI2620" s="118">
        <v>5.6440400000000002E-2</v>
      </c>
      <c r="AJ2620" s="118">
        <v>92.833600000000004</v>
      </c>
      <c r="AK2620" s="118">
        <v>0.65438400000000008</v>
      </c>
      <c r="AL2620" s="118">
        <v>19826.4375</v>
      </c>
      <c r="AM2620" s="118">
        <v>202.29624999999999</v>
      </c>
      <c r="AN2620" s="118">
        <v>1869.825</v>
      </c>
      <c r="AO2620" s="118">
        <v>26.964625000000002</v>
      </c>
      <c r="AP2620" s="118">
        <v>36249.125</v>
      </c>
      <c r="AQ2620" s="118">
        <v>274.00937499999998</v>
      </c>
      <c r="AR2620" s="118">
        <v>-6.3066874999999998</v>
      </c>
      <c r="AS2620" s="118">
        <v>29.471062500000002</v>
      </c>
      <c r="AT2620" s="118">
        <v>23.326374999999999</v>
      </c>
      <c r="AU2620" s="118">
        <v>35.944312500000002</v>
      </c>
      <c r="AV2620" s="118">
        <f t="shared" si="80"/>
        <v>-3105.256417949015</v>
      </c>
      <c r="AW2620" s="118">
        <f t="shared" si="81"/>
        <v>-14510.838804647146</v>
      </c>
    </row>
    <row r="2621" spans="1:49" x14ac:dyDescent="0.2">
      <c r="A2621" s="108" t="s">
        <v>2659</v>
      </c>
      <c r="B2621" s="131">
        <v>45749.947458645831</v>
      </c>
      <c r="C2621" s="108" t="s">
        <v>4338</v>
      </c>
      <c r="D2621" s="108">
        <v>19929.8</v>
      </c>
      <c r="E2621" s="108">
        <v>46011.1</v>
      </c>
      <c r="F2621" s="109">
        <v>10.18</v>
      </c>
      <c r="G2621" s="109">
        <v>102</v>
      </c>
      <c r="H2621" s="109">
        <v>383.17399999999998</v>
      </c>
      <c r="I2621" s="109">
        <v>220.91399999999999</v>
      </c>
      <c r="J2621" s="110">
        <v>4.7423199999999999E-2</v>
      </c>
      <c r="K2621" s="110">
        <v>1.7231233035671009E-3</v>
      </c>
      <c r="L2621" s="111">
        <v>7.21355E-3</v>
      </c>
      <c r="M2621" s="111">
        <v>1.6031164613289952E-4</v>
      </c>
      <c r="N2621" s="111">
        <v>0.29919000000000001</v>
      </c>
      <c r="O2621" s="112">
        <v>138.54</v>
      </c>
      <c r="P2621" s="112">
        <v>3.0608392528193962</v>
      </c>
      <c r="Q2621" s="113">
        <v>4.7654799999999997E-2</v>
      </c>
      <c r="R2621" s="113">
        <v>1.6684433228659583E-3</v>
      </c>
      <c r="S2621" s="112">
        <v>-1.1747301115953892E-2</v>
      </c>
      <c r="T2621" s="114">
        <v>2.1478299999999999E-3</v>
      </c>
      <c r="U2621" s="114">
        <v>5.6799665248749482E-5</v>
      </c>
      <c r="V2621" s="115">
        <v>46.32193702279357</v>
      </c>
      <c r="W2621" s="115">
        <v>1.0256784078810792</v>
      </c>
      <c r="X2621" s="116">
        <v>46.363938221637639</v>
      </c>
      <c r="Y2621" s="116">
        <v>1.0243435976907898</v>
      </c>
      <c r="Z2621" s="116">
        <v>47.029556270081414</v>
      </c>
      <c r="AA2621" s="116">
        <v>1.7088202475876271</v>
      </c>
      <c r="AB2621" s="116">
        <v>82.166163912666633</v>
      </c>
      <c r="AC2621" s="116">
        <v>83.094806253391511</v>
      </c>
      <c r="AD2621" s="132">
        <v>0.98488315907385393</v>
      </c>
      <c r="AF2621" s="118">
        <v>36.1967</v>
      </c>
      <c r="AG2621" s="118">
        <v>0.54258200000000001</v>
      </c>
      <c r="AH2621" s="118">
        <v>0.24952900000000003</v>
      </c>
      <c r="AI2621" s="118">
        <v>4.7314600000000005E-2</v>
      </c>
      <c r="AJ2621" s="118">
        <v>11.5967</v>
      </c>
      <c r="AK2621" s="118">
        <v>0.11404399999999999</v>
      </c>
      <c r="AL2621" s="118">
        <v>2395.8812500000004</v>
      </c>
      <c r="AM2621" s="118">
        <v>38.745437500000001</v>
      </c>
      <c r="AN2621" s="118">
        <v>624.43375000000003</v>
      </c>
      <c r="AO2621" s="118">
        <v>17.967999999999996</v>
      </c>
      <c r="AP2621" s="118">
        <v>12115.125</v>
      </c>
      <c r="AQ2621" s="118">
        <v>117.29062500000001</v>
      </c>
      <c r="AR2621" s="118">
        <v>13.182874999999999</v>
      </c>
      <c r="AS2621" s="118">
        <v>28.474250000000001</v>
      </c>
      <c r="AT2621" s="118">
        <v>-6.6138124999999999</v>
      </c>
      <c r="AU2621" s="118">
        <v>34.030562500000009</v>
      </c>
      <c r="AV2621" s="118">
        <f t="shared" si="80"/>
        <v>823.90375288824805</v>
      </c>
      <c r="AW2621" s="118">
        <f t="shared" si="81"/>
        <v>1779.602483840808</v>
      </c>
    </row>
    <row r="2622" spans="1:49" x14ac:dyDescent="0.2">
      <c r="A2622" s="108" t="s">
        <v>2660</v>
      </c>
      <c r="B2622" s="131">
        <v>45749.947876585647</v>
      </c>
      <c r="C2622" s="108" t="s">
        <v>4338</v>
      </c>
      <c r="D2622" s="108">
        <v>19963</v>
      </c>
      <c r="E2622" s="108">
        <v>45910.2</v>
      </c>
      <c r="F2622" s="109">
        <v>10.244</v>
      </c>
      <c r="G2622" s="109">
        <v>102</v>
      </c>
      <c r="H2622" s="109">
        <v>560.45600000000002</v>
      </c>
      <c r="I2622" s="109">
        <v>323.90199999999999</v>
      </c>
      <c r="J2622" s="110">
        <v>4.7723099999999997E-2</v>
      </c>
      <c r="K2622" s="110">
        <v>1.4934197807528868E-3</v>
      </c>
      <c r="L2622" s="111">
        <v>7.3244699999999996E-3</v>
      </c>
      <c r="M2622" s="111">
        <v>1.6392846811338167E-4</v>
      </c>
      <c r="N2622" s="111">
        <v>0.1789</v>
      </c>
      <c r="O2622" s="112">
        <v>136.482</v>
      </c>
      <c r="P2622" s="112">
        <v>3.062670397169764</v>
      </c>
      <c r="Q2622" s="113">
        <v>4.7289600000000001E-2</v>
      </c>
      <c r="R2622" s="113">
        <v>1.4810954565334404E-3</v>
      </c>
      <c r="S2622" s="112">
        <v>0.21445791433546807</v>
      </c>
      <c r="T2622" s="114">
        <v>2.1774799999999999E-3</v>
      </c>
      <c r="U2622" s="114">
        <v>5.5267959135198759E-5</v>
      </c>
      <c r="V2622" s="115">
        <v>47.04059369850993</v>
      </c>
      <c r="W2622" s="115">
        <v>1.05673047326424</v>
      </c>
      <c r="X2622" s="116">
        <v>47.060510224619883</v>
      </c>
      <c r="Y2622" s="116">
        <v>1.056042786159701</v>
      </c>
      <c r="Z2622" s="116">
        <v>47.364983084240272</v>
      </c>
      <c r="AA2622" s="116">
        <v>1.4822130719301616</v>
      </c>
      <c r="AB2622" s="116">
        <v>63.87648727844212</v>
      </c>
      <c r="AC2622" s="116">
        <v>74.588967317982281</v>
      </c>
      <c r="AD2622" s="132">
        <v>0.99383155975540161</v>
      </c>
      <c r="AF2622" s="118">
        <v>53.200099999999999</v>
      </c>
      <c r="AG2622" s="118">
        <v>0.97975800000000002</v>
      </c>
      <c r="AH2622" s="118">
        <v>0.388936</v>
      </c>
      <c r="AI2622" s="118">
        <v>4.5555900000000003E-2</v>
      </c>
      <c r="AJ2622" s="118">
        <v>17.109200000000001</v>
      </c>
      <c r="AK2622" s="118">
        <v>0.234819</v>
      </c>
      <c r="AL2622" s="118">
        <v>3583.9812499999998</v>
      </c>
      <c r="AM2622" s="118">
        <v>62.686875000000001</v>
      </c>
      <c r="AN2622" s="118">
        <v>923.11875000000009</v>
      </c>
      <c r="AO2622" s="118">
        <v>22.032624999999999</v>
      </c>
      <c r="AP2622" s="118">
        <v>18065.1875</v>
      </c>
      <c r="AQ2622" s="118">
        <v>221.86750000000001</v>
      </c>
      <c r="AR2622" s="118">
        <v>28.814624999999999</v>
      </c>
      <c r="AS2622" s="118">
        <v>29.545312500000001</v>
      </c>
      <c r="AT2622" s="118">
        <v>13.522125000000001</v>
      </c>
      <c r="AU2622" s="118">
        <v>37.505687500000008</v>
      </c>
      <c r="AV2622" s="118">
        <f t="shared" si="80"/>
        <v>702.82877437502214</v>
      </c>
      <c r="AW2622" s="118">
        <f t="shared" si="81"/>
        <v>720.70295150552022</v>
      </c>
    </row>
    <row r="2623" spans="1:49" x14ac:dyDescent="0.2">
      <c r="A2623" s="108" t="s">
        <v>2661</v>
      </c>
      <c r="B2623" s="131">
        <v>45749.948292488429</v>
      </c>
      <c r="C2623" s="108" t="s">
        <v>4338</v>
      </c>
      <c r="D2623" s="108">
        <v>20049.900000000001</v>
      </c>
      <c r="E2623" s="108">
        <v>46086.5</v>
      </c>
      <c r="F2623" s="109">
        <v>10.131</v>
      </c>
      <c r="G2623" s="109">
        <v>102</v>
      </c>
      <c r="H2623" s="109">
        <v>232.739</v>
      </c>
      <c r="I2623" s="109">
        <v>296.16800000000001</v>
      </c>
      <c r="J2623" s="110">
        <v>4.9933600000000002E-2</v>
      </c>
      <c r="K2623" s="110">
        <v>2.3255325832987161E-3</v>
      </c>
      <c r="L2623" s="111">
        <v>7.3222199999999999E-3</v>
      </c>
      <c r="M2623" s="111">
        <v>1.6407264031129628E-4</v>
      </c>
      <c r="N2623" s="111">
        <v>7.7782299999999999E-2</v>
      </c>
      <c r="O2623" s="112">
        <v>136.523</v>
      </c>
      <c r="P2623" s="112">
        <v>3.0565803277519139</v>
      </c>
      <c r="Q2623" s="113">
        <v>4.9507099999999998E-2</v>
      </c>
      <c r="R2623" s="113">
        <v>2.3205798343870869E-3</v>
      </c>
      <c r="S2623" s="112">
        <v>0.15167112319934686</v>
      </c>
      <c r="T2623" s="114">
        <v>2.2557499999999999E-3</v>
      </c>
      <c r="U2623" s="114">
        <v>5.890188417877649E-5</v>
      </c>
      <c r="V2623" s="115">
        <v>46.893598081084754</v>
      </c>
      <c r="W2623" s="115">
        <v>1.0565480160521119</v>
      </c>
      <c r="X2623" s="116">
        <v>47.046428661307004</v>
      </c>
      <c r="Y2623" s="116">
        <v>1.0533110782588635</v>
      </c>
      <c r="Z2623" s="116">
        <v>49.518177276889034</v>
      </c>
      <c r="AA2623" s="116">
        <v>2.3061853085491038</v>
      </c>
      <c r="AB2623" s="116">
        <v>171.91702553228458</v>
      </c>
      <c r="AC2623" s="116">
        <v>109.4139591711922</v>
      </c>
      <c r="AD2623" s="132">
        <v>0.95055423461572597</v>
      </c>
      <c r="AF2623" s="118">
        <v>22.200999999999997</v>
      </c>
      <c r="AG2623" s="118">
        <v>0.422433</v>
      </c>
      <c r="AH2623" s="118">
        <v>0.16922899999999999</v>
      </c>
      <c r="AI2623" s="118">
        <v>4.6872700000000003E-2</v>
      </c>
      <c r="AJ2623" s="118">
        <v>15.742599999999999</v>
      </c>
      <c r="AK2623" s="118">
        <v>0.13081799999999999</v>
      </c>
      <c r="AL2623" s="118">
        <v>3415.6687500000003</v>
      </c>
      <c r="AM2623" s="118">
        <v>49.642062499999994</v>
      </c>
      <c r="AN2623" s="118">
        <v>403.35687500000006</v>
      </c>
      <c r="AO2623" s="118">
        <v>17.6484375</v>
      </c>
      <c r="AP2623" s="118">
        <v>7537.125</v>
      </c>
      <c r="AQ2623" s="118">
        <v>97.65</v>
      </c>
      <c r="AR2623" s="118">
        <v>-47.859375</v>
      </c>
      <c r="AS2623" s="118">
        <v>29.932624999999998</v>
      </c>
      <c r="AT2623" s="118">
        <v>7.5337500000000004</v>
      </c>
      <c r="AU2623" s="118">
        <v>34.726625000000006</v>
      </c>
      <c r="AV2623" s="118">
        <f t="shared" si="80"/>
        <v>-151.98055620946465</v>
      </c>
      <c r="AW2623" s="118">
        <f t="shared" si="81"/>
        <v>-95.073388655875235</v>
      </c>
    </row>
    <row r="2624" spans="1:49" x14ac:dyDescent="0.2">
      <c r="A2624" s="108" t="s">
        <v>2662</v>
      </c>
      <c r="B2624" s="131">
        <v>45749.948706354167</v>
      </c>
      <c r="C2624" s="108" t="s">
        <v>4338</v>
      </c>
      <c r="D2624" s="108">
        <v>20176.900000000001</v>
      </c>
      <c r="E2624" s="108">
        <v>46078.400000000001</v>
      </c>
      <c r="F2624" s="109">
        <v>10.215</v>
      </c>
      <c r="G2624" s="109">
        <v>102</v>
      </c>
      <c r="H2624" s="109">
        <v>413.42599999999999</v>
      </c>
      <c r="I2624" s="109">
        <v>271.053</v>
      </c>
      <c r="J2624" s="110">
        <v>4.8663900000000003E-2</v>
      </c>
      <c r="K2624" s="110">
        <v>1.7834965925630473E-3</v>
      </c>
      <c r="L2624" s="111">
        <v>7.37611E-3</v>
      </c>
      <c r="M2624" s="111">
        <v>1.6517964426783952E-4</v>
      </c>
      <c r="N2624" s="111">
        <v>0.13425899999999999</v>
      </c>
      <c r="O2624" s="112">
        <v>135.52199999999999</v>
      </c>
      <c r="P2624" s="112">
        <v>3.0289700235558619</v>
      </c>
      <c r="Q2624" s="113">
        <v>4.7887800000000001E-2</v>
      </c>
      <c r="R2624" s="113">
        <v>1.7596350127330384E-3</v>
      </c>
      <c r="S2624" s="112">
        <v>0.17324857931917811</v>
      </c>
      <c r="T2624" s="114">
        <v>2.2613400000000001E-3</v>
      </c>
      <c r="U2624" s="114">
        <v>5.6968655228028689E-5</v>
      </c>
      <c r="V2624" s="115">
        <v>47.336872791193883</v>
      </c>
      <c r="W2624" s="115">
        <v>1.0607118733875205</v>
      </c>
      <c r="X2624" s="116">
        <v>47.392651314742153</v>
      </c>
      <c r="Y2624" s="116">
        <v>1.0592444043711671</v>
      </c>
      <c r="Z2624" s="116">
        <v>48.281924591772963</v>
      </c>
      <c r="AA2624" s="116">
        <v>1.7694974712633611</v>
      </c>
      <c r="AB2624" s="116">
        <v>93.729668507658545</v>
      </c>
      <c r="AC2624" s="116">
        <v>87.021921679158638</v>
      </c>
      <c r="AD2624" s="132">
        <v>0.98190841693852382</v>
      </c>
      <c r="AF2624" s="118">
        <v>39.634500000000003</v>
      </c>
      <c r="AG2624" s="118">
        <v>0.51835699999999996</v>
      </c>
      <c r="AH2624" s="118">
        <v>0.28753099999999998</v>
      </c>
      <c r="AI2624" s="118">
        <v>5.2488899999999998E-2</v>
      </c>
      <c r="AJ2624" s="118">
        <v>14.498099999999999</v>
      </c>
      <c r="AK2624" s="118">
        <v>0.11701300000000001</v>
      </c>
      <c r="AL2624" s="118">
        <v>3153.6687499999998</v>
      </c>
      <c r="AM2624" s="118">
        <v>41.080500000000001</v>
      </c>
      <c r="AN2624" s="118">
        <v>702.67499999999995</v>
      </c>
      <c r="AO2624" s="118">
        <v>21.4698125</v>
      </c>
      <c r="AP2624" s="118">
        <v>13570.5</v>
      </c>
      <c r="AQ2624" s="118">
        <v>117.933125</v>
      </c>
      <c r="AR2624" s="118">
        <v>-22.7488125</v>
      </c>
      <c r="AS2624" s="118">
        <v>30.049062500000002</v>
      </c>
      <c r="AT2624" s="118">
        <v>-27.646374999999999</v>
      </c>
      <c r="AU2624" s="118">
        <v>33.330624999999998</v>
      </c>
      <c r="AV2624" s="118">
        <f t="shared" si="80"/>
        <v>-828.06989601254793</v>
      </c>
      <c r="AW2624" s="118">
        <f t="shared" si="81"/>
        <v>-1093.8268789117244</v>
      </c>
    </row>
    <row r="2625" spans="1:49" x14ac:dyDescent="0.2">
      <c r="A2625" s="108" t="s">
        <v>2663</v>
      </c>
      <c r="B2625" s="131">
        <v>45749.949121516205</v>
      </c>
      <c r="C2625" s="108" t="s">
        <v>4338</v>
      </c>
      <c r="D2625" s="108">
        <v>20086</v>
      </c>
      <c r="E2625" s="108">
        <v>45853.5</v>
      </c>
      <c r="F2625" s="109">
        <v>10.257</v>
      </c>
      <c r="G2625" s="109">
        <v>103</v>
      </c>
      <c r="H2625" s="109">
        <v>373.44</v>
      </c>
      <c r="I2625" s="109">
        <v>218.447</v>
      </c>
      <c r="J2625" s="110">
        <v>4.6161199999999999E-2</v>
      </c>
      <c r="K2625" s="110">
        <v>1.7650272566099368E-3</v>
      </c>
      <c r="L2625" s="111">
        <v>7.31053E-3</v>
      </c>
      <c r="M2625" s="111">
        <v>1.6562457524232324E-4</v>
      </c>
      <c r="N2625" s="111">
        <v>0.30903799999999998</v>
      </c>
      <c r="O2625" s="112">
        <v>136.792</v>
      </c>
      <c r="P2625" s="112">
        <v>3.1074094171351163</v>
      </c>
      <c r="Q2625" s="113">
        <v>4.57686E-2</v>
      </c>
      <c r="R2625" s="113">
        <v>1.6770321197830409E-3</v>
      </c>
      <c r="S2625" s="112">
        <v>-5.0964536410678628E-3</v>
      </c>
      <c r="T2625" s="114">
        <v>2.1995600000000001E-3</v>
      </c>
      <c r="U2625" s="114">
        <v>5.7865743659612638E-5</v>
      </c>
      <c r="V2625" s="115">
        <v>47.02523195027608</v>
      </c>
      <c r="W2625" s="115">
        <v>1.0703268645330652</v>
      </c>
      <c r="X2625" s="116">
        <v>46.954248480941416</v>
      </c>
      <c r="Y2625" s="116">
        <v>1.0666272435828088</v>
      </c>
      <c r="Z2625" s="116">
        <v>45.773797170558083</v>
      </c>
      <c r="AA2625" s="116">
        <v>1.7502144581286845</v>
      </c>
      <c r="AB2625" s="116">
        <v>-14.558379377952612</v>
      </c>
      <c r="AC2625" s="116">
        <v>88.567116352421948</v>
      </c>
      <c r="AD2625" s="132">
        <v>1.0247397347724587</v>
      </c>
      <c r="AF2625" s="118">
        <v>35.983000000000004</v>
      </c>
      <c r="AG2625" s="118">
        <v>0.6517750000000001</v>
      </c>
      <c r="AH2625" s="118">
        <v>0.25847999999999999</v>
      </c>
      <c r="AI2625" s="118">
        <v>4.0252000000000003E-2</v>
      </c>
      <c r="AJ2625" s="118">
        <v>11.7575</v>
      </c>
      <c r="AK2625" s="118">
        <v>0.154888</v>
      </c>
      <c r="AL2625" s="118">
        <v>2487.6937499999999</v>
      </c>
      <c r="AM2625" s="118">
        <v>45.558812500000002</v>
      </c>
      <c r="AN2625" s="118">
        <v>604.50625000000002</v>
      </c>
      <c r="AO2625" s="118">
        <v>19.786625000000001</v>
      </c>
      <c r="AP2625" s="118">
        <v>12204</v>
      </c>
      <c r="AQ2625" s="118">
        <v>153.89812499999999</v>
      </c>
      <c r="AR2625" s="118">
        <v>-0.52003374999999996</v>
      </c>
      <c r="AS2625" s="118">
        <v>29.822750000000003</v>
      </c>
      <c r="AT2625" s="118">
        <v>39.357874999999993</v>
      </c>
      <c r="AU2625" s="118">
        <v>35.566437499999999</v>
      </c>
      <c r="AV2625" s="118">
        <f t="shared" si="80"/>
        <v>-1274.5366081926882</v>
      </c>
      <c r="AW2625" s="118">
        <f t="shared" si="81"/>
        <v>-73091.770584016063</v>
      </c>
    </row>
    <row r="2626" spans="1:49" x14ac:dyDescent="0.2">
      <c r="A2626" s="108" t="s">
        <v>2664</v>
      </c>
      <c r="B2626" s="131">
        <v>45749.949540937501</v>
      </c>
      <c r="C2626" s="108" t="s">
        <v>4339</v>
      </c>
      <c r="D2626" s="108">
        <v>19985.2</v>
      </c>
      <c r="E2626" s="108">
        <v>45786.9</v>
      </c>
      <c r="F2626" s="109">
        <v>10.151999999999999</v>
      </c>
      <c r="G2626" s="109">
        <v>101</v>
      </c>
      <c r="H2626" s="109">
        <v>492.08699999999999</v>
      </c>
      <c r="I2626" s="109">
        <v>462.43900000000002</v>
      </c>
      <c r="J2626" s="110">
        <v>4.9542700000000002E-2</v>
      </c>
      <c r="K2626" s="110">
        <v>1.554368476718439E-3</v>
      </c>
      <c r="L2626" s="111">
        <v>7.4459499999999998E-3</v>
      </c>
      <c r="M2626" s="111">
        <v>1.6487799104173971E-4</v>
      </c>
      <c r="N2626" s="111">
        <v>0.353439</v>
      </c>
      <c r="O2626" s="112">
        <v>134.21600000000001</v>
      </c>
      <c r="P2626" s="112">
        <v>2.9724673734963019</v>
      </c>
      <c r="Q2626" s="113">
        <v>4.82326E-2</v>
      </c>
      <c r="R2626" s="113">
        <v>1.4520507144049756E-3</v>
      </c>
      <c r="S2626" s="112">
        <v>2.9102425546940175E-2</v>
      </c>
      <c r="T2626" s="114">
        <v>2.2450299999999999E-3</v>
      </c>
      <c r="U2626" s="114">
        <v>5.1846960246479246E-5</v>
      </c>
      <c r="V2626" s="115">
        <v>47.775315560775127</v>
      </c>
      <c r="W2626" s="115">
        <v>1.0591418851903343</v>
      </c>
      <c r="X2626" s="116">
        <v>47.852102072697171</v>
      </c>
      <c r="Y2626" s="116">
        <v>1.0597753782284309</v>
      </c>
      <c r="Z2626" s="116">
        <v>49.083230326335979</v>
      </c>
      <c r="AA2626" s="116">
        <v>1.5399529285801368</v>
      </c>
      <c r="AB2626" s="116">
        <v>110.69364834150824</v>
      </c>
      <c r="AC2626" s="116">
        <v>71.072186645298714</v>
      </c>
      <c r="AD2626" s="132">
        <v>0.97400061550419448</v>
      </c>
      <c r="AF2626" s="118">
        <v>47.662399999999998</v>
      </c>
      <c r="AG2626" s="118">
        <v>0.93921200000000005</v>
      </c>
      <c r="AH2626" s="118">
        <v>0.33876400000000001</v>
      </c>
      <c r="AI2626" s="118">
        <v>4.4629599999999998E-2</v>
      </c>
      <c r="AJ2626" s="118">
        <v>25.046900000000001</v>
      </c>
      <c r="AK2626" s="118">
        <v>0.44725500000000001</v>
      </c>
      <c r="AL2626" s="118">
        <v>5406.7750000000005</v>
      </c>
      <c r="AM2626" s="118">
        <v>94.813749999999999</v>
      </c>
      <c r="AN2626" s="118">
        <v>858.56874999999991</v>
      </c>
      <c r="AO2626" s="118">
        <v>22.3991875</v>
      </c>
      <c r="AP2626" s="118">
        <v>16441.1875</v>
      </c>
      <c r="AQ2626" s="118">
        <v>219</v>
      </c>
      <c r="AR2626" s="118">
        <v>20.496625000000002</v>
      </c>
      <c r="AS2626" s="118">
        <v>28.028375</v>
      </c>
      <c r="AT2626" s="118">
        <v>15.114624999999998</v>
      </c>
      <c r="AU2626" s="118">
        <v>33.723875</v>
      </c>
      <c r="AV2626" s="118">
        <f t="shared" si="80"/>
        <v>966.0405938458282</v>
      </c>
      <c r="AW2626" s="118">
        <f t="shared" si="81"/>
        <v>1321.0873769710024</v>
      </c>
    </row>
    <row r="2627" spans="1:49" x14ac:dyDescent="0.2">
      <c r="A2627" s="108" t="s">
        <v>2665</v>
      </c>
      <c r="B2627" s="131">
        <v>45749.949956099539</v>
      </c>
      <c r="C2627" s="108" t="s">
        <v>4339</v>
      </c>
      <c r="D2627" s="108">
        <v>19939.3</v>
      </c>
      <c r="E2627" s="108">
        <v>45751.8</v>
      </c>
      <c r="F2627" s="109">
        <v>10.145</v>
      </c>
      <c r="G2627" s="109">
        <v>101</v>
      </c>
      <c r="H2627" s="109">
        <v>670.29100000000005</v>
      </c>
      <c r="I2627" s="109">
        <v>787.50199999999995</v>
      </c>
      <c r="J2627" s="110">
        <v>4.7140300000000003E-2</v>
      </c>
      <c r="K2627" s="110">
        <v>1.432586562144152E-3</v>
      </c>
      <c r="L2627" s="111">
        <v>7.2581599999999996E-3</v>
      </c>
      <c r="M2627" s="111">
        <v>1.5812187911054562E-4</v>
      </c>
      <c r="N2627" s="111">
        <v>0.33007599999999998</v>
      </c>
      <c r="O2627" s="112">
        <v>137.63499999999999</v>
      </c>
      <c r="P2627" s="112">
        <v>2.9972452235344376</v>
      </c>
      <c r="Q2627" s="113">
        <v>4.7079999999999997E-2</v>
      </c>
      <c r="R2627" s="113">
        <v>1.3842344055831008E-3</v>
      </c>
      <c r="S2627" s="112">
        <v>4.0790181393665852E-2</v>
      </c>
      <c r="T2627" s="114">
        <v>2.1851700000000002E-3</v>
      </c>
      <c r="U2627" s="114">
        <v>4.8597002782064661E-5</v>
      </c>
      <c r="V2627" s="115">
        <v>46.65994867894134</v>
      </c>
      <c r="W2627" s="115">
        <v>1.0169522449865402</v>
      </c>
      <c r="X2627" s="116">
        <v>46.667697076371368</v>
      </c>
      <c r="Y2627" s="116">
        <v>1.0162715309006147</v>
      </c>
      <c r="Z2627" s="116">
        <v>46.773741299871276</v>
      </c>
      <c r="AA2627" s="116">
        <v>1.4214468988827507</v>
      </c>
      <c r="AB2627" s="116">
        <v>53.286904433387178</v>
      </c>
      <c r="AC2627" s="116">
        <v>70.160777901526416</v>
      </c>
      <c r="AD2627" s="132">
        <v>0.99676315988453923</v>
      </c>
      <c r="AF2627" s="118">
        <v>65.264399999999995</v>
      </c>
      <c r="AG2627" s="118">
        <v>0.43707499999999999</v>
      </c>
      <c r="AH2627" s="118">
        <v>0.45688600000000001</v>
      </c>
      <c r="AI2627" s="118">
        <v>4.0163299999999999E-2</v>
      </c>
      <c r="AJ2627" s="118">
        <v>42.921199999999999</v>
      </c>
      <c r="AK2627" s="118">
        <v>0.42584099999999997</v>
      </c>
      <c r="AL2627" s="118">
        <v>9032.0625</v>
      </c>
      <c r="AM2627" s="118">
        <v>116.300625</v>
      </c>
      <c r="AN2627" s="118">
        <v>1121.7562499999999</v>
      </c>
      <c r="AO2627" s="118">
        <v>25.357937499999998</v>
      </c>
      <c r="AP2627" s="118">
        <v>22015.812500000004</v>
      </c>
      <c r="AQ2627" s="118">
        <v>171.10624999999999</v>
      </c>
      <c r="AR2627" s="118">
        <v>12.971937499999999</v>
      </c>
      <c r="AS2627" s="118">
        <v>30.2378125</v>
      </c>
      <c r="AT2627" s="118">
        <v>47.5808125</v>
      </c>
      <c r="AU2627" s="118">
        <v>35.314999999999998</v>
      </c>
      <c r="AV2627" s="118">
        <f t="shared" ref="AV2627:AV2690" si="82">AP2627/(AR2627-AT2627*6.87/29.86*$AV$1)</f>
        <v>10872.838383322061</v>
      </c>
      <c r="AW2627" s="118">
        <f t="shared" ref="AW2627:AW2690" si="83">SQRT((AS2627/AR2627)^2+(AQ2627/AP2627)^2)*AV2627</f>
        <v>25344.916730952915</v>
      </c>
    </row>
    <row r="2628" spans="1:49" x14ac:dyDescent="0.2">
      <c r="A2628" s="108" t="s">
        <v>2666</v>
      </c>
      <c r="B2628" s="131">
        <v>45749.950371261577</v>
      </c>
      <c r="C2628" s="108" t="s">
        <v>4338</v>
      </c>
      <c r="D2628" s="108">
        <v>19839.599999999999</v>
      </c>
      <c r="E2628" s="108">
        <v>45763.199999999997</v>
      </c>
      <c r="F2628" s="109">
        <v>10.183</v>
      </c>
      <c r="G2628" s="109">
        <v>102</v>
      </c>
      <c r="H2628" s="109">
        <v>870.57600000000002</v>
      </c>
      <c r="I2628" s="109">
        <v>1091.67</v>
      </c>
      <c r="J2628" s="110">
        <v>4.68685E-2</v>
      </c>
      <c r="K2628" s="110">
        <v>1.2949425114977113E-3</v>
      </c>
      <c r="L2628" s="111">
        <v>7.3132800000000001E-3</v>
      </c>
      <c r="M2628" s="111">
        <v>1.5993983558626037E-4</v>
      </c>
      <c r="N2628" s="111">
        <v>0.360151</v>
      </c>
      <c r="O2628" s="112">
        <v>136.613</v>
      </c>
      <c r="P2628" s="112">
        <v>2.9857360763470036</v>
      </c>
      <c r="Q2628" s="113">
        <v>4.64643E-2</v>
      </c>
      <c r="R2628" s="113">
        <v>1.2468488921260669E-3</v>
      </c>
      <c r="S2628" s="112">
        <v>0.10901773430670274</v>
      </c>
      <c r="T2628" s="114">
        <v>2.21514E-3</v>
      </c>
      <c r="U2628" s="114">
        <v>4.9132462672351369E-5</v>
      </c>
      <c r="V2628" s="115">
        <v>47.04502754261005</v>
      </c>
      <c r="W2628" s="115">
        <v>1.0283702807824964</v>
      </c>
      <c r="X2628" s="116">
        <v>47.015547445599161</v>
      </c>
      <c r="Y2628" s="116">
        <v>1.0275450810503366</v>
      </c>
      <c r="Z2628" s="116">
        <v>46.513392501807104</v>
      </c>
      <c r="AA2628" s="116">
        <v>1.2851311500169389</v>
      </c>
      <c r="AB2628" s="116">
        <v>21.780566827035639</v>
      </c>
      <c r="AC2628" s="116">
        <v>64.416446354725153</v>
      </c>
      <c r="AD2628" s="132">
        <v>1.0099973403655109</v>
      </c>
      <c r="AF2628" s="118">
        <v>85.210800000000006</v>
      </c>
      <c r="AG2628" s="118">
        <v>1.4331400000000001</v>
      </c>
      <c r="AH2628" s="118">
        <v>0.60652499999999998</v>
      </c>
      <c r="AI2628" s="118">
        <v>4.2778399999999994E-2</v>
      </c>
      <c r="AJ2628" s="118">
        <v>59.861400000000003</v>
      </c>
      <c r="AK2628" s="118">
        <v>1.0667899999999999</v>
      </c>
      <c r="AL2628" s="118">
        <v>12752.125</v>
      </c>
      <c r="AM2628" s="118">
        <v>209.323125</v>
      </c>
      <c r="AN2628" s="118">
        <v>1452.8</v>
      </c>
      <c r="AO2628" s="118">
        <v>27.854249999999997</v>
      </c>
      <c r="AP2628" s="118">
        <v>28904.6875</v>
      </c>
      <c r="AQ2628" s="118">
        <v>291.27125000000001</v>
      </c>
      <c r="AR2628" s="118">
        <v>10.534749999999999</v>
      </c>
      <c r="AS2628" s="118">
        <v>26.281375000000001</v>
      </c>
      <c r="AT2628" s="118">
        <v>21.320562500000001</v>
      </c>
      <c r="AU2628" s="118">
        <v>34.091124999999998</v>
      </c>
      <c r="AV2628" s="118">
        <f t="shared" si="82"/>
        <v>5134.5493069851173</v>
      </c>
      <c r="AW2628" s="118">
        <f t="shared" si="83"/>
        <v>12809.427527622594</v>
      </c>
    </row>
    <row r="2629" spans="1:49" x14ac:dyDescent="0.2">
      <c r="A2629" s="108" t="s">
        <v>2667</v>
      </c>
      <c r="B2629" s="131">
        <v>45749.95166027778</v>
      </c>
      <c r="C2629" s="108" t="s">
        <v>4339</v>
      </c>
      <c r="D2629" s="108">
        <v>19763</v>
      </c>
      <c r="E2629" s="108">
        <v>45795.7</v>
      </c>
      <c r="F2629" s="109">
        <v>10.115</v>
      </c>
      <c r="G2629" s="109">
        <v>101</v>
      </c>
      <c r="H2629" s="109">
        <v>783.52599999999995</v>
      </c>
      <c r="I2629" s="109">
        <v>818.35900000000004</v>
      </c>
      <c r="J2629" s="110">
        <v>4.7551499999999997E-2</v>
      </c>
      <c r="K2629" s="110">
        <v>1.3577706576845001E-3</v>
      </c>
      <c r="L2629" s="111">
        <v>7.3255600000000001E-3</v>
      </c>
      <c r="M2629" s="111">
        <v>1.6089473810675103E-4</v>
      </c>
      <c r="N2629" s="111">
        <v>0.51858300000000002</v>
      </c>
      <c r="O2629" s="112">
        <v>136.40100000000001</v>
      </c>
      <c r="P2629" s="112">
        <v>2.9991470875067137</v>
      </c>
      <c r="Q2629" s="113">
        <v>4.7023000000000002E-2</v>
      </c>
      <c r="R2629" s="113">
        <v>1.2501641729324993E-3</v>
      </c>
      <c r="S2629" s="112">
        <v>-7.8193444279931218E-2</v>
      </c>
      <c r="T2629" s="114">
        <v>2.2307E-3</v>
      </c>
      <c r="U2629" s="114">
        <v>5.0232031297270869E-5</v>
      </c>
      <c r="V2629" s="115">
        <v>47.084451699459628</v>
      </c>
      <c r="W2629" s="115">
        <v>1.0354435779233742</v>
      </c>
      <c r="X2629" s="116">
        <v>47.088354690451844</v>
      </c>
      <c r="Y2629" s="116">
        <v>1.035365589880952</v>
      </c>
      <c r="Z2629" s="116">
        <v>47.131389746697891</v>
      </c>
      <c r="AA2629" s="116">
        <v>1.3457749609151868</v>
      </c>
      <c r="AB2629" s="116">
        <v>50.395287564285326</v>
      </c>
      <c r="AC2629" s="116">
        <v>63.476674543568571</v>
      </c>
      <c r="AD2629" s="132">
        <v>0.99748358068380683</v>
      </c>
      <c r="AF2629" s="118">
        <v>77.969499999999996</v>
      </c>
      <c r="AG2629" s="118">
        <v>1.0632199999999998</v>
      </c>
      <c r="AH2629" s="118">
        <v>0.53636799999999996</v>
      </c>
      <c r="AI2629" s="118">
        <v>4.9378400000000003E-2</v>
      </c>
      <c r="AJ2629" s="118">
        <v>45.7089</v>
      </c>
      <c r="AK2629" s="118">
        <v>0.34558</v>
      </c>
      <c r="AL2629" s="118">
        <v>9812.6874999999982</v>
      </c>
      <c r="AM2629" s="118">
        <v>93.526875000000004</v>
      </c>
      <c r="AN2629" s="118">
        <v>1348.23125</v>
      </c>
      <c r="AO2629" s="118">
        <v>24.963562499999998</v>
      </c>
      <c r="AP2629" s="118">
        <v>26499.8125</v>
      </c>
      <c r="AQ2629" s="118">
        <v>216.35374999999999</v>
      </c>
      <c r="AR2629" s="118">
        <v>17.810874999999999</v>
      </c>
      <c r="AS2629" s="118">
        <v>29.524999999999999</v>
      </c>
      <c r="AT2629" s="118">
        <v>43.757874999999991</v>
      </c>
      <c r="AU2629" s="118">
        <v>33.369374999999998</v>
      </c>
      <c r="AV2629" s="118">
        <f t="shared" si="82"/>
        <v>3422.2716818394929</v>
      </c>
      <c r="AW2629" s="118">
        <f t="shared" si="83"/>
        <v>5673.151761766555</v>
      </c>
    </row>
    <row r="2630" spans="1:49" x14ac:dyDescent="0.2">
      <c r="A2630" s="108" t="s">
        <v>2668</v>
      </c>
      <c r="B2630" s="131">
        <v>45749.952074884262</v>
      </c>
      <c r="C2630" s="108" t="s">
        <v>4339</v>
      </c>
      <c r="D2630" s="108">
        <v>20059.8</v>
      </c>
      <c r="E2630" s="108">
        <v>45713.5</v>
      </c>
      <c r="F2630" s="109">
        <v>10.119999999999999</v>
      </c>
      <c r="G2630" s="109">
        <v>101</v>
      </c>
      <c r="H2630" s="109">
        <v>158.93899999999999</v>
      </c>
      <c r="I2630" s="109">
        <v>76.466200000000001</v>
      </c>
      <c r="J2630" s="110">
        <v>4.7525900000000003E-2</v>
      </c>
      <c r="K2630" s="110">
        <v>2.2184645362781892E-3</v>
      </c>
      <c r="L2630" s="111">
        <v>7.2010700000000004E-3</v>
      </c>
      <c r="M2630" s="111">
        <v>1.7201752945432628E-4</v>
      </c>
      <c r="N2630" s="111">
        <v>3.9671400000000002E-2</v>
      </c>
      <c r="O2630" s="112">
        <v>139.071</v>
      </c>
      <c r="P2630" s="112">
        <v>3.3348570651978471</v>
      </c>
      <c r="Q2630" s="113">
        <v>4.8012699999999998E-2</v>
      </c>
      <c r="R2630" s="113">
        <v>2.3065034352057665E-3</v>
      </c>
      <c r="S2630" s="112">
        <v>0.26293781930481047</v>
      </c>
      <c r="T2630" s="114">
        <v>2.1999799999999998E-3</v>
      </c>
      <c r="U2630" s="114">
        <v>8.1005363996219411E-5</v>
      </c>
      <c r="V2630" s="115">
        <v>46.124439742184244</v>
      </c>
      <c r="W2630" s="115">
        <v>1.1116897228824472</v>
      </c>
      <c r="X2630" s="116">
        <v>46.187544398877058</v>
      </c>
      <c r="Y2630" s="116">
        <v>1.1075555562463375</v>
      </c>
      <c r="Z2630" s="116">
        <v>47.197900982009052</v>
      </c>
      <c r="AA2630" s="116">
        <v>2.203153849066648</v>
      </c>
      <c r="AB2630" s="116">
        <v>99.894951877006818</v>
      </c>
      <c r="AC2630" s="116">
        <v>113.63958351184216</v>
      </c>
      <c r="AD2630" s="132">
        <v>0.9811092088666391</v>
      </c>
      <c r="AF2630" s="118">
        <v>15.899400000000002</v>
      </c>
      <c r="AG2630" s="118">
        <v>0.35436600000000001</v>
      </c>
      <c r="AH2630" s="118">
        <v>0.105244</v>
      </c>
      <c r="AI2630" s="118">
        <v>4.9658899999999999E-2</v>
      </c>
      <c r="AJ2630" s="118">
        <v>4.2948700000000004</v>
      </c>
      <c r="AK2630" s="118">
        <v>0.106059</v>
      </c>
      <c r="AL2630" s="118">
        <v>902.95</v>
      </c>
      <c r="AM2630" s="118">
        <v>27.751249999999999</v>
      </c>
      <c r="AN2630" s="118">
        <v>274.05874999999997</v>
      </c>
      <c r="AO2630" s="118">
        <v>11.513999999999999</v>
      </c>
      <c r="AP2630" s="118">
        <v>5302.8625000000002</v>
      </c>
      <c r="AQ2630" s="118">
        <v>95.424374999999998</v>
      </c>
      <c r="AR2630" s="118">
        <v>-20.060749999999999</v>
      </c>
      <c r="AS2630" s="118">
        <v>28.2139375</v>
      </c>
      <c r="AT2630" s="118">
        <v>-22.739812499999999</v>
      </c>
      <c r="AU2630" s="118">
        <v>33.440562499999999</v>
      </c>
      <c r="AV2630" s="118">
        <f t="shared" si="82"/>
        <v>-357.60280015435546</v>
      </c>
      <c r="AW2630" s="118">
        <f t="shared" si="83"/>
        <v>-502.98263356706639</v>
      </c>
    </row>
    <row r="2631" spans="1:49" x14ac:dyDescent="0.2">
      <c r="A2631" s="108" t="s">
        <v>2669</v>
      </c>
      <c r="B2631" s="131">
        <v>45749.952488194445</v>
      </c>
      <c r="C2631" s="108" t="s">
        <v>4339</v>
      </c>
      <c r="D2631" s="108">
        <v>20183.900000000001</v>
      </c>
      <c r="E2631" s="108">
        <v>45704.4</v>
      </c>
      <c r="F2631" s="109">
        <v>10.115</v>
      </c>
      <c r="G2631" s="109">
        <v>101</v>
      </c>
      <c r="H2631" s="109">
        <v>168.29599999999999</v>
      </c>
      <c r="I2631" s="109">
        <v>139.215</v>
      </c>
      <c r="J2631" s="110">
        <v>4.8439299999999998E-2</v>
      </c>
      <c r="K2631" s="110">
        <v>2.4103236623731674E-3</v>
      </c>
      <c r="L2631" s="111">
        <v>7.4625000000000004E-3</v>
      </c>
      <c r="M2631" s="111">
        <v>1.8599196422426428E-4</v>
      </c>
      <c r="N2631" s="111">
        <v>-3.5925899999999997E-2</v>
      </c>
      <c r="O2631" s="112">
        <v>134.363</v>
      </c>
      <c r="P2631" s="112">
        <v>3.3510431851141518</v>
      </c>
      <c r="Q2631" s="113">
        <v>4.7328299999999997E-2</v>
      </c>
      <c r="R2631" s="113">
        <v>2.4548159997759508E-3</v>
      </c>
      <c r="S2631" s="112">
        <v>0.30590188343413216</v>
      </c>
      <c r="T2631" s="114">
        <v>2.2346200000000001E-3</v>
      </c>
      <c r="U2631" s="114">
        <v>6.4184665160457144E-5</v>
      </c>
      <c r="V2631" s="115">
        <v>47.778242629628835</v>
      </c>
      <c r="W2631" s="115">
        <v>1.197979038099021</v>
      </c>
      <c r="X2631" s="116">
        <v>47.799943040944243</v>
      </c>
      <c r="Y2631" s="116">
        <v>1.1921412395987052</v>
      </c>
      <c r="Z2631" s="116">
        <v>48.132986236053711</v>
      </c>
      <c r="AA2631" s="116">
        <v>2.3950815900610092</v>
      </c>
      <c r="AB2631" s="116">
        <v>65.8242923477262</v>
      </c>
      <c r="AC2631" s="116">
        <v>123.47996368136145</v>
      </c>
      <c r="AD2631" s="132">
        <v>0.99786426486470736</v>
      </c>
      <c r="AF2631" s="118">
        <v>16.9224</v>
      </c>
      <c r="AG2631" s="118">
        <v>0.31662999999999997</v>
      </c>
      <c r="AH2631" s="118">
        <v>0.102863</v>
      </c>
      <c r="AI2631" s="118">
        <v>4.0017499999999998E-2</v>
      </c>
      <c r="AJ2631" s="118">
        <v>7.861699999999999</v>
      </c>
      <c r="AK2631" s="118">
        <v>0.11996499999999999</v>
      </c>
      <c r="AL2631" s="118">
        <v>1686.925</v>
      </c>
      <c r="AM2631" s="118">
        <v>34.119624999999999</v>
      </c>
      <c r="AN2631" s="118">
        <v>298.315</v>
      </c>
      <c r="AO2631" s="118">
        <v>13.9829375</v>
      </c>
      <c r="AP2631" s="118">
        <v>5842.8562500000007</v>
      </c>
      <c r="AQ2631" s="118">
        <v>70.143749999999997</v>
      </c>
      <c r="AR2631" s="118">
        <v>-6.5851249999999997</v>
      </c>
      <c r="AS2631" s="118">
        <v>27.389875</v>
      </c>
      <c r="AT2631" s="118">
        <v>-67.151250000000005</v>
      </c>
      <c r="AU2631" s="118">
        <v>32.024625</v>
      </c>
      <c r="AV2631" s="118">
        <f t="shared" si="82"/>
        <v>659.12163548881529</v>
      </c>
      <c r="AW2631" s="118">
        <f t="shared" si="83"/>
        <v>2741.5325301772305</v>
      </c>
    </row>
    <row r="2632" spans="1:49" x14ac:dyDescent="0.2">
      <c r="A2632" s="108" t="s">
        <v>2670</v>
      </c>
      <c r="B2632" s="131">
        <v>45749.952901875004</v>
      </c>
      <c r="C2632" s="108" t="s">
        <v>4339</v>
      </c>
      <c r="D2632" s="108">
        <v>20505</v>
      </c>
      <c r="E2632" s="108">
        <v>45882.400000000001</v>
      </c>
      <c r="F2632" s="109">
        <v>10.119999999999999</v>
      </c>
      <c r="G2632" s="109">
        <v>101</v>
      </c>
      <c r="H2632" s="109">
        <v>216.66</v>
      </c>
      <c r="I2632" s="109">
        <v>126.871</v>
      </c>
      <c r="J2632" s="110">
        <v>0.28018999999999999</v>
      </c>
      <c r="K2632" s="110">
        <v>5.9618944970873139E-2</v>
      </c>
      <c r="L2632" s="111">
        <v>9.0745900000000004E-3</v>
      </c>
      <c r="M2632" s="111">
        <v>5.1286662580756804E-4</v>
      </c>
      <c r="N2632" s="111">
        <v>0.98349699999999995</v>
      </c>
      <c r="O2632" s="112">
        <v>116.622</v>
      </c>
      <c r="P2632" s="112">
        <v>5.6502293536811408</v>
      </c>
      <c r="Q2632" s="113">
        <v>0.183863</v>
      </c>
      <c r="R2632" s="113">
        <v>3.1275928796881479E-2</v>
      </c>
      <c r="S2632" s="112">
        <v>-0.96538243460646034</v>
      </c>
      <c r="T2632" s="114">
        <v>9.3211400000000003E-3</v>
      </c>
      <c r="U2632" s="114">
        <v>1.8545137569616029E-3</v>
      </c>
      <c r="V2632" s="115">
        <v>45.44933381069437</v>
      </c>
      <c r="W2632" s="115">
        <v>3.1652505212463882</v>
      </c>
      <c r="X2632" s="116">
        <v>55.040499172665129</v>
      </c>
      <c r="Y2632" s="116">
        <v>2.6666618996986422</v>
      </c>
      <c r="Z2632" s="116">
        <v>199.6434797535365</v>
      </c>
      <c r="AA2632" s="116">
        <v>42.480222824582313</v>
      </c>
      <c r="AB2632" s="116">
        <v>2688.0273279571552</v>
      </c>
      <c r="AC2632" s="116">
        <v>281.17343696190477</v>
      </c>
      <c r="AD2632" s="132">
        <v>0.23218827715716878</v>
      </c>
      <c r="AF2632" s="118">
        <v>21.895900000000001</v>
      </c>
      <c r="AG2632" s="118">
        <v>0.214529</v>
      </c>
      <c r="AH2632" s="118">
        <v>0.17269400000000001</v>
      </c>
      <c r="AI2632" s="118">
        <v>4.9400700000000006E-2</v>
      </c>
      <c r="AJ2632" s="118">
        <v>7.2020299999999997</v>
      </c>
      <c r="AK2632" s="118">
        <v>9.2163600000000012E-2</v>
      </c>
      <c r="AL2632" s="118">
        <v>6698.25</v>
      </c>
      <c r="AM2632" s="118">
        <v>1374.55</v>
      </c>
      <c r="AN2632" s="118">
        <v>2328.0500000000002</v>
      </c>
      <c r="AO2632" s="118">
        <v>510.40812499999998</v>
      </c>
      <c r="AP2632" s="118">
        <v>9329.9375</v>
      </c>
      <c r="AQ2632" s="118">
        <v>577.46749999999997</v>
      </c>
      <c r="AR2632" s="118">
        <v>119.41500000000001</v>
      </c>
      <c r="AS2632" s="118">
        <v>43.229687499999997</v>
      </c>
      <c r="AT2632" s="118">
        <v>2.9754</v>
      </c>
      <c r="AU2632" s="118">
        <v>36.266249999999999</v>
      </c>
      <c r="AV2632" s="118">
        <f t="shared" si="82"/>
        <v>78.580839048451082</v>
      </c>
      <c r="AW2632" s="118">
        <f t="shared" si="83"/>
        <v>28.860005594231222</v>
      </c>
    </row>
    <row r="2633" spans="1:49" x14ac:dyDescent="0.2">
      <c r="A2633" s="108" t="s">
        <v>2671</v>
      </c>
      <c r="B2633" s="131">
        <v>45749.953319826389</v>
      </c>
      <c r="C2633" s="108" t="s">
        <v>4339</v>
      </c>
      <c r="D2633" s="108">
        <v>20631.900000000001</v>
      </c>
      <c r="E2633" s="108">
        <v>45968.4</v>
      </c>
      <c r="F2633" s="109">
        <v>10.084</v>
      </c>
      <c r="G2633" s="109">
        <v>101</v>
      </c>
      <c r="H2633" s="109">
        <v>179.80199999999999</v>
      </c>
      <c r="I2633" s="109">
        <v>97.182000000000002</v>
      </c>
      <c r="J2633" s="110">
        <v>4.0436199999999998</v>
      </c>
      <c r="K2633" s="110">
        <v>0.13011481899753002</v>
      </c>
      <c r="L2633" s="111">
        <v>4.0898400000000001E-2</v>
      </c>
      <c r="M2633" s="111">
        <v>1.2088916776721559E-3</v>
      </c>
      <c r="N2633" s="111">
        <v>0.96861699999999995</v>
      </c>
      <c r="O2633" s="112">
        <v>24.672699999999999</v>
      </c>
      <c r="P2633" s="112">
        <v>0.73115994579913901</v>
      </c>
      <c r="Q2633" s="113">
        <v>0.71536900000000003</v>
      </c>
      <c r="R2633" s="113">
        <v>1.5201495776051118E-2</v>
      </c>
      <c r="S2633" s="112">
        <v>-0.33645581645859529</v>
      </c>
      <c r="T2633" s="114">
        <v>0.13613800000000001</v>
      </c>
      <c r="U2633" s="114">
        <v>3.8760893185271162E-3</v>
      </c>
      <c r="V2633" s="115">
        <v>38.127309010039333</v>
      </c>
      <c r="W2633" s="115">
        <v>15.081958126768678</v>
      </c>
      <c r="AD2633" s="132">
        <v>0.15727132563479268</v>
      </c>
      <c r="AF2633" s="118">
        <v>18.259500000000003</v>
      </c>
      <c r="AG2633" s="118">
        <v>0.27682299999999999</v>
      </c>
      <c r="AH2633" s="118">
        <v>0.13899900000000001</v>
      </c>
      <c r="AI2633" s="118">
        <v>4.8221699999999999E-2</v>
      </c>
      <c r="AJ2633" s="118">
        <v>5.5438600000000005</v>
      </c>
      <c r="AK2633" s="118">
        <v>0.135162</v>
      </c>
      <c r="AL2633" s="118">
        <v>72640</v>
      </c>
      <c r="AM2633" s="118">
        <v>2238.3812499999999</v>
      </c>
      <c r="AN2633" s="118">
        <v>26951.562499999996</v>
      </c>
      <c r="AO2633" s="118">
        <v>831.50625000000002</v>
      </c>
      <c r="AP2633" s="118">
        <v>34743.25</v>
      </c>
      <c r="AQ2633" s="118">
        <v>946.83125000000007</v>
      </c>
      <c r="AR2633" s="118">
        <v>1672.1374999999998</v>
      </c>
      <c r="AS2633" s="118">
        <v>64.463125000000005</v>
      </c>
      <c r="AT2633" s="118">
        <v>97.754999999999995</v>
      </c>
      <c r="AU2633" s="118">
        <v>33.4014375</v>
      </c>
      <c r="AV2633" s="118">
        <f t="shared" si="82"/>
        <v>21.061025431517397</v>
      </c>
      <c r="AW2633" s="118">
        <f t="shared" si="83"/>
        <v>0.99431450585502057</v>
      </c>
    </row>
    <row r="2634" spans="1:49" x14ac:dyDescent="0.2">
      <c r="A2634" s="108" t="s">
        <v>2672</v>
      </c>
      <c r="B2634" s="131">
        <v>45749.953737569442</v>
      </c>
      <c r="C2634" s="108" t="s">
        <v>4339</v>
      </c>
      <c r="D2634" s="108">
        <v>20699.2</v>
      </c>
      <c r="E2634" s="108">
        <v>46004.2</v>
      </c>
      <c r="F2634" s="109">
        <v>10.130000000000001</v>
      </c>
      <c r="G2634" s="109">
        <v>101</v>
      </c>
      <c r="H2634" s="109">
        <v>976.99900000000002</v>
      </c>
      <c r="I2634" s="109">
        <v>812.19799999999998</v>
      </c>
      <c r="J2634" s="110">
        <v>4.7502299999999997E-2</v>
      </c>
      <c r="K2634" s="110">
        <v>1.2780247948068143E-3</v>
      </c>
      <c r="L2634" s="111">
        <v>7.20668E-3</v>
      </c>
      <c r="M2634" s="111">
        <v>1.5973733193793489E-4</v>
      </c>
      <c r="N2634" s="111">
        <v>0.46990300000000002</v>
      </c>
      <c r="O2634" s="112">
        <v>138.69499999999999</v>
      </c>
      <c r="P2634" s="112">
        <v>3.0959176726134046</v>
      </c>
      <c r="Q2634" s="113">
        <v>4.77765E-2</v>
      </c>
      <c r="R2634" s="113">
        <v>1.215146313793117E-3</v>
      </c>
      <c r="S2634" s="112">
        <v>6.8368062833304252E-2</v>
      </c>
      <c r="T2634" s="114">
        <v>2.1632600000000002E-3</v>
      </c>
      <c r="U2634" s="114">
        <v>4.9095830864239385E-5</v>
      </c>
      <c r="V2634" s="115">
        <v>46.263114831092679</v>
      </c>
      <c r="W2634" s="115">
        <v>1.0326657175496212</v>
      </c>
      <c r="AD2634" s="132">
        <v>0.98234746469709455</v>
      </c>
      <c r="AF2634" s="118">
        <v>99.681100000000001</v>
      </c>
      <c r="AG2634" s="118">
        <v>1.83432</v>
      </c>
      <c r="AH2634" s="118">
        <v>0.70030199999999998</v>
      </c>
      <c r="AI2634" s="118">
        <v>4.5219000000000002E-2</v>
      </c>
      <c r="AJ2634" s="118">
        <v>46.5501</v>
      </c>
      <c r="AK2634" s="118">
        <v>0.56007699999999994</v>
      </c>
      <c r="AL2634" s="118">
        <v>9694.125</v>
      </c>
      <c r="AM2634" s="118">
        <v>142.551875</v>
      </c>
      <c r="AN2634" s="118">
        <v>1721.1</v>
      </c>
      <c r="AO2634" s="118">
        <v>33.550312499999997</v>
      </c>
      <c r="AP2634" s="118">
        <v>33309.875</v>
      </c>
      <c r="AQ2634" s="118">
        <v>452.44937500000003</v>
      </c>
      <c r="AR2634" s="118">
        <v>25.582125000000001</v>
      </c>
      <c r="AS2634" s="118">
        <v>29.169125000000001</v>
      </c>
      <c r="AT2634" s="118">
        <v>-13.296312500000001</v>
      </c>
      <c r="AU2634" s="118">
        <v>33.336500000000001</v>
      </c>
      <c r="AV2634" s="118">
        <f t="shared" si="82"/>
        <v>1163.0032707852627</v>
      </c>
      <c r="AW2634" s="118">
        <f t="shared" si="83"/>
        <v>1326.1679707600501</v>
      </c>
    </row>
    <row r="2635" spans="1:49" x14ac:dyDescent="0.2">
      <c r="A2635" s="108" t="s">
        <v>2673</v>
      </c>
      <c r="B2635" s="131">
        <v>45749.954152557868</v>
      </c>
      <c r="C2635" s="108" t="s">
        <v>4338</v>
      </c>
      <c r="D2635" s="108">
        <v>20752.8</v>
      </c>
      <c r="E2635" s="108">
        <v>46020.800000000003</v>
      </c>
      <c r="F2635" s="109">
        <v>10.164</v>
      </c>
      <c r="G2635" s="109">
        <v>102</v>
      </c>
      <c r="H2635" s="109">
        <v>491.584</v>
      </c>
      <c r="I2635" s="109">
        <v>335.351</v>
      </c>
      <c r="J2635" s="110">
        <v>9.18075E-2</v>
      </c>
      <c r="K2635" s="110">
        <v>9.0815670840775058E-3</v>
      </c>
      <c r="L2635" s="111">
        <v>7.8006799999999999E-3</v>
      </c>
      <c r="M2635" s="111">
        <v>2.031307225432923E-4</v>
      </c>
      <c r="N2635" s="111">
        <v>0.84311000000000003</v>
      </c>
      <c r="O2635" s="112">
        <v>128.72399999999999</v>
      </c>
      <c r="P2635" s="112">
        <v>3.3387210040373243</v>
      </c>
      <c r="Q2635" s="113">
        <v>8.3011100000000004E-2</v>
      </c>
      <c r="R2635" s="113">
        <v>7.0269619473627429E-3</v>
      </c>
      <c r="S2635" s="112">
        <v>-0.86374067204761429</v>
      </c>
      <c r="T2635" s="114">
        <v>3.4787400000000001E-3</v>
      </c>
      <c r="U2635" s="114">
        <v>2.6162571513526722E-4</v>
      </c>
      <c r="V2635" s="115">
        <v>47.598028770820868</v>
      </c>
      <c r="W2635" s="115">
        <v>1.3181088611931695</v>
      </c>
      <c r="AD2635" s="132">
        <v>0.56165135838124669</v>
      </c>
      <c r="AF2635" s="118">
        <v>50.373000000000005</v>
      </c>
      <c r="AG2635" s="118">
        <v>2.0704000000000002</v>
      </c>
      <c r="AH2635" s="118">
        <v>0.356182</v>
      </c>
      <c r="AI2635" s="118">
        <v>4.9335700000000003E-2</v>
      </c>
      <c r="AJ2635" s="118">
        <v>19.302</v>
      </c>
      <c r="AK2635" s="118">
        <v>0.85857100000000008</v>
      </c>
      <c r="AL2635" s="118">
        <v>6007.4250000000002</v>
      </c>
      <c r="AM2635" s="118">
        <v>192.269375</v>
      </c>
      <c r="AN2635" s="118">
        <v>1554.70625</v>
      </c>
      <c r="AO2635" s="118">
        <v>102.55374999999999</v>
      </c>
      <c r="AP2635" s="118">
        <v>17962.75</v>
      </c>
      <c r="AQ2635" s="118">
        <v>411.82062499999995</v>
      </c>
      <c r="AR2635" s="118">
        <v>57.7800625</v>
      </c>
      <c r="AS2635" s="118">
        <v>29.688375000000001</v>
      </c>
      <c r="AT2635" s="118">
        <v>-16.380812500000001</v>
      </c>
      <c r="AU2635" s="118">
        <v>35.321187500000001</v>
      </c>
      <c r="AV2635" s="118">
        <f t="shared" si="82"/>
        <v>291.84539063003473</v>
      </c>
      <c r="AW2635" s="118">
        <f t="shared" si="83"/>
        <v>150.1043060841188</v>
      </c>
    </row>
    <row r="2636" spans="1:49" x14ac:dyDescent="0.2">
      <c r="A2636" s="108" t="s">
        <v>2674</v>
      </c>
      <c r="B2636" s="131">
        <v>45749.95457105324</v>
      </c>
      <c r="C2636" s="108" t="s">
        <v>4338</v>
      </c>
      <c r="D2636" s="108">
        <v>20844.400000000001</v>
      </c>
      <c r="E2636" s="108">
        <v>46139.199999999997</v>
      </c>
      <c r="F2636" s="109">
        <v>10.3551</v>
      </c>
      <c r="G2636" s="109">
        <v>103</v>
      </c>
      <c r="H2636" s="109">
        <v>1355.83</v>
      </c>
      <c r="I2636" s="109">
        <v>1054.76</v>
      </c>
      <c r="J2636" s="110">
        <v>4.86428E-2</v>
      </c>
      <c r="K2636" s="110">
        <v>1.2921405712758192E-3</v>
      </c>
      <c r="L2636" s="111">
        <v>7.3178799999999997E-3</v>
      </c>
      <c r="M2636" s="111">
        <v>1.6156869684056998E-4</v>
      </c>
      <c r="N2636" s="111">
        <v>0.50089399999999995</v>
      </c>
      <c r="O2636" s="112">
        <v>136.56899999999999</v>
      </c>
      <c r="P2636" s="112">
        <v>3.0118312803508762</v>
      </c>
      <c r="Q2636" s="113">
        <v>4.8175000000000003E-2</v>
      </c>
      <c r="R2636" s="113">
        <v>1.1963616876684911E-3</v>
      </c>
      <c r="S2636" s="112">
        <v>-9.388870902972208E-3</v>
      </c>
      <c r="T2636" s="114">
        <v>2.20733E-3</v>
      </c>
      <c r="U2636" s="114">
        <v>5.028001797980984E-5</v>
      </c>
      <c r="V2636" s="115">
        <v>46.957653320921857</v>
      </c>
      <c r="W2636" s="115">
        <v>1.0355277416769915</v>
      </c>
      <c r="AD2636" s="132">
        <v>0.97459771850663324</v>
      </c>
      <c r="AF2636" s="118">
        <v>139.51300000000001</v>
      </c>
      <c r="AG2636" s="118">
        <v>2.1320999999999999</v>
      </c>
      <c r="AH2636" s="118">
        <v>0.99736700000000011</v>
      </c>
      <c r="AI2636" s="118">
        <v>4.8881999999999995E-2</v>
      </c>
      <c r="AJ2636" s="118">
        <v>60.9572</v>
      </c>
      <c r="AK2636" s="118">
        <v>0.33807300000000001</v>
      </c>
      <c r="AL2636" s="118">
        <v>12953.5</v>
      </c>
      <c r="AM2636" s="118">
        <v>124.35312500000001</v>
      </c>
      <c r="AN2636" s="118">
        <v>2471.4125000000004</v>
      </c>
      <c r="AO2636" s="118">
        <v>44.829374999999999</v>
      </c>
      <c r="AP2636" s="118">
        <v>47416.8125</v>
      </c>
      <c r="AQ2636" s="118">
        <v>499.12937499999998</v>
      </c>
      <c r="AR2636" s="118">
        <v>69.014375000000001</v>
      </c>
      <c r="AS2636" s="118">
        <v>31.5330625</v>
      </c>
      <c r="AT2636" s="118">
        <v>16.046000000000003</v>
      </c>
      <c r="AU2636" s="118">
        <v>33.448062499999999</v>
      </c>
      <c r="AV2636" s="118">
        <f t="shared" si="82"/>
        <v>725.88664912085767</v>
      </c>
      <c r="AW2636" s="118">
        <f t="shared" si="83"/>
        <v>331.74976673848568</v>
      </c>
    </row>
    <row r="2637" spans="1:49" x14ac:dyDescent="0.2">
      <c r="A2637" s="108" t="s">
        <v>2675</v>
      </c>
      <c r="B2637" s="131">
        <v>45749.954988796293</v>
      </c>
      <c r="C2637" s="108" t="s">
        <v>4338</v>
      </c>
      <c r="D2637" s="108">
        <v>20755.3</v>
      </c>
      <c r="E2637" s="108">
        <v>46226.3</v>
      </c>
      <c r="F2637" s="109">
        <v>10.278</v>
      </c>
      <c r="G2637" s="109">
        <v>103</v>
      </c>
      <c r="H2637" s="109">
        <v>1472.29</v>
      </c>
      <c r="I2637" s="109">
        <v>1391.91</v>
      </c>
      <c r="J2637" s="110">
        <v>4.7774999999999998E-2</v>
      </c>
      <c r="K2637" s="110">
        <v>1.2076372010206542E-3</v>
      </c>
      <c r="L2637" s="111">
        <v>7.25269E-3</v>
      </c>
      <c r="M2637" s="111">
        <v>1.5788778099017035E-4</v>
      </c>
      <c r="N2637" s="111">
        <v>0.49830099999999999</v>
      </c>
      <c r="O2637" s="112">
        <v>137.75200000000001</v>
      </c>
      <c r="P2637" s="112">
        <v>2.9983161985521138</v>
      </c>
      <c r="Q2637" s="113">
        <v>4.77425E-2</v>
      </c>
      <c r="R2637" s="113">
        <v>1.1509707594500392E-3</v>
      </c>
      <c r="S2637" s="112">
        <v>6.917456159432081E-2</v>
      </c>
      <c r="T2637" s="114">
        <v>2.1544400000000001E-3</v>
      </c>
      <c r="U2637" s="114">
        <v>4.7705996693078322E-5</v>
      </c>
      <c r="V2637" s="115">
        <v>46.581061382028388</v>
      </c>
      <c r="W2637" s="115">
        <v>1.0137217784598909</v>
      </c>
      <c r="AD2637" s="132">
        <v>0.98308252924410322</v>
      </c>
      <c r="AF2637" s="118">
        <v>152.06900000000002</v>
      </c>
      <c r="AG2637" s="118">
        <v>1.05017</v>
      </c>
      <c r="AH2637" s="118">
        <v>1.07728</v>
      </c>
      <c r="AI2637" s="118">
        <v>4.5399299999999997E-2</v>
      </c>
      <c r="AJ2637" s="118">
        <v>80.733599999999996</v>
      </c>
      <c r="AK2637" s="118">
        <v>1.37866</v>
      </c>
      <c r="AL2637" s="118">
        <v>16741.4375</v>
      </c>
      <c r="AM2637" s="118">
        <v>296.02562499999999</v>
      </c>
      <c r="AN2637" s="118">
        <v>2651.4937500000001</v>
      </c>
      <c r="AO2637" s="118">
        <v>41.286999999999999</v>
      </c>
      <c r="AP2637" s="118">
        <v>51320.5625</v>
      </c>
      <c r="AQ2637" s="118">
        <v>391.56625000000003</v>
      </c>
      <c r="AR2637" s="118">
        <v>-17.269187500000001</v>
      </c>
      <c r="AS2637" s="118">
        <v>25.512499999999999</v>
      </c>
      <c r="AT2637" s="118">
        <v>-3.8426625000000003</v>
      </c>
      <c r="AU2637" s="118">
        <v>34.492874999999998</v>
      </c>
      <c r="AV2637" s="118">
        <f t="shared" si="82"/>
        <v>-3132.1497903857908</v>
      </c>
      <c r="AW2637" s="118">
        <f t="shared" si="83"/>
        <v>-4627.3188712786459</v>
      </c>
    </row>
    <row r="2638" spans="1:49" x14ac:dyDescent="0.2">
      <c r="A2638" s="108" t="s">
        <v>2676</v>
      </c>
      <c r="B2638" s="131">
        <v>45749.955406377318</v>
      </c>
      <c r="C2638" s="108" t="s">
        <v>4339</v>
      </c>
      <c r="D2638" s="108">
        <v>20823.599999999999</v>
      </c>
      <c r="E2638" s="108">
        <v>46302.8</v>
      </c>
      <c r="F2638" s="109">
        <v>10.097</v>
      </c>
      <c r="G2638" s="109">
        <v>101</v>
      </c>
      <c r="H2638" s="109">
        <v>801.428</v>
      </c>
      <c r="I2638" s="109">
        <v>1147.27</v>
      </c>
      <c r="J2638" s="110">
        <v>4.9349499999999998E-2</v>
      </c>
      <c r="K2638" s="110">
        <v>1.4228880020929265E-3</v>
      </c>
      <c r="L2638" s="111">
        <v>7.3373099999999997E-3</v>
      </c>
      <c r="M2638" s="111">
        <v>1.6430836493900732E-4</v>
      </c>
      <c r="N2638" s="111">
        <v>0.40454200000000001</v>
      </c>
      <c r="O2638" s="112">
        <v>136.25</v>
      </c>
      <c r="P2638" s="112">
        <v>3.0458827357598648</v>
      </c>
      <c r="Q2638" s="113">
        <v>4.8758799999999998E-2</v>
      </c>
      <c r="R2638" s="113">
        <v>1.3464564327541385E-3</v>
      </c>
      <c r="S2638" s="112">
        <v>8.1461765766766461E-2</v>
      </c>
      <c r="T2638" s="114">
        <v>2.2426600000000001E-3</v>
      </c>
      <c r="U2638" s="114">
        <v>5.0813167441914117E-5</v>
      </c>
      <c r="V2638" s="115">
        <v>47.032264062293478</v>
      </c>
      <c r="W2638" s="115">
        <v>1.0519536093485153</v>
      </c>
      <c r="AD2638" s="132">
        <v>0.96350960257264306</v>
      </c>
      <c r="AF2638" s="118">
        <v>83.056299999999993</v>
      </c>
      <c r="AG2638" s="118">
        <v>1.39415</v>
      </c>
      <c r="AH2638" s="118">
        <v>0.5861249999999999</v>
      </c>
      <c r="AI2638" s="118">
        <v>5.1658200000000001E-2</v>
      </c>
      <c r="AJ2638" s="118">
        <v>66.753199999999993</v>
      </c>
      <c r="AK2638" s="118">
        <v>0.73085299999999997</v>
      </c>
      <c r="AL2638" s="118">
        <v>14400.874999999998</v>
      </c>
      <c r="AM2638" s="118">
        <v>166.80375000000001</v>
      </c>
      <c r="AN2638" s="118">
        <v>1489.28125</v>
      </c>
      <c r="AO2638" s="118">
        <v>30.072937500000002</v>
      </c>
      <c r="AP2638" s="118">
        <v>28257.25</v>
      </c>
      <c r="AQ2638" s="118">
        <v>320.41125</v>
      </c>
      <c r="AR2638" s="118">
        <v>-9.6593750000000007</v>
      </c>
      <c r="AS2638" s="118">
        <v>29.535249999999998</v>
      </c>
      <c r="AT2638" s="118">
        <v>20.284437500000003</v>
      </c>
      <c r="AU2638" s="118">
        <v>36.600250000000003</v>
      </c>
      <c r="AV2638" s="118">
        <f t="shared" si="82"/>
        <v>-1972.4052601158255</v>
      </c>
      <c r="AW2638" s="118">
        <f t="shared" si="83"/>
        <v>-6031.0199188099132</v>
      </c>
    </row>
    <row r="2639" spans="1:49" x14ac:dyDescent="0.2">
      <c r="A2639" s="108" t="s">
        <v>2677</v>
      </c>
      <c r="B2639" s="131">
        <v>45749.955819502313</v>
      </c>
      <c r="C2639" s="108" t="s">
        <v>4339</v>
      </c>
      <c r="D2639" s="108">
        <v>21060.799999999999</v>
      </c>
      <c r="E2639" s="108">
        <v>46177.599999999999</v>
      </c>
      <c r="F2639" s="109">
        <v>10.122</v>
      </c>
      <c r="G2639" s="109">
        <v>101</v>
      </c>
      <c r="H2639" s="109">
        <v>476.80200000000002</v>
      </c>
      <c r="I2639" s="109">
        <v>391.53800000000001</v>
      </c>
      <c r="J2639" s="110">
        <v>4.7297800000000001E-2</v>
      </c>
      <c r="K2639" s="110">
        <v>1.7437032689181951E-3</v>
      </c>
      <c r="L2639" s="111">
        <v>7.2743599999999997E-3</v>
      </c>
      <c r="M2639" s="111">
        <v>1.6204625588420732E-4</v>
      </c>
      <c r="N2639" s="111">
        <v>0.25979000000000002</v>
      </c>
      <c r="O2639" s="112">
        <v>137.417</v>
      </c>
      <c r="P2639" s="112">
        <v>3.0646547530839428</v>
      </c>
      <c r="Q2639" s="113">
        <v>4.7140000000000001E-2</v>
      </c>
      <c r="R2639" s="113">
        <v>1.6880094408503763E-3</v>
      </c>
      <c r="S2639" s="112">
        <v>3.4936328612794436E-2</v>
      </c>
      <c r="T2639" s="114">
        <v>2.2106000000000001E-3</v>
      </c>
      <c r="U2639" s="114">
        <v>5.1383061545221304E-5</v>
      </c>
      <c r="V2639" s="115">
        <v>46.730216484432681</v>
      </c>
      <c r="W2639" s="115">
        <v>1.0444651906977651</v>
      </c>
      <c r="AD2639" s="132">
        <v>0.99572874619372465</v>
      </c>
      <c r="AF2639" s="118">
        <v>49.559600000000003</v>
      </c>
      <c r="AG2639" s="118">
        <v>0.382276</v>
      </c>
      <c r="AH2639" s="118">
        <v>0.36454599999999998</v>
      </c>
      <c r="AI2639" s="118">
        <v>4.8057200000000001E-2</v>
      </c>
      <c r="AJ2639" s="118">
        <v>22.843599999999999</v>
      </c>
      <c r="AK2639" s="118">
        <v>0.212032</v>
      </c>
      <c r="AL2639" s="118">
        <v>4862.5812500000002</v>
      </c>
      <c r="AM2639" s="118">
        <v>70.347499999999997</v>
      </c>
      <c r="AN2639" s="118">
        <v>854.23124999999993</v>
      </c>
      <c r="AO2639" s="118">
        <v>26.037000000000003</v>
      </c>
      <c r="AP2639" s="118">
        <v>16755</v>
      </c>
      <c r="AQ2639" s="118">
        <v>153.77000000000001</v>
      </c>
      <c r="AR2639" s="118">
        <v>36.060812500000004</v>
      </c>
      <c r="AS2639" s="118">
        <v>30.213812500000003</v>
      </c>
      <c r="AT2639" s="118">
        <v>24.866875</v>
      </c>
      <c r="AU2639" s="118">
        <v>32.127124999999992</v>
      </c>
      <c r="AV2639" s="118">
        <f t="shared" si="82"/>
        <v>552.24856230337343</v>
      </c>
      <c r="AW2639" s="118">
        <f t="shared" si="83"/>
        <v>462.73320831614905</v>
      </c>
    </row>
    <row r="2640" spans="1:49" x14ac:dyDescent="0.2">
      <c r="A2640" s="108" t="s">
        <v>2678</v>
      </c>
      <c r="B2640" s="131">
        <v>45749.956236331018</v>
      </c>
      <c r="C2640" s="108" t="s">
        <v>4339</v>
      </c>
      <c r="D2640" s="108">
        <v>20966.900000000001</v>
      </c>
      <c r="E2640" s="108">
        <v>46131.4</v>
      </c>
      <c r="F2640" s="109">
        <v>10.131</v>
      </c>
      <c r="G2640" s="109">
        <v>101</v>
      </c>
      <c r="H2640" s="109">
        <v>427.77800000000002</v>
      </c>
      <c r="I2640" s="109">
        <v>1746.87</v>
      </c>
      <c r="J2640" s="110">
        <v>0.13025100000000001</v>
      </c>
      <c r="K2640" s="110">
        <v>9.8265647711089765E-3</v>
      </c>
      <c r="L2640" s="111">
        <v>8.0236200000000004E-3</v>
      </c>
      <c r="M2640" s="111">
        <v>1.932860942819219E-4</v>
      </c>
      <c r="N2640" s="111">
        <v>0.769621</v>
      </c>
      <c r="O2640" s="112">
        <v>124.839</v>
      </c>
      <c r="P2640" s="112">
        <v>2.9983564171892576</v>
      </c>
      <c r="Q2640" s="113">
        <v>0.11599</v>
      </c>
      <c r="R2640" s="113">
        <v>7.6912063007307258E-3</v>
      </c>
      <c r="S2640" s="112">
        <v>-0.66483304081217998</v>
      </c>
      <c r="T2640" s="114">
        <v>2.7964999999999999E-3</v>
      </c>
      <c r="U2640" s="114">
        <v>8.6259115439239224E-5</v>
      </c>
      <c r="V2640" s="115">
        <v>46.914162398551078</v>
      </c>
      <c r="W2640" s="115">
        <v>1.2653008716385561</v>
      </c>
      <c r="AD2640" s="132">
        <v>0.41438093578086094</v>
      </c>
      <c r="AF2640" s="118">
        <v>44.575700000000005</v>
      </c>
      <c r="AG2640" s="118">
        <v>0.34854900000000005</v>
      </c>
      <c r="AH2640" s="118">
        <v>0.31614300000000001</v>
      </c>
      <c r="AI2640" s="118">
        <v>4.5960899999999999E-2</v>
      </c>
      <c r="AJ2640" s="118">
        <v>102.139</v>
      </c>
      <c r="AK2640" s="118">
        <v>10.930900000000001</v>
      </c>
      <c r="AL2640" s="118">
        <v>26031.75</v>
      </c>
      <c r="AM2640" s="118">
        <v>2412.6750000000002</v>
      </c>
      <c r="AN2640" s="118">
        <v>2105.4812500000003</v>
      </c>
      <c r="AO2640" s="118">
        <v>144.768125</v>
      </c>
      <c r="AP2640" s="118">
        <v>16609.0625</v>
      </c>
      <c r="AQ2640" s="118">
        <v>169.09187499999999</v>
      </c>
      <c r="AR2640" s="118">
        <v>106.090625</v>
      </c>
      <c r="AS2640" s="118">
        <v>27.827562500000003</v>
      </c>
      <c r="AT2640" s="118">
        <v>-25.5855</v>
      </c>
      <c r="AU2640" s="118">
        <v>35.649687499999999</v>
      </c>
      <c r="AV2640" s="118">
        <f t="shared" si="82"/>
        <v>148.32542873192929</v>
      </c>
      <c r="AW2640" s="118">
        <f t="shared" si="83"/>
        <v>38.935042197115649</v>
      </c>
    </row>
    <row r="2641" spans="1:49" x14ac:dyDescent="0.2">
      <c r="A2641" s="108" t="s">
        <v>2679</v>
      </c>
      <c r="B2641" s="131">
        <v>45749.956655381946</v>
      </c>
      <c r="C2641" s="108" t="s">
        <v>4338</v>
      </c>
      <c r="D2641" s="108">
        <v>21161.200000000001</v>
      </c>
      <c r="E2641" s="108">
        <v>46209.7</v>
      </c>
      <c r="F2641" s="109">
        <v>10.233000000000001</v>
      </c>
      <c r="G2641" s="109">
        <v>102</v>
      </c>
      <c r="H2641" s="109">
        <v>297.80700000000002</v>
      </c>
      <c r="I2641" s="109">
        <v>244.101</v>
      </c>
      <c r="J2641" s="110">
        <v>4.8185400000000003E-2</v>
      </c>
      <c r="K2641" s="110">
        <v>1.8190815039915058E-3</v>
      </c>
      <c r="L2641" s="111">
        <v>7.2071899999999996E-3</v>
      </c>
      <c r="M2641" s="111">
        <v>1.6262750628316233E-4</v>
      </c>
      <c r="N2641" s="111">
        <v>0.17421200000000001</v>
      </c>
      <c r="O2641" s="112">
        <v>138.74600000000001</v>
      </c>
      <c r="P2641" s="112">
        <v>3.1311271452944869</v>
      </c>
      <c r="Q2641" s="113">
        <v>4.85096E-2</v>
      </c>
      <c r="R2641" s="113">
        <v>1.8070511191618237E-3</v>
      </c>
      <c r="S2641" s="112">
        <v>0.10921167876697106</v>
      </c>
      <c r="T2641" s="114">
        <v>2.1810699999999998E-3</v>
      </c>
      <c r="U2641" s="114">
        <v>5.3751172070197684E-5</v>
      </c>
      <c r="V2641" s="115">
        <v>46.202913872492672</v>
      </c>
      <c r="W2641" s="115">
        <v>1.0456127457799667</v>
      </c>
      <c r="AD2641" s="132">
        <v>0.96880770500332603</v>
      </c>
      <c r="AF2641" s="118">
        <v>31.095199999999998</v>
      </c>
      <c r="AG2641" s="118">
        <v>0.59893299999999994</v>
      </c>
      <c r="AH2641" s="118">
        <v>0.19298999999999999</v>
      </c>
      <c r="AI2641" s="118">
        <v>4.8660700000000001E-2</v>
      </c>
      <c r="AJ2641" s="118">
        <v>14.298999999999999</v>
      </c>
      <c r="AK2641" s="118">
        <v>0.223806</v>
      </c>
      <c r="AL2641" s="118">
        <v>3000.0812499999997</v>
      </c>
      <c r="AM2641" s="118">
        <v>56.396125000000005</v>
      </c>
      <c r="AN2641" s="118">
        <v>544.50125000000003</v>
      </c>
      <c r="AO2641" s="118">
        <v>17.446562499999999</v>
      </c>
      <c r="AP2641" s="118">
        <v>10390.375</v>
      </c>
      <c r="AQ2641" s="118">
        <v>135.57374999999999</v>
      </c>
      <c r="AR2641" s="118">
        <v>-39.153624999999998</v>
      </c>
      <c r="AS2641" s="118">
        <v>34.715249999999997</v>
      </c>
      <c r="AT2641" s="118">
        <v>21.737187500000001</v>
      </c>
      <c r="AU2641" s="118">
        <v>35.193937500000004</v>
      </c>
      <c r="AV2641" s="118">
        <f t="shared" si="82"/>
        <v>-235.31710678177811</v>
      </c>
      <c r="AW2641" s="118">
        <f t="shared" si="83"/>
        <v>-208.66463120371441</v>
      </c>
    </row>
    <row r="2642" spans="1:49" x14ac:dyDescent="0.2">
      <c r="A2642" s="108" t="s">
        <v>2680</v>
      </c>
      <c r="B2642" s="131">
        <v>45749.95707128472</v>
      </c>
      <c r="C2642" s="108" t="s">
        <v>4340</v>
      </c>
      <c r="D2642" s="108">
        <v>20974.400000000001</v>
      </c>
      <c r="E2642" s="108">
        <v>46414.7</v>
      </c>
      <c r="F2642" s="109">
        <v>10.3561</v>
      </c>
      <c r="G2642" s="109">
        <v>104</v>
      </c>
      <c r="H2642" s="109">
        <v>922.28300000000002</v>
      </c>
      <c r="I2642" s="109">
        <v>804.952</v>
      </c>
      <c r="J2642" s="110">
        <v>4.65799E-2</v>
      </c>
      <c r="K2642" s="110">
        <v>1.2582756249776914E-3</v>
      </c>
      <c r="L2642" s="111">
        <v>7.1652299999999999E-3</v>
      </c>
      <c r="M2642" s="111">
        <v>1.574307219310132E-4</v>
      </c>
      <c r="N2642" s="111">
        <v>0.45659499999999997</v>
      </c>
      <c r="O2642" s="112">
        <v>139.47499999999999</v>
      </c>
      <c r="P2642" s="112">
        <v>3.0698723765655145</v>
      </c>
      <c r="Q2642" s="113">
        <v>4.7114900000000001E-2</v>
      </c>
      <c r="R2642" s="113">
        <v>1.2114953417380523E-3</v>
      </c>
      <c r="S2642" s="112">
        <v>5.3606167093500294E-2</v>
      </c>
      <c r="T2642" s="114">
        <v>2.1418000000000001E-3</v>
      </c>
      <c r="U2642" s="114">
        <v>4.9517805703504274E-5</v>
      </c>
      <c r="V2642" s="115">
        <v>46.043833984569339</v>
      </c>
      <c r="W2642" s="115">
        <v>1.013482626426895</v>
      </c>
      <c r="AD2642" s="132">
        <v>0.99561698270454968</v>
      </c>
      <c r="AF2642" s="118">
        <v>96.441400000000002</v>
      </c>
      <c r="AG2642" s="118">
        <v>4.2744299999999997</v>
      </c>
      <c r="AH2642" s="118">
        <v>0.66633600000000004</v>
      </c>
      <c r="AI2642" s="118">
        <v>6.2851500000000005E-2</v>
      </c>
      <c r="AJ2642" s="118">
        <v>47.21</v>
      </c>
      <c r="AK2642" s="118">
        <v>2.6091199999999999</v>
      </c>
      <c r="AL2642" s="118">
        <v>9677.625</v>
      </c>
      <c r="AM2642" s="118">
        <v>500.29500000000002</v>
      </c>
      <c r="AN2642" s="118">
        <v>1624.08125</v>
      </c>
      <c r="AO2642" s="118">
        <v>61.333750000000002</v>
      </c>
      <c r="AP2642" s="118">
        <v>31884.9375</v>
      </c>
      <c r="AQ2642" s="118">
        <v>1126.45</v>
      </c>
      <c r="AR2642" s="118">
        <v>-6.027481250000001</v>
      </c>
      <c r="AS2642" s="118">
        <v>28.471125000000001</v>
      </c>
      <c r="AT2642" s="118">
        <v>-7.3555625000000004</v>
      </c>
      <c r="AU2642" s="118">
        <v>34.701374999999999</v>
      </c>
      <c r="AV2642" s="118">
        <f t="shared" si="82"/>
        <v>-7354.9622057046381</v>
      </c>
      <c r="AW2642" s="118">
        <f t="shared" si="83"/>
        <v>-34742.522870559456</v>
      </c>
    </row>
    <row r="2643" spans="1:49" x14ac:dyDescent="0.2">
      <c r="A2643" s="108" t="s">
        <v>2681</v>
      </c>
      <c r="B2643" s="131">
        <v>45749.957491446759</v>
      </c>
      <c r="C2643" s="108" t="s">
        <v>4340</v>
      </c>
      <c r="D2643" s="108">
        <v>21043.8</v>
      </c>
      <c r="E2643" s="108">
        <v>46377.4</v>
      </c>
      <c r="F2643" s="109">
        <v>10.373100000000001</v>
      </c>
      <c r="G2643" s="109">
        <v>104</v>
      </c>
      <c r="H2643" s="109">
        <v>229.51900000000001</v>
      </c>
      <c r="I2643" s="109">
        <v>187.13900000000001</v>
      </c>
      <c r="J2643" s="110">
        <v>0.13656099999999999</v>
      </c>
      <c r="K2643" s="110">
        <v>4.3592871381454099E-3</v>
      </c>
      <c r="L2643" s="111">
        <v>7.9930799999999996E-3</v>
      </c>
      <c r="M2643" s="111">
        <v>1.8254370719452369E-4</v>
      </c>
      <c r="N2643" s="111">
        <v>0.22667399999999999</v>
      </c>
      <c r="O2643" s="112">
        <v>125.157</v>
      </c>
      <c r="P2643" s="112">
        <v>2.8670984744336914</v>
      </c>
      <c r="Q2643" s="113">
        <v>0.124012</v>
      </c>
      <c r="R2643" s="113">
        <v>3.9886124998174495E-3</v>
      </c>
      <c r="S2643" s="112">
        <v>0.24920436436373894</v>
      </c>
      <c r="T2643" s="114">
        <v>4.2388299999999999E-3</v>
      </c>
      <c r="U2643" s="114">
        <v>1.1273876415465977E-4</v>
      </c>
      <c r="V2643" s="115">
        <v>46.270779431555994</v>
      </c>
      <c r="W2643" s="115">
        <v>1.1356158072252731</v>
      </c>
      <c r="AD2643" s="132">
        <v>0.394855952195724</v>
      </c>
      <c r="AF2643" s="118">
        <v>24.0229</v>
      </c>
      <c r="AG2643" s="118">
        <v>0.30824800000000002</v>
      </c>
      <c r="AH2643" s="118">
        <v>0.17544799999999999</v>
      </c>
      <c r="AI2643" s="118">
        <v>4.4296700000000001E-2</v>
      </c>
      <c r="AJ2643" s="118">
        <v>10.9832</v>
      </c>
      <c r="AK2643" s="118">
        <v>7.90183E-2</v>
      </c>
      <c r="AL2643" s="118">
        <v>4478.8062499999996</v>
      </c>
      <c r="AM2643" s="118">
        <v>70.603125000000006</v>
      </c>
      <c r="AN2643" s="118">
        <v>1196.8499999999999</v>
      </c>
      <c r="AO2643" s="118">
        <v>31.037812500000001</v>
      </c>
      <c r="AP2643" s="118">
        <v>8923.6875</v>
      </c>
      <c r="AQ2643" s="118">
        <v>80.597499999999997</v>
      </c>
      <c r="AR2643" s="118">
        <v>-7.1050624999999998</v>
      </c>
      <c r="AS2643" s="118">
        <v>31.004937499999997</v>
      </c>
      <c r="AT2643" s="118">
        <v>26.124812499999997</v>
      </c>
      <c r="AU2643" s="118">
        <v>34.571562499999999</v>
      </c>
      <c r="AV2643" s="118">
        <f t="shared" si="82"/>
        <v>-680.38240138701985</v>
      </c>
      <c r="AW2643" s="118">
        <f t="shared" si="83"/>
        <v>-2969.0462279290628</v>
      </c>
    </row>
    <row r="2644" spans="1:49" x14ac:dyDescent="0.2">
      <c r="A2644" s="108" t="s">
        <v>2682</v>
      </c>
      <c r="B2644" s="131">
        <v>45749.957908275464</v>
      </c>
      <c r="C2644" s="108" t="s">
        <v>4338</v>
      </c>
      <c r="D2644" s="108">
        <v>21046</v>
      </c>
      <c r="E2644" s="108">
        <v>46517.9</v>
      </c>
      <c r="F2644" s="109">
        <v>10.169</v>
      </c>
      <c r="G2644" s="109">
        <v>102</v>
      </c>
      <c r="H2644" s="109">
        <v>528.21199999999999</v>
      </c>
      <c r="I2644" s="109">
        <v>688.44899999999996</v>
      </c>
      <c r="J2644" s="110">
        <v>4.7808700000000003E-2</v>
      </c>
      <c r="K2644" s="110">
        <v>1.4428941286095804E-3</v>
      </c>
      <c r="L2644" s="111">
        <v>7.3789299999999997E-3</v>
      </c>
      <c r="M2644" s="111">
        <v>1.590371115020642E-4</v>
      </c>
      <c r="N2644" s="111">
        <v>0.17951800000000001</v>
      </c>
      <c r="O2644" s="112">
        <v>135.37</v>
      </c>
      <c r="P2644" s="112">
        <v>2.9247605429504824</v>
      </c>
      <c r="Q2644" s="113">
        <v>4.6988700000000001E-2</v>
      </c>
      <c r="R2644" s="113">
        <v>1.4136163450795269E-3</v>
      </c>
      <c r="S2644" s="112">
        <v>0.16603276691593152</v>
      </c>
      <c r="T2644" s="114">
        <v>2.2675899999999999E-3</v>
      </c>
      <c r="U2644" s="114">
        <v>5.1578940742613156E-5</v>
      </c>
      <c r="V2644" s="115">
        <v>47.444235834190941</v>
      </c>
      <c r="W2644" s="115">
        <v>1.0260789778351687</v>
      </c>
      <c r="AD2644" s="132">
        <v>0.99944248441088435</v>
      </c>
      <c r="AF2644" s="118">
        <v>55.302900000000001</v>
      </c>
      <c r="AG2644" s="118">
        <v>1.02366</v>
      </c>
      <c r="AH2644" s="118">
        <v>0.37138199999999999</v>
      </c>
      <c r="AI2644" s="118">
        <v>4.8550900000000001E-2</v>
      </c>
      <c r="AJ2644" s="118">
        <v>40.407899999999998</v>
      </c>
      <c r="AK2644" s="118">
        <v>0.62485899999999994</v>
      </c>
      <c r="AL2644" s="118">
        <v>8815.5</v>
      </c>
      <c r="AM2644" s="118">
        <v>145.80687499999999</v>
      </c>
      <c r="AN2644" s="118">
        <v>961.48125000000005</v>
      </c>
      <c r="AO2644" s="118">
        <v>23.1506875</v>
      </c>
      <c r="AP2644" s="118">
        <v>18927.75</v>
      </c>
      <c r="AQ2644" s="118">
        <v>221.98875000000001</v>
      </c>
      <c r="AR2644" s="118">
        <v>-31.4496875</v>
      </c>
      <c r="AS2644" s="118">
        <v>29.723937500000002</v>
      </c>
      <c r="AT2644" s="118">
        <v>-15.989062499999999</v>
      </c>
      <c r="AU2644" s="118">
        <v>32.165499999999994</v>
      </c>
      <c r="AV2644" s="118">
        <f t="shared" si="82"/>
        <v>-681.56468601274685</v>
      </c>
      <c r="AW2644" s="118">
        <f t="shared" si="83"/>
        <v>-644.21453674636894</v>
      </c>
    </row>
    <row r="2645" spans="1:49" x14ac:dyDescent="0.2">
      <c r="A2645" s="108" t="s">
        <v>2683</v>
      </c>
      <c r="B2645" s="131">
        <v>45749.958321956015</v>
      </c>
      <c r="C2645" s="108" t="s">
        <v>4339</v>
      </c>
      <c r="D2645" s="108">
        <v>21068.3</v>
      </c>
      <c r="E2645" s="108">
        <v>46627.5</v>
      </c>
      <c r="F2645" s="109">
        <v>10.146000000000001</v>
      </c>
      <c r="G2645" s="109">
        <v>101</v>
      </c>
      <c r="H2645" s="109">
        <v>327.63200000000001</v>
      </c>
      <c r="I2645" s="109">
        <v>187.846</v>
      </c>
      <c r="J2645" s="110">
        <v>4.6781499999999997E-2</v>
      </c>
      <c r="K2645" s="110">
        <v>1.8327032687535643E-3</v>
      </c>
      <c r="L2645" s="111">
        <v>7.2768099999999999E-3</v>
      </c>
      <c r="M2645" s="111">
        <v>1.6038536289449858E-4</v>
      </c>
      <c r="N2645" s="111">
        <v>0.216334</v>
      </c>
      <c r="O2645" s="112">
        <v>137.34299999999999</v>
      </c>
      <c r="P2645" s="112">
        <v>3.0371295811176711</v>
      </c>
      <c r="Q2645" s="113">
        <v>4.6611399999999997E-2</v>
      </c>
      <c r="R2645" s="113">
        <v>1.7827685200507665E-3</v>
      </c>
      <c r="S2645" s="112">
        <v>2.7848126489400285E-2</v>
      </c>
      <c r="T2645" s="114">
        <v>2.2028299999999998E-3</v>
      </c>
      <c r="U2645" s="114">
        <v>5.474771232663516E-5</v>
      </c>
      <c r="V2645" s="115">
        <v>46.786825392064976</v>
      </c>
      <c r="W2645" s="115">
        <v>1.0375324232903405</v>
      </c>
      <c r="AD2645" s="132">
        <v>1.0068056936735268</v>
      </c>
      <c r="AF2645" s="118">
        <v>34.290900000000001</v>
      </c>
      <c r="AG2645" s="118">
        <v>0.49419899999999994</v>
      </c>
      <c r="AH2645" s="118">
        <v>0.24965499999999999</v>
      </c>
      <c r="AI2645" s="118">
        <v>4.5910100000000002E-2</v>
      </c>
      <c r="AJ2645" s="118">
        <v>11.019400000000001</v>
      </c>
      <c r="AK2645" s="118">
        <v>0.105172</v>
      </c>
      <c r="AL2645" s="118">
        <v>2334.5500000000002</v>
      </c>
      <c r="AM2645" s="118">
        <v>33.459625000000003</v>
      </c>
      <c r="AN2645" s="118">
        <v>583.95562500000005</v>
      </c>
      <c r="AO2645" s="118">
        <v>20.096625000000003</v>
      </c>
      <c r="AP2645" s="118">
        <v>11577.5</v>
      </c>
      <c r="AQ2645" s="118">
        <v>108.53375</v>
      </c>
      <c r="AR2645" s="118">
        <v>-4.3651062499999993</v>
      </c>
      <c r="AS2645" s="118">
        <v>27.844625000000001</v>
      </c>
      <c r="AT2645" s="118">
        <v>-6.0778437499999995</v>
      </c>
      <c r="AU2645" s="118">
        <v>39.216187499999997</v>
      </c>
      <c r="AV2645" s="118">
        <f t="shared" si="82"/>
        <v>-3902.4126978683967</v>
      </c>
      <c r="AW2645" s="118">
        <f t="shared" si="83"/>
        <v>-24893.170815437734</v>
      </c>
    </row>
    <row r="2646" spans="1:49" x14ac:dyDescent="0.2">
      <c r="A2646" s="108" t="s">
        <v>2684</v>
      </c>
      <c r="B2646" s="131">
        <v>45749.958739525464</v>
      </c>
      <c r="C2646" s="108" t="s">
        <v>4338</v>
      </c>
      <c r="D2646" s="108">
        <v>21331.9</v>
      </c>
      <c r="E2646" s="108">
        <v>46595.1</v>
      </c>
      <c r="F2646" s="109">
        <v>10.119999999999999</v>
      </c>
      <c r="G2646" s="109">
        <v>102</v>
      </c>
      <c r="H2646" s="109">
        <v>699.56299999999999</v>
      </c>
      <c r="I2646" s="109">
        <v>533.18399999999997</v>
      </c>
      <c r="J2646" s="110">
        <v>4.7485600000000003E-2</v>
      </c>
      <c r="K2646" s="110">
        <v>1.3827210795543691E-3</v>
      </c>
      <c r="L2646" s="111">
        <v>7.2414999999999997E-3</v>
      </c>
      <c r="M2646" s="111">
        <v>1.5793469605074117E-4</v>
      </c>
      <c r="N2646" s="111">
        <v>0.37532599999999999</v>
      </c>
      <c r="O2646" s="112">
        <v>137.971</v>
      </c>
      <c r="P2646" s="112">
        <v>3.0008577484446013</v>
      </c>
      <c r="Q2646" s="113">
        <v>4.7527100000000003E-2</v>
      </c>
      <c r="R2646" s="113">
        <v>1.3324534621565588E-3</v>
      </c>
      <c r="S2646" s="112">
        <v>3.3215004072749167E-2</v>
      </c>
      <c r="T2646" s="114">
        <v>2.18563E-3</v>
      </c>
      <c r="U2646" s="114">
        <v>4.9848836929761965E-5</v>
      </c>
      <c r="V2646" s="115">
        <v>46.520078899152175</v>
      </c>
      <c r="W2646" s="115">
        <v>1.0124309543179038</v>
      </c>
      <c r="AD2646" s="132">
        <v>0.98741592891136942</v>
      </c>
      <c r="AF2646" s="118">
        <v>73.143000000000001</v>
      </c>
      <c r="AG2646" s="118">
        <v>1.45187</v>
      </c>
      <c r="AH2646" s="118">
        <v>0.51469299999999996</v>
      </c>
      <c r="AI2646" s="118">
        <v>4.4843500000000001E-2</v>
      </c>
      <c r="AJ2646" s="118">
        <v>31.239800000000002</v>
      </c>
      <c r="AK2646" s="118">
        <v>0.57594899999999993</v>
      </c>
      <c r="AL2646" s="118">
        <v>6571.125</v>
      </c>
      <c r="AM2646" s="118">
        <v>131.925625</v>
      </c>
      <c r="AN2646" s="118">
        <v>1263.4875</v>
      </c>
      <c r="AO2646" s="118">
        <v>31.391812500000004</v>
      </c>
      <c r="AP2646" s="118">
        <v>24559.9375</v>
      </c>
      <c r="AQ2646" s="118">
        <v>330.52875</v>
      </c>
      <c r="AR2646" s="118">
        <v>-32.193250000000006</v>
      </c>
      <c r="AS2646" s="118">
        <v>28.812875000000002</v>
      </c>
      <c r="AT2646" s="118">
        <v>-15.8628125</v>
      </c>
      <c r="AU2646" s="118">
        <v>34.233562500000005</v>
      </c>
      <c r="AV2646" s="118">
        <f t="shared" si="82"/>
        <v>-860.43484013024351</v>
      </c>
      <c r="AW2646" s="118">
        <f t="shared" si="83"/>
        <v>-770.17400090433011</v>
      </c>
    </row>
    <row r="2647" spans="1:49" x14ac:dyDescent="0.2">
      <c r="A2647" s="108" t="s">
        <v>2685</v>
      </c>
      <c r="B2647" s="131">
        <v>45749.959157662037</v>
      </c>
      <c r="C2647" s="108" t="s">
        <v>4339</v>
      </c>
      <c r="D2647" s="108">
        <v>21546.7</v>
      </c>
      <c r="E2647" s="108">
        <v>46611.7</v>
      </c>
      <c r="F2647" s="109">
        <v>10.101000000000001</v>
      </c>
      <c r="G2647" s="109">
        <v>101</v>
      </c>
      <c r="H2647" s="109">
        <v>427.79</v>
      </c>
      <c r="I2647" s="109">
        <v>283.61799999999999</v>
      </c>
      <c r="J2647" s="110">
        <v>4.8307900000000001E-2</v>
      </c>
      <c r="K2647" s="110">
        <v>1.6952611247132402E-3</v>
      </c>
      <c r="L2647" s="111">
        <v>7.2774500000000004E-3</v>
      </c>
      <c r="M2647" s="111">
        <v>1.609288750111676E-4</v>
      </c>
      <c r="N2647" s="111">
        <v>0.356271</v>
      </c>
      <c r="O2647" s="112">
        <v>137.33799999999999</v>
      </c>
      <c r="P2647" s="112">
        <v>3.0364421032682309</v>
      </c>
      <c r="Q2647" s="113">
        <v>4.8094900000000003E-2</v>
      </c>
      <c r="R2647" s="113">
        <v>1.6151236066951657E-3</v>
      </c>
      <c r="S2647" s="112">
        <v>-2.9373268220726542E-2</v>
      </c>
      <c r="T2647" s="114">
        <v>2.1912500000000001E-3</v>
      </c>
      <c r="U2647" s="114">
        <v>5.2328594230688071E-5</v>
      </c>
      <c r="V2647" s="115">
        <v>46.700138259721442</v>
      </c>
      <c r="W2647" s="115">
        <v>1.0344721323984769</v>
      </c>
      <c r="AD2647" s="132">
        <v>0.97579494330474359</v>
      </c>
      <c r="AF2647" s="118">
        <v>44.648199999999996</v>
      </c>
      <c r="AG2647" s="118">
        <v>0.72928700000000002</v>
      </c>
      <c r="AH2647" s="118">
        <v>0.29116300000000001</v>
      </c>
      <c r="AI2647" s="118">
        <v>4.7421199999999997E-2</v>
      </c>
      <c r="AJ2647" s="118">
        <v>16.585599999999999</v>
      </c>
      <c r="AK2647" s="118">
        <v>0.20141399999999998</v>
      </c>
      <c r="AL2647" s="118">
        <v>3500.0875000000001</v>
      </c>
      <c r="AM2647" s="118">
        <v>62.66375</v>
      </c>
      <c r="AN2647" s="118">
        <v>783.61875000000009</v>
      </c>
      <c r="AO2647" s="118">
        <v>22.196937500000001</v>
      </c>
      <c r="AP2647" s="118">
        <v>15075.562499999998</v>
      </c>
      <c r="AQ2647" s="118">
        <v>183.87437499999999</v>
      </c>
      <c r="AR2647" s="118">
        <v>-60.546749999999996</v>
      </c>
      <c r="AS2647" s="118">
        <v>30.657124999999997</v>
      </c>
      <c r="AT2647" s="118">
        <v>5.7990437500000001</v>
      </c>
      <c r="AU2647" s="118">
        <v>35.962250000000004</v>
      </c>
      <c r="AV2647" s="118">
        <f t="shared" si="82"/>
        <v>-243.62199864078664</v>
      </c>
      <c r="AW2647" s="118">
        <f t="shared" si="83"/>
        <v>-123.39087758095302</v>
      </c>
    </row>
    <row r="2648" spans="1:49" x14ac:dyDescent="0.2">
      <c r="A2648" s="108" t="s">
        <v>2686</v>
      </c>
      <c r="B2648" s="131">
        <v>45749.959575972222</v>
      </c>
      <c r="C2648" s="108" t="s">
        <v>4338</v>
      </c>
      <c r="D2648" s="108">
        <v>21685.200000000001</v>
      </c>
      <c r="E2648" s="108">
        <v>46424.800000000003</v>
      </c>
      <c r="F2648" s="109">
        <v>10.29</v>
      </c>
      <c r="G2648" s="109">
        <v>103</v>
      </c>
      <c r="H2648" s="109">
        <v>232.40799999999999</v>
      </c>
      <c r="I2648" s="109">
        <v>218.81899999999999</v>
      </c>
      <c r="J2648" s="110">
        <v>4.7176700000000002E-2</v>
      </c>
      <c r="K2648" s="110">
        <v>2.0212934380628659E-3</v>
      </c>
      <c r="L2648" s="111">
        <v>7.2192999999999997E-3</v>
      </c>
      <c r="M2648" s="111">
        <v>1.6602588556306514E-4</v>
      </c>
      <c r="N2648" s="111">
        <v>0.32460600000000001</v>
      </c>
      <c r="O2648" s="112">
        <v>138.589</v>
      </c>
      <c r="P2648" s="112">
        <v>3.1822185548607438</v>
      </c>
      <c r="Q2648" s="113">
        <v>4.7336999999999997E-2</v>
      </c>
      <c r="R2648" s="113">
        <v>1.9368625433158649E-3</v>
      </c>
      <c r="S2648" s="112">
        <v>-4.2617236414650768E-2</v>
      </c>
      <c r="T2648" s="114">
        <v>2.1935600000000002E-3</v>
      </c>
      <c r="U2648" s="114">
        <v>5.5946100536856017E-5</v>
      </c>
      <c r="V2648" s="115">
        <v>46.324363363940712</v>
      </c>
      <c r="W2648" s="115">
        <v>1.0672413428850074</v>
      </c>
      <c r="AD2648" s="132">
        <v>0.99069804769055125</v>
      </c>
      <c r="AF2648" s="118">
        <v>24.193999999999999</v>
      </c>
      <c r="AG2648" s="118">
        <v>0.27862299999999995</v>
      </c>
      <c r="AH2648" s="118">
        <v>0.18162199999999998</v>
      </c>
      <c r="AI2648" s="118">
        <v>4.3964800000000005E-2</v>
      </c>
      <c r="AJ2648" s="118">
        <v>12.7621</v>
      </c>
      <c r="AK2648" s="118">
        <v>7.8941800000000006E-2</v>
      </c>
      <c r="AL2648" s="118">
        <v>2693.03125</v>
      </c>
      <c r="AM2648" s="118">
        <v>37.051500000000004</v>
      </c>
      <c r="AN2648" s="118">
        <v>416</v>
      </c>
      <c r="AO2648" s="118">
        <v>15.774125</v>
      </c>
      <c r="AP2648" s="118">
        <v>8118.3125000000009</v>
      </c>
      <c r="AQ2648" s="118">
        <v>84.813124999999999</v>
      </c>
      <c r="AR2648" s="118">
        <v>-33.650187500000001</v>
      </c>
      <c r="AS2648" s="118">
        <v>27.531312499999999</v>
      </c>
      <c r="AT2648" s="118">
        <v>-27.4145</v>
      </c>
      <c r="AU2648" s="118">
        <v>30.384437500000004</v>
      </c>
      <c r="AV2648" s="118">
        <f t="shared" si="82"/>
        <v>-296.90824633110992</v>
      </c>
      <c r="AW2648" s="118">
        <f t="shared" si="83"/>
        <v>-242.93891635261267</v>
      </c>
    </row>
    <row r="2649" spans="1:49" x14ac:dyDescent="0.2">
      <c r="A2649" s="108" t="s">
        <v>2687</v>
      </c>
      <c r="B2649" s="131">
        <v>45749.960879409722</v>
      </c>
      <c r="C2649" s="108" t="s">
        <v>4338</v>
      </c>
      <c r="D2649" s="108">
        <v>21736.9</v>
      </c>
      <c r="E2649" s="108">
        <v>46502</v>
      </c>
      <c r="F2649" s="109">
        <v>10.2951</v>
      </c>
      <c r="G2649" s="109">
        <v>103</v>
      </c>
      <c r="H2649" s="109">
        <v>453.24099999999999</v>
      </c>
      <c r="I2649" s="109">
        <v>364.61700000000002</v>
      </c>
      <c r="J2649" s="110">
        <v>5.0325300000000003E-2</v>
      </c>
      <c r="K2649" s="110">
        <v>1.6542999191307482E-3</v>
      </c>
      <c r="L2649" s="111">
        <v>7.3301099999999999E-3</v>
      </c>
      <c r="M2649" s="111">
        <v>1.6249212832885167E-4</v>
      </c>
      <c r="N2649" s="111">
        <v>0.18445600000000001</v>
      </c>
      <c r="O2649" s="112">
        <v>136.36799999999999</v>
      </c>
      <c r="P2649" s="112">
        <v>3.0203635083380278</v>
      </c>
      <c r="Q2649" s="113">
        <v>4.98117E-2</v>
      </c>
      <c r="R2649" s="113">
        <v>1.6390908183673049E-3</v>
      </c>
      <c r="S2649" s="112">
        <v>0.18654036793136133</v>
      </c>
      <c r="T2649" s="114">
        <v>2.2684699999999999E-3</v>
      </c>
      <c r="U2649" s="114">
        <v>5.4237518462776294E-5</v>
      </c>
      <c r="V2649" s="115">
        <v>46.928490915119816</v>
      </c>
      <c r="W2649" s="115">
        <v>1.0415556345416765</v>
      </c>
      <c r="AD2649" s="132">
        <v>0.94434585554122807</v>
      </c>
      <c r="AF2649" s="118">
        <v>46.553400000000003</v>
      </c>
      <c r="AG2649" s="118">
        <v>0.40886500000000003</v>
      </c>
      <c r="AH2649" s="118">
        <v>0.34335700000000002</v>
      </c>
      <c r="AI2649" s="118">
        <v>4.7082300000000001E-2</v>
      </c>
      <c r="AJ2649" s="118">
        <v>20.983700000000002</v>
      </c>
      <c r="AK2649" s="118">
        <v>0.13333900000000001</v>
      </c>
      <c r="AL2649" s="118">
        <v>4582.6937500000004</v>
      </c>
      <c r="AM2649" s="118">
        <v>60.628062499999999</v>
      </c>
      <c r="AN2649" s="118">
        <v>854.43124999999998</v>
      </c>
      <c r="AO2649" s="118">
        <v>22.23</v>
      </c>
      <c r="AP2649" s="118">
        <v>15870.875</v>
      </c>
      <c r="AQ2649" s="118">
        <v>128.99562499999999</v>
      </c>
      <c r="AR2649" s="118">
        <v>15.707000000000001</v>
      </c>
      <c r="AS2649" s="118">
        <v>28.266874999999999</v>
      </c>
      <c r="AT2649" s="118">
        <v>-5.69095</v>
      </c>
      <c r="AU2649" s="118">
        <v>38.845500000000001</v>
      </c>
      <c r="AV2649" s="118">
        <f t="shared" si="82"/>
        <v>932.68452901169667</v>
      </c>
      <c r="AW2649" s="118">
        <f t="shared" si="83"/>
        <v>1678.5093191958599</v>
      </c>
    </row>
    <row r="2650" spans="1:49" x14ac:dyDescent="0.2">
      <c r="A2650" s="108" t="s">
        <v>2688</v>
      </c>
      <c r="B2650" s="131">
        <v>45749.961294942128</v>
      </c>
      <c r="C2650" s="108" t="s">
        <v>4338</v>
      </c>
      <c r="D2650" s="108">
        <v>21926.3</v>
      </c>
      <c r="E2650" s="108">
        <v>46454</v>
      </c>
      <c r="F2650" s="109">
        <v>10.132</v>
      </c>
      <c r="G2650" s="109">
        <v>102</v>
      </c>
      <c r="H2650" s="109">
        <v>1079.48</v>
      </c>
      <c r="I2650" s="109">
        <v>1503.65</v>
      </c>
      <c r="J2650" s="110">
        <v>4.7729800000000003E-2</v>
      </c>
      <c r="K2650" s="110">
        <v>1.2674525400945E-3</v>
      </c>
      <c r="L2650" s="111">
        <v>7.2591899999999996E-3</v>
      </c>
      <c r="M2650" s="111">
        <v>1.5884233707211059E-4</v>
      </c>
      <c r="N2650" s="111">
        <v>0.50574399999999997</v>
      </c>
      <c r="O2650" s="112">
        <v>137.65700000000001</v>
      </c>
      <c r="P2650" s="112">
        <v>3.0163173958487861</v>
      </c>
      <c r="Q2650" s="113">
        <v>4.7649999999999998E-2</v>
      </c>
      <c r="R2650" s="113">
        <v>1.1936910210439717E-3</v>
      </c>
      <c r="S2650" s="112">
        <v>9.3982566681212569E-3</v>
      </c>
      <c r="T2650" s="114">
        <v>2.1764699999999998E-3</v>
      </c>
      <c r="U2650" s="114">
        <v>4.7273572261042419E-5</v>
      </c>
      <c r="V2650" s="115">
        <v>46.61862779859073</v>
      </c>
      <c r="W2650" s="115">
        <v>1.0214736100302941</v>
      </c>
      <c r="AD2650" s="132">
        <v>0.98487080700091167</v>
      </c>
      <c r="AF2650" s="118">
        <v>110.223</v>
      </c>
      <c r="AG2650" s="118">
        <v>1.2350700000000001</v>
      </c>
      <c r="AH2650" s="118">
        <v>0.78146800000000005</v>
      </c>
      <c r="AI2650" s="118">
        <v>4.67102E-2</v>
      </c>
      <c r="AJ2650" s="118">
        <v>86.039000000000001</v>
      </c>
      <c r="AK2650" s="118">
        <v>0.38614399999999999</v>
      </c>
      <c r="AL2650" s="118">
        <v>18026.4375</v>
      </c>
      <c r="AM2650" s="118">
        <v>138.45124999999999</v>
      </c>
      <c r="AN2650" s="118">
        <v>1916.2375</v>
      </c>
      <c r="AO2650" s="118">
        <v>32.928624999999997</v>
      </c>
      <c r="AP2650" s="118">
        <v>37169.062499999993</v>
      </c>
      <c r="AQ2650" s="118">
        <v>268.01625000000001</v>
      </c>
      <c r="AR2650" s="118">
        <v>-5.7766624999999996</v>
      </c>
      <c r="AS2650" s="118">
        <v>30.0509375</v>
      </c>
      <c r="AT2650" s="118">
        <v>-2.4845937499999997</v>
      </c>
      <c r="AU2650" s="118">
        <v>38.785812499999999</v>
      </c>
      <c r="AV2650" s="118">
        <f t="shared" si="82"/>
        <v>-7140.9988695811617</v>
      </c>
      <c r="AW2650" s="118">
        <f t="shared" si="83"/>
        <v>-37148.425560183787</v>
      </c>
    </row>
    <row r="2651" spans="1:49" x14ac:dyDescent="0.2">
      <c r="A2651" s="108" t="s">
        <v>2689</v>
      </c>
      <c r="B2651" s="131">
        <v>45749.961713807868</v>
      </c>
      <c r="C2651" s="108" t="s">
        <v>4340</v>
      </c>
      <c r="D2651" s="108">
        <v>21931</v>
      </c>
      <c r="E2651" s="108">
        <v>46219.4</v>
      </c>
      <c r="F2651" s="109">
        <v>10.457100000000001</v>
      </c>
      <c r="G2651" s="109">
        <v>105</v>
      </c>
      <c r="H2651" s="109">
        <v>309.13200000000001</v>
      </c>
      <c r="I2651" s="109">
        <v>162.54599999999999</v>
      </c>
      <c r="J2651" s="110">
        <v>4.7188399999999998E-2</v>
      </c>
      <c r="K2651" s="110">
        <v>1.9275503956638852E-3</v>
      </c>
      <c r="L2651" s="111">
        <v>7.2419299999999997E-3</v>
      </c>
      <c r="M2651" s="111">
        <v>1.6050520379243157E-4</v>
      </c>
      <c r="N2651" s="111">
        <v>5.6461499999999998E-2</v>
      </c>
      <c r="O2651" s="112">
        <v>138.03299999999999</v>
      </c>
      <c r="P2651" s="112">
        <v>3.0523794921339644</v>
      </c>
      <c r="Q2651" s="113">
        <v>4.73067E-2</v>
      </c>
      <c r="R2651" s="113">
        <v>1.9673545826962664E-3</v>
      </c>
      <c r="S2651" s="112">
        <v>0.21794783360132236</v>
      </c>
      <c r="T2651" s="114">
        <v>2.1981399999999999E-3</v>
      </c>
      <c r="U2651" s="114">
        <v>6.1068556541644237E-5</v>
      </c>
      <c r="V2651" s="115">
        <v>46.512300064693001</v>
      </c>
      <c r="W2651" s="115">
        <v>1.0326447225011177</v>
      </c>
      <c r="AD2651" s="132">
        <v>0.9935515546070669</v>
      </c>
      <c r="AF2651" s="118">
        <v>31.354399999999998</v>
      </c>
      <c r="AG2651" s="118">
        <v>0.50208800000000009</v>
      </c>
      <c r="AH2651" s="118">
        <v>0.23077300000000001</v>
      </c>
      <c r="AI2651" s="118">
        <v>4.77589E-2</v>
      </c>
      <c r="AJ2651" s="118">
        <v>9.2410300000000003</v>
      </c>
      <c r="AK2651" s="118">
        <v>0.102779</v>
      </c>
      <c r="AL2651" s="118">
        <v>1953.7</v>
      </c>
      <c r="AM2651" s="118">
        <v>37.893749999999997</v>
      </c>
      <c r="AN2651" s="118">
        <v>538.80062499999997</v>
      </c>
      <c r="AO2651" s="118">
        <v>19.163687499999998</v>
      </c>
      <c r="AP2651" s="118">
        <v>10552.3125</v>
      </c>
      <c r="AQ2651" s="118">
        <v>106.06375</v>
      </c>
      <c r="AR2651" s="118">
        <v>-1.59849375</v>
      </c>
      <c r="AS2651" s="118">
        <v>31.174187499999999</v>
      </c>
      <c r="AT2651" s="118">
        <v>-40.588000000000001</v>
      </c>
      <c r="AU2651" s="118">
        <v>30.769312500000002</v>
      </c>
      <c r="AV2651" s="118">
        <f t="shared" si="82"/>
        <v>1363.3942555798915</v>
      </c>
      <c r="AW2651" s="118">
        <f t="shared" si="83"/>
        <v>26589.227392836634</v>
      </c>
    </row>
    <row r="2652" spans="1:49" x14ac:dyDescent="0.2">
      <c r="A2652" s="108" t="s">
        <v>2690</v>
      </c>
      <c r="B2652" s="131">
        <v>45749.962133240741</v>
      </c>
      <c r="C2652" s="108" t="s">
        <v>4339</v>
      </c>
      <c r="D2652" s="108">
        <v>22040.400000000001</v>
      </c>
      <c r="E2652" s="108">
        <v>46368.2</v>
      </c>
      <c r="F2652" s="109">
        <v>10.128</v>
      </c>
      <c r="G2652" s="109">
        <v>101</v>
      </c>
      <c r="H2652" s="109">
        <v>613.11400000000003</v>
      </c>
      <c r="I2652" s="109">
        <v>700.89499999999998</v>
      </c>
      <c r="J2652" s="110">
        <v>4.8386699999999998E-2</v>
      </c>
      <c r="K2652" s="110">
        <v>1.4764451224667985E-3</v>
      </c>
      <c r="L2652" s="111">
        <v>7.3477100000000004E-3</v>
      </c>
      <c r="M2652" s="111">
        <v>1.6010792025343407E-4</v>
      </c>
      <c r="N2652" s="111">
        <v>0.26744800000000002</v>
      </c>
      <c r="O2652" s="112">
        <v>135.983</v>
      </c>
      <c r="P2652" s="112">
        <v>2.9637533676910435</v>
      </c>
      <c r="Q2652" s="113">
        <v>4.7748600000000002E-2</v>
      </c>
      <c r="R2652" s="113">
        <v>1.4369796739286192E-3</v>
      </c>
      <c r="S2652" s="112">
        <v>0.1274359065882319</v>
      </c>
      <c r="T2652" s="114">
        <v>2.1978000000000002E-3</v>
      </c>
      <c r="U2652" s="114">
        <v>4.9067844646468839E-5</v>
      </c>
      <c r="V2652" s="115">
        <v>47.185167277855243</v>
      </c>
      <c r="W2652" s="115">
        <v>1.0294999448475628</v>
      </c>
      <c r="AD2652" s="132">
        <v>0.98361417969898224</v>
      </c>
      <c r="AF2652" s="118">
        <v>61.733600000000003</v>
      </c>
      <c r="AG2652" s="118">
        <v>0.87697800000000004</v>
      </c>
      <c r="AH2652" s="118">
        <v>0.44125799999999998</v>
      </c>
      <c r="AI2652" s="118">
        <v>4.5231199999999999E-2</v>
      </c>
      <c r="AJ2652" s="118">
        <v>39.566299999999998</v>
      </c>
      <c r="AK2652" s="118">
        <v>0.22750400000000001</v>
      </c>
      <c r="AL2652" s="118">
        <v>8366.5</v>
      </c>
      <c r="AM2652" s="118">
        <v>69.358125000000001</v>
      </c>
      <c r="AN2652" s="118">
        <v>1086.8937499999997</v>
      </c>
      <c r="AO2652" s="118">
        <v>25.782874999999997</v>
      </c>
      <c r="AP2652" s="118">
        <v>21047.3125</v>
      </c>
      <c r="AQ2652" s="118">
        <v>183.920625</v>
      </c>
      <c r="AR2652" s="118">
        <v>-1.84116875</v>
      </c>
      <c r="AS2652" s="118">
        <v>28.105374999999999</v>
      </c>
      <c r="AT2652" s="118">
        <v>4.4684187499999997</v>
      </c>
      <c r="AU2652" s="118">
        <v>34.960312500000001</v>
      </c>
      <c r="AV2652" s="118">
        <f t="shared" si="82"/>
        <v>-7335.5154807020372</v>
      </c>
      <c r="AW2652" s="118">
        <f t="shared" si="83"/>
        <v>-111976.39933000649</v>
      </c>
    </row>
    <row r="2653" spans="1:49" x14ac:dyDescent="0.2">
      <c r="A2653" s="108" t="s">
        <v>2691</v>
      </c>
      <c r="B2653" s="131">
        <v>45749.962546354167</v>
      </c>
      <c r="C2653" s="108" t="s">
        <v>4339</v>
      </c>
      <c r="D2653" s="108">
        <v>22307.3</v>
      </c>
      <c r="E2653" s="108">
        <v>46540.2</v>
      </c>
      <c r="F2653" s="109">
        <v>10.162000000000001</v>
      </c>
      <c r="G2653" s="109">
        <v>101</v>
      </c>
      <c r="H2653" s="109">
        <v>621.00400000000002</v>
      </c>
      <c r="I2653" s="109">
        <v>611.84400000000005</v>
      </c>
      <c r="J2653" s="110">
        <v>4.7831100000000001E-2</v>
      </c>
      <c r="K2653" s="110">
        <v>1.4909165816315813E-3</v>
      </c>
      <c r="L2653" s="111">
        <v>7.28804E-3</v>
      </c>
      <c r="M2653" s="111">
        <v>1.5839557092573646E-4</v>
      </c>
      <c r="N2653" s="111">
        <v>0.29633300000000001</v>
      </c>
      <c r="O2653" s="112">
        <v>137.09399999999999</v>
      </c>
      <c r="P2653" s="112">
        <v>2.9921547648642774</v>
      </c>
      <c r="Q2653" s="113">
        <v>4.7575100000000002E-2</v>
      </c>
      <c r="R2653" s="113">
        <v>1.4428895127500236E-3</v>
      </c>
      <c r="S2653" s="112">
        <v>6.1706300960861514E-2</v>
      </c>
      <c r="T2653" s="114">
        <v>2.20667E-3</v>
      </c>
      <c r="U2653" s="114">
        <v>5.019636096969581E-5</v>
      </c>
      <c r="V2653" s="115">
        <v>46.814075728027916</v>
      </c>
      <c r="W2653" s="115">
        <v>1.0228706059527897</v>
      </c>
      <c r="AD2653" s="132">
        <v>0.98672475636904633</v>
      </c>
      <c r="AF2653" s="118">
        <v>62.0443</v>
      </c>
      <c r="AG2653" s="118">
        <v>1.2792599999999998</v>
      </c>
      <c r="AH2653" s="118">
        <v>0.434116</v>
      </c>
      <c r="AI2653" s="118">
        <v>4.95407E-2</v>
      </c>
      <c r="AJ2653" s="118">
        <v>34.283800000000006</v>
      </c>
      <c r="AK2653" s="118">
        <v>0.61496800000000007</v>
      </c>
      <c r="AL2653" s="118">
        <v>7270.1250000000009</v>
      </c>
      <c r="AM2653" s="118">
        <v>122.53937500000001</v>
      </c>
      <c r="AN2653" s="118">
        <v>1077.6875</v>
      </c>
      <c r="AO2653" s="118">
        <v>28.365937500000001</v>
      </c>
      <c r="AP2653" s="118">
        <v>20954.5625</v>
      </c>
      <c r="AQ2653" s="118">
        <v>293.05624999999998</v>
      </c>
      <c r="AR2653" s="118">
        <v>42.312437499999994</v>
      </c>
      <c r="AS2653" s="118">
        <v>31.146062500000003</v>
      </c>
      <c r="AT2653" s="118">
        <v>4.1907624999999999</v>
      </c>
      <c r="AU2653" s="118">
        <v>35.910125000000001</v>
      </c>
      <c r="AV2653" s="118">
        <f t="shared" si="82"/>
        <v>506.78228936994878</v>
      </c>
      <c r="AW2653" s="118">
        <f t="shared" si="83"/>
        <v>373.10829584657677</v>
      </c>
    </row>
    <row r="2654" spans="1:49" x14ac:dyDescent="0.2">
      <c r="A2654" s="108" t="s">
        <v>2692</v>
      </c>
      <c r="B2654" s="131">
        <v>45749.962960960649</v>
      </c>
      <c r="C2654" s="108" t="s">
        <v>4339</v>
      </c>
      <c r="D2654" s="108">
        <v>22142.2</v>
      </c>
      <c r="E2654" s="108">
        <v>46644</v>
      </c>
      <c r="F2654" s="109">
        <v>10.119</v>
      </c>
      <c r="G2654" s="109">
        <v>101</v>
      </c>
      <c r="H2654" s="109">
        <v>1032.05</v>
      </c>
      <c r="I2654" s="109">
        <v>1285.3599999999999</v>
      </c>
      <c r="J2654" s="110">
        <v>4.7690499999999997E-2</v>
      </c>
      <c r="K2654" s="110">
        <v>1.2419687049700569E-3</v>
      </c>
      <c r="L2654" s="111">
        <v>7.2874699999999999E-3</v>
      </c>
      <c r="M2654" s="111">
        <v>1.5834073026221016E-4</v>
      </c>
      <c r="N2654" s="111">
        <v>0.29211999999999999</v>
      </c>
      <c r="O2654" s="112">
        <v>137.09800000000001</v>
      </c>
      <c r="P2654" s="112">
        <v>2.9787125625007862</v>
      </c>
      <c r="Q2654" s="113">
        <v>4.7464899999999997E-2</v>
      </c>
      <c r="R2654" s="113">
        <v>1.2319265069004727E-3</v>
      </c>
      <c r="S2654" s="112">
        <v>0.2403261411541496</v>
      </c>
      <c r="T2654" s="114">
        <v>2.1909E-3</v>
      </c>
      <c r="U2654" s="114">
        <v>4.7811340576164567E-5</v>
      </c>
      <c r="V2654" s="115">
        <v>46.819290336786075</v>
      </c>
      <c r="W2654" s="115">
        <v>1.0174024267006359</v>
      </c>
      <c r="AD2654" s="132">
        <v>0.98948976684613144</v>
      </c>
      <c r="AF2654" s="118">
        <v>102.25399999999999</v>
      </c>
      <c r="AG2654" s="118">
        <v>1.1450900000000002</v>
      </c>
      <c r="AH2654" s="118">
        <v>0.735788</v>
      </c>
      <c r="AI2654" s="118">
        <v>5.0134399999999996E-2</v>
      </c>
      <c r="AJ2654" s="118">
        <v>71.448099999999997</v>
      </c>
      <c r="AK2654" s="118">
        <v>0.42894100000000002</v>
      </c>
      <c r="AL2654" s="118">
        <v>15064.25</v>
      </c>
      <c r="AM2654" s="118">
        <v>126.76125</v>
      </c>
      <c r="AN2654" s="118">
        <v>1776.3812499999999</v>
      </c>
      <c r="AO2654" s="118">
        <v>32.024000000000001</v>
      </c>
      <c r="AP2654" s="118">
        <v>34603.625</v>
      </c>
      <c r="AQ2654" s="118">
        <v>266.16437500000001</v>
      </c>
      <c r="AR2654" s="118">
        <v>-11.292</v>
      </c>
      <c r="AS2654" s="118">
        <v>30.319937500000002</v>
      </c>
      <c r="AT2654" s="118">
        <v>-45.811187499999996</v>
      </c>
      <c r="AU2654" s="118">
        <v>30.859124999999999</v>
      </c>
      <c r="AV2654" s="118">
        <f t="shared" si="82"/>
        <v>-46012.299297698577</v>
      </c>
      <c r="AW2654" s="118">
        <f t="shared" si="83"/>
        <v>-123547.26913883472</v>
      </c>
    </row>
    <row r="2655" spans="1:49" x14ac:dyDescent="0.2">
      <c r="A2655" s="108" t="s">
        <v>2693</v>
      </c>
      <c r="B2655" s="131">
        <v>45749.963375937499</v>
      </c>
      <c r="C2655" s="108" t="s">
        <v>4338</v>
      </c>
      <c r="D2655" s="108">
        <v>21941</v>
      </c>
      <c r="E2655" s="108">
        <v>46639.8</v>
      </c>
      <c r="F2655" s="109">
        <v>10.119999999999999</v>
      </c>
      <c r="G2655" s="109">
        <v>102</v>
      </c>
      <c r="H2655" s="109">
        <v>590.05899999999997</v>
      </c>
      <c r="I2655" s="109">
        <v>375.46499999999997</v>
      </c>
      <c r="J2655" s="110">
        <v>0.18565499999999999</v>
      </c>
      <c r="K2655" s="110">
        <v>7.694715447142929E-3</v>
      </c>
      <c r="L2655" s="111">
        <v>9.1479700000000001E-3</v>
      </c>
      <c r="M2655" s="111">
        <v>2.3776258341749235E-4</v>
      </c>
      <c r="N2655" s="111">
        <v>-0.42812499999999998</v>
      </c>
      <c r="O2655" s="112">
        <v>109.758</v>
      </c>
      <c r="P2655" s="112">
        <v>2.8199069542273909</v>
      </c>
      <c r="Q2655" s="113">
        <v>0.148946</v>
      </c>
      <c r="R2655" s="113">
        <v>7.1356783996547948E-3</v>
      </c>
      <c r="S2655" s="112">
        <v>0.59641467069148535</v>
      </c>
      <c r="T2655" s="114">
        <v>5.5147299999999998E-3</v>
      </c>
      <c r="U2655" s="114">
        <v>1.766447825132687E-4</v>
      </c>
      <c r="V2655" s="115">
        <v>50.886746846685412</v>
      </c>
      <c r="W2655" s="115">
        <v>1.489331462379951</v>
      </c>
      <c r="AD2655" s="132">
        <v>0.33949335170860578</v>
      </c>
      <c r="AF2655" s="118">
        <v>57.958199999999998</v>
      </c>
      <c r="AG2655" s="118">
        <v>2.7530900000000003</v>
      </c>
      <c r="AH2655" s="118">
        <v>0.39769399999999999</v>
      </c>
      <c r="AI2655" s="118">
        <v>5.0243299999999998E-2</v>
      </c>
      <c r="AJ2655" s="118">
        <v>20.6966</v>
      </c>
      <c r="AK2655" s="118">
        <v>0.28108099999999997</v>
      </c>
      <c r="AL2655" s="118">
        <v>10934.5625</v>
      </c>
      <c r="AM2655" s="118">
        <v>226.75812500000001</v>
      </c>
      <c r="AN2655" s="118">
        <v>3780.90625</v>
      </c>
      <c r="AO2655" s="118">
        <v>83.794375000000002</v>
      </c>
      <c r="AP2655" s="118">
        <v>24806.625</v>
      </c>
      <c r="AQ2655" s="118">
        <v>1375.15625</v>
      </c>
      <c r="AR2655" s="118">
        <v>158.1875</v>
      </c>
      <c r="AS2655" s="118">
        <v>33.647062499999997</v>
      </c>
      <c r="AT2655" s="118">
        <v>68.538749999999993</v>
      </c>
      <c r="AU2655" s="118">
        <v>35.495125000000002</v>
      </c>
      <c r="AV2655" s="118">
        <f t="shared" si="82"/>
        <v>174.18115218878887</v>
      </c>
      <c r="AW2655" s="118">
        <f t="shared" si="83"/>
        <v>38.286545379933678</v>
      </c>
    </row>
    <row r="2656" spans="1:49" x14ac:dyDescent="0.2">
      <c r="A2656" s="108" t="s">
        <v>2694</v>
      </c>
      <c r="B2656" s="131">
        <v>45749.963790729169</v>
      </c>
      <c r="C2656" s="108" t="s">
        <v>4339</v>
      </c>
      <c r="D2656" s="108">
        <v>21653.5</v>
      </c>
      <c r="E2656" s="108">
        <v>46725.9</v>
      </c>
      <c r="F2656" s="109">
        <v>10.119999999999999</v>
      </c>
      <c r="G2656" s="109">
        <v>101</v>
      </c>
      <c r="H2656" s="109">
        <v>923.94100000000003</v>
      </c>
      <c r="I2656" s="109">
        <v>1174.6300000000001</v>
      </c>
      <c r="J2656" s="110">
        <v>4.8548399999999998E-2</v>
      </c>
      <c r="K2656" s="110">
        <v>1.3608310015530952E-3</v>
      </c>
      <c r="L2656" s="111">
        <v>7.4076799999999998E-3</v>
      </c>
      <c r="M2656" s="111">
        <v>1.6311386268836871E-4</v>
      </c>
      <c r="N2656" s="111">
        <v>0.31204999999999999</v>
      </c>
      <c r="O2656" s="112">
        <v>134.91800000000001</v>
      </c>
      <c r="P2656" s="112">
        <v>2.9709918187702908</v>
      </c>
      <c r="Q2656" s="113">
        <v>4.75299E-2</v>
      </c>
      <c r="R2656" s="113">
        <v>1.3086483542984343E-3</v>
      </c>
      <c r="S2656" s="112">
        <v>0.16425947563806648</v>
      </c>
      <c r="T2656" s="114">
        <v>2.2601399999999999E-3</v>
      </c>
      <c r="U2656" s="114">
        <v>4.9648765222208701E-5</v>
      </c>
      <c r="V2656" s="115">
        <v>47.569966147769861</v>
      </c>
      <c r="W2656" s="115">
        <v>1.0479246058963239</v>
      </c>
      <c r="AD2656" s="132">
        <v>0.98838667160925797</v>
      </c>
      <c r="AF2656" s="118">
        <v>89.91449999999999</v>
      </c>
      <c r="AG2656" s="118">
        <v>1.2296799999999999</v>
      </c>
      <c r="AH2656" s="118">
        <v>0.62956199999999995</v>
      </c>
      <c r="AI2656" s="118">
        <v>5.1620300000000001E-2</v>
      </c>
      <c r="AJ2656" s="118">
        <v>64.182600000000008</v>
      </c>
      <c r="AK2656" s="118">
        <v>0.53734300000000002</v>
      </c>
      <c r="AL2656" s="118">
        <v>13952</v>
      </c>
      <c r="AM2656" s="118">
        <v>116.454375</v>
      </c>
      <c r="AN2656" s="118">
        <v>1587.4749999999999</v>
      </c>
      <c r="AO2656" s="118">
        <v>30.488687500000001</v>
      </c>
      <c r="AP2656" s="118">
        <v>30903.9375</v>
      </c>
      <c r="AQ2656" s="118">
        <v>255.3175</v>
      </c>
      <c r="AR2656" s="118">
        <v>53.013062500000004</v>
      </c>
      <c r="AS2656" s="118">
        <v>28.989374999999999</v>
      </c>
      <c r="AT2656" s="118">
        <v>10.011812500000001</v>
      </c>
      <c r="AU2656" s="118">
        <v>30.062000000000001</v>
      </c>
      <c r="AV2656" s="118">
        <f t="shared" si="82"/>
        <v>609.42962742498082</v>
      </c>
      <c r="AW2656" s="118">
        <f t="shared" si="83"/>
        <v>333.29521729319902</v>
      </c>
    </row>
    <row r="2657" spans="1:49" x14ac:dyDescent="0.2">
      <c r="A2657" s="108" t="s">
        <v>2695</v>
      </c>
      <c r="B2657" s="131">
        <v>45749.964208854166</v>
      </c>
      <c r="C2657" s="108" t="s">
        <v>4338</v>
      </c>
      <c r="D2657" s="108">
        <v>21674.799999999999</v>
      </c>
      <c r="E2657" s="108">
        <v>46945.9</v>
      </c>
      <c r="F2657" s="109">
        <v>10.257999999999999</v>
      </c>
      <c r="G2657" s="109">
        <v>103</v>
      </c>
      <c r="H2657" s="109">
        <v>1185.04</v>
      </c>
      <c r="I2657" s="109">
        <v>748.96199999999999</v>
      </c>
      <c r="J2657" s="110">
        <v>4.7293799999999997E-2</v>
      </c>
      <c r="K2657" s="110">
        <v>1.2392934837305487E-3</v>
      </c>
      <c r="L2657" s="111">
        <v>7.2690899999999998E-3</v>
      </c>
      <c r="M2657" s="111">
        <v>1.574543486323893E-4</v>
      </c>
      <c r="N2657" s="111">
        <v>0.42748700000000001</v>
      </c>
      <c r="O2657" s="112">
        <v>137.441</v>
      </c>
      <c r="P2657" s="112">
        <v>2.9759107225352039</v>
      </c>
      <c r="Q2657" s="113">
        <v>4.7160800000000003E-2</v>
      </c>
      <c r="R2657" s="113">
        <v>1.1872960537696569E-3</v>
      </c>
      <c r="S2657" s="112">
        <v>6.2945311926419251E-2</v>
      </c>
      <c r="T2657" s="114">
        <v>2.1724399999999999E-3</v>
      </c>
      <c r="U2657" s="114">
        <v>4.9357174693148716E-5</v>
      </c>
      <c r="V2657" s="115">
        <v>46.720838096632463</v>
      </c>
      <c r="W2657" s="115">
        <v>1.011607366894584</v>
      </c>
      <c r="AD2657" s="132">
        <v>0.99509222495483651</v>
      </c>
      <c r="AF2657" s="118">
        <v>114.223</v>
      </c>
      <c r="AG2657" s="118">
        <v>1.52112</v>
      </c>
      <c r="AH2657" s="118">
        <v>0.81428400000000001</v>
      </c>
      <c r="AI2657" s="118">
        <v>4.8666500000000001E-2</v>
      </c>
      <c r="AJ2657" s="118">
        <v>40.551299999999998</v>
      </c>
      <c r="AK2657" s="118">
        <v>0.23471899999999998</v>
      </c>
      <c r="AL2657" s="118">
        <v>8478.5</v>
      </c>
      <c r="AM2657" s="118">
        <v>84.455624999999998</v>
      </c>
      <c r="AN2657" s="118">
        <v>1967.3625</v>
      </c>
      <c r="AO2657" s="118">
        <v>33.429937500000001</v>
      </c>
      <c r="AP2657" s="118">
        <v>38575.375</v>
      </c>
      <c r="AQ2657" s="118">
        <v>299.515625</v>
      </c>
      <c r="AR2657" s="118">
        <v>5.4759812500000002</v>
      </c>
      <c r="AS2657" s="118">
        <v>29.319375000000001</v>
      </c>
      <c r="AT2657" s="118">
        <v>-26.793937500000002</v>
      </c>
      <c r="AU2657" s="118">
        <v>31.438937500000002</v>
      </c>
      <c r="AV2657" s="118">
        <f t="shared" si="82"/>
        <v>3313.8759445353289</v>
      </c>
      <c r="AW2657" s="118">
        <f t="shared" si="83"/>
        <v>17743.098313999129</v>
      </c>
    </row>
    <row r="2658" spans="1:49" x14ac:dyDescent="0.2">
      <c r="A2658" s="108" t="s">
        <v>2696</v>
      </c>
      <c r="B2658" s="131">
        <v>45749.964630509261</v>
      </c>
      <c r="C2658" s="108" t="s">
        <v>4338</v>
      </c>
      <c r="D2658" s="108">
        <v>21530.2</v>
      </c>
      <c r="E2658" s="108">
        <v>46881</v>
      </c>
      <c r="F2658" s="109">
        <v>10.218</v>
      </c>
      <c r="G2658" s="109">
        <v>102</v>
      </c>
      <c r="H2658" s="109">
        <v>381.94400000000002</v>
      </c>
      <c r="I2658" s="109">
        <v>215.547</v>
      </c>
      <c r="J2658" s="110">
        <v>4.7667800000000003E-2</v>
      </c>
      <c r="K2658" s="110">
        <v>1.6446141409874842E-3</v>
      </c>
      <c r="L2658" s="111">
        <v>7.3654699999999998E-3</v>
      </c>
      <c r="M2658" s="111">
        <v>1.7215239177345169E-4</v>
      </c>
      <c r="N2658" s="111">
        <v>0.25535099999999999</v>
      </c>
      <c r="O2658" s="112">
        <v>135.90899999999999</v>
      </c>
      <c r="P2658" s="112">
        <v>3.1816757903501105</v>
      </c>
      <c r="Q2658" s="113">
        <v>4.6970499999999998E-2</v>
      </c>
      <c r="R2658" s="113">
        <v>1.5886264445111066E-3</v>
      </c>
      <c r="S2658" s="112">
        <v>0.15307436532100052</v>
      </c>
      <c r="T2658" s="114">
        <v>2.2429799999999999E-3</v>
      </c>
      <c r="U2658" s="114">
        <v>5.694873573592305E-5</v>
      </c>
      <c r="V2658" s="115">
        <v>47.257639072914095</v>
      </c>
      <c r="W2658" s="115">
        <v>1.1077130627138927</v>
      </c>
      <c r="AD2658" s="132">
        <v>1.0005071190834285</v>
      </c>
      <c r="AF2658" s="118">
        <v>36.4527</v>
      </c>
      <c r="AG2658" s="118">
        <v>0.445548</v>
      </c>
      <c r="AH2658" s="118">
        <v>0.25408199999999997</v>
      </c>
      <c r="AI2658" s="118">
        <v>4.9994999999999998E-2</v>
      </c>
      <c r="AJ2658" s="118">
        <v>11.5609</v>
      </c>
      <c r="AK2658" s="118">
        <v>8.1360700000000008E-2</v>
      </c>
      <c r="AL2658" s="118">
        <v>2494.0500000000002</v>
      </c>
      <c r="AM2658" s="118">
        <v>35.330624999999998</v>
      </c>
      <c r="AN2658" s="118">
        <v>632.25625000000002</v>
      </c>
      <c r="AO2658" s="118">
        <v>17.156437499999999</v>
      </c>
      <c r="AP2658" s="118">
        <v>12466.875</v>
      </c>
      <c r="AQ2658" s="118">
        <v>129.208125</v>
      </c>
      <c r="AR2658" s="118">
        <v>0.87843749999999998</v>
      </c>
      <c r="AS2658" s="118">
        <v>29.578249999999997</v>
      </c>
      <c r="AT2658" s="118">
        <v>2.5081312500000004</v>
      </c>
      <c r="AU2658" s="118">
        <v>33.672499999999999</v>
      </c>
      <c r="AV2658" s="118">
        <f t="shared" si="82"/>
        <v>41365.620603360236</v>
      </c>
      <c r="AW2658" s="118">
        <f t="shared" si="83"/>
        <v>1392839.8156620746</v>
      </c>
    </row>
    <row r="2659" spans="1:49" x14ac:dyDescent="0.2">
      <c r="A2659" s="108" t="s">
        <v>2697</v>
      </c>
      <c r="B2659" s="131">
        <v>45750.409015694444</v>
      </c>
      <c r="C2659" s="108" t="s">
        <v>4338</v>
      </c>
      <c r="D2659" s="108">
        <v>16756</v>
      </c>
      <c r="E2659" s="108">
        <v>52362.400000000001</v>
      </c>
      <c r="F2659" s="109">
        <v>10.2791</v>
      </c>
      <c r="G2659" s="109">
        <v>103</v>
      </c>
      <c r="H2659" s="109">
        <v>433.80200000000002</v>
      </c>
      <c r="I2659" s="109">
        <v>343.13299999999998</v>
      </c>
      <c r="J2659" s="110">
        <v>4.1988000000000003</v>
      </c>
      <c r="K2659" s="110">
        <v>9.1675908356339736E-2</v>
      </c>
      <c r="L2659" s="111">
        <v>0.30617800000000001</v>
      </c>
      <c r="M2659" s="111">
        <v>6.605552052266336E-3</v>
      </c>
      <c r="N2659" s="111">
        <v>0.97353800000000001</v>
      </c>
      <c r="O2659" s="112">
        <v>3.2696399999999999</v>
      </c>
      <c r="P2659" s="112">
        <v>7.0569083324640125E-2</v>
      </c>
      <c r="Q2659" s="113">
        <v>0.100234</v>
      </c>
      <c r="R2659" s="113">
        <v>2.016128582978774E-3</v>
      </c>
      <c r="S2659" s="112">
        <v>-0.18145598680446645</v>
      </c>
      <c r="T2659" s="114">
        <v>9.0991900000000001E-2</v>
      </c>
      <c r="U2659" s="114">
        <v>1.9856370787845398E-3</v>
      </c>
      <c r="V2659" s="115">
        <v>1628.4295069926504</v>
      </c>
      <c r="W2659" s="115">
        <v>37.393649907729483</v>
      </c>
      <c r="X2659" s="116">
        <v>1720.2232228675387</v>
      </c>
      <c r="Y2659" s="116">
        <v>37.127810998005991</v>
      </c>
      <c r="Z2659" s="116">
        <v>1678.8793071604293</v>
      </c>
      <c r="AA2659" s="116">
        <v>36.656374560492203</v>
      </c>
      <c r="AB2659" s="116">
        <v>1628.4295069926504</v>
      </c>
      <c r="AC2659" s="116">
        <v>37.393649907729483</v>
      </c>
      <c r="AD2659" s="132">
        <v>1.0287287746812326</v>
      </c>
      <c r="AF2659" s="118">
        <v>43.7605</v>
      </c>
      <c r="AG2659" s="118">
        <v>2.0484800000000001</v>
      </c>
      <c r="AH2659" s="118">
        <v>0.30690699999999999</v>
      </c>
      <c r="AI2659" s="118">
        <v>4.3614E-2</v>
      </c>
      <c r="AJ2659" s="118">
        <v>19.329499999999999</v>
      </c>
      <c r="AK2659" s="118">
        <v>0.84202699999999997</v>
      </c>
      <c r="AL2659" s="118">
        <v>168411.25</v>
      </c>
      <c r="AM2659" s="118">
        <v>6905.5625</v>
      </c>
      <c r="AN2659" s="118">
        <v>70250.625</v>
      </c>
      <c r="AO2659" s="118">
        <v>3501.2750000000001</v>
      </c>
      <c r="AP2659" s="118">
        <v>647337.5</v>
      </c>
      <c r="AQ2659" s="118">
        <v>32217.625</v>
      </c>
      <c r="AR2659" s="118">
        <v>28.538875000000001</v>
      </c>
      <c r="AS2659" s="118">
        <v>23.591062500000003</v>
      </c>
      <c r="AT2659" s="118">
        <v>12.476062499999999</v>
      </c>
      <c r="AU2659" s="118">
        <v>27.865874999999999</v>
      </c>
      <c r="AV2659" s="118">
        <f t="shared" si="82"/>
        <v>25219.178091876489</v>
      </c>
      <c r="AW2659" s="118">
        <f t="shared" si="83"/>
        <v>20884.655175464755</v>
      </c>
    </row>
    <row r="2660" spans="1:49" x14ac:dyDescent="0.2">
      <c r="A2660" s="108" t="s">
        <v>2698</v>
      </c>
      <c r="B2660" s="131">
        <v>45750.409435671296</v>
      </c>
      <c r="C2660" s="108" t="s">
        <v>4338</v>
      </c>
      <c r="D2660" s="108">
        <v>16809.400000000001</v>
      </c>
      <c r="E2660" s="108">
        <v>52351.4</v>
      </c>
      <c r="F2660" s="109">
        <v>10.1911</v>
      </c>
      <c r="G2660" s="109">
        <v>102</v>
      </c>
      <c r="H2660" s="109">
        <v>1764.63</v>
      </c>
      <c r="I2660" s="109">
        <v>871.34199999999998</v>
      </c>
      <c r="J2660" s="110">
        <v>3.77922</v>
      </c>
      <c r="K2660" s="110">
        <v>8.6825149569522767E-2</v>
      </c>
      <c r="L2660" s="111">
        <v>0.28107399999999999</v>
      </c>
      <c r="M2660" s="111">
        <v>6.4490005435958826E-3</v>
      </c>
      <c r="N2660" s="111">
        <v>0.98912</v>
      </c>
      <c r="O2660" s="112">
        <v>3.5575399999999999</v>
      </c>
      <c r="P2660" s="112">
        <v>8.160567199802965E-2</v>
      </c>
      <c r="Q2660" s="113">
        <v>9.8037899999999997E-2</v>
      </c>
      <c r="R2660" s="113">
        <v>1.9661394588034696E-3</v>
      </c>
      <c r="S2660" s="112">
        <v>1.6984105642384593E-2</v>
      </c>
      <c r="T2660" s="114">
        <v>8.4443900000000002E-2</v>
      </c>
      <c r="U2660" s="114">
        <v>1.9306053869861653E-3</v>
      </c>
      <c r="V2660" s="115">
        <v>1587.1348020273836</v>
      </c>
      <c r="W2660" s="115">
        <v>37.483701342876849</v>
      </c>
      <c r="X2660" s="116">
        <v>1596.8651700507505</v>
      </c>
      <c r="Y2660" s="116">
        <v>36.630158843537778</v>
      </c>
      <c r="Z2660" s="116">
        <v>1592.313955372922</v>
      </c>
      <c r="AA2660" s="116">
        <v>36.582389312316394</v>
      </c>
      <c r="AB2660" s="116">
        <v>1587.1348020273836</v>
      </c>
      <c r="AC2660" s="116">
        <v>37.483701342876849</v>
      </c>
      <c r="AD2660" s="132">
        <v>1.0053063354959824</v>
      </c>
      <c r="AF2660" s="118">
        <v>177.99200000000002</v>
      </c>
      <c r="AG2660" s="118">
        <v>2.2608300000000003</v>
      </c>
      <c r="AH2660" s="118">
        <v>1.2493999999999998</v>
      </c>
      <c r="AI2660" s="118">
        <v>4.6237899999999998E-2</v>
      </c>
      <c r="AJ2660" s="118">
        <v>49.013199999999998</v>
      </c>
      <c r="AK2660" s="118">
        <v>1.1039299999999999</v>
      </c>
      <c r="AL2660" s="118">
        <v>398985</v>
      </c>
      <c r="AM2660" s="118">
        <v>6484.4375000000009</v>
      </c>
      <c r="AN2660" s="118">
        <v>251750.625</v>
      </c>
      <c r="AO2660" s="118">
        <v>3277.4375</v>
      </c>
      <c r="AP2660" s="118">
        <v>2361868.75</v>
      </c>
      <c r="AQ2660" s="118">
        <v>27853.187499999996</v>
      </c>
      <c r="AR2660" s="118">
        <v>-22.757687499999999</v>
      </c>
      <c r="AS2660" s="118">
        <v>23.318124999999998</v>
      </c>
      <c r="AT2660" s="118">
        <v>-22.191312499999999</v>
      </c>
      <c r="AU2660" s="118">
        <v>24.473312499999999</v>
      </c>
      <c r="AV2660" s="118">
        <f t="shared" si="82"/>
        <v>-133801.38088334975</v>
      </c>
      <c r="AW2660" s="118">
        <f t="shared" si="83"/>
        <v>-137105.49307419395</v>
      </c>
    </row>
    <row r="2661" spans="1:49" x14ac:dyDescent="0.2">
      <c r="A2661" s="108" t="s">
        <v>2699</v>
      </c>
      <c r="B2661" s="131">
        <v>45750.409851377313</v>
      </c>
      <c r="C2661" s="108" t="s">
        <v>4339</v>
      </c>
      <c r="D2661" s="108">
        <v>16843.5</v>
      </c>
      <c r="E2661" s="108">
        <v>52428.7</v>
      </c>
      <c r="F2661" s="109">
        <v>10.105</v>
      </c>
      <c r="G2661" s="109">
        <v>101</v>
      </c>
      <c r="H2661" s="109">
        <v>196.18</v>
      </c>
      <c r="I2661" s="109">
        <v>88.971299999999999</v>
      </c>
      <c r="J2661" s="110">
        <v>4.2109300000000003</v>
      </c>
      <c r="K2661" s="110">
        <v>9.5557904675646801E-2</v>
      </c>
      <c r="L2661" s="111">
        <v>0.29654000000000003</v>
      </c>
      <c r="M2661" s="111">
        <v>6.6942367463662363E-3</v>
      </c>
      <c r="N2661" s="111">
        <v>0.95167299999999999</v>
      </c>
      <c r="O2661" s="112">
        <v>3.36693</v>
      </c>
      <c r="P2661" s="112">
        <v>7.5508562155559553E-2</v>
      </c>
      <c r="Q2661" s="113">
        <v>0.10365099999999999</v>
      </c>
      <c r="R2661" s="113">
        <v>2.1017588662929436E-3</v>
      </c>
      <c r="S2661" s="112">
        <v>-1.2498260376596964E-2</v>
      </c>
      <c r="T2661" s="114">
        <v>8.6126400000000006E-2</v>
      </c>
      <c r="U2661" s="114">
        <v>2.1717517660368095E-3</v>
      </c>
      <c r="V2661" s="115">
        <v>1690.5013706458233</v>
      </c>
      <c r="W2661" s="115">
        <v>37.398643599859504</v>
      </c>
      <c r="X2661" s="116">
        <v>1676.4473496998007</v>
      </c>
      <c r="Y2661" s="116">
        <v>37.596899521323721</v>
      </c>
      <c r="Z2661" s="116">
        <v>1682.3295686321951</v>
      </c>
      <c r="AA2661" s="116">
        <v>38.176813329211669</v>
      </c>
      <c r="AB2661" s="116">
        <v>1690.5013706458233</v>
      </c>
      <c r="AC2661" s="116">
        <v>37.398643599859504</v>
      </c>
      <c r="AD2661" s="132">
        <v>0.9987927209418912</v>
      </c>
      <c r="AF2661" s="118">
        <v>19.785799999999998</v>
      </c>
      <c r="AG2661" s="118">
        <v>0.53506599999999993</v>
      </c>
      <c r="AH2661" s="118">
        <v>0.171765</v>
      </c>
      <c r="AI2661" s="118">
        <v>3.59948E-2</v>
      </c>
      <c r="AJ2661" s="118">
        <v>4.9973700000000001</v>
      </c>
      <c r="AK2661" s="118">
        <v>0.31839900000000004</v>
      </c>
      <c r="AL2661" s="118">
        <v>41109.562499999993</v>
      </c>
      <c r="AM2661" s="118">
        <v>2563.3187500000004</v>
      </c>
      <c r="AN2661" s="118">
        <v>31781.125</v>
      </c>
      <c r="AO2661" s="118">
        <v>664.00625000000002</v>
      </c>
      <c r="AP2661" s="118">
        <v>282711.25</v>
      </c>
      <c r="AQ2661" s="118">
        <v>5350.0687500000004</v>
      </c>
      <c r="AR2661" s="118">
        <v>7.0764374999999999</v>
      </c>
      <c r="AS2661" s="118">
        <v>24.511624999999999</v>
      </c>
      <c r="AT2661" s="118">
        <v>16.361000000000001</v>
      </c>
      <c r="AU2661" s="118">
        <v>29.8315625</v>
      </c>
      <c r="AV2661" s="118">
        <f t="shared" si="82"/>
        <v>85354.469382383133</v>
      </c>
      <c r="AW2661" s="118">
        <f t="shared" si="83"/>
        <v>295658.36894114251</v>
      </c>
    </row>
    <row r="2662" spans="1:49" x14ac:dyDescent="0.2">
      <c r="A2662" s="108" t="s">
        <v>2700</v>
      </c>
      <c r="B2662" s="131">
        <v>45750.41026783565</v>
      </c>
      <c r="C2662" s="108" t="s">
        <v>4338</v>
      </c>
      <c r="D2662" s="108">
        <v>16960.5</v>
      </c>
      <c r="E2662" s="108">
        <v>52388.7</v>
      </c>
      <c r="F2662" s="109">
        <v>10.258100000000001</v>
      </c>
      <c r="G2662" s="109">
        <v>103</v>
      </c>
      <c r="H2662" s="109">
        <v>1070.98</v>
      </c>
      <c r="I2662" s="109">
        <v>646.30700000000002</v>
      </c>
      <c r="J2662" s="110">
        <v>8.5189599999999999</v>
      </c>
      <c r="K2662" s="110">
        <v>0.18636185575648251</v>
      </c>
      <c r="L2662" s="111">
        <v>0.413408</v>
      </c>
      <c r="M2662" s="111">
        <v>8.9048825415330435E-3</v>
      </c>
      <c r="N2662" s="111">
        <v>0.93350599999999995</v>
      </c>
      <c r="O2662" s="112">
        <v>2.4192100000000001</v>
      </c>
      <c r="P2662" s="112">
        <v>5.195205606989968E-2</v>
      </c>
      <c r="Q2662" s="113">
        <v>0.15015500000000001</v>
      </c>
      <c r="R2662" s="113">
        <v>3.0439909815398606E-3</v>
      </c>
      <c r="S2662" s="112">
        <v>-0.12414224183102257</v>
      </c>
      <c r="T2662" s="114">
        <v>0.123046</v>
      </c>
      <c r="U2662" s="114">
        <v>2.6698380953346216E-3</v>
      </c>
      <c r="V2662" s="115">
        <v>2347.6920356425676</v>
      </c>
      <c r="W2662" s="115">
        <v>34.658617761974675</v>
      </c>
      <c r="X2662" s="116">
        <v>2230.256178222669</v>
      </c>
      <c r="Y2662" s="116">
        <v>47.894310134822632</v>
      </c>
      <c r="Z2662" s="116">
        <v>2291.6849756979641</v>
      </c>
      <c r="AA2662" s="116">
        <v>50.133192887432521</v>
      </c>
      <c r="AB2662" s="116">
        <v>2347.6920356425676</v>
      </c>
      <c r="AC2662" s="116">
        <v>34.658617761974675</v>
      </c>
      <c r="AD2662" s="132">
        <v>0.97488398012415534</v>
      </c>
      <c r="AF2662" s="118">
        <v>108.001</v>
      </c>
      <c r="AG2662" s="118">
        <v>1.3370500000000001</v>
      </c>
      <c r="AH2662" s="118">
        <v>0.765517</v>
      </c>
      <c r="AI2662" s="118">
        <v>4.50068E-2</v>
      </c>
      <c r="AJ2662" s="118">
        <v>36.247599999999998</v>
      </c>
      <c r="AK2662" s="118">
        <v>1.17604</v>
      </c>
      <c r="AL2662" s="118">
        <v>429301.875</v>
      </c>
      <c r="AM2662" s="118">
        <v>14627.6875</v>
      </c>
      <c r="AN2662" s="118">
        <v>348878.75</v>
      </c>
      <c r="AO2662" s="118">
        <v>3823.7062499999997</v>
      </c>
      <c r="AP2662" s="118">
        <v>2146025</v>
      </c>
      <c r="AQ2662" s="118">
        <v>18252.5625</v>
      </c>
      <c r="AR2662" s="118">
        <v>43.499124999999999</v>
      </c>
      <c r="AS2662" s="118">
        <v>25.521562500000002</v>
      </c>
      <c r="AT2662" s="118">
        <v>13.33925</v>
      </c>
      <c r="AU2662" s="118">
        <v>26.8150625</v>
      </c>
      <c r="AV2662" s="118">
        <f t="shared" si="82"/>
        <v>53079.864250221821</v>
      </c>
      <c r="AW2662" s="118">
        <f t="shared" si="83"/>
        <v>31145.992178862773</v>
      </c>
    </row>
    <row r="2663" spans="1:49" x14ac:dyDescent="0.2">
      <c r="A2663" s="108" t="s">
        <v>2701</v>
      </c>
      <c r="B2663" s="131">
        <v>45750.410687824071</v>
      </c>
      <c r="C2663" s="108" t="s">
        <v>4339</v>
      </c>
      <c r="D2663" s="108">
        <v>17007.7</v>
      </c>
      <c r="E2663" s="108">
        <v>52332.9</v>
      </c>
      <c r="F2663" s="109">
        <v>10.164099999999999</v>
      </c>
      <c r="G2663" s="109">
        <v>101</v>
      </c>
      <c r="H2663" s="109">
        <v>382.28800000000001</v>
      </c>
      <c r="I2663" s="109">
        <v>259.81700000000001</v>
      </c>
      <c r="J2663" s="110">
        <v>3.8134800000000002</v>
      </c>
      <c r="K2663" s="110">
        <v>8.3238257334953866E-2</v>
      </c>
      <c r="L2663" s="111">
        <v>0.27623599999999998</v>
      </c>
      <c r="M2663" s="111">
        <v>5.9700715308361255E-3</v>
      </c>
      <c r="N2663" s="111">
        <v>0.97314599999999996</v>
      </c>
      <c r="O2663" s="112">
        <v>3.6164000000000001</v>
      </c>
      <c r="P2663" s="112">
        <v>7.8786116747559018E-2</v>
      </c>
      <c r="Q2663" s="113">
        <v>0.100636</v>
      </c>
      <c r="R2663" s="113">
        <v>2.024760151168775E-3</v>
      </c>
      <c r="S2663" s="112">
        <v>7.8891567371653912E-2</v>
      </c>
      <c r="T2663" s="114">
        <v>8.1743200000000002E-2</v>
      </c>
      <c r="U2663" s="114">
        <v>1.8049763184997748E-3</v>
      </c>
      <c r="V2663" s="115">
        <v>1635.8670241215812</v>
      </c>
      <c r="W2663" s="115">
        <v>37.36788892151035</v>
      </c>
      <c r="X2663" s="116">
        <v>1573.8025765224077</v>
      </c>
      <c r="Y2663" s="116">
        <v>34.286526250277511</v>
      </c>
      <c r="Z2663" s="116">
        <v>1600.1554095656315</v>
      </c>
      <c r="AA2663" s="116">
        <v>34.927191897516842</v>
      </c>
      <c r="AB2663" s="116">
        <v>1635.8670241215812</v>
      </c>
      <c r="AC2663" s="116">
        <v>37.36788892151035</v>
      </c>
      <c r="AD2663" s="132">
        <v>0.98545013948961679</v>
      </c>
      <c r="AF2663" s="118">
        <v>38.545500000000004</v>
      </c>
      <c r="AG2663" s="118">
        <v>0.40102199999999999</v>
      </c>
      <c r="AH2663" s="118">
        <v>0.27205399999999996</v>
      </c>
      <c r="AI2663" s="118">
        <v>3.9561899999999997E-2</v>
      </c>
      <c r="AJ2663" s="118">
        <v>14.5496</v>
      </c>
      <c r="AK2663" s="118">
        <v>8.7187299999999995E-2</v>
      </c>
      <c r="AL2663" s="118">
        <v>114233.125</v>
      </c>
      <c r="AM2663" s="118">
        <v>764.51250000000005</v>
      </c>
      <c r="AN2663" s="118">
        <v>55988.125</v>
      </c>
      <c r="AO2663" s="118">
        <v>443.92750000000001</v>
      </c>
      <c r="AP2663" s="118">
        <v>514280.62499999994</v>
      </c>
      <c r="AQ2663" s="118">
        <v>3449.5125000000003</v>
      </c>
      <c r="AR2663" s="118">
        <v>11.582687499999999</v>
      </c>
      <c r="AS2663" s="118">
        <v>22.476937500000002</v>
      </c>
      <c r="AT2663" s="118">
        <v>52.497687499999998</v>
      </c>
      <c r="AU2663" s="118">
        <v>24.614062499999999</v>
      </c>
      <c r="AV2663" s="118">
        <f t="shared" si="82"/>
        <v>-1037591.3964563402</v>
      </c>
      <c r="AW2663" s="118">
        <f t="shared" si="83"/>
        <v>-2013523.7423710374</v>
      </c>
    </row>
    <row r="2664" spans="1:49" x14ac:dyDescent="0.2">
      <c r="A2664" s="108" t="s">
        <v>2702</v>
      </c>
      <c r="B2664" s="131">
        <v>45750.41110503472</v>
      </c>
      <c r="C2664" s="108" t="s">
        <v>4338</v>
      </c>
      <c r="D2664" s="108">
        <v>17053</v>
      </c>
      <c r="E2664" s="108">
        <v>52313</v>
      </c>
      <c r="F2664" s="109">
        <v>10.248100000000001</v>
      </c>
      <c r="G2664" s="109">
        <v>103</v>
      </c>
      <c r="H2664" s="109">
        <v>737.34</v>
      </c>
      <c r="I2664" s="109">
        <v>1001.97</v>
      </c>
      <c r="J2664" s="110">
        <v>4.3187300000000004</v>
      </c>
      <c r="K2664" s="110">
        <v>9.257361656325197E-2</v>
      </c>
      <c r="L2664" s="111">
        <v>0.30096600000000001</v>
      </c>
      <c r="M2664" s="111">
        <v>6.4532650181129241E-3</v>
      </c>
      <c r="N2664" s="111">
        <v>0.96691400000000005</v>
      </c>
      <c r="O2664" s="112">
        <v>3.32239</v>
      </c>
      <c r="P2664" s="112">
        <v>7.1028190914101147E-2</v>
      </c>
      <c r="Q2664" s="113">
        <v>0.10484499999999999</v>
      </c>
      <c r="R2664" s="113">
        <v>2.1074265894393566E-3</v>
      </c>
      <c r="S2664" s="112">
        <v>5.2689744022197685E-2</v>
      </c>
      <c r="T2664" s="114">
        <v>8.8768100000000003E-2</v>
      </c>
      <c r="U2664" s="114">
        <v>1.8855999304658983E-3</v>
      </c>
      <c r="V2664" s="115">
        <v>1711.5977515463958</v>
      </c>
      <c r="W2664" s="115">
        <v>36.973699961379943</v>
      </c>
      <c r="X2664" s="116">
        <v>1696.206843242717</v>
      </c>
      <c r="Y2664" s="116">
        <v>36.262601167126235</v>
      </c>
      <c r="Z2664" s="116">
        <v>1702.7315625956915</v>
      </c>
      <c r="AA2664" s="116">
        <v>36.498697252636866</v>
      </c>
      <c r="AB2664" s="116">
        <v>1711.5977515463958</v>
      </c>
      <c r="AC2664" s="116">
        <v>36.973699961379943</v>
      </c>
      <c r="AD2664" s="132">
        <v>0.99950138280351086</v>
      </c>
      <c r="AF2664" s="118">
        <v>74.332800000000006</v>
      </c>
      <c r="AG2664" s="118">
        <v>1.8074600000000001</v>
      </c>
      <c r="AH2664" s="118">
        <v>0.54669699999999999</v>
      </c>
      <c r="AI2664" s="118">
        <v>3.7361599999999995E-2</v>
      </c>
      <c r="AJ2664" s="118">
        <v>56.0276</v>
      </c>
      <c r="AK2664" s="118">
        <v>1.1267199999999999</v>
      </c>
      <c r="AL2664" s="118">
        <v>477480</v>
      </c>
      <c r="AM2664" s="118">
        <v>8407.25</v>
      </c>
      <c r="AN2664" s="118">
        <v>121028.125</v>
      </c>
      <c r="AO2664" s="118">
        <v>1896.7562499999999</v>
      </c>
      <c r="AP2664" s="118">
        <v>1071112.5</v>
      </c>
      <c r="AQ2664" s="118">
        <v>16142.437499999998</v>
      </c>
      <c r="AR2664" s="118">
        <v>-12.894187499999999</v>
      </c>
      <c r="AS2664" s="118">
        <v>25.446687499999999</v>
      </c>
      <c r="AT2664" s="118">
        <v>24.537062500000001</v>
      </c>
      <c r="AU2664" s="118">
        <v>27.423375</v>
      </c>
      <c r="AV2664" s="118">
        <f t="shared" si="82"/>
        <v>-57774.554980859466</v>
      </c>
      <c r="AW2664" s="118">
        <f t="shared" si="83"/>
        <v>-114021.44673651161</v>
      </c>
    </row>
    <row r="2665" spans="1:49" x14ac:dyDescent="0.2">
      <c r="A2665" s="108" t="s">
        <v>2703</v>
      </c>
      <c r="B2665" s="131">
        <v>45750.411521493057</v>
      </c>
      <c r="C2665" s="108" t="s">
        <v>4339</v>
      </c>
      <c r="D2665" s="108">
        <v>17104.7</v>
      </c>
      <c r="E2665" s="108">
        <v>52376.5</v>
      </c>
      <c r="F2665" s="109">
        <v>10.082000000000001</v>
      </c>
      <c r="G2665" s="109">
        <v>101</v>
      </c>
      <c r="H2665" s="109">
        <v>523.07299999999998</v>
      </c>
      <c r="I2665" s="109">
        <v>112.224</v>
      </c>
      <c r="J2665" s="110">
        <v>3.3182800000000001</v>
      </c>
      <c r="K2665" s="110">
        <v>7.1413890919414275E-2</v>
      </c>
      <c r="L2665" s="111">
        <v>0.259743</v>
      </c>
      <c r="M2665" s="111">
        <v>5.5505068447845377E-3</v>
      </c>
      <c r="N2665" s="111">
        <v>0.95683700000000005</v>
      </c>
      <c r="O2665" s="112">
        <v>3.85304</v>
      </c>
      <c r="P2665" s="112">
        <v>8.2333213267125685E-2</v>
      </c>
      <c r="Q2665" s="113">
        <v>9.3084700000000006E-2</v>
      </c>
      <c r="R2665" s="113">
        <v>1.8769895097181552E-3</v>
      </c>
      <c r="S2665" s="112">
        <v>9.945634549574638E-4</v>
      </c>
      <c r="T2665" s="114">
        <v>9.6021700000000001E-2</v>
      </c>
      <c r="U2665" s="114">
        <v>3.6619058198233338E-3</v>
      </c>
      <c r="V2665" s="115">
        <v>1489.6112690333621</v>
      </c>
      <c r="W2665" s="115">
        <v>38.177654363230538</v>
      </c>
      <c r="X2665" s="116">
        <v>1487.4640812404261</v>
      </c>
      <c r="Y2665" s="116">
        <v>31.784694015104218</v>
      </c>
      <c r="Z2665" s="116">
        <v>1487.998263125992</v>
      </c>
      <c r="AA2665" s="116">
        <v>32.023742918366587</v>
      </c>
      <c r="AB2665" s="116">
        <v>1489.6112690333621</v>
      </c>
      <c r="AC2665" s="116">
        <v>38.177654363230538</v>
      </c>
      <c r="AD2665" s="132">
        <v>1.0021318012054907</v>
      </c>
      <c r="AF2665" s="118">
        <v>52.722199999999994</v>
      </c>
      <c r="AG2665" s="118">
        <v>0.59903899999999999</v>
      </c>
      <c r="AH2665" s="118">
        <v>0.34801399999999999</v>
      </c>
      <c r="AI2665" s="118">
        <v>3.1715399999999998E-2</v>
      </c>
      <c r="AJ2665" s="118">
        <v>6.2664299999999997</v>
      </c>
      <c r="AK2665" s="118">
        <v>0.83625500000000008</v>
      </c>
      <c r="AL2665" s="118">
        <v>56291.4375</v>
      </c>
      <c r="AM2665" s="118">
        <v>6428.4375</v>
      </c>
      <c r="AN2665" s="118">
        <v>66213.75</v>
      </c>
      <c r="AO2665" s="118">
        <v>469.22187500000001</v>
      </c>
      <c r="AP2665" s="118">
        <v>658437.5</v>
      </c>
      <c r="AQ2665" s="118">
        <v>4539.0374999999995</v>
      </c>
      <c r="AR2665" s="118">
        <v>-5.9133249999999995</v>
      </c>
      <c r="AS2665" s="118">
        <v>22.49925</v>
      </c>
      <c r="AT2665" s="118">
        <v>-3.9621187500000001</v>
      </c>
      <c r="AU2665" s="118">
        <v>29.135999999999999</v>
      </c>
      <c r="AV2665" s="118">
        <f t="shared" si="82"/>
        <v>-131641.53683499203</v>
      </c>
      <c r="AW2665" s="118">
        <f t="shared" si="83"/>
        <v>-500875.68482707243</v>
      </c>
    </row>
    <row r="2666" spans="1:49" x14ac:dyDescent="0.2">
      <c r="A2666" s="108" t="s">
        <v>2704</v>
      </c>
      <c r="B2666" s="131">
        <v>45750.411943136576</v>
      </c>
      <c r="C2666" s="108" t="s">
        <v>4338</v>
      </c>
      <c r="D2666" s="108">
        <v>16929.599999999999</v>
      </c>
      <c r="E2666" s="108">
        <v>52476.800000000003</v>
      </c>
      <c r="F2666" s="109">
        <v>10.2471</v>
      </c>
      <c r="G2666" s="109">
        <v>103</v>
      </c>
      <c r="H2666" s="109">
        <v>362.89800000000002</v>
      </c>
      <c r="I2666" s="109">
        <v>82.266900000000007</v>
      </c>
      <c r="J2666" s="110">
        <v>5.1773300000000004</v>
      </c>
      <c r="K2666" s="110">
        <v>0.12529059637386997</v>
      </c>
      <c r="L2666" s="111">
        <v>0.35250700000000001</v>
      </c>
      <c r="M2666" s="111">
        <v>8.8930901909572476E-3</v>
      </c>
      <c r="N2666" s="111">
        <v>0.97728300000000001</v>
      </c>
      <c r="O2666" s="112">
        <v>2.8334100000000002</v>
      </c>
      <c r="P2666" s="112">
        <v>7.0765141848794455E-2</v>
      </c>
      <c r="Q2666" s="113">
        <v>0.106889</v>
      </c>
      <c r="R2666" s="113">
        <v>2.1601573099033784E-3</v>
      </c>
      <c r="S2666" s="112">
        <v>0.53626805802801902</v>
      </c>
      <c r="T2666" s="114">
        <v>9.6412200000000003E-2</v>
      </c>
      <c r="U2666" s="114">
        <v>2.2189922423559755E-3</v>
      </c>
      <c r="V2666" s="115">
        <v>1747.0345870572651</v>
      </c>
      <c r="W2666" s="115">
        <v>37.009264168291189</v>
      </c>
      <c r="X2666" s="116">
        <v>1948.5821963931689</v>
      </c>
      <c r="Y2666" s="116">
        <v>48.666340392600453</v>
      </c>
      <c r="Z2666" s="116">
        <v>1852.4717008216842</v>
      </c>
      <c r="AA2666" s="116">
        <v>44.829532628143468</v>
      </c>
      <c r="AB2666" s="116">
        <v>1747.0345870572651</v>
      </c>
      <c r="AC2666" s="116">
        <v>37.009264168291189</v>
      </c>
      <c r="AD2666" s="132">
        <v>1.0528216039602853</v>
      </c>
      <c r="AF2666" s="118">
        <v>36.569299999999998</v>
      </c>
      <c r="AG2666" s="118">
        <v>3.5863299999999998</v>
      </c>
      <c r="AH2666" s="118">
        <v>0.25084299999999998</v>
      </c>
      <c r="AI2666" s="118">
        <v>4.8939500000000004E-2</v>
      </c>
      <c r="AJ2666" s="118">
        <v>4.5865200000000002</v>
      </c>
      <c r="AK2666" s="118">
        <v>4.9896499999999996E-2</v>
      </c>
      <c r="AL2666" s="118">
        <v>42542.125</v>
      </c>
      <c r="AM2666" s="118">
        <v>318.77499999999998</v>
      </c>
      <c r="AN2666" s="118">
        <v>73816.875</v>
      </c>
      <c r="AO2666" s="118">
        <v>7924.5624999999991</v>
      </c>
      <c r="AP2666" s="118">
        <v>639987.5</v>
      </c>
      <c r="AQ2666" s="118">
        <v>69159.375</v>
      </c>
      <c r="AR2666" s="118">
        <v>-2.7006687499999997</v>
      </c>
      <c r="AS2666" s="118">
        <v>20.085687499999999</v>
      </c>
      <c r="AT2666" s="118">
        <v>30.925374999999999</v>
      </c>
      <c r="AU2666" s="118">
        <v>28.230249999999998</v>
      </c>
      <c r="AV2666" s="118">
        <f t="shared" si="82"/>
        <v>-65199.83864802547</v>
      </c>
      <c r="AW2666" s="118">
        <f t="shared" si="83"/>
        <v>-484962.03622243431</v>
      </c>
    </row>
    <row r="2667" spans="1:49" x14ac:dyDescent="0.2">
      <c r="A2667" s="108" t="s">
        <v>2705</v>
      </c>
      <c r="B2667" s="131">
        <v>45750.41235958333</v>
      </c>
      <c r="C2667" s="108" t="s">
        <v>4339</v>
      </c>
      <c r="D2667" s="108">
        <v>16763.8</v>
      </c>
      <c r="E2667" s="108">
        <v>52506.1</v>
      </c>
      <c r="F2667" s="109">
        <v>10.119999999999999</v>
      </c>
      <c r="G2667" s="109">
        <v>101</v>
      </c>
      <c r="H2667" s="109">
        <v>326.61900000000003</v>
      </c>
      <c r="I2667" s="109">
        <v>378.64600000000002</v>
      </c>
      <c r="J2667" s="110">
        <v>3.3739499999999998</v>
      </c>
      <c r="K2667" s="110">
        <v>7.39550495122544E-2</v>
      </c>
      <c r="L2667" s="111">
        <v>0.26471699999999998</v>
      </c>
      <c r="M2667" s="111">
        <v>5.7481113399533244E-3</v>
      </c>
      <c r="N2667" s="111">
        <v>0.94211400000000001</v>
      </c>
      <c r="O2667" s="112">
        <v>3.782</v>
      </c>
      <c r="P2667" s="112">
        <v>8.2096584393018437E-2</v>
      </c>
      <c r="Q2667" s="113">
        <v>9.2865799999999998E-2</v>
      </c>
      <c r="R2667" s="113">
        <v>1.8778115470794718E-3</v>
      </c>
      <c r="S2667" s="112">
        <v>-7.6077386096962633E-3</v>
      </c>
      <c r="T2667" s="114">
        <v>8.0051700000000003E-2</v>
      </c>
      <c r="U2667" s="114">
        <v>1.7201418463766295E-3</v>
      </c>
      <c r="V2667" s="115">
        <v>1485.1523028129884</v>
      </c>
      <c r="W2667" s="115">
        <v>38.307315338926983</v>
      </c>
      <c r="X2667" s="116">
        <v>1512.3667932304099</v>
      </c>
      <c r="Y2667" s="116">
        <v>32.82923005648837</v>
      </c>
      <c r="Z2667" s="116">
        <v>1500.7149209145703</v>
      </c>
      <c r="AA2667" s="116">
        <v>32.894810616641024</v>
      </c>
      <c r="AB2667" s="116">
        <v>1485.1523028129884</v>
      </c>
      <c r="AC2667" s="116">
        <v>38.307315338926983</v>
      </c>
      <c r="AD2667" s="132">
        <v>1.0103867704452338</v>
      </c>
      <c r="AF2667" s="118">
        <v>32.9056</v>
      </c>
      <c r="AG2667" s="118">
        <v>0.35288000000000003</v>
      </c>
      <c r="AH2667" s="118">
        <v>0.210643</v>
      </c>
      <c r="AI2667" s="118">
        <v>3.76832E-2</v>
      </c>
      <c r="AJ2667" s="118">
        <v>21.0791</v>
      </c>
      <c r="AK2667" s="118">
        <v>0.51349999999999996</v>
      </c>
      <c r="AL2667" s="118">
        <v>160265.625</v>
      </c>
      <c r="AM2667" s="118">
        <v>3799.6374999999998</v>
      </c>
      <c r="AN2667" s="118">
        <v>41924.3125</v>
      </c>
      <c r="AO2667" s="118">
        <v>728.2</v>
      </c>
      <c r="AP2667" s="118">
        <v>416871.25</v>
      </c>
      <c r="AQ2667" s="118">
        <v>7265.1875</v>
      </c>
      <c r="AR2667" s="118">
        <v>26.0769375</v>
      </c>
      <c r="AS2667" s="118">
        <v>26.885000000000002</v>
      </c>
      <c r="AT2667" s="118">
        <v>25.1811875</v>
      </c>
      <c r="AU2667" s="118">
        <v>31.209875000000007</v>
      </c>
      <c r="AV2667" s="118">
        <f t="shared" si="82"/>
        <v>20552.32668306815</v>
      </c>
      <c r="AW2667" s="118">
        <f t="shared" si="83"/>
        <v>21192.221751581073</v>
      </c>
    </row>
    <row r="2668" spans="1:49" x14ac:dyDescent="0.2">
      <c r="A2668" s="108" t="s">
        <v>2706</v>
      </c>
      <c r="B2668" s="131">
        <v>45750.412774386576</v>
      </c>
      <c r="C2668" s="108" t="s">
        <v>4339</v>
      </c>
      <c r="D2668" s="108">
        <v>16788</v>
      </c>
      <c r="E2668" s="108">
        <v>52550</v>
      </c>
      <c r="F2668" s="109">
        <v>10.1541</v>
      </c>
      <c r="G2668" s="109">
        <v>101</v>
      </c>
      <c r="H2668" s="109">
        <v>143.02600000000001</v>
      </c>
      <c r="I2668" s="109">
        <v>193.79900000000001</v>
      </c>
      <c r="J2668" s="110">
        <v>4.1216299999999997</v>
      </c>
      <c r="K2668" s="110">
        <v>9.2176092632525922E-2</v>
      </c>
      <c r="L2668" s="111">
        <v>0.296543</v>
      </c>
      <c r="M2668" s="111">
        <v>6.567488115558337E-3</v>
      </c>
      <c r="N2668" s="111">
        <v>0.90251599999999998</v>
      </c>
      <c r="O2668" s="112">
        <v>3.3740999999999999</v>
      </c>
      <c r="P2668" s="112">
        <v>7.4497256996751221E-2</v>
      </c>
      <c r="Q2668" s="113">
        <v>0.1012</v>
      </c>
      <c r="R2668" s="113">
        <v>2.0720807087379585E-3</v>
      </c>
      <c r="S2668" s="112">
        <v>8.009734067009304E-2</v>
      </c>
      <c r="T2668" s="114">
        <v>8.7796899999999997E-2</v>
      </c>
      <c r="U2668" s="114">
        <v>1.9443451677531435E-3</v>
      </c>
      <c r="V2668" s="115">
        <v>1646.2399233904921</v>
      </c>
      <c r="W2668" s="115">
        <v>37.977404268745822</v>
      </c>
      <c r="X2668" s="116">
        <v>1673.3096681117095</v>
      </c>
      <c r="Y2668" s="116">
        <v>36.94525366185546</v>
      </c>
      <c r="Z2668" s="116">
        <v>1660.9709840908561</v>
      </c>
      <c r="AA2668" s="116">
        <v>37.145938691609025</v>
      </c>
      <c r="AB2668" s="116">
        <v>1646.2399233904921</v>
      </c>
      <c r="AC2668" s="116">
        <v>37.977404268745822</v>
      </c>
      <c r="AD2668" s="132">
        <v>1.0093710525888147</v>
      </c>
      <c r="AF2668" s="118">
        <v>14.405299999999999</v>
      </c>
      <c r="AG2668" s="118">
        <v>0.35377999999999998</v>
      </c>
      <c r="AH2668" s="118">
        <v>8.907240000000001E-2</v>
      </c>
      <c r="AI2668" s="118">
        <v>4.8573199999999997E-2</v>
      </c>
      <c r="AJ2668" s="118">
        <v>10.7735</v>
      </c>
      <c r="AK2668" s="118">
        <v>0.27432500000000004</v>
      </c>
      <c r="AL2668" s="118">
        <v>90371.25</v>
      </c>
      <c r="AM2668" s="118">
        <v>1975.85625</v>
      </c>
      <c r="AN2668" s="118">
        <v>22296.375</v>
      </c>
      <c r="AO2668" s="118">
        <v>357.885625</v>
      </c>
      <c r="AP2668" s="118">
        <v>204930</v>
      </c>
      <c r="AQ2668" s="118">
        <v>3037.9249999999997</v>
      </c>
      <c r="AR2668" s="118">
        <v>-8.4650625000000002</v>
      </c>
      <c r="AS2668" s="118">
        <v>21.022437499999999</v>
      </c>
      <c r="AT2668" s="118">
        <v>-34.023062500000002</v>
      </c>
      <c r="AU2668" s="118">
        <v>28.666812499999999</v>
      </c>
      <c r="AV2668" s="118">
        <f t="shared" si="82"/>
        <v>-321584.22756756464</v>
      </c>
      <c r="AW2668" s="118">
        <f t="shared" si="83"/>
        <v>-798647.94476267509</v>
      </c>
    </row>
    <row r="2669" spans="1:49" x14ac:dyDescent="0.2">
      <c r="A2669" s="108" t="s">
        <v>2707</v>
      </c>
      <c r="B2669" s="131">
        <v>45750.413188993058</v>
      </c>
      <c r="C2669" s="108" t="s">
        <v>4338</v>
      </c>
      <c r="D2669" s="108">
        <v>16755.8</v>
      </c>
      <c r="E2669" s="108">
        <v>52585</v>
      </c>
      <c r="F2669" s="109">
        <v>10.2111</v>
      </c>
      <c r="G2669" s="109">
        <v>102</v>
      </c>
      <c r="H2669" s="109">
        <v>281.08199999999999</v>
      </c>
      <c r="I2669" s="109">
        <v>298.11500000000001</v>
      </c>
      <c r="J2669" s="110">
        <v>3.8894299999999999</v>
      </c>
      <c r="K2669" s="110">
        <v>8.4440678646728079E-2</v>
      </c>
      <c r="L2669" s="111">
        <v>0.28314699999999998</v>
      </c>
      <c r="M2669" s="111">
        <v>6.0903644608594652E-3</v>
      </c>
      <c r="N2669" s="111">
        <v>0.933172</v>
      </c>
      <c r="O2669" s="112">
        <v>3.5317400000000001</v>
      </c>
      <c r="P2669" s="112">
        <v>7.5821865924876844E-2</v>
      </c>
      <c r="Q2669" s="113">
        <v>0.100163</v>
      </c>
      <c r="R2669" s="113">
        <v>2.0269229670108334E-3</v>
      </c>
      <c r="S2669" s="112">
        <v>-1.9249041731132645E-2</v>
      </c>
      <c r="T2669" s="114">
        <v>7.4958200000000003E-2</v>
      </c>
      <c r="U2669" s="114">
        <v>1.6220687226045634E-3</v>
      </c>
      <c r="V2669" s="115">
        <v>1627.1120733283433</v>
      </c>
      <c r="W2669" s="115">
        <v>37.626901155389085</v>
      </c>
      <c r="X2669" s="116">
        <v>1607.1897138260267</v>
      </c>
      <c r="Y2669" s="116">
        <v>34.504273530202724</v>
      </c>
      <c r="Z2669" s="116">
        <v>1615.4692053468971</v>
      </c>
      <c r="AA2669" s="116">
        <v>35.072315489000317</v>
      </c>
      <c r="AB2669" s="116">
        <v>1627.1120733283433</v>
      </c>
      <c r="AC2669" s="116">
        <v>37.626901155389085</v>
      </c>
      <c r="AD2669" s="132">
        <v>0.99733300627925259</v>
      </c>
      <c r="AF2669" s="118">
        <v>28.300999999999998</v>
      </c>
      <c r="AG2669" s="118">
        <v>0.91796800000000001</v>
      </c>
      <c r="AH2669" s="118">
        <v>0.20445199999999999</v>
      </c>
      <c r="AI2669" s="118">
        <v>4.0152899999999998E-2</v>
      </c>
      <c r="AJ2669" s="118">
        <v>16.5488</v>
      </c>
      <c r="AK2669" s="118">
        <v>0.66884900000000003</v>
      </c>
      <c r="AL2669" s="118">
        <v>118354.37500000001</v>
      </c>
      <c r="AM2669" s="118">
        <v>4345.3</v>
      </c>
      <c r="AN2669" s="118">
        <v>41478.6875</v>
      </c>
      <c r="AO2669" s="118">
        <v>1062.6312500000001</v>
      </c>
      <c r="AP2669" s="118">
        <v>383031.25</v>
      </c>
      <c r="AQ2669" s="118">
        <v>9814.375</v>
      </c>
      <c r="AR2669" s="118">
        <v>12.257937499999999</v>
      </c>
      <c r="AS2669" s="118">
        <v>23.2570625</v>
      </c>
      <c r="AT2669" s="118">
        <v>-21.929625000000001</v>
      </c>
      <c r="AU2669" s="118">
        <v>26.354749999999999</v>
      </c>
      <c r="AV2669" s="118">
        <f t="shared" si="82"/>
        <v>22136.226482989921</v>
      </c>
      <c r="AW2669" s="118">
        <f t="shared" si="83"/>
        <v>42003.032562938512</v>
      </c>
    </row>
    <row r="2670" spans="1:49" x14ac:dyDescent="0.2">
      <c r="A2670" s="108" t="s">
        <v>2708</v>
      </c>
      <c r="B2670" s="131">
        <v>45750.413603090281</v>
      </c>
      <c r="C2670" s="108" t="s">
        <v>4338</v>
      </c>
      <c r="D2670" s="108">
        <v>16974.5</v>
      </c>
      <c r="E2670" s="108">
        <v>52559</v>
      </c>
      <c r="F2670" s="109">
        <v>10.2081</v>
      </c>
      <c r="G2670" s="109">
        <v>102</v>
      </c>
      <c r="H2670" s="109">
        <v>1254.44</v>
      </c>
      <c r="I2670" s="109">
        <v>8.0366499999999998</v>
      </c>
      <c r="J2670" s="110">
        <v>4.4019700000000004</v>
      </c>
      <c r="K2670" s="110">
        <v>9.3341871130377507E-2</v>
      </c>
      <c r="L2670" s="111">
        <v>0.30318200000000001</v>
      </c>
      <c r="M2670" s="111">
        <v>6.4272623149907301E-3</v>
      </c>
      <c r="N2670" s="111">
        <v>0.97328700000000001</v>
      </c>
      <c r="O2670" s="112">
        <v>3.3003999999999998</v>
      </c>
      <c r="P2670" s="112">
        <v>7.0020843623095533E-2</v>
      </c>
      <c r="Q2670" s="113">
        <v>0.10587000000000001</v>
      </c>
      <c r="R2670" s="113">
        <v>2.1231110061416948E-3</v>
      </c>
      <c r="S2670" s="112">
        <v>0.12685092512360532</v>
      </c>
      <c r="T2670" s="114">
        <v>0.18212200000000001</v>
      </c>
      <c r="U2670" s="114">
        <v>7.03697322313621E-2</v>
      </c>
      <c r="V2670" s="115">
        <v>1729.4733870765313</v>
      </c>
      <c r="W2670" s="115">
        <v>36.805432840343116</v>
      </c>
      <c r="X2670" s="116">
        <v>1706.1361378300398</v>
      </c>
      <c r="Y2670" s="116">
        <v>36.197155407438309</v>
      </c>
      <c r="Z2670" s="116">
        <v>1716.2662663868332</v>
      </c>
      <c r="AA2670" s="116">
        <v>36.392684335080418</v>
      </c>
      <c r="AB2670" s="116">
        <v>1729.4733870765313</v>
      </c>
      <c r="AC2670" s="116">
        <v>36.805432840343116</v>
      </c>
      <c r="AD2670" s="132">
        <v>0.99670522203247058</v>
      </c>
      <c r="AF2670" s="118">
        <v>126.25800000000001</v>
      </c>
      <c r="AG2670" s="118">
        <v>1.6785099999999999</v>
      </c>
      <c r="AH2670" s="118">
        <v>0.90826899999999999</v>
      </c>
      <c r="AI2670" s="118">
        <v>3.9756299999999994E-2</v>
      </c>
      <c r="AJ2670" s="118">
        <v>0.44548500000000002</v>
      </c>
      <c r="AK2670" s="118">
        <v>5.2061000000000003E-2</v>
      </c>
      <c r="AL2670" s="118">
        <v>4327.2562500000004</v>
      </c>
      <c r="AM2670" s="118">
        <v>114.004375</v>
      </c>
      <c r="AN2670" s="118">
        <v>209548.125</v>
      </c>
      <c r="AO2670" s="118">
        <v>1331.5124999999998</v>
      </c>
      <c r="AP2670" s="118">
        <v>1831800</v>
      </c>
      <c r="AQ2670" s="118">
        <v>9636.6250000000018</v>
      </c>
      <c r="AR2670" s="118">
        <v>12.3790625</v>
      </c>
      <c r="AS2670" s="118">
        <v>22.207000000000004</v>
      </c>
      <c r="AT2670" s="118">
        <v>-4.8919562500000007</v>
      </c>
      <c r="AU2670" s="118">
        <v>25.916187499999999</v>
      </c>
      <c r="AV2670" s="118">
        <f t="shared" si="82"/>
        <v>135642.94247516859</v>
      </c>
      <c r="AW2670" s="118">
        <f t="shared" si="83"/>
        <v>243333.10990314881</v>
      </c>
    </row>
    <row r="2671" spans="1:49" x14ac:dyDescent="0.2">
      <c r="A2671" s="108" t="s">
        <v>2709</v>
      </c>
      <c r="B2671" s="131">
        <v>45750.414015983799</v>
      </c>
      <c r="C2671" s="108" t="s">
        <v>4338</v>
      </c>
      <c r="D2671" s="108">
        <v>17056.599999999999</v>
      </c>
      <c r="E2671" s="108">
        <v>52536.7</v>
      </c>
      <c r="F2671" s="109">
        <v>10.194100000000001</v>
      </c>
      <c r="G2671" s="109">
        <v>102</v>
      </c>
      <c r="H2671" s="109">
        <v>2254</v>
      </c>
      <c r="I2671" s="109">
        <v>1988.86</v>
      </c>
      <c r="J2671" s="110">
        <v>3.8951600000000002</v>
      </c>
      <c r="K2671" s="110">
        <v>8.3761988671711946E-2</v>
      </c>
      <c r="L2671" s="111">
        <v>0.27886100000000003</v>
      </c>
      <c r="M2671" s="111">
        <v>5.9753582780365574E-3</v>
      </c>
      <c r="N2671" s="111">
        <v>0.98077599999999998</v>
      </c>
      <c r="O2671" s="112">
        <v>3.5819100000000001</v>
      </c>
      <c r="P2671" s="112">
        <v>7.6723964135594569E-2</v>
      </c>
      <c r="Q2671" s="113">
        <v>0.10186099999999999</v>
      </c>
      <c r="R2671" s="113">
        <v>2.0422730250936084E-3</v>
      </c>
      <c r="S2671" s="112">
        <v>-7.542585841690827E-2</v>
      </c>
      <c r="T2671" s="114">
        <v>8.2721900000000001E-2</v>
      </c>
      <c r="U2671" s="114">
        <v>1.7771357989768255E-3</v>
      </c>
      <c r="V2671" s="115">
        <v>1658.3060959038671</v>
      </c>
      <c r="W2671" s="115">
        <v>37.130716721418224</v>
      </c>
      <c r="X2671" s="116">
        <v>1587.2345789909741</v>
      </c>
      <c r="Y2671" s="116">
        <v>33.998321820838335</v>
      </c>
      <c r="Z2671" s="116">
        <v>1617.6566848915234</v>
      </c>
      <c r="AA2671" s="116">
        <v>34.786283725085205</v>
      </c>
      <c r="AB2671" s="116">
        <v>1658.3060959038671</v>
      </c>
      <c r="AC2671" s="116">
        <v>37.130716721418224</v>
      </c>
      <c r="AD2671" s="132">
        <v>0.98322319795288338</v>
      </c>
      <c r="AF2671" s="118">
        <v>226.77199999999999</v>
      </c>
      <c r="AG2671" s="118">
        <v>2.9602299999999997</v>
      </c>
      <c r="AH2671" s="118">
        <v>1.6100699999999999</v>
      </c>
      <c r="AI2671" s="118">
        <v>4.7352999999999999E-2</v>
      </c>
      <c r="AJ2671" s="118">
        <v>110.09</v>
      </c>
      <c r="AK2671" s="118">
        <v>0.92129099999999997</v>
      </c>
      <c r="AL2671" s="118">
        <v>870593.75</v>
      </c>
      <c r="AM2671" s="118">
        <v>6899.5625</v>
      </c>
      <c r="AN2671" s="118">
        <v>333860.625</v>
      </c>
      <c r="AO2671" s="118">
        <v>2394.1125000000002</v>
      </c>
      <c r="AP2671" s="118">
        <v>3031393.75</v>
      </c>
      <c r="AQ2671" s="118">
        <v>19893.9375</v>
      </c>
      <c r="AR2671" s="118">
        <v>12.91625</v>
      </c>
      <c r="AS2671" s="118">
        <v>22.495875000000002</v>
      </c>
      <c r="AT2671" s="118">
        <v>-49.277749999999997</v>
      </c>
      <c r="AU2671" s="118">
        <v>32.192374999999998</v>
      </c>
      <c r="AV2671" s="118">
        <f t="shared" si="82"/>
        <v>124986.53227202536</v>
      </c>
      <c r="AW2671" s="118">
        <f t="shared" si="83"/>
        <v>217687.12796516699</v>
      </c>
    </row>
    <row r="2672" spans="1:49" x14ac:dyDescent="0.2">
      <c r="A2672" s="108" t="s">
        <v>2710</v>
      </c>
      <c r="B2672" s="131">
        <v>45750.414433923608</v>
      </c>
      <c r="C2672" s="108" t="s">
        <v>4340</v>
      </c>
      <c r="D2672" s="108">
        <v>17163.599999999999</v>
      </c>
      <c r="E2672" s="108">
        <v>52462.5</v>
      </c>
      <c r="F2672" s="109">
        <v>10.3141</v>
      </c>
      <c r="G2672" s="109">
        <v>104</v>
      </c>
      <c r="H2672" s="109">
        <v>195.13900000000001</v>
      </c>
      <c r="I2672" s="109">
        <v>106.895</v>
      </c>
      <c r="J2672" s="110">
        <v>3.3165100000000001</v>
      </c>
      <c r="K2672" s="110">
        <v>7.4603615075142307E-2</v>
      </c>
      <c r="L2672" s="111">
        <v>0.26053500000000002</v>
      </c>
      <c r="M2672" s="111">
        <v>5.7647894230838997E-3</v>
      </c>
      <c r="N2672" s="111">
        <v>0.90941099999999997</v>
      </c>
      <c r="O2672" s="112">
        <v>3.8271500000000001</v>
      </c>
      <c r="P2672" s="112">
        <v>8.5308783474856806E-2</v>
      </c>
      <c r="Q2672" s="113">
        <v>9.2674300000000001E-2</v>
      </c>
      <c r="R2672" s="113">
        <v>1.8907269415735313E-3</v>
      </c>
      <c r="S2672" s="112">
        <v>8.9400397317459177E-2</v>
      </c>
      <c r="T2672" s="114">
        <v>7.8153299999999995E-2</v>
      </c>
      <c r="U2672" s="114">
        <v>1.8609931543280861E-3</v>
      </c>
      <c r="V2672" s="115">
        <v>1481.2406461783389</v>
      </c>
      <c r="W2672" s="115">
        <v>38.670803888912509</v>
      </c>
      <c r="X2672" s="116">
        <v>1496.4437101048206</v>
      </c>
      <c r="Y2672" s="116">
        <v>33.356359810209561</v>
      </c>
      <c r="Z2672" s="116">
        <v>1489.8130014761907</v>
      </c>
      <c r="AA2672" s="116">
        <v>33.512769657281943</v>
      </c>
      <c r="AB2672" s="116">
        <v>1481.2406461783389</v>
      </c>
      <c r="AC2672" s="116">
        <v>38.670803888912509</v>
      </c>
      <c r="AD2672" s="132">
        <v>1.0051411726433204</v>
      </c>
      <c r="AF2672" s="118">
        <v>19.623799999999999</v>
      </c>
      <c r="AG2672" s="118">
        <v>0.68242900000000006</v>
      </c>
      <c r="AH2672" s="118">
        <v>0.12692199999999998</v>
      </c>
      <c r="AI2672" s="118">
        <v>3.9367800000000001E-2</v>
      </c>
      <c r="AJ2672" s="118">
        <v>5.9086599999999994</v>
      </c>
      <c r="AK2672" s="118">
        <v>0.19485300000000003</v>
      </c>
      <c r="AL2672" s="118">
        <v>44445.687500000007</v>
      </c>
      <c r="AM2672" s="118">
        <v>1156.83125</v>
      </c>
      <c r="AN2672" s="118">
        <v>24535.5</v>
      </c>
      <c r="AO2672" s="118">
        <v>551.11187499999994</v>
      </c>
      <c r="AP2672" s="118">
        <v>244781.25</v>
      </c>
      <c r="AQ2672" s="118">
        <v>5628.3937499999993</v>
      </c>
      <c r="AR2672" s="118">
        <v>-28.426500000000001</v>
      </c>
      <c r="AS2672" s="118">
        <v>23.0190625</v>
      </c>
      <c r="AT2672" s="118">
        <v>-51.15775</v>
      </c>
      <c r="AU2672" s="118">
        <v>23.138249999999999</v>
      </c>
      <c r="AV2672" s="118">
        <f t="shared" si="82"/>
        <v>-14695.885039243005</v>
      </c>
      <c r="AW2672" s="118">
        <f t="shared" si="83"/>
        <v>-11905.153452137538</v>
      </c>
    </row>
    <row r="2673" spans="1:49" x14ac:dyDescent="0.2">
      <c r="A2673" s="108" t="s">
        <v>2711</v>
      </c>
      <c r="B2673" s="131">
        <v>45750.414857060183</v>
      </c>
      <c r="C2673" s="108" t="s">
        <v>4339</v>
      </c>
      <c r="D2673" s="108">
        <v>17168.3</v>
      </c>
      <c r="E2673" s="108">
        <v>52402</v>
      </c>
      <c r="F2673" s="109">
        <v>10.101000000000001</v>
      </c>
      <c r="G2673" s="109">
        <v>101</v>
      </c>
      <c r="H2673" s="109">
        <v>163.13900000000001</v>
      </c>
      <c r="I2673" s="109">
        <v>171.82499999999999</v>
      </c>
      <c r="J2673" s="110">
        <v>4.5611100000000002</v>
      </c>
      <c r="K2673" s="110">
        <v>0.10307703630683218</v>
      </c>
      <c r="L2673" s="111">
        <v>0.31092599999999998</v>
      </c>
      <c r="M2673" s="111">
        <v>6.8748801002562945E-3</v>
      </c>
      <c r="N2673" s="111">
        <v>0.91420299999999999</v>
      </c>
      <c r="O2673" s="112">
        <v>3.2212499999999999</v>
      </c>
      <c r="P2673" s="112">
        <v>7.1147426840329236E-2</v>
      </c>
      <c r="Q2673" s="113">
        <v>0.10707899999999999</v>
      </c>
      <c r="R2673" s="113">
        <v>2.1801403006632392E-3</v>
      </c>
      <c r="S2673" s="112">
        <v>-0.11691691473682155</v>
      </c>
      <c r="T2673" s="114">
        <v>8.8712899999999997E-2</v>
      </c>
      <c r="U2673" s="114">
        <v>1.9441442592989338E-3</v>
      </c>
      <c r="V2673" s="115">
        <v>1750.2862452446482</v>
      </c>
      <c r="W2673" s="115">
        <v>37.270231488524509</v>
      </c>
      <c r="X2673" s="116">
        <v>1742.8642045653676</v>
      </c>
      <c r="Y2673" s="116">
        <v>38.494467516319162</v>
      </c>
      <c r="Z2673" s="116">
        <v>1745.8660887346146</v>
      </c>
      <c r="AA2673" s="116">
        <v>39.45502349545724</v>
      </c>
      <c r="AB2673" s="116">
        <v>1750.2862452446482</v>
      </c>
      <c r="AC2673" s="116">
        <v>37.270231488524509</v>
      </c>
      <c r="AD2673" s="132">
        <v>1.0017621473621847</v>
      </c>
      <c r="AF2673" s="118">
        <v>16.397300000000001</v>
      </c>
      <c r="AG2673" s="118">
        <v>0.27337699999999998</v>
      </c>
      <c r="AH2673" s="118">
        <v>0.12518800000000002</v>
      </c>
      <c r="AI2673" s="118">
        <v>4.5201100000000001E-2</v>
      </c>
      <c r="AJ2673" s="118">
        <v>9.4840399999999985</v>
      </c>
      <c r="AK2673" s="118">
        <v>9.1289100000000012E-2</v>
      </c>
      <c r="AL2673" s="118">
        <v>81165.624999999985</v>
      </c>
      <c r="AM2673" s="118">
        <v>840.45625000000007</v>
      </c>
      <c r="AN2673" s="118">
        <v>28221.75</v>
      </c>
      <c r="AO2673" s="118">
        <v>319.40062499999999</v>
      </c>
      <c r="AP2673" s="118">
        <v>244689.375</v>
      </c>
      <c r="AQ2673" s="118">
        <v>2781.3937500000002</v>
      </c>
      <c r="AR2673" s="118">
        <v>5.3892312500000008</v>
      </c>
      <c r="AS2673" s="118">
        <v>25.017187499999999</v>
      </c>
      <c r="AT2673" s="118">
        <v>54.400499999999994</v>
      </c>
      <c r="AU2673" s="118">
        <v>28.808875</v>
      </c>
      <c r="AV2673" s="118">
        <f t="shared" si="82"/>
        <v>-34333.252283146765</v>
      </c>
      <c r="AW2673" s="118">
        <f t="shared" si="83"/>
        <v>-159377.83054916418</v>
      </c>
    </row>
    <row r="2674" spans="1:49" x14ac:dyDescent="0.2">
      <c r="A2674" s="108" t="s">
        <v>2712</v>
      </c>
      <c r="B2674" s="131">
        <v>45750.415272442129</v>
      </c>
      <c r="C2674" s="108" t="s">
        <v>4338</v>
      </c>
      <c r="D2674" s="108">
        <v>17247.900000000001</v>
      </c>
      <c r="E2674" s="108">
        <v>52442.3</v>
      </c>
      <c r="F2674" s="109">
        <v>10.2791</v>
      </c>
      <c r="G2674" s="109">
        <v>103</v>
      </c>
      <c r="H2674" s="109">
        <v>66.029700000000005</v>
      </c>
      <c r="I2674" s="109">
        <v>70.025999999999996</v>
      </c>
      <c r="J2674" s="110">
        <v>3.4562499999999998</v>
      </c>
      <c r="K2674" s="110">
        <v>8.2236996390006853E-2</v>
      </c>
      <c r="L2674" s="111">
        <v>0.26994600000000002</v>
      </c>
      <c r="M2674" s="111">
        <v>6.2588970958468394E-3</v>
      </c>
      <c r="N2674" s="111">
        <v>0.82203300000000001</v>
      </c>
      <c r="O2674" s="112">
        <v>3.6918700000000002</v>
      </c>
      <c r="P2674" s="112">
        <v>8.6649313077773446E-2</v>
      </c>
      <c r="Q2674" s="113">
        <v>9.2845999999999998E-2</v>
      </c>
      <c r="R2674" s="113">
        <v>1.9644741108001398E-3</v>
      </c>
      <c r="S2674" s="112">
        <v>0.19097782382478506</v>
      </c>
      <c r="T2674" s="114">
        <v>8.21379E-2</v>
      </c>
      <c r="U2674" s="114">
        <v>2.1434159854223354E-3</v>
      </c>
      <c r="V2674" s="115">
        <v>1484.7483292163502</v>
      </c>
      <c r="W2674" s="115">
        <v>40.085950130028614</v>
      </c>
      <c r="X2674" s="116">
        <v>1545.1933532277433</v>
      </c>
      <c r="Y2674" s="116">
        <v>36.266158513036835</v>
      </c>
      <c r="Z2674" s="116">
        <v>1519.5032323110893</v>
      </c>
      <c r="AA2674" s="116">
        <v>36.154613187752851</v>
      </c>
      <c r="AB2674" s="116">
        <v>1484.7483292163502</v>
      </c>
      <c r="AC2674" s="116">
        <v>40.085950130028614</v>
      </c>
      <c r="AD2674" s="132">
        <v>1.0153122621608714</v>
      </c>
      <c r="AF2674" s="118">
        <v>6.6329700000000003</v>
      </c>
      <c r="AG2674" s="118">
        <v>0.193855</v>
      </c>
      <c r="AH2674" s="118">
        <v>3.6931000000000005E-2</v>
      </c>
      <c r="AI2674" s="118">
        <v>4.0614500000000005E-2</v>
      </c>
      <c r="AJ2674" s="118">
        <v>3.8598699999999999</v>
      </c>
      <c r="AK2674" s="118">
        <v>0.14554499999999998</v>
      </c>
      <c r="AL2674" s="118">
        <v>30370.125</v>
      </c>
      <c r="AM2674" s="118">
        <v>934.53750000000002</v>
      </c>
      <c r="AN2674" s="118">
        <v>8646.3125</v>
      </c>
      <c r="AO2674" s="118">
        <v>185.94374999999999</v>
      </c>
      <c r="AP2674" s="118">
        <v>85574.375</v>
      </c>
      <c r="AQ2674" s="118">
        <v>1590.03125</v>
      </c>
      <c r="AR2674" s="118">
        <v>-14.526249999999999</v>
      </c>
      <c r="AS2674" s="118">
        <v>21.689937499999999</v>
      </c>
      <c r="AT2674" s="118">
        <v>25.769562499999999</v>
      </c>
      <c r="AU2674" s="118">
        <v>32.462812499999998</v>
      </c>
      <c r="AV2674" s="118">
        <f t="shared" si="82"/>
        <v>-4183.5128734678474</v>
      </c>
      <c r="AW2674" s="118">
        <f t="shared" si="83"/>
        <v>-6247.1152629462185</v>
      </c>
    </row>
    <row r="2675" spans="1:49" x14ac:dyDescent="0.2">
      <c r="A2675" s="108" t="s">
        <v>2713</v>
      </c>
      <c r="B2675" s="131">
        <v>45750.415693125004</v>
      </c>
      <c r="C2675" s="108" t="s">
        <v>4339</v>
      </c>
      <c r="D2675" s="108">
        <v>17297</v>
      </c>
      <c r="E2675" s="108">
        <v>52434.400000000001</v>
      </c>
      <c r="F2675" s="109">
        <v>10.097</v>
      </c>
      <c r="G2675" s="109">
        <v>101</v>
      </c>
      <c r="H2675" s="109">
        <v>374.92099999999999</v>
      </c>
      <c r="I2675" s="109">
        <v>386.12099999999998</v>
      </c>
      <c r="J2675" s="110">
        <v>3.5378599999999998</v>
      </c>
      <c r="K2675" s="110">
        <v>7.5299192170500726E-2</v>
      </c>
      <c r="L2675" s="111">
        <v>0.26847399999999999</v>
      </c>
      <c r="M2675" s="111">
        <v>5.6504773917342597E-3</v>
      </c>
      <c r="N2675" s="111">
        <v>0.92533900000000002</v>
      </c>
      <c r="O2675" s="112">
        <v>3.7263700000000002</v>
      </c>
      <c r="P2675" s="112">
        <v>7.8465561719584978E-2</v>
      </c>
      <c r="Q2675" s="113">
        <v>9.5882499999999996E-2</v>
      </c>
      <c r="R2675" s="113">
        <v>1.9373143859694017E-3</v>
      </c>
      <c r="S2675" s="112">
        <v>-3.6089234368955371E-2</v>
      </c>
      <c r="T2675" s="114">
        <v>7.8776899999999997E-2</v>
      </c>
      <c r="U2675" s="114">
        <v>1.6399969060351914E-3</v>
      </c>
      <c r="V2675" s="115">
        <v>1545.4709582355201</v>
      </c>
      <c r="W2675" s="115">
        <v>37.971556938836237</v>
      </c>
      <c r="X2675" s="116">
        <v>1532.4602517911883</v>
      </c>
      <c r="Y2675" s="116">
        <v>32.268764097427848</v>
      </c>
      <c r="Z2675" s="116">
        <v>1537.5790222655789</v>
      </c>
      <c r="AA2675" s="116">
        <v>32.725562423302918</v>
      </c>
      <c r="AB2675" s="116">
        <v>1545.4709582355201</v>
      </c>
      <c r="AC2675" s="116">
        <v>37.971556938836237</v>
      </c>
      <c r="AD2675" s="132">
        <v>0.99826121586012206</v>
      </c>
      <c r="AF2675" s="118">
        <v>37.6389</v>
      </c>
      <c r="AG2675" s="118">
        <v>0.68568499999999999</v>
      </c>
      <c r="AH2675" s="118">
        <v>0.25722699999999998</v>
      </c>
      <c r="AI2675" s="118">
        <v>4.2815599999999995E-2</v>
      </c>
      <c r="AJ2675" s="118">
        <v>21.253799999999998</v>
      </c>
      <c r="AK2675" s="118">
        <v>0.266984</v>
      </c>
      <c r="AL2675" s="118">
        <v>159911.87499999997</v>
      </c>
      <c r="AM2675" s="118">
        <v>1604.66875</v>
      </c>
      <c r="AN2675" s="118">
        <v>49967.25</v>
      </c>
      <c r="AO2675" s="118">
        <v>509.11937499999993</v>
      </c>
      <c r="AP2675" s="118">
        <v>482085</v>
      </c>
      <c r="AQ2675" s="118">
        <v>4597.7937499999998</v>
      </c>
      <c r="AR2675" s="118">
        <v>-9.8444374999999997</v>
      </c>
      <c r="AS2675" s="118">
        <v>20.253312500000003</v>
      </c>
      <c r="AT2675" s="118">
        <v>-46.284500000000001</v>
      </c>
      <c r="AU2675" s="118">
        <v>30.040749999999999</v>
      </c>
      <c r="AV2675" s="118">
        <f t="shared" si="82"/>
        <v>599304.37467009353</v>
      </c>
      <c r="AW2675" s="118">
        <f t="shared" si="83"/>
        <v>1232983.5204230468</v>
      </c>
    </row>
    <row r="2676" spans="1:49" x14ac:dyDescent="0.2">
      <c r="A2676" s="108" t="s">
        <v>2714</v>
      </c>
      <c r="B2676" s="131">
        <v>45750.416105150463</v>
      </c>
      <c r="C2676" s="108" t="s">
        <v>4338</v>
      </c>
      <c r="D2676" s="108">
        <v>17360</v>
      </c>
      <c r="E2676" s="108">
        <v>52372.1</v>
      </c>
      <c r="F2676" s="109">
        <v>10.194100000000001</v>
      </c>
      <c r="G2676" s="109">
        <v>102</v>
      </c>
      <c r="H2676" s="109">
        <v>699.47699999999998</v>
      </c>
      <c r="I2676" s="109">
        <v>360.81299999999999</v>
      </c>
      <c r="J2676" s="110">
        <v>4.3511899999999999</v>
      </c>
      <c r="K2676" s="110">
        <v>9.7829748274234046E-2</v>
      </c>
      <c r="L2676" s="111">
        <v>0.31453799999999998</v>
      </c>
      <c r="M2676" s="111">
        <v>7.0203444625744679E-3</v>
      </c>
      <c r="N2676" s="111">
        <v>0.981514</v>
      </c>
      <c r="O2676" s="112">
        <v>3.1816800000000001</v>
      </c>
      <c r="P2676" s="112">
        <v>7.1148060964793688E-2</v>
      </c>
      <c r="Q2676" s="113">
        <v>0.10072399999999999</v>
      </c>
      <c r="R2676" s="113">
        <v>2.0228245528490598E-3</v>
      </c>
      <c r="S2676" s="112">
        <v>-5.856645781583205E-2</v>
      </c>
      <c r="T2676" s="114">
        <v>8.2344200000000006E-2</v>
      </c>
      <c r="U2676" s="114">
        <v>1.870974919482354E-3</v>
      </c>
      <c r="V2676" s="115">
        <v>1637.490225706694</v>
      </c>
      <c r="W2676" s="115">
        <v>37.291757046607053</v>
      </c>
      <c r="X2676" s="116">
        <v>1761.8289797901627</v>
      </c>
      <c r="Y2676" s="116">
        <v>39.39765019224145</v>
      </c>
      <c r="Z2676" s="116">
        <v>1705.3543874677835</v>
      </c>
      <c r="AA2676" s="116">
        <v>38.342244407698551</v>
      </c>
      <c r="AB2676" s="116">
        <v>1637.490225706694</v>
      </c>
      <c r="AC2676" s="116">
        <v>37.291757046607053</v>
      </c>
      <c r="AD2676" s="132">
        <v>1.0351578549906155</v>
      </c>
      <c r="AF2676" s="118">
        <v>70.172799999999995</v>
      </c>
      <c r="AG2676" s="118">
        <v>0.88586700000000007</v>
      </c>
      <c r="AH2676" s="118">
        <v>0.51576200000000005</v>
      </c>
      <c r="AI2676" s="118">
        <v>4.2519799999999996E-2</v>
      </c>
      <c r="AJ2676" s="118">
        <v>19.834299999999999</v>
      </c>
      <c r="AK2676" s="118">
        <v>0.71930700000000003</v>
      </c>
      <c r="AL2676" s="118">
        <v>157586.87500000003</v>
      </c>
      <c r="AM2676" s="118">
        <v>6408.3125</v>
      </c>
      <c r="AN2676" s="118">
        <v>114261.25</v>
      </c>
      <c r="AO2676" s="118">
        <v>2301.5125000000003</v>
      </c>
      <c r="AP2676" s="118">
        <v>1053456.25</v>
      </c>
      <c r="AQ2676" s="118">
        <v>22014.625</v>
      </c>
      <c r="AR2676" s="118">
        <v>28.281437499999999</v>
      </c>
      <c r="AS2676" s="118">
        <v>27.13175</v>
      </c>
      <c r="AT2676" s="118">
        <v>-11.822937499999998</v>
      </c>
      <c r="AU2676" s="118">
        <v>28.550125000000001</v>
      </c>
      <c r="AV2676" s="118">
        <f t="shared" si="82"/>
        <v>33980.723146867633</v>
      </c>
      <c r="AW2676" s="118">
        <f t="shared" si="83"/>
        <v>32607.08349179578</v>
      </c>
    </row>
    <row r="2677" spans="1:49" x14ac:dyDescent="0.2">
      <c r="A2677" s="108" t="s">
        <v>2715</v>
      </c>
      <c r="B2677" s="131">
        <v>45750.416521412037</v>
      </c>
      <c r="C2677" s="108" t="s">
        <v>4339</v>
      </c>
      <c r="D2677" s="108">
        <v>17347.3</v>
      </c>
      <c r="E2677" s="108">
        <v>52471.5</v>
      </c>
      <c r="F2677" s="109">
        <v>10.132</v>
      </c>
      <c r="G2677" s="109">
        <v>101</v>
      </c>
      <c r="H2677" s="109">
        <v>495.65600000000001</v>
      </c>
      <c r="I2677" s="109">
        <v>481.262</v>
      </c>
      <c r="J2677" s="110">
        <v>4.8325500000000003</v>
      </c>
      <c r="K2677" s="110">
        <v>0.10591556785307815</v>
      </c>
      <c r="L2677" s="111">
        <v>0.32054100000000002</v>
      </c>
      <c r="M2677" s="111">
        <v>6.9335356520897774E-3</v>
      </c>
      <c r="N2677" s="111">
        <v>0.97208700000000003</v>
      </c>
      <c r="O2677" s="112">
        <v>3.1200800000000002</v>
      </c>
      <c r="P2677" s="112">
        <v>6.7808374788443357E-2</v>
      </c>
      <c r="Q2677" s="113">
        <v>0.109736</v>
      </c>
      <c r="R2677" s="113">
        <v>2.2057380613445471E-3</v>
      </c>
      <c r="S2677" s="112">
        <v>-0.11764581037666282</v>
      </c>
      <c r="T2677" s="114">
        <v>9.5319799999999996E-2</v>
      </c>
      <c r="U2677" s="114">
        <v>2.0688665194139519E-3</v>
      </c>
      <c r="V2677" s="115">
        <v>1795.0296745246642</v>
      </c>
      <c r="W2677" s="115">
        <v>36.591457008491219</v>
      </c>
      <c r="X2677" s="116">
        <v>1792.1929935880091</v>
      </c>
      <c r="Y2677" s="116">
        <v>38.949544307337625</v>
      </c>
      <c r="Z2677" s="116">
        <v>1793.1257141099447</v>
      </c>
      <c r="AA2677" s="116">
        <v>39.300147591211896</v>
      </c>
      <c r="AB2677" s="116">
        <v>1795.0296745246642</v>
      </c>
      <c r="AC2677" s="116">
        <v>36.591457008491219</v>
      </c>
      <c r="AD2677" s="132">
        <v>1.0009991541910017</v>
      </c>
      <c r="AF2677" s="118">
        <v>49.688299999999998</v>
      </c>
      <c r="AG2677" s="118">
        <v>0.84189099999999994</v>
      </c>
      <c r="AH2677" s="118">
        <v>0.347163</v>
      </c>
      <c r="AI2677" s="118">
        <v>3.8940699999999995E-2</v>
      </c>
      <c r="AJ2677" s="118">
        <v>26.419899999999998</v>
      </c>
      <c r="AK2677" s="118">
        <v>0.29537999999999998</v>
      </c>
      <c r="AL2677" s="118">
        <v>240234.375</v>
      </c>
      <c r="AM2677" s="118">
        <v>2160.8312500000002</v>
      </c>
      <c r="AN2677" s="118">
        <v>89949.375</v>
      </c>
      <c r="AO2677" s="118">
        <v>837.8</v>
      </c>
      <c r="AP2677" s="118">
        <v>759331.25</v>
      </c>
      <c r="AQ2677" s="118">
        <v>6882.25</v>
      </c>
      <c r="AR2677" s="118">
        <v>37.553249999999998</v>
      </c>
      <c r="AS2677" s="118">
        <v>25.061562500000001</v>
      </c>
      <c r="AT2677" s="118">
        <v>35.742312499999997</v>
      </c>
      <c r="AU2677" s="118">
        <v>33.211437499999995</v>
      </c>
      <c r="AV2677" s="118">
        <f t="shared" si="82"/>
        <v>25889.336317360823</v>
      </c>
      <c r="AW2677" s="118">
        <f t="shared" si="83"/>
        <v>17279.118460292673</v>
      </c>
    </row>
    <row r="2678" spans="1:49" x14ac:dyDescent="0.2">
      <c r="A2678" s="108" t="s">
        <v>2716</v>
      </c>
      <c r="B2678" s="131">
        <v>45750.416938622686</v>
      </c>
      <c r="C2678" s="108" t="s">
        <v>4338</v>
      </c>
      <c r="D2678" s="108">
        <v>17270.7</v>
      </c>
      <c r="E2678" s="108">
        <v>52543.4</v>
      </c>
      <c r="F2678" s="109">
        <v>10.2121</v>
      </c>
      <c r="G2678" s="109">
        <v>103</v>
      </c>
      <c r="H2678" s="109">
        <v>230.423</v>
      </c>
      <c r="I2678" s="109">
        <v>164.81899999999999</v>
      </c>
      <c r="J2678" s="110">
        <v>4.7719800000000001</v>
      </c>
      <c r="K2678" s="110">
        <v>0.10214312824585901</v>
      </c>
      <c r="L2678" s="111">
        <v>0.316249</v>
      </c>
      <c r="M2678" s="111">
        <v>6.7008450797492692E-3</v>
      </c>
      <c r="N2678" s="111">
        <v>0.93265100000000001</v>
      </c>
      <c r="O2678" s="112">
        <v>3.1613699999999998</v>
      </c>
      <c r="P2678" s="112">
        <v>6.7108119574087299E-2</v>
      </c>
      <c r="Q2678" s="113">
        <v>0.110092</v>
      </c>
      <c r="R2678" s="113">
        <v>2.2262811780997026E-3</v>
      </c>
      <c r="S2678" s="112">
        <v>3.231794592507703E-2</v>
      </c>
      <c r="T2678" s="114">
        <v>9.2453499999999994E-2</v>
      </c>
      <c r="U2678" s="114">
        <v>2.0079065086143827E-3</v>
      </c>
      <c r="V2678" s="115">
        <v>1800.9237379743176</v>
      </c>
      <c r="W2678" s="115">
        <v>36.786151417668187</v>
      </c>
      <c r="X2678" s="116">
        <v>1771.7251831142621</v>
      </c>
      <c r="Y2678" s="116">
        <v>37.609373607282166</v>
      </c>
      <c r="Z2678" s="116">
        <v>1784.7929911282549</v>
      </c>
      <c r="AA2678" s="116">
        <v>38.203081191690586</v>
      </c>
      <c r="AB2678" s="116">
        <v>1800.9237379743176</v>
      </c>
      <c r="AC2678" s="116">
        <v>36.786151417668187</v>
      </c>
      <c r="AD2678" s="132">
        <v>0.99516996502680111</v>
      </c>
      <c r="AF2678" s="118">
        <v>23.080400000000001</v>
      </c>
      <c r="AG2678" s="118">
        <v>0.571349</v>
      </c>
      <c r="AH2678" s="118">
        <v>0.16911799999999999</v>
      </c>
      <c r="AI2678" s="118">
        <v>3.6960699999999999E-2</v>
      </c>
      <c r="AJ2678" s="118">
        <v>9.0361399999999996</v>
      </c>
      <c r="AK2678" s="118">
        <v>0.165021</v>
      </c>
      <c r="AL2678" s="118">
        <v>80272.5</v>
      </c>
      <c r="AM2678" s="118">
        <v>1411.4375</v>
      </c>
      <c r="AN2678" s="118">
        <v>41469.8125</v>
      </c>
      <c r="AO2678" s="118">
        <v>725.25</v>
      </c>
      <c r="AP2678" s="118">
        <v>347550</v>
      </c>
      <c r="AQ2678" s="118">
        <v>5924.3937499999993</v>
      </c>
      <c r="AR2678" s="118">
        <v>27.245875000000002</v>
      </c>
      <c r="AS2678" s="118">
        <v>22.927312499999999</v>
      </c>
      <c r="AT2678" s="118">
        <v>43.424250000000001</v>
      </c>
      <c r="AU2678" s="118">
        <v>29.9624375</v>
      </c>
      <c r="AV2678" s="118">
        <f t="shared" si="82"/>
        <v>20141.87328815505</v>
      </c>
      <c r="AW2678" s="118">
        <f t="shared" si="83"/>
        <v>16952.796039995177</v>
      </c>
    </row>
    <row r="2679" spans="1:49" x14ac:dyDescent="0.2">
      <c r="A2679" s="108" t="s">
        <v>2717</v>
      </c>
      <c r="B2679" s="131">
        <v>45750.418237442129</v>
      </c>
      <c r="C2679" s="108" t="s">
        <v>4339</v>
      </c>
      <c r="D2679" s="108">
        <v>17437.599999999999</v>
      </c>
      <c r="E2679" s="108">
        <v>52497.9</v>
      </c>
      <c r="F2679" s="109">
        <v>10.1511</v>
      </c>
      <c r="G2679" s="109">
        <v>101</v>
      </c>
      <c r="H2679" s="109">
        <v>144.22499999999999</v>
      </c>
      <c r="I2679" s="109">
        <v>144.84700000000001</v>
      </c>
      <c r="J2679" s="110">
        <v>3.9106100000000001</v>
      </c>
      <c r="K2679" s="110">
        <v>8.9289679857696896E-2</v>
      </c>
      <c r="L2679" s="111">
        <v>0.28465699999999999</v>
      </c>
      <c r="M2679" s="111">
        <v>6.3763435701426879E-3</v>
      </c>
      <c r="N2679" s="111">
        <v>0.92908199999999996</v>
      </c>
      <c r="O2679" s="112">
        <v>3.5117799999999999</v>
      </c>
      <c r="P2679" s="112">
        <v>7.8104332353333639E-2</v>
      </c>
      <c r="Q2679" s="113">
        <v>9.96475E-2</v>
      </c>
      <c r="R2679" s="113">
        <v>2.0329733135043856E-3</v>
      </c>
      <c r="S2679" s="112">
        <v>-0.13340567565781128</v>
      </c>
      <c r="T2679" s="114">
        <v>8.2565E-2</v>
      </c>
      <c r="U2679" s="114">
        <v>1.9183469232399023E-3</v>
      </c>
      <c r="V2679" s="115">
        <v>1617.5118982513704</v>
      </c>
      <c r="W2679" s="115">
        <v>37.981551102404374</v>
      </c>
      <c r="X2679" s="116">
        <v>1615.2697676069167</v>
      </c>
      <c r="Y2679" s="116">
        <v>35.924678302588042</v>
      </c>
      <c r="Z2679" s="116">
        <v>1615.8797440700193</v>
      </c>
      <c r="AA2679" s="116">
        <v>36.894854009105792</v>
      </c>
      <c r="AB2679" s="116">
        <v>1617.5118982513704</v>
      </c>
      <c r="AC2679" s="116">
        <v>37.981551102404374</v>
      </c>
      <c r="AD2679" s="132">
        <v>0.99931608691800045</v>
      </c>
      <c r="AF2679" s="118">
        <v>14.402200000000001</v>
      </c>
      <c r="AG2679" s="118">
        <v>0.24588700000000002</v>
      </c>
      <c r="AH2679" s="118">
        <v>0.102719</v>
      </c>
      <c r="AI2679" s="118">
        <v>4.1547399999999998E-2</v>
      </c>
      <c r="AJ2679" s="118">
        <v>7.9095799999999992</v>
      </c>
      <c r="AK2679" s="118">
        <v>0.101734</v>
      </c>
      <c r="AL2679" s="118">
        <v>62574.374999999985</v>
      </c>
      <c r="AM2679" s="118">
        <v>746.97500000000002</v>
      </c>
      <c r="AN2679" s="118">
        <v>21133.187499999996</v>
      </c>
      <c r="AO2679" s="118">
        <v>240.19437500000001</v>
      </c>
      <c r="AP2679" s="118">
        <v>196228.75</v>
      </c>
      <c r="AQ2679" s="118">
        <v>2140.15625</v>
      </c>
      <c r="AR2679" s="118">
        <v>-17.096437499999997</v>
      </c>
      <c r="AS2679" s="118">
        <v>25.591249999999999</v>
      </c>
      <c r="AT2679" s="118">
        <v>15.332874999999998</v>
      </c>
      <c r="AU2679" s="118">
        <v>31.952624999999998</v>
      </c>
      <c r="AV2679" s="118">
        <f t="shared" si="82"/>
        <v>-9514.5232750301129</v>
      </c>
      <c r="AW2679" s="118">
        <f t="shared" si="83"/>
        <v>-14242.441257139313</v>
      </c>
    </row>
    <row r="2680" spans="1:49" x14ac:dyDescent="0.2">
      <c r="A2680" s="108" t="s">
        <v>2718</v>
      </c>
      <c r="B2680" s="131">
        <v>45750.418652615743</v>
      </c>
      <c r="C2680" s="108" t="s">
        <v>4338</v>
      </c>
      <c r="D2680" s="108">
        <v>17601.900000000001</v>
      </c>
      <c r="E2680" s="108">
        <v>52511.6</v>
      </c>
      <c r="F2680" s="109">
        <v>10.1591</v>
      </c>
      <c r="G2680" s="109">
        <v>102</v>
      </c>
      <c r="H2680" s="109">
        <v>153.96299999999999</v>
      </c>
      <c r="I2680" s="109">
        <v>140.32300000000001</v>
      </c>
      <c r="J2680" s="110">
        <v>3.3656999999999999</v>
      </c>
      <c r="K2680" s="110">
        <v>7.5291208459155448E-2</v>
      </c>
      <c r="L2680" s="111">
        <v>0.26483099999999998</v>
      </c>
      <c r="M2680" s="111">
        <v>5.7976742770528252E-3</v>
      </c>
      <c r="N2680" s="111">
        <v>0.92622199999999999</v>
      </c>
      <c r="O2680" s="112">
        <v>3.7725200000000001</v>
      </c>
      <c r="P2680" s="112">
        <v>8.1874247430556574E-2</v>
      </c>
      <c r="Q2680" s="113">
        <v>9.2731400000000005E-2</v>
      </c>
      <c r="R2680" s="113">
        <v>1.8847670662193248E-3</v>
      </c>
      <c r="S2680" s="112">
        <v>-0.26724434917364309</v>
      </c>
      <c r="T2680" s="114">
        <v>7.9082299999999994E-2</v>
      </c>
      <c r="U2680" s="114">
        <v>1.7536441823106533E-3</v>
      </c>
      <c r="V2680" s="115">
        <v>1482.4080541983685</v>
      </c>
      <c r="W2680" s="115">
        <v>38.519127710881016</v>
      </c>
      <c r="X2680" s="116">
        <v>1515.7534511827826</v>
      </c>
      <c r="Y2680" s="116">
        <v>32.896094150822044</v>
      </c>
      <c r="Z2680" s="116">
        <v>1501.5469677971253</v>
      </c>
      <c r="AA2680" s="116">
        <v>33.589828494407143</v>
      </c>
      <c r="AB2680" s="116">
        <v>1482.4080541983685</v>
      </c>
      <c r="AC2680" s="116">
        <v>38.519127710881016</v>
      </c>
      <c r="AD2680" s="132">
        <v>1.0120693844004491</v>
      </c>
      <c r="AF2680" s="118">
        <v>15.373899999999999</v>
      </c>
      <c r="AG2680" s="118">
        <v>0.13058899999999998</v>
      </c>
      <c r="AH2680" s="118">
        <v>9.408480000000001E-2</v>
      </c>
      <c r="AI2680" s="118">
        <v>4.5308600000000004E-2</v>
      </c>
      <c r="AJ2680" s="118">
        <v>7.6528299999999998</v>
      </c>
      <c r="AK2680" s="118">
        <v>9.0794E-2</v>
      </c>
      <c r="AL2680" s="118">
        <v>58062.25</v>
      </c>
      <c r="AM2680" s="118">
        <v>534.76374999999996</v>
      </c>
      <c r="AN2680" s="118">
        <v>19562.375</v>
      </c>
      <c r="AO2680" s="118">
        <v>190.138125</v>
      </c>
      <c r="AP2680" s="118">
        <v>195727.5</v>
      </c>
      <c r="AQ2680" s="118">
        <v>1950.7312499999998</v>
      </c>
      <c r="AR2680" s="118">
        <v>-2.927025</v>
      </c>
      <c r="AS2680" s="118">
        <v>25.489437500000001</v>
      </c>
      <c r="AT2680" s="118">
        <v>17.587812499999998</v>
      </c>
      <c r="AU2680" s="118">
        <v>25.771625</v>
      </c>
      <c r="AV2680" s="118">
        <f t="shared" si="82"/>
        <v>-28067.255086794194</v>
      </c>
      <c r="AW2680" s="118">
        <f t="shared" si="83"/>
        <v>-244418.48391416922</v>
      </c>
    </row>
    <row r="2681" spans="1:49" x14ac:dyDescent="0.2">
      <c r="A2681" s="108" t="s">
        <v>2719</v>
      </c>
      <c r="B2681" s="131">
        <v>45750.419068506948</v>
      </c>
      <c r="C2681" s="108" t="s">
        <v>4338</v>
      </c>
      <c r="D2681" s="108">
        <v>17673.2</v>
      </c>
      <c r="E2681" s="108">
        <v>52393.2</v>
      </c>
      <c r="F2681" s="109">
        <v>10.2271</v>
      </c>
      <c r="G2681" s="109">
        <v>102</v>
      </c>
      <c r="H2681" s="109">
        <v>402.34699999999998</v>
      </c>
      <c r="I2681" s="109">
        <v>146.71</v>
      </c>
      <c r="J2681" s="110">
        <v>4.4939099999999996</v>
      </c>
      <c r="K2681" s="110">
        <v>9.5029193971379128E-2</v>
      </c>
      <c r="L2681" s="111">
        <v>0.30999900000000002</v>
      </c>
      <c r="M2681" s="111">
        <v>6.5431511992693559E-3</v>
      </c>
      <c r="N2681" s="111">
        <v>0.92690700000000004</v>
      </c>
      <c r="O2681" s="112">
        <v>3.2274500000000002</v>
      </c>
      <c r="P2681" s="112">
        <v>6.8146902138028265E-2</v>
      </c>
      <c r="Q2681" s="113">
        <v>0.105672</v>
      </c>
      <c r="R2681" s="113">
        <v>2.1326544127656974E-3</v>
      </c>
      <c r="S2681" s="112">
        <v>0.16333174028052963</v>
      </c>
      <c r="T2681" s="114">
        <v>9.1228100000000006E-2</v>
      </c>
      <c r="U2681" s="114">
        <v>2.002576253690231E-3</v>
      </c>
      <c r="V2681" s="115">
        <v>1726.0369811951325</v>
      </c>
      <c r="W2681" s="115">
        <v>37.056120388957169</v>
      </c>
      <c r="X2681" s="116">
        <v>1739.9298800815654</v>
      </c>
      <c r="Y2681" s="116">
        <v>36.738239559079055</v>
      </c>
      <c r="Z2681" s="116">
        <v>1733.2565944388414</v>
      </c>
      <c r="AA2681" s="116">
        <v>36.651819265428252</v>
      </c>
      <c r="AB2681" s="116">
        <v>1726.0369811951325</v>
      </c>
      <c r="AC2681" s="116">
        <v>37.056120388957169</v>
      </c>
      <c r="AD2681" s="132">
        <v>1.006274803165909</v>
      </c>
      <c r="AF2681" s="118">
        <v>40.084799999999994</v>
      </c>
      <c r="AG2681" s="118">
        <v>0.74882700000000002</v>
      </c>
      <c r="AH2681" s="118">
        <v>0.27181500000000003</v>
      </c>
      <c r="AI2681" s="118">
        <v>4.50493E-2</v>
      </c>
      <c r="AJ2681" s="118">
        <v>7.9912600000000005</v>
      </c>
      <c r="AK2681" s="118">
        <v>0.11288799999999999</v>
      </c>
      <c r="AL2681" s="118">
        <v>69848.125</v>
      </c>
      <c r="AM2681" s="118">
        <v>983.3</v>
      </c>
      <c r="AN2681" s="118">
        <v>67621.25</v>
      </c>
      <c r="AO2681" s="118">
        <v>868.48749999999995</v>
      </c>
      <c r="AP2681" s="118">
        <v>593695.625</v>
      </c>
      <c r="AQ2681" s="118">
        <v>7259</v>
      </c>
      <c r="AR2681" s="118">
        <v>-26.1965</v>
      </c>
      <c r="AS2681" s="118">
        <v>26.02825</v>
      </c>
      <c r="AT2681" s="118">
        <v>1.076425</v>
      </c>
      <c r="AU2681" s="118">
        <v>31.998312500000001</v>
      </c>
      <c r="AV2681" s="118">
        <f t="shared" si="82"/>
        <v>-22450.918881598693</v>
      </c>
      <c r="AW2681" s="118">
        <f t="shared" si="83"/>
        <v>-22308.414233134019</v>
      </c>
    </row>
    <row r="2682" spans="1:49" x14ac:dyDescent="0.2">
      <c r="A2682" s="108" t="s">
        <v>2720</v>
      </c>
      <c r="B2682" s="131">
        <v>45750.419486817133</v>
      </c>
      <c r="C2682" s="108" t="s">
        <v>4338</v>
      </c>
      <c r="D2682" s="108">
        <v>17732.3</v>
      </c>
      <c r="E2682" s="108">
        <v>52442.9</v>
      </c>
      <c r="F2682" s="109">
        <v>10.180099999999999</v>
      </c>
      <c r="G2682" s="109">
        <v>102</v>
      </c>
      <c r="H2682" s="109">
        <v>634.43100000000004</v>
      </c>
      <c r="I2682" s="109">
        <v>502.05900000000003</v>
      </c>
      <c r="J2682" s="110">
        <v>4.1946300000000001</v>
      </c>
      <c r="K2682" s="110">
        <v>9.1442600778849248E-2</v>
      </c>
      <c r="L2682" s="111">
        <v>0.30005700000000002</v>
      </c>
      <c r="M2682" s="111">
        <v>6.5158298789946946E-3</v>
      </c>
      <c r="N2682" s="111">
        <v>0.96575200000000005</v>
      </c>
      <c r="O2682" s="112">
        <v>3.3275299999999999</v>
      </c>
      <c r="P2682" s="112">
        <v>7.2468038050715847E-2</v>
      </c>
      <c r="Q2682" s="113">
        <v>0.101683</v>
      </c>
      <c r="R2682" s="113">
        <v>2.0437927592515345E-3</v>
      </c>
      <c r="S2682" s="112">
        <v>8.8651128022318046E-2</v>
      </c>
      <c r="T2682" s="114">
        <v>8.9776599999999998E-2</v>
      </c>
      <c r="U2682" s="114">
        <v>1.9314606668705424E-3</v>
      </c>
      <c r="V2682" s="115">
        <v>1655.0663622238958</v>
      </c>
      <c r="W2682" s="115">
        <v>37.238835034314803</v>
      </c>
      <c r="X2682" s="116">
        <v>1693.9026812513255</v>
      </c>
      <c r="Y2682" s="116">
        <v>36.890367317238507</v>
      </c>
      <c r="Z2682" s="116">
        <v>1676.254623941508</v>
      </c>
      <c r="AA2682" s="116">
        <v>36.542217640360029</v>
      </c>
      <c r="AB2682" s="116">
        <v>1655.0663622238958</v>
      </c>
      <c r="AC2682" s="116">
        <v>37.238835034314803</v>
      </c>
      <c r="AD2682" s="132">
        <v>1.0111301700215085</v>
      </c>
      <c r="AF2682" s="118">
        <v>63.126100000000001</v>
      </c>
      <c r="AG2682" s="118">
        <v>1.15886</v>
      </c>
      <c r="AH2682" s="118">
        <v>0.43938300000000002</v>
      </c>
      <c r="AI2682" s="118">
        <v>4.0862599999999999E-2</v>
      </c>
      <c r="AJ2682" s="118">
        <v>27.3123</v>
      </c>
      <c r="AK2682" s="118">
        <v>0.29627800000000004</v>
      </c>
      <c r="AL2682" s="118">
        <v>235968.125</v>
      </c>
      <c r="AM2682" s="118">
        <v>2013.2437500000001</v>
      </c>
      <c r="AN2682" s="118">
        <v>99272.5</v>
      </c>
      <c r="AO2682" s="118">
        <v>936.68125000000009</v>
      </c>
      <c r="AP2682" s="118">
        <v>903637.5</v>
      </c>
      <c r="AQ2682" s="118">
        <v>8123.5</v>
      </c>
      <c r="AR2682" s="118">
        <v>1.3277312499999998</v>
      </c>
      <c r="AS2682" s="118">
        <v>26.8385</v>
      </c>
      <c r="AT2682" s="118">
        <v>-16.025562499999999</v>
      </c>
      <c r="AU2682" s="118">
        <v>28.112000000000002</v>
      </c>
      <c r="AV2682" s="118">
        <f t="shared" si="82"/>
        <v>180194.43645911803</v>
      </c>
      <c r="AW2682" s="118">
        <f t="shared" si="83"/>
        <v>3642415.4821814084</v>
      </c>
    </row>
    <row r="2683" spans="1:49" x14ac:dyDescent="0.2">
      <c r="A2683" s="108" t="s">
        <v>2721</v>
      </c>
      <c r="B2683" s="131">
        <v>45750.419904756942</v>
      </c>
      <c r="C2683" s="108" t="s">
        <v>4338</v>
      </c>
      <c r="D2683" s="108">
        <v>17754.599999999999</v>
      </c>
      <c r="E2683" s="108">
        <v>52491.7</v>
      </c>
      <c r="F2683" s="109">
        <v>10.200100000000001</v>
      </c>
      <c r="G2683" s="109">
        <v>102</v>
      </c>
      <c r="H2683" s="109">
        <v>497.20100000000002</v>
      </c>
      <c r="I2683" s="109">
        <v>18.7133</v>
      </c>
      <c r="J2683" s="110">
        <v>4.3239799999999997</v>
      </c>
      <c r="K2683" s="110">
        <v>9.3407491565559123E-2</v>
      </c>
      <c r="L2683" s="111">
        <v>0.30080899999999999</v>
      </c>
      <c r="M2683" s="111">
        <v>6.5356743642029777E-3</v>
      </c>
      <c r="N2683" s="111">
        <v>0.96492</v>
      </c>
      <c r="O2683" s="112">
        <v>3.3215699999999999</v>
      </c>
      <c r="P2683" s="112">
        <v>7.1838960039800129E-2</v>
      </c>
      <c r="Q2683" s="113">
        <v>0.10470599999999999</v>
      </c>
      <c r="R2683" s="113">
        <v>2.1050478950905131E-3</v>
      </c>
      <c r="S2683" s="112">
        <v>0.15738379393427646</v>
      </c>
      <c r="T2683" s="114">
        <v>9.7004900000000005E-2</v>
      </c>
      <c r="U2683" s="114">
        <v>8.2354255202268696E-3</v>
      </c>
      <c r="V2683" s="115">
        <v>1709.1570756132801</v>
      </c>
      <c r="W2683" s="115">
        <v>36.992377439927239</v>
      </c>
      <c r="X2683" s="116">
        <v>1696.5750165483041</v>
      </c>
      <c r="Y2683" s="116">
        <v>36.693546972767962</v>
      </c>
      <c r="Z2683" s="116">
        <v>1701.8402070929581</v>
      </c>
      <c r="AA2683" s="116">
        <v>36.763496776110181</v>
      </c>
      <c r="AB2683" s="116">
        <v>1709.1570756132801</v>
      </c>
      <c r="AC2683" s="116">
        <v>36.992377439927239</v>
      </c>
      <c r="AD2683" s="132">
        <v>0.9984534893076209</v>
      </c>
      <c r="AF2683" s="118">
        <v>49.405699999999996</v>
      </c>
      <c r="AG2683" s="118">
        <v>0.76055700000000004</v>
      </c>
      <c r="AH2683" s="118">
        <v>0.36512300000000003</v>
      </c>
      <c r="AI2683" s="118">
        <v>3.6701499999999998E-2</v>
      </c>
      <c r="AJ2683" s="118">
        <v>1.0166999999999999</v>
      </c>
      <c r="AK2683" s="118">
        <v>6.89887E-2</v>
      </c>
      <c r="AL2683" s="118">
        <v>8761.75</v>
      </c>
      <c r="AM2683" s="118">
        <v>499.59375</v>
      </c>
      <c r="AN2683" s="118">
        <v>79908.75</v>
      </c>
      <c r="AO2683" s="118">
        <v>1467.75</v>
      </c>
      <c r="AP2683" s="118">
        <v>705431.25</v>
      </c>
      <c r="AQ2683" s="118">
        <v>13099.125</v>
      </c>
      <c r="AR2683" s="118">
        <v>32.977062500000002</v>
      </c>
      <c r="AS2683" s="118">
        <v>26.659624999999998</v>
      </c>
      <c r="AT2683" s="118">
        <v>15.286</v>
      </c>
      <c r="AU2683" s="118">
        <v>26.610187500000002</v>
      </c>
      <c r="AV2683" s="118">
        <f t="shared" si="82"/>
        <v>23945.265039074642</v>
      </c>
      <c r="AW2683" s="118">
        <f t="shared" si="83"/>
        <v>19363.160724562855</v>
      </c>
    </row>
    <row r="2684" spans="1:49" x14ac:dyDescent="0.2">
      <c r="A2684" s="108" t="s">
        <v>2722</v>
      </c>
      <c r="B2684" s="131">
        <v>45750.42032085648</v>
      </c>
      <c r="C2684" s="108" t="s">
        <v>4339</v>
      </c>
      <c r="D2684" s="108">
        <v>17778.8</v>
      </c>
      <c r="E2684" s="108">
        <v>52576.5</v>
      </c>
      <c r="F2684" s="109">
        <v>10.103</v>
      </c>
      <c r="G2684" s="109">
        <v>101</v>
      </c>
      <c r="H2684" s="109">
        <v>513.447</v>
      </c>
      <c r="I2684" s="109">
        <v>49.9011</v>
      </c>
      <c r="J2684" s="110">
        <v>3.8907699999999998</v>
      </c>
      <c r="K2684" s="110">
        <v>8.4286452446404453E-2</v>
      </c>
      <c r="L2684" s="111">
        <v>0.28554800000000002</v>
      </c>
      <c r="M2684" s="111">
        <v>6.1628355035730107E-3</v>
      </c>
      <c r="N2684" s="111">
        <v>0.96897299999999997</v>
      </c>
      <c r="O2684" s="112">
        <v>3.50556</v>
      </c>
      <c r="P2684" s="112">
        <v>7.5670950804717654E-2</v>
      </c>
      <c r="Q2684" s="113">
        <v>9.9369200000000005E-2</v>
      </c>
      <c r="R2684" s="113">
        <v>1.9978882729184333E-3</v>
      </c>
      <c r="S2684" s="112">
        <v>2.6933048569347289E-2</v>
      </c>
      <c r="T2684" s="114">
        <v>8.2807800000000001E-2</v>
      </c>
      <c r="U2684" s="114">
        <v>2.5314500837930816E-3</v>
      </c>
      <c r="V2684" s="115">
        <v>1612.3034562275679</v>
      </c>
      <c r="W2684" s="115">
        <v>37.455862784870817</v>
      </c>
      <c r="X2684" s="116">
        <v>1617.8044169680704</v>
      </c>
      <c r="Y2684" s="116">
        <v>34.921895060431368</v>
      </c>
      <c r="Z2684" s="116">
        <v>1615.0518137585773</v>
      </c>
      <c r="AA2684" s="116">
        <v>34.987158814024369</v>
      </c>
      <c r="AB2684" s="116">
        <v>1612.3034562275679</v>
      </c>
      <c r="AC2684" s="116">
        <v>37.455862784870817</v>
      </c>
      <c r="AD2684" s="132">
        <v>1.0046378034359271</v>
      </c>
      <c r="AF2684" s="118">
        <v>50.948599999999999</v>
      </c>
      <c r="AG2684" s="118">
        <v>0.832152</v>
      </c>
      <c r="AH2684" s="118">
        <v>0.34547899999999998</v>
      </c>
      <c r="AI2684" s="118">
        <v>4.0393800000000001E-2</v>
      </c>
      <c r="AJ2684" s="118">
        <v>2.7077300000000002</v>
      </c>
      <c r="AK2684" s="118">
        <v>6.0221900000000002E-2</v>
      </c>
      <c r="AL2684" s="118">
        <v>21256.3125</v>
      </c>
      <c r="AM2684" s="118">
        <v>175.25437500000001</v>
      </c>
      <c r="AN2684" s="118">
        <v>73956.25</v>
      </c>
      <c r="AO2684" s="118">
        <v>771.4375</v>
      </c>
      <c r="AP2684" s="118">
        <v>691381.25</v>
      </c>
      <c r="AQ2684" s="118">
        <v>6978.4375</v>
      </c>
      <c r="AR2684" s="118">
        <v>30.506374999999998</v>
      </c>
      <c r="AS2684" s="118">
        <v>25.5183125</v>
      </c>
      <c r="AT2684" s="118">
        <v>-17.312437500000001</v>
      </c>
      <c r="AU2684" s="118">
        <v>32.711312500000005</v>
      </c>
      <c r="AV2684" s="118">
        <f t="shared" si="82"/>
        <v>20046.130745901606</v>
      </c>
      <c r="AW2684" s="118">
        <f t="shared" si="83"/>
        <v>16769.631513059809</v>
      </c>
    </row>
    <row r="2685" spans="1:49" x14ac:dyDescent="0.2">
      <c r="A2685" s="108" t="s">
        <v>2723</v>
      </c>
      <c r="B2685" s="131">
        <v>45750.420736203705</v>
      </c>
      <c r="C2685" s="108" t="s">
        <v>4338</v>
      </c>
      <c r="D2685" s="108">
        <v>17636</v>
      </c>
      <c r="E2685" s="108">
        <v>52692.5</v>
      </c>
      <c r="F2685" s="109">
        <v>10.2241</v>
      </c>
      <c r="G2685" s="109">
        <v>102</v>
      </c>
      <c r="H2685" s="109">
        <v>798.71299999999997</v>
      </c>
      <c r="I2685" s="109">
        <v>631.52700000000004</v>
      </c>
      <c r="J2685" s="110">
        <v>3.9229799999999999</v>
      </c>
      <c r="K2685" s="110">
        <v>8.4327057231472269E-2</v>
      </c>
      <c r="L2685" s="111">
        <v>0.28600599999999998</v>
      </c>
      <c r="M2685" s="111">
        <v>6.1410863718075149E-3</v>
      </c>
      <c r="N2685" s="111">
        <v>0.96923700000000002</v>
      </c>
      <c r="O2685" s="112">
        <v>3.4933800000000002</v>
      </c>
      <c r="P2685" s="112">
        <v>7.4944062917952345E-2</v>
      </c>
      <c r="Q2685" s="113">
        <v>9.9957400000000002E-2</v>
      </c>
      <c r="R2685" s="113">
        <v>2.0084730024971706E-3</v>
      </c>
      <c r="S2685" s="112">
        <v>6.3793098100608889E-2</v>
      </c>
      <c r="T2685" s="114">
        <v>8.2420499999999994E-2</v>
      </c>
      <c r="U2685" s="114">
        <v>1.7684444764210154E-3</v>
      </c>
      <c r="V2685" s="115">
        <v>1623.2905406524596</v>
      </c>
      <c r="W2685" s="115">
        <v>37.379537493055146</v>
      </c>
      <c r="X2685" s="116">
        <v>1622.7909982569638</v>
      </c>
      <c r="Y2685" s="116">
        <v>34.814005540781878</v>
      </c>
      <c r="Z2685" s="116">
        <v>1622.6441875951994</v>
      </c>
      <c r="AA2685" s="116">
        <v>34.879813120040431</v>
      </c>
      <c r="AB2685" s="116">
        <v>1623.2905406524596</v>
      </c>
      <c r="AC2685" s="116">
        <v>37.379537493055146</v>
      </c>
      <c r="AD2685" s="132">
        <v>1.0019191682123623</v>
      </c>
      <c r="AF2685" s="118">
        <v>79.139899999999997</v>
      </c>
      <c r="AG2685" s="118">
        <v>1.5509899999999999</v>
      </c>
      <c r="AH2685" s="118">
        <v>0.567021</v>
      </c>
      <c r="AI2685" s="118">
        <v>3.3423999999999995E-2</v>
      </c>
      <c r="AJ2685" s="118">
        <v>34.223599999999998</v>
      </c>
      <c r="AK2685" s="118">
        <v>0.43013899999999999</v>
      </c>
      <c r="AL2685" s="118">
        <v>269086.25</v>
      </c>
      <c r="AM2685" s="118">
        <v>3409.90625</v>
      </c>
      <c r="AN2685" s="118">
        <v>115854.375</v>
      </c>
      <c r="AO2685" s="118">
        <v>1408.075</v>
      </c>
      <c r="AP2685" s="118">
        <v>1073356.25</v>
      </c>
      <c r="AQ2685" s="118">
        <v>12398.0625</v>
      </c>
      <c r="AR2685" s="118">
        <v>39.738187500000002</v>
      </c>
      <c r="AS2685" s="118">
        <v>24.478937500000001</v>
      </c>
      <c r="AT2685" s="118">
        <v>5.9965312499999994</v>
      </c>
      <c r="AU2685" s="118">
        <v>30.658750000000001</v>
      </c>
      <c r="AV2685" s="118">
        <f t="shared" si="82"/>
        <v>27982.195149226409</v>
      </c>
      <c r="AW2685" s="118">
        <f t="shared" si="83"/>
        <v>17240.212947236039</v>
      </c>
    </row>
    <row r="2686" spans="1:49" x14ac:dyDescent="0.2">
      <c r="A2686" s="108" t="s">
        <v>2724</v>
      </c>
      <c r="B2686" s="131">
        <v>45750.421150624999</v>
      </c>
      <c r="C2686" s="108" t="s">
        <v>4338</v>
      </c>
      <c r="D2686" s="108">
        <v>17337.7</v>
      </c>
      <c r="E2686" s="108">
        <v>52725.9</v>
      </c>
      <c r="F2686" s="109">
        <v>10.241099999999999</v>
      </c>
      <c r="G2686" s="109">
        <v>102</v>
      </c>
      <c r="H2686" s="109">
        <v>426.88299999999998</v>
      </c>
      <c r="I2686" s="109">
        <v>535.19600000000003</v>
      </c>
      <c r="J2686" s="110">
        <v>3.3583799999999999</v>
      </c>
      <c r="K2686" s="110">
        <v>7.4550059630559648E-2</v>
      </c>
      <c r="L2686" s="111">
        <v>0.261687</v>
      </c>
      <c r="M2686" s="111">
        <v>5.6541610719628424E-3</v>
      </c>
      <c r="N2686" s="111">
        <v>0.94516199999999995</v>
      </c>
      <c r="O2686" s="112">
        <v>3.8253900000000001</v>
      </c>
      <c r="P2686" s="112">
        <v>8.2664890081581802E-2</v>
      </c>
      <c r="Q2686" s="113">
        <v>9.3841999999999995E-2</v>
      </c>
      <c r="R2686" s="113">
        <v>1.8957787690025963E-3</v>
      </c>
      <c r="S2686" s="112">
        <v>-0.37914143877435147</v>
      </c>
      <c r="T2686" s="114">
        <v>7.5190699999999999E-2</v>
      </c>
      <c r="U2686" s="114">
        <v>1.6252962754218076E-3</v>
      </c>
      <c r="V2686" s="115">
        <v>1504.936570278242</v>
      </c>
      <c r="W2686" s="115">
        <v>38.170296793718428</v>
      </c>
      <c r="X2686" s="116">
        <v>1497.0580994349009</v>
      </c>
      <c r="Y2686" s="116">
        <v>32.350725869918584</v>
      </c>
      <c r="Z2686" s="116">
        <v>1499.9701198308942</v>
      </c>
      <c r="AA2686" s="116">
        <v>33.296667404358907</v>
      </c>
      <c r="AB2686" s="116">
        <v>1504.936570278242</v>
      </c>
      <c r="AC2686" s="116">
        <v>38.170296793718428</v>
      </c>
      <c r="AD2686" s="132">
        <v>1.0024895919437735</v>
      </c>
      <c r="AF2686" s="118">
        <v>42.232799999999997</v>
      </c>
      <c r="AG2686" s="118">
        <v>0.30278299999999997</v>
      </c>
      <c r="AH2686" s="118">
        <v>0.27055099999999999</v>
      </c>
      <c r="AI2686" s="118">
        <v>4.2127199999999997E-2</v>
      </c>
      <c r="AJ2686" s="118">
        <v>28.964299999999998</v>
      </c>
      <c r="AK2686" s="118">
        <v>0.20448</v>
      </c>
      <c r="AL2686" s="118">
        <v>208880</v>
      </c>
      <c r="AM2686" s="118">
        <v>1553.59375</v>
      </c>
      <c r="AN2686" s="118">
        <v>53485.3125</v>
      </c>
      <c r="AO2686" s="118">
        <v>382.27249999999998</v>
      </c>
      <c r="AP2686" s="118">
        <v>528670.625</v>
      </c>
      <c r="AQ2686" s="118">
        <v>3283.5749999999998</v>
      </c>
      <c r="AR2686" s="118">
        <v>1.5647062499999997</v>
      </c>
      <c r="AS2686" s="118">
        <v>25.864562500000002</v>
      </c>
      <c r="AT2686" s="118">
        <v>-9.8678749999999997</v>
      </c>
      <c r="AU2686" s="118">
        <v>26.716312500000001</v>
      </c>
      <c r="AV2686" s="118">
        <f t="shared" si="82"/>
        <v>137852.53858165795</v>
      </c>
      <c r="AW2686" s="118">
        <f t="shared" si="83"/>
        <v>2278699.8208900779</v>
      </c>
    </row>
    <row r="2687" spans="1:49" x14ac:dyDescent="0.2">
      <c r="A2687" s="108" t="s">
        <v>2725</v>
      </c>
      <c r="B2687" s="131">
        <v>45750.421566342593</v>
      </c>
      <c r="C2687" s="108" t="s">
        <v>4338</v>
      </c>
      <c r="D2687" s="108">
        <v>17102.8</v>
      </c>
      <c r="E2687" s="108">
        <v>52727.6</v>
      </c>
      <c r="F2687" s="109">
        <v>10.261100000000001</v>
      </c>
      <c r="G2687" s="109">
        <v>102</v>
      </c>
      <c r="H2687" s="109">
        <v>232.41900000000001</v>
      </c>
      <c r="I2687" s="109">
        <v>325.125</v>
      </c>
      <c r="J2687" s="110">
        <v>3.8773599999999999</v>
      </c>
      <c r="K2687" s="110">
        <v>8.4125759337375386E-2</v>
      </c>
      <c r="L2687" s="111">
        <v>0.284746</v>
      </c>
      <c r="M2687" s="111">
        <v>6.1149871781386433E-3</v>
      </c>
      <c r="N2687" s="111">
        <v>0.89049800000000001</v>
      </c>
      <c r="O2687" s="112">
        <v>3.5150800000000002</v>
      </c>
      <c r="P2687" s="112">
        <v>7.5445171393337035E-2</v>
      </c>
      <c r="Q2687" s="113">
        <v>9.9357299999999996E-2</v>
      </c>
      <c r="R2687" s="113">
        <v>2.0214724589083569E-3</v>
      </c>
      <c r="S2687" s="112">
        <v>6.6476940463888565E-2</v>
      </c>
      <c r="T2687" s="114">
        <v>8.1834000000000004E-2</v>
      </c>
      <c r="U2687" s="114">
        <v>1.7547650252828725E-3</v>
      </c>
      <c r="V2687" s="115">
        <v>1612.0803416972033</v>
      </c>
      <c r="W2687" s="115">
        <v>37.90364783803534</v>
      </c>
      <c r="X2687" s="116">
        <v>1613.9282567092853</v>
      </c>
      <c r="Y2687" s="116">
        <v>34.640205612384833</v>
      </c>
      <c r="Z2687" s="116">
        <v>1612.763156814148</v>
      </c>
      <c r="AA2687" s="116">
        <v>34.991572925478373</v>
      </c>
      <c r="AB2687" s="116">
        <v>1612.0803416972033</v>
      </c>
      <c r="AC2687" s="116">
        <v>37.90364783803534</v>
      </c>
      <c r="AD2687" s="132">
        <v>1.0038782706609304</v>
      </c>
      <c r="AF2687" s="118">
        <v>22.958200000000001</v>
      </c>
      <c r="AG2687" s="118">
        <v>0.67321900000000001</v>
      </c>
      <c r="AH2687" s="118">
        <v>0.15520900000000001</v>
      </c>
      <c r="AI2687" s="118">
        <v>4.07328E-2</v>
      </c>
      <c r="AJ2687" s="118">
        <v>17.5718</v>
      </c>
      <c r="AK2687" s="118">
        <v>0.49418499999999999</v>
      </c>
      <c r="AL2687" s="118">
        <v>138730</v>
      </c>
      <c r="AM2687" s="118">
        <v>4153.6062499999998</v>
      </c>
      <c r="AN2687" s="118">
        <v>33278.3125</v>
      </c>
      <c r="AO2687" s="118">
        <v>750.875</v>
      </c>
      <c r="AP2687" s="118">
        <v>309876.25</v>
      </c>
      <c r="AQ2687" s="118">
        <v>6899.8125</v>
      </c>
      <c r="AR2687" s="118">
        <v>-12.721375</v>
      </c>
      <c r="AS2687" s="118">
        <v>23.637062500000003</v>
      </c>
      <c r="AT2687" s="118">
        <v>-23.36825</v>
      </c>
      <c r="AU2687" s="118">
        <v>32.024500000000003</v>
      </c>
      <c r="AV2687" s="118">
        <f t="shared" si="82"/>
        <v>-42188.987749337291</v>
      </c>
      <c r="AW2687" s="118">
        <f t="shared" si="83"/>
        <v>-78395.247557920899</v>
      </c>
    </row>
    <row r="2688" spans="1:49" x14ac:dyDescent="0.2">
      <c r="A2688" s="108" t="s">
        <v>2726</v>
      </c>
      <c r="B2688" s="131">
        <v>45750.421982812499</v>
      </c>
      <c r="C2688" s="108" t="s">
        <v>4338</v>
      </c>
      <c r="D2688" s="108">
        <v>17085.3</v>
      </c>
      <c r="E2688" s="108">
        <v>52672.4</v>
      </c>
      <c r="F2688" s="109">
        <v>10.2431</v>
      </c>
      <c r="G2688" s="109">
        <v>102</v>
      </c>
      <c r="H2688" s="109">
        <v>426.12</v>
      </c>
      <c r="I2688" s="109">
        <v>206.65600000000001</v>
      </c>
      <c r="J2688" s="110">
        <v>4.2312399999999997</v>
      </c>
      <c r="K2688" s="110">
        <v>9.3072015503748495E-2</v>
      </c>
      <c r="L2688" s="111">
        <v>0.30869799999999997</v>
      </c>
      <c r="M2688" s="111">
        <v>6.8231314120204374E-3</v>
      </c>
      <c r="N2688" s="111">
        <v>0.97243000000000002</v>
      </c>
      <c r="O2688" s="112">
        <v>3.2372200000000002</v>
      </c>
      <c r="P2688" s="112">
        <v>7.1410260171770837E-2</v>
      </c>
      <c r="Q2688" s="113">
        <v>9.9913100000000005E-2</v>
      </c>
      <c r="R2688" s="113">
        <v>2.0105635183711558E-3</v>
      </c>
      <c r="S2688" s="112">
        <v>0.18623025159399156</v>
      </c>
      <c r="T2688" s="114">
        <v>9.5057600000000006E-2</v>
      </c>
      <c r="U2688" s="114">
        <v>2.148357327821422E-3</v>
      </c>
      <c r="V2688" s="115">
        <v>1622.4658500456885</v>
      </c>
      <c r="W2688" s="115">
        <v>37.439024623825489</v>
      </c>
      <c r="X2688" s="116">
        <v>1735.3260727042364</v>
      </c>
      <c r="Y2688" s="116">
        <v>38.27978522765423</v>
      </c>
      <c r="Z2688" s="116">
        <v>1684.4317934581723</v>
      </c>
      <c r="AA2688" s="116">
        <v>37.051422749772144</v>
      </c>
      <c r="AB2688" s="116">
        <v>1622.4658500456885</v>
      </c>
      <c r="AC2688" s="116">
        <v>37.439024623825489</v>
      </c>
      <c r="AD2688" s="132">
        <v>1.0322567620458434</v>
      </c>
      <c r="AF2688" s="118">
        <v>42.022799999999997</v>
      </c>
      <c r="AG2688" s="118">
        <v>0.30463200000000001</v>
      </c>
      <c r="AH2688" s="118">
        <v>0.32194199999999995</v>
      </c>
      <c r="AI2688" s="118">
        <v>3.6554399999999994E-2</v>
      </c>
      <c r="AJ2688" s="118">
        <v>11.1531</v>
      </c>
      <c r="AK2688" s="118">
        <v>8.1133500000000011E-2</v>
      </c>
      <c r="AL2688" s="118">
        <v>101325</v>
      </c>
      <c r="AM2688" s="118">
        <v>1150.58125</v>
      </c>
      <c r="AN2688" s="118">
        <v>66658.125</v>
      </c>
      <c r="AO2688" s="118">
        <v>511.88875000000002</v>
      </c>
      <c r="AP2688" s="118">
        <v>617210</v>
      </c>
      <c r="AQ2688" s="118">
        <v>4823.6687499999989</v>
      </c>
      <c r="AR2688" s="118">
        <v>8.8134999999999994</v>
      </c>
      <c r="AS2688" s="118">
        <v>25.306687500000002</v>
      </c>
      <c r="AT2688" s="118">
        <v>-4.0955937500000008</v>
      </c>
      <c r="AU2688" s="118">
        <v>32.281937499999998</v>
      </c>
      <c r="AV2688" s="118">
        <f t="shared" si="82"/>
        <v>63266.03039352427</v>
      </c>
      <c r="AW2688" s="118">
        <f t="shared" si="83"/>
        <v>181659.90707678624</v>
      </c>
    </row>
    <row r="2689" spans="1:49" x14ac:dyDescent="0.2">
      <c r="A2689" s="108" t="s">
        <v>2727</v>
      </c>
      <c r="B2689" s="131">
        <v>45750.422402974538</v>
      </c>
      <c r="C2689" s="108" t="s">
        <v>4338</v>
      </c>
      <c r="D2689" s="108">
        <v>17048.5</v>
      </c>
      <c r="E2689" s="108">
        <v>52729.5</v>
      </c>
      <c r="F2689" s="109">
        <v>10.2361</v>
      </c>
      <c r="G2689" s="109">
        <v>102</v>
      </c>
      <c r="H2689" s="109">
        <v>240.773</v>
      </c>
      <c r="I2689" s="109">
        <v>180.458</v>
      </c>
      <c r="J2689" s="110">
        <v>13.8972</v>
      </c>
      <c r="K2689" s="110">
        <v>0.30217474721922083</v>
      </c>
      <c r="L2689" s="111">
        <v>0.53740600000000005</v>
      </c>
      <c r="M2689" s="111">
        <v>1.1753390585614011E-2</v>
      </c>
      <c r="N2689" s="111">
        <v>0.97271600000000003</v>
      </c>
      <c r="O2689" s="112">
        <v>1.86331</v>
      </c>
      <c r="P2689" s="112">
        <v>4.0741209233403956E-2</v>
      </c>
      <c r="Q2689" s="113">
        <v>0.18878200000000001</v>
      </c>
      <c r="R2689" s="113">
        <v>3.7952492121092656E-3</v>
      </c>
      <c r="S2689" s="112">
        <v>0.26226280267414825</v>
      </c>
      <c r="T2689" s="114">
        <v>0.14901700000000001</v>
      </c>
      <c r="U2689" s="114">
        <v>3.2190108958653745E-3</v>
      </c>
      <c r="V2689" s="115">
        <v>2731.5795850699901</v>
      </c>
      <c r="W2689" s="115">
        <v>33.095869450654106</v>
      </c>
      <c r="X2689" s="116">
        <v>2769.5331005656126</v>
      </c>
      <c r="Y2689" s="116">
        <v>60.55574624135631</v>
      </c>
      <c r="Z2689" s="116">
        <v>2747.2064082415231</v>
      </c>
      <c r="AA2689" s="116">
        <v>59.734076070676529</v>
      </c>
      <c r="AB2689" s="116">
        <v>2731.5795850699901</v>
      </c>
      <c r="AC2689" s="116">
        <v>33.095869450654106</v>
      </c>
      <c r="AD2689" s="132">
        <v>1.0108852045327801</v>
      </c>
      <c r="AF2689" s="118">
        <v>23.7044</v>
      </c>
      <c r="AG2689" s="118">
        <v>0.426369</v>
      </c>
      <c r="AH2689" s="118">
        <v>0.18123099999999998</v>
      </c>
      <c r="AI2689" s="118">
        <v>4.61371E-2</v>
      </c>
      <c r="AJ2689" s="118">
        <v>9.7250700000000005</v>
      </c>
      <c r="AK2689" s="118">
        <v>0.13106000000000001</v>
      </c>
      <c r="AL2689" s="118">
        <v>138535.62500000003</v>
      </c>
      <c r="AM2689" s="118">
        <v>1612.16875</v>
      </c>
      <c r="AN2689" s="118">
        <v>123121.87499999999</v>
      </c>
      <c r="AO2689" s="118">
        <v>1279.4625000000001</v>
      </c>
      <c r="AP2689" s="118">
        <v>603518.125</v>
      </c>
      <c r="AQ2689" s="118">
        <v>6185.6374999999998</v>
      </c>
      <c r="AR2689" s="118">
        <v>-10.492000000000001</v>
      </c>
      <c r="AS2689" s="118">
        <v>23.942562500000001</v>
      </c>
      <c r="AT2689" s="118">
        <v>-11.950687499999999</v>
      </c>
      <c r="AU2689" s="118">
        <v>27.72025</v>
      </c>
      <c r="AV2689" s="118">
        <f t="shared" si="82"/>
        <v>-77949.129508213926</v>
      </c>
      <c r="AW2689" s="118">
        <f t="shared" si="83"/>
        <v>-177880.35923862478</v>
      </c>
    </row>
    <row r="2690" spans="1:49" x14ac:dyDescent="0.2">
      <c r="A2690" s="108" t="s">
        <v>2728</v>
      </c>
      <c r="B2690" s="131">
        <v>45750.422822754626</v>
      </c>
      <c r="C2690" s="108" t="s">
        <v>4338</v>
      </c>
      <c r="D2690" s="108">
        <v>16963.7</v>
      </c>
      <c r="E2690" s="108">
        <v>52753.4</v>
      </c>
      <c r="F2690" s="109">
        <v>10.2821</v>
      </c>
      <c r="G2690" s="109">
        <v>103</v>
      </c>
      <c r="H2690" s="109">
        <v>173.321</v>
      </c>
      <c r="I2690" s="109">
        <v>116.283</v>
      </c>
      <c r="J2690" s="110">
        <v>4.82118</v>
      </c>
      <c r="K2690" s="110">
        <v>0.1051321885711983</v>
      </c>
      <c r="L2690" s="111">
        <v>0.32107799999999997</v>
      </c>
      <c r="M2690" s="111">
        <v>7.0277835761781956E-3</v>
      </c>
      <c r="N2690" s="111">
        <v>0.92565699999999995</v>
      </c>
      <c r="O2690" s="112">
        <v>3.1160000000000001</v>
      </c>
      <c r="P2690" s="112">
        <v>6.8432309284503903E-2</v>
      </c>
      <c r="Q2690" s="113">
        <v>0.10895299999999999</v>
      </c>
      <c r="R2690" s="113">
        <v>2.2091347390152554E-3</v>
      </c>
      <c r="S2690" s="112">
        <v>0.29608258094131962</v>
      </c>
      <c r="T2690" s="114">
        <v>9.2399700000000001E-2</v>
      </c>
      <c r="U2690" s="114">
        <v>2.1445735643563267E-3</v>
      </c>
      <c r="V2690" s="115">
        <v>1781.9832760188717</v>
      </c>
      <c r="W2690" s="115">
        <v>36.970606956438438</v>
      </c>
      <c r="X2690" s="116">
        <v>1794.2413535104033</v>
      </c>
      <c r="Y2690" s="116">
        <v>39.404389998225554</v>
      </c>
      <c r="Z2690" s="116">
        <v>1788.2020690668066</v>
      </c>
      <c r="AA2690" s="116">
        <v>38.994104581977545</v>
      </c>
      <c r="AB2690" s="116">
        <v>1781.9832760188717</v>
      </c>
      <c r="AC2690" s="116">
        <v>36.970606956438438</v>
      </c>
      <c r="AD2690" s="132">
        <v>1.0035733543553875</v>
      </c>
      <c r="AF2690" s="118">
        <v>17.033900000000003</v>
      </c>
      <c r="AG2690" s="118">
        <v>0.30927399999999999</v>
      </c>
      <c r="AH2690" s="118">
        <v>0.103201</v>
      </c>
      <c r="AI2690" s="118">
        <v>4.0100700000000003E-2</v>
      </c>
      <c r="AJ2690" s="118">
        <v>6.2570899999999998</v>
      </c>
      <c r="AK2690" s="118">
        <v>8.10805E-2</v>
      </c>
      <c r="AL2690" s="118">
        <v>55234.187500000007</v>
      </c>
      <c r="AM2690" s="118">
        <v>676.8</v>
      </c>
      <c r="AN2690" s="118">
        <v>30492.6875</v>
      </c>
      <c r="AO2690" s="118">
        <v>356.43875000000003</v>
      </c>
      <c r="AP2690" s="118">
        <v>259289.37500000006</v>
      </c>
      <c r="AQ2690" s="118">
        <v>2952.9</v>
      </c>
      <c r="AR2690" s="118">
        <v>-31.462374999999998</v>
      </c>
      <c r="AS2690" s="118">
        <v>21.552374999999998</v>
      </c>
      <c r="AT2690" s="118">
        <v>3.9495500000000003</v>
      </c>
      <c r="AU2690" s="118">
        <v>30.843125000000001</v>
      </c>
      <c r="AV2690" s="118">
        <f t="shared" si="82"/>
        <v>-8009.9124045453354</v>
      </c>
      <c r="AW2690" s="118">
        <f t="shared" si="83"/>
        <v>-5487.7132159784942</v>
      </c>
    </row>
    <row r="2691" spans="1:49" x14ac:dyDescent="0.2">
      <c r="A2691" s="108" t="s">
        <v>2729</v>
      </c>
      <c r="B2691" s="131">
        <v>45750.423240520831</v>
      </c>
      <c r="C2691" s="108" t="s">
        <v>4340</v>
      </c>
      <c r="D2691" s="108">
        <v>17086.2</v>
      </c>
      <c r="E2691" s="108">
        <v>52784.7</v>
      </c>
      <c r="F2691" s="109">
        <v>10.3231</v>
      </c>
      <c r="G2691" s="109">
        <v>104</v>
      </c>
      <c r="H2691" s="109">
        <v>157.148</v>
      </c>
      <c r="I2691" s="109">
        <v>75.308999999999997</v>
      </c>
      <c r="J2691" s="110">
        <v>4.8453999999999997</v>
      </c>
      <c r="K2691" s="110">
        <v>0.1062288460865974</v>
      </c>
      <c r="L2691" s="111">
        <v>0.32114300000000001</v>
      </c>
      <c r="M2691" s="111">
        <v>7.0493487372664436E-3</v>
      </c>
      <c r="N2691" s="111">
        <v>0.92313100000000003</v>
      </c>
      <c r="O2691" s="112">
        <v>3.1185200000000002</v>
      </c>
      <c r="P2691" s="112">
        <v>6.844460509141681E-2</v>
      </c>
      <c r="Q2691" s="113">
        <v>0.10981100000000001</v>
      </c>
      <c r="R2691" s="113">
        <v>2.2222083033424209E-3</v>
      </c>
      <c r="S2691" s="112">
        <v>0.18967642091823511</v>
      </c>
      <c r="T2691" s="114">
        <v>9.2628500000000003E-2</v>
      </c>
      <c r="U2691" s="114">
        <v>2.2776043573237213E-3</v>
      </c>
      <c r="V2691" s="115">
        <v>1796.2733452865482</v>
      </c>
      <c r="W2691" s="115">
        <v>36.833869431759773</v>
      </c>
      <c r="X2691" s="116">
        <v>1792.9756339796734</v>
      </c>
      <c r="Y2691" s="116">
        <v>39.351842927501323</v>
      </c>
      <c r="Z2691" s="116">
        <v>1794.1218649235627</v>
      </c>
      <c r="AA2691" s="116">
        <v>39.333697001189634</v>
      </c>
      <c r="AB2691" s="116">
        <v>1796.2733452865482</v>
      </c>
      <c r="AC2691" s="116">
        <v>36.833869431759773</v>
      </c>
      <c r="AD2691" s="132">
        <v>1.0013903070746337</v>
      </c>
      <c r="AF2691" s="118">
        <v>15.417</v>
      </c>
      <c r="AG2691" s="118">
        <v>0.217776</v>
      </c>
      <c r="AH2691" s="118">
        <v>0.104729</v>
      </c>
      <c r="AI2691" s="118">
        <v>3.9328599999999998E-2</v>
      </c>
      <c r="AJ2691" s="118">
        <v>4.0459199999999997</v>
      </c>
      <c r="AK2691" s="118">
        <v>5.5507400000000005E-2</v>
      </c>
      <c r="AL2691" s="118">
        <v>35729.937499999993</v>
      </c>
      <c r="AM2691" s="118">
        <v>395.44687500000003</v>
      </c>
      <c r="AN2691" s="118">
        <v>27687.75</v>
      </c>
      <c r="AO2691" s="118">
        <v>259.23</v>
      </c>
      <c r="AP2691" s="118">
        <v>233498.125</v>
      </c>
      <c r="AQ2691" s="118">
        <v>2133.7750000000001</v>
      </c>
      <c r="AR2691" s="118">
        <v>-31.286125000000002</v>
      </c>
      <c r="AS2691" s="118">
        <v>25.299687500000001</v>
      </c>
      <c r="AT2691" s="118">
        <v>17.398062499999998</v>
      </c>
      <c r="AU2691" s="118">
        <v>29.694437499999999</v>
      </c>
      <c r="AV2691" s="118">
        <f t="shared" ref="AV2691:AV2754" si="84">AP2691/(AR2691-AT2691*6.87/29.86*$AV$1)</f>
        <v>-6616.7469078640543</v>
      </c>
      <c r="AW2691" s="118">
        <f t="shared" ref="AW2691:AW2754" si="85">SQRT((AS2691/AR2691)^2+(AQ2691/AP2691)^2)*AV2691</f>
        <v>-5351.008397593203</v>
      </c>
    </row>
    <row r="2692" spans="1:49" x14ac:dyDescent="0.2">
      <c r="A2692" s="108" t="s">
        <v>2730</v>
      </c>
      <c r="B2692" s="131">
        <v>45750.423657349536</v>
      </c>
      <c r="C2692" s="108" t="s">
        <v>4338</v>
      </c>
      <c r="D2692" s="108">
        <v>16998.5</v>
      </c>
      <c r="E2692" s="108">
        <v>52834.400000000001</v>
      </c>
      <c r="F2692" s="109">
        <v>10.119</v>
      </c>
      <c r="G2692" s="109">
        <v>102</v>
      </c>
      <c r="H2692" s="109">
        <v>263.50900000000001</v>
      </c>
      <c r="I2692" s="109">
        <v>78.025800000000004</v>
      </c>
      <c r="J2692" s="110">
        <v>4.9420500000000001</v>
      </c>
      <c r="K2692" s="110">
        <v>0.11632181648530081</v>
      </c>
      <c r="L2692" s="111">
        <v>0.33251500000000001</v>
      </c>
      <c r="M2692" s="111">
        <v>7.7307256876958195E-3</v>
      </c>
      <c r="N2692" s="111">
        <v>0.97137099999999998</v>
      </c>
      <c r="O2692" s="112">
        <v>2.99105</v>
      </c>
      <c r="P2692" s="112">
        <v>6.8711935396989082E-2</v>
      </c>
      <c r="Q2692" s="113">
        <v>0.108416</v>
      </c>
      <c r="R2692" s="113">
        <v>2.1916050912005112E-3</v>
      </c>
      <c r="S2692" s="112">
        <v>-0.26530209984869674</v>
      </c>
      <c r="T2692" s="114">
        <v>9.0536699999999998E-2</v>
      </c>
      <c r="U2692" s="114">
        <v>2.2082522001927226E-3</v>
      </c>
      <c r="V2692" s="115">
        <v>1772.9691602639334</v>
      </c>
      <c r="W2692" s="115">
        <v>36.900032786206062</v>
      </c>
      <c r="X2692" s="116">
        <v>1859.3383261971899</v>
      </c>
      <c r="Y2692" s="116">
        <v>42.713674111367958</v>
      </c>
      <c r="Z2692" s="116">
        <v>1818.553923429936</v>
      </c>
      <c r="AA2692" s="116">
        <v>42.803592790408999</v>
      </c>
      <c r="AB2692" s="116">
        <v>1772.9691602639334</v>
      </c>
      <c r="AC2692" s="116">
        <v>36.900032786206062</v>
      </c>
      <c r="AD2692" s="132">
        <v>1.02270969849439</v>
      </c>
      <c r="AF2692" s="118">
        <v>25.775099999999998</v>
      </c>
      <c r="AG2692" s="118">
        <v>0.22777999999999998</v>
      </c>
      <c r="AH2692" s="118">
        <v>0.15997</v>
      </c>
      <c r="AI2692" s="118">
        <v>3.9645099999999996E-2</v>
      </c>
      <c r="AJ2692" s="118">
        <v>4.18506</v>
      </c>
      <c r="AK2692" s="118">
        <v>8.5828299999999996E-2</v>
      </c>
      <c r="AL2692" s="118">
        <v>36151.875</v>
      </c>
      <c r="AM2692" s="118">
        <v>675.51250000000005</v>
      </c>
      <c r="AN2692" s="118">
        <v>47662</v>
      </c>
      <c r="AO2692" s="118">
        <v>815.75</v>
      </c>
      <c r="AP2692" s="118">
        <v>407765</v>
      </c>
      <c r="AQ2692" s="118">
        <v>6974.75</v>
      </c>
      <c r="AR2692" s="118">
        <v>-20.129749999999998</v>
      </c>
      <c r="AS2692" s="118">
        <v>23.145187499999999</v>
      </c>
      <c r="AT2692" s="118">
        <v>25.491437499999996</v>
      </c>
      <c r="AU2692" s="118">
        <v>31.301937500000005</v>
      </c>
      <c r="AV2692" s="118">
        <f t="shared" si="84"/>
        <v>-15686.491741928827</v>
      </c>
      <c r="AW2692" s="118">
        <f t="shared" si="85"/>
        <v>-18038.324606682938</v>
      </c>
    </row>
    <row r="2693" spans="1:49" x14ac:dyDescent="0.2">
      <c r="A2693" s="108" t="s">
        <v>2731</v>
      </c>
      <c r="B2693" s="131">
        <v>45750.424069733795</v>
      </c>
      <c r="C2693" s="108" t="s">
        <v>4338</v>
      </c>
      <c r="D2693" s="108">
        <v>17080</v>
      </c>
      <c r="E2693" s="108">
        <v>52850</v>
      </c>
      <c r="F2693" s="109">
        <v>10.1881</v>
      </c>
      <c r="G2693" s="109">
        <v>102</v>
      </c>
      <c r="H2693" s="109">
        <v>167.48400000000001</v>
      </c>
      <c r="I2693" s="109">
        <v>362.541</v>
      </c>
      <c r="J2693" s="110">
        <v>3.80254</v>
      </c>
      <c r="K2693" s="110">
        <v>8.8181622113964311E-2</v>
      </c>
      <c r="L2693" s="111">
        <v>0.27251900000000001</v>
      </c>
      <c r="M2693" s="111">
        <v>6.3082132672017364E-3</v>
      </c>
      <c r="N2693" s="111">
        <v>0.880359</v>
      </c>
      <c r="O2693" s="112">
        <v>3.65442</v>
      </c>
      <c r="P2693" s="112">
        <v>8.400817354382846E-2</v>
      </c>
      <c r="Q2693" s="113">
        <v>0.100579</v>
      </c>
      <c r="R2693" s="113">
        <v>2.0679343050321983E-3</v>
      </c>
      <c r="S2693" s="112">
        <v>0.12394833982629093</v>
      </c>
      <c r="T2693" s="114">
        <v>7.4472700000000003E-2</v>
      </c>
      <c r="U2693" s="114">
        <v>3.0765875671295295E-3</v>
      </c>
      <c r="V2693" s="115">
        <v>1634.8146933230264</v>
      </c>
      <c r="W2693" s="115">
        <v>38.191492041812268</v>
      </c>
      <c r="X2693" s="116">
        <v>1559.2580943090111</v>
      </c>
      <c r="Y2693" s="116">
        <v>35.844381484977276</v>
      </c>
      <c r="Z2693" s="116">
        <v>1591.2862913342005</v>
      </c>
      <c r="AA2693" s="116">
        <v>36.902230198121309</v>
      </c>
      <c r="AB2693" s="116">
        <v>1634.8146933230264</v>
      </c>
      <c r="AC2693" s="116">
        <v>38.191492041812268</v>
      </c>
      <c r="AD2693" s="132">
        <v>0.97507807905320487</v>
      </c>
      <c r="AF2693" s="118">
        <v>16.3703</v>
      </c>
      <c r="AG2693" s="118">
        <v>0.463617</v>
      </c>
      <c r="AH2693" s="118">
        <v>0.145204</v>
      </c>
      <c r="AI2693" s="118">
        <v>4.05289E-2</v>
      </c>
      <c r="AJ2693" s="118">
        <v>19.4102</v>
      </c>
      <c r="AK2693" s="118">
        <v>3.63123</v>
      </c>
      <c r="AL2693" s="118">
        <v>118108.75</v>
      </c>
      <c r="AM2693" s="118">
        <v>22687.8125</v>
      </c>
      <c r="AN2693" s="118">
        <v>22995.6875</v>
      </c>
      <c r="AO2693" s="118">
        <v>650.01874999999995</v>
      </c>
      <c r="AP2693" s="118">
        <v>212551.25</v>
      </c>
      <c r="AQ2693" s="118">
        <v>5774.4</v>
      </c>
      <c r="AR2693" s="118">
        <v>75.506249999999994</v>
      </c>
      <c r="AS2693" s="118">
        <v>29.891750000000002</v>
      </c>
      <c r="AT2693" s="118">
        <v>6.9749375000000002</v>
      </c>
      <c r="AU2693" s="118">
        <v>29.413562500000001</v>
      </c>
      <c r="AV2693" s="118">
        <f t="shared" si="84"/>
        <v>2876.1425494122159</v>
      </c>
      <c r="AW2693" s="118">
        <f t="shared" si="85"/>
        <v>1141.2979623386243</v>
      </c>
    </row>
    <row r="2694" spans="1:49" x14ac:dyDescent="0.2">
      <c r="A2694" s="108" t="s">
        <v>2732</v>
      </c>
      <c r="B2694" s="131">
        <v>45750.424487488424</v>
      </c>
      <c r="C2694" s="108" t="s">
        <v>4338</v>
      </c>
      <c r="D2694" s="108">
        <v>17133.599999999999</v>
      </c>
      <c r="E2694" s="108">
        <v>52861.7</v>
      </c>
      <c r="F2694" s="109">
        <v>10.1821</v>
      </c>
      <c r="G2694" s="109">
        <v>102</v>
      </c>
      <c r="H2694" s="109">
        <v>407.96600000000001</v>
      </c>
      <c r="I2694" s="109">
        <v>321.73599999999999</v>
      </c>
      <c r="J2694" s="110">
        <v>4.2815000000000003</v>
      </c>
      <c r="K2694" s="110">
        <v>9.4985955160539398E-2</v>
      </c>
      <c r="L2694" s="111">
        <v>0.308527</v>
      </c>
      <c r="M2694" s="111">
        <v>6.7828084159660598E-3</v>
      </c>
      <c r="N2694" s="111">
        <v>0.96636900000000003</v>
      </c>
      <c r="O2694" s="112">
        <v>3.2429000000000001</v>
      </c>
      <c r="P2694" s="112">
        <v>7.1434780298955225E-2</v>
      </c>
      <c r="Q2694" s="113">
        <v>0.10072200000000001</v>
      </c>
      <c r="R2694" s="113">
        <v>2.0286360479583321E-3</v>
      </c>
      <c r="S2694" s="112">
        <v>-2.9384008637380304E-2</v>
      </c>
      <c r="T2694" s="114">
        <v>9.3074699999999996E-2</v>
      </c>
      <c r="U2694" s="114">
        <v>2.0271422753731423E-3</v>
      </c>
      <c r="V2694" s="115">
        <v>1637.4533542778588</v>
      </c>
      <c r="W2694" s="115">
        <v>37.399814891360329</v>
      </c>
      <c r="X2694" s="116">
        <v>1732.660799411319</v>
      </c>
      <c r="Y2694" s="116">
        <v>38.16714778086272</v>
      </c>
      <c r="Z2694" s="116">
        <v>1689.6227292653148</v>
      </c>
      <c r="AA2694" s="116">
        <v>37.484626602878286</v>
      </c>
      <c r="AB2694" s="116">
        <v>1637.4533542778588</v>
      </c>
      <c r="AC2694" s="116">
        <v>37.399814891360329</v>
      </c>
      <c r="AD2694" s="132">
        <v>1.0258273779522911</v>
      </c>
      <c r="AF2694" s="118">
        <v>39.800699999999999</v>
      </c>
      <c r="AG2694" s="118">
        <v>0.90096100000000001</v>
      </c>
      <c r="AH2694" s="118">
        <v>0.27544299999999999</v>
      </c>
      <c r="AI2694" s="118">
        <v>3.94288E-2</v>
      </c>
      <c r="AJ2694" s="118">
        <v>17.197099999999999</v>
      </c>
      <c r="AK2694" s="118">
        <v>0.42141500000000004</v>
      </c>
      <c r="AL2694" s="118">
        <v>153164.375</v>
      </c>
      <c r="AM2694" s="118">
        <v>3393.5374999999999</v>
      </c>
      <c r="AN2694" s="118">
        <v>63578.75</v>
      </c>
      <c r="AO2694" s="118">
        <v>986.45</v>
      </c>
      <c r="AP2694" s="118">
        <v>584503.75</v>
      </c>
      <c r="AQ2694" s="118">
        <v>8620.9375</v>
      </c>
      <c r="AR2694" s="118">
        <v>-3.9234624999999999</v>
      </c>
      <c r="AS2694" s="118">
        <v>28.575312499999999</v>
      </c>
      <c r="AT2694" s="118">
        <v>6.3988749999999994</v>
      </c>
      <c r="AU2694" s="118">
        <v>29.561</v>
      </c>
      <c r="AV2694" s="118">
        <f t="shared" si="84"/>
        <v>-108328.19401331268</v>
      </c>
      <c r="AW2694" s="118">
        <f t="shared" si="85"/>
        <v>-788976.1515131268</v>
      </c>
    </row>
    <row r="2695" spans="1:49" x14ac:dyDescent="0.2">
      <c r="A2695" s="108" t="s">
        <v>2733</v>
      </c>
      <c r="B2695" s="131">
        <v>45750.424903206018</v>
      </c>
      <c r="C2695" s="108" t="s">
        <v>4339</v>
      </c>
      <c r="D2695" s="108">
        <v>17069.099999999999</v>
      </c>
      <c r="E2695" s="108">
        <v>52916</v>
      </c>
      <c r="F2695" s="109">
        <v>10.105</v>
      </c>
      <c r="G2695" s="109">
        <v>101</v>
      </c>
      <c r="H2695" s="109">
        <v>160.661</v>
      </c>
      <c r="I2695" s="109">
        <v>183.88399999999999</v>
      </c>
      <c r="J2695" s="110">
        <v>3.9289499999999999</v>
      </c>
      <c r="K2695" s="110">
        <v>8.7969451800042495E-2</v>
      </c>
      <c r="L2695" s="111">
        <v>0.28489900000000001</v>
      </c>
      <c r="M2695" s="111">
        <v>6.1411209343571792E-3</v>
      </c>
      <c r="N2695" s="111">
        <v>0.89621399999999996</v>
      </c>
      <c r="O2695" s="112">
        <v>3.51031</v>
      </c>
      <c r="P2695" s="112">
        <v>7.5913433609869074E-2</v>
      </c>
      <c r="Q2695" s="113">
        <v>0.10011</v>
      </c>
      <c r="R2695" s="113">
        <v>2.0503184350049142E-3</v>
      </c>
      <c r="S2695" s="112">
        <v>-0.19538832205637588</v>
      </c>
      <c r="T2695" s="114">
        <v>8.2814499999999999E-2</v>
      </c>
      <c r="U2695" s="114">
        <v>1.7936223087651423E-3</v>
      </c>
      <c r="V2695" s="115">
        <v>1626.1278818669493</v>
      </c>
      <c r="W2695" s="115">
        <v>38.086193325070447</v>
      </c>
      <c r="X2695" s="116">
        <v>1615.8680717362188</v>
      </c>
      <c r="Y2695" s="116">
        <v>34.944518742234905</v>
      </c>
      <c r="Z2695" s="116">
        <v>1619.9647566872338</v>
      </c>
      <c r="AA2695" s="116">
        <v>36.271118640136727</v>
      </c>
      <c r="AB2695" s="116">
        <v>1626.1278818669493</v>
      </c>
      <c r="AC2695" s="116">
        <v>38.086193325070447</v>
      </c>
      <c r="AD2695" s="132">
        <v>0.99773037084226301</v>
      </c>
      <c r="AF2695" s="118">
        <v>15.643700000000001</v>
      </c>
      <c r="AG2695" s="118">
        <v>0.36618099999999998</v>
      </c>
      <c r="AH2695" s="118">
        <v>0.12566099999999999</v>
      </c>
      <c r="AI2695" s="118">
        <v>4.0876200000000001E-2</v>
      </c>
      <c r="AJ2695" s="118">
        <v>9.8104800000000001</v>
      </c>
      <c r="AK2695" s="118">
        <v>0.19654099999999999</v>
      </c>
      <c r="AL2695" s="118">
        <v>77664.375</v>
      </c>
      <c r="AM2695" s="118">
        <v>1566.4937500000001</v>
      </c>
      <c r="AN2695" s="118">
        <v>22631.0625</v>
      </c>
      <c r="AO2695" s="118">
        <v>358.46687500000002</v>
      </c>
      <c r="AP2695" s="118">
        <v>210842.5</v>
      </c>
      <c r="AQ2695" s="118">
        <v>3426.4749999999999</v>
      </c>
      <c r="AR2695" s="118">
        <v>12.546937499999999</v>
      </c>
      <c r="AS2695" s="118">
        <v>26.004499999999997</v>
      </c>
      <c r="AT2695" s="118">
        <v>-11.624437499999999</v>
      </c>
      <c r="AU2695" s="118">
        <v>29.893000000000004</v>
      </c>
      <c r="AV2695" s="118">
        <f t="shared" si="84"/>
        <v>13851.702079616114</v>
      </c>
      <c r="AW2695" s="118">
        <f t="shared" si="85"/>
        <v>28709.608213691383</v>
      </c>
    </row>
    <row r="2696" spans="1:49" x14ac:dyDescent="0.2">
      <c r="A2696" s="108" t="s">
        <v>2734</v>
      </c>
      <c r="B2696" s="131">
        <v>45750.425317824076</v>
      </c>
      <c r="C2696" s="108" t="s">
        <v>4338</v>
      </c>
      <c r="D2696" s="108">
        <v>16973.3</v>
      </c>
      <c r="E2696" s="108">
        <v>52934.2</v>
      </c>
      <c r="F2696" s="109">
        <v>10.226100000000001</v>
      </c>
      <c r="G2696" s="109">
        <v>102</v>
      </c>
      <c r="H2696" s="109">
        <v>263.036</v>
      </c>
      <c r="I2696" s="109">
        <v>456.88600000000002</v>
      </c>
      <c r="J2696" s="110">
        <v>3.90659</v>
      </c>
      <c r="K2696" s="110">
        <v>8.6810950157454214E-2</v>
      </c>
      <c r="L2696" s="111">
        <v>0.28354600000000002</v>
      </c>
      <c r="M2696" s="111">
        <v>6.1112099056406183E-3</v>
      </c>
      <c r="N2696" s="111">
        <v>0.94668799999999997</v>
      </c>
      <c r="O2696" s="112">
        <v>3.5112899999999998</v>
      </c>
      <c r="P2696" s="112">
        <v>7.711586349156703E-2</v>
      </c>
      <c r="Q2696" s="113">
        <v>0.100269</v>
      </c>
      <c r="R2696" s="113">
        <v>2.0330052357197706E-3</v>
      </c>
      <c r="S2696" s="112">
        <v>-6.0435865186952804E-3</v>
      </c>
      <c r="T2696" s="114">
        <v>8.16196E-2</v>
      </c>
      <c r="U2696" s="114">
        <v>1.7684291538789447E-3</v>
      </c>
      <c r="V2696" s="115">
        <v>1629.0785204149806</v>
      </c>
      <c r="W2696" s="115">
        <v>37.690347393986315</v>
      </c>
      <c r="X2696" s="116">
        <v>1615.4691528236915</v>
      </c>
      <c r="Y2696" s="116">
        <v>35.4793533612972</v>
      </c>
      <c r="Z2696" s="116">
        <v>1621.0235268679241</v>
      </c>
      <c r="AA2696" s="116">
        <v>36.021848362636469</v>
      </c>
      <c r="AB2696" s="116">
        <v>1629.0785204149806</v>
      </c>
      <c r="AC2696" s="116">
        <v>37.690347393986315</v>
      </c>
      <c r="AD2696" s="132">
        <v>0.9963772165003989</v>
      </c>
      <c r="AF2696" s="118">
        <v>25.562200000000001</v>
      </c>
      <c r="AG2696" s="118">
        <v>1.1968399999999999</v>
      </c>
      <c r="AH2696" s="118">
        <v>0.190271</v>
      </c>
      <c r="AI2696" s="118">
        <v>4.36922E-2</v>
      </c>
      <c r="AJ2696" s="118">
        <v>24.328499999999998</v>
      </c>
      <c r="AK2696" s="118">
        <v>1.05172</v>
      </c>
      <c r="AL2696" s="118">
        <v>189123.75</v>
      </c>
      <c r="AM2696" s="118">
        <v>6702.875</v>
      </c>
      <c r="AN2696" s="118">
        <v>36580.1875</v>
      </c>
      <c r="AO2696" s="118">
        <v>1254.7</v>
      </c>
      <c r="AP2696" s="118">
        <v>337959.375</v>
      </c>
      <c r="AQ2696" s="118">
        <v>11434.4375</v>
      </c>
      <c r="AR2696" s="118">
        <v>2.4367312499999998</v>
      </c>
      <c r="AS2696" s="118">
        <v>25.589624999999998</v>
      </c>
      <c r="AT2696" s="118">
        <v>-3.4786124999999997</v>
      </c>
      <c r="AU2696" s="118">
        <v>31.675875000000005</v>
      </c>
      <c r="AV2696" s="118">
        <f t="shared" si="84"/>
        <v>104402.91375556529</v>
      </c>
      <c r="AW2696" s="118">
        <f t="shared" si="85"/>
        <v>1096405.3903547348</v>
      </c>
    </row>
    <row r="2697" spans="1:49" x14ac:dyDescent="0.2">
      <c r="A2697" s="108" t="s">
        <v>2735</v>
      </c>
      <c r="B2697" s="131">
        <v>45750.425735949073</v>
      </c>
      <c r="C2697" s="108" t="s">
        <v>4338</v>
      </c>
      <c r="D2697" s="108">
        <v>16973</v>
      </c>
      <c r="E2697" s="108">
        <v>52648</v>
      </c>
      <c r="F2697" s="109">
        <v>10.209099999999999</v>
      </c>
      <c r="G2697" s="109">
        <v>102</v>
      </c>
      <c r="H2697" s="109">
        <v>775.92399999999998</v>
      </c>
      <c r="I2697" s="109">
        <v>205.125</v>
      </c>
      <c r="J2697" s="110">
        <v>4.1589</v>
      </c>
      <c r="K2697" s="110">
        <v>9.4621033291810971E-2</v>
      </c>
      <c r="L2697" s="111">
        <v>0.30259000000000003</v>
      </c>
      <c r="M2697" s="111">
        <v>6.9097303813101139E-3</v>
      </c>
      <c r="N2697" s="111">
        <v>0.98261100000000001</v>
      </c>
      <c r="O2697" s="112">
        <v>3.3130999999999999</v>
      </c>
      <c r="P2697" s="112">
        <v>7.578754570673206E-2</v>
      </c>
      <c r="Q2697" s="113">
        <v>0.100065</v>
      </c>
      <c r="R2697" s="113">
        <v>2.0137341771187182E-3</v>
      </c>
      <c r="S2697" s="112">
        <v>0.21434872961567619</v>
      </c>
      <c r="T2697" s="114">
        <v>8.6414000000000005E-2</v>
      </c>
      <c r="U2697" s="114">
        <v>1.8860469440870238E-3</v>
      </c>
      <c r="V2697" s="115">
        <v>1625.2917402568489</v>
      </c>
      <c r="W2697" s="115">
        <v>37.427476365408907</v>
      </c>
      <c r="X2697" s="116">
        <v>1700.3874045391847</v>
      </c>
      <c r="Y2697" s="116">
        <v>38.896558552613854</v>
      </c>
      <c r="Z2697" s="116">
        <v>1666.6698025593566</v>
      </c>
      <c r="AA2697" s="116">
        <v>37.919165855015727</v>
      </c>
      <c r="AB2697" s="116">
        <v>1625.2917402568489</v>
      </c>
      <c r="AC2697" s="116">
        <v>37.427476365408907</v>
      </c>
      <c r="AD2697" s="132">
        <v>1.0229155581538449</v>
      </c>
      <c r="AF2697" s="118">
        <v>75.254800000000003</v>
      </c>
      <c r="AG2697" s="118">
        <v>5.87723</v>
      </c>
      <c r="AH2697" s="118">
        <v>0.54948900000000001</v>
      </c>
      <c r="AI2697" s="118">
        <v>6.0183399999999998E-2</v>
      </c>
      <c r="AJ2697" s="118">
        <v>10.899799999999999</v>
      </c>
      <c r="AK2697" s="118">
        <v>0.138104</v>
      </c>
      <c r="AL2697" s="118">
        <v>90256.875</v>
      </c>
      <c r="AM2697" s="118">
        <v>1119.7062500000002</v>
      </c>
      <c r="AN2697" s="118">
        <v>115567.5</v>
      </c>
      <c r="AO2697" s="118">
        <v>7595.3125</v>
      </c>
      <c r="AP2697" s="118">
        <v>1068775</v>
      </c>
      <c r="AQ2697" s="118">
        <v>69636.25</v>
      </c>
      <c r="AR2697" s="118">
        <v>-2.5977562499999998</v>
      </c>
      <c r="AS2697" s="118">
        <v>24.728312499999998</v>
      </c>
      <c r="AT2697" s="118">
        <v>-4.5452187500000001</v>
      </c>
      <c r="AU2697" s="118">
        <v>27.211874999999999</v>
      </c>
      <c r="AV2697" s="118">
        <f t="shared" si="84"/>
        <v>-688634.34166397736</v>
      </c>
      <c r="AW2697" s="118">
        <f t="shared" si="85"/>
        <v>-6555335.6246424038</v>
      </c>
    </row>
    <row r="2698" spans="1:49" x14ac:dyDescent="0.2">
      <c r="A2698" s="108" t="s">
        <v>2736</v>
      </c>
      <c r="B2698" s="131">
        <v>45750.426155185189</v>
      </c>
      <c r="C2698" s="108" t="s">
        <v>4338</v>
      </c>
      <c r="D2698" s="108">
        <v>16876.099999999999</v>
      </c>
      <c r="E2698" s="108">
        <v>52741</v>
      </c>
      <c r="F2698" s="109">
        <v>10.3271</v>
      </c>
      <c r="G2698" s="109">
        <v>103</v>
      </c>
      <c r="H2698" s="109">
        <v>560.64300000000003</v>
      </c>
      <c r="I2698" s="109">
        <v>155.804</v>
      </c>
      <c r="J2698" s="110">
        <v>4.4641700000000002</v>
      </c>
      <c r="K2698" s="110">
        <v>9.7289980396595838E-2</v>
      </c>
      <c r="L2698" s="111">
        <v>0.31152200000000002</v>
      </c>
      <c r="M2698" s="111">
        <v>6.7451685822668668E-3</v>
      </c>
      <c r="N2698" s="111">
        <v>0.96850800000000004</v>
      </c>
      <c r="O2698" s="112">
        <v>3.2104699999999999</v>
      </c>
      <c r="P2698" s="112">
        <v>6.9308105013843796E-2</v>
      </c>
      <c r="Q2698" s="113">
        <v>0.104309</v>
      </c>
      <c r="R2698" s="113">
        <v>2.1000223983767413E-3</v>
      </c>
      <c r="S2698" s="112">
        <v>-9.5533326379614938E-2</v>
      </c>
      <c r="T2698" s="114">
        <v>8.3726999999999996E-2</v>
      </c>
      <c r="U2698" s="114">
        <v>1.9426227870816815E-3</v>
      </c>
      <c r="V2698" s="115">
        <v>1702.1641800439941</v>
      </c>
      <c r="W2698" s="115">
        <v>37.077241313271557</v>
      </c>
      <c r="X2698" s="116">
        <v>1747.9899213445649</v>
      </c>
      <c r="Y2698" s="116">
        <v>37.735867032456198</v>
      </c>
      <c r="Z2698" s="116">
        <v>1726.8549038376511</v>
      </c>
      <c r="AA2698" s="116">
        <v>37.634247741938694</v>
      </c>
      <c r="AB2698" s="116">
        <v>1702.1641800439941</v>
      </c>
      <c r="AC2698" s="116">
        <v>37.077241313271557</v>
      </c>
      <c r="AD2698" s="132">
        <v>1.0138349761049734</v>
      </c>
      <c r="AF2698" s="118">
        <v>54.258599999999994</v>
      </c>
      <c r="AG2698" s="118">
        <v>2.6636300000000004</v>
      </c>
      <c r="AH2698" s="118">
        <v>0.37837300000000001</v>
      </c>
      <c r="AI2698" s="118">
        <v>4.4971200000000003E-2</v>
      </c>
      <c r="AJ2698" s="118">
        <v>8.2609099999999991</v>
      </c>
      <c r="AK2698" s="118">
        <v>8.6241700000000004E-2</v>
      </c>
      <c r="AL2698" s="118">
        <v>66243.75</v>
      </c>
      <c r="AM2698" s="118">
        <v>508.24437499999993</v>
      </c>
      <c r="AN2698" s="118">
        <v>90718.75</v>
      </c>
      <c r="AO2698" s="118">
        <v>5067.1000000000004</v>
      </c>
      <c r="AP2698" s="118">
        <v>806137.5</v>
      </c>
      <c r="AQ2698" s="118">
        <v>45399.875</v>
      </c>
      <c r="AR2698" s="118">
        <v>-2.2943687499999998</v>
      </c>
      <c r="AS2698" s="118">
        <v>22.893374999999999</v>
      </c>
      <c r="AT2698" s="118">
        <v>40.830437500000002</v>
      </c>
      <c r="AU2698" s="118">
        <v>27.627812500000001</v>
      </c>
      <c r="AV2698" s="118">
        <f t="shared" si="84"/>
        <v>-68969.152472409871</v>
      </c>
      <c r="AW2698" s="118">
        <f t="shared" si="85"/>
        <v>-688190.08298871177</v>
      </c>
    </row>
    <row r="2699" spans="1:49" x14ac:dyDescent="0.2">
      <c r="A2699" s="108" t="s">
        <v>2737</v>
      </c>
      <c r="B2699" s="131">
        <v>45750.427461782405</v>
      </c>
      <c r="C2699" s="108" t="s">
        <v>4340</v>
      </c>
      <c r="D2699" s="108">
        <v>16700.2</v>
      </c>
      <c r="E2699" s="108">
        <v>52741.7</v>
      </c>
      <c r="F2699" s="109">
        <v>10.3081</v>
      </c>
      <c r="G2699" s="109">
        <v>104</v>
      </c>
      <c r="H2699" s="109">
        <v>869.68600000000004</v>
      </c>
      <c r="I2699" s="109">
        <v>602.83799999999997</v>
      </c>
      <c r="J2699" s="110">
        <v>5.0308599999999997</v>
      </c>
      <c r="K2699" s="110">
        <v>0.11064012822208766</v>
      </c>
      <c r="L2699" s="111">
        <v>0.33129399999999998</v>
      </c>
      <c r="M2699" s="111">
        <v>7.3072958208081316E-3</v>
      </c>
      <c r="N2699" s="111">
        <v>0.97185900000000003</v>
      </c>
      <c r="O2699" s="112">
        <v>3.0204300000000002</v>
      </c>
      <c r="P2699" s="112">
        <v>6.6931028187306368E-2</v>
      </c>
      <c r="Q2699" s="113">
        <v>0.110412</v>
      </c>
      <c r="R2699" s="113">
        <v>2.2168750878497866E-3</v>
      </c>
      <c r="S2699" s="112">
        <v>0.3112096038125578</v>
      </c>
      <c r="T2699" s="114">
        <v>9.6110100000000004E-2</v>
      </c>
      <c r="U2699" s="114">
        <v>2.0480896834692082E-3</v>
      </c>
      <c r="V2699" s="115">
        <v>1806.2019051600239</v>
      </c>
      <c r="W2699" s="115">
        <v>36.500902507328455</v>
      </c>
      <c r="X2699" s="116">
        <v>1843.607779065972</v>
      </c>
      <c r="Y2699" s="116">
        <v>40.853310365412163</v>
      </c>
      <c r="Z2699" s="116">
        <v>1825.723476787218</v>
      </c>
      <c r="AA2699" s="116">
        <v>40.151838765104472</v>
      </c>
      <c r="AB2699" s="116">
        <v>1806.2019051600239</v>
      </c>
      <c r="AC2699" s="116">
        <v>36.500902507328455</v>
      </c>
      <c r="AD2699" s="132">
        <v>1.0110270424678887</v>
      </c>
      <c r="AF2699" s="118">
        <v>83.620799999999988</v>
      </c>
      <c r="AG2699" s="118">
        <v>1.3538000000000001</v>
      </c>
      <c r="AH2699" s="118">
        <v>0.61851099999999992</v>
      </c>
      <c r="AI2699" s="118">
        <v>4.21838E-2</v>
      </c>
      <c r="AJ2699" s="118">
        <v>31.769899999999996</v>
      </c>
      <c r="AK2699" s="118">
        <v>0.420435</v>
      </c>
      <c r="AL2699" s="118">
        <v>291113.125</v>
      </c>
      <c r="AM2699" s="118">
        <v>4222.78125</v>
      </c>
      <c r="AN2699" s="118">
        <v>155733.125</v>
      </c>
      <c r="AO2699" s="118">
        <v>1970.1125000000002</v>
      </c>
      <c r="AP2699" s="118">
        <v>1298656.25</v>
      </c>
      <c r="AQ2699" s="118">
        <v>16303</v>
      </c>
      <c r="AR2699" s="118">
        <v>19.199499999999997</v>
      </c>
      <c r="AS2699" s="118">
        <v>21.153999999999996</v>
      </c>
      <c r="AT2699" s="118">
        <v>32.321687500000003</v>
      </c>
      <c r="AU2699" s="118">
        <v>30.302687500000005</v>
      </c>
      <c r="AV2699" s="118">
        <f t="shared" si="84"/>
        <v>110400.56466804445</v>
      </c>
      <c r="AW2699" s="118">
        <f t="shared" si="85"/>
        <v>121647.18517232362</v>
      </c>
    </row>
    <row r="2700" spans="1:49" x14ac:dyDescent="0.2">
      <c r="A2700" s="108" t="s">
        <v>2738</v>
      </c>
      <c r="B2700" s="131">
        <v>45750.427880833333</v>
      </c>
      <c r="C2700" s="108" t="s">
        <v>4339</v>
      </c>
      <c r="D2700" s="108">
        <v>16681.900000000001</v>
      </c>
      <c r="E2700" s="108">
        <v>52901.9</v>
      </c>
      <c r="F2700" s="109">
        <v>10.148999999999999</v>
      </c>
      <c r="G2700" s="109">
        <v>101</v>
      </c>
      <c r="H2700" s="109">
        <v>458.483</v>
      </c>
      <c r="I2700" s="109">
        <v>488.95</v>
      </c>
      <c r="J2700" s="110">
        <v>3.7686299999999999</v>
      </c>
      <c r="K2700" s="110">
        <v>8.2593532691428093E-2</v>
      </c>
      <c r="L2700" s="111">
        <v>0.27703100000000003</v>
      </c>
      <c r="M2700" s="111">
        <v>5.9819759443514994E-3</v>
      </c>
      <c r="N2700" s="111">
        <v>0.95424200000000003</v>
      </c>
      <c r="O2700" s="112">
        <v>3.6137299999999999</v>
      </c>
      <c r="P2700" s="112">
        <v>7.7966810197480821E-2</v>
      </c>
      <c r="Q2700" s="113">
        <v>9.8960800000000002E-2</v>
      </c>
      <c r="R2700" s="113">
        <v>1.9944041110597421E-3</v>
      </c>
      <c r="S2700" s="112">
        <v>-0.21562908502718631</v>
      </c>
      <c r="T2700" s="114">
        <v>7.6735800000000007E-2</v>
      </c>
      <c r="U2700" s="114">
        <v>1.7146026885783193E-3</v>
      </c>
      <c r="V2700" s="115">
        <v>1604.6272874021051</v>
      </c>
      <c r="W2700" s="115">
        <v>37.582262874089835</v>
      </c>
      <c r="X2700" s="116">
        <v>1574.834234121704</v>
      </c>
      <c r="Y2700" s="116">
        <v>33.977303734441136</v>
      </c>
      <c r="Z2700" s="116">
        <v>1587.2524147348915</v>
      </c>
      <c r="AA2700" s="116">
        <v>34.786323997302588</v>
      </c>
      <c r="AB2700" s="116">
        <v>1604.6272874021051</v>
      </c>
      <c r="AC2700" s="116">
        <v>37.582262874089835</v>
      </c>
      <c r="AD2700" s="132">
        <v>0.99388684112284742</v>
      </c>
      <c r="AF2700" s="118">
        <v>43.990099999999998</v>
      </c>
      <c r="AG2700" s="118">
        <v>1.73566</v>
      </c>
      <c r="AH2700" s="118">
        <v>0.31672500000000003</v>
      </c>
      <c r="AI2700" s="118">
        <v>4.83045E-2</v>
      </c>
      <c r="AJ2700" s="118">
        <v>25.664099999999998</v>
      </c>
      <c r="AK2700" s="118">
        <v>1.0754899999999998</v>
      </c>
      <c r="AL2700" s="118">
        <v>184835.625</v>
      </c>
      <c r="AM2700" s="118">
        <v>7502.625</v>
      </c>
      <c r="AN2700" s="118">
        <v>60644.937499999993</v>
      </c>
      <c r="AO2700" s="118">
        <v>1828.6187500000001</v>
      </c>
      <c r="AP2700" s="118">
        <v>565801.875</v>
      </c>
      <c r="AQ2700" s="118">
        <v>16527.1875</v>
      </c>
      <c r="AR2700" s="118">
        <v>9.996125000000001</v>
      </c>
      <c r="AS2700" s="118">
        <v>24.298375</v>
      </c>
      <c r="AT2700" s="118">
        <v>51.03575</v>
      </c>
      <c r="AU2700" s="118">
        <v>32.820500000000003</v>
      </c>
      <c r="AV2700" s="118">
        <f t="shared" si="84"/>
        <v>-324082.47533967596</v>
      </c>
      <c r="AW2700" s="118">
        <f t="shared" si="85"/>
        <v>-787829.89029486582</v>
      </c>
    </row>
    <row r="2701" spans="1:49" x14ac:dyDescent="0.2">
      <c r="A2701" s="108" t="s">
        <v>2739</v>
      </c>
      <c r="B2701" s="131">
        <v>45750.428295254627</v>
      </c>
      <c r="C2701" s="108" t="s">
        <v>4339</v>
      </c>
      <c r="D2701" s="108">
        <v>16724.8</v>
      </c>
      <c r="E2701" s="108">
        <v>52885.9</v>
      </c>
      <c r="F2701" s="109">
        <v>10.164099999999999</v>
      </c>
      <c r="G2701" s="109">
        <v>101</v>
      </c>
      <c r="H2701" s="109">
        <v>68.941800000000001</v>
      </c>
      <c r="I2701" s="109">
        <v>50.656999999999996</v>
      </c>
      <c r="J2701" s="110">
        <v>3.9298700000000002</v>
      </c>
      <c r="K2701" s="110">
        <v>8.8726017094874723E-2</v>
      </c>
      <c r="L2701" s="111">
        <v>0.285605</v>
      </c>
      <c r="M2701" s="111">
        <v>6.2656977993277019E-3</v>
      </c>
      <c r="N2701" s="111">
        <v>0.78085400000000005</v>
      </c>
      <c r="O2701" s="112">
        <v>3.5066199999999998</v>
      </c>
      <c r="P2701" s="112">
        <v>7.6912509741653867E-2</v>
      </c>
      <c r="Q2701" s="113">
        <v>0.10107099999999999</v>
      </c>
      <c r="R2701" s="113">
        <v>2.1157274641505695E-3</v>
      </c>
      <c r="S2701" s="112">
        <v>8.5687461436815118E-2</v>
      </c>
      <c r="T2701" s="114">
        <v>8.2596199999999995E-2</v>
      </c>
      <c r="U2701" s="114">
        <v>2.3071099703689895E-3</v>
      </c>
      <c r="V2701" s="115">
        <v>1643.8737244961028</v>
      </c>
      <c r="W2701" s="115">
        <v>38.838662346394948</v>
      </c>
      <c r="X2701" s="116">
        <v>1617.3719019848361</v>
      </c>
      <c r="Y2701" s="116">
        <v>35.474654273142214</v>
      </c>
      <c r="Z2701" s="116">
        <v>1628.558407260547</v>
      </c>
      <c r="AA2701" s="116">
        <v>36.768519335907101</v>
      </c>
      <c r="AB2701" s="116">
        <v>1643.8737244961028</v>
      </c>
      <c r="AC2701" s="116">
        <v>38.838662346394948</v>
      </c>
      <c r="AD2701" s="132">
        <v>0.99979969090620979</v>
      </c>
      <c r="AF2701" s="118">
        <v>6.60046</v>
      </c>
      <c r="AG2701" s="118">
        <v>0.114881</v>
      </c>
      <c r="AH2701" s="118">
        <v>4.3836899999999998E-2</v>
      </c>
      <c r="AI2701" s="118">
        <v>4.7680899999999998E-2</v>
      </c>
      <c r="AJ2701" s="118">
        <v>2.6516799999999998</v>
      </c>
      <c r="AK2701" s="118">
        <v>5.2813399999999996E-2</v>
      </c>
      <c r="AL2701" s="118">
        <v>20892.0625</v>
      </c>
      <c r="AM2701" s="118">
        <v>217.25749999999999</v>
      </c>
      <c r="AN2701" s="118">
        <v>9734.875</v>
      </c>
      <c r="AO2701" s="118">
        <v>108.36125</v>
      </c>
      <c r="AP2701" s="118">
        <v>89130</v>
      </c>
      <c r="AQ2701" s="118">
        <v>856</v>
      </c>
      <c r="AR2701" s="118">
        <v>1.0705500000000001</v>
      </c>
      <c r="AS2701" s="118">
        <v>27.404125000000001</v>
      </c>
      <c r="AT2701" s="118">
        <v>-5.4428062499999994</v>
      </c>
      <c r="AU2701" s="118">
        <v>29.439250000000001</v>
      </c>
      <c r="AV2701" s="118">
        <f t="shared" si="84"/>
        <v>38371.851341713991</v>
      </c>
      <c r="AW2701" s="118">
        <f t="shared" si="85"/>
        <v>982249.39018079301</v>
      </c>
    </row>
    <row r="2702" spans="1:49" x14ac:dyDescent="0.2">
      <c r="A2702" s="108" t="s">
        <v>2740</v>
      </c>
      <c r="B2702" s="131">
        <v>45750.428711898145</v>
      </c>
      <c r="C2702" s="108" t="s">
        <v>4339</v>
      </c>
      <c r="D2702" s="108">
        <v>16693.5</v>
      </c>
      <c r="E2702" s="108">
        <v>52966.8</v>
      </c>
      <c r="F2702" s="109">
        <v>10.103</v>
      </c>
      <c r="G2702" s="109">
        <v>101</v>
      </c>
      <c r="H2702" s="109">
        <v>104.33799999999999</v>
      </c>
      <c r="I2702" s="109">
        <v>163.595</v>
      </c>
      <c r="J2702" s="110">
        <v>3.3342000000000001</v>
      </c>
      <c r="K2702" s="110">
        <v>7.5227067291035607E-2</v>
      </c>
      <c r="L2702" s="111">
        <v>0.26126199999999999</v>
      </c>
      <c r="M2702" s="111">
        <v>5.7270507226756771E-3</v>
      </c>
      <c r="N2702" s="111">
        <v>0.857904</v>
      </c>
      <c r="O2702" s="112">
        <v>3.8244199999999999</v>
      </c>
      <c r="P2702" s="112">
        <v>8.4528781440228976E-2</v>
      </c>
      <c r="Q2702" s="113">
        <v>9.2022599999999996E-2</v>
      </c>
      <c r="R2702" s="113">
        <v>1.9186659704409205E-3</v>
      </c>
      <c r="S2702" s="112">
        <v>0.12789290514731874</v>
      </c>
      <c r="T2702" s="114">
        <v>7.6526300000000005E-2</v>
      </c>
      <c r="U2702" s="114">
        <v>1.6907602375632685E-3</v>
      </c>
      <c r="V2702" s="115">
        <v>1467.8523675051035</v>
      </c>
      <c r="W2702" s="115">
        <v>39.591451765548214</v>
      </c>
      <c r="X2702" s="116">
        <v>1497.3969283972058</v>
      </c>
      <c r="Y2702" s="116">
        <v>33.096034873198448</v>
      </c>
      <c r="Z2702" s="116">
        <v>1484.8606703782873</v>
      </c>
      <c r="AA2702" s="116">
        <v>33.501803601571488</v>
      </c>
      <c r="AB2702" s="116">
        <v>1467.8523675051035</v>
      </c>
      <c r="AC2702" s="116">
        <v>39.591451765548214</v>
      </c>
      <c r="AD2702" s="132">
        <v>1.0048340875653206</v>
      </c>
      <c r="AF2702" s="118">
        <v>9.9674700000000005</v>
      </c>
      <c r="AG2702" s="118">
        <v>0.10375899999999999</v>
      </c>
      <c r="AH2702" s="118">
        <v>7.1133100000000005E-2</v>
      </c>
      <c r="AI2702" s="118">
        <v>4.3862500000000006E-2</v>
      </c>
      <c r="AJ2702" s="118">
        <v>8.5398599999999991</v>
      </c>
      <c r="AK2702" s="118">
        <v>6.9716199999999992E-2</v>
      </c>
      <c r="AL2702" s="118">
        <v>61913.625</v>
      </c>
      <c r="AM2702" s="118">
        <v>388.76499999999999</v>
      </c>
      <c r="AN2702" s="118">
        <v>12282.125000000002</v>
      </c>
      <c r="AO2702" s="118">
        <v>109.949375</v>
      </c>
      <c r="AP2702" s="118">
        <v>123088.125</v>
      </c>
      <c r="AQ2702" s="118">
        <v>709.92499999999995</v>
      </c>
      <c r="AR2702" s="118">
        <v>9.9364375000000003</v>
      </c>
      <c r="AS2702" s="118">
        <v>28.308499999999999</v>
      </c>
      <c r="AT2702" s="118">
        <v>-29.724499999999999</v>
      </c>
      <c r="AU2702" s="118">
        <v>31.405437500000001</v>
      </c>
      <c r="AV2702" s="118">
        <f t="shared" si="84"/>
        <v>7337.4783182758138</v>
      </c>
      <c r="AW2702" s="118">
        <f t="shared" si="85"/>
        <v>20904.215482040265</v>
      </c>
    </row>
    <row r="2703" spans="1:49" x14ac:dyDescent="0.2">
      <c r="A2703" s="108" t="s">
        <v>2741</v>
      </c>
      <c r="B2703" s="131">
        <v>45750.429123182868</v>
      </c>
      <c r="C2703" s="108" t="s">
        <v>4338</v>
      </c>
      <c r="D2703" s="108">
        <v>16752.599999999999</v>
      </c>
      <c r="E2703" s="108">
        <v>52996.1</v>
      </c>
      <c r="F2703" s="109">
        <v>10.2401</v>
      </c>
      <c r="G2703" s="109">
        <v>102</v>
      </c>
      <c r="H2703" s="109">
        <v>617.46900000000005</v>
      </c>
      <c r="I2703" s="109">
        <v>346.83800000000002</v>
      </c>
      <c r="J2703" s="110">
        <v>4.2531800000000004</v>
      </c>
      <c r="K2703" s="110">
        <v>9.4869662548150782E-2</v>
      </c>
      <c r="L2703" s="111">
        <v>0.29829299999999997</v>
      </c>
      <c r="M2703" s="111">
        <v>6.6885926157600594E-3</v>
      </c>
      <c r="N2703" s="111">
        <v>0.97773299999999996</v>
      </c>
      <c r="O2703" s="112">
        <v>3.3517700000000001</v>
      </c>
      <c r="P2703" s="112">
        <v>7.4768408859691549E-2</v>
      </c>
      <c r="Q2703" s="113">
        <v>0.103404</v>
      </c>
      <c r="R2703" s="113">
        <v>2.0788007621943957E-3</v>
      </c>
      <c r="S2703" s="112">
        <v>0.10492112314702721</v>
      </c>
      <c r="T2703" s="114">
        <v>8.2075899999999993E-2</v>
      </c>
      <c r="U2703" s="114">
        <v>1.74015371476344E-3</v>
      </c>
      <c r="V2703" s="115">
        <v>1686.0997852708902</v>
      </c>
      <c r="W2703" s="115">
        <v>37.099198357697126</v>
      </c>
      <c r="X2703" s="116">
        <v>1683.1206728669513</v>
      </c>
      <c r="Y2703" s="116">
        <v>37.545611610914634</v>
      </c>
      <c r="Z2703" s="116">
        <v>1684.0776517115883</v>
      </c>
      <c r="AA2703" s="116">
        <v>37.564335044075392</v>
      </c>
      <c r="AB2703" s="116">
        <v>1686.0997852708902</v>
      </c>
      <c r="AC2703" s="116">
        <v>37.099198357697126</v>
      </c>
      <c r="AD2703" s="132">
        <v>0.99910172086777949</v>
      </c>
      <c r="AF2703" s="118">
        <v>58.860799999999998</v>
      </c>
      <c r="AG2703" s="118">
        <v>1.58551</v>
      </c>
      <c r="AH2703" s="118">
        <v>0.418101</v>
      </c>
      <c r="AI2703" s="118">
        <v>4.8572899999999995E-2</v>
      </c>
      <c r="AJ2703" s="118">
        <v>18.054500000000001</v>
      </c>
      <c r="AK2703" s="118">
        <v>0.21826699999999999</v>
      </c>
      <c r="AL2703" s="118">
        <v>141724.375</v>
      </c>
      <c r="AM2703" s="118">
        <v>1276.4124999999999</v>
      </c>
      <c r="AN2703" s="118">
        <v>92485</v>
      </c>
      <c r="AO2703" s="118">
        <v>1247.325</v>
      </c>
      <c r="AP2703" s="118">
        <v>828137.5</v>
      </c>
      <c r="AQ2703" s="118">
        <v>11049.5625</v>
      </c>
      <c r="AR2703" s="118">
        <v>33.307874999999996</v>
      </c>
      <c r="AS2703" s="118">
        <v>24.845937500000002</v>
      </c>
      <c r="AT2703" s="118">
        <v>-2.1690999999999998</v>
      </c>
      <c r="AU2703" s="118">
        <v>33.512749999999997</v>
      </c>
      <c r="AV2703" s="118">
        <f t="shared" si="84"/>
        <v>24496.088629455917</v>
      </c>
      <c r="AW2703" s="118">
        <f t="shared" si="85"/>
        <v>18275.727332277587</v>
      </c>
    </row>
    <row r="2704" spans="1:49" x14ac:dyDescent="0.2">
      <c r="A2704" s="108" t="s">
        <v>2742</v>
      </c>
      <c r="B2704" s="131">
        <v>45750.429543148151</v>
      </c>
      <c r="C2704" s="108" t="s">
        <v>4339</v>
      </c>
      <c r="D2704" s="108">
        <v>16802.8</v>
      </c>
      <c r="E2704" s="108">
        <v>52966.9</v>
      </c>
      <c r="F2704" s="109">
        <v>10.1701</v>
      </c>
      <c r="G2704" s="109">
        <v>101</v>
      </c>
      <c r="H2704" s="109">
        <v>148.56200000000001</v>
      </c>
      <c r="I2704" s="109">
        <v>177.624</v>
      </c>
      <c r="J2704" s="110">
        <v>3.8984000000000001</v>
      </c>
      <c r="K2704" s="110">
        <v>8.9392090614830125E-2</v>
      </c>
      <c r="L2704" s="111">
        <v>0.28408</v>
      </c>
      <c r="M2704" s="111">
        <v>6.3290275447733671E-3</v>
      </c>
      <c r="N2704" s="111">
        <v>0.91746300000000003</v>
      </c>
      <c r="O2704" s="112">
        <v>3.5152100000000002</v>
      </c>
      <c r="P2704" s="112">
        <v>7.869024445285451E-2</v>
      </c>
      <c r="Q2704" s="113">
        <v>9.9302299999999996E-2</v>
      </c>
      <c r="R2704" s="113">
        <v>2.0296798979496742E-3</v>
      </c>
      <c r="S2704" s="112">
        <v>-8.1619493200320983E-2</v>
      </c>
      <c r="T2704" s="114">
        <v>8.2006300000000004E-2</v>
      </c>
      <c r="U2704" s="114">
        <v>1.8404433204779766E-3</v>
      </c>
      <c r="V2704" s="115">
        <v>1611.0487089003807</v>
      </c>
      <c r="W2704" s="115">
        <v>38.083713315018358</v>
      </c>
      <c r="X2704" s="116">
        <v>1613.8754551665652</v>
      </c>
      <c r="Y2704" s="116">
        <v>36.127643606930697</v>
      </c>
      <c r="Z2704" s="116">
        <v>1612.2859201811721</v>
      </c>
      <c r="AA2704" s="116">
        <v>36.970451742727811</v>
      </c>
      <c r="AB2704" s="116">
        <v>1611.0487089003807</v>
      </c>
      <c r="AC2704" s="116">
        <v>38.083713315018358</v>
      </c>
      <c r="AD2704" s="132">
        <v>0.99908679914802356</v>
      </c>
      <c r="AF2704" s="118">
        <v>14.1302</v>
      </c>
      <c r="AG2704" s="118">
        <v>0.276113</v>
      </c>
      <c r="AH2704" s="118">
        <v>0.11362399999999999</v>
      </c>
      <c r="AI2704" s="118">
        <v>4.5916199999999997E-2</v>
      </c>
      <c r="AJ2704" s="118">
        <v>9.2193299999999994</v>
      </c>
      <c r="AK2704" s="118">
        <v>0.120703</v>
      </c>
      <c r="AL2704" s="118">
        <v>72298.125</v>
      </c>
      <c r="AM2704" s="118">
        <v>878.05624999999998</v>
      </c>
      <c r="AN2704" s="118">
        <v>20299.1875</v>
      </c>
      <c r="AO2704" s="118">
        <v>255.72874999999999</v>
      </c>
      <c r="AP2704" s="118">
        <v>189190</v>
      </c>
      <c r="AQ2704" s="118">
        <v>2285.3625000000002</v>
      </c>
      <c r="AR2704" s="118">
        <v>18.632562499999999</v>
      </c>
      <c r="AS2704" s="118">
        <v>23.7510625</v>
      </c>
      <c r="AT2704" s="118">
        <v>-13.382312500000001</v>
      </c>
      <c r="AU2704" s="118">
        <v>28.898999999999997</v>
      </c>
      <c r="AV2704" s="118">
        <f t="shared" si="84"/>
        <v>8713.8231473364103</v>
      </c>
      <c r="AW2704" s="118">
        <f t="shared" si="85"/>
        <v>11108.07227677761</v>
      </c>
    </row>
    <row r="2705" spans="1:49" x14ac:dyDescent="0.2">
      <c r="A2705" s="108" t="s">
        <v>2743</v>
      </c>
      <c r="B2705" s="131">
        <v>45750.429960000001</v>
      </c>
      <c r="C2705" s="108" t="s">
        <v>4338</v>
      </c>
      <c r="D2705" s="108">
        <v>16835.2</v>
      </c>
      <c r="E2705" s="108">
        <v>52999.9</v>
      </c>
      <c r="F2705" s="109">
        <v>10.2791</v>
      </c>
      <c r="G2705" s="109">
        <v>103</v>
      </c>
      <c r="H2705" s="109">
        <v>121.291</v>
      </c>
      <c r="I2705" s="109">
        <v>103.955</v>
      </c>
      <c r="J2705" s="110">
        <v>4.2011200000000004</v>
      </c>
      <c r="K2705" s="110">
        <v>9.3999946882165855E-2</v>
      </c>
      <c r="L2705" s="111">
        <v>0.29666399999999998</v>
      </c>
      <c r="M2705" s="111">
        <v>6.6366346229395513E-3</v>
      </c>
      <c r="N2705" s="111">
        <v>0.90813500000000003</v>
      </c>
      <c r="O2705" s="112">
        <v>3.3705099999999999</v>
      </c>
      <c r="P2705" s="112">
        <v>7.5272724808126884E-2</v>
      </c>
      <c r="Q2705" s="113">
        <v>0.102836</v>
      </c>
      <c r="R2705" s="113">
        <v>2.1033748753907376E-3</v>
      </c>
      <c r="S2705" s="112">
        <v>0.19337717895143197</v>
      </c>
      <c r="T2705" s="114">
        <v>8.6494299999999996E-2</v>
      </c>
      <c r="U2705" s="114">
        <v>2.081798858054255E-3</v>
      </c>
      <c r="V2705" s="115">
        <v>1675.9284921562719</v>
      </c>
      <c r="W2705" s="115">
        <v>37.793935671969258</v>
      </c>
      <c r="X2705" s="116">
        <v>1674.8792191955183</v>
      </c>
      <c r="Y2705" s="116">
        <v>37.404642785025025</v>
      </c>
      <c r="Z2705" s="116">
        <v>1674.9760546953789</v>
      </c>
      <c r="AA2705" s="116">
        <v>37.477544124011061</v>
      </c>
      <c r="AB2705" s="116">
        <v>1675.9284921562719</v>
      </c>
      <c r="AC2705" s="116">
        <v>37.793935671969258</v>
      </c>
      <c r="AD2705" s="132">
        <v>1.0003023820664021</v>
      </c>
      <c r="AF2705" s="118">
        <v>11.5106</v>
      </c>
      <c r="AG2705" s="118">
        <v>0.20841199999999999</v>
      </c>
      <c r="AH2705" s="118">
        <v>9.6281900000000004E-2</v>
      </c>
      <c r="AI2705" s="118">
        <v>3.83212E-2</v>
      </c>
      <c r="AJ2705" s="118">
        <v>5.3797600000000001</v>
      </c>
      <c r="AK2705" s="118">
        <v>7.5776099999999999E-2</v>
      </c>
      <c r="AL2705" s="118">
        <v>44368.6875</v>
      </c>
      <c r="AM2705" s="118">
        <v>541.38374999999996</v>
      </c>
      <c r="AN2705" s="118">
        <v>17864.75</v>
      </c>
      <c r="AO2705" s="118">
        <v>219.4425</v>
      </c>
      <c r="AP2705" s="118">
        <v>161375.625</v>
      </c>
      <c r="AQ2705" s="118">
        <v>1948.1312500000001</v>
      </c>
      <c r="AR2705" s="118">
        <v>21.546687499999997</v>
      </c>
      <c r="AS2705" s="118">
        <v>24.765437499999997</v>
      </c>
      <c r="AT2705" s="118">
        <v>-4.2437187500000002</v>
      </c>
      <c r="AU2705" s="118">
        <v>30.335062499999999</v>
      </c>
      <c r="AV2705" s="118">
        <f t="shared" si="84"/>
        <v>7164.9082052906488</v>
      </c>
      <c r="AW2705" s="118">
        <f t="shared" si="85"/>
        <v>8235.6915990282068</v>
      </c>
    </row>
    <row r="2706" spans="1:49" x14ac:dyDescent="0.2">
      <c r="A2706" s="108" t="s">
        <v>2744</v>
      </c>
      <c r="B2706" s="131">
        <v>45750.430378495374</v>
      </c>
      <c r="C2706" s="108" t="s">
        <v>4338</v>
      </c>
      <c r="D2706" s="108">
        <v>16904.5</v>
      </c>
      <c r="E2706" s="108">
        <v>52987.5</v>
      </c>
      <c r="F2706" s="109">
        <v>10.229100000000001</v>
      </c>
      <c r="G2706" s="109">
        <v>102</v>
      </c>
      <c r="H2706" s="109">
        <v>103.607</v>
      </c>
      <c r="I2706" s="109">
        <v>62.913699999999999</v>
      </c>
      <c r="J2706" s="110">
        <v>3.8662700000000001</v>
      </c>
      <c r="K2706" s="110">
        <v>8.6013015591653336E-2</v>
      </c>
      <c r="L2706" s="111">
        <v>0.28408499999999998</v>
      </c>
      <c r="M2706" s="111">
        <v>6.2537408686001682E-3</v>
      </c>
      <c r="N2706" s="111">
        <v>0.85057199999999999</v>
      </c>
      <c r="O2706" s="112">
        <v>3.5259800000000001</v>
      </c>
      <c r="P2706" s="112">
        <v>7.7694608386425376E-2</v>
      </c>
      <c r="Q2706" s="113">
        <v>9.8891800000000002E-2</v>
      </c>
      <c r="R2706" s="113">
        <v>2.0458364751702422E-3</v>
      </c>
      <c r="S2706" s="112">
        <v>0.18994724922704312</v>
      </c>
      <c r="T2706" s="114">
        <v>8.1481399999999995E-2</v>
      </c>
      <c r="U2706" s="114">
        <v>2.1430611636824555E-3</v>
      </c>
      <c r="V2706" s="115">
        <v>1603.3264979737662</v>
      </c>
      <c r="W2706" s="115">
        <v>38.584865536941983</v>
      </c>
      <c r="X2706" s="116">
        <v>1609.5130796376329</v>
      </c>
      <c r="Y2706" s="116">
        <v>35.465455962675726</v>
      </c>
      <c r="Z2706" s="116">
        <v>1606.4722389040408</v>
      </c>
      <c r="AA2706" s="116">
        <v>35.73923231755969</v>
      </c>
      <c r="AB2706" s="116">
        <v>1603.3264979737662</v>
      </c>
      <c r="AC2706" s="116">
        <v>38.584865536941983</v>
      </c>
      <c r="AD2706" s="132">
        <v>1.003257618169094</v>
      </c>
      <c r="AF2706" s="118">
        <v>9.8103099999999994</v>
      </c>
      <c r="AG2706" s="118">
        <v>0.17363599999999998</v>
      </c>
      <c r="AH2706" s="118">
        <v>7.6056800000000008E-2</v>
      </c>
      <c r="AI2706" s="118">
        <v>3.7681800000000001E-2</v>
      </c>
      <c r="AJ2706" s="118">
        <v>3.2461899999999999</v>
      </c>
      <c r="AK2706" s="118">
        <v>5.2374199999999996E-2</v>
      </c>
      <c r="AL2706" s="118">
        <v>25247.4375</v>
      </c>
      <c r="AM2706" s="118">
        <v>282.71249999999998</v>
      </c>
      <c r="AN2706" s="118">
        <v>14125</v>
      </c>
      <c r="AO2706" s="118">
        <v>180.965</v>
      </c>
      <c r="AP2706" s="118">
        <v>131965</v>
      </c>
      <c r="AQ2706" s="118">
        <v>1431.1937499999999</v>
      </c>
      <c r="AR2706" s="118">
        <v>19.229312499999999</v>
      </c>
      <c r="AS2706" s="118">
        <v>28.360375000000001</v>
      </c>
      <c r="AT2706" s="118">
        <v>18.576375000000002</v>
      </c>
      <c r="AU2706" s="118">
        <v>33.688499999999998</v>
      </c>
      <c r="AV2706" s="118">
        <f t="shared" si="84"/>
        <v>8823.9162908323578</v>
      </c>
      <c r="AW2706" s="118">
        <f t="shared" si="85"/>
        <v>13014.315555792358</v>
      </c>
    </row>
    <row r="2707" spans="1:49" x14ac:dyDescent="0.2">
      <c r="A2707" s="108" t="s">
        <v>2745</v>
      </c>
      <c r="B2707" s="131">
        <v>45750.430796990739</v>
      </c>
      <c r="C2707" s="108" t="s">
        <v>4338</v>
      </c>
      <c r="D2707" s="108">
        <v>16970.2</v>
      </c>
      <c r="E2707" s="108">
        <v>53014.2</v>
      </c>
      <c r="F2707" s="109">
        <v>10.296099999999999</v>
      </c>
      <c r="G2707" s="109">
        <v>103</v>
      </c>
      <c r="H2707" s="109">
        <v>1291.83</v>
      </c>
      <c r="I2707" s="109">
        <v>11.3399</v>
      </c>
      <c r="J2707" s="110">
        <v>4.5242899999999997</v>
      </c>
      <c r="K2707" s="110">
        <v>9.803824266014767E-2</v>
      </c>
      <c r="L2707" s="111">
        <v>0.30582999999999999</v>
      </c>
      <c r="M2707" s="111">
        <v>6.6070416527822806E-3</v>
      </c>
      <c r="N2707" s="111">
        <v>0.97753100000000004</v>
      </c>
      <c r="O2707" s="112">
        <v>3.2738700000000001</v>
      </c>
      <c r="P2707" s="112">
        <v>7.0733379006307912E-2</v>
      </c>
      <c r="Q2707" s="113">
        <v>0.107238</v>
      </c>
      <c r="R2707" s="113">
        <v>2.1522954399024775E-3</v>
      </c>
      <c r="S2707" s="112">
        <v>1.874429802515979E-3</v>
      </c>
      <c r="T2707" s="114">
        <v>0.112552</v>
      </c>
      <c r="U2707" s="114">
        <v>2.2366464617627878E-2</v>
      </c>
      <c r="V2707" s="115">
        <v>1753.0019279924347</v>
      </c>
      <c r="W2707" s="115">
        <v>36.727228686503928</v>
      </c>
      <c r="X2707" s="116">
        <v>1718.2721584706828</v>
      </c>
      <c r="Y2707" s="116">
        <v>37.124014032656632</v>
      </c>
      <c r="Z2707" s="116">
        <v>1733.6142552926724</v>
      </c>
      <c r="AA2707" s="116">
        <v>37.566224764432484</v>
      </c>
      <c r="AB2707" s="116">
        <v>1753.0019279924347</v>
      </c>
      <c r="AC2707" s="116">
        <v>36.727228686503928</v>
      </c>
      <c r="AD2707" s="132">
        <v>0.99118787233108863</v>
      </c>
      <c r="AF2707" s="118">
        <v>122.044</v>
      </c>
      <c r="AG2707" s="118">
        <v>1.6428</v>
      </c>
      <c r="AH2707" s="118">
        <v>0.85555400000000004</v>
      </c>
      <c r="AI2707" s="118">
        <v>4.05926E-2</v>
      </c>
      <c r="AJ2707" s="118">
        <v>0.57733899999999994</v>
      </c>
      <c r="AK2707" s="118">
        <v>5.1168699999999998E-2</v>
      </c>
      <c r="AL2707" s="118">
        <v>4971.09375</v>
      </c>
      <c r="AM2707" s="118">
        <v>116.448125</v>
      </c>
      <c r="AN2707" s="118">
        <v>204924.37500000003</v>
      </c>
      <c r="AO2707" s="118">
        <v>1487.85</v>
      </c>
      <c r="AP2707" s="118">
        <v>1769012.5</v>
      </c>
      <c r="AQ2707" s="118">
        <v>11499.3125</v>
      </c>
      <c r="AR2707" s="118">
        <v>9.1590000000000007</v>
      </c>
      <c r="AS2707" s="118">
        <v>26.338250000000002</v>
      </c>
      <c r="AT2707" s="118">
        <v>-19.200125</v>
      </c>
      <c r="AU2707" s="118">
        <v>33.764687500000001</v>
      </c>
      <c r="AV2707" s="118">
        <f t="shared" si="84"/>
        <v>130300.14216558263</v>
      </c>
      <c r="AW2707" s="118">
        <f t="shared" si="85"/>
        <v>374701.00311088393</v>
      </c>
    </row>
    <row r="2708" spans="1:49" x14ac:dyDescent="0.2">
      <c r="A2708" s="108" t="s">
        <v>2746</v>
      </c>
      <c r="B2708" s="131">
        <v>45750.4312121412</v>
      </c>
      <c r="C2708" s="108" t="s">
        <v>4338</v>
      </c>
      <c r="D2708" s="108">
        <v>17067.099999999999</v>
      </c>
      <c r="E2708" s="108">
        <v>53026</v>
      </c>
      <c r="F2708" s="109">
        <v>10.1951</v>
      </c>
      <c r="G2708" s="109">
        <v>102</v>
      </c>
      <c r="H2708" s="109">
        <v>3671.6</v>
      </c>
      <c r="I2708" s="109">
        <v>2983.88</v>
      </c>
      <c r="J2708" s="110">
        <v>4.14377</v>
      </c>
      <c r="K2708" s="110">
        <v>9.0579045012684919E-2</v>
      </c>
      <c r="L2708" s="111">
        <v>0.28264</v>
      </c>
      <c r="M2708" s="111">
        <v>6.2128669911724332E-3</v>
      </c>
      <c r="N2708" s="111">
        <v>0.95967100000000005</v>
      </c>
      <c r="O2708" s="112">
        <v>3.5363199999999999</v>
      </c>
      <c r="P2708" s="112">
        <v>7.7723433390194496E-2</v>
      </c>
      <c r="Q2708" s="113">
        <v>0.10600900000000001</v>
      </c>
      <c r="R2708" s="113">
        <v>2.1362675701889502E-3</v>
      </c>
      <c r="S2708" s="112">
        <v>0.25188383709136158</v>
      </c>
      <c r="T2708" s="114">
        <v>8.2828899999999997E-2</v>
      </c>
      <c r="U2708" s="114">
        <v>1.7784721522936479E-3</v>
      </c>
      <c r="V2708" s="115">
        <v>1731.8810935037675</v>
      </c>
      <c r="W2708" s="115">
        <v>36.973789478775366</v>
      </c>
      <c r="X2708" s="116">
        <v>1605.3471217152621</v>
      </c>
      <c r="Y2708" s="116">
        <v>35.283314316231738</v>
      </c>
      <c r="Z2708" s="116">
        <v>1660.5354127676474</v>
      </c>
      <c r="AA2708" s="116">
        <v>36.297794495890955</v>
      </c>
      <c r="AB2708" s="116">
        <v>1731.8810935037675</v>
      </c>
      <c r="AC2708" s="116">
        <v>36.973789478775366</v>
      </c>
      <c r="AD2708" s="132">
        <v>0.96492076398461812</v>
      </c>
      <c r="AF2708" s="118">
        <v>346.09800000000001</v>
      </c>
      <c r="AG2708" s="118">
        <v>3.5643099999999999</v>
      </c>
      <c r="AH2708" s="118">
        <v>2.46468</v>
      </c>
      <c r="AI2708" s="118">
        <v>4.1592299999999999E-2</v>
      </c>
      <c r="AJ2708" s="118">
        <v>153.042</v>
      </c>
      <c r="AK2708" s="118">
        <v>1.32047</v>
      </c>
      <c r="AL2708" s="118">
        <v>1210506.25</v>
      </c>
      <c r="AM2708" s="118">
        <v>10301.6875</v>
      </c>
      <c r="AN2708" s="118">
        <v>526006.875</v>
      </c>
      <c r="AO2708" s="118">
        <v>3972.21875</v>
      </c>
      <c r="AP2708" s="118">
        <v>4572175</v>
      </c>
      <c r="AQ2708" s="118">
        <v>36258</v>
      </c>
      <c r="AR2708" s="118">
        <v>150.23249999999999</v>
      </c>
      <c r="AS2708" s="118">
        <v>26.858625</v>
      </c>
      <c r="AT2708" s="118">
        <v>-11.125874999999999</v>
      </c>
      <c r="AU2708" s="118">
        <v>31.7005625</v>
      </c>
      <c r="AV2708" s="118">
        <f t="shared" si="84"/>
        <v>29924.124897729544</v>
      </c>
      <c r="AW2708" s="118">
        <f t="shared" si="85"/>
        <v>5355.1071477665755</v>
      </c>
    </row>
    <row r="2709" spans="1:49" x14ac:dyDescent="0.2">
      <c r="A2709" s="108" t="s">
        <v>2747</v>
      </c>
      <c r="B2709" s="131">
        <v>45750.43162935185</v>
      </c>
      <c r="C2709" s="108" t="s">
        <v>4338</v>
      </c>
      <c r="D2709" s="108">
        <v>17118</v>
      </c>
      <c r="E2709" s="108">
        <v>52993.1</v>
      </c>
      <c r="F2709" s="109">
        <v>10.193099999999999</v>
      </c>
      <c r="G2709" s="109">
        <v>102</v>
      </c>
      <c r="H2709" s="109">
        <v>307.61900000000003</v>
      </c>
      <c r="I2709" s="109">
        <v>164.55799999999999</v>
      </c>
      <c r="J2709" s="110">
        <v>12.5351</v>
      </c>
      <c r="K2709" s="110">
        <v>0.27077563179318775</v>
      </c>
      <c r="L2709" s="111">
        <v>0.51392800000000005</v>
      </c>
      <c r="M2709" s="111">
        <v>1.1031719482297401E-2</v>
      </c>
      <c r="N2709" s="111">
        <v>0.97870900000000005</v>
      </c>
      <c r="O2709" s="112">
        <v>1.9462900000000001</v>
      </c>
      <c r="P2709" s="112">
        <v>4.1894421059253222E-2</v>
      </c>
      <c r="Q2709" s="113">
        <v>0.176843</v>
      </c>
      <c r="R2709" s="113">
        <v>3.5475181333230704E-3</v>
      </c>
      <c r="S2709" s="112">
        <v>-3.5116320224863294E-2</v>
      </c>
      <c r="T2709" s="114">
        <v>0.13917199999999999</v>
      </c>
      <c r="U2709" s="114">
        <v>3.049987300973563E-3</v>
      </c>
      <c r="V2709" s="115">
        <v>2623.4839502317195</v>
      </c>
      <c r="W2709" s="115">
        <v>33.362219006878881</v>
      </c>
      <c r="X2709" s="116">
        <v>2672.8235645918808</v>
      </c>
      <c r="Y2709" s="116">
        <v>57.53325343710668</v>
      </c>
      <c r="Z2709" s="116">
        <v>2644.407558209029</v>
      </c>
      <c r="AA2709" s="116">
        <v>57.122889110795349</v>
      </c>
      <c r="AB2709" s="116">
        <v>2623.4839502317195</v>
      </c>
      <c r="AC2709" s="116">
        <v>33.362219006878881</v>
      </c>
      <c r="AD2709" s="132">
        <v>1.0105896106185788</v>
      </c>
      <c r="AF2709" s="118">
        <v>28.9312</v>
      </c>
      <c r="AG2709" s="118">
        <v>0.44406699999999999</v>
      </c>
      <c r="AH2709" s="118">
        <v>0.22142900000000001</v>
      </c>
      <c r="AI2709" s="118">
        <v>4.0908100000000003E-2</v>
      </c>
      <c r="AJ2709" s="118">
        <v>8.41493</v>
      </c>
      <c r="AK2709" s="118">
        <v>0.102147</v>
      </c>
      <c r="AL2709" s="118">
        <v>112064.375</v>
      </c>
      <c r="AM2709" s="118">
        <v>1098.15625</v>
      </c>
      <c r="AN2709" s="118">
        <v>134038.75</v>
      </c>
      <c r="AO2709" s="118">
        <v>1007.2125</v>
      </c>
      <c r="AP2709" s="118">
        <v>701625</v>
      </c>
      <c r="AQ2709" s="118">
        <v>5479.7062500000002</v>
      </c>
      <c r="AR2709" s="118">
        <v>13.5484375</v>
      </c>
      <c r="AS2709" s="118">
        <v>22.816312499999999</v>
      </c>
      <c r="AT2709" s="118">
        <v>50.807374999999993</v>
      </c>
      <c r="AU2709" s="118">
        <v>30.932875000000003</v>
      </c>
      <c r="AV2709" s="118">
        <f t="shared" si="84"/>
        <v>377421.08121597336</v>
      </c>
      <c r="AW2709" s="118">
        <f t="shared" si="85"/>
        <v>635604.65459056827</v>
      </c>
    </row>
    <row r="2710" spans="1:49" x14ac:dyDescent="0.2">
      <c r="A2710" s="108" t="s">
        <v>2748</v>
      </c>
      <c r="B2710" s="131">
        <v>45750.432046180555</v>
      </c>
      <c r="C2710" s="108" t="s">
        <v>4338</v>
      </c>
      <c r="D2710" s="108">
        <v>17168.900000000001</v>
      </c>
      <c r="E2710" s="108">
        <v>52988</v>
      </c>
      <c r="F2710" s="109">
        <v>10.113</v>
      </c>
      <c r="G2710" s="109">
        <v>102</v>
      </c>
      <c r="H2710" s="109">
        <v>629.45699999999999</v>
      </c>
      <c r="I2710" s="109">
        <v>244.98699999999999</v>
      </c>
      <c r="J2710" s="110">
        <v>6.0131899999999998</v>
      </c>
      <c r="K2710" s="110">
        <v>0.12989170488095073</v>
      </c>
      <c r="L2710" s="111">
        <v>0.35612700000000003</v>
      </c>
      <c r="M2710" s="111">
        <v>7.718920686190526E-3</v>
      </c>
      <c r="N2710" s="111">
        <v>0.97465100000000005</v>
      </c>
      <c r="O2710" s="112">
        <v>2.8061699999999998</v>
      </c>
      <c r="P2710" s="112">
        <v>6.0458732753176363E-2</v>
      </c>
      <c r="Q2710" s="113">
        <v>0.12280000000000001</v>
      </c>
      <c r="R2710" s="113">
        <v>2.4656738787603278E-3</v>
      </c>
      <c r="S2710" s="112">
        <v>2.572454917174535E-2</v>
      </c>
      <c r="T2710" s="114">
        <v>9.9428900000000001E-2</v>
      </c>
      <c r="U2710" s="114">
        <v>2.1615438083897351E-3</v>
      </c>
      <c r="V2710" s="115">
        <v>1997.3015860823734</v>
      </c>
      <c r="W2710" s="115">
        <v>35.67883472399636</v>
      </c>
      <c r="X2710" s="116">
        <v>1964.8855431801319</v>
      </c>
      <c r="Y2710" s="116">
        <v>42.333319059681834</v>
      </c>
      <c r="Z2710" s="116">
        <v>1980.3329709814066</v>
      </c>
      <c r="AA2710" s="116">
        <v>42.777431917623296</v>
      </c>
      <c r="AB2710" s="116">
        <v>1997.3015860823734</v>
      </c>
      <c r="AC2710" s="116">
        <v>35.67883472399636</v>
      </c>
      <c r="AD2710" s="132">
        <v>0.99293836891293785</v>
      </c>
      <c r="AF2710" s="118">
        <v>59.065399999999997</v>
      </c>
      <c r="AG2710" s="118">
        <v>0.84062799999999993</v>
      </c>
      <c r="AH2710" s="118">
        <v>0.39406199999999997</v>
      </c>
      <c r="AI2710" s="118">
        <v>4.3913000000000001E-2</v>
      </c>
      <c r="AJ2710" s="118">
        <v>12.4908</v>
      </c>
      <c r="AK2710" s="118">
        <v>0.18279099999999998</v>
      </c>
      <c r="AL2710" s="118">
        <v>118481.25</v>
      </c>
      <c r="AM2710" s="118">
        <v>1937.45</v>
      </c>
      <c r="AN2710" s="118">
        <v>131286.25</v>
      </c>
      <c r="AO2710" s="118">
        <v>1076.01875</v>
      </c>
      <c r="AP2710" s="118">
        <v>990137.5</v>
      </c>
      <c r="AQ2710" s="118">
        <v>7988</v>
      </c>
      <c r="AR2710" s="118">
        <v>61.752437499999999</v>
      </c>
      <c r="AS2710" s="118">
        <v>28.701062499999999</v>
      </c>
      <c r="AT2710" s="118">
        <v>48.59225</v>
      </c>
      <c r="AU2710" s="118">
        <v>29.371062500000001</v>
      </c>
      <c r="AV2710" s="118">
        <f t="shared" si="84"/>
        <v>19578.52116719753</v>
      </c>
      <c r="AW2710" s="118">
        <f t="shared" si="85"/>
        <v>9101.001184936822</v>
      </c>
    </row>
    <row r="2711" spans="1:49" x14ac:dyDescent="0.2">
      <c r="A2711" s="108" t="s">
        <v>2749</v>
      </c>
      <c r="B2711" s="131">
        <v>45750.432467268518</v>
      </c>
      <c r="C2711" s="108" t="s">
        <v>4339</v>
      </c>
      <c r="D2711" s="108">
        <v>17207.099999999999</v>
      </c>
      <c r="E2711" s="108">
        <v>53015.7</v>
      </c>
      <c r="F2711" s="109">
        <v>10.101000000000001</v>
      </c>
      <c r="G2711" s="109">
        <v>101</v>
      </c>
      <c r="H2711" s="109">
        <v>3071.49</v>
      </c>
      <c r="I2711" s="109">
        <v>718.596</v>
      </c>
      <c r="J2711" s="110">
        <v>4.5280300000000002</v>
      </c>
      <c r="K2711" s="110">
        <v>9.878713446152794E-2</v>
      </c>
      <c r="L2711" s="111">
        <v>0.30272399999999999</v>
      </c>
      <c r="M2711" s="111">
        <v>6.7307396811420363E-3</v>
      </c>
      <c r="N2711" s="111">
        <v>0.96408400000000005</v>
      </c>
      <c r="O2711" s="112">
        <v>3.2946599999999999</v>
      </c>
      <c r="P2711" s="112">
        <v>7.2215352988405437E-2</v>
      </c>
      <c r="Q2711" s="113">
        <v>0.108388</v>
      </c>
      <c r="R2711" s="113">
        <v>2.1848536001043638E-3</v>
      </c>
      <c r="S2711" s="112">
        <v>0.23922491514715885</v>
      </c>
      <c r="T2711" s="114">
        <v>0.100301</v>
      </c>
      <c r="U2711" s="114">
        <v>2.1824060181205971E-3</v>
      </c>
      <c r="V2711" s="115">
        <v>1772.4976498898532</v>
      </c>
      <c r="W2711" s="115">
        <v>36.798010208030341</v>
      </c>
      <c r="X2711" s="116">
        <v>1708.747232894526</v>
      </c>
      <c r="Y2711" s="116">
        <v>37.453875237942377</v>
      </c>
      <c r="Z2711" s="116">
        <v>1737.2203883527752</v>
      </c>
      <c r="AA2711" s="116">
        <v>37.900593435448393</v>
      </c>
      <c r="AB2711" s="116">
        <v>1772.4976498898532</v>
      </c>
      <c r="AC2711" s="116">
        <v>36.798010208030341</v>
      </c>
      <c r="AD2711" s="132">
        <v>0.9819532113399132</v>
      </c>
      <c r="AF2711" s="118">
        <v>287.55500000000001</v>
      </c>
      <c r="AG2711" s="118">
        <v>5.6134699999999995</v>
      </c>
      <c r="AH2711" s="118">
        <v>2.0390799999999998</v>
      </c>
      <c r="AI2711" s="118">
        <v>5.5057299999999997E-2</v>
      </c>
      <c r="AJ2711" s="118">
        <v>36.528100000000002</v>
      </c>
      <c r="AK2711" s="118">
        <v>0.28259999999999996</v>
      </c>
      <c r="AL2711" s="118">
        <v>351291.25</v>
      </c>
      <c r="AM2711" s="118">
        <v>2598.7062500000002</v>
      </c>
      <c r="AN2711" s="118">
        <v>479870</v>
      </c>
      <c r="AO2711" s="118">
        <v>4621.7250000000004</v>
      </c>
      <c r="AP2711" s="118">
        <v>4092187.5</v>
      </c>
      <c r="AQ2711" s="118">
        <v>31984.75</v>
      </c>
      <c r="AR2711" s="118">
        <v>834.78125</v>
      </c>
      <c r="AS2711" s="118">
        <v>46.862749999999998</v>
      </c>
      <c r="AT2711" s="118">
        <v>29.90325</v>
      </c>
      <c r="AU2711" s="118">
        <v>29.758749999999999</v>
      </c>
      <c r="AV2711" s="118">
        <f t="shared" si="84"/>
        <v>4942.8446402891823</v>
      </c>
      <c r="AW2711" s="118">
        <f t="shared" si="85"/>
        <v>280.15679060668668</v>
      </c>
    </row>
    <row r="2712" spans="1:49" x14ac:dyDescent="0.2">
      <c r="A2712" s="108" t="s">
        <v>2750</v>
      </c>
      <c r="B2712" s="131">
        <v>45750.432888541669</v>
      </c>
      <c r="C2712" s="108" t="s">
        <v>4338</v>
      </c>
      <c r="D2712" s="108">
        <v>17013.599999999999</v>
      </c>
      <c r="E2712" s="108">
        <v>53073.599999999999</v>
      </c>
      <c r="F2712" s="109">
        <v>10.321099999999999</v>
      </c>
      <c r="G2712" s="109">
        <v>103</v>
      </c>
      <c r="H2712" s="109">
        <v>562.25400000000002</v>
      </c>
      <c r="I2712" s="109">
        <v>429.13299999999998</v>
      </c>
      <c r="J2712" s="110">
        <v>3.26322</v>
      </c>
      <c r="K2712" s="110">
        <v>7.1200733343484604E-2</v>
      </c>
      <c r="L2712" s="111">
        <v>0.25473899999999999</v>
      </c>
      <c r="M2712" s="111">
        <v>5.5384640877142099E-3</v>
      </c>
      <c r="N2712" s="111">
        <v>0.95120099999999996</v>
      </c>
      <c r="O2712" s="112">
        <v>3.93133</v>
      </c>
      <c r="P2712" s="112">
        <v>8.5464600484469591E-2</v>
      </c>
      <c r="Q2712" s="113">
        <v>9.2839900000000003E-2</v>
      </c>
      <c r="R2712" s="113">
        <v>1.8753560781302307E-3</v>
      </c>
      <c r="S2712" s="112">
        <v>9.4387294285028345E-2</v>
      </c>
      <c r="T2712" s="114">
        <v>7.4648099999999995E-2</v>
      </c>
      <c r="U2712" s="114">
        <v>1.7037140625879685E-3</v>
      </c>
      <c r="V2712" s="115">
        <v>1484.6238509293087</v>
      </c>
      <c r="W2712" s="115">
        <v>38.270611811405594</v>
      </c>
      <c r="X2712" s="116">
        <v>1460.956889776259</v>
      </c>
      <c r="Y2712" s="116">
        <v>31.760268639305593</v>
      </c>
      <c r="Z2712" s="116">
        <v>1470.2816589317472</v>
      </c>
      <c r="AA2712" s="116">
        <v>32.08031709091496</v>
      </c>
      <c r="AB2712" s="116">
        <v>1484.6238509293087</v>
      </c>
      <c r="AC2712" s="116">
        <v>38.270611811405594</v>
      </c>
      <c r="AD2712" s="132">
        <v>0.99357388672689295</v>
      </c>
      <c r="AF2712" s="118">
        <v>52.517099999999999</v>
      </c>
      <c r="AG2712" s="118">
        <v>1.41723</v>
      </c>
      <c r="AH2712" s="118">
        <v>0.37386800000000003</v>
      </c>
      <c r="AI2712" s="118">
        <v>4.5340399999999996E-2</v>
      </c>
      <c r="AJ2712" s="118">
        <v>21.750299999999999</v>
      </c>
      <c r="AK2712" s="118">
        <v>0.68053000000000008</v>
      </c>
      <c r="AL2712" s="118">
        <v>153733.75</v>
      </c>
      <c r="AM2712" s="118">
        <v>3794.0687500000004</v>
      </c>
      <c r="AN2712" s="118">
        <v>62901.874999999993</v>
      </c>
      <c r="AO2712" s="118">
        <v>1040.4312500000001</v>
      </c>
      <c r="AP2712" s="118">
        <v>626462.5</v>
      </c>
      <c r="AQ2712" s="118">
        <v>10705.6875</v>
      </c>
      <c r="AR2712" s="118">
        <v>11.868812500000001</v>
      </c>
      <c r="AS2712" s="118">
        <v>25.164187500000001</v>
      </c>
      <c r="AT2712" s="118">
        <v>18.890749999999997</v>
      </c>
      <c r="AU2712" s="118">
        <v>34.099187499999999</v>
      </c>
      <c r="AV2712" s="118">
        <f t="shared" si="84"/>
        <v>83277.964427007784</v>
      </c>
      <c r="AW2712" s="118">
        <f t="shared" si="85"/>
        <v>176571.19300660011</v>
      </c>
    </row>
    <row r="2713" spans="1:49" x14ac:dyDescent="0.2">
      <c r="A2713" s="108" t="s">
        <v>2751</v>
      </c>
      <c r="B2713" s="131">
        <v>45750.433308888889</v>
      </c>
      <c r="C2713" s="108" t="s">
        <v>4339</v>
      </c>
      <c r="D2713" s="108">
        <v>16971.3</v>
      </c>
      <c r="E2713" s="108">
        <v>53151</v>
      </c>
      <c r="F2713" s="109">
        <v>10.105</v>
      </c>
      <c r="G2713" s="109">
        <v>101</v>
      </c>
      <c r="H2713" s="109">
        <v>583.52099999999996</v>
      </c>
      <c r="I2713" s="109">
        <v>884.01300000000003</v>
      </c>
      <c r="J2713" s="110">
        <v>3.9295100000000001</v>
      </c>
      <c r="K2713" s="110">
        <v>8.3651128911270523E-2</v>
      </c>
      <c r="L2713" s="111">
        <v>0.28326200000000001</v>
      </c>
      <c r="M2713" s="111">
        <v>6.0254338814810671E-3</v>
      </c>
      <c r="N2713" s="111">
        <v>0.96563600000000005</v>
      </c>
      <c r="O2713" s="112">
        <v>3.5335999999999999</v>
      </c>
      <c r="P2713" s="112">
        <v>7.516756595826421E-2</v>
      </c>
      <c r="Q2713" s="113">
        <v>0.100602</v>
      </c>
      <c r="R2713" s="113">
        <v>2.0215065810550805E-3</v>
      </c>
      <c r="S2713" s="112">
        <v>0.11029743569880901</v>
      </c>
      <c r="T2713" s="114">
        <v>8.1987099999999993E-2</v>
      </c>
      <c r="U2713" s="114">
        <v>1.7414358584952245E-3</v>
      </c>
      <c r="V2713" s="115">
        <v>1635.2394069481743</v>
      </c>
      <c r="W2713" s="115">
        <v>37.323467938706514</v>
      </c>
      <c r="X2713" s="116">
        <v>1606.4408997459645</v>
      </c>
      <c r="Y2713" s="116">
        <v>34.172586679224615</v>
      </c>
      <c r="Z2713" s="116">
        <v>1618.5806341316081</v>
      </c>
      <c r="AA2713" s="116">
        <v>34.456229219172151</v>
      </c>
      <c r="AB2713" s="116">
        <v>1635.2394069481743</v>
      </c>
      <c r="AC2713" s="116">
        <v>37.323467938706514</v>
      </c>
      <c r="AD2713" s="132">
        <v>0.99258568476945641</v>
      </c>
      <c r="AF2713" s="118">
        <v>54.379600000000003</v>
      </c>
      <c r="AG2713" s="118">
        <v>2.39093</v>
      </c>
      <c r="AH2713" s="118">
        <v>0.38887900000000003</v>
      </c>
      <c r="AI2713" s="118">
        <v>4.5539700000000002E-2</v>
      </c>
      <c r="AJ2713" s="118">
        <v>44.677900000000001</v>
      </c>
      <c r="AK2713" s="118">
        <v>2.0760100000000001</v>
      </c>
      <c r="AL2713" s="118">
        <v>351500.62499999994</v>
      </c>
      <c r="AM2713" s="118">
        <v>16205.5</v>
      </c>
      <c r="AN2713" s="118">
        <v>78910.625</v>
      </c>
      <c r="AO2713" s="118">
        <v>2852.78125</v>
      </c>
      <c r="AP2713" s="118">
        <v>726018.75</v>
      </c>
      <c r="AQ2713" s="118">
        <v>26058.9375</v>
      </c>
      <c r="AR2713" s="118">
        <v>19.450499999999998</v>
      </c>
      <c r="AS2713" s="118">
        <v>24.413</v>
      </c>
      <c r="AT2713" s="118">
        <v>5.6034625</v>
      </c>
      <c r="AU2713" s="118">
        <v>30.303312500000001</v>
      </c>
      <c r="AV2713" s="118">
        <f t="shared" si="84"/>
        <v>39976.164628541468</v>
      </c>
      <c r="AW2713" s="118">
        <f t="shared" si="85"/>
        <v>50195.98865356201</v>
      </c>
    </row>
    <row r="2714" spans="1:49" x14ac:dyDescent="0.2">
      <c r="A2714" s="108" t="s">
        <v>2752</v>
      </c>
      <c r="B2714" s="131">
        <v>45750.433719594905</v>
      </c>
      <c r="C2714" s="108" t="s">
        <v>4338</v>
      </c>
      <c r="D2714" s="108">
        <v>16904.900000000001</v>
      </c>
      <c r="E2714" s="108">
        <v>53161.7</v>
      </c>
      <c r="F2714" s="109">
        <v>10.2781</v>
      </c>
      <c r="G2714" s="109">
        <v>103</v>
      </c>
      <c r="H2714" s="109">
        <v>357.49599999999998</v>
      </c>
      <c r="I2714" s="109">
        <v>218.82</v>
      </c>
      <c r="J2714" s="110">
        <v>4.9033499999999997</v>
      </c>
      <c r="K2714" s="110">
        <v>0.10515723914923784</v>
      </c>
      <c r="L2714" s="111">
        <v>0.32467499999999999</v>
      </c>
      <c r="M2714" s="111">
        <v>6.9610925972579908E-3</v>
      </c>
      <c r="N2714" s="111">
        <v>0.95799000000000001</v>
      </c>
      <c r="O2714" s="112">
        <v>3.0781399999999999</v>
      </c>
      <c r="P2714" s="112">
        <v>6.6380106585331722E-2</v>
      </c>
      <c r="Q2714" s="113">
        <v>0.109588</v>
      </c>
      <c r="R2714" s="113">
        <v>2.2050062469664341E-3</v>
      </c>
      <c r="S2714" s="112">
        <v>0.28061563580992149</v>
      </c>
      <c r="T2714" s="114">
        <v>9.3930299999999994E-2</v>
      </c>
      <c r="U2714" s="114">
        <v>2.0294997681352418E-3</v>
      </c>
      <c r="V2714" s="115">
        <v>1792.5724423269728</v>
      </c>
      <c r="W2714" s="115">
        <v>36.639801093973588</v>
      </c>
      <c r="X2714" s="116">
        <v>1813.4761234764669</v>
      </c>
      <c r="Y2714" s="116">
        <v>39.107622904196063</v>
      </c>
      <c r="Z2714" s="116">
        <v>1803.391601827135</v>
      </c>
      <c r="AA2714" s="116">
        <v>38.67553447195553</v>
      </c>
      <c r="AB2714" s="116">
        <v>1792.5724423269728</v>
      </c>
      <c r="AC2714" s="116">
        <v>36.639801093973588</v>
      </c>
      <c r="AD2714" s="132">
        <v>1.0053731961181029</v>
      </c>
      <c r="AF2714" s="118">
        <v>33.239400000000003</v>
      </c>
      <c r="AG2714" s="118">
        <v>0.42888100000000001</v>
      </c>
      <c r="AH2714" s="118">
        <v>0.22565199999999999</v>
      </c>
      <c r="AI2714" s="118">
        <v>3.5849799999999994E-2</v>
      </c>
      <c r="AJ2714" s="118">
        <v>11.0281</v>
      </c>
      <c r="AK2714" s="118">
        <v>7.2266499999999997E-2</v>
      </c>
      <c r="AL2714" s="118">
        <v>99120.624999999985</v>
      </c>
      <c r="AM2714" s="118">
        <v>753.14374999999995</v>
      </c>
      <c r="AN2714" s="118">
        <v>60619.124999999993</v>
      </c>
      <c r="AO2714" s="118">
        <v>381.84500000000003</v>
      </c>
      <c r="AP2714" s="118">
        <v>511733.75</v>
      </c>
      <c r="AQ2714" s="118">
        <v>2860.6875</v>
      </c>
      <c r="AR2714" s="118">
        <v>58.2890625</v>
      </c>
      <c r="AS2714" s="118">
        <v>28.268062500000003</v>
      </c>
      <c r="AT2714" s="118">
        <v>-7.5075000000000003</v>
      </c>
      <c r="AU2714" s="118">
        <v>30.356625000000001</v>
      </c>
      <c r="AV2714" s="118">
        <f t="shared" si="84"/>
        <v>8526.5736733921203</v>
      </c>
      <c r="AW2714" s="118">
        <f t="shared" si="85"/>
        <v>4135.3509515887936</v>
      </c>
    </row>
    <row r="2715" spans="1:49" x14ac:dyDescent="0.2">
      <c r="A2715" s="108" t="s">
        <v>2753</v>
      </c>
      <c r="B2715" s="131">
        <v>45750.434140509256</v>
      </c>
      <c r="C2715" s="108" t="s">
        <v>4339</v>
      </c>
      <c r="D2715" s="108">
        <v>16878.3</v>
      </c>
      <c r="E2715" s="108">
        <v>53104</v>
      </c>
      <c r="F2715" s="109">
        <v>10.099</v>
      </c>
      <c r="G2715" s="109">
        <v>101</v>
      </c>
      <c r="H2715" s="109">
        <v>164.11799999999999</v>
      </c>
      <c r="I2715" s="109">
        <v>206.64099999999999</v>
      </c>
      <c r="J2715" s="110">
        <v>3.81541</v>
      </c>
      <c r="K2715" s="110">
        <v>8.783943095671784E-2</v>
      </c>
      <c r="L2715" s="111">
        <v>0.27718900000000002</v>
      </c>
      <c r="M2715" s="111">
        <v>6.0969216567461331E-3</v>
      </c>
      <c r="N2715" s="111">
        <v>0.88106700000000004</v>
      </c>
      <c r="O2715" s="112">
        <v>3.61389</v>
      </c>
      <c r="P2715" s="112">
        <v>7.936278368731782E-2</v>
      </c>
      <c r="Q2715" s="113">
        <v>9.9898399999999998E-2</v>
      </c>
      <c r="R2715" s="113">
        <v>2.0574278062262595E-3</v>
      </c>
      <c r="S2715" s="112">
        <v>-0.26467252116320411</v>
      </c>
      <c r="T2715" s="114">
        <v>7.8938300000000003E-2</v>
      </c>
      <c r="U2715" s="114">
        <v>1.7637320946504321E-3</v>
      </c>
      <c r="V2715" s="115">
        <v>1622.1920940143737</v>
      </c>
      <c r="W2715" s="115">
        <v>38.318685391369833</v>
      </c>
      <c r="X2715" s="116">
        <v>1574.7723736585876</v>
      </c>
      <c r="Y2715" s="116">
        <v>34.582767944633211</v>
      </c>
      <c r="Z2715" s="116">
        <v>1594.7935888381028</v>
      </c>
      <c r="AA2715" s="116">
        <v>36.715781878477223</v>
      </c>
      <c r="AB2715" s="116">
        <v>1622.1920940143737</v>
      </c>
      <c r="AC2715" s="116">
        <v>38.318685391369833</v>
      </c>
      <c r="AD2715" s="132">
        <v>0.9882137941678184</v>
      </c>
      <c r="AF2715" s="118">
        <v>15.224500000000001</v>
      </c>
      <c r="AG2715" s="118">
        <v>0.245255</v>
      </c>
      <c r="AH2715" s="118">
        <v>0.12917699999999999</v>
      </c>
      <c r="AI2715" s="118">
        <v>4.0076300000000002E-2</v>
      </c>
      <c r="AJ2715" s="118">
        <v>10.385999999999999</v>
      </c>
      <c r="AK2715" s="118">
        <v>9.8363500000000006E-2</v>
      </c>
      <c r="AL2715" s="118">
        <v>78500</v>
      </c>
      <c r="AM2715" s="118">
        <v>696.30624999999998</v>
      </c>
      <c r="AN2715" s="118">
        <v>21556.75</v>
      </c>
      <c r="AO2715" s="118">
        <v>201.45124999999999</v>
      </c>
      <c r="AP2715" s="118">
        <v>199141.25</v>
      </c>
      <c r="AQ2715" s="118">
        <v>1827.2</v>
      </c>
      <c r="AR2715" s="118">
        <v>-21.179062500000001</v>
      </c>
      <c r="AS2715" s="118">
        <v>27.458625000000001</v>
      </c>
      <c r="AT2715" s="118">
        <v>-4.43215</v>
      </c>
      <c r="AU2715" s="118">
        <v>31.848062499999997</v>
      </c>
      <c r="AV2715" s="118">
        <f t="shared" si="84"/>
        <v>-9878.3608817968816</v>
      </c>
      <c r="AW2715" s="118">
        <f t="shared" si="85"/>
        <v>-12807.601830044779</v>
      </c>
    </row>
    <row r="2716" spans="1:49" x14ac:dyDescent="0.2">
      <c r="A2716" s="108" t="s">
        <v>2754</v>
      </c>
      <c r="B2716" s="131">
        <v>45750.434558831017</v>
      </c>
      <c r="C2716" s="108" t="s">
        <v>4338</v>
      </c>
      <c r="D2716" s="108">
        <v>16823.400000000001</v>
      </c>
      <c r="E2716" s="108">
        <v>53100.2</v>
      </c>
      <c r="F2716" s="109">
        <v>10.117000000000001</v>
      </c>
      <c r="G2716" s="109">
        <v>102</v>
      </c>
      <c r="H2716" s="109">
        <v>88.541700000000006</v>
      </c>
      <c r="I2716" s="109">
        <v>68.493300000000005</v>
      </c>
      <c r="J2716" s="110">
        <v>3.8671799999999998</v>
      </c>
      <c r="K2716" s="110">
        <v>9.0293013507136866E-2</v>
      </c>
      <c r="L2716" s="111">
        <v>0.28547800000000001</v>
      </c>
      <c r="M2716" s="111">
        <v>6.3713998830084431E-3</v>
      </c>
      <c r="N2716" s="111">
        <v>0.83971899999999999</v>
      </c>
      <c r="O2716" s="112">
        <v>3.5105499999999998</v>
      </c>
      <c r="P2716" s="112">
        <v>7.8611890057675118E-2</v>
      </c>
      <c r="Q2716" s="113">
        <v>9.8648399999999997E-2</v>
      </c>
      <c r="R2716" s="113">
        <v>2.0747176898460186E-3</v>
      </c>
      <c r="S2716" s="112">
        <v>-1.0566605188179904E-2</v>
      </c>
      <c r="T2716" s="114">
        <v>8.2317699999999994E-2</v>
      </c>
      <c r="U2716" s="114">
        <v>2.1945581874755564E-3</v>
      </c>
      <c r="V2716" s="115">
        <v>1598.7288953616778</v>
      </c>
      <c r="W2716" s="115">
        <v>39.249573170115177</v>
      </c>
      <c r="X2716" s="116">
        <v>1615.7703589981495</v>
      </c>
      <c r="Y2716" s="116">
        <v>36.182011884181335</v>
      </c>
      <c r="Z2716" s="116">
        <v>1608.022495195964</v>
      </c>
      <c r="AA2716" s="116">
        <v>37.544980290162108</v>
      </c>
      <c r="AB2716" s="116">
        <v>1598.7288953616778</v>
      </c>
      <c r="AC2716" s="116">
        <v>39.249573170115177</v>
      </c>
      <c r="AD2716" s="132">
        <v>1.0074888082039624</v>
      </c>
      <c r="AF2716" s="118">
        <v>8.2121499999999994</v>
      </c>
      <c r="AG2716" s="118">
        <v>0.14473900000000001</v>
      </c>
      <c r="AH2716" s="118">
        <v>4.2692399999999998E-2</v>
      </c>
      <c r="AI2716" s="118">
        <v>4.23008E-2</v>
      </c>
      <c r="AJ2716" s="118">
        <v>3.4334799999999999</v>
      </c>
      <c r="AK2716" s="118">
        <v>7.0251899999999992E-2</v>
      </c>
      <c r="AL2716" s="118">
        <v>26694</v>
      </c>
      <c r="AM2716" s="118">
        <v>344.26937499999997</v>
      </c>
      <c r="AN2716" s="118">
        <v>11783.75</v>
      </c>
      <c r="AO2716" s="118">
        <v>149.16499999999999</v>
      </c>
      <c r="AP2716" s="118">
        <v>110373.125</v>
      </c>
      <c r="AQ2716" s="118">
        <v>1158.3375000000001</v>
      </c>
      <c r="AR2716" s="118">
        <v>-30.246125000000003</v>
      </c>
      <c r="AS2716" s="118">
        <v>25.956625000000003</v>
      </c>
      <c r="AT2716" s="118">
        <v>13.2168125</v>
      </c>
      <c r="AU2716" s="118">
        <v>30.819312500000002</v>
      </c>
      <c r="AV2716" s="118">
        <f t="shared" si="84"/>
        <v>-3315.8061372491311</v>
      </c>
      <c r="AW2716" s="118">
        <f t="shared" si="85"/>
        <v>-2845.7718768746545</v>
      </c>
    </row>
    <row r="2717" spans="1:49" x14ac:dyDescent="0.2">
      <c r="A2717" s="108" t="s">
        <v>2755</v>
      </c>
      <c r="B2717" s="131">
        <v>45750.434976400466</v>
      </c>
      <c r="C2717" s="108" t="s">
        <v>4338</v>
      </c>
      <c r="D2717" s="108">
        <v>16794.8</v>
      </c>
      <c r="E2717" s="108">
        <v>53134</v>
      </c>
      <c r="F2717" s="109">
        <v>10.274100000000001</v>
      </c>
      <c r="G2717" s="109">
        <v>103</v>
      </c>
      <c r="H2717" s="109">
        <v>309.80099999999999</v>
      </c>
      <c r="I2717" s="109">
        <v>401.78300000000002</v>
      </c>
      <c r="J2717" s="110">
        <v>3.9514200000000002</v>
      </c>
      <c r="K2717" s="110">
        <v>8.6355462357166499E-2</v>
      </c>
      <c r="L2717" s="111">
        <v>0.28530899999999998</v>
      </c>
      <c r="M2717" s="111">
        <v>6.2278378511727477E-3</v>
      </c>
      <c r="N2717" s="111">
        <v>0.95085299999999995</v>
      </c>
      <c r="O2717" s="112">
        <v>3.50732</v>
      </c>
      <c r="P2717" s="112">
        <v>7.6748479725659721E-2</v>
      </c>
      <c r="Q2717" s="113">
        <v>0.100466</v>
      </c>
      <c r="R2717" s="113">
        <v>2.0256266231623242E-3</v>
      </c>
      <c r="S2717" s="112">
        <v>0.17086769321022705</v>
      </c>
      <c r="T2717" s="114">
        <v>8.1904199999999996E-2</v>
      </c>
      <c r="U2717" s="114">
        <v>1.8089118539544706E-3</v>
      </c>
      <c r="V2717" s="115">
        <v>1632.7263070542242</v>
      </c>
      <c r="W2717" s="115">
        <v>37.46229156490817</v>
      </c>
      <c r="X2717" s="116">
        <v>1617.086406311515</v>
      </c>
      <c r="Y2717" s="116">
        <v>35.385685728544658</v>
      </c>
      <c r="Z2717" s="116">
        <v>1623.5294366723047</v>
      </c>
      <c r="AA2717" s="116">
        <v>35.481076462210275</v>
      </c>
      <c r="AB2717" s="116">
        <v>1632.7263070542242</v>
      </c>
      <c r="AC2717" s="116">
        <v>37.46229156490817</v>
      </c>
      <c r="AD2717" s="132">
        <v>0.99615968267269728</v>
      </c>
      <c r="AF2717" s="118">
        <v>28.6082</v>
      </c>
      <c r="AG2717" s="118">
        <v>0.361095</v>
      </c>
      <c r="AH2717" s="118">
        <v>0.224275</v>
      </c>
      <c r="AI2717" s="118">
        <v>4.0090799999999996E-2</v>
      </c>
      <c r="AJ2717" s="118">
        <v>20.089699999999997</v>
      </c>
      <c r="AK2717" s="118">
        <v>0.24881900000000001</v>
      </c>
      <c r="AL2717" s="118">
        <v>157457.5</v>
      </c>
      <c r="AM2717" s="118">
        <v>1376.675</v>
      </c>
      <c r="AN2717" s="118">
        <v>41670.125</v>
      </c>
      <c r="AO2717" s="118">
        <v>389.98312499999997</v>
      </c>
      <c r="AP2717" s="118">
        <v>383739.375</v>
      </c>
      <c r="AQ2717" s="118">
        <v>3361.9375</v>
      </c>
      <c r="AR2717" s="118">
        <v>-34.409812500000001</v>
      </c>
      <c r="AS2717" s="118">
        <v>24.2058125</v>
      </c>
      <c r="AT2717" s="118">
        <v>2.2730125000000001</v>
      </c>
      <c r="AU2717" s="118">
        <v>27.710312500000001</v>
      </c>
      <c r="AV2717" s="118">
        <f t="shared" si="84"/>
        <v>-10985.082023477216</v>
      </c>
      <c r="AW2717" s="118">
        <f t="shared" si="85"/>
        <v>-7728.1286166178734</v>
      </c>
    </row>
    <row r="2718" spans="1:49" x14ac:dyDescent="0.2">
      <c r="A2718" s="108" t="s">
        <v>2756</v>
      </c>
      <c r="B2718" s="131">
        <v>45750.435393414351</v>
      </c>
      <c r="C2718" s="108" t="s">
        <v>4338</v>
      </c>
      <c r="D2718" s="108">
        <v>16994.099999999999</v>
      </c>
      <c r="E2718" s="108">
        <v>53241.599999999999</v>
      </c>
      <c r="F2718" s="109">
        <v>10.216100000000001</v>
      </c>
      <c r="G2718" s="109">
        <v>103</v>
      </c>
      <c r="H2718" s="109">
        <v>124.60899999999999</v>
      </c>
      <c r="I2718" s="109">
        <v>75.948599999999999</v>
      </c>
      <c r="J2718" s="110">
        <v>4.109</v>
      </c>
      <c r="K2718" s="110">
        <v>9.104184183116025E-2</v>
      </c>
      <c r="L2718" s="111">
        <v>0.29361900000000002</v>
      </c>
      <c r="M2718" s="111">
        <v>6.3999474305965988E-3</v>
      </c>
      <c r="N2718" s="111">
        <v>0.84202699999999997</v>
      </c>
      <c r="O2718" s="112">
        <v>3.41127</v>
      </c>
      <c r="P2718" s="112">
        <v>7.435121213571437E-2</v>
      </c>
      <c r="Q2718" s="113">
        <v>0.101551</v>
      </c>
      <c r="R2718" s="113">
        <v>2.1013993385953561E-3</v>
      </c>
      <c r="S2718" s="112">
        <v>0.13408807532780057</v>
      </c>
      <c r="T2718" s="114">
        <v>8.4650199999999995E-2</v>
      </c>
      <c r="U2718" s="114">
        <v>2.1686508299899269E-3</v>
      </c>
      <c r="V2718" s="115">
        <v>1652.6593285955694</v>
      </c>
      <c r="W2718" s="115">
        <v>38.350046420715827</v>
      </c>
      <c r="X2718" s="116">
        <v>1657.2310967456046</v>
      </c>
      <c r="Y2718" s="116">
        <v>36.120606352483101</v>
      </c>
      <c r="Z2718" s="116">
        <v>1654.8487139815754</v>
      </c>
      <c r="AA2718" s="116">
        <v>36.665971008228169</v>
      </c>
      <c r="AB2718" s="116">
        <v>1652.6593285955694</v>
      </c>
      <c r="AC2718" s="116">
        <v>38.350046420715827</v>
      </c>
      <c r="AD2718" s="132">
        <v>1.0021105816231268</v>
      </c>
      <c r="AF2718" s="118">
        <v>11.480600000000001</v>
      </c>
      <c r="AG2718" s="118">
        <v>0.21323300000000001</v>
      </c>
      <c r="AH2718" s="118">
        <v>8.4690699999999994E-2</v>
      </c>
      <c r="AI2718" s="118">
        <v>4.3694799999999999E-2</v>
      </c>
      <c r="AJ2718" s="118">
        <v>3.78844</v>
      </c>
      <c r="AK2718" s="118">
        <v>6.0947099999999997E-2</v>
      </c>
      <c r="AL2718" s="118">
        <v>30579.187500000004</v>
      </c>
      <c r="AM2718" s="118">
        <v>351.15062499999999</v>
      </c>
      <c r="AN2718" s="118">
        <v>17446.5</v>
      </c>
      <c r="AO2718" s="118">
        <v>215.24375000000001</v>
      </c>
      <c r="AP2718" s="118">
        <v>159007.5</v>
      </c>
      <c r="AQ2718" s="118">
        <v>1797.58125</v>
      </c>
      <c r="AR2718" s="118">
        <v>-46.360875</v>
      </c>
      <c r="AS2718" s="118">
        <v>23.149125000000002</v>
      </c>
      <c r="AT2718" s="118">
        <v>-12.6265625</v>
      </c>
      <c r="AU2718" s="118">
        <v>29.82225</v>
      </c>
      <c r="AV2718" s="118">
        <f t="shared" si="84"/>
        <v>-3659.0597964929525</v>
      </c>
      <c r="AW2718" s="118">
        <f t="shared" si="85"/>
        <v>-1827.5267526778425</v>
      </c>
    </row>
    <row r="2719" spans="1:49" x14ac:dyDescent="0.2">
      <c r="A2719" s="108" t="s">
        <v>2757</v>
      </c>
      <c r="B2719" s="131">
        <v>45750.436689097223</v>
      </c>
      <c r="C2719" s="108" t="s">
        <v>4339</v>
      </c>
      <c r="D2719" s="108">
        <v>17120.7</v>
      </c>
      <c r="E2719" s="108">
        <v>53256.2</v>
      </c>
      <c r="F2719" s="109">
        <v>10.15</v>
      </c>
      <c r="G2719" s="109">
        <v>101</v>
      </c>
      <c r="H2719" s="109">
        <v>950.1</v>
      </c>
      <c r="I2719" s="109">
        <v>297.202</v>
      </c>
      <c r="J2719" s="110">
        <v>4.7672400000000001</v>
      </c>
      <c r="K2719" s="110">
        <v>0.10136246185881637</v>
      </c>
      <c r="L2719" s="111">
        <v>0.31722099999999998</v>
      </c>
      <c r="M2719" s="111">
        <v>6.7669154840665768E-3</v>
      </c>
      <c r="N2719" s="111">
        <v>0.97504900000000005</v>
      </c>
      <c r="O2719" s="112">
        <v>3.1506400000000001</v>
      </c>
      <c r="P2719" s="112">
        <v>6.7172972665202182E-2</v>
      </c>
      <c r="Q2719" s="113">
        <v>0.10874399999999999</v>
      </c>
      <c r="R2719" s="113">
        <v>2.1811737109476174E-3</v>
      </c>
      <c r="S2719" s="112">
        <v>0.21310736023845039</v>
      </c>
      <c r="T2719" s="114">
        <v>9.0936400000000001E-2</v>
      </c>
      <c r="U2719" s="114">
        <v>1.9640599542142295E-3</v>
      </c>
      <c r="V2719" s="115">
        <v>1778.4814746407087</v>
      </c>
      <c r="W2719" s="115">
        <v>36.588659383407432</v>
      </c>
      <c r="X2719" s="116">
        <v>1776.998758525875</v>
      </c>
      <c r="Y2719" s="116">
        <v>37.886362463676214</v>
      </c>
      <c r="Z2719" s="116">
        <v>1777.3032916012289</v>
      </c>
      <c r="AA2719" s="116">
        <v>37.789546384591155</v>
      </c>
      <c r="AB2719" s="116">
        <v>1778.4814746407087</v>
      </c>
      <c r="AC2719" s="116">
        <v>36.588659383407432</v>
      </c>
      <c r="AD2719" s="132">
        <v>0.99831126153234528</v>
      </c>
      <c r="AF2719" s="118">
        <v>86.929299999999998</v>
      </c>
      <c r="AG2719" s="118">
        <v>1.1307100000000001</v>
      </c>
      <c r="AH2719" s="118">
        <v>0.59611500000000006</v>
      </c>
      <c r="AI2719" s="118">
        <v>3.8054499999999998E-2</v>
      </c>
      <c r="AJ2719" s="118">
        <v>14.727600000000001</v>
      </c>
      <c r="AK2719" s="118">
        <v>0.124103</v>
      </c>
      <c r="AL2719" s="118">
        <v>127823.75</v>
      </c>
      <c r="AM2719" s="118">
        <v>939.0625</v>
      </c>
      <c r="AN2719" s="118">
        <v>152778.125</v>
      </c>
      <c r="AO2719" s="118">
        <v>872.22500000000002</v>
      </c>
      <c r="AP2719" s="118">
        <v>1300250</v>
      </c>
      <c r="AQ2719" s="118">
        <v>7669</v>
      </c>
      <c r="AR2719" s="118">
        <v>-4.7420875000000002</v>
      </c>
      <c r="AS2719" s="118">
        <v>21.597375</v>
      </c>
      <c r="AT2719" s="118">
        <v>3.2261124999999997</v>
      </c>
      <c r="AU2719" s="118">
        <v>31.671875</v>
      </c>
      <c r="AV2719" s="118">
        <f t="shared" si="84"/>
        <v>-237084.52031763858</v>
      </c>
      <c r="AW2719" s="118">
        <f t="shared" si="85"/>
        <v>-1079779.22923757</v>
      </c>
    </row>
    <row r="2720" spans="1:49" x14ac:dyDescent="0.2">
      <c r="A2720" s="108" t="s">
        <v>2758</v>
      </c>
      <c r="B2720" s="131">
        <v>45750.437106296296</v>
      </c>
      <c r="C2720" s="108" t="s">
        <v>4338</v>
      </c>
      <c r="D2720" s="108">
        <v>17243.7</v>
      </c>
      <c r="E2720" s="108">
        <v>53201.599999999999</v>
      </c>
      <c r="F2720" s="109">
        <v>10.1821</v>
      </c>
      <c r="G2720" s="109">
        <v>102</v>
      </c>
      <c r="H2720" s="109">
        <v>89.203199999999995</v>
      </c>
      <c r="I2720" s="109">
        <v>109.58199999999999</v>
      </c>
      <c r="J2720" s="110">
        <v>3.2350599999999998</v>
      </c>
      <c r="K2720" s="110">
        <v>7.3599407127571348E-2</v>
      </c>
      <c r="L2720" s="111">
        <v>0.25336500000000001</v>
      </c>
      <c r="M2720" s="111">
        <v>5.5567467279785208E-3</v>
      </c>
      <c r="N2720" s="111">
        <v>0.81816100000000003</v>
      </c>
      <c r="O2720" s="112">
        <v>3.9539200000000001</v>
      </c>
      <c r="P2720" s="112">
        <v>8.6544494178717124E-2</v>
      </c>
      <c r="Q2720" s="113">
        <v>9.2232300000000003E-2</v>
      </c>
      <c r="R2720" s="113">
        <v>1.9366406500280326E-3</v>
      </c>
      <c r="S2720" s="112">
        <v>2.1106494137276194E-2</v>
      </c>
      <c r="T2720" s="114">
        <v>7.3989700000000005E-2</v>
      </c>
      <c r="U2720" s="114">
        <v>1.6588265233399182E-3</v>
      </c>
      <c r="V2720" s="115">
        <v>1472.1733211230319</v>
      </c>
      <c r="W2720" s="115">
        <v>39.848280602671281</v>
      </c>
      <c r="X2720" s="116">
        <v>1453.4839033166363</v>
      </c>
      <c r="Y2720" s="116">
        <v>31.814257549329696</v>
      </c>
      <c r="Z2720" s="116">
        <v>1460.7449746223422</v>
      </c>
      <c r="AA2720" s="116">
        <v>33.232757382176416</v>
      </c>
      <c r="AB2720" s="116">
        <v>1472.1733211230319</v>
      </c>
      <c r="AC2720" s="116">
        <v>39.848280602671281</v>
      </c>
      <c r="AD2720" s="132">
        <v>0.99331661938618621</v>
      </c>
      <c r="AF2720" s="118">
        <v>8.1441299999999988</v>
      </c>
      <c r="AG2720" s="118">
        <v>0.14082900000000001</v>
      </c>
      <c r="AH2720" s="118">
        <v>5.86881E-2</v>
      </c>
      <c r="AI2720" s="118">
        <v>4.0966500000000003E-2</v>
      </c>
      <c r="AJ2720" s="118">
        <v>5.4206200000000004</v>
      </c>
      <c r="AK2720" s="118">
        <v>7.1341299999999996E-2</v>
      </c>
      <c r="AL2720" s="118">
        <v>38060.5625</v>
      </c>
      <c r="AM2720" s="118">
        <v>462.32499999999999</v>
      </c>
      <c r="AN2720" s="118">
        <v>9646.25</v>
      </c>
      <c r="AO2720" s="118">
        <v>121.57625</v>
      </c>
      <c r="AP2720" s="118">
        <v>96735</v>
      </c>
      <c r="AQ2720" s="118">
        <v>1015.175</v>
      </c>
      <c r="AR2720" s="118">
        <v>17.076124999999998</v>
      </c>
      <c r="AS2720" s="118">
        <v>26.908312500000001</v>
      </c>
      <c r="AT2720" s="118">
        <v>-3.7246687500000002</v>
      </c>
      <c r="AU2720" s="118">
        <v>28.138000000000002</v>
      </c>
      <c r="AV2720" s="118">
        <f t="shared" si="84"/>
        <v>5394.2232170457082</v>
      </c>
      <c r="AW2720" s="118">
        <f t="shared" si="85"/>
        <v>8500.3279649113792</v>
      </c>
    </row>
    <row r="2721" spans="1:49" x14ac:dyDescent="0.2">
      <c r="A2721" s="108" t="s">
        <v>2759</v>
      </c>
      <c r="B2721" s="131">
        <v>45750.437517199076</v>
      </c>
      <c r="C2721" s="108" t="s">
        <v>4338</v>
      </c>
      <c r="D2721" s="108">
        <v>17263.099999999999</v>
      </c>
      <c r="E2721" s="108">
        <v>53152.3</v>
      </c>
      <c r="F2721" s="109">
        <v>10.116</v>
      </c>
      <c r="G2721" s="109">
        <v>102</v>
      </c>
      <c r="H2721" s="109">
        <v>132.34100000000001</v>
      </c>
      <c r="I2721" s="109">
        <v>84.439899999999994</v>
      </c>
      <c r="J2721" s="110">
        <v>3.89046</v>
      </c>
      <c r="K2721" s="110">
        <v>8.9582618672374173E-2</v>
      </c>
      <c r="L2721" s="111">
        <v>0.285526</v>
      </c>
      <c r="M2721" s="111">
        <v>6.5296636668361408E-3</v>
      </c>
      <c r="N2721" s="111">
        <v>0.88517699999999999</v>
      </c>
      <c r="O2721" s="112">
        <v>3.5042</v>
      </c>
      <c r="P2721" s="112">
        <v>8.0708758935384456E-2</v>
      </c>
      <c r="Q2721" s="113">
        <v>9.8747600000000005E-2</v>
      </c>
      <c r="R2721" s="113">
        <v>2.0258259605664551E-3</v>
      </c>
      <c r="S2721" s="112">
        <v>0.20253760714467536</v>
      </c>
      <c r="T2721" s="114">
        <v>8.1099699999999997E-2</v>
      </c>
      <c r="U2721" s="114">
        <v>2.028779925382741E-3</v>
      </c>
      <c r="V2721" s="115">
        <v>1600.6043922663648</v>
      </c>
      <c r="W2721" s="115">
        <v>38.276798947849905</v>
      </c>
      <c r="X2721" s="116">
        <v>1618.359682540045</v>
      </c>
      <c r="Y2721" s="116">
        <v>37.274071539543918</v>
      </c>
      <c r="Z2721" s="116">
        <v>1610.2953166608277</v>
      </c>
      <c r="AA2721" s="116">
        <v>37.079026979415531</v>
      </c>
      <c r="AB2721" s="116">
        <v>1600.6043922663648</v>
      </c>
      <c r="AC2721" s="116">
        <v>38.276798947849905</v>
      </c>
      <c r="AD2721" s="132">
        <v>1.0046094730223982</v>
      </c>
      <c r="AF2721" s="118">
        <v>12.057699999999999</v>
      </c>
      <c r="AG2721" s="118">
        <v>0.23281500000000002</v>
      </c>
      <c r="AH2721" s="118">
        <v>7.6878800000000011E-2</v>
      </c>
      <c r="AI2721" s="118">
        <v>4.2736099999999999E-2</v>
      </c>
      <c r="AJ2721" s="118">
        <v>4.1703399999999995</v>
      </c>
      <c r="AK2721" s="118">
        <v>5.9608399999999999E-2</v>
      </c>
      <c r="AL2721" s="118">
        <v>32360.0625</v>
      </c>
      <c r="AM2721" s="118">
        <v>265.49374999999998</v>
      </c>
      <c r="AN2721" s="118">
        <v>17264.812499999996</v>
      </c>
      <c r="AO2721" s="118">
        <v>455.74062500000002</v>
      </c>
      <c r="AP2721" s="118">
        <v>162055</v>
      </c>
      <c r="AQ2721" s="118">
        <v>4323.9812499999998</v>
      </c>
      <c r="AR2721" s="118">
        <v>-31.570749999999997</v>
      </c>
      <c r="AS2721" s="118">
        <v>25.104000000000003</v>
      </c>
      <c r="AT2721" s="118">
        <v>-13.481937499999999</v>
      </c>
      <c r="AU2721" s="118">
        <v>29.20675</v>
      </c>
      <c r="AV2721" s="118">
        <f t="shared" si="84"/>
        <v>-5692.3497928998659</v>
      </c>
      <c r="AW2721" s="118">
        <f t="shared" si="85"/>
        <v>-4528.9129184374124</v>
      </c>
    </row>
    <row r="2722" spans="1:49" x14ac:dyDescent="0.2">
      <c r="A2722" s="108" t="s">
        <v>2760</v>
      </c>
      <c r="B2722" s="131">
        <v>45750.437933842593</v>
      </c>
      <c r="C2722" s="108" t="s">
        <v>4338</v>
      </c>
      <c r="D2722" s="108">
        <v>17295.599999999999</v>
      </c>
      <c r="E2722" s="108">
        <v>53031.199999999997</v>
      </c>
      <c r="F2722" s="109">
        <v>10.2311</v>
      </c>
      <c r="G2722" s="109">
        <v>103</v>
      </c>
      <c r="H2722" s="109">
        <v>207.40299999999999</v>
      </c>
      <c r="I2722" s="109">
        <v>145.02500000000001</v>
      </c>
      <c r="J2722" s="110">
        <v>3.4685800000000002</v>
      </c>
      <c r="K2722" s="110">
        <v>7.5242360361766972E-2</v>
      </c>
      <c r="L2722" s="111">
        <v>0.264901</v>
      </c>
      <c r="M2722" s="111">
        <v>5.6477036048734009E-3</v>
      </c>
      <c r="N2722" s="111">
        <v>0.853159</v>
      </c>
      <c r="O2722" s="112">
        <v>3.7762799999999999</v>
      </c>
      <c r="P2722" s="112">
        <v>8.0294742440087566E-2</v>
      </c>
      <c r="Q2722" s="113">
        <v>9.4826800000000003E-2</v>
      </c>
      <c r="R2722" s="113">
        <v>1.9407503850057586E-3</v>
      </c>
      <c r="S2722" s="112">
        <v>6.5834628139240028E-3</v>
      </c>
      <c r="T2722" s="114">
        <v>7.6807600000000004E-2</v>
      </c>
      <c r="U2722" s="114">
        <v>1.7057193339726205E-3</v>
      </c>
      <c r="V2722" s="115">
        <v>1524.635687755208</v>
      </c>
      <c r="W2722" s="115">
        <v>38.5686538381647</v>
      </c>
      <c r="X2722" s="116">
        <v>1514.4083981372135</v>
      </c>
      <c r="Y2722" s="116">
        <v>32.200745780909557</v>
      </c>
      <c r="Z2722" s="116">
        <v>1518.3242097025991</v>
      </c>
      <c r="AA2722" s="116">
        <v>32.936330525009659</v>
      </c>
      <c r="AB2722" s="116">
        <v>1524.635687755208</v>
      </c>
      <c r="AC2722" s="116">
        <v>38.5686538381647</v>
      </c>
      <c r="AD2722" s="132">
        <v>0.99655781748664074</v>
      </c>
      <c r="AF2722" s="118">
        <v>18.8597</v>
      </c>
      <c r="AG2722" s="118">
        <v>0.29252800000000001</v>
      </c>
      <c r="AH2722" s="118">
        <v>0.10756400000000001</v>
      </c>
      <c r="AI2722" s="118">
        <v>4.5685400000000001E-2</v>
      </c>
      <c r="AJ2722" s="118">
        <v>7.1527900000000004</v>
      </c>
      <c r="AK2722" s="118">
        <v>8.7993799999999997E-2</v>
      </c>
      <c r="AL2722" s="118">
        <v>52218.0625</v>
      </c>
      <c r="AM2722" s="118">
        <v>564.42812500000002</v>
      </c>
      <c r="AN2722" s="118">
        <v>23977.625000000004</v>
      </c>
      <c r="AO2722" s="118">
        <v>261.88437499999998</v>
      </c>
      <c r="AP2722" s="118">
        <v>234966.25</v>
      </c>
      <c r="AQ2722" s="118">
        <v>2372.5062500000004</v>
      </c>
      <c r="AR2722" s="118">
        <v>31.529875000000004</v>
      </c>
      <c r="AS2722" s="118">
        <v>21.7285</v>
      </c>
      <c r="AT2722" s="118">
        <v>-29.120625</v>
      </c>
      <c r="AU2722" s="118">
        <v>33.156937499999998</v>
      </c>
      <c r="AV2722" s="118">
        <f t="shared" si="84"/>
        <v>6146.1600524166115</v>
      </c>
      <c r="AW2722" s="118">
        <f t="shared" si="85"/>
        <v>4236.0197353835638</v>
      </c>
    </row>
    <row r="2723" spans="1:49" x14ac:dyDescent="0.2">
      <c r="A2723" s="108" t="s">
        <v>2761</v>
      </c>
      <c r="B2723" s="131">
        <v>45750.438350486111</v>
      </c>
      <c r="C2723" s="108" t="s">
        <v>4338</v>
      </c>
      <c r="D2723" s="108">
        <v>17406.7</v>
      </c>
      <c r="E2723" s="108">
        <v>52974.5</v>
      </c>
      <c r="F2723" s="109">
        <v>10.1921</v>
      </c>
      <c r="G2723" s="109">
        <v>102</v>
      </c>
      <c r="H2723" s="109">
        <v>119.547</v>
      </c>
      <c r="I2723" s="109">
        <v>79.205299999999994</v>
      </c>
      <c r="J2723" s="110">
        <v>3.63076</v>
      </c>
      <c r="K2723" s="110">
        <v>8.3396990640729959E-2</v>
      </c>
      <c r="L2723" s="111">
        <v>0.274285</v>
      </c>
      <c r="M2723" s="111">
        <v>5.9535005541613917E-3</v>
      </c>
      <c r="N2723" s="111">
        <v>0.85705500000000001</v>
      </c>
      <c r="O2723" s="112">
        <v>3.6446700000000001</v>
      </c>
      <c r="P2723" s="112">
        <v>7.9848180047199568E-2</v>
      </c>
      <c r="Q2723" s="113">
        <v>9.6031599999999995E-2</v>
      </c>
      <c r="R2723" s="113">
        <v>1.9845479175452023E-3</v>
      </c>
      <c r="S2723" s="112">
        <v>-0.22102504900759543</v>
      </c>
      <c r="T2723" s="114">
        <v>7.9629800000000001E-2</v>
      </c>
      <c r="U2723" s="114">
        <v>1.9683989767361699E-3</v>
      </c>
      <c r="V2723" s="115">
        <v>1548.3905007382446</v>
      </c>
      <c r="W2723" s="115">
        <v>38.82198350543279</v>
      </c>
      <c r="X2723" s="116">
        <v>1562.9621223265885</v>
      </c>
      <c r="Y2723" s="116">
        <v>34.241695668054057</v>
      </c>
      <c r="Z2723" s="116">
        <v>1556.4169003228317</v>
      </c>
      <c r="AA2723" s="116">
        <v>35.750224655250449</v>
      </c>
      <c r="AB2723" s="116">
        <v>1548.3905007382446</v>
      </c>
      <c r="AC2723" s="116">
        <v>38.82198350543279</v>
      </c>
      <c r="AD2723" s="132">
        <v>1.0039945404509205</v>
      </c>
      <c r="AF2723" s="118">
        <v>10.8507</v>
      </c>
      <c r="AG2723" s="118">
        <v>0.28481300000000004</v>
      </c>
      <c r="AH2723" s="118">
        <v>7.4203500000000006E-2</v>
      </c>
      <c r="AI2723" s="118">
        <v>4.2089799999999997E-2</v>
      </c>
      <c r="AJ2723" s="118">
        <v>3.9020199999999998</v>
      </c>
      <c r="AK2723" s="118">
        <v>6.9408399999999995E-2</v>
      </c>
      <c r="AL2723" s="118">
        <v>29503</v>
      </c>
      <c r="AM2723" s="118">
        <v>387.12312500000002</v>
      </c>
      <c r="AN2723" s="118">
        <v>14481.9375</v>
      </c>
      <c r="AO2723" s="118">
        <v>282.58499999999998</v>
      </c>
      <c r="AP2723" s="118">
        <v>139418.125</v>
      </c>
      <c r="AQ2723" s="118">
        <v>2563.4312500000001</v>
      </c>
      <c r="AR2723" s="118">
        <v>-1.63405625</v>
      </c>
      <c r="AS2723" s="118">
        <v>25.986437500000001</v>
      </c>
      <c r="AT2723" s="118">
        <v>-21.514250000000001</v>
      </c>
      <c r="AU2723" s="118">
        <v>32.386499999999998</v>
      </c>
      <c r="AV2723" s="118">
        <f t="shared" si="84"/>
        <v>42046.521995548923</v>
      </c>
      <c r="AW2723" s="118">
        <f t="shared" si="85"/>
        <v>668667.34007117804</v>
      </c>
    </row>
    <row r="2724" spans="1:49" x14ac:dyDescent="0.2">
      <c r="A2724" s="108" t="s">
        <v>2762</v>
      </c>
      <c r="B2724" s="131">
        <v>45750.438776574076</v>
      </c>
      <c r="C2724" s="108" t="s">
        <v>4338</v>
      </c>
      <c r="D2724" s="108">
        <v>17337.5</v>
      </c>
      <c r="E2724" s="108">
        <v>52889.3</v>
      </c>
      <c r="F2724" s="109">
        <v>10.1631</v>
      </c>
      <c r="G2724" s="109">
        <v>102</v>
      </c>
      <c r="H2724" s="109">
        <v>259.86099999999999</v>
      </c>
      <c r="I2724" s="109">
        <v>307.44900000000001</v>
      </c>
      <c r="J2724" s="110">
        <v>3.8919100000000002</v>
      </c>
      <c r="K2724" s="110">
        <v>8.58407770517602E-2</v>
      </c>
      <c r="L2724" s="111">
        <v>0.28330699999999998</v>
      </c>
      <c r="M2724" s="111">
        <v>6.0871840528441386E-3</v>
      </c>
      <c r="N2724" s="111">
        <v>0.92014799999999997</v>
      </c>
      <c r="O2724" s="112">
        <v>3.5346299999999999</v>
      </c>
      <c r="P2724" s="112">
        <v>7.5903391553474073E-2</v>
      </c>
      <c r="Q2724" s="113">
        <v>9.9418000000000006E-2</v>
      </c>
      <c r="R2724" s="113">
        <v>2.0231819739215257E-3</v>
      </c>
      <c r="S2724" s="112">
        <v>-0.19052942728464808</v>
      </c>
      <c r="T2724" s="114">
        <v>8.4790699999999997E-2</v>
      </c>
      <c r="U2724" s="114">
        <v>1.9387718400729879E-3</v>
      </c>
      <c r="V2724" s="115">
        <v>1613.2180664914006</v>
      </c>
      <c r="W2724" s="115">
        <v>37.906950501042893</v>
      </c>
      <c r="X2724" s="116">
        <v>1606.0265355433771</v>
      </c>
      <c r="Y2724" s="116">
        <v>34.48815320772426</v>
      </c>
      <c r="Z2724" s="116">
        <v>1608.7773295266227</v>
      </c>
      <c r="AA2724" s="116">
        <v>35.483527643193433</v>
      </c>
      <c r="AB2724" s="116">
        <v>1613.2180664914006</v>
      </c>
      <c r="AC2724" s="116">
        <v>37.906950501042893</v>
      </c>
      <c r="AD2724" s="132">
        <v>0.99751306780661875</v>
      </c>
      <c r="AF2724" s="118">
        <v>23.545500000000001</v>
      </c>
      <c r="AG2724" s="118">
        <v>0.41982000000000003</v>
      </c>
      <c r="AH2724" s="118">
        <v>0.164463</v>
      </c>
      <c r="AI2724" s="118">
        <v>4.2748799999999997E-2</v>
      </c>
      <c r="AJ2724" s="118">
        <v>15.1326</v>
      </c>
      <c r="AK2724" s="118">
        <v>0.26261899999999999</v>
      </c>
      <c r="AL2724" s="118">
        <v>123166.875</v>
      </c>
      <c r="AM2724" s="118">
        <v>1791.2</v>
      </c>
      <c r="AN2724" s="118">
        <v>33819.625</v>
      </c>
      <c r="AO2724" s="118">
        <v>461.71562499999999</v>
      </c>
      <c r="AP2724" s="118">
        <v>314376.25</v>
      </c>
      <c r="AQ2724" s="118">
        <v>3892.0312499999995</v>
      </c>
      <c r="AR2724" s="118">
        <v>22.0443125</v>
      </c>
      <c r="AS2724" s="118">
        <v>26.312750000000001</v>
      </c>
      <c r="AT2724" s="118">
        <v>-26.974812499999999</v>
      </c>
      <c r="AU2724" s="118">
        <v>28.36</v>
      </c>
      <c r="AV2724" s="118">
        <f t="shared" si="84"/>
        <v>11128.163193564505</v>
      </c>
      <c r="AW2724" s="118">
        <f t="shared" si="85"/>
        <v>13283.62249417734</v>
      </c>
    </row>
    <row r="2725" spans="1:49" x14ac:dyDescent="0.2">
      <c r="A2725" s="108" t="s">
        <v>2763</v>
      </c>
      <c r="B2725" s="131">
        <v>45750.439196921296</v>
      </c>
      <c r="C2725" s="108" t="s">
        <v>4338</v>
      </c>
      <c r="D2725" s="108">
        <v>17344.2</v>
      </c>
      <c r="E2725" s="108">
        <v>52811.4</v>
      </c>
      <c r="F2725" s="109">
        <v>10.3721</v>
      </c>
      <c r="G2725" s="109">
        <v>103</v>
      </c>
      <c r="H2725" s="109">
        <v>152.971</v>
      </c>
      <c r="I2725" s="109">
        <v>293.39</v>
      </c>
      <c r="J2725" s="110">
        <v>3.9813100000000001</v>
      </c>
      <c r="K2725" s="110">
        <v>8.6977024256581686E-2</v>
      </c>
      <c r="L2725" s="111">
        <v>0.29053400000000001</v>
      </c>
      <c r="M2725" s="111">
        <v>6.2337348755380998E-3</v>
      </c>
      <c r="N2725" s="111">
        <v>0.86180900000000005</v>
      </c>
      <c r="O2725" s="112">
        <v>3.43703</v>
      </c>
      <c r="P2725" s="112">
        <v>7.3135770361157745E-2</v>
      </c>
      <c r="Q2725" s="113">
        <v>9.8875599999999994E-2</v>
      </c>
      <c r="R2725" s="113">
        <v>2.0265121084039935E-3</v>
      </c>
      <c r="S2725" s="112">
        <v>-6.7711797253577566E-2</v>
      </c>
      <c r="T2725" s="114">
        <v>8.2189700000000004E-2</v>
      </c>
      <c r="U2725" s="114">
        <v>1.7856092429084254E-3</v>
      </c>
      <c r="V2725" s="115">
        <v>1603.0209317938122</v>
      </c>
      <c r="W2725" s="115">
        <v>38.22818430643585</v>
      </c>
      <c r="X2725" s="116">
        <v>1646.2691850262547</v>
      </c>
      <c r="Y2725" s="116">
        <v>35.030583110630538</v>
      </c>
      <c r="Z2725" s="116">
        <v>1627.0046061963835</v>
      </c>
      <c r="AA2725" s="116">
        <v>35.544084509549116</v>
      </c>
      <c r="AB2725" s="116">
        <v>1603.0209317938122</v>
      </c>
      <c r="AC2725" s="116">
        <v>38.22818430643585</v>
      </c>
      <c r="AD2725" s="132">
        <v>1.0084665476723607</v>
      </c>
      <c r="AF2725" s="118">
        <v>13.8391</v>
      </c>
      <c r="AG2725" s="118">
        <v>0.28865000000000002</v>
      </c>
      <c r="AH2725" s="118">
        <v>0.107391</v>
      </c>
      <c r="AI2725" s="118">
        <v>4.0113000000000003E-2</v>
      </c>
      <c r="AJ2725" s="118">
        <v>14.4314</v>
      </c>
      <c r="AK2725" s="118">
        <v>0.26499800000000001</v>
      </c>
      <c r="AL2725" s="118">
        <v>113420</v>
      </c>
      <c r="AM2725" s="118">
        <v>2277.8812499999999</v>
      </c>
      <c r="AN2725" s="118">
        <v>20288.624999999996</v>
      </c>
      <c r="AO2725" s="118">
        <v>266.39749999999998</v>
      </c>
      <c r="AP2725" s="118">
        <v>189292.5</v>
      </c>
      <c r="AQ2725" s="118">
        <v>2490.78125</v>
      </c>
      <c r="AR2725" s="118">
        <v>33.4140625</v>
      </c>
      <c r="AS2725" s="118">
        <v>27.566125000000003</v>
      </c>
      <c r="AT2725" s="118">
        <v>48.3641875</v>
      </c>
      <c r="AU2725" s="118">
        <v>32.883562499999996</v>
      </c>
      <c r="AV2725" s="118">
        <f t="shared" si="84"/>
        <v>8493.5048213709924</v>
      </c>
      <c r="AW2725" s="118">
        <f t="shared" si="85"/>
        <v>7007.9115651961165</v>
      </c>
    </row>
    <row r="2726" spans="1:49" x14ac:dyDescent="0.2">
      <c r="A2726" s="108" t="s">
        <v>2764</v>
      </c>
      <c r="B2726" s="131">
        <v>45750.439614675925</v>
      </c>
      <c r="C2726" s="108" t="s">
        <v>4339</v>
      </c>
      <c r="D2726" s="108">
        <v>17258.3</v>
      </c>
      <c r="E2726" s="108">
        <v>52843.7</v>
      </c>
      <c r="F2726" s="109">
        <v>10.117000000000001</v>
      </c>
      <c r="G2726" s="109">
        <v>101</v>
      </c>
      <c r="H2726" s="109">
        <v>2915.59</v>
      </c>
      <c r="I2726" s="109">
        <v>2814.3</v>
      </c>
      <c r="J2726" s="110">
        <v>4.0229699999999999</v>
      </c>
      <c r="K2726" s="110">
        <v>8.8183928582253573E-2</v>
      </c>
      <c r="L2726" s="111">
        <v>0.285798</v>
      </c>
      <c r="M2726" s="111">
        <v>6.2994478775206964E-3</v>
      </c>
      <c r="N2726" s="111">
        <v>0.97346999999999995</v>
      </c>
      <c r="O2726" s="112">
        <v>3.4987400000000002</v>
      </c>
      <c r="P2726" s="112">
        <v>7.7128129631671996E-2</v>
      </c>
      <c r="Q2726" s="113">
        <v>0.101712</v>
      </c>
      <c r="R2726" s="113">
        <v>2.0439897098588826E-3</v>
      </c>
      <c r="S2726" s="112">
        <v>0.25621758500156211</v>
      </c>
      <c r="T2726" s="114">
        <v>8.4234699999999996E-2</v>
      </c>
      <c r="U2726" s="114">
        <v>1.8042848955298052E-3</v>
      </c>
      <c r="V2726" s="115">
        <v>1655.5946622270735</v>
      </c>
      <c r="W2726" s="115">
        <v>37.229286214055023</v>
      </c>
      <c r="X2726" s="116">
        <v>1620.5927728550746</v>
      </c>
      <c r="Y2726" s="116">
        <v>35.725229501168123</v>
      </c>
      <c r="Z2726" s="116">
        <v>1635.517592025252</v>
      </c>
      <c r="AA2726" s="116">
        <v>35.850718879378711</v>
      </c>
      <c r="AB2726" s="116">
        <v>1655.5946622270735</v>
      </c>
      <c r="AC2726" s="116">
        <v>37.229286214055023</v>
      </c>
      <c r="AD2726" s="132">
        <v>0.98880107670805606</v>
      </c>
      <c r="AF2726" s="118">
        <v>263.42500000000001</v>
      </c>
      <c r="AG2726" s="118">
        <v>4.1462900000000005</v>
      </c>
      <c r="AH2726" s="118">
        <v>1.8986700000000001</v>
      </c>
      <c r="AI2726" s="118">
        <v>4.5779799999999995E-2</v>
      </c>
      <c r="AJ2726" s="118">
        <v>138.38499999999999</v>
      </c>
      <c r="AK2726" s="118">
        <v>1.30504</v>
      </c>
      <c r="AL2726" s="118">
        <v>1112031.25</v>
      </c>
      <c r="AM2726" s="118">
        <v>7732</v>
      </c>
      <c r="AN2726" s="118">
        <v>390476.25</v>
      </c>
      <c r="AO2726" s="118">
        <v>2943.7</v>
      </c>
      <c r="AP2726" s="118">
        <v>3550225</v>
      </c>
      <c r="AQ2726" s="118">
        <v>22808.4375</v>
      </c>
      <c r="AR2726" s="118">
        <v>33.938937500000002</v>
      </c>
      <c r="AS2726" s="118">
        <v>25.114437500000001</v>
      </c>
      <c r="AT2726" s="118">
        <v>16.900187500000001</v>
      </c>
      <c r="AU2726" s="118">
        <v>33.005875000000003</v>
      </c>
      <c r="AV2726" s="118">
        <f t="shared" si="84"/>
        <v>118141.37439567564</v>
      </c>
      <c r="AW2726" s="118">
        <f t="shared" si="85"/>
        <v>87426.602042952916</v>
      </c>
    </row>
    <row r="2727" spans="1:49" x14ac:dyDescent="0.2">
      <c r="A2727" s="108" t="s">
        <v>2765</v>
      </c>
      <c r="B2727" s="131">
        <v>45750.440034282408</v>
      </c>
      <c r="C2727" s="108" t="s">
        <v>4338</v>
      </c>
      <c r="D2727" s="108">
        <v>17253.099999999999</v>
      </c>
      <c r="E2727" s="108">
        <v>52777.8</v>
      </c>
      <c r="F2727" s="109">
        <v>10.2141</v>
      </c>
      <c r="G2727" s="109">
        <v>102</v>
      </c>
      <c r="H2727" s="109">
        <v>248.852</v>
      </c>
      <c r="I2727" s="109">
        <v>178.32599999999999</v>
      </c>
      <c r="J2727" s="110">
        <v>3.8599399999999999</v>
      </c>
      <c r="K2727" s="110">
        <v>8.4399707080060421E-2</v>
      </c>
      <c r="L2727" s="111">
        <v>0.281835</v>
      </c>
      <c r="M2727" s="111">
        <v>5.9947516589513531E-3</v>
      </c>
      <c r="N2727" s="111">
        <v>0.91417400000000004</v>
      </c>
      <c r="O2727" s="112">
        <v>3.54257</v>
      </c>
      <c r="P2727" s="112">
        <v>7.5606706674209795E-2</v>
      </c>
      <c r="Q2727" s="113">
        <v>9.9058999999999994E-2</v>
      </c>
      <c r="R2727" s="113">
        <v>2.0175872745497284E-3</v>
      </c>
      <c r="S2727" s="112">
        <v>-0.13540732697902821</v>
      </c>
      <c r="T2727" s="114">
        <v>8.2203700000000005E-2</v>
      </c>
      <c r="U2727" s="114">
        <v>1.8530411537901689E-3</v>
      </c>
      <c r="V2727" s="115">
        <v>1606.4766144023292</v>
      </c>
      <c r="W2727" s="115">
        <v>37.972313407830981</v>
      </c>
      <c r="X2727" s="116">
        <v>1602.8395084095955</v>
      </c>
      <c r="Y2727" s="116">
        <v>34.208333655554846</v>
      </c>
      <c r="Z2727" s="116">
        <v>1604.0491150082653</v>
      </c>
      <c r="AA2727" s="116">
        <v>35.073414469843506</v>
      </c>
      <c r="AB2727" s="116">
        <v>1606.4766144023292</v>
      </c>
      <c r="AC2727" s="116">
        <v>37.972313407830981</v>
      </c>
      <c r="AD2727" s="132">
        <v>0.99704121790423939</v>
      </c>
      <c r="AF2727" s="118">
        <v>22.459099999999999</v>
      </c>
      <c r="AG2727" s="118">
        <v>0.42462</v>
      </c>
      <c r="AH2727" s="118">
        <v>0.16429199999999999</v>
      </c>
      <c r="AI2727" s="118">
        <v>3.77252E-2</v>
      </c>
      <c r="AJ2727" s="118">
        <v>8.7683199999999992</v>
      </c>
      <c r="AK2727" s="118">
        <v>0.103697</v>
      </c>
      <c r="AL2727" s="118">
        <v>69031.25</v>
      </c>
      <c r="AM2727" s="118">
        <v>722.8</v>
      </c>
      <c r="AN2727" s="118">
        <v>32022.75</v>
      </c>
      <c r="AO2727" s="118">
        <v>406.05187499999994</v>
      </c>
      <c r="AP2727" s="118">
        <v>299449.375</v>
      </c>
      <c r="AQ2727" s="118">
        <v>3528.5</v>
      </c>
      <c r="AR2727" s="118">
        <v>-33.5018125</v>
      </c>
      <c r="AS2727" s="118">
        <v>29.723937500000002</v>
      </c>
      <c r="AT2727" s="118">
        <v>39.514125</v>
      </c>
      <c r="AU2727" s="118">
        <v>31.246874999999999</v>
      </c>
      <c r="AV2727" s="118">
        <f t="shared" si="84"/>
        <v>-7030.4878282264617</v>
      </c>
      <c r="AW2727" s="118">
        <f t="shared" si="85"/>
        <v>-6238.2359081564618</v>
      </c>
    </row>
    <row r="2728" spans="1:49" x14ac:dyDescent="0.2">
      <c r="A2728" s="108" t="s">
        <v>2766</v>
      </c>
      <c r="B2728" s="131">
        <v>45750.440454074072</v>
      </c>
      <c r="C2728" s="108" t="s">
        <v>4339</v>
      </c>
      <c r="D2728" s="108">
        <v>17437.5</v>
      </c>
      <c r="E2728" s="108">
        <v>52864.3</v>
      </c>
      <c r="F2728" s="109">
        <v>10.161099999999999</v>
      </c>
      <c r="G2728" s="109">
        <v>101</v>
      </c>
      <c r="H2728" s="109">
        <v>1378.77</v>
      </c>
      <c r="I2728" s="109">
        <v>1103.08</v>
      </c>
      <c r="J2728" s="110">
        <v>3.6980400000000002</v>
      </c>
      <c r="K2728" s="110">
        <v>7.6567645525247807E-2</v>
      </c>
      <c r="L2728" s="111">
        <v>0.27283000000000002</v>
      </c>
      <c r="M2728" s="111">
        <v>5.6542445589220849E-3</v>
      </c>
      <c r="N2728" s="111">
        <v>0.94964199999999999</v>
      </c>
      <c r="O2728" s="112">
        <v>3.66547</v>
      </c>
      <c r="P2728" s="112">
        <v>7.6081393378736165E-2</v>
      </c>
      <c r="Q2728" s="113">
        <v>9.8239499999999993E-2</v>
      </c>
      <c r="R2728" s="113">
        <v>1.9714444512681554E-3</v>
      </c>
      <c r="S2728" s="112">
        <v>0.26469054826155491</v>
      </c>
      <c r="T2728" s="114">
        <v>6.5896700000000002E-2</v>
      </c>
      <c r="U2728" s="114">
        <v>1.4302961096853337E-3</v>
      </c>
      <c r="V2728" s="115">
        <v>1590.9733216621844</v>
      </c>
      <c r="W2728" s="115">
        <v>37.488932390580395</v>
      </c>
      <c r="X2728" s="116">
        <v>1555.0814650546151</v>
      </c>
      <c r="Y2728" s="116">
        <v>32.277651891517742</v>
      </c>
      <c r="Z2728" s="116">
        <v>1570.0082547267448</v>
      </c>
      <c r="AA2728" s="116">
        <v>32.506905149655047</v>
      </c>
      <c r="AB2728" s="116">
        <v>1590.9733216621844</v>
      </c>
      <c r="AC2728" s="116">
        <v>37.488932390580395</v>
      </c>
      <c r="AD2728" s="132">
        <v>0.98994591257773645</v>
      </c>
      <c r="AF2728" s="118">
        <v>124.32899999999999</v>
      </c>
      <c r="AG2728" s="118">
        <v>2.1173600000000001</v>
      </c>
      <c r="AH2728" s="118">
        <v>0.859294</v>
      </c>
      <c r="AI2728" s="118">
        <v>4.1681499999999996E-2</v>
      </c>
      <c r="AJ2728" s="118">
        <v>54.254300000000001</v>
      </c>
      <c r="AK2728" s="118">
        <v>0.36195900000000003</v>
      </c>
      <c r="AL2728" s="118">
        <v>341151.875</v>
      </c>
      <c r="AM2728" s="118">
        <v>3259.0437500000003</v>
      </c>
      <c r="AN2728" s="118">
        <v>169687.5</v>
      </c>
      <c r="AO2728" s="118">
        <v>1868.8187499999999</v>
      </c>
      <c r="AP2728" s="118">
        <v>1597768.75</v>
      </c>
      <c r="AQ2728" s="118">
        <v>17234.5</v>
      </c>
      <c r="AR2728" s="118">
        <v>8.9070625000000003</v>
      </c>
      <c r="AS2728" s="118">
        <v>26.963499999999996</v>
      </c>
      <c r="AT2728" s="118">
        <v>35.173187499999997</v>
      </c>
      <c r="AU2728" s="118">
        <v>32.504874999999998</v>
      </c>
      <c r="AV2728" s="118">
        <f t="shared" si="84"/>
        <v>1961323.8245976523</v>
      </c>
      <c r="AW2728" s="118">
        <f t="shared" si="85"/>
        <v>5937366.0695479549</v>
      </c>
    </row>
    <row r="2729" spans="1:49" x14ac:dyDescent="0.2">
      <c r="A2729" s="108" t="s">
        <v>2767</v>
      </c>
      <c r="B2729" s="131">
        <v>45750.440869247686</v>
      </c>
      <c r="C2729" s="108" t="s">
        <v>4339</v>
      </c>
      <c r="D2729" s="108">
        <v>17434.900000000001</v>
      </c>
      <c r="E2729" s="108">
        <v>53044.7</v>
      </c>
      <c r="F2729" s="109">
        <v>10.1701</v>
      </c>
      <c r="G2729" s="109">
        <v>101</v>
      </c>
      <c r="H2729" s="109">
        <v>93.815399999999997</v>
      </c>
      <c r="I2729" s="109">
        <v>81.636300000000006</v>
      </c>
      <c r="J2729" s="110">
        <v>3.8949500000000001</v>
      </c>
      <c r="K2729" s="110">
        <v>8.9371345292772686E-2</v>
      </c>
      <c r="L2729" s="111">
        <v>0.28257500000000002</v>
      </c>
      <c r="M2729" s="111">
        <v>6.4320423569889529E-3</v>
      </c>
      <c r="N2729" s="111">
        <v>0.87196499999999999</v>
      </c>
      <c r="O2729" s="112">
        <v>3.54054</v>
      </c>
      <c r="P2729" s="112">
        <v>8.0692879868858314E-2</v>
      </c>
      <c r="Q2729" s="113">
        <v>9.9731399999999998E-2</v>
      </c>
      <c r="R2729" s="113">
        <v>2.0751423610020107E-3</v>
      </c>
      <c r="S2729" s="112">
        <v>0.20633968372697811</v>
      </c>
      <c r="T2729" s="114">
        <v>8.0763799999999997E-2</v>
      </c>
      <c r="U2729" s="114">
        <v>1.9513955171302406E-3</v>
      </c>
      <c r="V2729" s="115">
        <v>1619.0785634203453</v>
      </c>
      <c r="W2729" s="115">
        <v>38.728918103984121</v>
      </c>
      <c r="X2729" s="116">
        <v>1603.6531173327876</v>
      </c>
      <c r="Y2729" s="116">
        <v>36.549054197454282</v>
      </c>
      <c r="Z2729" s="116">
        <v>1609.9694868385154</v>
      </c>
      <c r="AA2729" s="116">
        <v>36.941459818244908</v>
      </c>
      <c r="AB2729" s="116">
        <v>1619.0785634203453</v>
      </c>
      <c r="AC2729" s="116">
        <v>38.728918103984121</v>
      </c>
      <c r="AD2729" s="132">
        <v>0.99484208528389251</v>
      </c>
      <c r="AF2729" s="118">
        <v>8.4548899999999989</v>
      </c>
      <c r="AG2729" s="118">
        <v>0.14205700000000002</v>
      </c>
      <c r="AH2729" s="118">
        <v>3.4807900000000003E-2</v>
      </c>
      <c r="AI2729" s="118">
        <v>3.9088000000000005E-2</v>
      </c>
      <c r="AJ2729" s="118">
        <v>4.0176999999999996</v>
      </c>
      <c r="AK2729" s="118">
        <v>6.408960000000001E-2</v>
      </c>
      <c r="AL2729" s="118">
        <v>31061.812499999996</v>
      </c>
      <c r="AM2729" s="118">
        <v>319.03062499999999</v>
      </c>
      <c r="AN2729" s="118">
        <v>12156</v>
      </c>
      <c r="AO2729" s="118">
        <v>121.0825</v>
      </c>
      <c r="AP2729" s="118">
        <v>112156.25</v>
      </c>
      <c r="AQ2729" s="118">
        <v>1104.8062499999999</v>
      </c>
      <c r="AR2729" s="118">
        <v>-0.40723312500000003</v>
      </c>
      <c r="AS2729" s="118">
        <v>24.147749999999998</v>
      </c>
      <c r="AT2729" s="118">
        <v>32.317374999999998</v>
      </c>
      <c r="AU2729" s="118">
        <v>27.205500000000001</v>
      </c>
      <c r="AV2729" s="118">
        <f t="shared" si="84"/>
        <v>-14300.882472498557</v>
      </c>
      <c r="AW2729" s="118">
        <f t="shared" si="85"/>
        <v>-848001.10376661771</v>
      </c>
    </row>
    <row r="2730" spans="1:49" x14ac:dyDescent="0.2">
      <c r="A2730" s="108" t="s">
        <v>2768</v>
      </c>
      <c r="B2730" s="131">
        <v>45750.441282754633</v>
      </c>
      <c r="C2730" s="108" t="s">
        <v>4339</v>
      </c>
      <c r="D2730" s="108">
        <v>17466.5</v>
      </c>
      <c r="E2730" s="108">
        <v>53000.9</v>
      </c>
      <c r="F2730" s="109">
        <v>10.134</v>
      </c>
      <c r="G2730" s="109">
        <v>101</v>
      </c>
      <c r="H2730" s="109">
        <v>328.04599999999999</v>
      </c>
      <c r="I2730" s="109">
        <v>227.95400000000001</v>
      </c>
      <c r="J2730" s="110">
        <v>4.60398</v>
      </c>
      <c r="K2730" s="110">
        <v>9.8893448039594614E-2</v>
      </c>
      <c r="L2730" s="111">
        <v>0.31384800000000002</v>
      </c>
      <c r="M2730" s="111">
        <v>6.6770671305596448E-3</v>
      </c>
      <c r="N2730" s="111">
        <v>0.93654199999999999</v>
      </c>
      <c r="O2730" s="112">
        <v>3.1902599999999999</v>
      </c>
      <c r="P2730" s="112">
        <v>6.7875520172813411E-2</v>
      </c>
      <c r="Q2730" s="113">
        <v>0.106366</v>
      </c>
      <c r="R2730" s="113">
        <v>2.146443580403641E-3</v>
      </c>
      <c r="S2730" s="112">
        <v>-3.8552852722623709E-2</v>
      </c>
      <c r="T2730" s="114">
        <v>8.9176000000000005E-2</v>
      </c>
      <c r="U2730" s="114">
        <v>1.9199464696964864E-3</v>
      </c>
      <c r="V2730" s="115">
        <v>1738.0471652405195</v>
      </c>
      <c r="W2730" s="115">
        <v>36.99665021677955</v>
      </c>
      <c r="X2730" s="116">
        <v>1757.6816524558649</v>
      </c>
      <c r="Y2730" s="116">
        <v>37.3961860345715</v>
      </c>
      <c r="Z2730" s="116">
        <v>1748.3555891695405</v>
      </c>
      <c r="AA2730" s="116">
        <v>37.554661969051296</v>
      </c>
      <c r="AB2730" s="116">
        <v>1738.0471652405195</v>
      </c>
      <c r="AC2730" s="116">
        <v>36.99665021677955</v>
      </c>
      <c r="AD2730" s="132">
        <v>1.0055002263716075</v>
      </c>
      <c r="AF2730" s="118">
        <v>29.5562</v>
      </c>
      <c r="AG2730" s="118">
        <v>0.36323300000000003</v>
      </c>
      <c r="AH2730" s="118">
        <v>0.22652600000000001</v>
      </c>
      <c r="AI2730" s="118">
        <v>3.97565E-2</v>
      </c>
      <c r="AJ2730" s="118">
        <v>11.2295</v>
      </c>
      <c r="AK2730" s="118">
        <v>7.9513300000000009E-2</v>
      </c>
      <c r="AL2730" s="118">
        <v>95595.625</v>
      </c>
      <c r="AM2730" s="118">
        <v>576.22812500000009</v>
      </c>
      <c r="AN2730" s="118">
        <v>50147.687499999993</v>
      </c>
      <c r="AO2730" s="118">
        <v>342.2475</v>
      </c>
      <c r="AP2730" s="118">
        <v>436387.5</v>
      </c>
      <c r="AQ2730" s="118">
        <v>2496.9437499999999</v>
      </c>
      <c r="AR2730" s="118">
        <v>18.727125000000001</v>
      </c>
      <c r="AS2730" s="118">
        <v>29.794562500000001</v>
      </c>
      <c r="AT2730" s="118">
        <v>-5.4805187499999999</v>
      </c>
      <c r="AU2730" s="118">
        <v>34.686624999999999</v>
      </c>
      <c r="AV2730" s="118">
        <f t="shared" si="84"/>
        <v>21832.421944491973</v>
      </c>
      <c r="AW2730" s="118">
        <f t="shared" si="85"/>
        <v>34735.265926844382</v>
      </c>
    </row>
    <row r="2731" spans="1:49" x14ac:dyDescent="0.2">
      <c r="A2731" s="108" t="s">
        <v>2769</v>
      </c>
      <c r="B2731" s="131">
        <v>45750.441696979164</v>
      </c>
      <c r="C2731" s="108" t="s">
        <v>4338</v>
      </c>
      <c r="D2731" s="108">
        <v>17472</v>
      </c>
      <c r="E2731" s="108">
        <v>53066.3</v>
      </c>
      <c r="F2731" s="109">
        <v>10.1951</v>
      </c>
      <c r="G2731" s="109">
        <v>102</v>
      </c>
      <c r="H2731" s="109">
        <v>235.43600000000001</v>
      </c>
      <c r="I2731" s="109">
        <v>260.47500000000002</v>
      </c>
      <c r="J2731" s="110">
        <v>4.0073299999999996</v>
      </c>
      <c r="K2731" s="110">
        <v>8.7081766969900193E-2</v>
      </c>
      <c r="L2731" s="111">
        <v>0.29179699999999997</v>
      </c>
      <c r="M2731" s="111">
        <v>6.2703860838468316E-3</v>
      </c>
      <c r="N2731" s="111">
        <v>0.89621099999999998</v>
      </c>
      <c r="O2731" s="112">
        <v>3.4290699999999998</v>
      </c>
      <c r="P2731" s="112">
        <v>7.3939851575182375E-2</v>
      </c>
      <c r="Q2731" s="113">
        <v>9.93676E-2</v>
      </c>
      <c r="R2731" s="113">
        <v>2.0205221806374705E-3</v>
      </c>
      <c r="S2731" s="112">
        <v>0.10469892519387233</v>
      </c>
      <c r="T2731" s="114">
        <v>8.5005499999999998E-2</v>
      </c>
      <c r="U2731" s="114">
        <v>1.826061050027901E-3</v>
      </c>
      <c r="V2731" s="115">
        <v>1612.273459565464</v>
      </c>
      <c r="W2731" s="115">
        <v>37.880954317013305</v>
      </c>
      <c r="X2731" s="116">
        <v>1649.6408854211036</v>
      </c>
      <c r="Y2731" s="116">
        <v>35.570636417567691</v>
      </c>
      <c r="Z2731" s="116">
        <v>1632.9138376645838</v>
      </c>
      <c r="AA2731" s="116">
        <v>35.484230720562749</v>
      </c>
      <c r="AB2731" s="116">
        <v>1612.273459565464</v>
      </c>
      <c r="AC2731" s="116">
        <v>37.880954317013305</v>
      </c>
      <c r="AD2731" s="132">
        <v>1.0090601398943644</v>
      </c>
      <c r="AF2731" s="118">
        <v>21.212900000000001</v>
      </c>
      <c r="AG2731" s="118">
        <v>0.95455699999999999</v>
      </c>
      <c r="AH2731" s="118">
        <v>0.14688799999999999</v>
      </c>
      <c r="AI2731" s="118">
        <v>4.0110199999999999E-2</v>
      </c>
      <c r="AJ2731" s="118">
        <v>12.8483</v>
      </c>
      <c r="AK2731" s="118">
        <v>0.5992289999999999</v>
      </c>
      <c r="AL2731" s="118">
        <v>104763.75</v>
      </c>
      <c r="AM2731" s="118">
        <v>4952.0625000000009</v>
      </c>
      <c r="AN2731" s="118">
        <v>30763.1875</v>
      </c>
      <c r="AO2731" s="118">
        <v>1065.05</v>
      </c>
      <c r="AP2731" s="118">
        <v>287291.875</v>
      </c>
      <c r="AQ2731" s="118">
        <v>10100.937499999998</v>
      </c>
      <c r="AR2731" s="118">
        <v>0.30469499999999999</v>
      </c>
      <c r="AS2731" s="118">
        <v>26.366187500000002</v>
      </c>
      <c r="AT2731" s="118">
        <v>-34.049812499999994</v>
      </c>
      <c r="AU2731" s="118">
        <v>33.844625000000001</v>
      </c>
      <c r="AV2731" s="118">
        <f t="shared" si="84"/>
        <v>35299.650671318537</v>
      </c>
      <c r="AW2731" s="118">
        <f t="shared" si="85"/>
        <v>3054586.668993914</v>
      </c>
    </row>
    <row r="2732" spans="1:49" x14ac:dyDescent="0.2">
      <c r="A2732" s="108" t="s">
        <v>2770</v>
      </c>
      <c r="B2732" s="131">
        <v>45750.442116412036</v>
      </c>
      <c r="C2732" s="108" t="s">
        <v>4338</v>
      </c>
      <c r="D2732" s="108">
        <v>17554.5</v>
      </c>
      <c r="E2732" s="108">
        <v>52990.3</v>
      </c>
      <c r="F2732" s="109">
        <v>10.1691</v>
      </c>
      <c r="G2732" s="109">
        <v>102</v>
      </c>
      <c r="H2732" s="109">
        <v>341.012</v>
      </c>
      <c r="I2732" s="109">
        <v>270.505</v>
      </c>
      <c r="J2732" s="110">
        <v>4.0407799999999998</v>
      </c>
      <c r="K2732" s="110">
        <v>8.859706162717812E-2</v>
      </c>
      <c r="L2732" s="111">
        <v>0.29166399999999998</v>
      </c>
      <c r="M2732" s="111">
        <v>6.3258697926846389E-3</v>
      </c>
      <c r="N2732" s="111">
        <v>0.94564700000000002</v>
      </c>
      <c r="O2732" s="112">
        <v>3.4308800000000002</v>
      </c>
      <c r="P2732" s="112">
        <v>7.4064627623447898E-2</v>
      </c>
      <c r="Q2732" s="113">
        <v>0.100659</v>
      </c>
      <c r="R2732" s="113">
        <v>2.0324027833635737E-3</v>
      </c>
      <c r="S2732" s="112">
        <v>-0.15627507268048452</v>
      </c>
      <c r="T2732" s="114">
        <v>8.4436399999999995E-2</v>
      </c>
      <c r="U2732" s="114">
        <v>1.8730778842279889E-3</v>
      </c>
      <c r="V2732" s="115">
        <v>1636.2914397076206</v>
      </c>
      <c r="W2732" s="115">
        <v>37.498317488112775</v>
      </c>
      <c r="X2732" s="116">
        <v>1648.8729855860142</v>
      </c>
      <c r="Y2732" s="116">
        <v>35.59528857779663</v>
      </c>
      <c r="Z2732" s="116">
        <v>1642.9833216306774</v>
      </c>
      <c r="AA2732" s="116">
        <v>36.023612916055555</v>
      </c>
      <c r="AB2732" s="116">
        <v>1636.2914397076206</v>
      </c>
      <c r="AC2732" s="116">
        <v>37.498317488112775</v>
      </c>
      <c r="AD2732" s="132">
        <v>1.0045026607796315</v>
      </c>
      <c r="AF2732" s="118">
        <v>30.737000000000002</v>
      </c>
      <c r="AG2732" s="118">
        <v>0.57362299999999999</v>
      </c>
      <c r="AH2732" s="118">
        <v>0.220195</v>
      </c>
      <c r="AI2732" s="118">
        <v>4.6216600000000004E-2</v>
      </c>
      <c r="AJ2732" s="118">
        <v>13.366</v>
      </c>
      <c r="AK2732" s="118">
        <v>0.159303</v>
      </c>
      <c r="AL2732" s="118">
        <v>107535.625</v>
      </c>
      <c r="AM2732" s="118">
        <v>1263.0062499999999</v>
      </c>
      <c r="AN2732" s="118">
        <v>45754.125</v>
      </c>
      <c r="AO2732" s="118">
        <v>547.48312499999997</v>
      </c>
      <c r="AP2732" s="118">
        <v>420500</v>
      </c>
      <c r="AQ2732" s="118">
        <v>4636.1624999999995</v>
      </c>
      <c r="AR2732" s="118">
        <v>26.008375000000001</v>
      </c>
      <c r="AS2732" s="118">
        <v>27.03575</v>
      </c>
      <c r="AT2732" s="118">
        <v>15.339875000000001</v>
      </c>
      <c r="AU2732" s="118">
        <v>29.9215625</v>
      </c>
      <c r="AV2732" s="118">
        <f t="shared" si="84"/>
        <v>18706.286939950696</v>
      </c>
      <c r="AW2732" s="118">
        <f t="shared" si="85"/>
        <v>19446.31077383519</v>
      </c>
    </row>
    <row r="2733" spans="1:49" x14ac:dyDescent="0.2">
      <c r="A2733" s="108" t="s">
        <v>2771</v>
      </c>
      <c r="B2733" s="131">
        <v>45750.442529907406</v>
      </c>
      <c r="C2733" s="108" t="s">
        <v>4338</v>
      </c>
      <c r="D2733" s="108">
        <v>17682.8</v>
      </c>
      <c r="E2733" s="108">
        <v>52886.2</v>
      </c>
      <c r="F2733" s="109">
        <v>10.121</v>
      </c>
      <c r="G2733" s="109">
        <v>102</v>
      </c>
      <c r="H2733" s="109">
        <v>242.16399999999999</v>
      </c>
      <c r="I2733" s="109">
        <v>209.82300000000001</v>
      </c>
      <c r="J2733" s="110">
        <v>3.2716500000000002</v>
      </c>
      <c r="K2733" s="110">
        <v>7.1285129079002169E-2</v>
      </c>
      <c r="L2733" s="111">
        <v>0.25586700000000001</v>
      </c>
      <c r="M2733" s="111">
        <v>5.4789824767469374E-3</v>
      </c>
      <c r="N2733" s="111">
        <v>0.89331799999999995</v>
      </c>
      <c r="O2733" s="112">
        <v>3.9032100000000001</v>
      </c>
      <c r="P2733" s="112">
        <v>8.4407057200509006E-2</v>
      </c>
      <c r="Q2733" s="113">
        <v>9.2219999999999996E-2</v>
      </c>
      <c r="R2733" s="113">
        <v>1.8796905225797146E-3</v>
      </c>
      <c r="S2733" s="112">
        <v>0.12907885052552667</v>
      </c>
      <c r="T2733" s="114">
        <v>7.4526499999999996E-2</v>
      </c>
      <c r="U2733" s="114">
        <v>1.6457588474563945E-3</v>
      </c>
      <c r="V2733" s="115">
        <v>1471.9202153681067</v>
      </c>
      <c r="W2733" s="115">
        <v>38.682953530994936</v>
      </c>
      <c r="X2733" s="116">
        <v>1470.3677753753759</v>
      </c>
      <c r="Y2733" s="116">
        <v>31.796756239580894</v>
      </c>
      <c r="Z2733" s="116">
        <v>1470.6537502346673</v>
      </c>
      <c r="AA2733" s="116">
        <v>32.043691231029257</v>
      </c>
      <c r="AB2733" s="116">
        <v>1471.9202153681067</v>
      </c>
      <c r="AC2733" s="116">
        <v>38.682953530994936</v>
      </c>
      <c r="AD2733" s="132">
        <v>0.99615114464356502</v>
      </c>
      <c r="AF2733" s="118">
        <v>21.843299999999999</v>
      </c>
      <c r="AG2733" s="118">
        <v>0.36704499999999995</v>
      </c>
      <c r="AH2733" s="118">
        <v>0.16391500000000001</v>
      </c>
      <c r="AI2733" s="118">
        <v>3.9697699999999995E-2</v>
      </c>
      <c r="AJ2733" s="118">
        <v>10.3894</v>
      </c>
      <c r="AK2733" s="118">
        <v>0.12840799999999999</v>
      </c>
      <c r="AL2733" s="118">
        <v>73477.5</v>
      </c>
      <c r="AM2733" s="118">
        <v>882.49374999999998</v>
      </c>
      <c r="AN2733" s="118">
        <v>26194.6875</v>
      </c>
      <c r="AO2733" s="118">
        <v>281.08937500000002</v>
      </c>
      <c r="AP2733" s="118">
        <v>262430.625</v>
      </c>
      <c r="AQ2733" s="118">
        <v>2716.03125</v>
      </c>
      <c r="AR2733" s="118">
        <v>12.657937500000001</v>
      </c>
      <c r="AS2733" s="118">
        <v>24.459500000000002</v>
      </c>
      <c r="AT2733" s="118">
        <v>24.486562500000002</v>
      </c>
      <c r="AU2733" s="118">
        <v>31.196999999999999</v>
      </c>
      <c r="AV2733" s="118">
        <f t="shared" si="84"/>
        <v>37360.799439250339</v>
      </c>
      <c r="AW2733" s="118">
        <f t="shared" si="85"/>
        <v>72194.982858862379</v>
      </c>
    </row>
    <row r="2734" spans="1:49" x14ac:dyDescent="0.2">
      <c r="A2734" s="108" t="s">
        <v>2772</v>
      </c>
      <c r="B2734" s="131">
        <v>45750.442948402779</v>
      </c>
      <c r="C2734" s="108" t="s">
        <v>4339</v>
      </c>
      <c r="D2734" s="108">
        <v>17749.400000000001</v>
      </c>
      <c r="E2734" s="108">
        <v>52941.5</v>
      </c>
      <c r="F2734" s="109">
        <v>10.079000000000001</v>
      </c>
      <c r="G2734" s="109">
        <v>101</v>
      </c>
      <c r="H2734" s="109">
        <v>197.54499999999999</v>
      </c>
      <c r="I2734" s="109">
        <v>111.23099999999999</v>
      </c>
      <c r="J2734" s="110">
        <v>4.8576800000000002</v>
      </c>
      <c r="K2734" s="110">
        <v>0.1056122217783529</v>
      </c>
      <c r="L2734" s="111">
        <v>0.32073200000000002</v>
      </c>
      <c r="M2734" s="111">
        <v>6.8610429010173089E-3</v>
      </c>
      <c r="N2734" s="111">
        <v>0.89515699999999998</v>
      </c>
      <c r="O2734" s="112">
        <v>3.1170499999999999</v>
      </c>
      <c r="P2734" s="112">
        <v>6.707419720794279E-2</v>
      </c>
      <c r="Q2734" s="113">
        <v>0.109237</v>
      </c>
      <c r="R2734" s="113">
        <v>2.2181183820788289E-3</v>
      </c>
      <c r="S2734" s="112">
        <v>4.8041985483293664E-2</v>
      </c>
      <c r="T2734" s="114">
        <v>9.1795000000000002E-2</v>
      </c>
      <c r="U2734" s="114">
        <v>2.0637968287057717E-3</v>
      </c>
      <c r="V2734" s="115">
        <v>1786.7285365184771</v>
      </c>
      <c r="W2734" s="115">
        <v>37.002758243917718</v>
      </c>
      <c r="X2734" s="116">
        <v>1793.7137518643442</v>
      </c>
      <c r="Y2734" s="116">
        <v>38.598004500135701</v>
      </c>
      <c r="Z2734" s="116">
        <v>1790.1081586670962</v>
      </c>
      <c r="AA2734" s="116">
        <v>38.919257723931651</v>
      </c>
      <c r="AB2734" s="116">
        <v>1786.7285365184771</v>
      </c>
      <c r="AC2734" s="116">
        <v>37.002758243917718</v>
      </c>
      <c r="AD2734" s="132">
        <v>0.99908405889775498</v>
      </c>
      <c r="AF2734" s="118">
        <v>17.838699999999999</v>
      </c>
      <c r="AG2734" s="118">
        <v>0.21507599999999999</v>
      </c>
      <c r="AH2734" s="118">
        <v>0.129689</v>
      </c>
      <c r="AI2734" s="118">
        <v>4.28358E-2</v>
      </c>
      <c r="AJ2734" s="118">
        <v>5.5215500000000004</v>
      </c>
      <c r="AK2734" s="118">
        <v>6.5277000000000002E-2</v>
      </c>
      <c r="AL2734" s="118">
        <v>48443.75</v>
      </c>
      <c r="AM2734" s="118">
        <v>325.495</v>
      </c>
      <c r="AN2734" s="118">
        <v>31992.125000000004</v>
      </c>
      <c r="AO2734" s="118">
        <v>218.448125</v>
      </c>
      <c r="AP2734" s="118">
        <v>269565.625</v>
      </c>
      <c r="AQ2734" s="118">
        <v>1861.0625</v>
      </c>
      <c r="AR2734" s="118">
        <v>-29.221375000000002</v>
      </c>
      <c r="AS2734" s="118">
        <v>25.696562499999999</v>
      </c>
      <c r="AT2734" s="118">
        <v>-47.555749999999996</v>
      </c>
      <c r="AU2734" s="118">
        <v>32.818937500000004</v>
      </c>
      <c r="AV2734" s="118">
        <f t="shared" si="84"/>
        <v>-14746.439083394158</v>
      </c>
      <c r="AW2734" s="118">
        <f t="shared" si="85"/>
        <v>-12968.057512357547</v>
      </c>
    </row>
    <row r="2735" spans="1:49" x14ac:dyDescent="0.2">
      <c r="A2735" s="108" t="s">
        <v>2773</v>
      </c>
      <c r="B2735" s="131">
        <v>45750.443360787038</v>
      </c>
      <c r="C2735" s="108" t="s">
        <v>4338</v>
      </c>
      <c r="D2735" s="108">
        <v>17812.400000000001</v>
      </c>
      <c r="E2735" s="108">
        <v>53003.199999999997</v>
      </c>
      <c r="F2735" s="109">
        <v>10.165100000000001</v>
      </c>
      <c r="G2735" s="109">
        <v>102</v>
      </c>
      <c r="H2735" s="109">
        <v>366.84699999999998</v>
      </c>
      <c r="I2735" s="109">
        <v>103.166</v>
      </c>
      <c r="J2735" s="110">
        <v>4.9519900000000003</v>
      </c>
      <c r="K2735" s="110">
        <v>0.11124053414241591</v>
      </c>
      <c r="L2735" s="111">
        <v>0.32608500000000001</v>
      </c>
      <c r="M2735" s="111">
        <v>7.2297496379127831E-3</v>
      </c>
      <c r="N2735" s="111">
        <v>0.96102299999999996</v>
      </c>
      <c r="O2735" s="112">
        <v>3.0645600000000002</v>
      </c>
      <c r="P2735" s="112">
        <v>6.7733877213178931E-2</v>
      </c>
      <c r="Q2735" s="113">
        <v>0.109623</v>
      </c>
      <c r="R2735" s="113">
        <v>2.210298448764103E-3</v>
      </c>
      <c r="S2735" s="112">
        <v>-0.19904365767969454</v>
      </c>
      <c r="T2735" s="114">
        <v>9.3914999999999998E-2</v>
      </c>
      <c r="U2735" s="114">
        <v>2.1806493826381167E-3</v>
      </c>
      <c r="V2735" s="115">
        <v>1793.1539111499417</v>
      </c>
      <c r="W2735" s="115">
        <v>36.713384221163693</v>
      </c>
      <c r="X2735" s="116">
        <v>1820.4769911779279</v>
      </c>
      <c r="Y2735" s="116">
        <v>40.236759923076455</v>
      </c>
      <c r="Z2735" s="116">
        <v>1807.3919943786341</v>
      </c>
      <c r="AA2735" s="116">
        <v>40.600900013813764</v>
      </c>
      <c r="AB2735" s="116">
        <v>1793.1539111499417</v>
      </c>
      <c r="AC2735" s="116">
        <v>36.713384221163693</v>
      </c>
      <c r="AD2735" s="132">
        <v>1.004534710368006</v>
      </c>
      <c r="AF2735" s="118">
        <v>33.176900000000003</v>
      </c>
      <c r="AG2735" s="118">
        <v>1.1383799999999999</v>
      </c>
      <c r="AH2735" s="118">
        <v>0.22880900000000001</v>
      </c>
      <c r="AI2735" s="118">
        <v>3.8732500000000003E-2</v>
      </c>
      <c r="AJ2735" s="118">
        <v>5.1360299999999999</v>
      </c>
      <c r="AK2735" s="118">
        <v>0.15943399999999999</v>
      </c>
      <c r="AL2735" s="118">
        <v>46353.124999999993</v>
      </c>
      <c r="AM2735" s="118">
        <v>1257.0875000000001</v>
      </c>
      <c r="AN2735" s="118">
        <v>59814.75</v>
      </c>
      <c r="AO2735" s="118">
        <v>1363.1374999999998</v>
      </c>
      <c r="AP2735" s="118">
        <v>507223.75</v>
      </c>
      <c r="AQ2735" s="118">
        <v>11770.875</v>
      </c>
      <c r="AR2735" s="118">
        <v>-19.563749999999999</v>
      </c>
      <c r="AS2735" s="118">
        <v>26.337625000000003</v>
      </c>
      <c r="AT2735" s="118">
        <v>17.843625000000003</v>
      </c>
      <c r="AU2735" s="118">
        <v>29.134875000000001</v>
      </c>
      <c r="AV2735" s="118">
        <f t="shared" si="84"/>
        <v>-21429.787525092328</v>
      </c>
      <c r="AW2735" s="118">
        <f t="shared" si="85"/>
        <v>-28854.056986599771</v>
      </c>
    </row>
    <row r="2736" spans="1:49" x14ac:dyDescent="0.2">
      <c r="A2736" s="108" t="s">
        <v>2774</v>
      </c>
      <c r="B2736" s="131">
        <v>45750.443775763888</v>
      </c>
      <c r="C2736" s="108" t="s">
        <v>4338</v>
      </c>
      <c r="D2736" s="108">
        <v>17887.2</v>
      </c>
      <c r="E2736" s="108">
        <v>52986.2</v>
      </c>
      <c r="F2736" s="109">
        <v>10.2121</v>
      </c>
      <c r="G2736" s="109">
        <v>102</v>
      </c>
      <c r="H2736" s="109">
        <v>114.964</v>
      </c>
      <c r="I2736" s="109">
        <v>218.59399999999999</v>
      </c>
      <c r="J2736" s="110">
        <v>3.8923399999999999</v>
      </c>
      <c r="K2736" s="110">
        <v>9.0951992753320152E-2</v>
      </c>
      <c r="L2736" s="111">
        <v>0.28601199999999999</v>
      </c>
      <c r="M2736" s="111">
        <v>6.4229890857139087E-3</v>
      </c>
      <c r="N2736" s="111">
        <v>0.89814099999999997</v>
      </c>
      <c r="O2736" s="112">
        <v>3.4982099999999998</v>
      </c>
      <c r="P2736" s="112">
        <v>7.9053975601800067E-2</v>
      </c>
      <c r="Q2736" s="113">
        <v>9.9096199999999995E-2</v>
      </c>
      <c r="R2736" s="113">
        <v>2.047578480932294E-3</v>
      </c>
      <c r="S2736" s="112">
        <v>-7.6771746833224047E-2</v>
      </c>
      <c r="T2736" s="114">
        <v>8.3298800000000006E-2</v>
      </c>
      <c r="U2736" s="114">
        <v>1.8141948828879989E-3</v>
      </c>
      <c r="V2736" s="115">
        <v>1607.1765795259255</v>
      </c>
      <c r="W2736" s="115">
        <v>38.518800972747663</v>
      </c>
      <c r="X2736" s="116">
        <v>1620.8098679399784</v>
      </c>
      <c r="Y2736" s="116">
        <v>36.627722107959165</v>
      </c>
      <c r="Z2736" s="116">
        <v>1614.52455056654</v>
      </c>
      <c r="AA2736" s="116">
        <v>37.72646408668961</v>
      </c>
      <c r="AB2736" s="116">
        <v>1607.1765795259255</v>
      </c>
      <c r="AC2736" s="116">
        <v>38.518800972747663</v>
      </c>
      <c r="AD2736" s="132">
        <v>1.0058777499267093</v>
      </c>
      <c r="AF2736" s="118">
        <v>10.417400000000001</v>
      </c>
      <c r="AG2736" s="118">
        <v>0.17463299999999998</v>
      </c>
      <c r="AH2736" s="118">
        <v>6.9921799999999992E-2</v>
      </c>
      <c r="AI2736" s="118">
        <v>4.4309599999999998E-2</v>
      </c>
      <c r="AJ2736" s="118">
        <v>10.919099999999998</v>
      </c>
      <c r="AK2736" s="118">
        <v>0.104797</v>
      </c>
      <c r="AL2736" s="118">
        <v>86543.125</v>
      </c>
      <c r="AM2736" s="118">
        <v>792.51875000000007</v>
      </c>
      <c r="AN2736" s="118">
        <v>14997.124999999998</v>
      </c>
      <c r="AO2736" s="118">
        <v>153.53562500000001</v>
      </c>
      <c r="AP2736" s="118">
        <v>139930.625</v>
      </c>
      <c r="AQ2736" s="118">
        <v>1388.6937499999999</v>
      </c>
      <c r="AR2736" s="118">
        <v>27.850312500000001</v>
      </c>
      <c r="AS2736" s="118">
        <v>26.588687499999999</v>
      </c>
      <c r="AT2736" s="118">
        <v>28.70025</v>
      </c>
      <c r="AU2736" s="118">
        <v>24.994687500000001</v>
      </c>
      <c r="AV2736" s="118">
        <f t="shared" si="84"/>
        <v>6585.8568285215306</v>
      </c>
      <c r="AW2736" s="118">
        <f t="shared" si="85"/>
        <v>6287.8558288550867</v>
      </c>
    </row>
    <row r="2737" spans="1:49" x14ac:dyDescent="0.2">
      <c r="A2737" s="108" t="s">
        <v>2775</v>
      </c>
      <c r="B2737" s="131">
        <v>45750.444192592593</v>
      </c>
      <c r="C2737" s="108" t="s">
        <v>4338</v>
      </c>
      <c r="D2737" s="108">
        <v>17905.8</v>
      </c>
      <c r="E2737" s="108">
        <v>52936.9</v>
      </c>
      <c r="F2737" s="109">
        <v>10.2081</v>
      </c>
      <c r="G2737" s="109">
        <v>102</v>
      </c>
      <c r="H2737" s="109">
        <v>572.29100000000005</v>
      </c>
      <c r="I2737" s="109">
        <v>564.00800000000004</v>
      </c>
      <c r="J2737" s="110">
        <v>3.90422</v>
      </c>
      <c r="K2737" s="110">
        <v>8.660149154009994E-2</v>
      </c>
      <c r="L2737" s="111">
        <v>0.28355399999999997</v>
      </c>
      <c r="M2737" s="111">
        <v>6.248768011256298E-3</v>
      </c>
      <c r="N2737" s="111">
        <v>0.96179800000000004</v>
      </c>
      <c r="O2737" s="112">
        <v>3.5309499999999998</v>
      </c>
      <c r="P2737" s="112">
        <v>7.809489194076652E-2</v>
      </c>
      <c r="Q2737" s="113">
        <v>9.9772E-2</v>
      </c>
      <c r="R2737" s="113">
        <v>2.00918317114294E-3</v>
      </c>
      <c r="S2737" s="112">
        <v>6.0395763265579355E-2</v>
      </c>
      <c r="T2737" s="114">
        <v>8.1202700000000003E-2</v>
      </c>
      <c r="U2737" s="114">
        <v>1.782369324995524E-3</v>
      </c>
      <c r="V2737" s="115">
        <v>1619.8361004014419</v>
      </c>
      <c r="W2737" s="115">
        <v>37.478972945812458</v>
      </c>
      <c r="X2737" s="116">
        <v>1607.507970869076</v>
      </c>
      <c r="Y2737" s="116">
        <v>35.55365022980822</v>
      </c>
      <c r="Z2737" s="116">
        <v>1612.4888323693215</v>
      </c>
      <c r="AA2737" s="116">
        <v>35.767435742590685</v>
      </c>
      <c r="AB2737" s="116">
        <v>1619.8361004014419</v>
      </c>
      <c r="AC2737" s="116">
        <v>37.478972945812458</v>
      </c>
      <c r="AD2737" s="132">
        <v>0.99670484461926467</v>
      </c>
      <c r="AF2737" s="118">
        <v>51.982399999999998</v>
      </c>
      <c r="AG2737" s="118">
        <v>1.1384800000000002</v>
      </c>
      <c r="AH2737" s="118">
        <v>0.35320200000000002</v>
      </c>
      <c r="AI2737" s="118">
        <v>3.8235200000000004E-2</v>
      </c>
      <c r="AJ2737" s="118">
        <v>28.280999999999999</v>
      </c>
      <c r="AK2737" s="118">
        <v>0.34683599999999998</v>
      </c>
      <c r="AL2737" s="118">
        <v>219779.375</v>
      </c>
      <c r="AM2737" s="118">
        <v>2830.0250000000001</v>
      </c>
      <c r="AN2737" s="118">
        <v>74971.25</v>
      </c>
      <c r="AO2737" s="118">
        <v>1240.6312500000001</v>
      </c>
      <c r="AP2737" s="118">
        <v>694575</v>
      </c>
      <c r="AQ2737" s="118">
        <v>11114.9375</v>
      </c>
      <c r="AR2737" s="118">
        <v>13.296000000000001</v>
      </c>
      <c r="AS2737" s="118">
        <v>26.360499999999998</v>
      </c>
      <c r="AT2737" s="118">
        <v>43.1983125</v>
      </c>
      <c r="AU2737" s="118">
        <v>34.036875000000002</v>
      </c>
      <c r="AV2737" s="118">
        <f t="shared" si="84"/>
        <v>206890.82676458062</v>
      </c>
      <c r="AW2737" s="118">
        <f t="shared" si="85"/>
        <v>410192.78656640626</v>
      </c>
    </row>
    <row r="2738" spans="1:49" x14ac:dyDescent="0.2">
      <c r="A2738" s="108" t="s">
        <v>2776</v>
      </c>
      <c r="B2738" s="131">
        <v>45750.44461071759</v>
      </c>
      <c r="C2738" s="108" t="s">
        <v>4338</v>
      </c>
      <c r="D2738" s="108">
        <v>17954.8</v>
      </c>
      <c r="E2738" s="108">
        <v>52958.8</v>
      </c>
      <c r="F2738" s="109">
        <v>10.325100000000001</v>
      </c>
      <c r="G2738" s="109">
        <v>103</v>
      </c>
      <c r="H2738" s="109">
        <v>389.91500000000002</v>
      </c>
      <c r="I2738" s="109">
        <v>424.536</v>
      </c>
      <c r="J2738" s="110">
        <v>3.62412</v>
      </c>
      <c r="K2738" s="110">
        <v>8.0202790051281878E-2</v>
      </c>
      <c r="L2738" s="111">
        <v>0.27002700000000002</v>
      </c>
      <c r="M2738" s="111">
        <v>5.9740488030815423E-3</v>
      </c>
      <c r="N2738" s="111">
        <v>0.95511299999999999</v>
      </c>
      <c r="O2738" s="112">
        <v>3.7077399999999998</v>
      </c>
      <c r="P2738" s="112">
        <v>8.1589788530673363E-2</v>
      </c>
      <c r="Q2738" s="113">
        <v>9.72465E-2</v>
      </c>
      <c r="R2738" s="113">
        <v>1.9681111490312229E-3</v>
      </c>
      <c r="S2738" s="112">
        <v>7.1665657349942014E-2</v>
      </c>
      <c r="T2738" s="114">
        <v>7.73456E-2</v>
      </c>
      <c r="U2738" s="114">
        <v>1.7094665612386224E-3</v>
      </c>
      <c r="V2738" s="115">
        <v>1571.9708168699585</v>
      </c>
      <c r="W2738" s="115">
        <v>37.901745037690382</v>
      </c>
      <c r="X2738" s="116">
        <v>1539.3098220245206</v>
      </c>
      <c r="Y2738" s="116">
        <v>33.872915269724707</v>
      </c>
      <c r="Z2738" s="116">
        <v>1552.7684004193763</v>
      </c>
      <c r="AA2738" s="116">
        <v>34.363199346903535</v>
      </c>
      <c r="AB2738" s="116">
        <v>1571.9708168699585</v>
      </c>
      <c r="AC2738" s="116">
        <v>37.901745037690382</v>
      </c>
      <c r="AD2738" s="132">
        <v>0.99105828550142128</v>
      </c>
      <c r="AF2738" s="118">
        <v>35.518099999999997</v>
      </c>
      <c r="AG2738" s="118">
        <v>1.1742700000000001</v>
      </c>
      <c r="AH2738" s="118">
        <v>0.23109500000000002</v>
      </c>
      <c r="AI2738" s="118">
        <v>4.2818699999999994E-2</v>
      </c>
      <c r="AJ2738" s="118">
        <v>21.378</v>
      </c>
      <c r="AK2738" s="118">
        <v>0.59688000000000008</v>
      </c>
      <c r="AL2738" s="118">
        <v>157945</v>
      </c>
      <c r="AM2738" s="118">
        <v>4825.0187500000002</v>
      </c>
      <c r="AN2738" s="118">
        <v>48077.8125</v>
      </c>
      <c r="AO2738" s="118">
        <v>1337.53125</v>
      </c>
      <c r="AP2738" s="118">
        <v>457836.87500000006</v>
      </c>
      <c r="AQ2738" s="118">
        <v>12806.75</v>
      </c>
      <c r="AR2738" s="118">
        <v>-10.8455625</v>
      </c>
      <c r="AS2738" s="118">
        <v>24.4816875</v>
      </c>
      <c r="AT2738" s="118">
        <v>19.466000000000001</v>
      </c>
      <c r="AU2738" s="118">
        <v>29.849562500000001</v>
      </c>
      <c r="AV2738" s="118">
        <f t="shared" si="84"/>
        <v>-29876.76819283915</v>
      </c>
      <c r="AW2738" s="118">
        <f t="shared" si="85"/>
        <v>-67446.004731451918</v>
      </c>
    </row>
    <row r="2739" spans="1:49" x14ac:dyDescent="0.2">
      <c r="A2739" s="108" t="s">
        <v>2777</v>
      </c>
      <c r="B2739" s="131">
        <v>45750.445912696756</v>
      </c>
      <c r="C2739" s="108" t="s">
        <v>4338</v>
      </c>
      <c r="D2739" s="108">
        <v>18013.2</v>
      </c>
      <c r="E2739" s="108">
        <v>52847</v>
      </c>
      <c r="F2739" s="109">
        <v>10.2471</v>
      </c>
      <c r="G2739" s="109">
        <v>103</v>
      </c>
      <c r="H2739" s="109">
        <v>150.179</v>
      </c>
      <c r="I2739" s="109">
        <v>117.79900000000001</v>
      </c>
      <c r="J2739" s="110">
        <v>3.96217</v>
      </c>
      <c r="K2739" s="110">
        <v>8.6630389950178563E-2</v>
      </c>
      <c r="L2739" s="111">
        <v>0.287499</v>
      </c>
      <c r="M2739" s="111">
        <v>6.2068667252084611E-3</v>
      </c>
      <c r="N2739" s="111">
        <v>0.88823600000000003</v>
      </c>
      <c r="O2739" s="112">
        <v>3.4846900000000001</v>
      </c>
      <c r="P2739" s="112">
        <v>7.5256995471783231E-2</v>
      </c>
      <c r="Q2739" s="113">
        <v>0.10016700000000001</v>
      </c>
      <c r="R2739" s="113">
        <v>2.0420103905124973E-3</v>
      </c>
      <c r="S2739" s="112">
        <v>6.1343126707926965E-2</v>
      </c>
      <c r="T2739" s="114">
        <v>8.2802100000000003E-2</v>
      </c>
      <c r="U2739" s="114">
        <v>1.8494800079279041E-3</v>
      </c>
      <c r="V2739" s="115">
        <v>1627.1863257200976</v>
      </c>
      <c r="W2739" s="115">
        <v>37.905100361456284</v>
      </c>
      <c r="X2739" s="116">
        <v>1626.3676791856115</v>
      </c>
      <c r="Y2739" s="116">
        <v>35.123797258271509</v>
      </c>
      <c r="Z2739" s="116">
        <v>1626.3599710294297</v>
      </c>
      <c r="AA2739" s="116">
        <v>35.559352195801949</v>
      </c>
      <c r="AB2739" s="116">
        <v>1627.1863257200976</v>
      </c>
      <c r="AC2739" s="116">
        <v>37.905100361456284</v>
      </c>
      <c r="AD2739" s="132">
        <v>1.0015583582871528</v>
      </c>
      <c r="AF2739" s="118">
        <v>13.8468</v>
      </c>
      <c r="AG2739" s="118">
        <v>0.207375</v>
      </c>
      <c r="AH2739" s="118">
        <v>9.4022299999999989E-2</v>
      </c>
      <c r="AI2739" s="118">
        <v>3.7462899999999993E-2</v>
      </c>
      <c r="AJ2739" s="118">
        <v>6.0299000000000005</v>
      </c>
      <c r="AK2739" s="118">
        <v>7.0908399999999996E-2</v>
      </c>
      <c r="AL2739" s="118">
        <v>47880.6875</v>
      </c>
      <c r="AM2739" s="118">
        <v>410.39125000000001</v>
      </c>
      <c r="AN2739" s="118">
        <v>20260.874999999996</v>
      </c>
      <c r="AO2739" s="118">
        <v>200.26374999999999</v>
      </c>
      <c r="AP2739" s="118">
        <v>187098.125</v>
      </c>
      <c r="AQ2739" s="118">
        <v>1588.4124999999999</v>
      </c>
      <c r="AR2739" s="118">
        <v>-14.053750000000001</v>
      </c>
      <c r="AS2739" s="118">
        <v>28.419312499999997</v>
      </c>
      <c r="AT2739" s="118">
        <v>45.986125000000008</v>
      </c>
      <c r="AU2739" s="118">
        <v>24.3791875</v>
      </c>
      <c r="AV2739" s="118">
        <f t="shared" si="84"/>
        <v>-7595.1338993095324</v>
      </c>
      <c r="AW2739" s="118">
        <f t="shared" si="85"/>
        <v>-15358.917441243786</v>
      </c>
    </row>
    <row r="2740" spans="1:49" x14ac:dyDescent="0.2">
      <c r="A2740" s="108" t="s">
        <v>2778</v>
      </c>
      <c r="B2740" s="131">
        <v>45750.446330671293</v>
      </c>
      <c r="C2740" s="108" t="s">
        <v>4338</v>
      </c>
      <c r="D2740" s="108">
        <v>18329.5</v>
      </c>
      <c r="E2740" s="108">
        <v>53052.3</v>
      </c>
      <c r="F2740" s="109">
        <v>10.1951</v>
      </c>
      <c r="G2740" s="109">
        <v>102</v>
      </c>
      <c r="H2740" s="109">
        <v>131.74700000000001</v>
      </c>
      <c r="I2740" s="109">
        <v>102.64100000000001</v>
      </c>
      <c r="J2740" s="110">
        <v>3.8706100000000001</v>
      </c>
      <c r="K2740" s="110">
        <v>8.5362833593373641E-2</v>
      </c>
      <c r="L2740" s="111">
        <v>0.28237200000000001</v>
      </c>
      <c r="M2740" s="111">
        <v>6.118067692335547E-3</v>
      </c>
      <c r="N2740" s="111">
        <v>0.89152600000000004</v>
      </c>
      <c r="O2740" s="112">
        <v>3.5381800000000001</v>
      </c>
      <c r="P2740" s="112">
        <v>7.6909407329467841E-2</v>
      </c>
      <c r="Q2740" s="113">
        <v>9.9171999999999996E-2</v>
      </c>
      <c r="R2740" s="113">
        <v>2.0274684527659117E-3</v>
      </c>
      <c r="S2740" s="112">
        <v>5.6390510681423284E-2</v>
      </c>
      <c r="T2740" s="114">
        <v>8.0915399999999998E-2</v>
      </c>
      <c r="U2740" s="114">
        <v>1.8440633141909744E-3</v>
      </c>
      <c r="V2740" s="115">
        <v>1608.6018431313528</v>
      </c>
      <c r="W2740" s="115">
        <v>38.104293137199072</v>
      </c>
      <c r="X2740" s="116">
        <v>1604.6000320838591</v>
      </c>
      <c r="Y2740" s="116">
        <v>34.879185758897137</v>
      </c>
      <c r="Z2740" s="116">
        <v>1605.9683626892679</v>
      </c>
      <c r="AA2740" s="116">
        <v>35.418192507244775</v>
      </c>
      <c r="AB2740" s="116">
        <v>1608.6018431313528</v>
      </c>
      <c r="AC2740" s="116">
        <v>38.104293137199072</v>
      </c>
      <c r="AD2740" s="132">
        <v>0.99733967607309726</v>
      </c>
      <c r="AF2740" s="118">
        <v>12.205399999999999</v>
      </c>
      <c r="AG2740" s="118">
        <v>0.27022400000000002</v>
      </c>
      <c r="AH2740" s="118">
        <v>9.8360000000000003E-2</v>
      </c>
      <c r="AI2740" s="118">
        <v>3.8881599999999995E-2</v>
      </c>
      <c r="AJ2740" s="118">
        <v>5.2859300000000005</v>
      </c>
      <c r="AK2740" s="118">
        <v>8.5218500000000003E-2</v>
      </c>
      <c r="AL2740" s="118">
        <v>40941.5</v>
      </c>
      <c r="AM2740" s="118">
        <v>683.45</v>
      </c>
      <c r="AN2740" s="118">
        <v>17388.5625</v>
      </c>
      <c r="AO2740" s="118">
        <v>273.90249999999997</v>
      </c>
      <c r="AP2740" s="118">
        <v>162661.875</v>
      </c>
      <c r="AQ2740" s="118">
        <v>2542.1062499999998</v>
      </c>
      <c r="AR2740" s="118">
        <v>-28.4586875</v>
      </c>
      <c r="AS2740" s="118">
        <v>25.196249999999999</v>
      </c>
      <c r="AT2740" s="118">
        <v>-13.555937500000001</v>
      </c>
      <c r="AU2740" s="118">
        <v>29.351312500000002</v>
      </c>
      <c r="AV2740" s="118">
        <f t="shared" si="84"/>
        <v>-6419.2190403579889</v>
      </c>
      <c r="AW2740" s="118">
        <f t="shared" si="85"/>
        <v>-5684.2201011383468</v>
      </c>
    </row>
    <row r="2741" spans="1:49" x14ac:dyDescent="0.2">
      <c r="A2741" s="108" t="s">
        <v>2779</v>
      </c>
      <c r="B2741" s="131">
        <v>45750.446747465277</v>
      </c>
      <c r="C2741" s="108" t="s">
        <v>4339</v>
      </c>
      <c r="D2741" s="108">
        <v>18407</v>
      </c>
      <c r="E2741" s="108">
        <v>53034.3</v>
      </c>
      <c r="F2741" s="109">
        <v>10.116</v>
      </c>
      <c r="G2741" s="109">
        <v>101</v>
      </c>
      <c r="H2741" s="109">
        <v>356.92399999999998</v>
      </c>
      <c r="I2741" s="109">
        <v>281.94099999999997</v>
      </c>
      <c r="J2741" s="110">
        <v>3.60161</v>
      </c>
      <c r="K2741" s="110">
        <v>7.778839908623908E-2</v>
      </c>
      <c r="L2741" s="111">
        <v>0.27132099999999998</v>
      </c>
      <c r="M2741" s="111">
        <v>5.7770372873039346E-3</v>
      </c>
      <c r="N2741" s="111">
        <v>0.93292399999999998</v>
      </c>
      <c r="O2741" s="112">
        <v>3.6810700000000001</v>
      </c>
      <c r="P2741" s="112">
        <v>7.8160796051473275E-2</v>
      </c>
      <c r="Q2741" s="113">
        <v>9.6000000000000002E-2</v>
      </c>
      <c r="R2741" s="113">
        <v>1.9434723299602183E-3</v>
      </c>
      <c r="S2741" s="112">
        <v>-0.12955800633728043</v>
      </c>
      <c r="T2741" s="114">
        <v>7.8550099999999998E-2</v>
      </c>
      <c r="U2741" s="114">
        <v>1.6655412747899705E-3</v>
      </c>
      <c r="V2741" s="115">
        <v>1547.7722104963741</v>
      </c>
      <c r="W2741" s="115">
        <v>38.034074704732127</v>
      </c>
      <c r="X2741" s="116">
        <v>1549.2231780055486</v>
      </c>
      <c r="Y2741" s="116">
        <v>32.894923719002072</v>
      </c>
      <c r="Z2741" s="116">
        <v>1548.2522089187646</v>
      </c>
      <c r="AA2741" s="116">
        <v>33.439506418941548</v>
      </c>
      <c r="AB2741" s="116">
        <v>1547.7722104963741</v>
      </c>
      <c r="AC2741" s="116">
        <v>38.034074704732127</v>
      </c>
      <c r="AD2741" s="132">
        <v>0.99846227970260149</v>
      </c>
      <c r="AF2741" s="118">
        <v>33.237200000000001</v>
      </c>
      <c r="AG2741" s="118">
        <v>0.57326199999999994</v>
      </c>
      <c r="AH2741" s="118">
        <v>0.19407199999999999</v>
      </c>
      <c r="AI2741" s="118">
        <v>4.0125300000000003E-2</v>
      </c>
      <c r="AJ2741" s="118">
        <v>14.6128</v>
      </c>
      <c r="AK2741" s="118">
        <v>0.17336099999999999</v>
      </c>
      <c r="AL2741" s="118">
        <v>109200.625</v>
      </c>
      <c r="AM2741" s="118">
        <v>1095.4000000000001</v>
      </c>
      <c r="AN2741" s="118">
        <v>43897.1875</v>
      </c>
      <c r="AO2741" s="118">
        <v>395.17874999999998</v>
      </c>
      <c r="AP2741" s="118">
        <v>422135.625</v>
      </c>
      <c r="AQ2741" s="118">
        <v>3813.1624999999999</v>
      </c>
      <c r="AR2741" s="118">
        <v>-21.3701875</v>
      </c>
      <c r="AS2741" s="118">
        <v>27.871375</v>
      </c>
      <c r="AT2741" s="118">
        <v>-19.134875000000001</v>
      </c>
      <c r="AU2741" s="118">
        <v>32.849375000000002</v>
      </c>
      <c r="AV2741" s="118">
        <f t="shared" si="84"/>
        <v>-24878.694264899012</v>
      </c>
      <c r="AW2741" s="118">
        <f t="shared" si="85"/>
        <v>-32448.009561233779</v>
      </c>
    </row>
    <row r="2742" spans="1:49" x14ac:dyDescent="0.2">
      <c r="A2742" s="108" t="s">
        <v>2780</v>
      </c>
      <c r="B2742" s="131">
        <v>45750.447159849537</v>
      </c>
      <c r="C2742" s="108" t="s">
        <v>4339</v>
      </c>
      <c r="D2742" s="108">
        <v>18518.5</v>
      </c>
      <c r="E2742" s="108">
        <v>53054.400000000001</v>
      </c>
      <c r="F2742" s="109">
        <v>10.137</v>
      </c>
      <c r="G2742" s="109">
        <v>101</v>
      </c>
      <c r="H2742" s="109">
        <v>268.16500000000002</v>
      </c>
      <c r="I2742" s="109">
        <v>136.792</v>
      </c>
      <c r="J2742" s="110">
        <v>4.0292599999999998</v>
      </c>
      <c r="K2742" s="110">
        <v>9.1957591682470669E-2</v>
      </c>
      <c r="L2742" s="111">
        <v>0.29467100000000002</v>
      </c>
      <c r="M2742" s="111">
        <v>6.7352640061693206E-3</v>
      </c>
      <c r="N2742" s="111">
        <v>0.95275799999999999</v>
      </c>
      <c r="O2742" s="112">
        <v>3.3961800000000002</v>
      </c>
      <c r="P2742" s="112">
        <v>7.7565134800179403E-2</v>
      </c>
      <c r="Q2742" s="113">
        <v>9.9298600000000001E-2</v>
      </c>
      <c r="R2742" s="113">
        <v>2.0067033603400376E-3</v>
      </c>
      <c r="S2742" s="112">
        <v>0.14314170284508318</v>
      </c>
      <c r="T2742" s="114">
        <v>8.7287199999999995E-2</v>
      </c>
      <c r="U2742" s="114">
        <v>2.0257355270705997E-3</v>
      </c>
      <c r="V2742" s="115">
        <v>1610.9792826825528</v>
      </c>
      <c r="W2742" s="115">
        <v>37.654337096226591</v>
      </c>
      <c r="X2742" s="116">
        <v>1663.7209440122288</v>
      </c>
      <c r="Y2742" s="116">
        <v>37.997614758991062</v>
      </c>
      <c r="Z2742" s="116">
        <v>1640.1826405373058</v>
      </c>
      <c r="AA2742" s="116">
        <v>37.432989070749009</v>
      </c>
      <c r="AB2742" s="116">
        <v>1610.9792826825528</v>
      </c>
      <c r="AC2742" s="116">
        <v>37.654337096226591</v>
      </c>
      <c r="AD2742" s="132">
        <v>1.0150649775944696</v>
      </c>
      <c r="AF2742" s="118">
        <v>25.107399999999998</v>
      </c>
      <c r="AG2742" s="118">
        <v>0.93636900000000001</v>
      </c>
      <c r="AH2742" s="118">
        <v>0.18115500000000001</v>
      </c>
      <c r="AI2742" s="118">
        <v>4.3583900000000002E-2</v>
      </c>
      <c r="AJ2742" s="118">
        <v>7.1368400000000003</v>
      </c>
      <c r="AK2742" s="118">
        <v>0.20415900000000001</v>
      </c>
      <c r="AL2742" s="118">
        <v>59311.4375</v>
      </c>
      <c r="AM2742" s="118">
        <v>1153.3812500000001</v>
      </c>
      <c r="AN2742" s="118">
        <v>36939</v>
      </c>
      <c r="AO2742" s="118">
        <v>843.60624999999993</v>
      </c>
      <c r="AP2742" s="118">
        <v>344455.62500000006</v>
      </c>
      <c r="AQ2742" s="118">
        <v>7876.9375</v>
      </c>
      <c r="AR2742" s="118">
        <v>19.402750000000001</v>
      </c>
      <c r="AS2742" s="118">
        <v>21.631</v>
      </c>
      <c r="AT2742" s="118">
        <v>17.363687500000001</v>
      </c>
      <c r="AU2742" s="118">
        <v>32.082250000000002</v>
      </c>
      <c r="AV2742" s="118">
        <f t="shared" si="84"/>
        <v>22355.892500961909</v>
      </c>
      <c r="AW2742" s="118">
        <f t="shared" si="85"/>
        <v>24928.529853256518</v>
      </c>
    </row>
    <row r="2743" spans="1:49" x14ac:dyDescent="0.2">
      <c r="A2743" s="108" t="s">
        <v>2781</v>
      </c>
      <c r="B2743" s="131">
        <v>45750.447578217594</v>
      </c>
      <c r="C2743" s="108" t="s">
        <v>4338</v>
      </c>
      <c r="D2743" s="108">
        <v>18438.5</v>
      </c>
      <c r="E2743" s="108">
        <v>52954.6</v>
      </c>
      <c r="F2743" s="109">
        <v>10.181100000000001</v>
      </c>
      <c r="G2743" s="109">
        <v>102</v>
      </c>
      <c r="H2743" s="109">
        <v>99.195800000000006</v>
      </c>
      <c r="I2743" s="109">
        <v>51.122900000000001</v>
      </c>
      <c r="J2743" s="110">
        <v>3.7082000000000002</v>
      </c>
      <c r="K2743" s="110">
        <v>8.6625620963373187E-2</v>
      </c>
      <c r="L2743" s="111">
        <v>0.266185</v>
      </c>
      <c r="M2743" s="111">
        <v>6.0841537800749249E-3</v>
      </c>
      <c r="N2743" s="111">
        <v>0.89502300000000001</v>
      </c>
      <c r="O2743" s="112">
        <v>3.7594599999999998</v>
      </c>
      <c r="P2743" s="112">
        <v>8.6839613264511936E-2</v>
      </c>
      <c r="Q2743" s="113">
        <v>0.100948</v>
      </c>
      <c r="R2743" s="113">
        <v>2.1011212490213409E-3</v>
      </c>
      <c r="S2743" s="112">
        <v>0.15812194135834451</v>
      </c>
      <c r="T2743" s="114">
        <v>0.121948</v>
      </c>
      <c r="U2743" s="114">
        <v>4.3199488341530154E-3</v>
      </c>
      <c r="V2743" s="115">
        <v>1641.614095717561</v>
      </c>
      <c r="W2743" s="115">
        <v>38.628746573088769</v>
      </c>
      <c r="X2743" s="116">
        <v>1520.4440700283585</v>
      </c>
      <c r="Y2743" s="116">
        <v>35.120675584148564</v>
      </c>
      <c r="Z2743" s="116">
        <v>1571.5094949275463</v>
      </c>
      <c r="AA2743" s="116">
        <v>36.711338613865394</v>
      </c>
      <c r="AB2743" s="116">
        <v>1641.614095717561</v>
      </c>
      <c r="AC2743" s="116">
        <v>38.628746573088769</v>
      </c>
      <c r="AD2743" s="132">
        <v>0.96711634586648665</v>
      </c>
      <c r="AF2743" s="118">
        <v>9.3416200000000007</v>
      </c>
      <c r="AG2743" s="118">
        <v>0.19485999999999998</v>
      </c>
      <c r="AH2743" s="118">
        <v>5.2244599999999995E-2</v>
      </c>
      <c r="AI2743" s="118">
        <v>4.4266899999999998E-2</v>
      </c>
      <c r="AJ2743" s="118">
        <v>2.7024400000000002</v>
      </c>
      <c r="AK2743" s="118">
        <v>6.89858E-2</v>
      </c>
      <c r="AL2743" s="118">
        <v>30572.875</v>
      </c>
      <c r="AM2743" s="118">
        <v>917.74374999999998</v>
      </c>
      <c r="AN2743" s="118">
        <v>12782.124999999998</v>
      </c>
      <c r="AO2743" s="118">
        <v>268.97812499999998</v>
      </c>
      <c r="AP2743" s="118">
        <v>116973.125</v>
      </c>
      <c r="AQ2743" s="118">
        <v>2463.65625</v>
      </c>
      <c r="AR2743" s="118">
        <v>-4.1498375000000003</v>
      </c>
      <c r="AS2743" s="118">
        <v>27.8321875</v>
      </c>
      <c r="AT2743" s="118">
        <v>43.079374999999999</v>
      </c>
      <c r="AU2743" s="118">
        <v>32.200749999999992</v>
      </c>
      <c r="AV2743" s="118">
        <f t="shared" si="84"/>
        <v>-8318.8178592768018</v>
      </c>
      <c r="AW2743" s="118">
        <f t="shared" si="85"/>
        <v>-55793.037700611902</v>
      </c>
    </row>
    <row r="2744" spans="1:49" x14ac:dyDescent="0.2">
      <c r="A2744" s="108" t="s">
        <v>2782</v>
      </c>
      <c r="B2744" s="131">
        <v>45750.447998136573</v>
      </c>
      <c r="C2744" s="108" t="s">
        <v>4338</v>
      </c>
      <c r="D2744" s="108">
        <v>18507.5</v>
      </c>
      <c r="E2744" s="108">
        <v>52975.8</v>
      </c>
      <c r="F2744" s="109">
        <v>10.1831</v>
      </c>
      <c r="G2744" s="109">
        <v>102</v>
      </c>
      <c r="H2744" s="109">
        <v>450.98399999999998</v>
      </c>
      <c r="I2744" s="109">
        <v>207.34700000000001</v>
      </c>
      <c r="J2744" s="110">
        <v>4.6966700000000001</v>
      </c>
      <c r="K2744" s="110">
        <v>0.10116488962703414</v>
      </c>
      <c r="L2744" s="111">
        <v>0.317992</v>
      </c>
      <c r="M2744" s="111">
        <v>6.7827780700904557E-3</v>
      </c>
      <c r="N2744" s="111">
        <v>0.96440800000000004</v>
      </c>
      <c r="O2744" s="112">
        <v>3.1498400000000002</v>
      </c>
      <c r="P2744" s="112">
        <v>6.7106958919325208E-2</v>
      </c>
      <c r="Q2744" s="113">
        <v>0.107048</v>
      </c>
      <c r="R2744" s="113">
        <v>2.1543091560210204E-3</v>
      </c>
      <c r="S2744" s="112">
        <v>-0.15398182874417904</v>
      </c>
      <c r="T2744" s="114">
        <v>9.1815800000000003E-2</v>
      </c>
      <c r="U2744" s="114">
        <v>2.0417202616619646E-3</v>
      </c>
      <c r="V2744" s="115">
        <v>1749.7561955807569</v>
      </c>
      <c r="W2744" s="115">
        <v>36.841739147778533</v>
      </c>
      <c r="X2744" s="116">
        <v>1777.3932079664762</v>
      </c>
      <c r="Y2744" s="116">
        <v>37.867146582205429</v>
      </c>
      <c r="Z2744" s="116">
        <v>1764.3454253372258</v>
      </c>
      <c r="AA2744" s="116">
        <v>38.00348123632341</v>
      </c>
      <c r="AB2744" s="116">
        <v>1749.7561955807569</v>
      </c>
      <c r="AC2744" s="116">
        <v>36.841739147778533</v>
      </c>
      <c r="AD2744" s="132">
        <v>1.0075107536621155</v>
      </c>
      <c r="AF2744" s="118">
        <v>42.7318</v>
      </c>
      <c r="AG2744" s="118">
        <v>0.47290700000000002</v>
      </c>
      <c r="AH2744" s="118">
        <v>0.29075400000000001</v>
      </c>
      <c r="AI2744" s="118">
        <v>3.9983900000000003E-2</v>
      </c>
      <c r="AJ2744" s="118">
        <v>10.972900000000001</v>
      </c>
      <c r="AK2744" s="118">
        <v>8.6095500000000005E-2</v>
      </c>
      <c r="AL2744" s="118">
        <v>96565.625</v>
      </c>
      <c r="AM2744" s="118">
        <v>706.625</v>
      </c>
      <c r="AN2744" s="118">
        <v>74343.75</v>
      </c>
      <c r="AO2744" s="118">
        <v>456.90937500000001</v>
      </c>
      <c r="AP2744" s="118">
        <v>642762.5</v>
      </c>
      <c r="AQ2744" s="118">
        <v>3882.8125000000005</v>
      </c>
      <c r="AR2744" s="118">
        <v>16.023687500000001</v>
      </c>
      <c r="AS2744" s="118">
        <v>25.260812499999997</v>
      </c>
      <c r="AT2744" s="118">
        <v>42.190437500000002</v>
      </c>
      <c r="AU2744" s="118">
        <v>34.092062499999997</v>
      </c>
      <c r="AV2744" s="118">
        <f t="shared" si="84"/>
        <v>101754.79634615951</v>
      </c>
      <c r="AW2744" s="118">
        <f t="shared" si="85"/>
        <v>160414.24312471712</v>
      </c>
    </row>
    <row r="2745" spans="1:49" x14ac:dyDescent="0.2">
      <c r="A2745" s="108" t="s">
        <v>2783</v>
      </c>
      <c r="B2745" s="131">
        <v>45750.448417210646</v>
      </c>
      <c r="C2745" s="108" t="s">
        <v>4338</v>
      </c>
      <c r="D2745" s="108">
        <v>18491.900000000001</v>
      </c>
      <c r="E2745" s="108">
        <v>52925.1</v>
      </c>
      <c r="F2745" s="109">
        <v>10.196099999999999</v>
      </c>
      <c r="G2745" s="109">
        <v>102</v>
      </c>
      <c r="H2745" s="109">
        <v>621.34799999999996</v>
      </c>
      <c r="I2745" s="109">
        <v>1716.34</v>
      </c>
      <c r="J2745" s="110">
        <v>3.2574399999999999</v>
      </c>
      <c r="K2745" s="110">
        <v>6.8209526257920886E-2</v>
      </c>
      <c r="L2745" s="111">
        <v>0.25597599999999998</v>
      </c>
      <c r="M2745" s="111">
        <v>5.3781869298956128E-3</v>
      </c>
      <c r="N2745" s="111">
        <v>0.94237000000000004</v>
      </c>
      <c r="O2745" s="112">
        <v>3.9117199999999999</v>
      </c>
      <c r="P2745" s="112">
        <v>8.2139162028352836E-2</v>
      </c>
      <c r="Q2745" s="113">
        <v>9.2303099999999999E-2</v>
      </c>
      <c r="R2745" s="113">
        <v>1.8590131793155744E-3</v>
      </c>
      <c r="S2745" s="112">
        <v>0.26643599789418548</v>
      </c>
      <c r="T2745" s="114">
        <v>7.3751499999999998E-2</v>
      </c>
      <c r="U2745" s="114">
        <v>1.5461719610056315E-3</v>
      </c>
      <c r="V2745" s="115">
        <v>1473.6293988986979</v>
      </c>
      <c r="W2745" s="115">
        <v>38.214183488881915</v>
      </c>
      <c r="X2745" s="116">
        <v>1467.5069201863512</v>
      </c>
      <c r="Y2745" s="116">
        <v>30.815034996092706</v>
      </c>
      <c r="Z2745" s="116">
        <v>1469.6617620412671</v>
      </c>
      <c r="AA2745" s="116">
        <v>30.774145509423381</v>
      </c>
      <c r="AB2745" s="116">
        <v>1473.6293988986979</v>
      </c>
      <c r="AC2745" s="116">
        <v>38.214183488881915</v>
      </c>
      <c r="AD2745" s="132">
        <v>0.99882277450011059</v>
      </c>
      <c r="AF2745" s="118">
        <v>59.2425</v>
      </c>
      <c r="AG2745" s="118">
        <v>1.1279700000000001</v>
      </c>
      <c r="AH2745" s="118">
        <v>0.41035699999999997</v>
      </c>
      <c r="AI2745" s="118">
        <v>3.9120700000000001E-2</v>
      </c>
      <c r="AJ2745" s="118">
        <v>91.49069999999999</v>
      </c>
      <c r="AK2745" s="118">
        <v>1.262</v>
      </c>
      <c r="AL2745" s="118">
        <v>640643.75</v>
      </c>
      <c r="AM2745" s="118">
        <v>7312.8125</v>
      </c>
      <c r="AN2745" s="118">
        <v>70746.875</v>
      </c>
      <c r="AO2745" s="118">
        <v>819.03750000000002</v>
      </c>
      <c r="AP2745" s="118">
        <v>707743.75</v>
      </c>
      <c r="AQ2745" s="118">
        <v>7454.5624999999991</v>
      </c>
      <c r="AR2745" s="118">
        <v>30.557312500000005</v>
      </c>
      <c r="AS2745" s="118">
        <v>25.25525</v>
      </c>
      <c r="AT2745" s="118">
        <v>28.1513125</v>
      </c>
      <c r="AU2745" s="118">
        <v>30.304562499999999</v>
      </c>
      <c r="AV2745" s="118">
        <f t="shared" si="84"/>
        <v>29390.818954740313</v>
      </c>
      <c r="AW2745" s="118">
        <f t="shared" si="85"/>
        <v>24293.129675244989</v>
      </c>
    </row>
    <row r="2746" spans="1:49" x14ac:dyDescent="0.2">
      <c r="A2746" s="108" t="s">
        <v>2784</v>
      </c>
      <c r="B2746" s="131">
        <v>45750.448836805554</v>
      </c>
      <c r="C2746" s="108" t="s">
        <v>4339</v>
      </c>
      <c r="D2746" s="108">
        <v>18444.900000000001</v>
      </c>
      <c r="E2746" s="108">
        <v>52880.9</v>
      </c>
      <c r="F2746" s="109">
        <v>10.165100000000001</v>
      </c>
      <c r="G2746" s="109">
        <v>101</v>
      </c>
      <c r="H2746" s="109">
        <v>320.22000000000003</v>
      </c>
      <c r="I2746" s="109">
        <v>537.77599999999995</v>
      </c>
      <c r="J2746" s="110">
        <v>4.0450400000000002</v>
      </c>
      <c r="K2746" s="110">
        <v>8.8395592838557288E-2</v>
      </c>
      <c r="L2746" s="111">
        <v>0.29226000000000002</v>
      </c>
      <c r="M2746" s="111">
        <v>6.3543153991913242E-3</v>
      </c>
      <c r="N2746" s="111">
        <v>0.94667199999999996</v>
      </c>
      <c r="O2746" s="112">
        <v>3.4254799999999999</v>
      </c>
      <c r="P2746" s="112">
        <v>7.423025129635491E-2</v>
      </c>
      <c r="Q2746" s="113">
        <v>0.100357</v>
      </c>
      <c r="R2746" s="113">
        <v>2.0231147878380503E-3</v>
      </c>
      <c r="S2746" s="112">
        <v>-3.7069834746780807E-2</v>
      </c>
      <c r="T2746" s="114">
        <v>8.3947999999999995E-2</v>
      </c>
      <c r="U2746" s="114">
        <v>1.8139631193056268E-3</v>
      </c>
      <c r="V2746" s="115">
        <v>1630.7090854901853</v>
      </c>
      <c r="W2746" s="115">
        <v>37.466217104089544</v>
      </c>
      <c r="X2746" s="116">
        <v>1651.1660871759141</v>
      </c>
      <c r="Y2746" s="116">
        <v>35.780817165211054</v>
      </c>
      <c r="Z2746" s="116">
        <v>1641.8197458369646</v>
      </c>
      <c r="AA2746" s="116">
        <v>35.878416472348341</v>
      </c>
      <c r="AB2746" s="116">
        <v>1630.7090854901853</v>
      </c>
      <c r="AC2746" s="116">
        <v>37.466217104089544</v>
      </c>
      <c r="AD2746" s="132">
        <v>1.0057880079093815</v>
      </c>
      <c r="AF2746" s="118">
        <v>30.729400000000002</v>
      </c>
      <c r="AG2746" s="118">
        <v>0.61344100000000001</v>
      </c>
      <c r="AH2746" s="118">
        <v>0.233073</v>
      </c>
      <c r="AI2746" s="118">
        <v>4.0482499999999998E-2</v>
      </c>
      <c r="AJ2746" s="118">
        <v>28.880800000000001</v>
      </c>
      <c r="AK2746" s="118">
        <v>0.46993099999999999</v>
      </c>
      <c r="AL2746" s="118">
        <v>230421.25</v>
      </c>
      <c r="AM2746" s="118">
        <v>3233.6125000000002</v>
      </c>
      <c r="AN2746" s="118">
        <v>45640.75</v>
      </c>
      <c r="AO2746" s="118">
        <v>515.20500000000004</v>
      </c>
      <c r="AP2746" s="118">
        <v>420974.37499999994</v>
      </c>
      <c r="AQ2746" s="118">
        <v>4794.8249999999998</v>
      </c>
      <c r="AR2746" s="118">
        <v>69.705624999999998</v>
      </c>
      <c r="AS2746" s="118">
        <v>23.607875</v>
      </c>
      <c r="AT2746" s="118">
        <v>17.217124999999999</v>
      </c>
      <c r="AU2746" s="118">
        <v>28.056249999999999</v>
      </c>
      <c r="AV2746" s="118">
        <f t="shared" si="84"/>
        <v>6403.1957307406028</v>
      </c>
      <c r="AW2746" s="118">
        <f t="shared" si="85"/>
        <v>2169.8579311475269</v>
      </c>
    </row>
    <row r="2747" spans="1:49" x14ac:dyDescent="0.2">
      <c r="A2747" s="108" t="s">
        <v>2785</v>
      </c>
      <c r="B2747" s="131">
        <v>45750.449250486112</v>
      </c>
      <c r="C2747" s="108" t="s">
        <v>4338</v>
      </c>
      <c r="D2747" s="108">
        <v>18337.3</v>
      </c>
      <c r="E2747" s="108">
        <v>52821.5</v>
      </c>
      <c r="F2747" s="109">
        <v>10.3391</v>
      </c>
      <c r="G2747" s="109">
        <v>103</v>
      </c>
      <c r="H2747" s="109">
        <v>351.02100000000002</v>
      </c>
      <c r="I2747" s="109">
        <v>127.381</v>
      </c>
      <c r="J2747" s="110">
        <v>4.6207799999999999</v>
      </c>
      <c r="K2747" s="110">
        <v>0.10125197687438008</v>
      </c>
      <c r="L2747" s="111">
        <v>0.31012299999999998</v>
      </c>
      <c r="M2747" s="111">
        <v>6.5838211895296794E-3</v>
      </c>
      <c r="N2747" s="111">
        <v>0.93693599999999999</v>
      </c>
      <c r="O2747" s="112">
        <v>3.2267199999999998</v>
      </c>
      <c r="P2747" s="112">
        <v>6.8767609071204439E-2</v>
      </c>
      <c r="Q2747" s="113">
        <v>0.10799499999999999</v>
      </c>
      <c r="R2747" s="113">
        <v>2.1939988686143393E-3</v>
      </c>
      <c r="S2747" s="112">
        <v>-0.25169008270965182</v>
      </c>
      <c r="T2747" s="114">
        <v>7.7417100000000003E-2</v>
      </c>
      <c r="U2747" s="114">
        <v>3.3120843589896673E-3</v>
      </c>
      <c r="V2747" s="115">
        <v>1765.8638612592795</v>
      </c>
      <c r="W2747" s="115">
        <v>37.117026664019988</v>
      </c>
      <c r="X2747" s="116">
        <v>1740.2748567187468</v>
      </c>
      <c r="Y2747" s="116">
        <v>37.088604224500763</v>
      </c>
      <c r="Z2747" s="116">
        <v>1751.5548886569991</v>
      </c>
      <c r="AA2747" s="116">
        <v>38.380618657565577</v>
      </c>
      <c r="AB2747" s="116">
        <v>1765.8638612592795</v>
      </c>
      <c r="AC2747" s="116">
        <v>37.117026664019988</v>
      </c>
      <c r="AD2747" s="132">
        <v>0.99331624305356658</v>
      </c>
      <c r="AF2747" s="118">
        <v>33.9071</v>
      </c>
      <c r="AG2747" s="118">
        <v>0.73868299999999998</v>
      </c>
      <c r="AH2747" s="118">
        <v>0.25242999999999999</v>
      </c>
      <c r="AI2747" s="118">
        <v>4.1774399999999996E-2</v>
      </c>
      <c r="AJ2747" s="118">
        <v>6.8924799999999999</v>
      </c>
      <c r="AK2747" s="118">
        <v>0.17472200000000002</v>
      </c>
      <c r="AL2747" s="118">
        <v>50278.625</v>
      </c>
      <c r="AM2747" s="118">
        <v>790.57500000000005</v>
      </c>
      <c r="AN2747" s="118">
        <v>58001.875</v>
      </c>
      <c r="AO2747" s="118">
        <v>1336.5062499999999</v>
      </c>
      <c r="AP2747" s="118">
        <v>495580.625</v>
      </c>
      <c r="AQ2747" s="118">
        <v>12036.25</v>
      </c>
      <c r="AR2747" s="118">
        <v>28.976062499999998</v>
      </c>
      <c r="AS2747" s="118">
        <v>24.875937499999999</v>
      </c>
      <c r="AT2747" s="118">
        <v>2.47476875</v>
      </c>
      <c r="AU2747" s="118">
        <v>30.553687500000002</v>
      </c>
      <c r="AV2747" s="118">
        <f t="shared" si="84"/>
        <v>17445.916470842651</v>
      </c>
      <c r="AW2747" s="118">
        <f t="shared" si="85"/>
        <v>14983.304230473159</v>
      </c>
    </row>
    <row r="2748" spans="1:49" x14ac:dyDescent="0.2">
      <c r="A2748" s="108" t="s">
        <v>2786</v>
      </c>
      <c r="B2748" s="131">
        <v>45750.449668240741</v>
      </c>
      <c r="C2748" s="108" t="s">
        <v>4339</v>
      </c>
      <c r="D2748" s="108">
        <v>18290.3</v>
      </c>
      <c r="E2748" s="108">
        <v>52873.1</v>
      </c>
      <c r="F2748" s="109">
        <v>10.102</v>
      </c>
      <c r="G2748" s="109">
        <v>101</v>
      </c>
      <c r="H2748" s="109">
        <v>62.036999999999999</v>
      </c>
      <c r="I2748" s="109">
        <v>40.359099999999998</v>
      </c>
      <c r="J2748" s="110">
        <v>3.9287700000000001</v>
      </c>
      <c r="K2748" s="110">
        <v>9.6817365213064957E-2</v>
      </c>
      <c r="L2748" s="111">
        <v>0.28592899999999999</v>
      </c>
      <c r="M2748" s="111">
        <v>6.4875962501376424E-3</v>
      </c>
      <c r="N2748" s="111">
        <v>0.84192400000000001</v>
      </c>
      <c r="O2748" s="112">
        <v>3.4948999999999999</v>
      </c>
      <c r="P2748" s="112">
        <v>7.8798190139177687E-2</v>
      </c>
      <c r="Q2748" s="113">
        <v>9.9346500000000004E-2</v>
      </c>
      <c r="R2748" s="113">
        <v>2.1119166059302627E-3</v>
      </c>
      <c r="S2748" s="112">
        <v>-0.31355691728894314</v>
      </c>
      <c r="T2748" s="114">
        <v>8.3136299999999996E-2</v>
      </c>
      <c r="U2748" s="114">
        <v>2.556116300009841E-3</v>
      </c>
      <c r="V2748" s="115">
        <v>1611.8778224799182</v>
      </c>
      <c r="W2748" s="115">
        <v>39.604866658994048</v>
      </c>
      <c r="X2748" s="116">
        <v>1622.1670121639181</v>
      </c>
      <c r="Y2748" s="116">
        <v>36.574386867147609</v>
      </c>
      <c r="Z2748" s="116">
        <v>1617.3298862096419</v>
      </c>
      <c r="AA2748" s="116">
        <v>39.8561428292223</v>
      </c>
      <c r="AB2748" s="116">
        <v>1611.8778224799182</v>
      </c>
      <c r="AC2748" s="116">
        <v>39.604866658994048</v>
      </c>
      <c r="AD2748" s="132">
        <v>1.0009425293011913</v>
      </c>
      <c r="AF2748" s="118">
        <v>6.0320599999999995</v>
      </c>
      <c r="AG2748" s="118">
        <v>0.14907500000000001</v>
      </c>
      <c r="AH2748" s="118">
        <v>5.95008E-2</v>
      </c>
      <c r="AI2748" s="118">
        <v>4.2750000000000003E-2</v>
      </c>
      <c r="AJ2748" s="118">
        <v>2.2000000000000002</v>
      </c>
      <c r="AK2748" s="118">
        <v>5.6001600000000006E-2</v>
      </c>
      <c r="AL2748" s="118">
        <v>17393.937499999996</v>
      </c>
      <c r="AM2748" s="118">
        <v>338.63749999999999</v>
      </c>
      <c r="AN2748" s="118">
        <v>8679.6250000000018</v>
      </c>
      <c r="AO2748" s="118">
        <v>150.239375</v>
      </c>
      <c r="AP2748" s="118">
        <v>80736.875</v>
      </c>
      <c r="AQ2748" s="118">
        <v>1354.5125</v>
      </c>
      <c r="AR2748" s="118">
        <v>11.365812500000001</v>
      </c>
      <c r="AS2748" s="118">
        <v>24.267875</v>
      </c>
      <c r="AT2748" s="118">
        <v>25.123374999999999</v>
      </c>
      <c r="AU2748" s="118">
        <v>29.6615</v>
      </c>
      <c r="AV2748" s="118">
        <f t="shared" si="84"/>
        <v>14454.505957724459</v>
      </c>
      <c r="AW2748" s="118">
        <f t="shared" si="85"/>
        <v>30863.695139308209</v>
      </c>
    </row>
    <row r="2749" spans="1:49" x14ac:dyDescent="0.2">
      <c r="A2749" s="108" t="s">
        <v>2787</v>
      </c>
      <c r="B2749" s="131">
        <v>45750.450088287034</v>
      </c>
      <c r="C2749" s="108" t="s">
        <v>4338</v>
      </c>
      <c r="D2749" s="108">
        <v>18203.900000000001</v>
      </c>
      <c r="E2749" s="108">
        <v>52658.1</v>
      </c>
      <c r="F2749" s="109">
        <v>10.1831</v>
      </c>
      <c r="G2749" s="109">
        <v>102</v>
      </c>
      <c r="H2749" s="109">
        <v>169.328</v>
      </c>
      <c r="I2749" s="109">
        <v>82.087999999999994</v>
      </c>
      <c r="J2749" s="110">
        <v>3.88571</v>
      </c>
      <c r="K2749" s="110">
        <v>8.7654739528961009E-2</v>
      </c>
      <c r="L2749" s="111">
        <v>0.28383900000000001</v>
      </c>
      <c r="M2749" s="111">
        <v>6.2640073538031546E-3</v>
      </c>
      <c r="N2749" s="111">
        <v>0.90110400000000002</v>
      </c>
      <c r="O2749" s="112">
        <v>3.5204</v>
      </c>
      <c r="P2749" s="112">
        <v>7.7904271104028699E-2</v>
      </c>
      <c r="Q2749" s="113">
        <v>9.9320099999999995E-2</v>
      </c>
      <c r="R2749" s="113">
        <v>2.0403547997443973E-3</v>
      </c>
      <c r="S2749" s="112">
        <v>3.2167848911297016E-2</v>
      </c>
      <c r="T2749" s="114">
        <v>8.2692100000000004E-2</v>
      </c>
      <c r="U2749" s="114">
        <v>2.0808066172914772E-3</v>
      </c>
      <c r="V2749" s="115">
        <v>1611.3826604137892</v>
      </c>
      <c r="W2749" s="115">
        <v>38.275492362744878</v>
      </c>
      <c r="X2749" s="116">
        <v>1611.7702883889701</v>
      </c>
      <c r="Y2749" s="116">
        <v>35.667477986613122</v>
      </c>
      <c r="Z2749" s="116">
        <v>1611.2389556081321</v>
      </c>
      <c r="AA2749" s="116">
        <v>36.34669879449212</v>
      </c>
      <c r="AB2749" s="116">
        <v>1611.3826604137892</v>
      </c>
      <c r="AC2749" s="116">
        <v>38.275492362744878</v>
      </c>
      <c r="AD2749" s="132">
        <v>0.99996932898635604</v>
      </c>
      <c r="AF2749" s="118">
        <v>16.576000000000001</v>
      </c>
      <c r="AG2749" s="118">
        <v>0.367782</v>
      </c>
      <c r="AH2749" s="118">
        <v>0.116393</v>
      </c>
      <c r="AI2749" s="118">
        <v>4.3174699999999996E-2</v>
      </c>
      <c r="AJ2749" s="118">
        <v>4.5083500000000001</v>
      </c>
      <c r="AK2749" s="118">
        <v>9.3668700000000008E-2</v>
      </c>
      <c r="AL2749" s="118">
        <v>35298.25</v>
      </c>
      <c r="AM2749" s="118">
        <v>757.30625000000009</v>
      </c>
      <c r="AN2749" s="118">
        <v>23680.437500000004</v>
      </c>
      <c r="AO2749" s="118">
        <v>405.28437499999995</v>
      </c>
      <c r="AP2749" s="118">
        <v>220643.75</v>
      </c>
      <c r="AQ2749" s="118">
        <v>3630.75</v>
      </c>
      <c r="AR2749" s="118">
        <v>-15.134562500000001</v>
      </c>
      <c r="AS2749" s="118">
        <v>23.763375</v>
      </c>
      <c r="AT2749" s="118">
        <v>-7.5858125000000003</v>
      </c>
      <c r="AU2749" s="118">
        <v>34.003249999999994</v>
      </c>
      <c r="AV2749" s="118">
        <f t="shared" si="84"/>
        <v>-16479.151140256934</v>
      </c>
      <c r="AW2749" s="118">
        <f t="shared" si="85"/>
        <v>-25875.98769084915</v>
      </c>
    </row>
    <row r="2750" spans="1:49" x14ac:dyDescent="0.2">
      <c r="A2750" s="108" t="s">
        <v>2788</v>
      </c>
      <c r="B2750" s="131">
        <v>45750.450506168978</v>
      </c>
      <c r="C2750" s="108" t="s">
        <v>4338</v>
      </c>
      <c r="D2750" s="108">
        <v>17995</v>
      </c>
      <c r="E2750" s="108">
        <v>52583</v>
      </c>
      <c r="F2750" s="109">
        <v>10.2271</v>
      </c>
      <c r="G2750" s="109">
        <v>102</v>
      </c>
      <c r="H2750" s="109">
        <v>575.08199999999999</v>
      </c>
      <c r="I2750" s="109">
        <v>373.33699999999999</v>
      </c>
      <c r="J2750" s="110">
        <v>4.8778600000000001</v>
      </c>
      <c r="K2750" s="110">
        <v>0.10370260683362786</v>
      </c>
      <c r="L2750" s="111">
        <v>0.32202199999999997</v>
      </c>
      <c r="M2750" s="111">
        <v>6.7747447869274009E-3</v>
      </c>
      <c r="N2750" s="111">
        <v>0.95316999999999996</v>
      </c>
      <c r="O2750" s="112">
        <v>3.1051199999999999</v>
      </c>
      <c r="P2750" s="112">
        <v>6.5363060668851794E-2</v>
      </c>
      <c r="Q2750" s="113">
        <v>0.10961799999999999</v>
      </c>
      <c r="R2750" s="113">
        <v>2.2047306418537843E-3</v>
      </c>
      <c r="S2750" s="112">
        <v>-0.15564165478179884</v>
      </c>
      <c r="T2750" s="114">
        <v>9.3259400000000006E-2</v>
      </c>
      <c r="U2750" s="114">
        <v>2.010063627137211E-3</v>
      </c>
      <c r="V2750" s="115">
        <v>1793.0708580914627</v>
      </c>
      <c r="W2750" s="115">
        <v>36.62294708346446</v>
      </c>
      <c r="X2750" s="116">
        <v>1799.7267567355123</v>
      </c>
      <c r="Y2750" s="116">
        <v>37.884413223276127</v>
      </c>
      <c r="Z2750" s="116">
        <v>1796.2666981395198</v>
      </c>
      <c r="AA2750" s="116">
        <v>38.188373418979126</v>
      </c>
      <c r="AB2750" s="116">
        <v>1793.0708580914627</v>
      </c>
      <c r="AC2750" s="116">
        <v>36.62294708346446</v>
      </c>
      <c r="AD2750" s="132">
        <v>1.0006434695155659</v>
      </c>
      <c r="AF2750" s="118">
        <v>56.684100000000001</v>
      </c>
      <c r="AG2750" s="118">
        <v>1.2001500000000001</v>
      </c>
      <c r="AH2750" s="118">
        <v>0.39342499999999997</v>
      </c>
      <c r="AI2750" s="118">
        <v>4.3428299999999996E-2</v>
      </c>
      <c r="AJ2750" s="118">
        <v>20.661100000000001</v>
      </c>
      <c r="AK2750" s="118">
        <v>0.80627899999999997</v>
      </c>
      <c r="AL2750" s="118">
        <v>184001.25</v>
      </c>
      <c r="AM2750" s="118">
        <v>7109.375</v>
      </c>
      <c r="AN2750" s="118">
        <v>102010.62500000001</v>
      </c>
      <c r="AO2750" s="118">
        <v>2652.3687500000001</v>
      </c>
      <c r="AP2750" s="118">
        <v>863268.75</v>
      </c>
      <c r="AQ2750" s="118">
        <v>21860.75</v>
      </c>
      <c r="AR2750" s="118">
        <v>28.568124999999998</v>
      </c>
      <c r="AS2750" s="118">
        <v>24.093687499999998</v>
      </c>
      <c r="AT2750" s="118">
        <v>-12.2113125</v>
      </c>
      <c r="AU2750" s="118">
        <v>28.939499999999999</v>
      </c>
      <c r="AV2750" s="118">
        <f t="shared" si="84"/>
        <v>27512.23863535167</v>
      </c>
      <c r="AW2750" s="118">
        <f t="shared" si="85"/>
        <v>23213.634852022158</v>
      </c>
    </row>
    <row r="2751" spans="1:49" x14ac:dyDescent="0.2">
      <c r="A2751" s="108" t="s">
        <v>2789</v>
      </c>
      <c r="B2751" s="131">
        <v>45750.45092059028</v>
      </c>
      <c r="C2751" s="108" t="s">
        <v>4339</v>
      </c>
      <c r="D2751" s="108">
        <v>17894.599999999999</v>
      </c>
      <c r="E2751" s="108">
        <v>52735.8</v>
      </c>
      <c r="F2751" s="109">
        <v>10.144</v>
      </c>
      <c r="G2751" s="109">
        <v>101</v>
      </c>
      <c r="H2751" s="109">
        <v>184.155</v>
      </c>
      <c r="I2751" s="109">
        <v>271.81599999999997</v>
      </c>
      <c r="J2751" s="110">
        <v>3.72295</v>
      </c>
      <c r="K2751" s="110">
        <v>8.1858719689230419E-2</v>
      </c>
      <c r="L2751" s="111">
        <v>0.27158900000000002</v>
      </c>
      <c r="M2751" s="111">
        <v>5.83000617210651E-3</v>
      </c>
      <c r="N2751" s="111">
        <v>0.88386699999999996</v>
      </c>
      <c r="O2751" s="112">
        <v>3.6890200000000002</v>
      </c>
      <c r="P2751" s="112">
        <v>7.9195940552530847E-2</v>
      </c>
      <c r="Q2751" s="113">
        <v>9.9396799999999993E-2</v>
      </c>
      <c r="R2751" s="113">
        <v>2.0290273940824456E-3</v>
      </c>
      <c r="S2751" s="112">
        <v>-9.2053639742238721E-2</v>
      </c>
      <c r="T2751" s="114">
        <v>7.61825E-2</v>
      </c>
      <c r="U2751" s="114">
        <v>1.6348885893237497E-3</v>
      </c>
      <c r="V2751" s="115">
        <v>1612.8208042856349</v>
      </c>
      <c r="W2751" s="115">
        <v>38.026538048530902</v>
      </c>
      <c r="X2751" s="116">
        <v>1546.254731840985</v>
      </c>
      <c r="Y2751" s="116">
        <v>33.195021393743644</v>
      </c>
      <c r="Z2751" s="116">
        <v>1574.2514493813312</v>
      </c>
      <c r="AA2751" s="116">
        <v>34.614004516652415</v>
      </c>
      <c r="AB2751" s="116">
        <v>1612.8208042856349</v>
      </c>
      <c r="AC2751" s="116">
        <v>38.026538048530902</v>
      </c>
      <c r="AD2751" s="132">
        <v>0.98258454043241261</v>
      </c>
      <c r="AF2751" s="118">
        <v>18.270900000000001</v>
      </c>
      <c r="AG2751" s="118">
        <v>0.50597000000000003</v>
      </c>
      <c r="AH2751" s="118">
        <v>0.12461699999999999</v>
      </c>
      <c r="AI2751" s="118">
        <v>4.2436599999999998E-2</v>
      </c>
      <c r="AJ2751" s="118">
        <v>15.151299999999999</v>
      </c>
      <c r="AK2751" s="118">
        <v>0.28212499999999996</v>
      </c>
      <c r="AL2751" s="118">
        <v>110127.5</v>
      </c>
      <c r="AM2751" s="118">
        <v>2041.825</v>
      </c>
      <c r="AN2751" s="118">
        <v>24972.9375</v>
      </c>
      <c r="AO2751" s="118">
        <v>515.42999999999995</v>
      </c>
      <c r="AP2751" s="118">
        <v>231676.25</v>
      </c>
      <c r="AQ2751" s="118">
        <v>4651.0625</v>
      </c>
      <c r="AR2751" s="118">
        <v>-4.1755687500000009</v>
      </c>
      <c r="AS2751" s="118">
        <v>22.950125</v>
      </c>
      <c r="AT2751" s="118">
        <v>-24.5353125</v>
      </c>
      <c r="AU2751" s="118">
        <v>29.806812499999999</v>
      </c>
      <c r="AV2751" s="118">
        <f t="shared" si="84"/>
        <v>157671.44958301427</v>
      </c>
      <c r="AW2751" s="118">
        <f t="shared" si="85"/>
        <v>866613.34825325315</v>
      </c>
    </row>
    <row r="2752" spans="1:49" x14ac:dyDescent="0.2">
      <c r="A2752" s="108" t="s">
        <v>2790</v>
      </c>
      <c r="B2752" s="131">
        <v>45750.451339085645</v>
      </c>
      <c r="C2752" s="108" t="s">
        <v>4338</v>
      </c>
      <c r="D2752" s="108">
        <v>17821</v>
      </c>
      <c r="E2752" s="108">
        <v>52679.3</v>
      </c>
      <c r="F2752" s="109">
        <v>10.264099999999999</v>
      </c>
      <c r="G2752" s="109">
        <v>103</v>
      </c>
      <c r="H2752" s="109">
        <v>270.17200000000003</v>
      </c>
      <c r="I2752" s="109">
        <v>283.28800000000001</v>
      </c>
      <c r="J2752" s="110">
        <v>3.26234</v>
      </c>
      <c r="K2752" s="110">
        <v>7.0859705943011095E-2</v>
      </c>
      <c r="L2752" s="111">
        <v>0.25343199999999999</v>
      </c>
      <c r="M2752" s="111">
        <v>5.4827882711262887E-3</v>
      </c>
      <c r="N2752" s="111">
        <v>0.94248900000000002</v>
      </c>
      <c r="O2752" s="112">
        <v>3.9541499999999998</v>
      </c>
      <c r="P2752" s="112">
        <v>8.5430141181025793E-2</v>
      </c>
      <c r="Q2752" s="113">
        <v>9.34088E-2</v>
      </c>
      <c r="R2752" s="113">
        <v>1.8873813046313666E-3</v>
      </c>
      <c r="S2752" s="112">
        <v>6.9579339310150118E-2</v>
      </c>
      <c r="T2752" s="114">
        <v>7.2745799999999999E-2</v>
      </c>
      <c r="U2752" s="114">
        <v>1.5917839716996776E-3</v>
      </c>
      <c r="V2752" s="115">
        <v>1496.1890596318567</v>
      </c>
      <c r="W2752" s="115">
        <v>38.222127608365412</v>
      </c>
      <c r="X2752" s="116">
        <v>1453.4082119298912</v>
      </c>
      <c r="Y2752" s="116">
        <v>31.401152899822431</v>
      </c>
      <c r="Z2752" s="116">
        <v>1470.5311426132453</v>
      </c>
      <c r="AA2752" s="116">
        <v>31.940694208946542</v>
      </c>
      <c r="AB2752" s="116">
        <v>1496.1890596318567</v>
      </c>
      <c r="AC2752" s="116">
        <v>38.222127608365412</v>
      </c>
      <c r="AD2752" s="132">
        <v>0.9891515964423353</v>
      </c>
      <c r="AF2752" s="118">
        <v>26.983799999999999</v>
      </c>
      <c r="AG2752" s="118">
        <v>0.77870299999999992</v>
      </c>
      <c r="AH2752" s="118">
        <v>0.169435</v>
      </c>
      <c r="AI2752" s="118">
        <v>4.3573199999999999E-2</v>
      </c>
      <c r="AJ2752" s="118">
        <v>15.903799999999999</v>
      </c>
      <c r="AK2752" s="118">
        <v>0.47012100000000001</v>
      </c>
      <c r="AL2752" s="118">
        <v>110516.25</v>
      </c>
      <c r="AM2752" s="118">
        <v>3300.15</v>
      </c>
      <c r="AN2752" s="118">
        <v>32302.75</v>
      </c>
      <c r="AO2752" s="118">
        <v>732.40625</v>
      </c>
      <c r="AP2752" s="118">
        <v>321310.625</v>
      </c>
      <c r="AQ2752" s="118">
        <v>7285.625</v>
      </c>
      <c r="AR2752" s="118">
        <v>1.9392874999999998</v>
      </c>
      <c r="AS2752" s="118">
        <v>27.459624999999999</v>
      </c>
      <c r="AT2752" s="118">
        <v>8.7897499999999997</v>
      </c>
      <c r="AU2752" s="118">
        <v>31.792375000000003</v>
      </c>
      <c r="AV2752" s="118">
        <f t="shared" si="84"/>
        <v>-3871090.9082472678</v>
      </c>
      <c r="AW2752" s="118">
        <f t="shared" si="85"/>
        <v>-54813348.188577503</v>
      </c>
    </row>
    <row r="2753" spans="1:49" x14ac:dyDescent="0.2">
      <c r="A2753" s="108" t="s">
        <v>2791</v>
      </c>
      <c r="B2753" s="131">
        <v>45750.451759791664</v>
      </c>
      <c r="C2753" s="108" t="s">
        <v>4338</v>
      </c>
      <c r="D2753" s="108">
        <v>17807.2</v>
      </c>
      <c r="E2753" s="108">
        <v>52629.5</v>
      </c>
      <c r="F2753" s="109">
        <v>10.184100000000001</v>
      </c>
      <c r="G2753" s="109">
        <v>102</v>
      </c>
      <c r="H2753" s="109">
        <v>1909.81</v>
      </c>
      <c r="I2753" s="109">
        <v>92.467200000000005</v>
      </c>
      <c r="J2753" s="110">
        <v>4.3089000000000004</v>
      </c>
      <c r="K2753" s="110">
        <v>9.1098649325881895E-2</v>
      </c>
      <c r="L2753" s="111">
        <v>0.29743799999999998</v>
      </c>
      <c r="M2753" s="111">
        <v>6.2725101589794175E-3</v>
      </c>
      <c r="N2753" s="111">
        <v>0.96838199999999997</v>
      </c>
      <c r="O2753" s="112">
        <v>3.3647100000000001</v>
      </c>
      <c r="P2753" s="112">
        <v>7.1109572982826996E-2</v>
      </c>
      <c r="Q2753" s="113">
        <v>0.105129</v>
      </c>
      <c r="R2753" s="113">
        <v>2.1103380287927809E-3</v>
      </c>
      <c r="S2753" s="112">
        <v>0.11143638929980074</v>
      </c>
      <c r="T2753" s="114">
        <v>8.7348200000000001E-2</v>
      </c>
      <c r="U2753" s="114">
        <v>2.1088131812457929E-3</v>
      </c>
      <c r="V2753" s="115">
        <v>1716.5720881398711</v>
      </c>
      <c r="W2753" s="115">
        <v>36.901631564184292</v>
      </c>
      <c r="X2753" s="116">
        <v>1677.4212500105659</v>
      </c>
      <c r="Y2753" s="116">
        <v>35.450516924362347</v>
      </c>
      <c r="Z2753" s="116">
        <v>1694.5230087342745</v>
      </c>
      <c r="AA2753" s="116">
        <v>35.825560432435651</v>
      </c>
      <c r="AB2753" s="116">
        <v>1716.5720881398711</v>
      </c>
      <c r="AC2753" s="116">
        <v>36.901631564184292</v>
      </c>
      <c r="AD2753" s="132">
        <v>0.99028172594890451</v>
      </c>
      <c r="AF2753" s="118">
        <v>192.01499999999999</v>
      </c>
      <c r="AG2753" s="118">
        <v>4.6870799999999999</v>
      </c>
      <c r="AH2753" s="118">
        <v>1.4093800000000001</v>
      </c>
      <c r="AI2753" s="118">
        <v>4.8384699999999996E-2</v>
      </c>
      <c r="AJ2753" s="118">
        <v>5.2284600000000001</v>
      </c>
      <c r="AK2753" s="118">
        <v>9.9064100000000002E-2</v>
      </c>
      <c r="AL2753" s="118">
        <v>43472.75</v>
      </c>
      <c r="AM2753" s="118">
        <v>668.23125000000005</v>
      </c>
      <c r="AN2753" s="118">
        <v>303403.75</v>
      </c>
      <c r="AO2753" s="118">
        <v>4887.6937499999995</v>
      </c>
      <c r="AP2753" s="118">
        <v>2674293.75</v>
      </c>
      <c r="AQ2753" s="118">
        <v>41220.25</v>
      </c>
      <c r="AR2753" s="118">
        <v>10.55425</v>
      </c>
      <c r="AS2753" s="118">
        <v>26.173624999999998</v>
      </c>
      <c r="AT2753" s="118">
        <v>-12.4054375</v>
      </c>
      <c r="AU2753" s="118">
        <v>34.889375000000001</v>
      </c>
      <c r="AV2753" s="118">
        <f t="shared" si="84"/>
        <v>199448.91512613549</v>
      </c>
      <c r="AW2753" s="118">
        <f t="shared" si="85"/>
        <v>494625.57183554879</v>
      </c>
    </row>
    <row r="2754" spans="1:49" x14ac:dyDescent="0.2">
      <c r="A2754" s="108" t="s">
        <v>2792</v>
      </c>
      <c r="B2754" s="131">
        <v>45750.45217866898</v>
      </c>
      <c r="C2754" s="108" t="s">
        <v>4338</v>
      </c>
      <c r="D2754" s="108">
        <v>17869</v>
      </c>
      <c r="E2754" s="108">
        <v>52557.3</v>
      </c>
      <c r="F2754" s="109">
        <v>10.241099999999999</v>
      </c>
      <c r="G2754" s="109">
        <v>102</v>
      </c>
      <c r="H2754" s="109">
        <v>598.43100000000004</v>
      </c>
      <c r="I2754" s="109">
        <v>264.29199999999997</v>
      </c>
      <c r="J2754" s="110">
        <v>3.2174399999999999</v>
      </c>
      <c r="K2754" s="110">
        <v>6.88425340939742E-2</v>
      </c>
      <c r="L2754" s="111">
        <v>0.25336199999999998</v>
      </c>
      <c r="M2754" s="111">
        <v>5.3908608323439402E-3</v>
      </c>
      <c r="N2754" s="111">
        <v>0.94843100000000002</v>
      </c>
      <c r="O2754" s="112">
        <v>3.9503200000000001</v>
      </c>
      <c r="P2754" s="112">
        <v>8.3842471622978768E-2</v>
      </c>
      <c r="Q2754" s="113">
        <v>9.2124399999999995E-2</v>
      </c>
      <c r="R2754" s="113">
        <v>1.8548563669082306E-3</v>
      </c>
      <c r="S2754" s="112">
        <v>-5.9487987807556257E-2</v>
      </c>
      <c r="T2754" s="114">
        <v>7.4701600000000007E-2</v>
      </c>
      <c r="U2754" s="114">
        <v>1.5945798235124514E-3</v>
      </c>
      <c r="V2754" s="115">
        <v>1469.9515405901693</v>
      </c>
      <c r="W2754" s="115">
        <v>38.22163251269415</v>
      </c>
      <c r="X2754" s="116">
        <v>1454.6696706903626</v>
      </c>
      <c r="Y2754" s="116">
        <v>30.874233121788766</v>
      </c>
      <c r="Z2754" s="116">
        <v>1460.5438851858569</v>
      </c>
      <c r="AA2754" s="116">
        <v>31.250790134906289</v>
      </c>
      <c r="AB2754" s="116">
        <v>1469.9515405901693</v>
      </c>
      <c r="AC2754" s="116">
        <v>38.22163251269415</v>
      </c>
      <c r="AD2754" s="132">
        <v>0.99618352129097687</v>
      </c>
      <c r="AF2754" s="118">
        <v>60.560700000000004</v>
      </c>
      <c r="AG2754" s="118">
        <v>1.00837</v>
      </c>
      <c r="AH2754" s="118">
        <v>0.42586099999999999</v>
      </c>
      <c r="AI2754" s="118">
        <v>4.2571399999999995E-2</v>
      </c>
      <c r="AJ2754" s="118">
        <v>15.046999999999999</v>
      </c>
      <c r="AK2754" s="118">
        <v>0.21492899999999998</v>
      </c>
      <c r="AL2754" s="118">
        <v>106362.5</v>
      </c>
      <c r="AM2754" s="118">
        <v>1336.0375000000001</v>
      </c>
      <c r="AN2754" s="118">
        <v>71710</v>
      </c>
      <c r="AO2754" s="118">
        <v>713.875</v>
      </c>
      <c r="AP2754" s="118">
        <v>717706.25</v>
      </c>
      <c r="AQ2754" s="118">
        <v>6559.8125000000009</v>
      </c>
      <c r="AR2754" s="118">
        <v>0.86591250000000008</v>
      </c>
      <c r="AS2754" s="118">
        <v>25.925687500000002</v>
      </c>
      <c r="AT2754" s="118">
        <v>26.377124999999999</v>
      </c>
      <c r="AU2754" s="118">
        <v>32.235312499999999</v>
      </c>
      <c r="AV2754" s="118">
        <f t="shared" si="84"/>
        <v>-137946.95891453276</v>
      </c>
      <c r="AW2754" s="118">
        <f t="shared" si="85"/>
        <v>-4130174.7174655092</v>
      </c>
    </row>
    <row r="2755" spans="1:49" x14ac:dyDescent="0.2">
      <c r="A2755" s="108" t="s">
        <v>2793</v>
      </c>
      <c r="B2755" s="131">
        <v>45750.452597025462</v>
      </c>
      <c r="C2755" s="108" t="s">
        <v>4338</v>
      </c>
      <c r="D2755" s="108">
        <v>19091.2</v>
      </c>
      <c r="E2755" s="108">
        <v>53404.800000000003</v>
      </c>
      <c r="F2755" s="109">
        <v>10.271100000000001</v>
      </c>
      <c r="G2755" s="109">
        <v>103</v>
      </c>
      <c r="H2755" s="109">
        <v>169.05099999999999</v>
      </c>
      <c r="I2755" s="109">
        <v>156.952</v>
      </c>
      <c r="J2755" s="110">
        <v>4.1771399999999996</v>
      </c>
      <c r="K2755" s="110">
        <v>9.5791437416138617E-2</v>
      </c>
      <c r="L2755" s="111">
        <v>0.294682</v>
      </c>
      <c r="M2755" s="111">
        <v>6.5660098935121924E-3</v>
      </c>
      <c r="N2755" s="111">
        <v>0.94082100000000002</v>
      </c>
      <c r="O2755" s="112">
        <v>3.3867600000000002</v>
      </c>
      <c r="P2755" s="112">
        <v>7.5290101644240062E-2</v>
      </c>
      <c r="Q2755" s="113">
        <v>0.10280599999999999</v>
      </c>
      <c r="R2755" s="113">
        <v>2.1008095578952412E-3</v>
      </c>
      <c r="S2755" s="112">
        <v>-0.17336217070410398</v>
      </c>
      <c r="T2755" s="114">
        <v>8.3924100000000001E-2</v>
      </c>
      <c r="U2755" s="114">
        <v>1.9387558410870101E-3</v>
      </c>
      <c r="V2755" s="115">
        <v>1675.3893479355045</v>
      </c>
      <c r="W2755" s="115">
        <v>37.761448936880846</v>
      </c>
      <c r="X2755" s="116">
        <v>1667.7982365244941</v>
      </c>
      <c r="Y2755" s="116">
        <v>37.076349888983415</v>
      </c>
      <c r="Z2755" s="116">
        <v>1670.7934140866505</v>
      </c>
      <c r="AA2755" s="116">
        <v>38.315139727367999</v>
      </c>
      <c r="AB2755" s="116">
        <v>1675.3893479355045</v>
      </c>
      <c r="AC2755" s="116">
        <v>37.761448936880846</v>
      </c>
      <c r="AD2755" s="132">
        <v>0.99720728234039213</v>
      </c>
      <c r="AF2755" s="118">
        <v>17.217700000000001</v>
      </c>
      <c r="AG2755" s="118">
        <v>0.25305800000000001</v>
      </c>
      <c r="AH2755" s="118">
        <v>0.141129</v>
      </c>
      <c r="AI2755" s="118">
        <v>4.0194100000000003E-2</v>
      </c>
      <c r="AJ2755" s="118">
        <v>8.9964099999999991</v>
      </c>
      <c r="AK2755" s="118">
        <v>0.14641999999999999</v>
      </c>
      <c r="AL2755" s="118">
        <v>72336.25</v>
      </c>
      <c r="AM2755" s="118">
        <v>1093.4375</v>
      </c>
      <c r="AN2755" s="118">
        <v>26853.9375</v>
      </c>
      <c r="AO2755" s="118">
        <v>386.3075</v>
      </c>
      <c r="AP2755" s="118">
        <v>241338.75</v>
      </c>
      <c r="AQ2755" s="118">
        <v>3384.6062500000003</v>
      </c>
      <c r="AR2755" s="118">
        <v>22.705125000000002</v>
      </c>
      <c r="AS2755" s="118">
        <v>26.210374999999999</v>
      </c>
      <c r="AT2755" s="118">
        <v>-26.655249999999999</v>
      </c>
      <c r="AU2755" s="118">
        <v>26.185625000000002</v>
      </c>
      <c r="AV2755" s="118">
        <f t="shared" ref="AV2755:AV2818" si="86">AP2755/(AR2755-AT2755*6.87/29.86*$AV$1)</f>
        <v>8368.8346638460753</v>
      </c>
      <c r="AW2755" s="118">
        <f t="shared" ref="AW2755:AW2818" si="87">SQRT((AS2755/AR2755)^2+(AQ2755/AP2755)^2)*AV2755</f>
        <v>9661.5403551128165</v>
      </c>
    </row>
    <row r="2756" spans="1:49" x14ac:dyDescent="0.2">
      <c r="A2756" s="108" t="s">
        <v>2794</v>
      </c>
      <c r="B2756" s="131">
        <v>45750.45301715278</v>
      </c>
      <c r="C2756" s="108" t="s">
        <v>4338</v>
      </c>
      <c r="D2756" s="108">
        <v>19153.5</v>
      </c>
      <c r="E2756" s="108">
        <v>53410.5</v>
      </c>
      <c r="F2756" s="109">
        <v>10.148999999999999</v>
      </c>
      <c r="G2756" s="109">
        <v>102</v>
      </c>
      <c r="H2756" s="109">
        <v>574.33100000000002</v>
      </c>
      <c r="I2756" s="109">
        <v>1252.99</v>
      </c>
      <c r="J2756" s="110">
        <v>4.1221199999999998</v>
      </c>
      <c r="K2756" s="110">
        <v>9.2143059525121043E-2</v>
      </c>
      <c r="L2756" s="111">
        <v>0.29584300000000002</v>
      </c>
      <c r="M2756" s="111">
        <v>6.5980076665990628E-3</v>
      </c>
      <c r="N2756" s="111">
        <v>0.97530300000000003</v>
      </c>
      <c r="O2756" s="112">
        <v>3.3818800000000002</v>
      </c>
      <c r="P2756" s="112">
        <v>7.5500907574478873E-2</v>
      </c>
      <c r="Q2756" s="113">
        <v>0.101267</v>
      </c>
      <c r="R2756" s="113">
        <v>2.0388804882444682E-3</v>
      </c>
      <c r="S2756" s="112">
        <v>8.9355302464874262E-2</v>
      </c>
      <c r="T2756" s="114">
        <v>8.9342900000000003E-2</v>
      </c>
      <c r="U2756" s="114">
        <v>2.0840456966592646E-3</v>
      </c>
      <c r="V2756" s="115">
        <v>1647.4674063482073</v>
      </c>
      <c r="W2756" s="115">
        <v>37.338297959055318</v>
      </c>
      <c r="X2756" s="116">
        <v>1669.9183765281721</v>
      </c>
      <c r="Y2756" s="116">
        <v>37.281143329502321</v>
      </c>
      <c r="Z2756" s="116">
        <v>1659.6292780468327</v>
      </c>
      <c r="AA2756" s="116">
        <v>37.09822114754131</v>
      </c>
      <c r="AB2756" s="116">
        <v>1647.4674063482073</v>
      </c>
      <c r="AC2756" s="116">
        <v>37.338297959055318</v>
      </c>
      <c r="AD2756" s="132">
        <v>1.0072130998489988</v>
      </c>
      <c r="AF2756" s="118">
        <v>58.855400000000003</v>
      </c>
      <c r="AG2756" s="118">
        <v>0.90935500000000002</v>
      </c>
      <c r="AH2756" s="118">
        <v>0.41956100000000002</v>
      </c>
      <c r="AI2756" s="118">
        <v>4.0086400000000001E-2</v>
      </c>
      <c r="AJ2756" s="118">
        <v>72.284300000000002</v>
      </c>
      <c r="AK2756" s="118">
        <v>2.5373800000000002</v>
      </c>
      <c r="AL2756" s="118">
        <v>620093.75</v>
      </c>
      <c r="AM2756" s="118">
        <v>22826.25</v>
      </c>
      <c r="AN2756" s="118">
        <v>90554.375</v>
      </c>
      <c r="AO2756" s="118">
        <v>1327.1812499999999</v>
      </c>
      <c r="AP2756" s="118">
        <v>829087.5</v>
      </c>
      <c r="AQ2756" s="118">
        <v>12073.937500000002</v>
      </c>
      <c r="AR2756" s="118">
        <v>-2.8384</v>
      </c>
      <c r="AS2756" s="118">
        <v>26.577312499999998</v>
      </c>
      <c r="AT2756" s="118">
        <v>23.558187499999999</v>
      </c>
      <c r="AU2756" s="118">
        <v>28.5778125</v>
      </c>
      <c r="AV2756" s="118">
        <f t="shared" si="86"/>
        <v>-100391.79149836209</v>
      </c>
      <c r="AW2756" s="118">
        <f t="shared" si="87"/>
        <v>-940018.05316493532</v>
      </c>
    </row>
    <row r="2757" spans="1:49" x14ac:dyDescent="0.2">
      <c r="A2757" s="108" t="s">
        <v>2795</v>
      </c>
      <c r="B2757" s="131">
        <v>45750.453431944443</v>
      </c>
      <c r="C2757" s="108" t="s">
        <v>4338</v>
      </c>
      <c r="D2757" s="108">
        <v>19065.400000000001</v>
      </c>
      <c r="E2757" s="108">
        <v>53530.7</v>
      </c>
      <c r="F2757" s="109">
        <v>10.1831</v>
      </c>
      <c r="G2757" s="109">
        <v>102</v>
      </c>
      <c r="H2757" s="109">
        <v>1094.95</v>
      </c>
      <c r="I2757" s="109">
        <v>1519.18</v>
      </c>
      <c r="J2757" s="110">
        <v>3.2382399999999998</v>
      </c>
      <c r="K2757" s="110">
        <v>6.8151754381600482E-2</v>
      </c>
      <c r="L2757" s="111">
        <v>0.253363</v>
      </c>
      <c r="M2757" s="111">
        <v>5.3458567573495645E-3</v>
      </c>
      <c r="N2757" s="111">
        <v>0.95481799999999994</v>
      </c>
      <c r="O2757" s="112">
        <v>3.9503699999999999</v>
      </c>
      <c r="P2757" s="112">
        <v>8.3552397912986312E-2</v>
      </c>
      <c r="Q2757" s="113">
        <v>9.2837199999999995E-2</v>
      </c>
      <c r="R2757" s="113">
        <v>1.8643183695991948E-3</v>
      </c>
      <c r="S2757" s="112">
        <v>0.30876809150115575</v>
      </c>
      <c r="T2757" s="114">
        <v>7.2963600000000003E-2</v>
      </c>
      <c r="U2757" s="114">
        <v>1.5542831396125997E-3</v>
      </c>
      <c r="V2757" s="115">
        <v>1484.5687507070554</v>
      </c>
      <c r="W2757" s="115">
        <v>38.046751956370173</v>
      </c>
      <c r="X2757" s="116">
        <v>1454.6531883940709</v>
      </c>
      <c r="Y2757" s="116">
        <v>30.766678063598007</v>
      </c>
      <c r="Z2757" s="116">
        <v>1466.50849629954</v>
      </c>
      <c r="AA2757" s="116">
        <v>30.864027014160936</v>
      </c>
      <c r="AB2757" s="116">
        <v>1484.5687507070554</v>
      </c>
      <c r="AC2757" s="116">
        <v>38.046751956370173</v>
      </c>
      <c r="AD2757" s="132">
        <v>0.99279333003725001</v>
      </c>
      <c r="AF2757" s="118">
        <v>112.863</v>
      </c>
      <c r="AG2757" s="118">
        <v>2.1150700000000002</v>
      </c>
      <c r="AH2757" s="118">
        <v>0.79444300000000001</v>
      </c>
      <c r="AI2757" s="118">
        <v>4.08677E-2</v>
      </c>
      <c r="AJ2757" s="118">
        <v>88.162000000000006</v>
      </c>
      <c r="AK2757" s="118">
        <v>1.3859000000000001</v>
      </c>
      <c r="AL2757" s="118">
        <v>615225</v>
      </c>
      <c r="AM2757" s="118">
        <v>8614.375</v>
      </c>
      <c r="AN2757" s="118">
        <v>133574.37500000003</v>
      </c>
      <c r="AO2757" s="118">
        <v>2018.5874999999999</v>
      </c>
      <c r="AP2757" s="118">
        <v>1336762.5</v>
      </c>
      <c r="AQ2757" s="118">
        <v>18469.5625</v>
      </c>
      <c r="AR2757" s="118">
        <v>-4.2137374999999997</v>
      </c>
      <c r="AS2757" s="118">
        <v>29.765000000000001</v>
      </c>
      <c r="AT2757" s="118">
        <v>35.552562500000001</v>
      </c>
      <c r="AU2757" s="118">
        <v>30.608062500000003</v>
      </c>
      <c r="AV2757" s="118">
        <f t="shared" si="86"/>
        <v>-107860.43438293642</v>
      </c>
      <c r="AW2757" s="118">
        <f t="shared" si="87"/>
        <v>-761906.02067211759</v>
      </c>
    </row>
    <row r="2758" spans="1:49" x14ac:dyDescent="0.2">
      <c r="A2758" s="108" t="s">
        <v>2796</v>
      </c>
      <c r="B2758" s="131">
        <v>45750.453849513891</v>
      </c>
      <c r="C2758" s="108" t="s">
        <v>4338</v>
      </c>
      <c r="D2758" s="108">
        <v>18995.099999999999</v>
      </c>
      <c r="E2758" s="108">
        <v>53538.400000000001</v>
      </c>
      <c r="F2758" s="109">
        <v>10.1951</v>
      </c>
      <c r="G2758" s="109">
        <v>102</v>
      </c>
      <c r="H2758" s="109">
        <v>522.48099999999999</v>
      </c>
      <c r="I2758" s="109">
        <v>254.065</v>
      </c>
      <c r="J2758" s="110">
        <v>4.3669000000000002</v>
      </c>
      <c r="K2758" s="110">
        <v>9.5013756465892885E-2</v>
      </c>
      <c r="L2758" s="111">
        <v>0.30099999999999999</v>
      </c>
      <c r="M2758" s="111">
        <v>6.4850205167370136E-3</v>
      </c>
      <c r="N2758" s="111">
        <v>0.96794000000000002</v>
      </c>
      <c r="O2758" s="112">
        <v>3.3264100000000001</v>
      </c>
      <c r="P2758" s="112">
        <v>7.1866599726437594E-2</v>
      </c>
      <c r="Q2758" s="113">
        <v>0.10564999999999999</v>
      </c>
      <c r="R2758" s="113">
        <v>2.1243997849333821E-3</v>
      </c>
      <c r="S2758" s="112">
        <v>-6.767212430820245E-2</v>
      </c>
      <c r="T2758" s="114">
        <v>8.4478399999999995E-2</v>
      </c>
      <c r="U2758" s="114">
        <v>1.8951758403675898E-3</v>
      </c>
      <c r="V2758" s="115">
        <v>1725.6546693293183</v>
      </c>
      <c r="W2758" s="115">
        <v>36.922149887203709</v>
      </c>
      <c r="X2758" s="116">
        <v>1694.4042188184724</v>
      </c>
      <c r="Y2758" s="116">
        <v>36.607354405684909</v>
      </c>
      <c r="Z2758" s="116">
        <v>1708.05090508942</v>
      </c>
      <c r="AA2758" s="116">
        <v>37.16328121264835</v>
      </c>
      <c r="AB2758" s="116">
        <v>1725.6546693293183</v>
      </c>
      <c r="AC2758" s="116">
        <v>36.922149887203709</v>
      </c>
      <c r="AD2758" s="132">
        <v>0.99423699305255664</v>
      </c>
      <c r="AF2758" s="118">
        <v>54.161500000000004</v>
      </c>
      <c r="AG2758" s="118">
        <v>2.22872</v>
      </c>
      <c r="AH2758" s="118">
        <v>0.40255099999999999</v>
      </c>
      <c r="AI2758" s="118">
        <v>4.7452000000000001E-2</v>
      </c>
      <c r="AJ2758" s="118">
        <v>14.828799999999999</v>
      </c>
      <c r="AK2758" s="118">
        <v>0.63331800000000005</v>
      </c>
      <c r="AL2758" s="118">
        <v>119995.62500000001</v>
      </c>
      <c r="AM2758" s="118">
        <v>5400.5812499999993</v>
      </c>
      <c r="AN2758" s="118">
        <v>86617.5</v>
      </c>
      <c r="AO2758" s="118">
        <v>2968.1062500000003</v>
      </c>
      <c r="AP2758" s="118">
        <v>759575</v>
      </c>
      <c r="AQ2758" s="118">
        <v>25816.25</v>
      </c>
      <c r="AR2758" s="118">
        <v>7.2328749999999999</v>
      </c>
      <c r="AS2758" s="118">
        <v>26.553875000000001</v>
      </c>
      <c r="AT2758" s="118">
        <v>43.832062499999999</v>
      </c>
      <c r="AU2758" s="118">
        <v>26.2540625</v>
      </c>
      <c r="AV2758" s="118">
        <f t="shared" si="86"/>
        <v>-266355.97355175385</v>
      </c>
      <c r="AW2758" s="118">
        <f t="shared" si="87"/>
        <v>-977907.99793890782</v>
      </c>
    </row>
    <row r="2759" spans="1:49" x14ac:dyDescent="0.2">
      <c r="A2759" s="108" t="s">
        <v>2797</v>
      </c>
      <c r="B2759" s="131">
        <v>45750.45514056713</v>
      </c>
      <c r="C2759" s="108" t="s">
        <v>4338</v>
      </c>
      <c r="D2759" s="108">
        <v>18942.400000000001</v>
      </c>
      <c r="E2759" s="108">
        <v>53674</v>
      </c>
      <c r="F2759" s="109">
        <v>10.197100000000001</v>
      </c>
      <c r="G2759" s="109">
        <v>102</v>
      </c>
      <c r="H2759" s="109">
        <v>359.67099999999999</v>
      </c>
      <c r="I2759" s="109">
        <v>337.89</v>
      </c>
      <c r="J2759" s="110">
        <v>3.27305</v>
      </c>
      <c r="K2759" s="110">
        <v>7.0683251783148743E-2</v>
      </c>
      <c r="L2759" s="111">
        <v>0.25543700000000003</v>
      </c>
      <c r="M2759" s="111">
        <v>5.4504321542883189E-3</v>
      </c>
      <c r="N2759" s="111">
        <v>0.93344300000000002</v>
      </c>
      <c r="O2759" s="112">
        <v>3.9157299999999999</v>
      </c>
      <c r="P2759" s="112">
        <v>8.3561998528996428E-2</v>
      </c>
      <c r="Q2759" s="113">
        <v>9.3110299999999993E-2</v>
      </c>
      <c r="R2759" s="113">
        <v>1.8809637229143998E-3</v>
      </c>
      <c r="S2759" s="112">
        <v>-6.7722903565110001E-2</v>
      </c>
      <c r="T2759" s="114">
        <v>7.3530300000000007E-2</v>
      </c>
      <c r="U2759" s="114">
        <v>1.5809263019445276E-3</v>
      </c>
      <c r="V2759" s="115">
        <v>1490.1318790160617</v>
      </c>
      <c r="W2759" s="115">
        <v>38.24530063713393</v>
      </c>
      <c r="X2759" s="116">
        <v>1466.1627275350654</v>
      </c>
      <c r="Y2759" s="116">
        <v>31.288032546052595</v>
      </c>
      <c r="Z2759" s="116">
        <v>1475.63323525808</v>
      </c>
      <c r="AA2759" s="116">
        <v>31.867082845458896</v>
      </c>
      <c r="AB2759" s="116">
        <v>1490.1318790160617</v>
      </c>
      <c r="AC2759" s="116">
        <v>38.24530063713393</v>
      </c>
      <c r="AD2759" s="132">
        <v>0.99442937978888313</v>
      </c>
      <c r="AF2759" s="118">
        <v>37.882600000000004</v>
      </c>
      <c r="AG2759" s="118">
        <v>1.2948</v>
      </c>
      <c r="AH2759" s="118">
        <v>0.288107</v>
      </c>
      <c r="AI2759" s="118">
        <v>4.3198999999999994E-2</v>
      </c>
      <c r="AJ2759" s="118">
        <v>20.0318</v>
      </c>
      <c r="AK2759" s="118">
        <v>0.79996999999999996</v>
      </c>
      <c r="AL2759" s="118">
        <v>141185.62499999997</v>
      </c>
      <c r="AM2759" s="118">
        <v>5641.65</v>
      </c>
      <c r="AN2759" s="118">
        <v>45682.5625</v>
      </c>
      <c r="AO2759" s="118">
        <v>1258.3187499999999</v>
      </c>
      <c r="AP2759" s="118">
        <v>455495.62499999994</v>
      </c>
      <c r="AQ2759" s="118">
        <v>12669.375</v>
      </c>
      <c r="AR2759" s="118">
        <v>-8.3416250000000005</v>
      </c>
      <c r="AS2759" s="118">
        <v>26.547875000000001</v>
      </c>
      <c r="AT2759" s="118">
        <v>45.397812500000001</v>
      </c>
      <c r="AU2759" s="118">
        <v>34.822687499999994</v>
      </c>
      <c r="AV2759" s="118">
        <f t="shared" si="86"/>
        <v>-24245.944344873948</v>
      </c>
      <c r="AW2759" s="118">
        <f t="shared" si="87"/>
        <v>-77167.564061181169</v>
      </c>
    </row>
    <row r="2760" spans="1:49" x14ac:dyDescent="0.2">
      <c r="A2760" s="108" t="s">
        <v>2798</v>
      </c>
      <c r="B2760" s="131">
        <v>45750.455555532404</v>
      </c>
      <c r="C2760" s="108" t="s">
        <v>4338</v>
      </c>
      <c r="D2760" s="108">
        <v>18891.8</v>
      </c>
      <c r="E2760" s="108">
        <v>53628.6</v>
      </c>
      <c r="F2760" s="109">
        <v>10.122</v>
      </c>
      <c r="G2760" s="109">
        <v>102</v>
      </c>
      <c r="H2760" s="109">
        <v>428.11700000000002</v>
      </c>
      <c r="I2760" s="109">
        <v>286.68200000000002</v>
      </c>
      <c r="J2760" s="110">
        <v>3.9246099999999999</v>
      </c>
      <c r="K2760" s="110">
        <v>8.55880591655752E-2</v>
      </c>
      <c r="L2760" s="111">
        <v>0.28655999999999998</v>
      </c>
      <c r="M2760" s="111">
        <v>6.2382791070053935E-3</v>
      </c>
      <c r="N2760" s="111">
        <v>0.94905099999999998</v>
      </c>
      <c r="O2760" s="112">
        <v>3.4980899999999999</v>
      </c>
      <c r="P2760" s="112">
        <v>7.6144116184311966E-2</v>
      </c>
      <c r="Q2760" s="113">
        <v>9.9882399999999996E-2</v>
      </c>
      <c r="R2760" s="113">
        <v>2.0156475001358747E-3</v>
      </c>
      <c r="S2760" s="112">
        <v>0.11823950927417178</v>
      </c>
      <c r="T2760" s="114">
        <v>8.2682500000000006E-2</v>
      </c>
      <c r="U2760" s="114">
        <v>1.7774030870784492E-3</v>
      </c>
      <c r="V2760" s="115">
        <v>1621.8940714652717</v>
      </c>
      <c r="W2760" s="115">
        <v>37.54800561653763</v>
      </c>
      <c r="X2760" s="116">
        <v>1620.8590296623449</v>
      </c>
      <c r="Y2760" s="116">
        <v>35.281790426490097</v>
      </c>
      <c r="Z2760" s="116">
        <v>1620.9452385641837</v>
      </c>
      <c r="AA2760" s="116">
        <v>35.349641615953878</v>
      </c>
      <c r="AB2760" s="116">
        <v>1621.8940714652717</v>
      </c>
      <c r="AC2760" s="116">
        <v>37.54800561653763</v>
      </c>
      <c r="AD2760" s="132">
        <v>1.003426286547253</v>
      </c>
      <c r="AF2760" s="118">
        <v>45.296999999999997</v>
      </c>
      <c r="AG2760" s="118">
        <v>0.468727</v>
      </c>
      <c r="AH2760" s="118">
        <v>0.33421400000000001</v>
      </c>
      <c r="AI2760" s="118">
        <v>4.29608E-2</v>
      </c>
      <c r="AJ2760" s="118">
        <v>17.069000000000003</v>
      </c>
      <c r="AK2760" s="118">
        <v>9.7621799999999995E-2</v>
      </c>
      <c r="AL2760" s="118">
        <v>134780</v>
      </c>
      <c r="AM2760" s="118">
        <v>797.3125</v>
      </c>
      <c r="AN2760" s="118">
        <v>65613.125</v>
      </c>
      <c r="AO2760" s="118">
        <v>421.01749999999998</v>
      </c>
      <c r="AP2760" s="118">
        <v>609179.375</v>
      </c>
      <c r="AQ2760" s="118">
        <v>3216.4812500000003</v>
      </c>
      <c r="AR2760" s="118">
        <v>-3.0638000000000001</v>
      </c>
      <c r="AS2760" s="118">
        <v>23.221500000000002</v>
      </c>
      <c r="AT2760" s="118">
        <v>14.464812500000001</v>
      </c>
      <c r="AU2760" s="118">
        <v>29.572062500000001</v>
      </c>
      <c r="AV2760" s="118">
        <f t="shared" si="86"/>
        <v>-95306.797190425728</v>
      </c>
      <c r="AW2760" s="118">
        <f t="shared" si="87"/>
        <v>-722360.24805286888</v>
      </c>
    </row>
    <row r="2761" spans="1:49" x14ac:dyDescent="0.2">
      <c r="A2761" s="108" t="s">
        <v>2799</v>
      </c>
      <c r="B2761" s="131">
        <v>45750.455971446761</v>
      </c>
      <c r="C2761" s="108" t="s">
        <v>4338</v>
      </c>
      <c r="D2761" s="108">
        <v>18888.8</v>
      </c>
      <c r="E2761" s="108">
        <v>53533.7</v>
      </c>
      <c r="F2761" s="109">
        <v>10.2561</v>
      </c>
      <c r="G2761" s="109">
        <v>102</v>
      </c>
      <c r="H2761" s="109">
        <v>536.63599999999997</v>
      </c>
      <c r="I2761" s="109">
        <v>243.16200000000001</v>
      </c>
      <c r="J2761" s="110">
        <v>3.2504900000000001</v>
      </c>
      <c r="K2761" s="110">
        <v>7.0972046486486501E-2</v>
      </c>
      <c r="L2761" s="111">
        <v>0.25453100000000001</v>
      </c>
      <c r="M2761" s="111">
        <v>5.542750414189692E-3</v>
      </c>
      <c r="N2761" s="111">
        <v>0.96751399999999999</v>
      </c>
      <c r="O2761" s="112">
        <v>3.9260299999999999</v>
      </c>
      <c r="P2761" s="112">
        <v>8.5128115468686372E-2</v>
      </c>
      <c r="Q2761" s="113">
        <v>9.2626299999999995E-2</v>
      </c>
      <c r="R2761" s="113">
        <v>1.8644356572102452E-3</v>
      </c>
      <c r="S2761" s="112">
        <v>-3.7390983829989885E-2</v>
      </c>
      <c r="T2761" s="114">
        <v>7.4922900000000001E-2</v>
      </c>
      <c r="U2761" s="114">
        <v>1.6675154037636356E-3</v>
      </c>
      <c r="V2761" s="115">
        <v>1480.2585889855495</v>
      </c>
      <c r="W2761" s="115">
        <v>38.157868975755335</v>
      </c>
      <c r="X2761" s="116">
        <v>1462.7213706588418</v>
      </c>
      <c r="Y2761" s="116">
        <v>31.716190080045514</v>
      </c>
      <c r="Z2761" s="116">
        <v>1469.5404846969561</v>
      </c>
      <c r="AA2761" s="116">
        <v>32.086330243651346</v>
      </c>
      <c r="AB2761" s="116">
        <v>1480.2585889855495</v>
      </c>
      <c r="AC2761" s="116">
        <v>38.157868975755335</v>
      </c>
      <c r="AD2761" s="132">
        <v>0.99489985835289285</v>
      </c>
      <c r="AF2761" s="118">
        <v>57.015700000000002</v>
      </c>
      <c r="AG2761" s="118">
        <v>1.4231400000000001</v>
      </c>
      <c r="AH2761" s="118">
        <v>0.41036800000000001</v>
      </c>
      <c r="AI2761" s="118">
        <v>3.8505699999999997E-2</v>
      </c>
      <c r="AJ2761" s="118">
        <v>14.533900000000001</v>
      </c>
      <c r="AK2761" s="118">
        <v>0.188886</v>
      </c>
      <c r="AL2761" s="118">
        <v>103707.5</v>
      </c>
      <c r="AM2761" s="118">
        <v>1770.6312499999999</v>
      </c>
      <c r="AN2761" s="118">
        <v>67841.875000000015</v>
      </c>
      <c r="AO2761" s="118">
        <v>1528.9749999999999</v>
      </c>
      <c r="AP2761" s="118">
        <v>681243.75</v>
      </c>
      <c r="AQ2761" s="118">
        <v>14674.3125</v>
      </c>
      <c r="AR2761" s="118">
        <v>44.189749999999997</v>
      </c>
      <c r="AS2761" s="118">
        <v>26.408750000000001</v>
      </c>
      <c r="AT2761" s="118">
        <v>27.918062500000001</v>
      </c>
      <c r="AU2761" s="118">
        <v>29.920874999999999</v>
      </c>
      <c r="AV2761" s="118">
        <f t="shared" si="86"/>
        <v>18038.289274680712</v>
      </c>
      <c r="AW2761" s="118">
        <f t="shared" si="87"/>
        <v>10787.071834657441</v>
      </c>
    </row>
    <row r="2762" spans="1:49" x14ac:dyDescent="0.2">
      <c r="A2762" s="108" t="s">
        <v>2800</v>
      </c>
      <c r="B2762" s="131">
        <v>45750.456389756946</v>
      </c>
      <c r="C2762" s="108" t="s">
        <v>4338</v>
      </c>
      <c r="D2762" s="108">
        <v>18795.2</v>
      </c>
      <c r="E2762" s="108">
        <v>53622</v>
      </c>
      <c r="F2762" s="109">
        <v>10.2271</v>
      </c>
      <c r="G2762" s="109">
        <v>103</v>
      </c>
      <c r="H2762" s="109">
        <v>359.37799999999999</v>
      </c>
      <c r="I2762" s="109">
        <v>195.37899999999999</v>
      </c>
      <c r="J2762" s="110">
        <v>4.0951399999999998</v>
      </c>
      <c r="K2762" s="110">
        <v>9.0419078850041384E-2</v>
      </c>
      <c r="L2762" s="111">
        <v>0.29555399999999998</v>
      </c>
      <c r="M2762" s="111">
        <v>6.4342545453611013E-3</v>
      </c>
      <c r="N2762" s="111">
        <v>0.97007600000000005</v>
      </c>
      <c r="O2762" s="112">
        <v>3.3882599999999998</v>
      </c>
      <c r="P2762" s="112">
        <v>7.4041731162095337E-2</v>
      </c>
      <c r="Q2762" s="113">
        <v>0.10079100000000001</v>
      </c>
      <c r="R2762" s="113">
        <v>2.0274909567642961E-3</v>
      </c>
      <c r="S2762" s="112">
        <v>-0.14056210540796227</v>
      </c>
      <c r="T2762" s="114">
        <v>8.4376499999999993E-2</v>
      </c>
      <c r="U2762" s="114">
        <v>1.8506690800629375E-3</v>
      </c>
      <c r="V2762" s="115">
        <v>1638.7248946574923</v>
      </c>
      <c r="W2762" s="115">
        <v>37.347003728847753</v>
      </c>
      <c r="X2762" s="116">
        <v>1667.1476414423732</v>
      </c>
      <c r="Y2762" s="116">
        <v>36.431235346519308</v>
      </c>
      <c r="Z2762" s="116">
        <v>1654.241418378982</v>
      </c>
      <c r="AA2762" s="116">
        <v>36.524999205256343</v>
      </c>
      <c r="AB2762" s="116">
        <v>1638.7248946574923</v>
      </c>
      <c r="AC2762" s="116">
        <v>37.347003728847753</v>
      </c>
      <c r="AD2762" s="132">
        <v>1.0096102840718746</v>
      </c>
      <c r="AF2762" s="118">
        <v>38.337000000000003</v>
      </c>
      <c r="AG2762" s="118">
        <v>0.38186399999999998</v>
      </c>
      <c r="AH2762" s="118">
        <v>0.26748499999999997</v>
      </c>
      <c r="AI2762" s="118">
        <v>3.75377E-2</v>
      </c>
      <c r="AJ2762" s="118">
        <v>11.720700000000001</v>
      </c>
      <c r="AK2762" s="118">
        <v>0.11803900000000001</v>
      </c>
      <c r="AL2762" s="118">
        <v>94683.75</v>
      </c>
      <c r="AM2762" s="118">
        <v>829.35</v>
      </c>
      <c r="AN2762" s="118">
        <v>58121.1875</v>
      </c>
      <c r="AO2762" s="118">
        <v>392.61812500000002</v>
      </c>
      <c r="AP2762" s="118">
        <v>535082.5</v>
      </c>
      <c r="AQ2762" s="118">
        <v>3388.0375000000004</v>
      </c>
      <c r="AR2762" s="118">
        <v>-2.5937562499999998</v>
      </c>
      <c r="AS2762" s="118">
        <v>23.921624999999999</v>
      </c>
      <c r="AT2762" s="118">
        <v>-22.547312499999997</v>
      </c>
      <c r="AU2762" s="118">
        <v>32.233687500000002</v>
      </c>
      <c r="AV2762" s="118">
        <f t="shared" si="86"/>
        <v>206293.93684708219</v>
      </c>
      <c r="AW2762" s="118">
        <f t="shared" si="87"/>
        <v>1902602.5903658534</v>
      </c>
    </row>
    <row r="2763" spans="1:49" x14ac:dyDescent="0.2">
      <c r="A2763" s="108" t="s">
        <v>2801</v>
      </c>
      <c r="B2763" s="131">
        <v>45750.456806956019</v>
      </c>
      <c r="C2763" s="108" t="s">
        <v>4338</v>
      </c>
      <c r="D2763" s="108">
        <v>18696.099999999999</v>
      </c>
      <c r="E2763" s="108">
        <v>53577.7</v>
      </c>
      <c r="F2763" s="109">
        <v>10.2401</v>
      </c>
      <c r="G2763" s="109">
        <v>102</v>
      </c>
      <c r="H2763" s="109">
        <v>1095.05</v>
      </c>
      <c r="I2763" s="109">
        <v>727.10799999999995</v>
      </c>
      <c r="J2763" s="110">
        <v>4.7302299999999997</v>
      </c>
      <c r="K2763" s="110">
        <v>0.11079486313349549</v>
      </c>
      <c r="L2763" s="111">
        <v>0.31076100000000001</v>
      </c>
      <c r="M2763" s="111">
        <v>7.0638758134964411E-3</v>
      </c>
      <c r="N2763" s="111">
        <v>0.99276299999999995</v>
      </c>
      <c r="O2763" s="112">
        <v>3.2249300000000001</v>
      </c>
      <c r="P2763" s="112">
        <v>7.3002282376717506E-2</v>
      </c>
      <c r="Q2763" s="113">
        <v>0.111178</v>
      </c>
      <c r="R2763" s="113">
        <v>2.2314049118248355E-3</v>
      </c>
      <c r="S2763" s="112">
        <v>-0.9357968280801886</v>
      </c>
      <c r="T2763" s="114">
        <v>9.8611799999999999E-2</v>
      </c>
      <c r="U2763" s="114">
        <v>2.3334199241019605E-3</v>
      </c>
      <c r="V2763" s="115">
        <v>1818.7608967571844</v>
      </c>
      <c r="W2763" s="115">
        <v>36.430927076387057</v>
      </c>
      <c r="X2763" s="116">
        <v>1741.1213411038532</v>
      </c>
      <c r="Y2763" s="116">
        <v>39.413516509007188</v>
      </c>
      <c r="Z2763" s="116">
        <v>1776.3220828672959</v>
      </c>
      <c r="AA2763" s="116">
        <v>41.60629864769529</v>
      </c>
      <c r="AB2763" s="116">
        <v>1818.7608967571844</v>
      </c>
      <c r="AC2763" s="116">
        <v>36.430927076387057</v>
      </c>
      <c r="AD2763" s="132">
        <v>0.98411370488939776</v>
      </c>
      <c r="AF2763" s="118">
        <v>117.24</v>
      </c>
      <c r="AG2763" s="118">
        <v>3.3542399999999999</v>
      </c>
      <c r="AH2763" s="118">
        <v>0.81133</v>
      </c>
      <c r="AI2763" s="118">
        <v>4.6178999999999998E-2</v>
      </c>
      <c r="AJ2763" s="118">
        <v>43.761799999999994</v>
      </c>
      <c r="AK2763" s="118">
        <v>0.89661400000000002</v>
      </c>
      <c r="AL2763" s="118">
        <v>406628.125</v>
      </c>
      <c r="AM2763" s="118">
        <v>3758.1437500000002</v>
      </c>
      <c r="AN2763" s="118">
        <v>202506.875</v>
      </c>
      <c r="AO2763" s="118">
        <v>3146.1374999999998</v>
      </c>
      <c r="AP2763" s="118">
        <v>1689718.75</v>
      </c>
      <c r="AQ2763" s="118">
        <v>27484.6875</v>
      </c>
      <c r="AR2763" s="118">
        <v>24.046125</v>
      </c>
      <c r="AS2763" s="118">
        <v>27.912062500000001</v>
      </c>
      <c r="AT2763" s="118">
        <v>11.2605</v>
      </c>
      <c r="AU2763" s="118">
        <v>26.754875000000002</v>
      </c>
      <c r="AV2763" s="118">
        <f t="shared" si="86"/>
        <v>78755.012578617316</v>
      </c>
      <c r="AW2763" s="118">
        <f t="shared" si="87"/>
        <v>91425.568420794109</v>
      </c>
    </row>
    <row r="2764" spans="1:49" x14ac:dyDescent="0.2">
      <c r="A2764" s="108" t="s">
        <v>2802</v>
      </c>
      <c r="B2764" s="131">
        <v>45750.457225081016</v>
      </c>
      <c r="C2764" s="108" t="s">
        <v>4338</v>
      </c>
      <c r="D2764" s="108">
        <v>18654.2</v>
      </c>
      <c r="E2764" s="108">
        <v>53609.599999999999</v>
      </c>
      <c r="F2764" s="109">
        <v>10.3001</v>
      </c>
      <c r="G2764" s="109">
        <v>103</v>
      </c>
      <c r="H2764" s="109">
        <v>634.92100000000005</v>
      </c>
      <c r="I2764" s="109">
        <v>234.36500000000001</v>
      </c>
      <c r="J2764" s="110">
        <v>4.7277399999999998</v>
      </c>
      <c r="K2764" s="110">
        <v>0.10116834427156549</v>
      </c>
      <c r="L2764" s="111">
        <v>0.31407499999999999</v>
      </c>
      <c r="M2764" s="111">
        <v>6.640447027038165E-3</v>
      </c>
      <c r="N2764" s="111">
        <v>0.96412299999999995</v>
      </c>
      <c r="O2764" s="112">
        <v>3.1815699999999998</v>
      </c>
      <c r="P2764" s="112">
        <v>6.7477137810668886E-2</v>
      </c>
      <c r="Q2764" s="113">
        <v>0.10911899999999999</v>
      </c>
      <c r="R2764" s="113">
        <v>2.1936973016460134E-3</v>
      </c>
      <c r="S2764" s="112">
        <v>-0.13691431515114838</v>
      </c>
      <c r="T2764" s="114">
        <v>8.7014599999999998E-2</v>
      </c>
      <c r="U2764" s="114">
        <v>1.8880620971316066E-3</v>
      </c>
      <c r="V2764" s="115">
        <v>1784.7587514682032</v>
      </c>
      <c r="W2764" s="115">
        <v>36.643845006803083</v>
      </c>
      <c r="X2764" s="116">
        <v>1761.8822785147504</v>
      </c>
      <c r="Y2764" s="116">
        <v>37.367329121633382</v>
      </c>
      <c r="Z2764" s="116">
        <v>1771.9981415576781</v>
      </c>
      <c r="AA2764" s="116">
        <v>37.918776843413859</v>
      </c>
      <c r="AB2764" s="116">
        <v>1784.7587514682032</v>
      </c>
      <c r="AC2764" s="116">
        <v>36.643845006803083</v>
      </c>
      <c r="AD2764" s="132">
        <v>0.99354407958193292</v>
      </c>
      <c r="AF2764" s="118">
        <v>68.209400000000002</v>
      </c>
      <c r="AG2764" s="118">
        <v>1.16082</v>
      </c>
      <c r="AH2764" s="118">
        <v>0.48711099999999996</v>
      </c>
      <c r="AI2764" s="118">
        <v>4.1305599999999998E-2</v>
      </c>
      <c r="AJ2764" s="118">
        <v>14.147500000000001</v>
      </c>
      <c r="AK2764" s="118">
        <v>0.12341899999999999</v>
      </c>
      <c r="AL2764" s="118">
        <v>117129.37500000001</v>
      </c>
      <c r="AM2764" s="118">
        <v>1094.53125</v>
      </c>
      <c r="AN2764" s="118">
        <v>118633.75</v>
      </c>
      <c r="AO2764" s="118">
        <v>1325.3125</v>
      </c>
      <c r="AP2764" s="118">
        <v>1009787.5</v>
      </c>
      <c r="AQ2764" s="118">
        <v>10379</v>
      </c>
      <c r="AR2764" s="118">
        <v>-29.864124999999998</v>
      </c>
      <c r="AS2764" s="118">
        <v>25.568937500000001</v>
      </c>
      <c r="AT2764" s="118">
        <v>8.9670625000000008</v>
      </c>
      <c r="AU2764" s="118">
        <v>26.606375</v>
      </c>
      <c r="AV2764" s="118">
        <f t="shared" si="86"/>
        <v>-31627.802700252112</v>
      </c>
      <c r="AW2764" s="118">
        <f t="shared" si="87"/>
        <v>-27080.906696367347</v>
      </c>
    </row>
    <row r="2765" spans="1:49" x14ac:dyDescent="0.2">
      <c r="A2765" s="108" t="s">
        <v>2803</v>
      </c>
      <c r="B2765" s="131">
        <v>45750.457639872686</v>
      </c>
      <c r="C2765" s="108" t="s">
        <v>4338</v>
      </c>
      <c r="D2765" s="108">
        <v>18566.099999999999</v>
      </c>
      <c r="E2765" s="108">
        <v>53594.2</v>
      </c>
      <c r="F2765" s="109">
        <v>10.1921</v>
      </c>
      <c r="G2765" s="109">
        <v>102</v>
      </c>
      <c r="H2765" s="109">
        <v>280.26799999999997</v>
      </c>
      <c r="I2765" s="109">
        <v>49.213700000000003</v>
      </c>
      <c r="J2765" s="110">
        <v>4.80755</v>
      </c>
      <c r="K2765" s="110">
        <v>0.10560441904939395</v>
      </c>
      <c r="L2765" s="111">
        <v>0.32236199999999998</v>
      </c>
      <c r="M2765" s="111">
        <v>6.8868235275197816E-3</v>
      </c>
      <c r="N2765" s="111">
        <v>0.92990700000000004</v>
      </c>
      <c r="O2765" s="112">
        <v>3.1025700000000001</v>
      </c>
      <c r="P2765" s="112">
        <v>6.591262066440691E-2</v>
      </c>
      <c r="Q2765" s="113">
        <v>0.10831300000000001</v>
      </c>
      <c r="R2765" s="113">
        <v>2.1971303247181311E-3</v>
      </c>
      <c r="S2765" s="112">
        <v>-0.40594689601407041</v>
      </c>
      <c r="T2765" s="114">
        <v>9.3272300000000002E-2</v>
      </c>
      <c r="U2765" s="114">
        <v>2.6293883473948844E-3</v>
      </c>
      <c r="V2765" s="115">
        <v>1771.2339395046429</v>
      </c>
      <c r="W2765" s="115">
        <v>37.036200706971727</v>
      </c>
      <c r="X2765" s="116">
        <v>1801.0172848439188</v>
      </c>
      <c r="Y2765" s="116">
        <v>38.26175367709908</v>
      </c>
      <c r="Z2765" s="116">
        <v>1786.8803040302585</v>
      </c>
      <c r="AA2765" s="116">
        <v>39.251272772601403</v>
      </c>
      <c r="AB2765" s="116">
        <v>1771.2339395046429</v>
      </c>
      <c r="AC2765" s="116">
        <v>37.036200706971727</v>
      </c>
      <c r="AD2765" s="132">
        <v>1.0084166573169753</v>
      </c>
      <c r="AF2765" s="118">
        <v>30.2014</v>
      </c>
      <c r="AG2765" s="118">
        <v>0.51858400000000004</v>
      </c>
      <c r="AH2765" s="118">
        <v>0.22311500000000001</v>
      </c>
      <c r="AI2765" s="118">
        <v>3.8293000000000001E-2</v>
      </c>
      <c r="AJ2765" s="118">
        <v>2.97858</v>
      </c>
      <c r="AK2765" s="118">
        <v>7.6975200000000008E-2</v>
      </c>
      <c r="AL2765" s="118">
        <v>26374.1875</v>
      </c>
      <c r="AM2765" s="118">
        <v>475.86500000000001</v>
      </c>
      <c r="AN2765" s="118">
        <v>53740.875</v>
      </c>
      <c r="AO2765" s="118">
        <v>573.59187499999996</v>
      </c>
      <c r="AP2765" s="118">
        <v>458479.37499999994</v>
      </c>
      <c r="AQ2765" s="118">
        <v>5297.6312500000004</v>
      </c>
      <c r="AR2765" s="118">
        <v>33.995750000000001</v>
      </c>
      <c r="AS2765" s="118">
        <v>26.358812499999999</v>
      </c>
      <c r="AT2765" s="118">
        <v>10.514624999999999</v>
      </c>
      <c r="AU2765" s="118">
        <v>30.4699375</v>
      </c>
      <c r="AV2765" s="118">
        <f t="shared" si="86"/>
        <v>14519.587514815034</v>
      </c>
      <c r="AW2765" s="118">
        <f t="shared" si="87"/>
        <v>11259.100941124967</v>
      </c>
    </row>
    <row r="2766" spans="1:49" x14ac:dyDescent="0.2">
      <c r="A2766" s="108" t="s">
        <v>2804</v>
      </c>
      <c r="B2766" s="131">
        <v>45750.458053368056</v>
      </c>
      <c r="C2766" s="108" t="s">
        <v>4338</v>
      </c>
      <c r="D2766" s="108">
        <v>18603.8</v>
      </c>
      <c r="E2766" s="108">
        <v>53754.1</v>
      </c>
      <c r="F2766" s="109">
        <v>10.2561</v>
      </c>
      <c r="G2766" s="109">
        <v>102</v>
      </c>
      <c r="H2766" s="109">
        <v>569.21299999999997</v>
      </c>
      <c r="I2766" s="109">
        <v>275.81799999999998</v>
      </c>
      <c r="J2766" s="110">
        <v>4.3719700000000001</v>
      </c>
      <c r="K2766" s="110">
        <v>9.3879099968257052E-2</v>
      </c>
      <c r="L2766" s="111">
        <v>0.30034699999999998</v>
      </c>
      <c r="M2766" s="111">
        <v>6.4171746957442256E-3</v>
      </c>
      <c r="N2766" s="111">
        <v>0.96667599999999998</v>
      </c>
      <c r="O2766" s="112">
        <v>3.3332099999999998</v>
      </c>
      <c r="P2766" s="112">
        <v>7.1374645791695529E-2</v>
      </c>
      <c r="Q2766" s="113">
        <v>0.105683</v>
      </c>
      <c r="R2766" s="113">
        <v>2.1218842362204873E-3</v>
      </c>
      <c r="S2766" s="112">
        <v>2.0567137041474951E-2</v>
      </c>
      <c r="T2766" s="114">
        <v>8.5930599999999996E-2</v>
      </c>
      <c r="U2766" s="114">
        <v>1.8426286906058961E-3</v>
      </c>
      <c r="V2766" s="115">
        <v>1726.2281004024933</v>
      </c>
      <c r="W2766" s="115">
        <v>36.864260360337568</v>
      </c>
      <c r="X2766" s="116">
        <v>1691.3637596036051</v>
      </c>
      <c r="Y2766" s="116">
        <v>36.217486820997713</v>
      </c>
      <c r="Z2766" s="116">
        <v>1706.6213174979425</v>
      </c>
      <c r="AA2766" s="116">
        <v>36.646196857102836</v>
      </c>
      <c r="AB2766" s="116">
        <v>1726.2281004024933</v>
      </c>
      <c r="AC2766" s="116">
        <v>36.864260360337568</v>
      </c>
      <c r="AD2766" s="132">
        <v>0.9917826865321907</v>
      </c>
      <c r="AF2766" s="118">
        <v>61.508699999999997</v>
      </c>
      <c r="AG2766" s="118">
        <v>1.22885</v>
      </c>
      <c r="AH2766" s="118">
        <v>0.46599100000000004</v>
      </c>
      <c r="AI2766" s="118">
        <v>4.4964700000000003E-2</v>
      </c>
      <c r="AJ2766" s="118">
        <v>16.732899999999997</v>
      </c>
      <c r="AK2766" s="118">
        <v>0.16444699999999998</v>
      </c>
      <c r="AL2766" s="118">
        <v>137485</v>
      </c>
      <c r="AM2766" s="118">
        <v>1209.1375</v>
      </c>
      <c r="AN2766" s="118">
        <v>99543.75</v>
      </c>
      <c r="AO2766" s="118">
        <v>1064.70625</v>
      </c>
      <c r="AP2766" s="118">
        <v>873212.5</v>
      </c>
      <c r="AQ2766" s="118">
        <v>8797.3125000000018</v>
      </c>
      <c r="AR2766" s="118">
        <v>24.474937499999999</v>
      </c>
      <c r="AS2766" s="118">
        <v>25.804625000000001</v>
      </c>
      <c r="AT2766" s="118">
        <v>-18.030812499999996</v>
      </c>
      <c r="AU2766" s="118">
        <v>31.403812500000004</v>
      </c>
      <c r="AV2766" s="118">
        <f t="shared" si="86"/>
        <v>30506.995636128413</v>
      </c>
      <c r="AW2766" s="118">
        <f t="shared" si="87"/>
        <v>32165.864415832089</v>
      </c>
    </row>
    <row r="2767" spans="1:49" x14ac:dyDescent="0.2">
      <c r="A2767" s="108" t="s">
        <v>2805</v>
      </c>
      <c r="B2767" s="131">
        <v>45750.458468159719</v>
      </c>
      <c r="C2767" s="108" t="s">
        <v>4338</v>
      </c>
      <c r="D2767" s="108">
        <v>18513.7</v>
      </c>
      <c r="E2767" s="108">
        <v>53798.3</v>
      </c>
      <c r="F2767" s="109">
        <v>10.1821</v>
      </c>
      <c r="G2767" s="109">
        <v>102</v>
      </c>
      <c r="H2767" s="109">
        <v>120.116</v>
      </c>
      <c r="I2767" s="109">
        <v>47.957999999999998</v>
      </c>
      <c r="J2767" s="110">
        <v>4.2210599999999996</v>
      </c>
      <c r="K2767" s="110">
        <v>9.5739152299777544E-2</v>
      </c>
      <c r="L2767" s="111">
        <v>0.30944199999999999</v>
      </c>
      <c r="M2767" s="111">
        <v>6.9541099618858487E-3</v>
      </c>
      <c r="N2767" s="111">
        <v>0.91776100000000005</v>
      </c>
      <c r="O2767" s="112">
        <v>3.2296499999999999</v>
      </c>
      <c r="P2767" s="112">
        <v>7.1519381773404611E-2</v>
      </c>
      <c r="Q2767" s="113">
        <v>9.9177699999999994E-2</v>
      </c>
      <c r="R2767" s="113">
        <v>2.0324821350545742E-3</v>
      </c>
      <c r="S2767" s="112">
        <v>-4.8013291780369484E-2</v>
      </c>
      <c r="T2767" s="114">
        <v>8.5699899999999996E-2</v>
      </c>
      <c r="U2767" s="114">
        <v>2.3701733789965661E-3</v>
      </c>
      <c r="V2767" s="115">
        <v>1608.7089652519335</v>
      </c>
      <c r="W2767" s="115">
        <v>38.195794163264566</v>
      </c>
      <c r="X2767" s="116">
        <v>1738.8910561669886</v>
      </c>
      <c r="Y2767" s="116">
        <v>38.507086931514444</v>
      </c>
      <c r="Z2767" s="116">
        <v>1680.2850531220258</v>
      </c>
      <c r="AA2767" s="116">
        <v>38.11105897757659</v>
      </c>
      <c r="AB2767" s="116">
        <v>1608.7089652519335</v>
      </c>
      <c r="AC2767" s="116">
        <v>38.195794163264566</v>
      </c>
      <c r="AD2767" s="132">
        <v>1.0356566489842141</v>
      </c>
      <c r="AF2767" s="118">
        <v>13.0122</v>
      </c>
      <c r="AG2767" s="118">
        <v>8.5246200000000008E-2</v>
      </c>
      <c r="AH2767" s="118">
        <v>8.4512100000000007E-2</v>
      </c>
      <c r="AI2767" s="118">
        <v>4.44395E-2</v>
      </c>
      <c r="AJ2767" s="118">
        <v>2.9154400000000003</v>
      </c>
      <c r="AK2767" s="118">
        <v>5.4218500000000003E-2</v>
      </c>
      <c r="AL2767" s="118">
        <v>23900.9375</v>
      </c>
      <c r="AM2767" s="118">
        <v>181.03687500000001</v>
      </c>
      <c r="AN2767" s="118">
        <v>20194.75</v>
      </c>
      <c r="AO2767" s="118">
        <v>308.99437499999999</v>
      </c>
      <c r="AP2767" s="118">
        <v>188216.25</v>
      </c>
      <c r="AQ2767" s="118">
        <v>2596.15</v>
      </c>
      <c r="AR2767" s="118">
        <v>-17.115437500000002</v>
      </c>
      <c r="AS2767" s="118">
        <v>25.928999999999998</v>
      </c>
      <c r="AT2767" s="118">
        <v>-43.090687500000001</v>
      </c>
      <c r="AU2767" s="118">
        <v>32.980062500000003</v>
      </c>
      <c r="AV2767" s="118">
        <f t="shared" si="86"/>
        <v>-26136.047214988332</v>
      </c>
      <c r="AW2767" s="118">
        <f t="shared" si="87"/>
        <v>-39596.396951620103</v>
      </c>
    </row>
    <row r="2768" spans="1:49" x14ac:dyDescent="0.2">
      <c r="A2768" s="108" t="s">
        <v>2806</v>
      </c>
      <c r="B2768" s="131">
        <v>45750.458887210647</v>
      </c>
      <c r="C2768" s="108" t="s">
        <v>4338</v>
      </c>
      <c r="D2768" s="108">
        <v>18508.2</v>
      </c>
      <c r="E2768" s="108">
        <v>53867.6</v>
      </c>
      <c r="F2768" s="109">
        <v>10.229100000000001</v>
      </c>
      <c r="G2768" s="109">
        <v>102</v>
      </c>
      <c r="H2768" s="109">
        <v>60.677399999999999</v>
      </c>
      <c r="I2768" s="109">
        <v>74.546800000000005</v>
      </c>
      <c r="J2768" s="110">
        <v>3.2149999999999999</v>
      </c>
      <c r="K2768" s="110">
        <v>7.3766379844004804E-2</v>
      </c>
      <c r="L2768" s="111">
        <v>0.25481999999999999</v>
      </c>
      <c r="M2768" s="111">
        <v>5.7834240965106472E-3</v>
      </c>
      <c r="N2768" s="111">
        <v>0.773926</v>
      </c>
      <c r="O2768" s="112">
        <v>3.9285199999999998</v>
      </c>
      <c r="P2768" s="112">
        <v>8.9078655731437709E-2</v>
      </c>
      <c r="Q2768" s="113">
        <v>9.2174699999999998E-2</v>
      </c>
      <c r="R2768" s="113">
        <v>1.9613221915343233E-3</v>
      </c>
      <c r="S2768" s="112">
        <v>0.26071886313367254</v>
      </c>
      <c r="T2768" s="114">
        <v>7.4131299999999997E-2</v>
      </c>
      <c r="U2768" s="114">
        <v>1.7475319044389433E-3</v>
      </c>
      <c r="V2768" s="115">
        <v>1470.9876797038321</v>
      </c>
      <c r="W2768" s="115">
        <v>40.387798026724013</v>
      </c>
      <c r="X2768" s="116">
        <v>1461.8918647704415</v>
      </c>
      <c r="Y2768" s="116">
        <v>33.148198848033267</v>
      </c>
      <c r="Z2768" s="116">
        <v>1465.2555574573178</v>
      </c>
      <c r="AA2768" s="116">
        <v>33.619470612732663</v>
      </c>
      <c r="AB2768" s="116">
        <v>1470.9876797038321</v>
      </c>
      <c r="AC2768" s="116">
        <v>40.387798026724013</v>
      </c>
      <c r="AD2768" s="132">
        <v>1.0017147751922038</v>
      </c>
      <c r="AF2768" s="118">
        <v>6.5878100000000002</v>
      </c>
      <c r="AG2768" s="118">
        <v>0.21601100000000001</v>
      </c>
      <c r="AH2768" s="118">
        <v>6.0310900000000001E-2</v>
      </c>
      <c r="AI2768" s="118">
        <v>3.5632299999999999E-2</v>
      </c>
      <c r="AJ2768" s="118">
        <v>4.5399000000000003</v>
      </c>
      <c r="AK2768" s="118">
        <v>0.13137599999999999</v>
      </c>
      <c r="AL2768" s="118">
        <v>31761.3125</v>
      </c>
      <c r="AM2768" s="118">
        <v>812.67499999999995</v>
      </c>
      <c r="AN2768" s="118">
        <v>7808</v>
      </c>
      <c r="AO2768" s="118">
        <v>201.11125000000001</v>
      </c>
      <c r="AP2768" s="118">
        <v>78867.5</v>
      </c>
      <c r="AQ2768" s="118">
        <v>1931.0124999999998</v>
      </c>
      <c r="AR2768" s="118">
        <v>-45.396250000000002</v>
      </c>
      <c r="AS2768" s="118">
        <v>24.545874999999999</v>
      </c>
      <c r="AT2768" s="118">
        <v>-3.6390437499999999</v>
      </c>
      <c r="AU2768" s="118">
        <v>34.337187499999999</v>
      </c>
      <c r="AV2768" s="118">
        <f t="shared" si="86"/>
        <v>-1769.9566142240144</v>
      </c>
      <c r="AW2768" s="118">
        <f t="shared" si="87"/>
        <v>-958.00099857471298</v>
      </c>
    </row>
    <row r="2769" spans="1:49" x14ac:dyDescent="0.2">
      <c r="A2769" s="108" t="s">
        <v>2807</v>
      </c>
      <c r="B2769" s="131">
        <v>45750.459306273151</v>
      </c>
      <c r="C2769" s="108" t="s">
        <v>4339</v>
      </c>
      <c r="D2769" s="108">
        <v>18438.8</v>
      </c>
      <c r="E2769" s="108">
        <v>53902.9</v>
      </c>
      <c r="F2769" s="109">
        <v>10.105</v>
      </c>
      <c r="G2769" s="109">
        <v>101</v>
      </c>
      <c r="H2769" s="109">
        <v>225.05500000000001</v>
      </c>
      <c r="I2769" s="109">
        <v>119.22</v>
      </c>
      <c r="J2769" s="110">
        <v>4.7213000000000003</v>
      </c>
      <c r="K2769" s="110">
        <v>0.10067553890871407</v>
      </c>
      <c r="L2769" s="111">
        <v>0.31503799999999998</v>
      </c>
      <c r="M2769" s="111">
        <v>6.6795438687458283E-3</v>
      </c>
      <c r="N2769" s="111">
        <v>0.91844300000000001</v>
      </c>
      <c r="O2769" s="112">
        <v>3.1802100000000002</v>
      </c>
      <c r="P2769" s="112">
        <v>6.7424533812923029E-2</v>
      </c>
      <c r="Q2769" s="113">
        <v>0.109102</v>
      </c>
      <c r="R2769" s="113">
        <v>2.2062050272993673E-3</v>
      </c>
      <c r="S2769" s="112">
        <v>8.8181407245700852E-2</v>
      </c>
      <c r="T2769" s="114">
        <v>9.1999600000000001E-2</v>
      </c>
      <c r="U2769" s="114">
        <v>1.9925070454803917E-3</v>
      </c>
      <c r="V2769" s="115">
        <v>1784.4747538465954</v>
      </c>
      <c r="W2769" s="115">
        <v>36.85981046599175</v>
      </c>
      <c r="X2769" s="116">
        <v>1762.5415127260426</v>
      </c>
      <c r="Y2769" s="116">
        <v>37.368142299243623</v>
      </c>
      <c r="Z2769" s="116">
        <v>1772.2258930757589</v>
      </c>
      <c r="AA2769" s="116">
        <v>37.790396046296379</v>
      </c>
      <c r="AB2769" s="116">
        <v>1784.4747538465954</v>
      </c>
      <c r="AC2769" s="116">
        <v>36.85981046599175</v>
      </c>
      <c r="AD2769" s="132">
        <v>0.99685139397355627</v>
      </c>
      <c r="AF2769" s="118">
        <v>24.482099999999999</v>
      </c>
      <c r="AG2769" s="118">
        <v>0.36808199999999996</v>
      </c>
      <c r="AH2769" s="118">
        <v>0.176258</v>
      </c>
      <c r="AI2769" s="118">
        <v>3.7079300000000003E-2</v>
      </c>
      <c r="AJ2769" s="118">
        <v>7.2716599999999998</v>
      </c>
      <c r="AK2769" s="118">
        <v>6.4712499999999992E-2</v>
      </c>
      <c r="AL2769" s="118">
        <v>63546.25</v>
      </c>
      <c r="AM2769" s="118">
        <v>515.11749999999995</v>
      </c>
      <c r="AN2769" s="118">
        <v>42548.687499999993</v>
      </c>
      <c r="AO2769" s="118">
        <v>382.15750000000003</v>
      </c>
      <c r="AP2769" s="118">
        <v>360281.875</v>
      </c>
      <c r="AQ2769" s="118">
        <v>3058.5124999999998</v>
      </c>
      <c r="AR2769" s="118">
        <v>-1.7908312500000001</v>
      </c>
      <c r="AS2769" s="118">
        <v>22.094374999999999</v>
      </c>
      <c r="AT2769" s="118">
        <v>-31.728687499999996</v>
      </c>
      <c r="AU2769" s="118">
        <v>32.881937499999999</v>
      </c>
      <c r="AV2769" s="118">
        <f t="shared" si="86"/>
        <v>65397.538098991259</v>
      </c>
      <c r="AW2769" s="118">
        <f t="shared" si="87"/>
        <v>806842.11473855074</v>
      </c>
    </row>
    <row r="2770" spans="1:49" x14ac:dyDescent="0.2">
      <c r="A2770" s="108" t="s">
        <v>2808</v>
      </c>
      <c r="B2770" s="131">
        <v>45750.459722361113</v>
      </c>
      <c r="C2770" s="108" t="s">
        <v>4338</v>
      </c>
      <c r="D2770" s="108">
        <v>18644.099999999999</v>
      </c>
      <c r="E2770" s="108">
        <v>53835.8</v>
      </c>
      <c r="F2770" s="109">
        <v>10.255100000000001</v>
      </c>
      <c r="G2770" s="109">
        <v>102</v>
      </c>
      <c r="H2770" s="109">
        <v>136.339</v>
      </c>
      <c r="I2770" s="109">
        <v>132.375</v>
      </c>
      <c r="J2770" s="110">
        <v>3.95777</v>
      </c>
      <c r="K2770" s="110">
        <v>9.1123118117248381E-2</v>
      </c>
      <c r="L2770" s="111">
        <v>0.29105399999999998</v>
      </c>
      <c r="M2770" s="111">
        <v>6.5753506004470963E-3</v>
      </c>
      <c r="N2770" s="111">
        <v>0.91302899999999998</v>
      </c>
      <c r="O2770" s="112">
        <v>3.44754</v>
      </c>
      <c r="P2770" s="112">
        <v>7.7717633131291389E-2</v>
      </c>
      <c r="Q2770" s="113">
        <v>9.9005599999999999E-2</v>
      </c>
      <c r="R2770" s="113">
        <v>2.0428820004672324E-3</v>
      </c>
      <c r="S2770" s="112">
        <v>3.6442096900802814E-2</v>
      </c>
      <c r="T2770" s="114">
        <v>8.3900799999999998E-2</v>
      </c>
      <c r="U2770" s="114">
        <v>1.8956634682920383E-3</v>
      </c>
      <c r="V2770" s="115">
        <v>1605.4712548404013</v>
      </c>
      <c r="W2770" s="115">
        <v>38.474136429657676</v>
      </c>
      <c r="X2770" s="116">
        <v>1641.8385244516519</v>
      </c>
      <c r="Y2770" s="116">
        <v>37.011841517184507</v>
      </c>
      <c r="Z2770" s="116">
        <v>1625.5945297359738</v>
      </c>
      <c r="AA2770" s="116">
        <v>37.427450898835453</v>
      </c>
      <c r="AB2770" s="116">
        <v>1605.4712548404013</v>
      </c>
      <c r="AC2770" s="116">
        <v>38.474136429657676</v>
      </c>
      <c r="AD2770" s="132">
        <v>1.0130479245247253</v>
      </c>
      <c r="AF2770" s="118">
        <v>14.8558</v>
      </c>
      <c r="AG2770" s="118">
        <v>0.32792699999999997</v>
      </c>
      <c r="AH2770" s="118">
        <v>0.117784</v>
      </c>
      <c r="AI2770" s="118">
        <v>4.7803000000000005E-2</v>
      </c>
      <c r="AJ2770" s="118">
        <v>8.0841899999999995</v>
      </c>
      <c r="AK2770" s="118">
        <v>0.13284000000000001</v>
      </c>
      <c r="AL2770" s="118">
        <v>64936.25</v>
      </c>
      <c r="AM2770" s="118">
        <v>971.40624999999989</v>
      </c>
      <c r="AN2770" s="118">
        <v>21530.812500000004</v>
      </c>
      <c r="AO2770" s="118">
        <v>335.40750000000003</v>
      </c>
      <c r="AP2770" s="118">
        <v>201427.5</v>
      </c>
      <c r="AQ2770" s="118">
        <v>2915.6437500000002</v>
      </c>
      <c r="AR2770" s="118">
        <v>5.8226250000000004</v>
      </c>
      <c r="AS2770" s="118">
        <v>24.283374999999999</v>
      </c>
      <c r="AT2770" s="118">
        <v>-6.3170000000000002</v>
      </c>
      <c r="AU2770" s="118">
        <v>32.096249999999998</v>
      </c>
      <c r="AV2770" s="118">
        <f t="shared" si="86"/>
        <v>27683.821936639932</v>
      </c>
      <c r="AW2770" s="118">
        <f t="shared" si="87"/>
        <v>115456.63314836184</v>
      </c>
    </row>
    <row r="2771" spans="1:49" x14ac:dyDescent="0.2">
      <c r="A2771" s="108" t="s">
        <v>2809</v>
      </c>
      <c r="B2771" s="131">
        <v>45750.460145868055</v>
      </c>
      <c r="C2771" s="108" t="s">
        <v>4339</v>
      </c>
      <c r="D2771" s="108">
        <v>18743.599999999999</v>
      </c>
      <c r="E2771" s="108">
        <v>53815.8</v>
      </c>
      <c r="F2771" s="109">
        <v>10.152100000000001</v>
      </c>
      <c r="G2771" s="109">
        <v>101</v>
      </c>
      <c r="H2771" s="109">
        <v>108.789</v>
      </c>
      <c r="I2771" s="109">
        <v>98.523700000000005</v>
      </c>
      <c r="J2771" s="110">
        <v>4.0316599999999996</v>
      </c>
      <c r="K2771" s="110">
        <v>8.8874256494217707E-2</v>
      </c>
      <c r="L2771" s="111">
        <v>0.29246499999999997</v>
      </c>
      <c r="M2771" s="111">
        <v>6.3674062246412387E-3</v>
      </c>
      <c r="N2771" s="111">
        <v>0.84344699999999995</v>
      </c>
      <c r="O2771" s="112">
        <v>3.42456</v>
      </c>
      <c r="P2771" s="112">
        <v>7.4727141979872347E-2</v>
      </c>
      <c r="Q2771" s="113">
        <v>0.100246</v>
      </c>
      <c r="R2771" s="113">
        <v>2.0680555123596175E-3</v>
      </c>
      <c r="S2771" s="112">
        <v>0.17897035634160582</v>
      </c>
      <c r="T2771" s="114">
        <v>8.9250300000000005E-2</v>
      </c>
      <c r="U2771" s="114">
        <v>2.0026495188624495E-3</v>
      </c>
      <c r="V2771" s="115">
        <v>1628.6520575293607</v>
      </c>
      <c r="W2771" s="115">
        <v>38.351059093259167</v>
      </c>
      <c r="X2771" s="116">
        <v>1651.5574032513246</v>
      </c>
      <c r="Y2771" s="116">
        <v>36.038546429518249</v>
      </c>
      <c r="Z2771" s="116">
        <v>1641.1377745404568</v>
      </c>
      <c r="AA2771" s="116">
        <v>36.177380909317307</v>
      </c>
      <c r="AB2771" s="116">
        <v>1628.6520575293607</v>
      </c>
      <c r="AC2771" s="116">
        <v>38.351059093259167</v>
      </c>
      <c r="AD2771" s="132">
        <v>1.008064393190472</v>
      </c>
      <c r="AF2771" s="118">
        <v>11.8703</v>
      </c>
      <c r="AG2771" s="118">
        <v>0.15265400000000001</v>
      </c>
      <c r="AH2771" s="118">
        <v>0.10505399999999999</v>
      </c>
      <c r="AI2771" s="118">
        <v>4.5118399999999996E-2</v>
      </c>
      <c r="AJ2771" s="118">
        <v>6.0229699999999999</v>
      </c>
      <c r="AK2771" s="118">
        <v>7.345829999999999E-2</v>
      </c>
      <c r="AL2771" s="118">
        <v>51262.875</v>
      </c>
      <c r="AM2771" s="118">
        <v>599.05624999999998</v>
      </c>
      <c r="AN2771" s="118">
        <v>17592.375</v>
      </c>
      <c r="AO2771" s="118">
        <v>153.61625000000001</v>
      </c>
      <c r="AP2771" s="118">
        <v>162603.75</v>
      </c>
      <c r="AQ2771" s="118">
        <v>1312.45</v>
      </c>
      <c r="AR2771" s="118">
        <v>27.953125</v>
      </c>
      <c r="AS2771" s="118">
        <v>27.809437500000001</v>
      </c>
      <c r="AT2771" s="118">
        <v>-48.175874999999998</v>
      </c>
      <c r="AU2771" s="118">
        <v>33.989624999999997</v>
      </c>
      <c r="AV2771" s="118">
        <f t="shared" si="86"/>
        <v>4165.3617431022913</v>
      </c>
      <c r="AW2771" s="118">
        <f t="shared" si="87"/>
        <v>4144.0869087990259</v>
      </c>
    </row>
    <row r="2772" spans="1:49" x14ac:dyDescent="0.2">
      <c r="A2772" s="108" t="s">
        <v>2810</v>
      </c>
      <c r="B2772" s="131">
        <v>45750.460561388885</v>
      </c>
      <c r="C2772" s="108" t="s">
        <v>4338</v>
      </c>
      <c r="D2772" s="108">
        <v>18715.3</v>
      </c>
      <c r="E2772" s="108">
        <v>53991</v>
      </c>
      <c r="F2772" s="109">
        <v>10.219099999999999</v>
      </c>
      <c r="G2772" s="109">
        <v>102</v>
      </c>
      <c r="H2772" s="109">
        <v>2264.66</v>
      </c>
      <c r="I2772" s="109">
        <v>321.03699999999998</v>
      </c>
      <c r="J2772" s="110">
        <v>3.44035</v>
      </c>
      <c r="K2772" s="110">
        <v>7.743541922634628E-2</v>
      </c>
      <c r="L2772" s="111">
        <v>0.24772</v>
      </c>
      <c r="M2772" s="111">
        <v>5.6908670130657599E-3</v>
      </c>
      <c r="N2772" s="111">
        <v>0.98126599999999997</v>
      </c>
      <c r="O2772" s="112">
        <v>4.0471000000000004</v>
      </c>
      <c r="P2772" s="112">
        <v>9.2285312742602765E-2</v>
      </c>
      <c r="Q2772" s="113">
        <v>0.100853</v>
      </c>
      <c r="R2772" s="113">
        <v>2.0281847979520999E-3</v>
      </c>
      <c r="S2772" s="112">
        <v>0.38593083244680626</v>
      </c>
      <c r="T2772" s="114">
        <v>7.1963899999999997E-2</v>
      </c>
      <c r="U2772" s="114">
        <v>1.6118359315032656E-3</v>
      </c>
      <c r="V2772" s="115">
        <v>1639.8665186734893</v>
      </c>
      <c r="W2772" s="115">
        <v>37.331334530825458</v>
      </c>
      <c r="X2772" s="116">
        <v>1423.4536384377186</v>
      </c>
      <c r="Y2772" s="116">
        <v>32.458764102152323</v>
      </c>
      <c r="Z2772" s="116">
        <v>1512.3036364132715</v>
      </c>
      <c r="AA2772" s="116">
        <v>34.038939666949481</v>
      </c>
      <c r="AB2772" s="116">
        <v>1639.8665186734893</v>
      </c>
      <c r="AC2772" s="116">
        <v>37.331334530825458</v>
      </c>
      <c r="AD2772" s="132">
        <v>0.94255105364127822</v>
      </c>
      <c r="AF2772" s="118">
        <v>247.36199999999999</v>
      </c>
      <c r="AG2772" s="118">
        <v>10.1134</v>
      </c>
      <c r="AH2772" s="118">
        <v>1.7860099999999999</v>
      </c>
      <c r="AI2772" s="118">
        <v>8.2103999999999996E-2</v>
      </c>
      <c r="AJ2772" s="118">
        <v>19.6402</v>
      </c>
      <c r="AK2772" s="118">
        <v>0.71566700000000005</v>
      </c>
      <c r="AL2772" s="118">
        <v>134585.625</v>
      </c>
      <c r="AM2772" s="118">
        <v>4364.25</v>
      </c>
      <c r="AN2772" s="118">
        <v>311324.375</v>
      </c>
      <c r="AO2772" s="118">
        <v>9168.8125</v>
      </c>
      <c r="AP2772" s="118">
        <v>2855975</v>
      </c>
      <c r="AQ2772" s="118">
        <v>79014.375000000015</v>
      </c>
      <c r="AR2772" s="118">
        <v>54.502937500000002</v>
      </c>
      <c r="AS2772" s="118">
        <v>21.21725</v>
      </c>
      <c r="AT2772" s="118">
        <v>31.811562500000001</v>
      </c>
      <c r="AU2772" s="118">
        <v>28.879312499999997</v>
      </c>
      <c r="AV2772" s="118">
        <f t="shared" si="86"/>
        <v>60528.547268982802</v>
      </c>
      <c r="AW2772" s="118">
        <f t="shared" si="87"/>
        <v>23622.369237638752</v>
      </c>
    </row>
    <row r="2773" spans="1:49" x14ac:dyDescent="0.2">
      <c r="A2773" s="108" t="s">
        <v>2811</v>
      </c>
      <c r="B2773" s="131">
        <v>45750.460977291666</v>
      </c>
      <c r="C2773" s="108" t="s">
        <v>4338</v>
      </c>
      <c r="D2773" s="108">
        <v>18519.400000000001</v>
      </c>
      <c r="E2773" s="108">
        <v>54076</v>
      </c>
      <c r="F2773" s="109">
        <v>10.197100000000001</v>
      </c>
      <c r="G2773" s="109">
        <v>102</v>
      </c>
      <c r="H2773" s="109">
        <v>153.5</v>
      </c>
      <c r="I2773" s="109">
        <v>119.318</v>
      </c>
      <c r="J2773" s="110">
        <v>3.82314</v>
      </c>
      <c r="K2773" s="110">
        <v>8.5320209188269103E-2</v>
      </c>
      <c r="L2773" s="111">
        <v>0.28060400000000002</v>
      </c>
      <c r="M2773" s="111">
        <v>6.1073114312682631E-3</v>
      </c>
      <c r="N2773" s="111">
        <v>0.92266599999999999</v>
      </c>
      <c r="O2773" s="112">
        <v>3.5653299999999999</v>
      </c>
      <c r="P2773" s="112">
        <v>7.7530989593839181E-2</v>
      </c>
      <c r="Q2773" s="113">
        <v>9.9631200000000003E-2</v>
      </c>
      <c r="R2773" s="113">
        <v>2.0241505184990568E-3</v>
      </c>
      <c r="S2773" s="112">
        <v>-0.20335473890241093</v>
      </c>
      <c r="T2773" s="114">
        <v>8.2502099999999995E-2</v>
      </c>
      <c r="U2773" s="114">
        <v>1.8590097918658199E-3</v>
      </c>
      <c r="V2773" s="115">
        <v>1617.207338362304</v>
      </c>
      <c r="W2773" s="115">
        <v>37.824394886462102</v>
      </c>
      <c r="X2773" s="116">
        <v>1593.7739525458389</v>
      </c>
      <c r="Y2773" s="116">
        <v>34.657905924490407</v>
      </c>
      <c r="Z2773" s="116">
        <v>1603.5296207003278</v>
      </c>
      <c r="AA2773" s="116">
        <v>35.785632406278026</v>
      </c>
      <c r="AB2773" s="116">
        <v>1617.207338362304</v>
      </c>
      <c r="AC2773" s="116">
        <v>37.824394886462102</v>
      </c>
      <c r="AD2773" s="132">
        <v>0.99798090839688525</v>
      </c>
      <c r="AF2773" s="118">
        <v>16.779299999999999</v>
      </c>
      <c r="AG2773" s="118">
        <v>0.40926899999999999</v>
      </c>
      <c r="AH2773" s="118">
        <v>0.12499099999999999</v>
      </c>
      <c r="AI2773" s="118">
        <v>3.8183999999999996E-2</v>
      </c>
      <c r="AJ2773" s="118">
        <v>7.3033400000000004</v>
      </c>
      <c r="AK2773" s="118">
        <v>5.9974600000000003E-2</v>
      </c>
      <c r="AL2773" s="118">
        <v>57334</v>
      </c>
      <c r="AM2773" s="118">
        <v>422.22437500000001</v>
      </c>
      <c r="AN2773" s="118">
        <v>23590.5</v>
      </c>
      <c r="AO2773" s="118">
        <v>413.83499999999998</v>
      </c>
      <c r="AP2773" s="118">
        <v>219418.75</v>
      </c>
      <c r="AQ2773" s="118">
        <v>3752.3874999999998</v>
      </c>
      <c r="AR2773" s="118">
        <v>-22.536937500000001</v>
      </c>
      <c r="AS2773" s="118">
        <v>21.73</v>
      </c>
      <c r="AT2773" s="118">
        <v>-34.441187499999998</v>
      </c>
      <c r="AU2773" s="118">
        <v>27.4665</v>
      </c>
      <c r="AV2773" s="118">
        <f t="shared" si="86"/>
        <v>-15015.386877019213</v>
      </c>
      <c r="AW2773" s="118">
        <f t="shared" si="87"/>
        <v>-14480.03638075327</v>
      </c>
    </row>
    <row r="2774" spans="1:49" x14ac:dyDescent="0.2">
      <c r="A2774" s="108" t="s">
        <v>2812</v>
      </c>
      <c r="B2774" s="131">
        <v>45750.461394502316</v>
      </c>
      <c r="C2774" s="108" t="s">
        <v>4339</v>
      </c>
      <c r="D2774" s="108">
        <v>18511.7</v>
      </c>
      <c r="E2774" s="108">
        <v>54015.4</v>
      </c>
      <c r="F2774" s="109">
        <v>10.096</v>
      </c>
      <c r="G2774" s="109">
        <v>101</v>
      </c>
      <c r="H2774" s="109">
        <v>365.53500000000003</v>
      </c>
      <c r="I2774" s="109">
        <v>351.68799999999999</v>
      </c>
      <c r="J2774" s="110">
        <v>3.61585</v>
      </c>
      <c r="K2774" s="110">
        <v>7.7946797016234096E-2</v>
      </c>
      <c r="L2774" s="111">
        <v>0.271953</v>
      </c>
      <c r="M2774" s="111">
        <v>5.8324968944012314E-3</v>
      </c>
      <c r="N2774" s="111">
        <v>0.95740499999999995</v>
      </c>
      <c r="O2774" s="112">
        <v>3.6780900000000001</v>
      </c>
      <c r="P2774" s="112">
        <v>7.8394789362877942E-2</v>
      </c>
      <c r="Q2774" s="113">
        <v>9.6536700000000003E-2</v>
      </c>
      <c r="R2774" s="113">
        <v>1.9447472551560527E-3</v>
      </c>
      <c r="S2774" s="112">
        <v>-0.12901677151368079</v>
      </c>
      <c r="T2774" s="114">
        <v>7.8510899999999995E-2</v>
      </c>
      <c r="U2774" s="114">
        <v>1.6827653172679783E-3</v>
      </c>
      <c r="V2774" s="115">
        <v>1558.2390424586949</v>
      </c>
      <c r="W2774" s="115">
        <v>37.795271525893682</v>
      </c>
      <c r="X2774" s="116">
        <v>1550.3388316817998</v>
      </c>
      <c r="Y2774" s="116">
        <v>33.043913050193161</v>
      </c>
      <c r="Z2774" s="116">
        <v>1553.3277218302039</v>
      </c>
      <c r="AA2774" s="116">
        <v>33.485050716481119</v>
      </c>
      <c r="AB2774" s="116">
        <v>1558.2390424586949</v>
      </c>
      <c r="AC2774" s="116">
        <v>37.795271525893682</v>
      </c>
      <c r="AD2774" s="132">
        <v>0.99850822416953289</v>
      </c>
      <c r="AF2774" s="118">
        <v>39.976100000000002</v>
      </c>
      <c r="AG2774" s="118">
        <v>0.52819700000000003</v>
      </c>
      <c r="AH2774" s="118">
        <v>0.24983900000000001</v>
      </c>
      <c r="AI2774" s="118">
        <v>4.0646799999999997E-2</v>
      </c>
      <c r="AJ2774" s="118">
        <v>21.532299999999999</v>
      </c>
      <c r="AK2774" s="118">
        <v>0.12059400000000001</v>
      </c>
      <c r="AL2774" s="118">
        <v>162182.5</v>
      </c>
      <c r="AM2774" s="118">
        <v>1001.0187500000001</v>
      </c>
      <c r="AN2774" s="118">
        <v>52999.374999999993</v>
      </c>
      <c r="AO2774" s="118">
        <v>420.36374999999998</v>
      </c>
      <c r="AP2774" s="118">
        <v>508726.875</v>
      </c>
      <c r="AQ2774" s="118">
        <v>3760.5374999999999</v>
      </c>
      <c r="AR2774" s="118">
        <v>-3.0536687499999999</v>
      </c>
      <c r="AS2774" s="118">
        <v>21.726812500000001</v>
      </c>
      <c r="AT2774" s="118">
        <v>-34.880499999999998</v>
      </c>
      <c r="AU2774" s="118">
        <v>30.349749999999997</v>
      </c>
      <c r="AV2774" s="118">
        <f t="shared" si="86"/>
        <v>102330.37429197686</v>
      </c>
      <c r="AW2774" s="118">
        <f t="shared" si="87"/>
        <v>728079.64361488668</v>
      </c>
    </row>
    <row r="2775" spans="1:49" x14ac:dyDescent="0.2">
      <c r="A2775" s="108" t="s">
        <v>2813</v>
      </c>
      <c r="B2775" s="131">
        <v>45750.461812986112</v>
      </c>
      <c r="C2775" s="108" t="s">
        <v>4339</v>
      </c>
      <c r="D2775" s="108">
        <v>18450</v>
      </c>
      <c r="E2775" s="108">
        <v>54088.1</v>
      </c>
      <c r="F2775" s="109">
        <v>10.148</v>
      </c>
      <c r="G2775" s="109">
        <v>101</v>
      </c>
      <c r="H2775" s="109">
        <v>75.758799999999994</v>
      </c>
      <c r="I2775" s="109">
        <v>101.125</v>
      </c>
      <c r="J2775" s="110">
        <v>4.0499599999999996</v>
      </c>
      <c r="K2775" s="110">
        <v>9.1816900184007511E-2</v>
      </c>
      <c r="L2775" s="111">
        <v>0.29363099999999998</v>
      </c>
      <c r="M2775" s="111">
        <v>6.5531060673546249E-3</v>
      </c>
      <c r="N2775" s="111">
        <v>0.841534</v>
      </c>
      <c r="O2775" s="112">
        <v>3.4043199999999998</v>
      </c>
      <c r="P2775" s="112">
        <v>7.5572813981285625E-2</v>
      </c>
      <c r="Q2775" s="113">
        <v>0.100621</v>
      </c>
      <c r="R2775" s="113">
        <v>2.1020862462810611E-3</v>
      </c>
      <c r="S2775" s="112">
        <v>0.13122564252680094</v>
      </c>
      <c r="T2775" s="114">
        <v>8.4538100000000005E-2</v>
      </c>
      <c r="U2775" s="114">
        <v>1.8885376801464672E-3</v>
      </c>
      <c r="V2775" s="115">
        <v>1635.5901665871775</v>
      </c>
      <c r="W2775" s="115">
        <v>38.802144540000782</v>
      </c>
      <c r="X2775" s="116">
        <v>1660.2137894893788</v>
      </c>
      <c r="Y2775" s="116">
        <v>36.85523919086517</v>
      </c>
      <c r="Z2775" s="116">
        <v>1649.0068525999945</v>
      </c>
      <c r="AA2775" s="116">
        <v>37.384739006784784</v>
      </c>
      <c r="AB2775" s="116">
        <v>1635.5901665871775</v>
      </c>
      <c r="AC2775" s="116">
        <v>38.802144540000782</v>
      </c>
      <c r="AD2775" s="132">
        <v>1.0093397620973361</v>
      </c>
      <c r="AF2775" s="118">
        <v>8.2866999999999997</v>
      </c>
      <c r="AG2775" s="118">
        <v>0.21035300000000001</v>
      </c>
      <c r="AH2775" s="118">
        <v>5.1995699999999999E-2</v>
      </c>
      <c r="AI2775" s="118">
        <v>4.5943699999999997E-2</v>
      </c>
      <c r="AJ2775" s="118">
        <v>6.1917</v>
      </c>
      <c r="AK2775" s="118">
        <v>0.13623099999999999</v>
      </c>
      <c r="AL2775" s="118">
        <v>49871.1875</v>
      </c>
      <c r="AM2775" s="118">
        <v>947.15</v>
      </c>
      <c r="AN2775" s="118">
        <v>12309.875</v>
      </c>
      <c r="AO2775" s="118">
        <v>202.50312500000001</v>
      </c>
      <c r="AP2775" s="118">
        <v>113395</v>
      </c>
      <c r="AQ2775" s="118">
        <v>1807.1374999999998</v>
      </c>
      <c r="AR2775" s="118">
        <v>15.970625</v>
      </c>
      <c r="AS2775" s="118">
        <v>24.059312500000001</v>
      </c>
      <c r="AT2775" s="118">
        <v>1.3065125000000002</v>
      </c>
      <c r="AU2775" s="118">
        <v>27.634499999999999</v>
      </c>
      <c r="AV2775" s="118">
        <f t="shared" si="86"/>
        <v>7236.4248020863834</v>
      </c>
      <c r="AW2775" s="118">
        <f t="shared" si="87"/>
        <v>10902.087266399329</v>
      </c>
    </row>
    <row r="2776" spans="1:49" x14ac:dyDescent="0.2">
      <c r="A2776" s="108" t="s">
        <v>2814</v>
      </c>
      <c r="B2776" s="131">
        <v>45750.46223315972</v>
      </c>
      <c r="C2776" s="108" t="s">
        <v>4338</v>
      </c>
      <c r="D2776" s="108">
        <v>18571.2</v>
      </c>
      <c r="E2776" s="108">
        <v>54121.2</v>
      </c>
      <c r="F2776" s="109">
        <v>10.1991</v>
      </c>
      <c r="G2776" s="109">
        <v>102</v>
      </c>
      <c r="H2776" s="109">
        <v>2115.27</v>
      </c>
      <c r="I2776" s="109">
        <v>922.42399999999998</v>
      </c>
      <c r="J2776" s="110">
        <v>3.5553400000000002</v>
      </c>
      <c r="K2776" s="110">
        <v>7.7036239021969405E-2</v>
      </c>
      <c r="L2776" s="111">
        <v>0.26470900000000003</v>
      </c>
      <c r="M2776" s="111">
        <v>5.7245601142183848E-3</v>
      </c>
      <c r="N2776" s="111">
        <v>0.98062000000000005</v>
      </c>
      <c r="O2776" s="112">
        <v>3.7728100000000002</v>
      </c>
      <c r="P2776" s="112">
        <v>8.1677878977603244E-2</v>
      </c>
      <c r="Q2776" s="113">
        <v>9.75776E-2</v>
      </c>
      <c r="R2776" s="113">
        <v>1.9568499797143367E-3</v>
      </c>
      <c r="S2776" s="112">
        <v>5.5881559954195713E-2</v>
      </c>
      <c r="T2776" s="114">
        <v>7.9965400000000006E-2</v>
      </c>
      <c r="U2776" s="114">
        <v>1.8454890940650395E-3</v>
      </c>
      <c r="V2776" s="115">
        <v>1578.3336343874623</v>
      </c>
      <c r="W2776" s="115">
        <v>37.52572332462212</v>
      </c>
      <c r="X2776" s="116">
        <v>1515.6496249708532</v>
      </c>
      <c r="Y2776" s="116">
        <v>32.812425391371178</v>
      </c>
      <c r="Z2776" s="116">
        <v>1541.6515531055245</v>
      </c>
      <c r="AA2776" s="116">
        <v>33.404129431679543</v>
      </c>
      <c r="AB2776" s="116">
        <v>1578.3336343874623</v>
      </c>
      <c r="AC2776" s="116">
        <v>37.52572332462212</v>
      </c>
      <c r="AD2776" s="132">
        <v>0.98328402853752706</v>
      </c>
      <c r="AF2776" s="118">
        <v>231.34399999999999</v>
      </c>
      <c r="AG2776" s="118">
        <v>2.9459400000000002</v>
      </c>
      <c r="AH2776" s="118">
        <v>1.6511400000000001</v>
      </c>
      <c r="AI2776" s="118">
        <v>4.5528200000000005E-2</v>
      </c>
      <c r="AJ2776" s="118">
        <v>56.468299999999999</v>
      </c>
      <c r="AK2776" s="118">
        <v>0.68027700000000002</v>
      </c>
      <c r="AL2776" s="118">
        <v>435970</v>
      </c>
      <c r="AM2776" s="118">
        <v>4659.2312499999998</v>
      </c>
      <c r="AN2776" s="118">
        <v>303755</v>
      </c>
      <c r="AO2776" s="118">
        <v>1876.0375000000001</v>
      </c>
      <c r="AP2776" s="118">
        <v>2891581.25</v>
      </c>
      <c r="AQ2776" s="118">
        <v>16715.5625</v>
      </c>
      <c r="AR2776" s="118">
        <v>0.72811875000000004</v>
      </c>
      <c r="AS2776" s="118">
        <v>26.381374999999998</v>
      </c>
      <c r="AT2776" s="118">
        <v>1.1741062500000001</v>
      </c>
      <c r="AU2776" s="118">
        <v>28.576062499999999</v>
      </c>
      <c r="AV2776" s="118">
        <f t="shared" si="86"/>
        <v>6313664.2536635557</v>
      </c>
      <c r="AW2776" s="118">
        <f t="shared" si="87"/>
        <v>228758216.18377936</v>
      </c>
    </row>
    <row r="2777" spans="1:49" x14ac:dyDescent="0.2">
      <c r="A2777" s="108" t="s">
        <v>2815</v>
      </c>
      <c r="B2777" s="131">
        <v>45750.462651655092</v>
      </c>
      <c r="C2777" s="108" t="s">
        <v>4338</v>
      </c>
      <c r="D2777" s="108">
        <v>18569.400000000001</v>
      </c>
      <c r="E2777" s="108">
        <v>54189.599999999999</v>
      </c>
      <c r="F2777" s="109">
        <v>10.2461</v>
      </c>
      <c r="G2777" s="109">
        <v>102</v>
      </c>
      <c r="H2777" s="109">
        <v>85.783699999999996</v>
      </c>
      <c r="I2777" s="109">
        <v>78.215699999999998</v>
      </c>
      <c r="J2777" s="110">
        <v>3.8977400000000002</v>
      </c>
      <c r="K2777" s="110">
        <v>9.0777626439998968E-2</v>
      </c>
      <c r="L2777" s="111">
        <v>0.28628500000000001</v>
      </c>
      <c r="M2777" s="111">
        <v>6.4071405973647865E-3</v>
      </c>
      <c r="N2777" s="111">
        <v>0.89021399999999995</v>
      </c>
      <c r="O2777" s="112">
        <v>3.50007</v>
      </c>
      <c r="P2777" s="112">
        <v>7.8001432397424589E-2</v>
      </c>
      <c r="Q2777" s="113">
        <v>9.91731E-2</v>
      </c>
      <c r="R2777" s="113">
        <v>2.0543763231472465E-3</v>
      </c>
      <c r="S2777" s="112">
        <v>-0.15694238677127897</v>
      </c>
      <c r="T2777" s="114">
        <v>8.1474900000000003E-2</v>
      </c>
      <c r="U2777" s="114">
        <v>1.8828364140872674E-3</v>
      </c>
      <c r="V2777" s="115">
        <v>1608.6225164166638</v>
      </c>
      <c r="W2777" s="115">
        <v>38.609468516116046</v>
      </c>
      <c r="X2777" s="116">
        <v>1620.0482444188403</v>
      </c>
      <c r="Y2777" s="116">
        <v>36.103873241850181</v>
      </c>
      <c r="Z2777" s="116">
        <v>1614.7219129830457</v>
      </c>
      <c r="AA2777" s="116">
        <v>37.606567554853697</v>
      </c>
      <c r="AB2777" s="116">
        <v>1608.6225164166638</v>
      </c>
      <c r="AC2777" s="116">
        <v>38.609468516116046</v>
      </c>
      <c r="AD2777" s="132">
        <v>1.0060275224534097</v>
      </c>
      <c r="AF2777" s="118">
        <v>9.3779699999999995</v>
      </c>
      <c r="AG2777" s="118">
        <v>0.189747</v>
      </c>
      <c r="AH2777" s="118">
        <v>7.4844300000000002E-2</v>
      </c>
      <c r="AI2777" s="118">
        <v>3.6367200000000002E-2</v>
      </c>
      <c r="AJ2777" s="118">
        <v>4.7862900000000002</v>
      </c>
      <c r="AK2777" s="118">
        <v>0.10580200000000001</v>
      </c>
      <c r="AL2777" s="118">
        <v>37171.8125</v>
      </c>
      <c r="AM2777" s="118">
        <v>703.06875000000002</v>
      </c>
      <c r="AN2777" s="118">
        <v>13487.75</v>
      </c>
      <c r="AO2777" s="118">
        <v>180.31437500000001</v>
      </c>
      <c r="AP2777" s="118">
        <v>125626.25</v>
      </c>
      <c r="AQ2777" s="118">
        <v>1460.9125000000001</v>
      </c>
      <c r="AR2777" s="118">
        <v>-18.885249999999999</v>
      </c>
      <c r="AS2777" s="118">
        <v>30.353187499999997</v>
      </c>
      <c r="AT2777" s="118">
        <v>28.392250000000001</v>
      </c>
      <c r="AU2777" s="118">
        <v>32.496124999999999</v>
      </c>
      <c r="AV2777" s="118">
        <f t="shared" si="86"/>
        <v>-4942.4985388635896</v>
      </c>
      <c r="AW2777" s="118">
        <f t="shared" si="87"/>
        <v>-7944.0045366907289</v>
      </c>
    </row>
    <row r="2778" spans="1:49" x14ac:dyDescent="0.2">
      <c r="A2778" s="108" t="s">
        <v>2816</v>
      </c>
      <c r="B2778" s="131">
        <v>45750.463068495374</v>
      </c>
      <c r="C2778" s="108" t="s">
        <v>4339</v>
      </c>
      <c r="D2778" s="108">
        <v>18506.599999999999</v>
      </c>
      <c r="E2778" s="108">
        <v>54140</v>
      </c>
      <c r="F2778" s="109">
        <v>10.079000000000001</v>
      </c>
      <c r="G2778" s="109">
        <v>100</v>
      </c>
      <c r="H2778" s="109">
        <v>267.47699999999998</v>
      </c>
      <c r="I2778" s="109">
        <v>297.40600000000001</v>
      </c>
      <c r="J2778" s="110">
        <v>3.2184499999999998</v>
      </c>
      <c r="K2778" s="110">
        <v>6.998380410845069E-2</v>
      </c>
      <c r="L2778" s="111">
        <v>0.25297700000000001</v>
      </c>
      <c r="M2778" s="111">
        <v>5.3852727091299657E-3</v>
      </c>
      <c r="N2778" s="111">
        <v>0.91460300000000005</v>
      </c>
      <c r="O2778" s="112">
        <v>3.9500299999999999</v>
      </c>
      <c r="P2778" s="112">
        <v>8.481630006290064E-2</v>
      </c>
      <c r="Q2778" s="113">
        <v>9.2469599999999999E-2</v>
      </c>
      <c r="R2778" s="113">
        <v>1.8752065901934646E-3</v>
      </c>
      <c r="S2778" s="112">
        <v>-9.9438099214827699E-3</v>
      </c>
      <c r="T2778" s="114">
        <v>7.2243199999999994E-2</v>
      </c>
      <c r="U2778" s="114">
        <v>1.5343687667132044E-3</v>
      </c>
      <c r="V2778" s="115">
        <v>1477.048130446683</v>
      </c>
      <c r="W2778" s="115">
        <v>38.459947284801068</v>
      </c>
      <c r="X2778" s="116">
        <v>1454.7652754062606</v>
      </c>
      <c r="Y2778" s="116">
        <v>31.23718253277714</v>
      </c>
      <c r="Z2778" s="116">
        <v>1463.4985216547775</v>
      </c>
      <c r="AA2778" s="116">
        <v>31.823142771363585</v>
      </c>
      <c r="AB2778" s="116">
        <v>1477.048130446683</v>
      </c>
      <c r="AC2778" s="116">
        <v>38.459947284801068</v>
      </c>
      <c r="AD2778" s="132">
        <v>0.99466281412094704</v>
      </c>
      <c r="AF2778" s="118">
        <v>29.2194</v>
      </c>
      <c r="AG2778" s="118">
        <v>0.48949100000000001</v>
      </c>
      <c r="AH2778" s="118">
        <v>0.210142</v>
      </c>
      <c r="AI2778" s="118">
        <v>4.1205399999999996E-2</v>
      </c>
      <c r="AJ2778" s="118">
        <v>18.188500000000001</v>
      </c>
      <c r="AK2778" s="118">
        <v>0.221743</v>
      </c>
      <c r="AL2778" s="118">
        <v>125463.75</v>
      </c>
      <c r="AM2778" s="118">
        <v>1648.8812499999999</v>
      </c>
      <c r="AN2778" s="118">
        <v>34580.1875</v>
      </c>
      <c r="AO2778" s="118">
        <v>402.989375</v>
      </c>
      <c r="AP2778" s="118">
        <v>347606.875</v>
      </c>
      <c r="AQ2778" s="118">
        <v>3703.15</v>
      </c>
      <c r="AR2778" s="118">
        <v>-32.375687500000005</v>
      </c>
      <c r="AS2778" s="118">
        <v>27.429250000000003</v>
      </c>
      <c r="AT2778" s="118">
        <v>13.2231875</v>
      </c>
      <c r="AU2778" s="118">
        <v>33.640124999999998</v>
      </c>
      <c r="AV2778" s="118">
        <f t="shared" si="86"/>
        <v>-9814.4142901709911</v>
      </c>
      <c r="AW2778" s="118">
        <f t="shared" si="87"/>
        <v>-8315.601171748689</v>
      </c>
    </row>
    <row r="2779" spans="1:49" x14ac:dyDescent="0.2">
      <c r="A2779" s="108" t="s">
        <v>2817</v>
      </c>
      <c r="B2779" s="131">
        <v>45750.464365821761</v>
      </c>
      <c r="C2779" s="108" t="s">
        <v>4338</v>
      </c>
      <c r="D2779" s="108">
        <v>18432.900000000001</v>
      </c>
      <c r="E2779" s="108">
        <v>54178.6</v>
      </c>
      <c r="F2779" s="109">
        <v>10.3131</v>
      </c>
      <c r="G2779" s="109">
        <v>103</v>
      </c>
      <c r="H2779" s="109">
        <v>415.96699999999998</v>
      </c>
      <c r="I2779" s="109">
        <v>328.928</v>
      </c>
      <c r="J2779" s="110">
        <v>3.8719299999999999</v>
      </c>
      <c r="K2779" s="110">
        <v>8.4736832024332853E-2</v>
      </c>
      <c r="L2779" s="111">
        <v>0.28308800000000001</v>
      </c>
      <c r="M2779" s="111">
        <v>6.1738304546853241E-3</v>
      </c>
      <c r="N2779" s="111">
        <v>0.95716500000000004</v>
      </c>
      <c r="O2779" s="112">
        <v>3.5417399999999999</v>
      </c>
      <c r="P2779" s="112">
        <v>7.7177736447760631E-2</v>
      </c>
      <c r="Q2779" s="113">
        <v>9.9567299999999997E-2</v>
      </c>
      <c r="R2779" s="113">
        <v>2.0078455262646576E-3</v>
      </c>
      <c r="S2779" s="112">
        <v>5.713627678702448E-2</v>
      </c>
      <c r="T2779" s="114">
        <v>8.1571699999999997E-2</v>
      </c>
      <c r="U2779" s="114">
        <v>1.7544503734916528E-3</v>
      </c>
      <c r="V2779" s="115">
        <v>1616.0127922222696</v>
      </c>
      <c r="W2779" s="115">
        <v>37.549596470771704</v>
      </c>
      <c r="X2779" s="116">
        <v>1603.172065943407</v>
      </c>
      <c r="Y2779" s="116">
        <v>34.934577689438576</v>
      </c>
      <c r="Z2779" s="116">
        <v>1608.3665945108282</v>
      </c>
      <c r="AA2779" s="116">
        <v>35.198955030853426</v>
      </c>
      <c r="AB2779" s="116">
        <v>1616.0127922222696</v>
      </c>
      <c r="AC2779" s="116">
        <v>37.549596470771704</v>
      </c>
      <c r="AD2779" s="132">
        <v>0.99940695686784198</v>
      </c>
      <c r="AF2779" s="118">
        <v>45.247700000000002</v>
      </c>
      <c r="AG2779" s="118">
        <v>0.748166</v>
      </c>
      <c r="AH2779" s="118">
        <v>0.31959500000000002</v>
      </c>
      <c r="AI2779" s="118">
        <v>3.88726E-2</v>
      </c>
      <c r="AJ2779" s="118">
        <v>20.0535</v>
      </c>
      <c r="AK2779" s="118">
        <v>0.22633199999999998</v>
      </c>
      <c r="AL2779" s="118">
        <v>155378.75</v>
      </c>
      <c r="AM2779" s="118">
        <v>1634.54375</v>
      </c>
      <c r="AN2779" s="118">
        <v>64389.375</v>
      </c>
      <c r="AO2779" s="118">
        <v>641.53125</v>
      </c>
      <c r="AP2779" s="118">
        <v>598117.5</v>
      </c>
      <c r="AQ2779" s="118">
        <v>5741.15</v>
      </c>
      <c r="AR2779" s="118">
        <v>18.181124999999998</v>
      </c>
      <c r="AS2779" s="118">
        <v>25.888000000000002</v>
      </c>
      <c r="AT2779" s="118">
        <v>41.443125000000002</v>
      </c>
      <c r="AU2779" s="118">
        <v>30.457812499999999</v>
      </c>
      <c r="AV2779" s="118">
        <f t="shared" si="86"/>
        <v>69177.298989477073</v>
      </c>
      <c r="AW2779" s="118">
        <f t="shared" si="87"/>
        <v>98503.398830379432</v>
      </c>
    </row>
    <row r="2780" spans="1:49" x14ac:dyDescent="0.2">
      <c r="A2780" s="108" t="s">
        <v>2818</v>
      </c>
      <c r="B2780" s="131">
        <v>45750.464783391202</v>
      </c>
      <c r="C2780" s="108" t="s">
        <v>4338</v>
      </c>
      <c r="D2780" s="108">
        <v>18610.900000000001</v>
      </c>
      <c r="E2780" s="108">
        <v>54287.1</v>
      </c>
      <c r="F2780" s="109">
        <v>10.1701</v>
      </c>
      <c r="G2780" s="109">
        <v>102</v>
      </c>
      <c r="H2780" s="109">
        <v>225.74799999999999</v>
      </c>
      <c r="I2780" s="109">
        <v>401.73099999999999</v>
      </c>
      <c r="J2780" s="110">
        <v>3.9165800000000002</v>
      </c>
      <c r="K2780" s="110">
        <v>8.5339201899302997E-2</v>
      </c>
      <c r="L2780" s="111">
        <v>0.28271600000000002</v>
      </c>
      <c r="M2780" s="111">
        <v>6.1516853708882095E-3</v>
      </c>
      <c r="N2780" s="111">
        <v>0.91922800000000005</v>
      </c>
      <c r="O2780" s="112">
        <v>3.54271</v>
      </c>
      <c r="P2780" s="112">
        <v>7.6949684216376102E-2</v>
      </c>
      <c r="Q2780" s="113">
        <v>0.10063999999999999</v>
      </c>
      <c r="R2780" s="113">
        <v>2.0448023579801057E-3</v>
      </c>
      <c r="S2780" s="112">
        <v>0.16208142987570509</v>
      </c>
      <c r="T2780" s="114">
        <v>8.1109399999999998E-2</v>
      </c>
      <c r="U2780" s="114">
        <v>1.7451803262565732E-3</v>
      </c>
      <c r="V2780" s="115">
        <v>1635.9408441613391</v>
      </c>
      <c r="W2780" s="115">
        <v>37.73591855498195</v>
      </c>
      <c r="X2780" s="116">
        <v>1602.7834280359386</v>
      </c>
      <c r="Y2780" s="116">
        <v>34.813371304624496</v>
      </c>
      <c r="Z2780" s="116">
        <v>1616.8031989549709</v>
      </c>
      <c r="AA2780" s="116">
        <v>35.228871777687985</v>
      </c>
      <c r="AB2780" s="116">
        <v>1635.9408441613391</v>
      </c>
      <c r="AC2780" s="116">
        <v>37.73591855498195</v>
      </c>
      <c r="AD2780" s="132">
        <v>0.99252611079372588</v>
      </c>
      <c r="AF2780" s="118">
        <v>24.508900000000001</v>
      </c>
      <c r="AG2780" s="118">
        <v>0.47544999999999998</v>
      </c>
      <c r="AH2780" s="118">
        <v>0.18356899999999998</v>
      </c>
      <c r="AI2780" s="118">
        <v>4.4349399999999997E-2</v>
      </c>
      <c r="AJ2780" s="118">
        <v>24.4589</v>
      </c>
      <c r="AK2780" s="118">
        <v>0.19801299999999999</v>
      </c>
      <c r="AL2780" s="118">
        <v>189098.75</v>
      </c>
      <c r="AM2780" s="118">
        <v>1558.9125000000001</v>
      </c>
      <c r="AN2780" s="118">
        <v>35333.125</v>
      </c>
      <c r="AO2780" s="118">
        <v>479.51187499999997</v>
      </c>
      <c r="AP2780" s="118">
        <v>325881.875</v>
      </c>
      <c r="AQ2780" s="118">
        <v>4260.8937499999993</v>
      </c>
      <c r="AR2780" s="118">
        <v>2.4401687499999998</v>
      </c>
      <c r="AS2780" s="118">
        <v>28.416562500000001</v>
      </c>
      <c r="AT2780" s="118">
        <v>8.8911250000000006</v>
      </c>
      <c r="AU2780" s="118">
        <v>27.875500000000002</v>
      </c>
      <c r="AV2780" s="118">
        <f t="shared" si="86"/>
        <v>825948.05581475387</v>
      </c>
      <c r="AW2780" s="118">
        <f t="shared" si="87"/>
        <v>9618441.0784468111</v>
      </c>
    </row>
    <row r="2781" spans="1:49" x14ac:dyDescent="0.2">
      <c r="A2781" s="108" t="s">
        <v>2819</v>
      </c>
      <c r="B2781" s="131">
        <v>45750.465199861108</v>
      </c>
      <c r="C2781" s="108" t="s">
        <v>4338</v>
      </c>
      <c r="D2781" s="108">
        <v>18554.7</v>
      </c>
      <c r="E2781" s="108">
        <v>54331.199999999997</v>
      </c>
      <c r="F2781" s="109">
        <v>10.2761</v>
      </c>
      <c r="G2781" s="109">
        <v>103</v>
      </c>
      <c r="H2781" s="109">
        <v>262.34699999999998</v>
      </c>
      <c r="I2781" s="109">
        <v>245.31700000000001</v>
      </c>
      <c r="J2781" s="110">
        <v>3.9112300000000002</v>
      </c>
      <c r="K2781" s="110">
        <v>8.9439479364540136E-2</v>
      </c>
      <c r="L2781" s="111">
        <v>0.288161</v>
      </c>
      <c r="M2781" s="111">
        <v>6.5211112822892393E-3</v>
      </c>
      <c r="N2781" s="111">
        <v>0.95323800000000003</v>
      </c>
      <c r="O2781" s="112">
        <v>3.4744799999999998</v>
      </c>
      <c r="P2781" s="112">
        <v>7.8503176027470381E-2</v>
      </c>
      <c r="Q2781" s="113">
        <v>9.8732799999999996E-2</v>
      </c>
      <c r="R2781" s="113">
        <v>1.9998745158564327E-3</v>
      </c>
      <c r="S2781" s="112">
        <v>-3.1667460841898164E-2</v>
      </c>
      <c r="T2781" s="114">
        <v>0.103188</v>
      </c>
      <c r="U2781" s="114">
        <v>4.1909273726109834E-3</v>
      </c>
      <c r="V2781" s="115">
        <v>1600.3247288628461</v>
      </c>
      <c r="W2781" s="115">
        <v>37.793500184038031</v>
      </c>
      <c r="X2781" s="116">
        <v>1630.5902744616706</v>
      </c>
      <c r="Y2781" s="116">
        <v>36.841920329012048</v>
      </c>
      <c r="Z2781" s="116">
        <v>1617.0576241123331</v>
      </c>
      <c r="AA2781" s="116">
        <v>36.977828458839625</v>
      </c>
      <c r="AB2781" s="116">
        <v>1600.3247288628461</v>
      </c>
      <c r="AC2781" s="116">
        <v>37.793500184038031</v>
      </c>
      <c r="AD2781" s="132">
        <v>1.0101025795812015</v>
      </c>
      <c r="AF2781" s="118">
        <v>28.420999999999999</v>
      </c>
      <c r="AG2781" s="118">
        <v>1.2212799999999999</v>
      </c>
      <c r="AH2781" s="118">
        <v>0.184729</v>
      </c>
      <c r="AI2781" s="118">
        <v>3.8616499999999998E-2</v>
      </c>
      <c r="AJ2781" s="118">
        <v>14.9138</v>
      </c>
      <c r="AK2781" s="118">
        <v>1.31586</v>
      </c>
      <c r="AL2781" s="118">
        <v>137328.125</v>
      </c>
      <c r="AM2781" s="118">
        <v>7944.25</v>
      </c>
      <c r="AN2781" s="118">
        <v>40132.375</v>
      </c>
      <c r="AO2781" s="118">
        <v>1198.2062500000002</v>
      </c>
      <c r="AP2781" s="118">
        <v>378151.25</v>
      </c>
      <c r="AQ2781" s="118">
        <v>11428.9375</v>
      </c>
      <c r="AR2781" s="118">
        <v>-13.56475</v>
      </c>
      <c r="AS2781" s="118">
        <v>23.4355625</v>
      </c>
      <c r="AT2781" s="118">
        <v>38.622875000000001</v>
      </c>
      <c r="AU2781" s="118">
        <v>28.787749999999999</v>
      </c>
      <c r="AV2781" s="118">
        <f t="shared" si="86"/>
        <v>-16843.51079010445</v>
      </c>
      <c r="AW2781" s="118">
        <f t="shared" si="87"/>
        <v>-29104.667941497719</v>
      </c>
    </row>
    <row r="2782" spans="1:49" x14ac:dyDescent="0.2">
      <c r="A2782" s="108" t="s">
        <v>2820</v>
      </c>
      <c r="B2782" s="131">
        <v>45750.465618912036</v>
      </c>
      <c r="C2782" s="108" t="s">
        <v>4338</v>
      </c>
      <c r="D2782" s="108">
        <v>18620.8</v>
      </c>
      <c r="E2782" s="108">
        <v>54338.9</v>
      </c>
      <c r="F2782" s="109">
        <v>10.146000000000001</v>
      </c>
      <c r="G2782" s="109">
        <v>102</v>
      </c>
      <c r="H2782" s="109">
        <v>134.96</v>
      </c>
      <c r="I2782" s="109">
        <v>130.62799999999999</v>
      </c>
      <c r="J2782" s="110">
        <v>3.1833399999999998</v>
      </c>
      <c r="K2782" s="110">
        <v>7.0719353107052671E-2</v>
      </c>
      <c r="L2782" s="111">
        <v>0.24645600000000001</v>
      </c>
      <c r="M2782" s="111">
        <v>5.3487799378269434E-3</v>
      </c>
      <c r="N2782" s="111">
        <v>0.85752499999999998</v>
      </c>
      <c r="O2782" s="112">
        <v>4.0480900000000002</v>
      </c>
      <c r="P2782" s="112">
        <v>8.784437585577122E-2</v>
      </c>
      <c r="Q2782" s="113">
        <v>9.3800800000000004E-2</v>
      </c>
      <c r="R2782" s="113">
        <v>1.9381908071033668E-3</v>
      </c>
      <c r="S2782" s="112">
        <v>4.9471310725590717E-2</v>
      </c>
      <c r="T2782" s="114">
        <v>6.0620399999999998E-2</v>
      </c>
      <c r="U2782" s="114">
        <v>1.6936296265901824E-3</v>
      </c>
      <c r="V2782" s="115">
        <v>1504.1068064275539</v>
      </c>
      <c r="W2782" s="115">
        <v>39.045702957097582</v>
      </c>
      <c r="X2782" s="116">
        <v>1423.1412666139879</v>
      </c>
      <c r="Y2782" s="116">
        <v>30.882454767630527</v>
      </c>
      <c r="Z2782" s="116">
        <v>1455.5796833391676</v>
      </c>
      <c r="AA2782" s="116">
        <v>32.336367966197294</v>
      </c>
      <c r="AB2782" s="116">
        <v>1504.1068064275539</v>
      </c>
      <c r="AC2782" s="116">
        <v>39.045702957097582</v>
      </c>
      <c r="AD2782" s="132">
        <v>0.97732342797349614</v>
      </c>
      <c r="AF2782" s="118">
        <v>14.585699999999999</v>
      </c>
      <c r="AG2782" s="118">
        <v>0.39027899999999999</v>
      </c>
      <c r="AH2782" s="118">
        <v>0.11319699999999999</v>
      </c>
      <c r="AI2782" s="118">
        <v>3.9945700000000001E-2</v>
      </c>
      <c r="AJ2782" s="118">
        <v>7.9278500000000003</v>
      </c>
      <c r="AK2782" s="118">
        <v>0.19261699999999998</v>
      </c>
      <c r="AL2782" s="118">
        <v>48182.187499999993</v>
      </c>
      <c r="AM2782" s="118">
        <v>1211.9375</v>
      </c>
      <c r="AN2782" s="118">
        <v>17141</v>
      </c>
      <c r="AO2782" s="118">
        <v>411.71812500000004</v>
      </c>
      <c r="AP2782" s="118">
        <v>167938.125</v>
      </c>
      <c r="AQ2782" s="118">
        <v>4544.6687500000007</v>
      </c>
      <c r="AR2782" s="118">
        <v>23.286125000000002</v>
      </c>
      <c r="AS2782" s="118">
        <v>28.748312499999997</v>
      </c>
      <c r="AT2782" s="118">
        <v>13.804937499999999</v>
      </c>
      <c r="AU2782" s="118">
        <v>27.559312500000001</v>
      </c>
      <c r="AV2782" s="118">
        <f t="shared" si="86"/>
        <v>8350.9873994461141</v>
      </c>
      <c r="AW2782" s="118">
        <f t="shared" si="87"/>
        <v>10312.341130351348</v>
      </c>
    </row>
    <row r="2783" spans="1:49" x14ac:dyDescent="0.2">
      <c r="A2783" s="108" t="s">
        <v>2821</v>
      </c>
      <c r="B2783" s="131">
        <v>45750.466034074074</v>
      </c>
      <c r="C2783" s="108" t="s">
        <v>4339</v>
      </c>
      <c r="D2783" s="108">
        <v>18599.900000000001</v>
      </c>
      <c r="E2783" s="108">
        <v>54401.7</v>
      </c>
      <c r="F2783" s="109">
        <v>10.144</v>
      </c>
      <c r="G2783" s="109">
        <v>101</v>
      </c>
      <c r="H2783" s="109">
        <v>501.048</v>
      </c>
      <c r="I2783" s="109">
        <v>411.291</v>
      </c>
      <c r="J2783" s="110">
        <v>4.1017999999999999</v>
      </c>
      <c r="K2783" s="110">
        <v>8.8398660206193164E-2</v>
      </c>
      <c r="L2783" s="111">
        <v>0.29572799999999999</v>
      </c>
      <c r="M2783" s="111">
        <v>6.3696287895057121E-3</v>
      </c>
      <c r="N2783" s="111">
        <v>0.97009199999999995</v>
      </c>
      <c r="O2783" s="112">
        <v>3.3892099999999998</v>
      </c>
      <c r="P2783" s="112">
        <v>7.2923225106203304E-2</v>
      </c>
      <c r="Q2783" s="113">
        <v>0.10084899999999999</v>
      </c>
      <c r="R2783" s="113">
        <v>2.0295055402299346E-3</v>
      </c>
      <c r="S2783" s="112">
        <v>9.8253562654280008E-2</v>
      </c>
      <c r="T2783" s="114">
        <v>8.8794499999999998E-2</v>
      </c>
      <c r="U2783" s="114">
        <v>2.0118287447943974E-3</v>
      </c>
      <c r="V2783" s="115">
        <v>1639.7928917502134</v>
      </c>
      <c r="W2783" s="115">
        <v>37.357479898392079</v>
      </c>
      <c r="X2783" s="116">
        <v>1666.7358618198359</v>
      </c>
      <c r="Y2783" s="116">
        <v>35.861972094992538</v>
      </c>
      <c r="Z2783" s="116">
        <v>1654.4821795594346</v>
      </c>
      <c r="AA2783" s="116">
        <v>35.656055392285424</v>
      </c>
      <c r="AB2783" s="116">
        <v>1639.7928917502134</v>
      </c>
      <c r="AC2783" s="116">
        <v>37.357479898392079</v>
      </c>
      <c r="AD2783" s="132">
        <v>1.0093241922801475</v>
      </c>
      <c r="AF2783" s="118">
        <v>54.009900000000002</v>
      </c>
      <c r="AG2783" s="118">
        <v>0.787551</v>
      </c>
      <c r="AH2783" s="118">
        <v>0.390287</v>
      </c>
      <c r="AI2783" s="118">
        <v>3.8771699999999999E-2</v>
      </c>
      <c r="AJ2783" s="118">
        <v>24.9177</v>
      </c>
      <c r="AK2783" s="118">
        <v>0.296352</v>
      </c>
      <c r="AL2783" s="118">
        <v>211463.75</v>
      </c>
      <c r="AM2783" s="118">
        <v>2787.2750000000001</v>
      </c>
      <c r="AN2783" s="118">
        <v>81239.375</v>
      </c>
      <c r="AO2783" s="118">
        <v>909.64375000000007</v>
      </c>
      <c r="AP2783" s="118">
        <v>746350</v>
      </c>
      <c r="AQ2783" s="118">
        <v>8380.6875</v>
      </c>
      <c r="AR2783" s="118">
        <v>-42.934437500000001</v>
      </c>
      <c r="AS2783" s="118">
        <v>26.276437499999997</v>
      </c>
      <c r="AT2783" s="118">
        <v>10.3835</v>
      </c>
      <c r="AU2783" s="118">
        <v>30.0300625</v>
      </c>
      <c r="AV2783" s="118">
        <f t="shared" si="86"/>
        <v>-16467.208463062172</v>
      </c>
      <c r="AW2783" s="118">
        <f t="shared" si="87"/>
        <v>-10079.8431952884</v>
      </c>
    </row>
    <row r="2784" spans="1:49" x14ac:dyDescent="0.2">
      <c r="A2784" s="108" t="s">
        <v>2822</v>
      </c>
      <c r="B2784" s="131">
        <v>45750.466446643521</v>
      </c>
      <c r="C2784" s="108" t="s">
        <v>4338</v>
      </c>
      <c r="D2784" s="108">
        <v>18652</v>
      </c>
      <c r="E2784" s="108">
        <v>54381</v>
      </c>
      <c r="F2784" s="109">
        <v>10.1831</v>
      </c>
      <c r="G2784" s="109">
        <v>102</v>
      </c>
      <c r="H2784" s="109">
        <v>225.00800000000001</v>
      </c>
      <c r="I2784" s="109">
        <v>178.92099999999999</v>
      </c>
      <c r="J2784" s="110">
        <v>3.4713699999999998</v>
      </c>
      <c r="K2784" s="110">
        <v>7.6630659443593457E-2</v>
      </c>
      <c r="L2784" s="111">
        <v>0.267737</v>
      </c>
      <c r="M2784" s="111">
        <v>5.9382688985258995E-3</v>
      </c>
      <c r="N2784" s="111">
        <v>0.903362</v>
      </c>
      <c r="O2784" s="112">
        <v>3.7421899999999999</v>
      </c>
      <c r="P2784" s="112">
        <v>8.2806489653227053E-2</v>
      </c>
      <c r="Q2784" s="113">
        <v>9.4206600000000001E-2</v>
      </c>
      <c r="R2784" s="113">
        <v>1.9243848276849413E-3</v>
      </c>
      <c r="S2784" s="112">
        <v>0.24912669819532313</v>
      </c>
      <c r="T2784" s="114">
        <v>7.8039999999999998E-2</v>
      </c>
      <c r="U2784" s="114">
        <v>1.7124609690807554E-3</v>
      </c>
      <c r="V2784" s="115">
        <v>1512.2597556956869</v>
      </c>
      <c r="W2784" s="115">
        <v>38.558621165042361</v>
      </c>
      <c r="X2784" s="116">
        <v>1526.6917181181541</v>
      </c>
      <c r="Y2784" s="116">
        <v>33.782352568955176</v>
      </c>
      <c r="Z2784" s="116">
        <v>1520.2993345755146</v>
      </c>
      <c r="AA2784" s="116">
        <v>33.560680814830462</v>
      </c>
      <c r="AB2784" s="116">
        <v>1512.2597556956869</v>
      </c>
      <c r="AC2784" s="116">
        <v>38.558621165042361</v>
      </c>
      <c r="AD2784" s="132">
        <v>1.0056360431313598</v>
      </c>
      <c r="AF2784" s="118">
        <v>24.188600000000001</v>
      </c>
      <c r="AG2784" s="118">
        <v>0.82792200000000005</v>
      </c>
      <c r="AH2784" s="118">
        <v>0.164802</v>
      </c>
      <c r="AI2784" s="118">
        <v>3.8878100000000006E-2</v>
      </c>
      <c r="AJ2784" s="118">
        <v>10.819600000000001</v>
      </c>
      <c r="AK2784" s="118">
        <v>0.32092399999999999</v>
      </c>
      <c r="AL2784" s="118">
        <v>80687.5</v>
      </c>
      <c r="AM2784" s="118">
        <v>2085.4375</v>
      </c>
      <c r="AN2784" s="118">
        <v>30639.25</v>
      </c>
      <c r="AO2784" s="118">
        <v>752.00624999999991</v>
      </c>
      <c r="AP2784" s="118">
        <v>301415.625</v>
      </c>
      <c r="AQ2784" s="118">
        <v>7235.3125</v>
      </c>
      <c r="AR2784" s="118">
        <v>10.713749999999999</v>
      </c>
      <c r="AS2784" s="118">
        <v>26.287500000000001</v>
      </c>
      <c r="AT2784" s="118">
        <v>45.248500000000007</v>
      </c>
      <c r="AU2784" s="118">
        <v>30.46275</v>
      </c>
      <c r="AV2784" s="118">
        <f t="shared" si="86"/>
        <v>993914.17726258491</v>
      </c>
      <c r="AW2784" s="118">
        <f t="shared" si="87"/>
        <v>2438807.0719061154</v>
      </c>
    </row>
    <row r="2785" spans="1:49" x14ac:dyDescent="0.2">
      <c r="A2785" s="108" t="s">
        <v>2823</v>
      </c>
      <c r="B2785" s="131">
        <v>45750.466862175927</v>
      </c>
      <c r="C2785" s="108" t="s">
        <v>4339</v>
      </c>
      <c r="D2785" s="108">
        <v>18713.7</v>
      </c>
      <c r="E2785" s="108">
        <v>54393.1</v>
      </c>
      <c r="F2785" s="109">
        <v>10.086</v>
      </c>
      <c r="G2785" s="109">
        <v>101</v>
      </c>
      <c r="H2785" s="109">
        <v>314.08600000000001</v>
      </c>
      <c r="I2785" s="109">
        <v>354.77499999999998</v>
      </c>
      <c r="J2785" s="110">
        <v>3.6417899999999999</v>
      </c>
      <c r="K2785" s="110">
        <v>7.8955483288052894E-2</v>
      </c>
      <c r="L2785" s="111">
        <v>0.270895</v>
      </c>
      <c r="M2785" s="111">
        <v>5.849178361693204E-3</v>
      </c>
      <c r="N2785" s="111">
        <v>0.94010400000000005</v>
      </c>
      <c r="O2785" s="112">
        <v>3.69678</v>
      </c>
      <c r="P2785" s="112">
        <v>7.9551981620321705E-2</v>
      </c>
      <c r="Q2785" s="113">
        <v>9.7885899999999998E-2</v>
      </c>
      <c r="R2785" s="113">
        <v>1.9784464987471864E-3</v>
      </c>
      <c r="S2785" s="112">
        <v>3.3526425488008618E-2</v>
      </c>
      <c r="T2785" s="114">
        <v>7.7754500000000004E-2</v>
      </c>
      <c r="U2785" s="114">
        <v>1.727532498821368E-3</v>
      </c>
      <c r="V2785" s="115">
        <v>1584.2341818868215</v>
      </c>
      <c r="W2785" s="115">
        <v>37.791211598200135</v>
      </c>
      <c r="X2785" s="116">
        <v>1543.3682324933036</v>
      </c>
      <c r="Y2785" s="116">
        <v>33.212147129311369</v>
      </c>
      <c r="Z2785" s="116">
        <v>1560.3430509831628</v>
      </c>
      <c r="AA2785" s="116">
        <v>33.828869782587844</v>
      </c>
      <c r="AB2785" s="116">
        <v>1584.2341818868215</v>
      </c>
      <c r="AC2785" s="116">
        <v>37.791211598200135</v>
      </c>
      <c r="AD2785" s="132">
        <v>0.99142157808562448</v>
      </c>
      <c r="AF2785" s="118">
        <v>33.666799999999995</v>
      </c>
      <c r="AG2785" s="118">
        <v>0.55929700000000004</v>
      </c>
      <c r="AH2785" s="118">
        <v>0.25908300000000001</v>
      </c>
      <c r="AI2785" s="118">
        <v>4.2119900000000002E-2</v>
      </c>
      <c r="AJ2785" s="118">
        <v>21.4116</v>
      </c>
      <c r="AK2785" s="118">
        <v>0.24680200000000002</v>
      </c>
      <c r="AL2785" s="118">
        <v>159245</v>
      </c>
      <c r="AM2785" s="118">
        <v>2130.2562499999999</v>
      </c>
      <c r="AN2785" s="118">
        <v>45394.625</v>
      </c>
      <c r="AO2785" s="118">
        <v>502.62687500000004</v>
      </c>
      <c r="AP2785" s="118">
        <v>429336.25</v>
      </c>
      <c r="AQ2785" s="118">
        <v>4847.9937500000005</v>
      </c>
      <c r="AR2785" s="118">
        <v>-1.48639375</v>
      </c>
      <c r="AS2785" s="118">
        <v>25.613562500000004</v>
      </c>
      <c r="AT2785" s="118">
        <v>32.589000000000006</v>
      </c>
      <c r="AU2785" s="118">
        <v>29.82075</v>
      </c>
      <c r="AV2785" s="118">
        <f t="shared" si="86"/>
        <v>-47787.577374681408</v>
      </c>
      <c r="AW2785" s="118">
        <f t="shared" si="87"/>
        <v>-823476.52672902378</v>
      </c>
    </row>
    <row r="2786" spans="1:49" x14ac:dyDescent="0.2">
      <c r="A2786" s="108" t="s">
        <v>2824</v>
      </c>
      <c r="B2786" s="131">
        <v>45750.46727789352</v>
      </c>
      <c r="C2786" s="108" t="s">
        <v>4338</v>
      </c>
      <c r="D2786" s="108">
        <v>18738</v>
      </c>
      <c r="E2786" s="108">
        <v>54363.4</v>
      </c>
      <c r="F2786" s="109">
        <v>10.2011</v>
      </c>
      <c r="G2786" s="109">
        <v>102</v>
      </c>
      <c r="H2786" s="109">
        <v>65.7654</v>
      </c>
      <c r="I2786" s="109">
        <v>62.045299999999997</v>
      </c>
      <c r="J2786" s="110">
        <v>3.9160900000000001</v>
      </c>
      <c r="K2786" s="110">
        <v>8.7926389734425014E-2</v>
      </c>
      <c r="L2786" s="111">
        <v>0.28705399999999998</v>
      </c>
      <c r="M2786" s="111">
        <v>6.3808436983286152E-3</v>
      </c>
      <c r="N2786" s="111">
        <v>0.87727999999999995</v>
      </c>
      <c r="O2786" s="112">
        <v>3.49431</v>
      </c>
      <c r="P2786" s="112">
        <v>7.7615481242146539E-2</v>
      </c>
      <c r="Q2786" s="113">
        <v>9.9410999999999999E-2</v>
      </c>
      <c r="R2786" s="113">
        <v>2.0645285691220164E-3</v>
      </c>
      <c r="S2786" s="112">
        <v>0.19004494191672094</v>
      </c>
      <c r="T2786" s="114">
        <v>8.3351800000000004E-2</v>
      </c>
      <c r="U2786" s="114">
        <v>1.9819561412140279E-3</v>
      </c>
      <c r="V2786" s="115">
        <v>1613.0869066382752</v>
      </c>
      <c r="W2786" s="115">
        <v>38.685014087046198</v>
      </c>
      <c r="X2786" s="116">
        <v>1622.4091600014842</v>
      </c>
      <c r="Y2786" s="116">
        <v>36.036890752446666</v>
      </c>
      <c r="Z2786" s="116">
        <v>1617.9915153792349</v>
      </c>
      <c r="AA2786" s="116">
        <v>36.328111092499796</v>
      </c>
      <c r="AB2786" s="116">
        <v>1613.0869066382752</v>
      </c>
      <c r="AC2786" s="116">
        <v>38.685014087046198</v>
      </c>
      <c r="AD2786" s="132">
        <v>1.0060477885473509</v>
      </c>
      <c r="AF2786" s="118">
        <v>7.0279100000000003</v>
      </c>
      <c r="AG2786" s="118">
        <v>6.7885100000000004E-2</v>
      </c>
      <c r="AH2786" s="118">
        <v>4.6163200000000001E-2</v>
      </c>
      <c r="AI2786" s="118">
        <v>3.4027200000000001E-2</v>
      </c>
      <c r="AJ2786" s="118">
        <v>3.7368399999999999</v>
      </c>
      <c r="AK2786" s="118">
        <v>4.4413299999999996E-2</v>
      </c>
      <c r="AL2786" s="118">
        <v>29609.75</v>
      </c>
      <c r="AM2786" s="118">
        <v>218.28562500000001</v>
      </c>
      <c r="AN2786" s="118">
        <v>10198.625</v>
      </c>
      <c r="AO2786" s="118">
        <v>129.37562500000001</v>
      </c>
      <c r="AP2786" s="118">
        <v>95205.625</v>
      </c>
      <c r="AQ2786" s="118">
        <v>1028.73125</v>
      </c>
      <c r="AR2786" s="118">
        <v>-16.215812499999998</v>
      </c>
      <c r="AS2786" s="118">
        <v>28.671687500000001</v>
      </c>
      <c r="AT2786" s="118">
        <v>-15.568937500000002</v>
      </c>
      <c r="AU2786" s="118">
        <v>27.665500000000002</v>
      </c>
      <c r="AV2786" s="118">
        <f t="shared" si="86"/>
        <v>-7535.7810912079049</v>
      </c>
      <c r="AW2786" s="118">
        <f t="shared" si="87"/>
        <v>-13324.500088020824</v>
      </c>
    </row>
    <row r="2787" spans="1:49" x14ac:dyDescent="0.2">
      <c r="A2787" s="108" t="s">
        <v>2825</v>
      </c>
      <c r="B2787" s="131">
        <v>45750.467694733794</v>
      </c>
      <c r="C2787" s="108" t="s">
        <v>4339</v>
      </c>
      <c r="D2787" s="108">
        <v>18714.8</v>
      </c>
      <c r="E2787" s="108">
        <v>54294</v>
      </c>
      <c r="F2787" s="109">
        <v>10.099</v>
      </c>
      <c r="G2787" s="109">
        <v>101</v>
      </c>
      <c r="H2787" s="109">
        <v>315.83800000000002</v>
      </c>
      <c r="I2787" s="109">
        <v>135.018</v>
      </c>
      <c r="J2787" s="110">
        <v>4.05959</v>
      </c>
      <c r="K2787" s="110">
        <v>9.0228903417253162E-2</v>
      </c>
      <c r="L2787" s="111">
        <v>0.28967700000000002</v>
      </c>
      <c r="M2787" s="111">
        <v>6.3281707574701241E-3</v>
      </c>
      <c r="N2787" s="111">
        <v>0.96251500000000001</v>
      </c>
      <c r="O2787" s="112">
        <v>3.4426399999999999</v>
      </c>
      <c r="P2787" s="112">
        <v>7.5516677365003296E-2</v>
      </c>
      <c r="Q2787" s="113">
        <v>0.101988</v>
      </c>
      <c r="R2787" s="113">
        <v>2.0592171172715127E-3</v>
      </c>
      <c r="S2787" s="112">
        <v>-0.1033770095462779</v>
      </c>
      <c r="T2787" s="114">
        <v>8.0760200000000004E-2</v>
      </c>
      <c r="U2787" s="114">
        <v>1.7995015083127886E-3</v>
      </c>
      <c r="V2787" s="115">
        <v>1660.6133135272216</v>
      </c>
      <c r="W2787" s="115">
        <v>37.381124388402213</v>
      </c>
      <c r="X2787" s="116">
        <v>1643.9012114395198</v>
      </c>
      <c r="Y2787" s="116">
        <v>36.060104281660671</v>
      </c>
      <c r="Z2787" s="116">
        <v>1650.8829740951378</v>
      </c>
      <c r="AA2787" s="116">
        <v>36.69271045174952</v>
      </c>
      <c r="AB2787" s="116">
        <v>1660.6133135272216</v>
      </c>
      <c r="AC2787" s="116">
        <v>37.381124388402213</v>
      </c>
      <c r="AD2787" s="132">
        <v>0.9961664619227677</v>
      </c>
      <c r="AF2787" s="118">
        <v>33.647799999999997</v>
      </c>
      <c r="AG2787" s="118">
        <v>0.61056900000000003</v>
      </c>
      <c r="AH2787" s="118">
        <v>0.25349500000000003</v>
      </c>
      <c r="AI2787" s="118">
        <v>4.3039500000000001E-2</v>
      </c>
      <c r="AJ2787" s="118">
        <v>8.1147900000000011</v>
      </c>
      <c r="AK2787" s="118">
        <v>0.14644500000000002</v>
      </c>
      <c r="AL2787" s="118">
        <v>62687.5</v>
      </c>
      <c r="AM2787" s="118">
        <v>1171.46875</v>
      </c>
      <c r="AN2787" s="118">
        <v>50910.125</v>
      </c>
      <c r="AO2787" s="118">
        <v>611.6925</v>
      </c>
      <c r="AP2787" s="118">
        <v>460053.125</v>
      </c>
      <c r="AQ2787" s="118">
        <v>6132.4187499999998</v>
      </c>
      <c r="AR2787" s="118">
        <v>-17.229624999999999</v>
      </c>
      <c r="AS2787" s="118">
        <v>27.169750000000001</v>
      </c>
      <c r="AT2787" s="118">
        <v>0.70953750000000004</v>
      </c>
      <c r="AU2787" s="118">
        <v>37.226375000000004</v>
      </c>
      <c r="AV2787" s="118">
        <f t="shared" si="86"/>
        <v>-26450.672094324753</v>
      </c>
      <c r="AW2787" s="118">
        <f t="shared" si="87"/>
        <v>-41712.098972662236</v>
      </c>
    </row>
    <row r="2788" spans="1:49" x14ac:dyDescent="0.2">
      <c r="A2788" s="108" t="s">
        <v>2826</v>
      </c>
      <c r="B2788" s="131">
        <v>45750.468111562499</v>
      </c>
      <c r="C2788" s="108" t="s">
        <v>4338</v>
      </c>
      <c r="D2788" s="108">
        <v>18678.5</v>
      </c>
      <c r="E2788" s="108">
        <v>54242.2</v>
      </c>
      <c r="F2788" s="109">
        <v>10.1831</v>
      </c>
      <c r="G2788" s="109">
        <v>102</v>
      </c>
      <c r="H2788" s="109">
        <v>891.53599999999994</v>
      </c>
      <c r="I2788" s="109">
        <v>302.17399999999998</v>
      </c>
      <c r="J2788" s="110">
        <v>4.4313799999999999</v>
      </c>
      <c r="K2788" s="110">
        <v>9.5551286960302101E-2</v>
      </c>
      <c r="L2788" s="111">
        <v>0.301846</v>
      </c>
      <c r="M2788" s="111">
        <v>6.4930101031801888E-3</v>
      </c>
      <c r="N2788" s="111">
        <v>0.97675699999999999</v>
      </c>
      <c r="O2788" s="112">
        <v>3.3141699999999998</v>
      </c>
      <c r="P2788" s="112">
        <v>7.0843236415412292E-2</v>
      </c>
      <c r="Q2788" s="113">
        <v>0.10671799999999999</v>
      </c>
      <c r="R2788" s="113">
        <v>2.1423210548197485E-3</v>
      </c>
      <c r="S2788" s="112">
        <v>-0.19244551094657417</v>
      </c>
      <c r="T2788" s="114">
        <v>8.6871199999999996E-2</v>
      </c>
      <c r="U2788" s="114">
        <v>1.8955066429216226E-3</v>
      </c>
      <c r="V2788" s="115">
        <v>1744.1020177569756</v>
      </c>
      <c r="W2788" s="115">
        <v>36.775954330648119</v>
      </c>
      <c r="X2788" s="116">
        <v>1699.9048416400719</v>
      </c>
      <c r="Y2788" s="116">
        <v>36.336929179858494</v>
      </c>
      <c r="Z2788" s="116">
        <v>1719.4259624360434</v>
      </c>
      <c r="AA2788" s="116">
        <v>37.074988726699132</v>
      </c>
      <c r="AB2788" s="116">
        <v>1744.1020177569756</v>
      </c>
      <c r="AC2788" s="116">
        <v>36.775954330648119</v>
      </c>
      <c r="AD2788" s="132">
        <v>0.98965896751195259</v>
      </c>
      <c r="AF2788" s="118">
        <v>94.679200000000009</v>
      </c>
      <c r="AG2788" s="118">
        <v>3.41676</v>
      </c>
      <c r="AH2788" s="118">
        <v>0.64896300000000007</v>
      </c>
      <c r="AI2788" s="118">
        <v>4.9184799999999994E-2</v>
      </c>
      <c r="AJ2788" s="118">
        <v>18.121600000000001</v>
      </c>
      <c r="AK2788" s="118">
        <v>0.33849800000000002</v>
      </c>
      <c r="AL2788" s="118">
        <v>150461.25</v>
      </c>
      <c r="AM2788" s="118">
        <v>2979.8125</v>
      </c>
      <c r="AN2788" s="118">
        <v>153880.625</v>
      </c>
      <c r="AO2788" s="118">
        <v>4519.46875</v>
      </c>
      <c r="AP2788" s="118">
        <v>1334312.5</v>
      </c>
      <c r="AQ2788" s="118">
        <v>37918.25</v>
      </c>
      <c r="AR2788" s="118">
        <v>16.718874999999997</v>
      </c>
      <c r="AS2788" s="118">
        <v>28.915937499999998</v>
      </c>
      <c r="AT2788" s="118">
        <v>-23.191937500000002</v>
      </c>
      <c r="AU2788" s="118">
        <v>33.776499999999999</v>
      </c>
      <c r="AV2788" s="118">
        <f t="shared" si="86"/>
        <v>60500.062338735945</v>
      </c>
      <c r="AW2788" s="118">
        <f t="shared" si="87"/>
        <v>104651.30897325471</v>
      </c>
    </row>
    <row r="2789" spans="1:49" x14ac:dyDescent="0.2">
      <c r="A2789" s="108" t="s">
        <v>2827</v>
      </c>
      <c r="B2789" s="131">
        <v>45750.468525243057</v>
      </c>
      <c r="C2789" s="108" t="s">
        <v>4339</v>
      </c>
      <c r="D2789" s="108">
        <v>19249.900000000001</v>
      </c>
      <c r="E2789" s="108">
        <v>54549.7</v>
      </c>
      <c r="F2789" s="109">
        <v>10.087</v>
      </c>
      <c r="G2789" s="109">
        <v>101</v>
      </c>
      <c r="H2789" s="109">
        <v>691.22699999999998</v>
      </c>
      <c r="I2789" s="109">
        <v>304.61200000000002</v>
      </c>
      <c r="J2789" s="110">
        <v>4.0870699999999998</v>
      </c>
      <c r="K2789" s="110">
        <v>8.7902483345580179E-2</v>
      </c>
      <c r="L2789" s="111">
        <v>0.29622799999999999</v>
      </c>
      <c r="M2789" s="111">
        <v>6.3616045469048138E-3</v>
      </c>
      <c r="N2789" s="111">
        <v>0.96320099999999997</v>
      </c>
      <c r="O2789" s="112">
        <v>3.37724</v>
      </c>
      <c r="P2789" s="112">
        <v>7.2194919369232627E-2</v>
      </c>
      <c r="Q2789" s="113">
        <v>0.100178</v>
      </c>
      <c r="R2789" s="113">
        <v>2.0133479608343912E-3</v>
      </c>
      <c r="S2789" s="112">
        <v>-5.6262502955293989E-2</v>
      </c>
      <c r="T2789" s="114">
        <v>7.7423699999999998E-2</v>
      </c>
      <c r="U2789" s="114">
        <v>1.6700582445052629E-3</v>
      </c>
      <c r="V2789" s="115">
        <v>1627.3905008405527</v>
      </c>
      <c r="W2789" s="115">
        <v>37.367961525927562</v>
      </c>
      <c r="X2789" s="116">
        <v>1671.9392806317499</v>
      </c>
      <c r="Y2789" s="116">
        <v>35.740877626541788</v>
      </c>
      <c r="Z2789" s="116">
        <v>1651.9215923303809</v>
      </c>
      <c r="AA2789" s="116">
        <v>35.528633044705764</v>
      </c>
      <c r="AB2789" s="116">
        <v>1627.3905008405527</v>
      </c>
      <c r="AC2789" s="116">
        <v>37.367961525927562</v>
      </c>
      <c r="AD2789" s="132">
        <v>1.0126239715642829</v>
      </c>
      <c r="AF2789" s="118">
        <v>73.168800000000005</v>
      </c>
      <c r="AG2789" s="118">
        <v>0.38229099999999999</v>
      </c>
      <c r="AH2789" s="118">
        <v>0.50314200000000009</v>
      </c>
      <c r="AI2789" s="118">
        <v>4.23218E-2</v>
      </c>
      <c r="AJ2789" s="118">
        <v>18.228000000000002</v>
      </c>
      <c r="AK2789" s="118">
        <v>0.62374800000000008</v>
      </c>
      <c r="AL2789" s="118">
        <v>136222.5</v>
      </c>
      <c r="AM2789" s="118">
        <v>5068.1187500000005</v>
      </c>
      <c r="AN2789" s="118">
        <v>110543.75</v>
      </c>
      <c r="AO2789" s="118">
        <v>913.55624999999998</v>
      </c>
      <c r="AP2789" s="118">
        <v>1021487.5</v>
      </c>
      <c r="AQ2789" s="118">
        <v>8902.4375</v>
      </c>
      <c r="AR2789" s="118">
        <v>-8.4415624999999999</v>
      </c>
      <c r="AS2789" s="118">
        <v>22.977437500000001</v>
      </c>
      <c r="AT2789" s="118">
        <v>-18.902124999999998</v>
      </c>
      <c r="AU2789" s="118">
        <v>30.079374999999999</v>
      </c>
      <c r="AV2789" s="118">
        <f t="shared" si="86"/>
        <v>-249588.83339832188</v>
      </c>
      <c r="AW2789" s="118">
        <f t="shared" si="87"/>
        <v>-679369.63283979264</v>
      </c>
    </row>
    <row r="2790" spans="1:49" x14ac:dyDescent="0.2">
      <c r="A2790" s="108" t="s">
        <v>2828</v>
      </c>
      <c r="B2790" s="131">
        <v>45750.468941145831</v>
      </c>
      <c r="C2790" s="108" t="s">
        <v>4339</v>
      </c>
      <c r="D2790" s="108">
        <v>19303.599999999999</v>
      </c>
      <c r="E2790" s="108">
        <v>54578</v>
      </c>
      <c r="F2790" s="109">
        <v>10.116</v>
      </c>
      <c r="G2790" s="109">
        <v>101</v>
      </c>
      <c r="H2790" s="109">
        <v>815.25599999999997</v>
      </c>
      <c r="I2790" s="109">
        <v>502.51600000000002</v>
      </c>
      <c r="J2790" s="110">
        <v>3.2943899999999999</v>
      </c>
      <c r="K2790" s="110">
        <v>7.2092931368685512E-2</v>
      </c>
      <c r="L2790" s="111">
        <v>0.25591599999999998</v>
      </c>
      <c r="M2790" s="111">
        <v>5.5649424565668241E-3</v>
      </c>
      <c r="N2790" s="111">
        <v>0.97112900000000002</v>
      </c>
      <c r="O2790" s="112">
        <v>3.9127399999999999</v>
      </c>
      <c r="P2790" s="112">
        <v>8.4938352902855369E-2</v>
      </c>
      <c r="Q2790" s="113">
        <v>9.3659999999999993E-2</v>
      </c>
      <c r="R2790" s="113">
        <v>1.8840810657760989E-3</v>
      </c>
      <c r="S2790" s="112">
        <v>-8.1911238502679465E-2</v>
      </c>
      <c r="T2790" s="114">
        <v>7.5644000000000003E-2</v>
      </c>
      <c r="U2790" s="114">
        <v>1.646566853615425E-3</v>
      </c>
      <c r="V2790" s="115">
        <v>1501.267659410448</v>
      </c>
      <c r="W2790" s="115">
        <v>38.027119607711676</v>
      </c>
      <c r="X2790" s="116">
        <v>1467.1647711579346</v>
      </c>
      <c r="Y2790" s="116">
        <v>31.849435203782949</v>
      </c>
      <c r="Z2790" s="116">
        <v>1480.8110546386858</v>
      </c>
      <c r="AA2790" s="116">
        <v>32.405395151168378</v>
      </c>
      <c r="AB2790" s="116">
        <v>1501.267659410448</v>
      </c>
      <c r="AC2790" s="116">
        <v>38.027119607711676</v>
      </c>
      <c r="AD2790" s="132">
        <v>0.99269188514978701</v>
      </c>
      <c r="AF2790" s="118">
        <v>86.020200000000003</v>
      </c>
      <c r="AG2790" s="118">
        <v>2.1676199999999999</v>
      </c>
      <c r="AH2790" s="118">
        <v>0.63677499999999998</v>
      </c>
      <c r="AI2790" s="118">
        <v>4.5505700000000003E-2</v>
      </c>
      <c r="AJ2790" s="118">
        <v>30.003800000000002</v>
      </c>
      <c r="AK2790" s="118">
        <v>0.73768699999999998</v>
      </c>
      <c r="AL2790" s="118">
        <v>216161.875</v>
      </c>
      <c r="AM2790" s="118">
        <v>5057.2562500000004</v>
      </c>
      <c r="AN2790" s="118">
        <v>103596.25</v>
      </c>
      <c r="AO2790" s="118">
        <v>1764.425</v>
      </c>
      <c r="AP2790" s="118">
        <v>1026425</v>
      </c>
      <c r="AQ2790" s="118">
        <v>16934</v>
      </c>
      <c r="AR2790" s="118">
        <v>-21.052687500000001</v>
      </c>
      <c r="AS2790" s="118">
        <v>23.978187500000001</v>
      </c>
      <c r="AT2790" s="118">
        <v>9.2870000000000008</v>
      </c>
      <c r="AU2790" s="118">
        <v>31.307312500000002</v>
      </c>
      <c r="AV2790" s="118">
        <f t="shared" si="86"/>
        <v>-44262.715216722594</v>
      </c>
      <c r="AW2790" s="118">
        <f t="shared" si="87"/>
        <v>-50418.789718676053</v>
      </c>
    </row>
    <row r="2791" spans="1:49" x14ac:dyDescent="0.2">
      <c r="A2791" s="108" t="s">
        <v>2829</v>
      </c>
      <c r="B2791" s="131">
        <v>45750.469361319447</v>
      </c>
      <c r="C2791" s="108" t="s">
        <v>4339</v>
      </c>
      <c r="D2791" s="108">
        <v>19202</v>
      </c>
      <c r="E2791" s="108">
        <v>54515.5</v>
      </c>
      <c r="F2791" s="109">
        <v>10.177099999999999</v>
      </c>
      <c r="G2791" s="109">
        <v>101</v>
      </c>
      <c r="H2791" s="109">
        <v>202.53899999999999</v>
      </c>
      <c r="I2791" s="109">
        <v>161.988</v>
      </c>
      <c r="J2791" s="110">
        <v>3.8782399999999999</v>
      </c>
      <c r="K2791" s="110">
        <v>8.3198167031972525E-2</v>
      </c>
      <c r="L2791" s="111">
        <v>0.28316000000000002</v>
      </c>
      <c r="M2791" s="111">
        <v>6.0090530768166801E-3</v>
      </c>
      <c r="N2791" s="111">
        <v>0.885328</v>
      </c>
      <c r="O2791" s="112">
        <v>3.5352600000000001</v>
      </c>
      <c r="P2791" s="112">
        <v>7.4879315559972903E-2</v>
      </c>
      <c r="Q2791" s="113">
        <v>9.9379099999999998E-2</v>
      </c>
      <c r="R2791" s="113">
        <v>2.0209730546815806E-3</v>
      </c>
      <c r="S2791" s="112">
        <v>3.8234652421851145E-2</v>
      </c>
      <c r="T2791" s="114">
        <v>7.9460699999999995E-2</v>
      </c>
      <c r="U2791" s="114">
        <v>1.7270616945204939E-3</v>
      </c>
      <c r="V2791" s="115">
        <v>1612.4890472420229</v>
      </c>
      <c r="W2791" s="115">
        <v>37.883964248735118</v>
      </c>
      <c r="X2791" s="116">
        <v>1605.7731953647772</v>
      </c>
      <c r="Y2791" s="116">
        <v>34.011415797838112</v>
      </c>
      <c r="Z2791" s="116">
        <v>1608.3176195363203</v>
      </c>
      <c r="AA2791" s="116">
        <v>34.502526391003961</v>
      </c>
      <c r="AB2791" s="116">
        <v>1612.4890472420229</v>
      </c>
      <c r="AC2791" s="116">
        <v>37.883964248735118</v>
      </c>
      <c r="AD2791" s="132">
        <v>0.99881550660236729</v>
      </c>
      <c r="AF2791" s="118">
        <v>21.300199999999997</v>
      </c>
      <c r="AG2791" s="118">
        <v>0.24877299999999999</v>
      </c>
      <c r="AH2791" s="118">
        <v>0.14046299999999998</v>
      </c>
      <c r="AI2791" s="118">
        <v>3.7656500000000002E-2</v>
      </c>
      <c r="AJ2791" s="118">
        <v>9.6500400000000006</v>
      </c>
      <c r="AK2791" s="118">
        <v>0.10924</v>
      </c>
      <c r="AL2791" s="118">
        <v>73037.5</v>
      </c>
      <c r="AM2791" s="118">
        <v>583.38562500000012</v>
      </c>
      <c r="AN2791" s="118">
        <v>30365.375</v>
      </c>
      <c r="AO2791" s="118">
        <v>237.44499999999999</v>
      </c>
      <c r="AP2791" s="118">
        <v>283119.375</v>
      </c>
      <c r="AQ2791" s="118">
        <v>1671.7375000000002</v>
      </c>
      <c r="AR2791" s="118">
        <v>-6.3732499999999996</v>
      </c>
      <c r="AS2791" s="118">
        <v>26.037125</v>
      </c>
      <c r="AT2791" s="118">
        <v>-12.904249999999999</v>
      </c>
      <c r="AU2791" s="118">
        <v>31.756187500000003</v>
      </c>
      <c r="AV2791" s="118">
        <f t="shared" si="86"/>
        <v>-83164.693488407225</v>
      </c>
      <c r="AW2791" s="118">
        <f t="shared" si="87"/>
        <v>-339759.42912053759</v>
      </c>
    </row>
    <row r="2792" spans="1:49" x14ac:dyDescent="0.2">
      <c r="A2792" s="108" t="s">
        <v>2830</v>
      </c>
      <c r="B2792" s="131">
        <v>45750.469779444444</v>
      </c>
      <c r="C2792" s="108" t="s">
        <v>4339</v>
      </c>
      <c r="D2792" s="108">
        <v>19268.5</v>
      </c>
      <c r="E2792" s="108">
        <v>54471.6</v>
      </c>
      <c r="F2792" s="109">
        <v>10.118</v>
      </c>
      <c r="G2792" s="109">
        <v>101</v>
      </c>
      <c r="H2792" s="109">
        <v>374.87799999999999</v>
      </c>
      <c r="I2792" s="109">
        <v>172.65600000000001</v>
      </c>
      <c r="J2792" s="110">
        <v>4.4299499999999998</v>
      </c>
      <c r="K2792" s="110">
        <v>9.5196399538007737E-2</v>
      </c>
      <c r="L2792" s="111">
        <v>0.30235600000000001</v>
      </c>
      <c r="M2792" s="111">
        <v>6.4369424927755887E-3</v>
      </c>
      <c r="N2792" s="111">
        <v>0.96473799999999998</v>
      </c>
      <c r="O2792" s="112">
        <v>3.30782</v>
      </c>
      <c r="P2792" s="112">
        <v>7.0377045193159404E-2</v>
      </c>
      <c r="Q2792" s="113">
        <v>0.10642500000000001</v>
      </c>
      <c r="R2792" s="113">
        <v>2.1387708920333195E-3</v>
      </c>
      <c r="S2792" s="112">
        <v>-0.18397105178974246</v>
      </c>
      <c r="T2792" s="114">
        <v>8.4801000000000001E-2</v>
      </c>
      <c r="U2792" s="114">
        <v>1.9050385707843295E-3</v>
      </c>
      <c r="V2792" s="115">
        <v>1739.0637577439611</v>
      </c>
      <c r="W2792" s="115">
        <v>36.839280157438644</v>
      </c>
      <c r="X2792" s="116">
        <v>1702.7726901103395</v>
      </c>
      <c r="Y2792" s="116">
        <v>36.228123224834775</v>
      </c>
      <c r="Z2792" s="116">
        <v>1718.7370065462328</v>
      </c>
      <c r="AA2792" s="116">
        <v>36.934406658299665</v>
      </c>
      <c r="AB2792" s="116">
        <v>1739.0637577439611</v>
      </c>
      <c r="AC2792" s="116">
        <v>36.839280157438644</v>
      </c>
      <c r="AD2792" s="132">
        <v>0.99128270000405594</v>
      </c>
      <c r="AF2792" s="118">
        <v>39.2988</v>
      </c>
      <c r="AG2792" s="118">
        <v>1.1458600000000001</v>
      </c>
      <c r="AH2792" s="118">
        <v>0.28154499999999999</v>
      </c>
      <c r="AI2792" s="118">
        <v>3.78164E-2</v>
      </c>
      <c r="AJ2792" s="118">
        <v>10.2628</v>
      </c>
      <c r="AK2792" s="118">
        <v>0.288325</v>
      </c>
      <c r="AL2792" s="118">
        <v>83161.875</v>
      </c>
      <c r="AM2792" s="118">
        <v>2541.65</v>
      </c>
      <c r="AN2792" s="118">
        <v>63908.75</v>
      </c>
      <c r="AO2792" s="118">
        <v>1500.1312499999999</v>
      </c>
      <c r="AP2792" s="118">
        <v>557540</v>
      </c>
      <c r="AQ2792" s="118">
        <v>13190.75</v>
      </c>
      <c r="AR2792" s="118">
        <v>-11.9203125</v>
      </c>
      <c r="AS2792" s="118">
        <v>25.332687500000002</v>
      </c>
      <c r="AT2792" s="118">
        <v>5.4499750000000002</v>
      </c>
      <c r="AU2792" s="118">
        <v>31.530124999999998</v>
      </c>
      <c r="AV2792" s="118">
        <f t="shared" si="86"/>
        <v>-42320.569690631601</v>
      </c>
      <c r="AW2792" s="118">
        <f t="shared" si="87"/>
        <v>-89943.967540977435</v>
      </c>
    </row>
    <row r="2793" spans="1:49" x14ac:dyDescent="0.2">
      <c r="A2793" s="108" t="s">
        <v>2831</v>
      </c>
      <c r="B2793" s="131">
        <v>45750.470198310184</v>
      </c>
      <c r="C2793" s="108" t="s">
        <v>4338</v>
      </c>
      <c r="D2793" s="108">
        <v>19099.2</v>
      </c>
      <c r="E2793" s="108">
        <v>54545</v>
      </c>
      <c r="F2793" s="109">
        <v>10.2301</v>
      </c>
      <c r="G2793" s="109">
        <v>102</v>
      </c>
      <c r="H2793" s="109">
        <v>102.744</v>
      </c>
      <c r="I2793" s="109">
        <v>73.447299999999998</v>
      </c>
      <c r="J2793" s="110">
        <v>4.1109099999999996</v>
      </c>
      <c r="K2793" s="110">
        <v>0.10042406271845408</v>
      </c>
      <c r="L2793" s="111">
        <v>0.298819</v>
      </c>
      <c r="M2793" s="111">
        <v>7.1951345688875071E-3</v>
      </c>
      <c r="N2793" s="111">
        <v>0.93309399999999998</v>
      </c>
      <c r="O2793" s="112">
        <v>3.3487399999999998</v>
      </c>
      <c r="P2793" s="112">
        <v>8.0142613043748451E-2</v>
      </c>
      <c r="Q2793" s="113">
        <v>9.9575499999999997E-2</v>
      </c>
      <c r="R2793" s="113">
        <v>2.0490017386378665E-3</v>
      </c>
      <c r="S2793" s="112">
        <v>-4.5827487923120972E-3</v>
      </c>
      <c r="T2793" s="114">
        <v>8.7885000000000005E-2</v>
      </c>
      <c r="U2793" s="114">
        <v>2.2289746028162816E-3</v>
      </c>
      <c r="V2793" s="115">
        <v>1616.1661361683671</v>
      </c>
      <c r="W2793" s="115">
        <v>38.315360460303516</v>
      </c>
      <c r="X2793" s="116">
        <v>1684.4608688907056</v>
      </c>
      <c r="Y2793" s="116">
        <v>40.312802905822522</v>
      </c>
      <c r="Z2793" s="116">
        <v>1653.9144669349266</v>
      </c>
      <c r="AA2793" s="116">
        <v>40.402930289992149</v>
      </c>
      <c r="AB2793" s="116">
        <v>1616.1661361683671</v>
      </c>
      <c r="AC2793" s="116">
        <v>38.315360460303516</v>
      </c>
      <c r="AD2793" s="132">
        <v>1.0174930086707243</v>
      </c>
      <c r="AF2793" s="118">
        <v>10.7363</v>
      </c>
      <c r="AG2793" s="118">
        <v>0.25559999999999999</v>
      </c>
      <c r="AH2793" s="118">
        <v>0.104756</v>
      </c>
      <c r="AI2793" s="118">
        <v>4.4354999999999999E-2</v>
      </c>
      <c r="AJ2793" s="118">
        <v>4.3559099999999997</v>
      </c>
      <c r="AK2793" s="118">
        <v>0.19039900000000001</v>
      </c>
      <c r="AL2793" s="118">
        <v>35960.6875</v>
      </c>
      <c r="AM2793" s="118">
        <v>1804.2</v>
      </c>
      <c r="AN2793" s="118">
        <v>16499.375</v>
      </c>
      <c r="AO2793" s="118">
        <v>703.09374999999989</v>
      </c>
      <c r="AP2793" s="118">
        <v>151776.25</v>
      </c>
      <c r="AQ2793" s="118">
        <v>6213.1312500000004</v>
      </c>
      <c r="AR2793" s="118">
        <v>24.081624999999999</v>
      </c>
      <c r="AS2793" s="118">
        <v>23.44125</v>
      </c>
      <c r="AT2793" s="118">
        <v>-4.8767625000000008</v>
      </c>
      <c r="AU2793" s="118">
        <v>36.139625000000002</v>
      </c>
      <c r="AV2793" s="118">
        <f t="shared" si="86"/>
        <v>6021.9972956663632</v>
      </c>
      <c r="AW2793" s="118">
        <f t="shared" si="87"/>
        <v>5867.0425173723197</v>
      </c>
    </row>
    <row r="2794" spans="1:49" x14ac:dyDescent="0.2">
      <c r="A2794" s="108" t="s">
        <v>2832</v>
      </c>
      <c r="B2794" s="131">
        <v>45750.470612731478</v>
      </c>
      <c r="C2794" s="108" t="s">
        <v>4339</v>
      </c>
      <c r="D2794" s="108">
        <v>19137.3</v>
      </c>
      <c r="E2794" s="108">
        <v>54464.9</v>
      </c>
      <c r="F2794" s="109">
        <v>10.112</v>
      </c>
      <c r="G2794" s="109">
        <v>101</v>
      </c>
      <c r="H2794" s="109">
        <v>697.18299999999999</v>
      </c>
      <c r="I2794" s="109">
        <v>452.66699999999997</v>
      </c>
      <c r="J2794" s="110">
        <v>4.1447099999999999</v>
      </c>
      <c r="K2794" s="110">
        <v>9.0205916019128141E-2</v>
      </c>
      <c r="L2794" s="111">
        <v>0.29437600000000003</v>
      </c>
      <c r="M2794" s="111">
        <v>6.3984624544338783E-3</v>
      </c>
      <c r="N2794" s="111">
        <v>0.96814699999999998</v>
      </c>
      <c r="O2794" s="112">
        <v>3.40191</v>
      </c>
      <c r="P2794" s="112">
        <v>7.3714340006541465E-2</v>
      </c>
      <c r="Q2794" s="113">
        <v>0.101979</v>
      </c>
      <c r="R2794" s="113">
        <v>2.0516879724171021E-3</v>
      </c>
      <c r="S2794" s="112">
        <v>1.6800554631349929E-2</v>
      </c>
      <c r="T2794" s="114">
        <v>8.5286600000000004E-2</v>
      </c>
      <c r="U2794" s="114">
        <v>1.8611156011865571E-3</v>
      </c>
      <c r="V2794" s="115">
        <v>1660.4499269292469</v>
      </c>
      <c r="W2794" s="115">
        <v>37.248512428624096</v>
      </c>
      <c r="X2794" s="116">
        <v>1661.2505982003561</v>
      </c>
      <c r="Y2794" s="116">
        <v>35.996834552298992</v>
      </c>
      <c r="Z2794" s="116">
        <v>1660.5292924170474</v>
      </c>
      <c r="AA2794" s="116">
        <v>36.139938837475832</v>
      </c>
      <c r="AB2794" s="116">
        <v>1660.4499269292469</v>
      </c>
      <c r="AC2794" s="116">
        <v>37.248512428624096</v>
      </c>
      <c r="AD2794" s="132">
        <v>1.0001166872841327</v>
      </c>
      <c r="AF2794" s="118">
        <v>72.630399999999995</v>
      </c>
      <c r="AG2794" s="118">
        <v>0.395953</v>
      </c>
      <c r="AH2794" s="118">
        <v>0.51747900000000002</v>
      </c>
      <c r="AI2794" s="118">
        <v>3.90321E-2</v>
      </c>
      <c r="AJ2794" s="118">
        <v>26.7898</v>
      </c>
      <c r="AK2794" s="118">
        <v>0.407495</v>
      </c>
      <c r="AL2794" s="118">
        <v>216695.625</v>
      </c>
      <c r="AM2794" s="118">
        <v>2643.0687500000004</v>
      </c>
      <c r="AN2794" s="118">
        <v>111038.125</v>
      </c>
      <c r="AO2794" s="118">
        <v>1174.66875</v>
      </c>
      <c r="AP2794" s="118">
        <v>1008831.25</v>
      </c>
      <c r="AQ2794" s="118">
        <v>10573.4375</v>
      </c>
      <c r="AR2794" s="118">
        <v>42.360999999999997</v>
      </c>
      <c r="AS2794" s="118">
        <v>27.296312499999999</v>
      </c>
      <c r="AT2794" s="118">
        <v>3.5070124999999996</v>
      </c>
      <c r="AU2794" s="118">
        <v>32.5270625</v>
      </c>
      <c r="AV2794" s="118">
        <f t="shared" si="86"/>
        <v>24277.52140717343</v>
      </c>
      <c r="AW2794" s="118">
        <f t="shared" si="87"/>
        <v>15645.864464597678</v>
      </c>
    </row>
    <row r="2795" spans="1:49" x14ac:dyDescent="0.2">
      <c r="A2795" s="108" t="s">
        <v>2833</v>
      </c>
      <c r="B2795" s="131">
        <v>45750.471026782405</v>
      </c>
      <c r="C2795" s="108" t="s">
        <v>4338</v>
      </c>
      <c r="D2795" s="108">
        <v>19058.2</v>
      </c>
      <c r="E2795" s="108">
        <v>54482.5</v>
      </c>
      <c r="F2795" s="109">
        <v>10.229100000000001</v>
      </c>
      <c r="G2795" s="109">
        <v>102</v>
      </c>
      <c r="H2795" s="109">
        <v>161.517</v>
      </c>
      <c r="I2795" s="109">
        <v>54.587200000000003</v>
      </c>
      <c r="J2795" s="110">
        <v>3.3000400000000001</v>
      </c>
      <c r="K2795" s="110">
        <v>7.1866166032424461E-2</v>
      </c>
      <c r="L2795" s="111">
        <v>0.25668400000000002</v>
      </c>
      <c r="M2795" s="111">
        <v>5.5657060956180579E-3</v>
      </c>
      <c r="N2795" s="111">
        <v>0.89780000000000004</v>
      </c>
      <c r="O2795" s="112">
        <v>3.8976199999999999</v>
      </c>
      <c r="P2795" s="112">
        <v>8.5132106542244096E-2</v>
      </c>
      <c r="Q2795" s="113">
        <v>9.3362799999999996E-2</v>
      </c>
      <c r="R2795" s="113">
        <v>1.9003104616248892E-3</v>
      </c>
      <c r="S2795" s="112">
        <v>0.25780000534640385</v>
      </c>
      <c r="T2795" s="114">
        <v>7.5586600000000004E-2</v>
      </c>
      <c r="U2795" s="114">
        <v>2.0909813006873114E-3</v>
      </c>
      <c r="V2795" s="115">
        <v>1495.257207325772</v>
      </c>
      <c r="W2795" s="115">
        <v>38.507725464358899</v>
      </c>
      <c r="X2795" s="116">
        <v>1472.2531016300527</v>
      </c>
      <c r="Y2795" s="116">
        <v>32.157061977596321</v>
      </c>
      <c r="Z2795" s="116">
        <v>1481.3515145364202</v>
      </c>
      <c r="AA2795" s="116">
        <v>32.259928333007423</v>
      </c>
      <c r="AB2795" s="116">
        <v>1495.257207325772</v>
      </c>
      <c r="AC2795" s="116">
        <v>38.507725464358899</v>
      </c>
      <c r="AD2795" s="132">
        <v>0.9944578747856373</v>
      </c>
      <c r="AF2795" s="118">
        <v>16.776900000000001</v>
      </c>
      <c r="AG2795" s="118">
        <v>0.127188</v>
      </c>
      <c r="AH2795" s="118">
        <v>0.112846</v>
      </c>
      <c r="AI2795" s="118">
        <v>4.2324199999999999E-2</v>
      </c>
      <c r="AJ2795" s="118">
        <v>3.2237400000000003</v>
      </c>
      <c r="AK2795" s="118">
        <v>5.0546600000000004E-2</v>
      </c>
      <c r="AL2795" s="118">
        <v>23285.75</v>
      </c>
      <c r="AM2795" s="118">
        <v>177.60124999999999</v>
      </c>
      <c r="AN2795" s="118">
        <v>20336.75</v>
      </c>
      <c r="AO2795" s="118">
        <v>148.49375000000001</v>
      </c>
      <c r="AP2795" s="118">
        <v>202123.12500000003</v>
      </c>
      <c r="AQ2795" s="118">
        <v>1286.79375</v>
      </c>
      <c r="AR2795" s="118">
        <v>20.9631875</v>
      </c>
      <c r="AS2795" s="118">
        <v>28.07</v>
      </c>
      <c r="AT2795" s="118">
        <v>-35.694875000000003</v>
      </c>
      <c r="AU2795" s="118">
        <v>29.795750000000002</v>
      </c>
      <c r="AV2795" s="118">
        <f t="shared" si="86"/>
        <v>6927.8046470680729</v>
      </c>
      <c r="AW2795" s="118">
        <f t="shared" si="87"/>
        <v>9276.5317493246021</v>
      </c>
    </row>
    <row r="2796" spans="1:49" x14ac:dyDescent="0.2">
      <c r="A2796" s="108" t="s">
        <v>2834</v>
      </c>
      <c r="B2796" s="131">
        <v>45750.471443981478</v>
      </c>
      <c r="C2796" s="108" t="s">
        <v>4338</v>
      </c>
      <c r="D2796" s="108">
        <v>19008.400000000001</v>
      </c>
      <c r="E2796" s="108">
        <v>54484.4</v>
      </c>
      <c r="F2796" s="109">
        <v>10.245100000000001</v>
      </c>
      <c r="G2796" s="109">
        <v>103</v>
      </c>
      <c r="H2796" s="109">
        <v>179.37100000000001</v>
      </c>
      <c r="I2796" s="109">
        <v>117.6</v>
      </c>
      <c r="J2796" s="110">
        <v>3.91283</v>
      </c>
      <c r="K2796" s="110">
        <v>8.5763444740810171E-2</v>
      </c>
      <c r="L2796" s="111">
        <v>0.28447099999999997</v>
      </c>
      <c r="M2796" s="111">
        <v>6.3076640184778383E-3</v>
      </c>
      <c r="N2796" s="111">
        <v>0.91181500000000004</v>
      </c>
      <c r="O2796" s="112">
        <v>3.5104899999999999</v>
      </c>
      <c r="P2796" s="112">
        <v>7.7397906230918148E-2</v>
      </c>
      <c r="Q2796" s="113">
        <v>9.9775500000000003E-2</v>
      </c>
      <c r="R2796" s="113">
        <v>2.0305375990116513E-3</v>
      </c>
      <c r="S2796" s="112">
        <v>0.28406960901366785</v>
      </c>
      <c r="T2796" s="114">
        <v>8.2070500000000005E-2</v>
      </c>
      <c r="U2796" s="114">
        <v>1.9099001272477577E-3</v>
      </c>
      <c r="V2796" s="115">
        <v>1619.9013874059222</v>
      </c>
      <c r="W2796" s="115">
        <v>37.875666413396928</v>
      </c>
      <c r="X2796" s="116">
        <v>1615.7947860689624</v>
      </c>
      <c r="Y2796" s="116">
        <v>35.624409509946481</v>
      </c>
      <c r="Z2796" s="116">
        <v>1617.2150693823994</v>
      </c>
      <c r="AA2796" s="116">
        <v>35.446961722585158</v>
      </c>
      <c r="AB2796" s="116">
        <v>1619.9013874059222</v>
      </c>
      <c r="AC2796" s="116">
        <v>37.875666413396928</v>
      </c>
      <c r="AD2796" s="132">
        <v>0.99845485877668216</v>
      </c>
      <c r="AF2796" s="118">
        <v>18.578899999999997</v>
      </c>
      <c r="AG2796" s="118">
        <v>0.29396700000000003</v>
      </c>
      <c r="AH2796" s="118">
        <v>0.151672</v>
      </c>
      <c r="AI2796" s="118">
        <v>4.4953600000000003E-2</v>
      </c>
      <c r="AJ2796" s="118">
        <v>6.9310700000000001</v>
      </c>
      <c r="AK2796" s="118">
        <v>0.122929</v>
      </c>
      <c r="AL2796" s="118">
        <v>53883.375</v>
      </c>
      <c r="AM2796" s="118">
        <v>600.80499999999995</v>
      </c>
      <c r="AN2796" s="118">
        <v>26596.25</v>
      </c>
      <c r="AO2796" s="118">
        <v>209.21562499999999</v>
      </c>
      <c r="AP2796" s="118">
        <v>247379.375</v>
      </c>
      <c r="AQ2796" s="118">
        <v>1865.6187499999999</v>
      </c>
      <c r="AR2796" s="118">
        <v>-10.759375</v>
      </c>
      <c r="AS2796" s="118">
        <v>25.436625000000003</v>
      </c>
      <c r="AT2796" s="118">
        <v>16.004999999999999</v>
      </c>
      <c r="AU2796" s="118">
        <v>30.876437499999994</v>
      </c>
      <c r="AV2796" s="118">
        <f t="shared" si="86"/>
        <v>-17129.514046515218</v>
      </c>
      <c r="AW2796" s="118">
        <f t="shared" si="87"/>
        <v>-40496.705630194221</v>
      </c>
    </row>
    <row r="2797" spans="1:49" x14ac:dyDescent="0.2">
      <c r="A2797" s="108" t="s">
        <v>2835</v>
      </c>
      <c r="B2797" s="131">
        <v>45750.471864895837</v>
      </c>
      <c r="C2797" s="108" t="s">
        <v>4338</v>
      </c>
      <c r="D2797" s="108">
        <v>19022.099999999999</v>
      </c>
      <c r="E2797" s="108">
        <v>54526.400000000001</v>
      </c>
      <c r="F2797" s="109">
        <v>10.209099999999999</v>
      </c>
      <c r="G2797" s="109">
        <v>102</v>
      </c>
      <c r="H2797" s="109">
        <v>850.42600000000004</v>
      </c>
      <c r="I2797" s="109">
        <v>138.95699999999999</v>
      </c>
      <c r="J2797" s="110">
        <v>4.3085599999999999</v>
      </c>
      <c r="K2797" s="110">
        <v>0.10731411339395205</v>
      </c>
      <c r="L2797" s="111">
        <v>0.297989</v>
      </c>
      <c r="M2797" s="111">
        <v>7.176429656960347E-3</v>
      </c>
      <c r="N2797" s="111">
        <v>0.97688200000000003</v>
      </c>
      <c r="O2797" s="112">
        <v>3.3678699999999999</v>
      </c>
      <c r="P2797" s="112">
        <v>8.1942403940633818E-2</v>
      </c>
      <c r="Q2797" s="113">
        <v>0.10519299999999999</v>
      </c>
      <c r="R2797" s="113">
        <v>2.1218252940296473E-3</v>
      </c>
      <c r="S2797" s="112">
        <v>-0.2965951961866678</v>
      </c>
      <c r="T2797" s="114">
        <v>7.8680100000000003E-2</v>
      </c>
      <c r="U2797" s="114">
        <v>3.5924144219875304E-3</v>
      </c>
      <c r="V2797" s="115">
        <v>1717.6907807882617</v>
      </c>
      <c r="W2797" s="115">
        <v>37.07470606040561</v>
      </c>
      <c r="X2797" s="116">
        <v>1676.0353201265657</v>
      </c>
      <c r="Y2797" s="116">
        <v>40.778997770276334</v>
      </c>
      <c r="Z2797" s="116">
        <v>1694.2509847372994</v>
      </c>
      <c r="AA2797" s="116">
        <v>42.199027585530544</v>
      </c>
      <c r="AB2797" s="116">
        <v>1717.6907807882617</v>
      </c>
      <c r="AC2797" s="116">
        <v>37.07470606040561</v>
      </c>
      <c r="AD2797" s="132">
        <v>0.99193452886902211</v>
      </c>
      <c r="AF2797" s="118">
        <v>87.849699999999999</v>
      </c>
      <c r="AG2797" s="118">
        <v>2.6794000000000002</v>
      </c>
      <c r="AH2797" s="118">
        <v>0.63953599999999999</v>
      </c>
      <c r="AI2797" s="118">
        <v>4.1342999999999998E-2</v>
      </c>
      <c r="AJ2797" s="118">
        <v>8.1739099999999993</v>
      </c>
      <c r="AK2797" s="118">
        <v>0.375944</v>
      </c>
      <c r="AL2797" s="118">
        <v>62646.25</v>
      </c>
      <c r="AM2797" s="118">
        <v>3517.6875</v>
      </c>
      <c r="AN2797" s="118">
        <v>139581.25</v>
      </c>
      <c r="AO2797" s="118">
        <v>4294.7875000000004</v>
      </c>
      <c r="AP2797" s="118">
        <v>1231218.75</v>
      </c>
      <c r="AQ2797" s="118">
        <v>38057.375</v>
      </c>
      <c r="AR2797" s="118">
        <v>48.213124999999998</v>
      </c>
      <c r="AS2797" s="118">
        <v>26.641874999999999</v>
      </c>
      <c r="AT2797" s="118">
        <v>-4.9716437500000001</v>
      </c>
      <c r="AU2797" s="118">
        <v>32.879624999999997</v>
      </c>
      <c r="AV2797" s="118">
        <f t="shared" si="86"/>
        <v>24945.185370729971</v>
      </c>
      <c r="AW2797" s="118">
        <f t="shared" si="87"/>
        <v>13805.897260292724</v>
      </c>
    </row>
    <row r="2798" spans="1:49" x14ac:dyDescent="0.2">
      <c r="A2798" s="108" t="s">
        <v>2836</v>
      </c>
      <c r="B2798" s="131">
        <v>45750.472280787035</v>
      </c>
      <c r="C2798" s="108" t="s">
        <v>4338</v>
      </c>
      <c r="D2798" s="108">
        <v>19292.3</v>
      </c>
      <c r="E2798" s="108">
        <v>54336.2</v>
      </c>
      <c r="F2798" s="109">
        <v>10.2011</v>
      </c>
      <c r="G2798" s="109">
        <v>102</v>
      </c>
      <c r="H2798" s="109">
        <v>307.85399999999998</v>
      </c>
      <c r="I2798" s="109">
        <v>197.65899999999999</v>
      </c>
      <c r="J2798" s="110">
        <v>4.0327200000000003</v>
      </c>
      <c r="K2798" s="110">
        <v>8.5127410033725343E-2</v>
      </c>
      <c r="L2798" s="111">
        <v>0.292072</v>
      </c>
      <c r="M2798" s="111">
        <v>6.1488940529171587E-3</v>
      </c>
      <c r="N2798" s="111">
        <v>0.89541000000000004</v>
      </c>
      <c r="O2798" s="112">
        <v>3.42395</v>
      </c>
      <c r="P2798" s="112">
        <v>7.1786922716884874E-2</v>
      </c>
      <c r="Q2798" s="113">
        <v>0.100649</v>
      </c>
      <c r="R2798" s="113">
        <v>2.0395612970685634E-3</v>
      </c>
      <c r="S2798" s="112">
        <v>0.11245861314243316</v>
      </c>
      <c r="T2798" s="114">
        <v>8.3817299999999997E-2</v>
      </c>
      <c r="U2798" s="114">
        <v>1.7786583747915171E-3</v>
      </c>
      <c r="V2798" s="115">
        <v>1636.1069259587141</v>
      </c>
      <c r="W2798" s="115">
        <v>37.635026614231066</v>
      </c>
      <c r="X2798" s="116">
        <v>1651.8169656591795</v>
      </c>
      <c r="Y2798" s="116">
        <v>34.632181210652838</v>
      </c>
      <c r="Z2798" s="116">
        <v>1644.5487102088175</v>
      </c>
      <c r="AA2798" s="116">
        <v>34.715073789992893</v>
      </c>
      <c r="AB2798" s="116">
        <v>1636.1069259587141</v>
      </c>
      <c r="AC2798" s="116">
        <v>37.635026614231066</v>
      </c>
      <c r="AD2798" s="132">
        <v>1.0067381840622642</v>
      </c>
      <c r="AF2798" s="118">
        <v>31.7239</v>
      </c>
      <c r="AG2798" s="118">
        <v>0.52994200000000002</v>
      </c>
      <c r="AH2798" s="118">
        <v>0.23880299999999999</v>
      </c>
      <c r="AI2798" s="118">
        <v>4.2896499999999997E-2</v>
      </c>
      <c r="AJ2798" s="118">
        <v>11.605300000000002</v>
      </c>
      <c r="AK2798" s="118">
        <v>0.11136500000000001</v>
      </c>
      <c r="AL2798" s="118">
        <v>92589.375</v>
      </c>
      <c r="AM2798" s="118">
        <v>668.69375000000014</v>
      </c>
      <c r="AN2798" s="118">
        <v>46881.6875</v>
      </c>
      <c r="AO2798" s="118">
        <v>407.40187499999996</v>
      </c>
      <c r="AP2798" s="118">
        <v>432707.5</v>
      </c>
      <c r="AQ2798" s="118">
        <v>3380.6062499999998</v>
      </c>
      <c r="AR2798" s="118">
        <v>50.827937500000004</v>
      </c>
      <c r="AS2798" s="118">
        <v>28.866062499999998</v>
      </c>
      <c r="AT2798" s="118">
        <v>56.920562500000003</v>
      </c>
      <c r="AU2798" s="118">
        <v>33.056249999999999</v>
      </c>
      <c r="AV2798" s="118">
        <f t="shared" si="86"/>
        <v>11467.914107281007</v>
      </c>
      <c r="AW2798" s="118">
        <f t="shared" si="87"/>
        <v>6513.4424846893098</v>
      </c>
    </row>
    <row r="2799" spans="1:49" x14ac:dyDescent="0.2">
      <c r="A2799" s="108" t="s">
        <v>2837</v>
      </c>
      <c r="B2799" s="131">
        <v>45750.47357091435</v>
      </c>
      <c r="C2799" s="108" t="s">
        <v>4338</v>
      </c>
      <c r="D2799" s="108">
        <v>19221</v>
      </c>
      <c r="E2799" s="108">
        <v>54351.9</v>
      </c>
      <c r="F2799" s="109">
        <v>10.325100000000001</v>
      </c>
      <c r="G2799" s="109">
        <v>103</v>
      </c>
      <c r="H2799" s="109">
        <v>128.995</v>
      </c>
      <c r="I2799" s="109">
        <v>167.22800000000001</v>
      </c>
      <c r="J2799" s="110">
        <v>3.91012</v>
      </c>
      <c r="K2799" s="110">
        <v>8.6659023856260925E-2</v>
      </c>
      <c r="L2799" s="111">
        <v>0.285912</v>
      </c>
      <c r="M2799" s="111">
        <v>6.300819438549243E-3</v>
      </c>
      <c r="N2799" s="111">
        <v>0.88476999999999995</v>
      </c>
      <c r="O2799" s="112">
        <v>3.5003600000000001</v>
      </c>
      <c r="P2799" s="112">
        <v>7.7138827605363572E-2</v>
      </c>
      <c r="Q2799" s="113">
        <v>9.9582599999999993E-2</v>
      </c>
      <c r="R2799" s="113">
        <v>2.0353613183238498E-3</v>
      </c>
      <c r="S2799" s="112">
        <v>0.15656620345134853</v>
      </c>
      <c r="T2799" s="114">
        <v>8.1782300000000002E-2</v>
      </c>
      <c r="U2799" s="114">
        <v>1.7789052230324132E-3</v>
      </c>
      <c r="V2799" s="115">
        <v>1616.2988969260057</v>
      </c>
      <c r="W2799" s="115">
        <v>38.056923303309127</v>
      </c>
      <c r="X2799" s="116">
        <v>1619.9295614997768</v>
      </c>
      <c r="Y2799" s="116">
        <v>35.699033007280242</v>
      </c>
      <c r="Z2799" s="116">
        <v>1617.9873002559209</v>
      </c>
      <c r="AA2799" s="116">
        <v>35.85905293239211</v>
      </c>
      <c r="AB2799" s="116">
        <v>1616.2988969260057</v>
      </c>
      <c r="AC2799" s="116">
        <v>38.056923303309127</v>
      </c>
      <c r="AD2799" s="132">
        <v>1.0032744142033945</v>
      </c>
      <c r="AF2799" s="118">
        <v>13.2113</v>
      </c>
      <c r="AG2799" s="118">
        <v>0.29986900000000005</v>
      </c>
      <c r="AH2799" s="118">
        <v>0.112886</v>
      </c>
      <c r="AI2799" s="118">
        <v>3.8648800000000004E-2</v>
      </c>
      <c r="AJ2799" s="118">
        <v>9.7706600000000012</v>
      </c>
      <c r="AK2799" s="118">
        <v>0.152555</v>
      </c>
      <c r="AL2799" s="118">
        <v>76399.375</v>
      </c>
      <c r="AM2799" s="118">
        <v>1391.58125</v>
      </c>
      <c r="AN2799" s="118">
        <v>18891.375</v>
      </c>
      <c r="AO2799" s="118">
        <v>305.95125000000002</v>
      </c>
      <c r="AP2799" s="118">
        <v>176407.5</v>
      </c>
      <c r="AQ2799" s="118">
        <v>2838.8687500000001</v>
      </c>
      <c r="AR2799" s="118">
        <v>-9.8406874999999996</v>
      </c>
      <c r="AS2799" s="118">
        <v>24.768625</v>
      </c>
      <c r="AT2799" s="118">
        <v>23.392312499999999</v>
      </c>
      <c r="AU2799" s="118">
        <v>29.658062499999996</v>
      </c>
      <c r="AV2799" s="118">
        <f t="shared" si="86"/>
        <v>-11588.493646612507</v>
      </c>
      <c r="AW2799" s="118">
        <f t="shared" si="87"/>
        <v>-29168.380786858019</v>
      </c>
    </row>
    <row r="2800" spans="1:49" x14ac:dyDescent="0.2">
      <c r="A2800" s="108" t="s">
        <v>2838</v>
      </c>
      <c r="B2800" s="131">
        <v>45750.473986076388</v>
      </c>
      <c r="C2800" s="108" t="s">
        <v>4338</v>
      </c>
      <c r="D2800" s="108">
        <v>19172.2</v>
      </c>
      <c r="E2800" s="108">
        <v>54330.400000000001</v>
      </c>
      <c r="F2800" s="109">
        <v>10.2121</v>
      </c>
      <c r="G2800" s="109">
        <v>103</v>
      </c>
      <c r="H2800" s="109">
        <v>411.17</v>
      </c>
      <c r="I2800" s="109">
        <v>195.56700000000001</v>
      </c>
      <c r="J2800" s="110">
        <v>3.3795199999999999</v>
      </c>
      <c r="K2800" s="110">
        <v>7.3036263895752504E-2</v>
      </c>
      <c r="L2800" s="111">
        <v>0.26254</v>
      </c>
      <c r="M2800" s="111">
        <v>5.6495538288965797E-3</v>
      </c>
      <c r="N2800" s="111">
        <v>0.92631399999999997</v>
      </c>
      <c r="O2800" s="112">
        <v>3.81012</v>
      </c>
      <c r="P2800" s="112">
        <v>8.2010820481263319E-2</v>
      </c>
      <c r="Q2800" s="113">
        <v>9.3562400000000004E-2</v>
      </c>
      <c r="R2800" s="113">
        <v>1.8936100447370363E-3</v>
      </c>
      <c r="S2800" s="112">
        <v>0.11887635630263524</v>
      </c>
      <c r="T2800" s="114">
        <v>7.6604099999999994E-2</v>
      </c>
      <c r="U2800" s="114">
        <v>1.6581318357356269E-3</v>
      </c>
      <c r="V2800" s="115">
        <v>1499.2964749657419</v>
      </c>
      <c r="W2800" s="115">
        <v>38.269399409167626</v>
      </c>
      <c r="X2800" s="116">
        <v>1502.4099734137628</v>
      </c>
      <c r="Y2800" s="116">
        <v>32.338581099518045</v>
      </c>
      <c r="Z2800" s="116">
        <v>1500.7662105401116</v>
      </c>
      <c r="AA2800" s="116">
        <v>32.433705673834169</v>
      </c>
      <c r="AB2800" s="116">
        <v>1499.2964749657419</v>
      </c>
      <c r="AC2800" s="116">
        <v>38.269399409167626</v>
      </c>
      <c r="AD2800" s="132">
        <v>1.0021104696537069</v>
      </c>
      <c r="AF2800" s="118">
        <v>42.047599999999996</v>
      </c>
      <c r="AG2800" s="118">
        <v>0.601186</v>
      </c>
      <c r="AH2800" s="118">
        <v>0.29345100000000002</v>
      </c>
      <c r="AI2800" s="118">
        <v>3.9526100000000002E-2</v>
      </c>
      <c r="AJ2800" s="118">
        <v>11.411199999999999</v>
      </c>
      <c r="AK2800" s="118">
        <v>8.6233899999999988E-2</v>
      </c>
      <c r="AL2800" s="118">
        <v>84041.875</v>
      </c>
      <c r="AM2800" s="118">
        <v>717.70624999999995</v>
      </c>
      <c r="AN2800" s="118">
        <v>52451.125</v>
      </c>
      <c r="AO2800" s="118">
        <v>415.47812499999998</v>
      </c>
      <c r="AP2800" s="118">
        <v>520447.5</v>
      </c>
      <c r="AQ2800" s="118">
        <v>3699.4375</v>
      </c>
      <c r="AR2800" s="118">
        <v>6.1373875</v>
      </c>
      <c r="AS2800" s="118">
        <v>26.649125000000002</v>
      </c>
      <c r="AT2800" s="118">
        <v>-13.8266875</v>
      </c>
      <c r="AU2800" s="118">
        <v>28.849499999999999</v>
      </c>
      <c r="AV2800" s="118">
        <f t="shared" si="86"/>
        <v>55850.729602214597</v>
      </c>
      <c r="AW2800" s="118">
        <f t="shared" si="87"/>
        <v>242509.54805369058</v>
      </c>
    </row>
    <row r="2801" spans="1:49" x14ac:dyDescent="0.2">
      <c r="A2801" s="108" t="s">
        <v>2839</v>
      </c>
      <c r="B2801" s="131">
        <v>45750.47440684028</v>
      </c>
      <c r="C2801" s="108" t="s">
        <v>4338</v>
      </c>
      <c r="D2801" s="108">
        <v>19170.2</v>
      </c>
      <c r="E2801" s="108">
        <v>54284.5</v>
      </c>
      <c r="F2801" s="109">
        <v>10.213100000000001</v>
      </c>
      <c r="G2801" s="109">
        <v>102</v>
      </c>
      <c r="H2801" s="109">
        <v>275.93400000000003</v>
      </c>
      <c r="I2801" s="109">
        <v>115.965</v>
      </c>
      <c r="J2801" s="110">
        <v>4.0635500000000002</v>
      </c>
      <c r="K2801" s="110">
        <v>8.9487442079880686E-2</v>
      </c>
      <c r="L2801" s="111">
        <v>0.29422500000000001</v>
      </c>
      <c r="M2801" s="111">
        <v>6.3581630757711775E-3</v>
      </c>
      <c r="N2801" s="111">
        <v>0.93677200000000005</v>
      </c>
      <c r="O2801" s="112">
        <v>3.4028</v>
      </c>
      <c r="P2801" s="112">
        <v>7.3334337400429273E-2</v>
      </c>
      <c r="Q2801" s="113">
        <v>0.100643</v>
      </c>
      <c r="R2801" s="113">
        <v>2.0361241570680312E-3</v>
      </c>
      <c r="S2801" s="112">
        <v>-0.22904355823473987</v>
      </c>
      <c r="T2801" s="114">
        <v>8.4837300000000004E-2</v>
      </c>
      <c r="U2801" s="114">
        <v>1.9484108502726011E-3</v>
      </c>
      <c r="V2801" s="115">
        <v>1635.9962068052862</v>
      </c>
      <c r="W2801" s="115">
        <v>37.574378295067639</v>
      </c>
      <c r="X2801" s="116">
        <v>1660.8675587268806</v>
      </c>
      <c r="Y2801" s="116">
        <v>35.793646975756538</v>
      </c>
      <c r="Z2801" s="116">
        <v>1649.5491983215247</v>
      </c>
      <c r="AA2801" s="116">
        <v>36.326349704743649</v>
      </c>
      <c r="AB2801" s="116">
        <v>1635.9962068052862</v>
      </c>
      <c r="AC2801" s="116">
        <v>37.574378295067639</v>
      </c>
      <c r="AD2801" s="132">
        <v>1.0094642374282372</v>
      </c>
      <c r="AF2801" s="118">
        <v>28.1813</v>
      </c>
      <c r="AG2801" s="118">
        <v>0.23766699999999999</v>
      </c>
      <c r="AH2801" s="118">
        <v>0.20696700000000001</v>
      </c>
      <c r="AI2801" s="118">
        <v>4.1189000000000003E-2</v>
      </c>
      <c r="AJ2801" s="118">
        <v>6.7584100000000005</v>
      </c>
      <c r="AK2801" s="118">
        <v>6.1448699999999995E-2</v>
      </c>
      <c r="AL2801" s="118">
        <v>54853.625</v>
      </c>
      <c r="AM2801" s="118">
        <v>448.698125</v>
      </c>
      <c r="AN2801" s="118">
        <v>42345.6875</v>
      </c>
      <c r="AO2801" s="118">
        <v>528.09</v>
      </c>
      <c r="AP2801" s="118">
        <v>392142.5</v>
      </c>
      <c r="AQ2801" s="118">
        <v>5137.2062500000002</v>
      </c>
      <c r="AR2801" s="118">
        <v>21.250624999999999</v>
      </c>
      <c r="AS2801" s="118">
        <v>25.0456875</v>
      </c>
      <c r="AT2801" s="118">
        <v>30.139812500000001</v>
      </c>
      <c r="AU2801" s="118">
        <v>28.610312499999999</v>
      </c>
      <c r="AV2801" s="118">
        <f t="shared" si="86"/>
        <v>27391.430592949353</v>
      </c>
      <c r="AW2801" s="118">
        <f t="shared" si="87"/>
        <v>32285.148768062561</v>
      </c>
    </row>
    <row r="2802" spans="1:49" x14ac:dyDescent="0.2">
      <c r="A2802" s="108" t="s">
        <v>2840</v>
      </c>
      <c r="B2802" s="131">
        <v>45750.474825844911</v>
      </c>
      <c r="C2802" s="108" t="s">
        <v>4338</v>
      </c>
      <c r="D2802" s="108">
        <v>19099.900000000001</v>
      </c>
      <c r="E2802" s="108">
        <v>54318.7</v>
      </c>
      <c r="F2802" s="109">
        <v>10.1541</v>
      </c>
      <c r="G2802" s="109">
        <v>102</v>
      </c>
      <c r="H2802" s="109">
        <v>447.41500000000002</v>
      </c>
      <c r="I2802" s="109">
        <v>213.167</v>
      </c>
      <c r="J2802" s="110">
        <v>11.5961</v>
      </c>
      <c r="K2802" s="110">
        <v>0.24737073170575377</v>
      </c>
      <c r="L2802" s="111">
        <v>0.48566599999999999</v>
      </c>
      <c r="M2802" s="111">
        <v>1.0378389722591844E-2</v>
      </c>
      <c r="N2802" s="111">
        <v>0.98124</v>
      </c>
      <c r="O2802" s="112">
        <v>2.05768</v>
      </c>
      <c r="P2802" s="112">
        <v>4.4061796952916024E-2</v>
      </c>
      <c r="Q2802" s="113">
        <v>0.17372699999999999</v>
      </c>
      <c r="R2802" s="113">
        <v>3.4841940511517152E-3</v>
      </c>
      <c r="S2802" s="112">
        <v>0.24936814272421493</v>
      </c>
      <c r="T2802" s="114">
        <v>0.13037499999999999</v>
      </c>
      <c r="U2802" s="114">
        <v>2.7965391795753552E-3</v>
      </c>
      <c r="V2802" s="115">
        <v>2593.8765449047237</v>
      </c>
      <c r="W2802" s="115">
        <v>33.449642587916657</v>
      </c>
      <c r="X2802" s="116">
        <v>2553.2784781259693</v>
      </c>
      <c r="Y2802" s="116">
        <v>54.674214585084613</v>
      </c>
      <c r="Z2802" s="116">
        <v>2575.5519260355736</v>
      </c>
      <c r="AA2802" s="116">
        <v>54.942279256783166</v>
      </c>
      <c r="AB2802" s="116">
        <v>2593.8765449047237</v>
      </c>
      <c r="AC2802" s="116">
        <v>33.449642587916657</v>
      </c>
      <c r="AD2802" s="132">
        <v>0.99204597389193894</v>
      </c>
      <c r="AF2802" s="118">
        <v>45.646000000000001</v>
      </c>
      <c r="AG2802" s="118">
        <v>0.92635000000000001</v>
      </c>
      <c r="AH2802" s="118">
        <v>0.32119000000000003</v>
      </c>
      <c r="AI2802" s="118">
        <v>3.9802299999999999E-2</v>
      </c>
      <c r="AJ2802" s="118">
        <v>12.41</v>
      </c>
      <c r="AK2802" s="118">
        <v>0.155137</v>
      </c>
      <c r="AL2802" s="118">
        <v>154358.12499999997</v>
      </c>
      <c r="AM2802" s="118">
        <v>2088.75</v>
      </c>
      <c r="AN2802" s="118">
        <v>194745</v>
      </c>
      <c r="AO2802" s="118">
        <v>2689.5812500000002</v>
      </c>
      <c r="AP2802" s="118">
        <v>1039281.25</v>
      </c>
      <c r="AQ2802" s="118">
        <v>14276.625</v>
      </c>
      <c r="AR2802" s="118">
        <v>-5.4128437499999995</v>
      </c>
      <c r="AS2802" s="118">
        <v>25.567562500000001</v>
      </c>
      <c r="AT2802" s="118">
        <v>14.294125000000001</v>
      </c>
      <c r="AU2802" s="118">
        <v>32.309062500000003</v>
      </c>
      <c r="AV2802" s="118">
        <f t="shared" si="86"/>
        <v>-119436.39575527617</v>
      </c>
      <c r="AW2802" s="118">
        <f t="shared" si="87"/>
        <v>-564160.09181810264</v>
      </c>
    </row>
    <row r="2803" spans="1:49" x14ac:dyDescent="0.2">
      <c r="A2803" s="108" t="s">
        <v>2841</v>
      </c>
      <c r="B2803" s="131">
        <v>45750.475242129629</v>
      </c>
      <c r="C2803" s="108" t="s">
        <v>4338</v>
      </c>
      <c r="D2803" s="108">
        <v>19376.2</v>
      </c>
      <c r="E2803" s="108">
        <v>54265.8</v>
      </c>
      <c r="F2803" s="109">
        <v>10.289099999999999</v>
      </c>
      <c r="G2803" s="109">
        <v>103</v>
      </c>
      <c r="H2803" s="109">
        <v>134.53299999999999</v>
      </c>
      <c r="I2803" s="109">
        <v>96.341800000000006</v>
      </c>
      <c r="J2803" s="110">
        <v>4.0724999999999998</v>
      </c>
      <c r="K2803" s="110">
        <v>8.8859041142924783E-2</v>
      </c>
      <c r="L2803" s="111">
        <v>0.296958</v>
      </c>
      <c r="M2803" s="111">
        <v>6.4028083904799152E-3</v>
      </c>
      <c r="N2803" s="111">
        <v>0.89876699999999998</v>
      </c>
      <c r="O2803" s="112">
        <v>3.3679999999999999</v>
      </c>
      <c r="P2803" s="112">
        <v>7.2586623093308308E-2</v>
      </c>
      <c r="Q2803" s="113">
        <v>0.100079</v>
      </c>
      <c r="R2803" s="113">
        <v>2.0467356032316439E-3</v>
      </c>
      <c r="S2803" s="112">
        <v>9.6957955110193825E-2</v>
      </c>
      <c r="T2803" s="114">
        <v>8.7866200000000005E-2</v>
      </c>
      <c r="U2803" s="114">
        <v>2.014630913641752E-3</v>
      </c>
      <c r="V2803" s="115">
        <v>1625.5519231652854</v>
      </c>
      <c r="W2803" s="115">
        <v>38.034244870640762</v>
      </c>
      <c r="X2803" s="116">
        <v>1675.9783533442292</v>
      </c>
      <c r="Y2803" s="116">
        <v>36.120430239531196</v>
      </c>
      <c r="Z2803" s="116">
        <v>1653.3503255206658</v>
      </c>
      <c r="AA2803" s="116">
        <v>36.074923167368674</v>
      </c>
      <c r="AB2803" s="116">
        <v>1625.5519231652854</v>
      </c>
      <c r="AC2803" s="116">
        <v>38.034244870640762</v>
      </c>
      <c r="AD2803" s="132">
        <v>1.0166138366978543</v>
      </c>
      <c r="AF2803" s="118">
        <v>13.713200000000001</v>
      </c>
      <c r="AG2803" s="118">
        <v>0.21496300000000002</v>
      </c>
      <c r="AH2803" s="118">
        <v>0.12551899999999999</v>
      </c>
      <c r="AI2803" s="118">
        <v>4.4609599999999999E-2</v>
      </c>
      <c r="AJ2803" s="118">
        <v>5.6034199999999998</v>
      </c>
      <c r="AK2803" s="118">
        <v>6.1985100000000001E-2</v>
      </c>
      <c r="AL2803" s="118">
        <v>46574.5625</v>
      </c>
      <c r="AM2803" s="118">
        <v>327.58125000000001</v>
      </c>
      <c r="AN2803" s="118">
        <v>20557.625</v>
      </c>
      <c r="AO2803" s="118">
        <v>180.579375</v>
      </c>
      <c r="AP2803" s="118">
        <v>190346.875</v>
      </c>
      <c r="AQ2803" s="118">
        <v>1502.7</v>
      </c>
      <c r="AR2803" s="118">
        <v>-3.04734375</v>
      </c>
      <c r="AS2803" s="118">
        <v>21.262562499999998</v>
      </c>
      <c r="AT2803" s="118">
        <v>-1.6906625000000002</v>
      </c>
      <c r="AU2803" s="118">
        <v>36.606437499999998</v>
      </c>
      <c r="AV2803" s="118">
        <f t="shared" si="86"/>
        <v>-71602.938374012127</v>
      </c>
      <c r="AW2803" s="118">
        <f t="shared" si="87"/>
        <v>-499603.27805464918</v>
      </c>
    </row>
    <row r="2804" spans="1:49" x14ac:dyDescent="0.2">
      <c r="A2804" s="108" t="s">
        <v>2842</v>
      </c>
      <c r="B2804" s="131">
        <v>45750.475661180557</v>
      </c>
      <c r="C2804" s="108" t="s">
        <v>4338</v>
      </c>
      <c r="D2804" s="108">
        <v>19358.599999999999</v>
      </c>
      <c r="E2804" s="108">
        <v>54334.1</v>
      </c>
      <c r="F2804" s="109">
        <v>10.280099999999999</v>
      </c>
      <c r="G2804" s="109">
        <v>103</v>
      </c>
      <c r="H2804" s="109">
        <v>148.29900000000001</v>
      </c>
      <c r="I2804" s="109">
        <v>102.209</v>
      </c>
      <c r="J2804" s="110">
        <v>3.9653800000000001</v>
      </c>
      <c r="K2804" s="110">
        <v>8.6639365064386298E-2</v>
      </c>
      <c r="L2804" s="111">
        <v>0.29017599999999999</v>
      </c>
      <c r="M2804" s="111">
        <v>6.2337512687305708E-3</v>
      </c>
      <c r="N2804" s="111">
        <v>0.88540099999999999</v>
      </c>
      <c r="O2804" s="112">
        <v>3.4533900000000002</v>
      </c>
      <c r="P2804" s="112">
        <v>7.4255525091403138E-2</v>
      </c>
      <c r="Q2804" s="113">
        <v>9.94839E-2</v>
      </c>
      <c r="R2804" s="113">
        <v>2.033045570252915E-3</v>
      </c>
      <c r="S2804" s="112">
        <v>3.9152240017334528E-2</v>
      </c>
      <c r="T2804" s="114">
        <v>8.3704200000000006E-2</v>
      </c>
      <c r="U2804" s="114">
        <v>1.928629186934855E-3</v>
      </c>
      <c r="V2804" s="115">
        <v>1614.4522811288282</v>
      </c>
      <c r="W2804" s="115">
        <v>38.060438638944511</v>
      </c>
      <c r="X2804" s="116">
        <v>1639.3827340230505</v>
      </c>
      <c r="Y2804" s="116">
        <v>35.250355662309119</v>
      </c>
      <c r="Z2804" s="116">
        <v>1628.1275621921823</v>
      </c>
      <c r="AA2804" s="116">
        <v>35.572867728227251</v>
      </c>
      <c r="AB2804" s="116">
        <v>1614.4522811288282</v>
      </c>
      <c r="AC2804" s="116">
        <v>38.060438638944511</v>
      </c>
      <c r="AD2804" s="132">
        <v>1.009383109262654</v>
      </c>
      <c r="AF2804" s="118">
        <v>15.105600000000001</v>
      </c>
      <c r="AG2804" s="118">
        <v>0.105185</v>
      </c>
      <c r="AH2804" s="118">
        <v>9.4073999999999991E-2</v>
      </c>
      <c r="AI2804" s="118">
        <v>3.4758899999999995E-2</v>
      </c>
      <c r="AJ2804" s="118">
        <v>5.9395699999999998</v>
      </c>
      <c r="AK2804" s="118">
        <v>9.8272200000000004E-2</v>
      </c>
      <c r="AL2804" s="118">
        <v>47062.4375</v>
      </c>
      <c r="AM2804" s="118">
        <v>845.75625000000002</v>
      </c>
      <c r="AN2804" s="118">
        <v>22017.25</v>
      </c>
      <c r="AO2804" s="118">
        <v>342.74250000000001</v>
      </c>
      <c r="AP2804" s="118">
        <v>205456.87499999997</v>
      </c>
      <c r="AQ2804" s="118">
        <v>3115.0562500000001</v>
      </c>
      <c r="AR2804" s="118">
        <v>-20.09825</v>
      </c>
      <c r="AS2804" s="118">
        <v>24.0196875</v>
      </c>
      <c r="AT2804" s="118">
        <v>14.834187499999999</v>
      </c>
      <c r="AU2804" s="118">
        <v>31.857687500000001</v>
      </c>
      <c r="AV2804" s="118">
        <f t="shared" si="86"/>
        <v>-8738.6786719887041</v>
      </c>
      <c r="AW2804" s="118">
        <f t="shared" si="87"/>
        <v>-10444.552196518027</v>
      </c>
    </row>
    <row r="2805" spans="1:49" x14ac:dyDescent="0.2">
      <c r="A2805" s="108" t="s">
        <v>2843</v>
      </c>
      <c r="B2805" s="131">
        <v>45750.476075787039</v>
      </c>
      <c r="C2805" s="108" t="s">
        <v>4338</v>
      </c>
      <c r="D2805" s="108">
        <v>19421</v>
      </c>
      <c r="E2805" s="108">
        <v>54363.7</v>
      </c>
      <c r="F2805" s="109">
        <v>10.193099999999999</v>
      </c>
      <c r="G2805" s="109">
        <v>102</v>
      </c>
      <c r="H2805" s="109">
        <v>624.43600000000004</v>
      </c>
      <c r="I2805" s="109">
        <v>258.26900000000001</v>
      </c>
      <c r="J2805" s="110">
        <v>3.5529899999999999</v>
      </c>
      <c r="K2805" s="110">
        <v>7.6118896864576277E-2</v>
      </c>
      <c r="L2805" s="111">
        <v>0.26788499999999998</v>
      </c>
      <c r="M2805" s="111">
        <v>5.763847186766838E-3</v>
      </c>
      <c r="N2805" s="111">
        <v>0.96829600000000005</v>
      </c>
      <c r="O2805" s="112">
        <v>3.7371699999999999</v>
      </c>
      <c r="P2805" s="112">
        <v>8.0543081314287945E-2</v>
      </c>
      <c r="Q2805" s="113">
        <v>9.6717200000000003E-2</v>
      </c>
      <c r="R2805" s="113">
        <v>1.944165427700277E-3</v>
      </c>
      <c r="S2805" s="112">
        <v>0.29537096234673338</v>
      </c>
      <c r="T2805" s="114">
        <v>7.7017000000000002E-2</v>
      </c>
      <c r="U2805" s="114">
        <v>1.8307373519978226E-3</v>
      </c>
      <c r="V2805" s="115">
        <v>1561.7428942710424</v>
      </c>
      <c r="W2805" s="115">
        <v>37.696074581692578</v>
      </c>
      <c r="X2805" s="116">
        <v>1528.5174567996664</v>
      </c>
      <c r="Y2805" s="116">
        <v>32.94244195830646</v>
      </c>
      <c r="Z2805" s="116">
        <v>1542.15489022988</v>
      </c>
      <c r="AA2805" s="116">
        <v>33.038969723700369</v>
      </c>
      <c r="AB2805" s="116">
        <v>1561.7428942710424</v>
      </c>
      <c r="AC2805" s="116">
        <v>37.696074581692578</v>
      </c>
      <c r="AD2805" s="132">
        <v>0.99412376364724009</v>
      </c>
      <c r="AF2805" s="118">
        <v>63.570900000000002</v>
      </c>
      <c r="AG2805" s="118">
        <v>0.95952400000000004</v>
      </c>
      <c r="AH2805" s="118">
        <v>0.44222899999999998</v>
      </c>
      <c r="AI2805" s="118">
        <v>4.2876400000000002E-2</v>
      </c>
      <c r="AJ2805" s="118">
        <v>14.9976</v>
      </c>
      <c r="AK2805" s="118">
        <v>0.38954300000000003</v>
      </c>
      <c r="AL2805" s="118">
        <v>109355</v>
      </c>
      <c r="AM2805" s="118">
        <v>2225.9937500000001</v>
      </c>
      <c r="AN2805" s="118">
        <v>83650</v>
      </c>
      <c r="AO2805" s="118">
        <v>1344.5624999999998</v>
      </c>
      <c r="AP2805" s="118">
        <v>800081.25</v>
      </c>
      <c r="AQ2805" s="118">
        <v>13020.375</v>
      </c>
      <c r="AR2805" s="118">
        <v>7.8966875000000005</v>
      </c>
      <c r="AS2805" s="118">
        <v>27.846500000000002</v>
      </c>
      <c r="AT2805" s="118">
        <v>23.646812500000003</v>
      </c>
      <c r="AU2805" s="118">
        <v>30.290437499999999</v>
      </c>
      <c r="AV2805" s="118">
        <f t="shared" si="86"/>
        <v>325742.32051932346</v>
      </c>
      <c r="AW2805" s="118">
        <f t="shared" si="87"/>
        <v>1148694.3253200385</v>
      </c>
    </row>
    <row r="2806" spans="1:49" x14ac:dyDescent="0.2">
      <c r="A2806" s="108" t="s">
        <v>2844</v>
      </c>
      <c r="B2806" s="131">
        <v>45750.476494282404</v>
      </c>
      <c r="C2806" s="108" t="s">
        <v>4338</v>
      </c>
      <c r="D2806" s="108">
        <v>19410.099999999999</v>
      </c>
      <c r="E2806" s="108">
        <v>54444</v>
      </c>
      <c r="F2806" s="109">
        <v>10.2621</v>
      </c>
      <c r="G2806" s="109">
        <v>102</v>
      </c>
      <c r="H2806" s="109">
        <v>340.08300000000003</v>
      </c>
      <c r="I2806" s="109">
        <v>78.322199999999995</v>
      </c>
      <c r="J2806" s="110">
        <v>3.83588</v>
      </c>
      <c r="K2806" s="110">
        <v>8.3962063300993262E-2</v>
      </c>
      <c r="L2806" s="111">
        <v>0.27227800000000002</v>
      </c>
      <c r="M2806" s="111">
        <v>5.9674088786675246E-3</v>
      </c>
      <c r="N2806" s="111">
        <v>0.95209200000000005</v>
      </c>
      <c r="O2806" s="112">
        <v>3.6739799999999998</v>
      </c>
      <c r="P2806" s="112">
        <v>7.9967291434685964E-2</v>
      </c>
      <c r="Q2806" s="113">
        <v>0.10277799999999999</v>
      </c>
      <c r="R2806" s="113">
        <v>2.0719410981553023E-3</v>
      </c>
      <c r="S2806" s="112">
        <v>2.3975718123902388E-2</v>
      </c>
      <c r="T2806" s="114">
        <v>9.0707200000000002E-2</v>
      </c>
      <c r="U2806" s="114">
        <v>2.5247799853325833E-3</v>
      </c>
      <c r="V2806" s="115">
        <v>1674.8859712867204</v>
      </c>
      <c r="W2806" s="115">
        <v>37.25508087275896</v>
      </c>
      <c r="X2806" s="116">
        <v>1551.8801869290839</v>
      </c>
      <c r="Y2806" s="116">
        <v>33.77798876963756</v>
      </c>
      <c r="Z2806" s="116">
        <v>1604.3978864531889</v>
      </c>
      <c r="AA2806" s="116">
        <v>35.118032081911437</v>
      </c>
      <c r="AB2806" s="116">
        <v>1674.8859712867204</v>
      </c>
      <c r="AC2806" s="116">
        <v>37.25508087275896</v>
      </c>
      <c r="AD2806" s="132">
        <v>0.97003497409445638</v>
      </c>
      <c r="AF2806" s="118">
        <v>34.609300000000005</v>
      </c>
      <c r="AG2806" s="118">
        <v>1.141</v>
      </c>
      <c r="AH2806" s="118">
        <v>0.24493300000000001</v>
      </c>
      <c r="AI2806" s="118">
        <v>4.6058799999999997E-2</v>
      </c>
      <c r="AJ2806" s="118">
        <v>4.5452899999999996</v>
      </c>
      <c r="AK2806" s="118">
        <v>0.13899800000000001</v>
      </c>
      <c r="AL2806" s="118">
        <v>39177.75</v>
      </c>
      <c r="AM2806" s="118">
        <v>1237.0250000000001</v>
      </c>
      <c r="AN2806" s="118">
        <v>48437.8125</v>
      </c>
      <c r="AO2806" s="118">
        <v>1224.4937500000001</v>
      </c>
      <c r="AP2806" s="118">
        <v>437200</v>
      </c>
      <c r="AQ2806" s="118">
        <v>11030.375</v>
      </c>
      <c r="AR2806" s="118">
        <v>69.933750000000003</v>
      </c>
      <c r="AS2806" s="118">
        <v>22.474</v>
      </c>
      <c r="AT2806" s="118">
        <v>9.2633749999999999</v>
      </c>
      <c r="AU2806" s="118">
        <v>30.82225</v>
      </c>
      <c r="AV2806" s="118">
        <f t="shared" si="86"/>
        <v>6448.1406499145605</v>
      </c>
      <c r="AW2806" s="118">
        <f t="shared" si="87"/>
        <v>2078.5590103303666</v>
      </c>
    </row>
    <row r="2807" spans="1:49" x14ac:dyDescent="0.2">
      <c r="A2807" s="108" t="s">
        <v>2845</v>
      </c>
      <c r="B2807" s="131">
        <v>45750.4769137037</v>
      </c>
      <c r="C2807" s="108" t="s">
        <v>4339</v>
      </c>
      <c r="D2807" s="108">
        <v>19466.7</v>
      </c>
      <c r="E2807" s="108">
        <v>54401.8</v>
      </c>
      <c r="F2807" s="109">
        <v>10.099</v>
      </c>
      <c r="G2807" s="109">
        <v>101</v>
      </c>
      <c r="H2807" s="109">
        <v>112.765</v>
      </c>
      <c r="I2807" s="109">
        <v>78.766999999999996</v>
      </c>
      <c r="J2807" s="110">
        <v>3.9788199999999998</v>
      </c>
      <c r="K2807" s="110">
        <v>8.8036058795927477E-2</v>
      </c>
      <c r="L2807" s="111">
        <v>0.292493</v>
      </c>
      <c r="M2807" s="111">
        <v>6.4484688398099592E-3</v>
      </c>
      <c r="N2807" s="111">
        <v>0.86929000000000001</v>
      </c>
      <c r="O2807" s="112">
        <v>3.41987</v>
      </c>
      <c r="P2807" s="112">
        <v>7.5435784830609406E-2</v>
      </c>
      <c r="Q2807" s="113">
        <v>9.9433400000000005E-2</v>
      </c>
      <c r="R2807" s="113">
        <v>2.0648789723187169E-3</v>
      </c>
      <c r="S2807" s="112">
        <v>0.27148166610290431</v>
      </c>
      <c r="T2807" s="114">
        <v>8.6737400000000006E-2</v>
      </c>
      <c r="U2807" s="114">
        <v>2.1843521876986779E-3</v>
      </c>
      <c r="V2807" s="115">
        <v>1613.5065778194141</v>
      </c>
      <c r="W2807" s="115">
        <v>38.680760087221785</v>
      </c>
      <c r="X2807" s="116">
        <v>1653.5551667121479</v>
      </c>
      <c r="Y2807" s="116">
        <v>36.474261232631669</v>
      </c>
      <c r="Z2807" s="116">
        <v>1635.6339116635456</v>
      </c>
      <c r="AA2807" s="116">
        <v>36.190318540628823</v>
      </c>
      <c r="AB2807" s="116">
        <v>1613.5065778194141</v>
      </c>
      <c r="AC2807" s="116">
        <v>38.680760087221785</v>
      </c>
      <c r="AD2807" s="132">
        <v>1.0147799152894603</v>
      </c>
      <c r="AF2807" s="118">
        <v>11.473000000000001</v>
      </c>
      <c r="AG2807" s="118">
        <v>0.16891700000000001</v>
      </c>
      <c r="AH2807" s="118">
        <v>9.0478299999999998E-2</v>
      </c>
      <c r="AI2807" s="118">
        <v>3.8930799999999995E-2</v>
      </c>
      <c r="AJ2807" s="118">
        <v>4.5686600000000004</v>
      </c>
      <c r="AK2807" s="118">
        <v>7.0374499999999993E-2</v>
      </c>
      <c r="AL2807" s="118">
        <v>38006.75</v>
      </c>
      <c r="AM2807" s="118">
        <v>401.06812500000001</v>
      </c>
      <c r="AN2807" s="118">
        <v>17005.75</v>
      </c>
      <c r="AO2807" s="118">
        <v>147.83687499999999</v>
      </c>
      <c r="AP2807" s="118">
        <v>158890</v>
      </c>
      <c r="AQ2807" s="118">
        <v>1330.375</v>
      </c>
      <c r="AR2807" s="118">
        <v>-16.305374999999998</v>
      </c>
      <c r="AS2807" s="118">
        <v>26.703624999999999</v>
      </c>
      <c r="AT2807" s="118">
        <v>-25.095750000000002</v>
      </c>
      <c r="AU2807" s="118">
        <v>35.0754375</v>
      </c>
      <c r="AV2807" s="118">
        <f t="shared" si="86"/>
        <v>-15087.114556095607</v>
      </c>
      <c r="AW2807" s="118">
        <f t="shared" si="87"/>
        <v>-24708.779448310193</v>
      </c>
    </row>
    <row r="2808" spans="1:49" x14ac:dyDescent="0.2">
      <c r="A2808" s="108" t="s">
        <v>2846</v>
      </c>
      <c r="B2808" s="131">
        <v>45750.477330173613</v>
      </c>
      <c r="C2808" s="108" t="s">
        <v>4339</v>
      </c>
      <c r="D2808" s="108">
        <v>19376.7</v>
      </c>
      <c r="E2808" s="108">
        <v>54560.2</v>
      </c>
      <c r="F2808" s="109">
        <v>10.145</v>
      </c>
      <c r="G2808" s="109">
        <v>101</v>
      </c>
      <c r="H2808" s="109">
        <v>581.13199999999995</v>
      </c>
      <c r="I2808" s="109">
        <v>136.249</v>
      </c>
      <c r="J2808" s="110">
        <v>11.5661</v>
      </c>
      <c r="K2808" s="110">
        <v>0.25355783346013983</v>
      </c>
      <c r="L2808" s="111">
        <v>0.48357499999999998</v>
      </c>
      <c r="M2808" s="111">
        <v>1.0548184749879952E-2</v>
      </c>
      <c r="N2808" s="111">
        <v>0.96838500000000005</v>
      </c>
      <c r="O2808" s="112">
        <v>2.0709300000000002</v>
      </c>
      <c r="P2808" s="112">
        <v>4.5309896475273476E-2</v>
      </c>
      <c r="Q2808" s="113">
        <v>0.17435300000000001</v>
      </c>
      <c r="R2808" s="113">
        <v>3.5065188796868044E-3</v>
      </c>
      <c r="S2808" s="112">
        <v>6.8509595826243358E-2</v>
      </c>
      <c r="T2808" s="114">
        <v>0.13541500000000001</v>
      </c>
      <c r="U2808" s="114">
        <v>3.044369306588805E-3</v>
      </c>
      <c r="V2808" s="115">
        <v>2599.8738517315173</v>
      </c>
      <c r="W2808" s="115">
        <v>33.523662847006072</v>
      </c>
      <c r="X2808" s="116">
        <v>2539.7754428689518</v>
      </c>
      <c r="Y2808" s="116">
        <v>55.567770222476881</v>
      </c>
      <c r="Z2808" s="116">
        <v>2572.913795506418</v>
      </c>
      <c r="AA2808" s="116">
        <v>56.404704063453764</v>
      </c>
      <c r="AB2808" s="116">
        <v>2599.8738517315173</v>
      </c>
      <c r="AC2808" s="116">
        <v>33.523662847006072</v>
      </c>
      <c r="AD2808" s="132">
        <v>0.98944768454824905</v>
      </c>
      <c r="AF2808" s="118">
        <v>59.1203</v>
      </c>
      <c r="AG2808" s="118">
        <v>1.29939</v>
      </c>
      <c r="AH2808" s="118">
        <v>0.434031</v>
      </c>
      <c r="AI2808" s="118">
        <v>4.6754200000000003E-2</v>
      </c>
      <c r="AJ2808" s="118">
        <v>7.8992999999999993</v>
      </c>
      <c r="AK2808" s="118">
        <v>0.11183899999999999</v>
      </c>
      <c r="AL2808" s="118">
        <v>101889.375</v>
      </c>
      <c r="AM2808" s="118">
        <v>1245.40625</v>
      </c>
      <c r="AN2808" s="118">
        <v>250295.62499999997</v>
      </c>
      <c r="AO2808" s="118">
        <v>3958.6187500000001</v>
      </c>
      <c r="AP2808" s="118">
        <v>1327593.75</v>
      </c>
      <c r="AQ2808" s="118">
        <v>18520.5</v>
      </c>
      <c r="AR2808" s="118">
        <v>-28.883125</v>
      </c>
      <c r="AS2808" s="118">
        <v>25.915375000000001</v>
      </c>
      <c r="AT2808" s="118">
        <v>-29.6216875</v>
      </c>
      <c r="AU2808" s="118">
        <v>34.987937500000001</v>
      </c>
      <c r="AV2808" s="118">
        <f t="shared" si="86"/>
        <v>-60159.347982131898</v>
      </c>
      <c r="AW2808" s="118">
        <f t="shared" si="87"/>
        <v>-53984.480345826967</v>
      </c>
    </row>
    <row r="2809" spans="1:49" x14ac:dyDescent="0.2">
      <c r="A2809" s="108" t="s">
        <v>2847</v>
      </c>
      <c r="B2809" s="131">
        <v>45750.477746620367</v>
      </c>
      <c r="C2809" s="108" t="s">
        <v>4339</v>
      </c>
      <c r="D2809" s="108">
        <v>19476.2</v>
      </c>
      <c r="E2809" s="108">
        <v>54590.8</v>
      </c>
      <c r="F2809" s="109">
        <v>10.130000000000001</v>
      </c>
      <c r="G2809" s="109">
        <v>101</v>
      </c>
      <c r="H2809" s="109">
        <v>1131.5999999999999</v>
      </c>
      <c r="I2809" s="109">
        <v>1273.83</v>
      </c>
      <c r="J2809" s="110">
        <v>3.9645800000000002</v>
      </c>
      <c r="K2809" s="110">
        <v>8.4567933664303277E-2</v>
      </c>
      <c r="L2809" s="111">
        <v>0.28733599999999998</v>
      </c>
      <c r="M2809" s="111">
        <v>6.1360927941565549E-3</v>
      </c>
      <c r="N2809" s="111">
        <v>0.98100399999999999</v>
      </c>
      <c r="O2809" s="112">
        <v>3.4803899999999999</v>
      </c>
      <c r="P2809" s="112">
        <v>7.4324629393492436E-2</v>
      </c>
      <c r="Q2809" s="113">
        <v>0.100802</v>
      </c>
      <c r="R2809" s="113">
        <v>2.0218871006898484E-3</v>
      </c>
      <c r="S2809" s="112">
        <v>0.14742267665160508</v>
      </c>
      <c r="T2809" s="114">
        <v>8.2038600000000003E-2</v>
      </c>
      <c r="U2809" s="114">
        <v>1.7433767408761654E-3</v>
      </c>
      <c r="V2809" s="115">
        <v>1638.9275043261241</v>
      </c>
      <c r="W2809" s="115">
        <v>37.238744047953062</v>
      </c>
      <c r="X2809" s="116">
        <v>1628.1433665543104</v>
      </c>
      <c r="Y2809" s="116">
        <v>34.769423058514199</v>
      </c>
      <c r="Z2809" s="116">
        <v>1632.48901398015</v>
      </c>
      <c r="AA2809" s="116">
        <v>34.822408084078816</v>
      </c>
      <c r="AB2809" s="116">
        <v>1638.9275043261241</v>
      </c>
      <c r="AC2809" s="116">
        <v>37.238744047953062</v>
      </c>
      <c r="AD2809" s="132">
        <v>1.0007531994610097</v>
      </c>
      <c r="AF2809" s="118">
        <v>115.123</v>
      </c>
      <c r="AG2809" s="118">
        <v>1.9150799999999999</v>
      </c>
      <c r="AH2809" s="118">
        <v>0.833063</v>
      </c>
      <c r="AI2809" s="118">
        <v>4.28621E-2</v>
      </c>
      <c r="AJ2809" s="118">
        <v>73.826599999999999</v>
      </c>
      <c r="AK2809" s="118">
        <v>0.55904700000000007</v>
      </c>
      <c r="AL2809" s="118">
        <v>576166.875</v>
      </c>
      <c r="AM2809" s="118">
        <v>4170.6749999999993</v>
      </c>
      <c r="AN2809" s="118">
        <v>167500</v>
      </c>
      <c r="AO2809" s="118">
        <v>1628.7562500000001</v>
      </c>
      <c r="AP2809" s="118">
        <v>1544650</v>
      </c>
      <c r="AQ2809" s="118">
        <v>14522.375</v>
      </c>
      <c r="AR2809" s="118">
        <v>-31.300062499999996</v>
      </c>
      <c r="AS2809" s="118">
        <v>28.349125000000001</v>
      </c>
      <c r="AT2809" s="118">
        <v>22.006437500000001</v>
      </c>
      <c r="AU2809" s="118">
        <v>29.702875000000002</v>
      </c>
      <c r="AV2809" s="118">
        <f t="shared" si="86"/>
        <v>-42478.426214394676</v>
      </c>
      <c r="AW2809" s="118">
        <f t="shared" si="87"/>
        <v>-38475.676904120926</v>
      </c>
    </row>
    <row r="2810" spans="1:49" x14ac:dyDescent="0.2">
      <c r="A2810" s="108" t="s">
        <v>2848</v>
      </c>
      <c r="B2810" s="131">
        <v>45750.478159930557</v>
      </c>
      <c r="C2810" s="108" t="s">
        <v>4340</v>
      </c>
      <c r="D2810" s="108">
        <v>19408.599999999999</v>
      </c>
      <c r="E2810" s="108">
        <v>54716</v>
      </c>
      <c r="F2810" s="109">
        <v>10.5511</v>
      </c>
      <c r="G2810" s="109">
        <v>105</v>
      </c>
      <c r="H2810" s="109">
        <v>362.65</v>
      </c>
      <c r="I2810" s="109">
        <v>150.50700000000001</v>
      </c>
      <c r="J2810" s="110">
        <v>3.2929200000000001</v>
      </c>
      <c r="K2810" s="110">
        <v>7.2891556304691421E-2</v>
      </c>
      <c r="L2810" s="111">
        <v>0.25744800000000001</v>
      </c>
      <c r="M2810" s="111">
        <v>5.7759300454991664E-3</v>
      </c>
      <c r="N2810" s="111">
        <v>0.95667899999999995</v>
      </c>
      <c r="O2810" s="112">
        <v>3.8919700000000002</v>
      </c>
      <c r="P2810" s="112">
        <v>8.7654503945718623E-2</v>
      </c>
      <c r="Q2810" s="113">
        <v>9.3462000000000003E-2</v>
      </c>
      <c r="R2810" s="113">
        <v>1.889563484638979E-3</v>
      </c>
      <c r="S2810" s="112">
        <v>0.42426614298309895</v>
      </c>
      <c r="T2810" s="114">
        <v>7.4760900000000005E-2</v>
      </c>
      <c r="U2810" s="114">
        <v>1.7226976401272514E-3</v>
      </c>
      <c r="V2810" s="115">
        <v>1497.2660501953276</v>
      </c>
      <c r="W2810" s="115">
        <v>38.239026340709913</v>
      </c>
      <c r="X2810" s="116">
        <v>1474.1636046422509</v>
      </c>
      <c r="Y2810" s="116">
        <v>33.200944380287865</v>
      </c>
      <c r="Z2810" s="116">
        <v>1483.3102070490927</v>
      </c>
      <c r="AA2810" s="116">
        <v>32.834320139706527</v>
      </c>
      <c r="AB2810" s="116">
        <v>1497.2660501953276</v>
      </c>
      <c r="AC2810" s="116">
        <v>38.239026340709913</v>
      </c>
      <c r="AD2810" s="132">
        <v>0.99823732292708656</v>
      </c>
      <c r="AF2810" s="118">
        <v>36.898299999999999</v>
      </c>
      <c r="AG2810" s="118">
        <v>2.1738399999999998</v>
      </c>
      <c r="AH2810" s="118">
        <v>0.28583999999999998</v>
      </c>
      <c r="AI2810" s="118">
        <v>4.4468899999999999E-2</v>
      </c>
      <c r="AJ2810" s="118">
        <v>8.7206299999999999</v>
      </c>
      <c r="AK2810" s="118">
        <v>0.47922699999999996</v>
      </c>
      <c r="AL2810" s="118">
        <v>61854.75</v>
      </c>
      <c r="AM2810" s="118">
        <v>3317.21875</v>
      </c>
      <c r="AN2810" s="118">
        <v>44166.6875</v>
      </c>
      <c r="AO2810" s="118">
        <v>2233.7437500000001</v>
      </c>
      <c r="AP2810" s="118">
        <v>438724.375</v>
      </c>
      <c r="AQ2810" s="118">
        <v>22166.4375</v>
      </c>
      <c r="AR2810" s="118">
        <v>-10.19275</v>
      </c>
      <c r="AS2810" s="118">
        <v>23.889062500000001</v>
      </c>
      <c r="AT2810" s="118">
        <v>-5.36119375</v>
      </c>
      <c r="AU2810" s="118">
        <v>31.656624999999998</v>
      </c>
      <c r="AV2810" s="118">
        <f t="shared" si="86"/>
        <v>-48968.706576337056</v>
      </c>
      <c r="AW2810" s="118">
        <f t="shared" si="87"/>
        <v>-114796.13252906519</v>
      </c>
    </row>
    <row r="2811" spans="1:49" x14ac:dyDescent="0.2">
      <c r="A2811" s="108" t="s">
        <v>2849</v>
      </c>
      <c r="B2811" s="131">
        <v>45750.47857861111</v>
      </c>
      <c r="C2811" s="108" t="s">
        <v>4338</v>
      </c>
      <c r="D2811" s="108">
        <v>19304.900000000001</v>
      </c>
      <c r="E2811" s="108">
        <v>54742.3</v>
      </c>
      <c r="F2811" s="109">
        <v>10.119999999999999</v>
      </c>
      <c r="G2811" s="109">
        <v>102</v>
      </c>
      <c r="H2811" s="109">
        <v>214.96799999999999</v>
      </c>
      <c r="I2811" s="109">
        <v>97.074100000000001</v>
      </c>
      <c r="J2811" s="110">
        <v>4.6539400000000004</v>
      </c>
      <c r="K2811" s="110">
        <v>0.10004164086784063</v>
      </c>
      <c r="L2811" s="111">
        <v>0.31881999999999999</v>
      </c>
      <c r="M2811" s="111">
        <v>6.9172796908105435E-3</v>
      </c>
      <c r="N2811" s="111">
        <v>0.91729899999999998</v>
      </c>
      <c r="O2811" s="112">
        <v>3.1368900000000002</v>
      </c>
      <c r="P2811" s="112">
        <v>6.7626037790779969E-2</v>
      </c>
      <c r="Q2811" s="113">
        <v>0.106658</v>
      </c>
      <c r="R2811" s="113">
        <v>2.1582919304118709E-3</v>
      </c>
      <c r="S2811" s="112">
        <v>0.24533853014350662</v>
      </c>
      <c r="T2811" s="114">
        <v>9.17467E-2</v>
      </c>
      <c r="U2811" s="114">
        <v>2.1162341392095534E-3</v>
      </c>
      <c r="V2811" s="115">
        <v>1743.0716774147088</v>
      </c>
      <c r="W2811" s="115">
        <v>37.075730354524197</v>
      </c>
      <c r="X2811" s="116">
        <v>1783.8029625473987</v>
      </c>
      <c r="Y2811" s="116">
        <v>38.455771976873798</v>
      </c>
      <c r="Z2811" s="116">
        <v>1764.7386381636163</v>
      </c>
      <c r="AA2811" s="116">
        <v>37.935029043083205</v>
      </c>
      <c r="AB2811" s="116">
        <v>1743.0716774147088</v>
      </c>
      <c r="AC2811" s="116">
        <v>37.075730354524197</v>
      </c>
      <c r="AD2811" s="132">
        <v>1.0141912117499576</v>
      </c>
      <c r="AF2811" s="118">
        <v>21.876900000000003</v>
      </c>
      <c r="AG2811" s="118">
        <v>0.64067400000000008</v>
      </c>
      <c r="AH2811" s="118">
        <v>0.16258599999999998</v>
      </c>
      <c r="AI2811" s="118">
        <v>4.3410999999999998E-2</v>
      </c>
      <c r="AJ2811" s="118">
        <v>5.6236000000000006</v>
      </c>
      <c r="AK2811" s="118">
        <v>0.14202799999999999</v>
      </c>
      <c r="AL2811" s="118">
        <v>49024.75</v>
      </c>
      <c r="AM2811" s="118">
        <v>1033.8562500000003</v>
      </c>
      <c r="AN2811" s="118">
        <v>37185.875</v>
      </c>
      <c r="AO2811" s="118">
        <v>754.41875000000005</v>
      </c>
      <c r="AP2811" s="118">
        <v>323690.625</v>
      </c>
      <c r="AQ2811" s="118">
        <v>6354.5625</v>
      </c>
      <c r="AR2811" s="118">
        <v>-26.079499999999999</v>
      </c>
      <c r="AS2811" s="118">
        <v>24.083375</v>
      </c>
      <c r="AT2811" s="118">
        <v>19.164437500000002</v>
      </c>
      <c r="AU2811" s="118">
        <v>31.967187500000001</v>
      </c>
      <c r="AV2811" s="118">
        <f t="shared" si="86"/>
        <v>-10616.729438363109</v>
      </c>
      <c r="AW2811" s="118">
        <f t="shared" si="87"/>
        <v>-9806.340096487269</v>
      </c>
    </row>
    <row r="2812" spans="1:49" x14ac:dyDescent="0.2">
      <c r="A2812" s="108" t="s">
        <v>2850</v>
      </c>
      <c r="B2812" s="131">
        <v>45750.478993599536</v>
      </c>
      <c r="C2812" s="108" t="s">
        <v>4339</v>
      </c>
      <c r="D2812" s="108">
        <v>19348.900000000001</v>
      </c>
      <c r="E2812" s="108">
        <v>54787.199999999997</v>
      </c>
      <c r="F2812" s="109">
        <v>10.099</v>
      </c>
      <c r="G2812" s="109">
        <v>101</v>
      </c>
      <c r="H2812" s="109">
        <v>105.833</v>
      </c>
      <c r="I2812" s="109">
        <v>74.936899999999994</v>
      </c>
      <c r="J2812" s="110">
        <v>3.8250600000000001</v>
      </c>
      <c r="K2812" s="110">
        <v>8.6622362341891829E-2</v>
      </c>
      <c r="L2812" s="111">
        <v>0.283053</v>
      </c>
      <c r="M2812" s="111">
        <v>6.2006446708064156E-3</v>
      </c>
      <c r="N2812" s="111">
        <v>0.88280999999999998</v>
      </c>
      <c r="O2812" s="112">
        <v>3.53389</v>
      </c>
      <c r="P2812" s="112">
        <v>7.6967867698150505E-2</v>
      </c>
      <c r="Q2812" s="113">
        <v>9.8795800000000003E-2</v>
      </c>
      <c r="R2812" s="113">
        <v>2.0335172792718039E-3</v>
      </c>
      <c r="S2812" s="112">
        <v>-0.17659580887945997</v>
      </c>
      <c r="T2812" s="114">
        <v>8.1308400000000003E-2</v>
      </c>
      <c r="U2812" s="114">
        <v>1.9321463189479208E-3</v>
      </c>
      <c r="V2812" s="115">
        <v>1601.5148270455711</v>
      </c>
      <c r="W2812" s="115">
        <v>38.398830952190991</v>
      </c>
      <c r="X2812" s="116">
        <v>1606.3242123609477</v>
      </c>
      <c r="Y2812" s="116">
        <v>34.985624752704034</v>
      </c>
      <c r="Z2812" s="116">
        <v>1603.8819692719687</v>
      </c>
      <c r="AA2812" s="116">
        <v>36.321533543500884</v>
      </c>
      <c r="AB2812" s="116">
        <v>1601.5148270455711</v>
      </c>
      <c r="AC2812" s="116">
        <v>38.398830952190991</v>
      </c>
      <c r="AD2812" s="132">
        <v>1.0054356369353112</v>
      </c>
      <c r="AF2812" s="118">
        <v>10.7736</v>
      </c>
      <c r="AG2812" s="118">
        <v>0.14965700000000001</v>
      </c>
      <c r="AH2812" s="118">
        <v>8.2364800000000002E-2</v>
      </c>
      <c r="AI2812" s="118">
        <v>3.6189600000000002E-2</v>
      </c>
      <c r="AJ2812" s="118">
        <v>4.3407100000000005</v>
      </c>
      <c r="AK2812" s="118">
        <v>5.72632E-2</v>
      </c>
      <c r="AL2812" s="118">
        <v>33355.9375</v>
      </c>
      <c r="AM2812" s="118">
        <v>324.94749999999999</v>
      </c>
      <c r="AN2812" s="118">
        <v>15122.8125</v>
      </c>
      <c r="AO2812" s="118">
        <v>137.75687500000001</v>
      </c>
      <c r="AP2812" s="118">
        <v>141838.12499999997</v>
      </c>
      <c r="AQ2812" s="118">
        <v>1170.2750000000001</v>
      </c>
      <c r="AR2812" s="118">
        <v>-5.4659125000000008</v>
      </c>
      <c r="AS2812" s="118">
        <v>30.690687499999996</v>
      </c>
      <c r="AT2812" s="118">
        <v>-6.9951249999999998</v>
      </c>
      <c r="AU2812" s="118">
        <v>29.422875000000001</v>
      </c>
      <c r="AV2812" s="118">
        <f t="shared" si="86"/>
        <v>-36778.801869089533</v>
      </c>
      <c r="AW2812" s="118">
        <f t="shared" si="87"/>
        <v>-206510.42866679005</v>
      </c>
    </row>
    <row r="2813" spans="1:49" x14ac:dyDescent="0.2">
      <c r="A2813" s="108" t="s">
        <v>2851</v>
      </c>
      <c r="B2813" s="131">
        <v>45750.479409872685</v>
      </c>
      <c r="C2813" s="108" t="s">
        <v>4339</v>
      </c>
      <c r="D2813" s="108">
        <v>19221.900000000001</v>
      </c>
      <c r="E2813" s="108">
        <v>54786.2</v>
      </c>
      <c r="F2813" s="109">
        <v>10.119</v>
      </c>
      <c r="G2813" s="109">
        <v>101</v>
      </c>
      <c r="H2813" s="109">
        <v>711.13199999999995</v>
      </c>
      <c r="I2813" s="109">
        <v>958.01900000000001</v>
      </c>
      <c r="J2813" s="110">
        <v>3.9519299999999999</v>
      </c>
      <c r="K2813" s="110">
        <v>9.0759447441685098E-2</v>
      </c>
      <c r="L2813" s="111">
        <v>0.282254</v>
      </c>
      <c r="M2813" s="111">
        <v>6.3542427256440244E-3</v>
      </c>
      <c r="N2813" s="111">
        <v>0.983931</v>
      </c>
      <c r="O2813" s="112">
        <v>3.5453999999999999</v>
      </c>
      <c r="P2813" s="112">
        <v>8.0751954442291982E-2</v>
      </c>
      <c r="Q2813" s="113">
        <v>0.102031</v>
      </c>
      <c r="R2813" s="113">
        <v>2.0527396263747139E-3</v>
      </c>
      <c r="S2813" s="112">
        <v>-8.1840624778990304E-2</v>
      </c>
      <c r="T2813" s="114">
        <v>6.0182899999999998E-2</v>
      </c>
      <c r="U2813" s="114">
        <v>4.1667865680238541E-3</v>
      </c>
      <c r="V2813" s="115">
        <v>1661.3936923435285</v>
      </c>
      <c r="W2813" s="115">
        <v>37.24411732879711</v>
      </c>
      <c r="X2813" s="116">
        <v>1601.7066492198428</v>
      </c>
      <c r="Y2813" s="116">
        <v>36.481339867918116</v>
      </c>
      <c r="Z2813" s="116">
        <v>1627.305392582274</v>
      </c>
      <c r="AA2813" s="116">
        <v>37.37245807735502</v>
      </c>
      <c r="AB2813" s="116">
        <v>1661.3936923435285</v>
      </c>
      <c r="AC2813" s="116">
        <v>37.24411732879711</v>
      </c>
      <c r="AD2813" s="132">
        <v>0.98665169959049204</v>
      </c>
      <c r="AF2813" s="118">
        <v>72.417899999999989</v>
      </c>
      <c r="AG2813" s="118">
        <v>1.42083</v>
      </c>
      <c r="AH2813" s="118">
        <v>0.53298099999999993</v>
      </c>
      <c r="AI2813" s="118">
        <v>4.17545E-2</v>
      </c>
      <c r="AJ2813" s="118">
        <v>55.491100000000003</v>
      </c>
      <c r="AK2813" s="118">
        <v>5.9728000000000003</v>
      </c>
      <c r="AL2813" s="118">
        <v>286844.375</v>
      </c>
      <c r="AM2813" s="118">
        <v>10379.1875</v>
      </c>
      <c r="AN2813" s="118">
        <v>104528.75</v>
      </c>
      <c r="AO2813" s="118">
        <v>1110.9812499999998</v>
      </c>
      <c r="AP2813" s="118">
        <v>950325</v>
      </c>
      <c r="AQ2813" s="118">
        <v>9675</v>
      </c>
      <c r="AR2813" s="118">
        <v>53.107250000000001</v>
      </c>
      <c r="AS2813" s="118">
        <v>30.662500000000001</v>
      </c>
      <c r="AT2813" s="118">
        <v>-11.487937499999999</v>
      </c>
      <c r="AU2813" s="118">
        <v>32.162750000000003</v>
      </c>
      <c r="AV2813" s="118">
        <f t="shared" si="86"/>
        <v>17046.089879042112</v>
      </c>
      <c r="AW2813" s="118">
        <f t="shared" si="87"/>
        <v>9843.4202495495101</v>
      </c>
    </row>
    <row r="2814" spans="1:49" x14ac:dyDescent="0.2">
      <c r="A2814" s="108" t="s">
        <v>2852</v>
      </c>
      <c r="B2814" s="131">
        <v>45750.479824282411</v>
      </c>
      <c r="C2814" s="108" t="s">
        <v>4339</v>
      </c>
      <c r="D2814" s="108">
        <v>19354.5</v>
      </c>
      <c r="E2814" s="108">
        <v>54866.5</v>
      </c>
      <c r="F2814" s="109">
        <v>10.103999999999999</v>
      </c>
      <c r="G2814" s="109">
        <v>101</v>
      </c>
      <c r="H2814" s="109">
        <v>313.375</v>
      </c>
      <c r="I2814" s="109">
        <v>313.899</v>
      </c>
      <c r="J2814" s="110">
        <v>3.6503100000000002</v>
      </c>
      <c r="K2814" s="110">
        <v>8.052275266612538E-2</v>
      </c>
      <c r="L2814" s="111">
        <v>0.27340799999999998</v>
      </c>
      <c r="M2814" s="111">
        <v>5.9841700918423103E-3</v>
      </c>
      <c r="N2814" s="111">
        <v>0.95042700000000002</v>
      </c>
      <c r="O2814" s="112">
        <v>3.6662699999999999</v>
      </c>
      <c r="P2814" s="112">
        <v>8.0269454811403823E-2</v>
      </c>
      <c r="Q2814" s="113">
        <v>9.7477900000000006E-2</v>
      </c>
      <c r="R2814" s="113">
        <v>1.9692644774585259E-3</v>
      </c>
      <c r="S2814" s="112">
        <v>1.7129635278445719E-2</v>
      </c>
      <c r="T2814" s="114">
        <v>7.8787999999999997E-2</v>
      </c>
      <c r="U2814" s="114">
        <v>1.7401688664106709E-3</v>
      </c>
      <c r="V2814" s="115">
        <v>1576.4205107871669</v>
      </c>
      <c r="W2814" s="115">
        <v>37.811882385459967</v>
      </c>
      <c r="X2814" s="116">
        <v>1554.7799572888971</v>
      </c>
      <c r="Y2814" s="116">
        <v>34.040411514503155</v>
      </c>
      <c r="Z2814" s="116">
        <v>1563.6205425658572</v>
      </c>
      <c r="AA2814" s="116">
        <v>34.492147300558933</v>
      </c>
      <c r="AB2814" s="116">
        <v>1576.4205107871669</v>
      </c>
      <c r="AC2814" s="116">
        <v>37.811882385459967</v>
      </c>
      <c r="AD2814" s="132">
        <v>0.99839858702155571</v>
      </c>
      <c r="AF2814" s="118">
        <v>31.925500000000003</v>
      </c>
      <c r="AG2814" s="118">
        <v>0.54882900000000001</v>
      </c>
      <c r="AH2814" s="118">
        <v>0.22407199999999999</v>
      </c>
      <c r="AI2814" s="118">
        <v>4.7139899999999998E-2</v>
      </c>
      <c r="AJ2814" s="118">
        <v>18.182500000000001</v>
      </c>
      <c r="AK2814" s="118">
        <v>0.193495</v>
      </c>
      <c r="AL2814" s="118">
        <v>135822.5</v>
      </c>
      <c r="AM2814" s="118">
        <v>1461.45</v>
      </c>
      <c r="AN2814" s="118">
        <v>42583.25</v>
      </c>
      <c r="AO2814" s="118">
        <v>498.90249999999997</v>
      </c>
      <c r="AP2814" s="118">
        <v>406434.375</v>
      </c>
      <c r="AQ2814" s="118">
        <v>4680.8250000000007</v>
      </c>
      <c r="AR2814" s="118">
        <v>0.72801875000000005</v>
      </c>
      <c r="AS2814" s="118">
        <v>24.523000000000003</v>
      </c>
      <c r="AT2814" s="118">
        <v>-54.304437499999999</v>
      </c>
      <c r="AU2814" s="118">
        <v>27.281500000000001</v>
      </c>
      <c r="AV2814" s="118">
        <f t="shared" si="86"/>
        <v>30739.157011564537</v>
      </c>
      <c r="AW2814" s="118">
        <f t="shared" si="87"/>
        <v>1035435.4080219496</v>
      </c>
    </row>
    <row r="2815" spans="1:49" x14ac:dyDescent="0.2">
      <c r="A2815" s="108" t="s">
        <v>2853</v>
      </c>
      <c r="B2815" s="131">
        <v>45750.480240196761</v>
      </c>
      <c r="C2815" s="108" t="s">
        <v>4339</v>
      </c>
      <c r="D2815" s="108">
        <v>19316.400000000001</v>
      </c>
      <c r="E2815" s="108">
        <v>54895.8</v>
      </c>
      <c r="F2815" s="109">
        <v>10.118</v>
      </c>
      <c r="G2815" s="109">
        <v>101</v>
      </c>
      <c r="H2815" s="109">
        <v>564.851</v>
      </c>
      <c r="I2815" s="109">
        <v>13.2448</v>
      </c>
      <c r="J2815" s="110">
        <v>4.4078900000000001</v>
      </c>
      <c r="K2815" s="110">
        <v>0.10061832686364845</v>
      </c>
      <c r="L2815" s="111">
        <v>0.30343900000000001</v>
      </c>
      <c r="M2815" s="111">
        <v>6.6236544448287768E-3</v>
      </c>
      <c r="N2815" s="111">
        <v>0.96640099999999995</v>
      </c>
      <c r="O2815" s="112">
        <v>3.29616</v>
      </c>
      <c r="P2815" s="112">
        <v>7.1620167233049661E-2</v>
      </c>
      <c r="Q2815" s="113">
        <v>0.10569099999999999</v>
      </c>
      <c r="R2815" s="113">
        <v>2.1344969623599843E-3</v>
      </c>
      <c r="S2815" s="112">
        <v>-0.86249644196964914</v>
      </c>
      <c r="T2815" s="114">
        <v>0.109114</v>
      </c>
      <c r="U2815" s="114">
        <v>6.8056215778501822E-3</v>
      </c>
      <c r="V2815" s="115">
        <v>1726.3670808161905</v>
      </c>
      <c r="W2815" s="115">
        <v>37.079932017381552</v>
      </c>
      <c r="X2815" s="116">
        <v>1708.0641154072166</v>
      </c>
      <c r="Y2815" s="116">
        <v>37.113440364010209</v>
      </c>
      <c r="Z2815" s="116">
        <v>1715.9295299879579</v>
      </c>
      <c r="AA2815" s="116">
        <v>39.16929830901293</v>
      </c>
      <c r="AB2815" s="116">
        <v>1726.3670808161905</v>
      </c>
      <c r="AC2815" s="116">
        <v>37.079932017381552</v>
      </c>
      <c r="AD2815" s="132">
        <v>0.99680014910846404</v>
      </c>
      <c r="AF2815" s="118">
        <v>57.571100000000001</v>
      </c>
      <c r="AG2815" s="118">
        <v>0.56782500000000002</v>
      </c>
      <c r="AH2815" s="118">
        <v>0.41074500000000003</v>
      </c>
      <c r="AI2815" s="118">
        <v>4.0507899999999999E-2</v>
      </c>
      <c r="AJ2815" s="118">
        <v>0.76727500000000004</v>
      </c>
      <c r="AK2815" s="118">
        <v>3.74769E-2</v>
      </c>
      <c r="AL2815" s="118">
        <v>7538.0625</v>
      </c>
      <c r="AM2815" s="118">
        <v>214.24562499999999</v>
      </c>
      <c r="AN2815" s="118">
        <v>93181.875</v>
      </c>
      <c r="AO2815" s="118">
        <v>780.875</v>
      </c>
      <c r="AP2815" s="118">
        <v>817200</v>
      </c>
      <c r="AQ2815" s="118">
        <v>5280.6875</v>
      </c>
      <c r="AR2815" s="118">
        <v>27.86675</v>
      </c>
      <c r="AS2815" s="118">
        <v>23.9304375</v>
      </c>
      <c r="AT2815" s="118">
        <v>-16.62</v>
      </c>
      <c r="AU2815" s="118">
        <v>27.724500000000003</v>
      </c>
      <c r="AV2815" s="118">
        <f t="shared" si="86"/>
        <v>25786.84711533568</v>
      </c>
      <c r="AW2815" s="118">
        <f t="shared" si="87"/>
        <v>22144.957838137765</v>
      </c>
    </row>
    <row r="2816" spans="1:49" x14ac:dyDescent="0.2">
      <c r="A2816" s="108" t="s">
        <v>2854</v>
      </c>
      <c r="B2816" s="131">
        <v>45750.480654803243</v>
      </c>
      <c r="C2816" s="108" t="s">
        <v>4338</v>
      </c>
      <c r="D2816" s="108">
        <v>19433.5</v>
      </c>
      <c r="E2816" s="108">
        <v>54890.7</v>
      </c>
      <c r="F2816" s="109">
        <v>10.132999999999999</v>
      </c>
      <c r="G2816" s="109">
        <v>102</v>
      </c>
      <c r="H2816" s="109">
        <v>196.10300000000001</v>
      </c>
      <c r="I2816" s="109">
        <v>148.78800000000001</v>
      </c>
      <c r="J2816" s="110">
        <v>3.2981500000000001</v>
      </c>
      <c r="K2816" s="110">
        <v>7.2357999831117514E-2</v>
      </c>
      <c r="L2816" s="111">
        <v>0.26065899999999997</v>
      </c>
      <c r="M2816" s="111">
        <v>5.595229650228844E-3</v>
      </c>
      <c r="N2816" s="111">
        <v>0.90981199999999995</v>
      </c>
      <c r="O2816" s="112">
        <v>3.8363100000000001</v>
      </c>
      <c r="P2816" s="112">
        <v>8.2855131660265924E-2</v>
      </c>
      <c r="Q2816" s="113">
        <v>9.2612200000000006E-2</v>
      </c>
      <c r="R2816" s="113">
        <v>1.887522632729208E-3</v>
      </c>
      <c r="S2816" s="112">
        <v>8.1450609095166798E-3</v>
      </c>
      <c r="T2816" s="114">
        <v>7.5598499999999999E-2</v>
      </c>
      <c r="U2816" s="114">
        <v>1.6529593488358993E-3</v>
      </c>
      <c r="V2816" s="115">
        <v>1479.9699883342657</v>
      </c>
      <c r="W2816" s="115">
        <v>38.637751507607106</v>
      </c>
      <c r="X2816" s="116">
        <v>1493.2542540464876</v>
      </c>
      <c r="Y2816" s="116">
        <v>32.250724738426747</v>
      </c>
      <c r="Z2816" s="116">
        <v>1487.4224543147436</v>
      </c>
      <c r="AA2816" s="116">
        <v>32.632510255175362</v>
      </c>
      <c r="AB2816" s="116">
        <v>1479.9699883342657</v>
      </c>
      <c r="AC2816" s="116">
        <v>38.637751507607106</v>
      </c>
      <c r="AD2816" s="132">
        <v>1.0085076350251254</v>
      </c>
      <c r="AF2816" s="118">
        <v>19.9971</v>
      </c>
      <c r="AG2816" s="118">
        <v>0.25050799999999995</v>
      </c>
      <c r="AH2816" s="118">
        <v>0.14991399999999999</v>
      </c>
      <c r="AI2816" s="118">
        <v>4.58333E-2</v>
      </c>
      <c r="AJ2816" s="118">
        <v>8.6206700000000005</v>
      </c>
      <c r="AK2816" s="118">
        <v>0.25523499999999999</v>
      </c>
      <c r="AL2816" s="118">
        <v>61849.5</v>
      </c>
      <c r="AM2816" s="118">
        <v>1815.03125</v>
      </c>
      <c r="AN2816" s="118">
        <v>24381</v>
      </c>
      <c r="AO2816" s="118">
        <v>442.625</v>
      </c>
      <c r="AP2816" s="118">
        <v>243968.125</v>
      </c>
      <c r="AQ2816" s="118">
        <v>4671.5062499999995</v>
      </c>
      <c r="AR2816" s="118">
        <v>-13.522250000000001</v>
      </c>
      <c r="AS2816" s="118">
        <v>29.125687500000002</v>
      </c>
      <c r="AT2816" s="118">
        <v>16.9014375</v>
      </c>
      <c r="AU2816" s="118">
        <v>35.231999999999999</v>
      </c>
      <c r="AV2816" s="118">
        <f t="shared" si="86"/>
        <v>-14012.438396244266</v>
      </c>
      <c r="AW2816" s="118">
        <f t="shared" si="87"/>
        <v>-30182.700993336955</v>
      </c>
    </row>
    <row r="2817" spans="1:49" x14ac:dyDescent="0.2">
      <c r="A2817" s="108" t="s">
        <v>2855</v>
      </c>
      <c r="B2817" s="131">
        <v>45750.481070347225</v>
      </c>
      <c r="C2817" s="108" t="s">
        <v>4338</v>
      </c>
      <c r="D2817" s="108">
        <v>19516.3</v>
      </c>
      <c r="E2817" s="108">
        <v>54868.5</v>
      </c>
      <c r="F2817" s="109">
        <v>10.2171</v>
      </c>
      <c r="G2817" s="109">
        <v>102</v>
      </c>
      <c r="H2817" s="109">
        <v>54.584600000000002</v>
      </c>
      <c r="I2817" s="109">
        <v>41.155700000000003</v>
      </c>
      <c r="J2817" s="110">
        <v>3.9323899999999998</v>
      </c>
      <c r="K2817" s="110">
        <v>9.7538045064938642E-2</v>
      </c>
      <c r="L2817" s="111">
        <v>0.28814899999999999</v>
      </c>
      <c r="M2817" s="111">
        <v>6.9641688292932692E-3</v>
      </c>
      <c r="N2817" s="111">
        <v>0.87409899999999996</v>
      </c>
      <c r="O2817" s="112">
        <v>3.4878499999999999</v>
      </c>
      <c r="P2817" s="112">
        <v>8.4252469997561488E-2</v>
      </c>
      <c r="Q2817" s="113">
        <v>0.10054299999999999</v>
      </c>
      <c r="R2817" s="113">
        <v>2.1300147968462565E-3</v>
      </c>
      <c r="S2817" s="112">
        <v>9.031183421266302E-2</v>
      </c>
      <c r="T2817" s="114">
        <v>8.2517099999999996E-2</v>
      </c>
      <c r="U2817" s="114">
        <v>2.2893212403164395E-3</v>
      </c>
      <c r="V2817" s="115">
        <v>1634.149682484509</v>
      </c>
      <c r="W2817" s="115">
        <v>39.355477358101965</v>
      </c>
      <c r="X2817" s="116">
        <v>1625.06523556555</v>
      </c>
      <c r="Y2817" s="116">
        <v>39.25505970829213</v>
      </c>
      <c r="Z2817" s="116">
        <v>1628.6633476410641</v>
      </c>
      <c r="AA2817" s="116">
        <v>40.396969526885165</v>
      </c>
      <c r="AB2817" s="116">
        <v>1634.149682484509</v>
      </c>
      <c r="AC2817" s="116">
        <v>39.355477358101965</v>
      </c>
      <c r="AD2817" s="132">
        <v>1.0073442459067767</v>
      </c>
      <c r="AF2817" s="118">
        <v>5.5688500000000003</v>
      </c>
      <c r="AG2817" s="118">
        <v>9.8693300000000012E-2</v>
      </c>
      <c r="AH2817" s="118">
        <v>2.6429999999999999E-2</v>
      </c>
      <c r="AI2817" s="118">
        <v>3.9369500000000002E-2</v>
      </c>
      <c r="AJ2817" s="118">
        <v>2.3850199999999999</v>
      </c>
      <c r="AK2817" s="118">
        <v>4.58019E-2</v>
      </c>
      <c r="AL2817" s="118">
        <v>18817.562500000004</v>
      </c>
      <c r="AM2817" s="118">
        <v>161.65625</v>
      </c>
      <c r="AN2817" s="118">
        <v>8151.8124999999991</v>
      </c>
      <c r="AO2817" s="118">
        <v>90.28125</v>
      </c>
      <c r="AP2817" s="118">
        <v>75285.625000000015</v>
      </c>
      <c r="AQ2817" s="118">
        <v>725.38125000000002</v>
      </c>
      <c r="AR2817" s="118">
        <v>22.961750000000002</v>
      </c>
      <c r="AS2817" s="118">
        <v>26.023625000000003</v>
      </c>
      <c r="AT2817" s="118">
        <v>17.031624999999998</v>
      </c>
      <c r="AU2817" s="118">
        <v>28.06475</v>
      </c>
      <c r="AV2817" s="118">
        <f t="shared" si="86"/>
        <v>3953.4080598059982</v>
      </c>
      <c r="AW2817" s="118">
        <f t="shared" si="87"/>
        <v>4480.7441335001631</v>
      </c>
    </row>
    <row r="2818" spans="1:49" x14ac:dyDescent="0.2">
      <c r="A2818" s="108" t="s">
        <v>2856</v>
      </c>
      <c r="B2818" s="131">
        <v>45750.481490509257</v>
      </c>
      <c r="C2818" s="108" t="s">
        <v>4338</v>
      </c>
      <c r="D2818" s="108">
        <v>19657.900000000001</v>
      </c>
      <c r="E2818" s="108">
        <v>54818.5</v>
      </c>
      <c r="F2818" s="109">
        <v>10.2441</v>
      </c>
      <c r="G2818" s="109">
        <v>103</v>
      </c>
      <c r="H2818" s="109">
        <v>172.392</v>
      </c>
      <c r="I2818" s="109">
        <v>145.60300000000001</v>
      </c>
      <c r="J2818" s="110">
        <v>3.9282900000000001</v>
      </c>
      <c r="K2818" s="110">
        <v>8.5257009693572999E-2</v>
      </c>
      <c r="L2818" s="111">
        <v>0.28751199999999999</v>
      </c>
      <c r="M2818" s="111">
        <v>6.2250420077056513E-3</v>
      </c>
      <c r="N2818" s="111">
        <v>0.89012199999999997</v>
      </c>
      <c r="O2818" s="112">
        <v>3.4746299999999999</v>
      </c>
      <c r="P2818" s="112">
        <v>7.5555388662358169E-2</v>
      </c>
      <c r="Q2818" s="113">
        <v>9.9800700000000006E-2</v>
      </c>
      <c r="R2818" s="113">
        <v>2.0455295711881067E-3</v>
      </c>
      <c r="S2818" s="112">
        <v>0.28618755472628665</v>
      </c>
      <c r="T2818" s="114">
        <v>8.2428299999999996E-2</v>
      </c>
      <c r="U2818" s="114">
        <v>1.8540102223140518E-3</v>
      </c>
      <c r="V2818" s="115">
        <v>1620.3713699742714</v>
      </c>
      <c r="W2818" s="115">
        <v>38.143359133046339</v>
      </c>
      <c r="X2818" s="116">
        <v>1630.5280787526083</v>
      </c>
      <c r="Y2818" s="116">
        <v>35.455626272449578</v>
      </c>
      <c r="Z2818" s="116">
        <v>1625.7337229869904</v>
      </c>
      <c r="AA2818" s="116">
        <v>35.283850168870011</v>
      </c>
      <c r="AB2818" s="116">
        <v>1620.3713699742714</v>
      </c>
      <c r="AC2818" s="116">
        <v>38.143359133046339</v>
      </c>
      <c r="AD2818" s="132">
        <v>1.0059006075858834</v>
      </c>
      <c r="AF2818" s="118">
        <v>17.596699999999998</v>
      </c>
      <c r="AG2818" s="118">
        <v>0.33098900000000003</v>
      </c>
      <c r="AH2818" s="118">
        <v>0.14013</v>
      </c>
      <c r="AI2818" s="118">
        <v>3.4666499999999996E-2</v>
      </c>
      <c r="AJ2818" s="118">
        <v>8.4400399999999998</v>
      </c>
      <c r="AK2818" s="118">
        <v>6.8962599999999999E-2</v>
      </c>
      <c r="AL2818" s="118">
        <v>66575.625</v>
      </c>
      <c r="AM2818" s="118">
        <v>513.90312499999993</v>
      </c>
      <c r="AN2818" s="118">
        <v>25464.6875</v>
      </c>
      <c r="AO2818" s="118">
        <v>314.125</v>
      </c>
      <c r="AP2818" s="118">
        <v>236810.625</v>
      </c>
      <c r="AQ2818" s="118">
        <v>2742.0750000000003</v>
      </c>
      <c r="AR2818" s="118">
        <v>5.8218874999999999</v>
      </c>
      <c r="AS2818" s="118">
        <v>27.653187500000001</v>
      </c>
      <c r="AT2818" s="118">
        <v>69.421250000000001</v>
      </c>
      <c r="AU2818" s="118">
        <v>28.219437500000002</v>
      </c>
      <c r="AV2818" s="118">
        <f t="shared" si="86"/>
        <v>-23330.832270036917</v>
      </c>
      <c r="AW2818" s="118">
        <f t="shared" si="87"/>
        <v>-110818.66428470785</v>
      </c>
    </row>
    <row r="2819" spans="1:49" x14ac:dyDescent="0.2">
      <c r="A2819" s="108" t="s">
        <v>2857</v>
      </c>
      <c r="B2819" s="131">
        <v>45750.482790069444</v>
      </c>
      <c r="C2819" s="108" t="s">
        <v>4339</v>
      </c>
      <c r="D2819" s="108">
        <v>19583.599999999999</v>
      </c>
      <c r="E2819" s="108">
        <v>54894.7</v>
      </c>
      <c r="F2819" s="109">
        <v>10.103999999999999</v>
      </c>
      <c r="G2819" s="109">
        <v>101</v>
      </c>
      <c r="H2819" s="109">
        <v>89.214100000000002</v>
      </c>
      <c r="I2819" s="109">
        <v>44.815600000000003</v>
      </c>
      <c r="J2819" s="110">
        <v>3.9967999999999999</v>
      </c>
      <c r="K2819" s="110">
        <v>9.0450848287011651E-2</v>
      </c>
      <c r="L2819" s="111">
        <v>0.29083599999999998</v>
      </c>
      <c r="M2819" s="111">
        <v>6.4517548501783605E-3</v>
      </c>
      <c r="N2819" s="111">
        <v>0.85399400000000003</v>
      </c>
      <c r="O2819" s="112">
        <v>3.4362599999999999</v>
      </c>
      <c r="P2819" s="112">
        <v>7.6952476679311627E-2</v>
      </c>
      <c r="Q2819" s="113">
        <v>0.100982</v>
      </c>
      <c r="R2819" s="113">
        <v>2.0923768695949589E-3</v>
      </c>
      <c r="S2819" s="112">
        <v>0.17117193005621281</v>
      </c>
      <c r="T2819" s="114">
        <v>8.5208300000000001E-2</v>
      </c>
      <c r="U2819" s="114">
        <v>2.862612401628275E-3</v>
      </c>
      <c r="V2819" s="115">
        <v>1642.2390494224694</v>
      </c>
      <c r="W2819" s="115">
        <v>38.451941619740957</v>
      </c>
      <c r="X2819" s="116">
        <v>1646.5947364377105</v>
      </c>
      <c r="Y2819" s="116">
        <v>36.874259531001783</v>
      </c>
      <c r="Z2819" s="116">
        <v>1644.316012588373</v>
      </c>
      <c r="AA2819" s="116">
        <v>37.212214319088993</v>
      </c>
      <c r="AB2819" s="116">
        <v>1642.2390494224694</v>
      </c>
      <c r="AC2819" s="116">
        <v>38.451941619740957</v>
      </c>
      <c r="AD2819" s="132">
        <v>1.0074436857702169</v>
      </c>
      <c r="AF2819" s="118">
        <v>9.1197599999999994</v>
      </c>
      <c r="AG2819" s="118">
        <v>0.30652099999999999</v>
      </c>
      <c r="AH2819" s="118">
        <v>5.3002199999999999E-2</v>
      </c>
      <c r="AI2819" s="118">
        <v>5.31948E-2</v>
      </c>
      <c r="AJ2819" s="118">
        <v>2.6005400000000001</v>
      </c>
      <c r="AK2819" s="118">
        <v>8.6908699999999992E-2</v>
      </c>
      <c r="AL2819" s="118">
        <v>20815.5</v>
      </c>
      <c r="AM2819" s="118">
        <v>345.203125</v>
      </c>
      <c r="AN2819" s="118">
        <v>13364</v>
      </c>
      <c r="AO2819" s="118">
        <v>321.20687500000003</v>
      </c>
      <c r="AP2819" s="118">
        <v>123034.37499999999</v>
      </c>
      <c r="AQ2819" s="118">
        <v>3008.6374999999998</v>
      </c>
      <c r="AR2819" s="118">
        <v>42.852312500000004</v>
      </c>
      <c r="AS2819" s="118">
        <v>29.003562500000001</v>
      </c>
      <c r="AT2819" s="118">
        <v>10.9765625</v>
      </c>
      <c r="AU2819" s="118">
        <v>31.216437500000001</v>
      </c>
      <c r="AV2819" s="118">
        <f t="shared" ref="AV2819:AV2882" si="88">AP2819/(AR2819-AT2819*6.87/29.86*$AV$1)</f>
        <v>3050.9261082773114</v>
      </c>
      <c r="AW2819" s="118">
        <f t="shared" ref="AW2819:AW2882" si="89">SQRT((AS2819/AR2819)^2+(AQ2819/AP2819)^2)*AV2819</f>
        <v>2066.2936616935667</v>
      </c>
    </row>
    <row r="2820" spans="1:49" x14ac:dyDescent="0.2">
      <c r="A2820" s="108" t="s">
        <v>2858</v>
      </c>
      <c r="B2820" s="131">
        <v>45750.483205046294</v>
      </c>
      <c r="C2820" s="108" t="s">
        <v>4339</v>
      </c>
      <c r="D2820" s="108">
        <v>19647.099999999999</v>
      </c>
      <c r="E2820" s="108">
        <v>54912.3</v>
      </c>
      <c r="F2820" s="109">
        <v>10.105</v>
      </c>
      <c r="G2820" s="109">
        <v>101</v>
      </c>
      <c r="H2820" s="109">
        <v>214.08799999999999</v>
      </c>
      <c r="I2820" s="109">
        <v>145.727</v>
      </c>
      <c r="J2820" s="110">
        <v>3.64642</v>
      </c>
      <c r="K2820" s="110">
        <v>7.9473223162584761E-2</v>
      </c>
      <c r="L2820" s="111">
        <v>0.27386500000000003</v>
      </c>
      <c r="M2820" s="111">
        <v>5.8354624459506215E-3</v>
      </c>
      <c r="N2820" s="111">
        <v>0.88564500000000002</v>
      </c>
      <c r="O2820" s="112">
        <v>3.6575299999999999</v>
      </c>
      <c r="P2820" s="112">
        <v>7.7919438043404801E-2</v>
      </c>
      <c r="Q2820" s="113">
        <v>9.6949199999999999E-2</v>
      </c>
      <c r="R2820" s="113">
        <v>1.9834207035666941E-3</v>
      </c>
      <c r="S2820" s="112">
        <v>-4.1426436121635941E-2</v>
      </c>
      <c r="T2820" s="114">
        <v>7.9589199999999999E-2</v>
      </c>
      <c r="U2820" s="114">
        <v>1.7478644052377173E-3</v>
      </c>
      <c r="V2820" s="115">
        <v>1566.2345077283883</v>
      </c>
      <c r="W2820" s="115">
        <v>38.342549118375814</v>
      </c>
      <c r="X2820" s="116">
        <v>1558.0803126136934</v>
      </c>
      <c r="Y2820" s="116">
        <v>33.193095445656354</v>
      </c>
      <c r="Z2820" s="116">
        <v>1561.1869391058881</v>
      </c>
      <c r="AA2820" s="116">
        <v>34.025854950903863</v>
      </c>
      <c r="AB2820" s="116">
        <v>1566.2345077283883</v>
      </c>
      <c r="AC2820" s="116">
        <v>38.342549118375814</v>
      </c>
      <c r="AD2820" s="132">
        <v>1.0004255039015659</v>
      </c>
      <c r="AF2820" s="118">
        <v>21.894299999999998</v>
      </c>
      <c r="AG2820" s="118">
        <v>0.38695199999999996</v>
      </c>
      <c r="AH2820" s="118">
        <v>0.16389300000000001</v>
      </c>
      <c r="AI2820" s="118">
        <v>4.4969000000000002E-2</v>
      </c>
      <c r="AJ2820" s="118">
        <v>8.4595899999999986</v>
      </c>
      <c r="AK2820" s="118">
        <v>0.10513</v>
      </c>
      <c r="AL2820" s="118">
        <v>63900.625</v>
      </c>
      <c r="AM2820" s="118">
        <v>664.89374999999995</v>
      </c>
      <c r="AN2820" s="118">
        <v>29188.375000000004</v>
      </c>
      <c r="AO2820" s="118">
        <v>315.27937500000002</v>
      </c>
      <c r="AP2820" s="118">
        <v>278924.375</v>
      </c>
      <c r="AQ2820" s="118">
        <v>2760.2750000000001</v>
      </c>
      <c r="AR2820" s="118">
        <v>-21.272562499999999</v>
      </c>
      <c r="AS2820" s="118">
        <v>25.866187499999999</v>
      </c>
      <c r="AT2820" s="118">
        <v>-35.788812499999999</v>
      </c>
      <c r="AU2820" s="118">
        <v>28.893687499999999</v>
      </c>
      <c r="AV2820" s="118">
        <f t="shared" si="88"/>
        <v>-21392.368794151411</v>
      </c>
      <c r="AW2820" s="118">
        <f t="shared" si="89"/>
        <v>-26012.726393541478</v>
      </c>
    </row>
    <row r="2821" spans="1:49" x14ac:dyDescent="0.2">
      <c r="A2821" s="108" t="s">
        <v>2859</v>
      </c>
      <c r="B2821" s="131">
        <v>45750.483622997686</v>
      </c>
      <c r="C2821" s="108" t="s">
        <v>4338</v>
      </c>
      <c r="D2821" s="108">
        <v>19613.900000000001</v>
      </c>
      <c r="E2821" s="108">
        <v>54964</v>
      </c>
      <c r="F2821" s="109">
        <v>10.2631</v>
      </c>
      <c r="G2821" s="109">
        <v>102</v>
      </c>
      <c r="H2821" s="109">
        <v>334.96199999999999</v>
      </c>
      <c r="I2821" s="109">
        <v>81.985799999999998</v>
      </c>
      <c r="J2821" s="110">
        <v>4.8956099999999996</v>
      </c>
      <c r="K2821" s="110">
        <v>0.1056068060975712</v>
      </c>
      <c r="L2821" s="111">
        <v>0.32934200000000002</v>
      </c>
      <c r="M2821" s="111">
        <v>7.1458353331223644E-3</v>
      </c>
      <c r="N2821" s="111">
        <v>0.95970699999999998</v>
      </c>
      <c r="O2821" s="112">
        <v>3.0426600000000001</v>
      </c>
      <c r="P2821" s="112">
        <v>6.5887666541242756E-2</v>
      </c>
      <c r="Q2821" s="113">
        <v>0.10848099999999999</v>
      </c>
      <c r="R2821" s="113">
        <v>2.1829406325743262E-3</v>
      </c>
      <c r="S2821" s="112">
        <v>0.23090242972549024</v>
      </c>
      <c r="T2821" s="114">
        <v>9.7957699999999995E-2</v>
      </c>
      <c r="U2821" s="114">
        <v>2.3343312250227047E-3</v>
      </c>
      <c r="V2821" s="115">
        <v>1774.0631625511373</v>
      </c>
      <c r="W2821" s="115">
        <v>36.727150680082865</v>
      </c>
      <c r="X2821" s="116">
        <v>1831.8824066091092</v>
      </c>
      <c r="Y2821" s="116">
        <v>39.668729713287142</v>
      </c>
      <c r="Z2821" s="116">
        <v>1804.6068188553411</v>
      </c>
      <c r="AA2821" s="116">
        <v>38.928501739560708</v>
      </c>
      <c r="AB2821" s="116">
        <v>1774.0631625511373</v>
      </c>
      <c r="AC2821" s="116">
        <v>36.727150680082865</v>
      </c>
      <c r="AD2821" s="132">
        <v>1.0187015007389773</v>
      </c>
      <c r="AF2821" s="118">
        <v>34.270200000000003</v>
      </c>
      <c r="AG2821" s="118">
        <v>0.73476200000000003</v>
      </c>
      <c r="AH2821" s="118">
        <v>0.229739</v>
      </c>
      <c r="AI2821" s="118">
        <v>4.5287799999999996E-2</v>
      </c>
      <c r="AJ2821" s="118">
        <v>4.7613700000000003</v>
      </c>
      <c r="AK2821" s="118">
        <v>0.11448899999999999</v>
      </c>
      <c r="AL2821" s="118">
        <v>44300.4375</v>
      </c>
      <c r="AM2821" s="118">
        <v>820.0625</v>
      </c>
      <c r="AN2821" s="118">
        <v>61504.937499999993</v>
      </c>
      <c r="AO2821" s="118">
        <v>710.13125000000002</v>
      </c>
      <c r="AP2821" s="118">
        <v>525579.375</v>
      </c>
      <c r="AQ2821" s="118">
        <v>5831.2875000000004</v>
      </c>
      <c r="AR2821" s="118">
        <v>-5.2730499999999996</v>
      </c>
      <c r="AS2821" s="118">
        <v>28.510749999999998</v>
      </c>
      <c r="AT2821" s="118">
        <v>30.178750000000001</v>
      </c>
      <c r="AU2821" s="118">
        <v>33.961187500000001</v>
      </c>
      <c r="AV2821" s="118">
        <f t="shared" si="88"/>
        <v>-43022.492549168892</v>
      </c>
      <c r="AW2821" s="118">
        <f t="shared" si="89"/>
        <v>-232617.95581301994</v>
      </c>
    </row>
    <row r="2822" spans="1:49" x14ac:dyDescent="0.2">
      <c r="A2822" s="108" t="s">
        <v>2860</v>
      </c>
      <c r="B2822" s="131">
        <v>45750.484043900462</v>
      </c>
      <c r="C2822" s="108" t="s">
        <v>4338</v>
      </c>
      <c r="D2822" s="108">
        <v>19542.599999999999</v>
      </c>
      <c r="E2822" s="108">
        <v>54966</v>
      </c>
      <c r="F2822" s="109">
        <v>10.2661</v>
      </c>
      <c r="G2822" s="109">
        <v>103</v>
      </c>
      <c r="H2822" s="109">
        <v>1760.7</v>
      </c>
      <c r="I2822" s="109">
        <v>1913.3</v>
      </c>
      <c r="J2822" s="110">
        <v>4.0224399999999996</v>
      </c>
      <c r="K2822" s="110">
        <v>9.1897184493323833E-2</v>
      </c>
      <c r="L2822" s="111">
        <v>0.27622099999999999</v>
      </c>
      <c r="M2822" s="111">
        <v>6.2793247202864097E-3</v>
      </c>
      <c r="N2822" s="111">
        <v>0.98687499999999995</v>
      </c>
      <c r="O2822" s="112">
        <v>3.6154299999999999</v>
      </c>
      <c r="P2822" s="112">
        <v>8.2365615169923911E-2</v>
      </c>
      <c r="Q2822" s="113">
        <v>0.106001</v>
      </c>
      <c r="R2822" s="113">
        <v>2.1270859109798553E-3</v>
      </c>
      <c r="S2822" s="112">
        <v>-7.5528257781564898E-3</v>
      </c>
      <c r="T2822" s="114">
        <v>6.8774199999999994E-2</v>
      </c>
      <c r="U2822" s="114">
        <v>2.9836053444039817E-3</v>
      </c>
      <c r="V2822" s="115">
        <v>1731.7426258099217</v>
      </c>
      <c r="W2822" s="115">
        <v>36.818293821234121</v>
      </c>
      <c r="X2822" s="116">
        <v>1574.17721633734</v>
      </c>
      <c r="Y2822" s="116">
        <v>35.862421568140832</v>
      </c>
      <c r="Z2822" s="116">
        <v>1642.4265056670151</v>
      </c>
      <c r="AA2822" s="116">
        <v>37.523088376211177</v>
      </c>
      <c r="AB2822" s="116">
        <v>1731.7426258099217</v>
      </c>
      <c r="AC2822" s="116">
        <v>36.818293821234121</v>
      </c>
      <c r="AD2822" s="132">
        <v>0.95945629943451238</v>
      </c>
      <c r="AF2822" s="118">
        <v>180.21300000000002</v>
      </c>
      <c r="AG2822" s="118">
        <v>7.2331599999999998</v>
      </c>
      <c r="AH2822" s="118">
        <v>1.2747999999999999</v>
      </c>
      <c r="AI2822" s="118">
        <v>7.0279700000000001E-2</v>
      </c>
      <c r="AJ2822" s="118">
        <v>111.16500000000001</v>
      </c>
      <c r="AK2822" s="118">
        <v>5.0010399999999997</v>
      </c>
      <c r="AL2822" s="118">
        <v>738787.5</v>
      </c>
      <c r="AM2822" s="118">
        <v>24214.3125</v>
      </c>
      <c r="AN2822" s="118">
        <v>263711.875</v>
      </c>
      <c r="AO2822" s="118">
        <v>7882</v>
      </c>
      <c r="AP2822" s="118">
        <v>2313031.25</v>
      </c>
      <c r="AQ2822" s="118">
        <v>68368.125</v>
      </c>
      <c r="AR2822" s="118">
        <v>180.856875</v>
      </c>
      <c r="AS2822" s="118">
        <v>27.326499999999999</v>
      </c>
      <c r="AT2822" s="118">
        <v>37.069749999999999</v>
      </c>
      <c r="AU2822" s="118">
        <v>30.392499999999998</v>
      </c>
      <c r="AV2822" s="118">
        <f t="shared" si="88"/>
        <v>13422.25227614801</v>
      </c>
      <c r="AW2822" s="118">
        <f t="shared" si="89"/>
        <v>2066.4710006932296</v>
      </c>
    </row>
    <row r="2823" spans="1:49" x14ac:dyDescent="0.2">
      <c r="A2823" s="108" t="s">
        <v>2861</v>
      </c>
      <c r="B2823" s="131">
        <v>45750.484463506946</v>
      </c>
      <c r="C2823" s="108" t="s">
        <v>4338</v>
      </c>
      <c r="D2823" s="108">
        <v>19551.400000000001</v>
      </c>
      <c r="E2823" s="108">
        <v>54815.6</v>
      </c>
      <c r="F2823" s="109">
        <v>10.2181</v>
      </c>
      <c r="G2823" s="109">
        <v>102</v>
      </c>
      <c r="H2823" s="109">
        <v>563.30200000000002</v>
      </c>
      <c r="I2823" s="109">
        <v>1314.83</v>
      </c>
      <c r="J2823" s="110">
        <v>3.7329400000000001</v>
      </c>
      <c r="K2823" s="110">
        <v>8.2724314311633934E-2</v>
      </c>
      <c r="L2823" s="111">
        <v>0.27570699999999998</v>
      </c>
      <c r="M2823" s="111">
        <v>6.1414765736343899E-3</v>
      </c>
      <c r="N2823" s="111">
        <v>0.97169499999999998</v>
      </c>
      <c r="O2823" s="112">
        <v>3.6253500000000001</v>
      </c>
      <c r="P2823" s="112">
        <v>7.9960425219979911E-2</v>
      </c>
      <c r="Q2823" s="113">
        <v>9.8789600000000005E-2</v>
      </c>
      <c r="R2823" s="113">
        <v>1.9849909827664206E-3</v>
      </c>
      <c r="S2823" s="112">
        <v>-2.4956453856512854E-2</v>
      </c>
      <c r="T2823" s="114">
        <v>7.8760200000000002E-2</v>
      </c>
      <c r="U2823" s="114">
        <v>1.7593597565705545E-3</v>
      </c>
      <c r="V2823" s="115">
        <v>1601.3977481120533</v>
      </c>
      <c r="W2823" s="115">
        <v>37.485433659864121</v>
      </c>
      <c r="X2823" s="116">
        <v>1570.3542846533203</v>
      </c>
      <c r="Y2823" s="116">
        <v>34.635606588852625</v>
      </c>
      <c r="Z2823" s="116">
        <v>1583.2876748886115</v>
      </c>
      <c r="AA2823" s="116">
        <v>35.086657504064242</v>
      </c>
      <c r="AB2823" s="116">
        <v>1601.3977481120533</v>
      </c>
      <c r="AC2823" s="116">
        <v>37.485433659864121</v>
      </c>
      <c r="AD2823" s="132">
        <v>0.99445348958829838</v>
      </c>
      <c r="AF2823" s="118">
        <v>57.679099999999998</v>
      </c>
      <c r="AG2823" s="118">
        <v>1.0076700000000001</v>
      </c>
      <c r="AH2823" s="118">
        <v>0.38859899999999997</v>
      </c>
      <c r="AI2823" s="118">
        <v>4.03448E-2</v>
      </c>
      <c r="AJ2823" s="118">
        <v>76.427300000000002</v>
      </c>
      <c r="AK2823" s="118">
        <v>0.78377600000000003</v>
      </c>
      <c r="AL2823" s="118">
        <v>571248.125</v>
      </c>
      <c r="AM2823" s="118">
        <v>6212.95</v>
      </c>
      <c r="AN2823" s="118">
        <v>79330.625</v>
      </c>
      <c r="AO2823" s="118">
        <v>1158.53125</v>
      </c>
      <c r="AP2823" s="118">
        <v>742650</v>
      </c>
      <c r="AQ2823" s="118">
        <v>10661.9375</v>
      </c>
      <c r="AR2823" s="118">
        <v>20.291</v>
      </c>
      <c r="AS2823" s="118">
        <v>26.766124999999999</v>
      </c>
      <c r="AT2823" s="118">
        <v>28.364874999999998</v>
      </c>
      <c r="AU2823" s="118">
        <v>29.600562499999999</v>
      </c>
      <c r="AV2823" s="118">
        <f t="shared" si="88"/>
        <v>53952.09578744087</v>
      </c>
      <c r="AW2823" s="118">
        <f t="shared" si="89"/>
        <v>71173.13411861124</v>
      </c>
    </row>
    <row r="2824" spans="1:49" x14ac:dyDescent="0.2">
      <c r="A2824" s="108" t="s">
        <v>2862</v>
      </c>
      <c r="B2824" s="131">
        <v>45750.48487925926</v>
      </c>
      <c r="C2824" s="108" t="s">
        <v>4338</v>
      </c>
      <c r="D2824" s="108">
        <v>19570.900000000001</v>
      </c>
      <c r="E2824" s="108">
        <v>54771.6</v>
      </c>
      <c r="F2824" s="109">
        <v>10.2151</v>
      </c>
      <c r="G2824" s="109">
        <v>102</v>
      </c>
      <c r="H2824" s="109">
        <v>254.19200000000001</v>
      </c>
      <c r="I2824" s="109">
        <v>172.55199999999999</v>
      </c>
      <c r="J2824" s="110">
        <v>9.3366900000000008</v>
      </c>
      <c r="K2824" s="110">
        <v>0.20190561728510678</v>
      </c>
      <c r="L2824" s="111">
        <v>0.44259799999999999</v>
      </c>
      <c r="M2824" s="111">
        <v>9.3887912642735862E-3</v>
      </c>
      <c r="N2824" s="111">
        <v>0.93728800000000001</v>
      </c>
      <c r="O2824" s="112">
        <v>2.2587000000000002</v>
      </c>
      <c r="P2824" s="112">
        <v>4.7884994221154498E-2</v>
      </c>
      <c r="Q2824" s="113">
        <v>0.15393799999999999</v>
      </c>
      <c r="R2824" s="113">
        <v>3.111221651570328E-3</v>
      </c>
      <c r="S2824" s="112">
        <v>-0.23707794125952383</v>
      </c>
      <c r="T2824" s="114">
        <v>0.125192</v>
      </c>
      <c r="U2824" s="114">
        <v>2.7806358392461245E-3</v>
      </c>
      <c r="V2824" s="115">
        <v>2390.1374981088875</v>
      </c>
      <c r="W2824" s="115">
        <v>34.401723377401908</v>
      </c>
      <c r="X2824" s="116">
        <v>2362.8616683276896</v>
      </c>
      <c r="Y2824" s="116">
        <v>50.093247148031566</v>
      </c>
      <c r="Z2824" s="116">
        <v>2377.1228323712157</v>
      </c>
      <c r="AA2824" s="116">
        <v>51.405203860514987</v>
      </c>
      <c r="AB2824" s="116">
        <v>2390.1374981088875</v>
      </c>
      <c r="AC2824" s="116">
        <v>34.401723377401908</v>
      </c>
      <c r="AD2824" s="132">
        <v>0.99604937124998016</v>
      </c>
      <c r="AF2824" s="118">
        <v>26.0382</v>
      </c>
      <c r="AG2824" s="118">
        <v>0.65479500000000002</v>
      </c>
      <c r="AH2824" s="118">
        <v>0.19863899999999998</v>
      </c>
      <c r="AI2824" s="118">
        <v>3.9597400000000005E-2</v>
      </c>
      <c r="AJ2824" s="118">
        <v>10.0344</v>
      </c>
      <c r="AK2824" s="118">
        <v>0.274061</v>
      </c>
      <c r="AL2824" s="118">
        <v>119803.75</v>
      </c>
      <c r="AM2824" s="118">
        <v>3283.5875000000001</v>
      </c>
      <c r="AN2824" s="118">
        <v>89735</v>
      </c>
      <c r="AO2824" s="118">
        <v>1828.9312500000001</v>
      </c>
      <c r="AP2824" s="118">
        <v>539174.375</v>
      </c>
      <c r="AQ2824" s="118">
        <v>10118.0625</v>
      </c>
      <c r="AR2824" s="118">
        <v>0.26291062500000001</v>
      </c>
      <c r="AS2824" s="118">
        <v>24.329687499999999</v>
      </c>
      <c r="AT2824" s="118">
        <v>-0.70443750000000005</v>
      </c>
      <c r="AU2824" s="118">
        <v>36.636312499999995</v>
      </c>
      <c r="AV2824" s="118">
        <f t="shared" si="88"/>
        <v>1268695.8854464886</v>
      </c>
      <c r="AW2824" s="118">
        <f t="shared" si="89"/>
        <v>117404821.73404872</v>
      </c>
    </row>
    <row r="2825" spans="1:49" x14ac:dyDescent="0.2">
      <c r="A2825" s="108" t="s">
        <v>2863</v>
      </c>
      <c r="B2825" s="131">
        <v>45750.485301608795</v>
      </c>
      <c r="C2825" s="108" t="s">
        <v>4338</v>
      </c>
      <c r="D2825" s="108">
        <v>19597.2</v>
      </c>
      <c r="E2825" s="108">
        <v>55142.1</v>
      </c>
      <c r="F2825" s="109">
        <v>10.1601</v>
      </c>
      <c r="G2825" s="109">
        <v>102</v>
      </c>
      <c r="H2825" s="109">
        <v>364.01299999999998</v>
      </c>
      <c r="I2825" s="109">
        <v>109.877</v>
      </c>
      <c r="J2825" s="110">
        <v>3.79312</v>
      </c>
      <c r="K2825" s="110">
        <v>8.6120036475839934E-2</v>
      </c>
      <c r="L2825" s="111">
        <v>0.283358</v>
      </c>
      <c r="M2825" s="111">
        <v>6.2068667389915825E-3</v>
      </c>
      <c r="N2825" s="111">
        <v>0.934975</v>
      </c>
      <c r="O2825" s="112">
        <v>3.53722</v>
      </c>
      <c r="P2825" s="112">
        <v>7.7531732973022086E-2</v>
      </c>
      <c r="Q2825" s="113">
        <v>9.7712400000000005E-2</v>
      </c>
      <c r="R2825" s="113">
        <v>1.9845296884614754E-3</v>
      </c>
      <c r="S2825" s="112">
        <v>-0.35579386866637203</v>
      </c>
      <c r="T2825" s="114">
        <v>8.5488400000000006E-2</v>
      </c>
      <c r="U2825" s="114">
        <v>2.2821571317120128E-3</v>
      </c>
      <c r="V2825" s="115">
        <v>1580.9164193825538</v>
      </c>
      <c r="W2825" s="115">
        <v>37.991188127997795</v>
      </c>
      <c r="X2825" s="116">
        <v>1604.9855394343879</v>
      </c>
      <c r="Y2825" s="116">
        <v>35.179409329639874</v>
      </c>
      <c r="Z2825" s="116">
        <v>1594.2454745255668</v>
      </c>
      <c r="AA2825" s="116">
        <v>36.196186363095435</v>
      </c>
      <c r="AB2825" s="116">
        <v>1580.9164193825538</v>
      </c>
      <c r="AC2825" s="116">
        <v>37.991188127997795</v>
      </c>
      <c r="AD2825" s="132">
        <v>1.0106594888008398</v>
      </c>
      <c r="AF2825" s="118">
        <v>37.302900000000001</v>
      </c>
      <c r="AG2825" s="118">
        <v>1.5281800000000001</v>
      </c>
      <c r="AH2825" s="118">
        <v>0.27902699999999997</v>
      </c>
      <c r="AI2825" s="118">
        <v>4.4035200000000004E-2</v>
      </c>
      <c r="AJ2825" s="118">
        <v>6.3924399999999997</v>
      </c>
      <c r="AK2825" s="118">
        <v>0.25481800000000004</v>
      </c>
      <c r="AL2825" s="118">
        <v>50936.1875</v>
      </c>
      <c r="AM2825" s="118">
        <v>1588.1375</v>
      </c>
      <c r="AN2825" s="118">
        <v>52088.5</v>
      </c>
      <c r="AO2825" s="118">
        <v>2151.9</v>
      </c>
      <c r="AP2825" s="118">
        <v>499180.625</v>
      </c>
      <c r="AQ2825" s="118">
        <v>22471.8125</v>
      </c>
      <c r="AR2825" s="118">
        <v>-19.531874999999999</v>
      </c>
      <c r="AS2825" s="118">
        <v>25.476625000000002</v>
      </c>
      <c r="AT2825" s="118">
        <v>14.77525</v>
      </c>
      <c r="AU2825" s="118">
        <v>31.834375000000001</v>
      </c>
      <c r="AV2825" s="118">
        <f t="shared" si="88"/>
        <v>-21768.554514779382</v>
      </c>
      <c r="AW2825" s="118">
        <f t="shared" si="89"/>
        <v>-28410.969257435019</v>
      </c>
    </row>
    <row r="2826" spans="1:49" x14ac:dyDescent="0.2">
      <c r="A2826" s="108" t="s">
        <v>2864</v>
      </c>
      <c r="B2826" s="131">
        <v>45750.485715844909</v>
      </c>
      <c r="C2826" s="108" t="s">
        <v>4339</v>
      </c>
      <c r="D2826" s="108">
        <v>19627.5</v>
      </c>
      <c r="E2826" s="108">
        <v>55084.5</v>
      </c>
      <c r="F2826" s="109">
        <v>10.135999999999999</v>
      </c>
      <c r="G2826" s="109">
        <v>101</v>
      </c>
      <c r="H2826" s="109">
        <v>3203.25</v>
      </c>
      <c r="I2826" s="109">
        <v>188.94300000000001</v>
      </c>
      <c r="J2826" s="110">
        <v>3.1747000000000001</v>
      </c>
      <c r="K2826" s="110">
        <v>6.8076259668404221E-2</v>
      </c>
      <c r="L2826" s="111">
        <v>0.244593</v>
      </c>
      <c r="M2826" s="111">
        <v>5.2321542973903208E-3</v>
      </c>
      <c r="N2826" s="111">
        <v>0.97069700000000003</v>
      </c>
      <c r="O2826" s="112">
        <v>4.0880900000000002</v>
      </c>
      <c r="P2826" s="112">
        <v>8.7864906927225511E-2</v>
      </c>
      <c r="Q2826" s="113">
        <v>9.4661499999999996E-2</v>
      </c>
      <c r="R2826" s="113">
        <v>1.8996806109512199E-3</v>
      </c>
      <c r="S2826" s="112">
        <v>0.18673765256037778</v>
      </c>
      <c r="T2826" s="114">
        <v>0.10782</v>
      </c>
      <c r="U2826" s="114">
        <v>2.5873738395523751E-3</v>
      </c>
      <c r="V2826" s="115">
        <v>1521.3470857570055</v>
      </c>
      <c r="W2826" s="115">
        <v>37.834923605809031</v>
      </c>
      <c r="X2826" s="116">
        <v>1410.6343029555769</v>
      </c>
      <c r="Y2826" s="116">
        <v>30.318621101184998</v>
      </c>
      <c r="Z2826" s="116">
        <v>1455.0394460196296</v>
      </c>
      <c r="AA2826" s="116">
        <v>31.200945964974114</v>
      </c>
      <c r="AB2826" s="116">
        <v>1521.3470857570055</v>
      </c>
      <c r="AC2826" s="116">
        <v>37.834923605809031</v>
      </c>
      <c r="AD2826" s="132">
        <v>0.97209223824360003</v>
      </c>
      <c r="AF2826" s="118">
        <v>328.38600000000002</v>
      </c>
      <c r="AG2826" s="118">
        <v>8.00319</v>
      </c>
      <c r="AH2826" s="118">
        <v>2.3495900000000001</v>
      </c>
      <c r="AI2826" s="118">
        <v>6.3077999999999995E-2</v>
      </c>
      <c r="AJ2826" s="118">
        <v>10.997</v>
      </c>
      <c r="AK2826" s="118">
        <v>0.114442</v>
      </c>
      <c r="AL2826" s="118">
        <v>112368.125</v>
      </c>
      <c r="AM2826" s="118">
        <v>2243.2062500000002</v>
      </c>
      <c r="AN2826" s="118">
        <v>384167.5</v>
      </c>
      <c r="AO2826" s="118">
        <v>7753.1875</v>
      </c>
      <c r="AP2826" s="118">
        <v>3749681.25</v>
      </c>
      <c r="AQ2826" s="118">
        <v>70285</v>
      </c>
      <c r="AR2826" s="118">
        <v>7.7112499999999997</v>
      </c>
      <c r="AS2826" s="118">
        <v>23.747250000000001</v>
      </c>
      <c r="AT2826" s="118">
        <v>-38.068687500000003</v>
      </c>
      <c r="AU2826" s="118">
        <v>29.316812499999997</v>
      </c>
      <c r="AV2826" s="118">
        <f t="shared" si="88"/>
        <v>227669.38288509901</v>
      </c>
      <c r="AW2826" s="118">
        <f t="shared" si="89"/>
        <v>701134.3039050689</v>
      </c>
    </row>
    <row r="2827" spans="1:49" x14ac:dyDescent="0.2">
      <c r="A2827" s="108" t="s">
        <v>2865</v>
      </c>
      <c r="B2827" s="131">
        <v>45750.486129155091</v>
      </c>
      <c r="C2827" s="108" t="s">
        <v>4339</v>
      </c>
      <c r="D2827" s="108">
        <v>19539.599999999999</v>
      </c>
      <c r="E2827" s="108">
        <v>55086.400000000001</v>
      </c>
      <c r="F2827" s="109">
        <v>10.087999999999999</v>
      </c>
      <c r="G2827" s="109">
        <v>101</v>
      </c>
      <c r="H2827" s="109">
        <v>326.47699999999998</v>
      </c>
      <c r="I2827" s="109">
        <v>367.95600000000002</v>
      </c>
      <c r="J2827" s="110">
        <v>3.8386300000000002</v>
      </c>
      <c r="K2827" s="110">
        <v>8.2092357450374145E-2</v>
      </c>
      <c r="L2827" s="111">
        <v>0.28439599999999998</v>
      </c>
      <c r="M2827" s="111">
        <v>6.0603680718583413E-3</v>
      </c>
      <c r="N2827" s="111">
        <v>0.93272999999999995</v>
      </c>
      <c r="O2827" s="112">
        <v>3.5153400000000001</v>
      </c>
      <c r="P2827" s="112">
        <v>7.5318868785982179E-2</v>
      </c>
      <c r="Q2827" s="113">
        <v>9.8615999999999995E-2</v>
      </c>
      <c r="R2827" s="113">
        <v>1.992722843718112E-3</v>
      </c>
      <c r="S2827" s="112">
        <v>0.22619681718403681</v>
      </c>
      <c r="T2827" s="114">
        <v>8.1090800000000005E-2</v>
      </c>
      <c r="U2827" s="114">
        <v>1.7243544881795623E-3</v>
      </c>
      <c r="V2827" s="115">
        <v>1598.1158260328693</v>
      </c>
      <c r="W2827" s="115">
        <v>37.713786185592419</v>
      </c>
      <c r="X2827" s="116">
        <v>1613.8226570966845</v>
      </c>
      <c r="Y2827" s="116">
        <v>34.577394207590245</v>
      </c>
      <c r="Z2827" s="116">
        <v>1606.6572646129152</v>
      </c>
      <c r="AA2827" s="116">
        <v>34.359727941177923</v>
      </c>
      <c r="AB2827" s="116">
        <v>1598.1158260328693</v>
      </c>
      <c r="AC2827" s="116">
        <v>37.713786185592419</v>
      </c>
      <c r="AD2827" s="132">
        <v>1.007857372092404</v>
      </c>
      <c r="AF2827" s="118">
        <v>33.482799999999997</v>
      </c>
      <c r="AG2827" s="118">
        <v>0.60829</v>
      </c>
      <c r="AH2827" s="118">
        <v>0.24319099999999999</v>
      </c>
      <c r="AI2827" s="118">
        <v>3.4062700000000001E-2</v>
      </c>
      <c r="AJ2827" s="118">
        <v>21.424499999999998</v>
      </c>
      <c r="AK2827" s="118">
        <v>0.39452799999999999</v>
      </c>
      <c r="AL2827" s="118">
        <v>164976.875</v>
      </c>
      <c r="AM2827" s="118">
        <v>2761</v>
      </c>
      <c r="AN2827" s="118">
        <v>47545.375</v>
      </c>
      <c r="AO2827" s="118">
        <v>495.59875</v>
      </c>
      <c r="AP2827" s="118">
        <v>446347.5</v>
      </c>
      <c r="AQ2827" s="118">
        <v>4332.1624999999995</v>
      </c>
      <c r="AR2827" s="118">
        <v>-5.8411437500000005</v>
      </c>
      <c r="AS2827" s="118">
        <v>21.304187499999998</v>
      </c>
      <c r="AT2827" s="118">
        <v>14.6904375</v>
      </c>
      <c r="AU2827" s="118">
        <v>31.484437499999999</v>
      </c>
      <c r="AV2827" s="118">
        <f t="shared" si="88"/>
        <v>-48405.401407594247</v>
      </c>
      <c r="AW2827" s="118">
        <f t="shared" si="89"/>
        <v>-176547.85485822754</v>
      </c>
    </row>
    <row r="2828" spans="1:49" x14ac:dyDescent="0.2">
      <c r="A2828" s="108" t="s">
        <v>2866</v>
      </c>
      <c r="B2828" s="131">
        <v>45750.486541736114</v>
      </c>
      <c r="C2828" s="108" t="s">
        <v>4338</v>
      </c>
      <c r="D2828" s="108">
        <v>19530.8</v>
      </c>
      <c r="E2828" s="108">
        <v>55152.800000000003</v>
      </c>
      <c r="F2828" s="109">
        <v>10.287100000000001</v>
      </c>
      <c r="G2828" s="109">
        <v>102</v>
      </c>
      <c r="H2828" s="109">
        <v>523.71199999999999</v>
      </c>
      <c r="I2828" s="109">
        <v>609.46699999999998</v>
      </c>
      <c r="J2828" s="110">
        <v>3.8761299999999999</v>
      </c>
      <c r="K2828" s="110">
        <v>8.2406951779385701E-2</v>
      </c>
      <c r="L2828" s="111">
        <v>0.28171299999999999</v>
      </c>
      <c r="M2828" s="111">
        <v>6.0009140512175306E-3</v>
      </c>
      <c r="N2828" s="111">
        <v>0.95772000000000002</v>
      </c>
      <c r="O2828" s="112">
        <v>3.5521699999999998</v>
      </c>
      <c r="P2828" s="112">
        <v>7.5424462714758528E-2</v>
      </c>
      <c r="Q2828" s="113">
        <v>0.10005</v>
      </c>
      <c r="R2828" s="113">
        <v>2.0132114365880699E-3</v>
      </c>
      <c r="S2828" s="112">
        <v>0.11912497946267085</v>
      </c>
      <c r="T2828" s="114">
        <v>8.0608399999999997E-2</v>
      </c>
      <c r="U2828" s="114">
        <v>1.7182890034057134E-3</v>
      </c>
      <c r="V2828" s="115">
        <v>1625.0129227528596</v>
      </c>
      <c r="W2828" s="115">
        <v>37.424718127384033</v>
      </c>
      <c r="X2828" s="116">
        <v>1599.0031136380635</v>
      </c>
      <c r="Y2828" s="116">
        <v>33.952189992420664</v>
      </c>
      <c r="Z2828" s="116">
        <v>1609.8968715917924</v>
      </c>
      <c r="AA2828" s="116">
        <v>34.226585245347479</v>
      </c>
      <c r="AB2828" s="116">
        <v>1625.0129227528596</v>
      </c>
      <c r="AC2828" s="116">
        <v>37.424718127384033</v>
      </c>
      <c r="AD2828" s="132">
        <v>0.99456688252926195</v>
      </c>
      <c r="AF2828" s="118">
        <v>53.732599999999998</v>
      </c>
      <c r="AG2828" s="118">
        <v>0.97092100000000003</v>
      </c>
      <c r="AH2828" s="118">
        <v>0.40200400000000003</v>
      </c>
      <c r="AI2828" s="118">
        <v>4.0625700000000001E-2</v>
      </c>
      <c r="AJ2828" s="118">
        <v>35.499900000000004</v>
      </c>
      <c r="AK2828" s="118">
        <v>0.51865400000000006</v>
      </c>
      <c r="AL2828" s="118">
        <v>271058.125</v>
      </c>
      <c r="AM2828" s="118">
        <v>2653.9749999999999</v>
      </c>
      <c r="AN2828" s="118">
        <v>76422.5</v>
      </c>
      <c r="AO2828" s="118">
        <v>683.03125</v>
      </c>
      <c r="AP2828" s="118">
        <v>706212.5</v>
      </c>
      <c r="AQ2828" s="118">
        <v>6042.4624999999996</v>
      </c>
      <c r="AR2828" s="118">
        <v>4.4593125000000002</v>
      </c>
      <c r="AS2828" s="118">
        <v>26.8775625</v>
      </c>
      <c r="AT2828" s="118">
        <v>6.2956875000000005</v>
      </c>
      <c r="AU2828" s="118">
        <v>28.91225</v>
      </c>
      <c r="AV2828" s="118">
        <f t="shared" si="88"/>
        <v>234556.59433141924</v>
      </c>
      <c r="AW2828" s="118">
        <f t="shared" si="89"/>
        <v>1413741.6644552748</v>
      </c>
    </row>
    <row r="2829" spans="1:49" x14ac:dyDescent="0.2">
      <c r="A2829" s="108" t="s">
        <v>2867</v>
      </c>
      <c r="B2829" s="131">
        <v>45750.486963368057</v>
      </c>
      <c r="C2829" s="108" t="s">
        <v>4338</v>
      </c>
      <c r="D2829" s="108">
        <v>19681.2</v>
      </c>
      <c r="E2829" s="108">
        <v>55131.3</v>
      </c>
      <c r="F2829" s="109">
        <v>10.3131</v>
      </c>
      <c r="G2829" s="109">
        <v>103</v>
      </c>
      <c r="H2829" s="109">
        <v>62.038600000000002</v>
      </c>
      <c r="I2829" s="109">
        <v>46.027500000000003</v>
      </c>
      <c r="J2829" s="110">
        <v>4.0176600000000002</v>
      </c>
      <c r="K2829" s="110">
        <v>9.3493155355512517E-2</v>
      </c>
      <c r="L2829" s="111">
        <v>0.291213</v>
      </c>
      <c r="M2829" s="111">
        <v>6.5999331545478551E-3</v>
      </c>
      <c r="N2829" s="111">
        <v>0.77278199999999997</v>
      </c>
      <c r="O2829" s="112">
        <v>3.4361299999999999</v>
      </c>
      <c r="P2829" s="112">
        <v>7.8492297051366761E-2</v>
      </c>
      <c r="Q2829" s="113">
        <v>0.100452</v>
      </c>
      <c r="R2829" s="113">
        <v>2.1254421709284402E-3</v>
      </c>
      <c r="S2829" s="112">
        <v>0.18360020037155481</v>
      </c>
      <c r="T2829" s="114">
        <v>8.5600599999999999E-2</v>
      </c>
      <c r="U2829" s="114">
        <v>2.4737613663698447E-3</v>
      </c>
      <c r="V2829" s="115">
        <v>1632.4673662533287</v>
      </c>
      <c r="W2829" s="115">
        <v>39.315088114469546</v>
      </c>
      <c r="X2829" s="116">
        <v>1646.6497124365146</v>
      </c>
      <c r="Y2829" s="116">
        <v>37.614792911826548</v>
      </c>
      <c r="Z2829" s="116">
        <v>1640.0638400563309</v>
      </c>
      <c r="AA2829" s="116">
        <v>38.165186549221431</v>
      </c>
      <c r="AB2829" s="116">
        <v>1632.4673662533287</v>
      </c>
      <c r="AC2829" s="116">
        <v>39.315088114469546</v>
      </c>
      <c r="AD2829" s="132">
        <v>1.0059910464576127</v>
      </c>
      <c r="AF2829" s="118">
        <v>6.3679100000000002</v>
      </c>
      <c r="AG2829" s="118">
        <v>0.231465</v>
      </c>
      <c r="AH2829" s="118">
        <v>5.5526800000000001E-2</v>
      </c>
      <c r="AI2829" s="118">
        <v>4.3272700000000004E-2</v>
      </c>
      <c r="AJ2829" s="118">
        <v>2.6819199999999999</v>
      </c>
      <c r="AK2829" s="118">
        <v>0.13095100000000001</v>
      </c>
      <c r="AL2829" s="118">
        <v>21977.4375</v>
      </c>
      <c r="AM2829" s="118">
        <v>1021.975</v>
      </c>
      <c r="AN2829" s="118">
        <v>9511.875</v>
      </c>
      <c r="AO2829" s="118">
        <v>412.92062499999997</v>
      </c>
      <c r="AP2829" s="118">
        <v>87496.25</v>
      </c>
      <c r="AQ2829" s="118">
        <v>3890.4937499999996</v>
      </c>
      <c r="AR2829" s="118">
        <v>18.669750000000001</v>
      </c>
      <c r="AS2829" s="118">
        <v>27.241062499999998</v>
      </c>
      <c r="AT2829" s="118">
        <v>12.044062500000001</v>
      </c>
      <c r="AU2829" s="118">
        <v>31.741062500000002</v>
      </c>
      <c r="AV2829" s="118">
        <f t="shared" si="88"/>
        <v>5503.34898549232</v>
      </c>
      <c r="AW2829" s="118">
        <f t="shared" si="89"/>
        <v>8033.6731318744178</v>
      </c>
    </row>
    <row r="2830" spans="1:49" x14ac:dyDescent="0.2">
      <c r="A2830" s="108" t="s">
        <v>2868</v>
      </c>
      <c r="B2830" s="131">
        <v>45750.487381689818</v>
      </c>
      <c r="C2830" s="108" t="s">
        <v>4339</v>
      </c>
      <c r="D2830" s="108">
        <v>19645.099999999999</v>
      </c>
      <c r="E2830" s="108">
        <v>55198.7</v>
      </c>
      <c r="F2830" s="109">
        <v>10.115</v>
      </c>
      <c r="G2830" s="109">
        <v>101</v>
      </c>
      <c r="H2830" s="109">
        <v>104.06399999999999</v>
      </c>
      <c r="I2830" s="109">
        <v>91.265199999999993</v>
      </c>
      <c r="J2830" s="110">
        <v>3.9222999999999999</v>
      </c>
      <c r="K2830" s="110">
        <v>8.6694810359328883E-2</v>
      </c>
      <c r="L2830" s="111">
        <v>0.28707199999999999</v>
      </c>
      <c r="M2830" s="111">
        <v>6.2650408386298656E-3</v>
      </c>
      <c r="N2830" s="111">
        <v>0.86286399999999996</v>
      </c>
      <c r="O2830" s="112">
        <v>3.4909300000000001</v>
      </c>
      <c r="P2830" s="112">
        <v>7.6257779946179924E-2</v>
      </c>
      <c r="Q2830" s="113">
        <v>9.9349699999999999E-2</v>
      </c>
      <c r="R2830" s="113">
        <v>2.0479355817310274E-3</v>
      </c>
      <c r="S2830" s="112">
        <v>0.15452145140827486</v>
      </c>
      <c r="T2830" s="114">
        <v>8.2234100000000004E-2</v>
      </c>
      <c r="U2830" s="114">
        <v>1.8508128556728796E-3</v>
      </c>
      <c r="V2830" s="115">
        <v>1611.9378310233267</v>
      </c>
      <c r="W2830" s="115">
        <v>38.40349190680945</v>
      </c>
      <c r="X2830" s="116">
        <v>1623.7977817528224</v>
      </c>
      <c r="Y2830" s="116">
        <v>35.471124863002643</v>
      </c>
      <c r="Z2830" s="116">
        <v>1618.275444003953</v>
      </c>
      <c r="AA2830" s="116">
        <v>35.76883020857187</v>
      </c>
      <c r="AB2830" s="116">
        <v>1611.9378310233267</v>
      </c>
      <c r="AC2830" s="116">
        <v>38.40349190680945</v>
      </c>
      <c r="AD2830" s="132">
        <v>1.0053066258746413</v>
      </c>
      <c r="AF2830" s="118">
        <v>10.6861</v>
      </c>
      <c r="AG2830" s="118">
        <v>0.17105700000000001</v>
      </c>
      <c r="AH2830" s="118">
        <v>5.3971200000000004E-2</v>
      </c>
      <c r="AI2830" s="118">
        <v>4.4729100000000001E-2</v>
      </c>
      <c r="AJ2830" s="118">
        <v>5.3193900000000003</v>
      </c>
      <c r="AK2830" s="118">
        <v>7.8533699999999998E-2</v>
      </c>
      <c r="AL2830" s="118">
        <v>41058.5</v>
      </c>
      <c r="AM2830" s="118">
        <v>532.48562500000003</v>
      </c>
      <c r="AN2830" s="118">
        <v>15321.875000000002</v>
      </c>
      <c r="AO2830" s="118">
        <v>123.4375</v>
      </c>
      <c r="AP2830" s="118">
        <v>142944.375</v>
      </c>
      <c r="AQ2830" s="118">
        <v>1170.09375</v>
      </c>
      <c r="AR2830" s="118">
        <v>4.3373125000000003</v>
      </c>
      <c r="AS2830" s="118">
        <v>26.55575</v>
      </c>
      <c r="AT2830" s="118">
        <v>1.6724187499999998</v>
      </c>
      <c r="AU2830" s="118">
        <v>31.605249999999998</v>
      </c>
      <c r="AV2830" s="118">
        <f t="shared" si="88"/>
        <v>36165.258112081276</v>
      </c>
      <c r="AW2830" s="118">
        <f t="shared" si="89"/>
        <v>221426.61185566292</v>
      </c>
    </row>
    <row r="2831" spans="1:49" x14ac:dyDescent="0.2">
      <c r="A2831" s="108" t="s">
        <v>2869</v>
      </c>
      <c r="B2831" s="131">
        <v>45750.487793900465</v>
      </c>
      <c r="C2831" s="108" t="s">
        <v>4338</v>
      </c>
      <c r="D2831" s="108">
        <v>19596.3</v>
      </c>
      <c r="E2831" s="108">
        <v>55212.4</v>
      </c>
      <c r="F2831" s="109">
        <v>10.119999999999999</v>
      </c>
      <c r="G2831" s="109">
        <v>102</v>
      </c>
      <c r="H2831" s="109">
        <v>241.827</v>
      </c>
      <c r="I2831" s="109">
        <v>110.58499999999999</v>
      </c>
      <c r="J2831" s="110">
        <v>5.1304999999999996</v>
      </c>
      <c r="K2831" s="110">
        <v>0.10951870430794003</v>
      </c>
      <c r="L2831" s="111">
        <v>0.33056099999999999</v>
      </c>
      <c r="M2831" s="111">
        <v>7.0411575039903774E-3</v>
      </c>
      <c r="N2831" s="111">
        <v>0.91114600000000001</v>
      </c>
      <c r="O2831" s="112">
        <v>3.0275099999999999</v>
      </c>
      <c r="P2831" s="112">
        <v>6.4667492721227418E-2</v>
      </c>
      <c r="Q2831" s="113">
        <v>0.112952</v>
      </c>
      <c r="R2831" s="113">
        <v>2.2857014578540218E-3</v>
      </c>
      <c r="S2831" s="112">
        <v>0.2178040817200845</v>
      </c>
      <c r="T2831" s="114">
        <v>9.5105899999999993E-2</v>
      </c>
      <c r="U2831" s="114">
        <v>2.1710085045489802E-3</v>
      </c>
      <c r="V2831" s="115">
        <v>1847.4451690341953</v>
      </c>
      <c r="W2831" s="115">
        <v>36.603255282657784</v>
      </c>
      <c r="X2831" s="116">
        <v>1839.8570153152998</v>
      </c>
      <c r="Y2831" s="116">
        <v>39.299272387540043</v>
      </c>
      <c r="Z2831" s="116">
        <v>1843.0381561293789</v>
      </c>
      <c r="AA2831" s="116">
        <v>39.342588607228237</v>
      </c>
      <c r="AB2831" s="116">
        <v>1847.4451690341953</v>
      </c>
      <c r="AC2831" s="116">
        <v>36.603255282657784</v>
      </c>
      <c r="AD2831" s="132">
        <v>0.99996203074843648</v>
      </c>
      <c r="AF2831" s="118">
        <v>24.844000000000001</v>
      </c>
      <c r="AG2831" s="118">
        <v>0.255716</v>
      </c>
      <c r="AH2831" s="118">
        <v>0.15497900000000001</v>
      </c>
      <c r="AI2831" s="118">
        <v>4.1616499999999994E-2</v>
      </c>
      <c r="AJ2831" s="118">
        <v>6.4470999999999998</v>
      </c>
      <c r="AK2831" s="118">
        <v>5.8775899999999999E-2</v>
      </c>
      <c r="AL2831" s="118">
        <v>57678.812499999993</v>
      </c>
      <c r="AM2831" s="118">
        <v>498.921875</v>
      </c>
      <c r="AN2831" s="118">
        <v>46831.6875</v>
      </c>
      <c r="AO2831" s="118">
        <v>272.13</v>
      </c>
      <c r="AP2831" s="118">
        <v>383086.25</v>
      </c>
      <c r="AQ2831" s="118">
        <v>2229.4250000000002</v>
      </c>
      <c r="AR2831" s="118">
        <v>40.058562500000001</v>
      </c>
      <c r="AS2831" s="118">
        <v>30.963312500000001</v>
      </c>
      <c r="AT2831" s="118">
        <v>25.444062500000001</v>
      </c>
      <c r="AU2831" s="118">
        <v>33.435749999999999</v>
      </c>
      <c r="AV2831" s="118">
        <f t="shared" si="88"/>
        <v>11199.86115995273</v>
      </c>
      <c r="AW2831" s="118">
        <f t="shared" si="89"/>
        <v>8657.1910842175912</v>
      </c>
    </row>
    <row r="2832" spans="1:49" x14ac:dyDescent="0.2">
      <c r="A2832" s="108" t="s">
        <v>2870</v>
      </c>
      <c r="B2832" s="131">
        <v>45750.488207025461</v>
      </c>
      <c r="C2832" s="108" t="s">
        <v>4338</v>
      </c>
      <c r="D2832" s="108">
        <v>19536.7</v>
      </c>
      <c r="E2832" s="108">
        <v>55214.400000000001</v>
      </c>
      <c r="F2832" s="109">
        <v>10.114000000000001</v>
      </c>
      <c r="G2832" s="109">
        <v>102</v>
      </c>
      <c r="H2832" s="109">
        <v>196.35599999999999</v>
      </c>
      <c r="I2832" s="109">
        <v>114.746</v>
      </c>
      <c r="J2832" s="110">
        <v>3.6617199999999999</v>
      </c>
      <c r="K2832" s="110">
        <v>7.8982691619113615E-2</v>
      </c>
      <c r="L2832" s="111">
        <v>0.27266299999999999</v>
      </c>
      <c r="M2832" s="111">
        <v>5.7683445074995301E-3</v>
      </c>
      <c r="N2832" s="111">
        <v>0.86059200000000002</v>
      </c>
      <c r="O2832" s="112">
        <v>3.66635</v>
      </c>
      <c r="P2832" s="112">
        <v>7.7983848616300033E-2</v>
      </c>
      <c r="Q2832" s="113">
        <v>9.7731999999999999E-2</v>
      </c>
      <c r="R2832" s="113">
        <v>1.9902908154337648E-3</v>
      </c>
      <c r="S2832" s="112">
        <v>3.3947615282268077E-2</v>
      </c>
      <c r="T2832" s="114">
        <v>7.8008999999999995E-2</v>
      </c>
      <c r="U2832" s="114">
        <v>1.7568995446570073E-3</v>
      </c>
      <c r="V2832" s="115">
        <v>1581.2915885517359</v>
      </c>
      <c r="W2832" s="115">
        <v>38.091967546760507</v>
      </c>
      <c r="X2832" s="116">
        <v>1554.7498129737182</v>
      </c>
      <c r="Y2832" s="116">
        <v>33.069776221900042</v>
      </c>
      <c r="Z2832" s="116">
        <v>1565.6803730582656</v>
      </c>
      <c r="AA2832" s="116">
        <v>33.771465343980353</v>
      </c>
      <c r="AB2832" s="116">
        <v>1581.2915885517359</v>
      </c>
      <c r="AC2832" s="116">
        <v>38.091967546760507</v>
      </c>
      <c r="AD2832" s="132">
        <v>0.99439565114285866</v>
      </c>
      <c r="AF2832" s="118">
        <v>20.181999999999999</v>
      </c>
      <c r="AG2832" s="118">
        <v>0.18954200000000002</v>
      </c>
      <c r="AH2832" s="118">
        <v>0.12520200000000001</v>
      </c>
      <c r="AI2832" s="118">
        <v>4.1436600000000004E-2</v>
      </c>
      <c r="AJ2832" s="118">
        <v>6.6909999999999998</v>
      </c>
      <c r="AK2832" s="118">
        <v>5.9840199999999996E-2</v>
      </c>
      <c r="AL2832" s="118">
        <v>49468.937500000007</v>
      </c>
      <c r="AM2832" s="118">
        <v>349.37437500000004</v>
      </c>
      <c r="AN2832" s="118">
        <v>27135.312499999996</v>
      </c>
      <c r="AO2832" s="118">
        <v>184.09812500000001</v>
      </c>
      <c r="AP2832" s="118">
        <v>256285.62500000003</v>
      </c>
      <c r="AQ2832" s="118">
        <v>1602.45</v>
      </c>
      <c r="AR2832" s="118">
        <v>-15.746625000000002</v>
      </c>
      <c r="AS2832" s="118">
        <v>23.599</v>
      </c>
      <c r="AT2832" s="118">
        <v>-4.3226812500000005</v>
      </c>
      <c r="AU2832" s="118">
        <v>31.719250000000002</v>
      </c>
      <c r="AV2832" s="118">
        <f t="shared" si="88"/>
        <v>-17372.835168437585</v>
      </c>
      <c r="AW2832" s="118">
        <f t="shared" si="89"/>
        <v>-26036.379558788904</v>
      </c>
    </row>
    <row r="2833" spans="1:49" x14ac:dyDescent="0.2">
      <c r="A2833" s="108" t="s">
        <v>2871</v>
      </c>
      <c r="B2833" s="131">
        <v>45750.488620335651</v>
      </c>
      <c r="C2833" s="108" t="s">
        <v>4338</v>
      </c>
      <c r="D2833" s="108">
        <v>19644.099999999999</v>
      </c>
      <c r="E2833" s="108">
        <v>55231</v>
      </c>
      <c r="F2833" s="109">
        <v>10.132</v>
      </c>
      <c r="G2833" s="109">
        <v>102</v>
      </c>
      <c r="H2833" s="109">
        <v>77.1203</v>
      </c>
      <c r="I2833" s="109">
        <v>65.640100000000004</v>
      </c>
      <c r="J2833" s="110">
        <v>4.0635500000000002</v>
      </c>
      <c r="K2833" s="110">
        <v>9.2646743888223082E-2</v>
      </c>
      <c r="L2833" s="111">
        <v>0.29263299999999998</v>
      </c>
      <c r="M2833" s="111">
        <v>6.5188810943289949E-3</v>
      </c>
      <c r="N2833" s="111">
        <v>0.87651800000000002</v>
      </c>
      <c r="O2833" s="112">
        <v>3.4224100000000002</v>
      </c>
      <c r="P2833" s="112">
        <v>7.6492027553530045E-2</v>
      </c>
      <c r="Q2833" s="113">
        <v>0.100953</v>
      </c>
      <c r="R2833" s="113">
        <v>2.0940174730906618E-3</v>
      </c>
      <c r="S2833" s="112">
        <v>9.0877524467564696E-2</v>
      </c>
      <c r="T2833" s="114">
        <v>8.3669599999999997E-2</v>
      </c>
      <c r="U2833" s="114">
        <v>2.1531549155980397E-3</v>
      </c>
      <c r="V2833" s="115">
        <v>1641.7060170232514</v>
      </c>
      <c r="W2833" s="115">
        <v>38.495783256598685</v>
      </c>
      <c r="X2833" s="116">
        <v>1652.4726194769569</v>
      </c>
      <c r="Y2833" s="116">
        <v>36.933325095615473</v>
      </c>
      <c r="Z2833" s="116">
        <v>1647.3720435007808</v>
      </c>
      <c r="AA2833" s="116">
        <v>37.55919228330783</v>
      </c>
      <c r="AB2833" s="116">
        <v>1641.7060170232514</v>
      </c>
      <c r="AC2833" s="116">
        <v>38.495783256598685</v>
      </c>
      <c r="AD2833" s="132">
        <v>1.0046467586421646</v>
      </c>
      <c r="AF2833" s="118">
        <v>7.9305199999999996</v>
      </c>
      <c r="AG2833" s="118">
        <v>8.9717999999999992E-2</v>
      </c>
      <c r="AH2833" s="118">
        <v>5.0042299999999998E-2</v>
      </c>
      <c r="AI2833" s="118">
        <v>4.4275599999999998E-2</v>
      </c>
      <c r="AJ2833" s="118">
        <v>3.8281199999999997</v>
      </c>
      <c r="AK2833" s="118">
        <v>5.4808700000000002E-2</v>
      </c>
      <c r="AL2833" s="118">
        <v>30495.0625</v>
      </c>
      <c r="AM2833" s="118">
        <v>231.69874999999999</v>
      </c>
      <c r="AN2833" s="118">
        <v>11867.9375</v>
      </c>
      <c r="AO2833" s="118">
        <v>80.378749999999997</v>
      </c>
      <c r="AP2833" s="118">
        <v>108680.625</v>
      </c>
      <c r="AQ2833" s="118">
        <v>618.45875000000001</v>
      </c>
      <c r="AR2833" s="118">
        <v>-12.493687500000002</v>
      </c>
      <c r="AS2833" s="118">
        <v>25.261500000000002</v>
      </c>
      <c r="AT2833" s="118">
        <v>-32.6</v>
      </c>
      <c r="AU2833" s="118">
        <v>25.8471875</v>
      </c>
      <c r="AV2833" s="118">
        <f t="shared" si="88"/>
        <v>-21765.35315043417</v>
      </c>
      <c r="AW2833" s="118">
        <f t="shared" si="89"/>
        <v>-44008.435955376335</v>
      </c>
    </row>
    <row r="2834" spans="1:49" x14ac:dyDescent="0.2">
      <c r="A2834" s="108" t="s">
        <v>2872</v>
      </c>
      <c r="B2834" s="131">
        <v>45750.489036238425</v>
      </c>
      <c r="C2834" s="108" t="s">
        <v>4338</v>
      </c>
      <c r="D2834" s="108">
        <v>19453.5</v>
      </c>
      <c r="E2834" s="108">
        <v>55242.9</v>
      </c>
      <c r="F2834" s="109">
        <v>10.1851</v>
      </c>
      <c r="G2834" s="109">
        <v>102</v>
      </c>
      <c r="H2834" s="109">
        <v>248.46700000000001</v>
      </c>
      <c r="I2834" s="109">
        <v>147.63900000000001</v>
      </c>
      <c r="J2834" s="110">
        <v>4.0444699999999996</v>
      </c>
      <c r="K2834" s="110">
        <v>9.000857932552872E-2</v>
      </c>
      <c r="L2834" s="111">
        <v>0.29522999999999999</v>
      </c>
      <c r="M2834" s="111">
        <v>6.5853852461416409E-3</v>
      </c>
      <c r="N2834" s="111">
        <v>0.94284900000000005</v>
      </c>
      <c r="O2834" s="112">
        <v>3.3961199999999998</v>
      </c>
      <c r="P2834" s="112">
        <v>7.5599607780530181E-2</v>
      </c>
      <c r="Q2834" s="113">
        <v>9.9453399999999997E-2</v>
      </c>
      <c r="R2834" s="113">
        <v>2.0178081997860946E-3</v>
      </c>
      <c r="S2834" s="112">
        <v>0.17845712265419866</v>
      </c>
      <c r="T2834" s="114">
        <v>8.4514900000000004E-2</v>
      </c>
      <c r="U2834" s="114">
        <v>1.8743862926270029E-3</v>
      </c>
      <c r="V2834" s="115">
        <v>1613.8811850714233</v>
      </c>
      <c r="W2834" s="115">
        <v>37.789561849577481</v>
      </c>
      <c r="X2834" s="116">
        <v>1663.7468505925472</v>
      </c>
      <c r="Y2834" s="116">
        <v>37.035973213811324</v>
      </c>
      <c r="Z2834" s="116">
        <v>1641.4644193559657</v>
      </c>
      <c r="AA2834" s="116">
        <v>36.530344000483225</v>
      </c>
      <c r="AB2834" s="116">
        <v>1613.8811850714233</v>
      </c>
      <c r="AC2834" s="116">
        <v>37.789561849577481</v>
      </c>
      <c r="AD2834" s="132">
        <v>1.0148643822643575</v>
      </c>
      <c r="AF2834" s="118">
        <v>25.5639</v>
      </c>
      <c r="AG2834" s="118">
        <v>0.230904</v>
      </c>
      <c r="AH2834" s="118">
        <v>0.21182399999999998</v>
      </c>
      <c r="AI2834" s="118">
        <v>3.65657E-2</v>
      </c>
      <c r="AJ2834" s="118">
        <v>8.6109399999999994</v>
      </c>
      <c r="AK2834" s="118">
        <v>8.7534899999999999E-2</v>
      </c>
      <c r="AL2834" s="118">
        <v>69398.75</v>
      </c>
      <c r="AM2834" s="118">
        <v>668.75</v>
      </c>
      <c r="AN2834" s="118">
        <v>38134.6875</v>
      </c>
      <c r="AO2834" s="118">
        <v>329.70875000000001</v>
      </c>
      <c r="AP2834" s="118">
        <v>352240.62500000006</v>
      </c>
      <c r="AQ2834" s="118">
        <v>3165.9749999999999</v>
      </c>
      <c r="AR2834" s="118">
        <v>-21.297999999999998</v>
      </c>
      <c r="AS2834" s="118">
        <v>23.388625000000001</v>
      </c>
      <c r="AT2834" s="118">
        <v>-1.52345</v>
      </c>
      <c r="AU2834" s="118">
        <v>35.185250000000003</v>
      </c>
      <c r="AV2834" s="118">
        <f t="shared" si="88"/>
        <v>-16815.406209751676</v>
      </c>
      <c r="AW2834" s="118">
        <f t="shared" si="89"/>
        <v>-18466.635500690572</v>
      </c>
    </row>
    <row r="2835" spans="1:49" x14ac:dyDescent="0.2">
      <c r="A2835" s="108" t="s">
        <v>2873</v>
      </c>
      <c r="B2835" s="131">
        <v>45750.489459178243</v>
      </c>
      <c r="C2835" s="108" t="s">
        <v>4338</v>
      </c>
      <c r="D2835" s="108">
        <v>19413.5</v>
      </c>
      <c r="E2835" s="108">
        <v>55313.3</v>
      </c>
      <c r="F2835" s="109">
        <v>10.296099999999999</v>
      </c>
      <c r="G2835" s="109">
        <v>103</v>
      </c>
      <c r="H2835" s="109">
        <v>277.00900000000001</v>
      </c>
      <c r="I2835" s="109">
        <v>192.328</v>
      </c>
      <c r="J2835" s="110">
        <v>4.1039500000000002</v>
      </c>
      <c r="K2835" s="110">
        <v>9.0630590873060093E-2</v>
      </c>
      <c r="L2835" s="111">
        <v>0.29358499999999998</v>
      </c>
      <c r="M2835" s="111">
        <v>6.4048511260528145E-3</v>
      </c>
      <c r="N2835" s="111">
        <v>0.93375300000000006</v>
      </c>
      <c r="O2835" s="112">
        <v>3.4066900000000002</v>
      </c>
      <c r="P2835" s="112">
        <v>7.3912788025144879E-2</v>
      </c>
      <c r="Q2835" s="113">
        <v>0.101718</v>
      </c>
      <c r="R2835" s="113">
        <v>2.0566259964614371E-3</v>
      </c>
      <c r="S2835" s="112">
        <v>-0.16341316012985799</v>
      </c>
      <c r="T2835" s="114">
        <v>8.32339E-2</v>
      </c>
      <c r="U2835" s="114">
        <v>1.8470796848051791E-3</v>
      </c>
      <c r="V2835" s="115">
        <v>1655.7039424084471</v>
      </c>
      <c r="W2835" s="115">
        <v>37.456710139582981</v>
      </c>
      <c r="X2835" s="116">
        <v>1659.1954575337024</v>
      </c>
      <c r="Y2835" s="116">
        <v>35.99850944611098</v>
      </c>
      <c r="Z2835" s="116">
        <v>1657.2877171226507</v>
      </c>
      <c r="AA2835" s="116">
        <v>36.599121590051219</v>
      </c>
      <c r="AB2835" s="116">
        <v>1655.7039424084471</v>
      </c>
      <c r="AC2835" s="116">
        <v>37.456710139582981</v>
      </c>
      <c r="AD2835" s="132">
        <v>1.0026161981154342</v>
      </c>
      <c r="AF2835" s="118">
        <v>28.516500000000001</v>
      </c>
      <c r="AG2835" s="118">
        <v>0.45960100000000004</v>
      </c>
      <c r="AH2835" s="118">
        <v>0.188057</v>
      </c>
      <c r="AI2835" s="118">
        <v>4.5252199999999999E-2</v>
      </c>
      <c r="AJ2835" s="118">
        <v>11.217400000000001</v>
      </c>
      <c r="AK2835" s="118">
        <v>0.10148499999999999</v>
      </c>
      <c r="AL2835" s="118">
        <v>88568.125</v>
      </c>
      <c r="AM2835" s="118">
        <v>837.47500000000002</v>
      </c>
      <c r="AN2835" s="118">
        <v>43113.874999999993</v>
      </c>
      <c r="AO2835" s="118">
        <v>406.71499999999997</v>
      </c>
      <c r="AP2835" s="118">
        <v>391878.125</v>
      </c>
      <c r="AQ2835" s="118">
        <v>3540.59375</v>
      </c>
      <c r="AR2835" s="118">
        <v>-9.2433749999999986</v>
      </c>
      <c r="AS2835" s="118">
        <v>24.9639375</v>
      </c>
      <c r="AT2835" s="118">
        <v>20.512374999999999</v>
      </c>
      <c r="AU2835" s="118">
        <v>29.207062499999999</v>
      </c>
      <c r="AV2835" s="118">
        <f t="shared" si="88"/>
        <v>-28066.005259221594</v>
      </c>
      <c r="AW2835" s="118">
        <f t="shared" si="89"/>
        <v>-75799.361350303181</v>
      </c>
    </row>
    <row r="2836" spans="1:49" x14ac:dyDescent="0.2">
      <c r="A2836" s="108" t="s">
        <v>2874</v>
      </c>
      <c r="B2836" s="131">
        <v>45750.489880451387</v>
      </c>
      <c r="C2836" s="108" t="s">
        <v>4338</v>
      </c>
      <c r="D2836" s="108">
        <v>19475</v>
      </c>
      <c r="E2836" s="108">
        <v>55308.4</v>
      </c>
      <c r="F2836" s="109">
        <v>10.2821</v>
      </c>
      <c r="G2836" s="109">
        <v>103</v>
      </c>
      <c r="H2836" s="109">
        <v>1489.13</v>
      </c>
      <c r="I2836" s="109">
        <v>568.11699999999996</v>
      </c>
      <c r="J2836" s="110">
        <v>3.4702700000000002</v>
      </c>
      <c r="K2836" s="110">
        <v>7.4268413059994765E-2</v>
      </c>
      <c r="L2836" s="111">
        <v>0.26970899999999998</v>
      </c>
      <c r="M2836" s="111">
        <v>5.756271822534095E-3</v>
      </c>
      <c r="N2836" s="111">
        <v>0.98683200000000004</v>
      </c>
      <c r="O2836" s="112">
        <v>3.70235</v>
      </c>
      <c r="P2836" s="112">
        <v>7.9315904714565288E-2</v>
      </c>
      <c r="Q2836" s="113">
        <v>9.3450900000000003E-2</v>
      </c>
      <c r="R2836" s="113">
        <v>1.8732540823318657E-3</v>
      </c>
      <c r="S2836" s="112">
        <v>0.13284010152000622</v>
      </c>
      <c r="T2836" s="114">
        <v>8.1247299999999995E-2</v>
      </c>
      <c r="U2836" s="114">
        <v>1.7697708529117548E-3</v>
      </c>
      <c r="V2836" s="115">
        <v>1497.0414031894311</v>
      </c>
      <c r="W2836" s="115">
        <v>37.914616046671838</v>
      </c>
      <c r="X2836" s="116">
        <v>1541.3030174717603</v>
      </c>
      <c r="Y2836" s="116">
        <v>33.01952631978665</v>
      </c>
      <c r="Z2836" s="116">
        <v>1522.3880300903313</v>
      </c>
      <c r="AA2836" s="116">
        <v>32.581137218815961</v>
      </c>
      <c r="AB2836" s="116">
        <v>1497.0414031894311</v>
      </c>
      <c r="AC2836" s="116">
        <v>37.914616046671838</v>
      </c>
      <c r="AD2836" s="132">
        <v>1.012391139855964</v>
      </c>
      <c r="AF2836" s="118">
        <v>153.38999999999999</v>
      </c>
      <c r="AG2836" s="118">
        <v>5.4742499999999996</v>
      </c>
      <c r="AH2836" s="118">
        <v>1.0889300000000002</v>
      </c>
      <c r="AI2836" s="118">
        <v>5.6414499999999999E-2</v>
      </c>
      <c r="AJ2836" s="118">
        <v>33.1325</v>
      </c>
      <c r="AK2836" s="118">
        <v>1.4518199999999999</v>
      </c>
      <c r="AL2836" s="118">
        <v>255585</v>
      </c>
      <c r="AM2836" s="118">
        <v>10683.375</v>
      </c>
      <c r="AN2836" s="118">
        <v>198063.75</v>
      </c>
      <c r="AO2836" s="118">
        <v>8306.4375</v>
      </c>
      <c r="AP2836" s="118">
        <v>1954431.25</v>
      </c>
      <c r="AQ2836" s="118">
        <v>81519.374999999985</v>
      </c>
      <c r="AR2836" s="118">
        <v>17.952125000000002</v>
      </c>
      <c r="AS2836" s="118">
        <v>25.853999999999999</v>
      </c>
      <c r="AT2836" s="118">
        <v>10.24</v>
      </c>
      <c r="AU2836" s="118">
        <v>34.836562499999999</v>
      </c>
      <c r="AV2836" s="118">
        <f t="shared" si="88"/>
        <v>125314.81649616863</v>
      </c>
      <c r="AW2836" s="118">
        <f t="shared" si="89"/>
        <v>180549.53307033569</v>
      </c>
    </row>
    <row r="2837" spans="1:49" x14ac:dyDescent="0.2">
      <c r="A2837" s="108" t="s">
        <v>2875</v>
      </c>
      <c r="B2837" s="131">
        <v>45750.49029746528</v>
      </c>
      <c r="C2837" s="108" t="s">
        <v>4339</v>
      </c>
      <c r="D2837" s="108">
        <v>19380.2</v>
      </c>
      <c r="E2837" s="108">
        <v>55277.1</v>
      </c>
      <c r="F2837" s="109">
        <v>10.112</v>
      </c>
      <c r="G2837" s="109">
        <v>101</v>
      </c>
      <c r="H2837" s="109">
        <v>174.191</v>
      </c>
      <c r="I2837" s="109">
        <v>155.73099999999999</v>
      </c>
      <c r="J2837" s="110">
        <v>4.0518900000000002</v>
      </c>
      <c r="K2837" s="110">
        <v>9.1119412231861999E-2</v>
      </c>
      <c r="L2837" s="111">
        <v>0.29668099999999997</v>
      </c>
      <c r="M2837" s="111">
        <v>6.6130018660816954E-3</v>
      </c>
      <c r="N2837" s="111">
        <v>0.91355900000000001</v>
      </c>
      <c r="O2837" s="112">
        <v>3.37582</v>
      </c>
      <c r="P2837" s="112">
        <v>7.5484780311331642E-2</v>
      </c>
      <c r="Q2837" s="113">
        <v>9.9229100000000001E-2</v>
      </c>
      <c r="R2837" s="113">
        <v>2.030662984429716E-3</v>
      </c>
      <c r="S2837" s="112">
        <v>0.15069509370549194</v>
      </c>
      <c r="T2837" s="114">
        <v>8.6693000000000006E-2</v>
      </c>
      <c r="U2837" s="114">
        <v>1.9350520419875018E-3</v>
      </c>
      <c r="V2837" s="115">
        <v>1609.674598494458</v>
      </c>
      <c r="W2837" s="115">
        <v>38.137062299524217</v>
      </c>
      <c r="X2837" s="116">
        <v>1672.5587303254206</v>
      </c>
      <c r="Y2837" s="116">
        <v>37.399129194214787</v>
      </c>
      <c r="Z2837" s="116">
        <v>1644.5069326254911</v>
      </c>
      <c r="AA2837" s="116">
        <v>36.981878854573303</v>
      </c>
      <c r="AB2837" s="116">
        <v>1609.674598494458</v>
      </c>
      <c r="AC2837" s="116">
        <v>38.137062299524217</v>
      </c>
      <c r="AD2837" s="132">
        <v>1.0183319361246874</v>
      </c>
      <c r="AF2837" s="118">
        <v>17.953600000000002</v>
      </c>
      <c r="AG2837" s="118">
        <v>0.33542799999999995</v>
      </c>
      <c r="AH2837" s="118">
        <v>0.125362</v>
      </c>
      <c r="AI2837" s="118">
        <v>3.83953E-2</v>
      </c>
      <c r="AJ2837" s="118">
        <v>9.0807800000000007</v>
      </c>
      <c r="AK2837" s="118">
        <v>0.11230799999999999</v>
      </c>
      <c r="AL2837" s="118">
        <v>74576.875</v>
      </c>
      <c r="AM2837" s="118">
        <v>604.61</v>
      </c>
      <c r="AN2837" s="118">
        <v>26720.8125</v>
      </c>
      <c r="AO2837" s="118">
        <v>248.918125</v>
      </c>
      <c r="AP2837" s="118">
        <v>247933.75</v>
      </c>
      <c r="AQ2837" s="118">
        <v>2070.2125000000001</v>
      </c>
      <c r="AR2837" s="118">
        <v>-8.2746249999999986</v>
      </c>
      <c r="AS2837" s="118">
        <v>24.3493125</v>
      </c>
      <c r="AT2837" s="118">
        <v>12.733374999999999</v>
      </c>
      <c r="AU2837" s="118">
        <v>29.806125000000002</v>
      </c>
      <c r="AV2837" s="118">
        <f t="shared" si="88"/>
        <v>-22128.565889343055</v>
      </c>
      <c r="AW2837" s="118">
        <f t="shared" si="89"/>
        <v>-65116.852446241835</v>
      </c>
    </row>
    <row r="2838" spans="1:49" x14ac:dyDescent="0.2">
      <c r="A2838" s="108" t="s">
        <v>2876</v>
      </c>
      <c r="B2838" s="131">
        <v>45750.490710416663</v>
      </c>
      <c r="C2838" s="108" t="s">
        <v>4338</v>
      </c>
      <c r="D2838" s="108">
        <v>19210.099999999999</v>
      </c>
      <c r="E2838" s="108">
        <v>55064.1</v>
      </c>
      <c r="F2838" s="109">
        <v>10.148</v>
      </c>
      <c r="G2838" s="109">
        <v>102</v>
      </c>
      <c r="H2838" s="109">
        <v>245.482</v>
      </c>
      <c r="I2838" s="109">
        <v>264.20999999999998</v>
      </c>
      <c r="J2838" s="110">
        <v>3.9134199999999999</v>
      </c>
      <c r="K2838" s="110">
        <v>8.4761321825464697E-2</v>
      </c>
      <c r="L2838" s="111">
        <v>0.28619299999999998</v>
      </c>
      <c r="M2838" s="111">
        <v>6.1739178695541458E-3</v>
      </c>
      <c r="N2838" s="111">
        <v>0.94149400000000005</v>
      </c>
      <c r="O2838" s="112">
        <v>3.4971700000000001</v>
      </c>
      <c r="P2838" s="112">
        <v>7.5765755337091442E-2</v>
      </c>
      <c r="Q2838" s="113">
        <v>9.9080000000000001E-2</v>
      </c>
      <c r="R2838" s="113">
        <v>2.0037443752824362E-3</v>
      </c>
      <c r="S2838" s="112">
        <v>0.18497371538856711</v>
      </c>
      <c r="T2838" s="114">
        <v>8.3652400000000002E-2</v>
      </c>
      <c r="U2838" s="114">
        <v>1.8151475212293351E-3</v>
      </c>
      <c r="V2838" s="115">
        <v>1606.8717961259085</v>
      </c>
      <c r="W2838" s="115">
        <v>37.701853746860273</v>
      </c>
      <c r="X2838" s="116">
        <v>1621.2360358241367</v>
      </c>
      <c r="Y2838" s="116">
        <v>35.123878116856645</v>
      </c>
      <c r="Z2838" s="116">
        <v>1614.6327460908096</v>
      </c>
      <c r="AA2838" s="116">
        <v>34.971560890815951</v>
      </c>
      <c r="AB2838" s="116">
        <v>1606.8717961259085</v>
      </c>
      <c r="AC2838" s="116">
        <v>37.701853746860273</v>
      </c>
      <c r="AD2838" s="132">
        <v>1.0037223713086088</v>
      </c>
      <c r="AF2838" s="118">
        <v>25.317900000000002</v>
      </c>
      <c r="AG2838" s="118">
        <v>0.51610299999999998</v>
      </c>
      <c r="AH2838" s="118">
        <v>0.21966100000000002</v>
      </c>
      <c r="AI2838" s="118">
        <v>4.2632200000000002E-2</v>
      </c>
      <c r="AJ2838" s="118">
        <v>15.4024</v>
      </c>
      <c r="AK2838" s="118">
        <v>0.36521699999999996</v>
      </c>
      <c r="AL2838" s="118">
        <v>122015</v>
      </c>
      <c r="AM2838" s="118">
        <v>2675.0062499999995</v>
      </c>
      <c r="AN2838" s="118">
        <v>36254.375</v>
      </c>
      <c r="AO2838" s="118">
        <v>479.52937500000002</v>
      </c>
      <c r="AP2838" s="118">
        <v>337665.625</v>
      </c>
      <c r="AQ2838" s="118">
        <v>4255.7062500000002</v>
      </c>
      <c r="AR2838" s="118">
        <v>8.4880624999999998</v>
      </c>
      <c r="AS2838" s="118">
        <v>27.0383125</v>
      </c>
      <c r="AT2838" s="118">
        <v>16.910250000000001</v>
      </c>
      <c r="AU2838" s="118">
        <v>30.338249999999999</v>
      </c>
      <c r="AV2838" s="118">
        <f t="shared" si="88"/>
        <v>73446.140051788097</v>
      </c>
      <c r="AW2838" s="118">
        <f t="shared" si="89"/>
        <v>233960.95751906003</v>
      </c>
    </row>
    <row r="2839" spans="1:49" x14ac:dyDescent="0.2">
      <c r="A2839" s="108" t="s">
        <v>2877</v>
      </c>
      <c r="B2839" s="131">
        <v>45750.492004791668</v>
      </c>
      <c r="C2839" s="108" t="s">
        <v>4339</v>
      </c>
      <c r="D2839" s="108">
        <v>19191.599999999999</v>
      </c>
      <c r="E2839" s="108">
        <v>55130.5</v>
      </c>
      <c r="F2839" s="109">
        <v>10.1631</v>
      </c>
      <c r="G2839" s="109">
        <v>101</v>
      </c>
      <c r="H2839" s="109">
        <v>770.14400000000001</v>
      </c>
      <c r="I2839" s="109">
        <v>167.21199999999999</v>
      </c>
      <c r="J2839" s="110">
        <v>4.1413799999999998</v>
      </c>
      <c r="K2839" s="110">
        <v>8.9551968466360363E-2</v>
      </c>
      <c r="L2839" s="111">
        <v>0.29159099999999999</v>
      </c>
      <c r="M2839" s="111">
        <v>6.3421628579925313E-3</v>
      </c>
      <c r="N2839" s="111">
        <v>0.97670100000000004</v>
      </c>
      <c r="O2839" s="112">
        <v>3.4328599999999998</v>
      </c>
      <c r="P2839" s="112">
        <v>7.4910483216169416E-2</v>
      </c>
      <c r="Q2839" s="113">
        <v>0.103023</v>
      </c>
      <c r="R2839" s="113">
        <v>2.0676363358975874E-3</v>
      </c>
      <c r="S2839" s="112">
        <v>0.3905040495712444</v>
      </c>
      <c r="T2839" s="114">
        <v>8.5741999999999999E-2</v>
      </c>
      <c r="U2839" s="114">
        <v>1.8673232864421202E-3</v>
      </c>
      <c r="V2839" s="115">
        <v>1679.2847839326187</v>
      </c>
      <c r="W2839" s="115">
        <v>37.068505604654383</v>
      </c>
      <c r="X2839" s="116">
        <v>1648.0337853771287</v>
      </c>
      <c r="Y2839" s="116">
        <v>35.962727061159953</v>
      </c>
      <c r="Z2839" s="116">
        <v>1661.4520796318031</v>
      </c>
      <c r="AA2839" s="116">
        <v>35.926745250026819</v>
      </c>
      <c r="AB2839" s="116">
        <v>1679.2847839326187</v>
      </c>
      <c r="AC2839" s="116">
        <v>37.068505604654383</v>
      </c>
      <c r="AD2839" s="132">
        <v>0.99216025459873669</v>
      </c>
      <c r="AF2839" s="118">
        <v>79.612299999999991</v>
      </c>
      <c r="AG2839" s="118">
        <v>1.4515100000000001</v>
      </c>
      <c r="AH2839" s="118">
        <v>0.55278499999999997</v>
      </c>
      <c r="AI2839" s="118">
        <v>4.9518799999999995E-2</v>
      </c>
      <c r="AJ2839" s="118">
        <v>9.7339900000000004</v>
      </c>
      <c r="AK2839" s="118">
        <v>0.127413</v>
      </c>
      <c r="AL2839" s="118">
        <v>78974.375</v>
      </c>
      <c r="AM2839" s="118">
        <v>864.54375000000005</v>
      </c>
      <c r="AN2839" s="118">
        <v>120965.625</v>
      </c>
      <c r="AO2839" s="118">
        <v>1314.98125</v>
      </c>
      <c r="AP2839" s="118">
        <v>1084143.75</v>
      </c>
      <c r="AQ2839" s="118">
        <v>11611.375</v>
      </c>
      <c r="AR2839" s="118">
        <v>-20.439249999999998</v>
      </c>
      <c r="AS2839" s="118">
        <v>28.538062499999999</v>
      </c>
      <c r="AT2839" s="118">
        <v>63.213749999999997</v>
      </c>
      <c r="AU2839" s="118">
        <v>26.962499999999999</v>
      </c>
      <c r="AV2839" s="118">
        <f t="shared" si="88"/>
        <v>-30990.526354668829</v>
      </c>
      <c r="AW2839" s="118">
        <f t="shared" si="89"/>
        <v>-43271.431049313636</v>
      </c>
    </row>
    <row r="2840" spans="1:49" x14ac:dyDescent="0.2">
      <c r="A2840" s="108" t="s">
        <v>2878</v>
      </c>
      <c r="B2840" s="131">
        <v>45750.492419953705</v>
      </c>
      <c r="C2840" s="108" t="s">
        <v>4339</v>
      </c>
      <c r="D2840" s="108">
        <v>19222.8</v>
      </c>
      <c r="E2840" s="108">
        <v>55184.2</v>
      </c>
      <c r="F2840" s="109">
        <v>10.085000000000001</v>
      </c>
      <c r="G2840" s="109">
        <v>101</v>
      </c>
      <c r="H2840" s="109">
        <v>442.79599999999999</v>
      </c>
      <c r="I2840" s="109">
        <v>881.69500000000005</v>
      </c>
      <c r="J2840" s="110">
        <v>4.7258100000000001</v>
      </c>
      <c r="K2840" s="110">
        <v>0.12916738287617352</v>
      </c>
      <c r="L2840" s="111">
        <v>0.31633800000000001</v>
      </c>
      <c r="M2840" s="111">
        <v>8.6964136861179733E-3</v>
      </c>
      <c r="N2840" s="111">
        <v>0.99434999999999996</v>
      </c>
      <c r="O2840" s="112">
        <v>3.1917</v>
      </c>
      <c r="P2840" s="112">
        <v>9.0825636613513477E-2</v>
      </c>
      <c r="Q2840" s="113">
        <v>0.10784199999999999</v>
      </c>
      <c r="R2840" s="113">
        <v>2.1735259174035628E-3</v>
      </c>
      <c r="S2840" s="112">
        <v>0.68321667885178805</v>
      </c>
      <c r="T2840" s="114">
        <v>6.7380399999999993E-2</v>
      </c>
      <c r="U2840" s="114">
        <v>7.9411986728745165E-3</v>
      </c>
      <c r="V2840" s="115">
        <v>1763.2732284199828</v>
      </c>
      <c r="W2840" s="115">
        <v>36.83468908902794</v>
      </c>
      <c r="X2840" s="116">
        <v>1756.9875220890465</v>
      </c>
      <c r="Y2840" s="116">
        <v>49.998279981118905</v>
      </c>
      <c r="Z2840" s="116">
        <v>1759.4846553150935</v>
      </c>
      <c r="AA2840" s="116">
        <v>48.090809435385019</v>
      </c>
      <c r="AB2840" s="116">
        <v>1763.2732284199828</v>
      </c>
      <c r="AC2840" s="116">
        <v>36.83468908902794</v>
      </c>
      <c r="AD2840" s="132">
        <v>0.99999615597029101</v>
      </c>
      <c r="AF2840" s="118">
        <v>45.811300000000003</v>
      </c>
      <c r="AG2840" s="118">
        <v>1.60046</v>
      </c>
      <c r="AH2840" s="118">
        <v>0.33264699999999997</v>
      </c>
      <c r="AI2840" s="118">
        <v>4.5946799999999996E-2</v>
      </c>
      <c r="AJ2840" s="118">
        <v>51.291899999999998</v>
      </c>
      <c r="AK2840" s="118">
        <v>10.825899999999999</v>
      </c>
      <c r="AL2840" s="118">
        <v>180461.25</v>
      </c>
      <c r="AM2840" s="118">
        <v>8802.9375</v>
      </c>
      <c r="AN2840" s="118">
        <v>76522.5</v>
      </c>
      <c r="AO2840" s="118">
        <v>2205.1937499999999</v>
      </c>
      <c r="AP2840" s="118">
        <v>653693.75</v>
      </c>
      <c r="AQ2840" s="118">
        <v>19042.812500000004</v>
      </c>
      <c r="AR2840" s="118">
        <v>16.916187499999999</v>
      </c>
      <c r="AS2840" s="118">
        <v>29.433125</v>
      </c>
      <c r="AT2840" s="118">
        <v>-0.40858562500000001</v>
      </c>
      <c r="AU2840" s="118">
        <v>30.782187499999999</v>
      </c>
      <c r="AV2840" s="118">
        <f t="shared" si="88"/>
        <v>38429.533222174621</v>
      </c>
      <c r="AW2840" s="118">
        <f t="shared" si="89"/>
        <v>66874.393300531054</v>
      </c>
    </row>
    <row r="2841" spans="1:49" x14ac:dyDescent="0.2">
      <c r="A2841" s="108" t="s">
        <v>2879</v>
      </c>
      <c r="B2841" s="131">
        <v>45750.492837337966</v>
      </c>
      <c r="C2841" s="108" t="s">
        <v>4338</v>
      </c>
      <c r="D2841" s="108">
        <v>19296.099999999999</v>
      </c>
      <c r="E2841" s="108">
        <v>55133.4</v>
      </c>
      <c r="F2841" s="109">
        <v>10.2661</v>
      </c>
      <c r="G2841" s="109">
        <v>103</v>
      </c>
      <c r="H2841" s="109">
        <v>221.28100000000001</v>
      </c>
      <c r="I2841" s="109">
        <v>325.35700000000003</v>
      </c>
      <c r="J2841" s="110">
        <v>3.87575</v>
      </c>
      <c r="K2841" s="110">
        <v>8.474009880806134E-2</v>
      </c>
      <c r="L2841" s="111">
        <v>0.28294900000000001</v>
      </c>
      <c r="M2841" s="111">
        <v>6.1052489305924293E-3</v>
      </c>
      <c r="N2841" s="111">
        <v>0.93435100000000004</v>
      </c>
      <c r="O2841" s="112">
        <v>3.52996</v>
      </c>
      <c r="P2841" s="112">
        <v>7.6266059565444966E-2</v>
      </c>
      <c r="Q2841" s="113">
        <v>9.9038500000000002E-2</v>
      </c>
      <c r="R2841" s="113">
        <v>2.0069714838484875E-3</v>
      </c>
      <c r="S2841" s="112">
        <v>-1.1218007257927364E-2</v>
      </c>
      <c r="T2841" s="114">
        <v>8.3069799999999999E-2</v>
      </c>
      <c r="U2841" s="114">
        <v>1.795581645607072E-3</v>
      </c>
      <c r="V2841" s="115">
        <v>1606.0907413874729</v>
      </c>
      <c r="W2841" s="115">
        <v>37.782228617174788</v>
      </c>
      <c r="X2841" s="116">
        <v>1607.9069782281249</v>
      </c>
      <c r="Y2841" s="116">
        <v>34.739410468458793</v>
      </c>
      <c r="Z2841" s="116">
        <v>1606.7579874363355</v>
      </c>
      <c r="AA2841" s="116">
        <v>35.130447169192252</v>
      </c>
      <c r="AB2841" s="116">
        <v>1606.0907413874729</v>
      </c>
      <c r="AC2841" s="116">
        <v>37.782228617174788</v>
      </c>
      <c r="AD2841" s="132">
        <v>0.99847837746532619</v>
      </c>
      <c r="AF2841" s="118">
        <v>22.912299999999998</v>
      </c>
      <c r="AG2841" s="118">
        <v>0.28239700000000001</v>
      </c>
      <c r="AH2841" s="118">
        <v>0.18330099999999999</v>
      </c>
      <c r="AI2841" s="118">
        <v>3.7272099999999996E-2</v>
      </c>
      <c r="AJ2841" s="118">
        <v>18.914999999999999</v>
      </c>
      <c r="AK2841" s="118">
        <v>0.14013900000000001</v>
      </c>
      <c r="AL2841" s="118">
        <v>148853.125</v>
      </c>
      <c r="AM2841" s="118">
        <v>989.59375</v>
      </c>
      <c r="AN2841" s="118">
        <v>32466.75</v>
      </c>
      <c r="AO2841" s="118">
        <v>271.6275</v>
      </c>
      <c r="AP2841" s="118">
        <v>302277.5</v>
      </c>
      <c r="AQ2841" s="118">
        <v>2281.8062499999996</v>
      </c>
      <c r="AR2841" s="118">
        <v>-33.446437499999995</v>
      </c>
      <c r="AS2841" s="118">
        <v>27.665624999999999</v>
      </c>
      <c r="AT2841" s="118">
        <v>-3.0255437499999998</v>
      </c>
      <c r="AU2841" s="118">
        <v>37.478250000000003</v>
      </c>
      <c r="AV2841" s="118">
        <f t="shared" si="88"/>
        <v>-9229.7516420622196</v>
      </c>
      <c r="AW2841" s="118">
        <f t="shared" si="89"/>
        <v>-7634.8185297673381</v>
      </c>
    </row>
    <row r="2842" spans="1:49" x14ac:dyDescent="0.2">
      <c r="A2842" s="108" t="s">
        <v>2880</v>
      </c>
      <c r="B2842" s="131">
        <v>45750.493255277775</v>
      </c>
      <c r="C2842" s="108" t="s">
        <v>4338</v>
      </c>
      <c r="D2842" s="108">
        <v>19228.7</v>
      </c>
      <c r="E2842" s="108">
        <v>55015.199999999997</v>
      </c>
      <c r="F2842" s="109">
        <v>10.2341</v>
      </c>
      <c r="G2842" s="109">
        <v>102</v>
      </c>
      <c r="H2842" s="109">
        <v>381.08499999999998</v>
      </c>
      <c r="I2842" s="109">
        <v>278.81700000000001</v>
      </c>
      <c r="J2842" s="110">
        <v>10.702</v>
      </c>
      <c r="K2842" s="110">
        <v>0.22803466683872872</v>
      </c>
      <c r="L2842" s="111">
        <v>0.47495300000000001</v>
      </c>
      <c r="M2842" s="111">
        <v>1.0124591539593091E-2</v>
      </c>
      <c r="N2842" s="111">
        <v>0.97542099999999998</v>
      </c>
      <c r="O2842" s="112">
        <v>2.1066799999999999</v>
      </c>
      <c r="P2842" s="112">
        <v>4.4775964487322885E-2</v>
      </c>
      <c r="Q2842" s="113">
        <v>0.16320299999999999</v>
      </c>
      <c r="R2842" s="113">
        <v>3.2742443308050487E-3</v>
      </c>
      <c r="S2842" s="112">
        <v>1.0007835219067134E-2</v>
      </c>
      <c r="T2842" s="114">
        <v>0.13026799999999999</v>
      </c>
      <c r="U2842" s="114">
        <v>2.7589882374638715E-3</v>
      </c>
      <c r="V2842" s="115">
        <v>2489.1173493894512</v>
      </c>
      <c r="W2842" s="115">
        <v>33.807583964195288</v>
      </c>
      <c r="X2842" s="116">
        <v>2504.0540421023184</v>
      </c>
      <c r="Y2842" s="116">
        <v>53.221863246202901</v>
      </c>
      <c r="Z2842" s="116">
        <v>2495.3974508276642</v>
      </c>
      <c r="AA2842" s="116">
        <v>53.171101320285864</v>
      </c>
      <c r="AB2842" s="116">
        <v>2489.1173493894512</v>
      </c>
      <c r="AC2842" s="116">
        <v>33.807583964195288</v>
      </c>
      <c r="AD2842" s="132">
        <v>1.0030615731232349</v>
      </c>
      <c r="AF2842" s="118">
        <v>39.493100000000005</v>
      </c>
      <c r="AG2842" s="118">
        <v>0.20213600000000001</v>
      </c>
      <c r="AH2842" s="118">
        <v>0.27433200000000002</v>
      </c>
      <c r="AI2842" s="118">
        <v>4.2867600000000006E-2</v>
      </c>
      <c r="AJ2842" s="118">
        <v>16.196999999999999</v>
      </c>
      <c r="AK2842" s="118">
        <v>0.15054399999999998</v>
      </c>
      <c r="AL2842" s="118">
        <v>200409.375</v>
      </c>
      <c r="AM2842" s="118">
        <v>2439.7375000000002</v>
      </c>
      <c r="AN2842" s="118">
        <v>155781.25</v>
      </c>
      <c r="AO2842" s="118">
        <v>1051.8499999999999</v>
      </c>
      <c r="AP2842" s="118">
        <v>877293.75</v>
      </c>
      <c r="AQ2842" s="118">
        <v>6215.6812499999996</v>
      </c>
      <c r="AR2842" s="118">
        <v>-8.7471875000000008</v>
      </c>
      <c r="AS2842" s="118">
        <v>21.816124999999996</v>
      </c>
      <c r="AT2842" s="118">
        <v>-3.4639875</v>
      </c>
      <c r="AU2842" s="118">
        <v>32.583125000000003</v>
      </c>
      <c r="AV2842" s="118">
        <f t="shared" si="88"/>
        <v>-110348.42863226165</v>
      </c>
      <c r="AW2842" s="118">
        <f t="shared" si="89"/>
        <v>-275218.15740585775</v>
      </c>
    </row>
    <row r="2843" spans="1:49" x14ac:dyDescent="0.2">
      <c r="A2843" s="108" t="s">
        <v>2881</v>
      </c>
      <c r="B2843" s="131">
        <v>45750.493669328702</v>
      </c>
      <c r="C2843" s="108" t="s">
        <v>4339</v>
      </c>
      <c r="D2843" s="108">
        <v>19206.2</v>
      </c>
      <c r="E2843" s="108">
        <v>54960.5</v>
      </c>
      <c r="F2843" s="109">
        <v>10.103</v>
      </c>
      <c r="G2843" s="109">
        <v>101</v>
      </c>
      <c r="H2843" s="109">
        <v>81.569299999999998</v>
      </c>
      <c r="I2843" s="109">
        <v>94.736699999999999</v>
      </c>
      <c r="J2843" s="110">
        <v>3.20655</v>
      </c>
      <c r="K2843" s="110">
        <v>7.6013669987706825E-2</v>
      </c>
      <c r="L2843" s="111">
        <v>0.253245</v>
      </c>
      <c r="M2843" s="111">
        <v>5.7608470415035327E-3</v>
      </c>
      <c r="N2843" s="111">
        <v>0.84437200000000001</v>
      </c>
      <c r="O2843" s="112">
        <v>3.9510100000000001</v>
      </c>
      <c r="P2843" s="112">
        <v>8.96602465651863E-2</v>
      </c>
      <c r="Q2843" s="113">
        <v>9.1469599999999998E-2</v>
      </c>
      <c r="R2843" s="113">
        <v>1.9330963408131006E-3</v>
      </c>
      <c r="S2843" s="112">
        <v>-2.4230941586333402E-3</v>
      </c>
      <c r="T2843" s="114">
        <v>7.3338200000000006E-2</v>
      </c>
      <c r="U2843" s="114">
        <v>1.7421317263318524E-3</v>
      </c>
      <c r="V2843" s="115">
        <v>1456.3979979432813</v>
      </c>
      <c r="W2843" s="115">
        <v>40.192527261459141</v>
      </c>
      <c r="X2843" s="116">
        <v>1454.4422481248519</v>
      </c>
      <c r="Y2843" s="116">
        <v>33.005649335663051</v>
      </c>
      <c r="Z2843" s="116">
        <v>1454.8894116993526</v>
      </c>
      <c r="AA2843" s="116">
        <v>34.489243457773469</v>
      </c>
      <c r="AB2843" s="116">
        <v>1456.3979979432813</v>
      </c>
      <c r="AC2843" s="116">
        <v>40.192527261459141</v>
      </c>
      <c r="AD2843" s="132">
        <v>0.99756377417656539</v>
      </c>
      <c r="AF2843" s="118">
        <v>8.4605399999999999</v>
      </c>
      <c r="AG2843" s="118">
        <v>0.11267100000000001</v>
      </c>
      <c r="AH2843" s="118">
        <v>8.4873899999999988E-2</v>
      </c>
      <c r="AI2843" s="118">
        <v>3.84947E-2</v>
      </c>
      <c r="AJ2843" s="118">
        <v>5.4992299999999998</v>
      </c>
      <c r="AK2843" s="118">
        <v>6.4989700000000011E-2</v>
      </c>
      <c r="AL2843" s="118">
        <v>38147.25</v>
      </c>
      <c r="AM2843" s="118">
        <v>331.38437499999998</v>
      </c>
      <c r="AN2843" s="118">
        <v>9903</v>
      </c>
      <c r="AO2843" s="118">
        <v>94.265000000000001</v>
      </c>
      <c r="AP2843" s="118">
        <v>99613.125</v>
      </c>
      <c r="AQ2843" s="118">
        <v>749.03125</v>
      </c>
      <c r="AR2843" s="118">
        <v>11.4166875</v>
      </c>
      <c r="AS2843" s="118">
        <v>26.836312500000002</v>
      </c>
      <c r="AT2843" s="118">
        <v>-6.5101874999999998</v>
      </c>
      <c r="AU2843" s="118">
        <v>30.69875</v>
      </c>
      <c r="AV2843" s="118">
        <f t="shared" si="88"/>
        <v>7713.2715730172768</v>
      </c>
      <c r="AW2843" s="118">
        <f t="shared" si="89"/>
        <v>18131.075709822384</v>
      </c>
    </row>
    <row r="2844" spans="1:49" x14ac:dyDescent="0.2">
      <c r="A2844" s="108" t="s">
        <v>2882</v>
      </c>
      <c r="B2844" s="131">
        <v>45750.494086157407</v>
      </c>
      <c r="C2844" s="108" t="s">
        <v>4338</v>
      </c>
      <c r="D2844" s="108">
        <v>19164.2</v>
      </c>
      <c r="E2844" s="108">
        <v>54977.1</v>
      </c>
      <c r="F2844" s="109">
        <v>10.2791</v>
      </c>
      <c r="G2844" s="109">
        <v>103</v>
      </c>
      <c r="H2844" s="109">
        <v>75.756399999999999</v>
      </c>
      <c r="I2844" s="109">
        <v>61.5959</v>
      </c>
      <c r="J2844" s="110">
        <v>3.89188</v>
      </c>
      <c r="K2844" s="110">
        <v>9.0821106345221322E-2</v>
      </c>
      <c r="L2844" s="111">
        <v>0.28537400000000002</v>
      </c>
      <c r="M2844" s="111">
        <v>6.3902338760643187E-3</v>
      </c>
      <c r="N2844" s="111">
        <v>0.86552600000000002</v>
      </c>
      <c r="O2844" s="112">
        <v>3.5057299999999998</v>
      </c>
      <c r="P2844" s="112">
        <v>7.9139804258034394E-2</v>
      </c>
      <c r="Q2844" s="113">
        <v>9.9004200000000001E-2</v>
      </c>
      <c r="R2844" s="113">
        <v>2.063141511640925E-3</v>
      </c>
      <c r="S2844" s="112">
        <v>-5.7608743944188162E-3</v>
      </c>
      <c r="T2844" s="114">
        <v>8.2925299999999993E-2</v>
      </c>
      <c r="U2844" s="114">
        <v>2.2272720178810666E-3</v>
      </c>
      <c r="V2844" s="115">
        <v>1605.4448880389693</v>
      </c>
      <c r="W2844" s="115">
        <v>38.856371653258108</v>
      </c>
      <c r="X2844" s="116">
        <v>1617.7350357018749</v>
      </c>
      <c r="Y2844" s="116">
        <v>36.519422222136527</v>
      </c>
      <c r="Z2844" s="116">
        <v>1612.0387461209198</v>
      </c>
      <c r="AA2844" s="116">
        <v>37.61861681091537</v>
      </c>
      <c r="AB2844" s="116">
        <v>1605.4448880389693</v>
      </c>
      <c r="AC2844" s="116">
        <v>38.856371653258108</v>
      </c>
      <c r="AD2844" s="132">
        <v>1.0039528905210091</v>
      </c>
      <c r="AF2844" s="118">
        <v>7.8644500000000006</v>
      </c>
      <c r="AG2844" s="118">
        <v>0.19860700000000001</v>
      </c>
      <c r="AH2844" s="118">
        <v>5.43077E-2</v>
      </c>
      <c r="AI2844" s="118">
        <v>3.8515600000000004E-2</v>
      </c>
      <c r="AJ2844" s="118">
        <v>3.5726299999999998</v>
      </c>
      <c r="AK2844" s="118">
        <v>0.104147</v>
      </c>
      <c r="AL2844" s="118">
        <v>28015.25</v>
      </c>
      <c r="AM2844" s="118">
        <v>606.95375000000001</v>
      </c>
      <c r="AN2844" s="118">
        <v>11199.437500000002</v>
      </c>
      <c r="AO2844" s="118">
        <v>183.166875</v>
      </c>
      <c r="AP2844" s="118">
        <v>104479.37500000001</v>
      </c>
      <c r="AQ2844" s="118">
        <v>1668.6437500000002</v>
      </c>
      <c r="AR2844" s="118">
        <v>-6.3821874999999997</v>
      </c>
      <c r="AS2844" s="118">
        <v>26.165062500000001</v>
      </c>
      <c r="AT2844" s="118">
        <v>13.403625</v>
      </c>
      <c r="AU2844" s="118">
        <v>28.961312499999998</v>
      </c>
      <c r="AV2844" s="118">
        <f t="shared" si="88"/>
        <v>-11037.320723710121</v>
      </c>
      <c r="AW2844" s="118">
        <f t="shared" si="89"/>
        <v>-45250.06166573074</v>
      </c>
    </row>
    <row r="2845" spans="1:49" x14ac:dyDescent="0.2">
      <c r="A2845" s="108" t="s">
        <v>2883</v>
      </c>
      <c r="B2845" s="131">
        <v>45750.494504652779</v>
      </c>
      <c r="C2845" s="108" t="s">
        <v>4339</v>
      </c>
      <c r="D2845" s="108">
        <v>19132.5</v>
      </c>
      <c r="E2845" s="108">
        <v>55214.7</v>
      </c>
      <c r="F2845" s="109">
        <v>10.106</v>
      </c>
      <c r="G2845" s="109">
        <v>101</v>
      </c>
      <c r="H2845" s="109">
        <v>83.476299999999995</v>
      </c>
      <c r="I2845" s="109">
        <v>27.8748</v>
      </c>
      <c r="J2845" s="110">
        <v>3.93038</v>
      </c>
      <c r="K2845" s="110">
        <v>8.9685916102808488E-2</v>
      </c>
      <c r="L2845" s="111">
        <v>0.286107</v>
      </c>
      <c r="M2845" s="111">
        <v>6.3180056077610444E-3</v>
      </c>
      <c r="N2845" s="111">
        <v>0.81364700000000001</v>
      </c>
      <c r="O2845" s="112">
        <v>3.49472</v>
      </c>
      <c r="P2845" s="112">
        <v>7.6685675014046786E-2</v>
      </c>
      <c r="Q2845" s="113">
        <v>9.9632399999999996E-2</v>
      </c>
      <c r="R2845" s="113">
        <v>2.080807487016759E-3</v>
      </c>
      <c r="S2845" s="112">
        <v>-2.7670420394444034E-2</v>
      </c>
      <c r="T2845" s="114">
        <v>8.2343600000000003E-2</v>
      </c>
      <c r="U2845" s="114">
        <v>3.0055764160613185E-3</v>
      </c>
      <c r="V2845" s="115">
        <v>1617.2297620576951</v>
      </c>
      <c r="W2845" s="115">
        <v>38.882537128074148</v>
      </c>
      <c r="X2845" s="116">
        <v>1622.2408800724404</v>
      </c>
      <c r="Y2845" s="116">
        <v>35.597311636908366</v>
      </c>
      <c r="Z2845" s="116">
        <v>1619.6967811785564</v>
      </c>
      <c r="AA2845" s="116">
        <v>36.959273563566107</v>
      </c>
      <c r="AB2845" s="116">
        <v>1617.2297620576951</v>
      </c>
      <c r="AC2845" s="116">
        <v>38.882537128074148</v>
      </c>
      <c r="AD2845" s="132">
        <v>1.0012884163366491</v>
      </c>
      <c r="AF2845" s="118">
        <v>8.6733999999999991</v>
      </c>
      <c r="AG2845" s="118">
        <v>0.32197500000000001</v>
      </c>
      <c r="AH2845" s="118">
        <v>7.8988599999999992E-2</v>
      </c>
      <c r="AI2845" s="118">
        <v>4.5022099999999995E-2</v>
      </c>
      <c r="AJ2845" s="118">
        <v>1.6154599999999999</v>
      </c>
      <c r="AK2845" s="118">
        <v>7.5092799999999987E-2</v>
      </c>
      <c r="AL2845" s="118">
        <v>12633.5</v>
      </c>
      <c r="AM2845" s="118">
        <v>449.24124999999998</v>
      </c>
      <c r="AN2845" s="118">
        <v>12374.5</v>
      </c>
      <c r="AO2845" s="118">
        <v>362.25562499999995</v>
      </c>
      <c r="AP2845" s="118">
        <v>114860.62500000001</v>
      </c>
      <c r="AQ2845" s="118">
        <v>3428.8624999999997</v>
      </c>
      <c r="AR2845" s="118">
        <v>-10.4829375</v>
      </c>
      <c r="AS2845" s="118">
        <v>24.28425</v>
      </c>
      <c r="AT2845" s="118">
        <v>-14.479312500000001</v>
      </c>
      <c r="AU2845" s="118">
        <v>25.359750000000002</v>
      </c>
      <c r="AV2845" s="118">
        <f t="shared" si="88"/>
        <v>-16060.764299197543</v>
      </c>
      <c r="AW2845" s="118">
        <f t="shared" si="89"/>
        <v>-37208.654391679236</v>
      </c>
    </row>
    <row r="2846" spans="1:49" x14ac:dyDescent="0.2">
      <c r="A2846" s="108" t="s">
        <v>2884</v>
      </c>
      <c r="B2846" s="131">
        <v>45750.494917048614</v>
      </c>
      <c r="C2846" s="108" t="s">
        <v>4338</v>
      </c>
      <c r="D2846" s="108">
        <v>18870.3</v>
      </c>
      <c r="E2846" s="108">
        <v>55469.9</v>
      </c>
      <c r="F2846" s="109">
        <v>10.245100000000001</v>
      </c>
      <c r="G2846" s="109">
        <v>102</v>
      </c>
      <c r="H2846" s="109">
        <v>3021.73</v>
      </c>
      <c r="I2846" s="109">
        <v>572.26800000000003</v>
      </c>
      <c r="J2846" s="110">
        <v>3.4012600000000002</v>
      </c>
      <c r="K2846" s="110">
        <v>7.309587119071774E-2</v>
      </c>
      <c r="L2846" s="111">
        <v>0.256936</v>
      </c>
      <c r="M2846" s="111">
        <v>5.5397190465311507E-3</v>
      </c>
      <c r="N2846" s="111">
        <v>0.97332700000000005</v>
      </c>
      <c r="O2846" s="112">
        <v>3.8948900000000002</v>
      </c>
      <c r="P2846" s="112">
        <v>8.4230152313764697E-2</v>
      </c>
      <c r="Q2846" s="113">
        <v>9.5852000000000007E-2</v>
      </c>
      <c r="R2846" s="113">
        <v>1.9248118919042454E-3</v>
      </c>
      <c r="S2846" s="112">
        <v>0.30579805174960611</v>
      </c>
      <c r="T2846" s="114">
        <v>8.3480299999999993E-2</v>
      </c>
      <c r="U2846" s="114">
        <v>1.9648331780932446E-3</v>
      </c>
      <c r="V2846" s="115">
        <v>1544.8730364619653</v>
      </c>
      <c r="W2846" s="115">
        <v>37.741491187156143</v>
      </c>
      <c r="X2846" s="116">
        <v>1473.175608257802</v>
      </c>
      <c r="Y2846" s="116">
        <v>31.858616255780682</v>
      </c>
      <c r="Z2846" s="116">
        <v>1502.4690103158307</v>
      </c>
      <c r="AA2846" s="116">
        <v>32.289293157856541</v>
      </c>
      <c r="AB2846" s="116">
        <v>1544.8730364619653</v>
      </c>
      <c r="AC2846" s="116">
        <v>37.741491187156143</v>
      </c>
      <c r="AD2846" s="132">
        <v>0.97970333381250918</v>
      </c>
      <c r="AF2846" s="118">
        <v>314.23699999999997</v>
      </c>
      <c r="AG2846" s="118">
        <v>3.0246399999999998</v>
      </c>
      <c r="AH2846" s="118">
        <v>2.2584499999999998</v>
      </c>
      <c r="AI2846" s="118">
        <v>4.5668500000000001E-2</v>
      </c>
      <c r="AJ2846" s="118">
        <v>33.138800000000003</v>
      </c>
      <c r="AK2846" s="118">
        <v>0.60110999999999992</v>
      </c>
      <c r="AL2846" s="118">
        <v>261598.12499999997</v>
      </c>
      <c r="AM2846" s="118">
        <v>3946.7437500000005</v>
      </c>
      <c r="AN2846" s="118">
        <v>393378.75</v>
      </c>
      <c r="AO2846" s="118">
        <v>2449.15625</v>
      </c>
      <c r="AP2846" s="118">
        <v>3775218.75</v>
      </c>
      <c r="AQ2846" s="118">
        <v>22380.4375</v>
      </c>
      <c r="AR2846" s="118">
        <v>39.827000000000005</v>
      </c>
      <c r="AS2846" s="118">
        <v>26.462125</v>
      </c>
      <c r="AT2846" s="118">
        <v>-13.568625000000001</v>
      </c>
      <c r="AU2846" s="118">
        <v>29.839562500000003</v>
      </c>
      <c r="AV2846" s="118">
        <f t="shared" si="88"/>
        <v>87900.481618815946</v>
      </c>
      <c r="AW2846" s="118">
        <f t="shared" si="89"/>
        <v>58405.757806706213</v>
      </c>
    </row>
    <row r="2847" spans="1:49" x14ac:dyDescent="0.2">
      <c r="A2847" s="108" t="s">
        <v>2885</v>
      </c>
      <c r="B2847" s="131">
        <v>45750.495334606479</v>
      </c>
      <c r="C2847" s="108" t="s">
        <v>4338</v>
      </c>
      <c r="D2847" s="108">
        <v>18921.099999999999</v>
      </c>
      <c r="E2847" s="108">
        <v>55353.599999999999</v>
      </c>
      <c r="F2847" s="109">
        <v>10.2501</v>
      </c>
      <c r="G2847" s="109">
        <v>102</v>
      </c>
      <c r="H2847" s="109">
        <v>159.58600000000001</v>
      </c>
      <c r="I2847" s="109">
        <v>97.878600000000006</v>
      </c>
      <c r="J2847" s="110">
        <v>3.5821000000000001</v>
      </c>
      <c r="K2847" s="110">
        <v>8.1131825878874436E-2</v>
      </c>
      <c r="L2847" s="111">
        <v>0.27325300000000002</v>
      </c>
      <c r="M2847" s="111">
        <v>6.1432762739437345E-3</v>
      </c>
      <c r="N2847" s="111">
        <v>0.91439300000000001</v>
      </c>
      <c r="O2847" s="112">
        <v>3.6606700000000001</v>
      </c>
      <c r="P2847" s="112">
        <v>8.232977188113666E-2</v>
      </c>
      <c r="Q2847" s="113">
        <v>9.5134200000000002E-2</v>
      </c>
      <c r="R2847" s="113">
        <v>1.9431404580382244E-3</v>
      </c>
      <c r="S2847" s="112">
        <v>0.11745796383605617</v>
      </c>
      <c r="T2847" s="114">
        <v>7.9243099999999997E-2</v>
      </c>
      <c r="U2847" s="114">
        <v>1.8432002411601948E-3</v>
      </c>
      <c r="V2847" s="115">
        <v>1530.732319440433</v>
      </c>
      <c r="W2847" s="115">
        <v>38.460248572213615</v>
      </c>
      <c r="X2847" s="116">
        <v>1556.8929821600946</v>
      </c>
      <c r="Y2847" s="116">
        <v>35.01507758541009</v>
      </c>
      <c r="Z2847" s="116">
        <v>1545.4710829911744</v>
      </c>
      <c r="AA2847" s="116">
        <v>35.003738255792825</v>
      </c>
      <c r="AB2847" s="116">
        <v>1530.732319440433</v>
      </c>
      <c r="AC2847" s="116">
        <v>38.460248572213615</v>
      </c>
      <c r="AD2847" s="132">
        <v>1.0075829141586479</v>
      </c>
      <c r="AF2847" s="118">
        <v>16.61</v>
      </c>
      <c r="AG2847" s="118">
        <v>0.198688</v>
      </c>
      <c r="AH2847" s="118">
        <v>0.13988499999999998</v>
      </c>
      <c r="AI2847" s="118">
        <v>4.2178899999999998E-2</v>
      </c>
      <c r="AJ2847" s="118">
        <v>5.6634600000000006</v>
      </c>
      <c r="AK2847" s="118">
        <v>7.0042000000000007E-2</v>
      </c>
      <c r="AL2847" s="118">
        <v>42795.9375</v>
      </c>
      <c r="AM2847" s="118">
        <v>488.50312500000001</v>
      </c>
      <c r="AN2847" s="118">
        <v>22056.375</v>
      </c>
      <c r="AO2847" s="118">
        <v>201.92500000000001</v>
      </c>
      <c r="AP2847" s="118">
        <v>212770.62500000003</v>
      </c>
      <c r="AQ2847" s="118">
        <v>1596.5125</v>
      </c>
      <c r="AR2847" s="118">
        <v>21.061187499999999</v>
      </c>
      <c r="AS2847" s="118">
        <v>29.433687499999998</v>
      </c>
      <c r="AT2847" s="118">
        <v>-27.865562499999999</v>
      </c>
      <c r="AU2847" s="118">
        <v>30.798187500000001</v>
      </c>
      <c r="AV2847" s="118">
        <f t="shared" si="88"/>
        <v>7744.9092591452491</v>
      </c>
      <c r="AW2847" s="118">
        <f t="shared" si="89"/>
        <v>10823.916008140792</v>
      </c>
    </row>
    <row r="2848" spans="1:49" x14ac:dyDescent="0.2">
      <c r="A2848" s="108" t="s">
        <v>2886</v>
      </c>
      <c r="B2848" s="131">
        <v>45750.495754976851</v>
      </c>
      <c r="C2848" s="108" t="s">
        <v>4339</v>
      </c>
      <c r="D2848" s="108">
        <v>18938.7</v>
      </c>
      <c r="E2848" s="108">
        <v>55448.4</v>
      </c>
      <c r="F2848" s="109">
        <v>10.1691</v>
      </c>
      <c r="G2848" s="109">
        <v>101</v>
      </c>
      <c r="H2848" s="109">
        <v>934.67200000000003</v>
      </c>
      <c r="I2848" s="109">
        <v>2794.47</v>
      </c>
      <c r="J2848" s="110">
        <v>3.1379199999999998</v>
      </c>
      <c r="K2848" s="110">
        <v>6.6708427423901998E-2</v>
      </c>
      <c r="L2848" s="111">
        <v>0.24491199999999999</v>
      </c>
      <c r="M2848" s="111">
        <v>5.2051744329753256E-3</v>
      </c>
      <c r="N2848" s="111">
        <v>0.97262400000000004</v>
      </c>
      <c r="O2848" s="112">
        <v>4.0847899999999999</v>
      </c>
      <c r="P2848" s="112">
        <v>8.6613638600684592E-2</v>
      </c>
      <c r="Q2848" s="113">
        <v>9.2827000000000007E-2</v>
      </c>
      <c r="R2848" s="113">
        <v>1.8633588253004307E-3</v>
      </c>
      <c r="S2848" s="112">
        <v>2.5403514171458027E-2</v>
      </c>
      <c r="T2848" s="114">
        <v>6.7152000000000003E-2</v>
      </c>
      <c r="U2848" s="114">
        <v>1.4208908792588543E-3</v>
      </c>
      <c r="V2848" s="115">
        <v>1484.360576169413</v>
      </c>
      <c r="W2848" s="115">
        <v>38.032411291395952</v>
      </c>
      <c r="X2848" s="116">
        <v>1411.6577683211942</v>
      </c>
      <c r="Y2848" s="116">
        <v>29.932705420161344</v>
      </c>
      <c r="Z2848" s="116">
        <v>1440.5665353620179</v>
      </c>
      <c r="AA2848" s="116">
        <v>30.624722164204034</v>
      </c>
      <c r="AB2848" s="116">
        <v>1484.360576169413</v>
      </c>
      <c r="AC2848" s="116">
        <v>38.032411291395952</v>
      </c>
      <c r="AD2848" s="132">
        <v>0.97929500591444885</v>
      </c>
      <c r="AF2848" s="118">
        <v>97.362400000000008</v>
      </c>
      <c r="AG2848" s="118">
        <v>2.94848</v>
      </c>
      <c r="AH2848" s="118">
        <v>0.71873300000000007</v>
      </c>
      <c r="AI2848" s="118">
        <v>4.8462199999999997E-2</v>
      </c>
      <c r="AJ2848" s="118">
        <v>161.57499999999999</v>
      </c>
      <c r="AK2848" s="118">
        <v>5.0773800000000007</v>
      </c>
      <c r="AL2848" s="118">
        <v>1035893.75</v>
      </c>
      <c r="AM2848" s="118">
        <v>34733.75</v>
      </c>
      <c r="AN2848" s="118">
        <v>112816.875</v>
      </c>
      <c r="AO2848" s="118">
        <v>2898.3874999999998</v>
      </c>
      <c r="AP2848" s="118">
        <v>1119293.75</v>
      </c>
      <c r="AQ2848" s="118">
        <v>28195.625</v>
      </c>
      <c r="AR2848" s="118">
        <v>40.489624999999997</v>
      </c>
      <c r="AS2848" s="118">
        <v>28.913125000000001</v>
      </c>
      <c r="AT2848" s="118">
        <v>-12.6413125</v>
      </c>
      <c r="AU2848" s="118">
        <v>34.151874999999997</v>
      </c>
      <c r="AV2848" s="118">
        <f t="shared" si="88"/>
        <v>25791.332495252547</v>
      </c>
      <c r="AW2848" s="118">
        <f t="shared" si="89"/>
        <v>18428.717707884476</v>
      </c>
    </row>
    <row r="2849" spans="1:49" x14ac:dyDescent="0.2">
      <c r="A2849" s="108" t="s">
        <v>2887</v>
      </c>
      <c r="B2849" s="131">
        <v>45750.496172175925</v>
      </c>
      <c r="C2849" s="108" t="s">
        <v>4338</v>
      </c>
      <c r="D2849" s="108">
        <v>19026.599999999999</v>
      </c>
      <c r="E2849" s="108">
        <v>55458.2</v>
      </c>
      <c r="F2849" s="109">
        <v>10.209099999999999</v>
      </c>
      <c r="G2849" s="109">
        <v>102</v>
      </c>
      <c r="H2849" s="109">
        <v>346.01900000000001</v>
      </c>
      <c r="I2849" s="109">
        <v>109.536</v>
      </c>
      <c r="J2849" s="110">
        <v>4.6752900000000004</v>
      </c>
      <c r="K2849" s="110">
        <v>0.10127191161738779</v>
      </c>
      <c r="L2849" s="111">
        <v>0.30910599999999999</v>
      </c>
      <c r="M2849" s="111">
        <v>6.6861075310602064E-3</v>
      </c>
      <c r="N2849" s="111">
        <v>0.93842000000000003</v>
      </c>
      <c r="O2849" s="112">
        <v>3.2378999999999998</v>
      </c>
      <c r="P2849" s="112">
        <v>7.0337114658194505E-2</v>
      </c>
      <c r="Q2849" s="113">
        <v>0.10967300000000001</v>
      </c>
      <c r="R2849" s="113">
        <v>2.214955930599072E-3</v>
      </c>
      <c r="S2849" s="112">
        <v>0.22200248205359208</v>
      </c>
      <c r="T2849" s="114">
        <v>8.8752700000000004E-2</v>
      </c>
      <c r="U2849" s="114">
        <v>2.0637738324041231E-3</v>
      </c>
      <c r="V2849" s="115">
        <v>1793.9841867594639</v>
      </c>
      <c r="W2849" s="115">
        <v>36.770213414334918</v>
      </c>
      <c r="X2849" s="116">
        <v>1735.0065560971946</v>
      </c>
      <c r="Y2849" s="116">
        <v>37.689661530290486</v>
      </c>
      <c r="Z2849" s="116">
        <v>1761.5453279624833</v>
      </c>
      <c r="AA2849" s="116">
        <v>38.157004755520823</v>
      </c>
      <c r="AB2849" s="116">
        <v>1793.9841867594639</v>
      </c>
      <c r="AC2849" s="116">
        <v>36.770213414334918</v>
      </c>
      <c r="AD2849" s="132">
        <v>0.98495454395813808</v>
      </c>
      <c r="AF2849" s="118">
        <v>36.072600000000001</v>
      </c>
      <c r="AG2849" s="118">
        <v>1.7729899999999998</v>
      </c>
      <c r="AH2849" s="118">
        <v>0.24579899999999999</v>
      </c>
      <c r="AI2849" s="118">
        <v>4.4257400000000002E-2</v>
      </c>
      <c r="AJ2849" s="118">
        <v>6.3289299999999997</v>
      </c>
      <c r="AK2849" s="118">
        <v>0.25991000000000003</v>
      </c>
      <c r="AL2849" s="118">
        <v>53510.75</v>
      </c>
      <c r="AM2849" s="118">
        <v>2334.1937499999999</v>
      </c>
      <c r="AN2849" s="118">
        <v>61469.312500000007</v>
      </c>
      <c r="AO2849" s="118">
        <v>2804.4874999999997</v>
      </c>
      <c r="AP2849" s="118">
        <v>516038.12499999988</v>
      </c>
      <c r="AQ2849" s="118">
        <v>23296.8125</v>
      </c>
      <c r="AR2849" s="118">
        <v>30.969625000000004</v>
      </c>
      <c r="AS2849" s="118">
        <v>30.071749999999998</v>
      </c>
      <c r="AT2849" s="118">
        <v>5.1698250000000003</v>
      </c>
      <c r="AU2849" s="118">
        <v>29.851812500000001</v>
      </c>
      <c r="AV2849" s="118">
        <f t="shared" si="88"/>
        <v>17328.238096207795</v>
      </c>
      <c r="AW2849" s="118">
        <f t="shared" si="89"/>
        <v>16844.031712546439</v>
      </c>
    </row>
    <row r="2850" spans="1:49" x14ac:dyDescent="0.2">
      <c r="A2850" s="108" t="s">
        <v>2888</v>
      </c>
      <c r="B2850" s="131">
        <v>45750.496591967596</v>
      </c>
      <c r="C2850" s="108" t="s">
        <v>4338</v>
      </c>
      <c r="D2850" s="108">
        <v>18709.900000000001</v>
      </c>
      <c r="E2850" s="108">
        <v>55500.3</v>
      </c>
      <c r="F2850" s="109">
        <v>10.193099999999999</v>
      </c>
      <c r="G2850" s="109">
        <v>102</v>
      </c>
      <c r="H2850" s="109">
        <v>199.72200000000001</v>
      </c>
      <c r="I2850" s="109">
        <v>86.551400000000001</v>
      </c>
      <c r="J2850" s="110">
        <v>4.90747</v>
      </c>
      <c r="K2850" s="110">
        <v>0.10546505935787454</v>
      </c>
      <c r="L2850" s="111">
        <v>0.32502799999999998</v>
      </c>
      <c r="M2850" s="111">
        <v>6.9859215729923558E-3</v>
      </c>
      <c r="N2850" s="111">
        <v>0.91661300000000001</v>
      </c>
      <c r="O2850" s="112">
        <v>3.0727899999999999</v>
      </c>
      <c r="P2850" s="112">
        <v>6.5928799289309073E-2</v>
      </c>
      <c r="Q2850" s="113">
        <v>0.10938100000000001</v>
      </c>
      <c r="R2850" s="113">
        <v>2.2152499273501852E-3</v>
      </c>
      <c r="S2850" s="112">
        <v>0.17486508893926189</v>
      </c>
      <c r="T2850" s="114">
        <v>9.2360700000000004E-2</v>
      </c>
      <c r="U2850" s="114">
        <v>2.2929900398161352E-3</v>
      </c>
      <c r="V2850" s="115">
        <v>1789.1288141867251</v>
      </c>
      <c r="W2850" s="115">
        <v>36.895331713370901</v>
      </c>
      <c r="X2850" s="116">
        <v>1816.2277170427587</v>
      </c>
      <c r="Y2850" s="116">
        <v>38.968400906209695</v>
      </c>
      <c r="Z2850" s="116">
        <v>1803.264150468777</v>
      </c>
      <c r="AA2850" s="116">
        <v>38.753443356172689</v>
      </c>
      <c r="AB2850" s="116">
        <v>1789.1288141867251</v>
      </c>
      <c r="AC2850" s="116">
        <v>36.895331713370901</v>
      </c>
      <c r="AD2850" s="132">
        <v>1.0059306608022633</v>
      </c>
      <c r="AF2850" s="118">
        <v>20.837299999999999</v>
      </c>
      <c r="AG2850" s="118">
        <v>0.65755700000000006</v>
      </c>
      <c r="AH2850" s="118">
        <v>0.15262800000000001</v>
      </c>
      <c r="AI2850" s="118">
        <v>3.6973699999999998E-2</v>
      </c>
      <c r="AJ2850" s="118">
        <v>4.9976799999999999</v>
      </c>
      <c r="AK2850" s="118">
        <v>0.18191499999999999</v>
      </c>
      <c r="AL2850" s="118">
        <v>43574.4375</v>
      </c>
      <c r="AM2850" s="118">
        <v>1390.3125</v>
      </c>
      <c r="AN2850" s="118">
        <v>37328.5625</v>
      </c>
      <c r="AO2850" s="118">
        <v>852</v>
      </c>
      <c r="AP2850" s="118">
        <v>314265.625</v>
      </c>
      <c r="AQ2850" s="118">
        <v>7055.375</v>
      </c>
      <c r="AR2850" s="118">
        <v>33.647187500000001</v>
      </c>
      <c r="AS2850" s="118">
        <v>24.706500000000002</v>
      </c>
      <c r="AT2850" s="118">
        <v>14.971187500000001</v>
      </c>
      <c r="AU2850" s="118">
        <v>32.657062500000002</v>
      </c>
      <c r="AV2850" s="118">
        <f t="shared" si="88"/>
        <v>10405.212348581461</v>
      </c>
      <c r="AW2850" s="118">
        <f t="shared" si="89"/>
        <v>7643.9229609676122</v>
      </c>
    </row>
    <row r="2851" spans="1:49" x14ac:dyDescent="0.2">
      <c r="A2851" s="108" t="s">
        <v>2889</v>
      </c>
      <c r="B2851" s="131">
        <v>45750.49700787037</v>
      </c>
      <c r="C2851" s="108" t="s">
        <v>4338</v>
      </c>
      <c r="D2851" s="108">
        <v>18667.900000000001</v>
      </c>
      <c r="E2851" s="108">
        <v>55462.3</v>
      </c>
      <c r="F2851" s="109">
        <v>10.152100000000001</v>
      </c>
      <c r="G2851" s="109">
        <v>102</v>
      </c>
      <c r="H2851" s="109">
        <v>408.51100000000002</v>
      </c>
      <c r="I2851" s="109">
        <v>144.845</v>
      </c>
      <c r="J2851" s="110">
        <v>4.9019300000000001</v>
      </c>
      <c r="K2851" s="110">
        <v>0.10619098523495298</v>
      </c>
      <c r="L2851" s="111">
        <v>0.32253900000000002</v>
      </c>
      <c r="M2851" s="111">
        <v>6.9574224526975509E-3</v>
      </c>
      <c r="N2851" s="111">
        <v>0.95956600000000003</v>
      </c>
      <c r="O2851" s="112">
        <v>3.1054400000000002</v>
      </c>
      <c r="P2851" s="112">
        <v>6.6961958016772488E-2</v>
      </c>
      <c r="Q2851" s="113">
        <v>0.110247</v>
      </c>
      <c r="R2851" s="113">
        <v>2.2213708032116117E-3</v>
      </c>
      <c r="S2851" s="112">
        <v>4.1794186655064874E-2</v>
      </c>
      <c r="T2851" s="114">
        <v>9.4925099999999998E-2</v>
      </c>
      <c r="U2851" s="114">
        <v>2.1231880250576021E-3</v>
      </c>
      <c r="V2851" s="115">
        <v>1803.4826905119914</v>
      </c>
      <c r="W2851" s="115">
        <v>36.641890890390791</v>
      </c>
      <c r="X2851" s="116">
        <v>1799.5649395530338</v>
      </c>
      <c r="Y2851" s="116">
        <v>38.803645193855282</v>
      </c>
      <c r="Z2851" s="116">
        <v>1801.0013668123609</v>
      </c>
      <c r="AA2851" s="116">
        <v>39.01526736434456</v>
      </c>
      <c r="AB2851" s="116">
        <v>1803.4826905119914</v>
      </c>
      <c r="AC2851" s="116">
        <v>36.641890890390791</v>
      </c>
      <c r="AD2851" s="132">
        <v>0.9997382655294359</v>
      </c>
      <c r="AF2851" s="118">
        <v>42.652099999999997</v>
      </c>
      <c r="AG2851" s="118">
        <v>0.50463000000000002</v>
      </c>
      <c r="AH2851" s="118">
        <v>0.32281199999999999</v>
      </c>
      <c r="AI2851" s="118">
        <v>4.5969599999999999E-2</v>
      </c>
      <c r="AJ2851" s="118">
        <v>8.3590400000000002</v>
      </c>
      <c r="AK2851" s="118">
        <v>6.5140500000000004E-2</v>
      </c>
      <c r="AL2851" s="118">
        <v>75343.75</v>
      </c>
      <c r="AM2851" s="118">
        <v>517.92875000000004</v>
      </c>
      <c r="AN2851" s="118">
        <v>76645</v>
      </c>
      <c r="AO2851" s="118">
        <v>591.48187500000006</v>
      </c>
      <c r="AP2851" s="118">
        <v>640450</v>
      </c>
      <c r="AQ2851" s="118">
        <v>4704.7437499999996</v>
      </c>
      <c r="AR2851" s="118">
        <v>27.626374999999999</v>
      </c>
      <c r="AS2851" s="118">
        <v>24.119562500000004</v>
      </c>
      <c r="AT2851" s="118">
        <v>-68.729375000000005</v>
      </c>
      <c r="AU2851" s="118">
        <v>33.818687499999996</v>
      </c>
      <c r="AV2851" s="118">
        <f t="shared" si="88"/>
        <v>14743.597331432007</v>
      </c>
      <c r="AW2851" s="118">
        <f t="shared" si="89"/>
        <v>12872.543176183317</v>
      </c>
    </row>
    <row r="2852" spans="1:49" x14ac:dyDescent="0.2">
      <c r="A2852" s="108" t="s">
        <v>2890</v>
      </c>
      <c r="B2852" s="131">
        <v>45750.497430428244</v>
      </c>
      <c r="C2852" s="108" t="s">
        <v>4338</v>
      </c>
      <c r="D2852" s="108">
        <v>18721.7</v>
      </c>
      <c r="E2852" s="108">
        <v>55375.3</v>
      </c>
      <c r="F2852" s="109">
        <v>10.226100000000001</v>
      </c>
      <c r="G2852" s="109">
        <v>103</v>
      </c>
      <c r="H2852" s="109">
        <v>88.238399999999999</v>
      </c>
      <c r="I2852" s="109">
        <v>208.93799999999999</v>
      </c>
      <c r="J2852" s="110">
        <v>3.4367700000000001</v>
      </c>
      <c r="K2852" s="110">
        <v>8.2623872783838925E-2</v>
      </c>
      <c r="L2852" s="111">
        <v>0.25716</v>
      </c>
      <c r="M2852" s="111">
        <v>5.8812103305442157E-3</v>
      </c>
      <c r="N2852" s="111">
        <v>0.887849</v>
      </c>
      <c r="O2852" s="112">
        <v>3.8760599999999998</v>
      </c>
      <c r="P2852" s="112">
        <v>8.9181259304015201E-2</v>
      </c>
      <c r="Q2852" s="113">
        <v>9.68416E-2</v>
      </c>
      <c r="R2852" s="113">
        <v>2.0170567835955935E-3</v>
      </c>
      <c r="S2852" s="112">
        <v>-0.1116788603848425</v>
      </c>
      <c r="T2852" s="114">
        <v>6.22763E-2</v>
      </c>
      <c r="U2852" s="114">
        <v>2.9823035181342624E-3</v>
      </c>
      <c r="V2852" s="115">
        <v>1564.1529959302516</v>
      </c>
      <c r="W2852" s="115">
        <v>39.046782552318582</v>
      </c>
      <c r="X2852" s="116">
        <v>1479.5703008968194</v>
      </c>
      <c r="Y2852" s="116">
        <v>34.042285894129364</v>
      </c>
      <c r="Z2852" s="116">
        <v>1514.3442006087769</v>
      </c>
      <c r="AA2852" s="116">
        <v>36.406562726642697</v>
      </c>
      <c r="AB2852" s="116">
        <v>1564.1529959302516</v>
      </c>
      <c r="AC2852" s="116">
        <v>39.046782552318582</v>
      </c>
      <c r="AD2852" s="132">
        <v>0.97517871240701415</v>
      </c>
      <c r="AF2852" s="118">
        <v>9.2192899999999991</v>
      </c>
      <c r="AG2852" s="118">
        <v>0.19367200000000001</v>
      </c>
      <c r="AH2852" s="118">
        <v>7.1170500000000012E-2</v>
      </c>
      <c r="AI2852" s="118">
        <v>3.4112800000000006E-2</v>
      </c>
      <c r="AJ2852" s="118">
        <v>12.052300000000001</v>
      </c>
      <c r="AK2852" s="118">
        <v>1.0320399999999998</v>
      </c>
      <c r="AL2852" s="118">
        <v>71656.875000000015</v>
      </c>
      <c r="AM2852" s="118">
        <v>3855.6374999999998</v>
      </c>
      <c r="AN2852" s="118">
        <v>11746.5625</v>
      </c>
      <c r="AO2852" s="118">
        <v>183.81937500000001</v>
      </c>
      <c r="AP2852" s="118">
        <v>111823.12500000001</v>
      </c>
      <c r="AQ2852" s="118">
        <v>1588.3124999999998</v>
      </c>
      <c r="AR2852" s="118">
        <v>21.434687499999999</v>
      </c>
      <c r="AS2852" s="118">
        <v>28.323437500000001</v>
      </c>
      <c r="AT2852" s="118">
        <v>-12.723249999999998</v>
      </c>
      <c r="AU2852" s="118">
        <v>35.339624999999998</v>
      </c>
      <c r="AV2852" s="118">
        <f t="shared" si="88"/>
        <v>4590.0686161463773</v>
      </c>
      <c r="AW2852" s="118">
        <f t="shared" si="89"/>
        <v>6065.5902799182741</v>
      </c>
    </row>
    <row r="2853" spans="1:49" x14ac:dyDescent="0.2">
      <c r="A2853" s="108" t="s">
        <v>2891</v>
      </c>
      <c r="B2853" s="131">
        <v>45750.497847627317</v>
      </c>
      <c r="C2853" s="108" t="s">
        <v>4338</v>
      </c>
      <c r="D2853" s="108">
        <v>18622</v>
      </c>
      <c r="E2853" s="108">
        <v>55519.9</v>
      </c>
      <c r="F2853" s="109">
        <v>10.2281</v>
      </c>
      <c r="G2853" s="109">
        <v>102</v>
      </c>
      <c r="H2853" s="109">
        <v>125.90900000000001</v>
      </c>
      <c r="I2853" s="109">
        <v>63.078499999999998</v>
      </c>
      <c r="J2853" s="110">
        <v>4.5752300000000004</v>
      </c>
      <c r="K2853" s="110">
        <v>9.9132515570876156E-2</v>
      </c>
      <c r="L2853" s="111">
        <v>0.31170199999999998</v>
      </c>
      <c r="M2853" s="111">
        <v>6.6971923351879332E-3</v>
      </c>
      <c r="N2853" s="111">
        <v>0.88371999999999995</v>
      </c>
      <c r="O2853" s="112">
        <v>3.2099199999999999</v>
      </c>
      <c r="P2853" s="112">
        <v>6.9234460847254389E-2</v>
      </c>
      <c r="Q2853" s="113">
        <v>0.106532</v>
      </c>
      <c r="R2853" s="113">
        <v>2.1820757598662792E-3</v>
      </c>
      <c r="S2853" s="112">
        <v>0.21419701920191561</v>
      </c>
      <c r="T2853" s="114">
        <v>8.9616500000000002E-2</v>
      </c>
      <c r="U2853" s="114">
        <v>2.2864188131005219E-3</v>
      </c>
      <c r="V2853" s="115">
        <v>1740.9056422987071</v>
      </c>
      <c r="W2853" s="115">
        <v>37.538789009024292</v>
      </c>
      <c r="X2853" s="116">
        <v>1748.2522509296532</v>
      </c>
      <c r="Y2853" s="116">
        <v>37.707887429628599</v>
      </c>
      <c r="Z2853" s="116">
        <v>1744.5344148573975</v>
      </c>
      <c r="AA2853" s="116">
        <v>37.799211196984686</v>
      </c>
      <c r="AB2853" s="116">
        <v>1740.9056422987071</v>
      </c>
      <c r="AC2853" s="116">
        <v>37.538789009024292</v>
      </c>
      <c r="AD2853" s="132">
        <v>1.0024702208641787</v>
      </c>
      <c r="AF2853" s="118">
        <v>13.163499999999999</v>
      </c>
      <c r="AG2853" s="118">
        <v>0.234426</v>
      </c>
      <c r="AH2853" s="118">
        <v>9.1481499999999993E-2</v>
      </c>
      <c r="AI2853" s="118">
        <v>4.0598000000000002E-2</v>
      </c>
      <c r="AJ2853" s="118">
        <v>3.6373099999999998</v>
      </c>
      <c r="AK2853" s="118">
        <v>6.3661999999999996E-2</v>
      </c>
      <c r="AL2853" s="118">
        <v>31074.062500000004</v>
      </c>
      <c r="AM2853" s="118">
        <v>389.77187499999997</v>
      </c>
      <c r="AN2853" s="118">
        <v>22139.187499999996</v>
      </c>
      <c r="AO2853" s="118">
        <v>248.90125</v>
      </c>
      <c r="AP2853" s="118">
        <v>191910.625</v>
      </c>
      <c r="AQ2853" s="118">
        <v>1995.8312500000004</v>
      </c>
      <c r="AR2853" s="118">
        <v>-19.071937499999997</v>
      </c>
      <c r="AS2853" s="118">
        <v>25.527625</v>
      </c>
      <c r="AT2853" s="118">
        <v>-18.722000000000001</v>
      </c>
      <c r="AU2853" s="118">
        <v>27.628250000000001</v>
      </c>
      <c r="AV2853" s="118">
        <f t="shared" si="88"/>
        <v>-12998.113683885667</v>
      </c>
      <c r="AW2853" s="118">
        <f t="shared" si="89"/>
        <v>-17398.388985319605</v>
      </c>
    </row>
    <row r="2854" spans="1:49" x14ac:dyDescent="0.2">
      <c r="A2854" s="108" t="s">
        <v>2892</v>
      </c>
      <c r="B2854" s="131">
        <v>45750.498265034723</v>
      </c>
      <c r="C2854" s="108" t="s">
        <v>4338</v>
      </c>
      <c r="D2854" s="108">
        <v>18660.099999999999</v>
      </c>
      <c r="E2854" s="108">
        <v>55639.1</v>
      </c>
      <c r="F2854" s="109">
        <v>10.115</v>
      </c>
      <c r="G2854" s="109">
        <v>102</v>
      </c>
      <c r="H2854" s="109">
        <v>121.387</v>
      </c>
      <c r="I2854" s="109">
        <v>94.692599999999999</v>
      </c>
      <c r="J2854" s="110">
        <v>3.5748000000000002</v>
      </c>
      <c r="K2854" s="110">
        <v>8.0643803935640329E-2</v>
      </c>
      <c r="L2854" s="111">
        <v>0.27101399999999998</v>
      </c>
      <c r="M2854" s="111">
        <v>5.979329733281147E-3</v>
      </c>
      <c r="N2854" s="111">
        <v>0.88222400000000001</v>
      </c>
      <c r="O2854" s="112">
        <v>3.6892299999999998</v>
      </c>
      <c r="P2854" s="112">
        <v>8.0824213473748074E-2</v>
      </c>
      <c r="Q2854" s="113">
        <v>9.5237100000000005E-2</v>
      </c>
      <c r="R2854" s="113">
        <v>1.9618107737750857E-3</v>
      </c>
      <c r="S2854" s="112">
        <v>-5.2278662146366131E-2</v>
      </c>
      <c r="T2854" s="114">
        <v>7.7423699999999998E-2</v>
      </c>
      <c r="U2854" s="114">
        <v>1.8163481758495532E-3</v>
      </c>
      <c r="V2854" s="115">
        <v>1532.767626384657</v>
      </c>
      <c r="W2854" s="115">
        <v>38.777370648016372</v>
      </c>
      <c r="X2854" s="116">
        <v>1546.1764749987444</v>
      </c>
      <c r="Y2854" s="116">
        <v>33.873870017154211</v>
      </c>
      <c r="Z2854" s="116">
        <v>1540.1642712229386</v>
      </c>
      <c r="AA2854" s="116">
        <v>34.744518719139826</v>
      </c>
      <c r="AB2854" s="116">
        <v>1532.767626384657</v>
      </c>
      <c r="AC2854" s="116">
        <v>38.777370648016372</v>
      </c>
      <c r="AD2854" s="132">
        <v>1.001290828430152</v>
      </c>
      <c r="AF2854" s="118">
        <v>12.697999999999999</v>
      </c>
      <c r="AG2854" s="118">
        <v>0.11704000000000001</v>
      </c>
      <c r="AH2854" s="118">
        <v>9.0732199999999999E-2</v>
      </c>
      <c r="AI2854" s="118">
        <v>3.8311700000000004E-2</v>
      </c>
      <c r="AJ2854" s="118">
        <v>5.4590300000000003</v>
      </c>
      <c r="AK2854" s="118">
        <v>6.4318100000000003E-2</v>
      </c>
      <c r="AL2854" s="118">
        <v>40352.6875</v>
      </c>
      <c r="AM2854" s="118">
        <v>321.57062500000001</v>
      </c>
      <c r="AN2854" s="118">
        <v>16561.25</v>
      </c>
      <c r="AO2854" s="118">
        <v>132.13624999999999</v>
      </c>
      <c r="AP2854" s="118">
        <v>160225.625</v>
      </c>
      <c r="AQ2854" s="118">
        <v>1008.0187499999998</v>
      </c>
      <c r="AR2854" s="118">
        <v>-0.68014375000000005</v>
      </c>
      <c r="AS2854" s="118">
        <v>25.3835625</v>
      </c>
      <c r="AT2854" s="118">
        <v>-28.092250000000003</v>
      </c>
      <c r="AU2854" s="118">
        <v>30.739312499999997</v>
      </c>
      <c r="AV2854" s="118">
        <f t="shared" si="88"/>
        <v>27705.628400974667</v>
      </c>
      <c r="AW2854" s="118">
        <f t="shared" si="89"/>
        <v>1033998.4159379436</v>
      </c>
    </row>
    <row r="2855" spans="1:49" x14ac:dyDescent="0.2">
      <c r="A2855" s="108" t="s">
        <v>2893</v>
      </c>
      <c r="B2855" s="131">
        <v>45750.498681481484</v>
      </c>
      <c r="C2855" s="108" t="s">
        <v>4338</v>
      </c>
      <c r="D2855" s="108">
        <v>18718.7</v>
      </c>
      <c r="E2855" s="108">
        <v>55634.2</v>
      </c>
      <c r="F2855" s="109">
        <v>10.1981</v>
      </c>
      <c r="G2855" s="109">
        <v>102</v>
      </c>
      <c r="H2855" s="109">
        <v>53.970399999999998</v>
      </c>
      <c r="I2855" s="109">
        <v>42.134900000000002</v>
      </c>
      <c r="J2855" s="110">
        <v>3.8922699999999999</v>
      </c>
      <c r="K2855" s="110">
        <v>9.7002294180086282E-2</v>
      </c>
      <c r="L2855" s="111">
        <v>0.28365000000000001</v>
      </c>
      <c r="M2855" s="111">
        <v>6.7276825082341696E-3</v>
      </c>
      <c r="N2855" s="111">
        <v>0.88754299999999997</v>
      </c>
      <c r="O2855" s="112">
        <v>3.52929</v>
      </c>
      <c r="P2855" s="112">
        <v>8.4064412789479487E-2</v>
      </c>
      <c r="Q2855" s="113">
        <v>9.9540100000000006E-2</v>
      </c>
      <c r="R2855" s="113">
        <v>2.1053515794956907E-3</v>
      </c>
      <c r="S2855" s="112">
        <v>-3.589590078476896E-2</v>
      </c>
      <c r="T2855" s="114">
        <v>8.1259600000000001E-2</v>
      </c>
      <c r="U2855" s="114">
        <v>2.4969457261550558E-3</v>
      </c>
      <c r="V2855" s="115">
        <v>1615.5040268862474</v>
      </c>
      <c r="W2855" s="115">
        <v>39.386453426483989</v>
      </c>
      <c r="X2855" s="116">
        <v>1608.177126501088</v>
      </c>
      <c r="Y2855" s="116">
        <v>38.305286842618891</v>
      </c>
      <c r="Z2855" s="116">
        <v>1610.9890020088999</v>
      </c>
      <c r="AA2855" s="116">
        <v>40.148712472092356</v>
      </c>
      <c r="AB2855" s="116">
        <v>1615.5040268862474</v>
      </c>
      <c r="AC2855" s="116">
        <v>39.386453426483989</v>
      </c>
      <c r="AD2855" s="132">
        <v>0.99853548733402431</v>
      </c>
      <c r="AF2855" s="118">
        <v>5.6486299999999998</v>
      </c>
      <c r="AG2855" s="118">
        <v>8.75697E-2</v>
      </c>
      <c r="AH2855" s="118">
        <v>5.9002799999999994E-2</v>
      </c>
      <c r="AI2855" s="118">
        <v>3.7703800000000003E-2</v>
      </c>
      <c r="AJ2855" s="118">
        <v>2.4288600000000002</v>
      </c>
      <c r="AK2855" s="118">
        <v>5.5792899999999999E-2</v>
      </c>
      <c r="AL2855" s="118">
        <v>18731.4375</v>
      </c>
      <c r="AM2855" s="118">
        <v>168.16374999999999</v>
      </c>
      <c r="AN2855" s="118">
        <v>8085.1874999999982</v>
      </c>
      <c r="AO2855" s="118">
        <v>80.510625000000005</v>
      </c>
      <c r="AP2855" s="118">
        <v>74659.375</v>
      </c>
      <c r="AQ2855" s="118">
        <v>659.67499999999995</v>
      </c>
      <c r="AR2855" s="118">
        <v>3.5368499999999998</v>
      </c>
      <c r="AS2855" s="118">
        <v>28.112000000000002</v>
      </c>
      <c r="AT2855" s="118">
        <v>-8.5078750000000003</v>
      </c>
      <c r="AU2855" s="118">
        <v>31.072624999999999</v>
      </c>
      <c r="AV2855" s="118">
        <f t="shared" si="88"/>
        <v>13588.54392606592</v>
      </c>
      <c r="AW2855" s="118">
        <f t="shared" si="89"/>
        <v>108006.10228993942</v>
      </c>
    </row>
    <row r="2856" spans="1:49" x14ac:dyDescent="0.2">
      <c r="A2856" s="108" t="s">
        <v>2894</v>
      </c>
      <c r="B2856" s="131">
        <v>45750.499094606479</v>
      </c>
      <c r="C2856" s="108" t="s">
        <v>4339</v>
      </c>
      <c r="D2856" s="108">
        <v>18787.099999999999</v>
      </c>
      <c r="E2856" s="108">
        <v>55643.9</v>
      </c>
      <c r="F2856" s="109">
        <v>10.121</v>
      </c>
      <c r="G2856" s="109">
        <v>101</v>
      </c>
      <c r="H2856" s="109">
        <v>133.75399999999999</v>
      </c>
      <c r="I2856" s="109">
        <v>50.488999999999997</v>
      </c>
      <c r="J2856" s="110">
        <v>4.5839400000000001</v>
      </c>
      <c r="K2856" s="110">
        <v>9.9465355989309168E-2</v>
      </c>
      <c r="L2856" s="111">
        <v>0.31333</v>
      </c>
      <c r="M2856" s="111">
        <v>6.7497099258042202E-3</v>
      </c>
      <c r="N2856" s="111">
        <v>0.87522100000000003</v>
      </c>
      <c r="O2856" s="112">
        <v>3.1933799999999999</v>
      </c>
      <c r="P2856" s="112">
        <v>6.8902814852297586E-2</v>
      </c>
      <c r="Q2856" s="113">
        <v>0.10586</v>
      </c>
      <c r="R2856" s="113">
        <v>2.1679785593591554E-3</v>
      </c>
      <c r="S2856" s="112">
        <v>0.19819096242473994</v>
      </c>
      <c r="T2856" s="114">
        <v>9.2350699999999994E-2</v>
      </c>
      <c r="U2856" s="114">
        <v>2.3639700508035202E-3</v>
      </c>
      <c r="V2856" s="115">
        <v>1729.3000208643798</v>
      </c>
      <c r="W2856" s="115">
        <v>37.587606912424938</v>
      </c>
      <c r="X2856" s="116">
        <v>1756.1784002031284</v>
      </c>
      <c r="Y2856" s="116">
        <v>37.892651409102683</v>
      </c>
      <c r="Z2856" s="116">
        <v>1743.5664460262187</v>
      </c>
      <c r="AA2856" s="116">
        <v>37.833055678087511</v>
      </c>
      <c r="AB2856" s="116">
        <v>1729.3000208643798</v>
      </c>
      <c r="AC2856" s="116">
        <v>37.587606912424938</v>
      </c>
      <c r="AD2856" s="132">
        <v>1.0061389749308871</v>
      </c>
      <c r="AF2856" s="118">
        <v>14.005099999999999</v>
      </c>
      <c r="AG2856" s="118">
        <v>0.214451</v>
      </c>
      <c r="AH2856" s="118">
        <v>8.8139499999999996E-2</v>
      </c>
      <c r="AI2856" s="118">
        <v>3.5109099999999997E-2</v>
      </c>
      <c r="AJ2856" s="118">
        <v>2.9106000000000001</v>
      </c>
      <c r="AK2856" s="118">
        <v>4.9607200000000004E-2</v>
      </c>
      <c r="AL2856" s="118">
        <v>25701.625</v>
      </c>
      <c r="AM2856" s="118">
        <v>224.8425</v>
      </c>
      <c r="AN2856" s="118">
        <v>23595.6875</v>
      </c>
      <c r="AO2856" s="118">
        <v>224.4975</v>
      </c>
      <c r="AP2856" s="118">
        <v>204618.75</v>
      </c>
      <c r="AQ2856" s="118">
        <v>1758.1125</v>
      </c>
      <c r="AR2856" s="118">
        <v>-29.856687499999996</v>
      </c>
      <c r="AS2856" s="118">
        <v>25.067875000000001</v>
      </c>
      <c r="AT2856" s="118">
        <v>-16.037437499999999</v>
      </c>
      <c r="AU2856" s="118">
        <v>30.885187500000004</v>
      </c>
      <c r="AV2856" s="118">
        <f t="shared" si="88"/>
        <v>-7819.7565203535023</v>
      </c>
      <c r="AW2856" s="118">
        <f t="shared" si="89"/>
        <v>-6565.863780547561</v>
      </c>
    </row>
    <row r="2857" spans="1:49" x14ac:dyDescent="0.2">
      <c r="A2857" s="108" t="s">
        <v>2895</v>
      </c>
      <c r="B2857" s="131">
        <v>45750.499511620372</v>
      </c>
      <c r="C2857" s="108" t="s">
        <v>4338</v>
      </c>
      <c r="D2857" s="108">
        <v>18767.599999999999</v>
      </c>
      <c r="E2857" s="108">
        <v>55720.1</v>
      </c>
      <c r="F2857" s="109">
        <v>10.248100000000001</v>
      </c>
      <c r="G2857" s="109">
        <v>102</v>
      </c>
      <c r="H2857" s="109">
        <v>215.476</v>
      </c>
      <c r="I2857" s="109">
        <v>225.28700000000001</v>
      </c>
      <c r="J2857" s="110">
        <v>3.29691</v>
      </c>
      <c r="K2857" s="110">
        <v>7.3105256511758449E-2</v>
      </c>
      <c r="L2857" s="111">
        <v>0.25827699999999998</v>
      </c>
      <c r="M2857" s="111">
        <v>5.5876539219693981E-3</v>
      </c>
      <c r="N2857" s="111">
        <v>0.92568799999999996</v>
      </c>
      <c r="O2857" s="112">
        <v>3.8741500000000002</v>
      </c>
      <c r="P2857" s="112">
        <v>8.406549722145229E-2</v>
      </c>
      <c r="Q2857" s="113">
        <v>9.2111399999999996E-2</v>
      </c>
      <c r="R2857" s="113">
        <v>1.872968272854615E-3</v>
      </c>
      <c r="S2857" s="112">
        <v>-0.11932385391054801</v>
      </c>
      <c r="T2857" s="114">
        <v>7.5101799999999996E-2</v>
      </c>
      <c r="U2857" s="114">
        <v>1.7786299817612429E-3</v>
      </c>
      <c r="V2857" s="115">
        <v>1469.6836356102126</v>
      </c>
      <c r="W2857" s="115">
        <v>38.60169213605208</v>
      </c>
      <c r="X2857" s="116">
        <v>1480.2220555574484</v>
      </c>
      <c r="Y2857" s="116">
        <v>32.11945926166954</v>
      </c>
      <c r="Z2857" s="116">
        <v>1475.5471856901761</v>
      </c>
      <c r="AA2857" s="116">
        <v>32.718592714112184</v>
      </c>
      <c r="AB2857" s="116">
        <v>1469.6836356102126</v>
      </c>
      <c r="AC2857" s="116">
        <v>38.60169213605208</v>
      </c>
      <c r="AD2857" s="132">
        <v>1.000471230492086</v>
      </c>
      <c r="AF2857" s="118">
        <v>22.570300000000003</v>
      </c>
      <c r="AG2857" s="118">
        <v>0.71563300000000007</v>
      </c>
      <c r="AH2857" s="118">
        <v>0.15637000000000001</v>
      </c>
      <c r="AI2857" s="118">
        <v>3.6038799999999996E-2</v>
      </c>
      <c r="AJ2857" s="118">
        <v>12.990399999999999</v>
      </c>
      <c r="AK2857" s="118">
        <v>0.73802000000000001</v>
      </c>
      <c r="AL2857" s="118">
        <v>92781.25</v>
      </c>
      <c r="AM2857" s="118">
        <v>4994.5687500000004</v>
      </c>
      <c r="AN2857" s="118">
        <v>27389.5625</v>
      </c>
      <c r="AO2857" s="118">
        <v>963.48124999999993</v>
      </c>
      <c r="AP2857" s="118">
        <v>273798.75</v>
      </c>
      <c r="AQ2857" s="118">
        <v>9681.5</v>
      </c>
      <c r="AR2857" s="118">
        <v>-3.63936875</v>
      </c>
      <c r="AS2857" s="118">
        <v>26.483687499999998</v>
      </c>
      <c r="AT2857" s="118">
        <v>-37.607374999999998</v>
      </c>
      <c r="AU2857" s="118">
        <v>32.268500000000003</v>
      </c>
      <c r="AV2857" s="118">
        <f t="shared" si="88"/>
        <v>54616.672836719474</v>
      </c>
      <c r="AW2857" s="118">
        <f t="shared" si="89"/>
        <v>397450.23688486888</v>
      </c>
    </row>
    <row r="2858" spans="1:49" x14ac:dyDescent="0.2">
      <c r="A2858" s="108" t="s">
        <v>2896</v>
      </c>
      <c r="B2858" s="131">
        <v>45750.499930127313</v>
      </c>
      <c r="C2858" s="108" t="s">
        <v>4338</v>
      </c>
      <c r="D2858" s="108">
        <v>18887.7</v>
      </c>
      <c r="E2858" s="108">
        <v>55735.8</v>
      </c>
      <c r="F2858" s="109">
        <v>10.248100000000001</v>
      </c>
      <c r="G2858" s="109">
        <v>103</v>
      </c>
      <c r="H2858" s="109">
        <v>722.30399999999997</v>
      </c>
      <c r="I2858" s="109">
        <v>366.17599999999999</v>
      </c>
      <c r="J2858" s="110">
        <v>4.7888200000000003</v>
      </c>
      <c r="K2858" s="110">
        <v>0.10446914548903902</v>
      </c>
      <c r="L2858" s="111">
        <v>0.31748100000000001</v>
      </c>
      <c r="M2858" s="111">
        <v>6.8700122797561297E-3</v>
      </c>
      <c r="N2858" s="111">
        <v>0.97984000000000004</v>
      </c>
      <c r="O2858" s="112">
        <v>3.15483</v>
      </c>
      <c r="P2858" s="112">
        <v>6.8096512290424988E-2</v>
      </c>
      <c r="Q2858" s="113">
        <v>0.10924200000000001</v>
      </c>
      <c r="R2858" s="113">
        <v>2.1919668528116482E-3</v>
      </c>
      <c r="S2858" s="112">
        <v>-0.28131004172282187</v>
      </c>
      <c r="T2858" s="114">
        <v>9.1528300000000007E-2</v>
      </c>
      <c r="U2858" s="114">
        <v>1.9711355303978972E-3</v>
      </c>
      <c r="V2858" s="115">
        <v>1786.811944422544</v>
      </c>
      <c r="W2858" s="115">
        <v>36.564447261663176</v>
      </c>
      <c r="X2858" s="116">
        <v>1774.935704070909</v>
      </c>
      <c r="Y2858" s="116">
        <v>38.311709660101741</v>
      </c>
      <c r="Z2858" s="116">
        <v>1780.0225110916861</v>
      </c>
      <c r="AA2858" s="116">
        <v>38.831576606554833</v>
      </c>
      <c r="AB2858" s="116">
        <v>1786.811944422544</v>
      </c>
      <c r="AC2858" s="116">
        <v>36.564447261663176</v>
      </c>
      <c r="AD2858" s="132">
        <v>0.99690146152616355</v>
      </c>
      <c r="AF2858" s="118">
        <v>75.680099999999996</v>
      </c>
      <c r="AG2858" s="118">
        <v>0.79192899999999999</v>
      </c>
      <c r="AH2858" s="118">
        <v>0.55577199999999993</v>
      </c>
      <c r="AI2858" s="118">
        <v>4.4792700000000005E-2</v>
      </c>
      <c r="AJ2858" s="118">
        <v>21.122700000000002</v>
      </c>
      <c r="AK2858" s="118">
        <v>0.61127600000000004</v>
      </c>
      <c r="AL2858" s="118">
        <v>184363.12500000003</v>
      </c>
      <c r="AM2858" s="118">
        <v>6187.2250000000004</v>
      </c>
      <c r="AN2858" s="118">
        <v>133535</v>
      </c>
      <c r="AO2858" s="118">
        <v>2670.4875000000002</v>
      </c>
      <c r="AP2858" s="118">
        <v>1126406.25</v>
      </c>
      <c r="AQ2858" s="118">
        <v>22995.1875</v>
      </c>
      <c r="AR2858" s="118">
        <v>14.307874999999999</v>
      </c>
      <c r="AS2858" s="118">
        <v>28.141124999999999</v>
      </c>
      <c r="AT2858" s="118">
        <v>37.493249999999996</v>
      </c>
      <c r="AU2858" s="118">
        <v>27.786374999999996</v>
      </c>
      <c r="AV2858" s="118">
        <f t="shared" si="88"/>
        <v>198252.84127413761</v>
      </c>
      <c r="AW2858" s="118">
        <f t="shared" si="89"/>
        <v>389950.18518172204</v>
      </c>
    </row>
    <row r="2859" spans="1:49" x14ac:dyDescent="0.2">
      <c r="A2859" s="108" t="s">
        <v>2897</v>
      </c>
      <c r="B2859" s="131">
        <v>45750.501221724538</v>
      </c>
      <c r="C2859" s="108" t="s">
        <v>4338</v>
      </c>
      <c r="D2859" s="108">
        <v>73430.899999999994</v>
      </c>
      <c r="E2859" s="108">
        <v>46129.3</v>
      </c>
      <c r="F2859" s="109">
        <v>10.213100000000001</v>
      </c>
      <c r="G2859" s="109">
        <v>102</v>
      </c>
      <c r="H2859" s="109">
        <v>778.71</v>
      </c>
      <c r="I2859" s="109">
        <v>190.42599999999999</v>
      </c>
      <c r="J2859" s="110">
        <v>11.8873</v>
      </c>
      <c r="K2859" s="110">
        <v>0.49689389087812302</v>
      </c>
      <c r="L2859" s="111">
        <v>0.38882800000000001</v>
      </c>
      <c r="M2859" s="111">
        <v>1.559263000374215E-2</v>
      </c>
      <c r="N2859" s="111">
        <v>0.99879499999999999</v>
      </c>
      <c r="O2859" s="112">
        <v>2.6425999999999998</v>
      </c>
      <c r="P2859" s="112">
        <v>0.10627500527033625</v>
      </c>
      <c r="Q2859" s="113">
        <v>0.22110399999999999</v>
      </c>
      <c r="R2859" s="113">
        <v>4.4583330014256453E-3</v>
      </c>
      <c r="S2859" s="112">
        <v>-0.68885938652049672</v>
      </c>
      <c r="T2859" s="114">
        <v>0.10427699999999999</v>
      </c>
      <c r="U2859" s="114">
        <v>4.1545228713415457E-3</v>
      </c>
      <c r="V2859" s="115">
        <v>2988.7480016036475</v>
      </c>
      <c r="W2859" s="115">
        <v>32.444174863439599</v>
      </c>
      <c r="X2859" s="116">
        <v>2068.8762700037187</v>
      </c>
      <c r="Y2859" s="116">
        <v>83.20208752679892</v>
      </c>
      <c r="Z2859" s="116">
        <v>2567.1060018401022</v>
      </c>
      <c r="AA2859" s="116">
        <v>107.30605684645886</v>
      </c>
      <c r="AB2859" s="116">
        <v>2988.7480016036475</v>
      </c>
      <c r="AC2859" s="116">
        <v>32.444174863439599</v>
      </c>
      <c r="AD2859" s="132">
        <v>0.81577249778106542</v>
      </c>
      <c r="AF2859" s="118">
        <v>81.615099999999998</v>
      </c>
      <c r="AG2859" s="118">
        <v>4.0388200000000003</v>
      </c>
      <c r="AH2859" s="118">
        <v>0.55927300000000002</v>
      </c>
      <c r="AI2859" s="118">
        <v>5.0838799999999996E-2</v>
      </c>
      <c r="AJ2859" s="118">
        <v>11.0116</v>
      </c>
      <c r="AK2859" s="118">
        <v>0.672234</v>
      </c>
      <c r="AL2859" s="118">
        <v>104110.625</v>
      </c>
      <c r="AM2859" s="118">
        <v>2644.2312500000003</v>
      </c>
      <c r="AN2859" s="118">
        <v>340698.125</v>
      </c>
      <c r="AO2859" s="118">
        <v>3041.2</v>
      </c>
      <c r="AP2859" s="118">
        <v>1418543.75</v>
      </c>
      <c r="AQ2859" s="118">
        <v>13868.5</v>
      </c>
      <c r="AR2859" s="118">
        <v>28.637437500000001</v>
      </c>
      <c r="AS2859" s="118">
        <v>26.837750000000003</v>
      </c>
      <c r="AT2859" s="118">
        <v>10.786187499999999</v>
      </c>
      <c r="AU2859" s="118">
        <v>30.254874999999998</v>
      </c>
      <c r="AV2859" s="118">
        <f t="shared" si="88"/>
        <v>54234.345067023431</v>
      </c>
      <c r="AW2859" s="118">
        <f t="shared" si="89"/>
        <v>50828.814376022805</v>
      </c>
    </row>
    <row r="2860" spans="1:49" x14ac:dyDescent="0.2">
      <c r="A2860" s="108" t="s">
        <v>2898</v>
      </c>
      <c r="B2860" s="131">
        <v>45750.501640960647</v>
      </c>
      <c r="C2860" s="108" t="s">
        <v>4338</v>
      </c>
      <c r="D2860" s="108">
        <v>73766</v>
      </c>
      <c r="E2860" s="108">
        <v>46173.599999999999</v>
      </c>
      <c r="F2860" s="109">
        <v>10.2141</v>
      </c>
      <c r="G2860" s="109">
        <v>102</v>
      </c>
      <c r="H2860" s="109">
        <v>1175.27</v>
      </c>
      <c r="I2860" s="109">
        <v>358.21800000000002</v>
      </c>
      <c r="J2860" s="110">
        <v>14.4659</v>
      </c>
      <c r="K2860" s="110">
        <v>0.32098125061286675</v>
      </c>
      <c r="L2860" s="111">
        <v>0.41464000000000001</v>
      </c>
      <c r="M2860" s="111">
        <v>9.2447121135544302E-3</v>
      </c>
      <c r="N2860" s="111">
        <v>0.98425799999999997</v>
      </c>
      <c r="O2860" s="112">
        <v>2.40957</v>
      </c>
      <c r="P2860" s="112">
        <v>5.3913250751554578E-2</v>
      </c>
      <c r="Q2860" s="113">
        <v>0.25251600000000002</v>
      </c>
      <c r="R2860" s="113">
        <v>5.0625814024424344E-3</v>
      </c>
      <c r="S2860" s="112">
        <v>0.36548727664201508</v>
      </c>
      <c r="T2860" s="114">
        <v>0.113566</v>
      </c>
      <c r="U2860" s="114">
        <v>2.4802041427882506E-3</v>
      </c>
      <c r="V2860" s="115">
        <v>3200.6094551168544</v>
      </c>
      <c r="W2860" s="115">
        <v>31.699838892287577</v>
      </c>
      <c r="X2860" s="116">
        <v>2237.7945224220102</v>
      </c>
      <c r="Y2860" s="116">
        <v>50.069837032247733</v>
      </c>
      <c r="Z2860" s="116">
        <v>2779.2570170286813</v>
      </c>
      <c r="AA2860" s="116">
        <v>61.668433564482797</v>
      </c>
      <c r="AB2860" s="116">
        <v>3200.6094551168544</v>
      </c>
      <c r="AC2860" s="116">
        <v>31.699838892287577</v>
      </c>
      <c r="AD2860" s="132">
        <v>0.80413104838919647</v>
      </c>
      <c r="AF2860" s="118">
        <v>123.16800000000001</v>
      </c>
      <c r="AG2860" s="118">
        <v>3.4119799999999998</v>
      </c>
      <c r="AH2860" s="118">
        <v>0.87453800000000004</v>
      </c>
      <c r="AI2860" s="118">
        <v>5.1427500000000001E-2</v>
      </c>
      <c r="AJ2860" s="118">
        <v>20.738900000000001</v>
      </c>
      <c r="AK2860" s="118">
        <v>0.47165800000000002</v>
      </c>
      <c r="AL2860" s="118">
        <v>224130</v>
      </c>
      <c r="AM2860" s="118">
        <v>3878.375</v>
      </c>
      <c r="AN2860" s="118">
        <v>652775</v>
      </c>
      <c r="AO2860" s="118">
        <v>11081.5625</v>
      </c>
      <c r="AP2860" s="118">
        <v>2377325</v>
      </c>
      <c r="AQ2860" s="118">
        <v>37097.437500000007</v>
      </c>
      <c r="AR2860" s="118">
        <v>63.940624999999997</v>
      </c>
      <c r="AS2860" s="118">
        <v>25.791625</v>
      </c>
      <c r="AT2860" s="118">
        <v>-3.8186562500000001</v>
      </c>
      <c r="AU2860" s="118">
        <v>28.196249999999999</v>
      </c>
      <c r="AV2860" s="118">
        <f t="shared" si="88"/>
        <v>36676.248697406416</v>
      </c>
      <c r="AW2860" s="118">
        <f t="shared" si="89"/>
        <v>14805.104536330884</v>
      </c>
    </row>
    <row r="2861" spans="1:49" x14ac:dyDescent="0.2">
      <c r="A2861" s="108" t="s">
        <v>2899</v>
      </c>
      <c r="B2861" s="131">
        <v>45750.502061157407</v>
      </c>
      <c r="C2861" s="108" t="s">
        <v>4338</v>
      </c>
      <c r="D2861" s="108">
        <v>74197.600000000006</v>
      </c>
      <c r="E2861" s="108">
        <v>46185.4</v>
      </c>
      <c r="F2861" s="109">
        <v>10.135</v>
      </c>
      <c r="G2861" s="109">
        <v>102</v>
      </c>
      <c r="H2861" s="109">
        <v>301.71600000000001</v>
      </c>
      <c r="I2861" s="109">
        <v>90.539400000000001</v>
      </c>
      <c r="J2861" s="110">
        <v>7.3356599999999998</v>
      </c>
      <c r="K2861" s="110">
        <v>0.18602550549653132</v>
      </c>
      <c r="L2861" s="111">
        <v>0.33489400000000002</v>
      </c>
      <c r="M2861" s="111">
        <v>8.2176959490175838E-3</v>
      </c>
      <c r="N2861" s="111">
        <v>0.99111099999999996</v>
      </c>
      <c r="O2861" s="112">
        <v>2.9945300000000001</v>
      </c>
      <c r="P2861" s="112">
        <v>7.318667435298587E-2</v>
      </c>
      <c r="Q2861" s="113">
        <v>0.15834599999999999</v>
      </c>
      <c r="R2861" s="113">
        <v>3.1867174537396625E-3</v>
      </c>
      <c r="S2861" s="112">
        <v>-0.64753471155031839</v>
      </c>
      <c r="T2861" s="114">
        <v>0.10348</v>
      </c>
      <c r="U2861" s="114">
        <v>2.5819866825566706E-3</v>
      </c>
      <c r="V2861" s="115">
        <v>2438.0752444524815</v>
      </c>
      <c r="W2861" s="115">
        <v>34.087985685857149</v>
      </c>
      <c r="X2861" s="116">
        <v>1857.4609779162201</v>
      </c>
      <c r="Y2861" s="116">
        <v>45.396570317924038</v>
      </c>
      <c r="Z2861" s="116">
        <v>2147.2915748686319</v>
      </c>
      <c r="AA2861" s="116">
        <v>54.453314447967884</v>
      </c>
      <c r="AB2861" s="116">
        <v>2438.0752444524815</v>
      </c>
      <c r="AC2861" s="116">
        <v>34.087985685857149</v>
      </c>
      <c r="AD2861" s="132">
        <v>0.86480159865141959</v>
      </c>
      <c r="AF2861" s="118">
        <v>31.614599999999999</v>
      </c>
      <c r="AG2861" s="118">
        <v>0.70524100000000001</v>
      </c>
      <c r="AH2861" s="118">
        <v>0.19819600000000001</v>
      </c>
      <c r="AI2861" s="118">
        <v>3.9011299999999999E-2</v>
      </c>
      <c r="AJ2861" s="118">
        <v>5.2485900000000001</v>
      </c>
      <c r="AK2861" s="118">
        <v>7.8936499999999993E-2</v>
      </c>
      <c r="AL2861" s="118">
        <v>51213.4375</v>
      </c>
      <c r="AM2861" s="118">
        <v>272.99124999999998</v>
      </c>
      <c r="AN2861" s="118">
        <v>83848.75</v>
      </c>
      <c r="AO2861" s="118">
        <v>573.78250000000003</v>
      </c>
      <c r="AP2861" s="118">
        <v>487296.875</v>
      </c>
      <c r="AQ2861" s="118">
        <v>3572.3062500000001</v>
      </c>
      <c r="AR2861" s="118">
        <v>31.429125000000003</v>
      </c>
      <c r="AS2861" s="118">
        <v>27.915062500000001</v>
      </c>
      <c r="AT2861" s="118">
        <v>16.791875000000001</v>
      </c>
      <c r="AU2861" s="118">
        <v>29.183250000000001</v>
      </c>
      <c r="AV2861" s="118">
        <f t="shared" si="88"/>
        <v>17677.616564640412</v>
      </c>
      <c r="AW2861" s="118">
        <f t="shared" si="89"/>
        <v>15701.632784859514</v>
      </c>
    </row>
    <row r="2862" spans="1:49" x14ac:dyDescent="0.2">
      <c r="A2862" s="108" t="s">
        <v>2900</v>
      </c>
      <c r="B2862" s="131">
        <v>45750.502481481482</v>
      </c>
      <c r="C2862" s="108" t="s">
        <v>4338</v>
      </c>
      <c r="D2862" s="108">
        <v>74610.899999999994</v>
      </c>
      <c r="E2862" s="108">
        <v>46335.9</v>
      </c>
      <c r="F2862" s="109">
        <v>10.2151</v>
      </c>
      <c r="G2862" s="109">
        <v>102</v>
      </c>
      <c r="H2862" s="109">
        <v>1530.84</v>
      </c>
      <c r="I2862" s="109">
        <v>315.38200000000001</v>
      </c>
      <c r="J2862" s="110">
        <v>11.9213</v>
      </c>
      <c r="K2862" s="110">
        <v>0.26815372375747459</v>
      </c>
      <c r="L2862" s="111">
        <v>0.341221</v>
      </c>
      <c r="M2862" s="111">
        <v>7.7085290604952637E-3</v>
      </c>
      <c r="N2862" s="111">
        <v>0.99437799999999998</v>
      </c>
      <c r="O2862" s="112">
        <v>2.9308100000000001</v>
      </c>
      <c r="P2862" s="112">
        <v>6.6296289644896422E-2</v>
      </c>
      <c r="Q2862" s="113">
        <v>0.25348300000000001</v>
      </c>
      <c r="R2862" s="113">
        <v>5.0766024918675679E-3</v>
      </c>
      <c r="S2862" s="112">
        <v>0.30803015630511077</v>
      </c>
      <c r="T2862" s="114">
        <v>0.141343</v>
      </c>
      <c r="U2862" s="114">
        <v>3.2261643275722954E-3</v>
      </c>
      <c r="V2862" s="115">
        <v>3206.6514011460981</v>
      </c>
      <c r="W2862" s="115">
        <v>31.651147776087203</v>
      </c>
      <c r="X2862" s="116">
        <v>1892.4523847141099</v>
      </c>
      <c r="Y2862" s="116">
        <v>42.808155914638469</v>
      </c>
      <c r="Z2862" s="116">
        <v>2598.1185813546167</v>
      </c>
      <c r="AA2862" s="116">
        <v>58.441207951626723</v>
      </c>
      <c r="AB2862" s="116">
        <v>3206.6514011460981</v>
      </c>
      <c r="AC2862" s="116">
        <v>31.651147776087203</v>
      </c>
      <c r="AD2862" s="132">
        <v>0.72839325005258038</v>
      </c>
      <c r="AF2862" s="118">
        <v>160.36700000000002</v>
      </c>
      <c r="AG2862" s="118">
        <v>1.6815</v>
      </c>
      <c r="AH2862" s="118">
        <v>1.14771</v>
      </c>
      <c r="AI2862" s="118">
        <v>4.5787300000000003E-2</v>
      </c>
      <c r="AJ2862" s="118">
        <v>18.309099999999997</v>
      </c>
      <c r="AK2862" s="118">
        <v>0.14438799999999999</v>
      </c>
      <c r="AL2862" s="118">
        <v>244008.125</v>
      </c>
      <c r="AM2862" s="118">
        <v>1997.5250000000001</v>
      </c>
      <c r="AN2862" s="118">
        <v>696918.75</v>
      </c>
      <c r="AO2862" s="118">
        <v>5597.65</v>
      </c>
      <c r="AP2862" s="118">
        <v>2532462.5</v>
      </c>
      <c r="AQ2862" s="118">
        <v>19340.625</v>
      </c>
      <c r="AR2862" s="118">
        <v>107.61</v>
      </c>
      <c r="AS2862" s="118">
        <v>26.107187499999998</v>
      </c>
      <c r="AT2862" s="118">
        <v>40.102249999999998</v>
      </c>
      <c r="AU2862" s="118">
        <v>30.653124999999999</v>
      </c>
      <c r="AV2862" s="118">
        <f t="shared" si="88"/>
        <v>25740.716505776531</v>
      </c>
      <c r="AW2862" s="118">
        <f t="shared" si="89"/>
        <v>6248.0307477766937</v>
      </c>
    </row>
    <row r="2863" spans="1:49" x14ac:dyDescent="0.2">
      <c r="A2863" s="108" t="s">
        <v>2901</v>
      </c>
      <c r="B2863" s="131">
        <v>45750.502901458334</v>
      </c>
      <c r="C2863" s="108" t="s">
        <v>4338</v>
      </c>
      <c r="D2863" s="108">
        <v>74991.8</v>
      </c>
      <c r="E2863" s="108">
        <v>46288</v>
      </c>
      <c r="F2863" s="109">
        <v>10.2781</v>
      </c>
      <c r="G2863" s="109">
        <v>103</v>
      </c>
      <c r="H2863" s="109">
        <v>284.23899999999998</v>
      </c>
      <c r="I2863" s="109">
        <v>72.278300000000002</v>
      </c>
      <c r="J2863" s="110">
        <v>6.4476000000000004</v>
      </c>
      <c r="K2863" s="110">
        <v>0.31738685921758009</v>
      </c>
      <c r="L2863" s="111">
        <v>0.29389399999999999</v>
      </c>
      <c r="M2863" s="111">
        <v>1.4171376761077241E-2</v>
      </c>
      <c r="N2863" s="111">
        <v>0.99711700000000003</v>
      </c>
      <c r="O2863" s="112">
        <v>3.5548000000000002</v>
      </c>
      <c r="P2863" s="112">
        <v>0.16681686269679094</v>
      </c>
      <c r="Q2863" s="113">
        <v>0.15807599999999999</v>
      </c>
      <c r="R2863" s="113">
        <v>3.1932024983085555E-3</v>
      </c>
      <c r="S2863" s="112">
        <v>-0.88355253584812976</v>
      </c>
      <c r="T2863" s="114">
        <v>9.3684000000000003E-2</v>
      </c>
      <c r="U2863" s="114">
        <v>4.243327621678534E-3</v>
      </c>
      <c r="V2863" s="115">
        <v>2435.1841928156587</v>
      </c>
      <c r="W2863" s="115">
        <v>34.22575026201573</v>
      </c>
      <c r="X2863" s="116">
        <v>1597.9553203682822</v>
      </c>
      <c r="Y2863" s="116">
        <v>74.987592346540538</v>
      </c>
      <c r="Z2863" s="116">
        <v>1994.3197648581247</v>
      </c>
      <c r="AA2863" s="116">
        <v>98.171550102962811</v>
      </c>
      <c r="AB2863" s="116">
        <v>2435.1841928156587</v>
      </c>
      <c r="AC2863" s="116">
        <v>34.22575026201573</v>
      </c>
      <c r="AD2863" s="132">
        <v>0.81468310005725575</v>
      </c>
      <c r="AF2863" s="118">
        <v>29.767299999999999</v>
      </c>
      <c r="AG2863" s="118">
        <v>1.9400200000000001</v>
      </c>
      <c r="AH2863" s="118">
        <v>0.19855500000000001</v>
      </c>
      <c r="AI2863" s="118">
        <v>4.0303399999999996E-2</v>
      </c>
      <c r="AJ2863" s="118">
        <v>4.2023599999999997</v>
      </c>
      <c r="AK2863" s="118">
        <v>0.26872699999999999</v>
      </c>
      <c r="AL2863" s="118">
        <v>35565.3125</v>
      </c>
      <c r="AM2863" s="118">
        <v>886.55624999999998</v>
      </c>
      <c r="AN2863" s="118">
        <v>65412.5</v>
      </c>
      <c r="AO2863" s="118">
        <v>1263.1937499999999</v>
      </c>
      <c r="AP2863" s="118">
        <v>382018.75</v>
      </c>
      <c r="AQ2863" s="118">
        <v>7389.3125</v>
      </c>
      <c r="AR2863" s="118">
        <v>56.238875</v>
      </c>
      <c r="AS2863" s="118">
        <v>24.7838125</v>
      </c>
      <c r="AT2863" s="118">
        <v>13.0249375</v>
      </c>
      <c r="AU2863" s="118">
        <v>32.976124999999996</v>
      </c>
      <c r="AV2863" s="118">
        <f t="shared" si="88"/>
        <v>7175.1147662307012</v>
      </c>
      <c r="AW2863" s="118">
        <f t="shared" si="89"/>
        <v>3165.0332768401504</v>
      </c>
    </row>
    <row r="2864" spans="1:49" x14ac:dyDescent="0.2">
      <c r="A2864" s="108" t="s">
        <v>2902</v>
      </c>
      <c r="B2864" s="131">
        <v>45750.503321990742</v>
      </c>
      <c r="C2864" s="108" t="s">
        <v>4338</v>
      </c>
      <c r="D2864" s="108">
        <v>75330.7</v>
      </c>
      <c r="E2864" s="108">
        <v>46247</v>
      </c>
      <c r="F2864" s="109">
        <v>10.197100000000001</v>
      </c>
      <c r="G2864" s="109">
        <v>102</v>
      </c>
      <c r="H2864" s="109">
        <v>484.92700000000002</v>
      </c>
      <c r="I2864" s="109">
        <v>77.041700000000006</v>
      </c>
      <c r="J2864" s="110">
        <v>8.0131899999999998</v>
      </c>
      <c r="K2864" s="110">
        <v>0.21332273969607649</v>
      </c>
      <c r="L2864" s="111">
        <v>0.38040400000000002</v>
      </c>
      <c r="M2864" s="111">
        <v>9.2556160090239269E-3</v>
      </c>
      <c r="N2864" s="111">
        <v>0.98340399999999994</v>
      </c>
      <c r="O2864" s="112">
        <v>2.6331500000000001</v>
      </c>
      <c r="P2864" s="112">
        <v>6.4057057323920211E-2</v>
      </c>
      <c r="Q2864" s="113">
        <v>0.152614</v>
      </c>
      <c r="R2864" s="113">
        <v>3.1111151640350766E-3</v>
      </c>
      <c r="S2864" s="112">
        <v>-0.92704764097462566</v>
      </c>
      <c r="T2864" s="114">
        <v>0.105265</v>
      </c>
      <c r="U2864" s="114">
        <v>2.8029695574515253E-3</v>
      </c>
      <c r="V2864" s="115">
        <v>2375.4231365028436</v>
      </c>
      <c r="W2864" s="115">
        <v>34.751775842893437</v>
      </c>
      <c r="X2864" s="116">
        <v>2075.2244477048116</v>
      </c>
      <c r="Y2864" s="116">
        <v>50.484313999061115</v>
      </c>
      <c r="Z2864" s="116">
        <v>2229.6421388757531</v>
      </c>
      <c r="AA2864" s="116">
        <v>59.35630748887715</v>
      </c>
      <c r="AB2864" s="116">
        <v>2375.4231365028436</v>
      </c>
      <c r="AC2864" s="116">
        <v>34.751775842893437</v>
      </c>
      <c r="AD2864" s="132">
        <v>0.93086663541734904</v>
      </c>
      <c r="AF2864" s="118">
        <v>50.7654</v>
      </c>
      <c r="AG2864" s="118">
        <v>0.80918500000000004</v>
      </c>
      <c r="AH2864" s="118">
        <v>0.37395100000000003</v>
      </c>
      <c r="AI2864" s="118">
        <v>4.4789000000000002E-2</v>
      </c>
      <c r="AJ2864" s="118">
        <v>4.4866999999999999</v>
      </c>
      <c r="AK2864" s="118">
        <v>5.7597999999999996E-2</v>
      </c>
      <c r="AL2864" s="118">
        <v>44720.75</v>
      </c>
      <c r="AM2864" s="118">
        <v>539.86500000000001</v>
      </c>
      <c r="AN2864" s="118">
        <v>149594.375</v>
      </c>
      <c r="AO2864" s="118">
        <v>3506.5374999999999</v>
      </c>
      <c r="AP2864" s="118">
        <v>901506.25</v>
      </c>
      <c r="AQ2864" s="118">
        <v>18136.125</v>
      </c>
      <c r="AR2864" s="118">
        <v>26.064187499999999</v>
      </c>
      <c r="AS2864" s="118">
        <v>26.140687500000002</v>
      </c>
      <c r="AT2864" s="118">
        <v>-48.015999999999998</v>
      </c>
      <c r="AU2864" s="118">
        <v>31.389499999999995</v>
      </c>
      <c r="AV2864" s="118">
        <f t="shared" si="88"/>
        <v>24291.892089945995</v>
      </c>
      <c r="AW2864" s="118">
        <f t="shared" si="89"/>
        <v>24368.091086609707</v>
      </c>
    </row>
    <row r="2865" spans="1:49" x14ac:dyDescent="0.2">
      <c r="A2865" s="108" t="s">
        <v>2903</v>
      </c>
      <c r="B2865" s="131">
        <v>45750.503736967592</v>
      </c>
      <c r="C2865" s="108" t="s">
        <v>4339</v>
      </c>
      <c r="D2865" s="108">
        <v>75744.899999999994</v>
      </c>
      <c r="E2865" s="108">
        <v>46266.5</v>
      </c>
      <c r="F2865" s="109">
        <v>10.114000000000001</v>
      </c>
      <c r="G2865" s="109">
        <v>101</v>
      </c>
      <c r="H2865" s="109">
        <v>1090.4000000000001</v>
      </c>
      <c r="I2865" s="109">
        <v>34.028799999999997</v>
      </c>
      <c r="J2865" s="110">
        <v>4.5252600000000003</v>
      </c>
      <c r="K2865" s="110">
        <v>0.10156827957905953</v>
      </c>
      <c r="L2865" s="111">
        <v>0.19391800000000001</v>
      </c>
      <c r="M2865" s="111">
        <v>4.1615919827032539E-3</v>
      </c>
      <c r="N2865" s="111">
        <v>0.94554499999999997</v>
      </c>
      <c r="O2865" s="112">
        <v>5.15862</v>
      </c>
      <c r="P2865" s="112">
        <v>0.11099290203364356</v>
      </c>
      <c r="Q2865" s="113">
        <v>0.16933799999999999</v>
      </c>
      <c r="R2865" s="113">
        <v>3.4312325070598175E-3</v>
      </c>
      <c r="S2865" s="112">
        <v>-0.5863696865039294</v>
      </c>
      <c r="T2865" s="114">
        <v>8.6094299999999999E-2</v>
      </c>
      <c r="U2865" s="114">
        <v>4.8191734271134093E-3</v>
      </c>
      <c r="V2865" s="115">
        <v>1007.2988931154252</v>
      </c>
      <c r="W2865" s="115">
        <v>23.55880508466235</v>
      </c>
      <c r="X2865" s="116">
        <v>1142.1990305223605</v>
      </c>
      <c r="Y2865" s="116">
        <v>24.575561894012552</v>
      </c>
      <c r="Z2865" s="116">
        <v>1735.4015562579443</v>
      </c>
      <c r="AA2865" s="116">
        <v>38.950634979634735</v>
      </c>
      <c r="AB2865" s="116">
        <v>2551.1102600625736</v>
      </c>
      <c r="AC2865" s="116">
        <v>33.936046837096995</v>
      </c>
      <c r="AD2865" s="132">
        <v>0.65830153345401077</v>
      </c>
      <c r="AF2865" s="118">
        <v>114.10199999999999</v>
      </c>
      <c r="AG2865" s="118">
        <v>2.4513799999999999</v>
      </c>
      <c r="AH2865" s="118">
        <v>0.814971</v>
      </c>
      <c r="AI2865" s="118">
        <v>4.7933499999999997E-2</v>
      </c>
      <c r="AJ2865" s="118">
        <v>1.9849899999999998</v>
      </c>
      <c r="AK2865" s="118">
        <v>6.0547700000000003E-2</v>
      </c>
      <c r="AL2865" s="118">
        <v>15883.3125</v>
      </c>
      <c r="AM2865" s="118">
        <v>741.33749999999998</v>
      </c>
      <c r="AN2865" s="118">
        <v>187510.625</v>
      </c>
      <c r="AO2865" s="118">
        <v>1864.675</v>
      </c>
      <c r="AP2865" s="118">
        <v>1025243.75</v>
      </c>
      <c r="AQ2865" s="118">
        <v>11958</v>
      </c>
      <c r="AR2865" s="118">
        <v>224.16624999999999</v>
      </c>
      <c r="AS2865" s="118">
        <v>35.557562500000003</v>
      </c>
      <c r="AT2865" s="118">
        <v>-11.616375</v>
      </c>
      <c r="AU2865" s="118">
        <v>32.715375000000002</v>
      </c>
      <c r="AV2865" s="118">
        <f t="shared" si="88"/>
        <v>4519.7004395964423</v>
      </c>
      <c r="AW2865" s="118">
        <f t="shared" si="89"/>
        <v>718.85668048335697</v>
      </c>
    </row>
    <row r="2866" spans="1:49" x14ac:dyDescent="0.2">
      <c r="A2866" s="108" t="s">
        <v>2904</v>
      </c>
      <c r="B2866" s="131">
        <v>45750.504161018522</v>
      </c>
      <c r="C2866" s="108" t="s">
        <v>4339</v>
      </c>
      <c r="D2866" s="108">
        <v>76190.2</v>
      </c>
      <c r="E2866" s="108">
        <v>46304.7</v>
      </c>
      <c r="F2866" s="109">
        <v>10.1631</v>
      </c>
      <c r="G2866" s="109">
        <v>101</v>
      </c>
      <c r="H2866" s="109">
        <v>174.59100000000001</v>
      </c>
      <c r="I2866" s="109">
        <v>112.53100000000001</v>
      </c>
      <c r="J2866" s="110">
        <v>22.716799999999999</v>
      </c>
      <c r="K2866" s="110">
        <v>0.4973971896382206</v>
      </c>
      <c r="L2866" s="111">
        <v>0.64377899999999999</v>
      </c>
      <c r="M2866" s="111">
        <v>1.4114033998021261E-2</v>
      </c>
      <c r="N2866" s="111">
        <v>0.96720700000000004</v>
      </c>
      <c r="O2866" s="112">
        <v>1.5545</v>
      </c>
      <c r="P2866" s="112">
        <v>3.3987140432963761E-2</v>
      </c>
      <c r="Q2866" s="113">
        <v>0.25602200000000003</v>
      </c>
      <c r="R2866" s="113">
        <v>5.1449184081853051E-3</v>
      </c>
      <c r="S2866" s="112">
        <v>7.0532779100036677E-2</v>
      </c>
      <c r="T2866" s="114">
        <v>0.169543</v>
      </c>
      <c r="U2866" s="114">
        <v>3.8168090400883302E-3</v>
      </c>
      <c r="V2866" s="115">
        <v>3222.3927411705117</v>
      </c>
      <c r="W2866" s="115">
        <v>31.719351596553807</v>
      </c>
      <c r="X2866" s="116">
        <v>3201.9504223822341</v>
      </c>
      <c r="Y2866" s="116">
        <v>70.00652213888236</v>
      </c>
      <c r="Z2866" s="116">
        <v>3214.095026933192</v>
      </c>
      <c r="AA2866" s="116">
        <v>70.374429216560017</v>
      </c>
      <c r="AB2866" s="116">
        <v>3222.3927411705117</v>
      </c>
      <c r="AC2866" s="116">
        <v>31.719351596553807</v>
      </c>
      <c r="AD2866" s="132">
        <v>0.99656747723753458</v>
      </c>
      <c r="AF2866" s="118">
        <v>18.2607</v>
      </c>
      <c r="AG2866" s="118">
        <v>0.23036999999999999</v>
      </c>
      <c r="AH2866" s="118">
        <v>0.118754</v>
      </c>
      <c r="AI2866" s="118">
        <v>3.9519600000000002E-2</v>
      </c>
      <c r="AJ2866" s="118">
        <v>6.5754999999999999</v>
      </c>
      <c r="AK2866" s="118">
        <v>6.1917599999999996E-2</v>
      </c>
      <c r="AL2866" s="118">
        <v>105939.375</v>
      </c>
      <c r="AM2866" s="118">
        <v>878.9375</v>
      </c>
      <c r="AN2866" s="118">
        <v>151866.25</v>
      </c>
      <c r="AO2866" s="118">
        <v>1435.0250000000001</v>
      </c>
      <c r="AP2866" s="118">
        <v>546933.75</v>
      </c>
      <c r="AQ2866" s="118">
        <v>4803.95</v>
      </c>
      <c r="AR2866" s="118">
        <v>7.8290000000000006</v>
      </c>
      <c r="AS2866" s="118">
        <v>24.783874999999998</v>
      </c>
      <c r="AT2866" s="118">
        <v>24.374124999999999</v>
      </c>
      <c r="AU2866" s="118">
        <v>33.632687499999996</v>
      </c>
      <c r="AV2866" s="118">
        <f t="shared" si="88"/>
        <v>246238.3954333369</v>
      </c>
      <c r="AW2866" s="118">
        <f t="shared" si="89"/>
        <v>779507.61314513884</v>
      </c>
    </row>
    <row r="2867" spans="1:49" x14ac:dyDescent="0.2">
      <c r="A2867" s="108" t="s">
        <v>2905</v>
      </c>
      <c r="B2867" s="131">
        <v>45750.504579513887</v>
      </c>
      <c r="C2867" s="108" t="s">
        <v>4338</v>
      </c>
      <c r="D2867" s="108">
        <v>76612.100000000006</v>
      </c>
      <c r="E2867" s="108">
        <v>46257.599999999999</v>
      </c>
      <c r="F2867" s="109">
        <v>10.210100000000001</v>
      </c>
      <c r="G2867" s="109">
        <v>102</v>
      </c>
      <c r="H2867" s="109">
        <v>505.70299999999997</v>
      </c>
      <c r="I2867" s="109">
        <v>71.147099999999995</v>
      </c>
      <c r="J2867" s="110">
        <v>6.3243299999999998</v>
      </c>
      <c r="K2867" s="110">
        <v>0.15275530413641944</v>
      </c>
      <c r="L2867" s="111">
        <v>0.29779600000000001</v>
      </c>
      <c r="M2867" s="111">
        <v>7.0438090427552046E-3</v>
      </c>
      <c r="N2867" s="111">
        <v>0.98540099999999997</v>
      </c>
      <c r="O2867" s="112">
        <v>3.3563800000000001</v>
      </c>
      <c r="P2867" s="112">
        <v>8.0692240641340493E-2</v>
      </c>
      <c r="Q2867" s="113">
        <v>0.15401699999999999</v>
      </c>
      <c r="R2867" s="113">
        <v>3.1040841303682475E-3</v>
      </c>
      <c r="S2867" s="112">
        <v>1.1832755333005785E-2</v>
      </c>
      <c r="T2867" s="114">
        <v>7.8888899999999998E-2</v>
      </c>
      <c r="U2867" s="114">
        <v>2.5271747380986539E-3</v>
      </c>
      <c r="V2867" s="115">
        <v>2391.0107617504059</v>
      </c>
      <c r="W2867" s="115">
        <v>34.302109012114521</v>
      </c>
      <c r="X2867" s="116">
        <v>1681.0857375118308</v>
      </c>
      <c r="Y2867" s="116">
        <v>40.415738048144135</v>
      </c>
      <c r="Z2867" s="116">
        <v>2021.8101477976254</v>
      </c>
      <c r="AA2867" s="116">
        <v>48.833983051631627</v>
      </c>
      <c r="AB2867" s="116">
        <v>2391.0107617504059</v>
      </c>
      <c r="AC2867" s="116">
        <v>34.302109012114521</v>
      </c>
      <c r="AD2867" s="132">
        <v>0.83111253521184203</v>
      </c>
      <c r="AF2867" s="118">
        <v>52.864100000000001</v>
      </c>
      <c r="AG2867" s="118">
        <v>0.97489700000000001</v>
      </c>
      <c r="AH2867" s="118">
        <v>0.37398300000000001</v>
      </c>
      <c r="AI2867" s="118">
        <v>3.6922199999999995E-2</v>
      </c>
      <c r="AJ2867" s="118">
        <v>4.16432</v>
      </c>
      <c r="AK2867" s="118">
        <v>0.132301</v>
      </c>
      <c r="AL2867" s="118">
        <v>31501.9375</v>
      </c>
      <c r="AM2867" s="118">
        <v>621.17937500000005</v>
      </c>
      <c r="AN2867" s="118">
        <v>122306.25</v>
      </c>
      <c r="AO2867" s="118">
        <v>2950.8125</v>
      </c>
      <c r="AP2867" s="118">
        <v>733693.75</v>
      </c>
      <c r="AQ2867" s="118">
        <v>16874.625</v>
      </c>
      <c r="AR2867" s="118">
        <v>58.979562499999993</v>
      </c>
      <c r="AS2867" s="118">
        <v>32.462125</v>
      </c>
      <c r="AT2867" s="118">
        <v>55.687687500000003</v>
      </c>
      <c r="AU2867" s="118">
        <v>29.334250000000001</v>
      </c>
      <c r="AV2867" s="118">
        <f t="shared" si="88"/>
        <v>15892.068317822235</v>
      </c>
      <c r="AW2867" s="118">
        <f t="shared" si="89"/>
        <v>8754.5669608083317</v>
      </c>
    </row>
    <row r="2868" spans="1:49" x14ac:dyDescent="0.2">
      <c r="A2868" s="108" t="s">
        <v>2906</v>
      </c>
      <c r="B2868" s="131">
        <v>45750.505000405094</v>
      </c>
      <c r="C2868" s="108" t="s">
        <v>4338</v>
      </c>
      <c r="D2868" s="108">
        <v>77207.8</v>
      </c>
      <c r="E2868" s="108">
        <v>46220.5</v>
      </c>
      <c r="F2868" s="109">
        <v>10.216100000000001</v>
      </c>
      <c r="G2868" s="109">
        <v>102</v>
      </c>
      <c r="H2868" s="109">
        <v>676.64300000000003</v>
      </c>
      <c r="I2868" s="109">
        <v>97.929100000000005</v>
      </c>
      <c r="J2868" s="110">
        <v>7.1167800000000003</v>
      </c>
      <c r="K2868" s="110">
        <v>0.18304721263204202</v>
      </c>
      <c r="L2868" s="111">
        <v>0.26991100000000001</v>
      </c>
      <c r="M2868" s="111">
        <v>6.6212729397601491E-3</v>
      </c>
      <c r="N2868" s="111">
        <v>0.79062600000000005</v>
      </c>
      <c r="O2868" s="112">
        <v>3.7107199999999998</v>
      </c>
      <c r="P2868" s="112">
        <v>9.2641134806143208E-2</v>
      </c>
      <c r="Q2868" s="113">
        <v>0.187914</v>
      </c>
      <c r="R2868" s="113">
        <v>4.3808965789322168E-3</v>
      </c>
      <c r="S2868" s="112">
        <v>0.29399811521290453</v>
      </c>
      <c r="T2868" s="114">
        <v>0.10058400000000001</v>
      </c>
      <c r="U2868" s="114">
        <v>2.8285737738301966E-3</v>
      </c>
      <c r="V2868" s="115">
        <v>2723.9902043261059</v>
      </c>
      <c r="W2868" s="115">
        <v>38.406403976229257</v>
      </c>
      <c r="X2868" s="116">
        <v>1538.2100545783528</v>
      </c>
      <c r="Y2868" s="116">
        <v>38.402661754688602</v>
      </c>
      <c r="Z2868" s="116">
        <v>2108.7888270217941</v>
      </c>
      <c r="AA2868" s="116">
        <v>54.239124550138236</v>
      </c>
      <c r="AB2868" s="116">
        <v>2723.9902043261059</v>
      </c>
      <c r="AC2868" s="116">
        <v>38.406403976229257</v>
      </c>
      <c r="AD2868" s="132">
        <v>0.7244804299209826</v>
      </c>
      <c r="AF2868" s="118">
        <v>70.692300000000003</v>
      </c>
      <c r="AG2868" s="118">
        <v>1.3698699999999999</v>
      </c>
      <c r="AH2868" s="118">
        <v>0.50040000000000007</v>
      </c>
      <c r="AI2868" s="118">
        <v>4.1569999999999996E-2</v>
      </c>
      <c r="AJ2868" s="118">
        <v>5.7418199999999997</v>
      </c>
      <c r="AK2868" s="118">
        <v>9.5789399999999997E-2</v>
      </c>
      <c r="AL2868" s="118">
        <v>54489.8125</v>
      </c>
      <c r="AM2868" s="118">
        <v>1574.375</v>
      </c>
      <c r="AN2868" s="118">
        <v>184838.12500000003</v>
      </c>
      <c r="AO2868" s="118">
        <v>6009.875</v>
      </c>
      <c r="AP2868" s="118">
        <v>899368.75</v>
      </c>
      <c r="AQ2868" s="118">
        <v>18733.625</v>
      </c>
      <c r="AR2868" s="118">
        <v>395.62374999999997</v>
      </c>
      <c r="AS2868" s="118">
        <v>34.266125000000002</v>
      </c>
      <c r="AT2868" s="118">
        <v>22.796812499999998</v>
      </c>
      <c r="AU2868" s="118">
        <v>33.341562500000002</v>
      </c>
      <c r="AV2868" s="118">
        <f t="shared" si="88"/>
        <v>2303.836022573777</v>
      </c>
      <c r="AW2868" s="118">
        <f t="shared" si="89"/>
        <v>205.2312543130698</v>
      </c>
    </row>
    <row r="2869" spans="1:49" x14ac:dyDescent="0.2">
      <c r="A2869" s="108" t="s">
        <v>2907</v>
      </c>
      <c r="B2869" s="131">
        <v>45750.505417800923</v>
      </c>
      <c r="C2869" s="108" t="s">
        <v>4338</v>
      </c>
      <c r="D2869" s="108">
        <v>77706.899999999994</v>
      </c>
      <c r="E2869" s="108">
        <v>46252.7</v>
      </c>
      <c r="F2869" s="109">
        <v>10.144</v>
      </c>
      <c r="G2869" s="109">
        <v>102</v>
      </c>
      <c r="H2869" s="109">
        <v>1294.27</v>
      </c>
      <c r="I2869" s="109">
        <v>63.304400000000001</v>
      </c>
      <c r="J2869" s="110">
        <v>3.2622900000000001</v>
      </c>
      <c r="K2869" s="110">
        <v>8.1445217320601462E-2</v>
      </c>
      <c r="L2869" s="111">
        <v>0.14647499999999999</v>
      </c>
      <c r="M2869" s="111">
        <v>3.7194142653917965E-3</v>
      </c>
      <c r="N2869" s="111">
        <v>0.98784899999999998</v>
      </c>
      <c r="O2869" s="112">
        <v>6.83249</v>
      </c>
      <c r="P2869" s="112">
        <v>0.17614369462470122</v>
      </c>
      <c r="Q2869" s="113">
        <v>0.161908</v>
      </c>
      <c r="R2869" s="113">
        <v>3.2562414525467856E-3</v>
      </c>
      <c r="S2869" s="112">
        <v>0.665410812686273</v>
      </c>
      <c r="T2869" s="114">
        <v>5.0224199999999997E-2</v>
      </c>
      <c r="U2869" s="114">
        <v>1.9025596218400095E-3</v>
      </c>
      <c r="V2869" s="115">
        <v>775.44471984071401</v>
      </c>
      <c r="W2869" s="115">
        <v>21.001760271404354</v>
      </c>
      <c r="X2869" s="116">
        <v>880.52404116637331</v>
      </c>
      <c r="Y2869" s="116">
        <v>22.700180727219141</v>
      </c>
      <c r="Z2869" s="116">
        <v>1472.9549854472341</v>
      </c>
      <c r="AA2869" s="116">
        <v>36.773290815106364</v>
      </c>
      <c r="AB2869" s="116">
        <v>2475.6837133990421</v>
      </c>
      <c r="AC2869" s="116">
        <v>33.93625651883864</v>
      </c>
      <c r="AD2869" s="132">
        <v>0.5985788722147678</v>
      </c>
      <c r="AF2869" s="118">
        <v>135.13800000000001</v>
      </c>
      <c r="AG2869" s="118">
        <v>5.2368800000000002</v>
      </c>
      <c r="AH2869" s="118">
        <v>0.956789</v>
      </c>
      <c r="AI2869" s="118">
        <v>5.8766800000000001E-2</v>
      </c>
      <c r="AJ2869" s="118">
        <v>3.7176900000000002</v>
      </c>
      <c r="AK2869" s="118">
        <v>0.16044</v>
      </c>
      <c r="AL2869" s="118">
        <v>17347.25</v>
      </c>
      <c r="AM2869" s="118">
        <v>194.796875</v>
      </c>
      <c r="AN2869" s="118">
        <v>158360.625</v>
      </c>
      <c r="AO2869" s="118">
        <v>2943.3</v>
      </c>
      <c r="AP2869" s="118">
        <v>903393.75</v>
      </c>
      <c r="AQ2869" s="118">
        <v>15854.875000000002</v>
      </c>
      <c r="AR2869" s="118">
        <v>87.864999999999995</v>
      </c>
      <c r="AS2869" s="118">
        <v>26.231312500000001</v>
      </c>
      <c r="AT2869" s="118">
        <v>39.697000000000003</v>
      </c>
      <c r="AU2869" s="118">
        <v>30.4944375</v>
      </c>
      <c r="AV2869" s="118">
        <f t="shared" si="88"/>
        <v>11474.32357539143</v>
      </c>
      <c r="AW2869" s="118">
        <f t="shared" si="89"/>
        <v>3431.4711331044996</v>
      </c>
    </row>
    <row r="2870" spans="1:49" x14ac:dyDescent="0.2">
      <c r="A2870" s="108" t="s">
        <v>2908</v>
      </c>
      <c r="B2870" s="131">
        <v>45750.505835752316</v>
      </c>
      <c r="C2870" s="108" t="s">
        <v>4339</v>
      </c>
      <c r="D2870" s="108">
        <v>78131.8</v>
      </c>
      <c r="E2870" s="108">
        <v>46280.9</v>
      </c>
      <c r="F2870" s="109">
        <v>10.148999999999999</v>
      </c>
      <c r="G2870" s="109">
        <v>101</v>
      </c>
      <c r="H2870" s="109">
        <v>245.03700000000001</v>
      </c>
      <c r="I2870" s="109">
        <v>33.187100000000001</v>
      </c>
      <c r="J2870" s="110">
        <v>11.788399999999999</v>
      </c>
      <c r="K2870" s="110">
        <v>0.29198027068279803</v>
      </c>
      <c r="L2870" s="111">
        <v>0.41041899999999998</v>
      </c>
      <c r="M2870" s="111">
        <v>1.0285552112769639E-2</v>
      </c>
      <c r="N2870" s="111">
        <v>0.67725500000000005</v>
      </c>
      <c r="O2870" s="112">
        <v>2.44584</v>
      </c>
      <c r="P2870" s="112">
        <v>6.218809824017775E-2</v>
      </c>
      <c r="Q2870" s="113">
        <v>0.21090300000000001</v>
      </c>
      <c r="R2870" s="113">
        <v>5.0131405395420544E-3</v>
      </c>
      <c r="S2870" s="112">
        <v>0.49093642712231306</v>
      </c>
      <c r="T2870" s="114">
        <v>0.13584199999999999</v>
      </c>
      <c r="U2870" s="114">
        <v>7.7734586136738388E-3</v>
      </c>
      <c r="V2870" s="115">
        <v>2912.496733222476</v>
      </c>
      <c r="W2870" s="115">
        <v>38.498899672661352</v>
      </c>
      <c r="X2870" s="116">
        <v>2209.6959495707724</v>
      </c>
      <c r="Y2870" s="116">
        <v>56.183883161952565</v>
      </c>
      <c r="Z2870" s="116">
        <v>2595.3008212984623</v>
      </c>
      <c r="AA2870" s="116">
        <v>64.281551042212101</v>
      </c>
      <c r="AB2870" s="116">
        <v>2912.496733222476</v>
      </c>
      <c r="AC2870" s="116">
        <v>38.498899672661352</v>
      </c>
      <c r="AD2870" s="132">
        <v>0.85666816790628275</v>
      </c>
      <c r="AF2870" s="118">
        <v>25.5684</v>
      </c>
      <c r="AG2870" s="118">
        <v>1.3906400000000001</v>
      </c>
      <c r="AH2870" s="118">
        <v>0.212559</v>
      </c>
      <c r="AI2870" s="118">
        <v>3.7357500000000002E-2</v>
      </c>
      <c r="AJ2870" s="118">
        <v>1.95204</v>
      </c>
      <c r="AK2870" s="118">
        <v>0.18873499999999999</v>
      </c>
      <c r="AL2870" s="118">
        <v>25535.0625</v>
      </c>
      <c r="AM2870" s="118">
        <v>3185.78125</v>
      </c>
      <c r="AN2870" s="118">
        <v>108456.87500000001</v>
      </c>
      <c r="AO2870" s="118">
        <v>5378.4437499999995</v>
      </c>
      <c r="AP2870" s="118">
        <v>470902.5</v>
      </c>
      <c r="AQ2870" s="118">
        <v>17049.4375</v>
      </c>
      <c r="AR2870" s="118">
        <v>159.361875</v>
      </c>
      <c r="AS2870" s="118">
        <v>55.173625000000001</v>
      </c>
      <c r="AT2870" s="118">
        <v>-25.403312500000002</v>
      </c>
      <c r="AU2870" s="118">
        <v>30.338249999999999</v>
      </c>
      <c r="AV2870" s="118">
        <f t="shared" si="88"/>
        <v>2850.3870956516585</v>
      </c>
      <c r="AW2870" s="118">
        <f t="shared" si="89"/>
        <v>992.23100048670017</v>
      </c>
    </row>
    <row r="2871" spans="1:49" x14ac:dyDescent="0.2">
      <c r="A2871" s="108" t="s">
        <v>2909</v>
      </c>
      <c r="B2871" s="131">
        <v>45750.506253148145</v>
      </c>
      <c r="C2871" s="108" t="s">
        <v>4338</v>
      </c>
      <c r="D2871" s="108">
        <v>78549.8</v>
      </c>
      <c r="E2871" s="108">
        <v>46311.199999999997</v>
      </c>
      <c r="F2871" s="109">
        <v>10.209099999999999</v>
      </c>
      <c r="G2871" s="109">
        <v>102</v>
      </c>
      <c r="H2871" s="109">
        <v>1453.54</v>
      </c>
      <c r="I2871" s="109">
        <v>589.49099999999999</v>
      </c>
      <c r="J2871" s="110">
        <v>8.4952400000000008</v>
      </c>
      <c r="K2871" s="110">
        <v>0.18478199317162916</v>
      </c>
      <c r="L2871" s="111">
        <v>0.25847300000000001</v>
      </c>
      <c r="M2871" s="111">
        <v>5.7066524750680235E-3</v>
      </c>
      <c r="N2871" s="111">
        <v>0.98853899999999995</v>
      </c>
      <c r="O2871" s="112">
        <v>3.8715600000000001</v>
      </c>
      <c r="P2871" s="112">
        <v>8.5172264826585423E-2</v>
      </c>
      <c r="Q2871" s="113">
        <v>0.23808099999999999</v>
      </c>
      <c r="R2871" s="113">
        <v>4.7740119160304788E-3</v>
      </c>
      <c r="S2871" s="112">
        <v>0.48918297463494503</v>
      </c>
      <c r="T2871" s="114">
        <v>7.51164E-2</v>
      </c>
      <c r="U2871" s="114">
        <v>1.5970138472514884E-3</v>
      </c>
      <c r="V2871" s="115">
        <v>3107.1867344452007</v>
      </c>
      <c r="W2871" s="115">
        <v>31.945817263227028</v>
      </c>
      <c r="X2871" s="116">
        <v>1481.1067703385372</v>
      </c>
      <c r="Y2871" s="116">
        <v>32.583562718832333</v>
      </c>
      <c r="Z2871" s="116">
        <v>2283.2583722597396</v>
      </c>
      <c r="AA2871" s="116">
        <v>49.66369790046712</v>
      </c>
      <c r="AB2871" s="116">
        <v>3107.1867344452007</v>
      </c>
      <c r="AC2871" s="116">
        <v>31.945817263227028</v>
      </c>
      <c r="AD2871" s="132">
        <v>0.64847081306729237</v>
      </c>
      <c r="AF2871" s="118">
        <v>151.56800000000001</v>
      </c>
      <c r="AG2871" s="118">
        <v>5.5804299999999998</v>
      </c>
      <c r="AH2871" s="118">
        <v>1.0856999999999999</v>
      </c>
      <c r="AI2871" s="118">
        <v>5.2362499999999999E-2</v>
      </c>
      <c r="AJ2871" s="118">
        <v>34.727199999999996</v>
      </c>
      <c r="AK2871" s="118">
        <v>1.12635</v>
      </c>
      <c r="AL2871" s="118">
        <v>246769.375</v>
      </c>
      <c r="AM2871" s="118">
        <v>6714.3125000000009</v>
      </c>
      <c r="AN2871" s="118">
        <v>466813.125</v>
      </c>
      <c r="AO2871" s="118">
        <v>11874.25</v>
      </c>
      <c r="AP2871" s="118">
        <v>1807350</v>
      </c>
      <c r="AQ2871" s="118">
        <v>44013.125</v>
      </c>
      <c r="AR2871" s="118">
        <v>1010.3312500000001</v>
      </c>
      <c r="AS2871" s="118">
        <v>41.782125000000001</v>
      </c>
      <c r="AT2871" s="118">
        <v>-36.691499999999998</v>
      </c>
      <c r="AU2871" s="118">
        <v>25.059437499999998</v>
      </c>
      <c r="AV2871" s="118">
        <f t="shared" si="88"/>
        <v>1774.0458404086148</v>
      </c>
      <c r="AW2871" s="118">
        <f t="shared" si="89"/>
        <v>85.14052953944433</v>
      </c>
    </row>
    <row r="2872" spans="1:49" x14ac:dyDescent="0.2">
      <c r="A2872" s="108" t="s">
        <v>2910</v>
      </c>
      <c r="B2872" s="131">
        <v>45750.506666631947</v>
      </c>
      <c r="C2872" s="108" t="s">
        <v>4338</v>
      </c>
      <c r="D2872" s="108">
        <v>79004.2</v>
      </c>
      <c r="E2872" s="108">
        <v>46317.2</v>
      </c>
      <c r="F2872" s="109">
        <v>10.180099999999999</v>
      </c>
      <c r="G2872" s="109">
        <v>102</v>
      </c>
      <c r="H2872" s="109">
        <v>92.266499999999994</v>
      </c>
      <c r="I2872" s="109">
        <v>40.723199999999999</v>
      </c>
      <c r="J2872" s="110">
        <v>11.0806</v>
      </c>
      <c r="K2872" s="110">
        <v>0.27757399709807112</v>
      </c>
      <c r="L2872" s="111">
        <v>0.49194599999999999</v>
      </c>
      <c r="M2872" s="111">
        <v>1.2111758539638248E-2</v>
      </c>
      <c r="N2872" s="111">
        <v>0.96931</v>
      </c>
      <c r="O2872" s="112">
        <v>2.0253199999999998</v>
      </c>
      <c r="P2872" s="112">
        <v>4.9219544830483748E-2</v>
      </c>
      <c r="Q2872" s="113">
        <v>0.162018</v>
      </c>
      <c r="R2872" s="113">
        <v>3.2994879000481274E-3</v>
      </c>
      <c r="S2872" s="112">
        <v>-0.2094991048441712</v>
      </c>
      <c r="T2872" s="114">
        <v>0.128716</v>
      </c>
      <c r="U2872" s="114">
        <v>3.8651655070384757E-3</v>
      </c>
      <c r="V2872" s="115">
        <v>2476.8296683706917</v>
      </c>
      <c r="W2872" s="115">
        <v>34.359668313178851</v>
      </c>
      <c r="X2872" s="116">
        <v>2586.8761208486449</v>
      </c>
      <c r="Y2872" s="116">
        <v>62.866542176553722</v>
      </c>
      <c r="Z2872" s="116">
        <v>2525.2387665577712</v>
      </c>
      <c r="AA2872" s="116">
        <v>63.258363090486384</v>
      </c>
      <c r="AB2872" s="116">
        <v>2476.8296683706917</v>
      </c>
      <c r="AC2872" s="116">
        <v>34.359668313178851</v>
      </c>
      <c r="AD2872" s="132">
        <v>1.0194315824782501</v>
      </c>
      <c r="AF2872" s="118">
        <v>9.6144499999999997</v>
      </c>
      <c r="AG2872" s="118">
        <v>0.139963</v>
      </c>
      <c r="AH2872" s="118">
        <v>7.58572E-2</v>
      </c>
      <c r="AI2872" s="118">
        <v>4.38418E-2</v>
      </c>
      <c r="AJ2872" s="118">
        <v>2.40246</v>
      </c>
      <c r="AK2872" s="118">
        <v>4.9648199999999997E-2</v>
      </c>
      <c r="AL2872" s="118">
        <v>29239.6875</v>
      </c>
      <c r="AM2872" s="118">
        <v>190.05687499999999</v>
      </c>
      <c r="AN2872" s="118">
        <v>38690.437499999993</v>
      </c>
      <c r="AO2872" s="118">
        <v>315.49</v>
      </c>
      <c r="AP2872" s="118">
        <v>219903.75</v>
      </c>
      <c r="AQ2872" s="118">
        <v>1971.7750000000001</v>
      </c>
      <c r="AR2872" s="118">
        <v>2.9737937499999996</v>
      </c>
      <c r="AS2872" s="118">
        <v>23.776812499999998</v>
      </c>
      <c r="AT2872" s="118">
        <v>-72.648750000000007</v>
      </c>
      <c r="AU2872" s="118">
        <v>30.357375000000005</v>
      </c>
      <c r="AV2872" s="118">
        <f t="shared" si="88"/>
        <v>11169.227064267863</v>
      </c>
      <c r="AW2872" s="118">
        <f t="shared" si="89"/>
        <v>89303.027378654093</v>
      </c>
    </row>
    <row r="2873" spans="1:49" x14ac:dyDescent="0.2">
      <c r="A2873" s="108" t="s">
        <v>2911</v>
      </c>
      <c r="B2873" s="131">
        <v>45750.507081249998</v>
      </c>
      <c r="C2873" s="108" t="s">
        <v>4338</v>
      </c>
      <c r="D2873" s="108">
        <v>79451.600000000006</v>
      </c>
      <c r="E2873" s="108">
        <v>46312.2</v>
      </c>
      <c r="F2873" s="109">
        <v>10.2271</v>
      </c>
      <c r="G2873" s="109">
        <v>102</v>
      </c>
      <c r="H2873" s="109">
        <v>823.50800000000004</v>
      </c>
      <c r="I2873" s="109">
        <v>268.37799999999999</v>
      </c>
      <c r="J2873" s="110">
        <v>11.1272</v>
      </c>
      <c r="K2873" s="110">
        <v>0.37653062958011796</v>
      </c>
      <c r="L2873" s="111">
        <v>0.34819499999999998</v>
      </c>
      <c r="M2873" s="111">
        <v>1.1268976568987977E-2</v>
      </c>
      <c r="N2873" s="111">
        <v>0.997923</v>
      </c>
      <c r="O2873" s="112">
        <v>2.9134899999999999</v>
      </c>
      <c r="P2873" s="112">
        <v>9.8086966519716573E-2</v>
      </c>
      <c r="Q2873" s="113">
        <v>0.23189699999999999</v>
      </c>
      <c r="R2873" s="113">
        <v>4.6774477797860018E-3</v>
      </c>
      <c r="S2873" s="112">
        <v>-3.3773951957607261E-2</v>
      </c>
      <c r="T2873" s="114">
        <v>9.5240599999999995E-2</v>
      </c>
      <c r="U2873" s="114">
        <v>3.2474197088371557E-3</v>
      </c>
      <c r="V2873" s="115">
        <v>3065.1862487027156</v>
      </c>
      <c r="W2873" s="115">
        <v>32.246088022145159</v>
      </c>
      <c r="X2873" s="116">
        <v>1902.1942543424398</v>
      </c>
      <c r="Y2873" s="116">
        <v>64.040193767503624</v>
      </c>
      <c r="Z2873" s="116">
        <v>2520.5495701914829</v>
      </c>
      <c r="AA2873" s="116">
        <v>85.292267286657449</v>
      </c>
      <c r="AB2873" s="116">
        <v>3065.1862487027156</v>
      </c>
      <c r="AC2873" s="116">
        <v>32.246088022145159</v>
      </c>
      <c r="AD2873" s="132">
        <v>0.76010117698201973</v>
      </c>
      <c r="AF2873" s="118">
        <v>85.752300000000005</v>
      </c>
      <c r="AG2873" s="118">
        <v>3.73082</v>
      </c>
      <c r="AH2873" s="118">
        <v>0.60172599999999998</v>
      </c>
      <c r="AI2873" s="118">
        <v>4.8975699999999997E-2</v>
      </c>
      <c r="AJ2873" s="118">
        <v>15.853300000000001</v>
      </c>
      <c r="AK2873" s="118">
        <v>0.70122200000000001</v>
      </c>
      <c r="AL2873" s="118">
        <v>139852.5</v>
      </c>
      <c r="AM2873" s="118">
        <v>2627.3062499999996</v>
      </c>
      <c r="AN2873" s="118">
        <v>336773.75</v>
      </c>
      <c r="AO2873" s="118">
        <v>4821.0625</v>
      </c>
      <c r="AP2873" s="118">
        <v>1346143.75</v>
      </c>
      <c r="AQ2873" s="118">
        <v>19323.437500000004</v>
      </c>
      <c r="AR2873" s="118">
        <v>112.05125</v>
      </c>
      <c r="AS2873" s="118">
        <v>27.0910625</v>
      </c>
      <c r="AT2873" s="118">
        <v>-14.705375</v>
      </c>
      <c r="AU2873" s="118">
        <v>30.352187499999999</v>
      </c>
      <c r="AV2873" s="118">
        <f t="shared" si="88"/>
        <v>11661.53045396483</v>
      </c>
      <c r="AW2873" s="118">
        <f t="shared" si="89"/>
        <v>2824.4181626818904</v>
      </c>
    </row>
    <row r="2874" spans="1:49" x14ac:dyDescent="0.2">
      <c r="A2874" s="108" t="s">
        <v>2912</v>
      </c>
      <c r="B2874" s="131">
        <v>45750.50750417824</v>
      </c>
      <c r="C2874" s="108" t="s">
        <v>4338</v>
      </c>
      <c r="D2874" s="108">
        <v>80016.2</v>
      </c>
      <c r="E2874" s="108">
        <v>46263.3</v>
      </c>
      <c r="F2874" s="109">
        <v>10.151</v>
      </c>
      <c r="G2874" s="109">
        <v>102</v>
      </c>
      <c r="H2874" s="109">
        <v>147.88300000000001</v>
      </c>
      <c r="I2874" s="109">
        <v>61.881300000000003</v>
      </c>
      <c r="J2874" s="110">
        <v>23.084800000000001</v>
      </c>
      <c r="K2874" s="110">
        <v>0.5150192483898054</v>
      </c>
      <c r="L2874" s="111">
        <v>0.64462600000000003</v>
      </c>
      <c r="M2874" s="111">
        <v>1.424640538909377E-2</v>
      </c>
      <c r="N2874" s="111">
        <v>0.97955499999999995</v>
      </c>
      <c r="O2874" s="112">
        <v>1.55246</v>
      </c>
      <c r="P2874" s="112">
        <v>3.4451342775717757E-2</v>
      </c>
      <c r="Q2874" s="113">
        <v>0.25975599999999999</v>
      </c>
      <c r="R2874" s="113">
        <v>5.2182260075471047E-3</v>
      </c>
      <c r="S2874" s="112">
        <v>-4.6932220708962705E-2</v>
      </c>
      <c r="T2874" s="114">
        <v>0.17283699999999999</v>
      </c>
      <c r="U2874" s="114">
        <v>4.3863574258831209E-3</v>
      </c>
      <c r="V2874" s="115">
        <v>3245.2266867744274</v>
      </c>
      <c r="W2874" s="115">
        <v>31.651846379958208</v>
      </c>
      <c r="X2874" s="116">
        <v>3205.2656272346544</v>
      </c>
      <c r="Y2874" s="116">
        <v>71.129500799432549</v>
      </c>
      <c r="Z2874" s="116">
        <v>3229.4589369063028</v>
      </c>
      <c r="AA2874" s="116">
        <v>72.048859612871837</v>
      </c>
      <c r="AB2874" s="116">
        <v>3245.2266867744274</v>
      </c>
      <c r="AC2874" s="116">
        <v>31.651846379958208</v>
      </c>
      <c r="AD2874" s="132">
        <v>0.99277253689684575</v>
      </c>
      <c r="AF2874" s="118">
        <v>15.3879</v>
      </c>
      <c r="AG2874" s="118">
        <v>0.78033400000000008</v>
      </c>
      <c r="AH2874" s="118">
        <v>0.10073</v>
      </c>
      <c r="AI2874" s="118">
        <v>3.8836799999999998E-2</v>
      </c>
      <c r="AJ2874" s="118">
        <v>3.6597399999999998</v>
      </c>
      <c r="AK2874" s="118">
        <v>0.223776</v>
      </c>
      <c r="AL2874" s="118">
        <v>59415.562500000007</v>
      </c>
      <c r="AM2874" s="118">
        <v>3402.3562500000003</v>
      </c>
      <c r="AN2874" s="118">
        <v>128117.5</v>
      </c>
      <c r="AO2874" s="118">
        <v>5376.1374999999998</v>
      </c>
      <c r="AP2874" s="118">
        <v>455120</v>
      </c>
      <c r="AQ2874" s="118">
        <v>18929.4375</v>
      </c>
      <c r="AR2874" s="118">
        <v>26.1325</v>
      </c>
      <c r="AS2874" s="118">
        <v>30.234625000000001</v>
      </c>
      <c r="AT2874" s="118">
        <v>-16.770875</v>
      </c>
      <c r="AU2874" s="118">
        <v>29.767624999999999</v>
      </c>
      <c r="AV2874" s="118">
        <f t="shared" si="88"/>
        <v>15175.200571234522</v>
      </c>
      <c r="AW2874" s="118">
        <f t="shared" si="89"/>
        <v>17568.65496934007</v>
      </c>
    </row>
    <row r="2875" spans="1:49" x14ac:dyDescent="0.2">
      <c r="A2875" s="108" t="s">
        <v>2913</v>
      </c>
      <c r="B2875" s="131">
        <v>45750.507926377315</v>
      </c>
      <c r="C2875" s="108" t="s">
        <v>4339</v>
      </c>
      <c r="D2875" s="108">
        <v>80573</v>
      </c>
      <c r="E2875" s="108">
        <v>46189</v>
      </c>
      <c r="F2875" s="109">
        <v>10.122</v>
      </c>
      <c r="G2875" s="109">
        <v>101</v>
      </c>
      <c r="H2875" s="109">
        <v>288.22899999999998</v>
      </c>
      <c r="I2875" s="109">
        <v>80.181700000000006</v>
      </c>
      <c r="J2875" s="110">
        <v>7.1985900000000003</v>
      </c>
      <c r="K2875" s="110">
        <v>0.1558154485669826</v>
      </c>
      <c r="L2875" s="111">
        <v>0.329453</v>
      </c>
      <c r="M2875" s="111">
        <v>7.0871582234066149E-3</v>
      </c>
      <c r="N2875" s="111">
        <v>0.97004599999999996</v>
      </c>
      <c r="O2875" s="112">
        <v>3.0331000000000001</v>
      </c>
      <c r="P2875" s="112">
        <v>6.5613438166354315E-2</v>
      </c>
      <c r="Q2875" s="113">
        <v>0.15818599999999999</v>
      </c>
      <c r="R2875" s="113">
        <v>3.1789392885105561E-3</v>
      </c>
      <c r="S2875" s="112">
        <v>0.10201006992759036</v>
      </c>
      <c r="T2875" s="114">
        <v>0.120172</v>
      </c>
      <c r="U2875" s="114">
        <v>2.944623816585066E-3</v>
      </c>
      <c r="V2875" s="115">
        <v>2436.3627268468917</v>
      </c>
      <c r="W2875" s="115">
        <v>34.045100723119987</v>
      </c>
      <c r="X2875" s="116">
        <v>1836.9064444959154</v>
      </c>
      <c r="Y2875" s="116">
        <v>39.736819561936798</v>
      </c>
      <c r="Z2875" s="116">
        <v>2134.9724356526744</v>
      </c>
      <c r="AA2875" s="116">
        <v>46.212062048173998</v>
      </c>
      <c r="AB2875" s="116">
        <v>2436.3627268468917</v>
      </c>
      <c r="AC2875" s="116">
        <v>34.045100723119987</v>
      </c>
      <c r="AD2875" s="132">
        <v>0.85929227572937028</v>
      </c>
      <c r="AF2875" s="118">
        <v>29.9694</v>
      </c>
      <c r="AG2875" s="118">
        <v>0.52661400000000003</v>
      </c>
      <c r="AH2875" s="118">
        <v>0.213978</v>
      </c>
      <c r="AI2875" s="118">
        <v>4.4197E-2</v>
      </c>
      <c r="AJ2875" s="118">
        <v>4.7469900000000003</v>
      </c>
      <c r="AK2875" s="118">
        <v>8.42503E-2</v>
      </c>
      <c r="AL2875" s="118">
        <v>54260.625</v>
      </c>
      <c r="AM2875" s="118">
        <v>837.33749999999998</v>
      </c>
      <c r="AN2875" s="118">
        <v>78938.75</v>
      </c>
      <c r="AO2875" s="118">
        <v>1027.1187499999999</v>
      </c>
      <c r="AP2875" s="118">
        <v>459883.125</v>
      </c>
      <c r="AQ2875" s="118">
        <v>5801.1312500000004</v>
      </c>
      <c r="AR2875" s="118">
        <v>-10.3436875</v>
      </c>
      <c r="AS2875" s="118">
        <v>28.936124999999997</v>
      </c>
      <c r="AT2875" s="118">
        <v>-41.636999999999993</v>
      </c>
      <c r="AU2875" s="118">
        <v>32.079875000000001</v>
      </c>
      <c r="AV2875" s="118">
        <f t="shared" si="88"/>
        <v>-601854.76294242172</v>
      </c>
      <c r="AW2875" s="118">
        <f t="shared" si="89"/>
        <v>-1683685.9876273847</v>
      </c>
    </row>
    <row r="2876" spans="1:49" x14ac:dyDescent="0.2">
      <c r="A2876" s="108" t="s">
        <v>2914</v>
      </c>
      <c r="B2876" s="131">
        <v>45750.508343587964</v>
      </c>
      <c r="C2876" s="108" t="s">
        <v>4338</v>
      </c>
      <c r="D2876" s="108">
        <v>81071.3</v>
      </c>
      <c r="E2876" s="108">
        <v>46222.1</v>
      </c>
      <c r="F2876" s="109">
        <v>10.2331</v>
      </c>
      <c r="G2876" s="109">
        <v>103</v>
      </c>
      <c r="H2876" s="109">
        <v>324.625</v>
      </c>
      <c r="I2876" s="109">
        <v>61.516800000000003</v>
      </c>
      <c r="J2876" s="110">
        <v>23.893799999999999</v>
      </c>
      <c r="K2876" s="110">
        <v>0.53018648096778176</v>
      </c>
      <c r="L2876" s="111">
        <v>0.66134400000000004</v>
      </c>
      <c r="M2876" s="111">
        <v>1.4581259326080174E-2</v>
      </c>
      <c r="N2876" s="111">
        <v>0.983402</v>
      </c>
      <c r="O2876" s="112">
        <v>1.5132000000000001</v>
      </c>
      <c r="P2876" s="112">
        <v>3.3329457313913777E-2</v>
      </c>
      <c r="Q2876" s="113">
        <v>0.26180199999999998</v>
      </c>
      <c r="R2876" s="113">
        <v>5.2522792192533901E-3</v>
      </c>
      <c r="S2876" s="112">
        <v>-0.16305324624594567</v>
      </c>
      <c r="T2876" s="114">
        <v>0.174038</v>
      </c>
      <c r="U2876" s="114">
        <v>4.4747796403510195E-3</v>
      </c>
      <c r="V2876" s="115">
        <v>3257.582366767163</v>
      </c>
      <c r="W2876" s="115">
        <v>31.5788442309772</v>
      </c>
      <c r="X2876" s="116">
        <v>3270.4607753097034</v>
      </c>
      <c r="Y2876" s="116">
        <v>72.034551154846753</v>
      </c>
      <c r="Z2876" s="116">
        <v>3262.0438799354661</v>
      </c>
      <c r="AA2876" s="116">
        <v>72.382440861875224</v>
      </c>
      <c r="AB2876" s="116">
        <v>3257.582366767163</v>
      </c>
      <c r="AC2876" s="116">
        <v>31.5788442309772</v>
      </c>
      <c r="AD2876" s="132">
        <v>1.0025440344488845</v>
      </c>
      <c r="AF2876" s="118">
        <v>33.729299999999995</v>
      </c>
      <c r="AG2876" s="118">
        <v>1.0043800000000001</v>
      </c>
      <c r="AH2876" s="118">
        <v>0.242974</v>
      </c>
      <c r="AI2876" s="118">
        <v>4.1824800000000002E-2</v>
      </c>
      <c r="AJ2876" s="118">
        <v>3.6450300000000002</v>
      </c>
      <c r="AK2876" s="118">
        <v>7.0630599999999988E-2</v>
      </c>
      <c r="AL2876" s="118">
        <v>60237.5625</v>
      </c>
      <c r="AM2876" s="118">
        <v>581.06124999999997</v>
      </c>
      <c r="AN2876" s="118">
        <v>293406.25</v>
      </c>
      <c r="AO2876" s="118">
        <v>5976.1125000000002</v>
      </c>
      <c r="AP2876" s="118">
        <v>1033125</v>
      </c>
      <c r="AQ2876" s="118">
        <v>20636.25</v>
      </c>
      <c r="AR2876" s="118">
        <v>14.084000000000001</v>
      </c>
      <c r="AS2876" s="118">
        <v>26.581624999999999</v>
      </c>
      <c r="AT2876" s="118">
        <v>2.0359187500000004</v>
      </c>
      <c r="AU2876" s="118">
        <v>29.056562499999998</v>
      </c>
      <c r="AV2876" s="118">
        <f t="shared" si="88"/>
        <v>75878.100004774315</v>
      </c>
      <c r="AW2876" s="118">
        <f t="shared" si="89"/>
        <v>143217.56275061899</v>
      </c>
    </row>
    <row r="2877" spans="1:49" x14ac:dyDescent="0.2">
      <c r="A2877" s="108" t="s">
        <v>2915</v>
      </c>
      <c r="B2877" s="131">
        <v>45750.50875577546</v>
      </c>
      <c r="C2877" s="108" t="s">
        <v>4339</v>
      </c>
      <c r="D2877" s="108">
        <v>81474.8</v>
      </c>
      <c r="E2877" s="108">
        <v>46216.1</v>
      </c>
      <c r="F2877" s="109">
        <v>10.082000000000001</v>
      </c>
      <c r="G2877" s="109">
        <v>101</v>
      </c>
      <c r="H2877" s="109">
        <v>355.63499999999999</v>
      </c>
      <c r="I2877" s="109">
        <v>35.414999999999999</v>
      </c>
      <c r="J2877" s="110">
        <v>7.8879299999999999</v>
      </c>
      <c r="K2877" s="110">
        <v>0.16929666075918332</v>
      </c>
      <c r="L2877" s="111">
        <v>0.37290200000000001</v>
      </c>
      <c r="M2877" s="111">
        <v>7.9394185487099752E-3</v>
      </c>
      <c r="N2877" s="111">
        <v>0.97712699999999997</v>
      </c>
      <c r="O2877" s="112">
        <v>2.6789999999999998</v>
      </c>
      <c r="P2877" s="112">
        <v>5.6989314115542748E-2</v>
      </c>
      <c r="Q2877" s="113">
        <v>0.15334999999999999</v>
      </c>
      <c r="R2877" s="113">
        <v>3.0811476652911332E-3</v>
      </c>
      <c r="S2877" s="112">
        <v>-0.15880650954085695</v>
      </c>
      <c r="T2877" s="114">
        <v>0.107416</v>
      </c>
      <c r="U2877" s="114">
        <v>3.5325606456648412E-3</v>
      </c>
      <c r="V2877" s="115">
        <v>2383.621164901409</v>
      </c>
      <c r="W2877" s="115">
        <v>34.222822485681505</v>
      </c>
      <c r="X2877" s="116">
        <v>2044.7857248036466</v>
      </c>
      <c r="Y2877" s="116">
        <v>43.497923094368339</v>
      </c>
      <c r="Z2877" s="116">
        <v>2218.4134127552888</v>
      </c>
      <c r="AA2877" s="116">
        <v>47.613249986099561</v>
      </c>
      <c r="AB2877" s="116">
        <v>2383.621164901409</v>
      </c>
      <c r="AC2877" s="116">
        <v>34.222822485681505</v>
      </c>
      <c r="AD2877" s="132">
        <v>0.92099344166913566</v>
      </c>
      <c r="AF2877" s="118">
        <v>36.924799999999998</v>
      </c>
      <c r="AG2877" s="118">
        <v>0.67620099999999994</v>
      </c>
      <c r="AH2877" s="118">
        <v>0.263297</v>
      </c>
      <c r="AI2877" s="118">
        <v>4.1378300000000007E-2</v>
      </c>
      <c r="AJ2877" s="118">
        <v>2.0997599999999998</v>
      </c>
      <c r="AK2877" s="118">
        <v>5.8135600000000003E-2</v>
      </c>
      <c r="AL2877" s="118">
        <v>21208.375</v>
      </c>
      <c r="AM2877" s="118">
        <v>298.20999999999998</v>
      </c>
      <c r="AN2877" s="118">
        <v>106014.375</v>
      </c>
      <c r="AO2877" s="118">
        <v>1409.9812499999998</v>
      </c>
      <c r="AP2877" s="118">
        <v>637793.75</v>
      </c>
      <c r="AQ2877" s="118">
        <v>8086.3125</v>
      </c>
      <c r="AR2877" s="118">
        <v>31.135375</v>
      </c>
      <c r="AS2877" s="118">
        <v>28.794687499999998</v>
      </c>
      <c r="AT2877" s="118">
        <v>21.350562500000002</v>
      </c>
      <c r="AU2877" s="118">
        <v>28.904250000000001</v>
      </c>
      <c r="AV2877" s="118">
        <f t="shared" si="88"/>
        <v>24321.76153159776</v>
      </c>
      <c r="AW2877" s="118">
        <f t="shared" si="89"/>
        <v>22495.419794970236</v>
      </c>
    </row>
    <row r="2878" spans="1:49" x14ac:dyDescent="0.2">
      <c r="A2878" s="108" t="s">
        <v>2916</v>
      </c>
      <c r="B2878" s="131">
        <v>45750.509169467594</v>
      </c>
      <c r="C2878" s="108" t="s">
        <v>4339</v>
      </c>
      <c r="D2878" s="108">
        <v>82059.199999999997</v>
      </c>
      <c r="E2878" s="108">
        <v>46263.3</v>
      </c>
      <c r="F2878" s="109">
        <v>10.113</v>
      </c>
      <c r="G2878" s="109">
        <v>101</v>
      </c>
      <c r="H2878" s="109">
        <v>244.74299999999999</v>
      </c>
      <c r="I2878" s="109">
        <v>88.832999999999998</v>
      </c>
      <c r="J2878" s="110">
        <v>18.081900000000001</v>
      </c>
      <c r="K2878" s="110">
        <v>0.40840413424450056</v>
      </c>
      <c r="L2878" s="111">
        <v>0.56609699999999996</v>
      </c>
      <c r="M2878" s="111">
        <v>1.2256387011415721E-2</v>
      </c>
      <c r="N2878" s="111">
        <v>0.92563799999999996</v>
      </c>
      <c r="O2878" s="112">
        <v>1.76692</v>
      </c>
      <c r="P2878" s="112">
        <v>3.8160452284531431E-2</v>
      </c>
      <c r="Q2878" s="113">
        <v>0.23164100000000001</v>
      </c>
      <c r="R2878" s="113">
        <v>4.7459785701686437E-3</v>
      </c>
      <c r="S2878" s="112">
        <v>-0.33002747845565317</v>
      </c>
      <c r="T2878" s="114">
        <v>0.151223</v>
      </c>
      <c r="U2878" s="114">
        <v>3.4616147198236837E-3</v>
      </c>
      <c r="V2878" s="115">
        <v>3063.420293003494</v>
      </c>
      <c r="W2878" s="115">
        <v>32.759511351512778</v>
      </c>
      <c r="X2878" s="116">
        <v>2891.1965857949572</v>
      </c>
      <c r="Y2878" s="116">
        <v>62.441632534256584</v>
      </c>
      <c r="Z2878" s="116">
        <v>2993.3485625258813</v>
      </c>
      <c r="AA2878" s="116">
        <v>67.608820321448675</v>
      </c>
      <c r="AB2878" s="116">
        <v>3063.420293003494</v>
      </c>
      <c r="AC2878" s="116">
        <v>32.759511351512778</v>
      </c>
      <c r="AD2878" s="132">
        <v>0.96582404501030716</v>
      </c>
      <c r="AF2878" s="118">
        <v>25.3933</v>
      </c>
      <c r="AG2878" s="118">
        <v>0.764598</v>
      </c>
      <c r="AH2878" s="118">
        <v>0.19320500000000002</v>
      </c>
      <c r="AI2878" s="118">
        <v>4.0274500000000005E-2</v>
      </c>
      <c r="AJ2878" s="118">
        <v>5.2691499999999998</v>
      </c>
      <c r="AK2878" s="118">
        <v>0.13503000000000001</v>
      </c>
      <c r="AL2878" s="118">
        <v>75855</v>
      </c>
      <c r="AM2878" s="118">
        <v>2006.3625</v>
      </c>
      <c r="AN2878" s="118">
        <v>168232.5</v>
      </c>
      <c r="AO2878" s="118">
        <v>5353.4937500000005</v>
      </c>
      <c r="AP2878" s="118">
        <v>667456.25</v>
      </c>
      <c r="AQ2878" s="118">
        <v>18333.9375</v>
      </c>
      <c r="AR2878" s="118">
        <v>10.90025</v>
      </c>
      <c r="AS2878" s="118">
        <v>26.731125000000002</v>
      </c>
      <c r="AT2878" s="118">
        <v>0.62714375</v>
      </c>
      <c r="AU2878" s="118">
        <v>24.615249999999996</v>
      </c>
      <c r="AV2878" s="118">
        <f t="shared" si="88"/>
        <v>62054.545072469431</v>
      </c>
      <c r="AW2878" s="118">
        <f t="shared" si="89"/>
        <v>152188.42259736228</v>
      </c>
    </row>
    <row r="2879" spans="1:49" x14ac:dyDescent="0.2">
      <c r="A2879" s="108" t="s">
        <v>2917</v>
      </c>
      <c r="B2879" s="131">
        <v>45750.510463854167</v>
      </c>
      <c r="C2879" s="108" t="s">
        <v>4338</v>
      </c>
      <c r="D2879" s="108">
        <v>82463.7</v>
      </c>
      <c r="E2879" s="108">
        <v>46295.6</v>
      </c>
      <c r="F2879" s="109">
        <v>10.2171</v>
      </c>
      <c r="G2879" s="109">
        <v>102</v>
      </c>
      <c r="H2879" s="109">
        <v>641.99599999999998</v>
      </c>
      <c r="I2879" s="109">
        <v>357.92099999999999</v>
      </c>
      <c r="J2879" s="110">
        <v>19.053799999999999</v>
      </c>
      <c r="K2879" s="110">
        <v>0.42983792058984277</v>
      </c>
      <c r="L2879" s="111">
        <v>0.54579299999999997</v>
      </c>
      <c r="M2879" s="111">
        <v>1.2200923435400291E-2</v>
      </c>
      <c r="N2879" s="111">
        <v>0.99444100000000002</v>
      </c>
      <c r="O2879" s="112">
        <v>1.83155</v>
      </c>
      <c r="P2879" s="112">
        <v>4.0909055418574508E-2</v>
      </c>
      <c r="Q2879" s="113">
        <v>0.25268499999999999</v>
      </c>
      <c r="R2879" s="113">
        <v>5.0620081271962611E-3</v>
      </c>
      <c r="S2879" s="112">
        <v>-0.38189483708936262</v>
      </c>
      <c r="T2879" s="114">
        <v>0.147614</v>
      </c>
      <c r="U2879" s="114">
        <v>3.3599056061145529E-3</v>
      </c>
      <c r="V2879" s="115">
        <v>3201.6672663100599</v>
      </c>
      <c r="W2879" s="115">
        <v>31.672382101664503</v>
      </c>
      <c r="X2879" s="116">
        <v>2808.4555165790316</v>
      </c>
      <c r="Y2879" s="116">
        <v>62.72897948094942</v>
      </c>
      <c r="Z2879" s="116">
        <v>3042.5110568712362</v>
      </c>
      <c r="AA2879" s="116">
        <v>68.636525315534811</v>
      </c>
      <c r="AB2879" s="116">
        <v>3201.6672663100599</v>
      </c>
      <c r="AC2879" s="116">
        <v>31.672382101664503</v>
      </c>
      <c r="AD2879" s="132">
        <v>0.92219152137835081</v>
      </c>
      <c r="AF2879" s="118">
        <v>66.4696</v>
      </c>
      <c r="AG2879" s="118">
        <v>1.5082100000000001</v>
      </c>
      <c r="AH2879" s="118">
        <v>0.47942800000000002</v>
      </c>
      <c r="AI2879" s="118">
        <v>4.53654E-2</v>
      </c>
      <c r="AJ2879" s="118">
        <v>21.225300000000001</v>
      </c>
      <c r="AK2879" s="118">
        <v>0.41615100000000005</v>
      </c>
      <c r="AL2879" s="118">
        <v>298278.75</v>
      </c>
      <c r="AM2879" s="118">
        <v>3366.9625000000001</v>
      </c>
      <c r="AN2879" s="118">
        <v>461559.37500000006</v>
      </c>
      <c r="AO2879" s="118">
        <v>4289.55</v>
      </c>
      <c r="AP2879" s="118">
        <v>1686412.5</v>
      </c>
      <c r="AQ2879" s="118">
        <v>16712.8125</v>
      </c>
      <c r="AR2879" s="118">
        <v>31.5026875</v>
      </c>
      <c r="AS2879" s="118">
        <v>25.629874999999998</v>
      </c>
      <c r="AT2879" s="118">
        <v>-28.964187499999998</v>
      </c>
      <c r="AU2879" s="118">
        <v>28.937062500000003</v>
      </c>
      <c r="AV2879" s="118">
        <f t="shared" si="88"/>
        <v>44185.575330103129</v>
      </c>
      <c r="AW2879" s="118">
        <f t="shared" si="89"/>
        <v>35951.052972213307</v>
      </c>
    </row>
    <row r="2880" spans="1:49" x14ac:dyDescent="0.2">
      <c r="A2880" s="108" t="s">
        <v>2918</v>
      </c>
      <c r="B2880" s="131">
        <v>45750.510884930554</v>
      </c>
      <c r="C2880" s="108" t="s">
        <v>4338</v>
      </c>
      <c r="D2880" s="108">
        <v>82939.5</v>
      </c>
      <c r="E2880" s="108">
        <v>46317.9</v>
      </c>
      <c r="F2880" s="109">
        <v>10.1541</v>
      </c>
      <c r="G2880" s="109">
        <v>102</v>
      </c>
      <c r="H2880" s="109">
        <v>975.39099999999996</v>
      </c>
      <c r="I2880" s="109">
        <v>140.75800000000001</v>
      </c>
      <c r="J2880" s="110">
        <v>4.34016</v>
      </c>
      <c r="K2880" s="110">
        <v>0.11053324066198368</v>
      </c>
      <c r="L2880" s="111">
        <v>0.205707</v>
      </c>
      <c r="M2880" s="111">
        <v>5.0750447337929942E-3</v>
      </c>
      <c r="N2880" s="111">
        <v>0.99265499999999995</v>
      </c>
      <c r="O2880" s="112">
        <v>4.8677599999999996</v>
      </c>
      <c r="P2880" s="112">
        <v>0.1192463552949523</v>
      </c>
      <c r="Q2880" s="113">
        <v>0.153139</v>
      </c>
      <c r="R2880" s="113">
        <v>3.0848615586058312E-3</v>
      </c>
      <c r="S2880" s="112">
        <v>-0.62724794208777057</v>
      </c>
      <c r="T2880" s="114">
        <v>5.4172900000000003E-2</v>
      </c>
      <c r="U2880" s="114">
        <v>1.5994662640593583E-3</v>
      </c>
      <c r="V2880" s="115">
        <v>1090.8420221686379</v>
      </c>
      <c r="W2880" s="115">
        <v>27.521138595732133</v>
      </c>
      <c r="X2880" s="116">
        <v>1204.4421421441555</v>
      </c>
      <c r="Y2880" s="116">
        <v>29.505426646822237</v>
      </c>
      <c r="Z2880" s="116">
        <v>1700.1841769714877</v>
      </c>
      <c r="AA2880" s="116">
        <v>43.299525087297724</v>
      </c>
      <c r="AB2880" s="116">
        <v>2381.2756546424116</v>
      </c>
      <c r="AC2880" s="116">
        <v>34.319599660353333</v>
      </c>
      <c r="AD2880" s="132">
        <v>0.70892834937114679</v>
      </c>
      <c r="AF2880" s="118">
        <v>100.922</v>
      </c>
      <c r="AG2880" s="118">
        <v>1.66815</v>
      </c>
      <c r="AH2880" s="118">
        <v>0.70180199999999993</v>
      </c>
      <c r="AI2880" s="118">
        <v>4.5977699999999996E-2</v>
      </c>
      <c r="AJ2880" s="118">
        <v>8.3424199999999988</v>
      </c>
      <c r="AK2880" s="118">
        <v>0.10827299999999999</v>
      </c>
      <c r="AL2880" s="118">
        <v>43114</v>
      </c>
      <c r="AM2880" s="118">
        <v>814.77499999999998</v>
      </c>
      <c r="AN2880" s="118">
        <v>159273.125</v>
      </c>
      <c r="AO2880" s="118">
        <v>3965.9249999999993</v>
      </c>
      <c r="AP2880" s="118">
        <v>964850</v>
      </c>
      <c r="AQ2880" s="118">
        <v>22650.812500000004</v>
      </c>
      <c r="AR2880" s="118">
        <v>92.943749999999994</v>
      </c>
      <c r="AS2880" s="118">
        <v>27.289625000000001</v>
      </c>
      <c r="AT2880" s="118">
        <v>12.846125000000001</v>
      </c>
      <c r="AU2880" s="118">
        <v>31.883687500000004</v>
      </c>
      <c r="AV2880" s="118">
        <f t="shared" si="88"/>
        <v>10721.961945297713</v>
      </c>
      <c r="AW2880" s="118">
        <f t="shared" si="89"/>
        <v>3158.1692857047879</v>
      </c>
    </row>
    <row r="2881" spans="1:49" x14ac:dyDescent="0.2">
      <c r="A2881" s="108" t="s">
        <v>2919</v>
      </c>
      <c r="B2881" s="131">
        <v>45750.511302326391</v>
      </c>
      <c r="C2881" s="108" t="s">
        <v>4338</v>
      </c>
      <c r="D2881" s="108">
        <v>83507.199999999997</v>
      </c>
      <c r="E2881" s="108">
        <v>46328.6</v>
      </c>
      <c r="F2881" s="109">
        <v>10.1791</v>
      </c>
      <c r="G2881" s="109">
        <v>102</v>
      </c>
      <c r="H2881" s="109">
        <v>245.184</v>
      </c>
      <c r="I2881" s="109">
        <v>86.618399999999994</v>
      </c>
      <c r="J2881" s="110">
        <v>20.009</v>
      </c>
      <c r="K2881" s="110">
        <v>0.44440453713367961</v>
      </c>
      <c r="L2881" s="111">
        <v>0.56447999999999998</v>
      </c>
      <c r="M2881" s="111">
        <v>1.2466061088511478E-2</v>
      </c>
      <c r="N2881" s="111">
        <v>0.95804199999999995</v>
      </c>
      <c r="O2881" s="112">
        <v>1.7726599999999999</v>
      </c>
      <c r="P2881" s="112">
        <v>3.9286800827249856E-2</v>
      </c>
      <c r="Q2881" s="113">
        <v>0.25698500000000002</v>
      </c>
      <c r="R2881" s="113">
        <v>5.1830750627560856E-3</v>
      </c>
      <c r="S2881" s="112">
        <v>9.3860774406784211E-2</v>
      </c>
      <c r="T2881" s="114">
        <v>0.13999900000000001</v>
      </c>
      <c r="U2881" s="114">
        <v>3.5336607131981421E-3</v>
      </c>
      <c r="V2881" s="115">
        <v>3228.3172849825273</v>
      </c>
      <c r="W2881" s="115">
        <v>31.81995268686709</v>
      </c>
      <c r="X2881" s="116">
        <v>2883.6480573232434</v>
      </c>
      <c r="Y2881" s="116">
        <v>63.90921377136295</v>
      </c>
      <c r="Z2881" s="116">
        <v>3090.3729404803457</v>
      </c>
      <c r="AA2881" s="116">
        <v>68.637900753891572</v>
      </c>
      <c r="AB2881" s="116">
        <v>3228.3172849825273</v>
      </c>
      <c r="AC2881" s="116">
        <v>31.81995268686709</v>
      </c>
      <c r="AD2881" s="132">
        <v>0.93315321450115685</v>
      </c>
      <c r="AF2881" s="118">
        <v>25.352900000000002</v>
      </c>
      <c r="AG2881" s="118">
        <v>0.82348899999999992</v>
      </c>
      <c r="AH2881" s="118">
        <v>0.159883</v>
      </c>
      <c r="AI2881" s="118">
        <v>4.3336699999999999E-2</v>
      </c>
      <c r="AJ2881" s="118">
        <v>5.1298000000000004</v>
      </c>
      <c r="AK2881" s="118">
        <v>0.25399700000000003</v>
      </c>
      <c r="AL2881" s="118">
        <v>66251.25</v>
      </c>
      <c r="AM2881" s="118">
        <v>3661.6687499999998</v>
      </c>
      <c r="AN2881" s="118">
        <v>182533.75</v>
      </c>
      <c r="AO2881" s="118">
        <v>5683.4749999999995</v>
      </c>
      <c r="AP2881" s="118">
        <v>653693.75</v>
      </c>
      <c r="AQ2881" s="118">
        <v>18925.3125</v>
      </c>
      <c r="AR2881" s="118">
        <v>-16.249437499999999</v>
      </c>
      <c r="AS2881" s="118">
        <v>24.329812500000003</v>
      </c>
      <c r="AT2881" s="118">
        <v>-1.0944812499999999</v>
      </c>
      <c r="AU2881" s="118">
        <v>32.120937499999997</v>
      </c>
      <c r="AV2881" s="118">
        <f t="shared" si="88"/>
        <v>-40861.921817689581</v>
      </c>
      <c r="AW2881" s="118">
        <f t="shared" si="89"/>
        <v>-61192.809260188398</v>
      </c>
    </row>
    <row r="2882" spans="1:49" x14ac:dyDescent="0.2">
      <c r="A2882" s="108" t="s">
        <v>2920</v>
      </c>
      <c r="B2882" s="131">
        <v>45750.511721932868</v>
      </c>
      <c r="C2882" s="108" t="s">
        <v>4338</v>
      </c>
      <c r="D2882" s="108">
        <v>83941.9</v>
      </c>
      <c r="E2882" s="108">
        <v>46384.5</v>
      </c>
      <c r="F2882" s="109">
        <v>10.248100000000001</v>
      </c>
      <c r="G2882" s="109">
        <v>103</v>
      </c>
      <c r="H2882" s="109">
        <v>1297.8599999999999</v>
      </c>
      <c r="I2882" s="109">
        <v>424.72899999999998</v>
      </c>
      <c r="J2882" s="110">
        <v>5.5149800000000004</v>
      </c>
      <c r="K2882" s="110">
        <v>0.11779333688732144</v>
      </c>
      <c r="L2882" s="111">
        <v>0.18166599999999999</v>
      </c>
      <c r="M2882" s="111">
        <v>3.8809302163270087E-3</v>
      </c>
      <c r="N2882" s="111">
        <v>0.98096799999999995</v>
      </c>
      <c r="O2882" s="112">
        <v>5.4950999999999999</v>
      </c>
      <c r="P2882" s="112">
        <v>0.11707451894652397</v>
      </c>
      <c r="Q2882" s="113">
        <v>0.219971</v>
      </c>
      <c r="R2882" s="113">
        <v>4.4084384489659154E-3</v>
      </c>
      <c r="S2882" s="112">
        <v>-3.4152554377419347E-2</v>
      </c>
      <c r="T2882" s="114">
        <v>5.0507400000000001E-2</v>
      </c>
      <c r="U2882" s="114">
        <v>1.0706548890693024E-3</v>
      </c>
      <c r="V2882" s="115">
        <v>877.03979517907226</v>
      </c>
      <c r="W2882" s="115">
        <v>23.630901101086227</v>
      </c>
      <c r="X2882" s="116">
        <v>1077.7841122366433</v>
      </c>
      <c r="Y2882" s="116">
        <v>22.962467738223403</v>
      </c>
      <c r="Z2882" s="116">
        <v>1903.2340861311598</v>
      </c>
      <c r="AA2882" s="116">
        <v>40.650790008863318</v>
      </c>
      <c r="AB2882" s="116">
        <v>2980.4788191283478</v>
      </c>
      <c r="AC2882" s="116">
        <v>32.269110395402173</v>
      </c>
      <c r="AD2882" s="132">
        <v>0.56547936094533413</v>
      </c>
      <c r="AF2882" s="118">
        <v>134.11799999999999</v>
      </c>
      <c r="AG2882" s="118">
        <v>2.3445800000000001</v>
      </c>
      <c r="AH2882" s="118">
        <v>0.97399400000000003</v>
      </c>
      <c r="AI2882" s="118">
        <v>3.9169700000000002E-2</v>
      </c>
      <c r="AJ2882" s="118">
        <v>25.128700000000002</v>
      </c>
      <c r="AK2882" s="118">
        <v>0.196656</v>
      </c>
      <c r="AL2882" s="118">
        <v>120431.875</v>
      </c>
      <c r="AM2882" s="118">
        <v>916.36249999999995</v>
      </c>
      <c r="AN2882" s="118">
        <v>271181.87499999994</v>
      </c>
      <c r="AO2882" s="118">
        <v>2588.9875000000002</v>
      </c>
      <c r="AP2882" s="118">
        <v>1134731.25</v>
      </c>
      <c r="AQ2882" s="118">
        <v>10856.625</v>
      </c>
      <c r="AR2882" s="118">
        <v>117.03375</v>
      </c>
      <c r="AS2882" s="118">
        <v>24.866312499999999</v>
      </c>
      <c r="AT2882" s="118">
        <v>-41.790999999999997</v>
      </c>
      <c r="AU2882" s="118">
        <v>32.382375000000003</v>
      </c>
      <c r="AV2882" s="118">
        <f t="shared" si="88"/>
        <v>8959.6712875957164</v>
      </c>
      <c r="AW2882" s="118">
        <f t="shared" si="89"/>
        <v>1905.60202610533</v>
      </c>
    </row>
    <row r="2883" spans="1:49" x14ac:dyDescent="0.2">
      <c r="A2883" s="108" t="s">
        <v>2921</v>
      </c>
      <c r="B2883" s="131">
        <v>45750.512136527781</v>
      </c>
      <c r="C2883" s="108" t="s">
        <v>4338</v>
      </c>
      <c r="D2883" s="108">
        <v>84537.9</v>
      </c>
      <c r="E2883" s="108">
        <v>46434.400000000001</v>
      </c>
      <c r="F2883" s="109">
        <v>10.2271</v>
      </c>
      <c r="G2883" s="109">
        <v>103</v>
      </c>
      <c r="H2883" s="109">
        <v>1749.01</v>
      </c>
      <c r="I2883" s="109">
        <v>372.56900000000002</v>
      </c>
      <c r="J2883" s="110">
        <v>4.0071300000000001</v>
      </c>
      <c r="K2883" s="110">
        <v>0.1570969128396863</v>
      </c>
      <c r="L2883" s="111">
        <v>0.14272499999999999</v>
      </c>
      <c r="M2883" s="111">
        <v>4.5333170799757658E-3</v>
      </c>
      <c r="N2883" s="111">
        <v>0.98772700000000002</v>
      </c>
      <c r="O2883" s="112">
        <v>6.9913299999999996</v>
      </c>
      <c r="P2883" s="112">
        <v>0.22389014768756571</v>
      </c>
      <c r="Q2883" s="113">
        <v>0.202047</v>
      </c>
      <c r="R2883" s="113">
        <v>4.4410053471708412E-3</v>
      </c>
      <c r="S2883" s="112">
        <v>-0.93919311947729334</v>
      </c>
      <c r="T2883" s="114">
        <v>4.5972600000000002E-2</v>
      </c>
      <c r="U2883" s="114">
        <v>1.4768091038465331E-3</v>
      </c>
      <c r="V2883" s="115">
        <v>714.02540656333326</v>
      </c>
      <c r="W2883" s="115">
        <v>24.866449315032156</v>
      </c>
      <c r="X2883" s="116">
        <v>861.79786646222419</v>
      </c>
      <c r="Y2883" s="116">
        <v>27.598189700537155</v>
      </c>
      <c r="Z2883" s="116">
        <v>1630.7158222198245</v>
      </c>
      <c r="AA2883" s="116">
        <v>63.931148075945906</v>
      </c>
      <c r="AB2883" s="116">
        <v>2842.8035300011197</v>
      </c>
      <c r="AC2883" s="116">
        <v>35.820069976934953</v>
      </c>
      <c r="AD2883" s="132">
        <v>0.52581970098320807</v>
      </c>
      <c r="AF2883" s="118">
        <v>180.62900000000002</v>
      </c>
      <c r="AG2883" s="118">
        <v>5.3023699999999998</v>
      </c>
      <c r="AH2883" s="118">
        <v>1.2757700000000001</v>
      </c>
      <c r="AI2883" s="118">
        <v>6.3048300000000002E-2</v>
      </c>
      <c r="AJ2883" s="118">
        <v>22.017499999999998</v>
      </c>
      <c r="AK2883" s="118">
        <v>0.64192899999999997</v>
      </c>
      <c r="AL2883" s="118">
        <v>95007.5</v>
      </c>
      <c r="AM2883" s="118">
        <v>2125.4312500000001</v>
      </c>
      <c r="AN2883" s="118">
        <v>256144.37499999997</v>
      </c>
      <c r="AO2883" s="118">
        <v>4640.9250000000002</v>
      </c>
      <c r="AP2883" s="118">
        <v>1157618.75</v>
      </c>
      <c r="AQ2883" s="118">
        <v>23419.6875</v>
      </c>
      <c r="AR2883" s="118">
        <v>502.85062499999998</v>
      </c>
      <c r="AS2883" s="118">
        <v>52.392187499999999</v>
      </c>
      <c r="AT2883" s="118">
        <v>16.958374999999997</v>
      </c>
      <c r="AU2883" s="118">
        <v>27.880062500000001</v>
      </c>
      <c r="AV2883" s="118">
        <f t="shared" ref="AV2883:AV2946" si="90">AP2883/(AR2883-AT2883*6.87/29.86*$AV$1)</f>
        <v>2320.1146161591678</v>
      </c>
      <c r="AW2883" s="118">
        <f t="shared" ref="AW2883:AW2946" si="91">SQRT((AS2883/AR2883)^2+(AQ2883/AP2883)^2)*AV2883</f>
        <v>246.24845563724566</v>
      </c>
    </row>
    <row r="2884" spans="1:49" x14ac:dyDescent="0.2">
      <c r="A2884" s="108" t="s">
        <v>2922</v>
      </c>
      <c r="B2884" s="131">
        <v>45750.512552071756</v>
      </c>
      <c r="C2884" s="108" t="s">
        <v>4338</v>
      </c>
      <c r="D2884" s="108">
        <v>84456.7</v>
      </c>
      <c r="E2884" s="108">
        <v>46823.4</v>
      </c>
      <c r="F2884" s="109">
        <v>10.116</v>
      </c>
      <c r="G2884" s="109">
        <v>102</v>
      </c>
      <c r="H2884" s="109">
        <v>1109</v>
      </c>
      <c r="I2884" s="109">
        <v>463.15600000000001</v>
      </c>
      <c r="J2884" s="110">
        <v>10.324</v>
      </c>
      <c r="K2884" s="110">
        <v>0.27837586252403423</v>
      </c>
      <c r="L2884" s="111">
        <v>0.31265999999999999</v>
      </c>
      <c r="M2884" s="111">
        <v>8.4956557240097718E-3</v>
      </c>
      <c r="N2884" s="111">
        <v>0.99799800000000005</v>
      </c>
      <c r="O2884" s="112">
        <v>3.2172399999999999</v>
      </c>
      <c r="P2884" s="112">
        <v>8.6829717331567996E-2</v>
      </c>
      <c r="Q2884" s="113">
        <v>0.24004500000000001</v>
      </c>
      <c r="R2884" s="113">
        <v>4.8092287470441666E-3</v>
      </c>
      <c r="S2884" s="112">
        <v>6.4006249632730647E-2</v>
      </c>
      <c r="T2884" s="114">
        <v>7.9794699999999996E-2</v>
      </c>
      <c r="U2884" s="114">
        <v>2.2438817534879149E-3</v>
      </c>
      <c r="V2884" s="115">
        <v>3120.2681238529794</v>
      </c>
      <c r="W2884" s="115">
        <v>31.883979779983438</v>
      </c>
      <c r="X2884" s="116">
        <v>1744.7673585806047</v>
      </c>
      <c r="Y2884" s="116">
        <v>47.089323940675996</v>
      </c>
      <c r="Z2884" s="116">
        <v>2460.5648884592579</v>
      </c>
      <c r="AA2884" s="116">
        <v>66.346558806780322</v>
      </c>
      <c r="AB2884" s="116">
        <v>3120.2681238529794</v>
      </c>
      <c r="AC2884" s="116">
        <v>31.883979779983438</v>
      </c>
      <c r="AD2884" s="132">
        <v>0.71168816350469755</v>
      </c>
      <c r="AF2884" s="118">
        <v>114.461</v>
      </c>
      <c r="AG2884" s="118">
        <v>3.9866199999999998</v>
      </c>
      <c r="AH2884" s="118">
        <v>0.82588500000000009</v>
      </c>
      <c r="AI2884" s="118">
        <v>4.7857400000000001E-2</v>
      </c>
      <c r="AJ2884" s="118">
        <v>27.334500000000002</v>
      </c>
      <c r="AK2884" s="118">
        <v>0.83462399999999992</v>
      </c>
      <c r="AL2884" s="118">
        <v>203700.625</v>
      </c>
      <c r="AM2884" s="118">
        <v>2539.3312500000002</v>
      </c>
      <c r="AN2884" s="118">
        <v>424764.375</v>
      </c>
      <c r="AO2884" s="118">
        <v>5282.6875</v>
      </c>
      <c r="AP2884" s="118">
        <v>1635531.25</v>
      </c>
      <c r="AQ2884" s="118">
        <v>21502.8125</v>
      </c>
      <c r="AR2884" s="118">
        <v>36.100250000000003</v>
      </c>
      <c r="AS2884" s="118">
        <v>30.793562499999997</v>
      </c>
      <c r="AT2884" s="118">
        <v>-41.820250000000001</v>
      </c>
      <c r="AU2884" s="118">
        <v>29.0428125</v>
      </c>
      <c r="AV2884" s="118">
        <f t="shared" si="90"/>
        <v>35771.218544967465</v>
      </c>
      <c r="AW2884" s="118">
        <f t="shared" si="91"/>
        <v>30516.522327424664</v>
      </c>
    </row>
    <row r="2885" spans="1:49" x14ac:dyDescent="0.2">
      <c r="A2885" s="108" t="s">
        <v>2923</v>
      </c>
      <c r="B2885" s="131">
        <v>45750.512967222225</v>
      </c>
      <c r="C2885" s="108" t="s">
        <v>4340</v>
      </c>
      <c r="D2885" s="108">
        <v>83861.7</v>
      </c>
      <c r="E2885" s="108">
        <v>46794.1</v>
      </c>
      <c r="F2885" s="109">
        <v>10.3781</v>
      </c>
      <c r="G2885" s="109">
        <v>104</v>
      </c>
      <c r="H2885" s="109">
        <v>372.18700000000001</v>
      </c>
      <c r="I2885" s="109">
        <v>51.192999999999998</v>
      </c>
      <c r="J2885" s="110">
        <v>9.7928499999999996</v>
      </c>
      <c r="K2885" s="110">
        <v>0.21005585357778059</v>
      </c>
      <c r="L2885" s="111">
        <v>0.44449</v>
      </c>
      <c r="M2885" s="111">
        <v>9.4806123605809343E-3</v>
      </c>
      <c r="N2885" s="111">
        <v>0.97346100000000002</v>
      </c>
      <c r="O2885" s="112">
        <v>2.24743</v>
      </c>
      <c r="P2885" s="112">
        <v>4.7965696487906856E-2</v>
      </c>
      <c r="Q2885" s="113">
        <v>0.159359</v>
      </c>
      <c r="R2885" s="113">
        <v>3.2022028239774257E-3</v>
      </c>
      <c r="S2885" s="112">
        <v>-2.8258348810980688E-2</v>
      </c>
      <c r="T2885" s="114">
        <v>0.119576</v>
      </c>
      <c r="U2885" s="114">
        <v>3.1754589580090622E-3</v>
      </c>
      <c r="V2885" s="115">
        <v>2448.8707726143234</v>
      </c>
      <c r="W2885" s="115">
        <v>33.998654874596347</v>
      </c>
      <c r="X2885" s="116">
        <v>2372.7740411076711</v>
      </c>
      <c r="Y2885" s="116">
        <v>50.640847319006504</v>
      </c>
      <c r="Z2885" s="116">
        <v>2413.5423012278025</v>
      </c>
      <c r="AA2885" s="116">
        <v>51.770290388445339</v>
      </c>
      <c r="AB2885" s="116">
        <v>2448.8707726143234</v>
      </c>
      <c r="AC2885" s="116">
        <v>33.998654874596347</v>
      </c>
      <c r="AD2885" s="132">
        <v>0.98146585322380897</v>
      </c>
      <c r="AF2885" s="118">
        <v>38.390500000000003</v>
      </c>
      <c r="AG2885" s="118">
        <v>1.0532699999999999</v>
      </c>
      <c r="AH2885" s="118">
        <v>0.27394700000000005</v>
      </c>
      <c r="AI2885" s="118">
        <v>4.4454399999999998E-2</v>
      </c>
      <c r="AJ2885" s="118">
        <v>3.0168200000000001</v>
      </c>
      <c r="AK2885" s="118">
        <v>8.1939800000000007E-2</v>
      </c>
      <c r="AL2885" s="118">
        <v>34206.25</v>
      </c>
      <c r="AM2885" s="118">
        <v>684.07500000000005</v>
      </c>
      <c r="AN2885" s="118">
        <v>137221.25</v>
      </c>
      <c r="AO2885" s="118">
        <v>2603.7937500000003</v>
      </c>
      <c r="AP2885" s="118">
        <v>793768.75</v>
      </c>
      <c r="AQ2885" s="118">
        <v>15614.625</v>
      </c>
      <c r="AR2885" s="118">
        <v>-4.8673312500000003</v>
      </c>
      <c r="AS2885" s="118">
        <v>27.921250000000001</v>
      </c>
      <c r="AT2885" s="118">
        <v>46.655249999999995</v>
      </c>
      <c r="AU2885" s="118">
        <v>25.278000000000002</v>
      </c>
      <c r="AV2885" s="118">
        <f t="shared" si="90"/>
        <v>-50877.797782022826</v>
      </c>
      <c r="AW2885" s="118">
        <f t="shared" si="91"/>
        <v>-291860.15722100576</v>
      </c>
    </row>
    <row r="2886" spans="1:49" x14ac:dyDescent="0.2">
      <c r="A2886" s="108" t="s">
        <v>2924</v>
      </c>
      <c r="B2886" s="131">
        <v>45750.513387962965</v>
      </c>
      <c r="C2886" s="108" t="s">
        <v>4338</v>
      </c>
      <c r="D2886" s="108">
        <v>83403.199999999997</v>
      </c>
      <c r="E2886" s="108">
        <v>46688.4</v>
      </c>
      <c r="F2886" s="109">
        <v>10.2881</v>
      </c>
      <c r="G2886" s="109">
        <v>103</v>
      </c>
      <c r="H2886" s="109">
        <v>455.73200000000003</v>
      </c>
      <c r="I2886" s="109">
        <v>87.853800000000007</v>
      </c>
      <c r="J2886" s="110">
        <v>9.4141200000000005</v>
      </c>
      <c r="K2886" s="110">
        <v>0.20689548810587921</v>
      </c>
      <c r="L2886" s="111">
        <v>0.42888199999999999</v>
      </c>
      <c r="M2886" s="111">
        <v>9.3903514427948875E-3</v>
      </c>
      <c r="N2886" s="111">
        <v>0.98752700000000004</v>
      </c>
      <c r="O2886" s="112">
        <v>2.3326600000000002</v>
      </c>
      <c r="P2886" s="112">
        <v>5.1290734679862018E-2</v>
      </c>
      <c r="Q2886" s="113">
        <v>0.159303</v>
      </c>
      <c r="R2886" s="113">
        <v>3.1953297711278567E-3</v>
      </c>
      <c r="S2886" s="112">
        <v>0.10079680738824134</v>
      </c>
      <c r="T2886" s="114">
        <v>0.119975</v>
      </c>
      <c r="U2886" s="114">
        <v>2.7967726075603643E-3</v>
      </c>
      <c r="V2886" s="115">
        <v>2448.2760830512125</v>
      </c>
      <c r="W2886" s="115">
        <v>33.939650963199362</v>
      </c>
      <c r="X2886" s="116">
        <v>2299.8326292170987</v>
      </c>
      <c r="Y2886" s="116">
        <v>50.568923543621302</v>
      </c>
      <c r="Z2886" s="116">
        <v>2378.9935310784585</v>
      </c>
      <c r="AA2886" s="116">
        <v>52.283487762340691</v>
      </c>
      <c r="AB2886" s="116">
        <v>2448.2760830512125</v>
      </c>
      <c r="AC2886" s="116">
        <v>33.939650963199362</v>
      </c>
      <c r="AD2886" s="132">
        <v>0.96699243137922219</v>
      </c>
      <c r="AF2886" s="118">
        <v>46.9788</v>
      </c>
      <c r="AG2886" s="118">
        <v>1.53105</v>
      </c>
      <c r="AH2886" s="118">
        <v>0.347188</v>
      </c>
      <c r="AI2886" s="118">
        <v>4.1847000000000002E-2</v>
      </c>
      <c r="AJ2886" s="118">
        <v>5.1686899999999998</v>
      </c>
      <c r="AK2886" s="118">
        <v>6.4458600000000005E-2</v>
      </c>
      <c r="AL2886" s="118">
        <v>58928.937499999993</v>
      </c>
      <c r="AM2886" s="118">
        <v>802.01875000000007</v>
      </c>
      <c r="AN2886" s="118">
        <v>160840.62500000003</v>
      </c>
      <c r="AO2886" s="118">
        <v>3092.09375</v>
      </c>
      <c r="AP2886" s="118">
        <v>930587.5</v>
      </c>
      <c r="AQ2886" s="118">
        <v>18005.5</v>
      </c>
      <c r="AR2886" s="118">
        <v>25.211562499999999</v>
      </c>
      <c r="AS2886" s="118">
        <v>23.920874999999999</v>
      </c>
      <c r="AT2886" s="118">
        <v>24.003687499999998</v>
      </c>
      <c r="AU2886" s="118">
        <v>29.619812500000002</v>
      </c>
      <c r="AV2886" s="118">
        <f t="shared" si="90"/>
        <v>47264.465402059803</v>
      </c>
      <c r="AW2886" s="118">
        <f t="shared" si="91"/>
        <v>44854.119154137297</v>
      </c>
    </row>
    <row r="2887" spans="1:49" x14ac:dyDescent="0.2">
      <c r="A2887" s="108" t="s">
        <v>2925</v>
      </c>
      <c r="B2887" s="131">
        <v>45750.513807939817</v>
      </c>
      <c r="C2887" s="108" t="s">
        <v>4339</v>
      </c>
      <c r="D2887" s="108">
        <v>82940.899999999994</v>
      </c>
      <c r="E2887" s="108">
        <v>46765.8</v>
      </c>
      <c r="F2887" s="109">
        <v>10.086</v>
      </c>
      <c r="G2887" s="109">
        <v>100</v>
      </c>
      <c r="H2887" s="109">
        <v>352.94</v>
      </c>
      <c r="I2887" s="109">
        <v>66.4024</v>
      </c>
      <c r="J2887" s="110">
        <v>8.6544299999999996</v>
      </c>
      <c r="K2887" s="110">
        <v>0.18829469110413069</v>
      </c>
      <c r="L2887" s="111">
        <v>0.398841</v>
      </c>
      <c r="M2887" s="111">
        <v>8.5731664050571199E-3</v>
      </c>
      <c r="N2887" s="111">
        <v>0.97286099999999998</v>
      </c>
      <c r="O2887" s="112">
        <v>2.5018400000000001</v>
      </c>
      <c r="P2887" s="112">
        <v>5.3539100472925392E-2</v>
      </c>
      <c r="Q2887" s="113">
        <v>0.157134</v>
      </c>
      <c r="R2887" s="113">
        <v>3.1572170455996529E-3</v>
      </c>
      <c r="S2887" s="112">
        <v>-0.39913641481305429</v>
      </c>
      <c r="T2887" s="114">
        <v>0.120188</v>
      </c>
      <c r="U2887" s="114">
        <v>2.9776638073664395E-3</v>
      </c>
      <c r="V2887" s="115">
        <v>2425.0521146863362</v>
      </c>
      <c r="W2887" s="115">
        <v>34.07805048525082</v>
      </c>
      <c r="X2887" s="116">
        <v>2167.6846638695361</v>
      </c>
      <c r="Y2887" s="116">
        <v>46.388213080185224</v>
      </c>
      <c r="Z2887" s="116">
        <v>2302.4603747343363</v>
      </c>
      <c r="AA2887" s="116">
        <v>50.094698904503574</v>
      </c>
      <c r="AB2887" s="116">
        <v>2425.0521146863362</v>
      </c>
      <c r="AC2887" s="116">
        <v>34.07805048525082</v>
      </c>
      <c r="AD2887" s="132">
        <v>0.93980089713919956</v>
      </c>
      <c r="AF2887" s="118">
        <v>36.359900000000003</v>
      </c>
      <c r="AG2887" s="118">
        <v>1.20764</v>
      </c>
      <c r="AH2887" s="118">
        <v>0.250417</v>
      </c>
      <c r="AI2887" s="118">
        <v>4.3542499999999998E-2</v>
      </c>
      <c r="AJ2887" s="118">
        <v>3.8998599999999999</v>
      </c>
      <c r="AK2887" s="118">
        <v>7.9578400000000007E-2</v>
      </c>
      <c r="AL2887" s="118">
        <v>44085.875</v>
      </c>
      <c r="AM2887" s="118">
        <v>631.73125000000005</v>
      </c>
      <c r="AN2887" s="118">
        <v>114860.62500000001</v>
      </c>
      <c r="AO2887" s="118">
        <v>3357.3687500000005</v>
      </c>
      <c r="AP2887" s="118">
        <v>672525</v>
      </c>
      <c r="AQ2887" s="118">
        <v>19236.75</v>
      </c>
      <c r="AR2887" s="118">
        <v>-12.5130625</v>
      </c>
      <c r="AS2887" s="118">
        <v>26.167312500000001</v>
      </c>
      <c r="AT2887" s="118">
        <v>-6.4288125000000002E-2</v>
      </c>
      <c r="AU2887" s="118">
        <v>26.605812500000003</v>
      </c>
      <c r="AV2887" s="118">
        <f t="shared" si="90"/>
        <v>-53809.440792358895</v>
      </c>
      <c r="AW2887" s="118">
        <f t="shared" si="91"/>
        <v>-112536.81214301543</v>
      </c>
    </row>
    <row r="2888" spans="1:49" x14ac:dyDescent="0.2">
      <c r="A2888" s="108" t="s">
        <v>2926</v>
      </c>
      <c r="B2888" s="131">
        <v>45750.514226250001</v>
      </c>
      <c r="C2888" s="108" t="s">
        <v>4338</v>
      </c>
      <c r="D2888" s="108">
        <v>82429.8</v>
      </c>
      <c r="E2888" s="108">
        <v>46755.9</v>
      </c>
      <c r="F2888" s="109">
        <v>10.274100000000001</v>
      </c>
      <c r="G2888" s="109">
        <v>103</v>
      </c>
      <c r="H2888" s="109">
        <v>261.74900000000002</v>
      </c>
      <c r="I2888" s="109">
        <v>81.8018</v>
      </c>
      <c r="J2888" s="110">
        <v>8.9563199999999998</v>
      </c>
      <c r="K2888" s="110">
        <v>0.20244887767769917</v>
      </c>
      <c r="L2888" s="111">
        <v>0.40775699999999998</v>
      </c>
      <c r="M2888" s="111">
        <v>9.1706173488866061E-3</v>
      </c>
      <c r="N2888" s="111">
        <v>0.978545</v>
      </c>
      <c r="O2888" s="112">
        <v>2.4487700000000001</v>
      </c>
      <c r="P2888" s="112">
        <v>5.4908740052563583E-2</v>
      </c>
      <c r="Q2888" s="113">
        <v>0.15900600000000001</v>
      </c>
      <c r="R2888" s="113">
        <v>3.1970745701031126E-3</v>
      </c>
      <c r="S2888" s="112">
        <v>-9.2411172389710736E-2</v>
      </c>
      <c r="T2888" s="114">
        <v>0.123182</v>
      </c>
      <c r="U2888" s="114">
        <v>2.8969591605164202E-3</v>
      </c>
      <c r="V2888" s="115">
        <v>2445.1180058397354</v>
      </c>
      <c r="W2888" s="115">
        <v>34.03249752011201</v>
      </c>
      <c r="X2888" s="116">
        <v>2207.4571349526482</v>
      </c>
      <c r="Y2888" s="116">
        <v>49.497784602184659</v>
      </c>
      <c r="Z2888" s="116">
        <v>2332.8077674613342</v>
      </c>
      <c r="AA2888" s="116">
        <v>52.730844181579727</v>
      </c>
      <c r="AB2888" s="116">
        <v>2445.1180058397354</v>
      </c>
      <c r="AC2888" s="116">
        <v>34.03249752011201</v>
      </c>
      <c r="AD2888" s="132">
        <v>0.94476149314088775</v>
      </c>
      <c r="AF2888" s="118">
        <v>26.9483</v>
      </c>
      <c r="AG2888" s="118">
        <v>0.683693</v>
      </c>
      <c r="AH2888" s="118">
        <v>0.17550199999999999</v>
      </c>
      <c r="AI2888" s="118">
        <v>4.1144E-2</v>
      </c>
      <c r="AJ2888" s="118">
        <v>4.7953400000000004</v>
      </c>
      <c r="AK2888" s="118">
        <v>9.13606E-2</v>
      </c>
      <c r="AL2888" s="118">
        <v>55530.625</v>
      </c>
      <c r="AM2888" s="118">
        <v>696.8</v>
      </c>
      <c r="AN2888" s="118">
        <v>87724.375</v>
      </c>
      <c r="AO2888" s="118">
        <v>1022.925</v>
      </c>
      <c r="AP2888" s="118">
        <v>508816.25</v>
      </c>
      <c r="AQ2888" s="118">
        <v>6144.15</v>
      </c>
      <c r="AR2888" s="118">
        <v>21.689562499999997</v>
      </c>
      <c r="AS2888" s="118">
        <v>26.485749999999999</v>
      </c>
      <c r="AT2888" s="118">
        <v>-61.212062499999988</v>
      </c>
      <c r="AU2888" s="118">
        <v>26.121437500000003</v>
      </c>
      <c r="AV2888" s="118">
        <f t="shared" si="90"/>
        <v>14223.532523435842</v>
      </c>
      <c r="AW2888" s="118">
        <f t="shared" si="91"/>
        <v>17369.614771367309</v>
      </c>
    </row>
    <row r="2889" spans="1:49" x14ac:dyDescent="0.2">
      <c r="A2889" s="108" t="s">
        <v>2927</v>
      </c>
      <c r="B2889" s="131">
        <v>45750.514642523151</v>
      </c>
      <c r="C2889" s="108" t="s">
        <v>4339</v>
      </c>
      <c r="D2889" s="108">
        <v>82061.399999999994</v>
      </c>
      <c r="E2889" s="108">
        <v>46680.5</v>
      </c>
      <c r="F2889" s="109">
        <v>10.1831</v>
      </c>
      <c r="G2889" s="109">
        <v>101</v>
      </c>
      <c r="H2889" s="109">
        <v>452.49</v>
      </c>
      <c r="I2889" s="109">
        <v>59.261099999999999</v>
      </c>
      <c r="J2889" s="110">
        <v>9.0167099999999998</v>
      </c>
      <c r="K2889" s="110">
        <v>0.19467655039035903</v>
      </c>
      <c r="L2889" s="111">
        <v>0.41499799999999998</v>
      </c>
      <c r="M2889" s="111">
        <v>8.9524091396226968E-3</v>
      </c>
      <c r="N2889" s="111">
        <v>0.97483799999999998</v>
      </c>
      <c r="O2889" s="112">
        <v>2.4098299999999999</v>
      </c>
      <c r="P2889" s="112">
        <v>5.213104355343369E-2</v>
      </c>
      <c r="Q2889" s="113">
        <v>0.15715399999999999</v>
      </c>
      <c r="R2889" s="113">
        <v>3.1580866377325686E-3</v>
      </c>
      <c r="S2889" s="112">
        <v>0.17496422534142633</v>
      </c>
      <c r="T2889" s="114">
        <v>0.113911</v>
      </c>
      <c r="U2889" s="114">
        <v>3.038777065202382E-3</v>
      </c>
      <c r="V2889" s="115">
        <v>2425.2679725537191</v>
      </c>
      <c r="W2889" s="115">
        <v>34.082348307663679</v>
      </c>
      <c r="X2889" s="116">
        <v>2237.5905307643266</v>
      </c>
      <c r="Y2889" s="116">
        <v>48.405044926001381</v>
      </c>
      <c r="Z2889" s="116">
        <v>2336.748635725105</v>
      </c>
      <c r="AA2889" s="116">
        <v>50.451901362286364</v>
      </c>
      <c r="AB2889" s="116">
        <v>2425.2679725537191</v>
      </c>
      <c r="AC2889" s="116">
        <v>34.082348307663679</v>
      </c>
      <c r="AD2889" s="132">
        <v>0.95641770338418342</v>
      </c>
      <c r="AF2889" s="118">
        <v>46.556100000000001</v>
      </c>
      <c r="AG2889" s="118">
        <v>0.87118899999999999</v>
      </c>
      <c r="AH2889" s="118">
        <v>0.32423599999999997</v>
      </c>
      <c r="AI2889" s="118">
        <v>4.4982399999999999E-2</v>
      </c>
      <c r="AJ2889" s="118">
        <v>3.4671799999999999</v>
      </c>
      <c r="AK2889" s="118">
        <v>5.5969100000000001E-2</v>
      </c>
      <c r="AL2889" s="118">
        <v>37190.75</v>
      </c>
      <c r="AM2889" s="118">
        <v>487.06437500000004</v>
      </c>
      <c r="AN2889" s="118">
        <v>153475</v>
      </c>
      <c r="AO2889" s="118">
        <v>2194.8187500000004</v>
      </c>
      <c r="AP2889" s="118">
        <v>898918.75</v>
      </c>
      <c r="AQ2889" s="118">
        <v>12294.25</v>
      </c>
      <c r="AR2889" s="118">
        <v>2.4367937500000001</v>
      </c>
      <c r="AS2889" s="118">
        <v>20.410250000000001</v>
      </c>
      <c r="AT2889" s="118">
        <v>95.888125000000002</v>
      </c>
      <c r="AU2889" s="118">
        <v>29.5635625</v>
      </c>
      <c r="AV2889" s="118">
        <f t="shared" si="90"/>
        <v>-45805.85128499796</v>
      </c>
      <c r="AW2889" s="118">
        <f t="shared" si="91"/>
        <v>-383664.03498386388</v>
      </c>
    </row>
    <row r="2890" spans="1:49" x14ac:dyDescent="0.2">
      <c r="A2890" s="108" t="s">
        <v>2928</v>
      </c>
      <c r="B2890" s="131">
        <v>45750.515057870369</v>
      </c>
      <c r="C2890" s="108" t="s">
        <v>4338</v>
      </c>
      <c r="D2890" s="108">
        <v>81505.3</v>
      </c>
      <c r="E2890" s="108">
        <v>46638.8</v>
      </c>
      <c r="F2890" s="109">
        <v>10.2141</v>
      </c>
      <c r="G2890" s="109">
        <v>102</v>
      </c>
      <c r="H2890" s="109">
        <v>294.779</v>
      </c>
      <c r="I2890" s="109">
        <v>47.797400000000003</v>
      </c>
      <c r="J2890" s="110">
        <v>9.5812000000000008</v>
      </c>
      <c r="K2890" s="110">
        <v>0.21217742315939273</v>
      </c>
      <c r="L2890" s="111">
        <v>0.44458300000000001</v>
      </c>
      <c r="M2890" s="111">
        <v>9.8273434643142508E-3</v>
      </c>
      <c r="N2890" s="111">
        <v>0.97556399999999999</v>
      </c>
      <c r="O2890" s="112">
        <v>2.24526</v>
      </c>
      <c r="P2890" s="112">
        <v>4.9555041886068463E-2</v>
      </c>
      <c r="Q2890" s="113">
        <v>0.155528</v>
      </c>
      <c r="R2890" s="113">
        <v>3.1274504115678635E-3</v>
      </c>
      <c r="S2890" s="112">
        <v>2.75638174551927E-2</v>
      </c>
      <c r="T2890" s="114">
        <v>0.1227</v>
      </c>
      <c r="U2890" s="114">
        <v>3.4393749775358893E-3</v>
      </c>
      <c r="V2890" s="115">
        <v>2407.6127151458904</v>
      </c>
      <c r="W2890" s="115">
        <v>34.16620419701821</v>
      </c>
      <c r="X2890" s="116">
        <v>2374.6922985134938</v>
      </c>
      <c r="Y2890" s="116">
        <v>52.411736867605704</v>
      </c>
      <c r="Z2890" s="116">
        <v>2392.0412171552612</v>
      </c>
      <c r="AA2890" s="116">
        <v>52.97218944882276</v>
      </c>
      <c r="AB2890" s="116">
        <v>2407.6127151458904</v>
      </c>
      <c r="AC2890" s="116">
        <v>34.16620419701821</v>
      </c>
      <c r="AD2890" s="132">
        <v>0.98987875674570169</v>
      </c>
      <c r="AF2890" s="118">
        <v>30.309899999999999</v>
      </c>
      <c r="AG2890" s="118">
        <v>1.14896</v>
      </c>
      <c r="AH2890" s="118">
        <v>0.21207499999999999</v>
      </c>
      <c r="AI2890" s="118">
        <v>4.5662099999999997E-2</v>
      </c>
      <c r="AJ2890" s="118">
        <v>2.7908199999999996</v>
      </c>
      <c r="AK2890" s="118">
        <v>6.9846999999999992E-2</v>
      </c>
      <c r="AL2890" s="118">
        <v>32245.312499999996</v>
      </c>
      <c r="AM2890" s="118">
        <v>517.49812499999996</v>
      </c>
      <c r="AN2890" s="118">
        <v>104318.75</v>
      </c>
      <c r="AO2890" s="118">
        <v>2577.35</v>
      </c>
      <c r="AP2890" s="118">
        <v>619550</v>
      </c>
      <c r="AQ2890" s="118">
        <v>15721.25</v>
      </c>
      <c r="AR2890" s="118">
        <v>-44.691437499999999</v>
      </c>
      <c r="AS2890" s="118">
        <v>28.367999999999999</v>
      </c>
      <c r="AT2890" s="118">
        <v>55.001312500000004</v>
      </c>
      <c r="AU2890" s="118">
        <v>29.445187499999999</v>
      </c>
      <c r="AV2890" s="118">
        <f t="shared" si="90"/>
        <v>-10803.757023246055</v>
      </c>
      <c r="AW2890" s="118">
        <f t="shared" si="91"/>
        <v>-6863.1889496162612</v>
      </c>
    </row>
    <row r="2891" spans="1:49" x14ac:dyDescent="0.2">
      <c r="A2891" s="108" t="s">
        <v>2929</v>
      </c>
      <c r="B2891" s="131">
        <v>45750.515478587964</v>
      </c>
      <c r="C2891" s="108" t="s">
        <v>4338</v>
      </c>
      <c r="D2891" s="108">
        <v>81017.7</v>
      </c>
      <c r="E2891" s="108">
        <v>46599.5</v>
      </c>
      <c r="F2891" s="109">
        <v>10.245100000000001</v>
      </c>
      <c r="G2891" s="109">
        <v>102</v>
      </c>
      <c r="H2891" s="109">
        <v>271.11900000000003</v>
      </c>
      <c r="I2891" s="109">
        <v>135.23599999999999</v>
      </c>
      <c r="J2891" s="110">
        <v>9.2842099999999999</v>
      </c>
      <c r="K2891" s="110">
        <v>0.19643788427866965</v>
      </c>
      <c r="L2891" s="111">
        <v>0.424956</v>
      </c>
      <c r="M2891" s="111">
        <v>8.960764613469098E-3</v>
      </c>
      <c r="N2891" s="111">
        <v>0.95962499999999995</v>
      </c>
      <c r="O2891" s="112">
        <v>2.34856</v>
      </c>
      <c r="P2891" s="112">
        <v>4.9633026342648101E-2</v>
      </c>
      <c r="Q2891" s="113">
        <v>0.15787999999999999</v>
      </c>
      <c r="R2891" s="113">
        <v>3.1738330689059561E-3</v>
      </c>
      <c r="S2891" s="112">
        <v>0.1107375935719208</v>
      </c>
      <c r="T2891" s="114">
        <v>0.115578</v>
      </c>
      <c r="U2891" s="114">
        <v>2.5169336813265462E-3</v>
      </c>
      <c r="V2891" s="115">
        <v>2433.0818749244072</v>
      </c>
      <c r="W2891" s="115">
        <v>34.067656638477558</v>
      </c>
      <c r="X2891" s="116">
        <v>2286.7237924097285</v>
      </c>
      <c r="Y2891" s="116">
        <v>48.326217864151744</v>
      </c>
      <c r="Z2891" s="116">
        <v>2364.5335917292909</v>
      </c>
      <c r="AA2891" s="116">
        <v>50.029456040432684</v>
      </c>
      <c r="AB2891" s="116">
        <v>2433.0818749244072</v>
      </c>
      <c r="AC2891" s="116">
        <v>34.067656638477558</v>
      </c>
      <c r="AD2891" s="132">
        <v>0.96470576584503465</v>
      </c>
      <c r="AF2891" s="118">
        <v>27.8582</v>
      </c>
      <c r="AG2891" s="118">
        <v>0.50720599999999993</v>
      </c>
      <c r="AH2891" s="118">
        <v>0.172649</v>
      </c>
      <c r="AI2891" s="118">
        <v>4.3780599999999996E-2</v>
      </c>
      <c r="AJ2891" s="118">
        <v>7.8794799999999992</v>
      </c>
      <c r="AK2891" s="118">
        <v>8.75224E-2</v>
      </c>
      <c r="AL2891" s="118">
        <v>86008.75</v>
      </c>
      <c r="AM2891" s="118">
        <v>907.05624999999986</v>
      </c>
      <c r="AN2891" s="118">
        <v>94466.875</v>
      </c>
      <c r="AO2891" s="118">
        <v>1118.5562500000001</v>
      </c>
      <c r="AP2891" s="118">
        <v>548753.125</v>
      </c>
      <c r="AQ2891" s="118">
        <v>6256.875</v>
      </c>
      <c r="AR2891" s="118">
        <v>-11.074000000000002</v>
      </c>
      <c r="AS2891" s="118">
        <v>23.224562499999998</v>
      </c>
      <c r="AT2891" s="118">
        <v>22.7145625</v>
      </c>
      <c r="AU2891" s="118">
        <v>27.586812500000001</v>
      </c>
      <c r="AV2891" s="118">
        <f t="shared" si="90"/>
        <v>-33665.788552048536</v>
      </c>
      <c r="AW2891" s="118">
        <f t="shared" si="91"/>
        <v>-70605.451106534645</v>
      </c>
    </row>
    <row r="2892" spans="1:49" x14ac:dyDescent="0.2">
      <c r="A2892" s="108" t="s">
        <v>2930</v>
      </c>
      <c r="B2892" s="131">
        <v>45750.515900416663</v>
      </c>
      <c r="C2892" s="108" t="s">
        <v>4340</v>
      </c>
      <c r="D2892" s="108">
        <v>80552.2</v>
      </c>
      <c r="E2892" s="108">
        <v>46537.599999999999</v>
      </c>
      <c r="F2892" s="109">
        <v>10.3451</v>
      </c>
      <c r="G2892" s="109">
        <v>104</v>
      </c>
      <c r="H2892" s="109">
        <v>343.15800000000002</v>
      </c>
      <c r="I2892" s="109">
        <v>171.999</v>
      </c>
      <c r="J2892" s="110">
        <v>19.332899999999999</v>
      </c>
      <c r="K2892" s="110">
        <v>0.41714632813917946</v>
      </c>
      <c r="L2892" s="111">
        <v>0.581959</v>
      </c>
      <c r="M2892" s="111">
        <v>1.2562637536461044E-2</v>
      </c>
      <c r="N2892" s="111">
        <v>0.98096000000000005</v>
      </c>
      <c r="O2892" s="112">
        <v>1.7168600000000001</v>
      </c>
      <c r="P2892" s="112">
        <v>3.704292444084295E-2</v>
      </c>
      <c r="Q2892" s="113">
        <v>0.23974500000000001</v>
      </c>
      <c r="R2892" s="113">
        <v>4.8089998654809712E-3</v>
      </c>
      <c r="S2892" s="112">
        <v>9.2995396341662193E-2</v>
      </c>
      <c r="T2892" s="114">
        <v>0.154895</v>
      </c>
      <c r="U2892" s="114">
        <v>3.3919634640720998E-3</v>
      </c>
      <c r="V2892" s="115">
        <v>3118.2777932817366</v>
      </c>
      <c r="W2892" s="115">
        <v>31.927554697371033</v>
      </c>
      <c r="X2892" s="116">
        <v>2958.7736384930213</v>
      </c>
      <c r="Y2892" s="116">
        <v>63.838419165368734</v>
      </c>
      <c r="Z2892" s="116">
        <v>3054.1846655279187</v>
      </c>
      <c r="AA2892" s="116">
        <v>65.900197005310091</v>
      </c>
      <c r="AB2892" s="116">
        <v>3118.2777932817366</v>
      </c>
      <c r="AC2892" s="116">
        <v>31.927554697371033</v>
      </c>
      <c r="AD2892" s="132">
        <v>0.96670350804633087</v>
      </c>
      <c r="AF2892" s="118">
        <v>35.235500000000002</v>
      </c>
      <c r="AG2892" s="118">
        <v>0.299539</v>
      </c>
      <c r="AH2892" s="118">
        <v>0.26023000000000002</v>
      </c>
      <c r="AI2892" s="118">
        <v>4.2254899999999998E-2</v>
      </c>
      <c r="AJ2892" s="118">
        <v>9.9994599999999991</v>
      </c>
      <c r="AK2892" s="118">
        <v>0.17329900000000001</v>
      </c>
      <c r="AL2892" s="118">
        <v>146399.375</v>
      </c>
      <c r="AM2892" s="118">
        <v>2969.6750000000002</v>
      </c>
      <c r="AN2892" s="118">
        <v>249772.5</v>
      </c>
      <c r="AO2892" s="118">
        <v>4192.5437499999998</v>
      </c>
      <c r="AP2892" s="118">
        <v>958087.5</v>
      </c>
      <c r="AQ2892" s="118">
        <v>15981.25</v>
      </c>
      <c r="AR2892" s="118">
        <v>-5.9957312499999995</v>
      </c>
      <c r="AS2892" s="118">
        <v>25.355687500000002</v>
      </c>
      <c r="AT2892" s="118">
        <v>-34.582812500000003</v>
      </c>
      <c r="AU2892" s="118">
        <v>31.786937499999997</v>
      </c>
      <c r="AV2892" s="118">
        <f t="shared" si="90"/>
        <v>488604.87066089833</v>
      </c>
      <c r="AW2892" s="118">
        <f t="shared" si="91"/>
        <v>2066304.886899896</v>
      </c>
    </row>
    <row r="2893" spans="1:49" x14ac:dyDescent="0.2">
      <c r="A2893" s="108" t="s">
        <v>2931</v>
      </c>
      <c r="B2893" s="131">
        <v>45750.516323541669</v>
      </c>
      <c r="C2893" s="108" t="s">
        <v>4338</v>
      </c>
      <c r="D2893" s="108">
        <v>79912</v>
      </c>
      <c r="E2893" s="108">
        <v>46529.9</v>
      </c>
      <c r="F2893" s="109">
        <v>10.168100000000001</v>
      </c>
      <c r="G2893" s="109">
        <v>102</v>
      </c>
      <c r="H2893" s="109">
        <v>630.45799999999997</v>
      </c>
      <c r="I2893" s="109">
        <v>87.132900000000006</v>
      </c>
      <c r="J2893" s="110">
        <v>5.79359</v>
      </c>
      <c r="K2893" s="110">
        <v>0.14887346141488753</v>
      </c>
      <c r="L2893" s="111">
        <v>0.28022799999999998</v>
      </c>
      <c r="M2893" s="111">
        <v>7.2094730391131911E-3</v>
      </c>
      <c r="N2893" s="111">
        <v>0.98983299999999996</v>
      </c>
      <c r="O2893" s="112">
        <v>3.5767500000000001</v>
      </c>
      <c r="P2893" s="112">
        <v>9.296570926981626E-2</v>
      </c>
      <c r="Q2893" s="113">
        <v>0.14998800000000001</v>
      </c>
      <c r="R2893" s="113">
        <v>3.0164456691319673E-3</v>
      </c>
      <c r="S2893" s="112">
        <v>0.28136130535734938</v>
      </c>
      <c r="T2893" s="114">
        <v>6.4817100000000002E-2</v>
      </c>
      <c r="U2893" s="114">
        <v>1.7061666681083654E-3</v>
      </c>
      <c r="V2893" s="115">
        <v>2345.7893408779378</v>
      </c>
      <c r="W2893" s="115">
        <v>34.390064404308092</v>
      </c>
      <c r="X2893" s="116">
        <v>1589.2639638013254</v>
      </c>
      <c r="Y2893" s="116">
        <v>41.307626088418203</v>
      </c>
      <c r="Z2893" s="116">
        <v>1943.3123494736551</v>
      </c>
      <c r="AA2893" s="116">
        <v>49.935814594481251</v>
      </c>
      <c r="AB2893" s="116">
        <v>2345.7893408779378</v>
      </c>
      <c r="AC2893" s="116">
        <v>34.390064404308092</v>
      </c>
      <c r="AD2893" s="132">
        <v>0.81858074272793035</v>
      </c>
      <c r="AF2893" s="118">
        <v>64.689399999999992</v>
      </c>
      <c r="AG2893" s="118">
        <v>1.28562</v>
      </c>
      <c r="AH2893" s="118">
        <v>0.48829099999999998</v>
      </c>
      <c r="AI2893" s="118">
        <v>4.6662899999999993E-2</v>
      </c>
      <c r="AJ2893" s="118">
        <v>5.0544700000000002</v>
      </c>
      <c r="AK2893" s="118">
        <v>6.1213300000000005E-2</v>
      </c>
      <c r="AL2893" s="118">
        <v>31449.625000000004</v>
      </c>
      <c r="AM2893" s="118">
        <v>459.54750000000001</v>
      </c>
      <c r="AN2893" s="118">
        <v>136901.875</v>
      </c>
      <c r="AO2893" s="118">
        <v>1395.5562499999999</v>
      </c>
      <c r="AP2893" s="118">
        <v>840625</v>
      </c>
      <c r="AQ2893" s="118">
        <v>7489.875</v>
      </c>
      <c r="AR2893" s="118">
        <v>24.155687499999999</v>
      </c>
      <c r="AS2893" s="118">
        <v>25.501125000000002</v>
      </c>
      <c r="AT2893" s="118">
        <v>12.3646875</v>
      </c>
      <c r="AU2893" s="118">
        <v>30.427125</v>
      </c>
      <c r="AV2893" s="118">
        <f t="shared" si="90"/>
        <v>39445.779573107691</v>
      </c>
      <c r="AW2893" s="118">
        <f t="shared" si="91"/>
        <v>41644.336583966455</v>
      </c>
    </row>
    <row r="2894" spans="1:49" x14ac:dyDescent="0.2">
      <c r="A2894" s="108" t="s">
        <v>2932</v>
      </c>
      <c r="B2894" s="131">
        <v>45750.516741493055</v>
      </c>
      <c r="C2894" s="108" t="s">
        <v>4339</v>
      </c>
      <c r="D2894" s="108">
        <v>79423.5</v>
      </c>
      <c r="E2894" s="108">
        <v>46549.599999999999</v>
      </c>
      <c r="F2894" s="109">
        <v>10.082000000000001</v>
      </c>
      <c r="G2894" s="109">
        <v>101</v>
      </c>
      <c r="H2894" s="109">
        <v>1835.05</v>
      </c>
      <c r="I2894" s="109">
        <v>729.6</v>
      </c>
      <c r="J2894" s="110">
        <v>3.5511200000000001</v>
      </c>
      <c r="K2894" s="110">
        <v>0.24890197310941509</v>
      </c>
      <c r="L2894" s="111">
        <v>0.119005</v>
      </c>
      <c r="M2894" s="111">
        <v>7.4199807184452985E-3</v>
      </c>
      <c r="N2894" s="111">
        <v>0.99935799999999997</v>
      </c>
      <c r="O2894" s="112">
        <v>8.6686800000000002</v>
      </c>
      <c r="P2894" s="112">
        <v>0.54882774105629895</v>
      </c>
      <c r="Q2894" s="113">
        <v>0.21455299999999999</v>
      </c>
      <c r="R2894" s="113">
        <v>4.7524368274812455E-3</v>
      </c>
      <c r="S2894" s="112">
        <v>-0.71146775583419142</v>
      </c>
      <c r="T2894" s="114">
        <v>2.6089999999999999E-2</v>
      </c>
      <c r="U2894" s="114">
        <v>1.7167794714522888E-3</v>
      </c>
      <c r="V2894" s="115">
        <v>567.86401864874722</v>
      </c>
      <c r="W2894" s="115">
        <v>36.493262519530539</v>
      </c>
      <c r="X2894" s="116">
        <v>703.78897938823968</v>
      </c>
      <c r="Y2894" s="116">
        <v>44.557985268572111</v>
      </c>
      <c r="Z2894" s="116">
        <v>1506.9419976553022</v>
      </c>
      <c r="AA2894" s="116">
        <v>105.62325029225943</v>
      </c>
      <c r="AB2894" s="116">
        <v>2940.2538585451221</v>
      </c>
      <c r="AC2894" s="116">
        <v>35.789331450431007</v>
      </c>
      <c r="AD2894" s="132">
        <v>0.47107395021919746</v>
      </c>
      <c r="AF2894" s="118">
        <v>188.149</v>
      </c>
      <c r="AG2894" s="118">
        <v>1.8798199999999998</v>
      </c>
      <c r="AH2894" s="118">
        <v>1.3454300000000001</v>
      </c>
      <c r="AI2894" s="118">
        <v>4.4195100000000001E-2</v>
      </c>
      <c r="AJ2894" s="118">
        <v>42.228700000000003</v>
      </c>
      <c r="AK2894" s="118">
        <v>1.7544200000000001</v>
      </c>
      <c r="AL2894" s="118">
        <v>100150.625</v>
      </c>
      <c r="AM2894" s="118">
        <v>2124.35</v>
      </c>
      <c r="AN2894" s="118">
        <v>245556.25</v>
      </c>
      <c r="AO2894" s="118">
        <v>11734.5625</v>
      </c>
      <c r="AP2894" s="118">
        <v>1046243.75</v>
      </c>
      <c r="AQ2894" s="118">
        <v>42128.0625</v>
      </c>
      <c r="AR2894" s="118">
        <v>218.11250000000001</v>
      </c>
      <c r="AS2894" s="118">
        <v>25.096625</v>
      </c>
      <c r="AT2894" s="118">
        <v>40.072312499999995</v>
      </c>
      <c r="AU2894" s="118">
        <v>32.197125</v>
      </c>
      <c r="AV2894" s="118">
        <f t="shared" si="90"/>
        <v>5008.5171459255098</v>
      </c>
      <c r="AW2894" s="118">
        <f t="shared" si="91"/>
        <v>610.56246217083469</v>
      </c>
    </row>
    <row r="2895" spans="1:49" x14ac:dyDescent="0.2">
      <c r="A2895" s="108" t="s">
        <v>2933</v>
      </c>
      <c r="B2895" s="131">
        <v>45750.517160173615</v>
      </c>
      <c r="C2895" s="108" t="s">
        <v>4338</v>
      </c>
      <c r="D2895" s="108">
        <v>78896.7</v>
      </c>
      <c r="E2895" s="108">
        <v>46544.800000000003</v>
      </c>
      <c r="F2895" s="109">
        <v>10.280099999999999</v>
      </c>
      <c r="G2895" s="109">
        <v>103</v>
      </c>
      <c r="H2895" s="109">
        <v>460.12099999999998</v>
      </c>
      <c r="I2895" s="109">
        <v>42.741599999999998</v>
      </c>
      <c r="J2895" s="110">
        <v>8.5801400000000001</v>
      </c>
      <c r="K2895" s="110">
        <v>0.19819925262101773</v>
      </c>
      <c r="L2895" s="111">
        <v>0.39492699999999997</v>
      </c>
      <c r="M2895" s="111">
        <v>8.9600289287758428E-3</v>
      </c>
      <c r="N2895" s="111">
        <v>0.98727699999999996</v>
      </c>
      <c r="O2895" s="112">
        <v>2.52522</v>
      </c>
      <c r="P2895" s="112">
        <v>5.7258671522923063E-2</v>
      </c>
      <c r="Q2895" s="113">
        <v>0.15701100000000001</v>
      </c>
      <c r="R2895" s="113">
        <v>3.1523436199145556E-3</v>
      </c>
      <c r="S2895" s="112">
        <v>-0.43528129139652283</v>
      </c>
      <c r="T2895" s="114">
        <v>0.12842200000000001</v>
      </c>
      <c r="U2895" s="114">
        <v>3.8577734517724078E-3</v>
      </c>
      <c r="V2895" s="115">
        <v>2423.7238798640342</v>
      </c>
      <c r="W2895" s="115">
        <v>34.056716666734523</v>
      </c>
      <c r="X2895" s="116">
        <v>2150.6182628173024</v>
      </c>
      <c r="Y2895" s="116">
        <v>48.764679783090322</v>
      </c>
      <c r="Z2895" s="116">
        <v>2293.2857173321772</v>
      </c>
      <c r="AA2895" s="116">
        <v>52.974370490655403</v>
      </c>
      <c r="AB2895" s="116">
        <v>2423.7238798640342</v>
      </c>
      <c r="AC2895" s="116">
        <v>34.056716666734523</v>
      </c>
      <c r="AD2895" s="132">
        <v>0.93514130453116229</v>
      </c>
      <c r="AF2895" s="118">
        <v>47.140700000000002</v>
      </c>
      <c r="AG2895" s="118">
        <v>1.6532800000000001</v>
      </c>
      <c r="AH2895" s="118">
        <v>0.35827899999999996</v>
      </c>
      <c r="AI2895" s="118">
        <v>4.1110899999999999E-2</v>
      </c>
      <c r="AJ2895" s="118">
        <v>2.46855</v>
      </c>
      <c r="AK2895" s="118">
        <v>9.4854800000000003E-2</v>
      </c>
      <c r="AL2895" s="118">
        <v>29458.75</v>
      </c>
      <c r="AM2895" s="118">
        <v>810.52499999999998</v>
      </c>
      <c r="AN2895" s="118">
        <v>145546.875</v>
      </c>
      <c r="AO2895" s="118">
        <v>2869.8187500000004</v>
      </c>
      <c r="AP2895" s="118">
        <v>855156.25</v>
      </c>
      <c r="AQ2895" s="118">
        <v>17388.75</v>
      </c>
      <c r="AR2895" s="118">
        <v>3.1003625000000001</v>
      </c>
      <c r="AS2895" s="118">
        <v>22.493562500000003</v>
      </c>
      <c r="AT2895" s="118">
        <v>8.9455624999999994</v>
      </c>
      <c r="AU2895" s="118">
        <v>29.864000000000001</v>
      </c>
      <c r="AV2895" s="118">
        <f t="shared" si="90"/>
        <v>820510.96123667294</v>
      </c>
      <c r="AW2895" s="118">
        <f t="shared" si="91"/>
        <v>5952944.8819280481</v>
      </c>
    </row>
    <row r="2896" spans="1:49" x14ac:dyDescent="0.2">
      <c r="A2896" s="108" t="s">
        <v>2934</v>
      </c>
      <c r="B2896" s="131">
        <v>45750.517575902777</v>
      </c>
      <c r="C2896" s="108" t="s">
        <v>4339</v>
      </c>
      <c r="D2896" s="108">
        <v>78544.899999999994</v>
      </c>
      <c r="E2896" s="108">
        <v>46578</v>
      </c>
      <c r="F2896" s="109">
        <v>10.101000000000001</v>
      </c>
      <c r="G2896" s="109">
        <v>101</v>
      </c>
      <c r="H2896" s="109">
        <v>391.49599999999998</v>
      </c>
      <c r="I2896" s="109">
        <v>72.805300000000003</v>
      </c>
      <c r="J2896" s="110">
        <v>16.368200000000002</v>
      </c>
      <c r="K2896" s="110">
        <v>0.6336646954857118</v>
      </c>
      <c r="L2896" s="111">
        <v>0.48962099999999997</v>
      </c>
      <c r="M2896" s="111">
        <v>1.6975282579868883E-2</v>
      </c>
      <c r="N2896" s="111">
        <v>0.99772700000000003</v>
      </c>
      <c r="O2896" s="112">
        <v>2.0775100000000002</v>
      </c>
      <c r="P2896" s="112">
        <v>7.2991857454102374E-2</v>
      </c>
      <c r="Q2896" s="113">
        <v>0.24082100000000001</v>
      </c>
      <c r="R2896" s="113">
        <v>4.9942566186871101E-3</v>
      </c>
      <c r="S2896" s="112">
        <v>-0.73911144307298515</v>
      </c>
      <c r="T2896" s="114">
        <v>0.118031</v>
      </c>
      <c r="U2896" s="114">
        <v>5.8772719823060766E-3</v>
      </c>
      <c r="V2896" s="115">
        <v>3125.4034336939067</v>
      </c>
      <c r="W2896" s="115">
        <v>32.99013242697108</v>
      </c>
      <c r="X2896" s="116">
        <v>2533.1233988609979</v>
      </c>
      <c r="Y2896" s="116">
        <v>88.99951482462815</v>
      </c>
      <c r="Z2896" s="116">
        <v>2875.3383904859511</v>
      </c>
      <c r="AA2896" s="116">
        <v>111.31342637710053</v>
      </c>
      <c r="AB2896" s="116">
        <v>3125.4034336939067</v>
      </c>
      <c r="AC2896" s="116">
        <v>32.99013242697108</v>
      </c>
      <c r="AD2896" s="132">
        <v>0.886316440605184</v>
      </c>
      <c r="AF2896" s="118">
        <v>40.078099999999999</v>
      </c>
      <c r="AG2896" s="118">
        <v>0.9797880000000001</v>
      </c>
      <c r="AH2896" s="118">
        <v>0.31133</v>
      </c>
      <c r="AI2896" s="118">
        <v>4.5130399999999994E-2</v>
      </c>
      <c r="AJ2896" s="118">
        <v>4.1957499999999994</v>
      </c>
      <c r="AK2896" s="118">
        <v>0.23002700000000001</v>
      </c>
      <c r="AL2896" s="118">
        <v>44813.8125</v>
      </c>
      <c r="AM2896" s="118">
        <v>450.62875000000003</v>
      </c>
      <c r="AN2896" s="118">
        <v>234404.375</v>
      </c>
      <c r="AO2896" s="118">
        <v>3983.2437499999996</v>
      </c>
      <c r="AP2896" s="118">
        <v>896537.5</v>
      </c>
      <c r="AQ2896" s="118">
        <v>10783.25</v>
      </c>
      <c r="AR2896" s="118">
        <v>8.9883749999999996</v>
      </c>
      <c r="AS2896" s="118">
        <v>22.704437500000001</v>
      </c>
      <c r="AT2896" s="118">
        <v>-42.627749999999999</v>
      </c>
      <c r="AU2896" s="118">
        <v>26.567562500000001</v>
      </c>
      <c r="AV2896" s="118">
        <f t="shared" si="90"/>
        <v>47698.571830025474</v>
      </c>
      <c r="AW2896" s="118">
        <f t="shared" si="91"/>
        <v>120486.9089022824</v>
      </c>
    </row>
    <row r="2897" spans="1:49" x14ac:dyDescent="0.2">
      <c r="A2897" s="108" t="s">
        <v>2935</v>
      </c>
      <c r="B2897" s="131">
        <v>45750.517995138885</v>
      </c>
      <c r="C2897" s="108" t="s">
        <v>4338</v>
      </c>
      <c r="D2897" s="108">
        <v>78197.899999999994</v>
      </c>
      <c r="E2897" s="108">
        <v>46590.6</v>
      </c>
      <c r="F2897" s="109">
        <v>10.2241</v>
      </c>
      <c r="G2897" s="109">
        <v>103</v>
      </c>
      <c r="H2897" s="109">
        <v>349.90199999999999</v>
      </c>
      <c r="I2897" s="109">
        <v>58.312600000000003</v>
      </c>
      <c r="J2897" s="110">
        <v>9.1923700000000004</v>
      </c>
      <c r="K2897" s="110">
        <v>0.20657977192300317</v>
      </c>
      <c r="L2897" s="111">
        <v>0.43201899999999999</v>
      </c>
      <c r="M2897" s="111">
        <v>9.2876261777700767E-3</v>
      </c>
      <c r="N2897" s="111">
        <v>0.95915600000000001</v>
      </c>
      <c r="O2897" s="112">
        <v>2.3117899999999998</v>
      </c>
      <c r="P2897" s="112">
        <v>5.0027456517896252E-2</v>
      </c>
      <c r="Q2897" s="113">
        <v>0.153754</v>
      </c>
      <c r="R2897" s="113">
        <v>3.1084550465136215E-3</v>
      </c>
      <c r="S2897" s="112">
        <v>-0.57353649727070366</v>
      </c>
      <c r="T2897" s="114">
        <v>0.11786199999999999</v>
      </c>
      <c r="U2897" s="114">
        <v>2.9658968993712506E-3</v>
      </c>
      <c r="V2897" s="115">
        <v>2388.1015236159869</v>
      </c>
      <c r="W2897" s="115">
        <v>34.419489652319136</v>
      </c>
      <c r="X2897" s="116">
        <v>2317.2713133325406</v>
      </c>
      <c r="Y2897" s="116">
        <v>50.146072899316991</v>
      </c>
      <c r="Z2897" s="116">
        <v>2354.731581934323</v>
      </c>
      <c r="AA2897" s="116">
        <v>52.917790856534808</v>
      </c>
      <c r="AB2897" s="116">
        <v>2388.1015236159869</v>
      </c>
      <c r="AC2897" s="116">
        <v>34.419489652319136</v>
      </c>
      <c r="AD2897" s="132">
        <v>0.98195412747539601</v>
      </c>
      <c r="AF2897" s="118">
        <v>35.79</v>
      </c>
      <c r="AG2897" s="118">
        <v>0.396094</v>
      </c>
      <c r="AH2897" s="118">
        <v>0.26680799999999999</v>
      </c>
      <c r="AI2897" s="118">
        <v>4.2078600000000001E-2</v>
      </c>
      <c r="AJ2897" s="118">
        <v>3.3531199999999997</v>
      </c>
      <c r="AK2897" s="118">
        <v>5.7022400000000001E-2</v>
      </c>
      <c r="AL2897" s="118">
        <v>37482.062499999993</v>
      </c>
      <c r="AM2897" s="118">
        <v>486.02562499999993</v>
      </c>
      <c r="AN2897" s="118">
        <v>120258.12500000001</v>
      </c>
      <c r="AO2897" s="118">
        <v>1357.55</v>
      </c>
      <c r="AP2897" s="118">
        <v>718475</v>
      </c>
      <c r="AQ2897" s="118">
        <v>6701.9375</v>
      </c>
      <c r="AR2897" s="118">
        <v>-7.2806249999999997</v>
      </c>
      <c r="AS2897" s="118">
        <v>24.702187500000001</v>
      </c>
      <c r="AT2897" s="118">
        <v>-35.187250000000006</v>
      </c>
      <c r="AU2897" s="118">
        <v>30.303562499999998</v>
      </c>
      <c r="AV2897" s="118">
        <f t="shared" si="90"/>
        <v>881526.56383124238</v>
      </c>
      <c r="AW2897" s="118">
        <f t="shared" si="91"/>
        <v>2990913.1102034273</v>
      </c>
    </row>
    <row r="2898" spans="1:49" x14ac:dyDescent="0.2">
      <c r="A2898" s="108" t="s">
        <v>2936</v>
      </c>
      <c r="B2898" s="131">
        <v>45750.518415474537</v>
      </c>
      <c r="C2898" s="108" t="s">
        <v>4339</v>
      </c>
      <c r="D2898" s="108">
        <v>77642.899999999994</v>
      </c>
      <c r="E2898" s="108">
        <v>46453.599999999999</v>
      </c>
      <c r="F2898" s="109">
        <v>10.1</v>
      </c>
      <c r="G2898" s="109">
        <v>101</v>
      </c>
      <c r="H2898" s="109">
        <v>1037.1099999999999</v>
      </c>
      <c r="I2898" s="109">
        <v>70.905600000000007</v>
      </c>
      <c r="J2898" s="110">
        <v>6.5748899999999999</v>
      </c>
      <c r="K2898" s="110">
        <v>0.15864907723693195</v>
      </c>
      <c r="L2898" s="111">
        <v>0.22492200000000001</v>
      </c>
      <c r="M2898" s="111">
        <v>5.1637159155108444E-3</v>
      </c>
      <c r="N2898" s="111">
        <v>0.95609599999999995</v>
      </c>
      <c r="O2898" s="112">
        <v>4.4384600000000001</v>
      </c>
      <c r="P2898" s="112">
        <v>0.1005599180831508</v>
      </c>
      <c r="Q2898" s="113">
        <v>0.21018800000000001</v>
      </c>
      <c r="R2898" s="113">
        <v>4.25942925829459E-3</v>
      </c>
      <c r="S2898" s="112">
        <v>-0.83788026206603905</v>
      </c>
      <c r="T2898" s="114">
        <v>0.166129</v>
      </c>
      <c r="U2898" s="114">
        <v>6.4320800296638093E-3</v>
      </c>
      <c r="V2898" s="115">
        <v>1095.3709622897254</v>
      </c>
      <c r="W2898" s="115">
        <v>29.382457801080651</v>
      </c>
      <c r="X2898" s="116">
        <v>1309.836990320789</v>
      </c>
      <c r="Y2898" s="116">
        <v>29.676306748047597</v>
      </c>
      <c r="Z2898" s="116">
        <v>2049.482194111928</v>
      </c>
      <c r="AA2898" s="116">
        <v>49.453064448132217</v>
      </c>
      <c r="AB2898" s="116">
        <v>2906.995168752147</v>
      </c>
      <c r="AC2898" s="116">
        <v>32.837780035880371</v>
      </c>
      <c r="AD2898" s="132">
        <v>0.63610822198939454</v>
      </c>
      <c r="AF2898" s="118">
        <v>105.989</v>
      </c>
      <c r="AG2898" s="118">
        <v>1.4213</v>
      </c>
      <c r="AH2898" s="118">
        <v>0.73022900000000002</v>
      </c>
      <c r="AI2898" s="118">
        <v>4.1990799999999995E-2</v>
      </c>
      <c r="AJ2898" s="118">
        <v>4.0685200000000004</v>
      </c>
      <c r="AK2898" s="118">
        <v>7.6644999999999991E-2</v>
      </c>
      <c r="AL2898" s="118">
        <v>64181.25</v>
      </c>
      <c r="AM2898" s="118">
        <v>1997.35</v>
      </c>
      <c r="AN2898" s="118">
        <v>255063.125</v>
      </c>
      <c r="AO2898" s="118">
        <v>4315.9187499999998</v>
      </c>
      <c r="AP2898" s="118">
        <v>1111443.75</v>
      </c>
      <c r="AQ2898" s="118">
        <v>16139.9375</v>
      </c>
      <c r="AR2898" s="118">
        <v>564.15812499999993</v>
      </c>
      <c r="AS2898" s="118">
        <v>55.754562499999999</v>
      </c>
      <c r="AT2898" s="118">
        <v>-23.887437500000001</v>
      </c>
      <c r="AU2898" s="118">
        <v>33.491812500000002</v>
      </c>
      <c r="AV2898" s="118">
        <f t="shared" si="90"/>
        <v>1951.085674140548</v>
      </c>
      <c r="AW2898" s="118">
        <f t="shared" si="91"/>
        <v>194.89217432008357</v>
      </c>
    </row>
    <row r="2899" spans="1:49" x14ac:dyDescent="0.2">
      <c r="A2899" s="108" t="s">
        <v>2937</v>
      </c>
      <c r="B2899" s="131">
        <v>45750.519704675928</v>
      </c>
      <c r="C2899" s="108" t="s">
        <v>4338</v>
      </c>
      <c r="D2899" s="108">
        <v>77098.5</v>
      </c>
      <c r="E2899" s="108">
        <v>46482</v>
      </c>
      <c r="F2899" s="109">
        <v>10.309100000000001</v>
      </c>
      <c r="G2899" s="109">
        <v>103</v>
      </c>
      <c r="H2899" s="109">
        <v>519.51</v>
      </c>
      <c r="I2899" s="109">
        <v>73.340900000000005</v>
      </c>
      <c r="J2899" s="110">
        <v>8.8015299999999996</v>
      </c>
      <c r="K2899" s="110">
        <v>0.19164875197394321</v>
      </c>
      <c r="L2899" s="111">
        <v>0.40287400000000001</v>
      </c>
      <c r="M2899" s="111">
        <v>8.7415333872496309E-3</v>
      </c>
      <c r="N2899" s="111">
        <v>0.96308199999999999</v>
      </c>
      <c r="O2899" s="112">
        <v>2.4819900000000001</v>
      </c>
      <c r="P2899" s="112">
        <v>5.3737435765023253E-2</v>
      </c>
      <c r="Q2899" s="113">
        <v>0.15781300000000001</v>
      </c>
      <c r="R2899" s="113">
        <v>3.1750481001736027E-3</v>
      </c>
      <c r="S2899" s="112">
        <v>-1.6228623467157866E-2</v>
      </c>
      <c r="T2899" s="114">
        <v>0.114014</v>
      </c>
      <c r="U2899" s="114">
        <v>2.7456935377605418E-3</v>
      </c>
      <c r="V2899" s="115">
        <v>2432.362523610087</v>
      </c>
      <c r="W2899" s="115">
        <v>34.09766297048769</v>
      </c>
      <c r="X2899" s="116">
        <v>2182.3904055680537</v>
      </c>
      <c r="Y2899" s="116">
        <v>47.250820605004989</v>
      </c>
      <c r="Z2899" s="116">
        <v>2313.6429050812676</v>
      </c>
      <c r="AA2899" s="116">
        <v>50.378374586258673</v>
      </c>
      <c r="AB2899" s="116">
        <v>2432.362523610087</v>
      </c>
      <c r="AC2899" s="116">
        <v>34.09766297048769</v>
      </c>
      <c r="AD2899" s="132">
        <v>0.94158244191428908</v>
      </c>
      <c r="AF2899" s="118">
        <v>52.936700000000002</v>
      </c>
      <c r="AG2899" s="118">
        <v>1.2690399999999999</v>
      </c>
      <c r="AH2899" s="118">
        <v>0.40788400000000002</v>
      </c>
      <c r="AI2899" s="118">
        <v>4.6582899999999997E-2</v>
      </c>
      <c r="AJ2899" s="118">
        <v>4.1826699999999999</v>
      </c>
      <c r="AK2899" s="118">
        <v>7.7151499999999998E-2</v>
      </c>
      <c r="AL2899" s="118">
        <v>45221.75</v>
      </c>
      <c r="AM2899" s="118">
        <v>643.21875</v>
      </c>
      <c r="AN2899" s="118">
        <v>170364.37499999997</v>
      </c>
      <c r="AO2899" s="118">
        <v>3053.0875000000001</v>
      </c>
      <c r="AP2899" s="118">
        <v>991175</v>
      </c>
      <c r="AQ2899" s="118">
        <v>16272.125000000002</v>
      </c>
      <c r="AR2899" s="118">
        <v>-12.876312499999999</v>
      </c>
      <c r="AS2899" s="118">
        <v>26.217874999999999</v>
      </c>
      <c r="AT2899" s="118">
        <v>-40.717874999999999</v>
      </c>
      <c r="AU2899" s="118">
        <v>28.213874999999998</v>
      </c>
      <c r="AV2899" s="118">
        <f t="shared" si="90"/>
        <v>-282530.82505265391</v>
      </c>
      <c r="AW2899" s="118">
        <f t="shared" si="91"/>
        <v>-575288.82005375985</v>
      </c>
    </row>
    <row r="2900" spans="1:49" x14ac:dyDescent="0.2">
      <c r="A2900" s="108" t="s">
        <v>2938</v>
      </c>
      <c r="B2900" s="131">
        <v>45750.520124467592</v>
      </c>
      <c r="C2900" s="108" t="s">
        <v>4338</v>
      </c>
      <c r="D2900" s="108">
        <v>76683.199999999997</v>
      </c>
      <c r="E2900" s="108">
        <v>46531</v>
      </c>
      <c r="F2900" s="109">
        <v>10.2431</v>
      </c>
      <c r="G2900" s="109">
        <v>102</v>
      </c>
      <c r="H2900" s="109">
        <v>253.18</v>
      </c>
      <c r="I2900" s="109">
        <v>82.958600000000004</v>
      </c>
      <c r="J2900" s="110">
        <v>10.3101</v>
      </c>
      <c r="K2900" s="110">
        <v>0.22444747485324937</v>
      </c>
      <c r="L2900" s="111">
        <v>0.466889</v>
      </c>
      <c r="M2900" s="111">
        <v>9.9990132723834311E-3</v>
      </c>
      <c r="N2900" s="111">
        <v>0.96737799999999996</v>
      </c>
      <c r="O2900" s="112">
        <v>2.1389100000000001</v>
      </c>
      <c r="P2900" s="112">
        <v>4.5785088892891762E-2</v>
      </c>
      <c r="Q2900" s="113">
        <v>0.159747</v>
      </c>
      <c r="R2900" s="113">
        <v>3.2144291989964565E-3</v>
      </c>
      <c r="S2900" s="112">
        <v>-0.32036019463087884</v>
      </c>
      <c r="T2900" s="114">
        <v>0.12676599999999999</v>
      </c>
      <c r="U2900" s="114">
        <v>2.9670769574279663E-3</v>
      </c>
      <c r="V2900" s="115">
        <v>2452.9844106417818</v>
      </c>
      <c r="W2900" s="115">
        <v>34.031408273956387</v>
      </c>
      <c r="X2900" s="116">
        <v>2472.710732754847</v>
      </c>
      <c r="Y2900" s="116">
        <v>52.93036205618197</v>
      </c>
      <c r="Z2900" s="116">
        <v>2461.4832891117339</v>
      </c>
      <c r="AA2900" s="116">
        <v>53.58567895894312</v>
      </c>
      <c r="AB2900" s="116">
        <v>2452.9844106417818</v>
      </c>
      <c r="AC2900" s="116">
        <v>34.031408273956387</v>
      </c>
      <c r="AD2900" s="132">
        <v>1.0027986421577686</v>
      </c>
      <c r="AF2900" s="118">
        <v>25.771700000000003</v>
      </c>
      <c r="AG2900" s="118">
        <v>0.37986799999999998</v>
      </c>
      <c r="AH2900" s="118">
        <v>0.19328300000000001</v>
      </c>
      <c r="AI2900" s="118">
        <v>4.1656000000000006E-2</v>
      </c>
      <c r="AJ2900" s="118">
        <v>4.7225000000000001</v>
      </c>
      <c r="AK2900" s="118">
        <v>5.4067499999999998E-2</v>
      </c>
      <c r="AL2900" s="118">
        <v>56620.1875</v>
      </c>
      <c r="AM2900" s="118">
        <v>455.015625</v>
      </c>
      <c r="AN2900" s="118">
        <v>97588.125</v>
      </c>
      <c r="AO2900" s="118">
        <v>760.14375000000007</v>
      </c>
      <c r="AP2900" s="118">
        <v>561463.75</v>
      </c>
      <c r="AQ2900" s="118">
        <v>4036.0437500000003</v>
      </c>
      <c r="AR2900" s="118">
        <v>-3.6333437500000003</v>
      </c>
      <c r="AS2900" s="118">
        <v>26.600687499999999</v>
      </c>
      <c r="AT2900" s="118">
        <v>-26.522562499999999</v>
      </c>
      <c r="AU2900" s="118">
        <v>25.754375</v>
      </c>
      <c r="AV2900" s="118">
        <f t="shared" si="90"/>
        <v>227423.77306006261</v>
      </c>
      <c r="AW2900" s="118">
        <f t="shared" si="91"/>
        <v>1665031.4557454805</v>
      </c>
    </row>
    <row r="2901" spans="1:49" x14ac:dyDescent="0.2">
      <c r="A2901" s="108" t="s">
        <v>2939</v>
      </c>
      <c r="B2901" s="131">
        <v>45750.520545555555</v>
      </c>
      <c r="C2901" s="108" t="s">
        <v>4338</v>
      </c>
      <c r="D2901" s="108">
        <v>76160.3</v>
      </c>
      <c r="E2901" s="108">
        <v>46598.6</v>
      </c>
      <c r="F2901" s="109">
        <v>10.2401</v>
      </c>
      <c r="G2901" s="109">
        <v>102</v>
      </c>
      <c r="H2901" s="109">
        <v>202.61799999999999</v>
      </c>
      <c r="I2901" s="109">
        <v>166.89</v>
      </c>
      <c r="J2901" s="110">
        <v>24.050799999999999</v>
      </c>
      <c r="K2901" s="110">
        <v>0.52891023531124826</v>
      </c>
      <c r="L2901" s="111">
        <v>0.66409700000000005</v>
      </c>
      <c r="M2901" s="111">
        <v>1.4539458513840878E-2</v>
      </c>
      <c r="N2901" s="111">
        <v>0.97523599999999999</v>
      </c>
      <c r="O2901" s="112">
        <v>1.50597</v>
      </c>
      <c r="P2901" s="112">
        <v>3.2841602659584079E-2</v>
      </c>
      <c r="Q2901" s="113">
        <v>0.26172000000000001</v>
      </c>
      <c r="R2901" s="113">
        <v>5.2573922858299245E-3</v>
      </c>
      <c r="S2901" s="112">
        <v>-0.13875310295215409</v>
      </c>
      <c r="T2901" s="114">
        <v>0.17640900000000001</v>
      </c>
      <c r="U2901" s="114">
        <v>4.1353361528780226E-3</v>
      </c>
      <c r="V2901" s="115">
        <v>3257.0892626011355</v>
      </c>
      <c r="W2901" s="115">
        <v>31.620708825481344</v>
      </c>
      <c r="X2901" s="116">
        <v>3282.7634248038758</v>
      </c>
      <c r="Y2901" s="116">
        <v>71.589216267803678</v>
      </c>
      <c r="Z2901" s="116">
        <v>3266.4063310244669</v>
      </c>
      <c r="AA2901" s="116">
        <v>71.832776504910512</v>
      </c>
      <c r="AB2901" s="116">
        <v>3257.0892626011355</v>
      </c>
      <c r="AC2901" s="116">
        <v>31.620708825481344</v>
      </c>
      <c r="AD2901" s="132">
        <v>1.0038507404909642</v>
      </c>
      <c r="AF2901" s="118">
        <v>20.602700000000002</v>
      </c>
      <c r="AG2901" s="118">
        <v>0.27275100000000002</v>
      </c>
      <c r="AH2901" s="118">
        <v>0.11479199999999999</v>
      </c>
      <c r="AI2901" s="118">
        <v>4.0254999999999999E-2</v>
      </c>
      <c r="AJ2901" s="118">
        <v>9.4831399999999988</v>
      </c>
      <c r="AK2901" s="118">
        <v>0.33322099999999999</v>
      </c>
      <c r="AL2901" s="118">
        <v>158875.625</v>
      </c>
      <c r="AM2901" s="118">
        <v>4774.5</v>
      </c>
      <c r="AN2901" s="118">
        <v>183330.625</v>
      </c>
      <c r="AO2901" s="118">
        <v>2949.8624999999997</v>
      </c>
      <c r="AP2901" s="118">
        <v>642681.25</v>
      </c>
      <c r="AQ2901" s="118">
        <v>10191.875</v>
      </c>
      <c r="AR2901" s="118">
        <v>-20.584375000000001</v>
      </c>
      <c r="AS2901" s="118">
        <v>27.750875000000001</v>
      </c>
      <c r="AT2901" s="118">
        <v>-9.9244374999999998</v>
      </c>
      <c r="AU2901" s="118">
        <v>28.699499999999997</v>
      </c>
      <c r="AV2901" s="118">
        <f t="shared" si="90"/>
        <v>-35117.23055088018</v>
      </c>
      <c r="AW2901" s="118">
        <f t="shared" si="91"/>
        <v>-47346.654716965881</v>
      </c>
    </row>
    <row r="2902" spans="1:49" x14ac:dyDescent="0.2">
      <c r="A2902" s="108" t="s">
        <v>2940</v>
      </c>
      <c r="B2902" s="131">
        <v>45750.520961273149</v>
      </c>
      <c r="C2902" s="108" t="s">
        <v>4339</v>
      </c>
      <c r="D2902" s="108">
        <v>75749.8</v>
      </c>
      <c r="E2902" s="108">
        <v>46562.3</v>
      </c>
      <c r="F2902" s="109">
        <v>10.122</v>
      </c>
      <c r="G2902" s="109">
        <v>101</v>
      </c>
      <c r="H2902" s="109">
        <v>344.40899999999999</v>
      </c>
      <c r="I2902" s="109">
        <v>65.458799999999997</v>
      </c>
      <c r="J2902" s="110">
        <v>5.9770000000000003</v>
      </c>
      <c r="K2902" s="110">
        <v>0.13368786256055559</v>
      </c>
      <c r="L2902" s="111">
        <v>0.27606199999999997</v>
      </c>
      <c r="M2902" s="111">
        <v>6.0507558858129452E-3</v>
      </c>
      <c r="N2902" s="111">
        <v>0.95848999999999995</v>
      </c>
      <c r="O2902" s="112">
        <v>3.6120700000000001</v>
      </c>
      <c r="P2902" s="112">
        <v>7.9193772739527948E-2</v>
      </c>
      <c r="Q2902" s="113">
        <v>0.155946</v>
      </c>
      <c r="R2902" s="113">
        <v>3.1463305542908234E-3</v>
      </c>
      <c r="S2902" s="112">
        <v>-0.26240882416291494</v>
      </c>
      <c r="T2902" s="114">
        <v>5.29921E-2</v>
      </c>
      <c r="U2902" s="114">
        <v>1.4702885256180163E-3</v>
      </c>
      <c r="V2902" s="115">
        <v>2412.1720151015625</v>
      </c>
      <c r="W2902" s="115">
        <v>34.264321091436614</v>
      </c>
      <c r="X2902" s="116">
        <v>1575.4763247495159</v>
      </c>
      <c r="Y2902" s="116">
        <v>34.541942437084522</v>
      </c>
      <c r="Z2902" s="116">
        <v>1968.5795550341979</v>
      </c>
      <c r="AA2902" s="116">
        <v>44.031318887892169</v>
      </c>
      <c r="AB2902" s="116">
        <v>2412.1720151015625</v>
      </c>
      <c r="AC2902" s="116">
        <v>34.264321091436614</v>
      </c>
      <c r="AD2902" s="132">
        <v>0.79670316787775186</v>
      </c>
      <c r="AF2902" s="118">
        <v>34.9833</v>
      </c>
      <c r="AG2902" s="118">
        <v>0.40220799999999995</v>
      </c>
      <c r="AH2902" s="118">
        <v>0.25752700000000001</v>
      </c>
      <c r="AI2902" s="118">
        <v>3.9878900000000002E-2</v>
      </c>
      <c r="AJ2902" s="118">
        <v>3.7135199999999999</v>
      </c>
      <c r="AK2902" s="118">
        <v>5.4534399999999997E-2</v>
      </c>
      <c r="AL2902" s="118">
        <v>18636.4375</v>
      </c>
      <c r="AM2902" s="118">
        <v>186.93187499999999</v>
      </c>
      <c r="AN2902" s="118">
        <v>76318.75</v>
      </c>
      <c r="AO2902" s="118">
        <v>539.453125</v>
      </c>
      <c r="AP2902" s="118">
        <v>449290.625</v>
      </c>
      <c r="AQ2902" s="118">
        <v>2887.0874999999996</v>
      </c>
      <c r="AR2902" s="118">
        <v>-6.7501875</v>
      </c>
      <c r="AS2902" s="118">
        <v>30.955625000000001</v>
      </c>
      <c r="AT2902" s="118">
        <v>-19.724187499999999</v>
      </c>
      <c r="AU2902" s="118">
        <v>28.398500000000002</v>
      </c>
      <c r="AV2902" s="118">
        <f t="shared" si="90"/>
        <v>-203099.39600064495</v>
      </c>
      <c r="AW2902" s="118">
        <f t="shared" si="91"/>
        <v>-931392.63353224937</v>
      </c>
    </row>
    <row r="2903" spans="1:49" x14ac:dyDescent="0.2">
      <c r="A2903" s="108" t="s">
        <v>2941</v>
      </c>
      <c r="B2903" s="131">
        <v>45750.52137829861</v>
      </c>
      <c r="C2903" s="108" t="s">
        <v>4338</v>
      </c>
      <c r="D2903" s="108">
        <v>75350.100000000006</v>
      </c>
      <c r="E2903" s="108">
        <v>46513.3</v>
      </c>
      <c r="F2903" s="109">
        <v>10.2011</v>
      </c>
      <c r="G2903" s="109">
        <v>102</v>
      </c>
      <c r="H2903" s="109">
        <v>782.68</v>
      </c>
      <c r="I2903" s="109">
        <v>735.48699999999997</v>
      </c>
      <c r="J2903" s="110">
        <v>15.615</v>
      </c>
      <c r="K2903" s="110">
        <v>0.41520520681826717</v>
      </c>
      <c r="L2903" s="111">
        <v>0.46634500000000001</v>
      </c>
      <c r="M2903" s="111">
        <v>1.2210172007076725E-2</v>
      </c>
      <c r="N2903" s="111">
        <v>0.99711099999999997</v>
      </c>
      <c r="O2903" s="112">
        <v>2.14297</v>
      </c>
      <c r="P2903" s="112">
        <v>5.6813997178512272E-2</v>
      </c>
      <c r="Q2903" s="113">
        <v>0.24141399999999999</v>
      </c>
      <c r="R2903" s="113">
        <v>4.8399060992085378E-3</v>
      </c>
      <c r="S2903" s="112">
        <v>-4.6170804775150273E-2</v>
      </c>
      <c r="T2903" s="114">
        <v>0.12598400000000001</v>
      </c>
      <c r="U2903" s="114">
        <v>3.1939339567373655E-3</v>
      </c>
      <c r="V2903" s="115">
        <v>3129.3151237423303</v>
      </c>
      <c r="W2903" s="115">
        <v>31.881846493021694</v>
      </c>
      <c r="X2903" s="116">
        <v>2468.8186650924899</v>
      </c>
      <c r="Y2903" s="116">
        <v>65.452832598133966</v>
      </c>
      <c r="Z2903" s="116">
        <v>2848.0673749243128</v>
      </c>
      <c r="AA2903" s="116">
        <v>75.730541366494307</v>
      </c>
      <c r="AB2903" s="116">
        <v>3129.3151237423303</v>
      </c>
      <c r="AC2903" s="116">
        <v>31.881846493021694</v>
      </c>
      <c r="AD2903" s="132">
        <v>0.86472077522933921</v>
      </c>
      <c r="AF2903" s="118">
        <v>79.414100000000005</v>
      </c>
      <c r="AG2903" s="118">
        <v>2.6742699999999999</v>
      </c>
      <c r="AH2903" s="118">
        <v>0.55736700000000006</v>
      </c>
      <c r="AI2903" s="118">
        <v>4.3591199999999997E-2</v>
      </c>
      <c r="AJ2903" s="118">
        <v>41.657899999999998</v>
      </c>
      <c r="AK2903" s="118">
        <v>1.2538899999999999</v>
      </c>
      <c r="AL2903" s="118">
        <v>494283.12500000006</v>
      </c>
      <c r="AM2903" s="118">
        <v>7403.5625</v>
      </c>
      <c r="AN2903" s="118">
        <v>450513.12499999994</v>
      </c>
      <c r="AO2903" s="118">
        <v>5601.0437499999998</v>
      </c>
      <c r="AP2903" s="118">
        <v>1713200</v>
      </c>
      <c r="AQ2903" s="118">
        <v>21657.937500000004</v>
      </c>
      <c r="AR2903" s="118">
        <v>31.040375000000001</v>
      </c>
      <c r="AS2903" s="118">
        <v>26.200187500000002</v>
      </c>
      <c r="AT2903" s="118">
        <v>26.621000000000002</v>
      </c>
      <c r="AU2903" s="118">
        <v>31.190999999999999</v>
      </c>
      <c r="AV2903" s="118">
        <f t="shared" si="90"/>
        <v>68760.179361300863</v>
      </c>
      <c r="AW2903" s="118">
        <f t="shared" si="91"/>
        <v>58044.776771811106</v>
      </c>
    </row>
    <row r="2904" spans="1:49" x14ac:dyDescent="0.2">
      <c r="A2904" s="108" t="s">
        <v>2942</v>
      </c>
      <c r="B2904" s="131">
        <v>45750.521796412038</v>
      </c>
      <c r="C2904" s="108" t="s">
        <v>4338</v>
      </c>
      <c r="D2904" s="108">
        <v>75036.399999999994</v>
      </c>
      <c r="E2904" s="108">
        <v>46561.2</v>
      </c>
      <c r="F2904" s="109">
        <v>10.373100000000001</v>
      </c>
      <c r="G2904" s="109">
        <v>103</v>
      </c>
      <c r="H2904" s="109">
        <v>155.399</v>
      </c>
      <c r="I2904" s="109">
        <v>78.745800000000003</v>
      </c>
      <c r="J2904" s="110">
        <v>8.2713699999999992</v>
      </c>
      <c r="K2904" s="110">
        <v>0.32155079219271099</v>
      </c>
      <c r="L2904" s="111">
        <v>0.38317600000000002</v>
      </c>
      <c r="M2904" s="111">
        <v>1.4231149322538923E-2</v>
      </c>
      <c r="N2904" s="111">
        <v>0.99451299999999998</v>
      </c>
      <c r="O2904" s="112">
        <v>2.6127500000000001</v>
      </c>
      <c r="P2904" s="112">
        <v>9.7681220641431379E-2</v>
      </c>
      <c r="Q2904" s="113">
        <v>0.15540300000000001</v>
      </c>
      <c r="R2904" s="113">
        <v>3.1491158830708344E-3</v>
      </c>
      <c r="S2904" s="112">
        <v>-0.49941292282963551</v>
      </c>
      <c r="T2904" s="114">
        <v>0.115053</v>
      </c>
      <c r="U2904" s="114">
        <v>3.4746276496482324E-3</v>
      </c>
      <c r="V2904" s="115">
        <v>2406.2464930163223</v>
      </c>
      <c r="W2904" s="115">
        <v>34.435387629326748</v>
      </c>
      <c r="X2904" s="116">
        <v>2089.06332766367</v>
      </c>
      <c r="Y2904" s="116">
        <v>78.102480468256729</v>
      </c>
      <c r="Z2904" s="116">
        <v>2253.0366041916204</v>
      </c>
      <c r="AA2904" s="116">
        <v>87.587147584619132</v>
      </c>
      <c r="AB2904" s="116">
        <v>2406.2464930163223</v>
      </c>
      <c r="AC2904" s="116">
        <v>34.435387629326748</v>
      </c>
      <c r="AD2904" s="132">
        <v>0.92478048709830063</v>
      </c>
      <c r="AF2904" s="118">
        <v>15.749599999999999</v>
      </c>
      <c r="AG2904" s="118">
        <v>0.39866000000000001</v>
      </c>
      <c r="AH2904" s="118">
        <v>0.13083600000000001</v>
      </c>
      <c r="AI2904" s="118">
        <v>3.8799099999999996E-2</v>
      </c>
      <c r="AJ2904" s="118">
        <v>4.4531800000000006</v>
      </c>
      <c r="AK2904" s="118">
        <v>5.4565499999999996E-2</v>
      </c>
      <c r="AL2904" s="118">
        <v>48266.6875</v>
      </c>
      <c r="AM2904" s="118">
        <v>890.47500000000002</v>
      </c>
      <c r="AN2904" s="118">
        <v>47232.312500000007</v>
      </c>
      <c r="AO2904" s="118">
        <v>346.84937500000001</v>
      </c>
      <c r="AP2904" s="118">
        <v>280030</v>
      </c>
      <c r="AQ2904" s="118">
        <v>1665.5875000000001</v>
      </c>
      <c r="AR2904" s="118">
        <v>-7.4635624999999992</v>
      </c>
      <c r="AS2904" s="118">
        <v>24.013750000000002</v>
      </c>
      <c r="AT2904" s="118">
        <v>21.7815625</v>
      </c>
      <c r="AU2904" s="118">
        <v>32.4465</v>
      </c>
      <c r="AV2904" s="118">
        <f t="shared" si="90"/>
        <v>-22447.426523064732</v>
      </c>
      <c r="AW2904" s="118">
        <f t="shared" si="91"/>
        <v>-72223.929221716404</v>
      </c>
    </row>
    <row r="2905" spans="1:49" x14ac:dyDescent="0.2">
      <c r="A2905" s="108" t="s">
        <v>2943</v>
      </c>
      <c r="B2905" s="131">
        <v>45750.522216574071</v>
      </c>
      <c r="C2905" s="108" t="s">
        <v>4339</v>
      </c>
      <c r="D2905" s="108">
        <v>74650.3</v>
      </c>
      <c r="E2905" s="108">
        <v>46552.2</v>
      </c>
      <c r="F2905" s="109">
        <v>10.1791</v>
      </c>
      <c r="G2905" s="109">
        <v>101</v>
      </c>
      <c r="H2905" s="109">
        <v>252.268</v>
      </c>
      <c r="I2905" s="109">
        <v>78.863799999999998</v>
      </c>
      <c r="J2905" s="110">
        <v>10.4642</v>
      </c>
      <c r="K2905" s="110">
        <v>0.22672807710109483</v>
      </c>
      <c r="L2905" s="111">
        <v>0.47317300000000001</v>
      </c>
      <c r="M2905" s="111">
        <v>1.008586902254833E-2</v>
      </c>
      <c r="N2905" s="111">
        <v>0.96201499999999995</v>
      </c>
      <c r="O2905" s="112">
        <v>2.1122700000000001</v>
      </c>
      <c r="P2905" s="112">
        <v>4.5161291769833155E-2</v>
      </c>
      <c r="Q2905" s="113">
        <v>0.15959699999999999</v>
      </c>
      <c r="R2905" s="113">
        <v>3.2091558174847162E-3</v>
      </c>
      <c r="S2905" s="112">
        <v>-0.25474746604032439</v>
      </c>
      <c r="T2905" s="114">
        <v>0.12920899999999999</v>
      </c>
      <c r="U2905" s="114">
        <v>3.1601757692413246E-3</v>
      </c>
      <c r="V2905" s="115">
        <v>2451.3954754626166</v>
      </c>
      <c r="W2905" s="115">
        <v>34.012975711077225</v>
      </c>
      <c r="X2905" s="116">
        <v>2498.5602894177623</v>
      </c>
      <c r="Y2905" s="116">
        <v>53.420353569815568</v>
      </c>
      <c r="Z2905" s="116">
        <v>2472.2184419727269</v>
      </c>
      <c r="AA2905" s="116">
        <v>53.565617392857646</v>
      </c>
      <c r="AB2905" s="116">
        <v>2451.3954754626166</v>
      </c>
      <c r="AC2905" s="116">
        <v>34.012975711077225</v>
      </c>
      <c r="AD2905" s="132">
        <v>1.0083612279481473</v>
      </c>
      <c r="AF2905" s="118">
        <v>25.5382</v>
      </c>
      <c r="AG2905" s="118">
        <v>0.38214899999999996</v>
      </c>
      <c r="AH2905" s="118">
        <v>0.194855</v>
      </c>
      <c r="AI2905" s="118">
        <v>3.4787899999999997E-2</v>
      </c>
      <c r="AJ2905" s="118">
        <v>4.4532599999999993</v>
      </c>
      <c r="AK2905" s="118">
        <v>5.5568300000000001E-2</v>
      </c>
      <c r="AL2905" s="118">
        <v>54681</v>
      </c>
      <c r="AM2905" s="118">
        <v>384.125</v>
      </c>
      <c r="AN2905" s="118">
        <v>97562.5</v>
      </c>
      <c r="AO2905" s="118">
        <v>849.69374999999991</v>
      </c>
      <c r="AP2905" s="118">
        <v>561088.125</v>
      </c>
      <c r="AQ2905" s="118">
        <v>4481.3625000000002</v>
      </c>
      <c r="AR2905" s="118">
        <v>6.956687500000001</v>
      </c>
      <c r="AS2905" s="118">
        <v>25.723312499999999</v>
      </c>
      <c r="AT2905" s="118">
        <v>-56.864875000000005</v>
      </c>
      <c r="AU2905" s="118">
        <v>29.461937500000001</v>
      </c>
      <c r="AV2905" s="118">
        <f t="shared" si="90"/>
        <v>27998.691105097994</v>
      </c>
      <c r="AW2905" s="118">
        <f t="shared" si="91"/>
        <v>103529.2674881662</v>
      </c>
    </row>
    <row r="2906" spans="1:49" x14ac:dyDescent="0.2">
      <c r="A2906" s="108" t="s">
        <v>2944</v>
      </c>
      <c r="B2906" s="131">
        <v>45750.522633958331</v>
      </c>
      <c r="C2906" s="108" t="s">
        <v>4338</v>
      </c>
      <c r="D2906" s="108">
        <v>74228.2</v>
      </c>
      <c r="E2906" s="108">
        <v>46518</v>
      </c>
      <c r="F2906" s="109">
        <v>10.2921</v>
      </c>
      <c r="G2906" s="109">
        <v>103</v>
      </c>
      <c r="H2906" s="109">
        <v>137.245</v>
      </c>
      <c r="I2906" s="109">
        <v>81.154300000000006</v>
      </c>
      <c r="J2906" s="110">
        <v>9.8795999999999999</v>
      </c>
      <c r="K2906" s="110">
        <v>0.21548874590094025</v>
      </c>
      <c r="L2906" s="111">
        <v>0.45186799999999999</v>
      </c>
      <c r="M2906" s="111">
        <v>9.8315732687347668E-3</v>
      </c>
      <c r="N2906" s="111">
        <v>0.93840400000000002</v>
      </c>
      <c r="O2906" s="112">
        <v>2.2128999999999999</v>
      </c>
      <c r="P2906" s="112">
        <v>4.7937389248894229E-2</v>
      </c>
      <c r="Q2906" s="113">
        <v>0.157557</v>
      </c>
      <c r="R2906" s="113">
        <v>3.1907059008940328E-3</v>
      </c>
      <c r="S2906" s="112">
        <v>6.8772419421548825E-2</v>
      </c>
      <c r="T2906" s="114">
        <v>0.122975</v>
      </c>
      <c r="U2906" s="114">
        <v>3.0287402002152648E-3</v>
      </c>
      <c r="V2906" s="115">
        <v>2429.6106557708481</v>
      </c>
      <c r="W2906" s="115">
        <v>34.331106494937167</v>
      </c>
      <c r="X2906" s="116">
        <v>2403.6749948051879</v>
      </c>
      <c r="Y2906" s="116">
        <v>52.070090764973614</v>
      </c>
      <c r="Z2906" s="116">
        <v>2417.3299928807901</v>
      </c>
      <c r="AA2906" s="116">
        <v>52.725556560448837</v>
      </c>
      <c r="AB2906" s="116">
        <v>2429.6106557708481</v>
      </c>
      <c r="AC2906" s="116">
        <v>34.331106494937167</v>
      </c>
      <c r="AD2906" s="132">
        <v>0.99172509064401082</v>
      </c>
      <c r="AF2906" s="118">
        <v>13.878100000000002</v>
      </c>
      <c r="AG2906" s="118">
        <v>0.42762</v>
      </c>
      <c r="AH2906" s="118">
        <v>0.13236800000000001</v>
      </c>
      <c r="AI2906" s="118">
        <v>3.96771E-2</v>
      </c>
      <c r="AJ2906" s="118">
        <v>4.5761700000000003</v>
      </c>
      <c r="AK2906" s="118">
        <v>0.16955000000000001</v>
      </c>
      <c r="AL2906" s="118">
        <v>53127.75</v>
      </c>
      <c r="AM2906" s="118">
        <v>1888.5374999999999</v>
      </c>
      <c r="AN2906" s="118">
        <v>50257.625</v>
      </c>
      <c r="AO2906" s="118">
        <v>1233.1125</v>
      </c>
      <c r="AP2906" s="118">
        <v>291639.37500000006</v>
      </c>
      <c r="AQ2906" s="118">
        <v>6767.75</v>
      </c>
      <c r="AR2906" s="118">
        <v>-8.2136249999999986</v>
      </c>
      <c r="AS2906" s="118">
        <v>27.740500000000001</v>
      </c>
      <c r="AT2906" s="118">
        <v>-7.8214999999999995</v>
      </c>
      <c r="AU2906" s="118">
        <v>32.777812500000003</v>
      </c>
      <c r="AV2906" s="118">
        <f t="shared" si="90"/>
        <v>-45468.453129292247</v>
      </c>
      <c r="AW2906" s="118">
        <f t="shared" si="91"/>
        <v>-153567.68750972973</v>
      </c>
    </row>
    <row r="2907" spans="1:49" x14ac:dyDescent="0.2">
      <c r="A2907" s="108" t="s">
        <v>2945</v>
      </c>
      <c r="B2907" s="131">
        <v>45750.52305541667</v>
      </c>
      <c r="C2907" s="108" t="s">
        <v>4338</v>
      </c>
      <c r="D2907" s="108">
        <v>73833.5</v>
      </c>
      <c r="E2907" s="108">
        <v>46521.8</v>
      </c>
      <c r="F2907" s="109">
        <v>10.1991</v>
      </c>
      <c r="G2907" s="109">
        <v>102</v>
      </c>
      <c r="H2907" s="109">
        <v>870.96500000000003</v>
      </c>
      <c r="I2907" s="109">
        <v>115.744</v>
      </c>
      <c r="J2907" s="110">
        <v>5.6775799999999998</v>
      </c>
      <c r="K2907" s="110">
        <v>0.18685170045402313</v>
      </c>
      <c r="L2907" s="111">
        <v>0.267762</v>
      </c>
      <c r="M2907" s="111">
        <v>8.6048709748897476E-3</v>
      </c>
      <c r="N2907" s="111">
        <v>0.997533</v>
      </c>
      <c r="O2907" s="112">
        <v>3.7602000000000002</v>
      </c>
      <c r="P2907" s="112">
        <v>0.11843260232486662</v>
      </c>
      <c r="Q2907" s="113">
        <v>0.15276200000000001</v>
      </c>
      <c r="R2907" s="113">
        <v>3.0679783262363507E-3</v>
      </c>
      <c r="S2907" s="112">
        <v>-0.98614775499470309</v>
      </c>
      <c r="T2907" s="114">
        <v>7.8233800000000006E-2</v>
      </c>
      <c r="U2907" s="114">
        <v>2.2148970315967287E-3</v>
      </c>
      <c r="V2907" s="115">
        <v>2377.0753835643627</v>
      </c>
      <c r="W2907" s="115">
        <v>34.23087175981324</v>
      </c>
      <c r="X2907" s="116">
        <v>1520.177512914245</v>
      </c>
      <c r="Y2907" s="116">
        <v>47.880053946645809</v>
      </c>
      <c r="Z2907" s="116">
        <v>1915.9444190409833</v>
      </c>
      <c r="AA2907" s="116">
        <v>63.054588869413244</v>
      </c>
      <c r="AB2907" s="116">
        <v>2377.0753835643627</v>
      </c>
      <c r="AC2907" s="116">
        <v>34.23087175981324</v>
      </c>
      <c r="AD2907" s="132">
        <v>0.79328855306256962</v>
      </c>
      <c r="AF2907" s="118">
        <v>87.96990000000001</v>
      </c>
      <c r="AG2907" s="118">
        <v>1.1398300000000001</v>
      </c>
      <c r="AH2907" s="118">
        <v>0.64254500000000003</v>
      </c>
      <c r="AI2907" s="118">
        <v>4.4086399999999998E-2</v>
      </c>
      <c r="AJ2907" s="118">
        <v>6.5176499999999997</v>
      </c>
      <c r="AK2907" s="118">
        <v>4.86177E-2</v>
      </c>
      <c r="AL2907" s="118">
        <v>48331.3125</v>
      </c>
      <c r="AM2907" s="118">
        <v>967.77499999999998</v>
      </c>
      <c r="AN2907" s="118">
        <v>182126.25</v>
      </c>
      <c r="AO2907" s="118">
        <v>3681.0625000000005</v>
      </c>
      <c r="AP2907" s="118">
        <v>1093756.25</v>
      </c>
      <c r="AQ2907" s="118">
        <v>20888.5</v>
      </c>
      <c r="AR2907" s="118">
        <v>45.165750000000003</v>
      </c>
      <c r="AS2907" s="118">
        <v>26.769375</v>
      </c>
      <c r="AT2907" s="118">
        <v>0.22054750000000001</v>
      </c>
      <c r="AU2907" s="118">
        <v>28.338062499999999</v>
      </c>
      <c r="AV2907" s="118">
        <f t="shared" si="90"/>
        <v>24243.734019198426</v>
      </c>
      <c r="AW2907" s="118">
        <f t="shared" si="91"/>
        <v>14376.522854730267</v>
      </c>
    </row>
    <row r="2908" spans="1:49" x14ac:dyDescent="0.2">
      <c r="A2908" s="108" t="s">
        <v>2946</v>
      </c>
      <c r="B2908" s="131">
        <v>45750.523476527778</v>
      </c>
      <c r="C2908" s="108" t="s">
        <v>4339</v>
      </c>
      <c r="D2908" s="108">
        <v>73431.899999999994</v>
      </c>
      <c r="E2908" s="108">
        <v>46464.2</v>
      </c>
      <c r="F2908" s="109">
        <v>10.116</v>
      </c>
      <c r="G2908" s="109">
        <v>101</v>
      </c>
      <c r="H2908" s="109">
        <v>1770.27</v>
      </c>
      <c r="I2908" s="109">
        <v>238.67</v>
      </c>
      <c r="J2908" s="110">
        <v>9.2759499999999999</v>
      </c>
      <c r="K2908" s="110">
        <v>0.21686231385374455</v>
      </c>
      <c r="L2908" s="111">
        <v>0.33075700000000002</v>
      </c>
      <c r="M2908" s="111">
        <v>8.4118561914716533E-3</v>
      </c>
      <c r="N2908" s="111">
        <v>0.78354199999999996</v>
      </c>
      <c r="O2908" s="112">
        <v>3.0055100000000001</v>
      </c>
      <c r="P2908" s="112">
        <v>7.722393960456822E-2</v>
      </c>
      <c r="Q2908" s="113">
        <v>0.202847</v>
      </c>
      <c r="R2908" s="113">
        <v>4.6044032965412577E-3</v>
      </c>
      <c r="S2908" s="112">
        <v>0.6608111860378002</v>
      </c>
      <c r="T2908" s="114">
        <v>0.106198</v>
      </c>
      <c r="U2908" s="114">
        <v>2.5800578761144099E-3</v>
      </c>
      <c r="V2908" s="115">
        <v>2849.2415426645839</v>
      </c>
      <c r="W2908" s="115">
        <v>36.970265065993424</v>
      </c>
      <c r="X2908" s="116">
        <v>1851.562562528208</v>
      </c>
      <c r="Y2908" s="116">
        <v>47.574273751462449</v>
      </c>
      <c r="Z2908" s="116">
        <v>2368.1743523392097</v>
      </c>
      <c r="AA2908" s="116">
        <v>55.365517241616644</v>
      </c>
      <c r="AB2908" s="116">
        <v>2849.2415426645839</v>
      </c>
      <c r="AC2908" s="116">
        <v>36.970265065993424</v>
      </c>
      <c r="AD2908" s="132">
        <v>0.77866673866348257</v>
      </c>
      <c r="AF2908" s="118">
        <v>178.60300000000001</v>
      </c>
      <c r="AG2908" s="118">
        <v>14.372400000000001</v>
      </c>
      <c r="AH2908" s="118">
        <v>1.3013000000000001</v>
      </c>
      <c r="AI2908" s="118">
        <v>0.10773000000000001</v>
      </c>
      <c r="AJ2908" s="118">
        <v>13.422699999999999</v>
      </c>
      <c r="AK2908" s="118">
        <v>1.04887</v>
      </c>
      <c r="AL2908" s="118">
        <v>134730</v>
      </c>
      <c r="AM2908" s="118">
        <v>10012.374999999998</v>
      </c>
      <c r="AN2908" s="118">
        <v>597298.75</v>
      </c>
      <c r="AO2908" s="118">
        <v>43365.75</v>
      </c>
      <c r="AP2908" s="118">
        <v>2662318.75</v>
      </c>
      <c r="AQ2908" s="118">
        <v>169218.125</v>
      </c>
      <c r="AR2908" s="118">
        <v>62.326062499999992</v>
      </c>
      <c r="AS2908" s="118">
        <v>28.914687499999999</v>
      </c>
      <c r="AT2908" s="118">
        <v>40.400812500000001</v>
      </c>
      <c r="AU2908" s="118">
        <v>29.272187500000001</v>
      </c>
      <c r="AV2908" s="118">
        <f t="shared" si="90"/>
        <v>50203.160795084746</v>
      </c>
      <c r="AW2908" s="118">
        <f t="shared" si="91"/>
        <v>23508.128473731755</v>
      </c>
    </row>
    <row r="2909" spans="1:49" x14ac:dyDescent="0.2">
      <c r="A2909" s="108" t="s">
        <v>2947</v>
      </c>
      <c r="B2909" s="131">
        <v>45750.52388872685</v>
      </c>
      <c r="C2909" s="108" t="s">
        <v>4338</v>
      </c>
      <c r="D2909" s="108">
        <v>73436.800000000003</v>
      </c>
      <c r="E2909" s="108">
        <v>46844.4</v>
      </c>
      <c r="F2909" s="109">
        <v>10.118</v>
      </c>
      <c r="G2909" s="109">
        <v>102</v>
      </c>
      <c r="H2909" s="109">
        <v>439.13799999999998</v>
      </c>
      <c r="I2909" s="109">
        <v>63.953899999999997</v>
      </c>
      <c r="J2909" s="110">
        <v>9.9632799999999992</v>
      </c>
      <c r="K2909" s="110">
        <v>0.22463592535335927</v>
      </c>
      <c r="L2909" s="111">
        <v>0.44986900000000002</v>
      </c>
      <c r="M2909" s="111">
        <v>1.0152966110551142E-2</v>
      </c>
      <c r="N2909" s="111">
        <v>0.98472800000000005</v>
      </c>
      <c r="O2909" s="112">
        <v>2.2244000000000002</v>
      </c>
      <c r="P2909" s="112">
        <v>5.0432805950987897E-2</v>
      </c>
      <c r="Q2909" s="113">
        <v>0.15970500000000001</v>
      </c>
      <c r="R2909" s="113">
        <v>3.2051519298778959E-3</v>
      </c>
      <c r="S2909" s="112">
        <v>0.23836784174434258</v>
      </c>
      <c r="T2909" s="114">
        <v>0.123214</v>
      </c>
      <c r="U2909" s="114">
        <v>3.2013129634573373E-3</v>
      </c>
      <c r="V2909" s="115">
        <v>2452.5396849613207</v>
      </c>
      <c r="W2909" s="115">
        <v>33.943639211361912</v>
      </c>
      <c r="X2909" s="116">
        <v>2393.2936025530184</v>
      </c>
      <c r="Y2909" s="116">
        <v>54.26205351613789</v>
      </c>
      <c r="Z2909" s="116">
        <v>2425.0343964082895</v>
      </c>
      <c r="AA2909" s="116">
        <v>54.675753933534061</v>
      </c>
      <c r="AB2909" s="116">
        <v>2452.5396849613207</v>
      </c>
      <c r="AC2909" s="116">
        <v>33.943639211361912</v>
      </c>
      <c r="AD2909" s="132">
        <v>0.98489879783954815</v>
      </c>
      <c r="AF2909" s="118">
        <v>44.254199999999997</v>
      </c>
      <c r="AG2909" s="118">
        <v>1.6739599999999999</v>
      </c>
      <c r="AH2909" s="118">
        <v>0.31887000000000004</v>
      </c>
      <c r="AI2909" s="118">
        <v>3.7367600000000001E-2</v>
      </c>
      <c r="AJ2909" s="118">
        <v>3.5922499999999999</v>
      </c>
      <c r="AK2909" s="118">
        <v>8.8869699999999996E-2</v>
      </c>
      <c r="AL2909" s="118">
        <v>41756.8125</v>
      </c>
      <c r="AM2909" s="118">
        <v>788.48749999999995</v>
      </c>
      <c r="AN2909" s="118">
        <v>159125.625</v>
      </c>
      <c r="AO2909" s="118">
        <v>4075.9937499999996</v>
      </c>
      <c r="AP2909" s="118">
        <v>912343.75</v>
      </c>
      <c r="AQ2909" s="118">
        <v>22649.5</v>
      </c>
      <c r="AR2909" s="118">
        <v>9.5754375000000014</v>
      </c>
      <c r="AS2909" s="118">
        <v>25.320437499999997</v>
      </c>
      <c r="AT2909" s="118">
        <v>19.094749999999998</v>
      </c>
      <c r="AU2909" s="118">
        <v>24.278812500000001</v>
      </c>
      <c r="AV2909" s="118">
        <f t="shared" si="90"/>
        <v>176052.06921327446</v>
      </c>
      <c r="AW2909" s="118">
        <f t="shared" si="91"/>
        <v>465556.99030657078</v>
      </c>
    </row>
    <row r="2910" spans="1:49" x14ac:dyDescent="0.2">
      <c r="A2910" s="108" t="s">
        <v>2948</v>
      </c>
      <c r="B2910" s="131">
        <v>45750.52430222222</v>
      </c>
      <c r="C2910" s="108" t="s">
        <v>4338</v>
      </c>
      <c r="D2910" s="108">
        <v>73814.899999999994</v>
      </c>
      <c r="E2910" s="108">
        <v>46840.5</v>
      </c>
      <c r="F2910" s="109">
        <v>10.2021</v>
      </c>
      <c r="G2910" s="109">
        <v>102</v>
      </c>
      <c r="H2910" s="109">
        <v>260.80500000000001</v>
      </c>
      <c r="I2910" s="109">
        <v>46.243099999999998</v>
      </c>
      <c r="J2910" s="110">
        <v>9.9092699999999994</v>
      </c>
      <c r="K2910" s="110">
        <v>0.21521914574804907</v>
      </c>
      <c r="L2910" s="111">
        <v>0.44898300000000002</v>
      </c>
      <c r="M2910" s="111">
        <v>9.7096939526022143E-3</v>
      </c>
      <c r="N2910" s="111">
        <v>0.96795299999999995</v>
      </c>
      <c r="O2910" s="112">
        <v>2.22472</v>
      </c>
      <c r="P2910" s="112">
        <v>4.8123932252570549E-2</v>
      </c>
      <c r="Q2910" s="113">
        <v>0.15875600000000001</v>
      </c>
      <c r="R2910" s="113">
        <v>3.1925975804076847E-3</v>
      </c>
      <c r="S2910" s="112">
        <v>1.7956305249999915E-2</v>
      </c>
      <c r="T2910" s="114">
        <v>0.127138</v>
      </c>
      <c r="U2910" s="114">
        <v>3.8264825025733492E-3</v>
      </c>
      <c r="V2910" s="115">
        <v>2442.4543302294228</v>
      </c>
      <c r="W2910" s="115">
        <v>34.047551387735972</v>
      </c>
      <c r="X2910" s="116">
        <v>2393.006025916965</v>
      </c>
      <c r="Y2910" s="116">
        <v>51.764203976779598</v>
      </c>
      <c r="Z2910" s="116">
        <v>2419.4071612047496</v>
      </c>
      <c r="AA2910" s="116">
        <v>52.547033479882849</v>
      </c>
      <c r="AB2910" s="116">
        <v>2442.4543302294228</v>
      </c>
      <c r="AC2910" s="116">
        <v>34.047551387735972</v>
      </c>
      <c r="AD2910" s="132">
        <v>0.98531024482326424</v>
      </c>
      <c r="AF2910" s="118">
        <v>26.2532</v>
      </c>
      <c r="AG2910" s="118">
        <v>0.59865700000000011</v>
      </c>
      <c r="AH2910" s="118">
        <v>0.166047</v>
      </c>
      <c r="AI2910" s="118">
        <v>4.2624499999999996E-2</v>
      </c>
      <c r="AJ2910" s="118">
        <v>2.5943799999999997</v>
      </c>
      <c r="AK2910" s="118">
        <v>5.3967099999999997E-2</v>
      </c>
      <c r="AL2910" s="118">
        <v>31129.75</v>
      </c>
      <c r="AM2910" s="118">
        <v>210</v>
      </c>
      <c r="AN2910" s="118">
        <v>94785</v>
      </c>
      <c r="AO2910" s="118">
        <v>1390.575</v>
      </c>
      <c r="AP2910" s="118">
        <v>548128.75</v>
      </c>
      <c r="AQ2910" s="118">
        <v>8305.75</v>
      </c>
      <c r="AR2910" s="118">
        <v>18.487625000000001</v>
      </c>
      <c r="AS2910" s="118">
        <v>22.951250000000002</v>
      </c>
      <c r="AT2910" s="118">
        <v>-33.535625000000003</v>
      </c>
      <c r="AU2910" s="118">
        <v>32.035562499999997</v>
      </c>
      <c r="AV2910" s="118">
        <f t="shared" si="90"/>
        <v>20918.318242182042</v>
      </c>
      <c r="AW2910" s="118">
        <f t="shared" si="91"/>
        <v>25970.740652329223</v>
      </c>
    </row>
    <row r="2911" spans="1:49" x14ac:dyDescent="0.2">
      <c r="A2911" s="108" t="s">
        <v>2949</v>
      </c>
      <c r="B2911" s="131">
        <v>45750.524716828702</v>
      </c>
      <c r="C2911" s="108" t="s">
        <v>4339</v>
      </c>
      <c r="D2911" s="108">
        <v>74580.600000000006</v>
      </c>
      <c r="E2911" s="108">
        <v>46937.1</v>
      </c>
      <c r="F2911" s="109">
        <v>10.122</v>
      </c>
      <c r="G2911" s="109">
        <v>101</v>
      </c>
      <c r="H2911" s="109">
        <v>854.72500000000002</v>
      </c>
      <c r="I2911" s="109">
        <v>107.31399999999999</v>
      </c>
      <c r="J2911" s="110">
        <v>7.5503900000000002</v>
      </c>
      <c r="K2911" s="110">
        <v>0.17540033402761809</v>
      </c>
      <c r="L2911" s="111">
        <v>0.35999199999999998</v>
      </c>
      <c r="M2911" s="111">
        <v>8.344786588834972E-3</v>
      </c>
      <c r="N2911" s="111">
        <v>0.99072400000000005</v>
      </c>
      <c r="O2911" s="112">
        <v>2.7810299999999999</v>
      </c>
      <c r="P2911" s="112">
        <v>6.4097287396347749E-2</v>
      </c>
      <c r="Q2911" s="113">
        <v>0.151251</v>
      </c>
      <c r="R2911" s="113">
        <v>3.0338118993108324E-3</v>
      </c>
      <c r="S2911" s="112">
        <v>-0.17511241401093564</v>
      </c>
      <c r="T2911" s="114">
        <v>0.102663</v>
      </c>
      <c r="U2911" s="114">
        <v>2.4611469294822689E-3</v>
      </c>
      <c r="V2911" s="115">
        <v>2360.117619267302</v>
      </c>
      <c r="W2911" s="115">
        <v>34.248029631668828</v>
      </c>
      <c r="X2911" s="116">
        <v>1980.1778991525944</v>
      </c>
      <c r="Y2911" s="116">
        <v>45.6392170878703</v>
      </c>
      <c r="Z2911" s="116">
        <v>2172.4449174629476</v>
      </c>
      <c r="AA2911" s="116">
        <v>50.467269131740508</v>
      </c>
      <c r="AB2911" s="116">
        <v>2360.117619267302</v>
      </c>
      <c r="AC2911" s="116">
        <v>34.248029631668828</v>
      </c>
      <c r="AD2911" s="132">
        <v>0.9096586525351551</v>
      </c>
      <c r="AF2911" s="118">
        <v>85.943799999999996</v>
      </c>
      <c r="AG2911" s="118">
        <v>2.2432500000000002</v>
      </c>
      <c r="AH2911" s="118">
        <v>0.62422900000000003</v>
      </c>
      <c r="AI2911" s="118">
        <v>4.7303499999999998E-2</v>
      </c>
      <c r="AJ2911" s="118">
        <v>6.0139499999999995</v>
      </c>
      <c r="AK2911" s="118">
        <v>0.14075499999999999</v>
      </c>
      <c r="AL2911" s="118">
        <v>58770.75</v>
      </c>
      <c r="AM2911" s="118">
        <v>972.46874999999989</v>
      </c>
      <c r="AN2911" s="118">
        <v>234436.25</v>
      </c>
      <c r="AO2911" s="118">
        <v>3097.6187500000001</v>
      </c>
      <c r="AP2911" s="118">
        <v>1423968.75</v>
      </c>
      <c r="AQ2911" s="118">
        <v>19028</v>
      </c>
      <c r="AR2911" s="118">
        <v>11.919187499999998</v>
      </c>
      <c r="AS2911" s="118">
        <v>27.713625</v>
      </c>
      <c r="AT2911" s="118">
        <v>31.515874999999998</v>
      </c>
      <c r="AU2911" s="118">
        <v>29.806249999999999</v>
      </c>
      <c r="AV2911" s="118">
        <f t="shared" si="90"/>
        <v>305035.00349219789</v>
      </c>
      <c r="AW2911" s="118">
        <f t="shared" si="91"/>
        <v>709256.84353939502</v>
      </c>
    </row>
    <row r="2912" spans="1:49" x14ac:dyDescent="0.2">
      <c r="A2912" s="108" t="s">
        <v>2950</v>
      </c>
      <c r="B2912" s="131">
        <v>45750.52513199074</v>
      </c>
      <c r="C2912" s="108" t="s">
        <v>4338</v>
      </c>
      <c r="D2912" s="108">
        <v>74909.600000000006</v>
      </c>
      <c r="E2912" s="108">
        <v>46946</v>
      </c>
      <c r="F2912" s="109">
        <v>10.264099999999999</v>
      </c>
      <c r="G2912" s="109">
        <v>102</v>
      </c>
      <c r="H2912" s="109">
        <v>742.41</v>
      </c>
      <c r="I2912" s="109">
        <v>211.428</v>
      </c>
      <c r="J2912" s="110">
        <v>3.7285200000000001</v>
      </c>
      <c r="K2912" s="110">
        <v>9.2551082448613209E-2</v>
      </c>
      <c r="L2912" s="111">
        <v>0.14449100000000001</v>
      </c>
      <c r="M2912" s="111">
        <v>3.3299592228734579E-3</v>
      </c>
      <c r="N2912" s="111">
        <v>0.957569</v>
      </c>
      <c r="O2912" s="112">
        <v>6.9123999999999999</v>
      </c>
      <c r="P2912" s="112">
        <v>0.15986653065682635</v>
      </c>
      <c r="Q2912" s="113">
        <v>0.18573400000000001</v>
      </c>
      <c r="R2912" s="113">
        <v>3.8345991022629739E-3</v>
      </c>
      <c r="S2912" s="112">
        <v>-0.46248333866990737</v>
      </c>
      <c r="T2912" s="114">
        <v>3.8954299999999997E-2</v>
      </c>
      <c r="U2912" s="114">
        <v>9.3597852982640569E-4</v>
      </c>
      <c r="V2912" s="115">
        <v>740.1669034985988</v>
      </c>
      <c r="W2912" s="115">
        <v>19.329121141866672</v>
      </c>
      <c r="X2912" s="116">
        <v>871.00241071448295</v>
      </c>
      <c r="Y2912" s="116">
        <v>20.144108210557341</v>
      </c>
      <c r="Z2912" s="116">
        <v>1572.0438662653503</v>
      </c>
      <c r="AA2912" s="116">
        <v>39.02201449356879</v>
      </c>
      <c r="AB2912" s="116">
        <v>2704.7496649059976</v>
      </c>
      <c r="AC2912" s="116">
        <v>34.072708361538169</v>
      </c>
      <c r="AD2912" s="132">
        <v>0.55150660079346969</v>
      </c>
      <c r="AF2912" s="118">
        <v>74.569100000000006</v>
      </c>
      <c r="AG2912" s="118">
        <v>1.9688399999999999</v>
      </c>
      <c r="AH2912" s="118">
        <v>0.52126300000000003</v>
      </c>
      <c r="AI2912" s="118">
        <v>4.3055700000000002E-2</v>
      </c>
      <c r="AJ2912" s="118">
        <v>11.835900000000001</v>
      </c>
      <c r="AK2912" s="118">
        <v>0.22755300000000001</v>
      </c>
      <c r="AL2912" s="118">
        <v>43546.1875</v>
      </c>
      <c r="AM2912" s="118">
        <v>529.0006249999999</v>
      </c>
      <c r="AN2912" s="118">
        <v>101628.125</v>
      </c>
      <c r="AO2912" s="118">
        <v>1189.7375</v>
      </c>
      <c r="AP2912" s="118">
        <v>502794.375</v>
      </c>
      <c r="AQ2912" s="118">
        <v>7089.5624999999991</v>
      </c>
      <c r="AR2912" s="118">
        <v>73.551249999999996</v>
      </c>
      <c r="AS2912" s="118">
        <v>29.201687500000002</v>
      </c>
      <c r="AT2912" s="118">
        <v>49.250499999999995</v>
      </c>
      <c r="AU2912" s="118">
        <v>31.173687500000007</v>
      </c>
      <c r="AV2912" s="118">
        <f t="shared" si="90"/>
        <v>8080.9116615386883</v>
      </c>
      <c r="AW2912" s="118">
        <f t="shared" si="91"/>
        <v>3210.3469337547908</v>
      </c>
    </row>
    <row r="2913" spans="1:49" x14ac:dyDescent="0.2">
      <c r="A2913" s="108" t="s">
        <v>2951</v>
      </c>
      <c r="B2913" s="131">
        <v>45750.525551967592</v>
      </c>
      <c r="C2913" s="108" t="s">
        <v>4339</v>
      </c>
      <c r="D2913" s="108">
        <v>75347.3</v>
      </c>
      <c r="E2913" s="108">
        <v>46961.4</v>
      </c>
      <c r="F2913" s="109">
        <v>10.106</v>
      </c>
      <c r="G2913" s="109">
        <v>101</v>
      </c>
      <c r="H2913" s="109">
        <v>652.90700000000004</v>
      </c>
      <c r="I2913" s="109">
        <v>49.847700000000003</v>
      </c>
      <c r="J2913" s="110">
        <v>3.73475</v>
      </c>
      <c r="K2913" s="110">
        <v>9.7220580379670629E-2</v>
      </c>
      <c r="L2913" s="111">
        <v>0.17565600000000001</v>
      </c>
      <c r="M2913" s="111">
        <v>5.0611182928676935E-3</v>
      </c>
      <c r="N2913" s="111">
        <v>0.96499500000000005</v>
      </c>
      <c r="O2913" s="112">
        <v>5.7074600000000002</v>
      </c>
      <c r="P2913" s="112">
        <v>0.16857108156988257</v>
      </c>
      <c r="Q2913" s="113">
        <v>0.15268599999999999</v>
      </c>
      <c r="R2913" s="113">
        <v>3.2971615469218367E-3</v>
      </c>
      <c r="S2913" s="112">
        <v>0.73739364468490842</v>
      </c>
      <c r="T2913" s="114">
        <v>7.9327999999999996E-2</v>
      </c>
      <c r="U2913" s="114">
        <v>2.8013965135267804E-3</v>
      </c>
      <c r="V2913" s="115">
        <v>935.61325086798763</v>
      </c>
      <c r="W2913" s="115">
        <v>28.088828809567069</v>
      </c>
      <c r="X2913" s="116">
        <v>1040.7493875988066</v>
      </c>
      <c r="Y2913" s="116">
        <v>30.738761184611676</v>
      </c>
      <c r="Z2913" s="116">
        <v>1568.5363868778791</v>
      </c>
      <c r="AA2913" s="116">
        <v>40.831117980828431</v>
      </c>
      <c r="AB2913" s="116">
        <v>2376.2271677158437</v>
      </c>
      <c r="AC2913" s="116">
        <v>36.809519292747702</v>
      </c>
      <c r="AD2913" s="132">
        <v>0.66073426366842902</v>
      </c>
      <c r="AF2913" s="118">
        <v>65.507099999999994</v>
      </c>
      <c r="AG2913" s="118">
        <v>3.0678200000000002</v>
      </c>
      <c r="AH2913" s="118">
        <v>0.46247699999999997</v>
      </c>
      <c r="AI2913" s="118">
        <v>4.6530700000000001E-2</v>
      </c>
      <c r="AJ2913" s="118">
        <v>2.7875800000000002</v>
      </c>
      <c r="AK2913" s="118">
        <v>7.6686299999999999E-2</v>
      </c>
      <c r="AL2913" s="118">
        <v>20711.4375</v>
      </c>
      <c r="AM2913" s="118">
        <v>168.77500000000001</v>
      </c>
      <c r="AN2913" s="118">
        <v>88557.5</v>
      </c>
      <c r="AO2913" s="118">
        <v>3648.8187500000004</v>
      </c>
      <c r="AP2913" s="118">
        <v>528861.875</v>
      </c>
      <c r="AQ2913" s="118">
        <v>17963.1875</v>
      </c>
      <c r="AR2913" s="118">
        <v>91.604375000000005</v>
      </c>
      <c r="AS2913" s="118">
        <v>26.749312499999998</v>
      </c>
      <c r="AT2913" s="118">
        <v>26.056562499999998</v>
      </c>
      <c r="AU2913" s="118">
        <v>31.273375000000001</v>
      </c>
      <c r="AV2913" s="118">
        <f t="shared" si="90"/>
        <v>6177.611240674757</v>
      </c>
      <c r="AW2913" s="118">
        <f t="shared" si="91"/>
        <v>1816.0810696843284</v>
      </c>
    </row>
    <row r="2914" spans="1:49" x14ac:dyDescent="0.2">
      <c r="A2914" s="108" t="s">
        <v>2952</v>
      </c>
      <c r="B2914" s="131">
        <v>45750.525969907409</v>
      </c>
      <c r="C2914" s="108" t="s">
        <v>4339</v>
      </c>
      <c r="D2914" s="108">
        <v>75663.7</v>
      </c>
      <c r="E2914" s="108">
        <v>47030.9</v>
      </c>
      <c r="F2914" s="109">
        <v>10.174099999999999</v>
      </c>
      <c r="G2914" s="109">
        <v>101</v>
      </c>
      <c r="H2914" s="109">
        <v>549.68899999999996</v>
      </c>
      <c r="I2914" s="109">
        <v>59.219299999999997</v>
      </c>
      <c r="J2914" s="110">
        <v>8.8157499999999995</v>
      </c>
      <c r="K2914" s="110">
        <v>0.19254330918577775</v>
      </c>
      <c r="L2914" s="111">
        <v>0.40800599999999998</v>
      </c>
      <c r="M2914" s="111">
        <v>8.9182738896044222E-3</v>
      </c>
      <c r="N2914" s="111">
        <v>0.978074</v>
      </c>
      <c r="O2914" s="112">
        <v>2.4481099999999998</v>
      </c>
      <c r="P2914" s="112">
        <v>5.317450134077422E-2</v>
      </c>
      <c r="Q2914" s="113">
        <v>0.15629799999999999</v>
      </c>
      <c r="R2914" s="113">
        <v>3.1394986704251044E-3</v>
      </c>
      <c r="S2914" s="112">
        <v>-5.5853179674072016E-2</v>
      </c>
      <c r="T2914" s="114">
        <v>0.118247</v>
      </c>
      <c r="U2914" s="114">
        <v>3.346623912781357E-3</v>
      </c>
      <c r="V2914" s="115">
        <v>2416.0003126542074</v>
      </c>
      <c r="W2914" s="115">
        <v>34.099560980712376</v>
      </c>
      <c r="X2914" s="116">
        <v>2207.961041506549</v>
      </c>
      <c r="Y2914" s="116">
        <v>47.958313704027695</v>
      </c>
      <c r="Z2914" s="116">
        <v>2317.3785311528995</v>
      </c>
      <c r="AA2914" s="116">
        <v>50.61347372875322</v>
      </c>
      <c r="AB2914" s="116">
        <v>2416.0003126542074</v>
      </c>
      <c r="AC2914" s="116">
        <v>34.099560980712376</v>
      </c>
      <c r="AD2914" s="132">
        <v>0.95113485531539799</v>
      </c>
      <c r="AF2914" s="118">
        <v>55.094799999999999</v>
      </c>
      <c r="AG2914" s="118">
        <v>1.0422800000000001</v>
      </c>
      <c r="AH2914" s="118">
        <v>0.38144</v>
      </c>
      <c r="AI2914" s="118">
        <v>3.86366E-2</v>
      </c>
      <c r="AJ2914" s="118">
        <v>3.3084699999999998</v>
      </c>
      <c r="AK2914" s="118">
        <v>7.4313600000000007E-2</v>
      </c>
      <c r="AL2914" s="118">
        <v>37106.8125</v>
      </c>
      <c r="AM2914" s="118">
        <v>503.76875000000001</v>
      </c>
      <c r="AN2914" s="118">
        <v>177526.875</v>
      </c>
      <c r="AO2914" s="118">
        <v>1962.6062500000003</v>
      </c>
      <c r="AP2914" s="118">
        <v>1045337.5</v>
      </c>
      <c r="AQ2914" s="118">
        <v>10673.875</v>
      </c>
      <c r="AR2914" s="118">
        <v>43.393875000000001</v>
      </c>
      <c r="AS2914" s="118">
        <v>23.482812500000001</v>
      </c>
      <c r="AT2914" s="118">
        <v>15.3375</v>
      </c>
      <c r="AU2914" s="118">
        <v>28.706500000000002</v>
      </c>
      <c r="AV2914" s="118">
        <f t="shared" si="90"/>
        <v>26221.857619259943</v>
      </c>
      <c r="AW2914" s="118">
        <f t="shared" si="91"/>
        <v>14192.615235935535</v>
      </c>
    </row>
    <row r="2915" spans="1:49" x14ac:dyDescent="0.2">
      <c r="A2915" s="108" t="s">
        <v>2953</v>
      </c>
      <c r="B2915" s="131">
        <v>45750.526388217593</v>
      </c>
      <c r="C2915" s="108" t="s">
        <v>4338</v>
      </c>
      <c r="D2915" s="108">
        <v>76204.899999999994</v>
      </c>
      <c r="E2915" s="108">
        <v>47011.4</v>
      </c>
      <c r="F2915" s="109">
        <v>10.210100000000001</v>
      </c>
      <c r="G2915" s="109">
        <v>102</v>
      </c>
      <c r="H2915" s="109">
        <v>380.49700000000001</v>
      </c>
      <c r="I2915" s="109">
        <v>52.532200000000003</v>
      </c>
      <c r="J2915" s="110">
        <v>7.8696299999999999</v>
      </c>
      <c r="K2915" s="110">
        <v>0.1955915455630943</v>
      </c>
      <c r="L2915" s="111">
        <v>0.36122799999999999</v>
      </c>
      <c r="M2915" s="111">
        <v>9.6691386129323844E-3</v>
      </c>
      <c r="N2915" s="111">
        <v>0.98821499999999995</v>
      </c>
      <c r="O2915" s="112">
        <v>2.7777799999999999</v>
      </c>
      <c r="P2915" s="112">
        <v>7.4719447721794618E-2</v>
      </c>
      <c r="Q2915" s="113">
        <v>0.157447</v>
      </c>
      <c r="R2915" s="113">
        <v>3.1917954268912666E-3</v>
      </c>
      <c r="S2915" s="112">
        <v>0.9805936955855703</v>
      </c>
      <c r="T2915" s="114">
        <v>0.11275399999999999</v>
      </c>
      <c r="U2915" s="114">
        <v>3.1118519773440383E-3</v>
      </c>
      <c r="V2915" s="115">
        <v>2428.4266016782608</v>
      </c>
      <c r="W2915" s="115">
        <v>34.370967741434029</v>
      </c>
      <c r="X2915" s="116">
        <v>1982.1723641154028</v>
      </c>
      <c r="Y2915" s="116">
        <v>53.318414106267191</v>
      </c>
      <c r="Z2915" s="116">
        <v>2209.5487815973297</v>
      </c>
      <c r="AA2915" s="116">
        <v>54.916058466493801</v>
      </c>
      <c r="AB2915" s="116">
        <v>2428.4266016782608</v>
      </c>
      <c r="AC2915" s="116">
        <v>34.370967741434029</v>
      </c>
      <c r="AD2915" s="132">
        <v>0.89702377176436388</v>
      </c>
      <c r="AF2915" s="118">
        <v>38.098500000000001</v>
      </c>
      <c r="AG2915" s="118">
        <v>1.0479000000000001</v>
      </c>
      <c r="AH2915" s="118">
        <v>0.25404500000000002</v>
      </c>
      <c r="AI2915" s="118">
        <v>4.0755199999999998E-2</v>
      </c>
      <c r="AJ2915" s="118">
        <v>2.9321199999999998</v>
      </c>
      <c r="AK2915" s="118">
        <v>6.1050000000000007E-2</v>
      </c>
      <c r="AL2915" s="118">
        <v>31056.437500000004</v>
      </c>
      <c r="AM2915" s="118">
        <v>252.01</v>
      </c>
      <c r="AN2915" s="118">
        <v>108611.25</v>
      </c>
      <c r="AO2915" s="118">
        <v>983.75</v>
      </c>
      <c r="AP2915" s="118">
        <v>632662.5</v>
      </c>
      <c r="AQ2915" s="118">
        <v>5002.3562499999998</v>
      </c>
      <c r="AR2915" s="118">
        <v>68.036249999999995</v>
      </c>
      <c r="AS2915" s="118">
        <v>29.039437500000002</v>
      </c>
      <c r="AT2915" s="118">
        <v>28.007437499999998</v>
      </c>
      <c r="AU2915" s="118">
        <v>30.4021875</v>
      </c>
      <c r="AV2915" s="118">
        <f t="shared" si="90"/>
        <v>10271.74977298896</v>
      </c>
      <c r="AW2915" s="118">
        <f t="shared" si="91"/>
        <v>4384.9714312822343</v>
      </c>
    </row>
    <row r="2916" spans="1:49" x14ac:dyDescent="0.2">
      <c r="A2916" s="108" t="s">
        <v>2954</v>
      </c>
      <c r="B2916" s="131">
        <v>45750.526807638889</v>
      </c>
      <c r="C2916" s="108" t="s">
        <v>4338</v>
      </c>
      <c r="D2916" s="108">
        <v>76678.600000000006</v>
      </c>
      <c r="E2916" s="108">
        <v>47009.4</v>
      </c>
      <c r="F2916" s="109">
        <v>10.213100000000001</v>
      </c>
      <c r="G2916" s="109">
        <v>102</v>
      </c>
      <c r="H2916" s="109">
        <v>326.75099999999998</v>
      </c>
      <c r="I2916" s="109">
        <v>34.587699999999998</v>
      </c>
      <c r="J2916" s="110">
        <v>9.7305200000000003</v>
      </c>
      <c r="K2916" s="110">
        <v>0.2109672871765905</v>
      </c>
      <c r="L2916" s="111">
        <v>0.44659100000000002</v>
      </c>
      <c r="M2916" s="111">
        <v>9.5148755491020493E-3</v>
      </c>
      <c r="N2916" s="111">
        <v>0.97849900000000001</v>
      </c>
      <c r="O2916" s="112">
        <v>2.2355700000000001</v>
      </c>
      <c r="P2916" s="112">
        <v>4.7992284817145348E-2</v>
      </c>
      <c r="Q2916" s="113">
        <v>0.156726</v>
      </c>
      <c r="R2916" s="113">
        <v>3.1479479430259008E-3</v>
      </c>
      <c r="S2916" s="112">
        <v>-0.19968098414488133</v>
      </c>
      <c r="T2916" s="114">
        <v>0.12304</v>
      </c>
      <c r="U2916" s="114">
        <v>4.009448048248038E-3</v>
      </c>
      <c r="V2916" s="115">
        <v>2420.6415661342471</v>
      </c>
      <c r="W2916" s="115">
        <v>34.081792141580763</v>
      </c>
      <c r="X2916" s="116">
        <v>2383.2965747685121</v>
      </c>
      <c r="Y2916" s="116">
        <v>51.163617341446418</v>
      </c>
      <c r="Z2916" s="116">
        <v>2403.0752616731565</v>
      </c>
      <c r="AA2916" s="116">
        <v>52.101045867678309</v>
      </c>
      <c r="AB2916" s="116">
        <v>2420.6415661342471</v>
      </c>
      <c r="AC2916" s="116">
        <v>34.081792141580763</v>
      </c>
      <c r="AD2916" s="132">
        <v>0.98774964461403392</v>
      </c>
      <c r="AF2916" s="118">
        <v>32.685000000000002</v>
      </c>
      <c r="AG2916" s="118">
        <v>0.65200599999999997</v>
      </c>
      <c r="AH2916" s="118">
        <v>0.233179</v>
      </c>
      <c r="AI2916" s="118">
        <v>3.5499099999999999E-2</v>
      </c>
      <c r="AJ2916" s="118">
        <v>1.9288000000000001</v>
      </c>
      <c r="AK2916" s="118">
        <v>5.0366599999999997E-2</v>
      </c>
      <c r="AL2916" s="118">
        <v>22548.937499999996</v>
      </c>
      <c r="AM2916" s="118">
        <v>242.208125</v>
      </c>
      <c r="AN2916" s="118">
        <v>114964.375</v>
      </c>
      <c r="AO2916" s="118">
        <v>1244.175</v>
      </c>
      <c r="AP2916" s="118">
        <v>671225</v>
      </c>
      <c r="AQ2916" s="118">
        <v>6876.375</v>
      </c>
      <c r="AR2916" s="118">
        <v>13.901125</v>
      </c>
      <c r="AS2916" s="118">
        <v>27.724125000000001</v>
      </c>
      <c r="AT2916" s="118">
        <v>37.218499999999999</v>
      </c>
      <c r="AU2916" s="118">
        <v>24.4646875</v>
      </c>
      <c r="AV2916" s="118">
        <f t="shared" si="90"/>
        <v>125741.64937344371</v>
      </c>
      <c r="AW2916" s="118">
        <f t="shared" si="91"/>
        <v>250779.93297380267</v>
      </c>
    </row>
    <row r="2917" spans="1:49" x14ac:dyDescent="0.2">
      <c r="A2917" s="108" t="s">
        <v>2955</v>
      </c>
      <c r="B2917" s="131">
        <v>45750.527224108795</v>
      </c>
      <c r="C2917" s="108" t="s">
        <v>4339</v>
      </c>
      <c r="D2917" s="108">
        <v>77145.3</v>
      </c>
      <c r="E2917" s="108">
        <v>46957.5</v>
      </c>
      <c r="F2917" s="109">
        <v>10.11</v>
      </c>
      <c r="G2917" s="109">
        <v>101</v>
      </c>
      <c r="H2917" s="109">
        <v>73.171599999999998</v>
      </c>
      <c r="I2917" s="109">
        <v>53.318899999999999</v>
      </c>
      <c r="J2917" s="110">
        <v>22.348500000000001</v>
      </c>
      <c r="K2917" s="110">
        <v>0.5120451296087094</v>
      </c>
      <c r="L2917" s="111">
        <v>0.63475000000000004</v>
      </c>
      <c r="M2917" s="111">
        <v>1.4449572261406219E-2</v>
      </c>
      <c r="N2917" s="111">
        <v>0.96162599999999998</v>
      </c>
      <c r="O2917" s="112">
        <v>1.57375</v>
      </c>
      <c r="P2917" s="112">
        <v>3.5434126074167543E-2</v>
      </c>
      <c r="Q2917" s="113">
        <v>0.25328499999999998</v>
      </c>
      <c r="R2917" s="113">
        <v>5.1429079107839365E-3</v>
      </c>
      <c r="S2917" s="112">
        <v>-7.8733223695123242E-2</v>
      </c>
      <c r="T2917" s="114">
        <v>0.16781699999999999</v>
      </c>
      <c r="U2917" s="114">
        <v>4.6544011764350522E-3</v>
      </c>
      <c r="V2917" s="115">
        <v>3205.4163854162016</v>
      </c>
      <c r="W2917" s="115">
        <v>32.092759813608339</v>
      </c>
      <c r="X2917" s="116">
        <v>3171.0083673388708</v>
      </c>
      <c r="Y2917" s="116">
        <v>71.397560140127553</v>
      </c>
      <c r="Z2917" s="116">
        <v>3191.6837903138089</v>
      </c>
      <c r="AA2917" s="116">
        <v>73.127330249513435</v>
      </c>
      <c r="AB2917" s="116">
        <v>3205.4163854162016</v>
      </c>
      <c r="AC2917" s="116">
        <v>32.092759813608339</v>
      </c>
      <c r="AD2917" s="132">
        <v>0.99041881909144391</v>
      </c>
      <c r="AF2917" s="118">
        <v>7.3126099999999994</v>
      </c>
      <c r="AG2917" s="118">
        <v>0.171069</v>
      </c>
      <c r="AH2917" s="118">
        <v>5.3701600000000002E-2</v>
      </c>
      <c r="AI2917" s="118">
        <v>3.5257400000000001E-2</v>
      </c>
      <c r="AJ2917" s="118">
        <v>2.97085</v>
      </c>
      <c r="AK2917" s="118">
        <v>8.4774500000000003E-2</v>
      </c>
      <c r="AL2917" s="118">
        <v>47296.9375</v>
      </c>
      <c r="AM2917" s="118">
        <v>1010.5812500000001</v>
      </c>
      <c r="AN2917" s="118">
        <v>59465.5625</v>
      </c>
      <c r="AO2917" s="118">
        <v>910.63750000000005</v>
      </c>
      <c r="AP2917" s="118">
        <v>214393.125</v>
      </c>
      <c r="AQ2917" s="118">
        <v>3229.4375</v>
      </c>
      <c r="AR2917" s="118">
        <v>-22.746187499999998</v>
      </c>
      <c r="AS2917" s="118">
        <v>25.3873125</v>
      </c>
      <c r="AT2917" s="118">
        <v>-4.5240062500000002</v>
      </c>
      <c r="AU2917" s="118">
        <v>30.441812499999997</v>
      </c>
      <c r="AV2917" s="118">
        <f t="shared" si="90"/>
        <v>-9877.4401435474956</v>
      </c>
      <c r="AW2917" s="118">
        <f t="shared" si="91"/>
        <v>-11025.341983171347</v>
      </c>
    </row>
    <row r="2918" spans="1:49" x14ac:dyDescent="0.2">
      <c r="A2918" s="108" t="s">
        <v>2956</v>
      </c>
      <c r="B2918" s="131">
        <v>45750.527640925924</v>
      </c>
      <c r="C2918" s="108" t="s">
        <v>4338</v>
      </c>
      <c r="D2918" s="108">
        <v>77619.899999999994</v>
      </c>
      <c r="E2918" s="108">
        <v>46937.9</v>
      </c>
      <c r="F2918" s="109">
        <v>10.197100000000001</v>
      </c>
      <c r="G2918" s="109">
        <v>102</v>
      </c>
      <c r="H2918" s="109">
        <v>1760.36</v>
      </c>
      <c r="I2918" s="109">
        <v>181.46199999999999</v>
      </c>
      <c r="J2918" s="110">
        <v>3.4190900000000002</v>
      </c>
      <c r="K2918" s="110">
        <v>7.9985456378519212E-2</v>
      </c>
      <c r="L2918" s="111">
        <v>0.124582</v>
      </c>
      <c r="M2918" s="111">
        <v>2.8319674662679304E-3</v>
      </c>
      <c r="N2918" s="111">
        <v>0.98006899999999997</v>
      </c>
      <c r="O2918" s="112">
        <v>8.0414999999999992</v>
      </c>
      <c r="P2918" s="112">
        <v>0.18169934838628343</v>
      </c>
      <c r="Q2918" s="113">
        <v>0.19759599999999999</v>
      </c>
      <c r="R2918" s="113">
        <v>3.995324766865517E-3</v>
      </c>
      <c r="S2918" s="112">
        <v>-0.4462408928414679</v>
      </c>
      <c r="T2918" s="114">
        <v>3.04234E-2</v>
      </c>
      <c r="U2918" s="114">
        <v>1.1854000545908543E-3</v>
      </c>
      <c r="V2918" s="115">
        <v>627.41515016989581</v>
      </c>
      <c r="W2918" s="115">
        <v>16.721975070686639</v>
      </c>
      <c r="X2918" s="116">
        <v>755.58070516894315</v>
      </c>
      <c r="Y2918" s="116">
        <v>17.072501620648577</v>
      </c>
      <c r="Z2918" s="116">
        <v>1501.2686556366541</v>
      </c>
      <c r="AA2918" s="116">
        <v>35.120356167244431</v>
      </c>
      <c r="AB2918" s="116">
        <v>2806.4422289061577</v>
      </c>
      <c r="AC2918" s="116">
        <v>33.059150415043625</v>
      </c>
      <c r="AD2918" s="132">
        <v>0.50164806665887662</v>
      </c>
      <c r="AF2918" s="118">
        <v>175.77300000000002</v>
      </c>
      <c r="AG2918" s="118">
        <v>3.2126199999999998</v>
      </c>
      <c r="AH2918" s="118">
        <v>1.2702900000000001</v>
      </c>
      <c r="AI2918" s="118">
        <v>4.6763100000000002E-2</v>
      </c>
      <c r="AJ2918" s="118">
        <v>10.102499999999999</v>
      </c>
      <c r="AK2918" s="118">
        <v>0.147924</v>
      </c>
      <c r="AL2918" s="118">
        <v>28662.125</v>
      </c>
      <c r="AM2918" s="118">
        <v>820.79375000000005</v>
      </c>
      <c r="AN2918" s="118">
        <v>215399.375</v>
      </c>
      <c r="AO2918" s="118">
        <v>1840.96875</v>
      </c>
      <c r="AP2918" s="118">
        <v>1002981.25</v>
      </c>
      <c r="AQ2918" s="118">
        <v>8650.1875</v>
      </c>
      <c r="AR2918" s="118">
        <v>214.29499999999999</v>
      </c>
      <c r="AS2918" s="118">
        <v>29.6186875</v>
      </c>
      <c r="AT2918" s="118">
        <v>-22.723375000000001</v>
      </c>
      <c r="AU2918" s="118">
        <v>28.552374999999998</v>
      </c>
      <c r="AV2918" s="118">
        <f t="shared" si="90"/>
        <v>4568.9108636774281</v>
      </c>
      <c r="AW2918" s="118">
        <f t="shared" si="91"/>
        <v>632.71817862380317</v>
      </c>
    </row>
    <row r="2919" spans="1:49" x14ac:dyDescent="0.2">
      <c r="A2919" s="108" t="s">
        <v>2957</v>
      </c>
      <c r="B2919" s="131">
        <v>45750.528936967596</v>
      </c>
      <c r="C2919" s="108" t="s">
        <v>4338</v>
      </c>
      <c r="D2919" s="108">
        <v>72196.600000000006</v>
      </c>
      <c r="E2919" s="108">
        <v>48754.6</v>
      </c>
      <c r="F2919" s="109">
        <v>10.177099999999999</v>
      </c>
      <c r="G2919" s="109">
        <v>102</v>
      </c>
      <c r="H2919" s="109">
        <v>293.05700000000002</v>
      </c>
      <c r="I2919" s="109">
        <v>4.7933000000000003</v>
      </c>
      <c r="J2919" s="110">
        <v>17.975000000000001</v>
      </c>
      <c r="K2919" s="110">
        <v>0.39171470242511963</v>
      </c>
      <c r="L2919" s="111">
        <v>0.575743</v>
      </c>
      <c r="M2919" s="111">
        <v>1.2393994841664249E-2</v>
      </c>
      <c r="N2919" s="111">
        <v>0.98142099999999999</v>
      </c>
      <c r="O2919" s="112">
        <v>1.73614</v>
      </c>
      <c r="P2919" s="112">
        <v>3.7439258014148734E-2</v>
      </c>
      <c r="Q2919" s="113">
        <v>0.22494500000000001</v>
      </c>
      <c r="R2919" s="113">
        <v>4.5164317728402584E-3</v>
      </c>
      <c r="S2919" s="112">
        <v>-0.23651113324677234</v>
      </c>
      <c r="T2919" s="114">
        <v>3.9601600000000001E-2</v>
      </c>
      <c r="U2919" s="114">
        <v>4.879502848292052E-2</v>
      </c>
      <c r="V2919" s="115">
        <v>3016.4270985761746</v>
      </c>
      <c r="W2919" s="115">
        <v>32.229895727969925</v>
      </c>
      <c r="X2919" s="116">
        <v>2932.370087955042</v>
      </c>
      <c r="Y2919" s="116">
        <v>63.235545702489915</v>
      </c>
      <c r="Z2919" s="116">
        <v>2982.0381906350549</v>
      </c>
      <c r="AA2919" s="116">
        <v>64.985157299858287</v>
      </c>
      <c r="AB2919" s="116">
        <v>3016.4270985761746</v>
      </c>
      <c r="AC2919" s="116">
        <v>32.229895727969925</v>
      </c>
      <c r="AD2919" s="132">
        <v>0.98091332679643417</v>
      </c>
      <c r="AF2919" s="118">
        <v>29.191399999999998</v>
      </c>
      <c r="AG2919" s="118">
        <v>0.45799099999999998</v>
      </c>
      <c r="AH2919" s="118">
        <v>0.21371899999999999</v>
      </c>
      <c r="AI2919" s="118">
        <v>4.3413800000000002E-2</v>
      </c>
      <c r="AJ2919" s="118">
        <v>0.26624399999999998</v>
      </c>
      <c r="AK2919" s="118">
        <v>4.6969199999999996E-2</v>
      </c>
      <c r="AL2919" s="118">
        <v>1728.825</v>
      </c>
      <c r="AM2919" s="118">
        <v>31.046625000000002</v>
      </c>
      <c r="AN2919" s="118">
        <v>190943.125</v>
      </c>
      <c r="AO2919" s="118">
        <v>1752.1937499999999</v>
      </c>
      <c r="AP2919" s="118">
        <v>778412.5</v>
      </c>
      <c r="AQ2919" s="118">
        <v>7079.1249999999991</v>
      </c>
      <c r="AR2919" s="118">
        <v>-8.6336874999999988</v>
      </c>
      <c r="AS2919" s="118">
        <v>23.229624999999999</v>
      </c>
      <c r="AT2919" s="118">
        <v>42.094187499999997</v>
      </c>
      <c r="AU2919" s="118">
        <v>34.205562500000006</v>
      </c>
      <c r="AV2919" s="118">
        <f t="shared" si="90"/>
        <v>-42493.355867593047</v>
      </c>
      <c r="AW2919" s="118">
        <f t="shared" si="91"/>
        <v>-114332.41711682605</v>
      </c>
    </row>
    <row r="2920" spans="1:49" x14ac:dyDescent="0.2">
      <c r="A2920" s="108" t="s">
        <v>2958</v>
      </c>
      <c r="B2920" s="131">
        <v>45750.529353993057</v>
      </c>
      <c r="C2920" s="108" t="s">
        <v>4338</v>
      </c>
      <c r="D2920" s="108">
        <v>72482.2</v>
      </c>
      <c r="E2920" s="108">
        <v>48808.7</v>
      </c>
      <c r="F2920" s="109">
        <v>10.3141</v>
      </c>
      <c r="G2920" s="109">
        <v>103</v>
      </c>
      <c r="H2920" s="109">
        <v>699.75800000000004</v>
      </c>
      <c r="I2920" s="109">
        <v>9.64405</v>
      </c>
      <c r="J2920" s="110">
        <v>18.578600000000002</v>
      </c>
      <c r="K2920" s="110">
        <v>0.40704406061752091</v>
      </c>
      <c r="L2920" s="111">
        <v>0.57873399999999997</v>
      </c>
      <c r="M2920" s="111">
        <v>1.2526989296111816E-2</v>
      </c>
      <c r="N2920" s="111">
        <v>0.98394300000000001</v>
      </c>
      <c r="O2920" s="112">
        <v>1.7291099999999999</v>
      </c>
      <c r="P2920" s="112">
        <v>3.7418995787300326E-2</v>
      </c>
      <c r="Q2920" s="113">
        <v>0.23110600000000001</v>
      </c>
      <c r="R2920" s="113">
        <v>4.6365871619698908E-3</v>
      </c>
      <c r="S2920" s="112">
        <v>-0.35117810732737587</v>
      </c>
      <c r="T2920" s="114">
        <v>0.231655</v>
      </c>
      <c r="U2920" s="114">
        <v>2.8119906169295796E-2</v>
      </c>
      <c r="V2920" s="115">
        <v>3059.7225703827962</v>
      </c>
      <c r="W2920" s="115">
        <v>32.088403192021765</v>
      </c>
      <c r="X2920" s="116">
        <v>2941.9418111299569</v>
      </c>
      <c r="Y2920" s="116">
        <v>63.665416449592314</v>
      </c>
      <c r="Z2920" s="116">
        <v>3011.9451681162464</v>
      </c>
      <c r="AA2920" s="116">
        <v>65.989600485900908</v>
      </c>
      <c r="AB2920" s="116">
        <v>3059.7225703827962</v>
      </c>
      <c r="AC2920" s="116">
        <v>32.088403192021765</v>
      </c>
      <c r="AD2920" s="132">
        <v>0.97463393994128089</v>
      </c>
      <c r="AF2920" s="118">
        <v>69.657399999999996</v>
      </c>
      <c r="AG2920" s="118">
        <v>1.0535500000000002</v>
      </c>
      <c r="AH2920" s="118">
        <v>0.51642599999999994</v>
      </c>
      <c r="AI2920" s="118">
        <v>3.9708199999999999E-2</v>
      </c>
      <c r="AJ2920" s="118">
        <v>0.53532600000000008</v>
      </c>
      <c r="AK2920" s="118">
        <v>4.3795799999999996E-2</v>
      </c>
      <c r="AL2920" s="118">
        <v>9862.0625000000018</v>
      </c>
      <c r="AM2920" s="118">
        <v>88.084999999999994</v>
      </c>
      <c r="AN2920" s="118">
        <v>473993.75</v>
      </c>
      <c r="AO2920" s="118">
        <v>4197.1499999999996</v>
      </c>
      <c r="AP2920" s="118">
        <v>1881168.75</v>
      </c>
      <c r="AQ2920" s="118">
        <v>17174.75</v>
      </c>
      <c r="AR2920" s="118">
        <v>11.21875</v>
      </c>
      <c r="AS2920" s="118">
        <v>23.401</v>
      </c>
      <c r="AT2920" s="118">
        <v>45.633812499999998</v>
      </c>
      <c r="AU2920" s="118">
        <v>30.839937500000001</v>
      </c>
      <c r="AV2920" s="118">
        <f t="shared" si="90"/>
        <v>2614146.9028057554</v>
      </c>
      <c r="AW2920" s="118">
        <f t="shared" si="91"/>
        <v>5452856.8375073401</v>
      </c>
    </row>
    <row r="2921" spans="1:49" x14ac:dyDescent="0.2">
      <c r="A2921" s="108" t="s">
        <v>2959</v>
      </c>
      <c r="B2921" s="131">
        <v>45750.529770266206</v>
      </c>
      <c r="C2921" s="108" t="s">
        <v>4339</v>
      </c>
      <c r="D2921" s="108">
        <v>72955.600000000006</v>
      </c>
      <c r="E2921" s="108">
        <v>48797.5</v>
      </c>
      <c r="F2921" s="109">
        <v>10.114000000000001</v>
      </c>
      <c r="G2921" s="109">
        <v>101</v>
      </c>
      <c r="H2921" s="109">
        <v>1224.4100000000001</v>
      </c>
      <c r="I2921" s="109">
        <v>63.5351</v>
      </c>
      <c r="J2921" s="110">
        <v>15.133100000000001</v>
      </c>
      <c r="K2921" s="110">
        <v>0.33254508997878768</v>
      </c>
      <c r="L2921" s="111">
        <v>0.45659499999999997</v>
      </c>
      <c r="M2921" s="111">
        <v>1.0182534546668625E-2</v>
      </c>
      <c r="N2921" s="111">
        <v>0.98460700000000001</v>
      </c>
      <c r="O2921" s="112">
        <v>2.1874799999999999</v>
      </c>
      <c r="P2921" s="112">
        <v>4.8240115417772379E-2</v>
      </c>
      <c r="Q2921" s="113">
        <v>0.238868</v>
      </c>
      <c r="R2921" s="113">
        <v>4.7970672867909611E-3</v>
      </c>
      <c r="S2921" s="112">
        <v>0.19967111460233564</v>
      </c>
      <c r="T2921" s="114">
        <v>0.167875</v>
      </c>
      <c r="U2921" s="114">
        <v>4.3609703313482887E-3</v>
      </c>
      <c r="V2921" s="115">
        <v>3112.4432112218697</v>
      </c>
      <c r="W2921" s="115">
        <v>31.980540196701451</v>
      </c>
      <c r="X2921" s="116">
        <v>2426.9488451530219</v>
      </c>
      <c r="Y2921" s="116">
        <v>53.521080148486462</v>
      </c>
      <c r="Z2921" s="116">
        <v>2818.3711707389239</v>
      </c>
      <c r="AA2921" s="116">
        <v>61.932815785727747</v>
      </c>
      <c r="AB2921" s="116">
        <v>3112.4432112218697</v>
      </c>
      <c r="AC2921" s="116">
        <v>31.980540196701451</v>
      </c>
      <c r="AD2921" s="132">
        <v>0.85864217872944537</v>
      </c>
      <c r="AF2921" s="118">
        <v>121.813</v>
      </c>
      <c r="AG2921" s="118">
        <v>3.1013000000000002</v>
      </c>
      <c r="AH2921" s="118">
        <v>0.84915299999999994</v>
      </c>
      <c r="AI2921" s="118">
        <v>4.7157200000000003E-2</v>
      </c>
      <c r="AJ2921" s="118">
        <v>3.5245600000000001</v>
      </c>
      <c r="AK2921" s="118">
        <v>6.7643400000000006E-2</v>
      </c>
      <c r="AL2921" s="118">
        <v>55174.1875</v>
      </c>
      <c r="AM2921" s="118">
        <v>915.875</v>
      </c>
      <c r="AN2921" s="118">
        <v>666412.5</v>
      </c>
      <c r="AO2921" s="118">
        <v>9132.125</v>
      </c>
      <c r="AP2921" s="118">
        <v>2563518.75</v>
      </c>
      <c r="AQ2921" s="118">
        <v>31106.937499999996</v>
      </c>
      <c r="AR2921" s="118">
        <v>55.759125000000004</v>
      </c>
      <c r="AS2921" s="118">
        <v>23.362874999999999</v>
      </c>
      <c r="AT2921" s="118">
        <v>6.3092499999999996</v>
      </c>
      <c r="AU2921" s="118">
        <v>31.958187499999998</v>
      </c>
      <c r="AV2921" s="118">
        <f t="shared" si="90"/>
        <v>47203.741816242509</v>
      </c>
      <c r="AW2921" s="118">
        <f t="shared" si="91"/>
        <v>19786.492404549259</v>
      </c>
    </row>
    <row r="2922" spans="1:49" x14ac:dyDescent="0.2">
      <c r="A2922" s="108" t="s">
        <v>2960</v>
      </c>
      <c r="B2922" s="131">
        <v>45750.530182835646</v>
      </c>
      <c r="C2922" s="108" t="s">
        <v>4338</v>
      </c>
      <c r="D2922" s="108">
        <v>73338</v>
      </c>
      <c r="E2922" s="108">
        <v>48819.4</v>
      </c>
      <c r="F2922" s="109">
        <v>10.118</v>
      </c>
      <c r="G2922" s="109">
        <v>102</v>
      </c>
      <c r="H2922" s="109">
        <v>196.97300000000001</v>
      </c>
      <c r="I2922" s="109">
        <v>11.726900000000001</v>
      </c>
      <c r="J2922" s="110">
        <v>20.601900000000001</v>
      </c>
      <c r="K2922" s="110">
        <v>0.44803473476952654</v>
      </c>
      <c r="L2922" s="111">
        <v>0.57480299999999995</v>
      </c>
      <c r="M2922" s="111">
        <v>1.2506394316268777E-2</v>
      </c>
      <c r="N2922" s="111">
        <v>0.97974399999999995</v>
      </c>
      <c r="O2922" s="112">
        <v>1.7411700000000001</v>
      </c>
      <c r="P2922" s="112">
        <v>3.7975560695268216E-2</v>
      </c>
      <c r="Q2922" s="113">
        <v>0.25856099999999999</v>
      </c>
      <c r="R2922" s="113">
        <v>5.1902300568110659E-3</v>
      </c>
      <c r="S2922" s="112">
        <v>0.19069396454890974</v>
      </c>
      <c r="T2922" s="114">
        <v>0.13983699999999999</v>
      </c>
      <c r="U2922" s="114">
        <v>1.7133697494633199E-2</v>
      </c>
      <c r="V2922" s="115">
        <v>3237.9594562780003</v>
      </c>
      <c r="W2922" s="115">
        <v>31.645603556543747</v>
      </c>
      <c r="X2922" s="116">
        <v>2925.5602611242512</v>
      </c>
      <c r="Y2922" s="116">
        <v>63.807549672914611</v>
      </c>
      <c r="Z2922" s="116">
        <v>3113.6304091309112</v>
      </c>
      <c r="AA2922" s="116">
        <v>67.712908737800888</v>
      </c>
      <c r="AB2922" s="116">
        <v>3237.9594562780003</v>
      </c>
      <c r="AC2922" s="116">
        <v>31.645603556543747</v>
      </c>
      <c r="AD2922" s="132">
        <v>0.9382898465985513</v>
      </c>
      <c r="AF2922" s="118">
        <v>19.586099999999998</v>
      </c>
      <c r="AG2922" s="118">
        <v>0.34803200000000001</v>
      </c>
      <c r="AH2922" s="118">
        <v>0.15519000000000002</v>
      </c>
      <c r="AI2922" s="118">
        <v>4.57201E-2</v>
      </c>
      <c r="AJ2922" s="118">
        <v>0.65016399999999996</v>
      </c>
      <c r="AK2922" s="118">
        <v>4.2681299999999998E-2</v>
      </c>
      <c r="AL2922" s="118">
        <v>7724.1875</v>
      </c>
      <c r="AM2922" s="118">
        <v>174.27812499999999</v>
      </c>
      <c r="AN2922" s="118">
        <v>146402.5</v>
      </c>
      <c r="AO2922" s="118">
        <v>1787.8062500000001</v>
      </c>
      <c r="AP2922" s="118">
        <v>521216.25</v>
      </c>
      <c r="AQ2922" s="118">
        <v>6835.75</v>
      </c>
      <c r="AR2922" s="118">
        <v>13.015124999999999</v>
      </c>
      <c r="AS2922" s="118">
        <v>25.7455</v>
      </c>
      <c r="AT2922" s="118">
        <v>-41.747937499999999</v>
      </c>
      <c r="AU2922" s="118">
        <v>27.155000000000001</v>
      </c>
      <c r="AV2922" s="118">
        <f t="shared" si="90"/>
        <v>23042.043815402354</v>
      </c>
      <c r="AW2922" s="118">
        <f t="shared" si="91"/>
        <v>45580.96654940406</v>
      </c>
    </row>
    <row r="2923" spans="1:49" x14ac:dyDescent="0.2">
      <c r="A2923" s="108" t="s">
        <v>2961</v>
      </c>
      <c r="B2923" s="131">
        <v>45750.530596145836</v>
      </c>
      <c r="C2923" s="108" t="s">
        <v>4338</v>
      </c>
      <c r="D2923" s="108">
        <v>73678.3</v>
      </c>
      <c r="E2923" s="108">
        <v>48827.3</v>
      </c>
      <c r="F2923" s="109">
        <v>10.2311</v>
      </c>
      <c r="G2923" s="109">
        <v>102</v>
      </c>
      <c r="H2923" s="109">
        <v>437.43299999999999</v>
      </c>
      <c r="I2923" s="109">
        <v>9.4786699999999993</v>
      </c>
      <c r="J2923" s="110">
        <v>20.399699999999999</v>
      </c>
      <c r="K2923" s="110">
        <v>0.45157623236503486</v>
      </c>
      <c r="L2923" s="111">
        <v>0.61289300000000002</v>
      </c>
      <c r="M2923" s="111">
        <v>1.3433865145061567E-2</v>
      </c>
      <c r="N2923" s="111">
        <v>0.98809400000000003</v>
      </c>
      <c r="O2923" s="112">
        <v>1.62835</v>
      </c>
      <c r="P2923" s="112">
        <v>3.6046784913636887E-2</v>
      </c>
      <c r="Q2923" s="113">
        <v>0.240176</v>
      </c>
      <c r="R2923" s="113">
        <v>4.8146852754895626E-3</v>
      </c>
      <c r="S2923" s="112">
        <v>7.2893823283264214E-2</v>
      </c>
      <c r="T2923" s="114">
        <v>0.30371300000000001</v>
      </c>
      <c r="U2923" s="114">
        <v>0.18367546722289177</v>
      </c>
      <c r="V2923" s="115">
        <v>3121.1363532690366</v>
      </c>
      <c r="W2923" s="115">
        <v>31.900480585479084</v>
      </c>
      <c r="X2923" s="116">
        <v>3086.4724621568926</v>
      </c>
      <c r="Y2923" s="116">
        <v>68.325242721302416</v>
      </c>
      <c r="Z2923" s="116">
        <v>3107.077939680808</v>
      </c>
      <c r="AA2923" s="116">
        <v>68.779567820388266</v>
      </c>
      <c r="AB2923" s="116">
        <v>3121.1363532690366</v>
      </c>
      <c r="AC2923" s="116">
        <v>31.900480585479084</v>
      </c>
      <c r="AD2923" s="132">
        <v>0.99070082376173296</v>
      </c>
      <c r="AF2923" s="118">
        <v>43.476700000000001</v>
      </c>
      <c r="AG2923" s="118">
        <v>0.74953800000000004</v>
      </c>
      <c r="AH2923" s="118">
        <v>0.32505899999999999</v>
      </c>
      <c r="AI2923" s="118">
        <v>4.3929500000000003E-2</v>
      </c>
      <c r="AJ2923" s="118">
        <v>0.5252460000000001</v>
      </c>
      <c r="AK2923" s="118">
        <v>5.1075899999999994E-2</v>
      </c>
      <c r="AL2923" s="118">
        <v>8572.125</v>
      </c>
      <c r="AM2923" s="118">
        <v>146.04499999999999</v>
      </c>
      <c r="AN2923" s="118">
        <v>321745</v>
      </c>
      <c r="AO2923" s="118">
        <v>3955.5124999999994</v>
      </c>
      <c r="AP2923" s="118">
        <v>1231350</v>
      </c>
      <c r="AQ2923" s="118">
        <v>14510.5625</v>
      </c>
      <c r="AR2923" s="118">
        <v>-14.285937499999999</v>
      </c>
      <c r="AS2923" s="118">
        <v>26.350375000000003</v>
      </c>
      <c r="AT2923" s="118">
        <v>23.878687499999998</v>
      </c>
      <c r="AU2923" s="118">
        <v>32.296124999999996</v>
      </c>
      <c r="AV2923" s="118">
        <f t="shared" si="90"/>
        <v>-62252.920407153288</v>
      </c>
      <c r="AW2923" s="118">
        <f t="shared" si="91"/>
        <v>-114827.69511797185</v>
      </c>
    </row>
    <row r="2924" spans="1:49" x14ac:dyDescent="0.2">
      <c r="A2924" s="108" t="s">
        <v>2962</v>
      </c>
      <c r="B2924" s="131">
        <v>45750.531012430554</v>
      </c>
      <c r="C2924" s="108" t="s">
        <v>4338</v>
      </c>
      <c r="D2924" s="108">
        <v>74119.899999999994</v>
      </c>
      <c r="E2924" s="108">
        <v>48814.2</v>
      </c>
      <c r="F2924" s="109">
        <v>10.1881</v>
      </c>
      <c r="G2924" s="109">
        <v>102</v>
      </c>
      <c r="H2924" s="109">
        <v>1547.51</v>
      </c>
      <c r="I2924" s="109">
        <v>27.286100000000001</v>
      </c>
      <c r="J2924" s="110">
        <v>4.0022599999999997</v>
      </c>
      <c r="K2924" s="110">
        <v>0.23216152893845271</v>
      </c>
      <c r="L2924" s="111">
        <v>0.17074</v>
      </c>
      <c r="M2924" s="111">
        <v>9.4989533152290001E-3</v>
      </c>
      <c r="N2924" s="111">
        <v>0.99875499999999995</v>
      </c>
      <c r="O2924" s="112">
        <v>6.1195700000000004</v>
      </c>
      <c r="P2924" s="112">
        <v>0.32567947439616152</v>
      </c>
      <c r="Q2924" s="113">
        <v>0.16853000000000001</v>
      </c>
      <c r="R2924" s="113">
        <v>3.4037479313440652E-3</v>
      </c>
      <c r="S2924" s="112">
        <v>0</v>
      </c>
      <c r="T2924" s="114">
        <v>0.195576</v>
      </c>
      <c r="U2924" s="114">
        <v>9.6551225029255835E-3</v>
      </c>
      <c r="V2924" s="115">
        <v>854.64722402263862</v>
      </c>
      <c r="W2924" s="115">
        <v>45.078947915319887</v>
      </c>
      <c r="X2924" s="116">
        <v>975.70022706743248</v>
      </c>
      <c r="Y2924" s="116">
        <v>51.926121789527173</v>
      </c>
      <c r="Z2924" s="116">
        <v>1591.7811822987439</v>
      </c>
      <c r="AA2924" s="116">
        <v>92.33541874289385</v>
      </c>
      <c r="AB2924" s="116">
        <v>2543.0965908032877</v>
      </c>
      <c r="AC2924" s="116">
        <v>33.852238144648858</v>
      </c>
      <c r="AD2924" s="132">
        <v>0.62165241498762536</v>
      </c>
      <c r="AF2924" s="118">
        <v>153.75</v>
      </c>
      <c r="AG2924" s="118">
        <v>7.83</v>
      </c>
      <c r="AH2924" s="118">
        <v>1.12063</v>
      </c>
      <c r="AI2924" s="118">
        <v>6.8785399999999997E-2</v>
      </c>
      <c r="AJ2924" s="118">
        <v>1.51129</v>
      </c>
      <c r="AK2924" s="118">
        <v>7.3049899999999987E-2</v>
      </c>
      <c r="AL2924" s="118">
        <v>28205.8125</v>
      </c>
      <c r="AM2924" s="118">
        <v>1250.4000000000001</v>
      </c>
      <c r="AN2924" s="118">
        <v>211694.375</v>
      </c>
      <c r="AO2924" s="118">
        <v>1796.98125</v>
      </c>
      <c r="AP2924" s="118">
        <v>1157550</v>
      </c>
      <c r="AQ2924" s="118">
        <v>8538.9375</v>
      </c>
      <c r="AR2924" s="118">
        <v>444.03500000000003</v>
      </c>
      <c r="AS2924" s="118">
        <v>38.4609375</v>
      </c>
      <c r="AT2924" s="118">
        <v>5.24</v>
      </c>
      <c r="AU2924" s="118">
        <v>29.558</v>
      </c>
      <c r="AV2924" s="118">
        <f t="shared" si="90"/>
        <v>2613.9862520030892</v>
      </c>
      <c r="AW2924" s="118">
        <f t="shared" si="91"/>
        <v>227.23502104969532</v>
      </c>
    </row>
    <row r="2925" spans="1:49" x14ac:dyDescent="0.2">
      <c r="A2925" s="108" t="s">
        <v>2963</v>
      </c>
      <c r="B2925" s="131">
        <v>45750.531430567127</v>
      </c>
      <c r="C2925" s="108" t="s">
        <v>4338</v>
      </c>
      <c r="D2925" s="108">
        <v>74655.399999999994</v>
      </c>
      <c r="E2925" s="108">
        <v>48823.1</v>
      </c>
      <c r="F2925" s="109">
        <v>10.210100000000001</v>
      </c>
      <c r="G2925" s="109">
        <v>102</v>
      </c>
      <c r="H2925" s="109">
        <v>1025.81</v>
      </c>
      <c r="I2925" s="109">
        <v>81.728899999999996</v>
      </c>
      <c r="J2925" s="110">
        <v>12.0425</v>
      </c>
      <c r="K2925" s="110">
        <v>0.27170072139028267</v>
      </c>
      <c r="L2925" s="111">
        <v>0.37462899999999999</v>
      </c>
      <c r="M2925" s="111">
        <v>8.4397015024229392E-3</v>
      </c>
      <c r="N2925" s="111">
        <v>0.96384000000000003</v>
      </c>
      <c r="O2925" s="112">
        <v>2.6737199999999999</v>
      </c>
      <c r="P2925" s="112">
        <v>6.0218286403467165E-2</v>
      </c>
      <c r="Q2925" s="113">
        <v>0.23217299999999999</v>
      </c>
      <c r="R2925" s="113">
        <v>4.6899403614651643E-3</v>
      </c>
      <c r="S2925" s="112">
        <v>0.1066310238691978</v>
      </c>
      <c r="T2925" s="114">
        <v>0.11591</v>
      </c>
      <c r="U2925" s="114">
        <v>2.9198689718718542E-3</v>
      </c>
      <c r="V2925" s="115">
        <v>3067.0876968717371</v>
      </c>
      <c r="W2925" s="115">
        <v>32.288666616649124</v>
      </c>
      <c r="X2925" s="116">
        <v>2048.24503799902</v>
      </c>
      <c r="Y2925" s="116">
        <v>46.131160451620026</v>
      </c>
      <c r="Z2925" s="116">
        <v>2601.8607961263592</v>
      </c>
      <c r="AA2925" s="116">
        <v>58.702715820189084</v>
      </c>
      <c r="AB2925" s="116">
        <v>3067.0876968717371</v>
      </c>
      <c r="AC2925" s="116">
        <v>32.288666616649124</v>
      </c>
      <c r="AD2925" s="132">
        <v>0.78656638110342358</v>
      </c>
      <c r="AF2925" s="118">
        <v>101.88500000000001</v>
      </c>
      <c r="AG2925" s="118">
        <v>4.0303899999999997</v>
      </c>
      <c r="AH2925" s="118">
        <v>0.742981</v>
      </c>
      <c r="AI2925" s="118">
        <v>4.8542499999999995E-2</v>
      </c>
      <c r="AJ2925" s="118">
        <v>4.5247700000000002</v>
      </c>
      <c r="AK2925" s="118">
        <v>0.104461</v>
      </c>
      <c r="AL2925" s="118">
        <v>49300.3125</v>
      </c>
      <c r="AM2925" s="118">
        <v>994.57500000000005</v>
      </c>
      <c r="AN2925" s="118">
        <v>439811.875</v>
      </c>
      <c r="AO2925" s="118">
        <v>14761.3125</v>
      </c>
      <c r="AP2925" s="118">
        <v>1738256.25</v>
      </c>
      <c r="AQ2925" s="118">
        <v>54114.5625</v>
      </c>
      <c r="AR2925" s="118">
        <v>19.423874999999999</v>
      </c>
      <c r="AS2925" s="118">
        <v>26.44125</v>
      </c>
      <c r="AT2925" s="118">
        <v>7.3795000000000002</v>
      </c>
      <c r="AU2925" s="118">
        <v>33.384812499999995</v>
      </c>
      <c r="AV2925" s="118">
        <f t="shared" si="90"/>
        <v>98062.265021789615</v>
      </c>
      <c r="AW2925" s="118">
        <f t="shared" si="91"/>
        <v>133524.68688292525</v>
      </c>
    </row>
    <row r="2926" spans="1:49" x14ac:dyDescent="0.2">
      <c r="A2926" s="108" t="s">
        <v>2964</v>
      </c>
      <c r="B2926" s="131">
        <v>45750.531850358799</v>
      </c>
      <c r="C2926" s="108" t="s">
        <v>4339</v>
      </c>
      <c r="D2926" s="108">
        <v>75115.5</v>
      </c>
      <c r="E2926" s="108">
        <v>48805.4</v>
      </c>
      <c r="F2926" s="109">
        <v>10.118</v>
      </c>
      <c r="G2926" s="109">
        <v>101</v>
      </c>
      <c r="H2926" s="109">
        <v>630.81500000000005</v>
      </c>
      <c r="I2926" s="109">
        <v>188.971</v>
      </c>
      <c r="J2926" s="110">
        <v>22.4924</v>
      </c>
      <c r="K2926" s="110">
        <v>0.49874415992570781</v>
      </c>
      <c r="L2926" s="111">
        <v>0.62803299999999995</v>
      </c>
      <c r="M2926" s="111">
        <v>1.3842254789466201E-2</v>
      </c>
      <c r="N2926" s="111">
        <v>0.98334699999999997</v>
      </c>
      <c r="O2926" s="112">
        <v>1.59398</v>
      </c>
      <c r="P2926" s="112">
        <v>3.5093573117025288E-2</v>
      </c>
      <c r="Q2926" s="113">
        <v>0.25851600000000002</v>
      </c>
      <c r="R2926" s="113">
        <v>5.1869752326982443E-3</v>
      </c>
      <c r="S2926" s="112">
        <v>-0.14816985465744451</v>
      </c>
      <c r="T2926" s="114">
        <v>0.175841</v>
      </c>
      <c r="U2926" s="114">
        <v>4.1901385839253572E-3</v>
      </c>
      <c r="V2926" s="115">
        <v>3237.6850577532682</v>
      </c>
      <c r="W2926" s="115">
        <v>31.631946502470587</v>
      </c>
      <c r="X2926" s="116">
        <v>3139.1416117739395</v>
      </c>
      <c r="Y2926" s="116">
        <v>69.112344996477589</v>
      </c>
      <c r="Z2926" s="116">
        <v>3199.1365801147781</v>
      </c>
      <c r="AA2926" s="116">
        <v>70.937324880268307</v>
      </c>
      <c r="AB2926" s="116">
        <v>3237.6850577532682</v>
      </c>
      <c r="AC2926" s="116">
        <v>31.631946502470587</v>
      </c>
      <c r="AD2926" s="132">
        <v>0.98021017797916998</v>
      </c>
      <c r="AF2926" s="118">
        <v>62.638600000000004</v>
      </c>
      <c r="AG2926" s="118">
        <v>1.6645099999999999</v>
      </c>
      <c r="AH2926" s="118">
        <v>0.45097699999999996</v>
      </c>
      <c r="AI2926" s="118">
        <v>3.4469300000000001E-2</v>
      </c>
      <c r="AJ2926" s="118">
        <v>10.4581</v>
      </c>
      <c r="AK2926" s="118">
        <v>0.28673099999999996</v>
      </c>
      <c r="AL2926" s="118">
        <v>173765</v>
      </c>
      <c r="AM2926" s="118">
        <v>4760.3500000000004</v>
      </c>
      <c r="AN2926" s="118">
        <v>512199.375</v>
      </c>
      <c r="AO2926" s="118">
        <v>11893.4375</v>
      </c>
      <c r="AP2926" s="118">
        <v>1822068.75</v>
      </c>
      <c r="AQ2926" s="118">
        <v>39816.125</v>
      </c>
      <c r="AR2926" s="118">
        <v>10.8449375</v>
      </c>
      <c r="AS2926" s="118">
        <v>23.967124999999999</v>
      </c>
      <c r="AT2926" s="118">
        <v>-28.409812499999997</v>
      </c>
      <c r="AU2926" s="118">
        <v>31.4475625</v>
      </c>
      <c r="AV2926" s="118">
        <f t="shared" si="90"/>
        <v>104829.33136731917</v>
      </c>
      <c r="AW2926" s="118">
        <f t="shared" si="91"/>
        <v>231682.34104380451</v>
      </c>
    </row>
    <row r="2927" spans="1:49" x14ac:dyDescent="0.2">
      <c r="A2927" s="108" t="s">
        <v>2965</v>
      </c>
      <c r="B2927" s="131">
        <v>45750.532267361108</v>
      </c>
      <c r="C2927" s="108" t="s">
        <v>4338</v>
      </c>
      <c r="D2927" s="108">
        <v>75550.399999999994</v>
      </c>
      <c r="E2927" s="108">
        <v>48828.2</v>
      </c>
      <c r="F2927" s="109">
        <v>10.293100000000001</v>
      </c>
      <c r="G2927" s="109">
        <v>102</v>
      </c>
      <c r="H2927" s="109">
        <v>639.64400000000001</v>
      </c>
      <c r="I2927" s="109">
        <v>27.0762</v>
      </c>
      <c r="J2927" s="110">
        <v>16.032499999999999</v>
      </c>
      <c r="K2927" s="110">
        <v>0.41414107801569261</v>
      </c>
      <c r="L2927" s="111">
        <v>0.47800100000000001</v>
      </c>
      <c r="M2927" s="111">
        <v>1.3207181149378544E-2</v>
      </c>
      <c r="N2927" s="111">
        <v>0.95309200000000005</v>
      </c>
      <c r="O2927" s="112">
        <v>2.09518</v>
      </c>
      <c r="P2927" s="112">
        <v>5.6457187779768131E-2</v>
      </c>
      <c r="Q2927" s="113">
        <v>0.244642</v>
      </c>
      <c r="R2927" s="113">
        <v>5.0051826655577716E-3</v>
      </c>
      <c r="S2927" s="112">
        <v>0.4973153042310427</v>
      </c>
      <c r="T2927" s="114">
        <v>0.136042</v>
      </c>
      <c r="U2927" s="114">
        <v>1.8962812182416407E-2</v>
      </c>
      <c r="V2927" s="115">
        <v>3150.4198529394803</v>
      </c>
      <c r="W2927" s="115">
        <v>32.47979359060416</v>
      </c>
      <c r="X2927" s="116">
        <v>2515.4333229820963</v>
      </c>
      <c r="Y2927" s="116">
        <v>67.781427592419917</v>
      </c>
      <c r="Z2927" s="116">
        <v>2882.2893370508127</v>
      </c>
      <c r="AA2927" s="116">
        <v>74.453417321026635</v>
      </c>
      <c r="AB2927" s="116">
        <v>3150.4198529394803</v>
      </c>
      <c r="AC2927" s="116">
        <v>32.47979359060416</v>
      </c>
      <c r="AD2927" s="132">
        <v>0.87488142546593584</v>
      </c>
      <c r="AF2927" s="118">
        <v>63.505099999999992</v>
      </c>
      <c r="AG2927" s="118">
        <v>5.3012700000000006</v>
      </c>
      <c r="AH2927" s="118">
        <v>0.44802500000000001</v>
      </c>
      <c r="AI2927" s="118">
        <v>5.2573300000000003E-2</v>
      </c>
      <c r="AJ2927" s="118">
        <v>1.49797</v>
      </c>
      <c r="AK2927" s="118">
        <v>0.13794999999999999</v>
      </c>
      <c r="AL2927" s="118">
        <v>17255.3125</v>
      </c>
      <c r="AM2927" s="118">
        <v>1293.60625</v>
      </c>
      <c r="AN2927" s="118">
        <v>367368.125</v>
      </c>
      <c r="AO2927" s="118">
        <v>28630.5</v>
      </c>
      <c r="AP2927" s="118">
        <v>1378343.75</v>
      </c>
      <c r="AQ2927" s="118">
        <v>102923.125</v>
      </c>
      <c r="AR2927" s="118">
        <v>86.377499999999998</v>
      </c>
      <c r="AS2927" s="118">
        <v>27.3</v>
      </c>
      <c r="AT2927" s="118">
        <v>-24.990375000000004</v>
      </c>
      <c r="AU2927" s="118">
        <v>32.763249999999999</v>
      </c>
      <c r="AV2927" s="118">
        <f t="shared" si="90"/>
        <v>14961.323421822135</v>
      </c>
      <c r="AW2927" s="118">
        <f t="shared" si="91"/>
        <v>4858.7761435317916</v>
      </c>
    </row>
    <row r="2928" spans="1:49" x14ac:dyDescent="0.2">
      <c r="A2928" s="108" t="s">
        <v>2966</v>
      </c>
      <c r="B2928" s="131">
        <v>45750.532683831021</v>
      </c>
      <c r="C2928" s="108" t="s">
        <v>4338</v>
      </c>
      <c r="D2928" s="108">
        <v>75982.600000000006</v>
      </c>
      <c r="E2928" s="108">
        <v>48853.7</v>
      </c>
      <c r="F2928" s="109">
        <v>10.271100000000001</v>
      </c>
      <c r="G2928" s="109">
        <v>103</v>
      </c>
      <c r="H2928" s="109">
        <v>1053.28</v>
      </c>
      <c r="I2928" s="109">
        <v>50.641399999999997</v>
      </c>
      <c r="J2928" s="110">
        <v>11.214</v>
      </c>
      <c r="K2928" s="110">
        <v>0.32582567148860447</v>
      </c>
      <c r="L2928" s="111">
        <v>0.37251600000000001</v>
      </c>
      <c r="M2928" s="111">
        <v>9.9423405374841189E-3</v>
      </c>
      <c r="N2928" s="111">
        <v>0.994421</v>
      </c>
      <c r="O2928" s="112">
        <v>2.69312</v>
      </c>
      <c r="P2928" s="112">
        <v>7.1625065183914483E-2</v>
      </c>
      <c r="Q2928" s="113">
        <v>0.217228</v>
      </c>
      <c r="R2928" s="113">
        <v>4.4356226999008831E-3</v>
      </c>
      <c r="S2928" s="112">
        <v>-0.83105254131834894</v>
      </c>
      <c r="T2928" s="114">
        <v>0.15614900000000001</v>
      </c>
      <c r="U2928" s="114">
        <v>4.8337097790930733E-3</v>
      </c>
      <c r="V2928" s="115">
        <v>2960.2567124978468</v>
      </c>
      <c r="W2928" s="115">
        <v>32.935191231156914</v>
      </c>
      <c r="X2928" s="116">
        <v>2035.592305836672</v>
      </c>
      <c r="Y2928" s="116">
        <v>54.137740462150376</v>
      </c>
      <c r="Z2928" s="116">
        <v>2532.937879282129</v>
      </c>
      <c r="AA2928" s="116">
        <v>73.595165449975156</v>
      </c>
      <c r="AB2928" s="116">
        <v>2960.2567124978468</v>
      </c>
      <c r="AC2928" s="116">
        <v>32.935191231156914</v>
      </c>
      <c r="AD2928" s="132">
        <v>0.80329159880985068</v>
      </c>
      <c r="AF2928" s="118">
        <v>104.56400000000001</v>
      </c>
      <c r="AG2928" s="118">
        <v>4.5337500000000004</v>
      </c>
      <c r="AH2928" s="118">
        <v>0.74978200000000006</v>
      </c>
      <c r="AI2928" s="118">
        <v>5.3137799999999999E-2</v>
      </c>
      <c r="AJ2928" s="118">
        <v>2.8010199999999998</v>
      </c>
      <c r="AK2928" s="118">
        <v>6.0189699999999999E-2</v>
      </c>
      <c r="AL2928" s="118">
        <v>40671.9375</v>
      </c>
      <c r="AM2928" s="118">
        <v>1010.3125</v>
      </c>
      <c r="AN2928" s="118">
        <v>415834.375</v>
      </c>
      <c r="AO2928" s="118">
        <v>7179.75</v>
      </c>
      <c r="AP2928" s="118">
        <v>1764443.75</v>
      </c>
      <c r="AQ2928" s="118">
        <v>36050</v>
      </c>
      <c r="AR2928" s="118">
        <v>75.131874999999994</v>
      </c>
      <c r="AS2928" s="118">
        <v>27.6484375</v>
      </c>
      <c r="AT2928" s="118">
        <v>6.8696875000000004</v>
      </c>
      <c r="AU2928" s="118">
        <v>30.953375000000005</v>
      </c>
      <c r="AV2928" s="118">
        <f t="shared" si="90"/>
        <v>23989.280580686416</v>
      </c>
      <c r="AW2928" s="118">
        <f t="shared" si="91"/>
        <v>8841.6214157483428</v>
      </c>
    </row>
    <row r="2929" spans="1:49" x14ac:dyDescent="0.2">
      <c r="A2929" s="108" t="s">
        <v>2967</v>
      </c>
      <c r="B2929" s="131">
        <v>45750.533100474539</v>
      </c>
      <c r="C2929" s="108" t="s">
        <v>4338</v>
      </c>
      <c r="D2929" s="108">
        <v>76596.399999999994</v>
      </c>
      <c r="E2929" s="108">
        <v>48882.8</v>
      </c>
      <c r="F2929" s="109">
        <v>10.2631</v>
      </c>
      <c r="G2929" s="109">
        <v>103</v>
      </c>
      <c r="H2929" s="109">
        <v>379.82</v>
      </c>
      <c r="I2929" s="109">
        <v>236</v>
      </c>
      <c r="J2929" s="110">
        <v>22.571400000000001</v>
      </c>
      <c r="K2929" s="110">
        <v>0.51612283001723536</v>
      </c>
      <c r="L2929" s="111">
        <v>0.63220900000000002</v>
      </c>
      <c r="M2929" s="111">
        <v>1.4503611611750363E-2</v>
      </c>
      <c r="N2929" s="111">
        <v>0.98632799999999998</v>
      </c>
      <c r="O2929" s="112">
        <v>1.5811299999999999</v>
      </c>
      <c r="P2929" s="112">
        <v>3.5978861227809869E-2</v>
      </c>
      <c r="Q2929" s="113">
        <v>0.25828899999999999</v>
      </c>
      <c r="R2929" s="113">
        <v>5.1870952821400917E-3</v>
      </c>
      <c r="S2929" s="112">
        <v>-4.4568205121222969E-2</v>
      </c>
      <c r="T2929" s="114">
        <v>0.17183000000000001</v>
      </c>
      <c r="U2929" s="114">
        <v>4.7053997635057533E-3</v>
      </c>
      <c r="V2929" s="115">
        <v>3236.3000506063077</v>
      </c>
      <c r="W2929" s="115">
        <v>31.663930888569279</v>
      </c>
      <c r="X2929" s="116">
        <v>3159.3070508077253</v>
      </c>
      <c r="Y2929" s="116">
        <v>71.890527633434573</v>
      </c>
      <c r="Z2929" s="116">
        <v>3206.1506815299672</v>
      </c>
      <c r="AA2929" s="116">
        <v>73.312579778522135</v>
      </c>
      <c r="AB2929" s="116">
        <v>3236.3000506063077</v>
      </c>
      <c r="AC2929" s="116">
        <v>31.663930888569279</v>
      </c>
      <c r="AD2929" s="132">
        <v>0.98431562643739645</v>
      </c>
      <c r="AF2929" s="118">
        <v>37.706900000000005</v>
      </c>
      <c r="AG2929" s="118">
        <v>1.5282</v>
      </c>
      <c r="AH2929" s="118">
        <v>0.30673499999999998</v>
      </c>
      <c r="AI2929" s="118">
        <v>4.1848699999999996E-2</v>
      </c>
      <c r="AJ2929" s="118">
        <v>13.050700000000001</v>
      </c>
      <c r="AK2929" s="118">
        <v>1.44631</v>
      </c>
      <c r="AL2929" s="118">
        <v>207590</v>
      </c>
      <c r="AM2929" s="118">
        <v>21155.25</v>
      </c>
      <c r="AN2929" s="118">
        <v>309803.12499999994</v>
      </c>
      <c r="AO2929" s="118">
        <v>13116.187500000002</v>
      </c>
      <c r="AP2929" s="118">
        <v>1104006.25</v>
      </c>
      <c r="AQ2929" s="118">
        <v>45229</v>
      </c>
      <c r="AR2929" s="118">
        <v>-3.5350374999999996</v>
      </c>
      <c r="AS2929" s="118">
        <v>23.920500000000001</v>
      </c>
      <c r="AT2929" s="118">
        <v>14.416437500000001</v>
      </c>
      <c r="AU2929" s="118">
        <v>27.9341875</v>
      </c>
      <c r="AV2929" s="118">
        <f t="shared" si="90"/>
        <v>-161124.56781632162</v>
      </c>
      <c r="AW2929" s="118">
        <f t="shared" si="91"/>
        <v>-1090299.8517388597</v>
      </c>
    </row>
    <row r="2930" spans="1:49" x14ac:dyDescent="0.2">
      <c r="A2930" s="108" t="s">
        <v>2968</v>
      </c>
      <c r="B2930" s="131">
        <v>45750.53351804398</v>
      </c>
      <c r="C2930" s="108" t="s">
        <v>4338</v>
      </c>
      <c r="D2930" s="108">
        <v>77159.3</v>
      </c>
      <c r="E2930" s="108">
        <v>48869.7</v>
      </c>
      <c r="F2930" s="109">
        <v>10.15</v>
      </c>
      <c r="G2930" s="109">
        <v>102</v>
      </c>
      <c r="H2930" s="109">
        <v>95.689400000000006</v>
      </c>
      <c r="I2930" s="109">
        <v>21.561199999999999</v>
      </c>
      <c r="J2930" s="110">
        <v>18.3064</v>
      </c>
      <c r="K2930" s="110">
        <v>0.48925859905882085</v>
      </c>
      <c r="L2930" s="111">
        <v>0.563276</v>
      </c>
      <c r="M2930" s="111">
        <v>1.37765507917911E-2</v>
      </c>
      <c r="N2930" s="111">
        <v>0.953677</v>
      </c>
      <c r="O2930" s="112">
        <v>1.77617</v>
      </c>
      <c r="P2930" s="112">
        <v>4.3278344097365834E-2</v>
      </c>
      <c r="Q2930" s="113">
        <v>0.23578099999999999</v>
      </c>
      <c r="R2930" s="113">
        <v>4.9126002941415857E-3</v>
      </c>
      <c r="S2930" s="112">
        <v>-0.53179636472856018</v>
      </c>
      <c r="T2930" s="114">
        <v>0.164881</v>
      </c>
      <c r="U2930" s="114">
        <v>9.1955599931706176E-3</v>
      </c>
      <c r="V2930" s="115">
        <v>3091.7113674255952</v>
      </c>
      <c r="W2930" s="115">
        <v>33.236179926410131</v>
      </c>
      <c r="X2930" s="116">
        <v>2879.0518565855637</v>
      </c>
      <c r="Y2930" s="116">
        <v>70.151278832245765</v>
      </c>
      <c r="Z2930" s="116">
        <v>3005.3725959269973</v>
      </c>
      <c r="AA2930" s="116">
        <v>80.321875733787877</v>
      </c>
      <c r="AB2930" s="116">
        <v>3091.7113674255952</v>
      </c>
      <c r="AC2930" s="116">
        <v>33.236179926410131</v>
      </c>
      <c r="AD2930" s="132">
        <v>0.95814175116810729</v>
      </c>
      <c r="AF2930" s="118">
        <v>9.5005400000000009</v>
      </c>
      <c r="AG2930" s="118">
        <v>0.62974600000000003</v>
      </c>
      <c r="AH2930" s="118">
        <v>8.0915899999999999E-2</v>
      </c>
      <c r="AI2930" s="118">
        <v>3.6185800000000004E-2</v>
      </c>
      <c r="AJ2930" s="118">
        <v>1.19218</v>
      </c>
      <c r="AK2930" s="118">
        <v>0.11462699999999999</v>
      </c>
      <c r="AL2930" s="118">
        <v>17978.25</v>
      </c>
      <c r="AM2930" s="118">
        <v>1547.675</v>
      </c>
      <c r="AN2930" s="118">
        <v>64632.5</v>
      </c>
      <c r="AO2930" s="118">
        <v>4908.7375000000002</v>
      </c>
      <c r="AP2930" s="118">
        <v>251139.375</v>
      </c>
      <c r="AQ2930" s="118">
        <v>17807.3125</v>
      </c>
      <c r="AR2930" s="118">
        <v>12.141937500000001</v>
      </c>
      <c r="AS2930" s="118">
        <v>25.145250000000001</v>
      </c>
      <c r="AT2930" s="118">
        <v>-53.251125000000002</v>
      </c>
      <c r="AU2930" s="118">
        <v>35.608375000000002</v>
      </c>
      <c r="AV2930" s="118">
        <f t="shared" si="90"/>
        <v>10295.28945229133</v>
      </c>
      <c r="AW2930" s="118">
        <f t="shared" si="91"/>
        <v>21333.4421412271</v>
      </c>
    </row>
    <row r="2931" spans="1:49" x14ac:dyDescent="0.2">
      <c r="A2931" s="108" t="s">
        <v>2969</v>
      </c>
      <c r="B2931" s="131">
        <v>45750.533934490741</v>
      </c>
      <c r="C2931" s="108" t="s">
        <v>4338</v>
      </c>
      <c r="D2931" s="108">
        <v>77808.100000000006</v>
      </c>
      <c r="E2931" s="108">
        <v>48899.6</v>
      </c>
      <c r="F2931" s="109">
        <v>10.2981</v>
      </c>
      <c r="G2931" s="109">
        <v>103</v>
      </c>
      <c r="H2931" s="109">
        <v>334.83600000000001</v>
      </c>
      <c r="I2931" s="109">
        <v>138.321</v>
      </c>
      <c r="J2931" s="110">
        <v>21.715</v>
      </c>
      <c r="K2931" s="110">
        <v>0.47869263107029336</v>
      </c>
      <c r="L2931" s="111">
        <v>0.61881799999999998</v>
      </c>
      <c r="M2931" s="111">
        <v>1.3575285295329892E-2</v>
      </c>
      <c r="N2931" s="111">
        <v>0.97092400000000001</v>
      </c>
      <c r="O2931" s="112">
        <v>1.61094</v>
      </c>
      <c r="P2931" s="112">
        <v>3.5591816125761275E-2</v>
      </c>
      <c r="Q2931" s="113">
        <v>0.252697</v>
      </c>
      <c r="R2931" s="113">
        <v>5.0947224817335249E-3</v>
      </c>
      <c r="S2931" s="112">
        <v>0.18128635624636838</v>
      </c>
      <c r="T2931" s="114">
        <v>0.17238999999999999</v>
      </c>
      <c r="U2931" s="114">
        <v>4.2583007814854974E-3</v>
      </c>
      <c r="V2931" s="115">
        <v>3201.7423468739858</v>
      </c>
      <c r="W2931" s="115">
        <v>31.875367602099615</v>
      </c>
      <c r="X2931" s="116">
        <v>3112.9247393926494</v>
      </c>
      <c r="Y2931" s="116">
        <v>68.776394488805607</v>
      </c>
      <c r="Z2931" s="116">
        <v>3166.7468054641581</v>
      </c>
      <c r="AA2931" s="116">
        <v>69.808812352801496</v>
      </c>
      <c r="AB2931" s="116">
        <v>3201.7423468739858</v>
      </c>
      <c r="AC2931" s="116">
        <v>31.875367602099615</v>
      </c>
      <c r="AD2931" s="132">
        <v>0.9792329822906195</v>
      </c>
      <c r="AF2931" s="118">
        <v>33.2502</v>
      </c>
      <c r="AG2931" s="118">
        <v>0.48899500000000001</v>
      </c>
      <c r="AH2931" s="118">
        <v>0.223303</v>
      </c>
      <c r="AI2931" s="118">
        <v>3.9131600000000002E-2</v>
      </c>
      <c r="AJ2931" s="118">
        <v>7.6477200000000005</v>
      </c>
      <c r="AK2931" s="118">
        <v>0.45805999999999997</v>
      </c>
      <c r="AL2931" s="118">
        <v>122950</v>
      </c>
      <c r="AM2931" s="118">
        <v>6244.875</v>
      </c>
      <c r="AN2931" s="118">
        <v>260437.5</v>
      </c>
      <c r="AO2931" s="118">
        <v>4614.7</v>
      </c>
      <c r="AP2931" s="118">
        <v>949818.75</v>
      </c>
      <c r="AQ2931" s="118">
        <v>14879.8125</v>
      </c>
      <c r="AR2931" s="118">
        <v>-22.2540625</v>
      </c>
      <c r="AS2931" s="118">
        <v>24.530999999999999</v>
      </c>
      <c r="AT2931" s="118">
        <v>-21.048437499999999</v>
      </c>
      <c r="AU2931" s="118">
        <v>34.360937499999999</v>
      </c>
      <c r="AV2931" s="118">
        <f t="shared" si="90"/>
        <v>-54551.634406846366</v>
      </c>
      <c r="AW2931" s="118">
        <f t="shared" si="91"/>
        <v>-60139.189423302152</v>
      </c>
    </row>
    <row r="2932" spans="1:49" x14ac:dyDescent="0.2">
      <c r="A2932" s="108" t="s">
        <v>2970</v>
      </c>
      <c r="B2932" s="131">
        <v>45750.534352256946</v>
      </c>
      <c r="C2932" s="108" t="s">
        <v>4338</v>
      </c>
      <c r="D2932" s="108">
        <v>78293.8</v>
      </c>
      <c r="E2932" s="108">
        <v>48903.7</v>
      </c>
      <c r="F2932" s="109">
        <v>10.226100000000001</v>
      </c>
      <c r="G2932" s="109">
        <v>102</v>
      </c>
      <c r="H2932" s="109">
        <v>1048.0899999999999</v>
      </c>
      <c r="I2932" s="109">
        <v>240.93899999999999</v>
      </c>
      <c r="J2932" s="110">
        <v>9.7398000000000007</v>
      </c>
      <c r="K2932" s="110">
        <v>0.22171976958539355</v>
      </c>
      <c r="L2932" s="111">
        <v>0.29692800000000003</v>
      </c>
      <c r="M2932" s="111">
        <v>6.7536452256244557E-3</v>
      </c>
      <c r="N2932" s="111">
        <v>0.99010500000000001</v>
      </c>
      <c r="O2932" s="112">
        <v>3.3534099999999998</v>
      </c>
      <c r="P2932" s="112">
        <v>7.6333411371430265E-2</v>
      </c>
      <c r="Q2932" s="113">
        <v>0.23691799999999999</v>
      </c>
      <c r="R2932" s="113">
        <v>4.7519115936641744E-3</v>
      </c>
      <c r="S2932" s="112">
        <v>6.7716937874538002E-2</v>
      </c>
      <c r="T2932" s="114">
        <v>8.0064499999999997E-2</v>
      </c>
      <c r="U2932" s="114">
        <v>1.8473914526350389E-3</v>
      </c>
      <c r="V2932" s="115">
        <v>3099.3828221889116</v>
      </c>
      <c r="W2932" s="115">
        <v>31.974530360220051</v>
      </c>
      <c r="X2932" s="116">
        <v>1682.3961804089738</v>
      </c>
      <c r="Y2932" s="116">
        <v>38.296253583331954</v>
      </c>
      <c r="Z2932" s="116">
        <v>2410.1938190349474</v>
      </c>
      <c r="AA2932" s="116">
        <v>54.866385163203375</v>
      </c>
      <c r="AB2932" s="116">
        <v>3099.3828221889116</v>
      </c>
      <c r="AC2932" s="116">
        <v>31.974530360220051</v>
      </c>
      <c r="AD2932" s="132">
        <v>0.6953223743538256</v>
      </c>
      <c r="AF2932" s="118">
        <v>104.10600000000001</v>
      </c>
      <c r="AG2932" s="118">
        <v>2.98549</v>
      </c>
      <c r="AH2932" s="118">
        <v>0.75622600000000006</v>
      </c>
      <c r="AI2932" s="118">
        <v>4.4363600000000003E-2</v>
      </c>
      <c r="AJ2932" s="118">
        <v>13.3216</v>
      </c>
      <c r="AK2932" s="118">
        <v>0.39055899999999999</v>
      </c>
      <c r="AL2932" s="118">
        <v>100190.62499999999</v>
      </c>
      <c r="AM2932" s="118">
        <v>2119.1624999999999</v>
      </c>
      <c r="AN2932" s="118">
        <v>366696.875</v>
      </c>
      <c r="AO2932" s="118">
        <v>6920.8125</v>
      </c>
      <c r="AP2932" s="118">
        <v>1426181.25</v>
      </c>
      <c r="AQ2932" s="118">
        <v>25506.8125</v>
      </c>
      <c r="AR2932" s="118">
        <v>576.49125000000004</v>
      </c>
      <c r="AS2932" s="118">
        <v>31.284812500000001</v>
      </c>
      <c r="AT2932" s="118">
        <v>17.052812500000002</v>
      </c>
      <c r="AU2932" s="118">
        <v>29.831499999999998</v>
      </c>
      <c r="AV2932" s="118">
        <f t="shared" si="90"/>
        <v>2490.8510985457929</v>
      </c>
      <c r="AW2932" s="118">
        <f t="shared" si="91"/>
        <v>142.32413717250654</v>
      </c>
    </row>
    <row r="2933" spans="1:49" x14ac:dyDescent="0.2">
      <c r="A2933" s="108" t="s">
        <v>2971</v>
      </c>
      <c r="B2933" s="131">
        <v>45750.534770578706</v>
      </c>
      <c r="C2933" s="108" t="s">
        <v>4339</v>
      </c>
      <c r="D2933" s="108">
        <v>79051.7</v>
      </c>
      <c r="E2933" s="108">
        <v>48856.2</v>
      </c>
      <c r="F2933" s="109">
        <v>10.098000000000001</v>
      </c>
      <c r="G2933" s="109">
        <v>101</v>
      </c>
      <c r="H2933" s="109">
        <v>103.349</v>
      </c>
      <c r="I2933" s="109">
        <v>37.479799999999997</v>
      </c>
      <c r="J2933" s="110">
        <v>23.011700000000001</v>
      </c>
      <c r="K2933" s="110">
        <v>0.51964171574268359</v>
      </c>
      <c r="L2933" s="111">
        <v>0.64541499999999996</v>
      </c>
      <c r="M2933" s="111">
        <v>1.437155913500341E-2</v>
      </c>
      <c r="N2933" s="111">
        <v>0.95462400000000003</v>
      </c>
      <c r="O2933" s="112">
        <v>1.5497799999999999</v>
      </c>
      <c r="P2933" s="112">
        <v>3.4628145597476047E-2</v>
      </c>
      <c r="Q2933" s="113">
        <v>0.25844200000000001</v>
      </c>
      <c r="R2933" s="113">
        <v>5.2211827943914211E-3</v>
      </c>
      <c r="S2933" s="112">
        <v>-4.4629503424093379E-2</v>
      </c>
      <c r="T2933" s="114">
        <v>0.156109</v>
      </c>
      <c r="U2933" s="114">
        <v>5.6600887200467095E-3</v>
      </c>
      <c r="V2933" s="115">
        <v>3237.2337078628275</v>
      </c>
      <c r="W2933" s="115">
        <v>31.850804155249936</v>
      </c>
      <c r="X2933" s="116">
        <v>3209.631558840812</v>
      </c>
      <c r="Y2933" s="116">
        <v>71.715720253064077</v>
      </c>
      <c r="Z2933" s="116">
        <v>3226.2051920795134</v>
      </c>
      <c r="AA2933" s="116">
        <v>72.852974849756961</v>
      </c>
      <c r="AB2933" s="116">
        <v>3237.2337078628275</v>
      </c>
      <c r="AC2933" s="116">
        <v>31.850804155249936</v>
      </c>
      <c r="AD2933" s="132">
        <v>0.99467995341455107</v>
      </c>
      <c r="AF2933" s="118">
        <v>10.269399999999999</v>
      </c>
      <c r="AG2933" s="118">
        <v>0.30786000000000002</v>
      </c>
      <c r="AH2933" s="118">
        <v>5.8329899999999997E-2</v>
      </c>
      <c r="AI2933" s="118">
        <v>4.5174800000000001E-2</v>
      </c>
      <c r="AJ2933" s="118">
        <v>2.0724499999999999</v>
      </c>
      <c r="AK2933" s="118">
        <v>0.10104500000000001</v>
      </c>
      <c r="AL2933" s="118">
        <v>29734.8125</v>
      </c>
      <c r="AM2933" s="118">
        <v>1376.79375</v>
      </c>
      <c r="AN2933" s="118">
        <v>86410.625</v>
      </c>
      <c r="AO2933" s="118">
        <v>2728.3812499999999</v>
      </c>
      <c r="AP2933" s="118">
        <v>309490.62499999994</v>
      </c>
      <c r="AQ2933" s="118">
        <v>9119.6875</v>
      </c>
      <c r="AR2933" s="118">
        <v>29.946437500000002</v>
      </c>
      <c r="AS2933" s="118">
        <v>27.053812499999999</v>
      </c>
      <c r="AT2933" s="118">
        <v>80.413749999999993</v>
      </c>
      <c r="AU2933" s="118">
        <v>34.359312500000001</v>
      </c>
      <c r="AV2933" s="118">
        <f t="shared" si="90"/>
        <v>27040.729704007896</v>
      </c>
      <c r="AW2933" s="118">
        <f t="shared" si="91"/>
        <v>24441.767945463118</v>
      </c>
    </row>
    <row r="2934" spans="1:49" x14ac:dyDescent="0.2">
      <c r="A2934" s="108" t="s">
        <v>2972</v>
      </c>
      <c r="B2934" s="131">
        <v>45750.535188518515</v>
      </c>
      <c r="C2934" s="108" t="s">
        <v>4338</v>
      </c>
      <c r="D2934" s="108">
        <v>79556.899999999994</v>
      </c>
      <c r="E2934" s="108">
        <v>48965.4</v>
      </c>
      <c r="F2934" s="109">
        <v>10.164099999999999</v>
      </c>
      <c r="G2934" s="109">
        <v>102</v>
      </c>
      <c r="H2934" s="109">
        <v>111.499</v>
      </c>
      <c r="I2934" s="109">
        <v>15.6829</v>
      </c>
      <c r="J2934" s="110">
        <v>19.969799999999999</v>
      </c>
      <c r="K2934" s="110">
        <v>0.43763146759002602</v>
      </c>
      <c r="L2934" s="111">
        <v>0.59192900000000004</v>
      </c>
      <c r="M2934" s="111">
        <v>1.3047922521861479E-2</v>
      </c>
      <c r="N2934" s="111">
        <v>0.96666300000000005</v>
      </c>
      <c r="O2934" s="112">
        <v>1.6894100000000001</v>
      </c>
      <c r="P2934" s="112">
        <v>3.7093838182102427E-2</v>
      </c>
      <c r="Q2934" s="113">
        <v>0.244112</v>
      </c>
      <c r="R2934" s="113">
        <v>4.9173120353096364E-3</v>
      </c>
      <c r="S2934" s="112">
        <v>0.1748839031099953</v>
      </c>
      <c r="T2934" s="114">
        <v>0.16517599999999999</v>
      </c>
      <c r="U2934" s="114">
        <v>1.0606862537074758E-2</v>
      </c>
      <c r="V2934" s="115">
        <v>3146.976348721128</v>
      </c>
      <c r="W2934" s="115">
        <v>31.987782493139935</v>
      </c>
      <c r="X2934" s="116">
        <v>2997.211817225997</v>
      </c>
      <c r="Y2934" s="116">
        <v>65.808826836390395</v>
      </c>
      <c r="Z2934" s="116">
        <v>3087.1930741504243</v>
      </c>
      <c r="AA2934" s="116">
        <v>67.654800537522377</v>
      </c>
      <c r="AB2934" s="116">
        <v>3146.976348721128</v>
      </c>
      <c r="AC2934" s="116">
        <v>31.987782493139935</v>
      </c>
      <c r="AD2934" s="132">
        <v>0.97001271032454872</v>
      </c>
      <c r="AF2934" s="118">
        <v>11.084399999999999</v>
      </c>
      <c r="AG2934" s="118">
        <v>0.11608399999999999</v>
      </c>
      <c r="AH2934" s="118">
        <v>7.8763E-2</v>
      </c>
      <c r="AI2934" s="118">
        <v>3.9558499999999996E-2</v>
      </c>
      <c r="AJ2934" s="118">
        <v>0.86732400000000009</v>
      </c>
      <c r="AK2934" s="118">
        <v>5.2346299999999998E-2</v>
      </c>
      <c r="AL2934" s="118">
        <v>12540.4375</v>
      </c>
      <c r="AM2934" s="118">
        <v>387.45937500000002</v>
      </c>
      <c r="AN2934" s="118">
        <v>79982.5</v>
      </c>
      <c r="AO2934" s="118">
        <v>475.64375000000001</v>
      </c>
      <c r="AP2934" s="118">
        <v>302798.75</v>
      </c>
      <c r="AQ2934" s="118">
        <v>1813.0062500000001</v>
      </c>
      <c r="AR2934" s="118">
        <v>15.871</v>
      </c>
      <c r="AS2934" s="118">
        <v>25.874375000000001</v>
      </c>
      <c r="AT2934" s="118">
        <v>32.782250000000005</v>
      </c>
      <c r="AU2934" s="118">
        <v>29.001437500000002</v>
      </c>
      <c r="AV2934" s="118">
        <f t="shared" si="90"/>
        <v>36356.20716265565</v>
      </c>
      <c r="AW2934" s="118">
        <f t="shared" si="91"/>
        <v>59271.657859967971</v>
      </c>
    </row>
    <row r="2935" spans="1:49" x14ac:dyDescent="0.2">
      <c r="A2935" s="108" t="s">
        <v>2973</v>
      </c>
      <c r="B2935" s="131">
        <v>45750.535602557873</v>
      </c>
      <c r="C2935" s="108" t="s">
        <v>4339</v>
      </c>
      <c r="D2935" s="108">
        <v>80054.7</v>
      </c>
      <c r="E2935" s="108">
        <v>48939.4</v>
      </c>
      <c r="F2935" s="109">
        <v>10.113</v>
      </c>
      <c r="G2935" s="109">
        <v>101</v>
      </c>
      <c r="H2935" s="109">
        <v>498.59</v>
      </c>
      <c r="I2935" s="109">
        <v>136.40899999999999</v>
      </c>
      <c r="J2935" s="110">
        <v>21.2758</v>
      </c>
      <c r="K2935" s="110">
        <v>0.45380970690367567</v>
      </c>
      <c r="L2935" s="111">
        <v>0.60716800000000004</v>
      </c>
      <c r="M2935" s="111">
        <v>1.2968738501708639E-2</v>
      </c>
      <c r="N2935" s="111">
        <v>0.99011800000000005</v>
      </c>
      <c r="O2935" s="112">
        <v>1.64453</v>
      </c>
      <c r="P2935" s="112">
        <v>3.5091779154098189E-2</v>
      </c>
      <c r="Q2935" s="113">
        <v>0.25370100000000001</v>
      </c>
      <c r="R2935" s="113">
        <v>5.0825346509272319E-3</v>
      </c>
      <c r="S2935" s="112">
        <v>9.9271521595418827E-2</v>
      </c>
      <c r="T2935" s="114">
        <v>0.15128900000000001</v>
      </c>
      <c r="U2935" s="114">
        <v>3.4802828575275315E-3</v>
      </c>
      <c r="V2935" s="115">
        <v>3208.0099106095031</v>
      </c>
      <c r="W2935" s="115">
        <v>31.657485946482321</v>
      </c>
      <c r="X2935" s="116">
        <v>3062.2963845384224</v>
      </c>
      <c r="Y2935" s="116">
        <v>65.344766243617116</v>
      </c>
      <c r="Z2935" s="116">
        <v>3150.5732464837702</v>
      </c>
      <c r="AA2935" s="116">
        <v>67.201267240966814</v>
      </c>
      <c r="AB2935" s="116">
        <v>3208.0099106095031</v>
      </c>
      <c r="AC2935" s="116">
        <v>31.657485946482321</v>
      </c>
      <c r="AD2935" s="132">
        <v>0.97061834587337603</v>
      </c>
      <c r="AF2935" s="118">
        <v>49.593600000000002</v>
      </c>
      <c r="AG2935" s="118">
        <v>0.89094700000000004</v>
      </c>
      <c r="AH2935" s="118">
        <v>0.35706699999999997</v>
      </c>
      <c r="AI2935" s="118">
        <v>3.8003699999999994E-2</v>
      </c>
      <c r="AJ2935" s="118">
        <v>7.5457099999999997</v>
      </c>
      <c r="AK2935" s="118">
        <v>8.7123599999999995E-2</v>
      </c>
      <c r="AL2935" s="118">
        <v>108861.25</v>
      </c>
      <c r="AM2935" s="118">
        <v>952.46875</v>
      </c>
      <c r="AN2935" s="118">
        <v>383694.375</v>
      </c>
      <c r="AO2935" s="118">
        <v>4125.21875</v>
      </c>
      <c r="AP2935" s="118">
        <v>1398075</v>
      </c>
      <c r="AQ2935" s="118">
        <v>14674.5</v>
      </c>
      <c r="AR2935" s="118">
        <v>-13.289937500000001</v>
      </c>
      <c r="AS2935" s="118">
        <v>25.125562500000001</v>
      </c>
      <c r="AT2935" s="118">
        <v>11.855812500000001</v>
      </c>
      <c r="AU2935" s="118">
        <v>27.1841875</v>
      </c>
      <c r="AV2935" s="118">
        <f t="shared" si="90"/>
        <v>-87283.414561481637</v>
      </c>
      <c r="AW2935" s="118">
        <f t="shared" si="91"/>
        <v>-165017.98341965853</v>
      </c>
    </row>
    <row r="2936" spans="1:49" x14ac:dyDescent="0.2">
      <c r="A2936" s="108" t="s">
        <v>2974</v>
      </c>
      <c r="B2936" s="131">
        <v>45750.536017164355</v>
      </c>
      <c r="C2936" s="108" t="s">
        <v>4338</v>
      </c>
      <c r="D2936" s="108">
        <v>80541.3</v>
      </c>
      <c r="E2936" s="108">
        <v>49009.3</v>
      </c>
      <c r="F2936" s="109">
        <v>10.194100000000001</v>
      </c>
      <c r="G2936" s="109">
        <v>102</v>
      </c>
      <c r="H2936" s="109">
        <v>92.285399999999996</v>
      </c>
      <c r="I2936" s="109">
        <v>20.9131</v>
      </c>
      <c r="J2936" s="110">
        <v>21.664400000000001</v>
      </c>
      <c r="K2936" s="110">
        <v>0.47601434893603789</v>
      </c>
      <c r="L2936" s="111">
        <v>0.62848700000000002</v>
      </c>
      <c r="M2936" s="111">
        <v>1.3777269420287896E-2</v>
      </c>
      <c r="N2936" s="111">
        <v>0.958314</v>
      </c>
      <c r="O2936" s="112">
        <v>1.5871999999999999</v>
      </c>
      <c r="P2936" s="112">
        <v>3.4632697186473944E-2</v>
      </c>
      <c r="Q2936" s="113">
        <v>0.25013600000000002</v>
      </c>
      <c r="R2936" s="113">
        <v>5.0548263088498902E-3</v>
      </c>
      <c r="S2936" s="112">
        <v>3.3880249938981366E-2</v>
      </c>
      <c r="T2936" s="114">
        <v>0.19025</v>
      </c>
      <c r="U2936" s="114">
        <v>1.0211191488185892E-2</v>
      </c>
      <c r="V2936" s="115">
        <v>3185.6272325300324</v>
      </c>
      <c r="W2936" s="115">
        <v>31.990681935565441</v>
      </c>
      <c r="X2936" s="116">
        <v>3149.7486046235872</v>
      </c>
      <c r="Y2936" s="116">
        <v>68.72750103165798</v>
      </c>
      <c r="Z2936" s="116">
        <v>3171.2697894186958</v>
      </c>
      <c r="AA2936" s="116">
        <v>69.679747609472983</v>
      </c>
      <c r="AB2936" s="116">
        <v>3185.6272325300324</v>
      </c>
      <c r="AC2936" s="116">
        <v>31.990681935565441</v>
      </c>
      <c r="AD2936" s="132">
        <v>0.99204743443223042</v>
      </c>
      <c r="AF2936" s="118">
        <v>9.1853700000000007</v>
      </c>
      <c r="AG2936" s="118">
        <v>0.13549700000000001</v>
      </c>
      <c r="AH2936" s="118">
        <v>8.7706400000000004E-2</v>
      </c>
      <c r="AI2936" s="118">
        <v>3.8281099999999998E-2</v>
      </c>
      <c r="AJ2936" s="118">
        <v>1.1572</v>
      </c>
      <c r="AK2936" s="118">
        <v>5.2382600000000001E-2</v>
      </c>
      <c r="AL2936" s="118">
        <v>20211.25</v>
      </c>
      <c r="AM2936" s="118">
        <v>221.073125</v>
      </c>
      <c r="AN2936" s="118">
        <v>72484.375</v>
      </c>
      <c r="AO2936" s="118">
        <v>743.47500000000002</v>
      </c>
      <c r="AP2936" s="118">
        <v>268152.5</v>
      </c>
      <c r="AQ2936" s="118">
        <v>2607.9749999999999</v>
      </c>
      <c r="AR2936" s="118">
        <v>44.7971875</v>
      </c>
      <c r="AS2936" s="118">
        <v>25.349</v>
      </c>
      <c r="AT2936" s="118">
        <v>26.861687499999999</v>
      </c>
      <c r="AU2936" s="118">
        <v>28.590062499999998</v>
      </c>
      <c r="AV2936" s="118">
        <f t="shared" si="90"/>
        <v>6943.8941182095359</v>
      </c>
      <c r="AW2936" s="118">
        <f t="shared" si="91"/>
        <v>3929.8620945447351</v>
      </c>
    </row>
    <row r="2937" spans="1:49" x14ac:dyDescent="0.2">
      <c r="A2937" s="108" t="s">
        <v>2975</v>
      </c>
      <c r="B2937" s="131">
        <v>45750.536435671296</v>
      </c>
      <c r="C2937" s="108" t="s">
        <v>4339</v>
      </c>
      <c r="D2937" s="108">
        <v>81156.2</v>
      </c>
      <c r="E2937" s="108">
        <v>49031.8</v>
      </c>
      <c r="F2937" s="109">
        <v>10.102</v>
      </c>
      <c r="G2937" s="109">
        <v>101</v>
      </c>
      <c r="H2937" s="109">
        <v>1970</v>
      </c>
      <c r="I2937" s="109">
        <v>40.573999999999998</v>
      </c>
      <c r="J2937" s="110">
        <v>4.8407499999999999</v>
      </c>
      <c r="K2937" s="110">
        <v>0.10752769421762934</v>
      </c>
      <c r="L2937" s="111">
        <v>0.18235100000000001</v>
      </c>
      <c r="M2937" s="111">
        <v>4.099324943548633E-3</v>
      </c>
      <c r="N2937" s="111">
        <v>0.98657700000000004</v>
      </c>
      <c r="O2937" s="112">
        <v>5.4926199999999996</v>
      </c>
      <c r="P2937" s="112">
        <v>0.12331130583510987</v>
      </c>
      <c r="Q2937" s="113">
        <v>0.19253899999999999</v>
      </c>
      <c r="R2937" s="113">
        <v>3.8649673947976581E-3</v>
      </c>
      <c r="S2937" s="112">
        <v>0.38666418654383672</v>
      </c>
      <c r="T2937" s="114">
        <v>0.22490099999999999</v>
      </c>
      <c r="U2937" s="114">
        <v>6.8841786852463383E-3</v>
      </c>
      <c r="V2937" s="115">
        <v>915.63799409527985</v>
      </c>
      <c r="W2937" s="115">
        <v>23.502570523119022</v>
      </c>
      <c r="X2937" s="116">
        <v>1078.2322271479711</v>
      </c>
      <c r="Y2937" s="116">
        <v>24.206703526389067</v>
      </c>
      <c r="Z2937" s="116">
        <v>1790.3273546530941</v>
      </c>
      <c r="AA2937" s="116">
        <v>39.768583864193594</v>
      </c>
      <c r="AB2937" s="116">
        <v>2763.9716822660112</v>
      </c>
      <c r="AC2937" s="116">
        <v>32.947668005984028</v>
      </c>
      <c r="AD2937" s="132">
        <v>0.60256730124544011</v>
      </c>
      <c r="AF2937" s="118">
        <v>196.227</v>
      </c>
      <c r="AG2937" s="118">
        <v>5.1446800000000001</v>
      </c>
      <c r="AH2937" s="118">
        <v>1.3829899999999999</v>
      </c>
      <c r="AI2937" s="118">
        <v>4.9869299999999998E-2</v>
      </c>
      <c r="AJ2937" s="118">
        <v>2.2460100000000001</v>
      </c>
      <c r="AK2937" s="118">
        <v>5.6229399999999999E-2</v>
      </c>
      <c r="AL2937" s="118">
        <v>48325.437500000007</v>
      </c>
      <c r="AM2937" s="118">
        <v>638.31875000000002</v>
      </c>
      <c r="AN2937" s="118">
        <v>343408.75</v>
      </c>
      <c r="AO2937" s="118">
        <v>4982.5187499999993</v>
      </c>
      <c r="AP2937" s="118">
        <v>1649056.25</v>
      </c>
      <c r="AQ2937" s="118">
        <v>22669.25</v>
      </c>
      <c r="AR2937" s="118">
        <v>966.9375</v>
      </c>
      <c r="AS2937" s="118">
        <v>39.208250000000007</v>
      </c>
      <c r="AT2937" s="118">
        <v>54.703249999999997</v>
      </c>
      <c r="AU2937" s="118">
        <v>35.744687499999998</v>
      </c>
      <c r="AV2937" s="118">
        <f t="shared" si="90"/>
        <v>1727.9334356278691</v>
      </c>
      <c r="AW2937" s="118">
        <f t="shared" si="91"/>
        <v>73.982750766232812</v>
      </c>
    </row>
    <row r="2938" spans="1:49" x14ac:dyDescent="0.2">
      <c r="A2938" s="108" t="s">
        <v>2976</v>
      </c>
      <c r="B2938" s="131">
        <v>45750.536849918979</v>
      </c>
      <c r="C2938" s="108" t="s">
        <v>4339</v>
      </c>
      <c r="D2938" s="108">
        <v>81537</v>
      </c>
      <c r="E2938" s="108">
        <v>49037.1</v>
      </c>
      <c r="F2938" s="109">
        <v>10.117000000000001</v>
      </c>
      <c r="G2938" s="109">
        <v>101</v>
      </c>
      <c r="H2938" s="109">
        <v>770.32799999999997</v>
      </c>
      <c r="I2938" s="109">
        <v>278.13200000000001</v>
      </c>
      <c r="J2938" s="110">
        <v>21.846699999999998</v>
      </c>
      <c r="K2938" s="110">
        <v>0.49807739033206477</v>
      </c>
      <c r="L2938" s="111">
        <v>0.61457099999999998</v>
      </c>
      <c r="M2938" s="111">
        <v>1.4002038665183724E-2</v>
      </c>
      <c r="N2938" s="111">
        <v>0.99593600000000004</v>
      </c>
      <c r="O2938" s="112">
        <v>1.6284400000000001</v>
      </c>
      <c r="P2938" s="112">
        <v>3.7312095249127999E-2</v>
      </c>
      <c r="Q2938" s="113">
        <v>0.257683</v>
      </c>
      <c r="R2938" s="113">
        <v>5.1579410957327725E-3</v>
      </c>
      <c r="S2938" s="112">
        <v>0.32238308370527563</v>
      </c>
      <c r="T2938" s="114">
        <v>0.16438700000000001</v>
      </c>
      <c r="U2938" s="114">
        <v>3.8627715917589536E-3</v>
      </c>
      <c r="V2938" s="115">
        <v>3232.5959178257167</v>
      </c>
      <c r="W2938" s="115">
        <v>31.569219690990305</v>
      </c>
      <c r="X2938" s="116">
        <v>3086.3369087857936</v>
      </c>
      <c r="Y2938" s="116">
        <v>70.716573353341118</v>
      </c>
      <c r="Z2938" s="116">
        <v>3175.225062444485</v>
      </c>
      <c r="AA2938" s="116">
        <v>72.391153484018943</v>
      </c>
      <c r="AB2938" s="116">
        <v>3232.5959178257167</v>
      </c>
      <c r="AC2938" s="116">
        <v>31.569219690990305</v>
      </c>
      <c r="AD2938" s="132">
        <v>0.97209317194688782</v>
      </c>
      <c r="AF2938" s="118">
        <v>76.796300000000002</v>
      </c>
      <c r="AG2938" s="118">
        <v>1.5791200000000001</v>
      </c>
      <c r="AH2938" s="118">
        <v>0.54905700000000002</v>
      </c>
      <c r="AI2938" s="118">
        <v>4.5083200000000004E-2</v>
      </c>
      <c r="AJ2938" s="118">
        <v>15.403599999999999</v>
      </c>
      <c r="AK2938" s="118">
        <v>0.28400700000000001</v>
      </c>
      <c r="AL2938" s="118">
        <v>237575</v>
      </c>
      <c r="AM2938" s="118">
        <v>2101.9562499999997</v>
      </c>
      <c r="AN2938" s="118">
        <v>604728.75</v>
      </c>
      <c r="AO2938" s="118">
        <v>4704.9874999999993</v>
      </c>
      <c r="AP2938" s="118">
        <v>2171018.75</v>
      </c>
      <c r="AQ2938" s="118">
        <v>16338.875</v>
      </c>
      <c r="AR2938" s="118">
        <v>2.6978437500000001</v>
      </c>
      <c r="AS2938" s="118">
        <v>26.730999999999998</v>
      </c>
      <c r="AT2938" s="118">
        <v>33.301000000000002</v>
      </c>
      <c r="AU2938" s="118">
        <v>31.4</v>
      </c>
      <c r="AV2938" s="118">
        <f t="shared" si="90"/>
        <v>-437366.80659229559</v>
      </c>
      <c r="AW2938" s="118">
        <f t="shared" si="91"/>
        <v>-4333555.4475730816</v>
      </c>
    </row>
    <row r="2939" spans="1:49" x14ac:dyDescent="0.2">
      <c r="A2939" s="108" t="s">
        <v>2977</v>
      </c>
      <c r="B2939" s="131">
        <v>45750.538139837961</v>
      </c>
      <c r="C2939" s="108" t="s">
        <v>4338</v>
      </c>
      <c r="D2939" s="108">
        <v>82178.5</v>
      </c>
      <c r="E2939" s="108">
        <v>49045.8</v>
      </c>
      <c r="F2939" s="109">
        <v>10.2431</v>
      </c>
      <c r="G2939" s="109">
        <v>103</v>
      </c>
      <c r="H2939" s="109">
        <v>36.180599999999998</v>
      </c>
      <c r="I2939" s="109">
        <v>12.4688</v>
      </c>
      <c r="J2939" s="110">
        <v>24.377199999999998</v>
      </c>
      <c r="K2939" s="110">
        <v>0.73096667148372774</v>
      </c>
      <c r="L2939" s="111">
        <v>0.710318</v>
      </c>
      <c r="M2939" s="111">
        <v>2.2170053598031737E-2</v>
      </c>
      <c r="N2939" s="111">
        <v>0.98015399999999997</v>
      </c>
      <c r="O2939" s="112">
        <v>1.4161699999999999</v>
      </c>
      <c r="P2939" s="112">
        <v>4.5665966772313063E-2</v>
      </c>
      <c r="Q2939" s="113">
        <v>0.249144</v>
      </c>
      <c r="R2939" s="113">
        <v>5.1494370508629395E-3</v>
      </c>
      <c r="S2939" s="112">
        <v>0.63635863193343323</v>
      </c>
      <c r="T2939" s="114">
        <v>0.18659999999999999</v>
      </c>
      <c r="U2939" s="114">
        <v>1.9788405011268592E-2</v>
      </c>
      <c r="V2939" s="115">
        <v>3179.3350550793998</v>
      </c>
      <c r="W2939" s="115">
        <v>32.735707233997502</v>
      </c>
      <c r="X2939" s="116">
        <v>3443.8523595360748</v>
      </c>
      <c r="Y2939" s="116">
        <v>111.05082540890312</v>
      </c>
      <c r="Z2939" s="116">
        <v>3278.3364821481823</v>
      </c>
      <c r="AA2939" s="116">
        <v>98.303115466892436</v>
      </c>
      <c r="AB2939" s="116">
        <v>3179.3350550793998</v>
      </c>
      <c r="AC2939" s="116">
        <v>32.735707233997502</v>
      </c>
      <c r="AD2939" s="132">
        <v>1.0536178758231933</v>
      </c>
      <c r="AF2939" s="118">
        <v>3.6189999999999998</v>
      </c>
      <c r="AG2939" s="118">
        <v>0.201902</v>
      </c>
      <c r="AH2939" s="118">
        <v>3.4652200000000001E-2</v>
      </c>
      <c r="AI2939" s="118">
        <v>3.8538000000000003E-2</v>
      </c>
      <c r="AJ2939" s="118">
        <v>0.69197900000000001</v>
      </c>
      <c r="AK2939" s="118">
        <v>7.3240700000000006E-2</v>
      </c>
      <c r="AL2939" s="118">
        <v>10940.374999999998</v>
      </c>
      <c r="AM2939" s="118">
        <v>878.83749999999998</v>
      </c>
      <c r="AN2939" s="118">
        <v>33157.75</v>
      </c>
      <c r="AO2939" s="118">
        <v>1777.8687500000001</v>
      </c>
      <c r="AP2939" s="118">
        <v>123004.37500000001</v>
      </c>
      <c r="AQ2939" s="118">
        <v>6557.875</v>
      </c>
      <c r="AR2939" s="118">
        <v>-1.3972812499999998</v>
      </c>
      <c r="AS2939" s="118">
        <v>29.868562500000003</v>
      </c>
      <c r="AT2939" s="118">
        <v>-4.0644500000000008</v>
      </c>
      <c r="AU2939" s="118">
        <v>33.375500000000002</v>
      </c>
      <c r="AV2939" s="118">
        <f t="shared" si="90"/>
        <v>-266152.04551890446</v>
      </c>
      <c r="AW2939" s="118">
        <f t="shared" si="91"/>
        <v>-5689336.8684077952</v>
      </c>
    </row>
    <row r="2940" spans="1:49" x14ac:dyDescent="0.2">
      <c r="A2940" s="108" t="s">
        <v>2978</v>
      </c>
      <c r="B2940" s="131">
        <v>45750.538555925923</v>
      </c>
      <c r="C2940" s="108" t="s">
        <v>4339</v>
      </c>
      <c r="D2940" s="108">
        <v>82704.899999999994</v>
      </c>
      <c r="E2940" s="108">
        <v>49007.3</v>
      </c>
      <c r="F2940" s="109">
        <v>10.144</v>
      </c>
      <c r="G2940" s="109">
        <v>101</v>
      </c>
      <c r="H2940" s="109">
        <v>1260.2</v>
      </c>
      <c r="I2940" s="109">
        <v>921.50199999999995</v>
      </c>
      <c r="J2940" s="110">
        <v>18.033000000000001</v>
      </c>
      <c r="K2940" s="110">
        <v>0.39728393838664056</v>
      </c>
      <c r="L2940" s="111">
        <v>0.50147699999999995</v>
      </c>
      <c r="M2940" s="111">
        <v>1.0990824625136186E-2</v>
      </c>
      <c r="N2940" s="111">
        <v>0.98593600000000003</v>
      </c>
      <c r="O2940" s="112">
        <v>1.99176</v>
      </c>
      <c r="P2940" s="112">
        <v>4.3743756695670294E-2</v>
      </c>
      <c r="Q2940" s="113">
        <v>0.26117699999999999</v>
      </c>
      <c r="R2940" s="113">
        <v>5.2373211767986882E-3</v>
      </c>
      <c r="S2940" s="112">
        <v>-3.4244131347407072E-2</v>
      </c>
      <c r="T2940" s="114">
        <v>0.124014</v>
      </c>
      <c r="U2940" s="114">
        <v>2.7925829335760108E-3</v>
      </c>
      <c r="V2940" s="115">
        <v>3253.819565692741</v>
      </c>
      <c r="W2940" s="115">
        <v>31.57355637399619</v>
      </c>
      <c r="X2940" s="116">
        <v>2622.6796004191146</v>
      </c>
      <c r="Y2940" s="116">
        <v>57.600242163429101</v>
      </c>
      <c r="Z2940" s="116">
        <v>2993.5687254418585</v>
      </c>
      <c r="AA2940" s="116">
        <v>65.951132538935141</v>
      </c>
      <c r="AB2940" s="116">
        <v>3253.819565692741</v>
      </c>
      <c r="AC2940" s="116">
        <v>31.57355637399619</v>
      </c>
      <c r="AD2940" s="132">
        <v>0.87586309077626179</v>
      </c>
      <c r="AF2940" s="118">
        <v>126.21</v>
      </c>
      <c r="AG2940" s="118">
        <v>2.5688800000000001</v>
      </c>
      <c r="AH2940" s="118">
        <v>0.84913399999999994</v>
      </c>
      <c r="AI2940" s="118">
        <v>4.2907500000000001E-2</v>
      </c>
      <c r="AJ2940" s="118">
        <v>51.180499999999995</v>
      </c>
      <c r="AK2940" s="118">
        <v>1.3134100000000002</v>
      </c>
      <c r="AL2940" s="118">
        <v>603090.625</v>
      </c>
      <c r="AM2940" s="118">
        <v>13587.562499999998</v>
      </c>
      <c r="AN2940" s="118">
        <v>828912.5</v>
      </c>
      <c r="AO2940" s="118">
        <v>10509.5</v>
      </c>
      <c r="AP2940" s="118">
        <v>2935300</v>
      </c>
      <c r="AQ2940" s="118">
        <v>34959.687499999993</v>
      </c>
      <c r="AR2940" s="118">
        <v>89.008125000000007</v>
      </c>
      <c r="AS2940" s="118">
        <v>27.866562500000001</v>
      </c>
      <c r="AT2940" s="118">
        <v>-7.6384375000000002</v>
      </c>
      <c r="AU2940" s="118">
        <v>34.478499999999997</v>
      </c>
      <c r="AV2940" s="118">
        <f t="shared" si="90"/>
        <v>32339.369930783254</v>
      </c>
      <c r="AW2940" s="118">
        <f t="shared" si="91"/>
        <v>10132.096678393129</v>
      </c>
    </row>
    <row r="2941" spans="1:49" x14ac:dyDescent="0.2">
      <c r="A2941" s="108" t="s">
        <v>2979</v>
      </c>
      <c r="B2941" s="131">
        <v>45750.538972951392</v>
      </c>
      <c r="C2941" s="108" t="s">
        <v>4338</v>
      </c>
      <c r="D2941" s="108">
        <v>83304</v>
      </c>
      <c r="E2941" s="108">
        <v>49002.6</v>
      </c>
      <c r="F2941" s="109">
        <v>10.241099999999999</v>
      </c>
      <c r="G2941" s="109">
        <v>103</v>
      </c>
      <c r="H2941" s="109">
        <v>1345.75</v>
      </c>
      <c r="I2941" s="109">
        <v>50.403399999999998</v>
      </c>
      <c r="J2941" s="110">
        <v>24.426300000000001</v>
      </c>
      <c r="K2941" s="110">
        <v>0.52626362493050949</v>
      </c>
      <c r="L2941" s="111">
        <v>0.69518899999999995</v>
      </c>
      <c r="M2941" s="111">
        <v>1.4925475376576788E-2</v>
      </c>
      <c r="N2941" s="111">
        <v>0.99001300000000003</v>
      </c>
      <c r="O2941" s="112">
        <v>1.4350099999999999</v>
      </c>
      <c r="P2941" s="112">
        <v>3.092274425548289E-2</v>
      </c>
      <c r="Q2941" s="113">
        <v>0.25465700000000002</v>
      </c>
      <c r="R2941" s="113">
        <v>5.1010878512662379E-3</v>
      </c>
      <c r="S2941" s="112">
        <v>7.8901035360872493E-2</v>
      </c>
      <c r="T2941" s="114">
        <v>0.200263</v>
      </c>
      <c r="U2941" s="114">
        <v>5.8822956802680364E-3</v>
      </c>
      <c r="V2941" s="115">
        <v>3213.9519363631703</v>
      </c>
      <c r="W2941" s="115">
        <v>31.638842730401798</v>
      </c>
      <c r="X2941" s="116">
        <v>3408.7287379460595</v>
      </c>
      <c r="Y2941" s="116">
        <v>73.454015651334117</v>
      </c>
      <c r="Z2941" s="116">
        <v>3286.7933062508232</v>
      </c>
      <c r="AA2941" s="116">
        <v>70.813826070460621</v>
      </c>
      <c r="AB2941" s="116">
        <v>3213.9519363631703</v>
      </c>
      <c r="AC2941" s="116">
        <v>31.638842730401798</v>
      </c>
      <c r="AD2941" s="132">
        <v>1.0355555663760592</v>
      </c>
      <c r="AF2941" s="118">
        <v>134.959</v>
      </c>
      <c r="AG2941" s="118">
        <v>2.1037999999999997</v>
      </c>
      <c r="AH2941" s="118">
        <v>0.95011100000000004</v>
      </c>
      <c r="AI2941" s="118">
        <v>3.6760000000000001E-2</v>
      </c>
      <c r="AJ2941" s="118">
        <v>2.8019099999999999</v>
      </c>
      <c r="AK2941" s="118">
        <v>5.94569E-2</v>
      </c>
      <c r="AL2941" s="118">
        <v>52866.875</v>
      </c>
      <c r="AM2941" s="118">
        <v>461.17937499999999</v>
      </c>
      <c r="AN2941" s="118">
        <v>1193931.25</v>
      </c>
      <c r="AO2941" s="118">
        <v>10781.437500000002</v>
      </c>
      <c r="AP2941" s="118">
        <v>4322468.75</v>
      </c>
      <c r="AQ2941" s="118">
        <v>36959.9375</v>
      </c>
      <c r="AR2941" s="118">
        <v>29.1700625</v>
      </c>
      <c r="AS2941" s="118">
        <v>25.871624999999998</v>
      </c>
      <c r="AT2941" s="118">
        <v>-14.878187499999999</v>
      </c>
      <c r="AU2941" s="118">
        <v>31.587187499999999</v>
      </c>
      <c r="AV2941" s="118">
        <f t="shared" si="90"/>
        <v>132618.9655331666</v>
      </c>
      <c r="AW2941" s="118">
        <f t="shared" si="91"/>
        <v>117628.39352068672</v>
      </c>
    </row>
    <row r="2942" spans="1:49" x14ac:dyDescent="0.2">
      <c r="A2942" s="108" t="s">
        <v>2980</v>
      </c>
      <c r="B2942" s="131">
        <v>45750.539389039353</v>
      </c>
      <c r="C2942" s="108" t="s">
        <v>4339</v>
      </c>
      <c r="D2942" s="108">
        <v>83720.800000000003</v>
      </c>
      <c r="E2942" s="108">
        <v>49000.1</v>
      </c>
      <c r="F2942" s="109">
        <v>10.098000000000001</v>
      </c>
      <c r="G2942" s="109">
        <v>101</v>
      </c>
      <c r="H2942" s="109">
        <v>1579.2</v>
      </c>
      <c r="I2942" s="109">
        <v>19.225000000000001</v>
      </c>
      <c r="J2942" s="110">
        <v>5.1764700000000001</v>
      </c>
      <c r="K2942" s="110">
        <v>0.110874400607399</v>
      </c>
      <c r="L2942" s="111">
        <v>0.20219599999999999</v>
      </c>
      <c r="M2942" s="111">
        <v>4.3039950439097861E-3</v>
      </c>
      <c r="N2942" s="111">
        <v>0.98302100000000003</v>
      </c>
      <c r="O2942" s="112">
        <v>4.9427599999999998</v>
      </c>
      <c r="P2942" s="112">
        <v>0.10491087561968968</v>
      </c>
      <c r="Q2942" s="113">
        <v>0.18566299999999999</v>
      </c>
      <c r="R2942" s="113">
        <v>3.7222986552849302E-3</v>
      </c>
      <c r="S2942" s="112">
        <v>-0.31808717222971494</v>
      </c>
      <c r="T2942" s="114">
        <v>0.42801499999999998</v>
      </c>
      <c r="U2942" s="114">
        <v>2.3055766206743166E-2</v>
      </c>
      <c r="V2942" s="115">
        <v>1024.7410383393335</v>
      </c>
      <c r="W2942" s="115">
        <v>24.643316809176969</v>
      </c>
      <c r="X2942" s="116">
        <v>1187.7504740590496</v>
      </c>
      <c r="Y2942" s="116">
        <v>25.210194759858137</v>
      </c>
      <c r="Z2942" s="116">
        <v>1848.8105836896061</v>
      </c>
      <c r="AA2942" s="116">
        <v>39.599527342610038</v>
      </c>
      <c r="AB2942" s="116">
        <v>2704.1186481921536</v>
      </c>
      <c r="AC2942" s="116">
        <v>33.089450853390744</v>
      </c>
      <c r="AD2942" s="132">
        <v>0.64211107924600153</v>
      </c>
      <c r="AF2942" s="118">
        <v>158.59</v>
      </c>
      <c r="AG2942" s="118">
        <v>2.0943399999999999</v>
      </c>
      <c r="AH2942" s="118">
        <v>1.13391</v>
      </c>
      <c r="AI2942" s="118">
        <v>5.1159399999999994E-2</v>
      </c>
      <c r="AJ2942" s="118">
        <v>1.0697000000000001</v>
      </c>
      <c r="AK2942" s="118">
        <v>5.0782499999999994E-2</v>
      </c>
      <c r="AL2942" s="118">
        <v>41555.875</v>
      </c>
      <c r="AM2942" s="118">
        <v>273.20749999999998</v>
      </c>
      <c r="AN2942" s="118">
        <v>295933.125</v>
      </c>
      <c r="AO2942" s="118">
        <v>2416.1124999999997</v>
      </c>
      <c r="AP2942" s="118">
        <v>1475187.5</v>
      </c>
      <c r="AQ2942" s="118">
        <v>12468.5</v>
      </c>
      <c r="AR2942" s="118">
        <v>886.66875000000005</v>
      </c>
      <c r="AS2942" s="118">
        <v>29.637562500000001</v>
      </c>
      <c r="AT2942" s="118">
        <v>-15.112</v>
      </c>
      <c r="AU2942" s="118">
        <v>28.1574375</v>
      </c>
      <c r="AV2942" s="118">
        <f t="shared" si="90"/>
        <v>1657.2428838666374</v>
      </c>
      <c r="AW2942" s="118">
        <f t="shared" si="91"/>
        <v>57.13809899556842</v>
      </c>
    </row>
    <row r="2943" spans="1:49" x14ac:dyDescent="0.2">
      <c r="A2943" s="108" t="s">
        <v>2981</v>
      </c>
      <c r="B2943" s="131">
        <v>45750.539806053239</v>
      </c>
      <c r="C2943" s="108" t="s">
        <v>4338</v>
      </c>
      <c r="D2943" s="108">
        <v>84364.2</v>
      </c>
      <c r="E2943" s="108">
        <v>48969.2</v>
      </c>
      <c r="F2943" s="109">
        <v>10.2951</v>
      </c>
      <c r="G2943" s="109">
        <v>103</v>
      </c>
      <c r="H2943" s="109">
        <v>636.91</v>
      </c>
      <c r="I2943" s="109">
        <v>76.572400000000002</v>
      </c>
      <c r="J2943" s="110">
        <v>18.640799999999999</v>
      </c>
      <c r="K2943" s="110">
        <v>0.43697644496700272</v>
      </c>
      <c r="L2943" s="111">
        <v>0.53640699999999997</v>
      </c>
      <c r="M2943" s="111">
        <v>1.2395188389129065E-2</v>
      </c>
      <c r="N2943" s="111">
        <v>0.99393399999999998</v>
      </c>
      <c r="O2943" s="112">
        <v>1.8665400000000001</v>
      </c>
      <c r="P2943" s="112">
        <v>4.3394290286280751E-2</v>
      </c>
      <c r="Q2943" s="113">
        <v>0.25290400000000002</v>
      </c>
      <c r="R2943" s="113">
        <v>5.0685867752011515E-3</v>
      </c>
      <c r="S2943" s="112">
        <v>-0.24095408790838202</v>
      </c>
      <c r="T2943" s="114">
        <v>0.14069000000000001</v>
      </c>
      <c r="U2943" s="114">
        <v>3.5290267279237206E-3</v>
      </c>
      <c r="V2943" s="115">
        <v>3203.0368551125543</v>
      </c>
      <c r="W2943" s="115">
        <v>31.68262745971737</v>
      </c>
      <c r="X2943" s="116">
        <v>2765.6359577171447</v>
      </c>
      <c r="Y2943" s="116">
        <v>64.296939564838596</v>
      </c>
      <c r="Z2943" s="116">
        <v>3025.0997855627447</v>
      </c>
      <c r="AA2943" s="116">
        <v>70.914196277286948</v>
      </c>
      <c r="AB2943" s="116">
        <v>3203.0368551125543</v>
      </c>
      <c r="AC2943" s="116">
        <v>31.68262745971737</v>
      </c>
      <c r="AD2943" s="132">
        <v>0.91565055529044237</v>
      </c>
      <c r="AF2943" s="118">
        <v>64.054000000000002</v>
      </c>
      <c r="AG2943" s="118">
        <v>0.36892199999999997</v>
      </c>
      <c r="AH2943" s="118">
        <v>0.46478600000000003</v>
      </c>
      <c r="AI2943" s="118">
        <v>3.6664599999999999E-2</v>
      </c>
      <c r="AJ2943" s="118">
        <v>4.26478</v>
      </c>
      <c r="AK2943" s="118">
        <v>5.7330100000000002E-2</v>
      </c>
      <c r="AL2943" s="118">
        <v>56510</v>
      </c>
      <c r="AM2943" s="118">
        <v>780.67499999999995</v>
      </c>
      <c r="AN2943" s="118">
        <v>433725.625</v>
      </c>
      <c r="AO2943" s="118">
        <v>7041.5</v>
      </c>
      <c r="AP2943" s="118">
        <v>1588812.5</v>
      </c>
      <c r="AQ2943" s="118">
        <v>24863.375</v>
      </c>
      <c r="AR2943" s="118">
        <v>70.299374999999998</v>
      </c>
      <c r="AS2943" s="118">
        <v>26.845937500000002</v>
      </c>
      <c r="AT2943" s="118">
        <v>-31.409874999999996</v>
      </c>
      <c r="AU2943" s="118">
        <v>24.897250000000003</v>
      </c>
      <c r="AV2943" s="118">
        <f t="shared" si="90"/>
        <v>20493.941525841208</v>
      </c>
      <c r="AW2943" s="118">
        <f t="shared" si="91"/>
        <v>7832.7983610986539</v>
      </c>
    </row>
    <row r="2944" spans="1:49" x14ac:dyDescent="0.2">
      <c r="A2944" s="108" t="s">
        <v>2982</v>
      </c>
      <c r="B2944" s="131">
        <v>45750.540223819444</v>
      </c>
      <c r="C2944" s="108" t="s">
        <v>4339</v>
      </c>
      <c r="D2944" s="108">
        <v>84345.3</v>
      </c>
      <c r="E2944" s="108">
        <v>49300.5</v>
      </c>
      <c r="F2944" s="109">
        <v>10.112</v>
      </c>
      <c r="G2944" s="109">
        <v>101</v>
      </c>
      <c r="H2944" s="109">
        <v>1532.68</v>
      </c>
      <c r="I2944" s="109">
        <v>13.4908</v>
      </c>
      <c r="J2944" s="110">
        <v>4.1313500000000003</v>
      </c>
      <c r="K2944" s="110">
        <v>0.13556108250526772</v>
      </c>
      <c r="L2944" s="111">
        <v>0.18316299999999999</v>
      </c>
      <c r="M2944" s="111">
        <v>6.3919446113057015E-3</v>
      </c>
      <c r="N2944" s="111">
        <v>0.99653199999999997</v>
      </c>
      <c r="O2944" s="112">
        <v>5.5355299999999996</v>
      </c>
      <c r="P2944" s="112">
        <v>0.19345478977880079</v>
      </c>
      <c r="Q2944" s="113">
        <v>0.16395199999999999</v>
      </c>
      <c r="R2944" s="113">
        <v>3.3222856512955048E-3</v>
      </c>
      <c r="S2944" s="112">
        <v>0.83135646216524173</v>
      </c>
      <c r="T2944" s="114">
        <v>0.220528</v>
      </c>
      <c r="U2944" s="114">
        <v>1.8817974331834974E-2</v>
      </c>
      <c r="V2944" s="115">
        <v>948.21850516237851</v>
      </c>
      <c r="W2944" s="115">
        <v>33.516887818006836</v>
      </c>
      <c r="X2944" s="116">
        <v>1070.5310535377512</v>
      </c>
      <c r="Y2944" s="116">
        <v>37.412742757030273</v>
      </c>
      <c r="Z2944" s="116">
        <v>1650.695260765513</v>
      </c>
      <c r="AA2944" s="116">
        <v>54.163901977728365</v>
      </c>
      <c r="AB2944" s="116">
        <v>2496.8303415257742</v>
      </c>
      <c r="AC2944" s="116">
        <v>34.120624800900984</v>
      </c>
      <c r="AD2944" s="132">
        <v>0.65294451179533419</v>
      </c>
      <c r="AF2944" s="118">
        <v>154.364</v>
      </c>
      <c r="AG2944" s="118">
        <v>6.4016999999999999</v>
      </c>
      <c r="AH2944" s="118">
        <v>1.1106099999999999</v>
      </c>
      <c r="AI2944" s="118">
        <v>6.49145E-2</v>
      </c>
      <c r="AJ2944" s="118">
        <v>0.75213299999999994</v>
      </c>
      <c r="AK2944" s="118">
        <v>4.9564799999999999E-2</v>
      </c>
      <c r="AL2944" s="118">
        <v>14103.375</v>
      </c>
      <c r="AM2944" s="118">
        <v>854.98749999999995</v>
      </c>
      <c r="AN2944" s="118">
        <v>225333.75</v>
      </c>
      <c r="AO2944" s="118">
        <v>2460.0500000000002</v>
      </c>
      <c r="AP2944" s="118">
        <v>1273087.5</v>
      </c>
      <c r="AQ2944" s="118">
        <v>10936.1875</v>
      </c>
      <c r="AR2944" s="118">
        <v>252.0275</v>
      </c>
      <c r="AS2944" s="118">
        <v>34.237937500000001</v>
      </c>
      <c r="AT2944" s="118">
        <v>-40.426500000000004</v>
      </c>
      <c r="AU2944" s="118">
        <v>34.498624999999997</v>
      </c>
      <c r="AV2944" s="118">
        <f t="shared" si="90"/>
        <v>4871.5970201884074</v>
      </c>
      <c r="AW2944" s="118">
        <f t="shared" si="91"/>
        <v>663.12828007693156</v>
      </c>
    </row>
    <row r="2945" spans="1:49" x14ac:dyDescent="0.2">
      <c r="A2945" s="108" t="s">
        <v>2983</v>
      </c>
      <c r="B2945" s="131">
        <v>45750.54064230324</v>
      </c>
      <c r="C2945" s="108" t="s">
        <v>4338</v>
      </c>
      <c r="D2945" s="108">
        <v>83695.199999999997</v>
      </c>
      <c r="E2945" s="108">
        <v>49375.5</v>
      </c>
      <c r="F2945" s="109">
        <v>10.1661</v>
      </c>
      <c r="G2945" s="109">
        <v>102</v>
      </c>
      <c r="H2945" s="109">
        <v>1047.79</v>
      </c>
      <c r="I2945" s="109">
        <v>35.079500000000003</v>
      </c>
      <c r="J2945" s="110">
        <v>11.579700000000001</v>
      </c>
      <c r="K2945" s="110">
        <v>0.58214355058267209</v>
      </c>
      <c r="L2945" s="111">
        <v>0.426589</v>
      </c>
      <c r="M2945" s="111">
        <v>1.9745753080812087E-2</v>
      </c>
      <c r="N2945" s="111">
        <v>0.99834400000000001</v>
      </c>
      <c r="O2945" s="112">
        <v>2.4435600000000002</v>
      </c>
      <c r="P2945" s="112">
        <v>0.10912130867035093</v>
      </c>
      <c r="Q2945" s="113">
        <v>0.196267</v>
      </c>
      <c r="R2945" s="113">
        <v>4.0290507970291217E-3</v>
      </c>
      <c r="S2945" s="112">
        <v>0</v>
      </c>
      <c r="T2945" s="114">
        <v>0.11988600000000001</v>
      </c>
      <c r="U2945" s="114">
        <v>6.5436798396085981E-3</v>
      </c>
      <c r="V2945" s="115">
        <v>2795.4028085556806</v>
      </c>
      <c r="W2945" s="115">
        <v>33.597553953826107</v>
      </c>
      <c r="X2945" s="116">
        <v>2211.4412739078425</v>
      </c>
      <c r="Y2945" s="116">
        <v>98.755653986991007</v>
      </c>
      <c r="Z2945" s="116">
        <v>2529.0006477059865</v>
      </c>
      <c r="AA2945" s="116">
        <v>127.13985824170231</v>
      </c>
      <c r="AB2945" s="116">
        <v>2795.4028085556806</v>
      </c>
      <c r="AC2945" s="116">
        <v>33.597553953826107</v>
      </c>
      <c r="AD2945" s="132">
        <v>0.89081711731690283</v>
      </c>
      <c r="AF2945" s="118">
        <v>105.687</v>
      </c>
      <c r="AG2945" s="118">
        <v>4.0916499999999996</v>
      </c>
      <c r="AH2945" s="118">
        <v>0.75089899999999998</v>
      </c>
      <c r="AI2945" s="118">
        <v>4.9319599999999998E-2</v>
      </c>
      <c r="AJ2945" s="118">
        <v>1.9578199999999999</v>
      </c>
      <c r="AK2945" s="118">
        <v>7.5575699999999996E-2</v>
      </c>
      <c r="AL2945" s="118">
        <v>20871.3125</v>
      </c>
      <c r="AM2945" s="118">
        <v>1075.0562500000001</v>
      </c>
      <c r="AN2945" s="118">
        <v>413415.62499999994</v>
      </c>
      <c r="AO2945" s="118">
        <v>8443.9375</v>
      </c>
      <c r="AP2945" s="118">
        <v>1949768.75</v>
      </c>
      <c r="AQ2945" s="118">
        <v>32024.937499999996</v>
      </c>
      <c r="AR2945" s="118">
        <v>38.950250000000004</v>
      </c>
      <c r="AS2945" s="118">
        <v>29.950874999999996</v>
      </c>
      <c r="AT2945" s="118">
        <v>-25.902937499999997</v>
      </c>
      <c r="AU2945" s="118">
        <v>28.895499999999998</v>
      </c>
      <c r="AV2945" s="118">
        <f t="shared" si="90"/>
        <v>43415.184890959739</v>
      </c>
      <c r="AW2945" s="118">
        <f t="shared" si="91"/>
        <v>33391.810943387471</v>
      </c>
    </row>
    <row r="2946" spans="1:49" x14ac:dyDescent="0.2">
      <c r="A2946" s="108" t="s">
        <v>2984</v>
      </c>
      <c r="B2946" s="131">
        <v>45750.541057662034</v>
      </c>
      <c r="C2946" s="108" t="s">
        <v>4338</v>
      </c>
      <c r="D2946" s="108">
        <v>83273.3</v>
      </c>
      <c r="E2946" s="108">
        <v>49394.3</v>
      </c>
      <c r="F2946" s="109">
        <v>10.1921</v>
      </c>
      <c r="G2946" s="109">
        <v>102</v>
      </c>
      <c r="H2946" s="109">
        <v>267.32</v>
      </c>
      <c r="I2946" s="109">
        <v>109.298</v>
      </c>
      <c r="J2946" s="110">
        <v>21.0199</v>
      </c>
      <c r="K2946" s="110">
        <v>0.46793623219943126</v>
      </c>
      <c r="L2946" s="111">
        <v>0.60617399999999999</v>
      </c>
      <c r="M2946" s="111">
        <v>1.3260384457247082E-2</v>
      </c>
      <c r="N2946" s="111">
        <v>0.98040000000000005</v>
      </c>
      <c r="O2946" s="112">
        <v>1.64649</v>
      </c>
      <c r="P2946" s="112">
        <v>3.5915953381192599E-2</v>
      </c>
      <c r="Q2946" s="113">
        <v>0.25187599999999999</v>
      </c>
      <c r="R2946" s="113">
        <v>5.0761846264646441E-3</v>
      </c>
      <c r="S2946" s="112">
        <v>-0.31403363365016634</v>
      </c>
      <c r="T2946" s="114">
        <v>0.16985</v>
      </c>
      <c r="U2946" s="114">
        <v>3.9656757764724038E-3</v>
      </c>
      <c r="V2946" s="115">
        <v>3196.5963051558729</v>
      </c>
      <c r="W2946" s="115">
        <v>31.875974444688008</v>
      </c>
      <c r="X2946" s="116">
        <v>3059.3939365458227</v>
      </c>
      <c r="Y2946" s="116">
        <v>66.736542584335808</v>
      </c>
      <c r="Z2946" s="116">
        <v>3142.4184132069527</v>
      </c>
      <c r="AA2946" s="116">
        <v>69.955205889189614</v>
      </c>
      <c r="AB2946" s="116">
        <v>3196.5963051558729</v>
      </c>
      <c r="AC2946" s="116">
        <v>31.875974444688008</v>
      </c>
      <c r="AD2946" s="132">
        <v>0.97297512261369834</v>
      </c>
      <c r="AF2946" s="118">
        <v>27.0045</v>
      </c>
      <c r="AG2946" s="118">
        <v>0.17307499999999998</v>
      </c>
      <c r="AH2946" s="118">
        <v>0.19317499999999999</v>
      </c>
      <c r="AI2946" s="118">
        <v>4.1244299999999998E-2</v>
      </c>
      <c r="AJ2946" s="118">
        <v>6.1064800000000004</v>
      </c>
      <c r="AK2946" s="118">
        <v>0.141287</v>
      </c>
      <c r="AL2946" s="118">
        <v>98128.75</v>
      </c>
      <c r="AM2946" s="118">
        <v>2804.4625000000001</v>
      </c>
      <c r="AN2946" s="118">
        <v>204713.75</v>
      </c>
      <c r="AO2946" s="118">
        <v>3183.6812500000001</v>
      </c>
      <c r="AP2946" s="118">
        <v>753312.5</v>
      </c>
      <c r="AQ2946" s="118">
        <v>10587.25</v>
      </c>
      <c r="AR2946" s="118">
        <v>68.435625000000002</v>
      </c>
      <c r="AS2946" s="118">
        <v>25.690750000000001</v>
      </c>
      <c r="AT2946" s="118">
        <v>-43.831625000000003</v>
      </c>
      <c r="AU2946" s="118">
        <v>23.6135625</v>
      </c>
      <c r="AV2946" s="118">
        <f t="shared" si="90"/>
        <v>9593.877618999788</v>
      </c>
      <c r="AW2946" s="118">
        <f t="shared" si="91"/>
        <v>3604.0670483008753</v>
      </c>
    </row>
    <row r="2947" spans="1:49" x14ac:dyDescent="0.2">
      <c r="A2947" s="108" t="s">
        <v>2985</v>
      </c>
      <c r="B2947" s="131">
        <v>45750.541472824072</v>
      </c>
      <c r="C2947" s="108" t="s">
        <v>4338</v>
      </c>
      <c r="D2947" s="108">
        <v>82720.7</v>
      </c>
      <c r="E2947" s="108">
        <v>49416.1</v>
      </c>
      <c r="F2947" s="109">
        <v>10.2281</v>
      </c>
      <c r="G2947" s="109">
        <v>102</v>
      </c>
      <c r="H2947" s="109">
        <v>356.18700000000001</v>
      </c>
      <c r="I2947" s="109">
        <v>37.623800000000003</v>
      </c>
      <c r="J2947" s="110">
        <v>18.027200000000001</v>
      </c>
      <c r="K2947" s="110">
        <v>0.39221023138107963</v>
      </c>
      <c r="L2947" s="111">
        <v>0.56545400000000001</v>
      </c>
      <c r="M2947" s="111">
        <v>1.1780218402678282E-2</v>
      </c>
      <c r="N2947" s="111">
        <v>0.92402700000000004</v>
      </c>
      <c r="O2947" s="112">
        <v>1.76545</v>
      </c>
      <c r="P2947" s="112">
        <v>3.6941197183632264E-2</v>
      </c>
      <c r="Q2947" s="113">
        <v>0.23210600000000001</v>
      </c>
      <c r="R2947" s="113">
        <v>4.7510388216473248E-3</v>
      </c>
      <c r="S2947" s="112">
        <v>-0.30819319606056056</v>
      </c>
      <c r="T2947" s="114">
        <v>0.12665399999999999</v>
      </c>
      <c r="U2947" s="114">
        <v>8.4064702669372476E-3</v>
      </c>
      <c r="V2947" s="115">
        <v>3066.6263489179514</v>
      </c>
      <c r="W2947" s="115">
        <v>32.720006699973453</v>
      </c>
      <c r="X2947" s="116">
        <v>2893.136212601034</v>
      </c>
      <c r="Y2947" s="116">
        <v>60.537492032513995</v>
      </c>
      <c r="Z2947" s="116">
        <v>2996.0790135002712</v>
      </c>
      <c r="AA2947" s="116">
        <v>65.184434805235327</v>
      </c>
      <c r="AB2947" s="116">
        <v>3066.6263489179514</v>
      </c>
      <c r="AC2947" s="116">
        <v>32.720006699973453</v>
      </c>
      <c r="AD2947" s="132">
        <v>0.96588020012570519</v>
      </c>
      <c r="AF2947" s="118">
        <v>36.035600000000002</v>
      </c>
      <c r="AG2947" s="118">
        <v>0.32572099999999998</v>
      </c>
      <c r="AH2947" s="118">
        <v>0.27873799999999999</v>
      </c>
      <c r="AI2947" s="118">
        <v>4.4753899999999999E-2</v>
      </c>
      <c r="AJ2947" s="118">
        <v>2.10426</v>
      </c>
      <c r="AK2947" s="118">
        <v>9.4193700000000005E-2</v>
      </c>
      <c r="AL2947" s="118">
        <v>24204.75</v>
      </c>
      <c r="AM2947" s="118">
        <v>828.09375</v>
      </c>
      <c r="AN2947" s="118">
        <v>234951.25</v>
      </c>
      <c r="AO2947" s="118">
        <v>2418.6062500000003</v>
      </c>
      <c r="AP2947" s="118">
        <v>939575</v>
      </c>
      <c r="AQ2947" s="118">
        <v>7135</v>
      </c>
      <c r="AR2947" s="118">
        <v>-9.3138124999999992</v>
      </c>
      <c r="AS2947" s="118">
        <v>23.312562499999999</v>
      </c>
      <c r="AT2947" s="118">
        <v>20.136749999999999</v>
      </c>
      <c r="AU2947" s="118">
        <v>30.347249999999999</v>
      </c>
      <c r="AV2947" s="118">
        <f t="shared" ref="AV2947:AV3010" si="92">AP2947/(AR2947-AT2947*6.87/29.86*$AV$1)</f>
        <v>-67368.748494548112</v>
      </c>
      <c r="AW2947" s="118">
        <f t="shared" ref="AW2947:AW3010" si="93">SQRT((AS2947/AR2947)^2+(AQ2947/AP2947)^2)*AV2947</f>
        <v>-168625.4031649502</v>
      </c>
    </row>
    <row r="2948" spans="1:49" x14ac:dyDescent="0.2">
      <c r="A2948" s="108" t="s">
        <v>2986</v>
      </c>
      <c r="B2948" s="131">
        <v>45750.541889652777</v>
      </c>
      <c r="C2948" s="108" t="s">
        <v>4338</v>
      </c>
      <c r="D2948" s="108">
        <v>82191.3</v>
      </c>
      <c r="E2948" s="108">
        <v>49457.2</v>
      </c>
      <c r="F2948" s="109">
        <v>10.1911</v>
      </c>
      <c r="G2948" s="109">
        <v>102</v>
      </c>
      <c r="H2948" s="109">
        <v>995.90899999999999</v>
      </c>
      <c r="I2948" s="109">
        <v>20.936</v>
      </c>
      <c r="J2948" s="110">
        <v>13.128299999999999</v>
      </c>
      <c r="K2948" s="110">
        <v>0.84526208134814618</v>
      </c>
      <c r="L2948" s="111">
        <v>0.44353199999999998</v>
      </c>
      <c r="M2948" s="111">
        <v>2.289158935088606E-2</v>
      </c>
      <c r="N2948" s="111">
        <v>0.99822500000000003</v>
      </c>
      <c r="O2948" s="112">
        <v>2.3845700000000001</v>
      </c>
      <c r="P2948" s="112">
        <v>0.12205047334181052</v>
      </c>
      <c r="Q2948" s="113">
        <v>0.211815</v>
      </c>
      <c r="R2948" s="113">
        <v>5.2152046060437553E-3</v>
      </c>
      <c r="S2948" s="112">
        <v>-0.97508284328963535</v>
      </c>
      <c r="T2948" s="114">
        <v>0.17535600000000001</v>
      </c>
      <c r="U2948" s="114">
        <v>1.4308274736473297E-2</v>
      </c>
      <c r="V2948" s="115">
        <v>2919.4832933178031</v>
      </c>
      <c r="W2948" s="115">
        <v>39.853899571753303</v>
      </c>
      <c r="X2948" s="116">
        <v>2257.5861575599256</v>
      </c>
      <c r="Y2948" s="116">
        <v>115.55100464239176</v>
      </c>
      <c r="Z2948" s="116">
        <v>2623.1345192871227</v>
      </c>
      <c r="AA2948" s="116">
        <v>168.88981386994524</v>
      </c>
      <c r="AB2948" s="116">
        <v>2919.4832933178031</v>
      </c>
      <c r="AC2948" s="116">
        <v>39.853899571753303</v>
      </c>
      <c r="AD2948" s="132">
        <v>0.88006912337084475</v>
      </c>
      <c r="AF2948" s="118">
        <v>100.902</v>
      </c>
      <c r="AG2948" s="118">
        <v>7.16777</v>
      </c>
      <c r="AH2948" s="118">
        <v>0.68204900000000002</v>
      </c>
      <c r="AI2948" s="118">
        <v>6.3128500000000004E-2</v>
      </c>
      <c r="AJ2948" s="118">
        <v>1.1721699999999999</v>
      </c>
      <c r="AK2948" s="118">
        <v>9.3455999999999997E-2</v>
      </c>
      <c r="AL2948" s="118">
        <v>17661.375</v>
      </c>
      <c r="AM2948" s="118">
        <v>1212.3499999999999</v>
      </c>
      <c r="AN2948" s="118">
        <v>427762.5</v>
      </c>
      <c r="AO2948" s="118">
        <v>6901.125</v>
      </c>
      <c r="AP2948" s="118">
        <v>1887450</v>
      </c>
      <c r="AQ2948" s="118">
        <v>49553.3125</v>
      </c>
      <c r="AR2948" s="118">
        <v>117.90375</v>
      </c>
      <c r="AS2948" s="118">
        <v>32.119062499999998</v>
      </c>
      <c r="AT2948" s="118">
        <v>39.849812499999999</v>
      </c>
      <c r="AU2948" s="118">
        <v>32.762</v>
      </c>
      <c r="AV2948" s="118">
        <f t="shared" si="92"/>
        <v>17358.199303976195</v>
      </c>
      <c r="AW2948" s="118">
        <f t="shared" si="93"/>
        <v>4750.5891856556236</v>
      </c>
    </row>
    <row r="2949" spans="1:49" x14ac:dyDescent="0.2">
      <c r="A2949" s="108" t="s">
        <v>2987</v>
      </c>
      <c r="B2949" s="131">
        <v>45750.542310740741</v>
      </c>
      <c r="C2949" s="108" t="s">
        <v>4339</v>
      </c>
      <c r="D2949" s="108">
        <v>81563.5</v>
      </c>
      <c r="E2949" s="108">
        <v>49504.9</v>
      </c>
      <c r="F2949" s="109">
        <v>10.116</v>
      </c>
      <c r="G2949" s="109">
        <v>101</v>
      </c>
      <c r="H2949" s="109">
        <v>696.28</v>
      </c>
      <c r="I2949" s="109">
        <v>71.568100000000001</v>
      </c>
      <c r="J2949" s="110">
        <v>19.0579</v>
      </c>
      <c r="K2949" s="110">
        <v>0.85430646202636207</v>
      </c>
      <c r="L2949" s="111">
        <v>0.56080099999999999</v>
      </c>
      <c r="M2949" s="111">
        <v>2.1772876510245495E-2</v>
      </c>
      <c r="N2949" s="111">
        <v>0.99770300000000001</v>
      </c>
      <c r="O2949" s="112">
        <v>1.8233699999999999</v>
      </c>
      <c r="P2949" s="112">
        <v>7.5224825251508559E-2</v>
      </c>
      <c r="Q2949" s="113">
        <v>0.24607200000000001</v>
      </c>
      <c r="R2949" s="113">
        <v>5.3216673835556469E-3</v>
      </c>
      <c r="S2949" s="112">
        <v>-0.40365210071051305</v>
      </c>
      <c r="T2949" s="114">
        <v>0.17145299999999999</v>
      </c>
      <c r="U2949" s="114">
        <v>5.6932675978913902E-3</v>
      </c>
      <c r="V2949" s="115">
        <v>3159.6689791581034</v>
      </c>
      <c r="W2949" s="115">
        <v>34.307189995605583</v>
      </c>
      <c r="X2949" s="116">
        <v>2818.6608842656756</v>
      </c>
      <c r="Y2949" s="116">
        <v>116.28647639379173</v>
      </c>
      <c r="Z2949" s="116">
        <v>3021.2587936400905</v>
      </c>
      <c r="AA2949" s="116">
        <v>135.43364750894384</v>
      </c>
      <c r="AB2949" s="116">
        <v>3159.6689791581034</v>
      </c>
      <c r="AC2949" s="116">
        <v>34.307189995605583</v>
      </c>
      <c r="AD2949" s="132">
        <v>0.94258547093403333</v>
      </c>
      <c r="AF2949" s="118">
        <v>70.649199999999993</v>
      </c>
      <c r="AG2949" s="118">
        <v>6.0897700000000006</v>
      </c>
      <c r="AH2949" s="118">
        <v>0.54920800000000003</v>
      </c>
      <c r="AI2949" s="118">
        <v>6.38711E-2</v>
      </c>
      <c r="AJ2949" s="118">
        <v>4.0115600000000002</v>
      </c>
      <c r="AK2949" s="118">
        <v>0.42909399999999998</v>
      </c>
      <c r="AL2949" s="118">
        <v>65099.375</v>
      </c>
      <c r="AM2949" s="118">
        <v>7125.0624999999991</v>
      </c>
      <c r="AN2949" s="118">
        <v>469803.12500000006</v>
      </c>
      <c r="AO2949" s="118">
        <v>17327.687499999996</v>
      </c>
      <c r="AP2949" s="118">
        <v>1794650</v>
      </c>
      <c r="AQ2949" s="118">
        <v>83301.875</v>
      </c>
      <c r="AR2949" s="118">
        <v>13.602437499999999</v>
      </c>
      <c r="AS2949" s="118">
        <v>29.292937500000001</v>
      </c>
      <c r="AT2949" s="118">
        <v>-23.5979375</v>
      </c>
      <c r="AU2949" s="118">
        <v>25.403874999999999</v>
      </c>
      <c r="AV2949" s="118">
        <f t="shared" si="92"/>
        <v>94297.925807976673</v>
      </c>
      <c r="AW2949" s="118">
        <f t="shared" si="93"/>
        <v>203118.36128485051</v>
      </c>
    </row>
    <row r="2950" spans="1:49" x14ac:dyDescent="0.2">
      <c r="A2950" s="108" t="s">
        <v>2988</v>
      </c>
      <c r="B2950" s="131">
        <v>45750.542727384258</v>
      </c>
      <c r="C2950" s="108" t="s">
        <v>4339</v>
      </c>
      <c r="D2950" s="108">
        <v>81065.2</v>
      </c>
      <c r="E2950" s="108">
        <v>49505.5</v>
      </c>
      <c r="F2950" s="109">
        <v>10.098000000000001</v>
      </c>
      <c r="G2950" s="109">
        <v>101</v>
      </c>
      <c r="H2950" s="109">
        <v>544.21600000000001</v>
      </c>
      <c r="I2950" s="109">
        <v>535.66200000000003</v>
      </c>
      <c r="J2950" s="110">
        <v>22.058800000000002</v>
      </c>
      <c r="K2950" s="110">
        <v>0.4754728066251529</v>
      </c>
      <c r="L2950" s="111">
        <v>0.63797700000000002</v>
      </c>
      <c r="M2950" s="111">
        <v>1.3714142188401723E-2</v>
      </c>
      <c r="N2950" s="111">
        <v>0.98688399999999998</v>
      </c>
      <c r="O2950" s="112">
        <v>1.5670599999999999</v>
      </c>
      <c r="P2950" s="112">
        <v>3.3605506924907415E-2</v>
      </c>
      <c r="Q2950" s="113">
        <v>0.25159999999999999</v>
      </c>
      <c r="R2950" s="113">
        <v>5.0419314605639979E-3</v>
      </c>
      <c r="S2950" s="112">
        <v>-0.16153521383493882</v>
      </c>
      <c r="T2950" s="114">
        <v>0.17033499999999999</v>
      </c>
      <c r="U2950" s="114">
        <v>4.1698107055836474E-3</v>
      </c>
      <c r="V2950" s="115">
        <v>3194.8620889696281</v>
      </c>
      <c r="W2950" s="115">
        <v>31.699997913017931</v>
      </c>
      <c r="X2950" s="116">
        <v>3181.6923309411759</v>
      </c>
      <c r="Y2950" s="116">
        <v>68.231199609694912</v>
      </c>
      <c r="Z2950" s="116">
        <v>3189.3377806485291</v>
      </c>
      <c r="AA2950" s="116">
        <v>68.74550681998079</v>
      </c>
      <c r="AB2950" s="116">
        <v>3194.8620889696281</v>
      </c>
      <c r="AC2950" s="116">
        <v>31.699997913017931</v>
      </c>
      <c r="AD2950" s="132">
        <v>0.99834914464821678</v>
      </c>
      <c r="AF2950" s="118">
        <v>55.2986</v>
      </c>
      <c r="AG2950" s="118">
        <v>1.4317900000000001</v>
      </c>
      <c r="AH2950" s="118">
        <v>0.39970600000000001</v>
      </c>
      <c r="AI2950" s="118">
        <v>4.2458500000000003E-2</v>
      </c>
      <c r="AJ2950" s="118">
        <v>30.055199999999999</v>
      </c>
      <c r="AK2950" s="118">
        <v>0.59573000000000009</v>
      </c>
      <c r="AL2950" s="118">
        <v>488139.375</v>
      </c>
      <c r="AM2950" s="118">
        <v>12141.5625</v>
      </c>
      <c r="AN2950" s="118">
        <v>440409.37500000006</v>
      </c>
      <c r="AO2950" s="118">
        <v>8708.6875</v>
      </c>
      <c r="AP2950" s="118">
        <v>1626762.5</v>
      </c>
      <c r="AQ2950" s="118">
        <v>32763.874999999996</v>
      </c>
      <c r="AR2950" s="118">
        <v>57.966625000000001</v>
      </c>
      <c r="AS2950" s="118">
        <v>26.18225</v>
      </c>
      <c r="AT2950" s="118">
        <v>38.662375000000004</v>
      </c>
      <c r="AU2950" s="118">
        <v>30.818499999999997</v>
      </c>
      <c r="AV2950" s="118">
        <f t="shared" si="92"/>
        <v>33150.908641528018</v>
      </c>
      <c r="AW2950" s="118">
        <f t="shared" si="93"/>
        <v>14988.415175712278</v>
      </c>
    </row>
    <row r="2951" spans="1:49" x14ac:dyDescent="0.2">
      <c r="A2951" s="108" t="s">
        <v>2989</v>
      </c>
      <c r="B2951" s="131">
        <v>45750.543140694441</v>
      </c>
      <c r="C2951" s="108" t="s">
        <v>4339</v>
      </c>
      <c r="D2951" s="108">
        <v>80508.3</v>
      </c>
      <c r="E2951" s="108">
        <v>49415.5</v>
      </c>
      <c r="F2951" s="109">
        <v>10.106</v>
      </c>
      <c r="G2951" s="109">
        <v>101</v>
      </c>
      <c r="H2951" s="109">
        <v>124.43</v>
      </c>
      <c r="I2951" s="109">
        <v>48.441000000000003</v>
      </c>
      <c r="J2951" s="110">
        <v>18.889500000000002</v>
      </c>
      <c r="K2951" s="110">
        <v>0.42915138916703977</v>
      </c>
      <c r="L2951" s="111">
        <v>0.59035899999999997</v>
      </c>
      <c r="M2951" s="111">
        <v>1.3219516482080574E-2</v>
      </c>
      <c r="N2951" s="111">
        <v>0.93942300000000001</v>
      </c>
      <c r="O2951" s="112">
        <v>1.69486</v>
      </c>
      <c r="P2951" s="112">
        <v>3.8101913447096063E-2</v>
      </c>
      <c r="Q2951" s="113">
        <v>0.23379900000000001</v>
      </c>
      <c r="R2951" s="113">
        <v>4.7332195540710983E-3</v>
      </c>
      <c r="S2951" s="112">
        <v>-1.4165533274253976E-2</v>
      </c>
      <c r="T2951" s="114">
        <v>0.15756200000000001</v>
      </c>
      <c r="U2951" s="114">
        <v>4.5134708762215366E-3</v>
      </c>
      <c r="V2951" s="115">
        <v>3078.2379775258673</v>
      </c>
      <c r="W2951" s="115">
        <v>32.330052535169223</v>
      </c>
      <c r="X2951" s="116">
        <v>2989.4995223766978</v>
      </c>
      <c r="Y2951" s="116">
        <v>67.206525643257834</v>
      </c>
      <c r="Z2951" s="116">
        <v>3042.3958583910817</v>
      </c>
      <c r="AA2951" s="116">
        <v>69.120326584853018</v>
      </c>
      <c r="AB2951" s="116">
        <v>3078.2379775258673</v>
      </c>
      <c r="AC2951" s="116">
        <v>32.330052535169223</v>
      </c>
      <c r="AD2951" s="132">
        <v>0.9850755891290397</v>
      </c>
      <c r="AF2951" s="118">
        <v>12.660599999999999</v>
      </c>
      <c r="AG2951" s="118">
        <v>0.44147599999999998</v>
      </c>
      <c r="AH2951" s="118">
        <v>6.9510699999999995E-2</v>
      </c>
      <c r="AI2951" s="118">
        <v>4.3822199999999999E-2</v>
      </c>
      <c r="AJ2951" s="118">
        <v>2.7206800000000002</v>
      </c>
      <c r="AK2951" s="118">
        <v>0.14192100000000002</v>
      </c>
      <c r="AL2951" s="118">
        <v>39696.75</v>
      </c>
      <c r="AM2951" s="118">
        <v>1731.3374999999999</v>
      </c>
      <c r="AN2951" s="118">
        <v>85963.75</v>
      </c>
      <c r="AO2951" s="118">
        <v>2376.8874999999998</v>
      </c>
      <c r="AP2951" s="118">
        <v>341113.75</v>
      </c>
      <c r="AQ2951" s="118">
        <v>8753.4375</v>
      </c>
      <c r="AR2951" s="118">
        <v>13.804937499999999</v>
      </c>
      <c r="AS2951" s="118">
        <v>26.555875</v>
      </c>
      <c r="AT2951" s="118">
        <v>45.213000000000001</v>
      </c>
      <c r="AU2951" s="118">
        <v>33.323624999999993</v>
      </c>
      <c r="AV2951" s="118">
        <f t="shared" si="92"/>
        <v>100250.42980462307</v>
      </c>
      <c r="AW2951" s="118">
        <f t="shared" si="93"/>
        <v>192863.94808334281</v>
      </c>
    </row>
    <row r="2952" spans="1:49" x14ac:dyDescent="0.2">
      <c r="A2952" s="108" t="s">
        <v>2990</v>
      </c>
      <c r="B2952" s="131">
        <v>45750.543559803242</v>
      </c>
      <c r="C2952" s="108" t="s">
        <v>4338</v>
      </c>
      <c r="D2952" s="108">
        <v>80016.600000000006</v>
      </c>
      <c r="E2952" s="108">
        <v>49303.3</v>
      </c>
      <c r="F2952" s="109">
        <v>10.177099999999999</v>
      </c>
      <c r="G2952" s="109">
        <v>102</v>
      </c>
      <c r="H2952" s="109">
        <v>224.86799999999999</v>
      </c>
      <c r="I2952" s="109">
        <v>83.315399999999997</v>
      </c>
      <c r="J2952" s="110">
        <v>23.1981</v>
      </c>
      <c r="K2952" s="110">
        <v>0.53836889795009524</v>
      </c>
      <c r="L2952" s="111">
        <v>0.65470200000000001</v>
      </c>
      <c r="M2952" s="111">
        <v>1.5635275856296878E-2</v>
      </c>
      <c r="N2952" s="111">
        <v>0.98782099999999995</v>
      </c>
      <c r="O2952" s="112">
        <v>1.52566</v>
      </c>
      <c r="P2952" s="112">
        <v>3.68338251047865E-2</v>
      </c>
      <c r="Q2952" s="113">
        <v>0.25864999999999999</v>
      </c>
      <c r="R2952" s="113">
        <v>5.2060417223207117E-3</v>
      </c>
      <c r="S2952" s="112">
        <v>0.8070175681592644</v>
      </c>
      <c r="T2952" s="114">
        <v>0.17103099999999999</v>
      </c>
      <c r="U2952" s="114">
        <v>4.8699803696524279E-3</v>
      </c>
      <c r="V2952" s="115">
        <v>3238.5019975457944</v>
      </c>
      <c r="W2952" s="115">
        <v>31.729732954275608</v>
      </c>
      <c r="X2952" s="116">
        <v>3249.4782362039837</v>
      </c>
      <c r="Y2952" s="116">
        <v>78.451760571914875</v>
      </c>
      <c r="Z2952" s="116">
        <v>3242.2565591092803</v>
      </c>
      <c r="AA2952" s="116">
        <v>75.244528241499566</v>
      </c>
      <c r="AB2952" s="116">
        <v>3238.5019975457944</v>
      </c>
      <c r="AC2952" s="116">
        <v>31.729732954275608</v>
      </c>
      <c r="AD2952" s="132">
        <v>1.0034804861232454</v>
      </c>
      <c r="AF2952" s="118">
        <v>22.910799999999998</v>
      </c>
      <c r="AG2952" s="118">
        <v>0.92076899999999995</v>
      </c>
      <c r="AH2952" s="118">
        <v>0.18722699999999998</v>
      </c>
      <c r="AI2952" s="118">
        <v>4.5646399999999997E-2</v>
      </c>
      <c r="AJ2952" s="118">
        <v>4.6843199999999996</v>
      </c>
      <c r="AK2952" s="118">
        <v>0.39452399999999999</v>
      </c>
      <c r="AL2952" s="118">
        <v>74743.125000000015</v>
      </c>
      <c r="AM2952" s="118">
        <v>5839.6062500000007</v>
      </c>
      <c r="AN2952" s="118">
        <v>193165</v>
      </c>
      <c r="AO2952" s="118">
        <v>7969.3750000000009</v>
      </c>
      <c r="AP2952" s="118">
        <v>692331.25</v>
      </c>
      <c r="AQ2952" s="118">
        <v>27715.8125</v>
      </c>
      <c r="AR2952" s="118">
        <v>-1.4126937500000001</v>
      </c>
      <c r="AS2952" s="118">
        <v>23.548500000000001</v>
      </c>
      <c r="AT2952" s="118">
        <v>11.86725</v>
      </c>
      <c r="AU2952" s="118">
        <v>35.723937499999998</v>
      </c>
      <c r="AV2952" s="118">
        <f t="shared" si="92"/>
        <v>-167107.24155715349</v>
      </c>
      <c r="AW2952" s="118">
        <f t="shared" si="93"/>
        <v>-2785555.0617052098</v>
      </c>
    </row>
    <row r="2953" spans="1:49" x14ac:dyDescent="0.2">
      <c r="A2953" s="108" t="s">
        <v>2991</v>
      </c>
      <c r="B2953" s="131">
        <v>45750.543977314817</v>
      </c>
      <c r="C2953" s="108" t="s">
        <v>4338</v>
      </c>
      <c r="D2953" s="108">
        <v>79543.8</v>
      </c>
      <c r="E2953" s="108">
        <v>49296.6</v>
      </c>
      <c r="F2953" s="109">
        <v>10.325100000000001</v>
      </c>
      <c r="G2953" s="109">
        <v>103</v>
      </c>
      <c r="H2953" s="109">
        <v>413.76299999999998</v>
      </c>
      <c r="I2953" s="109">
        <v>145.66999999999999</v>
      </c>
      <c r="J2953" s="110">
        <v>17.642299999999999</v>
      </c>
      <c r="K2953" s="110">
        <v>0.52316436226199503</v>
      </c>
      <c r="L2953" s="111">
        <v>0.50630500000000001</v>
      </c>
      <c r="M2953" s="111">
        <v>1.4439108956234108E-2</v>
      </c>
      <c r="N2953" s="111">
        <v>0.99714800000000003</v>
      </c>
      <c r="O2953" s="112">
        <v>1.9678100000000001</v>
      </c>
      <c r="P2953" s="112">
        <v>5.489712865615104E-2</v>
      </c>
      <c r="Q2953" s="113">
        <v>0.25323499999999999</v>
      </c>
      <c r="R2953" s="113">
        <v>5.0961797061101566E-3</v>
      </c>
      <c r="S2953" s="112">
        <v>0</v>
      </c>
      <c r="T2953" s="114">
        <v>0.113052</v>
      </c>
      <c r="U2953" s="114">
        <v>3.5180881131091639E-3</v>
      </c>
      <c r="V2953" s="115">
        <v>3205.1043408813771</v>
      </c>
      <c r="W2953" s="115">
        <v>31.808234942974323</v>
      </c>
      <c r="X2953" s="116">
        <v>2648.8512994657926</v>
      </c>
      <c r="Y2953" s="116">
        <v>73.896529938249373</v>
      </c>
      <c r="Z2953" s="116">
        <v>2975.5057306192266</v>
      </c>
      <c r="AA2953" s="116">
        <v>88.235579145934452</v>
      </c>
      <c r="AB2953" s="116">
        <v>3205.1043408813771</v>
      </c>
      <c r="AC2953" s="116">
        <v>31.808234942974323</v>
      </c>
      <c r="AD2953" s="132">
        <v>0.88903995789052426</v>
      </c>
      <c r="AF2953" s="118">
        <v>42.2087</v>
      </c>
      <c r="AG2953" s="118">
        <v>1.2075799999999999</v>
      </c>
      <c r="AH2953" s="118">
        <v>0.31037300000000001</v>
      </c>
      <c r="AI2953" s="118">
        <v>4.02531E-2</v>
      </c>
      <c r="AJ2953" s="118">
        <v>8.1979300000000013</v>
      </c>
      <c r="AK2953" s="118">
        <v>0.45867000000000002</v>
      </c>
      <c r="AL2953" s="118">
        <v>87736.25</v>
      </c>
      <c r="AM2953" s="118">
        <v>3045.8874999999998</v>
      </c>
      <c r="AN2953" s="118">
        <v>270571.25</v>
      </c>
      <c r="AO2953" s="118">
        <v>4046.3124999999995</v>
      </c>
      <c r="AP2953" s="118">
        <v>991162.5</v>
      </c>
      <c r="AQ2953" s="118">
        <v>16235.812499999998</v>
      </c>
      <c r="AR2953" s="118">
        <v>40.667437500000005</v>
      </c>
      <c r="AS2953" s="118">
        <v>26.89425</v>
      </c>
      <c r="AT2953" s="118">
        <v>-46.192687499999998</v>
      </c>
      <c r="AU2953" s="118">
        <v>28.4705625</v>
      </c>
      <c r="AV2953" s="118">
        <f t="shared" si="92"/>
        <v>19322.729861501175</v>
      </c>
      <c r="AW2953" s="118">
        <f t="shared" si="93"/>
        <v>12782.455712840956</v>
      </c>
    </row>
    <row r="2954" spans="1:49" x14ac:dyDescent="0.2">
      <c r="A2954" s="108" t="s">
        <v>2992</v>
      </c>
      <c r="B2954" s="131">
        <v>45750.544394166667</v>
      </c>
      <c r="C2954" s="108" t="s">
        <v>4339</v>
      </c>
      <c r="D2954" s="108">
        <v>79046.2</v>
      </c>
      <c r="E2954" s="108">
        <v>49278.7</v>
      </c>
      <c r="F2954" s="109">
        <v>10.097</v>
      </c>
      <c r="G2954" s="109">
        <v>101</v>
      </c>
      <c r="H2954" s="109">
        <v>514.87300000000005</v>
      </c>
      <c r="I2954" s="109">
        <v>224.32300000000001</v>
      </c>
      <c r="J2954" s="110">
        <v>17.243400000000001</v>
      </c>
      <c r="K2954" s="110">
        <v>0.40367114960695422</v>
      </c>
      <c r="L2954" s="111">
        <v>0.49960700000000002</v>
      </c>
      <c r="M2954" s="111">
        <v>1.1471514110229739E-2</v>
      </c>
      <c r="N2954" s="111">
        <v>0.99063800000000002</v>
      </c>
      <c r="O2954" s="112">
        <v>2.0007700000000002</v>
      </c>
      <c r="P2954" s="112">
        <v>4.5998720590577302E-2</v>
      </c>
      <c r="Q2954" s="113">
        <v>0.25088199999999999</v>
      </c>
      <c r="R2954" s="113">
        <v>5.0355444310620475E-3</v>
      </c>
      <c r="S2954" s="112">
        <v>-0.43321952917160667</v>
      </c>
      <c r="T2954" s="114">
        <v>0.117685</v>
      </c>
      <c r="U2954" s="114">
        <v>3.1038376964010218E-3</v>
      </c>
      <c r="V2954" s="115">
        <v>3190.3405576313703</v>
      </c>
      <c r="W2954" s="115">
        <v>31.761914851932989</v>
      </c>
      <c r="X2954" s="116">
        <v>2612.9689987755714</v>
      </c>
      <c r="Y2954" s="116">
        <v>60.073487150705994</v>
      </c>
      <c r="Z2954" s="116">
        <v>2950.5840987759998</v>
      </c>
      <c r="AA2954" s="116">
        <v>69.073713720316562</v>
      </c>
      <c r="AB2954" s="116">
        <v>3190.3405576313703</v>
      </c>
      <c r="AC2954" s="116">
        <v>31.761914851932989</v>
      </c>
      <c r="AD2954" s="132">
        <v>0.88591860202607109</v>
      </c>
      <c r="AF2954" s="118">
        <v>52.581600000000002</v>
      </c>
      <c r="AG2954" s="118">
        <v>1.47465</v>
      </c>
      <c r="AH2954" s="118">
        <v>0.37866700000000003</v>
      </c>
      <c r="AI2954" s="118">
        <v>4.4611099999999994E-2</v>
      </c>
      <c r="AJ2954" s="118">
        <v>12.635400000000001</v>
      </c>
      <c r="AK2954" s="118">
        <v>0.265289</v>
      </c>
      <c r="AL2954" s="118">
        <v>139517.5</v>
      </c>
      <c r="AM2954" s="118">
        <v>1431.2625</v>
      </c>
      <c r="AN2954" s="118">
        <v>323863.12500000006</v>
      </c>
      <c r="AO2954" s="118">
        <v>5855.2749999999996</v>
      </c>
      <c r="AP2954" s="118">
        <v>1200043.75</v>
      </c>
      <c r="AQ2954" s="118">
        <v>21639.937499999996</v>
      </c>
      <c r="AR2954" s="118">
        <v>140.09062499999999</v>
      </c>
      <c r="AS2954" s="118">
        <v>27.375249999999998</v>
      </c>
      <c r="AT2954" s="118">
        <v>16.384562500000001</v>
      </c>
      <c r="AU2954" s="118">
        <v>30.44125</v>
      </c>
      <c r="AV2954" s="118">
        <f t="shared" si="92"/>
        <v>8803.075297831625</v>
      </c>
      <c r="AW2954" s="118">
        <f t="shared" si="93"/>
        <v>1727.5266952163506</v>
      </c>
    </row>
    <row r="2955" spans="1:49" x14ac:dyDescent="0.2">
      <c r="A2955" s="108" t="s">
        <v>2993</v>
      </c>
      <c r="B2955" s="131">
        <v>45750.544811539352</v>
      </c>
      <c r="C2955" s="108" t="s">
        <v>4338</v>
      </c>
      <c r="D2955" s="108">
        <v>78377.5</v>
      </c>
      <c r="E2955" s="108">
        <v>49251.5</v>
      </c>
      <c r="F2955" s="109">
        <v>10.248100000000001</v>
      </c>
      <c r="G2955" s="109">
        <v>102</v>
      </c>
      <c r="H2955" s="109">
        <v>1892.92</v>
      </c>
      <c r="I2955" s="109">
        <v>753.72900000000004</v>
      </c>
      <c r="J2955" s="110">
        <v>12.7623</v>
      </c>
      <c r="K2955" s="110">
        <v>0.35712892416744968</v>
      </c>
      <c r="L2955" s="111">
        <v>0.36102499999999998</v>
      </c>
      <c r="M2955" s="111">
        <v>1.031605453793261E-2</v>
      </c>
      <c r="N2955" s="111">
        <v>0.99780899999999995</v>
      </c>
      <c r="O2955" s="112">
        <v>2.7904300000000002</v>
      </c>
      <c r="P2955" s="112">
        <v>7.9040763085891322E-2</v>
      </c>
      <c r="Q2955" s="113">
        <v>0.25731300000000001</v>
      </c>
      <c r="R2955" s="113">
        <v>5.1572751390341785E-3</v>
      </c>
      <c r="S2955" s="112">
        <v>0.3998624421634433</v>
      </c>
      <c r="T2955" s="114">
        <v>0.10602300000000001</v>
      </c>
      <c r="U2955" s="114">
        <v>2.8591953224639971E-3</v>
      </c>
      <c r="V2955" s="115">
        <v>3230.3295000025869</v>
      </c>
      <c r="W2955" s="115">
        <v>31.61618201907217</v>
      </c>
      <c r="X2955" s="116">
        <v>1974.431995497165</v>
      </c>
      <c r="Y2955" s="116">
        <v>55.927083490822213</v>
      </c>
      <c r="Z2955" s="116">
        <v>2658.2940267877248</v>
      </c>
      <c r="AA2955" s="116">
        <v>74.387350705394624</v>
      </c>
      <c r="AB2955" s="116">
        <v>3230.3295000025869</v>
      </c>
      <c r="AC2955" s="116">
        <v>31.61618201907217</v>
      </c>
      <c r="AD2955" s="132">
        <v>0.74636801240802431</v>
      </c>
      <c r="AF2955" s="118">
        <v>193.517</v>
      </c>
      <c r="AG2955" s="118">
        <v>10.540600000000001</v>
      </c>
      <c r="AH2955" s="118">
        <v>1.37727</v>
      </c>
      <c r="AI2955" s="118">
        <v>8.8489100000000001E-2</v>
      </c>
      <c r="AJ2955" s="118">
        <v>42.490699999999997</v>
      </c>
      <c r="AK2955" s="118">
        <v>2.5878000000000001</v>
      </c>
      <c r="AL2955" s="118">
        <v>413932.5</v>
      </c>
      <c r="AM2955" s="118">
        <v>18286.8125</v>
      </c>
      <c r="AN2955" s="118">
        <v>870068.75</v>
      </c>
      <c r="AO2955" s="118">
        <v>26951.875</v>
      </c>
      <c r="AP2955" s="118">
        <v>3141806.25</v>
      </c>
      <c r="AQ2955" s="118">
        <v>92586.25</v>
      </c>
      <c r="AR2955" s="118">
        <v>285.88437499999998</v>
      </c>
      <c r="AS2955" s="118">
        <v>27.507937499999997</v>
      </c>
      <c r="AT2955" s="118">
        <v>14.037437500000001</v>
      </c>
      <c r="AU2955" s="118">
        <v>26.643125000000001</v>
      </c>
      <c r="AV2955" s="118">
        <f t="shared" si="92"/>
        <v>11115.349983646431</v>
      </c>
      <c r="AW2955" s="118">
        <f t="shared" si="93"/>
        <v>1118.5606693075265</v>
      </c>
    </row>
    <row r="2956" spans="1:49" x14ac:dyDescent="0.2">
      <c r="A2956" s="108" t="s">
        <v>2994</v>
      </c>
      <c r="B2956" s="131">
        <v>45750.545230231481</v>
      </c>
      <c r="C2956" s="108" t="s">
        <v>4338</v>
      </c>
      <c r="D2956" s="108">
        <v>77754.3</v>
      </c>
      <c r="E2956" s="108">
        <v>49336.800000000003</v>
      </c>
      <c r="F2956" s="109">
        <v>10.122</v>
      </c>
      <c r="G2956" s="109">
        <v>102</v>
      </c>
      <c r="H2956" s="109">
        <v>1559.62</v>
      </c>
      <c r="I2956" s="109">
        <v>149.791</v>
      </c>
      <c r="J2956" s="110">
        <v>6.2869599999999997</v>
      </c>
      <c r="K2956" s="110">
        <v>0.16353777516414975</v>
      </c>
      <c r="L2956" s="111">
        <v>0.20696600000000001</v>
      </c>
      <c r="M2956" s="111">
        <v>5.6348755400008619E-3</v>
      </c>
      <c r="N2956" s="111">
        <v>0.99531999999999998</v>
      </c>
      <c r="O2956" s="112">
        <v>4.8476499999999998</v>
      </c>
      <c r="P2956" s="112">
        <v>0.13132483401569561</v>
      </c>
      <c r="Q2956" s="113">
        <v>0.221244</v>
      </c>
      <c r="R2956" s="113">
        <v>4.4533158468279569E-3</v>
      </c>
      <c r="S2956" s="112">
        <v>0.75199638654091283</v>
      </c>
      <c r="T2956" s="114">
        <v>8.6399500000000004E-2</v>
      </c>
      <c r="U2956" s="114">
        <v>1.9545709632080386E-3</v>
      </c>
      <c r="V2956" s="115">
        <v>988.30877315466603</v>
      </c>
      <c r="W2956" s="115">
        <v>31.000149097884549</v>
      </c>
      <c r="X2956" s="116">
        <v>1208.9980318700555</v>
      </c>
      <c r="Y2956" s="116">
        <v>32.752254362554581</v>
      </c>
      <c r="Z2956" s="116">
        <v>2017.053045242382</v>
      </c>
      <c r="AA2956" s="116">
        <v>52.468023879110454</v>
      </c>
      <c r="AB2956" s="116">
        <v>2989.766442758365</v>
      </c>
      <c r="AC2956" s="116">
        <v>32.384343325535525</v>
      </c>
      <c r="AD2956" s="132">
        <v>0.60131426266230747</v>
      </c>
      <c r="AF2956" s="118">
        <v>159.595</v>
      </c>
      <c r="AG2956" s="118">
        <v>5.4922499999999994</v>
      </c>
      <c r="AH2956" s="118">
        <v>1.13029</v>
      </c>
      <c r="AI2956" s="118">
        <v>4.9112000000000003E-2</v>
      </c>
      <c r="AJ2956" s="118">
        <v>8.4510299999999994</v>
      </c>
      <c r="AK2956" s="118">
        <v>0.27693500000000004</v>
      </c>
      <c r="AL2956" s="118">
        <v>69486.25</v>
      </c>
      <c r="AM2956" s="118">
        <v>1748.4875000000002</v>
      </c>
      <c r="AN2956" s="118">
        <v>363520</v>
      </c>
      <c r="AO2956" s="118">
        <v>4717.8312499999993</v>
      </c>
      <c r="AP2956" s="118">
        <v>1524756.25</v>
      </c>
      <c r="AQ2956" s="118">
        <v>16695.9375</v>
      </c>
      <c r="AR2956" s="118">
        <v>743.91875000000005</v>
      </c>
      <c r="AS2956" s="118">
        <v>38.5026875</v>
      </c>
      <c r="AT2956" s="118">
        <v>31.114875000000001</v>
      </c>
      <c r="AU2956" s="118">
        <v>27.892250000000001</v>
      </c>
      <c r="AV2956" s="118">
        <f t="shared" si="92"/>
        <v>2069.5425578034215</v>
      </c>
      <c r="AW2956" s="118">
        <f t="shared" si="93"/>
        <v>109.48337110288828</v>
      </c>
    </row>
    <row r="2957" spans="1:49" x14ac:dyDescent="0.2">
      <c r="A2957" s="108" t="s">
        <v>2995</v>
      </c>
      <c r="B2957" s="131">
        <v>45750.545646689818</v>
      </c>
      <c r="C2957" s="108" t="s">
        <v>4338</v>
      </c>
      <c r="D2957" s="108">
        <v>77141.2</v>
      </c>
      <c r="E2957" s="108">
        <v>49358.5</v>
      </c>
      <c r="F2957" s="109">
        <v>10.135</v>
      </c>
      <c r="G2957" s="109">
        <v>102</v>
      </c>
      <c r="H2957" s="109">
        <v>1465.12</v>
      </c>
      <c r="I2957" s="109">
        <v>81.752899999999997</v>
      </c>
      <c r="J2957" s="110">
        <v>8.8665500000000002</v>
      </c>
      <c r="K2957" s="110">
        <v>0.20230135276364319</v>
      </c>
      <c r="L2957" s="111">
        <v>0.29391699999999998</v>
      </c>
      <c r="M2957" s="111">
        <v>6.8365438480273051E-3</v>
      </c>
      <c r="N2957" s="111">
        <v>0.98887899999999995</v>
      </c>
      <c r="O2957" s="112">
        <v>3.3978700000000002</v>
      </c>
      <c r="P2957" s="112">
        <v>7.8706436717526473E-2</v>
      </c>
      <c r="Q2957" s="113">
        <v>0.219586</v>
      </c>
      <c r="R2957" s="113">
        <v>4.4164725801281732E-3</v>
      </c>
      <c r="S2957" s="112">
        <v>0.4122447520436448</v>
      </c>
      <c r="T2957" s="114">
        <v>9.8915699999999995E-2</v>
      </c>
      <c r="U2957" s="114">
        <v>2.4937114498265432E-3</v>
      </c>
      <c r="V2957" s="115">
        <v>2977.6578671474326</v>
      </c>
      <c r="W2957" s="115">
        <v>32.392419208998305</v>
      </c>
      <c r="X2957" s="116">
        <v>1662.9915750917344</v>
      </c>
      <c r="Y2957" s="116">
        <v>38.520644158469061</v>
      </c>
      <c r="Z2957" s="116">
        <v>2328.4605768003039</v>
      </c>
      <c r="AA2957" s="116">
        <v>53.126720600855393</v>
      </c>
      <c r="AB2957" s="116">
        <v>2977.6578671474326</v>
      </c>
      <c r="AC2957" s="116">
        <v>32.392419208998305</v>
      </c>
      <c r="AD2957" s="132">
        <v>0.71463565893759873</v>
      </c>
      <c r="AF2957" s="118">
        <v>150.04799999999997</v>
      </c>
      <c r="AG2957" s="118">
        <v>1.0904700000000001</v>
      </c>
      <c r="AH2957" s="118">
        <v>1.09236</v>
      </c>
      <c r="AI2957" s="118">
        <v>4.98609E-2</v>
      </c>
      <c r="AJ2957" s="118">
        <v>4.6157399999999997</v>
      </c>
      <c r="AK2957" s="118">
        <v>0.11844</v>
      </c>
      <c r="AL2957" s="118">
        <v>43136.75</v>
      </c>
      <c r="AM2957" s="118">
        <v>1311.825</v>
      </c>
      <c r="AN2957" s="118">
        <v>481821.87499999994</v>
      </c>
      <c r="AO2957" s="118">
        <v>3799.03125</v>
      </c>
      <c r="AP2957" s="118">
        <v>2038743.75</v>
      </c>
      <c r="AQ2957" s="118">
        <v>16481.1875</v>
      </c>
      <c r="AR2957" s="118">
        <v>341.85750000000002</v>
      </c>
      <c r="AS2957" s="118">
        <v>35.943062499999996</v>
      </c>
      <c r="AT2957" s="118">
        <v>16.838750000000001</v>
      </c>
      <c r="AU2957" s="118">
        <v>34.275937499999998</v>
      </c>
      <c r="AV2957" s="118">
        <f t="shared" si="92"/>
        <v>6032.0834410574898</v>
      </c>
      <c r="AW2957" s="118">
        <f t="shared" si="93"/>
        <v>636.0880463601618</v>
      </c>
    </row>
    <row r="2958" spans="1:49" x14ac:dyDescent="0.2">
      <c r="A2958" s="108" t="s">
        <v>2996</v>
      </c>
      <c r="B2958" s="131">
        <v>45750.546059803244</v>
      </c>
      <c r="C2958" s="108" t="s">
        <v>4338</v>
      </c>
      <c r="D2958" s="108">
        <v>76578.600000000006</v>
      </c>
      <c r="E2958" s="108">
        <v>49324.800000000003</v>
      </c>
      <c r="F2958" s="109">
        <v>10.2971</v>
      </c>
      <c r="G2958" s="109">
        <v>103</v>
      </c>
      <c r="H2958" s="109">
        <v>220.63499999999999</v>
      </c>
      <c r="I2958" s="109">
        <v>4.7217399999999996</v>
      </c>
      <c r="J2958" s="110">
        <v>23.241599999999998</v>
      </c>
      <c r="K2958" s="110">
        <v>0.49777311022693865</v>
      </c>
      <c r="L2958" s="111">
        <v>0.65343799999999996</v>
      </c>
      <c r="M2958" s="111">
        <v>1.4042947642859743E-2</v>
      </c>
      <c r="N2958" s="111">
        <v>0.97606499999999996</v>
      </c>
      <c r="O2958" s="112">
        <v>1.52982</v>
      </c>
      <c r="P2958" s="112">
        <v>3.2795393851118786E-2</v>
      </c>
      <c r="Q2958" s="113">
        <v>0.25969900000000001</v>
      </c>
      <c r="R2958" s="113">
        <v>5.2145120252642049E-3</v>
      </c>
      <c r="S2958" s="112">
        <v>0.14665254906853459</v>
      </c>
      <c r="T2958" s="114">
        <v>9.27563E-2</v>
      </c>
      <c r="U2958" s="114">
        <v>0.12282901008098972</v>
      </c>
      <c r="V2958" s="115">
        <v>3244.8809030333928</v>
      </c>
      <c r="W2958" s="115">
        <v>31.637119647583315</v>
      </c>
      <c r="X2958" s="116">
        <v>3242.5339083886734</v>
      </c>
      <c r="Y2958" s="116">
        <v>69.511561230219286</v>
      </c>
      <c r="Z2958" s="116">
        <v>3243.5462650616137</v>
      </c>
      <c r="AA2958" s="116">
        <v>69.468113749685472</v>
      </c>
      <c r="AB2958" s="116">
        <v>3244.8809030333928</v>
      </c>
      <c r="AC2958" s="116">
        <v>31.637119647583315</v>
      </c>
      <c r="AD2958" s="132">
        <v>1.001393373917119</v>
      </c>
      <c r="AF2958" s="118">
        <v>22.611499999999999</v>
      </c>
      <c r="AG2958" s="118">
        <v>0.15193499999999999</v>
      </c>
      <c r="AH2958" s="118">
        <v>0.17525000000000002</v>
      </c>
      <c r="AI2958" s="118">
        <v>4.0534199999999999E-2</v>
      </c>
      <c r="AJ2958" s="118">
        <v>0.26675399999999999</v>
      </c>
      <c r="AK2958" s="118">
        <v>3.9404299999999996E-2</v>
      </c>
      <c r="AL2958" s="118">
        <v>4350.45</v>
      </c>
      <c r="AM2958" s="118">
        <v>267.823125</v>
      </c>
      <c r="AN2958" s="118">
        <v>191561.25</v>
      </c>
      <c r="AO2958" s="118">
        <v>1253.2249999999999</v>
      </c>
      <c r="AP2958" s="118">
        <v>683368.75</v>
      </c>
      <c r="AQ2958" s="118">
        <v>4318.96875</v>
      </c>
      <c r="AR2958" s="118">
        <v>22.68825</v>
      </c>
      <c r="AS2958" s="118">
        <v>25.684875000000002</v>
      </c>
      <c r="AT2958" s="118">
        <v>-14.984875000000001</v>
      </c>
      <c r="AU2958" s="118">
        <v>33.870437500000001</v>
      </c>
      <c r="AV2958" s="118">
        <f t="shared" si="92"/>
        <v>26146.771146483632</v>
      </c>
      <c r="AW2958" s="118">
        <f t="shared" si="93"/>
        <v>29600.652938428233</v>
      </c>
    </row>
    <row r="2959" spans="1:49" x14ac:dyDescent="0.2">
      <c r="A2959" s="108" t="s">
        <v>2997</v>
      </c>
      <c r="B2959" s="131">
        <v>45750.547355671297</v>
      </c>
      <c r="C2959" s="108" t="s">
        <v>4339</v>
      </c>
      <c r="D2959" s="108">
        <v>76035.399999999994</v>
      </c>
      <c r="E2959" s="108">
        <v>49225.4</v>
      </c>
      <c r="F2959" s="109">
        <v>10.147</v>
      </c>
      <c r="G2959" s="109">
        <v>101</v>
      </c>
      <c r="H2959" s="109">
        <v>114.54300000000001</v>
      </c>
      <c r="I2959" s="109">
        <v>131.62299999999999</v>
      </c>
      <c r="J2959" s="110">
        <v>22.8627</v>
      </c>
      <c r="K2959" s="110">
        <v>0.55996730144268247</v>
      </c>
      <c r="L2959" s="111">
        <v>0.65609700000000004</v>
      </c>
      <c r="M2959" s="111">
        <v>1.5290898515823064E-2</v>
      </c>
      <c r="N2959" s="111">
        <v>0.94399599999999995</v>
      </c>
      <c r="O2959" s="112">
        <v>1.52579</v>
      </c>
      <c r="P2959" s="112">
        <v>3.556452212149068E-2</v>
      </c>
      <c r="Q2959" s="113">
        <v>0.252473</v>
      </c>
      <c r="R2959" s="113">
        <v>5.3079463923913174E-3</v>
      </c>
      <c r="S2959" s="112">
        <v>-9.3973658996969953E-2</v>
      </c>
      <c r="T2959" s="114">
        <v>0.17146500000000001</v>
      </c>
      <c r="U2959" s="114">
        <v>3.8413641694195048E-3</v>
      </c>
      <c r="V2959" s="115">
        <v>3200.3401806786878</v>
      </c>
      <c r="W2959" s="115">
        <v>33.242588936186166</v>
      </c>
      <c r="X2959" s="116">
        <v>3249.2607662648816</v>
      </c>
      <c r="Y2959" s="116">
        <v>75.736770066863158</v>
      </c>
      <c r="Z2959" s="116">
        <v>3218.6494532035576</v>
      </c>
      <c r="AA2959" s="116">
        <v>78.833140818904226</v>
      </c>
      <c r="AB2959" s="116">
        <v>3200.3401806786878</v>
      </c>
      <c r="AC2959" s="116">
        <v>33.242588936186166</v>
      </c>
      <c r="AD2959" s="132">
        <v>1.0095820837860003</v>
      </c>
      <c r="AF2959" s="118">
        <v>11.7529</v>
      </c>
      <c r="AG2959" s="118">
        <v>0.70880100000000001</v>
      </c>
      <c r="AH2959" s="118">
        <v>9.3618999999999994E-2</v>
      </c>
      <c r="AI2959" s="118">
        <v>4.4978400000000002E-2</v>
      </c>
      <c r="AJ2959" s="118">
        <v>7.4460800000000003</v>
      </c>
      <c r="AK2959" s="118">
        <v>7.6421699999999995E-2</v>
      </c>
      <c r="AL2959" s="118">
        <v>121155</v>
      </c>
      <c r="AM2959" s="118">
        <v>1172.3187499999999</v>
      </c>
      <c r="AN2959" s="118">
        <v>97228.75</v>
      </c>
      <c r="AO2959" s="118">
        <v>4190.2250000000004</v>
      </c>
      <c r="AP2959" s="118">
        <v>354513.75</v>
      </c>
      <c r="AQ2959" s="118">
        <v>16927.4375</v>
      </c>
      <c r="AR2959" s="118">
        <v>7.0522499999999999</v>
      </c>
      <c r="AS2959" s="118">
        <v>29.875812499999999</v>
      </c>
      <c r="AT2959" s="118">
        <v>-24.157812499999999</v>
      </c>
      <c r="AU2959" s="118">
        <v>32.870562499999998</v>
      </c>
      <c r="AV2959" s="118">
        <f t="shared" si="92"/>
        <v>28112.970973335079</v>
      </c>
      <c r="AW2959" s="118">
        <f t="shared" si="93"/>
        <v>119104.00187443105</v>
      </c>
    </row>
    <row r="2960" spans="1:49" x14ac:dyDescent="0.2">
      <c r="A2960" s="108" t="s">
        <v>2998</v>
      </c>
      <c r="B2960" s="131">
        <v>45750.547770104167</v>
      </c>
      <c r="C2960" s="108" t="s">
        <v>4339</v>
      </c>
      <c r="D2960" s="108">
        <v>75577.7</v>
      </c>
      <c r="E2960" s="108">
        <v>49183.8</v>
      </c>
      <c r="F2960" s="109">
        <v>10.098000000000001</v>
      </c>
      <c r="G2960" s="109">
        <v>101</v>
      </c>
      <c r="H2960" s="109">
        <v>929.779</v>
      </c>
      <c r="I2960" s="109">
        <v>499.15899999999999</v>
      </c>
      <c r="J2960" s="110">
        <v>17.9983</v>
      </c>
      <c r="K2960" s="110">
        <v>0.45549375843363654</v>
      </c>
      <c r="L2960" s="111">
        <v>0.51290199999999997</v>
      </c>
      <c r="M2960" s="111">
        <v>1.3361086007600579E-2</v>
      </c>
      <c r="N2960" s="111">
        <v>0.99306700000000003</v>
      </c>
      <c r="O2960" s="112">
        <v>1.946</v>
      </c>
      <c r="P2960" s="112">
        <v>5.1018708029506199E-2</v>
      </c>
      <c r="Q2960" s="113">
        <v>0.25503999999999999</v>
      </c>
      <c r="R2960" s="113">
        <v>5.1254042981247836E-3</v>
      </c>
      <c r="S2960" s="112">
        <v>0.7609104567938626</v>
      </c>
      <c r="T2960" s="114">
        <v>0.13525100000000001</v>
      </c>
      <c r="U2960" s="114">
        <v>3.0730531118091666E-3</v>
      </c>
      <c r="V2960" s="115">
        <v>3216.3254368008274</v>
      </c>
      <c r="W2960" s="115">
        <v>31.735951224825786</v>
      </c>
      <c r="X2960" s="116">
        <v>2673.1496166099937</v>
      </c>
      <c r="Y2960" s="116">
        <v>70.082548719944356</v>
      </c>
      <c r="Z2960" s="116">
        <v>2993.0537391279795</v>
      </c>
      <c r="AA2960" s="116">
        <v>75.747003707530851</v>
      </c>
      <c r="AB2960" s="116">
        <v>3216.3254368008274</v>
      </c>
      <c r="AC2960" s="116">
        <v>31.735951224825786</v>
      </c>
      <c r="AD2960" s="132">
        <v>0.89275108959903826</v>
      </c>
      <c r="AF2960" s="118">
        <v>95.412899999999993</v>
      </c>
      <c r="AG2960" s="118">
        <v>7.9742800000000003</v>
      </c>
      <c r="AH2960" s="118">
        <v>0.69724999999999993</v>
      </c>
      <c r="AI2960" s="118">
        <v>6.3178300000000007E-2</v>
      </c>
      <c r="AJ2960" s="118">
        <v>28.2453</v>
      </c>
      <c r="AK2960" s="118">
        <v>1.51231</v>
      </c>
      <c r="AL2960" s="118">
        <v>365915.625</v>
      </c>
      <c r="AM2960" s="118">
        <v>17031.1875</v>
      </c>
      <c r="AN2960" s="118">
        <v>603565.625</v>
      </c>
      <c r="AO2960" s="118">
        <v>40345.624999999993</v>
      </c>
      <c r="AP2960" s="118">
        <v>2186443.75</v>
      </c>
      <c r="AQ2960" s="118">
        <v>143176.875</v>
      </c>
      <c r="AR2960" s="118">
        <v>114.61</v>
      </c>
      <c r="AS2960" s="118">
        <v>25.049499999999998</v>
      </c>
      <c r="AT2960" s="118">
        <v>-7.7186250000000012</v>
      </c>
      <c r="AU2960" s="118">
        <v>30.668374999999997</v>
      </c>
      <c r="AV2960" s="118">
        <f t="shared" si="92"/>
        <v>18786.164333808258</v>
      </c>
      <c r="AW2960" s="118">
        <f t="shared" si="93"/>
        <v>4286.2891494944215</v>
      </c>
    </row>
    <row r="2961" spans="1:49" x14ac:dyDescent="0.2">
      <c r="A2961" s="108" t="s">
        <v>2999</v>
      </c>
      <c r="B2961" s="131">
        <v>45750.54818395833</v>
      </c>
      <c r="C2961" s="108" t="s">
        <v>4338</v>
      </c>
      <c r="D2961" s="108">
        <v>75115.5</v>
      </c>
      <c r="E2961" s="108">
        <v>49145.5</v>
      </c>
      <c r="F2961" s="109">
        <v>10.116</v>
      </c>
      <c r="G2961" s="109">
        <v>102</v>
      </c>
      <c r="H2961" s="109">
        <v>277.14100000000002</v>
      </c>
      <c r="I2961" s="109">
        <v>176.251</v>
      </c>
      <c r="J2961" s="110">
        <v>23.003499999999999</v>
      </c>
      <c r="K2961" s="110">
        <v>0.49194622684700001</v>
      </c>
      <c r="L2961" s="111">
        <v>0.65770600000000001</v>
      </c>
      <c r="M2961" s="111">
        <v>1.3969869933227724E-2</v>
      </c>
      <c r="N2961" s="111">
        <v>0.978267</v>
      </c>
      <c r="O2961" s="112">
        <v>1.5196799999999999</v>
      </c>
      <c r="P2961" s="112">
        <v>3.2188361942944534E-2</v>
      </c>
      <c r="Q2961" s="113">
        <v>0.25430199999999997</v>
      </c>
      <c r="R2961" s="113">
        <v>5.1068276942071384E-3</v>
      </c>
      <c r="S2961" s="112">
        <v>-0.21535021590996301</v>
      </c>
      <c r="T2961" s="114">
        <v>0.17138600000000001</v>
      </c>
      <c r="U2961" s="114">
        <v>3.828317725163365E-3</v>
      </c>
      <c r="V2961" s="115">
        <v>3211.7483657036437</v>
      </c>
      <c r="W2961" s="115">
        <v>31.724205539790454</v>
      </c>
      <c r="X2961" s="116">
        <v>3259.5140883452768</v>
      </c>
      <c r="Y2961" s="116">
        <v>69.039810508649623</v>
      </c>
      <c r="Z2961" s="116">
        <v>3229.5764890909099</v>
      </c>
      <c r="AA2961" s="116">
        <v>69.06679279770708</v>
      </c>
      <c r="AB2961" s="116">
        <v>3211.7483657036437</v>
      </c>
      <c r="AC2961" s="116">
        <v>31.724205539790454</v>
      </c>
      <c r="AD2961" s="132">
        <v>1.0096531153205335</v>
      </c>
      <c r="AF2961" s="118">
        <v>28.439900000000002</v>
      </c>
      <c r="AG2961" s="118">
        <v>0.67522100000000007</v>
      </c>
      <c r="AH2961" s="118">
        <v>0.19694900000000001</v>
      </c>
      <c r="AI2961" s="118">
        <v>3.80034E-2</v>
      </c>
      <c r="AJ2961" s="118">
        <v>9.9753499999999988</v>
      </c>
      <c r="AK2961" s="118">
        <v>0.113688</v>
      </c>
      <c r="AL2961" s="118">
        <v>161666.25</v>
      </c>
      <c r="AM2961" s="118">
        <v>2092.1937499999999</v>
      </c>
      <c r="AN2961" s="118">
        <v>236992.5</v>
      </c>
      <c r="AO2961" s="118">
        <v>4316.4812499999998</v>
      </c>
      <c r="AP2961" s="118">
        <v>862168.75</v>
      </c>
      <c r="AQ2961" s="118">
        <v>14791.937500000002</v>
      </c>
      <c r="AR2961" s="118">
        <v>1.1743062500000001</v>
      </c>
      <c r="AS2961" s="118">
        <v>24.520312499999999</v>
      </c>
      <c r="AT2961" s="118">
        <v>-25.749749999999999</v>
      </c>
      <c r="AU2961" s="118">
        <v>31.123687499999996</v>
      </c>
      <c r="AV2961" s="118">
        <f t="shared" si="92"/>
        <v>121455.38175933113</v>
      </c>
      <c r="AW2961" s="118">
        <f t="shared" si="93"/>
        <v>2536071.7622256991</v>
      </c>
    </row>
    <row r="2962" spans="1:49" x14ac:dyDescent="0.2">
      <c r="A2962" s="108" t="s">
        <v>3000</v>
      </c>
      <c r="B2962" s="131">
        <v>45750.548602268522</v>
      </c>
      <c r="C2962" s="108" t="s">
        <v>4338</v>
      </c>
      <c r="D2962" s="108">
        <v>74525.100000000006</v>
      </c>
      <c r="E2962" s="108">
        <v>49090</v>
      </c>
      <c r="F2962" s="109">
        <v>10.2011</v>
      </c>
      <c r="G2962" s="109">
        <v>102</v>
      </c>
      <c r="H2962" s="109">
        <v>560.96400000000006</v>
      </c>
      <c r="I2962" s="109">
        <v>183.828</v>
      </c>
      <c r="J2962" s="110">
        <v>17.993300000000001</v>
      </c>
      <c r="K2962" s="110">
        <v>0.70267317064194212</v>
      </c>
      <c r="L2962" s="111">
        <v>0.56870699999999996</v>
      </c>
      <c r="M2962" s="111">
        <v>1.4256802992789093E-2</v>
      </c>
      <c r="N2962" s="111">
        <v>0.95523499999999995</v>
      </c>
      <c r="O2962" s="112">
        <v>1.7589300000000001</v>
      </c>
      <c r="P2962" s="112">
        <v>4.4850961091151657E-2</v>
      </c>
      <c r="Q2962" s="113">
        <v>0.22773699999999999</v>
      </c>
      <c r="R2962" s="113">
        <v>6.2779552689709419E-3</v>
      </c>
      <c r="S2962" s="112">
        <v>-0.85797092307727885</v>
      </c>
      <c r="T2962" s="114">
        <v>0.15903400000000001</v>
      </c>
      <c r="U2962" s="114">
        <v>3.7316215580897268E-3</v>
      </c>
      <c r="V2962" s="115">
        <v>3036.2120466737078</v>
      </c>
      <c r="W2962" s="115">
        <v>44.177400069275727</v>
      </c>
      <c r="X2962" s="116">
        <v>2901.7711766418324</v>
      </c>
      <c r="Y2962" s="116">
        <v>73.992271516767673</v>
      </c>
      <c r="Z2962" s="116">
        <v>2981.359470027121</v>
      </c>
      <c r="AA2962" s="116">
        <v>116.42785434730357</v>
      </c>
      <c r="AB2962" s="116">
        <v>3036.2120466737078</v>
      </c>
      <c r="AC2962" s="116">
        <v>44.177400069275727</v>
      </c>
      <c r="AD2962" s="132">
        <v>0.97094165739725391</v>
      </c>
      <c r="AF2962" s="118">
        <v>57.5595</v>
      </c>
      <c r="AG2962" s="118">
        <v>0.62119900000000006</v>
      </c>
      <c r="AH2962" s="118">
        <v>0.40663899999999997</v>
      </c>
      <c r="AI2962" s="118">
        <v>4.1251799999999998E-2</v>
      </c>
      <c r="AJ2962" s="118">
        <v>10.4057</v>
      </c>
      <c r="AK2962" s="118">
        <v>1.0123300000000002</v>
      </c>
      <c r="AL2962" s="118">
        <v>157135</v>
      </c>
      <c r="AM2962" s="118">
        <v>15762.75</v>
      </c>
      <c r="AN2962" s="118">
        <v>374638.125</v>
      </c>
      <c r="AO2962" s="118">
        <v>13598.8125</v>
      </c>
      <c r="AP2962" s="118">
        <v>1516406.25</v>
      </c>
      <c r="AQ2962" s="118">
        <v>27038.1875</v>
      </c>
      <c r="AR2962" s="118">
        <v>46.865999999999993</v>
      </c>
      <c r="AS2962" s="118">
        <v>25.975249999999999</v>
      </c>
      <c r="AT2962" s="118">
        <v>-6.9020625000000016E-2</v>
      </c>
      <c r="AU2962" s="118">
        <v>27.592874999999999</v>
      </c>
      <c r="AV2962" s="118">
        <f t="shared" si="92"/>
        <v>32345.252697443964</v>
      </c>
      <c r="AW2962" s="118">
        <f t="shared" si="93"/>
        <v>17936.471722353523</v>
      </c>
    </row>
    <row r="2963" spans="1:49" x14ac:dyDescent="0.2">
      <c r="A2963" s="108" t="s">
        <v>3001</v>
      </c>
      <c r="B2963" s="131">
        <v>45750.549019849539</v>
      </c>
      <c r="C2963" s="108" t="s">
        <v>4338</v>
      </c>
      <c r="D2963" s="108">
        <v>74024.2</v>
      </c>
      <c r="E2963" s="108">
        <v>49115.4</v>
      </c>
      <c r="F2963" s="109">
        <v>10.264099999999999</v>
      </c>
      <c r="G2963" s="109">
        <v>102</v>
      </c>
      <c r="H2963" s="109">
        <v>994.85199999999998</v>
      </c>
      <c r="I2963" s="109">
        <v>5.4876899999999997</v>
      </c>
      <c r="J2963" s="110">
        <v>11.1479</v>
      </c>
      <c r="K2963" s="110">
        <v>0.31609821702281082</v>
      </c>
      <c r="L2963" s="111">
        <v>0.35875099999999999</v>
      </c>
      <c r="M2963" s="111">
        <v>9.3169665938437288E-3</v>
      </c>
      <c r="N2963" s="111">
        <v>0.99422100000000002</v>
      </c>
      <c r="O2963" s="112">
        <v>2.7934600000000001</v>
      </c>
      <c r="P2963" s="112">
        <v>7.1721002916858331E-2</v>
      </c>
      <c r="Q2963" s="113">
        <v>0.22623799999999999</v>
      </c>
      <c r="R2963" s="113">
        <v>4.6192096740919871E-3</v>
      </c>
      <c r="S2963" s="112">
        <v>-0.96734980055512421</v>
      </c>
      <c r="T2963" s="114">
        <v>0.14410999999999999</v>
      </c>
      <c r="U2963" s="114">
        <v>5.7784824160414298E-2</v>
      </c>
      <c r="V2963" s="115">
        <v>3025.6241381217801</v>
      </c>
      <c r="W2963" s="115">
        <v>32.749499369510453</v>
      </c>
      <c r="X2963" s="116">
        <v>1972.5870138816194</v>
      </c>
      <c r="Y2963" s="116">
        <v>50.645407121047192</v>
      </c>
      <c r="Z2963" s="116">
        <v>2536.7202197849028</v>
      </c>
      <c r="AA2963" s="116">
        <v>71.928590905885471</v>
      </c>
      <c r="AB2963" s="116">
        <v>3025.6241381217801</v>
      </c>
      <c r="AC2963" s="116">
        <v>32.749499369510453</v>
      </c>
      <c r="AD2963" s="132">
        <v>0.77941077432835471</v>
      </c>
      <c r="AF2963" s="118">
        <v>102.06099999999999</v>
      </c>
      <c r="AG2963" s="118">
        <v>2.7617100000000003</v>
      </c>
      <c r="AH2963" s="118">
        <v>0.76117400000000002</v>
      </c>
      <c r="AI2963" s="118">
        <v>4.2503699999999998E-2</v>
      </c>
      <c r="AJ2963" s="118">
        <v>0.31066699999999997</v>
      </c>
      <c r="AK2963" s="118">
        <v>4.4591199999999998E-2</v>
      </c>
      <c r="AL2963" s="118">
        <v>4199.6249999999991</v>
      </c>
      <c r="AM2963" s="118">
        <v>113.924375</v>
      </c>
      <c r="AN2963" s="118">
        <v>407163.75</v>
      </c>
      <c r="AO2963" s="118">
        <v>2309.1937499999999</v>
      </c>
      <c r="AP2963" s="118">
        <v>1660206.25</v>
      </c>
      <c r="AQ2963" s="118">
        <v>11159.875</v>
      </c>
      <c r="AR2963" s="118">
        <v>30.452249999999999</v>
      </c>
      <c r="AS2963" s="118">
        <v>25.539749999999998</v>
      </c>
      <c r="AT2963" s="118">
        <v>13.026249999999999</v>
      </c>
      <c r="AU2963" s="118">
        <v>33.284875</v>
      </c>
      <c r="AV2963" s="118">
        <f t="shared" si="92"/>
        <v>60469.530706481513</v>
      </c>
      <c r="AW2963" s="118">
        <f t="shared" si="93"/>
        <v>50716.328048626987</v>
      </c>
    </row>
    <row r="2964" spans="1:49" x14ac:dyDescent="0.2">
      <c r="A2964" s="108" t="s">
        <v>3002</v>
      </c>
      <c r="B2964" s="131">
        <v>45750.549435196757</v>
      </c>
      <c r="C2964" s="108" t="s">
        <v>4338</v>
      </c>
      <c r="D2964" s="108">
        <v>73642</v>
      </c>
      <c r="E2964" s="108">
        <v>49104.1</v>
      </c>
      <c r="F2964" s="109">
        <v>10.3101</v>
      </c>
      <c r="G2964" s="109">
        <v>103</v>
      </c>
      <c r="H2964" s="109">
        <v>428.887</v>
      </c>
      <c r="I2964" s="109">
        <v>19.942299999999999</v>
      </c>
      <c r="J2964" s="110">
        <v>22.039100000000001</v>
      </c>
      <c r="K2964" s="110">
        <v>0.47733703514917009</v>
      </c>
      <c r="L2964" s="111">
        <v>0.62450399999999995</v>
      </c>
      <c r="M2964" s="111">
        <v>1.3542436530082021E-2</v>
      </c>
      <c r="N2964" s="111">
        <v>0.99178999999999995</v>
      </c>
      <c r="O2964" s="112">
        <v>1.60104</v>
      </c>
      <c r="P2964" s="112">
        <v>3.4565577218961641E-2</v>
      </c>
      <c r="Q2964" s="113">
        <v>0.25625500000000001</v>
      </c>
      <c r="R2964" s="113">
        <v>5.1328755163553303E-3</v>
      </c>
      <c r="S2964" s="112">
        <v>-9.9199916267195876E-2</v>
      </c>
      <c r="T2964" s="114">
        <v>0.19290099999999999</v>
      </c>
      <c r="U2964" s="114">
        <v>8.75734645388088E-3</v>
      </c>
      <c r="V2964" s="115">
        <v>3223.8284935058846</v>
      </c>
      <c r="W2964" s="115">
        <v>31.6127427752009</v>
      </c>
      <c r="X2964" s="116">
        <v>3128.1737112749765</v>
      </c>
      <c r="Y2964" s="116">
        <v>67.535558119348053</v>
      </c>
      <c r="Z2964" s="116">
        <v>3186.3073119893452</v>
      </c>
      <c r="AA2964" s="116">
        <v>69.011097793426941</v>
      </c>
      <c r="AB2964" s="116">
        <v>3223.8284935058846</v>
      </c>
      <c r="AC2964" s="116">
        <v>31.6127427752009</v>
      </c>
      <c r="AD2964" s="132">
        <v>0.98190654124115984</v>
      </c>
      <c r="AF2964" s="118">
        <v>43.987499999999997</v>
      </c>
      <c r="AG2964" s="118">
        <v>0.41852700000000004</v>
      </c>
      <c r="AH2964" s="118">
        <v>0.330349</v>
      </c>
      <c r="AI2964" s="118">
        <v>4.60898E-2</v>
      </c>
      <c r="AJ2964" s="118">
        <v>1.1290499999999999</v>
      </c>
      <c r="AK2964" s="118">
        <v>4.9094700000000005E-2</v>
      </c>
      <c r="AL2964" s="118">
        <v>20746.375</v>
      </c>
      <c r="AM2964" s="118">
        <v>195.988125</v>
      </c>
      <c r="AN2964" s="118">
        <v>348968.75</v>
      </c>
      <c r="AO2964" s="118">
        <v>2181.8312500000002</v>
      </c>
      <c r="AP2964" s="118">
        <v>1258143.75</v>
      </c>
      <c r="AQ2964" s="118">
        <v>7528.9375</v>
      </c>
      <c r="AR2964" s="118">
        <v>29.269187500000001</v>
      </c>
      <c r="AS2964" s="118">
        <v>21.768812499999999</v>
      </c>
      <c r="AT2964" s="118">
        <v>7.2846250000000001</v>
      </c>
      <c r="AU2964" s="118">
        <v>28.595312499999999</v>
      </c>
      <c r="AV2964" s="118">
        <f t="shared" si="92"/>
        <v>45596.17372933912</v>
      </c>
      <c r="AW2964" s="118">
        <f t="shared" si="93"/>
        <v>33913.024907688196</v>
      </c>
    </row>
    <row r="2965" spans="1:49" x14ac:dyDescent="0.2">
      <c r="A2965" s="108" t="s">
        <v>3003</v>
      </c>
      <c r="B2965" s="131">
        <v>45750.549850729163</v>
      </c>
      <c r="C2965" s="108" t="s">
        <v>4339</v>
      </c>
      <c r="D2965" s="108">
        <v>73234</v>
      </c>
      <c r="E2965" s="108">
        <v>49129.7</v>
      </c>
      <c r="F2965" s="109">
        <v>10.1591</v>
      </c>
      <c r="G2965" s="109">
        <v>101</v>
      </c>
      <c r="H2965" s="109">
        <v>1579.13</v>
      </c>
      <c r="I2965" s="109">
        <v>246.566</v>
      </c>
      <c r="J2965" s="110">
        <v>8.6339000000000006</v>
      </c>
      <c r="K2965" s="110">
        <v>0.25573812138201063</v>
      </c>
      <c r="L2965" s="111">
        <v>0.251469</v>
      </c>
      <c r="M2965" s="111">
        <v>6.5933178010240037E-3</v>
      </c>
      <c r="N2965" s="111">
        <v>0.99371399999999999</v>
      </c>
      <c r="O2965" s="112">
        <v>3.9868700000000001</v>
      </c>
      <c r="P2965" s="112">
        <v>0.10422088547273048</v>
      </c>
      <c r="Q2965" s="113">
        <v>0.24862999999999999</v>
      </c>
      <c r="R2965" s="113">
        <v>5.1246241463740539E-3</v>
      </c>
      <c r="S2965" s="112">
        <v>0</v>
      </c>
      <c r="T2965" s="114">
        <v>0.124766</v>
      </c>
      <c r="U2965" s="114">
        <v>1.6804993650471875E-2</v>
      </c>
      <c r="V2965" s="115">
        <v>3176.0636790931053</v>
      </c>
      <c r="W2965" s="115">
        <v>32.653888537176698</v>
      </c>
      <c r="X2965" s="116">
        <v>1442.7203645432119</v>
      </c>
      <c r="Y2965" s="116">
        <v>37.714195316685533</v>
      </c>
      <c r="Z2965" s="116">
        <v>2295.9882286495972</v>
      </c>
      <c r="AA2965" s="116">
        <v>68.007704086225019</v>
      </c>
      <c r="AB2965" s="116">
        <v>3176.0636790931053</v>
      </c>
      <c r="AC2965" s="116">
        <v>32.653888537176698</v>
      </c>
      <c r="AD2965" s="132">
        <v>0.6286791953346681</v>
      </c>
      <c r="AF2965" s="118">
        <v>161.90699999999998</v>
      </c>
      <c r="AG2965" s="118">
        <v>2.5124900000000001</v>
      </c>
      <c r="AH2965" s="118">
        <v>1.15618</v>
      </c>
      <c r="AI2965" s="118">
        <v>4.2846100000000005E-2</v>
      </c>
      <c r="AJ2965" s="118">
        <v>13.9602</v>
      </c>
      <c r="AK2965" s="118">
        <v>2.2110799999999999</v>
      </c>
      <c r="AL2965" s="118">
        <v>89140</v>
      </c>
      <c r="AM2965" s="118">
        <v>9251.5625000000018</v>
      </c>
      <c r="AN2965" s="118">
        <v>505302.5</v>
      </c>
      <c r="AO2965" s="118">
        <v>15044.125</v>
      </c>
      <c r="AP2965" s="118">
        <v>1878431.25</v>
      </c>
      <c r="AQ2965" s="118">
        <v>46576.6875</v>
      </c>
      <c r="AR2965" s="118">
        <v>410.70375000000001</v>
      </c>
      <c r="AS2965" s="118">
        <v>30.052187499999999</v>
      </c>
      <c r="AT2965" s="118">
        <v>-40.53425</v>
      </c>
      <c r="AU2965" s="118">
        <v>33.789250000000003</v>
      </c>
      <c r="AV2965" s="118">
        <f t="shared" si="92"/>
        <v>4472.1400292281442</v>
      </c>
      <c r="AW2965" s="118">
        <f t="shared" si="93"/>
        <v>345.51503640321232</v>
      </c>
    </row>
    <row r="2966" spans="1:49" x14ac:dyDescent="0.2">
      <c r="A2966" s="108" t="s">
        <v>3004</v>
      </c>
      <c r="B2966" s="131">
        <v>45750.55027107639</v>
      </c>
      <c r="C2966" s="108" t="s">
        <v>4338</v>
      </c>
      <c r="D2966" s="108">
        <v>72847.100000000006</v>
      </c>
      <c r="E2966" s="108">
        <v>49074.2</v>
      </c>
      <c r="F2966" s="109">
        <v>10.2171</v>
      </c>
      <c r="G2966" s="109">
        <v>102</v>
      </c>
      <c r="H2966" s="109">
        <v>420.26799999999997</v>
      </c>
      <c r="I2966" s="109">
        <v>18.483599999999999</v>
      </c>
      <c r="J2966" s="110">
        <v>21.021599999999999</v>
      </c>
      <c r="K2966" s="110">
        <v>0.4599255559250866</v>
      </c>
      <c r="L2966" s="111">
        <v>0.619556</v>
      </c>
      <c r="M2966" s="111">
        <v>1.3491621504326307E-2</v>
      </c>
      <c r="N2966" s="111">
        <v>0.96844300000000005</v>
      </c>
      <c r="O2966" s="112">
        <v>1.6158300000000001</v>
      </c>
      <c r="P2966" s="112">
        <v>3.5225105938378666E-2</v>
      </c>
      <c r="Q2966" s="113">
        <v>0.24560699999999999</v>
      </c>
      <c r="R2966" s="113">
        <v>4.9434287154849314E-3</v>
      </c>
      <c r="S2966" s="112">
        <v>4.2683299939792918E-2</v>
      </c>
      <c r="T2966" s="114">
        <v>0.24556500000000001</v>
      </c>
      <c r="U2966" s="114">
        <v>2.7661295395009975E-2</v>
      </c>
      <c r="V2966" s="115">
        <v>3156.6680644311882</v>
      </c>
      <c r="W2966" s="115">
        <v>31.936874197400535</v>
      </c>
      <c r="X2966" s="116">
        <v>3105.4484462754072</v>
      </c>
      <c r="Y2966" s="116">
        <v>67.698799073061309</v>
      </c>
      <c r="Z2966" s="116">
        <v>3136.2081456774008</v>
      </c>
      <c r="AA2966" s="116">
        <v>68.616198333973799</v>
      </c>
      <c r="AB2966" s="116">
        <v>3156.6680644311882</v>
      </c>
      <c r="AC2966" s="116">
        <v>31.936874197400535</v>
      </c>
      <c r="AD2966" s="132">
        <v>0.9899869607796945</v>
      </c>
      <c r="AF2966" s="118">
        <v>43.073700000000002</v>
      </c>
      <c r="AG2966" s="118">
        <v>0.89220699999999997</v>
      </c>
      <c r="AH2966" s="118">
        <v>0.318747</v>
      </c>
      <c r="AI2966" s="118">
        <v>3.8949899999999996E-2</v>
      </c>
      <c r="AJ2966" s="118">
        <v>1.0465599999999999</v>
      </c>
      <c r="AK2966" s="118">
        <v>7.6322799999999996E-2</v>
      </c>
      <c r="AL2966" s="118">
        <v>22760.437499999996</v>
      </c>
      <c r="AM2966" s="118">
        <v>2290.4</v>
      </c>
      <c r="AN2966" s="118">
        <v>327813.75</v>
      </c>
      <c r="AO2966" s="118">
        <v>5975.2312499999998</v>
      </c>
      <c r="AP2966" s="118">
        <v>1232693.75</v>
      </c>
      <c r="AQ2966" s="118">
        <v>20551.0625</v>
      </c>
      <c r="AR2966" s="118">
        <v>-2.367025E-2</v>
      </c>
      <c r="AS2966" s="118">
        <v>26.334375000000001</v>
      </c>
      <c r="AT2966" s="118">
        <v>0.51734999999999998</v>
      </c>
      <c r="AU2966" s="118">
        <v>28.912937500000002</v>
      </c>
      <c r="AV2966" s="118">
        <f t="shared" si="92"/>
        <v>-8638427.0384379271</v>
      </c>
      <c r="AW2966" s="118">
        <f t="shared" si="93"/>
        <v>-9610696003.0377903</v>
      </c>
    </row>
    <row r="2967" spans="1:49" x14ac:dyDescent="0.2">
      <c r="A2967" s="108" t="s">
        <v>3005</v>
      </c>
      <c r="B2967" s="131">
        <v>45750.55069290509</v>
      </c>
      <c r="C2967" s="108" t="s">
        <v>4339</v>
      </c>
      <c r="D2967" s="108">
        <v>72445.600000000006</v>
      </c>
      <c r="E2967" s="108">
        <v>49123.8</v>
      </c>
      <c r="F2967" s="109">
        <v>10.105</v>
      </c>
      <c r="G2967" s="109">
        <v>101</v>
      </c>
      <c r="H2967" s="109">
        <v>415.27300000000002</v>
      </c>
      <c r="I2967" s="109">
        <v>22.398499999999999</v>
      </c>
      <c r="J2967" s="110">
        <v>19.357500000000002</v>
      </c>
      <c r="K2967" s="110">
        <v>0.43478370245905029</v>
      </c>
      <c r="L2967" s="111">
        <v>0.61978699999999998</v>
      </c>
      <c r="M2967" s="111">
        <v>1.3660602963339503E-2</v>
      </c>
      <c r="N2967" s="111">
        <v>0.87382199999999999</v>
      </c>
      <c r="O2967" s="112">
        <v>1.6137999999999999</v>
      </c>
      <c r="P2967" s="112">
        <v>3.5719321909717154E-2</v>
      </c>
      <c r="Q2967" s="113">
        <v>0.228074</v>
      </c>
      <c r="R2967" s="113">
        <v>4.7021571491497388E-3</v>
      </c>
      <c r="S2967" s="112">
        <v>0.11028233056877526</v>
      </c>
      <c r="T2967" s="114">
        <v>0.19019800000000001</v>
      </c>
      <c r="U2967" s="114">
        <v>2.887892686668949E-2</v>
      </c>
      <c r="V2967" s="115">
        <v>3038.5814963301191</v>
      </c>
      <c r="W2967" s="115">
        <v>33.033186134823239</v>
      </c>
      <c r="X2967" s="116">
        <v>3108.5476534957579</v>
      </c>
      <c r="Y2967" s="116">
        <v>68.803578080871787</v>
      </c>
      <c r="Z2967" s="116">
        <v>3065.7705140129256</v>
      </c>
      <c r="AA2967" s="116">
        <v>68.859462997408002</v>
      </c>
      <c r="AB2967" s="116">
        <v>3038.5814963301191</v>
      </c>
      <c r="AC2967" s="116">
        <v>33.033186134823239</v>
      </c>
      <c r="AD2967" s="132">
        <v>1.0161009202947786</v>
      </c>
      <c r="AF2967" s="118">
        <v>42.5443</v>
      </c>
      <c r="AG2967" s="118">
        <v>0.92037800000000003</v>
      </c>
      <c r="AH2967" s="118">
        <v>0.29087800000000003</v>
      </c>
      <c r="AI2967" s="118">
        <v>3.90181E-2</v>
      </c>
      <c r="AJ2967" s="118">
        <v>1.2682800000000001</v>
      </c>
      <c r="AK2967" s="118">
        <v>0.23150599999999999</v>
      </c>
      <c r="AL2967" s="118">
        <v>17404.25</v>
      </c>
      <c r="AM2967" s="118">
        <v>3084.5374999999999</v>
      </c>
      <c r="AN2967" s="118">
        <v>299164.375</v>
      </c>
      <c r="AO2967" s="118">
        <v>4727.3999999999996</v>
      </c>
      <c r="AP2967" s="118">
        <v>1217368.75</v>
      </c>
      <c r="AQ2967" s="118">
        <v>15811.124999999998</v>
      </c>
      <c r="AR2967" s="118">
        <v>-1.8756250000000001</v>
      </c>
      <c r="AS2967" s="118">
        <v>28.757375000000003</v>
      </c>
      <c r="AT2967" s="118">
        <v>-31.897124999999999</v>
      </c>
      <c r="AU2967" s="118">
        <v>28.852062500000002</v>
      </c>
      <c r="AV2967" s="118">
        <f t="shared" si="92"/>
        <v>222836.26656146444</v>
      </c>
      <c r="AW2967" s="118">
        <f t="shared" si="93"/>
        <v>3416561.6156344148</v>
      </c>
    </row>
    <row r="2968" spans="1:49" x14ac:dyDescent="0.2">
      <c r="A2968" s="108" t="s">
        <v>3006</v>
      </c>
      <c r="B2968" s="131">
        <v>45750.55110769676</v>
      </c>
      <c r="C2968" s="108" t="s">
        <v>4339</v>
      </c>
      <c r="D2968" s="108">
        <v>72120.600000000006</v>
      </c>
      <c r="E2968" s="108">
        <v>49112.6</v>
      </c>
      <c r="F2968" s="109">
        <v>10.106</v>
      </c>
      <c r="G2968" s="109">
        <v>101</v>
      </c>
      <c r="H2968" s="109">
        <v>747.65300000000002</v>
      </c>
      <c r="I2968" s="109">
        <v>34.783200000000001</v>
      </c>
      <c r="J2968" s="110">
        <v>9.0423600000000004</v>
      </c>
      <c r="K2968" s="110">
        <v>0.24346264138844795</v>
      </c>
      <c r="L2968" s="111">
        <v>0.291906</v>
      </c>
      <c r="M2968" s="111">
        <v>8.6797796132390363E-3</v>
      </c>
      <c r="N2968" s="111">
        <v>0.98956999999999995</v>
      </c>
      <c r="O2968" s="112">
        <v>3.4083199999999998</v>
      </c>
      <c r="P2968" s="112">
        <v>0.10156220164372175</v>
      </c>
      <c r="Q2968" s="113">
        <v>0.22500899999999999</v>
      </c>
      <c r="R2968" s="113">
        <v>4.6341233652655387E-3</v>
      </c>
      <c r="S2968" s="112">
        <v>0.86182211060295133</v>
      </c>
      <c r="T2968" s="114">
        <v>0.102103</v>
      </c>
      <c r="U2968" s="114">
        <v>3.7915260622208569E-3</v>
      </c>
      <c r="V2968" s="115">
        <v>3016.8837378512526</v>
      </c>
      <c r="W2968" s="115">
        <v>33.059076990570986</v>
      </c>
      <c r="X2968" s="116">
        <v>1658.4958145002188</v>
      </c>
      <c r="Y2968" s="116">
        <v>49.420384922055369</v>
      </c>
      <c r="Z2968" s="116">
        <v>2347.9493483422793</v>
      </c>
      <c r="AA2968" s="116">
        <v>63.217782768402984</v>
      </c>
      <c r="AB2968" s="116">
        <v>3016.8837378512526</v>
      </c>
      <c r="AC2968" s="116">
        <v>33.059076990570986</v>
      </c>
      <c r="AD2968" s="132">
        <v>0.70488337012195557</v>
      </c>
      <c r="AF2968" s="118">
        <v>76.564700000000002</v>
      </c>
      <c r="AG2968" s="118">
        <v>3.6665700000000001</v>
      </c>
      <c r="AH2968" s="118">
        <v>0.57652899999999996</v>
      </c>
      <c r="AI2968" s="118">
        <v>4.6901600000000002E-2</v>
      </c>
      <c r="AJ2968" s="118">
        <v>1.9696499999999999</v>
      </c>
      <c r="AK2968" s="118">
        <v>7.2644200000000006E-2</v>
      </c>
      <c r="AL2968" s="118">
        <v>18673.437499999996</v>
      </c>
      <c r="AM2968" s="118">
        <v>274.66624999999999</v>
      </c>
      <c r="AN2968" s="118">
        <v>248758.75</v>
      </c>
      <c r="AO2968" s="118">
        <v>6665.3749999999991</v>
      </c>
      <c r="AP2968" s="118">
        <v>1010768.75</v>
      </c>
      <c r="AQ2968" s="118">
        <v>21059.0625</v>
      </c>
      <c r="AR2968" s="118">
        <v>71.740624999999994</v>
      </c>
      <c r="AS2968" s="118">
        <v>24.283374999999999</v>
      </c>
      <c r="AT2968" s="118">
        <v>-30.024625000000004</v>
      </c>
      <c r="AU2968" s="118">
        <v>35.325937500000002</v>
      </c>
      <c r="AV2968" s="118">
        <f t="shared" si="92"/>
        <v>12851.723029708368</v>
      </c>
      <c r="AW2968" s="118">
        <f t="shared" si="93"/>
        <v>4358.3930420404486</v>
      </c>
    </row>
    <row r="2969" spans="1:49" x14ac:dyDescent="0.2">
      <c r="A2969" s="108" t="s">
        <v>3007</v>
      </c>
      <c r="B2969" s="131">
        <v>45750.551523414353</v>
      </c>
      <c r="C2969" s="108" t="s">
        <v>4339</v>
      </c>
      <c r="D2969" s="108">
        <v>72069.2</v>
      </c>
      <c r="E2969" s="108">
        <v>49437.7</v>
      </c>
      <c r="F2969" s="109">
        <v>10.09</v>
      </c>
      <c r="G2969" s="109">
        <v>101</v>
      </c>
      <c r="H2969" s="109">
        <v>483.12799999999999</v>
      </c>
      <c r="I2969" s="109">
        <v>9.3278499999999998</v>
      </c>
      <c r="J2969" s="110">
        <v>13.679399999999999</v>
      </c>
      <c r="K2969" s="110">
        <v>0.34276718017919977</v>
      </c>
      <c r="L2969" s="111">
        <v>0.44191599999999998</v>
      </c>
      <c r="M2969" s="111">
        <v>1.0592252322447763E-2</v>
      </c>
      <c r="N2969" s="111">
        <v>0.99215299999999995</v>
      </c>
      <c r="O2969" s="112">
        <v>2.25901</v>
      </c>
      <c r="P2969" s="112">
        <v>5.3110723515030371E-2</v>
      </c>
      <c r="Q2969" s="113">
        <v>0.22500899999999999</v>
      </c>
      <c r="R2969" s="113">
        <v>4.533765467541963E-3</v>
      </c>
      <c r="S2969" s="112">
        <v>0</v>
      </c>
      <c r="T2969" s="114">
        <v>0.35333500000000001</v>
      </c>
      <c r="U2969" s="114">
        <v>7.4222475066384033E-2</v>
      </c>
      <c r="V2969" s="115">
        <v>3016.8837378512526</v>
      </c>
      <c r="W2969" s="115">
        <v>32.34314018743725</v>
      </c>
      <c r="X2969" s="116">
        <v>2362.590195410487</v>
      </c>
      <c r="Y2969" s="116">
        <v>55.545958029299541</v>
      </c>
      <c r="Z2969" s="116">
        <v>2731.0843240091658</v>
      </c>
      <c r="AA2969" s="116">
        <v>68.433269922089991</v>
      </c>
      <c r="AB2969" s="116">
        <v>3016.8837378512526</v>
      </c>
      <c r="AC2969" s="116">
        <v>32.34314018743725</v>
      </c>
      <c r="AD2969" s="132">
        <v>0.86488647846666877</v>
      </c>
      <c r="AF2969" s="118">
        <v>49.454299999999996</v>
      </c>
      <c r="AG2969" s="118">
        <v>1.0444800000000001</v>
      </c>
      <c r="AH2969" s="118">
        <v>0.35309099999999999</v>
      </c>
      <c r="AI2969" s="118">
        <v>4.7576E-2</v>
      </c>
      <c r="AJ2969" s="118">
        <v>0.52824599999999999</v>
      </c>
      <c r="AK2969" s="118">
        <v>5.2717199999999999E-2</v>
      </c>
      <c r="AL2969" s="118">
        <v>11399.25</v>
      </c>
      <c r="AM2969" s="118">
        <v>95.428124999999994</v>
      </c>
      <c r="AN2969" s="118">
        <v>243741.25</v>
      </c>
      <c r="AO2969" s="118">
        <v>1694.7062500000002</v>
      </c>
      <c r="AP2969" s="118">
        <v>998562.5</v>
      </c>
      <c r="AQ2969" s="118">
        <v>7304</v>
      </c>
      <c r="AR2969" s="118">
        <v>75.043750000000003</v>
      </c>
      <c r="AS2969" s="118">
        <v>28.797562499999998</v>
      </c>
      <c r="AT2969" s="118">
        <v>42.117125000000009</v>
      </c>
      <c r="AU2969" s="118">
        <v>27.071125000000002</v>
      </c>
      <c r="AV2969" s="118">
        <f t="shared" si="92"/>
        <v>15279.354879943037</v>
      </c>
      <c r="AW2969" s="118">
        <f t="shared" si="93"/>
        <v>5864.4204429472375</v>
      </c>
    </row>
    <row r="2970" spans="1:49" x14ac:dyDescent="0.2">
      <c r="A2970" s="108" t="s">
        <v>3008</v>
      </c>
      <c r="B2970" s="131">
        <v>45750.551942662038</v>
      </c>
      <c r="C2970" s="108" t="s">
        <v>4338</v>
      </c>
      <c r="D2970" s="108">
        <v>72412</v>
      </c>
      <c r="E2970" s="108">
        <v>49447.5</v>
      </c>
      <c r="F2970" s="109">
        <v>10.2811</v>
      </c>
      <c r="G2970" s="109">
        <v>103</v>
      </c>
      <c r="H2970" s="109">
        <v>131.01499999999999</v>
      </c>
      <c r="I2970" s="109">
        <v>115.7</v>
      </c>
      <c r="J2970" s="110">
        <v>23.633700000000001</v>
      </c>
      <c r="K2970" s="110">
        <v>0.5345062310020342</v>
      </c>
      <c r="L2970" s="111">
        <v>0.67198800000000003</v>
      </c>
      <c r="M2970" s="111">
        <v>1.5159176168974355E-2</v>
      </c>
      <c r="N2970" s="111">
        <v>0.97776399999999997</v>
      </c>
      <c r="O2970" s="112">
        <v>1.4911799999999999</v>
      </c>
      <c r="P2970" s="112">
        <v>3.3705529708936484E-2</v>
      </c>
      <c r="Q2970" s="113">
        <v>0.25494299999999998</v>
      </c>
      <c r="R2970" s="113">
        <v>5.1295964785160238E-3</v>
      </c>
      <c r="S2970" s="112">
        <v>9.1715368232122702E-2</v>
      </c>
      <c r="T2970" s="114">
        <v>0.18102399999999999</v>
      </c>
      <c r="U2970" s="114">
        <v>4.124500334343543E-3</v>
      </c>
      <c r="V2970" s="115">
        <v>3215.7246947062113</v>
      </c>
      <c r="W2970" s="115">
        <v>31.77550619178372</v>
      </c>
      <c r="X2970" s="116">
        <v>3308.227177848938</v>
      </c>
      <c r="Y2970" s="116">
        <v>74.776720065249322</v>
      </c>
      <c r="Z2970" s="116">
        <v>3250.4600525221231</v>
      </c>
      <c r="AA2970" s="116">
        <v>73.513294646892959</v>
      </c>
      <c r="AB2970" s="116">
        <v>3215.7246947062113</v>
      </c>
      <c r="AC2970" s="116">
        <v>31.77550619178372</v>
      </c>
      <c r="AD2970" s="132">
        <v>1.0184847494095612</v>
      </c>
      <c r="AF2970" s="118">
        <v>13.4054</v>
      </c>
      <c r="AG2970" s="118">
        <v>0.57495400000000008</v>
      </c>
      <c r="AH2970" s="118">
        <v>9.7671399999999992E-2</v>
      </c>
      <c r="AI2970" s="118">
        <v>4.4143300000000003E-2</v>
      </c>
      <c r="AJ2970" s="118">
        <v>6.5529200000000003</v>
      </c>
      <c r="AK2970" s="118">
        <v>0.20119499999999998</v>
      </c>
      <c r="AL2970" s="118">
        <v>111997.5</v>
      </c>
      <c r="AM2970" s="118">
        <v>2947.5312499999995</v>
      </c>
      <c r="AN2970" s="118">
        <v>115042.5</v>
      </c>
      <c r="AO2970" s="118">
        <v>4034.3124999999995</v>
      </c>
      <c r="AP2970" s="118">
        <v>417821.875</v>
      </c>
      <c r="AQ2970" s="118">
        <v>15287.75</v>
      </c>
      <c r="AR2970" s="118">
        <v>38.529812500000006</v>
      </c>
      <c r="AS2970" s="118">
        <v>26.1804375</v>
      </c>
      <c r="AT2970" s="118">
        <v>22.136937500000002</v>
      </c>
      <c r="AU2970" s="118">
        <v>27.847562500000002</v>
      </c>
      <c r="AV2970" s="118">
        <f t="shared" si="92"/>
        <v>12495.911717914922</v>
      </c>
      <c r="AW2970" s="118">
        <f t="shared" si="93"/>
        <v>8503.0883428268935</v>
      </c>
    </row>
    <row r="2971" spans="1:49" x14ac:dyDescent="0.2">
      <c r="A2971" s="108" t="s">
        <v>3009</v>
      </c>
      <c r="B2971" s="131">
        <v>45750.55236115741</v>
      </c>
      <c r="C2971" s="108" t="s">
        <v>4338</v>
      </c>
      <c r="D2971" s="108">
        <v>72801.7</v>
      </c>
      <c r="E2971" s="108">
        <v>49442.8</v>
      </c>
      <c r="F2971" s="109">
        <v>10.232100000000001</v>
      </c>
      <c r="G2971" s="109">
        <v>102</v>
      </c>
      <c r="H2971" s="109">
        <v>986.28399999999999</v>
      </c>
      <c r="I2971" s="109">
        <v>30.722300000000001</v>
      </c>
      <c r="J2971" s="110">
        <v>18.2376</v>
      </c>
      <c r="K2971" s="110">
        <v>0.41501390138765237</v>
      </c>
      <c r="L2971" s="111">
        <v>0.56378399999999995</v>
      </c>
      <c r="M2971" s="111">
        <v>1.2441570501447959E-2</v>
      </c>
      <c r="N2971" s="111">
        <v>0.980827</v>
      </c>
      <c r="O2971" s="112">
        <v>1.76877</v>
      </c>
      <c r="P2971" s="112">
        <v>3.9296028669574233E-2</v>
      </c>
      <c r="Q2971" s="113">
        <v>0.234239</v>
      </c>
      <c r="R2971" s="113">
        <v>4.7306974991943845E-3</v>
      </c>
      <c r="S2971" s="112">
        <v>-0.30155758105525937</v>
      </c>
      <c r="T2971" s="114">
        <v>0.172487</v>
      </c>
      <c r="U2971" s="114">
        <v>6.5299286793654961E-3</v>
      </c>
      <c r="V2971" s="115">
        <v>3081.2401806823805</v>
      </c>
      <c r="W2971" s="115">
        <v>32.244108006392601</v>
      </c>
      <c r="X2971" s="116">
        <v>2888.7593134281419</v>
      </c>
      <c r="Y2971" s="116">
        <v>64.178366209270763</v>
      </c>
      <c r="Z2971" s="116">
        <v>3003.0751381792425</v>
      </c>
      <c r="AA2971" s="116">
        <v>68.337825659956934</v>
      </c>
      <c r="AB2971" s="116">
        <v>3081.2401806823805</v>
      </c>
      <c r="AC2971" s="116">
        <v>32.244108006392601</v>
      </c>
      <c r="AD2971" s="132">
        <v>0.95999616826687595</v>
      </c>
      <c r="AF2971" s="118">
        <v>100.87599999999999</v>
      </c>
      <c r="AG2971" s="118">
        <v>1.2087599999999998</v>
      </c>
      <c r="AH2971" s="118">
        <v>0.71666799999999997</v>
      </c>
      <c r="AI2971" s="118">
        <v>3.6385399999999998E-2</v>
      </c>
      <c r="AJ2971" s="118">
        <v>1.7403099999999998</v>
      </c>
      <c r="AK2971" s="118">
        <v>6.0617299999999999E-2</v>
      </c>
      <c r="AL2971" s="118">
        <v>28380.4375</v>
      </c>
      <c r="AM2971" s="118">
        <v>369.19749999999999</v>
      </c>
      <c r="AN2971" s="118">
        <v>665143.75</v>
      </c>
      <c r="AO2971" s="118">
        <v>4839.0249999999996</v>
      </c>
      <c r="AP2971" s="118">
        <v>2612587.5</v>
      </c>
      <c r="AQ2971" s="118">
        <v>15812.562499999998</v>
      </c>
      <c r="AR2971" s="118">
        <v>34.260187500000001</v>
      </c>
      <c r="AS2971" s="118">
        <v>25.391500000000001</v>
      </c>
      <c r="AT2971" s="118">
        <v>-1.9703375000000001</v>
      </c>
      <c r="AU2971" s="118">
        <v>33.257999999999996</v>
      </c>
      <c r="AV2971" s="118">
        <f t="shared" si="92"/>
        <v>75261.403352263311</v>
      </c>
      <c r="AW2971" s="118">
        <f t="shared" si="93"/>
        <v>55780.88693069866</v>
      </c>
    </row>
    <row r="2972" spans="1:49" x14ac:dyDescent="0.2">
      <c r="A2972" s="108" t="s">
        <v>3010</v>
      </c>
      <c r="B2972" s="131">
        <v>45750.552777800927</v>
      </c>
      <c r="C2972" s="108" t="s">
        <v>4339</v>
      </c>
      <c r="D2972" s="108">
        <v>73211.600000000006</v>
      </c>
      <c r="E2972" s="108">
        <v>49528.4</v>
      </c>
      <c r="F2972" s="109">
        <v>10.162100000000001</v>
      </c>
      <c r="G2972" s="109">
        <v>101</v>
      </c>
      <c r="H2972" s="109">
        <v>255.24799999999999</v>
      </c>
      <c r="I2972" s="109">
        <v>22.499300000000002</v>
      </c>
      <c r="J2972" s="110">
        <v>18.043900000000001</v>
      </c>
      <c r="K2972" s="110">
        <v>0.66387780951015374</v>
      </c>
      <c r="L2972" s="111">
        <v>0.54814099999999999</v>
      </c>
      <c r="M2972" s="111">
        <v>1.6940426923852895E-2</v>
      </c>
      <c r="N2972" s="111">
        <v>0.993228</v>
      </c>
      <c r="O2972" s="112">
        <v>1.84043</v>
      </c>
      <c r="P2972" s="112">
        <v>5.7557644447284326E-2</v>
      </c>
      <c r="Q2972" s="113">
        <v>0.23763200000000001</v>
      </c>
      <c r="R2972" s="113">
        <v>5.0867786932104692E-3</v>
      </c>
      <c r="S2972" s="112">
        <v>-0.86503740602304602</v>
      </c>
      <c r="T2972" s="114">
        <v>0.17697199999999999</v>
      </c>
      <c r="U2972" s="114">
        <v>7.8132987150434739E-3</v>
      </c>
      <c r="V2972" s="115">
        <v>3104.1789941642774</v>
      </c>
      <c r="W2972" s="115">
        <v>34.111472722588083</v>
      </c>
      <c r="X2972" s="116">
        <v>2797.4614613519639</v>
      </c>
      <c r="Y2972" s="116">
        <v>87.48786541594994</v>
      </c>
      <c r="Z2972" s="116">
        <v>2978.7042285875682</v>
      </c>
      <c r="AA2972" s="116">
        <v>109.59358223296222</v>
      </c>
      <c r="AB2972" s="116">
        <v>3104.1789941642774</v>
      </c>
      <c r="AC2972" s="116">
        <v>34.111472722588083</v>
      </c>
      <c r="AD2972" s="132">
        <v>0.94163245418085606</v>
      </c>
      <c r="AF2972" s="118">
        <v>26.096999999999998</v>
      </c>
      <c r="AG2972" s="118">
        <v>0.80168700000000004</v>
      </c>
      <c r="AH2972" s="118">
        <v>0.14294500000000002</v>
      </c>
      <c r="AI2972" s="118">
        <v>4.3757700000000004E-2</v>
      </c>
      <c r="AJ2972" s="118">
        <v>1.27478</v>
      </c>
      <c r="AK2972" s="118">
        <v>6.3889100000000004E-2</v>
      </c>
      <c r="AL2972" s="118">
        <v>21307.625</v>
      </c>
      <c r="AM2972" s="118">
        <v>981.3125</v>
      </c>
      <c r="AN2972" s="118">
        <v>168979.37500000003</v>
      </c>
      <c r="AO2972" s="118">
        <v>1930.3937500000002</v>
      </c>
      <c r="AP2972" s="118">
        <v>659512.5</v>
      </c>
      <c r="AQ2972" s="118">
        <v>6664.125</v>
      </c>
      <c r="AR2972" s="118">
        <v>5.6920812500000008E-2</v>
      </c>
      <c r="AS2972" s="118">
        <v>29.378062499999999</v>
      </c>
      <c r="AT2972" s="118">
        <v>-0.79100624999999991</v>
      </c>
      <c r="AU2972" s="118">
        <v>32.439749999999997</v>
      </c>
      <c r="AV2972" s="118">
        <f t="shared" si="92"/>
        <v>2760499.9348531053</v>
      </c>
      <c r="AW2972" s="118">
        <f t="shared" si="93"/>
        <v>1424753724.8858283</v>
      </c>
    </row>
    <row r="2973" spans="1:49" x14ac:dyDescent="0.2">
      <c r="A2973" s="108" t="s">
        <v>3011</v>
      </c>
      <c r="B2973" s="131">
        <v>45750.55319259259</v>
      </c>
      <c r="C2973" s="108" t="s">
        <v>4338</v>
      </c>
      <c r="D2973" s="108">
        <v>73628.399999999994</v>
      </c>
      <c r="E2973" s="108">
        <v>49570.5</v>
      </c>
      <c r="F2973" s="109">
        <v>10.2021</v>
      </c>
      <c r="G2973" s="109">
        <v>102</v>
      </c>
      <c r="H2973" s="109">
        <v>497.08499999999998</v>
      </c>
      <c r="I2973" s="109">
        <v>21.532</v>
      </c>
      <c r="J2973" s="110">
        <v>22.172599999999999</v>
      </c>
      <c r="K2973" s="110">
        <v>0.52089818016575939</v>
      </c>
      <c r="L2973" s="111">
        <v>0.63529000000000002</v>
      </c>
      <c r="M2973" s="111">
        <v>1.4012923532371822E-2</v>
      </c>
      <c r="N2973" s="111">
        <v>0.88245700000000005</v>
      </c>
      <c r="O2973" s="112">
        <v>1.5675399999999999</v>
      </c>
      <c r="P2973" s="112">
        <v>3.4652747719048194E-2</v>
      </c>
      <c r="Q2973" s="113">
        <v>0.251911</v>
      </c>
      <c r="R2973" s="113">
        <v>5.2643899892390192E-3</v>
      </c>
      <c r="S2973" s="112">
        <v>-0.23219001179200813</v>
      </c>
      <c r="T2973" s="114">
        <v>0.188386</v>
      </c>
      <c r="U2973" s="114">
        <v>1.5674854643294146E-2</v>
      </c>
      <c r="V2973" s="115">
        <v>3196.816070965062</v>
      </c>
      <c r="W2973" s="115">
        <v>33.052640440337349</v>
      </c>
      <c r="X2973" s="116">
        <v>3180.9233232290849</v>
      </c>
      <c r="Y2973" s="116">
        <v>70.318928661146685</v>
      </c>
      <c r="Z2973" s="116">
        <v>3190.2403675863025</v>
      </c>
      <c r="AA2973" s="116">
        <v>74.947926800061708</v>
      </c>
      <c r="AB2973" s="116">
        <v>3196.816070965062</v>
      </c>
      <c r="AC2973" s="116">
        <v>33.052640440337349</v>
      </c>
      <c r="AD2973" s="132">
        <v>0.99346897519700861</v>
      </c>
      <c r="AF2973" s="118">
        <v>50.8063</v>
      </c>
      <c r="AG2973" s="118">
        <v>3.3708200000000001</v>
      </c>
      <c r="AH2973" s="118">
        <v>0.36168499999999998</v>
      </c>
      <c r="AI2973" s="118">
        <v>4.0499899999999998E-2</v>
      </c>
      <c r="AJ2973" s="118">
        <v>1.2203299999999999</v>
      </c>
      <c r="AK2973" s="118">
        <v>0.1048</v>
      </c>
      <c r="AL2973" s="118">
        <v>20560.812499999996</v>
      </c>
      <c r="AM2973" s="118">
        <v>1726.575</v>
      </c>
      <c r="AN2973" s="118">
        <v>410436.25</v>
      </c>
      <c r="AO2973" s="118">
        <v>32242.312500000004</v>
      </c>
      <c r="AP2973" s="118">
        <v>1503625</v>
      </c>
      <c r="AQ2973" s="118">
        <v>110781.25</v>
      </c>
      <c r="AR2973" s="118">
        <v>38.195937499999999</v>
      </c>
      <c r="AS2973" s="118">
        <v>27.417187500000001</v>
      </c>
      <c r="AT2973" s="118">
        <v>-30.420062499999997</v>
      </c>
      <c r="AU2973" s="118">
        <v>26.536874999999998</v>
      </c>
      <c r="AV2973" s="118">
        <f t="shared" si="92"/>
        <v>33269.872380689085</v>
      </c>
      <c r="AW2973" s="118">
        <f t="shared" si="93"/>
        <v>24006.706440612565</v>
      </c>
    </row>
    <row r="2974" spans="1:49" x14ac:dyDescent="0.2">
      <c r="A2974" s="108" t="s">
        <v>3012</v>
      </c>
      <c r="B2974" s="131">
        <v>45750.553610162038</v>
      </c>
      <c r="C2974" s="108" t="s">
        <v>4339</v>
      </c>
      <c r="D2974" s="108">
        <v>74065.100000000006</v>
      </c>
      <c r="E2974" s="108">
        <v>49560.2</v>
      </c>
      <c r="F2974" s="109">
        <v>10.1</v>
      </c>
      <c r="G2974" s="109">
        <v>101</v>
      </c>
      <c r="H2974" s="109">
        <v>292.30200000000002</v>
      </c>
      <c r="I2974" s="109">
        <v>41.449599999999997</v>
      </c>
      <c r="J2974" s="110">
        <v>18.142099999999999</v>
      </c>
      <c r="K2974" s="110">
        <v>0.39887532958055955</v>
      </c>
      <c r="L2974" s="111">
        <v>0.55334499999999998</v>
      </c>
      <c r="M2974" s="111">
        <v>1.2043086219902273E-2</v>
      </c>
      <c r="N2974" s="111">
        <v>0.98176200000000002</v>
      </c>
      <c r="O2974" s="112">
        <v>1.80583</v>
      </c>
      <c r="P2974" s="112">
        <v>3.9354909026066878E-2</v>
      </c>
      <c r="Q2974" s="113">
        <v>0.237647</v>
      </c>
      <c r="R2974" s="113">
        <v>4.7715289542377293E-3</v>
      </c>
      <c r="S2974" s="112">
        <v>-0.17324192236573296</v>
      </c>
      <c r="T2974" s="114">
        <v>0.15315300000000001</v>
      </c>
      <c r="U2974" s="114">
        <v>4.6610667435362909E-3</v>
      </c>
      <c r="V2974" s="115">
        <v>3104.279579202152</v>
      </c>
      <c r="W2974" s="115">
        <v>31.995152660534973</v>
      </c>
      <c r="X2974" s="116">
        <v>2840.7998420266981</v>
      </c>
      <c r="Y2974" s="116">
        <v>61.910268045289904</v>
      </c>
      <c r="Z2974" s="116">
        <v>2997.0196717267149</v>
      </c>
      <c r="AA2974" s="116">
        <v>65.892989748673742</v>
      </c>
      <c r="AB2974" s="116">
        <v>3104.279579202152</v>
      </c>
      <c r="AC2974" s="116">
        <v>31.995152660534973</v>
      </c>
      <c r="AD2974" s="132">
        <v>0.94720927715603087</v>
      </c>
      <c r="AF2974" s="118">
        <v>29.868500000000001</v>
      </c>
      <c r="AG2974" s="118">
        <v>0.24290400000000001</v>
      </c>
      <c r="AH2974" s="118">
        <v>0.203902</v>
      </c>
      <c r="AI2974" s="118">
        <v>4.7753000000000004E-2</v>
      </c>
      <c r="AJ2974" s="118">
        <v>2.35</v>
      </c>
      <c r="AK2974" s="118">
        <v>5.1976000000000001E-2</v>
      </c>
      <c r="AL2974" s="118">
        <v>33556.9375</v>
      </c>
      <c r="AM2974" s="118">
        <v>285.00875000000002</v>
      </c>
      <c r="AN2974" s="118">
        <v>197738.75</v>
      </c>
      <c r="AO2974" s="118">
        <v>2892.2750000000001</v>
      </c>
      <c r="AP2974" s="118">
        <v>765025</v>
      </c>
      <c r="AQ2974" s="118">
        <v>10948.5</v>
      </c>
      <c r="AR2974" s="118">
        <v>18.305999999999997</v>
      </c>
      <c r="AS2974" s="118">
        <v>24.712499999999999</v>
      </c>
      <c r="AT2974" s="118">
        <v>10.686187500000001</v>
      </c>
      <c r="AU2974" s="118">
        <v>31.427062500000005</v>
      </c>
      <c r="AV2974" s="118">
        <f t="shared" si="92"/>
        <v>48274.512198273645</v>
      </c>
      <c r="AW2974" s="118">
        <f t="shared" si="93"/>
        <v>65172.671149128393</v>
      </c>
    </row>
    <row r="2975" spans="1:49" x14ac:dyDescent="0.2">
      <c r="A2975" s="108" t="s">
        <v>3013</v>
      </c>
      <c r="B2975" s="131">
        <v>45750.554026631944</v>
      </c>
      <c r="C2975" s="108" t="s">
        <v>4338</v>
      </c>
      <c r="D2975" s="108">
        <v>74623.5</v>
      </c>
      <c r="E2975" s="108">
        <v>49591.1</v>
      </c>
      <c r="F2975" s="109">
        <v>10.2241</v>
      </c>
      <c r="G2975" s="109">
        <v>102</v>
      </c>
      <c r="H2975" s="109">
        <v>456.28100000000001</v>
      </c>
      <c r="I2975" s="109">
        <v>78.806399999999996</v>
      </c>
      <c r="J2975" s="110">
        <v>20.019400000000001</v>
      </c>
      <c r="K2975" s="110">
        <v>0.4469336977595223</v>
      </c>
      <c r="L2975" s="111">
        <v>0.58010399999999995</v>
      </c>
      <c r="M2975" s="111">
        <v>1.2827745099057746E-2</v>
      </c>
      <c r="N2975" s="111">
        <v>0.99317699999999998</v>
      </c>
      <c r="O2975" s="112">
        <v>1.7244999999999999</v>
      </c>
      <c r="P2975" s="112">
        <v>3.7958226802104443E-2</v>
      </c>
      <c r="Q2975" s="113">
        <v>0.24973899999999999</v>
      </c>
      <c r="R2975" s="113">
        <v>5.0044970772217456E-3</v>
      </c>
      <c r="S2975" s="112">
        <v>-0.53859410723825152</v>
      </c>
      <c r="T2975" s="114">
        <v>0.187449</v>
      </c>
      <c r="U2975" s="114">
        <v>4.74280155002294E-3</v>
      </c>
      <c r="V2975" s="115">
        <v>3183.1124736132842</v>
      </c>
      <c r="W2975" s="115">
        <v>31.72889765961293</v>
      </c>
      <c r="X2975" s="116">
        <v>2948.2531612973894</v>
      </c>
      <c r="Y2975" s="116">
        <v>64.894440224150614</v>
      </c>
      <c r="Z2975" s="116">
        <v>3089.3506169428006</v>
      </c>
      <c r="AA2975" s="116">
        <v>68.96984399661865</v>
      </c>
      <c r="AB2975" s="116">
        <v>3183.1124736132842</v>
      </c>
      <c r="AC2975" s="116">
        <v>31.72889765961293</v>
      </c>
      <c r="AD2975" s="132">
        <v>0.95371729067171129</v>
      </c>
      <c r="AF2975" s="118">
        <v>46.616</v>
      </c>
      <c r="AG2975" s="118">
        <v>0.45204800000000001</v>
      </c>
      <c r="AH2975" s="118">
        <v>0.31828400000000001</v>
      </c>
      <c r="AI2975" s="118">
        <v>3.92961E-2</v>
      </c>
      <c r="AJ2975" s="118">
        <v>4.4699900000000001</v>
      </c>
      <c r="AK2975" s="118">
        <v>8.7171799999999994E-2</v>
      </c>
      <c r="AL2975" s="118">
        <v>79335.625</v>
      </c>
      <c r="AM2975" s="118">
        <v>1665.425</v>
      </c>
      <c r="AN2975" s="118">
        <v>340290</v>
      </c>
      <c r="AO2975" s="118">
        <v>2681.2937499999998</v>
      </c>
      <c r="AP2975" s="118">
        <v>1251650</v>
      </c>
      <c r="AQ2975" s="118">
        <v>9754.6875000000018</v>
      </c>
      <c r="AR2975" s="118">
        <v>-11.017875</v>
      </c>
      <c r="AS2975" s="118">
        <v>24.446874999999999</v>
      </c>
      <c r="AT2975" s="118">
        <v>-8.3787500000000001</v>
      </c>
      <c r="AU2975" s="118">
        <v>25.932062500000001</v>
      </c>
      <c r="AV2975" s="118">
        <f t="shared" si="92"/>
        <v>-137693.07041418721</v>
      </c>
      <c r="AW2975" s="118">
        <f t="shared" si="93"/>
        <v>-305520.44245591771</v>
      </c>
    </row>
    <row r="2976" spans="1:49" x14ac:dyDescent="0.2">
      <c r="A2976" s="108" t="s">
        <v>3014</v>
      </c>
      <c r="B2976" s="131">
        <v>45750.554448449075</v>
      </c>
      <c r="C2976" s="108" t="s">
        <v>4338</v>
      </c>
      <c r="D2976" s="108">
        <v>75122</v>
      </c>
      <c r="E2976" s="108">
        <v>49547.4</v>
      </c>
      <c r="F2976" s="109">
        <v>10.2011</v>
      </c>
      <c r="G2976" s="109">
        <v>102</v>
      </c>
      <c r="H2976" s="109">
        <v>822.99599999999998</v>
      </c>
      <c r="I2976" s="109">
        <v>40.509500000000003</v>
      </c>
      <c r="J2976" s="110">
        <v>11.0145</v>
      </c>
      <c r="K2976" s="110">
        <v>0.2398463954721855</v>
      </c>
      <c r="L2976" s="111">
        <v>0.42047499999999999</v>
      </c>
      <c r="M2976" s="111">
        <v>9.2458657539464632E-3</v>
      </c>
      <c r="N2976" s="111">
        <v>0.85663299999999998</v>
      </c>
      <c r="O2976" s="112">
        <v>2.3758699999999999</v>
      </c>
      <c r="P2976" s="112">
        <v>5.1794549932980403E-2</v>
      </c>
      <c r="Q2976" s="113">
        <v>0.189276</v>
      </c>
      <c r="R2976" s="113">
        <v>3.87349386874447E-3</v>
      </c>
      <c r="S2976" s="112">
        <v>0.2642904659161725</v>
      </c>
      <c r="T2976" s="114">
        <v>0.13258800000000001</v>
      </c>
      <c r="U2976" s="114">
        <v>6.8891726756193303E-3</v>
      </c>
      <c r="V2976" s="115">
        <v>2735.8809505791578</v>
      </c>
      <c r="W2976" s="115">
        <v>33.676617791922467</v>
      </c>
      <c r="X2976" s="116">
        <v>2264.5568585621813</v>
      </c>
      <c r="Y2976" s="116">
        <v>49.367896091483182</v>
      </c>
      <c r="Z2976" s="116">
        <v>2521.3879817495499</v>
      </c>
      <c r="AA2976" s="116">
        <v>54.904518499207242</v>
      </c>
      <c r="AB2976" s="116">
        <v>2735.8809505791578</v>
      </c>
      <c r="AC2976" s="116">
        <v>33.676617791922467</v>
      </c>
      <c r="AD2976" s="132">
        <v>0.89632104009894042</v>
      </c>
      <c r="AF2976" s="118">
        <v>84.074100000000001</v>
      </c>
      <c r="AG2976" s="118">
        <v>3.09626</v>
      </c>
      <c r="AH2976" s="118">
        <v>0.5909310000000001</v>
      </c>
      <c r="AI2976" s="118">
        <v>4.8832599999999997E-2</v>
      </c>
      <c r="AJ2976" s="118">
        <v>2.2989999999999999</v>
      </c>
      <c r="AK2976" s="118">
        <v>0.100413</v>
      </c>
      <c r="AL2976" s="118">
        <v>27556.6875</v>
      </c>
      <c r="AM2976" s="118">
        <v>1785.6875000000002</v>
      </c>
      <c r="AN2976" s="118">
        <v>329329.37500000006</v>
      </c>
      <c r="AO2976" s="118">
        <v>9504.3125</v>
      </c>
      <c r="AP2976" s="118">
        <v>1601225</v>
      </c>
      <c r="AQ2976" s="118">
        <v>40504.1875</v>
      </c>
      <c r="AR2976" s="118">
        <v>108.668125</v>
      </c>
      <c r="AS2976" s="118">
        <v>38.406437499999996</v>
      </c>
      <c r="AT2976" s="118">
        <v>-25.585875000000001</v>
      </c>
      <c r="AU2976" s="118">
        <v>31.873125000000002</v>
      </c>
      <c r="AV2976" s="118">
        <f t="shared" si="92"/>
        <v>13977.812717737077</v>
      </c>
      <c r="AW2976" s="118">
        <f t="shared" si="93"/>
        <v>4952.7977073467027</v>
      </c>
    </row>
    <row r="2977" spans="1:49" x14ac:dyDescent="0.2">
      <c r="A2977" s="108" t="s">
        <v>3015</v>
      </c>
      <c r="B2977" s="131">
        <v>45750.554866770835</v>
      </c>
      <c r="C2977" s="108" t="s">
        <v>4338</v>
      </c>
      <c r="D2977" s="108">
        <v>75560.899999999994</v>
      </c>
      <c r="E2977" s="108">
        <v>49564.7</v>
      </c>
      <c r="F2977" s="109">
        <v>10.135</v>
      </c>
      <c r="G2977" s="109">
        <v>102</v>
      </c>
      <c r="H2977" s="109">
        <v>337.98700000000002</v>
      </c>
      <c r="I2977" s="109">
        <v>83.727199999999996</v>
      </c>
      <c r="J2977" s="110">
        <v>17.291699999999999</v>
      </c>
      <c r="K2977" s="110">
        <v>0.40313428259080125</v>
      </c>
      <c r="L2977" s="111">
        <v>0.533331</v>
      </c>
      <c r="M2977" s="111">
        <v>1.2162476954255659E-2</v>
      </c>
      <c r="N2977" s="111">
        <v>0.97958599999999996</v>
      </c>
      <c r="O2977" s="112">
        <v>1.8794999999999999</v>
      </c>
      <c r="P2977" s="112">
        <v>4.3029693494725241E-2</v>
      </c>
      <c r="Q2977" s="113">
        <v>0.234316</v>
      </c>
      <c r="R2977" s="113">
        <v>4.7299070982869213E-3</v>
      </c>
      <c r="S2977" s="112">
        <v>-0.19547735145635858</v>
      </c>
      <c r="T2977" s="114">
        <v>0.14427599999999999</v>
      </c>
      <c r="U2977" s="114">
        <v>3.3941528790701219E-3</v>
      </c>
      <c r="V2977" s="115">
        <v>3081.7649097319641</v>
      </c>
      <c r="W2977" s="115">
        <v>32.226726380674279</v>
      </c>
      <c r="X2977" s="116">
        <v>2750.1104524898919</v>
      </c>
      <c r="Y2977" s="116">
        <v>62.961643973014205</v>
      </c>
      <c r="Z2977" s="116">
        <v>2945.031573637807</v>
      </c>
      <c r="AA2977" s="116">
        <v>68.659714813797137</v>
      </c>
      <c r="AB2977" s="116">
        <v>3081.7649097319641</v>
      </c>
      <c r="AC2977" s="116">
        <v>32.226726380674279</v>
      </c>
      <c r="AD2977" s="132">
        <v>0.93369174815000644</v>
      </c>
      <c r="AF2977" s="118">
        <v>34.528000000000006</v>
      </c>
      <c r="AG2977" s="118">
        <v>0.56317400000000006</v>
      </c>
      <c r="AH2977" s="118">
        <v>0.21799199999999999</v>
      </c>
      <c r="AI2977" s="118">
        <v>4.4121199999999999E-2</v>
      </c>
      <c r="AJ2977" s="118">
        <v>4.75488</v>
      </c>
      <c r="AK2977" s="118">
        <v>0.121916</v>
      </c>
      <c r="AL2977" s="118">
        <v>64445.624999999993</v>
      </c>
      <c r="AM2977" s="118">
        <v>1619.675</v>
      </c>
      <c r="AN2977" s="118">
        <v>216153.125</v>
      </c>
      <c r="AO2977" s="118">
        <v>2729.0562500000001</v>
      </c>
      <c r="AP2977" s="118">
        <v>844562.5</v>
      </c>
      <c r="AQ2977" s="118">
        <v>10390.687499999998</v>
      </c>
      <c r="AR2977" s="118">
        <v>40.886000000000003</v>
      </c>
      <c r="AS2977" s="118">
        <v>24.6669375</v>
      </c>
      <c r="AT2977" s="118">
        <v>-14.604625</v>
      </c>
      <c r="AU2977" s="118">
        <v>35.475249999999996</v>
      </c>
      <c r="AV2977" s="118">
        <f t="shared" si="92"/>
        <v>19087.823350262239</v>
      </c>
      <c r="AW2977" s="118">
        <f t="shared" si="93"/>
        <v>11518.271193750496</v>
      </c>
    </row>
    <row r="2978" spans="1:49" x14ac:dyDescent="0.2">
      <c r="A2978" s="108" t="s">
        <v>3016</v>
      </c>
      <c r="B2978" s="131">
        <v>45750.555280266206</v>
      </c>
      <c r="C2978" s="108" t="s">
        <v>4338</v>
      </c>
      <c r="D2978" s="108">
        <v>76038.2</v>
      </c>
      <c r="E2978" s="108">
        <v>49588.4</v>
      </c>
      <c r="F2978" s="109">
        <v>10.2431</v>
      </c>
      <c r="G2978" s="109">
        <v>102</v>
      </c>
      <c r="H2978" s="109">
        <v>111.598</v>
      </c>
      <c r="I2978" s="109">
        <v>15.9193</v>
      </c>
      <c r="J2978" s="110">
        <v>21.149699999999999</v>
      </c>
      <c r="K2978" s="110">
        <v>0.48674045434091462</v>
      </c>
      <c r="L2978" s="111">
        <v>0.62987199999999999</v>
      </c>
      <c r="M2978" s="111">
        <v>1.4502706148360725E-2</v>
      </c>
      <c r="N2978" s="111">
        <v>0.97440099999999996</v>
      </c>
      <c r="O2978" s="112">
        <v>1.5856399999999999</v>
      </c>
      <c r="P2978" s="112">
        <v>3.6301610241007212E-2</v>
      </c>
      <c r="Q2978" s="113">
        <v>0.24207000000000001</v>
      </c>
      <c r="R2978" s="113">
        <v>4.8749765110178735E-3</v>
      </c>
      <c r="S2978" s="112">
        <v>1.0432155615764385E-3</v>
      </c>
      <c r="T2978" s="114">
        <v>0.17621100000000001</v>
      </c>
      <c r="U2978" s="114">
        <v>1.2846749465074813E-2</v>
      </c>
      <c r="V2978" s="115">
        <v>3133.6297644144606</v>
      </c>
      <c r="W2978" s="115">
        <v>32.014586064994688</v>
      </c>
      <c r="X2978" s="116">
        <v>3152.1995049361781</v>
      </c>
      <c r="Y2978" s="116">
        <v>72.166392012114372</v>
      </c>
      <c r="Z2978" s="116">
        <v>3140.4289765640829</v>
      </c>
      <c r="AA2978" s="116">
        <v>72.274019342032048</v>
      </c>
      <c r="AB2978" s="116">
        <v>3133.6297644144606</v>
      </c>
      <c r="AC2978" s="116">
        <v>32.014586064994688</v>
      </c>
      <c r="AD2978" s="132">
        <v>1.0011460744942682</v>
      </c>
      <c r="AF2978" s="118">
        <v>11.402000000000001</v>
      </c>
      <c r="AG2978" s="118">
        <v>0.47461700000000001</v>
      </c>
      <c r="AH2978" s="118">
        <v>6.8224699999999999E-2</v>
      </c>
      <c r="AI2978" s="118">
        <v>3.8616499999999998E-2</v>
      </c>
      <c r="AJ2978" s="118">
        <v>0.90476200000000007</v>
      </c>
      <c r="AK2978" s="118">
        <v>6.3322799999999999E-2</v>
      </c>
      <c r="AL2978" s="118">
        <v>14139.125</v>
      </c>
      <c r="AM2978" s="118">
        <v>638.46875</v>
      </c>
      <c r="AN2978" s="118">
        <v>87183.75</v>
      </c>
      <c r="AO2978" s="118">
        <v>3296.4</v>
      </c>
      <c r="AP2978" s="118">
        <v>330323.125</v>
      </c>
      <c r="AQ2978" s="118">
        <v>12729.5625</v>
      </c>
      <c r="AR2978" s="118">
        <v>22.637437500000001</v>
      </c>
      <c r="AS2978" s="118">
        <v>25.389125</v>
      </c>
      <c r="AT2978" s="118">
        <v>44.209937500000002</v>
      </c>
      <c r="AU2978" s="118">
        <v>29.306125000000002</v>
      </c>
      <c r="AV2978" s="118">
        <f t="shared" si="92"/>
        <v>26498.148369756364</v>
      </c>
      <c r="AW2978" s="118">
        <f t="shared" si="93"/>
        <v>29736.661756510181</v>
      </c>
    </row>
    <row r="2979" spans="1:49" x14ac:dyDescent="0.2">
      <c r="A2979" s="108" t="s">
        <v>3017</v>
      </c>
      <c r="B2979" s="131">
        <v>45750.556579456017</v>
      </c>
      <c r="C2979" s="108" t="s">
        <v>4339</v>
      </c>
      <c r="D2979" s="108">
        <v>71571</v>
      </c>
      <c r="E2979" s="108">
        <v>51516.3</v>
      </c>
      <c r="F2979" s="109">
        <v>10.099</v>
      </c>
      <c r="G2979" s="109">
        <v>101</v>
      </c>
      <c r="H2979" s="109">
        <v>562.36099999999999</v>
      </c>
      <c r="I2979" s="109">
        <v>389.41899999999998</v>
      </c>
      <c r="J2979" s="110">
        <v>8.8756599999999999</v>
      </c>
      <c r="K2979" s="110">
        <v>0.51908011600353177</v>
      </c>
      <c r="L2979" s="111">
        <v>0.39850000000000002</v>
      </c>
      <c r="M2979" s="111">
        <v>1.7451706227472431E-2</v>
      </c>
      <c r="N2979" s="111">
        <v>0.98377999999999999</v>
      </c>
      <c r="O2979" s="112">
        <v>2.5833400000000002</v>
      </c>
      <c r="P2979" s="112">
        <v>0.11044592628014852</v>
      </c>
      <c r="Q2979" s="113">
        <v>0.16073000000000001</v>
      </c>
      <c r="R2979" s="113">
        <v>4.2889451509199794E-3</v>
      </c>
      <c r="S2979" s="112">
        <v>-0.95914804492114891</v>
      </c>
      <c r="T2979" s="114">
        <v>9.2616599999999993E-2</v>
      </c>
      <c r="U2979" s="114">
        <v>8.3088265065906861E-3</v>
      </c>
      <c r="V2979" s="115">
        <v>2463.3541861655704</v>
      </c>
      <c r="W2979" s="115">
        <v>45.0824755180385</v>
      </c>
      <c r="X2979" s="116">
        <v>2109.3453088152801</v>
      </c>
      <c r="Y2979" s="116">
        <v>90.181159458990876</v>
      </c>
      <c r="Z2979" s="116">
        <v>2293.8814244183477</v>
      </c>
      <c r="AA2979" s="116">
        <v>134.15433172129426</v>
      </c>
      <c r="AB2979" s="116">
        <v>2463.3541861655704</v>
      </c>
      <c r="AC2979" s="116">
        <v>45.0824755180385</v>
      </c>
      <c r="AD2979" s="132">
        <v>0.92982731877480951</v>
      </c>
      <c r="AF2979" s="118">
        <v>57.5304</v>
      </c>
      <c r="AG2979" s="118">
        <v>2.7808799999999998</v>
      </c>
      <c r="AH2979" s="118">
        <v>0.39799300000000004</v>
      </c>
      <c r="AI2979" s="118">
        <v>4.6807500000000002E-2</v>
      </c>
      <c r="AJ2979" s="118">
        <v>22.207100000000001</v>
      </c>
      <c r="AK2979" s="118">
        <v>2.3062</v>
      </c>
      <c r="AL2979" s="118">
        <v>158866.25</v>
      </c>
      <c r="AM2979" s="118">
        <v>1589.6375</v>
      </c>
      <c r="AN2979" s="118">
        <v>176299.375</v>
      </c>
      <c r="AO2979" s="118">
        <v>2318.9812500000003</v>
      </c>
      <c r="AP2979" s="118">
        <v>1019137.5</v>
      </c>
      <c r="AQ2979" s="118">
        <v>25256.1875</v>
      </c>
      <c r="AR2979" s="118">
        <v>99.012500000000003</v>
      </c>
      <c r="AS2979" s="118">
        <v>27.888999999999999</v>
      </c>
      <c r="AT2979" s="118">
        <v>13.164250000000001</v>
      </c>
      <c r="AU2979" s="118">
        <v>30.799499999999995</v>
      </c>
      <c r="AV2979" s="118">
        <f t="shared" si="92"/>
        <v>10617.81262392902</v>
      </c>
      <c r="AW2979" s="118">
        <f t="shared" si="93"/>
        <v>3002.2882570088777</v>
      </c>
    </row>
    <row r="2980" spans="1:49" x14ac:dyDescent="0.2">
      <c r="A2980" s="108" t="s">
        <v>3018</v>
      </c>
      <c r="B2980" s="131">
        <v>45750.556996840278</v>
      </c>
      <c r="C2980" s="108" t="s">
        <v>4340</v>
      </c>
      <c r="D2980" s="108">
        <v>72019.100000000006</v>
      </c>
      <c r="E2980" s="108">
        <v>51502.8</v>
      </c>
      <c r="F2980" s="109">
        <v>10.3931</v>
      </c>
      <c r="G2980" s="109">
        <v>104</v>
      </c>
      <c r="H2980" s="109">
        <v>126.113</v>
      </c>
      <c r="I2980" s="109">
        <v>69.508899999999997</v>
      </c>
      <c r="J2980" s="110">
        <v>14.462400000000001</v>
      </c>
      <c r="K2980" s="110">
        <v>0.3188716755451948</v>
      </c>
      <c r="L2980" s="111">
        <v>0.54345100000000002</v>
      </c>
      <c r="M2980" s="111">
        <v>1.1972137666786998E-2</v>
      </c>
      <c r="N2980" s="111">
        <v>0.96335099999999996</v>
      </c>
      <c r="O2980" s="112">
        <v>1.8327500000000001</v>
      </c>
      <c r="P2980" s="112">
        <v>4.0272009851632685E-2</v>
      </c>
      <c r="Q2980" s="113">
        <v>0.19160199999999999</v>
      </c>
      <c r="R2980" s="113">
        <v>3.8652650849742504E-3</v>
      </c>
      <c r="S2980" s="112">
        <v>7.6477739975616091E-2</v>
      </c>
      <c r="T2980" s="114">
        <v>0.153165</v>
      </c>
      <c r="U2980" s="114">
        <v>4.2873053437911318E-3</v>
      </c>
      <c r="V2980" s="115">
        <v>2755.9616004668551</v>
      </c>
      <c r="W2980" s="115">
        <v>33.135701859384774</v>
      </c>
      <c r="X2980" s="116">
        <v>2806.9647068943109</v>
      </c>
      <c r="Y2980" s="116">
        <v>61.678958029863836</v>
      </c>
      <c r="Z2980" s="116">
        <v>2776.9556953821452</v>
      </c>
      <c r="AA2980" s="116">
        <v>61.227217854662868</v>
      </c>
      <c r="AB2980" s="116">
        <v>2755.9616004668551</v>
      </c>
      <c r="AC2980" s="116">
        <v>33.135701859384774</v>
      </c>
      <c r="AD2980" s="132">
        <v>1.0062367687011122</v>
      </c>
      <c r="AF2980" s="118">
        <v>12.91</v>
      </c>
      <c r="AG2980" s="118">
        <v>0.22378400000000001</v>
      </c>
      <c r="AH2980" s="118">
        <v>7.7617400000000003E-2</v>
      </c>
      <c r="AI2980" s="118">
        <v>4.1141999999999998E-2</v>
      </c>
      <c r="AJ2980" s="118">
        <v>3.96888</v>
      </c>
      <c r="AK2980" s="118">
        <v>7.2808700000000004E-2</v>
      </c>
      <c r="AL2980" s="118">
        <v>56964.812499999993</v>
      </c>
      <c r="AM2980" s="118">
        <v>515.73625000000004</v>
      </c>
      <c r="AN2980" s="118">
        <v>67507.5</v>
      </c>
      <c r="AO2980" s="118">
        <v>706.35</v>
      </c>
      <c r="AP2980" s="118">
        <v>322790.625</v>
      </c>
      <c r="AQ2980" s="118">
        <v>3051.8812499999999</v>
      </c>
      <c r="AR2980" s="118">
        <v>-11.099125000000001</v>
      </c>
      <c r="AS2980" s="118">
        <v>24.95975</v>
      </c>
      <c r="AT2980" s="118">
        <v>8.1970625000000013</v>
      </c>
      <c r="AU2980" s="118">
        <v>34.489937499999996</v>
      </c>
      <c r="AV2980" s="118">
        <f t="shared" si="92"/>
        <v>-24858.629168618467</v>
      </c>
      <c r="AW2980" s="118">
        <f t="shared" si="93"/>
        <v>-55902.663779352843</v>
      </c>
    </row>
    <row r="2981" spans="1:49" x14ac:dyDescent="0.2">
      <c r="A2981" s="108" t="s">
        <v>3019</v>
      </c>
      <c r="B2981" s="131">
        <v>45750.557415150462</v>
      </c>
      <c r="C2981" s="108" t="s">
        <v>4339</v>
      </c>
      <c r="D2981" s="108">
        <v>72597.5</v>
      </c>
      <c r="E2981" s="108">
        <v>51536.9</v>
      </c>
      <c r="F2981" s="109">
        <v>10.121</v>
      </c>
      <c r="G2981" s="109">
        <v>101</v>
      </c>
      <c r="H2981" s="109">
        <v>1672.71</v>
      </c>
      <c r="I2981" s="109">
        <v>85.444000000000003</v>
      </c>
      <c r="J2981" s="110">
        <v>6.3184500000000003</v>
      </c>
      <c r="K2981" s="110">
        <v>0.14325685360990587</v>
      </c>
      <c r="L2981" s="111">
        <v>0.30620999999999998</v>
      </c>
      <c r="M2981" s="111">
        <v>6.8160946533994083E-3</v>
      </c>
      <c r="N2981" s="111">
        <v>0.972055</v>
      </c>
      <c r="O2981" s="112">
        <v>3.2679800000000001</v>
      </c>
      <c r="P2981" s="112">
        <v>7.2937876057985115E-2</v>
      </c>
      <c r="Q2981" s="113">
        <v>0.14874799999999999</v>
      </c>
      <c r="R2981" s="113">
        <v>2.99516568646227E-3</v>
      </c>
      <c r="S2981" s="112">
        <v>-0.22627234368210816</v>
      </c>
      <c r="T2981" s="114">
        <v>0.290879</v>
      </c>
      <c r="U2981" s="114">
        <v>1.0229154138735029E-2</v>
      </c>
      <c r="V2981" s="115">
        <v>2331.582962231701</v>
      </c>
      <c r="W2981" s="115">
        <v>34.483378922783956</v>
      </c>
      <c r="X2981" s="116">
        <v>1720.9901071066849</v>
      </c>
      <c r="Y2981" s="116">
        <v>38.410688905429623</v>
      </c>
      <c r="Z2981" s="116">
        <v>2014.6962776875425</v>
      </c>
      <c r="AA2981" s="116">
        <v>45.678774022284976</v>
      </c>
      <c r="AB2981" s="116">
        <v>2331.582962231701</v>
      </c>
      <c r="AC2981" s="116">
        <v>34.483378922783956</v>
      </c>
      <c r="AD2981" s="132">
        <v>0.85206084550700134</v>
      </c>
      <c r="AF2981" s="118">
        <v>171.36599999999999</v>
      </c>
      <c r="AG2981" s="118">
        <v>2.9248099999999999</v>
      </c>
      <c r="AH2981" s="118">
        <v>1.2184699999999999</v>
      </c>
      <c r="AI2981" s="118">
        <v>4.7668299999999997E-2</v>
      </c>
      <c r="AJ2981" s="118">
        <v>4.88565</v>
      </c>
      <c r="AK2981" s="118">
        <v>9.9457000000000004E-2</v>
      </c>
      <c r="AL2981" s="118">
        <v>131160.625</v>
      </c>
      <c r="AM2981" s="118">
        <v>1974.76875</v>
      </c>
      <c r="AN2981" s="118">
        <v>389449.375</v>
      </c>
      <c r="AO2981" s="118">
        <v>5242.9750000000004</v>
      </c>
      <c r="AP2981" s="118">
        <v>2392981.25</v>
      </c>
      <c r="AQ2981" s="118">
        <v>27620.6875</v>
      </c>
      <c r="AR2981" s="118">
        <v>309.489375</v>
      </c>
      <c r="AS2981" s="118">
        <v>23.381625000000003</v>
      </c>
      <c r="AT2981" s="118">
        <v>2.7874875000000001</v>
      </c>
      <c r="AU2981" s="118">
        <v>32.075375000000001</v>
      </c>
      <c r="AV2981" s="118">
        <f t="shared" si="92"/>
        <v>7748.0860551450078</v>
      </c>
      <c r="AW2981" s="118">
        <f t="shared" si="93"/>
        <v>592.15270610943242</v>
      </c>
    </row>
    <row r="2982" spans="1:49" x14ac:dyDescent="0.2">
      <c r="A2982" s="108" t="s">
        <v>3020</v>
      </c>
      <c r="B2982" s="131">
        <v>45750.557832349536</v>
      </c>
      <c r="C2982" s="108" t="s">
        <v>4338</v>
      </c>
      <c r="D2982" s="108">
        <v>73109.100000000006</v>
      </c>
      <c r="E2982" s="108">
        <v>51561.599999999999</v>
      </c>
      <c r="F2982" s="109">
        <v>10.3041</v>
      </c>
      <c r="G2982" s="109">
        <v>103</v>
      </c>
      <c r="H2982" s="109">
        <v>2554.92</v>
      </c>
      <c r="I2982" s="109">
        <v>275.37</v>
      </c>
      <c r="J2982" s="110">
        <v>8.9771400000000003</v>
      </c>
      <c r="K2982" s="110">
        <v>0.4106511374827056</v>
      </c>
      <c r="L2982" s="111">
        <v>0.40736600000000001</v>
      </c>
      <c r="M2982" s="111">
        <v>1.8805335536022746E-2</v>
      </c>
      <c r="N2982" s="111">
        <v>0.99875000000000003</v>
      </c>
      <c r="O2982" s="112">
        <v>2.5289899999999998</v>
      </c>
      <c r="P2982" s="112">
        <v>0.11354050058036561</v>
      </c>
      <c r="Q2982" s="113">
        <v>0.15885199999999999</v>
      </c>
      <c r="R2982" s="113">
        <v>3.1937087722558551E-3</v>
      </c>
      <c r="S2982" s="112">
        <v>-0.44083869612577514</v>
      </c>
      <c r="T2982" s="114">
        <v>9.6951999999999997E-2</v>
      </c>
      <c r="U2982" s="114">
        <v>1.1874585768000498E-2</v>
      </c>
      <c r="V2982" s="115">
        <v>2443.4777625363008</v>
      </c>
      <c r="W2982" s="115">
        <v>34.035285804238079</v>
      </c>
      <c r="X2982" s="116">
        <v>2147.8916839790377</v>
      </c>
      <c r="Y2982" s="116">
        <v>96.430866468979474</v>
      </c>
      <c r="Z2982" s="116">
        <v>2302.5336066764721</v>
      </c>
      <c r="AA2982" s="116">
        <v>105.32731411940216</v>
      </c>
      <c r="AB2982" s="116">
        <v>2443.4777625363008</v>
      </c>
      <c r="AC2982" s="116">
        <v>34.035285804238079</v>
      </c>
      <c r="AD2982" s="132">
        <v>0.94313685457268326</v>
      </c>
      <c r="AF2982" s="118">
        <v>261.97300000000001</v>
      </c>
      <c r="AG2982" s="118">
        <v>13.432599999999999</v>
      </c>
      <c r="AH2982" s="118">
        <v>1.8690899999999999</v>
      </c>
      <c r="AI2982" s="118">
        <v>9.9059099999999997E-2</v>
      </c>
      <c r="AJ2982" s="118">
        <v>15.7705</v>
      </c>
      <c r="AK2982" s="118">
        <v>2.0836100000000002</v>
      </c>
      <c r="AL2982" s="118">
        <v>87553.75</v>
      </c>
      <c r="AM2982" s="118">
        <v>1923.8125000000002</v>
      </c>
      <c r="AN2982" s="118">
        <v>815956.25</v>
      </c>
      <c r="AO2982" s="118">
        <v>8668.9375</v>
      </c>
      <c r="AP2982" s="118">
        <v>4709100</v>
      </c>
      <c r="AQ2982" s="118">
        <v>44171.3125</v>
      </c>
      <c r="AR2982" s="118">
        <v>429.37062499999996</v>
      </c>
      <c r="AS2982" s="118">
        <v>24.902062499999996</v>
      </c>
      <c r="AT2982" s="118">
        <v>-23.693562499999999</v>
      </c>
      <c r="AU2982" s="118">
        <v>28.036437500000002</v>
      </c>
      <c r="AV2982" s="118">
        <f t="shared" si="92"/>
        <v>10829.951545137323</v>
      </c>
      <c r="AW2982" s="118">
        <f t="shared" si="93"/>
        <v>636.26282242379762</v>
      </c>
    </row>
    <row r="2983" spans="1:49" x14ac:dyDescent="0.2">
      <c r="A2983" s="108" t="s">
        <v>3021</v>
      </c>
      <c r="B2983" s="131">
        <v>45750.558255497686</v>
      </c>
      <c r="C2983" s="108" t="s">
        <v>4339</v>
      </c>
      <c r="D2983" s="108">
        <v>73602.2</v>
      </c>
      <c r="E2983" s="108">
        <v>51574.400000000001</v>
      </c>
      <c r="F2983" s="109">
        <v>10.116</v>
      </c>
      <c r="G2983" s="109">
        <v>101</v>
      </c>
      <c r="H2983" s="109">
        <v>2648.14</v>
      </c>
      <c r="I2983" s="109">
        <v>112.193</v>
      </c>
      <c r="J2983" s="110">
        <v>5.5351699999999999</v>
      </c>
      <c r="K2983" s="110">
        <v>0.12536760084072759</v>
      </c>
      <c r="L2983" s="111">
        <v>0.26855400000000001</v>
      </c>
      <c r="M2983" s="111">
        <v>5.9540815890362139E-3</v>
      </c>
      <c r="N2983" s="111">
        <v>0.962036</v>
      </c>
      <c r="O2983" s="112">
        <v>3.7253599999999998</v>
      </c>
      <c r="P2983" s="112">
        <v>8.2979005533930075E-2</v>
      </c>
      <c r="Q2983" s="113">
        <v>0.148201</v>
      </c>
      <c r="R2983" s="113">
        <v>2.9926864086275394E-3</v>
      </c>
      <c r="S2983" s="112">
        <v>-0.166065706175335</v>
      </c>
      <c r="T2983" s="114">
        <v>0.120102</v>
      </c>
      <c r="U2983" s="114">
        <v>3.9650409444544205E-3</v>
      </c>
      <c r="V2983" s="115">
        <v>2325.2716457315137</v>
      </c>
      <c r="W2983" s="115">
        <v>34.604941163149341</v>
      </c>
      <c r="X2983" s="116">
        <v>1532.8300213536429</v>
      </c>
      <c r="Y2983" s="116">
        <v>34.142394513410274</v>
      </c>
      <c r="Z2983" s="116">
        <v>1897.878947981882</v>
      </c>
      <c r="AA2983" s="116">
        <v>42.985586783172437</v>
      </c>
      <c r="AB2983" s="116">
        <v>2325.2716457315137</v>
      </c>
      <c r="AC2983" s="116">
        <v>34.604941163149341</v>
      </c>
      <c r="AD2983" s="132">
        <v>0.804510659699609</v>
      </c>
      <c r="AF2983" s="118">
        <v>271.79700000000003</v>
      </c>
      <c r="AG2983" s="118">
        <v>6.38964</v>
      </c>
      <c r="AH2983" s="118">
        <v>1.94377</v>
      </c>
      <c r="AI2983" s="118">
        <v>5.8857799999999995E-2</v>
      </c>
      <c r="AJ2983" s="118">
        <v>6.4348299999999998</v>
      </c>
      <c r="AK2983" s="118">
        <v>0.16745699999999999</v>
      </c>
      <c r="AL2983" s="118">
        <v>72736.25</v>
      </c>
      <c r="AM2983" s="118">
        <v>1152.0687500000001</v>
      </c>
      <c r="AN2983" s="118">
        <v>541249.37499999988</v>
      </c>
      <c r="AO2983" s="118">
        <v>9852.0625</v>
      </c>
      <c r="AP2983" s="118">
        <v>3350993.75</v>
      </c>
      <c r="AQ2983" s="118">
        <v>49036.625</v>
      </c>
      <c r="AR2983" s="118">
        <v>349.830625</v>
      </c>
      <c r="AS2983" s="118">
        <v>32.361000000000004</v>
      </c>
      <c r="AT2983" s="118">
        <v>-26.232875</v>
      </c>
      <c r="AU2983" s="118">
        <v>35.7800625</v>
      </c>
      <c r="AV2983" s="118">
        <f t="shared" si="92"/>
        <v>9416.4450363725282</v>
      </c>
      <c r="AW2983" s="118">
        <f t="shared" si="93"/>
        <v>881.89769948777973</v>
      </c>
    </row>
    <row r="2984" spans="1:49" x14ac:dyDescent="0.2">
      <c r="A2984" s="108" t="s">
        <v>3022</v>
      </c>
      <c r="B2984" s="131">
        <v>45750.558672511572</v>
      </c>
      <c r="C2984" s="108" t="s">
        <v>4339</v>
      </c>
      <c r="D2984" s="108">
        <v>74207.899999999994</v>
      </c>
      <c r="E2984" s="108">
        <v>51562.7</v>
      </c>
      <c r="F2984" s="109">
        <v>10.117000000000001</v>
      </c>
      <c r="G2984" s="109">
        <v>101</v>
      </c>
      <c r="H2984" s="109">
        <v>1482.77</v>
      </c>
      <c r="I2984" s="109">
        <v>65.386399999999995</v>
      </c>
      <c r="J2984" s="110">
        <v>9.3075700000000001</v>
      </c>
      <c r="K2984" s="110">
        <v>0.20271060085247145</v>
      </c>
      <c r="L2984" s="111">
        <v>0.42993700000000001</v>
      </c>
      <c r="M2984" s="111">
        <v>9.2721543146131909E-3</v>
      </c>
      <c r="N2984" s="111">
        <v>0.94209799999999999</v>
      </c>
      <c r="O2984" s="112">
        <v>2.3212899999999999</v>
      </c>
      <c r="P2984" s="112">
        <v>5.064179718177466E-2</v>
      </c>
      <c r="Q2984" s="113">
        <v>0.15578</v>
      </c>
      <c r="R2984" s="113">
        <v>3.1557739354022177E-3</v>
      </c>
      <c r="S2984" s="112">
        <v>0.21367904389622089</v>
      </c>
      <c r="T2984" s="114">
        <v>0.12926499999999999</v>
      </c>
      <c r="U2984" s="114">
        <v>3.2906256265488481E-3</v>
      </c>
      <c r="V2984" s="115">
        <v>2410.3631035051303</v>
      </c>
      <c r="W2984" s="115">
        <v>34.410157541758643</v>
      </c>
      <c r="X2984" s="116">
        <v>2309.3002162548851</v>
      </c>
      <c r="Y2984" s="116">
        <v>50.380225298609076</v>
      </c>
      <c r="Z2984" s="116">
        <v>2362.9654830610098</v>
      </c>
      <c r="AA2984" s="116">
        <v>51.463287717948688</v>
      </c>
      <c r="AB2984" s="116">
        <v>2410.3631035051303</v>
      </c>
      <c r="AC2984" s="116">
        <v>34.410157541758643</v>
      </c>
      <c r="AD2984" s="132">
        <v>0.97326380575030136</v>
      </c>
      <c r="AF2984" s="118">
        <v>152.345</v>
      </c>
      <c r="AG2984" s="118">
        <v>3.5507500000000003</v>
      </c>
      <c r="AH2984" s="118">
        <v>1.0695399999999999</v>
      </c>
      <c r="AI2984" s="118">
        <v>4.25882E-2</v>
      </c>
      <c r="AJ2984" s="118">
        <v>3.7563499999999999</v>
      </c>
      <c r="AK2984" s="118">
        <v>6.5182799999999999E-2</v>
      </c>
      <c r="AL2984" s="118">
        <v>45484.8125</v>
      </c>
      <c r="AM2984" s="118">
        <v>710.75625000000014</v>
      </c>
      <c r="AN2984" s="118">
        <v>512898.75</v>
      </c>
      <c r="AO2984" s="118">
        <v>10009.625</v>
      </c>
      <c r="AP2984" s="118">
        <v>3015743.75</v>
      </c>
      <c r="AQ2984" s="118">
        <v>48324.375</v>
      </c>
      <c r="AR2984" s="118">
        <v>35.107062500000005</v>
      </c>
      <c r="AS2984" s="118">
        <v>25.191875</v>
      </c>
      <c r="AT2984" s="118">
        <v>9.1978749999999998</v>
      </c>
      <c r="AU2984" s="118">
        <v>36.796937499999999</v>
      </c>
      <c r="AV2984" s="118">
        <f t="shared" si="92"/>
        <v>91411.45483733686</v>
      </c>
      <c r="AW2984" s="118">
        <f t="shared" si="93"/>
        <v>65610.731323017259</v>
      </c>
    </row>
    <row r="2985" spans="1:49" x14ac:dyDescent="0.2">
      <c r="A2985" s="108" t="s">
        <v>3023</v>
      </c>
      <c r="B2985" s="131">
        <v>45750.559089710645</v>
      </c>
      <c r="C2985" s="108" t="s">
        <v>4340</v>
      </c>
      <c r="D2985" s="108">
        <v>74750.600000000006</v>
      </c>
      <c r="E2985" s="108">
        <v>51561.7</v>
      </c>
      <c r="F2985" s="109">
        <v>10.3711</v>
      </c>
      <c r="G2985" s="109">
        <v>104</v>
      </c>
      <c r="H2985" s="109">
        <v>3155.15</v>
      </c>
      <c r="I2985" s="109">
        <v>40.187199999999997</v>
      </c>
      <c r="J2985" s="110">
        <v>4.4605699999999997</v>
      </c>
      <c r="K2985" s="110">
        <v>0.1496116462911895</v>
      </c>
      <c r="L2985" s="111">
        <v>0.271254</v>
      </c>
      <c r="M2985" s="111">
        <v>8.091443881984229E-3</v>
      </c>
      <c r="N2985" s="111">
        <v>0.99568699999999999</v>
      </c>
      <c r="O2985" s="112">
        <v>3.71332</v>
      </c>
      <c r="P2985" s="112">
        <v>0.109781943596249</v>
      </c>
      <c r="Q2985" s="113">
        <v>0.117927</v>
      </c>
      <c r="R2985" s="113">
        <v>2.436472075851476E-3</v>
      </c>
      <c r="S2985" s="112">
        <v>-0.99266747660403121</v>
      </c>
      <c r="T2985" s="114">
        <v>0.18910099999999999</v>
      </c>
      <c r="U2985" s="114">
        <v>5.7113714774386726E-3</v>
      </c>
      <c r="V2985" s="115">
        <v>1925.0467765519138</v>
      </c>
      <c r="W2985" s="115">
        <v>37.025595381886014</v>
      </c>
      <c r="X2985" s="116">
        <v>1537.2518148698975</v>
      </c>
      <c r="Y2985" s="116">
        <v>45.447871994139611</v>
      </c>
      <c r="Z2985" s="116">
        <v>1707.9693532446154</v>
      </c>
      <c r="AA2985" s="116">
        <v>57.286872922928033</v>
      </c>
      <c r="AB2985" s="116">
        <v>1925.0467765519138</v>
      </c>
      <c r="AC2985" s="116">
        <v>37.025595381886014</v>
      </c>
      <c r="AD2985" s="132">
        <v>0.89760042838500442</v>
      </c>
      <c r="AF2985" s="118">
        <v>324.52799999999996</v>
      </c>
      <c r="AG2985" s="118">
        <v>10.3096</v>
      </c>
      <c r="AH2985" s="118">
        <v>2.2967999999999997</v>
      </c>
      <c r="AI2985" s="118">
        <v>8.2545099999999996E-2</v>
      </c>
      <c r="AJ2985" s="118">
        <v>2.3125400000000003</v>
      </c>
      <c r="AK2985" s="118">
        <v>5.5009000000000002E-2</v>
      </c>
      <c r="AL2985" s="118">
        <v>41878.125</v>
      </c>
      <c r="AM2985" s="118">
        <v>368.84</v>
      </c>
      <c r="AN2985" s="118">
        <v>514447.5</v>
      </c>
      <c r="AO2985" s="118">
        <v>3941.2750000000001</v>
      </c>
      <c r="AP2985" s="118">
        <v>3998656.25</v>
      </c>
      <c r="AQ2985" s="118">
        <v>28221.0625</v>
      </c>
      <c r="AR2985" s="118">
        <v>573.54124999999999</v>
      </c>
      <c r="AS2985" s="118">
        <v>31.87</v>
      </c>
      <c r="AT2985" s="118">
        <v>-0.236175</v>
      </c>
      <c r="AU2985" s="118">
        <v>24.768374999999999</v>
      </c>
      <c r="AV2985" s="118">
        <f t="shared" si="92"/>
        <v>6971.2116621702844</v>
      </c>
      <c r="AW2985" s="118">
        <f t="shared" si="93"/>
        <v>390.48171582377677</v>
      </c>
    </row>
    <row r="2986" spans="1:49" x14ac:dyDescent="0.2">
      <c r="A2986" s="108" t="s">
        <v>3024</v>
      </c>
      <c r="B2986" s="131">
        <v>45750.559507453705</v>
      </c>
      <c r="C2986" s="108" t="s">
        <v>4338</v>
      </c>
      <c r="D2986" s="108">
        <v>75280.600000000006</v>
      </c>
      <c r="E2986" s="108">
        <v>51622.400000000001</v>
      </c>
      <c r="F2986" s="109">
        <v>10.225099999999999</v>
      </c>
      <c r="G2986" s="109">
        <v>102</v>
      </c>
      <c r="H2986" s="109">
        <v>2804.71</v>
      </c>
      <c r="I2986" s="109">
        <v>173.172</v>
      </c>
      <c r="J2986" s="110">
        <v>6.1998199999999999</v>
      </c>
      <c r="K2986" s="110">
        <v>0.14106515524483712</v>
      </c>
      <c r="L2986" s="111">
        <v>0.29127999999999998</v>
      </c>
      <c r="M2986" s="111">
        <v>6.629739648613661E-3</v>
      </c>
      <c r="N2986" s="111">
        <v>0.98855400000000004</v>
      </c>
      <c r="O2986" s="112">
        <v>3.4278900000000001</v>
      </c>
      <c r="P2986" s="112">
        <v>7.9187306949030672E-2</v>
      </c>
      <c r="Q2986" s="113">
        <v>0.15316399999999999</v>
      </c>
      <c r="R2986" s="113">
        <v>3.0738080450385965E-3</v>
      </c>
      <c r="S2986" s="112">
        <v>0.48737350203796825</v>
      </c>
      <c r="T2986" s="114">
        <v>7.6633499999999993E-2</v>
      </c>
      <c r="U2986" s="114">
        <v>1.7448782104490844E-3</v>
      </c>
      <c r="V2986" s="115">
        <v>2381.5537571177824</v>
      </c>
      <c r="W2986" s="115">
        <v>34.190063021172747</v>
      </c>
      <c r="X2986" s="116">
        <v>1650.1418925608737</v>
      </c>
      <c r="Y2986" s="116">
        <v>38.11974496138216</v>
      </c>
      <c r="Z2986" s="116">
        <v>1998.5001267003781</v>
      </c>
      <c r="AA2986" s="116">
        <v>45.472083162062049</v>
      </c>
      <c r="AB2986" s="116">
        <v>2381.5537571177824</v>
      </c>
      <c r="AC2986" s="116">
        <v>34.190063021172747</v>
      </c>
      <c r="AD2986" s="132">
        <v>0.82214305564240664</v>
      </c>
      <c r="AF2986" s="118">
        <v>288.81299999999999</v>
      </c>
      <c r="AG2986" s="118">
        <v>7.5791199999999996</v>
      </c>
      <c r="AH2986" s="118">
        <v>2.05966</v>
      </c>
      <c r="AI2986" s="118">
        <v>6.4648300000000006E-2</v>
      </c>
      <c r="AJ2986" s="118">
        <v>9.9814499999999988</v>
      </c>
      <c r="AK2986" s="118">
        <v>0.22764399999999999</v>
      </c>
      <c r="AL2986" s="118">
        <v>72258.125</v>
      </c>
      <c r="AM2986" s="118">
        <v>1069.7874999999999</v>
      </c>
      <c r="AN2986" s="118">
        <v>651025</v>
      </c>
      <c r="AO2986" s="118">
        <v>8020.9375</v>
      </c>
      <c r="AP2986" s="118">
        <v>3876756.25</v>
      </c>
      <c r="AQ2986" s="118">
        <v>44892.125</v>
      </c>
      <c r="AR2986" s="118">
        <v>237.92124999999999</v>
      </c>
      <c r="AS2986" s="118">
        <v>29.564875000000001</v>
      </c>
      <c r="AT2986" s="118">
        <v>12.7295</v>
      </c>
      <c r="AU2986" s="118">
        <v>33.067562500000001</v>
      </c>
      <c r="AV2986" s="118">
        <f t="shared" si="92"/>
        <v>16497.359713535006</v>
      </c>
      <c r="AW2986" s="118">
        <f t="shared" si="93"/>
        <v>2058.8979214435758</v>
      </c>
    </row>
    <row r="2987" spans="1:49" x14ac:dyDescent="0.2">
      <c r="A2987" s="108" t="s">
        <v>3025</v>
      </c>
      <c r="B2987" s="131">
        <v>45750.559928171293</v>
      </c>
      <c r="C2987" s="108" t="s">
        <v>4338</v>
      </c>
      <c r="D2987" s="108">
        <v>75863.7</v>
      </c>
      <c r="E2987" s="108">
        <v>51626.3</v>
      </c>
      <c r="F2987" s="109">
        <v>10.209099999999999</v>
      </c>
      <c r="G2987" s="109">
        <v>103</v>
      </c>
      <c r="H2987" s="109">
        <v>1085.57</v>
      </c>
      <c r="I2987" s="109">
        <v>25.9008</v>
      </c>
      <c r="J2987" s="110">
        <v>10.122400000000001</v>
      </c>
      <c r="K2987" s="110">
        <v>0.22960491088824733</v>
      </c>
      <c r="L2987" s="111">
        <v>0.47086699999999998</v>
      </c>
      <c r="M2987" s="111">
        <v>1.0496604020143848E-2</v>
      </c>
      <c r="N2987" s="111">
        <v>0.97462000000000004</v>
      </c>
      <c r="O2987" s="112">
        <v>2.1202800000000002</v>
      </c>
      <c r="P2987" s="112">
        <v>4.712907832082016E-2</v>
      </c>
      <c r="Q2987" s="113">
        <v>0.15489</v>
      </c>
      <c r="R2987" s="113">
        <v>3.1168805747599634E-3</v>
      </c>
      <c r="S2987" s="112">
        <v>-0.35930830618372389</v>
      </c>
      <c r="T2987" s="114">
        <v>0.16459699999999999</v>
      </c>
      <c r="U2987" s="114">
        <v>7.8907166136226187E-3</v>
      </c>
      <c r="V2987" s="115">
        <v>2400.6259696353814</v>
      </c>
      <c r="W2987" s="115">
        <v>34.215516170915222</v>
      </c>
      <c r="X2987" s="116">
        <v>2490.730610475407</v>
      </c>
      <c r="Y2987" s="116">
        <v>55.363366167279629</v>
      </c>
      <c r="Z2987" s="116">
        <v>2441.0247135890236</v>
      </c>
      <c r="AA2987" s="116">
        <v>55.369404670791234</v>
      </c>
      <c r="AB2987" s="116">
        <v>2400.6259696353814</v>
      </c>
      <c r="AC2987" s="116">
        <v>34.215516170915222</v>
      </c>
      <c r="AD2987" s="132">
        <v>1.0169024422819748</v>
      </c>
      <c r="AF2987" s="118">
        <v>111.92100000000001</v>
      </c>
      <c r="AG2987" s="118">
        <v>0.798323</v>
      </c>
      <c r="AH2987" s="118">
        <v>0.77385300000000001</v>
      </c>
      <c r="AI2987" s="118">
        <v>4.21676E-2</v>
      </c>
      <c r="AJ2987" s="118">
        <v>1.49542</v>
      </c>
      <c r="AK2987" s="118">
        <v>5.4204200000000001E-2</v>
      </c>
      <c r="AL2987" s="118">
        <v>22457.375</v>
      </c>
      <c r="AM2987" s="118">
        <v>280.05874999999997</v>
      </c>
      <c r="AN2987" s="118">
        <v>413225</v>
      </c>
      <c r="AO2987" s="118">
        <v>3499.8875000000003</v>
      </c>
      <c r="AP2987" s="118">
        <v>2431325</v>
      </c>
      <c r="AQ2987" s="118">
        <v>22508.9375</v>
      </c>
      <c r="AR2987" s="118">
        <v>67.976249999999993</v>
      </c>
      <c r="AS2987" s="118">
        <v>28.876874999999998</v>
      </c>
      <c r="AT2987" s="118">
        <v>-15.944000000000003</v>
      </c>
      <c r="AU2987" s="118">
        <v>30.225874999999998</v>
      </c>
      <c r="AV2987" s="118">
        <f t="shared" si="92"/>
        <v>33935.940410921234</v>
      </c>
      <c r="AW2987" s="118">
        <f t="shared" si="93"/>
        <v>14419.692072544647</v>
      </c>
    </row>
    <row r="2988" spans="1:49" x14ac:dyDescent="0.2">
      <c r="A2988" s="108" t="s">
        <v>3026</v>
      </c>
      <c r="B2988" s="131">
        <v>45750.56034462963</v>
      </c>
      <c r="C2988" s="108" t="s">
        <v>4338</v>
      </c>
      <c r="D2988" s="108">
        <v>76460.600000000006</v>
      </c>
      <c r="E2988" s="108">
        <v>51531.6</v>
      </c>
      <c r="F2988" s="109">
        <v>10.277100000000001</v>
      </c>
      <c r="G2988" s="109">
        <v>103</v>
      </c>
      <c r="H2988" s="109">
        <v>111.33799999999999</v>
      </c>
      <c r="I2988" s="109">
        <v>62.442399999999999</v>
      </c>
      <c r="J2988" s="110">
        <v>14.0954</v>
      </c>
      <c r="K2988" s="110">
        <v>0.31861677473102384</v>
      </c>
      <c r="L2988" s="111">
        <v>0.53339899999999996</v>
      </c>
      <c r="M2988" s="111">
        <v>1.1812039903251257E-2</v>
      </c>
      <c r="N2988" s="111">
        <v>0.96055299999999999</v>
      </c>
      <c r="O2988" s="112">
        <v>1.8758600000000001</v>
      </c>
      <c r="P2988" s="112">
        <v>4.17079419928627E-2</v>
      </c>
      <c r="Q2988" s="113">
        <v>0.18978</v>
      </c>
      <c r="R2988" s="113">
        <v>3.8335973961014735E-3</v>
      </c>
      <c r="S2988" s="112">
        <v>-0.15519332828702948</v>
      </c>
      <c r="T2988" s="114">
        <v>0.14983399999999999</v>
      </c>
      <c r="U2988" s="114">
        <v>3.9536479386005022E-3</v>
      </c>
      <c r="V2988" s="115">
        <v>2740.2560779897017</v>
      </c>
      <c r="W2988" s="115">
        <v>33.227796776984654</v>
      </c>
      <c r="X2988" s="116">
        <v>2754.4531121345344</v>
      </c>
      <c r="Y2988" s="116">
        <v>61.24261438645064</v>
      </c>
      <c r="Z2988" s="116">
        <v>2745.8418988703625</v>
      </c>
      <c r="AA2988" s="116">
        <v>62.067858289894936</v>
      </c>
      <c r="AB2988" s="116">
        <v>2740.2560779897017</v>
      </c>
      <c r="AC2988" s="116">
        <v>33.227796776984654</v>
      </c>
      <c r="AD2988" s="132">
        <v>0.99985906386981693</v>
      </c>
      <c r="AF2988" s="118">
        <v>11.492699999999999</v>
      </c>
      <c r="AG2988" s="118">
        <v>0.154972</v>
      </c>
      <c r="AH2988" s="118">
        <v>5.4885800000000005E-2</v>
      </c>
      <c r="AI2988" s="118">
        <v>4.2555700000000002E-2</v>
      </c>
      <c r="AJ2988" s="118">
        <v>3.6112199999999999</v>
      </c>
      <c r="AK2988" s="118">
        <v>5.7924999999999997E-2</v>
      </c>
      <c r="AL2988" s="118">
        <v>50887.1875</v>
      </c>
      <c r="AM2988" s="118">
        <v>534.24374999999998</v>
      </c>
      <c r="AN2988" s="118">
        <v>59017.4375</v>
      </c>
      <c r="AO2988" s="118">
        <v>578.62437499999999</v>
      </c>
      <c r="AP2988" s="118">
        <v>283346.25</v>
      </c>
      <c r="AQ2988" s="118">
        <v>2553.4437499999999</v>
      </c>
      <c r="AR2988" s="118">
        <v>37.220749999999995</v>
      </c>
      <c r="AS2988" s="118">
        <v>26.647625000000001</v>
      </c>
      <c r="AT2988" s="118">
        <v>-14.833250000000001</v>
      </c>
      <c r="AU2988" s="118">
        <v>32.2485</v>
      </c>
      <c r="AV2988" s="118">
        <f t="shared" si="92"/>
        <v>6973.2195636607121</v>
      </c>
      <c r="AW2988" s="118">
        <f t="shared" si="93"/>
        <v>4992.7650634829333</v>
      </c>
    </row>
    <row r="2989" spans="1:49" x14ac:dyDescent="0.2">
      <c r="A2989" s="108" t="s">
        <v>3027</v>
      </c>
      <c r="B2989" s="131">
        <v>45750.560765347225</v>
      </c>
      <c r="C2989" s="108" t="s">
        <v>4338</v>
      </c>
      <c r="D2989" s="108">
        <v>76947.199999999997</v>
      </c>
      <c r="E2989" s="108">
        <v>51665.599999999999</v>
      </c>
      <c r="F2989" s="109">
        <v>10.1851</v>
      </c>
      <c r="G2989" s="109">
        <v>102</v>
      </c>
      <c r="H2989" s="109">
        <v>1261.19</v>
      </c>
      <c r="I2989" s="109">
        <v>54.633000000000003</v>
      </c>
      <c r="J2989" s="110">
        <v>14.513199999999999</v>
      </c>
      <c r="K2989" s="110">
        <v>0.37870750425229233</v>
      </c>
      <c r="L2989" s="111">
        <v>0.65339599999999998</v>
      </c>
      <c r="M2989" s="111">
        <v>1.7061987959390897E-2</v>
      </c>
      <c r="N2989" s="111">
        <v>0.99588200000000004</v>
      </c>
      <c r="O2989" s="112">
        <v>1.5375799999999999</v>
      </c>
      <c r="P2989" s="112">
        <v>4.001020018145373E-2</v>
      </c>
      <c r="Q2989" s="113">
        <v>0.16072</v>
      </c>
      <c r="R2989" s="113">
        <v>3.2232631418213438E-3</v>
      </c>
      <c r="S2989" s="112">
        <v>-3.1679748223182091E-2</v>
      </c>
      <c r="T2989" s="114">
        <v>0.20134199999999999</v>
      </c>
      <c r="U2989" s="114">
        <v>6.1519355649746529E-3</v>
      </c>
      <c r="V2989" s="115">
        <v>2463.2490691374787</v>
      </c>
      <c r="W2989" s="115">
        <v>33.883217743351601</v>
      </c>
      <c r="X2989" s="116">
        <v>3229.6607194154203</v>
      </c>
      <c r="Y2989" s="116">
        <v>84.040747084372086</v>
      </c>
      <c r="Z2989" s="116">
        <v>2776.8144470211478</v>
      </c>
      <c r="AA2989" s="116">
        <v>72.45820832091394</v>
      </c>
      <c r="AB2989" s="116">
        <v>2463.2490691374787</v>
      </c>
      <c r="AC2989" s="116">
        <v>33.883217743351601</v>
      </c>
      <c r="AD2989" s="132">
        <v>1.1643729177817663</v>
      </c>
      <c r="AF2989" s="118">
        <v>130.345</v>
      </c>
      <c r="AG2989" s="118">
        <v>4.1572700000000005</v>
      </c>
      <c r="AH2989" s="118">
        <v>0.94177299999999997</v>
      </c>
      <c r="AI2989" s="118">
        <v>4.9262500000000001E-2</v>
      </c>
      <c r="AJ2989" s="118">
        <v>3.1647699999999999</v>
      </c>
      <c r="AK2989" s="118">
        <v>0.127163</v>
      </c>
      <c r="AL2989" s="118">
        <v>61587.1875</v>
      </c>
      <c r="AM2989" s="118">
        <v>2055.6937499999999</v>
      </c>
      <c r="AN2989" s="118">
        <v>695250</v>
      </c>
      <c r="AO2989" s="118">
        <v>16494.1875</v>
      </c>
      <c r="AP2989" s="118">
        <v>3943312.5</v>
      </c>
      <c r="AQ2989" s="118">
        <v>90916.25</v>
      </c>
      <c r="AR2989" s="118">
        <v>133.39625000000001</v>
      </c>
      <c r="AS2989" s="118">
        <v>23.466125000000002</v>
      </c>
      <c r="AT2989" s="118">
        <v>-17.533874999999998</v>
      </c>
      <c r="AU2989" s="118">
        <v>30.465500000000002</v>
      </c>
      <c r="AV2989" s="118">
        <f t="shared" si="92"/>
        <v>28693.17428811112</v>
      </c>
      <c r="AW2989" s="118">
        <f t="shared" si="93"/>
        <v>5090.6679622804604</v>
      </c>
    </row>
    <row r="2990" spans="1:49" x14ac:dyDescent="0.2">
      <c r="A2990" s="108" t="s">
        <v>3028</v>
      </c>
      <c r="B2990" s="131">
        <v>45750.561186435189</v>
      </c>
      <c r="C2990" s="108" t="s">
        <v>4338</v>
      </c>
      <c r="D2990" s="108">
        <v>77427.8</v>
      </c>
      <c r="E2990" s="108">
        <v>51683.1</v>
      </c>
      <c r="F2990" s="109">
        <v>10.2111</v>
      </c>
      <c r="G2990" s="109">
        <v>102</v>
      </c>
      <c r="H2990" s="109">
        <v>314.67899999999997</v>
      </c>
      <c r="I2990" s="109">
        <v>76.025599999999997</v>
      </c>
      <c r="J2990" s="110">
        <v>9.3796099999999996</v>
      </c>
      <c r="K2990" s="110">
        <v>0.22983996149895256</v>
      </c>
      <c r="L2990" s="111">
        <v>0.37925300000000001</v>
      </c>
      <c r="M2990" s="111">
        <v>9.1943810843199223E-3</v>
      </c>
      <c r="N2990" s="111">
        <v>0.98752499999999999</v>
      </c>
      <c r="O2990" s="112">
        <v>2.6399400000000002</v>
      </c>
      <c r="P2990" s="112">
        <v>6.4871369723476638E-2</v>
      </c>
      <c r="Q2990" s="113">
        <v>0.17796600000000001</v>
      </c>
      <c r="R2990" s="113">
        <v>3.5814009796620101E-3</v>
      </c>
      <c r="S2990" s="112">
        <v>0.13116396708077024</v>
      </c>
      <c r="T2990" s="114">
        <v>0.13616400000000001</v>
      </c>
      <c r="U2990" s="114">
        <v>3.2791565452109784E-3</v>
      </c>
      <c r="V2990" s="115">
        <v>2634.0063780589094</v>
      </c>
      <c r="W2990" s="115">
        <v>33.434649140962307</v>
      </c>
      <c r="X2990" s="116">
        <v>2070.6591998006897</v>
      </c>
      <c r="Y2990" s="116">
        <v>50.882405858310726</v>
      </c>
      <c r="Z2990" s="116">
        <v>2367.1032053527529</v>
      </c>
      <c r="AA2990" s="116">
        <v>58.004001187930406</v>
      </c>
      <c r="AB2990" s="116">
        <v>2634.0063780589094</v>
      </c>
      <c r="AC2990" s="116">
        <v>33.434649140962307</v>
      </c>
      <c r="AD2990" s="132">
        <v>0.8724474833920528</v>
      </c>
      <c r="AF2990" s="118">
        <v>32.563300000000005</v>
      </c>
      <c r="AG2990" s="118">
        <v>0.786852</v>
      </c>
      <c r="AH2990" s="118">
        <v>0.26633000000000001</v>
      </c>
      <c r="AI2990" s="118">
        <v>4.3235899999999994E-2</v>
      </c>
      <c r="AJ2990" s="118">
        <v>4.4112099999999996</v>
      </c>
      <c r="AK2990" s="118">
        <v>0.20197199999999998</v>
      </c>
      <c r="AL2990" s="118">
        <v>56347.375</v>
      </c>
      <c r="AM2990" s="118">
        <v>2596.6999999999998</v>
      </c>
      <c r="AN2990" s="118">
        <v>110058.75</v>
      </c>
      <c r="AO2990" s="118">
        <v>3634.4375</v>
      </c>
      <c r="AP2990" s="118">
        <v>563715</v>
      </c>
      <c r="AQ2990" s="118">
        <v>18721.5625</v>
      </c>
      <c r="AR2990" s="118">
        <v>113.90375</v>
      </c>
      <c r="AS2990" s="118">
        <v>34.483625000000004</v>
      </c>
      <c r="AT2990" s="118">
        <v>-23.787749999999999</v>
      </c>
      <c r="AU2990" s="118">
        <v>30.133375000000001</v>
      </c>
      <c r="AV2990" s="118">
        <f t="shared" si="92"/>
        <v>4722.1532367255249</v>
      </c>
      <c r="AW2990" s="118">
        <f t="shared" si="93"/>
        <v>1438.1776982696886</v>
      </c>
    </row>
    <row r="2991" spans="1:49" x14ac:dyDescent="0.2">
      <c r="A2991" s="108" t="s">
        <v>3029</v>
      </c>
      <c r="B2991" s="131">
        <v>45750.561604571762</v>
      </c>
      <c r="C2991" s="108" t="s">
        <v>4338</v>
      </c>
      <c r="D2991" s="108">
        <v>77962</v>
      </c>
      <c r="E2991" s="108">
        <v>51649.8</v>
      </c>
      <c r="F2991" s="109">
        <v>10.226100000000001</v>
      </c>
      <c r="G2991" s="109">
        <v>102</v>
      </c>
      <c r="H2991" s="109">
        <v>1336.76</v>
      </c>
      <c r="I2991" s="109">
        <v>37.027700000000003</v>
      </c>
      <c r="J2991" s="110">
        <v>19.518899999999999</v>
      </c>
      <c r="K2991" s="110">
        <v>0.4905103657620295</v>
      </c>
      <c r="L2991" s="111">
        <v>0.56271899999999997</v>
      </c>
      <c r="M2991" s="111">
        <v>1.3264314184532873E-2</v>
      </c>
      <c r="N2991" s="111">
        <v>0.98948999999999998</v>
      </c>
      <c r="O2991" s="112">
        <v>1.7781</v>
      </c>
      <c r="P2991" s="112">
        <v>4.2556940914497132E-2</v>
      </c>
      <c r="Q2991" s="113">
        <v>0.25018299999999999</v>
      </c>
      <c r="R2991" s="113">
        <v>5.0644850531765817E-3</v>
      </c>
      <c r="S2991" s="112">
        <v>-0.59458002223301509</v>
      </c>
      <c r="T2991" s="114">
        <v>0.14347099999999999</v>
      </c>
      <c r="U2991" s="114">
        <v>6.8352183047800307E-3</v>
      </c>
      <c r="V2991" s="115">
        <v>3185.9246518328346</v>
      </c>
      <c r="W2991" s="115">
        <v>32.045025469175144</v>
      </c>
      <c r="X2991" s="116">
        <v>2876.5309416582527</v>
      </c>
      <c r="Y2991" s="116">
        <v>68.846722525658322</v>
      </c>
      <c r="Z2991" s="116">
        <v>3061.4913162760236</v>
      </c>
      <c r="AA2991" s="116">
        <v>76.935340891332487</v>
      </c>
      <c r="AB2991" s="116">
        <v>3185.9246518328346</v>
      </c>
      <c r="AC2991" s="116">
        <v>32.045025469175144</v>
      </c>
      <c r="AD2991" s="132">
        <v>0.93807696432189036</v>
      </c>
      <c r="AF2991" s="118">
        <v>138.49700000000001</v>
      </c>
      <c r="AG2991" s="118">
        <v>3.2468499999999998</v>
      </c>
      <c r="AH2991" s="118">
        <v>0.98228199999999988</v>
      </c>
      <c r="AI2991" s="118">
        <v>4.6638000000000006E-2</v>
      </c>
      <c r="AJ2991" s="118">
        <v>2.1517200000000001</v>
      </c>
      <c r="AK2991" s="118">
        <v>7.6781299999999997E-2</v>
      </c>
      <c r="AL2991" s="118">
        <v>27254.937500000004</v>
      </c>
      <c r="AM2991" s="118">
        <v>811.5625</v>
      </c>
      <c r="AN2991" s="118">
        <v>972518.75</v>
      </c>
      <c r="AO2991" s="118">
        <v>6659.25</v>
      </c>
      <c r="AP2991" s="118">
        <v>3552118.75</v>
      </c>
      <c r="AQ2991" s="118">
        <v>28495.9375</v>
      </c>
      <c r="AR2991" s="118">
        <v>34.255937500000002</v>
      </c>
      <c r="AS2991" s="118">
        <v>25.786000000000001</v>
      </c>
      <c r="AT2991" s="118">
        <v>36.095374999999997</v>
      </c>
      <c r="AU2991" s="118">
        <v>28.811374999999998</v>
      </c>
      <c r="AV2991" s="118">
        <f t="shared" si="92"/>
        <v>136876.11111509186</v>
      </c>
      <c r="AW2991" s="118">
        <f t="shared" si="93"/>
        <v>103038.71647968363</v>
      </c>
    </row>
    <row r="2992" spans="1:49" x14ac:dyDescent="0.2">
      <c r="A2992" s="108" t="s">
        <v>3030</v>
      </c>
      <c r="B2992" s="131">
        <v>45750.562018252313</v>
      </c>
      <c r="C2992" s="108" t="s">
        <v>4338</v>
      </c>
      <c r="D2992" s="108">
        <v>78526.399999999994</v>
      </c>
      <c r="E2992" s="108">
        <v>51643</v>
      </c>
      <c r="F2992" s="109">
        <v>10.2111</v>
      </c>
      <c r="G2992" s="109">
        <v>102</v>
      </c>
      <c r="H2992" s="109">
        <v>2090.7199999999998</v>
      </c>
      <c r="I2992" s="109">
        <v>115.788</v>
      </c>
      <c r="J2992" s="110">
        <v>10.29</v>
      </c>
      <c r="K2992" s="110">
        <v>0.22109315466644372</v>
      </c>
      <c r="L2992" s="111">
        <v>0.46183000000000002</v>
      </c>
      <c r="M2992" s="111">
        <v>9.963167456266105E-3</v>
      </c>
      <c r="N2992" s="111">
        <v>0.98018899999999998</v>
      </c>
      <c r="O2992" s="112">
        <v>2.1655700000000002</v>
      </c>
      <c r="P2992" s="112">
        <v>4.6868193481400588E-2</v>
      </c>
      <c r="Q2992" s="113">
        <v>0.15994900000000001</v>
      </c>
      <c r="R2992" s="113">
        <v>3.2098624731724881E-3</v>
      </c>
      <c r="S2992" s="112">
        <v>0.34652348539736966</v>
      </c>
      <c r="T2992" s="114">
        <v>0.17754200000000001</v>
      </c>
      <c r="U2992" s="114">
        <v>3.9876811301306431E-3</v>
      </c>
      <c r="V2992" s="115">
        <v>2455.1214183295106</v>
      </c>
      <c r="W2992" s="115">
        <v>33.932813373999643</v>
      </c>
      <c r="X2992" s="116">
        <v>2447.3781010122211</v>
      </c>
      <c r="Y2992" s="116">
        <v>52.967205105530425</v>
      </c>
      <c r="Z2992" s="116">
        <v>2451.1938471105359</v>
      </c>
      <c r="AA2992" s="116">
        <v>52.666878557497078</v>
      </c>
      <c r="AB2992" s="116">
        <v>2455.1214183295106</v>
      </c>
      <c r="AC2992" s="116">
        <v>33.932813373999643</v>
      </c>
      <c r="AD2992" s="132">
        <v>0.99448579486310629</v>
      </c>
      <c r="AF2992" s="118">
        <v>216.87200000000001</v>
      </c>
      <c r="AG2992" s="118">
        <v>4.3610600000000002</v>
      </c>
      <c r="AH2992" s="118">
        <v>1.5604099999999999</v>
      </c>
      <c r="AI2992" s="118">
        <v>5.6289000000000006E-2</v>
      </c>
      <c r="AJ2992" s="118">
        <v>6.7383599999999992</v>
      </c>
      <c r="AK2992" s="118">
        <v>9.9039199999999994E-2</v>
      </c>
      <c r="AL2992" s="118">
        <v>112771.875</v>
      </c>
      <c r="AM2992" s="118">
        <v>1093.9375</v>
      </c>
      <c r="AN2992" s="118">
        <v>805518.75</v>
      </c>
      <c r="AO2992" s="118">
        <v>7842.25</v>
      </c>
      <c r="AP2992" s="118">
        <v>4588750</v>
      </c>
      <c r="AQ2992" s="118">
        <v>41908.0625</v>
      </c>
      <c r="AR2992" s="118">
        <v>455.06187499999999</v>
      </c>
      <c r="AS2992" s="118">
        <v>30.423625000000001</v>
      </c>
      <c r="AT2992" s="118">
        <v>32.719437500000005</v>
      </c>
      <c r="AU2992" s="118">
        <v>32.343937500000003</v>
      </c>
      <c r="AV2992" s="118">
        <f t="shared" si="92"/>
        <v>10253.411058375215</v>
      </c>
      <c r="AW2992" s="118">
        <f t="shared" si="93"/>
        <v>691.86861146413082</v>
      </c>
    </row>
    <row r="2993" spans="1:49" x14ac:dyDescent="0.2">
      <c r="A2993" s="108" t="s">
        <v>3031</v>
      </c>
      <c r="B2993" s="131">
        <v>45750.56243341435</v>
      </c>
      <c r="C2993" s="108" t="s">
        <v>4338</v>
      </c>
      <c r="D2993" s="108">
        <v>79211.600000000006</v>
      </c>
      <c r="E2993" s="108">
        <v>51678.2</v>
      </c>
      <c r="F2993" s="109">
        <v>10.1541</v>
      </c>
      <c r="G2993" s="109">
        <v>102</v>
      </c>
      <c r="H2993" s="109">
        <v>773.03700000000003</v>
      </c>
      <c r="I2993" s="109">
        <v>44.9129</v>
      </c>
      <c r="J2993" s="110">
        <v>13.1576</v>
      </c>
      <c r="K2993" s="110">
        <v>0.28172242435596073</v>
      </c>
      <c r="L2993" s="111">
        <v>0.52903900000000004</v>
      </c>
      <c r="M2993" s="111">
        <v>1.1335424517171821E-2</v>
      </c>
      <c r="N2993" s="111">
        <v>0.986147</v>
      </c>
      <c r="O2993" s="112">
        <v>1.89019</v>
      </c>
      <c r="P2993" s="112">
        <v>4.0360895130435351E-2</v>
      </c>
      <c r="Q2993" s="113">
        <v>0.17915400000000001</v>
      </c>
      <c r="R2993" s="113">
        <v>3.5905668562080839E-3</v>
      </c>
      <c r="S2993" s="112">
        <v>-4.2939078529068052E-2</v>
      </c>
      <c r="T2993" s="114">
        <v>0.23195199999999999</v>
      </c>
      <c r="U2993" s="114">
        <v>5.0718902115597889E-2</v>
      </c>
      <c r="V2993" s="115">
        <v>2645.0544316127289</v>
      </c>
      <c r="W2993" s="115">
        <v>33.262873442586859</v>
      </c>
      <c r="X2993" s="116">
        <v>2737.4368463405017</v>
      </c>
      <c r="Y2993" s="116">
        <v>58.452008253846792</v>
      </c>
      <c r="Z2993" s="116">
        <v>2684.1784544219358</v>
      </c>
      <c r="AA2993" s="116">
        <v>57.471975252613198</v>
      </c>
      <c r="AB2993" s="116">
        <v>2645.0544316127289</v>
      </c>
      <c r="AC2993" s="116">
        <v>33.262873442586859</v>
      </c>
      <c r="AD2993" s="132">
        <v>1.0172355141717024</v>
      </c>
      <c r="AF2993" s="118">
        <v>80.281599999999997</v>
      </c>
      <c r="AG2993" s="118">
        <v>2.8554399999999998</v>
      </c>
      <c r="AH2993" s="118">
        <v>0.55836299999999994</v>
      </c>
      <c r="AI2993" s="118">
        <v>3.8999099999999995E-2</v>
      </c>
      <c r="AJ2993" s="118">
        <v>2.6171699999999998</v>
      </c>
      <c r="AK2993" s="118">
        <v>0.472076</v>
      </c>
      <c r="AL2993" s="118">
        <v>39949.5625</v>
      </c>
      <c r="AM2993" s="118">
        <v>5588.2125000000005</v>
      </c>
      <c r="AN2993" s="118">
        <v>382880</v>
      </c>
      <c r="AO2993" s="118">
        <v>10679.375</v>
      </c>
      <c r="AP2993" s="118">
        <v>1949181.25</v>
      </c>
      <c r="AQ2993" s="118">
        <v>55341.5</v>
      </c>
      <c r="AR2993" s="118">
        <v>28.7913125</v>
      </c>
      <c r="AS2993" s="118">
        <v>25.878</v>
      </c>
      <c r="AT2993" s="118">
        <v>36.522562499999992</v>
      </c>
      <c r="AU2993" s="118">
        <v>32.679124999999999</v>
      </c>
      <c r="AV2993" s="118">
        <f t="shared" si="92"/>
        <v>95602.311470132059</v>
      </c>
      <c r="AW2993" s="118">
        <f t="shared" si="93"/>
        <v>85971.441183193034</v>
      </c>
    </row>
    <row r="2994" spans="1:49" x14ac:dyDescent="0.2">
      <c r="A2994" s="108" t="s">
        <v>3032</v>
      </c>
      <c r="B2994" s="131">
        <v>45750.562851921299</v>
      </c>
      <c r="C2994" s="108" t="s">
        <v>4338</v>
      </c>
      <c r="D2994" s="108">
        <v>79904.3</v>
      </c>
      <c r="E2994" s="108">
        <v>51689</v>
      </c>
      <c r="F2994" s="109">
        <v>10.309100000000001</v>
      </c>
      <c r="G2994" s="109">
        <v>103</v>
      </c>
      <c r="H2994" s="109">
        <v>2755.69</v>
      </c>
      <c r="I2994" s="109">
        <v>153.452</v>
      </c>
      <c r="J2994" s="110">
        <v>-1.0449400000000001E-3</v>
      </c>
      <c r="K2994" s="110">
        <v>-4.9980829171593385E-5</v>
      </c>
      <c r="L2994" s="111">
        <v>-1.25452E-5</v>
      </c>
      <c r="M2994" s="111">
        <v>-5.3258873762125304E-7</v>
      </c>
      <c r="N2994" s="111">
        <v>0.558392</v>
      </c>
      <c r="O2994" s="112">
        <v>-81433.399999999994</v>
      </c>
      <c r="P2994" s="112">
        <v>-3405.5195971575322</v>
      </c>
      <c r="Q2994" s="113">
        <v>0.60171799999999998</v>
      </c>
      <c r="R2994" s="113">
        <v>2.2384566021471132E-2</v>
      </c>
      <c r="S2994" s="112">
        <v>-0.19312479971661067</v>
      </c>
      <c r="T2994" s="114">
        <v>-3.3974400000000001E-4</v>
      </c>
      <c r="U2994" s="114">
        <v>-2.015869130708638E-5</v>
      </c>
      <c r="V2994" s="115">
        <v>-2.305138219770508E-2</v>
      </c>
      <c r="W2994" s="115">
        <v>4.3411372693875905E-3</v>
      </c>
      <c r="X2994" s="116">
        <v>-7.9162281856185429E-2</v>
      </c>
      <c r="Y2994" s="116">
        <v>-3.3105421389374341E-3</v>
      </c>
      <c r="Z2994" s="116">
        <v>-1.034540542598849</v>
      </c>
      <c r="AA2994" s="116">
        <v>-4.9483409698854092E-2</v>
      </c>
      <c r="AB2994" s="116">
        <v>4512.152291500287</v>
      </c>
      <c r="AC2994" s="116">
        <v>54.039982379688965</v>
      </c>
      <c r="AD2994" s="132">
        <v>7.6181628025793535E-2</v>
      </c>
      <c r="AF2994" s="118">
        <v>286.51100000000002</v>
      </c>
      <c r="AG2994" s="118">
        <v>12.062399999999998</v>
      </c>
      <c r="AH2994" s="118">
        <v>2.0423899999999997</v>
      </c>
      <c r="AI2994" s="118">
        <v>8.70258E-2</v>
      </c>
      <c r="AJ2994" s="118">
        <v>8.9540399999999991</v>
      </c>
      <c r="AK2994" s="118">
        <v>0.55911100000000002</v>
      </c>
      <c r="AL2994" s="118">
        <v>-267.05562500000002</v>
      </c>
      <c r="AM2994" s="118">
        <v>0.69979999999999998</v>
      </c>
      <c r="AN2994" s="118">
        <v>-106.44499999999999</v>
      </c>
      <c r="AO2994" s="118">
        <v>2.3088312500000003</v>
      </c>
      <c r="AP2994" s="118">
        <v>-161.15687500000001</v>
      </c>
      <c r="AQ2994" s="118">
        <v>1.5805624999999999</v>
      </c>
      <c r="AR2994" s="118">
        <v>-1835.90625</v>
      </c>
      <c r="AS2994" s="118">
        <v>0.68520000000000003</v>
      </c>
      <c r="AT2994" s="118">
        <v>-2989.9</v>
      </c>
      <c r="AU2994" s="118">
        <v>1.9216187499999999</v>
      </c>
      <c r="AV2994" s="118">
        <f t="shared" si="92"/>
        <v>0.14037945716618833</v>
      </c>
      <c r="AW2994" s="118">
        <f t="shared" si="93"/>
        <v>1.3777823768707223E-3</v>
      </c>
    </row>
    <row r="2995" spans="1:49" x14ac:dyDescent="0.2">
      <c r="A2995" s="108" t="s">
        <v>3033</v>
      </c>
      <c r="B2995" s="131">
        <v>45750.563272083331</v>
      </c>
      <c r="C2995" s="108" t="s">
        <v>4338</v>
      </c>
      <c r="D2995" s="108">
        <v>80297</v>
      </c>
      <c r="E2995" s="108">
        <v>51758.400000000001</v>
      </c>
      <c r="F2995" s="109">
        <v>10.2021</v>
      </c>
      <c r="G2995" s="109">
        <v>102</v>
      </c>
      <c r="H2995" s="109">
        <v>617.94899999999996</v>
      </c>
      <c r="I2995" s="109">
        <v>46.882199999999997</v>
      </c>
      <c r="J2995" s="110">
        <v>8.6251599999999993</v>
      </c>
      <c r="K2995" s="110">
        <v>0.2559575610042415</v>
      </c>
      <c r="L2995" s="111">
        <v>0.40845599999999999</v>
      </c>
      <c r="M2995" s="111">
        <v>1.1420794801032896E-2</v>
      </c>
      <c r="N2995" s="111">
        <v>0.99590500000000004</v>
      </c>
      <c r="O2995" s="112">
        <v>2.4614500000000001</v>
      </c>
      <c r="P2995" s="112">
        <v>6.9906716295646446E-2</v>
      </c>
      <c r="Q2995" s="113">
        <v>0.15149799999999999</v>
      </c>
      <c r="R2995" s="113">
        <v>3.0612315084098097E-3</v>
      </c>
      <c r="S2995" s="112">
        <v>-0.56594970440598458</v>
      </c>
      <c r="T2995" s="114">
        <v>0.135712</v>
      </c>
      <c r="U2995" s="114">
        <v>4.0864514075784628E-3</v>
      </c>
      <c r="V2995" s="115">
        <v>2362.9032696525687</v>
      </c>
      <c r="W2995" s="115">
        <v>34.491228531119965</v>
      </c>
      <c r="X2995" s="116">
        <v>2197.82091367772</v>
      </c>
      <c r="Y2995" s="116">
        <v>62.419485701967062</v>
      </c>
      <c r="Z2995" s="116">
        <v>2284.0470982539327</v>
      </c>
      <c r="AA2995" s="116">
        <v>67.780670096310303</v>
      </c>
      <c r="AB2995" s="116">
        <v>2362.9032696525687</v>
      </c>
      <c r="AC2995" s="116">
        <v>34.491228531119965</v>
      </c>
      <c r="AD2995" s="132">
        <v>0.96026686410793272</v>
      </c>
      <c r="AF2995" s="118">
        <v>64.318299999999994</v>
      </c>
      <c r="AG2995" s="118">
        <v>4.3436000000000003</v>
      </c>
      <c r="AH2995" s="118">
        <v>0.48078900000000002</v>
      </c>
      <c r="AI2995" s="118">
        <v>4.81824E-2</v>
      </c>
      <c r="AJ2995" s="118">
        <v>2.7389300000000003</v>
      </c>
      <c r="AK2995" s="118">
        <v>6.7170099999999996E-2</v>
      </c>
      <c r="AL2995" s="118">
        <v>35067.125</v>
      </c>
      <c r="AM2995" s="118">
        <v>817.58124999999995</v>
      </c>
      <c r="AN2995" s="118">
        <v>193980</v>
      </c>
      <c r="AO2995" s="118">
        <v>7811.75</v>
      </c>
      <c r="AP2995" s="118">
        <v>1168150</v>
      </c>
      <c r="AQ2995" s="118">
        <v>49838.125000000007</v>
      </c>
      <c r="AR2995" s="118">
        <v>74.237499999999997</v>
      </c>
      <c r="AS2995" s="118">
        <v>26.538125000000001</v>
      </c>
      <c r="AT2995" s="118">
        <v>-34.761312500000003</v>
      </c>
      <c r="AU2995" s="118">
        <v>34.715562499999997</v>
      </c>
      <c r="AV2995" s="118">
        <f t="shared" si="92"/>
        <v>14204.994038196222</v>
      </c>
      <c r="AW2995" s="118">
        <f t="shared" si="93"/>
        <v>5113.9818144241644</v>
      </c>
    </row>
    <row r="2996" spans="1:49" x14ac:dyDescent="0.2">
      <c r="A2996" s="108" t="s">
        <v>3034</v>
      </c>
      <c r="B2996" s="131">
        <v>45750.563685949077</v>
      </c>
      <c r="C2996" s="108" t="s">
        <v>4338</v>
      </c>
      <c r="D2996" s="108">
        <v>80905.600000000006</v>
      </c>
      <c r="E2996" s="108">
        <v>51661.599999999999</v>
      </c>
      <c r="F2996" s="109">
        <v>10.1861</v>
      </c>
      <c r="G2996" s="109">
        <v>102</v>
      </c>
      <c r="H2996" s="109">
        <v>2378.1</v>
      </c>
      <c r="I2996" s="109">
        <v>23.622800000000002</v>
      </c>
      <c r="J2996" s="110">
        <v>6.3555099999999998</v>
      </c>
      <c r="K2996" s="110">
        <v>0.13411225229057186</v>
      </c>
      <c r="L2996" s="111">
        <v>0.34788999999999998</v>
      </c>
      <c r="M2996" s="111">
        <v>7.3661175505214411E-3</v>
      </c>
      <c r="N2996" s="111">
        <v>0.98570500000000005</v>
      </c>
      <c r="O2996" s="112">
        <v>2.8764400000000001</v>
      </c>
      <c r="P2996" s="112">
        <v>6.0972379893932296E-2</v>
      </c>
      <c r="Q2996" s="113">
        <v>0.131249</v>
      </c>
      <c r="R2996" s="113">
        <v>2.6320549836840418E-3</v>
      </c>
      <c r="S2996" s="112">
        <v>0.30021674048563041</v>
      </c>
      <c r="T2996" s="114">
        <v>0.42594399999999999</v>
      </c>
      <c r="U2996" s="114">
        <v>1.7500391008614637E-2</v>
      </c>
      <c r="V2996" s="115">
        <v>2114.7433872479801</v>
      </c>
      <c r="W2996" s="115">
        <v>35.160516854880562</v>
      </c>
      <c r="X2996" s="116">
        <v>1923.3765560439861</v>
      </c>
      <c r="Y2996" s="116">
        <v>40.770134629680122</v>
      </c>
      <c r="Z2996" s="116">
        <v>2016.8522035322408</v>
      </c>
      <c r="AA2996" s="116">
        <v>42.559069461445532</v>
      </c>
      <c r="AB2996" s="116">
        <v>2114.7433872479801</v>
      </c>
      <c r="AC2996" s="116">
        <v>35.160516854880562</v>
      </c>
      <c r="AD2996" s="132">
        <v>0.94984038719097663</v>
      </c>
      <c r="AF2996" s="118">
        <v>247.77600000000001</v>
      </c>
      <c r="AG2996" s="118">
        <v>8.6293800000000012</v>
      </c>
      <c r="AH2996" s="118">
        <v>1.7807199999999999</v>
      </c>
      <c r="AI2996" s="118">
        <v>7.1487800000000004E-2</v>
      </c>
      <c r="AJ2996" s="118">
        <v>1.3815</v>
      </c>
      <c r="AK2996" s="118">
        <v>5.2138200000000003E-2</v>
      </c>
      <c r="AL2996" s="118">
        <v>54345.3125</v>
      </c>
      <c r="AM2996" s="118">
        <v>1510.7874999999999</v>
      </c>
      <c r="AN2996" s="118">
        <v>569605.625</v>
      </c>
      <c r="AO2996" s="118">
        <v>14255.812500000002</v>
      </c>
      <c r="AP2996" s="118">
        <v>3951987.5</v>
      </c>
      <c r="AQ2996" s="118">
        <v>100511.875</v>
      </c>
      <c r="AR2996" s="118">
        <v>670.85</v>
      </c>
      <c r="AS2996" s="118">
        <v>32.518874999999994</v>
      </c>
      <c r="AT2996" s="118">
        <v>-1.0732437500000001</v>
      </c>
      <c r="AU2996" s="118">
        <v>32.576687499999998</v>
      </c>
      <c r="AV2996" s="118">
        <f t="shared" si="92"/>
        <v>5888.8475747356661</v>
      </c>
      <c r="AW2996" s="118">
        <f t="shared" si="93"/>
        <v>322.36221017754093</v>
      </c>
    </row>
    <row r="2997" spans="1:49" x14ac:dyDescent="0.2">
      <c r="A2997" s="108" t="s">
        <v>3035</v>
      </c>
      <c r="B2997" s="131">
        <v>45750.564107592596</v>
      </c>
      <c r="C2997" s="108" t="s">
        <v>4338</v>
      </c>
      <c r="D2997" s="108">
        <v>81498.3</v>
      </c>
      <c r="E2997" s="108">
        <v>51670.6</v>
      </c>
      <c r="F2997" s="109">
        <v>10.122</v>
      </c>
      <c r="G2997" s="109">
        <v>102</v>
      </c>
      <c r="H2997" s="109">
        <v>2251.1999999999998</v>
      </c>
      <c r="I2997" s="109">
        <v>43.954000000000001</v>
      </c>
      <c r="J2997" s="110">
        <v>7.3109500000000001</v>
      </c>
      <c r="K2997" s="110">
        <v>0.1790570444355653</v>
      </c>
      <c r="L2997" s="111">
        <v>0.33834900000000001</v>
      </c>
      <c r="M2997" s="111">
        <v>8.3008883636210892E-3</v>
      </c>
      <c r="N2997" s="111">
        <v>0.99390199999999995</v>
      </c>
      <c r="O2997" s="112">
        <v>2.9598900000000001</v>
      </c>
      <c r="P2997" s="112">
        <v>7.3247744392574976E-2</v>
      </c>
      <c r="Q2997" s="113">
        <v>0.15524399999999999</v>
      </c>
      <c r="R2997" s="113">
        <v>3.1124889348251505E-3</v>
      </c>
      <c r="S2997" s="112">
        <v>0.35570865806924801</v>
      </c>
      <c r="T2997" s="114">
        <v>0.22986899999999999</v>
      </c>
      <c r="U2997" s="114">
        <v>7.1426717556737828E-3</v>
      </c>
      <c r="V2997" s="115">
        <v>2404.5067925506146</v>
      </c>
      <c r="W2997" s="115">
        <v>34.075814018709693</v>
      </c>
      <c r="X2997" s="116">
        <v>1876.3200104401299</v>
      </c>
      <c r="Y2997" s="116">
        <v>46.43287707428054</v>
      </c>
      <c r="Z2997" s="116">
        <v>2140.0189787451254</v>
      </c>
      <c r="AA2997" s="116">
        <v>52.412541922748623</v>
      </c>
      <c r="AB2997" s="116">
        <v>2404.5067925506146</v>
      </c>
      <c r="AC2997" s="116">
        <v>34.075814018709693</v>
      </c>
      <c r="AD2997" s="132">
        <v>0.87376380784112873</v>
      </c>
      <c r="AF2997" s="118">
        <v>234.78</v>
      </c>
      <c r="AG2997" s="118">
        <v>6.7517800000000001</v>
      </c>
      <c r="AH2997" s="118">
        <v>1.68825</v>
      </c>
      <c r="AI2997" s="118">
        <v>6.1513000000000005E-2</v>
      </c>
      <c r="AJ2997" s="118">
        <v>2.57287</v>
      </c>
      <c r="AK2997" s="118">
        <v>5.5700699999999999E-2</v>
      </c>
      <c r="AL2997" s="118">
        <v>55640.6875</v>
      </c>
      <c r="AM2997" s="118">
        <v>686.9375</v>
      </c>
      <c r="AN2997" s="118">
        <v>620276.875</v>
      </c>
      <c r="AO2997" s="118">
        <v>8171.1250000000009</v>
      </c>
      <c r="AP2997" s="118">
        <v>3629612.5</v>
      </c>
      <c r="AQ2997" s="118">
        <v>44020.062500000007</v>
      </c>
      <c r="AR2997" s="118">
        <v>617.50687499999992</v>
      </c>
      <c r="AS2997" s="118">
        <v>28.756562500000001</v>
      </c>
      <c r="AT2997" s="118">
        <v>15.299750000000001</v>
      </c>
      <c r="AU2997" s="118">
        <v>31.121125000000003</v>
      </c>
      <c r="AV2997" s="118">
        <f t="shared" si="92"/>
        <v>5911.5480478046911</v>
      </c>
      <c r="AW2997" s="118">
        <f t="shared" si="93"/>
        <v>284.47654135558088</v>
      </c>
    </row>
    <row r="2998" spans="1:49" x14ac:dyDescent="0.2">
      <c r="A2998" s="108" t="s">
        <v>3036</v>
      </c>
      <c r="B2998" s="131">
        <v>45750.56452201389</v>
      </c>
      <c r="C2998" s="108" t="s">
        <v>4339</v>
      </c>
      <c r="D2998" s="108">
        <v>81971.100000000006</v>
      </c>
      <c r="E2998" s="108">
        <v>51670.7</v>
      </c>
      <c r="F2998" s="109">
        <v>10.1921</v>
      </c>
      <c r="G2998" s="109">
        <v>101</v>
      </c>
      <c r="H2998" s="109">
        <v>1271.3900000000001</v>
      </c>
      <c r="I2998" s="109">
        <v>751.99400000000003</v>
      </c>
      <c r="J2998" s="110">
        <v>16.184899999999999</v>
      </c>
      <c r="K2998" s="110">
        <v>0.39849648882267458</v>
      </c>
      <c r="L2998" s="111">
        <v>0.63451999999999997</v>
      </c>
      <c r="M2998" s="111">
        <v>1.5735182504950491E-2</v>
      </c>
      <c r="N2998" s="111">
        <v>0.99579499999999999</v>
      </c>
      <c r="O2998" s="112">
        <v>1.5813200000000001</v>
      </c>
      <c r="P2998" s="112">
        <v>3.9485650578406327E-2</v>
      </c>
      <c r="Q2998" s="113">
        <v>0.183314</v>
      </c>
      <c r="R2998" s="113">
        <v>3.6734019150950529E-3</v>
      </c>
      <c r="S2998" s="112">
        <v>0.50523421121652401</v>
      </c>
      <c r="T2998" s="114">
        <v>0.13267000000000001</v>
      </c>
      <c r="U2998" s="114">
        <v>2.8635468544446767E-3</v>
      </c>
      <c r="V2998" s="115">
        <v>2683.0832365048523</v>
      </c>
      <c r="W2998" s="115">
        <v>33.138516315766182</v>
      </c>
      <c r="X2998" s="116">
        <v>3159.0069602901294</v>
      </c>
      <c r="Y2998" s="116">
        <v>78.880583948074744</v>
      </c>
      <c r="Z2998" s="116">
        <v>2875.3926004169475</v>
      </c>
      <c r="AA2998" s="116">
        <v>70.796474198348662</v>
      </c>
      <c r="AB2998" s="116">
        <v>2683.0832365048523</v>
      </c>
      <c r="AC2998" s="116">
        <v>33.138516315766182</v>
      </c>
      <c r="AD2998" s="132">
        <v>1.0968423065967969</v>
      </c>
      <c r="AF2998" s="118">
        <v>132.71</v>
      </c>
      <c r="AG2998" s="118">
        <v>1.1295199999999999</v>
      </c>
      <c r="AH2998" s="118">
        <v>0.93120599999999998</v>
      </c>
      <c r="AI2998" s="118">
        <v>4.08747E-2</v>
      </c>
      <c r="AJ2998" s="118">
        <v>44.051300000000005</v>
      </c>
      <c r="AK2998" s="118">
        <v>0.52123800000000009</v>
      </c>
      <c r="AL2998" s="118">
        <v>552018.75</v>
      </c>
      <c r="AM2998" s="118">
        <v>6506.6249999999991</v>
      </c>
      <c r="AN2998" s="118">
        <v>777900</v>
      </c>
      <c r="AO2998" s="118">
        <v>12489.687499999998</v>
      </c>
      <c r="AP2998" s="118">
        <v>3861281.25</v>
      </c>
      <c r="AQ2998" s="118">
        <v>62588.125000000007</v>
      </c>
      <c r="AR2998" s="118">
        <v>217.051875</v>
      </c>
      <c r="AS2998" s="118">
        <v>26.304937500000001</v>
      </c>
      <c r="AT2998" s="118">
        <v>-11.455249999999998</v>
      </c>
      <c r="AU2998" s="118">
        <v>31.415437499999996</v>
      </c>
      <c r="AV2998" s="118">
        <f t="shared" si="92"/>
        <v>17576.250546913754</v>
      </c>
      <c r="AW2998" s="118">
        <f t="shared" si="93"/>
        <v>2149.0675558407056</v>
      </c>
    </row>
    <row r="2999" spans="1:49" x14ac:dyDescent="0.2">
      <c r="A2999" s="108" t="s">
        <v>3037</v>
      </c>
      <c r="B2999" s="131">
        <v>45750.565820289354</v>
      </c>
      <c r="C2999" s="108" t="s">
        <v>4338</v>
      </c>
      <c r="D2999" s="108">
        <v>82521</v>
      </c>
      <c r="E2999" s="108">
        <v>51685.4</v>
      </c>
      <c r="F2999" s="109">
        <v>10.135999999999999</v>
      </c>
      <c r="G2999" s="109">
        <v>102</v>
      </c>
      <c r="H2999" s="109">
        <v>459.29300000000001</v>
      </c>
      <c r="I2999" s="109">
        <v>99.418099999999995</v>
      </c>
      <c r="J2999" s="110">
        <v>20.2378</v>
      </c>
      <c r="K2999" s="110">
        <v>0.46683789798172987</v>
      </c>
      <c r="L2999" s="111">
        <v>0.56444099999999997</v>
      </c>
      <c r="M2999" s="111">
        <v>1.2729177880621357E-2</v>
      </c>
      <c r="N2999" s="111">
        <v>0.99136400000000002</v>
      </c>
      <c r="O2999" s="112">
        <v>1.7638799999999999</v>
      </c>
      <c r="P2999" s="112">
        <v>3.9866981903826128E-2</v>
      </c>
      <c r="Q2999" s="113">
        <v>0.25693899999999997</v>
      </c>
      <c r="R2999" s="113">
        <v>5.1572044358595085E-3</v>
      </c>
      <c r="S2999" s="112">
        <v>-0.51542537068431571</v>
      </c>
      <c r="T2999" s="114">
        <v>0.176619</v>
      </c>
      <c r="U2999" s="114">
        <v>4.1653030282681721E-3</v>
      </c>
      <c r="V2999" s="115">
        <v>3228.0348531943123</v>
      </c>
      <c r="W2999" s="115">
        <v>31.667501948966979</v>
      </c>
      <c r="X2999" s="116">
        <v>2895.2107111239584</v>
      </c>
      <c r="Y2999" s="116">
        <v>65.437168644206196</v>
      </c>
      <c r="Z2999" s="116">
        <v>3095.0017466194927</v>
      </c>
      <c r="AA2999" s="116">
        <v>71.394326934826239</v>
      </c>
      <c r="AB2999" s="116">
        <v>3228.0348531943123</v>
      </c>
      <c r="AC2999" s="116">
        <v>31.667501948966979</v>
      </c>
      <c r="AD2999" s="132">
        <v>0.92979371579571424</v>
      </c>
      <c r="AF2999" s="118">
        <v>48.040199999999999</v>
      </c>
      <c r="AG2999" s="118">
        <v>1.50481</v>
      </c>
      <c r="AH2999" s="118">
        <v>0.33565600000000001</v>
      </c>
      <c r="AI2999" s="118">
        <v>3.6575999999999997E-2</v>
      </c>
      <c r="AJ2999" s="118">
        <v>5.8309499999999996</v>
      </c>
      <c r="AK2999" s="118">
        <v>0.190911</v>
      </c>
      <c r="AL2999" s="118">
        <v>97301.25</v>
      </c>
      <c r="AM2999" s="118">
        <v>2675.7250000000004</v>
      </c>
      <c r="AN2999" s="118">
        <v>345530</v>
      </c>
      <c r="AO2999" s="118">
        <v>5985.0062500000004</v>
      </c>
      <c r="AP2999" s="118">
        <v>1229662.5</v>
      </c>
      <c r="AQ2999" s="118">
        <v>21481.5625</v>
      </c>
      <c r="AR2999" s="118">
        <v>41.744624999999992</v>
      </c>
      <c r="AS2999" s="118">
        <v>23.896687499999999</v>
      </c>
      <c r="AT2999" s="118">
        <v>8.4613750000000003</v>
      </c>
      <c r="AU2999" s="118">
        <v>34.246562500000003</v>
      </c>
      <c r="AV2999" s="118">
        <f t="shared" si="92"/>
        <v>30897.684374364893</v>
      </c>
      <c r="AW2999" s="118">
        <f t="shared" si="93"/>
        <v>17695.596463940801</v>
      </c>
    </row>
    <row r="3000" spans="1:49" x14ac:dyDescent="0.2">
      <c r="A3000" s="108" t="s">
        <v>3038</v>
      </c>
      <c r="B3000" s="131">
        <v>45750.566237118059</v>
      </c>
      <c r="C3000" s="108" t="s">
        <v>4338</v>
      </c>
      <c r="D3000" s="108">
        <v>83131.399999999994</v>
      </c>
      <c r="E3000" s="108">
        <v>51727.3</v>
      </c>
      <c r="F3000" s="109">
        <v>10.116</v>
      </c>
      <c r="G3000" s="109">
        <v>102</v>
      </c>
      <c r="H3000" s="109">
        <v>3674.79</v>
      </c>
      <c r="I3000" s="109">
        <v>124.816</v>
      </c>
      <c r="J3000" s="110">
        <v>1.43035</v>
      </c>
      <c r="K3000" s="110">
        <v>0.64913465356965805</v>
      </c>
      <c r="L3000" s="111">
        <v>6.3811300000000001E-2</v>
      </c>
      <c r="M3000" s="111">
        <v>2.8962132324866486E-2</v>
      </c>
      <c r="N3000" s="111">
        <v>0.99990400000000002</v>
      </c>
      <c r="O3000" s="112">
        <v>-77144</v>
      </c>
      <c r="P3000" s="112">
        <v>-18701.751861641198</v>
      </c>
      <c r="Q3000" s="113">
        <v>0.48077599999999998</v>
      </c>
      <c r="R3000" s="113">
        <v>7.0190839656470841E-2</v>
      </c>
      <c r="S3000" s="112">
        <v>1.8070464919360409</v>
      </c>
      <c r="T3000" s="114">
        <v>2.5419299999999999E-2</v>
      </c>
      <c r="U3000" s="114">
        <v>1.1329112481346276E-2</v>
      </c>
      <c r="V3000" s="115">
        <v>-3.7224607449523175E-2</v>
      </c>
      <c r="W3000" s="115">
        <v>1.2089232518526533E-2</v>
      </c>
      <c r="X3000" s="116">
        <v>-8.3563931921535467E-2</v>
      </c>
      <c r="Y3000" s="116">
        <v>-2.0258113649533782E-2</v>
      </c>
      <c r="Z3000" s="116">
        <v>-0.87249521992692758</v>
      </c>
      <c r="AA3000" s="116">
        <v>-0.39596384264582007</v>
      </c>
      <c r="AB3000" s="116">
        <v>4183.3221895911329</v>
      </c>
      <c r="AC3000" s="116">
        <v>215.91257271748532</v>
      </c>
      <c r="AD3000" s="132">
        <v>0.44223603612774637</v>
      </c>
      <c r="AF3000" s="118">
        <v>384.54599999999999</v>
      </c>
      <c r="AG3000" s="118">
        <v>9.8324599999999993</v>
      </c>
      <c r="AH3000" s="118">
        <v>2.70669</v>
      </c>
      <c r="AI3000" s="118">
        <v>7.9847399999999999E-2</v>
      </c>
      <c r="AJ3000" s="118">
        <v>7.3209099999999996</v>
      </c>
      <c r="AK3000" s="118">
        <v>0.17614400000000002</v>
      </c>
      <c r="AL3000" s="118">
        <v>16379.3125</v>
      </c>
      <c r="AM3000" s="118">
        <v>7291.375</v>
      </c>
      <c r="AN3000" s="118">
        <v>194318.125</v>
      </c>
      <c r="AO3000" s="118">
        <v>90905.624999999985</v>
      </c>
      <c r="AP3000" s="118">
        <v>1164975</v>
      </c>
      <c r="AQ3000" s="118">
        <v>527300.625</v>
      </c>
      <c r="AR3000" s="118">
        <v>-1495.29375</v>
      </c>
      <c r="AS3000" s="118">
        <v>139.23750000000001</v>
      </c>
      <c r="AT3000" s="118">
        <v>-2582.9250000000002</v>
      </c>
      <c r="AU3000" s="118">
        <v>207.76124999999999</v>
      </c>
      <c r="AV3000" s="118">
        <f t="shared" si="92"/>
        <v>-1292.9359713648989</v>
      </c>
      <c r="AW3000" s="118">
        <f t="shared" si="93"/>
        <v>-597.47515561713669</v>
      </c>
    </row>
    <row r="3001" spans="1:49" x14ac:dyDescent="0.2">
      <c r="A3001" s="108" t="s">
        <v>3039</v>
      </c>
      <c r="B3001" s="131">
        <v>45750.566653946757</v>
      </c>
      <c r="C3001" s="108" t="s">
        <v>4339</v>
      </c>
      <c r="D3001" s="108">
        <v>83571.899999999994</v>
      </c>
      <c r="E3001" s="108">
        <v>51742.1</v>
      </c>
      <c r="F3001" s="109">
        <v>10.178100000000001</v>
      </c>
      <c r="G3001" s="109">
        <v>101</v>
      </c>
      <c r="H3001" s="109">
        <v>3021.49</v>
      </c>
      <c r="I3001" s="109">
        <v>192.61</v>
      </c>
      <c r="J3001" s="110">
        <v>-1.0254999999999999E-3</v>
      </c>
      <c r="K3001" s="110">
        <v>-8.6260873090932726E-5</v>
      </c>
      <c r="L3001" s="111">
        <v>-1.1957600000000001E-5</v>
      </c>
      <c r="M3001" s="111">
        <v>-9.9071408799915653E-7</v>
      </c>
      <c r="N3001" s="111">
        <v>0.88016300000000003</v>
      </c>
      <c r="O3001" s="112">
        <v>-95285.5</v>
      </c>
      <c r="P3001" s="112">
        <v>-6983.8868781359861</v>
      </c>
      <c r="Q3001" s="113">
        <v>0.64758099999999996</v>
      </c>
      <c r="R3001" s="113">
        <v>1.9887886184167487E-2</v>
      </c>
      <c r="S3001" s="112">
        <v>0.35301274188424731</v>
      </c>
      <c r="T3001" s="114">
        <v>-2.8761800000000001E-4</v>
      </c>
      <c r="U3001" s="114">
        <v>-3.0394794222359853E-5</v>
      </c>
      <c r="V3001" s="115">
        <v>-1.5742400429374807E-2</v>
      </c>
      <c r="W3001" s="115">
        <v>3.9036908821393152E-3</v>
      </c>
      <c r="X3001" s="116">
        <v>-6.7654029303571755E-2</v>
      </c>
      <c r="Y3001" s="116">
        <v>-4.9586567474195157E-3</v>
      </c>
      <c r="Z3001" s="116">
        <v>-0.95149520331596893</v>
      </c>
      <c r="AA3001" s="116">
        <v>-8.00358917404876E-2</v>
      </c>
      <c r="AB3001" s="116">
        <v>4618.5673105554333</v>
      </c>
      <c r="AC3001" s="116">
        <v>44.37242536744467</v>
      </c>
      <c r="AD3001" s="132">
        <v>7.3990586255069921E-2</v>
      </c>
      <c r="AF3001" s="118">
        <v>316.29899999999998</v>
      </c>
      <c r="AG3001" s="118">
        <v>23.822900000000001</v>
      </c>
      <c r="AH3001" s="118">
        <v>2.27711</v>
      </c>
      <c r="AI3001" s="118">
        <v>0.17458699999999999</v>
      </c>
      <c r="AJ3001" s="118">
        <v>11.2963</v>
      </c>
      <c r="AK3001" s="118">
        <v>1.0103800000000001</v>
      </c>
      <c r="AL3001" s="118">
        <v>-249.71937500000001</v>
      </c>
      <c r="AM3001" s="118">
        <v>0.83394999999999997</v>
      </c>
      <c r="AN3001" s="118">
        <v>-108.2625</v>
      </c>
      <c r="AO3001" s="118">
        <v>2.1263375</v>
      </c>
      <c r="AP3001" s="118">
        <v>-153.31937500000001</v>
      </c>
      <c r="AQ3001" s="118">
        <v>1.3565062499999998</v>
      </c>
      <c r="AR3001" s="118">
        <v>-1785.7249999999999</v>
      </c>
      <c r="AS3001" s="118">
        <v>0.73860000000000003</v>
      </c>
      <c r="AT3001" s="118">
        <v>-3008.1625000000004</v>
      </c>
      <c r="AU3001" s="118">
        <v>1.6930562500000002</v>
      </c>
      <c r="AV3001" s="118">
        <f t="shared" si="92"/>
        <v>0.14019360924423174</v>
      </c>
      <c r="AW3001" s="118">
        <f t="shared" si="93"/>
        <v>1.2417295637308329E-3</v>
      </c>
    </row>
    <row r="3002" spans="1:49" x14ac:dyDescent="0.2">
      <c r="A3002" s="108" t="s">
        <v>3040</v>
      </c>
      <c r="B3002" s="131">
        <v>45750.567073182872</v>
      </c>
      <c r="C3002" s="108" t="s">
        <v>4338</v>
      </c>
      <c r="D3002" s="108">
        <v>84241</v>
      </c>
      <c r="E3002" s="108">
        <v>51744.1</v>
      </c>
      <c r="F3002" s="109">
        <v>10.2621</v>
      </c>
      <c r="G3002" s="109">
        <v>102</v>
      </c>
      <c r="H3002" s="109">
        <v>2509.9699999999998</v>
      </c>
      <c r="I3002" s="109">
        <v>164.66499999999999</v>
      </c>
      <c r="J3002" s="110">
        <v>4.71136</v>
      </c>
      <c r="K3002" s="110">
        <v>0.16083389412944027</v>
      </c>
      <c r="L3002" s="111">
        <v>0.246945</v>
      </c>
      <c r="M3002" s="111">
        <v>7.907967896394117E-3</v>
      </c>
      <c r="N3002" s="111">
        <v>0.99722299999999997</v>
      </c>
      <c r="O3002" s="112">
        <v>4.0920300000000003</v>
      </c>
      <c r="P3002" s="112">
        <v>0.13406314058815719</v>
      </c>
      <c r="Q3002" s="113">
        <v>0.13700000000000001</v>
      </c>
      <c r="R3002" s="113">
        <v>2.779893986963532E-3</v>
      </c>
      <c r="S3002" s="112">
        <v>-0.45162979671102088</v>
      </c>
      <c r="T3002" s="114">
        <v>9.77185E-2</v>
      </c>
      <c r="U3002" s="114">
        <v>4.7343181670542588E-3</v>
      </c>
      <c r="V3002" s="115">
        <v>2189.6203533336725</v>
      </c>
      <c r="W3002" s="115">
        <v>35.282572423714448</v>
      </c>
      <c r="X3002" s="116">
        <v>1409.4142970614553</v>
      </c>
      <c r="Y3002" s="116">
        <v>46.175249705869362</v>
      </c>
      <c r="Z3002" s="116">
        <v>1751.8227269930558</v>
      </c>
      <c r="AA3002" s="116">
        <v>59.802789641791009</v>
      </c>
      <c r="AB3002" s="116">
        <v>2189.6203533336725</v>
      </c>
      <c r="AC3002" s="116">
        <v>35.282572423714448</v>
      </c>
      <c r="AD3002" s="132">
        <v>0.80412163221743482</v>
      </c>
      <c r="AF3002" s="118">
        <v>262.83199999999999</v>
      </c>
      <c r="AG3002" s="118">
        <v>13.1252</v>
      </c>
      <c r="AH3002" s="118">
        <v>1.8312899999999999</v>
      </c>
      <c r="AI3002" s="118">
        <v>9.3435099999999993E-2</v>
      </c>
      <c r="AJ3002" s="118">
        <v>9.6552699999999998</v>
      </c>
      <c r="AK3002" s="118">
        <v>0.77751499999999996</v>
      </c>
      <c r="AL3002" s="118">
        <v>81016.25</v>
      </c>
      <c r="AM3002" s="118">
        <v>2882.6624999999999</v>
      </c>
      <c r="AN3002" s="118">
        <v>431415.62499999994</v>
      </c>
      <c r="AO3002" s="118">
        <v>6859.5625</v>
      </c>
      <c r="AP3002" s="118">
        <v>2869618.75</v>
      </c>
      <c r="AQ3002" s="118">
        <v>51576.5625</v>
      </c>
      <c r="AR3002" s="118">
        <v>433.64187499999997</v>
      </c>
      <c r="AS3002" s="118">
        <v>32.965125</v>
      </c>
      <c r="AT3002" s="118">
        <v>-8.6992499999999993</v>
      </c>
      <c r="AU3002" s="118">
        <v>28.056750000000001</v>
      </c>
      <c r="AV3002" s="118">
        <f t="shared" si="92"/>
        <v>6587.0827438026581</v>
      </c>
      <c r="AW3002" s="118">
        <f t="shared" si="93"/>
        <v>514.5504499095548</v>
      </c>
    </row>
    <row r="3003" spans="1:49" x14ac:dyDescent="0.2">
      <c r="A3003" s="108" t="s">
        <v>3041</v>
      </c>
      <c r="B3003" s="131">
        <v>45750.567494456016</v>
      </c>
      <c r="C3003" s="108" t="s">
        <v>4338</v>
      </c>
      <c r="D3003" s="108">
        <v>84230.9</v>
      </c>
      <c r="E3003" s="108">
        <v>52149.8</v>
      </c>
      <c r="F3003" s="109">
        <v>10.2791</v>
      </c>
      <c r="G3003" s="109">
        <v>103</v>
      </c>
      <c r="H3003" s="109">
        <v>1120.45</v>
      </c>
      <c r="I3003" s="109">
        <v>43.0944</v>
      </c>
      <c r="J3003" s="110">
        <v>11.765499999999999</v>
      </c>
      <c r="K3003" s="110">
        <v>0.31791325316979163</v>
      </c>
      <c r="L3003" s="111">
        <v>0.49345899999999998</v>
      </c>
      <c r="M3003" s="111">
        <v>1.2086226488085518E-2</v>
      </c>
      <c r="N3003" s="111">
        <v>0.99204899999999996</v>
      </c>
      <c r="O3003" s="112">
        <v>2.0319699999999998</v>
      </c>
      <c r="P3003" s="112">
        <v>4.963449252646792E-2</v>
      </c>
      <c r="Q3003" s="113">
        <v>0.17135700000000001</v>
      </c>
      <c r="R3003" s="113">
        <v>3.5105464438347773E-3</v>
      </c>
      <c r="S3003" s="112">
        <v>-0.91358168837592102</v>
      </c>
      <c r="T3003" s="114">
        <v>0.15973100000000001</v>
      </c>
      <c r="U3003" s="114">
        <v>7.6835384185477982E-3</v>
      </c>
      <c r="V3003" s="115">
        <v>2570.9414930136286</v>
      </c>
      <c r="W3003" s="115">
        <v>34.244947533336983</v>
      </c>
      <c r="X3003" s="116">
        <v>2579.8988392867018</v>
      </c>
      <c r="Y3003" s="116">
        <v>63.018631996347914</v>
      </c>
      <c r="Z3003" s="116">
        <v>2574.4648845323877</v>
      </c>
      <c r="AA3003" s="116">
        <v>69.564107484856862</v>
      </c>
      <c r="AB3003" s="116">
        <v>2570.9414930136286</v>
      </c>
      <c r="AC3003" s="116">
        <v>34.244947533336983</v>
      </c>
      <c r="AD3003" s="132">
        <v>0.99988435006509591</v>
      </c>
      <c r="AF3003" s="118">
        <v>117.35600000000001</v>
      </c>
      <c r="AG3003" s="118">
        <v>4.4721299999999999</v>
      </c>
      <c r="AH3003" s="118">
        <v>0.84057399999999993</v>
      </c>
      <c r="AI3003" s="118">
        <v>5.0696399999999996E-2</v>
      </c>
      <c r="AJ3003" s="118">
        <v>2.5259900000000002</v>
      </c>
      <c r="AK3003" s="118">
        <v>0.13195599999999999</v>
      </c>
      <c r="AL3003" s="118">
        <v>36713.75</v>
      </c>
      <c r="AM3003" s="118">
        <v>568.77374999999995</v>
      </c>
      <c r="AN3003" s="118">
        <v>489015.62499999994</v>
      </c>
      <c r="AO3003" s="118">
        <v>6213.1562500000009</v>
      </c>
      <c r="AP3003" s="118">
        <v>2607343.75</v>
      </c>
      <c r="AQ3003" s="118">
        <v>45070.3125</v>
      </c>
      <c r="AR3003" s="118">
        <v>-1.1393499999999999</v>
      </c>
      <c r="AS3003" s="118">
        <v>22.921062500000001</v>
      </c>
      <c r="AT3003" s="118">
        <v>-18.569937499999998</v>
      </c>
      <c r="AU3003" s="118">
        <v>34.161437499999998</v>
      </c>
      <c r="AV3003" s="118">
        <f t="shared" si="92"/>
        <v>832191.94513263274</v>
      </c>
      <c r="AW3003" s="118">
        <f t="shared" si="93"/>
        <v>16741765.592450043</v>
      </c>
    </row>
    <row r="3004" spans="1:49" x14ac:dyDescent="0.2">
      <c r="A3004" s="108" t="s">
        <v>3042</v>
      </c>
      <c r="B3004" s="131">
        <v>45750.567917581022</v>
      </c>
      <c r="C3004" s="108" t="s">
        <v>4338</v>
      </c>
      <c r="D3004" s="108">
        <v>83647.3</v>
      </c>
      <c r="E3004" s="108">
        <v>52103.7</v>
      </c>
      <c r="F3004" s="109">
        <v>10.2631</v>
      </c>
      <c r="G3004" s="109">
        <v>103</v>
      </c>
      <c r="H3004" s="109">
        <v>2532.9899999999998</v>
      </c>
      <c r="I3004" s="109">
        <v>123.93899999999999</v>
      </c>
      <c r="J3004" s="110">
        <v>-1.10742E-3</v>
      </c>
      <c r="K3004" s="110">
        <v>-4.1162653444111202E-5</v>
      </c>
      <c r="L3004" s="111">
        <v>-1.31447E-5</v>
      </c>
      <c r="M3004" s="111">
        <v>-3.647482979206346E-7</v>
      </c>
      <c r="N3004" s="111">
        <v>0.27651199999999998</v>
      </c>
      <c r="O3004" s="112">
        <v>-77566.5</v>
      </c>
      <c r="P3004" s="112">
        <v>-2438.3474340011517</v>
      </c>
      <c r="Q3004" s="113">
        <v>0.61099199999999998</v>
      </c>
      <c r="R3004" s="113">
        <v>2.3554344592571452E-2</v>
      </c>
      <c r="S3004" s="112">
        <v>-0.43336194222960039</v>
      </c>
      <c r="T3004" s="114">
        <v>-3.5244200000000001E-4</v>
      </c>
      <c r="U3004" s="114">
        <v>-1.0639535382581327E-5</v>
      </c>
      <c r="V3004" s="115">
        <v>-2.3217403980700074E-2</v>
      </c>
      <c r="W3004" s="115">
        <v>4.6215549253563028E-3</v>
      </c>
      <c r="X3004" s="116">
        <v>-8.3108761341355003E-2</v>
      </c>
      <c r="Y3004" s="116">
        <v>-2.6125715993335664E-3</v>
      </c>
      <c r="Z3004" s="116">
        <v>-1.1028920920458876</v>
      </c>
      <c r="AA3004" s="116">
        <v>-4.099435171040406E-2</v>
      </c>
      <c r="AB3004" s="116">
        <v>4534.3577692896697</v>
      </c>
      <c r="AC3004" s="116">
        <v>55.937066817423506</v>
      </c>
      <c r="AD3004" s="132">
        <v>7.5316283404500375E-2</v>
      </c>
      <c r="AF3004" s="118">
        <v>265.34899999999999</v>
      </c>
      <c r="AG3004" s="118">
        <v>3.5199900000000004</v>
      </c>
      <c r="AH3004" s="118">
        <v>1.8875899999999999</v>
      </c>
      <c r="AI3004" s="118">
        <v>4.8257400000000006E-2</v>
      </c>
      <c r="AJ3004" s="118">
        <v>7.2613799999999999</v>
      </c>
      <c r="AK3004" s="118">
        <v>0.141651</v>
      </c>
      <c r="AL3004" s="118">
        <v>-241.72312500000001</v>
      </c>
      <c r="AM3004" s="118">
        <v>1.1111625000000003</v>
      </c>
      <c r="AN3004" s="118">
        <v>-105.746875</v>
      </c>
      <c r="AO3004" s="118">
        <v>3.0769250000000001</v>
      </c>
      <c r="AP3004" s="118">
        <v>-159.395625</v>
      </c>
      <c r="AQ3004" s="118">
        <v>1.7606312500000001</v>
      </c>
      <c r="AR3004" s="118">
        <v>-1816.1375</v>
      </c>
      <c r="AS3004" s="118">
        <v>0.92727499999999996</v>
      </c>
      <c r="AT3004" s="118">
        <v>-3020.4375</v>
      </c>
      <c r="AU3004" s="118">
        <v>2.4202124999999999</v>
      </c>
      <c r="AV3004" s="118">
        <f t="shared" si="92"/>
        <v>0.14216338449692967</v>
      </c>
      <c r="AW3004" s="118">
        <f t="shared" si="93"/>
        <v>1.5719663253617115E-3</v>
      </c>
    </row>
    <row r="3005" spans="1:49" x14ac:dyDescent="0.2">
      <c r="A3005" s="108" t="s">
        <v>3043</v>
      </c>
      <c r="B3005" s="131">
        <v>45750.568336643519</v>
      </c>
      <c r="C3005" s="108" t="s">
        <v>4338</v>
      </c>
      <c r="D3005" s="108">
        <v>83057</v>
      </c>
      <c r="E3005" s="108">
        <v>52120.3</v>
      </c>
      <c r="F3005" s="109">
        <v>10.248100000000001</v>
      </c>
      <c r="G3005" s="109">
        <v>103</v>
      </c>
      <c r="H3005" s="109">
        <v>2360.4</v>
      </c>
      <c r="I3005" s="109">
        <v>97.388599999999997</v>
      </c>
      <c r="J3005" s="110">
        <v>8.1656399999999998</v>
      </c>
      <c r="K3005" s="110">
        <v>0.2443666078739892</v>
      </c>
      <c r="L3005" s="111">
        <v>0.38329600000000003</v>
      </c>
      <c r="M3005" s="111">
        <v>9.6874026875370476E-3</v>
      </c>
      <c r="N3005" s="111">
        <v>0.96373699999999995</v>
      </c>
      <c r="O3005" s="112">
        <v>2.61463</v>
      </c>
      <c r="P3005" s="112">
        <v>6.5714388832279355E-2</v>
      </c>
      <c r="Q3005" s="113">
        <v>0.15365400000000001</v>
      </c>
      <c r="R3005" s="113">
        <v>3.3731547759478816E-3</v>
      </c>
      <c r="S3005" s="112">
        <v>-0.6603553504395665</v>
      </c>
      <c r="T3005" s="114">
        <v>0.175373</v>
      </c>
      <c r="U3005" s="114">
        <v>6.321674146268534E-3</v>
      </c>
      <c r="V3005" s="115">
        <v>2386.993814024238</v>
      </c>
      <c r="W3005" s="115">
        <v>37.379052184077729</v>
      </c>
      <c r="X3005" s="116">
        <v>2087.7801962821236</v>
      </c>
      <c r="Y3005" s="116">
        <v>52.472892766783822</v>
      </c>
      <c r="Z3005" s="116">
        <v>2242.1498419985187</v>
      </c>
      <c r="AA3005" s="116">
        <v>67.099033417390288</v>
      </c>
      <c r="AB3005" s="116">
        <v>2386.993814024238</v>
      </c>
      <c r="AC3005" s="116">
        <v>37.379052184077729</v>
      </c>
      <c r="AD3005" s="132">
        <v>0.92981668112033145</v>
      </c>
      <c r="AF3005" s="118">
        <v>247.29400000000001</v>
      </c>
      <c r="AG3005" s="118">
        <v>13.3233</v>
      </c>
      <c r="AH3005" s="118">
        <v>1.75498</v>
      </c>
      <c r="AI3005" s="118">
        <v>0.10366300000000001</v>
      </c>
      <c r="AJ3005" s="118">
        <v>5.7027700000000001</v>
      </c>
      <c r="AK3005" s="118">
        <v>0.29086299999999998</v>
      </c>
      <c r="AL3005" s="118">
        <v>92603.125</v>
      </c>
      <c r="AM3005" s="118">
        <v>2731.2812499999995</v>
      </c>
      <c r="AN3005" s="118">
        <v>718887.5</v>
      </c>
      <c r="AO3005" s="118">
        <v>24756</v>
      </c>
      <c r="AP3005" s="118">
        <v>4283887.5</v>
      </c>
      <c r="AQ3005" s="118">
        <v>167371.875</v>
      </c>
      <c r="AR3005" s="118">
        <v>382.12374999999997</v>
      </c>
      <c r="AS3005" s="118">
        <v>32.435187499999998</v>
      </c>
      <c r="AT3005" s="118">
        <v>23.754375</v>
      </c>
      <c r="AU3005" s="118">
        <v>29.0390625</v>
      </c>
      <c r="AV3005" s="118">
        <f t="shared" si="92"/>
        <v>11373.399439665816</v>
      </c>
      <c r="AW3005" s="118">
        <f t="shared" si="93"/>
        <v>1062.7478148274868</v>
      </c>
    </row>
    <row r="3006" spans="1:49" x14ac:dyDescent="0.2">
      <c r="A3006" s="108" t="s">
        <v>3044</v>
      </c>
      <c r="B3006" s="131">
        <v>45750.568756990739</v>
      </c>
      <c r="C3006" s="108" t="s">
        <v>4339</v>
      </c>
      <c r="D3006" s="108">
        <v>82518.5</v>
      </c>
      <c r="E3006" s="108">
        <v>52092.1</v>
      </c>
      <c r="F3006" s="109">
        <v>10.098000000000001</v>
      </c>
      <c r="G3006" s="109">
        <v>101</v>
      </c>
      <c r="H3006" s="109">
        <v>2463.2600000000002</v>
      </c>
      <c r="I3006" s="109">
        <v>144.965</v>
      </c>
      <c r="J3006" s="110">
        <v>5.9429800000000004</v>
      </c>
      <c r="K3006" s="110">
        <v>0.13530993591070836</v>
      </c>
      <c r="L3006" s="111">
        <v>0.29718800000000001</v>
      </c>
      <c r="M3006" s="111">
        <v>6.922488345790118E-3</v>
      </c>
      <c r="N3006" s="111">
        <v>0.987626</v>
      </c>
      <c r="O3006" s="112">
        <v>3.3616199999999998</v>
      </c>
      <c r="P3006" s="112">
        <v>7.7623468221666048E-2</v>
      </c>
      <c r="Q3006" s="113">
        <v>0.143959</v>
      </c>
      <c r="R3006" s="113">
        <v>2.8892536949670935E-3</v>
      </c>
      <c r="S3006" s="112">
        <v>0.45585147718439933</v>
      </c>
      <c r="T3006" s="114">
        <v>0.11508500000000001</v>
      </c>
      <c r="U3006" s="114">
        <v>2.5712268765902399E-3</v>
      </c>
      <c r="V3006" s="115">
        <v>2275.3736484084593</v>
      </c>
      <c r="W3006" s="115">
        <v>34.575704590717024</v>
      </c>
      <c r="X3006" s="116">
        <v>1678.7787097118398</v>
      </c>
      <c r="Y3006" s="116">
        <v>38.764829405026902</v>
      </c>
      <c r="Z3006" s="116">
        <v>1961.5222625146703</v>
      </c>
      <c r="AA3006" s="116">
        <v>44.659994081805372</v>
      </c>
      <c r="AB3006" s="116">
        <v>2275.3736484084593</v>
      </c>
      <c r="AC3006" s="116">
        <v>34.575704590717024</v>
      </c>
      <c r="AD3006" s="132">
        <v>0.85251131951761905</v>
      </c>
      <c r="AF3006" s="118">
        <v>258.08599999999996</v>
      </c>
      <c r="AG3006" s="118">
        <v>10.166599999999999</v>
      </c>
      <c r="AH3006" s="118">
        <v>1.8622400000000001</v>
      </c>
      <c r="AI3006" s="118">
        <v>7.9972799999999997E-2</v>
      </c>
      <c r="AJ3006" s="118">
        <v>8.4835699999999985</v>
      </c>
      <c r="AK3006" s="118">
        <v>0.29430299999999998</v>
      </c>
      <c r="AL3006" s="118">
        <v>92291.875</v>
      </c>
      <c r="AM3006" s="118">
        <v>2987.3374999999996</v>
      </c>
      <c r="AN3006" s="118">
        <v>549408.125</v>
      </c>
      <c r="AO3006" s="118">
        <v>14363.0625</v>
      </c>
      <c r="AP3006" s="118">
        <v>3472675</v>
      </c>
      <c r="AQ3006" s="118">
        <v>86516.25</v>
      </c>
      <c r="AR3006" s="118">
        <v>930.4375</v>
      </c>
      <c r="AS3006" s="118">
        <v>51.146749999999997</v>
      </c>
      <c r="AT3006" s="118">
        <v>-8.1784999999999997</v>
      </c>
      <c r="AU3006" s="118">
        <v>32.380250000000004</v>
      </c>
      <c r="AV3006" s="118">
        <f t="shared" si="92"/>
        <v>3724.7706129478311</v>
      </c>
      <c r="AW3006" s="118">
        <f t="shared" si="93"/>
        <v>224.80004148155453</v>
      </c>
    </row>
    <row r="3007" spans="1:49" x14ac:dyDescent="0.2">
      <c r="A3007" s="108" t="s">
        <v>3045</v>
      </c>
      <c r="B3007" s="131">
        <v>45750.569173263888</v>
      </c>
      <c r="C3007" s="108" t="s">
        <v>4338</v>
      </c>
      <c r="D3007" s="108">
        <v>81973.3</v>
      </c>
      <c r="E3007" s="108">
        <v>52054.9</v>
      </c>
      <c r="F3007" s="109">
        <v>10.196099999999999</v>
      </c>
      <c r="G3007" s="109">
        <v>102</v>
      </c>
      <c r="H3007" s="109">
        <v>2314.61</v>
      </c>
      <c r="I3007" s="109">
        <v>13.8827</v>
      </c>
      <c r="J3007" s="110">
        <v>5.7965900000000001</v>
      </c>
      <c r="K3007" s="110">
        <v>0.13028178461857207</v>
      </c>
      <c r="L3007" s="111">
        <v>0.33124399999999998</v>
      </c>
      <c r="M3007" s="111">
        <v>7.4514078186138756E-3</v>
      </c>
      <c r="N3007" s="111">
        <v>0.99137299999999995</v>
      </c>
      <c r="O3007" s="112">
        <v>3.0220199999999999</v>
      </c>
      <c r="P3007" s="112">
        <v>6.8314788573558508E-2</v>
      </c>
      <c r="Q3007" s="113">
        <v>0.125973</v>
      </c>
      <c r="R3007" s="113">
        <v>2.5228775296442752E-3</v>
      </c>
      <c r="S3007" s="112">
        <v>0.31649766581650679</v>
      </c>
      <c r="T3007" s="114">
        <v>0.65891900000000003</v>
      </c>
      <c r="U3007" s="114">
        <v>9.7241222247740192E-2</v>
      </c>
      <c r="V3007" s="115">
        <v>2042.5141370551214</v>
      </c>
      <c r="W3007" s="115">
        <v>35.402065258618649</v>
      </c>
      <c r="X3007" s="116">
        <v>1842.764106534634</v>
      </c>
      <c r="Y3007" s="116">
        <v>41.65691832908319</v>
      </c>
      <c r="Z3007" s="116">
        <v>1938.156814701176</v>
      </c>
      <c r="AA3007" s="116">
        <v>43.561219387591031</v>
      </c>
      <c r="AB3007" s="116">
        <v>2042.5141370551214</v>
      </c>
      <c r="AC3007" s="116">
        <v>35.402065258618649</v>
      </c>
      <c r="AD3007" s="132">
        <v>0.94784263824663628</v>
      </c>
      <c r="AF3007" s="118">
        <v>242.51400000000001</v>
      </c>
      <c r="AG3007" s="118">
        <v>8.3811499999999999</v>
      </c>
      <c r="AH3007" s="118">
        <v>1.7192799999999999</v>
      </c>
      <c r="AI3007" s="118">
        <v>6.9563399999999997E-2</v>
      </c>
      <c r="AJ3007" s="118">
        <v>0.81189</v>
      </c>
      <c r="AK3007" s="118">
        <v>6.3386399999999996E-2</v>
      </c>
      <c r="AL3007" s="118">
        <v>45176.062499999993</v>
      </c>
      <c r="AM3007" s="118">
        <v>1248.9937499999999</v>
      </c>
      <c r="AN3007" s="118">
        <v>505486.875</v>
      </c>
      <c r="AO3007" s="118">
        <v>10526.437500000002</v>
      </c>
      <c r="AP3007" s="118">
        <v>3652612.5</v>
      </c>
      <c r="AQ3007" s="118">
        <v>73246.25</v>
      </c>
      <c r="AR3007" s="118">
        <v>502.40125</v>
      </c>
      <c r="AS3007" s="118">
        <v>33.220937499999998</v>
      </c>
      <c r="AT3007" s="118">
        <v>29.157125000000001</v>
      </c>
      <c r="AU3007" s="118">
        <v>31.277625</v>
      </c>
      <c r="AV3007" s="118">
        <f t="shared" si="92"/>
        <v>7368.6995224419816</v>
      </c>
      <c r="AW3007" s="118">
        <f t="shared" si="93"/>
        <v>509.16338559096573</v>
      </c>
    </row>
    <row r="3008" spans="1:49" x14ac:dyDescent="0.2">
      <c r="A3008" s="108" t="s">
        <v>3046</v>
      </c>
      <c r="B3008" s="131">
        <v>45750.569593055552</v>
      </c>
      <c r="C3008" s="108" t="s">
        <v>4338</v>
      </c>
      <c r="D3008" s="108">
        <v>81370</v>
      </c>
      <c r="E3008" s="108">
        <v>52013.8</v>
      </c>
      <c r="F3008" s="109">
        <v>10.2431</v>
      </c>
      <c r="G3008" s="109">
        <v>102</v>
      </c>
      <c r="H3008" s="109">
        <v>2084.96</v>
      </c>
      <c r="I3008" s="109">
        <v>48.4758</v>
      </c>
      <c r="J3008" s="110">
        <v>5.6162799999999997</v>
      </c>
      <c r="K3008" s="110">
        <v>0.17286928247771494</v>
      </c>
      <c r="L3008" s="111">
        <v>0.30126399999999998</v>
      </c>
      <c r="M3008" s="111">
        <v>8.0768555821247676E-3</v>
      </c>
      <c r="N3008" s="111">
        <v>0.99007900000000004</v>
      </c>
      <c r="O3008" s="112">
        <v>3.3153199999999998</v>
      </c>
      <c r="P3008" s="112">
        <v>8.7088688491732374E-2</v>
      </c>
      <c r="Q3008" s="113">
        <v>0.13436200000000001</v>
      </c>
      <c r="R3008" s="113">
        <v>2.8330285589813599E-3</v>
      </c>
      <c r="S3008" s="112">
        <v>-0.93570107474329267</v>
      </c>
      <c r="T3008" s="114">
        <v>0.16830400000000001</v>
      </c>
      <c r="U3008" s="114">
        <v>9.4825481578740215E-3</v>
      </c>
      <c r="V3008" s="115">
        <v>2155.7491636731256</v>
      </c>
      <c r="W3008" s="115">
        <v>36.799947816180286</v>
      </c>
      <c r="X3008" s="116">
        <v>1699.3865063265409</v>
      </c>
      <c r="Y3008" s="116">
        <v>44.640439558330876</v>
      </c>
      <c r="Z3008" s="116">
        <v>1913.8551954770212</v>
      </c>
      <c r="AA3008" s="116">
        <v>58.908525644796825</v>
      </c>
      <c r="AB3008" s="116">
        <v>2155.7491636731256</v>
      </c>
      <c r="AC3008" s="116">
        <v>36.799947816180286</v>
      </c>
      <c r="AD3008" s="132">
        <v>0.88479803332434059</v>
      </c>
      <c r="AF3008" s="118">
        <v>218.44800000000001</v>
      </c>
      <c r="AG3008" s="118">
        <v>11.741700000000002</v>
      </c>
      <c r="AH3008" s="118">
        <v>1.5807099999999998</v>
      </c>
      <c r="AI3008" s="118">
        <v>9.5050999999999997E-2</v>
      </c>
      <c r="AJ3008" s="118">
        <v>2.8328600000000002</v>
      </c>
      <c r="AK3008" s="118">
        <v>6.6672499999999996E-2</v>
      </c>
      <c r="AL3008" s="118">
        <v>44714.5</v>
      </c>
      <c r="AM3008" s="118">
        <v>1577.4375</v>
      </c>
      <c r="AN3008" s="118">
        <v>439793.75</v>
      </c>
      <c r="AO3008" s="118">
        <v>12323.062499999998</v>
      </c>
      <c r="AP3008" s="118">
        <v>3006237.5</v>
      </c>
      <c r="AQ3008" s="118">
        <v>103286.25</v>
      </c>
      <c r="AR3008" s="118">
        <v>275.86937499999999</v>
      </c>
      <c r="AS3008" s="118">
        <v>29.3565</v>
      </c>
      <c r="AT3008" s="118">
        <v>46.775437499999995</v>
      </c>
      <c r="AU3008" s="118">
        <v>31.516624999999998</v>
      </c>
      <c r="AV3008" s="118">
        <f t="shared" si="92"/>
        <v>11339.689048566412</v>
      </c>
      <c r="AW3008" s="118">
        <f t="shared" si="93"/>
        <v>1268.0424274899144</v>
      </c>
    </row>
    <row r="3009" spans="1:49" x14ac:dyDescent="0.2">
      <c r="A3009" s="108" t="s">
        <v>3047</v>
      </c>
      <c r="B3009" s="131">
        <v>45750.570012673612</v>
      </c>
      <c r="C3009" s="108" t="s">
        <v>4338</v>
      </c>
      <c r="D3009" s="108">
        <v>80727.7</v>
      </c>
      <c r="E3009" s="108">
        <v>52053</v>
      </c>
      <c r="F3009" s="109">
        <v>10.2601</v>
      </c>
      <c r="G3009" s="109">
        <v>103</v>
      </c>
      <c r="H3009" s="109">
        <v>4280.84</v>
      </c>
      <c r="I3009" s="109">
        <v>45.959299999999999</v>
      </c>
      <c r="J3009" s="110">
        <v>4.0133200000000002</v>
      </c>
      <c r="K3009" s="110">
        <v>9.2197695661930729E-2</v>
      </c>
      <c r="L3009" s="111">
        <v>0.240481</v>
      </c>
      <c r="M3009" s="111">
        <v>5.5827366205831357E-3</v>
      </c>
      <c r="N3009" s="111">
        <v>0.98061100000000001</v>
      </c>
      <c r="O3009" s="112">
        <v>4.1591399999999998</v>
      </c>
      <c r="P3009" s="112">
        <v>9.5691618238641987E-2</v>
      </c>
      <c r="Q3009" s="113">
        <v>0.12015099999999999</v>
      </c>
      <c r="R3009" s="113">
        <v>2.4178950772314337E-3</v>
      </c>
      <c r="S3009" s="112">
        <v>0.12938900545507767</v>
      </c>
      <c r="T3009" s="114">
        <v>0.404171</v>
      </c>
      <c r="U3009" s="114">
        <v>1.1948650104463682E-2</v>
      </c>
      <c r="V3009" s="115">
        <v>1330.814360572974</v>
      </c>
      <c r="W3009" s="115">
        <v>30.415888987616185</v>
      </c>
      <c r="X3009" s="116">
        <v>1388.9545644105219</v>
      </c>
      <c r="Y3009" s="116">
        <v>31.956440496927474</v>
      </c>
      <c r="Z3009" s="116">
        <v>1630.4004669591352</v>
      </c>
      <c r="AA3009" s="116">
        <v>37.455066144680238</v>
      </c>
      <c r="AB3009" s="116">
        <v>1958.4627733588188</v>
      </c>
      <c r="AC3009" s="116">
        <v>35.921304555692814</v>
      </c>
      <c r="AD3009" s="132">
        <v>0.84867700179786631</v>
      </c>
      <c r="AF3009" s="118">
        <v>448.49599999999998</v>
      </c>
      <c r="AG3009" s="118">
        <v>22.8262</v>
      </c>
      <c r="AH3009" s="118">
        <v>3.21272</v>
      </c>
      <c r="AI3009" s="118">
        <v>0.169766</v>
      </c>
      <c r="AJ3009" s="118">
        <v>2.6837800000000001</v>
      </c>
      <c r="AK3009" s="118">
        <v>0.12405700000000001</v>
      </c>
      <c r="AL3009" s="118">
        <v>100445</v>
      </c>
      <c r="AM3009" s="118">
        <v>5022.5687500000004</v>
      </c>
      <c r="AN3009" s="118">
        <v>648031.25</v>
      </c>
      <c r="AO3009" s="118">
        <v>26886.4375</v>
      </c>
      <c r="AP3009" s="118">
        <v>4901225</v>
      </c>
      <c r="AQ3009" s="118">
        <v>194632.5</v>
      </c>
      <c r="AR3009" s="118">
        <v>503.28187500000001</v>
      </c>
      <c r="AS3009" s="118">
        <v>37.773125</v>
      </c>
      <c r="AT3009" s="118">
        <v>34.400062499999997</v>
      </c>
      <c r="AU3009" s="118">
        <v>29.4251875</v>
      </c>
      <c r="AV3009" s="118">
        <f t="shared" si="92"/>
        <v>9894.1224854876</v>
      </c>
      <c r="AW3009" s="118">
        <f t="shared" si="93"/>
        <v>840.12742310391923</v>
      </c>
    </row>
    <row r="3010" spans="1:49" x14ac:dyDescent="0.2">
      <c r="A3010" s="108" t="s">
        <v>3048</v>
      </c>
      <c r="B3010" s="131">
        <v>45750.570427453706</v>
      </c>
      <c r="C3010" s="108" t="s">
        <v>4339</v>
      </c>
      <c r="D3010" s="108">
        <v>80358.3</v>
      </c>
      <c r="E3010" s="108">
        <v>51997.3</v>
      </c>
      <c r="F3010" s="109">
        <v>10.121</v>
      </c>
      <c r="G3010" s="109">
        <v>101</v>
      </c>
      <c r="H3010" s="109">
        <v>1814.11</v>
      </c>
      <c r="I3010" s="109">
        <v>77.302400000000006</v>
      </c>
      <c r="J3010" s="110">
        <v>6.2577600000000002</v>
      </c>
      <c r="K3010" s="110">
        <v>0.20757213323575011</v>
      </c>
      <c r="L3010" s="111">
        <v>0.29901</v>
      </c>
      <c r="M3010" s="111">
        <v>9.2577757461714313E-3</v>
      </c>
      <c r="N3010" s="111">
        <v>0.99805699999999997</v>
      </c>
      <c r="O3010" s="112">
        <v>3.3734000000000002</v>
      </c>
      <c r="P3010" s="112">
        <v>0.10564803455100336</v>
      </c>
      <c r="Q3010" s="113">
        <v>0.15059800000000001</v>
      </c>
      <c r="R3010" s="113">
        <v>3.0513188977463503E-3</v>
      </c>
      <c r="S3010" s="112">
        <v>-0.69672736482512554</v>
      </c>
      <c r="T3010" s="114">
        <v>0.124166</v>
      </c>
      <c r="U3010" s="114">
        <v>3.3346857528858695E-3</v>
      </c>
      <c r="V3010" s="115">
        <v>2352.7272459287151</v>
      </c>
      <c r="W3010" s="115">
        <v>34.621659249770353</v>
      </c>
      <c r="X3010" s="116">
        <v>1673.6154765015833</v>
      </c>
      <c r="Y3010" s="116">
        <v>52.414236582241422</v>
      </c>
      <c r="Z3010" s="116">
        <v>1997.7389501436121</v>
      </c>
      <c r="AA3010" s="116">
        <v>66.265714173994752</v>
      </c>
      <c r="AB3010" s="116">
        <v>2352.7272459287151</v>
      </c>
      <c r="AC3010" s="116">
        <v>34.621659249770353</v>
      </c>
      <c r="AD3010" s="132">
        <v>0.83793593981493164</v>
      </c>
      <c r="AF3010" s="118">
        <v>190.047</v>
      </c>
      <c r="AG3010" s="118">
        <v>10.1</v>
      </c>
      <c r="AH3010" s="118">
        <v>1.3592500000000001</v>
      </c>
      <c r="AI3010" s="118">
        <v>8.7464699999999992E-2</v>
      </c>
      <c r="AJ3010" s="118">
        <v>4.5104699999999998</v>
      </c>
      <c r="AK3010" s="118">
        <v>9.3857799999999991E-2</v>
      </c>
      <c r="AL3010" s="118">
        <v>53186.875</v>
      </c>
      <c r="AM3010" s="118">
        <v>768.79375000000005</v>
      </c>
      <c r="AN3010" s="118">
        <v>421991.875</v>
      </c>
      <c r="AO3010" s="118">
        <v>9709.5</v>
      </c>
      <c r="AP3010" s="118">
        <v>2559662.5</v>
      </c>
      <c r="AQ3010" s="118">
        <v>66113.75</v>
      </c>
      <c r="AR3010" s="118">
        <v>221.0675</v>
      </c>
      <c r="AS3010" s="118">
        <v>31.056875000000002</v>
      </c>
      <c r="AT3010" s="118">
        <v>7.8451874999999998</v>
      </c>
      <c r="AU3010" s="118">
        <v>32.8671875</v>
      </c>
      <c r="AV3010" s="118">
        <f t="shared" si="92"/>
        <v>11673.962319340202</v>
      </c>
      <c r="AW3010" s="118">
        <f t="shared" si="93"/>
        <v>1667.5159238610299</v>
      </c>
    </row>
    <row r="3011" spans="1:49" x14ac:dyDescent="0.2">
      <c r="A3011" s="108" t="s">
        <v>3049</v>
      </c>
      <c r="B3011" s="131">
        <v>45750.570845023147</v>
      </c>
      <c r="C3011" s="108" t="s">
        <v>4339</v>
      </c>
      <c r="D3011" s="108">
        <v>79865.100000000006</v>
      </c>
      <c r="E3011" s="108">
        <v>51965.7</v>
      </c>
      <c r="F3011" s="109">
        <v>10.134</v>
      </c>
      <c r="G3011" s="109">
        <v>101</v>
      </c>
      <c r="H3011" s="109">
        <v>1210.43</v>
      </c>
      <c r="I3011" s="109">
        <v>51.433599999999998</v>
      </c>
      <c r="J3011" s="110">
        <v>7.34917</v>
      </c>
      <c r="K3011" s="110">
        <v>0.25539420854154077</v>
      </c>
      <c r="L3011" s="111">
        <v>0.35068700000000003</v>
      </c>
      <c r="M3011" s="111">
        <v>1.1665066489639053E-2</v>
      </c>
      <c r="N3011" s="111">
        <v>0.99814000000000003</v>
      </c>
      <c r="O3011" s="112">
        <v>2.9025500000000002</v>
      </c>
      <c r="P3011" s="112">
        <v>9.8500123310633472E-2</v>
      </c>
      <c r="Q3011" s="113">
        <v>0.150946</v>
      </c>
      <c r="R3011" s="113">
        <v>3.0443055180740318E-3</v>
      </c>
      <c r="S3011" s="112">
        <v>-0.34574869013972603</v>
      </c>
      <c r="T3011" s="114">
        <v>9.72576E-2</v>
      </c>
      <c r="U3011" s="114">
        <v>3.8055151020596409E-3</v>
      </c>
      <c r="V3011" s="115">
        <v>2356.6704474673788</v>
      </c>
      <c r="W3011" s="115">
        <v>34.448288701505774</v>
      </c>
      <c r="X3011" s="116">
        <v>1908.3998366142928</v>
      </c>
      <c r="Y3011" s="116">
        <v>64.762921993592045</v>
      </c>
      <c r="Z3011" s="116">
        <v>2132.4290355994963</v>
      </c>
      <c r="AA3011" s="116">
        <v>74.104970468492951</v>
      </c>
      <c r="AB3011" s="116">
        <v>2356.6704474673788</v>
      </c>
      <c r="AC3011" s="116">
        <v>34.448288701505774</v>
      </c>
      <c r="AD3011" s="132">
        <v>0.89932776164146699</v>
      </c>
      <c r="AF3011" s="118">
        <v>126.795</v>
      </c>
      <c r="AG3011" s="118">
        <v>4.0349599999999999</v>
      </c>
      <c r="AH3011" s="118">
        <v>0.89185999999999999</v>
      </c>
      <c r="AI3011" s="118">
        <v>4.6721899999999997E-2</v>
      </c>
      <c r="AJ3011" s="118">
        <v>2.9986899999999999</v>
      </c>
      <c r="AK3011" s="118">
        <v>5.6732100000000001E-2</v>
      </c>
      <c r="AL3011" s="118">
        <v>26910.5</v>
      </c>
      <c r="AM3011" s="118">
        <v>483.56062500000002</v>
      </c>
      <c r="AN3011" s="118">
        <v>330185</v>
      </c>
      <c r="AO3011" s="118">
        <v>2373.625</v>
      </c>
      <c r="AP3011" s="118">
        <v>1996056.25</v>
      </c>
      <c r="AQ3011" s="118">
        <v>11635.6875</v>
      </c>
      <c r="AR3011" s="118">
        <v>13.3909375</v>
      </c>
      <c r="AS3011" s="118">
        <v>24.662375000000001</v>
      </c>
      <c r="AT3011" s="118">
        <v>0.199049375</v>
      </c>
      <c r="AU3011" s="118">
        <v>31.980625</v>
      </c>
      <c r="AV3011" s="118">
        <f t="shared" ref="AV3011:AV3074" si="94">AP3011/(AR3011-AT3011*6.87/29.86*$AV$1)</f>
        <v>149571.75637569159</v>
      </c>
      <c r="AW3011" s="118">
        <f t="shared" ref="AW3011:AW3074" si="95">SQRT((AS3011/AR3011)^2+(AQ3011/AP3011)^2)*AV3011</f>
        <v>275470.87145204353</v>
      </c>
    </row>
    <row r="3012" spans="1:49" x14ac:dyDescent="0.2">
      <c r="A3012" s="108" t="s">
        <v>3050</v>
      </c>
      <c r="B3012" s="131">
        <v>45750.571266122686</v>
      </c>
      <c r="C3012" s="108" t="s">
        <v>4338</v>
      </c>
      <c r="D3012" s="108">
        <v>79238.3</v>
      </c>
      <c r="E3012" s="108">
        <v>52005.599999999999</v>
      </c>
      <c r="F3012" s="109">
        <v>10.2491</v>
      </c>
      <c r="G3012" s="109">
        <v>103</v>
      </c>
      <c r="H3012" s="109">
        <v>1832.12</v>
      </c>
      <c r="I3012" s="109">
        <v>102.74299999999999</v>
      </c>
      <c r="J3012" s="110">
        <v>6.3167</v>
      </c>
      <c r="K3012" s="110">
        <v>0.2176181031187433</v>
      </c>
      <c r="L3012" s="111">
        <v>0.33983799999999997</v>
      </c>
      <c r="M3012" s="111">
        <v>1.0034154688961098E-2</v>
      </c>
      <c r="N3012" s="111">
        <v>0.99137500000000001</v>
      </c>
      <c r="O3012" s="112">
        <v>2.9554399999999998</v>
      </c>
      <c r="P3012" s="112">
        <v>8.7272073249579682E-2</v>
      </c>
      <c r="Q3012" s="113">
        <v>0.13378599999999999</v>
      </c>
      <c r="R3012" s="113">
        <v>2.8342688509188749E-3</v>
      </c>
      <c r="S3012" s="112">
        <v>-0.87661045697554774</v>
      </c>
      <c r="T3012" s="114">
        <v>0.100187</v>
      </c>
      <c r="U3012" s="114">
        <v>3.1115134886578908E-3</v>
      </c>
      <c r="V3012" s="115">
        <v>2148.2479465942251</v>
      </c>
      <c r="W3012" s="115">
        <v>37.005316481915692</v>
      </c>
      <c r="X3012" s="116">
        <v>1878.7707118076444</v>
      </c>
      <c r="Y3012" s="116">
        <v>55.478783253945842</v>
      </c>
      <c r="Z3012" s="116">
        <v>2009.8922201777484</v>
      </c>
      <c r="AA3012" s="116">
        <v>69.243265063751821</v>
      </c>
      <c r="AB3012" s="116">
        <v>2148.2479465942251</v>
      </c>
      <c r="AC3012" s="116">
        <v>37.005316481915692</v>
      </c>
      <c r="AD3012" s="132">
        <v>0.93325133567799134</v>
      </c>
      <c r="AF3012" s="118">
        <v>191.90099999999998</v>
      </c>
      <c r="AG3012" s="118">
        <v>7.7218599999999995</v>
      </c>
      <c r="AH3012" s="118">
        <v>1.3617300000000001</v>
      </c>
      <c r="AI3012" s="118">
        <v>7.2135199999999997E-2</v>
      </c>
      <c r="AJ3012" s="118">
        <v>5.9851700000000001</v>
      </c>
      <c r="AK3012" s="118">
        <v>0.75143300000000002</v>
      </c>
      <c r="AL3012" s="118">
        <v>52331.437499999993</v>
      </c>
      <c r="AM3012" s="118">
        <v>5648.45</v>
      </c>
      <c r="AN3012" s="118">
        <v>434453.125</v>
      </c>
      <c r="AO3012" s="118">
        <v>6099.0125000000007</v>
      </c>
      <c r="AP3012" s="118">
        <v>2957375</v>
      </c>
      <c r="AQ3012" s="118">
        <v>46482.75</v>
      </c>
      <c r="AR3012" s="118">
        <v>97.462500000000006</v>
      </c>
      <c r="AS3012" s="118">
        <v>24.720749999999999</v>
      </c>
      <c r="AT3012" s="118">
        <v>-30.013312500000001</v>
      </c>
      <c r="AU3012" s="118">
        <v>25.453625000000002</v>
      </c>
      <c r="AV3012" s="118">
        <f t="shared" si="94"/>
        <v>28336.093701692989</v>
      </c>
      <c r="AW3012" s="118">
        <f t="shared" si="95"/>
        <v>7201.0579761254157</v>
      </c>
    </row>
    <row r="3013" spans="1:49" x14ac:dyDescent="0.2">
      <c r="A3013" s="108" t="s">
        <v>3051</v>
      </c>
      <c r="B3013" s="131">
        <v>45750.571686099538</v>
      </c>
      <c r="C3013" s="108" t="s">
        <v>4338</v>
      </c>
      <c r="D3013" s="108">
        <v>78667.3</v>
      </c>
      <c r="E3013" s="108">
        <v>51974.6</v>
      </c>
      <c r="F3013" s="109">
        <v>10.2791</v>
      </c>
      <c r="G3013" s="109">
        <v>103</v>
      </c>
      <c r="H3013" s="109">
        <v>2094.11</v>
      </c>
      <c r="I3013" s="109">
        <v>35.152299999999997</v>
      </c>
      <c r="J3013" s="110">
        <v>5.3298199999999998</v>
      </c>
      <c r="K3013" s="110">
        <v>0.13314326986821376</v>
      </c>
      <c r="L3013" s="111">
        <v>0.281032</v>
      </c>
      <c r="M3013" s="111">
        <v>6.9710417840162164E-3</v>
      </c>
      <c r="N3013" s="111">
        <v>0.99462499999999998</v>
      </c>
      <c r="O3013" s="112">
        <v>3.5648</v>
      </c>
      <c r="P3013" s="112">
        <v>8.8972139071958931E-2</v>
      </c>
      <c r="Q3013" s="113">
        <v>0.13714199999999999</v>
      </c>
      <c r="R3013" s="113">
        <v>2.7507610723596114E-3</v>
      </c>
      <c r="S3013" s="112">
        <v>2.6422527466001374E-2</v>
      </c>
      <c r="T3013" s="114">
        <v>0.28683599999999998</v>
      </c>
      <c r="U3013" s="114">
        <v>9.5965164784936417E-3</v>
      </c>
      <c r="V3013" s="115">
        <v>2191.4215142990747</v>
      </c>
      <c r="W3013" s="115">
        <v>34.86978537379867</v>
      </c>
      <c r="X3013" s="116">
        <v>1593.9838850367466</v>
      </c>
      <c r="Y3013" s="116">
        <v>39.783481793635218</v>
      </c>
      <c r="Z3013" s="116">
        <v>1869.1882072751876</v>
      </c>
      <c r="AA3013" s="116">
        <v>46.693852684654075</v>
      </c>
      <c r="AB3013" s="116">
        <v>2191.4215142990747</v>
      </c>
      <c r="AC3013" s="116">
        <v>34.86978537379867</v>
      </c>
      <c r="AD3013" s="132">
        <v>0.85210741679668478</v>
      </c>
      <c r="AF3013" s="118">
        <v>219.322</v>
      </c>
      <c r="AG3013" s="118">
        <v>10.526199999999999</v>
      </c>
      <c r="AH3013" s="118">
        <v>1.56704</v>
      </c>
      <c r="AI3013" s="118">
        <v>8.55799E-2</v>
      </c>
      <c r="AJ3013" s="118">
        <v>2.0462599999999997</v>
      </c>
      <c r="AK3013" s="118">
        <v>6.1417199999999998E-2</v>
      </c>
      <c r="AL3013" s="118">
        <v>55271.5625</v>
      </c>
      <c r="AM3013" s="118">
        <v>1774.325</v>
      </c>
      <c r="AN3013" s="118">
        <v>418531.875</v>
      </c>
      <c r="AO3013" s="118">
        <v>12114.5625</v>
      </c>
      <c r="AP3013" s="118">
        <v>2793937.5</v>
      </c>
      <c r="AQ3013" s="118">
        <v>79325</v>
      </c>
      <c r="AR3013" s="118">
        <v>775</v>
      </c>
      <c r="AS3013" s="118">
        <v>39.269562499999999</v>
      </c>
      <c r="AT3013" s="118">
        <v>6.6258125000000003</v>
      </c>
      <c r="AU3013" s="118">
        <v>28.409375000000001</v>
      </c>
      <c r="AV3013" s="118">
        <f t="shared" si="94"/>
        <v>3612.1858148737724</v>
      </c>
      <c r="AW3013" s="118">
        <f t="shared" si="95"/>
        <v>209.80506236996854</v>
      </c>
    </row>
    <row r="3014" spans="1:49" x14ac:dyDescent="0.2">
      <c r="A3014" s="108" t="s">
        <v>3052</v>
      </c>
      <c r="B3014" s="131">
        <v>45750.572104965278</v>
      </c>
      <c r="C3014" s="108" t="s">
        <v>4338</v>
      </c>
      <c r="D3014" s="108">
        <v>77937.399999999994</v>
      </c>
      <c r="E3014" s="108">
        <v>52018.6</v>
      </c>
      <c r="F3014" s="109">
        <v>10.2331</v>
      </c>
      <c r="G3014" s="109">
        <v>103</v>
      </c>
      <c r="H3014" s="109">
        <v>224.08799999999999</v>
      </c>
      <c r="I3014" s="109">
        <v>149.37899999999999</v>
      </c>
      <c r="J3014" s="110">
        <v>13.929</v>
      </c>
      <c r="K3014" s="110">
        <v>0.30264288698728742</v>
      </c>
      <c r="L3014" s="111">
        <v>0.53038799999999997</v>
      </c>
      <c r="M3014" s="111">
        <v>1.1428627078074603E-2</v>
      </c>
      <c r="N3014" s="111">
        <v>0.97543199999999997</v>
      </c>
      <c r="O3014" s="112">
        <v>1.88751</v>
      </c>
      <c r="P3014" s="112">
        <v>4.0709820464968891E-2</v>
      </c>
      <c r="Q3014" s="113">
        <v>0.18928300000000001</v>
      </c>
      <c r="R3014" s="113">
        <v>3.8043089893205315E-3</v>
      </c>
      <c r="S3014" s="112">
        <v>-9.2121796825640201E-2</v>
      </c>
      <c r="T3014" s="114">
        <v>0.14508499999999999</v>
      </c>
      <c r="U3014" s="114">
        <v>3.1962727914869845E-3</v>
      </c>
      <c r="V3014" s="115">
        <v>2735.9418081175809</v>
      </c>
      <c r="W3014" s="115">
        <v>33.073706820100405</v>
      </c>
      <c r="X3014" s="116">
        <v>2740.6029905245764</v>
      </c>
      <c r="Y3014" s="116">
        <v>59.109332247252915</v>
      </c>
      <c r="Z3014" s="116">
        <v>2737.4941362445406</v>
      </c>
      <c r="AA3014" s="116">
        <v>59.479009871765271</v>
      </c>
      <c r="AB3014" s="116">
        <v>2735.9418081175809</v>
      </c>
      <c r="AC3014" s="116">
        <v>33.073706820100405</v>
      </c>
      <c r="AD3014" s="132">
        <v>0.99934270820039994</v>
      </c>
      <c r="AF3014" s="118">
        <v>23.467300000000002</v>
      </c>
      <c r="AG3014" s="118">
        <v>0.44577499999999998</v>
      </c>
      <c r="AH3014" s="118">
        <v>0.167823</v>
      </c>
      <c r="AI3014" s="118">
        <v>3.7096799999999999E-2</v>
      </c>
      <c r="AJ3014" s="118">
        <v>8.6890900000000002</v>
      </c>
      <c r="AK3014" s="118">
        <v>0.12503699999999998</v>
      </c>
      <c r="AL3014" s="118">
        <v>118530.625</v>
      </c>
      <c r="AM3014" s="118">
        <v>1578.0374999999999</v>
      </c>
      <c r="AN3014" s="118">
        <v>118596.875</v>
      </c>
      <c r="AO3014" s="118">
        <v>1468.3312500000002</v>
      </c>
      <c r="AP3014" s="118">
        <v>572661.25</v>
      </c>
      <c r="AQ3014" s="118">
        <v>7152.8749999999991</v>
      </c>
      <c r="AR3014" s="118">
        <v>-9.5770625000000003</v>
      </c>
      <c r="AS3014" s="118">
        <v>30.258375000000004</v>
      </c>
      <c r="AT3014" s="118">
        <v>-3.5458875000000001</v>
      </c>
      <c r="AU3014" s="118">
        <v>27.081312500000003</v>
      </c>
      <c r="AV3014" s="118">
        <f t="shared" si="94"/>
        <v>-65362.983361823273</v>
      </c>
      <c r="AW3014" s="118">
        <f t="shared" si="95"/>
        <v>-206513.54392289746</v>
      </c>
    </row>
    <row r="3015" spans="1:49" x14ac:dyDescent="0.2">
      <c r="A3015" s="108" t="s">
        <v>3053</v>
      </c>
      <c r="B3015" s="131">
        <v>45750.572519386573</v>
      </c>
      <c r="C3015" s="108" t="s">
        <v>4340</v>
      </c>
      <c r="D3015" s="108">
        <v>77397.2</v>
      </c>
      <c r="E3015" s="108">
        <v>52037.2</v>
      </c>
      <c r="F3015" s="109">
        <v>10.3421</v>
      </c>
      <c r="G3015" s="109">
        <v>104</v>
      </c>
      <c r="H3015" s="109">
        <v>2460.3000000000002</v>
      </c>
      <c r="I3015" s="109">
        <v>104.374</v>
      </c>
      <c r="J3015" s="110">
        <v>8.1607900000000004</v>
      </c>
      <c r="K3015" s="110">
        <v>0.31164437034164444</v>
      </c>
      <c r="L3015" s="111">
        <v>0.360765</v>
      </c>
      <c r="M3015" s="111">
        <v>1.3316545041789181E-2</v>
      </c>
      <c r="N3015" s="111">
        <v>0.99883699999999997</v>
      </c>
      <c r="O3015" s="112">
        <v>2.7783899999999999</v>
      </c>
      <c r="P3015" s="112">
        <v>0.10573784581260393</v>
      </c>
      <c r="Q3015" s="113">
        <v>0.162074</v>
      </c>
      <c r="R3015" s="113">
        <v>3.2511477788381136E-3</v>
      </c>
      <c r="S3015" s="112">
        <v>-7.5738979757041844E-2</v>
      </c>
      <c r="T3015" s="114">
        <v>0.13680200000000001</v>
      </c>
      <c r="U3015" s="114">
        <v>6.1888037799885049E-3</v>
      </c>
      <c r="V3015" s="115">
        <v>2477.4127142109023</v>
      </c>
      <c r="W3015" s="115">
        <v>33.842593805827626</v>
      </c>
      <c r="X3015" s="116">
        <v>1981.7977097559346</v>
      </c>
      <c r="Y3015" s="116">
        <v>75.421744487255069</v>
      </c>
      <c r="Z3015" s="116">
        <v>2235.4651125349642</v>
      </c>
      <c r="AA3015" s="116">
        <v>85.367975087788338</v>
      </c>
      <c r="AB3015" s="116">
        <v>2477.4127142109023</v>
      </c>
      <c r="AC3015" s="116">
        <v>33.842593805827626</v>
      </c>
      <c r="AD3015" s="132">
        <v>0.88296778196923553</v>
      </c>
      <c r="AF3015" s="118">
        <v>257.63399999999996</v>
      </c>
      <c r="AG3015" s="118">
        <v>16.5014</v>
      </c>
      <c r="AH3015" s="118">
        <v>1.8689399999999998</v>
      </c>
      <c r="AI3015" s="118">
        <v>0.12787799999999999</v>
      </c>
      <c r="AJ3015" s="118">
        <v>6.0670400000000004</v>
      </c>
      <c r="AK3015" s="118">
        <v>0.13111599999999998</v>
      </c>
      <c r="AL3015" s="118">
        <v>76640.625</v>
      </c>
      <c r="AM3015" s="118">
        <v>2149.0312500000005</v>
      </c>
      <c r="AN3015" s="118">
        <v>732687.5</v>
      </c>
      <c r="AO3015" s="118">
        <v>21443.6875</v>
      </c>
      <c r="AP3015" s="118">
        <v>4140168.75</v>
      </c>
      <c r="AQ3015" s="118">
        <v>119551.25</v>
      </c>
      <c r="AR3015" s="118">
        <v>192.75125</v>
      </c>
      <c r="AS3015" s="118">
        <v>26.106812500000004</v>
      </c>
      <c r="AT3015" s="118">
        <v>1.1921875</v>
      </c>
      <c r="AU3015" s="118">
        <v>33.453250000000004</v>
      </c>
      <c r="AV3015" s="118">
        <f t="shared" si="94"/>
        <v>21509.944726331592</v>
      </c>
      <c r="AW3015" s="118">
        <f t="shared" si="95"/>
        <v>2978.8464526405232</v>
      </c>
    </row>
    <row r="3016" spans="1:49" x14ac:dyDescent="0.2">
      <c r="A3016" s="108" t="s">
        <v>3054</v>
      </c>
      <c r="B3016" s="131">
        <v>45750.572935486111</v>
      </c>
      <c r="C3016" s="108" t="s">
        <v>4338</v>
      </c>
      <c r="D3016" s="108">
        <v>76999.600000000006</v>
      </c>
      <c r="E3016" s="108">
        <v>52010.7</v>
      </c>
      <c r="F3016" s="109">
        <v>10.213100000000001</v>
      </c>
      <c r="G3016" s="109">
        <v>102</v>
      </c>
      <c r="H3016" s="109">
        <v>596.827</v>
      </c>
      <c r="I3016" s="109">
        <v>36.778500000000001</v>
      </c>
      <c r="J3016" s="110">
        <v>11.289199999999999</v>
      </c>
      <c r="K3016" s="110">
        <v>0.26103226369933663</v>
      </c>
      <c r="L3016" s="111">
        <v>0.48206900000000003</v>
      </c>
      <c r="M3016" s="111">
        <v>1.0750452316126053E-2</v>
      </c>
      <c r="N3016" s="111">
        <v>0.95780399999999999</v>
      </c>
      <c r="O3016" s="112">
        <v>2.07301</v>
      </c>
      <c r="P3016" s="112">
        <v>4.6295075626679782E-2</v>
      </c>
      <c r="Q3016" s="113">
        <v>0.16829</v>
      </c>
      <c r="R3016" s="113">
        <v>3.4419108751389828E-3</v>
      </c>
      <c r="S3016" s="112">
        <v>-0.20722469663096038</v>
      </c>
      <c r="T3016" s="114">
        <v>0.16515199999999999</v>
      </c>
      <c r="U3016" s="114">
        <v>7.355820307212514E-3</v>
      </c>
      <c r="V3016" s="115">
        <v>2540.7076704956316</v>
      </c>
      <c r="W3016" s="115">
        <v>34.288663130089297</v>
      </c>
      <c r="X3016" s="116">
        <v>2537.6688472097285</v>
      </c>
      <c r="Y3016" s="116">
        <v>56.671975145823552</v>
      </c>
      <c r="Z3016" s="116">
        <v>2538.9387630112169</v>
      </c>
      <c r="AA3016" s="116">
        <v>58.706102531872197</v>
      </c>
      <c r="AB3016" s="116">
        <v>2540.7076704956316</v>
      </c>
      <c r="AC3016" s="116">
        <v>34.288663130089297</v>
      </c>
      <c r="AD3016" s="132">
        <v>0.9956655025982295</v>
      </c>
      <c r="AF3016" s="118">
        <v>62.494399999999999</v>
      </c>
      <c r="AG3016" s="118">
        <v>1.6734100000000001</v>
      </c>
      <c r="AH3016" s="118">
        <v>0.45766699999999999</v>
      </c>
      <c r="AI3016" s="118">
        <v>3.7819800000000001E-2</v>
      </c>
      <c r="AJ3016" s="118">
        <v>2.13646</v>
      </c>
      <c r="AK3016" s="118">
        <v>0.22231200000000001</v>
      </c>
      <c r="AL3016" s="118">
        <v>32218.437500000004</v>
      </c>
      <c r="AM3016" s="118">
        <v>3002.0562499999996</v>
      </c>
      <c r="AN3016" s="118">
        <v>255872.5</v>
      </c>
      <c r="AO3016" s="118">
        <v>4008.3062499999996</v>
      </c>
      <c r="AP3016" s="118">
        <v>1378537.5</v>
      </c>
      <c r="AQ3016" s="118">
        <v>23047.8125</v>
      </c>
      <c r="AR3016" s="118">
        <v>67.334374999999994</v>
      </c>
      <c r="AS3016" s="118">
        <v>27.83475</v>
      </c>
      <c r="AT3016" s="118">
        <v>17.541875000000001</v>
      </c>
      <c r="AU3016" s="118">
        <v>31.500500000000002</v>
      </c>
      <c r="AV3016" s="118">
        <f t="shared" si="94"/>
        <v>21778.37642743277</v>
      </c>
      <c r="AW3016" s="118">
        <f t="shared" si="95"/>
        <v>9010.1268172901382</v>
      </c>
    </row>
    <row r="3017" spans="1:49" x14ac:dyDescent="0.2">
      <c r="A3017" s="108" t="s">
        <v>3055</v>
      </c>
      <c r="B3017" s="131">
        <v>45750.57335027778</v>
      </c>
      <c r="C3017" s="108" t="s">
        <v>4338</v>
      </c>
      <c r="D3017" s="108">
        <v>76454.3</v>
      </c>
      <c r="E3017" s="108">
        <v>52006</v>
      </c>
      <c r="F3017" s="109">
        <v>10.162100000000001</v>
      </c>
      <c r="G3017" s="109">
        <v>102</v>
      </c>
      <c r="H3017" s="109">
        <v>238.30099999999999</v>
      </c>
      <c r="I3017" s="109">
        <v>125.452</v>
      </c>
      <c r="J3017" s="110">
        <v>14.0823</v>
      </c>
      <c r="K3017" s="110">
        <v>0.30630900227874464</v>
      </c>
      <c r="L3017" s="111">
        <v>0.53313699999999997</v>
      </c>
      <c r="M3017" s="111">
        <v>1.162689408000262E-2</v>
      </c>
      <c r="N3017" s="111">
        <v>0.97684199999999999</v>
      </c>
      <c r="O3017" s="112">
        <v>1.87829</v>
      </c>
      <c r="P3017" s="112">
        <v>4.1027163813746617E-2</v>
      </c>
      <c r="Q3017" s="113">
        <v>0.19076399999999999</v>
      </c>
      <c r="R3017" s="113">
        <v>3.8314589364482295E-3</v>
      </c>
      <c r="S3017" s="112">
        <v>0.22814187470814673</v>
      </c>
      <c r="T3017" s="114">
        <v>0.14865800000000001</v>
      </c>
      <c r="U3017" s="114">
        <v>3.3130464092282199E-3</v>
      </c>
      <c r="V3017" s="115">
        <v>2748.7595488263933</v>
      </c>
      <c r="W3017" s="115">
        <v>33.012052794767506</v>
      </c>
      <c r="X3017" s="116">
        <v>2751.5524857283604</v>
      </c>
      <c r="Y3017" s="116">
        <v>60.101685348960565</v>
      </c>
      <c r="Z3017" s="116">
        <v>2749.5155595641791</v>
      </c>
      <c r="AA3017" s="116">
        <v>59.805668662078496</v>
      </c>
      <c r="AB3017" s="116">
        <v>2748.7595488263933</v>
      </c>
      <c r="AC3017" s="116">
        <v>33.012052794767506</v>
      </c>
      <c r="AD3017" s="132">
        <v>0.99977917282184559</v>
      </c>
      <c r="AF3017" s="118">
        <v>24.952200000000001</v>
      </c>
      <c r="AG3017" s="118">
        <v>0.33770899999999998</v>
      </c>
      <c r="AH3017" s="118">
        <v>0.16588599999999998</v>
      </c>
      <c r="AI3017" s="118">
        <v>4.4323100000000004E-2</v>
      </c>
      <c r="AJ3017" s="118">
        <v>7.2836600000000002</v>
      </c>
      <c r="AK3017" s="118">
        <v>6.2069300000000001E-2</v>
      </c>
      <c r="AL3017" s="118">
        <v>101635</v>
      </c>
      <c r="AM3017" s="118">
        <v>716.53125</v>
      </c>
      <c r="AN3017" s="118">
        <v>127205</v>
      </c>
      <c r="AO3017" s="118">
        <v>926.86249999999995</v>
      </c>
      <c r="AP3017" s="118">
        <v>608472.5</v>
      </c>
      <c r="AQ3017" s="118">
        <v>4450.3062500000005</v>
      </c>
      <c r="AR3017" s="118">
        <v>28.037374999999997</v>
      </c>
      <c r="AS3017" s="118">
        <v>22.522999999999996</v>
      </c>
      <c r="AT3017" s="118">
        <v>-28.744249999999997</v>
      </c>
      <c r="AU3017" s="118">
        <v>30.242124999999998</v>
      </c>
      <c r="AV3017" s="118">
        <f t="shared" si="94"/>
        <v>17560.194213412295</v>
      </c>
      <c r="AW3017" s="118">
        <f t="shared" si="95"/>
        <v>14107.049837832521</v>
      </c>
    </row>
    <row r="3018" spans="1:49" x14ac:dyDescent="0.2">
      <c r="A3018" s="108" t="s">
        <v>3056</v>
      </c>
      <c r="B3018" s="131">
        <v>45750.57376673611</v>
      </c>
      <c r="C3018" s="108" t="s">
        <v>4338</v>
      </c>
      <c r="D3018" s="108">
        <v>75858.100000000006</v>
      </c>
      <c r="E3018" s="108">
        <v>51902.2</v>
      </c>
      <c r="F3018" s="109">
        <v>10.2941</v>
      </c>
      <c r="G3018" s="109">
        <v>103</v>
      </c>
      <c r="H3018" s="109">
        <v>1332.09</v>
      </c>
      <c r="I3018" s="109">
        <v>56.581499999999998</v>
      </c>
      <c r="J3018" s="110">
        <v>12.4534</v>
      </c>
      <c r="K3018" s="110">
        <v>0.27377505779928163</v>
      </c>
      <c r="L3018" s="111">
        <v>0.54929399999999995</v>
      </c>
      <c r="M3018" s="111">
        <v>1.2131319793431381E-2</v>
      </c>
      <c r="N3018" s="111">
        <v>0.97814199999999996</v>
      </c>
      <c r="O3018" s="112">
        <v>1.8198700000000001</v>
      </c>
      <c r="P3018" s="112">
        <v>4.0226014711875202E-2</v>
      </c>
      <c r="Q3018" s="113">
        <v>0.16367699999999999</v>
      </c>
      <c r="R3018" s="113">
        <v>3.2857358893398597E-3</v>
      </c>
      <c r="S3018" s="112">
        <v>0.25421663748163148</v>
      </c>
      <c r="T3018" s="114">
        <v>0.232627</v>
      </c>
      <c r="U3018" s="114">
        <v>6.9348878084652529E-3</v>
      </c>
      <c r="V3018" s="115">
        <v>2494.0032594416507</v>
      </c>
      <c r="W3018" s="115">
        <v>33.811482926868074</v>
      </c>
      <c r="X3018" s="116">
        <v>2823.0505375052612</v>
      </c>
      <c r="Y3018" s="116">
        <v>62.400101355620912</v>
      </c>
      <c r="Z3018" s="116">
        <v>2634.8132041756753</v>
      </c>
      <c r="AA3018" s="116">
        <v>57.923630274744724</v>
      </c>
      <c r="AB3018" s="116">
        <v>2494.0032594416507</v>
      </c>
      <c r="AC3018" s="116">
        <v>33.811482926868074</v>
      </c>
      <c r="AD3018" s="132">
        <v>1.0693463180944487</v>
      </c>
      <c r="AF3018" s="118">
        <v>139.48400000000001</v>
      </c>
      <c r="AG3018" s="118">
        <v>3.1390699999999998</v>
      </c>
      <c r="AH3018" s="118">
        <v>0.99817700000000009</v>
      </c>
      <c r="AI3018" s="118">
        <v>5.13459E-2</v>
      </c>
      <c r="AJ3018" s="118">
        <v>3.2835300000000003</v>
      </c>
      <c r="AK3018" s="118">
        <v>6.3862500000000003E-2</v>
      </c>
      <c r="AL3018" s="118">
        <v>71701.875</v>
      </c>
      <c r="AM3018" s="118">
        <v>758.46874999999989</v>
      </c>
      <c r="AN3018" s="118">
        <v>631556.25</v>
      </c>
      <c r="AO3018" s="118">
        <v>8231.625</v>
      </c>
      <c r="AP3018" s="118">
        <v>3524131.25</v>
      </c>
      <c r="AQ3018" s="118">
        <v>42668.6875</v>
      </c>
      <c r="AR3018" s="118">
        <v>127.905625</v>
      </c>
      <c r="AS3018" s="118">
        <v>23.454437500000004</v>
      </c>
      <c r="AT3018" s="118">
        <v>-60.677750000000003</v>
      </c>
      <c r="AU3018" s="118">
        <v>31.4861875</v>
      </c>
      <c r="AV3018" s="118">
        <f t="shared" si="94"/>
        <v>24841.27130468663</v>
      </c>
      <c r="AW3018" s="118">
        <f t="shared" si="95"/>
        <v>4565.1369105105186</v>
      </c>
    </row>
    <row r="3019" spans="1:49" x14ac:dyDescent="0.2">
      <c r="A3019" s="108" t="s">
        <v>3057</v>
      </c>
      <c r="B3019" s="131">
        <v>45750.575056481481</v>
      </c>
      <c r="C3019" s="108" t="s">
        <v>4338</v>
      </c>
      <c r="D3019" s="108">
        <v>75288.399999999994</v>
      </c>
      <c r="E3019" s="108">
        <v>51934.5</v>
      </c>
      <c r="F3019" s="109">
        <v>10.2951</v>
      </c>
      <c r="G3019" s="109">
        <v>103</v>
      </c>
      <c r="H3019" s="109">
        <v>2380.9</v>
      </c>
      <c r="I3019" s="109">
        <v>106.21599999999999</v>
      </c>
      <c r="J3019" s="110">
        <v>6.9531499999999999</v>
      </c>
      <c r="K3019" s="110">
        <v>0.15226164732604203</v>
      </c>
      <c r="L3019" s="111">
        <v>0.33981299999999998</v>
      </c>
      <c r="M3019" s="111">
        <v>7.5341544515625638E-3</v>
      </c>
      <c r="N3019" s="111">
        <v>0.96570699999999998</v>
      </c>
      <c r="O3019" s="112">
        <v>2.93886</v>
      </c>
      <c r="P3019" s="112">
        <v>6.5772070837704366E-2</v>
      </c>
      <c r="Q3019" s="113">
        <v>0.14773600000000001</v>
      </c>
      <c r="R3019" s="113">
        <v>2.9757999863944148E-3</v>
      </c>
      <c r="S3019" s="112">
        <v>0.56300738525308214</v>
      </c>
      <c r="T3019" s="114">
        <v>0.12551399999999999</v>
      </c>
      <c r="U3019" s="114">
        <v>2.8132056964431163E-3</v>
      </c>
      <c r="V3019" s="115">
        <v>2319.8847925466312</v>
      </c>
      <c r="W3019" s="115">
        <v>34.537559256746313</v>
      </c>
      <c r="X3019" s="116">
        <v>1887.9586803500131</v>
      </c>
      <c r="Y3019" s="116">
        <v>42.252761976630367</v>
      </c>
      <c r="Z3019" s="116">
        <v>2102.2611249383408</v>
      </c>
      <c r="AA3019" s="116">
        <v>46.035788382619394</v>
      </c>
      <c r="AB3019" s="116">
        <v>2319.8847925466312</v>
      </c>
      <c r="AC3019" s="116">
        <v>34.537559256746313</v>
      </c>
      <c r="AD3019" s="132">
        <v>0.89565444373402181</v>
      </c>
      <c r="AF3019" s="118">
        <v>249.38399999999999</v>
      </c>
      <c r="AG3019" s="118">
        <v>9.0864799999999999</v>
      </c>
      <c r="AH3019" s="118">
        <v>1.81243</v>
      </c>
      <c r="AI3019" s="118">
        <v>7.3820199999999989E-2</v>
      </c>
      <c r="AJ3019" s="118">
        <v>6.1590699999999998</v>
      </c>
      <c r="AK3019" s="118">
        <v>0.18976299999999999</v>
      </c>
      <c r="AL3019" s="118">
        <v>72739.375</v>
      </c>
      <c r="AM3019" s="118">
        <v>1880.875</v>
      </c>
      <c r="AN3019" s="118">
        <v>626143.75</v>
      </c>
      <c r="AO3019" s="118">
        <v>15970.8125</v>
      </c>
      <c r="AP3019" s="118">
        <v>3865525</v>
      </c>
      <c r="AQ3019" s="118">
        <v>90517.5</v>
      </c>
      <c r="AR3019" s="118">
        <v>551.64250000000004</v>
      </c>
      <c r="AS3019" s="118">
        <v>32.044375000000002</v>
      </c>
      <c r="AT3019" s="118">
        <v>-5.2386125000000003</v>
      </c>
      <c r="AU3019" s="118">
        <v>36.384124999999997</v>
      </c>
      <c r="AV3019" s="118">
        <f t="shared" si="94"/>
        <v>6992.0242639075177</v>
      </c>
      <c r="AW3019" s="118">
        <f t="shared" si="95"/>
        <v>437.91916848743051</v>
      </c>
    </row>
    <row r="3020" spans="1:49" x14ac:dyDescent="0.2">
      <c r="A3020" s="108" t="s">
        <v>3058</v>
      </c>
      <c r="B3020" s="131">
        <v>45750.575482766202</v>
      </c>
      <c r="C3020" s="108" t="s">
        <v>4338</v>
      </c>
      <c r="D3020" s="108">
        <v>74254.3</v>
      </c>
      <c r="E3020" s="108">
        <v>51861.3</v>
      </c>
      <c r="F3020" s="109">
        <v>10.2311</v>
      </c>
      <c r="G3020" s="109">
        <v>102</v>
      </c>
      <c r="H3020" s="109">
        <v>3556.9</v>
      </c>
      <c r="I3020" s="109">
        <v>239.37</v>
      </c>
      <c r="J3020" s="110">
        <v>5.2557499999999999</v>
      </c>
      <c r="K3020" s="110">
        <v>0.14465205141265713</v>
      </c>
      <c r="L3020" s="111">
        <v>0.25321700000000003</v>
      </c>
      <c r="M3020" s="111">
        <v>7.4092093508012049E-3</v>
      </c>
      <c r="N3020" s="111">
        <v>0.99536500000000006</v>
      </c>
      <c r="O3020" s="112">
        <v>3.9462999999999999</v>
      </c>
      <c r="P3020" s="112">
        <v>0.11367033967469263</v>
      </c>
      <c r="Q3020" s="113">
        <v>0.15010999999999999</v>
      </c>
      <c r="R3020" s="113">
        <v>3.0201967937684127E-3</v>
      </c>
      <c r="S3020" s="112">
        <v>0.84687910330507965</v>
      </c>
      <c r="T3020" s="114">
        <v>6.4033499999999993E-2</v>
      </c>
      <c r="U3020" s="114">
        <v>1.5907060191311278E-3</v>
      </c>
      <c r="V3020" s="115">
        <v>2347.1795790347946</v>
      </c>
      <c r="W3020" s="115">
        <v>34.39984901959474</v>
      </c>
      <c r="X3020" s="116">
        <v>1455.996075862806</v>
      </c>
      <c r="Y3020" s="116">
        <v>41.938922157044495</v>
      </c>
      <c r="Z3020" s="116">
        <v>1859.5275074458427</v>
      </c>
      <c r="AA3020" s="116">
        <v>51.179083596119725</v>
      </c>
      <c r="AB3020" s="116">
        <v>2347.1795790347946</v>
      </c>
      <c r="AC3020" s="116">
        <v>34.39984901959474</v>
      </c>
      <c r="AD3020" s="132">
        <v>0.78156541537633828</v>
      </c>
      <c r="AF3020" s="118">
        <v>372.63499999999999</v>
      </c>
      <c r="AG3020" s="118">
        <v>19.351799999999997</v>
      </c>
      <c r="AH3020" s="118">
        <v>2.6918699999999998</v>
      </c>
      <c r="AI3020" s="118">
        <v>0.13636900000000002</v>
      </c>
      <c r="AJ3020" s="118">
        <v>13.8794</v>
      </c>
      <c r="AK3020" s="118">
        <v>0.62600999999999996</v>
      </c>
      <c r="AL3020" s="118">
        <v>83277.5</v>
      </c>
      <c r="AM3020" s="118">
        <v>2593.4250000000002</v>
      </c>
      <c r="AN3020" s="118">
        <v>697825</v>
      </c>
      <c r="AO3020" s="118">
        <v>19381.5</v>
      </c>
      <c r="AP3020" s="118">
        <v>4252812.5</v>
      </c>
      <c r="AQ3020" s="118">
        <v>107905.625</v>
      </c>
      <c r="AR3020" s="118">
        <v>252.34062499999999</v>
      </c>
      <c r="AS3020" s="118">
        <v>29.109187500000001</v>
      </c>
      <c r="AT3020" s="118">
        <v>6.0664562500000008</v>
      </c>
      <c r="AU3020" s="118">
        <v>26.581687499999997</v>
      </c>
      <c r="AV3020" s="118">
        <f t="shared" si="94"/>
        <v>16947.196842338253</v>
      </c>
      <c r="AW3020" s="118">
        <f t="shared" si="95"/>
        <v>2001.7036347856854</v>
      </c>
    </row>
    <row r="3021" spans="1:49" x14ac:dyDescent="0.2">
      <c r="A3021" s="108" t="s">
        <v>3059</v>
      </c>
      <c r="B3021" s="131">
        <v>45750.57590087963</v>
      </c>
      <c r="C3021" s="108" t="s">
        <v>4338</v>
      </c>
      <c r="D3021" s="108">
        <v>73552.5</v>
      </c>
      <c r="E3021" s="108">
        <v>51880.800000000003</v>
      </c>
      <c r="F3021" s="109">
        <v>10.3401</v>
      </c>
      <c r="G3021" s="109">
        <v>103</v>
      </c>
      <c r="H3021" s="109">
        <v>2069.15</v>
      </c>
      <c r="I3021" s="109">
        <v>120.22799999999999</v>
      </c>
      <c r="J3021" s="110">
        <v>6.9493600000000004</v>
      </c>
      <c r="K3021" s="110">
        <v>0.21294245233123432</v>
      </c>
      <c r="L3021" s="111">
        <v>0.33139099999999999</v>
      </c>
      <c r="M3021" s="111">
        <v>1.0566325607385945E-2</v>
      </c>
      <c r="N3021" s="111">
        <v>0.99662200000000001</v>
      </c>
      <c r="O3021" s="112">
        <v>3.0559799999999999</v>
      </c>
      <c r="P3021" s="112">
        <v>9.7172689876322757E-2</v>
      </c>
      <c r="Q3021" s="113">
        <v>0.15210599999999999</v>
      </c>
      <c r="R3021" s="113">
        <v>3.0586413666595499E-3</v>
      </c>
      <c r="S3021" s="112">
        <v>0.74140222599311256</v>
      </c>
      <c r="T3021" s="114">
        <v>0.155444</v>
      </c>
      <c r="U3021" s="114">
        <v>4.7019410890397169E-3</v>
      </c>
      <c r="V3021" s="115">
        <v>2369.7375359005923</v>
      </c>
      <c r="W3021" s="115">
        <v>34.299943528467495</v>
      </c>
      <c r="X3021" s="116">
        <v>1824.92833863023</v>
      </c>
      <c r="Y3021" s="116">
        <v>58.028257873490098</v>
      </c>
      <c r="Z3021" s="116">
        <v>2093.4576050582855</v>
      </c>
      <c r="AA3021" s="116">
        <v>64.147777100709106</v>
      </c>
      <c r="AB3021" s="116">
        <v>2369.7375359005923</v>
      </c>
      <c r="AC3021" s="116">
        <v>34.299943528467495</v>
      </c>
      <c r="AD3021" s="132">
        <v>0.87654916793806215</v>
      </c>
      <c r="AF3021" s="118">
        <v>216.82199999999997</v>
      </c>
      <c r="AG3021" s="118">
        <v>10.429600000000001</v>
      </c>
      <c r="AH3021" s="118">
        <v>1.5137099999999999</v>
      </c>
      <c r="AI3021" s="118">
        <v>8.3937700000000004E-2</v>
      </c>
      <c r="AJ3021" s="118">
        <v>6.9714299999999998</v>
      </c>
      <c r="AK3021" s="118">
        <v>0.36401499999999998</v>
      </c>
      <c r="AL3021" s="118">
        <v>99854.375000000015</v>
      </c>
      <c r="AM3021" s="118">
        <v>3108.6624999999999</v>
      </c>
      <c r="AN3021" s="118">
        <v>532653.12500000012</v>
      </c>
      <c r="AO3021" s="118">
        <v>10885.5</v>
      </c>
      <c r="AP3021" s="118">
        <v>3199337.5</v>
      </c>
      <c r="AQ3021" s="118">
        <v>59742.375</v>
      </c>
      <c r="AR3021" s="118">
        <v>1102.95</v>
      </c>
      <c r="AS3021" s="118">
        <v>56.330874999999999</v>
      </c>
      <c r="AT3021" s="118">
        <v>11.085437499999999</v>
      </c>
      <c r="AU3021" s="118">
        <v>33.038437500000001</v>
      </c>
      <c r="AV3021" s="118">
        <f t="shared" si="94"/>
        <v>2907.4326234483628</v>
      </c>
      <c r="AW3021" s="118">
        <f t="shared" si="95"/>
        <v>158.10492605589644</v>
      </c>
    </row>
    <row r="3022" spans="1:49" x14ac:dyDescent="0.2">
      <c r="A3022" s="108" t="s">
        <v>3060</v>
      </c>
      <c r="B3022" s="131">
        <v>45750.576319942127</v>
      </c>
      <c r="C3022" s="108" t="s">
        <v>4338</v>
      </c>
      <c r="D3022" s="108">
        <v>73110.600000000006</v>
      </c>
      <c r="E3022" s="108">
        <v>51880</v>
      </c>
      <c r="F3022" s="109">
        <v>10.261100000000001</v>
      </c>
      <c r="G3022" s="109">
        <v>103</v>
      </c>
      <c r="H3022" s="109">
        <v>2695.95</v>
      </c>
      <c r="I3022" s="109">
        <v>161.69200000000001</v>
      </c>
      <c r="J3022" s="110">
        <v>3.88476</v>
      </c>
      <c r="K3022" s="110">
        <v>9.9872208400936038E-2</v>
      </c>
      <c r="L3022" s="111">
        <v>0.206124</v>
      </c>
      <c r="M3022" s="111">
        <v>5.296156095018348E-3</v>
      </c>
      <c r="N3022" s="111">
        <v>0.994757</v>
      </c>
      <c r="O3022" s="112">
        <v>4.8400600000000003</v>
      </c>
      <c r="P3022" s="112">
        <v>0.12292244996777439</v>
      </c>
      <c r="Q3022" s="113">
        <v>0.13636999999999999</v>
      </c>
      <c r="R3022" s="113">
        <v>2.733740255050578E-3</v>
      </c>
      <c r="S3022" s="112">
        <v>-0.32949278404355209</v>
      </c>
      <c r="T3022" s="114">
        <v>5.2688699999999998E-2</v>
      </c>
      <c r="U3022" s="114">
        <v>1.342947336318517E-3</v>
      </c>
      <c r="V3022" s="115">
        <v>1123.209750981847</v>
      </c>
      <c r="W3022" s="115">
        <v>28.64733628369537</v>
      </c>
      <c r="X3022" s="116">
        <v>1210.7265328866695</v>
      </c>
      <c r="Y3022" s="116">
        <v>30.748683211245019</v>
      </c>
      <c r="Z3022" s="116">
        <v>1610.165971765151</v>
      </c>
      <c r="AA3022" s="116">
        <v>41.395306657869433</v>
      </c>
      <c r="AB3022" s="116">
        <v>2181.6023919980394</v>
      </c>
      <c r="AC3022" s="116">
        <v>34.887753693375281</v>
      </c>
      <c r="AD3022" s="132">
        <v>0.75015222742488197</v>
      </c>
      <c r="AF3022" s="118">
        <v>282.57400000000001</v>
      </c>
      <c r="AG3022" s="118">
        <v>10.947800000000001</v>
      </c>
      <c r="AH3022" s="118">
        <v>2.0125199999999999</v>
      </c>
      <c r="AI3022" s="118">
        <v>8.7963300000000008E-2</v>
      </c>
      <c r="AJ3022" s="118">
        <v>9.3767999999999994</v>
      </c>
      <c r="AK3022" s="118">
        <v>0.31388500000000003</v>
      </c>
      <c r="AL3022" s="118">
        <v>46262.8125</v>
      </c>
      <c r="AM3022" s="118">
        <v>868.80624999999998</v>
      </c>
      <c r="AN3022" s="118">
        <v>397368.12499999994</v>
      </c>
      <c r="AO3022" s="118">
        <v>6954.6875</v>
      </c>
      <c r="AP3022" s="118">
        <v>2665081.25</v>
      </c>
      <c r="AQ3022" s="118">
        <v>46098.1875</v>
      </c>
      <c r="AR3022" s="118">
        <v>120.468125</v>
      </c>
      <c r="AS3022" s="118">
        <v>26.078125</v>
      </c>
      <c r="AT3022" s="118">
        <v>-37.231312500000001</v>
      </c>
      <c r="AU3022" s="118">
        <v>26.351500000000001</v>
      </c>
      <c r="AV3022" s="118">
        <f t="shared" si="94"/>
        <v>20654.089656868535</v>
      </c>
      <c r="AW3022" s="118">
        <f t="shared" si="95"/>
        <v>4485.3080509102883</v>
      </c>
    </row>
    <row r="3023" spans="1:49" x14ac:dyDescent="0.2">
      <c r="A3023" s="108" t="s">
        <v>3061</v>
      </c>
      <c r="B3023" s="131">
        <v>45750.576739351854</v>
      </c>
      <c r="C3023" s="108" t="s">
        <v>4338</v>
      </c>
      <c r="D3023" s="108">
        <v>72568.2</v>
      </c>
      <c r="E3023" s="108">
        <v>51886.8</v>
      </c>
      <c r="F3023" s="109">
        <v>10.181100000000001</v>
      </c>
      <c r="G3023" s="109">
        <v>102</v>
      </c>
      <c r="H3023" s="109">
        <v>296.67500000000001</v>
      </c>
      <c r="I3023" s="109">
        <v>161.285</v>
      </c>
      <c r="J3023" s="110">
        <v>11.167400000000001</v>
      </c>
      <c r="K3023" s="110">
        <v>0.24404627824418879</v>
      </c>
      <c r="L3023" s="111">
        <v>0.43031700000000001</v>
      </c>
      <c r="M3023" s="111">
        <v>9.4393527488965037E-3</v>
      </c>
      <c r="N3023" s="111">
        <v>0.97983699999999996</v>
      </c>
      <c r="O3023" s="112">
        <v>2.3244400000000001</v>
      </c>
      <c r="P3023" s="112">
        <v>5.0803376462593509E-2</v>
      </c>
      <c r="Q3023" s="113">
        <v>0.18799199999999999</v>
      </c>
      <c r="R3023" s="113">
        <v>3.7792536512893655E-3</v>
      </c>
      <c r="S3023" s="112">
        <v>0.11875762368176153</v>
      </c>
      <c r="T3023" s="114">
        <v>0.143235</v>
      </c>
      <c r="U3023" s="114">
        <v>3.1364000443342682E-3</v>
      </c>
      <c r="V3023" s="115">
        <v>2724.6738504322857</v>
      </c>
      <c r="W3023" s="115">
        <v>33.116077287673164</v>
      </c>
      <c r="X3023" s="116">
        <v>2306.6693895760322</v>
      </c>
      <c r="Y3023" s="116">
        <v>50.414978822155845</v>
      </c>
      <c r="Z3023" s="116">
        <v>2535.4283988819807</v>
      </c>
      <c r="AA3023" s="116">
        <v>55.407871527998452</v>
      </c>
      <c r="AB3023" s="116">
        <v>2724.6738504322857</v>
      </c>
      <c r="AC3023" s="116">
        <v>33.116077287673164</v>
      </c>
      <c r="AD3023" s="132">
        <v>0.90932822315532746</v>
      </c>
      <c r="AF3023" s="118">
        <v>31.104500000000002</v>
      </c>
      <c r="AG3023" s="118">
        <v>0.31700699999999998</v>
      </c>
      <c r="AH3023" s="118">
        <v>0.22173399999999999</v>
      </c>
      <c r="AI3023" s="118">
        <v>4.2946900000000003E-2</v>
      </c>
      <c r="AJ3023" s="118">
        <v>9.3548600000000004</v>
      </c>
      <c r="AK3023" s="118">
        <v>8.7110999999999994E-2</v>
      </c>
      <c r="AL3023" s="118">
        <v>126266.875</v>
      </c>
      <c r="AM3023" s="118">
        <v>1198.175</v>
      </c>
      <c r="AN3023" s="118">
        <v>126883.12500000001</v>
      </c>
      <c r="AO3023" s="118">
        <v>1129.0687500000001</v>
      </c>
      <c r="AP3023" s="118">
        <v>618182.5</v>
      </c>
      <c r="AQ3023" s="118">
        <v>5191.9125000000004</v>
      </c>
      <c r="AR3023" s="118">
        <v>21.620749999999997</v>
      </c>
      <c r="AS3023" s="118">
        <v>24.810812500000001</v>
      </c>
      <c r="AT3023" s="118">
        <v>17.261749999999999</v>
      </c>
      <c r="AU3023" s="118">
        <v>28.2116875</v>
      </c>
      <c r="AV3023" s="118">
        <f t="shared" si="94"/>
        <v>35025.941596291428</v>
      </c>
      <c r="AW3023" s="118">
        <f t="shared" si="95"/>
        <v>40194.967512214484</v>
      </c>
    </row>
    <row r="3024" spans="1:49" x14ac:dyDescent="0.2">
      <c r="A3024" s="108" t="s">
        <v>3062</v>
      </c>
      <c r="B3024" s="131">
        <v>45750.577154340281</v>
      </c>
      <c r="C3024" s="108" t="s">
        <v>4338</v>
      </c>
      <c r="D3024" s="108">
        <v>72011.100000000006</v>
      </c>
      <c r="E3024" s="108">
        <v>51825</v>
      </c>
      <c r="F3024" s="109">
        <v>10.2171</v>
      </c>
      <c r="G3024" s="109">
        <v>102</v>
      </c>
      <c r="H3024" s="109">
        <v>128.179</v>
      </c>
      <c r="I3024" s="109">
        <v>64.197500000000005</v>
      </c>
      <c r="J3024" s="110">
        <v>14.0784</v>
      </c>
      <c r="K3024" s="110">
        <v>0.31060608501444398</v>
      </c>
      <c r="L3024" s="111">
        <v>0.53360600000000002</v>
      </c>
      <c r="M3024" s="111">
        <v>1.1932423529832488E-2</v>
      </c>
      <c r="N3024" s="111">
        <v>0.96862899999999996</v>
      </c>
      <c r="O3024" s="112">
        <v>1.86812</v>
      </c>
      <c r="P3024" s="112">
        <v>4.1479691731858372E-2</v>
      </c>
      <c r="Q3024" s="113">
        <v>0.19074099999999999</v>
      </c>
      <c r="R3024" s="113">
        <v>3.8418468816448165E-3</v>
      </c>
      <c r="S3024" s="112">
        <v>0.25968327428354104</v>
      </c>
      <c r="T3024" s="114">
        <v>0.148341</v>
      </c>
      <c r="U3024" s="114">
        <v>3.6128534803946868E-3</v>
      </c>
      <c r="V3024" s="115">
        <v>2748.5613658534603</v>
      </c>
      <c r="W3024" s="115">
        <v>33.106151853620631</v>
      </c>
      <c r="X3024" s="116">
        <v>2763.7336682945524</v>
      </c>
      <c r="Y3024" s="116">
        <v>61.365876169526665</v>
      </c>
      <c r="Z3024" s="116">
        <v>2754.5473259621585</v>
      </c>
      <c r="AA3024" s="116">
        <v>60.772471367776987</v>
      </c>
      <c r="AB3024" s="116">
        <v>2748.5613658534603</v>
      </c>
      <c r="AC3024" s="116">
        <v>33.106151853620631</v>
      </c>
      <c r="AD3024" s="132">
        <v>1.0005901516183402</v>
      </c>
      <c r="AF3024" s="118">
        <v>13.442600000000001</v>
      </c>
      <c r="AG3024" s="118">
        <v>0.353495</v>
      </c>
      <c r="AH3024" s="118">
        <v>8.0253900000000003E-2</v>
      </c>
      <c r="AI3024" s="118">
        <v>4.2559899999999998E-2</v>
      </c>
      <c r="AJ3024" s="118">
        <v>3.7244299999999999</v>
      </c>
      <c r="AK3024" s="118">
        <v>8.3490800000000004E-2</v>
      </c>
      <c r="AL3024" s="118">
        <v>52059.125</v>
      </c>
      <c r="AM3024" s="118">
        <v>1045.6312500000001</v>
      </c>
      <c r="AN3024" s="118">
        <v>68550.624999999985</v>
      </c>
      <c r="AO3024" s="118">
        <v>1226.4749999999999</v>
      </c>
      <c r="AP3024" s="118">
        <v>327936.875</v>
      </c>
      <c r="AQ3024" s="118">
        <v>5610.3</v>
      </c>
      <c r="AR3024" s="118">
        <v>-32.052312499999992</v>
      </c>
      <c r="AS3024" s="118">
        <v>25.173000000000002</v>
      </c>
      <c r="AT3024" s="118">
        <v>28.605</v>
      </c>
      <c r="AU3024" s="118">
        <v>28.5346875</v>
      </c>
      <c r="AV3024" s="118">
        <f t="shared" si="94"/>
        <v>-8488.3916941021344</v>
      </c>
      <c r="AW3024" s="118">
        <f t="shared" si="95"/>
        <v>-6668.1296012559997</v>
      </c>
    </row>
    <row r="3025" spans="1:49" x14ac:dyDescent="0.2">
      <c r="A3025" s="108" t="s">
        <v>3063</v>
      </c>
      <c r="B3025" s="131">
        <v>45750.577568946763</v>
      </c>
      <c r="C3025" s="108" t="s">
        <v>4338</v>
      </c>
      <c r="D3025" s="108">
        <v>71558.8</v>
      </c>
      <c r="E3025" s="108">
        <v>51843.7</v>
      </c>
      <c r="F3025" s="109">
        <v>10.1911</v>
      </c>
      <c r="G3025" s="109">
        <v>102</v>
      </c>
      <c r="H3025" s="109">
        <v>2046.99</v>
      </c>
      <c r="I3025" s="109">
        <v>1551.24</v>
      </c>
      <c r="J3025" s="110">
        <v>8.7923500000000008</v>
      </c>
      <c r="K3025" s="110">
        <v>0.19082208029827158</v>
      </c>
      <c r="L3025" s="111">
        <v>0.36640699999999998</v>
      </c>
      <c r="M3025" s="111">
        <v>8.1643226563628667E-3</v>
      </c>
      <c r="N3025" s="111">
        <v>0.89776100000000003</v>
      </c>
      <c r="O3025" s="112">
        <v>2.7278799999999999</v>
      </c>
      <c r="P3025" s="112">
        <v>6.0389795344577876E-2</v>
      </c>
      <c r="Q3025" s="113">
        <v>0.17416400000000001</v>
      </c>
      <c r="R3025" s="113">
        <v>3.5681739272464008E-3</v>
      </c>
      <c r="S3025" s="112">
        <v>0.46005691001365129</v>
      </c>
      <c r="T3025" s="114">
        <v>6.5096600000000004E-2</v>
      </c>
      <c r="U3025" s="114">
        <v>1.6666210016149444E-3</v>
      </c>
      <c r="V3025" s="115">
        <v>2598.0658014525684</v>
      </c>
      <c r="W3025" s="115">
        <v>34.156092575615233</v>
      </c>
      <c r="X3025" s="116">
        <v>2013.3115662863024</v>
      </c>
      <c r="Y3025" s="116">
        <v>44.570682527421056</v>
      </c>
      <c r="Z3025" s="116">
        <v>2317.4008603385942</v>
      </c>
      <c r="AA3025" s="116">
        <v>50.295001115152928</v>
      </c>
      <c r="AB3025" s="116">
        <v>2598.0658014525684</v>
      </c>
      <c r="AC3025" s="116">
        <v>34.156092575615233</v>
      </c>
      <c r="AD3025" s="132">
        <v>0.86868050633789917</v>
      </c>
      <c r="AF3025" s="118">
        <v>214.74</v>
      </c>
      <c r="AG3025" s="118">
        <v>6.2344400000000002</v>
      </c>
      <c r="AH3025" s="118">
        <v>1.5658399999999999</v>
      </c>
      <c r="AI3025" s="118">
        <v>7.0025699999999996E-2</v>
      </c>
      <c r="AJ3025" s="118">
        <v>90.020299999999992</v>
      </c>
      <c r="AK3025" s="118">
        <v>2.1722000000000001</v>
      </c>
      <c r="AL3025" s="118">
        <v>558066.87500000012</v>
      </c>
      <c r="AM3025" s="118">
        <v>18124.3125</v>
      </c>
      <c r="AN3025" s="118">
        <v>686237.5</v>
      </c>
      <c r="AO3025" s="118">
        <v>13755.5625</v>
      </c>
      <c r="AP3025" s="118">
        <v>3611081.25</v>
      </c>
      <c r="AQ3025" s="118">
        <v>59934.5</v>
      </c>
      <c r="AR3025" s="118">
        <v>718.375</v>
      </c>
      <c r="AS3025" s="118">
        <v>35.943812500000007</v>
      </c>
      <c r="AT3025" s="118">
        <v>10.165187500000002</v>
      </c>
      <c r="AU3025" s="118">
        <v>26.405375000000003</v>
      </c>
      <c r="AV3025" s="118">
        <f t="shared" si="94"/>
        <v>5043.1541838746261</v>
      </c>
      <c r="AW3025" s="118">
        <f t="shared" si="95"/>
        <v>265.85426894881516</v>
      </c>
    </row>
    <row r="3026" spans="1:49" x14ac:dyDescent="0.2">
      <c r="A3026" s="108" t="s">
        <v>3064</v>
      </c>
      <c r="B3026" s="131">
        <v>45750.577991701386</v>
      </c>
      <c r="C3026" s="108" t="s">
        <v>4338</v>
      </c>
      <c r="D3026" s="108">
        <v>71487</v>
      </c>
      <c r="E3026" s="108">
        <v>52209.2</v>
      </c>
      <c r="F3026" s="109">
        <v>10.248100000000001</v>
      </c>
      <c r="G3026" s="109">
        <v>103</v>
      </c>
      <c r="H3026" s="109">
        <v>1727.18</v>
      </c>
      <c r="I3026" s="109">
        <v>80.635599999999997</v>
      </c>
      <c r="J3026" s="110">
        <v>7.2534200000000002</v>
      </c>
      <c r="K3026" s="110">
        <v>0.23386742750447317</v>
      </c>
      <c r="L3026" s="111">
        <v>0.344109</v>
      </c>
      <c r="M3026" s="111">
        <v>1.0871704673752869E-2</v>
      </c>
      <c r="N3026" s="111">
        <v>0.99617800000000001</v>
      </c>
      <c r="O3026" s="112">
        <v>2.9416899999999999</v>
      </c>
      <c r="P3026" s="112">
        <v>9.2375507475358429E-2</v>
      </c>
      <c r="Q3026" s="113">
        <v>0.15292800000000001</v>
      </c>
      <c r="R3026" s="113">
        <v>3.0781294045838948E-3</v>
      </c>
      <c r="S3026" s="112">
        <v>-0.44055728621898355</v>
      </c>
      <c r="T3026" s="114">
        <v>0.38946700000000001</v>
      </c>
      <c r="U3026" s="114">
        <v>9.3601555915540213E-3</v>
      </c>
      <c r="V3026" s="115">
        <v>2378.9263404904791</v>
      </c>
      <c r="W3026" s="115">
        <v>34.300282888455939</v>
      </c>
      <c r="X3026" s="116">
        <v>1886.3840078838073</v>
      </c>
      <c r="Y3026" s="116">
        <v>59.236588499014928</v>
      </c>
      <c r="Z3026" s="116">
        <v>2132.117599870327</v>
      </c>
      <c r="AA3026" s="116">
        <v>68.744517512936653</v>
      </c>
      <c r="AB3026" s="116">
        <v>2378.9263404904791</v>
      </c>
      <c r="AC3026" s="116">
        <v>34.300282888455939</v>
      </c>
      <c r="AD3026" s="132">
        <v>0.88955748964631365</v>
      </c>
      <c r="AF3026" s="118">
        <v>181.24799999999999</v>
      </c>
      <c r="AG3026" s="118">
        <v>6.6327799999999995</v>
      </c>
      <c r="AH3026" s="118">
        <v>1.27704</v>
      </c>
      <c r="AI3026" s="118">
        <v>5.9264299999999999E-2</v>
      </c>
      <c r="AJ3026" s="118">
        <v>4.6807999999999996</v>
      </c>
      <c r="AK3026" s="118">
        <v>0.208366</v>
      </c>
      <c r="AL3026" s="118">
        <v>171683.75</v>
      </c>
      <c r="AM3026" s="118">
        <v>6529.9375</v>
      </c>
      <c r="AN3026" s="118">
        <v>468786.25</v>
      </c>
      <c r="AO3026" s="118">
        <v>5644.6312499999995</v>
      </c>
      <c r="AP3026" s="118">
        <v>2805000</v>
      </c>
      <c r="AQ3026" s="118">
        <v>31521.1875</v>
      </c>
      <c r="AR3026" s="118">
        <v>49.5546875</v>
      </c>
      <c r="AS3026" s="118">
        <v>23.855374999999999</v>
      </c>
      <c r="AT3026" s="118">
        <v>4.9626874999999995</v>
      </c>
      <c r="AU3026" s="118">
        <v>28.599</v>
      </c>
      <c r="AV3026" s="118">
        <f t="shared" si="94"/>
        <v>57939.09853381032</v>
      </c>
      <c r="AW3026" s="118">
        <f t="shared" si="95"/>
        <v>27899.186279431673</v>
      </c>
    </row>
    <row r="3027" spans="1:49" x14ac:dyDescent="0.2">
      <c r="A3027" s="108" t="s">
        <v>3065</v>
      </c>
      <c r="B3027" s="131">
        <v>45750.578411481481</v>
      </c>
      <c r="C3027" s="108" t="s">
        <v>4338</v>
      </c>
      <c r="D3027" s="108">
        <v>71947.100000000006</v>
      </c>
      <c r="E3027" s="108">
        <v>52275.8</v>
      </c>
      <c r="F3027" s="109">
        <v>10.1951</v>
      </c>
      <c r="G3027" s="109">
        <v>102</v>
      </c>
      <c r="H3027" s="109">
        <v>1074.3</v>
      </c>
      <c r="I3027" s="109">
        <v>31.899799999999999</v>
      </c>
      <c r="J3027" s="110">
        <v>11.959300000000001</v>
      </c>
      <c r="K3027" s="110">
        <v>0.26127892260379521</v>
      </c>
      <c r="L3027" s="111">
        <v>0.47612900000000002</v>
      </c>
      <c r="M3027" s="111">
        <v>1.0404074454005988E-2</v>
      </c>
      <c r="N3027" s="111">
        <v>0.98423300000000002</v>
      </c>
      <c r="O3027" s="112">
        <v>2.1009000000000002</v>
      </c>
      <c r="P3027" s="112">
        <v>4.608688649106165E-2</v>
      </c>
      <c r="Q3027" s="113">
        <v>0.181924</v>
      </c>
      <c r="R3027" s="113">
        <v>3.6506363726518968E-3</v>
      </c>
      <c r="S3027" s="112">
        <v>0.22348991170538471</v>
      </c>
      <c r="T3027" s="114">
        <v>0.167546</v>
      </c>
      <c r="U3027" s="114">
        <v>5.5581561994963759E-3</v>
      </c>
      <c r="V3027" s="115">
        <v>2670.4885090454009</v>
      </c>
      <c r="W3027" s="115">
        <v>33.224189999993776</v>
      </c>
      <c r="X3027" s="116">
        <v>2509.7603067774744</v>
      </c>
      <c r="Y3027" s="116">
        <v>55.055946679149656</v>
      </c>
      <c r="Z3027" s="116">
        <v>2599.2477195760221</v>
      </c>
      <c r="AA3027" s="116">
        <v>56.786655050980791</v>
      </c>
      <c r="AB3027" s="116">
        <v>2670.4885090454009</v>
      </c>
      <c r="AC3027" s="116">
        <v>33.224189999993776</v>
      </c>
      <c r="AD3027" s="132">
        <v>0.96507816008781799</v>
      </c>
      <c r="AF3027" s="118">
        <v>112.77</v>
      </c>
      <c r="AG3027" s="118">
        <v>3.3658000000000001</v>
      </c>
      <c r="AH3027" s="118">
        <v>0.82154899999999997</v>
      </c>
      <c r="AI3027" s="118">
        <v>4.8239699999999996E-2</v>
      </c>
      <c r="AJ3027" s="118">
        <v>1.85236</v>
      </c>
      <c r="AK3027" s="118">
        <v>7.586190000000001E-2</v>
      </c>
      <c r="AL3027" s="118">
        <v>28487.875</v>
      </c>
      <c r="AM3027" s="118">
        <v>1180.58125</v>
      </c>
      <c r="AN3027" s="118">
        <v>487033.75</v>
      </c>
      <c r="AO3027" s="118">
        <v>9511.5</v>
      </c>
      <c r="AP3027" s="118">
        <v>2454625</v>
      </c>
      <c r="AQ3027" s="118">
        <v>44951.25</v>
      </c>
      <c r="AR3027" s="118">
        <v>45.988624999999999</v>
      </c>
      <c r="AS3027" s="118">
        <v>25.3203125</v>
      </c>
      <c r="AT3027" s="118">
        <v>-5.241550000000001</v>
      </c>
      <c r="AU3027" s="118">
        <v>34.274250000000002</v>
      </c>
      <c r="AV3027" s="118">
        <f t="shared" si="94"/>
        <v>52010.75294327212</v>
      </c>
      <c r="AW3027" s="118">
        <f t="shared" si="95"/>
        <v>28651.797714154902</v>
      </c>
    </row>
    <row r="3028" spans="1:49" x14ac:dyDescent="0.2">
      <c r="A3028" s="108" t="s">
        <v>3066</v>
      </c>
      <c r="B3028" s="131">
        <v>45750.578830543978</v>
      </c>
      <c r="C3028" s="108" t="s">
        <v>4338</v>
      </c>
      <c r="D3028" s="108">
        <v>72456</v>
      </c>
      <c r="E3028" s="108">
        <v>52288.6</v>
      </c>
      <c r="F3028" s="109">
        <v>10.2621</v>
      </c>
      <c r="G3028" s="109">
        <v>103</v>
      </c>
      <c r="H3028" s="109">
        <v>2270.5700000000002</v>
      </c>
      <c r="I3028" s="109">
        <v>125.871</v>
      </c>
      <c r="J3028" s="110">
        <v>7.7327199999999996</v>
      </c>
      <c r="K3028" s="110">
        <v>0.17065212747390524</v>
      </c>
      <c r="L3028" s="111">
        <v>0.35622500000000001</v>
      </c>
      <c r="M3028" s="111">
        <v>8.0955298813357498E-3</v>
      </c>
      <c r="N3028" s="111">
        <v>0.94086099999999995</v>
      </c>
      <c r="O3028" s="112">
        <v>2.8108599999999999</v>
      </c>
      <c r="P3028" s="112">
        <v>6.4420821609476542E-2</v>
      </c>
      <c r="Q3028" s="113">
        <v>0.15778900000000001</v>
      </c>
      <c r="R3028" s="113">
        <v>3.2092618015518775E-3</v>
      </c>
      <c r="S3028" s="112">
        <v>0.62704022486322264</v>
      </c>
      <c r="T3028" s="114">
        <v>0.118549</v>
      </c>
      <c r="U3028" s="114">
        <v>2.7255818087153429E-3</v>
      </c>
      <c r="V3028" s="115">
        <v>2432.1047584203266</v>
      </c>
      <c r="W3028" s="115">
        <v>34.471239032556547</v>
      </c>
      <c r="X3028" s="116">
        <v>1962.0589789397732</v>
      </c>
      <c r="Y3028" s="116">
        <v>44.967537148613175</v>
      </c>
      <c r="Z3028" s="116">
        <v>2200.8503359136366</v>
      </c>
      <c r="AA3028" s="116">
        <v>48.570204543203566</v>
      </c>
      <c r="AB3028" s="116">
        <v>2432.1047584203266</v>
      </c>
      <c r="AC3028" s="116">
        <v>34.471239032556547</v>
      </c>
      <c r="AD3028" s="132">
        <v>0.89267568233478967</v>
      </c>
      <c r="AF3028" s="118">
        <v>238.41799999999998</v>
      </c>
      <c r="AG3028" s="118">
        <v>10.6122</v>
      </c>
      <c r="AH3028" s="118">
        <v>1.73736</v>
      </c>
      <c r="AI3028" s="118">
        <v>8.4027000000000004E-2</v>
      </c>
      <c r="AJ3028" s="118">
        <v>7.3115899999999998</v>
      </c>
      <c r="AK3028" s="118">
        <v>0.34191499999999997</v>
      </c>
      <c r="AL3028" s="118">
        <v>80731.875</v>
      </c>
      <c r="AM3028" s="118">
        <v>3024.15</v>
      </c>
      <c r="AN3028" s="118">
        <v>662187.5</v>
      </c>
      <c r="AO3028" s="118">
        <v>22239.3125</v>
      </c>
      <c r="AP3028" s="118">
        <v>3835137.5</v>
      </c>
      <c r="AQ3028" s="118">
        <v>116211.25</v>
      </c>
      <c r="AR3028" s="118">
        <v>219.68562499999999</v>
      </c>
      <c r="AS3028" s="118">
        <v>28.919125000000001</v>
      </c>
      <c r="AT3028" s="118">
        <v>2.3272937499999999</v>
      </c>
      <c r="AU3028" s="118">
        <v>31.221125000000001</v>
      </c>
      <c r="AV3028" s="118">
        <f t="shared" si="94"/>
        <v>17500.042986689863</v>
      </c>
      <c r="AW3028" s="118">
        <f t="shared" si="95"/>
        <v>2363.927110253559</v>
      </c>
    </row>
    <row r="3029" spans="1:49" x14ac:dyDescent="0.2">
      <c r="A3029" s="108" t="s">
        <v>3067</v>
      </c>
      <c r="B3029" s="131">
        <v>45750.579245717592</v>
      </c>
      <c r="C3029" s="108" t="s">
        <v>4338</v>
      </c>
      <c r="D3029" s="108">
        <v>73062.7</v>
      </c>
      <c r="E3029" s="108">
        <v>52224.800000000003</v>
      </c>
      <c r="F3029" s="109">
        <v>10.2081</v>
      </c>
      <c r="G3029" s="109">
        <v>102</v>
      </c>
      <c r="H3029" s="109">
        <v>2298.6799999999998</v>
      </c>
      <c r="I3029" s="109">
        <v>126.875</v>
      </c>
      <c r="J3029" s="110">
        <v>-1.2340400000000001E-3</v>
      </c>
      <c r="K3029" s="110">
        <v>-5.0108749432010375E-5</v>
      </c>
      <c r="L3029" s="111">
        <v>-1.52341E-5</v>
      </c>
      <c r="M3029" s="111">
        <v>-5.1468609435266469E-7</v>
      </c>
      <c r="N3029" s="111">
        <v>0.51310199999999995</v>
      </c>
      <c r="O3029" s="112">
        <v>-65660.3</v>
      </c>
      <c r="P3029" s="112">
        <v>-2249.5723412542216</v>
      </c>
      <c r="Q3029" s="113">
        <v>0.57824600000000004</v>
      </c>
      <c r="R3029" s="113">
        <v>1.9108242666880697E-2</v>
      </c>
      <c r="S3029" s="112">
        <v>-0.14826219228566542</v>
      </c>
      <c r="T3029" s="114">
        <v>-3.8092900000000001E-4</v>
      </c>
      <c r="U3029" s="114">
        <v>-1.4822494975758973E-5</v>
      </c>
      <c r="V3029" s="115">
        <v>-3.1528374697613187E-2</v>
      </c>
      <c r="W3029" s="115">
        <v>4.9963467244120725E-3</v>
      </c>
      <c r="X3029" s="116">
        <v>-9.8179010326417279E-2</v>
      </c>
      <c r="Y3029" s="116">
        <v>-3.363688349307282E-3</v>
      </c>
      <c r="Z3029" s="116">
        <v>-1.2331312850869811</v>
      </c>
      <c r="AA3029" s="116">
        <v>-5.0071850654108851E-2</v>
      </c>
      <c r="AB3029" s="116">
        <v>4454.2654045392374</v>
      </c>
      <c r="AC3029" s="116">
        <v>48.147778542271702</v>
      </c>
      <c r="AD3029" s="132">
        <v>7.8326922187818157E-2</v>
      </c>
      <c r="AF3029" s="118">
        <v>241.44199999999998</v>
      </c>
      <c r="AG3029" s="118">
        <v>7.3265400000000005</v>
      </c>
      <c r="AH3029" s="118">
        <v>1.7405000000000002</v>
      </c>
      <c r="AI3029" s="118">
        <v>6.1088099999999999E-2</v>
      </c>
      <c r="AJ3029" s="118">
        <v>7.3724999999999996</v>
      </c>
      <c r="AK3029" s="118">
        <v>0.24015399999999998</v>
      </c>
      <c r="AL3029" s="118">
        <v>-261.68062500000002</v>
      </c>
      <c r="AM3029" s="118">
        <v>1.1454875</v>
      </c>
      <c r="AN3029" s="118">
        <v>-106.06625</v>
      </c>
      <c r="AO3029" s="118">
        <v>2.4062625</v>
      </c>
      <c r="AP3029" s="118">
        <v>-169.6925</v>
      </c>
      <c r="AQ3029" s="118">
        <v>1.8181499999999999</v>
      </c>
      <c r="AR3029" s="118">
        <v>-1821.5062500000001</v>
      </c>
      <c r="AS3029" s="118">
        <v>0.62757499999999999</v>
      </c>
      <c r="AT3029" s="118">
        <v>-2980.2125000000001</v>
      </c>
      <c r="AU3029" s="118">
        <v>1.8315937499999999</v>
      </c>
      <c r="AV3029" s="118">
        <f t="shared" si="94"/>
        <v>0.1493985318941326</v>
      </c>
      <c r="AW3029" s="118">
        <f t="shared" si="95"/>
        <v>1.6015400891579285E-3</v>
      </c>
    </row>
    <row r="3030" spans="1:49" x14ac:dyDescent="0.2">
      <c r="A3030" s="108" t="s">
        <v>3068</v>
      </c>
      <c r="B3030" s="131">
        <v>45750.579663460645</v>
      </c>
      <c r="C3030" s="108" t="s">
        <v>4338</v>
      </c>
      <c r="D3030" s="108">
        <v>73587.3</v>
      </c>
      <c r="E3030" s="108">
        <v>52246.1</v>
      </c>
      <c r="F3030" s="109">
        <v>10.2651</v>
      </c>
      <c r="G3030" s="109">
        <v>102</v>
      </c>
      <c r="H3030" s="109">
        <v>1723.51</v>
      </c>
      <c r="I3030" s="109">
        <v>85.2453</v>
      </c>
      <c r="J3030" s="110">
        <v>5.8833599999999997</v>
      </c>
      <c r="K3030" s="110">
        <v>0.14910070239355011</v>
      </c>
      <c r="L3030" s="111">
        <v>0.278368</v>
      </c>
      <c r="M3030" s="111">
        <v>7.0796980818111158E-3</v>
      </c>
      <c r="N3030" s="111">
        <v>0.99473500000000004</v>
      </c>
      <c r="O3030" s="112">
        <v>3.5894499999999998</v>
      </c>
      <c r="P3030" s="112">
        <v>9.3897961648855832E-2</v>
      </c>
      <c r="Q3030" s="113">
        <v>0.152865</v>
      </c>
      <c r="R3030" s="113">
        <v>3.066300359590528E-3</v>
      </c>
      <c r="S3030" s="112">
        <v>0.8576319059462495</v>
      </c>
      <c r="T3030" s="114">
        <v>9.90341E-2</v>
      </c>
      <c r="U3030" s="114">
        <v>2.5479098567304142E-3</v>
      </c>
      <c r="V3030" s="115">
        <v>2378.2241472873066</v>
      </c>
      <c r="W3030" s="115">
        <v>34.185034073968929</v>
      </c>
      <c r="X3030" s="116">
        <v>1584.2785093568468</v>
      </c>
      <c r="Y3030" s="116">
        <v>41.443820839598182</v>
      </c>
      <c r="Z3030" s="116">
        <v>1956.7058845692561</v>
      </c>
      <c r="AA3030" s="116">
        <v>49.588368171736711</v>
      </c>
      <c r="AB3030" s="116">
        <v>2378.2241472873066</v>
      </c>
      <c r="AC3030" s="116">
        <v>34.185034073968929</v>
      </c>
      <c r="AD3030" s="132">
        <v>0.80822547586699001</v>
      </c>
      <c r="AF3030" s="118">
        <v>181.08</v>
      </c>
      <c r="AG3030" s="118">
        <v>6.2856899999999998</v>
      </c>
      <c r="AH3030" s="118">
        <v>1.27182</v>
      </c>
      <c r="AI3030" s="118">
        <v>5.1958200000000003E-2</v>
      </c>
      <c r="AJ3030" s="118">
        <v>4.9551600000000002</v>
      </c>
      <c r="AK3030" s="118">
        <v>0.16292199999999998</v>
      </c>
      <c r="AL3030" s="118">
        <v>45906.125</v>
      </c>
      <c r="AM3030" s="118">
        <v>1054.5562500000001</v>
      </c>
      <c r="AN3030" s="118">
        <v>383951.25</v>
      </c>
      <c r="AO3030" s="118">
        <v>6143.0187499999993</v>
      </c>
      <c r="AP3030" s="118">
        <v>2299300</v>
      </c>
      <c r="AQ3030" s="118">
        <v>35494.125</v>
      </c>
      <c r="AR3030" s="118">
        <v>408.16125</v>
      </c>
      <c r="AS3030" s="118">
        <v>30.252937499999998</v>
      </c>
      <c r="AT3030" s="118">
        <v>52.073062499999999</v>
      </c>
      <c r="AU3030" s="118">
        <v>26.887062499999999</v>
      </c>
      <c r="AV3030" s="118">
        <f t="shared" si="94"/>
        <v>5803.6661754639008</v>
      </c>
      <c r="AW3030" s="118">
        <f t="shared" si="95"/>
        <v>439.39856778268887</v>
      </c>
    </row>
    <row r="3031" spans="1:49" x14ac:dyDescent="0.2">
      <c r="A3031" s="108" t="s">
        <v>3069</v>
      </c>
      <c r="B3031" s="131">
        <v>45750.580078634259</v>
      </c>
      <c r="C3031" s="108" t="s">
        <v>4338</v>
      </c>
      <c r="D3031" s="108">
        <v>74147.100000000006</v>
      </c>
      <c r="E3031" s="108">
        <v>52259.9</v>
      </c>
      <c r="F3031" s="109">
        <v>10.2081</v>
      </c>
      <c r="G3031" s="109">
        <v>103</v>
      </c>
      <c r="H3031" s="109">
        <v>2588.15</v>
      </c>
      <c r="I3031" s="109">
        <v>61.520699999999998</v>
      </c>
      <c r="J3031" s="110">
        <v>11.501099999999999</v>
      </c>
      <c r="K3031" s="110">
        <v>0.25536082762436374</v>
      </c>
      <c r="L3031" s="111">
        <v>0.51268999999999998</v>
      </c>
      <c r="M3031" s="111">
        <v>1.1194906692281986E-2</v>
      </c>
      <c r="N3031" s="111">
        <v>0.94084500000000004</v>
      </c>
      <c r="O3031" s="112">
        <v>1.9530799999999999</v>
      </c>
      <c r="P3031" s="112">
        <v>4.2607956261829782E-2</v>
      </c>
      <c r="Q3031" s="113">
        <v>0.16219800000000001</v>
      </c>
      <c r="R3031" s="113">
        <v>3.2805990313296445E-3</v>
      </c>
      <c r="S3031" s="112">
        <v>-0.15163403266841022</v>
      </c>
      <c r="T3031" s="114">
        <v>0.182978</v>
      </c>
      <c r="U3031" s="114">
        <v>4.7487183910714268E-3</v>
      </c>
      <c r="V3031" s="115">
        <v>2478.7029064565118</v>
      </c>
      <c r="W3031" s="115">
        <v>34.118641562724434</v>
      </c>
      <c r="X3031" s="116">
        <v>2665.2124403637526</v>
      </c>
      <c r="Y3031" s="116">
        <v>58.143678235148279</v>
      </c>
      <c r="Z3031" s="116">
        <v>2560.1380791487572</v>
      </c>
      <c r="AA3031" s="116">
        <v>56.843169672820473</v>
      </c>
      <c r="AB3031" s="116">
        <v>2478.7029064565118</v>
      </c>
      <c r="AC3031" s="116">
        <v>34.118641562724434</v>
      </c>
      <c r="AD3031" s="132">
        <v>1.0403294851781666</v>
      </c>
      <c r="AF3031" s="118">
        <v>271.99400000000003</v>
      </c>
      <c r="AG3031" s="118">
        <v>4.4797900000000004</v>
      </c>
      <c r="AH3031" s="118">
        <v>1.9422300000000001</v>
      </c>
      <c r="AI3031" s="118">
        <v>4.4800800000000002E-2</v>
      </c>
      <c r="AJ3031" s="118">
        <v>3.5772599999999999</v>
      </c>
      <c r="AK3031" s="118">
        <v>6.6065500000000013E-2</v>
      </c>
      <c r="AL3031" s="118">
        <v>61840.6875</v>
      </c>
      <c r="AM3031" s="118">
        <v>832.13750000000005</v>
      </c>
      <c r="AN3031" s="118">
        <v>1133531.25</v>
      </c>
      <c r="AO3031" s="118">
        <v>17468.374999999996</v>
      </c>
      <c r="AP3031" s="118">
        <v>6417750</v>
      </c>
      <c r="AQ3031" s="118">
        <v>107379.375</v>
      </c>
      <c r="AR3031" s="118">
        <v>110.439375</v>
      </c>
      <c r="AS3031" s="118">
        <v>25.37575</v>
      </c>
      <c r="AT3031" s="118">
        <v>20.9020625</v>
      </c>
      <c r="AU3031" s="118">
        <v>27.59075</v>
      </c>
      <c r="AV3031" s="118">
        <f t="shared" si="94"/>
        <v>60756.679824880353</v>
      </c>
      <c r="AW3031" s="118">
        <f t="shared" si="95"/>
        <v>13997.077773623541</v>
      </c>
    </row>
    <row r="3032" spans="1:49" x14ac:dyDescent="0.2">
      <c r="A3032" s="108" t="s">
        <v>3070</v>
      </c>
      <c r="B3032" s="131">
        <v>45750.580498611111</v>
      </c>
      <c r="C3032" s="108" t="s">
        <v>4338</v>
      </c>
      <c r="D3032" s="108">
        <v>74770.399999999994</v>
      </c>
      <c r="E3032" s="108">
        <v>52275.8</v>
      </c>
      <c r="F3032" s="109">
        <v>10.2341</v>
      </c>
      <c r="G3032" s="109">
        <v>103</v>
      </c>
      <c r="H3032" s="109">
        <v>208.97399999999999</v>
      </c>
      <c r="I3032" s="109">
        <v>167.827</v>
      </c>
      <c r="J3032" s="110">
        <v>14.083</v>
      </c>
      <c r="K3032" s="110">
        <v>0.30211955008572355</v>
      </c>
      <c r="L3032" s="111">
        <v>0.53110199999999996</v>
      </c>
      <c r="M3032" s="111">
        <v>1.1357694318764702E-2</v>
      </c>
      <c r="N3032" s="111">
        <v>0.97048800000000002</v>
      </c>
      <c r="O3032" s="112">
        <v>1.8827400000000001</v>
      </c>
      <c r="P3032" s="112">
        <v>4.0153415661435335E-2</v>
      </c>
      <c r="Q3032" s="113">
        <v>0.19228200000000001</v>
      </c>
      <c r="R3032" s="113">
        <v>3.8616311382742136E-3</v>
      </c>
      <c r="S3032" s="112">
        <v>-7.5527974639850393E-2</v>
      </c>
      <c r="T3032" s="114">
        <v>0.14965100000000001</v>
      </c>
      <c r="U3032" s="114">
        <v>3.2371703089735643E-3</v>
      </c>
      <c r="V3032" s="115">
        <v>2761.7791517773862</v>
      </c>
      <c r="W3032" s="115">
        <v>32.969856209425004</v>
      </c>
      <c r="X3032" s="116">
        <v>2746.256684271324</v>
      </c>
      <c r="Y3032" s="116">
        <v>58.569736743544858</v>
      </c>
      <c r="Z3032" s="116">
        <v>2754.785253113595</v>
      </c>
      <c r="AA3032" s="116">
        <v>59.097811634840973</v>
      </c>
      <c r="AB3032" s="116">
        <v>2761.7791517773862</v>
      </c>
      <c r="AC3032" s="116">
        <v>32.969856209425004</v>
      </c>
      <c r="AD3032" s="132">
        <v>0.99665451434605068</v>
      </c>
      <c r="AF3032" s="118">
        <v>21.966699999999999</v>
      </c>
      <c r="AG3032" s="118">
        <v>0.39213900000000002</v>
      </c>
      <c r="AH3032" s="118">
        <v>0.14225100000000002</v>
      </c>
      <c r="AI3032" s="118">
        <v>4.1144E-2</v>
      </c>
      <c r="AJ3032" s="118">
        <v>9.7615500000000015</v>
      </c>
      <c r="AK3032" s="118">
        <v>0.107999</v>
      </c>
      <c r="AL3032" s="118">
        <v>137800</v>
      </c>
      <c r="AM3032" s="118">
        <v>1688.85</v>
      </c>
      <c r="AN3032" s="118">
        <v>112536.25</v>
      </c>
      <c r="AO3032" s="118">
        <v>1346.1312500000001</v>
      </c>
      <c r="AP3032" s="118">
        <v>536448.75</v>
      </c>
      <c r="AQ3032" s="118">
        <v>6376.5</v>
      </c>
      <c r="AR3032" s="118">
        <v>45.457374999999999</v>
      </c>
      <c r="AS3032" s="118">
        <v>25.790187499999998</v>
      </c>
      <c r="AT3032" s="118">
        <v>-8.333499999999999</v>
      </c>
      <c r="AU3032" s="118">
        <v>31.899812499999999</v>
      </c>
      <c r="AV3032" s="118">
        <f t="shared" si="94"/>
        <v>11323.529606944481</v>
      </c>
      <c r="AW3032" s="118">
        <f t="shared" si="95"/>
        <v>6425.8008351061862</v>
      </c>
    </row>
    <row r="3033" spans="1:49" x14ac:dyDescent="0.2">
      <c r="A3033" s="108" t="s">
        <v>3071</v>
      </c>
      <c r="B3033" s="131">
        <v>45750.580915439816</v>
      </c>
      <c r="C3033" s="108" t="s">
        <v>4338</v>
      </c>
      <c r="D3033" s="108">
        <v>75293.5</v>
      </c>
      <c r="E3033" s="108">
        <v>52424.2</v>
      </c>
      <c r="F3033" s="109">
        <v>10.116</v>
      </c>
      <c r="G3033" s="109">
        <v>102</v>
      </c>
      <c r="H3033" s="109">
        <v>3142.62</v>
      </c>
      <c r="I3033" s="109">
        <v>202.43600000000001</v>
      </c>
      <c r="J3033" s="110">
        <v>6.5562500000000004</v>
      </c>
      <c r="K3033" s="110">
        <v>0.16522725720957787</v>
      </c>
      <c r="L3033" s="111">
        <v>0.29464400000000002</v>
      </c>
      <c r="M3033" s="111">
        <v>7.8450601262450501E-3</v>
      </c>
      <c r="N3033" s="111">
        <v>0.99211099999999997</v>
      </c>
      <c r="O3033" s="112">
        <v>3.3853900000000001</v>
      </c>
      <c r="P3033" s="112">
        <v>8.9702239553090313E-2</v>
      </c>
      <c r="Q3033" s="113">
        <v>0.16089400000000001</v>
      </c>
      <c r="R3033" s="113">
        <v>3.2431660612457082E-3</v>
      </c>
      <c r="S3033" s="112">
        <v>0.83915194905342738</v>
      </c>
      <c r="T3033" s="114">
        <v>0.13757</v>
      </c>
      <c r="U3033" s="114">
        <v>3.1545824497229424E-3</v>
      </c>
      <c r="V3033" s="115">
        <v>2465.0770142671349</v>
      </c>
      <c r="W3033" s="115">
        <v>34.049298348396441</v>
      </c>
      <c r="X3033" s="116">
        <v>1668.3928930099028</v>
      </c>
      <c r="Y3033" s="116">
        <v>44.207190000988859</v>
      </c>
      <c r="Z3033" s="116">
        <v>2052.6365877103526</v>
      </c>
      <c r="AA3033" s="116">
        <v>51.729496806163382</v>
      </c>
      <c r="AB3033" s="116">
        <v>2465.0770142671349</v>
      </c>
      <c r="AC3033" s="116">
        <v>34.049298348396441</v>
      </c>
      <c r="AD3033" s="132">
        <v>0.81066788992918326</v>
      </c>
      <c r="AF3033" s="118">
        <v>330.40899999999999</v>
      </c>
      <c r="AG3033" s="118">
        <v>14.5512</v>
      </c>
      <c r="AH3033" s="118">
        <v>2.3363899999999997</v>
      </c>
      <c r="AI3033" s="118">
        <v>0.106943</v>
      </c>
      <c r="AJ3033" s="118">
        <v>11.7776</v>
      </c>
      <c r="AK3033" s="118">
        <v>0.430342</v>
      </c>
      <c r="AL3033" s="118">
        <v>151629.37499999997</v>
      </c>
      <c r="AM3033" s="118">
        <v>3830.9625000000001</v>
      </c>
      <c r="AN3033" s="118">
        <v>778812.5</v>
      </c>
      <c r="AO3033" s="118">
        <v>17937.375000000004</v>
      </c>
      <c r="AP3033" s="118">
        <v>4444862.5</v>
      </c>
      <c r="AQ3033" s="118">
        <v>87987.5</v>
      </c>
      <c r="AR3033" s="118">
        <v>907.875</v>
      </c>
      <c r="AS3033" s="118">
        <v>41.5198125</v>
      </c>
      <c r="AT3033" s="118">
        <v>-33.4891875</v>
      </c>
      <c r="AU3033" s="118">
        <v>28.266437499999999</v>
      </c>
      <c r="AV3033" s="118">
        <f t="shared" si="94"/>
        <v>4854.6960337735127</v>
      </c>
      <c r="AW3033" s="118">
        <f t="shared" si="95"/>
        <v>241.92556761475149</v>
      </c>
    </row>
    <row r="3034" spans="1:49" x14ac:dyDescent="0.2">
      <c r="A3034" s="108" t="s">
        <v>3072</v>
      </c>
      <c r="B3034" s="131">
        <v>45750.581332835645</v>
      </c>
      <c r="C3034" s="108" t="s">
        <v>4338</v>
      </c>
      <c r="D3034" s="108">
        <v>75874.600000000006</v>
      </c>
      <c r="E3034" s="108">
        <v>52409.5</v>
      </c>
      <c r="F3034" s="109">
        <v>10.197100000000001</v>
      </c>
      <c r="G3034" s="109">
        <v>102</v>
      </c>
      <c r="H3034" s="109">
        <v>656.10500000000002</v>
      </c>
      <c r="I3034" s="109">
        <v>306.81</v>
      </c>
      <c r="J3034" s="110">
        <v>12.989000000000001</v>
      </c>
      <c r="K3034" s="110">
        <v>0.28514001196780503</v>
      </c>
      <c r="L3034" s="111">
        <v>0.50581799999999999</v>
      </c>
      <c r="M3034" s="111">
        <v>1.0903565310924681E-2</v>
      </c>
      <c r="N3034" s="111">
        <v>0.98124800000000001</v>
      </c>
      <c r="O3034" s="112">
        <v>1.9789699999999999</v>
      </c>
      <c r="P3034" s="112">
        <v>4.2688913525645036E-2</v>
      </c>
      <c r="Q3034" s="113">
        <v>0.186443</v>
      </c>
      <c r="R3034" s="113">
        <v>3.7518429760650964E-3</v>
      </c>
      <c r="S3034" s="112">
        <v>-0.32387233690295814</v>
      </c>
      <c r="T3034" s="114">
        <v>0.14937600000000001</v>
      </c>
      <c r="U3034" s="114">
        <v>3.2979698847017992E-3</v>
      </c>
      <c r="V3034" s="115">
        <v>2711.0357155511574</v>
      </c>
      <c r="W3034" s="115">
        <v>33.191116937469502</v>
      </c>
      <c r="X3034" s="116">
        <v>2636.5904648042206</v>
      </c>
      <c r="Y3034" s="116">
        <v>56.87462788954236</v>
      </c>
      <c r="Z3034" s="116">
        <v>2678.5023399434858</v>
      </c>
      <c r="AA3034" s="116">
        <v>58.79961423260292</v>
      </c>
      <c r="AB3034" s="116">
        <v>2711.0357155511574</v>
      </c>
      <c r="AC3034" s="116">
        <v>33.191116937469502</v>
      </c>
      <c r="AD3034" s="132">
        <v>0.98502912254095976</v>
      </c>
      <c r="AF3034" s="118">
        <v>68.993700000000004</v>
      </c>
      <c r="AG3034" s="118">
        <v>1.3594900000000001</v>
      </c>
      <c r="AH3034" s="118">
        <v>0.49762099999999998</v>
      </c>
      <c r="AI3034" s="118">
        <v>4.5652499999999999E-2</v>
      </c>
      <c r="AJ3034" s="118">
        <v>17.853899999999999</v>
      </c>
      <c r="AK3034" s="118">
        <v>0.27868999999999999</v>
      </c>
      <c r="AL3034" s="118">
        <v>251325.625</v>
      </c>
      <c r="AM3034" s="118">
        <v>4974.1437500000002</v>
      </c>
      <c r="AN3034" s="118">
        <v>327989.375</v>
      </c>
      <c r="AO3034" s="118">
        <v>3468.4687499999995</v>
      </c>
      <c r="AP3034" s="118">
        <v>1615375</v>
      </c>
      <c r="AQ3034" s="118">
        <v>19088.1875</v>
      </c>
      <c r="AR3034" s="118">
        <v>103.500625</v>
      </c>
      <c r="AS3034" s="118">
        <v>28.271812499999999</v>
      </c>
      <c r="AT3034" s="118">
        <v>-16.053562499999998</v>
      </c>
      <c r="AU3034" s="118">
        <v>29.309625</v>
      </c>
      <c r="AV3034" s="118">
        <f t="shared" si="94"/>
        <v>15069.622215876938</v>
      </c>
      <c r="AW3034" s="118">
        <f t="shared" si="95"/>
        <v>4120.2069391468549</v>
      </c>
    </row>
    <row r="3035" spans="1:49" x14ac:dyDescent="0.2">
      <c r="A3035" s="108" t="s">
        <v>3073</v>
      </c>
      <c r="B3035" s="131">
        <v>45750.581751134261</v>
      </c>
      <c r="C3035" s="108" t="s">
        <v>4338</v>
      </c>
      <c r="D3035" s="108">
        <v>76454.600000000006</v>
      </c>
      <c r="E3035" s="108">
        <v>52444.7</v>
      </c>
      <c r="F3035" s="109">
        <v>10.137</v>
      </c>
      <c r="G3035" s="109">
        <v>102</v>
      </c>
      <c r="H3035" s="109">
        <v>210.08799999999999</v>
      </c>
      <c r="I3035" s="109">
        <v>132.18100000000001</v>
      </c>
      <c r="J3035" s="110">
        <v>10.780799999999999</v>
      </c>
      <c r="K3035" s="110">
        <v>0.29481619600184789</v>
      </c>
      <c r="L3035" s="111">
        <v>0.44556699999999999</v>
      </c>
      <c r="M3035" s="111">
        <v>1.0659151828269452E-2</v>
      </c>
      <c r="N3035" s="111">
        <v>0.96148500000000003</v>
      </c>
      <c r="O3035" s="112">
        <v>2.2427899999999998</v>
      </c>
      <c r="P3035" s="112">
        <v>5.3378456869134012E-2</v>
      </c>
      <c r="Q3035" s="113">
        <v>0.175756</v>
      </c>
      <c r="R3035" s="113">
        <v>3.6963801712621498E-3</v>
      </c>
      <c r="S3035" s="112">
        <v>-0.82854368312094007</v>
      </c>
      <c r="T3035" s="114">
        <v>8.5547200000000004E-2</v>
      </c>
      <c r="U3035" s="114">
        <v>2.3155837003952157E-3</v>
      </c>
      <c r="V3035" s="115">
        <v>2613.2247909846028</v>
      </c>
      <c r="W3035" s="115">
        <v>35.011637398984455</v>
      </c>
      <c r="X3035" s="116">
        <v>2376.8795734199125</v>
      </c>
      <c r="Y3035" s="116">
        <v>56.569791996986098</v>
      </c>
      <c r="Z3035" s="116">
        <v>2506.0744339923867</v>
      </c>
      <c r="AA3035" s="116">
        <v>68.532143396326759</v>
      </c>
      <c r="AB3035" s="116">
        <v>2613.2247909846028</v>
      </c>
      <c r="AC3035" s="116">
        <v>35.011637398984455</v>
      </c>
      <c r="AD3035" s="132">
        <v>0.94853133287395897</v>
      </c>
      <c r="AF3035" s="118">
        <v>22.094899999999999</v>
      </c>
      <c r="AG3035" s="118">
        <v>0.49228200000000005</v>
      </c>
      <c r="AH3035" s="118">
        <v>0.14866599999999999</v>
      </c>
      <c r="AI3035" s="118">
        <v>4.56675E-2</v>
      </c>
      <c r="AJ3035" s="118">
        <v>7.6930399999999999</v>
      </c>
      <c r="AK3035" s="118">
        <v>0.19690199999999999</v>
      </c>
      <c r="AL3035" s="118">
        <v>61960.312499999993</v>
      </c>
      <c r="AM3035" s="118">
        <v>2449.2750000000001</v>
      </c>
      <c r="AN3035" s="118">
        <v>86688.124999999985</v>
      </c>
      <c r="AO3035" s="118">
        <v>587.61062500000003</v>
      </c>
      <c r="AP3035" s="118">
        <v>451588.75</v>
      </c>
      <c r="AQ3035" s="118">
        <v>3942.45</v>
      </c>
      <c r="AR3035" s="118">
        <v>77.836250000000007</v>
      </c>
      <c r="AS3035" s="118">
        <v>25.144375</v>
      </c>
      <c r="AT3035" s="118">
        <v>-30.760875000000002</v>
      </c>
      <c r="AU3035" s="118">
        <v>30.479875</v>
      </c>
      <c r="AV3035" s="118">
        <f t="shared" si="94"/>
        <v>5318.2197915780716</v>
      </c>
      <c r="AW3035" s="118">
        <f t="shared" si="95"/>
        <v>1718.6354167880165</v>
      </c>
    </row>
    <row r="3036" spans="1:49" x14ac:dyDescent="0.2">
      <c r="A3036" s="108" t="s">
        <v>3074</v>
      </c>
      <c r="B3036" s="131">
        <v>45750.582165752312</v>
      </c>
      <c r="C3036" s="108" t="s">
        <v>4339</v>
      </c>
      <c r="D3036" s="108">
        <v>77021.899999999994</v>
      </c>
      <c r="E3036" s="108">
        <v>52519.1</v>
      </c>
      <c r="F3036" s="109">
        <v>10.115</v>
      </c>
      <c r="G3036" s="109">
        <v>101</v>
      </c>
      <c r="H3036" s="109">
        <v>1201.3699999999999</v>
      </c>
      <c r="I3036" s="109">
        <v>30.923300000000001</v>
      </c>
      <c r="J3036" s="110">
        <v>10.5503</v>
      </c>
      <c r="K3036" s="110">
        <v>0.23575422485291753</v>
      </c>
      <c r="L3036" s="111">
        <v>0.44447799999999998</v>
      </c>
      <c r="M3036" s="111">
        <v>9.7022907267304663E-3</v>
      </c>
      <c r="N3036" s="111">
        <v>0.97462700000000002</v>
      </c>
      <c r="O3036" s="112">
        <v>2.2479499999999999</v>
      </c>
      <c r="P3036" s="112">
        <v>4.9369641767892138E-2</v>
      </c>
      <c r="Q3036" s="113">
        <v>0.17225399999999999</v>
      </c>
      <c r="R3036" s="113">
        <v>3.4711068748144304E-3</v>
      </c>
      <c r="S3036" s="112">
        <v>-0.24458715163114286</v>
      </c>
      <c r="T3036" s="114">
        <v>0.16600799999999999</v>
      </c>
      <c r="U3036" s="114">
        <v>5.6914607318069056E-3</v>
      </c>
      <c r="V3036" s="115">
        <v>2579.6650892502521</v>
      </c>
      <c r="W3036" s="115">
        <v>33.655311223195028</v>
      </c>
      <c r="X3036" s="116">
        <v>2372.314831916623</v>
      </c>
      <c r="Y3036" s="116">
        <v>52.100951272217323</v>
      </c>
      <c r="Z3036" s="116">
        <v>2485.2544078471569</v>
      </c>
      <c r="AA3036" s="116">
        <v>55.534840382197949</v>
      </c>
      <c r="AB3036" s="116">
        <v>2579.6650892502521</v>
      </c>
      <c r="AC3036" s="116">
        <v>33.655311223195028</v>
      </c>
      <c r="AD3036" s="132">
        <v>0.95423618114498499</v>
      </c>
      <c r="AF3036" s="118">
        <v>126.358</v>
      </c>
      <c r="AG3036" s="118">
        <v>2.3671799999999998</v>
      </c>
      <c r="AH3036" s="118">
        <v>0.88596799999999998</v>
      </c>
      <c r="AI3036" s="118">
        <v>4.3832299999999998E-2</v>
      </c>
      <c r="AJ3036" s="118">
        <v>1.79992</v>
      </c>
      <c r="AK3036" s="118">
        <v>5.5461100000000006E-2</v>
      </c>
      <c r="AL3036" s="118">
        <v>27665.9375</v>
      </c>
      <c r="AM3036" s="118">
        <v>290.90875</v>
      </c>
      <c r="AN3036" s="118">
        <v>480690.625</v>
      </c>
      <c r="AO3036" s="118">
        <v>5008.5562499999996</v>
      </c>
      <c r="AP3036" s="118">
        <v>2563781.25</v>
      </c>
      <c r="AQ3036" s="118">
        <v>28558.1875</v>
      </c>
      <c r="AR3036" s="118">
        <v>50.856562500000003</v>
      </c>
      <c r="AS3036" s="118">
        <v>26.490187499999998</v>
      </c>
      <c r="AT3036" s="118">
        <v>-8.5035000000000007</v>
      </c>
      <c r="AU3036" s="118">
        <v>29.653000000000002</v>
      </c>
      <c r="AV3036" s="118">
        <f t="shared" si="94"/>
        <v>48544.516323642769</v>
      </c>
      <c r="AW3036" s="118">
        <f t="shared" si="95"/>
        <v>25291.669174120514</v>
      </c>
    </row>
    <row r="3037" spans="1:49" x14ac:dyDescent="0.2">
      <c r="A3037" s="108" t="s">
        <v>3075</v>
      </c>
      <c r="B3037" s="131">
        <v>45750.58258318287</v>
      </c>
      <c r="C3037" s="108" t="s">
        <v>4338</v>
      </c>
      <c r="D3037" s="108">
        <v>77519</v>
      </c>
      <c r="E3037" s="108">
        <v>52378.3</v>
      </c>
      <c r="F3037" s="109">
        <v>10.2591</v>
      </c>
      <c r="G3037" s="109">
        <v>103</v>
      </c>
      <c r="H3037" s="109">
        <v>3163.34</v>
      </c>
      <c r="I3037" s="109">
        <v>71.706299999999999</v>
      </c>
      <c r="J3037" s="110">
        <v>-9.2280499999999996E-4</v>
      </c>
      <c r="K3037" s="110">
        <v>-2.7966618873399772E-5</v>
      </c>
      <c r="L3037" s="111">
        <v>-1.19503E-5</v>
      </c>
      <c r="M3037" s="111">
        <v>-3.0366104130263399E-7</v>
      </c>
      <c r="N3037" s="111">
        <v>0.32419799999999999</v>
      </c>
      <c r="O3037" s="112">
        <v>-84168.9</v>
      </c>
      <c r="P3037" s="112">
        <v>-2169.5728688578311</v>
      </c>
      <c r="Q3037" s="113">
        <v>0.567438</v>
      </c>
      <c r="R3037" s="113">
        <v>1.6834671663789585E-2</v>
      </c>
      <c r="S3037" s="112">
        <v>-0.3173263077073355</v>
      </c>
      <c r="T3037" s="114">
        <v>-6.4347500000000001E-4</v>
      </c>
      <c r="U3037" s="114">
        <v>-1.7441647787408161E-5</v>
      </c>
      <c r="V3037" s="115">
        <v>-2.5651227413836006E-2</v>
      </c>
      <c r="W3037" s="115">
        <v>3.7009132049587662E-3</v>
      </c>
      <c r="X3037" s="116">
        <v>-7.6589482301991724E-2</v>
      </c>
      <c r="Y3037" s="116">
        <v>-1.9742026192841808E-3</v>
      </c>
      <c r="Z3037" s="116">
        <v>-0.94385320102014758</v>
      </c>
      <c r="AA3037" s="116">
        <v>-2.8604507718715057E-2</v>
      </c>
      <c r="AB3037" s="116">
        <v>4426.7544027912809</v>
      </c>
      <c r="AC3037" s="116">
        <v>43.289762677590907</v>
      </c>
      <c r="AD3037" s="132">
        <v>8.2178705722326759E-2</v>
      </c>
      <c r="AF3037" s="118">
        <v>332.72400000000005</v>
      </c>
      <c r="AG3037" s="118">
        <v>6.9537800000000001</v>
      </c>
      <c r="AH3037" s="118">
        <v>2.3657499999999998</v>
      </c>
      <c r="AI3037" s="118">
        <v>6.2480599999999997E-2</v>
      </c>
      <c r="AJ3037" s="118">
        <v>4.1737799999999998</v>
      </c>
      <c r="AK3037" s="118">
        <v>7.6228400000000002E-2</v>
      </c>
      <c r="AL3037" s="118">
        <v>-255.41187500000001</v>
      </c>
      <c r="AM3037" s="118">
        <v>1.1046312499999997</v>
      </c>
      <c r="AN3037" s="118">
        <v>-111.260625</v>
      </c>
      <c r="AO3037" s="118">
        <v>2.1949749999999999</v>
      </c>
      <c r="AP3037" s="118">
        <v>-181.108125</v>
      </c>
      <c r="AQ3037" s="118">
        <v>1.33490625</v>
      </c>
      <c r="AR3037" s="118">
        <v>-1823.7</v>
      </c>
      <c r="AS3037" s="118">
        <v>0.47964562500000008</v>
      </c>
      <c r="AT3037" s="118">
        <v>-2988.4687500000005</v>
      </c>
      <c r="AU3037" s="118">
        <v>1.2567562499999998</v>
      </c>
      <c r="AV3037" s="118">
        <f t="shared" si="94"/>
        <v>0.15940764286702697</v>
      </c>
      <c r="AW3037" s="118">
        <f t="shared" si="95"/>
        <v>1.1757047575851731E-3</v>
      </c>
    </row>
    <row r="3038" spans="1:49" x14ac:dyDescent="0.2">
      <c r="A3038" s="108" t="s">
        <v>3076</v>
      </c>
      <c r="B3038" s="131">
        <v>45750.582997557867</v>
      </c>
      <c r="C3038" s="108" t="s">
        <v>4338</v>
      </c>
      <c r="D3038" s="108">
        <v>78047.399999999994</v>
      </c>
      <c r="E3038" s="108">
        <v>52339</v>
      </c>
      <c r="F3038" s="109">
        <v>10.306100000000001</v>
      </c>
      <c r="G3038" s="109">
        <v>103</v>
      </c>
      <c r="H3038" s="109">
        <v>2842.8</v>
      </c>
      <c r="I3038" s="109">
        <v>88.4846</v>
      </c>
      <c r="J3038" s="110">
        <v>5.0311199999999996</v>
      </c>
      <c r="K3038" s="110">
        <v>0.14445826345958893</v>
      </c>
      <c r="L3038" s="111">
        <v>0.27231300000000003</v>
      </c>
      <c r="M3038" s="111">
        <v>7.6727239301632652E-3</v>
      </c>
      <c r="N3038" s="111">
        <v>0.99660499999999996</v>
      </c>
      <c r="O3038" s="112">
        <v>3.7071399999999999</v>
      </c>
      <c r="P3038" s="112">
        <v>0.10487610026693403</v>
      </c>
      <c r="Q3038" s="113">
        <v>0.1343</v>
      </c>
      <c r="R3038" s="113">
        <v>2.6945655498428686E-3</v>
      </c>
      <c r="S3038" s="112">
        <v>-0.33668315839669133</v>
      </c>
      <c r="T3038" s="114">
        <v>0.20139099999999999</v>
      </c>
      <c r="U3038" s="114">
        <v>5.896080417701237E-3</v>
      </c>
      <c r="V3038" s="115">
        <v>2154.9435858062657</v>
      </c>
      <c r="W3038" s="115">
        <v>35.020648533164497</v>
      </c>
      <c r="X3038" s="116">
        <v>1539.5314428323468</v>
      </c>
      <c r="Y3038" s="116">
        <v>43.553805349294286</v>
      </c>
      <c r="Z3038" s="116">
        <v>1818.1006695223573</v>
      </c>
      <c r="AA3038" s="116">
        <v>52.203021496985905</v>
      </c>
      <c r="AB3038" s="116">
        <v>2154.9435858062657</v>
      </c>
      <c r="AC3038" s="116">
        <v>35.020648533164497</v>
      </c>
      <c r="AD3038" s="132">
        <v>0.85090052036937702</v>
      </c>
      <c r="AF3038" s="118">
        <v>299.00100000000003</v>
      </c>
      <c r="AG3038" s="118">
        <v>15.926099999999998</v>
      </c>
      <c r="AH3038" s="118">
        <v>2.1377299999999999</v>
      </c>
      <c r="AI3038" s="118">
        <v>0.11565400000000001</v>
      </c>
      <c r="AJ3038" s="118">
        <v>5.15001</v>
      </c>
      <c r="AK3038" s="118">
        <v>0.134077</v>
      </c>
      <c r="AL3038" s="118">
        <v>98350.625</v>
      </c>
      <c r="AM3038" s="118">
        <v>3812.2562499999999</v>
      </c>
      <c r="AN3038" s="118">
        <v>533248.75</v>
      </c>
      <c r="AO3038" s="118">
        <v>15097.3125</v>
      </c>
      <c r="AP3038" s="118">
        <v>3642806.25</v>
      </c>
      <c r="AQ3038" s="118">
        <v>104391.25</v>
      </c>
      <c r="AR3038" s="118">
        <v>1405.9124999999999</v>
      </c>
      <c r="AS3038" s="118">
        <v>71.596874999999997</v>
      </c>
      <c r="AT3038" s="118">
        <v>29.658000000000001</v>
      </c>
      <c r="AU3038" s="118">
        <v>33.032374999999995</v>
      </c>
      <c r="AV3038" s="118">
        <f t="shared" si="94"/>
        <v>2603.6987749869086</v>
      </c>
      <c r="AW3038" s="118">
        <f t="shared" si="95"/>
        <v>152.14661252425594</v>
      </c>
    </row>
    <row r="3039" spans="1:49" x14ac:dyDescent="0.2">
      <c r="A3039" s="108" t="s">
        <v>3077</v>
      </c>
      <c r="B3039" s="131">
        <v>45750.584293043983</v>
      </c>
      <c r="C3039" s="108" t="s">
        <v>4339</v>
      </c>
      <c r="D3039" s="108">
        <v>72490.2</v>
      </c>
      <c r="E3039" s="108">
        <v>54125.1</v>
      </c>
      <c r="F3039" s="109">
        <v>10.1701</v>
      </c>
      <c r="G3039" s="109">
        <v>101</v>
      </c>
      <c r="H3039" s="109">
        <v>398.642</v>
      </c>
      <c r="I3039" s="109">
        <v>110.694</v>
      </c>
      <c r="J3039" s="110">
        <v>15.148300000000001</v>
      </c>
      <c r="K3039" s="110">
        <v>0.33294111960675571</v>
      </c>
      <c r="L3039" s="111">
        <v>0.54469199999999995</v>
      </c>
      <c r="M3039" s="111">
        <v>1.1942867158936332E-2</v>
      </c>
      <c r="N3039" s="111">
        <v>0.98455899999999996</v>
      </c>
      <c r="O3039" s="112">
        <v>1.83249</v>
      </c>
      <c r="P3039" s="112">
        <v>4.0070616667079131E-2</v>
      </c>
      <c r="Q3039" s="113">
        <v>0.20152300000000001</v>
      </c>
      <c r="R3039" s="113">
        <v>4.0455805166012956E-3</v>
      </c>
      <c r="S3039" s="112">
        <v>-6.2122705263348371E-2</v>
      </c>
      <c r="T3039" s="114">
        <v>0.15746599999999999</v>
      </c>
      <c r="U3039" s="114">
        <v>3.6394245899592421E-3</v>
      </c>
      <c r="V3039" s="115">
        <v>2838.5707820377934</v>
      </c>
      <c r="W3039" s="115">
        <v>32.727908057253572</v>
      </c>
      <c r="X3039" s="116">
        <v>2807.2875792154773</v>
      </c>
      <c r="Y3039" s="116">
        <v>61.386280122126692</v>
      </c>
      <c r="Z3039" s="116">
        <v>2825.1011832976083</v>
      </c>
      <c r="AA3039" s="116">
        <v>62.092271143922162</v>
      </c>
      <c r="AB3039" s="116">
        <v>2838.5707820377934</v>
      </c>
      <c r="AC3039" s="116">
        <v>32.727908057253572</v>
      </c>
      <c r="AD3039" s="132">
        <v>0.99237114589632236</v>
      </c>
      <c r="AF3039" s="118">
        <v>41.907299999999999</v>
      </c>
      <c r="AG3039" s="118">
        <v>0.57432299999999992</v>
      </c>
      <c r="AH3039" s="118">
        <v>0.288107</v>
      </c>
      <c r="AI3039" s="118">
        <v>4.0274799999999999E-2</v>
      </c>
      <c r="AJ3039" s="118">
        <v>6.4369099999999992</v>
      </c>
      <c r="AK3039" s="118">
        <v>7.3505199999999993E-2</v>
      </c>
      <c r="AL3039" s="118">
        <v>95527.5</v>
      </c>
      <c r="AM3039" s="118">
        <v>813.6875</v>
      </c>
      <c r="AN3039" s="118">
        <v>229836.875</v>
      </c>
      <c r="AO3039" s="118">
        <v>1452.0625</v>
      </c>
      <c r="AP3039" s="118">
        <v>1045175</v>
      </c>
      <c r="AQ3039" s="118">
        <v>6355.1875</v>
      </c>
      <c r="AR3039" s="118">
        <v>-21.7534375</v>
      </c>
      <c r="AS3039" s="118">
        <v>27.188312499999999</v>
      </c>
      <c r="AT3039" s="118">
        <v>22.145937499999999</v>
      </c>
      <c r="AU3039" s="118">
        <v>30.740812500000001</v>
      </c>
      <c r="AV3039" s="118">
        <f t="shared" si="94"/>
        <v>-38928.422572222727</v>
      </c>
      <c r="AW3039" s="118">
        <f t="shared" si="95"/>
        <v>-48654.868605389609</v>
      </c>
    </row>
    <row r="3040" spans="1:49" x14ac:dyDescent="0.2">
      <c r="A3040" s="108" t="s">
        <v>3078</v>
      </c>
      <c r="B3040" s="131">
        <v>45750.584711909723</v>
      </c>
      <c r="C3040" s="108" t="s">
        <v>4339</v>
      </c>
      <c r="D3040" s="108">
        <v>72798.899999999994</v>
      </c>
      <c r="E3040" s="108">
        <v>54090.7</v>
      </c>
      <c r="F3040" s="109">
        <v>10.1821</v>
      </c>
      <c r="G3040" s="109">
        <v>101</v>
      </c>
      <c r="H3040" s="109">
        <v>361.81400000000002</v>
      </c>
      <c r="I3040" s="109">
        <v>71.5107</v>
      </c>
      <c r="J3040" s="110">
        <v>7.55593</v>
      </c>
      <c r="K3040" s="110">
        <v>0.22230062654423627</v>
      </c>
      <c r="L3040" s="111">
        <v>0.35781800000000002</v>
      </c>
      <c r="M3040" s="111">
        <v>1.0501681652097441E-2</v>
      </c>
      <c r="N3040" s="111">
        <v>0.99434699999999998</v>
      </c>
      <c r="O3040" s="112">
        <v>2.8063099999999999</v>
      </c>
      <c r="P3040" s="112">
        <v>8.3194803158190112E-2</v>
      </c>
      <c r="Q3040" s="113">
        <v>0.15363599999999999</v>
      </c>
      <c r="R3040" s="113">
        <v>3.0932373287804803E-3</v>
      </c>
      <c r="S3040" s="112">
        <v>0.18402601882940514</v>
      </c>
      <c r="T3040" s="114">
        <v>0.116302</v>
      </c>
      <c r="U3040" s="114">
        <v>2.9933122258795526E-3</v>
      </c>
      <c r="V3040" s="115">
        <v>2386.7943362887154</v>
      </c>
      <c r="W3040" s="115">
        <v>34.281915183173702</v>
      </c>
      <c r="X3040" s="116">
        <v>1964.8010492985604</v>
      </c>
      <c r="Y3040" s="116">
        <v>58.247747590750535</v>
      </c>
      <c r="Z3040" s="116">
        <v>2178.356647375595</v>
      </c>
      <c r="AA3040" s="116">
        <v>64.088741895226221</v>
      </c>
      <c r="AB3040" s="116">
        <v>2386.7943362887154</v>
      </c>
      <c r="AC3040" s="116">
        <v>34.281915183173702</v>
      </c>
      <c r="AD3040" s="132">
        <v>0.90465263350852076</v>
      </c>
      <c r="AF3040" s="118">
        <v>38.0242</v>
      </c>
      <c r="AG3040" s="118">
        <v>1.64144</v>
      </c>
      <c r="AH3040" s="118">
        <v>0.27372799999999997</v>
      </c>
      <c r="AI3040" s="118">
        <v>4.27284E-2</v>
      </c>
      <c r="AJ3040" s="118">
        <v>4.1563299999999996</v>
      </c>
      <c r="AK3040" s="118">
        <v>7.7461700000000008E-2</v>
      </c>
      <c r="AL3040" s="118">
        <v>45669.625000000007</v>
      </c>
      <c r="AM3040" s="118">
        <v>492.58249999999998</v>
      </c>
      <c r="AN3040" s="118">
        <v>103120.625</v>
      </c>
      <c r="AO3040" s="118">
        <v>1869.90625</v>
      </c>
      <c r="AP3040" s="118">
        <v>615474.375</v>
      </c>
      <c r="AQ3040" s="118">
        <v>11483.062499999998</v>
      </c>
      <c r="AR3040" s="118">
        <v>-10.4181875</v>
      </c>
      <c r="AS3040" s="118">
        <v>24.195499999999999</v>
      </c>
      <c r="AT3040" s="118">
        <v>19.167562499999999</v>
      </c>
      <c r="AU3040" s="118">
        <v>29.5866875</v>
      </c>
      <c r="AV3040" s="118">
        <f t="shared" si="94"/>
        <v>-41507.18923033397</v>
      </c>
      <c r="AW3040" s="118">
        <f t="shared" si="95"/>
        <v>-96400.607445441798</v>
      </c>
    </row>
    <row r="3041" spans="1:49" x14ac:dyDescent="0.2">
      <c r="A3041" s="108" t="s">
        <v>3079</v>
      </c>
      <c r="B3041" s="131">
        <v>45750.58512984954</v>
      </c>
      <c r="C3041" s="108" t="s">
        <v>4338</v>
      </c>
      <c r="D3041" s="108">
        <v>73158.2</v>
      </c>
      <c r="E3041" s="108">
        <v>54104.3</v>
      </c>
      <c r="F3041" s="109">
        <v>10.258100000000001</v>
      </c>
      <c r="G3041" s="109">
        <v>102</v>
      </c>
      <c r="H3041" s="109">
        <v>588.03399999999999</v>
      </c>
      <c r="I3041" s="109">
        <v>318.22899999999998</v>
      </c>
      <c r="J3041" s="110">
        <v>6.6545100000000001</v>
      </c>
      <c r="K3041" s="110">
        <v>0.18247131253169635</v>
      </c>
      <c r="L3041" s="111">
        <v>0.27284999999999998</v>
      </c>
      <c r="M3041" s="111">
        <v>7.8810195081664407E-3</v>
      </c>
      <c r="N3041" s="111">
        <v>0.99029900000000004</v>
      </c>
      <c r="O3041" s="112">
        <v>3.6782499999999998</v>
      </c>
      <c r="P3041" s="112">
        <v>0.10601815465079553</v>
      </c>
      <c r="Q3041" s="113">
        <v>0.17750199999999999</v>
      </c>
      <c r="R3041" s="113">
        <v>3.5762878885285507E-3</v>
      </c>
      <c r="S3041" s="112">
        <v>0.83850080000817595</v>
      </c>
      <c r="T3041" s="114">
        <v>6.8100800000000003E-2</v>
      </c>
      <c r="U3041" s="114">
        <v>1.7975420295102979E-3</v>
      </c>
      <c r="V3041" s="115">
        <v>2629.6680877274666</v>
      </c>
      <c r="W3041" s="115">
        <v>33.488076917840957</v>
      </c>
      <c r="X3041" s="116">
        <v>1550.2788897975283</v>
      </c>
      <c r="Y3041" s="116">
        <v>44.683669432588317</v>
      </c>
      <c r="Z3041" s="116">
        <v>2066.0997435204672</v>
      </c>
      <c r="AA3041" s="116">
        <v>56.653898186580356</v>
      </c>
      <c r="AB3041" s="116">
        <v>2629.6680877274666</v>
      </c>
      <c r="AC3041" s="116">
        <v>33.488076917840957</v>
      </c>
      <c r="AD3041" s="132">
        <v>0.75256412957435614</v>
      </c>
      <c r="AF3041" s="118">
        <v>61.774700000000003</v>
      </c>
      <c r="AG3041" s="118">
        <v>2.0245900000000003</v>
      </c>
      <c r="AH3041" s="118">
        <v>0.43254300000000001</v>
      </c>
      <c r="AI3041" s="118">
        <v>4.0612700000000002E-2</v>
      </c>
      <c r="AJ3041" s="118">
        <v>18.4849</v>
      </c>
      <c r="AK3041" s="118">
        <v>0.51216099999999998</v>
      </c>
      <c r="AL3041" s="118">
        <v>118525.62500000001</v>
      </c>
      <c r="AM3041" s="118">
        <v>1693.0062500000001</v>
      </c>
      <c r="AN3041" s="118">
        <v>148515</v>
      </c>
      <c r="AO3041" s="118">
        <v>1748.95</v>
      </c>
      <c r="AP3041" s="118">
        <v>769400</v>
      </c>
      <c r="AQ3041" s="118">
        <v>7183.5625</v>
      </c>
      <c r="AR3041" s="118">
        <v>-8.7360624999999992</v>
      </c>
      <c r="AS3041" s="118">
        <v>27.081624999999999</v>
      </c>
      <c r="AT3041" s="118">
        <v>0.22434937499999999</v>
      </c>
      <c r="AU3041" s="118">
        <v>29.102437500000001</v>
      </c>
      <c r="AV3041" s="118">
        <f t="shared" si="94"/>
        <v>-87554.400454599308</v>
      </c>
      <c r="AW3041" s="118">
        <f t="shared" si="95"/>
        <v>-271418.18118134147</v>
      </c>
    </row>
    <row r="3042" spans="1:49" x14ac:dyDescent="0.2">
      <c r="A3042" s="108" t="s">
        <v>3080</v>
      </c>
      <c r="B3042" s="131">
        <v>45750.585546493057</v>
      </c>
      <c r="C3042" s="108" t="s">
        <v>4338</v>
      </c>
      <c r="D3042" s="108">
        <v>73615.3</v>
      </c>
      <c r="E3042" s="108">
        <v>54153</v>
      </c>
      <c r="F3042" s="109">
        <v>10.229100000000001</v>
      </c>
      <c r="G3042" s="109">
        <v>102</v>
      </c>
      <c r="H3042" s="109">
        <v>264.41500000000002</v>
      </c>
      <c r="I3042" s="109">
        <v>45.810899999999997</v>
      </c>
      <c r="J3042" s="110">
        <v>9.4544899999999998</v>
      </c>
      <c r="K3042" s="110">
        <v>0.20930284669120008</v>
      </c>
      <c r="L3042" s="111">
        <v>0.44216299999999997</v>
      </c>
      <c r="M3042" s="111">
        <v>9.6595610254555566E-3</v>
      </c>
      <c r="N3042" s="111">
        <v>0.96484400000000003</v>
      </c>
      <c r="O3042" s="112">
        <v>2.25895</v>
      </c>
      <c r="P3042" s="112">
        <v>4.8933391143880477E-2</v>
      </c>
      <c r="Q3042" s="113">
        <v>0.155415</v>
      </c>
      <c r="R3042" s="113">
        <v>3.1311451375041692E-3</v>
      </c>
      <c r="S3042" s="112">
        <v>-0.36963640257257052</v>
      </c>
      <c r="T3042" s="114">
        <v>0.12601200000000001</v>
      </c>
      <c r="U3042" s="114">
        <v>3.4626445670469849E-3</v>
      </c>
      <c r="V3042" s="115">
        <v>2406.3777063259968</v>
      </c>
      <c r="W3042" s="115">
        <v>34.235774215207513</v>
      </c>
      <c r="X3042" s="116">
        <v>2362.6427336329093</v>
      </c>
      <c r="Y3042" s="116">
        <v>51.179583885480497</v>
      </c>
      <c r="Z3042" s="116">
        <v>2385.7881666083567</v>
      </c>
      <c r="AA3042" s="116">
        <v>52.816413669410856</v>
      </c>
      <c r="AB3042" s="116">
        <v>2406.3777063259968</v>
      </c>
      <c r="AC3042" s="116">
        <v>34.235774215207513</v>
      </c>
      <c r="AD3042" s="132">
        <v>0.9904244923884391</v>
      </c>
      <c r="AF3042" s="118">
        <v>27.764700000000001</v>
      </c>
      <c r="AG3042" s="118">
        <v>0.30320000000000003</v>
      </c>
      <c r="AH3042" s="118">
        <v>0.22786999999999999</v>
      </c>
      <c r="AI3042" s="118">
        <v>4.4499699999999996E-2</v>
      </c>
      <c r="AJ3042" s="118">
        <v>2.65917</v>
      </c>
      <c r="AK3042" s="118">
        <v>4.6733500000000004E-2</v>
      </c>
      <c r="AL3042" s="118">
        <v>31231.375</v>
      </c>
      <c r="AM3042" s="118">
        <v>309.30312500000002</v>
      </c>
      <c r="AN3042" s="118">
        <v>95530.625</v>
      </c>
      <c r="AO3042" s="118">
        <v>840.42499999999995</v>
      </c>
      <c r="AP3042" s="118">
        <v>565130.625</v>
      </c>
      <c r="AQ3042" s="118">
        <v>4274.3312500000002</v>
      </c>
      <c r="AR3042" s="118">
        <v>-10.0715</v>
      </c>
      <c r="AS3042" s="118">
        <v>28.612187500000001</v>
      </c>
      <c r="AT3042" s="118">
        <v>16.508937499999998</v>
      </c>
      <c r="AU3042" s="118">
        <v>26.736999999999998</v>
      </c>
      <c r="AV3042" s="118">
        <f t="shared" si="94"/>
        <v>-40745.487868660952</v>
      </c>
      <c r="AW3042" s="118">
        <f t="shared" si="95"/>
        <v>-115754.52220007416</v>
      </c>
    </row>
    <row r="3043" spans="1:49" x14ac:dyDescent="0.2">
      <c r="A3043" s="108" t="s">
        <v>3081</v>
      </c>
      <c r="B3043" s="131">
        <v>45750.585963136575</v>
      </c>
      <c r="C3043" s="108" t="s">
        <v>4339</v>
      </c>
      <c r="D3043" s="108">
        <v>74013.5</v>
      </c>
      <c r="E3043" s="108">
        <v>54184.2</v>
      </c>
      <c r="F3043" s="109">
        <v>10.122999999999999</v>
      </c>
      <c r="G3043" s="109">
        <v>101</v>
      </c>
      <c r="H3043" s="109">
        <v>290.59699999999998</v>
      </c>
      <c r="I3043" s="109">
        <v>62.893500000000003</v>
      </c>
      <c r="J3043" s="110">
        <v>10.699199999999999</v>
      </c>
      <c r="K3043" s="110">
        <v>0.24554440624864579</v>
      </c>
      <c r="L3043" s="111">
        <v>0.48157</v>
      </c>
      <c r="M3043" s="111">
        <v>1.0762166252869356E-2</v>
      </c>
      <c r="N3043" s="111">
        <v>0.98286099999999998</v>
      </c>
      <c r="O3043" s="112">
        <v>2.0800999999999998</v>
      </c>
      <c r="P3043" s="112">
        <v>4.6479938459942048E-2</v>
      </c>
      <c r="Q3043" s="113">
        <v>0.16165099999999999</v>
      </c>
      <c r="R3043" s="113">
        <v>3.2608391897724731E-3</v>
      </c>
      <c r="S3043" s="112">
        <v>-0.39078758402931357</v>
      </c>
      <c r="T3043" s="114">
        <v>0.13799500000000001</v>
      </c>
      <c r="U3043" s="114">
        <v>3.44143049942898E-3</v>
      </c>
      <c r="V3043" s="115">
        <v>2473.002793595123</v>
      </c>
      <c r="W3043" s="115">
        <v>34.047369013741303</v>
      </c>
      <c r="X3043" s="116">
        <v>2530.5147107832163</v>
      </c>
      <c r="Y3043" s="116">
        <v>56.54447768337193</v>
      </c>
      <c r="Z3043" s="116">
        <v>2498.3150878653764</v>
      </c>
      <c r="AA3043" s="116">
        <v>57.335809674736169</v>
      </c>
      <c r="AB3043" s="116">
        <v>2473.002793595123</v>
      </c>
      <c r="AC3043" s="116">
        <v>34.047369013741303</v>
      </c>
      <c r="AD3043" s="132">
        <v>1.0147135959367979</v>
      </c>
      <c r="AF3043" s="118">
        <v>30.497699999999998</v>
      </c>
      <c r="AG3043" s="118">
        <v>0.471661</v>
      </c>
      <c r="AH3043" s="118">
        <v>0.198547</v>
      </c>
      <c r="AI3043" s="118">
        <v>4.0404899999999994E-2</v>
      </c>
      <c r="AJ3043" s="118">
        <v>3.6478899999999999</v>
      </c>
      <c r="AK3043" s="118">
        <v>7.7751700000000007E-2</v>
      </c>
      <c r="AL3043" s="118">
        <v>47350.875</v>
      </c>
      <c r="AM3043" s="118">
        <v>592.36874999999998</v>
      </c>
      <c r="AN3043" s="118">
        <v>118286.875</v>
      </c>
      <c r="AO3043" s="118">
        <v>997.51250000000005</v>
      </c>
      <c r="AP3043" s="118">
        <v>671606.25</v>
      </c>
      <c r="AQ3043" s="118">
        <v>5630.4250000000002</v>
      </c>
      <c r="AR3043" s="118">
        <v>-38.616750000000003</v>
      </c>
      <c r="AS3043" s="118">
        <v>22.247812499999998</v>
      </c>
      <c r="AT3043" s="118">
        <v>-63.292499999999997</v>
      </c>
      <c r="AU3043" s="118">
        <v>27.221625</v>
      </c>
      <c r="AV3043" s="118">
        <f t="shared" si="94"/>
        <v>-27919.829758359963</v>
      </c>
      <c r="AW3043" s="118">
        <f t="shared" si="95"/>
        <v>-16086.825011612253</v>
      </c>
    </row>
    <row r="3044" spans="1:49" x14ac:dyDescent="0.2">
      <c r="A3044" s="108" t="s">
        <v>3082</v>
      </c>
      <c r="B3044" s="131">
        <v>45750.586379432869</v>
      </c>
      <c r="C3044" s="108" t="s">
        <v>4338</v>
      </c>
      <c r="D3044" s="108">
        <v>74441</v>
      </c>
      <c r="E3044" s="108">
        <v>54187.6</v>
      </c>
      <c r="F3044" s="109">
        <v>10.122</v>
      </c>
      <c r="G3044" s="109">
        <v>102</v>
      </c>
      <c r="H3044" s="109">
        <v>268.30099999999999</v>
      </c>
      <c r="I3044" s="109">
        <v>50.732500000000002</v>
      </c>
      <c r="J3044" s="110">
        <v>9.0890000000000004</v>
      </c>
      <c r="K3044" s="110">
        <v>0.2123076735683381</v>
      </c>
      <c r="L3044" s="111">
        <v>0.43372699999999997</v>
      </c>
      <c r="M3044" s="111">
        <v>9.5874834965803193E-3</v>
      </c>
      <c r="N3044" s="111">
        <v>0.96719699999999997</v>
      </c>
      <c r="O3044" s="112">
        <v>2.3065000000000002</v>
      </c>
      <c r="P3044" s="112">
        <v>5.1220918078847433E-2</v>
      </c>
      <c r="Q3044" s="113">
        <v>0.15210899999999999</v>
      </c>
      <c r="R3044" s="113">
        <v>3.0963172111605425E-3</v>
      </c>
      <c r="S3044" s="112">
        <v>-0.52089350066328988</v>
      </c>
      <c r="T3044" s="114">
        <v>0.12846199999999999</v>
      </c>
      <c r="U3044" s="114">
        <v>3.4948680686973008E-3</v>
      </c>
      <c r="V3044" s="115">
        <v>2369.7711778428729</v>
      </c>
      <c r="W3044" s="115">
        <v>34.721638643053403</v>
      </c>
      <c r="X3044" s="116">
        <v>2321.7341119538555</v>
      </c>
      <c r="Y3044" s="116">
        <v>51.559225124324307</v>
      </c>
      <c r="Z3044" s="116">
        <v>2346.9844727258246</v>
      </c>
      <c r="AA3044" s="116">
        <v>54.822622214262573</v>
      </c>
      <c r="AB3044" s="116">
        <v>2369.7711778428729</v>
      </c>
      <c r="AC3044" s="116">
        <v>34.721638643053403</v>
      </c>
      <c r="AD3044" s="132">
        <v>0.98955867815959164</v>
      </c>
      <c r="AF3044" s="118">
        <v>28.140700000000002</v>
      </c>
      <c r="AG3044" s="118">
        <v>0.33613500000000002</v>
      </c>
      <c r="AH3044" s="118">
        <v>0.182115</v>
      </c>
      <c r="AI3044" s="118">
        <v>4.3056200000000003E-2</v>
      </c>
      <c r="AJ3044" s="118">
        <v>2.9399500000000001</v>
      </c>
      <c r="AK3044" s="118">
        <v>5.49855E-2</v>
      </c>
      <c r="AL3044" s="118">
        <v>35190.3125</v>
      </c>
      <c r="AM3044" s="118">
        <v>458.91750000000002</v>
      </c>
      <c r="AN3044" s="118">
        <v>92677.5</v>
      </c>
      <c r="AO3044" s="118">
        <v>1359.41875</v>
      </c>
      <c r="AP3044" s="118">
        <v>559335.625</v>
      </c>
      <c r="AQ3044" s="118">
        <v>6618.4375</v>
      </c>
      <c r="AR3044" s="118">
        <v>6.5069374999999994</v>
      </c>
      <c r="AS3044" s="118">
        <v>26.045312500000001</v>
      </c>
      <c r="AT3044" s="118">
        <v>1.1432125</v>
      </c>
      <c r="AU3044" s="118">
        <v>30.415187500000002</v>
      </c>
      <c r="AV3044" s="118">
        <f t="shared" si="94"/>
        <v>89580.924640319136</v>
      </c>
      <c r="AW3044" s="118">
        <f t="shared" si="95"/>
        <v>358567.04801482649</v>
      </c>
    </row>
    <row r="3045" spans="1:49" x14ac:dyDescent="0.2">
      <c r="A3045" s="108" t="s">
        <v>3083</v>
      </c>
      <c r="B3045" s="131">
        <v>45750.586799212964</v>
      </c>
      <c r="C3045" s="108" t="s">
        <v>4338</v>
      </c>
      <c r="D3045" s="108">
        <v>74911</v>
      </c>
      <c r="E3045" s="108">
        <v>54189.1</v>
      </c>
      <c r="F3045" s="109">
        <v>10.148</v>
      </c>
      <c r="G3045" s="109">
        <v>102</v>
      </c>
      <c r="H3045" s="109">
        <v>295.68700000000001</v>
      </c>
      <c r="I3045" s="109">
        <v>56.392000000000003</v>
      </c>
      <c r="J3045" s="110">
        <v>9.07761</v>
      </c>
      <c r="K3045" s="110">
        <v>0.20189368114698389</v>
      </c>
      <c r="L3045" s="111">
        <v>0.43253599999999998</v>
      </c>
      <c r="M3045" s="111">
        <v>9.3487775632592734E-3</v>
      </c>
      <c r="N3045" s="111">
        <v>0.96024799999999999</v>
      </c>
      <c r="O3045" s="112">
        <v>2.3117899999999998</v>
      </c>
      <c r="P3045" s="112">
        <v>5.0135401098225993E-2</v>
      </c>
      <c r="Q3045" s="113">
        <v>0.15229699999999999</v>
      </c>
      <c r="R3045" s="113">
        <v>3.0736575778866453E-3</v>
      </c>
      <c r="S3045" s="112">
        <v>-0.37534582709591346</v>
      </c>
      <c r="T3045" s="114">
        <v>0.12447999999999999</v>
      </c>
      <c r="U3045" s="114">
        <v>3.3374196752730995E-3</v>
      </c>
      <c r="V3045" s="115">
        <v>2371.8778498668071</v>
      </c>
      <c r="W3045" s="115">
        <v>34.417469925443164</v>
      </c>
      <c r="X3045" s="116">
        <v>2317.2713133325406</v>
      </c>
      <c r="Y3045" s="116">
        <v>50.254273419012911</v>
      </c>
      <c r="Z3045" s="116">
        <v>2346.0188340494665</v>
      </c>
      <c r="AA3045" s="116">
        <v>52.177431994368767</v>
      </c>
      <c r="AB3045" s="116">
        <v>2371.8778498668071</v>
      </c>
      <c r="AC3045" s="116">
        <v>34.417469925443164</v>
      </c>
      <c r="AD3045" s="132">
        <v>0.98775878736075673</v>
      </c>
      <c r="AF3045" s="118">
        <v>30.991299999999999</v>
      </c>
      <c r="AG3045" s="118">
        <v>0.432085</v>
      </c>
      <c r="AH3045" s="118">
        <v>0.205091</v>
      </c>
      <c r="AI3045" s="118">
        <v>4.5075699999999996E-2</v>
      </c>
      <c r="AJ3045" s="118">
        <v>3.2647200000000001</v>
      </c>
      <c r="AK3045" s="118">
        <v>5.7577000000000003E-2</v>
      </c>
      <c r="AL3045" s="118">
        <v>38097.25</v>
      </c>
      <c r="AM3045" s="118">
        <v>399.27437499999996</v>
      </c>
      <c r="AN3045" s="118">
        <v>101561.875</v>
      </c>
      <c r="AO3045" s="118">
        <v>1122.65625</v>
      </c>
      <c r="AP3045" s="118">
        <v>610868.75</v>
      </c>
      <c r="AQ3045" s="118">
        <v>6044.55</v>
      </c>
      <c r="AR3045" s="118">
        <v>-0.59782875000000002</v>
      </c>
      <c r="AS3045" s="118">
        <v>28.112875000000003</v>
      </c>
      <c r="AT3045" s="118">
        <v>23.939937499999999</v>
      </c>
      <c r="AU3045" s="118">
        <v>34.194125</v>
      </c>
      <c r="AV3045" s="118">
        <f t="shared" si="94"/>
        <v>-100047.64828161843</v>
      </c>
      <c r="AW3045" s="118">
        <f t="shared" si="95"/>
        <v>-4704737.0880908929</v>
      </c>
    </row>
    <row r="3046" spans="1:49" x14ac:dyDescent="0.2">
      <c r="A3046" s="108" t="s">
        <v>3084</v>
      </c>
      <c r="B3046" s="131">
        <v>45750.587219745372</v>
      </c>
      <c r="C3046" s="108" t="s">
        <v>4338</v>
      </c>
      <c r="D3046" s="108">
        <v>75210.600000000006</v>
      </c>
      <c r="E3046" s="108">
        <v>54152</v>
      </c>
      <c r="F3046" s="109">
        <v>10.119999999999999</v>
      </c>
      <c r="G3046" s="109">
        <v>102</v>
      </c>
      <c r="H3046" s="109">
        <v>703.78499999999997</v>
      </c>
      <c r="I3046" s="109">
        <v>246.898</v>
      </c>
      <c r="J3046" s="110">
        <v>15.747299999999999</v>
      </c>
      <c r="K3046" s="110">
        <v>0.62758591217458037</v>
      </c>
      <c r="L3046" s="111">
        <v>0.49914500000000001</v>
      </c>
      <c r="M3046" s="111">
        <v>1.8505930999817326E-2</v>
      </c>
      <c r="N3046" s="111">
        <v>0.99434999999999996</v>
      </c>
      <c r="O3046" s="112">
        <v>2.0215399999999999</v>
      </c>
      <c r="P3046" s="112">
        <v>7.5990664939385805E-2</v>
      </c>
      <c r="Q3046" s="113">
        <v>0.22894500000000001</v>
      </c>
      <c r="R3046" s="113">
        <v>4.715640548175826E-3</v>
      </c>
      <c r="S3046" s="112">
        <v>-0.48177288567022586</v>
      </c>
      <c r="T3046" s="114">
        <v>0.136125</v>
      </c>
      <c r="U3046" s="114">
        <v>5.1054306117701773E-3</v>
      </c>
      <c r="V3046" s="115">
        <v>3044.6871516376928</v>
      </c>
      <c r="W3046" s="115">
        <v>32.984980547511022</v>
      </c>
      <c r="X3046" s="116">
        <v>2590.8592296533579</v>
      </c>
      <c r="Y3046" s="116">
        <v>97.391649745097084</v>
      </c>
      <c r="Z3046" s="116">
        <v>2853.1256133724414</v>
      </c>
      <c r="AA3046" s="116">
        <v>113.70720317876733</v>
      </c>
      <c r="AB3046" s="116">
        <v>3044.6871516376928</v>
      </c>
      <c r="AC3046" s="116">
        <v>32.984980547511022</v>
      </c>
      <c r="AD3046" s="132">
        <v>0.91212241800175275</v>
      </c>
      <c r="AF3046" s="118">
        <v>73.708600000000004</v>
      </c>
      <c r="AG3046" s="118">
        <v>7.3691800000000001</v>
      </c>
      <c r="AH3046" s="118">
        <v>0.57477600000000006</v>
      </c>
      <c r="AI3046" s="118">
        <v>6.9456500000000004E-2</v>
      </c>
      <c r="AJ3046" s="118">
        <v>14.279200000000001</v>
      </c>
      <c r="AK3046" s="118">
        <v>1.47444</v>
      </c>
      <c r="AL3046" s="118">
        <v>169813.75</v>
      </c>
      <c r="AM3046" s="118">
        <v>12929.625</v>
      </c>
      <c r="AN3046" s="118">
        <v>383537.5</v>
      </c>
      <c r="AO3046" s="118">
        <v>24597.5</v>
      </c>
      <c r="AP3046" s="118">
        <v>1547462.5</v>
      </c>
      <c r="AQ3046" s="118">
        <v>102495</v>
      </c>
      <c r="AR3046" s="118">
        <v>10.752375000000001</v>
      </c>
      <c r="AS3046" s="118">
        <v>26.974812499999999</v>
      </c>
      <c r="AT3046" s="118">
        <v>14.207749999999999</v>
      </c>
      <c r="AU3046" s="118">
        <v>28.290437499999999</v>
      </c>
      <c r="AV3046" s="118">
        <f t="shared" si="94"/>
        <v>206781.99335962228</v>
      </c>
      <c r="AW3046" s="118">
        <f t="shared" si="95"/>
        <v>518941.08689669077</v>
      </c>
    </row>
    <row r="3047" spans="1:49" x14ac:dyDescent="0.2">
      <c r="A3047" s="108" t="s">
        <v>3085</v>
      </c>
      <c r="B3047" s="131">
        <v>45750.587631944443</v>
      </c>
      <c r="C3047" s="108" t="s">
        <v>4338</v>
      </c>
      <c r="D3047" s="108">
        <v>75675</v>
      </c>
      <c r="E3047" s="108">
        <v>54195.199999999997</v>
      </c>
      <c r="F3047" s="109">
        <v>10.321099999999999</v>
      </c>
      <c r="G3047" s="109">
        <v>103</v>
      </c>
      <c r="H3047" s="109">
        <v>246.49700000000001</v>
      </c>
      <c r="I3047" s="109">
        <v>90.0244</v>
      </c>
      <c r="J3047" s="110">
        <v>9.5666100000000007</v>
      </c>
      <c r="K3047" s="110">
        <v>0.21624522895509163</v>
      </c>
      <c r="L3047" s="111">
        <v>0.44246400000000002</v>
      </c>
      <c r="M3047" s="111">
        <v>9.8160499041569683E-3</v>
      </c>
      <c r="N3047" s="111">
        <v>0.96269800000000005</v>
      </c>
      <c r="O3047" s="112">
        <v>2.2610000000000001</v>
      </c>
      <c r="P3047" s="112">
        <v>5.0366663578204192E-2</v>
      </c>
      <c r="Q3047" s="113">
        <v>0.15745500000000001</v>
      </c>
      <c r="R3047" s="113">
        <v>3.1798079581636688E-3</v>
      </c>
      <c r="S3047" s="112">
        <v>-0.12518439618818361</v>
      </c>
      <c r="T3047" s="114">
        <v>0.12547700000000001</v>
      </c>
      <c r="U3047" s="114">
        <v>3.131841356215222E-3</v>
      </c>
      <c r="V3047" s="115">
        <v>2428.5127474092028</v>
      </c>
      <c r="W3047" s="115">
        <v>34.239840003707123</v>
      </c>
      <c r="X3047" s="116">
        <v>2360.8490153833959</v>
      </c>
      <c r="Y3047" s="116">
        <v>52.590927959641796</v>
      </c>
      <c r="Z3047" s="116">
        <v>2396.9395074459708</v>
      </c>
      <c r="AA3047" s="116">
        <v>54.18081562634606</v>
      </c>
      <c r="AB3047" s="116">
        <v>2428.5127474092028</v>
      </c>
      <c r="AC3047" s="116">
        <v>34.239840003707123</v>
      </c>
      <c r="AD3047" s="132">
        <v>0.98650524955567442</v>
      </c>
      <c r="AF3047" s="118">
        <v>25.793600000000001</v>
      </c>
      <c r="AG3047" s="118">
        <v>1.2455999999999998</v>
      </c>
      <c r="AH3047" s="118">
        <v>0.18646499999999999</v>
      </c>
      <c r="AI3047" s="118">
        <v>3.6789299999999997E-2</v>
      </c>
      <c r="AJ3047" s="118">
        <v>5.2005299999999997</v>
      </c>
      <c r="AK3047" s="118">
        <v>0.31336800000000004</v>
      </c>
      <c r="AL3047" s="118">
        <v>61415.687499999993</v>
      </c>
      <c r="AM3047" s="118">
        <v>4009.2874999999999</v>
      </c>
      <c r="AN3047" s="118">
        <v>90111.25</v>
      </c>
      <c r="AO3047" s="118">
        <v>4332.6187500000005</v>
      </c>
      <c r="AP3047" s="118">
        <v>524433.75</v>
      </c>
      <c r="AQ3047" s="118">
        <v>24238.8125</v>
      </c>
      <c r="AR3047" s="118">
        <v>21.1648125</v>
      </c>
      <c r="AS3047" s="118">
        <v>23.761812500000001</v>
      </c>
      <c r="AT3047" s="118">
        <v>3.9178874999999995</v>
      </c>
      <c r="AU3047" s="118">
        <v>31.139875</v>
      </c>
      <c r="AV3047" s="118">
        <f t="shared" si="94"/>
        <v>25880.824468616705</v>
      </c>
      <c r="AW3047" s="118">
        <f t="shared" si="95"/>
        <v>29081.1080439705</v>
      </c>
    </row>
    <row r="3048" spans="1:49" x14ac:dyDescent="0.2">
      <c r="A3048" s="108" t="s">
        <v>3086</v>
      </c>
      <c r="B3048" s="131">
        <v>45750.588047673613</v>
      </c>
      <c r="C3048" s="108" t="s">
        <v>4339</v>
      </c>
      <c r="D3048" s="108">
        <v>76215.899999999994</v>
      </c>
      <c r="E3048" s="108">
        <v>54142.5</v>
      </c>
      <c r="F3048" s="109">
        <v>10.116</v>
      </c>
      <c r="G3048" s="109">
        <v>101</v>
      </c>
      <c r="H3048" s="109">
        <v>269.16800000000001</v>
      </c>
      <c r="I3048" s="109">
        <v>22.461600000000001</v>
      </c>
      <c r="J3048" s="110">
        <v>10.184900000000001</v>
      </c>
      <c r="K3048" s="110">
        <v>0.22086528825709578</v>
      </c>
      <c r="L3048" s="111">
        <v>0.46302900000000002</v>
      </c>
      <c r="M3048" s="111">
        <v>9.9516458939664862E-3</v>
      </c>
      <c r="N3048" s="111">
        <v>0.95954600000000001</v>
      </c>
      <c r="O3048" s="112">
        <v>2.1572800000000001</v>
      </c>
      <c r="P3048" s="112">
        <v>4.6101432894976271E-2</v>
      </c>
      <c r="Q3048" s="113">
        <v>0.15978700000000001</v>
      </c>
      <c r="R3048" s="113">
        <v>3.2130396565310244E-3</v>
      </c>
      <c r="S3048" s="112">
        <v>-0.29438500784244481</v>
      </c>
      <c r="T3048" s="114">
        <v>0.13378100000000001</v>
      </c>
      <c r="U3048" s="114">
        <v>5.9228835470993358E-3</v>
      </c>
      <c r="V3048" s="115">
        <v>2453.4078316346158</v>
      </c>
      <c r="W3048" s="115">
        <v>34.00672593324726</v>
      </c>
      <c r="X3048" s="116">
        <v>2455.1988946678571</v>
      </c>
      <c r="Y3048" s="116">
        <v>52.468009292419211</v>
      </c>
      <c r="Z3048" s="116">
        <v>2453.8033653599687</v>
      </c>
      <c r="AA3048" s="116">
        <v>53.212106904973162</v>
      </c>
      <c r="AB3048" s="116">
        <v>2453.4078316346158</v>
      </c>
      <c r="AC3048" s="116">
        <v>34.00672593324726</v>
      </c>
      <c r="AD3048" s="132">
        <v>1.0004936243558642</v>
      </c>
      <c r="AF3048" s="118">
        <v>28.138900000000003</v>
      </c>
      <c r="AG3048" s="118">
        <v>0.36098800000000003</v>
      </c>
      <c r="AH3048" s="118">
        <v>0.19418299999999999</v>
      </c>
      <c r="AI3048" s="118">
        <v>4.0334700000000001E-2</v>
      </c>
      <c r="AJ3048" s="118">
        <v>1.2959499999999999</v>
      </c>
      <c r="AK3048" s="118">
        <v>4.98942E-2</v>
      </c>
      <c r="AL3048" s="118">
        <v>16265.1875</v>
      </c>
      <c r="AM3048" s="118">
        <v>144.89625000000001</v>
      </c>
      <c r="AN3048" s="118">
        <v>104271.875</v>
      </c>
      <c r="AO3048" s="118">
        <v>802.16874999999993</v>
      </c>
      <c r="AP3048" s="118">
        <v>597063.75</v>
      </c>
      <c r="AQ3048" s="118">
        <v>4230.1499999999996</v>
      </c>
      <c r="AR3048" s="118">
        <v>23.9695</v>
      </c>
      <c r="AS3048" s="118">
        <v>24.048937500000001</v>
      </c>
      <c r="AT3048" s="118">
        <v>-39.952312500000005</v>
      </c>
      <c r="AU3048" s="118">
        <v>26.903812499999997</v>
      </c>
      <c r="AV3048" s="118">
        <f t="shared" si="94"/>
        <v>18004.740197329917</v>
      </c>
      <c r="AW3048" s="118">
        <f t="shared" si="95"/>
        <v>18064.860227829387</v>
      </c>
    </row>
    <row r="3049" spans="1:49" x14ac:dyDescent="0.2">
      <c r="A3049" s="108" t="s">
        <v>3087</v>
      </c>
      <c r="B3049" s="131">
        <v>45750.588465983798</v>
      </c>
      <c r="C3049" s="108" t="s">
        <v>4338</v>
      </c>
      <c r="D3049" s="108">
        <v>76675</v>
      </c>
      <c r="E3049" s="108">
        <v>54124.3</v>
      </c>
      <c r="F3049" s="109">
        <v>10.2971</v>
      </c>
      <c r="G3049" s="109">
        <v>103</v>
      </c>
      <c r="H3049" s="109">
        <v>1570.96</v>
      </c>
      <c r="I3049" s="109">
        <v>715.98400000000004</v>
      </c>
      <c r="J3049" s="110">
        <v>2.9881899999999999</v>
      </c>
      <c r="K3049" s="110">
        <v>0.82914964502159683</v>
      </c>
      <c r="L3049" s="111">
        <v>0.123322</v>
      </c>
      <c r="M3049" s="111">
        <v>3.3757823034573774E-2</v>
      </c>
      <c r="N3049" s="111">
        <v>0.99959699999999996</v>
      </c>
      <c r="O3049" s="112">
        <v>-16854.2</v>
      </c>
      <c r="P3049" s="112">
        <v>-15508.763704211113</v>
      </c>
      <c r="Q3049" s="113">
        <v>0.36904500000000001</v>
      </c>
      <c r="R3049" s="113">
        <v>0.14297264496682574</v>
      </c>
      <c r="S3049" s="112">
        <v>-1.2915754417304774</v>
      </c>
      <c r="T3049" s="114">
        <v>3.6956000000000003E-2</v>
      </c>
      <c r="U3049" s="114">
        <v>9.8387618375484643E-3</v>
      </c>
      <c r="V3049" s="115">
        <v>-0.22489661604260647</v>
      </c>
      <c r="W3049" s="115">
        <v>0.21861751045514191</v>
      </c>
      <c r="X3049" s="116">
        <v>-0.3824925199807051</v>
      </c>
      <c r="Y3049" s="116">
        <v>-0.35195892483826008</v>
      </c>
      <c r="Z3049" s="116">
        <v>-3.0687615831095338</v>
      </c>
      <c r="AA3049" s="116">
        <v>-0.85150628885418389</v>
      </c>
      <c r="AB3049" s="116">
        <v>3787.5035110261979</v>
      </c>
      <c r="AC3049" s="116">
        <v>587.06270887097583</v>
      </c>
      <c r="AD3049" s="132">
        <v>0.53370821328857498</v>
      </c>
      <c r="AF3049" s="118">
        <v>164.06</v>
      </c>
      <c r="AG3049" s="118">
        <v>5.7207300000000005</v>
      </c>
      <c r="AH3049" s="118">
        <v>1.1276200000000001</v>
      </c>
      <c r="AI3049" s="118">
        <v>9.4477199999999997E-2</v>
      </c>
      <c r="AJ3049" s="118">
        <v>41.256300000000003</v>
      </c>
      <c r="AK3049" s="118">
        <v>1.16107</v>
      </c>
      <c r="AL3049" s="118">
        <v>163937.5</v>
      </c>
      <c r="AM3049" s="118">
        <v>42830.8125</v>
      </c>
      <c r="AN3049" s="118">
        <v>202448.125</v>
      </c>
      <c r="AO3049" s="118">
        <v>55147.5</v>
      </c>
      <c r="AP3049" s="118">
        <v>1057081.25</v>
      </c>
      <c r="AQ3049" s="118">
        <v>284385</v>
      </c>
      <c r="AR3049" s="118">
        <v>-975.45</v>
      </c>
      <c r="AS3049" s="118">
        <v>196.60062500000001</v>
      </c>
      <c r="AT3049" s="118">
        <v>-1727.8875</v>
      </c>
      <c r="AU3049" s="118">
        <v>291.58749999999998</v>
      </c>
      <c r="AV3049" s="118">
        <f t="shared" si="94"/>
        <v>-1829.1496378807626</v>
      </c>
      <c r="AW3049" s="118">
        <f t="shared" si="95"/>
        <v>-614.87239426671056</v>
      </c>
    </row>
    <row r="3050" spans="1:49" x14ac:dyDescent="0.2">
      <c r="A3050" s="108" t="s">
        <v>3088</v>
      </c>
      <c r="B3050" s="131">
        <v>45750.588883368058</v>
      </c>
      <c r="C3050" s="108" t="s">
        <v>4338</v>
      </c>
      <c r="D3050" s="108">
        <v>77160.600000000006</v>
      </c>
      <c r="E3050" s="108">
        <v>54194.2</v>
      </c>
      <c r="F3050" s="109">
        <v>10.2181</v>
      </c>
      <c r="G3050" s="109">
        <v>102</v>
      </c>
      <c r="H3050" s="109">
        <v>791.50199999999995</v>
      </c>
      <c r="I3050" s="109">
        <v>83.520300000000006</v>
      </c>
      <c r="J3050" s="110">
        <v>-3.4280500000000002E-3</v>
      </c>
      <c r="K3050" s="110">
        <v>-1.3546941589155832E-4</v>
      </c>
      <c r="L3050" s="111">
        <v>-4.5276399999999999E-5</v>
      </c>
      <c r="M3050" s="111">
        <v>-1.3178308150263448E-6</v>
      </c>
      <c r="N3050" s="111">
        <v>0.31653199999999998</v>
      </c>
      <c r="O3050" s="112">
        <v>-22071.1</v>
      </c>
      <c r="P3050" s="112">
        <v>-621.25789601823169</v>
      </c>
      <c r="Q3050" s="113">
        <v>0.56019300000000005</v>
      </c>
      <c r="R3050" s="113">
        <v>1.9661267349527601E-2</v>
      </c>
      <c r="S3050" s="112">
        <v>-5.4674562754367668E-2</v>
      </c>
      <c r="T3050" s="114">
        <v>-5.8209099999999997E-4</v>
      </c>
      <c r="U3050" s="114">
        <v>-2.8520990991766049E-5</v>
      </c>
      <c r="V3050" s="115">
        <v>-0.10052148478052497</v>
      </c>
      <c r="W3050" s="115">
        <v>1.4523331987545221E-2</v>
      </c>
      <c r="X3050" s="116">
        <v>-0.29208151039033609</v>
      </c>
      <c r="Y3050" s="116">
        <v>-8.2215179402443678E-3</v>
      </c>
      <c r="Z3050" s="116">
        <v>-3.5580352251942036</v>
      </c>
      <c r="AA3050" s="116">
        <v>-0.140606162010078</v>
      </c>
      <c r="AB3050" s="116">
        <v>4407.9948352021192</v>
      </c>
      <c r="AC3050" s="116">
        <v>51.26326762627869</v>
      </c>
      <c r="AD3050" s="132">
        <v>8.3710013100545794E-2</v>
      </c>
      <c r="AF3050" s="118">
        <v>82.564700000000002</v>
      </c>
      <c r="AG3050" s="118">
        <v>1.9185599999999998</v>
      </c>
      <c r="AH3050" s="118">
        <v>0.57157199999999997</v>
      </c>
      <c r="AI3050" s="118">
        <v>5.00069E-2</v>
      </c>
      <c r="AJ3050" s="118">
        <v>4.8057800000000004</v>
      </c>
      <c r="AK3050" s="118">
        <v>0.20118</v>
      </c>
      <c r="AL3050" s="118">
        <v>-258.60124999999999</v>
      </c>
      <c r="AM3050" s="118">
        <v>0.7215125</v>
      </c>
      <c r="AN3050" s="118">
        <v>-102.844375</v>
      </c>
      <c r="AO3050" s="118">
        <v>2.5165812500000002</v>
      </c>
      <c r="AP3050" s="118">
        <v>-170.80562499999999</v>
      </c>
      <c r="AQ3050" s="118">
        <v>1.5708249999999999</v>
      </c>
      <c r="AR3050" s="118">
        <v>-1811.5124999999998</v>
      </c>
      <c r="AS3050" s="118">
        <v>0.52472687500000004</v>
      </c>
      <c r="AT3050" s="118">
        <v>-2977.1875000000005</v>
      </c>
      <c r="AU3050" s="118">
        <v>1.6665000000000001</v>
      </c>
      <c r="AV3050" s="118">
        <f t="shared" si="94"/>
        <v>0.15161966847043032</v>
      </c>
      <c r="AW3050" s="118">
        <f t="shared" si="95"/>
        <v>1.3950715818879882E-3</v>
      </c>
    </row>
    <row r="3051" spans="1:49" x14ac:dyDescent="0.2">
      <c r="A3051" s="108" t="s">
        <v>3089</v>
      </c>
      <c r="B3051" s="131">
        <v>45750.589297789353</v>
      </c>
      <c r="C3051" s="108" t="s">
        <v>4338</v>
      </c>
      <c r="D3051" s="108">
        <v>77589.100000000006</v>
      </c>
      <c r="E3051" s="108">
        <v>54239.199999999997</v>
      </c>
      <c r="F3051" s="109">
        <v>10.2141</v>
      </c>
      <c r="G3051" s="109">
        <v>102</v>
      </c>
      <c r="H3051" s="109">
        <v>215.07900000000001</v>
      </c>
      <c r="I3051" s="109">
        <v>39.353700000000003</v>
      </c>
      <c r="J3051" s="110">
        <v>10.167</v>
      </c>
      <c r="K3051" s="110">
        <v>0.23087357986785753</v>
      </c>
      <c r="L3051" s="111">
        <v>0.46543600000000002</v>
      </c>
      <c r="M3051" s="111">
        <v>1.0423025373705085E-2</v>
      </c>
      <c r="N3051" s="111">
        <v>0.975302</v>
      </c>
      <c r="O3051" s="112">
        <v>2.1446700000000001</v>
      </c>
      <c r="P3051" s="112">
        <v>4.7803516104675821E-2</v>
      </c>
      <c r="Q3051" s="113">
        <v>0.15826799999999999</v>
      </c>
      <c r="R3051" s="113">
        <v>3.1880575518826509E-3</v>
      </c>
      <c r="S3051" s="112">
        <v>-0.27706551064882207</v>
      </c>
      <c r="T3051" s="114">
        <v>0.133211</v>
      </c>
      <c r="U3051" s="114">
        <v>3.7725874474689117E-3</v>
      </c>
      <c r="V3051" s="115">
        <v>2437.2406456110539</v>
      </c>
      <c r="W3051" s="115">
        <v>34.122020005274514</v>
      </c>
      <c r="X3051" s="116">
        <v>2467.1926626820814</v>
      </c>
      <c r="Y3051" s="116">
        <v>54.992369074897724</v>
      </c>
      <c r="Z3051" s="116">
        <v>2450.3920076225445</v>
      </c>
      <c r="AA3051" s="116">
        <v>55.643825600413429</v>
      </c>
      <c r="AB3051" s="116">
        <v>2437.2406456110539</v>
      </c>
      <c r="AC3051" s="116">
        <v>34.122020005274514</v>
      </c>
      <c r="AD3051" s="132">
        <v>1.0054828985423361</v>
      </c>
      <c r="AF3051" s="118">
        <v>22.408399999999997</v>
      </c>
      <c r="AG3051" s="118">
        <v>0.49477500000000002</v>
      </c>
      <c r="AH3051" s="118">
        <v>0.14360999999999999</v>
      </c>
      <c r="AI3051" s="118">
        <v>3.8456600000000001E-2</v>
      </c>
      <c r="AJ3051" s="118">
        <v>2.2612399999999999</v>
      </c>
      <c r="AK3051" s="118">
        <v>5.7667799999999998E-2</v>
      </c>
      <c r="AL3051" s="118">
        <v>28107.875</v>
      </c>
      <c r="AM3051" s="118">
        <v>451.89625000000001</v>
      </c>
      <c r="AN3051" s="118">
        <v>82166.875</v>
      </c>
      <c r="AO3051" s="118">
        <v>2431.7312500000003</v>
      </c>
      <c r="AP3051" s="118">
        <v>476564.375</v>
      </c>
      <c r="AQ3051" s="118">
        <v>13773.687500000002</v>
      </c>
      <c r="AR3051" s="118">
        <v>-3.9689874999999994</v>
      </c>
      <c r="AS3051" s="118">
        <v>24.32375</v>
      </c>
      <c r="AT3051" s="118">
        <v>8.0272500000000004</v>
      </c>
      <c r="AU3051" s="118">
        <v>29.826125000000001</v>
      </c>
      <c r="AV3051" s="118">
        <f t="shared" si="94"/>
        <v>-81942.393277926385</v>
      </c>
      <c r="AW3051" s="118">
        <f t="shared" si="95"/>
        <v>-502185.62120064656</v>
      </c>
    </row>
    <row r="3052" spans="1:49" x14ac:dyDescent="0.2">
      <c r="A3052" s="108" t="s">
        <v>3090</v>
      </c>
      <c r="B3052" s="131">
        <v>45750.589716284725</v>
      </c>
      <c r="C3052" s="108" t="s">
        <v>4338</v>
      </c>
      <c r="D3052" s="108">
        <v>77967.100000000006</v>
      </c>
      <c r="E3052" s="108">
        <v>54260.3</v>
      </c>
      <c r="F3052" s="109">
        <v>10.1951</v>
      </c>
      <c r="G3052" s="109">
        <v>102</v>
      </c>
      <c r="H3052" s="109">
        <v>272.36200000000002</v>
      </c>
      <c r="I3052" s="109">
        <v>39.857199999999999</v>
      </c>
      <c r="J3052" s="110">
        <v>9.1809799999999999</v>
      </c>
      <c r="K3052" s="110">
        <v>0.21011941155723809</v>
      </c>
      <c r="L3052" s="111">
        <v>0.43479400000000001</v>
      </c>
      <c r="M3052" s="111">
        <v>9.5283120635713866E-3</v>
      </c>
      <c r="N3052" s="111">
        <v>0.94468799999999997</v>
      </c>
      <c r="O3052" s="112">
        <v>2.29562</v>
      </c>
      <c r="P3052" s="112">
        <v>5.0175711512344297E-2</v>
      </c>
      <c r="Q3052" s="113">
        <v>0.153088</v>
      </c>
      <c r="R3052" s="113">
        <v>3.1297207951949961E-3</v>
      </c>
      <c r="S3052" s="112">
        <v>-0.3760425633143632</v>
      </c>
      <c r="T3052" s="114">
        <v>0.123782</v>
      </c>
      <c r="U3052" s="114">
        <v>3.6060393911464695E-3</v>
      </c>
      <c r="V3052" s="115">
        <v>2380.7081599879411</v>
      </c>
      <c r="W3052" s="115">
        <v>34.832308956543628</v>
      </c>
      <c r="X3052" s="116">
        <v>2330.9676364557813</v>
      </c>
      <c r="Y3052" s="116">
        <v>50.948310117273905</v>
      </c>
      <c r="Z3052" s="116">
        <v>2357.183763917496</v>
      </c>
      <c r="AA3052" s="116">
        <v>53.947407074911382</v>
      </c>
      <c r="AB3052" s="116">
        <v>2380.7081599879411</v>
      </c>
      <c r="AC3052" s="116">
        <v>34.832308956543628</v>
      </c>
      <c r="AD3052" s="132">
        <v>0.98772386710870796</v>
      </c>
      <c r="AF3052" s="118">
        <v>28.338999999999999</v>
      </c>
      <c r="AG3052" s="118">
        <v>0.38294300000000003</v>
      </c>
      <c r="AH3052" s="118">
        <v>0.18624900000000003</v>
      </c>
      <c r="AI3052" s="118">
        <v>4.31881E-2</v>
      </c>
      <c r="AJ3052" s="118">
        <v>2.28667</v>
      </c>
      <c r="AK3052" s="118">
        <v>4.8158400000000004E-2</v>
      </c>
      <c r="AL3052" s="118">
        <v>26418.75</v>
      </c>
      <c r="AM3052" s="118">
        <v>506.82125000000002</v>
      </c>
      <c r="AN3052" s="118">
        <v>94634.375</v>
      </c>
      <c r="AO3052" s="118">
        <v>1377.5250000000001</v>
      </c>
      <c r="AP3052" s="118">
        <v>566171.875</v>
      </c>
      <c r="AQ3052" s="118">
        <v>6456.3125</v>
      </c>
      <c r="AR3052" s="118">
        <v>45.913187499999999</v>
      </c>
      <c r="AS3052" s="118">
        <v>24.973374999999997</v>
      </c>
      <c r="AT3052" s="118">
        <v>-9.593</v>
      </c>
      <c r="AU3052" s="118">
        <v>31.562624999999997</v>
      </c>
      <c r="AV3052" s="118">
        <f t="shared" si="94"/>
        <v>11765.763303616348</v>
      </c>
      <c r="AW3052" s="118">
        <f t="shared" si="95"/>
        <v>6401.1104964400902</v>
      </c>
    </row>
    <row r="3053" spans="1:49" x14ac:dyDescent="0.2">
      <c r="A3053" s="108" t="s">
        <v>3091</v>
      </c>
      <c r="B3053" s="131">
        <v>45750.590132754631</v>
      </c>
      <c r="C3053" s="108" t="s">
        <v>4339</v>
      </c>
      <c r="D3053" s="108">
        <v>78488.800000000003</v>
      </c>
      <c r="E3053" s="108">
        <v>54232.3</v>
      </c>
      <c r="F3053" s="109">
        <v>10.127000000000001</v>
      </c>
      <c r="G3053" s="109">
        <v>101</v>
      </c>
      <c r="H3053" s="109">
        <v>239.512</v>
      </c>
      <c r="I3053" s="109">
        <v>49.07</v>
      </c>
      <c r="J3053" s="110">
        <v>9.04237</v>
      </c>
      <c r="K3053" s="110">
        <v>0.21127516050818657</v>
      </c>
      <c r="L3053" s="111">
        <v>0.43331999999999998</v>
      </c>
      <c r="M3053" s="111">
        <v>9.6179986976293562E-3</v>
      </c>
      <c r="N3053" s="111">
        <v>0.95172400000000001</v>
      </c>
      <c r="O3053" s="112">
        <v>2.3082099999999999</v>
      </c>
      <c r="P3053" s="112">
        <v>5.1380064313408559E-2</v>
      </c>
      <c r="Q3053" s="113">
        <v>0.15140899999999999</v>
      </c>
      <c r="R3053" s="113">
        <v>3.0999906176916083E-3</v>
      </c>
      <c r="S3053" s="112">
        <v>-0.36475068396432109</v>
      </c>
      <c r="T3053" s="114">
        <v>0.12374599999999999</v>
      </c>
      <c r="U3053" s="114">
        <v>3.5057126830931253E-3</v>
      </c>
      <c r="V3053" s="115">
        <v>2361.9001500032832</v>
      </c>
      <c r="W3053" s="115">
        <v>34.952107508018635</v>
      </c>
      <c r="X3053" s="116">
        <v>2320.2896066931407</v>
      </c>
      <c r="Y3053" s="116">
        <v>51.648952745905717</v>
      </c>
      <c r="Z3053" s="116">
        <v>2342.0885440052502</v>
      </c>
      <c r="AA3053" s="116">
        <v>54.722946866705769</v>
      </c>
      <c r="AB3053" s="116">
        <v>2361.9001500032832</v>
      </c>
      <c r="AC3053" s="116">
        <v>34.952107508018635</v>
      </c>
      <c r="AD3053" s="132">
        <v>0.99076454008248116</v>
      </c>
      <c r="AF3053" s="118">
        <v>24.885899999999999</v>
      </c>
      <c r="AG3053" s="118">
        <v>0.39107500000000001</v>
      </c>
      <c r="AH3053" s="118">
        <v>0.17666299999999999</v>
      </c>
      <c r="AI3053" s="118">
        <v>4.4009300000000001E-2</v>
      </c>
      <c r="AJ3053" s="118">
        <v>2.8107700000000002</v>
      </c>
      <c r="AK3053" s="118">
        <v>5.8380600000000005E-2</v>
      </c>
      <c r="AL3053" s="118">
        <v>32532.8125</v>
      </c>
      <c r="AM3053" s="118">
        <v>392.84249999999997</v>
      </c>
      <c r="AN3053" s="118">
        <v>81743.75</v>
      </c>
      <c r="AO3053" s="118">
        <v>1288.9437499999999</v>
      </c>
      <c r="AP3053" s="118">
        <v>494705.62500000006</v>
      </c>
      <c r="AQ3053" s="118">
        <v>6095.9250000000002</v>
      </c>
      <c r="AR3053" s="118">
        <v>23.932500000000001</v>
      </c>
      <c r="AS3053" s="118">
        <v>25.186999999999998</v>
      </c>
      <c r="AT3053" s="118">
        <v>3.61118125</v>
      </c>
      <c r="AU3053" s="118">
        <v>31.893125000000001</v>
      </c>
      <c r="AV3053" s="118">
        <f t="shared" si="94"/>
        <v>21414.286973236231</v>
      </c>
      <c r="AW3053" s="118">
        <f t="shared" si="95"/>
        <v>22538.331370644777</v>
      </c>
    </row>
    <row r="3054" spans="1:49" x14ac:dyDescent="0.2">
      <c r="A3054" s="108" t="s">
        <v>3092</v>
      </c>
      <c r="B3054" s="131">
        <v>45750.590549016204</v>
      </c>
      <c r="C3054" s="108" t="s">
        <v>4338</v>
      </c>
      <c r="D3054" s="108">
        <v>78919.199999999997</v>
      </c>
      <c r="E3054" s="108">
        <v>54291</v>
      </c>
      <c r="F3054" s="109">
        <v>10.2461</v>
      </c>
      <c r="G3054" s="109">
        <v>102</v>
      </c>
      <c r="H3054" s="109">
        <v>184.74</v>
      </c>
      <c r="I3054" s="109">
        <v>29.024799999999999</v>
      </c>
      <c r="J3054" s="110">
        <v>8.0025899999999996</v>
      </c>
      <c r="K3054" s="110">
        <v>0.17618545238208519</v>
      </c>
      <c r="L3054" s="111">
        <v>0.40618700000000002</v>
      </c>
      <c r="M3054" s="111">
        <v>8.7341507345133455E-3</v>
      </c>
      <c r="N3054" s="111">
        <v>0.948411</v>
      </c>
      <c r="O3054" s="112">
        <v>2.46346</v>
      </c>
      <c r="P3054" s="112">
        <v>5.2925520315628451E-2</v>
      </c>
      <c r="Q3054" s="113">
        <v>0.14358599999999999</v>
      </c>
      <c r="R3054" s="113">
        <v>2.9048216265789885E-3</v>
      </c>
      <c r="S3054" s="112">
        <v>-0.29000484154805922</v>
      </c>
      <c r="T3054" s="114">
        <v>0.11834699999999999</v>
      </c>
      <c r="U3054" s="114">
        <v>4.3836306025599372E-3</v>
      </c>
      <c r="V3054" s="115">
        <v>2270.9030967107819</v>
      </c>
      <c r="W3054" s="115">
        <v>34.868959314390786</v>
      </c>
      <c r="X3054" s="116">
        <v>2196.3011996373903</v>
      </c>
      <c r="Y3054" s="116">
        <v>47.185821470877478</v>
      </c>
      <c r="Z3054" s="116">
        <v>2234.7299642197545</v>
      </c>
      <c r="AA3054" s="116">
        <v>49.199935233200563</v>
      </c>
      <c r="AB3054" s="116">
        <v>2270.9030967107819</v>
      </c>
      <c r="AC3054" s="116">
        <v>34.868959314390786</v>
      </c>
      <c r="AD3054" s="132">
        <v>0.98482887604603686</v>
      </c>
      <c r="AF3054" s="118">
        <v>19.1661</v>
      </c>
      <c r="AG3054" s="118">
        <v>0.437303</v>
      </c>
      <c r="AH3054" s="118">
        <v>0.11818300000000001</v>
      </c>
      <c r="AI3054" s="118">
        <v>4.6615799999999999E-2</v>
      </c>
      <c r="AJ3054" s="118">
        <v>1.6598299999999999</v>
      </c>
      <c r="AK3054" s="118">
        <v>5.3269000000000004E-2</v>
      </c>
      <c r="AL3054" s="118">
        <v>18291.5</v>
      </c>
      <c r="AM3054" s="118">
        <v>306.49062500000002</v>
      </c>
      <c r="AN3054" s="118">
        <v>55886.1875</v>
      </c>
      <c r="AO3054" s="118">
        <v>1053.4375</v>
      </c>
      <c r="AP3054" s="118">
        <v>357423.75</v>
      </c>
      <c r="AQ3054" s="118">
        <v>6116.1625000000004</v>
      </c>
      <c r="AR3054" s="118">
        <v>-10.875562500000001</v>
      </c>
      <c r="AS3054" s="118">
        <v>24.866437500000004</v>
      </c>
      <c r="AT3054" s="118">
        <v>21.284749999999999</v>
      </c>
      <c r="AU3054" s="118">
        <v>30.632625000000004</v>
      </c>
      <c r="AV3054" s="118">
        <f t="shared" si="94"/>
        <v>-22661.021281578436</v>
      </c>
      <c r="AW3054" s="118">
        <f t="shared" si="95"/>
        <v>-51814.759008618305</v>
      </c>
    </row>
    <row r="3055" spans="1:49" x14ac:dyDescent="0.2">
      <c r="A3055" s="108" t="s">
        <v>3093</v>
      </c>
      <c r="B3055" s="131">
        <v>45750.590967326389</v>
      </c>
      <c r="C3055" s="108" t="s">
        <v>4339</v>
      </c>
      <c r="D3055" s="108">
        <v>79517.3</v>
      </c>
      <c r="E3055" s="108">
        <v>54287.199999999997</v>
      </c>
      <c r="F3055" s="109">
        <v>10.103</v>
      </c>
      <c r="G3055" s="109">
        <v>101</v>
      </c>
      <c r="H3055" s="109">
        <v>310.15699999999998</v>
      </c>
      <c r="I3055" s="109">
        <v>52.376100000000001</v>
      </c>
      <c r="J3055" s="110">
        <v>9.0156399999999994</v>
      </c>
      <c r="K3055" s="110">
        <v>0.19838859411793311</v>
      </c>
      <c r="L3055" s="111">
        <v>0.42688100000000001</v>
      </c>
      <c r="M3055" s="111">
        <v>9.2741450724312044E-3</v>
      </c>
      <c r="N3055" s="111">
        <v>0.93803199999999998</v>
      </c>
      <c r="O3055" s="112">
        <v>2.3422499999999999</v>
      </c>
      <c r="P3055" s="112">
        <v>5.0769524424500966E-2</v>
      </c>
      <c r="Q3055" s="113">
        <v>0.153783</v>
      </c>
      <c r="R3055" s="113">
        <v>3.1134487417813703E-3</v>
      </c>
      <c r="S3055" s="112">
        <v>-8.5599948132881368E-2</v>
      </c>
      <c r="T3055" s="114">
        <v>0.122673</v>
      </c>
      <c r="U3055" s="114">
        <v>3.1272249678748732E-3</v>
      </c>
      <c r="V3055" s="115">
        <v>2388.4226009799772</v>
      </c>
      <c r="W3055" s="115">
        <v>34.467141570971329</v>
      </c>
      <c r="X3055" s="116">
        <v>2291.9079905362405</v>
      </c>
      <c r="Y3055" s="116">
        <v>49.678334381145731</v>
      </c>
      <c r="Z3055" s="116">
        <v>2342.9279206597457</v>
      </c>
      <c r="AA3055" s="116">
        <v>51.555982304011621</v>
      </c>
      <c r="AB3055" s="116">
        <v>2388.4226009799772</v>
      </c>
      <c r="AC3055" s="116">
        <v>34.467141570971329</v>
      </c>
      <c r="AD3055" s="132">
        <v>0.97950461966857116</v>
      </c>
      <c r="AF3055" s="118">
        <v>32.125099999999996</v>
      </c>
      <c r="AG3055" s="118">
        <v>0.23216500000000001</v>
      </c>
      <c r="AH3055" s="118">
        <v>0.21718999999999999</v>
      </c>
      <c r="AI3055" s="118">
        <v>4.0502799999999999E-2</v>
      </c>
      <c r="AJ3055" s="118">
        <v>2.9900399999999996</v>
      </c>
      <c r="AK3055" s="118">
        <v>5.0567899999999999E-2</v>
      </c>
      <c r="AL3055" s="118">
        <v>34325.5</v>
      </c>
      <c r="AM3055" s="118">
        <v>288.17937499999999</v>
      </c>
      <c r="AN3055" s="118">
        <v>105411.25</v>
      </c>
      <c r="AO3055" s="118">
        <v>781.57500000000005</v>
      </c>
      <c r="AP3055" s="118">
        <v>629156.25</v>
      </c>
      <c r="AQ3055" s="118">
        <v>4044.3874999999998</v>
      </c>
      <c r="AR3055" s="118">
        <v>40.619624999999999</v>
      </c>
      <c r="AS3055" s="118">
        <v>27.988687500000001</v>
      </c>
      <c r="AT3055" s="118">
        <v>-38.841312500000001</v>
      </c>
      <c r="AU3055" s="118">
        <v>26.493500000000004</v>
      </c>
      <c r="AV3055" s="118">
        <f t="shared" si="94"/>
        <v>12695.867197248583</v>
      </c>
      <c r="AW3055" s="118">
        <f t="shared" si="95"/>
        <v>8748.3851161244129</v>
      </c>
    </row>
    <row r="3056" spans="1:49" x14ac:dyDescent="0.2">
      <c r="A3056" s="108" t="s">
        <v>3094</v>
      </c>
      <c r="B3056" s="131">
        <v>45750.591385462962</v>
      </c>
      <c r="C3056" s="108" t="s">
        <v>4338</v>
      </c>
      <c r="D3056" s="108">
        <v>79978.399999999994</v>
      </c>
      <c r="E3056" s="108">
        <v>54399.4</v>
      </c>
      <c r="F3056" s="109">
        <v>10.325100000000001</v>
      </c>
      <c r="G3056" s="109">
        <v>103</v>
      </c>
      <c r="H3056" s="109">
        <v>796.56</v>
      </c>
      <c r="I3056" s="109">
        <v>713.38499999999999</v>
      </c>
      <c r="J3056" s="110">
        <v>12.6166</v>
      </c>
      <c r="K3056" s="110">
        <v>0.28358729018240575</v>
      </c>
      <c r="L3056" s="111">
        <v>0.48620200000000002</v>
      </c>
      <c r="M3056" s="111">
        <v>1.0921758039148279E-2</v>
      </c>
      <c r="N3056" s="111">
        <v>0.991143</v>
      </c>
      <c r="O3056" s="112">
        <v>2.0575100000000002</v>
      </c>
      <c r="P3056" s="112">
        <v>4.5985920670135551E-2</v>
      </c>
      <c r="Q3056" s="113">
        <v>0.18845300000000001</v>
      </c>
      <c r="R3056" s="113">
        <v>3.7768390707787645E-3</v>
      </c>
      <c r="S3056" s="112">
        <v>-0.15756217021282304</v>
      </c>
      <c r="T3056" s="114">
        <v>0.13017200000000001</v>
      </c>
      <c r="U3056" s="114">
        <v>2.8348469993458203E-3</v>
      </c>
      <c r="V3056" s="115">
        <v>2728.7077077132353</v>
      </c>
      <c r="W3056" s="115">
        <v>33.001607699769316</v>
      </c>
      <c r="X3056" s="116">
        <v>2553.4526697515103</v>
      </c>
      <c r="Y3056" s="116">
        <v>57.070377255099018</v>
      </c>
      <c r="Z3056" s="116">
        <v>2651.9460426987207</v>
      </c>
      <c r="AA3056" s="116">
        <v>59.608626092519749</v>
      </c>
      <c r="AB3056" s="116">
        <v>2728.7077077132353</v>
      </c>
      <c r="AC3056" s="116">
        <v>33.001607699769316</v>
      </c>
      <c r="AD3056" s="132">
        <v>0.96332734370813278</v>
      </c>
      <c r="AF3056" s="118">
        <v>82.364099999999993</v>
      </c>
      <c r="AG3056" s="118">
        <v>1.5396100000000001</v>
      </c>
      <c r="AH3056" s="118">
        <v>0.58008099999999996</v>
      </c>
      <c r="AI3056" s="118">
        <v>3.9274099999999999E-2</v>
      </c>
      <c r="AJ3056" s="118">
        <v>40.653099999999995</v>
      </c>
      <c r="AK3056" s="118">
        <v>0.56240900000000005</v>
      </c>
      <c r="AL3056" s="118">
        <v>493778.75</v>
      </c>
      <c r="AM3056" s="118">
        <v>5260.1750000000002</v>
      </c>
      <c r="AN3056" s="118">
        <v>374096.875</v>
      </c>
      <c r="AO3056" s="118">
        <v>3973.0750000000003</v>
      </c>
      <c r="AP3056" s="118">
        <v>1818356.25</v>
      </c>
      <c r="AQ3056" s="118">
        <v>18092.0625</v>
      </c>
      <c r="AR3056" s="118">
        <v>18.872249999999998</v>
      </c>
      <c r="AS3056" s="118">
        <v>25.1098125</v>
      </c>
      <c r="AT3056" s="118">
        <v>18.20825</v>
      </c>
      <c r="AU3056" s="118">
        <v>33.682875000000003</v>
      </c>
      <c r="AV3056" s="118">
        <f t="shared" si="94"/>
        <v>123840.82896767477</v>
      </c>
      <c r="AW3056" s="118">
        <f t="shared" si="95"/>
        <v>164776.6928309541</v>
      </c>
    </row>
    <row r="3057" spans="1:49" x14ac:dyDescent="0.2">
      <c r="A3057" s="108" t="s">
        <v>3095</v>
      </c>
      <c r="B3057" s="131">
        <v>45750.591806377313</v>
      </c>
      <c r="C3057" s="108" t="s">
        <v>4339</v>
      </c>
      <c r="D3057" s="108">
        <v>80561.7</v>
      </c>
      <c r="E3057" s="108">
        <v>54407.6</v>
      </c>
      <c r="F3057" s="109">
        <v>10.084</v>
      </c>
      <c r="G3057" s="109">
        <v>101</v>
      </c>
      <c r="H3057" s="109">
        <v>289.55799999999999</v>
      </c>
      <c r="I3057" s="109">
        <v>39.090499999999999</v>
      </c>
      <c r="J3057" s="110">
        <v>9.8359199999999998</v>
      </c>
      <c r="K3057" s="110">
        <v>0.21331763147616278</v>
      </c>
      <c r="L3057" s="111">
        <v>0.453457</v>
      </c>
      <c r="M3057" s="111">
        <v>9.6887605682047899E-3</v>
      </c>
      <c r="N3057" s="111">
        <v>0.95196899999999995</v>
      </c>
      <c r="O3057" s="112">
        <v>2.20045</v>
      </c>
      <c r="P3057" s="112">
        <v>4.6892966175003263E-2</v>
      </c>
      <c r="Q3057" s="113">
        <v>0.15673899999999999</v>
      </c>
      <c r="R3057" s="113">
        <v>3.1608056721032373E-3</v>
      </c>
      <c r="S3057" s="112">
        <v>-0.25103081995264898</v>
      </c>
      <c r="T3057" s="114">
        <v>0.12925900000000001</v>
      </c>
      <c r="U3057" s="114">
        <v>3.9871792050646532E-3</v>
      </c>
      <c r="V3057" s="115">
        <v>2420.7823059901443</v>
      </c>
      <c r="W3057" s="115">
        <v>34.217668473391875</v>
      </c>
      <c r="X3057" s="116">
        <v>2415.017179801232</v>
      </c>
      <c r="Y3057" s="116">
        <v>51.4655270169606</v>
      </c>
      <c r="Z3057" s="116">
        <v>2417.7324015632298</v>
      </c>
      <c r="AA3057" s="116">
        <v>52.434845895924639</v>
      </c>
      <c r="AB3057" s="116">
        <v>2420.7823059901443</v>
      </c>
      <c r="AC3057" s="116">
        <v>34.217668473391875</v>
      </c>
      <c r="AD3057" s="132">
        <v>0.99631378640873647</v>
      </c>
      <c r="AF3057" s="118">
        <v>29.885300000000001</v>
      </c>
      <c r="AG3057" s="118">
        <v>0.74790699999999999</v>
      </c>
      <c r="AH3057" s="118">
        <v>0.209705</v>
      </c>
      <c r="AI3057" s="118">
        <v>3.9893600000000001E-2</v>
      </c>
      <c r="AJ3057" s="118">
        <v>2.2235</v>
      </c>
      <c r="AK3057" s="118">
        <v>5.5603200000000005E-2</v>
      </c>
      <c r="AL3057" s="118">
        <v>26938</v>
      </c>
      <c r="AM3057" s="118">
        <v>568.34500000000003</v>
      </c>
      <c r="AN3057" s="118">
        <v>106295.62499999999</v>
      </c>
      <c r="AO3057" s="118">
        <v>2180.0124999999998</v>
      </c>
      <c r="AP3057" s="118">
        <v>621058.125</v>
      </c>
      <c r="AQ3057" s="118">
        <v>11975.8125</v>
      </c>
      <c r="AR3057" s="118">
        <v>-2.3502312500000002</v>
      </c>
      <c r="AS3057" s="118">
        <v>26.449937500000001</v>
      </c>
      <c r="AT3057" s="118">
        <v>35.896625</v>
      </c>
      <c r="AU3057" s="118">
        <v>32.082625</v>
      </c>
      <c r="AV3057" s="118">
        <f t="shared" si="94"/>
        <v>-58540.134315678806</v>
      </c>
      <c r="AW3057" s="118">
        <f t="shared" si="95"/>
        <v>-658822.47404943779</v>
      </c>
    </row>
    <row r="3058" spans="1:49" x14ac:dyDescent="0.2">
      <c r="A3058" s="108" t="s">
        <v>3096</v>
      </c>
      <c r="B3058" s="131">
        <v>45750.592223020831</v>
      </c>
      <c r="C3058" s="108" t="s">
        <v>4339</v>
      </c>
      <c r="D3058" s="108">
        <v>80947</v>
      </c>
      <c r="E3058" s="108">
        <v>54393.4</v>
      </c>
      <c r="F3058" s="109">
        <v>10.119999999999999</v>
      </c>
      <c r="G3058" s="109">
        <v>101</v>
      </c>
      <c r="H3058" s="109">
        <v>419.87299999999999</v>
      </c>
      <c r="I3058" s="109">
        <v>90.348600000000005</v>
      </c>
      <c r="J3058" s="110">
        <v>8.95017</v>
      </c>
      <c r="K3058" s="110">
        <v>0.20481099179929285</v>
      </c>
      <c r="L3058" s="111">
        <v>0.430643</v>
      </c>
      <c r="M3058" s="111">
        <v>9.5623777041696067E-3</v>
      </c>
      <c r="N3058" s="111">
        <v>0.96331999999999995</v>
      </c>
      <c r="O3058" s="112">
        <v>2.3197999999999999</v>
      </c>
      <c r="P3058" s="112">
        <v>5.1636184735222253E-2</v>
      </c>
      <c r="Q3058" s="113">
        <v>0.15087900000000001</v>
      </c>
      <c r="R3058" s="113">
        <v>3.0638638592470134E-3</v>
      </c>
      <c r="S3058" s="112">
        <v>-0.23039186115179236</v>
      </c>
      <c r="T3058" s="114">
        <v>0.122974</v>
      </c>
      <c r="U3058" s="114">
        <v>2.9137837308901289E-3</v>
      </c>
      <c r="V3058" s="115">
        <v>2355.9121008159</v>
      </c>
      <c r="W3058" s="115">
        <v>34.687739311464711</v>
      </c>
      <c r="X3058" s="116">
        <v>2310.5467531625673</v>
      </c>
      <c r="Y3058" s="116">
        <v>51.43021768500315</v>
      </c>
      <c r="Z3058" s="116">
        <v>2334.3067795815841</v>
      </c>
      <c r="AA3058" s="116">
        <v>53.417050926397771</v>
      </c>
      <c r="AB3058" s="116">
        <v>2355.9121008159</v>
      </c>
      <c r="AC3058" s="116">
        <v>34.687739311464711</v>
      </c>
      <c r="AD3058" s="132">
        <v>0.98957621881533331</v>
      </c>
      <c r="AF3058" s="118">
        <v>43.251100000000001</v>
      </c>
      <c r="AG3058" s="118">
        <v>0.50304500000000008</v>
      </c>
      <c r="AH3058" s="118">
        <v>0.28747200000000001</v>
      </c>
      <c r="AI3058" s="118">
        <v>3.9495800000000005E-2</v>
      </c>
      <c r="AJ3058" s="118">
        <v>5.1293899999999999</v>
      </c>
      <c r="AK3058" s="118">
        <v>6.0917900000000004E-2</v>
      </c>
      <c r="AL3058" s="118">
        <v>58940.437500000007</v>
      </c>
      <c r="AM3058" s="118">
        <v>437.15375</v>
      </c>
      <c r="AN3058" s="118">
        <v>140354.375</v>
      </c>
      <c r="AO3058" s="118">
        <v>1055.0625</v>
      </c>
      <c r="AP3058" s="118">
        <v>852056.25</v>
      </c>
      <c r="AQ3058" s="118">
        <v>5606.1124999999993</v>
      </c>
      <c r="AR3058" s="118">
        <v>-9.3161875000000016</v>
      </c>
      <c r="AS3058" s="118">
        <v>25.768999999999998</v>
      </c>
      <c r="AT3058" s="118">
        <v>23.649499999999996</v>
      </c>
      <c r="AU3058" s="118">
        <v>28.1418125</v>
      </c>
      <c r="AV3058" s="118">
        <f t="shared" si="94"/>
        <v>-57737.891625765449</v>
      </c>
      <c r="AW3058" s="118">
        <f t="shared" si="95"/>
        <v>-159706.09634815305</v>
      </c>
    </row>
    <row r="3059" spans="1:49" x14ac:dyDescent="0.2">
      <c r="A3059" s="108" t="s">
        <v>3097</v>
      </c>
      <c r="B3059" s="131">
        <v>45750.593525173608</v>
      </c>
      <c r="C3059" s="108" t="s">
        <v>4338</v>
      </c>
      <c r="D3059" s="108">
        <v>81604.100000000006</v>
      </c>
      <c r="E3059" s="108">
        <v>54454.2</v>
      </c>
      <c r="F3059" s="109">
        <v>10.1861</v>
      </c>
      <c r="G3059" s="109">
        <v>102</v>
      </c>
      <c r="H3059" s="109">
        <v>237.52099999999999</v>
      </c>
      <c r="I3059" s="109">
        <v>35.774799999999999</v>
      </c>
      <c r="J3059" s="110">
        <v>9.5628200000000003</v>
      </c>
      <c r="K3059" s="110">
        <v>0.20492645480444932</v>
      </c>
      <c r="L3059" s="111">
        <v>0.44520300000000002</v>
      </c>
      <c r="M3059" s="111">
        <v>9.5375004455674865E-3</v>
      </c>
      <c r="N3059" s="111">
        <v>0.94220499999999996</v>
      </c>
      <c r="O3059" s="112">
        <v>2.2434099999999999</v>
      </c>
      <c r="P3059" s="112">
        <v>4.8058202115039639E-2</v>
      </c>
      <c r="Q3059" s="113">
        <v>0.156082</v>
      </c>
      <c r="R3059" s="113">
        <v>3.1491610074869149E-3</v>
      </c>
      <c r="S3059" s="112">
        <v>0.16547558754027755</v>
      </c>
      <c r="T3059" s="114">
        <v>0.12590899999999999</v>
      </c>
      <c r="U3059" s="114">
        <v>3.814592677665598E-3</v>
      </c>
      <c r="V3059" s="115">
        <v>2413.6523312674581</v>
      </c>
      <c r="W3059" s="115">
        <v>34.260071297803421</v>
      </c>
      <c r="X3059" s="116">
        <v>2376.330157897241</v>
      </c>
      <c r="Y3059" s="116">
        <v>50.905610218502041</v>
      </c>
      <c r="Z3059" s="116">
        <v>2396.0677667051577</v>
      </c>
      <c r="AA3059" s="116">
        <v>51.346535112247466</v>
      </c>
      <c r="AB3059" s="116">
        <v>2413.6523312674581</v>
      </c>
      <c r="AC3059" s="116">
        <v>34.260071297803421</v>
      </c>
      <c r="AD3059" s="132">
        <v>0.99176443719122398</v>
      </c>
      <c r="AF3059" s="118">
        <v>24.302600000000002</v>
      </c>
      <c r="AG3059" s="118">
        <v>0.347945</v>
      </c>
      <c r="AH3059" s="118">
        <v>0.14486399999999999</v>
      </c>
      <c r="AI3059" s="118">
        <v>4.6436900000000003E-2</v>
      </c>
      <c r="AJ3059" s="118">
        <v>2.01844</v>
      </c>
      <c r="AK3059" s="118">
        <v>4.3029600000000001E-2</v>
      </c>
      <c r="AL3059" s="118">
        <v>23756.312499999996</v>
      </c>
      <c r="AM3059" s="118">
        <v>233.013125</v>
      </c>
      <c r="AN3059" s="118">
        <v>84398.125</v>
      </c>
      <c r="AO3059" s="118">
        <v>921.1875</v>
      </c>
      <c r="AP3059" s="118">
        <v>495424.375</v>
      </c>
      <c r="AQ3059" s="118">
        <v>4811.4937499999996</v>
      </c>
      <c r="AR3059" s="118">
        <v>-28.892624999999999</v>
      </c>
      <c r="AS3059" s="118">
        <v>27.070437500000001</v>
      </c>
      <c r="AT3059" s="118">
        <v>4.2148062500000005</v>
      </c>
      <c r="AU3059" s="118">
        <v>31.743000000000006</v>
      </c>
      <c r="AV3059" s="118">
        <f t="shared" si="94"/>
        <v>-16590.272526088378</v>
      </c>
      <c r="AW3059" s="118">
        <f t="shared" si="95"/>
        <v>-15544.799480897691</v>
      </c>
    </row>
    <row r="3060" spans="1:49" x14ac:dyDescent="0.2">
      <c r="A3060" s="108" t="s">
        <v>3098</v>
      </c>
      <c r="B3060" s="131">
        <v>45750.593939224535</v>
      </c>
      <c r="C3060" s="108" t="s">
        <v>4338</v>
      </c>
      <c r="D3060" s="108">
        <v>82031.8</v>
      </c>
      <c r="E3060" s="108">
        <v>54498.400000000001</v>
      </c>
      <c r="F3060" s="109">
        <v>10.341100000000001</v>
      </c>
      <c r="G3060" s="109">
        <v>103</v>
      </c>
      <c r="H3060" s="109">
        <v>258.50599999999997</v>
      </c>
      <c r="I3060" s="109">
        <v>215.596</v>
      </c>
      <c r="J3060" s="110">
        <v>20.095500000000001</v>
      </c>
      <c r="K3060" s="110">
        <v>0.44753708784859386</v>
      </c>
      <c r="L3060" s="111">
        <v>0.614232</v>
      </c>
      <c r="M3060" s="111">
        <v>1.3583345356049078E-2</v>
      </c>
      <c r="N3060" s="111">
        <v>0.98484099999999997</v>
      </c>
      <c r="O3060" s="112">
        <v>1.6283300000000001</v>
      </c>
      <c r="P3060" s="112">
        <v>3.6133864982866137E-2</v>
      </c>
      <c r="Q3060" s="113">
        <v>0.23775299999999999</v>
      </c>
      <c r="R3060" s="113">
        <v>4.7679077644451132E-3</v>
      </c>
      <c r="S3060" s="112">
        <v>-4.8849291056055837E-2</v>
      </c>
      <c r="T3060" s="114">
        <v>0.167685</v>
      </c>
      <c r="U3060" s="114">
        <v>3.7381808815117545E-3</v>
      </c>
      <c r="V3060" s="115">
        <v>3104.9901755470614</v>
      </c>
      <c r="W3060" s="115">
        <v>31.954751055858249</v>
      </c>
      <c r="X3060" s="116">
        <v>3086.502586776056</v>
      </c>
      <c r="Y3060" s="116">
        <v>68.491809240039217</v>
      </c>
      <c r="Z3060" s="116">
        <v>3097.2792495312087</v>
      </c>
      <c r="AA3060" s="116">
        <v>68.977996844521186</v>
      </c>
      <c r="AB3060" s="116">
        <v>3104.9901755470614</v>
      </c>
      <c r="AC3060" s="116">
        <v>31.954751055858249</v>
      </c>
      <c r="AD3060" s="132">
        <v>0.99708064981753131</v>
      </c>
      <c r="AF3060" s="118">
        <v>26.387499999999999</v>
      </c>
      <c r="AG3060" s="118">
        <v>0.33512400000000003</v>
      </c>
      <c r="AH3060" s="118">
        <v>0.19841200000000001</v>
      </c>
      <c r="AI3060" s="118">
        <v>3.4563299999999998E-2</v>
      </c>
      <c r="AJ3060" s="118">
        <v>12.1389</v>
      </c>
      <c r="AK3060" s="118">
        <v>9.2267099999999991E-2</v>
      </c>
      <c r="AL3060" s="118">
        <v>189983.75</v>
      </c>
      <c r="AM3060" s="118">
        <v>1801.7249999999999</v>
      </c>
      <c r="AN3060" s="118">
        <v>192916.87500000003</v>
      </c>
      <c r="AO3060" s="118">
        <v>1822.8812499999999</v>
      </c>
      <c r="AP3060" s="118">
        <v>743512.5</v>
      </c>
      <c r="AQ3060" s="118">
        <v>6647.4375000000009</v>
      </c>
      <c r="AR3060" s="118">
        <v>-6.9868125000000001</v>
      </c>
      <c r="AS3060" s="118">
        <v>26.131937499999999</v>
      </c>
      <c r="AT3060" s="118">
        <v>-7.1315</v>
      </c>
      <c r="AU3060" s="118">
        <v>31.027312499999997</v>
      </c>
      <c r="AV3060" s="118">
        <f t="shared" si="94"/>
        <v>-139077.1883347012</v>
      </c>
      <c r="AW3060" s="118">
        <f t="shared" si="95"/>
        <v>-520175.22679184872</v>
      </c>
    </row>
    <row r="3061" spans="1:49" x14ac:dyDescent="0.2">
      <c r="A3061" s="108" t="s">
        <v>3099</v>
      </c>
      <c r="B3061" s="131">
        <v>45750.594355497684</v>
      </c>
      <c r="C3061" s="108" t="s">
        <v>4339</v>
      </c>
      <c r="D3061" s="108">
        <v>82522</v>
      </c>
      <c r="E3061" s="108">
        <v>54462.1</v>
      </c>
      <c r="F3061" s="109">
        <v>10.103</v>
      </c>
      <c r="G3061" s="109">
        <v>101</v>
      </c>
      <c r="H3061" s="109">
        <v>455.99</v>
      </c>
      <c r="I3061" s="109">
        <v>51.884099999999997</v>
      </c>
      <c r="J3061" s="110">
        <v>8.9455500000000008</v>
      </c>
      <c r="K3061" s="110">
        <v>0.19494418325061666</v>
      </c>
      <c r="L3061" s="111">
        <v>0.43147400000000002</v>
      </c>
      <c r="M3061" s="111">
        <v>9.105733825936272E-3</v>
      </c>
      <c r="N3061" s="111">
        <v>0.94599</v>
      </c>
      <c r="O3061" s="112">
        <v>2.3158799999999999</v>
      </c>
      <c r="P3061" s="112">
        <v>4.8772050496160194E-2</v>
      </c>
      <c r="Q3061" s="113">
        <v>0.15073800000000001</v>
      </c>
      <c r="R3061" s="113">
        <v>3.0463150504338849E-3</v>
      </c>
      <c r="S3061" s="112">
        <v>-0.60011006914842902</v>
      </c>
      <c r="T3061" s="114">
        <v>0.12259</v>
      </c>
      <c r="U3061" s="114">
        <v>3.400358246773419E-3</v>
      </c>
      <c r="V3061" s="115">
        <v>2354.3148806367899</v>
      </c>
      <c r="W3061" s="115">
        <v>34.527065865167103</v>
      </c>
      <c r="X3061" s="116">
        <v>2313.8327383905262</v>
      </c>
      <c r="Y3061" s="116">
        <v>48.728935504625177</v>
      </c>
      <c r="Z3061" s="116">
        <v>2334.9976384777724</v>
      </c>
      <c r="AA3061" s="116">
        <v>50.884988348974403</v>
      </c>
      <c r="AB3061" s="116">
        <v>2354.3148806367899</v>
      </c>
      <c r="AC3061" s="116">
        <v>34.527065865167103</v>
      </c>
      <c r="AD3061" s="132">
        <v>0.99138118388114194</v>
      </c>
      <c r="AF3061" s="118">
        <v>46.434100000000001</v>
      </c>
      <c r="AG3061" s="118">
        <v>1.04891</v>
      </c>
      <c r="AH3061" s="118">
        <v>0.35935699999999998</v>
      </c>
      <c r="AI3061" s="118">
        <v>3.8746200000000001E-2</v>
      </c>
      <c r="AJ3061" s="118">
        <v>2.91513</v>
      </c>
      <c r="AK3061" s="118">
        <v>5.4831399999999995E-2</v>
      </c>
      <c r="AL3061" s="118">
        <v>33726.937500000007</v>
      </c>
      <c r="AM3061" s="118">
        <v>398.76937500000003</v>
      </c>
      <c r="AN3061" s="118">
        <v>150916.87499999997</v>
      </c>
      <c r="AO3061" s="118">
        <v>3015.0750000000003</v>
      </c>
      <c r="AP3061" s="118">
        <v>917506.25</v>
      </c>
      <c r="AQ3061" s="118">
        <v>16359</v>
      </c>
      <c r="AR3061" s="118">
        <v>-19.073</v>
      </c>
      <c r="AS3061" s="118">
        <v>28.106375</v>
      </c>
      <c r="AT3061" s="118">
        <v>-1.7407249999999999</v>
      </c>
      <c r="AU3061" s="118">
        <v>31.353999999999999</v>
      </c>
      <c r="AV3061" s="118">
        <f t="shared" si="94"/>
        <v>-49136.7521434472</v>
      </c>
      <c r="AW3061" s="118">
        <f t="shared" si="95"/>
        <v>-72414.254055452679</v>
      </c>
    </row>
    <row r="3062" spans="1:49" x14ac:dyDescent="0.2">
      <c r="A3062" s="108" t="s">
        <v>3100</v>
      </c>
      <c r="B3062" s="131">
        <v>45750.594772511577</v>
      </c>
      <c r="C3062" s="108" t="s">
        <v>4339</v>
      </c>
      <c r="D3062" s="108">
        <v>83029.899999999994</v>
      </c>
      <c r="E3062" s="108">
        <v>54479.5</v>
      </c>
      <c r="F3062" s="109">
        <v>10.128</v>
      </c>
      <c r="G3062" s="109">
        <v>101</v>
      </c>
      <c r="H3062" s="109">
        <v>454.90800000000002</v>
      </c>
      <c r="I3062" s="109">
        <v>113.212</v>
      </c>
      <c r="J3062" s="110">
        <v>9.1520399999999995</v>
      </c>
      <c r="K3062" s="110">
        <v>0.19906306776278215</v>
      </c>
      <c r="L3062" s="111">
        <v>0.43482799999999999</v>
      </c>
      <c r="M3062" s="111">
        <v>9.4215169412149337E-3</v>
      </c>
      <c r="N3062" s="111">
        <v>0.96392599999999995</v>
      </c>
      <c r="O3062" s="112">
        <v>2.2989899999999999</v>
      </c>
      <c r="P3062" s="112">
        <v>4.9700955150278552E-2</v>
      </c>
      <c r="Q3062" s="113">
        <v>0.15265899999999999</v>
      </c>
      <c r="R3062" s="113">
        <v>3.0723045904050591E-3</v>
      </c>
      <c r="S3062" s="112">
        <v>-1.9051234267610264E-2</v>
      </c>
      <c r="T3062" s="114">
        <v>0.122572</v>
      </c>
      <c r="U3062" s="114">
        <v>2.876254093434723E-3</v>
      </c>
      <c r="V3062" s="115">
        <v>2375.9257082937152</v>
      </c>
      <c r="W3062" s="115">
        <v>34.306352664236286</v>
      </c>
      <c r="X3062" s="116">
        <v>2328.0996935758385</v>
      </c>
      <c r="Y3062" s="116">
        <v>50.330266097629824</v>
      </c>
      <c r="Z3062" s="116">
        <v>2353.2714439304577</v>
      </c>
      <c r="AA3062" s="116">
        <v>51.185247541242056</v>
      </c>
      <c r="AB3062" s="116">
        <v>2375.9257082937152</v>
      </c>
      <c r="AC3062" s="116">
        <v>34.306352664236286</v>
      </c>
      <c r="AD3062" s="132">
        <v>0.98900191579567009</v>
      </c>
      <c r="AF3062" s="118">
        <v>46.208300000000001</v>
      </c>
      <c r="AG3062" s="118">
        <v>0.54051100000000007</v>
      </c>
      <c r="AH3062" s="118">
        <v>0.30770999999999998</v>
      </c>
      <c r="AI3062" s="118">
        <v>3.96438E-2</v>
      </c>
      <c r="AJ3062" s="118">
        <v>6.3474300000000001</v>
      </c>
      <c r="AK3062" s="118">
        <v>7.5208700000000003E-2</v>
      </c>
      <c r="AL3062" s="118">
        <v>72840</v>
      </c>
      <c r="AM3062" s="118">
        <v>607.39499999999998</v>
      </c>
      <c r="AN3062" s="118">
        <v>152973.75</v>
      </c>
      <c r="AO3062" s="118">
        <v>1295.9312500000001</v>
      </c>
      <c r="AP3062" s="118">
        <v>919425</v>
      </c>
      <c r="AQ3062" s="118">
        <v>6757.0625</v>
      </c>
      <c r="AR3062" s="118">
        <v>3.6490375000000004</v>
      </c>
      <c r="AS3062" s="118">
        <v>25.604125</v>
      </c>
      <c r="AT3062" s="118">
        <v>38.076562500000001</v>
      </c>
      <c r="AU3062" s="118">
        <v>32.205437500000002</v>
      </c>
      <c r="AV3062" s="118">
        <f t="shared" si="94"/>
        <v>-179878.13369898358</v>
      </c>
      <c r="AW3062" s="118">
        <f t="shared" si="95"/>
        <v>-1262147.8256270441</v>
      </c>
    </row>
    <row r="3063" spans="1:49" x14ac:dyDescent="0.2">
      <c r="A3063" s="108" t="s">
        <v>3101</v>
      </c>
      <c r="B3063" s="131">
        <v>45750.595188043982</v>
      </c>
      <c r="C3063" s="108" t="s">
        <v>4338</v>
      </c>
      <c r="D3063" s="108">
        <v>83610.7</v>
      </c>
      <c r="E3063" s="108">
        <v>54502.3</v>
      </c>
      <c r="F3063" s="109">
        <v>10.181100000000001</v>
      </c>
      <c r="G3063" s="109">
        <v>102</v>
      </c>
      <c r="H3063" s="109">
        <v>250.822</v>
      </c>
      <c r="I3063" s="109">
        <v>43.271900000000002</v>
      </c>
      <c r="J3063" s="110">
        <v>10.0022</v>
      </c>
      <c r="K3063" s="110">
        <v>0.22166094387094901</v>
      </c>
      <c r="L3063" s="111">
        <v>0.44517299999999999</v>
      </c>
      <c r="M3063" s="111">
        <v>9.694564355044533E-3</v>
      </c>
      <c r="N3063" s="111">
        <v>0.97367199999999998</v>
      </c>
      <c r="O3063" s="112">
        <v>2.2390099999999999</v>
      </c>
      <c r="P3063" s="112">
        <v>4.849167047730981E-2</v>
      </c>
      <c r="Q3063" s="113">
        <v>0.162942</v>
      </c>
      <c r="R3063" s="113">
        <v>3.2736304835495715E-3</v>
      </c>
      <c r="S3063" s="112">
        <v>-0.58121934550700627</v>
      </c>
      <c r="T3063" s="114">
        <v>0.12920999999999999</v>
      </c>
      <c r="U3063" s="114">
        <v>4.3166941151881492E-3</v>
      </c>
      <c r="V3063" s="115">
        <v>2486.4199228243833</v>
      </c>
      <c r="W3063" s="115">
        <v>33.864522990245682</v>
      </c>
      <c r="X3063" s="116">
        <v>2380.2348020682621</v>
      </c>
      <c r="Y3063" s="116">
        <v>51.550266269699065</v>
      </c>
      <c r="Z3063" s="116">
        <v>2437.509453652613</v>
      </c>
      <c r="AA3063" s="116">
        <v>54.018180619363683</v>
      </c>
      <c r="AB3063" s="116">
        <v>2486.4199228243833</v>
      </c>
      <c r="AC3063" s="116">
        <v>33.864522990245682</v>
      </c>
      <c r="AD3063" s="132">
        <v>0.97485471876677987</v>
      </c>
      <c r="AF3063" s="118">
        <v>25.412800000000001</v>
      </c>
      <c r="AG3063" s="118">
        <v>0.502</v>
      </c>
      <c r="AH3063" s="118">
        <v>0.18592500000000001</v>
      </c>
      <c r="AI3063" s="118">
        <v>3.7866900000000002E-2</v>
      </c>
      <c r="AJ3063" s="118">
        <v>2.4209000000000001</v>
      </c>
      <c r="AK3063" s="118">
        <v>6.9517999999999996E-2</v>
      </c>
      <c r="AL3063" s="118">
        <v>29280.437500000004</v>
      </c>
      <c r="AM3063" s="118">
        <v>734.03125000000011</v>
      </c>
      <c r="AN3063" s="118">
        <v>93070.625</v>
      </c>
      <c r="AO3063" s="118">
        <v>1587.4875</v>
      </c>
      <c r="AP3063" s="118">
        <v>522925</v>
      </c>
      <c r="AQ3063" s="118">
        <v>8822.8125</v>
      </c>
      <c r="AR3063" s="118">
        <v>-1.8761750000000001</v>
      </c>
      <c r="AS3063" s="118">
        <v>28.667874999999999</v>
      </c>
      <c r="AT3063" s="118">
        <v>-7.7683125000000004</v>
      </c>
      <c r="AU3063" s="118">
        <v>31.793749999999999</v>
      </c>
      <c r="AV3063" s="118">
        <f t="shared" si="94"/>
        <v>-5882781.2396673253</v>
      </c>
      <c r="AW3063" s="118">
        <f t="shared" si="95"/>
        <v>-89888704.434288383</v>
      </c>
    </row>
    <row r="3064" spans="1:49" x14ac:dyDescent="0.2">
      <c r="A3064" s="108" t="s">
        <v>3102</v>
      </c>
      <c r="B3064" s="131">
        <v>45750.595602106485</v>
      </c>
      <c r="C3064" s="108" t="s">
        <v>4338</v>
      </c>
      <c r="D3064" s="108">
        <v>84178.6</v>
      </c>
      <c r="E3064" s="108">
        <v>54442.6</v>
      </c>
      <c r="F3064" s="109">
        <v>10.2181</v>
      </c>
      <c r="G3064" s="109">
        <v>102</v>
      </c>
      <c r="H3064" s="109">
        <v>380.77199999999999</v>
      </c>
      <c r="I3064" s="109">
        <v>161.55099999999999</v>
      </c>
      <c r="J3064" s="110">
        <v>14.147399999999999</v>
      </c>
      <c r="K3064" s="110">
        <v>0.32038657361537481</v>
      </c>
      <c r="L3064" s="111">
        <v>0.52569399999999999</v>
      </c>
      <c r="M3064" s="111">
        <v>1.1498444920892564E-2</v>
      </c>
      <c r="N3064" s="111">
        <v>0.97389000000000003</v>
      </c>
      <c r="O3064" s="112">
        <v>1.90001</v>
      </c>
      <c r="P3064" s="112">
        <v>4.1803186972287174E-2</v>
      </c>
      <c r="Q3064" s="113">
        <v>0.19486400000000001</v>
      </c>
      <c r="R3064" s="113">
        <v>3.9297830242719517E-3</v>
      </c>
      <c r="S3064" s="112">
        <v>-0.46533756340516436</v>
      </c>
      <c r="T3064" s="114">
        <v>0.148147</v>
      </c>
      <c r="U3064" s="114">
        <v>3.5249510739867019E-3</v>
      </c>
      <c r="V3064" s="115">
        <v>2783.6551496076099</v>
      </c>
      <c r="W3064" s="115">
        <v>33.04099871403568</v>
      </c>
      <c r="X3064" s="116">
        <v>2725.89870069883</v>
      </c>
      <c r="Y3064" s="116">
        <v>59.974028059235408</v>
      </c>
      <c r="Z3064" s="116">
        <v>2758.7749690282153</v>
      </c>
      <c r="AA3064" s="116">
        <v>62.476105835900007</v>
      </c>
      <c r="AB3064" s="116">
        <v>2783.6551496076099</v>
      </c>
      <c r="AC3064" s="116">
        <v>33.04099871403568</v>
      </c>
      <c r="AD3064" s="132">
        <v>0.98682664708569368</v>
      </c>
      <c r="AF3064" s="118">
        <v>38.481000000000002</v>
      </c>
      <c r="AG3064" s="118">
        <v>0.92918400000000001</v>
      </c>
      <c r="AH3064" s="118">
        <v>0.27303700000000003</v>
      </c>
      <c r="AI3064" s="118">
        <v>3.9770800000000002E-2</v>
      </c>
      <c r="AJ3064" s="118">
        <v>9.01877</v>
      </c>
      <c r="AK3064" s="118">
        <v>0.355155</v>
      </c>
      <c r="AL3064" s="118">
        <v>124016.25</v>
      </c>
      <c r="AM3064" s="118">
        <v>5353.7687499999993</v>
      </c>
      <c r="AN3064" s="118">
        <v>192929.375</v>
      </c>
      <c r="AO3064" s="118">
        <v>4274.7062500000002</v>
      </c>
      <c r="AP3064" s="118">
        <v>907418.75</v>
      </c>
      <c r="AQ3064" s="118">
        <v>18605.375</v>
      </c>
      <c r="AR3064" s="118">
        <v>5.4674875000000007</v>
      </c>
      <c r="AS3064" s="118">
        <v>23.810124999999999</v>
      </c>
      <c r="AT3064" s="118">
        <v>-11.7429375</v>
      </c>
      <c r="AU3064" s="118">
        <v>29.830124999999999</v>
      </c>
      <c r="AV3064" s="118">
        <f t="shared" si="94"/>
        <v>111077.65818545889</v>
      </c>
      <c r="AW3064" s="118">
        <f t="shared" si="95"/>
        <v>483732.65411808318</v>
      </c>
    </row>
    <row r="3065" spans="1:49" x14ac:dyDescent="0.2">
      <c r="A3065" s="108" t="s">
        <v>3103</v>
      </c>
      <c r="B3065" s="131">
        <v>45750.596018935183</v>
      </c>
      <c r="C3065" s="108" t="s">
        <v>4339</v>
      </c>
      <c r="D3065" s="108">
        <v>84231.7</v>
      </c>
      <c r="E3065" s="108">
        <v>54786.9</v>
      </c>
      <c r="F3065" s="109">
        <v>10.102</v>
      </c>
      <c r="G3065" s="109">
        <v>101</v>
      </c>
      <c r="H3065" s="109">
        <v>606.91</v>
      </c>
      <c r="I3065" s="109">
        <v>198.41200000000001</v>
      </c>
      <c r="J3065" s="110">
        <v>9.8850099999999994</v>
      </c>
      <c r="K3065" s="110">
        <v>0.21712343430417638</v>
      </c>
      <c r="L3065" s="111">
        <v>0.454208</v>
      </c>
      <c r="M3065" s="111">
        <v>1.0027270229015473E-2</v>
      </c>
      <c r="N3065" s="111">
        <v>0.97939299999999996</v>
      </c>
      <c r="O3065" s="112">
        <v>2.1973400000000001</v>
      </c>
      <c r="P3065" s="112">
        <v>4.8085862090639489E-2</v>
      </c>
      <c r="Q3065" s="113">
        <v>0.157669</v>
      </c>
      <c r="R3065" s="113">
        <v>3.1644412558484952E-3</v>
      </c>
      <c r="S3065" s="112">
        <v>-2.5231667870858978E-2</v>
      </c>
      <c r="T3065" s="114">
        <v>0.127084</v>
      </c>
      <c r="U3065" s="114">
        <v>2.8116240354642014E-3</v>
      </c>
      <c r="V3065" s="115">
        <v>2430.8152425738508</v>
      </c>
      <c r="W3065" s="115">
        <v>34.020147403378544</v>
      </c>
      <c r="X3065" s="116">
        <v>2417.8673728334006</v>
      </c>
      <c r="Y3065" s="116">
        <v>52.911810208490131</v>
      </c>
      <c r="Z3065" s="116">
        <v>2424.4895970155453</v>
      </c>
      <c r="AA3065" s="116">
        <v>53.253715245484209</v>
      </c>
      <c r="AB3065" s="116">
        <v>2430.8152425738508</v>
      </c>
      <c r="AC3065" s="116">
        <v>34.020147403378544</v>
      </c>
      <c r="AD3065" s="132">
        <v>0.99580114930229935</v>
      </c>
      <c r="AF3065" s="118">
        <v>61.176400000000001</v>
      </c>
      <c r="AG3065" s="118">
        <v>0.61355899999999997</v>
      </c>
      <c r="AH3065" s="118">
        <v>0.42167199999999999</v>
      </c>
      <c r="AI3065" s="118">
        <v>4.6011499999999997E-2</v>
      </c>
      <c r="AJ3065" s="118">
        <v>11.0528</v>
      </c>
      <c r="AK3065" s="118">
        <v>9.2060199999999995E-2</v>
      </c>
      <c r="AL3065" s="118">
        <v>132095</v>
      </c>
      <c r="AM3065" s="118">
        <v>972.46249999999998</v>
      </c>
      <c r="AN3065" s="118">
        <v>218571.25</v>
      </c>
      <c r="AO3065" s="118">
        <v>1482.4124999999999</v>
      </c>
      <c r="AP3065" s="118">
        <v>1266125</v>
      </c>
      <c r="AQ3065" s="118">
        <v>8169.1249999999991</v>
      </c>
      <c r="AR3065" s="118">
        <v>23.244187500000002</v>
      </c>
      <c r="AS3065" s="118">
        <v>24.946562499999999</v>
      </c>
      <c r="AT3065" s="118">
        <v>15.809937499999998</v>
      </c>
      <c r="AU3065" s="118">
        <v>27.692625000000003</v>
      </c>
      <c r="AV3065" s="118">
        <f t="shared" si="94"/>
        <v>64576.017782957591</v>
      </c>
      <c r="AW3065" s="118">
        <f t="shared" si="95"/>
        <v>69306.736334245536</v>
      </c>
    </row>
    <row r="3066" spans="1:49" x14ac:dyDescent="0.2">
      <c r="A3066" s="108" t="s">
        <v>3104</v>
      </c>
      <c r="B3066" s="131">
        <v>45750.596431122685</v>
      </c>
      <c r="C3066" s="108" t="s">
        <v>4339</v>
      </c>
      <c r="D3066" s="108">
        <v>83602</v>
      </c>
      <c r="E3066" s="108">
        <v>54759.7</v>
      </c>
      <c r="F3066" s="109">
        <v>10.134</v>
      </c>
      <c r="G3066" s="109">
        <v>101</v>
      </c>
      <c r="H3066" s="109">
        <v>137.92599999999999</v>
      </c>
      <c r="I3066" s="109">
        <v>27.523800000000001</v>
      </c>
      <c r="J3066" s="110">
        <v>8.8668499999999995</v>
      </c>
      <c r="K3066" s="110">
        <v>0.19755958094764728</v>
      </c>
      <c r="L3066" s="111">
        <v>0.42900700000000003</v>
      </c>
      <c r="M3066" s="111">
        <v>9.4597187050990059E-3</v>
      </c>
      <c r="N3066" s="111">
        <v>0.95175600000000005</v>
      </c>
      <c r="O3066" s="112">
        <v>2.3307600000000002</v>
      </c>
      <c r="P3066" s="112">
        <v>5.1550994316695777E-2</v>
      </c>
      <c r="Q3066" s="113">
        <v>0.149732</v>
      </c>
      <c r="R3066" s="113">
        <v>3.0346655980684266E-3</v>
      </c>
      <c r="S3066" s="112">
        <v>5.6903067208582209E-2</v>
      </c>
      <c r="T3066" s="114">
        <v>0.120989</v>
      </c>
      <c r="U3066" s="114">
        <v>4.9415609398245821E-3</v>
      </c>
      <c r="V3066" s="115">
        <v>2342.8677819671989</v>
      </c>
      <c r="W3066" s="115">
        <v>34.667526296173321</v>
      </c>
      <c r="X3066" s="116">
        <v>2301.4092604710777</v>
      </c>
      <c r="Y3066" s="116">
        <v>50.90182417191626</v>
      </c>
      <c r="Z3066" s="116">
        <v>2323.0373321513998</v>
      </c>
      <c r="AA3066" s="116">
        <v>51.758886398841874</v>
      </c>
      <c r="AB3066" s="116">
        <v>2342.8677819671989</v>
      </c>
      <c r="AC3066" s="116">
        <v>34.667526296173321</v>
      </c>
      <c r="AD3066" s="132">
        <v>0.99003800560574751</v>
      </c>
      <c r="AF3066" s="118">
        <v>13.8668</v>
      </c>
      <c r="AG3066" s="118">
        <v>0.13825600000000002</v>
      </c>
      <c r="AH3066" s="118">
        <v>7.6338299999999998E-2</v>
      </c>
      <c r="AI3066" s="118">
        <v>4.4742200000000003E-2</v>
      </c>
      <c r="AJ3066" s="118">
        <v>1.5299800000000001</v>
      </c>
      <c r="AK3066" s="118">
        <v>5.3161E-2</v>
      </c>
      <c r="AL3066" s="118">
        <v>17116.375</v>
      </c>
      <c r="AM3066" s="118">
        <v>134.72687500000001</v>
      </c>
      <c r="AN3066" s="118">
        <v>44666.062500000007</v>
      </c>
      <c r="AO3066" s="118">
        <v>320.11812500000002</v>
      </c>
      <c r="AP3066" s="118">
        <v>273045.625</v>
      </c>
      <c r="AQ3066" s="118">
        <v>1833.33125</v>
      </c>
      <c r="AR3066" s="118">
        <v>1.6569125</v>
      </c>
      <c r="AS3066" s="118">
        <v>31.500374999999998</v>
      </c>
      <c r="AT3066" s="118">
        <v>25.6299375</v>
      </c>
      <c r="AU3066" s="118">
        <v>28.909062500000001</v>
      </c>
      <c r="AV3066" s="118">
        <f t="shared" si="94"/>
        <v>-64399.657203205978</v>
      </c>
      <c r="AW3066" s="118">
        <f t="shared" si="95"/>
        <v>-1224333.498775162</v>
      </c>
    </row>
    <row r="3067" spans="1:49" x14ac:dyDescent="0.2">
      <c r="A3067" s="108" t="s">
        <v>3105</v>
      </c>
      <c r="B3067" s="131">
        <v>45750.596849259258</v>
      </c>
      <c r="C3067" s="108" t="s">
        <v>4340</v>
      </c>
      <c r="D3067" s="108">
        <v>83030.8</v>
      </c>
      <c r="E3067" s="108">
        <v>54739</v>
      </c>
      <c r="F3067" s="109">
        <v>10.3611</v>
      </c>
      <c r="G3067" s="109">
        <v>104</v>
      </c>
      <c r="H3067" s="109">
        <v>225.02199999999999</v>
      </c>
      <c r="I3067" s="109">
        <v>213.70699999999999</v>
      </c>
      <c r="J3067" s="110">
        <v>12.969200000000001</v>
      </c>
      <c r="K3067" s="110">
        <v>0.27322832275589587</v>
      </c>
      <c r="L3067" s="111">
        <v>0.50746400000000003</v>
      </c>
      <c r="M3067" s="111">
        <v>1.0697912648890905E-2</v>
      </c>
      <c r="N3067" s="111">
        <v>0.94503499999999996</v>
      </c>
      <c r="O3067" s="112">
        <v>1.96732</v>
      </c>
      <c r="P3067" s="112">
        <v>4.1504356282202476E-2</v>
      </c>
      <c r="Q3067" s="113">
        <v>0.18562899999999999</v>
      </c>
      <c r="R3067" s="113">
        <v>3.7376113539330166E-3</v>
      </c>
      <c r="S3067" s="112">
        <v>0.21296057470962443</v>
      </c>
      <c r="T3067" s="114">
        <v>0.139236</v>
      </c>
      <c r="U3067" s="114">
        <v>3.0225265100574388E-3</v>
      </c>
      <c r="V3067" s="115">
        <v>2703.8163725420195</v>
      </c>
      <c r="W3067" s="115">
        <v>33.232597780156077</v>
      </c>
      <c r="X3067" s="116">
        <v>2649.3922841393446</v>
      </c>
      <c r="Y3067" s="116">
        <v>55.893968084621505</v>
      </c>
      <c r="Z3067" s="116">
        <v>2679.9437237245065</v>
      </c>
      <c r="AA3067" s="116">
        <v>56.459652770674893</v>
      </c>
      <c r="AB3067" s="116">
        <v>2703.8163725420195</v>
      </c>
      <c r="AC3067" s="116">
        <v>33.232597780156077</v>
      </c>
      <c r="AD3067" s="132">
        <v>0.98818863826602865</v>
      </c>
      <c r="AF3067" s="118">
        <v>22.564299999999999</v>
      </c>
      <c r="AG3067" s="118">
        <v>0.41718300000000003</v>
      </c>
      <c r="AH3067" s="118">
        <v>0.17242499999999999</v>
      </c>
      <c r="AI3067" s="118">
        <v>4.6016500000000002E-2</v>
      </c>
      <c r="AJ3067" s="118">
        <v>11.854099999999999</v>
      </c>
      <c r="AK3067" s="118">
        <v>0.10786999999999999</v>
      </c>
      <c r="AL3067" s="118">
        <v>155113.75</v>
      </c>
      <c r="AM3067" s="118">
        <v>1444.35625</v>
      </c>
      <c r="AN3067" s="118">
        <v>106635.625</v>
      </c>
      <c r="AO3067" s="118">
        <v>1406.78125</v>
      </c>
      <c r="AP3067" s="118">
        <v>525784.375</v>
      </c>
      <c r="AQ3067" s="118">
        <v>6168.625</v>
      </c>
      <c r="AR3067" s="118">
        <v>32.875687500000005</v>
      </c>
      <c r="AS3067" s="118">
        <v>22.366499999999998</v>
      </c>
      <c r="AT3067" s="118">
        <v>-16.475625000000001</v>
      </c>
      <c r="AU3067" s="118">
        <v>31.901374999999998</v>
      </c>
      <c r="AV3067" s="118">
        <f t="shared" si="94"/>
        <v>14339.719166474808</v>
      </c>
      <c r="AW3067" s="118">
        <f t="shared" si="95"/>
        <v>9757.2716857633859</v>
      </c>
    </row>
    <row r="3068" spans="1:49" x14ac:dyDescent="0.2">
      <c r="A3068" s="108" t="s">
        <v>3106</v>
      </c>
      <c r="B3068" s="131">
        <v>45750.597267199075</v>
      </c>
      <c r="C3068" s="108" t="s">
        <v>4338</v>
      </c>
      <c r="D3068" s="108">
        <v>82538.600000000006</v>
      </c>
      <c r="E3068" s="108">
        <v>54772.1</v>
      </c>
      <c r="F3068" s="109">
        <v>10.2211</v>
      </c>
      <c r="G3068" s="109">
        <v>103</v>
      </c>
      <c r="H3068" s="109">
        <v>136.084</v>
      </c>
      <c r="I3068" s="109">
        <v>17.921199999999999</v>
      </c>
      <c r="J3068" s="110">
        <v>6.2608600000000001</v>
      </c>
      <c r="K3068" s="110">
        <v>0.13717141396617591</v>
      </c>
      <c r="L3068" s="111">
        <v>0.364479</v>
      </c>
      <c r="M3068" s="111">
        <v>7.9341569230070071E-3</v>
      </c>
      <c r="N3068" s="111">
        <v>0.90319300000000002</v>
      </c>
      <c r="O3068" s="112">
        <v>2.7456499999999999</v>
      </c>
      <c r="P3068" s="112">
        <v>5.9768786942768048E-2</v>
      </c>
      <c r="Q3068" s="113">
        <v>0.12470000000000001</v>
      </c>
      <c r="R3068" s="113">
        <v>2.5454829815970094E-3</v>
      </c>
      <c r="S3068" s="112">
        <v>0.1500281066220806</v>
      </c>
      <c r="T3068" s="114">
        <v>0.11235199999999999</v>
      </c>
      <c r="U3068" s="114">
        <v>6.0899512000672064E-3</v>
      </c>
      <c r="V3068" s="115">
        <v>2024.5414887544975</v>
      </c>
      <c r="W3068" s="115">
        <v>36.158449149642756</v>
      </c>
      <c r="X3068" s="116">
        <v>2002.1100761332352</v>
      </c>
      <c r="Y3068" s="116">
        <v>43.583009697658646</v>
      </c>
      <c r="Z3068" s="116">
        <v>2012.779908708701</v>
      </c>
      <c r="AA3068" s="116">
        <v>44.098712649745075</v>
      </c>
      <c r="AB3068" s="116">
        <v>2024.5414887544975</v>
      </c>
      <c r="AC3068" s="116">
        <v>36.158449149642756</v>
      </c>
      <c r="AD3068" s="132">
        <v>0.99521816866870316</v>
      </c>
      <c r="AF3068" s="118">
        <v>13.6107</v>
      </c>
      <c r="AG3068" s="118">
        <v>0.30230499999999999</v>
      </c>
      <c r="AH3068" s="118">
        <v>7.3957599999999998E-2</v>
      </c>
      <c r="AI3068" s="118">
        <v>3.8913700000000002E-2</v>
      </c>
      <c r="AJ3068" s="118">
        <v>0.99196200000000012</v>
      </c>
      <c r="AK3068" s="118">
        <v>4.64988E-2</v>
      </c>
      <c r="AL3068" s="118">
        <v>9940.125</v>
      </c>
      <c r="AM3068" s="118">
        <v>138.516875</v>
      </c>
      <c r="AN3068" s="118">
        <v>30831</v>
      </c>
      <c r="AO3068" s="118">
        <v>517.15625</v>
      </c>
      <c r="AP3068" s="118">
        <v>226725</v>
      </c>
      <c r="AQ3068" s="118">
        <v>3517.35</v>
      </c>
      <c r="AR3068" s="118">
        <v>-1.8994875</v>
      </c>
      <c r="AS3068" s="118">
        <v>23.416062500000002</v>
      </c>
      <c r="AT3068" s="118">
        <v>15.347937500000002</v>
      </c>
      <c r="AU3068" s="118">
        <v>26.002875</v>
      </c>
      <c r="AV3068" s="118">
        <f t="shared" si="94"/>
        <v>-41749.192811474211</v>
      </c>
      <c r="AW3068" s="118">
        <f t="shared" si="95"/>
        <v>-514666.44677566655</v>
      </c>
    </row>
    <row r="3069" spans="1:49" x14ac:dyDescent="0.2">
      <c r="A3069" s="108" t="s">
        <v>3107</v>
      </c>
      <c r="B3069" s="131">
        <v>45750.597684398148</v>
      </c>
      <c r="C3069" s="108" t="s">
        <v>4339</v>
      </c>
      <c r="D3069" s="108">
        <v>82074.5</v>
      </c>
      <c r="E3069" s="108">
        <v>54846.6</v>
      </c>
      <c r="F3069" s="109">
        <v>10.103</v>
      </c>
      <c r="G3069" s="109">
        <v>101</v>
      </c>
      <c r="H3069" s="109">
        <v>401.50200000000001</v>
      </c>
      <c r="I3069" s="109">
        <v>84.165599999999998</v>
      </c>
      <c r="J3069" s="110">
        <v>8.3821100000000008</v>
      </c>
      <c r="K3069" s="110">
        <v>0.20078275629356224</v>
      </c>
      <c r="L3069" s="111">
        <v>0.39601199999999998</v>
      </c>
      <c r="M3069" s="111">
        <v>9.7701605964334078E-3</v>
      </c>
      <c r="N3069" s="111">
        <v>0.98691200000000001</v>
      </c>
      <c r="O3069" s="112">
        <v>2.52772</v>
      </c>
      <c r="P3069" s="112">
        <v>6.2058677085561537E-2</v>
      </c>
      <c r="Q3069" s="113">
        <v>0.153506</v>
      </c>
      <c r="R3069" s="113">
        <v>3.0906356046379846E-3</v>
      </c>
      <c r="S3069" s="112">
        <v>0.52074341484591635</v>
      </c>
      <c r="T3069" s="114">
        <v>0.107881</v>
      </c>
      <c r="U3069" s="114">
        <v>2.835321414672418E-3</v>
      </c>
      <c r="V3069" s="115">
        <v>2385.352847417545</v>
      </c>
      <c r="W3069" s="115">
        <v>34.287189240728196</v>
      </c>
      <c r="X3069" s="116">
        <v>2148.809406987596</v>
      </c>
      <c r="Y3069" s="116">
        <v>52.755949672693255</v>
      </c>
      <c r="Z3069" s="116">
        <v>2271.8845846369645</v>
      </c>
      <c r="AA3069" s="116">
        <v>54.420098147634</v>
      </c>
      <c r="AB3069" s="116">
        <v>2385.352847417545</v>
      </c>
      <c r="AC3069" s="116">
        <v>34.287189240728196</v>
      </c>
      <c r="AD3069" s="132">
        <v>0.94607081543761418</v>
      </c>
      <c r="AF3069" s="118">
        <v>40.054299999999998</v>
      </c>
      <c r="AG3069" s="118">
        <v>0.76088900000000004</v>
      </c>
      <c r="AH3069" s="118">
        <v>0.28045400000000004</v>
      </c>
      <c r="AI3069" s="118">
        <v>3.8736399999999997E-2</v>
      </c>
      <c r="AJ3069" s="118">
        <v>4.6488500000000004</v>
      </c>
      <c r="AK3069" s="118">
        <v>5.3962900000000001E-2</v>
      </c>
      <c r="AL3069" s="118">
        <v>47760.25</v>
      </c>
      <c r="AM3069" s="118">
        <v>544.11062500000003</v>
      </c>
      <c r="AN3069" s="118">
        <v>121354.375</v>
      </c>
      <c r="AO3069" s="118">
        <v>810.96875</v>
      </c>
      <c r="AP3069" s="118">
        <v>723537.5</v>
      </c>
      <c r="AQ3069" s="118">
        <v>4449.25</v>
      </c>
      <c r="AR3069" s="118">
        <v>38.969625000000001</v>
      </c>
      <c r="AS3069" s="118">
        <v>27.296875</v>
      </c>
      <c r="AT3069" s="118">
        <v>-12.881937500000001</v>
      </c>
      <c r="AU3069" s="118">
        <v>30.055562500000001</v>
      </c>
      <c r="AV3069" s="118">
        <f t="shared" si="94"/>
        <v>17254.4358334258</v>
      </c>
      <c r="AW3069" s="118">
        <f t="shared" si="95"/>
        <v>12086.601479278193</v>
      </c>
    </row>
    <row r="3070" spans="1:49" x14ac:dyDescent="0.2">
      <c r="A3070" s="108" t="s">
        <v>3108</v>
      </c>
      <c r="B3070" s="131">
        <v>45750.598103634256</v>
      </c>
      <c r="C3070" s="108" t="s">
        <v>4338</v>
      </c>
      <c r="D3070" s="108">
        <v>81466.8</v>
      </c>
      <c r="E3070" s="108">
        <v>54852.6</v>
      </c>
      <c r="F3070" s="109">
        <v>10.2121</v>
      </c>
      <c r="G3070" s="109">
        <v>102</v>
      </c>
      <c r="H3070" s="109">
        <v>511.02300000000002</v>
      </c>
      <c r="I3070" s="109">
        <v>70.755300000000005</v>
      </c>
      <c r="J3070" s="110">
        <v>9.5016599999999993</v>
      </c>
      <c r="K3070" s="110">
        <v>0.20651806583814888</v>
      </c>
      <c r="L3070" s="111">
        <v>0.435311</v>
      </c>
      <c r="M3070" s="111">
        <v>9.5610690568994437E-3</v>
      </c>
      <c r="N3070" s="111">
        <v>0.97638599999999998</v>
      </c>
      <c r="O3070" s="112">
        <v>2.2921299999999998</v>
      </c>
      <c r="P3070" s="112">
        <v>5.0181932790597052E-2</v>
      </c>
      <c r="Q3070" s="113">
        <v>0.15837399999999999</v>
      </c>
      <c r="R3070" s="113">
        <v>3.1784783859173872E-3</v>
      </c>
      <c r="S3070" s="112">
        <v>0.32595420993899288</v>
      </c>
      <c r="T3070" s="114">
        <v>0.12180000000000001</v>
      </c>
      <c r="U3070" s="114">
        <v>3.2065799600197093E-3</v>
      </c>
      <c r="V3070" s="115">
        <v>2438.3747265123452</v>
      </c>
      <c r="W3070" s="115">
        <v>33.992808256776662</v>
      </c>
      <c r="X3070" s="116">
        <v>2333.9452405501434</v>
      </c>
      <c r="Y3070" s="116">
        <v>51.097399884919781</v>
      </c>
      <c r="Z3070" s="116">
        <v>2389.7192392024817</v>
      </c>
      <c r="AA3070" s="116">
        <v>51.940418324409549</v>
      </c>
      <c r="AB3070" s="116">
        <v>2438.3747265123452</v>
      </c>
      <c r="AC3070" s="116">
        <v>33.992808256776662</v>
      </c>
      <c r="AD3070" s="132">
        <v>0.97567040347951439</v>
      </c>
      <c r="AF3070" s="118">
        <v>50.8521</v>
      </c>
      <c r="AG3070" s="118">
        <v>1.5548999999999999</v>
      </c>
      <c r="AH3070" s="118">
        <v>0.35144300000000001</v>
      </c>
      <c r="AI3070" s="118">
        <v>4.4284799999999999E-2</v>
      </c>
      <c r="AJ3070" s="118">
        <v>3.9001899999999998</v>
      </c>
      <c r="AK3070" s="118">
        <v>0.15403500000000001</v>
      </c>
      <c r="AL3070" s="118">
        <v>44486</v>
      </c>
      <c r="AM3070" s="118">
        <v>1383.8</v>
      </c>
      <c r="AN3070" s="118">
        <v>174266.875</v>
      </c>
      <c r="AO3070" s="118">
        <v>3744.46875</v>
      </c>
      <c r="AP3070" s="118">
        <v>1009962.5</v>
      </c>
      <c r="AQ3070" s="118">
        <v>20518.0625</v>
      </c>
      <c r="AR3070" s="118">
        <v>-3.9534187500000004</v>
      </c>
      <c r="AS3070" s="118">
        <v>28.47925</v>
      </c>
      <c r="AT3070" s="118">
        <v>-8.5672499999999996</v>
      </c>
      <c r="AU3070" s="118">
        <v>32.970187500000002</v>
      </c>
      <c r="AV3070" s="118">
        <f t="shared" si="94"/>
        <v>-509485.088155095</v>
      </c>
      <c r="AW3070" s="118">
        <f t="shared" si="95"/>
        <v>-3670193.2719332161</v>
      </c>
    </row>
    <row r="3071" spans="1:49" x14ac:dyDescent="0.2">
      <c r="A3071" s="108" t="s">
        <v>3109</v>
      </c>
      <c r="B3071" s="131">
        <v>45750.598521956017</v>
      </c>
      <c r="C3071" s="108" t="s">
        <v>4338</v>
      </c>
      <c r="D3071" s="108">
        <v>81032.100000000006</v>
      </c>
      <c r="E3071" s="108">
        <v>54773.9</v>
      </c>
      <c r="F3071" s="109">
        <v>10.105</v>
      </c>
      <c r="G3071" s="109">
        <v>102</v>
      </c>
      <c r="H3071" s="109">
        <v>306.75099999999998</v>
      </c>
      <c r="I3071" s="109">
        <v>61.418700000000001</v>
      </c>
      <c r="J3071" s="110">
        <v>9.1812400000000007</v>
      </c>
      <c r="K3071" s="110">
        <v>0.20429460260929558</v>
      </c>
      <c r="L3071" s="111">
        <v>0.43781999999999999</v>
      </c>
      <c r="M3071" s="111">
        <v>9.4876276308095055E-3</v>
      </c>
      <c r="N3071" s="111">
        <v>0.948712</v>
      </c>
      <c r="O3071" s="112">
        <v>2.28322</v>
      </c>
      <c r="P3071" s="112">
        <v>4.9540465130739342E-2</v>
      </c>
      <c r="Q3071" s="113">
        <v>0.15182799999999999</v>
      </c>
      <c r="R3071" s="113">
        <v>3.0677712029582647E-3</v>
      </c>
      <c r="S3071" s="112">
        <v>-0.33215853675306839</v>
      </c>
      <c r="T3071" s="114">
        <v>0.123874</v>
      </c>
      <c r="U3071" s="114">
        <v>2.9630013867698408E-3</v>
      </c>
      <c r="V3071" s="115">
        <v>2366.6166554302795</v>
      </c>
      <c r="W3071" s="115">
        <v>34.476482165782897</v>
      </c>
      <c r="X3071" s="116">
        <v>2341.5820842286539</v>
      </c>
      <c r="Y3071" s="116">
        <v>50.80678410074087</v>
      </c>
      <c r="Z3071" s="116">
        <v>2354.5757347412386</v>
      </c>
      <c r="AA3071" s="116">
        <v>52.392390792796121</v>
      </c>
      <c r="AB3071" s="116">
        <v>2366.6166554302795</v>
      </c>
      <c r="AC3071" s="116">
        <v>34.476482165782897</v>
      </c>
      <c r="AD3071" s="132">
        <v>0.99347694146897303</v>
      </c>
      <c r="AF3071" s="118">
        <v>30.4495</v>
      </c>
      <c r="AG3071" s="118">
        <v>0.43517600000000001</v>
      </c>
      <c r="AH3071" s="118">
        <v>0.19680699999999998</v>
      </c>
      <c r="AI3071" s="118">
        <v>3.6329500000000001E-2</v>
      </c>
      <c r="AJ3071" s="118">
        <v>3.3786200000000002</v>
      </c>
      <c r="AK3071" s="118">
        <v>4.9135199999999997E-2</v>
      </c>
      <c r="AL3071" s="118">
        <v>38999.4375</v>
      </c>
      <c r="AM3071" s="118">
        <v>341.90937499999995</v>
      </c>
      <c r="AN3071" s="118">
        <v>101172.5</v>
      </c>
      <c r="AO3071" s="118">
        <v>978.17499999999995</v>
      </c>
      <c r="AP3071" s="118">
        <v>610211.25</v>
      </c>
      <c r="AQ3071" s="118">
        <v>5052.6124999999993</v>
      </c>
      <c r="AR3071" s="118">
        <v>-13.125187500000001</v>
      </c>
      <c r="AS3071" s="118">
        <v>28.039000000000001</v>
      </c>
      <c r="AT3071" s="118">
        <v>83.813124999999999</v>
      </c>
      <c r="AU3071" s="118">
        <v>30.468249999999998</v>
      </c>
      <c r="AV3071" s="118">
        <f t="shared" si="94"/>
        <v>-18828.809842880612</v>
      </c>
      <c r="AW3071" s="118">
        <f t="shared" si="95"/>
        <v>-40223.803645209628</v>
      </c>
    </row>
    <row r="3072" spans="1:49" x14ac:dyDescent="0.2">
      <c r="A3072" s="108" t="s">
        <v>3110</v>
      </c>
      <c r="B3072" s="131">
        <v>45750.598934895832</v>
      </c>
      <c r="C3072" s="108" t="s">
        <v>4338</v>
      </c>
      <c r="D3072" s="108">
        <v>80496.899999999994</v>
      </c>
      <c r="E3072" s="108">
        <v>54755</v>
      </c>
      <c r="F3072" s="109">
        <v>10.193099999999999</v>
      </c>
      <c r="G3072" s="109">
        <v>102</v>
      </c>
      <c r="H3072" s="109">
        <v>245.15</v>
      </c>
      <c r="I3072" s="109">
        <v>50.665799999999997</v>
      </c>
      <c r="J3072" s="110">
        <v>10.3066</v>
      </c>
      <c r="K3072" s="110">
        <v>0.24609094030459555</v>
      </c>
      <c r="L3072" s="111">
        <v>0.45979100000000001</v>
      </c>
      <c r="M3072" s="111">
        <v>1.0062618700184361E-2</v>
      </c>
      <c r="N3072" s="111">
        <v>0.80450999999999995</v>
      </c>
      <c r="O3072" s="112">
        <v>2.16981</v>
      </c>
      <c r="P3072" s="112">
        <v>4.7358479108180834E-2</v>
      </c>
      <c r="Q3072" s="113">
        <v>0.162467</v>
      </c>
      <c r="R3072" s="113">
        <v>3.5169949528112776E-3</v>
      </c>
      <c r="S3072" s="112">
        <v>-0.17351696355801027</v>
      </c>
      <c r="T3072" s="114">
        <v>0.13258200000000001</v>
      </c>
      <c r="U3072" s="114">
        <v>3.7428432281488896E-3</v>
      </c>
      <c r="V3072" s="115">
        <v>2481.4978312326416</v>
      </c>
      <c r="W3072" s="115">
        <v>36.506397055632398</v>
      </c>
      <c r="X3072" s="116">
        <v>2443.397537915183</v>
      </c>
      <c r="Y3072" s="116">
        <v>53.329826690971409</v>
      </c>
      <c r="Z3072" s="116">
        <v>2463.8345629582473</v>
      </c>
      <c r="AA3072" s="116">
        <v>58.829038126380894</v>
      </c>
      <c r="AB3072" s="116">
        <v>2481.4978312326416</v>
      </c>
      <c r="AC3072" s="116">
        <v>36.506397055632398</v>
      </c>
      <c r="AD3072" s="132">
        <v>0.99022967455627808</v>
      </c>
      <c r="AF3072" s="118">
        <v>24.277100000000001</v>
      </c>
      <c r="AG3072" s="118">
        <v>0.17550299999999999</v>
      </c>
      <c r="AH3072" s="118">
        <v>0.19870399999999999</v>
      </c>
      <c r="AI3072" s="118">
        <v>4.3623599999999998E-2</v>
      </c>
      <c r="AJ3072" s="118">
        <v>2.78166</v>
      </c>
      <c r="AK3072" s="118">
        <v>4.9206599999999996E-2</v>
      </c>
      <c r="AL3072" s="118">
        <v>34785.625</v>
      </c>
      <c r="AM3072" s="118">
        <v>286.72812499999998</v>
      </c>
      <c r="AN3072" s="118">
        <v>91801.25</v>
      </c>
      <c r="AO3072" s="118">
        <v>1632.5874999999999</v>
      </c>
      <c r="AP3072" s="118">
        <v>517332.5</v>
      </c>
      <c r="AQ3072" s="118">
        <v>5564.5437500000007</v>
      </c>
      <c r="AR3072" s="118">
        <v>28.366312499999999</v>
      </c>
      <c r="AS3072" s="118">
        <v>28.856437499999998</v>
      </c>
      <c r="AT3072" s="118">
        <v>34.590000000000003</v>
      </c>
      <c r="AU3072" s="118">
        <v>32.16825</v>
      </c>
      <c r="AV3072" s="118">
        <f t="shared" si="94"/>
        <v>25349.41579082279</v>
      </c>
      <c r="AW3072" s="118">
        <f t="shared" si="95"/>
        <v>25788.855058829064</v>
      </c>
    </row>
    <row r="3073" spans="1:49" x14ac:dyDescent="0.2">
      <c r="A3073" s="108" t="s">
        <v>3111</v>
      </c>
      <c r="B3073" s="131">
        <v>45750.599349143522</v>
      </c>
      <c r="C3073" s="108" t="s">
        <v>4338</v>
      </c>
      <c r="D3073" s="108">
        <v>80065.8</v>
      </c>
      <c r="E3073" s="108">
        <v>54753.9</v>
      </c>
      <c r="F3073" s="109">
        <v>10.271100000000001</v>
      </c>
      <c r="G3073" s="109">
        <v>103</v>
      </c>
      <c r="H3073" s="109">
        <v>610.12199999999996</v>
      </c>
      <c r="I3073" s="109">
        <v>1020.35</v>
      </c>
      <c r="J3073" s="110">
        <v>15.267200000000001</v>
      </c>
      <c r="K3073" s="110">
        <v>0.32654215659237634</v>
      </c>
      <c r="L3073" s="111">
        <v>0.53484399999999999</v>
      </c>
      <c r="M3073" s="111">
        <v>1.1519985631523158E-2</v>
      </c>
      <c r="N3073" s="111">
        <v>0.97922399999999998</v>
      </c>
      <c r="O3073" s="112">
        <v>1.8647400000000001</v>
      </c>
      <c r="P3073" s="112">
        <v>4.0031563101257987E-2</v>
      </c>
      <c r="Q3073" s="113">
        <v>0.207149</v>
      </c>
      <c r="R3073" s="113">
        <v>4.156707333565956E-3</v>
      </c>
      <c r="S3073" s="112">
        <v>0.23787586687153722</v>
      </c>
      <c r="T3073" s="114">
        <v>0.14488300000000001</v>
      </c>
      <c r="U3073" s="114">
        <v>3.246044127180036E-3</v>
      </c>
      <c r="V3073" s="115">
        <v>2883.3706922351848</v>
      </c>
      <c r="W3073" s="115">
        <v>32.583597175352352</v>
      </c>
      <c r="X3073" s="116">
        <v>2767.8063653358577</v>
      </c>
      <c r="Y3073" s="116">
        <v>59.418264833706523</v>
      </c>
      <c r="Z3073" s="116">
        <v>2834.7141926226204</v>
      </c>
      <c r="AA3073" s="116">
        <v>60.630219410370422</v>
      </c>
      <c r="AB3073" s="116">
        <v>2883.3706922351848</v>
      </c>
      <c r="AC3073" s="116">
        <v>32.583597175352352</v>
      </c>
      <c r="AD3073" s="132">
        <v>0.97520271406933079</v>
      </c>
      <c r="AF3073" s="118">
        <v>60.283499999999997</v>
      </c>
      <c r="AG3073" s="118">
        <v>1.6982299999999999</v>
      </c>
      <c r="AH3073" s="118">
        <v>0.458924</v>
      </c>
      <c r="AI3073" s="118">
        <v>4.1916700000000001E-2</v>
      </c>
      <c r="AJ3073" s="118">
        <v>55.914000000000001</v>
      </c>
      <c r="AK3073" s="118">
        <v>1.3762399999999999</v>
      </c>
      <c r="AL3073" s="118">
        <v>759250</v>
      </c>
      <c r="AM3073" s="118">
        <v>12329</v>
      </c>
      <c r="AN3073" s="118">
        <v>334685</v>
      </c>
      <c r="AO3073" s="118">
        <v>5928.4312500000005</v>
      </c>
      <c r="AP3073" s="118">
        <v>1479893.75</v>
      </c>
      <c r="AQ3073" s="118">
        <v>24581.25</v>
      </c>
      <c r="AR3073" s="118">
        <v>11.893312499999999</v>
      </c>
      <c r="AS3073" s="118">
        <v>23.944125</v>
      </c>
      <c r="AT3073" s="118">
        <v>-32.987937500000001</v>
      </c>
      <c r="AU3073" s="118">
        <v>33.680562500000001</v>
      </c>
      <c r="AV3073" s="118">
        <f t="shared" si="94"/>
        <v>75958.329642092009</v>
      </c>
      <c r="AW3073" s="118">
        <f t="shared" si="95"/>
        <v>152927.7600224459</v>
      </c>
    </row>
    <row r="3074" spans="1:49" x14ac:dyDescent="0.2">
      <c r="A3074" s="108" t="s">
        <v>3112</v>
      </c>
      <c r="B3074" s="131">
        <v>45750.599770219909</v>
      </c>
      <c r="C3074" s="108" t="s">
        <v>4338</v>
      </c>
      <c r="D3074" s="108">
        <v>79483.899999999994</v>
      </c>
      <c r="E3074" s="108">
        <v>54662.9</v>
      </c>
      <c r="F3074" s="109">
        <v>10.210100000000001</v>
      </c>
      <c r="G3074" s="109">
        <v>102</v>
      </c>
      <c r="H3074" s="109">
        <v>345.452</v>
      </c>
      <c r="I3074" s="109">
        <v>74.660499999999999</v>
      </c>
      <c r="J3074" s="110">
        <v>12.3728</v>
      </c>
      <c r="K3074" s="110">
        <v>0.2655698680501235</v>
      </c>
      <c r="L3074" s="111">
        <v>0.49288100000000001</v>
      </c>
      <c r="M3074" s="111">
        <v>1.0470669200223069E-2</v>
      </c>
      <c r="N3074" s="111">
        <v>0.938469</v>
      </c>
      <c r="O3074" s="112">
        <v>2.0272199999999998</v>
      </c>
      <c r="P3074" s="112">
        <v>4.2938364435082983E-2</v>
      </c>
      <c r="Q3074" s="113">
        <v>0.18182899999999999</v>
      </c>
      <c r="R3074" s="113">
        <v>3.6801400515333654E-3</v>
      </c>
      <c r="S3074" s="112">
        <v>-5.6175752139991798E-2</v>
      </c>
      <c r="T3074" s="114">
        <v>0.140291</v>
      </c>
      <c r="U3074" s="114">
        <v>3.396849581788985E-3</v>
      </c>
      <c r="V3074" s="115">
        <v>2669.6236594491893</v>
      </c>
      <c r="W3074" s="115">
        <v>33.512937488035597</v>
      </c>
      <c r="X3074" s="116">
        <v>2584.8787123808006</v>
      </c>
      <c r="Y3074" s="116">
        <v>54.750083450584981</v>
      </c>
      <c r="Z3074" s="116">
        <v>2632.2497106873079</v>
      </c>
      <c r="AA3074" s="116">
        <v>56.498626692600233</v>
      </c>
      <c r="AB3074" s="116">
        <v>2669.6236594491893</v>
      </c>
      <c r="AC3074" s="116">
        <v>33.512937488035597</v>
      </c>
      <c r="AD3074" s="132">
        <v>0.98101640920230504</v>
      </c>
      <c r="AF3074" s="118">
        <v>34.056899999999999</v>
      </c>
      <c r="AG3074" s="118">
        <v>0.66500200000000009</v>
      </c>
      <c r="AH3074" s="118">
        <v>0.22296199999999999</v>
      </c>
      <c r="AI3074" s="118">
        <v>4.3404400000000003E-2</v>
      </c>
      <c r="AJ3074" s="118">
        <v>4.0836199999999998</v>
      </c>
      <c r="AK3074" s="118">
        <v>5.2077999999999999E-2</v>
      </c>
      <c r="AL3074" s="118">
        <v>54009.8125</v>
      </c>
      <c r="AM3074" s="118">
        <v>418.72437500000001</v>
      </c>
      <c r="AN3074" s="118">
        <v>152877.5</v>
      </c>
      <c r="AO3074" s="118">
        <v>1655.0125</v>
      </c>
      <c r="AP3074" s="118">
        <v>770850</v>
      </c>
      <c r="AQ3074" s="118">
        <v>9412.375</v>
      </c>
      <c r="AR3074" s="118">
        <v>22.9483125</v>
      </c>
      <c r="AS3074" s="118">
        <v>25.600687499999999</v>
      </c>
      <c r="AT3074" s="118">
        <v>37.320687499999998</v>
      </c>
      <c r="AU3074" s="118">
        <v>31.287312500000006</v>
      </c>
      <c r="AV3074" s="118">
        <f t="shared" si="94"/>
        <v>53673.616686213492</v>
      </c>
      <c r="AW3074" s="118">
        <f t="shared" si="95"/>
        <v>59880.820989277752</v>
      </c>
    </row>
    <row r="3075" spans="1:49" x14ac:dyDescent="0.2">
      <c r="A3075" s="108" t="s">
        <v>3113</v>
      </c>
      <c r="B3075" s="131">
        <v>45750.600186678239</v>
      </c>
      <c r="C3075" s="108" t="s">
        <v>4339</v>
      </c>
      <c r="D3075" s="108">
        <v>78931.199999999997</v>
      </c>
      <c r="E3075" s="108">
        <v>54649.8</v>
      </c>
      <c r="F3075" s="109">
        <v>10.087</v>
      </c>
      <c r="G3075" s="109">
        <v>101</v>
      </c>
      <c r="H3075" s="109">
        <v>493.91699999999997</v>
      </c>
      <c r="I3075" s="109">
        <v>135.886</v>
      </c>
      <c r="J3075" s="110">
        <v>9.8682700000000008</v>
      </c>
      <c r="K3075" s="110">
        <v>0.21438431061567917</v>
      </c>
      <c r="L3075" s="111">
        <v>0.45396500000000001</v>
      </c>
      <c r="M3075" s="111">
        <v>9.8504769157437243E-3</v>
      </c>
      <c r="N3075" s="111">
        <v>0.97947700000000004</v>
      </c>
      <c r="O3075" s="112">
        <v>2.1976399999999998</v>
      </c>
      <c r="P3075" s="112">
        <v>4.7609125562648173E-2</v>
      </c>
      <c r="Q3075" s="113">
        <v>0.15739500000000001</v>
      </c>
      <c r="R3075" s="113">
        <v>3.162046666003524E-3</v>
      </c>
      <c r="S3075" s="112">
        <v>3.0458122377876443E-2</v>
      </c>
      <c r="T3075" s="114">
        <v>0.13109000000000001</v>
      </c>
      <c r="U3075" s="114">
        <v>2.9348704132380363E-3</v>
      </c>
      <c r="V3075" s="115">
        <v>2427.8665292770702</v>
      </c>
      <c r="W3075" s="115">
        <v>34.063810276217581</v>
      </c>
      <c r="X3075" s="116">
        <v>2417.5921380237805</v>
      </c>
      <c r="Y3075" s="116">
        <v>52.374113894197968</v>
      </c>
      <c r="Z3075" s="116">
        <v>2422.7599599876703</v>
      </c>
      <c r="AA3075" s="116">
        <v>52.633513656317376</v>
      </c>
      <c r="AB3075" s="116">
        <v>2427.8665292770702</v>
      </c>
      <c r="AC3075" s="116">
        <v>34.063810276217581</v>
      </c>
      <c r="AD3075" s="132">
        <v>0.99599883301548198</v>
      </c>
      <c r="AF3075" s="118">
        <v>48.591799999999999</v>
      </c>
      <c r="AG3075" s="118">
        <v>0.58720300000000003</v>
      </c>
      <c r="AH3075" s="118">
        <v>0.34256300000000001</v>
      </c>
      <c r="AI3075" s="118">
        <v>4.2420199999999998E-2</v>
      </c>
      <c r="AJ3075" s="118">
        <v>7.4192200000000001</v>
      </c>
      <c r="AK3075" s="118">
        <v>9.6734699999999993E-2</v>
      </c>
      <c r="AL3075" s="118">
        <v>91137.5</v>
      </c>
      <c r="AM3075" s="118">
        <v>864.05625000000009</v>
      </c>
      <c r="AN3075" s="118">
        <v>174816.25</v>
      </c>
      <c r="AO3075" s="118">
        <v>1375.25</v>
      </c>
      <c r="AP3075" s="118">
        <v>1016775</v>
      </c>
      <c r="AQ3075" s="118">
        <v>7370.875</v>
      </c>
      <c r="AR3075" s="118">
        <v>31.861562500000002</v>
      </c>
      <c r="AS3075" s="118">
        <v>25.639062500000001</v>
      </c>
      <c r="AT3075" s="118">
        <v>8.9495000000000005</v>
      </c>
      <c r="AU3075" s="118">
        <v>27.700562499999997</v>
      </c>
      <c r="AV3075" s="118">
        <f t="shared" ref="AV3075:AV3138" si="96">AP3075/(AR3075-AT3075*6.87/29.86*$AV$1)</f>
        <v>34117.083519336127</v>
      </c>
      <c r="AW3075" s="118">
        <f t="shared" ref="AW3075:AW3138" si="97">SQRT((AS3075/AR3075)^2+(AQ3075/AP3075)^2)*AV3075</f>
        <v>27455.198738259085</v>
      </c>
    </row>
    <row r="3076" spans="1:49" x14ac:dyDescent="0.2">
      <c r="A3076" s="108" t="s">
        <v>3114</v>
      </c>
      <c r="B3076" s="131">
        <v>45750.600600185186</v>
      </c>
      <c r="C3076" s="108" t="s">
        <v>4339</v>
      </c>
      <c r="D3076" s="108">
        <v>78464.2</v>
      </c>
      <c r="E3076" s="108">
        <v>54636.800000000003</v>
      </c>
      <c r="F3076" s="109">
        <v>10.125</v>
      </c>
      <c r="G3076" s="109">
        <v>101</v>
      </c>
      <c r="H3076" s="109">
        <v>244.006</v>
      </c>
      <c r="I3076" s="109">
        <v>52.313299999999998</v>
      </c>
      <c r="J3076" s="110">
        <v>11.7959</v>
      </c>
      <c r="K3076" s="110">
        <v>0.26325826872673913</v>
      </c>
      <c r="L3076" s="111">
        <v>0.49971300000000002</v>
      </c>
      <c r="M3076" s="111">
        <v>1.0841715423109943E-2</v>
      </c>
      <c r="N3076" s="111">
        <v>0.966445</v>
      </c>
      <c r="O3076" s="112">
        <v>1.9999499999999999</v>
      </c>
      <c r="P3076" s="112">
        <v>4.3158861697338589E-2</v>
      </c>
      <c r="Q3076" s="113">
        <v>0.17147499999999999</v>
      </c>
      <c r="R3076" s="113">
        <v>3.4555552826150823E-3</v>
      </c>
      <c r="S3076" s="112">
        <v>-0.65651485436897772</v>
      </c>
      <c r="T3076" s="114">
        <v>0.14273</v>
      </c>
      <c r="U3076" s="114">
        <v>4.0368301915735816E-3</v>
      </c>
      <c r="V3076" s="115">
        <v>2572.0921078113256</v>
      </c>
      <c r="W3076" s="115">
        <v>33.681543018450185</v>
      </c>
      <c r="X3076" s="116">
        <v>2613.849744497099</v>
      </c>
      <c r="Y3076" s="116">
        <v>56.406799980186555</v>
      </c>
      <c r="Z3076" s="116">
        <v>2589.9687922299108</v>
      </c>
      <c r="AA3076" s="116">
        <v>57.802346603373195</v>
      </c>
      <c r="AB3076" s="116">
        <v>2572.0921078113256</v>
      </c>
      <c r="AC3076" s="116">
        <v>33.681543018450185</v>
      </c>
      <c r="AD3076" s="132">
        <v>1.009359040565488</v>
      </c>
      <c r="AF3076" s="118">
        <v>23.959199999999999</v>
      </c>
      <c r="AG3076" s="118">
        <v>0.31818200000000002</v>
      </c>
      <c r="AH3076" s="118">
        <v>0.15145700000000001</v>
      </c>
      <c r="AI3076" s="118">
        <v>3.9705299999999999E-2</v>
      </c>
      <c r="AJ3076" s="118">
        <v>2.8514500000000003</v>
      </c>
      <c r="AK3076" s="118">
        <v>6.4687300000000003E-2</v>
      </c>
      <c r="AL3076" s="118">
        <v>37866.1875</v>
      </c>
      <c r="AM3076" s="118">
        <v>555.73</v>
      </c>
      <c r="AN3076" s="118">
        <v>103076.25</v>
      </c>
      <c r="AO3076" s="118">
        <v>1088.23125</v>
      </c>
      <c r="AP3076" s="118">
        <v>548719.375</v>
      </c>
      <c r="AQ3076" s="118">
        <v>5117.5062499999995</v>
      </c>
      <c r="AR3076" s="118">
        <v>19.155249999999999</v>
      </c>
      <c r="AS3076" s="118">
        <v>28.869062499999998</v>
      </c>
      <c r="AT3076" s="118">
        <v>-1.6019249999999998</v>
      </c>
      <c r="AU3076" s="118">
        <v>35.301375</v>
      </c>
      <c r="AV3076" s="118">
        <f t="shared" si="96"/>
        <v>28105.13691797444</v>
      </c>
      <c r="AW3076" s="118">
        <f t="shared" si="97"/>
        <v>42358.334620319627</v>
      </c>
    </row>
    <row r="3077" spans="1:49" x14ac:dyDescent="0.2">
      <c r="A3077" s="108" t="s">
        <v>3115</v>
      </c>
      <c r="B3077" s="131">
        <v>45750.601015347223</v>
      </c>
      <c r="C3077" s="108" t="s">
        <v>4339</v>
      </c>
      <c r="D3077" s="108">
        <v>78022.100000000006</v>
      </c>
      <c r="E3077" s="108">
        <v>54652.3</v>
      </c>
      <c r="F3077" s="109">
        <v>10.121</v>
      </c>
      <c r="G3077" s="109">
        <v>101</v>
      </c>
      <c r="H3077" s="109">
        <v>313.416</v>
      </c>
      <c r="I3077" s="109">
        <v>68.143799999999999</v>
      </c>
      <c r="J3077" s="110">
        <v>10.2303</v>
      </c>
      <c r="K3077" s="110">
        <v>0.268960399895598</v>
      </c>
      <c r="L3077" s="111">
        <v>0.45616200000000001</v>
      </c>
      <c r="M3077" s="111">
        <v>1.0489754078990604E-2</v>
      </c>
      <c r="N3077" s="111">
        <v>0.95175399999999999</v>
      </c>
      <c r="O3077" s="112">
        <v>2.1937099999999998</v>
      </c>
      <c r="P3077" s="112">
        <v>5.034579974416932E-2</v>
      </c>
      <c r="Q3077" s="113">
        <v>0.16217599999999999</v>
      </c>
      <c r="R3077" s="113">
        <v>3.4747030165037125E-3</v>
      </c>
      <c r="S3077" s="112">
        <v>-0.6094550568773881</v>
      </c>
      <c r="T3077" s="114">
        <v>0.13514699999999999</v>
      </c>
      <c r="U3077" s="114">
        <v>3.5237073505755266E-3</v>
      </c>
      <c r="V3077" s="115">
        <v>2478.4740855519485</v>
      </c>
      <c r="W3077" s="115">
        <v>36.14307905040102</v>
      </c>
      <c r="X3077" s="116">
        <v>2421.2027460566351</v>
      </c>
      <c r="Y3077" s="116">
        <v>55.566774365344649</v>
      </c>
      <c r="Z3077" s="116">
        <v>2452.0413133385541</v>
      </c>
      <c r="AA3077" s="116">
        <v>64.465559386925591</v>
      </c>
      <c r="AB3077" s="116">
        <v>2478.4740855519485</v>
      </c>
      <c r="AC3077" s="116">
        <v>36.14307905040102</v>
      </c>
      <c r="AD3077" s="132">
        <v>0.98646823233096204</v>
      </c>
      <c r="AF3077" s="118">
        <v>30.7193</v>
      </c>
      <c r="AG3077" s="118">
        <v>0.20571899999999999</v>
      </c>
      <c r="AH3077" s="118">
        <v>0.21395700000000001</v>
      </c>
      <c r="AI3077" s="118">
        <v>4.4153699999999997E-2</v>
      </c>
      <c r="AJ3077" s="118">
        <v>3.7083599999999999</v>
      </c>
      <c r="AK3077" s="118">
        <v>4.6680900000000004E-2</v>
      </c>
      <c r="AL3077" s="118">
        <v>47306.375000000007</v>
      </c>
      <c r="AM3077" s="118">
        <v>778.07500000000005</v>
      </c>
      <c r="AN3077" s="118">
        <v>114287.5</v>
      </c>
      <c r="AO3077" s="118">
        <v>2348.0749999999998</v>
      </c>
      <c r="AP3077" s="118">
        <v>644000</v>
      </c>
      <c r="AQ3077" s="118">
        <v>8602.0624999999982</v>
      </c>
      <c r="AR3077" s="118">
        <v>28.987562499999999</v>
      </c>
      <c r="AS3077" s="118">
        <v>27.565625000000001</v>
      </c>
      <c r="AT3077" s="118">
        <v>-5.3868125000000004</v>
      </c>
      <c r="AU3077" s="118">
        <v>33.792499999999997</v>
      </c>
      <c r="AV3077" s="118">
        <f t="shared" si="96"/>
        <v>21305.507363189005</v>
      </c>
      <c r="AW3077" s="118">
        <f t="shared" si="97"/>
        <v>20262.399084740868</v>
      </c>
    </row>
    <row r="3078" spans="1:49" x14ac:dyDescent="0.2">
      <c r="A3078" s="108" t="s">
        <v>3116</v>
      </c>
      <c r="B3078" s="131">
        <v>45750.601431249997</v>
      </c>
      <c r="C3078" s="108" t="s">
        <v>4339</v>
      </c>
      <c r="D3078" s="108">
        <v>77507.100000000006</v>
      </c>
      <c r="E3078" s="108">
        <v>54667.6</v>
      </c>
      <c r="F3078" s="109">
        <v>10.102</v>
      </c>
      <c r="G3078" s="109">
        <v>101</v>
      </c>
      <c r="H3078" s="109">
        <v>447.47</v>
      </c>
      <c r="I3078" s="109">
        <v>51.5381</v>
      </c>
      <c r="J3078" s="110">
        <v>11.197800000000001</v>
      </c>
      <c r="K3078" s="110">
        <v>0.24806720674043156</v>
      </c>
      <c r="L3078" s="111">
        <v>0.483512</v>
      </c>
      <c r="M3078" s="111">
        <v>1.0405983689570152E-2</v>
      </c>
      <c r="N3078" s="111">
        <v>0.96384899999999996</v>
      </c>
      <c r="O3078" s="112">
        <v>2.0630899999999999</v>
      </c>
      <c r="P3078" s="112">
        <v>4.4817336706792381E-2</v>
      </c>
      <c r="Q3078" s="113">
        <v>0.167823</v>
      </c>
      <c r="R3078" s="113">
        <v>3.388068637144177E-3</v>
      </c>
      <c r="S3078" s="112">
        <v>-0.24194703449484295</v>
      </c>
      <c r="T3078" s="114">
        <v>0.13582</v>
      </c>
      <c r="U3078" s="114">
        <v>3.7012329729969717E-3</v>
      </c>
      <c r="V3078" s="115">
        <v>2536.0478340360528</v>
      </c>
      <c r="W3078" s="115">
        <v>33.861733854979072</v>
      </c>
      <c r="X3078" s="116">
        <v>2547.7476322425555</v>
      </c>
      <c r="Y3078" s="116">
        <v>55.34575005363201</v>
      </c>
      <c r="Z3078" s="116">
        <v>2540.8198170014016</v>
      </c>
      <c r="AA3078" s="116">
        <v>56.287313118136787</v>
      </c>
      <c r="AB3078" s="116">
        <v>2536.0478340360528</v>
      </c>
      <c r="AC3078" s="116">
        <v>33.861733854979072</v>
      </c>
      <c r="AD3078" s="132">
        <v>1.0011072678476574</v>
      </c>
      <c r="AF3078" s="118">
        <v>43.787300000000002</v>
      </c>
      <c r="AG3078" s="118">
        <v>0.71098400000000006</v>
      </c>
      <c r="AH3078" s="118">
        <v>0.30135600000000001</v>
      </c>
      <c r="AI3078" s="118">
        <v>3.8016599999999998E-2</v>
      </c>
      <c r="AJ3078" s="118">
        <v>2.80044</v>
      </c>
      <c r="AK3078" s="118">
        <v>5.2216200000000004E-2</v>
      </c>
      <c r="AL3078" s="118">
        <v>35683.124999999993</v>
      </c>
      <c r="AM3078" s="118">
        <v>279.21625</v>
      </c>
      <c r="AN3078" s="118">
        <v>179125.625</v>
      </c>
      <c r="AO3078" s="118">
        <v>1576.0875000000001</v>
      </c>
      <c r="AP3078" s="118">
        <v>973112.5</v>
      </c>
      <c r="AQ3078" s="118">
        <v>8589.875</v>
      </c>
      <c r="AR3078" s="118">
        <v>20.288937499999996</v>
      </c>
      <c r="AS3078" s="118">
        <v>26.739124999999998</v>
      </c>
      <c r="AT3078" s="118">
        <v>26.714312500000002</v>
      </c>
      <c r="AU3078" s="118">
        <v>33.476187500000002</v>
      </c>
      <c r="AV3078" s="118">
        <f t="shared" si="96"/>
        <v>68806.808862510501</v>
      </c>
      <c r="AW3078" s="118">
        <f t="shared" si="97"/>
        <v>90683.661045742949</v>
      </c>
    </row>
    <row r="3079" spans="1:49" x14ac:dyDescent="0.2">
      <c r="A3079" s="108" t="s">
        <v>3117</v>
      </c>
      <c r="B3079" s="131">
        <v>45750.602724699071</v>
      </c>
      <c r="C3079" s="108" t="s">
        <v>4338</v>
      </c>
      <c r="D3079" s="108">
        <v>77123.100000000006</v>
      </c>
      <c r="E3079" s="108">
        <v>54624.9</v>
      </c>
      <c r="F3079" s="109">
        <v>10.200100000000001</v>
      </c>
      <c r="G3079" s="109">
        <v>102</v>
      </c>
      <c r="H3079" s="109">
        <v>341.471</v>
      </c>
      <c r="I3079" s="109">
        <v>126.429</v>
      </c>
      <c r="J3079" s="110">
        <v>13.2432</v>
      </c>
      <c r="K3079" s="110">
        <v>0.2870122120398364</v>
      </c>
      <c r="L3079" s="111">
        <v>0.51052900000000001</v>
      </c>
      <c r="M3079" s="111">
        <v>1.0810929663373081E-2</v>
      </c>
      <c r="N3079" s="111">
        <v>0.95441900000000002</v>
      </c>
      <c r="O3079" s="112">
        <v>1.9536500000000001</v>
      </c>
      <c r="P3079" s="112">
        <v>4.1509968817743048E-2</v>
      </c>
      <c r="Q3079" s="113">
        <v>0.18737000000000001</v>
      </c>
      <c r="R3079" s="113">
        <v>3.7800031688896771E-3</v>
      </c>
      <c r="S3079" s="112">
        <v>-0.29664441952776738</v>
      </c>
      <c r="T3079" s="114">
        <v>0.148039</v>
      </c>
      <c r="U3079" s="114">
        <v>3.2198140161195645E-3</v>
      </c>
      <c r="V3079" s="115">
        <v>2719.2130936231511</v>
      </c>
      <c r="W3079" s="115">
        <v>33.24946722284308</v>
      </c>
      <c r="X3079" s="116">
        <v>2664.5755091363098</v>
      </c>
      <c r="Y3079" s="116">
        <v>56.615282316059698</v>
      </c>
      <c r="Z3079" s="116">
        <v>2695.3290689728492</v>
      </c>
      <c r="AA3079" s="116">
        <v>58.414307588888661</v>
      </c>
      <c r="AB3079" s="116">
        <v>2719.2130936231511</v>
      </c>
      <c r="AC3079" s="116">
        <v>33.24946722284308</v>
      </c>
      <c r="AD3079" s="132">
        <v>0.98581690591809257</v>
      </c>
      <c r="AF3079" s="118">
        <v>33.282499999999999</v>
      </c>
      <c r="AG3079" s="118">
        <v>0.32469299999999995</v>
      </c>
      <c r="AH3079" s="118">
        <v>0.242949</v>
      </c>
      <c r="AI3079" s="118">
        <v>3.86214E-2</v>
      </c>
      <c r="AJ3079" s="118">
        <v>6.8420399999999999</v>
      </c>
      <c r="AK3079" s="118">
        <v>7.02039E-2</v>
      </c>
      <c r="AL3079" s="118">
        <v>94753.125</v>
      </c>
      <c r="AM3079" s="118">
        <v>879.2</v>
      </c>
      <c r="AN3079" s="118">
        <v>159423.75</v>
      </c>
      <c r="AO3079" s="118">
        <v>1192.7874999999999</v>
      </c>
      <c r="AP3079" s="118">
        <v>778081.25</v>
      </c>
      <c r="AQ3079" s="118">
        <v>4695.09375</v>
      </c>
      <c r="AR3079" s="118">
        <v>-10.1879375</v>
      </c>
      <c r="AS3079" s="118">
        <v>26.4550625</v>
      </c>
      <c r="AT3079" s="118">
        <v>-23.013500000000001</v>
      </c>
      <c r="AU3079" s="118">
        <v>30.043125</v>
      </c>
      <c r="AV3079" s="118">
        <f t="shared" si="96"/>
        <v>-159014.81217948013</v>
      </c>
      <c r="AW3079" s="118">
        <f t="shared" si="97"/>
        <v>-412915.58304422989</v>
      </c>
    </row>
    <row r="3080" spans="1:49" x14ac:dyDescent="0.2">
      <c r="A3080" s="108" t="s">
        <v>3118</v>
      </c>
      <c r="B3080" s="131">
        <v>45750.603140243053</v>
      </c>
      <c r="C3080" s="108" t="s">
        <v>4339</v>
      </c>
      <c r="D3080" s="108">
        <v>76645.100000000006</v>
      </c>
      <c r="E3080" s="108">
        <v>54597.8</v>
      </c>
      <c r="F3080" s="109">
        <v>10.122</v>
      </c>
      <c r="G3080" s="109">
        <v>101</v>
      </c>
      <c r="H3080" s="109">
        <v>311.51900000000001</v>
      </c>
      <c r="I3080" s="109">
        <v>24.559000000000001</v>
      </c>
      <c r="J3080" s="110">
        <v>10.0124</v>
      </c>
      <c r="K3080" s="110">
        <v>0.23125385992021838</v>
      </c>
      <c r="L3080" s="111">
        <v>0.46144099999999999</v>
      </c>
      <c r="M3080" s="111">
        <v>1.041768853051386E-2</v>
      </c>
      <c r="N3080" s="111">
        <v>0.97390500000000002</v>
      </c>
      <c r="O3080" s="112">
        <v>2.1704300000000001</v>
      </c>
      <c r="P3080" s="112">
        <v>4.9151191022802292E-2</v>
      </c>
      <c r="Q3080" s="113">
        <v>0.15673500000000001</v>
      </c>
      <c r="R3080" s="113">
        <v>3.1579928717780539E-3</v>
      </c>
      <c r="S3080" s="112">
        <v>-0.28249008716501156</v>
      </c>
      <c r="T3080" s="114">
        <v>0.132382</v>
      </c>
      <c r="U3080" s="114">
        <v>5.427878363154429E-3</v>
      </c>
      <c r="V3080" s="115">
        <v>2420.7390028778364</v>
      </c>
      <c r="W3080" s="115">
        <v>34.188241829858541</v>
      </c>
      <c r="X3080" s="116">
        <v>2442.8165722723775</v>
      </c>
      <c r="Y3080" s="116">
        <v>55.319611310858555</v>
      </c>
      <c r="Z3080" s="116">
        <v>2430.3752916993067</v>
      </c>
      <c r="AA3080" s="116">
        <v>56.133760862549579</v>
      </c>
      <c r="AB3080" s="116">
        <v>2420.7390028778364</v>
      </c>
      <c r="AC3080" s="116">
        <v>34.188241829858541</v>
      </c>
      <c r="AD3080" s="132">
        <v>1.0041016014906741</v>
      </c>
      <c r="AF3080" s="118">
        <v>30.3353</v>
      </c>
      <c r="AG3080" s="118">
        <v>0.53116399999999997</v>
      </c>
      <c r="AH3080" s="118">
        <v>0.202149</v>
      </c>
      <c r="AI3080" s="118">
        <v>4.0314700000000002E-2</v>
      </c>
      <c r="AJ3080" s="118">
        <v>1.3276300000000001</v>
      </c>
      <c r="AK3080" s="118">
        <v>4.6309200000000002E-2</v>
      </c>
      <c r="AL3080" s="118">
        <v>16389.4375</v>
      </c>
      <c r="AM3080" s="118">
        <v>159.02812499999999</v>
      </c>
      <c r="AN3080" s="118">
        <v>110309.375</v>
      </c>
      <c r="AO3080" s="118">
        <v>930.60625000000005</v>
      </c>
      <c r="AP3080" s="118">
        <v>642056.25</v>
      </c>
      <c r="AQ3080" s="118">
        <v>5859.5374999999995</v>
      </c>
      <c r="AR3080" s="118">
        <v>7.8656875000000008</v>
      </c>
      <c r="AS3080" s="118">
        <v>26.992375000000003</v>
      </c>
      <c r="AT3080" s="118">
        <v>-11.6403125</v>
      </c>
      <c r="AU3080" s="118">
        <v>34.233624999999996</v>
      </c>
      <c r="AV3080" s="118">
        <f t="shared" si="96"/>
        <v>60894.100304453626</v>
      </c>
      <c r="AW3080" s="118">
        <f t="shared" si="97"/>
        <v>208968.66334048452</v>
      </c>
    </row>
    <row r="3081" spans="1:49" x14ac:dyDescent="0.2">
      <c r="A3081" s="108" t="s">
        <v>3119</v>
      </c>
      <c r="B3081" s="131">
        <v>45750.603555208334</v>
      </c>
      <c r="C3081" s="108" t="s">
        <v>4338</v>
      </c>
      <c r="D3081" s="108">
        <v>76127.7</v>
      </c>
      <c r="E3081" s="108">
        <v>54555</v>
      </c>
      <c r="F3081" s="109">
        <v>10.2761</v>
      </c>
      <c r="G3081" s="109">
        <v>103</v>
      </c>
      <c r="H3081" s="109">
        <v>236.47399999999999</v>
      </c>
      <c r="I3081" s="109">
        <v>149.32599999999999</v>
      </c>
      <c r="J3081" s="110">
        <v>16.976500000000001</v>
      </c>
      <c r="K3081" s="110">
        <v>0.36621325055764986</v>
      </c>
      <c r="L3081" s="111">
        <v>0.57279800000000003</v>
      </c>
      <c r="M3081" s="111">
        <v>1.2292957167585839E-2</v>
      </c>
      <c r="N3081" s="111">
        <v>0.97788699999999995</v>
      </c>
      <c r="O3081" s="112">
        <v>1.74464</v>
      </c>
      <c r="P3081" s="112">
        <v>3.7323568860439915E-2</v>
      </c>
      <c r="Q3081" s="113">
        <v>0.21510499999999999</v>
      </c>
      <c r="R3081" s="113">
        <v>4.3168445279157322E-3</v>
      </c>
      <c r="S3081" s="112">
        <v>-0.19556506546143115</v>
      </c>
      <c r="T3081" s="114">
        <v>0.157858</v>
      </c>
      <c r="U3081" s="114">
        <v>3.3884571502676556E-3</v>
      </c>
      <c r="V3081" s="115">
        <v>2944.4047383083262</v>
      </c>
      <c r="W3081" s="115">
        <v>32.413923631766558</v>
      </c>
      <c r="X3081" s="116">
        <v>2920.8811485833899</v>
      </c>
      <c r="Y3081" s="116">
        <v>62.487222969961131</v>
      </c>
      <c r="Z3081" s="116">
        <v>2934.3966405190095</v>
      </c>
      <c r="AA3081" s="116">
        <v>63.300146210933576</v>
      </c>
      <c r="AB3081" s="116">
        <v>2944.4047383083262</v>
      </c>
      <c r="AC3081" s="116">
        <v>32.413923631766558</v>
      </c>
      <c r="AD3081" s="132">
        <v>0.9951561839404125</v>
      </c>
      <c r="AF3081" s="118">
        <v>23.009899999999998</v>
      </c>
      <c r="AG3081" s="118">
        <v>0.49750900000000003</v>
      </c>
      <c r="AH3081" s="118">
        <v>0.154807</v>
      </c>
      <c r="AI3081" s="118">
        <v>3.8531900000000001E-2</v>
      </c>
      <c r="AJ3081" s="118">
        <v>8.0641299999999987</v>
      </c>
      <c r="AK3081" s="118">
        <v>0.10758</v>
      </c>
      <c r="AL3081" s="118">
        <v>119536.25</v>
      </c>
      <c r="AM3081" s="118">
        <v>1505.4937499999999</v>
      </c>
      <c r="AN3081" s="118">
        <v>142785</v>
      </c>
      <c r="AO3081" s="118">
        <v>2066.9312500000001</v>
      </c>
      <c r="AP3081" s="118">
        <v>607058.75</v>
      </c>
      <c r="AQ3081" s="118">
        <v>8756.0625</v>
      </c>
      <c r="AR3081" s="118">
        <v>5.0320625000000003</v>
      </c>
      <c r="AS3081" s="118">
        <v>23.530750000000001</v>
      </c>
      <c r="AT3081" s="118">
        <v>26.828062499999998</v>
      </c>
      <c r="AU3081" s="118">
        <v>31.530312500000001</v>
      </c>
      <c r="AV3081" s="118">
        <f t="shared" si="96"/>
        <v>-532335.604746097</v>
      </c>
      <c r="AW3081" s="118">
        <f t="shared" si="97"/>
        <v>-2489300.4847429781</v>
      </c>
    </row>
    <row r="3082" spans="1:49" x14ac:dyDescent="0.2">
      <c r="A3082" s="108" t="s">
        <v>3120</v>
      </c>
      <c r="B3082" s="131">
        <v>45750.603974456018</v>
      </c>
      <c r="C3082" s="108" t="s">
        <v>4339</v>
      </c>
      <c r="D3082" s="108">
        <v>75653.3</v>
      </c>
      <c r="E3082" s="108">
        <v>54509.5</v>
      </c>
      <c r="F3082" s="109">
        <v>10.095000000000001</v>
      </c>
      <c r="G3082" s="109">
        <v>101</v>
      </c>
      <c r="H3082" s="109">
        <v>233.66800000000001</v>
      </c>
      <c r="I3082" s="109">
        <v>42.283499999999997</v>
      </c>
      <c r="J3082" s="110">
        <v>10.2807</v>
      </c>
      <c r="K3082" s="110">
        <v>0.22311114341735599</v>
      </c>
      <c r="L3082" s="111">
        <v>0.467889</v>
      </c>
      <c r="M3082" s="111">
        <v>1.0252528629430888E-2</v>
      </c>
      <c r="N3082" s="111">
        <v>0.96830799999999995</v>
      </c>
      <c r="O3082" s="112">
        <v>2.1345499999999999</v>
      </c>
      <c r="P3082" s="112">
        <v>4.652142071659033E-2</v>
      </c>
      <c r="Q3082" s="113">
        <v>0.159104</v>
      </c>
      <c r="R3082" s="113">
        <v>3.2012250935315369E-3</v>
      </c>
      <c r="S3082" s="112">
        <v>0.23262987166627755</v>
      </c>
      <c r="T3082" s="114">
        <v>0.13745399999999999</v>
      </c>
      <c r="U3082" s="114">
        <v>4.0254753238344416E-3</v>
      </c>
      <c r="V3082" s="115">
        <v>2446.1608283204832</v>
      </c>
      <c r="W3082" s="115">
        <v>34.05209153977858</v>
      </c>
      <c r="X3082" s="116">
        <v>2476.9042480640187</v>
      </c>
      <c r="Y3082" s="116">
        <v>53.982855683350607</v>
      </c>
      <c r="Z3082" s="116">
        <v>2459.6392325816787</v>
      </c>
      <c r="AA3082" s="116">
        <v>53.378945166718836</v>
      </c>
      <c r="AB3082" s="116">
        <v>2446.1608283204832</v>
      </c>
      <c r="AC3082" s="116">
        <v>34.05209153977858</v>
      </c>
      <c r="AD3082" s="132">
        <v>1.0056613790294611</v>
      </c>
      <c r="AF3082" s="118">
        <v>22.7226</v>
      </c>
      <c r="AG3082" s="118">
        <v>0.28826299999999999</v>
      </c>
      <c r="AH3082" s="118">
        <v>0.15515999999999999</v>
      </c>
      <c r="AI3082" s="118">
        <v>3.7044800000000003E-2</v>
      </c>
      <c r="AJ3082" s="118">
        <v>2.2813299999999996</v>
      </c>
      <c r="AK3082" s="118">
        <v>5.4862500000000002E-2</v>
      </c>
      <c r="AL3082" s="118">
        <v>29415.25</v>
      </c>
      <c r="AM3082" s="118">
        <v>279.69875000000002</v>
      </c>
      <c r="AN3082" s="118">
        <v>84596.875</v>
      </c>
      <c r="AO3082" s="118">
        <v>636.5</v>
      </c>
      <c r="AP3082" s="118">
        <v>485623.75</v>
      </c>
      <c r="AQ3082" s="118">
        <v>3245.5125000000003</v>
      </c>
      <c r="AR3082" s="118">
        <v>25.7294375</v>
      </c>
      <c r="AS3082" s="118">
        <v>24.522062500000001</v>
      </c>
      <c r="AT3082" s="118">
        <v>7.475625</v>
      </c>
      <c r="AU3082" s="118">
        <v>30.682999999999996</v>
      </c>
      <c r="AV3082" s="118">
        <f t="shared" si="96"/>
        <v>20226.322590977845</v>
      </c>
      <c r="AW3082" s="118">
        <f t="shared" si="97"/>
        <v>19277.659718832656</v>
      </c>
    </row>
    <row r="3083" spans="1:49" x14ac:dyDescent="0.2">
      <c r="A3083" s="108" t="s">
        <v>3121</v>
      </c>
      <c r="B3083" s="131">
        <v>45750.604391469904</v>
      </c>
      <c r="C3083" s="108" t="s">
        <v>4339</v>
      </c>
      <c r="D3083" s="108">
        <v>75184.399999999994</v>
      </c>
      <c r="E3083" s="108">
        <v>54481.7</v>
      </c>
      <c r="F3083" s="109">
        <v>10.097</v>
      </c>
      <c r="G3083" s="109">
        <v>101</v>
      </c>
      <c r="H3083" s="109">
        <v>212.85400000000001</v>
      </c>
      <c r="I3083" s="109">
        <v>17.919</v>
      </c>
      <c r="J3083" s="110">
        <v>10.222</v>
      </c>
      <c r="K3083" s="110">
        <v>0.22308740240936961</v>
      </c>
      <c r="L3083" s="111">
        <v>0.46528999999999998</v>
      </c>
      <c r="M3083" s="111">
        <v>1.0131334892426565E-2</v>
      </c>
      <c r="N3083" s="111">
        <v>0.96823199999999998</v>
      </c>
      <c r="O3083" s="112">
        <v>2.1439900000000001</v>
      </c>
      <c r="P3083" s="112">
        <v>4.6522922149516789E-2</v>
      </c>
      <c r="Q3083" s="113">
        <v>0.15879599999999999</v>
      </c>
      <c r="R3083" s="113">
        <v>3.1947841641164119E-3</v>
      </c>
      <c r="S3083" s="112">
        <v>-1.8372682837216062E-2</v>
      </c>
      <c r="T3083" s="114">
        <v>0.13650100000000001</v>
      </c>
      <c r="U3083" s="114">
        <v>7.1785690117529685E-3</v>
      </c>
      <c r="V3083" s="115">
        <v>2442.8808484564756</v>
      </c>
      <c r="W3083" s="115">
        <v>34.060814560379214</v>
      </c>
      <c r="X3083" s="116">
        <v>2467.8428034278832</v>
      </c>
      <c r="Y3083" s="116">
        <v>53.550277110024147</v>
      </c>
      <c r="Z3083" s="116">
        <v>2453.7647750490478</v>
      </c>
      <c r="AA3083" s="116">
        <v>53.55155642626719</v>
      </c>
      <c r="AB3083" s="116">
        <v>2442.8808484564756</v>
      </c>
      <c r="AC3083" s="116">
        <v>34.060814560379214</v>
      </c>
      <c r="AD3083" s="132">
        <v>1.0031781375301982</v>
      </c>
      <c r="AF3083" s="118">
        <v>20.688200000000002</v>
      </c>
      <c r="AG3083" s="118">
        <v>0.26679200000000003</v>
      </c>
      <c r="AH3083" s="118">
        <v>0.13268000000000002</v>
      </c>
      <c r="AI3083" s="118">
        <v>4.3138299999999997E-2</v>
      </c>
      <c r="AJ3083" s="118">
        <v>0.96594199999999997</v>
      </c>
      <c r="AK3083" s="118">
        <v>4.51668E-2</v>
      </c>
      <c r="AL3083" s="118">
        <v>12003.0625</v>
      </c>
      <c r="AM3083" s="118">
        <v>123.309375</v>
      </c>
      <c r="AN3083" s="118">
        <v>76788.75</v>
      </c>
      <c r="AO3083" s="118">
        <v>500.90687500000007</v>
      </c>
      <c r="AP3083" s="118">
        <v>441541.875</v>
      </c>
      <c r="AQ3083" s="118">
        <v>2615.85</v>
      </c>
      <c r="AR3083" s="118">
        <v>45.398000000000003</v>
      </c>
      <c r="AS3083" s="118">
        <v>25.0055625</v>
      </c>
      <c r="AT3083" s="118">
        <v>-31.941937499999998</v>
      </c>
      <c r="AU3083" s="118">
        <v>31.379812500000003</v>
      </c>
      <c r="AV3083" s="118">
        <f t="shared" si="96"/>
        <v>8370.9383137424611</v>
      </c>
      <c r="AW3083" s="118">
        <f t="shared" si="97"/>
        <v>4611.0429660077816</v>
      </c>
    </row>
    <row r="3084" spans="1:49" x14ac:dyDescent="0.2">
      <c r="A3084" s="108" t="s">
        <v>3122</v>
      </c>
      <c r="B3084" s="131">
        <v>45750.604807557873</v>
      </c>
      <c r="C3084" s="108" t="s">
        <v>4338</v>
      </c>
      <c r="D3084" s="108">
        <v>74817.7</v>
      </c>
      <c r="E3084" s="108">
        <v>54465.599999999999</v>
      </c>
      <c r="F3084" s="109">
        <v>10.248100000000001</v>
      </c>
      <c r="G3084" s="109">
        <v>103</v>
      </c>
      <c r="H3084" s="109">
        <v>262.93200000000002</v>
      </c>
      <c r="I3084" s="109">
        <v>50.165300000000002</v>
      </c>
      <c r="J3084" s="110">
        <v>7.9204999999999997</v>
      </c>
      <c r="K3084" s="110">
        <v>0.17493209567932352</v>
      </c>
      <c r="L3084" s="111">
        <v>0.40315200000000001</v>
      </c>
      <c r="M3084" s="111">
        <v>8.7063325139865866E-3</v>
      </c>
      <c r="N3084" s="111">
        <v>0.95070299999999996</v>
      </c>
      <c r="O3084" s="112">
        <v>2.4763099999999998</v>
      </c>
      <c r="P3084" s="112">
        <v>5.3939543691525607E-2</v>
      </c>
      <c r="Q3084" s="113">
        <v>0.141677</v>
      </c>
      <c r="R3084" s="113">
        <v>2.8703370494227681E-3</v>
      </c>
      <c r="S3084" s="112">
        <v>-5.1411696941559462E-2</v>
      </c>
      <c r="T3084" s="114">
        <v>0.116836</v>
      </c>
      <c r="U3084" s="114">
        <v>3.4394955528391081E-3</v>
      </c>
      <c r="V3084" s="115">
        <v>2247.8055452655703</v>
      </c>
      <c r="W3084" s="115">
        <v>35.005910204508595</v>
      </c>
      <c r="X3084" s="116">
        <v>2186.6355356754825</v>
      </c>
      <c r="Y3084" s="116">
        <v>47.629789086992417</v>
      </c>
      <c r="Z3084" s="116">
        <v>2217.9637229976502</v>
      </c>
      <c r="AA3084" s="116">
        <v>48.985927934435146</v>
      </c>
      <c r="AB3084" s="116">
        <v>2247.8055452655703</v>
      </c>
      <c r="AC3084" s="116">
        <v>35.005910204508595</v>
      </c>
      <c r="AD3084" s="132">
        <v>0.98268292538887414</v>
      </c>
      <c r="AF3084" s="118">
        <v>25.5458</v>
      </c>
      <c r="AG3084" s="118">
        <v>0.239952</v>
      </c>
      <c r="AH3084" s="118">
        <v>0.19353600000000001</v>
      </c>
      <c r="AI3084" s="118">
        <v>4.2509100000000001E-2</v>
      </c>
      <c r="AJ3084" s="118">
        <v>2.702</v>
      </c>
      <c r="AK3084" s="118">
        <v>5.7262100000000003E-2</v>
      </c>
      <c r="AL3084" s="118">
        <v>29692.3125</v>
      </c>
      <c r="AM3084" s="118">
        <v>313.21562499999999</v>
      </c>
      <c r="AN3084" s="118">
        <v>73986.875000000015</v>
      </c>
      <c r="AO3084" s="118">
        <v>555.80062499999997</v>
      </c>
      <c r="AP3084" s="118">
        <v>475376.875</v>
      </c>
      <c r="AQ3084" s="118">
        <v>3164.8125</v>
      </c>
      <c r="AR3084" s="118">
        <v>-18.745124999999998</v>
      </c>
      <c r="AS3084" s="118">
        <v>24.211125000000003</v>
      </c>
      <c r="AT3084" s="118">
        <v>7.0311250000000003</v>
      </c>
      <c r="AU3084" s="118">
        <v>34.610187500000002</v>
      </c>
      <c r="AV3084" s="118">
        <f t="shared" si="96"/>
        <v>-23345.356894322369</v>
      </c>
      <c r="AW3084" s="118">
        <f t="shared" si="97"/>
        <v>-30153.165816149154</v>
      </c>
    </row>
    <row r="3085" spans="1:49" x14ac:dyDescent="0.2">
      <c r="A3085" s="108" t="s">
        <v>3123</v>
      </c>
      <c r="B3085" s="131">
        <v>45750.605227719905</v>
      </c>
      <c r="C3085" s="108" t="s">
        <v>4338</v>
      </c>
      <c r="D3085" s="108">
        <v>74466.899999999994</v>
      </c>
      <c r="E3085" s="108">
        <v>54576.1</v>
      </c>
      <c r="F3085" s="109">
        <v>10.2441</v>
      </c>
      <c r="G3085" s="109">
        <v>103</v>
      </c>
      <c r="H3085" s="109">
        <v>301.12</v>
      </c>
      <c r="I3085" s="109">
        <v>31.14</v>
      </c>
      <c r="J3085" s="110">
        <v>11.9847</v>
      </c>
      <c r="K3085" s="110">
        <v>0.31226212087283339</v>
      </c>
      <c r="L3085" s="111">
        <v>0.494089</v>
      </c>
      <c r="M3085" s="111">
        <v>1.1493288302953162E-2</v>
      </c>
      <c r="N3085" s="111">
        <v>0.92788899999999996</v>
      </c>
      <c r="O3085" s="112">
        <v>2.0208400000000002</v>
      </c>
      <c r="P3085" s="112">
        <v>4.6982598249245437E-2</v>
      </c>
      <c r="Q3085" s="113">
        <v>0.17519000000000001</v>
      </c>
      <c r="R3085" s="113">
        <v>3.734729555135151E-3</v>
      </c>
      <c r="S3085" s="112">
        <v>-0.47943290670141647</v>
      </c>
      <c r="T3085" s="114">
        <v>0.14022399999999999</v>
      </c>
      <c r="U3085" s="114">
        <v>5.0709099387092251E-3</v>
      </c>
      <c r="V3085" s="115">
        <v>2607.8536732250659</v>
      </c>
      <c r="W3085" s="115">
        <v>35.507517008531181</v>
      </c>
      <c r="X3085" s="116">
        <v>2591.5982069149236</v>
      </c>
      <c r="Y3085" s="116">
        <v>60.252180963831222</v>
      </c>
      <c r="Z3085" s="116">
        <v>2600.3107860269579</v>
      </c>
      <c r="AA3085" s="116">
        <v>67.751262941357098</v>
      </c>
      <c r="AB3085" s="116">
        <v>2607.8536732250659</v>
      </c>
      <c r="AC3085" s="116">
        <v>35.507517008531181</v>
      </c>
      <c r="AD3085" s="132">
        <v>0.99428870234745503</v>
      </c>
      <c r="AF3085" s="118">
        <v>29.248000000000001</v>
      </c>
      <c r="AG3085" s="118">
        <v>0.34886400000000001</v>
      </c>
      <c r="AH3085" s="118">
        <v>0.18379799999999999</v>
      </c>
      <c r="AI3085" s="118">
        <v>3.7903199999999998E-2</v>
      </c>
      <c r="AJ3085" s="118">
        <v>1.67598</v>
      </c>
      <c r="AK3085" s="118">
        <v>4.2786499999999998E-2</v>
      </c>
      <c r="AL3085" s="118">
        <v>21703.812500000004</v>
      </c>
      <c r="AM3085" s="118">
        <v>263.00687499999998</v>
      </c>
      <c r="AN3085" s="118">
        <v>127504.375</v>
      </c>
      <c r="AO3085" s="118">
        <v>1427.5124999999998</v>
      </c>
      <c r="AP3085" s="118">
        <v>663425</v>
      </c>
      <c r="AQ3085" s="118">
        <v>4236.55</v>
      </c>
      <c r="AR3085" s="118">
        <v>19.453125</v>
      </c>
      <c r="AS3085" s="118">
        <v>25.775187499999998</v>
      </c>
      <c r="AT3085" s="118">
        <v>-3.4730374999999998</v>
      </c>
      <c r="AU3085" s="118">
        <v>31.703874999999996</v>
      </c>
      <c r="AV3085" s="118">
        <f t="shared" si="96"/>
        <v>32758.202628030715</v>
      </c>
      <c r="AW3085" s="118">
        <f t="shared" si="97"/>
        <v>43404.780527923504</v>
      </c>
    </row>
    <row r="3086" spans="1:49" x14ac:dyDescent="0.2">
      <c r="A3086" s="108" t="s">
        <v>3124</v>
      </c>
      <c r="B3086" s="131">
        <v>45750.605643796298</v>
      </c>
      <c r="C3086" s="108" t="s">
        <v>4339</v>
      </c>
      <c r="D3086" s="108">
        <v>73971.399999999994</v>
      </c>
      <c r="E3086" s="108">
        <v>54507.6</v>
      </c>
      <c r="F3086" s="109">
        <v>10.085000000000001</v>
      </c>
      <c r="G3086" s="109">
        <v>101</v>
      </c>
      <c r="H3086" s="109">
        <v>661.82600000000002</v>
      </c>
      <c r="I3086" s="109">
        <v>107.977</v>
      </c>
      <c r="J3086" s="110">
        <v>10.078099999999999</v>
      </c>
      <c r="K3086" s="110">
        <v>0.24257922546665039</v>
      </c>
      <c r="L3086" s="111">
        <v>0.44942100000000001</v>
      </c>
      <c r="M3086" s="111">
        <v>1.013190280022958E-2</v>
      </c>
      <c r="N3086" s="111">
        <v>0.96854099999999999</v>
      </c>
      <c r="O3086" s="112">
        <v>2.22824</v>
      </c>
      <c r="P3086" s="112">
        <v>5.0174272266272087E-2</v>
      </c>
      <c r="Q3086" s="113">
        <v>0.16242899999999999</v>
      </c>
      <c r="R3086" s="113">
        <v>3.3192529797834028E-3</v>
      </c>
      <c r="S3086" s="112">
        <v>-0.63064168659115616</v>
      </c>
      <c r="T3086" s="114">
        <v>0.13070599999999999</v>
      </c>
      <c r="U3086" s="114">
        <v>3.1643039290339984E-3</v>
      </c>
      <c r="V3086" s="115">
        <v>2481.1033374134927</v>
      </c>
      <c r="W3086" s="115">
        <v>34.46325879708364</v>
      </c>
      <c r="X3086" s="116">
        <v>2389.8472902140165</v>
      </c>
      <c r="Y3086" s="116">
        <v>53.813255580193619</v>
      </c>
      <c r="Z3086" s="116">
        <v>2439.0500808277743</v>
      </c>
      <c r="AA3086" s="116">
        <v>58.707780184913091</v>
      </c>
      <c r="AB3086" s="116">
        <v>2481.1033374134927</v>
      </c>
      <c r="AC3086" s="116">
        <v>34.46325879708364</v>
      </c>
      <c r="AD3086" s="132">
        <v>0.97981625226649727</v>
      </c>
      <c r="AF3086" s="118">
        <v>64.272099999999995</v>
      </c>
      <c r="AG3086" s="118">
        <v>0.56355299999999997</v>
      </c>
      <c r="AH3086" s="118">
        <v>0.46476500000000004</v>
      </c>
      <c r="AI3086" s="118">
        <v>4.4574299999999997E-2</v>
      </c>
      <c r="AJ3086" s="118">
        <v>5.8072499999999998</v>
      </c>
      <c r="AK3086" s="118">
        <v>5.9182099999999994E-2</v>
      </c>
      <c r="AL3086" s="118">
        <v>71275</v>
      </c>
      <c r="AM3086" s="118">
        <v>566.19312500000001</v>
      </c>
      <c r="AN3086" s="118">
        <v>236450</v>
      </c>
      <c r="AO3086" s="118">
        <v>2685.84375</v>
      </c>
      <c r="AP3086" s="118">
        <v>1328125</v>
      </c>
      <c r="AQ3086" s="118">
        <v>10792.25</v>
      </c>
      <c r="AR3086" s="118">
        <v>25.146312500000001</v>
      </c>
      <c r="AS3086" s="118">
        <v>28.350437500000002</v>
      </c>
      <c r="AT3086" s="118">
        <v>-9.2146249999999998</v>
      </c>
      <c r="AU3086" s="118">
        <v>31.340375000000002</v>
      </c>
      <c r="AV3086" s="118">
        <f t="shared" si="96"/>
        <v>48709.297312864066</v>
      </c>
      <c r="AW3086" s="118">
        <f t="shared" si="97"/>
        <v>54917.227226394789</v>
      </c>
    </row>
    <row r="3087" spans="1:49" x14ac:dyDescent="0.2">
      <c r="A3087" s="108" t="s">
        <v>3125</v>
      </c>
      <c r="B3087" s="131">
        <v>45750.606061932871</v>
      </c>
      <c r="C3087" s="108" t="s">
        <v>4338</v>
      </c>
      <c r="D3087" s="108">
        <v>73548.7</v>
      </c>
      <c r="E3087" s="108">
        <v>54501.9</v>
      </c>
      <c r="F3087" s="109">
        <v>10.2111</v>
      </c>
      <c r="G3087" s="109">
        <v>102</v>
      </c>
      <c r="H3087" s="109">
        <v>276.92399999999998</v>
      </c>
      <c r="I3087" s="109">
        <v>155.33000000000001</v>
      </c>
      <c r="J3087" s="110">
        <v>16.2119</v>
      </c>
      <c r="K3087" s="110">
        <v>0.36601420189386091</v>
      </c>
      <c r="L3087" s="111">
        <v>0.545794</v>
      </c>
      <c r="M3087" s="111">
        <v>1.2126218946349271E-2</v>
      </c>
      <c r="N3087" s="111">
        <v>0.98261600000000004</v>
      </c>
      <c r="O3087" s="112">
        <v>1.8302</v>
      </c>
      <c r="P3087" s="112">
        <v>4.0700961023666257E-2</v>
      </c>
      <c r="Q3087" s="113">
        <v>0.21510799999999999</v>
      </c>
      <c r="R3087" s="113">
        <v>4.3231455581787892E-3</v>
      </c>
      <c r="S3087" s="112">
        <v>-0.29252088835583234</v>
      </c>
      <c r="T3087" s="114">
        <v>0.15759600000000001</v>
      </c>
      <c r="U3087" s="114">
        <v>3.561222227101252E-3</v>
      </c>
      <c r="V3087" s="115">
        <v>2944.4272642523074</v>
      </c>
      <c r="W3087" s="115">
        <v>32.460720222492803</v>
      </c>
      <c r="X3087" s="116">
        <v>2810.1346013665957</v>
      </c>
      <c r="Y3087" s="116">
        <v>62.493267884098856</v>
      </c>
      <c r="Z3087" s="116">
        <v>2888.5603388034465</v>
      </c>
      <c r="AA3087" s="116">
        <v>65.214694578020101</v>
      </c>
      <c r="AB3087" s="116">
        <v>2944.4272642523074</v>
      </c>
      <c r="AC3087" s="116">
        <v>32.460720222492803</v>
      </c>
      <c r="AD3087" s="132">
        <v>0.97171752814895174</v>
      </c>
      <c r="AF3087" s="118">
        <v>26.8904</v>
      </c>
      <c r="AG3087" s="118">
        <v>0.750309</v>
      </c>
      <c r="AH3087" s="118">
        <v>0.209202</v>
      </c>
      <c r="AI3087" s="118">
        <v>4.3754800000000003E-2</v>
      </c>
      <c r="AJ3087" s="118">
        <v>8.3484100000000012</v>
      </c>
      <c r="AK3087" s="118">
        <v>0.27419700000000002</v>
      </c>
      <c r="AL3087" s="118">
        <v>121963.125</v>
      </c>
      <c r="AM3087" s="118">
        <v>3374.0187499999997</v>
      </c>
      <c r="AN3087" s="118">
        <v>157478.75</v>
      </c>
      <c r="AO3087" s="118">
        <v>2514.46875</v>
      </c>
      <c r="AP3087" s="118">
        <v>668518.75</v>
      </c>
      <c r="AQ3087" s="118">
        <v>10997.4375</v>
      </c>
      <c r="AR3087" s="118">
        <v>14.366875</v>
      </c>
      <c r="AS3087" s="118">
        <v>21.1128125</v>
      </c>
      <c r="AT3087" s="118">
        <v>-17.326374999999999</v>
      </c>
      <c r="AU3087" s="118">
        <v>36.3753125</v>
      </c>
      <c r="AV3087" s="118">
        <f t="shared" si="96"/>
        <v>36425.152089939933</v>
      </c>
      <c r="AW3087" s="118">
        <f t="shared" si="97"/>
        <v>53531.863343239515</v>
      </c>
    </row>
    <row r="3088" spans="1:49" x14ac:dyDescent="0.2">
      <c r="A3088" s="108" t="s">
        <v>3126</v>
      </c>
      <c r="B3088" s="131">
        <v>45750.606482847223</v>
      </c>
      <c r="C3088" s="108" t="s">
        <v>4339</v>
      </c>
      <c r="D3088" s="108">
        <v>73158.2</v>
      </c>
      <c r="E3088" s="108">
        <v>54460</v>
      </c>
      <c r="F3088" s="109">
        <v>10.135</v>
      </c>
      <c r="G3088" s="109">
        <v>101</v>
      </c>
      <c r="H3088" s="109">
        <v>352.44299999999998</v>
      </c>
      <c r="I3088" s="109">
        <v>30.032299999999999</v>
      </c>
      <c r="J3088" s="110">
        <v>9.8849199999999993</v>
      </c>
      <c r="K3088" s="110">
        <v>0.21967521824302347</v>
      </c>
      <c r="L3088" s="111">
        <v>0.45430500000000001</v>
      </c>
      <c r="M3088" s="111">
        <v>1.0055910368638933E-2</v>
      </c>
      <c r="N3088" s="111">
        <v>0.98317699999999997</v>
      </c>
      <c r="O3088" s="112">
        <v>2.1984699999999999</v>
      </c>
      <c r="P3088" s="112">
        <v>4.8697777219499458E-2</v>
      </c>
      <c r="Q3088" s="113">
        <v>0.15729499999999999</v>
      </c>
      <c r="R3088" s="113">
        <v>3.1573174463072284E-3</v>
      </c>
      <c r="S3088" s="112">
        <v>-9.5082550368288544E-3</v>
      </c>
      <c r="T3088" s="114">
        <v>0.13086300000000001</v>
      </c>
      <c r="U3088" s="114">
        <v>4.9788810016408299E-3</v>
      </c>
      <c r="V3088" s="115">
        <v>2426.7888567913196</v>
      </c>
      <c r="W3088" s="115">
        <v>34.038225160000593</v>
      </c>
      <c r="X3088" s="116">
        <v>2416.8309852657671</v>
      </c>
      <c r="Y3088" s="116">
        <v>53.534638588498233</v>
      </c>
      <c r="Z3088" s="116">
        <v>2421.825900995047</v>
      </c>
      <c r="AA3088" s="116">
        <v>53.820884068631202</v>
      </c>
      <c r="AB3088" s="116">
        <v>2426.7888567913196</v>
      </c>
      <c r="AC3088" s="116">
        <v>34.038225160000593</v>
      </c>
      <c r="AD3088" s="132">
        <v>0.99598197528091303</v>
      </c>
      <c r="AF3088" s="118">
        <v>34.222299999999997</v>
      </c>
      <c r="AG3088" s="118">
        <v>0.45813599999999999</v>
      </c>
      <c r="AH3088" s="118">
        <v>0.26252300000000001</v>
      </c>
      <c r="AI3088" s="118">
        <v>4.4451299999999999E-2</v>
      </c>
      <c r="AJ3088" s="118">
        <v>1.6130500000000001</v>
      </c>
      <c r="AK3088" s="118">
        <v>4.61149E-2</v>
      </c>
      <c r="AL3088" s="118">
        <v>19626.625</v>
      </c>
      <c r="AM3088" s="118">
        <v>147.935</v>
      </c>
      <c r="AN3088" s="118">
        <v>123489.375</v>
      </c>
      <c r="AO3088" s="118">
        <v>948.4</v>
      </c>
      <c r="AP3088" s="118">
        <v>716606.25</v>
      </c>
      <c r="AQ3088" s="118">
        <v>5446.3874999999998</v>
      </c>
      <c r="AR3088" s="118">
        <v>0.151420625</v>
      </c>
      <c r="AS3088" s="118">
        <v>30.020124999999997</v>
      </c>
      <c r="AT3088" s="118">
        <v>5.9323562499999998</v>
      </c>
      <c r="AU3088" s="118">
        <v>32.084937499999995</v>
      </c>
      <c r="AV3088" s="118">
        <f t="shared" si="96"/>
        <v>-590548.6788212395</v>
      </c>
      <c r="AW3088" s="118">
        <f t="shared" si="97"/>
        <v>-117080121.48163638</v>
      </c>
    </row>
    <row r="3089" spans="1:49" x14ac:dyDescent="0.2">
      <c r="A3089" s="108" t="s">
        <v>3127</v>
      </c>
      <c r="B3089" s="131">
        <v>45750.606901157407</v>
      </c>
      <c r="C3089" s="108" t="s">
        <v>4338</v>
      </c>
      <c r="D3089" s="108">
        <v>72769.5</v>
      </c>
      <c r="E3089" s="108">
        <v>54472.9</v>
      </c>
      <c r="F3089" s="109">
        <v>10.225099999999999</v>
      </c>
      <c r="G3089" s="109">
        <v>102</v>
      </c>
      <c r="H3089" s="109">
        <v>128.61600000000001</v>
      </c>
      <c r="I3089" s="109">
        <v>100.83499999999999</v>
      </c>
      <c r="J3089" s="110">
        <v>13.1469</v>
      </c>
      <c r="K3089" s="110">
        <v>0.29849545813127543</v>
      </c>
      <c r="L3089" s="111">
        <v>0.51608399999999999</v>
      </c>
      <c r="M3089" s="111">
        <v>1.1459722018238487E-2</v>
      </c>
      <c r="N3089" s="111">
        <v>0.93282299999999996</v>
      </c>
      <c r="O3089" s="112">
        <v>1.93977</v>
      </c>
      <c r="P3089" s="112">
        <v>4.3102395926444742E-2</v>
      </c>
      <c r="Q3089" s="113">
        <v>0.18490599999999999</v>
      </c>
      <c r="R3089" s="113">
        <v>3.760415485554754E-3</v>
      </c>
      <c r="S3089" s="112">
        <v>-0.11439157440834481</v>
      </c>
      <c r="T3089" s="114">
        <v>0.14604900000000001</v>
      </c>
      <c r="U3089" s="114">
        <v>3.3743588850772828E-3</v>
      </c>
      <c r="V3089" s="115">
        <v>2697.3733979687054</v>
      </c>
      <c r="W3089" s="115">
        <v>33.586331882965574</v>
      </c>
      <c r="X3089" s="116">
        <v>2680.1736512621528</v>
      </c>
      <c r="Y3089" s="116">
        <v>59.554434736245199</v>
      </c>
      <c r="Z3089" s="116">
        <v>2689.5648671885569</v>
      </c>
      <c r="AA3089" s="116">
        <v>61.065566575027667</v>
      </c>
      <c r="AB3089" s="116">
        <v>2697.3733979687054</v>
      </c>
      <c r="AC3089" s="116">
        <v>33.586331882965574</v>
      </c>
      <c r="AD3089" s="132">
        <v>0.99713705801169294</v>
      </c>
      <c r="AF3089" s="118">
        <v>12.488900000000001</v>
      </c>
      <c r="AG3089" s="118">
        <v>0.14724700000000002</v>
      </c>
      <c r="AH3089" s="118">
        <v>6.7920099999999997E-2</v>
      </c>
      <c r="AI3089" s="118">
        <v>4.0025699999999997E-2</v>
      </c>
      <c r="AJ3089" s="118">
        <v>5.4124000000000008</v>
      </c>
      <c r="AK3089" s="118">
        <v>9.5483399999999996E-2</v>
      </c>
      <c r="AL3089" s="118">
        <v>74135</v>
      </c>
      <c r="AM3089" s="118">
        <v>1066.3812499999999</v>
      </c>
      <c r="AN3089" s="118">
        <v>60708.124999999993</v>
      </c>
      <c r="AO3089" s="118">
        <v>823.26874999999995</v>
      </c>
      <c r="AP3089" s="118">
        <v>299299.37500000006</v>
      </c>
      <c r="AQ3089" s="118">
        <v>3550.7750000000001</v>
      </c>
      <c r="AR3089" s="118">
        <v>-1.7233875000000001</v>
      </c>
      <c r="AS3089" s="118">
        <v>28.323999999999998</v>
      </c>
      <c r="AT3089" s="118">
        <v>44.689875000000001</v>
      </c>
      <c r="AU3089" s="118">
        <v>33.264874999999996</v>
      </c>
      <c r="AV3089" s="118">
        <f t="shared" si="96"/>
        <v>-24930.496884186996</v>
      </c>
      <c r="AW3089" s="118">
        <f t="shared" si="97"/>
        <v>-409734.65208355628</v>
      </c>
    </row>
    <row r="3090" spans="1:49" x14ac:dyDescent="0.2">
      <c r="A3090" s="108" t="s">
        <v>3128</v>
      </c>
      <c r="B3090" s="131">
        <v>45750.607317060189</v>
      </c>
      <c r="C3090" s="108" t="s">
        <v>4338</v>
      </c>
      <c r="D3090" s="108">
        <v>72415.899999999994</v>
      </c>
      <c r="E3090" s="108">
        <v>54452.3</v>
      </c>
      <c r="F3090" s="109">
        <v>10.2491</v>
      </c>
      <c r="G3090" s="109">
        <v>103</v>
      </c>
      <c r="H3090" s="109">
        <v>129.59899999999999</v>
      </c>
      <c r="I3090" s="109">
        <v>24.9315</v>
      </c>
      <c r="J3090" s="110">
        <v>10.1294</v>
      </c>
      <c r="K3090" s="110">
        <v>0.22783071120680809</v>
      </c>
      <c r="L3090" s="111">
        <v>0.46259299999999998</v>
      </c>
      <c r="M3090" s="111">
        <v>1.0366662340599311E-2</v>
      </c>
      <c r="N3090" s="111">
        <v>0.94355999999999995</v>
      </c>
      <c r="O3090" s="112">
        <v>2.1595</v>
      </c>
      <c r="P3090" s="112">
        <v>4.809074495420091E-2</v>
      </c>
      <c r="Q3090" s="113">
        <v>0.15814800000000001</v>
      </c>
      <c r="R3090" s="113">
        <v>3.203255856421713E-3</v>
      </c>
      <c r="S3090" s="112">
        <v>4.6445764546127217E-3</v>
      </c>
      <c r="T3090" s="114">
        <v>0.133518</v>
      </c>
      <c r="U3090" s="114">
        <v>5.5011185371704194E-3</v>
      </c>
      <c r="V3090" s="115">
        <v>2435.9557055469709</v>
      </c>
      <c r="W3090" s="115">
        <v>34.315183255096144</v>
      </c>
      <c r="X3090" s="116">
        <v>2453.099589445635</v>
      </c>
      <c r="Y3090" s="116">
        <v>54.629028341414681</v>
      </c>
      <c r="Z3090" s="116">
        <v>2443.3225827355664</v>
      </c>
      <c r="AA3090" s="116">
        <v>54.955270966918008</v>
      </c>
      <c r="AB3090" s="116">
        <v>2435.9557055469709</v>
      </c>
      <c r="AC3090" s="116">
        <v>34.315183255096144</v>
      </c>
      <c r="AD3090" s="132">
        <v>1.001773746258527</v>
      </c>
      <c r="AF3090" s="118">
        <v>12.5852</v>
      </c>
      <c r="AG3090" s="118">
        <v>0.177985</v>
      </c>
      <c r="AH3090" s="118">
        <v>8.2853499999999997E-2</v>
      </c>
      <c r="AI3090" s="118">
        <v>4.6644599999999994E-2</v>
      </c>
      <c r="AJ3090" s="118">
        <v>1.3373899999999999</v>
      </c>
      <c r="AK3090" s="118">
        <v>4.6508100000000004E-2</v>
      </c>
      <c r="AL3090" s="118">
        <v>16895.124999999996</v>
      </c>
      <c r="AM3090" s="118">
        <v>133.04499999999999</v>
      </c>
      <c r="AN3090" s="118">
        <v>46142.8125</v>
      </c>
      <c r="AO3090" s="118">
        <v>456.84750000000003</v>
      </c>
      <c r="AP3090" s="118">
        <v>266020</v>
      </c>
      <c r="AQ3090" s="118">
        <v>2160.9812500000003</v>
      </c>
      <c r="AR3090" s="118">
        <v>-24.589062500000001</v>
      </c>
      <c r="AS3090" s="118">
        <v>28.024062499999999</v>
      </c>
      <c r="AT3090" s="118">
        <v>11.46275</v>
      </c>
      <c r="AU3090" s="118">
        <v>25.591625000000004</v>
      </c>
      <c r="AV3090" s="118">
        <f t="shared" si="96"/>
        <v>-9770.685463654152</v>
      </c>
      <c r="AW3090" s="118">
        <f t="shared" si="97"/>
        <v>-11135.896514966355</v>
      </c>
    </row>
    <row r="3091" spans="1:49" x14ac:dyDescent="0.2">
      <c r="A3091" s="108" t="s">
        <v>3129</v>
      </c>
      <c r="B3091" s="131">
        <v>45750.607738032406</v>
      </c>
      <c r="C3091" s="108" t="s">
        <v>4339</v>
      </c>
      <c r="D3091" s="108">
        <v>72349.100000000006</v>
      </c>
      <c r="E3091" s="108">
        <v>54876.9</v>
      </c>
      <c r="F3091" s="109">
        <v>10.106</v>
      </c>
      <c r="G3091" s="109">
        <v>101</v>
      </c>
      <c r="H3091" s="109">
        <v>81.906400000000005</v>
      </c>
      <c r="I3091" s="109">
        <v>65.352800000000002</v>
      </c>
      <c r="J3091" s="110">
        <v>14.105499999999999</v>
      </c>
      <c r="K3091" s="110">
        <v>0.33107599940799087</v>
      </c>
      <c r="L3091" s="111">
        <v>0.53070099999999998</v>
      </c>
      <c r="M3091" s="111">
        <v>1.2235438125498408E-2</v>
      </c>
      <c r="N3091" s="111">
        <v>0.95008700000000001</v>
      </c>
      <c r="O3091" s="112">
        <v>1.8854599999999999</v>
      </c>
      <c r="P3091" s="112">
        <v>4.3179189069851694E-2</v>
      </c>
      <c r="Q3091" s="113">
        <v>0.19269600000000001</v>
      </c>
      <c r="R3091" s="113">
        <v>3.9334334093847328E-3</v>
      </c>
      <c r="S3091" s="112">
        <v>-0.10721678447524872</v>
      </c>
      <c r="T3091" s="114">
        <v>0.15080299999999999</v>
      </c>
      <c r="U3091" s="114">
        <v>3.9265339311535313E-3</v>
      </c>
      <c r="V3091" s="115">
        <v>2765.3094319650563</v>
      </c>
      <c r="W3091" s="115">
        <v>33.499891695678663</v>
      </c>
      <c r="X3091" s="116">
        <v>2743.0298771828207</v>
      </c>
      <c r="Y3091" s="116">
        <v>62.818519454737356</v>
      </c>
      <c r="Z3091" s="116">
        <v>2755.4556318291015</v>
      </c>
      <c r="AA3091" s="116">
        <v>64.674433882683843</v>
      </c>
      <c r="AB3091" s="116">
        <v>2765.3094319650563</v>
      </c>
      <c r="AC3091" s="116">
        <v>33.499891695678663</v>
      </c>
      <c r="AD3091" s="132">
        <v>0.9954948264042125</v>
      </c>
      <c r="AF3091" s="118">
        <v>7.9546200000000011</v>
      </c>
      <c r="AG3091" s="118">
        <v>0.20202699999999998</v>
      </c>
      <c r="AH3091" s="118">
        <v>5.0650899999999999E-2</v>
      </c>
      <c r="AI3091" s="118">
        <v>4.3669399999999997E-2</v>
      </c>
      <c r="AJ3091" s="118">
        <v>3.5035099999999999</v>
      </c>
      <c r="AK3091" s="118">
        <v>6.8465600000000001E-2</v>
      </c>
      <c r="AL3091" s="118">
        <v>49179.25</v>
      </c>
      <c r="AM3091" s="118">
        <v>853.76250000000005</v>
      </c>
      <c r="AN3091" s="118">
        <v>40739</v>
      </c>
      <c r="AO3091" s="118">
        <v>693.95624999999995</v>
      </c>
      <c r="AP3091" s="118">
        <v>192537.5</v>
      </c>
      <c r="AQ3091" s="118">
        <v>3115.9124999999999</v>
      </c>
      <c r="AR3091" s="118">
        <v>-5.7271812499999992</v>
      </c>
      <c r="AS3091" s="118">
        <v>27.618874999999999</v>
      </c>
      <c r="AT3091" s="118">
        <v>42.305374999999998</v>
      </c>
      <c r="AU3091" s="118">
        <v>34.155125000000005</v>
      </c>
      <c r="AV3091" s="118">
        <f t="shared" si="96"/>
        <v>-12453.482817727097</v>
      </c>
      <c r="AW3091" s="118">
        <f t="shared" si="97"/>
        <v>-60056.266250577894</v>
      </c>
    </row>
    <row r="3092" spans="1:49" x14ac:dyDescent="0.2">
      <c r="A3092" s="108" t="s">
        <v>3130</v>
      </c>
      <c r="B3092" s="131">
        <v>45750.608151458335</v>
      </c>
      <c r="C3092" s="108" t="s">
        <v>4338</v>
      </c>
      <c r="D3092" s="108">
        <v>72760.899999999994</v>
      </c>
      <c r="E3092" s="108">
        <v>54894.1</v>
      </c>
      <c r="F3092" s="109">
        <v>10.2331</v>
      </c>
      <c r="G3092" s="109">
        <v>103</v>
      </c>
      <c r="H3092" s="109">
        <v>85.903099999999995</v>
      </c>
      <c r="I3092" s="109">
        <v>11.3078</v>
      </c>
      <c r="J3092" s="110">
        <v>10.516</v>
      </c>
      <c r="K3092" s="110">
        <v>0.22811451508126354</v>
      </c>
      <c r="L3092" s="111">
        <v>0.47467100000000001</v>
      </c>
      <c r="M3092" s="111">
        <v>1.0332556039649629E-2</v>
      </c>
      <c r="N3092" s="111">
        <v>0.90559400000000001</v>
      </c>
      <c r="O3092" s="112">
        <v>2.1057100000000002</v>
      </c>
      <c r="P3092" s="112">
        <v>4.5904025287985366E-2</v>
      </c>
      <c r="Q3092" s="113">
        <v>0.16095499999999999</v>
      </c>
      <c r="R3092" s="113">
        <v>3.2846797269633454E-3</v>
      </c>
      <c r="S3092" s="112">
        <v>0.30041859955578293</v>
      </c>
      <c r="T3092" s="114">
        <v>0.16050600000000001</v>
      </c>
      <c r="U3092" s="114">
        <v>1.816637417495302E-2</v>
      </c>
      <c r="V3092" s="115">
        <v>2465.7172980443843</v>
      </c>
      <c r="W3092" s="115">
        <v>34.469849139972901</v>
      </c>
      <c r="X3092" s="116">
        <v>2505.0098324985938</v>
      </c>
      <c r="Y3092" s="116">
        <v>54.608675789955612</v>
      </c>
      <c r="Z3092" s="116">
        <v>2482.9549557079799</v>
      </c>
      <c r="AA3092" s="116">
        <v>53.860599628180488</v>
      </c>
      <c r="AB3092" s="116">
        <v>2465.7172980443843</v>
      </c>
      <c r="AC3092" s="116">
        <v>34.469849139972901</v>
      </c>
      <c r="AD3092" s="132">
        <v>1.0091413993254392</v>
      </c>
      <c r="AF3092" s="118">
        <v>8.3437300000000008</v>
      </c>
      <c r="AG3092" s="118">
        <v>0.13944900000000002</v>
      </c>
      <c r="AH3092" s="118">
        <v>5.71341E-2</v>
      </c>
      <c r="AI3092" s="118">
        <v>3.8609599999999994E-2</v>
      </c>
      <c r="AJ3092" s="118">
        <v>0.60582099999999994</v>
      </c>
      <c r="AK3092" s="118">
        <v>4.9589599999999998E-2</v>
      </c>
      <c r="AL3092" s="118">
        <v>7697.9375000000009</v>
      </c>
      <c r="AM3092" s="118">
        <v>95.35</v>
      </c>
      <c r="AN3092" s="118">
        <v>31901.25</v>
      </c>
      <c r="AO3092" s="118">
        <v>322.74124999999998</v>
      </c>
      <c r="AP3092" s="118">
        <v>181178.75</v>
      </c>
      <c r="AQ3092" s="118">
        <v>1660.78125</v>
      </c>
      <c r="AR3092" s="118">
        <v>4.8538375</v>
      </c>
      <c r="AS3092" s="118">
        <v>23.8455625</v>
      </c>
      <c r="AT3092" s="118">
        <v>57.477250000000005</v>
      </c>
      <c r="AU3092" s="118">
        <v>32.708625000000005</v>
      </c>
      <c r="AV3092" s="118">
        <f t="shared" si="96"/>
        <v>-21645.780600872127</v>
      </c>
      <c r="AW3092" s="118">
        <f t="shared" si="97"/>
        <v>-106339.92437433814</v>
      </c>
    </row>
    <row r="3093" spans="1:49" x14ac:dyDescent="0.2">
      <c r="A3093" s="108" t="s">
        <v>3131</v>
      </c>
      <c r="B3093" s="131">
        <v>45750.608565706018</v>
      </c>
      <c r="C3093" s="108" t="s">
        <v>4338</v>
      </c>
      <c r="D3093" s="108">
        <v>73062.399999999994</v>
      </c>
      <c r="E3093" s="108">
        <v>54868.1</v>
      </c>
      <c r="F3093" s="109">
        <v>10.248100000000001</v>
      </c>
      <c r="G3093" s="109">
        <v>103</v>
      </c>
      <c r="H3093" s="109">
        <v>424.17200000000003</v>
      </c>
      <c r="I3093" s="109">
        <v>91.065899999999999</v>
      </c>
      <c r="J3093" s="110">
        <v>9.4661399999999993</v>
      </c>
      <c r="K3093" s="110">
        <v>0.21115257516753139</v>
      </c>
      <c r="L3093" s="111">
        <v>0.44335400000000003</v>
      </c>
      <c r="M3093" s="111">
        <v>9.6905881998617625E-3</v>
      </c>
      <c r="N3093" s="111">
        <v>0.97282299999999999</v>
      </c>
      <c r="O3093" s="112">
        <v>2.25495</v>
      </c>
      <c r="P3093" s="112">
        <v>4.9470499868608568E-2</v>
      </c>
      <c r="Q3093" s="113">
        <v>0.15432599999999999</v>
      </c>
      <c r="R3093" s="113">
        <v>3.1043130218513723E-3</v>
      </c>
      <c r="S3093" s="112">
        <v>-0.29995839767311078</v>
      </c>
      <c r="T3093" s="114">
        <v>0.13012199999999999</v>
      </c>
      <c r="U3093" s="114">
        <v>3.3080373968865586E-3</v>
      </c>
      <c r="V3093" s="115">
        <v>2394.4213887859546</v>
      </c>
      <c r="W3093" s="115">
        <v>34.223927382119179</v>
      </c>
      <c r="X3093" s="116">
        <v>2366.1506191757135</v>
      </c>
      <c r="Y3093" s="116">
        <v>51.91008842548181</v>
      </c>
      <c r="Z3093" s="116">
        <v>2380.9585507921902</v>
      </c>
      <c r="AA3093" s="116">
        <v>53.109876820639101</v>
      </c>
      <c r="AB3093" s="116">
        <v>2394.4213887859546</v>
      </c>
      <c r="AC3093" s="116">
        <v>34.223927382119179</v>
      </c>
      <c r="AD3093" s="132">
        <v>0.99218666533187205</v>
      </c>
      <c r="AF3093" s="118">
        <v>41.204599999999999</v>
      </c>
      <c r="AG3093" s="118">
        <v>0.74274099999999998</v>
      </c>
      <c r="AH3093" s="118">
        <v>0.254027</v>
      </c>
      <c r="AI3093" s="118">
        <v>3.95562E-2</v>
      </c>
      <c r="AJ3093" s="118">
        <v>4.87575</v>
      </c>
      <c r="AK3093" s="118">
        <v>6.7082000000000003E-2</v>
      </c>
      <c r="AL3093" s="118">
        <v>59368.437499999993</v>
      </c>
      <c r="AM3093" s="118">
        <v>891.33749999999998</v>
      </c>
      <c r="AN3093" s="118">
        <v>142234.375</v>
      </c>
      <c r="AO3093" s="118">
        <v>1938.125</v>
      </c>
      <c r="AP3093" s="118">
        <v>839862.5</v>
      </c>
      <c r="AQ3093" s="118">
        <v>10506.874999999998</v>
      </c>
      <c r="AR3093" s="118">
        <v>18.600437500000002</v>
      </c>
      <c r="AS3093" s="118">
        <v>29.240124999999999</v>
      </c>
      <c r="AT3093" s="118">
        <v>-2.1155249999999999</v>
      </c>
      <c r="AU3093" s="118">
        <v>32.821624999999997</v>
      </c>
      <c r="AV3093" s="118">
        <f t="shared" si="96"/>
        <v>44001.429175197256</v>
      </c>
      <c r="AW3093" s="118">
        <f t="shared" si="97"/>
        <v>69172.99821000392</v>
      </c>
    </row>
    <row r="3094" spans="1:49" x14ac:dyDescent="0.2">
      <c r="A3094" s="108" t="s">
        <v>3132</v>
      </c>
      <c r="B3094" s="131">
        <v>45750.608986226849</v>
      </c>
      <c r="C3094" s="108" t="s">
        <v>4338</v>
      </c>
      <c r="D3094" s="108">
        <v>73511.100000000006</v>
      </c>
      <c r="E3094" s="108">
        <v>54850.2</v>
      </c>
      <c r="F3094" s="109">
        <v>10.232100000000001</v>
      </c>
      <c r="G3094" s="109">
        <v>102</v>
      </c>
      <c r="H3094" s="109">
        <v>664.38300000000004</v>
      </c>
      <c r="I3094" s="109">
        <v>339.41</v>
      </c>
      <c r="J3094" s="110">
        <v>8.9879599999999993</v>
      </c>
      <c r="K3094" s="110">
        <v>0.20806480014803078</v>
      </c>
      <c r="L3094" s="111">
        <v>0.39616299999999999</v>
      </c>
      <c r="M3094" s="111">
        <v>8.8033345722004688E-3</v>
      </c>
      <c r="N3094" s="111">
        <v>0.97545199999999999</v>
      </c>
      <c r="O3094" s="112">
        <v>2.5150299999999999</v>
      </c>
      <c r="P3094" s="112">
        <v>5.628661116864294E-2</v>
      </c>
      <c r="Q3094" s="113">
        <v>0.163718</v>
      </c>
      <c r="R3094" s="113">
        <v>3.3108661047902559E-3</v>
      </c>
      <c r="S3094" s="112">
        <v>-0.43306482874596508</v>
      </c>
      <c r="T3094" s="114">
        <v>9.7147499999999998E-2</v>
      </c>
      <c r="U3094" s="114">
        <v>3.009593210817701E-3</v>
      </c>
      <c r="V3094" s="115">
        <v>2494.4251034574181</v>
      </c>
      <c r="W3094" s="115">
        <v>34.060116180604503</v>
      </c>
      <c r="X3094" s="116">
        <v>2158.0230663456173</v>
      </c>
      <c r="Y3094" s="116">
        <v>48.296761958449125</v>
      </c>
      <c r="Z3094" s="116">
        <v>2335.0955874086894</v>
      </c>
      <c r="AA3094" s="116">
        <v>54.055780924785772</v>
      </c>
      <c r="AB3094" s="116">
        <v>2494.4251034574181</v>
      </c>
      <c r="AC3094" s="116">
        <v>34.060116180604503</v>
      </c>
      <c r="AD3094" s="132">
        <v>0.92064505302095523</v>
      </c>
      <c r="AF3094" s="118">
        <v>64.546300000000002</v>
      </c>
      <c r="AG3094" s="118">
        <v>0.68707000000000007</v>
      </c>
      <c r="AH3094" s="118">
        <v>0.46335899999999997</v>
      </c>
      <c r="AI3094" s="118">
        <v>4.3860999999999997E-2</v>
      </c>
      <c r="AJ3094" s="118">
        <v>18.159800000000001</v>
      </c>
      <c r="AK3094" s="118">
        <v>0.34959400000000002</v>
      </c>
      <c r="AL3094" s="118">
        <v>163399.375</v>
      </c>
      <c r="AM3094" s="118">
        <v>1769.0562500000001</v>
      </c>
      <c r="AN3094" s="118">
        <v>210694.37500000003</v>
      </c>
      <c r="AO3094" s="118">
        <v>2494.9124999999999</v>
      </c>
      <c r="AP3094" s="118">
        <v>1175568.75</v>
      </c>
      <c r="AQ3094" s="118">
        <v>10941.5</v>
      </c>
      <c r="AR3094" s="118">
        <v>8.9911250000000003</v>
      </c>
      <c r="AS3094" s="118">
        <v>24.074312499999998</v>
      </c>
      <c r="AT3094" s="118">
        <v>0.40579312499999998</v>
      </c>
      <c r="AU3094" s="118">
        <v>33.673562500000003</v>
      </c>
      <c r="AV3094" s="118">
        <f t="shared" si="96"/>
        <v>132119.58913799637</v>
      </c>
      <c r="AW3094" s="118">
        <f t="shared" si="97"/>
        <v>353760.79105676553</v>
      </c>
    </row>
    <row r="3095" spans="1:49" x14ac:dyDescent="0.2">
      <c r="A3095" s="108" t="s">
        <v>3133</v>
      </c>
      <c r="B3095" s="131">
        <v>45750.609403425929</v>
      </c>
      <c r="C3095" s="108" t="s">
        <v>4338</v>
      </c>
      <c r="D3095" s="108">
        <v>74019</v>
      </c>
      <c r="E3095" s="108">
        <v>54867.6</v>
      </c>
      <c r="F3095" s="109">
        <v>10.1761</v>
      </c>
      <c r="G3095" s="109">
        <v>102</v>
      </c>
      <c r="H3095" s="109">
        <v>427.10399999999998</v>
      </c>
      <c r="I3095" s="109">
        <v>105.511</v>
      </c>
      <c r="J3095" s="110">
        <v>7.4156199999999997</v>
      </c>
      <c r="K3095" s="110">
        <v>0.17961091691420097</v>
      </c>
      <c r="L3095" s="111">
        <v>0.36685899999999999</v>
      </c>
      <c r="M3095" s="111">
        <v>8.6435405812953746E-3</v>
      </c>
      <c r="N3095" s="111">
        <v>0.98450099999999996</v>
      </c>
      <c r="O3095" s="112">
        <v>2.7331500000000002</v>
      </c>
      <c r="P3095" s="112">
        <v>6.452740462632911E-2</v>
      </c>
      <c r="Q3095" s="113">
        <v>0.14660599999999999</v>
      </c>
      <c r="R3095" s="113">
        <v>2.9558333824226289E-3</v>
      </c>
      <c r="S3095" s="112">
        <v>-0.35572955970511283</v>
      </c>
      <c r="T3095" s="114">
        <v>0.10312</v>
      </c>
      <c r="U3095" s="114">
        <v>3.9779693634315483E-3</v>
      </c>
      <c r="V3095" s="115">
        <v>2306.7102888482841</v>
      </c>
      <c r="W3095" s="115">
        <v>34.618344336881592</v>
      </c>
      <c r="X3095" s="116">
        <v>2009.9764132307912</v>
      </c>
      <c r="Y3095" s="116">
        <v>47.453876042632473</v>
      </c>
      <c r="Z3095" s="116">
        <v>2160.06935697484</v>
      </c>
      <c r="AA3095" s="116">
        <v>52.318219893214533</v>
      </c>
      <c r="AB3095" s="116">
        <v>2306.7102888482841</v>
      </c>
      <c r="AC3095" s="116">
        <v>34.618344336881592</v>
      </c>
      <c r="AD3095" s="132">
        <v>0.93145499347287475</v>
      </c>
      <c r="AF3095" s="118">
        <v>41.497999999999998</v>
      </c>
      <c r="AG3095" s="118">
        <v>0.67018</v>
      </c>
      <c r="AH3095" s="118">
        <v>0.28201000000000004</v>
      </c>
      <c r="AI3095" s="118">
        <v>4.28522E-2</v>
      </c>
      <c r="AJ3095" s="118">
        <v>5.6413200000000003</v>
      </c>
      <c r="AK3095" s="118">
        <v>0.228077</v>
      </c>
      <c r="AL3095" s="118">
        <v>53483.3125</v>
      </c>
      <c r="AM3095" s="118">
        <v>670.95</v>
      </c>
      <c r="AN3095" s="118">
        <v>111183.125</v>
      </c>
      <c r="AO3095" s="118">
        <v>1258.8687500000001</v>
      </c>
      <c r="AP3095" s="118">
        <v>692281.25</v>
      </c>
      <c r="AQ3095" s="118">
        <v>7453.125</v>
      </c>
      <c r="AR3095" s="118">
        <v>-16.760937500000001</v>
      </c>
      <c r="AS3095" s="118">
        <v>24.638937500000001</v>
      </c>
      <c r="AT3095" s="118">
        <v>4.0861499999999999</v>
      </c>
      <c r="AU3095" s="118">
        <v>30.607187499999998</v>
      </c>
      <c r="AV3095" s="118">
        <f t="shared" si="96"/>
        <v>-39109.608214420412</v>
      </c>
      <c r="AW3095" s="118">
        <f t="shared" si="97"/>
        <v>-57493.504460039912</v>
      </c>
    </row>
    <row r="3096" spans="1:49" x14ac:dyDescent="0.2">
      <c r="A3096" s="108" t="s">
        <v>3134</v>
      </c>
      <c r="B3096" s="131">
        <v>45750.609821550926</v>
      </c>
      <c r="C3096" s="108" t="s">
        <v>4338</v>
      </c>
      <c r="D3096" s="108">
        <v>74493.8</v>
      </c>
      <c r="E3096" s="108">
        <v>54924.5</v>
      </c>
      <c r="F3096" s="109">
        <v>10.261100000000001</v>
      </c>
      <c r="G3096" s="109">
        <v>103</v>
      </c>
      <c r="H3096" s="109">
        <v>337.19200000000001</v>
      </c>
      <c r="I3096" s="109">
        <v>24.562200000000001</v>
      </c>
      <c r="J3096" s="110">
        <v>8.8099000000000007</v>
      </c>
      <c r="K3096" s="110">
        <v>0.19693546259879149</v>
      </c>
      <c r="L3096" s="111">
        <v>0.42475000000000002</v>
      </c>
      <c r="M3096" s="111">
        <v>9.2223939737142002E-3</v>
      </c>
      <c r="N3096" s="111">
        <v>0.94755199999999995</v>
      </c>
      <c r="O3096" s="112">
        <v>2.3507600000000002</v>
      </c>
      <c r="P3096" s="112">
        <v>5.1430104280761481E-2</v>
      </c>
      <c r="Q3096" s="113">
        <v>0.14960599999999999</v>
      </c>
      <c r="R3096" s="113">
        <v>3.0413124645864652E-3</v>
      </c>
      <c r="S3096" s="112">
        <v>-0.12053329871994456</v>
      </c>
      <c r="T3096" s="114">
        <v>0.126613</v>
      </c>
      <c r="U3096" s="114">
        <v>5.316393409445919E-3</v>
      </c>
      <c r="V3096" s="115">
        <v>2341.4276640219741</v>
      </c>
      <c r="W3096" s="115">
        <v>34.77795930463494</v>
      </c>
      <c r="X3096" s="116">
        <v>2284.9218736566577</v>
      </c>
      <c r="Y3096" s="116">
        <v>49.989692795332061</v>
      </c>
      <c r="Z3096" s="116">
        <v>2314.4780969220992</v>
      </c>
      <c r="AA3096" s="116">
        <v>51.73756963099742</v>
      </c>
      <c r="AB3096" s="116">
        <v>2341.4276640219741</v>
      </c>
      <c r="AC3096" s="116">
        <v>34.77795930463494</v>
      </c>
      <c r="AD3096" s="132">
        <v>0.98425266744837392</v>
      </c>
      <c r="AF3096" s="118">
        <v>32.764099999999999</v>
      </c>
      <c r="AG3096" s="118">
        <v>0.43856299999999998</v>
      </c>
      <c r="AH3096" s="118">
        <v>0.219587</v>
      </c>
      <c r="AI3096" s="118">
        <v>4.9751900000000002E-2</v>
      </c>
      <c r="AJ3096" s="118">
        <v>1.3122699999999998</v>
      </c>
      <c r="AK3096" s="118">
        <v>4.8271599999999998E-2</v>
      </c>
      <c r="AL3096" s="118">
        <v>15391.5625</v>
      </c>
      <c r="AM3096" s="118">
        <v>195.30875</v>
      </c>
      <c r="AN3096" s="118">
        <v>105126.25</v>
      </c>
      <c r="AO3096" s="118">
        <v>1251.8875</v>
      </c>
      <c r="AP3096" s="118">
        <v>641043.75</v>
      </c>
      <c r="AQ3096" s="118">
        <v>6170.28125</v>
      </c>
      <c r="AR3096" s="118">
        <v>34.420625000000001</v>
      </c>
      <c r="AS3096" s="118">
        <v>24.763437499999998</v>
      </c>
      <c r="AT3096" s="118">
        <v>51.924875</v>
      </c>
      <c r="AU3096" s="118">
        <v>33.079687499999999</v>
      </c>
      <c r="AV3096" s="118">
        <f t="shared" si="96"/>
        <v>28523.695073369086</v>
      </c>
      <c r="AW3096" s="118">
        <f t="shared" si="97"/>
        <v>20522.810228901428</v>
      </c>
    </row>
    <row r="3097" spans="1:49" x14ac:dyDescent="0.2">
      <c r="A3097" s="108" t="s">
        <v>3135</v>
      </c>
      <c r="B3097" s="131">
        <v>45750.610239490743</v>
      </c>
      <c r="C3097" s="108" t="s">
        <v>4338</v>
      </c>
      <c r="D3097" s="108">
        <v>75211.8</v>
      </c>
      <c r="E3097" s="108">
        <v>54960.1</v>
      </c>
      <c r="F3097" s="109">
        <v>10.125</v>
      </c>
      <c r="G3097" s="109">
        <v>102</v>
      </c>
      <c r="H3097" s="109">
        <v>816.07899999999995</v>
      </c>
      <c r="I3097" s="109">
        <v>166.67599999999999</v>
      </c>
      <c r="J3097" s="110">
        <v>13.827500000000001</v>
      </c>
      <c r="K3097" s="110">
        <v>0.30046090278104404</v>
      </c>
      <c r="L3097" s="111">
        <v>0.49481599999999998</v>
      </c>
      <c r="M3097" s="111">
        <v>1.0581168459201469E-2</v>
      </c>
      <c r="N3097" s="111">
        <v>0.94689500000000004</v>
      </c>
      <c r="O3097" s="112">
        <v>2.01776</v>
      </c>
      <c r="P3097" s="112">
        <v>4.3130420644830261E-2</v>
      </c>
      <c r="Q3097" s="113">
        <v>0.20169599999999999</v>
      </c>
      <c r="R3097" s="113">
        <v>4.0766796918336613E-3</v>
      </c>
      <c r="S3097" s="112">
        <v>-0.15270272139453139</v>
      </c>
      <c r="T3097" s="114">
        <v>0.159692</v>
      </c>
      <c r="U3097" s="114">
        <v>4.5376155090642049E-3</v>
      </c>
      <c r="V3097" s="115">
        <v>2839.9696282183377</v>
      </c>
      <c r="W3097" s="115">
        <v>32.94708075020381</v>
      </c>
      <c r="X3097" s="116">
        <v>2594.854788688453</v>
      </c>
      <c r="Y3097" s="116">
        <v>55.466050743589484</v>
      </c>
      <c r="Z3097" s="116">
        <v>2734.4539461050281</v>
      </c>
      <c r="AA3097" s="116">
        <v>59.417573766762253</v>
      </c>
      <c r="AB3097" s="116">
        <v>2839.9696282183377</v>
      </c>
      <c r="AC3097" s="116">
        <v>32.94708075020381</v>
      </c>
      <c r="AD3097" s="132">
        <v>0.94649852915425448</v>
      </c>
      <c r="AF3097" s="118">
        <v>79.297799999999995</v>
      </c>
      <c r="AG3097" s="118">
        <v>1.04786</v>
      </c>
      <c r="AH3097" s="118">
        <v>0.57213800000000004</v>
      </c>
      <c r="AI3097" s="118">
        <v>5.1420199999999999E-2</v>
      </c>
      <c r="AJ3097" s="118">
        <v>8.8978599999999997</v>
      </c>
      <c r="AK3097" s="118">
        <v>0.32063000000000003</v>
      </c>
      <c r="AL3097" s="118">
        <v>133510.62500000003</v>
      </c>
      <c r="AM3097" s="118">
        <v>2529.8937500000002</v>
      </c>
      <c r="AN3097" s="118">
        <v>398250</v>
      </c>
      <c r="AO3097" s="118">
        <v>4184.3625000000002</v>
      </c>
      <c r="AP3097" s="118">
        <v>1795031.25</v>
      </c>
      <c r="AQ3097" s="118">
        <v>16232.812499999998</v>
      </c>
      <c r="AR3097" s="118">
        <v>52.603749999999998</v>
      </c>
      <c r="AS3097" s="118">
        <v>25.518625</v>
      </c>
      <c r="AT3097" s="118">
        <v>45.195562500000001</v>
      </c>
      <c r="AU3097" s="118">
        <v>31.669749999999997</v>
      </c>
      <c r="AV3097" s="118">
        <f t="shared" si="96"/>
        <v>42530.802151192744</v>
      </c>
      <c r="AW3097" s="118">
        <f t="shared" si="97"/>
        <v>20635.718054795419</v>
      </c>
    </row>
    <row r="3098" spans="1:49" x14ac:dyDescent="0.2">
      <c r="A3098" s="108" t="s">
        <v>3136</v>
      </c>
      <c r="B3098" s="131">
        <v>45750.610655219905</v>
      </c>
      <c r="C3098" s="108" t="s">
        <v>4339</v>
      </c>
      <c r="D3098" s="108">
        <v>75593.5</v>
      </c>
      <c r="E3098" s="108">
        <v>54923.9</v>
      </c>
      <c r="F3098" s="109">
        <v>10.115</v>
      </c>
      <c r="G3098" s="109">
        <v>101</v>
      </c>
      <c r="H3098" s="109">
        <v>239.91399999999999</v>
      </c>
      <c r="I3098" s="109">
        <v>41.967500000000001</v>
      </c>
      <c r="J3098" s="110">
        <v>10.010400000000001</v>
      </c>
      <c r="K3098" s="110">
        <v>0.22732229576748519</v>
      </c>
      <c r="L3098" s="111">
        <v>0.45806400000000003</v>
      </c>
      <c r="M3098" s="111">
        <v>1.0095222666910326E-2</v>
      </c>
      <c r="N3098" s="111">
        <v>0.96637499999999998</v>
      </c>
      <c r="O3098" s="112">
        <v>2.1826099999999999</v>
      </c>
      <c r="P3098" s="112">
        <v>4.8405343597995462E-2</v>
      </c>
      <c r="Q3098" s="113">
        <v>0.15768699999999999</v>
      </c>
      <c r="R3098" s="113">
        <v>3.1958386432923984E-3</v>
      </c>
      <c r="S3098" s="112">
        <v>-0.20810686107852838</v>
      </c>
      <c r="T3098" s="114">
        <v>0.12995000000000001</v>
      </c>
      <c r="U3098" s="114">
        <v>4.0294947455109063E-3</v>
      </c>
      <c r="V3098" s="115">
        <v>2431.0087432968635</v>
      </c>
      <c r="W3098" s="115">
        <v>34.353094596456586</v>
      </c>
      <c r="X3098" s="116">
        <v>2431.4598323686105</v>
      </c>
      <c r="Y3098" s="116">
        <v>53.924268939722189</v>
      </c>
      <c r="Z3098" s="116">
        <v>2430.7992422047564</v>
      </c>
      <c r="AA3098" s="116">
        <v>55.200078347303652</v>
      </c>
      <c r="AB3098" s="116">
        <v>2431.0087432968635</v>
      </c>
      <c r="AC3098" s="116">
        <v>34.353094596456586</v>
      </c>
      <c r="AD3098" s="132">
        <v>0.9980549840549946</v>
      </c>
      <c r="AF3098" s="118">
        <v>23.311399999999999</v>
      </c>
      <c r="AG3098" s="118">
        <v>0.394868</v>
      </c>
      <c r="AH3098" s="118">
        <v>0.15457099999999999</v>
      </c>
      <c r="AI3098" s="118">
        <v>4.4471999999999998E-2</v>
      </c>
      <c r="AJ3098" s="118">
        <v>2.2384599999999999</v>
      </c>
      <c r="AK3098" s="118">
        <v>5.4991200000000004E-2</v>
      </c>
      <c r="AL3098" s="118">
        <v>27000.6875</v>
      </c>
      <c r="AM3098" s="118">
        <v>263.76499999999999</v>
      </c>
      <c r="AN3098" s="118">
        <v>84885.624999999985</v>
      </c>
      <c r="AO3098" s="118">
        <v>676.15625</v>
      </c>
      <c r="AP3098" s="118">
        <v>490096.87499999994</v>
      </c>
      <c r="AQ3098" s="118">
        <v>4214.5</v>
      </c>
      <c r="AR3098" s="118">
        <v>29.890687499999999</v>
      </c>
      <c r="AS3098" s="118">
        <v>24.269875000000003</v>
      </c>
      <c r="AT3098" s="118">
        <v>-28.888312500000001</v>
      </c>
      <c r="AU3098" s="118">
        <v>29.842062499999997</v>
      </c>
      <c r="AV3098" s="118">
        <f t="shared" si="96"/>
        <v>13413.667267435632</v>
      </c>
      <c r="AW3098" s="118">
        <f t="shared" si="97"/>
        <v>10891.896856766572</v>
      </c>
    </row>
    <row r="3099" spans="1:49" x14ac:dyDescent="0.2">
      <c r="A3099" s="108" t="s">
        <v>3137</v>
      </c>
      <c r="B3099" s="131">
        <v>45750.611950706021</v>
      </c>
      <c r="C3099" s="108" t="s">
        <v>4338</v>
      </c>
      <c r="D3099" s="108">
        <v>22734</v>
      </c>
      <c r="E3099" s="108">
        <v>83295.8</v>
      </c>
      <c r="F3099" s="109">
        <v>10.3451</v>
      </c>
      <c r="G3099" s="109">
        <v>103</v>
      </c>
      <c r="H3099" s="109">
        <v>133.15700000000001</v>
      </c>
      <c r="I3099" s="109">
        <v>106.45399999999999</v>
      </c>
      <c r="J3099" s="110">
        <v>4.6626300000000001</v>
      </c>
      <c r="K3099" s="110">
        <v>0.10225454777001364</v>
      </c>
      <c r="L3099" s="111">
        <v>0.31501499999999999</v>
      </c>
      <c r="M3099" s="111">
        <v>6.775403094466041E-3</v>
      </c>
      <c r="N3099" s="111">
        <v>0.87100100000000003</v>
      </c>
      <c r="O3099" s="112">
        <v>3.1728000000000001</v>
      </c>
      <c r="P3099" s="112">
        <v>6.8434973234743068E-2</v>
      </c>
      <c r="Q3099" s="113">
        <v>0.107067</v>
      </c>
      <c r="R3099" s="113">
        <v>2.1811790564224662E-3</v>
      </c>
      <c r="S3099" s="112">
        <v>-1.1152485775219011E-2</v>
      </c>
      <c r="T3099" s="114">
        <v>9.0544899999999998E-2</v>
      </c>
      <c r="U3099" s="114">
        <v>2.0343688123280398E-3</v>
      </c>
      <c r="V3099" s="115">
        <v>1750.0810870903927</v>
      </c>
      <c r="W3099" s="115">
        <v>37.293122411851293</v>
      </c>
      <c r="X3099" s="116">
        <v>1766.1421081498636</v>
      </c>
      <c r="Y3099" s="116">
        <v>38.094392303324703</v>
      </c>
      <c r="Z3099" s="116">
        <v>1758.4205538528754</v>
      </c>
      <c r="AA3099" s="116">
        <v>38.563321242243688</v>
      </c>
      <c r="AB3099" s="116">
        <v>1750.0810870903927</v>
      </c>
      <c r="AC3099" s="116">
        <v>37.293122411851293</v>
      </c>
      <c r="AD3099" s="132">
        <v>1.0027134253879337</v>
      </c>
      <c r="AF3099" s="118">
        <v>12.9307</v>
      </c>
      <c r="AG3099" s="118">
        <v>0.18052100000000001</v>
      </c>
      <c r="AH3099" s="118">
        <v>0.113039</v>
      </c>
      <c r="AI3099" s="118">
        <v>3.47207E-2</v>
      </c>
      <c r="AJ3099" s="118">
        <v>5.6603599999999998</v>
      </c>
      <c r="AK3099" s="118">
        <v>5.5142999999999998E-2</v>
      </c>
      <c r="AL3099" s="118">
        <v>48004.375</v>
      </c>
      <c r="AM3099" s="118">
        <v>343.04750000000001</v>
      </c>
      <c r="AN3099" s="118">
        <v>21979.1875</v>
      </c>
      <c r="AO3099" s="118">
        <v>176.73249999999999</v>
      </c>
      <c r="AP3099" s="118">
        <v>187154.37499999997</v>
      </c>
      <c r="AQ3099" s="118">
        <v>1322.28125</v>
      </c>
      <c r="AR3099" s="118">
        <v>-1.9421687500000002</v>
      </c>
      <c r="AS3099" s="118">
        <v>29.667125000000002</v>
      </c>
      <c r="AT3099" s="118">
        <v>-18.662312499999999</v>
      </c>
      <c r="AU3099" s="118">
        <v>28.031187499999998</v>
      </c>
      <c r="AV3099" s="118">
        <f t="shared" si="96"/>
        <v>79588.067958484302</v>
      </c>
      <c r="AW3099" s="118">
        <f t="shared" si="97"/>
        <v>1215728.2487387289</v>
      </c>
    </row>
    <row r="3100" spans="1:49" x14ac:dyDescent="0.2">
      <c r="A3100" s="108" t="s">
        <v>3138</v>
      </c>
      <c r="B3100" s="131">
        <v>45750.612366793983</v>
      </c>
      <c r="C3100" s="108" t="s">
        <v>4338</v>
      </c>
      <c r="D3100" s="108">
        <v>22977.3</v>
      </c>
      <c r="E3100" s="108">
        <v>83346.600000000006</v>
      </c>
      <c r="F3100" s="109">
        <v>10.2151</v>
      </c>
      <c r="G3100" s="109">
        <v>103</v>
      </c>
      <c r="H3100" s="109">
        <v>185.959</v>
      </c>
      <c r="I3100" s="109">
        <v>135.16300000000001</v>
      </c>
      <c r="J3100" s="110">
        <v>4.1108700000000002</v>
      </c>
      <c r="K3100" s="110">
        <v>8.9108612507489984E-2</v>
      </c>
      <c r="L3100" s="111">
        <v>0.29438700000000001</v>
      </c>
      <c r="M3100" s="111">
        <v>6.3683063617888235E-3</v>
      </c>
      <c r="N3100" s="111">
        <v>0.88823399999999997</v>
      </c>
      <c r="O3100" s="112">
        <v>3.3925100000000001</v>
      </c>
      <c r="P3100" s="112">
        <v>7.3769763218069231E-2</v>
      </c>
      <c r="Q3100" s="113">
        <v>0.10116</v>
      </c>
      <c r="R3100" s="113">
        <v>2.0696863774166368E-3</v>
      </c>
      <c r="S3100" s="112">
        <v>0.29305426577010213</v>
      </c>
      <c r="T3100" s="114">
        <v>8.6048200000000005E-2</v>
      </c>
      <c r="U3100" s="114">
        <v>1.8913266629464094E-3</v>
      </c>
      <c r="V3100" s="115">
        <v>1645.5066179788776</v>
      </c>
      <c r="W3100" s="115">
        <v>37.952093355484244</v>
      </c>
      <c r="X3100" s="116">
        <v>1665.3070574255096</v>
      </c>
      <c r="Y3100" s="116">
        <v>36.211921943239503</v>
      </c>
      <c r="Z3100" s="116">
        <v>1656.2016041638349</v>
      </c>
      <c r="AA3100" s="116">
        <v>35.900387747537252</v>
      </c>
      <c r="AB3100" s="116">
        <v>1645.5066179788776</v>
      </c>
      <c r="AC3100" s="116">
        <v>37.952093355484244</v>
      </c>
      <c r="AD3100" s="132">
        <v>1.0041955186117537</v>
      </c>
      <c r="AF3100" s="118">
        <v>18.052299999999999</v>
      </c>
      <c r="AG3100" s="118">
        <v>0.28445700000000002</v>
      </c>
      <c r="AH3100" s="118">
        <v>0.104614</v>
      </c>
      <c r="AI3100" s="118">
        <v>4.3217899999999997E-2</v>
      </c>
      <c r="AJ3100" s="118">
        <v>7.1788599999999994</v>
      </c>
      <c r="AK3100" s="118">
        <v>7.4238100000000001E-2</v>
      </c>
      <c r="AL3100" s="118">
        <v>58025.1875</v>
      </c>
      <c r="AM3100" s="118">
        <v>582.198125</v>
      </c>
      <c r="AN3100" s="118">
        <v>27085.5625</v>
      </c>
      <c r="AO3100" s="118">
        <v>287.08187500000003</v>
      </c>
      <c r="AP3100" s="118">
        <v>244521.875</v>
      </c>
      <c r="AQ3100" s="118">
        <v>2325.1062499999998</v>
      </c>
      <c r="AR3100" s="118">
        <v>-28.0695625</v>
      </c>
      <c r="AS3100" s="118">
        <v>27.565124999999998</v>
      </c>
      <c r="AT3100" s="118">
        <v>-13.32375</v>
      </c>
      <c r="AU3100" s="118">
        <v>27.822624999999999</v>
      </c>
      <c r="AV3100" s="118">
        <f t="shared" si="96"/>
        <v>-9779.2640250912173</v>
      </c>
      <c r="AW3100" s="118">
        <f t="shared" si="97"/>
        <v>-9603.9712688674899</v>
      </c>
    </row>
    <row r="3101" spans="1:49" x14ac:dyDescent="0.2">
      <c r="A3101" s="108" t="s">
        <v>3139</v>
      </c>
      <c r="B3101" s="131">
        <v>45750.612781215277</v>
      </c>
      <c r="C3101" s="108" t="s">
        <v>4338</v>
      </c>
      <c r="D3101" s="108">
        <v>22690.7</v>
      </c>
      <c r="E3101" s="108">
        <v>83520.7</v>
      </c>
      <c r="F3101" s="109">
        <v>10.229100000000001</v>
      </c>
      <c r="G3101" s="109">
        <v>103</v>
      </c>
      <c r="H3101" s="109">
        <v>1555.45</v>
      </c>
      <c r="I3101" s="109">
        <v>4.9250100000000003</v>
      </c>
      <c r="J3101" s="110">
        <v>4.3747400000000001</v>
      </c>
      <c r="K3101" s="110">
        <v>9.3528125882217913E-2</v>
      </c>
      <c r="L3101" s="111">
        <v>0.30305100000000001</v>
      </c>
      <c r="M3101" s="111">
        <v>6.4667998460830687E-3</v>
      </c>
      <c r="N3101" s="111">
        <v>0.97774499999999998</v>
      </c>
      <c r="O3101" s="112">
        <v>3.29745</v>
      </c>
      <c r="P3101" s="112">
        <v>7.0258707414526209E-2</v>
      </c>
      <c r="Q3101" s="113">
        <v>0.104267</v>
      </c>
      <c r="R3101" s="113">
        <v>2.0914758912119929E-3</v>
      </c>
      <c r="S3101" s="112">
        <v>-3.2010956046058039E-2</v>
      </c>
      <c r="T3101" s="114">
        <v>7.9529799999999998E-2</v>
      </c>
      <c r="U3101" s="114">
        <v>5.0718047904520301E-2</v>
      </c>
      <c r="V3101" s="115">
        <v>1701.4224590312235</v>
      </c>
      <c r="W3101" s="115">
        <v>36.944685015173789</v>
      </c>
      <c r="X3101" s="116">
        <v>1707.477073610087</v>
      </c>
      <c r="Y3101" s="116">
        <v>36.381183075340807</v>
      </c>
      <c r="Z3101" s="116">
        <v>1704.3886167627606</v>
      </c>
      <c r="AA3101" s="116">
        <v>36.438342187377245</v>
      </c>
      <c r="AB3101" s="116">
        <v>1701.4224590312235</v>
      </c>
      <c r="AC3101" s="116">
        <v>36.944685015173789</v>
      </c>
      <c r="AD3101" s="132">
        <v>0.99932078695813076</v>
      </c>
      <c r="AF3101" s="118">
        <v>150.94</v>
      </c>
      <c r="AG3101" s="118">
        <v>4.0409299999999995</v>
      </c>
      <c r="AH3101" s="118">
        <v>1.0799699999999999</v>
      </c>
      <c r="AI3101" s="118">
        <v>4.97347E-2</v>
      </c>
      <c r="AJ3101" s="118">
        <v>0.26127899999999998</v>
      </c>
      <c r="AK3101" s="118">
        <v>4.4619700000000005E-2</v>
      </c>
      <c r="AL3101" s="118">
        <v>2249.5687499999999</v>
      </c>
      <c r="AM3101" s="118">
        <v>39.9609375</v>
      </c>
      <c r="AN3101" s="118">
        <v>237195</v>
      </c>
      <c r="AO3101" s="118">
        <v>4046.7437499999996</v>
      </c>
      <c r="AP3101" s="118">
        <v>2078987.5</v>
      </c>
      <c r="AQ3101" s="118">
        <v>34387.9375</v>
      </c>
      <c r="AR3101" s="118">
        <v>-15.206937499999999</v>
      </c>
      <c r="AS3101" s="118">
        <v>23.682124999999999</v>
      </c>
      <c r="AT3101" s="118">
        <v>-6.7216250000000004</v>
      </c>
      <c r="AU3101" s="118">
        <v>33.2689375</v>
      </c>
      <c r="AV3101" s="118">
        <f t="shared" si="96"/>
        <v>-152190.05826871135</v>
      </c>
      <c r="AW3101" s="118">
        <f t="shared" si="97"/>
        <v>-237022.56114262552</v>
      </c>
    </row>
    <row r="3102" spans="1:49" x14ac:dyDescent="0.2">
      <c r="A3102" s="108" t="s">
        <v>3140</v>
      </c>
      <c r="B3102" s="131">
        <v>45750.613195266204</v>
      </c>
      <c r="C3102" s="108" t="s">
        <v>4338</v>
      </c>
      <c r="D3102" s="108">
        <v>22983.7</v>
      </c>
      <c r="E3102" s="108">
        <v>83537.399999999994</v>
      </c>
      <c r="F3102" s="109">
        <v>10.1991</v>
      </c>
      <c r="G3102" s="109">
        <v>102</v>
      </c>
      <c r="H3102" s="109">
        <v>489.90699999999998</v>
      </c>
      <c r="I3102" s="109">
        <v>183.53800000000001</v>
      </c>
      <c r="J3102" s="110">
        <v>4.4093600000000004</v>
      </c>
      <c r="K3102" s="110">
        <v>9.4009990648866684E-2</v>
      </c>
      <c r="L3102" s="111">
        <v>0.30389699999999997</v>
      </c>
      <c r="M3102" s="111">
        <v>6.4500172095894436E-3</v>
      </c>
      <c r="N3102" s="111">
        <v>0.95804100000000003</v>
      </c>
      <c r="O3102" s="112">
        <v>3.28579</v>
      </c>
      <c r="P3102" s="112">
        <v>7.0002055018763568E-2</v>
      </c>
      <c r="Q3102" s="113">
        <v>0.104712</v>
      </c>
      <c r="R3102" s="113">
        <v>2.1041270773698535E-3</v>
      </c>
      <c r="S3102" s="112">
        <v>0.10855449850417188</v>
      </c>
      <c r="T3102" s="114">
        <v>8.6998000000000006E-2</v>
      </c>
      <c r="U3102" s="114">
        <v>1.8968970417038982E-3</v>
      </c>
      <c r="V3102" s="115">
        <v>1709.2625109481489</v>
      </c>
      <c r="W3102" s="115">
        <v>36.973585314318107</v>
      </c>
      <c r="X3102" s="116">
        <v>1712.7979953640911</v>
      </c>
      <c r="Y3102" s="116">
        <v>36.490274639433764</v>
      </c>
      <c r="Z3102" s="116">
        <v>1710.8360325899239</v>
      </c>
      <c r="AA3102" s="116">
        <v>36.475969171381536</v>
      </c>
      <c r="AB3102" s="116">
        <v>1709.2625109481489</v>
      </c>
      <c r="AC3102" s="116">
        <v>36.973585314318107</v>
      </c>
      <c r="AD3102" s="132">
        <v>0.99796090170013574</v>
      </c>
      <c r="AF3102" s="118">
        <v>47.519800000000004</v>
      </c>
      <c r="AG3102" s="118">
        <v>0.82236100000000001</v>
      </c>
      <c r="AH3102" s="118">
        <v>0.30534800000000001</v>
      </c>
      <c r="AI3102" s="118">
        <v>4.2227199999999999E-2</v>
      </c>
      <c r="AJ3102" s="118">
        <v>9.7253900000000009</v>
      </c>
      <c r="AK3102" s="118">
        <v>0.187607</v>
      </c>
      <c r="AL3102" s="118">
        <v>79138.75</v>
      </c>
      <c r="AM3102" s="118">
        <v>1513.7125000000001</v>
      </c>
      <c r="AN3102" s="118">
        <v>76198.75</v>
      </c>
      <c r="AO3102" s="118">
        <v>1461.6125</v>
      </c>
      <c r="AP3102" s="118">
        <v>664656.25</v>
      </c>
      <c r="AQ3102" s="118">
        <v>12425.4375</v>
      </c>
      <c r="AR3102" s="118">
        <v>34.007249999999999</v>
      </c>
      <c r="AS3102" s="118">
        <v>27.275937500000001</v>
      </c>
      <c r="AT3102" s="118">
        <v>-14.6770625</v>
      </c>
      <c r="AU3102" s="118">
        <v>30.591125000000002</v>
      </c>
      <c r="AV3102" s="118">
        <f t="shared" si="96"/>
        <v>17779.137037332643</v>
      </c>
      <c r="AW3102" s="118">
        <f t="shared" si="97"/>
        <v>14263.850774983797</v>
      </c>
    </row>
    <row r="3103" spans="1:49" x14ac:dyDescent="0.2">
      <c r="A3103" s="108" t="s">
        <v>3141</v>
      </c>
      <c r="B3103" s="131">
        <v>45750.613613958332</v>
      </c>
      <c r="C3103" s="108" t="s">
        <v>4338</v>
      </c>
      <c r="D3103" s="108">
        <v>23143</v>
      </c>
      <c r="E3103" s="108">
        <v>83574.899999999994</v>
      </c>
      <c r="F3103" s="109">
        <v>10.2971</v>
      </c>
      <c r="G3103" s="109">
        <v>103</v>
      </c>
      <c r="H3103" s="109">
        <v>167.36</v>
      </c>
      <c r="I3103" s="109">
        <v>62.8491</v>
      </c>
      <c r="J3103" s="110">
        <v>5.7142799999999996</v>
      </c>
      <c r="K3103" s="110">
        <v>0.12701045179137815</v>
      </c>
      <c r="L3103" s="111">
        <v>0.35639900000000002</v>
      </c>
      <c r="M3103" s="111">
        <v>7.8240456955976419E-3</v>
      </c>
      <c r="N3103" s="111">
        <v>0.94113100000000005</v>
      </c>
      <c r="O3103" s="112">
        <v>2.7991899999999998</v>
      </c>
      <c r="P3103" s="112">
        <v>6.1258373841704288E-2</v>
      </c>
      <c r="Q3103" s="113">
        <v>0.11543200000000001</v>
      </c>
      <c r="R3103" s="113">
        <v>2.3399166362936953E-3</v>
      </c>
      <c r="S3103" s="112">
        <v>-7.1524005801637078E-2</v>
      </c>
      <c r="T3103" s="114">
        <v>9.73469E-2</v>
      </c>
      <c r="U3103" s="114">
        <v>2.4335924023434984E-3</v>
      </c>
      <c r="V3103" s="115">
        <v>1886.6373028910259</v>
      </c>
      <c r="W3103" s="115">
        <v>36.493574250882311</v>
      </c>
      <c r="X3103" s="116">
        <v>1969.1074713975283</v>
      </c>
      <c r="Y3103" s="116">
        <v>43.092580931399027</v>
      </c>
      <c r="Z3103" s="116">
        <v>1928.8321260240693</v>
      </c>
      <c r="AA3103" s="116">
        <v>42.87186482917209</v>
      </c>
      <c r="AB3103" s="116">
        <v>1886.6373028910259</v>
      </c>
      <c r="AC3103" s="116">
        <v>36.493574250882311</v>
      </c>
      <c r="AD3103" s="132">
        <v>1.0163187262201658</v>
      </c>
      <c r="AF3103" s="118">
        <v>16.2258</v>
      </c>
      <c r="AG3103" s="118">
        <v>0.26945600000000003</v>
      </c>
      <c r="AH3103" s="118">
        <v>0.13481499999999999</v>
      </c>
      <c r="AI3103" s="118">
        <v>4.2981499999999999E-2</v>
      </c>
      <c r="AJ3103" s="118">
        <v>3.3263099999999999</v>
      </c>
      <c r="AK3103" s="118">
        <v>4.5199799999999998E-2</v>
      </c>
      <c r="AL3103" s="118">
        <v>30247.375</v>
      </c>
      <c r="AM3103" s="118">
        <v>205.44874999999999</v>
      </c>
      <c r="AN3103" s="118">
        <v>33490.374999999993</v>
      </c>
      <c r="AO3103" s="118">
        <v>252.16187500000001</v>
      </c>
      <c r="AP3103" s="118">
        <v>265011.25</v>
      </c>
      <c r="AQ3103" s="118">
        <v>1955.1937500000001</v>
      </c>
      <c r="AR3103" s="118">
        <v>-22.2094375</v>
      </c>
      <c r="AS3103" s="118">
        <v>21.750812499999999</v>
      </c>
      <c r="AT3103" s="118">
        <v>-5.6152937500000011</v>
      </c>
      <c r="AU3103" s="118">
        <v>32.843562499999997</v>
      </c>
      <c r="AV3103" s="118">
        <f t="shared" si="96"/>
        <v>-12669.352036061829</v>
      </c>
      <c r="AW3103" s="118">
        <f t="shared" si="97"/>
        <v>-12408.081922407642</v>
      </c>
    </row>
    <row r="3104" spans="1:49" x14ac:dyDescent="0.2">
      <c r="A3104" s="108" t="s">
        <v>3142</v>
      </c>
      <c r="B3104" s="131">
        <v>45750.614031527781</v>
      </c>
      <c r="C3104" s="108" t="s">
        <v>4338</v>
      </c>
      <c r="D3104" s="108">
        <v>23282.1</v>
      </c>
      <c r="E3104" s="108">
        <v>83613.5</v>
      </c>
      <c r="F3104" s="109">
        <v>10.2941</v>
      </c>
      <c r="G3104" s="109">
        <v>103</v>
      </c>
      <c r="H3104" s="109">
        <v>292.108</v>
      </c>
      <c r="I3104" s="109">
        <v>192.625</v>
      </c>
      <c r="J3104" s="110">
        <v>3.8770500000000001</v>
      </c>
      <c r="K3104" s="110">
        <v>8.3532906868431206E-2</v>
      </c>
      <c r="L3104" s="111">
        <v>0.28661300000000001</v>
      </c>
      <c r="M3104" s="111">
        <v>6.2295060199986964E-3</v>
      </c>
      <c r="N3104" s="111">
        <v>0.92065200000000003</v>
      </c>
      <c r="O3104" s="112">
        <v>3.4815800000000001</v>
      </c>
      <c r="P3104" s="112">
        <v>7.507424459673237E-2</v>
      </c>
      <c r="Q3104" s="113">
        <v>9.7367999999999996E-2</v>
      </c>
      <c r="R3104" s="113">
        <v>1.9685280190744046E-3</v>
      </c>
      <c r="S3104" s="112">
        <v>0.19950186863750735</v>
      </c>
      <c r="T3104" s="114">
        <v>8.3129599999999998E-2</v>
      </c>
      <c r="U3104" s="114">
        <v>1.8011322309017181E-3</v>
      </c>
      <c r="V3104" s="115">
        <v>1574.3088365605565</v>
      </c>
      <c r="W3104" s="115">
        <v>37.850869778708272</v>
      </c>
      <c r="X3104" s="116">
        <v>1627.6515654099303</v>
      </c>
      <c r="Y3104" s="116">
        <v>35.097487847425434</v>
      </c>
      <c r="Z3104" s="116">
        <v>1604.1686106767027</v>
      </c>
      <c r="AA3104" s="116">
        <v>34.562584221745311</v>
      </c>
      <c r="AB3104" s="116">
        <v>1574.3088365605565</v>
      </c>
      <c r="AC3104" s="116">
        <v>37.850869778708272</v>
      </c>
      <c r="AD3104" s="132">
        <v>1.0097368462327392</v>
      </c>
      <c r="AF3104" s="118">
        <v>28.3062</v>
      </c>
      <c r="AG3104" s="118">
        <v>0.602634</v>
      </c>
      <c r="AH3104" s="118">
        <v>0.21032599999999999</v>
      </c>
      <c r="AI3104" s="118">
        <v>4.3200800000000004E-2</v>
      </c>
      <c r="AJ3104" s="118">
        <v>10.182699999999999</v>
      </c>
      <c r="AK3104" s="118">
        <v>0.15806899999999999</v>
      </c>
      <c r="AL3104" s="118">
        <v>79058.125</v>
      </c>
      <c r="AM3104" s="118">
        <v>998.50625000000002</v>
      </c>
      <c r="AN3104" s="118">
        <v>39678.937500000007</v>
      </c>
      <c r="AO3104" s="118">
        <v>443.31562500000001</v>
      </c>
      <c r="AP3104" s="118">
        <v>371396.875</v>
      </c>
      <c r="AQ3104" s="118">
        <v>3895.4562499999997</v>
      </c>
      <c r="AR3104" s="118">
        <v>37.876937500000004</v>
      </c>
      <c r="AS3104" s="118">
        <v>21.996375</v>
      </c>
      <c r="AT3104" s="118">
        <v>35.747750000000003</v>
      </c>
      <c r="AU3104" s="118">
        <v>28.128875000000001</v>
      </c>
      <c r="AV3104" s="118">
        <f t="shared" si="96"/>
        <v>12525.052335820437</v>
      </c>
      <c r="AW3104" s="118">
        <f t="shared" si="97"/>
        <v>7274.8933247238911</v>
      </c>
    </row>
    <row r="3105" spans="1:49" x14ac:dyDescent="0.2">
      <c r="A3105" s="108" t="s">
        <v>3143</v>
      </c>
      <c r="B3105" s="131">
        <v>45750.614449479166</v>
      </c>
      <c r="C3105" s="108" t="s">
        <v>4338</v>
      </c>
      <c r="D3105" s="108">
        <v>23416.7</v>
      </c>
      <c r="E3105" s="108">
        <v>83653.2</v>
      </c>
      <c r="F3105" s="109">
        <v>10.2401</v>
      </c>
      <c r="G3105" s="109">
        <v>102</v>
      </c>
      <c r="H3105" s="109">
        <v>1852.21</v>
      </c>
      <c r="I3105" s="109">
        <v>1024.04</v>
      </c>
      <c r="J3105" s="110">
        <v>5.3606199999999999</v>
      </c>
      <c r="K3105" s="110">
        <v>0.13340004491097446</v>
      </c>
      <c r="L3105" s="111">
        <v>0.32019799999999998</v>
      </c>
      <c r="M3105" s="111">
        <v>7.9380429485925545E-3</v>
      </c>
      <c r="N3105" s="111">
        <v>0.99532699999999996</v>
      </c>
      <c r="O3105" s="112">
        <v>3.1263999999999998</v>
      </c>
      <c r="P3105" s="112">
        <v>7.7853817910299036E-2</v>
      </c>
      <c r="Q3105" s="113">
        <v>0.121083</v>
      </c>
      <c r="R3105" s="113">
        <v>2.4269928798420484E-3</v>
      </c>
      <c r="S3105" s="112">
        <v>6.6078427929535735E-2</v>
      </c>
      <c r="T3105" s="114">
        <v>9.2745999999999995E-2</v>
      </c>
      <c r="U3105" s="114">
        <v>2.2202794082051922E-3</v>
      </c>
      <c r="V3105" s="115">
        <v>1972.2444082526727</v>
      </c>
      <c r="W3105" s="115">
        <v>35.721216178076453</v>
      </c>
      <c r="X3105" s="116">
        <v>1789.0293200877788</v>
      </c>
      <c r="Y3105" s="116">
        <v>44.550525499712137</v>
      </c>
      <c r="Z3105" s="116">
        <v>1874.9021012319097</v>
      </c>
      <c r="AA3105" s="116">
        <v>46.657294213732207</v>
      </c>
      <c r="AB3105" s="116">
        <v>1972.2444082526727</v>
      </c>
      <c r="AC3105" s="116">
        <v>35.721216178076453</v>
      </c>
      <c r="AD3105" s="132">
        <v>0.95321461621250136</v>
      </c>
      <c r="AF3105" s="118">
        <v>179.39099999999999</v>
      </c>
      <c r="AG3105" s="118">
        <v>2.6065399999999999</v>
      </c>
      <c r="AH3105" s="118">
        <v>1.2775300000000001</v>
      </c>
      <c r="AI3105" s="118">
        <v>4.2564600000000001E-2</v>
      </c>
      <c r="AJ3105" s="118">
        <v>54.069699999999997</v>
      </c>
      <c r="AK3105" s="118">
        <v>0.49834600000000001</v>
      </c>
      <c r="AL3105" s="118">
        <v>469008.75</v>
      </c>
      <c r="AM3105" s="118">
        <v>8159.625</v>
      </c>
      <c r="AN3105" s="118">
        <v>346101.875</v>
      </c>
      <c r="AO3105" s="118">
        <v>3225.6812499999996</v>
      </c>
      <c r="AP3105" s="118">
        <v>2607137.5</v>
      </c>
      <c r="AQ3105" s="118">
        <v>23326.25</v>
      </c>
      <c r="AR3105" s="118">
        <v>279.03187500000001</v>
      </c>
      <c r="AS3105" s="118">
        <v>30.407562499999997</v>
      </c>
      <c r="AT3105" s="118">
        <v>28.169437500000001</v>
      </c>
      <c r="AU3105" s="118">
        <v>30.919875000000001</v>
      </c>
      <c r="AV3105" s="118">
        <f t="shared" si="96"/>
        <v>9565.6927928901114</v>
      </c>
      <c r="AW3105" s="118">
        <f t="shared" si="97"/>
        <v>1045.9310062825773</v>
      </c>
    </row>
    <row r="3106" spans="1:49" x14ac:dyDescent="0.2">
      <c r="A3106" s="108" t="s">
        <v>3144</v>
      </c>
      <c r="B3106" s="131">
        <v>45750.614864444447</v>
      </c>
      <c r="C3106" s="108" t="s">
        <v>4338</v>
      </c>
      <c r="D3106" s="108">
        <v>23398.400000000001</v>
      </c>
      <c r="E3106" s="108">
        <v>83838.3</v>
      </c>
      <c r="F3106" s="109">
        <v>10.273099999999999</v>
      </c>
      <c r="G3106" s="109">
        <v>103</v>
      </c>
      <c r="H3106" s="109">
        <v>206.06700000000001</v>
      </c>
      <c r="I3106" s="109">
        <v>47.226700000000001</v>
      </c>
      <c r="J3106" s="110">
        <v>6.0622600000000002</v>
      </c>
      <c r="K3106" s="110">
        <v>0.13666949693988048</v>
      </c>
      <c r="L3106" s="111">
        <v>0.35598200000000002</v>
      </c>
      <c r="M3106" s="111">
        <v>7.8163369864470405E-3</v>
      </c>
      <c r="N3106" s="111">
        <v>0.96262599999999998</v>
      </c>
      <c r="O3106" s="112">
        <v>2.8055300000000001</v>
      </c>
      <c r="P3106" s="112">
        <v>6.2102456263822617E-2</v>
      </c>
      <c r="Q3106" s="113">
        <v>0.122558</v>
      </c>
      <c r="R3106" s="113">
        <v>2.4757488768944237E-3</v>
      </c>
      <c r="S3106" s="112">
        <v>-0.1891185614829432</v>
      </c>
      <c r="T3106" s="114">
        <v>0.10509</v>
      </c>
      <c r="U3106" s="114">
        <v>3.1144267848835362E-3</v>
      </c>
      <c r="V3106" s="115">
        <v>1993.7956253405378</v>
      </c>
      <c r="W3106" s="115">
        <v>35.909975266976531</v>
      </c>
      <c r="X3106" s="116">
        <v>1965.2718942029196</v>
      </c>
      <c r="Y3106" s="116">
        <v>43.502729201347563</v>
      </c>
      <c r="Z3106" s="116">
        <v>1978.813726394091</v>
      </c>
      <c r="AA3106" s="116">
        <v>44.610999284756957</v>
      </c>
      <c r="AB3106" s="116">
        <v>1993.7956253405378</v>
      </c>
      <c r="AC3106" s="116">
        <v>35.909975266976531</v>
      </c>
      <c r="AD3106" s="132">
        <v>0.98904937311438046</v>
      </c>
      <c r="AF3106" s="118">
        <v>19.947400000000002</v>
      </c>
      <c r="AG3106" s="118">
        <v>0.38558300000000001</v>
      </c>
      <c r="AH3106" s="118">
        <v>0.15321000000000001</v>
      </c>
      <c r="AI3106" s="118">
        <v>4.13812E-2</v>
      </c>
      <c r="AJ3106" s="118">
        <v>2.49078</v>
      </c>
      <c r="AK3106" s="118">
        <v>5.7138300000000003E-2</v>
      </c>
      <c r="AL3106" s="118">
        <v>24415.5625</v>
      </c>
      <c r="AM3106" s="118">
        <v>384.70625000000001</v>
      </c>
      <c r="AN3106" s="118">
        <v>44393.125</v>
      </c>
      <c r="AO3106" s="118">
        <v>522.4325</v>
      </c>
      <c r="AP3106" s="118">
        <v>328756.875</v>
      </c>
      <c r="AQ3106" s="118">
        <v>3893.5812500000002</v>
      </c>
      <c r="AR3106" s="118">
        <v>-1.7621374999999999</v>
      </c>
      <c r="AS3106" s="118">
        <v>25.595624999999998</v>
      </c>
      <c r="AT3106" s="118">
        <v>-40.333812499999993</v>
      </c>
      <c r="AU3106" s="118">
        <v>29.318687499999999</v>
      </c>
      <c r="AV3106" s="118">
        <f t="shared" si="96"/>
        <v>43731.562136098648</v>
      </c>
      <c r="AW3106" s="118">
        <f t="shared" si="97"/>
        <v>635215.49094340042</v>
      </c>
    </row>
    <row r="3107" spans="1:49" x14ac:dyDescent="0.2">
      <c r="A3107" s="108" t="s">
        <v>3145</v>
      </c>
      <c r="B3107" s="131">
        <v>45750.615280358797</v>
      </c>
      <c r="C3107" s="108" t="s">
        <v>4339</v>
      </c>
      <c r="D3107" s="108">
        <v>23104.6</v>
      </c>
      <c r="E3107" s="108">
        <v>83898.2</v>
      </c>
      <c r="F3107" s="109">
        <v>10.145</v>
      </c>
      <c r="G3107" s="109">
        <v>101</v>
      </c>
      <c r="H3107" s="109">
        <v>395.84199999999998</v>
      </c>
      <c r="I3107" s="109">
        <v>151.005</v>
      </c>
      <c r="J3107" s="110">
        <v>4.1443599999999998</v>
      </c>
      <c r="K3107" s="110">
        <v>8.9550968096832995E-2</v>
      </c>
      <c r="L3107" s="111">
        <v>0.293711</v>
      </c>
      <c r="M3107" s="111">
        <v>6.3689383239908994E-3</v>
      </c>
      <c r="N3107" s="111">
        <v>0.93999500000000002</v>
      </c>
      <c r="O3107" s="112">
        <v>3.40666</v>
      </c>
      <c r="P3107" s="112">
        <v>7.3827849565932774E-2</v>
      </c>
      <c r="Q3107" s="113">
        <v>0.102063</v>
      </c>
      <c r="R3107" s="113">
        <v>2.0602980326748848E-3</v>
      </c>
      <c r="S3107" s="112">
        <v>0.22435327376578634</v>
      </c>
      <c r="T3107" s="114">
        <v>8.6384199999999994E-2</v>
      </c>
      <c r="U3107" s="114">
        <v>1.9014976457403254E-3</v>
      </c>
      <c r="V3107" s="115">
        <v>1661.9741754555839</v>
      </c>
      <c r="W3107" s="115">
        <v>37.366761022308665</v>
      </c>
      <c r="X3107" s="116">
        <v>1659.2083399620351</v>
      </c>
      <c r="Y3107" s="116">
        <v>35.957736821772109</v>
      </c>
      <c r="Z3107" s="116">
        <v>1660.0617539349828</v>
      </c>
      <c r="AA3107" s="116">
        <v>35.870469062872019</v>
      </c>
      <c r="AB3107" s="116">
        <v>1661.9741754555839</v>
      </c>
      <c r="AC3107" s="116">
        <v>37.366761022308665</v>
      </c>
      <c r="AD3107" s="132">
        <v>0.99816630197758716</v>
      </c>
      <c r="AF3107" s="118">
        <v>38.296999999999997</v>
      </c>
      <c r="AG3107" s="118">
        <v>0.44667499999999999</v>
      </c>
      <c r="AH3107" s="118">
        <v>0.286246</v>
      </c>
      <c r="AI3107" s="118">
        <v>4.45821E-2</v>
      </c>
      <c r="AJ3107" s="118">
        <v>7.9554399999999994</v>
      </c>
      <c r="AK3107" s="118">
        <v>5.8932999999999999E-2</v>
      </c>
      <c r="AL3107" s="118">
        <v>64353.125</v>
      </c>
      <c r="AM3107" s="118">
        <v>379.35624999999999</v>
      </c>
      <c r="AN3107" s="118">
        <v>57553.75</v>
      </c>
      <c r="AO3107" s="118">
        <v>426.51687499999997</v>
      </c>
      <c r="AP3107" s="118">
        <v>514870</v>
      </c>
      <c r="AQ3107" s="118">
        <v>3254.0812499999997</v>
      </c>
      <c r="AR3107" s="118">
        <v>-8.5301874999999985</v>
      </c>
      <c r="AS3107" s="118">
        <v>27.102562499999998</v>
      </c>
      <c r="AT3107" s="118">
        <v>8.9841249999999988</v>
      </c>
      <c r="AU3107" s="118">
        <v>34.071687500000003</v>
      </c>
      <c r="AV3107" s="118">
        <f t="shared" si="96"/>
        <v>-48585.48377660675</v>
      </c>
      <c r="AW3107" s="118">
        <f t="shared" si="97"/>
        <v>-154368.67195110279</v>
      </c>
    </row>
    <row r="3108" spans="1:49" x14ac:dyDescent="0.2">
      <c r="A3108" s="108" t="s">
        <v>3146</v>
      </c>
      <c r="B3108" s="131">
        <v>45750.615699594906</v>
      </c>
      <c r="C3108" s="108" t="s">
        <v>4339</v>
      </c>
      <c r="D3108" s="108">
        <v>22946.1</v>
      </c>
      <c r="E3108" s="108">
        <v>83823.100000000006</v>
      </c>
      <c r="F3108" s="109">
        <v>10.096</v>
      </c>
      <c r="G3108" s="109">
        <v>101</v>
      </c>
      <c r="H3108" s="109">
        <v>179.524</v>
      </c>
      <c r="I3108" s="109">
        <v>45.536999999999999</v>
      </c>
      <c r="J3108" s="110">
        <v>4.7428400000000002</v>
      </c>
      <c r="K3108" s="110">
        <v>0.10401451505246757</v>
      </c>
      <c r="L3108" s="111">
        <v>0.32055699999999998</v>
      </c>
      <c r="M3108" s="111">
        <v>7.0805666424375944E-3</v>
      </c>
      <c r="N3108" s="111">
        <v>0.92533200000000004</v>
      </c>
      <c r="O3108" s="112">
        <v>3.1228199999999999</v>
      </c>
      <c r="P3108" s="112">
        <v>6.903543419665005E-2</v>
      </c>
      <c r="Q3108" s="113">
        <v>0.10704900000000001</v>
      </c>
      <c r="R3108" s="113">
        <v>2.1748569934689961E-3</v>
      </c>
      <c r="S3108" s="112">
        <v>0.30475474754808052</v>
      </c>
      <c r="T3108" s="114">
        <v>9.6512299999999995E-2</v>
      </c>
      <c r="U3108" s="114">
        <v>2.8014949188809894E-3</v>
      </c>
      <c r="V3108" s="115">
        <v>1749.7732968996133</v>
      </c>
      <c r="W3108" s="115">
        <v>37.192709538678336</v>
      </c>
      <c r="X3108" s="116">
        <v>1790.820019265476</v>
      </c>
      <c r="Y3108" s="116">
        <v>39.589229477858268</v>
      </c>
      <c r="Z3108" s="116">
        <v>1771.5673798471319</v>
      </c>
      <c r="AA3108" s="116">
        <v>38.851979383148077</v>
      </c>
      <c r="AB3108" s="116">
        <v>1749.7732968996133</v>
      </c>
      <c r="AC3108" s="116">
        <v>37.192709538678336</v>
      </c>
      <c r="AD3108" s="132">
        <v>1.0099197820596137</v>
      </c>
      <c r="AF3108" s="118">
        <v>17.359300000000001</v>
      </c>
      <c r="AG3108" s="118">
        <v>0.282418</v>
      </c>
      <c r="AH3108" s="118">
        <v>0.117108</v>
      </c>
      <c r="AI3108" s="118">
        <v>4.1279099999999999E-2</v>
      </c>
      <c r="AJ3108" s="118">
        <v>2.39655</v>
      </c>
      <c r="AK3108" s="118">
        <v>5.2596200000000003E-2</v>
      </c>
      <c r="AL3108" s="118">
        <v>21485.187500000004</v>
      </c>
      <c r="AM3108" s="118">
        <v>175.27</v>
      </c>
      <c r="AN3108" s="118">
        <v>29879.187499999996</v>
      </c>
      <c r="AO3108" s="118">
        <v>813.9375</v>
      </c>
      <c r="AP3108" s="118">
        <v>254716.875</v>
      </c>
      <c r="AQ3108" s="118">
        <v>7083.25</v>
      </c>
      <c r="AR3108" s="118">
        <v>21.4050625</v>
      </c>
      <c r="AS3108" s="118">
        <v>26.874937499999998</v>
      </c>
      <c r="AT3108" s="118">
        <v>38.290187499999995</v>
      </c>
      <c r="AU3108" s="118">
        <v>30.571999999999999</v>
      </c>
      <c r="AV3108" s="118">
        <f t="shared" si="96"/>
        <v>20222.850234816466</v>
      </c>
      <c r="AW3108" s="118">
        <f t="shared" si="97"/>
        <v>25396.848299237667</v>
      </c>
    </row>
    <row r="3109" spans="1:49" x14ac:dyDescent="0.2">
      <c r="A3109" s="108" t="s">
        <v>3147</v>
      </c>
      <c r="B3109" s="131">
        <v>45750.61611328704</v>
      </c>
      <c r="C3109" s="108" t="s">
        <v>4339</v>
      </c>
      <c r="D3109" s="108">
        <v>22760</v>
      </c>
      <c r="E3109" s="108">
        <v>83951.7</v>
      </c>
      <c r="F3109" s="109">
        <v>10.081</v>
      </c>
      <c r="G3109" s="109">
        <v>101</v>
      </c>
      <c r="H3109" s="109">
        <v>155.84200000000001</v>
      </c>
      <c r="I3109" s="109">
        <v>56.889200000000002</v>
      </c>
      <c r="J3109" s="110">
        <v>2.2231800000000002</v>
      </c>
      <c r="K3109" s="110">
        <v>4.887320660361872E-2</v>
      </c>
      <c r="L3109" s="111">
        <v>0.20372299999999999</v>
      </c>
      <c r="M3109" s="111">
        <v>4.288265518505122E-3</v>
      </c>
      <c r="N3109" s="111">
        <v>0.771482</v>
      </c>
      <c r="O3109" s="112">
        <v>4.9046000000000003</v>
      </c>
      <c r="P3109" s="112">
        <v>0.10339357826402953</v>
      </c>
      <c r="Q3109" s="113">
        <v>7.9045099999999993E-2</v>
      </c>
      <c r="R3109" s="113">
        <v>1.6335013636198776E-3</v>
      </c>
      <c r="S3109" s="112">
        <v>-0.17029814910851479</v>
      </c>
      <c r="T3109" s="114">
        <v>6.0248799999999998E-2</v>
      </c>
      <c r="U3109" s="114">
        <v>1.5800744060568794E-3</v>
      </c>
      <c r="V3109" s="115">
        <v>1197.6115653288277</v>
      </c>
      <c r="W3109" s="115">
        <v>24.618760160452961</v>
      </c>
      <c r="X3109" s="116">
        <v>1196.1848051456263</v>
      </c>
      <c r="Y3109" s="116">
        <v>25.216700091560419</v>
      </c>
      <c r="Z3109" s="116">
        <v>1187.7316426823782</v>
      </c>
      <c r="AA3109" s="116">
        <v>26.110460674561352</v>
      </c>
      <c r="AB3109" s="116">
        <v>1173.2644808375308</v>
      </c>
      <c r="AC3109" s="116">
        <v>40.897545307229791</v>
      </c>
      <c r="AD3109" s="132">
        <v>1.0058205820210231</v>
      </c>
      <c r="AF3109" s="118">
        <v>15.061500000000001</v>
      </c>
      <c r="AG3109" s="118">
        <v>0.24920399999999998</v>
      </c>
      <c r="AH3109" s="118">
        <v>0.120895</v>
      </c>
      <c r="AI3109" s="118">
        <v>3.6260600000000004E-2</v>
      </c>
      <c r="AJ3109" s="118">
        <v>2.9911699999999999</v>
      </c>
      <c r="AK3109" s="118">
        <v>5.9071099999999994E-2</v>
      </c>
      <c r="AL3109" s="118">
        <v>16719.8125</v>
      </c>
      <c r="AM3109" s="118">
        <v>215.99125000000001</v>
      </c>
      <c r="AN3109" s="118">
        <v>12185.3125</v>
      </c>
      <c r="AO3109" s="118">
        <v>131.55312499999999</v>
      </c>
      <c r="AP3109" s="118">
        <v>140598.12500000003</v>
      </c>
      <c r="AQ3109" s="118">
        <v>1389.3187500000001</v>
      </c>
      <c r="AR3109" s="118">
        <v>11.7496875</v>
      </c>
      <c r="AS3109" s="118">
        <v>29.1205</v>
      </c>
      <c r="AT3109" s="118">
        <v>22.805687500000001</v>
      </c>
      <c r="AU3109" s="118">
        <v>29.259625000000003</v>
      </c>
      <c r="AV3109" s="118">
        <f t="shared" si="96"/>
        <v>21621.502467902319</v>
      </c>
      <c r="AW3109" s="118">
        <f t="shared" si="97"/>
        <v>53587.294727992034</v>
      </c>
    </row>
    <row r="3110" spans="1:49" x14ac:dyDescent="0.2">
      <c r="A3110" s="108" t="s">
        <v>3148</v>
      </c>
      <c r="B3110" s="131">
        <v>45750.616534918983</v>
      </c>
      <c r="C3110" s="108" t="s">
        <v>4339</v>
      </c>
      <c r="D3110" s="108">
        <v>22972.9</v>
      </c>
      <c r="E3110" s="108">
        <v>84113.9</v>
      </c>
      <c r="F3110" s="109">
        <v>10.178100000000001</v>
      </c>
      <c r="G3110" s="109">
        <v>101</v>
      </c>
      <c r="H3110" s="109">
        <v>165.756</v>
      </c>
      <c r="I3110" s="109">
        <v>66.514799999999994</v>
      </c>
      <c r="J3110" s="110">
        <v>4.9798</v>
      </c>
      <c r="K3110" s="110">
        <v>0.11252681400630696</v>
      </c>
      <c r="L3110" s="111">
        <v>0.30738100000000002</v>
      </c>
      <c r="M3110" s="111">
        <v>6.5744285157342775E-3</v>
      </c>
      <c r="N3110" s="111">
        <v>0.81235999999999997</v>
      </c>
      <c r="O3110" s="112">
        <v>3.2511199999999998</v>
      </c>
      <c r="P3110" s="112">
        <v>6.939275441715799E-2</v>
      </c>
      <c r="Q3110" s="113">
        <v>0.116475</v>
      </c>
      <c r="R3110" s="113">
        <v>2.4289798571501165E-3</v>
      </c>
      <c r="S3110" s="112">
        <v>-0.22865148275481689</v>
      </c>
      <c r="T3110" s="114">
        <v>0.106628</v>
      </c>
      <c r="U3110" s="114">
        <v>3.0562727066968352E-3</v>
      </c>
      <c r="V3110" s="115">
        <v>1902.8153131855884</v>
      </c>
      <c r="W3110" s="115">
        <v>37.470821814450019</v>
      </c>
      <c r="X3110" s="116">
        <v>1728.8182128625012</v>
      </c>
      <c r="Y3110" s="116">
        <v>36.900347473202316</v>
      </c>
      <c r="Z3110" s="116">
        <v>1808.6870086130857</v>
      </c>
      <c r="AA3110" s="116">
        <v>40.870273226601149</v>
      </c>
      <c r="AB3110" s="116">
        <v>1902.8153131855884</v>
      </c>
      <c r="AC3110" s="116">
        <v>37.470821814450019</v>
      </c>
      <c r="AD3110" s="132">
        <v>0.95148845431090689</v>
      </c>
      <c r="AF3110" s="118">
        <v>16.011700000000001</v>
      </c>
      <c r="AG3110" s="118">
        <v>0.197355</v>
      </c>
      <c r="AH3110" s="118">
        <v>0.14857899999999999</v>
      </c>
      <c r="AI3110" s="118">
        <v>4.4325099999999999E-2</v>
      </c>
      <c r="AJ3110" s="118">
        <v>3.4941599999999999</v>
      </c>
      <c r="AK3110" s="118">
        <v>5.5540300000000001E-2</v>
      </c>
      <c r="AL3110" s="118">
        <v>35215</v>
      </c>
      <c r="AM3110" s="118">
        <v>579.92375000000004</v>
      </c>
      <c r="AN3110" s="118">
        <v>28869.8125</v>
      </c>
      <c r="AO3110" s="118">
        <v>331.49374999999998</v>
      </c>
      <c r="AP3110" s="118">
        <v>225080</v>
      </c>
      <c r="AQ3110" s="118">
        <v>1919.7937499999998</v>
      </c>
      <c r="AR3110" s="118">
        <v>188.155</v>
      </c>
      <c r="AS3110" s="118">
        <v>30.567374999999998</v>
      </c>
      <c r="AT3110" s="118">
        <v>27.962562500000004</v>
      </c>
      <c r="AU3110" s="118">
        <v>32.401562499999997</v>
      </c>
      <c r="AV3110" s="118">
        <f t="shared" si="96"/>
        <v>1238.5982811411893</v>
      </c>
      <c r="AW3110" s="118">
        <f t="shared" si="97"/>
        <v>201.49792904872913</v>
      </c>
    </row>
    <row r="3111" spans="1:49" x14ac:dyDescent="0.2">
      <c r="A3111" s="108" t="s">
        <v>3149</v>
      </c>
      <c r="B3111" s="131">
        <v>45750.616952673612</v>
      </c>
      <c r="C3111" s="108" t="s">
        <v>4339</v>
      </c>
      <c r="D3111" s="108">
        <v>22757.5</v>
      </c>
      <c r="E3111" s="108">
        <v>84201.5</v>
      </c>
      <c r="F3111" s="109">
        <v>10.1</v>
      </c>
      <c r="G3111" s="109">
        <v>101</v>
      </c>
      <c r="H3111" s="109">
        <v>194.822</v>
      </c>
      <c r="I3111" s="109">
        <v>283.95299999999997</v>
      </c>
      <c r="J3111" s="110">
        <v>4.2214099999999997</v>
      </c>
      <c r="K3111" s="110">
        <v>9.3300276097555049E-2</v>
      </c>
      <c r="L3111" s="111">
        <v>0.29702600000000001</v>
      </c>
      <c r="M3111" s="111">
        <v>6.4136349044282212E-3</v>
      </c>
      <c r="N3111" s="111">
        <v>0.88906399999999997</v>
      </c>
      <c r="O3111" s="112">
        <v>3.36531</v>
      </c>
      <c r="P3111" s="112">
        <v>7.2857584977063308E-2</v>
      </c>
      <c r="Q3111" s="113">
        <v>0.10280400000000001</v>
      </c>
      <c r="R3111" s="113">
        <v>2.0977347343494124E-3</v>
      </c>
      <c r="S3111" s="112">
        <v>-5.080927349054222E-2</v>
      </c>
      <c r="T3111" s="114">
        <v>8.5776500000000006E-2</v>
      </c>
      <c r="U3111" s="114">
        <v>1.8720192858314789E-3</v>
      </c>
      <c r="V3111" s="115">
        <v>1675.353398077468</v>
      </c>
      <c r="W3111" s="115">
        <v>37.707086040008619</v>
      </c>
      <c r="X3111" s="116">
        <v>1677.1579215159252</v>
      </c>
      <c r="Y3111" s="116">
        <v>36.309782987838084</v>
      </c>
      <c r="Z3111" s="116">
        <v>1675.9874093577289</v>
      </c>
      <c r="AA3111" s="116">
        <v>37.042146588249452</v>
      </c>
      <c r="AB3111" s="116">
        <v>1675.353398077468</v>
      </c>
      <c r="AC3111" s="116">
        <v>37.707086040008619</v>
      </c>
      <c r="AD3111" s="132">
        <v>0.99901818040997337</v>
      </c>
      <c r="AF3111" s="118">
        <v>18.810400000000001</v>
      </c>
      <c r="AG3111" s="118">
        <v>0.190577</v>
      </c>
      <c r="AH3111" s="118">
        <v>0.11851200000000001</v>
      </c>
      <c r="AI3111" s="118">
        <v>4.1448400000000003E-2</v>
      </c>
      <c r="AJ3111" s="118">
        <v>14.905099999999999</v>
      </c>
      <c r="AK3111" s="118">
        <v>0.30615900000000001</v>
      </c>
      <c r="AL3111" s="118">
        <v>120393.125</v>
      </c>
      <c r="AM3111" s="118">
        <v>2595.7249999999999</v>
      </c>
      <c r="AN3111" s="118">
        <v>28888.4375</v>
      </c>
      <c r="AO3111" s="118">
        <v>474.78437500000001</v>
      </c>
      <c r="AP3111" s="118">
        <v>257588.125</v>
      </c>
      <c r="AQ3111" s="118">
        <v>3938.0375000000008</v>
      </c>
      <c r="AR3111" s="118">
        <v>2.2665562499999998</v>
      </c>
      <c r="AS3111" s="118">
        <v>27.02525</v>
      </c>
      <c r="AT3111" s="118">
        <v>-4.2959499999999995</v>
      </c>
      <c r="AU3111" s="118">
        <v>28.689687500000002</v>
      </c>
      <c r="AV3111" s="118">
        <f t="shared" si="96"/>
        <v>79137.564753245635</v>
      </c>
      <c r="AW3111" s="118">
        <f t="shared" si="97"/>
        <v>943596.36116140743</v>
      </c>
    </row>
    <row r="3112" spans="1:49" x14ac:dyDescent="0.2">
      <c r="A3112" s="108" t="s">
        <v>3150</v>
      </c>
      <c r="B3112" s="131">
        <v>45750.617369317129</v>
      </c>
      <c r="C3112" s="108" t="s">
        <v>4338</v>
      </c>
      <c r="D3112" s="108">
        <v>23244.799999999999</v>
      </c>
      <c r="E3112" s="108">
        <v>84193.8</v>
      </c>
      <c r="F3112" s="109">
        <v>10.232100000000001</v>
      </c>
      <c r="G3112" s="109">
        <v>102</v>
      </c>
      <c r="H3112" s="109">
        <v>119.21299999999999</v>
      </c>
      <c r="I3112" s="109">
        <v>35.172699999999999</v>
      </c>
      <c r="J3112" s="110">
        <v>2.0964900000000002</v>
      </c>
      <c r="K3112" s="110">
        <v>4.7336509049992266E-2</v>
      </c>
      <c r="L3112" s="111">
        <v>0.194191</v>
      </c>
      <c r="M3112" s="111">
        <v>4.2127024186975276E-3</v>
      </c>
      <c r="N3112" s="111">
        <v>0.77646700000000002</v>
      </c>
      <c r="O3112" s="112">
        <v>5.1427500000000004</v>
      </c>
      <c r="P3112" s="112">
        <v>0.11163332536586018</v>
      </c>
      <c r="Q3112" s="113">
        <v>7.8126399999999999E-2</v>
      </c>
      <c r="R3112" s="113">
        <v>1.6511519483103304E-3</v>
      </c>
      <c r="S3112" s="112">
        <v>6.9783915886375031E-2</v>
      </c>
      <c r="T3112" s="114">
        <v>5.76085E-2</v>
      </c>
      <c r="U3112" s="114">
        <v>1.8021573340027779E-3</v>
      </c>
      <c r="V3112" s="115">
        <v>1145.1580247988609</v>
      </c>
      <c r="W3112" s="115">
        <v>24.216283391989997</v>
      </c>
      <c r="X3112" s="116">
        <v>1145.4283240949337</v>
      </c>
      <c r="Y3112" s="116">
        <v>24.863734925275711</v>
      </c>
      <c r="Z3112" s="116">
        <v>1146.7312429046201</v>
      </c>
      <c r="AA3112" s="116">
        <v>25.891968889745922</v>
      </c>
      <c r="AB3112" s="116">
        <v>1150.0893155654594</v>
      </c>
      <c r="AC3112" s="116">
        <v>41.96762331431588</v>
      </c>
      <c r="AD3112" s="132">
        <v>0.99684772595690208</v>
      </c>
      <c r="AF3112" s="118">
        <v>11.5054</v>
      </c>
      <c r="AG3112" s="118">
        <v>0.150898</v>
      </c>
      <c r="AH3112" s="118">
        <v>9.06222E-2</v>
      </c>
      <c r="AI3112" s="118">
        <v>4.3915200000000001E-2</v>
      </c>
      <c r="AJ3112" s="118">
        <v>1.8450599999999999</v>
      </c>
      <c r="AK3112" s="118">
        <v>4.0048300000000002E-2</v>
      </c>
      <c r="AL3112" s="118">
        <v>9991.6875</v>
      </c>
      <c r="AM3112" s="118">
        <v>81.353125000000006</v>
      </c>
      <c r="AN3112" s="118">
        <v>8797.75</v>
      </c>
      <c r="AO3112" s="118">
        <v>80.100624999999994</v>
      </c>
      <c r="AP3112" s="118">
        <v>103033.75</v>
      </c>
      <c r="AQ3112" s="118">
        <v>564.72687500000006</v>
      </c>
      <c r="AR3112" s="118">
        <v>27.931562499999998</v>
      </c>
      <c r="AS3112" s="118">
        <v>25.024875000000002</v>
      </c>
      <c r="AT3112" s="118">
        <v>-33.552187500000002</v>
      </c>
      <c r="AU3112" s="118">
        <v>28.162812500000001</v>
      </c>
      <c r="AV3112" s="118">
        <f t="shared" si="96"/>
        <v>2890.0631447923388</v>
      </c>
      <c r="AW3112" s="118">
        <f t="shared" si="97"/>
        <v>2589.3582677036197</v>
      </c>
    </row>
    <row r="3113" spans="1:49" x14ac:dyDescent="0.2">
      <c r="A3113" s="108" t="s">
        <v>3151</v>
      </c>
      <c r="B3113" s="131">
        <v>45750.617786145835</v>
      </c>
      <c r="C3113" s="108" t="s">
        <v>4339</v>
      </c>
      <c r="D3113" s="108">
        <v>23399.7</v>
      </c>
      <c r="E3113" s="108">
        <v>84152</v>
      </c>
      <c r="F3113" s="109">
        <v>10.118</v>
      </c>
      <c r="G3113" s="109">
        <v>101</v>
      </c>
      <c r="H3113" s="109">
        <v>517.66200000000003</v>
      </c>
      <c r="I3113" s="109">
        <v>307.95699999999999</v>
      </c>
      <c r="J3113" s="110">
        <v>3.2538900000000002</v>
      </c>
      <c r="K3113" s="110">
        <v>7.015405542946182E-2</v>
      </c>
      <c r="L3113" s="111">
        <v>0.25536900000000001</v>
      </c>
      <c r="M3113" s="111">
        <v>5.4562527193395289E-3</v>
      </c>
      <c r="N3113" s="111">
        <v>0.95167199999999996</v>
      </c>
      <c r="O3113" s="112">
        <v>3.9133800000000001</v>
      </c>
      <c r="P3113" s="112">
        <v>8.3290237774723636E-2</v>
      </c>
      <c r="Q3113" s="113">
        <v>9.2129000000000003E-2</v>
      </c>
      <c r="R3113" s="113">
        <v>1.856499057549182E-3</v>
      </c>
      <c r="S3113" s="112">
        <v>-0.16132831263556829</v>
      </c>
      <c r="T3113" s="114">
        <v>7.4744599999999994E-2</v>
      </c>
      <c r="U3113" s="114">
        <v>1.6110956171649154E-3</v>
      </c>
      <c r="V3113" s="115">
        <v>1470.0463263644383</v>
      </c>
      <c r="W3113" s="115">
        <v>38.253083320389358</v>
      </c>
      <c r="X3113" s="116">
        <v>1466.9501712126987</v>
      </c>
      <c r="Y3113" s="116">
        <v>31.221764450162578</v>
      </c>
      <c r="Z3113" s="116">
        <v>1467.866607891006</v>
      </c>
      <c r="AA3113" s="116">
        <v>31.64728843723719</v>
      </c>
      <c r="AB3113" s="116">
        <v>1470.0463263644383</v>
      </c>
      <c r="AC3113" s="116">
        <v>38.253083320389358</v>
      </c>
      <c r="AD3113" s="132">
        <v>0.99727851853098792</v>
      </c>
      <c r="AF3113" s="118">
        <v>49.941099999999999</v>
      </c>
      <c r="AG3113" s="118">
        <v>0.41739700000000002</v>
      </c>
      <c r="AH3113" s="118">
        <v>0.36300100000000002</v>
      </c>
      <c r="AI3113" s="118">
        <v>3.7395899999999996E-2</v>
      </c>
      <c r="AJ3113" s="118">
        <v>16.146100000000001</v>
      </c>
      <c r="AK3113" s="118">
        <v>0.144978</v>
      </c>
      <c r="AL3113" s="118">
        <v>113631.875</v>
      </c>
      <c r="AM3113" s="118">
        <v>979.16874999999993</v>
      </c>
      <c r="AN3113" s="118">
        <v>59222.375</v>
      </c>
      <c r="AO3113" s="118">
        <v>440.86124999999998</v>
      </c>
      <c r="AP3113" s="118">
        <v>586065</v>
      </c>
      <c r="AQ3113" s="118">
        <v>3610.7125000000001</v>
      </c>
      <c r="AR3113" s="118">
        <v>-13.30875</v>
      </c>
      <c r="AS3113" s="118">
        <v>28.271374999999999</v>
      </c>
      <c r="AT3113" s="118">
        <v>-6.5897500000000004</v>
      </c>
      <c r="AU3113" s="118">
        <v>34.768437499999997</v>
      </c>
      <c r="AV3113" s="118">
        <f t="shared" si="96"/>
        <v>-49697.599117399717</v>
      </c>
      <c r="AW3113" s="118">
        <f t="shared" si="97"/>
        <v>-105571.55032710382</v>
      </c>
    </row>
    <row r="3114" spans="1:49" x14ac:dyDescent="0.2">
      <c r="A3114" s="108" t="s">
        <v>3152</v>
      </c>
      <c r="B3114" s="131">
        <v>45750.618206122686</v>
      </c>
      <c r="C3114" s="108" t="s">
        <v>4339</v>
      </c>
      <c r="D3114" s="108">
        <v>23329.8</v>
      </c>
      <c r="E3114" s="108">
        <v>84440.5</v>
      </c>
      <c r="F3114" s="109">
        <v>10.122</v>
      </c>
      <c r="G3114" s="109">
        <v>101</v>
      </c>
      <c r="H3114" s="109">
        <v>819.06200000000001</v>
      </c>
      <c r="I3114" s="109">
        <v>209.249</v>
      </c>
      <c r="J3114" s="110">
        <v>4.8822200000000002</v>
      </c>
      <c r="K3114" s="110">
        <v>0.10561516842845066</v>
      </c>
      <c r="L3114" s="111">
        <v>0.32447100000000001</v>
      </c>
      <c r="M3114" s="111">
        <v>7.00828116562114E-3</v>
      </c>
      <c r="N3114" s="111">
        <v>0.97398700000000005</v>
      </c>
      <c r="O3114" s="112">
        <v>3.0836700000000001</v>
      </c>
      <c r="P3114" s="112">
        <v>6.6656137276022834E-2</v>
      </c>
      <c r="Q3114" s="113">
        <v>0.108614</v>
      </c>
      <c r="R3114" s="113">
        <v>2.1806523646872283E-3</v>
      </c>
      <c r="S3114" s="112">
        <v>8.2016379966611999E-2</v>
      </c>
      <c r="T3114" s="114">
        <v>9.67755E-2</v>
      </c>
      <c r="U3114" s="114">
        <v>2.0900788602241783E-3</v>
      </c>
      <c r="V3114" s="115">
        <v>1776.2991571627945</v>
      </c>
      <c r="W3114" s="115">
        <v>36.633584726532362</v>
      </c>
      <c r="X3114" s="116">
        <v>1810.640759508655</v>
      </c>
      <c r="Y3114" s="116">
        <v>39.138532665094239</v>
      </c>
      <c r="Z3114" s="116">
        <v>1794.3556582065814</v>
      </c>
      <c r="AA3114" s="116">
        <v>38.816598814070552</v>
      </c>
      <c r="AB3114" s="116">
        <v>1776.2991571627945</v>
      </c>
      <c r="AC3114" s="116">
        <v>36.633584726532362</v>
      </c>
      <c r="AD3114" s="132">
        <v>1.0068558856963066</v>
      </c>
      <c r="AF3114" s="118">
        <v>78.993099999999998</v>
      </c>
      <c r="AG3114" s="118">
        <v>2.7099899999999999</v>
      </c>
      <c r="AH3114" s="118">
        <v>0.5447749999999999</v>
      </c>
      <c r="AI3114" s="118">
        <v>4.0212900000000003E-2</v>
      </c>
      <c r="AJ3114" s="118">
        <v>10.966699999999999</v>
      </c>
      <c r="AK3114" s="118">
        <v>0.41963</v>
      </c>
      <c r="AL3114" s="118">
        <v>99355.625</v>
      </c>
      <c r="AM3114" s="118">
        <v>3152.4187500000003</v>
      </c>
      <c r="AN3114" s="118">
        <v>138523.125</v>
      </c>
      <c r="AO3114" s="118">
        <v>3124.9749999999999</v>
      </c>
      <c r="AP3114" s="118">
        <v>1166893.75</v>
      </c>
      <c r="AQ3114" s="118">
        <v>26417.812500000004</v>
      </c>
      <c r="AR3114" s="118">
        <v>2.95246875</v>
      </c>
      <c r="AS3114" s="118">
        <v>26.272124999999996</v>
      </c>
      <c r="AT3114" s="118">
        <v>4.0853250000000001</v>
      </c>
      <c r="AU3114" s="118">
        <v>33.642499999999998</v>
      </c>
      <c r="AV3114" s="118">
        <f t="shared" si="96"/>
        <v>579810.59146783093</v>
      </c>
      <c r="AW3114" s="118">
        <f t="shared" si="97"/>
        <v>5159379.1253750762</v>
      </c>
    </row>
    <row r="3115" spans="1:49" x14ac:dyDescent="0.2">
      <c r="A3115" s="108" t="s">
        <v>3153</v>
      </c>
      <c r="B3115" s="131">
        <v>45750.618625185183</v>
      </c>
      <c r="C3115" s="108" t="s">
        <v>4338</v>
      </c>
      <c r="D3115" s="108">
        <v>23200.7</v>
      </c>
      <c r="E3115" s="108">
        <v>84428.7</v>
      </c>
      <c r="F3115" s="109">
        <v>10.2791</v>
      </c>
      <c r="G3115" s="109">
        <v>102</v>
      </c>
      <c r="H3115" s="109">
        <v>292.834</v>
      </c>
      <c r="I3115" s="109">
        <v>40.938200000000002</v>
      </c>
      <c r="J3115" s="110">
        <v>10.3447</v>
      </c>
      <c r="K3115" s="110">
        <v>0.22838454142082384</v>
      </c>
      <c r="L3115" s="111">
        <v>0.46907399999999999</v>
      </c>
      <c r="M3115" s="111">
        <v>1.033138515344385E-2</v>
      </c>
      <c r="N3115" s="111">
        <v>0.97776200000000002</v>
      </c>
      <c r="O3115" s="112">
        <v>2.1228699999999998</v>
      </c>
      <c r="P3115" s="112">
        <v>4.6358353289563684E-2</v>
      </c>
      <c r="Q3115" s="113">
        <v>0.15883</v>
      </c>
      <c r="R3115" s="113">
        <v>3.1900059582865986E-3</v>
      </c>
      <c r="S3115" s="112">
        <v>-0.22167065309902556</v>
      </c>
      <c r="T3115" s="114">
        <v>0.133603</v>
      </c>
      <c r="U3115" s="114">
        <v>4.1831230144474593E-3</v>
      </c>
      <c r="V3115" s="115">
        <v>2443.2432899848168</v>
      </c>
      <c r="W3115" s="115">
        <v>34.001342229452561</v>
      </c>
      <c r="X3115" s="116">
        <v>2488.209534568437</v>
      </c>
      <c r="Y3115" s="116">
        <v>54.33648629543233</v>
      </c>
      <c r="Z3115" s="116">
        <v>2463.1220021194586</v>
      </c>
      <c r="AA3115" s="116">
        <v>54.379439608455932</v>
      </c>
      <c r="AB3115" s="116">
        <v>2443.2432899848168</v>
      </c>
      <c r="AC3115" s="116">
        <v>34.001342229452561</v>
      </c>
      <c r="AD3115" s="132">
        <v>1.0054282390060671</v>
      </c>
      <c r="AF3115" s="118">
        <v>28.2346</v>
      </c>
      <c r="AG3115" s="118">
        <v>0.53059699999999999</v>
      </c>
      <c r="AH3115" s="118">
        <v>0.207237</v>
      </c>
      <c r="AI3115" s="118">
        <v>3.5443000000000002E-2</v>
      </c>
      <c r="AJ3115" s="118">
        <v>2.1450800000000001</v>
      </c>
      <c r="AK3115" s="118">
        <v>5.0356199999999997E-2</v>
      </c>
      <c r="AL3115" s="118">
        <v>26752.5</v>
      </c>
      <c r="AM3115" s="118">
        <v>198.41624999999999</v>
      </c>
      <c r="AN3115" s="118">
        <v>105956.875</v>
      </c>
      <c r="AO3115" s="118">
        <v>1184.0437499999998</v>
      </c>
      <c r="AP3115" s="118">
        <v>609746.87499999988</v>
      </c>
      <c r="AQ3115" s="118">
        <v>6719.3125000000009</v>
      </c>
      <c r="AR3115" s="118">
        <v>17.173249999999999</v>
      </c>
      <c r="AS3115" s="118">
        <v>25.452999999999999</v>
      </c>
      <c r="AT3115" s="118">
        <v>46.808250000000001</v>
      </c>
      <c r="AU3115" s="118">
        <v>30.323437500000001</v>
      </c>
      <c r="AV3115" s="118">
        <f t="shared" si="96"/>
        <v>95214.871106895953</v>
      </c>
      <c r="AW3115" s="118">
        <f t="shared" si="97"/>
        <v>141124.77838954766</v>
      </c>
    </row>
    <row r="3116" spans="1:49" x14ac:dyDescent="0.2">
      <c r="A3116" s="108" t="s">
        <v>3154</v>
      </c>
      <c r="B3116" s="131">
        <v>45750.619044236111</v>
      </c>
      <c r="C3116" s="108" t="s">
        <v>4338</v>
      </c>
      <c r="D3116" s="108">
        <v>23042.400000000001</v>
      </c>
      <c r="E3116" s="108">
        <v>84410.7</v>
      </c>
      <c r="F3116" s="109">
        <v>10.2821</v>
      </c>
      <c r="G3116" s="109">
        <v>103</v>
      </c>
      <c r="H3116" s="109">
        <v>211.03899999999999</v>
      </c>
      <c r="I3116" s="109">
        <v>118.82899999999999</v>
      </c>
      <c r="J3116" s="110">
        <v>4.4897099999999996</v>
      </c>
      <c r="K3116" s="110">
        <v>9.9252515655221543E-2</v>
      </c>
      <c r="L3116" s="111">
        <v>0.29991699999999999</v>
      </c>
      <c r="M3116" s="111">
        <v>6.4594833184396421E-3</v>
      </c>
      <c r="N3116" s="111">
        <v>0.931697</v>
      </c>
      <c r="O3116" s="112">
        <v>3.3294800000000002</v>
      </c>
      <c r="P3116" s="112">
        <v>7.2247366400236351E-2</v>
      </c>
      <c r="Q3116" s="113">
        <v>0.10836999999999999</v>
      </c>
      <c r="R3116" s="113">
        <v>2.2044710502161281E-3</v>
      </c>
      <c r="S3116" s="112">
        <v>-6.4678495840996844E-2</v>
      </c>
      <c r="T3116" s="114">
        <v>8.6540699999999998E-2</v>
      </c>
      <c r="U3116" s="114">
        <v>1.9848570716683861E-3</v>
      </c>
      <c r="V3116" s="115">
        <v>1772.1944572047796</v>
      </c>
      <c r="W3116" s="115">
        <v>37.135975396888803</v>
      </c>
      <c r="X3116" s="116">
        <v>1693.0301807021704</v>
      </c>
      <c r="Y3116" s="116">
        <v>36.73756015709602</v>
      </c>
      <c r="Z3116" s="116">
        <v>1728.3449121969265</v>
      </c>
      <c r="AA3116" s="116">
        <v>38.207942262517619</v>
      </c>
      <c r="AB3116" s="116">
        <v>1772.1944572047796</v>
      </c>
      <c r="AC3116" s="116">
        <v>37.135975396888803</v>
      </c>
      <c r="AD3116" s="132">
        <v>0.97792240224985849</v>
      </c>
      <c r="AF3116" s="118">
        <v>20.3443</v>
      </c>
      <c r="AG3116" s="118">
        <v>0.38419599999999998</v>
      </c>
      <c r="AH3116" s="118">
        <v>0.15515900000000002</v>
      </c>
      <c r="AI3116" s="118">
        <v>4.2738899999999996E-2</v>
      </c>
      <c r="AJ3116" s="118">
        <v>6.2260999999999997</v>
      </c>
      <c r="AK3116" s="118">
        <v>8.2500299999999999E-2</v>
      </c>
      <c r="AL3116" s="118">
        <v>50838.625</v>
      </c>
      <c r="AM3116" s="118">
        <v>554.3081249999999</v>
      </c>
      <c r="AN3116" s="118">
        <v>33092.125</v>
      </c>
      <c r="AO3116" s="118">
        <v>383.67750000000001</v>
      </c>
      <c r="AP3116" s="118">
        <v>280790.625</v>
      </c>
      <c r="AQ3116" s="118">
        <v>3433.03125</v>
      </c>
      <c r="AR3116" s="118">
        <v>-17.533625000000001</v>
      </c>
      <c r="AS3116" s="118">
        <v>23.553187500000003</v>
      </c>
      <c r="AT3116" s="118">
        <v>16.473187499999998</v>
      </c>
      <c r="AU3116" s="118">
        <v>24.437000000000001</v>
      </c>
      <c r="AV3116" s="118">
        <f t="shared" si="96"/>
        <v>-13168.024125256341</v>
      </c>
      <c r="AW3116" s="118">
        <f t="shared" si="97"/>
        <v>-17689.541504404508</v>
      </c>
    </row>
    <row r="3117" spans="1:49" x14ac:dyDescent="0.2">
      <c r="A3117" s="108" t="s">
        <v>3155</v>
      </c>
      <c r="B3117" s="131">
        <v>45750.619460324073</v>
      </c>
      <c r="C3117" s="108" t="s">
        <v>4338</v>
      </c>
      <c r="D3117" s="108">
        <v>22731</v>
      </c>
      <c r="E3117" s="108">
        <v>84351.3</v>
      </c>
      <c r="F3117" s="109">
        <v>10.15</v>
      </c>
      <c r="G3117" s="109">
        <v>102</v>
      </c>
      <c r="H3117" s="109">
        <v>156.81700000000001</v>
      </c>
      <c r="I3117" s="109">
        <v>234.316</v>
      </c>
      <c r="J3117" s="110">
        <v>3.8925399999999999</v>
      </c>
      <c r="K3117" s="110">
        <v>8.3567175000714242E-2</v>
      </c>
      <c r="L3117" s="111">
        <v>0.28379799999999999</v>
      </c>
      <c r="M3117" s="111">
        <v>6.0369706799437081E-3</v>
      </c>
      <c r="N3117" s="111">
        <v>0.83391700000000002</v>
      </c>
      <c r="O3117" s="112">
        <v>3.5245099999999998</v>
      </c>
      <c r="P3117" s="112">
        <v>7.500544284943593E-2</v>
      </c>
      <c r="Q3117" s="113">
        <v>9.8784800000000006E-2</v>
      </c>
      <c r="R3117" s="113">
        <v>2.024613034319645E-3</v>
      </c>
      <c r="S3117" s="112">
        <v>0.18485051821252274</v>
      </c>
      <c r="T3117" s="114">
        <v>8.2039299999999996E-2</v>
      </c>
      <c r="U3117" s="114">
        <v>1.7842384360000766E-3</v>
      </c>
      <c r="V3117" s="115">
        <v>1601.3071000865525</v>
      </c>
      <c r="W3117" s="115">
        <v>38.235982136573888</v>
      </c>
      <c r="X3117" s="116">
        <v>1610.1071038577109</v>
      </c>
      <c r="Y3117" s="116">
        <v>34.264847130486324</v>
      </c>
      <c r="Z3117" s="116">
        <v>1605.9353587267437</v>
      </c>
      <c r="AA3117" s="116">
        <v>34.477097515389076</v>
      </c>
      <c r="AB3117" s="116">
        <v>1601.3071000865525</v>
      </c>
      <c r="AC3117" s="116">
        <v>38.235982136573888</v>
      </c>
      <c r="AD3117" s="132">
        <v>0.99896178520641288</v>
      </c>
      <c r="AF3117" s="118">
        <v>15.1158</v>
      </c>
      <c r="AG3117" s="118">
        <v>0.20060799999999998</v>
      </c>
      <c r="AH3117" s="118">
        <v>0.12808900000000001</v>
      </c>
      <c r="AI3117" s="118">
        <v>3.8399499999999996E-2</v>
      </c>
      <c r="AJ3117" s="118">
        <v>12.278700000000001</v>
      </c>
      <c r="AK3117" s="118">
        <v>9.5258899999999994E-2</v>
      </c>
      <c r="AL3117" s="118">
        <v>94525</v>
      </c>
      <c r="AM3117" s="118">
        <v>618.19312500000001</v>
      </c>
      <c r="AN3117" s="118">
        <v>21375.4375</v>
      </c>
      <c r="AO3117" s="118">
        <v>167.49687499999999</v>
      </c>
      <c r="AP3117" s="118">
        <v>197229.375</v>
      </c>
      <c r="AQ3117" s="118">
        <v>1527.8562499999998</v>
      </c>
      <c r="AR3117" s="118">
        <v>-26.790937499999998</v>
      </c>
      <c r="AS3117" s="118">
        <v>24.519562499999999</v>
      </c>
      <c r="AT3117" s="118">
        <v>-7.8270624999999994</v>
      </c>
      <c r="AU3117" s="118">
        <v>31.696937500000004</v>
      </c>
      <c r="AV3117" s="118">
        <f t="shared" si="96"/>
        <v>-7892.2888396559692</v>
      </c>
      <c r="AW3117" s="118">
        <f t="shared" si="97"/>
        <v>-7223.4277481701984</v>
      </c>
    </row>
    <row r="3118" spans="1:49" x14ac:dyDescent="0.2">
      <c r="A3118" s="108" t="s">
        <v>3156</v>
      </c>
      <c r="B3118" s="131">
        <v>45750.619873645832</v>
      </c>
      <c r="C3118" s="108" t="s">
        <v>4340</v>
      </c>
      <c r="D3118" s="108">
        <v>22886.9</v>
      </c>
      <c r="E3118" s="108">
        <v>84463.7</v>
      </c>
      <c r="F3118" s="109">
        <v>10.3451</v>
      </c>
      <c r="G3118" s="109">
        <v>104</v>
      </c>
      <c r="H3118" s="109">
        <v>283.084</v>
      </c>
      <c r="I3118" s="109">
        <v>179.529</v>
      </c>
      <c r="J3118" s="110">
        <v>3.9454400000000001</v>
      </c>
      <c r="K3118" s="110">
        <v>8.6817412810161546E-2</v>
      </c>
      <c r="L3118" s="111">
        <v>0.28560400000000002</v>
      </c>
      <c r="M3118" s="111">
        <v>6.2525231517604161E-3</v>
      </c>
      <c r="N3118" s="111">
        <v>0.92119799999999996</v>
      </c>
      <c r="O3118" s="112">
        <v>3.5015499999999999</v>
      </c>
      <c r="P3118" s="112">
        <v>7.6784136494786479E-2</v>
      </c>
      <c r="Q3118" s="113">
        <v>9.9721699999999996E-2</v>
      </c>
      <c r="R3118" s="113">
        <v>2.0248478502141831E-3</v>
      </c>
      <c r="S3118" s="112">
        <v>0.1420766289281887</v>
      </c>
      <c r="T3118" s="114">
        <v>8.1531300000000001E-2</v>
      </c>
      <c r="U3118" s="114">
        <v>1.8748705949947586E-3</v>
      </c>
      <c r="V3118" s="115">
        <v>1618.8975188892998</v>
      </c>
      <c r="W3118" s="115">
        <v>37.79481976720249</v>
      </c>
      <c r="X3118" s="116">
        <v>1619.4427352612852</v>
      </c>
      <c r="Y3118" s="116">
        <v>35.51213377783921</v>
      </c>
      <c r="Z3118" s="116">
        <v>1618.8416950555511</v>
      </c>
      <c r="AA3118" s="116">
        <v>35.62179318756322</v>
      </c>
      <c r="AB3118" s="116">
        <v>1618.8975188892998</v>
      </c>
      <c r="AC3118" s="116">
        <v>37.79481976720249</v>
      </c>
      <c r="AD3118" s="132">
        <v>0.99782427937846641</v>
      </c>
      <c r="AF3118" s="118">
        <v>27.286799999999999</v>
      </c>
      <c r="AG3118" s="118">
        <v>0.61895</v>
      </c>
      <c r="AH3118" s="118">
        <v>0.21410999999999999</v>
      </c>
      <c r="AI3118" s="118">
        <v>4.1327599999999999E-2</v>
      </c>
      <c r="AJ3118" s="118">
        <v>9.4108900000000002</v>
      </c>
      <c r="AK3118" s="118">
        <v>0.171289</v>
      </c>
      <c r="AL3118" s="118">
        <v>72426.875</v>
      </c>
      <c r="AM3118" s="118">
        <v>1500.9749999999999</v>
      </c>
      <c r="AN3118" s="118">
        <v>39053.875</v>
      </c>
      <c r="AO3118" s="118">
        <v>739.02499999999998</v>
      </c>
      <c r="AP3118" s="118">
        <v>358878.125</v>
      </c>
      <c r="AQ3118" s="118">
        <v>6544.8124999999991</v>
      </c>
      <c r="AR3118" s="118">
        <v>31.108437500000001</v>
      </c>
      <c r="AS3118" s="118">
        <v>24.599562499999998</v>
      </c>
      <c r="AT3118" s="118">
        <v>-50.869937500000006</v>
      </c>
      <c r="AU3118" s="118">
        <v>31.881187499999999</v>
      </c>
      <c r="AV3118" s="118">
        <f t="shared" si="96"/>
        <v>8382.5995670752891</v>
      </c>
      <c r="AW3118" s="118">
        <f t="shared" si="97"/>
        <v>6630.4555553644195</v>
      </c>
    </row>
    <row r="3119" spans="1:49" x14ac:dyDescent="0.2">
      <c r="A3119" s="108" t="s">
        <v>3157</v>
      </c>
      <c r="B3119" s="131">
        <v>45750.621167094905</v>
      </c>
      <c r="C3119" s="108" t="s">
        <v>4339</v>
      </c>
      <c r="D3119" s="108">
        <v>22720.2</v>
      </c>
      <c r="E3119" s="108">
        <v>84634.1</v>
      </c>
      <c r="F3119" s="109">
        <v>10.144</v>
      </c>
      <c r="G3119" s="109">
        <v>101</v>
      </c>
      <c r="H3119" s="109">
        <v>56.252299999999998</v>
      </c>
      <c r="I3119" s="109">
        <v>38.4711</v>
      </c>
      <c r="J3119" s="110">
        <v>3.9306399999999999</v>
      </c>
      <c r="K3119" s="110">
        <v>9.6842815105096985E-2</v>
      </c>
      <c r="L3119" s="111">
        <v>0.28496100000000002</v>
      </c>
      <c r="M3119" s="111">
        <v>6.6410810717307169E-3</v>
      </c>
      <c r="N3119" s="111">
        <v>0.84572199999999997</v>
      </c>
      <c r="O3119" s="112">
        <v>3.50827</v>
      </c>
      <c r="P3119" s="112">
        <v>8.1160029273343662E-2</v>
      </c>
      <c r="Q3119" s="113">
        <v>9.9645300000000006E-2</v>
      </c>
      <c r="R3119" s="113">
        <v>2.1302192983193072E-3</v>
      </c>
      <c r="S3119" s="112">
        <v>-8.4455706755162022E-2</v>
      </c>
      <c r="T3119" s="114">
        <v>8.3559300000000003E-2</v>
      </c>
      <c r="U3119" s="114">
        <v>2.8864085307863129E-3</v>
      </c>
      <c r="V3119" s="115">
        <v>1617.4707956178283</v>
      </c>
      <c r="W3119" s="115">
        <v>39.799464835787361</v>
      </c>
      <c r="X3119" s="116">
        <v>1616.6991099162065</v>
      </c>
      <c r="Y3119" s="116">
        <v>37.400584073343261</v>
      </c>
      <c r="Z3119" s="116">
        <v>1616.6705745089857</v>
      </c>
      <c r="AA3119" s="116">
        <v>39.831409015586424</v>
      </c>
      <c r="AB3119" s="116">
        <v>1617.4707956178283</v>
      </c>
      <c r="AC3119" s="116">
        <v>39.799464835787361</v>
      </c>
      <c r="AD3119" s="132">
        <v>0.99770799645324437</v>
      </c>
      <c r="AF3119" s="118">
        <v>5.4257200000000001</v>
      </c>
      <c r="AG3119" s="118">
        <v>7.2925799999999999E-2</v>
      </c>
      <c r="AH3119" s="118">
        <v>2.9353299999999999E-2</v>
      </c>
      <c r="AI3119" s="118">
        <v>3.8382699999999999E-2</v>
      </c>
      <c r="AJ3119" s="118">
        <v>2.0215000000000001</v>
      </c>
      <c r="AK3119" s="118">
        <v>5.5534500000000001E-2</v>
      </c>
      <c r="AL3119" s="118">
        <v>15763.562500000002</v>
      </c>
      <c r="AM3119" s="118">
        <v>145.02187499999999</v>
      </c>
      <c r="AN3119" s="118">
        <v>7668.5625000000009</v>
      </c>
      <c r="AO3119" s="118">
        <v>85.307500000000005</v>
      </c>
      <c r="AP3119" s="118">
        <v>70800.624999999985</v>
      </c>
      <c r="AQ3119" s="118">
        <v>580.22249999999997</v>
      </c>
      <c r="AR3119" s="118">
        <v>9.6463125000000005</v>
      </c>
      <c r="AS3119" s="118">
        <v>28.067062500000002</v>
      </c>
      <c r="AT3119" s="118">
        <v>-28.317749999999997</v>
      </c>
      <c r="AU3119" s="118">
        <v>31.466125000000002</v>
      </c>
      <c r="AV3119" s="118">
        <f t="shared" si="96"/>
        <v>4380.8252085908516</v>
      </c>
      <c r="AW3119" s="118">
        <f t="shared" si="97"/>
        <v>12746.568457702633</v>
      </c>
    </row>
    <row r="3120" spans="1:49" x14ac:dyDescent="0.2">
      <c r="A3120" s="108" t="s">
        <v>3158</v>
      </c>
      <c r="B3120" s="131">
        <v>45750.621582442131</v>
      </c>
      <c r="C3120" s="108" t="s">
        <v>4338</v>
      </c>
      <c r="D3120" s="108">
        <v>22885.4</v>
      </c>
      <c r="E3120" s="108">
        <v>84673.9</v>
      </c>
      <c r="F3120" s="109">
        <v>10.2151</v>
      </c>
      <c r="G3120" s="109">
        <v>102</v>
      </c>
      <c r="H3120" s="109">
        <v>681.71</v>
      </c>
      <c r="I3120" s="109">
        <v>503.399</v>
      </c>
      <c r="J3120" s="110">
        <v>8.85487</v>
      </c>
      <c r="K3120" s="110">
        <v>0.19445075802310466</v>
      </c>
      <c r="L3120" s="111">
        <v>0.41414299999999998</v>
      </c>
      <c r="M3120" s="111">
        <v>9.1210141243010905E-3</v>
      </c>
      <c r="N3120" s="111">
        <v>0.97839799999999999</v>
      </c>
      <c r="O3120" s="112">
        <v>2.4148700000000001</v>
      </c>
      <c r="P3120" s="112">
        <v>5.3105893320044999E-2</v>
      </c>
      <c r="Q3120" s="113">
        <v>0.15445</v>
      </c>
      <c r="R3120" s="113">
        <v>3.1000712758297994E-3</v>
      </c>
      <c r="S3120" s="112">
        <v>0.13726825241210863</v>
      </c>
      <c r="T3120" s="114">
        <v>0.113106</v>
      </c>
      <c r="U3120" s="114">
        <v>2.4621875460687391E-3</v>
      </c>
      <c r="V3120" s="115">
        <v>2395.7877988930754</v>
      </c>
      <c r="W3120" s="115">
        <v>34.144922364535176</v>
      </c>
      <c r="X3120" s="116">
        <v>2233.6436391320071</v>
      </c>
      <c r="Y3120" s="116">
        <v>49.120507859529276</v>
      </c>
      <c r="Z3120" s="116">
        <v>2318.9987137065791</v>
      </c>
      <c r="AA3120" s="116">
        <v>50.924638954027444</v>
      </c>
      <c r="AB3120" s="116">
        <v>2395.7877988930754</v>
      </c>
      <c r="AC3120" s="116">
        <v>34.144922364535176</v>
      </c>
      <c r="AD3120" s="132">
        <v>0.96154964357660488</v>
      </c>
      <c r="AF3120" s="118">
        <v>65.779799999999994</v>
      </c>
      <c r="AG3120" s="118">
        <v>1.5224299999999999</v>
      </c>
      <c r="AH3120" s="118">
        <v>0.44534099999999999</v>
      </c>
      <c r="AI3120" s="118">
        <v>3.9460200000000001E-2</v>
      </c>
      <c r="AJ3120" s="118">
        <v>26.482900000000001</v>
      </c>
      <c r="AK3120" s="118">
        <v>0.472132</v>
      </c>
      <c r="AL3120" s="118">
        <v>279610.625</v>
      </c>
      <c r="AM3120" s="118">
        <v>3458.7874999999999</v>
      </c>
      <c r="AN3120" s="118">
        <v>210036.875</v>
      </c>
      <c r="AO3120" s="118">
        <v>2798.3562499999998</v>
      </c>
      <c r="AP3120" s="118">
        <v>1242818.75</v>
      </c>
      <c r="AQ3120" s="118">
        <v>15664.6875</v>
      </c>
      <c r="AR3120" s="118">
        <v>19.8611875</v>
      </c>
      <c r="AS3120" s="118">
        <v>25.430687499999998</v>
      </c>
      <c r="AT3120" s="118">
        <v>0.58290750000000002</v>
      </c>
      <c r="AU3120" s="118">
        <v>32.283499999999997</v>
      </c>
      <c r="AV3120" s="118">
        <f t="shared" si="96"/>
        <v>63000.657615663469</v>
      </c>
      <c r="AW3120" s="118">
        <f t="shared" si="97"/>
        <v>80671.292092037314</v>
      </c>
    </row>
    <row r="3121" spans="1:49" x14ac:dyDescent="0.2">
      <c r="A3121" s="108" t="s">
        <v>3159</v>
      </c>
      <c r="B3121" s="131">
        <v>45750.621995567133</v>
      </c>
      <c r="C3121" s="108" t="s">
        <v>4338</v>
      </c>
      <c r="D3121" s="108">
        <v>22971.4</v>
      </c>
      <c r="E3121" s="108">
        <v>84657.600000000006</v>
      </c>
      <c r="F3121" s="109">
        <v>10.3001</v>
      </c>
      <c r="G3121" s="109">
        <v>103</v>
      </c>
      <c r="H3121" s="109">
        <v>563.63900000000001</v>
      </c>
      <c r="I3121" s="109">
        <v>182.982</v>
      </c>
      <c r="J3121" s="110">
        <v>4.84842</v>
      </c>
      <c r="K3121" s="110">
        <v>0.10357959969183121</v>
      </c>
      <c r="L3121" s="111">
        <v>0.32502799999999998</v>
      </c>
      <c r="M3121" s="111">
        <v>7.0062103216004014E-3</v>
      </c>
      <c r="N3121" s="111">
        <v>0.96082999999999996</v>
      </c>
      <c r="O3121" s="112">
        <v>3.0754700000000001</v>
      </c>
      <c r="P3121" s="112">
        <v>6.6113526849276474E-2</v>
      </c>
      <c r="Q3121" s="113">
        <v>0.107922</v>
      </c>
      <c r="R3121" s="113">
        <v>2.1728983628103733E-3</v>
      </c>
      <c r="S3121" s="112">
        <v>0.30360100781673399</v>
      </c>
      <c r="T3121" s="114">
        <v>9.6803700000000006E-2</v>
      </c>
      <c r="U3121" s="114">
        <v>2.1217911079029436E-3</v>
      </c>
      <c r="V3121" s="115">
        <v>1764.6283697526828</v>
      </c>
      <c r="W3121" s="115">
        <v>36.790565433277273</v>
      </c>
      <c r="X3121" s="116">
        <v>1814.8482988431326</v>
      </c>
      <c r="Y3121" s="116">
        <v>39.013881368678341</v>
      </c>
      <c r="Z3121" s="116">
        <v>1791.2171848915491</v>
      </c>
      <c r="AA3121" s="116">
        <v>38.26680835657708</v>
      </c>
      <c r="AB3121" s="116">
        <v>1764.6283697526828</v>
      </c>
      <c r="AC3121" s="116">
        <v>36.790565433277273</v>
      </c>
      <c r="AD3121" s="132">
        <v>1.011652467740247</v>
      </c>
      <c r="AF3121" s="118">
        <v>54.413499999999999</v>
      </c>
      <c r="AG3121" s="118">
        <v>1.88554</v>
      </c>
      <c r="AH3121" s="118">
        <v>0.38733899999999999</v>
      </c>
      <c r="AI3121" s="118">
        <v>4.2739800000000001E-2</v>
      </c>
      <c r="AJ3121" s="118">
        <v>9.6392400000000009</v>
      </c>
      <c r="AK3121" s="118">
        <v>0.30887399999999998</v>
      </c>
      <c r="AL3121" s="118">
        <v>87425.625</v>
      </c>
      <c r="AM3121" s="118">
        <v>2412.03125</v>
      </c>
      <c r="AN3121" s="118">
        <v>95533.125</v>
      </c>
      <c r="AO3121" s="118">
        <v>2321.7249999999999</v>
      </c>
      <c r="AP3121" s="118">
        <v>807000</v>
      </c>
      <c r="AQ3121" s="118">
        <v>18507.25</v>
      </c>
      <c r="AR3121" s="118">
        <v>-23.034187500000002</v>
      </c>
      <c r="AS3121" s="118">
        <v>24.491625000000003</v>
      </c>
      <c r="AT3121" s="118">
        <v>-5.73370625</v>
      </c>
      <c r="AU3121" s="118">
        <v>31.660937499999999</v>
      </c>
      <c r="AV3121" s="118">
        <f t="shared" si="96"/>
        <v>-37163.229612056421</v>
      </c>
      <c r="AW3121" s="118">
        <f t="shared" si="97"/>
        <v>-39523.84134397153</v>
      </c>
    </row>
    <row r="3122" spans="1:49" x14ac:dyDescent="0.2">
      <c r="A3122" s="108" t="s">
        <v>3160</v>
      </c>
      <c r="B3122" s="131">
        <v>45750.622416111109</v>
      </c>
      <c r="C3122" s="108" t="s">
        <v>4338</v>
      </c>
      <c r="D3122" s="108">
        <v>23180.7</v>
      </c>
      <c r="E3122" s="108">
        <v>84664.7</v>
      </c>
      <c r="F3122" s="109">
        <v>10.2401</v>
      </c>
      <c r="G3122" s="109">
        <v>102</v>
      </c>
      <c r="H3122" s="109">
        <v>278.85899999999998</v>
      </c>
      <c r="I3122" s="109">
        <v>305.303</v>
      </c>
      <c r="J3122" s="110">
        <v>3.8719800000000002</v>
      </c>
      <c r="K3122" s="110">
        <v>8.4974301833907417E-2</v>
      </c>
      <c r="L3122" s="111">
        <v>0.28029199999999999</v>
      </c>
      <c r="M3122" s="111">
        <v>6.0952979329315805E-3</v>
      </c>
      <c r="N3122" s="111">
        <v>0.93773200000000001</v>
      </c>
      <c r="O3122" s="112">
        <v>3.56372</v>
      </c>
      <c r="P3122" s="112">
        <v>7.7503889427047473E-2</v>
      </c>
      <c r="Q3122" s="113">
        <v>9.9761199999999994E-2</v>
      </c>
      <c r="R3122" s="113">
        <v>2.0184322882378291E-3</v>
      </c>
      <c r="S3122" s="112">
        <v>1.3611847158967674E-2</v>
      </c>
      <c r="T3122" s="114">
        <v>8.1558699999999998E-2</v>
      </c>
      <c r="U3122" s="114">
        <v>1.7887004743254249E-3</v>
      </c>
      <c r="V3122" s="115">
        <v>1619.6346254451835</v>
      </c>
      <c r="W3122" s="115">
        <v>37.656561868608819</v>
      </c>
      <c r="X3122" s="116">
        <v>1594.4118440883722</v>
      </c>
      <c r="Y3122" s="116">
        <v>34.675316597656391</v>
      </c>
      <c r="Z3122" s="116">
        <v>1604.9450580335269</v>
      </c>
      <c r="AA3122" s="116">
        <v>35.22205326168497</v>
      </c>
      <c r="AB3122" s="116">
        <v>1619.6346254451835</v>
      </c>
      <c r="AC3122" s="116">
        <v>37.656561868608819</v>
      </c>
      <c r="AD3122" s="132">
        <v>0.99065417791920518</v>
      </c>
      <c r="AF3122" s="118">
        <v>26.936299999999999</v>
      </c>
      <c r="AG3122" s="118">
        <v>0.50588100000000003</v>
      </c>
      <c r="AH3122" s="118">
        <v>0.19181000000000001</v>
      </c>
      <c r="AI3122" s="118">
        <v>3.8786899999999999E-2</v>
      </c>
      <c r="AJ3122" s="118">
        <v>16.107500000000002</v>
      </c>
      <c r="AK3122" s="118">
        <v>0.27428400000000003</v>
      </c>
      <c r="AL3122" s="118">
        <v>122306.87500000001</v>
      </c>
      <c r="AM3122" s="118">
        <v>2163.6624999999999</v>
      </c>
      <c r="AN3122" s="118">
        <v>37790.875</v>
      </c>
      <c r="AO3122" s="118">
        <v>521.78</v>
      </c>
      <c r="AP3122" s="118">
        <v>345231.875</v>
      </c>
      <c r="AQ3122" s="118">
        <v>4550.3125000000009</v>
      </c>
      <c r="AR3122" s="118">
        <v>-16.410687499999998</v>
      </c>
      <c r="AS3122" s="118">
        <v>21.8395625</v>
      </c>
      <c r="AT3122" s="118">
        <v>-29.158875000000002</v>
      </c>
      <c r="AU3122" s="118">
        <v>32.438874999999996</v>
      </c>
      <c r="AV3122" s="118">
        <f t="shared" si="96"/>
        <v>-35583.585804993199</v>
      </c>
      <c r="AW3122" s="118">
        <f t="shared" si="97"/>
        <v>-47357.434580857524</v>
      </c>
    </row>
    <row r="3123" spans="1:49" x14ac:dyDescent="0.2">
      <c r="A3123" s="108" t="s">
        <v>3161</v>
      </c>
      <c r="B3123" s="131">
        <v>45750.622832013891</v>
      </c>
      <c r="C3123" s="108" t="s">
        <v>4338</v>
      </c>
      <c r="D3123" s="108">
        <v>23253.599999999999</v>
      </c>
      <c r="E3123" s="108">
        <v>84651.3</v>
      </c>
      <c r="F3123" s="109">
        <v>10.2301</v>
      </c>
      <c r="G3123" s="109">
        <v>103</v>
      </c>
      <c r="H3123" s="109">
        <v>1165.96</v>
      </c>
      <c r="I3123" s="109">
        <v>979.27499999999998</v>
      </c>
      <c r="J3123" s="110">
        <v>4.2123400000000002</v>
      </c>
      <c r="K3123" s="110">
        <v>9.4714139764028898E-2</v>
      </c>
      <c r="L3123" s="111">
        <v>0.29212700000000003</v>
      </c>
      <c r="M3123" s="111">
        <v>6.4467151070293164E-3</v>
      </c>
      <c r="N3123" s="111">
        <v>0.98597400000000002</v>
      </c>
      <c r="O3123" s="112">
        <v>3.4130799999999999</v>
      </c>
      <c r="P3123" s="112">
        <v>7.5255785008994491E-2</v>
      </c>
      <c r="Q3123" s="113">
        <v>0.104301</v>
      </c>
      <c r="R3123" s="113">
        <v>2.0939670837909559E-3</v>
      </c>
      <c r="S3123" s="112">
        <v>-0.50396650624989614</v>
      </c>
      <c r="T3123" s="114">
        <v>9.4695100000000004E-2</v>
      </c>
      <c r="U3123" s="114">
        <v>2.7040346495013708E-3</v>
      </c>
      <c r="V3123" s="115">
        <v>1702.0229282394423</v>
      </c>
      <c r="W3123" s="115">
        <v>36.973826567460677</v>
      </c>
      <c r="AD3123" s="132">
        <v>0.9855184759987643</v>
      </c>
      <c r="AF3123" s="118">
        <v>112.696</v>
      </c>
      <c r="AG3123" s="118">
        <v>3.66648</v>
      </c>
      <c r="AH3123" s="118">
        <v>0.80644400000000005</v>
      </c>
      <c r="AI3123" s="118">
        <v>4.7930799999999996E-2</v>
      </c>
      <c r="AJ3123" s="118">
        <v>51.7498</v>
      </c>
      <c r="AK3123" s="118">
        <v>2.4478</v>
      </c>
      <c r="AL3123" s="118">
        <v>439690</v>
      </c>
      <c r="AM3123" s="118">
        <v>14648.375</v>
      </c>
      <c r="AN3123" s="118">
        <v>172715.625</v>
      </c>
      <c r="AO3123" s="118">
        <v>3680.09375</v>
      </c>
      <c r="AP3123" s="118">
        <v>1511443.75</v>
      </c>
      <c r="AQ3123" s="118">
        <v>32841.562500000007</v>
      </c>
      <c r="AR3123" s="118">
        <v>233.68437499999999</v>
      </c>
      <c r="AS3123" s="118">
        <v>33.048812499999997</v>
      </c>
      <c r="AT3123" s="118">
        <v>0.16735125000000001</v>
      </c>
      <c r="AU3123" s="118">
        <v>30.029187500000003</v>
      </c>
      <c r="AV3123" s="118">
        <f t="shared" si="96"/>
        <v>6468.9512287205071</v>
      </c>
      <c r="AW3123" s="118">
        <f t="shared" si="97"/>
        <v>925.60639046857409</v>
      </c>
    </row>
    <row r="3124" spans="1:49" x14ac:dyDescent="0.2">
      <c r="A3124" s="108" t="s">
        <v>3162</v>
      </c>
      <c r="B3124" s="131">
        <v>45750.623247361109</v>
      </c>
      <c r="C3124" s="108" t="s">
        <v>4338</v>
      </c>
      <c r="D3124" s="108">
        <v>23282.400000000001</v>
      </c>
      <c r="E3124" s="108">
        <v>84960.1</v>
      </c>
      <c r="F3124" s="109">
        <v>10.2021</v>
      </c>
      <c r="G3124" s="109">
        <v>102</v>
      </c>
      <c r="H3124" s="109">
        <v>1815.76</v>
      </c>
      <c r="I3124" s="109">
        <v>214.965</v>
      </c>
      <c r="J3124" s="110">
        <v>3.7978700000000001</v>
      </c>
      <c r="K3124" s="110">
        <v>0.10058030126918492</v>
      </c>
      <c r="L3124" s="111">
        <v>0.25291799999999998</v>
      </c>
      <c r="M3124" s="111">
        <v>5.7469002254867787E-3</v>
      </c>
      <c r="N3124" s="111">
        <v>0.80185700000000004</v>
      </c>
      <c r="O3124" s="112">
        <v>3.9525700000000001</v>
      </c>
      <c r="P3124" s="112">
        <v>9.0609108314617021E-2</v>
      </c>
      <c r="Q3124" s="113">
        <v>0.108211</v>
      </c>
      <c r="R3124" s="113">
        <v>2.4460715064772739E-3</v>
      </c>
      <c r="S3124" s="112">
        <v>-0.27488570855775635</v>
      </c>
      <c r="T3124" s="114">
        <v>0.115699</v>
      </c>
      <c r="U3124" s="114">
        <v>8.6098016330691373E-3</v>
      </c>
      <c r="V3124" s="115">
        <v>1769.5135703215637</v>
      </c>
      <c r="W3124" s="115">
        <v>41.280176423537746</v>
      </c>
      <c r="AD3124" s="132">
        <v>0.91283738996813546</v>
      </c>
      <c r="AF3124" s="118">
        <v>175.626</v>
      </c>
      <c r="AG3124" s="118">
        <v>3.9040199999999996</v>
      </c>
      <c r="AH3124" s="118">
        <v>1.2647400000000002</v>
      </c>
      <c r="AI3124" s="118">
        <v>5.20838E-2</v>
      </c>
      <c r="AJ3124" s="118">
        <v>11.3794</v>
      </c>
      <c r="AK3124" s="118">
        <v>0.62954500000000002</v>
      </c>
      <c r="AL3124" s="118">
        <v>116788.75</v>
      </c>
      <c r="AM3124" s="118">
        <v>7924.5</v>
      </c>
      <c r="AN3124" s="118">
        <v>245055</v>
      </c>
      <c r="AO3124" s="118">
        <v>3426.6</v>
      </c>
      <c r="AP3124" s="118">
        <v>2046156.25</v>
      </c>
      <c r="AQ3124" s="118">
        <v>20733.5625</v>
      </c>
      <c r="AR3124" s="118">
        <v>1621.125</v>
      </c>
      <c r="AS3124" s="118">
        <v>191.09437500000001</v>
      </c>
      <c r="AT3124" s="118">
        <v>7.6749375000000013</v>
      </c>
      <c r="AU3124" s="118">
        <v>32.383375000000001</v>
      </c>
      <c r="AV3124" s="118">
        <f t="shared" si="96"/>
        <v>1263.5592223026017</v>
      </c>
      <c r="AW3124" s="118">
        <f t="shared" si="97"/>
        <v>149.4946615253061</v>
      </c>
    </row>
    <row r="3125" spans="1:49" x14ac:dyDescent="0.2">
      <c r="A3125" s="108" t="s">
        <v>3163</v>
      </c>
      <c r="B3125" s="131">
        <v>45750.623660300924</v>
      </c>
      <c r="C3125" s="108" t="s">
        <v>4339</v>
      </c>
      <c r="D3125" s="108">
        <v>23124</v>
      </c>
      <c r="E3125" s="108">
        <v>84947.3</v>
      </c>
      <c r="F3125" s="109">
        <v>10.146000000000001</v>
      </c>
      <c r="G3125" s="109">
        <v>101</v>
      </c>
      <c r="H3125" s="109">
        <v>208.28299999999999</v>
      </c>
      <c r="I3125" s="109">
        <v>236.55500000000001</v>
      </c>
      <c r="J3125" s="110">
        <v>3.8112599999999999</v>
      </c>
      <c r="K3125" s="110">
        <v>8.4709252836039112E-2</v>
      </c>
      <c r="L3125" s="111">
        <v>0.27946199999999999</v>
      </c>
      <c r="M3125" s="111">
        <v>6.0342091765201514E-3</v>
      </c>
      <c r="N3125" s="111">
        <v>0.93637199999999998</v>
      </c>
      <c r="O3125" s="112">
        <v>3.5732499999999998</v>
      </c>
      <c r="P3125" s="112">
        <v>7.7753984169365881E-2</v>
      </c>
      <c r="Q3125" s="113">
        <v>9.8400699999999994E-2</v>
      </c>
      <c r="R3125" s="113">
        <v>1.9976537304660686E-3</v>
      </c>
      <c r="S3125" s="112">
        <v>-0.13993233814834938</v>
      </c>
      <c r="T3125" s="114">
        <v>8.3778900000000003E-2</v>
      </c>
      <c r="U3125" s="114">
        <v>1.9018369901558337E-3</v>
      </c>
      <c r="V3125" s="115">
        <v>1594.0355728667666</v>
      </c>
      <c r="W3125" s="115">
        <v>37.909963257383723</v>
      </c>
      <c r="AD3125" s="132">
        <v>0.99594206086901726</v>
      </c>
      <c r="AF3125" s="118">
        <v>20.160600000000002</v>
      </c>
      <c r="AG3125" s="118">
        <v>0.20604600000000001</v>
      </c>
      <c r="AH3125" s="118">
        <v>0.11982200000000001</v>
      </c>
      <c r="AI3125" s="118">
        <v>3.8816200000000002E-2</v>
      </c>
      <c r="AJ3125" s="118">
        <v>12.5459</v>
      </c>
      <c r="AK3125" s="118">
        <v>0.17606300000000003</v>
      </c>
      <c r="AL3125" s="118">
        <v>98872.5</v>
      </c>
      <c r="AM3125" s="118">
        <v>1099.3312500000002</v>
      </c>
      <c r="AN3125" s="118">
        <v>27955.4375</v>
      </c>
      <c r="AO3125" s="118">
        <v>279.22812499999998</v>
      </c>
      <c r="AP3125" s="118">
        <v>259918.125</v>
      </c>
      <c r="AQ3125" s="118">
        <v>2370.8812499999999</v>
      </c>
      <c r="AR3125" s="118">
        <v>8.0536874999999988</v>
      </c>
      <c r="AS3125" s="118">
        <v>27.532999999999998</v>
      </c>
      <c r="AT3125" s="118">
        <v>38.409312499999999</v>
      </c>
      <c r="AU3125" s="118">
        <v>32.454437499999997</v>
      </c>
      <c r="AV3125" s="118">
        <f t="shared" si="96"/>
        <v>-331831.15878122428</v>
      </c>
      <c r="AW3125" s="118">
        <f t="shared" si="97"/>
        <v>-1134429.3922625049</v>
      </c>
    </row>
    <row r="3126" spans="1:49" x14ac:dyDescent="0.2">
      <c r="A3126" s="108" t="s">
        <v>3164</v>
      </c>
      <c r="B3126" s="131">
        <v>45750.624081018519</v>
      </c>
      <c r="C3126" s="108" t="s">
        <v>4339</v>
      </c>
      <c r="D3126" s="108">
        <v>22994.3</v>
      </c>
      <c r="E3126" s="108">
        <v>84889.1</v>
      </c>
      <c r="F3126" s="109">
        <v>10.1791</v>
      </c>
      <c r="G3126" s="109">
        <v>101</v>
      </c>
      <c r="H3126" s="109">
        <v>285.71499999999997</v>
      </c>
      <c r="I3126" s="109">
        <v>344.88299999999998</v>
      </c>
      <c r="J3126" s="110">
        <v>3.3135500000000002</v>
      </c>
      <c r="K3126" s="110">
        <v>7.2457419360338809E-2</v>
      </c>
      <c r="L3126" s="111">
        <v>0.261133</v>
      </c>
      <c r="M3126" s="111">
        <v>5.6843945865149084E-3</v>
      </c>
      <c r="N3126" s="111">
        <v>0.95048500000000002</v>
      </c>
      <c r="O3126" s="112">
        <v>3.82863</v>
      </c>
      <c r="P3126" s="112">
        <v>8.3537910057470313E-2</v>
      </c>
      <c r="Q3126" s="113">
        <v>9.2116299999999998E-2</v>
      </c>
      <c r="R3126" s="113">
        <v>1.8651354674331299E-3</v>
      </c>
      <c r="S3126" s="112">
        <v>0.14309612038437622</v>
      </c>
      <c r="T3126" s="114">
        <v>7.6565499999999995E-2</v>
      </c>
      <c r="U3126" s="114">
        <v>1.7077079382204088E-3</v>
      </c>
      <c r="V3126" s="115">
        <v>1469.7846207554699</v>
      </c>
      <c r="W3126" s="115">
        <v>38.437690699815356</v>
      </c>
      <c r="AD3126" s="132">
        <v>1.0076728073474619</v>
      </c>
      <c r="AF3126" s="118">
        <v>27.677199999999999</v>
      </c>
      <c r="AG3126" s="118">
        <v>0.48364499999999999</v>
      </c>
      <c r="AH3126" s="118">
        <v>0.19842399999999999</v>
      </c>
      <c r="AI3126" s="118">
        <v>3.7749700000000004E-2</v>
      </c>
      <c r="AJ3126" s="118">
        <v>18.3261</v>
      </c>
      <c r="AK3126" s="118">
        <v>0.18032500000000001</v>
      </c>
      <c r="AL3126" s="118">
        <v>131545.625</v>
      </c>
      <c r="AM3126" s="118">
        <v>1848.76875</v>
      </c>
      <c r="AN3126" s="118">
        <v>33495.625</v>
      </c>
      <c r="AO3126" s="118">
        <v>522.27750000000003</v>
      </c>
      <c r="AP3126" s="118">
        <v>332916.25</v>
      </c>
      <c r="AQ3126" s="118">
        <v>4849.1062500000007</v>
      </c>
      <c r="AR3126" s="118">
        <v>42.540437500000003</v>
      </c>
      <c r="AS3126" s="118">
        <v>26.8784375</v>
      </c>
      <c r="AT3126" s="118">
        <v>63.991875</v>
      </c>
      <c r="AU3126" s="118">
        <v>30.180687500000005</v>
      </c>
      <c r="AV3126" s="118">
        <f t="shared" si="96"/>
        <v>11967.831574338581</v>
      </c>
      <c r="AW3126" s="118">
        <f t="shared" si="97"/>
        <v>7563.6757746469229</v>
      </c>
    </row>
    <row r="3127" spans="1:49" x14ac:dyDescent="0.2">
      <c r="A3127" s="108" t="s">
        <v>3165</v>
      </c>
      <c r="B3127" s="131">
        <v>45750.624497662036</v>
      </c>
      <c r="C3127" s="108" t="s">
        <v>4338</v>
      </c>
      <c r="D3127" s="108">
        <v>22746.5</v>
      </c>
      <c r="E3127" s="108">
        <v>84923.1</v>
      </c>
      <c r="F3127" s="109">
        <v>10.257099999999999</v>
      </c>
      <c r="G3127" s="109">
        <v>103</v>
      </c>
      <c r="H3127" s="109">
        <v>146.07499999999999</v>
      </c>
      <c r="I3127" s="109">
        <v>69.109800000000007</v>
      </c>
      <c r="J3127" s="110">
        <v>4.5261399999999998</v>
      </c>
      <c r="K3127" s="110">
        <v>0.115934530676283</v>
      </c>
      <c r="L3127" s="111">
        <v>0.304006</v>
      </c>
      <c r="M3127" s="111">
        <v>6.5598376479909931E-3</v>
      </c>
      <c r="N3127" s="111">
        <v>0.68264400000000003</v>
      </c>
      <c r="O3127" s="112">
        <v>3.29169</v>
      </c>
      <c r="P3127" s="112">
        <v>7.0998691740975048E-2</v>
      </c>
      <c r="Q3127" s="113">
        <v>0.10835599999999999</v>
      </c>
      <c r="R3127" s="113">
        <v>2.5576137285368171E-3</v>
      </c>
      <c r="S3127" s="112">
        <v>-0.16661072768676835</v>
      </c>
      <c r="T3127" s="114">
        <v>9.6807500000000005E-2</v>
      </c>
      <c r="U3127" s="114">
        <v>3.9448948970663335E-3</v>
      </c>
      <c r="V3127" s="115">
        <v>1771.9585979779843</v>
      </c>
      <c r="W3127" s="115">
        <v>43.091755730636088</v>
      </c>
      <c r="AD3127" s="132">
        <v>0.98580258429014878</v>
      </c>
      <c r="AF3127" s="118">
        <v>14.161800000000001</v>
      </c>
      <c r="AG3127" s="118">
        <v>0.19212200000000001</v>
      </c>
      <c r="AH3127" s="118">
        <v>0.11287599999999999</v>
      </c>
      <c r="AI3127" s="118">
        <v>4.2524700000000006E-2</v>
      </c>
      <c r="AJ3127" s="118">
        <v>3.6795599999999999</v>
      </c>
      <c r="AK3127" s="118">
        <v>4.9091200000000002E-2</v>
      </c>
      <c r="AL3127" s="118">
        <v>33500.375</v>
      </c>
      <c r="AM3127" s="118">
        <v>944.15625</v>
      </c>
      <c r="AN3127" s="118">
        <v>23328.6875</v>
      </c>
      <c r="AO3127" s="118">
        <v>487.78062500000004</v>
      </c>
      <c r="AP3127" s="118">
        <v>197155.625</v>
      </c>
      <c r="AQ3127" s="118">
        <v>2096.3875000000003</v>
      </c>
      <c r="AR3127" s="118">
        <v>94.832499999999996</v>
      </c>
      <c r="AS3127" s="118">
        <v>36.517874999999997</v>
      </c>
      <c r="AT3127" s="118">
        <v>-31.0815625</v>
      </c>
      <c r="AU3127" s="118">
        <v>27.9378125</v>
      </c>
      <c r="AV3127" s="118">
        <f t="shared" si="96"/>
        <v>1933.210073642548</v>
      </c>
      <c r="AW3127" s="118">
        <f t="shared" si="97"/>
        <v>744.71972127246772</v>
      </c>
    </row>
    <row r="3128" spans="1:49" x14ac:dyDescent="0.2">
      <c r="A3128" s="108" t="s">
        <v>3166</v>
      </c>
      <c r="B3128" s="131">
        <v>45750.624917824076</v>
      </c>
      <c r="C3128" s="108" t="s">
        <v>4338</v>
      </c>
      <c r="D3128" s="108">
        <v>22765.8</v>
      </c>
      <c r="E3128" s="108">
        <v>85041.1</v>
      </c>
      <c r="F3128" s="109">
        <v>10.2791</v>
      </c>
      <c r="G3128" s="109">
        <v>102</v>
      </c>
      <c r="H3128" s="109">
        <v>267.33600000000001</v>
      </c>
      <c r="I3128" s="109">
        <v>164.39500000000001</v>
      </c>
      <c r="J3128" s="110">
        <v>11.7781</v>
      </c>
      <c r="K3128" s="110">
        <v>0.25890238678892091</v>
      </c>
      <c r="L3128" s="111">
        <v>0.49407499999999999</v>
      </c>
      <c r="M3128" s="111">
        <v>1.0783745464818799E-2</v>
      </c>
      <c r="N3128" s="111">
        <v>0.97322900000000001</v>
      </c>
      <c r="O3128" s="112">
        <v>2.0217999999999998</v>
      </c>
      <c r="P3128" s="112">
        <v>4.4435129229135811E-2</v>
      </c>
      <c r="Q3128" s="113">
        <v>0.171962</v>
      </c>
      <c r="R3128" s="113">
        <v>3.4576592814852362E-3</v>
      </c>
      <c r="S3128" s="112">
        <v>0.10945651030159784</v>
      </c>
      <c r="T3128" s="114">
        <v>0.15695600000000001</v>
      </c>
      <c r="U3128" s="114">
        <v>3.4980440644594522E-3</v>
      </c>
      <c r="V3128" s="115">
        <v>2576.8311100370115</v>
      </c>
      <c r="W3128" s="115">
        <v>33.591106738741502</v>
      </c>
      <c r="AD3128" s="132">
        <v>1.0005247881329644</v>
      </c>
      <c r="AF3128" s="118">
        <v>25.939799999999998</v>
      </c>
      <c r="AG3128" s="118">
        <v>0.38293499999999997</v>
      </c>
      <c r="AH3128" s="118">
        <v>0.17490800000000001</v>
      </c>
      <c r="AI3128" s="118">
        <v>4.3971299999999998E-2</v>
      </c>
      <c r="AJ3128" s="118">
        <v>8.7706199999999992</v>
      </c>
      <c r="AK3128" s="118">
        <v>7.859540000000001E-2</v>
      </c>
      <c r="AL3128" s="118">
        <v>129558.75</v>
      </c>
      <c r="AM3128" s="118">
        <v>964.28125</v>
      </c>
      <c r="AN3128" s="118">
        <v>110782.5</v>
      </c>
      <c r="AO3128" s="118">
        <v>917.73124999999993</v>
      </c>
      <c r="AP3128" s="118">
        <v>588896.875</v>
      </c>
      <c r="AQ3128" s="118">
        <v>5226.5</v>
      </c>
      <c r="AR3128" s="118">
        <v>19.038562500000001</v>
      </c>
      <c r="AS3128" s="118">
        <v>28.584687500000001</v>
      </c>
      <c r="AT3128" s="118">
        <v>-8.9765625</v>
      </c>
      <c r="AU3128" s="118">
        <v>34.646500000000003</v>
      </c>
      <c r="AV3128" s="118">
        <f t="shared" si="96"/>
        <v>27904.73504170595</v>
      </c>
      <c r="AW3128" s="118">
        <f t="shared" si="97"/>
        <v>41897.1792871406</v>
      </c>
    </row>
    <row r="3129" spans="1:49" x14ac:dyDescent="0.2">
      <c r="A3129" s="108" t="s">
        <v>3167</v>
      </c>
      <c r="B3129" s="131">
        <v>45750.625333356482</v>
      </c>
      <c r="C3129" s="108" t="s">
        <v>4339</v>
      </c>
      <c r="D3129" s="108">
        <v>22843.599999999999</v>
      </c>
      <c r="E3129" s="108">
        <v>85097.5</v>
      </c>
      <c r="F3129" s="109">
        <v>10.148</v>
      </c>
      <c r="G3129" s="109">
        <v>101</v>
      </c>
      <c r="H3129" s="109">
        <v>62.183199999999999</v>
      </c>
      <c r="I3129" s="109">
        <v>92.262799999999999</v>
      </c>
      <c r="J3129" s="110">
        <v>3.35758</v>
      </c>
      <c r="K3129" s="110">
        <v>7.8680885863086206E-2</v>
      </c>
      <c r="L3129" s="111">
        <v>0.25813199999999997</v>
      </c>
      <c r="M3129" s="111">
        <v>6.0323450055264575E-3</v>
      </c>
      <c r="N3129" s="111">
        <v>0.81141399999999997</v>
      </c>
      <c r="O3129" s="112">
        <v>3.8611399999999998</v>
      </c>
      <c r="P3129" s="112">
        <v>9.1243675510415526E-2</v>
      </c>
      <c r="Q3129" s="113">
        <v>9.4002299999999997E-2</v>
      </c>
      <c r="R3129" s="113">
        <v>2.0327918379403733E-3</v>
      </c>
      <c r="S3129" s="112">
        <v>0.3715782047140031</v>
      </c>
      <c r="T3129" s="114">
        <v>7.6703099999999996E-2</v>
      </c>
      <c r="U3129" s="114">
        <v>1.8269058047934491E-3</v>
      </c>
      <c r="V3129" s="115">
        <v>1508.1606612142366</v>
      </c>
      <c r="W3129" s="115">
        <v>40.841594302284761</v>
      </c>
      <c r="AD3129" s="132">
        <v>0.99044419845334286</v>
      </c>
      <c r="AF3129" s="118">
        <v>6.03878</v>
      </c>
      <c r="AG3129" s="118">
        <v>0.119633</v>
      </c>
      <c r="AH3129" s="118">
        <v>5.3264800000000001E-2</v>
      </c>
      <c r="AI3129" s="118">
        <v>3.6608599999999998E-2</v>
      </c>
      <c r="AJ3129" s="118">
        <v>4.9321900000000003</v>
      </c>
      <c r="AK3129" s="118">
        <v>7.5635600000000011E-2</v>
      </c>
      <c r="AL3129" s="118">
        <v>35085.25</v>
      </c>
      <c r="AM3129" s="118">
        <v>491.08562500000005</v>
      </c>
      <c r="AN3129" s="118">
        <v>7355.5</v>
      </c>
      <c r="AO3129" s="118">
        <v>90.071875000000006</v>
      </c>
      <c r="AP3129" s="118">
        <v>71646.25</v>
      </c>
      <c r="AQ3129" s="118">
        <v>874.91250000000002</v>
      </c>
      <c r="AR3129" s="118">
        <v>-8.209249999999999</v>
      </c>
      <c r="AS3129" s="118">
        <v>23.897375</v>
      </c>
      <c r="AT3129" s="118">
        <v>29.87875</v>
      </c>
      <c r="AU3129" s="118">
        <v>33.916874999999997</v>
      </c>
      <c r="AV3129" s="118">
        <f t="shared" si="96"/>
        <v>-4749.9550214473584</v>
      </c>
      <c r="AW3129" s="118">
        <f t="shared" si="97"/>
        <v>-13827.384368898438</v>
      </c>
    </row>
    <row r="3130" spans="1:49" x14ac:dyDescent="0.2">
      <c r="A3130" s="108" t="s">
        <v>3168</v>
      </c>
      <c r="B3130" s="131">
        <v>45750.625748888888</v>
      </c>
      <c r="C3130" s="108" t="s">
        <v>4338</v>
      </c>
      <c r="D3130" s="108">
        <v>22997.5</v>
      </c>
      <c r="E3130" s="108">
        <v>85075.7</v>
      </c>
      <c r="F3130" s="109">
        <v>10.216100000000001</v>
      </c>
      <c r="G3130" s="109">
        <v>102</v>
      </c>
      <c r="H3130" s="109">
        <v>843.471</v>
      </c>
      <c r="I3130" s="109">
        <v>1160.9000000000001</v>
      </c>
      <c r="J3130" s="110">
        <v>3.9030300000000002</v>
      </c>
      <c r="K3130" s="110">
        <v>8.2433219344934E-2</v>
      </c>
      <c r="L3130" s="111">
        <v>0.280829</v>
      </c>
      <c r="M3130" s="111">
        <v>5.8854485105215215E-3</v>
      </c>
      <c r="N3130" s="111">
        <v>0.95997399999999999</v>
      </c>
      <c r="O3130" s="112">
        <v>3.5610300000000001</v>
      </c>
      <c r="P3130" s="112">
        <v>7.4644357798295785E-2</v>
      </c>
      <c r="Q3130" s="113">
        <v>0.100299</v>
      </c>
      <c r="R3130" s="113">
        <v>2.0133741459639337E-3</v>
      </c>
      <c r="S3130" s="112">
        <v>-0.17294626262353829</v>
      </c>
      <c r="T3130" s="114">
        <v>8.1271499999999997E-2</v>
      </c>
      <c r="U3130" s="114">
        <v>1.717881378426345E-3</v>
      </c>
      <c r="V3130" s="115">
        <v>1629.6345941206894</v>
      </c>
      <c r="W3130" s="115">
        <v>37.31256098833493</v>
      </c>
      <c r="AD3130" s="132">
        <v>0.98837016304338143</v>
      </c>
      <c r="AF3130" s="118">
        <v>81.980800000000002</v>
      </c>
      <c r="AG3130" s="118">
        <v>4.3391599999999997</v>
      </c>
      <c r="AH3130" s="118">
        <v>0.61389699999999991</v>
      </c>
      <c r="AI3130" s="118">
        <v>4.7199499999999998E-2</v>
      </c>
      <c r="AJ3130" s="118">
        <v>62.184100000000001</v>
      </c>
      <c r="AK3130" s="118">
        <v>3.1375899999999999</v>
      </c>
      <c r="AL3130" s="118">
        <v>474035.62499999994</v>
      </c>
      <c r="AM3130" s="118">
        <v>24250.4375</v>
      </c>
      <c r="AN3130" s="118">
        <v>114821.25</v>
      </c>
      <c r="AO3130" s="118">
        <v>5399.7875000000004</v>
      </c>
      <c r="AP3130" s="118">
        <v>1046743.75</v>
      </c>
      <c r="AQ3130" s="118">
        <v>48401.9375</v>
      </c>
      <c r="AR3130" s="118">
        <v>38.3873125</v>
      </c>
      <c r="AS3130" s="118">
        <v>26.901187499999999</v>
      </c>
      <c r="AT3130" s="118">
        <v>45.468499999999999</v>
      </c>
      <c r="AU3130" s="118">
        <v>34.133499999999998</v>
      </c>
      <c r="AV3130" s="118">
        <f t="shared" si="96"/>
        <v>37482.488433970764</v>
      </c>
      <c r="AW3130" s="118">
        <f t="shared" si="97"/>
        <v>26324.221809912891</v>
      </c>
    </row>
    <row r="3131" spans="1:49" x14ac:dyDescent="0.2">
      <c r="A3131" s="108" t="s">
        <v>3169</v>
      </c>
      <c r="B3131" s="131">
        <v>45750.626172407407</v>
      </c>
      <c r="C3131" s="108" t="s">
        <v>4338</v>
      </c>
      <c r="D3131" s="108">
        <v>23141.3</v>
      </c>
      <c r="E3131" s="108">
        <v>85114.5</v>
      </c>
      <c r="F3131" s="109">
        <v>10.119999999999999</v>
      </c>
      <c r="G3131" s="109">
        <v>102</v>
      </c>
      <c r="H3131" s="109">
        <v>957.97799999999995</v>
      </c>
      <c r="I3131" s="109">
        <v>216.114</v>
      </c>
      <c r="J3131" s="110">
        <v>8.0860900000000004</v>
      </c>
      <c r="K3131" s="110">
        <v>0.17487608548981193</v>
      </c>
      <c r="L3131" s="111">
        <v>0.37644499999999997</v>
      </c>
      <c r="M3131" s="111">
        <v>7.9710396958301479E-3</v>
      </c>
      <c r="N3131" s="111">
        <v>0.97115099999999999</v>
      </c>
      <c r="O3131" s="112">
        <v>2.6526100000000001</v>
      </c>
      <c r="P3131" s="112">
        <v>5.6204175184144459E-2</v>
      </c>
      <c r="Q3131" s="113">
        <v>0.15496699999999999</v>
      </c>
      <c r="R3131" s="113">
        <v>3.1206265096130935E-3</v>
      </c>
      <c r="S3131" s="112">
        <v>-0.40367815903309306</v>
      </c>
      <c r="T3131" s="114">
        <v>0.12170400000000001</v>
      </c>
      <c r="U3131" s="114">
        <v>2.5997063903389172E-3</v>
      </c>
      <c r="V3131" s="115">
        <v>2401.470989424934</v>
      </c>
      <c r="W3131" s="115">
        <v>34.236643441706995</v>
      </c>
      <c r="AD3131" s="132">
        <v>0.91920552846285997</v>
      </c>
      <c r="AF3131" s="118">
        <v>93.192099999999996</v>
      </c>
      <c r="AG3131" s="118">
        <v>0.98503799999999997</v>
      </c>
      <c r="AH3131" s="118">
        <v>0.67134499999999997</v>
      </c>
      <c r="AI3131" s="118">
        <v>4.2867600000000006E-2</v>
      </c>
      <c r="AJ3131" s="118">
        <v>11.600199999999999</v>
      </c>
      <c r="AK3131" s="118">
        <v>9.2064499999999994E-2</v>
      </c>
      <c r="AL3131" s="118">
        <v>131950.62500000003</v>
      </c>
      <c r="AM3131" s="118">
        <v>758.90624999999989</v>
      </c>
      <c r="AN3131" s="118">
        <v>272893.75</v>
      </c>
      <c r="AO3131" s="118">
        <v>1895.14375</v>
      </c>
      <c r="AP3131" s="118">
        <v>1613731.25</v>
      </c>
      <c r="AQ3131" s="118">
        <v>10026.1875</v>
      </c>
      <c r="AR3131" s="118">
        <v>49.9285</v>
      </c>
      <c r="AS3131" s="118">
        <v>24.3918125</v>
      </c>
      <c r="AT3131" s="118">
        <v>8.6941875</v>
      </c>
      <c r="AU3131" s="118">
        <v>28.016937499999997</v>
      </c>
      <c r="AV3131" s="118">
        <f t="shared" si="96"/>
        <v>33669.767989943139</v>
      </c>
      <c r="AW3131" s="118">
        <f t="shared" si="97"/>
        <v>16450.185384761786</v>
      </c>
    </row>
    <row r="3132" spans="1:49" x14ac:dyDescent="0.2">
      <c r="A3132" s="108" t="s">
        <v>3170</v>
      </c>
      <c r="B3132" s="131">
        <v>45750.626590150459</v>
      </c>
      <c r="C3132" s="108" t="s">
        <v>4338</v>
      </c>
      <c r="D3132" s="108">
        <v>23257.4</v>
      </c>
      <c r="E3132" s="108">
        <v>85141.5</v>
      </c>
      <c r="F3132" s="109">
        <v>10.273099999999999</v>
      </c>
      <c r="G3132" s="109">
        <v>103</v>
      </c>
      <c r="H3132" s="109">
        <v>961.572</v>
      </c>
      <c r="I3132" s="109">
        <v>564.59699999999998</v>
      </c>
      <c r="J3132" s="110">
        <v>3.9701499999999998</v>
      </c>
      <c r="K3132" s="110">
        <v>8.5189640001352276E-2</v>
      </c>
      <c r="L3132" s="111">
        <v>0.28756399999999999</v>
      </c>
      <c r="M3132" s="111">
        <v>6.1560220625416868E-3</v>
      </c>
      <c r="N3132" s="111">
        <v>0.97617200000000004</v>
      </c>
      <c r="O3132" s="112">
        <v>3.4727399999999999</v>
      </c>
      <c r="P3132" s="112">
        <v>7.4256264570270444E-2</v>
      </c>
      <c r="Q3132" s="113">
        <v>9.9865999999999996E-2</v>
      </c>
      <c r="R3132" s="113">
        <v>2.005666904568403E-3</v>
      </c>
      <c r="S3132" s="112">
        <v>5.0772331719266877E-3</v>
      </c>
      <c r="T3132" s="114">
        <v>8.5958400000000004E-2</v>
      </c>
      <c r="U3132" s="114">
        <v>1.833451556714821E-3</v>
      </c>
      <c r="V3132" s="115">
        <v>1621.5885368846771</v>
      </c>
      <c r="W3132" s="115">
        <v>37.369696070589207</v>
      </c>
      <c r="AD3132" s="132">
        <v>1.0007545489244609</v>
      </c>
      <c r="AF3132" s="118">
        <v>93.621300000000005</v>
      </c>
      <c r="AG3132" s="118">
        <v>1.57982</v>
      </c>
      <c r="AH3132" s="118">
        <v>0.67603199999999997</v>
      </c>
      <c r="AI3132" s="118">
        <v>4.4033599999999999E-2</v>
      </c>
      <c r="AJ3132" s="118">
        <v>30.366500000000002</v>
      </c>
      <c r="AK3132" s="118">
        <v>0.29700100000000001</v>
      </c>
      <c r="AL3132" s="118">
        <v>244763.125</v>
      </c>
      <c r="AM3132" s="118">
        <v>2469.4937499999996</v>
      </c>
      <c r="AN3132" s="118">
        <v>135236.25</v>
      </c>
      <c r="AO3132" s="118">
        <v>1485.41875</v>
      </c>
      <c r="AP3132" s="118">
        <v>1239612.5</v>
      </c>
      <c r="AQ3132" s="118">
        <v>12823.75</v>
      </c>
      <c r="AR3132" s="118">
        <v>-11.72575</v>
      </c>
      <c r="AS3132" s="118">
        <v>24.725187500000001</v>
      </c>
      <c r="AT3132" s="118">
        <v>32.529375000000002</v>
      </c>
      <c r="AU3132" s="118">
        <v>29.831937499999999</v>
      </c>
      <c r="AV3132" s="118">
        <f t="shared" si="96"/>
        <v>-64529.868007939338</v>
      </c>
      <c r="AW3132" s="118">
        <f t="shared" si="97"/>
        <v>-136070.80886351259</v>
      </c>
    </row>
    <row r="3133" spans="1:49" x14ac:dyDescent="0.2">
      <c r="A3133" s="108" t="s">
        <v>3171</v>
      </c>
      <c r="B3133" s="131">
        <v>45750.627012349534</v>
      </c>
      <c r="C3133" s="108" t="s">
        <v>4338</v>
      </c>
      <c r="D3133" s="108">
        <v>20498.8</v>
      </c>
      <c r="E3133" s="108">
        <v>83874.600000000006</v>
      </c>
      <c r="F3133" s="109">
        <v>10.148999999999999</v>
      </c>
      <c r="G3133" s="109">
        <v>102</v>
      </c>
      <c r="H3133" s="109">
        <v>147.91499999999999</v>
      </c>
      <c r="I3133" s="109">
        <v>43.487099999999998</v>
      </c>
      <c r="J3133" s="110">
        <v>5.0486800000000001</v>
      </c>
      <c r="K3133" s="110">
        <v>0.11137244712207772</v>
      </c>
      <c r="L3133" s="111">
        <v>0.33396999999999999</v>
      </c>
      <c r="M3133" s="111">
        <v>7.1899003285442005E-3</v>
      </c>
      <c r="N3133" s="111">
        <v>0.92107700000000003</v>
      </c>
      <c r="O3133" s="112">
        <v>2.9901499999999999</v>
      </c>
      <c r="P3133" s="112">
        <v>6.4887098321700282E-2</v>
      </c>
      <c r="Q3133" s="113">
        <v>0.109287</v>
      </c>
      <c r="R3133" s="113">
        <v>2.219590498829908E-3</v>
      </c>
      <c r="S3133" s="112">
        <v>-5.4503654599440329E-2</v>
      </c>
      <c r="T3133" s="114">
        <v>9.9562899999999996E-2</v>
      </c>
      <c r="U3133" s="114">
        <v>3.0940045163936006E-3</v>
      </c>
      <c r="V3133" s="115">
        <v>1787.5624052134729</v>
      </c>
      <c r="W3133" s="115">
        <v>37.006568877993296</v>
      </c>
      <c r="AD3133" s="132">
        <v>1.0164528984761045</v>
      </c>
      <c r="AF3133" s="118">
        <v>14.413399999999999</v>
      </c>
      <c r="AG3133" s="118">
        <v>0.26140799999999997</v>
      </c>
      <c r="AH3133" s="118">
        <v>0.12489</v>
      </c>
      <c r="AI3133" s="118">
        <v>4.13351E-2</v>
      </c>
      <c r="AJ3133" s="118">
        <v>2.3434699999999999</v>
      </c>
      <c r="AK3133" s="118">
        <v>6.4232700000000004E-2</v>
      </c>
      <c r="AL3133" s="118">
        <v>21893.1875</v>
      </c>
      <c r="AM3133" s="118">
        <v>350.78312499999993</v>
      </c>
      <c r="AN3133" s="118">
        <v>26396.25</v>
      </c>
      <c r="AO3133" s="118">
        <v>267.94437499999998</v>
      </c>
      <c r="AP3133" s="118">
        <v>222746.875</v>
      </c>
      <c r="AQ3133" s="118">
        <v>2220.5250000000001</v>
      </c>
      <c r="AR3133" s="118">
        <v>35.498750000000001</v>
      </c>
      <c r="AS3133" s="118">
        <v>24.160437500000004</v>
      </c>
      <c r="AT3133" s="118">
        <v>-3.2173375000000002</v>
      </c>
      <c r="AU3133" s="118">
        <v>34.762687499999998</v>
      </c>
      <c r="AV3133" s="118">
        <f t="shared" si="96"/>
        <v>6146.6108528937566</v>
      </c>
      <c r="AW3133" s="118">
        <f t="shared" si="97"/>
        <v>4183.8300354433713</v>
      </c>
    </row>
    <row r="3134" spans="1:49" x14ac:dyDescent="0.2">
      <c r="A3134" s="108" t="s">
        <v>3172</v>
      </c>
      <c r="B3134" s="131">
        <v>45750.627430844906</v>
      </c>
      <c r="C3134" s="108" t="s">
        <v>4339</v>
      </c>
      <c r="D3134" s="108">
        <v>20730.2</v>
      </c>
      <c r="E3134" s="108">
        <v>83942.7</v>
      </c>
      <c r="F3134" s="109">
        <v>10.096</v>
      </c>
      <c r="G3134" s="109">
        <v>101</v>
      </c>
      <c r="H3134" s="109">
        <v>488.20100000000002</v>
      </c>
      <c r="I3134" s="109">
        <v>35.3367</v>
      </c>
      <c r="J3134" s="110">
        <v>5.1315099999999996</v>
      </c>
      <c r="K3134" s="110">
        <v>0.11218944076217691</v>
      </c>
      <c r="L3134" s="111">
        <v>0.33946799999999999</v>
      </c>
      <c r="M3134" s="111">
        <v>7.3353651944535114E-3</v>
      </c>
      <c r="N3134" s="111">
        <v>0.96665800000000002</v>
      </c>
      <c r="O3134" s="112">
        <v>2.93974</v>
      </c>
      <c r="P3134" s="112">
        <v>6.374520083214108E-2</v>
      </c>
      <c r="Q3134" s="113">
        <v>0.10924</v>
      </c>
      <c r="R3134" s="113">
        <v>2.1956240106195323E-3</v>
      </c>
      <c r="S3134" s="112">
        <v>-0.11428037672910298</v>
      </c>
      <c r="T3134" s="114">
        <v>9.2282900000000001E-2</v>
      </c>
      <c r="U3134" s="114">
        <v>3.0328417171135063E-3</v>
      </c>
      <c r="V3134" s="115">
        <v>1786.77858182203</v>
      </c>
      <c r="W3134" s="115">
        <v>36.626274028501442</v>
      </c>
      <c r="AD3134" s="132">
        <v>1.0232289921583237</v>
      </c>
      <c r="AF3134" s="118">
        <v>47.610100000000003</v>
      </c>
      <c r="AG3134" s="118">
        <v>1.27013</v>
      </c>
      <c r="AH3134" s="118">
        <v>0.32610300000000003</v>
      </c>
      <c r="AI3134" s="118">
        <v>4.0010499999999997E-2</v>
      </c>
      <c r="AJ3134" s="118">
        <v>1.90781</v>
      </c>
      <c r="AK3134" s="118">
        <v>5.6078599999999999E-2</v>
      </c>
      <c r="AL3134" s="118">
        <v>16283.937500000002</v>
      </c>
      <c r="AM3134" s="118">
        <v>209.763125</v>
      </c>
      <c r="AN3134" s="118">
        <v>88303.75</v>
      </c>
      <c r="AO3134" s="118">
        <v>1517.0374999999999</v>
      </c>
      <c r="AP3134" s="118">
        <v>740750</v>
      </c>
      <c r="AQ3134" s="118">
        <v>12295.125</v>
      </c>
      <c r="AR3134" s="118">
        <v>-9.997437500000002</v>
      </c>
      <c r="AS3134" s="118">
        <v>26.4028125</v>
      </c>
      <c r="AT3134" s="118">
        <v>13.389874999999998</v>
      </c>
      <c r="AU3134" s="118">
        <v>30.627812500000001</v>
      </c>
      <c r="AV3134" s="118">
        <f t="shared" si="96"/>
        <v>-56640.511042012346</v>
      </c>
      <c r="AW3134" s="118">
        <f t="shared" si="97"/>
        <v>-149588.16480052975</v>
      </c>
    </row>
    <row r="3135" spans="1:49" x14ac:dyDescent="0.2">
      <c r="A3135" s="108" t="s">
        <v>3173</v>
      </c>
      <c r="B3135" s="131">
        <v>45750.627848240743</v>
      </c>
      <c r="C3135" s="108" t="s">
        <v>4338</v>
      </c>
      <c r="D3135" s="108">
        <v>20667.7</v>
      </c>
      <c r="E3135" s="108">
        <v>84141.7</v>
      </c>
      <c r="F3135" s="109">
        <v>10.264099999999999</v>
      </c>
      <c r="G3135" s="109">
        <v>103</v>
      </c>
      <c r="H3135" s="109">
        <v>429.61500000000001</v>
      </c>
      <c r="I3135" s="109">
        <v>54.584099999999999</v>
      </c>
      <c r="J3135" s="110">
        <v>5.63706</v>
      </c>
      <c r="K3135" s="110">
        <v>0.11865961245449101</v>
      </c>
      <c r="L3135" s="111">
        <v>0.344636</v>
      </c>
      <c r="M3135" s="111">
        <v>7.2223549178920855E-3</v>
      </c>
      <c r="N3135" s="111">
        <v>0.95811900000000005</v>
      </c>
      <c r="O3135" s="112">
        <v>2.9018299999999999</v>
      </c>
      <c r="P3135" s="112">
        <v>6.0828676537633138E-2</v>
      </c>
      <c r="Q3135" s="113">
        <v>0.11824</v>
      </c>
      <c r="R3135" s="113">
        <v>2.3798658531614756E-3</v>
      </c>
      <c r="S3135" s="112">
        <v>5.0264657098703189E-2</v>
      </c>
      <c r="T3135" s="114">
        <v>6.5680000000000002E-2</v>
      </c>
      <c r="U3135" s="114">
        <v>1.7784561197847981E-3</v>
      </c>
      <c r="V3135" s="115">
        <v>1929.7956112998438</v>
      </c>
      <c r="W3135" s="115">
        <v>36.049365610001558</v>
      </c>
      <c r="AD3135" s="132">
        <v>0.99331329866211748</v>
      </c>
      <c r="AF3135" s="118">
        <v>41.928399999999996</v>
      </c>
      <c r="AG3135" s="118">
        <v>1.00753</v>
      </c>
      <c r="AH3135" s="118">
        <v>0.287744</v>
      </c>
      <c r="AI3135" s="118">
        <v>3.8620000000000002E-2</v>
      </c>
      <c r="AJ3135" s="118">
        <v>2.9522400000000002</v>
      </c>
      <c r="AK3135" s="118">
        <v>6.4743599999999998E-2</v>
      </c>
      <c r="AL3135" s="118">
        <v>18030.6875</v>
      </c>
      <c r="AM3135" s="118">
        <v>203.74437499999999</v>
      </c>
      <c r="AN3135" s="118">
        <v>85078.125</v>
      </c>
      <c r="AO3135" s="118">
        <v>1322.3625</v>
      </c>
      <c r="AP3135" s="118">
        <v>659287.5</v>
      </c>
      <c r="AQ3135" s="118">
        <v>10193.875000000002</v>
      </c>
      <c r="AR3135" s="118">
        <v>50.659374999999997</v>
      </c>
      <c r="AS3135" s="118">
        <v>27.2139375</v>
      </c>
      <c r="AT3135" s="118">
        <v>-13.696625000000001</v>
      </c>
      <c r="AU3135" s="118">
        <v>31.543250000000004</v>
      </c>
      <c r="AV3135" s="118">
        <f t="shared" si="96"/>
        <v>12251.998741390222</v>
      </c>
      <c r="AW3135" s="118">
        <f t="shared" si="97"/>
        <v>6584.4320478364416</v>
      </c>
    </row>
    <row r="3136" spans="1:49" x14ac:dyDescent="0.2">
      <c r="A3136" s="108" t="s">
        <v>3174</v>
      </c>
      <c r="B3136" s="131">
        <v>45750.628264502317</v>
      </c>
      <c r="C3136" s="108" t="s">
        <v>4338</v>
      </c>
      <c r="D3136" s="108">
        <v>20512.099999999999</v>
      </c>
      <c r="E3136" s="108">
        <v>84126.9</v>
      </c>
      <c r="F3136" s="109">
        <v>10.264099999999999</v>
      </c>
      <c r="G3136" s="109">
        <v>103</v>
      </c>
      <c r="H3136" s="109">
        <v>349.09800000000001</v>
      </c>
      <c r="I3136" s="109">
        <v>39.508899999999997</v>
      </c>
      <c r="J3136" s="110">
        <v>12.7422</v>
      </c>
      <c r="K3136" s="110">
        <v>0.27555089318853604</v>
      </c>
      <c r="L3136" s="111">
        <v>0.50702899999999995</v>
      </c>
      <c r="M3136" s="111">
        <v>1.0884359182184314E-2</v>
      </c>
      <c r="N3136" s="111">
        <v>0.97371300000000005</v>
      </c>
      <c r="O3136" s="112">
        <v>1.9700500000000001</v>
      </c>
      <c r="P3136" s="112">
        <v>4.2284058298725301E-2</v>
      </c>
      <c r="Q3136" s="113">
        <v>0.18191599999999999</v>
      </c>
      <c r="R3136" s="113">
        <v>3.6519069331001574E-3</v>
      </c>
      <c r="S3136" s="112">
        <v>-0.14732427421522906</v>
      </c>
      <c r="T3136" s="114">
        <v>0.159886</v>
      </c>
      <c r="U3136" s="114">
        <v>4.8794302355193069E-3</v>
      </c>
      <c r="V3136" s="115">
        <v>2670.4156997455993</v>
      </c>
      <c r="W3136" s="115">
        <v>33.237443429998685</v>
      </c>
      <c r="AD3136" s="132">
        <v>0.99366769750191886</v>
      </c>
      <c r="AF3136" s="118">
        <v>34.094699999999996</v>
      </c>
      <c r="AG3136" s="118">
        <v>0.40898699999999999</v>
      </c>
      <c r="AH3136" s="118">
        <v>0.224493</v>
      </c>
      <c r="AI3136" s="118">
        <v>4.4086399999999998E-2</v>
      </c>
      <c r="AJ3136" s="118">
        <v>2.14052</v>
      </c>
      <c r="AK3136" s="118">
        <v>8.9950299999999997E-2</v>
      </c>
      <c r="AL3136" s="118">
        <v>32426.937499999996</v>
      </c>
      <c r="AM3136" s="118">
        <v>1080.4375</v>
      </c>
      <c r="AN3136" s="118">
        <v>157270</v>
      </c>
      <c r="AO3136" s="118">
        <v>1464.95625</v>
      </c>
      <c r="AP3136" s="118">
        <v>790500</v>
      </c>
      <c r="AQ3136" s="118">
        <v>7193.375</v>
      </c>
      <c r="AR3136" s="118">
        <v>38.920250000000003</v>
      </c>
      <c r="AS3136" s="118">
        <v>24.483125000000001</v>
      </c>
      <c r="AT3136" s="118">
        <v>-31.712187499999999</v>
      </c>
      <c r="AU3136" s="118">
        <v>30.909125</v>
      </c>
      <c r="AV3136" s="118">
        <f t="shared" si="96"/>
        <v>17104.321800801215</v>
      </c>
      <c r="AW3136" s="118">
        <f t="shared" si="97"/>
        <v>10760.749514864247</v>
      </c>
    </row>
    <row r="3137" spans="1:49" x14ac:dyDescent="0.2">
      <c r="A3137" s="108" t="s">
        <v>3175</v>
      </c>
      <c r="B3137" s="131">
        <v>45750.628679120367</v>
      </c>
      <c r="C3137" s="108" t="s">
        <v>4338</v>
      </c>
      <c r="D3137" s="108">
        <v>20327</v>
      </c>
      <c r="E3137" s="108">
        <v>84122.8</v>
      </c>
      <c r="F3137" s="109">
        <v>10.2281</v>
      </c>
      <c r="G3137" s="109">
        <v>103</v>
      </c>
      <c r="H3137" s="109">
        <v>918.23</v>
      </c>
      <c r="I3137" s="109">
        <v>1605.82</v>
      </c>
      <c r="J3137" s="110">
        <v>3.2592400000000001</v>
      </c>
      <c r="K3137" s="110">
        <v>8.3142101027096973E-2</v>
      </c>
      <c r="L3137" s="111">
        <v>0.25157499999999999</v>
      </c>
      <c r="M3137" s="111">
        <v>6.370489920908752E-3</v>
      </c>
      <c r="N3137" s="111">
        <v>0.959063</v>
      </c>
      <c r="O3137" s="112">
        <v>3.9796999999999998</v>
      </c>
      <c r="P3137" s="112">
        <v>9.9618040315246112E-2</v>
      </c>
      <c r="Q3137" s="113">
        <v>9.2903700000000006E-2</v>
      </c>
      <c r="R3137" s="113">
        <v>1.8796630150016253E-3</v>
      </c>
      <c r="S3137" s="112">
        <v>-0.16094644303332908</v>
      </c>
      <c r="T3137" s="114">
        <v>7.3139700000000002E-2</v>
      </c>
      <c r="U3137" s="114">
        <v>1.8530416989468964E-3</v>
      </c>
      <c r="V3137" s="115">
        <v>1485.9252641713829</v>
      </c>
      <c r="W3137" s="115">
        <v>38.325465591805838</v>
      </c>
      <c r="AD3137" s="132">
        <v>0.98315253634738953</v>
      </c>
      <c r="AF3137" s="118">
        <v>89.7376</v>
      </c>
      <c r="AG3137" s="118">
        <v>4.8909899999999995</v>
      </c>
      <c r="AH3137" s="118">
        <v>0.65014700000000003</v>
      </c>
      <c r="AI3137" s="118">
        <v>5.88611E-2</v>
      </c>
      <c r="AJ3137" s="118">
        <v>87.130499999999998</v>
      </c>
      <c r="AK3137" s="118">
        <v>4.2383300000000004</v>
      </c>
      <c r="AL3137" s="118">
        <v>589075</v>
      </c>
      <c r="AM3137" s="118">
        <v>19355.4375</v>
      </c>
      <c r="AN3137" s="118">
        <v>104326.875</v>
      </c>
      <c r="AO3137" s="118">
        <v>3440.6062499999998</v>
      </c>
      <c r="AP3137" s="118">
        <v>1023350</v>
      </c>
      <c r="AQ3137" s="118">
        <v>34472.5625</v>
      </c>
      <c r="AR3137" s="118">
        <v>61.488312500000006</v>
      </c>
      <c r="AS3137" s="118">
        <v>35.116250000000001</v>
      </c>
      <c r="AT3137" s="118">
        <v>2.6970687500000001</v>
      </c>
      <c r="AU3137" s="118">
        <v>32.158312500000001</v>
      </c>
      <c r="AV3137" s="118">
        <f t="shared" si="96"/>
        <v>16812.669460208814</v>
      </c>
      <c r="AW3137" s="118">
        <f t="shared" si="97"/>
        <v>9618.4789682385963</v>
      </c>
    </row>
    <row r="3138" spans="1:49" x14ac:dyDescent="0.2">
      <c r="A3138" s="108" t="s">
        <v>3176</v>
      </c>
      <c r="B3138" s="131">
        <v>45750.629093159725</v>
      </c>
      <c r="C3138" s="108" t="s">
        <v>4338</v>
      </c>
      <c r="D3138" s="108">
        <v>20102.3</v>
      </c>
      <c r="E3138" s="108">
        <v>84093</v>
      </c>
      <c r="F3138" s="109">
        <v>10.267099999999999</v>
      </c>
      <c r="G3138" s="109">
        <v>103</v>
      </c>
      <c r="H3138" s="109">
        <v>105.694</v>
      </c>
      <c r="I3138" s="109">
        <v>53.591000000000001</v>
      </c>
      <c r="J3138" s="110">
        <v>4.8243999999999998</v>
      </c>
      <c r="K3138" s="110">
        <v>0.10952782861154511</v>
      </c>
      <c r="L3138" s="111">
        <v>0.31987900000000002</v>
      </c>
      <c r="M3138" s="111">
        <v>7.0645836224720289E-3</v>
      </c>
      <c r="N3138" s="111">
        <v>0.88039500000000004</v>
      </c>
      <c r="O3138" s="112">
        <v>3.1270199999999999</v>
      </c>
      <c r="P3138" s="112">
        <v>6.9352392156291187E-2</v>
      </c>
      <c r="Q3138" s="113">
        <v>0.108877</v>
      </c>
      <c r="R3138" s="113">
        <v>2.2505176064727865E-3</v>
      </c>
      <c r="S3138" s="112">
        <v>3.7182230267435244E-2</v>
      </c>
      <c r="T3138" s="114">
        <v>9.3720100000000001E-2</v>
      </c>
      <c r="U3138" s="114">
        <v>2.5224513112652937E-3</v>
      </c>
      <c r="V3138" s="115">
        <v>1780.7108468349425</v>
      </c>
      <c r="W3138" s="115">
        <v>37.695379523218499</v>
      </c>
      <c r="AD3138" s="132">
        <v>0.9999868233479694</v>
      </c>
      <c r="AF3138" s="118">
        <v>10.335599999999999</v>
      </c>
      <c r="AG3138" s="118">
        <v>0.18654300000000001</v>
      </c>
      <c r="AH3138" s="118">
        <v>7.5872999999999996E-2</v>
      </c>
      <c r="AI3138" s="118">
        <v>3.8901400000000003E-2</v>
      </c>
      <c r="AJ3138" s="118">
        <v>2.9118999999999997</v>
      </c>
      <c r="AK3138" s="118">
        <v>5.81307E-2</v>
      </c>
      <c r="AL3138" s="118">
        <v>25354.875</v>
      </c>
      <c r="AM3138" s="118">
        <v>310.88687499999997</v>
      </c>
      <c r="AN3138" s="118">
        <v>18037.5</v>
      </c>
      <c r="AO3138" s="118">
        <v>222.97312500000001</v>
      </c>
      <c r="AP3138" s="118">
        <v>151340.625</v>
      </c>
      <c r="AQ3138" s="118">
        <v>1657.0625</v>
      </c>
      <c r="AR3138" s="118">
        <v>-5.1769937500000003</v>
      </c>
      <c r="AS3138" s="118">
        <v>25.177562499999997</v>
      </c>
      <c r="AT3138" s="118">
        <v>36.493375</v>
      </c>
      <c r="AU3138" s="118">
        <v>29.363812499999998</v>
      </c>
      <c r="AV3138" s="118">
        <f t="shared" si="96"/>
        <v>-11149.993014169662</v>
      </c>
      <c r="AW3138" s="118">
        <f t="shared" si="97"/>
        <v>-54226.520449617958</v>
      </c>
    </row>
    <row r="3139" spans="1:49" x14ac:dyDescent="0.2">
      <c r="A3139" s="108" t="s">
        <v>3177</v>
      </c>
      <c r="B3139" s="131">
        <v>45750.629512962965</v>
      </c>
      <c r="C3139" s="108" t="s">
        <v>4338</v>
      </c>
      <c r="D3139" s="108">
        <v>19770.599999999999</v>
      </c>
      <c r="E3139" s="108">
        <v>84090.2</v>
      </c>
      <c r="F3139" s="109">
        <v>10.1991</v>
      </c>
      <c r="G3139" s="109">
        <v>102</v>
      </c>
      <c r="H3139" s="109">
        <v>1984.67</v>
      </c>
      <c r="I3139" s="109">
        <v>1442.88</v>
      </c>
      <c r="J3139" s="110">
        <v>4.3496100000000002</v>
      </c>
      <c r="K3139" s="110">
        <v>0.14642165189902756</v>
      </c>
      <c r="L3139" s="111">
        <v>0.27026</v>
      </c>
      <c r="M3139" s="111">
        <v>7.9038389361689304E-3</v>
      </c>
      <c r="N3139" s="111">
        <v>0.94976300000000002</v>
      </c>
      <c r="O3139" s="112">
        <v>3.7456399999999999</v>
      </c>
      <c r="P3139" s="112">
        <v>0.11843315513018304</v>
      </c>
      <c r="Q3139" s="113">
        <v>0.11483699999999999</v>
      </c>
      <c r="R3139" s="113">
        <v>2.5495616046097022E-3</v>
      </c>
      <c r="S3139" s="112">
        <v>-8.5873117353315306E-2</v>
      </c>
      <c r="T3139" s="114">
        <v>0.119686</v>
      </c>
      <c r="U3139" s="114">
        <v>1.1820312203930993E-2</v>
      </c>
      <c r="V3139" s="115">
        <v>1877.3284281897932</v>
      </c>
      <c r="W3139" s="115">
        <v>40.013925809420861</v>
      </c>
      <c r="AD3139" s="132">
        <v>0.90562729325568592</v>
      </c>
      <c r="AF3139" s="118">
        <v>194.179</v>
      </c>
      <c r="AG3139" s="118">
        <v>5.3464</v>
      </c>
      <c r="AH3139" s="118">
        <v>1.4246300000000001</v>
      </c>
      <c r="AI3139" s="118">
        <v>6.7462100000000011E-2</v>
      </c>
      <c r="AJ3139" s="118">
        <v>78.505600000000001</v>
      </c>
      <c r="AK3139" s="118">
        <v>29.9665</v>
      </c>
      <c r="AL3139" s="118">
        <v>464230</v>
      </c>
      <c r="AM3139" s="118">
        <v>85198.125</v>
      </c>
      <c r="AN3139" s="118">
        <v>304149.375</v>
      </c>
      <c r="AO3139" s="118">
        <v>4238.96875</v>
      </c>
      <c r="AP3139" s="118">
        <v>2406906.25</v>
      </c>
      <c r="AQ3139" s="118">
        <v>27874.75</v>
      </c>
      <c r="AR3139" s="118">
        <v>2571.4749999999999</v>
      </c>
      <c r="AS3139" s="118">
        <v>173.11875000000001</v>
      </c>
      <c r="AT3139" s="118">
        <v>15.603937500000001</v>
      </c>
      <c r="AU3139" s="118">
        <v>28.83475</v>
      </c>
      <c r="AV3139" s="118">
        <f t="shared" ref="AV3139:AV3202" si="98">AP3139/(AR3139-AT3139*6.87/29.86*$AV$1)</f>
        <v>937.31078370465059</v>
      </c>
      <c r="AW3139" s="118">
        <f t="shared" ref="AW3139:AW3202" si="99">SQRT((AS3139/AR3139)^2+(AQ3139/AP3139)^2)*AV3139</f>
        <v>64.029200091111363</v>
      </c>
    </row>
    <row r="3140" spans="1:49" x14ac:dyDescent="0.2">
      <c r="A3140" s="108" t="s">
        <v>3178</v>
      </c>
      <c r="B3140" s="131">
        <v>45750.630818078702</v>
      </c>
      <c r="C3140" s="108" t="s">
        <v>4338</v>
      </c>
      <c r="D3140" s="108">
        <v>19792.900000000001</v>
      </c>
      <c r="E3140" s="108">
        <v>84354.6</v>
      </c>
      <c r="F3140" s="109">
        <v>10.225099999999999</v>
      </c>
      <c r="G3140" s="109">
        <v>103</v>
      </c>
      <c r="H3140" s="109">
        <v>409.541</v>
      </c>
      <c r="I3140" s="109">
        <v>184.09399999999999</v>
      </c>
      <c r="J3140" s="110">
        <v>4.4557700000000002</v>
      </c>
      <c r="K3140" s="110">
        <v>9.5726304598318226E-2</v>
      </c>
      <c r="L3140" s="111">
        <v>0.30916700000000003</v>
      </c>
      <c r="M3140" s="111">
        <v>6.7007850910173212E-3</v>
      </c>
      <c r="N3140" s="111">
        <v>0.95197399999999999</v>
      </c>
      <c r="O3140" s="112">
        <v>3.2250800000000002</v>
      </c>
      <c r="P3140" s="112">
        <v>7.0352076139372041E-2</v>
      </c>
      <c r="Q3140" s="113">
        <v>0.104516</v>
      </c>
      <c r="R3140" s="113">
        <v>2.1078730457314075E-3</v>
      </c>
      <c r="S3140" s="112">
        <v>0.46529609911776248</v>
      </c>
      <c r="T3140" s="114">
        <v>9.1480400000000003E-2</v>
      </c>
      <c r="U3140" s="114">
        <v>2.0853406872173188E-3</v>
      </c>
      <c r="V3140" s="115">
        <v>1705.814434310038</v>
      </c>
      <c r="W3140" s="115">
        <v>37.125019599484233</v>
      </c>
      <c r="AD3140" s="132">
        <v>1.0080292282067485</v>
      </c>
      <c r="AF3140" s="118">
        <v>40.1145</v>
      </c>
      <c r="AG3140" s="118">
        <v>0.50898899999999991</v>
      </c>
      <c r="AH3140" s="118">
        <v>0.308365</v>
      </c>
      <c r="AI3140" s="118">
        <v>4.3337400000000005E-2</v>
      </c>
      <c r="AJ3140" s="118">
        <v>10.0433</v>
      </c>
      <c r="AK3140" s="118">
        <v>0.101438</v>
      </c>
      <c r="AL3140" s="118">
        <v>86039.375</v>
      </c>
      <c r="AM3140" s="118">
        <v>660.71249999999998</v>
      </c>
      <c r="AN3140" s="118">
        <v>65170.624999999993</v>
      </c>
      <c r="AO3140" s="118">
        <v>442.08499999999998</v>
      </c>
      <c r="AP3140" s="118">
        <v>570149.375</v>
      </c>
      <c r="AQ3140" s="118">
        <v>3732.5125000000003</v>
      </c>
      <c r="AR3140" s="118">
        <v>6.0213125000000005</v>
      </c>
      <c r="AS3140" s="118">
        <v>27.657999999999998</v>
      </c>
      <c r="AT3140" s="118">
        <v>-26.3308125</v>
      </c>
      <c r="AU3140" s="118">
        <v>27.02525</v>
      </c>
      <c r="AV3140" s="118">
        <f t="shared" si="98"/>
        <v>47200.377294490296</v>
      </c>
      <c r="AW3140" s="118">
        <f t="shared" si="99"/>
        <v>216808.10638617357</v>
      </c>
    </row>
    <row r="3141" spans="1:49" x14ac:dyDescent="0.2">
      <c r="A3141" s="108" t="s">
        <v>3179</v>
      </c>
      <c r="B3141" s="131">
        <v>45750.631231018517</v>
      </c>
      <c r="C3141" s="108" t="s">
        <v>4338</v>
      </c>
      <c r="D3141" s="108">
        <v>20058.400000000001</v>
      </c>
      <c r="E3141" s="108">
        <v>84360.2</v>
      </c>
      <c r="F3141" s="109">
        <v>10.2781</v>
      </c>
      <c r="G3141" s="109">
        <v>103</v>
      </c>
      <c r="H3141" s="109">
        <v>725.49599999999998</v>
      </c>
      <c r="I3141" s="109">
        <v>298.09699999999998</v>
      </c>
      <c r="J3141" s="110">
        <v>4.3616599999999996</v>
      </c>
      <c r="K3141" s="110">
        <v>9.4337144637359038E-2</v>
      </c>
      <c r="L3141" s="111">
        <v>0.30449599999999999</v>
      </c>
      <c r="M3141" s="111">
        <v>6.5201848656690712E-3</v>
      </c>
      <c r="N3141" s="111">
        <v>0.97263599999999995</v>
      </c>
      <c r="O3141" s="112">
        <v>3.2772600000000001</v>
      </c>
      <c r="P3141" s="112">
        <v>6.9650994100084462E-2</v>
      </c>
      <c r="Q3141" s="113">
        <v>0.10381700000000001</v>
      </c>
      <c r="R3141" s="113">
        <v>2.0840688806661361E-3</v>
      </c>
      <c r="S3141" s="112">
        <v>-0.52894896066622632</v>
      </c>
      <c r="T3141" s="114">
        <v>9.1501200000000005E-2</v>
      </c>
      <c r="U3141" s="114">
        <v>1.9531791412033869E-3</v>
      </c>
      <c r="V3141" s="115">
        <v>1693.452255652277</v>
      </c>
      <c r="W3141" s="115">
        <v>37.010727462830957</v>
      </c>
      <c r="AD3141" s="132">
        <v>1.0049609482696558</v>
      </c>
      <c r="AF3141" s="118">
        <v>71.075999999999993</v>
      </c>
      <c r="AG3141" s="118">
        <v>2.2811599999999999</v>
      </c>
      <c r="AH3141" s="118">
        <v>0.52861900000000006</v>
      </c>
      <c r="AI3141" s="118">
        <v>4.4444699999999997E-2</v>
      </c>
      <c r="AJ3141" s="118">
        <v>16.2714</v>
      </c>
      <c r="AK3141" s="118">
        <v>0.45672600000000002</v>
      </c>
      <c r="AL3141" s="118">
        <v>140171.25</v>
      </c>
      <c r="AM3141" s="118">
        <v>4243.46875</v>
      </c>
      <c r="AN3141" s="118">
        <v>111550.625</v>
      </c>
      <c r="AO3141" s="118">
        <v>2933.0562499999996</v>
      </c>
      <c r="AP3141" s="118">
        <v>988325</v>
      </c>
      <c r="AQ3141" s="118">
        <v>25680.1875</v>
      </c>
      <c r="AR3141" s="118">
        <v>13.960062500000001</v>
      </c>
      <c r="AS3141" s="118">
        <v>25.302187499999999</v>
      </c>
      <c r="AT3141" s="118">
        <v>21.443437500000002</v>
      </c>
      <c r="AU3141" s="118">
        <v>26.1604375</v>
      </c>
      <c r="AV3141" s="118">
        <f t="shared" si="98"/>
        <v>109491.59449928961</v>
      </c>
      <c r="AW3141" s="118">
        <f t="shared" si="99"/>
        <v>198470.56729549408</v>
      </c>
    </row>
    <row r="3142" spans="1:49" x14ac:dyDescent="0.2">
      <c r="A3142" s="108" t="s">
        <v>3180</v>
      </c>
      <c r="B3142" s="131">
        <v>45750.631649328701</v>
      </c>
      <c r="C3142" s="108" t="s">
        <v>4338</v>
      </c>
      <c r="D3142" s="108">
        <v>20284.400000000001</v>
      </c>
      <c r="E3142" s="108">
        <v>84428.4</v>
      </c>
      <c r="F3142" s="109">
        <v>10.305099999999999</v>
      </c>
      <c r="G3142" s="109">
        <v>103</v>
      </c>
      <c r="H3142" s="109">
        <v>109.235</v>
      </c>
      <c r="I3142" s="109">
        <v>75.218299999999999</v>
      </c>
      <c r="J3142" s="110">
        <v>4.0455399999999999</v>
      </c>
      <c r="K3142" s="110">
        <v>9.2749173467422327E-2</v>
      </c>
      <c r="L3142" s="111">
        <v>0.29414800000000002</v>
      </c>
      <c r="M3142" s="111">
        <v>6.6939096995702E-3</v>
      </c>
      <c r="N3142" s="111">
        <v>0.89851800000000004</v>
      </c>
      <c r="O3142" s="112">
        <v>3.4029799999999999</v>
      </c>
      <c r="P3142" s="112">
        <v>7.7845689709835575E-2</v>
      </c>
      <c r="Q3142" s="113">
        <v>9.9329200000000006E-2</v>
      </c>
      <c r="R3142" s="113">
        <v>2.0462592397445635E-3</v>
      </c>
      <c r="S3142" s="112">
        <v>0.20128647581372128</v>
      </c>
      <c r="T3142" s="114">
        <v>8.7257000000000001E-2</v>
      </c>
      <c r="U3142" s="114">
        <v>2.1654422599552267E-3</v>
      </c>
      <c r="V3142" s="115">
        <v>1611.5533597309648</v>
      </c>
      <c r="W3142" s="115">
        <v>38.381888981055852</v>
      </c>
      <c r="AD3142" s="132">
        <v>1.0114531877050732</v>
      </c>
      <c r="AF3142" s="118">
        <v>10.7029</v>
      </c>
      <c r="AG3142" s="118">
        <v>0.25472100000000003</v>
      </c>
      <c r="AH3142" s="118">
        <v>8.1152100000000005E-2</v>
      </c>
      <c r="AI3142" s="118">
        <v>4.2624099999999998E-2</v>
      </c>
      <c r="AJ3142" s="118">
        <v>4.1073899999999997</v>
      </c>
      <c r="AK3142" s="118">
        <v>0.18069399999999999</v>
      </c>
      <c r="AL3142" s="118">
        <v>33707.75</v>
      </c>
      <c r="AM3142" s="118">
        <v>1469.34375</v>
      </c>
      <c r="AN3142" s="118">
        <v>15685.6875</v>
      </c>
      <c r="AO3142" s="118">
        <v>495.86062499999997</v>
      </c>
      <c r="AP3142" s="118">
        <v>145183.125</v>
      </c>
      <c r="AQ3142" s="118">
        <v>4597.3625000000002</v>
      </c>
      <c r="AR3142" s="118">
        <v>6.8365</v>
      </c>
      <c r="AS3142" s="118">
        <v>26.098749999999999</v>
      </c>
      <c r="AT3142" s="118">
        <v>-9.7696250000000013</v>
      </c>
      <c r="AU3142" s="118">
        <v>29.136750000000003</v>
      </c>
      <c r="AV3142" s="118">
        <f t="shared" si="98"/>
        <v>15981.879398990906</v>
      </c>
      <c r="AW3142" s="118">
        <f t="shared" si="99"/>
        <v>61013.884886565778</v>
      </c>
    </row>
    <row r="3143" spans="1:49" x14ac:dyDescent="0.2">
      <c r="A3143" s="108" t="s">
        <v>3181</v>
      </c>
      <c r="B3143" s="131">
        <v>45750.632072465276</v>
      </c>
      <c r="C3143" s="108" t="s">
        <v>4338</v>
      </c>
      <c r="D3143" s="108">
        <v>20466.099999999999</v>
      </c>
      <c r="E3143" s="108">
        <v>84445</v>
      </c>
      <c r="F3143" s="109">
        <v>10.248100000000001</v>
      </c>
      <c r="G3143" s="109">
        <v>103</v>
      </c>
      <c r="H3143" s="109">
        <v>56.8842</v>
      </c>
      <c r="I3143" s="109">
        <v>39.370399999999997</v>
      </c>
      <c r="J3143" s="110">
        <v>3.95248</v>
      </c>
      <c r="K3143" s="110">
        <v>9.3850111133232023E-2</v>
      </c>
      <c r="L3143" s="111">
        <v>0.28734999999999999</v>
      </c>
      <c r="M3143" s="111">
        <v>6.6679991828508794E-3</v>
      </c>
      <c r="N3143" s="111">
        <v>0.79769900000000005</v>
      </c>
      <c r="O3143" s="112">
        <v>3.48488</v>
      </c>
      <c r="P3143" s="112">
        <v>8.0380626614688699E-2</v>
      </c>
      <c r="Q3143" s="113">
        <v>9.9481799999999995E-2</v>
      </c>
      <c r="R3143" s="113">
        <v>2.1224243717920784E-3</v>
      </c>
      <c r="S3143" s="112">
        <v>0.13700668422887768</v>
      </c>
      <c r="T3143" s="114">
        <v>8.37807E-2</v>
      </c>
      <c r="U3143" s="114">
        <v>2.4471669063216754E-3</v>
      </c>
      <c r="V3143" s="115">
        <v>1614.4129667280922</v>
      </c>
      <c r="W3143" s="115">
        <v>39.73473117119547</v>
      </c>
      <c r="AD3143" s="132">
        <v>1.0023227600813114</v>
      </c>
      <c r="AF3143" s="118">
        <v>5.5739000000000001</v>
      </c>
      <c r="AG3143" s="118">
        <v>0.111329</v>
      </c>
      <c r="AH3143" s="118">
        <v>4.9261200000000005E-2</v>
      </c>
      <c r="AI3143" s="118">
        <v>4.19567E-2</v>
      </c>
      <c r="AJ3143" s="118">
        <v>2.15042</v>
      </c>
      <c r="AK3143" s="118">
        <v>5.4968099999999999E-2</v>
      </c>
      <c r="AL3143" s="118">
        <v>16982.437500000004</v>
      </c>
      <c r="AM3143" s="118">
        <v>203.21062499999999</v>
      </c>
      <c r="AN3143" s="118">
        <v>7979.8749999999991</v>
      </c>
      <c r="AO3143" s="118">
        <v>105.02249999999999</v>
      </c>
      <c r="AP3143" s="118">
        <v>73557.5</v>
      </c>
      <c r="AQ3143" s="118">
        <v>846.9</v>
      </c>
      <c r="AR3143" s="118">
        <v>32.150687499999997</v>
      </c>
      <c r="AS3143" s="118">
        <v>26.420874999999999</v>
      </c>
      <c r="AT3143" s="118">
        <v>20.327375</v>
      </c>
      <c r="AU3143" s="118">
        <v>28.274437500000001</v>
      </c>
      <c r="AV3143" s="118">
        <f t="shared" si="98"/>
        <v>2677.3598641113927</v>
      </c>
      <c r="AW3143" s="118">
        <f t="shared" si="99"/>
        <v>2200.4236311166651</v>
      </c>
    </row>
    <row r="3144" spans="1:49" x14ac:dyDescent="0.2">
      <c r="A3144" s="108" t="s">
        <v>3182</v>
      </c>
      <c r="B3144" s="131">
        <v>45750.632492812503</v>
      </c>
      <c r="C3144" s="108" t="s">
        <v>4339</v>
      </c>
      <c r="D3144" s="108">
        <v>20714.2</v>
      </c>
      <c r="E3144" s="108">
        <v>84429.7</v>
      </c>
      <c r="F3144" s="109">
        <v>10.119</v>
      </c>
      <c r="G3144" s="109">
        <v>101</v>
      </c>
      <c r="H3144" s="109">
        <v>3682.94</v>
      </c>
      <c r="I3144" s="109">
        <v>3323.09</v>
      </c>
      <c r="J3144" s="110">
        <v>2.70566</v>
      </c>
      <c r="K3144" s="110">
        <v>6.5210020634331969E-2</v>
      </c>
      <c r="L3144" s="111">
        <v>0.20125199999999999</v>
      </c>
      <c r="M3144" s="111">
        <v>5.1641241075036136E-3</v>
      </c>
      <c r="N3144" s="111">
        <v>0.98119999999999996</v>
      </c>
      <c r="O3144" s="112">
        <v>4.9882299999999997</v>
      </c>
      <c r="P3144" s="112">
        <v>0.12890100509293945</v>
      </c>
      <c r="Q3144" s="113">
        <v>9.7251699999999996E-2</v>
      </c>
      <c r="R3144" s="113">
        <v>1.96387428175329E-3</v>
      </c>
      <c r="S3144" s="112">
        <v>0</v>
      </c>
      <c r="T3144" s="114">
        <v>6.0459400000000003E-2</v>
      </c>
      <c r="U3144" s="114">
        <v>1.4873649303987239E-3</v>
      </c>
      <c r="V3144" s="115">
        <v>1150.432337431504</v>
      </c>
      <c r="W3144" s="115">
        <v>29.034844171077491</v>
      </c>
      <c r="AD3144" s="132">
        <v>0.88874639342933603</v>
      </c>
      <c r="AF3144" s="118">
        <v>360.87700000000001</v>
      </c>
      <c r="AG3144" s="118">
        <v>19.398499999999999</v>
      </c>
      <c r="AH3144" s="118">
        <v>2.5730900000000001</v>
      </c>
      <c r="AI3144" s="118">
        <v>0.13791100000000001</v>
      </c>
      <c r="AJ3144" s="118">
        <v>181.535</v>
      </c>
      <c r="AK3144" s="118">
        <v>7.38314</v>
      </c>
      <c r="AL3144" s="118">
        <v>1017456.25</v>
      </c>
      <c r="AM3144" s="118">
        <v>27174.6875</v>
      </c>
      <c r="AN3144" s="118">
        <v>347217.5</v>
      </c>
      <c r="AO3144" s="118">
        <v>12426.25</v>
      </c>
      <c r="AP3144" s="118">
        <v>3256137.5</v>
      </c>
      <c r="AQ3144" s="118">
        <v>105701.875</v>
      </c>
      <c r="AR3144" s="118">
        <v>227.36937499999999</v>
      </c>
      <c r="AS3144" s="118">
        <v>48.558249999999994</v>
      </c>
      <c r="AT3144" s="118">
        <v>-25.528624999999998</v>
      </c>
      <c r="AU3144" s="118">
        <v>31.259062499999999</v>
      </c>
      <c r="AV3144" s="118">
        <f t="shared" si="98"/>
        <v>13960.289221366456</v>
      </c>
      <c r="AW3144" s="118">
        <f t="shared" si="99"/>
        <v>3015.6815971940528</v>
      </c>
    </row>
    <row r="3145" spans="1:49" x14ac:dyDescent="0.2">
      <c r="A3145" s="108" t="s">
        <v>3183</v>
      </c>
      <c r="B3145" s="131">
        <v>45750.632909270833</v>
      </c>
      <c r="C3145" s="108" t="s">
        <v>4339</v>
      </c>
      <c r="D3145" s="108">
        <v>20507.8</v>
      </c>
      <c r="E3145" s="108">
        <v>84687.8</v>
      </c>
      <c r="F3145" s="109">
        <v>10.116</v>
      </c>
      <c r="G3145" s="109">
        <v>101</v>
      </c>
      <c r="H3145" s="109">
        <v>205.238</v>
      </c>
      <c r="I3145" s="109">
        <v>140.97499999999999</v>
      </c>
      <c r="J3145" s="110">
        <v>4.1791600000000004</v>
      </c>
      <c r="K3145" s="110">
        <v>9.1863012538670866E-2</v>
      </c>
      <c r="L3145" s="111">
        <v>0.29569000000000001</v>
      </c>
      <c r="M3145" s="111">
        <v>6.3930265446735012E-3</v>
      </c>
      <c r="N3145" s="111">
        <v>0.90660499999999999</v>
      </c>
      <c r="O3145" s="112">
        <v>3.3811</v>
      </c>
      <c r="P3145" s="112">
        <v>7.2838590261001063E-2</v>
      </c>
      <c r="Q3145" s="113">
        <v>0.102118</v>
      </c>
      <c r="R3145" s="113">
        <v>2.078426372240547E-3</v>
      </c>
      <c r="S3145" s="112">
        <v>-7.9846707796657895E-2</v>
      </c>
      <c r="T3145" s="114">
        <v>9.1041399999999995E-2</v>
      </c>
      <c r="U3145" s="114">
        <v>2.2995666473672816E-3</v>
      </c>
      <c r="V3145" s="115">
        <v>1662.9713551576558</v>
      </c>
      <c r="W3145" s="115">
        <v>37.670443371154768</v>
      </c>
      <c r="AD3145" s="132">
        <v>0.99997506242495637</v>
      </c>
      <c r="AF3145" s="118">
        <v>20.109200000000001</v>
      </c>
      <c r="AG3145" s="118">
        <v>0.264621</v>
      </c>
      <c r="AH3145" s="118">
        <v>0.1186</v>
      </c>
      <c r="AI3145" s="118">
        <v>4.5015400000000004E-2</v>
      </c>
      <c r="AJ3145" s="118">
        <v>7.7016400000000003</v>
      </c>
      <c r="AK3145" s="118">
        <v>6.0282799999999997E-2</v>
      </c>
      <c r="AL3145" s="118">
        <v>65383.125</v>
      </c>
      <c r="AM3145" s="118">
        <v>1003.7312500000002</v>
      </c>
      <c r="AN3145" s="118">
        <v>30567.8125</v>
      </c>
      <c r="AO3145" s="118">
        <v>236.730625</v>
      </c>
      <c r="AP3145" s="118">
        <v>274090.625</v>
      </c>
      <c r="AQ3145" s="118">
        <v>1926.8875</v>
      </c>
      <c r="AR3145" s="118">
        <v>4.1097374999999996</v>
      </c>
      <c r="AS3145" s="118">
        <v>27.397562499999999</v>
      </c>
      <c r="AT3145" s="118">
        <v>-5.8994937499999995</v>
      </c>
      <c r="AU3145" s="118">
        <v>29.757312499999998</v>
      </c>
      <c r="AV3145" s="118">
        <f t="shared" si="98"/>
        <v>50134.96093975594</v>
      </c>
      <c r="AW3145" s="118">
        <f t="shared" si="99"/>
        <v>334224.87191260094</v>
      </c>
    </row>
    <row r="3146" spans="1:49" x14ac:dyDescent="0.2">
      <c r="A3146" s="108" t="s">
        <v>3184</v>
      </c>
      <c r="B3146" s="131">
        <v>45750.633325173614</v>
      </c>
      <c r="C3146" s="108" t="s">
        <v>4338</v>
      </c>
      <c r="D3146" s="108">
        <v>20325.599999999999</v>
      </c>
      <c r="E3146" s="108">
        <v>84714.9</v>
      </c>
      <c r="F3146" s="109">
        <v>10.129</v>
      </c>
      <c r="G3146" s="109">
        <v>102</v>
      </c>
      <c r="H3146" s="109">
        <v>175.63200000000001</v>
      </c>
      <c r="I3146" s="109">
        <v>297.43700000000001</v>
      </c>
      <c r="J3146" s="110">
        <v>3.3649200000000001</v>
      </c>
      <c r="K3146" s="110">
        <v>7.2900985861097944E-2</v>
      </c>
      <c r="L3146" s="111">
        <v>0.26262799999999997</v>
      </c>
      <c r="M3146" s="111">
        <v>5.6255337436726836E-3</v>
      </c>
      <c r="N3146" s="111">
        <v>0.84627200000000002</v>
      </c>
      <c r="O3146" s="112">
        <v>3.8098299999999998</v>
      </c>
      <c r="P3146" s="112">
        <v>8.1559393691039664E-2</v>
      </c>
      <c r="Q3146" s="113">
        <v>9.3246599999999999E-2</v>
      </c>
      <c r="R3146" s="113">
        <v>1.9157132621736479E-3</v>
      </c>
      <c r="S3146" s="112">
        <v>0.153232898311256</v>
      </c>
      <c r="T3146" s="114">
        <v>7.74064E-2</v>
      </c>
      <c r="U3146" s="114">
        <v>1.6555053015780408E-3</v>
      </c>
      <c r="V3146" s="115">
        <v>1492.9007023628963</v>
      </c>
      <c r="W3146" s="115">
        <v>38.880490393084798</v>
      </c>
      <c r="AD3146" s="132">
        <v>1.0046815968017802</v>
      </c>
      <c r="AF3146" s="118">
        <v>17.206399999999999</v>
      </c>
      <c r="AG3146" s="118">
        <v>0.39345999999999998</v>
      </c>
      <c r="AH3146" s="118">
        <v>0.10742499999999999</v>
      </c>
      <c r="AI3146" s="118">
        <v>4.0210100000000006E-2</v>
      </c>
      <c r="AJ3146" s="118">
        <v>16.248700000000003</v>
      </c>
      <c r="AK3146" s="118">
        <v>0.28204199999999996</v>
      </c>
      <c r="AL3146" s="118">
        <v>117222.5</v>
      </c>
      <c r="AM3146" s="118">
        <v>1757.3125</v>
      </c>
      <c r="AN3146" s="118">
        <v>21037.75</v>
      </c>
      <c r="AO3146" s="118">
        <v>319.13</v>
      </c>
      <c r="AP3146" s="118">
        <v>206711.875</v>
      </c>
      <c r="AQ3146" s="118">
        <v>3011.2</v>
      </c>
      <c r="AR3146" s="118">
        <v>-10.61275</v>
      </c>
      <c r="AS3146" s="118">
        <v>24.726624999999999</v>
      </c>
      <c r="AT3146" s="118">
        <v>-28.544312499999997</v>
      </c>
      <c r="AU3146" s="118">
        <v>23.686624999999999</v>
      </c>
      <c r="AV3146" s="118">
        <f t="shared" si="98"/>
        <v>-51097.310902483463</v>
      </c>
      <c r="AW3146" s="118">
        <f t="shared" si="99"/>
        <v>-119053.84936623702</v>
      </c>
    </row>
    <row r="3147" spans="1:49" x14ac:dyDescent="0.2">
      <c r="A3147" s="108" t="s">
        <v>3185</v>
      </c>
      <c r="B3147" s="131">
        <v>45750.633739039353</v>
      </c>
      <c r="C3147" s="108" t="s">
        <v>4338</v>
      </c>
      <c r="D3147" s="108">
        <v>20172.900000000001</v>
      </c>
      <c r="E3147" s="108">
        <v>84697.9</v>
      </c>
      <c r="F3147" s="109">
        <v>10.216100000000001</v>
      </c>
      <c r="G3147" s="109">
        <v>102</v>
      </c>
      <c r="H3147" s="109">
        <v>252.709</v>
      </c>
      <c r="I3147" s="109">
        <v>243.47</v>
      </c>
      <c r="J3147" s="110">
        <v>4.2536500000000004</v>
      </c>
      <c r="K3147" s="110">
        <v>9.0686395203966513E-2</v>
      </c>
      <c r="L3147" s="111">
        <v>0.30281200000000003</v>
      </c>
      <c r="M3147" s="111">
        <v>6.4492531273939004E-3</v>
      </c>
      <c r="N3147" s="111">
        <v>0.90725599999999995</v>
      </c>
      <c r="O3147" s="112">
        <v>3.2955299999999998</v>
      </c>
      <c r="P3147" s="112">
        <v>7.0311713877916529E-2</v>
      </c>
      <c r="Q3147" s="113">
        <v>0.10161100000000001</v>
      </c>
      <c r="R3147" s="113">
        <v>2.0558511844549938E-3</v>
      </c>
      <c r="S3147" s="112">
        <v>0.22069067986591104</v>
      </c>
      <c r="T3147" s="114">
        <v>8.80161E-2</v>
      </c>
      <c r="U3147" s="114">
        <v>1.8836379537076652E-3</v>
      </c>
      <c r="V3147" s="115">
        <v>1653.7539144405803</v>
      </c>
      <c r="W3147" s="115">
        <v>37.491390034585926</v>
      </c>
      <c r="AD3147" s="132">
        <v>1.0123455518163682</v>
      </c>
      <c r="AF3147" s="118">
        <v>24.753399999999999</v>
      </c>
      <c r="AG3147" s="118">
        <v>0.453766</v>
      </c>
      <c r="AH3147" s="118">
        <v>0.180085</v>
      </c>
      <c r="AI3147" s="118">
        <v>4.2343199999999998E-2</v>
      </c>
      <c r="AJ3147" s="118">
        <v>13.299200000000001</v>
      </c>
      <c r="AK3147" s="118">
        <v>0.20061300000000001</v>
      </c>
      <c r="AL3147" s="118">
        <v>109181.25</v>
      </c>
      <c r="AM3147" s="118">
        <v>1159.5625</v>
      </c>
      <c r="AN3147" s="118">
        <v>38197.375</v>
      </c>
      <c r="AO3147" s="118">
        <v>391.49687500000005</v>
      </c>
      <c r="AP3147" s="118">
        <v>344403.75</v>
      </c>
      <c r="AQ3147" s="118">
        <v>3218.7874999999999</v>
      </c>
      <c r="AR3147" s="118">
        <v>3.7985374999999997</v>
      </c>
      <c r="AS3147" s="118">
        <v>28.114374999999999</v>
      </c>
      <c r="AT3147" s="118">
        <v>-14.837375</v>
      </c>
      <c r="AU3147" s="118">
        <v>33.147749999999995</v>
      </c>
      <c r="AV3147" s="118">
        <f t="shared" si="98"/>
        <v>47752.761186007083</v>
      </c>
      <c r="AW3147" s="118">
        <f t="shared" si="99"/>
        <v>353436.05416780646</v>
      </c>
    </row>
    <row r="3148" spans="1:49" x14ac:dyDescent="0.2">
      <c r="A3148" s="108" t="s">
        <v>3186</v>
      </c>
      <c r="B3148" s="131">
        <v>45750.634155312502</v>
      </c>
      <c r="C3148" s="108" t="s">
        <v>4339</v>
      </c>
      <c r="D3148" s="108">
        <v>19985</v>
      </c>
      <c r="E3148" s="108">
        <v>84678.399999999994</v>
      </c>
      <c r="F3148" s="109">
        <v>10.1691</v>
      </c>
      <c r="G3148" s="109">
        <v>101</v>
      </c>
      <c r="H3148" s="109">
        <v>760.58</v>
      </c>
      <c r="I3148" s="109">
        <v>187.67400000000001</v>
      </c>
      <c r="J3148" s="110">
        <v>4.8434100000000004</v>
      </c>
      <c r="K3148" s="110">
        <v>0.10482363949739583</v>
      </c>
      <c r="L3148" s="111">
        <v>0.32086599999999998</v>
      </c>
      <c r="M3148" s="111">
        <v>6.962745728870184E-3</v>
      </c>
      <c r="N3148" s="111">
        <v>0.97225499999999998</v>
      </c>
      <c r="O3148" s="112">
        <v>3.1136900000000001</v>
      </c>
      <c r="P3148" s="112">
        <v>6.7914399858424734E-2</v>
      </c>
      <c r="Q3148" s="113">
        <v>0.109567</v>
      </c>
      <c r="R3148" s="113">
        <v>2.2008944923882653E-3</v>
      </c>
      <c r="S3148" s="112">
        <v>0.33309724717870404</v>
      </c>
      <c r="T3148" s="114">
        <v>8.9186399999999999E-2</v>
      </c>
      <c r="U3148" s="114">
        <v>1.9619509112597591E-3</v>
      </c>
      <c r="V3148" s="115">
        <v>1792.2234518899761</v>
      </c>
      <c r="W3148" s="115">
        <v>36.580059365599475</v>
      </c>
      <c r="AD3148" s="132">
        <v>1.0008293346791657</v>
      </c>
      <c r="AF3148" s="118">
        <v>74.485399999999998</v>
      </c>
      <c r="AG3148" s="118">
        <v>1.41631</v>
      </c>
      <c r="AH3148" s="118">
        <v>0.54323699999999997</v>
      </c>
      <c r="AI3148" s="118">
        <v>4.5682900000000005E-2</v>
      </c>
      <c r="AJ3148" s="118">
        <v>10.2498</v>
      </c>
      <c r="AK3148" s="118">
        <v>7.2037799999999999E-2</v>
      </c>
      <c r="AL3148" s="118">
        <v>85779.375</v>
      </c>
      <c r="AM3148" s="118">
        <v>551.61500000000001</v>
      </c>
      <c r="AN3148" s="118">
        <v>130895</v>
      </c>
      <c r="AO3148" s="118">
        <v>1486.98125</v>
      </c>
      <c r="AP3148" s="118">
        <v>1095968.75</v>
      </c>
      <c r="AQ3148" s="118">
        <v>12234.5625</v>
      </c>
      <c r="AR3148" s="118">
        <v>12.068249999999999</v>
      </c>
      <c r="AS3148" s="118">
        <v>25.5885</v>
      </c>
      <c r="AT3148" s="118">
        <v>-13.025562499999999</v>
      </c>
      <c r="AU3148" s="118">
        <v>35.656437499999996</v>
      </c>
      <c r="AV3148" s="118">
        <f t="shared" si="98"/>
        <v>72748.906131874086</v>
      </c>
      <c r="AW3148" s="118">
        <f t="shared" si="99"/>
        <v>154252.78598312291</v>
      </c>
    </row>
    <row r="3149" spans="1:49" x14ac:dyDescent="0.2">
      <c r="A3149" s="108" t="s">
        <v>3187</v>
      </c>
      <c r="B3149" s="131">
        <v>45750.634568622685</v>
      </c>
      <c r="C3149" s="108" t="s">
        <v>4339</v>
      </c>
      <c r="D3149" s="108">
        <v>19762.900000000001</v>
      </c>
      <c r="E3149" s="108">
        <v>84584.8</v>
      </c>
      <c r="F3149" s="109">
        <v>10.119</v>
      </c>
      <c r="G3149" s="109">
        <v>101</v>
      </c>
      <c r="H3149" s="109">
        <v>696.76599999999996</v>
      </c>
      <c r="I3149" s="109">
        <v>123.096</v>
      </c>
      <c r="J3149" s="110">
        <v>7.7945099999999998</v>
      </c>
      <c r="K3149" s="110">
        <v>0.17019417467860057</v>
      </c>
      <c r="L3149" s="111">
        <v>0.38638600000000001</v>
      </c>
      <c r="M3149" s="111">
        <v>8.3396278641195976E-3</v>
      </c>
      <c r="N3149" s="111">
        <v>0.94465299999999996</v>
      </c>
      <c r="O3149" s="112">
        <v>2.5851899999999999</v>
      </c>
      <c r="P3149" s="112">
        <v>5.5844790685345043E-2</v>
      </c>
      <c r="Q3149" s="113">
        <v>0.146151</v>
      </c>
      <c r="R3149" s="113">
        <v>2.9523296176113198E-3</v>
      </c>
      <c r="S3149" s="112">
        <v>-4.4714766973331294E-2</v>
      </c>
      <c r="T3149" s="114">
        <v>0.117517</v>
      </c>
      <c r="U3149" s="114">
        <v>2.6944698691208258E-3</v>
      </c>
      <c r="V3149" s="115">
        <v>2301.3715927728399</v>
      </c>
      <c r="W3149" s="115">
        <v>34.704558975320332</v>
      </c>
      <c r="AD3149" s="132">
        <v>0.95400986926405218</v>
      </c>
      <c r="AF3149" s="118">
        <v>68.219499999999996</v>
      </c>
      <c r="AG3149" s="118">
        <v>0.93650299999999997</v>
      </c>
      <c r="AH3149" s="118">
        <v>0.43654499999999996</v>
      </c>
      <c r="AI3149" s="118">
        <v>4.3970000000000002E-2</v>
      </c>
      <c r="AJ3149" s="118">
        <v>6.7216000000000005</v>
      </c>
      <c r="AK3149" s="118">
        <v>7.2787299999999999E-2</v>
      </c>
      <c r="AL3149" s="118">
        <v>73768.125</v>
      </c>
      <c r="AM3149" s="118">
        <v>854.01875000000007</v>
      </c>
      <c r="AN3149" s="118">
        <v>192276.875</v>
      </c>
      <c r="AO3149" s="118">
        <v>2092.5437500000003</v>
      </c>
      <c r="AP3149" s="118">
        <v>1205475</v>
      </c>
      <c r="AQ3149" s="118">
        <v>10661.875</v>
      </c>
      <c r="AR3149" s="118">
        <v>27.298999999999996</v>
      </c>
      <c r="AS3149" s="118">
        <v>27.259687499999998</v>
      </c>
      <c r="AT3149" s="118">
        <v>31.784500000000001</v>
      </c>
      <c r="AU3149" s="118">
        <v>33.247124999999997</v>
      </c>
      <c r="AV3149" s="118">
        <f t="shared" si="98"/>
        <v>60315.297564527151</v>
      </c>
      <c r="AW3149" s="118">
        <f t="shared" si="99"/>
        <v>60230.801715828413</v>
      </c>
    </row>
    <row r="3150" spans="1:49" x14ac:dyDescent="0.2">
      <c r="A3150" s="108" t="s">
        <v>3188</v>
      </c>
      <c r="B3150" s="131">
        <v>45750.634982129632</v>
      </c>
      <c r="C3150" s="108" t="s">
        <v>4338</v>
      </c>
      <c r="D3150" s="108">
        <v>17651.599999999999</v>
      </c>
      <c r="E3150" s="108">
        <v>85349.3</v>
      </c>
      <c r="F3150" s="109">
        <v>10.245100000000001</v>
      </c>
      <c r="G3150" s="109">
        <v>103</v>
      </c>
      <c r="H3150" s="109">
        <v>89.418800000000005</v>
      </c>
      <c r="I3150" s="109">
        <v>90.507099999999994</v>
      </c>
      <c r="J3150" s="110">
        <v>2.6841299999999998E-2</v>
      </c>
      <c r="K3150" s="110">
        <v>2.7919554032749161E-3</v>
      </c>
      <c r="L3150" s="111">
        <v>3.9977800000000003E-3</v>
      </c>
      <c r="M3150" s="111">
        <v>1.0549209030562433E-4</v>
      </c>
      <c r="N3150" s="111">
        <v>8.7634299999999998E-2</v>
      </c>
      <c r="O3150" s="112">
        <v>251.32599999999999</v>
      </c>
      <c r="P3150" s="112">
        <v>6.6217655620914275</v>
      </c>
      <c r="Q3150" s="113">
        <v>4.7297899999999997E-2</v>
      </c>
      <c r="R3150" s="113">
        <v>4.7901330020954534E-3</v>
      </c>
      <c r="S3150" s="112">
        <v>-7.8866940460566679E-2</v>
      </c>
      <c r="T3150" s="114">
        <v>1.33293E-3</v>
      </c>
      <c r="U3150" s="114">
        <v>4.9396371283425262E-5</v>
      </c>
      <c r="V3150" s="115">
        <v>25.573931687265215</v>
      </c>
      <c r="W3150" s="115">
        <v>0.69081124189077836</v>
      </c>
      <c r="AD3150" s="132">
        <v>0.95631580783418435</v>
      </c>
      <c r="AF3150" s="118">
        <v>8.7525099999999991</v>
      </c>
      <c r="AG3150" s="118">
        <v>0.35578699999999996</v>
      </c>
      <c r="AH3150" s="118">
        <v>4.7623600000000002E-2</v>
      </c>
      <c r="AI3150" s="118">
        <v>4.14963E-2</v>
      </c>
      <c r="AJ3150" s="118">
        <v>4.9410499999999997</v>
      </c>
      <c r="AK3150" s="118">
        <v>0.14637700000000001</v>
      </c>
      <c r="AL3150" s="118">
        <v>612.84312499999999</v>
      </c>
      <c r="AM3150" s="118">
        <v>21.136125</v>
      </c>
      <c r="AN3150" s="118">
        <v>87.193124999999995</v>
      </c>
      <c r="AO3150" s="118">
        <v>8.8546875000000007</v>
      </c>
      <c r="AP3150" s="118">
        <v>1573.1187500000001</v>
      </c>
      <c r="AQ3150" s="118">
        <v>49.133187499999998</v>
      </c>
      <c r="AR3150" s="118">
        <v>21.1924375</v>
      </c>
      <c r="AS3150" s="118">
        <v>21.521749999999997</v>
      </c>
      <c r="AT3150" s="118">
        <v>49.826187499999996</v>
      </c>
      <c r="AU3150" s="118">
        <v>30.622562499999994</v>
      </c>
      <c r="AV3150" s="118">
        <f t="shared" si="98"/>
        <v>161.6980423648092</v>
      </c>
      <c r="AW3150" s="118">
        <f t="shared" si="99"/>
        <v>164.28833576403056</v>
      </c>
    </row>
    <row r="3151" spans="1:49" x14ac:dyDescent="0.2">
      <c r="A3151" s="108" t="s">
        <v>3189</v>
      </c>
      <c r="B3151" s="131">
        <v>45750.63540284722</v>
      </c>
      <c r="C3151" s="108" t="s">
        <v>4339</v>
      </c>
      <c r="D3151" s="108">
        <v>16205.7</v>
      </c>
      <c r="E3151" s="108">
        <v>83508.5</v>
      </c>
      <c r="F3151" s="109">
        <v>10.129</v>
      </c>
      <c r="G3151" s="109">
        <v>101</v>
      </c>
      <c r="H3151" s="109">
        <v>206.33500000000001</v>
      </c>
      <c r="I3151" s="109">
        <v>148.19900000000001</v>
      </c>
      <c r="J3151" s="110">
        <v>3.4338500000000001</v>
      </c>
      <c r="K3151" s="110">
        <v>7.4063711193876863E-2</v>
      </c>
      <c r="L3151" s="111">
        <v>0.26199</v>
      </c>
      <c r="M3151" s="111">
        <v>5.5441449773251782E-3</v>
      </c>
      <c r="N3151" s="111">
        <v>0.84151100000000001</v>
      </c>
      <c r="O3151" s="112">
        <v>3.8147899999999999</v>
      </c>
      <c r="P3151" s="112">
        <v>8.094352236714189E-2</v>
      </c>
      <c r="Q3151" s="113">
        <v>9.5180200000000006E-2</v>
      </c>
      <c r="R3151" s="113">
        <v>1.9481628763799502E-3</v>
      </c>
      <c r="S3151" s="112">
        <v>6.4097714776908524E-2</v>
      </c>
      <c r="T3151" s="114">
        <v>7.9989000000000005E-2</v>
      </c>
      <c r="U3151" s="114">
        <v>1.7683711898535332E-3</v>
      </c>
      <c r="V3151" s="115">
        <v>1531.64251465238</v>
      </c>
      <c r="W3151" s="115">
        <v>38.536370767513851</v>
      </c>
      <c r="AD3151" s="132">
        <v>0.99195683934317291</v>
      </c>
      <c r="AF3151" s="118">
        <v>20.190300000000001</v>
      </c>
      <c r="AG3151" s="118">
        <v>0.23504900000000001</v>
      </c>
      <c r="AH3151" s="118">
        <v>0.154776</v>
      </c>
      <c r="AI3151" s="118">
        <v>3.62677E-2</v>
      </c>
      <c r="AJ3151" s="118">
        <v>8.0887799999999999</v>
      </c>
      <c r="AK3151" s="118">
        <v>6.3952200000000001E-2</v>
      </c>
      <c r="AL3151" s="118">
        <v>60444.25</v>
      </c>
      <c r="AM3151" s="118">
        <v>364.53</v>
      </c>
      <c r="AN3151" s="118">
        <v>25188.75</v>
      </c>
      <c r="AO3151" s="118">
        <v>187.87437499999999</v>
      </c>
      <c r="AP3151" s="118">
        <v>242498.75</v>
      </c>
      <c r="AQ3151" s="118">
        <v>1242.7562500000001</v>
      </c>
      <c r="AR3151" s="118">
        <v>82.581874999999997</v>
      </c>
      <c r="AS3151" s="118">
        <v>29.680812499999998</v>
      </c>
      <c r="AT3151" s="118">
        <v>35.700250000000004</v>
      </c>
      <c r="AU3151" s="118">
        <v>31.333624999999994</v>
      </c>
      <c r="AV3151" s="118">
        <f t="shared" si="98"/>
        <v>3260.7860848500804</v>
      </c>
      <c r="AW3151" s="118">
        <f t="shared" si="99"/>
        <v>1172.0806607259926</v>
      </c>
    </row>
    <row r="3152" spans="1:49" x14ac:dyDescent="0.2">
      <c r="A3152" s="108" t="s">
        <v>3190</v>
      </c>
      <c r="B3152" s="131">
        <v>45750.635821342592</v>
      </c>
      <c r="C3152" s="108" t="s">
        <v>4338</v>
      </c>
      <c r="D3152" s="108">
        <v>16344.4</v>
      </c>
      <c r="E3152" s="108">
        <v>83794.5</v>
      </c>
      <c r="F3152" s="109">
        <v>10.1661</v>
      </c>
      <c r="G3152" s="109">
        <v>102</v>
      </c>
      <c r="H3152" s="109">
        <v>111.452</v>
      </c>
      <c r="I3152" s="109">
        <v>72.043599999999998</v>
      </c>
      <c r="J3152" s="110">
        <v>4.39846</v>
      </c>
      <c r="K3152" s="110">
        <v>0.10004216909703628</v>
      </c>
      <c r="L3152" s="111">
        <v>0.30514799999999997</v>
      </c>
      <c r="M3152" s="111">
        <v>6.8041686970562384E-3</v>
      </c>
      <c r="N3152" s="111">
        <v>0.87199899999999997</v>
      </c>
      <c r="O3152" s="112">
        <v>3.2711800000000002</v>
      </c>
      <c r="P3152" s="112">
        <v>7.229508173596598E-2</v>
      </c>
      <c r="Q3152" s="113">
        <v>0.10446999999999999</v>
      </c>
      <c r="R3152" s="113">
        <v>2.1566772949553675E-3</v>
      </c>
      <c r="S3152" s="112">
        <v>-2.8220071800260111E-2</v>
      </c>
      <c r="T3152" s="114">
        <v>9.1778200000000004E-2</v>
      </c>
      <c r="U3152" s="114">
        <v>2.4285993589919274E-3</v>
      </c>
      <c r="V3152" s="115">
        <v>1705.0040372053925</v>
      </c>
      <c r="W3152" s="115">
        <v>38.005200859593515</v>
      </c>
      <c r="AD3152" s="132">
        <v>1.0027655704632357</v>
      </c>
      <c r="AF3152" s="118">
        <v>10.902200000000001</v>
      </c>
      <c r="AG3152" s="118">
        <v>0.17299300000000001</v>
      </c>
      <c r="AH3152" s="118">
        <v>0.111277</v>
      </c>
      <c r="AI3152" s="118">
        <v>3.8562400000000004E-2</v>
      </c>
      <c r="AJ3152" s="118">
        <v>3.9312899999999997</v>
      </c>
      <c r="AK3152" s="118">
        <v>0.10233100000000001</v>
      </c>
      <c r="AL3152" s="118">
        <v>34031.4375</v>
      </c>
      <c r="AM3152" s="118">
        <v>739.01250000000005</v>
      </c>
      <c r="AN3152" s="118">
        <v>17449.5</v>
      </c>
      <c r="AO3152" s="118">
        <v>301.16000000000003</v>
      </c>
      <c r="AP3152" s="118">
        <v>154536.87500000003</v>
      </c>
      <c r="AQ3152" s="118">
        <v>2447.875</v>
      </c>
      <c r="AR3152" s="118">
        <v>60.884062499999999</v>
      </c>
      <c r="AS3152" s="118">
        <v>26.504437499999998</v>
      </c>
      <c r="AT3152" s="118">
        <v>36.1403125</v>
      </c>
      <c r="AU3152" s="118">
        <v>32.9645625</v>
      </c>
      <c r="AV3152" s="118">
        <f t="shared" si="98"/>
        <v>2939.6887706850439</v>
      </c>
      <c r="AW3152" s="118">
        <f t="shared" si="99"/>
        <v>1280.5709111013557</v>
      </c>
    </row>
    <row r="3153" spans="1:49" x14ac:dyDescent="0.2">
      <c r="A3153" s="108" t="s">
        <v>3191</v>
      </c>
      <c r="B3153" s="131">
        <v>45750.636242615743</v>
      </c>
      <c r="C3153" s="108" t="s">
        <v>4338</v>
      </c>
      <c r="D3153" s="108">
        <v>16378.2</v>
      </c>
      <c r="E3153" s="108">
        <v>83948.9</v>
      </c>
      <c r="F3153" s="109">
        <v>10.209099999999999</v>
      </c>
      <c r="G3153" s="109">
        <v>102</v>
      </c>
      <c r="H3153" s="109">
        <v>2609.08</v>
      </c>
      <c r="I3153" s="109">
        <v>3310.94</v>
      </c>
      <c r="J3153" s="110">
        <v>2.5503900000000002</v>
      </c>
      <c r="K3153" s="110">
        <v>5.9023795561874884E-2</v>
      </c>
      <c r="L3153" s="111">
        <v>0.18917400000000001</v>
      </c>
      <c r="M3153" s="111">
        <v>4.0910584784991776E-3</v>
      </c>
      <c r="N3153" s="111">
        <v>0.68600300000000003</v>
      </c>
      <c r="O3153" s="112">
        <v>5.2848199999999999</v>
      </c>
      <c r="P3153" s="112">
        <v>0.11454491034109722</v>
      </c>
      <c r="Q3153" s="113">
        <v>9.7751299999999999E-2</v>
      </c>
      <c r="R3153" s="113">
        <v>2.1517882833357468E-3</v>
      </c>
      <c r="S3153" s="112">
        <v>0.12199802615850913</v>
      </c>
      <c r="T3153" s="114">
        <v>5.65955E-2</v>
      </c>
      <c r="U3153" s="114">
        <v>1.2371260225619699E-3</v>
      </c>
      <c r="V3153" s="115">
        <v>1087.0965116853417</v>
      </c>
      <c r="W3153" s="115">
        <v>23.130375529281238</v>
      </c>
      <c r="AD3153" s="132">
        <v>0.86813578803948543</v>
      </c>
      <c r="AF3153" s="118">
        <v>255.13</v>
      </c>
      <c r="AG3153" s="118">
        <v>2.2667999999999999</v>
      </c>
      <c r="AH3153" s="118">
        <v>1.8154399999999999</v>
      </c>
      <c r="AI3153" s="118">
        <v>4.6752799999999997E-2</v>
      </c>
      <c r="AJ3153" s="118">
        <v>180.636</v>
      </c>
      <c r="AK3153" s="118">
        <v>4.6350899999999999</v>
      </c>
      <c r="AL3153" s="118">
        <v>951468.75</v>
      </c>
      <c r="AM3153" s="118">
        <v>22796.124999999996</v>
      </c>
      <c r="AN3153" s="118">
        <v>236783.75</v>
      </c>
      <c r="AO3153" s="118">
        <v>4367.0187500000002</v>
      </c>
      <c r="AP3153" s="118">
        <v>2223587.5</v>
      </c>
      <c r="AQ3153" s="118">
        <v>23802.8125</v>
      </c>
      <c r="AR3153" s="118">
        <v>1029.2</v>
      </c>
      <c r="AS3153" s="118">
        <v>183.8725</v>
      </c>
      <c r="AT3153" s="118">
        <v>31.400562499999999</v>
      </c>
      <c r="AU3153" s="118">
        <v>32.606187500000004</v>
      </c>
      <c r="AV3153" s="118">
        <f t="shared" si="98"/>
        <v>2175.7736616173479</v>
      </c>
      <c r="AW3153" s="118">
        <f t="shared" si="99"/>
        <v>389.41162868554068</v>
      </c>
    </row>
    <row r="3154" spans="1:49" x14ac:dyDescent="0.2">
      <c r="A3154" s="108" t="s">
        <v>3192</v>
      </c>
      <c r="B3154" s="131">
        <v>45750.636660925928</v>
      </c>
      <c r="C3154" s="108" t="s">
        <v>4338</v>
      </c>
      <c r="D3154" s="108">
        <v>16069.6</v>
      </c>
      <c r="E3154" s="108">
        <v>83842.899999999994</v>
      </c>
      <c r="F3154" s="109">
        <v>10.2591</v>
      </c>
      <c r="G3154" s="109">
        <v>102</v>
      </c>
      <c r="H3154" s="109">
        <v>399.36700000000002</v>
      </c>
      <c r="I3154" s="109">
        <v>136.56700000000001</v>
      </c>
      <c r="J3154" s="110">
        <v>4.5846099999999996</v>
      </c>
      <c r="K3154" s="110">
        <v>9.988512172115524E-2</v>
      </c>
      <c r="L3154" s="111">
        <v>0.31607499999999999</v>
      </c>
      <c r="M3154" s="111">
        <v>6.866709345851184E-3</v>
      </c>
      <c r="N3154" s="111">
        <v>0.96080200000000004</v>
      </c>
      <c r="O3154" s="112">
        <v>3.1637599999999999</v>
      </c>
      <c r="P3154" s="112">
        <v>6.9078899326784293E-2</v>
      </c>
      <c r="Q3154" s="113">
        <v>0.105131</v>
      </c>
      <c r="R3154" s="113">
        <v>2.1192908939558063E-3</v>
      </c>
      <c r="S3154" s="112">
        <v>0.1907790431817937</v>
      </c>
      <c r="T3154" s="114">
        <v>9.5465900000000006E-2</v>
      </c>
      <c r="U3154" s="114">
        <v>2.1545422237340814E-3</v>
      </c>
      <c r="V3154" s="115">
        <v>1716.6070599774025</v>
      </c>
      <c r="W3154" s="115">
        <v>37.057314362396632</v>
      </c>
      <c r="AD3154" s="132">
        <v>1.013775539989183</v>
      </c>
      <c r="AF3154" s="118">
        <v>39.038499999999999</v>
      </c>
      <c r="AG3154" s="118">
        <v>0.90224100000000007</v>
      </c>
      <c r="AH3154" s="118">
        <v>0.30080699999999999</v>
      </c>
      <c r="AI3154" s="118">
        <v>4.17726E-2</v>
      </c>
      <c r="AJ3154" s="118">
        <v>7.44956</v>
      </c>
      <c r="AK3154" s="118">
        <v>0.15721100000000002</v>
      </c>
      <c r="AL3154" s="118">
        <v>66271.25</v>
      </c>
      <c r="AM3154" s="118">
        <v>1082.8625</v>
      </c>
      <c r="AN3154" s="118">
        <v>64603.75</v>
      </c>
      <c r="AO3154" s="118">
        <v>902.65</v>
      </c>
      <c r="AP3154" s="118">
        <v>564887.5</v>
      </c>
      <c r="AQ3154" s="118">
        <v>7737.25</v>
      </c>
      <c r="AR3154" s="118">
        <v>10.674312500000001</v>
      </c>
      <c r="AS3154" s="118">
        <v>25.980499999999999</v>
      </c>
      <c r="AT3154" s="118">
        <v>-7.7588749999999997</v>
      </c>
      <c r="AU3154" s="118">
        <v>28.271875000000001</v>
      </c>
      <c r="AV3154" s="118">
        <f t="shared" si="98"/>
        <v>45338.166229958879</v>
      </c>
      <c r="AW3154" s="118">
        <f t="shared" si="99"/>
        <v>110351.54527927309</v>
      </c>
    </row>
    <row r="3155" spans="1:49" x14ac:dyDescent="0.2">
      <c r="A3155" s="108" t="s">
        <v>3193</v>
      </c>
      <c r="B3155" s="131">
        <v>45750.637077037034</v>
      </c>
      <c r="C3155" s="108" t="s">
        <v>4338</v>
      </c>
      <c r="D3155" s="108">
        <v>16070.7</v>
      </c>
      <c r="E3155" s="108">
        <v>83733.3</v>
      </c>
      <c r="F3155" s="109">
        <v>10.1851</v>
      </c>
      <c r="G3155" s="109">
        <v>102</v>
      </c>
      <c r="H3155" s="109">
        <v>137.839</v>
      </c>
      <c r="I3155" s="109">
        <v>35.993499999999997</v>
      </c>
      <c r="J3155" s="110">
        <v>5.30952</v>
      </c>
      <c r="K3155" s="110">
        <v>0.11666930190585698</v>
      </c>
      <c r="L3155" s="111">
        <v>0.33896100000000001</v>
      </c>
      <c r="M3155" s="111">
        <v>7.4397227357476158E-3</v>
      </c>
      <c r="N3155" s="111">
        <v>0.91896299999999997</v>
      </c>
      <c r="O3155" s="112">
        <v>2.9472299999999998</v>
      </c>
      <c r="P3155" s="112">
        <v>6.5152941724836946E-2</v>
      </c>
      <c r="Q3155" s="113">
        <v>0.11384</v>
      </c>
      <c r="R3155" s="113">
        <v>2.3164122478110411E-3</v>
      </c>
      <c r="S3155" s="112">
        <v>0.28192798627871396</v>
      </c>
      <c r="T3155" s="114">
        <v>9.9268700000000001E-2</v>
      </c>
      <c r="U3155" s="114">
        <v>3.3603152988932452E-3</v>
      </c>
      <c r="V3155" s="115">
        <v>1861.5978738465446</v>
      </c>
      <c r="W3155" s="115">
        <v>36.742732047564743</v>
      </c>
      <c r="AD3155" s="132">
        <v>1.0060271351076293</v>
      </c>
      <c r="AF3155" s="118">
        <v>13.468900000000001</v>
      </c>
      <c r="AG3155" s="118">
        <v>0.32595399999999997</v>
      </c>
      <c r="AH3155" s="118">
        <v>0.10913099999999999</v>
      </c>
      <c r="AI3155" s="118">
        <v>4.5143200000000001E-2</v>
      </c>
      <c r="AJ3155" s="118">
        <v>1.9631800000000001</v>
      </c>
      <c r="AK3155" s="118">
        <v>5.7007500000000003E-2</v>
      </c>
      <c r="AL3155" s="118">
        <v>18199.875</v>
      </c>
      <c r="AM3155" s="118">
        <v>257.50375000000003</v>
      </c>
      <c r="AN3155" s="118">
        <v>26038.375</v>
      </c>
      <c r="AO3155" s="118">
        <v>382.06187499999999</v>
      </c>
      <c r="AP3155" s="118">
        <v>209950.625</v>
      </c>
      <c r="AQ3155" s="118">
        <v>3088.0812500000002</v>
      </c>
      <c r="AR3155" s="118">
        <v>-50.417375</v>
      </c>
      <c r="AS3155" s="118">
        <v>25.137250000000002</v>
      </c>
      <c r="AT3155" s="118">
        <v>-28.1305625</v>
      </c>
      <c r="AU3155" s="118">
        <v>32.059625000000004</v>
      </c>
      <c r="AV3155" s="118">
        <f t="shared" si="98"/>
        <v>-4777.5474004861089</v>
      </c>
      <c r="AW3155" s="118">
        <f t="shared" si="99"/>
        <v>-2383.0405885249747</v>
      </c>
    </row>
    <row r="3156" spans="1:49" x14ac:dyDescent="0.2">
      <c r="A3156" s="108" t="s">
        <v>3194</v>
      </c>
      <c r="B3156" s="131">
        <v>45750.637492002315</v>
      </c>
      <c r="C3156" s="108" t="s">
        <v>4339</v>
      </c>
      <c r="D3156" s="108">
        <v>15950.9</v>
      </c>
      <c r="E3156" s="108">
        <v>83649</v>
      </c>
      <c r="F3156" s="109">
        <v>10.1</v>
      </c>
      <c r="G3156" s="109">
        <v>101</v>
      </c>
      <c r="H3156" s="109">
        <v>158.31899999999999</v>
      </c>
      <c r="I3156" s="109">
        <v>142.02500000000001</v>
      </c>
      <c r="J3156" s="110">
        <v>4.1231099999999996</v>
      </c>
      <c r="K3156" s="110">
        <v>8.9567253737345323E-2</v>
      </c>
      <c r="L3156" s="111">
        <v>0.29398999999999997</v>
      </c>
      <c r="M3156" s="111">
        <v>6.3294865480937714E-3</v>
      </c>
      <c r="N3156" s="111">
        <v>0.89604600000000001</v>
      </c>
      <c r="O3156" s="112">
        <v>3.4036</v>
      </c>
      <c r="P3156" s="112">
        <v>7.3217561679149085E-2</v>
      </c>
      <c r="Q3156" s="113">
        <v>0.101907</v>
      </c>
      <c r="R3156" s="113">
        <v>2.0822324047271956E-3</v>
      </c>
      <c r="S3156" s="112">
        <v>0.12604833691239989</v>
      </c>
      <c r="T3156" s="114">
        <v>8.7393100000000001E-2</v>
      </c>
      <c r="U3156" s="114">
        <v>1.9674401423423284E-3</v>
      </c>
      <c r="V3156" s="115">
        <v>1659.1421917951579</v>
      </c>
      <c r="W3156" s="115">
        <v>37.836085169428472</v>
      </c>
      <c r="AD3156" s="132">
        <v>1.0015332054223627</v>
      </c>
      <c r="AF3156" s="118">
        <v>15.464500000000001</v>
      </c>
      <c r="AG3156" s="118">
        <v>0.28880300000000003</v>
      </c>
      <c r="AH3156" s="118">
        <v>0.13661500000000001</v>
      </c>
      <c r="AI3156" s="118">
        <v>4.0663600000000001E-2</v>
      </c>
      <c r="AJ3156" s="118">
        <v>7.7461099999999998</v>
      </c>
      <c r="AK3156" s="118">
        <v>0.110998</v>
      </c>
      <c r="AL3156" s="118">
        <v>63259.375000000007</v>
      </c>
      <c r="AM3156" s="118">
        <v>929.68124999999998</v>
      </c>
      <c r="AN3156" s="118">
        <v>23145.25</v>
      </c>
      <c r="AO3156" s="118">
        <v>273.48500000000001</v>
      </c>
      <c r="AP3156" s="118">
        <v>208902.5</v>
      </c>
      <c r="AQ3156" s="118">
        <v>2340.4375</v>
      </c>
      <c r="AR3156" s="118">
        <v>-10.013375</v>
      </c>
      <c r="AS3156" s="118">
        <v>29.257375</v>
      </c>
      <c r="AT3156" s="118">
        <v>20.199437500000002</v>
      </c>
      <c r="AU3156" s="118">
        <v>31.970312499999999</v>
      </c>
      <c r="AV3156" s="118">
        <f t="shared" si="98"/>
        <v>-14249.116174106122</v>
      </c>
      <c r="AW3156" s="118">
        <f t="shared" si="99"/>
        <v>-41633.794802449207</v>
      </c>
    </row>
    <row r="3157" spans="1:49" x14ac:dyDescent="0.2">
      <c r="A3157" s="108" t="s">
        <v>3195</v>
      </c>
      <c r="B3157" s="131">
        <v>45750.637908842589</v>
      </c>
      <c r="C3157" s="108" t="s">
        <v>4338</v>
      </c>
      <c r="D3157" s="108">
        <v>15830.3</v>
      </c>
      <c r="E3157" s="108">
        <v>83809.7</v>
      </c>
      <c r="F3157" s="109">
        <v>10.2461</v>
      </c>
      <c r="G3157" s="109">
        <v>102</v>
      </c>
      <c r="H3157" s="109">
        <v>477.17500000000001</v>
      </c>
      <c r="I3157" s="109">
        <v>469.98599999999999</v>
      </c>
      <c r="J3157" s="110">
        <v>3.3211200000000001</v>
      </c>
      <c r="K3157" s="110">
        <v>7.3006191694677522E-2</v>
      </c>
      <c r="L3157" s="111">
        <v>0.25986799999999999</v>
      </c>
      <c r="M3157" s="111">
        <v>5.6188257651932933E-3</v>
      </c>
      <c r="N3157" s="111">
        <v>0.95961600000000002</v>
      </c>
      <c r="O3157" s="112">
        <v>3.8427500000000001</v>
      </c>
      <c r="P3157" s="112">
        <v>8.316458383837437E-2</v>
      </c>
      <c r="Q3157" s="113">
        <v>9.2788300000000004E-2</v>
      </c>
      <c r="R3157" s="113">
        <v>1.8719684601715386E-3</v>
      </c>
      <c r="S3157" s="112">
        <v>-0.17891816066656363</v>
      </c>
      <c r="T3157" s="114">
        <v>7.8995099999999999E-2</v>
      </c>
      <c r="U3157" s="114">
        <v>1.7697144533805444E-3</v>
      </c>
      <c r="V3157" s="115">
        <v>1483.5704764345032</v>
      </c>
      <c r="W3157" s="115">
        <v>38.228131514015445</v>
      </c>
      <c r="AD3157" s="132">
        <v>1.0021120398744039</v>
      </c>
      <c r="AF3157" s="118">
        <v>46.5929</v>
      </c>
      <c r="AG3157" s="118">
        <v>1.00936</v>
      </c>
      <c r="AH3157" s="118">
        <v>0.32320500000000002</v>
      </c>
      <c r="AI3157" s="118">
        <v>3.9479500000000001E-2</v>
      </c>
      <c r="AJ3157" s="118">
        <v>25.6342</v>
      </c>
      <c r="AK3157" s="118">
        <v>0.26014999999999999</v>
      </c>
      <c r="AL3157" s="118">
        <v>188914.375</v>
      </c>
      <c r="AM3157" s="118">
        <v>2654.9187499999998</v>
      </c>
      <c r="AN3157" s="118">
        <v>56675</v>
      </c>
      <c r="AO3157" s="118">
        <v>987.67499999999995</v>
      </c>
      <c r="AP3157" s="118">
        <v>561600.625</v>
      </c>
      <c r="AQ3157" s="118">
        <v>9635.375</v>
      </c>
      <c r="AR3157" s="118">
        <v>5.2819625000000006</v>
      </c>
      <c r="AS3157" s="118">
        <v>23.637812499999999</v>
      </c>
      <c r="AT3157" s="118">
        <v>17.956062500000002</v>
      </c>
      <c r="AU3157" s="118">
        <v>31.828937499999995</v>
      </c>
      <c r="AV3157" s="118">
        <f t="shared" si="98"/>
        <v>488032.13606815477</v>
      </c>
      <c r="AW3157" s="118">
        <f t="shared" si="99"/>
        <v>2184055.0560846962</v>
      </c>
    </row>
    <row r="3158" spans="1:49" x14ac:dyDescent="0.2">
      <c r="A3158" s="108" t="s">
        <v>3196</v>
      </c>
      <c r="B3158" s="131">
        <v>45750.63835306713</v>
      </c>
      <c r="C3158" s="108" t="s">
        <v>4339</v>
      </c>
      <c r="D3158" s="108">
        <v>49241.599999999999</v>
      </c>
      <c r="E3158" s="108">
        <v>84301.7</v>
      </c>
      <c r="F3158" s="109">
        <v>10.137</v>
      </c>
      <c r="G3158" s="109">
        <v>101</v>
      </c>
      <c r="H3158" s="109">
        <v>115.247</v>
      </c>
      <c r="I3158" s="109">
        <v>50.8581</v>
      </c>
      <c r="J3158" s="110">
        <v>7.1010499999999999</v>
      </c>
      <c r="K3158" s="110">
        <v>0.15408008395039249</v>
      </c>
      <c r="L3158" s="111">
        <v>0.40451599999999999</v>
      </c>
      <c r="M3158" s="111">
        <v>8.8620969558282307E-3</v>
      </c>
      <c r="N3158" s="111">
        <v>0.91581500000000005</v>
      </c>
      <c r="O3158" s="112">
        <v>2.47465</v>
      </c>
      <c r="P3158" s="112">
        <v>5.4237402027014534E-2</v>
      </c>
      <c r="Q3158" s="113">
        <v>0.127722</v>
      </c>
      <c r="R3158" s="113">
        <v>2.5986518453938769E-3</v>
      </c>
      <c r="S3158" s="112">
        <v>0.35098806188132825</v>
      </c>
      <c r="T3158" s="114">
        <v>0.120882</v>
      </c>
      <c r="U3158" s="114">
        <v>3.3925902748784742E-3</v>
      </c>
      <c r="V3158" s="115">
        <v>2066.8541491411506</v>
      </c>
      <c r="W3158" s="115">
        <v>35.866272331898543</v>
      </c>
      <c r="AD3158" s="132">
        <v>1.0308944842169259</v>
      </c>
      <c r="AF3158" s="118">
        <v>11.248799999999999</v>
      </c>
      <c r="AG3158" s="118">
        <v>0.33580500000000002</v>
      </c>
      <c r="AH3158" s="118">
        <v>9.7349000000000005E-2</v>
      </c>
      <c r="AI3158" s="118">
        <v>3.9287099999999998E-2</v>
      </c>
      <c r="AJ3158" s="118">
        <v>2.77434</v>
      </c>
      <c r="AK3158" s="118">
        <v>0.10621700000000001</v>
      </c>
      <c r="AL3158" s="118">
        <v>31118.6875</v>
      </c>
      <c r="AM3158" s="118">
        <v>869.23125000000005</v>
      </c>
      <c r="AN3158" s="118">
        <v>28821.9375</v>
      </c>
      <c r="AO3158" s="118">
        <v>547.77812500000005</v>
      </c>
      <c r="AP3158" s="118">
        <v>207411.87500000003</v>
      </c>
      <c r="AQ3158" s="118">
        <v>3808.3562499999998</v>
      </c>
      <c r="AR3158" s="118">
        <v>6.14851875</v>
      </c>
      <c r="AS3158" s="118">
        <v>24.770499999999998</v>
      </c>
      <c r="AT3158" s="118">
        <v>-6.5004999999999997</v>
      </c>
      <c r="AU3158" s="118">
        <v>28.713062499999999</v>
      </c>
      <c r="AV3158" s="118">
        <f t="shared" si="98"/>
        <v>27133.544919519067</v>
      </c>
      <c r="AW3158" s="118">
        <f t="shared" si="99"/>
        <v>109313.88230038964</v>
      </c>
    </row>
    <row r="3159" spans="1:49" x14ac:dyDescent="0.2">
      <c r="A3159" s="108" t="s">
        <v>3197</v>
      </c>
      <c r="B3159" s="131">
        <v>45750.638769710647</v>
      </c>
      <c r="C3159" s="108" t="s">
        <v>4339</v>
      </c>
      <c r="D3159" s="108">
        <v>49779.5</v>
      </c>
      <c r="E3159" s="108">
        <v>84316.1</v>
      </c>
      <c r="F3159" s="109">
        <v>10.151</v>
      </c>
      <c r="G3159" s="109">
        <v>101</v>
      </c>
      <c r="H3159" s="109">
        <v>149.95500000000001</v>
      </c>
      <c r="I3159" s="109">
        <v>88.432400000000001</v>
      </c>
      <c r="J3159" s="110">
        <v>6.7961200000000002</v>
      </c>
      <c r="K3159" s="110">
        <v>0.1539309264713235</v>
      </c>
      <c r="L3159" s="111">
        <v>0.38039899999999999</v>
      </c>
      <c r="M3159" s="111">
        <v>8.4305925251135228E-3</v>
      </c>
      <c r="N3159" s="111">
        <v>0.943666</v>
      </c>
      <c r="O3159" s="112">
        <v>2.6207600000000002</v>
      </c>
      <c r="P3159" s="112">
        <v>5.8016676522617182E-2</v>
      </c>
      <c r="Q3159" s="113">
        <v>0.12967999999999999</v>
      </c>
      <c r="R3159" s="113">
        <v>2.6292996249999727E-3</v>
      </c>
      <c r="S3159" s="112">
        <v>-0.18773761279094892</v>
      </c>
      <c r="T3159" s="114">
        <v>0.108934</v>
      </c>
      <c r="U3159" s="114">
        <v>2.5640411834641033E-3</v>
      </c>
      <c r="V3159" s="115">
        <v>2093.6324825584506</v>
      </c>
      <c r="W3159" s="115">
        <v>35.63314137093375</v>
      </c>
      <c r="AD3159" s="132">
        <v>0.99660946937138117</v>
      </c>
      <c r="AF3159" s="118">
        <v>14.631399999999999</v>
      </c>
      <c r="AG3159" s="118">
        <v>0.59802300000000008</v>
      </c>
      <c r="AH3159" s="118">
        <v>0.105667</v>
      </c>
      <c r="AI3159" s="118">
        <v>4.9472799999999997E-2</v>
      </c>
      <c r="AJ3159" s="118">
        <v>4.8252800000000002</v>
      </c>
      <c r="AK3159" s="118">
        <v>0.21559300000000001</v>
      </c>
      <c r="AL3159" s="118">
        <v>49058.1875</v>
      </c>
      <c r="AM3159" s="118">
        <v>2020.825</v>
      </c>
      <c r="AN3159" s="118">
        <v>35982.8125</v>
      </c>
      <c r="AO3159" s="118">
        <v>1184.0999999999999</v>
      </c>
      <c r="AP3159" s="118">
        <v>255141.87499999997</v>
      </c>
      <c r="AQ3159" s="118">
        <v>8293.3125</v>
      </c>
      <c r="AR3159" s="118">
        <v>-17.596125000000001</v>
      </c>
      <c r="AS3159" s="118">
        <v>25.831687500000001</v>
      </c>
      <c r="AT3159" s="118">
        <v>-20.837250000000001</v>
      </c>
      <c r="AU3159" s="118">
        <v>30.413687500000002</v>
      </c>
      <c r="AV3159" s="118">
        <f t="shared" si="98"/>
        <v>-19929.810275835389</v>
      </c>
      <c r="AW3159" s="118">
        <f t="shared" si="99"/>
        <v>-29264.784828401949</v>
      </c>
    </row>
    <row r="3160" spans="1:49" x14ac:dyDescent="0.2">
      <c r="A3160" s="108" t="s">
        <v>3198</v>
      </c>
      <c r="B3160" s="131">
        <v>45750.640068530091</v>
      </c>
      <c r="C3160" s="108" t="s">
        <v>4338</v>
      </c>
      <c r="D3160" s="108">
        <v>50215.9</v>
      </c>
      <c r="E3160" s="108">
        <v>84347.199999999997</v>
      </c>
      <c r="F3160" s="109">
        <v>10.274100000000001</v>
      </c>
      <c r="G3160" s="109">
        <v>102</v>
      </c>
      <c r="H3160" s="109">
        <v>295.25400000000002</v>
      </c>
      <c r="I3160" s="109">
        <v>198.208</v>
      </c>
      <c r="J3160" s="110">
        <v>5.5663999999999998</v>
      </c>
      <c r="K3160" s="110">
        <v>0.12007368892346898</v>
      </c>
      <c r="L3160" s="111">
        <v>0.34542299999999998</v>
      </c>
      <c r="M3160" s="111">
        <v>7.3405259950837312E-3</v>
      </c>
      <c r="N3160" s="111">
        <v>0.94673700000000005</v>
      </c>
      <c r="O3160" s="112">
        <v>2.89113</v>
      </c>
      <c r="P3160" s="112">
        <v>6.1500585780950093E-2</v>
      </c>
      <c r="Q3160" s="113">
        <v>0.117146</v>
      </c>
      <c r="R3160" s="113">
        <v>2.3650742052130206E-3</v>
      </c>
      <c r="S3160" s="112">
        <v>-0.1303917436868236</v>
      </c>
      <c r="T3160" s="114">
        <v>9.9665299999999998E-2</v>
      </c>
      <c r="U3160" s="114">
        <v>2.142201579647676E-3</v>
      </c>
      <c r="V3160" s="115">
        <v>1913.1304944448959</v>
      </c>
      <c r="W3160" s="115">
        <v>36.231446256499325</v>
      </c>
      <c r="AD3160" s="132">
        <v>1.0009364720368037</v>
      </c>
      <c r="AF3160" s="118">
        <v>28.781299999999998</v>
      </c>
      <c r="AG3160" s="118">
        <v>0.285744</v>
      </c>
      <c r="AH3160" s="118">
        <v>0.20116599999999998</v>
      </c>
      <c r="AI3160" s="118">
        <v>3.6514899999999996E-2</v>
      </c>
      <c r="AJ3160" s="118">
        <v>10.8332</v>
      </c>
      <c r="AK3160" s="118">
        <v>7.4730100000000008E-2</v>
      </c>
      <c r="AL3160" s="118">
        <v>100571.25</v>
      </c>
      <c r="AM3160" s="118">
        <v>644.07500000000005</v>
      </c>
      <c r="AN3160" s="118">
        <v>58168.9375</v>
      </c>
      <c r="AO3160" s="118">
        <v>356.38437500000003</v>
      </c>
      <c r="AP3160" s="118">
        <v>457659.375</v>
      </c>
      <c r="AQ3160" s="118">
        <v>2643.375</v>
      </c>
      <c r="AR3160" s="118">
        <v>-4.0041062499999995</v>
      </c>
      <c r="AS3160" s="118">
        <v>28.890124999999998</v>
      </c>
      <c r="AT3160" s="118">
        <v>14.346937499999999</v>
      </c>
      <c r="AU3160" s="118">
        <v>33.642499999999998</v>
      </c>
      <c r="AV3160" s="118">
        <f t="shared" si="98"/>
        <v>-62650.506351147546</v>
      </c>
      <c r="AW3160" s="118">
        <f t="shared" si="99"/>
        <v>-452031.34650735796</v>
      </c>
    </row>
    <row r="3161" spans="1:49" x14ac:dyDescent="0.2">
      <c r="A3161" s="108" t="s">
        <v>3199</v>
      </c>
      <c r="B3161" s="131">
        <v>45750.640488321762</v>
      </c>
      <c r="C3161" s="108" t="s">
        <v>4339</v>
      </c>
      <c r="D3161" s="108">
        <v>50795.4</v>
      </c>
      <c r="E3161" s="108">
        <v>84329.2</v>
      </c>
      <c r="F3161" s="109">
        <v>10.098000000000001</v>
      </c>
      <c r="G3161" s="109">
        <v>101</v>
      </c>
      <c r="H3161" s="109">
        <v>84.2637</v>
      </c>
      <c r="I3161" s="109">
        <v>48.059899999999999</v>
      </c>
      <c r="J3161" s="110">
        <v>5.7020499999999998</v>
      </c>
      <c r="K3161" s="110">
        <v>0.1291639869079613</v>
      </c>
      <c r="L3161" s="111">
        <v>0.34698099999999998</v>
      </c>
      <c r="M3161" s="111">
        <v>7.7686216178483036E-3</v>
      </c>
      <c r="N3161" s="111">
        <v>0.89611200000000002</v>
      </c>
      <c r="O3161" s="112">
        <v>2.8791199999999999</v>
      </c>
      <c r="P3161" s="112">
        <v>6.3978470355034275E-2</v>
      </c>
      <c r="Q3161" s="113">
        <v>0.1186</v>
      </c>
      <c r="R3161" s="113">
        <v>2.4466889476517035E-3</v>
      </c>
      <c r="S3161" s="112">
        <v>6.3904060750954603E-2</v>
      </c>
      <c r="T3161" s="114">
        <v>9.9587700000000001E-2</v>
      </c>
      <c r="U3161" s="114">
        <v>3.2289161669074033E-3</v>
      </c>
      <c r="V3161" s="115">
        <v>1935.2387262711738</v>
      </c>
      <c r="W3161" s="115">
        <v>36.925301401809129</v>
      </c>
      <c r="AD3161" s="132">
        <v>0.99404035787370315</v>
      </c>
      <c r="AF3161" s="118">
        <v>8.2122600000000006</v>
      </c>
      <c r="AG3161" s="118">
        <v>0.23978000000000002</v>
      </c>
      <c r="AH3161" s="118">
        <v>4.2140299999999999E-2</v>
      </c>
      <c r="AI3161" s="118">
        <v>3.7482700000000001E-2</v>
      </c>
      <c r="AJ3161" s="118">
        <v>2.6288800000000001</v>
      </c>
      <c r="AK3161" s="118">
        <v>7.7582100000000001E-2</v>
      </c>
      <c r="AL3161" s="118">
        <v>24096.312499999996</v>
      </c>
      <c r="AM3161" s="118">
        <v>428.01499999999999</v>
      </c>
      <c r="AN3161" s="118">
        <v>16859.5</v>
      </c>
      <c r="AO3161" s="118">
        <v>354.890625</v>
      </c>
      <c r="AP3161" s="118">
        <v>131428.75</v>
      </c>
      <c r="AQ3161" s="118">
        <v>2935.2249999999999</v>
      </c>
      <c r="AR3161" s="118">
        <v>-17.846187499999999</v>
      </c>
      <c r="AS3161" s="118">
        <v>24.725999999999999</v>
      </c>
      <c r="AT3161" s="118">
        <v>-2.5519874999999996</v>
      </c>
      <c r="AU3161" s="118">
        <v>29.015750000000001</v>
      </c>
      <c r="AV3161" s="118">
        <f t="shared" si="98"/>
        <v>-7615.0661966611733</v>
      </c>
      <c r="AW3161" s="118">
        <f t="shared" si="99"/>
        <v>-10552.090561189181</v>
      </c>
    </row>
    <row r="3162" spans="1:49" x14ac:dyDescent="0.2">
      <c r="A3162" s="108" t="s">
        <v>3200</v>
      </c>
      <c r="B3162" s="131">
        <v>45750.640907743058</v>
      </c>
      <c r="C3162" s="108" t="s">
        <v>4339</v>
      </c>
      <c r="D3162" s="108">
        <v>51663.9</v>
      </c>
      <c r="E3162" s="108">
        <v>84296.5</v>
      </c>
      <c r="F3162" s="109">
        <v>10.131</v>
      </c>
      <c r="G3162" s="109">
        <v>101</v>
      </c>
      <c r="H3162" s="109">
        <v>173.125</v>
      </c>
      <c r="I3162" s="109">
        <v>104.965</v>
      </c>
      <c r="J3162" s="110">
        <v>5.6556199999999999</v>
      </c>
      <c r="K3162" s="110">
        <v>0.12403801287411856</v>
      </c>
      <c r="L3162" s="111">
        <v>0.34497699999999998</v>
      </c>
      <c r="M3162" s="111">
        <v>7.5047336103288833E-3</v>
      </c>
      <c r="N3162" s="111">
        <v>0.92991699999999999</v>
      </c>
      <c r="O3162" s="112">
        <v>2.8951699999999998</v>
      </c>
      <c r="P3162" s="112">
        <v>6.3061233752995979E-2</v>
      </c>
      <c r="Q3162" s="113">
        <v>0.11897000000000001</v>
      </c>
      <c r="R3162" s="113">
        <v>2.4192794354619311E-3</v>
      </c>
      <c r="S3162" s="112">
        <v>0.10955692727666996</v>
      </c>
      <c r="T3162" s="114">
        <v>9.8760200000000006E-2</v>
      </c>
      <c r="U3162" s="114">
        <v>2.2348146554280516E-3</v>
      </c>
      <c r="V3162" s="115">
        <v>1940.812219658226</v>
      </c>
      <c r="W3162" s="115">
        <v>36.37413897566541</v>
      </c>
      <c r="AD3162" s="132">
        <v>0.99269919871878287</v>
      </c>
      <c r="AF3162" s="118">
        <v>16.870100000000001</v>
      </c>
      <c r="AG3162" s="118">
        <v>0.19215000000000002</v>
      </c>
      <c r="AH3162" s="118">
        <v>0.100784</v>
      </c>
      <c r="AI3162" s="118">
        <v>3.5499599999999999E-2</v>
      </c>
      <c r="AJ3162" s="118">
        <v>5.7471400000000008</v>
      </c>
      <c r="AK3162" s="118">
        <v>6.29131E-2</v>
      </c>
      <c r="AL3162" s="118">
        <v>52773.5625</v>
      </c>
      <c r="AM3162" s="118">
        <v>383.98312500000003</v>
      </c>
      <c r="AN3162" s="118">
        <v>34265.75</v>
      </c>
      <c r="AO3162" s="118">
        <v>306.424375</v>
      </c>
      <c r="AP3162" s="118">
        <v>264990.625</v>
      </c>
      <c r="AQ3162" s="118">
        <v>2114.2437500000001</v>
      </c>
      <c r="AR3162" s="118">
        <v>-7.1411250000000006</v>
      </c>
      <c r="AS3162" s="118">
        <v>26.956812500000002</v>
      </c>
      <c r="AT3162" s="118">
        <v>-7.6709375</v>
      </c>
      <c r="AU3162" s="118">
        <v>29.590187499999999</v>
      </c>
      <c r="AV3162" s="118">
        <f t="shared" si="98"/>
        <v>-49289.171964325469</v>
      </c>
      <c r="AW3162" s="118">
        <f t="shared" si="99"/>
        <v>-186060.59055459566</v>
      </c>
    </row>
    <row r="3163" spans="1:49" x14ac:dyDescent="0.2">
      <c r="A3163" s="108" t="s">
        <v>3201</v>
      </c>
      <c r="B3163" s="131">
        <v>45750.641322719908</v>
      </c>
      <c r="C3163" s="108" t="s">
        <v>4338</v>
      </c>
      <c r="D3163" s="108">
        <v>52062.5</v>
      </c>
      <c r="E3163" s="108">
        <v>84294.6</v>
      </c>
      <c r="F3163" s="109">
        <v>10.2141</v>
      </c>
      <c r="G3163" s="109">
        <v>102</v>
      </c>
      <c r="H3163" s="109">
        <v>247.291</v>
      </c>
      <c r="I3163" s="109">
        <v>199.01300000000001</v>
      </c>
      <c r="J3163" s="110">
        <v>6.9169</v>
      </c>
      <c r="K3163" s="110">
        <v>0.15100679068558473</v>
      </c>
      <c r="L3163" s="111">
        <v>0.387876</v>
      </c>
      <c r="M3163" s="111">
        <v>8.3989387448236592E-3</v>
      </c>
      <c r="N3163" s="111">
        <v>0.95036600000000004</v>
      </c>
      <c r="O3163" s="112">
        <v>2.5777700000000001</v>
      </c>
      <c r="P3163" s="112">
        <v>5.597981835376032E-2</v>
      </c>
      <c r="Q3163" s="113">
        <v>0.13017599999999999</v>
      </c>
      <c r="R3163" s="113">
        <v>2.6262519477072261E-3</v>
      </c>
      <c r="S3163" s="112">
        <v>4.4594171495213032E-2</v>
      </c>
      <c r="T3163" s="114">
        <v>0.110383</v>
      </c>
      <c r="U3163" s="114">
        <v>2.4001833031585314E-3</v>
      </c>
      <c r="V3163" s="115">
        <v>2100.3390815927487</v>
      </c>
      <c r="W3163" s="115">
        <v>35.42944464270029</v>
      </c>
      <c r="AD3163" s="132">
        <v>1.0057801384313392</v>
      </c>
      <c r="AF3163" s="118">
        <v>24.095499999999998</v>
      </c>
      <c r="AG3163" s="118">
        <v>0.154889</v>
      </c>
      <c r="AH3163" s="118">
        <v>0.189586</v>
      </c>
      <c r="AI3163" s="118">
        <v>4.3394799999999997E-2</v>
      </c>
      <c r="AJ3163" s="118">
        <v>10.9084</v>
      </c>
      <c r="AK3163" s="118">
        <v>0.121045</v>
      </c>
      <c r="AL3163" s="118">
        <v>111933.75</v>
      </c>
      <c r="AM3163" s="118">
        <v>1283.29375</v>
      </c>
      <c r="AN3163" s="118">
        <v>60846.375</v>
      </c>
      <c r="AO3163" s="118">
        <v>469.3</v>
      </c>
      <c r="AP3163" s="118">
        <v>430446.25</v>
      </c>
      <c r="AQ3163" s="118">
        <v>3229.5812499999997</v>
      </c>
      <c r="AR3163" s="118">
        <v>8.4932499999999997</v>
      </c>
      <c r="AS3163" s="118">
        <v>26.5168125</v>
      </c>
      <c r="AT3163" s="118">
        <v>-4.3630624999999998</v>
      </c>
      <c r="AU3163" s="118">
        <v>28.826687499999998</v>
      </c>
      <c r="AV3163" s="118">
        <f t="shared" si="98"/>
        <v>45324.082650982557</v>
      </c>
      <c r="AW3163" s="118">
        <f t="shared" si="99"/>
        <v>141506.92276691453</v>
      </c>
    </row>
    <row r="3164" spans="1:49" x14ac:dyDescent="0.2">
      <c r="A3164" s="108" t="s">
        <v>3202</v>
      </c>
      <c r="B3164" s="131">
        <v>45750.641743263892</v>
      </c>
      <c r="C3164" s="108" t="s">
        <v>4338</v>
      </c>
      <c r="D3164" s="108">
        <v>52485.3</v>
      </c>
      <c r="E3164" s="108">
        <v>84276.7</v>
      </c>
      <c r="F3164" s="109">
        <v>10.184100000000001</v>
      </c>
      <c r="G3164" s="109">
        <v>102</v>
      </c>
      <c r="H3164" s="109">
        <v>374.8</v>
      </c>
      <c r="I3164" s="109">
        <v>325.51</v>
      </c>
      <c r="J3164" s="110">
        <v>6.8309699999999998</v>
      </c>
      <c r="K3164" s="110">
        <v>0.14771395537835955</v>
      </c>
      <c r="L3164" s="111">
        <v>0.38153700000000002</v>
      </c>
      <c r="M3164" s="111">
        <v>8.2068433468478006E-3</v>
      </c>
      <c r="N3164" s="111">
        <v>0.95844700000000005</v>
      </c>
      <c r="O3164" s="112">
        <v>2.61781</v>
      </c>
      <c r="P3164" s="112">
        <v>5.6352002070290279E-2</v>
      </c>
      <c r="Q3164" s="113">
        <v>0.129853</v>
      </c>
      <c r="R3164" s="113">
        <v>2.6100440616824844E-3</v>
      </c>
      <c r="S3164" s="112">
        <v>-6.5535209213955191E-3</v>
      </c>
      <c r="T3164" s="114">
        <v>0.10681499999999999</v>
      </c>
      <c r="U3164" s="114">
        <v>2.2820414812040556E-3</v>
      </c>
      <c r="V3164" s="115">
        <v>2095.9751640726586</v>
      </c>
      <c r="W3164" s="115">
        <v>35.315729585336172</v>
      </c>
      <c r="AD3164" s="132">
        <v>0.99699169894536255</v>
      </c>
      <c r="AF3164" s="118">
        <v>36.520800000000001</v>
      </c>
      <c r="AG3164" s="118">
        <v>1.0869</v>
      </c>
      <c r="AH3164" s="118">
        <v>0.241007</v>
      </c>
      <c r="AI3164" s="118">
        <v>4.0856499999999997E-2</v>
      </c>
      <c r="AJ3164" s="118">
        <v>17.863299999999999</v>
      </c>
      <c r="AK3164" s="118">
        <v>0.57560800000000001</v>
      </c>
      <c r="AL3164" s="118">
        <v>178032.5</v>
      </c>
      <c r="AM3164" s="118">
        <v>5454.4624999999996</v>
      </c>
      <c r="AN3164" s="118">
        <v>89424.375</v>
      </c>
      <c r="AO3164" s="118">
        <v>1905.58125</v>
      </c>
      <c r="AP3164" s="118">
        <v>633468.75</v>
      </c>
      <c r="AQ3164" s="118">
        <v>13077.875000000002</v>
      </c>
      <c r="AR3164" s="118">
        <v>0.80681875000000003</v>
      </c>
      <c r="AS3164" s="118">
        <v>25.85275</v>
      </c>
      <c r="AT3164" s="118">
        <v>17.011187499999998</v>
      </c>
      <c r="AU3164" s="118">
        <v>34.985187499999995</v>
      </c>
      <c r="AV3164" s="118">
        <f t="shared" si="98"/>
        <v>-203883.86799312354</v>
      </c>
      <c r="AW3164" s="118">
        <f t="shared" si="99"/>
        <v>-6533015.9497049944</v>
      </c>
    </row>
    <row r="3165" spans="1:49" x14ac:dyDescent="0.2">
      <c r="A3165" s="108" t="s">
        <v>3203</v>
      </c>
      <c r="B3165" s="131">
        <v>45750.642158993054</v>
      </c>
      <c r="C3165" s="108" t="s">
        <v>4339</v>
      </c>
      <c r="D3165" s="108">
        <v>52457.4</v>
      </c>
      <c r="E3165" s="108">
        <v>84636.6</v>
      </c>
      <c r="F3165" s="109">
        <v>10.119999999999999</v>
      </c>
      <c r="G3165" s="109">
        <v>101</v>
      </c>
      <c r="H3165" s="109">
        <v>201.15299999999999</v>
      </c>
      <c r="I3165" s="109">
        <v>58.432400000000001</v>
      </c>
      <c r="J3165" s="110">
        <v>4.7812900000000003</v>
      </c>
      <c r="K3165" s="110">
        <v>0.11149963778255066</v>
      </c>
      <c r="L3165" s="111">
        <v>0.30844899999999997</v>
      </c>
      <c r="M3165" s="111">
        <v>7.1578597847401287E-3</v>
      </c>
      <c r="N3165" s="111">
        <v>0.87745200000000001</v>
      </c>
      <c r="O3165" s="112">
        <v>3.2405400000000002</v>
      </c>
      <c r="P3165" s="112">
        <v>7.4745617682443435E-2</v>
      </c>
      <c r="Q3165" s="113">
        <v>0.113112</v>
      </c>
      <c r="R3165" s="113">
        <v>2.3550395622632331E-3</v>
      </c>
      <c r="S3165" s="112">
        <v>0.16315828158966375</v>
      </c>
      <c r="T3165" s="114">
        <v>9.18818E-2</v>
      </c>
      <c r="U3165" s="114">
        <v>2.429635819746655E-3</v>
      </c>
      <c r="V3165" s="115">
        <v>1850.0052010269735</v>
      </c>
      <c r="W3165" s="115">
        <v>37.648607226904765</v>
      </c>
      <c r="AD3165" s="132">
        <v>0.97275035276699084</v>
      </c>
      <c r="AF3165" s="118">
        <v>19.603200000000001</v>
      </c>
      <c r="AG3165" s="118">
        <v>0.92642600000000008</v>
      </c>
      <c r="AH3165" s="118">
        <v>0.12928799999999999</v>
      </c>
      <c r="AI3165" s="118">
        <v>4.5502399999999998E-2</v>
      </c>
      <c r="AJ3165" s="118">
        <v>3.2109100000000002</v>
      </c>
      <c r="AK3165" s="118">
        <v>5.3431199999999998E-2</v>
      </c>
      <c r="AL3165" s="118">
        <v>27511.9375</v>
      </c>
      <c r="AM3165" s="118">
        <v>347.72312500000004</v>
      </c>
      <c r="AN3165" s="118">
        <v>33699.8125</v>
      </c>
      <c r="AO3165" s="118">
        <v>1434.8062499999999</v>
      </c>
      <c r="AP3165" s="118">
        <v>273343.75</v>
      </c>
      <c r="AQ3165" s="118">
        <v>10433.6875</v>
      </c>
      <c r="AR3165" s="118">
        <v>13.698062499999999</v>
      </c>
      <c r="AS3165" s="118">
        <v>24.064</v>
      </c>
      <c r="AT3165" s="118">
        <v>-29.915062500000001</v>
      </c>
      <c r="AU3165" s="118">
        <v>27.532062500000002</v>
      </c>
      <c r="AV3165" s="118">
        <f t="shared" si="98"/>
        <v>13281.537517066572</v>
      </c>
      <c r="AW3165" s="118">
        <f t="shared" si="99"/>
        <v>23337.778913201793</v>
      </c>
    </row>
    <row r="3166" spans="1:49" x14ac:dyDescent="0.2">
      <c r="A3166" s="108" t="s">
        <v>3204</v>
      </c>
      <c r="B3166" s="131">
        <v>45750.642570821758</v>
      </c>
      <c r="C3166" s="108" t="s">
        <v>4339</v>
      </c>
      <c r="D3166" s="108">
        <v>51618.9</v>
      </c>
      <c r="E3166" s="108">
        <v>84584.5</v>
      </c>
      <c r="F3166" s="109">
        <v>10.128</v>
      </c>
      <c r="G3166" s="109">
        <v>101</v>
      </c>
      <c r="H3166" s="109">
        <v>49.915999999999997</v>
      </c>
      <c r="I3166" s="109">
        <v>16.069099999999999</v>
      </c>
      <c r="J3166" s="110">
        <v>6.4700499999999996</v>
      </c>
      <c r="K3166" s="110">
        <v>0.15362748046326216</v>
      </c>
      <c r="L3166" s="111">
        <v>0.36930099999999999</v>
      </c>
      <c r="M3166" s="111">
        <v>8.7142834905688041E-3</v>
      </c>
      <c r="N3166" s="111">
        <v>0.87478999999999996</v>
      </c>
      <c r="O3166" s="112">
        <v>2.7081400000000002</v>
      </c>
      <c r="P3166" s="112">
        <v>6.4571315651765993E-2</v>
      </c>
      <c r="Q3166" s="113">
        <v>0.12819</v>
      </c>
      <c r="R3166" s="113">
        <v>2.6921264824848034E-3</v>
      </c>
      <c r="S3166" s="112">
        <v>0.27509593784286307</v>
      </c>
      <c r="T3166" s="114">
        <v>0.112636</v>
      </c>
      <c r="U3166" s="114">
        <v>6.229081408947873E-3</v>
      </c>
      <c r="V3166" s="115">
        <v>2073.2992619952297</v>
      </c>
      <c r="W3166" s="115">
        <v>36.993657272060105</v>
      </c>
      <c r="AD3166" s="132">
        <v>0.99229859377841234</v>
      </c>
      <c r="AF3166" s="118">
        <v>4.8658000000000001</v>
      </c>
      <c r="AG3166" s="118">
        <v>0.102256</v>
      </c>
      <c r="AH3166" s="118">
        <v>4.2542900000000002E-2</v>
      </c>
      <c r="AI3166" s="118">
        <v>4.0433999999999998E-2</v>
      </c>
      <c r="AJ3166" s="118">
        <v>0.88427099999999992</v>
      </c>
      <c r="AK3166" s="118">
        <v>4.2977000000000001E-2</v>
      </c>
      <c r="AL3166" s="118">
        <v>9091.875</v>
      </c>
      <c r="AM3166" s="118">
        <v>109.655</v>
      </c>
      <c r="AN3166" s="118">
        <v>11460.9375</v>
      </c>
      <c r="AO3166" s="118">
        <v>160.72062500000001</v>
      </c>
      <c r="AP3166" s="118">
        <v>82900</v>
      </c>
      <c r="AQ3166" s="118">
        <v>1177.375</v>
      </c>
      <c r="AR3166" s="118">
        <v>-19.414375</v>
      </c>
      <c r="AS3166" s="118">
        <v>25.319875</v>
      </c>
      <c r="AT3166" s="118">
        <v>-44.427562500000001</v>
      </c>
      <c r="AU3166" s="118">
        <v>31.556000000000001</v>
      </c>
      <c r="AV3166" s="118">
        <f t="shared" si="98"/>
        <v>-9017.9640285269943</v>
      </c>
      <c r="AW3166" s="118">
        <f t="shared" si="99"/>
        <v>-11761.762121371772</v>
      </c>
    </row>
    <row r="3167" spans="1:49" x14ac:dyDescent="0.2">
      <c r="A3167" s="108" t="s">
        <v>3205</v>
      </c>
      <c r="B3167" s="131">
        <v>45750.642987280095</v>
      </c>
      <c r="C3167" s="108" t="s">
        <v>4339</v>
      </c>
      <c r="D3167" s="108">
        <v>51256</v>
      </c>
      <c r="E3167" s="108">
        <v>84580.4</v>
      </c>
      <c r="F3167" s="109">
        <v>10.101000000000001</v>
      </c>
      <c r="G3167" s="109">
        <v>101</v>
      </c>
      <c r="H3167" s="109">
        <v>245.04400000000001</v>
      </c>
      <c r="I3167" s="109">
        <v>110.575</v>
      </c>
      <c r="J3167" s="110">
        <v>5.5507600000000004</v>
      </c>
      <c r="K3167" s="110">
        <v>0.12080527988101349</v>
      </c>
      <c r="L3167" s="111">
        <v>0.32834999999999998</v>
      </c>
      <c r="M3167" s="111">
        <v>7.0379482494900454E-3</v>
      </c>
      <c r="N3167" s="111">
        <v>0.93107399999999996</v>
      </c>
      <c r="O3167" s="112">
        <v>3.04114</v>
      </c>
      <c r="P3167" s="112">
        <v>6.5157464026771333E-2</v>
      </c>
      <c r="Q3167" s="113">
        <v>0.123056</v>
      </c>
      <c r="R3167" s="113">
        <v>2.4891077014643219E-3</v>
      </c>
      <c r="S3167" s="112">
        <v>-0.11757882145250624</v>
      </c>
      <c r="T3167" s="114">
        <v>9.6878300000000001E-2</v>
      </c>
      <c r="U3167" s="114">
        <v>2.1722026610049533E-3</v>
      </c>
      <c r="V3167" s="115">
        <v>2001.0013115676036</v>
      </c>
      <c r="W3167" s="115">
        <v>35.927577119188399</v>
      </c>
      <c r="AD3167" s="132">
        <v>0.95906953015677621</v>
      </c>
      <c r="AF3167" s="118">
        <v>23.896400000000003</v>
      </c>
      <c r="AG3167" s="118">
        <v>0.15009900000000001</v>
      </c>
      <c r="AH3167" s="118">
        <v>0.15570899999999999</v>
      </c>
      <c r="AI3167" s="118">
        <v>3.7779599999999997E-2</v>
      </c>
      <c r="AJ3167" s="118">
        <v>6.0944099999999999</v>
      </c>
      <c r="AK3167" s="118">
        <v>9.7152299999999997E-2</v>
      </c>
      <c r="AL3167" s="118">
        <v>55501.375</v>
      </c>
      <c r="AM3167" s="118">
        <v>961.03750000000002</v>
      </c>
      <c r="AN3167" s="118">
        <v>48299.25</v>
      </c>
      <c r="AO3167" s="118">
        <v>503.75437500000004</v>
      </c>
      <c r="AP3167" s="118">
        <v>361300</v>
      </c>
      <c r="AQ3167" s="118">
        <v>3433.6937499999999</v>
      </c>
      <c r="AR3167" s="118">
        <v>-8.0498125000000016</v>
      </c>
      <c r="AS3167" s="118">
        <v>28.464499999999997</v>
      </c>
      <c r="AT3167" s="118">
        <v>-6.0583125000000004</v>
      </c>
      <c r="AU3167" s="118">
        <v>33.537812500000001</v>
      </c>
      <c r="AV3167" s="118">
        <f t="shared" si="98"/>
        <v>-54282.223941907534</v>
      </c>
      <c r="AW3167" s="118">
        <f t="shared" si="99"/>
        <v>-191945.08493319852</v>
      </c>
    </row>
    <row r="3168" spans="1:49" x14ac:dyDescent="0.2">
      <c r="A3168" s="108" t="s">
        <v>3206</v>
      </c>
      <c r="B3168" s="131">
        <v>45750.643409849537</v>
      </c>
      <c r="C3168" s="108" t="s">
        <v>4339</v>
      </c>
      <c r="D3168" s="108">
        <v>50836.6</v>
      </c>
      <c r="E3168" s="108">
        <v>84547.8</v>
      </c>
      <c r="F3168" s="109">
        <v>10.121</v>
      </c>
      <c r="G3168" s="109">
        <v>101</v>
      </c>
      <c r="H3168" s="109">
        <v>146.416</v>
      </c>
      <c r="I3168" s="109">
        <v>111.14700000000001</v>
      </c>
      <c r="J3168" s="110">
        <v>6.0488</v>
      </c>
      <c r="K3168" s="110">
        <v>0.13300890757874073</v>
      </c>
      <c r="L3168" s="111">
        <v>0.359738</v>
      </c>
      <c r="M3168" s="111">
        <v>7.7680585592604795E-3</v>
      </c>
      <c r="N3168" s="111">
        <v>0.92827800000000005</v>
      </c>
      <c r="O3168" s="112">
        <v>2.77319</v>
      </c>
      <c r="P3168" s="112">
        <v>6.0429182026567267E-2</v>
      </c>
      <c r="Q3168" s="113">
        <v>0.122339</v>
      </c>
      <c r="R3168" s="113">
        <v>2.480038743652204E-3</v>
      </c>
      <c r="S3168" s="112">
        <v>3.9206604714236766E-2</v>
      </c>
      <c r="T3168" s="114">
        <v>0.101647</v>
      </c>
      <c r="U3168" s="114">
        <v>2.299293518366022E-3</v>
      </c>
      <c r="V3168" s="115">
        <v>1990.6156688376229</v>
      </c>
      <c r="W3168" s="115">
        <v>36.049913364002002</v>
      </c>
      <c r="AD3168" s="132">
        <v>0.99900823358871726</v>
      </c>
      <c r="AF3168" s="118">
        <v>14.286200000000001</v>
      </c>
      <c r="AG3168" s="118">
        <v>0.582067</v>
      </c>
      <c r="AH3168" s="118">
        <v>9.06719E-2</v>
      </c>
      <c r="AI3168" s="118">
        <v>4.5032599999999999E-2</v>
      </c>
      <c r="AJ3168" s="118">
        <v>6.1361799999999995</v>
      </c>
      <c r="AK3168" s="118">
        <v>0.21540900000000002</v>
      </c>
      <c r="AL3168" s="118">
        <v>58249.125</v>
      </c>
      <c r="AM3168" s="118">
        <v>1970.1312500000004</v>
      </c>
      <c r="AN3168" s="118">
        <v>30981.9375</v>
      </c>
      <c r="AO3168" s="118">
        <v>1004.075</v>
      </c>
      <c r="AP3168" s="118">
        <v>233069.375</v>
      </c>
      <c r="AQ3168" s="118">
        <v>7315.6875</v>
      </c>
      <c r="AR3168" s="118">
        <v>34.135624999999997</v>
      </c>
      <c r="AS3168" s="118">
        <v>29.294</v>
      </c>
      <c r="AT3168" s="118">
        <v>44.800312499999997</v>
      </c>
      <c r="AU3168" s="118">
        <v>29.268874999999998</v>
      </c>
      <c r="AV3168" s="118">
        <f t="shared" si="98"/>
        <v>9781.2198489363218</v>
      </c>
      <c r="AW3168" s="118">
        <f t="shared" si="99"/>
        <v>8399.5138194680621</v>
      </c>
    </row>
    <row r="3169" spans="1:49" x14ac:dyDescent="0.2">
      <c r="A3169" s="108" t="s">
        <v>3207</v>
      </c>
      <c r="B3169" s="131">
        <v>45750.643824270832</v>
      </c>
      <c r="C3169" s="108" t="s">
        <v>4338</v>
      </c>
      <c r="D3169" s="108">
        <v>50273</v>
      </c>
      <c r="E3169" s="108">
        <v>84588.800000000003</v>
      </c>
      <c r="F3169" s="109">
        <v>10.2081</v>
      </c>
      <c r="G3169" s="109">
        <v>102</v>
      </c>
      <c r="H3169" s="109">
        <v>274.24900000000002</v>
      </c>
      <c r="I3169" s="109">
        <v>215.55799999999999</v>
      </c>
      <c r="J3169" s="110">
        <v>6.8035399999999999</v>
      </c>
      <c r="K3169" s="110">
        <v>0.14665967235746846</v>
      </c>
      <c r="L3169" s="111">
        <v>0.38277699999999998</v>
      </c>
      <c r="M3169" s="111">
        <v>8.1686456632969456E-3</v>
      </c>
      <c r="N3169" s="111">
        <v>0.93840900000000005</v>
      </c>
      <c r="O3169" s="112">
        <v>2.6133299999999999</v>
      </c>
      <c r="P3169" s="112">
        <v>5.5754332347899213E-2</v>
      </c>
      <c r="Q3169" s="113">
        <v>0.12942400000000001</v>
      </c>
      <c r="R3169" s="113">
        <v>2.6142943282813436E-3</v>
      </c>
      <c r="S3169" s="112">
        <v>-3.5530909299974198E-2</v>
      </c>
      <c r="T3169" s="114">
        <v>0.10922900000000001</v>
      </c>
      <c r="U3169" s="114">
        <v>2.3963075248442135E-3</v>
      </c>
      <c r="V3169" s="115">
        <v>2090.1589761153759</v>
      </c>
      <c r="W3169" s="115">
        <v>35.513781024725269</v>
      </c>
      <c r="AD3169" s="132">
        <v>1.0014666455723029</v>
      </c>
      <c r="AF3169" s="118">
        <v>26.778500000000001</v>
      </c>
      <c r="AG3169" s="118">
        <v>0.77069499999999991</v>
      </c>
      <c r="AH3169" s="118">
        <v>0.198379</v>
      </c>
      <c r="AI3169" s="118">
        <v>4.1709599999999999E-2</v>
      </c>
      <c r="AJ3169" s="118">
        <v>11.9215</v>
      </c>
      <c r="AK3169" s="118">
        <v>0.30916300000000002</v>
      </c>
      <c r="AL3169" s="118">
        <v>121353.125</v>
      </c>
      <c r="AM3169" s="118">
        <v>2858.65</v>
      </c>
      <c r="AN3169" s="118">
        <v>65598.75</v>
      </c>
      <c r="AO3169" s="118">
        <v>1329.2249999999999</v>
      </c>
      <c r="AP3169" s="118">
        <v>467823.125</v>
      </c>
      <c r="AQ3169" s="118">
        <v>9611.625</v>
      </c>
      <c r="AR3169" s="118">
        <v>15.579375000000001</v>
      </c>
      <c r="AS3169" s="118">
        <v>22.366250000000001</v>
      </c>
      <c r="AT3169" s="118">
        <v>-31.409499999999998</v>
      </c>
      <c r="AU3169" s="118">
        <v>31.759124999999994</v>
      </c>
      <c r="AV3169" s="118">
        <f t="shared" si="98"/>
        <v>20513.273100661216</v>
      </c>
      <c r="AW3169" s="118">
        <f t="shared" si="99"/>
        <v>29452.52779594819</v>
      </c>
    </row>
    <row r="3170" spans="1:49" x14ac:dyDescent="0.2">
      <c r="A3170" s="108" t="s">
        <v>3208</v>
      </c>
      <c r="B3170" s="131">
        <v>45750.644245902775</v>
      </c>
      <c r="C3170" s="108" t="s">
        <v>4339</v>
      </c>
      <c r="D3170" s="108">
        <v>49284.2</v>
      </c>
      <c r="E3170" s="108">
        <v>84630.8</v>
      </c>
      <c r="F3170" s="109">
        <v>10.101000000000001</v>
      </c>
      <c r="G3170" s="109">
        <v>101</v>
      </c>
      <c r="H3170" s="109">
        <v>308.83300000000003</v>
      </c>
      <c r="I3170" s="109">
        <v>157.756</v>
      </c>
      <c r="J3170" s="110">
        <v>5.3804999999999996</v>
      </c>
      <c r="K3170" s="110">
        <v>0.1186942676493267</v>
      </c>
      <c r="L3170" s="111">
        <v>0.33749400000000002</v>
      </c>
      <c r="M3170" s="111">
        <v>7.4244832764307584E-3</v>
      </c>
      <c r="N3170" s="111">
        <v>0.94686999999999999</v>
      </c>
      <c r="O3170" s="112">
        <v>2.96326</v>
      </c>
      <c r="P3170" s="112">
        <v>6.5497739557407619E-2</v>
      </c>
      <c r="Q3170" s="113">
        <v>0.11579</v>
      </c>
      <c r="R3170" s="113">
        <v>2.3375773967013371E-3</v>
      </c>
      <c r="S3170" s="112">
        <v>0.18293972206397552</v>
      </c>
      <c r="T3170" s="114">
        <v>9.7017500000000007E-2</v>
      </c>
      <c r="U3170" s="114">
        <v>2.1204983656206862E-3</v>
      </c>
      <c r="V3170" s="115">
        <v>1892.2102056633819</v>
      </c>
      <c r="W3170" s="115">
        <v>36.320122431297875</v>
      </c>
      <c r="AD3170" s="132">
        <v>0.99619900215386814</v>
      </c>
      <c r="AF3170" s="118">
        <v>30.182400000000001</v>
      </c>
      <c r="AG3170" s="118">
        <v>1.9037900000000001</v>
      </c>
      <c r="AH3170" s="118">
        <v>0.242399</v>
      </c>
      <c r="AI3170" s="118">
        <v>4.5272200000000005E-2</v>
      </c>
      <c r="AJ3170" s="118">
        <v>8.7410600000000009</v>
      </c>
      <c r="AK3170" s="118">
        <v>0.54330400000000001</v>
      </c>
      <c r="AL3170" s="118">
        <v>78986.875000000015</v>
      </c>
      <c r="AM3170" s="118">
        <v>4688.4624999999996</v>
      </c>
      <c r="AN3170" s="118">
        <v>57960.8125</v>
      </c>
      <c r="AO3170" s="118">
        <v>3185.7562499999999</v>
      </c>
      <c r="AP3170" s="118">
        <v>460198.12499999994</v>
      </c>
      <c r="AQ3170" s="118">
        <v>24725.8125</v>
      </c>
      <c r="AR3170" s="118">
        <v>29.364062499999999</v>
      </c>
      <c r="AS3170" s="118">
        <v>24.210562499999998</v>
      </c>
      <c r="AT3170" s="118">
        <v>-1.8265625000000001</v>
      </c>
      <c r="AU3170" s="118">
        <v>28.674624999999999</v>
      </c>
      <c r="AV3170" s="118">
        <f t="shared" si="98"/>
        <v>15451.02706212289</v>
      </c>
      <c r="AW3170" s="118">
        <f t="shared" si="99"/>
        <v>12766.335767740969</v>
      </c>
    </row>
    <row r="3171" spans="1:49" x14ac:dyDescent="0.2">
      <c r="A3171" s="108" t="s">
        <v>3209</v>
      </c>
      <c r="B3171" s="131">
        <v>45750.64466903935</v>
      </c>
      <c r="C3171" s="108" t="s">
        <v>4338</v>
      </c>
      <c r="D3171" s="108">
        <v>49268.2</v>
      </c>
      <c r="E3171" s="108">
        <v>85016.6</v>
      </c>
      <c r="F3171" s="109">
        <v>10.2491</v>
      </c>
      <c r="G3171" s="109">
        <v>102</v>
      </c>
      <c r="H3171" s="109">
        <v>72.014600000000002</v>
      </c>
      <c r="I3171" s="109">
        <v>30.859000000000002</v>
      </c>
      <c r="J3171" s="110">
        <v>6.0474100000000002</v>
      </c>
      <c r="K3171" s="110">
        <v>0.15774175010833372</v>
      </c>
      <c r="L3171" s="111">
        <v>0.36</v>
      </c>
      <c r="M3171" s="111">
        <v>8.7260649668049126E-3</v>
      </c>
      <c r="N3171" s="111">
        <v>0.95157999999999998</v>
      </c>
      <c r="O3171" s="112">
        <v>2.7778900000000002</v>
      </c>
      <c r="P3171" s="112">
        <v>6.6356322329451031E-2</v>
      </c>
      <c r="Q3171" s="113">
        <v>0.122234</v>
      </c>
      <c r="R3171" s="113">
        <v>2.54981407907008E-3</v>
      </c>
      <c r="S3171" s="112">
        <v>-0.48195288177634493</v>
      </c>
      <c r="T3171" s="114">
        <v>0.103198</v>
      </c>
      <c r="U3171" s="114">
        <v>3.8736903752365137E-3</v>
      </c>
      <c r="V3171" s="115">
        <v>1989.0885949220753</v>
      </c>
      <c r="W3171" s="115">
        <v>37.10259691769037</v>
      </c>
      <c r="AD3171" s="132">
        <v>0.99973555244987655</v>
      </c>
      <c r="AF3171" s="118">
        <v>7.0459900000000006</v>
      </c>
      <c r="AG3171" s="118">
        <v>0.36318400000000001</v>
      </c>
      <c r="AH3171" s="118">
        <v>4.8866799999999995E-2</v>
      </c>
      <c r="AI3171" s="118">
        <v>4.0252000000000003E-2</v>
      </c>
      <c r="AJ3171" s="118">
        <v>1.7133400000000001</v>
      </c>
      <c r="AK3171" s="118">
        <v>8.6545899999999995E-2</v>
      </c>
      <c r="AL3171" s="118">
        <v>16473.3125</v>
      </c>
      <c r="AM3171" s="118">
        <v>536.77499999999998</v>
      </c>
      <c r="AN3171" s="118">
        <v>15135.0625</v>
      </c>
      <c r="AO3171" s="118">
        <v>459.11250000000001</v>
      </c>
      <c r="AP3171" s="118">
        <v>114138.75</v>
      </c>
      <c r="AQ3171" s="118">
        <v>3882.59375</v>
      </c>
      <c r="AR3171" s="118">
        <v>-5.560818750000001</v>
      </c>
      <c r="AS3171" s="118">
        <v>28.981375000000003</v>
      </c>
      <c r="AT3171" s="118">
        <v>-9.4801249999999992</v>
      </c>
      <c r="AU3171" s="118">
        <v>28.405124999999998</v>
      </c>
      <c r="AV3171" s="118">
        <f t="shared" si="98"/>
        <v>-33771.943073060393</v>
      </c>
      <c r="AW3171" s="118">
        <f t="shared" si="99"/>
        <v>-176013.32436030649</v>
      </c>
    </row>
    <row r="3172" spans="1:49" x14ac:dyDescent="0.2">
      <c r="A3172" s="108" t="s">
        <v>3210</v>
      </c>
      <c r="B3172" s="131">
        <v>45750.64508736111</v>
      </c>
      <c r="C3172" s="108" t="s">
        <v>4338</v>
      </c>
      <c r="D3172" s="108">
        <v>49809.1</v>
      </c>
      <c r="E3172" s="108">
        <v>84978.7</v>
      </c>
      <c r="F3172" s="109">
        <v>10.2631</v>
      </c>
      <c r="G3172" s="109">
        <v>103</v>
      </c>
      <c r="H3172" s="109">
        <v>210.07599999999999</v>
      </c>
      <c r="I3172" s="109">
        <v>141.887</v>
      </c>
      <c r="J3172" s="110">
        <v>6.8959200000000003</v>
      </c>
      <c r="K3172" s="110">
        <v>0.14890169227436606</v>
      </c>
      <c r="L3172" s="111">
        <v>0.38495200000000002</v>
      </c>
      <c r="M3172" s="111">
        <v>8.1932117469097551E-3</v>
      </c>
      <c r="N3172" s="111">
        <v>0.93396900000000005</v>
      </c>
      <c r="O3172" s="112">
        <v>2.5918800000000002</v>
      </c>
      <c r="P3172" s="112">
        <v>5.5027339251048656E-2</v>
      </c>
      <c r="Q3172" s="113">
        <v>0.130325</v>
      </c>
      <c r="R3172" s="113">
        <v>2.6309050477590404E-3</v>
      </c>
      <c r="S3172" s="112">
        <v>-0.20415674455926172</v>
      </c>
      <c r="T3172" s="114">
        <v>0.111216</v>
      </c>
      <c r="U3172" s="114">
        <v>2.4128728452407103E-3</v>
      </c>
      <c r="V3172" s="115">
        <v>2102.3477891414145</v>
      </c>
      <c r="W3172" s="115">
        <v>35.443627397200757</v>
      </c>
      <c r="AD3172" s="132">
        <v>1.0005918110520435</v>
      </c>
      <c r="AF3172" s="118">
        <v>20.581200000000003</v>
      </c>
      <c r="AG3172" s="118">
        <v>0.44491000000000003</v>
      </c>
      <c r="AH3172" s="118">
        <v>0.141986</v>
      </c>
      <c r="AI3172" s="118">
        <v>3.8681199999999999E-2</v>
      </c>
      <c r="AJ3172" s="118">
        <v>7.8942500000000004</v>
      </c>
      <c r="AK3172" s="118">
        <v>0.142677</v>
      </c>
      <c r="AL3172" s="118">
        <v>81963.125</v>
      </c>
      <c r="AM3172" s="118">
        <v>1303.5250000000001</v>
      </c>
      <c r="AN3172" s="118">
        <v>51453.25</v>
      </c>
      <c r="AO3172" s="118">
        <v>634.27499999999998</v>
      </c>
      <c r="AP3172" s="118">
        <v>364445</v>
      </c>
      <c r="AQ3172" s="118">
        <v>4338.1875</v>
      </c>
      <c r="AR3172" s="118">
        <v>7.9535625000000003</v>
      </c>
      <c r="AS3172" s="118">
        <v>23.684437500000001</v>
      </c>
      <c r="AT3172" s="118">
        <v>2.5137999999999998</v>
      </c>
      <c r="AU3172" s="118">
        <v>29.060312499999998</v>
      </c>
      <c r="AV3172" s="118">
        <f t="shared" si="98"/>
        <v>49414.909074656593</v>
      </c>
      <c r="AW3172" s="118">
        <f t="shared" si="99"/>
        <v>147150.87435871121</v>
      </c>
    </row>
    <row r="3173" spans="1:49" x14ac:dyDescent="0.2">
      <c r="A3173" s="108" t="s">
        <v>3211</v>
      </c>
      <c r="B3173" s="131">
        <v>45750.645506030094</v>
      </c>
      <c r="C3173" s="108" t="s">
        <v>4339</v>
      </c>
      <c r="D3173" s="108">
        <v>50365.3</v>
      </c>
      <c r="E3173" s="108">
        <v>84993.600000000006</v>
      </c>
      <c r="F3173" s="109">
        <v>10.097</v>
      </c>
      <c r="G3173" s="109">
        <v>101</v>
      </c>
      <c r="H3173" s="109">
        <v>359.74700000000001</v>
      </c>
      <c r="I3173" s="109">
        <v>270.74</v>
      </c>
      <c r="J3173" s="110">
        <v>6.3437999999999999</v>
      </c>
      <c r="K3173" s="110">
        <v>0.14053286294760384</v>
      </c>
      <c r="L3173" s="111">
        <v>0.367699</v>
      </c>
      <c r="M3173" s="111">
        <v>8.1437199265998825E-3</v>
      </c>
      <c r="N3173" s="111">
        <v>0.96926599999999996</v>
      </c>
      <c r="O3173" s="112">
        <v>2.7227800000000002</v>
      </c>
      <c r="P3173" s="112">
        <v>6.0380788305221728E-2</v>
      </c>
      <c r="Q3173" s="113">
        <v>0.125501</v>
      </c>
      <c r="R3173" s="113">
        <v>2.5266130349738958E-3</v>
      </c>
      <c r="S3173" s="112">
        <v>0.14368720021096931</v>
      </c>
      <c r="T3173" s="114">
        <v>0.10608099999999999</v>
      </c>
      <c r="U3173" s="114">
        <v>2.3152466037716156E-3</v>
      </c>
      <c r="V3173" s="115">
        <v>2035.8758737938367</v>
      </c>
      <c r="W3173" s="115">
        <v>35.614913035500379</v>
      </c>
      <c r="AD3173" s="132">
        <v>0.99705419905683867</v>
      </c>
      <c r="AF3173" s="118">
        <v>35.298999999999999</v>
      </c>
      <c r="AG3173" s="118">
        <v>0.66680399999999995</v>
      </c>
      <c r="AH3173" s="118">
        <v>0.22514799999999999</v>
      </c>
      <c r="AI3173" s="118">
        <v>4.2248399999999998E-2</v>
      </c>
      <c r="AJ3173" s="118">
        <v>15.096299999999999</v>
      </c>
      <c r="AK3173" s="118">
        <v>0.13696</v>
      </c>
      <c r="AL3173" s="118">
        <v>148917.5</v>
      </c>
      <c r="AM3173" s="118">
        <v>1130.7062500000002</v>
      </c>
      <c r="AN3173" s="118">
        <v>80845.625</v>
      </c>
      <c r="AO3173" s="118">
        <v>814.71249999999998</v>
      </c>
      <c r="AP3173" s="118">
        <v>593228.125</v>
      </c>
      <c r="AQ3173" s="118">
        <v>6002.85</v>
      </c>
      <c r="AR3173" s="118">
        <v>4.44483125</v>
      </c>
      <c r="AS3173" s="118">
        <v>27.824499999999997</v>
      </c>
      <c r="AT3173" s="118">
        <v>15.874625</v>
      </c>
      <c r="AU3173" s="118">
        <v>32.651499999999999</v>
      </c>
      <c r="AV3173" s="118">
        <f t="shared" si="98"/>
        <v>748554.82010668516</v>
      </c>
      <c r="AW3173" s="118">
        <f t="shared" si="99"/>
        <v>4685935.1079480899</v>
      </c>
    </row>
    <row r="3174" spans="1:49" x14ac:dyDescent="0.2">
      <c r="A3174" s="108" t="s">
        <v>3212</v>
      </c>
      <c r="B3174" s="131">
        <v>45750.645918414353</v>
      </c>
      <c r="C3174" s="108" t="s">
        <v>4339</v>
      </c>
      <c r="D3174" s="108">
        <v>50722.3</v>
      </c>
      <c r="E3174" s="108">
        <v>84968.3</v>
      </c>
      <c r="F3174" s="109">
        <v>10.098000000000001</v>
      </c>
      <c r="G3174" s="109">
        <v>101</v>
      </c>
      <c r="H3174" s="109">
        <v>239.898</v>
      </c>
      <c r="I3174" s="109">
        <v>129.95699999999999</v>
      </c>
      <c r="J3174" s="110">
        <v>6.4437899999999999</v>
      </c>
      <c r="K3174" s="110">
        <v>0.13994326686786329</v>
      </c>
      <c r="L3174" s="111">
        <v>0.36941000000000002</v>
      </c>
      <c r="M3174" s="111">
        <v>7.9334350149289062E-3</v>
      </c>
      <c r="N3174" s="111">
        <v>0.93046600000000002</v>
      </c>
      <c r="O3174" s="112">
        <v>2.7008000000000001</v>
      </c>
      <c r="P3174" s="112">
        <v>5.824567369650728E-2</v>
      </c>
      <c r="Q3174" s="113">
        <v>0.12667</v>
      </c>
      <c r="R3174" s="113">
        <v>2.5611119859631284E-3</v>
      </c>
      <c r="S3174" s="112">
        <v>4.686359763041123E-2</v>
      </c>
      <c r="T3174" s="114">
        <v>0.10974399999999999</v>
      </c>
      <c r="U3174" s="114">
        <v>2.6375994761904239E-3</v>
      </c>
      <c r="V3174" s="115">
        <v>2052.2623348687175</v>
      </c>
      <c r="W3174" s="115">
        <v>35.701020449236097</v>
      </c>
      <c r="AD3174" s="132">
        <v>0.99429114173126565</v>
      </c>
      <c r="AF3174" s="118">
        <v>23.580299999999998</v>
      </c>
      <c r="AG3174" s="118">
        <v>0.33197800000000005</v>
      </c>
      <c r="AH3174" s="118">
        <v>0.15624000000000002</v>
      </c>
      <c r="AI3174" s="118">
        <v>4.0884999999999998E-2</v>
      </c>
      <c r="AJ3174" s="118">
        <v>7.2624200000000005</v>
      </c>
      <c r="AK3174" s="118">
        <v>8.6757000000000001E-2</v>
      </c>
      <c r="AL3174" s="118">
        <v>74460</v>
      </c>
      <c r="AM3174" s="118">
        <v>806.73749999999995</v>
      </c>
      <c r="AN3174" s="118">
        <v>54936.625</v>
      </c>
      <c r="AO3174" s="118">
        <v>524.58687499999996</v>
      </c>
      <c r="AP3174" s="118">
        <v>398187.5</v>
      </c>
      <c r="AQ3174" s="118">
        <v>3696.6875</v>
      </c>
      <c r="AR3174" s="118">
        <v>-16.139687500000001</v>
      </c>
      <c r="AS3174" s="118">
        <v>27.920874999999999</v>
      </c>
      <c r="AT3174" s="118">
        <v>46.531374999999997</v>
      </c>
      <c r="AU3174" s="118">
        <v>28.865999999999996</v>
      </c>
      <c r="AV3174" s="118">
        <f t="shared" si="98"/>
        <v>-14832.653187705964</v>
      </c>
      <c r="AW3174" s="118">
        <f t="shared" si="99"/>
        <v>-25660.13864993682</v>
      </c>
    </row>
    <row r="3175" spans="1:49" x14ac:dyDescent="0.2">
      <c r="A3175" s="108" t="s">
        <v>3213</v>
      </c>
      <c r="B3175" s="131">
        <v>45750.646333020835</v>
      </c>
      <c r="C3175" s="108" t="s">
        <v>4338</v>
      </c>
      <c r="D3175" s="108">
        <v>51145.1</v>
      </c>
      <c r="E3175" s="108">
        <v>84857.4</v>
      </c>
      <c r="F3175" s="109">
        <v>10.1691</v>
      </c>
      <c r="G3175" s="109">
        <v>102</v>
      </c>
      <c r="H3175" s="109">
        <v>223.047</v>
      </c>
      <c r="I3175" s="109">
        <v>70.700800000000001</v>
      </c>
      <c r="J3175" s="110">
        <v>3.8989500000000001</v>
      </c>
      <c r="K3175" s="110">
        <v>8.6823600332455703E-2</v>
      </c>
      <c r="L3175" s="111">
        <v>0.25369399999999998</v>
      </c>
      <c r="M3175" s="111">
        <v>5.4941234982843253E-3</v>
      </c>
      <c r="N3175" s="111">
        <v>0.94242499999999996</v>
      </c>
      <c r="O3175" s="112">
        <v>3.9305699999999999</v>
      </c>
      <c r="P3175" s="112">
        <v>8.6440544750250162E-2</v>
      </c>
      <c r="Q3175" s="113">
        <v>0.111528</v>
      </c>
      <c r="R3175" s="113">
        <v>2.2699790365571658E-3</v>
      </c>
      <c r="S3175" s="112">
        <v>2.9248684638245079E-2</v>
      </c>
      <c r="T3175" s="114">
        <v>7.8919900000000001E-2</v>
      </c>
      <c r="U3175" s="114">
        <v>2.0054194505898263E-3</v>
      </c>
      <c r="V3175" s="115">
        <v>1824.4641920217568</v>
      </c>
      <c r="W3175" s="115">
        <v>36.918673583202029</v>
      </c>
      <c r="AD3175" s="132">
        <v>0.90333425468368289</v>
      </c>
      <c r="AF3175" s="118">
        <v>21.968600000000002</v>
      </c>
      <c r="AG3175" s="118">
        <v>0.25882500000000003</v>
      </c>
      <c r="AH3175" s="118">
        <v>0.18230000000000002</v>
      </c>
      <c r="AI3175" s="118">
        <v>3.9617299999999994E-2</v>
      </c>
      <c r="AJ3175" s="118">
        <v>3.9602600000000003</v>
      </c>
      <c r="AK3175" s="118">
        <v>6.5358599999999989E-2</v>
      </c>
      <c r="AL3175" s="118">
        <v>29267.875</v>
      </c>
      <c r="AM3175" s="118">
        <v>281.481875</v>
      </c>
      <c r="AN3175" s="118">
        <v>31095.374999999996</v>
      </c>
      <c r="AO3175" s="118">
        <v>368.36874999999998</v>
      </c>
      <c r="AP3175" s="118">
        <v>255653.12499999997</v>
      </c>
      <c r="AQ3175" s="118">
        <v>2880.3624999999997</v>
      </c>
      <c r="AR3175" s="118">
        <v>12.6429375</v>
      </c>
      <c r="AS3175" s="118">
        <v>24.207124999999998</v>
      </c>
      <c r="AT3175" s="118">
        <v>12.2685</v>
      </c>
      <c r="AU3175" s="118">
        <v>31.3284375</v>
      </c>
      <c r="AV3175" s="118">
        <f t="shared" si="98"/>
        <v>26033.184558987254</v>
      </c>
      <c r="AW3175" s="118">
        <f t="shared" si="99"/>
        <v>49845.968400166021</v>
      </c>
    </row>
    <row r="3176" spans="1:49" x14ac:dyDescent="0.2">
      <c r="A3176" s="108" t="s">
        <v>3214</v>
      </c>
      <c r="B3176" s="131">
        <v>45750.646748194442</v>
      </c>
      <c r="C3176" s="108" t="s">
        <v>4339</v>
      </c>
      <c r="D3176" s="108">
        <v>51595</v>
      </c>
      <c r="E3176" s="108">
        <v>84933.8</v>
      </c>
      <c r="F3176" s="109">
        <v>10.097</v>
      </c>
      <c r="G3176" s="109">
        <v>101</v>
      </c>
      <c r="H3176" s="109">
        <v>132.69399999999999</v>
      </c>
      <c r="I3176" s="109">
        <v>61.417000000000002</v>
      </c>
      <c r="J3176" s="110">
        <v>6.6449400000000001</v>
      </c>
      <c r="K3176" s="110">
        <v>0.14811109669920078</v>
      </c>
      <c r="L3176" s="111">
        <v>0.37709599999999999</v>
      </c>
      <c r="M3176" s="111">
        <v>8.2762830835647477E-3</v>
      </c>
      <c r="N3176" s="111">
        <v>0.93121200000000004</v>
      </c>
      <c r="O3176" s="112">
        <v>2.65421</v>
      </c>
      <c r="P3176" s="112">
        <v>5.8215026753236136E-2</v>
      </c>
      <c r="Q3176" s="113">
        <v>0.12794</v>
      </c>
      <c r="R3176" s="113">
        <v>2.5904543497201416E-3</v>
      </c>
      <c r="S3176" s="112">
        <v>-0.10198255798380634</v>
      </c>
      <c r="T3176" s="114">
        <v>0.107117</v>
      </c>
      <c r="U3176" s="114">
        <v>2.7654560633103538E-3</v>
      </c>
      <c r="V3176" s="115">
        <v>2069.8598799848983</v>
      </c>
      <c r="W3176" s="115">
        <v>35.680022581272134</v>
      </c>
      <c r="AD3176" s="132">
        <v>0.99872662121341416</v>
      </c>
      <c r="AF3176" s="118">
        <v>13.098599999999999</v>
      </c>
      <c r="AG3176" s="118">
        <v>0.39646700000000001</v>
      </c>
      <c r="AH3176" s="118">
        <v>9.4170799999999999E-2</v>
      </c>
      <c r="AI3176" s="118">
        <v>4.4098099999999994E-2</v>
      </c>
      <c r="AJ3176" s="118">
        <v>3.4483299999999999</v>
      </c>
      <c r="AK3176" s="118">
        <v>0.12540699999999999</v>
      </c>
      <c r="AL3176" s="118">
        <v>34311.5</v>
      </c>
      <c r="AM3176" s="118">
        <v>1238.4937500000001</v>
      </c>
      <c r="AN3176" s="118">
        <v>31423.562500000004</v>
      </c>
      <c r="AO3176" s="118">
        <v>706</v>
      </c>
      <c r="AP3176" s="118">
        <v>225415</v>
      </c>
      <c r="AQ3176" s="118">
        <v>5248.5187500000002</v>
      </c>
      <c r="AR3176" s="118">
        <v>-30.254624999999997</v>
      </c>
      <c r="AS3176" s="118">
        <v>23.4624375</v>
      </c>
      <c r="AT3176" s="118">
        <v>-32.152625</v>
      </c>
      <c r="AU3176" s="118">
        <v>31.601437499999999</v>
      </c>
      <c r="AV3176" s="118">
        <f t="shared" si="98"/>
        <v>-9861.9021603119454</v>
      </c>
      <c r="AW3176" s="118">
        <f t="shared" si="99"/>
        <v>-7651.3435910696662</v>
      </c>
    </row>
    <row r="3177" spans="1:49" x14ac:dyDescent="0.2">
      <c r="A3177" s="108" t="s">
        <v>3215</v>
      </c>
      <c r="B3177" s="131">
        <v>45750.647166516203</v>
      </c>
      <c r="C3177" s="108" t="s">
        <v>4338</v>
      </c>
      <c r="D3177" s="108">
        <v>52010.3</v>
      </c>
      <c r="E3177" s="108">
        <v>84949.6</v>
      </c>
      <c r="F3177" s="109">
        <v>10.273099999999999</v>
      </c>
      <c r="G3177" s="109">
        <v>103</v>
      </c>
      <c r="H3177" s="109">
        <v>208.38499999999999</v>
      </c>
      <c r="I3177" s="109">
        <v>132.886</v>
      </c>
      <c r="J3177" s="110">
        <v>6.7454299999999998</v>
      </c>
      <c r="K3177" s="110">
        <v>0.15035057026819018</v>
      </c>
      <c r="L3177" s="111">
        <v>0.37959100000000001</v>
      </c>
      <c r="M3177" s="111">
        <v>8.281275334874454E-3</v>
      </c>
      <c r="N3177" s="111">
        <v>0.95910300000000004</v>
      </c>
      <c r="O3177" s="112">
        <v>2.63388</v>
      </c>
      <c r="P3177" s="112">
        <v>5.7594733841298373E-2</v>
      </c>
      <c r="Q3177" s="113">
        <v>0.12928400000000001</v>
      </c>
      <c r="R3177" s="113">
        <v>2.6103212312742281E-3</v>
      </c>
      <c r="S3177" s="112">
        <v>-0.22457126821023202</v>
      </c>
      <c r="T3177" s="114">
        <v>0.109918</v>
      </c>
      <c r="U3177" s="114">
        <v>2.4668457954440527E-3</v>
      </c>
      <c r="V3177" s="115">
        <v>2088.2559176700397</v>
      </c>
      <c r="W3177" s="115">
        <v>35.505837239302771</v>
      </c>
      <c r="AD3177" s="132">
        <v>0.99796934803199089</v>
      </c>
      <c r="AF3177" s="118">
        <v>20.6234</v>
      </c>
      <c r="AG3177" s="118">
        <v>0.33621899999999999</v>
      </c>
      <c r="AH3177" s="118">
        <v>0.16855400000000001</v>
      </c>
      <c r="AI3177" s="118">
        <v>4.1083700000000001E-2</v>
      </c>
      <c r="AJ3177" s="118">
        <v>7.4799600000000002</v>
      </c>
      <c r="AK3177" s="118">
        <v>9.4166299999999994E-2</v>
      </c>
      <c r="AL3177" s="118">
        <v>77021.874999999985</v>
      </c>
      <c r="AM3177" s="118">
        <v>830.3</v>
      </c>
      <c r="AN3177" s="118">
        <v>50791.5625</v>
      </c>
      <c r="AO3177" s="118">
        <v>579.88499999999999</v>
      </c>
      <c r="AP3177" s="118">
        <v>360905</v>
      </c>
      <c r="AQ3177" s="118">
        <v>3823.9</v>
      </c>
      <c r="AR3177" s="118">
        <v>4.4887750000000004</v>
      </c>
      <c r="AS3177" s="118">
        <v>25.335875000000001</v>
      </c>
      <c r="AT3177" s="118">
        <v>-37.129624999999997</v>
      </c>
      <c r="AU3177" s="118">
        <v>29.421187500000002</v>
      </c>
      <c r="AV3177" s="118">
        <f t="shared" si="98"/>
        <v>27695.189695169185</v>
      </c>
      <c r="AW3177" s="118">
        <f t="shared" si="99"/>
        <v>156319.50821992417</v>
      </c>
    </row>
    <row r="3178" spans="1:49" x14ac:dyDescent="0.2">
      <c r="A3178" s="108" t="s">
        <v>3216</v>
      </c>
      <c r="B3178" s="131">
        <v>45750.647583703707</v>
      </c>
      <c r="C3178" s="108" t="s">
        <v>4338</v>
      </c>
      <c r="D3178" s="108">
        <v>52450.8</v>
      </c>
      <c r="E3178" s="108">
        <v>84966.399999999994</v>
      </c>
      <c r="F3178" s="109">
        <v>10.257099999999999</v>
      </c>
      <c r="G3178" s="109">
        <v>102</v>
      </c>
      <c r="H3178" s="109">
        <v>265.678</v>
      </c>
      <c r="I3178" s="109">
        <v>192.68799999999999</v>
      </c>
      <c r="J3178" s="110">
        <v>6.6346699999999998</v>
      </c>
      <c r="K3178" s="110">
        <v>0.14431932252352769</v>
      </c>
      <c r="L3178" s="111">
        <v>0.37645400000000001</v>
      </c>
      <c r="M3178" s="111">
        <v>8.0843207858731087E-3</v>
      </c>
      <c r="N3178" s="111">
        <v>0.95833299999999999</v>
      </c>
      <c r="O3178" s="112">
        <v>2.6550799999999999</v>
      </c>
      <c r="P3178" s="112">
        <v>5.7144374851073487E-2</v>
      </c>
      <c r="Q3178" s="113">
        <v>0.12879499999999999</v>
      </c>
      <c r="R3178" s="113">
        <v>2.5936805744732716E-3</v>
      </c>
      <c r="S3178" s="112">
        <v>-0.11744585450190369</v>
      </c>
      <c r="T3178" s="114">
        <v>0.106006</v>
      </c>
      <c r="U3178" s="114">
        <v>2.3437200565871769E-3</v>
      </c>
      <c r="V3178" s="115">
        <v>2081.5893712105758</v>
      </c>
      <c r="W3178" s="115">
        <v>35.440140733698414</v>
      </c>
      <c r="AD3178" s="132">
        <v>0.99793068252736983</v>
      </c>
      <c r="AF3178" s="118">
        <v>26.368300000000001</v>
      </c>
      <c r="AG3178" s="118">
        <v>0.45947700000000002</v>
      </c>
      <c r="AH3178" s="118">
        <v>0.19137599999999999</v>
      </c>
      <c r="AI3178" s="118">
        <v>4.5592300000000002E-2</v>
      </c>
      <c r="AJ3178" s="118">
        <v>10.874000000000001</v>
      </c>
      <c r="AK3178" s="118">
        <v>0.119214</v>
      </c>
      <c r="AL3178" s="118">
        <v>108149.375</v>
      </c>
      <c r="AM3178" s="118">
        <v>1098.1375</v>
      </c>
      <c r="AN3178" s="118">
        <v>63698.75</v>
      </c>
      <c r="AO3178" s="118">
        <v>695.27499999999998</v>
      </c>
      <c r="AP3178" s="118">
        <v>456383.75</v>
      </c>
      <c r="AQ3178" s="118">
        <v>5048.4562500000002</v>
      </c>
      <c r="AR3178" s="118">
        <v>9.4744374999999987</v>
      </c>
      <c r="AS3178" s="118">
        <v>23.662375000000001</v>
      </c>
      <c r="AT3178" s="118">
        <v>-43.265125000000005</v>
      </c>
      <c r="AU3178" s="118">
        <v>31.7555625</v>
      </c>
      <c r="AV3178" s="118">
        <f t="shared" si="98"/>
        <v>23490.300811774374</v>
      </c>
      <c r="AW3178" s="118">
        <f t="shared" si="99"/>
        <v>58667.520762708511</v>
      </c>
    </row>
    <row r="3179" spans="1:49" x14ac:dyDescent="0.2">
      <c r="A3179" s="108" t="s">
        <v>3217</v>
      </c>
      <c r="B3179" s="131">
        <v>45750.648010717596</v>
      </c>
      <c r="C3179" s="108" t="s">
        <v>4339</v>
      </c>
      <c r="D3179" s="108">
        <v>52384.3</v>
      </c>
      <c r="E3179" s="108">
        <v>85389.6</v>
      </c>
      <c r="F3179" s="109">
        <v>10.168100000000001</v>
      </c>
      <c r="G3179" s="109">
        <v>101</v>
      </c>
      <c r="H3179" s="109">
        <v>336.04700000000003</v>
      </c>
      <c r="I3179" s="109">
        <v>278.21600000000001</v>
      </c>
      <c r="J3179" s="110">
        <v>6.7668400000000002</v>
      </c>
      <c r="K3179" s="110">
        <v>0.14681404916655627</v>
      </c>
      <c r="L3179" s="111">
        <v>0.38086500000000001</v>
      </c>
      <c r="M3179" s="111">
        <v>8.1783550052868213E-3</v>
      </c>
      <c r="N3179" s="111">
        <v>0.97309599999999996</v>
      </c>
      <c r="O3179" s="112">
        <v>2.6214499999999998</v>
      </c>
      <c r="P3179" s="112">
        <v>5.6665976045242525E-2</v>
      </c>
      <c r="Q3179" s="113">
        <v>0.12959000000000001</v>
      </c>
      <c r="R3179" s="113">
        <v>2.6056500398173197E-3</v>
      </c>
      <c r="S3179" s="112">
        <v>2.4406251323473328E-2</v>
      </c>
      <c r="T3179" s="114">
        <v>0.109429</v>
      </c>
      <c r="U3179" s="114">
        <v>2.3851206839841459E-3</v>
      </c>
      <c r="V3179" s="115">
        <v>2092.4122652702858</v>
      </c>
      <c r="W3179" s="115">
        <v>35.342022995717691</v>
      </c>
      <c r="AD3179" s="132">
        <v>0.99948424591823171</v>
      </c>
      <c r="AF3179" s="118">
        <v>33.459700000000005</v>
      </c>
      <c r="AG3179" s="118">
        <v>0.53994700000000007</v>
      </c>
      <c r="AH3179" s="118">
        <v>0.24503699999999998</v>
      </c>
      <c r="AI3179" s="118">
        <v>4.48601E-2</v>
      </c>
      <c r="AJ3179" s="118">
        <v>15.742900000000001</v>
      </c>
      <c r="AK3179" s="118">
        <v>0.19483799999999998</v>
      </c>
      <c r="AL3179" s="118">
        <v>160666.875</v>
      </c>
      <c r="AM3179" s="118">
        <v>1886.1937500000001</v>
      </c>
      <c r="AN3179" s="118">
        <v>82188.75</v>
      </c>
      <c r="AO3179" s="118">
        <v>888.53125</v>
      </c>
      <c r="AP3179" s="118">
        <v>583401.875</v>
      </c>
      <c r="AQ3179" s="118">
        <v>6140.375</v>
      </c>
      <c r="AR3179" s="118">
        <v>-10.6179375</v>
      </c>
      <c r="AS3179" s="118">
        <v>28.936624999999999</v>
      </c>
      <c r="AT3179" s="118">
        <v>-28.936499999999999</v>
      </c>
      <c r="AU3179" s="118">
        <v>29.258749999999999</v>
      </c>
      <c r="AV3179" s="118">
        <f t="shared" si="98"/>
        <v>-147308.43405787612</v>
      </c>
      <c r="AW3179" s="118">
        <f t="shared" si="99"/>
        <v>-401456.56395977404</v>
      </c>
    </row>
    <row r="3180" spans="1:49" x14ac:dyDescent="0.2">
      <c r="A3180" s="108" t="s">
        <v>3218</v>
      </c>
      <c r="B3180" s="131">
        <v>45750.649316400464</v>
      </c>
      <c r="C3180" s="108" t="s">
        <v>4338</v>
      </c>
      <c r="D3180" s="108">
        <v>51962.9</v>
      </c>
      <c r="E3180" s="108">
        <v>85361.1</v>
      </c>
      <c r="F3180" s="109">
        <v>10.2491</v>
      </c>
      <c r="G3180" s="109">
        <v>102</v>
      </c>
      <c r="H3180" s="109">
        <v>0.23982200000000001</v>
      </c>
      <c r="I3180" s="109">
        <v>0.32419999999999999</v>
      </c>
      <c r="J3180" s="110">
        <v>6.3804399999999997E-2</v>
      </c>
      <c r="K3180" s="110">
        <v>0.27247798814873792</v>
      </c>
      <c r="L3180" s="111">
        <v>1.40665E-3</v>
      </c>
      <c r="M3180" s="111">
        <v>3.7260862075492829E-3</v>
      </c>
      <c r="N3180" s="111">
        <v>0.63059600000000005</v>
      </c>
      <c r="O3180" s="112">
        <v>-10.6701</v>
      </c>
      <c r="P3180" s="112">
        <v>-54.800815510114482</v>
      </c>
      <c r="Q3180" s="113">
        <v>0.31261299999999997</v>
      </c>
      <c r="R3180" s="113">
        <v>0.28244320956806096</v>
      </c>
      <c r="S3180" s="112">
        <v>-0.96530344689428516</v>
      </c>
      <c r="T3180" s="114">
        <v>1.69045E-3</v>
      </c>
      <c r="U3180" s="114">
        <v>2.020342904578577E-3</v>
      </c>
      <c r="V3180" s="115">
        <v>-407.8764245221314</v>
      </c>
      <c r="W3180" s="115">
        <v>2157.5336063204613</v>
      </c>
      <c r="AD3180" s="132">
        <v>0.14428412852455261</v>
      </c>
      <c r="AF3180" s="118">
        <v>2.41607E-2</v>
      </c>
      <c r="AG3180" s="118">
        <v>4.3628899999999998E-2</v>
      </c>
      <c r="AH3180" s="118">
        <v>1.5831100000000001E-2</v>
      </c>
      <c r="AI3180" s="118">
        <v>3.7557800000000002E-2</v>
      </c>
      <c r="AJ3180" s="118">
        <v>1.8508300000000002E-2</v>
      </c>
      <c r="AK3180" s="118">
        <v>4.8210800000000005E-2</v>
      </c>
      <c r="AL3180" s="118">
        <v>31.041875000000001</v>
      </c>
      <c r="AM3180" s="118">
        <v>9.0758124999999996</v>
      </c>
      <c r="AN3180" s="118">
        <v>14.373687500000001</v>
      </c>
      <c r="AO3180" s="118">
        <v>6.6388125000000002</v>
      </c>
      <c r="AP3180" s="118">
        <v>65.625624999999999</v>
      </c>
      <c r="AQ3180" s="118">
        <v>7.9617500000000003</v>
      </c>
      <c r="AR3180" s="118">
        <v>7.6278750000000004</v>
      </c>
      <c r="AS3180" s="118">
        <v>24.717562500000003</v>
      </c>
      <c r="AT3180" s="118">
        <v>34.563187500000005</v>
      </c>
      <c r="AU3180" s="118">
        <v>28.939062499999999</v>
      </c>
      <c r="AV3180" s="118">
        <f t="shared" si="98"/>
        <v>-202.4203740399515</v>
      </c>
      <c r="AW3180" s="118">
        <f t="shared" si="99"/>
        <v>-656.38774843770511</v>
      </c>
    </row>
    <row r="3181" spans="1:49" x14ac:dyDescent="0.2">
      <c r="A3181" s="108" t="s">
        <v>3219</v>
      </c>
      <c r="B3181" s="131">
        <v>45750.649735254628</v>
      </c>
      <c r="C3181" s="108" t="s">
        <v>4339</v>
      </c>
      <c r="D3181" s="108">
        <v>51603.199999999997</v>
      </c>
      <c r="E3181" s="108">
        <v>85348.6</v>
      </c>
      <c r="F3181" s="109">
        <v>10.083</v>
      </c>
      <c r="G3181" s="109">
        <v>101</v>
      </c>
      <c r="H3181" s="109">
        <v>151.58799999999999</v>
      </c>
      <c r="I3181" s="109">
        <v>65.386700000000005</v>
      </c>
      <c r="J3181" s="110">
        <v>5.6424500000000002</v>
      </c>
      <c r="K3181" s="110">
        <v>0.12612499782755202</v>
      </c>
      <c r="L3181" s="111">
        <v>0.345887</v>
      </c>
      <c r="M3181" s="111">
        <v>7.5729883578148994E-3</v>
      </c>
      <c r="N3181" s="111">
        <v>0.91485000000000005</v>
      </c>
      <c r="O3181" s="112">
        <v>2.8901500000000002</v>
      </c>
      <c r="P3181" s="112">
        <v>6.3134747458194529E-2</v>
      </c>
      <c r="Q3181" s="113">
        <v>0.11920600000000001</v>
      </c>
      <c r="R3181" s="113">
        <v>2.4313444907147568E-3</v>
      </c>
      <c r="S3181" s="112">
        <v>-9.1792120048281675E-2</v>
      </c>
      <c r="T3181" s="114">
        <v>0.10037</v>
      </c>
      <c r="U3181" s="114">
        <v>2.563334165418157E-3</v>
      </c>
      <c r="V3181" s="115">
        <v>1944.3562507243255</v>
      </c>
      <c r="W3181" s="115">
        <v>36.467922524166219</v>
      </c>
      <c r="AD3181" s="132">
        <v>0.99600545692221365</v>
      </c>
      <c r="AF3181" s="118">
        <v>15.339399999999999</v>
      </c>
      <c r="AG3181" s="118">
        <v>0.24803599999999998</v>
      </c>
      <c r="AH3181" s="118">
        <v>0.11344499999999999</v>
      </c>
      <c r="AI3181" s="118">
        <v>3.9753400000000001E-2</v>
      </c>
      <c r="AJ3181" s="118">
        <v>3.74274</v>
      </c>
      <c r="AK3181" s="118">
        <v>6.4799499999999996E-2</v>
      </c>
      <c r="AL3181" s="118">
        <v>34979.125</v>
      </c>
      <c r="AM3181" s="118">
        <v>447.76</v>
      </c>
      <c r="AN3181" s="118">
        <v>31185.375</v>
      </c>
      <c r="AO3181" s="118">
        <v>448.11124999999998</v>
      </c>
      <c r="AP3181" s="118">
        <v>242095.625</v>
      </c>
      <c r="AQ3181" s="118">
        <v>3481.7</v>
      </c>
      <c r="AR3181" s="118">
        <v>5.7788062499999997</v>
      </c>
      <c r="AS3181" s="118">
        <v>24.5979375</v>
      </c>
      <c r="AT3181" s="118">
        <v>-10.604374999999999</v>
      </c>
      <c r="AU3181" s="118">
        <v>33.144500000000001</v>
      </c>
      <c r="AV3181" s="118">
        <f t="shared" si="98"/>
        <v>29457.061741279205</v>
      </c>
      <c r="AW3181" s="118">
        <f t="shared" si="99"/>
        <v>125386.98616227828</v>
      </c>
    </row>
    <row r="3182" spans="1:49" x14ac:dyDescent="0.2">
      <c r="A3182" s="108" t="s">
        <v>3220</v>
      </c>
      <c r="B3182" s="131">
        <v>45750.650146539352</v>
      </c>
      <c r="C3182" s="108" t="s">
        <v>4338</v>
      </c>
      <c r="D3182" s="108">
        <v>51143.199999999997</v>
      </c>
      <c r="E3182" s="108">
        <v>85367.6</v>
      </c>
      <c r="F3182" s="109">
        <v>10.2791</v>
      </c>
      <c r="G3182" s="109">
        <v>103</v>
      </c>
      <c r="H3182" s="109">
        <v>622.91200000000003</v>
      </c>
      <c r="I3182" s="109">
        <v>147.50700000000001</v>
      </c>
      <c r="J3182" s="110">
        <v>2.9425500000000002</v>
      </c>
      <c r="K3182" s="110">
        <v>0.11569250448771519</v>
      </c>
      <c r="L3182" s="111">
        <v>0.18060699999999999</v>
      </c>
      <c r="M3182" s="111">
        <v>6.9619836951618904E-3</v>
      </c>
      <c r="N3182" s="111">
        <v>0.996143</v>
      </c>
      <c r="O3182" s="112">
        <v>5.6557199999999996</v>
      </c>
      <c r="P3182" s="112">
        <v>0.22602368012303489</v>
      </c>
      <c r="Q3182" s="113">
        <v>0.11837</v>
      </c>
      <c r="R3182" s="113">
        <v>2.3887536842397542E-3</v>
      </c>
      <c r="S3182" s="112">
        <v>0.31408521102313464</v>
      </c>
      <c r="T3182" s="114">
        <v>7.2575399999999998E-2</v>
      </c>
      <c r="U3182" s="114">
        <v>1.9350333339929833E-3</v>
      </c>
      <c r="V3182" s="115">
        <v>990.19373936159809</v>
      </c>
      <c r="W3182" s="115">
        <v>38.683226904380419</v>
      </c>
      <c r="AD3182" s="132">
        <v>0.76837269133335373</v>
      </c>
      <c r="AF3182" s="118">
        <v>63.318200000000004</v>
      </c>
      <c r="AG3182" s="118">
        <v>1.8866499999999999</v>
      </c>
      <c r="AH3182" s="118">
        <v>0.46147199999999999</v>
      </c>
      <c r="AI3182" s="118">
        <v>3.9934799999999999E-2</v>
      </c>
      <c r="AJ3182" s="118">
        <v>8.4670500000000004</v>
      </c>
      <c r="AK3182" s="118">
        <v>0.55701000000000001</v>
      </c>
      <c r="AL3182" s="118">
        <v>55874.6875</v>
      </c>
      <c r="AM3182" s="118">
        <v>2837.4562499999997</v>
      </c>
      <c r="AN3182" s="118">
        <v>67799.375</v>
      </c>
      <c r="AO3182" s="118">
        <v>971.50625000000002</v>
      </c>
      <c r="AP3182" s="118">
        <v>527229.375</v>
      </c>
      <c r="AQ3182" s="118">
        <v>7086.3125000000009</v>
      </c>
      <c r="AR3182" s="118">
        <v>30.840375000000002</v>
      </c>
      <c r="AS3182" s="118">
        <v>27.865687500000003</v>
      </c>
      <c r="AT3182" s="118">
        <v>-1.6025749999999999</v>
      </c>
      <c r="AU3182" s="118">
        <v>28.604937499999998</v>
      </c>
      <c r="AV3182" s="118">
        <f t="shared" si="98"/>
        <v>16893.458092105542</v>
      </c>
      <c r="AW3182" s="118">
        <f t="shared" si="99"/>
        <v>15265.699737086275</v>
      </c>
    </row>
    <row r="3183" spans="1:49" x14ac:dyDescent="0.2">
      <c r="A3183" s="108" t="s">
        <v>3221</v>
      </c>
      <c r="B3183" s="131">
        <v>45750.650568553239</v>
      </c>
      <c r="C3183" s="108" t="s">
        <v>4338</v>
      </c>
      <c r="D3183" s="108">
        <v>50765.5</v>
      </c>
      <c r="E3183" s="108">
        <v>85384.5</v>
      </c>
      <c r="F3183" s="109">
        <v>10.229100000000001</v>
      </c>
      <c r="G3183" s="109">
        <v>102</v>
      </c>
      <c r="H3183" s="109">
        <v>583.00199999999995</v>
      </c>
      <c r="I3183" s="109">
        <v>551.30100000000004</v>
      </c>
      <c r="J3183" s="110">
        <v>6.6910699999999999</v>
      </c>
      <c r="K3183" s="110">
        <v>0.14352050358736204</v>
      </c>
      <c r="L3183" s="111">
        <v>0.37813600000000003</v>
      </c>
      <c r="M3183" s="111">
        <v>8.1565411879852608E-3</v>
      </c>
      <c r="N3183" s="111">
        <v>0.97636900000000004</v>
      </c>
      <c r="O3183" s="112">
        <v>2.6431</v>
      </c>
      <c r="P3183" s="112">
        <v>5.6837993993102888E-2</v>
      </c>
      <c r="Q3183" s="113">
        <v>0.12851099999999999</v>
      </c>
      <c r="R3183" s="113">
        <v>2.57747293856308E-3</v>
      </c>
      <c r="S3183" s="112">
        <v>0.19408605196023879</v>
      </c>
      <c r="T3183" s="114">
        <v>0.108288</v>
      </c>
      <c r="U3183" s="114">
        <v>2.2787682691052637E-3</v>
      </c>
      <c r="V3183" s="115">
        <v>2077.7036459971846</v>
      </c>
      <c r="W3183" s="115">
        <v>35.312045601992011</v>
      </c>
      <c r="AD3183" s="132">
        <v>0.99813084560967336</v>
      </c>
      <c r="AF3183" s="118">
        <v>59.543899999999994</v>
      </c>
      <c r="AG3183" s="118">
        <v>1.23746</v>
      </c>
      <c r="AH3183" s="118">
        <v>0.436469</v>
      </c>
      <c r="AI3183" s="118">
        <v>4.4555899999999996E-2</v>
      </c>
      <c r="AJ3183" s="118">
        <v>31.741100000000003</v>
      </c>
      <c r="AK3183" s="118">
        <v>0.32784399999999997</v>
      </c>
      <c r="AL3183" s="118">
        <v>320438.75</v>
      </c>
      <c r="AM3183" s="118">
        <v>2962.65625</v>
      </c>
      <c r="AN3183" s="118">
        <v>144705</v>
      </c>
      <c r="AO3183" s="118">
        <v>1902.5312500000002</v>
      </c>
      <c r="AP3183" s="118">
        <v>1034525</v>
      </c>
      <c r="AQ3183" s="118">
        <v>13460.125</v>
      </c>
      <c r="AR3183" s="118">
        <v>15.753937500000001</v>
      </c>
      <c r="AS3183" s="118">
        <v>28.306875000000002</v>
      </c>
      <c r="AT3183" s="118">
        <v>-36.856749999999998</v>
      </c>
      <c r="AU3183" s="118">
        <v>35.305062499999998</v>
      </c>
      <c r="AV3183" s="118">
        <f t="shared" si="98"/>
        <v>42689.5094508517</v>
      </c>
      <c r="AW3183" s="118">
        <f t="shared" si="99"/>
        <v>76707.063744675877</v>
      </c>
    </row>
    <row r="3184" spans="1:49" x14ac:dyDescent="0.2">
      <c r="A3184" s="108" t="s">
        <v>3222</v>
      </c>
      <c r="B3184" s="131">
        <v>45750.650986863424</v>
      </c>
      <c r="C3184" s="108" t="s">
        <v>4338</v>
      </c>
      <c r="D3184" s="108">
        <v>50320.1</v>
      </c>
      <c r="E3184" s="108">
        <v>85407.8</v>
      </c>
      <c r="F3184" s="109">
        <v>10.1991</v>
      </c>
      <c r="G3184" s="109">
        <v>102</v>
      </c>
      <c r="H3184" s="109">
        <v>183.321</v>
      </c>
      <c r="I3184" s="109">
        <v>110.372</v>
      </c>
      <c r="J3184" s="110">
        <v>6.5260999999999996</v>
      </c>
      <c r="K3184" s="110">
        <v>0.13986486588646915</v>
      </c>
      <c r="L3184" s="111">
        <v>0.373224</v>
      </c>
      <c r="M3184" s="111">
        <v>7.9616326800977209E-3</v>
      </c>
      <c r="N3184" s="111">
        <v>0.92432000000000003</v>
      </c>
      <c r="O3184" s="112">
        <v>2.6776399999999998</v>
      </c>
      <c r="P3184" s="112">
        <v>5.724192138354546E-2</v>
      </c>
      <c r="Q3184" s="113">
        <v>0.12740299999999999</v>
      </c>
      <c r="R3184" s="113">
        <v>2.5721899833801155E-3</v>
      </c>
      <c r="S3184" s="112">
        <v>0.12735553459989521</v>
      </c>
      <c r="T3184" s="114">
        <v>0.10815</v>
      </c>
      <c r="U3184" s="114">
        <v>2.3905799798584443E-3</v>
      </c>
      <c r="V3184" s="115">
        <v>2062.4447376187668</v>
      </c>
      <c r="W3184" s="115">
        <v>35.607795072233934</v>
      </c>
      <c r="AD3184" s="132">
        <v>0.99762229191149721</v>
      </c>
      <c r="AF3184" s="118">
        <v>18.814299999999999</v>
      </c>
      <c r="AG3184" s="118">
        <v>0.40460000000000002</v>
      </c>
      <c r="AH3184" s="118">
        <v>0.14382500000000001</v>
      </c>
      <c r="AI3184" s="118">
        <v>4.51487E-2</v>
      </c>
      <c r="AJ3184" s="118">
        <v>6.3735399999999993</v>
      </c>
      <c r="AK3184" s="118">
        <v>0.111377</v>
      </c>
      <c r="AL3184" s="118">
        <v>64520</v>
      </c>
      <c r="AM3184" s="118">
        <v>1034.95</v>
      </c>
      <c r="AN3184" s="118">
        <v>44528.125</v>
      </c>
      <c r="AO3184" s="118">
        <v>607.14687500000002</v>
      </c>
      <c r="AP3184" s="118">
        <v>320765</v>
      </c>
      <c r="AQ3184" s="118">
        <v>4529.3562499999998</v>
      </c>
      <c r="AR3184" s="118">
        <v>-22.515562499999998</v>
      </c>
      <c r="AS3184" s="118">
        <v>26.992874999999998</v>
      </c>
      <c r="AT3184" s="118">
        <v>-42.537875</v>
      </c>
      <c r="AU3184" s="118">
        <v>33.167250000000003</v>
      </c>
      <c r="AV3184" s="118">
        <f t="shared" si="98"/>
        <v>-25200.104257137053</v>
      </c>
      <c r="AW3184" s="118">
        <f t="shared" si="99"/>
        <v>-30213.344472712608</v>
      </c>
    </row>
    <row r="3185" spans="1:49" x14ac:dyDescent="0.2">
      <c r="A3185" s="108" t="s">
        <v>3223</v>
      </c>
      <c r="B3185" s="131">
        <v>45750.651407581019</v>
      </c>
      <c r="C3185" s="108" t="s">
        <v>4339</v>
      </c>
      <c r="D3185" s="108">
        <v>49767.5</v>
      </c>
      <c r="E3185" s="108">
        <v>85421.3</v>
      </c>
      <c r="F3185" s="109">
        <v>10.105</v>
      </c>
      <c r="G3185" s="109">
        <v>101</v>
      </c>
      <c r="H3185" s="109">
        <v>132.583</v>
      </c>
      <c r="I3185" s="109">
        <v>76.470299999999995</v>
      </c>
      <c r="J3185" s="110">
        <v>6.1079999999999997</v>
      </c>
      <c r="K3185" s="110">
        <v>0.13388668827646757</v>
      </c>
      <c r="L3185" s="111">
        <v>0.35974899999999999</v>
      </c>
      <c r="M3185" s="111">
        <v>7.8345923601933487E-3</v>
      </c>
      <c r="N3185" s="111">
        <v>0.87883999999999995</v>
      </c>
      <c r="O3185" s="112">
        <v>2.7765200000000001</v>
      </c>
      <c r="P3185" s="112">
        <v>6.0488015507206054E-2</v>
      </c>
      <c r="Q3185" s="113">
        <v>0.123571</v>
      </c>
      <c r="R3185" s="113">
        <v>2.5140695503682873E-3</v>
      </c>
      <c r="S3185" s="112">
        <v>0.12492710090152724</v>
      </c>
      <c r="T3185" s="114">
        <v>0.102924</v>
      </c>
      <c r="U3185" s="114">
        <v>2.4463119749533174E-3</v>
      </c>
      <c r="V3185" s="115">
        <v>2008.4160827205992</v>
      </c>
      <c r="W3185" s="115">
        <v>36.105626517871343</v>
      </c>
      <c r="AD3185" s="132">
        <v>0.99477420460150945</v>
      </c>
      <c r="AF3185" s="118">
        <v>13.6753</v>
      </c>
      <c r="AG3185" s="118">
        <v>0.16594099999999998</v>
      </c>
      <c r="AH3185" s="118">
        <v>8.9252200000000004E-2</v>
      </c>
      <c r="AI3185" s="118">
        <v>4.4216399999999996E-2</v>
      </c>
      <c r="AJ3185" s="118">
        <v>4.4291499999999999</v>
      </c>
      <c r="AK3185" s="118">
        <v>5.4686800000000001E-2</v>
      </c>
      <c r="AL3185" s="118">
        <v>42491.125</v>
      </c>
      <c r="AM3185" s="118">
        <v>330.19875000000002</v>
      </c>
      <c r="AN3185" s="118">
        <v>30331.125</v>
      </c>
      <c r="AO3185" s="118">
        <v>246.28</v>
      </c>
      <c r="AP3185" s="118">
        <v>224865.625</v>
      </c>
      <c r="AQ3185" s="118">
        <v>1799.15</v>
      </c>
      <c r="AR3185" s="118">
        <v>17.025749999999999</v>
      </c>
      <c r="AS3185" s="118">
        <v>22.185312499999998</v>
      </c>
      <c r="AT3185" s="118">
        <v>3.9080124999999999</v>
      </c>
      <c r="AU3185" s="118">
        <v>29.873812500000003</v>
      </c>
      <c r="AV3185" s="118">
        <f t="shared" si="98"/>
        <v>13943.754875003411</v>
      </c>
      <c r="AW3185" s="118">
        <f t="shared" si="99"/>
        <v>18169.677743290784</v>
      </c>
    </row>
    <row r="3186" spans="1:49" x14ac:dyDescent="0.2">
      <c r="A3186" s="108" t="s">
        <v>3224</v>
      </c>
      <c r="B3186" s="131">
        <v>45750.651823668981</v>
      </c>
      <c r="C3186" s="108" t="s">
        <v>4338</v>
      </c>
      <c r="D3186" s="108">
        <v>51178.6</v>
      </c>
      <c r="E3186" s="108">
        <v>84334.6</v>
      </c>
      <c r="F3186" s="109">
        <v>10.2181</v>
      </c>
      <c r="G3186" s="109">
        <v>102</v>
      </c>
      <c r="H3186" s="109">
        <v>152.72900000000001</v>
      </c>
      <c r="I3186" s="109">
        <v>110.437</v>
      </c>
      <c r="J3186" s="110">
        <v>5.6588900000000004</v>
      </c>
      <c r="K3186" s="110">
        <v>0.12734697483411217</v>
      </c>
      <c r="L3186" s="111">
        <v>0.34762700000000002</v>
      </c>
      <c r="M3186" s="111">
        <v>7.7111286398295819E-3</v>
      </c>
      <c r="N3186" s="111">
        <v>0.92244499999999996</v>
      </c>
      <c r="O3186" s="112">
        <v>2.8736199999999998</v>
      </c>
      <c r="P3186" s="112">
        <v>6.3767332057723725E-2</v>
      </c>
      <c r="Q3186" s="113">
        <v>0.11795700000000001</v>
      </c>
      <c r="R3186" s="113">
        <v>2.390926218957833E-3</v>
      </c>
      <c r="S3186" s="112">
        <v>-4.9742795761568204E-2</v>
      </c>
      <c r="T3186" s="114">
        <v>9.9224199999999999E-2</v>
      </c>
      <c r="U3186" s="114">
        <v>2.237831803142497E-3</v>
      </c>
      <c r="V3186" s="115">
        <v>1925.5025981505553</v>
      </c>
      <c r="W3186" s="115">
        <v>36.322259381188069</v>
      </c>
      <c r="AD3186" s="132">
        <v>0.99903321249988741</v>
      </c>
      <c r="AF3186" s="118">
        <v>15.8331</v>
      </c>
      <c r="AG3186" s="118">
        <v>0.260326</v>
      </c>
      <c r="AH3186" s="118">
        <v>9.37751E-2</v>
      </c>
      <c r="AI3186" s="118">
        <v>4.3053499999999995E-2</v>
      </c>
      <c r="AJ3186" s="118">
        <v>6.4156200000000005</v>
      </c>
      <c r="AK3186" s="118">
        <v>7.2145799999999996E-2</v>
      </c>
      <c r="AL3186" s="118">
        <v>59188.5625</v>
      </c>
      <c r="AM3186" s="118">
        <v>571.30437500000005</v>
      </c>
      <c r="AN3186" s="118">
        <v>32550.875</v>
      </c>
      <c r="AO3186" s="118">
        <v>272.89999999999998</v>
      </c>
      <c r="AP3186" s="118">
        <v>252748.125</v>
      </c>
      <c r="AQ3186" s="118">
        <v>1931.3437500000002</v>
      </c>
      <c r="AR3186" s="118">
        <v>16.114750000000001</v>
      </c>
      <c r="AS3186" s="118">
        <v>26.192</v>
      </c>
      <c r="AT3186" s="118">
        <v>49.268062500000006</v>
      </c>
      <c r="AU3186" s="118">
        <v>26.876874999999998</v>
      </c>
      <c r="AV3186" s="118">
        <f t="shared" si="98"/>
        <v>52882.087910677394</v>
      </c>
      <c r="AW3186" s="118">
        <f t="shared" si="99"/>
        <v>85952.494071200548</v>
      </c>
    </row>
    <row r="3187" spans="1:49" x14ac:dyDescent="0.2">
      <c r="A3187" s="108" t="s">
        <v>3225</v>
      </c>
      <c r="B3187" s="131">
        <v>45750.652242546297</v>
      </c>
      <c r="C3187" s="108" t="s">
        <v>4338</v>
      </c>
      <c r="D3187" s="108">
        <v>49753.9</v>
      </c>
      <c r="E3187" s="108">
        <v>84640.5</v>
      </c>
      <c r="F3187" s="109">
        <v>10.2301</v>
      </c>
      <c r="G3187" s="109">
        <v>102</v>
      </c>
      <c r="H3187" s="109">
        <v>172.57900000000001</v>
      </c>
      <c r="I3187" s="109">
        <v>117.768</v>
      </c>
      <c r="J3187" s="110">
        <v>5.8962700000000003</v>
      </c>
      <c r="K3187" s="110">
        <v>0.12744003077702862</v>
      </c>
      <c r="L3187" s="111">
        <v>0.34817599999999999</v>
      </c>
      <c r="M3187" s="111">
        <v>7.5099320656314859E-3</v>
      </c>
      <c r="N3187" s="111">
        <v>0.91436300000000004</v>
      </c>
      <c r="O3187" s="112">
        <v>2.87053</v>
      </c>
      <c r="P3187" s="112">
        <v>6.1763518996248906E-2</v>
      </c>
      <c r="Q3187" s="113">
        <v>0.12306599999999999</v>
      </c>
      <c r="R3187" s="113">
        <v>2.4924757013860739E-3</v>
      </c>
      <c r="S3187" s="112">
        <v>0.11836337818244785</v>
      </c>
      <c r="T3187" s="114">
        <v>9.9480200000000005E-2</v>
      </c>
      <c r="U3187" s="114">
        <v>2.2131081125387887E-3</v>
      </c>
      <c r="V3187" s="115">
        <v>2001.1456436784099</v>
      </c>
      <c r="W3187" s="115">
        <v>35.972665379372664</v>
      </c>
      <c r="AD3187" s="132">
        <v>0.98224994146273414</v>
      </c>
      <c r="AF3187" s="118">
        <v>17.982500000000002</v>
      </c>
      <c r="AG3187" s="118">
        <v>0.19967599999999999</v>
      </c>
      <c r="AH3187" s="118">
        <v>0.11001900000000001</v>
      </c>
      <c r="AI3187" s="118">
        <v>4.2239699999999998E-2</v>
      </c>
      <c r="AJ3187" s="118">
        <v>6.8621799999999995</v>
      </c>
      <c r="AK3187" s="118">
        <v>5.9905399999999998E-2</v>
      </c>
      <c r="AL3187" s="118">
        <v>63893.124999999993</v>
      </c>
      <c r="AM3187" s="118">
        <v>367.02375000000001</v>
      </c>
      <c r="AN3187" s="118">
        <v>38464.5</v>
      </c>
      <c r="AO3187" s="118">
        <v>223.61625000000001</v>
      </c>
      <c r="AP3187" s="118">
        <v>287211.875</v>
      </c>
      <c r="AQ3187" s="118">
        <v>1594.9937499999999</v>
      </c>
      <c r="AR3187" s="118">
        <v>-26.874812500000001</v>
      </c>
      <c r="AS3187" s="118">
        <v>23.149062499999999</v>
      </c>
      <c r="AT3187" s="118">
        <v>-1.0412249999999998</v>
      </c>
      <c r="AU3187" s="118">
        <v>33.733812499999999</v>
      </c>
      <c r="AV3187" s="118">
        <f t="shared" si="98"/>
        <v>-10783.147576411664</v>
      </c>
      <c r="AW3187" s="118">
        <f t="shared" si="99"/>
        <v>-9288.4348486126219</v>
      </c>
    </row>
    <row r="3188" spans="1:49" x14ac:dyDescent="0.2">
      <c r="A3188" s="108" t="s">
        <v>3226</v>
      </c>
      <c r="B3188" s="131">
        <v>45750.914873726855</v>
      </c>
      <c r="C3188" s="108" t="s">
        <v>4338</v>
      </c>
      <c r="D3188" s="108">
        <v>49303.5</v>
      </c>
      <c r="E3188" s="108">
        <v>23452.799999999999</v>
      </c>
      <c r="F3188" s="109">
        <v>10.2601</v>
      </c>
      <c r="G3188" s="109">
        <v>103</v>
      </c>
      <c r="H3188" s="109">
        <v>357.52199999999999</v>
      </c>
      <c r="I3188" s="109">
        <v>137.39400000000001</v>
      </c>
      <c r="J3188" s="110">
        <v>4.4008200000000004</v>
      </c>
      <c r="K3188" s="110">
        <v>9.8336418554724692E-2</v>
      </c>
      <c r="L3188" s="111">
        <v>0.30493599999999998</v>
      </c>
      <c r="M3188" s="111">
        <v>6.718351161951866E-3</v>
      </c>
      <c r="N3188" s="111">
        <v>0.95897500000000002</v>
      </c>
      <c r="O3188" s="112">
        <v>3.2759299999999998</v>
      </c>
      <c r="P3188" s="112">
        <v>7.2148147683221905E-2</v>
      </c>
      <c r="Q3188" s="113">
        <v>0.104648</v>
      </c>
      <c r="R3188" s="113">
        <v>2.1137372501048943E-3</v>
      </c>
      <c r="S3188" s="112">
        <v>-0.1204243633925367</v>
      </c>
      <c r="T3188" s="114">
        <v>8.8061799999999996E-2</v>
      </c>
      <c r="U3188" s="114">
        <v>2.0670976410648821E-3</v>
      </c>
      <c r="V3188" s="115">
        <v>1708.1374834323981</v>
      </c>
      <c r="W3188" s="115">
        <v>37.170444853650999</v>
      </c>
      <c r="X3188" s="116">
        <v>1717.3236057886982</v>
      </c>
      <c r="Y3188" s="116">
        <v>37.821845134153101</v>
      </c>
      <c r="Z3188" s="116">
        <v>1712.8164158654818</v>
      </c>
      <c r="AA3188" s="116">
        <v>38.272920041708453</v>
      </c>
      <c r="AB3188" s="116">
        <v>1708.1374834323981</v>
      </c>
      <c r="AC3188" s="116">
        <v>37.170444853650999</v>
      </c>
      <c r="AD3188" s="132">
        <v>1.0018942004967994</v>
      </c>
      <c r="AF3188" s="118">
        <v>33.459800000000001</v>
      </c>
      <c r="AG3188" s="118">
        <v>0.54046300000000003</v>
      </c>
      <c r="AH3188" s="118">
        <v>0.25504399999999999</v>
      </c>
      <c r="AI3188" s="118">
        <v>4.7029399999999999E-2</v>
      </c>
      <c r="AJ3188" s="118">
        <v>6.4459400000000002</v>
      </c>
      <c r="AK3188" s="118">
        <v>8.54404E-2</v>
      </c>
      <c r="AL3188" s="118">
        <v>55366.0625</v>
      </c>
      <c r="AM3188" s="118">
        <v>638.51874999999995</v>
      </c>
      <c r="AN3188" s="118">
        <v>55269.875</v>
      </c>
      <c r="AO3188" s="118">
        <v>598.78562499999998</v>
      </c>
      <c r="AP3188" s="118">
        <v>481007.5</v>
      </c>
      <c r="AQ3188" s="118">
        <v>5090.6687499999998</v>
      </c>
      <c r="AR3188" s="118">
        <v>-28.9281875</v>
      </c>
      <c r="AS3188" s="118">
        <v>30.479125000000003</v>
      </c>
      <c r="AT3188" s="118">
        <v>50.203875000000004</v>
      </c>
      <c r="AU3188" s="118">
        <v>35.238312499999999</v>
      </c>
      <c r="AV3188" s="118">
        <f t="shared" si="98"/>
        <v>-11882.955172444888</v>
      </c>
      <c r="AW3188" s="118">
        <f t="shared" si="99"/>
        <v>-12520.672004426864</v>
      </c>
    </row>
    <row r="3189" spans="1:49" x14ac:dyDescent="0.2">
      <c r="A3189" s="108" t="s">
        <v>3227</v>
      </c>
      <c r="B3189" s="131">
        <v>45750.915294826387</v>
      </c>
      <c r="C3189" s="108" t="s">
        <v>4339</v>
      </c>
      <c r="D3189" s="108">
        <v>49377.1</v>
      </c>
      <c r="E3189" s="108">
        <v>23551.200000000001</v>
      </c>
      <c r="F3189" s="109">
        <v>10.1031</v>
      </c>
      <c r="G3189" s="109">
        <v>101</v>
      </c>
      <c r="H3189" s="109">
        <v>189.47900000000001</v>
      </c>
      <c r="I3189" s="109">
        <v>80.223299999999995</v>
      </c>
      <c r="J3189" s="110">
        <v>4.48393</v>
      </c>
      <c r="K3189" s="110">
        <v>0.10272517559955788</v>
      </c>
      <c r="L3189" s="111">
        <v>0.311276</v>
      </c>
      <c r="M3189" s="111">
        <v>6.9807962298938367E-3</v>
      </c>
      <c r="N3189" s="111">
        <v>0.94137300000000002</v>
      </c>
      <c r="O3189" s="112">
        <v>3.2105899999999998</v>
      </c>
      <c r="P3189" s="112">
        <v>7.2155851508592148E-2</v>
      </c>
      <c r="Q3189" s="113">
        <v>0.104448</v>
      </c>
      <c r="R3189" s="113">
        <v>2.1261322717921385E-3</v>
      </c>
      <c r="S3189" s="112">
        <v>-6.9410456777342158E-2</v>
      </c>
      <c r="T3189" s="114">
        <v>8.8059299999999993E-2</v>
      </c>
      <c r="U3189" s="114">
        <v>2.3158043883273042E-3</v>
      </c>
      <c r="V3189" s="115">
        <v>1704.6163005036178</v>
      </c>
      <c r="W3189" s="115">
        <v>37.47665989381634</v>
      </c>
      <c r="X3189" s="116">
        <v>1747.9326963245585</v>
      </c>
      <c r="Y3189" s="116">
        <v>39.283612072238419</v>
      </c>
      <c r="Z3189" s="116">
        <v>1727.9293352791535</v>
      </c>
      <c r="AA3189" s="116">
        <v>39.586221102956195</v>
      </c>
      <c r="AB3189" s="116">
        <v>1704.6163005036178</v>
      </c>
      <c r="AC3189" s="116">
        <v>37.47665989381634</v>
      </c>
      <c r="AD3189" s="132">
        <v>1.0109847132456606</v>
      </c>
      <c r="AF3189" s="118">
        <v>17.73</v>
      </c>
      <c r="AG3189" s="118">
        <v>0.55259099999999994</v>
      </c>
      <c r="AH3189" s="118">
        <v>0.129465</v>
      </c>
      <c r="AI3189" s="118">
        <v>4.4449900000000001E-2</v>
      </c>
      <c r="AJ3189" s="118">
        <v>3.7621799999999999</v>
      </c>
      <c r="AK3189" s="118">
        <v>0.11837400000000001</v>
      </c>
      <c r="AL3189" s="118">
        <v>32143.5625</v>
      </c>
      <c r="AM3189" s="118">
        <v>838.18124999999998</v>
      </c>
      <c r="AN3189" s="118">
        <v>29699</v>
      </c>
      <c r="AO3189" s="118">
        <v>699.3</v>
      </c>
      <c r="AP3189" s="118">
        <v>258961.875</v>
      </c>
      <c r="AQ3189" s="118">
        <v>6018.8187500000004</v>
      </c>
      <c r="AR3189" s="118">
        <v>24.438812499999997</v>
      </c>
      <c r="AS3189" s="118">
        <v>30.745374999999996</v>
      </c>
      <c r="AT3189" s="118">
        <v>-52.100999999999992</v>
      </c>
      <c r="AU3189" s="118">
        <v>36.5793125</v>
      </c>
      <c r="AV3189" s="118">
        <f t="shared" si="98"/>
        <v>7109.2823782952573</v>
      </c>
      <c r="AW3189" s="118">
        <f t="shared" si="99"/>
        <v>8945.395815909169</v>
      </c>
    </row>
    <row r="3190" spans="1:49" x14ac:dyDescent="0.2">
      <c r="A3190" s="108" t="s">
        <v>3228</v>
      </c>
      <c r="B3190" s="131">
        <v>45750.915705347223</v>
      </c>
      <c r="C3190" s="108" t="s">
        <v>4338</v>
      </c>
      <c r="D3190" s="108">
        <v>49369.7</v>
      </c>
      <c r="E3190" s="108">
        <v>23509</v>
      </c>
      <c r="F3190" s="109">
        <v>10.200100000000001</v>
      </c>
      <c r="G3190" s="109">
        <v>102</v>
      </c>
      <c r="H3190" s="109">
        <v>960.54600000000005</v>
      </c>
      <c r="I3190" s="109">
        <v>1152.6099999999999</v>
      </c>
      <c r="J3190" s="110">
        <v>4.6159400000000002</v>
      </c>
      <c r="K3190" s="110">
        <v>0.10277284996573754</v>
      </c>
      <c r="L3190" s="111">
        <v>0.31347199999999997</v>
      </c>
      <c r="M3190" s="111">
        <v>6.9269398861041085E-3</v>
      </c>
      <c r="N3190" s="111">
        <v>0.97743500000000005</v>
      </c>
      <c r="O3190" s="112">
        <v>3.1868599999999998</v>
      </c>
      <c r="P3190" s="112">
        <v>7.033123028100674E-2</v>
      </c>
      <c r="Q3190" s="113">
        <v>0.106776</v>
      </c>
      <c r="R3190" s="113">
        <v>2.1459173293882968E-3</v>
      </c>
      <c r="S3190" s="112">
        <v>-0.12934285863507144</v>
      </c>
      <c r="T3190" s="114">
        <v>9.1601100000000005E-2</v>
      </c>
      <c r="U3190" s="114">
        <v>2.0214287287609232E-3</v>
      </c>
      <c r="V3190" s="115">
        <v>1745.0973370199108</v>
      </c>
      <c r="W3190" s="115">
        <v>36.813103920788194</v>
      </c>
      <c r="X3190" s="116">
        <v>1759.3227631829486</v>
      </c>
      <c r="Y3190" s="116">
        <v>38.82672423515217</v>
      </c>
      <c r="Z3190" s="116">
        <v>1752.4547766668927</v>
      </c>
      <c r="AA3190" s="116">
        <v>39.018005397411287</v>
      </c>
      <c r="AB3190" s="116">
        <v>1745.0973370199108</v>
      </c>
      <c r="AC3190" s="116">
        <v>36.813103920788194</v>
      </c>
      <c r="AD3190" s="132">
        <v>1.0032049153198168</v>
      </c>
      <c r="AF3190" s="118">
        <v>89.868200000000002</v>
      </c>
      <c r="AG3190" s="118">
        <v>1.95949</v>
      </c>
      <c r="AH3190" s="118">
        <v>0.651671</v>
      </c>
      <c r="AI3190" s="118">
        <v>4.9216900000000001E-2</v>
      </c>
      <c r="AJ3190" s="118">
        <v>54.033799999999999</v>
      </c>
      <c r="AK3190" s="118">
        <v>0.80371000000000004</v>
      </c>
      <c r="AL3190" s="118">
        <v>483081.25</v>
      </c>
      <c r="AM3190" s="118">
        <v>6565.375</v>
      </c>
      <c r="AN3190" s="118">
        <v>155410.625</v>
      </c>
      <c r="AO3190" s="118">
        <v>2381.8562499999998</v>
      </c>
      <c r="AP3190" s="118">
        <v>1325193.75</v>
      </c>
      <c r="AQ3190" s="118">
        <v>19177.75</v>
      </c>
      <c r="AR3190" s="118">
        <v>-44.980812499999999</v>
      </c>
      <c r="AS3190" s="118">
        <v>27.693687500000003</v>
      </c>
      <c r="AT3190" s="118">
        <v>17.303562499999998</v>
      </c>
      <c r="AU3190" s="118">
        <v>32.447062500000001</v>
      </c>
      <c r="AV3190" s="118">
        <f t="shared" si="98"/>
        <v>-27065.811727941957</v>
      </c>
      <c r="AW3190" s="118">
        <f t="shared" si="99"/>
        <v>-16668.422025858697</v>
      </c>
    </row>
    <row r="3191" spans="1:49" x14ac:dyDescent="0.2">
      <c r="A3191" s="108" t="s">
        <v>3229</v>
      </c>
      <c r="B3191" s="131">
        <v>45750.916126261574</v>
      </c>
      <c r="C3191" s="108" t="s">
        <v>4338</v>
      </c>
      <c r="D3191" s="108">
        <v>49645.9</v>
      </c>
      <c r="E3191" s="108">
        <v>23471.8</v>
      </c>
      <c r="F3191" s="109">
        <v>10.1991</v>
      </c>
      <c r="G3191" s="109">
        <v>102</v>
      </c>
      <c r="H3191" s="109">
        <v>1224.01</v>
      </c>
      <c r="I3191" s="109">
        <v>546.98699999999997</v>
      </c>
      <c r="J3191" s="110">
        <v>4.3079499999999999</v>
      </c>
      <c r="K3191" s="110">
        <v>9.3799568280669599E-2</v>
      </c>
      <c r="L3191" s="111">
        <v>0.29593000000000003</v>
      </c>
      <c r="M3191" s="111">
        <v>6.3971671439473901E-3</v>
      </c>
      <c r="N3191" s="111">
        <v>0.97287900000000005</v>
      </c>
      <c r="O3191" s="112">
        <v>3.3740399999999999</v>
      </c>
      <c r="P3191" s="112">
        <v>7.2929650819402669E-2</v>
      </c>
      <c r="Q3191" s="113">
        <v>0.10556</v>
      </c>
      <c r="R3191" s="113">
        <v>2.1207803460106377E-3</v>
      </c>
      <c r="S3191" s="112">
        <v>-0.10377828896352499</v>
      </c>
      <c r="T3191" s="114">
        <v>8.5151400000000002E-2</v>
      </c>
      <c r="U3191" s="114">
        <v>1.8378413960089158E-3</v>
      </c>
      <c r="V3191" s="115">
        <v>1724.0896454859053</v>
      </c>
      <c r="W3191" s="115">
        <v>36.897920420719544</v>
      </c>
      <c r="X3191" s="116">
        <v>1673.3358758557495</v>
      </c>
      <c r="Y3191" s="116">
        <v>36.169043973912324</v>
      </c>
      <c r="Z3191" s="116">
        <v>1695.6127325001105</v>
      </c>
      <c r="AA3191" s="116">
        <v>36.919588732394033</v>
      </c>
      <c r="AB3191" s="116">
        <v>1724.0896454859053</v>
      </c>
      <c r="AC3191" s="116">
        <v>36.897920420719544</v>
      </c>
      <c r="AD3191" s="132">
        <v>0.98596460451106926</v>
      </c>
      <c r="AF3191" s="118">
        <v>114.50399999999999</v>
      </c>
      <c r="AG3191" s="118">
        <v>1.4076500000000001</v>
      </c>
      <c r="AH3191" s="118">
        <v>0.82464999999999999</v>
      </c>
      <c r="AI3191" s="118">
        <v>5.1261599999999997E-2</v>
      </c>
      <c r="AJ3191" s="118">
        <v>25.634799999999998</v>
      </c>
      <c r="AK3191" s="118">
        <v>0.17294300000000001</v>
      </c>
      <c r="AL3191" s="118">
        <v>213226.25</v>
      </c>
      <c r="AM3191" s="118">
        <v>1580.7</v>
      </c>
      <c r="AN3191" s="118">
        <v>185208.75</v>
      </c>
      <c r="AO3191" s="118">
        <v>1471.45625</v>
      </c>
      <c r="AP3191" s="118">
        <v>1597850</v>
      </c>
      <c r="AQ3191" s="118">
        <v>11794.5625</v>
      </c>
      <c r="AR3191" s="118">
        <v>-12.276875</v>
      </c>
      <c r="AS3191" s="118">
        <v>30.474</v>
      </c>
      <c r="AT3191" s="118">
        <v>38.659937500000005</v>
      </c>
      <c r="AU3191" s="118">
        <v>37.671312500000006</v>
      </c>
      <c r="AV3191" s="118">
        <f t="shared" si="98"/>
        <v>-75471.710663345904</v>
      </c>
      <c r="AW3191" s="118">
        <f t="shared" si="99"/>
        <v>-187338.80405687744</v>
      </c>
    </row>
    <row r="3192" spans="1:49" x14ac:dyDescent="0.2">
      <c r="A3192" s="108" t="s">
        <v>3230</v>
      </c>
      <c r="B3192" s="131">
        <v>45750.916541979168</v>
      </c>
      <c r="C3192" s="108" t="s">
        <v>4339</v>
      </c>
      <c r="D3192" s="108">
        <v>49712.1</v>
      </c>
      <c r="E3192" s="108">
        <v>23403.1</v>
      </c>
      <c r="F3192" s="109">
        <v>10.1021</v>
      </c>
      <c r="G3192" s="109">
        <v>101</v>
      </c>
      <c r="H3192" s="109">
        <v>294.00299999999999</v>
      </c>
      <c r="I3192" s="109">
        <v>66.620400000000004</v>
      </c>
      <c r="J3192" s="110">
        <v>4.3822999999999999</v>
      </c>
      <c r="K3192" s="110">
        <v>9.9066184638805996E-2</v>
      </c>
      <c r="L3192" s="111">
        <v>0.30406</v>
      </c>
      <c r="M3192" s="111">
        <v>6.8008541958271681E-3</v>
      </c>
      <c r="N3192" s="111">
        <v>0.94206599999999996</v>
      </c>
      <c r="O3192" s="112">
        <v>3.28653</v>
      </c>
      <c r="P3192" s="112">
        <v>7.3590437764155206E-2</v>
      </c>
      <c r="Q3192" s="113">
        <v>0.104514</v>
      </c>
      <c r="R3192" s="113">
        <v>2.122561587253477E-3</v>
      </c>
      <c r="S3192" s="112">
        <v>3.9415240128090744E-2</v>
      </c>
      <c r="T3192" s="114">
        <v>9.0240899999999999E-2</v>
      </c>
      <c r="U3192" s="114">
        <v>2.7344296760246E-3</v>
      </c>
      <c r="V3192" s="115">
        <v>1705.7792087944965</v>
      </c>
      <c r="W3192" s="115">
        <v>37.38460391410112</v>
      </c>
      <c r="X3192" s="116">
        <v>1712.4593127949279</v>
      </c>
      <c r="Y3192" s="116">
        <v>38.344585469137094</v>
      </c>
      <c r="Z3192" s="116">
        <v>1709.0847431493319</v>
      </c>
      <c r="AA3192" s="116">
        <v>38.63553493101751</v>
      </c>
      <c r="AB3192" s="116">
        <v>1705.7792087944965</v>
      </c>
      <c r="AC3192" s="116">
        <v>37.38460391410112</v>
      </c>
      <c r="AD3192" s="132">
        <v>1.0014059262351152</v>
      </c>
      <c r="AF3192" s="118">
        <v>27.501200000000001</v>
      </c>
      <c r="AG3192" s="118">
        <v>0.53138399999999997</v>
      </c>
      <c r="AH3192" s="118">
        <v>0.20191100000000001</v>
      </c>
      <c r="AI3192" s="118">
        <v>4.7172500000000006E-2</v>
      </c>
      <c r="AJ3192" s="118">
        <v>3.1215299999999999</v>
      </c>
      <c r="AK3192" s="118">
        <v>0.104687</v>
      </c>
      <c r="AL3192" s="118">
        <v>27344</v>
      </c>
      <c r="AM3192" s="118">
        <v>934.76250000000005</v>
      </c>
      <c r="AN3192" s="118">
        <v>45394.8125</v>
      </c>
      <c r="AO3192" s="118">
        <v>1135.96875</v>
      </c>
      <c r="AP3192" s="118">
        <v>395669.375</v>
      </c>
      <c r="AQ3192" s="118">
        <v>9942.375</v>
      </c>
      <c r="AR3192" s="118">
        <v>10.307874999999999</v>
      </c>
      <c r="AS3192" s="118">
        <v>33.074750000000002</v>
      </c>
      <c r="AT3192" s="118">
        <v>20.682375</v>
      </c>
      <c r="AU3192" s="118">
        <v>42.424937499999999</v>
      </c>
      <c r="AV3192" s="118">
        <f t="shared" si="98"/>
        <v>71299.423973375626</v>
      </c>
      <c r="AW3192" s="118">
        <f t="shared" si="99"/>
        <v>228784.58794044403</v>
      </c>
    </row>
    <row r="3193" spans="1:49" x14ac:dyDescent="0.2">
      <c r="A3193" s="108" t="s">
        <v>3231</v>
      </c>
      <c r="B3193" s="131">
        <v>45750.916954189815</v>
      </c>
      <c r="C3193" s="108" t="s">
        <v>4338</v>
      </c>
      <c r="D3193" s="108">
        <v>49714.6</v>
      </c>
      <c r="E3193" s="108">
        <v>23615.7</v>
      </c>
      <c r="F3193" s="109">
        <v>10.2501</v>
      </c>
      <c r="G3193" s="109">
        <v>102</v>
      </c>
      <c r="H3193" s="109">
        <v>276.23700000000002</v>
      </c>
      <c r="I3193" s="109">
        <v>119.30200000000001</v>
      </c>
      <c r="J3193" s="110">
        <v>4.4677199999999999</v>
      </c>
      <c r="K3193" s="110">
        <v>9.8563146866209581E-2</v>
      </c>
      <c r="L3193" s="111">
        <v>0.30588500000000002</v>
      </c>
      <c r="M3193" s="111">
        <v>6.7084320112825177E-3</v>
      </c>
      <c r="N3193" s="111">
        <v>0.94237599999999999</v>
      </c>
      <c r="O3193" s="112">
        <v>3.26546</v>
      </c>
      <c r="P3193" s="112">
        <v>7.18001234534454E-2</v>
      </c>
      <c r="Q3193" s="113">
        <v>0.105922</v>
      </c>
      <c r="R3193" s="113">
        <v>2.1450090985413095E-3</v>
      </c>
      <c r="S3193" s="112">
        <v>0.11819773856560567</v>
      </c>
      <c r="T3193" s="114">
        <v>8.6845599999999995E-2</v>
      </c>
      <c r="U3193" s="114">
        <v>2.098875354051307E-3</v>
      </c>
      <c r="V3193" s="115">
        <v>1730.3745667732658</v>
      </c>
      <c r="W3193" s="115">
        <v>37.162594982597987</v>
      </c>
      <c r="X3193" s="116">
        <v>1722.1556083520559</v>
      </c>
      <c r="Y3193" s="116">
        <v>37.866329792960556</v>
      </c>
      <c r="Z3193" s="116">
        <v>1725.4955622449609</v>
      </c>
      <c r="AA3193" s="116">
        <v>38.066457279897342</v>
      </c>
      <c r="AB3193" s="116">
        <v>1730.3745667732658</v>
      </c>
      <c r="AC3193" s="116">
        <v>37.162594982597987</v>
      </c>
      <c r="AD3193" s="132">
        <v>0.9973506544588181</v>
      </c>
      <c r="AF3193" s="118">
        <v>25.8383</v>
      </c>
      <c r="AG3193" s="118">
        <v>0.395125</v>
      </c>
      <c r="AH3193" s="118">
        <v>0.198078</v>
      </c>
      <c r="AI3193" s="118">
        <v>5.3076999999999999E-2</v>
      </c>
      <c r="AJ3193" s="118">
        <v>5.5893100000000002</v>
      </c>
      <c r="AK3193" s="118">
        <v>7.5311300000000012E-2</v>
      </c>
      <c r="AL3193" s="118">
        <v>47288.375</v>
      </c>
      <c r="AM3193" s="118">
        <v>486.26312499999995</v>
      </c>
      <c r="AN3193" s="118">
        <v>43301.25</v>
      </c>
      <c r="AO3193" s="118">
        <v>409.76249999999999</v>
      </c>
      <c r="AP3193" s="118">
        <v>372396.875</v>
      </c>
      <c r="AQ3193" s="118">
        <v>3601.4625000000001</v>
      </c>
      <c r="AR3193" s="118">
        <v>13.6685</v>
      </c>
      <c r="AS3193" s="118">
        <v>29.774374999999999</v>
      </c>
      <c r="AT3193" s="118">
        <v>69.509375000000006</v>
      </c>
      <c r="AU3193" s="118">
        <v>31.970562499999996</v>
      </c>
      <c r="AV3193" s="118">
        <f t="shared" si="98"/>
        <v>-160254.96178670815</v>
      </c>
      <c r="AW3193" s="118">
        <f t="shared" si="99"/>
        <v>-349090.12344763067</v>
      </c>
    </row>
    <row r="3194" spans="1:49" x14ac:dyDescent="0.2">
      <c r="A3194" s="108" t="s">
        <v>3232</v>
      </c>
      <c r="B3194" s="131">
        <v>45750.9173725</v>
      </c>
      <c r="C3194" s="108" t="s">
        <v>4338</v>
      </c>
      <c r="D3194" s="108">
        <v>49691.1</v>
      </c>
      <c r="E3194" s="108">
        <v>23319.8</v>
      </c>
      <c r="F3194" s="109">
        <v>10.305099999999999</v>
      </c>
      <c r="G3194" s="109">
        <v>103</v>
      </c>
      <c r="H3194" s="109">
        <v>2328.2800000000002</v>
      </c>
      <c r="I3194" s="109">
        <v>320.18200000000002</v>
      </c>
      <c r="J3194" s="110">
        <v>3.863</v>
      </c>
      <c r="K3194" s="110">
        <v>8.8944492043577378E-2</v>
      </c>
      <c r="L3194" s="111">
        <v>0.26893</v>
      </c>
      <c r="M3194" s="111">
        <v>6.0359839670098524E-3</v>
      </c>
      <c r="N3194" s="111">
        <v>0.95702900000000002</v>
      </c>
      <c r="O3194" s="112">
        <v>3.7164100000000002</v>
      </c>
      <c r="P3194" s="112">
        <v>8.3587372862951023E-2</v>
      </c>
      <c r="Q3194" s="113">
        <v>0.104145</v>
      </c>
      <c r="R3194" s="113">
        <v>2.1114047443446271E-3</v>
      </c>
      <c r="S3194" s="112">
        <v>-0.19394158959611019</v>
      </c>
      <c r="T3194" s="114">
        <v>0.103684</v>
      </c>
      <c r="U3194" s="114">
        <v>3.4995262856563889E-3</v>
      </c>
      <c r="V3194" s="115">
        <v>1699.265845399259</v>
      </c>
      <c r="W3194" s="115">
        <v>37.350591405094619</v>
      </c>
      <c r="X3194" s="116">
        <v>1536.1145426071212</v>
      </c>
      <c r="Y3194" s="116">
        <v>34.549411672313575</v>
      </c>
      <c r="Z3194" s="116">
        <v>1605.7931484829801</v>
      </c>
      <c r="AA3194" s="116">
        <v>36.972937074521226</v>
      </c>
      <c r="AB3194" s="116">
        <v>1699.265845399259</v>
      </c>
      <c r="AC3194" s="116">
        <v>37.350591405094619</v>
      </c>
      <c r="AD3194" s="132">
        <v>0.95602838627632958</v>
      </c>
      <c r="AF3194" s="118">
        <v>217.78</v>
      </c>
      <c r="AG3194" s="118">
        <v>6.3188899999999997</v>
      </c>
      <c r="AH3194" s="118">
        <v>1.5200100000000001</v>
      </c>
      <c r="AI3194" s="118">
        <v>6.6365599999999997E-2</v>
      </c>
      <c r="AJ3194" s="118">
        <v>15.000599999999999</v>
      </c>
      <c r="AK3194" s="118">
        <v>0.367815</v>
      </c>
      <c r="AL3194" s="118">
        <v>152301.25</v>
      </c>
      <c r="AM3194" s="118">
        <v>6182.6437500000002</v>
      </c>
      <c r="AN3194" s="118">
        <v>314351.875</v>
      </c>
      <c r="AO3194" s="118">
        <v>6090.4375</v>
      </c>
      <c r="AP3194" s="118">
        <v>2747937.5</v>
      </c>
      <c r="AQ3194" s="118">
        <v>50052.875</v>
      </c>
      <c r="AR3194" s="118">
        <v>644.16250000000002</v>
      </c>
      <c r="AS3194" s="118">
        <v>76.958749999999995</v>
      </c>
      <c r="AT3194" s="118">
        <v>-12.060437499999999</v>
      </c>
      <c r="AU3194" s="118">
        <v>35.917999999999999</v>
      </c>
      <c r="AV3194" s="118">
        <f t="shared" si="98"/>
        <v>4247.6103107026247</v>
      </c>
      <c r="AW3194" s="118">
        <f t="shared" si="99"/>
        <v>513.33033682255598</v>
      </c>
    </row>
    <row r="3195" spans="1:49" x14ac:dyDescent="0.2">
      <c r="A3195" s="108" t="s">
        <v>3233</v>
      </c>
      <c r="B3195" s="131">
        <v>45750.91778895833</v>
      </c>
      <c r="C3195" s="108" t="s">
        <v>4339</v>
      </c>
      <c r="D3195" s="108">
        <v>49997.2</v>
      </c>
      <c r="E3195" s="108">
        <v>23276.799999999999</v>
      </c>
      <c r="F3195" s="109">
        <v>10.1061</v>
      </c>
      <c r="G3195" s="109">
        <v>101</v>
      </c>
      <c r="H3195" s="109">
        <v>1849.48</v>
      </c>
      <c r="I3195" s="109">
        <v>59.435499999999998</v>
      </c>
      <c r="J3195" s="110">
        <v>4.5414300000000001</v>
      </c>
      <c r="K3195" s="110">
        <v>0.10271340778209047</v>
      </c>
      <c r="L3195" s="111">
        <v>0.30529400000000001</v>
      </c>
      <c r="M3195" s="111">
        <v>6.8040543462923641E-3</v>
      </c>
      <c r="N3195" s="111">
        <v>0.97677000000000003</v>
      </c>
      <c r="O3195" s="112">
        <v>3.2730000000000001</v>
      </c>
      <c r="P3195" s="112">
        <v>7.3118253838627745E-2</v>
      </c>
      <c r="Q3195" s="113">
        <v>0.10785599999999999</v>
      </c>
      <c r="R3195" s="113">
        <v>2.1710774864559762E-3</v>
      </c>
      <c r="S3195" s="112">
        <v>-0.16018482237522397</v>
      </c>
      <c r="T3195" s="114">
        <v>0.11934500000000001</v>
      </c>
      <c r="U3195" s="114">
        <v>8.4897173134857676E-3</v>
      </c>
      <c r="V3195" s="115">
        <v>1763.5104671738668</v>
      </c>
      <c r="W3195" s="115">
        <v>36.787335776094672</v>
      </c>
      <c r="X3195" s="116">
        <v>1718.6730774720029</v>
      </c>
      <c r="Y3195" s="116">
        <v>38.394859255793904</v>
      </c>
      <c r="Z3195" s="116">
        <v>1738.6145340817695</v>
      </c>
      <c r="AA3195" s="116">
        <v>39.32220107213147</v>
      </c>
      <c r="AB3195" s="116">
        <v>1763.5104671738668</v>
      </c>
      <c r="AC3195" s="116">
        <v>36.787335776094672</v>
      </c>
      <c r="AD3195" s="132">
        <v>0.98787232980631634</v>
      </c>
      <c r="AF3195" s="118">
        <v>173.005</v>
      </c>
      <c r="AG3195" s="118">
        <v>1.8004500000000001</v>
      </c>
      <c r="AH3195" s="118">
        <v>1.22136</v>
      </c>
      <c r="AI3195" s="118">
        <v>4.8420200000000004E-2</v>
      </c>
      <c r="AJ3195" s="118">
        <v>2.7849300000000001</v>
      </c>
      <c r="AK3195" s="118">
        <v>0.173183</v>
      </c>
      <c r="AL3195" s="118">
        <v>30522.5625</v>
      </c>
      <c r="AM3195" s="118">
        <v>1536.45625</v>
      </c>
      <c r="AN3195" s="118">
        <v>294819.375</v>
      </c>
      <c r="AO3195" s="118">
        <v>2482.8312499999997</v>
      </c>
      <c r="AP3195" s="118">
        <v>2489375</v>
      </c>
      <c r="AQ3195" s="118">
        <v>18819.6875</v>
      </c>
      <c r="AR3195" s="118">
        <v>109.010625</v>
      </c>
      <c r="AS3195" s="118">
        <v>42.403500000000001</v>
      </c>
      <c r="AT3195" s="118">
        <v>24.234937500000001</v>
      </c>
      <c r="AU3195" s="118">
        <v>35.463812500000003</v>
      </c>
      <c r="AV3195" s="118">
        <f t="shared" si="98"/>
        <v>24067.092586025272</v>
      </c>
      <c r="AW3195" s="118">
        <f t="shared" si="99"/>
        <v>9363.506384057584</v>
      </c>
    </row>
    <row r="3196" spans="1:49" x14ac:dyDescent="0.2">
      <c r="A3196" s="108" t="s">
        <v>3234</v>
      </c>
      <c r="B3196" s="131">
        <v>45750.9182024537</v>
      </c>
      <c r="C3196" s="108" t="s">
        <v>4338</v>
      </c>
      <c r="D3196" s="108">
        <v>50032.7</v>
      </c>
      <c r="E3196" s="108">
        <v>23153.5</v>
      </c>
      <c r="F3196" s="109">
        <v>10.289099999999999</v>
      </c>
      <c r="G3196" s="109">
        <v>103</v>
      </c>
      <c r="H3196" s="109">
        <v>116.554</v>
      </c>
      <c r="I3196" s="109">
        <v>49.170499999999997</v>
      </c>
      <c r="J3196" s="110">
        <v>4.4132100000000003</v>
      </c>
      <c r="K3196" s="110">
        <v>9.930353527669597E-2</v>
      </c>
      <c r="L3196" s="111">
        <v>0.30333900000000003</v>
      </c>
      <c r="M3196" s="111">
        <v>6.6518120310784497E-3</v>
      </c>
      <c r="N3196" s="111">
        <v>0.85599599999999998</v>
      </c>
      <c r="O3196" s="112">
        <v>3.29291</v>
      </c>
      <c r="P3196" s="112">
        <v>7.2321943757617579E-2</v>
      </c>
      <c r="Q3196" s="113">
        <v>0.105507</v>
      </c>
      <c r="R3196" s="113">
        <v>2.1823956346180679E-3</v>
      </c>
      <c r="S3196" s="112">
        <v>4.0897519094056096E-2</v>
      </c>
      <c r="T3196" s="114">
        <v>8.8519899999999999E-2</v>
      </c>
      <c r="U3196" s="114">
        <v>2.8838795620490117E-3</v>
      </c>
      <c r="V3196" s="115">
        <v>1723.1672518939749</v>
      </c>
      <c r="W3196" s="115">
        <v>37.993395744009895</v>
      </c>
      <c r="X3196" s="116">
        <v>1709.5448982616115</v>
      </c>
      <c r="Y3196" s="116">
        <v>37.546610743445257</v>
      </c>
      <c r="Z3196" s="116">
        <v>1715.3036301687487</v>
      </c>
      <c r="AA3196" s="116">
        <v>38.596784324495545</v>
      </c>
      <c r="AB3196" s="116">
        <v>1723.1672518939749</v>
      </c>
      <c r="AC3196" s="116">
        <v>37.993395744009895</v>
      </c>
      <c r="AD3196" s="132">
        <v>0.99593138022902228</v>
      </c>
      <c r="AF3196" s="118">
        <v>10.9039</v>
      </c>
      <c r="AG3196" s="118">
        <v>0.198737</v>
      </c>
      <c r="AH3196" s="118">
        <v>7.0491200000000004E-2</v>
      </c>
      <c r="AI3196" s="118">
        <v>4.3428399999999999E-2</v>
      </c>
      <c r="AJ3196" s="118">
        <v>2.3045800000000001</v>
      </c>
      <c r="AK3196" s="118">
        <v>6.0311299999999998E-2</v>
      </c>
      <c r="AL3196" s="118">
        <v>19641.562499999996</v>
      </c>
      <c r="AM3196" s="118">
        <v>264.84937500000001</v>
      </c>
      <c r="AN3196" s="118">
        <v>18050.9375</v>
      </c>
      <c r="AO3196" s="118">
        <v>240.61500000000001</v>
      </c>
      <c r="AP3196" s="118">
        <v>155818.75</v>
      </c>
      <c r="AQ3196" s="118">
        <v>1885.9875</v>
      </c>
      <c r="AR3196" s="118">
        <v>14.883875</v>
      </c>
      <c r="AS3196" s="118">
        <v>32.716000000000001</v>
      </c>
      <c r="AT3196" s="118">
        <v>-2.7321062500000002</v>
      </c>
      <c r="AU3196" s="118">
        <v>39.371312499999995</v>
      </c>
      <c r="AV3196" s="118">
        <f t="shared" si="98"/>
        <v>10044.747425874393</v>
      </c>
      <c r="AW3196" s="118">
        <f t="shared" si="99"/>
        <v>22079.528276263307</v>
      </c>
    </row>
    <row r="3197" spans="1:49" x14ac:dyDescent="0.2">
      <c r="A3197" s="108" t="s">
        <v>3235</v>
      </c>
      <c r="B3197" s="131">
        <v>45750.918627256942</v>
      </c>
      <c r="C3197" s="108" t="s">
        <v>4339</v>
      </c>
      <c r="D3197" s="108">
        <v>50045.1</v>
      </c>
      <c r="E3197" s="108">
        <v>23378.5</v>
      </c>
      <c r="F3197" s="109">
        <v>10.100099999999999</v>
      </c>
      <c r="G3197" s="109">
        <v>101</v>
      </c>
      <c r="H3197" s="109">
        <v>128.01300000000001</v>
      </c>
      <c r="I3197" s="109">
        <v>121.98699999999999</v>
      </c>
      <c r="J3197" s="110">
        <v>2.9628000000000001</v>
      </c>
      <c r="K3197" s="110">
        <v>6.5910429220571762E-2</v>
      </c>
      <c r="L3197" s="111">
        <v>0.241754</v>
      </c>
      <c r="M3197" s="111">
        <v>5.3620981164559083E-3</v>
      </c>
      <c r="N3197" s="111">
        <v>0.79100300000000001</v>
      </c>
      <c r="O3197" s="112">
        <v>4.1326900000000002</v>
      </c>
      <c r="P3197" s="112">
        <v>9.1728485033167315E-2</v>
      </c>
      <c r="Q3197" s="113">
        <v>8.8909500000000002E-2</v>
      </c>
      <c r="R3197" s="113">
        <v>1.8628660746680102E-3</v>
      </c>
      <c r="S3197" s="112">
        <v>0.30585818370176049</v>
      </c>
      <c r="T3197" s="114">
        <v>7.0165599999999995E-2</v>
      </c>
      <c r="U3197" s="114">
        <v>1.678079125095119E-3</v>
      </c>
      <c r="V3197" s="115">
        <v>1396.4984783708751</v>
      </c>
      <c r="W3197" s="115">
        <v>30.429686723168807</v>
      </c>
      <c r="X3197" s="116">
        <v>1396.9467304092173</v>
      </c>
      <c r="Y3197" s="116">
        <v>31.006392265685037</v>
      </c>
      <c r="Z3197" s="116">
        <v>1398.6901287726716</v>
      </c>
      <c r="AA3197" s="116">
        <v>31.115251361544342</v>
      </c>
      <c r="AB3197" s="116">
        <v>1402.210709942414</v>
      </c>
      <c r="AC3197" s="116">
        <v>40.142995257371119</v>
      </c>
      <c r="AD3197" s="132">
        <v>0.99833821745020135</v>
      </c>
      <c r="AF3197" s="118">
        <v>11.978199999999999</v>
      </c>
      <c r="AG3197" s="118">
        <v>0.215861</v>
      </c>
      <c r="AH3197" s="118">
        <v>0.101607</v>
      </c>
      <c r="AI3197" s="118">
        <v>5.10035E-2</v>
      </c>
      <c r="AJ3197" s="118">
        <v>5.71997</v>
      </c>
      <c r="AK3197" s="118">
        <v>9.1107999999999995E-2</v>
      </c>
      <c r="AL3197" s="118">
        <v>39098.875</v>
      </c>
      <c r="AM3197" s="118">
        <v>524.84187500000007</v>
      </c>
      <c r="AN3197" s="118">
        <v>13298.5</v>
      </c>
      <c r="AO3197" s="118">
        <v>172.208125</v>
      </c>
      <c r="AP3197" s="118">
        <v>136278.125</v>
      </c>
      <c r="AQ3197" s="118">
        <v>1701.3125</v>
      </c>
      <c r="AR3197" s="118">
        <v>6.4029375000000002</v>
      </c>
      <c r="AS3197" s="118">
        <v>32.21575</v>
      </c>
      <c r="AT3197" s="118">
        <v>11.681000000000001</v>
      </c>
      <c r="AU3197" s="118">
        <v>40.177999999999997</v>
      </c>
      <c r="AV3197" s="118">
        <f t="shared" si="98"/>
        <v>36678.797869563823</v>
      </c>
      <c r="AW3197" s="118">
        <f t="shared" si="99"/>
        <v>184546.33047136304</v>
      </c>
    </row>
    <row r="3198" spans="1:49" x14ac:dyDescent="0.2">
      <c r="A3198" s="108" t="s">
        <v>3236</v>
      </c>
      <c r="B3198" s="131">
        <v>45750.91904335648</v>
      </c>
      <c r="C3198" s="108" t="s">
        <v>4338</v>
      </c>
      <c r="D3198" s="108">
        <v>50123.7</v>
      </c>
      <c r="E3198" s="108">
        <v>23405.8</v>
      </c>
      <c r="F3198" s="109">
        <v>10.2501</v>
      </c>
      <c r="G3198" s="109">
        <v>102</v>
      </c>
      <c r="H3198" s="109">
        <v>191.71799999999999</v>
      </c>
      <c r="I3198" s="109">
        <v>38.153100000000002</v>
      </c>
      <c r="J3198" s="110">
        <v>4.3808400000000001</v>
      </c>
      <c r="K3198" s="110">
        <v>9.8472795758473314E-2</v>
      </c>
      <c r="L3198" s="111">
        <v>0.306782</v>
      </c>
      <c r="M3198" s="111">
        <v>6.820224016269554E-3</v>
      </c>
      <c r="N3198" s="111">
        <v>0.920261</v>
      </c>
      <c r="O3198" s="112">
        <v>3.2568700000000002</v>
      </c>
      <c r="P3198" s="112">
        <v>7.2318846702986092E-2</v>
      </c>
      <c r="Q3198" s="113">
        <v>0.103559</v>
      </c>
      <c r="R3198" s="113">
        <v>2.1133326365236496E-3</v>
      </c>
      <c r="S3198" s="112">
        <v>5.4272867401950226E-2</v>
      </c>
      <c r="T3198" s="114">
        <v>9.2308899999999999E-2</v>
      </c>
      <c r="U3198" s="114">
        <v>3.7972651520909099E-3</v>
      </c>
      <c r="V3198" s="115">
        <v>1688.8634279427533</v>
      </c>
      <c r="W3198" s="115">
        <v>37.645813861393293</v>
      </c>
      <c r="X3198" s="116">
        <v>1726.14044787117</v>
      </c>
      <c r="Y3198" s="116">
        <v>38.328974272052271</v>
      </c>
      <c r="Z3198" s="116">
        <v>1708.9906194866608</v>
      </c>
      <c r="AA3198" s="116">
        <v>38.414798126810545</v>
      </c>
      <c r="AB3198" s="116">
        <v>1688.8634279427533</v>
      </c>
      <c r="AC3198" s="116">
        <v>37.645813861393293</v>
      </c>
      <c r="AD3198" s="132">
        <v>1.0094338738733908</v>
      </c>
      <c r="AF3198" s="118">
        <v>17.9436</v>
      </c>
      <c r="AG3198" s="118">
        <v>0.57357100000000005</v>
      </c>
      <c r="AH3198" s="118">
        <v>0.14647099999999999</v>
      </c>
      <c r="AI3198" s="118">
        <v>5.3507300000000001E-2</v>
      </c>
      <c r="AJ3198" s="118">
        <v>1.7901200000000002</v>
      </c>
      <c r="AK3198" s="118">
        <v>5.7998499999999995E-2</v>
      </c>
      <c r="AL3198" s="118">
        <v>15780.937499999998</v>
      </c>
      <c r="AM3198" s="118">
        <v>357.23250000000002</v>
      </c>
      <c r="AN3198" s="118">
        <v>29388.375</v>
      </c>
      <c r="AO3198" s="118">
        <v>754.5625</v>
      </c>
      <c r="AP3198" s="118">
        <v>258584.37499999997</v>
      </c>
      <c r="AQ3198" s="118">
        <v>6737.25</v>
      </c>
      <c r="AR3198" s="118">
        <v>17.68</v>
      </c>
      <c r="AS3198" s="118">
        <v>32.409500000000001</v>
      </c>
      <c r="AT3198" s="118">
        <v>3.8843562499999997</v>
      </c>
      <c r="AU3198" s="118">
        <v>34.025312499999998</v>
      </c>
      <c r="AV3198" s="118">
        <f t="shared" si="98"/>
        <v>15404.47818070205</v>
      </c>
      <c r="AW3198" s="118">
        <f t="shared" si="99"/>
        <v>28241.055477551123</v>
      </c>
    </row>
    <row r="3199" spans="1:49" x14ac:dyDescent="0.2">
      <c r="A3199" s="108" t="s">
        <v>3237</v>
      </c>
      <c r="B3199" s="131">
        <v>45750.919460914352</v>
      </c>
      <c r="C3199" s="108" t="s">
        <v>4338</v>
      </c>
      <c r="D3199" s="108">
        <v>49996.2</v>
      </c>
      <c r="E3199" s="108">
        <v>23557.5</v>
      </c>
      <c r="F3199" s="109">
        <v>10.226100000000001</v>
      </c>
      <c r="G3199" s="109">
        <v>102</v>
      </c>
      <c r="H3199" s="109">
        <v>359.488</v>
      </c>
      <c r="I3199" s="109">
        <v>174.041</v>
      </c>
      <c r="J3199" s="110">
        <v>4.4280799999999996</v>
      </c>
      <c r="K3199" s="110">
        <v>9.976705882289004E-2</v>
      </c>
      <c r="L3199" s="111">
        <v>0.30634499999999998</v>
      </c>
      <c r="M3199" s="111">
        <v>6.8072687034081434E-3</v>
      </c>
      <c r="N3199" s="111">
        <v>0.95435599999999998</v>
      </c>
      <c r="O3199" s="112">
        <v>3.2614899999999998</v>
      </c>
      <c r="P3199" s="112">
        <v>7.2400173014503216E-2</v>
      </c>
      <c r="Q3199" s="113">
        <v>0.104812</v>
      </c>
      <c r="R3199" s="113">
        <v>2.1198665841500501E-3</v>
      </c>
      <c r="S3199" s="112">
        <v>-9.9722747805203515E-2</v>
      </c>
      <c r="T3199" s="114">
        <v>8.7078699999999995E-2</v>
      </c>
      <c r="U3199" s="114">
        <v>1.9884374191060173E-3</v>
      </c>
      <c r="V3199" s="115">
        <v>1711.0186714958022</v>
      </c>
      <c r="W3199" s="115">
        <v>37.206378848899782</v>
      </c>
      <c r="X3199" s="116">
        <v>1723.9949602608574</v>
      </c>
      <c r="Y3199" s="116">
        <v>38.270095385550064</v>
      </c>
      <c r="Z3199" s="116">
        <v>1717.7701939728745</v>
      </c>
      <c r="AA3199" s="116">
        <v>38.702299865020279</v>
      </c>
      <c r="AB3199" s="116">
        <v>1711.0186714958022</v>
      </c>
      <c r="AC3199" s="116">
        <v>37.206378848899782</v>
      </c>
      <c r="AD3199" s="132">
        <v>1.0029625000636655</v>
      </c>
      <c r="AF3199" s="118">
        <v>33.657199999999996</v>
      </c>
      <c r="AG3199" s="118">
        <v>0.55493000000000003</v>
      </c>
      <c r="AH3199" s="118">
        <v>0.23317100000000002</v>
      </c>
      <c r="AI3199" s="118">
        <v>4.9003900000000003E-2</v>
      </c>
      <c r="AJ3199" s="118">
        <v>8.1725899999999996</v>
      </c>
      <c r="AK3199" s="118">
        <v>8.2571900000000004E-2</v>
      </c>
      <c r="AL3199" s="118">
        <v>69423.75</v>
      </c>
      <c r="AM3199" s="118">
        <v>691.97500000000002</v>
      </c>
      <c r="AN3199" s="118">
        <v>55879.1875</v>
      </c>
      <c r="AO3199" s="118">
        <v>651.15625</v>
      </c>
      <c r="AP3199" s="118">
        <v>485511.25</v>
      </c>
      <c r="AQ3199" s="118">
        <v>5116.46875</v>
      </c>
      <c r="AR3199" s="118">
        <v>56.142125</v>
      </c>
      <c r="AS3199" s="118">
        <v>29.998750000000001</v>
      </c>
      <c r="AT3199" s="118">
        <v>-34.168937499999998</v>
      </c>
      <c r="AU3199" s="118">
        <v>38.492937499999996</v>
      </c>
      <c r="AV3199" s="118">
        <f t="shared" si="98"/>
        <v>7585.6986641144222</v>
      </c>
      <c r="AW3199" s="118">
        <f t="shared" si="99"/>
        <v>4054.0989590046206</v>
      </c>
    </row>
    <row r="3200" spans="1:49" x14ac:dyDescent="0.2">
      <c r="A3200" s="108" t="s">
        <v>3238</v>
      </c>
      <c r="B3200" s="131">
        <v>45750.91987996528</v>
      </c>
      <c r="C3200" s="108" t="s">
        <v>4338</v>
      </c>
      <c r="D3200" s="108">
        <v>50112</v>
      </c>
      <c r="E3200" s="108">
        <v>23642.7</v>
      </c>
      <c r="F3200" s="109">
        <v>10.2721</v>
      </c>
      <c r="G3200" s="109">
        <v>103</v>
      </c>
      <c r="H3200" s="109">
        <v>697.35199999999998</v>
      </c>
      <c r="I3200" s="109">
        <v>245.99199999999999</v>
      </c>
      <c r="J3200" s="110">
        <v>4.5716000000000001</v>
      </c>
      <c r="K3200" s="110">
        <v>0.10049511326547177</v>
      </c>
      <c r="L3200" s="111">
        <v>0.30851899999999999</v>
      </c>
      <c r="M3200" s="111">
        <v>6.7016082283956292E-3</v>
      </c>
      <c r="N3200" s="111">
        <v>0.97267800000000004</v>
      </c>
      <c r="O3200" s="112">
        <v>3.2368600000000001</v>
      </c>
      <c r="P3200" s="112">
        <v>7.0382234888073852E-2</v>
      </c>
      <c r="Q3200" s="113">
        <v>0.107445</v>
      </c>
      <c r="R3200" s="113">
        <v>2.1613808950761088E-3</v>
      </c>
      <c r="S3200" s="112">
        <v>-0.15659938917146615</v>
      </c>
      <c r="T3200" s="114">
        <v>8.9226E-2</v>
      </c>
      <c r="U3200" s="114">
        <v>1.9722573830501943E-3</v>
      </c>
      <c r="V3200" s="115">
        <v>1756.5300402349444</v>
      </c>
      <c r="W3200" s="115">
        <v>36.795042067208513</v>
      </c>
      <c r="X3200" s="116">
        <v>1735.4952764906225</v>
      </c>
      <c r="Y3200" s="116">
        <v>37.736583045638568</v>
      </c>
      <c r="Z3200" s="116">
        <v>1744.6810383200086</v>
      </c>
      <c r="AA3200" s="116">
        <v>38.352418968870886</v>
      </c>
      <c r="AB3200" s="116">
        <v>1756.5300402349444</v>
      </c>
      <c r="AC3200" s="116">
        <v>36.795042067208513</v>
      </c>
      <c r="AD3200" s="132">
        <v>0.99387037519695887</v>
      </c>
      <c r="AF3200" s="118">
        <v>65.317499999999995</v>
      </c>
      <c r="AG3200" s="118">
        <v>1.27477</v>
      </c>
      <c r="AH3200" s="118">
        <v>0.47917300000000002</v>
      </c>
      <c r="AI3200" s="118">
        <v>4.9155200000000003E-2</v>
      </c>
      <c r="AJ3200" s="118">
        <v>11.563199999999998</v>
      </c>
      <c r="AK3200" s="118">
        <v>0.168047</v>
      </c>
      <c r="AL3200" s="118">
        <v>100661.25</v>
      </c>
      <c r="AM3200" s="118">
        <v>1362.7687500000002</v>
      </c>
      <c r="AN3200" s="118">
        <v>111953.125</v>
      </c>
      <c r="AO3200" s="118">
        <v>1486.1937500000001</v>
      </c>
      <c r="AP3200" s="118">
        <v>949081.25</v>
      </c>
      <c r="AQ3200" s="118">
        <v>12420</v>
      </c>
      <c r="AR3200" s="118">
        <v>-18.6291875</v>
      </c>
      <c r="AS3200" s="118">
        <v>26.086312500000002</v>
      </c>
      <c r="AT3200" s="118">
        <v>-7.9278124999999999</v>
      </c>
      <c r="AU3200" s="118">
        <v>36.151125</v>
      </c>
      <c r="AV3200" s="118">
        <f t="shared" si="98"/>
        <v>-56475.42911866615</v>
      </c>
      <c r="AW3200" s="118">
        <f t="shared" si="99"/>
        <v>-79085.576074362907</v>
      </c>
    </row>
    <row r="3201" spans="1:49" x14ac:dyDescent="0.2">
      <c r="A3201" s="108" t="s">
        <v>3239</v>
      </c>
      <c r="B3201" s="131">
        <v>45750.920299571757</v>
      </c>
      <c r="C3201" s="108" t="s">
        <v>4338</v>
      </c>
      <c r="D3201" s="108">
        <v>49851.199999999997</v>
      </c>
      <c r="E3201" s="108">
        <v>23783.8</v>
      </c>
      <c r="F3201" s="109">
        <v>10.232100000000001</v>
      </c>
      <c r="G3201" s="109">
        <v>103</v>
      </c>
      <c r="H3201" s="109">
        <v>589.55899999999997</v>
      </c>
      <c r="I3201" s="109">
        <v>242.84899999999999</v>
      </c>
      <c r="J3201" s="110">
        <v>4.2104999999999997</v>
      </c>
      <c r="K3201" s="110">
        <v>9.5165969027799002E-2</v>
      </c>
      <c r="L3201" s="111">
        <v>0.29293799999999998</v>
      </c>
      <c r="M3201" s="111">
        <v>6.5036617595397739E-3</v>
      </c>
      <c r="N3201" s="111">
        <v>0.96272100000000005</v>
      </c>
      <c r="O3201" s="112">
        <v>3.4107699999999999</v>
      </c>
      <c r="P3201" s="112">
        <v>7.5652395184554466E-2</v>
      </c>
      <c r="Q3201" s="113">
        <v>0.104217</v>
      </c>
      <c r="R3201" s="113">
        <v>2.104414383178608E-3</v>
      </c>
      <c r="S3201" s="112">
        <v>-0.20871952597449137</v>
      </c>
      <c r="T3201" s="114">
        <v>8.4913699999999995E-2</v>
      </c>
      <c r="U3201" s="114">
        <v>1.9541606915962667E-3</v>
      </c>
      <c r="V3201" s="115">
        <v>1700.5389774220064</v>
      </c>
      <c r="W3201" s="115">
        <v>37.195224578060326</v>
      </c>
      <c r="X3201" s="116">
        <v>1657.4453191645371</v>
      </c>
      <c r="Y3201" s="116">
        <v>36.762874155168937</v>
      </c>
      <c r="Z3201" s="116">
        <v>1676.178599193076</v>
      </c>
      <c r="AA3201" s="116">
        <v>37.88508743756509</v>
      </c>
      <c r="AB3201" s="116">
        <v>1700.5389774220064</v>
      </c>
      <c r="AC3201" s="116">
        <v>37.195224578060326</v>
      </c>
      <c r="AD3201" s="132">
        <v>0.98814254307812621</v>
      </c>
      <c r="AF3201" s="118">
        <v>55.249000000000002</v>
      </c>
      <c r="AG3201" s="118">
        <v>2.9456500000000001</v>
      </c>
      <c r="AH3201" s="118">
        <v>0.391401</v>
      </c>
      <c r="AI3201" s="118">
        <v>4.8819300000000003E-2</v>
      </c>
      <c r="AJ3201" s="118">
        <v>11.429600000000001</v>
      </c>
      <c r="AK3201" s="118">
        <v>0.62392300000000001</v>
      </c>
      <c r="AL3201" s="118">
        <v>95178.125</v>
      </c>
      <c r="AM3201" s="118">
        <v>5557.3625000000002</v>
      </c>
      <c r="AN3201" s="118">
        <v>87244.375</v>
      </c>
      <c r="AO3201" s="118">
        <v>4529.6374999999998</v>
      </c>
      <c r="AP3201" s="118">
        <v>761268.75</v>
      </c>
      <c r="AQ3201" s="118">
        <v>38565.25</v>
      </c>
      <c r="AR3201" s="118">
        <v>25.134687499999998</v>
      </c>
      <c r="AS3201" s="118">
        <v>30.806562499999998</v>
      </c>
      <c r="AT3201" s="118">
        <v>-8.8981250000000003</v>
      </c>
      <c r="AU3201" s="118">
        <v>33.924250000000001</v>
      </c>
      <c r="AV3201" s="118">
        <f t="shared" si="98"/>
        <v>28006.446144068137</v>
      </c>
      <c r="AW3201" s="118">
        <f t="shared" si="99"/>
        <v>34355.668279656165</v>
      </c>
    </row>
    <row r="3202" spans="1:49" x14ac:dyDescent="0.2">
      <c r="A3202" s="108" t="s">
        <v>3240</v>
      </c>
      <c r="B3202" s="131">
        <v>45750.920718275462</v>
      </c>
      <c r="C3202" s="108" t="s">
        <v>4338</v>
      </c>
      <c r="D3202" s="108">
        <v>49991.8</v>
      </c>
      <c r="E3202" s="108">
        <v>23899.599999999999</v>
      </c>
      <c r="F3202" s="109">
        <v>10.168100000000001</v>
      </c>
      <c r="G3202" s="109">
        <v>102</v>
      </c>
      <c r="H3202" s="109">
        <v>3838.27</v>
      </c>
      <c r="I3202" s="109">
        <v>785.43399999999997</v>
      </c>
      <c r="J3202" s="110">
        <v>3.7504300000000002</v>
      </c>
      <c r="K3202" s="110">
        <v>0.13503328008294843</v>
      </c>
      <c r="L3202" s="111">
        <v>0.27418599999999999</v>
      </c>
      <c r="M3202" s="111">
        <v>9.2185334982306175E-3</v>
      </c>
      <c r="N3202" s="111">
        <v>0.99588299999999996</v>
      </c>
      <c r="O3202" s="112">
        <v>3.7010200000000002</v>
      </c>
      <c r="P3202" s="112">
        <v>0.12303617107306289</v>
      </c>
      <c r="Q3202" s="113">
        <v>9.9020200000000003E-2</v>
      </c>
      <c r="R3202" s="113">
        <v>2.0127478698575237E-3</v>
      </c>
      <c r="S3202" s="112">
        <v>-0.92354071236703394</v>
      </c>
      <c r="T3202" s="114">
        <v>0.101725</v>
      </c>
      <c r="U3202" s="114">
        <v>6.1919813864384308E-3</v>
      </c>
      <c r="V3202" s="115">
        <v>1605.7461953173001</v>
      </c>
      <c r="W3202" s="115">
        <v>37.899670105581293</v>
      </c>
      <c r="X3202" s="116">
        <v>1541.7956429498831</v>
      </c>
      <c r="Y3202" s="116">
        <v>51.255230311018259</v>
      </c>
      <c r="Z3202" s="116">
        <v>1568.6210371556929</v>
      </c>
      <c r="AA3202" s="116">
        <v>56.477802239809762</v>
      </c>
      <c r="AB3202" s="116">
        <v>1605.7461953173001</v>
      </c>
      <c r="AC3202" s="116">
        <v>37.899670105581293</v>
      </c>
      <c r="AD3202" s="132">
        <v>0.98723884488334168</v>
      </c>
      <c r="AF3202" s="118">
        <v>359.91800000000001</v>
      </c>
      <c r="AG3202" s="118">
        <v>9.9103999999999992</v>
      </c>
      <c r="AH3202" s="118">
        <v>2.5688899999999997</v>
      </c>
      <c r="AI3202" s="118">
        <v>7.9222399999999998E-2</v>
      </c>
      <c r="AJ3202" s="118">
        <v>37.022100000000002</v>
      </c>
      <c r="AK3202" s="118">
        <v>1.65032</v>
      </c>
      <c r="AL3202" s="118">
        <v>349825.625</v>
      </c>
      <c r="AM3202" s="118">
        <v>12999.875000000002</v>
      </c>
      <c r="AN3202" s="118">
        <v>499737.5</v>
      </c>
      <c r="AO3202" s="118">
        <v>10532.625</v>
      </c>
      <c r="AP3202" s="118">
        <v>4592362.5</v>
      </c>
      <c r="AQ3202" s="118">
        <v>82090.625</v>
      </c>
      <c r="AR3202" s="118">
        <v>897.89375000000007</v>
      </c>
      <c r="AS3202" s="118">
        <v>109.043125</v>
      </c>
      <c r="AT3202" s="118">
        <v>38.505874999999996</v>
      </c>
      <c r="AU3202" s="118">
        <v>36.000562500000001</v>
      </c>
      <c r="AV3202" s="118">
        <f t="shared" si="98"/>
        <v>5165.5612701697801</v>
      </c>
      <c r="AW3202" s="118">
        <f t="shared" si="99"/>
        <v>634.08169451089179</v>
      </c>
    </row>
    <row r="3203" spans="1:49" x14ac:dyDescent="0.2">
      <c r="A3203" s="108" t="s">
        <v>3241</v>
      </c>
      <c r="B3203" s="131">
        <v>45750.921133425923</v>
      </c>
      <c r="C3203" s="108" t="s">
        <v>4339</v>
      </c>
      <c r="D3203" s="108">
        <v>50078.7</v>
      </c>
      <c r="E3203" s="108">
        <v>23880.6</v>
      </c>
      <c r="F3203" s="109">
        <v>10.1211</v>
      </c>
      <c r="G3203" s="109">
        <v>101</v>
      </c>
      <c r="H3203" s="109">
        <v>1733.91</v>
      </c>
      <c r="I3203" s="109">
        <v>552.59299999999996</v>
      </c>
      <c r="J3203" s="110">
        <v>4.5733800000000002</v>
      </c>
      <c r="K3203" s="110">
        <v>9.921670952899013E-2</v>
      </c>
      <c r="L3203" s="111">
        <v>0.30885800000000002</v>
      </c>
      <c r="M3203" s="111">
        <v>6.6699336243848792E-3</v>
      </c>
      <c r="N3203" s="111">
        <v>0.979626</v>
      </c>
      <c r="O3203" s="112">
        <v>3.23278</v>
      </c>
      <c r="P3203" s="112">
        <v>6.9908163850869384E-2</v>
      </c>
      <c r="Q3203" s="113">
        <v>0.107372</v>
      </c>
      <c r="R3203" s="113">
        <v>2.1541279264168599E-3</v>
      </c>
      <c r="S3203" s="112">
        <v>-2.002008262125626E-2</v>
      </c>
      <c r="T3203" s="114">
        <v>8.9945399999999995E-2</v>
      </c>
      <c r="U3203" s="114">
        <v>1.9316322543675335E-3</v>
      </c>
      <c r="V3203" s="115">
        <v>1755.2867800358185</v>
      </c>
      <c r="W3203" s="115">
        <v>36.702179779703606</v>
      </c>
      <c r="X3203" s="116">
        <v>1737.4152420073206</v>
      </c>
      <c r="Y3203" s="116">
        <v>37.571226441405123</v>
      </c>
      <c r="Z3203" s="116">
        <v>1745.1657011511384</v>
      </c>
      <c r="AA3203" s="116">
        <v>37.86031304004235</v>
      </c>
      <c r="AB3203" s="116">
        <v>1755.2867800358185</v>
      </c>
      <c r="AC3203" s="116">
        <v>36.702179779703606</v>
      </c>
      <c r="AD3203" s="132">
        <v>0.99464284193211205</v>
      </c>
      <c r="AF3203" s="118">
        <v>162.70699999999999</v>
      </c>
      <c r="AG3203" s="118">
        <v>2.5217000000000001</v>
      </c>
      <c r="AH3203" s="118">
        <v>1.1488099999999999</v>
      </c>
      <c r="AI3203" s="118">
        <v>4.7188000000000001E-2</v>
      </c>
      <c r="AJ3203" s="118">
        <v>26.093</v>
      </c>
      <c r="AK3203" s="118">
        <v>0.25813399999999997</v>
      </c>
      <c r="AL3203" s="118">
        <v>229058.75</v>
      </c>
      <c r="AM3203" s="118">
        <v>2216.7937499999998</v>
      </c>
      <c r="AN3203" s="118">
        <v>278862.5</v>
      </c>
      <c r="AO3203" s="118">
        <v>2608.40625</v>
      </c>
      <c r="AP3203" s="118">
        <v>2365456.25</v>
      </c>
      <c r="AQ3203" s="118">
        <v>20332.125</v>
      </c>
      <c r="AR3203" s="118">
        <v>17.966374999999999</v>
      </c>
      <c r="AS3203" s="118">
        <v>32.927312500000006</v>
      </c>
      <c r="AT3203" s="118">
        <v>19.0733125</v>
      </c>
      <c r="AU3203" s="118">
        <v>37.142687500000001</v>
      </c>
      <c r="AV3203" s="118">
        <f t="shared" ref="AV3203:AV3266" si="100">AP3203/(AR3203-AT3203*6.87/29.86*$AV$1)</f>
        <v>174211.03697398645</v>
      </c>
      <c r="AW3203" s="118">
        <f t="shared" ref="AW3203:AW3266" si="101">SQRT((AS3203/AR3203)^2+(AQ3203/AP3203)^2)*AV3203</f>
        <v>319283.34697095386</v>
      </c>
    </row>
    <row r="3204" spans="1:49" x14ac:dyDescent="0.2">
      <c r="A3204" s="108" t="s">
        <v>3242</v>
      </c>
      <c r="B3204" s="131">
        <v>45750.921553043983</v>
      </c>
      <c r="C3204" s="108" t="s">
        <v>4338</v>
      </c>
      <c r="D3204" s="108">
        <v>50392.800000000003</v>
      </c>
      <c r="E3204" s="108">
        <v>23943.8</v>
      </c>
      <c r="F3204" s="109">
        <v>10.1851</v>
      </c>
      <c r="G3204" s="109">
        <v>102</v>
      </c>
      <c r="H3204" s="109">
        <v>584.26800000000003</v>
      </c>
      <c r="I3204" s="109">
        <v>180.89099999999999</v>
      </c>
      <c r="J3204" s="110">
        <v>4.4915900000000004</v>
      </c>
      <c r="K3204" s="110">
        <v>0.10072818659407108</v>
      </c>
      <c r="L3204" s="111">
        <v>0.30768299999999998</v>
      </c>
      <c r="M3204" s="111">
        <v>6.8639724407954898E-3</v>
      </c>
      <c r="N3204" s="111">
        <v>0.97220099999999998</v>
      </c>
      <c r="O3204" s="112">
        <v>3.2480099999999998</v>
      </c>
      <c r="P3204" s="112">
        <v>7.3057094088664648E-2</v>
      </c>
      <c r="Q3204" s="113">
        <v>0.10585899999999999</v>
      </c>
      <c r="R3204" s="113">
        <v>2.1315062632317077E-3</v>
      </c>
      <c r="S3204" s="112">
        <v>0.17588458445948479</v>
      </c>
      <c r="T3204" s="114">
        <v>8.7848099999999998E-2</v>
      </c>
      <c r="U3204" s="114">
        <v>2.0282539187794018E-3</v>
      </c>
      <c r="V3204" s="115">
        <v>1729.2826831351151</v>
      </c>
      <c r="W3204" s="115">
        <v>36.9556932450243</v>
      </c>
      <c r="X3204" s="116">
        <v>1730.2700201347639</v>
      </c>
      <c r="Y3204" s="116">
        <v>38.918753224214555</v>
      </c>
      <c r="Z3204" s="116">
        <v>1729.4496273265718</v>
      </c>
      <c r="AA3204" s="116">
        <v>38.784556196446601</v>
      </c>
      <c r="AB3204" s="116">
        <v>1729.2826831351151</v>
      </c>
      <c r="AC3204" s="116">
        <v>36.9556932450243</v>
      </c>
      <c r="AD3204" s="132">
        <v>0.99992850925947685</v>
      </c>
      <c r="AF3204" s="118">
        <v>54.871499999999997</v>
      </c>
      <c r="AG3204" s="118">
        <v>3.4017200000000001</v>
      </c>
      <c r="AH3204" s="118">
        <v>0.39743599999999996</v>
      </c>
      <c r="AI3204" s="118">
        <v>5.23606E-2</v>
      </c>
      <c r="AJ3204" s="118">
        <v>8.5586399999999987</v>
      </c>
      <c r="AK3204" s="118">
        <v>0.46659899999999999</v>
      </c>
      <c r="AL3204" s="118">
        <v>72800</v>
      </c>
      <c r="AM3204" s="118">
        <v>3589.3874999999998</v>
      </c>
      <c r="AN3204" s="118">
        <v>91253.125</v>
      </c>
      <c r="AO3204" s="118">
        <v>4774.3062499999996</v>
      </c>
      <c r="AP3204" s="118">
        <v>785037.5</v>
      </c>
      <c r="AQ3204" s="118">
        <v>40858.3125</v>
      </c>
      <c r="AR3204" s="118">
        <v>20.633312499999999</v>
      </c>
      <c r="AS3204" s="118">
        <v>31.298625000000001</v>
      </c>
      <c r="AT3204" s="118">
        <v>10.394562499999999</v>
      </c>
      <c r="AU3204" s="118">
        <v>36.800249999999998</v>
      </c>
      <c r="AV3204" s="118">
        <f t="shared" si="100"/>
        <v>43035.096148389843</v>
      </c>
      <c r="AW3204" s="118">
        <f t="shared" si="101"/>
        <v>65318.253811693219</v>
      </c>
    </row>
    <row r="3205" spans="1:49" x14ac:dyDescent="0.2">
      <c r="A3205" s="108" t="s">
        <v>3243</v>
      </c>
      <c r="B3205" s="131">
        <v>45750.921971354168</v>
      </c>
      <c r="C3205" s="108" t="s">
        <v>4338</v>
      </c>
      <c r="D3205" s="108">
        <v>50360.5</v>
      </c>
      <c r="E3205" s="108">
        <v>23862.7</v>
      </c>
      <c r="F3205" s="109">
        <v>10.3131</v>
      </c>
      <c r="G3205" s="109">
        <v>103</v>
      </c>
      <c r="H3205" s="109">
        <v>688.39700000000005</v>
      </c>
      <c r="I3205" s="109">
        <v>469.05200000000002</v>
      </c>
      <c r="J3205" s="110">
        <v>4.3479700000000001</v>
      </c>
      <c r="K3205" s="110">
        <v>9.2995982197350863E-2</v>
      </c>
      <c r="L3205" s="111">
        <v>0.30118699999999998</v>
      </c>
      <c r="M3205" s="111">
        <v>6.4637570061072064E-3</v>
      </c>
      <c r="N3205" s="111">
        <v>0.95998000000000006</v>
      </c>
      <c r="O3205" s="112">
        <v>3.3146800000000001</v>
      </c>
      <c r="P3205" s="112">
        <v>7.1133869558741139E-2</v>
      </c>
      <c r="Q3205" s="113">
        <v>0.104696</v>
      </c>
      <c r="R3205" s="113">
        <v>2.1059178502555601E-3</v>
      </c>
      <c r="S3205" s="112">
        <v>0.23009280177176733</v>
      </c>
      <c r="T3205" s="114">
        <v>8.6556400000000006E-2</v>
      </c>
      <c r="U3205" s="114">
        <v>1.9816053202764672E-3</v>
      </c>
      <c r="V3205" s="115">
        <v>1708.9813335118668</v>
      </c>
      <c r="W3205" s="115">
        <v>37.012020530674889</v>
      </c>
      <c r="X3205" s="116">
        <v>1699.6749319565054</v>
      </c>
      <c r="Y3205" s="116">
        <v>36.475453106199176</v>
      </c>
      <c r="Z3205" s="116">
        <v>1703.4755872474514</v>
      </c>
      <c r="AA3205" s="116">
        <v>36.434562654591865</v>
      </c>
      <c r="AB3205" s="116">
        <v>1708.9813335118668</v>
      </c>
      <c r="AC3205" s="116">
        <v>37.012020530674889</v>
      </c>
      <c r="AD3205" s="132">
        <v>0.9968763911547478</v>
      </c>
      <c r="AF3205" s="118">
        <v>64.713999999999999</v>
      </c>
      <c r="AG3205" s="118">
        <v>0.447436</v>
      </c>
      <c r="AH3205" s="118">
        <v>0.47616599999999998</v>
      </c>
      <c r="AI3205" s="118">
        <v>4.5220900000000001E-2</v>
      </c>
      <c r="AJ3205" s="118">
        <v>22.2456</v>
      </c>
      <c r="AK3205" s="118">
        <v>0.27717900000000001</v>
      </c>
      <c r="AL3205" s="118">
        <v>187545.625</v>
      </c>
      <c r="AM3205" s="118">
        <v>1336.1125</v>
      </c>
      <c r="AN3205" s="118">
        <v>105770</v>
      </c>
      <c r="AO3205" s="118">
        <v>670.16875000000005</v>
      </c>
      <c r="AP3205" s="118">
        <v>920325</v>
      </c>
      <c r="AQ3205" s="118">
        <v>5794.4687499999991</v>
      </c>
      <c r="AR3205" s="118">
        <v>-3.2818999999999998</v>
      </c>
      <c r="AS3205" s="118">
        <v>30.388312500000001</v>
      </c>
      <c r="AT3205" s="118">
        <v>25.238500000000002</v>
      </c>
      <c r="AU3205" s="118">
        <v>37.067750000000004</v>
      </c>
      <c r="AV3205" s="118">
        <f t="shared" si="100"/>
        <v>-101261.30884946919</v>
      </c>
      <c r="AW3205" s="118">
        <f t="shared" si="101"/>
        <v>-937615.71311067417</v>
      </c>
    </row>
    <row r="3206" spans="1:49" x14ac:dyDescent="0.2">
      <c r="A3206" s="108" t="s">
        <v>3244</v>
      </c>
      <c r="B3206" s="131">
        <v>45750.922386701386</v>
      </c>
      <c r="C3206" s="108" t="s">
        <v>4338</v>
      </c>
      <c r="D3206" s="108">
        <v>50258.8</v>
      </c>
      <c r="E3206" s="108">
        <v>23913.200000000001</v>
      </c>
      <c r="F3206" s="109">
        <v>10.229100000000001</v>
      </c>
      <c r="G3206" s="109">
        <v>102</v>
      </c>
      <c r="H3206" s="109">
        <v>346.49099999999999</v>
      </c>
      <c r="I3206" s="109">
        <v>116.711</v>
      </c>
      <c r="J3206" s="110">
        <v>4.6892500000000004</v>
      </c>
      <c r="K3206" s="110">
        <v>0.10604666908979274</v>
      </c>
      <c r="L3206" s="111">
        <v>0.311859</v>
      </c>
      <c r="M3206" s="111">
        <v>6.9355815869543347E-3</v>
      </c>
      <c r="N3206" s="111">
        <v>0.95574599999999998</v>
      </c>
      <c r="O3206" s="112">
        <v>3.2040000000000002</v>
      </c>
      <c r="P3206" s="112">
        <v>7.1334590350053878E-2</v>
      </c>
      <c r="Q3206" s="113">
        <v>0.109026</v>
      </c>
      <c r="R3206" s="113">
        <v>2.2063698767205825E-3</v>
      </c>
      <c r="S3206" s="112">
        <v>-0.10251882094540231</v>
      </c>
      <c r="T3206" s="114">
        <v>8.9404700000000004E-2</v>
      </c>
      <c r="U3206" s="114">
        <v>2.1295765406380675E-3</v>
      </c>
      <c r="V3206" s="115">
        <v>1783.2044541765731</v>
      </c>
      <c r="W3206" s="115">
        <v>36.894047301883894</v>
      </c>
      <c r="X3206" s="116">
        <v>1751.080894817675</v>
      </c>
      <c r="Y3206" s="116">
        <v>38.986466386274849</v>
      </c>
      <c r="Z3206" s="116">
        <v>1765.4004022499817</v>
      </c>
      <c r="AA3206" s="116">
        <v>39.924259160503446</v>
      </c>
      <c r="AB3206" s="116">
        <v>1783.2044541765731</v>
      </c>
      <c r="AC3206" s="116">
        <v>36.894047301883894</v>
      </c>
      <c r="AD3206" s="132">
        <v>0.99123401891610152</v>
      </c>
      <c r="AF3206" s="118">
        <v>32.607100000000003</v>
      </c>
      <c r="AG3206" s="118">
        <v>0.61704100000000006</v>
      </c>
      <c r="AH3206" s="118">
        <v>0.21729499999999999</v>
      </c>
      <c r="AI3206" s="118">
        <v>4.5847199999999998E-2</v>
      </c>
      <c r="AJ3206" s="118">
        <v>5.5495400000000004</v>
      </c>
      <c r="AK3206" s="118">
        <v>9.5193899999999998E-2</v>
      </c>
      <c r="AL3206" s="118">
        <v>48295.1875</v>
      </c>
      <c r="AM3206" s="118">
        <v>664.16874999999993</v>
      </c>
      <c r="AN3206" s="118">
        <v>57270.6875</v>
      </c>
      <c r="AO3206" s="118">
        <v>752.79375000000005</v>
      </c>
      <c r="AP3206" s="118">
        <v>478462.5</v>
      </c>
      <c r="AQ3206" s="118">
        <v>5960.4187499999998</v>
      </c>
      <c r="AR3206" s="118">
        <v>37.222874999999995</v>
      </c>
      <c r="AS3206" s="118">
        <v>32.625374999999998</v>
      </c>
      <c r="AT3206" s="118">
        <v>-41.904562499999997</v>
      </c>
      <c r="AU3206" s="118">
        <v>33.738937500000006</v>
      </c>
      <c r="AV3206" s="118">
        <f t="shared" si="100"/>
        <v>10209.593284579321</v>
      </c>
      <c r="AW3206" s="118">
        <f t="shared" si="101"/>
        <v>8949.48203908918</v>
      </c>
    </row>
    <row r="3207" spans="1:49" x14ac:dyDescent="0.2">
      <c r="A3207" s="108" t="s">
        <v>3245</v>
      </c>
      <c r="B3207" s="131">
        <v>45750.923682754626</v>
      </c>
      <c r="C3207" s="108" t="s">
        <v>4339</v>
      </c>
      <c r="D3207" s="108">
        <v>50263.8</v>
      </c>
      <c r="E3207" s="108">
        <v>24048</v>
      </c>
      <c r="F3207" s="109">
        <v>10.0961</v>
      </c>
      <c r="G3207" s="109">
        <v>101</v>
      </c>
      <c r="H3207" s="109">
        <v>470.565</v>
      </c>
      <c r="I3207" s="109">
        <v>182.79400000000001</v>
      </c>
      <c r="J3207" s="110">
        <v>4.1668399999999997</v>
      </c>
      <c r="K3207" s="110">
        <v>9.9507372764484139E-2</v>
      </c>
      <c r="L3207" s="111">
        <v>0.29833199999999999</v>
      </c>
      <c r="M3207" s="111">
        <v>6.7952808341156879E-3</v>
      </c>
      <c r="N3207" s="111">
        <v>0.95352400000000004</v>
      </c>
      <c r="O3207" s="112">
        <v>3.3513999999999999</v>
      </c>
      <c r="P3207" s="112">
        <v>7.6700999495182595E-2</v>
      </c>
      <c r="Q3207" s="113">
        <v>0.10123799999999999</v>
      </c>
      <c r="R3207" s="113">
        <v>2.0739551536135005E-3</v>
      </c>
      <c r="S3207" s="112">
        <v>-0.27191853170617353</v>
      </c>
      <c r="T3207" s="114">
        <v>8.3404300000000001E-2</v>
      </c>
      <c r="U3207" s="114">
        <v>1.8760597319693742E-3</v>
      </c>
      <c r="V3207" s="115">
        <v>1646.9362312072674</v>
      </c>
      <c r="W3207" s="115">
        <v>37.994095108532768</v>
      </c>
      <c r="X3207" s="116">
        <v>1683.2842121996996</v>
      </c>
      <c r="Y3207" s="116">
        <v>38.524073972124484</v>
      </c>
      <c r="Z3207" s="116">
        <v>1666.8010776671101</v>
      </c>
      <c r="AA3207" s="116">
        <v>39.804503210986027</v>
      </c>
      <c r="AB3207" s="116">
        <v>1646.9362312072674</v>
      </c>
      <c r="AC3207" s="116">
        <v>37.994095108532768</v>
      </c>
      <c r="AD3207" s="132">
        <v>1.0092999445748463</v>
      </c>
      <c r="AF3207" s="118">
        <v>44.4664</v>
      </c>
      <c r="AG3207" s="118">
        <v>1.7564200000000001</v>
      </c>
      <c r="AH3207" s="118">
        <v>0.324488</v>
      </c>
      <c r="AI3207" s="118">
        <v>4.4823399999999999E-2</v>
      </c>
      <c r="AJ3207" s="118">
        <v>8.7796900000000004</v>
      </c>
      <c r="AK3207" s="118">
        <v>0.15787000000000001</v>
      </c>
      <c r="AL3207" s="118">
        <v>71353.75</v>
      </c>
      <c r="AM3207" s="118">
        <v>1150.75</v>
      </c>
      <c r="AN3207" s="118">
        <v>68631.25</v>
      </c>
      <c r="AO3207" s="118">
        <v>1547.40625</v>
      </c>
      <c r="AP3207" s="118">
        <v>618936.25</v>
      </c>
      <c r="AQ3207" s="118">
        <v>16085.25</v>
      </c>
      <c r="AR3207" s="118">
        <v>-5.1580375000000007</v>
      </c>
      <c r="AS3207" s="118">
        <v>32.358875000000005</v>
      </c>
      <c r="AT3207" s="118">
        <v>32.037062499999998</v>
      </c>
      <c r="AU3207" s="118">
        <v>39.956375000000001</v>
      </c>
      <c r="AV3207" s="118">
        <f t="shared" si="100"/>
        <v>-49400.597786911698</v>
      </c>
      <c r="AW3207" s="118">
        <f t="shared" si="101"/>
        <v>-309916.60783746187</v>
      </c>
    </row>
    <row r="3208" spans="1:49" x14ac:dyDescent="0.2">
      <c r="A3208" s="108" t="s">
        <v>3246</v>
      </c>
      <c r="B3208" s="131">
        <v>45750.924098657408</v>
      </c>
      <c r="C3208" s="108" t="s">
        <v>4339</v>
      </c>
      <c r="D3208" s="108">
        <v>50375.9</v>
      </c>
      <c r="E3208" s="108">
        <v>24176.5</v>
      </c>
      <c r="F3208" s="109">
        <v>10.1671</v>
      </c>
      <c r="G3208" s="109">
        <v>101</v>
      </c>
      <c r="H3208" s="109">
        <v>166.15600000000001</v>
      </c>
      <c r="I3208" s="109">
        <v>74.194299999999998</v>
      </c>
      <c r="J3208" s="110">
        <v>4.3287100000000001</v>
      </c>
      <c r="K3208" s="110">
        <v>9.6457880315348007E-2</v>
      </c>
      <c r="L3208" s="111">
        <v>0.30182900000000001</v>
      </c>
      <c r="M3208" s="111">
        <v>6.6080471571259231E-3</v>
      </c>
      <c r="N3208" s="111">
        <v>0.90029300000000001</v>
      </c>
      <c r="O3208" s="112">
        <v>3.3091599999999999</v>
      </c>
      <c r="P3208" s="112">
        <v>7.2546011815950287E-2</v>
      </c>
      <c r="Q3208" s="113">
        <v>0.10399700000000001</v>
      </c>
      <c r="R3208" s="113">
        <v>2.1261637552382933E-3</v>
      </c>
      <c r="S3208" s="112">
        <v>2.679844291186536E-2</v>
      </c>
      <c r="T3208" s="114">
        <v>8.4839600000000001E-2</v>
      </c>
      <c r="U3208" s="114">
        <v>2.3002117753946052E-3</v>
      </c>
      <c r="V3208" s="115">
        <v>1696.6454401392873</v>
      </c>
      <c r="W3208" s="115">
        <v>37.677693592989414</v>
      </c>
      <c r="X3208" s="116">
        <v>1702.1666964200319</v>
      </c>
      <c r="Y3208" s="116">
        <v>37.316238946199249</v>
      </c>
      <c r="Z3208" s="116">
        <v>1699.3224924553435</v>
      </c>
      <c r="AA3208" s="116">
        <v>37.866488074839012</v>
      </c>
      <c r="AB3208" s="116">
        <v>1696.6454401392873</v>
      </c>
      <c r="AC3208" s="116">
        <v>37.677693592989414</v>
      </c>
      <c r="AD3208" s="132">
        <v>1.0008978089590559</v>
      </c>
      <c r="AF3208" s="118">
        <v>15.725300000000001</v>
      </c>
      <c r="AG3208" s="118">
        <v>0.219471</v>
      </c>
      <c r="AH3208" s="118">
        <v>0.103279</v>
      </c>
      <c r="AI3208" s="118">
        <v>4.5252300000000002E-2</v>
      </c>
      <c r="AJ3208" s="118">
        <v>3.577</v>
      </c>
      <c r="AK3208" s="118">
        <v>6.8695000000000006E-2</v>
      </c>
      <c r="AL3208" s="118">
        <v>29423.4375</v>
      </c>
      <c r="AM3208" s="118">
        <v>342.52499999999998</v>
      </c>
      <c r="AN3208" s="118">
        <v>25509</v>
      </c>
      <c r="AO3208" s="118">
        <v>243.6925</v>
      </c>
      <c r="AP3208" s="118">
        <v>223435</v>
      </c>
      <c r="AQ3208" s="118">
        <v>1808.5625</v>
      </c>
      <c r="AR3208" s="118">
        <v>12.67975</v>
      </c>
      <c r="AS3208" s="118">
        <v>30.928687500000002</v>
      </c>
      <c r="AT3208" s="118">
        <v>60.765875000000001</v>
      </c>
      <c r="AU3208" s="118">
        <v>37.221125000000001</v>
      </c>
      <c r="AV3208" s="118">
        <f t="shared" si="100"/>
        <v>-171757.03429026343</v>
      </c>
      <c r="AW3208" s="118">
        <f t="shared" si="101"/>
        <v>-418955.33336839062</v>
      </c>
    </row>
    <row r="3209" spans="1:49" x14ac:dyDescent="0.2">
      <c r="A3209" s="108" t="s">
        <v>3247</v>
      </c>
      <c r="B3209" s="131">
        <v>45750.924516967592</v>
      </c>
      <c r="C3209" s="108" t="s">
        <v>4338</v>
      </c>
      <c r="D3209" s="108">
        <v>50475.199999999997</v>
      </c>
      <c r="E3209" s="108">
        <v>24231.1</v>
      </c>
      <c r="F3209" s="109">
        <v>10.1671</v>
      </c>
      <c r="G3209" s="109">
        <v>102</v>
      </c>
      <c r="H3209" s="109">
        <v>1413.66</v>
      </c>
      <c r="I3209" s="109">
        <v>1038.3499999999999</v>
      </c>
      <c r="J3209" s="110">
        <v>4.6849400000000001</v>
      </c>
      <c r="K3209" s="110">
        <v>0.10293673854212597</v>
      </c>
      <c r="L3209" s="111">
        <v>0.31363600000000003</v>
      </c>
      <c r="M3209" s="111">
        <v>6.8626729676489768E-3</v>
      </c>
      <c r="N3209" s="111">
        <v>0.98386799999999996</v>
      </c>
      <c r="O3209" s="112">
        <v>3.1844999999999999</v>
      </c>
      <c r="P3209" s="112">
        <v>6.9579741105080292E-2</v>
      </c>
      <c r="Q3209" s="113">
        <v>0.108317</v>
      </c>
      <c r="R3209" s="113">
        <v>2.1729532975202207E-3</v>
      </c>
      <c r="S3209" s="112">
        <v>-0.10592632833816507</v>
      </c>
      <c r="T3209" s="114">
        <v>8.9873599999999998E-2</v>
      </c>
      <c r="U3209" s="114">
        <v>1.9645471129013424E-3</v>
      </c>
      <c r="V3209" s="115">
        <v>1771.3013644756811</v>
      </c>
      <c r="W3209" s="115">
        <v>36.626998959494607</v>
      </c>
      <c r="X3209" s="116">
        <v>1760.4637012828891</v>
      </c>
      <c r="Y3209" s="116">
        <v>38.465256260058048</v>
      </c>
      <c r="Z3209" s="116">
        <v>1765.0492973001133</v>
      </c>
      <c r="AA3209" s="116">
        <v>38.781375648385023</v>
      </c>
      <c r="AB3209" s="116">
        <v>1771.3013644756811</v>
      </c>
      <c r="AC3209" s="116">
        <v>36.626998959494607</v>
      </c>
      <c r="AD3209" s="132">
        <v>0.99661155785495403</v>
      </c>
      <c r="AF3209" s="118">
        <v>134.00799999999998</v>
      </c>
      <c r="AG3209" s="118">
        <v>3.2871799999999998</v>
      </c>
      <c r="AH3209" s="118">
        <v>0.95552500000000007</v>
      </c>
      <c r="AI3209" s="118">
        <v>5.16275E-2</v>
      </c>
      <c r="AJ3209" s="118">
        <v>50.261000000000003</v>
      </c>
      <c r="AK3209" s="118">
        <v>2.2779599999999998</v>
      </c>
      <c r="AL3209" s="118">
        <v>441862.5</v>
      </c>
      <c r="AM3209" s="118">
        <v>21080.5625</v>
      </c>
      <c r="AN3209" s="118">
        <v>237209.375</v>
      </c>
      <c r="AO3209" s="118">
        <v>7876.1874999999991</v>
      </c>
      <c r="AP3209" s="118">
        <v>1995268.75</v>
      </c>
      <c r="AQ3209" s="118">
        <v>66293.75</v>
      </c>
      <c r="AR3209" s="118">
        <v>-4.9873062500000005</v>
      </c>
      <c r="AS3209" s="118">
        <v>27.348499999999998</v>
      </c>
      <c r="AT3209" s="118">
        <v>1.1481125000000001</v>
      </c>
      <c r="AU3209" s="118">
        <v>38.023687500000001</v>
      </c>
      <c r="AV3209" s="118">
        <f t="shared" si="100"/>
        <v>-379945.76712910592</v>
      </c>
      <c r="AW3209" s="118">
        <f t="shared" si="101"/>
        <v>-2083517.0381859876</v>
      </c>
    </row>
    <row r="3210" spans="1:49" x14ac:dyDescent="0.2">
      <c r="A3210" s="108" t="s">
        <v>3248</v>
      </c>
      <c r="B3210" s="131">
        <v>45750.924931215275</v>
      </c>
      <c r="C3210" s="108" t="s">
        <v>4339</v>
      </c>
      <c r="D3210" s="108">
        <v>50530.6</v>
      </c>
      <c r="E3210" s="108">
        <v>24107.9</v>
      </c>
      <c r="F3210" s="109">
        <v>10.1271</v>
      </c>
      <c r="G3210" s="109">
        <v>101</v>
      </c>
      <c r="H3210" s="109">
        <v>351.72399999999999</v>
      </c>
      <c r="I3210" s="109">
        <v>206.655</v>
      </c>
      <c r="J3210" s="110">
        <v>4.4631699999999999</v>
      </c>
      <c r="K3210" s="110">
        <v>9.7196525862861996E-2</v>
      </c>
      <c r="L3210" s="111">
        <v>0.30463600000000002</v>
      </c>
      <c r="M3210" s="111">
        <v>6.592645232135581E-3</v>
      </c>
      <c r="N3210" s="111">
        <v>0.91786900000000005</v>
      </c>
      <c r="O3210" s="112">
        <v>3.2778999999999998</v>
      </c>
      <c r="P3210" s="112">
        <v>7.1294884501203873E-2</v>
      </c>
      <c r="Q3210" s="113">
        <v>0.10624699999999999</v>
      </c>
      <c r="R3210" s="113">
        <v>2.155310683592739E-3</v>
      </c>
      <c r="S3210" s="112">
        <v>0.17801550966588456</v>
      </c>
      <c r="T3210" s="114">
        <v>8.6225200000000002E-2</v>
      </c>
      <c r="U3210" s="114">
        <v>1.9009173883430602E-3</v>
      </c>
      <c r="V3210" s="115">
        <v>1735.9946390490261</v>
      </c>
      <c r="W3210" s="115">
        <v>37.200648154491951</v>
      </c>
      <c r="X3210" s="116">
        <v>1716.4174796323762</v>
      </c>
      <c r="Y3210" s="116">
        <v>37.33237315544639</v>
      </c>
      <c r="Z3210" s="116">
        <v>1724.8826242836453</v>
      </c>
      <c r="AA3210" s="116">
        <v>37.563569974163343</v>
      </c>
      <c r="AB3210" s="116">
        <v>1735.9946390490261</v>
      </c>
      <c r="AC3210" s="116">
        <v>37.200648154491951</v>
      </c>
      <c r="AD3210" s="132">
        <v>0.99426189464613746</v>
      </c>
      <c r="AF3210" s="118">
        <v>33.393799999999999</v>
      </c>
      <c r="AG3210" s="118">
        <v>0.68875299999999995</v>
      </c>
      <c r="AH3210" s="118">
        <v>0.234375</v>
      </c>
      <c r="AI3210" s="118">
        <v>3.9440999999999997E-2</v>
      </c>
      <c r="AJ3210" s="118">
        <v>10.0418</v>
      </c>
      <c r="AK3210" s="118">
        <v>0.14987700000000001</v>
      </c>
      <c r="AL3210" s="118">
        <v>84458.125</v>
      </c>
      <c r="AM3210" s="118">
        <v>1306.0875000000001</v>
      </c>
      <c r="AN3210" s="118">
        <v>55786.25</v>
      </c>
      <c r="AO3210" s="118">
        <v>821.25</v>
      </c>
      <c r="AP3210" s="118">
        <v>478345</v>
      </c>
      <c r="AQ3210" s="118">
        <v>6836.8125</v>
      </c>
      <c r="AR3210" s="118">
        <v>20.330874999999995</v>
      </c>
      <c r="AS3210" s="118">
        <v>32.612000000000002</v>
      </c>
      <c r="AT3210" s="118">
        <v>5.9383624999999993</v>
      </c>
      <c r="AU3210" s="118">
        <v>39.035312500000003</v>
      </c>
      <c r="AV3210" s="118">
        <f t="shared" si="100"/>
        <v>25223.028393515997</v>
      </c>
      <c r="AW3210" s="118">
        <f t="shared" si="101"/>
        <v>40460.92726458791</v>
      </c>
    </row>
    <row r="3211" spans="1:49" x14ac:dyDescent="0.2">
      <c r="A3211" s="108" t="s">
        <v>3249</v>
      </c>
      <c r="B3211" s="131">
        <v>45750.925347476848</v>
      </c>
      <c r="C3211" s="108" t="s">
        <v>4338</v>
      </c>
      <c r="D3211" s="108">
        <v>50240.9</v>
      </c>
      <c r="E3211" s="108">
        <v>24317.5</v>
      </c>
      <c r="F3211" s="109">
        <v>10.2471</v>
      </c>
      <c r="G3211" s="109">
        <v>102</v>
      </c>
      <c r="H3211" s="109">
        <v>183.642</v>
      </c>
      <c r="I3211" s="109">
        <v>94.683499999999995</v>
      </c>
      <c r="J3211" s="110">
        <v>5.1254</v>
      </c>
      <c r="K3211" s="110">
        <v>0.11458552303410759</v>
      </c>
      <c r="L3211" s="111">
        <v>0.32885599999999998</v>
      </c>
      <c r="M3211" s="111">
        <v>7.2993566283132104E-3</v>
      </c>
      <c r="N3211" s="111">
        <v>0.92283599999999999</v>
      </c>
      <c r="O3211" s="112">
        <v>3.03823</v>
      </c>
      <c r="P3211" s="112">
        <v>6.7416658278277183E-2</v>
      </c>
      <c r="Q3211" s="113">
        <v>0.11303000000000001</v>
      </c>
      <c r="R3211" s="113">
        <v>2.3014287995853796E-3</v>
      </c>
      <c r="S3211" s="112">
        <v>9.73114594540503E-2</v>
      </c>
      <c r="T3211" s="114">
        <v>9.3566899999999995E-2</v>
      </c>
      <c r="U3211" s="114">
        <v>2.2974641932234762E-3</v>
      </c>
      <c r="V3211" s="115">
        <v>1848.6937365506676</v>
      </c>
      <c r="W3211" s="115">
        <v>36.824106537041935</v>
      </c>
      <c r="X3211" s="116">
        <v>1834.2070468896452</v>
      </c>
      <c r="Y3211" s="116">
        <v>40.700048940260331</v>
      </c>
      <c r="Z3211" s="116">
        <v>1840.6209017184783</v>
      </c>
      <c r="AA3211" s="116">
        <v>41.149668070964722</v>
      </c>
      <c r="AB3211" s="116">
        <v>1848.6937365506676</v>
      </c>
      <c r="AC3211" s="116">
        <v>36.824106537041935</v>
      </c>
      <c r="AD3211" s="132">
        <v>0.99592969828343814</v>
      </c>
      <c r="AF3211" s="118">
        <v>17.4636</v>
      </c>
      <c r="AG3211" s="118">
        <v>0.29252299999999998</v>
      </c>
      <c r="AH3211" s="118">
        <v>0.11228199999999999</v>
      </c>
      <c r="AI3211" s="118">
        <v>4.7875899999999999E-2</v>
      </c>
      <c r="AJ3211" s="118">
        <v>4.61951</v>
      </c>
      <c r="AK3211" s="118">
        <v>6.6613699999999998E-2</v>
      </c>
      <c r="AL3211" s="118">
        <v>42034</v>
      </c>
      <c r="AM3211" s="118">
        <v>427.89812499999999</v>
      </c>
      <c r="AN3211" s="118">
        <v>33525.75</v>
      </c>
      <c r="AO3211" s="118">
        <v>349.606875</v>
      </c>
      <c r="AP3211" s="118">
        <v>270221.875</v>
      </c>
      <c r="AQ3211" s="118">
        <v>2599.1999999999998</v>
      </c>
      <c r="AR3211" s="118">
        <v>-59.1201875</v>
      </c>
      <c r="AS3211" s="118">
        <v>31.382250000000003</v>
      </c>
      <c r="AT3211" s="118">
        <v>-37.103625000000001</v>
      </c>
      <c r="AU3211" s="118">
        <v>36.704687499999999</v>
      </c>
      <c r="AV3211" s="118">
        <f t="shared" si="100"/>
        <v>-5342.0825689812682</v>
      </c>
      <c r="AW3211" s="118">
        <f t="shared" si="101"/>
        <v>-2836.1562980936956</v>
      </c>
    </row>
    <row r="3212" spans="1:49" x14ac:dyDescent="0.2">
      <c r="A3212" s="108" t="s">
        <v>3250</v>
      </c>
      <c r="B3212" s="131">
        <v>45750.925765798609</v>
      </c>
      <c r="C3212" s="108" t="s">
        <v>4339</v>
      </c>
      <c r="D3212" s="108">
        <v>50151.5</v>
      </c>
      <c r="E3212" s="108">
        <v>24314.2</v>
      </c>
      <c r="F3212" s="109">
        <v>10.084099999999999</v>
      </c>
      <c r="G3212" s="109">
        <v>101</v>
      </c>
      <c r="H3212" s="109">
        <v>387.791</v>
      </c>
      <c r="I3212" s="109">
        <v>210.17699999999999</v>
      </c>
      <c r="J3212" s="110">
        <v>4.5126200000000001</v>
      </c>
      <c r="K3212" s="110">
        <v>9.9916499557630628E-2</v>
      </c>
      <c r="L3212" s="111">
        <v>0.31141200000000002</v>
      </c>
      <c r="M3212" s="111">
        <v>6.8517398283355737E-3</v>
      </c>
      <c r="N3212" s="111">
        <v>0.95185900000000001</v>
      </c>
      <c r="O3212" s="112">
        <v>3.2077499999999999</v>
      </c>
      <c r="P3212" s="112">
        <v>7.0718154881472983E-2</v>
      </c>
      <c r="Q3212" s="113">
        <v>0.10508199999999999</v>
      </c>
      <c r="R3212" s="113">
        <v>2.1230702501445872E-3</v>
      </c>
      <c r="S3212" s="112">
        <v>7.4880065680499472E-2</v>
      </c>
      <c r="T3212" s="114">
        <v>8.8497300000000001E-2</v>
      </c>
      <c r="U3212" s="114">
        <v>1.9572085976614756E-3</v>
      </c>
      <c r="V3212" s="115">
        <v>1715.7500140327329</v>
      </c>
      <c r="W3212" s="115">
        <v>37.144716995538495</v>
      </c>
      <c r="X3212" s="116">
        <v>1749.2880337221463</v>
      </c>
      <c r="Y3212" s="116">
        <v>38.564857641982719</v>
      </c>
      <c r="Z3212" s="116">
        <v>1733.6918520096779</v>
      </c>
      <c r="AA3212" s="116">
        <v>38.386662551775423</v>
      </c>
      <c r="AB3212" s="116">
        <v>1715.7500140327329</v>
      </c>
      <c r="AC3212" s="116">
        <v>37.144716995538495</v>
      </c>
      <c r="AD3212" s="132">
        <v>1.0082800906729934</v>
      </c>
      <c r="AF3212" s="118">
        <v>36.935400000000001</v>
      </c>
      <c r="AG3212" s="118">
        <v>0.29364499999999999</v>
      </c>
      <c r="AH3212" s="118">
        <v>0.24974300000000002</v>
      </c>
      <c r="AI3212" s="118">
        <v>4.8557499999999996E-2</v>
      </c>
      <c r="AJ3212" s="118">
        <v>10.295800000000002</v>
      </c>
      <c r="AK3212" s="118">
        <v>0.12439499999999999</v>
      </c>
      <c r="AL3212" s="118">
        <v>88845</v>
      </c>
      <c r="AM3212" s="118">
        <v>1064</v>
      </c>
      <c r="AN3212" s="118">
        <v>62586.25</v>
      </c>
      <c r="AO3212" s="118">
        <v>700.61249999999995</v>
      </c>
      <c r="AP3212" s="118">
        <v>542621.875</v>
      </c>
      <c r="AQ3212" s="118">
        <v>5885.1875</v>
      </c>
      <c r="AR3212" s="118">
        <v>6.8377499999999998</v>
      </c>
      <c r="AS3212" s="118">
        <v>28.109124999999999</v>
      </c>
      <c r="AT3212" s="118">
        <v>35.104124999999996</v>
      </c>
      <c r="AU3212" s="118">
        <v>36.677750000000003</v>
      </c>
      <c r="AV3212" s="118">
        <f t="shared" si="100"/>
        <v>-438027.43935129466</v>
      </c>
      <c r="AW3212" s="118">
        <f t="shared" si="101"/>
        <v>-1800681.6421496058</v>
      </c>
    </row>
    <row r="3213" spans="1:49" x14ac:dyDescent="0.2">
      <c r="A3213" s="108" t="s">
        <v>3251</v>
      </c>
      <c r="B3213" s="131">
        <v>45750.926179861111</v>
      </c>
      <c r="C3213" s="108" t="s">
        <v>4339</v>
      </c>
      <c r="D3213" s="108">
        <v>50075.4</v>
      </c>
      <c r="E3213" s="108">
        <v>24234</v>
      </c>
      <c r="F3213" s="109">
        <v>10.148099999999999</v>
      </c>
      <c r="G3213" s="109">
        <v>101</v>
      </c>
      <c r="H3213" s="109">
        <v>870.06500000000005</v>
      </c>
      <c r="I3213" s="109">
        <v>297.04500000000002</v>
      </c>
      <c r="J3213" s="110">
        <v>4.41927</v>
      </c>
      <c r="K3213" s="110">
        <v>9.9118239740473596E-2</v>
      </c>
      <c r="L3213" s="111">
        <v>0.29855399999999999</v>
      </c>
      <c r="M3213" s="111">
        <v>6.5299259232628366E-3</v>
      </c>
      <c r="N3213" s="111">
        <v>0.96243199999999995</v>
      </c>
      <c r="O3213" s="112">
        <v>3.3452299999999999</v>
      </c>
      <c r="P3213" s="112">
        <v>7.2963803204397173E-2</v>
      </c>
      <c r="Q3213" s="113">
        <v>0.10731499999999999</v>
      </c>
      <c r="R3213" s="113">
        <v>2.166453088482647E-3</v>
      </c>
      <c r="S3213" s="112">
        <v>-0.41335747607009171</v>
      </c>
      <c r="T3213" s="114">
        <v>8.5606000000000002E-2</v>
      </c>
      <c r="U3213" s="114">
        <v>2.0012555775812345E-3</v>
      </c>
      <c r="V3213" s="115">
        <v>1754.3152934959203</v>
      </c>
      <c r="W3213" s="115">
        <v>36.936249875171242</v>
      </c>
      <c r="X3213" s="116">
        <v>1686.0160590818075</v>
      </c>
      <c r="Y3213" s="116">
        <v>36.774196074499599</v>
      </c>
      <c r="Z3213" s="116">
        <v>1716.3198689470416</v>
      </c>
      <c r="AA3213" s="116">
        <v>38.494729727224431</v>
      </c>
      <c r="AB3213" s="116">
        <v>1754.3152934959203</v>
      </c>
      <c r="AC3213" s="116">
        <v>36.936249875171242</v>
      </c>
      <c r="AD3213" s="132">
        <v>0.98145435046914475</v>
      </c>
      <c r="AF3213" s="118">
        <v>82.993099999999998</v>
      </c>
      <c r="AG3213" s="118">
        <v>2.0508800000000003</v>
      </c>
      <c r="AH3213" s="118">
        <v>0.57510300000000003</v>
      </c>
      <c r="AI3213" s="118">
        <v>4.6315599999999998E-2</v>
      </c>
      <c r="AJ3213" s="118">
        <v>14.6075</v>
      </c>
      <c r="AK3213" s="118">
        <v>0.38339899999999999</v>
      </c>
      <c r="AL3213" s="118">
        <v>122102.5</v>
      </c>
      <c r="AM3213" s="118">
        <v>3568.7562499999999</v>
      </c>
      <c r="AN3213" s="118">
        <v>137324.375</v>
      </c>
      <c r="AO3213" s="118">
        <v>2937.3125</v>
      </c>
      <c r="AP3213" s="118">
        <v>1164943.75</v>
      </c>
      <c r="AQ3213" s="118">
        <v>22993.25</v>
      </c>
      <c r="AR3213" s="118">
        <v>85.366249999999994</v>
      </c>
      <c r="AS3213" s="118">
        <v>38.113187499999995</v>
      </c>
      <c r="AT3213" s="118">
        <v>68.653125000000003</v>
      </c>
      <c r="AU3213" s="118">
        <v>35.069750000000006</v>
      </c>
      <c r="AV3213" s="118">
        <f t="shared" si="100"/>
        <v>16744.680983761587</v>
      </c>
      <c r="AW3213" s="118">
        <f t="shared" si="101"/>
        <v>7483.2442890935436</v>
      </c>
    </row>
    <row r="3214" spans="1:49" x14ac:dyDescent="0.2">
      <c r="A3214" s="108" t="s">
        <v>3252</v>
      </c>
      <c r="B3214" s="131">
        <v>45750.926599652776</v>
      </c>
      <c r="C3214" s="108" t="s">
        <v>4338</v>
      </c>
      <c r="D3214" s="108">
        <v>50650.1</v>
      </c>
      <c r="E3214" s="108">
        <v>24305.200000000001</v>
      </c>
      <c r="F3214" s="109">
        <v>10.2281</v>
      </c>
      <c r="G3214" s="109">
        <v>102</v>
      </c>
      <c r="H3214" s="109">
        <v>542.38900000000001</v>
      </c>
      <c r="I3214" s="109">
        <v>105.84</v>
      </c>
      <c r="J3214" s="110">
        <v>4.8420399999999999</v>
      </c>
      <c r="K3214" s="110">
        <v>0.13755805720887454</v>
      </c>
      <c r="L3214" s="111">
        <v>0.32919900000000002</v>
      </c>
      <c r="M3214" s="111">
        <v>8.8347757607592971E-3</v>
      </c>
      <c r="N3214" s="111">
        <v>0.97816999999999998</v>
      </c>
      <c r="O3214" s="112">
        <v>3.0517300000000001</v>
      </c>
      <c r="P3214" s="112">
        <v>8.0809299461200634E-2</v>
      </c>
      <c r="Q3214" s="113">
        <v>0.106563</v>
      </c>
      <c r="R3214" s="113">
        <v>2.187218778036619E-3</v>
      </c>
      <c r="S3214" s="112">
        <v>-0.52846011309110208</v>
      </c>
      <c r="T3214" s="114">
        <v>0.100517</v>
      </c>
      <c r="U3214" s="114">
        <v>3.5127536919061088E-3</v>
      </c>
      <c r="V3214" s="115">
        <v>1741.4388476194222</v>
      </c>
      <c r="W3214" s="115">
        <v>37.61381269793138</v>
      </c>
      <c r="X3214" s="116">
        <v>1827.1413858222979</v>
      </c>
      <c r="Y3214" s="116">
        <v>48.382397985689167</v>
      </c>
      <c r="Z3214" s="116">
        <v>1787.0764614269394</v>
      </c>
      <c r="AA3214" s="116">
        <v>50.76925554468778</v>
      </c>
      <c r="AB3214" s="116">
        <v>1741.4388476194222</v>
      </c>
      <c r="AC3214" s="116">
        <v>37.61381269793138</v>
      </c>
      <c r="AD3214" s="132">
        <v>1.023582682767153</v>
      </c>
      <c r="AF3214" s="118">
        <v>51.812600000000003</v>
      </c>
      <c r="AG3214" s="118">
        <v>1.7770699999999999</v>
      </c>
      <c r="AH3214" s="118">
        <v>0.36663499999999999</v>
      </c>
      <c r="AI3214" s="118">
        <v>4.6115899999999994E-2</v>
      </c>
      <c r="AJ3214" s="118">
        <v>5.2253100000000003</v>
      </c>
      <c r="AK3214" s="118">
        <v>0.21342700000000001</v>
      </c>
      <c r="AL3214" s="118">
        <v>50479.4375</v>
      </c>
      <c r="AM3214" s="118">
        <v>1659.15625</v>
      </c>
      <c r="AN3214" s="118">
        <v>93405</v>
      </c>
      <c r="AO3214" s="118">
        <v>2598.3312500000002</v>
      </c>
      <c r="AP3214" s="118">
        <v>800918.75</v>
      </c>
      <c r="AQ3214" s="118">
        <v>25192.5</v>
      </c>
      <c r="AR3214" s="118">
        <v>82.923749999999998</v>
      </c>
      <c r="AS3214" s="118">
        <v>33.944312499999995</v>
      </c>
      <c r="AT3214" s="118">
        <v>23.903749999999999</v>
      </c>
      <c r="AU3214" s="118">
        <v>36.016375000000004</v>
      </c>
      <c r="AV3214" s="118">
        <f t="shared" si="100"/>
        <v>10344.562965904766</v>
      </c>
      <c r="AW3214" s="118">
        <f t="shared" si="101"/>
        <v>4246.9644420121986</v>
      </c>
    </row>
    <row r="3215" spans="1:49" x14ac:dyDescent="0.2">
      <c r="A3215" s="108" t="s">
        <v>3253</v>
      </c>
      <c r="B3215" s="131">
        <v>45750.927020925927</v>
      </c>
      <c r="C3215" s="108" t="s">
        <v>4338</v>
      </c>
      <c r="D3215" s="108">
        <v>50741.1</v>
      </c>
      <c r="E3215" s="108">
        <v>24225</v>
      </c>
      <c r="F3215" s="109">
        <v>10.2311</v>
      </c>
      <c r="G3215" s="109">
        <v>102</v>
      </c>
      <c r="H3215" s="109">
        <v>470.85599999999999</v>
      </c>
      <c r="I3215" s="109">
        <v>201.74799999999999</v>
      </c>
      <c r="J3215" s="110">
        <v>4.1700499999999998</v>
      </c>
      <c r="K3215" s="110">
        <v>9.301836938911584E-2</v>
      </c>
      <c r="L3215" s="111">
        <v>0.295317</v>
      </c>
      <c r="M3215" s="111">
        <v>6.5420774716064001E-3</v>
      </c>
      <c r="N3215" s="111">
        <v>0.95635499999999996</v>
      </c>
      <c r="O3215" s="112">
        <v>3.38314</v>
      </c>
      <c r="P3215" s="112">
        <v>7.4962964589789266E-2</v>
      </c>
      <c r="Q3215" s="113">
        <v>0.102397</v>
      </c>
      <c r="R3215" s="113">
        <v>2.0685388010924523E-3</v>
      </c>
      <c r="S3215" s="112">
        <v>2.7369510511912696E-2</v>
      </c>
      <c r="T3215" s="114">
        <v>8.5380800000000007E-2</v>
      </c>
      <c r="U3215" s="114">
        <v>1.9377196490269176E-3</v>
      </c>
      <c r="V3215" s="115">
        <v>1668.0195681206321</v>
      </c>
      <c r="W3215" s="115">
        <v>37.364989439366262</v>
      </c>
      <c r="X3215" s="116">
        <v>1669.3704444108844</v>
      </c>
      <c r="Y3215" s="116">
        <v>36.989588817374951</v>
      </c>
      <c r="Z3215" s="116">
        <v>1668.4037315315684</v>
      </c>
      <c r="AA3215" s="116">
        <v>37.215907384751425</v>
      </c>
      <c r="AB3215" s="116">
        <v>1668.0195681206321</v>
      </c>
      <c r="AC3215" s="116">
        <v>37.364989439366262</v>
      </c>
      <c r="AD3215" s="132">
        <v>0.99993400756996498</v>
      </c>
      <c r="AF3215" s="118">
        <v>45.037500000000001</v>
      </c>
      <c r="AG3215" s="118">
        <v>0.70397700000000007</v>
      </c>
      <c r="AH3215" s="118">
        <v>0.32656999999999997</v>
      </c>
      <c r="AI3215" s="118">
        <v>4.7573900000000002E-2</v>
      </c>
      <c r="AJ3215" s="118">
        <v>9.9962499999999999</v>
      </c>
      <c r="AK3215" s="118">
        <v>0.15005500000000002</v>
      </c>
      <c r="AL3215" s="118">
        <v>83131.875000000015</v>
      </c>
      <c r="AM3215" s="118">
        <v>1098.70625</v>
      </c>
      <c r="AN3215" s="118">
        <v>70364.375</v>
      </c>
      <c r="AO3215" s="118">
        <v>719.40625</v>
      </c>
      <c r="AP3215" s="118">
        <v>626081.25</v>
      </c>
      <c r="AQ3215" s="118">
        <v>6155.8125</v>
      </c>
      <c r="AR3215" s="118">
        <v>25.855124999999997</v>
      </c>
      <c r="AS3215" s="118">
        <v>29.853687499999999</v>
      </c>
      <c r="AT3215" s="118">
        <v>20.421749999999999</v>
      </c>
      <c r="AU3215" s="118">
        <v>38.785437499999993</v>
      </c>
      <c r="AV3215" s="118">
        <f t="shared" si="100"/>
        <v>29592.690733880379</v>
      </c>
      <c r="AW3215" s="118">
        <f t="shared" si="101"/>
        <v>34170.516330304054</v>
      </c>
    </row>
    <row r="3216" spans="1:49" x14ac:dyDescent="0.2">
      <c r="A3216" s="108" t="s">
        <v>3254</v>
      </c>
      <c r="B3216" s="131">
        <v>45750.927441458334</v>
      </c>
      <c r="C3216" s="108" t="s">
        <v>4338</v>
      </c>
      <c r="D3216" s="108">
        <v>50727</v>
      </c>
      <c r="E3216" s="108">
        <v>24105.9</v>
      </c>
      <c r="F3216" s="109">
        <v>10.2011</v>
      </c>
      <c r="G3216" s="109">
        <v>102</v>
      </c>
      <c r="H3216" s="109">
        <v>2341.5300000000002</v>
      </c>
      <c r="I3216" s="109">
        <v>228.30500000000001</v>
      </c>
      <c r="J3216" s="110">
        <v>3.4866700000000002</v>
      </c>
      <c r="K3216" s="110">
        <v>8.2598803063966983E-2</v>
      </c>
      <c r="L3216" s="111">
        <v>0.25658999999999998</v>
      </c>
      <c r="M3216" s="111">
        <v>6.0279522433493125E-3</v>
      </c>
      <c r="N3216" s="111">
        <v>0.98000500000000001</v>
      </c>
      <c r="O3216" s="112">
        <v>3.8997700000000002</v>
      </c>
      <c r="P3216" s="112">
        <v>9.1641961131187055E-2</v>
      </c>
      <c r="Q3216" s="113">
        <v>9.8532499999999995E-2</v>
      </c>
      <c r="R3216" s="113">
        <v>1.9842580111074262E-3</v>
      </c>
      <c r="S3216" s="112">
        <v>-5.936570768224033E-2</v>
      </c>
      <c r="T3216" s="114">
        <v>7.9291299999999995E-2</v>
      </c>
      <c r="U3216" s="114">
        <v>2.2111016201604122E-3</v>
      </c>
      <c r="V3216" s="115">
        <v>1596.5346933275205</v>
      </c>
      <c r="W3216" s="115">
        <v>37.593142798637125</v>
      </c>
      <c r="X3216" s="116">
        <v>1471.5274017846341</v>
      </c>
      <c r="Y3216" s="116">
        <v>34.579900085857396</v>
      </c>
      <c r="Z3216" s="116">
        <v>1523.1771438443527</v>
      </c>
      <c r="AA3216" s="116">
        <v>36.083887759935813</v>
      </c>
      <c r="AB3216" s="116">
        <v>1596.5346933275205</v>
      </c>
      <c r="AC3216" s="116">
        <v>37.593142798637125</v>
      </c>
      <c r="AD3216" s="132">
        <v>0.96599502354354505</v>
      </c>
      <c r="AF3216" s="118">
        <v>224.23100000000002</v>
      </c>
      <c r="AG3216" s="118">
        <v>2.7649400000000002</v>
      </c>
      <c r="AH3216" s="118">
        <v>1.61798</v>
      </c>
      <c r="AI3216" s="118">
        <v>5.32573E-2</v>
      </c>
      <c r="AJ3216" s="118">
        <v>11.350900000000001</v>
      </c>
      <c r="AK3216" s="118">
        <v>0.24818699999999996</v>
      </c>
      <c r="AL3216" s="118">
        <v>87329.375</v>
      </c>
      <c r="AM3216" s="118">
        <v>1753.2062500000002</v>
      </c>
      <c r="AN3216" s="118">
        <v>292988.125</v>
      </c>
      <c r="AO3216" s="118">
        <v>2878.35</v>
      </c>
      <c r="AP3216" s="118">
        <v>2708975</v>
      </c>
      <c r="AQ3216" s="118">
        <v>24794.687500000004</v>
      </c>
      <c r="AR3216" s="118">
        <v>206.91499999999999</v>
      </c>
      <c r="AS3216" s="118">
        <v>33.755187499999998</v>
      </c>
      <c r="AT3216" s="118">
        <v>24.979500000000002</v>
      </c>
      <c r="AU3216" s="118">
        <v>39.233312499999997</v>
      </c>
      <c r="AV3216" s="118">
        <f t="shared" si="100"/>
        <v>13466.240599485584</v>
      </c>
      <c r="AW3216" s="118">
        <f t="shared" si="101"/>
        <v>2200.2771385539177</v>
      </c>
    </row>
    <row r="3217" spans="1:49" x14ac:dyDescent="0.2">
      <c r="A3217" s="108" t="s">
        <v>3255</v>
      </c>
      <c r="B3217" s="131">
        <v>45750.927861458331</v>
      </c>
      <c r="C3217" s="108" t="s">
        <v>4338</v>
      </c>
      <c r="D3217" s="108">
        <v>50904</v>
      </c>
      <c r="E3217" s="108">
        <v>24153</v>
      </c>
      <c r="F3217" s="109">
        <v>10.290100000000001</v>
      </c>
      <c r="G3217" s="109">
        <v>103</v>
      </c>
      <c r="H3217" s="109">
        <v>222.56399999999999</v>
      </c>
      <c r="I3217" s="109">
        <v>129.36500000000001</v>
      </c>
      <c r="J3217" s="110">
        <v>4.0674299999999999</v>
      </c>
      <c r="K3217" s="110">
        <v>8.9889625190285455E-2</v>
      </c>
      <c r="L3217" s="111">
        <v>0.29003400000000001</v>
      </c>
      <c r="M3217" s="111">
        <v>6.361444600348258E-3</v>
      </c>
      <c r="N3217" s="111">
        <v>0.90900499999999995</v>
      </c>
      <c r="O3217" s="112">
        <v>3.44407</v>
      </c>
      <c r="P3217" s="112">
        <v>7.5690615443461687E-2</v>
      </c>
      <c r="Q3217" s="113">
        <v>0.10170700000000001</v>
      </c>
      <c r="R3217" s="113">
        <v>2.0730468406693083E-3</v>
      </c>
      <c r="S3217" s="112">
        <v>0.14015018714695265</v>
      </c>
      <c r="T3217" s="114">
        <v>8.2731499999999999E-2</v>
      </c>
      <c r="U3217" s="114">
        <v>1.9321190468552915E-3</v>
      </c>
      <c r="V3217" s="115">
        <v>1655.5035893165202</v>
      </c>
      <c r="W3217" s="115">
        <v>37.760830228441449</v>
      </c>
      <c r="X3217" s="116">
        <v>1643.2987053428142</v>
      </c>
      <c r="Y3217" s="116">
        <v>36.114913565880308</v>
      </c>
      <c r="Z3217" s="116">
        <v>1648.2947539557235</v>
      </c>
      <c r="AA3217" s="116">
        <v>36.427079909474479</v>
      </c>
      <c r="AB3217" s="116">
        <v>1655.5035893165202</v>
      </c>
      <c r="AC3217" s="116">
        <v>37.760830228441449</v>
      </c>
      <c r="AD3217" s="132">
        <v>0.99629881003285292</v>
      </c>
      <c r="AF3217" s="118">
        <v>21.334499999999998</v>
      </c>
      <c r="AG3217" s="118">
        <v>0.43733299999999997</v>
      </c>
      <c r="AH3217" s="118">
        <v>0.16097400000000001</v>
      </c>
      <c r="AI3217" s="118">
        <v>4.79937E-2</v>
      </c>
      <c r="AJ3217" s="118">
        <v>6.4520600000000004</v>
      </c>
      <c r="AK3217" s="118">
        <v>0.114042</v>
      </c>
      <c r="AL3217" s="118">
        <v>51911</v>
      </c>
      <c r="AM3217" s="118">
        <v>690.73124999999993</v>
      </c>
      <c r="AN3217" s="118">
        <v>32479.4375</v>
      </c>
      <c r="AO3217" s="118">
        <v>413.083125</v>
      </c>
      <c r="AP3217" s="118">
        <v>290975</v>
      </c>
      <c r="AQ3217" s="118">
        <v>3569.09375</v>
      </c>
      <c r="AR3217" s="118">
        <v>-14.32</v>
      </c>
      <c r="AS3217" s="118">
        <v>34.537750000000003</v>
      </c>
      <c r="AT3217" s="118">
        <v>80.126874999999998</v>
      </c>
      <c r="AU3217" s="118">
        <v>36.938437499999999</v>
      </c>
      <c r="AV3217" s="118">
        <f t="shared" si="100"/>
        <v>-8883.3535934306328</v>
      </c>
      <c r="AW3217" s="118">
        <f t="shared" si="101"/>
        <v>-21425.629419594541</v>
      </c>
    </row>
    <row r="3218" spans="1:49" x14ac:dyDescent="0.2">
      <c r="A3218" s="108" t="s">
        <v>3256</v>
      </c>
      <c r="B3218" s="131">
        <v>45750.928278645835</v>
      </c>
      <c r="C3218" s="108" t="s">
        <v>4338</v>
      </c>
      <c r="D3218" s="108">
        <v>50876.7</v>
      </c>
      <c r="E3218" s="108">
        <v>24273.8</v>
      </c>
      <c r="F3218" s="109">
        <v>10.2281</v>
      </c>
      <c r="G3218" s="109">
        <v>103</v>
      </c>
      <c r="H3218" s="109">
        <v>265</v>
      </c>
      <c r="I3218" s="109">
        <v>67.140199999999993</v>
      </c>
      <c r="J3218" s="110">
        <v>4.4379099999999996</v>
      </c>
      <c r="K3218" s="110">
        <v>9.8088128603822378E-2</v>
      </c>
      <c r="L3218" s="111">
        <v>0.30815900000000002</v>
      </c>
      <c r="M3218" s="111">
        <v>6.7040751140556307E-3</v>
      </c>
      <c r="N3218" s="111">
        <v>0.93322499999999997</v>
      </c>
      <c r="O3218" s="112">
        <v>3.2407300000000001</v>
      </c>
      <c r="P3218" s="112">
        <v>7.0373909820401481E-2</v>
      </c>
      <c r="Q3218" s="113">
        <v>0.10442800000000001</v>
      </c>
      <c r="R3218" s="113">
        <v>2.1178369471666135E-3</v>
      </c>
      <c r="S3218" s="112">
        <v>-9.953727108159266E-2</v>
      </c>
      <c r="T3218" s="114">
        <v>8.7302900000000003E-2</v>
      </c>
      <c r="U3218" s="114">
        <v>2.3098041456937426E-3</v>
      </c>
      <c r="V3218" s="115">
        <v>1704.2637252343093</v>
      </c>
      <c r="W3218" s="115">
        <v>37.339253032781492</v>
      </c>
      <c r="X3218" s="116">
        <v>1733.6780736027913</v>
      </c>
      <c r="Y3218" s="116">
        <v>37.647599278350924</v>
      </c>
      <c r="Z3218" s="116">
        <v>1720.0198164918461</v>
      </c>
      <c r="AA3218" s="116">
        <v>38.016436782443805</v>
      </c>
      <c r="AB3218" s="116">
        <v>1704.2637252343093</v>
      </c>
      <c r="AC3218" s="116">
        <v>37.339253032781492</v>
      </c>
      <c r="AD3218" s="132">
        <v>1.007093332429156</v>
      </c>
      <c r="AF3218" s="118">
        <v>25.4224</v>
      </c>
      <c r="AG3218" s="118">
        <v>0.66786299999999998</v>
      </c>
      <c r="AH3218" s="118">
        <v>0.192833</v>
      </c>
      <c r="AI3218" s="118">
        <v>5.2299899999999996E-2</v>
      </c>
      <c r="AJ3218" s="118">
        <v>3.3579699999999999</v>
      </c>
      <c r="AK3218" s="118">
        <v>6.4066100000000001E-2</v>
      </c>
      <c r="AL3218" s="118">
        <v>28457.25</v>
      </c>
      <c r="AM3218" s="118">
        <v>444.83562500000005</v>
      </c>
      <c r="AN3218" s="118">
        <v>42216.874999999993</v>
      </c>
      <c r="AO3218" s="118">
        <v>850.11249999999995</v>
      </c>
      <c r="AP3218" s="118">
        <v>368354.375</v>
      </c>
      <c r="AQ3218" s="118">
        <v>7325.4375</v>
      </c>
      <c r="AR3218" s="118">
        <v>14.837562499999999</v>
      </c>
      <c r="AS3218" s="118">
        <v>32.719437500000005</v>
      </c>
      <c r="AT3218" s="118">
        <v>28.603499999999997</v>
      </c>
      <c r="AU3218" s="118">
        <v>35.978875000000002</v>
      </c>
      <c r="AV3218" s="118">
        <f t="shared" si="100"/>
        <v>44613.053918760423</v>
      </c>
      <c r="AW3218" s="118">
        <f t="shared" si="101"/>
        <v>98383.638632829039</v>
      </c>
    </row>
    <row r="3219" spans="1:49" x14ac:dyDescent="0.2">
      <c r="A3219" s="108" t="s">
        <v>3257</v>
      </c>
      <c r="B3219" s="131">
        <v>45750.928698622687</v>
      </c>
      <c r="C3219" s="108" t="s">
        <v>4338</v>
      </c>
      <c r="D3219" s="108">
        <v>50823</v>
      </c>
      <c r="E3219" s="108">
        <v>24335.8</v>
      </c>
      <c r="F3219" s="109">
        <v>10.296099999999999</v>
      </c>
      <c r="G3219" s="109">
        <v>103</v>
      </c>
      <c r="H3219" s="109">
        <v>212.42699999999999</v>
      </c>
      <c r="I3219" s="109">
        <v>73.254099999999994</v>
      </c>
      <c r="J3219" s="110">
        <v>4.3767399999999999</v>
      </c>
      <c r="K3219" s="110">
        <v>9.8154722272186162E-2</v>
      </c>
      <c r="L3219" s="111">
        <v>0.30344399999999999</v>
      </c>
      <c r="M3219" s="111">
        <v>6.7514059705590214E-3</v>
      </c>
      <c r="N3219" s="111">
        <v>0.94255800000000001</v>
      </c>
      <c r="O3219" s="112">
        <v>3.2930100000000002</v>
      </c>
      <c r="P3219" s="112">
        <v>7.3312624090807174E-2</v>
      </c>
      <c r="Q3219" s="113">
        <v>0.104598</v>
      </c>
      <c r="R3219" s="113">
        <v>2.1216642177048187E-3</v>
      </c>
      <c r="S3219" s="112">
        <v>6.2583740937904767E-2</v>
      </c>
      <c r="T3219" s="114">
        <v>8.6871299999999999E-2</v>
      </c>
      <c r="U3219" s="114">
        <v>2.2134125404849408E-3</v>
      </c>
      <c r="V3219" s="115">
        <v>1707.2579656351415</v>
      </c>
      <c r="W3219" s="115">
        <v>37.331819740734616</v>
      </c>
      <c r="X3219" s="116">
        <v>1709.4992972047251</v>
      </c>
      <c r="Y3219" s="116">
        <v>38.058760635245278</v>
      </c>
      <c r="Z3219" s="116">
        <v>1708.1205767513497</v>
      </c>
      <c r="AA3219" s="116">
        <v>38.307073488129333</v>
      </c>
      <c r="AB3219" s="116">
        <v>1707.2579656351415</v>
      </c>
      <c r="AC3219" s="116">
        <v>37.331819740734616</v>
      </c>
      <c r="AD3219" s="132">
        <v>1.0002379267850012</v>
      </c>
      <c r="AF3219" s="118">
        <v>20.390700000000002</v>
      </c>
      <c r="AG3219" s="118">
        <v>0.27717700000000001</v>
      </c>
      <c r="AH3219" s="118">
        <v>0.15693200000000002</v>
      </c>
      <c r="AI3219" s="118">
        <v>3.8938800000000003E-2</v>
      </c>
      <c r="AJ3219" s="118">
        <v>3.6726200000000002</v>
      </c>
      <c r="AK3219" s="118">
        <v>6.3474700000000009E-2</v>
      </c>
      <c r="AL3219" s="118">
        <v>30968.5625</v>
      </c>
      <c r="AM3219" s="118">
        <v>350.02437500000002</v>
      </c>
      <c r="AN3219" s="118">
        <v>33464.125</v>
      </c>
      <c r="AO3219" s="118">
        <v>312.84750000000003</v>
      </c>
      <c r="AP3219" s="118">
        <v>291503.75</v>
      </c>
      <c r="AQ3219" s="118">
        <v>2539.3687500000001</v>
      </c>
      <c r="AR3219" s="118">
        <v>41.240062500000001</v>
      </c>
      <c r="AS3219" s="118">
        <v>33.261375000000001</v>
      </c>
      <c r="AT3219" s="118">
        <v>62.058250000000015</v>
      </c>
      <c r="AU3219" s="118">
        <v>38.8575625</v>
      </c>
      <c r="AV3219" s="118">
        <f t="shared" si="100"/>
        <v>10811.614401741452</v>
      </c>
      <c r="AW3219" s="118">
        <f t="shared" si="101"/>
        <v>8720.4071608443937</v>
      </c>
    </row>
    <row r="3220" spans="1:49" x14ac:dyDescent="0.2">
      <c r="A3220" s="108" t="s">
        <v>3258</v>
      </c>
      <c r="B3220" s="131">
        <v>45750.929113969905</v>
      </c>
      <c r="C3220" s="108" t="s">
        <v>4339</v>
      </c>
      <c r="D3220" s="108">
        <v>50941</v>
      </c>
      <c r="E3220" s="108">
        <v>24281.5</v>
      </c>
      <c r="F3220" s="109">
        <v>10.120100000000001</v>
      </c>
      <c r="G3220" s="109">
        <v>101</v>
      </c>
      <c r="H3220" s="109">
        <v>284.24400000000003</v>
      </c>
      <c r="I3220" s="109">
        <v>82.907399999999996</v>
      </c>
      <c r="J3220" s="110">
        <v>4.3658400000000004</v>
      </c>
      <c r="K3220" s="110">
        <v>9.4974706704100964E-2</v>
      </c>
      <c r="L3220" s="111">
        <v>0.30052600000000002</v>
      </c>
      <c r="M3220" s="111">
        <v>6.4545720932142362E-3</v>
      </c>
      <c r="N3220" s="111">
        <v>0.90769999999999995</v>
      </c>
      <c r="O3220" s="112">
        <v>3.32199</v>
      </c>
      <c r="P3220" s="112">
        <v>7.1328452511252471E-2</v>
      </c>
      <c r="Q3220" s="113">
        <v>0.10534399999999999</v>
      </c>
      <c r="R3220" s="113">
        <v>2.1398376965613536E-3</v>
      </c>
      <c r="S3220" s="112">
        <v>7.2667374576888552E-3</v>
      </c>
      <c r="T3220" s="114">
        <v>8.4920800000000005E-2</v>
      </c>
      <c r="U3220" s="114">
        <v>2.1023879954604001E-3</v>
      </c>
      <c r="V3220" s="115">
        <v>1720.3268785505034</v>
      </c>
      <c r="W3220" s="115">
        <v>37.32346594205773</v>
      </c>
      <c r="X3220" s="116">
        <v>1696.3864198975423</v>
      </c>
      <c r="Y3220" s="116">
        <v>36.424136795232805</v>
      </c>
      <c r="Z3220" s="116">
        <v>1706.7526502443877</v>
      </c>
      <c r="AA3220" s="116">
        <v>37.1287844660839</v>
      </c>
      <c r="AB3220" s="116">
        <v>1720.3268785505034</v>
      </c>
      <c r="AC3220" s="116">
        <v>37.32346594205773</v>
      </c>
      <c r="AD3220" s="132">
        <v>0.99297685039388994</v>
      </c>
      <c r="AF3220" s="118">
        <v>27.293000000000003</v>
      </c>
      <c r="AG3220" s="118">
        <v>0.35691599999999996</v>
      </c>
      <c r="AH3220" s="118">
        <v>0.18024899999999999</v>
      </c>
      <c r="AI3220" s="118">
        <v>4.71356E-2</v>
      </c>
      <c r="AJ3220" s="118">
        <v>4.1647000000000007</v>
      </c>
      <c r="AK3220" s="118">
        <v>7.2174299999999997E-2</v>
      </c>
      <c r="AL3220" s="118">
        <v>34349.625</v>
      </c>
      <c r="AM3220" s="118">
        <v>412.19437499999998</v>
      </c>
      <c r="AN3220" s="118">
        <v>44642.125</v>
      </c>
      <c r="AO3220" s="118">
        <v>370.90687500000001</v>
      </c>
      <c r="AP3220" s="118">
        <v>386122.5</v>
      </c>
      <c r="AQ3220" s="118">
        <v>2864.8624999999997</v>
      </c>
      <c r="AR3220" s="118">
        <v>30.848624999999995</v>
      </c>
      <c r="AS3220" s="118">
        <v>34.134687499999998</v>
      </c>
      <c r="AT3220" s="118">
        <v>-9.1377500000000005</v>
      </c>
      <c r="AU3220" s="118">
        <v>37.372125000000004</v>
      </c>
      <c r="AV3220" s="118">
        <f t="shared" si="100"/>
        <v>11718.088241623118</v>
      </c>
      <c r="AW3220" s="118">
        <f t="shared" si="101"/>
        <v>12966.615925241058</v>
      </c>
    </row>
    <row r="3221" spans="1:49" x14ac:dyDescent="0.2">
      <c r="A3221" s="108" t="s">
        <v>3259</v>
      </c>
      <c r="B3221" s="131">
        <v>45750.929528391207</v>
      </c>
      <c r="C3221" s="108" t="s">
        <v>4338</v>
      </c>
      <c r="D3221" s="108">
        <v>51070.1</v>
      </c>
      <c r="E3221" s="108">
        <v>24349.3</v>
      </c>
      <c r="F3221" s="109">
        <v>10.232100000000001</v>
      </c>
      <c r="G3221" s="109">
        <v>102</v>
      </c>
      <c r="H3221" s="109">
        <v>814.62800000000004</v>
      </c>
      <c r="I3221" s="109">
        <v>232.90600000000001</v>
      </c>
      <c r="J3221" s="110">
        <v>4.3925000000000001</v>
      </c>
      <c r="K3221" s="110">
        <v>9.7390321889241141E-2</v>
      </c>
      <c r="L3221" s="111">
        <v>0.302402</v>
      </c>
      <c r="M3221" s="111">
        <v>6.7210911615302477E-3</v>
      </c>
      <c r="N3221" s="111">
        <v>0.97422900000000001</v>
      </c>
      <c r="O3221" s="112">
        <v>3.3043300000000002</v>
      </c>
      <c r="P3221" s="112">
        <v>7.3726549596464908E-2</v>
      </c>
      <c r="Q3221" s="113">
        <v>0.105339</v>
      </c>
      <c r="R3221" s="113">
        <v>2.1193610854748184E-3</v>
      </c>
      <c r="S3221" s="112">
        <v>0.25462735380207258</v>
      </c>
      <c r="T3221" s="114">
        <v>8.7969800000000001E-2</v>
      </c>
      <c r="U3221" s="114">
        <v>1.9593113744629772E-3</v>
      </c>
      <c r="V3221" s="115">
        <v>1720.2396650285968</v>
      </c>
      <c r="W3221" s="115">
        <v>36.968468921400941</v>
      </c>
      <c r="X3221" s="116">
        <v>1704.3530261204546</v>
      </c>
      <c r="Y3221" s="116">
        <v>38.027699385398776</v>
      </c>
      <c r="Z3221" s="116">
        <v>1711.1200384819615</v>
      </c>
      <c r="AA3221" s="116">
        <v>37.938880213748185</v>
      </c>
      <c r="AB3221" s="116">
        <v>1720.2396650285968</v>
      </c>
      <c r="AC3221" s="116">
        <v>36.968468921400941</v>
      </c>
      <c r="AD3221" s="132">
        <v>0.99548726682726818</v>
      </c>
      <c r="AF3221" s="118">
        <v>78.223500000000001</v>
      </c>
      <c r="AG3221" s="118">
        <v>1.5589200000000001</v>
      </c>
      <c r="AH3221" s="118">
        <v>0.562724</v>
      </c>
      <c r="AI3221" s="118">
        <v>5.04497E-2</v>
      </c>
      <c r="AJ3221" s="118">
        <v>11.716900000000001</v>
      </c>
      <c r="AK3221" s="118">
        <v>0.15046400000000001</v>
      </c>
      <c r="AL3221" s="118">
        <v>100391.87499999999</v>
      </c>
      <c r="AM3221" s="118">
        <v>1081.325</v>
      </c>
      <c r="AN3221" s="118">
        <v>128724.375</v>
      </c>
      <c r="AO3221" s="118">
        <v>2105.90625</v>
      </c>
      <c r="AP3221" s="118">
        <v>1113587.5</v>
      </c>
      <c r="AQ3221" s="118">
        <v>18405.8125</v>
      </c>
      <c r="AR3221" s="118">
        <v>19.155874999999998</v>
      </c>
      <c r="AS3221" s="118">
        <v>31.309937499999997</v>
      </c>
      <c r="AT3221" s="118">
        <v>89.115624999999994</v>
      </c>
      <c r="AU3221" s="118">
        <v>33.637187500000003</v>
      </c>
      <c r="AV3221" s="118">
        <f t="shared" si="100"/>
        <v>-826542.18177747144</v>
      </c>
      <c r="AW3221" s="118">
        <f t="shared" si="101"/>
        <v>-1351037.5900991738</v>
      </c>
    </row>
    <row r="3222" spans="1:49" x14ac:dyDescent="0.2">
      <c r="A3222" s="108" t="s">
        <v>3260</v>
      </c>
      <c r="B3222" s="131">
        <v>45750.929946157405</v>
      </c>
      <c r="C3222" s="108" t="s">
        <v>4339</v>
      </c>
      <c r="D3222" s="108">
        <v>50876.5</v>
      </c>
      <c r="E3222" s="108">
        <v>24451.9</v>
      </c>
      <c r="F3222" s="109">
        <v>10.116099999999999</v>
      </c>
      <c r="G3222" s="109">
        <v>101</v>
      </c>
      <c r="H3222" s="109">
        <v>371.51299999999998</v>
      </c>
      <c r="I3222" s="109">
        <v>141.678</v>
      </c>
      <c r="J3222" s="110">
        <v>4.3933799999999996</v>
      </c>
      <c r="K3222" s="110">
        <v>9.8283277344622555E-2</v>
      </c>
      <c r="L3222" s="111">
        <v>0.30315700000000001</v>
      </c>
      <c r="M3222" s="111">
        <v>6.725268981066854E-3</v>
      </c>
      <c r="N3222" s="111">
        <v>0.95732399999999995</v>
      </c>
      <c r="O3222" s="112">
        <v>3.2955999999999999</v>
      </c>
      <c r="P3222" s="112">
        <v>7.2905804499298954E-2</v>
      </c>
      <c r="Q3222" s="113">
        <v>0.105086</v>
      </c>
      <c r="R3222" s="113">
        <v>2.1230353661606774E-3</v>
      </c>
      <c r="S3222" s="112">
        <v>-5.3824236700147444E-2</v>
      </c>
      <c r="T3222" s="114">
        <v>8.4912600000000005E-2</v>
      </c>
      <c r="U3222" s="114">
        <v>1.9811330847785062E-3</v>
      </c>
      <c r="V3222" s="115">
        <v>1715.8199954126139</v>
      </c>
      <c r="W3222" s="115">
        <v>37.142365582260531</v>
      </c>
      <c r="X3222" s="116">
        <v>1708.3190816607678</v>
      </c>
      <c r="Y3222" s="116">
        <v>37.791715314353034</v>
      </c>
      <c r="Z3222" s="116">
        <v>1711.3192354257649</v>
      </c>
      <c r="AA3222" s="116">
        <v>38.283522718394011</v>
      </c>
      <c r="AB3222" s="116">
        <v>1715.8199954126139</v>
      </c>
      <c r="AC3222" s="116">
        <v>37.142365582260531</v>
      </c>
      <c r="AD3222" s="132">
        <v>0.99757420645473416</v>
      </c>
      <c r="AF3222" s="118">
        <v>35.664700000000003</v>
      </c>
      <c r="AG3222" s="118">
        <v>0.57491900000000007</v>
      </c>
      <c r="AH3222" s="118">
        <v>0.24130199999999999</v>
      </c>
      <c r="AI3222" s="118">
        <v>4.7114799999999998E-2</v>
      </c>
      <c r="AJ3222" s="118">
        <v>7.1342300000000005</v>
      </c>
      <c r="AK3222" s="118">
        <v>7.089150000000001E-2</v>
      </c>
      <c r="AL3222" s="118">
        <v>58982.875</v>
      </c>
      <c r="AM3222" s="118">
        <v>528.989375</v>
      </c>
      <c r="AN3222" s="118">
        <v>58643.875</v>
      </c>
      <c r="AO3222" s="118">
        <v>611.90187500000002</v>
      </c>
      <c r="AP3222" s="118">
        <v>508453.12500000006</v>
      </c>
      <c r="AQ3222" s="118">
        <v>4924.5125000000007</v>
      </c>
      <c r="AR3222" s="118">
        <v>28.12125</v>
      </c>
      <c r="AS3222" s="118">
        <v>34.222187499999997</v>
      </c>
      <c r="AT3222" s="118">
        <v>49.357875</v>
      </c>
      <c r="AU3222" s="118">
        <v>39.214125000000003</v>
      </c>
      <c r="AV3222" s="118">
        <f t="shared" si="100"/>
        <v>30327.704140107395</v>
      </c>
      <c r="AW3222" s="118">
        <f t="shared" si="101"/>
        <v>36908.503238684811</v>
      </c>
    </row>
    <row r="3223" spans="1:49" x14ac:dyDescent="0.2">
      <c r="A3223" s="108" t="s">
        <v>3261</v>
      </c>
      <c r="B3223" s="131">
        <v>45750.930359664351</v>
      </c>
      <c r="C3223" s="108" t="s">
        <v>4338</v>
      </c>
      <c r="D3223" s="108">
        <v>51104.800000000003</v>
      </c>
      <c r="E3223" s="108">
        <v>24504.799999999999</v>
      </c>
      <c r="F3223" s="109">
        <v>10.1281</v>
      </c>
      <c r="G3223" s="109">
        <v>102</v>
      </c>
      <c r="H3223" s="109">
        <v>168.602</v>
      </c>
      <c r="I3223" s="109">
        <v>92.652500000000003</v>
      </c>
      <c r="J3223" s="110">
        <v>4.2989300000000004</v>
      </c>
      <c r="K3223" s="110">
        <v>9.6265852716163086E-2</v>
      </c>
      <c r="L3223" s="111">
        <v>0.29911300000000002</v>
      </c>
      <c r="M3223" s="111">
        <v>6.5850695112200609E-3</v>
      </c>
      <c r="N3223" s="111">
        <v>0.90746000000000004</v>
      </c>
      <c r="O3223" s="112">
        <v>3.3396300000000001</v>
      </c>
      <c r="P3223" s="112">
        <v>7.3349199951465049E-2</v>
      </c>
      <c r="Q3223" s="113">
        <v>0.10422099999999999</v>
      </c>
      <c r="R3223" s="113">
        <v>2.1305374548974726E-3</v>
      </c>
      <c r="S3223" s="112">
        <v>-1.5164959350756686E-2</v>
      </c>
      <c r="T3223" s="114">
        <v>8.5706199999999996E-2</v>
      </c>
      <c r="U3223" s="114">
        <v>2.1403993170144675E-3</v>
      </c>
      <c r="V3223" s="115">
        <v>1700.6096751797309</v>
      </c>
      <c r="W3223" s="115">
        <v>37.655164280768822</v>
      </c>
      <c r="X3223" s="116">
        <v>1688.5032626120842</v>
      </c>
      <c r="Y3223" s="116">
        <v>37.085055358837614</v>
      </c>
      <c r="Z3223" s="116">
        <v>1693.5402546268058</v>
      </c>
      <c r="AA3223" s="116">
        <v>37.923412737773681</v>
      </c>
      <c r="AB3223" s="116">
        <v>1700.6096751797309</v>
      </c>
      <c r="AC3223" s="116">
        <v>37.655164280768822</v>
      </c>
      <c r="AD3223" s="132">
        <v>0.99631017266483968</v>
      </c>
      <c r="AF3223" s="118">
        <v>16.176099999999998</v>
      </c>
      <c r="AG3223" s="118">
        <v>0.26131199999999999</v>
      </c>
      <c r="AH3223" s="118">
        <v>0.118877</v>
      </c>
      <c r="AI3223" s="118">
        <v>4.6651600000000001E-2</v>
      </c>
      <c r="AJ3223" s="118">
        <v>4.6672000000000002</v>
      </c>
      <c r="AK3223" s="118">
        <v>6.9185700000000003E-2</v>
      </c>
      <c r="AL3223" s="118">
        <v>38843.8125</v>
      </c>
      <c r="AM3223" s="118">
        <v>321.62374999999997</v>
      </c>
      <c r="AN3223" s="118">
        <v>26039.8125</v>
      </c>
      <c r="AO3223" s="118">
        <v>275.44875000000002</v>
      </c>
      <c r="AP3223" s="118">
        <v>227670</v>
      </c>
      <c r="AQ3223" s="118">
        <v>2237.9937499999996</v>
      </c>
      <c r="AR3223" s="118">
        <v>5.3826437499999997</v>
      </c>
      <c r="AS3223" s="118">
        <v>33.455875000000006</v>
      </c>
      <c r="AT3223" s="118">
        <v>44.458500000000001</v>
      </c>
      <c r="AU3223" s="118">
        <v>37.012000000000008</v>
      </c>
      <c r="AV3223" s="118">
        <f t="shared" si="100"/>
        <v>-46980.173524235783</v>
      </c>
      <c r="AW3223" s="118">
        <f t="shared" si="101"/>
        <v>-292006.09432297276</v>
      </c>
    </row>
    <row r="3224" spans="1:49" x14ac:dyDescent="0.2">
      <c r="A3224" s="108" t="s">
        <v>3262</v>
      </c>
      <c r="B3224" s="131">
        <v>45750.930774456021</v>
      </c>
      <c r="C3224" s="108" t="s">
        <v>4338</v>
      </c>
      <c r="D3224" s="108">
        <v>51082.5</v>
      </c>
      <c r="E3224" s="108">
        <v>24600.799999999999</v>
      </c>
      <c r="F3224" s="109">
        <v>10.197100000000001</v>
      </c>
      <c r="G3224" s="109">
        <v>102</v>
      </c>
      <c r="H3224" s="109">
        <v>625.47900000000004</v>
      </c>
      <c r="I3224" s="109">
        <v>438.22</v>
      </c>
      <c r="J3224" s="110">
        <v>4.4521699999999997</v>
      </c>
      <c r="K3224" s="110">
        <v>9.6966350431064482E-2</v>
      </c>
      <c r="L3224" s="111">
        <v>0.30696000000000001</v>
      </c>
      <c r="M3224" s="111">
        <v>6.6293536309432162E-3</v>
      </c>
      <c r="N3224" s="111">
        <v>0.95623000000000002</v>
      </c>
      <c r="O3224" s="112">
        <v>3.2528600000000001</v>
      </c>
      <c r="P3224" s="112">
        <v>7.0256514020623023E-2</v>
      </c>
      <c r="Q3224" s="113">
        <v>0.105173</v>
      </c>
      <c r="R3224" s="113">
        <v>2.1187665704366777E-3</v>
      </c>
      <c r="S3224" s="112">
        <v>-5.1164878270192837E-2</v>
      </c>
      <c r="T3224" s="114">
        <v>8.7464100000000003E-2</v>
      </c>
      <c r="U3224" s="114">
        <v>1.887901294825818E-3</v>
      </c>
      <c r="V3224" s="115">
        <v>1717.3412793813623</v>
      </c>
      <c r="W3224" s="115">
        <v>37.029929470656548</v>
      </c>
      <c r="X3224" s="116">
        <v>1728.0070164110111</v>
      </c>
      <c r="Y3224" s="116">
        <v>37.322156249028602</v>
      </c>
      <c r="Z3224" s="116">
        <v>1722.8159256127306</v>
      </c>
      <c r="AA3224" s="116">
        <v>37.522190925140492</v>
      </c>
      <c r="AB3224" s="116">
        <v>1717.3412793813623</v>
      </c>
      <c r="AC3224" s="116">
        <v>37.029929470656548</v>
      </c>
      <c r="AD3224" s="132">
        <v>1.0021056811792393</v>
      </c>
      <c r="AF3224" s="118">
        <v>59.9527</v>
      </c>
      <c r="AG3224" s="118">
        <v>0.455924</v>
      </c>
      <c r="AH3224" s="118">
        <v>0.435309</v>
      </c>
      <c r="AI3224" s="118">
        <v>4.7463999999999999E-2</v>
      </c>
      <c r="AJ3224" s="118">
        <v>22.0685</v>
      </c>
      <c r="AK3224" s="118">
        <v>0.116338</v>
      </c>
      <c r="AL3224" s="118">
        <v>188209.37499999997</v>
      </c>
      <c r="AM3224" s="118">
        <v>1358.91875</v>
      </c>
      <c r="AN3224" s="118">
        <v>100164.375</v>
      </c>
      <c r="AO3224" s="118">
        <v>740.89374999999995</v>
      </c>
      <c r="AP3224" s="118">
        <v>867800</v>
      </c>
      <c r="AQ3224" s="118">
        <v>5942.3625000000002</v>
      </c>
      <c r="AR3224" s="118">
        <v>53.6989375</v>
      </c>
      <c r="AS3224" s="118">
        <v>32.0703125</v>
      </c>
      <c r="AT3224" s="118">
        <v>59.742437500000008</v>
      </c>
      <c r="AU3224" s="118">
        <v>35.162687499999997</v>
      </c>
      <c r="AV3224" s="118">
        <f t="shared" si="100"/>
        <v>21720.100170284015</v>
      </c>
      <c r="AW3224" s="118">
        <f t="shared" si="101"/>
        <v>12972.625112978156</v>
      </c>
    </row>
    <row r="3225" spans="1:49" x14ac:dyDescent="0.2">
      <c r="A3225" s="108" t="s">
        <v>3263</v>
      </c>
      <c r="B3225" s="131">
        <v>45750.931193310185</v>
      </c>
      <c r="C3225" s="108" t="s">
        <v>4339</v>
      </c>
      <c r="D3225" s="108">
        <v>51018</v>
      </c>
      <c r="E3225" s="108">
        <v>24619</v>
      </c>
      <c r="F3225" s="109">
        <v>10.082100000000001</v>
      </c>
      <c r="G3225" s="109">
        <v>100</v>
      </c>
      <c r="H3225" s="109">
        <v>229.255</v>
      </c>
      <c r="I3225" s="109">
        <v>111.80800000000001</v>
      </c>
      <c r="J3225" s="110">
        <v>4.6462700000000003</v>
      </c>
      <c r="K3225" s="110">
        <v>0.10435735987102204</v>
      </c>
      <c r="L3225" s="111">
        <v>0.31513999999999998</v>
      </c>
      <c r="M3225" s="111">
        <v>6.9122288367862942E-3</v>
      </c>
      <c r="N3225" s="111">
        <v>0.93498199999999998</v>
      </c>
      <c r="O3225" s="112">
        <v>3.1694</v>
      </c>
      <c r="P3225" s="112">
        <v>6.9402653531475289E-2</v>
      </c>
      <c r="Q3225" s="113">
        <v>0.106894</v>
      </c>
      <c r="R3225" s="113">
        <v>2.1746568381940173E-3</v>
      </c>
      <c r="S3225" s="112">
        <v>-0.16678441305387576</v>
      </c>
      <c r="T3225" s="114">
        <v>8.924E-2</v>
      </c>
      <c r="U3225" s="114">
        <v>2.0791921369849396E-3</v>
      </c>
      <c r="V3225" s="115">
        <v>1747.1202479501978</v>
      </c>
      <c r="W3225" s="115">
        <v>37.255538857634704</v>
      </c>
      <c r="X3225" s="116">
        <v>1767.7991622216196</v>
      </c>
      <c r="Y3225" s="116">
        <v>38.710782094055453</v>
      </c>
      <c r="Z3225" s="116">
        <v>1757.9651788031108</v>
      </c>
      <c r="AA3225" s="116">
        <v>39.484705969537252</v>
      </c>
      <c r="AB3225" s="116">
        <v>1747.1202479501978</v>
      </c>
      <c r="AC3225" s="116">
        <v>37.255538857634704</v>
      </c>
      <c r="AD3225" s="132">
        <v>1.004738045199812</v>
      </c>
      <c r="AF3225" s="118">
        <v>21.944900000000001</v>
      </c>
      <c r="AG3225" s="118">
        <v>0.33253900000000003</v>
      </c>
      <c r="AH3225" s="118">
        <v>0.14948699999999998</v>
      </c>
      <c r="AI3225" s="118">
        <v>4.3977999999999996E-2</v>
      </c>
      <c r="AJ3225" s="118">
        <v>5.6251799999999994</v>
      </c>
      <c r="AK3225" s="118">
        <v>7.3669499999999999E-2</v>
      </c>
      <c r="AL3225" s="118">
        <v>48811.062499999993</v>
      </c>
      <c r="AM3225" s="118">
        <v>381.27312499999999</v>
      </c>
      <c r="AN3225" s="118">
        <v>38131.374999999993</v>
      </c>
      <c r="AO3225" s="118">
        <v>335.046875</v>
      </c>
      <c r="AP3225" s="118">
        <v>325050.62500000006</v>
      </c>
      <c r="AQ3225" s="118">
        <v>2575.09375</v>
      </c>
      <c r="AR3225" s="118">
        <v>15.76375</v>
      </c>
      <c r="AS3225" s="118">
        <v>32.947312500000002</v>
      </c>
      <c r="AT3225" s="118">
        <v>20.152625000000004</v>
      </c>
      <c r="AU3225" s="118">
        <v>35.324562500000006</v>
      </c>
      <c r="AV3225" s="118">
        <f t="shared" si="100"/>
        <v>29212.358076700359</v>
      </c>
      <c r="AW3225" s="118">
        <f t="shared" si="101"/>
        <v>61056.25909046836</v>
      </c>
    </row>
    <row r="3226" spans="1:49" x14ac:dyDescent="0.2">
      <c r="A3226" s="108" t="s">
        <v>3264</v>
      </c>
      <c r="B3226" s="131">
        <v>45750.931610335647</v>
      </c>
      <c r="C3226" s="108" t="s">
        <v>4338</v>
      </c>
      <c r="D3226" s="108">
        <v>51232.800000000003</v>
      </c>
      <c r="E3226" s="108">
        <v>24395.200000000001</v>
      </c>
      <c r="F3226" s="109">
        <v>10.283099999999999</v>
      </c>
      <c r="G3226" s="109">
        <v>103</v>
      </c>
      <c r="H3226" s="109">
        <v>1120.23</v>
      </c>
      <c r="I3226" s="109">
        <v>631.04300000000001</v>
      </c>
      <c r="J3226" s="110">
        <v>4.4004700000000003</v>
      </c>
      <c r="K3226" s="110">
        <v>0.12601550946756515</v>
      </c>
      <c r="L3226" s="111">
        <v>0.293929</v>
      </c>
      <c r="M3226" s="111">
        <v>7.7804878053050119E-3</v>
      </c>
      <c r="N3226" s="111">
        <v>0.95574000000000003</v>
      </c>
      <c r="O3226" s="112">
        <v>3.42164</v>
      </c>
      <c r="P3226" s="112">
        <v>9.7348198811482906E-2</v>
      </c>
      <c r="Q3226" s="113">
        <v>0.108445</v>
      </c>
      <c r="R3226" s="113">
        <v>2.2728751886225518E-3</v>
      </c>
      <c r="S3226" s="112">
        <v>0.11295947836580741</v>
      </c>
      <c r="T3226" s="114">
        <v>8.9973399999999995E-2</v>
      </c>
      <c r="U3226" s="114">
        <v>2.4540873358387225E-3</v>
      </c>
      <c r="V3226" s="115">
        <v>1773.4573529194904</v>
      </c>
      <c r="W3226" s="115">
        <v>38.255829835628909</v>
      </c>
      <c r="X3226" s="116">
        <v>1652.8006426788081</v>
      </c>
      <c r="Y3226" s="116">
        <v>47.023405606447007</v>
      </c>
      <c r="Z3226" s="116">
        <v>1706.303142284808</v>
      </c>
      <c r="AA3226" s="116">
        <v>48.863112299624213</v>
      </c>
      <c r="AB3226" s="116">
        <v>1773.4573529194904</v>
      </c>
      <c r="AC3226" s="116">
        <v>38.255829835628909</v>
      </c>
      <c r="AD3226" s="132">
        <v>0.97004498582017429</v>
      </c>
      <c r="AF3226" s="118">
        <v>107.04300000000001</v>
      </c>
      <c r="AG3226" s="118">
        <v>3.26275</v>
      </c>
      <c r="AH3226" s="118">
        <v>0.77122400000000002</v>
      </c>
      <c r="AI3226" s="118">
        <v>5.2421799999999998E-2</v>
      </c>
      <c r="AJ3226" s="118">
        <v>31.693999999999999</v>
      </c>
      <c r="AK3226" s="118">
        <v>0.71169199999999999</v>
      </c>
      <c r="AL3226" s="118">
        <v>278515.625</v>
      </c>
      <c r="AM3226" s="118">
        <v>8354.1874999999982</v>
      </c>
      <c r="AN3226" s="118">
        <v>175145.625</v>
      </c>
      <c r="AO3226" s="118">
        <v>3964.8562499999998</v>
      </c>
      <c r="AP3226" s="118">
        <v>1469518.75</v>
      </c>
      <c r="AQ3226" s="118">
        <v>27820.6875</v>
      </c>
      <c r="AR3226" s="118">
        <v>730.45</v>
      </c>
      <c r="AS3226" s="118">
        <v>74.295000000000002</v>
      </c>
      <c r="AT3226" s="118">
        <v>-30.398375000000001</v>
      </c>
      <c r="AU3226" s="118">
        <v>33.145812499999998</v>
      </c>
      <c r="AV3226" s="118">
        <f t="shared" si="100"/>
        <v>1992.7194704844228</v>
      </c>
      <c r="AW3226" s="118">
        <f t="shared" si="101"/>
        <v>206.16315495601935</v>
      </c>
    </row>
    <row r="3227" spans="1:49" x14ac:dyDescent="0.2">
      <c r="A3227" s="108" t="s">
        <v>3265</v>
      </c>
      <c r="B3227" s="131">
        <v>45750.932027361108</v>
      </c>
      <c r="C3227" s="108" t="s">
        <v>4338</v>
      </c>
      <c r="D3227" s="108">
        <v>51363.5</v>
      </c>
      <c r="E3227" s="108">
        <v>24474.6</v>
      </c>
      <c r="F3227" s="109">
        <v>10.2951</v>
      </c>
      <c r="G3227" s="109">
        <v>103</v>
      </c>
      <c r="H3227" s="109">
        <v>585.64099999999996</v>
      </c>
      <c r="I3227" s="109">
        <v>347.86099999999999</v>
      </c>
      <c r="J3227" s="110">
        <v>4.49953</v>
      </c>
      <c r="K3227" s="110">
        <v>9.7795761813127671E-2</v>
      </c>
      <c r="L3227" s="111">
        <v>0.31045400000000001</v>
      </c>
      <c r="M3227" s="111">
        <v>6.781345020517685E-3</v>
      </c>
      <c r="N3227" s="111">
        <v>0.956785</v>
      </c>
      <c r="O3227" s="112">
        <v>3.2171799999999999</v>
      </c>
      <c r="P3227" s="112">
        <v>7.0273017344639477E-2</v>
      </c>
      <c r="Q3227" s="113">
        <v>0.105114</v>
      </c>
      <c r="R3227" s="113">
        <v>2.1189887691162972E-3</v>
      </c>
      <c r="S3227" s="112">
        <v>0.25029232541892338</v>
      </c>
      <c r="T3227" s="114">
        <v>8.8881799999999997E-2</v>
      </c>
      <c r="U3227" s="114">
        <v>1.9387599738441065E-3</v>
      </c>
      <c r="V3227" s="115">
        <v>1716.3097732418262</v>
      </c>
      <c r="W3227" s="115">
        <v>37.059410612572677</v>
      </c>
      <c r="X3227" s="116">
        <v>1744.795866453796</v>
      </c>
      <c r="Y3227" s="116">
        <v>38.111659958772236</v>
      </c>
      <c r="Z3227" s="116">
        <v>1731.5053534832987</v>
      </c>
      <c r="AA3227" s="116">
        <v>37.633682879635899</v>
      </c>
      <c r="AB3227" s="116">
        <v>1716.3097732418262</v>
      </c>
      <c r="AC3227" s="116">
        <v>37.059410612572677</v>
      </c>
      <c r="AD3227" s="132">
        <v>1.0069646028937111</v>
      </c>
      <c r="AF3227" s="118">
        <v>55.837600000000002</v>
      </c>
      <c r="AG3227" s="118">
        <v>1.31203</v>
      </c>
      <c r="AH3227" s="118">
        <v>0.38887100000000002</v>
      </c>
      <c r="AI3227" s="118">
        <v>4.3818599999999999E-2</v>
      </c>
      <c r="AJ3227" s="118">
        <v>17.427299999999999</v>
      </c>
      <c r="AK3227" s="118">
        <v>0.33418999999999999</v>
      </c>
      <c r="AL3227" s="118">
        <v>150738.75</v>
      </c>
      <c r="AM3227" s="118">
        <v>2438.53125</v>
      </c>
      <c r="AN3227" s="118">
        <v>93951.25</v>
      </c>
      <c r="AO3227" s="118">
        <v>1452.5</v>
      </c>
      <c r="AP3227" s="118">
        <v>814400</v>
      </c>
      <c r="AQ3227" s="118">
        <v>12191.8125</v>
      </c>
      <c r="AR3227" s="118">
        <v>-9.3064999999999998</v>
      </c>
      <c r="AS3227" s="118">
        <v>30.5488125</v>
      </c>
      <c r="AT3227" s="118">
        <v>19.779624999999999</v>
      </c>
      <c r="AU3227" s="118">
        <v>39.3605625</v>
      </c>
      <c r="AV3227" s="118">
        <f t="shared" si="100"/>
        <v>-58770.590304089033</v>
      </c>
      <c r="AW3227" s="118">
        <f t="shared" si="101"/>
        <v>-192917.89767364366</v>
      </c>
    </row>
    <row r="3228" spans="1:49" x14ac:dyDescent="0.2">
      <c r="A3228" s="108" t="s">
        <v>3266</v>
      </c>
      <c r="B3228" s="131">
        <v>45750.933324884259</v>
      </c>
      <c r="C3228" s="108" t="s">
        <v>4338</v>
      </c>
      <c r="D3228" s="108">
        <v>51237.5</v>
      </c>
      <c r="E3228" s="108">
        <v>24597.3</v>
      </c>
      <c r="F3228" s="109">
        <v>10.2311</v>
      </c>
      <c r="G3228" s="109">
        <v>103</v>
      </c>
      <c r="H3228" s="109">
        <v>3092.66</v>
      </c>
      <c r="I3228" s="109">
        <v>243.458</v>
      </c>
      <c r="J3228" s="110">
        <v>4.5366099999999996</v>
      </c>
      <c r="K3228" s="110">
        <v>0.10011464488375314</v>
      </c>
      <c r="L3228" s="111">
        <v>0.30678</v>
      </c>
      <c r="M3228" s="111">
        <v>6.7376899662718237E-3</v>
      </c>
      <c r="N3228" s="111">
        <v>0.97723099999999996</v>
      </c>
      <c r="O3228" s="112">
        <v>3.25617</v>
      </c>
      <c r="P3228" s="112">
        <v>7.1521326870521637E-2</v>
      </c>
      <c r="Q3228" s="113">
        <v>0.10723299999999999</v>
      </c>
      <c r="R3228" s="113">
        <v>2.1536634047325037E-3</v>
      </c>
      <c r="S3228" s="112">
        <v>-3.5510347719504717E-2</v>
      </c>
      <c r="T3228" s="114">
        <v>8.8662299999999999E-2</v>
      </c>
      <c r="U3228" s="114">
        <v>2.025394231009114E-3</v>
      </c>
      <c r="V3228" s="115">
        <v>1752.9166044828744</v>
      </c>
      <c r="W3228" s="115">
        <v>36.752676150122909</v>
      </c>
      <c r="X3228" s="116">
        <v>1726.4659904663881</v>
      </c>
      <c r="Y3228" s="116">
        <v>37.921588379901976</v>
      </c>
      <c r="Z3228" s="116">
        <v>1738.0839597310166</v>
      </c>
      <c r="AA3228" s="116">
        <v>38.356318574137575</v>
      </c>
      <c r="AB3228" s="116">
        <v>1752.9166044828744</v>
      </c>
      <c r="AC3228" s="116">
        <v>36.752676150122909</v>
      </c>
      <c r="AD3228" s="132">
        <v>0.99259553084435026</v>
      </c>
      <c r="AF3228" s="118">
        <v>291.94</v>
      </c>
      <c r="AG3228" s="118">
        <v>4.9438399999999998</v>
      </c>
      <c r="AH3228" s="118">
        <v>2.0768</v>
      </c>
      <c r="AI3228" s="118">
        <v>6.2746500000000011E-2</v>
      </c>
      <c r="AJ3228" s="118">
        <v>12.0334</v>
      </c>
      <c r="AK3228" s="118">
        <v>0.28243299999999999</v>
      </c>
      <c r="AL3228" s="118">
        <v>103831.25</v>
      </c>
      <c r="AM3228" s="118">
        <v>2317.9937500000001</v>
      </c>
      <c r="AN3228" s="118">
        <v>497781.87499999994</v>
      </c>
      <c r="AO3228" s="118">
        <v>9743.875</v>
      </c>
      <c r="AP3228" s="118">
        <v>4230793.75</v>
      </c>
      <c r="AQ3228" s="118">
        <v>83134.375</v>
      </c>
      <c r="AR3228" s="118">
        <v>20.648937500000002</v>
      </c>
      <c r="AS3228" s="118">
        <v>32.081375000000001</v>
      </c>
      <c r="AT3228" s="118">
        <v>58.471874999999997</v>
      </c>
      <c r="AU3228" s="118">
        <v>36.848125000000003</v>
      </c>
      <c r="AV3228" s="118">
        <f t="shared" si="100"/>
        <v>587928.85082043486</v>
      </c>
      <c r="AW3228" s="118">
        <f t="shared" si="101"/>
        <v>913513.07586985943</v>
      </c>
    </row>
    <row r="3229" spans="1:49" x14ac:dyDescent="0.2">
      <c r="A3229" s="108" t="s">
        <v>3267</v>
      </c>
      <c r="B3229" s="131">
        <v>45750.933742083333</v>
      </c>
      <c r="C3229" s="108" t="s">
        <v>4338</v>
      </c>
      <c r="D3229" s="108">
        <v>51154</v>
      </c>
      <c r="E3229" s="108">
        <v>24794.2</v>
      </c>
      <c r="F3229" s="109">
        <v>10.2631</v>
      </c>
      <c r="G3229" s="109">
        <v>102</v>
      </c>
      <c r="H3229" s="109">
        <v>385.05099999999999</v>
      </c>
      <c r="I3229" s="109">
        <v>670.18</v>
      </c>
      <c r="J3229" s="110">
        <v>4.2492900000000002</v>
      </c>
      <c r="K3229" s="110">
        <v>9.3717756625572315E-2</v>
      </c>
      <c r="L3229" s="111">
        <v>0.29397699999999999</v>
      </c>
      <c r="M3229" s="111">
        <v>6.4818272775892449E-3</v>
      </c>
      <c r="N3229" s="111">
        <v>0.94399200000000005</v>
      </c>
      <c r="O3229" s="112">
        <v>3.3983300000000001</v>
      </c>
      <c r="P3229" s="112">
        <v>7.5116483854078264E-2</v>
      </c>
      <c r="Q3229" s="113">
        <v>0.104828</v>
      </c>
      <c r="R3229" s="113">
        <v>2.1219258623451009E-3</v>
      </c>
      <c r="S3229" s="112">
        <v>0.20262550277671043</v>
      </c>
      <c r="T3229" s="114">
        <v>8.2170099999999996E-2</v>
      </c>
      <c r="U3229" s="114">
        <v>1.7813499891613101E-3</v>
      </c>
      <c r="V3229" s="115">
        <v>1711.2994656258502</v>
      </c>
      <c r="W3229" s="115">
        <v>37.235519417246039</v>
      </c>
      <c r="X3229" s="116">
        <v>1662.7931599626941</v>
      </c>
      <c r="Y3229" s="116">
        <v>36.75428094181833</v>
      </c>
      <c r="Z3229" s="116">
        <v>1683.9804017875606</v>
      </c>
      <c r="AA3229" s="116">
        <v>37.140055269694486</v>
      </c>
      <c r="AB3229" s="116">
        <v>1711.2994656258502</v>
      </c>
      <c r="AC3229" s="116">
        <v>37.235519417246039</v>
      </c>
      <c r="AD3229" s="132">
        <v>0.98679805925532971</v>
      </c>
      <c r="AF3229" s="118">
        <v>36.200400000000002</v>
      </c>
      <c r="AG3229" s="118">
        <v>0.52795399999999992</v>
      </c>
      <c r="AH3229" s="118">
        <v>0.25658900000000001</v>
      </c>
      <c r="AI3229" s="118">
        <v>4.4222699999999997E-2</v>
      </c>
      <c r="AJ3229" s="118">
        <v>32.927900000000001</v>
      </c>
      <c r="AK3229" s="118">
        <v>0.35593199999999997</v>
      </c>
      <c r="AL3229" s="118">
        <v>263530.62499999994</v>
      </c>
      <c r="AM3229" s="118">
        <v>2496.1812500000001</v>
      </c>
      <c r="AN3229" s="118">
        <v>57612.0625</v>
      </c>
      <c r="AO3229" s="118">
        <v>579.02812500000005</v>
      </c>
      <c r="AP3229" s="118">
        <v>500850.625</v>
      </c>
      <c r="AQ3229" s="118">
        <v>4824.3562499999998</v>
      </c>
      <c r="AR3229" s="118">
        <v>36.427999999999997</v>
      </c>
      <c r="AS3229" s="118">
        <v>30.826250000000002</v>
      </c>
      <c r="AT3229" s="118">
        <v>40.917375</v>
      </c>
      <c r="AU3229" s="118">
        <v>38.603250000000003</v>
      </c>
      <c r="AV3229" s="118">
        <f t="shared" si="100"/>
        <v>18540.417101220617</v>
      </c>
      <c r="AW3229" s="118">
        <f t="shared" si="101"/>
        <v>15690.363375377698</v>
      </c>
    </row>
    <row r="3230" spans="1:49" x14ac:dyDescent="0.2">
      <c r="A3230" s="108" t="s">
        <v>3268</v>
      </c>
      <c r="B3230" s="131">
        <v>45750.934161898149</v>
      </c>
      <c r="C3230" s="108" t="s">
        <v>4338</v>
      </c>
      <c r="D3230" s="108">
        <v>51253.2</v>
      </c>
      <c r="E3230" s="108">
        <v>24935.5</v>
      </c>
      <c r="F3230" s="109">
        <v>10.196099999999999</v>
      </c>
      <c r="G3230" s="109">
        <v>102</v>
      </c>
      <c r="H3230" s="109">
        <v>186.643</v>
      </c>
      <c r="I3230" s="109">
        <v>67.307100000000005</v>
      </c>
      <c r="J3230" s="110">
        <v>4.4607299999999999</v>
      </c>
      <c r="K3230" s="110">
        <v>0.10011526432892238</v>
      </c>
      <c r="L3230" s="111">
        <v>0.30812600000000001</v>
      </c>
      <c r="M3230" s="111">
        <v>6.7878863528568305E-3</v>
      </c>
      <c r="N3230" s="111">
        <v>0.92440900000000004</v>
      </c>
      <c r="O3230" s="112">
        <v>3.24207</v>
      </c>
      <c r="P3230" s="112">
        <v>7.1337683591493214E-2</v>
      </c>
      <c r="Q3230" s="113">
        <v>0.104973</v>
      </c>
      <c r="R3230" s="113">
        <v>2.1382644146187815E-3</v>
      </c>
      <c r="S3230" s="112">
        <v>-6.5343336637813082E-2</v>
      </c>
      <c r="T3230" s="114">
        <v>8.7740399999999996E-2</v>
      </c>
      <c r="U3230" s="114">
        <v>2.4069434396686599E-3</v>
      </c>
      <c r="V3230" s="115">
        <v>1713.8417577355906</v>
      </c>
      <c r="W3230" s="115">
        <v>37.458396497036269</v>
      </c>
      <c r="X3230" s="116">
        <v>1733.0497532054719</v>
      </c>
      <c r="Y3230" s="116">
        <v>38.133585931977834</v>
      </c>
      <c r="Z3230" s="116">
        <v>1723.9929545122293</v>
      </c>
      <c r="AA3230" s="116">
        <v>38.692772335961088</v>
      </c>
      <c r="AB3230" s="116">
        <v>1713.8417577355906</v>
      </c>
      <c r="AC3230" s="116">
        <v>37.458396497036269</v>
      </c>
      <c r="AD3230" s="132">
        <v>1.004514637883164</v>
      </c>
      <c r="AF3230" s="118">
        <v>17.469100000000001</v>
      </c>
      <c r="AG3230" s="118">
        <v>0.22122999999999998</v>
      </c>
      <c r="AH3230" s="118">
        <v>0.112236</v>
      </c>
      <c r="AI3230" s="118">
        <v>5.0225800000000001E-2</v>
      </c>
      <c r="AJ3230" s="118">
        <v>3.2849699999999999</v>
      </c>
      <c r="AK3230" s="118">
        <v>5.6893399999999997E-2</v>
      </c>
      <c r="AL3230" s="118">
        <v>27901.4375</v>
      </c>
      <c r="AM3230" s="118">
        <v>238.96875</v>
      </c>
      <c r="AN3230" s="118">
        <v>29191.4375</v>
      </c>
      <c r="AO3230" s="118">
        <v>258.69875000000002</v>
      </c>
      <c r="AP3230" s="118">
        <v>253428.75</v>
      </c>
      <c r="AQ3230" s="118">
        <v>2040.5937499999998</v>
      </c>
      <c r="AR3230" s="118">
        <v>12.662687500000001</v>
      </c>
      <c r="AS3230" s="118">
        <v>32.739624999999997</v>
      </c>
      <c r="AT3230" s="118">
        <v>12.1673125</v>
      </c>
      <c r="AU3230" s="118">
        <v>38.643187500000003</v>
      </c>
      <c r="AV3230" s="118">
        <f t="shared" si="100"/>
        <v>25694.089638822854</v>
      </c>
      <c r="AW3230" s="118">
        <f t="shared" si="101"/>
        <v>66432.891023607415</v>
      </c>
    </row>
    <row r="3231" spans="1:49" x14ac:dyDescent="0.2">
      <c r="A3231" s="108" t="s">
        <v>3269</v>
      </c>
      <c r="B3231" s="131">
        <v>45750.934580752313</v>
      </c>
      <c r="C3231" s="108" t="s">
        <v>4338</v>
      </c>
      <c r="D3231" s="108">
        <v>51086.1</v>
      </c>
      <c r="E3231" s="108">
        <v>24936.3</v>
      </c>
      <c r="F3231" s="109">
        <v>10.1851</v>
      </c>
      <c r="G3231" s="109">
        <v>102</v>
      </c>
      <c r="H3231" s="109">
        <v>522.375</v>
      </c>
      <c r="I3231" s="109">
        <v>158.79300000000001</v>
      </c>
      <c r="J3231" s="110">
        <v>4.3819299999999997</v>
      </c>
      <c r="K3231" s="110">
        <v>9.5288732426242292E-2</v>
      </c>
      <c r="L3231" s="111">
        <v>0.30238799999999999</v>
      </c>
      <c r="M3231" s="111">
        <v>6.5730154877118611E-3</v>
      </c>
      <c r="N3231" s="111">
        <v>0.95964700000000003</v>
      </c>
      <c r="O3231" s="112">
        <v>3.3027000000000002</v>
      </c>
      <c r="P3231" s="112">
        <v>7.201723606755539E-2</v>
      </c>
      <c r="Q3231" s="113">
        <v>0.105087</v>
      </c>
      <c r="R3231" s="113">
        <v>2.116742781239374E-3</v>
      </c>
      <c r="S3231" s="112">
        <v>0.2003051670429119</v>
      </c>
      <c r="T3231" s="114">
        <v>8.6827399999999999E-2</v>
      </c>
      <c r="U3231" s="114">
        <v>1.9932563787252761E-3</v>
      </c>
      <c r="V3231" s="115">
        <v>1715.837490245036</v>
      </c>
      <c r="W3231" s="115">
        <v>37.031843260248131</v>
      </c>
      <c r="X3231" s="116">
        <v>1705.0921312672185</v>
      </c>
      <c r="Y3231" s="116">
        <v>37.180495514095263</v>
      </c>
      <c r="Z3231" s="116">
        <v>1709.5473525828468</v>
      </c>
      <c r="AA3231" s="116">
        <v>37.175536863952139</v>
      </c>
      <c r="AB3231" s="116">
        <v>1715.837490245036</v>
      </c>
      <c r="AC3231" s="116">
        <v>37.031843260248131</v>
      </c>
      <c r="AD3231" s="132">
        <v>0.99660723178844723</v>
      </c>
      <c r="AF3231" s="118">
        <v>48.661000000000001</v>
      </c>
      <c r="AG3231" s="118">
        <v>0.75747399999999998</v>
      </c>
      <c r="AH3231" s="118">
        <v>0.35735699999999998</v>
      </c>
      <c r="AI3231" s="118">
        <v>4.3455399999999998E-2</v>
      </c>
      <c r="AJ3231" s="118">
        <v>7.6939099999999998</v>
      </c>
      <c r="AK3231" s="118">
        <v>9.7531199999999998E-2</v>
      </c>
      <c r="AL3231" s="118">
        <v>64995</v>
      </c>
      <c r="AM3231" s="118">
        <v>690.21875</v>
      </c>
      <c r="AN3231" s="118">
        <v>79839.375</v>
      </c>
      <c r="AO3231" s="118">
        <v>793.11874999999998</v>
      </c>
      <c r="AP3231" s="118">
        <v>692393.75</v>
      </c>
      <c r="AQ3231" s="118">
        <v>6734.4375</v>
      </c>
      <c r="AR3231" s="118">
        <v>-49.676875000000003</v>
      </c>
      <c r="AS3231" s="118">
        <v>31.348312499999995</v>
      </c>
      <c r="AT3231" s="118">
        <v>-25.953125</v>
      </c>
      <c r="AU3231" s="118">
        <v>40.067937499999992</v>
      </c>
      <c r="AV3231" s="118">
        <f t="shared" si="100"/>
        <v>-15842.168216061138</v>
      </c>
      <c r="AW3231" s="118">
        <f t="shared" si="101"/>
        <v>-9998.2985242220529</v>
      </c>
    </row>
    <row r="3232" spans="1:49" x14ac:dyDescent="0.2">
      <c r="A3232" s="108" t="s">
        <v>3270</v>
      </c>
      <c r="B3232" s="131">
        <v>45750.934997025463</v>
      </c>
      <c r="C3232" s="108" t="s">
        <v>4339</v>
      </c>
      <c r="D3232" s="108">
        <v>50946.3</v>
      </c>
      <c r="E3232" s="108">
        <v>24976</v>
      </c>
      <c r="F3232" s="109">
        <v>10.113099999999999</v>
      </c>
      <c r="G3232" s="109">
        <v>101</v>
      </c>
      <c r="H3232" s="109">
        <v>346.68099999999998</v>
      </c>
      <c r="I3232" s="109">
        <v>202.52099999999999</v>
      </c>
      <c r="J3232" s="110">
        <v>4.4677600000000002</v>
      </c>
      <c r="K3232" s="110">
        <v>0.10386586449551172</v>
      </c>
      <c r="L3232" s="111">
        <v>0.30887300000000001</v>
      </c>
      <c r="M3232" s="111">
        <v>7.1254845915558621E-3</v>
      </c>
      <c r="N3232" s="111">
        <v>0.96541900000000003</v>
      </c>
      <c r="O3232" s="112">
        <v>3.2377099999999999</v>
      </c>
      <c r="P3232" s="112">
        <v>7.4192918698484961E-2</v>
      </c>
      <c r="Q3232" s="113">
        <v>0.104891</v>
      </c>
      <c r="R3232" s="113">
        <v>2.1226737309405323E-3</v>
      </c>
      <c r="S3232" s="112">
        <v>-8.426532719080744E-2</v>
      </c>
      <c r="T3232" s="114">
        <v>8.7707900000000005E-2</v>
      </c>
      <c r="U3232" s="114">
        <v>2.2219100682664907E-3</v>
      </c>
      <c r="V3232" s="115">
        <v>1712.404579530956</v>
      </c>
      <c r="W3232" s="115">
        <v>37.221085961610683</v>
      </c>
      <c r="X3232" s="116">
        <v>1735.0958208791139</v>
      </c>
      <c r="Y3232" s="116">
        <v>39.76014626775256</v>
      </c>
      <c r="Z3232" s="116">
        <v>1724.4610346158411</v>
      </c>
      <c r="AA3232" s="116">
        <v>40.090030831825992</v>
      </c>
      <c r="AB3232" s="116">
        <v>1712.404579530956</v>
      </c>
      <c r="AC3232" s="116">
        <v>37.221085961610683</v>
      </c>
      <c r="AD3232" s="132">
        <v>1.0058873390755885</v>
      </c>
      <c r="AF3232" s="118">
        <v>32.135600000000004</v>
      </c>
      <c r="AG3232" s="118">
        <v>0.80543500000000001</v>
      </c>
      <c r="AH3232" s="118">
        <v>0.25236500000000001</v>
      </c>
      <c r="AI3232" s="118">
        <v>4.7023500000000003E-2</v>
      </c>
      <c r="AJ3232" s="118">
        <v>9.7374200000000002</v>
      </c>
      <c r="AK3232" s="118">
        <v>0.23599499999999998</v>
      </c>
      <c r="AL3232" s="118">
        <v>82896.25</v>
      </c>
      <c r="AM3232" s="118">
        <v>1780.4437500000001</v>
      </c>
      <c r="AN3232" s="118">
        <v>53547.375</v>
      </c>
      <c r="AO3232" s="118">
        <v>861.5</v>
      </c>
      <c r="AP3232" s="118">
        <v>465201.25</v>
      </c>
      <c r="AQ3232" s="118">
        <v>7240.75</v>
      </c>
      <c r="AR3232" s="118">
        <v>6.5669374999999999</v>
      </c>
      <c r="AS3232" s="118">
        <v>34.569187500000005</v>
      </c>
      <c r="AT3232" s="118">
        <v>7.6790000000000003</v>
      </c>
      <c r="AU3232" s="118">
        <v>39.324249999999999</v>
      </c>
      <c r="AV3232" s="118">
        <f t="shared" si="100"/>
        <v>96912.854056397759</v>
      </c>
      <c r="AW3232" s="118">
        <f t="shared" si="101"/>
        <v>510163.72052620404</v>
      </c>
    </row>
    <row r="3233" spans="1:49" x14ac:dyDescent="0.2">
      <c r="A3233" s="108" t="s">
        <v>3271</v>
      </c>
      <c r="B3233" s="131">
        <v>45750.9354121875</v>
      </c>
      <c r="C3233" s="108" t="s">
        <v>4339</v>
      </c>
      <c r="D3233" s="108">
        <v>50925.599999999999</v>
      </c>
      <c r="E3233" s="108">
        <v>25024</v>
      </c>
      <c r="F3233" s="109">
        <v>10.1051</v>
      </c>
      <c r="G3233" s="109">
        <v>101</v>
      </c>
      <c r="H3233" s="109">
        <v>856.50699999999995</v>
      </c>
      <c r="I3233" s="109">
        <v>96.821899999999999</v>
      </c>
      <c r="J3233" s="110">
        <v>4.46584</v>
      </c>
      <c r="K3233" s="110">
        <v>0.10080520014066735</v>
      </c>
      <c r="L3233" s="111">
        <v>0.30357699999999999</v>
      </c>
      <c r="M3233" s="111">
        <v>6.8453769850900107E-3</v>
      </c>
      <c r="N3233" s="111">
        <v>0.983518</v>
      </c>
      <c r="O3233" s="112">
        <v>3.2927499999999998</v>
      </c>
      <c r="P3233" s="112">
        <v>7.4627307528879791E-2</v>
      </c>
      <c r="Q3233" s="113">
        <v>0.10667500000000001</v>
      </c>
      <c r="R3233" s="113">
        <v>2.1423595064061964E-3</v>
      </c>
      <c r="S3233" s="112">
        <v>0.19210492831763371</v>
      </c>
      <c r="T3233" s="114">
        <v>9.0941499999999995E-2</v>
      </c>
      <c r="U3233" s="114">
        <v>2.2405183086509246E-3</v>
      </c>
      <c r="V3233" s="115">
        <v>1743.3636794780157</v>
      </c>
      <c r="W3233" s="115">
        <v>36.794831788525826</v>
      </c>
      <c r="X3233" s="116">
        <v>1709.6178650427466</v>
      </c>
      <c r="Y3233" s="116">
        <v>38.746998153947906</v>
      </c>
      <c r="Z3233" s="116">
        <v>1724.4679377564901</v>
      </c>
      <c r="AA3233" s="116">
        <v>38.925562850820199</v>
      </c>
      <c r="AB3233" s="116">
        <v>1743.3636794780157</v>
      </c>
      <c r="AC3233" s="116">
        <v>36.794831788525826</v>
      </c>
      <c r="AD3233" s="132">
        <v>0.99094058167605559</v>
      </c>
      <c r="AF3233" s="118">
        <v>78.987499999999997</v>
      </c>
      <c r="AG3233" s="118">
        <v>1.34371</v>
      </c>
      <c r="AH3233" s="118">
        <v>0.57101099999999994</v>
      </c>
      <c r="AI3233" s="118">
        <v>4.3129300000000002E-2</v>
      </c>
      <c r="AJ3233" s="118">
        <v>4.6174400000000002</v>
      </c>
      <c r="AK3233" s="118">
        <v>6.1408799999999993E-2</v>
      </c>
      <c r="AL3233" s="118">
        <v>40791.8125</v>
      </c>
      <c r="AM3233" s="118">
        <v>393.97500000000002</v>
      </c>
      <c r="AN3233" s="118">
        <v>131842.5</v>
      </c>
      <c r="AO3233" s="118">
        <v>1236.01875</v>
      </c>
      <c r="AP3233" s="118">
        <v>1126275</v>
      </c>
      <c r="AQ3233" s="118">
        <v>9919.1875000000018</v>
      </c>
      <c r="AR3233" s="118">
        <v>44.632187500000001</v>
      </c>
      <c r="AS3233" s="118">
        <v>32.891562499999999</v>
      </c>
      <c r="AT3233" s="118">
        <v>28.286937499999997</v>
      </c>
      <c r="AU3233" s="118">
        <v>37.8879375</v>
      </c>
      <c r="AV3233" s="118">
        <f t="shared" si="100"/>
        <v>29542.330713236257</v>
      </c>
      <c r="AW3233" s="118">
        <f t="shared" si="101"/>
        <v>21772.690470485581</v>
      </c>
    </row>
    <row r="3234" spans="1:49" x14ac:dyDescent="0.2">
      <c r="A3234" s="108" t="s">
        <v>3272</v>
      </c>
      <c r="B3234" s="131">
        <v>45750.935825879627</v>
      </c>
      <c r="C3234" s="108" t="s">
        <v>4339</v>
      </c>
      <c r="D3234" s="108">
        <v>50969.4</v>
      </c>
      <c r="E3234" s="108">
        <v>25233.200000000001</v>
      </c>
      <c r="F3234" s="109">
        <v>10.116099999999999</v>
      </c>
      <c r="G3234" s="109">
        <v>101</v>
      </c>
      <c r="H3234" s="109">
        <v>72.761300000000006</v>
      </c>
      <c r="I3234" s="109">
        <v>33.082599999999999</v>
      </c>
      <c r="J3234" s="110">
        <v>3.9155799999999998</v>
      </c>
      <c r="K3234" s="110">
        <v>0.10665901982073527</v>
      </c>
      <c r="L3234" s="111">
        <v>0.27301599999999998</v>
      </c>
      <c r="M3234" s="111">
        <v>7.232014785936213E-3</v>
      </c>
      <c r="N3234" s="111">
        <v>0.86075800000000002</v>
      </c>
      <c r="O3234" s="112">
        <v>3.6790400000000001</v>
      </c>
      <c r="P3234" s="112">
        <v>9.7901732756524792E-2</v>
      </c>
      <c r="Q3234" s="113">
        <v>0.104065</v>
      </c>
      <c r="R3234" s="113">
        <v>2.3157032060261954E-3</v>
      </c>
      <c r="S3234" s="112">
        <v>0.1789876715503016</v>
      </c>
      <c r="T3234" s="114">
        <v>7.6608499999999996E-2</v>
      </c>
      <c r="U3234" s="114">
        <v>3.7093084793934305E-3</v>
      </c>
      <c r="V3234" s="115">
        <v>1697.8499807895328</v>
      </c>
      <c r="W3234" s="115">
        <v>41.003451363718746</v>
      </c>
      <c r="X3234" s="116">
        <v>1549.9829950009419</v>
      </c>
      <c r="Y3234" s="116">
        <v>41.246091630898306</v>
      </c>
      <c r="Z3234" s="116">
        <v>1613.3317659906511</v>
      </c>
      <c r="AA3234" s="116">
        <v>43.946588961589008</v>
      </c>
      <c r="AB3234" s="116">
        <v>1697.8499807895328</v>
      </c>
      <c r="AC3234" s="116">
        <v>41.003451363718746</v>
      </c>
      <c r="AD3234" s="132">
        <v>0.96238919955239777</v>
      </c>
      <c r="AF3234" s="118">
        <v>6.6752599999999997</v>
      </c>
      <c r="AG3234" s="118">
        <v>0.173483</v>
      </c>
      <c r="AH3234" s="118">
        <v>3.6595599999999999E-2</v>
      </c>
      <c r="AI3234" s="118">
        <v>4.5754999999999997E-2</v>
      </c>
      <c r="AJ3234" s="118">
        <v>1.5645</v>
      </c>
      <c r="AK3234" s="118">
        <v>7.7012499999999998E-2</v>
      </c>
      <c r="AL3234" s="118">
        <v>11167.625</v>
      </c>
      <c r="AM3234" s="118">
        <v>249.91125</v>
      </c>
      <c r="AN3234" s="118">
        <v>9735.375</v>
      </c>
      <c r="AO3234" s="118">
        <v>210.38312500000001</v>
      </c>
      <c r="AP3234" s="118">
        <v>85438.75</v>
      </c>
      <c r="AQ3234" s="118">
        <v>1934.8437500000002</v>
      </c>
      <c r="AR3234" s="118">
        <v>2.4311437499999999</v>
      </c>
      <c r="AS3234" s="118">
        <v>33.425812499999999</v>
      </c>
      <c r="AT3234" s="118">
        <v>28.147937500000001</v>
      </c>
      <c r="AU3234" s="118">
        <v>39.857374999999998</v>
      </c>
      <c r="AV3234" s="118">
        <f t="shared" si="100"/>
        <v>-21122.295420607017</v>
      </c>
      <c r="AW3234" s="118">
        <f t="shared" si="101"/>
        <v>-290410.98207569902</v>
      </c>
    </row>
    <row r="3235" spans="1:49" x14ac:dyDescent="0.2">
      <c r="A3235" s="108" t="s">
        <v>3273</v>
      </c>
      <c r="B3235" s="131">
        <v>45750.936238263886</v>
      </c>
      <c r="C3235" s="108" t="s">
        <v>4338</v>
      </c>
      <c r="D3235" s="108">
        <v>50787.5</v>
      </c>
      <c r="E3235" s="108">
        <v>25127.4</v>
      </c>
      <c r="F3235" s="109">
        <v>10.1151</v>
      </c>
      <c r="G3235" s="109">
        <v>102</v>
      </c>
      <c r="H3235" s="109">
        <v>146.03200000000001</v>
      </c>
      <c r="I3235" s="109">
        <v>100.465</v>
      </c>
      <c r="J3235" s="110">
        <v>4.2155500000000004</v>
      </c>
      <c r="K3235" s="110">
        <v>9.6851539392205852E-2</v>
      </c>
      <c r="L3235" s="111">
        <v>0.297095</v>
      </c>
      <c r="M3235" s="111">
        <v>6.7532100727061639E-3</v>
      </c>
      <c r="N3235" s="111">
        <v>0.89911099999999999</v>
      </c>
      <c r="O3235" s="112">
        <v>3.3650500000000001</v>
      </c>
      <c r="P3235" s="112">
        <v>7.6275658856282583E-2</v>
      </c>
      <c r="Q3235" s="113">
        <v>0.102907</v>
      </c>
      <c r="R3235" s="113">
        <v>2.1214571742611257E-3</v>
      </c>
      <c r="S3235" s="112">
        <v>0.10258586681689078</v>
      </c>
      <c r="T3235" s="114">
        <v>8.4495600000000004E-2</v>
      </c>
      <c r="U3235" s="114">
        <v>2.1878989687241046E-3</v>
      </c>
      <c r="V3235" s="115">
        <v>1677.203693184463</v>
      </c>
      <c r="W3235" s="115">
        <v>38.08635972630119</v>
      </c>
      <c r="X3235" s="116">
        <v>1677.2720203215024</v>
      </c>
      <c r="Y3235" s="116">
        <v>38.018760027705618</v>
      </c>
      <c r="Z3235" s="116">
        <v>1676.8725417387955</v>
      </c>
      <c r="AA3235" s="116">
        <v>38.525859503961115</v>
      </c>
      <c r="AB3235" s="116">
        <v>1677.203693184463</v>
      </c>
      <c r="AC3235" s="116">
        <v>38.08635972630119</v>
      </c>
      <c r="AD3235" s="132">
        <v>0.99990188495312393</v>
      </c>
      <c r="AF3235" s="118">
        <v>13.328200000000001</v>
      </c>
      <c r="AG3235" s="118">
        <v>0.77286699999999997</v>
      </c>
      <c r="AH3235" s="118">
        <v>8.5155900000000007E-2</v>
      </c>
      <c r="AI3235" s="118">
        <v>4.8526300000000001E-2</v>
      </c>
      <c r="AJ3235" s="118">
        <v>4.7110000000000003</v>
      </c>
      <c r="AK3235" s="118">
        <v>0.169206</v>
      </c>
      <c r="AL3235" s="118">
        <v>38544.3125</v>
      </c>
      <c r="AM3235" s="118">
        <v>1256.575</v>
      </c>
      <c r="AN3235" s="118">
        <v>20791.125</v>
      </c>
      <c r="AO3235" s="118">
        <v>1029.7</v>
      </c>
      <c r="AP3235" s="118">
        <v>184016.875</v>
      </c>
      <c r="AQ3235" s="118">
        <v>8944.8125</v>
      </c>
      <c r="AR3235" s="118">
        <v>7.8931250000000004</v>
      </c>
      <c r="AS3235" s="118">
        <v>29.639062500000001</v>
      </c>
      <c r="AT3235" s="118">
        <v>-21.345500000000001</v>
      </c>
      <c r="AU3235" s="118">
        <v>33.621749999999999</v>
      </c>
      <c r="AV3235" s="118">
        <f t="shared" si="100"/>
        <v>14371.644570519182</v>
      </c>
      <c r="AW3235" s="118">
        <f t="shared" si="101"/>
        <v>53970.73521402754</v>
      </c>
    </row>
    <row r="3236" spans="1:49" x14ac:dyDescent="0.2">
      <c r="A3236" s="108" t="s">
        <v>3274</v>
      </c>
      <c r="B3236" s="131">
        <v>45750.936654722223</v>
      </c>
      <c r="C3236" s="108" t="s">
        <v>4338</v>
      </c>
      <c r="D3236" s="108">
        <v>50693.2</v>
      </c>
      <c r="E3236" s="108">
        <v>25153.8</v>
      </c>
      <c r="F3236" s="109">
        <v>10.232100000000001</v>
      </c>
      <c r="G3236" s="109">
        <v>103</v>
      </c>
      <c r="H3236" s="109">
        <v>1410.65</v>
      </c>
      <c r="I3236" s="109">
        <v>258.78899999999999</v>
      </c>
      <c r="J3236" s="110">
        <v>4.4519000000000002</v>
      </c>
      <c r="K3236" s="110">
        <v>9.9205678741138614E-2</v>
      </c>
      <c r="L3236" s="111">
        <v>0.30553200000000003</v>
      </c>
      <c r="M3236" s="111">
        <v>6.7189375774448154E-3</v>
      </c>
      <c r="N3236" s="111">
        <v>0.97299100000000005</v>
      </c>
      <c r="O3236" s="112">
        <v>3.2696399999999999</v>
      </c>
      <c r="P3236" s="112">
        <v>7.1994554244053766E-2</v>
      </c>
      <c r="Q3236" s="113">
        <v>0.10565099999999999</v>
      </c>
      <c r="R3236" s="113">
        <v>2.1264958403065357E-3</v>
      </c>
      <c r="S3236" s="112">
        <v>-0.15866487850577585</v>
      </c>
      <c r="T3236" s="114">
        <v>8.8300100000000006E-2</v>
      </c>
      <c r="U3236" s="114">
        <v>4.5794374231344177E-3</v>
      </c>
      <c r="V3236" s="115">
        <v>1725.6720492665283</v>
      </c>
      <c r="W3236" s="115">
        <v>36.958148952914996</v>
      </c>
      <c r="X3236" s="116">
        <v>1720.2232228675387</v>
      </c>
      <c r="Y3236" s="116">
        <v>37.877779856686978</v>
      </c>
      <c r="Z3236" s="116">
        <v>1722.3095283047496</v>
      </c>
      <c r="AA3236" s="116">
        <v>38.379767235967336</v>
      </c>
      <c r="AB3236" s="116">
        <v>1725.6720492665283</v>
      </c>
      <c r="AC3236" s="116">
        <v>36.958148952914996</v>
      </c>
      <c r="AD3236" s="132">
        <v>0.99804257298370502</v>
      </c>
      <c r="AF3236" s="118">
        <v>128.05799999999999</v>
      </c>
      <c r="AG3236" s="118">
        <v>3.8252700000000002</v>
      </c>
      <c r="AH3236" s="118">
        <v>0.90703299999999998</v>
      </c>
      <c r="AI3236" s="118">
        <v>4.4815199999999999E-2</v>
      </c>
      <c r="AJ3236" s="118">
        <v>12.028700000000001</v>
      </c>
      <c r="AK3236" s="118">
        <v>0.53844400000000003</v>
      </c>
      <c r="AL3236" s="118">
        <v>101823.75</v>
      </c>
      <c r="AM3236" s="118">
        <v>5618.8874999999989</v>
      </c>
      <c r="AN3236" s="118">
        <v>212669.37500000003</v>
      </c>
      <c r="AO3236" s="118">
        <v>4543.5437499999998</v>
      </c>
      <c r="AP3236" s="118">
        <v>1833956.25</v>
      </c>
      <c r="AQ3236" s="118">
        <v>37851.375</v>
      </c>
      <c r="AR3236" s="118">
        <v>111.81375</v>
      </c>
      <c r="AS3236" s="118">
        <v>34.931375000000003</v>
      </c>
      <c r="AT3236" s="118">
        <v>73.559375000000003</v>
      </c>
      <c r="AU3236" s="118">
        <v>34.077750000000002</v>
      </c>
      <c r="AV3236" s="118">
        <f t="shared" si="100"/>
        <v>19327.247851931865</v>
      </c>
      <c r="AW3236" s="118">
        <f t="shared" si="101"/>
        <v>6051.1258113424547</v>
      </c>
    </row>
    <row r="3237" spans="1:49" x14ac:dyDescent="0.2">
      <c r="A3237" s="108" t="s">
        <v>3275</v>
      </c>
      <c r="B3237" s="131">
        <v>45750.937070254629</v>
      </c>
      <c r="C3237" s="108" t="s">
        <v>4338</v>
      </c>
      <c r="D3237" s="108">
        <v>50597.2</v>
      </c>
      <c r="E3237" s="108">
        <v>25071.1</v>
      </c>
      <c r="F3237" s="109">
        <v>10.2241</v>
      </c>
      <c r="G3237" s="109">
        <v>102</v>
      </c>
      <c r="H3237" s="109">
        <v>357.75099999999998</v>
      </c>
      <c r="I3237" s="109">
        <v>253.26900000000001</v>
      </c>
      <c r="J3237" s="110">
        <v>4.4094300000000004</v>
      </c>
      <c r="K3237" s="110">
        <v>9.8030269978053225E-2</v>
      </c>
      <c r="L3237" s="111">
        <v>0.30426399999999998</v>
      </c>
      <c r="M3237" s="111">
        <v>6.7392769733332662E-3</v>
      </c>
      <c r="N3237" s="111">
        <v>0.94991999999999999</v>
      </c>
      <c r="O3237" s="112">
        <v>3.28362</v>
      </c>
      <c r="P3237" s="112">
        <v>7.2545400600727269E-2</v>
      </c>
      <c r="Q3237" s="113">
        <v>0.10509499999999999</v>
      </c>
      <c r="R3237" s="113">
        <v>2.1259319009563783E-3</v>
      </c>
      <c r="S3237" s="112">
        <v>5.3475730378514122E-2</v>
      </c>
      <c r="T3237" s="114">
        <v>8.6332500000000006E-2</v>
      </c>
      <c r="U3237" s="114">
        <v>1.9541524405176278E-3</v>
      </c>
      <c r="V3237" s="115">
        <v>1715.9774415244433</v>
      </c>
      <c r="W3237" s="115">
        <v>37.189118044827921</v>
      </c>
      <c r="X3237" s="116">
        <v>1713.7919365312866</v>
      </c>
      <c r="Y3237" s="116">
        <v>37.863005640713105</v>
      </c>
      <c r="Z3237" s="116">
        <v>1714.4034666522059</v>
      </c>
      <c r="AA3237" s="116">
        <v>38.114548748302184</v>
      </c>
      <c r="AB3237" s="116">
        <v>1715.9774415244433</v>
      </c>
      <c r="AC3237" s="116">
        <v>37.189118044827921</v>
      </c>
      <c r="AD3237" s="132">
        <v>0.9990116292019412</v>
      </c>
      <c r="AF3237" s="118">
        <v>32.306399999999996</v>
      </c>
      <c r="AG3237" s="118">
        <v>0.53279300000000007</v>
      </c>
      <c r="AH3237" s="118">
        <v>0.235985</v>
      </c>
      <c r="AI3237" s="118">
        <v>4.8093999999999998E-2</v>
      </c>
      <c r="AJ3237" s="118">
        <v>11.668200000000001</v>
      </c>
      <c r="AK3237" s="118">
        <v>0.132517</v>
      </c>
      <c r="AL3237" s="118">
        <v>98026.875</v>
      </c>
      <c r="AM3237" s="118">
        <v>1013.15625</v>
      </c>
      <c r="AN3237" s="118">
        <v>53295.1875</v>
      </c>
      <c r="AO3237" s="118">
        <v>546.39937500000008</v>
      </c>
      <c r="AP3237" s="118">
        <v>462208.75</v>
      </c>
      <c r="AQ3237" s="118">
        <v>4577.6937499999995</v>
      </c>
      <c r="AR3237" s="118">
        <v>-24.122374999999998</v>
      </c>
      <c r="AS3237" s="118">
        <v>29.528062500000001</v>
      </c>
      <c r="AT3237" s="118">
        <v>-16.586375</v>
      </c>
      <c r="AU3237" s="118">
        <v>36.259812500000002</v>
      </c>
      <c r="AV3237" s="118">
        <f t="shared" si="100"/>
        <v>-22761.854815348055</v>
      </c>
      <c r="AW3237" s="118">
        <f t="shared" si="101"/>
        <v>-27863.56940779425</v>
      </c>
    </row>
    <row r="3238" spans="1:49" x14ac:dyDescent="0.2">
      <c r="A3238" s="108" t="s">
        <v>3276</v>
      </c>
      <c r="B3238" s="131">
        <v>45750.937486909723</v>
      </c>
      <c r="C3238" s="108" t="s">
        <v>4338</v>
      </c>
      <c r="D3238" s="108">
        <v>50709.7</v>
      </c>
      <c r="E3238" s="108">
        <v>24854.400000000001</v>
      </c>
      <c r="F3238" s="109">
        <v>10.2601</v>
      </c>
      <c r="G3238" s="109">
        <v>103</v>
      </c>
      <c r="H3238" s="109">
        <v>675.18600000000004</v>
      </c>
      <c r="I3238" s="109">
        <v>125.005</v>
      </c>
      <c r="J3238" s="110">
        <v>5.4735899999999997</v>
      </c>
      <c r="K3238" s="110">
        <v>0.52214281996331235</v>
      </c>
      <c r="L3238" s="111">
        <v>0.34142499999999998</v>
      </c>
      <c r="M3238" s="111">
        <v>1.8615998249086725E-2</v>
      </c>
      <c r="N3238" s="111">
        <v>0.99669700000000006</v>
      </c>
      <c r="O3238" s="112">
        <v>3.0214799999999999</v>
      </c>
      <c r="P3238" s="112">
        <v>0.1011012920855614</v>
      </c>
      <c r="Q3238" s="113">
        <v>0.112983</v>
      </c>
      <c r="R3238" s="113">
        <v>3.4582760386065196E-3</v>
      </c>
      <c r="S3238" s="112">
        <v>0</v>
      </c>
      <c r="T3238" s="114">
        <v>0.159079</v>
      </c>
      <c r="U3238" s="114">
        <v>5.2443397311162064E-2</v>
      </c>
      <c r="V3238" s="115">
        <v>1847.9415204247935</v>
      </c>
      <c r="W3238" s="115">
        <v>55.362354490660891</v>
      </c>
      <c r="X3238" s="116">
        <v>1843.0505496356488</v>
      </c>
      <c r="Y3238" s="116">
        <v>61.670039830536098</v>
      </c>
      <c r="Z3238" s="116">
        <v>1844.9665632524932</v>
      </c>
      <c r="AA3238" s="116">
        <v>175.99711415628093</v>
      </c>
      <c r="AB3238" s="116">
        <v>1847.9415204247935</v>
      </c>
      <c r="AC3238" s="116">
        <v>55.362354490660891</v>
      </c>
      <c r="AD3238" s="132">
        <v>0.99844922308025996</v>
      </c>
      <c r="AF3238" s="118">
        <v>60.661499999999997</v>
      </c>
      <c r="AG3238" s="118">
        <v>1.5346299999999999</v>
      </c>
      <c r="AH3238" s="118">
        <v>0.41948099999999999</v>
      </c>
      <c r="AI3238" s="118">
        <v>4.1650599999999996E-2</v>
      </c>
      <c r="AJ3238" s="118">
        <v>5.7090500000000004</v>
      </c>
      <c r="AK3238" s="118">
        <v>0.17871700000000001</v>
      </c>
      <c r="AL3238" s="118">
        <v>80944.375</v>
      </c>
      <c r="AM3238" s="118">
        <v>23356.937499999996</v>
      </c>
      <c r="AN3238" s="118">
        <v>122803.75</v>
      </c>
      <c r="AO3238" s="118">
        <v>10325.875</v>
      </c>
      <c r="AP3238" s="118">
        <v>967281.25</v>
      </c>
      <c r="AQ3238" s="118">
        <v>43741.3125</v>
      </c>
      <c r="AR3238" s="118">
        <v>496.30500000000001</v>
      </c>
      <c r="AS3238" s="118">
        <v>354.19499999999999</v>
      </c>
      <c r="AT3238" s="118">
        <v>12.70425</v>
      </c>
      <c r="AU3238" s="118">
        <v>39.6216875</v>
      </c>
      <c r="AV3238" s="118">
        <f t="shared" si="100"/>
        <v>1960.5114909772999</v>
      </c>
      <c r="AW3238" s="118">
        <f t="shared" si="101"/>
        <v>1401.9524321186275</v>
      </c>
    </row>
    <row r="3239" spans="1:49" x14ac:dyDescent="0.2">
      <c r="A3239" s="108" t="s">
        <v>3277</v>
      </c>
      <c r="B3239" s="131">
        <v>45750.937904293984</v>
      </c>
      <c r="C3239" s="108" t="s">
        <v>4339</v>
      </c>
      <c r="D3239" s="108">
        <v>50725.4</v>
      </c>
      <c r="E3239" s="108">
        <v>24737.8</v>
      </c>
      <c r="F3239" s="109">
        <v>10.110099999999999</v>
      </c>
      <c r="G3239" s="109">
        <v>101</v>
      </c>
      <c r="H3239" s="109">
        <v>205.91200000000001</v>
      </c>
      <c r="I3239" s="109">
        <v>52.130600000000001</v>
      </c>
      <c r="J3239" s="110">
        <v>4.5630600000000001</v>
      </c>
      <c r="K3239" s="110">
        <v>0.10176767057690768</v>
      </c>
      <c r="L3239" s="111">
        <v>0.309054</v>
      </c>
      <c r="M3239" s="111">
        <v>6.8312981712116772E-3</v>
      </c>
      <c r="N3239" s="111">
        <v>0.89344599999999996</v>
      </c>
      <c r="O3239" s="112">
        <v>3.2326100000000002</v>
      </c>
      <c r="P3239" s="112">
        <v>7.1474826861839966E-2</v>
      </c>
      <c r="Q3239" s="113">
        <v>0.10707700000000001</v>
      </c>
      <c r="R3239" s="113">
        <v>2.1941948841488535E-3</v>
      </c>
      <c r="S3239" s="112">
        <v>0.13534092371571851</v>
      </c>
      <c r="T3239" s="114">
        <v>8.9466500000000004E-2</v>
      </c>
      <c r="U3239" s="114">
        <v>3.0144302438935293E-3</v>
      </c>
      <c r="V3239" s="115">
        <v>1750.2520541799927</v>
      </c>
      <c r="W3239" s="115">
        <v>37.511359836260638</v>
      </c>
      <c r="X3239" s="116">
        <v>1737.4953333216095</v>
      </c>
      <c r="Y3239" s="116">
        <v>38.416999923410792</v>
      </c>
      <c r="Z3239" s="116">
        <v>1742.9173770930629</v>
      </c>
      <c r="AA3239" s="116">
        <v>38.871424323759669</v>
      </c>
      <c r="AB3239" s="116">
        <v>1750.2520541799927</v>
      </c>
      <c r="AC3239" s="116">
        <v>37.511359836260638</v>
      </c>
      <c r="AD3239" s="132">
        <v>0.99627096101962398</v>
      </c>
      <c r="AF3239" s="118">
        <v>18.4086</v>
      </c>
      <c r="AG3239" s="118">
        <v>0.243474</v>
      </c>
      <c r="AH3239" s="118">
        <v>0.13033399999999998</v>
      </c>
      <c r="AI3239" s="118">
        <v>5.39356E-2</v>
      </c>
      <c r="AJ3239" s="118">
        <v>2.3604699999999998</v>
      </c>
      <c r="AK3239" s="118">
        <v>6.0377800000000002E-2</v>
      </c>
      <c r="AL3239" s="118">
        <v>20259.312499999996</v>
      </c>
      <c r="AM3239" s="118">
        <v>211.88499999999999</v>
      </c>
      <c r="AN3239" s="118">
        <v>31436.0625</v>
      </c>
      <c r="AO3239" s="118">
        <v>295.34125</v>
      </c>
      <c r="AP3239" s="118">
        <v>267588.75</v>
      </c>
      <c r="AQ3239" s="118">
        <v>2227.6937499999999</v>
      </c>
      <c r="AR3239" s="118">
        <v>1.6446562500000001E-2</v>
      </c>
      <c r="AS3239" s="118">
        <v>27.916625</v>
      </c>
      <c r="AT3239" s="118">
        <v>-12.624812500000001</v>
      </c>
      <c r="AU3239" s="118">
        <v>43.1856875</v>
      </c>
      <c r="AV3239" s="118">
        <f t="shared" si="100"/>
        <v>91605.988338931216</v>
      </c>
      <c r="AW3239" s="118">
        <f t="shared" si="101"/>
        <v>155493284.64492646</v>
      </c>
    </row>
    <row r="3240" spans="1:49" x14ac:dyDescent="0.2">
      <c r="A3240" s="108" t="s">
        <v>3278</v>
      </c>
      <c r="B3240" s="131">
        <v>45750.938316122687</v>
      </c>
      <c r="C3240" s="108" t="s">
        <v>4339</v>
      </c>
      <c r="D3240" s="108">
        <v>50655.1</v>
      </c>
      <c r="E3240" s="108">
        <v>24789.9</v>
      </c>
      <c r="F3240" s="109">
        <v>10.132099999999999</v>
      </c>
      <c r="G3240" s="109">
        <v>101</v>
      </c>
      <c r="H3240" s="109">
        <v>331.762</v>
      </c>
      <c r="I3240" s="109">
        <v>272.56700000000001</v>
      </c>
      <c r="J3240" s="110">
        <v>3.14344</v>
      </c>
      <c r="K3240" s="110">
        <v>6.9496427268817204E-2</v>
      </c>
      <c r="L3240" s="111">
        <v>0.25141999999999998</v>
      </c>
      <c r="M3240" s="111">
        <v>5.4861567617413192E-3</v>
      </c>
      <c r="N3240" s="111">
        <v>0.90992399999999996</v>
      </c>
      <c r="O3240" s="112">
        <v>3.97248</v>
      </c>
      <c r="P3240" s="112">
        <v>8.6838169161953208E-2</v>
      </c>
      <c r="Q3240" s="113">
        <v>9.0662199999999998E-2</v>
      </c>
      <c r="R3240" s="113">
        <v>1.8469607706554029E-3</v>
      </c>
      <c r="S3240" s="112">
        <v>5.9808207546217212E-2</v>
      </c>
      <c r="T3240" s="114">
        <v>7.3219999999999993E-2</v>
      </c>
      <c r="U3240" s="114">
        <v>1.6225384075481851E-3</v>
      </c>
      <c r="V3240" s="115">
        <v>1439.5168856920047</v>
      </c>
      <c r="W3240" s="115">
        <v>38.832403784005969</v>
      </c>
      <c r="X3240" s="116">
        <v>1447.4012880782348</v>
      </c>
      <c r="Y3240" s="116">
        <v>31.640103386138311</v>
      </c>
      <c r="Z3240" s="116">
        <v>1443.864387583671</v>
      </c>
      <c r="AA3240" s="116">
        <v>31.921530679047127</v>
      </c>
      <c r="AB3240" s="116">
        <v>1439.5168856920047</v>
      </c>
      <c r="AC3240" s="116">
        <v>38.832403784005969</v>
      </c>
      <c r="AD3240" s="132">
        <v>1.0016634043996506</v>
      </c>
      <c r="AF3240" s="118">
        <v>29.523099999999999</v>
      </c>
      <c r="AG3240" s="118">
        <v>0.55776100000000006</v>
      </c>
      <c r="AH3240" s="118">
        <v>0.22919200000000001</v>
      </c>
      <c r="AI3240" s="118">
        <v>4.9577499999999997E-2</v>
      </c>
      <c r="AJ3240" s="118">
        <v>12.241800000000001</v>
      </c>
      <c r="AK3240" s="118">
        <v>0.152616</v>
      </c>
      <c r="AL3240" s="118">
        <v>87225.625</v>
      </c>
      <c r="AM3240" s="118">
        <v>1008.9687499999999</v>
      </c>
      <c r="AN3240" s="118">
        <v>34683.3125</v>
      </c>
      <c r="AO3240" s="118">
        <v>432.57</v>
      </c>
      <c r="AP3240" s="118">
        <v>348668.75</v>
      </c>
      <c r="AQ3240" s="118">
        <v>4086.6375000000003</v>
      </c>
      <c r="AR3240" s="118">
        <v>-29.547750000000001</v>
      </c>
      <c r="AS3240" s="118">
        <v>27.178562499999998</v>
      </c>
      <c r="AT3240" s="118">
        <v>-7.3465625000000001</v>
      </c>
      <c r="AU3240" s="118">
        <v>35.281874999999999</v>
      </c>
      <c r="AV3240" s="118">
        <f t="shared" si="100"/>
        <v>-12516.153930584172</v>
      </c>
      <c r="AW3240" s="118">
        <f t="shared" si="101"/>
        <v>-11513.522596190116</v>
      </c>
    </row>
    <row r="3241" spans="1:49" x14ac:dyDescent="0.2">
      <c r="A3241" s="108" t="s">
        <v>3279</v>
      </c>
      <c r="B3241" s="131">
        <v>45750.938734988427</v>
      </c>
      <c r="C3241" s="108" t="s">
        <v>4338</v>
      </c>
      <c r="D3241" s="108">
        <v>50880.1</v>
      </c>
      <c r="E3241" s="108">
        <v>24866.799999999999</v>
      </c>
      <c r="F3241" s="109">
        <v>10.2121</v>
      </c>
      <c r="G3241" s="109">
        <v>102</v>
      </c>
      <c r="H3241" s="109">
        <v>226.69399999999999</v>
      </c>
      <c r="I3241" s="109">
        <v>161.37200000000001</v>
      </c>
      <c r="J3241" s="110">
        <v>4.4472399999999999</v>
      </c>
      <c r="K3241" s="110">
        <v>9.9307239596768571E-2</v>
      </c>
      <c r="L3241" s="111">
        <v>0.306342</v>
      </c>
      <c r="M3241" s="111">
        <v>6.7862625407509843E-3</v>
      </c>
      <c r="N3241" s="111">
        <v>0.91324899999999998</v>
      </c>
      <c r="O3241" s="112">
        <v>3.26145</v>
      </c>
      <c r="P3241" s="112">
        <v>7.2187119046544582E-2</v>
      </c>
      <c r="Q3241" s="113">
        <v>0.105281</v>
      </c>
      <c r="R3241" s="113">
        <v>2.1465868188321664E-3</v>
      </c>
      <c r="S3241" s="112">
        <v>9.275853431776615E-2</v>
      </c>
      <c r="T3241" s="114">
        <v>8.6924399999999999E-2</v>
      </c>
      <c r="U3241" s="114">
        <v>2.049856163867114E-3</v>
      </c>
      <c r="V3241" s="115">
        <v>1719.2276155954467</v>
      </c>
      <c r="W3241" s="115">
        <v>37.468769323239648</v>
      </c>
      <c r="X3241" s="116">
        <v>1724.0135128861525</v>
      </c>
      <c r="Y3241" s="116">
        <v>38.158355545099333</v>
      </c>
      <c r="Z3241" s="116">
        <v>1721.480220973823</v>
      </c>
      <c r="AA3241" s="116">
        <v>38.440796711071485</v>
      </c>
      <c r="AB3241" s="116">
        <v>1719.2276155954467</v>
      </c>
      <c r="AC3241" s="116">
        <v>37.468769323239648</v>
      </c>
      <c r="AD3241" s="132">
        <v>1.0008690674746794</v>
      </c>
      <c r="AF3241" s="118">
        <v>20.084700000000002</v>
      </c>
      <c r="AG3241" s="118">
        <v>0.242982</v>
      </c>
      <c r="AH3241" s="118">
        <v>0.12248500000000001</v>
      </c>
      <c r="AI3241" s="118">
        <v>4.5923400000000003E-2</v>
      </c>
      <c r="AJ3241" s="118">
        <v>7.1907100000000002</v>
      </c>
      <c r="AK3241" s="118">
        <v>8.5533100000000001E-2</v>
      </c>
      <c r="AL3241" s="118">
        <v>60744.8125</v>
      </c>
      <c r="AM3241" s="118">
        <v>543.84375</v>
      </c>
      <c r="AN3241" s="118">
        <v>33448.25</v>
      </c>
      <c r="AO3241" s="118">
        <v>281.84625</v>
      </c>
      <c r="AP3241" s="118">
        <v>289558.75</v>
      </c>
      <c r="AQ3241" s="118">
        <v>2033.8812500000004</v>
      </c>
      <c r="AR3241" s="118">
        <v>21.713374999999999</v>
      </c>
      <c r="AS3241" s="118">
        <v>35.912312500000006</v>
      </c>
      <c r="AT3241" s="118">
        <v>1.075175</v>
      </c>
      <c r="AU3241" s="118">
        <v>39.429562500000003</v>
      </c>
      <c r="AV3241" s="118">
        <f t="shared" si="100"/>
        <v>13489.177086962811</v>
      </c>
      <c r="AW3241" s="118">
        <f t="shared" si="101"/>
        <v>22310.300057821853</v>
      </c>
    </row>
    <row r="3242" spans="1:49" x14ac:dyDescent="0.2">
      <c r="A3242" s="108" t="s">
        <v>3280</v>
      </c>
      <c r="B3242" s="131">
        <v>45750.939152928244</v>
      </c>
      <c r="C3242" s="108" t="s">
        <v>4338</v>
      </c>
      <c r="D3242" s="108">
        <v>50487.6</v>
      </c>
      <c r="E3242" s="108">
        <v>25140.799999999999</v>
      </c>
      <c r="F3242" s="109">
        <v>10.2591</v>
      </c>
      <c r="G3242" s="109">
        <v>102</v>
      </c>
      <c r="H3242" s="109">
        <v>1295.9100000000001</v>
      </c>
      <c r="I3242" s="109">
        <v>181.529</v>
      </c>
      <c r="J3242" s="110">
        <v>4.3057999999999996</v>
      </c>
      <c r="K3242" s="110">
        <v>9.581393360472161E-2</v>
      </c>
      <c r="L3242" s="111">
        <v>0.29454000000000002</v>
      </c>
      <c r="M3242" s="111">
        <v>6.5215538335277124E-3</v>
      </c>
      <c r="N3242" s="111">
        <v>0.98221099999999995</v>
      </c>
      <c r="O3242" s="112">
        <v>3.3921700000000001</v>
      </c>
      <c r="P3242" s="112">
        <v>7.5192290733891068E-2</v>
      </c>
      <c r="Q3242" s="113">
        <v>0.106003</v>
      </c>
      <c r="R3242" s="113">
        <v>2.1280624169614949E-3</v>
      </c>
      <c r="S3242" s="112">
        <v>-2.3722480862057738E-2</v>
      </c>
      <c r="T3242" s="114">
        <v>8.8465699999999994E-2</v>
      </c>
      <c r="U3242" s="114">
        <v>2.0839768010935248E-3</v>
      </c>
      <c r="V3242" s="115">
        <v>1731.7772439383466</v>
      </c>
      <c r="W3242" s="115">
        <v>36.834341631510945</v>
      </c>
      <c r="X3242" s="116">
        <v>1665.4541537427608</v>
      </c>
      <c r="Y3242" s="116">
        <v>36.917168930859063</v>
      </c>
      <c r="Z3242" s="116">
        <v>1694.6475789902631</v>
      </c>
      <c r="AA3242" s="116">
        <v>37.709798554687929</v>
      </c>
      <c r="AB3242" s="116">
        <v>1731.7772439383466</v>
      </c>
      <c r="AC3242" s="116">
        <v>36.834341631510945</v>
      </c>
      <c r="AD3242" s="132">
        <v>0.98212124222405039</v>
      </c>
      <c r="AF3242" s="118">
        <v>114.363</v>
      </c>
      <c r="AG3242" s="118">
        <v>3.2658499999999999</v>
      </c>
      <c r="AH3242" s="118">
        <v>0.82190799999999997</v>
      </c>
      <c r="AI3242" s="118">
        <v>4.6848799999999996E-2</v>
      </c>
      <c r="AJ3242" s="118">
        <v>8.0292600000000007</v>
      </c>
      <c r="AK3242" s="118">
        <v>0.22703999999999999</v>
      </c>
      <c r="AL3242" s="118">
        <v>69044.375</v>
      </c>
      <c r="AM3242" s="118">
        <v>1921.325</v>
      </c>
      <c r="AN3242" s="118">
        <v>183715</v>
      </c>
      <c r="AO3242" s="118">
        <v>3955.1</v>
      </c>
      <c r="AP3242" s="118">
        <v>1579137.5</v>
      </c>
      <c r="AQ3242" s="118">
        <v>32876.1875</v>
      </c>
      <c r="AR3242" s="118">
        <v>7.0738124999999998</v>
      </c>
      <c r="AS3242" s="118">
        <v>29.184875000000002</v>
      </c>
      <c r="AT3242" s="118">
        <v>22.0763125</v>
      </c>
      <c r="AU3242" s="118">
        <v>38.495687500000003</v>
      </c>
      <c r="AV3242" s="118">
        <f t="shared" si="100"/>
        <v>791692.82027690718</v>
      </c>
      <c r="AW3242" s="118">
        <f t="shared" si="101"/>
        <v>3266378.6560220923</v>
      </c>
    </row>
    <row r="3243" spans="1:49" x14ac:dyDescent="0.2">
      <c r="A3243" s="108" t="s">
        <v>3281</v>
      </c>
      <c r="B3243" s="131">
        <v>45750.939567743058</v>
      </c>
      <c r="C3243" s="108" t="s">
        <v>4338</v>
      </c>
      <c r="D3243" s="108">
        <v>50481.599999999999</v>
      </c>
      <c r="E3243" s="108">
        <v>25260.3</v>
      </c>
      <c r="F3243" s="109">
        <v>10.155099999999999</v>
      </c>
      <c r="G3243" s="109">
        <v>102</v>
      </c>
      <c r="H3243" s="109">
        <v>483.46199999999999</v>
      </c>
      <c r="I3243" s="109">
        <v>82.4422</v>
      </c>
      <c r="J3243" s="110">
        <v>4.5275400000000001</v>
      </c>
      <c r="K3243" s="110">
        <v>0.10062453339464486</v>
      </c>
      <c r="L3243" s="111">
        <v>0.30517100000000003</v>
      </c>
      <c r="M3243" s="111">
        <v>6.741185435515034E-3</v>
      </c>
      <c r="N3243" s="111">
        <v>0.96396899999999996</v>
      </c>
      <c r="O3243" s="112">
        <v>3.27379</v>
      </c>
      <c r="P3243" s="112">
        <v>7.232676763446573E-2</v>
      </c>
      <c r="Q3243" s="113">
        <v>0.107582</v>
      </c>
      <c r="R3243" s="113">
        <v>2.1686109030151076E-3</v>
      </c>
      <c r="S3243" s="112">
        <v>9.9644728257929933E-3</v>
      </c>
      <c r="T3243" s="114">
        <v>8.7318499999999993E-2</v>
      </c>
      <c r="U3243" s="114">
        <v>2.5047929129770386E-3</v>
      </c>
      <c r="V3243" s="115">
        <v>1758.8604852960707</v>
      </c>
      <c r="W3243" s="115">
        <v>36.860423548456453</v>
      </c>
      <c r="X3243" s="116">
        <v>1718.3090167303399</v>
      </c>
      <c r="Y3243" s="116">
        <v>37.96203695938425</v>
      </c>
      <c r="Z3243" s="116">
        <v>1736.297575927975</v>
      </c>
      <c r="AA3243" s="116">
        <v>38.589197094228972</v>
      </c>
      <c r="AB3243" s="116">
        <v>1758.8604852960707</v>
      </c>
      <c r="AC3243" s="116">
        <v>36.860423548456453</v>
      </c>
      <c r="AD3243" s="132">
        <v>0.98897249607588467</v>
      </c>
      <c r="AF3243" s="118">
        <v>42.517899999999997</v>
      </c>
      <c r="AG3243" s="118">
        <v>2.1567399999999997</v>
      </c>
      <c r="AH3243" s="118">
        <v>0.28270299999999998</v>
      </c>
      <c r="AI3243" s="118">
        <v>4.8072499999999997E-2</v>
      </c>
      <c r="AJ3243" s="118">
        <v>3.6232899999999999</v>
      </c>
      <c r="AK3243" s="118">
        <v>0.17769500000000002</v>
      </c>
      <c r="AL3243" s="118">
        <v>30514.375</v>
      </c>
      <c r="AM3243" s="118">
        <v>1407.26875</v>
      </c>
      <c r="AN3243" s="118">
        <v>71468.75</v>
      </c>
      <c r="AO3243" s="118">
        <v>3087.7062500000002</v>
      </c>
      <c r="AP3243" s="118">
        <v>605266.25</v>
      </c>
      <c r="AQ3243" s="118">
        <v>25880.625</v>
      </c>
      <c r="AR3243" s="118">
        <v>2.0501687500000001</v>
      </c>
      <c r="AS3243" s="118">
        <v>32.563062500000001</v>
      </c>
      <c r="AT3243" s="118">
        <v>33.527187499999997</v>
      </c>
      <c r="AU3243" s="118">
        <v>37.266375000000004</v>
      </c>
      <c r="AV3243" s="118">
        <f t="shared" si="100"/>
        <v>-106870.38383251881</v>
      </c>
      <c r="AW3243" s="118">
        <f t="shared" si="101"/>
        <v>-1697440.5637479476</v>
      </c>
    </row>
    <row r="3244" spans="1:49" x14ac:dyDescent="0.2">
      <c r="A3244" s="108" t="s">
        <v>3282</v>
      </c>
      <c r="B3244" s="131">
        <v>45750.939984571756</v>
      </c>
      <c r="C3244" s="108" t="s">
        <v>4338</v>
      </c>
      <c r="D3244" s="108">
        <v>50539.5</v>
      </c>
      <c r="E3244" s="108">
        <v>25218.9</v>
      </c>
      <c r="F3244" s="109">
        <v>10.3041</v>
      </c>
      <c r="G3244" s="109">
        <v>103</v>
      </c>
      <c r="H3244" s="109">
        <v>738.21400000000006</v>
      </c>
      <c r="I3244" s="109">
        <v>738.34299999999996</v>
      </c>
      <c r="J3244" s="110">
        <v>4.5142600000000002</v>
      </c>
      <c r="K3244" s="110">
        <v>9.9307939959703134E-2</v>
      </c>
      <c r="L3244" s="111">
        <v>0.30354300000000001</v>
      </c>
      <c r="M3244" s="111">
        <v>6.6589723445288464E-3</v>
      </c>
      <c r="N3244" s="111">
        <v>0.94581800000000005</v>
      </c>
      <c r="O3244" s="112">
        <v>3.2909299999999999</v>
      </c>
      <c r="P3244" s="112">
        <v>7.2340185177880212E-2</v>
      </c>
      <c r="Q3244" s="113">
        <v>0.107851</v>
      </c>
      <c r="R3244" s="113">
        <v>2.1792235232990674E-3</v>
      </c>
      <c r="S3244" s="112">
        <v>0.14343742737557214</v>
      </c>
      <c r="T3244" s="114">
        <v>8.7862700000000002E-2</v>
      </c>
      <c r="U3244" s="114">
        <v>1.9164301844105877E-3</v>
      </c>
      <c r="V3244" s="115">
        <v>1763.4257433851531</v>
      </c>
      <c r="W3244" s="115">
        <v>36.927464907388206</v>
      </c>
      <c r="X3244" s="116">
        <v>1710.4483033572378</v>
      </c>
      <c r="Y3244" s="116">
        <v>37.598535065180243</v>
      </c>
      <c r="Z3244" s="116">
        <v>1734.0320205649668</v>
      </c>
      <c r="AA3244" s="116">
        <v>38.146484204823921</v>
      </c>
      <c r="AB3244" s="116">
        <v>1763.4257433851531</v>
      </c>
      <c r="AC3244" s="116">
        <v>36.927464907388206</v>
      </c>
      <c r="AD3244" s="132">
        <v>0.98572465976989432</v>
      </c>
      <c r="AF3244" s="118">
        <v>64.726599999999991</v>
      </c>
      <c r="AG3244" s="118">
        <v>2.0134300000000001</v>
      </c>
      <c r="AH3244" s="118">
        <v>0.46245999999999998</v>
      </c>
      <c r="AI3244" s="118">
        <v>4.8592299999999998E-2</v>
      </c>
      <c r="AJ3244" s="118">
        <v>32.257899999999999</v>
      </c>
      <c r="AK3244" s="118">
        <v>0.66904200000000003</v>
      </c>
      <c r="AL3244" s="118">
        <v>275881.25</v>
      </c>
      <c r="AM3244" s="118">
        <v>5666.8312500000002</v>
      </c>
      <c r="AN3244" s="118">
        <v>109019.375</v>
      </c>
      <c r="AO3244" s="118">
        <v>2624.9937500000001</v>
      </c>
      <c r="AP3244" s="118">
        <v>920781.25</v>
      </c>
      <c r="AQ3244" s="118">
        <v>21076.8125</v>
      </c>
      <c r="AR3244" s="118">
        <v>164.85874999999999</v>
      </c>
      <c r="AS3244" s="118">
        <v>31.6231875</v>
      </c>
      <c r="AT3244" s="118">
        <v>-3.7100812500000004</v>
      </c>
      <c r="AU3244" s="118">
        <v>34.052500000000002</v>
      </c>
      <c r="AV3244" s="118">
        <f t="shared" si="100"/>
        <v>5556.5037503444019</v>
      </c>
      <c r="AW3244" s="118">
        <f t="shared" si="101"/>
        <v>1073.4099510990543</v>
      </c>
    </row>
    <row r="3245" spans="1:49" x14ac:dyDescent="0.2">
      <c r="A3245" s="108" t="s">
        <v>3283</v>
      </c>
      <c r="B3245" s="131">
        <v>45750.940401215281</v>
      </c>
      <c r="C3245" s="108" t="s">
        <v>4339</v>
      </c>
      <c r="D3245" s="108">
        <v>50483</v>
      </c>
      <c r="E3245" s="108">
        <v>25438.5</v>
      </c>
      <c r="F3245" s="109">
        <v>10.1111</v>
      </c>
      <c r="G3245" s="109">
        <v>101</v>
      </c>
      <c r="H3245" s="109">
        <v>211.44800000000001</v>
      </c>
      <c r="I3245" s="109">
        <v>130.614</v>
      </c>
      <c r="J3245" s="110">
        <v>3.07193</v>
      </c>
      <c r="K3245" s="110">
        <v>7.0032483778600912E-2</v>
      </c>
      <c r="L3245" s="111">
        <v>0.24849399999999999</v>
      </c>
      <c r="M3245" s="111">
        <v>5.5592254402929185E-3</v>
      </c>
      <c r="N3245" s="111">
        <v>0.89846499999999996</v>
      </c>
      <c r="O3245" s="112">
        <v>4.02182</v>
      </c>
      <c r="P3245" s="112">
        <v>9.0298868597341791E-2</v>
      </c>
      <c r="Q3245" s="113">
        <v>8.9646199999999995E-2</v>
      </c>
      <c r="R3245" s="113">
        <v>1.8436557371985152E-3</v>
      </c>
      <c r="S3245" s="112">
        <v>7.4984276308840761E-2</v>
      </c>
      <c r="T3245" s="114">
        <v>7.0045899999999994E-2</v>
      </c>
      <c r="U3245" s="114">
        <v>1.7536595905773731E-3</v>
      </c>
      <c r="V3245" s="115">
        <v>1418.0033752912059</v>
      </c>
      <c r="W3245" s="115">
        <v>39.317375092396119</v>
      </c>
      <c r="X3245" s="116">
        <v>1431.4770752874363</v>
      </c>
      <c r="Y3245" s="116">
        <v>32.139867105312362</v>
      </c>
      <c r="Z3245" s="116">
        <v>1425.7235463984523</v>
      </c>
      <c r="AA3245" s="116">
        <v>32.503006623171423</v>
      </c>
      <c r="AB3245" s="116">
        <v>1418.0033752912059</v>
      </c>
      <c r="AC3245" s="116">
        <v>39.317375092396119</v>
      </c>
      <c r="AD3245" s="132">
        <v>1.003498405522474</v>
      </c>
      <c r="AF3245" s="118">
        <v>18.4956</v>
      </c>
      <c r="AG3245" s="118">
        <v>0.54689900000000002</v>
      </c>
      <c r="AH3245" s="118">
        <v>0.115593</v>
      </c>
      <c r="AI3245" s="118">
        <v>4.6238000000000001E-2</v>
      </c>
      <c r="AJ3245" s="118">
        <v>5.6782200000000005</v>
      </c>
      <c r="AK3245" s="118">
        <v>7.2301000000000004E-2</v>
      </c>
      <c r="AL3245" s="118">
        <v>38599.0625</v>
      </c>
      <c r="AM3245" s="118">
        <v>338.90187500000002</v>
      </c>
      <c r="AN3245" s="118">
        <v>21189.0625</v>
      </c>
      <c r="AO3245" s="118">
        <v>491.29500000000002</v>
      </c>
      <c r="AP3245" s="118">
        <v>215452.5</v>
      </c>
      <c r="AQ3245" s="118">
        <v>4898.1374999999998</v>
      </c>
      <c r="AR3245" s="118">
        <v>35.743187500000005</v>
      </c>
      <c r="AS3245" s="118">
        <v>30.168937500000002</v>
      </c>
      <c r="AT3245" s="118">
        <v>-24.058687500000001</v>
      </c>
      <c r="AU3245" s="118">
        <v>32.521312500000001</v>
      </c>
      <c r="AV3245" s="118">
        <f t="shared" si="100"/>
        <v>5219.4900049822982</v>
      </c>
      <c r="AW3245" s="118">
        <f t="shared" si="101"/>
        <v>4407.0937088789269</v>
      </c>
    </row>
    <row r="3246" spans="1:49" x14ac:dyDescent="0.2">
      <c r="A3246" s="108" t="s">
        <v>3284</v>
      </c>
      <c r="B3246" s="131">
        <v>45750.940816192131</v>
      </c>
      <c r="C3246" s="108" t="s">
        <v>4339</v>
      </c>
      <c r="D3246" s="108">
        <v>50497.9</v>
      </c>
      <c r="E3246" s="108">
        <v>25346.7</v>
      </c>
      <c r="F3246" s="109">
        <v>10.168100000000001</v>
      </c>
      <c r="G3246" s="109">
        <v>101</v>
      </c>
      <c r="H3246" s="109">
        <v>700.20500000000004</v>
      </c>
      <c r="I3246" s="109">
        <v>496.04300000000001</v>
      </c>
      <c r="J3246" s="110">
        <v>4.5663200000000002</v>
      </c>
      <c r="K3246" s="110">
        <v>0.10226770308323152</v>
      </c>
      <c r="L3246" s="111">
        <v>0.31078</v>
      </c>
      <c r="M3246" s="111">
        <v>6.9203526410797885E-3</v>
      </c>
      <c r="N3246" s="111">
        <v>0.97306099999999995</v>
      </c>
      <c r="O3246" s="112">
        <v>3.2151900000000002</v>
      </c>
      <c r="P3246" s="112">
        <v>7.1462380239395884E-2</v>
      </c>
      <c r="Q3246" s="113">
        <v>0.106542</v>
      </c>
      <c r="R3246" s="113">
        <v>2.1446868725890967E-3</v>
      </c>
      <c r="S3246" s="112">
        <v>-5.31176271964061E-2</v>
      </c>
      <c r="T3246" s="114">
        <v>9.0740600000000005E-2</v>
      </c>
      <c r="U3246" s="114">
        <v>2.0902834610989967E-3</v>
      </c>
      <c r="V3246" s="115">
        <v>1741.0776648489289</v>
      </c>
      <c r="W3246" s="115">
        <v>36.89132247424812</v>
      </c>
      <c r="X3246" s="116">
        <v>1745.7419089241507</v>
      </c>
      <c r="Y3246" s="116">
        <v>38.801710659521362</v>
      </c>
      <c r="Z3246" s="116">
        <v>1743.2459604144847</v>
      </c>
      <c r="AA3246" s="116">
        <v>39.041889372779671</v>
      </c>
      <c r="AB3246" s="116">
        <v>1741.0776648489289</v>
      </c>
      <c r="AC3246" s="116">
        <v>36.89132247424812</v>
      </c>
      <c r="AD3246" s="132">
        <v>1.0008038247535316</v>
      </c>
      <c r="AF3246" s="118">
        <v>61.140899999999995</v>
      </c>
      <c r="AG3246" s="118">
        <v>0.45587299999999997</v>
      </c>
      <c r="AH3246" s="118">
        <v>0.42752099999999998</v>
      </c>
      <c r="AI3246" s="118">
        <v>5.0970000000000001E-2</v>
      </c>
      <c r="AJ3246" s="118">
        <v>21.480399999999999</v>
      </c>
      <c r="AK3246" s="118">
        <v>0.30637799999999998</v>
      </c>
      <c r="AL3246" s="118">
        <v>189561.25</v>
      </c>
      <c r="AM3246" s="118">
        <v>2651.5437500000003</v>
      </c>
      <c r="AN3246" s="118">
        <v>104613.75</v>
      </c>
      <c r="AO3246" s="118">
        <v>1020.675</v>
      </c>
      <c r="AP3246" s="118">
        <v>895056.25</v>
      </c>
      <c r="AQ3246" s="118">
        <v>8560.9375</v>
      </c>
      <c r="AR3246" s="118">
        <v>83.538749999999993</v>
      </c>
      <c r="AS3246" s="118">
        <v>29.2696875</v>
      </c>
      <c r="AT3246" s="118">
        <v>3.5605250000000002</v>
      </c>
      <c r="AU3246" s="118">
        <v>31.760937500000001</v>
      </c>
      <c r="AV3246" s="118">
        <f t="shared" si="100"/>
        <v>10820.369149887076</v>
      </c>
      <c r="AW3246" s="118">
        <f t="shared" si="101"/>
        <v>3792.5730251709492</v>
      </c>
    </row>
    <row r="3247" spans="1:49" x14ac:dyDescent="0.2">
      <c r="A3247" s="108" t="s">
        <v>3285</v>
      </c>
      <c r="B3247" s="131">
        <v>45750.941234687503</v>
      </c>
      <c r="C3247" s="108" t="s">
        <v>4339</v>
      </c>
      <c r="D3247" s="108">
        <v>50581.5</v>
      </c>
      <c r="E3247" s="108">
        <v>25368.2</v>
      </c>
      <c r="F3247" s="109">
        <v>10.0961</v>
      </c>
      <c r="G3247" s="109">
        <v>101</v>
      </c>
      <c r="H3247" s="109">
        <v>170.31700000000001</v>
      </c>
      <c r="I3247" s="109">
        <v>48.5319</v>
      </c>
      <c r="J3247" s="110">
        <v>4.2351099999999997</v>
      </c>
      <c r="K3247" s="110">
        <v>0.10970690964770632</v>
      </c>
      <c r="L3247" s="111">
        <v>0.29376099999999999</v>
      </c>
      <c r="M3247" s="111">
        <v>7.3088577117700147E-3</v>
      </c>
      <c r="N3247" s="111">
        <v>0.94679899999999995</v>
      </c>
      <c r="O3247" s="112">
        <v>3.4123199999999998</v>
      </c>
      <c r="P3247" s="112">
        <v>8.540938675532099E-2</v>
      </c>
      <c r="Q3247" s="113">
        <v>0.104504</v>
      </c>
      <c r="R3247" s="113">
        <v>2.1582973826720451E-3</v>
      </c>
      <c r="S3247" s="112">
        <v>-0.11609843792803304</v>
      </c>
      <c r="T3247" s="114">
        <v>8.8631799999999997E-2</v>
      </c>
      <c r="U3247" s="114">
        <v>3.09494073103121E-3</v>
      </c>
      <c r="V3247" s="115">
        <v>1705.6030687547493</v>
      </c>
      <c r="W3247" s="115">
        <v>38.018500279357497</v>
      </c>
      <c r="X3247" s="116">
        <v>1656.7814108562209</v>
      </c>
      <c r="Y3247" s="116">
        <v>41.468761513822081</v>
      </c>
      <c r="Z3247" s="116">
        <v>1678.0627454113364</v>
      </c>
      <c r="AA3247" s="116">
        <v>43.4687830998542</v>
      </c>
      <c r="AB3247" s="116">
        <v>1705.6030687547493</v>
      </c>
      <c r="AC3247" s="116">
        <v>38.018500279357497</v>
      </c>
      <c r="AD3247" s="132">
        <v>0.98777027494872538</v>
      </c>
      <c r="AF3247" s="118">
        <v>14.857000000000001</v>
      </c>
      <c r="AG3247" s="118">
        <v>0.38549800000000001</v>
      </c>
      <c r="AH3247" s="118">
        <v>0.12250900000000001</v>
      </c>
      <c r="AI3247" s="118">
        <v>3.9930099999999996E-2</v>
      </c>
      <c r="AJ3247" s="118">
        <v>2.0957800000000004</v>
      </c>
      <c r="AK3247" s="118">
        <v>7.83055E-2</v>
      </c>
      <c r="AL3247" s="118">
        <v>17828.8125</v>
      </c>
      <c r="AM3247" s="118">
        <v>595.84062499999993</v>
      </c>
      <c r="AN3247" s="118">
        <v>23445.625</v>
      </c>
      <c r="AO3247" s="118">
        <v>482.50812499999995</v>
      </c>
      <c r="AP3247" s="118">
        <v>204768.75</v>
      </c>
      <c r="AQ3247" s="118">
        <v>4593.5812500000002</v>
      </c>
      <c r="AR3247" s="118">
        <v>66.386875000000003</v>
      </c>
      <c r="AS3247" s="118">
        <v>33.230687500000002</v>
      </c>
      <c r="AT3247" s="118">
        <v>54.191125000000007</v>
      </c>
      <c r="AU3247" s="118">
        <v>37.532812499999999</v>
      </c>
      <c r="AV3247" s="118">
        <f t="shared" si="100"/>
        <v>3797.7158355797005</v>
      </c>
      <c r="AW3247" s="118">
        <f t="shared" si="101"/>
        <v>1902.8968986057496</v>
      </c>
    </row>
    <row r="3248" spans="1:49" x14ac:dyDescent="0.2">
      <c r="A3248" s="108" t="s">
        <v>3286</v>
      </c>
      <c r="B3248" s="131">
        <v>45750.942529444445</v>
      </c>
      <c r="C3248" s="108" t="s">
        <v>4338</v>
      </c>
      <c r="D3248" s="108">
        <v>50393.4</v>
      </c>
      <c r="E3248" s="108">
        <v>25471.3</v>
      </c>
      <c r="F3248" s="109">
        <v>10.2311</v>
      </c>
      <c r="G3248" s="109">
        <v>102</v>
      </c>
      <c r="H3248" s="109">
        <v>177.202</v>
      </c>
      <c r="I3248" s="109">
        <v>117.86799999999999</v>
      </c>
      <c r="J3248" s="110">
        <v>3.3243499999999999</v>
      </c>
      <c r="K3248" s="110">
        <v>7.4121881303971224E-2</v>
      </c>
      <c r="L3248" s="111">
        <v>0.25967699999999999</v>
      </c>
      <c r="M3248" s="111">
        <v>5.7192182635391695E-3</v>
      </c>
      <c r="N3248" s="111">
        <v>0.84773100000000001</v>
      </c>
      <c r="O3248" s="112">
        <v>3.84693</v>
      </c>
      <c r="P3248" s="112">
        <v>8.4466976765597571E-2</v>
      </c>
      <c r="Q3248" s="113">
        <v>9.2847499999999999E-2</v>
      </c>
      <c r="R3248" s="113">
        <v>1.9206245389549723E-3</v>
      </c>
      <c r="S3248" s="112">
        <v>0.13444712587755142</v>
      </c>
      <c r="T3248" s="114">
        <v>7.5444300000000006E-2</v>
      </c>
      <c r="U3248" s="114">
        <v>1.8939454224966461E-3</v>
      </c>
      <c r="V3248" s="115">
        <v>1484.778937059745</v>
      </c>
      <c r="W3248" s="115">
        <v>39.190386303741761</v>
      </c>
      <c r="X3248" s="116">
        <v>1489.5734873707413</v>
      </c>
      <c r="Y3248" s="116">
        <v>32.706539798851175</v>
      </c>
      <c r="Z3248" s="116">
        <v>1487.2452496994119</v>
      </c>
      <c r="AA3248" s="116">
        <v>33.160592557376589</v>
      </c>
      <c r="AB3248" s="116">
        <v>1484.778937059745</v>
      </c>
      <c r="AC3248" s="116">
        <v>39.190386303741761</v>
      </c>
      <c r="AD3248" s="132">
        <v>1.0009432911674847</v>
      </c>
      <c r="AF3248" s="118">
        <v>15.489700000000001</v>
      </c>
      <c r="AG3248" s="118">
        <v>0.26702600000000004</v>
      </c>
      <c r="AH3248" s="118">
        <v>0.10574600000000001</v>
      </c>
      <c r="AI3248" s="118">
        <v>4.6065200000000001E-2</v>
      </c>
      <c r="AJ3248" s="118">
        <v>5.08894</v>
      </c>
      <c r="AK3248" s="118">
        <v>7.1342599999999992E-2</v>
      </c>
      <c r="AL3248" s="118">
        <v>37220.5</v>
      </c>
      <c r="AM3248" s="118">
        <v>260.05687499999999</v>
      </c>
      <c r="AN3248" s="118">
        <v>19245.75</v>
      </c>
      <c r="AO3248" s="118">
        <v>196.87062499999999</v>
      </c>
      <c r="AP3248" s="118">
        <v>188961.875</v>
      </c>
      <c r="AQ3248" s="118">
        <v>1672.8</v>
      </c>
      <c r="AR3248" s="118">
        <v>30.0420625</v>
      </c>
      <c r="AS3248" s="118">
        <v>32.066812499999997</v>
      </c>
      <c r="AT3248" s="118">
        <v>13.105062500000001</v>
      </c>
      <c r="AU3248" s="118">
        <v>33.390375000000006</v>
      </c>
      <c r="AV3248" s="118">
        <f t="shared" si="100"/>
        <v>6991.6138071604973</v>
      </c>
      <c r="AW3248" s="118">
        <f t="shared" si="101"/>
        <v>7463.0854502935608</v>
      </c>
    </row>
    <row r="3249" spans="1:49" x14ac:dyDescent="0.2">
      <c r="A3249" s="108" t="s">
        <v>3287</v>
      </c>
      <c r="B3249" s="131">
        <v>45750.942951134261</v>
      </c>
      <c r="C3249" s="108" t="s">
        <v>4338</v>
      </c>
      <c r="D3249" s="108">
        <v>50725</v>
      </c>
      <c r="E3249" s="108">
        <v>25537</v>
      </c>
      <c r="F3249" s="109">
        <v>10.242100000000001</v>
      </c>
      <c r="G3249" s="109">
        <v>103</v>
      </c>
      <c r="H3249" s="109">
        <v>104.63</v>
      </c>
      <c r="I3249" s="109">
        <v>64.871300000000005</v>
      </c>
      <c r="J3249" s="110">
        <v>4.0787599999999999</v>
      </c>
      <c r="K3249" s="110">
        <v>9.6866253991779824E-2</v>
      </c>
      <c r="L3249" s="111">
        <v>0.292904</v>
      </c>
      <c r="M3249" s="111">
        <v>6.7196801953664431E-3</v>
      </c>
      <c r="N3249" s="111">
        <v>0.89563999999999999</v>
      </c>
      <c r="O3249" s="112">
        <v>3.41405</v>
      </c>
      <c r="P3249" s="112">
        <v>7.7877194233228503E-2</v>
      </c>
      <c r="Q3249" s="113">
        <v>0.10097299999999999</v>
      </c>
      <c r="R3249" s="113">
        <v>2.1017360231018549E-3</v>
      </c>
      <c r="S3249" s="112">
        <v>-8.2380329911362515E-2</v>
      </c>
      <c r="T3249" s="114">
        <v>8.4924700000000006E-2</v>
      </c>
      <c r="U3249" s="114">
        <v>2.6193658373041369E-3</v>
      </c>
      <c r="V3249" s="115">
        <v>1642.0736458658585</v>
      </c>
      <c r="W3249" s="115">
        <v>38.628200167012615</v>
      </c>
      <c r="X3249" s="116">
        <v>1656.0410347936684</v>
      </c>
      <c r="Y3249" s="116">
        <v>37.775612344524312</v>
      </c>
      <c r="Z3249" s="116">
        <v>1649.5271062982713</v>
      </c>
      <c r="AA3249" s="116">
        <v>39.174531388219449</v>
      </c>
      <c r="AB3249" s="116">
        <v>1642.0736458658585</v>
      </c>
      <c r="AC3249" s="116">
        <v>38.628200167012615</v>
      </c>
      <c r="AD3249" s="132">
        <v>1.0036114891464172</v>
      </c>
      <c r="AF3249" s="118">
        <v>9.1667699999999996</v>
      </c>
      <c r="AG3249" s="118">
        <v>0.141901</v>
      </c>
      <c r="AH3249" s="118">
        <v>5.6554699999999999E-2</v>
      </c>
      <c r="AI3249" s="118">
        <v>4.5752899999999999E-2</v>
      </c>
      <c r="AJ3249" s="118">
        <v>2.8079700000000001</v>
      </c>
      <c r="AK3249" s="118">
        <v>5.9376599999999995E-2</v>
      </c>
      <c r="AL3249" s="118">
        <v>22962.6875</v>
      </c>
      <c r="AM3249" s="118">
        <v>200.72125</v>
      </c>
      <c r="AN3249" s="118">
        <v>13977.6875</v>
      </c>
      <c r="AO3249" s="118">
        <v>129.730625</v>
      </c>
      <c r="AP3249" s="118">
        <v>126210.625</v>
      </c>
      <c r="AQ3249" s="118">
        <v>1015.69375</v>
      </c>
      <c r="AR3249" s="118">
        <v>-4.5334500000000002</v>
      </c>
      <c r="AS3249" s="118">
        <v>30.197562499999997</v>
      </c>
      <c r="AT3249" s="118">
        <v>19.0546875</v>
      </c>
      <c r="AU3249" s="118">
        <v>39.417937500000001</v>
      </c>
      <c r="AV3249" s="118">
        <f t="shared" si="100"/>
        <v>-14153.247786272766</v>
      </c>
      <c r="AW3249" s="118">
        <f t="shared" si="101"/>
        <v>-94275.639198747231</v>
      </c>
    </row>
    <row r="3250" spans="1:49" x14ac:dyDescent="0.2">
      <c r="A3250" s="108" t="s">
        <v>3288</v>
      </c>
      <c r="B3250" s="131">
        <v>45750.943367557869</v>
      </c>
      <c r="C3250" s="108" t="s">
        <v>4339</v>
      </c>
      <c r="D3250" s="108">
        <v>50864.800000000003</v>
      </c>
      <c r="E3250" s="108">
        <v>25495.7</v>
      </c>
      <c r="F3250" s="109">
        <v>10.0961</v>
      </c>
      <c r="G3250" s="109">
        <v>101</v>
      </c>
      <c r="H3250" s="109">
        <v>403.76</v>
      </c>
      <c r="I3250" s="109">
        <v>105.98399999999999</v>
      </c>
      <c r="J3250" s="110">
        <v>4.4675500000000001</v>
      </c>
      <c r="K3250" s="110">
        <v>9.7608077192207821E-2</v>
      </c>
      <c r="L3250" s="111">
        <v>0.30697000000000002</v>
      </c>
      <c r="M3250" s="111">
        <v>6.6653725771632609E-3</v>
      </c>
      <c r="N3250" s="111">
        <v>0.93637300000000001</v>
      </c>
      <c r="O3250" s="112">
        <v>3.25319</v>
      </c>
      <c r="P3250" s="112">
        <v>7.0611802690839151E-2</v>
      </c>
      <c r="Q3250" s="113">
        <v>0.105535</v>
      </c>
      <c r="R3250" s="113">
        <v>2.1349376546796399E-3</v>
      </c>
      <c r="S3250" s="112">
        <v>5.8876257712827236E-2</v>
      </c>
      <c r="T3250" s="114">
        <v>8.6163900000000002E-2</v>
      </c>
      <c r="U3250" s="114">
        <v>2.5764286412947673E-3</v>
      </c>
      <c r="V3250" s="115">
        <v>1723.6546252035446</v>
      </c>
      <c r="W3250" s="115">
        <v>37.155062347532812</v>
      </c>
      <c r="X3250" s="116">
        <v>1727.8532551932922</v>
      </c>
      <c r="Y3250" s="116">
        <v>37.503752665670589</v>
      </c>
      <c r="Z3250" s="116">
        <v>1725.5820788775936</v>
      </c>
      <c r="AA3250" s="116">
        <v>37.70092080817777</v>
      </c>
      <c r="AB3250" s="116">
        <v>1723.6546252035446</v>
      </c>
      <c r="AC3250" s="116">
        <v>37.155062347532812</v>
      </c>
      <c r="AD3250" s="132">
        <v>1.0004726289299952</v>
      </c>
      <c r="AF3250" s="118">
        <v>35.476199999999999</v>
      </c>
      <c r="AG3250" s="118">
        <v>0.56853299999999996</v>
      </c>
      <c r="AH3250" s="118">
        <v>0.24657399999999999</v>
      </c>
      <c r="AI3250" s="118">
        <v>4.7417099999999997E-2</v>
      </c>
      <c r="AJ3250" s="118">
        <v>4.6038600000000001</v>
      </c>
      <c r="AK3250" s="118">
        <v>0.24634400000000001</v>
      </c>
      <c r="AL3250" s="118">
        <v>37816</v>
      </c>
      <c r="AM3250" s="118">
        <v>1322.0625</v>
      </c>
      <c r="AN3250" s="118">
        <v>59253.1875</v>
      </c>
      <c r="AO3250" s="118">
        <v>643.49374999999998</v>
      </c>
      <c r="AP3250" s="118">
        <v>511813.75</v>
      </c>
      <c r="AQ3250" s="118">
        <v>5269.5625</v>
      </c>
      <c r="AR3250" s="118">
        <v>-8.3108125000000008</v>
      </c>
      <c r="AS3250" s="118">
        <v>30.823812499999999</v>
      </c>
      <c r="AT3250" s="118">
        <v>29.636687500000001</v>
      </c>
      <c r="AU3250" s="118">
        <v>38.067749999999997</v>
      </c>
      <c r="AV3250" s="118">
        <f t="shared" si="100"/>
        <v>-33829.008023859511</v>
      </c>
      <c r="AW3250" s="118">
        <f t="shared" si="101"/>
        <v>-125468.24009698124</v>
      </c>
    </row>
    <row r="3251" spans="1:49" x14ac:dyDescent="0.2">
      <c r="A3251" s="108" t="s">
        <v>3289</v>
      </c>
      <c r="B3251" s="131">
        <v>45750.943780497684</v>
      </c>
      <c r="C3251" s="108" t="s">
        <v>4339</v>
      </c>
      <c r="D3251" s="108">
        <v>50811</v>
      </c>
      <c r="E3251" s="108">
        <v>25712.400000000001</v>
      </c>
      <c r="F3251" s="109">
        <v>10.101100000000001</v>
      </c>
      <c r="G3251" s="109">
        <v>101</v>
      </c>
      <c r="H3251" s="109">
        <v>429.89</v>
      </c>
      <c r="I3251" s="109">
        <v>85.867099999999994</v>
      </c>
      <c r="J3251" s="110">
        <v>4.3995699999999998</v>
      </c>
      <c r="K3251" s="110">
        <v>0.10024739540357146</v>
      </c>
      <c r="L3251" s="111">
        <v>0.305344</v>
      </c>
      <c r="M3251" s="111">
        <v>6.8936448013224476E-3</v>
      </c>
      <c r="N3251" s="111">
        <v>0.96743599999999996</v>
      </c>
      <c r="O3251" s="112">
        <v>3.2736900000000002</v>
      </c>
      <c r="P3251" s="112">
        <v>7.3946706393456102E-2</v>
      </c>
      <c r="Q3251" s="113">
        <v>0.104477</v>
      </c>
      <c r="R3251" s="113">
        <v>2.1087307546543252E-3</v>
      </c>
      <c r="S3251" s="112">
        <v>-2.7735381546081142E-2</v>
      </c>
      <c r="T3251" s="114">
        <v>8.8177000000000005E-2</v>
      </c>
      <c r="U3251" s="114">
        <v>2.4927073141466092E-3</v>
      </c>
      <c r="V3251" s="115">
        <v>1705.1273868703151</v>
      </c>
      <c r="W3251" s="115">
        <v>37.157213203718996</v>
      </c>
      <c r="X3251" s="116">
        <v>1718.3550917917914</v>
      </c>
      <c r="Y3251" s="116">
        <v>38.814518006417188</v>
      </c>
      <c r="Z3251" s="116">
        <v>1712.0292807097637</v>
      </c>
      <c r="AA3251" s="116">
        <v>39.009829652853284</v>
      </c>
      <c r="AB3251" s="116">
        <v>1705.1273868703151</v>
      </c>
      <c r="AC3251" s="116">
        <v>37.157213203718996</v>
      </c>
      <c r="AD3251" s="132">
        <v>1.0032086582744459</v>
      </c>
      <c r="AF3251" s="118">
        <v>37.901400000000002</v>
      </c>
      <c r="AG3251" s="118">
        <v>1.1225799999999999</v>
      </c>
      <c r="AH3251" s="118">
        <v>0.26543699999999998</v>
      </c>
      <c r="AI3251" s="118">
        <v>5.07453E-2</v>
      </c>
      <c r="AJ3251" s="118">
        <v>3.7471100000000002</v>
      </c>
      <c r="AK3251" s="118">
        <v>5.87641E-2</v>
      </c>
      <c r="AL3251" s="118">
        <v>31945.062500000004</v>
      </c>
      <c r="AM3251" s="118">
        <v>243.09812500000001</v>
      </c>
      <c r="AN3251" s="118">
        <v>62155.9375</v>
      </c>
      <c r="AO3251" s="118">
        <v>1458.3562499999998</v>
      </c>
      <c r="AP3251" s="118">
        <v>542183.12500000012</v>
      </c>
      <c r="AQ3251" s="118">
        <v>12353.9375</v>
      </c>
      <c r="AR3251" s="118">
        <v>10.190874999999998</v>
      </c>
      <c r="AS3251" s="118">
        <v>29.6179375</v>
      </c>
      <c r="AT3251" s="118">
        <v>5.1032125000000006</v>
      </c>
      <c r="AU3251" s="118">
        <v>36.755937500000002</v>
      </c>
      <c r="AV3251" s="118">
        <f t="shared" si="100"/>
        <v>60130.592019157011</v>
      </c>
      <c r="AW3251" s="118">
        <f t="shared" si="101"/>
        <v>174764.07558923741</v>
      </c>
    </row>
    <row r="3252" spans="1:49" x14ac:dyDescent="0.2">
      <c r="A3252" s="108" t="s">
        <v>3290</v>
      </c>
      <c r="B3252" s="131">
        <v>45750.944196215278</v>
      </c>
      <c r="C3252" s="108" t="s">
        <v>4338</v>
      </c>
      <c r="D3252" s="108">
        <v>51008.7</v>
      </c>
      <c r="E3252" s="108">
        <v>25813.3</v>
      </c>
      <c r="F3252" s="109">
        <v>10.2331</v>
      </c>
      <c r="G3252" s="109">
        <v>102</v>
      </c>
      <c r="H3252" s="109">
        <v>251.42500000000001</v>
      </c>
      <c r="I3252" s="109">
        <v>137.90299999999999</v>
      </c>
      <c r="J3252" s="110">
        <v>4.9097600000000003</v>
      </c>
      <c r="K3252" s="110">
        <v>0.10815508892419258</v>
      </c>
      <c r="L3252" s="111">
        <v>0.329011</v>
      </c>
      <c r="M3252" s="111">
        <v>7.1760638562724625E-3</v>
      </c>
      <c r="N3252" s="111">
        <v>0.91962900000000003</v>
      </c>
      <c r="O3252" s="112">
        <v>3.0356800000000002</v>
      </c>
      <c r="P3252" s="112">
        <v>6.6239694266882004E-2</v>
      </c>
      <c r="Q3252" s="113">
        <v>0.108214</v>
      </c>
      <c r="R3252" s="113">
        <v>2.1990198051152249E-3</v>
      </c>
      <c r="S3252" s="112">
        <v>6.0756298830999048E-2</v>
      </c>
      <c r="T3252" s="114">
        <v>9.3786300000000003E-2</v>
      </c>
      <c r="U3252" s="114">
        <v>2.2610741437369985E-3</v>
      </c>
      <c r="V3252" s="115">
        <v>1769.5641977965411</v>
      </c>
      <c r="W3252" s="115">
        <v>37.10964251530401</v>
      </c>
      <c r="X3252" s="116">
        <v>1835.5478536157382</v>
      </c>
      <c r="Y3252" s="116">
        <v>40.05235355364794</v>
      </c>
      <c r="Z3252" s="116">
        <v>1804.4654081916963</v>
      </c>
      <c r="AA3252" s="116">
        <v>39.749828236737102</v>
      </c>
      <c r="AB3252" s="116">
        <v>1769.5641977965411</v>
      </c>
      <c r="AC3252" s="116">
        <v>37.10964251530401</v>
      </c>
      <c r="AD3252" s="132">
        <v>1.0164370397303739</v>
      </c>
      <c r="AF3252" s="118">
        <v>22.256800000000002</v>
      </c>
      <c r="AG3252" s="118">
        <v>0.62622600000000006</v>
      </c>
      <c r="AH3252" s="118">
        <v>0.144562</v>
      </c>
      <c r="AI3252" s="118">
        <v>5.5439599999999999E-2</v>
      </c>
      <c r="AJ3252" s="118">
        <v>6.0517099999999999</v>
      </c>
      <c r="AK3252" s="118">
        <v>0.491095</v>
      </c>
      <c r="AL3252" s="118">
        <v>54905.812500000007</v>
      </c>
      <c r="AM3252" s="118">
        <v>4295.6875</v>
      </c>
      <c r="AN3252" s="118">
        <v>41075.0625</v>
      </c>
      <c r="AO3252" s="118">
        <v>1345.66875</v>
      </c>
      <c r="AP3252" s="118">
        <v>346068.125</v>
      </c>
      <c r="AQ3252" s="118">
        <v>11343.375000000002</v>
      </c>
      <c r="AR3252" s="118">
        <v>-6.0787562500000005</v>
      </c>
      <c r="AS3252" s="118">
        <v>34.838625</v>
      </c>
      <c r="AT3252" s="118">
        <v>-20.862312499999998</v>
      </c>
      <c r="AU3252" s="118">
        <v>36.086625000000005</v>
      </c>
      <c r="AV3252" s="118">
        <f t="shared" si="100"/>
        <v>-270600.95541940624</v>
      </c>
      <c r="AW3252" s="118">
        <f t="shared" si="101"/>
        <v>-1550896.1047147312</v>
      </c>
    </row>
    <row r="3253" spans="1:49" x14ac:dyDescent="0.2">
      <c r="A3253" s="108" t="s">
        <v>3291</v>
      </c>
      <c r="B3253" s="131">
        <v>45750.944613043983</v>
      </c>
      <c r="C3253" s="108" t="s">
        <v>4339</v>
      </c>
      <c r="D3253" s="108">
        <v>50671.9</v>
      </c>
      <c r="E3253" s="108">
        <v>25846.799999999999</v>
      </c>
      <c r="F3253" s="109">
        <v>10.117100000000001</v>
      </c>
      <c r="G3253" s="109">
        <v>101</v>
      </c>
      <c r="H3253" s="109">
        <v>403.69900000000001</v>
      </c>
      <c r="I3253" s="109">
        <v>63.549399999999999</v>
      </c>
      <c r="J3253" s="110">
        <v>4.6193900000000001</v>
      </c>
      <c r="K3253" s="110">
        <v>0.10095617986260177</v>
      </c>
      <c r="L3253" s="111">
        <v>0.31056099999999998</v>
      </c>
      <c r="M3253" s="111">
        <v>6.7821393575552549E-3</v>
      </c>
      <c r="N3253" s="111">
        <v>0.94764700000000002</v>
      </c>
      <c r="O3253" s="112">
        <v>3.2160700000000002</v>
      </c>
      <c r="P3253" s="112">
        <v>7.0279218926009704E-2</v>
      </c>
      <c r="Q3253" s="113">
        <v>0.107865</v>
      </c>
      <c r="R3253" s="113">
        <v>2.1783546194834762E-3</v>
      </c>
      <c r="S3253" s="112">
        <v>0.15696686327624368</v>
      </c>
      <c r="T3253" s="114">
        <v>9.1061900000000001E-2</v>
      </c>
      <c r="U3253" s="114">
        <v>2.5617709524163165E-3</v>
      </c>
      <c r="V3253" s="115">
        <v>1763.662957850114</v>
      </c>
      <c r="W3253" s="115">
        <v>36.906862827991262</v>
      </c>
      <c r="X3253" s="116">
        <v>1745.3234312186382</v>
      </c>
      <c r="Y3253" s="116">
        <v>38.139707008650035</v>
      </c>
      <c r="Z3253" s="116">
        <v>1753.3088939826016</v>
      </c>
      <c r="AA3253" s="116">
        <v>38.318342477168393</v>
      </c>
      <c r="AB3253" s="116">
        <v>1763.662957850114</v>
      </c>
      <c r="AC3253" s="116">
        <v>36.906862827991262</v>
      </c>
      <c r="AD3253" s="132">
        <v>0.9946879268657286</v>
      </c>
      <c r="AF3253" s="118">
        <v>35.891600000000004</v>
      </c>
      <c r="AG3253" s="118">
        <v>0.64426499999999998</v>
      </c>
      <c r="AH3253" s="118">
        <v>0.26003599999999999</v>
      </c>
      <c r="AI3253" s="118">
        <v>4.1071900000000001E-2</v>
      </c>
      <c r="AJ3253" s="118">
        <v>2.8056299999999998</v>
      </c>
      <c r="AK3253" s="118">
        <v>5.7091900000000001E-2</v>
      </c>
      <c r="AL3253" s="118">
        <v>24686.25</v>
      </c>
      <c r="AM3253" s="118">
        <v>342.31437499999998</v>
      </c>
      <c r="AN3253" s="118">
        <v>61945.25</v>
      </c>
      <c r="AO3253" s="118">
        <v>735.33749999999998</v>
      </c>
      <c r="AP3253" s="118">
        <v>523556.25</v>
      </c>
      <c r="AQ3253" s="118">
        <v>6089.8</v>
      </c>
      <c r="AR3253" s="118">
        <v>-33.087187499999999</v>
      </c>
      <c r="AS3253" s="118">
        <v>27.666375000000002</v>
      </c>
      <c r="AT3253" s="118">
        <v>-14.8578125</v>
      </c>
      <c r="AU3253" s="118">
        <v>38.577624999999998</v>
      </c>
      <c r="AV3253" s="118">
        <f t="shared" si="100"/>
        <v>-17646.69692008409</v>
      </c>
      <c r="AW3253" s="118">
        <f t="shared" si="101"/>
        <v>-14756.992234305912</v>
      </c>
    </row>
    <row r="3254" spans="1:49" x14ac:dyDescent="0.2">
      <c r="A3254" s="108" t="s">
        <v>3292</v>
      </c>
      <c r="B3254" s="131">
        <v>45750.945028958333</v>
      </c>
      <c r="C3254" s="108" t="s">
        <v>4338</v>
      </c>
      <c r="D3254" s="108">
        <v>50418.2</v>
      </c>
      <c r="E3254" s="108">
        <v>25872</v>
      </c>
      <c r="F3254" s="109">
        <v>10.2971</v>
      </c>
      <c r="G3254" s="109">
        <v>102</v>
      </c>
      <c r="H3254" s="109">
        <v>1054.4000000000001</v>
      </c>
      <c r="I3254" s="109">
        <v>1026.19</v>
      </c>
      <c r="J3254" s="110">
        <v>4.5005699999999997</v>
      </c>
      <c r="K3254" s="110">
        <v>9.9379396596678923E-2</v>
      </c>
      <c r="L3254" s="111">
        <v>0.30664799999999998</v>
      </c>
      <c r="M3254" s="111">
        <v>6.7511990449104662E-3</v>
      </c>
      <c r="N3254" s="111">
        <v>0.98324199999999995</v>
      </c>
      <c r="O3254" s="112">
        <v>3.2578100000000001</v>
      </c>
      <c r="P3254" s="112">
        <v>7.176575300273802E-2</v>
      </c>
      <c r="Q3254" s="113">
        <v>0.106424</v>
      </c>
      <c r="R3254" s="113">
        <v>2.1361888879237721E-3</v>
      </c>
      <c r="S3254" s="112">
        <v>1.8399260940356963E-2</v>
      </c>
      <c r="T3254" s="114">
        <v>8.7668300000000005E-2</v>
      </c>
      <c r="U3254" s="114">
        <v>1.8925091724895284E-3</v>
      </c>
      <c r="V3254" s="115">
        <v>1739.0465331347007</v>
      </c>
      <c r="W3254" s="115">
        <v>36.79523140432304</v>
      </c>
      <c r="X3254" s="116">
        <v>1725.7034848972924</v>
      </c>
      <c r="Y3254" s="116">
        <v>38.015234176671854</v>
      </c>
      <c r="Z3254" s="116">
        <v>1731.3688019300159</v>
      </c>
      <c r="AA3254" s="116">
        <v>38.23124333631516</v>
      </c>
      <c r="AB3254" s="116">
        <v>1739.0465331347007</v>
      </c>
      <c r="AC3254" s="116">
        <v>36.79523140432304</v>
      </c>
      <c r="AD3254" s="132">
        <v>0.9960216296729909</v>
      </c>
      <c r="AF3254" s="118">
        <v>94.191400000000002</v>
      </c>
      <c r="AG3254" s="118">
        <v>1.90683</v>
      </c>
      <c r="AH3254" s="118">
        <v>0.66678199999999999</v>
      </c>
      <c r="AI3254" s="118">
        <v>4.3304599999999999E-2</v>
      </c>
      <c r="AJ3254" s="118">
        <v>45.613199999999999</v>
      </c>
      <c r="AK3254" s="118">
        <v>0.687392</v>
      </c>
      <c r="AL3254" s="118">
        <v>388951.875</v>
      </c>
      <c r="AM3254" s="118">
        <v>5597.1437500000002</v>
      </c>
      <c r="AN3254" s="118">
        <v>158303.12500000003</v>
      </c>
      <c r="AO3254" s="118">
        <v>2024.2312499999998</v>
      </c>
      <c r="AP3254" s="118">
        <v>1356062.5</v>
      </c>
      <c r="AQ3254" s="118">
        <v>17108.25</v>
      </c>
      <c r="AR3254" s="118">
        <v>45.6574375</v>
      </c>
      <c r="AS3254" s="118">
        <v>32.6559375</v>
      </c>
      <c r="AT3254" s="118">
        <v>-29.5915</v>
      </c>
      <c r="AU3254" s="118">
        <v>36.553750000000001</v>
      </c>
      <c r="AV3254" s="118">
        <f t="shared" si="100"/>
        <v>25846.666748440133</v>
      </c>
      <c r="AW3254" s="118">
        <f t="shared" si="101"/>
        <v>18489.395742139797</v>
      </c>
    </row>
    <row r="3255" spans="1:49" x14ac:dyDescent="0.2">
      <c r="A3255" s="108" t="s">
        <v>3293</v>
      </c>
      <c r="B3255" s="131">
        <v>45750.94544708333</v>
      </c>
      <c r="C3255" s="108" t="s">
        <v>4339</v>
      </c>
      <c r="D3255" s="108">
        <v>50124.3</v>
      </c>
      <c r="E3255" s="108">
        <v>25872.9</v>
      </c>
      <c r="F3255" s="109">
        <v>10.1051</v>
      </c>
      <c r="G3255" s="109">
        <v>101</v>
      </c>
      <c r="H3255" s="109">
        <v>4224.55</v>
      </c>
      <c r="I3255" s="109">
        <v>462.62599999999998</v>
      </c>
      <c r="J3255" s="110">
        <v>3.6609099999999999</v>
      </c>
      <c r="K3255" s="110">
        <v>8.3152063910224144E-2</v>
      </c>
      <c r="L3255" s="111">
        <v>0.26554499999999998</v>
      </c>
      <c r="M3255" s="111">
        <v>5.982544256785737E-3</v>
      </c>
      <c r="N3255" s="111">
        <v>0.98487000000000002</v>
      </c>
      <c r="O3255" s="112">
        <v>3.7643800000000001</v>
      </c>
      <c r="P3255" s="112">
        <v>8.5260206990189741E-2</v>
      </c>
      <c r="Q3255" s="113">
        <v>9.9960900000000005E-2</v>
      </c>
      <c r="R3255" s="113">
        <v>2.0079156840477645E-3</v>
      </c>
      <c r="S3255" s="112">
        <v>1.4394425753798462E-2</v>
      </c>
      <c r="T3255" s="114">
        <v>7.9149300000000006E-2</v>
      </c>
      <c r="U3255" s="114">
        <v>1.7528736596449275E-3</v>
      </c>
      <c r="V3255" s="115">
        <v>1623.3556774703695</v>
      </c>
      <c r="W3255" s="115">
        <v>37.367542335815088</v>
      </c>
      <c r="X3255" s="116">
        <v>1518.6735868411861</v>
      </c>
      <c r="Y3255" s="116">
        <v>34.396746440214173</v>
      </c>
      <c r="Z3255" s="116">
        <v>1562.6196149853995</v>
      </c>
      <c r="AA3255" s="116">
        <v>35.492554062415024</v>
      </c>
      <c r="AB3255" s="116">
        <v>1623.3556774703695</v>
      </c>
      <c r="AC3255" s="116">
        <v>37.367542335815088</v>
      </c>
      <c r="AD3255" s="132">
        <v>0.97137384001909233</v>
      </c>
      <c r="AF3255" s="118">
        <v>379.29500000000002</v>
      </c>
      <c r="AG3255" s="118">
        <v>10.0054</v>
      </c>
      <c r="AH3255" s="118">
        <v>2.6998000000000002</v>
      </c>
      <c r="AI3255" s="118">
        <v>8.4319600000000008E-2</v>
      </c>
      <c r="AJ3255" s="118">
        <v>20.715199999999999</v>
      </c>
      <c r="AK3255" s="118">
        <v>0.39999300000000004</v>
      </c>
      <c r="AL3255" s="118">
        <v>159254.375</v>
      </c>
      <c r="AM3255" s="118">
        <v>2679</v>
      </c>
      <c r="AN3255" s="118">
        <v>516692.5</v>
      </c>
      <c r="AO3255" s="118">
        <v>8080.4375000000009</v>
      </c>
      <c r="AP3255" s="118">
        <v>4712562.5</v>
      </c>
      <c r="AQ3255" s="118">
        <v>73216.25</v>
      </c>
      <c r="AR3255" s="118">
        <v>21.555500000000002</v>
      </c>
      <c r="AS3255" s="118">
        <v>30.542625000000005</v>
      </c>
      <c r="AT3255" s="118">
        <v>2.1219937500000001</v>
      </c>
      <c r="AU3255" s="118">
        <v>35.258187500000005</v>
      </c>
      <c r="AV3255" s="118">
        <f t="shared" si="100"/>
        <v>223691.02040169673</v>
      </c>
      <c r="AW3255" s="118">
        <f t="shared" si="101"/>
        <v>316973.47052140295</v>
      </c>
    </row>
    <row r="3256" spans="1:49" x14ac:dyDescent="0.2">
      <c r="A3256" s="108" t="s">
        <v>3294</v>
      </c>
      <c r="B3256" s="131">
        <v>45750.945867986113</v>
      </c>
      <c r="C3256" s="108" t="s">
        <v>4338</v>
      </c>
      <c r="D3256" s="108">
        <v>50064.5</v>
      </c>
      <c r="E3256" s="108">
        <v>25736.400000000001</v>
      </c>
      <c r="F3256" s="109">
        <v>10.2301</v>
      </c>
      <c r="G3256" s="109">
        <v>103</v>
      </c>
      <c r="H3256" s="109">
        <v>389.952</v>
      </c>
      <c r="I3256" s="109">
        <v>175.071</v>
      </c>
      <c r="J3256" s="110">
        <v>3.0734699999999999</v>
      </c>
      <c r="K3256" s="110">
        <v>6.8215258983016405E-2</v>
      </c>
      <c r="L3256" s="111">
        <v>0.246784</v>
      </c>
      <c r="M3256" s="111">
        <v>5.4231559248190528E-3</v>
      </c>
      <c r="N3256" s="111">
        <v>0.93759199999999998</v>
      </c>
      <c r="O3256" s="112">
        <v>4.0480900000000002</v>
      </c>
      <c r="P3256" s="112">
        <v>8.918783999649281E-2</v>
      </c>
      <c r="Q3256" s="113">
        <v>9.0312100000000006E-2</v>
      </c>
      <c r="R3256" s="113">
        <v>1.8309152219731532E-3</v>
      </c>
      <c r="S3256" s="112">
        <v>6.202797985843226E-2</v>
      </c>
      <c r="T3256" s="114">
        <v>7.2565599999999994E-2</v>
      </c>
      <c r="U3256" s="114">
        <v>1.6784627226224E-3</v>
      </c>
      <c r="V3256" s="115">
        <v>1432.1380723653426</v>
      </c>
      <c r="W3256" s="115">
        <v>38.683092002905056</v>
      </c>
      <c r="X3256" s="116">
        <v>1423.1412666139879</v>
      </c>
      <c r="Y3256" s="116">
        <v>31.354761277336831</v>
      </c>
      <c r="Z3256" s="116">
        <v>1426.4053881291647</v>
      </c>
      <c r="AA3256" s="116">
        <v>31.658878390223759</v>
      </c>
      <c r="AB3256" s="116">
        <v>1432.1380723653426</v>
      </c>
      <c r="AC3256" s="116">
        <v>38.683092002905056</v>
      </c>
      <c r="AD3256" s="132">
        <v>0.99703275262445745</v>
      </c>
      <c r="AF3256" s="118">
        <v>35.200200000000002</v>
      </c>
      <c r="AG3256" s="118">
        <v>0.303257</v>
      </c>
      <c r="AH3256" s="118">
        <v>0.25207600000000002</v>
      </c>
      <c r="AI3256" s="118">
        <v>4.4992499999999998E-2</v>
      </c>
      <c r="AJ3256" s="118">
        <v>7.9017500000000007</v>
      </c>
      <c r="AK3256" s="118">
        <v>6.7393800000000004E-2</v>
      </c>
      <c r="AL3256" s="118">
        <v>55722.5625</v>
      </c>
      <c r="AM3256" s="118">
        <v>420.239375</v>
      </c>
      <c r="AN3256" s="118">
        <v>40535.812500000007</v>
      </c>
      <c r="AO3256" s="118">
        <v>299.42624999999998</v>
      </c>
      <c r="AP3256" s="118">
        <v>409213.75</v>
      </c>
      <c r="AQ3256" s="118">
        <v>2734.7874999999999</v>
      </c>
      <c r="AR3256" s="118">
        <v>-28.147062499999997</v>
      </c>
      <c r="AS3256" s="118">
        <v>32.073062500000006</v>
      </c>
      <c r="AT3256" s="118">
        <v>5.1753125000000004</v>
      </c>
      <c r="AU3256" s="118">
        <v>36.038125000000001</v>
      </c>
      <c r="AV3256" s="118">
        <f t="shared" si="100"/>
        <v>-13948.361115865202</v>
      </c>
      <c r="AW3256" s="118">
        <f t="shared" si="101"/>
        <v>-15894.175529475227</v>
      </c>
    </row>
    <row r="3257" spans="1:49" x14ac:dyDescent="0.2">
      <c r="A3257" s="108" t="s">
        <v>3295</v>
      </c>
      <c r="B3257" s="131">
        <v>45750.946286481485</v>
      </c>
      <c r="C3257" s="108" t="s">
        <v>4338</v>
      </c>
      <c r="D3257" s="108">
        <v>50057.9</v>
      </c>
      <c r="E3257" s="108">
        <v>25672.7</v>
      </c>
      <c r="F3257" s="109">
        <v>10.2471</v>
      </c>
      <c r="G3257" s="109">
        <v>102</v>
      </c>
      <c r="H3257" s="109">
        <v>286.24</v>
      </c>
      <c r="I3257" s="109">
        <v>125.744</v>
      </c>
      <c r="J3257" s="110">
        <v>3.0860500000000002</v>
      </c>
      <c r="K3257" s="110">
        <v>6.9491652453298303E-2</v>
      </c>
      <c r="L3257" s="111">
        <v>0.247611</v>
      </c>
      <c r="M3257" s="111">
        <v>5.4801802525555679E-3</v>
      </c>
      <c r="N3257" s="111">
        <v>0.918238</v>
      </c>
      <c r="O3257" s="112">
        <v>4.0352699999999997</v>
      </c>
      <c r="P3257" s="112">
        <v>8.9660940489211902E-2</v>
      </c>
      <c r="Q3257" s="113">
        <v>9.0373899999999993E-2</v>
      </c>
      <c r="R3257" s="113">
        <v>1.8453139855124925E-3</v>
      </c>
      <c r="S3257" s="112">
        <v>4.4698887881608168E-2</v>
      </c>
      <c r="T3257" s="114">
        <v>7.0174399999999998E-2</v>
      </c>
      <c r="U3257" s="114">
        <v>1.707222663485932E-3</v>
      </c>
      <c r="V3257" s="115">
        <v>1433.4432038729017</v>
      </c>
      <c r="W3257" s="115">
        <v>38.953720952309268</v>
      </c>
      <c r="X3257" s="116">
        <v>1427.1970048606299</v>
      </c>
      <c r="Y3257" s="116">
        <v>31.71134167458198</v>
      </c>
      <c r="Z3257" s="116">
        <v>1429.3612238979547</v>
      </c>
      <c r="AA3257" s="116">
        <v>32.186346106296966</v>
      </c>
      <c r="AB3257" s="116">
        <v>1433.4432038729017</v>
      </c>
      <c r="AC3257" s="116">
        <v>38.953720952309268</v>
      </c>
      <c r="AD3257" s="132">
        <v>0.99783938922748994</v>
      </c>
      <c r="AF3257" s="118">
        <v>25.9786</v>
      </c>
      <c r="AG3257" s="118">
        <v>0.625448</v>
      </c>
      <c r="AH3257" s="118">
        <v>0.164715</v>
      </c>
      <c r="AI3257" s="118">
        <v>4.3113199999999997E-2</v>
      </c>
      <c r="AJ3257" s="118">
        <v>5.7213400000000005</v>
      </c>
      <c r="AK3257" s="118">
        <v>0.173207</v>
      </c>
      <c r="AL3257" s="118">
        <v>38894.0625</v>
      </c>
      <c r="AM3257" s="118">
        <v>1054.0250000000001</v>
      </c>
      <c r="AN3257" s="118">
        <v>29902.125</v>
      </c>
      <c r="AO3257" s="118">
        <v>486.35562499999997</v>
      </c>
      <c r="AP3257" s="118">
        <v>301680.62500000006</v>
      </c>
      <c r="AQ3257" s="118">
        <v>4802</v>
      </c>
      <c r="AR3257" s="118">
        <v>36.185062500000001</v>
      </c>
      <c r="AS3257" s="118">
        <v>27.922875000000001</v>
      </c>
      <c r="AT3257" s="118">
        <v>29.069437499999999</v>
      </c>
      <c r="AU3257" s="118">
        <v>34.490625000000001</v>
      </c>
      <c r="AV3257" s="118">
        <f t="shared" si="100"/>
        <v>10227.519243799125</v>
      </c>
      <c r="AW3257" s="118">
        <f t="shared" si="101"/>
        <v>7893.933880087352</v>
      </c>
    </row>
    <row r="3258" spans="1:49" x14ac:dyDescent="0.2">
      <c r="A3258" s="108" t="s">
        <v>3296</v>
      </c>
      <c r="B3258" s="131">
        <v>45750.946703125002</v>
      </c>
      <c r="C3258" s="108" t="s">
        <v>4338</v>
      </c>
      <c r="D3258" s="108">
        <v>50142.2</v>
      </c>
      <c r="E3258" s="108">
        <v>25598.2</v>
      </c>
      <c r="F3258" s="109">
        <v>10.3131</v>
      </c>
      <c r="G3258" s="109">
        <v>103</v>
      </c>
      <c r="H3258" s="109">
        <v>826.77200000000005</v>
      </c>
      <c r="I3258" s="109">
        <v>196.45099999999999</v>
      </c>
      <c r="J3258" s="110">
        <v>4.2653499999999998</v>
      </c>
      <c r="K3258" s="110">
        <v>0.10698701079238544</v>
      </c>
      <c r="L3258" s="111">
        <v>0.298346</v>
      </c>
      <c r="M3258" s="111">
        <v>7.355128719471876E-3</v>
      </c>
      <c r="N3258" s="111">
        <v>0.98806099999999997</v>
      </c>
      <c r="O3258" s="112">
        <v>3.3586299999999998</v>
      </c>
      <c r="P3258" s="112">
        <v>8.2190391170257851E-2</v>
      </c>
      <c r="Q3258" s="113">
        <v>0.10365199999999999</v>
      </c>
      <c r="R3258" s="113">
        <v>2.0874808274149491E-3</v>
      </c>
      <c r="S3258" s="112">
        <v>-0.37044123814654351</v>
      </c>
      <c r="T3258" s="114">
        <v>8.6607000000000003E-2</v>
      </c>
      <c r="U3258" s="114">
        <v>2.4719900948830683E-3</v>
      </c>
      <c r="V3258" s="115">
        <v>1690.5191645143796</v>
      </c>
      <c r="W3258" s="115">
        <v>37.144138375979544</v>
      </c>
      <c r="X3258" s="116">
        <v>1680.0943437089818</v>
      </c>
      <c r="Y3258" s="116">
        <v>41.114267219782732</v>
      </c>
      <c r="Z3258" s="116">
        <v>1684.366115891125</v>
      </c>
      <c r="AA3258" s="116">
        <v>42.248653878151181</v>
      </c>
      <c r="AB3258" s="116">
        <v>1690.5191645143796</v>
      </c>
      <c r="AC3258" s="116">
        <v>37.144138375979544</v>
      </c>
      <c r="AD3258" s="132">
        <v>0.99786596962160556</v>
      </c>
      <c r="AF3258" s="118">
        <v>75.447400000000002</v>
      </c>
      <c r="AG3258" s="118">
        <v>3.9370699999999998</v>
      </c>
      <c r="AH3258" s="118">
        <v>0.54519699999999993</v>
      </c>
      <c r="AI3258" s="118">
        <v>5.5536500000000003E-2</v>
      </c>
      <c r="AJ3258" s="118">
        <v>9.0128399999999989</v>
      </c>
      <c r="AK3258" s="118">
        <v>0.464364</v>
      </c>
      <c r="AL3258" s="118">
        <v>74293.125</v>
      </c>
      <c r="AM3258" s="118">
        <v>2868.2</v>
      </c>
      <c r="AN3258" s="118">
        <v>118076.25</v>
      </c>
      <c r="AO3258" s="118">
        <v>4309.7937500000007</v>
      </c>
      <c r="AP3258" s="118">
        <v>1039018.75</v>
      </c>
      <c r="AQ3258" s="118">
        <v>38200.25</v>
      </c>
      <c r="AR3258" s="118">
        <v>91.898750000000007</v>
      </c>
      <c r="AS3258" s="118">
        <v>32.047437500000001</v>
      </c>
      <c r="AT3258" s="118">
        <v>38.178937500000004</v>
      </c>
      <c r="AU3258" s="118">
        <v>40.739249999999998</v>
      </c>
      <c r="AV3258" s="118">
        <f t="shared" si="100"/>
        <v>12501.010431082763</v>
      </c>
      <c r="AW3258" s="118">
        <f t="shared" si="101"/>
        <v>4383.5821256543531</v>
      </c>
    </row>
    <row r="3259" spans="1:49" x14ac:dyDescent="0.2">
      <c r="A3259" s="108" t="s">
        <v>3297</v>
      </c>
      <c r="B3259" s="131">
        <v>45750.94712478009</v>
      </c>
      <c r="C3259" s="108" t="s">
        <v>4338</v>
      </c>
      <c r="D3259" s="108">
        <v>49953.599999999999</v>
      </c>
      <c r="E3259" s="108">
        <v>26126.799999999999</v>
      </c>
      <c r="F3259" s="109">
        <v>10.293100000000001</v>
      </c>
      <c r="G3259" s="109">
        <v>103</v>
      </c>
      <c r="H3259" s="109">
        <v>643.28700000000003</v>
      </c>
      <c r="I3259" s="109">
        <v>666.75900000000001</v>
      </c>
      <c r="J3259" s="110">
        <v>3.8637800000000002</v>
      </c>
      <c r="K3259" s="110">
        <v>8.4820128658296676E-2</v>
      </c>
      <c r="L3259" s="111">
        <v>0.28036100000000003</v>
      </c>
      <c r="M3259" s="111">
        <v>6.0956764284614074E-3</v>
      </c>
      <c r="N3259" s="111">
        <v>0.96089100000000005</v>
      </c>
      <c r="O3259" s="112">
        <v>3.5622699999999998</v>
      </c>
      <c r="P3259" s="112">
        <v>7.7492711335712075E-2</v>
      </c>
      <c r="Q3259" s="113">
        <v>9.9929699999999996E-2</v>
      </c>
      <c r="R3259" s="113">
        <v>2.0135347412103422E-3</v>
      </c>
      <c r="S3259" s="112">
        <v>-6.414432583407495E-2</v>
      </c>
      <c r="T3259" s="114">
        <v>7.9972199999999993E-2</v>
      </c>
      <c r="U3259" s="114">
        <v>1.7410461809960697E-3</v>
      </c>
      <c r="V3259" s="115">
        <v>1622.774929449763</v>
      </c>
      <c r="W3259" s="115">
        <v>37.48662633118137</v>
      </c>
      <c r="X3259" s="116">
        <v>1594.9867820915235</v>
      </c>
      <c r="Y3259" s="116">
        <v>34.696934900750009</v>
      </c>
      <c r="Z3259" s="116">
        <v>1606.6344225530518</v>
      </c>
      <c r="AA3259" s="116">
        <v>35.269849325737496</v>
      </c>
      <c r="AB3259" s="116">
        <v>1622.774929449763</v>
      </c>
      <c r="AC3259" s="116">
        <v>37.48662633118137</v>
      </c>
      <c r="AD3259" s="132">
        <v>0.99192545028998358</v>
      </c>
      <c r="AF3259" s="118">
        <v>59.038800000000002</v>
      </c>
      <c r="AG3259" s="118">
        <v>0.79444300000000001</v>
      </c>
      <c r="AH3259" s="118">
        <v>0.419929</v>
      </c>
      <c r="AI3259" s="118">
        <v>4.5085300000000002E-2</v>
      </c>
      <c r="AJ3259" s="118">
        <v>30.8581</v>
      </c>
      <c r="AK3259" s="118">
        <v>0.19863400000000001</v>
      </c>
      <c r="AL3259" s="118">
        <v>240106.875</v>
      </c>
      <c r="AM3259" s="118">
        <v>2023.1687499999998</v>
      </c>
      <c r="AN3259" s="118">
        <v>85389.375</v>
      </c>
      <c r="AO3259" s="118">
        <v>808</v>
      </c>
      <c r="AP3259" s="118">
        <v>778981.25</v>
      </c>
      <c r="AQ3259" s="118">
        <v>6720.4375</v>
      </c>
      <c r="AR3259" s="118">
        <v>68.741874999999993</v>
      </c>
      <c r="AS3259" s="118">
        <v>29.691312499999999</v>
      </c>
      <c r="AT3259" s="118">
        <v>58.326812499999996</v>
      </c>
      <c r="AU3259" s="118">
        <v>38.886812499999998</v>
      </c>
      <c r="AV3259" s="118">
        <f t="shared" si="100"/>
        <v>14080.753877901423</v>
      </c>
      <c r="AW3259" s="118">
        <f t="shared" si="101"/>
        <v>6083.0382105898416</v>
      </c>
    </row>
    <row r="3260" spans="1:49" x14ac:dyDescent="0.2">
      <c r="A3260" s="108" t="s">
        <v>3298</v>
      </c>
      <c r="B3260" s="131">
        <v>45750.947548460645</v>
      </c>
      <c r="C3260" s="108" t="s">
        <v>4338</v>
      </c>
      <c r="D3260" s="108">
        <v>50218.3</v>
      </c>
      <c r="E3260" s="108">
        <v>26055.599999999999</v>
      </c>
      <c r="F3260" s="109">
        <v>10.165100000000001</v>
      </c>
      <c r="G3260" s="109">
        <v>102</v>
      </c>
      <c r="H3260" s="109">
        <v>153.56800000000001</v>
      </c>
      <c r="I3260" s="109">
        <v>207.84</v>
      </c>
      <c r="J3260" s="110">
        <v>4.3672800000000001</v>
      </c>
      <c r="K3260" s="110">
        <v>0.10004677359640339</v>
      </c>
      <c r="L3260" s="111">
        <v>0.303672</v>
      </c>
      <c r="M3260" s="111">
        <v>6.6983815557192621E-3</v>
      </c>
      <c r="N3260" s="111">
        <v>0.88788699999999998</v>
      </c>
      <c r="O3260" s="112">
        <v>3.2898499999999999</v>
      </c>
      <c r="P3260" s="112">
        <v>7.2503715631407464E-2</v>
      </c>
      <c r="Q3260" s="113">
        <v>0.10427</v>
      </c>
      <c r="R3260" s="113">
        <v>2.1557140532538167E-3</v>
      </c>
      <c r="S3260" s="112">
        <v>-0.12024135783938251</v>
      </c>
      <c r="T3260" s="114">
        <v>8.6378300000000005E-2</v>
      </c>
      <c r="U3260" s="114">
        <v>1.9584554450681282E-3</v>
      </c>
      <c r="V3260" s="115">
        <v>1701.4754513176065</v>
      </c>
      <c r="W3260" s="115">
        <v>38.078063495550374</v>
      </c>
      <c r="X3260" s="116">
        <v>1710.9414746877362</v>
      </c>
      <c r="Y3260" s="116">
        <v>37.706769045014383</v>
      </c>
      <c r="Z3260" s="116">
        <v>1706.3184721846865</v>
      </c>
      <c r="AA3260" s="116">
        <v>39.088782461857782</v>
      </c>
      <c r="AB3260" s="116">
        <v>1701.4754513176065</v>
      </c>
      <c r="AC3260" s="116">
        <v>38.078063495550374</v>
      </c>
      <c r="AD3260" s="132">
        <v>1.0019470244339543</v>
      </c>
      <c r="AF3260" s="118">
        <v>14.1729</v>
      </c>
      <c r="AG3260" s="118">
        <v>0.19335000000000002</v>
      </c>
      <c r="AH3260" s="118">
        <v>0.105647</v>
      </c>
      <c r="AI3260" s="118">
        <v>5.2937199999999997E-2</v>
      </c>
      <c r="AJ3260" s="118">
        <v>9.7024899999999992</v>
      </c>
      <c r="AK3260" s="118">
        <v>8.9258800000000013E-2</v>
      </c>
      <c r="AL3260" s="118">
        <v>81424.375</v>
      </c>
      <c r="AM3260" s="118">
        <v>567.671875</v>
      </c>
      <c r="AN3260" s="118">
        <v>23140.8125</v>
      </c>
      <c r="AO3260" s="118">
        <v>215.05500000000001</v>
      </c>
      <c r="AP3260" s="118">
        <v>202360.62500000003</v>
      </c>
      <c r="AQ3260" s="118">
        <v>1621.0187500000002</v>
      </c>
      <c r="AR3260" s="118">
        <v>0.46142062500000003</v>
      </c>
      <c r="AS3260" s="118">
        <v>29.622125</v>
      </c>
      <c r="AT3260" s="118">
        <v>-5.5691625</v>
      </c>
      <c r="AU3260" s="118">
        <v>35.555125000000004</v>
      </c>
      <c r="AV3260" s="118">
        <f t="shared" si="100"/>
        <v>116116.47180114572</v>
      </c>
      <c r="AW3260" s="118">
        <f t="shared" si="101"/>
        <v>7454405.9859260637</v>
      </c>
    </row>
    <row r="3261" spans="1:49" x14ac:dyDescent="0.2">
      <c r="A3261" s="108" t="s">
        <v>3299</v>
      </c>
      <c r="B3261" s="131">
        <v>45750.947967141205</v>
      </c>
      <c r="C3261" s="108" t="s">
        <v>4338</v>
      </c>
      <c r="D3261" s="108">
        <v>49733.599999999999</v>
      </c>
      <c r="E3261" s="108">
        <v>26046.5</v>
      </c>
      <c r="F3261" s="109">
        <v>10.1761</v>
      </c>
      <c r="G3261" s="109">
        <v>102</v>
      </c>
      <c r="H3261" s="109">
        <v>1522.9</v>
      </c>
      <c r="I3261" s="109">
        <v>868.56200000000001</v>
      </c>
      <c r="J3261" s="110">
        <v>3.9381699999999999</v>
      </c>
      <c r="K3261" s="110">
        <v>8.5936368571461058E-2</v>
      </c>
      <c r="L3261" s="111">
        <v>0.28309299999999998</v>
      </c>
      <c r="M3261" s="111">
        <v>6.1554142965441405E-3</v>
      </c>
      <c r="N3261" s="111">
        <v>0.97780500000000004</v>
      </c>
      <c r="O3261" s="112">
        <v>3.5277500000000002</v>
      </c>
      <c r="P3261" s="112">
        <v>7.6559892880280339E-2</v>
      </c>
      <c r="Q3261" s="113">
        <v>0.100873</v>
      </c>
      <c r="R3261" s="113">
        <v>2.0249447811572542E-3</v>
      </c>
      <c r="S3261" s="112">
        <v>-7.6225851747228485E-2</v>
      </c>
      <c r="T3261" s="114">
        <v>8.2498600000000005E-2</v>
      </c>
      <c r="U3261" s="114">
        <v>1.8116571444158523E-3</v>
      </c>
      <c r="V3261" s="115">
        <v>1640.2345990372844</v>
      </c>
      <c r="W3261" s="115">
        <v>37.262544013865416</v>
      </c>
      <c r="X3261" s="116">
        <v>1608.7984103579379</v>
      </c>
      <c r="Y3261" s="116">
        <v>34.914445174110696</v>
      </c>
      <c r="Z3261" s="116">
        <v>1622.0996566176764</v>
      </c>
      <c r="AA3261" s="116">
        <v>35.39647957064755</v>
      </c>
      <c r="AB3261" s="116">
        <v>1640.2345990372844</v>
      </c>
      <c r="AC3261" s="116">
        <v>37.262544013865416</v>
      </c>
      <c r="AD3261" s="132">
        <v>0.9909711713081909</v>
      </c>
      <c r="AF3261" s="118">
        <v>141.31399999999999</v>
      </c>
      <c r="AG3261" s="118">
        <v>1.9323900000000001</v>
      </c>
      <c r="AH3261" s="118">
        <v>1.00837</v>
      </c>
      <c r="AI3261" s="118">
        <v>4.84348E-2</v>
      </c>
      <c r="AJ3261" s="118">
        <v>40.892199999999995</v>
      </c>
      <c r="AK3261" s="118">
        <v>0.32029399999999997</v>
      </c>
      <c r="AL3261" s="118">
        <v>327975</v>
      </c>
      <c r="AM3261" s="118">
        <v>2347.6187499999996</v>
      </c>
      <c r="AN3261" s="118">
        <v>208109.37499999997</v>
      </c>
      <c r="AO3261" s="118">
        <v>1608.9312499999999</v>
      </c>
      <c r="AP3261" s="118">
        <v>1880893.75</v>
      </c>
      <c r="AQ3261" s="118">
        <v>13391.125</v>
      </c>
      <c r="AR3261" s="118">
        <v>155.28874999999999</v>
      </c>
      <c r="AS3261" s="118">
        <v>33.403375000000004</v>
      </c>
      <c r="AT3261" s="118">
        <v>28.584250000000001</v>
      </c>
      <c r="AU3261" s="118">
        <v>36.066749999999999</v>
      </c>
      <c r="AV3261" s="118">
        <f t="shared" si="100"/>
        <v>12647.872259283189</v>
      </c>
      <c r="AW3261" s="118">
        <f t="shared" si="101"/>
        <v>2722.1094058856452</v>
      </c>
    </row>
    <row r="3262" spans="1:49" x14ac:dyDescent="0.2">
      <c r="A3262" s="108" t="s">
        <v>3300</v>
      </c>
      <c r="B3262" s="131">
        <v>45750.94838509259</v>
      </c>
      <c r="C3262" s="108" t="s">
        <v>4338</v>
      </c>
      <c r="D3262" s="108">
        <v>49428.9</v>
      </c>
      <c r="E3262" s="108">
        <v>26018</v>
      </c>
      <c r="F3262" s="109">
        <v>10.2431</v>
      </c>
      <c r="G3262" s="109">
        <v>103</v>
      </c>
      <c r="H3262" s="109">
        <v>377.63099999999997</v>
      </c>
      <c r="I3262" s="109">
        <v>105.127</v>
      </c>
      <c r="J3262" s="110">
        <v>6.5744899999999999</v>
      </c>
      <c r="K3262" s="110">
        <v>0.23916525182400558</v>
      </c>
      <c r="L3262" s="111">
        <v>0.35183999999999999</v>
      </c>
      <c r="M3262" s="111">
        <v>1.2645113440772288E-2</v>
      </c>
      <c r="N3262" s="111">
        <v>0.99435499999999999</v>
      </c>
      <c r="O3262" s="112">
        <v>2.9085800000000002</v>
      </c>
      <c r="P3262" s="112">
        <v>0.11669743901028848</v>
      </c>
      <c r="Q3262" s="113">
        <v>0.13545199999999999</v>
      </c>
      <c r="R3262" s="113">
        <v>2.7457149994362124E-3</v>
      </c>
      <c r="S3262" s="112">
        <v>0</v>
      </c>
      <c r="T3262" s="114">
        <v>0.117849</v>
      </c>
      <c r="U3262" s="114">
        <v>3.0598006578860656E-3</v>
      </c>
      <c r="V3262" s="115">
        <v>2169.8397416487451</v>
      </c>
      <c r="W3262" s="115">
        <v>35.323745978492362</v>
      </c>
      <c r="X3262" s="116">
        <v>1904.9743568193924</v>
      </c>
      <c r="Y3262" s="116">
        <v>76.430983098657947</v>
      </c>
      <c r="Z3262" s="116">
        <v>2034.757245930216</v>
      </c>
      <c r="AA3262" s="116">
        <v>74.019920803533083</v>
      </c>
      <c r="AB3262" s="116">
        <v>2169.8397416487451</v>
      </c>
      <c r="AC3262" s="116">
        <v>35.323745978492362</v>
      </c>
      <c r="AD3262" s="132">
        <v>0.94525373710148675</v>
      </c>
      <c r="AF3262" s="118">
        <v>35.223400000000005</v>
      </c>
      <c r="AG3262" s="118">
        <v>1.6922599999999999</v>
      </c>
      <c r="AH3262" s="118">
        <v>0.22724900000000001</v>
      </c>
      <c r="AI3262" s="118">
        <v>4.7298800000000002E-2</v>
      </c>
      <c r="AJ3262" s="118">
        <v>4.9908000000000001</v>
      </c>
      <c r="AK3262" s="118">
        <v>7.5190400000000004E-2</v>
      </c>
      <c r="AL3262" s="118">
        <v>56921.187500000007</v>
      </c>
      <c r="AM3262" s="118">
        <v>390.42</v>
      </c>
      <c r="AN3262" s="118">
        <v>83649.375</v>
      </c>
      <c r="AO3262" s="118">
        <v>894.45624999999995</v>
      </c>
      <c r="AP3262" s="118">
        <v>563395</v>
      </c>
      <c r="AQ3262" s="118">
        <v>6887.25</v>
      </c>
      <c r="AR3262" s="118">
        <v>-4.3343625000000001</v>
      </c>
      <c r="AS3262" s="118">
        <v>27.2943125</v>
      </c>
      <c r="AT3262" s="118">
        <v>-19.7861875</v>
      </c>
      <c r="AU3262" s="118">
        <v>37.047250000000005</v>
      </c>
      <c r="AV3262" s="118">
        <f t="shared" si="100"/>
        <v>2585348.2815189995</v>
      </c>
      <c r="AW3262" s="118">
        <f t="shared" si="101"/>
        <v>16280464.977419138</v>
      </c>
    </row>
    <row r="3263" spans="1:49" x14ac:dyDescent="0.2">
      <c r="A3263" s="108" t="s">
        <v>3301</v>
      </c>
      <c r="B3263" s="131">
        <v>45750.948803217594</v>
      </c>
      <c r="C3263" s="108" t="s">
        <v>4338</v>
      </c>
      <c r="D3263" s="108">
        <v>49456</v>
      </c>
      <c r="E3263" s="108">
        <v>25880.6</v>
      </c>
      <c r="F3263" s="109">
        <v>10.2441</v>
      </c>
      <c r="G3263" s="109">
        <v>103</v>
      </c>
      <c r="H3263" s="109">
        <v>488.84</v>
      </c>
      <c r="I3263" s="109">
        <v>77.723600000000005</v>
      </c>
      <c r="J3263" s="110">
        <v>3.7569499999999998</v>
      </c>
      <c r="K3263" s="110">
        <v>8.1722927063890699E-2</v>
      </c>
      <c r="L3263" s="111">
        <v>0.277364</v>
      </c>
      <c r="M3263" s="111">
        <v>6.0154790242589991E-3</v>
      </c>
      <c r="N3263" s="111">
        <v>0.94898199999999999</v>
      </c>
      <c r="O3263" s="112">
        <v>3.6006100000000001</v>
      </c>
      <c r="P3263" s="112">
        <v>7.8191299176123177E-2</v>
      </c>
      <c r="Q3263" s="113">
        <v>9.8226599999999997E-2</v>
      </c>
      <c r="R3263" s="113">
        <v>1.9826022873448423E-3</v>
      </c>
      <c r="S3263" s="112">
        <v>0.1263379880235386</v>
      </c>
      <c r="T3263" s="114">
        <v>7.6839599999999994E-2</v>
      </c>
      <c r="U3263" s="114">
        <v>2.0679350428057454E-3</v>
      </c>
      <c r="V3263" s="115">
        <v>1590.7279955930878</v>
      </c>
      <c r="W3263" s="115">
        <v>37.707266917257471</v>
      </c>
      <c r="X3263" s="116">
        <v>1579.9234671814681</v>
      </c>
      <c r="Y3263" s="116">
        <v>34.309816530466783</v>
      </c>
      <c r="Z3263" s="116">
        <v>1584.1957174696527</v>
      </c>
      <c r="AA3263" s="116">
        <v>34.460163450059341</v>
      </c>
      <c r="AB3263" s="116">
        <v>1590.7279955930878</v>
      </c>
      <c r="AC3263" s="116">
        <v>37.707266917257471</v>
      </c>
      <c r="AD3263" s="132">
        <v>0.99651099321899306</v>
      </c>
      <c r="AF3263" s="118">
        <v>45.827600000000004</v>
      </c>
      <c r="AG3263" s="118">
        <v>0.89392099999999997</v>
      </c>
      <c r="AH3263" s="118">
        <v>0.30630299999999999</v>
      </c>
      <c r="AI3263" s="118">
        <v>4.4449200000000001E-2</v>
      </c>
      <c r="AJ3263" s="118">
        <v>3.7197900000000002</v>
      </c>
      <c r="AK3263" s="118">
        <v>6.4386800000000008E-2</v>
      </c>
      <c r="AL3263" s="118">
        <v>27631.5</v>
      </c>
      <c r="AM3263" s="118">
        <v>270.28937500000001</v>
      </c>
      <c r="AN3263" s="118">
        <v>64330.625</v>
      </c>
      <c r="AO3263" s="118">
        <v>793.16875000000005</v>
      </c>
      <c r="AP3263" s="118">
        <v>597168.12499999988</v>
      </c>
      <c r="AQ3263" s="118">
        <v>7246.5625</v>
      </c>
      <c r="AR3263" s="118">
        <v>1.5657687500000002</v>
      </c>
      <c r="AS3263" s="118">
        <v>33.1826875</v>
      </c>
      <c r="AT3263" s="118">
        <v>20.213750000000001</v>
      </c>
      <c r="AU3263" s="118">
        <v>33.044625000000003</v>
      </c>
      <c r="AV3263" s="118">
        <f t="shared" si="100"/>
        <v>-193578.8543451443</v>
      </c>
      <c r="AW3263" s="118">
        <f t="shared" si="101"/>
        <v>-4102437.0191172836</v>
      </c>
    </row>
    <row r="3264" spans="1:49" x14ac:dyDescent="0.2">
      <c r="A3264" s="108" t="s">
        <v>3302</v>
      </c>
      <c r="B3264" s="131">
        <v>45750.949218761576</v>
      </c>
      <c r="C3264" s="108" t="s">
        <v>4338</v>
      </c>
      <c r="D3264" s="108">
        <v>49383.199999999997</v>
      </c>
      <c r="E3264" s="108">
        <v>25891.4</v>
      </c>
      <c r="F3264" s="109">
        <v>10.2151</v>
      </c>
      <c r="G3264" s="109">
        <v>102</v>
      </c>
      <c r="H3264" s="109">
        <v>443.82400000000001</v>
      </c>
      <c r="I3264" s="109">
        <v>46.219099999999997</v>
      </c>
      <c r="J3264" s="110">
        <v>4.87988</v>
      </c>
      <c r="K3264" s="110">
        <v>0.10526971253883996</v>
      </c>
      <c r="L3264" s="111">
        <v>0.32772000000000001</v>
      </c>
      <c r="M3264" s="111">
        <v>7.0940253354213507E-3</v>
      </c>
      <c r="N3264" s="111">
        <v>0.95476099999999997</v>
      </c>
      <c r="O3264" s="112">
        <v>3.0470299999999999</v>
      </c>
      <c r="P3264" s="112">
        <v>6.5806490698106679E-2</v>
      </c>
      <c r="Q3264" s="113">
        <v>0.107985</v>
      </c>
      <c r="R3264" s="113">
        <v>2.1758076714565098E-3</v>
      </c>
      <c r="S3264" s="112">
        <v>0.1768995201142026</v>
      </c>
      <c r="T3264" s="114">
        <v>9.1960799999999995E-2</v>
      </c>
      <c r="U3264" s="114">
        <v>3.1005210376090016E-3</v>
      </c>
      <c r="V3264" s="115">
        <v>1765.6946764184011</v>
      </c>
      <c r="W3264" s="115">
        <v>36.813458423070827</v>
      </c>
      <c r="X3264" s="116">
        <v>1829.5950559850153</v>
      </c>
      <c r="Y3264" s="116">
        <v>39.513634599258914</v>
      </c>
      <c r="Z3264" s="116">
        <v>1799.5321884542689</v>
      </c>
      <c r="AA3264" s="116">
        <v>38.819855443775353</v>
      </c>
      <c r="AB3264" s="116">
        <v>1765.6946764184011</v>
      </c>
      <c r="AC3264" s="116">
        <v>36.813458423070827</v>
      </c>
      <c r="AD3264" s="132">
        <v>1.0158624069726043</v>
      </c>
      <c r="AF3264" s="118">
        <v>41.803800000000003</v>
      </c>
      <c r="AG3264" s="118">
        <v>0.73811799999999994</v>
      </c>
      <c r="AH3264" s="118">
        <v>0.28389900000000001</v>
      </c>
      <c r="AI3264" s="118">
        <v>4.9786299999999999E-2</v>
      </c>
      <c r="AJ3264" s="118">
        <v>2.2290700000000001</v>
      </c>
      <c r="AK3264" s="118">
        <v>6.5357800000000008E-2</v>
      </c>
      <c r="AL3264" s="118">
        <v>19643.5</v>
      </c>
      <c r="AM3264" s="118">
        <v>377.77499999999998</v>
      </c>
      <c r="AN3264" s="118">
        <v>76195</v>
      </c>
      <c r="AO3264" s="118">
        <v>733.76875000000007</v>
      </c>
      <c r="AP3264" s="118">
        <v>643456.25</v>
      </c>
      <c r="AQ3264" s="118">
        <v>6338</v>
      </c>
      <c r="AR3264" s="118">
        <v>11.047124999999999</v>
      </c>
      <c r="AS3264" s="118">
        <v>27.91675</v>
      </c>
      <c r="AT3264" s="118">
        <v>64.900625000000005</v>
      </c>
      <c r="AU3264" s="118">
        <v>34.173500000000004</v>
      </c>
      <c r="AV3264" s="118">
        <f t="shared" si="100"/>
        <v>-165634.31232028772</v>
      </c>
      <c r="AW3264" s="118">
        <f t="shared" si="101"/>
        <v>-418571.05931761506</v>
      </c>
    </row>
    <row r="3265" spans="1:49" x14ac:dyDescent="0.2">
      <c r="A3265" s="108" t="s">
        <v>3303</v>
      </c>
      <c r="B3265" s="131">
        <v>45750.949633738426</v>
      </c>
      <c r="C3265" s="108" t="s">
        <v>4339</v>
      </c>
      <c r="D3265" s="108">
        <v>49502.9</v>
      </c>
      <c r="E3265" s="108">
        <v>25782.2</v>
      </c>
      <c r="F3265" s="109">
        <v>10.120100000000001</v>
      </c>
      <c r="G3265" s="109">
        <v>101</v>
      </c>
      <c r="H3265" s="109">
        <v>209.45</v>
      </c>
      <c r="I3265" s="109">
        <v>110.288</v>
      </c>
      <c r="J3265" s="110">
        <v>4.4349600000000002</v>
      </c>
      <c r="K3265" s="110">
        <v>9.8951708774937294E-2</v>
      </c>
      <c r="L3265" s="111">
        <v>0.30284299999999997</v>
      </c>
      <c r="M3265" s="111">
        <v>6.6262539826058573E-3</v>
      </c>
      <c r="N3265" s="111">
        <v>0.92974199999999996</v>
      </c>
      <c r="O3265" s="112">
        <v>3.2982200000000002</v>
      </c>
      <c r="P3265" s="112">
        <v>7.2180837972414813E-2</v>
      </c>
      <c r="Q3265" s="113">
        <v>0.106182</v>
      </c>
      <c r="R3265" s="113">
        <v>2.1586134391374944E-3</v>
      </c>
      <c r="S3265" s="112">
        <v>-8.6262801392222657E-2</v>
      </c>
      <c r="T3265" s="114">
        <v>8.6118500000000001E-2</v>
      </c>
      <c r="U3265" s="114">
        <v>2.0789340117714178E-3</v>
      </c>
      <c r="V3265" s="115">
        <v>1734.872317319946</v>
      </c>
      <c r="W3265" s="115">
        <v>37.285699775926055</v>
      </c>
      <c r="X3265" s="116">
        <v>1707.126862214023</v>
      </c>
      <c r="Y3265" s="116">
        <v>37.360105584171855</v>
      </c>
      <c r="Z3265" s="116">
        <v>1719.2511588553664</v>
      </c>
      <c r="AA3265" s="116">
        <v>38.359498165040868</v>
      </c>
      <c r="AB3265" s="116">
        <v>1734.872317319946</v>
      </c>
      <c r="AC3265" s="116">
        <v>37.285699775926055</v>
      </c>
      <c r="AD3265" s="132">
        <v>0.99214479413550816</v>
      </c>
      <c r="AF3265" s="118">
        <v>19.814</v>
      </c>
      <c r="AG3265" s="118">
        <v>0.228184</v>
      </c>
      <c r="AH3265" s="118">
        <v>0.14474999999999999</v>
      </c>
      <c r="AI3265" s="118">
        <v>4.9549100000000006E-2</v>
      </c>
      <c r="AJ3265" s="118">
        <v>5.3581999999999992</v>
      </c>
      <c r="AK3265" s="118">
        <v>6.2576000000000007E-2</v>
      </c>
      <c r="AL3265" s="118">
        <v>44750.125</v>
      </c>
      <c r="AM3265" s="118">
        <v>314.70437500000003</v>
      </c>
      <c r="AN3265" s="118">
        <v>32849.125</v>
      </c>
      <c r="AO3265" s="118">
        <v>251.72624999999999</v>
      </c>
      <c r="AP3265" s="118">
        <v>282079.37499999994</v>
      </c>
      <c r="AQ3265" s="118">
        <v>1863.5812500000002</v>
      </c>
      <c r="AR3265" s="118">
        <v>24.6730625</v>
      </c>
      <c r="AS3265" s="118">
        <v>31.787062500000001</v>
      </c>
      <c r="AT3265" s="118">
        <v>27.31025</v>
      </c>
      <c r="AU3265" s="118">
        <v>37.593937499999996</v>
      </c>
      <c r="AV3265" s="118">
        <f t="shared" si="100"/>
        <v>15338.993270466146</v>
      </c>
      <c r="AW3265" s="118">
        <f t="shared" si="101"/>
        <v>19761.954909225915</v>
      </c>
    </row>
    <row r="3266" spans="1:49" x14ac:dyDescent="0.2">
      <c r="A3266" s="108" t="s">
        <v>3304</v>
      </c>
      <c r="B3266" s="131">
        <v>45750.9500487037</v>
      </c>
      <c r="C3266" s="108" t="s">
        <v>4338</v>
      </c>
      <c r="D3266" s="108">
        <v>49782.5</v>
      </c>
      <c r="E3266" s="108">
        <v>25734.2</v>
      </c>
      <c r="F3266" s="109">
        <v>10.261100000000001</v>
      </c>
      <c r="G3266" s="109">
        <v>102</v>
      </c>
      <c r="H3266" s="109">
        <v>379.99599999999998</v>
      </c>
      <c r="I3266" s="109">
        <v>154.52199999999999</v>
      </c>
      <c r="J3266" s="110">
        <v>4.78477</v>
      </c>
      <c r="K3266" s="110">
        <v>0.10696746477153697</v>
      </c>
      <c r="L3266" s="111">
        <v>0.31798199999999999</v>
      </c>
      <c r="M3266" s="111">
        <v>7.1021507865223479E-3</v>
      </c>
      <c r="N3266" s="111">
        <v>0.96428199999999997</v>
      </c>
      <c r="O3266" s="112">
        <v>3.1428199999999999</v>
      </c>
      <c r="P3266" s="112">
        <v>7.0163744599686231E-2</v>
      </c>
      <c r="Q3266" s="113">
        <v>0.10911999999999999</v>
      </c>
      <c r="R3266" s="113">
        <v>2.2010196258425321E-3</v>
      </c>
      <c r="S3266" s="112">
        <v>0.10552581098226034</v>
      </c>
      <c r="T3266" s="114">
        <v>9.0123900000000007E-2</v>
      </c>
      <c r="U3266" s="114">
        <v>2.041630491136925E-3</v>
      </c>
      <c r="V3266" s="115">
        <v>1784.7754555227209</v>
      </c>
      <c r="W3266" s="115">
        <v>36.765745451573991</v>
      </c>
      <c r="X3266" s="116">
        <v>1780.862074600353</v>
      </c>
      <c r="Y3266" s="116">
        <v>39.757909065592855</v>
      </c>
      <c r="Z3266" s="116">
        <v>1782.2868623282529</v>
      </c>
      <c r="AA3266" s="116">
        <v>39.84448722903516</v>
      </c>
      <c r="AB3266" s="116">
        <v>1784.7754555227209</v>
      </c>
      <c r="AC3266" s="116">
        <v>36.765745451573991</v>
      </c>
      <c r="AD3266" s="132">
        <v>0.99867415858752717</v>
      </c>
      <c r="AF3266" s="118">
        <v>36.090800000000002</v>
      </c>
      <c r="AG3266" s="118">
        <v>0.35214699999999999</v>
      </c>
      <c r="AH3266" s="118">
        <v>0.26163899999999995</v>
      </c>
      <c r="AI3266" s="118">
        <v>4.5055600000000001E-2</v>
      </c>
      <c r="AJ3266" s="118">
        <v>7.5584700000000007</v>
      </c>
      <c r="AK3266" s="118">
        <v>0.18681500000000001</v>
      </c>
      <c r="AL3266" s="118">
        <v>66142.5</v>
      </c>
      <c r="AM3266" s="118">
        <v>1569.40625</v>
      </c>
      <c r="AN3266" s="118">
        <v>64645</v>
      </c>
      <c r="AO3266" s="118">
        <v>628.5625</v>
      </c>
      <c r="AP3266" s="118">
        <v>540215</v>
      </c>
      <c r="AQ3266" s="118">
        <v>5155.7749999999996</v>
      </c>
      <c r="AR3266" s="118">
        <v>24.433937499999999</v>
      </c>
      <c r="AS3266" s="118">
        <v>31.8791875</v>
      </c>
      <c r="AT3266" s="118">
        <v>-57.85275</v>
      </c>
      <c r="AU3266" s="118">
        <v>40.860812499999994</v>
      </c>
      <c r="AV3266" s="118">
        <f t="shared" si="100"/>
        <v>14312.479921442586</v>
      </c>
      <c r="AW3266" s="118">
        <f t="shared" si="101"/>
        <v>18674.126432986657</v>
      </c>
    </row>
    <row r="3267" spans="1:49" x14ac:dyDescent="0.2">
      <c r="A3267" s="108" t="s">
        <v>3305</v>
      </c>
      <c r="B3267" s="131">
        <v>45750.950475717589</v>
      </c>
      <c r="C3267" s="108" t="s">
        <v>4338</v>
      </c>
      <c r="D3267" s="108">
        <v>50271.9</v>
      </c>
      <c r="E3267" s="108">
        <v>25790.9</v>
      </c>
      <c r="F3267" s="109">
        <v>10.3911</v>
      </c>
      <c r="G3267" s="109">
        <v>103</v>
      </c>
      <c r="H3267" s="109">
        <v>595.12900000000002</v>
      </c>
      <c r="I3267" s="109">
        <v>63.345700000000001</v>
      </c>
      <c r="J3267" s="110">
        <v>4.4855200000000002</v>
      </c>
      <c r="K3267" s="110">
        <v>9.7627388088845246E-2</v>
      </c>
      <c r="L3267" s="111">
        <v>0.30961699999999998</v>
      </c>
      <c r="M3267" s="111">
        <v>6.7085177018846717E-3</v>
      </c>
      <c r="N3267" s="111">
        <v>0.95720099999999997</v>
      </c>
      <c r="O3267" s="112">
        <v>3.2255699999999998</v>
      </c>
      <c r="P3267" s="112">
        <v>7.0178931104427619E-2</v>
      </c>
      <c r="Q3267" s="113">
        <v>0.105055</v>
      </c>
      <c r="R3267" s="113">
        <v>2.1171045792742504E-3</v>
      </c>
      <c r="S3267" s="112">
        <v>0.13620844089253273</v>
      </c>
      <c r="T3267" s="114">
        <v>9.2887999999999998E-2</v>
      </c>
      <c r="U3267" s="114">
        <v>2.7017368808231494E-3</v>
      </c>
      <c r="V3267" s="115">
        <v>1715.2775538973169</v>
      </c>
      <c r="W3267" s="115">
        <v>37.052066720614661</v>
      </c>
      <c r="X3267" s="116">
        <v>1740.818592333078</v>
      </c>
      <c r="Y3267" s="116">
        <v>37.875100542431184</v>
      </c>
      <c r="Z3267" s="116">
        <v>1728.8756488210354</v>
      </c>
      <c r="AA3267" s="116">
        <v>37.628995952488303</v>
      </c>
      <c r="AB3267" s="116">
        <v>1715.2775538973169</v>
      </c>
      <c r="AC3267" s="116">
        <v>37.052066720614661</v>
      </c>
      <c r="AD3267" s="132">
        <v>1.0060905121554593</v>
      </c>
      <c r="AF3267" s="118">
        <v>56.724700000000006</v>
      </c>
      <c r="AG3267" s="118">
        <v>1.8987499999999999</v>
      </c>
      <c r="AH3267" s="118">
        <v>0.40165499999999998</v>
      </c>
      <c r="AI3267" s="118">
        <v>4.9388000000000001E-2</v>
      </c>
      <c r="AJ3267" s="118">
        <v>3.1188099999999999</v>
      </c>
      <c r="AK3267" s="118">
        <v>6.4733600000000002E-2</v>
      </c>
      <c r="AL3267" s="118">
        <v>27924.25</v>
      </c>
      <c r="AM3267" s="118">
        <v>322.801875</v>
      </c>
      <c r="AN3267" s="118">
        <v>94696.25</v>
      </c>
      <c r="AO3267" s="118">
        <v>2336.0062500000004</v>
      </c>
      <c r="AP3267" s="118">
        <v>821918.75</v>
      </c>
      <c r="AQ3267" s="118">
        <v>20147.5625</v>
      </c>
      <c r="AR3267" s="118">
        <v>32.661687499999999</v>
      </c>
      <c r="AS3267" s="118">
        <v>32.467437500000003</v>
      </c>
      <c r="AT3267" s="118">
        <v>1.4688874999999999</v>
      </c>
      <c r="AU3267" s="118">
        <v>35.9315</v>
      </c>
      <c r="AV3267" s="118">
        <f t="shared" ref="AV3267:AV3330" si="102">AP3267/(AR3267-AT3267*6.87/29.86*$AV$1)</f>
        <v>25427.715768201619</v>
      </c>
      <c r="AW3267" s="118">
        <f t="shared" ref="AW3267:AW3330" si="103">SQRT((AS3267/AR3267)^2+(AQ3267/AP3267)^2)*AV3267</f>
        <v>25284.172654683614</v>
      </c>
    </row>
    <row r="3268" spans="1:49" x14ac:dyDescent="0.2">
      <c r="A3268" s="108" t="s">
        <v>3306</v>
      </c>
      <c r="B3268" s="131">
        <v>45750.951773252316</v>
      </c>
      <c r="C3268" s="108" t="s">
        <v>4338</v>
      </c>
      <c r="D3268" s="108">
        <v>50241.3</v>
      </c>
      <c r="E3268" s="108">
        <v>25626.3</v>
      </c>
      <c r="F3268" s="109">
        <v>10.296099999999999</v>
      </c>
      <c r="G3268" s="109">
        <v>103</v>
      </c>
      <c r="H3268" s="109">
        <v>649.84799999999996</v>
      </c>
      <c r="I3268" s="109">
        <v>197.34299999999999</v>
      </c>
      <c r="J3268" s="110">
        <v>4.37561</v>
      </c>
      <c r="K3268" s="110">
        <v>9.3951675510764582E-2</v>
      </c>
      <c r="L3268" s="111">
        <v>0.30149199999999998</v>
      </c>
      <c r="M3268" s="111">
        <v>6.4746044010194166E-3</v>
      </c>
      <c r="N3268" s="111">
        <v>0.96241900000000002</v>
      </c>
      <c r="O3268" s="112">
        <v>3.3117000000000001</v>
      </c>
      <c r="P3268" s="112">
        <v>7.121088515451833E-2</v>
      </c>
      <c r="Q3268" s="113">
        <v>0.10524600000000001</v>
      </c>
      <c r="R3268" s="113">
        <v>2.1164417442776453E-3</v>
      </c>
      <c r="S3268" s="112">
        <v>0.17310270208302153</v>
      </c>
      <c r="T3268" s="114">
        <v>8.6766099999999999E-2</v>
      </c>
      <c r="U3268" s="114">
        <v>1.9194197540736103E-3</v>
      </c>
      <c r="V3268" s="115">
        <v>1718.6165639704616</v>
      </c>
      <c r="W3268" s="115">
        <v>36.957711554232652</v>
      </c>
      <c r="X3268" s="116">
        <v>1701.0192115534262</v>
      </c>
      <c r="Y3268" s="116">
        <v>36.576707950466634</v>
      </c>
      <c r="Z3268" s="116">
        <v>1708.5474553635461</v>
      </c>
      <c r="AA3268" s="116">
        <v>36.685375552450608</v>
      </c>
      <c r="AB3268" s="116">
        <v>1718.6165639704616</v>
      </c>
      <c r="AC3268" s="116">
        <v>36.957711554232652</v>
      </c>
      <c r="AD3268" s="132">
        <v>0.99470564184772181</v>
      </c>
      <c r="AF3268" s="118">
        <v>62.406399999999998</v>
      </c>
      <c r="AG3268" s="118">
        <v>1.34199</v>
      </c>
      <c r="AH3268" s="118">
        <v>0.44285199999999997</v>
      </c>
      <c r="AI3268" s="118">
        <v>4.3878999999999994E-2</v>
      </c>
      <c r="AJ3268" s="118">
        <v>9.866810000000001</v>
      </c>
      <c r="AK3268" s="118">
        <v>9.8921900000000007E-2</v>
      </c>
      <c r="AL3268" s="118">
        <v>83202.5</v>
      </c>
      <c r="AM3268" s="118">
        <v>865.09375</v>
      </c>
      <c r="AN3268" s="118">
        <v>101991.875</v>
      </c>
      <c r="AO3268" s="118">
        <v>1476.04375</v>
      </c>
      <c r="AP3268" s="118">
        <v>883618.75</v>
      </c>
      <c r="AQ3268" s="118">
        <v>12457.187500000002</v>
      </c>
      <c r="AR3268" s="118">
        <v>-2.4643375000000001</v>
      </c>
      <c r="AS3268" s="118">
        <v>30.869562500000001</v>
      </c>
      <c r="AT3268" s="118">
        <v>-15.056812499999999</v>
      </c>
      <c r="AU3268" s="118">
        <v>35.575812500000005</v>
      </c>
      <c r="AV3268" s="118">
        <f t="shared" si="102"/>
        <v>883761.28462413221</v>
      </c>
      <c r="AW3268" s="118">
        <f t="shared" si="103"/>
        <v>11070456.659627073</v>
      </c>
    </row>
    <row r="3269" spans="1:49" x14ac:dyDescent="0.2">
      <c r="A3269" s="108" t="s">
        <v>3307</v>
      </c>
      <c r="B3269" s="131">
        <v>45750.952193414349</v>
      </c>
      <c r="C3269" s="108" t="s">
        <v>4338</v>
      </c>
      <c r="D3269" s="108">
        <v>50441.1</v>
      </c>
      <c r="E3269" s="108">
        <v>25736.3</v>
      </c>
      <c r="F3269" s="109">
        <v>10.2301</v>
      </c>
      <c r="G3269" s="109">
        <v>102</v>
      </c>
      <c r="H3269" s="109">
        <v>588.13699999999994</v>
      </c>
      <c r="I3269" s="109">
        <v>76.629400000000004</v>
      </c>
      <c r="J3269" s="110">
        <v>4.3615700000000004</v>
      </c>
      <c r="K3269" s="110">
        <v>9.537314354659808E-2</v>
      </c>
      <c r="L3269" s="111">
        <v>0.30124600000000001</v>
      </c>
      <c r="M3269" s="111">
        <v>6.5106499453817974E-3</v>
      </c>
      <c r="N3269" s="111">
        <v>0.96196199999999998</v>
      </c>
      <c r="O3269" s="112">
        <v>3.3148300000000002</v>
      </c>
      <c r="P3269" s="112">
        <v>7.1687930236337558E-2</v>
      </c>
      <c r="Q3269" s="113">
        <v>0.104979</v>
      </c>
      <c r="R3269" s="113">
        <v>2.1150989876128731E-3</v>
      </c>
      <c r="S3269" s="112">
        <v>-0.11262430697681364</v>
      </c>
      <c r="T3269" s="114">
        <v>8.7803300000000001E-2</v>
      </c>
      <c r="U3269" s="114">
        <v>2.2719226190070821E-3</v>
      </c>
      <c r="V3269" s="115">
        <v>1713.9468628230973</v>
      </c>
      <c r="W3269" s="115">
        <v>37.049973276603147</v>
      </c>
      <c r="X3269" s="116">
        <v>1699.607323364794</v>
      </c>
      <c r="Y3269" s="116">
        <v>36.756434334956467</v>
      </c>
      <c r="Z3269" s="116">
        <v>1705.6676750841809</v>
      </c>
      <c r="AA3269" s="116">
        <v>37.297323674409853</v>
      </c>
      <c r="AB3269" s="116">
        <v>1713.9468628230973</v>
      </c>
      <c r="AC3269" s="116">
        <v>37.049973276603147</v>
      </c>
      <c r="AD3269" s="132">
        <v>0.99554008966283103</v>
      </c>
      <c r="AF3269" s="118">
        <v>56.555800000000005</v>
      </c>
      <c r="AG3269" s="118">
        <v>1.4485299999999999</v>
      </c>
      <c r="AH3269" s="118">
        <v>0.394951</v>
      </c>
      <c r="AI3269" s="118">
        <v>4.7499900000000005E-2</v>
      </c>
      <c r="AJ3269" s="118">
        <v>3.8452700000000002</v>
      </c>
      <c r="AK3269" s="118">
        <v>8.28927E-2</v>
      </c>
      <c r="AL3269" s="118">
        <v>32609.0625</v>
      </c>
      <c r="AM3269" s="118">
        <v>424.03687500000001</v>
      </c>
      <c r="AN3269" s="118">
        <v>91929.375</v>
      </c>
      <c r="AO3269" s="118">
        <v>1604.6812500000001</v>
      </c>
      <c r="AP3269" s="118">
        <v>798512.5</v>
      </c>
      <c r="AQ3269" s="118">
        <v>13735.375000000002</v>
      </c>
      <c r="AR3269" s="118">
        <v>23.5785625</v>
      </c>
      <c r="AS3269" s="118">
        <v>30.691500000000001</v>
      </c>
      <c r="AT3269" s="118">
        <v>22.8991875</v>
      </c>
      <c r="AU3269" s="118">
        <v>36.660187499999992</v>
      </c>
      <c r="AV3269" s="118">
        <f t="shared" si="102"/>
        <v>43610.583626712199</v>
      </c>
      <c r="AW3269" s="118">
        <f t="shared" si="103"/>
        <v>56771.530935907627</v>
      </c>
    </row>
    <row r="3270" spans="1:49" x14ac:dyDescent="0.2">
      <c r="A3270" s="108" t="s">
        <v>3308</v>
      </c>
      <c r="B3270" s="131">
        <v>45750.952612847221</v>
      </c>
      <c r="C3270" s="108" t="s">
        <v>4338</v>
      </c>
      <c r="D3270" s="108">
        <v>50519.5</v>
      </c>
      <c r="E3270" s="108">
        <v>26082.3</v>
      </c>
      <c r="F3270" s="109">
        <v>10.194100000000001</v>
      </c>
      <c r="G3270" s="109">
        <v>102</v>
      </c>
      <c r="H3270" s="109">
        <v>198.922</v>
      </c>
      <c r="I3270" s="109">
        <v>131.19499999999999</v>
      </c>
      <c r="J3270" s="110">
        <v>4.3319700000000001</v>
      </c>
      <c r="K3270" s="110">
        <v>9.6676298051021792E-2</v>
      </c>
      <c r="L3270" s="111">
        <v>0.30170200000000003</v>
      </c>
      <c r="M3270" s="111">
        <v>6.6035840907873664E-3</v>
      </c>
      <c r="N3270" s="111">
        <v>0.91259500000000005</v>
      </c>
      <c r="O3270" s="112">
        <v>3.3108</v>
      </c>
      <c r="P3270" s="112">
        <v>7.2469319418633979E-2</v>
      </c>
      <c r="Q3270" s="113">
        <v>0.104112</v>
      </c>
      <c r="R3270" s="113">
        <v>2.1244547818355655E-3</v>
      </c>
      <c r="S3270" s="112">
        <v>-3.5333917350850542E-2</v>
      </c>
      <c r="T3270" s="114">
        <v>8.5281999999999997E-2</v>
      </c>
      <c r="U3270" s="114">
        <v>2.0174664706011846E-3</v>
      </c>
      <c r="V3270" s="115">
        <v>1698.6819638081481</v>
      </c>
      <c r="W3270" s="115">
        <v>37.596134330999931</v>
      </c>
      <c r="X3270" s="116">
        <v>1701.4256226361706</v>
      </c>
      <c r="Y3270" s="116">
        <v>37.242103695139797</v>
      </c>
      <c r="Z3270" s="116">
        <v>1699.8254922435963</v>
      </c>
      <c r="AA3270" s="116">
        <v>37.934897038268211</v>
      </c>
      <c r="AB3270" s="116">
        <v>1698.6819638081481</v>
      </c>
      <c r="AC3270" s="116">
        <v>37.596134330999931</v>
      </c>
      <c r="AD3270" s="132">
        <v>1.0001620080088149</v>
      </c>
      <c r="AF3270" s="118">
        <v>19.145200000000003</v>
      </c>
      <c r="AG3270" s="118">
        <v>0.403887</v>
      </c>
      <c r="AH3270" s="118">
        <v>0.11765300000000001</v>
      </c>
      <c r="AI3270" s="118">
        <v>4.8016699999999995E-2</v>
      </c>
      <c r="AJ3270" s="118">
        <v>6.6035199999999996</v>
      </c>
      <c r="AK3270" s="118">
        <v>0.11892799999999999</v>
      </c>
      <c r="AL3270" s="118">
        <v>54658.874999999993</v>
      </c>
      <c r="AM3270" s="118">
        <v>966.77499999999998</v>
      </c>
      <c r="AN3270" s="118">
        <v>30961.874999999996</v>
      </c>
      <c r="AO3270" s="118">
        <v>494.45937499999997</v>
      </c>
      <c r="AP3270" s="118">
        <v>271156.875</v>
      </c>
      <c r="AQ3270" s="118">
        <v>4094.6312500000004</v>
      </c>
      <c r="AR3270" s="118">
        <v>-6.3281874999999994</v>
      </c>
      <c r="AS3270" s="118">
        <v>35.232875</v>
      </c>
      <c r="AT3270" s="118">
        <v>-2.6348124999999998</v>
      </c>
      <c r="AU3270" s="118">
        <v>36.367312499999997</v>
      </c>
      <c r="AV3270" s="118">
        <f t="shared" si="102"/>
        <v>-47388.590487552778</v>
      </c>
      <c r="AW3270" s="118">
        <f t="shared" si="103"/>
        <v>-263842.12321685918</v>
      </c>
    </row>
    <row r="3271" spans="1:49" x14ac:dyDescent="0.2">
      <c r="A3271" s="108" t="s">
        <v>3309</v>
      </c>
      <c r="B3271" s="131">
        <v>45750.953029490738</v>
      </c>
      <c r="C3271" s="108" t="s">
        <v>4338</v>
      </c>
      <c r="D3271" s="108">
        <v>50284.1</v>
      </c>
      <c r="E3271" s="108">
        <v>26291.599999999999</v>
      </c>
      <c r="F3271" s="109">
        <v>10.2501</v>
      </c>
      <c r="G3271" s="109">
        <v>102</v>
      </c>
      <c r="H3271" s="109">
        <v>434.15300000000002</v>
      </c>
      <c r="I3271" s="109">
        <v>622.34699999999998</v>
      </c>
      <c r="J3271" s="110">
        <v>4.3746200000000002</v>
      </c>
      <c r="K3271" s="110">
        <v>9.6837031997939735E-2</v>
      </c>
      <c r="L3271" s="111">
        <v>0.30290800000000001</v>
      </c>
      <c r="M3271" s="111">
        <v>6.6437868907724606E-3</v>
      </c>
      <c r="N3271" s="111">
        <v>0.960561</v>
      </c>
      <c r="O3271" s="112">
        <v>3.2978100000000001</v>
      </c>
      <c r="P3271" s="112">
        <v>7.2379780122628162E-2</v>
      </c>
      <c r="Q3271" s="113">
        <v>0.10471900000000001</v>
      </c>
      <c r="R3271" s="113">
        <v>2.1131376989891124E-3</v>
      </c>
      <c r="S3271" s="112">
        <v>-2.273428137297414E-2</v>
      </c>
      <c r="T3271" s="114">
        <v>8.5570800000000002E-2</v>
      </c>
      <c r="U3271" s="114">
        <v>1.8672450786685717E-3</v>
      </c>
      <c r="V3271" s="115">
        <v>1709.3855094314636</v>
      </c>
      <c r="W3271" s="115">
        <v>37.12886127920838</v>
      </c>
      <c r="X3271" s="116">
        <v>1707.3133204237865</v>
      </c>
      <c r="Y3271" s="116">
        <v>37.471826070242933</v>
      </c>
      <c r="Z3271" s="116">
        <v>1707.8722581577301</v>
      </c>
      <c r="AA3271" s="116">
        <v>37.805633520537484</v>
      </c>
      <c r="AB3271" s="116">
        <v>1709.3855094314636</v>
      </c>
      <c r="AC3271" s="116">
        <v>37.12886127920838</v>
      </c>
      <c r="AD3271" s="132">
        <v>0.99891972922158179</v>
      </c>
      <c r="AF3271" s="118">
        <v>41.803699999999999</v>
      </c>
      <c r="AG3271" s="118">
        <v>0.61367500000000008</v>
      </c>
      <c r="AH3271" s="118">
        <v>0.292744</v>
      </c>
      <c r="AI3271" s="118">
        <v>4.6887400000000003E-2</v>
      </c>
      <c r="AJ3271" s="118">
        <v>31.403599999999997</v>
      </c>
      <c r="AK3271" s="118">
        <v>0.25082400000000005</v>
      </c>
      <c r="AL3271" s="118">
        <v>261146.875</v>
      </c>
      <c r="AM3271" s="118">
        <v>2159.7374999999997</v>
      </c>
      <c r="AN3271" s="118">
        <v>68328.125</v>
      </c>
      <c r="AO3271" s="118">
        <v>616.69500000000005</v>
      </c>
      <c r="AP3271" s="118">
        <v>595070.625</v>
      </c>
      <c r="AQ3271" s="118">
        <v>5350.1</v>
      </c>
      <c r="AR3271" s="118">
        <v>44.225999999999999</v>
      </c>
      <c r="AS3271" s="118">
        <v>33.5565</v>
      </c>
      <c r="AT3271" s="118">
        <v>84.746250000000003</v>
      </c>
      <c r="AU3271" s="118">
        <v>32.967437499999996</v>
      </c>
      <c r="AV3271" s="118">
        <f t="shared" si="102"/>
        <v>24064.532920441154</v>
      </c>
      <c r="AW3271" s="118">
        <f t="shared" si="103"/>
        <v>18260.258395370176</v>
      </c>
    </row>
    <row r="3272" spans="1:49" x14ac:dyDescent="0.2">
      <c r="A3272" s="108" t="s">
        <v>3310</v>
      </c>
      <c r="B3272" s="131">
        <v>45750.953444479164</v>
      </c>
      <c r="C3272" s="108" t="s">
        <v>4338</v>
      </c>
      <c r="D3272" s="108">
        <v>49985.5</v>
      </c>
      <c r="E3272" s="108">
        <v>26373.5</v>
      </c>
      <c r="F3272" s="109">
        <v>10.197100000000001</v>
      </c>
      <c r="G3272" s="109">
        <v>102</v>
      </c>
      <c r="H3272" s="109">
        <v>2899.75</v>
      </c>
      <c r="I3272" s="109">
        <v>126.45699999999999</v>
      </c>
      <c r="J3272" s="110">
        <v>4.1224400000000001</v>
      </c>
      <c r="K3272" s="110">
        <v>9.140706417826798E-2</v>
      </c>
      <c r="L3272" s="111">
        <v>0.28675600000000001</v>
      </c>
      <c r="M3272" s="111">
        <v>6.314279647790395E-3</v>
      </c>
      <c r="N3272" s="111">
        <v>0.97254799999999997</v>
      </c>
      <c r="O3272" s="112">
        <v>3.4838100000000001</v>
      </c>
      <c r="P3272" s="112">
        <v>7.6600948518931539E-2</v>
      </c>
      <c r="Q3272" s="113">
        <v>0.104241</v>
      </c>
      <c r="R3272" s="113">
        <v>2.0958313717112358E-3</v>
      </c>
      <c r="S3272" s="112">
        <v>-0.10500413586140574</v>
      </c>
      <c r="T3272" s="114">
        <v>8.8046299999999994E-2</v>
      </c>
      <c r="U3272" s="114">
        <v>2.1860270537841014E-3</v>
      </c>
      <c r="V3272" s="115">
        <v>1700.963113795872</v>
      </c>
      <c r="W3272" s="115">
        <v>37.033006405328251</v>
      </c>
      <c r="X3272" s="116">
        <v>1626.7307587097828</v>
      </c>
      <c r="Y3272" s="116">
        <v>35.768058275879142</v>
      </c>
      <c r="Z3272" s="116">
        <v>1659.0164711454033</v>
      </c>
      <c r="AA3272" s="116">
        <v>36.785453530140288</v>
      </c>
      <c r="AB3272" s="116">
        <v>1700.963113795872</v>
      </c>
      <c r="AC3272" s="116">
        <v>37.033006405328251</v>
      </c>
      <c r="AD3272" s="132">
        <v>0.97982632296930317</v>
      </c>
      <c r="AF3272" s="118">
        <v>279.226</v>
      </c>
      <c r="AG3272" s="118">
        <v>4.5085199999999999</v>
      </c>
      <c r="AH3272" s="118">
        <v>2.0055499999999999</v>
      </c>
      <c r="AI3272" s="118">
        <v>5.8415400000000006E-2</v>
      </c>
      <c r="AJ3272" s="118">
        <v>6.39377</v>
      </c>
      <c r="AK3272" s="118">
        <v>7.6228000000000004E-2</v>
      </c>
      <c r="AL3272" s="118">
        <v>54596.3125</v>
      </c>
      <c r="AM3272" s="118">
        <v>634.73125000000005</v>
      </c>
      <c r="AN3272" s="118">
        <v>429988.125</v>
      </c>
      <c r="AO3272" s="118">
        <v>4564.5249999999996</v>
      </c>
      <c r="AP3272" s="118">
        <v>3760681.25</v>
      </c>
      <c r="AQ3272" s="118">
        <v>35025.375</v>
      </c>
      <c r="AR3272" s="118">
        <v>108.61750000000001</v>
      </c>
      <c r="AS3272" s="118">
        <v>31.609624999999998</v>
      </c>
      <c r="AT3272" s="118">
        <v>5.3216437500000007</v>
      </c>
      <c r="AU3272" s="118">
        <v>38.697562500000004</v>
      </c>
      <c r="AV3272" s="118">
        <f t="shared" si="102"/>
        <v>35017.89411590909</v>
      </c>
      <c r="AW3272" s="118">
        <f t="shared" si="103"/>
        <v>10196.047711717258</v>
      </c>
    </row>
    <row r="3273" spans="1:49" x14ac:dyDescent="0.2">
      <c r="A3273" s="108" t="s">
        <v>3311</v>
      </c>
      <c r="B3273" s="131">
        <v>45750.953860567133</v>
      </c>
      <c r="C3273" s="108" t="s">
        <v>4339</v>
      </c>
      <c r="D3273" s="108">
        <v>50112</v>
      </c>
      <c r="E3273" s="108">
        <v>26342</v>
      </c>
      <c r="F3273" s="109">
        <v>10.107100000000001</v>
      </c>
      <c r="G3273" s="109">
        <v>101</v>
      </c>
      <c r="H3273" s="109">
        <v>1121.1300000000001</v>
      </c>
      <c r="I3273" s="109">
        <v>917.06600000000003</v>
      </c>
      <c r="J3273" s="110">
        <v>4.3367199999999997</v>
      </c>
      <c r="K3273" s="110">
        <v>9.5017183201355743E-2</v>
      </c>
      <c r="L3273" s="111">
        <v>0.29764400000000002</v>
      </c>
      <c r="M3273" s="111">
        <v>6.4830601572097111E-3</v>
      </c>
      <c r="N3273" s="111">
        <v>0.97460999999999998</v>
      </c>
      <c r="O3273" s="112">
        <v>3.35547</v>
      </c>
      <c r="P3273" s="112">
        <v>7.3036440284011656E-2</v>
      </c>
      <c r="Q3273" s="113">
        <v>0.105646</v>
      </c>
      <c r="R3273" s="113">
        <v>2.122608858770028E-3</v>
      </c>
      <c r="S3273" s="112">
        <v>-7.8699076415022232E-2</v>
      </c>
      <c r="T3273" s="114">
        <v>8.3722299999999999E-2</v>
      </c>
      <c r="U3273" s="114">
        <v>1.840056712207806E-3</v>
      </c>
      <c r="V3273" s="115">
        <v>1725.5851475561572</v>
      </c>
      <c r="W3273" s="115">
        <v>36.892742299662217</v>
      </c>
      <c r="X3273" s="116">
        <v>1681.4870354830905</v>
      </c>
      <c r="Y3273" s="116">
        <v>36.599888377902509</v>
      </c>
      <c r="Z3273" s="116">
        <v>1700.8359586192316</v>
      </c>
      <c r="AA3273" s="116">
        <v>37.265177801559027</v>
      </c>
      <c r="AB3273" s="116">
        <v>1725.5851475561572</v>
      </c>
      <c r="AC3273" s="116">
        <v>36.892742299662217</v>
      </c>
      <c r="AD3273" s="132">
        <v>0.98779288448800084</v>
      </c>
      <c r="AF3273" s="118">
        <v>107.925</v>
      </c>
      <c r="AG3273" s="118">
        <v>1.8061799999999999</v>
      </c>
      <c r="AH3273" s="118">
        <v>0.762822</v>
      </c>
      <c r="AI3273" s="118">
        <v>4.60017E-2</v>
      </c>
      <c r="AJ3273" s="118">
        <v>46.439</v>
      </c>
      <c r="AK3273" s="118">
        <v>0.40224700000000002</v>
      </c>
      <c r="AL3273" s="118">
        <v>377938.125</v>
      </c>
      <c r="AM3273" s="118">
        <v>4206.8249999999998</v>
      </c>
      <c r="AN3273" s="118">
        <v>174804.37499999997</v>
      </c>
      <c r="AO3273" s="118">
        <v>2159.2437500000001</v>
      </c>
      <c r="AP3273" s="118">
        <v>1508675</v>
      </c>
      <c r="AQ3273" s="118">
        <v>17481.5625</v>
      </c>
      <c r="AR3273" s="118">
        <v>38.784875</v>
      </c>
      <c r="AS3273" s="118">
        <v>35.784625000000005</v>
      </c>
      <c r="AT3273" s="118">
        <v>27.029062499999998</v>
      </c>
      <c r="AU3273" s="118">
        <v>36.502687499999993</v>
      </c>
      <c r="AV3273" s="118">
        <f t="shared" si="102"/>
        <v>46326.407042914332</v>
      </c>
      <c r="AW3273" s="118">
        <f t="shared" si="103"/>
        <v>42746.143560648503</v>
      </c>
    </row>
    <row r="3274" spans="1:49" x14ac:dyDescent="0.2">
      <c r="A3274" s="108" t="s">
        <v>3312</v>
      </c>
      <c r="B3274" s="131">
        <v>45750.954272766205</v>
      </c>
      <c r="C3274" s="108" t="s">
        <v>4338</v>
      </c>
      <c r="D3274" s="108">
        <v>50172.4</v>
      </c>
      <c r="E3274" s="108">
        <v>26337.9</v>
      </c>
      <c r="F3274" s="109">
        <v>10.162100000000001</v>
      </c>
      <c r="G3274" s="109">
        <v>102</v>
      </c>
      <c r="H3274" s="109">
        <v>3872.85</v>
      </c>
      <c r="I3274" s="109">
        <v>1068.57</v>
      </c>
      <c r="J3274" s="110">
        <v>3.2001300000000001</v>
      </c>
      <c r="K3274" s="110">
        <v>7.2451738825579606E-2</v>
      </c>
      <c r="L3274" s="111">
        <v>0.23893400000000001</v>
      </c>
      <c r="M3274" s="111">
        <v>5.4377602608518894E-3</v>
      </c>
      <c r="N3274" s="111">
        <v>0.98348599999999997</v>
      </c>
      <c r="O3274" s="112">
        <v>4.18445</v>
      </c>
      <c r="P3274" s="112">
        <v>9.4847658823821276E-2</v>
      </c>
      <c r="Q3274" s="113">
        <v>9.7127400000000003E-2</v>
      </c>
      <c r="R3274" s="113">
        <v>1.9505595124322663E-3</v>
      </c>
      <c r="S3274" s="112">
        <v>0.11612302568767092</v>
      </c>
      <c r="T3274" s="114">
        <v>6.8780800000000003E-2</v>
      </c>
      <c r="U3274" s="114">
        <v>2.484884899518688E-3</v>
      </c>
      <c r="V3274" s="115">
        <v>1364.7394714260702</v>
      </c>
      <c r="W3274" s="115">
        <v>30.369690200019946</v>
      </c>
      <c r="X3274" s="116">
        <v>1381.3923434496398</v>
      </c>
      <c r="Y3274" s="116">
        <v>31.311601212429441</v>
      </c>
      <c r="Z3274" s="116">
        <v>1456.9099631073714</v>
      </c>
      <c r="AA3274" s="116">
        <v>32.984803785921223</v>
      </c>
      <c r="AB3274" s="116">
        <v>1569.6754464940163</v>
      </c>
      <c r="AC3274" s="116">
        <v>37.621119456873537</v>
      </c>
      <c r="AD3274" s="132">
        <v>0.94781805673368991</v>
      </c>
      <c r="AF3274" s="118">
        <v>372.59199999999998</v>
      </c>
      <c r="AG3274" s="118">
        <v>6.57559</v>
      </c>
      <c r="AH3274" s="118">
        <v>2.6763999999999997</v>
      </c>
      <c r="AI3274" s="118">
        <v>7.2844199999999998E-2</v>
      </c>
      <c r="AJ3274" s="118">
        <v>54.171100000000003</v>
      </c>
      <c r="AK3274" s="118">
        <v>2.1812799999999997</v>
      </c>
      <c r="AL3274" s="118">
        <v>351970</v>
      </c>
      <c r="AM3274" s="118">
        <v>4141.4187500000007</v>
      </c>
      <c r="AN3274" s="118">
        <v>444804.375</v>
      </c>
      <c r="AO3274" s="118">
        <v>4423.8062500000005</v>
      </c>
      <c r="AP3274" s="118">
        <v>4176043.75</v>
      </c>
      <c r="AQ3274" s="118">
        <v>39398.0625</v>
      </c>
      <c r="AR3274" s="118">
        <v>100.044375</v>
      </c>
      <c r="AS3274" s="118">
        <v>33.124499999999998</v>
      </c>
      <c r="AT3274" s="118">
        <v>8.620750000000001</v>
      </c>
      <c r="AU3274" s="118">
        <v>37.583437500000002</v>
      </c>
      <c r="AV3274" s="118">
        <f t="shared" si="102"/>
        <v>42586.197780367496</v>
      </c>
      <c r="AW3274" s="118">
        <f t="shared" si="103"/>
        <v>14105.930984553015</v>
      </c>
    </row>
    <row r="3275" spans="1:49" x14ac:dyDescent="0.2">
      <c r="A3275" s="108" t="s">
        <v>3313</v>
      </c>
      <c r="B3275" s="131">
        <v>45750.954686828707</v>
      </c>
      <c r="C3275" s="108" t="s">
        <v>4338</v>
      </c>
      <c r="D3275" s="108">
        <v>50039</v>
      </c>
      <c r="E3275" s="108">
        <v>26467.200000000001</v>
      </c>
      <c r="F3275" s="109">
        <v>10.165100000000001</v>
      </c>
      <c r="G3275" s="109">
        <v>102</v>
      </c>
      <c r="H3275" s="109">
        <v>298.637</v>
      </c>
      <c r="I3275" s="109">
        <v>75.146699999999996</v>
      </c>
      <c r="J3275" s="110">
        <v>4.3933</v>
      </c>
      <c r="K3275" s="110">
        <v>9.7307730297032421E-2</v>
      </c>
      <c r="L3275" s="111">
        <v>0.30324099999999998</v>
      </c>
      <c r="M3275" s="111">
        <v>6.7141050530059483E-3</v>
      </c>
      <c r="N3275" s="111">
        <v>0.95354099999999997</v>
      </c>
      <c r="O3275" s="112">
        <v>3.2949600000000001</v>
      </c>
      <c r="P3275" s="112">
        <v>7.3000928876898546E-2</v>
      </c>
      <c r="Q3275" s="113">
        <v>0.105064</v>
      </c>
      <c r="R3275" s="113">
        <v>2.1227232410469814E-3</v>
      </c>
      <c r="S3275" s="112">
        <v>0.1552974739633172</v>
      </c>
      <c r="T3275" s="114">
        <v>8.5231899999999999E-2</v>
      </c>
      <c r="U3275" s="114">
        <v>2.1859657164612625E-3</v>
      </c>
      <c r="V3275" s="115">
        <v>1715.4350572224316</v>
      </c>
      <c r="W3275" s="115">
        <v>37.146481516202115</v>
      </c>
      <c r="X3275" s="116">
        <v>1708.6105654323781</v>
      </c>
      <c r="Y3275" s="116">
        <v>37.854832339526567</v>
      </c>
      <c r="Z3275" s="116">
        <v>1711.3066981207912</v>
      </c>
      <c r="AA3275" s="116">
        <v>37.903937959220407</v>
      </c>
      <c r="AB3275" s="116">
        <v>1715.4350572224316</v>
      </c>
      <c r="AC3275" s="116">
        <v>37.146481516202115</v>
      </c>
      <c r="AD3275" s="132">
        <v>0.99782582515134466</v>
      </c>
      <c r="AF3275" s="118">
        <v>28.704999999999998</v>
      </c>
      <c r="AG3275" s="118">
        <v>0.50566200000000006</v>
      </c>
      <c r="AH3275" s="118">
        <v>0.19697000000000001</v>
      </c>
      <c r="AI3275" s="118">
        <v>4.7104199999999999E-2</v>
      </c>
      <c r="AJ3275" s="118">
        <v>3.81243</v>
      </c>
      <c r="AK3275" s="118">
        <v>7.6013799999999992E-2</v>
      </c>
      <c r="AL3275" s="118">
        <v>31406.437499999996</v>
      </c>
      <c r="AM3275" s="118">
        <v>412.76062499999995</v>
      </c>
      <c r="AN3275" s="118">
        <v>47091.5</v>
      </c>
      <c r="AO3275" s="118">
        <v>573.72625000000005</v>
      </c>
      <c r="AP3275" s="118">
        <v>408769.375</v>
      </c>
      <c r="AQ3275" s="118">
        <v>4857.96875</v>
      </c>
      <c r="AR3275" s="118">
        <v>-8.3595000000000006</v>
      </c>
      <c r="AS3275" s="118">
        <v>29.392499999999998</v>
      </c>
      <c r="AT3275" s="118">
        <v>19.800374999999999</v>
      </c>
      <c r="AU3275" s="118">
        <v>36.412624999999998</v>
      </c>
      <c r="AV3275" s="118">
        <f t="shared" si="102"/>
        <v>-31650.634767210056</v>
      </c>
      <c r="AW3275" s="118">
        <f t="shared" si="103"/>
        <v>-111286.15305629632</v>
      </c>
    </row>
    <row r="3276" spans="1:49" x14ac:dyDescent="0.2">
      <c r="A3276" s="108" t="s">
        <v>3314</v>
      </c>
      <c r="B3276" s="131">
        <v>45750.955101990738</v>
      </c>
      <c r="C3276" s="108" t="s">
        <v>4338</v>
      </c>
      <c r="D3276" s="108">
        <v>50178.5</v>
      </c>
      <c r="E3276" s="108">
        <v>26593.4</v>
      </c>
      <c r="F3276" s="109">
        <v>10.264099999999999</v>
      </c>
      <c r="G3276" s="109">
        <v>102</v>
      </c>
      <c r="H3276" s="109">
        <v>613.29999999999995</v>
      </c>
      <c r="I3276" s="109">
        <v>351.25</v>
      </c>
      <c r="J3276" s="110">
        <v>4.8325800000000001</v>
      </c>
      <c r="K3276" s="110">
        <v>0.11226645899541858</v>
      </c>
      <c r="L3276" s="111">
        <v>0.33272699999999999</v>
      </c>
      <c r="M3276" s="111">
        <v>7.6012578728786723E-3</v>
      </c>
      <c r="N3276" s="111">
        <v>0.97688699999999995</v>
      </c>
      <c r="O3276" s="112">
        <v>3.0057299999999998</v>
      </c>
      <c r="P3276" s="112">
        <v>6.9346121761854854E-2</v>
      </c>
      <c r="Q3276" s="113">
        <v>0.10530100000000001</v>
      </c>
      <c r="R3276" s="113">
        <v>2.1239851898316054E-3</v>
      </c>
      <c r="S3276" s="112">
        <v>-9.1052961767643867E-3</v>
      </c>
      <c r="T3276" s="114">
        <v>0.112458</v>
      </c>
      <c r="U3276" s="114">
        <v>3.1550677048995321E-3</v>
      </c>
      <c r="V3276" s="115">
        <v>1719.5766756767973</v>
      </c>
      <c r="W3276" s="115">
        <v>37.065588092149277</v>
      </c>
      <c r="X3276" s="116">
        <v>1851.4447647584834</v>
      </c>
      <c r="Y3276" s="116">
        <v>42.715251899635199</v>
      </c>
      <c r="Z3276" s="116">
        <v>1789.8302776027815</v>
      </c>
      <c r="AA3276" s="116">
        <v>41.579840886079758</v>
      </c>
      <c r="AB3276" s="116">
        <v>1719.5766756767973</v>
      </c>
      <c r="AC3276" s="116">
        <v>37.065588092149277</v>
      </c>
      <c r="AD3276" s="132">
        <v>1.034066366149639</v>
      </c>
      <c r="AF3276" s="118">
        <v>58.883900000000004</v>
      </c>
      <c r="AG3276" s="118">
        <v>3.2010399999999999</v>
      </c>
      <c r="AH3276" s="118">
        <v>0.430923</v>
      </c>
      <c r="AI3276" s="118">
        <v>5.3172700000000003E-2</v>
      </c>
      <c r="AJ3276" s="118">
        <v>17.826999999999998</v>
      </c>
      <c r="AK3276" s="118">
        <v>1.4742600000000001</v>
      </c>
      <c r="AL3276" s="118">
        <v>187946.25</v>
      </c>
      <c r="AM3276" s="118">
        <v>11907.062500000002</v>
      </c>
      <c r="AN3276" s="118">
        <v>104608.125</v>
      </c>
      <c r="AO3276" s="118">
        <v>4023.4937500000001</v>
      </c>
      <c r="AP3276" s="118">
        <v>906487.5</v>
      </c>
      <c r="AQ3276" s="118">
        <v>35339.1875</v>
      </c>
      <c r="AR3276" s="118">
        <v>100.638125</v>
      </c>
      <c r="AS3276" s="118">
        <v>30.811499999999995</v>
      </c>
      <c r="AT3276" s="118">
        <v>3.7331062500000005</v>
      </c>
      <c r="AU3276" s="118">
        <v>34.120062500000003</v>
      </c>
      <c r="AV3276" s="118">
        <f t="shared" si="102"/>
        <v>9084.931301543058</v>
      </c>
      <c r="AW3276" s="118">
        <f t="shared" si="103"/>
        <v>2803.9129663585823</v>
      </c>
    </row>
    <row r="3277" spans="1:49" x14ac:dyDescent="0.2">
      <c r="A3277" s="108" t="s">
        <v>3315</v>
      </c>
      <c r="B3277" s="131">
        <v>45750.955521782409</v>
      </c>
      <c r="C3277" s="108" t="s">
        <v>4338</v>
      </c>
      <c r="D3277" s="108">
        <v>50350.6</v>
      </c>
      <c r="E3277" s="108">
        <v>26654.6</v>
      </c>
      <c r="F3277" s="109">
        <v>10.2621</v>
      </c>
      <c r="G3277" s="109">
        <v>103</v>
      </c>
      <c r="H3277" s="109">
        <v>991.93299999999999</v>
      </c>
      <c r="I3277" s="109">
        <v>605.19600000000003</v>
      </c>
      <c r="J3277" s="110">
        <v>4.3473499999999996</v>
      </c>
      <c r="K3277" s="110">
        <v>9.5555101646327592E-2</v>
      </c>
      <c r="L3277" s="111">
        <v>0.29804999999999998</v>
      </c>
      <c r="M3277" s="111">
        <v>6.5014293843738699E-3</v>
      </c>
      <c r="N3277" s="111">
        <v>0.97348299999999999</v>
      </c>
      <c r="O3277" s="112">
        <v>3.35121</v>
      </c>
      <c r="P3277" s="112">
        <v>7.3155718791424643E-2</v>
      </c>
      <c r="Q3277" s="113">
        <v>0.10576199999999999</v>
      </c>
      <c r="R3277" s="113">
        <v>2.1254727858923527E-3</v>
      </c>
      <c r="S3277" s="112">
        <v>-7.8669600908164938E-2</v>
      </c>
      <c r="T3277" s="114">
        <v>8.4181000000000006E-2</v>
      </c>
      <c r="U3277" s="114">
        <v>1.8843952784370907E-3</v>
      </c>
      <c r="V3277" s="115">
        <v>1727.5999650679423</v>
      </c>
      <c r="W3277" s="115">
        <v>36.892670628086087</v>
      </c>
      <c r="X3277" s="116">
        <v>1683.3682042777871</v>
      </c>
      <c r="Y3277" s="116">
        <v>36.747327375655736</v>
      </c>
      <c r="Z3277" s="116">
        <v>1702.790298720437</v>
      </c>
      <c r="AA3277" s="116">
        <v>37.427467325292859</v>
      </c>
      <c r="AB3277" s="116">
        <v>1727.5999650679423</v>
      </c>
      <c r="AC3277" s="116">
        <v>36.892670628086087</v>
      </c>
      <c r="AD3277" s="132">
        <v>0.98780509051553445</v>
      </c>
      <c r="AF3277" s="118">
        <v>95.105199999999996</v>
      </c>
      <c r="AG3277" s="118">
        <v>3.7046200000000002</v>
      </c>
      <c r="AH3277" s="118">
        <v>0.66824500000000009</v>
      </c>
      <c r="AI3277" s="118">
        <v>5.73129E-2</v>
      </c>
      <c r="AJ3277" s="118">
        <v>30.718499999999999</v>
      </c>
      <c r="AK3277" s="118">
        <v>1.40957</v>
      </c>
      <c r="AL3277" s="118">
        <v>252343.125</v>
      </c>
      <c r="AM3277" s="118">
        <v>12411.875000000002</v>
      </c>
      <c r="AN3277" s="118">
        <v>154299.375</v>
      </c>
      <c r="AO3277" s="118">
        <v>5454.0874999999996</v>
      </c>
      <c r="AP3277" s="118">
        <v>1329525</v>
      </c>
      <c r="AQ3277" s="118">
        <v>45764.25</v>
      </c>
      <c r="AR3277" s="118">
        <v>47.130750000000006</v>
      </c>
      <c r="AS3277" s="118">
        <v>31.916687500000002</v>
      </c>
      <c r="AT3277" s="118">
        <v>41.459375000000001</v>
      </c>
      <c r="AU3277" s="118">
        <v>39.4594375</v>
      </c>
      <c r="AV3277" s="118">
        <f t="shared" si="102"/>
        <v>35367.195565357157</v>
      </c>
      <c r="AW3277" s="118">
        <f t="shared" si="103"/>
        <v>23981.392227781995</v>
      </c>
    </row>
    <row r="3278" spans="1:49" x14ac:dyDescent="0.2">
      <c r="A3278" s="108" t="s">
        <v>3316</v>
      </c>
      <c r="B3278" s="131">
        <v>45750.955960092593</v>
      </c>
      <c r="C3278" s="108" t="s">
        <v>4339</v>
      </c>
      <c r="D3278" s="108">
        <v>77828.399999999994</v>
      </c>
      <c r="E3278" s="108">
        <v>16387.2</v>
      </c>
      <c r="F3278" s="109">
        <v>10.1471</v>
      </c>
      <c r="G3278" s="109">
        <v>101</v>
      </c>
      <c r="H3278" s="109">
        <v>123.46899999999999</v>
      </c>
      <c r="I3278" s="109">
        <v>71.590199999999996</v>
      </c>
      <c r="J3278" s="110">
        <v>13.543900000000001</v>
      </c>
      <c r="K3278" s="110">
        <v>0.30447141328702765</v>
      </c>
      <c r="L3278" s="111">
        <v>0.52742299999999998</v>
      </c>
      <c r="M3278" s="111">
        <v>1.1852773912620624E-2</v>
      </c>
      <c r="N3278" s="111">
        <v>0.961233</v>
      </c>
      <c r="O3278" s="112">
        <v>1.89507</v>
      </c>
      <c r="P3278" s="112">
        <v>4.2564677409326158E-2</v>
      </c>
      <c r="Q3278" s="113">
        <v>0.186219</v>
      </c>
      <c r="R3278" s="113">
        <v>3.7615808593005149E-3</v>
      </c>
      <c r="S3278" s="112">
        <v>0.12341846869949191</v>
      </c>
      <c r="T3278" s="114">
        <v>0.14552799999999999</v>
      </c>
      <c r="U3278" s="114">
        <v>3.9686231826289581E-3</v>
      </c>
      <c r="V3278" s="115">
        <v>2709.0526986731779</v>
      </c>
      <c r="W3278" s="115">
        <v>33.323455901653858</v>
      </c>
      <c r="X3278" s="116">
        <v>2731.6906571251357</v>
      </c>
      <c r="Y3278" s="116">
        <v>61.355797729161232</v>
      </c>
      <c r="Z3278" s="116">
        <v>2718.2696890010639</v>
      </c>
      <c r="AA3278" s="116">
        <v>61.10761404805433</v>
      </c>
      <c r="AB3278" s="116">
        <v>2709.0526986731779</v>
      </c>
      <c r="AC3278" s="116">
        <v>33.323455901653858</v>
      </c>
      <c r="AD3278" s="132">
        <v>1.0044991503295166</v>
      </c>
      <c r="AF3278" s="118">
        <v>11.8186</v>
      </c>
      <c r="AG3278" s="118">
        <v>0.31187800000000004</v>
      </c>
      <c r="AH3278" s="118">
        <v>7.7460399999999999E-2</v>
      </c>
      <c r="AI3278" s="118">
        <v>4.7894100000000002E-2</v>
      </c>
      <c r="AJ3278" s="118">
        <v>3.6330199999999997</v>
      </c>
      <c r="AK3278" s="118">
        <v>8.5365999999999997E-2</v>
      </c>
      <c r="AL3278" s="118">
        <v>51033</v>
      </c>
      <c r="AM3278" s="118">
        <v>910.875</v>
      </c>
      <c r="AN3278" s="118">
        <v>59611.062500000007</v>
      </c>
      <c r="AO3278" s="118">
        <v>1180.825</v>
      </c>
      <c r="AP3278" s="118">
        <v>291940.625</v>
      </c>
      <c r="AQ3278" s="118">
        <v>5720.6812499999996</v>
      </c>
      <c r="AR3278" s="118">
        <v>13.701812500000001</v>
      </c>
      <c r="AS3278" s="118">
        <v>29.622374999999998</v>
      </c>
      <c r="AT3278" s="118">
        <v>54.142625000000002</v>
      </c>
      <c r="AU3278" s="118">
        <v>39.978562499999995</v>
      </c>
      <c r="AV3278" s="118">
        <f t="shared" si="102"/>
        <v>234486.75617488715</v>
      </c>
      <c r="AW3278" s="118">
        <f t="shared" si="103"/>
        <v>506965.04110212543</v>
      </c>
    </row>
    <row r="3279" spans="1:49" x14ac:dyDescent="0.2">
      <c r="A3279" s="108" t="s">
        <v>3317</v>
      </c>
      <c r="B3279" s="131">
        <v>45750.95637378472</v>
      </c>
      <c r="C3279" s="108" t="s">
        <v>4338</v>
      </c>
      <c r="D3279" s="108">
        <v>78087.199999999997</v>
      </c>
      <c r="E3279" s="108">
        <v>16471</v>
      </c>
      <c r="F3279" s="109">
        <v>10.1121</v>
      </c>
      <c r="G3279" s="109">
        <v>102</v>
      </c>
      <c r="H3279" s="109">
        <v>232.078</v>
      </c>
      <c r="I3279" s="109">
        <v>79.915899999999993</v>
      </c>
      <c r="J3279" s="110">
        <v>10.1897</v>
      </c>
      <c r="K3279" s="110">
        <v>0.26466721292407946</v>
      </c>
      <c r="L3279" s="111">
        <v>0.44652799999999998</v>
      </c>
      <c r="M3279" s="111">
        <v>1.169622389912659E-2</v>
      </c>
      <c r="N3279" s="111">
        <v>0.98368999999999995</v>
      </c>
      <c r="O3279" s="112">
        <v>2.2490000000000001</v>
      </c>
      <c r="P3279" s="112">
        <v>5.9348897779234286E-2</v>
      </c>
      <c r="Q3279" s="113">
        <v>0.16551399999999999</v>
      </c>
      <c r="R3279" s="113">
        <v>3.3460019266706945E-3</v>
      </c>
      <c r="S3279" s="112">
        <v>0.29980050820115989</v>
      </c>
      <c r="T3279" s="114">
        <v>0.15654199999999999</v>
      </c>
      <c r="U3279" s="114">
        <v>4.5230603291576826E-3</v>
      </c>
      <c r="V3279" s="115">
        <v>2512.7838217117178</v>
      </c>
      <c r="W3279" s="115">
        <v>33.985910799442784</v>
      </c>
      <c r="X3279" s="116">
        <v>2371.3881302806426</v>
      </c>
      <c r="Y3279" s="116">
        <v>62.578600150696033</v>
      </c>
      <c r="Z3279" s="116">
        <v>2447.8647843693075</v>
      </c>
      <c r="AA3279" s="116">
        <v>63.580826726402876</v>
      </c>
      <c r="AB3279" s="116">
        <v>2512.7838217117178</v>
      </c>
      <c r="AC3279" s="116">
        <v>33.985910799442784</v>
      </c>
      <c r="AD3279" s="132">
        <v>0.97049706044544215</v>
      </c>
      <c r="AF3279" s="118">
        <v>22.177800000000001</v>
      </c>
      <c r="AG3279" s="118">
        <v>1.7189099999999999</v>
      </c>
      <c r="AH3279" s="118">
        <v>0.16251500000000002</v>
      </c>
      <c r="AI3279" s="118">
        <v>4.6435900000000002E-2</v>
      </c>
      <c r="AJ3279" s="118">
        <v>4.05375</v>
      </c>
      <c r="AK3279" s="118">
        <v>0.108277</v>
      </c>
      <c r="AL3279" s="118">
        <v>61683.937500000007</v>
      </c>
      <c r="AM3279" s="118">
        <v>2088.9125000000004</v>
      </c>
      <c r="AN3279" s="118">
        <v>81652.5</v>
      </c>
      <c r="AO3279" s="118">
        <v>4786.7625000000007</v>
      </c>
      <c r="AP3279" s="118">
        <v>449430</v>
      </c>
      <c r="AQ3279" s="118">
        <v>25969.25</v>
      </c>
      <c r="AR3279" s="118">
        <v>214.08875</v>
      </c>
      <c r="AS3279" s="118">
        <v>42.8395625</v>
      </c>
      <c r="AT3279" s="118">
        <v>47.162937499999998</v>
      </c>
      <c r="AU3279" s="118">
        <v>36.238187500000002</v>
      </c>
      <c r="AV3279" s="118">
        <f t="shared" si="102"/>
        <v>2211.3504525685207</v>
      </c>
      <c r="AW3279" s="118">
        <f t="shared" si="103"/>
        <v>460.57497122630082</v>
      </c>
    </row>
    <row r="3280" spans="1:49" x14ac:dyDescent="0.2">
      <c r="A3280" s="108" t="s">
        <v>3318</v>
      </c>
      <c r="B3280" s="131">
        <v>45750.956789131946</v>
      </c>
      <c r="C3280" s="108" t="s">
        <v>4338</v>
      </c>
      <c r="D3280" s="108">
        <v>78010.7</v>
      </c>
      <c r="E3280" s="108">
        <v>16448</v>
      </c>
      <c r="F3280" s="109">
        <v>10.2301</v>
      </c>
      <c r="G3280" s="109">
        <v>103</v>
      </c>
      <c r="H3280" s="109">
        <v>1876.37</v>
      </c>
      <c r="I3280" s="109">
        <v>137.029</v>
      </c>
      <c r="J3280" s="110">
        <v>7.8261500000000002</v>
      </c>
      <c r="K3280" s="110">
        <v>0.17615223148561021</v>
      </c>
      <c r="L3280" s="111">
        <v>0.35721700000000001</v>
      </c>
      <c r="M3280" s="111">
        <v>7.9774489920023933E-3</v>
      </c>
      <c r="N3280" s="111">
        <v>0.98348899999999995</v>
      </c>
      <c r="O3280" s="112">
        <v>2.7976999999999999</v>
      </c>
      <c r="P3280" s="112">
        <v>6.2393970925402713E-2</v>
      </c>
      <c r="Q3280" s="113">
        <v>0.158855</v>
      </c>
      <c r="R3280" s="113">
        <v>3.1886981933698269E-3</v>
      </c>
      <c r="S3280" s="112">
        <v>-0.18714550691509582</v>
      </c>
      <c r="T3280" s="114">
        <v>0.28592499999999998</v>
      </c>
      <c r="U3280" s="114">
        <v>8.0390721055106848E-3</v>
      </c>
      <c r="V3280" s="115">
        <v>2443.5097331181701</v>
      </c>
      <c r="W3280" s="115">
        <v>33.98113626550613</v>
      </c>
      <c r="X3280" s="116">
        <v>1970.011083167381</v>
      </c>
      <c r="Y3280" s="116">
        <v>43.934951655240617</v>
      </c>
      <c r="Z3280" s="116">
        <v>2211.1308101098457</v>
      </c>
      <c r="AA3280" s="116">
        <v>49.768484670934541</v>
      </c>
      <c r="AB3280" s="116">
        <v>2443.5097331181701</v>
      </c>
      <c r="AC3280" s="116">
        <v>33.98113626550613</v>
      </c>
      <c r="AD3280" s="132">
        <v>0.89044498934610272</v>
      </c>
      <c r="AF3280" s="118">
        <v>178.97499999999999</v>
      </c>
      <c r="AG3280" s="118">
        <v>3.65571</v>
      </c>
      <c r="AH3280" s="118">
        <v>1.2695799999999999</v>
      </c>
      <c r="AI3280" s="118">
        <v>5.29752E-2</v>
      </c>
      <c r="AJ3280" s="118">
        <v>6.9463099999999995</v>
      </c>
      <c r="AK3280" s="118">
        <v>9.4671199999999997E-2</v>
      </c>
      <c r="AL3280" s="118">
        <v>192210.625</v>
      </c>
      <c r="AM3280" s="118">
        <v>2791.1187500000001</v>
      </c>
      <c r="AN3280" s="118">
        <v>522846.25</v>
      </c>
      <c r="AO3280" s="118">
        <v>7776.0625000000009</v>
      </c>
      <c r="AP3280" s="118">
        <v>3000662.5</v>
      </c>
      <c r="AQ3280" s="118">
        <v>41010.5625</v>
      </c>
      <c r="AR3280" s="118">
        <v>3522.4437500000004</v>
      </c>
      <c r="AS3280" s="118">
        <v>72.258125000000007</v>
      </c>
      <c r="AT3280" s="118">
        <v>-22.564937499999996</v>
      </c>
      <c r="AU3280" s="118">
        <v>36.503749999999997</v>
      </c>
      <c r="AV3280" s="118">
        <f t="shared" si="102"/>
        <v>850.61583861763279</v>
      </c>
      <c r="AW3280" s="118">
        <f t="shared" si="103"/>
        <v>20.967304868997914</v>
      </c>
    </row>
    <row r="3281" spans="1:49" x14ac:dyDescent="0.2">
      <c r="A3281" s="108" t="s">
        <v>3319</v>
      </c>
      <c r="B3281" s="131">
        <v>45750.957206319443</v>
      </c>
      <c r="C3281" s="108" t="s">
        <v>4338</v>
      </c>
      <c r="D3281" s="108">
        <v>78010.7</v>
      </c>
      <c r="E3281" s="108">
        <v>16371.5</v>
      </c>
      <c r="F3281" s="109">
        <v>10.2631</v>
      </c>
      <c r="G3281" s="109">
        <v>102</v>
      </c>
      <c r="H3281" s="109">
        <v>726.75599999999997</v>
      </c>
      <c r="I3281" s="109">
        <v>431.66399999999999</v>
      </c>
      <c r="J3281" s="110">
        <v>12.9505</v>
      </c>
      <c r="K3281" s="110">
        <v>0.29925789999430258</v>
      </c>
      <c r="L3281" s="111">
        <v>0.35574099999999997</v>
      </c>
      <c r="M3281" s="111">
        <v>8.4049323481393944E-3</v>
      </c>
      <c r="N3281" s="111">
        <v>0.89351999999999998</v>
      </c>
      <c r="O3281" s="112">
        <v>2.8136999999999999</v>
      </c>
      <c r="P3281" s="112">
        <v>6.684425383711004E-2</v>
      </c>
      <c r="Q3281" s="113">
        <v>0.26415699999999998</v>
      </c>
      <c r="R3281" s="113">
        <v>5.477040731380404E-3</v>
      </c>
      <c r="S3281" s="112">
        <v>0.43012523968818239</v>
      </c>
      <c r="T3281" s="114">
        <v>0.13037899999999999</v>
      </c>
      <c r="U3281" s="114">
        <v>3.0576062991333596E-3</v>
      </c>
      <c r="V3281" s="115">
        <v>3271.6705333356531</v>
      </c>
      <c r="W3281" s="115">
        <v>32.600779982756386</v>
      </c>
      <c r="X3281" s="116">
        <v>1960.3513508869999</v>
      </c>
      <c r="Y3281" s="116">
        <v>46.571497781786334</v>
      </c>
      <c r="Z3281" s="116">
        <v>2675.1976034514382</v>
      </c>
      <c r="AA3281" s="116">
        <v>61.818000608367889</v>
      </c>
      <c r="AB3281" s="116">
        <v>3271.6705333356531</v>
      </c>
      <c r="AC3281" s="116">
        <v>32.600779982756386</v>
      </c>
      <c r="AD3281" s="132">
        <v>0.7331510098273194</v>
      </c>
      <c r="AF3281" s="118">
        <v>69.189599999999999</v>
      </c>
      <c r="AG3281" s="118">
        <v>2.9669099999999999</v>
      </c>
      <c r="AH3281" s="118">
        <v>0.490454</v>
      </c>
      <c r="AI3281" s="118">
        <v>4.8139600000000005E-2</v>
      </c>
      <c r="AJ3281" s="118">
        <v>21.8643</v>
      </c>
      <c r="AK3281" s="118">
        <v>0.89203100000000002</v>
      </c>
      <c r="AL3281" s="118">
        <v>275015</v>
      </c>
      <c r="AM3281" s="118">
        <v>9397.0625</v>
      </c>
      <c r="AN3281" s="118">
        <v>332261.25</v>
      </c>
      <c r="AO3281" s="118">
        <v>11591.5625</v>
      </c>
      <c r="AP3281" s="118">
        <v>1143156.25</v>
      </c>
      <c r="AQ3281" s="118">
        <v>34487.125</v>
      </c>
      <c r="AR3281" s="118">
        <v>303.65687500000001</v>
      </c>
      <c r="AS3281" s="118">
        <v>36.641062499999997</v>
      </c>
      <c r="AT3281" s="118">
        <v>-57.399124999999998</v>
      </c>
      <c r="AU3281" s="118">
        <v>34.727999999999994</v>
      </c>
      <c r="AV3281" s="118">
        <f t="shared" si="102"/>
        <v>3607.7314196847524</v>
      </c>
      <c r="AW3281" s="118">
        <f t="shared" si="103"/>
        <v>448.73006073604853</v>
      </c>
    </row>
    <row r="3282" spans="1:49" x14ac:dyDescent="0.2">
      <c r="A3282" s="108" t="s">
        <v>3320</v>
      </c>
      <c r="B3282" s="131">
        <v>45750.957624282404</v>
      </c>
      <c r="C3282" s="108" t="s">
        <v>4338</v>
      </c>
      <c r="D3282" s="108">
        <v>77904.800000000003</v>
      </c>
      <c r="E3282" s="108">
        <v>16324.5</v>
      </c>
      <c r="F3282" s="109">
        <v>10.2761</v>
      </c>
      <c r="G3282" s="109">
        <v>103</v>
      </c>
      <c r="H3282" s="109">
        <v>83.854100000000003</v>
      </c>
      <c r="I3282" s="109">
        <v>63.498100000000001</v>
      </c>
      <c r="J3282" s="110">
        <v>13.2113</v>
      </c>
      <c r="K3282" s="110">
        <v>0.33664733045280487</v>
      </c>
      <c r="L3282" s="111">
        <v>0.51623699999999995</v>
      </c>
      <c r="M3282" s="111">
        <v>1.2341153733715499E-2</v>
      </c>
      <c r="N3282" s="111">
        <v>0.94041200000000003</v>
      </c>
      <c r="O3282" s="112">
        <v>1.9396599999999999</v>
      </c>
      <c r="P3282" s="112">
        <v>4.6565167344271408E-2</v>
      </c>
      <c r="Q3282" s="113">
        <v>0.18546000000000001</v>
      </c>
      <c r="R3282" s="113">
        <v>3.844821549682118E-3</v>
      </c>
      <c r="S3282" s="112">
        <v>-0.29808505935726554</v>
      </c>
      <c r="T3282" s="114">
        <v>0.13988500000000001</v>
      </c>
      <c r="U3282" s="114">
        <v>3.9133907495802157E-3</v>
      </c>
      <c r="V3282" s="115">
        <v>2702.3129358676424</v>
      </c>
      <c r="W3282" s="115">
        <v>34.221807441102925</v>
      </c>
      <c r="X3282" s="116">
        <v>2680.298007546789</v>
      </c>
      <c r="Y3282" s="116">
        <v>64.34556842639094</v>
      </c>
      <c r="Z3282" s="116">
        <v>2692.4414757056807</v>
      </c>
      <c r="AA3282" s="116">
        <v>68.608178998034106</v>
      </c>
      <c r="AB3282" s="116">
        <v>2702.3129358676424</v>
      </c>
      <c r="AC3282" s="116">
        <v>34.221807441102925</v>
      </c>
      <c r="AD3282" s="132">
        <v>0.99567203325271614</v>
      </c>
      <c r="AF3282" s="118">
        <v>7.9674199999999997</v>
      </c>
      <c r="AG3282" s="118">
        <v>0.22090799999999999</v>
      </c>
      <c r="AH3282" s="118">
        <v>6.0824299999999998E-2</v>
      </c>
      <c r="AI3282" s="118">
        <v>4.24719E-2</v>
      </c>
      <c r="AJ3282" s="118">
        <v>3.2131699999999999</v>
      </c>
      <c r="AK3282" s="118">
        <v>0.10762799999999999</v>
      </c>
      <c r="AL3282" s="118">
        <v>43379.312499999993</v>
      </c>
      <c r="AM3282" s="118">
        <v>1333.9374999999998</v>
      </c>
      <c r="AN3282" s="118">
        <v>39339.25</v>
      </c>
      <c r="AO3282" s="118">
        <v>1120.9875</v>
      </c>
      <c r="AP3282" s="118">
        <v>193045</v>
      </c>
      <c r="AQ3282" s="118">
        <v>4766.3312500000002</v>
      </c>
      <c r="AR3282" s="118">
        <v>38.760562499999999</v>
      </c>
      <c r="AS3282" s="118">
        <v>34.401062500000002</v>
      </c>
      <c r="AT3282" s="118">
        <v>61.161749999999991</v>
      </c>
      <c r="AU3282" s="118">
        <v>38.93</v>
      </c>
      <c r="AV3282" s="118">
        <f t="shared" si="102"/>
        <v>7819.1155309127753</v>
      </c>
      <c r="AW3282" s="118">
        <f t="shared" si="103"/>
        <v>6942.3643356103621</v>
      </c>
    </row>
    <row r="3283" spans="1:49" x14ac:dyDescent="0.2">
      <c r="A3283" s="108" t="s">
        <v>3321</v>
      </c>
      <c r="B3283" s="131">
        <v>45750.958040370373</v>
      </c>
      <c r="C3283" s="108" t="s">
        <v>4338</v>
      </c>
      <c r="D3283" s="108">
        <v>78155.5</v>
      </c>
      <c r="E3283" s="108">
        <v>16265.9</v>
      </c>
      <c r="F3283" s="109">
        <v>10.2121</v>
      </c>
      <c r="G3283" s="109">
        <v>103</v>
      </c>
      <c r="H3283" s="109">
        <v>107.855</v>
      </c>
      <c r="I3283" s="109">
        <v>73.913799999999995</v>
      </c>
      <c r="J3283" s="110">
        <v>10.4429</v>
      </c>
      <c r="K3283" s="110">
        <v>0.2852608728252089</v>
      </c>
      <c r="L3283" s="111">
        <v>0.41200999999999999</v>
      </c>
      <c r="M3283" s="111">
        <v>1.1528917079071216E-2</v>
      </c>
      <c r="N3283" s="111">
        <v>0.97681899999999999</v>
      </c>
      <c r="O3283" s="112">
        <v>2.4420099999999998</v>
      </c>
      <c r="P3283" s="112">
        <v>6.6536347278761857E-2</v>
      </c>
      <c r="Q3283" s="113">
        <v>0.18391399999999999</v>
      </c>
      <c r="R3283" s="113">
        <v>3.7547382348292937E-3</v>
      </c>
      <c r="S3283" s="112">
        <v>8.5693085286294379E-2</v>
      </c>
      <c r="T3283" s="114">
        <v>8.1223799999999999E-2</v>
      </c>
      <c r="U3283" s="114">
        <v>2.1438701534785172E-3</v>
      </c>
      <c r="V3283" s="115">
        <v>2688.4857491377443</v>
      </c>
      <c r="W3283" s="115">
        <v>33.744623967813396</v>
      </c>
      <c r="X3283" s="116">
        <v>2212.629378814036</v>
      </c>
      <c r="Y3283" s="116">
        <v>60.286516741521062</v>
      </c>
      <c r="Z3283" s="116">
        <v>2469.2155155198848</v>
      </c>
      <c r="AA3283" s="116">
        <v>67.449709673629982</v>
      </c>
      <c r="AB3283" s="116">
        <v>2688.4857491377443</v>
      </c>
      <c r="AC3283" s="116">
        <v>33.744623967813396</v>
      </c>
      <c r="AD3283" s="132">
        <v>0.89867762314666033</v>
      </c>
      <c r="AF3283" s="118">
        <v>10.227600000000001</v>
      </c>
      <c r="AG3283" s="118">
        <v>0.18232400000000001</v>
      </c>
      <c r="AH3283" s="118">
        <v>5.8767E-2</v>
      </c>
      <c r="AI3283" s="118">
        <v>4.2326099999999998E-2</v>
      </c>
      <c r="AJ3283" s="118">
        <v>3.7362799999999998</v>
      </c>
      <c r="AK3283" s="118">
        <v>8.6180400000000004E-2</v>
      </c>
      <c r="AL3283" s="118">
        <v>29274.4375</v>
      </c>
      <c r="AM3283" s="118">
        <v>443.64437500000003</v>
      </c>
      <c r="AN3283" s="118">
        <v>40160</v>
      </c>
      <c r="AO3283" s="118">
        <v>1295.5687499999999</v>
      </c>
      <c r="AP3283" s="118">
        <v>199349.375</v>
      </c>
      <c r="AQ3283" s="118">
        <v>6628.25</v>
      </c>
      <c r="AR3283" s="118">
        <v>-8.1421250000000001</v>
      </c>
      <c r="AS3283" s="118">
        <v>31.663312499999996</v>
      </c>
      <c r="AT3283" s="118">
        <v>14.575999999999999</v>
      </c>
      <c r="AU3283" s="118">
        <v>40.327375000000004</v>
      </c>
      <c r="AV3283" s="118">
        <f t="shared" si="102"/>
        <v>-17341.24416809429</v>
      </c>
      <c r="AW3283" s="118">
        <f t="shared" si="103"/>
        <v>-67439.556922505522</v>
      </c>
    </row>
    <row r="3284" spans="1:49" x14ac:dyDescent="0.2">
      <c r="A3284" s="108" t="s">
        <v>3322</v>
      </c>
      <c r="B3284" s="131">
        <v>45750.958454050924</v>
      </c>
      <c r="C3284" s="108" t="s">
        <v>4338</v>
      </c>
      <c r="D3284" s="108">
        <v>78250.3</v>
      </c>
      <c r="E3284" s="108">
        <v>16227.2</v>
      </c>
      <c r="F3284" s="109">
        <v>10.1701</v>
      </c>
      <c r="G3284" s="109">
        <v>102</v>
      </c>
      <c r="H3284" s="109">
        <v>93.184600000000003</v>
      </c>
      <c r="I3284" s="109">
        <v>60.953000000000003</v>
      </c>
      <c r="J3284" s="110">
        <v>13.3688</v>
      </c>
      <c r="K3284" s="110">
        <v>0.30604204119695716</v>
      </c>
      <c r="L3284" s="111">
        <v>0.51917100000000005</v>
      </c>
      <c r="M3284" s="111">
        <v>1.1755375219894089E-2</v>
      </c>
      <c r="N3284" s="111">
        <v>0.93296299999999999</v>
      </c>
      <c r="O3284" s="112">
        <v>1.92561</v>
      </c>
      <c r="P3284" s="112">
        <v>4.3554688881910296E-2</v>
      </c>
      <c r="Q3284" s="113">
        <v>0.18673100000000001</v>
      </c>
      <c r="R3284" s="113">
        <v>3.8107392690722103E-3</v>
      </c>
      <c r="S3284" s="112">
        <v>4.6872590919936168E-2</v>
      </c>
      <c r="T3284" s="114">
        <v>0.13956399999999999</v>
      </c>
      <c r="U3284" s="114">
        <v>4.1683150296012899E-3</v>
      </c>
      <c r="V3284" s="115">
        <v>2713.5812733351181</v>
      </c>
      <c r="W3284" s="115">
        <v>33.652169536728024</v>
      </c>
      <c r="X3284" s="116">
        <v>2696.2785191921516</v>
      </c>
      <c r="Y3284" s="116">
        <v>60.986166483551685</v>
      </c>
      <c r="Z3284" s="116">
        <v>2705.7548956672786</v>
      </c>
      <c r="AA3284" s="116">
        <v>61.940843699410095</v>
      </c>
      <c r="AB3284" s="116">
        <v>2713.5812733351181</v>
      </c>
      <c r="AC3284" s="116">
        <v>33.652169536728024</v>
      </c>
      <c r="AD3284" s="132">
        <v>0.99615954155017017</v>
      </c>
      <c r="AF3284" s="118">
        <v>8.8194900000000001</v>
      </c>
      <c r="AG3284" s="118">
        <v>0.154835</v>
      </c>
      <c r="AH3284" s="118">
        <v>5.5862700000000001E-2</v>
      </c>
      <c r="AI3284" s="118">
        <v>4.6717000000000002E-2</v>
      </c>
      <c r="AJ3284" s="118">
        <v>3.07768</v>
      </c>
      <c r="AK3284" s="118">
        <v>6.4288700000000004E-2</v>
      </c>
      <c r="AL3284" s="118">
        <v>41352.875</v>
      </c>
      <c r="AM3284" s="118">
        <v>528.166875</v>
      </c>
      <c r="AN3284" s="118">
        <v>43986.625</v>
      </c>
      <c r="AO3284" s="118">
        <v>512.79</v>
      </c>
      <c r="AP3284" s="118">
        <v>214893.75</v>
      </c>
      <c r="AQ3284" s="118">
        <v>2482.4499999999998</v>
      </c>
      <c r="AR3284" s="118">
        <v>-2.9885437499999998</v>
      </c>
      <c r="AS3284" s="118">
        <v>30.946187500000001</v>
      </c>
      <c r="AT3284" s="118">
        <v>-3.7324249999999997</v>
      </c>
      <c r="AU3284" s="118">
        <v>40.826625</v>
      </c>
      <c r="AV3284" s="118">
        <f t="shared" si="102"/>
        <v>-100898.03716971081</v>
      </c>
      <c r="AW3284" s="118">
        <f t="shared" si="103"/>
        <v>-1044793.645620762</v>
      </c>
    </row>
    <row r="3285" spans="1:49" x14ac:dyDescent="0.2">
      <c r="A3285" s="108" t="s">
        <v>3323</v>
      </c>
      <c r="B3285" s="131">
        <v>45750.95886939815</v>
      </c>
      <c r="C3285" s="108" t="s">
        <v>4339</v>
      </c>
      <c r="D3285" s="108">
        <v>78312.100000000006</v>
      </c>
      <c r="E3285" s="108">
        <v>16176.6</v>
      </c>
      <c r="F3285" s="109">
        <v>10.117100000000001</v>
      </c>
      <c r="G3285" s="109">
        <v>101</v>
      </c>
      <c r="H3285" s="109">
        <v>118.988</v>
      </c>
      <c r="I3285" s="109">
        <v>110.839</v>
      </c>
      <c r="J3285" s="110">
        <v>13.023199999999999</v>
      </c>
      <c r="K3285" s="110">
        <v>0.29453156929606034</v>
      </c>
      <c r="L3285" s="111">
        <v>0.51253099999999996</v>
      </c>
      <c r="M3285" s="111">
        <v>1.143419798504906E-2</v>
      </c>
      <c r="N3285" s="111">
        <v>0.94702500000000001</v>
      </c>
      <c r="O3285" s="112">
        <v>1.94983</v>
      </c>
      <c r="P3285" s="112">
        <v>4.3548349687674737E-2</v>
      </c>
      <c r="Q3285" s="113">
        <v>0.18423999999999999</v>
      </c>
      <c r="R3285" s="113">
        <v>3.7348240941764582E-3</v>
      </c>
      <c r="S3285" s="112">
        <v>-2.6135029769011085E-2</v>
      </c>
      <c r="T3285" s="114">
        <v>0.13763800000000001</v>
      </c>
      <c r="U3285" s="114">
        <v>3.2290234985982991E-3</v>
      </c>
      <c r="V3285" s="115">
        <v>2691.4125841096743</v>
      </c>
      <c r="W3285" s="115">
        <v>33.497055273057875</v>
      </c>
      <c r="X3285" s="116">
        <v>2668.8499744364526</v>
      </c>
      <c r="Y3285" s="116">
        <v>59.607253940446306</v>
      </c>
      <c r="Z3285" s="116">
        <v>2681.2819391432758</v>
      </c>
      <c r="AA3285" s="116">
        <v>60.639641352436641</v>
      </c>
      <c r="AB3285" s="116">
        <v>2691.4125841096743</v>
      </c>
      <c r="AC3285" s="116">
        <v>33.497055273057875</v>
      </c>
      <c r="AD3285" s="132">
        <v>0.99481241151959687</v>
      </c>
      <c r="AF3285" s="118">
        <v>11.240600000000001</v>
      </c>
      <c r="AG3285" s="118">
        <v>0.19453600000000001</v>
      </c>
      <c r="AH3285" s="118">
        <v>7.4099499999999999E-2</v>
      </c>
      <c r="AI3285" s="118">
        <v>5.3487599999999996E-2</v>
      </c>
      <c r="AJ3285" s="118">
        <v>5.5901400000000008</v>
      </c>
      <c r="AK3285" s="118">
        <v>9.1233999999999996E-2</v>
      </c>
      <c r="AL3285" s="118">
        <v>74533.125</v>
      </c>
      <c r="AM3285" s="118">
        <v>943.3</v>
      </c>
      <c r="AN3285" s="118">
        <v>54597.625000000007</v>
      </c>
      <c r="AO3285" s="118">
        <v>643.06875000000002</v>
      </c>
      <c r="AP3285" s="118">
        <v>270251.87500000006</v>
      </c>
      <c r="AQ3285" s="118">
        <v>2908.45</v>
      </c>
      <c r="AR3285" s="118">
        <v>48.498937500000004</v>
      </c>
      <c r="AS3285" s="118">
        <v>30.156812499999997</v>
      </c>
      <c r="AT3285" s="118">
        <v>-6.4506249999999996</v>
      </c>
      <c r="AU3285" s="118">
        <v>36.785375000000002</v>
      </c>
      <c r="AV3285" s="118">
        <f t="shared" si="102"/>
        <v>5406.869724458722</v>
      </c>
      <c r="AW3285" s="118">
        <f t="shared" si="103"/>
        <v>3362.5144186690259</v>
      </c>
    </row>
    <row r="3286" spans="1:49" x14ac:dyDescent="0.2">
      <c r="A3286" s="108" t="s">
        <v>3324</v>
      </c>
      <c r="B3286" s="131">
        <v>45750.95928422454</v>
      </c>
      <c r="C3286" s="108" t="s">
        <v>4338</v>
      </c>
      <c r="D3286" s="108">
        <v>78182.3</v>
      </c>
      <c r="E3286" s="108">
        <v>16404</v>
      </c>
      <c r="F3286" s="109">
        <v>10.2211</v>
      </c>
      <c r="G3286" s="109">
        <v>102</v>
      </c>
      <c r="H3286" s="109">
        <v>78.417599999999993</v>
      </c>
      <c r="I3286" s="109">
        <v>52.350999999999999</v>
      </c>
      <c r="J3286" s="110">
        <v>12.4656</v>
      </c>
      <c r="K3286" s="110">
        <v>0.28171409136392173</v>
      </c>
      <c r="L3286" s="111">
        <v>0.50015399999999999</v>
      </c>
      <c r="M3286" s="111">
        <v>1.1174260652521938E-2</v>
      </c>
      <c r="N3286" s="111">
        <v>0.93257500000000004</v>
      </c>
      <c r="O3286" s="112">
        <v>1.99824</v>
      </c>
      <c r="P3286" s="112">
        <v>4.4754867959586254E-2</v>
      </c>
      <c r="Q3286" s="113">
        <v>0.180729</v>
      </c>
      <c r="R3286" s="113">
        <v>3.6792717749066866E-3</v>
      </c>
      <c r="S3286" s="112">
        <v>6.979727730841441E-2</v>
      </c>
      <c r="T3286" s="114">
        <v>0.13495099999999999</v>
      </c>
      <c r="U3286" s="114">
        <v>3.9202092156924483E-3</v>
      </c>
      <c r="V3286" s="115">
        <v>2659.5713873043906</v>
      </c>
      <c r="W3286" s="115">
        <v>33.741035573068565</v>
      </c>
      <c r="X3286" s="116">
        <v>2615.6883591463707</v>
      </c>
      <c r="Y3286" s="116">
        <v>58.583947442260509</v>
      </c>
      <c r="Z3286" s="116">
        <v>2640.0778122643396</v>
      </c>
      <c r="AA3286" s="116">
        <v>59.663964992627612</v>
      </c>
      <c r="AB3286" s="116">
        <v>2659.5713873043906</v>
      </c>
      <c r="AC3286" s="116">
        <v>33.741035573068565</v>
      </c>
      <c r="AD3286" s="132">
        <v>0.99027378650169195</v>
      </c>
      <c r="AF3286" s="118">
        <v>7.3946899999999998</v>
      </c>
      <c r="AG3286" s="118">
        <v>8.6741699999999991E-2</v>
      </c>
      <c r="AH3286" s="118">
        <v>4.51545E-2</v>
      </c>
      <c r="AI3286" s="118">
        <v>4.2614699999999998E-2</v>
      </c>
      <c r="AJ3286" s="118">
        <v>2.63727</v>
      </c>
      <c r="AK3286" s="118">
        <v>5.2512700000000002E-2</v>
      </c>
      <c r="AL3286" s="118">
        <v>34258.25</v>
      </c>
      <c r="AM3286" s="118">
        <v>298.90437500000002</v>
      </c>
      <c r="AN3286" s="118">
        <v>34436.625000000007</v>
      </c>
      <c r="AO3286" s="118">
        <v>283.8075</v>
      </c>
      <c r="AP3286" s="118">
        <v>173798.75</v>
      </c>
      <c r="AQ3286" s="118">
        <v>1271.5374999999999</v>
      </c>
      <c r="AR3286" s="118">
        <v>-7.9005000000000001</v>
      </c>
      <c r="AS3286" s="118">
        <v>30.676124999999999</v>
      </c>
      <c r="AT3286" s="118">
        <v>-11.8698125</v>
      </c>
      <c r="AU3286" s="118">
        <v>33.055187499999995</v>
      </c>
      <c r="AV3286" s="118">
        <f t="shared" si="102"/>
        <v>-33619.584873120904</v>
      </c>
      <c r="AW3286" s="118">
        <f t="shared" si="103"/>
        <v>-130538.62651653729</v>
      </c>
    </row>
    <row r="3287" spans="1:49" x14ac:dyDescent="0.2">
      <c r="A3287" s="108" t="s">
        <v>3325</v>
      </c>
      <c r="B3287" s="131">
        <v>45750.959694178244</v>
      </c>
      <c r="C3287" s="108" t="s">
        <v>4339</v>
      </c>
      <c r="D3287" s="108">
        <v>78319.600000000006</v>
      </c>
      <c r="E3287" s="108">
        <v>16464.8</v>
      </c>
      <c r="F3287" s="109">
        <v>10.1181</v>
      </c>
      <c r="G3287" s="109">
        <v>101</v>
      </c>
      <c r="H3287" s="109">
        <v>200.863</v>
      </c>
      <c r="I3287" s="109">
        <v>197.714</v>
      </c>
      <c r="J3287" s="110">
        <v>13.4381</v>
      </c>
      <c r="K3287" s="110">
        <v>0.29692975264361776</v>
      </c>
      <c r="L3287" s="111">
        <v>0.52364200000000005</v>
      </c>
      <c r="M3287" s="111">
        <v>1.1531085136521194E-2</v>
      </c>
      <c r="N3287" s="111">
        <v>0.96250800000000003</v>
      </c>
      <c r="O3287" s="112">
        <v>1.90785</v>
      </c>
      <c r="P3287" s="112">
        <v>4.2054043622581645E-2</v>
      </c>
      <c r="Q3287" s="113">
        <v>0.186087</v>
      </c>
      <c r="R3287" s="113">
        <v>3.7523774753253441E-3</v>
      </c>
      <c r="S3287" s="112">
        <v>8.9222510879986533E-2</v>
      </c>
      <c r="T3287" s="114">
        <v>0.138017</v>
      </c>
      <c r="U3287" s="114">
        <v>3.0738219747571591E-3</v>
      </c>
      <c r="V3287" s="115">
        <v>2707.8828458246348</v>
      </c>
      <c r="W3287" s="115">
        <v>33.26913584438168</v>
      </c>
      <c r="X3287" s="116">
        <v>2716.7576013809935</v>
      </c>
      <c r="Y3287" s="116">
        <v>59.884499662162419</v>
      </c>
      <c r="Z3287" s="116">
        <v>2711.2457049854561</v>
      </c>
      <c r="AA3287" s="116">
        <v>59.907986734538554</v>
      </c>
      <c r="AB3287" s="116">
        <v>2707.8828458246348</v>
      </c>
      <c r="AC3287" s="116">
        <v>33.26913584438168</v>
      </c>
      <c r="AD3287" s="132">
        <v>1.001352447830834</v>
      </c>
      <c r="AF3287" s="118">
        <v>18.910300000000003</v>
      </c>
      <c r="AG3287" s="118">
        <v>0.40496899999999997</v>
      </c>
      <c r="AH3287" s="118">
        <v>0.11132300000000001</v>
      </c>
      <c r="AI3287" s="118">
        <v>5.0581599999999997E-2</v>
      </c>
      <c r="AJ3287" s="118">
        <v>9.9494299999999996</v>
      </c>
      <c r="AK3287" s="118">
        <v>0.20260400000000001</v>
      </c>
      <c r="AL3287" s="118">
        <v>133222.5</v>
      </c>
      <c r="AM3287" s="118">
        <v>2615.35</v>
      </c>
      <c r="AN3287" s="118">
        <v>94723.75</v>
      </c>
      <c r="AO3287" s="118">
        <v>1470.4812499999998</v>
      </c>
      <c r="AP3287" s="118">
        <v>464369.375</v>
      </c>
      <c r="AQ3287" s="118">
        <v>7274.875</v>
      </c>
      <c r="AR3287" s="118">
        <v>24.677437499999996</v>
      </c>
      <c r="AS3287" s="118">
        <v>34.373750000000001</v>
      </c>
      <c r="AT3287" s="118">
        <v>16.475375</v>
      </c>
      <c r="AU3287" s="118">
        <v>34.816875000000003</v>
      </c>
      <c r="AV3287" s="118">
        <f t="shared" si="102"/>
        <v>22232.579048449512</v>
      </c>
      <c r="AW3287" s="118">
        <f t="shared" si="103"/>
        <v>30970.211028237067</v>
      </c>
    </row>
    <row r="3288" spans="1:49" x14ac:dyDescent="0.2">
      <c r="A3288" s="108" t="s">
        <v>3326</v>
      </c>
      <c r="B3288" s="131">
        <v>45750.9610000463</v>
      </c>
      <c r="C3288" s="108" t="s">
        <v>4338</v>
      </c>
      <c r="D3288" s="108">
        <v>78224.7</v>
      </c>
      <c r="E3288" s="108">
        <v>16472.2</v>
      </c>
      <c r="F3288" s="109">
        <v>10.248100000000001</v>
      </c>
      <c r="G3288" s="109">
        <v>102</v>
      </c>
      <c r="H3288" s="109">
        <v>124.392</v>
      </c>
      <c r="I3288" s="109">
        <v>117.78700000000001</v>
      </c>
      <c r="J3288" s="110">
        <v>13.5784</v>
      </c>
      <c r="K3288" s="110">
        <v>0.30784049354332838</v>
      </c>
      <c r="L3288" s="111">
        <v>0.52916099999999999</v>
      </c>
      <c r="M3288" s="111">
        <v>1.1846394589802417E-2</v>
      </c>
      <c r="N3288" s="111">
        <v>0.96443100000000004</v>
      </c>
      <c r="O3288" s="112">
        <v>1.8886499999999999</v>
      </c>
      <c r="P3288" s="112">
        <v>4.2093068776343688E-2</v>
      </c>
      <c r="Q3288" s="113">
        <v>0.186054</v>
      </c>
      <c r="R3288" s="113">
        <v>3.7581090789071043E-3</v>
      </c>
      <c r="S3288" s="112">
        <v>-0.16646273295954664</v>
      </c>
      <c r="T3288" s="114">
        <v>0.140403</v>
      </c>
      <c r="U3288" s="114">
        <v>3.2971637272813737E-3</v>
      </c>
      <c r="V3288" s="115">
        <v>2707.5902329830728</v>
      </c>
      <c r="W3288" s="115">
        <v>33.326773206867173</v>
      </c>
      <c r="X3288" s="116">
        <v>2739.2552897643236</v>
      </c>
      <c r="Y3288" s="116">
        <v>61.050835945258747</v>
      </c>
      <c r="Z3288" s="116">
        <v>2720.640457930599</v>
      </c>
      <c r="AA3288" s="116">
        <v>61.680558926184418</v>
      </c>
      <c r="AB3288" s="116">
        <v>2707.5902329830728</v>
      </c>
      <c r="AC3288" s="116">
        <v>33.326773206867173</v>
      </c>
      <c r="AD3288" s="132">
        <v>1.006305403892185</v>
      </c>
      <c r="AF3288" s="118">
        <v>11.663400000000001</v>
      </c>
      <c r="AG3288" s="118">
        <v>9.45965E-2</v>
      </c>
      <c r="AH3288" s="118">
        <v>8.93457E-2</v>
      </c>
      <c r="AI3288" s="118">
        <v>4.8129999999999999E-2</v>
      </c>
      <c r="AJ3288" s="118">
        <v>5.9100899999999994</v>
      </c>
      <c r="AK3288" s="118">
        <v>0.10155299999999999</v>
      </c>
      <c r="AL3288" s="118">
        <v>80456.875</v>
      </c>
      <c r="AM3288" s="118">
        <v>1346.3812500000001</v>
      </c>
      <c r="AN3288" s="118">
        <v>59216.4375</v>
      </c>
      <c r="AO3288" s="118">
        <v>538.41499999999996</v>
      </c>
      <c r="AP3288" s="118">
        <v>290306.25</v>
      </c>
      <c r="AQ3288" s="118">
        <v>2423.2437500000001</v>
      </c>
      <c r="AR3288" s="118">
        <v>-13.691625000000002</v>
      </c>
      <c r="AS3288" s="118">
        <v>32.8035</v>
      </c>
      <c r="AT3288" s="118">
        <v>20.150812500000001</v>
      </c>
      <c r="AU3288" s="118">
        <v>37.516312499999998</v>
      </c>
      <c r="AV3288" s="118">
        <f t="shared" si="102"/>
        <v>-15839.670062385236</v>
      </c>
      <c r="AW3288" s="118">
        <f t="shared" si="103"/>
        <v>-37950.190013400883</v>
      </c>
    </row>
    <row r="3289" spans="1:49" x14ac:dyDescent="0.2">
      <c r="A3289" s="108" t="s">
        <v>3327</v>
      </c>
      <c r="B3289" s="131">
        <v>45750.96142039352</v>
      </c>
      <c r="C3289" s="108" t="s">
        <v>4338</v>
      </c>
      <c r="D3289" s="108">
        <v>78253.3</v>
      </c>
      <c r="E3289" s="108">
        <v>16723.5</v>
      </c>
      <c r="F3289" s="109">
        <v>10.360099999999999</v>
      </c>
      <c r="G3289" s="109">
        <v>103</v>
      </c>
      <c r="H3289" s="109">
        <v>1678.78</v>
      </c>
      <c r="I3289" s="109">
        <v>588.93399999999997</v>
      </c>
      <c r="J3289" s="110">
        <v>5.0976100000000004</v>
      </c>
      <c r="K3289" s="110">
        <v>0.26621958016051334</v>
      </c>
      <c r="L3289" s="111">
        <v>0.22462599999999999</v>
      </c>
      <c r="M3289" s="111">
        <v>1.2112916120835641E-2</v>
      </c>
      <c r="N3289" s="111">
        <v>0.99911899999999998</v>
      </c>
      <c r="O3289" s="112">
        <v>4.7509899999999998</v>
      </c>
      <c r="P3289" s="112">
        <v>0.26794784482813067</v>
      </c>
      <c r="Q3289" s="113">
        <v>0.16495399999999999</v>
      </c>
      <c r="R3289" s="113">
        <v>3.3244855800854366E-3</v>
      </c>
      <c r="S3289" s="112">
        <v>0</v>
      </c>
      <c r="T3289" s="114">
        <v>7.3824000000000001E-2</v>
      </c>
      <c r="U3289" s="114">
        <v>3.1252797668048851E-3</v>
      </c>
      <c r="V3289" s="115">
        <v>1097.9149255161233</v>
      </c>
      <c r="W3289" s="115">
        <v>60.957931380180987</v>
      </c>
      <c r="X3289" s="116">
        <v>1231.38756821624</v>
      </c>
      <c r="Y3289" s="116">
        <v>69.448187651772429</v>
      </c>
      <c r="Z3289" s="116">
        <v>1782.2750384791966</v>
      </c>
      <c r="AA3289" s="116">
        <v>93.078229302456336</v>
      </c>
      <c r="AB3289" s="116">
        <v>2507.084549955639</v>
      </c>
      <c r="AC3289" s="116">
        <v>33.90118699346521</v>
      </c>
      <c r="AD3289" s="132">
        <v>0.71159051467455203</v>
      </c>
      <c r="AF3289" s="118">
        <v>157.26900000000001</v>
      </c>
      <c r="AG3289" s="118">
        <v>14.091799999999999</v>
      </c>
      <c r="AH3289" s="118">
        <v>1.11911</v>
      </c>
      <c r="AI3289" s="118">
        <v>0.11089</v>
      </c>
      <c r="AJ3289" s="118">
        <v>29.529900000000001</v>
      </c>
      <c r="AK3289" s="118">
        <v>2.1833500000000003</v>
      </c>
      <c r="AL3289" s="118">
        <v>197092.5</v>
      </c>
      <c r="AM3289" s="118">
        <v>7982.3125</v>
      </c>
      <c r="AN3289" s="118">
        <v>266243.75</v>
      </c>
      <c r="AO3289" s="118">
        <v>9591.3125</v>
      </c>
      <c r="AP3289" s="118">
        <v>1470193.75</v>
      </c>
      <c r="AQ3289" s="118">
        <v>50687.0625</v>
      </c>
      <c r="AR3289" s="118">
        <v>1388.9</v>
      </c>
      <c r="AS3289" s="118">
        <v>87.974374999999995</v>
      </c>
      <c r="AT3289" s="118">
        <v>22.066499999999998</v>
      </c>
      <c r="AU3289" s="118">
        <v>35.16675</v>
      </c>
      <c r="AV3289" s="118">
        <f t="shared" si="102"/>
        <v>1062.4145326776893</v>
      </c>
      <c r="AW3289" s="118">
        <f t="shared" si="103"/>
        <v>76.617056731846191</v>
      </c>
    </row>
    <row r="3290" spans="1:49" x14ac:dyDescent="0.2">
      <c r="A3290" s="108" t="s">
        <v>3328</v>
      </c>
      <c r="B3290" s="131">
        <v>45750.961840185184</v>
      </c>
      <c r="C3290" s="108" t="s">
        <v>4339</v>
      </c>
      <c r="D3290" s="108">
        <v>78516.7</v>
      </c>
      <c r="E3290" s="108">
        <v>16491.400000000001</v>
      </c>
      <c r="F3290" s="109">
        <v>10.0791</v>
      </c>
      <c r="G3290" s="109">
        <v>101</v>
      </c>
      <c r="H3290" s="109">
        <v>91.210800000000006</v>
      </c>
      <c r="I3290" s="109">
        <v>69.755899999999997</v>
      </c>
      <c r="J3290" s="110">
        <v>13.638</v>
      </c>
      <c r="K3290" s="110">
        <v>0.31886856931343988</v>
      </c>
      <c r="L3290" s="111">
        <v>0.52856899999999996</v>
      </c>
      <c r="M3290" s="111">
        <v>1.214947488848798E-2</v>
      </c>
      <c r="N3290" s="111">
        <v>0.96014699999999997</v>
      </c>
      <c r="O3290" s="112">
        <v>1.8922399999999999</v>
      </c>
      <c r="P3290" s="112">
        <v>4.3719522058801141E-2</v>
      </c>
      <c r="Q3290" s="113">
        <v>0.18706900000000001</v>
      </c>
      <c r="R3290" s="113">
        <v>3.7946414285706894E-3</v>
      </c>
      <c r="S3290" s="112">
        <v>-1.7509356990038909E-2</v>
      </c>
      <c r="T3290" s="114">
        <v>0.141624</v>
      </c>
      <c r="U3290" s="114">
        <v>3.7843872997487984E-3</v>
      </c>
      <c r="V3290" s="115">
        <v>2716.5629975154002</v>
      </c>
      <c r="W3290" s="115">
        <v>33.440178355301825</v>
      </c>
      <c r="X3290" s="116">
        <v>2735.0199898526885</v>
      </c>
      <c r="Y3290" s="116">
        <v>63.191649461815985</v>
      </c>
      <c r="Z3290" s="116">
        <v>2723.9902007530932</v>
      </c>
      <c r="AA3290" s="116">
        <v>63.689313545825541</v>
      </c>
      <c r="AB3290" s="116">
        <v>2716.5629975154002</v>
      </c>
      <c r="AC3290" s="116">
        <v>33.440178355301825</v>
      </c>
      <c r="AD3290" s="132">
        <v>1.0038594677444488</v>
      </c>
      <c r="AF3290" s="118">
        <v>8.5381099999999996</v>
      </c>
      <c r="AG3290" s="118">
        <v>8.1359600000000004E-2</v>
      </c>
      <c r="AH3290" s="118">
        <v>6.4455499999999999E-2</v>
      </c>
      <c r="AI3290" s="118">
        <v>4.40761E-2</v>
      </c>
      <c r="AJ3290" s="118">
        <v>3.4954299999999998</v>
      </c>
      <c r="AK3290" s="118">
        <v>8.8826199999999994E-2</v>
      </c>
      <c r="AL3290" s="118">
        <v>47743.625000000007</v>
      </c>
      <c r="AM3290" s="118">
        <v>951.19374999999991</v>
      </c>
      <c r="AN3290" s="118">
        <v>43501.375</v>
      </c>
      <c r="AO3290" s="118">
        <v>483.81687500000004</v>
      </c>
      <c r="AP3290" s="118">
        <v>212123.75</v>
      </c>
      <c r="AQ3290" s="118">
        <v>2250.6562499999995</v>
      </c>
      <c r="AR3290" s="118">
        <v>17.721062499999999</v>
      </c>
      <c r="AS3290" s="118">
        <v>30.369499999999999</v>
      </c>
      <c r="AT3290" s="118">
        <v>-3.5571250000000001</v>
      </c>
      <c r="AU3290" s="118">
        <v>32.058124999999997</v>
      </c>
      <c r="AV3290" s="118">
        <f t="shared" si="102"/>
        <v>11441.741664101961</v>
      </c>
      <c r="AW3290" s="118">
        <f t="shared" si="103"/>
        <v>19608.679385725434</v>
      </c>
    </row>
    <row r="3291" spans="1:49" x14ac:dyDescent="0.2">
      <c r="A3291" s="108" t="s">
        <v>3329</v>
      </c>
      <c r="B3291" s="131">
        <v>45750.962255162034</v>
      </c>
      <c r="C3291" s="108" t="s">
        <v>4338</v>
      </c>
      <c r="D3291" s="108">
        <v>78617.100000000006</v>
      </c>
      <c r="E3291" s="108">
        <v>16386.400000000001</v>
      </c>
      <c r="F3291" s="109">
        <v>10.248100000000001</v>
      </c>
      <c r="G3291" s="109">
        <v>102</v>
      </c>
      <c r="H3291" s="109">
        <v>656.85</v>
      </c>
      <c r="I3291" s="109">
        <v>490.26799999999997</v>
      </c>
      <c r="J3291" s="110">
        <v>13.3492</v>
      </c>
      <c r="K3291" s="110">
        <v>0.3051866575917106</v>
      </c>
      <c r="L3291" s="111">
        <v>0.51610999999999996</v>
      </c>
      <c r="M3291" s="111">
        <v>1.1778791650933469E-2</v>
      </c>
      <c r="N3291" s="111">
        <v>0.99123099999999997</v>
      </c>
      <c r="O3291" s="112">
        <v>1.9375199999999999</v>
      </c>
      <c r="P3291" s="112">
        <v>4.427883868395828E-2</v>
      </c>
      <c r="Q3291" s="113">
        <v>0.18754999999999999</v>
      </c>
      <c r="R3291" s="113">
        <v>3.7602888181845818E-3</v>
      </c>
      <c r="S3291" s="112">
        <v>5.130157462660781E-2</v>
      </c>
      <c r="T3291" s="114">
        <v>0.14078399999999999</v>
      </c>
      <c r="U3291" s="114">
        <v>3.0067194046003031E-3</v>
      </c>
      <c r="V3291" s="115">
        <v>2720.7955238030904</v>
      </c>
      <c r="W3291" s="115">
        <v>33.039450831805588</v>
      </c>
      <c r="X3291" s="116">
        <v>2682.7196337470118</v>
      </c>
      <c r="Y3291" s="116">
        <v>61.309152884600714</v>
      </c>
      <c r="Z3291" s="116">
        <v>2704.0643667877189</v>
      </c>
      <c r="AA3291" s="116">
        <v>61.819761934257436</v>
      </c>
      <c r="AB3291" s="116">
        <v>2720.7955238030904</v>
      </c>
      <c r="AC3291" s="116">
        <v>33.039450831805588</v>
      </c>
      <c r="AD3291" s="132">
        <v>0.99186274906524519</v>
      </c>
      <c r="AF3291" s="118">
        <v>61.451699999999995</v>
      </c>
      <c r="AG3291" s="118">
        <v>1.6143500000000002</v>
      </c>
      <c r="AH3291" s="118">
        <v>0.44834099999999999</v>
      </c>
      <c r="AI3291" s="118">
        <v>4.50599E-2</v>
      </c>
      <c r="AJ3291" s="118">
        <v>24.554500000000001</v>
      </c>
      <c r="AK3291" s="118">
        <v>0.40148099999999998</v>
      </c>
      <c r="AL3291" s="118">
        <v>335278.125</v>
      </c>
      <c r="AM3291" s="118">
        <v>4673.2874999999995</v>
      </c>
      <c r="AN3291" s="118">
        <v>304598.75</v>
      </c>
      <c r="AO3291" s="118">
        <v>4043.1749999999997</v>
      </c>
      <c r="AP3291" s="118">
        <v>1481418.75</v>
      </c>
      <c r="AQ3291" s="118">
        <v>19224.8125</v>
      </c>
      <c r="AR3291" s="118">
        <v>245.88624999999999</v>
      </c>
      <c r="AS3291" s="118">
        <v>51.078812499999998</v>
      </c>
      <c r="AT3291" s="118">
        <v>-2.078125</v>
      </c>
      <c r="AU3291" s="118">
        <v>37.571187500000001</v>
      </c>
      <c r="AV3291" s="118">
        <f t="shared" si="102"/>
        <v>6013.120886001092</v>
      </c>
      <c r="AW3291" s="118">
        <f t="shared" si="103"/>
        <v>1251.561731931544</v>
      </c>
    </row>
    <row r="3292" spans="1:49" x14ac:dyDescent="0.2">
      <c r="A3292" s="108" t="s">
        <v>3330</v>
      </c>
      <c r="B3292" s="131">
        <v>45750.962671643516</v>
      </c>
      <c r="C3292" s="108" t="s">
        <v>4338</v>
      </c>
      <c r="D3292" s="108">
        <v>78168.5</v>
      </c>
      <c r="E3292" s="108">
        <v>16800.8</v>
      </c>
      <c r="F3292" s="109">
        <v>10.207100000000001</v>
      </c>
      <c r="G3292" s="109">
        <v>102</v>
      </c>
      <c r="H3292" s="109">
        <v>101.431</v>
      </c>
      <c r="I3292" s="109">
        <v>70.379800000000003</v>
      </c>
      <c r="J3292" s="110">
        <v>13.6218</v>
      </c>
      <c r="K3292" s="110">
        <v>0.31476716000402583</v>
      </c>
      <c r="L3292" s="111">
        <v>0.52742199999999995</v>
      </c>
      <c r="M3292" s="111">
        <v>1.1995040460256897E-2</v>
      </c>
      <c r="N3292" s="111">
        <v>0.95397200000000004</v>
      </c>
      <c r="O3292" s="112">
        <v>1.8956299999999999</v>
      </c>
      <c r="P3292" s="112">
        <v>4.2890749552788189E-2</v>
      </c>
      <c r="Q3292" s="113">
        <v>0.18726300000000001</v>
      </c>
      <c r="R3292" s="113">
        <v>3.8011731807336803E-3</v>
      </c>
      <c r="S3292" s="112">
        <v>-0.13607089405438705</v>
      </c>
      <c r="T3292" s="114">
        <v>0.140509</v>
      </c>
      <c r="U3292" s="114">
        <v>4.4739716215908207E-3</v>
      </c>
      <c r="V3292" s="115">
        <v>2718.271595726826</v>
      </c>
      <c r="W3292" s="115">
        <v>33.457716444220722</v>
      </c>
      <c r="X3292" s="116">
        <v>2731.0328239838641</v>
      </c>
      <c r="Y3292" s="116">
        <v>61.792673081738407</v>
      </c>
      <c r="Z3292" s="116">
        <v>2723.2775261851584</v>
      </c>
      <c r="AA3292" s="116">
        <v>62.928418624564401</v>
      </c>
      <c r="AB3292" s="116">
        <v>2718.271595726826</v>
      </c>
      <c r="AC3292" s="116">
        <v>33.457716444220722</v>
      </c>
      <c r="AD3292" s="132">
        <v>1.0024972612636884</v>
      </c>
      <c r="AF3292" s="118">
        <v>9.4853000000000005</v>
      </c>
      <c r="AG3292" s="118">
        <v>0.12712300000000001</v>
      </c>
      <c r="AH3292" s="118">
        <v>7.0102299999999992E-2</v>
      </c>
      <c r="AI3292" s="118">
        <v>4.3636500000000002E-2</v>
      </c>
      <c r="AJ3292" s="118">
        <v>3.5233699999999999</v>
      </c>
      <c r="AK3292" s="118">
        <v>7.0670499999999997E-2</v>
      </c>
      <c r="AL3292" s="118">
        <v>47531</v>
      </c>
      <c r="AM3292" s="118">
        <v>336.301875</v>
      </c>
      <c r="AN3292" s="118">
        <v>48206.625</v>
      </c>
      <c r="AO3292" s="118">
        <v>366.330625</v>
      </c>
      <c r="AP3292" s="118">
        <v>234850.625</v>
      </c>
      <c r="AQ3292" s="118">
        <v>1690.2937499999998</v>
      </c>
      <c r="AR3292" s="118">
        <v>46.085687499999999</v>
      </c>
      <c r="AS3292" s="118">
        <v>32.511249999999997</v>
      </c>
      <c r="AT3292" s="118">
        <v>-0.37517624999999999</v>
      </c>
      <c r="AU3292" s="118">
        <v>38.600124999999998</v>
      </c>
      <c r="AV3292" s="118">
        <f t="shared" si="102"/>
        <v>5086.4289203853132</v>
      </c>
      <c r="AW3292" s="118">
        <f t="shared" si="103"/>
        <v>3588.419255566117</v>
      </c>
    </row>
    <row r="3293" spans="1:49" x14ac:dyDescent="0.2">
      <c r="A3293" s="108" t="s">
        <v>3331</v>
      </c>
      <c r="B3293" s="131">
        <v>45750.963087534721</v>
      </c>
      <c r="C3293" s="108" t="s">
        <v>4338</v>
      </c>
      <c r="D3293" s="108">
        <v>78027.899999999994</v>
      </c>
      <c r="E3293" s="108">
        <v>16823.7</v>
      </c>
      <c r="F3293" s="109">
        <v>10.2241</v>
      </c>
      <c r="G3293" s="109">
        <v>102</v>
      </c>
      <c r="H3293" s="109">
        <v>336.14699999999999</v>
      </c>
      <c r="I3293" s="109">
        <v>337.31400000000002</v>
      </c>
      <c r="J3293" s="110">
        <v>13.417999999999999</v>
      </c>
      <c r="K3293" s="110">
        <v>0.29491709317874404</v>
      </c>
      <c r="L3293" s="111">
        <v>0.52288900000000005</v>
      </c>
      <c r="M3293" s="111">
        <v>1.1442673547056213E-2</v>
      </c>
      <c r="N3293" s="111">
        <v>0.97418300000000002</v>
      </c>
      <c r="O3293" s="112">
        <v>1.9103600000000001</v>
      </c>
      <c r="P3293" s="112">
        <v>4.1824434749198947E-2</v>
      </c>
      <c r="Q3293" s="113">
        <v>0.18607099999999999</v>
      </c>
      <c r="R3293" s="113">
        <v>3.7401789498343525E-3</v>
      </c>
      <c r="S3293" s="112">
        <v>7.8616260304654063E-3</v>
      </c>
      <c r="T3293" s="114">
        <v>0.13852400000000001</v>
      </c>
      <c r="U3293" s="114">
        <v>3.0108978913274361E-3</v>
      </c>
      <c r="V3293" s="115">
        <v>2707.7409804108047</v>
      </c>
      <c r="W3293" s="115">
        <v>33.164272514219014</v>
      </c>
      <c r="X3293" s="116">
        <v>2713.8441830684856</v>
      </c>
      <c r="Y3293" s="116">
        <v>59.415502289746954</v>
      </c>
      <c r="Z3293" s="116">
        <v>2709.921963840135</v>
      </c>
      <c r="AA3293" s="116">
        <v>59.561954711355355</v>
      </c>
      <c r="AB3293" s="116">
        <v>2707.7409804108047</v>
      </c>
      <c r="AC3293" s="116">
        <v>33.164272514219014</v>
      </c>
      <c r="AD3293" s="132">
        <v>1.0006991196469563</v>
      </c>
      <c r="AF3293" s="118">
        <v>31.425500000000003</v>
      </c>
      <c r="AG3293" s="118">
        <v>0.61643899999999996</v>
      </c>
      <c r="AH3293" s="118">
        <v>0.222494</v>
      </c>
      <c r="AI3293" s="118">
        <v>4.6394000000000005E-2</v>
      </c>
      <c r="AJ3293" s="118">
        <v>16.880800000000001</v>
      </c>
      <c r="AK3293" s="118">
        <v>0.23764299999999999</v>
      </c>
      <c r="AL3293" s="118">
        <v>226841.875</v>
      </c>
      <c r="AM3293" s="118">
        <v>2934.90625</v>
      </c>
      <c r="AN3293" s="118">
        <v>157236.25</v>
      </c>
      <c r="AO3293" s="118">
        <v>2060.09375</v>
      </c>
      <c r="AP3293" s="118">
        <v>770825</v>
      </c>
      <c r="AQ3293" s="118">
        <v>9835.4375</v>
      </c>
      <c r="AR3293" s="118">
        <v>22.7913125</v>
      </c>
      <c r="AS3293" s="118">
        <v>34.345187500000002</v>
      </c>
      <c r="AT3293" s="118">
        <v>-37.713000000000001</v>
      </c>
      <c r="AU3293" s="118">
        <v>30.334812500000002</v>
      </c>
      <c r="AV3293" s="118">
        <f t="shared" si="102"/>
        <v>24495.456137770536</v>
      </c>
      <c r="AW3293" s="118">
        <f t="shared" si="103"/>
        <v>36914.55643538147</v>
      </c>
    </row>
    <row r="3294" spans="1:49" x14ac:dyDescent="0.2">
      <c r="A3294" s="108" t="s">
        <v>3332</v>
      </c>
      <c r="B3294" s="131">
        <v>45750.963507511573</v>
      </c>
      <c r="C3294" s="108" t="s">
        <v>4339</v>
      </c>
      <c r="D3294" s="108">
        <v>78096.899999999994</v>
      </c>
      <c r="E3294" s="108">
        <v>16932.400000000001</v>
      </c>
      <c r="F3294" s="109">
        <v>10.098100000000001</v>
      </c>
      <c r="G3294" s="109">
        <v>101</v>
      </c>
      <c r="H3294" s="109">
        <v>83.994500000000002</v>
      </c>
      <c r="I3294" s="109">
        <v>64.811000000000007</v>
      </c>
      <c r="J3294" s="110">
        <v>13.1309</v>
      </c>
      <c r="K3294" s="110">
        <v>0.3103403798621765</v>
      </c>
      <c r="L3294" s="111">
        <v>0.51400800000000002</v>
      </c>
      <c r="M3294" s="111">
        <v>1.1786727556132788E-2</v>
      </c>
      <c r="N3294" s="111">
        <v>0.94814100000000001</v>
      </c>
      <c r="O3294" s="112">
        <v>1.94537</v>
      </c>
      <c r="P3294" s="112">
        <v>4.4227216448245989E-2</v>
      </c>
      <c r="Q3294" s="113">
        <v>0.185195</v>
      </c>
      <c r="R3294" s="113">
        <v>3.7756008705709344E-3</v>
      </c>
      <c r="S3294" s="112">
        <v>-0.30509879123308686</v>
      </c>
      <c r="T3294" s="114">
        <v>0.13883699999999999</v>
      </c>
      <c r="U3294" s="114">
        <v>3.845906024488898E-3</v>
      </c>
      <c r="V3294" s="115">
        <v>2699.952288963957</v>
      </c>
      <c r="W3294" s="115">
        <v>33.661210171671037</v>
      </c>
      <c r="X3294" s="116">
        <v>2673.8582146208805</v>
      </c>
      <c r="Y3294" s="116">
        <v>60.789107475677248</v>
      </c>
      <c r="Z3294" s="116">
        <v>2688.3184401781064</v>
      </c>
      <c r="AA3294" s="116">
        <v>63.536678058272273</v>
      </c>
      <c r="AB3294" s="116">
        <v>2699.952288963957</v>
      </c>
      <c r="AC3294" s="116">
        <v>33.661210171671037</v>
      </c>
      <c r="AD3294" s="132">
        <v>0.99427830366500192</v>
      </c>
      <c r="AF3294" s="118">
        <v>7.8510900000000001</v>
      </c>
      <c r="AG3294" s="118">
        <v>0.119825</v>
      </c>
      <c r="AH3294" s="118">
        <v>7.5902399999999995E-2</v>
      </c>
      <c r="AI3294" s="118">
        <v>4.5394900000000002E-2</v>
      </c>
      <c r="AJ3294" s="118">
        <v>3.2425700000000002</v>
      </c>
      <c r="AK3294" s="118">
        <v>6.1720400000000002E-2</v>
      </c>
      <c r="AL3294" s="118">
        <v>43392.8125</v>
      </c>
      <c r="AM3294" s="118">
        <v>484.61374999999998</v>
      </c>
      <c r="AN3294" s="118">
        <v>38453.125000000007</v>
      </c>
      <c r="AO3294" s="118">
        <v>493.50937500000009</v>
      </c>
      <c r="AP3294" s="118">
        <v>189351.875</v>
      </c>
      <c r="AQ3294" s="118">
        <v>2075.375</v>
      </c>
      <c r="AR3294" s="118">
        <v>21.078749999999999</v>
      </c>
      <c r="AS3294" s="118">
        <v>31.330562500000003</v>
      </c>
      <c r="AT3294" s="118">
        <v>38.054124999999999</v>
      </c>
      <c r="AU3294" s="118">
        <v>41.146124999999998</v>
      </c>
      <c r="AV3294" s="118">
        <f t="shared" si="102"/>
        <v>15365.108366101875</v>
      </c>
      <c r="AW3294" s="118">
        <f t="shared" si="103"/>
        <v>22838.668139269066</v>
      </c>
    </row>
    <row r="3295" spans="1:49" x14ac:dyDescent="0.2">
      <c r="A3295" s="108" t="s">
        <v>3333</v>
      </c>
      <c r="B3295" s="131">
        <v>45750.963922303243</v>
      </c>
      <c r="C3295" s="108" t="s">
        <v>4339</v>
      </c>
      <c r="D3295" s="108">
        <v>78171.600000000006</v>
      </c>
      <c r="E3295" s="108">
        <v>17053.099999999999</v>
      </c>
      <c r="F3295" s="109">
        <v>10.0801</v>
      </c>
      <c r="G3295" s="109">
        <v>101</v>
      </c>
      <c r="H3295" s="109">
        <v>116.349</v>
      </c>
      <c r="I3295" s="109">
        <v>89.873000000000005</v>
      </c>
      <c r="J3295" s="110">
        <v>13.382999999999999</v>
      </c>
      <c r="K3295" s="110">
        <v>0.31179217917709223</v>
      </c>
      <c r="L3295" s="111">
        <v>0.51985800000000004</v>
      </c>
      <c r="M3295" s="111">
        <v>1.1913864620185175E-2</v>
      </c>
      <c r="N3295" s="111">
        <v>0.94963900000000001</v>
      </c>
      <c r="O3295" s="112">
        <v>1.9236800000000001</v>
      </c>
      <c r="P3295" s="112">
        <v>4.4097508177333558E-2</v>
      </c>
      <c r="Q3295" s="113">
        <v>0.18665699999999999</v>
      </c>
      <c r="R3295" s="113">
        <v>3.7994391624060781E-3</v>
      </c>
      <c r="S3295" s="112">
        <v>-3.4874309226958375E-2</v>
      </c>
      <c r="T3295" s="114">
        <v>0.13783400000000001</v>
      </c>
      <c r="U3295" s="114">
        <v>3.4227166784295774E-3</v>
      </c>
      <c r="V3295" s="115">
        <v>2712.9276390185973</v>
      </c>
      <c r="W3295" s="115">
        <v>33.567725834821069</v>
      </c>
      <c r="X3295" s="116">
        <v>2698.4888221091719</v>
      </c>
      <c r="Y3295" s="116">
        <v>61.858850172275226</v>
      </c>
      <c r="Z3295" s="116">
        <v>2706.3277828019932</v>
      </c>
      <c r="AA3295" s="116">
        <v>63.051022712944921</v>
      </c>
      <c r="AB3295" s="116">
        <v>2712.9276390185973</v>
      </c>
      <c r="AC3295" s="116">
        <v>33.567725834821069</v>
      </c>
      <c r="AD3295" s="132">
        <v>0.99686711138352269</v>
      </c>
      <c r="AF3295" s="118">
        <v>10.874699999999999</v>
      </c>
      <c r="AG3295" s="118">
        <v>0.15814300000000001</v>
      </c>
      <c r="AH3295" s="118">
        <v>8.4783899999999995E-2</v>
      </c>
      <c r="AI3295" s="118">
        <v>5.0973200000000003E-2</v>
      </c>
      <c r="AJ3295" s="118">
        <v>4.4955600000000002</v>
      </c>
      <c r="AK3295" s="118">
        <v>6.6203600000000001E-2</v>
      </c>
      <c r="AL3295" s="118">
        <v>59910.624999999993</v>
      </c>
      <c r="AM3295" s="118">
        <v>511.08749999999998</v>
      </c>
      <c r="AN3295" s="118">
        <v>54258.625</v>
      </c>
      <c r="AO3295" s="118">
        <v>519.08687499999996</v>
      </c>
      <c r="AP3295" s="118">
        <v>265166.87499999994</v>
      </c>
      <c r="AQ3295" s="118">
        <v>2263.1062499999998</v>
      </c>
      <c r="AR3295" s="118">
        <v>3.6484687499999997</v>
      </c>
      <c r="AS3295" s="118">
        <v>30.596999999999998</v>
      </c>
      <c r="AT3295" s="118">
        <v>3.0710437499999999</v>
      </c>
      <c r="AU3295" s="118">
        <v>37.761125</v>
      </c>
      <c r="AV3295" s="118">
        <f t="shared" si="102"/>
        <v>90134.490200102329</v>
      </c>
      <c r="AW3295" s="118">
        <f t="shared" si="103"/>
        <v>755891.47496611602</v>
      </c>
    </row>
    <row r="3296" spans="1:49" x14ac:dyDescent="0.2">
      <c r="A3296" s="108" t="s">
        <v>3334</v>
      </c>
      <c r="B3296" s="131">
        <v>45750.964335428238</v>
      </c>
      <c r="C3296" s="108" t="s">
        <v>4339</v>
      </c>
      <c r="D3296" s="108">
        <v>78017.899999999994</v>
      </c>
      <c r="E3296" s="108">
        <v>16968.400000000001</v>
      </c>
      <c r="F3296" s="109">
        <v>10.116099999999999</v>
      </c>
      <c r="G3296" s="109">
        <v>101</v>
      </c>
      <c r="H3296" s="109">
        <v>115.03700000000001</v>
      </c>
      <c r="I3296" s="109">
        <v>61.037599999999998</v>
      </c>
      <c r="J3296" s="110">
        <v>12.0382</v>
      </c>
      <c r="K3296" s="110">
        <v>0.27817137995307856</v>
      </c>
      <c r="L3296" s="111">
        <v>0.48288500000000001</v>
      </c>
      <c r="M3296" s="111">
        <v>1.0899844307034849E-2</v>
      </c>
      <c r="N3296" s="111">
        <v>0.936052</v>
      </c>
      <c r="O3296" s="112">
        <v>2.0701900000000002</v>
      </c>
      <c r="P3296" s="112">
        <v>4.6780794131780191E-2</v>
      </c>
      <c r="Q3296" s="113">
        <v>0.18074699999999999</v>
      </c>
      <c r="R3296" s="113">
        <v>3.6858125162087399E-3</v>
      </c>
      <c r="S3296" s="112">
        <v>-8.926526693635338E-2</v>
      </c>
      <c r="T3296" s="114">
        <v>0.140734</v>
      </c>
      <c r="U3296" s="114">
        <v>4.4468570854593473E-3</v>
      </c>
      <c r="V3296" s="115">
        <v>2659.7364481330096</v>
      </c>
      <c r="W3296" s="115">
        <v>33.797123113517529</v>
      </c>
      <c r="X3296" s="116">
        <v>2540.5257594209666</v>
      </c>
      <c r="Y3296" s="116">
        <v>57.409132754943634</v>
      </c>
      <c r="Z3296" s="116">
        <v>2606.9650671551271</v>
      </c>
      <c r="AA3296" s="116">
        <v>60.240158015318883</v>
      </c>
      <c r="AB3296" s="116">
        <v>2659.7364481330096</v>
      </c>
      <c r="AC3296" s="116">
        <v>33.797123113517529</v>
      </c>
      <c r="AD3296" s="132">
        <v>0.97408675976792647</v>
      </c>
      <c r="AF3296" s="118">
        <v>10.752599999999999</v>
      </c>
      <c r="AG3296" s="118">
        <v>0.15865299999999999</v>
      </c>
      <c r="AH3296" s="118">
        <v>6.1022399999999997E-2</v>
      </c>
      <c r="AI3296" s="118">
        <v>5.3292899999999997E-2</v>
      </c>
      <c r="AJ3296" s="118">
        <v>3.0527800000000003</v>
      </c>
      <c r="AK3296" s="118">
        <v>7.4212600000000004E-2</v>
      </c>
      <c r="AL3296" s="118">
        <v>41196.375</v>
      </c>
      <c r="AM3296" s="118">
        <v>515.73500000000001</v>
      </c>
      <c r="AN3296" s="118">
        <v>48286.625</v>
      </c>
      <c r="AO3296" s="118">
        <v>592.73625000000004</v>
      </c>
      <c r="AP3296" s="118">
        <v>243704.375</v>
      </c>
      <c r="AQ3296" s="118">
        <v>2786.6374999999998</v>
      </c>
      <c r="AR3296" s="118">
        <v>-9.6534999999999993</v>
      </c>
      <c r="AS3296" s="118">
        <v>26.844874999999998</v>
      </c>
      <c r="AT3296" s="118">
        <v>44.399687499999999</v>
      </c>
      <c r="AU3296" s="118">
        <v>37.068062499999996</v>
      </c>
      <c r="AV3296" s="118">
        <f t="shared" si="102"/>
        <v>-12265.743745357249</v>
      </c>
      <c r="AW3296" s="118">
        <f t="shared" si="103"/>
        <v>-34109.405004579079</v>
      </c>
    </row>
    <row r="3297" spans="1:49" x14ac:dyDescent="0.2">
      <c r="A3297" s="108" t="s">
        <v>3335</v>
      </c>
      <c r="B3297" s="131">
        <v>45750.964752627318</v>
      </c>
      <c r="C3297" s="108" t="s">
        <v>4339</v>
      </c>
      <c r="D3297" s="108">
        <v>77912.899999999994</v>
      </c>
      <c r="E3297" s="108">
        <v>17109.3</v>
      </c>
      <c r="F3297" s="109">
        <v>10.0961</v>
      </c>
      <c r="G3297" s="109">
        <v>101</v>
      </c>
      <c r="H3297" s="109">
        <v>2312.35</v>
      </c>
      <c r="I3297" s="109">
        <v>146.65199999999999</v>
      </c>
      <c r="J3297" s="110">
        <v>2.6306699999999998</v>
      </c>
      <c r="K3297" s="110">
        <v>6.1676411338209364E-2</v>
      </c>
      <c r="L3297" s="111">
        <v>0.119827</v>
      </c>
      <c r="M3297" s="111">
        <v>2.8117627047814691E-3</v>
      </c>
      <c r="N3297" s="111">
        <v>0.98750099999999996</v>
      </c>
      <c r="O3297" s="112">
        <v>8.3520699999999994</v>
      </c>
      <c r="P3297" s="112">
        <v>0.19807683310766053</v>
      </c>
      <c r="Q3297" s="113">
        <v>0.159196</v>
      </c>
      <c r="R3297" s="113">
        <v>3.2010945357175882E-3</v>
      </c>
      <c r="S3297" s="112">
        <v>0.32242759460646903</v>
      </c>
      <c r="T3297" s="114">
        <v>0.13900899999999999</v>
      </c>
      <c r="U3297" s="114">
        <v>4.4427604889302769E-3</v>
      </c>
      <c r="V3297" s="115">
        <v>640.41482239522156</v>
      </c>
      <c r="W3297" s="115">
        <v>16.212305273935883</v>
      </c>
      <c r="X3297" s="116">
        <v>729.01400058327476</v>
      </c>
      <c r="Y3297" s="116">
        <v>17.289221058573652</v>
      </c>
      <c r="Z3297" s="116">
        <v>1308.1982062926445</v>
      </c>
      <c r="AA3297" s="116">
        <v>30.670882582464852</v>
      </c>
      <c r="AB3297" s="116">
        <v>2447.1391199885929</v>
      </c>
      <c r="AC3297" s="116">
        <v>34.027652564246367</v>
      </c>
      <c r="AD3297" s="132">
        <v>0.55724002409058893</v>
      </c>
      <c r="AF3297" s="118">
        <v>216.16499999999999</v>
      </c>
      <c r="AG3297" s="118">
        <v>7.6330900000000002</v>
      </c>
      <c r="AH3297" s="118">
        <v>1.5475400000000001</v>
      </c>
      <c r="AI3297" s="118">
        <v>7.0094299999999998E-2</v>
      </c>
      <c r="AJ3297" s="118">
        <v>7.3342700000000001</v>
      </c>
      <c r="AK3297" s="118">
        <v>0.31347399999999997</v>
      </c>
      <c r="AL3297" s="118">
        <v>96515.625000000015</v>
      </c>
      <c r="AM3297" s="118">
        <v>2109.5187499999997</v>
      </c>
      <c r="AN3297" s="118">
        <v>211919.375</v>
      </c>
      <c r="AO3297" s="118">
        <v>6988.4375</v>
      </c>
      <c r="AP3297" s="118">
        <v>1215562.5</v>
      </c>
      <c r="AQ3297" s="118">
        <v>41240</v>
      </c>
      <c r="AR3297" s="118">
        <v>1890.7375000000002</v>
      </c>
      <c r="AS3297" s="118">
        <v>63.989375000000003</v>
      </c>
      <c r="AT3297" s="118">
        <v>14.537125</v>
      </c>
      <c r="AU3297" s="118">
        <v>36.407125000000001</v>
      </c>
      <c r="AV3297" s="118">
        <f t="shared" si="102"/>
        <v>644.04316998026979</v>
      </c>
      <c r="AW3297" s="118">
        <f t="shared" si="103"/>
        <v>30.863105688225392</v>
      </c>
    </row>
    <row r="3298" spans="1:49" x14ac:dyDescent="0.2">
      <c r="A3298" s="108" t="s">
        <v>3336</v>
      </c>
      <c r="B3298" s="131">
        <v>45750.965169479168</v>
      </c>
      <c r="C3298" s="108" t="s">
        <v>4339</v>
      </c>
      <c r="D3298" s="108">
        <v>77800.5</v>
      </c>
      <c r="E3298" s="108">
        <v>17050.400000000001</v>
      </c>
      <c r="F3298" s="109">
        <v>10.1371</v>
      </c>
      <c r="G3298" s="109">
        <v>101</v>
      </c>
      <c r="H3298" s="109">
        <v>124.773</v>
      </c>
      <c r="I3298" s="109">
        <v>121.809</v>
      </c>
      <c r="J3298" s="110">
        <v>13.586499999999999</v>
      </c>
      <c r="K3298" s="110">
        <v>0.30467681590334372</v>
      </c>
      <c r="L3298" s="111">
        <v>0.52844100000000005</v>
      </c>
      <c r="M3298" s="111">
        <v>1.1704848220288892E-2</v>
      </c>
      <c r="N3298" s="111">
        <v>0.95032799999999995</v>
      </c>
      <c r="O3298" s="112">
        <v>1.8908400000000001</v>
      </c>
      <c r="P3298" s="112">
        <v>4.1952369404480605E-2</v>
      </c>
      <c r="Q3298" s="113">
        <v>0.186418</v>
      </c>
      <c r="R3298" s="113">
        <v>3.7740606220368271E-3</v>
      </c>
      <c r="S3298" s="112">
        <v>-1.231164235519288E-2</v>
      </c>
      <c r="T3298" s="114">
        <v>0.14091000000000001</v>
      </c>
      <c r="U3298" s="114">
        <v>3.2956577752551921E-3</v>
      </c>
      <c r="V3298" s="115">
        <v>2710.8145330221519</v>
      </c>
      <c r="W3298" s="115">
        <v>33.392834162765972</v>
      </c>
      <c r="X3298" s="116">
        <v>2736.6700567366934</v>
      </c>
      <c r="Y3298" s="116">
        <v>60.71893611220338</v>
      </c>
      <c r="Z3298" s="116">
        <v>2721.3929193062668</v>
      </c>
      <c r="AA3298" s="116">
        <v>61.027146761574997</v>
      </c>
      <c r="AB3298" s="116">
        <v>2710.8145330221519</v>
      </c>
      <c r="AC3298" s="116">
        <v>33.392834162765972</v>
      </c>
      <c r="AD3298" s="132">
        <v>1.0049812144668961</v>
      </c>
      <c r="AF3298" s="118">
        <v>11.666599999999999</v>
      </c>
      <c r="AG3298" s="118">
        <v>0.24941200000000002</v>
      </c>
      <c r="AH3298" s="118">
        <v>7.56965E-2</v>
      </c>
      <c r="AI3298" s="118">
        <v>4.7149900000000002E-2</v>
      </c>
      <c r="AJ3298" s="118">
        <v>6.0917500000000002</v>
      </c>
      <c r="AK3298" s="118">
        <v>0.120444</v>
      </c>
      <c r="AL3298" s="118">
        <v>83074.375</v>
      </c>
      <c r="AM3298" s="118">
        <v>1378.76875</v>
      </c>
      <c r="AN3298" s="118">
        <v>59022.5625</v>
      </c>
      <c r="AO3298" s="118">
        <v>870.27499999999998</v>
      </c>
      <c r="AP3298" s="118">
        <v>288828.125</v>
      </c>
      <c r="AQ3298" s="118">
        <v>4093.0124999999998</v>
      </c>
      <c r="AR3298" s="118">
        <v>7.0263125000000004</v>
      </c>
      <c r="AS3298" s="118">
        <v>30.218374999999998</v>
      </c>
      <c r="AT3298" s="118">
        <v>-5.5999249999999998</v>
      </c>
      <c r="AU3298" s="118">
        <v>34.723687499999997</v>
      </c>
      <c r="AV3298" s="118">
        <f t="shared" si="102"/>
        <v>34737.014297681555</v>
      </c>
      <c r="AW3298" s="118">
        <f t="shared" si="103"/>
        <v>149395.8349873485</v>
      </c>
    </row>
    <row r="3299" spans="1:49" x14ac:dyDescent="0.2">
      <c r="A3299" s="108" t="s">
        <v>3337</v>
      </c>
      <c r="B3299" s="131">
        <v>45750.965584270831</v>
      </c>
      <c r="C3299" s="108" t="s">
        <v>4339</v>
      </c>
      <c r="D3299" s="108">
        <v>77680</v>
      </c>
      <c r="E3299" s="108">
        <v>16969.900000000001</v>
      </c>
      <c r="F3299" s="109">
        <v>10.084099999999999</v>
      </c>
      <c r="G3299" s="109">
        <v>101</v>
      </c>
      <c r="H3299" s="109">
        <v>1074.21</v>
      </c>
      <c r="I3299" s="109">
        <v>170.297</v>
      </c>
      <c r="J3299" s="110">
        <v>8.1310900000000004</v>
      </c>
      <c r="K3299" s="110">
        <v>0.2230039880164478</v>
      </c>
      <c r="L3299" s="111">
        <v>0.34118300000000001</v>
      </c>
      <c r="M3299" s="111">
        <v>9.3590801747019999E-3</v>
      </c>
      <c r="N3299" s="111">
        <v>0.99631700000000001</v>
      </c>
      <c r="O3299" s="112">
        <v>2.94889</v>
      </c>
      <c r="P3299" s="112">
        <v>8.2439618233771564E-2</v>
      </c>
      <c r="Q3299" s="113">
        <v>0.172815</v>
      </c>
      <c r="R3299" s="113">
        <v>3.467634852650434E-3</v>
      </c>
      <c r="S3299" s="112">
        <v>0.5050411248112614</v>
      </c>
      <c r="T3299" s="114">
        <v>0.172711</v>
      </c>
      <c r="U3299" s="114">
        <v>4.3382511949978187E-3</v>
      </c>
      <c r="V3299" s="115">
        <v>2585.0941877980658</v>
      </c>
      <c r="W3299" s="115">
        <v>33.494840886556922</v>
      </c>
      <c r="X3299" s="116">
        <v>1882.3896754605935</v>
      </c>
      <c r="Y3299" s="116">
        <v>52.624372632470006</v>
      </c>
      <c r="Z3299" s="116">
        <v>2239.6305503225803</v>
      </c>
      <c r="AA3299" s="116">
        <v>61.424304048461778</v>
      </c>
      <c r="AB3299" s="116">
        <v>2585.0941877980658</v>
      </c>
      <c r="AC3299" s="116">
        <v>33.494840886556922</v>
      </c>
      <c r="AD3299" s="132">
        <v>0.84265565672296006</v>
      </c>
      <c r="AF3299" s="118">
        <v>100.46900000000001</v>
      </c>
      <c r="AG3299" s="118">
        <v>5.0261699999999996</v>
      </c>
      <c r="AH3299" s="118">
        <v>0.72885199999999994</v>
      </c>
      <c r="AI3299" s="118">
        <v>6.0506900000000002E-2</v>
      </c>
      <c r="AJ3299" s="118">
        <v>8.5169700000000006</v>
      </c>
      <c r="AK3299" s="118">
        <v>0.33467000000000002</v>
      </c>
      <c r="AL3299" s="118">
        <v>141468.125</v>
      </c>
      <c r="AM3299" s="118">
        <v>4534.1312500000004</v>
      </c>
      <c r="AN3299" s="118">
        <v>297520</v>
      </c>
      <c r="AO3299" s="118">
        <v>8219.75</v>
      </c>
      <c r="AP3299" s="118">
        <v>1571175</v>
      </c>
      <c r="AQ3299" s="118">
        <v>43939.375</v>
      </c>
      <c r="AR3299" s="118">
        <v>1310.3</v>
      </c>
      <c r="AS3299" s="118">
        <v>93.285624999999996</v>
      </c>
      <c r="AT3299" s="118">
        <v>13.5576875</v>
      </c>
      <c r="AU3299" s="118">
        <v>35.012187500000003</v>
      </c>
      <c r="AV3299" s="118">
        <f t="shared" si="102"/>
        <v>1201.9569753101066</v>
      </c>
      <c r="AW3299" s="118">
        <f t="shared" si="103"/>
        <v>91.937474793760742</v>
      </c>
    </row>
    <row r="3300" spans="1:49" x14ac:dyDescent="0.2">
      <c r="A3300" s="108" t="s">
        <v>3338</v>
      </c>
      <c r="B3300" s="131">
        <v>45750.966003136571</v>
      </c>
      <c r="C3300" s="108" t="s">
        <v>4338</v>
      </c>
      <c r="D3300" s="108">
        <v>77715.899999999994</v>
      </c>
      <c r="E3300" s="108">
        <v>17245.3</v>
      </c>
      <c r="F3300" s="109">
        <v>10.213100000000001</v>
      </c>
      <c r="G3300" s="109">
        <v>102</v>
      </c>
      <c r="H3300" s="109">
        <v>113.145</v>
      </c>
      <c r="I3300" s="109">
        <v>98.657200000000003</v>
      </c>
      <c r="J3300" s="110">
        <v>13.5227</v>
      </c>
      <c r="K3300" s="110">
        <v>0.30035254811637607</v>
      </c>
      <c r="L3300" s="111">
        <v>0.52538499999999999</v>
      </c>
      <c r="M3300" s="111">
        <v>1.1598693042321622E-2</v>
      </c>
      <c r="N3300" s="111">
        <v>0.94630000000000003</v>
      </c>
      <c r="O3300" s="112">
        <v>1.9016900000000001</v>
      </c>
      <c r="P3300" s="112">
        <v>4.1969479657127037E-2</v>
      </c>
      <c r="Q3300" s="113">
        <v>0.186642</v>
      </c>
      <c r="R3300" s="113">
        <v>3.7791509758145414E-3</v>
      </c>
      <c r="S3300" s="112">
        <v>6.3154465232912377E-2</v>
      </c>
      <c r="T3300" s="114">
        <v>0.13842099999999999</v>
      </c>
      <c r="U3300" s="114">
        <v>3.2650861034282082E-3</v>
      </c>
      <c r="V3300" s="115">
        <v>2712.7951091350874</v>
      </c>
      <c r="W3300" s="115">
        <v>33.391577161265779</v>
      </c>
      <c r="X3300" s="116">
        <v>2723.9346421656692</v>
      </c>
      <c r="Y3300" s="116">
        <v>60.11606494839625</v>
      </c>
      <c r="Z3300" s="116">
        <v>2717.1178115329926</v>
      </c>
      <c r="AA3300" s="116">
        <v>60.349875263543936</v>
      </c>
      <c r="AB3300" s="116">
        <v>2712.7951091350874</v>
      </c>
      <c r="AC3300" s="116">
        <v>33.391577161265779</v>
      </c>
      <c r="AD3300" s="132">
        <v>1.0018787854497431</v>
      </c>
      <c r="AF3300" s="118">
        <v>10.585900000000001</v>
      </c>
      <c r="AG3300" s="118">
        <v>0.15756000000000001</v>
      </c>
      <c r="AH3300" s="118">
        <v>7.7630199999999996E-2</v>
      </c>
      <c r="AI3300" s="118">
        <v>4.4011799999999997E-2</v>
      </c>
      <c r="AJ3300" s="118">
        <v>4.9345300000000005</v>
      </c>
      <c r="AK3300" s="118">
        <v>5.6689799999999999E-2</v>
      </c>
      <c r="AL3300" s="118">
        <v>66124.375</v>
      </c>
      <c r="AM3300" s="118">
        <v>483.15562499999999</v>
      </c>
      <c r="AN3300" s="118">
        <v>53412.375000000007</v>
      </c>
      <c r="AO3300" s="118">
        <v>509.75375000000003</v>
      </c>
      <c r="AP3300" s="118">
        <v>261110.62499999997</v>
      </c>
      <c r="AQ3300" s="118">
        <v>2445.7624999999998</v>
      </c>
      <c r="AR3300" s="118">
        <v>-5.6818</v>
      </c>
      <c r="AS3300" s="118">
        <v>29.875750000000004</v>
      </c>
      <c r="AT3300" s="118">
        <v>9.0683749999999996</v>
      </c>
      <c r="AU3300" s="118">
        <v>36.549749999999996</v>
      </c>
      <c r="AV3300" s="118">
        <f t="shared" si="102"/>
        <v>-33612.782090148605</v>
      </c>
      <c r="AW3300" s="118">
        <f t="shared" si="103"/>
        <v>-176741.29111604922</v>
      </c>
    </row>
    <row r="3301" spans="1:49" x14ac:dyDescent="0.2">
      <c r="A3301" s="108" t="s">
        <v>3339</v>
      </c>
      <c r="B3301" s="131">
        <v>45750.966417372685</v>
      </c>
      <c r="C3301" s="108" t="s">
        <v>4338</v>
      </c>
      <c r="D3301" s="108">
        <v>77751</v>
      </c>
      <c r="E3301" s="108">
        <v>17310.8</v>
      </c>
      <c r="F3301" s="109">
        <v>10.2281</v>
      </c>
      <c r="G3301" s="109">
        <v>102</v>
      </c>
      <c r="H3301" s="109">
        <v>220.05099999999999</v>
      </c>
      <c r="I3301" s="109">
        <v>200.11600000000001</v>
      </c>
      <c r="J3301" s="110">
        <v>13.1797</v>
      </c>
      <c r="K3301" s="110">
        <v>0.29253812566057097</v>
      </c>
      <c r="L3301" s="111">
        <v>0.51269399999999998</v>
      </c>
      <c r="M3301" s="111">
        <v>1.1358191064747062E-2</v>
      </c>
      <c r="N3301" s="111">
        <v>0.96917900000000001</v>
      </c>
      <c r="O3301" s="112">
        <v>1.94895</v>
      </c>
      <c r="P3301" s="112">
        <v>4.3180683285932379E-2</v>
      </c>
      <c r="Q3301" s="113">
        <v>0.18640899999999999</v>
      </c>
      <c r="R3301" s="113">
        <v>3.7552804592095382E-3</v>
      </c>
      <c r="S3301" s="112">
        <v>8.7957632704391317E-2</v>
      </c>
      <c r="T3301" s="114">
        <v>0.137434</v>
      </c>
      <c r="U3301" s="114">
        <v>3.1910731083445894E-3</v>
      </c>
      <c r="V3301" s="115">
        <v>2710.7348989334564</v>
      </c>
      <c r="W3301" s="115">
        <v>33.228518517223293</v>
      </c>
      <c r="X3301" s="116">
        <v>2669.8366399659576</v>
      </c>
      <c r="Y3301" s="116">
        <v>59.152554131993064</v>
      </c>
      <c r="Z3301" s="116">
        <v>2692.7490450574978</v>
      </c>
      <c r="AA3301" s="116">
        <v>59.768565180953487</v>
      </c>
      <c r="AB3301" s="116">
        <v>2710.7348989334564</v>
      </c>
      <c r="AC3301" s="116">
        <v>33.228518517223293</v>
      </c>
      <c r="AD3301" s="132">
        <v>0.99090695081402513</v>
      </c>
      <c r="AF3301" s="118">
        <v>20.5959</v>
      </c>
      <c r="AG3301" s="118">
        <v>0.57965500000000003</v>
      </c>
      <c r="AH3301" s="118">
        <v>0.15525700000000001</v>
      </c>
      <c r="AI3301" s="118">
        <v>4.78786E-2</v>
      </c>
      <c r="AJ3301" s="118">
        <v>10.0105</v>
      </c>
      <c r="AK3301" s="118">
        <v>0.134607</v>
      </c>
      <c r="AL3301" s="118">
        <v>133213.125</v>
      </c>
      <c r="AM3301" s="118">
        <v>1344.6875</v>
      </c>
      <c r="AN3301" s="118">
        <v>101024.375</v>
      </c>
      <c r="AO3301" s="118">
        <v>2149.6624999999999</v>
      </c>
      <c r="AP3301" s="118">
        <v>494601.25</v>
      </c>
      <c r="AQ3301" s="118">
        <v>10742.25</v>
      </c>
      <c r="AR3301" s="118">
        <v>4.0307625000000007</v>
      </c>
      <c r="AS3301" s="118">
        <v>30.445812499999999</v>
      </c>
      <c r="AT3301" s="118">
        <v>-58.702375000000004</v>
      </c>
      <c r="AU3301" s="118">
        <v>40.312375000000003</v>
      </c>
      <c r="AV3301" s="118">
        <f t="shared" si="102"/>
        <v>28203.887722477539</v>
      </c>
      <c r="AW3301" s="118">
        <f t="shared" si="103"/>
        <v>213035.0838529747</v>
      </c>
    </row>
    <row r="3302" spans="1:49" x14ac:dyDescent="0.2">
      <c r="A3302" s="108" t="s">
        <v>3340</v>
      </c>
      <c r="B3302" s="131">
        <v>45750.966831423611</v>
      </c>
      <c r="C3302" s="108" t="s">
        <v>4338</v>
      </c>
      <c r="D3302" s="108">
        <v>77831.100000000006</v>
      </c>
      <c r="E3302" s="108">
        <v>17330.099999999999</v>
      </c>
      <c r="F3302" s="109">
        <v>10.2271</v>
      </c>
      <c r="G3302" s="109">
        <v>102</v>
      </c>
      <c r="H3302" s="109">
        <v>85.011799999999994</v>
      </c>
      <c r="I3302" s="109">
        <v>41.3217</v>
      </c>
      <c r="J3302" s="110">
        <v>10.818899999999999</v>
      </c>
      <c r="K3302" s="110">
        <v>0.26136428999578343</v>
      </c>
      <c r="L3302" s="111">
        <v>0.45526899999999998</v>
      </c>
      <c r="M3302" s="111">
        <v>1.0742566412212679E-2</v>
      </c>
      <c r="N3302" s="111">
        <v>0.92549000000000003</v>
      </c>
      <c r="O3302" s="112">
        <v>2.19848</v>
      </c>
      <c r="P3302" s="112">
        <v>5.1969634220090488E-2</v>
      </c>
      <c r="Q3302" s="113">
        <v>0.17230999999999999</v>
      </c>
      <c r="R3302" s="113">
        <v>3.5573050964172303E-3</v>
      </c>
      <c r="S3302" s="112">
        <v>1.0774583834061933E-2</v>
      </c>
      <c r="T3302" s="114">
        <v>0.149009</v>
      </c>
      <c r="U3302" s="114">
        <v>6.1306979818369781E-3</v>
      </c>
      <c r="V3302" s="115">
        <v>2580.2079539616439</v>
      </c>
      <c r="W3302" s="115">
        <v>34.47804743872144</v>
      </c>
      <c r="X3302" s="116">
        <v>2416.8218177067693</v>
      </c>
      <c r="Y3302" s="116">
        <v>57.130993159526135</v>
      </c>
      <c r="Z3302" s="116">
        <v>2506.2165530888415</v>
      </c>
      <c r="AA3302" s="116">
        <v>60.545481516027017</v>
      </c>
      <c r="AB3302" s="116">
        <v>2580.2079539616439</v>
      </c>
      <c r="AC3302" s="116">
        <v>34.47804743872144</v>
      </c>
      <c r="AD3302" s="132">
        <v>0.96448669440327894</v>
      </c>
      <c r="AF3302" s="118">
        <v>7.9600499999999998</v>
      </c>
      <c r="AG3302" s="118">
        <v>0.19311999999999999</v>
      </c>
      <c r="AH3302" s="118">
        <v>6.2076699999999999E-2</v>
      </c>
      <c r="AI3302" s="118">
        <v>4.2852999999999995E-2</v>
      </c>
      <c r="AJ3302" s="118">
        <v>2.06738</v>
      </c>
      <c r="AK3302" s="118">
        <v>7.2212799999999994E-2</v>
      </c>
      <c r="AL3302" s="118">
        <v>29086.3125</v>
      </c>
      <c r="AM3302" s="118">
        <v>487.76249999999999</v>
      </c>
      <c r="AN3302" s="118">
        <v>32031.187500000004</v>
      </c>
      <c r="AO3302" s="118">
        <v>570.27687500000002</v>
      </c>
      <c r="AP3302" s="118">
        <v>169613.125</v>
      </c>
      <c r="AQ3302" s="118">
        <v>2891.78125</v>
      </c>
      <c r="AR3302" s="118">
        <v>108.91374999999999</v>
      </c>
      <c r="AS3302" s="118">
        <v>35.603249999999996</v>
      </c>
      <c r="AT3302" s="118">
        <v>-47.110124999999996</v>
      </c>
      <c r="AU3302" s="118">
        <v>36.198749999999997</v>
      </c>
      <c r="AV3302" s="118">
        <f t="shared" si="102"/>
        <v>1416.3633712915473</v>
      </c>
      <c r="AW3302" s="118">
        <f t="shared" si="103"/>
        <v>463.62996536853558</v>
      </c>
    </row>
    <row r="3303" spans="1:49" x14ac:dyDescent="0.2">
      <c r="A3303" s="108" t="s">
        <v>3341</v>
      </c>
      <c r="B3303" s="131">
        <v>45750.96724528935</v>
      </c>
      <c r="C3303" s="108" t="s">
        <v>4339</v>
      </c>
      <c r="D3303" s="108">
        <v>77958.2</v>
      </c>
      <c r="E3303" s="108">
        <v>17293.3</v>
      </c>
      <c r="F3303" s="109">
        <v>10.1051</v>
      </c>
      <c r="G3303" s="109">
        <v>101</v>
      </c>
      <c r="H3303" s="109">
        <v>570.29399999999998</v>
      </c>
      <c r="I3303" s="109">
        <v>614.00599999999997</v>
      </c>
      <c r="J3303" s="110">
        <v>11.9537</v>
      </c>
      <c r="K3303" s="110">
        <v>0.27629746562717511</v>
      </c>
      <c r="L3303" s="111">
        <v>0.45902999999999999</v>
      </c>
      <c r="M3303" s="111">
        <v>1.0559498547639467E-2</v>
      </c>
      <c r="N3303" s="111">
        <v>0.98712500000000003</v>
      </c>
      <c r="O3303" s="112">
        <v>2.1787399999999999</v>
      </c>
      <c r="P3303" s="112">
        <v>4.9964519714793619E-2</v>
      </c>
      <c r="Q3303" s="113">
        <v>0.18881800000000001</v>
      </c>
      <c r="R3303" s="113">
        <v>3.7919408832965745E-3</v>
      </c>
      <c r="S3303" s="112">
        <v>-0.12340336936761459</v>
      </c>
      <c r="T3303" s="114">
        <v>0.13559199999999999</v>
      </c>
      <c r="U3303" s="114">
        <v>3.0598208577790956E-3</v>
      </c>
      <c r="V3303" s="115">
        <v>2731.8934828735009</v>
      </c>
      <c r="W3303" s="115">
        <v>33.059753841473103</v>
      </c>
      <c r="X3303" s="116">
        <v>2435.0566562754261</v>
      </c>
      <c r="Y3303" s="116">
        <v>55.842567864505618</v>
      </c>
      <c r="Z3303" s="116">
        <v>2600.0100509526242</v>
      </c>
      <c r="AA3303" s="116">
        <v>60.096554847736897</v>
      </c>
      <c r="AB3303" s="116">
        <v>2731.8934828735009</v>
      </c>
      <c r="AC3303" s="116">
        <v>33.059753841473103</v>
      </c>
      <c r="AD3303" s="132">
        <v>0.93636162000111811</v>
      </c>
      <c r="AF3303" s="118">
        <v>53.422400000000003</v>
      </c>
      <c r="AG3303" s="118">
        <v>0.71708700000000003</v>
      </c>
      <c r="AH3303" s="118">
        <v>0.37944500000000003</v>
      </c>
      <c r="AI3303" s="118">
        <v>4.63089E-2</v>
      </c>
      <c r="AJ3303" s="118">
        <v>30.7256</v>
      </c>
      <c r="AK3303" s="118">
        <v>0.32325700000000002</v>
      </c>
      <c r="AL3303" s="118">
        <v>403653.75</v>
      </c>
      <c r="AM3303" s="118">
        <v>3333.4187500000003</v>
      </c>
      <c r="AN3303" s="118">
        <v>238200.625</v>
      </c>
      <c r="AO3303" s="118">
        <v>2662.35</v>
      </c>
      <c r="AP3303" s="118">
        <v>1150950</v>
      </c>
      <c r="AQ3303" s="118">
        <v>12544.375</v>
      </c>
      <c r="AR3303" s="118">
        <v>455.84437500000001</v>
      </c>
      <c r="AS3303" s="118">
        <v>45.47325</v>
      </c>
      <c r="AT3303" s="118">
        <v>10.189187499999999</v>
      </c>
      <c r="AU3303" s="118">
        <v>33.7980625</v>
      </c>
      <c r="AV3303" s="118">
        <f t="shared" si="102"/>
        <v>2537.9266105234833</v>
      </c>
      <c r="AW3303" s="118">
        <f t="shared" si="103"/>
        <v>254.68024413384327</v>
      </c>
    </row>
    <row r="3304" spans="1:49" x14ac:dyDescent="0.2">
      <c r="A3304" s="108" t="s">
        <v>3342</v>
      </c>
      <c r="B3304" s="131">
        <v>45750.967657881942</v>
      </c>
      <c r="C3304" s="108" t="s">
        <v>4339</v>
      </c>
      <c r="D3304" s="108">
        <v>78067.899999999994</v>
      </c>
      <c r="E3304" s="108">
        <v>17274.8</v>
      </c>
      <c r="F3304" s="109">
        <v>10.1181</v>
      </c>
      <c r="G3304" s="109">
        <v>101</v>
      </c>
      <c r="H3304" s="109">
        <v>160.392</v>
      </c>
      <c r="I3304" s="109">
        <v>114.619</v>
      </c>
      <c r="J3304" s="110">
        <v>13.3123</v>
      </c>
      <c r="K3304" s="110">
        <v>0.29735924165897387</v>
      </c>
      <c r="L3304" s="111">
        <v>0.51854900000000004</v>
      </c>
      <c r="M3304" s="111">
        <v>1.1439939590487357E-2</v>
      </c>
      <c r="N3304" s="111">
        <v>0.95226599999999995</v>
      </c>
      <c r="O3304" s="112">
        <v>1.92679</v>
      </c>
      <c r="P3304" s="112">
        <v>4.2667771067750888E-2</v>
      </c>
      <c r="Q3304" s="113">
        <v>0.186139</v>
      </c>
      <c r="R3304" s="113">
        <v>3.7658118675739766E-3</v>
      </c>
      <c r="S3304" s="112">
        <v>1.2576870390110909E-2</v>
      </c>
      <c r="T3304" s="114">
        <v>0.13806199999999999</v>
      </c>
      <c r="U3304" s="114">
        <v>3.2925100295215504E-3</v>
      </c>
      <c r="V3304" s="115">
        <v>2708.343811225167</v>
      </c>
      <c r="W3304" s="115">
        <v>33.377483805047881</v>
      </c>
      <c r="X3304" s="116">
        <v>2694.9289509289856</v>
      </c>
      <c r="Y3304" s="116">
        <v>59.67781207193935</v>
      </c>
      <c r="Z3304" s="116">
        <v>2702.1768800031878</v>
      </c>
      <c r="AA3304" s="116">
        <v>60.359011430493595</v>
      </c>
      <c r="AB3304" s="116">
        <v>2708.343811225167</v>
      </c>
      <c r="AC3304" s="116">
        <v>33.377483805047881</v>
      </c>
      <c r="AD3304" s="132">
        <v>0.99665738664916492</v>
      </c>
      <c r="AF3304" s="118">
        <v>15.0314</v>
      </c>
      <c r="AG3304" s="118">
        <v>0.27931</v>
      </c>
      <c r="AH3304" s="118">
        <v>0.11884599999999999</v>
      </c>
      <c r="AI3304" s="118">
        <v>4.0605999999999996E-2</v>
      </c>
      <c r="AJ3304" s="118">
        <v>5.7369400000000006</v>
      </c>
      <c r="AK3304" s="118">
        <v>9.2203900000000005E-2</v>
      </c>
      <c r="AL3304" s="118">
        <v>76650.625</v>
      </c>
      <c r="AM3304" s="118">
        <v>1045.60625</v>
      </c>
      <c r="AN3304" s="118">
        <v>74545</v>
      </c>
      <c r="AO3304" s="118">
        <v>956.83124999999995</v>
      </c>
      <c r="AP3304" s="118">
        <v>365355.62499999994</v>
      </c>
      <c r="AQ3304" s="118">
        <v>4416.6000000000004</v>
      </c>
      <c r="AR3304" s="118">
        <v>-12.420375</v>
      </c>
      <c r="AS3304" s="118">
        <v>33.545999999999999</v>
      </c>
      <c r="AT3304" s="118">
        <v>2.49836875</v>
      </c>
      <c r="AU3304" s="118">
        <v>37.8455625</v>
      </c>
      <c r="AV3304" s="118">
        <f t="shared" si="102"/>
        <v>-28114.694507377804</v>
      </c>
      <c r="AW3304" s="118">
        <f t="shared" si="103"/>
        <v>-75935.306987129326</v>
      </c>
    </row>
    <row r="3305" spans="1:49" x14ac:dyDescent="0.2">
      <c r="A3305" s="108" t="s">
        <v>3343</v>
      </c>
      <c r="B3305" s="131">
        <v>45750.968070451388</v>
      </c>
      <c r="C3305" s="108" t="s">
        <v>4339</v>
      </c>
      <c r="D3305" s="108">
        <v>77847.100000000006</v>
      </c>
      <c r="E3305" s="108">
        <v>17201.900000000001</v>
      </c>
      <c r="F3305" s="109">
        <v>10.101100000000001</v>
      </c>
      <c r="G3305" s="109">
        <v>101</v>
      </c>
      <c r="H3305" s="109">
        <v>496.31</v>
      </c>
      <c r="I3305" s="109">
        <v>467.26299999999998</v>
      </c>
      <c r="J3305" s="110">
        <v>11.9857</v>
      </c>
      <c r="K3305" s="110">
        <v>0.2754795161985733</v>
      </c>
      <c r="L3305" s="111">
        <v>0.46481299999999998</v>
      </c>
      <c r="M3305" s="111">
        <v>1.0569608413205289E-2</v>
      </c>
      <c r="N3305" s="111">
        <v>0.98765700000000001</v>
      </c>
      <c r="O3305" s="112">
        <v>2.1511200000000001</v>
      </c>
      <c r="P3305" s="112">
        <v>4.9001083116294482E-2</v>
      </c>
      <c r="Q3305" s="113">
        <v>0.18695200000000001</v>
      </c>
      <c r="R3305" s="113">
        <v>3.7522994269946E-3</v>
      </c>
      <c r="S3305" s="112">
        <v>-0.1774771851128252</v>
      </c>
      <c r="T3305" s="114">
        <v>0.13628399999999999</v>
      </c>
      <c r="U3305" s="114">
        <v>2.9790657439036148E-3</v>
      </c>
      <c r="V3305" s="115">
        <v>2715.5315659936873</v>
      </c>
      <c r="W3305" s="115">
        <v>33.090912154156392</v>
      </c>
      <c r="X3305" s="116">
        <v>2461.043084371448</v>
      </c>
      <c r="Y3305" s="116">
        <v>56.060924881023396</v>
      </c>
      <c r="Z3305" s="116">
        <v>2602.6585031887271</v>
      </c>
      <c r="AA3305" s="116">
        <v>59.81954373032309</v>
      </c>
      <c r="AB3305" s="116">
        <v>2715.5315659936873</v>
      </c>
      <c r="AC3305" s="116">
        <v>33.090912154156392</v>
      </c>
      <c r="AD3305" s="132">
        <v>0.94525600036666479</v>
      </c>
      <c r="AF3305" s="118">
        <v>46.532800000000002</v>
      </c>
      <c r="AG3305" s="118">
        <v>0.596522</v>
      </c>
      <c r="AH3305" s="118">
        <v>0.32243099999999997</v>
      </c>
      <c r="AI3305" s="118">
        <v>4.6089900000000003E-2</v>
      </c>
      <c r="AJ3305" s="118">
        <v>23.3932</v>
      </c>
      <c r="AK3305" s="118">
        <v>0.17997299999999999</v>
      </c>
      <c r="AL3305" s="118">
        <v>309121.25</v>
      </c>
      <c r="AM3305" s="118">
        <v>2221.3000000000002</v>
      </c>
      <c r="AN3305" s="118">
        <v>208006.875</v>
      </c>
      <c r="AO3305" s="118">
        <v>2129.5625</v>
      </c>
      <c r="AP3305" s="118">
        <v>1015050</v>
      </c>
      <c r="AQ3305" s="118">
        <v>9794.5</v>
      </c>
      <c r="AR3305" s="118">
        <v>30.249312499999995</v>
      </c>
      <c r="AS3305" s="118">
        <v>33.657499999999999</v>
      </c>
      <c r="AT3305" s="118">
        <v>18.5425</v>
      </c>
      <c r="AU3305" s="118">
        <v>33.298625000000001</v>
      </c>
      <c r="AV3305" s="118">
        <f t="shared" si="102"/>
        <v>39065.670108874721</v>
      </c>
      <c r="AW3305" s="118">
        <f t="shared" si="103"/>
        <v>43468.83036367609</v>
      </c>
    </row>
    <row r="3306" spans="1:49" x14ac:dyDescent="0.2">
      <c r="A3306" s="108" t="s">
        <v>3344</v>
      </c>
      <c r="B3306" s="131">
        <v>45750.968486527781</v>
      </c>
      <c r="C3306" s="108" t="s">
        <v>4338</v>
      </c>
      <c r="D3306" s="108">
        <v>78120.7</v>
      </c>
      <c r="E3306" s="108">
        <v>17322.599999999999</v>
      </c>
      <c r="F3306" s="109">
        <v>10.2751</v>
      </c>
      <c r="G3306" s="109">
        <v>103</v>
      </c>
      <c r="H3306" s="109">
        <v>194.91300000000001</v>
      </c>
      <c r="I3306" s="109">
        <v>354.61900000000003</v>
      </c>
      <c r="J3306" s="110">
        <v>8.5849200000000003</v>
      </c>
      <c r="K3306" s="110">
        <v>0.55653190386406415</v>
      </c>
      <c r="L3306" s="111">
        <v>0.38484000000000002</v>
      </c>
      <c r="M3306" s="111">
        <v>2.4954721434029277E-2</v>
      </c>
      <c r="N3306" s="111">
        <v>0.998332</v>
      </c>
      <c r="O3306" s="112">
        <v>2.9968400000000002</v>
      </c>
      <c r="P3306" s="112">
        <v>0.27116206781045166</v>
      </c>
      <c r="Q3306" s="113">
        <v>0.16175700000000001</v>
      </c>
      <c r="R3306" s="113">
        <v>3.2761268920481396E-3</v>
      </c>
      <c r="S3306" s="112">
        <v>0</v>
      </c>
      <c r="T3306" s="114">
        <v>9.7046300000000002E-2</v>
      </c>
      <c r="U3306" s="114">
        <v>8.5369090245284926E-3</v>
      </c>
      <c r="V3306" s="115">
        <v>2474.1091461794508</v>
      </c>
      <c r="W3306" s="115">
        <v>34.180777423978448</v>
      </c>
      <c r="X3306" s="116">
        <v>1856.2169135606496</v>
      </c>
      <c r="Y3306" s="116">
        <v>167.95545193798804</v>
      </c>
      <c r="Z3306" s="116">
        <v>2165.6550448067219</v>
      </c>
      <c r="AA3306" s="116">
        <v>140.39223722516925</v>
      </c>
      <c r="AB3306" s="116">
        <v>2474.1091461794508</v>
      </c>
      <c r="AC3306" s="116">
        <v>34.180777423978448</v>
      </c>
      <c r="AD3306" s="132">
        <v>0.91454907571676725</v>
      </c>
      <c r="AF3306" s="118">
        <v>18.282699999999998</v>
      </c>
      <c r="AG3306" s="118">
        <v>1.69384</v>
      </c>
      <c r="AH3306" s="118">
        <v>0.12717800000000001</v>
      </c>
      <c r="AI3306" s="118">
        <v>4.6084400000000005E-2</v>
      </c>
      <c r="AJ3306" s="118">
        <v>17.758699999999997</v>
      </c>
      <c r="AK3306" s="118">
        <v>3.1107</v>
      </c>
      <c r="AL3306" s="118">
        <v>107406.25</v>
      </c>
      <c r="AM3306" s="118">
        <v>4355.65625</v>
      </c>
      <c r="AN3306" s="118">
        <v>50523.4375</v>
      </c>
      <c r="AO3306" s="118">
        <v>652.68124999999998</v>
      </c>
      <c r="AP3306" s="118">
        <v>284982.5</v>
      </c>
      <c r="AQ3306" s="118">
        <v>3562.3187499999999</v>
      </c>
      <c r="AR3306" s="118">
        <v>109.5125</v>
      </c>
      <c r="AS3306" s="118">
        <v>38.485812500000002</v>
      </c>
      <c r="AT3306" s="118">
        <v>-43.609437500000006</v>
      </c>
      <c r="AU3306" s="118">
        <v>34.210625</v>
      </c>
      <c r="AV3306" s="118">
        <f t="shared" si="102"/>
        <v>2383.8754736838064</v>
      </c>
      <c r="AW3306" s="118">
        <f t="shared" si="103"/>
        <v>838.29155357497416</v>
      </c>
    </row>
    <row r="3307" spans="1:49" x14ac:dyDescent="0.2">
      <c r="A3307" s="108" t="s">
        <v>3345</v>
      </c>
      <c r="B3307" s="131">
        <v>45750.968904664354</v>
      </c>
      <c r="C3307" s="108" t="s">
        <v>4339</v>
      </c>
      <c r="D3307" s="108">
        <v>78167</v>
      </c>
      <c r="E3307" s="108">
        <v>17136.099999999999</v>
      </c>
      <c r="F3307" s="109">
        <v>10.1211</v>
      </c>
      <c r="G3307" s="109">
        <v>101</v>
      </c>
      <c r="H3307" s="109">
        <v>281.15499999999997</v>
      </c>
      <c r="I3307" s="109">
        <v>246.88800000000001</v>
      </c>
      <c r="J3307" s="110">
        <v>13.185499999999999</v>
      </c>
      <c r="K3307" s="110">
        <v>0.2866852218095659</v>
      </c>
      <c r="L3307" s="111">
        <v>0.51160099999999997</v>
      </c>
      <c r="M3307" s="111">
        <v>1.111931589338121E-2</v>
      </c>
      <c r="N3307" s="111">
        <v>0.97719500000000004</v>
      </c>
      <c r="O3307" s="112">
        <v>1.9522200000000001</v>
      </c>
      <c r="P3307" s="112">
        <v>4.2518368898277363E-2</v>
      </c>
      <c r="Q3307" s="113">
        <v>0.186885</v>
      </c>
      <c r="R3307" s="113">
        <v>3.7534184127305872E-3</v>
      </c>
      <c r="S3307" s="112">
        <v>0.15737912896805586</v>
      </c>
      <c r="T3307" s="114">
        <v>0.135023</v>
      </c>
      <c r="U3307" s="114">
        <v>2.9514465389872814E-3</v>
      </c>
      <c r="V3307" s="115">
        <v>2714.9405818389046</v>
      </c>
      <c r="W3307" s="115">
        <v>33.11446953498146</v>
      </c>
      <c r="X3307" s="116">
        <v>2666.1740090144513</v>
      </c>
      <c r="Y3307" s="116">
        <v>58.067927826922947</v>
      </c>
      <c r="Z3307" s="116">
        <v>2693.5737965722701</v>
      </c>
      <c r="AA3307" s="116">
        <v>58.56492369123324</v>
      </c>
      <c r="AB3307" s="116">
        <v>2714.9405818389046</v>
      </c>
      <c r="AC3307" s="116">
        <v>33.11446953498146</v>
      </c>
      <c r="AD3307" s="132">
        <v>0.98902392711722309</v>
      </c>
      <c r="AF3307" s="118">
        <v>26.382400000000001</v>
      </c>
      <c r="AG3307" s="118">
        <v>0.35371799999999998</v>
      </c>
      <c r="AH3307" s="118">
        <v>0.20113999999999999</v>
      </c>
      <c r="AI3307" s="118">
        <v>4.1228899999999999E-2</v>
      </c>
      <c r="AJ3307" s="118">
        <v>12.366899999999999</v>
      </c>
      <c r="AK3307" s="118">
        <v>8.6204500000000003E-2</v>
      </c>
      <c r="AL3307" s="118">
        <v>161873.75</v>
      </c>
      <c r="AM3307" s="118">
        <v>955.79374999999993</v>
      </c>
      <c r="AN3307" s="118">
        <v>129708.75</v>
      </c>
      <c r="AO3307" s="118">
        <v>922.03125</v>
      </c>
      <c r="AP3307" s="118">
        <v>633281.25</v>
      </c>
      <c r="AQ3307" s="118">
        <v>4389.8562499999998</v>
      </c>
      <c r="AR3307" s="118">
        <v>12.1836875</v>
      </c>
      <c r="AS3307" s="118">
        <v>30.909625000000002</v>
      </c>
      <c r="AT3307" s="118">
        <v>54.159437500000003</v>
      </c>
      <c r="AU3307" s="118">
        <v>35.216124999999998</v>
      </c>
      <c r="AV3307" s="118">
        <f t="shared" si="102"/>
        <v>-2286433.1443593004</v>
      </c>
      <c r="AW3307" s="118">
        <f t="shared" si="103"/>
        <v>-5800629.3163957307</v>
      </c>
    </row>
    <row r="3308" spans="1:49" x14ac:dyDescent="0.2">
      <c r="A3308" s="108" t="s">
        <v>3346</v>
      </c>
      <c r="B3308" s="131">
        <v>45750.97020329861</v>
      </c>
      <c r="C3308" s="108" t="s">
        <v>4339</v>
      </c>
      <c r="D3308" s="108">
        <v>78232.399999999994</v>
      </c>
      <c r="E3308" s="108">
        <v>17165.599999999999</v>
      </c>
      <c r="F3308" s="109">
        <v>10.120100000000001</v>
      </c>
      <c r="G3308" s="109">
        <v>101</v>
      </c>
      <c r="H3308" s="109">
        <v>119.7</v>
      </c>
      <c r="I3308" s="109">
        <v>78.759799999999998</v>
      </c>
      <c r="J3308" s="110">
        <v>13.664999999999999</v>
      </c>
      <c r="K3308" s="110">
        <v>0.30279109685722266</v>
      </c>
      <c r="L3308" s="111">
        <v>0.53157299999999996</v>
      </c>
      <c r="M3308" s="111">
        <v>1.1695982399700334E-2</v>
      </c>
      <c r="N3308" s="111">
        <v>0.94607200000000002</v>
      </c>
      <c r="O3308" s="112">
        <v>1.87937</v>
      </c>
      <c r="P3308" s="112">
        <v>4.1325538517967317E-2</v>
      </c>
      <c r="Q3308" s="113">
        <v>0.18640100000000001</v>
      </c>
      <c r="R3308" s="113">
        <v>3.7712104712312204E-3</v>
      </c>
      <c r="S3308" s="112">
        <v>3.3262914975914742E-2</v>
      </c>
      <c r="T3308" s="114">
        <v>0.14385100000000001</v>
      </c>
      <c r="U3308" s="114">
        <v>3.6460436850509624E-3</v>
      </c>
      <c r="V3308" s="115">
        <v>2710.6641093525445</v>
      </c>
      <c r="W3308" s="115">
        <v>33.371127337600015</v>
      </c>
      <c r="X3308" s="116">
        <v>2750.2653081089143</v>
      </c>
      <c r="Y3308" s="116">
        <v>60.475688621657362</v>
      </c>
      <c r="Z3308" s="116">
        <v>2727.0624645708504</v>
      </c>
      <c r="AA3308" s="116">
        <v>60.426654580722193</v>
      </c>
      <c r="AB3308" s="116">
        <v>2710.6641093525445</v>
      </c>
      <c r="AC3308" s="116">
        <v>33.371127337600015</v>
      </c>
      <c r="AD3308" s="132">
        <v>1.0078120914444366</v>
      </c>
      <c r="AF3308" s="118">
        <v>11.243599999999999</v>
      </c>
      <c r="AG3308" s="118">
        <v>0.19151399999999999</v>
      </c>
      <c r="AH3308" s="118">
        <v>8.6530999999999997E-2</v>
      </c>
      <c r="AI3308" s="118">
        <v>4.7076100000000003E-2</v>
      </c>
      <c r="AJ3308" s="118">
        <v>3.9486599999999998</v>
      </c>
      <c r="AK3308" s="118">
        <v>6.6155099999999994E-2</v>
      </c>
      <c r="AL3308" s="118">
        <v>54833.937500000007</v>
      </c>
      <c r="AM3308" s="118">
        <v>575.16624999999999</v>
      </c>
      <c r="AN3308" s="118">
        <v>57241.062499999993</v>
      </c>
      <c r="AO3308" s="118">
        <v>638.88125000000002</v>
      </c>
      <c r="AP3308" s="118">
        <v>280178.125</v>
      </c>
      <c r="AQ3308" s="118">
        <v>2895.9437500000004</v>
      </c>
      <c r="AR3308" s="118">
        <v>-32.518374999999992</v>
      </c>
      <c r="AS3308" s="118">
        <v>33.279375000000002</v>
      </c>
      <c r="AT3308" s="118">
        <v>-11.503875000000001</v>
      </c>
      <c r="AU3308" s="118">
        <v>34.536875000000002</v>
      </c>
      <c r="AV3308" s="118">
        <f t="shared" si="102"/>
        <v>-9379.4033690804299</v>
      </c>
      <c r="AW3308" s="118">
        <f t="shared" si="103"/>
        <v>-9599.3911583862755</v>
      </c>
    </row>
    <row r="3309" spans="1:49" x14ac:dyDescent="0.2">
      <c r="A3309" s="108" t="s">
        <v>3347</v>
      </c>
      <c r="B3309" s="131">
        <v>45750.970618472224</v>
      </c>
      <c r="C3309" s="108" t="s">
        <v>4338</v>
      </c>
      <c r="D3309" s="108">
        <v>78364.100000000006</v>
      </c>
      <c r="E3309" s="108">
        <v>17220.8</v>
      </c>
      <c r="F3309" s="109">
        <v>10.261100000000001</v>
      </c>
      <c r="G3309" s="109">
        <v>102</v>
      </c>
      <c r="H3309" s="109">
        <v>110.413</v>
      </c>
      <c r="I3309" s="109">
        <v>89.395099999999999</v>
      </c>
      <c r="J3309" s="110">
        <v>12.5337</v>
      </c>
      <c r="K3309" s="110">
        <v>0.28434095444729729</v>
      </c>
      <c r="L3309" s="111">
        <v>0.50638399999999995</v>
      </c>
      <c r="M3309" s="111">
        <v>1.1420731056110198E-2</v>
      </c>
      <c r="N3309" s="111">
        <v>0.94570299999999996</v>
      </c>
      <c r="O3309" s="112">
        <v>1.9742299999999999</v>
      </c>
      <c r="P3309" s="112">
        <v>4.4688252764233244E-2</v>
      </c>
      <c r="Q3309" s="113">
        <v>0.17948800000000001</v>
      </c>
      <c r="R3309" s="113">
        <v>3.6427368375474235E-3</v>
      </c>
      <c r="S3309" s="112">
        <v>0.13146502002746904</v>
      </c>
      <c r="T3309" s="114">
        <v>0.137881</v>
      </c>
      <c r="U3309" s="114">
        <v>3.3686959772143287E-3</v>
      </c>
      <c r="V3309" s="115">
        <v>2648.1452594510733</v>
      </c>
      <c r="W3309" s="115">
        <v>33.673472012119468</v>
      </c>
      <c r="X3309" s="116">
        <v>2641.7839358751194</v>
      </c>
      <c r="Y3309" s="116">
        <v>59.798862480500389</v>
      </c>
      <c r="Z3309" s="116">
        <v>2644.9647579207976</v>
      </c>
      <c r="AA3309" s="116">
        <v>60.003973586942742</v>
      </c>
      <c r="AB3309" s="116">
        <v>2648.1452594510733</v>
      </c>
      <c r="AC3309" s="116">
        <v>33.673472012119468</v>
      </c>
      <c r="AD3309" s="132">
        <v>0.9984558051726099</v>
      </c>
      <c r="AF3309" s="118">
        <v>10.373900000000001</v>
      </c>
      <c r="AG3309" s="118">
        <v>0.10462100000000001</v>
      </c>
      <c r="AH3309" s="118">
        <v>9.0908200000000008E-2</v>
      </c>
      <c r="AI3309" s="118">
        <v>4.2333699999999995E-2</v>
      </c>
      <c r="AJ3309" s="118">
        <v>4.4832400000000003</v>
      </c>
      <c r="AK3309" s="118">
        <v>5.7896999999999997E-2</v>
      </c>
      <c r="AL3309" s="118">
        <v>59748.25</v>
      </c>
      <c r="AM3309" s="118">
        <v>426.08625000000001</v>
      </c>
      <c r="AN3309" s="118">
        <v>48524.0625</v>
      </c>
      <c r="AO3309" s="118">
        <v>348.77125000000001</v>
      </c>
      <c r="AP3309" s="118">
        <v>246690.62499999997</v>
      </c>
      <c r="AQ3309" s="118">
        <v>1566.01875</v>
      </c>
      <c r="AR3309" s="118">
        <v>8.8061875000000001</v>
      </c>
      <c r="AS3309" s="118">
        <v>31.978375000000003</v>
      </c>
      <c r="AT3309" s="118">
        <v>7.9926250000000003</v>
      </c>
      <c r="AU3309" s="118">
        <v>36.929812500000004</v>
      </c>
      <c r="AV3309" s="118">
        <f t="shared" si="102"/>
        <v>35406.944788089313</v>
      </c>
      <c r="AW3309" s="118">
        <f t="shared" si="103"/>
        <v>128575.31004398182</v>
      </c>
    </row>
    <row r="3310" spans="1:49" x14ac:dyDescent="0.2">
      <c r="A3310" s="108" t="s">
        <v>3348</v>
      </c>
      <c r="B3310" s="131">
        <v>45750.971038263888</v>
      </c>
      <c r="C3310" s="108" t="s">
        <v>4338</v>
      </c>
      <c r="D3310" s="108">
        <v>78398.2</v>
      </c>
      <c r="E3310" s="108">
        <v>17323.099999999999</v>
      </c>
      <c r="F3310" s="109">
        <v>10.280099999999999</v>
      </c>
      <c r="G3310" s="109">
        <v>102</v>
      </c>
      <c r="H3310" s="109">
        <v>446.98500000000001</v>
      </c>
      <c r="I3310" s="109">
        <v>55.781599999999997</v>
      </c>
      <c r="J3310" s="110">
        <v>10.077400000000001</v>
      </c>
      <c r="K3310" s="110">
        <v>0.29471570526356411</v>
      </c>
      <c r="L3310" s="111">
        <v>0.42019600000000001</v>
      </c>
      <c r="M3310" s="111">
        <v>1.2625294886710568E-2</v>
      </c>
      <c r="N3310" s="111">
        <v>0.99540300000000004</v>
      </c>
      <c r="O3310" s="112">
        <v>2.4068000000000001</v>
      </c>
      <c r="P3310" s="112">
        <v>7.7755220912875053E-2</v>
      </c>
      <c r="Q3310" s="113">
        <v>0.17402400000000001</v>
      </c>
      <c r="R3310" s="113">
        <v>3.5031527185221318E-3</v>
      </c>
      <c r="S3310" s="112">
        <v>0</v>
      </c>
      <c r="T3310" s="114">
        <v>0.139848</v>
      </c>
      <c r="U3310" s="114">
        <v>4.3182270947230185E-3</v>
      </c>
      <c r="V3310" s="115">
        <v>2596.7250355791452</v>
      </c>
      <c r="W3310" s="115">
        <v>33.565008024497189</v>
      </c>
      <c r="X3310" s="116">
        <v>2239.9701525913242</v>
      </c>
      <c r="Y3310" s="116">
        <v>72.365536834379611</v>
      </c>
      <c r="Z3310" s="116">
        <v>2431.5416002943871</v>
      </c>
      <c r="AA3310" s="116">
        <v>71.110951000104734</v>
      </c>
      <c r="AB3310" s="116">
        <v>2596.7250355791452</v>
      </c>
      <c r="AC3310" s="116">
        <v>33.565008024497189</v>
      </c>
      <c r="AD3310" s="132">
        <v>0.92606883171582721</v>
      </c>
      <c r="AF3310" s="118">
        <v>42.006500000000003</v>
      </c>
      <c r="AG3310" s="118">
        <v>1.9649099999999999</v>
      </c>
      <c r="AH3310" s="118">
        <v>0.31001299999999998</v>
      </c>
      <c r="AI3310" s="118">
        <v>4.6845299999999999E-2</v>
      </c>
      <c r="AJ3310" s="118">
        <v>2.7984</v>
      </c>
      <c r="AK3310" s="118">
        <v>0.16327599999999998</v>
      </c>
      <c r="AL3310" s="118">
        <v>37039.4375</v>
      </c>
      <c r="AM3310" s="118">
        <v>1581.9749999999999</v>
      </c>
      <c r="AN3310" s="118">
        <v>154021.875</v>
      </c>
      <c r="AO3310" s="118">
        <v>2780.09375</v>
      </c>
      <c r="AP3310" s="118">
        <v>807256.25</v>
      </c>
      <c r="AQ3310" s="118">
        <v>13619.375</v>
      </c>
      <c r="AR3310" s="118">
        <v>157.93562499999999</v>
      </c>
      <c r="AS3310" s="118">
        <v>40.421000000000006</v>
      </c>
      <c r="AT3310" s="118">
        <v>-4.330775</v>
      </c>
      <c r="AU3310" s="118">
        <v>36.297375000000002</v>
      </c>
      <c r="AV3310" s="118">
        <f t="shared" si="102"/>
        <v>5079.2548799756314</v>
      </c>
      <c r="AW3310" s="118">
        <f t="shared" si="103"/>
        <v>1302.7723158213757</v>
      </c>
    </row>
    <row r="3311" spans="1:49" x14ac:dyDescent="0.2">
      <c r="A3311" s="108" t="s">
        <v>3349</v>
      </c>
      <c r="B3311" s="131">
        <v>45750.971454537037</v>
      </c>
      <c r="C3311" s="108" t="s">
        <v>4338</v>
      </c>
      <c r="D3311" s="108">
        <v>78446.100000000006</v>
      </c>
      <c r="E3311" s="108">
        <v>17267.8</v>
      </c>
      <c r="F3311" s="109">
        <v>10.194100000000001</v>
      </c>
      <c r="G3311" s="109">
        <v>102</v>
      </c>
      <c r="H3311" s="109">
        <v>320.16500000000002</v>
      </c>
      <c r="I3311" s="109">
        <v>390.96499999999997</v>
      </c>
      <c r="J3311" s="110">
        <v>9.5547699999999995</v>
      </c>
      <c r="K3311" s="110">
        <v>0.25912198271501397</v>
      </c>
      <c r="L3311" s="111">
        <v>0.36303000000000002</v>
      </c>
      <c r="M3311" s="111">
        <v>1.0440209136415803E-2</v>
      </c>
      <c r="N3311" s="111">
        <v>0.97178500000000001</v>
      </c>
      <c r="O3311" s="112">
        <v>2.7743600000000002</v>
      </c>
      <c r="P3311" s="112">
        <v>7.7657007809533843E-2</v>
      </c>
      <c r="Q3311" s="113">
        <v>0.19110099999999999</v>
      </c>
      <c r="R3311" s="113">
        <v>3.9379298944008639E-3</v>
      </c>
      <c r="S3311" s="112">
        <v>0.37375640591557618</v>
      </c>
      <c r="T3311" s="114">
        <v>9.1592099999999996E-2</v>
      </c>
      <c r="U3311" s="114">
        <v>3.0948788576233483E-3</v>
      </c>
      <c r="V3311" s="115">
        <v>2751.6602094176983</v>
      </c>
      <c r="W3311" s="115">
        <v>33.860532628378181</v>
      </c>
      <c r="X3311" s="116">
        <v>1984.2755322210439</v>
      </c>
      <c r="Y3311" s="116">
        <v>55.541782790249471</v>
      </c>
      <c r="Z3311" s="116">
        <v>2386.8749559182088</v>
      </c>
      <c r="AA3311" s="116">
        <v>64.731204526151629</v>
      </c>
      <c r="AB3311" s="116">
        <v>2751.6602094176983</v>
      </c>
      <c r="AC3311" s="116">
        <v>33.860532628378181</v>
      </c>
      <c r="AD3311" s="132">
        <v>0.83437628590576274</v>
      </c>
      <c r="AF3311" s="118">
        <v>30.095299999999998</v>
      </c>
      <c r="AG3311" s="118">
        <v>0.79333200000000004</v>
      </c>
      <c r="AH3311" s="118">
        <v>0.218054</v>
      </c>
      <c r="AI3311" s="118">
        <v>4.2160399999999994E-2</v>
      </c>
      <c r="AJ3311" s="118">
        <v>19.620700000000003</v>
      </c>
      <c r="AK3311" s="118">
        <v>0.72619600000000006</v>
      </c>
      <c r="AL3311" s="118">
        <v>170182.5</v>
      </c>
      <c r="AM3311" s="118">
        <v>2545.40625</v>
      </c>
      <c r="AN3311" s="118">
        <v>106378.75</v>
      </c>
      <c r="AO3311" s="118">
        <v>1501.65</v>
      </c>
      <c r="AP3311" s="118">
        <v>507592.5</v>
      </c>
      <c r="AQ3311" s="118">
        <v>5437.4187499999998</v>
      </c>
      <c r="AR3311" s="118">
        <v>692.01875000000007</v>
      </c>
      <c r="AS3311" s="118">
        <v>53.6845</v>
      </c>
      <c r="AT3311" s="118">
        <v>100.19437499999999</v>
      </c>
      <c r="AU3311" s="118">
        <v>36.469124999999991</v>
      </c>
      <c r="AV3311" s="118">
        <f t="shared" si="102"/>
        <v>758.77099570287976</v>
      </c>
      <c r="AW3311" s="118">
        <f t="shared" si="103"/>
        <v>59.421449503799906</v>
      </c>
    </row>
    <row r="3312" spans="1:49" x14ac:dyDescent="0.2">
      <c r="A3312" s="108" t="s">
        <v>3350</v>
      </c>
      <c r="B3312" s="131">
        <v>45750.971873773145</v>
      </c>
      <c r="C3312" s="108" t="s">
        <v>4338</v>
      </c>
      <c r="D3312" s="108">
        <v>78402.8</v>
      </c>
      <c r="E3312" s="108">
        <v>17160.900000000001</v>
      </c>
      <c r="F3312" s="109">
        <v>10.113099999999999</v>
      </c>
      <c r="G3312" s="109">
        <v>102</v>
      </c>
      <c r="H3312" s="109">
        <v>101.771</v>
      </c>
      <c r="I3312" s="109">
        <v>74.123000000000005</v>
      </c>
      <c r="J3312" s="110">
        <v>11.7318</v>
      </c>
      <c r="K3312" s="110">
        <v>0.26198001156004252</v>
      </c>
      <c r="L3312" s="111">
        <v>0.479601</v>
      </c>
      <c r="M3312" s="111">
        <v>1.0639301333325418E-2</v>
      </c>
      <c r="N3312" s="111">
        <v>0.93482799999999999</v>
      </c>
      <c r="O3312" s="112">
        <v>2.0834899999999998</v>
      </c>
      <c r="P3312" s="112">
        <v>4.6166827182837683E-2</v>
      </c>
      <c r="Q3312" s="113">
        <v>0.17738200000000001</v>
      </c>
      <c r="R3312" s="113">
        <v>3.6025509531454241E-3</v>
      </c>
      <c r="S3312" s="112">
        <v>7.1381963050927241E-2</v>
      </c>
      <c r="T3312" s="114">
        <v>0.13374</v>
      </c>
      <c r="U3312" s="114">
        <v>3.5791937782830366E-3</v>
      </c>
      <c r="V3312" s="115">
        <v>2628.5439767700127</v>
      </c>
      <c r="W3312" s="115">
        <v>33.760454559041719</v>
      </c>
      <c r="X3312" s="116">
        <v>2527.10846171402</v>
      </c>
      <c r="Y3312" s="116">
        <v>55.996707267247714</v>
      </c>
      <c r="Z3312" s="116">
        <v>2583.3668820294074</v>
      </c>
      <c r="AA3312" s="116">
        <v>57.68854614107768</v>
      </c>
      <c r="AB3312" s="116">
        <v>2628.5439767700127</v>
      </c>
      <c r="AC3312" s="116">
        <v>33.760454559041719</v>
      </c>
      <c r="AD3312" s="132">
        <v>0.97765930650044242</v>
      </c>
      <c r="AF3312" s="118">
        <v>9.5686599999999995</v>
      </c>
      <c r="AG3312" s="118">
        <v>0.17993300000000001</v>
      </c>
      <c r="AH3312" s="118">
        <v>7.5952599999999995E-2</v>
      </c>
      <c r="AI3312" s="118">
        <v>4.9898899999999996E-2</v>
      </c>
      <c r="AJ3312" s="118">
        <v>3.7213799999999999</v>
      </c>
      <c r="AK3312" s="118">
        <v>7.4947600000000003E-2</v>
      </c>
      <c r="AL3312" s="118">
        <v>47965.75</v>
      </c>
      <c r="AM3312" s="118">
        <v>676.28750000000002</v>
      </c>
      <c r="AN3312" s="118">
        <v>41817.125</v>
      </c>
      <c r="AO3312" s="118">
        <v>526.83124999999995</v>
      </c>
      <c r="AP3312" s="118">
        <v>215101.25</v>
      </c>
      <c r="AQ3312" s="118">
        <v>2521.5</v>
      </c>
      <c r="AR3312" s="118">
        <v>-16.621312500000002</v>
      </c>
      <c r="AS3312" s="118">
        <v>31.788437500000001</v>
      </c>
      <c r="AT3312" s="118">
        <v>11.1600625</v>
      </c>
      <c r="AU3312" s="118">
        <v>42.8245</v>
      </c>
      <c r="AV3312" s="118">
        <f t="shared" si="102"/>
        <v>-11209.642002368544</v>
      </c>
      <c r="AW3312" s="118">
        <f t="shared" si="103"/>
        <v>-21438.962636536249</v>
      </c>
    </row>
    <row r="3313" spans="1:49" x14ac:dyDescent="0.2">
      <c r="A3313" s="108" t="s">
        <v>3351</v>
      </c>
      <c r="B3313" s="131">
        <v>45750.972290601851</v>
      </c>
      <c r="C3313" s="108" t="s">
        <v>4338</v>
      </c>
      <c r="D3313" s="108">
        <v>78507.8</v>
      </c>
      <c r="E3313" s="108">
        <v>17175.7</v>
      </c>
      <c r="F3313" s="109">
        <v>10.293100000000001</v>
      </c>
      <c r="G3313" s="109">
        <v>103</v>
      </c>
      <c r="H3313" s="109">
        <v>132.6</v>
      </c>
      <c r="I3313" s="109">
        <v>83.073800000000006</v>
      </c>
      <c r="J3313" s="110">
        <v>3.1666300000000001</v>
      </c>
      <c r="K3313" s="110">
        <v>7.3129640493851733E-2</v>
      </c>
      <c r="L3313" s="111">
        <v>0.25316</v>
      </c>
      <c r="M3313" s="111">
        <v>5.6854709438093169E-3</v>
      </c>
      <c r="N3313" s="111">
        <v>0.85772199999999998</v>
      </c>
      <c r="O3313" s="112">
        <v>3.9485600000000001</v>
      </c>
      <c r="P3313" s="112">
        <v>8.8846941171488836E-2</v>
      </c>
      <c r="Q3313" s="113">
        <v>9.0704699999999999E-2</v>
      </c>
      <c r="R3313" s="113">
        <v>1.8904948074292614E-3</v>
      </c>
      <c r="S3313" s="112">
        <v>6.0984340051182181E-2</v>
      </c>
      <c r="T3313" s="114">
        <v>7.24934E-2</v>
      </c>
      <c r="U3313" s="114">
        <v>1.9902339846922523E-3</v>
      </c>
      <c r="V3313" s="115">
        <v>1440.4101858188396</v>
      </c>
      <c r="W3313" s="115">
        <v>39.724261024737089</v>
      </c>
      <c r="X3313" s="116">
        <v>1455.2500865977158</v>
      </c>
      <c r="Y3313" s="116">
        <v>32.744726896324558</v>
      </c>
      <c r="Z3313" s="116">
        <v>1448.8825593539493</v>
      </c>
      <c r="AA3313" s="116">
        <v>33.46025922932774</v>
      </c>
      <c r="AB3313" s="116">
        <v>1440.4101858188396</v>
      </c>
      <c r="AC3313" s="116">
        <v>39.724261024737089</v>
      </c>
      <c r="AD3313" s="132">
        <v>1.003927300691456</v>
      </c>
      <c r="AF3313" s="118">
        <v>12.4703</v>
      </c>
      <c r="AG3313" s="118">
        <v>0.23290799999999998</v>
      </c>
      <c r="AH3313" s="118">
        <v>8.8204100000000007E-2</v>
      </c>
      <c r="AI3313" s="118">
        <v>4.1686600000000004E-2</v>
      </c>
      <c r="AJ3313" s="118">
        <v>4.1726000000000001</v>
      </c>
      <c r="AK3313" s="118">
        <v>8.1098299999999998E-2</v>
      </c>
      <c r="AL3313" s="118">
        <v>29128.5625</v>
      </c>
      <c r="AM3313" s="118">
        <v>344.02499999999998</v>
      </c>
      <c r="AN3313" s="118">
        <v>14719.8125</v>
      </c>
      <c r="AO3313" s="118">
        <v>207.34687500000001</v>
      </c>
      <c r="AP3313" s="118">
        <v>148038.75</v>
      </c>
      <c r="AQ3313" s="118">
        <v>1748.51875</v>
      </c>
      <c r="AR3313" s="118">
        <v>35.322062500000001</v>
      </c>
      <c r="AS3313" s="118">
        <v>31.789500000000004</v>
      </c>
      <c r="AT3313" s="118">
        <v>19.225874999999998</v>
      </c>
      <c r="AU3313" s="118">
        <v>31.125937499999999</v>
      </c>
      <c r="AV3313" s="118">
        <f t="shared" si="102"/>
        <v>4791.1004408270755</v>
      </c>
      <c r="AW3313" s="118">
        <f t="shared" si="103"/>
        <v>4312.3133865969467</v>
      </c>
    </row>
    <row r="3314" spans="1:49" x14ac:dyDescent="0.2">
      <c r="A3314" s="108" t="s">
        <v>3352</v>
      </c>
      <c r="B3314" s="131">
        <v>45750.972707824076</v>
      </c>
      <c r="C3314" s="108" t="s">
        <v>4339</v>
      </c>
      <c r="D3314" s="108">
        <v>78524.399999999994</v>
      </c>
      <c r="E3314" s="108">
        <v>17110.3</v>
      </c>
      <c r="F3314" s="109">
        <v>10.1181</v>
      </c>
      <c r="G3314" s="109">
        <v>101</v>
      </c>
      <c r="H3314" s="109">
        <v>179.697</v>
      </c>
      <c r="I3314" s="109">
        <v>151.91499999999999</v>
      </c>
      <c r="J3314" s="110">
        <v>13.6143</v>
      </c>
      <c r="K3314" s="110">
        <v>0.30283083957219414</v>
      </c>
      <c r="L3314" s="111">
        <v>0.52787899999999999</v>
      </c>
      <c r="M3314" s="111">
        <v>1.1616422375090361E-2</v>
      </c>
      <c r="N3314" s="111">
        <v>0.95966200000000002</v>
      </c>
      <c r="O3314" s="112">
        <v>1.8926400000000001</v>
      </c>
      <c r="P3314" s="112">
        <v>4.1801958220279586E-2</v>
      </c>
      <c r="Q3314" s="113">
        <v>0.186996</v>
      </c>
      <c r="R3314" s="113">
        <v>3.774956668066006E-3</v>
      </c>
      <c r="S3314" s="112">
        <v>1.1083112470660669E-2</v>
      </c>
      <c r="T3314" s="114">
        <v>0.139878</v>
      </c>
      <c r="U3314" s="114">
        <v>3.1373144492702672E-3</v>
      </c>
      <c r="V3314" s="115">
        <v>2715.9195421021009</v>
      </c>
      <c r="W3314" s="115">
        <v>33.281687132008358</v>
      </c>
      <c r="X3314" s="116">
        <v>2734.5489130461092</v>
      </c>
      <c r="Y3314" s="116">
        <v>60.396852763581244</v>
      </c>
      <c r="Z3314" s="116">
        <v>2723.4210564399154</v>
      </c>
      <c r="AA3314" s="116">
        <v>60.578647821062532</v>
      </c>
      <c r="AB3314" s="116">
        <v>2715.9195421021009</v>
      </c>
      <c r="AC3314" s="116">
        <v>33.281687132008358</v>
      </c>
      <c r="AD3314" s="132">
        <v>1.0033971822018322</v>
      </c>
      <c r="AF3314" s="118">
        <v>16.9041</v>
      </c>
      <c r="AG3314" s="118">
        <v>0.32095200000000002</v>
      </c>
      <c r="AH3314" s="118">
        <v>0.10202600000000001</v>
      </c>
      <c r="AI3314" s="118">
        <v>5.2555700000000004E-2</v>
      </c>
      <c r="AJ3314" s="118">
        <v>7.6340699999999995</v>
      </c>
      <c r="AK3314" s="118">
        <v>0.12665699999999999</v>
      </c>
      <c r="AL3314" s="118">
        <v>103343.12500000001</v>
      </c>
      <c r="AM3314" s="118">
        <v>1434.71875</v>
      </c>
      <c r="AN3314" s="118">
        <v>85671.875</v>
      </c>
      <c r="AO3314" s="118">
        <v>1079.6500000000001</v>
      </c>
      <c r="AP3314" s="118">
        <v>418097.5</v>
      </c>
      <c r="AQ3314" s="118">
        <v>5192.3375000000005</v>
      </c>
      <c r="AR3314" s="118">
        <v>-39.637062499999999</v>
      </c>
      <c r="AS3314" s="118">
        <v>33.750187499999996</v>
      </c>
      <c r="AT3314" s="118">
        <v>-12.756562499999999</v>
      </c>
      <c r="AU3314" s="118">
        <v>36.171312499999999</v>
      </c>
      <c r="AV3314" s="118">
        <f t="shared" si="102"/>
        <v>-11391.646499054235</v>
      </c>
      <c r="AW3314" s="118">
        <f t="shared" si="103"/>
        <v>-9700.7969893931422</v>
      </c>
    </row>
    <row r="3315" spans="1:49" x14ac:dyDescent="0.2">
      <c r="A3315" s="108" t="s">
        <v>3353</v>
      </c>
      <c r="B3315" s="131">
        <v>45750.973121319446</v>
      </c>
      <c r="C3315" s="108" t="s">
        <v>4338</v>
      </c>
      <c r="D3315" s="108">
        <v>78600.899999999994</v>
      </c>
      <c r="E3315" s="108">
        <v>17088.2</v>
      </c>
      <c r="F3315" s="109">
        <v>10.267099999999999</v>
      </c>
      <c r="G3315" s="109">
        <v>103</v>
      </c>
      <c r="H3315" s="109">
        <v>249.33</v>
      </c>
      <c r="I3315" s="109">
        <v>176.22900000000001</v>
      </c>
      <c r="J3315" s="110">
        <v>14.103199999999999</v>
      </c>
      <c r="K3315" s="110">
        <v>0.30006004732386488</v>
      </c>
      <c r="L3315" s="111">
        <v>0.533748</v>
      </c>
      <c r="M3315" s="111">
        <v>1.1336429894336225E-2</v>
      </c>
      <c r="N3315" s="111">
        <v>0.95699000000000001</v>
      </c>
      <c r="O3315" s="112">
        <v>1.87025</v>
      </c>
      <c r="P3315" s="112">
        <v>3.9711546514962122E-2</v>
      </c>
      <c r="Q3315" s="113">
        <v>0.19160199999999999</v>
      </c>
      <c r="R3315" s="113">
        <v>3.8534804203763642E-3</v>
      </c>
      <c r="S3315" s="112">
        <v>8.8415226399135044E-2</v>
      </c>
      <c r="T3315" s="114">
        <v>0.14119100000000001</v>
      </c>
      <c r="U3315" s="114">
        <v>3.1076880719274258E-3</v>
      </c>
      <c r="V3315" s="115">
        <v>2755.9616004668551</v>
      </c>
      <c r="W3315" s="115">
        <v>33.034675636333112</v>
      </c>
      <c r="X3315" s="116">
        <v>2761.1733906295376</v>
      </c>
      <c r="Y3315" s="116">
        <v>58.628774515631896</v>
      </c>
      <c r="Z3315" s="116">
        <v>2757.7370643731147</v>
      </c>
      <c r="AA3315" s="116">
        <v>58.673684982314164</v>
      </c>
      <c r="AB3315" s="116">
        <v>2755.9616004668551</v>
      </c>
      <c r="AC3315" s="116">
        <v>33.034675636333112</v>
      </c>
      <c r="AD3315" s="132">
        <v>1.0002009898800257</v>
      </c>
      <c r="AF3315" s="118">
        <v>23.461400000000001</v>
      </c>
      <c r="AG3315" s="118">
        <v>0.32681499999999997</v>
      </c>
      <c r="AH3315" s="118">
        <v>0.16785899999999998</v>
      </c>
      <c r="AI3315" s="118">
        <v>4.2799700000000003E-2</v>
      </c>
      <c r="AJ3315" s="118">
        <v>8.8607800000000001</v>
      </c>
      <c r="AK3315" s="118">
        <v>8.2089000000000009E-2</v>
      </c>
      <c r="AL3315" s="118">
        <v>121171.25</v>
      </c>
      <c r="AM3315" s="118">
        <v>824.41875000000005</v>
      </c>
      <c r="AN3315" s="118">
        <v>123485</v>
      </c>
      <c r="AO3315" s="118">
        <v>970.61874999999998</v>
      </c>
      <c r="AP3315" s="118">
        <v>588146.875</v>
      </c>
      <c r="AQ3315" s="118">
        <v>4518.375</v>
      </c>
      <c r="AR3315" s="118">
        <v>0.60403000000000007</v>
      </c>
      <c r="AS3315" s="118">
        <v>28.9285</v>
      </c>
      <c r="AT3315" s="118">
        <v>23.358437500000001</v>
      </c>
      <c r="AU3315" s="118">
        <v>35.292312500000001</v>
      </c>
      <c r="AV3315" s="118">
        <f t="shared" si="102"/>
        <v>-123297.82976466097</v>
      </c>
      <c r="AW3315" s="118">
        <f t="shared" si="103"/>
        <v>-5905040.005026388</v>
      </c>
    </row>
    <row r="3316" spans="1:49" x14ac:dyDescent="0.2">
      <c r="A3316" s="108" t="s">
        <v>3354</v>
      </c>
      <c r="B3316" s="131">
        <v>45750.973542210646</v>
      </c>
      <c r="C3316" s="108" t="s">
        <v>4338</v>
      </c>
      <c r="D3316" s="108">
        <v>78653.399999999994</v>
      </c>
      <c r="E3316" s="108">
        <v>16950.900000000001</v>
      </c>
      <c r="F3316" s="109">
        <v>10.1761</v>
      </c>
      <c r="G3316" s="109">
        <v>102</v>
      </c>
      <c r="H3316" s="109">
        <v>151.81299999999999</v>
      </c>
      <c r="I3316" s="109">
        <v>123.78400000000001</v>
      </c>
      <c r="J3316" s="110">
        <v>12.9817</v>
      </c>
      <c r="K3316" s="110">
        <v>0.28671606783715486</v>
      </c>
      <c r="L3316" s="111">
        <v>0.511154</v>
      </c>
      <c r="M3316" s="111">
        <v>1.1171883683895927E-2</v>
      </c>
      <c r="N3316" s="111">
        <v>0.93015700000000001</v>
      </c>
      <c r="O3316" s="112">
        <v>1.95427</v>
      </c>
      <c r="P3316" s="112">
        <v>4.2838834724114518E-2</v>
      </c>
      <c r="Q3316" s="113">
        <v>0.18415300000000001</v>
      </c>
      <c r="R3316" s="113">
        <v>3.7352721392605384E-3</v>
      </c>
      <c r="S3316" s="112">
        <v>6.8204077934709589E-2</v>
      </c>
      <c r="T3316" s="114">
        <v>0.138381</v>
      </c>
      <c r="U3316" s="114">
        <v>3.2103826271178333E-3</v>
      </c>
      <c r="V3316" s="115">
        <v>2690.6320817997471</v>
      </c>
      <c r="W3316" s="115">
        <v>33.519355556392206</v>
      </c>
      <c r="X3316" s="116">
        <v>2663.8830572167103</v>
      </c>
      <c r="Y3316" s="116">
        <v>58.394001858737823</v>
      </c>
      <c r="Z3316" s="116">
        <v>2678.6919864379206</v>
      </c>
      <c r="AA3316" s="116">
        <v>59.162053760168384</v>
      </c>
      <c r="AB3316" s="116">
        <v>2690.6320817997471</v>
      </c>
      <c r="AC3316" s="116">
        <v>33.519355556392206</v>
      </c>
      <c r="AD3316" s="132">
        <v>0.99373797031366995</v>
      </c>
      <c r="AF3316" s="118">
        <v>14.290199999999999</v>
      </c>
      <c r="AG3316" s="118">
        <v>0.36300900000000003</v>
      </c>
      <c r="AH3316" s="118">
        <v>0.103601</v>
      </c>
      <c r="AI3316" s="118">
        <v>4.2265000000000004E-2</v>
      </c>
      <c r="AJ3316" s="118">
        <v>6.2276699999999998</v>
      </c>
      <c r="AK3316" s="118">
        <v>0.15176100000000001</v>
      </c>
      <c r="AL3316" s="118">
        <v>83344.375</v>
      </c>
      <c r="AM3316" s="118">
        <v>1877.04375</v>
      </c>
      <c r="AN3316" s="118">
        <v>68998.125</v>
      </c>
      <c r="AO3316" s="118">
        <v>1256.9187499999998</v>
      </c>
      <c r="AP3316" s="118">
        <v>341931.25</v>
      </c>
      <c r="AQ3316" s="118">
        <v>6109.3875000000007</v>
      </c>
      <c r="AR3316" s="118">
        <v>13.811937499999999</v>
      </c>
      <c r="AS3316" s="118">
        <v>26.747375000000002</v>
      </c>
      <c r="AT3316" s="118">
        <v>-1.8534375000000001</v>
      </c>
      <c r="AU3316" s="118">
        <v>40.431624999999997</v>
      </c>
      <c r="AV3316" s="118">
        <f t="shared" si="102"/>
        <v>24014.78383651793</v>
      </c>
      <c r="AW3316" s="118">
        <f t="shared" si="103"/>
        <v>46507.578533717802</v>
      </c>
    </row>
    <row r="3317" spans="1:49" x14ac:dyDescent="0.2">
      <c r="A3317" s="108" t="s">
        <v>3355</v>
      </c>
      <c r="B3317" s="131">
        <v>45750.973959050927</v>
      </c>
      <c r="C3317" s="108" t="s">
        <v>4338</v>
      </c>
      <c r="D3317" s="108">
        <v>78433.2</v>
      </c>
      <c r="E3317" s="108">
        <v>16962.900000000001</v>
      </c>
      <c r="F3317" s="109">
        <v>10.1761</v>
      </c>
      <c r="G3317" s="109">
        <v>102</v>
      </c>
      <c r="H3317" s="109">
        <v>329.32</v>
      </c>
      <c r="I3317" s="109">
        <v>377.423</v>
      </c>
      <c r="J3317" s="110">
        <v>13.5131</v>
      </c>
      <c r="K3317" s="110">
        <v>0.29128922661162732</v>
      </c>
      <c r="L3317" s="111">
        <v>0.52244599999999997</v>
      </c>
      <c r="M3317" s="111">
        <v>1.120659879781997E-2</v>
      </c>
      <c r="N3317" s="111">
        <v>0.96493200000000001</v>
      </c>
      <c r="O3317" s="112">
        <v>1.91109</v>
      </c>
      <c r="P3317" s="112">
        <v>4.0924850919704027E-2</v>
      </c>
      <c r="Q3317" s="113">
        <v>0.18754599999999999</v>
      </c>
      <c r="R3317" s="113">
        <v>3.7709453279070487E-3</v>
      </c>
      <c r="S3317" s="112">
        <v>-5.6974685549035578E-2</v>
      </c>
      <c r="T3317" s="114">
        <v>0.13906299999999999</v>
      </c>
      <c r="U3317" s="114">
        <v>3.0091201388611918E-3</v>
      </c>
      <c r="V3317" s="115">
        <v>2720.7603777185941</v>
      </c>
      <c r="W3317" s="115">
        <v>33.133898242632931</v>
      </c>
      <c r="X3317" s="116">
        <v>2712.998044065062</v>
      </c>
      <c r="Y3317" s="116">
        <v>58.097232730437234</v>
      </c>
      <c r="Z3317" s="116">
        <v>2717.0242182917914</v>
      </c>
      <c r="AA3317" s="116">
        <v>58.568343550427151</v>
      </c>
      <c r="AB3317" s="116">
        <v>2720.7603777185941</v>
      </c>
      <c r="AC3317" s="116">
        <v>33.133898242632931</v>
      </c>
      <c r="AD3317" s="132">
        <v>0.99754929440843076</v>
      </c>
      <c r="AF3317" s="118">
        <v>31.011199999999999</v>
      </c>
      <c r="AG3317" s="118">
        <v>0.35813499999999998</v>
      </c>
      <c r="AH3317" s="118">
        <v>0.20150999999999999</v>
      </c>
      <c r="AI3317" s="118">
        <v>4.90231E-2</v>
      </c>
      <c r="AJ3317" s="118">
        <v>19.0017</v>
      </c>
      <c r="AK3317" s="118">
        <v>0.149784</v>
      </c>
      <c r="AL3317" s="118">
        <v>256053.125</v>
      </c>
      <c r="AM3317" s="118">
        <v>1897.4937500000001</v>
      </c>
      <c r="AN3317" s="118">
        <v>156378.75</v>
      </c>
      <c r="AO3317" s="118">
        <v>1205.7375</v>
      </c>
      <c r="AP3317" s="118">
        <v>760962.5</v>
      </c>
      <c r="AQ3317" s="118">
        <v>5797.0249999999996</v>
      </c>
      <c r="AR3317" s="118">
        <v>27.7221875</v>
      </c>
      <c r="AS3317" s="118">
        <v>29.486750000000001</v>
      </c>
      <c r="AT3317" s="118">
        <v>16.885249999999999</v>
      </c>
      <c r="AU3317" s="118">
        <v>41.439687499999998</v>
      </c>
      <c r="AV3317" s="118">
        <f t="shared" si="102"/>
        <v>31923.135279384831</v>
      </c>
      <c r="AW3317" s="118">
        <f t="shared" si="103"/>
        <v>33955.965837118514</v>
      </c>
    </row>
    <row r="3318" spans="1:49" x14ac:dyDescent="0.2">
      <c r="A3318" s="108" t="s">
        <v>3356</v>
      </c>
      <c r="B3318" s="131">
        <v>45750.974374386577</v>
      </c>
      <c r="C3318" s="108" t="s">
        <v>4338</v>
      </c>
      <c r="D3318" s="108">
        <v>78487.5</v>
      </c>
      <c r="E3318" s="108">
        <v>16964.7</v>
      </c>
      <c r="F3318" s="109">
        <v>10.2721</v>
      </c>
      <c r="G3318" s="109">
        <v>103</v>
      </c>
      <c r="H3318" s="109">
        <v>106.242</v>
      </c>
      <c r="I3318" s="109">
        <v>73.347300000000004</v>
      </c>
      <c r="J3318" s="110">
        <v>13.6211</v>
      </c>
      <c r="K3318" s="110">
        <v>0.31026187685244222</v>
      </c>
      <c r="L3318" s="111">
        <v>0.53068400000000004</v>
      </c>
      <c r="M3318" s="111">
        <v>1.1765903716366204E-2</v>
      </c>
      <c r="N3318" s="111">
        <v>0.92887200000000003</v>
      </c>
      <c r="O3318" s="112">
        <v>1.8829899999999999</v>
      </c>
      <c r="P3318" s="112">
        <v>4.1752217747085006E-2</v>
      </c>
      <c r="Q3318" s="113">
        <v>0.186086</v>
      </c>
      <c r="R3318" s="113">
        <v>3.7949215945820279E-3</v>
      </c>
      <c r="S3318" s="112">
        <v>-0.14793250423535612</v>
      </c>
      <c r="T3318" s="114">
        <v>0.14411399999999999</v>
      </c>
      <c r="U3318" s="114">
        <v>3.8697792638340495E-3</v>
      </c>
      <c r="V3318" s="115">
        <v>2707.8739796486652</v>
      </c>
      <c r="W3318" s="115">
        <v>33.646546976896033</v>
      </c>
      <c r="X3318" s="116">
        <v>2745.9597811745602</v>
      </c>
      <c r="Y3318" s="116">
        <v>60.887158566077424</v>
      </c>
      <c r="Z3318" s="116">
        <v>2723.6418793582893</v>
      </c>
      <c r="AA3318" s="116">
        <v>62.039206918943101</v>
      </c>
      <c r="AB3318" s="116">
        <v>2707.8739796486652</v>
      </c>
      <c r="AC3318" s="116">
        <v>33.646546976896033</v>
      </c>
      <c r="AD3318" s="132">
        <v>1.0075642732688825</v>
      </c>
      <c r="AF3318" s="118">
        <v>10.009</v>
      </c>
      <c r="AG3318" s="118">
        <v>0.62101899999999999</v>
      </c>
      <c r="AH3318" s="118">
        <v>6.358380000000001E-2</v>
      </c>
      <c r="AI3318" s="118">
        <v>3.9628099999999999E-2</v>
      </c>
      <c r="AJ3318" s="118">
        <v>3.6955100000000001</v>
      </c>
      <c r="AK3318" s="118">
        <v>0.235015</v>
      </c>
      <c r="AL3318" s="118">
        <v>51099.8125</v>
      </c>
      <c r="AM3318" s="118">
        <v>3038.5562499999996</v>
      </c>
      <c r="AN3318" s="118">
        <v>50591.625</v>
      </c>
      <c r="AO3318" s="118">
        <v>2905.5562500000001</v>
      </c>
      <c r="AP3318" s="118">
        <v>247401.875</v>
      </c>
      <c r="AQ3318" s="118">
        <v>13622.937500000002</v>
      </c>
      <c r="AR3318" s="118">
        <v>7.7244999999999999</v>
      </c>
      <c r="AS3318" s="118">
        <v>29.121062500000001</v>
      </c>
      <c r="AT3318" s="118">
        <v>-5.9014625000000001</v>
      </c>
      <c r="AU3318" s="118">
        <v>33.512250000000002</v>
      </c>
      <c r="AV3318" s="118">
        <f t="shared" si="102"/>
        <v>27240.088976791943</v>
      </c>
      <c r="AW3318" s="118">
        <f t="shared" si="103"/>
        <v>102705.02221984349</v>
      </c>
    </row>
    <row r="3319" spans="1:49" x14ac:dyDescent="0.2">
      <c r="A3319" s="108" t="s">
        <v>3357</v>
      </c>
      <c r="B3319" s="131">
        <v>45750.974790671295</v>
      </c>
      <c r="C3319" s="108" t="s">
        <v>4339</v>
      </c>
      <c r="D3319" s="108">
        <v>78365.2</v>
      </c>
      <c r="E3319" s="108">
        <v>16885.900000000001</v>
      </c>
      <c r="F3319" s="109">
        <v>10.113099999999999</v>
      </c>
      <c r="G3319" s="109">
        <v>101</v>
      </c>
      <c r="H3319" s="109">
        <v>71.817099999999996</v>
      </c>
      <c r="I3319" s="109">
        <v>46.450099999999999</v>
      </c>
      <c r="J3319" s="110">
        <v>13.856999999999999</v>
      </c>
      <c r="K3319" s="110">
        <v>0.32773713986821817</v>
      </c>
      <c r="L3319" s="111">
        <v>0.53768400000000005</v>
      </c>
      <c r="M3319" s="111">
        <v>1.2465875954593003E-2</v>
      </c>
      <c r="N3319" s="111">
        <v>0.94898499999999997</v>
      </c>
      <c r="O3319" s="112">
        <v>1.8605700000000001</v>
      </c>
      <c r="P3319" s="112">
        <v>4.3191983077997237E-2</v>
      </c>
      <c r="Q3319" s="113">
        <v>0.18684999999999999</v>
      </c>
      <c r="R3319" s="113">
        <v>3.8106743473302722E-3</v>
      </c>
      <c r="S3319" s="112">
        <v>-4.8396334318969468E-2</v>
      </c>
      <c r="T3319" s="114">
        <v>0.149891</v>
      </c>
      <c r="U3319" s="114">
        <v>4.8154221926327498E-3</v>
      </c>
      <c r="V3319" s="115">
        <v>2714.6317615800881</v>
      </c>
      <c r="W3319" s="115">
        <v>33.626873656574318</v>
      </c>
      <c r="X3319" s="116">
        <v>2772.8477890862687</v>
      </c>
      <c r="Y3319" s="116">
        <v>64.369948340603244</v>
      </c>
      <c r="Z3319" s="116">
        <v>2738.8562904925757</v>
      </c>
      <c r="AA3319" s="116">
        <v>64.777724410486726</v>
      </c>
      <c r="AB3319" s="116">
        <v>2714.6317615800881</v>
      </c>
      <c r="AC3319" s="116">
        <v>33.626873656574318</v>
      </c>
      <c r="AD3319" s="132">
        <v>1.0123228547848138</v>
      </c>
      <c r="AF3319" s="118">
        <v>6.7694700000000001</v>
      </c>
      <c r="AG3319" s="118">
        <v>8.4323899999999993E-2</v>
      </c>
      <c r="AH3319" s="118">
        <v>5.0283500000000002E-2</v>
      </c>
      <c r="AI3319" s="118">
        <v>4.6331600000000001E-2</v>
      </c>
      <c r="AJ3319" s="118">
        <v>2.3423699999999998</v>
      </c>
      <c r="AK3319" s="118">
        <v>5.6690000000000004E-2</v>
      </c>
      <c r="AL3319" s="118">
        <v>33563.25</v>
      </c>
      <c r="AM3319" s="118">
        <v>290.41500000000002</v>
      </c>
      <c r="AN3319" s="118">
        <v>34935</v>
      </c>
      <c r="AO3319" s="118">
        <v>287.041875</v>
      </c>
      <c r="AP3319" s="118">
        <v>170635</v>
      </c>
      <c r="AQ3319" s="118">
        <v>1256.6624999999999</v>
      </c>
      <c r="AR3319" s="118">
        <v>14.652749999999999</v>
      </c>
      <c r="AS3319" s="118">
        <v>30.473687499999997</v>
      </c>
      <c r="AT3319" s="118">
        <v>19.715812499999998</v>
      </c>
      <c r="AU3319" s="118">
        <v>41.862312500000002</v>
      </c>
      <c r="AV3319" s="118">
        <f t="shared" si="102"/>
        <v>16866.731829530905</v>
      </c>
      <c r="AW3319" s="118">
        <f t="shared" si="103"/>
        <v>35078.380343299788</v>
      </c>
    </row>
    <row r="3320" spans="1:49" x14ac:dyDescent="0.2">
      <c r="A3320" s="108" t="s">
        <v>3358</v>
      </c>
      <c r="B3320" s="131">
        <v>45750.975204189817</v>
      </c>
      <c r="C3320" s="108" t="s">
        <v>4339</v>
      </c>
      <c r="D3320" s="108">
        <v>78282.3</v>
      </c>
      <c r="E3320" s="108">
        <v>16838.900000000001</v>
      </c>
      <c r="F3320" s="109">
        <v>10.1561</v>
      </c>
      <c r="G3320" s="109">
        <v>101</v>
      </c>
      <c r="H3320" s="109">
        <v>59.195300000000003</v>
      </c>
      <c r="I3320" s="109">
        <v>37.082999999999998</v>
      </c>
      <c r="J3320" s="110">
        <v>13.295299999999999</v>
      </c>
      <c r="K3320" s="110">
        <v>0.3198314813475997</v>
      </c>
      <c r="L3320" s="111">
        <v>0.52071500000000004</v>
      </c>
      <c r="M3320" s="111">
        <v>1.2143775556971565E-2</v>
      </c>
      <c r="N3320" s="111">
        <v>0.93519200000000002</v>
      </c>
      <c r="O3320" s="112">
        <v>1.92137</v>
      </c>
      <c r="P3320" s="112">
        <v>4.4643484429085507E-2</v>
      </c>
      <c r="Q3320" s="113">
        <v>0.18510299999999999</v>
      </c>
      <c r="R3320" s="113">
        <v>3.8045192494763382E-3</v>
      </c>
      <c r="S3320" s="112">
        <v>-0.14604079693519673</v>
      </c>
      <c r="T3320" s="114">
        <v>0.140074</v>
      </c>
      <c r="U3320" s="114">
        <v>5.4815997585467699E-3</v>
      </c>
      <c r="V3320" s="115">
        <v>2699.1318315525605</v>
      </c>
      <c r="W3320" s="115">
        <v>33.938494926991076</v>
      </c>
      <c r="X3320" s="116">
        <v>2701.1391527879132</v>
      </c>
      <c r="Y3320" s="116">
        <v>62.761604328307619</v>
      </c>
      <c r="Z3320" s="116">
        <v>2699.5663537691112</v>
      </c>
      <c r="AA3320" s="116">
        <v>64.940716337511248</v>
      </c>
      <c r="AB3320" s="116">
        <v>2699.1318315525605</v>
      </c>
      <c r="AC3320" s="116">
        <v>33.938494926991076</v>
      </c>
      <c r="AD3320" s="132">
        <v>1.0005047368677755</v>
      </c>
      <c r="AF3320" s="118">
        <v>5.5830899999999994</v>
      </c>
      <c r="AG3320" s="118">
        <v>0.12243399999999999</v>
      </c>
      <c r="AH3320" s="118">
        <v>3.9110300000000001E-2</v>
      </c>
      <c r="AI3320" s="118">
        <v>4.9198199999999997E-2</v>
      </c>
      <c r="AJ3320" s="118">
        <v>1.87175</v>
      </c>
      <c r="AK3320" s="118">
        <v>6.4483100000000002E-2</v>
      </c>
      <c r="AL3320" s="118">
        <v>24803.5625</v>
      </c>
      <c r="AM3320" s="118">
        <v>424.703125</v>
      </c>
      <c r="AN3320" s="118">
        <v>27584.9375</v>
      </c>
      <c r="AO3320" s="118">
        <v>431.90062499999999</v>
      </c>
      <c r="AP3320" s="118">
        <v>135990</v>
      </c>
      <c r="AQ3320" s="118">
        <v>1986.0375000000001</v>
      </c>
      <c r="AR3320" s="118">
        <v>36.415687499999997</v>
      </c>
      <c r="AS3320" s="118">
        <v>28.183624999999999</v>
      </c>
      <c r="AT3320" s="118">
        <v>6.1959625000000003</v>
      </c>
      <c r="AU3320" s="118">
        <v>41.467937500000005</v>
      </c>
      <c r="AV3320" s="118">
        <f t="shared" si="102"/>
        <v>3886.5212808693882</v>
      </c>
      <c r="AW3320" s="118">
        <f t="shared" si="103"/>
        <v>3008.4770000662443</v>
      </c>
    </row>
    <row r="3321" spans="1:49" x14ac:dyDescent="0.2">
      <c r="A3321" s="108" t="s">
        <v>3359</v>
      </c>
      <c r="B3321" s="131">
        <v>45750.975624895837</v>
      </c>
      <c r="C3321" s="108" t="s">
        <v>4338</v>
      </c>
      <c r="D3321" s="108">
        <v>78412.100000000006</v>
      </c>
      <c r="E3321" s="108">
        <v>16739.400000000001</v>
      </c>
      <c r="F3321" s="109">
        <v>10.2301</v>
      </c>
      <c r="G3321" s="109">
        <v>103</v>
      </c>
      <c r="H3321" s="109">
        <v>234.22499999999999</v>
      </c>
      <c r="I3321" s="109">
        <v>45.499699999999997</v>
      </c>
      <c r="J3321" s="110">
        <v>7.9598800000000001</v>
      </c>
      <c r="K3321" s="110">
        <v>0.18271179055006276</v>
      </c>
      <c r="L3321" s="111">
        <v>0.39383299999999999</v>
      </c>
      <c r="M3321" s="111">
        <v>8.7078502855526853E-3</v>
      </c>
      <c r="N3321" s="111">
        <v>0.94161499999999998</v>
      </c>
      <c r="O3321" s="112">
        <v>2.5371000000000001</v>
      </c>
      <c r="P3321" s="112">
        <v>5.6021508246833204E-2</v>
      </c>
      <c r="Q3321" s="113">
        <v>0.146512</v>
      </c>
      <c r="R3321" s="113">
        <v>2.9928365372696186E-3</v>
      </c>
      <c r="S3321" s="112">
        <v>-0.28349556799369657</v>
      </c>
      <c r="T3321" s="114">
        <v>0.148564</v>
      </c>
      <c r="U3321" s="114">
        <v>5.7666490318034787E-3</v>
      </c>
      <c r="V3321" s="115">
        <v>2305.608955583878</v>
      </c>
      <c r="W3321" s="115">
        <v>35.078295151096995</v>
      </c>
      <c r="X3321" s="116">
        <v>2142.0498687954228</v>
      </c>
      <c r="Y3321" s="116">
        <v>47.298436951578871</v>
      </c>
      <c r="Z3321" s="116">
        <v>2226.353192155379</v>
      </c>
      <c r="AA3321" s="116">
        <v>51.1039083674072</v>
      </c>
      <c r="AB3321" s="116">
        <v>2305.608955583878</v>
      </c>
      <c r="AC3321" s="116">
        <v>35.078295151096995</v>
      </c>
      <c r="AD3321" s="132">
        <v>0.96141550814049093</v>
      </c>
      <c r="AF3321" s="118">
        <v>22.1069</v>
      </c>
      <c r="AG3321" s="118">
        <v>0.50700199999999995</v>
      </c>
      <c r="AH3321" s="118">
        <v>0.155274</v>
      </c>
      <c r="AI3321" s="118">
        <v>4.5760999999999996E-2</v>
      </c>
      <c r="AJ3321" s="118">
        <v>2.2989999999999999</v>
      </c>
      <c r="AK3321" s="118">
        <v>7.8188300000000002E-2</v>
      </c>
      <c r="AL3321" s="118">
        <v>32280.5625</v>
      </c>
      <c r="AM3321" s="118">
        <v>499.22750000000002</v>
      </c>
      <c r="AN3321" s="118">
        <v>65382.5</v>
      </c>
      <c r="AO3321" s="118">
        <v>802.36249999999995</v>
      </c>
      <c r="AP3321" s="118">
        <v>407609.375</v>
      </c>
      <c r="AQ3321" s="118">
        <v>5723.45</v>
      </c>
      <c r="AR3321" s="118">
        <v>17.919562499999998</v>
      </c>
      <c r="AS3321" s="118">
        <v>32.217062500000004</v>
      </c>
      <c r="AT3321" s="118">
        <v>-10.853</v>
      </c>
      <c r="AU3321" s="118">
        <v>31.782687499999998</v>
      </c>
      <c r="AV3321" s="118">
        <f t="shared" si="102"/>
        <v>19964.65282873483</v>
      </c>
      <c r="AW3321" s="118">
        <f t="shared" si="103"/>
        <v>35894.965877188806</v>
      </c>
    </row>
    <row r="3322" spans="1:49" x14ac:dyDescent="0.2">
      <c r="A3322" s="108" t="s">
        <v>3360</v>
      </c>
      <c r="B3322" s="131">
        <v>45750.976040057867</v>
      </c>
      <c r="C3322" s="108" t="s">
        <v>4338</v>
      </c>
      <c r="D3322" s="108">
        <v>78624</v>
      </c>
      <c r="E3322" s="108">
        <v>16620.599999999999</v>
      </c>
      <c r="F3322" s="109">
        <v>10.1821</v>
      </c>
      <c r="G3322" s="109">
        <v>102</v>
      </c>
      <c r="H3322" s="109">
        <v>228.41800000000001</v>
      </c>
      <c r="I3322" s="109">
        <v>179.99199999999999</v>
      </c>
      <c r="J3322" s="110">
        <v>13.3697</v>
      </c>
      <c r="K3322" s="110">
        <v>0.29852793484027584</v>
      </c>
      <c r="L3322" s="111">
        <v>0.521231</v>
      </c>
      <c r="M3322" s="111">
        <v>1.1501577114848206E-2</v>
      </c>
      <c r="N3322" s="111">
        <v>0.96908899999999998</v>
      </c>
      <c r="O3322" s="112">
        <v>1.9169400000000001</v>
      </c>
      <c r="P3322" s="112">
        <v>4.2401148779248894E-2</v>
      </c>
      <c r="Q3322" s="113">
        <v>0.185977</v>
      </c>
      <c r="R3322" s="113">
        <v>3.7500211363245672E-3</v>
      </c>
      <c r="S3322" s="112">
        <v>-5.6302064645734715E-2</v>
      </c>
      <c r="T3322" s="114">
        <v>0.14063700000000001</v>
      </c>
      <c r="U3322" s="114">
        <v>3.1379441262871463E-3</v>
      </c>
      <c r="V3322" s="115">
        <v>2706.9072367026693</v>
      </c>
      <c r="W3322" s="115">
        <v>33.270939520529161</v>
      </c>
      <c r="X3322" s="116">
        <v>2706.236628055246</v>
      </c>
      <c r="Y3322" s="116">
        <v>59.859746209074537</v>
      </c>
      <c r="Z3322" s="116">
        <v>2706.1956675007591</v>
      </c>
      <c r="AA3322" s="116">
        <v>60.42581388458256</v>
      </c>
      <c r="AB3322" s="116">
        <v>2706.9072367026693</v>
      </c>
      <c r="AC3322" s="116">
        <v>33.270939520529161</v>
      </c>
      <c r="AD3322" s="132">
        <v>0.99936416008916873</v>
      </c>
      <c r="AF3322" s="118">
        <v>21.5761</v>
      </c>
      <c r="AG3322" s="118">
        <v>0.17393199999999998</v>
      </c>
      <c r="AH3322" s="118">
        <v>0.143346</v>
      </c>
      <c r="AI3322" s="118">
        <v>4.9046599999999996E-2</v>
      </c>
      <c r="AJ3322" s="118">
        <v>9.1051399999999987</v>
      </c>
      <c r="AK3322" s="118">
        <v>7.5469400000000006E-2</v>
      </c>
      <c r="AL3322" s="118">
        <v>123991.25</v>
      </c>
      <c r="AM3322" s="118">
        <v>922.27499999999998</v>
      </c>
      <c r="AN3322" s="118">
        <v>107665.625</v>
      </c>
      <c r="AO3322" s="118">
        <v>804.54374999999993</v>
      </c>
      <c r="AP3322" s="118">
        <v>528303.75</v>
      </c>
      <c r="AQ3322" s="118">
        <v>3414.5375000000004</v>
      </c>
      <c r="AR3322" s="118">
        <v>-13.0486875</v>
      </c>
      <c r="AS3322" s="118">
        <v>33.216312500000001</v>
      </c>
      <c r="AT3322" s="118">
        <v>-12.2451875</v>
      </c>
      <c r="AU3322" s="118">
        <v>39.536625000000001</v>
      </c>
      <c r="AV3322" s="118">
        <f t="shared" si="102"/>
        <v>-51635.568305900961</v>
      </c>
      <c r="AW3322" s="118">
        <f t="shared" si="103"/>
        <v>-131442.23902452091</v>
      </c>
    </row>
    <row r="3323" spans="1:49" x14ac:dyDescent="0.2">
      <c r="A3323" s="108" t="s">
        <v>3361</v>
      </c>
      <c r="B3323" s="131">
        <v>45750.976460405094</v>
      </c>
      <c r="C3323" s="108" t="s">
        <v>4338</v>
      </c>
      <c r="D3323" s="108">
        <v>78732.2</v>
      </c>
      <c r="E3323" s="108">
        <v>16655.099999999999</v>
      </c>
      <c r="F3323" s="109">
        <v>10.2301</v>
      </c>
      <c r="G3323" s="109">
        <v>103</v>
      </c>
      <c r="H3323" s="109">
        <v>338.84899999999999</v>
      </c>
      <c r="I3323" s="109">
        <v>352.18799999999999</v>
      </c>
      <c r="J3323" s="110">
        <v>13.356299999999999</v>
      </c>
      <c r="K3323" s="110">
        <v>0.29522030777878411</v>
      </c>
      <c r="L3323" s="111">
        <v>0.51869699999999996</v>
      </c>
      <c r="M3323" s="111">
        <v>1.1397681039075448E-2</v>
      </c>
      <c r="N3323" s="111">
        <v>0.98238700000000001</v>
      </c>
      <c r="O3323" s="112">
        <v>1.9260999999999999</v>
      </c>
      <c r="P3323" s="112">
        <v>4.2318220842091178E-2</v>
      </c>
      <c r="Q3323" s="113">
        <v>0.18670500000000001</v>
      </c>
      <c r="R3323" s="113">
        <v>3.7482795500902812E-3</v>
      </c>
      <c r="S3323" s="112">
        <v>-8.8131203164140123E-2</v>
      </c>
      <c r="T3323" s="114">
        <v>0.137658</v>
      </c>
      <c r="U3323" s="114">
        <v>3.0117411026182182E-3</v>
      </c>
      <c r="V3323" s="115">
        <v>2713.3516520922881</v>
      </c>
      <c r="W3323" s="115">
        <v>33.105913198841364</v>
      </c>
      <c r="X3323" s="116">
        <v>2695.7179387968449</v>
      </c>
      <c r="Y3323" s="116">
        <v>59.227447724412912</v>
      </c>
      <c r="Z3323" s="116">
        <v>2705.382992856592</v>
      </c>
      <c r="AA3323" s="116">
        <v>59.798297418492481</v>
      </c>
      <c r="AB3323" s="116">
        <v>2713.3516520922881</v>
      </c>
      <c r="AC3323" s="116">
        <v>33.105913198841364</v>
      </c>
      <c r="AD3323" s="132">
        <v>0.99574132017958561</v>
      </c>
      <c r="AF3323" s="118">
        <v>32.0364</v>
      </c>
      <c r="AG3323" s="118">
        <v>0.68980599999999992</v>
      </c>
      <c r="AH3323" s="118">
        <v>0.22098300000000001</v>
      </c>
      <c r="AI3323" s="118">
        <v>4.4331500000000003E-2</v>
      </c>
      <c r="AJ3323" s="118">
        <v>17.8386</v>
      </c>
      <c r="AK3323" s="118">
        <v>0.26783099999999999</v>
      </c>
      <c r="AL3323" s="118">
        <v>237606.875</v>
      </c>
      <c r="AM3323" s="118">
        <v>2798.1812500000001</v>
      </c>
      <c r="AN3323" s="118">
        <v>159229.375</v>
      </c>
      <c r="AO3323" s="118">
        <v>2054.9187500000003</v>
      </c>
      <c r="AP3323" s="118">
        <v>778350</v>
      </c>
      <c r="AQ3323" s="118">
        <v>9909.0625000000018</v>
      </c>
      <c r="AR3323" s="118">
        <v>9.0641874999999992</v>
      </c>
      <c r="AS3323" s="118">
        <v>27.342187500000001</v>
      </c>
      <c r="AT3323" s="118">
        <v>3.7175937500000003</v>
      </c>
      <c r="AU3323" s="118">
        <v>34.824000000000005</v>
      </c>
      <c r="AV3323" s="118">
        <f t="shared" si="102"/>
        <v>94818.20044230629</v>
      </c>
      <c r="AW3323" s="118">
        <f t="shared" si="103"/>
        <v>286022.33830779442</v>
      </c>
    </row>
    <row r="3324" spans="1:49" x14ac:dyDescent="0.2">
      <c r="A3324" s="108" t="s">
        <v>3362</v>
      </c>
      <c r="B3324" s="131">
        <v>45750.976880752314</v>
      </c>
      <c r="C3324" s="108" t="s">
        <v>4338</v>
      </c>
      <c r="D3324" s="108">
        <v>78774.5</v>
      </c>
      <c r="E3324" s="108">
        <v>16464.400000000001</v>
      </c>
      <c r="F3324" s="109">
        <v>10.130100000000001</v>
      </c>
      <c r="G3324" s="109">
        <v>102</v>
      </c>
      <c r="H3324" s="109">
        <v>203.38800000000001</v>
      </c>
      <c r="I3324" s="109">
        <v>219.55199999999999</v>
      </c>
      <c r="J3324" s="110">
        <v>13.6686</v>
      </c>
      <c r="K3324" s="110">
        <v>0.30289310867697206</v>
      </c>
      <c r="L3324" s="111">
        <v>0.52943799999999996</v>
      </c>
      <c r="M3324" s="111">
        <v>1.1663111441022073E-2</v>
      </c>
      <c r="N3324" s="111">
        <v>0.97337499999999999</v>
      </c>
      <c r="O3324" s="112">
        <v>1.88706</v>
      </c>
      <c r="P3324" s="112">
        <v>4.1491859477251675E-2</v>
      </c>
      <c r="Q3324" s="113">
        <v>0.187195</v>
      </c>
      <c r="R3324" s="113">
        <v>3.76511470925867E-3</v>
      </c>
      <c r="S3324" s="112">
        <v>-7.8461612030084046E-2</v>
      </c>
      <c r="T3324" s="114">
        <v>0.13974</v>
      </c>
      <c r="U3324" s="114">
        <v>3.1513378747604964E-3</v>
      </c>
      <c r="V3324" s="115">
        <v>2717.6729381129708</v>
      </c>
      <c r="W3324" s="115">
        <v>33.154216814027272</v>
      </c>
      <c r="X3324" s="116">
        <v>2741.1353482744516</v>
      </c>
      <c r="Y3324" s="116">
        <v>60.270899006248285</v>
      </c>
      <c r="Z3324" s="116">
        <v>2727.2206065520841</v>
      </c>
      <c r="AA3324" s="116">
        <v>60.434596635094898</v>
      </c>
      <c r="AB3324" s="116">
        <v>2717.6729381129708</v>
      </c>
      <c r="AC3324" s="116">
        <v>33.154216814027272</v>
      </c>
      <c r="AD3324" s="132">
        <v>1.0044224280390917</v>
      </c>
      <c r="AF3324" s="118">
        <v>19.249200000000002</v>
      </c>
      <c r="AG3324" s="118">
        <v>0.41325999999999996</v>
      </c>
      <c r="AH3324" s="118">
        <v>0.13424699999999998</v>
      </c>
      <c r="AI3324" s="118">
        <v>4.7938500000000002E-2</v>
      </c>
      <c r="AJ3324" s="118">
        <v>11.135999999999999</v>
      </c>
      <c r="AK3324" s="118">
        <v>0.170741</v>
      </c>
      <c r="AL3324" s="118">
        <v>150565</v>
      </c>
      <c r="AM3324" s="118">
        <v>2032.75</v>
      </c>
      <c r="AN3324" s="118">
        <v>97894.375</v>
      </c>
      <c r="AO3324" s="118">
        <v>1381.8625</v>
      </c>
      <c r="AP3324" s="118">
        <v>477231.875</v>
      </c>
      <c r="AQ3324" s="118">
        <v>6508.0625</v>
      </c>
      <c r="AR3324" s="118">
        <v>5.5688437499999992</v>
      </c>
      <c r="AS3324" s="118">
        <v>28.565125000000002</v>
      </c>
      <c r="AT3324" s="118">
        <v>-19.5925625</v>
      </c>
      <c r="AU3324" s="118">
        <v>32.6145</v>
      </c>
      <c r="AV3324" s="118">
        <f t="shared" si="102"/>
        <v>47360.516533175549</v>
      </c>
      <c r="AW3324" s="118">
        <f t="shared" si="103"/>
        <v>242934.42528248634</v>
      </c>
    </row>
    <row r="3325" spans="1:49" x14ac:dyDescent="0.2">
      <c r="A3325" s="108" t="s">
        <v>3363</v>
      </c>
      <c r="B3325" s="131">
        <v>45750.977298888887</v>
      </c>
      <c r="C3325" s="108" t="s">
        <v>4339</v>
      </c>
      <c r="D3325" s="108">
        <v>78844.5</v>
      </c>
      <c r="E3325" s="108">
        <v>16561.099999999999</v>
      </c>
      <c r="F3325" s="109">
        <v>10.1601</v>
      </c>
      <c r="G3325" s="109">
        <v>101</v>
      </c>
      <c r="H3325" s="109">
        <v>210.554</v>
      </c>
      <c r="I3325" s="109">
        <v>52.483400000000003</v>
      </c>
      <c r="J3325" s="110">
        <v>14.1762</v>
      </c>
      <c r="K3325" s="110">
        <v>0.33985088205270264</v>
      </c>
      <c r="L3325" s="111">
        <v>0.55128600000000005</v>
      </c>
      <c r="M3325" s="111">
        <v>1.3127712257941215E-2</v>
      </c>
      <c r="N3325" s="111">
        <v>0.983788</v>
      </c>
      <c r="O3325" s="112">
        <v>1.81606</v>
      </c>
      <c r="P3325" s="112">
        <v>4.3384056653222279E-2</v>
      </c>
      <c r="Q3325" s="113">
        <v>0.186445</v>
      </c>
      <c r="R3325" s="113">
        <v>3.7537000457853581E-3</v>
      </c>
      <c r="S3325" s="112">
        <v>2.1645391764267607E-2</v>
      </c>
      <c r="T3325" s="114">
        <v>0.14415700000000001</v>
      </c>
      <c r="U3325" s="114">
        <v>4.2534913685230401E-3</v>
      </c>
      <c r="V3325" s="115">
        <v>2711.0534086751759</v>
      </c>
      <c r="W3325" s="115">
        <v>33.20713471995947</v>
      </c>
      <c r="X3325" s="116">
        <v>2827.8448064857976</v>
      </c>
      <c r="Y3325" s="116">
        <v>67.554694939099051</v>
      </c>
      <c r="Z3325" s="116">
        <v>2759.7462812112444</v>
      </c>
      <c r="AA3325" s="116">
        <v>66.160339718070247</v>
      </c>
      <c r="AB3325" s="116">
        <v>2711.0534086751759</v>
      </c>
      <c r="AC3325" s="116">
        <v>33.20713471995947</v>
      </c>
      <c r="AD3325" s="132">
        <v>1.0249687630883932</v>
      </c>
      <c r="AF3325" s="118">
        <v>19.950599999999998</v>
      </c>
      <c r="AG3325" s="118">
        <v>0.57908099999999996</v>
      </c>
      <c r="AH3325" s="118">
        <v>0.14164900000000002</v>
      </c>
      <c r="AI3325" s="118">
        <v>4.7321999999999996E-2</v>
      </c>
      <c r="AJ3325" s="118">
        <v>2.6660999999999997</v>
      </c>
      <c r="AK3325" s="118">
        <v>5.9485299999999998E-2</v>
      </c>
      <c r="AL3325" s="118">
        <v>36862.937500000007</v>
      </c>
      <c r="AM3325" s="118">
        <v>398.424375</v>
      </c>
      <c r="AN3325" s="118">
        <v>104651.25</v>
      </c>
      <c r="AO3325" s="118">
        <v>1778.9749999999999</v>
      </c>
      <c r="AP3325" s="118">
        <v>512160</v>
      </c>
      <c r="AQ3325" s="118">
        <v>8298.5</v>
      </c>
      <c r="AR3325" s="118">
        <v>-19.019750000000002</v>
      </c>
      <c r="AS3325" s="118">
        <v>28.44</v>
      </c>
      <c r="AT3325" s="118">
        <v>24.129312500000001</v>
      </c>
      <c r="AU3325" s="118">
        <v>36.764875000000004</v>
      </c>
      <c r="AV3325" s="118">
        <f t="shared" si="102"/>
        <v>-20843.855739137409</v>
      </c>
      <c r="AW3325" s="118">
        <f t="shared" si="103"/>
        <v>-31169.392822822098</v>
      </c>
    </row>
    <row r="3326" spans="1:49" x14ac:dyDescent="0.2">
      <c r="A3326" s="108" t="s">
        <v>3364</v>
      </c>
      <c r="B3326" s="131">
        <v>45750.977713680557</v>
      </c>
      <c r="C3326" s="108" t="s">
        <v>4338</v>
      </c>
      <c r="D3326" s="108">
        <v>78892.7</v>
      </c>
      <c r="E3326" s="108">
        <v>16900.099999999999</v>
      </c>
      <c r="F3326" s="109">
        <v>10.193099999999999</v>
      </c>
      <c r="G3326" s="109">
        <v>102</v>
      </c>
      <c r="H3326" s="109">
        <v>152.88300000000001</v>
      </c>
      <c r="I3326" s="109">
        <v>158.31299999999999</v>
      </c>
      <c r="J3326" s="110">
        <v>13.6258</v>
      </c>
      <c r="K3326" s="110">
        <v>0.30141979871932767</v>
      </c>
      <c r="L3326" s="111">
        <v>0.52799200000000002</v>
      </c>
      <c r="M3326" s="111">
        <v>1.169250345245192E-2</v>
      </c>
      <c r="N3326" s="111">
        <v>0.96148400000000001</v>
      </c>
      <c r="O3326" s="112">
        <v>1.8925399999999999</v>
      </c>
      <c r="P3326" s="112">
        <v>4.1948903440376127E-2</v>
      </c>
      <c r="Q3326" s="113">
        <v>0.187141</v>
      </c>
      <c r="R3326" s="113">
        <v>3.7751263579747897E-3</v>
      </c>
      <c r="S3326" s="112">
        <v>0.17664467614118759</v>
      </c>
      <c r="T3326" s="114">
        <v>0.13908100000000001</v>
      </c>
      <c r="U3326" s="114">
        <v>3.1877991877312479E-3</v>
      </c>
      <c r="V3326" s="115">
        <v>2717.1973548323872</v>
      </c>
      <c r="W3326" s="115">
        <v>33.253439477158039</v>
      </c>
      <c r="X3326" s="116">
        <v>2734.6666668062958</v>
      </c>
      <c r="Y3326" s="116">
        <v>60.614976670227598</v>
      </c>
      <c r="Z3326" s="116">
        <v>2724.204253902712</v>
      </c>
      <c r="AA3326" s="116">
        <v>60.262817440568014</v>
      </c>
      <c r="AB3326" s="116">
        <v>2717.1973548323872</v>
      </c>
      <c r="AC3326" s="116">
        <v>33.253439477158039</v>
      </c>
      <c r="AD3326" s="132">
        <v>1.0032780020354166</v>
      </c>
      <c r="AF3326" s="118">
        <v>14.504899999999999</v>
      </c>
      <c r="AG3326" s="118">
        <v>0.22828700000000002</v>
      </c>
      <c r="AH3326" s="118">
        <v>9.9312800000000007E-2</v>
      </c>
      <c r="AI3326" s="118">
        <v>4.8530799999999999E-2</v>
      </c>
      <c r="AJ3326" s="118">
        <v>8.0553599999999985</v>
      </c>
      <c r="AK3326" s="118">
        <v>9.9049799999999993E-2</v>
      </c>
      <c r="AL3326" s="118">
        <v>108341.25</v>
      </c>
      <c r="AM3326" s="118">
        <v>980.06875000000002</v>
      </c>
      <c r="AN3326" s="118">
        <v>73613.75</v>
      </c>
      <c r="AO3326" s="118">
        <v>661.77499999999998</v>
      </c>
      <c r="AP3326" s="118">
        <v>359055.625</v>
      </c>
      <c r="AQ3326" s="118">
        <v>3227.3187499999999</v>
      </c>
      <c r="AR3326" s="118">
        <v>-18.708687500000003</v>
      </c>
      <c r="AS3326" s="118">
        <v>26.0539375</v>
      </c>
      <c r="AT3326" s="118">
        <v>30.100687499999996</v>
      </c>
      <c r="AU3326" s="118">
        <v>40.983249999999991</v>
      </c>
      <c r="AV3326" s="118">
        <f t="shared" si="102"/>
        <v>-14006.97267472199</v>
      </c>
      <c r="AW3326" s="118">
        <f t="shared" si="103"/>
        <v>-19506.680618359802</v>
      </c>
    </row>
    <row r="3327" spans="1:49" x14ac:dyDescent="0.2">
      <c r="A3327" s="108" t="s">
        <v>3365</v>
      </c>
      <c r="B3327" s="131">
        <v>45750.978132731485</v>
      </c>
      <c r="C3327" s="108" t="s">
        <v>4338</v>
      </c>
      <c r="D3327" s="108">
        <v>78755.600000000006</v>
      </c>
      <c r="E3327" s="108">
        <v>16988.400000000001</v>
      </c>
      <c r="F3327" s="109">
        <v>10.2491</v>
      </c>
      <c r="G3327" s="109">
        <v>103</v>
      </c>
      <c r="H3327" s="109">
        <v>156.102</v>
      </c>
      <c r="I3327" s="109">
        <v>135.62299999999999</v>
      </c>
      <c r="J3327" s="110">
        <v>13.0999</v>
      </c>
      <c r="K3327" s="110">
        <v>0.28189755804015049</v>
      </c>
      <c r="L3327" s="111">
        <v>0.51195400000000002</v>
      </c>
      <c r="M3327" s="111">
        <v>1.0879441651633598E-2</v>
      </c>
      <c r="N3327" s="111">
        <v>0.93232599999999999</v>
      </c>
      <c r="O3327" s="112">
        <v>1.9499299999999999</v>
      </c>
      <c r="P3327" s="112">
        <v>4.1440519217307112E-2</v>
      </c>
      <c r="Q3327" s="113">
        <v>0.185531</v>
      </c>
      <c r="R3327" s="113">
        <v>3.7506431032152338E-3</v>
      </c>
      <c r="S3327" s="112">
        <v>-6.4568937400025853E-2</v>
      </c>
      <c r="T3327" s="114">
        <v>0.13611100000000001</v>
      </c>
      <c r="U3327" s="114">
        <v>3.1036203900122838E-3</v>
      </c>
      <c r="V3327" s="115">
        <v>2702.9447497434494</v>
      </c>
      <c r="W3327" s="115">
        <v>33.368801823765978</v>
      </c>
      <c r="X3327" s="116">
        <v>2668.7379001528238</v>
      </c>
      <c r="Y3327" s="116">
        <v>56.716848418783719</v>
      </c>
      <c r="Z3327" s="116">
        <v>2687.8197074401146</v>
      </c>
      <c r="AA3327" s="116">
        <v>57.83935846682494</v>
      </c>
      <c r="AB3327" s="116">
        <v>2702.9447497434494</v>
      </c>
      <c r="AC3327" s="116">
        <v>33.368801823765978</v>
      </c>
      <c r="AD3327" s="132">
        <v>0.99184635225680307</v>
      </c>
      <c r="AF3327" s="118">
        <v>14.831900000000001</v>
      </c>
      <c r="AG3327" s="118">
        <v>0.374722</v>
      </c>
      <c r="AH3327" s="118">
        <v>9.5531000000000005E-2</v>
      </c>
      <c r="AI3327" s="118">
        <v>4.3663399999999998E-2</v>
      </c>
      <c r="AJ3327" s="118">
        <v>6.9132000000000007</v>
      </c>
      <c r="AK3327" s="118">
        <v>0.154062</v>
      </c>
      <c r="AL3327" s="118">
        <v>91009.375</v>
      </c>
      <c r="AM3327" s="118">
        <v>1906.2375</v>
      </c>
      <c r="AN3327" s="118">
        <v>72263.75</v>
      </c>
      <c r="AO3327" s="118">
        <v>1246.09375</v>
      </c>
      <c r="AP3327" s="118">
        <v>355648.125</v>
      </c>
      <c r="AQ3327" s="118">
        <v>6367.4375000000009</v>
      </c>
      <c r="AR3327" s="118">
        <v>53.502937500000002</v>
      </c>
      <c r="AS3327" s="118">
        <v>31.174875000000004</v>
      </c>
      <c r="AT3327" s="118">
        <v>40.350750000000005</v>
      </c>
      <c r="AU3327" s="118">
        <v>40.791375000000002</v>
      </c>
      <c r="AV3327" s="118">
        <f t="shared" si="102"/>
        <v>8042.8271991845077</v>
      </c>
      <c r="AW3327" s="118">
        <f t="shared" si="103"/>
        <v>4688.5737461651433</v>
      </c>
    </row>
    <row r="3328" spans="1:49" x14ac:dyDescent="0.2">
      <c r="A3328" s="108" t="s">
        <v>3366</v>
      </c>
      <c r="B3328" s="131">
        <v>45750.979434895831</v>
      </c>
      <c r="C3328" s="108" t="s">
        <v>4338</v>
      </c>
      <c r="D3328" s="108">
        <v>78798.2</v>
      </c>
      <c r="E3328" s="108">
        <v>17084.099999999999</v>
      </c>
      <c r="F3328" s="109">
        <v>10.2631</v>
      </c>
      <c r="G3328" s="109">
        <v>103</v>
      </c>
      <c r="H3328" s="109">
        <v>145.33799999999999</v>
      </c>
      <c r="I3328" s="109">
        <v>6.8240100000000004</v>
      </c>
      <c r="J3328" s="110">
        <v>4.72288</v>
      </c>
      <c r="K3328" s="110">
        <v>0.10939400589520434</v>
      </c>
      <c r="L3328" s="111">
        <v>0.31786500000000001</v>
      </c>
      <c r="M3328" s="111">
        <v>7.1728204206992392E-3</v>
      </c>
      <c r="N3328" s="111">
        <v>0.91660600000000003</v>
      </c>
      <c r="O3328" s="112">
        <v>3.1450800000000001</v>
      </c>
      <c r="P3328" s="112">
        <v>7.0818692263060048E-2</v>
      </c>
      <c r="Q3328" s="113">
        <v>0.107728</v>
      </c>
      <c r="R3328" s="113">
        <v>2.2122444207295453E-3</v>
      </c>
      <c r="S3328" s="112">
        <v>-8.0609744911278314E-2</v>
      </c>
      <c r="T3328" s="114">
        <v>9.5661599999999999E-2</v>
      </c>
      <c r="U3328" s="114">
        <v>6.7331987641282537E-2</v>
      </c>
      <c r="V3328" s="115">
        <v>1761.3400193097186</v>
      </c>
      <c r="W3328" s="115">
        <v>37.539539331526093</v>
      </c>
      <c r="X3328" s="116">
        <v>1779.7438306662305</v>
      </c>
      <c r="Y3328" s="116">
        <v>40.075015786889821</v>
      </c>
      <c r="Z3328" s="116">
        <v>1770.9137575025568</v>
      </c>
      <c r="AA3328" s="116">
        <v>41.018901608368871</v>
      </c>
      <c r="AB3328" s="116">
        <v>1761.3400193097186</v>
      </c>
      <c r="AC3328" s="116">
        <v>37.539539331526093</v>
      </c>
      <c r="AD3328" s="132">
        <v>1.004508902571184</v>
      </c>
      <c r="AF3328" s="118">
        <v>13.8855</v>
      </c>
      <c r="AG3328" s="118">
        <v>0.46855399999999997</v>
      </c>
      <c r="AH3328" s="118">
        <v>0.10879</v>
      </c>
      <c r="AI3328" s="118">
        <v>3.9478300000000001E-2</v>
      </c>
      <c r="AJ3328" s="118">
        <v>0.35011999999999999</v>
      </c>
      <c r="AK3328" s="118">
        <v>4.7332600000000002E-2</v>
      </c>
      <c r="AL3328" s="118">
        <v>3128.45</v>
      </c>
      <c r="AM3328" s="118">
        <v>69.013750000000002</v>
      </c>
      <c r="AN3328" s="118">
        <v>24307.5</v>
      </c>
      <c r="AO3328" s="118">
        <v>608.76499999999999</v>
      </c>
      <c r="AP3328" s="118">
        <v>205980</v>
      </c>
      <c r="AQ3328" s="118">
        <v>5103.1312500000004</v>
      </c>
      <c r="AR3328" s="118">
        <v>-16.671062499999998</v>
      </c>
      <c r="AS3328" s="118">
        <v>31.004312500000001</v>
      </c>
      <c r="AT3328" s="118">
        <v>77.938124999999999</v>
      </c>
      <c r="AU3328" s="118">
        <v>36.846687499999994</v>
      </c>
      <c r="AV3328" s="118">
        <f t="shared" si="102"/>
        <v>-5952.7364328028116</v>
      </c>
      <c r="AW3328" s="118">
        <f t="shared" si="103"/>
        <v>-11071.692408152247</v>
      </c>
    </row>
    <row r="3329" spans="1:49" x14ac:dyDescent="0.2">
      <c r="A3329" s="108" t="s">
        <v>3367</v>
      </c>
      <c r="B3329" s="131">
        <v>45750.979853761572</v>
      </c>
      <c r="C3329" s="108" t="s">
        <v>4338</v>
      </c>
      <c r="D3329" s="108">
        <v>78709.7</v>
      </c>
      <c r="E3329" s="108">
        <v>17127.400000000001</v>
      </c>
      <c r="F3329" s="109">
        <v>10.1701</v>
      </c>
      <c r="G3329" s="109">
        <v>102</v>
      </c>
      <c r="H3329" s="109">
        <v>2488.54</v>
      </c>
      <c r="I3329" s="109">
        <v>43.222700000000003</v>
      </c>
      <c r="J3329" s="110">
        <v>9.3701299999999996</v>
      </c>
      <c r="K3329" s="110">
        <v>0.26173295605016955</v>
      </c>
      <c r="L3329" s="111">
        <v>0.42435699999999998</v>
      </c>
      <c r="M3329" s="111">
        <v>1.1796994720779524E-2</v>
      </c>
      <c r="N3329" s="111">
        <v>0.997143</v>
      </c>
      <c r="O3329" s="112">
        <v>2.37107</v>
      </c>
      <c r="P3329" s="112">
        <v>6.5162528369991909E-2</v>
      </c>
      <c r="Q3329" s="113">
        <v>0.16009399999999999</v>
      </c>
      <c r="R3329" s="113">
        <v>3.2107369060950784E-3</v>
      </c>
      <c r="S3329" s="112">
        <v>-0.40523628725572813</v>
      </c>
      <c r="T3329" s="114">
        <v>0.246471</v>
      </c>
      <c r="U3329" s="114">
        <v>9.7507475353431228E-3</v>
      </c>
      <c r="V3329" s="115">
        <v>2456.6534617067291</v>
      </c>
      <c r="W3329" s="115">
        <v>33.90606825754157</v>
      </c>
      <c r="X3329" s="116">
        <v>2268.4214106852446</v>
      </c>
      <c r="Y3329" s="116">
        <v>62.341505956751305</v>
      </c>
      <c r="Z3329" s="116">
        <v>2368.5549153409975</v>
      </c>
      <c r="AA3329" s="116">
        <v>66.16011512746978</v>
      </c>
      <c r="AB3329" s="116">
        <v>2456.6534617067291</v>
      </c>
      <c r="AC3329" s="116">
        <v>33.90606825754157</v>
      </c>
      <c r="AD3329" s="132">
        <v>0.96013292487678781</v>
      </c>
      <c r="AF3329" s="118">
        <v>238.238</v>
      </c>
      <c r="AG3329" s="118">
        <v>11.071400000000001</v>
      </c>
      <c r="AH3329" s="118">
        <v>1.7040499999999998</v>
      </c>
      <c r="AI3329" s="118">
        <v>9.2201399999999989E-2</v>
      </c>
      <c r="AJ3329" s="118">
        <v>2.2227700000000001</v>
      </c>
      <c r="AK3329" s="118">
        <v>9.3615699999999996E-2</v>
      </c>
      <c r="AL3329" s="118">
        <v>51662.75</v>
      </c>
      <c r="AM3329" s="118">
        <v>1403.1</v>
      </c>
      <c r="AN3329" s="118">
        <v>813075</v>
      </c>
      <c r="AO3329" s="118">
        <v>20965.5</v>
      </c>
      <c r="AP3329" s="118">
        <v>4636006.25</v>
      </c>
      <c r="AQ3329" s="118">
        <v>119299.375</v>
      </c>
      <c r="AR3329" s="118">
        <v>323.61062500000003</v>
      </c>
      <c r="AS3329" s="118">
        <v>34.478187499999997</v>
      </c>
      <c r="AT3329" s="118">
        <v>-38.896312500000001</v>
      </c>
      <c r="AU3329" s="118">
        <v>34.791249999999998</v>
      </c>
      <c r="AV3329" s="118">
        <f t="shared" si="102"/>
        <v>13940.375365843855</v>
      </c>
      <c r="AW3329" s="118">
        <f t="shared" si="103"/>
        <v>1527.9464638720613</v>
      </c>
    </row>
    <row r="3330" spans="1:49" x14ac:dyDescent="0.2">
      <c r="A3330" s="108" t="s">
        <v>3368</v>
      </c>
      <c r="B3330" s="131">
        <v>45750.980268009262</v>
      </c>
      <c r="C3330" s="108" t="s">
        <v>4338</v>
      </c>
      <c r="D3330" s="108">
        <v>78565.100000000006</v>
      </c>
      <c r="E3330" s="108">
        <v>17246.3</v>
      </c>
      <c r="F3330" s="109">
        <v>10.1631</v>
      </c>
      <c r="G3330" s="109">
        <v>102</v>
      </c>
      <c r="H3330" s="109">
        <v>564.27300000000002</v>
      </c>
      <c r="I3330" s="109">
        <v>95.057400000000001</v>
      </c>
      <c r="J3330" s="110">
        <v>13.249700000000001</v>
      </c>
      <c r="K3330" s="110">
        <v>0.29151735640438292</v>
      </c>
      <c r="L3330" s="111">
        <v>0.513262</v>
      </c>
      <c r="M3330" s="111">
        <v>1.1282469702618305E-2</v>
      </c>
      <c r="N3330" s="111">
        <v>0.984178</v>
      </c>
      <c r="O3330" s="112">
        <v>1.9464900000000001</v>
      </c>
      <c r="P3330" s="112">
        <v>4.2773890410856955E-2</v>
      </c>
      <c r="Q3330" s="113">
        <v>0.18718199999999999</v>
      </c>
      <c r="R3330" s="113">
        <v>3.755228567437673E-3</v>
      </c>
      <c r="S3330" s="112">
        <v>4.5198700122944885E-2</v>
      </c>
      <c r="T3330" s="114">
        <v>0.13694100000000001</v>
      </c>
      <c r="U3330" s="114">
        <v>3.3547263362009132E-3</v>
      </c>
      <c r="V3330" s="115">
        <v>2717.5584603044581</v>
      </c>
      <c r="W3330" s="115">
        <v>33.069811890241503</v>
      </c>
      <c r="X3330" s="116">
        <v>2672.5987481316747</v>
      </c>
      <c r="Y3330" s="116">
        <v>58.730045345610677</v>
      </c>
      <c r="Z3330" s="116">
        <v>2697.847620608457</v>
      </c>
      <c r="AA3330" s="116">
        <v>59.357525554664029</v>
      </c>
      <c r="AB3330" s="116">
        <v>2717.5584603044581</v>
      </c>
      <c r="AC3330" s="116">
        <v>33.069811890241503</v>
      </c>
      <c r="AD3330" s="132">
        <v>0.9899673496811997</v>
      </c>
      <c r="AF3330" s="118">
        <v>54.135399999999997</v>
      </c>
      <c r="AG3330" s="118">
        <v>1.0836000000000001</v>
      </c>
      <c r="AH3330" s="118">
        <v>0.39048700000000003</v>
      </c>
      <c r="AI3330" s="118">
        <v>4.9181000000000002E-2</v>
      </c>
      <c r="AJ3330" s="118">
        <v>4.9002999999999997</v>
      </c>
      <c r="AK3330" s="118">
        <v>7.1333499999999994E-2</v>
      </c>
      <c r="AL3330" s="118">
        <v>64761.25</v>
      </c>
      <c r="AM3330" s="118">
        <v>581.91937499999995</v>
      </c>
      <c r="AN3330" s="118">
        <v>266858.75</v>
      </c>
      <c r="AO3330" s="118">
        <v>3425.15</v>
      </c>
      <c r="AP3330" s="118">
        <v>1301237.5</v>
      </c>
      <c r="AQ3330" s="118">
        <v>16252.437500000002</v>
      </c>
      <c r="AR3330" s="118">
        <v>9.2790625000000002</v>
      </c>
      <c r="AS3330" s="118">
        <v>28.612187500000001</v>
      </c>
      <c r="AT3330" s="118">
        <v>-37.428062499999996</v>
      </c>
      <c r="AU3330" s="118">
        <v>34.389437500000007</v>
      </c>
      <c r="AV3330" s="118">
        <f t="shared" si="102"/>
        <v>72734.35085089803</v>
      </c>
      <c r="AW3330" s="118">
        <f t="shared" si="103"/>
        <v>224279.76494493816</v>
      </c>
    </row>
    <row r="3331" spans="1:49" x14ac:dyDescent="0.2">
      <c r="A3331" s="108" t="s">
        <v>3369</v>
      </c>
      <c r="B3331" s="131">
        <v>45750.980682060188</v>
      </c>
      <c r="C3331" s="108" t="s">
        <v>4339</v>
      </c>
      <c r="D3331" s="108">
        <v>78497.899999999994</v>
      </c>
      <c r="E3331" s="108">
        <v>17413</v>
      </c>
      <c r="F3331" s="109">
        <v>10.081099999999999</v>
      </c>
      <c r="G3331" s="109">
        <v>101</v>
      </c>
      <c r="H3331" s="109">
        <v>385.17200000000003</v>
      </c>
      <c r="I3331" s="109">
        <v>310.65600000000001</v>
      </c>
      <c r="J3331" s="110">
        <v>9.9986099999999993</v>
      </c>
      <c r="K3331" s="110">
        <v>0.21760099893256465</v>
      </c>
      <c r="L3331" s="111">
        <v>0.45277499999999998</v>
      </c>
      <c r="M3331" s="111">
        <v>9.8133414920912633E-3</v>
      </c>
      <c r="N3331" s="111">
        <v>0.963086</v>
      </c>
      <c r="O3331" s="112">
        <v>2.2057199999999999</v>
      </c>
      <c r="P3331" s="112">
        <v>4.7765177550177701E-2</v>
      </c>
      <c r="Q3331" s="113">
        <v>0.16012100000000001</v>
      </c>
      <c r="R3331" s="113">
        <v>3.2227357579646524E-3</v>
      </c>
      <c r="S3331" s="112">
        <v>1.0747639746573487E-2</v>
      </c>
      <c r="T3331" s="114">
        <v>0.12521499999999999</v>
      </c>
      <c r="U3331" s="114">
        <v>2.694326162245581E-3</v>
      </c>
      <c r="V3331" s="115">
        <v>2456.9385593354541</v>
      </c>
      <c r="W3331" s="115">
        <v>34.026060441306676</v>
      </c>
      <c r="X3331" s="116">
        <v>2410.2029196921949</v>
      </c>
      <c r="Y3331" s="116">
        <v>52.193284002980604</v>
      </c>
      <c r="Z3331" s="116">
        <v>2435.2155200995489</v>
      </c>
      <c r="AA3331" s="116">
        <v>52.997899687031179</v>
      </c>
      <c r="AB3331" s="116">
        <v>2456.9385593354541</v>
      </c>
      <c r="AC3331" s="116">
        <v>34.026060441306676</v>
      </c>
      <c r="AD3331" s="132">
        <v>0.98887890581104365</v>
      </c>
      <c r="AF3331" s="118">
        <v>37.0334</v>
      </c>
      <c r="AG3331" s="118">
        <v>0.20231399999999999</v>
      </c>
      <c r="AH3331" s="118">
        <v>0.27201599999999998</v>
      </c>
      <c r="AI3331" s="118">
        <v>5.1951499999999998E-2</v>
      </c>
      <c r="AJ3331" s="118">
        <v>16.054100000000002</v>
      </c>
      <c r="AK3331" s="118">
        <v>9.4536099999999998E-2</v>
      </c>
      <c r="AL3331" s="118">
        <v>194636.25</v>
      </c>
      <c r="AM3331" s="118">
        <v>1158.05</v>
      </c>
      <c r="AN3331" s="118">
        <v>138126.875</v>
      </c>
      <c r="AO3331" s="118">
        <v>862.96249999999998</v>
      </c>
      <c r="AP3331" s="118">
        <v>787462.5</v>
      </c>
      <c r="AQ3331" s="118">
        <v>4821.8999999999996</v>
      </c>
      <c r="AR3331" s="118">
        <v>20.771312500000001</v>
      </c>
      <c r="AS3331" s="118">
        <v>32.374562500000003</v>
      </c>
      <c r="AT3331" s="118">
        <v>-24.768625</v>
      </c>
      <c r="AU3331" s="118">
        <v>41.092874999999999</v>
      </c>
      <c r="AV3331" s="118">
        <f t="shared" ref="AV3331:AV3394" si="104">AP3331/(AR3331-AT3331*6.87/29.86*$AV$1)</f>
        <v>29749.3330665627</v>
      </c>
      <c r="AW3331" s="118">
        <f t="shared" ref="AW3331:AW3394" si="105">SQRT((AS3331/AR3331)^2+(AQ3331/AP3331)^2)*AV3331</f>
        <v>46368.233850861383</v>
      </c>
    </row>
    <row r="3332" spans="1:49" x14ac:dyDescent="0.2">
      <c r="A3332" s="108" t="s">
        <v>3370</v>
      </c>
      <c r="B3332" s="131">
        <v>45750.981099999997</v>
      </c>
      <c r="C3332" s="108" t="s">
        <v>4338</v>
      </c>
      <c r="D3332" s="108">
        <v>78759.5</v>
      </c>
      <c r="E3332" s="108">
        <v>17318.099999999999</v>
      </c>
      <c r="F3332" s="109">
        <v>10.245100000000001</v>
      </c>
      <c r="G3332" s="109">
        <v>102</v>
      </c>
      <c r="H3332" s="109">
        <v>130.33600000000001</v>
      </c>
      <c r="I3332" s="109">
        <v>114.666</v>
      </c>
      <c r="J3332" s="110">
        <v>13.275499999999999</v>
      </c>
      <c r="K3332" s="110">
        <v>0.30018581470316014</v>
      </c>
      <c r="L3332" s="111">
        <v>0.515768</v>
      </c>
      <c r="M3332" s="111">
        <v>1.1475716182495975E-2</v>
      </c>
      <c r="N3332" s="111">
        <v>0.94526699999999997</v>
      </c>
      <c r="O3332" s="112">
        <v>1.9376500000000001</v>
      </c>
      <c r="P3332" s="112">
        <v>4.3166229881818501E-2</v>
      </c>
      <c r="Q3332" s="113">
        <v>0.18662100000000001</v>
      </c>
      <c r="R3332" s="113">
        <v>3.7866111822182115E-3</v>
      </c>
      <c r="S3332" s="112">
        <v>-4.9328184164160009E-2</v>
      </c>
      <c r="T3332" s="114">
        <v>0.13764100000000001</v>
      </c>
      <c r="U3332" s="114">
        <v>3.1808442508239852E-3</v>
      </c>
      <c r="V3332" s="115">
        <v>2712.6095466528413</v>
      </c>
      <c r="W3332" s="115">
        <v>33.461837115709535</v>
      </c>
      <c r="X3332" s="116">
        <v>2682.5723989870844</v>
      </c>
      <c r="Y3332" s="116">
        <v>59.7613278194193</v>
      </c>
      <c r="Z3332" s="116">
        <v>2699.3113765566122</v>
      </c>
      <c r="AA3332" s="116">
        <v>61.036871282373944</v>
      </c>
      <c r="AB3332" s="116">
        <v>2712.6095466528413</v>
      </c>
      <c r="AC3332" s="116">
        <v>33.461837115709535</v>
      </c>
      <c r="AD3332" s="132">
        <v>0.99324516422869435</v>
      </c>
      <c r="AF3332" s="118">
        <v>12.559100000000001</v>
      </c>
      <c r="AG3332" s="118">
        <v>0.38452999999999998</v>
      </c>
      <c r="AH3332" s="118">
        <v>8.6676500000000004E-2</v>
      </c>
      <c r="AI3332" s="118">
        <v>4.6817699999999997E-2</v>
      </c>
      <c r="AJ3332" s="118">
        <v>5.9404599999999999</v>
      </c>
      <c r="AK3332" s="118">
        <v>0.162273</v>
      </c>
      <c r="AL3332" s="118">
        <v>78978.125000000015</v>
      </c>
      <c r="AM3332" s="118">
        <v>1994.7562499999997</v>
      </c>
      <c r="AN3332" s="118">
        <v>61863.062499999993</v>
      </c>
      <c r="AO3332" s="118">
        <v>1432.0125</v>
      </c>
      <c r="AP3332" s="118">
        <v>302642.5</v>
      </c>
      <c r="AQ3332" s="118">
        <v>7011.125</v>
      </c>
      <c r="AR3332" s="118">
        <v>3.2325750000000002</v>
      </c>
      <c r="AS3332" s="118">
        <v>32.912687500000004</v>
      </c>
      <c r="AT3332" s="118">
        <v>80.499375000000001</v>
      </c>
      <c r="AU3332" s="118">
        <v>39.236624999999997</v>
      </c>
      <c r="AV3332" s="118">
        <f t="shared" si="104"/>
        <v>-19795.80710531785</v>
      </c>
      <c r="AW3332" s="118">
        <f t="shared" si="105"/>
        <v>-201552.91047849506</v>
      </c>
    </row>
    <row r="3333" spans="1:49" x14ac:dyDescent="0.2">
      <c r="A3333" s="108" t="s">
        <v>3371</v>
      </c>
      <c r="B3333" s="131">
        <v>45750.981516273147</v>
      </c>
      <c r="C3333" s="108" t="s">
        <v>4339</v>
      </c>
      <c r="D3333" s="108">
        <v>78915.5</v>
      </c>
      <c r="E3333" s="108">
        <v>17313.2</v>
      </c>
      <c r="F3333" s="109">
        <v>10.1021</v>
      </c>
      <c r="G3333" s="109">
        <v>101</v>
      </c>
      <c r="H3333" s="109">
        <v>354.334</v>
      </c>
      <c r="I3333" s="109">
        <v>292.44600000000003</v>
      </c>
      <c r="J3333" s="110">
        <v>13.6134</v>
      </c>
      <c r="K3333" s="110">
        <v>0.29367469834495447</v>
      </c>
      <c r="L3333" s="111">
        <v>0.52632599999999996</v>
      </c>
      <c r="M3333" s="111">
        <v>1.1325213745709172E-2</v>
      </c>
      <c r="N3333" s="111">
        <v>0.97705500000000001</v>
      </c>
      <c r="O3333" s="112">
        <v>1.8971499999999999</v>
      </c>
      <c r="P3333" s="112">
        <v>4.0749230239232735E-2</v>
      </c>
      <c r="Q3333" s="113">
        <v>0.18754000000000001</v>
      </c>
      <c r="R3333" s="113">
        <v>3.7641383431542474E-3</v>
      </c>
      <c r="S3333" s="112">
        <v>-4.410137707349597E-2</v>
      </c>
      <c r="T3333" s="114">
        <v>0.14069599999999999</v>
      </c>
      <c r="U3333" s="114">
        <v>3.0767844356243091E-3</v>
      </c>
      <c r="V3333" s="115">
        <v>2720.7076569710202</v>
      </c>
      <c r="W3333" s="115">
        <v>33.07530802996898</v>
      </c>
      <c r="X3333" s="116">
        <v>2729.2488967074096</v>
      </c>
      <c r="Y3333" s="116">
        <v>58.622033930950195</v>
      </c>
      <c r="Z3333" s="116">
        <v>2723.9175286305308</v>
      </c>
      <c r="AA3333" s="116">
        <v>58.76163622145129</v>
      </c>
      <c r="AB3333" s="116">
        <v>2720.7076569710202</v>
      </c>
      <c r="AC3333" s="116">
        <v>33.07530802996898</v>
      </c>
      <c r="AD3333" s="132">
        <v>1.0010128539314951</v>
      </c>
      <c r="AF3333" s="118">
        <v>34.219899999999996</v>
      </c>
      <c r="AG3333" s="118">
        <v>0.40852699999999997</v>
      </c>
      <c r="AH3333" s="118">
        <v>0.25258799999999998</v>
      </c>
      <c r="AI3333" s="118">
        <v>4.6279400000000005E-2</v>
      </c>
      <c r="AJ3333" s="118">
        <v>15.189299999999999</v>
      </c>
      <c r="AK3333" s="118">
        <v>9.1364500000000001E-2</v>
      </c>
      <c r="AL3333" s="118">
        <v>206843.75</v>
      </c>
      <c r="AM3333" s="118">
        <v>1191.6937499999999</v>
      </c>
      <c r="AN3333" s="118">
        <v>173536.87499999997</v>
      </c>
      <c r="AO3333" s="118">
        <v>1111.8625</v>
      </c>
      <c r="AP3333" s="118">
        <v>844681.25</v>
      </c>
      <c r="AQ3333" s="118">
        <v>5258.1437500000002</v>
      </c>
      <c r="AR3333" s="118">
        <v>26.15925</v>
      </c>
      <c r="AS3333" s="118">
        <v>28.844124999999998</v>
      </c>
      <c r="AT3333" s="118">
        <v>69.005624999999995</v>
      </c>
      <c r="AU3333" s="118">
        <v>40.336499999999994</v>
      </c>
      <c r="AV3333" s="118">
        <f t="shared" si="104"/>
        <v>82144.486563599305</v>
      </c>
      <c r="AW3333" s="118">
        <f t="shared" si="105"/>
        <v>90576.893344832089</v>
      </c>
    </row>
    <row r="3334" spans="1:49" x14ac:dyDescent="0.2">
      <c r="A3334" s="108" t="s">
        <v>3372</v>
      </c>
      <c r="B3334" s="131">
        <v>45750.981933680552</v>
      </c>
      <c r="C3334" s="108" t="s">
        <v>4338</v>
      </c>
      <c r="D3334" s="108">
        <v>78908.100000000006</v>
      </c>
      <c r="E3334" s="108">
        <v>17186.099999999999</v>
      </c>
      <c r="F3334" s="109">
        <v>10.2081</v>
      </c>
      <c r="G3334" s="109">
        <v>102</v>
      </c>
      <c r="H3334" s="109">
        <v>435.22500000000002</v>
      </c>
      <c r="I3334" s="109">
        <v>388.52100000000002</v>
      </c>
      <c r="J3334" s="110">
        <v>13.464399999999999</v>
      </c>
      <c r="K3334" s="110">
        <v>0.29337747335642522</v>
      </c>
      <c r="L3334" s="111">
        <v>0.520119</v>
      </c>
      <c r="M3334" s="111">
        <v>1.1320048684829056E-2</v>
      </c>
      <c r="N3334" s="111">
        <v>0.98035799999999995</v>
      </c>
      <c r="O3334" s="112">
        <v>1.9204000000000001</v>
      </c>
      <c r="P3334" s="112">
        <v>4.1823392222056791E-2</v>
      </c>
      <c r="Q3334" s="113">
        <v>0.18770700000000001</v>
      </c>
      <c r="R3334" s="113">
        <v>3.7664947871517097E-3</v>
      </c>
      <c r="S3334" s="112">
        <v>7.7632230452745851E-2</v>
      </c>
      <c r="T3334" s="114">
        <v>0.138042</v>
      </c>
      <c r="U3334" s="114">
        <v>3.0042021196983403E-3</v>
      </c>
      <c r="V3334" s="115">
        <v>2722.1743252460592</v>
      </c>
      <c r="W3334" s="115">
        <v>33.062062122237393</v>
      </c>
      <c r="X3334" s="116">
        <v>2702.2536375513</v>
      </c>
      <c r="Y3334" s="116">
        <v>58.850975716927572</v>
      </c>
      <c r="Z3334" s="116">
        <v>2713.2412742089323</v>
      </c>
      <c r="AA3334" s="116">
        <v>59.119148987981958</v>
      </c>
      <c r="AB3334" s="116">
        <v>2722.1743252460592</v>
      </c>
      <c r="AC3334" s="116">
        <v>33.062062122237393</v>
      </c>
      <c r="AD3334" s="132">
        <v>0.99516943401951075</v>
      </c>
      <c r="AF3334" s="118">
        <v>42.124600000000001</v>
      </c>
      <c r="AG3334" s="118">
        <v>0.77415699999999998</v>
      </c>
      <c r="AH3334" s="118">
        <v>0.31116699999999997</v>
      </c>
      <c r="AI3334" s="118">
        <v>4.7280800000000005E-2</v>
      </c>
      <c r="AJ3334" s="118">
        <v>20.229800000000001</v>
      </c>
      <c r="AK3334" s="118">
        <v>0.29005200000000003</v>
      </c>
      <c r="AL3334" s="118">
        <v>270333.75</v>
      </c>
      <c r="AM3334" s="118">
        <v>3936.9624999999992</v>
      </c>
      <c r="AN3334" s="118">
        <v>211170</v>
      </c>
      <c r="AO3334" s="118">
        <v>2689.65625</v>
      </c>
      <c r="AP3334" s="118">
        <v>1026843.75</v>
      </c>
      <c r="AQ3334" s="118">
        <v>12633.3125</v>
      </c>
      <c r="AR3334" s="118">
        <v>-15.1778125</v>
      </c>
      <c r="AS3334" s="118">
        <v>31.865312500000002</v>
      </c>
      <c r="AT3334" s="118">
        <v>-53.264125000000007</v>
      </c>
      <c r="AU3334" s="118">
        <v>34.532812499999999</v>
      </c>
      <c r="AV3334" s="118">
        <f t="shared" si="104"/>
        <v>-351281.14307917462</v>
      </c>
      <c r="AW3334" s="118">
        <f t="shared" si="105"/>
        <v>-737515.73863305117</v>
      </c>
    </row>
    <row r="3335" spans="1:49" x14ac:dyDescent="0.2">
      <c r="A3335" s="108" t="s">
        <v>3373</v>
      </c>
      <c r="B3335" s="131">
        <v>45750.982349571757</v>
      </c>
      <c r="C3335" s="108" t="s">
        <v>4338</v>
      </c>
      <c r="D3335" s="108">
        <v>78898.899999999994</v>
      </c>
      <c r="E3335" s="108">
        <v>17051.599999999999</v>
      </c>
      <c r="F3335" s="109">
        <v>10.2081</v>
      </c>
      <c r="G3335" s="109">
        <v>102</v>
      </c>
      <c r="H3335" s="109">
        <v>204.35599999999999</v>
      </c>
      <c r="I3335" s="109">
        <v>187.626</v>
      </c>
      <c r="J3335" s="110">
        <v>13.477600000000001</v>
      </c>
      <c r="K3335" s="110">
        <v>0.29257567978217192</v>
      </c>
      <c r="L3335" s="111">
        <v>0.52284200000000003</v>
      </c>
      <c r="M3335" s="111">
        <v>1.1352312900638355E-2</v>
      </c>
      <c r="N3335" s="111">
        <v>0.96254600000000001</v>
      </c>
      <c r="O3335" s="112">
        <v>1.91028</v>
      </c>
      <c r="P3335" s="112">
        <v>4.1490133142350845E-2</v>
      </c>
      <c r="Q3335" s="113">
        <v>0.18692300000000001</v>
      </c>
      <c r="R3335" s="113">
        <v>3.763512946488161E-3</v>
      </c>
      <c r="S3335" s="112">
        <v>0.1491973868908445</v>
      </c>
      <c r="T3335" s="114">
        <v>0.13829</v>
      </c>
      <c r="U3335" s="114">
        <v>3.0617652637000112E-3</v>
      </c>
      <c r="V3335" s="115">
        <v>2715.2757968749902</v>
      </c>
      <c r="W3335" s="115">
        <v>33.195742109622223</v>
      </c>
      <c r="X3335" s="116">
        <v>2713.9369431937093</v>
      </c>
      <c r="Y3335" s="116">
        <v>58.945078791094318</v>
      </c>
      <c r="Z3335" s="116">
        <v>2714.2793496617987</v>
      </c>
      <c r="AA3335" s="116">
        <v>58.922369401526403</v>
      </c>
      <c r="AB3335" s="116">
        <v>2715.2757968749902</v>
      </c>
      <c r="AC3335" s="116">
        <v>33.195742109622223</v>
      </c>
      <c r="AD3335" s="132">
        <v>0.99908121131156213</v>
      </c>
      <c r="AF3335" s="118">
        <v>19.822200000000002</v>
      </c>
      <c r="AG3335" s="118">
        <v>0.24176800000000001</v>
      </c>
      <c r="AH3335" s="118">
        <v>0.15252499999999999</v>
      </c>
      <c r="AI3335" s="118">
        <v>3.7632100000000002E-2</v>
      </c>
      <c r="AJ3335" s="118">
        <v>9.7938100000000006</v>
      </c>
      <c r="AK3335" s="118">
        <v>8.0568799999999996E-2</v>
      </c>
      <c r="AL3335" s="118">
        <v>131029.375</v>
      </c>
      <c r="AM3335" s="118">
        <v>885.73125000000005</v>
      </c>
      <c r="AN3335" s="118">
        <v>99556.874999999985</v>
      </c>
      <c r="AO3335" s="118">
        <v>658.26875000000007</v>
      </c>
      <c r="AP3335" s="118">
        <v>486225.625</v>
      </c>
      <c r="AQ3335" s="118">
        <v>3181.59375</v>
      </c>
      <c r="AR3335" s="118">
        <v>25.830250000000003</v>
      </c>
      <c r="AS3335" s="118">
        <v>31.551625000000001</v>
      </c>
      <c r="AT3335" s="118">
        <v>14.6421875</v>
      </c>
      <c r="AU3335" s="118">
        <v>34.022625000000005</v>
      </c>
      <c r="AV3335" s="118">
        <f t="shared" si="104"/>
        <v>21647.099079353909</v>
      </c>
      <c r="AW3335" s="118">
        <f t="shared" si="105"/>
        <v>26442.289651038933</v>
      </c>
    </row>
    <row r="3336" spans="1:49" x14ac:dyDescent="0.2">
      <c r="A3336" s="108" t="s">
        <v>3374</v>
      </c>
      <c r="B3336" s="131">
        <v>45750.982767893518</v>
      </c>
      <c r="C3336" s="108" t="s">
        <v>4338</v>
      </c>
      <c r="D3336" s="108">
        <v>79041.8</v>
      </c>
      <c r="E3336" s="108">
        <v>17113.599999999999</v>
      </c>
      <c r="F3336" s="109">
        <v>10.209099999999999</v>
      </c>
      <c r="G3336" s="109">
        <v>102</v>
      </c>
      <c r="H3336" s="109">
        <v>368.27800000000002</v>
      </c>
      <c r="I3336" s="109">
        <v>155.42099999999999</v>
      </c>
      <c r="J3336" s="110">
        <v>5.6787599999999996</v>
      </c>
      <c r="K3336" s="110">
        <v>0.1234980176304462</v>
      </c>
      <c r="L3336" s="111">
        <v>0.34913300000000003</v>
      </c>
      <c r="M3336" s="111">
        <v>7.5765053967973926E-3</v>
      </c>
      <c r="N3336" s="111">
        <v>0.94507799999999997</v>
      </c>
      <c r="O3336" s="112">
        <v>2.8606600000000002</v>
      </c>
      <c r="P3336" s="112">
        <v>6.2020603456673977E-2</v>
      </c>
      <c r="Q3336" s="113">
        <v>0.11794499999999999</v>
      </c>
      <c r="R3336" s="113">
        <v>2.381346348363463E-3</v>
      </c>
      <c r="S3336" s="112">
        <v>0.10252682255476407</v>
      </c>
      <c r="T3336" s="114">
        <v>9.7310599999999997E-2</v>
      </c>
      <c r="U3336" s="114">
        <v>2.2334109190527388E-3</v>
      </c>
      <c r="V3336" s="115">
        <v>1925.3202863791987</v>
      </c>
      <c r="W3336" s="115">
        <v>36.181187248812527</v>
      </c>
      <c r="X3336" s="116">
        <v>1932.5433416735837</v>
      </c>
      <c r="Y3336" s="116">
        <v>41.898549375589177</v>
      </c>
      <c r="Z3336" s="116">
        <v>1928.6719784273548</v>
      </c>
      <c r="AA3336" s="116">
        <v>41.943516893682606</v>
      </c>
      <c r="AB3336" s="116">
        <v>1925.3202863791987</v>
      </c>
      <c r="AC3336" s="116">
        <v>36.181187248812527</v>
      </c>
      <c r="AD3336" s="132">
        <v>1.0011998180056576</v>
      </c>
      <c r="AF3336" s="118">
        <v>35.7973</v>
      </c>
      <c r="AG3336" s="118">
        <v>0.76364599999999994</v>
      </c>
      <c r="AH3336" s="118">
        <v>0.25032700000000002</v>
      </c>
      <c r="AI3336" s="118">
        <v>4.4650600000000006E-2</v>
      </c>
      <c r="AJ3336" s="118">
        <v>8.132439999999999</v>
      </c>
      <c r="AK3336" s="118">
        <v>0.122915</v>
      </c>
      <c r="AL3336" s="118">
        <v>76457.5</v>
      </c>
      <c r="AM3336" s="118">
        <v>901.25625000000002</v>
      </c>
      <c r="AN3336" s="118">
        <v>75629.375</v>
      </c>
      <c r="AO3336" s="118">
        <v>1133.8499999999999</v>
      </c>
      <c r="AP3336" s="118">
        <v>585296.87499999988</v>
      </c>
      <c r="AQ3336" s="118">
        <v>8442.6249999999982</v>
      </c>
      <c r="AR3336" s="118">
        <v>23.581125000000004</v>
      </c>
      <c r="AS3336" s="118">
        <v>27.03575</v>
      </c>
      <c r="AT3336" s="118">
        <v>41.033250000000002</v>
      </c>
      <c r="AU3336" s="118">
        <v>34.876624999999997</v>
      </c>
      <c r="AV3336" s="118">
        <f t="shared" si="104"/>
        <v>41391.659923663399</v>
      </c>
      <c r="AW3336" s="118">
        <f t="shared" si="105"/>
        <v>47459.27660859716</v>
      </c>
    </row>
    <row r="3337" spans="1:49" x14ac:dyDescent="0.2">
      <c r="A3337" s="108" t="s">
        <v>3375</v>
      </c>
      <c r="B3337" s="131">
        <v>45750.983184907411</v>
      </c>
      <c r="C3337" s="108" t="s">
        <v>4339</v>
      </c>
      <c r="D3337" s="108">
        <v>79016.899999999994</v>
      </c>
      <c r="E3337" s="108">
        <v>17261</v>
      </c>
      <c r="F3337" s="109">
        <v>10.1021</v>
      </c>
      <c r="G3337" s="109">
        <v>101</v>
      </c>
      <c r="H3337" s="109">
        <v>81.531999999999996</v>
      </c>
      <c r="I3337" s="109">
        <v>59.048900000000003</v>
      </c>
      <c r="J3337" s="110">
        <v>13.488200000000001</v>
      </c>
      <c r="K3337" s="110">
        <v>0.31868029637239892</v>
      </c>
      <c r="L3337" s="111">
        <v>0.52449699999999999</v>
      </c>
      <c r="M3337" s="111">
        <v>1.1994331965024146E-2</v>
      </c>
      <c r="N3337" s="111">
        <v>0.93986099999999995</v>
      </c>
      <c r="O3337" s="112">
        <v>1.90666</v>
      </c>
      <c r="P3337" s="112">
        <v>4.3588371855920474E-2</v>
      </c>
      <c r="Q3337" s="113">
        <v>0.18642600000000001</v>
      </c>
      <c r="R3337" s="113">
        <v>3.8137839875547492E-3</v>
      </c>
      <c r="S3337" s="112">
        <v>-0.17930067097363803</v>
      </c>
      <c r="T3337" s="114">
        <v>0.13830899999999999</v>
      </c>
      <c r="U3337" s="114">
        <v>4.0653885954973603E-3</v>
      </c>
      <c r="V3337" s="115">
        <v>2710.8853151548478</v>
      </c>
      <c r="W3337" s="115">
        <v>33.742635166425828</v>
      </c>
      <c r="X3337" s="116">
        <v>2718.1410827279879</v>
      </c>
      <c r="Y3337" s="116">
        <v>62.139733497740458</v>
      </c>
      <c r="Z3337" s="116">
        <v>2713.555674006524</v>
      </c>
      <c r="AA3337" s="116">
        <v>64.112092526460444</v>
      </c>
      <c r="AB3337" s="116">
        <v>2710.8853151548478</v>
      </c>
      <c r="AC3337" s="116">
        <v>33.742635166425828</v>
      </c>
      <c r="AD3337" s="132">
        <v>1.001387225726982</v>
      </c>
      <c r="AF3337" s="118">
        <v>7.9408699999999994</v>
      </c>
      <c r="AG3337" s="118">
        <v>0.30429099999999998</v>
      </c>
      <c r="AH3337" s="118">
        <v>4.5722499999999999E-2</v>
      </c>
      <c r="AI3337" s="118">
        <v>5.0406699999999999E-2</v>
      </c>
      <c r="AJ3337" s="118">
        <v>3.0969199999999999</v>
      </c>
      <c r="AK3337" s="118">
        <v>0.17083899999999999</v>
      </c>
      <c r="AL3337" s="118">
        <v>40872.374999999993</v>
      </c>
      <c r="AM3337" s="118">
        <v>1988.9062500000002</v>
      </c>
      <c r="AN3337" s="118">
        <v>39642</v>
      </c>
      <c r="AO3337" s="118">
        <v>1214.4687499999998</v>
      </c>
      <c r="AP3337" s="118">
        <v>194033.75</v>
      </c>
      <c r="AQ3337" s="118">
        <v>5785.2750000000005</v>
      </c>
      <c r="AR3337" s="118">
        <v>14.635812499999998</v>
      </c>
      <c r="AS3337" s="118">
        <v>30.921374999999998</v>
      </c>
      <c r="AT3337" s="118">
        <v>6.2866875000000002</v>
      </c>
      <c r="AU3337" s="118">
        <v>41.274062499999999</v>
      </c>
      <c r="AV3337" s="118">
        <f t="shared" si="104"/>
        <v>14711.32768620117</v>
      </c>
      <c r="AW3337" s="118">
        <f t="shared" si="105"/>
        <v>31084.012387023668</v>
      </c>
    </row>
    <row r="3338" spans="1:49" x14ac:dyDescent="0.2">
      <c r="A3338" s="108" t="s">
        <v>3376</v>
      </c>
      <c r="B3338" s="131">
        <v>45750.983599328705</v>
      </c>
      <c r="C3338" s="108" t="s">
        <v>4338</v>
      </c>
      <c r="D3338" s="108">
        <v>79109</v>
      </c>
      <c r="E3338" s="108">
        <v>17034.400000000001</v>
      </c>
      <c r="F3338" s="109">
        <v>10.1341</v>
      </c>
      <c r="G3338" s="109">
        <v>102</v>
      </c>
      <c r="H3338" s="109">
        <v>167.822</v>
      </c>
      <c r="I3338" s="109">
        <v>125.036</v>
      </c>
      <c r="J3338" s="110">
        <v>11.2872</v>
      </c>
      <c r="K3338" s="110">
        <v>0.37472412860796678</v>
      </c>
      <c r="L3338" s="111">
        <v>0.44071500000000002</v>
      </c>
      <c r="M3338" s="111">
        <v>1.4397635018641084E-2</v>
      </c>
      <c r="N3338" s="111">
        <v>0.99440499999999998</v>
      </c>
      <c r="O3338" s="112">
        <v>2.2986300000000002</v>
      </c>
      <c r="P3338" s="112">
        <v>7.2635624216013994E-2</v>
      </c>
      <c r="Q3338" s="113">
        <v>0.185639</v>
      </c>
      <c r="R3338" s="113">
        <v>3.7479792595696152E-3</v>
      </c>
      <c r="S3338" s="112">
        <v>-0.71092395688503185</v>
      </c>
      <c r="T3338" s="114">
        <v>0.14044400000000001</v>
      </c>
      <c r="U3338" s="114">
        <v>3.3660198891866341E-3</v>
      </c>
      <c r="V3338" s="115">
        <v>2703.9052837782783</v>
      </c>
      <c r="W3338" s="115">
        <v>33.322710952503144</v>
      </c>
      <c r="X3338" s="116">
        <v>2328.405720986801</v>
      </c>
      <c r="Y3338" s="116">
        <v>73.576522960204301</v>
      </c>
      <c r="Z3338" s="116">
        <v>2534.0963726563</v>
      </c>
      <c r="AA3338" s="116">
        <v>84.12954984869954</v>
      </c>
      <c r="AB3338" s="116">
        <v>2703.9052837782783</v>
      </c>
      <c r="AC3338" s="116">
        <v>33.322710952503144</v>
      </c>
      <c r="AD3338" s="132">
        <v>0.9241085192207017</v>
      </c>
      <c r="AF3338" s="118">
        <v>16.3765</v>
      </c>
      <c r="AG3338" s="118">
        <v>0.31393900000000002</v>
      </c>
      <c r="AH3338" s="118">
        <v>0.114097</v>
      </c>
      <c r="AI3338" s="118">
        <v>4.82946E-2</v>
      </c>
      <c r="AJ3338" s="118">
        <v>6.5728400000000002</v>
      </c>
      <c r="AK3338" s="118">
        <v>0.105376</v>
      </c>
      <c r="AL3338" s="118">
        <v>89086.25</v>
      </c>
      <c r="AM3338" s="118">
        <v>1046.7</v>
      </c>
      <c r="AN3338" s="118">
        <v>68160.624999999985</v>
      </c>
      <c r="AO3338" s="118">
        <v>503.0675</v>
      </c>
      <c r="AP3338" s="118">
        <v>335222.5</v>
      </c>
      <c r="AQ3338" s="118">
        <v>2506</v>
      </c>
      <c r="AR3338" s="118">
        <v>74.117500000000007</v>
      </c>
      <c r="AS3338" s="118">
        <v>29.113812499999998</v>
      </c>
      <c r="AT3338" s="118">
        <v>51.263624999999998</v>
      </c>
      <c r="AU3338" s="118">
        <v>35.294062500000003</v>
      </c>
      <c r="AV3338" s="118">
        <f t="shared" si="104"/>
        <v>5378.7850347250524</v>
      </c>
      <c r="AW3338" s="118">
        <f t="shared" si="105"/>
        <v>2113.2026243685114</v>
      </c>
    </row>
    <row r="3339" spans="1:49" x14ac:dyDescent="0.2">
      <c r="A3339" s="108" t="s">
        <v>3377</v>
      </c>
      <c r="B3339" s="131">
        <v>45750.984012824076</v>
      </c>
      <c r="C3339" s="108" t="s">
        <v>4339</v>
      </c>
      <c r="D3339" s="108">
        <v>79141.3</v>
      </c>
      <c r="E3339" s="108">
        <v>16904.5</v>
      </c>
      <c r="F3339" s="109">
        <v>10.152100000000001</v>
      </c>
      <c r="G3339" s="109">
        <v>101</v>
      </c>
      <c r="H3339" s="109">
        <v>241.542</v>
      </c>
      <c r="I3339" s="109">
        <v>229.56</v>
      </c>
      <c r="J3339" s="110">
        <v>13.0215</v>
      </c>
      <c r="K3339" s="110">
        <v>0.28562504675885836</v>
      </c>
      <c r="L3339" s="111">
        <v>0.51226300000000002</v>
      </c>
      <c r="M3339" s="111">
        <v>1.1153809005447423E-2</v>
      </c>
      <c r="N3339" s="111">
        <v>0.96678399999999998</v>
      </c>
      <c r="O3339" s="112">
        <v>1.94991</v>
      </c>
      <c r="P3339" s="112">
        <v>4.2606190306691355E-2</v>
      </c>
      <c r="Q3339" s="113">
        <v>0.184306</v>
      </c>
      <c r="R3339" s="113">
        <v>3.710414431787371E-3</v>
      </c>
      <c r="S3339" s="112">
        <v>3.9235896630172025E-2</v>
      </c>
      <c r="T3339" s="114">
        <v>0.133407</v>
      </c>
      <c r="U3339" s="114">
        <v>2.9392911874293777E-3</v>
      </c>
      <c r="V3339" s="115">
        <v>2692.0044053939314</v>
      </c>
      <c r="W3339" s="115">
        <v>33.264364974096047</v>
      </c>
      <c r="X3339" s="116">
        <v>2668.7603142457961</v>
      </c>
      <c r="Y3339" s="116">
        <v>58.313311810135751</v>
      </c>
      <c r="Z3339" s="116">
        <v>2681.5809927332084</v>
      </c>
      <c r="AA3339" s="116">
        <v>58.820158694243247</v>
      </c>
      <c r="AB3339" s="116">
        <v>2692.0044053939314</v>
      </c>
      <c r="AC3339" s="116">
        <v>33.264364974096047</v>
      </c>
      <c r="AD3339" s="132">
        <v>0.99443203989423734</v>
      </c>
      <c r="AF3339" s="118">
        <v>23.611000000000001</v>
      </c>
      <c r="AG3339" s="118">
        <v>0.37224499999999999</v>
      </c>
      <c r="AH3339" s="118">
        <v>0.16619200000000001</v>
      </c>
      <c r="AI3339" s="118">
        <v>4.22265E-2</v>
      </c>
      <c r="AJ3339" s="118">
        <v>12.093100000000002</v>
      </c>
      <c r="AK3339" s="118">
        <v>0.10122400000000001</v>
      </c>
      <c r="AL3339" s="118">
        <v>156078.12499999997</v>
      </c>
      <c r="AM3339" s="118">
        <v>1270.3499999999999</v>
      </c>
      <c r="AN3339" s="118">
        <v>114393.125</v>
      </c>
      <c r="AO3339" s="118">
        <v>1060.175</v>
      </c>
      <c r="AP3339" s="118">
        <v>566653.75</v>
      </c>
      <c r="AQ3339" s="118">
        <v>5238.5687499999995</v>
      </c>
      <c r="AR3339" s="118">
        <v>49.033124999999998</v>
      </c>
      <c r="AS3339" s="118">
        <v>30.581312500000003</v>
      </c>
      <c r="AT3339" s="118">
        <v>-21.923437499999999</v>
      </c>
      <c r="AU3339" s="118">
        <v>36.320124999999997</v>
      </c>
      <c r="AV3339" s="118">
        <f t="shared" si="104"/>
        <v>10478.620828470355</v>
      </c>
      <c r="AW3339" s="118">
        <f t="shared" si="105"/>
        <v>6536.0953391794874</v>
      </c>
    </row>
    <row r="3340" spans="1:49" x14ac:dyDescent="0.2">
      <c r="A3340" s="108" t="s">
        <v>3378</v>
      </c>
      <c r="B3340" s="131">
        <v>45750.984427071759</v>
      </c>
      <c r="C3340" s="108" t="s">
        <v>4338</v>
      </c>
      <c r="D3340" s="108">
        <v>79299.8</v>
      </c>
      <c r="E3340" s="108">
        <v>16871.8</v>
      </c>
      <c r="F3340" s="109">
        <v>10.1281</v>
      </c>
      <c r="G3340" s="109">
        <v>102</v>
      </c>
      <c r="H3340" s="109">
        <v>1527.23</v>
      </c>
      <c r="I3340" s="109">
        <v>67.892700000000005</v>
      </c>
      <c r="J3340" s="110">
        <v>4.0176600000000002</v>
      </c>
      <c r="K3340" s="110">
        <v>9.247537199427748E-2</v>
      </c>
      <c r="L3340" s="111">
        <v>0.19062799999999999</v>
      </c>
      <c r="M3340" s="111">
        <v>4.3496921242887985E-3</v>
      </c>
      <c r="N3340" s="111">
        <v>0.93978700000000004</v>
      </c>
      <c r="O3340" s="112">
        <v>5.2464899999999997</v>
      </c>
      <c r="P3340" s="112">
        <v>0.12078570225341241</v>
      </c>
      <c r="Q3340" s="113">
        <v>0.15282899999999999</v>
      </c>
      <c r="R3340" s="113">
        <v>3.1098603685131908E-3</v>
      </c>
      <c r="S3340" s="112">
        <v>0.16713447803284212</v>
      </c>
      <c r="T3340" s="114">
        <v>0.33623900000000001</v>
      </c>
      <c r="U3340" s="114">
        <v>1.1317814232637856E-2</v>
      </c>
      <c r="V3340" s="115">
        <v>1014.9291022616264</v>
      </c>
      <c r="W3340" s="115">
        <v>24.31253506591348</v>
      </c>
      <c r="X3340" s="116">
        <v>1124.6441541372728</v>
      </c>
      <c r="Y3340" s="116">
        <v>25.89177410853075</v>
      </c>
      <c r="Z3340" s="116">
        <v>1637.1576745439502</v>
      </c>
      <c r="AA3340" s="116">
        <v>37.682821584389437</v>
      </c>
      <c r="AB3340" s="116">
        <v>2377.822741170974</v>
      </c>
      <c r="AC3340" s="116">
        <v>34.680275501187381</v>
      </c>
      <c r="AD3340" s="132">
        <v>0.68677044035713364</v>
      </c>
      <c r="AF3340" s="118">
        <v>149.52199999999999</v>
      </c>
      <c r="AG3340" s="118">
        <v>4.0447100000000002</v>
      </c>
      <c r="AH3340" s="118">
        <v>1.0624899999999999</v>
      </c>
      <c r="AI3340" s="118">
        <v>5.1820699999999997E-2</v>
      </c>
      <c r="AJ3340" s="118">
        <v>3.5835599999999999</v>
      </c>
      <c r="AK3340" s="118">
        <v>0.189527</v>
      </c>
      <c r="AL3340" s="118">
        <v>113290.625</v>
      </c>
      <c r="AM3340" s="118">
        <v>4216.7937500000007</v>
      </c>
      <c r="AN3340" s="118">
        <v>223242.5</v>
      </c>
      <c r="AO3340" s="118">
        <v>4714.2437500000005</v>
      </c>
      <c r="AP3340" s="118">
        <v>1331706.25</v>
      </c>
      <c r="AQ3340" s="118">
        <v>24069.9375</v>
      </c>
      <c r="AR3340" s="118">
        <v>2186.3187499999999</v>
      </c>
      <c r="AS3340" s="118">
        <v>106.950625</v>
      </c>
      <c r="AT3340" s="118">
        <v>5.4365812499999997</v>
      </c>
      <c r="AU3340" s="118">
        <v>36.432625000000002</v>
      </c>
      <c r="AV3340" s="118">
        <f t="shared" si="104"/>
        <v>609.45759543921304</v>
      </c>
      <c r="AW3340" s="118">
        <f t="shared" si="105"/>
        <v>31.783499047454729</v>
      </c>
    </row>
    <row r="3341" spans="1:49" x14ac:dyDescent="0.2">
      <c r="A3341" s="108" t="s">
        <v>3379</v>
      </c>
      <c r="B3341" s="131">
        <v>45750.984846863423</v>
      </c>
      <c r="C3341" s="108" t="s">
        <v>4338</v>
      </c>
      <c r="D3341" s="108">
        <v>79225.2</v>
      </c>
      <c r="E3341" s="108">
        <v>16763.099999999999</v>
      </c>
      <c r="F3341" s="109">
        <v>10.2311</v>
      </c>
      <c r="G3341" s="109">
        <v>103</v>
      </c>
      <c r="H3341" s="109">
        <v>103.63500000000001</v>
      </c>
      <c r="I3341" s="109">
        <v>61.820300000000003</v>
      </c>
      <c r="J3341" s="110">
        <v>13.0777</v>
      </c>
      <c r="K3341" s="110">
        <v>0.29759893145809513</v>
      </c>
      <c r="L3341" s="111">
        <v>0.51389899999999999</v>
      </c>
      <c r="M3341" s="111">
        <v>1.1422964018607431E-2</v>
      </c>
      <c r="N3341" s="111">
        <v>0.92347800000000002</v>
      </c>
      <c r="O3341" s="112">
        <v>1.9446099999999999</v>
      </c>
      <c r="P3341" s="112">
        <v>4.3097777314845362E-2</v>
      </c>
      <c r="Q3341" s="113">
        <v>0.184506</v>
      </c>
      <c r="R3341" s="113">
        <v>3.7647939130349486E-3</v>
      </c>
      <c r="S3341" s="112">
        <v>-0.13347063039610371</v>
      </c>
      <c r="T3341" s="114">
        <v>0.13706299999999999</v>
      </c>
      <c r="U3341" s="114">
        <v>3.6590681332410308E-3</v>
      </c>
      <c r="V3341" s="115">
        <v>2693.7963095915147</v>
      </c>
      <c r="W3341" s="115">
        <v>33.709632964790664</v>
      </c>
      <c r="X3341" s="116">
        <v>2674.7135385299689</v>
      </c>
      <c r="Y3341" s="116">
        <v>59.278831469840569</v>
      </c>
      <c r="Z3341" s="116">
        <v>2685.170830393422</v>
      </c>
      <c r="AA3341" s="116">
        <v>61.104320324485833</v>
      </c>
      <c r="AB3341" s="116">
        <v>2693.7963095915147</v>
      </c>
      <c r="AC3341" s="116">
        <v>33.709632964790664</v>
      </c>
      <c r="AD3341" s="132">
        <v>0.99552357385696011</v>
      </c>
      <c r="AF3341" s="118">
        <v>10.1607</v>
      </c>
      <c r="AG3341" s="118">
        <v>0.18624399999999999</v>
      </c>
      <c r="AH3341" s="118">
        <v>7.9300899999999994E-2</v>
      </c>
      <c r="AI3341" s="118">
        <v>4.2097700000000002E-2</v>
      </c>
      <c r="AJ3341" s="118">
        <v>3.2692600000000001</v>
      </c>
      <c r="AK3341" s="118">
        <v>6.2068800000000007E-2</v>
      </c>
      <c r="AL3341" s="118">
        <v>43113.25</v>
      </c>
      <c r="AM3341" s="118">
        <v>535.35062500000004</v>
      </c>
      <c r="AN3341" s="118">
        <v>49489.5</v>
      </c>
      <c r="AO3341" s="118">
        <v>717.96249999999998</v>
      </c>
      <c r="AP3341" s="118">
        <v>244733.75</v>
      </c>
      <c r="AQ3341" s="118">
        <v>2984.0124999999998</v>
      </c>
      <c r="AR3341" s="118">
        <v>-20.952000000000002</v>
      </c>
      <c r="AS3341" s="118">
        <v>29.658625000000001</v>
      </c>
      <c r="AT3341" s="118">
        <v>13.453250000000001</v>
      </c>
      <c r="AU3341" s="118">
        <v>38.563437499999999</v>
      </c>
      <c r="AV3341" s="118">
        <f t="shared" si="104"/>
        <v>-10177.2079980205</v>
      </c>
      <c r="AW3341" s="118">
        <f t="shared" si="105"/>
        <v>-14406.891591391528</v>
      </c>
    </row>
    <row r="3342" spans="1:49" x14ac:dyDescent="0.2">
      <c r="A3342" s="108" t="s">
        <v>3380</v>
      </c>
      <c r="B3342" s="131">
        <v>45750.98526814815</v>
      </c>
      <c r="C3342" s="108" t="s">
        <v>4338</v>
      </c>
      <c r="D3342" s="108">
        <v>79307.100000000006</v>
      </c>
      <c r="E3342" s="108">
        <v>16796.3</v>
      </c>
      <c r="F3342" s="109">
        <v>10.2751</v>
      </c>
      <c r="G3342" s="109">
        <v>103</v>
      </c>
      <c r="H3342" s="109">
        <v>100.67100000000001</v>
      </c>
      <c r="I3342" s="109">
        <v>75.338700000000003</v>
      </c>
      <c r="J3342" s="110">
        <v>13.491300000000001</v>
      </c>
      <c r="K3342" s="110">
        <v>0.30196498968754643</v>
      </c>
      <c r="L3342" s="111">
        <v>0.52495700000000001</v>
      </c>
      <c r="M3342" s="111">
        <v>1.1633109438924745E-2</v>
      </c>
      <c r="N3342" s="111">
        <v>0.94377900000000003</v>
      </c>
      <c r="O3342" s="112">
        <v>1.9036200000000001</v>
      </c>
      <c r="P3342" s="112">
        <v>4.225396510447274E-2</v>
      </c>
      <c r="Q3342" s="113">
        <v>0.18635099999999999</v>
      </c>
      <c r="R3342" s="113">
        <v>3.7757778826304125E-3</v>
      </c>
      <c r="S3342" s="112">
        <v>3.6196248657488536E-2</v>
      </c>
      <c r="T3342" s="114">
        <v>0.140399</v>
      </c>
      <c r="U3342" s="114">
        <v>3.6661072135577267E-3</v>
      </c>
      <c r="V3342" s="115">
        <v>2710.2215950353693</v>
      </c>
      <c r="W3342" s="115">
        <v>33.421887918805595</v>
      </c>
      <c r="X3342" s="116">
        <v>2721.6818551967285</v>
      </c>
      <c r="Y3342" s="116">
        <v>60.412188427816055</v>
      </c>
      <c r="Z3342" s="116">
        <v>2714.6836704449006</v>
      </c>
      <c r="AA3342" s="116">
        <v>60.760595832191491</v>
      </c>
      <c r="AB3342" s="116">
        <v>2710.2215950353693</v>
      </c>
      <c r="AC3342" s="116">
        <v>33.421887918805595</v>
      </c>
      <c r="AD3342" s="132">
        <v>1.0020235092574901</v>
      </c>
      <c r="AF3342" s="118">
        <v>9.8819700000000008</v>
      </c>
      <c r="AG3342" s="118">
        <v>0.225102</v>
      </c>
      <c r="AH3342" s="118">
        <v>5.8116099999999997E-2</v>
      </c>
      <c r="AI3342" s="118">
        <v>4.8748999999999994E-2</v>
      </c>
      <c r="AJ3342" s="118">
        <v>3.9908799999999998</v>
      </c>
      <c r="AK3342" s="118">
        <v>8.7076000000000001E-2</v>
      </c>
      <c r="AL3342" s="118">
        <v>53946.9375</v>
      </c>
      <c r="AM3342" s="118">
        <v>934.99374999999998</v>
      </c>
      <c r="AN3342" s="118">
        <v>49579.1875</v>
      </c>
      <c r="AO3342" s="118">
        <v>800.83749999999998</v>
      </c>
      <c r="AP3342" s="118">
        <v>242879.375</v>
      </c>
      <c r="AQ3342" s="118">
        <v>3807.7312500000003</v>
      </c>
      <c r="AR3342" s="118">
        <v>0.63941250000000005</v>
      </c>
      <c r="AS3342" s="118">
        <v>28.518437500000001</v>
      </c>
      <c r="AT3342" s="118">
        <v>21.563187499999998</v>
      </c>
      <c r="AU3342" s="118">
        <v>32.972312500000001</v>
      </c>
      <c r="AV3342" s="118">
        <f t="shared" si="104"/>
        <v>-56199.840369817364</v>
      </c>
      <c r="AW3342" s="118">
        <f t="shared" si="105"/>
        <v>-2506569.2868215227</v>
      </c>
    </row>
    <row r="3343" spans="1:49" x14ac:dyDescent="0.2">
      <c r="A3343" s="108" t="s">
        <v>3381</v>
      </c>
      <c r="B3343" s="131">
        <v>45750.985683854167</v>
      </c>
      <c r="C3343" s="108" t="s">
        <v>4338</v>
      </c>
      <c r="D3343" s="108">
        <v>79130.3</v>
      </c>
      <c r="E3343" s="108">
        <v>16734.5</v>
      </c>
      <c r="F3343" s="109">
        <v>10.117100000000001</v>
      </c>
      <c r="G3343" s="109">
        <v>102</v>
      </c>
      <c r="H3343" s="109">
        <v>271.24</v>
      </c>
      <c r="I3343" s="109">
        <v>74.804000000000002</v>
      </c>
      <c r="J3343" s="110">
        <v>12.750299999999999</v>
      </c>
      <c r="K3343" s="110">
        <v>0.33143312128542612</v>
      </c>
      <c r="L3343" s="111">
        <v>0.50039199999999995</v>
      </c>
      <c r="M3343" s="111">
        <v>1.2817899195581933E-2</v>
      </c>
      <c r="N3343" s="111">
        <v>0.989923</v>
      </c>
      <c r="O3343" s="112">
        <v>2.0059399999999998</v>
      </c>
      <c r="P3343" s="112">
        <v>5.2333680727042309E-2</v>
      </c>
      <c r="Q3343" s="113">
        <v>0.18471899999999999</v>
      </c>
      <c r="R3343" s="113">
        <v>3.7191988345749946E-3</v>
      </c>
      <c r="S3343" s="112">
        <v>0.13304270576591234</v>
      </c>
      <c r="T3343" s="114">
        <v>0.14071400000000001</v>
      </c>
      <c r="U3343" s="114">
        <v>3.6053653796668103E-3</v>
      </c>
      <c r="V3343" s="115">
        <v>2695.702222556537</v>
      </c>
      <c r="W3343" s="115">
        <v>33.257037477146</v>
      </c>
      <c r="X3343" s="116">
        <v>2607.4298290314723</v>
      </c>
      <c r="Y3343" s="116">
        <v>68.026162393042469</v>
      </c>
      <c r="Z3343" s="116">
        <v>2657.0001953588471</v>
      </c>
      <c r="AA3343" s="116">
        <v>69.0664429859509</v>
      </c>
      <c r="AB3343" s="116">
        <v>2695.702222556537</v>
      </c>
      <c r="AC3343" s="116">
        <v>33.257037477146</v>
      </c>
      <c r="AD3343" s="132">
        <v>0.98275327769336984</v>
      </c>
      <c r="AF3343" s="118">
        <v>26.650600000000001</v>
      </c>
      <c r="AG3343" s="118">
        <v>0.31024800000000002</v>
      </c>
      <c r="AH3343" s="118">
        <v>0.2082</v>
      </c>
      <c r="AI3343" s="118">
        <v>4.1438799999999998E-2</v>
      </c>
      <c r="AJ3343" s="118">
        <v>3.9683899999999994</v>
      </c>
      <c r="AK3343" s="118">
        <v>6.5784700000000002E-2</v>
      </c>
      <c r="AL3343" s="118">
        <v>53778.5625</v>
      </c>
      <c r="AM3343" s="118">
        <v>521.47</v>
      </c>
      <c r="AN3343" s="118">
        <v>126252.5</v>
      </c>
      <c r="AO3343" s="118">
        <v>764.50624999999991</v>
      </c>
      <c r="AP3343" s="118">
        <v>624013.75</v>
      </c>
      <c r="AQ3343" s="118">
        <v>3614.8687499999996</v>
      </c>
      <c r="AR3343" s="118">
        <v>33.354750000000003</v>
      </c>
      <c r="AS3343" s="118">
        <v>30.973125</v>
      </c>
      <c r="AT3343" s="118">
        <v>6.1273562500000001</v>
      </c>
      <c r="AU3343" s="118">
        <v>36.897999999999996</v>
      </c>
      <c r="AV3343" s="118">
        <f t="shared" si="104"/>
        <v>19533.999710669596</v>
      </c>
      <c r="AW3343" s="118">
        <f t="shared" si="105"/>
        <v>18139.56895809116</v>
      </c>
    </row>
    <row r="3344" spans="1:49" x14ac:dyDescent="0.2">
      <c r="A3344" s="108" t="s">
        <v>3382</v>
      </c>
      <c r="B3344" s="131">
        <v>45750.986098275462</v>
      </c>
      <c r="C3344" s="108" t="s">
        <v>4338</v>
      </c>
      <c r="D3344" s="108">
        <v>79050.100000000006</v>
      </c>
      <c r="E3344" s="108">
        <v>16718</v>
      </c>
      <c r="F3344" s="109">
        <v>10.1211</v>
      </c>
      <c r="G3344" s="109">
        <v>102</v>
      </c>
      <c r="H3344" s="109">
        <v>112.238</v>
      </c>
      <c r="I3344" s="109">
        <v>85.715599999999995</v>
      </c>
      <c r="J3344" s="110">
        <v>13.7341</v>
      </c>
      <c r="K3344" s="110">
        <v>0.3031967806771701</v>
      </c>
      <c r="L3344" s="111">
        <v>0.53494200000000003</v>
      </c>
      <c r="M3344" s="111">
        <v>1.1767368589897234E-2</v>
      </c>
      <c r="N3344" s="111">
        <v>0.94417200000000001</v>
      </c>
      <c r="O3344" s="112">
        <v>1.8675900000000001</v>
      </c>
      <c r="P3344" s="112">
        <v>4.0941774439806587E-2</v>
      </c>
      <c r="Q3344" s="113">
        <v>0.186172</v>
      </c>
      <c r="R3344" s="113">
        <v>3.7679714317728052E-3</v>
      </c>
      <c r="S3344" s="112">
        <v>5.1190176553285914E-2</v>
      </c>
      <c r="T3344" s="114">
        <v>0.142512</v>
      </c>
      <c r="U3344" s="114">
        <v>3.5832486915786353E-3</v>
      </c>
      <c r="V3344" s="115">
        <v>2708.6362698900743</v>
      </c>
      <c r="W3344" s="115">
        <v>33.389793642552746</v>
      </c>
      <c r="X3344" s="116">
        <v>2764.3714818314311</v>
      </c>
      <c r="Y3344" s="116">
        <v>60.601242069713557</v>
      </c>
      <c r="Z3344" s="116">
        <v>2731.8494555107873</v>
      </c>
      <c r="AA3344" s="116">
        <v>60.308863355119797</v>
      </c>
      <c r="AB3344" s="116">
        <v>2708.6362698900743</v>
      </c>
      <c r="AC3344" s="116">
        <v>33.389793642552746</v>
      </c>
      <c r="AD3344" s="132">
        <v>1.0112365843840148</v>
      </c>
      <c r="AF3344" s="118">
        <v>11.035400000000001</v>
      </c>
      <c r="AG3344" s="118">
        <v>0.42307</v>
      </c>
      <c r="AH3344" s="118">
        <v>7.7838599999999994E-2</v>
      </c>
      <c r="AI3344" s="118">
        <v>4.3477599999999998E-2</v>
      </c>
      <c r="AJ3344" s="118">
        <v>4.55288</v>
      </c>
      <c r="AK3344" s="118">
        <v>0.15797600000000001</v>
      </c>
      <c r="AL3344" s="118">
        <v>62472.375</v>
      </c>
      <c r="AM3344" s="118">
        <v>1965.2750000000001</v>
      </c>
      <c r="AN3344" s="118">
        <v>56140.625</v>
      </c>
      <c r="AO3344" s="118">
        <v>1712.55</v>
      </c>
      <c r="AP3344" s="118">
        <v>275329.375</v>
      </c>
      <c r="AQ3344" s="118">
        <v>8375.9375</v>
      </c>
      <c r="AR3344" s="118">
        <v>6.4079375000000001</v>
      </c>
      <c r="AS3344" s="118">
        <v>28.043687500000001</v>
      </c>
      <c r="AT3344" s="118">
        <v>-19.3434375</v>
      </c>
      <c r="AU3344" s="118">
        <v>39.623687500000003</v>
      </c>
      <c r="AV3344" s="118">
        <f t="shared" si="104"/>
        <v>25356.457607473134</v>
      </c>
      <c r="AW3344" s="118">
        <f t="shared" si="105"/>
        <v>110972.64181931214</v>
      </c>
    </row>
    <row r="3345" spans="1:49" x14ac:dyDescent="0.2">
      <c r="A3345" s="108" t="s">
        <v>3383</v>
      </c>
      <c r="B3345" s="131">
        <v>45750.986510671297</v>
      </c>
      <c r="C3345" s="108" t="s">
        <v>4339</v>
      </c>
      <c r="D3345" s="108">
        <v>78992.100000000006</v>
      </c>
      <c r="E3345" s="108">
        <v>16696.8</v>
      </c>
      <c r="F3345" s="109">
        <v>10.0991</v>
      </c>
      <c r="G3345" s="109">
        <v>101</v>
      </c>
      <c r="H3345" s="109">
        <v>44.737000000000002</v>
      </c>
      <c r="I3345" s="109">
        <v>22.406199999999998</v>
      </c>
      <c r="J3345" s="110">
        <v>4.56792</v>
      </c>
      <c r="K3345" s="110">
        <v>0.11249797311174099</v>
      </c>
      <c r="L3345" s="111">
        <v>0.311419</v>
      </c>
      <c r="M3345" s="111">
        <v>7.5958624099439825E-3</v>
      </c>
      <c r="N3345" s="111">
        <v>0.83638699999999999</v>
      </c>
      <c r="O3345" s="112">
        <v>3.2171099999999999</v>
      </c>
      <c r="P3345" s="112">
        <v>7.8579804600736936E-2</v>
      </c>
      <c r="Q3345" s="113">
        <v>0.10642699999999999</v>
      </c>
      <c r="R3345" s="113">
        <v>2.2973739232195092E-3</v>
      </c>
      <c r="S3345" s="112">
        <v>0.24607781436478568</v>
      </c>
      <c r="T3345" s="114">
        <v>9.2912599999999998E-2</v>
      </c>
      <c r="U3345" s="114">
        <v>7.447272092491586E-3</v>
      </c>
      <c r="V3345" s="115">
        <v>1739.098206365634</v>
      </c>
      <c r="W3345" s="115">
        <v>39.570225510069577</v>
      </c>
      <c r="X3345" s="116">
        <v>1744.8291268238063</v>
      </c>
      <c r="Y3345" s="116">
        <v>42.618478027636343</v>
      </c>
      <c r="Z3345" s="116">
        <v>1741.8492893746247</v>
      </c>
      <c r="AA3345" s="116">
        <v>42.897974246653114</v>
      </c>
      <c r="AB3345" s="116">
        <v>1739.098206365634</v>
      </c>
      <c r="AC3345" s="116">
        <v>39.570225510069577</v>
      </c>
      <c r="AD3345" s="132">
        <v>1.0024384016518302</v>
      </c>
      <c r="AF3345" s="118">
        <v>4.4003699999999997</v>
      </c>
      <c r="AG3345" s="118">
        <v>8.6901099999999995E-2</v>
      </c>
      <c r="AH3345" s="118">
        <v>3.7041900000000003E-2</v>
      </c>
      <c r="AI3345" s="118">
        <v>4.1934799999999994E-2</v>
      </c>
      <c r="AJ3345" s="118">
        <v>1.1913399999999998</v>
      </c>
      <c r="AK3345" s="118">
        <v>5.3317299999999998E-2</v>
      </c>
      <c r="AL3345" s="118">
        <v>9996.5624999999982</v>
      </c>
      <c r="AM3345" s="118">
        <v>134.05250000000001</v>
      </c>
      <c r="AN3345" s="118">
        <v>7458.3750000000009</v>
      </c>
      <c r="AO3345" s="118">
        <v>95.24</v>
      </c>
      <c r="AP3345" s="118">
        <v>64007.5</v>
      </c>
      <c r="AQ3345" s="118">
        <v>727.67499999999995</v>
      </c>
      <c r="AR3345" s="118">
        <v>2.3245562500000001</v>
      </c>
      <c r="AS3345" s="118">
        <v>29.078937499999999</v>
      </c>
      <c r="AT3345" s="118">
        <v>-1.7670874999999999</v>
      </c>
      <c r="AU3345" s="118">
        <v>32.936437499999997</v>
      </c>
      <c r="AV3345" s="118">
        <f t="shared" si="104"/>
        <v>23436.385223096953</v>
      </c>
      <c r="AW3345" s="118">
        <f t="shared" si="105"/>
        <v>293176.58480475395</v>
      </c>
    </row>
    <row r="3346" spans="1:49" x14ac:dyDescent="0.2">
      <c r="A3346" s="108" t="s">
        <v>3384</v>
      </c>
      <c r="B3346" s="131">
        <v>45750.986924178243</v>
      </c>
      <c r="C3346" s="108" t="s">
        <v>4339</v>
      </c>
      <c r="D3346" s="108">
        <v>78888.2</v>
      </c>
      <c r="E3346" s="108">
        <v>16734.099999999999</v>
      </c>
      <c r="F3346" s="109">
        <v>10.100099999999999</v>
      </c>
      <c r="G3346" s="109">
        <v>101</v>
      </c>
      <c r="H3346" s="109">
        <v>213.29400000000001</v>
      </c>
      <c r="I3346" s="109">
        <v>78.327200000000005</v>
      </c>
      <c r="J3346" s="110">
        <v>11.484400000000001</v>
      </c>
      <c r="K3346" s="110">
        <v>0.31910659171035627</v>
      </c>
      <c r="L3346" s="111">
        <v>0.48532399999999998</v>
      </c>
      <c r="M3346" s="111">
        <v>1.3452934227390693E-2</v>
      </c>
      <c r="N3346" s="111">
        <v>0.98717999999999995</v>
      </c>
      <c r="O3346" s="112">
        <v>2.0736300000000001</v>
      </c>
      <c r="P3346" s="112">
        <v>5.8054093757202004E-2</v>
      </c>
      <c r="Q3346" s="113">
        <v>0.17158999999999999</v>
      </c>
      <c r="R3346" s="113">
        <v>3.4724870165626248E-3</v>
      </c>
      <c r="S3346" s="112">
        <v>0.1757506995746855</v>
      </c>
      <c r="T3346" s="114">
        <v>0.146734</v>
      </c>
      <c r="U3346" s="114">
        <v>3.840289853969359E-3</v>
      </c>
      <c r="V3346" s="115">
        <v>2573.2125841393577</v>
      </c>
      <c r="W3346" s="115">
        <v>33.820202762397038</v>
      </c>
      <c r="X3346" s="116">
        <v>2537.0416042684901</v>
      </c>
      <c r="Y3346" s="116">
        <v>71.027932254126867</v>
      </c>
      <c r="Z3346" s="116">
        <v>2556.7741162198017</v>
      </c>
      <c r="AA3346" s="116">
        <v>71.042760091964681</v>
      </c>
      <c r="AB3346" s="116">
        <v>2573.2125841393577</v>
      </c>
      <c r="AC3346" s="116">
        <v>33.820202762397038</v>
      </c>
      <c r="AD3346" s="132">
        <v>0.99496731960472962</v>
      </c>
      <c r="AF3346" s="118">
        <v>20.9819</v>
      </c>
      <c r="AG3346" s="118">
        <v>0.65972999999999993</v>
      </c>
      <c r="AH3346" s="118">
        <v>0.142036</v>
      </c>
      <c r="AI3346" s="118">
        <v>4.1780999999999999E-2</v>
      </c>
      <c r="AJ3346" s="118">
        <v>4.1677900000000001</v>
      </c>
      <c r="AK3346" s="118">
        <v>8.3423899999999995E-2</v>
      </c>
      <c r="AL3346" s="118">
        <v>59054.8125</v>
      </c>
      <c r="AM3346" s="118">
        <v>1292.3062499999999</v>
      </c>
      <c r="AN3346" s="118">
        <v>88510.625</v>
      </c>
      <c r="AO3346" s="118">
        <v>885.53750000000002</v>
      </c>
      <c r="AP3346" s="118">
        <v>471001.25</v>
      </c>
      <c r="AQ3346" s="118">
        <v>4673.4250000000002</v>
      </c>
      <c r="AR3346" s="118">
        <v>104.17125</v>
      </c>
      <c r="AS3346" s="118">
        <v>32.254375000000003</v>
      </c>
      <c r="AT3346" s="118">
        <v>58.6265</v>
      </c>
      <c r="AU3346" s="118">
        <v>40.220312499999999</v>
      </c>
      <c r="AV3346" s="118">
        <f t="shared" si="104"/>
        <v>5193.9404746263381</v>
      </c>
      <c r="AW3346" s="118">
        <f t="shared" si="105"/>
        <v>1609.0169018712988</v>
      </c>
    </row>
    <row r="3347" spans="1:49" x14ac:dyDescent="0.2">
      <c r="A3347" s="108" t="s">
        <v>3385</v>
      </c>
      <c r="B3347" s="131">
        <v>45750.987333784724</v>
      </c>
      <c r="C3347" s="108" t="s">
        <v>4339</v>
      </c>
      <c r="D3347" s="108">
        <v>79132.3</v>
      </c>
      <c r="E3347" s="108">
        <v>16610.7</v>
      </c>
      <c r="F3347" s="109">
        <v>10.114100000000001</v>
      </c>
      <c r="G3347" s="109">
        <v>101</v>
      </c>
      <c r="H3347" s="109">
        <v>91.109899999999996</v>
      </c>
      <c r="I3347" s="109">
        <v>66.2821</v>
      </c>
      <c r="J3347" s="110">
        <v>13.443199999999999</v>
      </c>
      <c r="K3347" s="110">
        <v>0.30016921481057979</v>
      </c>
      <c r="L3347" s="111">
        <v>0.52236499999999997</v>
      </c>
      <c r="M3347" s="111">
        <v>1.1411098435387365E-2</v>
      </c>
      <c r="N3347" s="111">
        <v>0.93821200000000005</v>
      </c>
      <c r="O3347" s="112">
        <v>1.91235</v>
      </c>
      <c r="P3347" s="112">
        <v>4.188970421535583E-2</v>
      </c>
      <c r="Q3347" s="113">
        <v>0.18657599999999999</v>
      </c>
      <c r="R3347" s="113">
        <v>3.7878865050875008E-3</v>
      </c>
      <c r="S3347" s="112">
        <v>-0.10543128583200564</v>
      </c>
      <c r="T3347" s="114">
        <v>0.13894999999999999</v>
      </c>
      <c r="U3347" s="114">
        <v>3.6850350069571932E-3</v>
      </c>
      <c r="V3347" s="115">
        <v>2712.2118316293163</v>
      </c>
      <c r="W3347" s="115">
        <v>33.482421423068416</v>
      </c>
      <c r="X3347" s="116">
        <v>2711.5388438324653</v>
      </c>
      <c r="Y3347" s="116">
        <v>59.395801049279633</v>
      </c>
      <c r="Z3347" s="116">
        <v>2711.4994207678956</v>
      </c>
      <c r="AA3347" s="116">
        <v>60.544264170081611</v>
      </c>
      <c r="AB3347" s="116">
        <v>2712.2118316293163</v>
      </c>
      <c r="AC3347" s="116">
        <v>33.482421423068416</v>
      </c>
      <c r="AD3347" s="132">
        <v>0.99922644051331111</v>
      </c>
      <c r="AF3347" s="118">
        <v>8.9605099999999993</v>
      </c>
      <c r="AG3347" s="118">
        <v>0.170183</v>
      </c>
      <c r="AH3347" s="118">
        <v>7.900059999999999E-2</v>
      </c>
      <c r="AI3347" s="118">
        <v>4.3214599999999999E-2</v>
      </c>
      <c r="AJ3347" s="118">
        <v>3.52854</v>
      </c>
      <c r="AK3347" s="118">
        <v>7.1419299999999991E-2</v>
      </c>
      <c r="AL3347" s="118">
        <v>47107.9375</v>
      </c>
      <c r="AM3347" s="118">
        <v>499.19125000000003</v>
      </c>
      <c r="AN3347" s="118">
        <v>44736.0625</v>
      </c>
      <c r="AO3347" s="118">
        <v>458.69375000000002</v>
      </c>
      <c r="AP3347" s="118">
        <v>218940.625</v>
      </c>
      <c r="AQ3347" s="118">
        <v>2200.3812500000004</v>
      </c>
      <c r="AR3347" s="118">
        <v>7.70425E-2</v>
      </c>
      <c r="AS3347" s="118">
        <v>28.277124999999998</v>
      </c>
      <c r="AT3347" s="118">
        <v>6.2110687499999999</v>
      </c>
      <c r="AU3347" s="118">
        <v>34.824375000000003</v>
      </c>
      <c r="AV3347" s="118">
        <f t="shared" si="104"/>
        <v>-161943.01234868661</v>
      </c>
      <c r="AW3347" s="118">
        <f t="shared" si="105"/>
        <v>-59438398.348665729</v>
      </c>
    </row>
    <row r="3348" spans="1:49" x14ac:dyDescent="0.2">
      <c r="A3348" s="108" t="s">
        <v>3386</v>
      </c>
      <c r="B3348" s="131">
        <v>45750.988637233793</v>
      </c>
      <c r="C3348" s="108" t="s">
        <v>4338</v>
      </c>
      <c r="D3348" s="108">
        <v>79358.100000000006</v>
      </c>
      <c r="E3348" s="108">
        <v>16731.3</v>
      </c>
      <c r="F3348" s="109">
        <v>10.2631</v>
      </c>
      <c r="G3348" s="109">
        <v>103</v>
      </c>
      <c r="H3348" s="109">
        <v>209.65100000000001</v>
      </c>
      <c r="I3348" s="109">
        <v>185.36500000000001</v>
      </c>
      <c r="J3348" s="110">
        <v>13.5185</v>
      </c>
      <c r="K3348" s="110">
        <v>0.30026168671510522</v>
      </c>
      <c r="L3348" s="111">
        <v>0.52344400000000002</v>
      </c>
      <c r="M3348" s="111">
        <v>1.1421891089241746E-2</v>
      </c>
      <c r="N3348" s="111">
        <v>0.97301700000000002</v>
      </c>
      <c r="O3348" s="112">
        <v>1.9083600000000001</v>
      </c>
      <c r="P3348" s="112">
        <v>4.1605788355468042E-2</v>
      </c>
      <c r="Q3348" s="113">
        <v>0.18723400000000001</v>
      </c>
      <c r="R3348" s="113">
        <v>3.7701753073558796E-3</v>
      </c>
      <c r="S3348" s="112">
        <v>-0.30927560916486696</v>
      </c>
      <c r="T3348" s="114">
        <v>0.13874700000000001</v>
      </c>
      <c r="U3348" s="114">
        <v>3.0728104470663341E-3</v>
      </c>
      <c r="V3348" s="115">
        <v>2718.0163165299969</v>
      </c>
      <c r="W3348" s="115">
        <v>33.190803011303913</v>
      </c>
      <c r="X3348" s="116">
        <v>2716.1651181891975</v>
      </c>
      <c r="Y3348" s="116">
        <v>59.217438557653999</v>
      </c>
      <c r="Z3348" s="116">
        <v>2716.8016060231739</v>
      </c>
      <c r="AA3348" s="116">
        <v>60.343339327205314</v>
      </c>
      <c r="AB3348" s="116">
        <v>2718.0163165299969</v>
      </c>
      <c r="AC3348" s="116">
        <v>33.190803011303913</v>
      </c>
      <c r="AD3348" s="132">
        <v>0.99896563040231101</v>
      </c>
      <c r="AF3348" s="118">
        <v>20.555899999999998</v>
      </c>
      <c r="AG3348" s="118">
        <v>0.31111800000000001</v>
      </c>
      <c r="AH3348" s="118">
        <v>0.12686899999999998</v>
      </c>
      <c r="AI3348" s="118">
        <v>4.49617E-2</v>
      </c>
      <c r="AJ3348" s="118">
        <v>9.8633000000000006</v>
      </c>
      <c r="AK3348" s="118">
        <v>0.105083</v>
      </c>
      <c r="AL3348" s="118">
        <v>132288.125</v>
      </c>
      <c r="AM3348" s="118">
        <v>1252.08125</v>
      </c>
      <c r="AN3348" s="118">
        <v>103456.87499999999</v>
      </c>
      <c r="AO3348" s="118">
        <v>969.24375000000009</v>
      </c>
      <c r="AP3348" s="118">
        <v>504496.87499999994</v>
      </c>
      <c r="AQ3348" s="118">
        <v>4497.1187499999996</v>
      </c>
      <c r="AR3348" s="118">
        <v>5.9943187499999997</v>
      </c>
      <c r="AS3348" s="118">
        <v>31.016499999999997</v>
      </c>
      <c r="AT3348" s="118">
        <v>-3.5555187500000001</v>
      </c>
      <c r="AU3348" s="118">
        <v>37.709875000000004</v>
      </c>
      <c r="AV3348" s="118">
        <f t="shared" si="104"/>
        <v>74056.217501291219</v>
      </c>
      <c r="AW3348" s="118">
        <f t="shared" si="105"/>
        <v>383190.84694655356</v>
      </c>
    </row>
    <row r="3349" spans="1:49" x14ac:dyDescent="0.2">
      <c r="A3349" s="108" t="s">
        <v>3387</v>
      </c>
      <c r="B3349" s="131">
        <v>45750.989057025465</v>
      </c>
      <c r="C3349" s="108" t="s">
        <v>4338</v>
      </c>
      <c r="D3349" s="108">
        <v>79461.3</v>
      </c>
      <c r="E3349" s="108">
        <v>16654.8</v>
      </c>
      <c r="F3349" s="109">
        <v>10.2761</v>
      </c>
      <c r="G3349" s="109">
        <v>103</v>
      </c>
      <c r="H3349" s="109">
        <v>197.001</v>
      </c>
      <c r="I3349" s="109">
        <v>61.058700000000002</v>
      </c>
      <c r="J3349" s="110">
        <v>13.6013</v>
      </c>
      <c r="K3349" s="110">
        <v>0.30648820512378611</v>
      </c>
      <c r="L3349" s="111">
        <v>0.53201100000000001</v>
      </c>
      <c r="M3349" s="111">
        <v>1.1921168562909428E-2</v>
      </c>
      <c r="N3349" s="111">
        <v>0.96068600000000004</v>
      </c>
      <c r="O3349" s="112">
        <v>1.87886</v>
      </c>
      <c r="P3349" s="112">
        <v>4.2040619658611118E-2</v>
      </c>
      <c r="Q3349" s="113">
        <v>0.18537899999999999</v>
      </c>
      <c r="R3349" s="113">
        <v>3.7452496202143855E-3</v>
      </c>
      <c r="S3349" s="112">
        <v>1.8608696366696337E-2</v>
      </c>
      <c r="T3349" s="114">
        <v>0.14102899999999999</v>
      </c>
      <c r="U3349" s="114">
        <v>3.8699588662413453E-3</v>
      </c>
      <c r="V3349" s="115">
        <v>2701.5917930641381</v>
      </c>
      <c r="W3349" s="115">
        <v>33.352357036490801</v>
      </c>
      <c r="X3349" s="116">
        <v>2750.8729896097202</v>
      </c>
      <c r="Y3349" s="116">
        <v>61.552433435875344</v>
      </c>
      <c r="Z3349" s="116">
        <v>2722.1182344191852</v>
      </c>
      <c r="AA3349" s="116">
        <v>61.339514002475184</v>
      </c>
      <c r="AB3349" s="116">
        <v>2701.5917930641381</v>
      </c>
      <c r="AC3349" s="116">
        <v>33.352357036490801</v>
      </c>
      <c r="AD3349" s="132">
        <v>1.010125499601954</v>
      </c>
      <c r="AF3349" s="118">
        <v>19.282799999999998</v>
      </c>
      <c r="AG3349" s="118">
        <v>0.18945499999999998</v>
      </c>
      <c r="AH3349" s="118">
        <v>0.14146</v>
      </c>
      <c r="AI3349" s="118">
        <v>5.0487900000000002E-2</v>
      </c>
      <c r="AJ3349" s="118">
        <v>3.2464999999999997</v>
      </c>
      <c r="AK3349" s="118">
        <v>5.6721500000000001E-2</v>
      </c>
      <c r="AL3349" s="118">
        <v>43979.5</v>
      </c>
      <c r="AM3349" s="118">
        <v>307.38375000000002</v>
      </c>
      <c r="AN3349" s="118">
        <v>97746.25</v>
      </c>
      <c r="AO3349" s="118">
        <v>705.78750000000002</v>
      </c>
      <c r="AP3349" s="118">
        <v>481451.875</v>
      </c>
      <c r="AQ3349" s="118">
        <v>3241.0812500000002</v>
      </c>
      <c r="AR3349" s="118">
        <v>48.258874999999996</v>
      </c>
      <c r="AS3349" s="118">
        <v>29.7154375</v>
      </c>
      <c r="AT3349" s="118">
        <v>-18.055687500000001</v>
      </c>
      <c r="AU3349" s="118">
        <v>35.501125000000002</v>
      </c>
      <c r="AV3349" s="118">
        <f t="shared" si="104"/>
        <v>9185.7316268306568</v>
      </c>
      <c r="AW3349" s="118">
        <f t="shared" si="105"/>
        <v>5656.4589709276006</v>
      </c>
    </row>
    <row r="3350" spans="1:49" x14ac:dyDescent="0.2">
      <c r="A3350" s="108" t="s">
        <v>3388</v>
      </c>
      <c r="B3350" s="131">
        <v>45750.989476261573</v>
      </c>
      <c r="C3350" s="108" t="s">
        <v>4339</v>
      </c>
      <c r="D3350" s="108">
        <v>79441.3</v>
      </c>
      <c r="E3350" s="108">
        <v>16943.099999999999</v>
      </c>
      <c r="F3350" s="109">
        <v>10.113099999999999</v>
      </c>
      <c r="G3350" s="109">
        <v>101</v>
      </c>
      <c r="H3350" s="109">
        <v>170.17099999999999</v>
      </c>
      <c r="I3350" s="109">
        <v>157.90700000000001</v>
      </c>
      <c r="J3350" s="110">
        <v>13.0876</v>
      </c>
      <c r="K3350" s="110">
        <v>0.28666516015728177</v>
      </c>
      <c r="L3350" s="111">
        <v>0.51266199999999995</v>
      </c>
      <c r="M3350" s="111">
        <v>1.1138275259302942E-2</v>
      </c>
      <c r="N3350" s="111">
        <v>0.95673399999999997</v>
      </c>
      <c r="O3350" s="112">
        <v>1.94821</v>
      </c>
      <c r="P3350" s="112">
        <v>4.2251177490455809E-2</v>
      </c>
      <c r="Q3350" s="113">
        <v>0.18509600000000001</v>
      </c>
      <c r="R3350" s="113">
        <v>3.7348757784056224E-3</v>
      </c>
      <c r="S3350" s="112">
        <v>-5.080289359186875E-2</v>
      </c>
      <c r="T3350" s="114">
        <v>0.136826</v>
      </c>
      <c r="U3350" s="114">
        <v>3.0863637768902097E-3</v>
      </c>
      <c r="V3350" s="115">
        <v>2699.0693861723844</v>
      </c>
      <c r="W3350" s="115">
        <v>33.318689932661833</v>
      </c>
      <c r="X3350" s="116">
        <v>2670.6669088841668</v>
      </c>
      <c r="Y3350" s="116">
        <v>57.919229233579493</v>
      </c>
      <c r="Z3350" s="116">
        <v>2686.4377366661215</v>
      </c>
      <c r="AA3350" s="116">
        <v>58.842576487206152</v>
      </c>
      <c r="AB3350" s="116">
        <v>2699.0693861723844</v>
      </c>
      <c r="AC3350" s="116">
        <v>33.318689932661833</v>
      </c>
      <c r="AD3350" s="132">
        <v>0.99329716734670737</v>
      </c>
      <c r="AF3350" s="118">
        <v>16.624099999999999</v>
      </c>
      <c r="AG3350" s="118">
        <v>0.32564799999999999</v>
      </c>
      <c r="AH3350" s="118">
        <v>0.11757000000000001</v>
      </c>
      <c r="AI3350" s="118">
        <v>4.3391199999999998E-2</v>
      </c>
      <c r="AJ3350" s="118">
        <v>8.38767</v>
      </c>
      <c r="AK3350" s="118">
        <v>0.117145</v>
      </c>
      <c r="AL3350" s="118">
        <v>110809.375</v>
      </c>
      <c r="AM3350" s="118">
        <v>1193.7437499999999</v>
      </c>
      <c r="AN3350" s="118">
        <v>80797.5</v>
      </c>
      <c r="AO3350" s="118">
        <v>927.07500000000005</v>
      </c>
      <c r="AP3350" s="118">
        <v>398696.25</v>
      </c>
      <c r="AQ3350" s="118">
        <v>4849.0437500000007</v>
      </c>
      <c r="AR3350" s="118">
        <v>28.749812500000001</v>
      </c>
      <c r="AS3350" s="118">
        <v>29.837375000000002</v>
      </c>
      <c r="AT3350" s="118">
        <v>30.303562499999998</v>
      </c>
      <c r="AU3350" s="118">
        <v>35.129937500000004</v>
      </c>
      <c r="AV3350" s="118">
        <f t="shared" si="104"/>
        <v>18307.495438509333</v>
      </c>
      <c r="AW3350" s="118">
        <f t="shared" si="105"/>
        <v>19001.345295346928</v>
      </c>
    </row>
    <row r="3351" spans="1:49" x14ac:dyDescent="0.2">
      <c r="A3351" s="108" t="s">
        <v>3389</v>
      </c>
      <c r="B3351" s="131">
        <v>45750.989891064812</v>
      </c>
      <c r="C3351" s="108" t="s">
        <v>4338</v>
      </c>
      <c r="D3351" s="108">
        <v>79611.8</v>
      </c>
      <c r="E3351" s="108">
        <v>16881.400000000001</v>
      </c>
      <c r="F3351" s="109">
        <v>10.1191</v>
      </c>
      <c r="G3351" s="109">
        <v>102</v>
      </c>
      <c r="H3351" s="109">
        <v>100.273</v>
      </c>
      <c r="I3351" s="109">
        <v>78.774000000000001</v>
      </c>
      <c r="J3351" s="110">
        <v>13.314399999999999</v>
      </c>
      <c r="K3351" s="110">
        <v>0.30939304237975357</v>
      </c>
      <c r="L3351" s="111">
        <v>0.51570499999999997</v>
      </c>
      <c r="M3351" s="111">
        <v>1.1697028925453675E-2</v>
      </c>
      <c r="N3351" s="111">
        <v>0.95524500000000001</v>
      </c>
      <c r="O3351" s="112">
        <v>1.9387799999999999</v>
      </c>
      <c r="P3351" s="112">
        <v>4.3829091495489615E-2</v>
      </c>
      <c r="Q3351" s="113">
        <v>0.187171</v>
      </c>
      <c r="R3351" s="113">
        <v>3.8001556168242639E-3</v>
      </c>
      <c r="S3351" s="112">
        <v>-0.22680516755019936</v>
      </c>
      <c r="T3351" s="114">
        <v>0.134628</v>
      </c>
      <c r="U3351" s="114">
        <v>3.5528605257172706E-3</v>
      </c>
      <c r="V3351" s="115">
        <v>2717.4615873038106</v>
      </c>
      <c r="W3351" s="115">
        <v>33.467723111424931</v>
      </c>
      <c r="X3351" s="116">
        <v>2681.2932793893847</v>
      </c>
      <c r="Y3351" s="116">
        <v>60.614741470718052</v>
      </c>
      <c r="Z3351" s="116">
        <v>2701.5397973080148</v>
      </c>
      <c r="AA3351" s="116">
        <v>62.776964564614971</v>
      </c>
      <c r="AB3351" s="116">
        <v>2717.4615873038106</v>
      </c>
      <c r="AC3351" s="116">
        <v>33.467723111424931</v>
      </c>
      <c r="AD3351" s="132">
        <v>0.9921303790057372</v>
      </c>
      <c r="AF3351" s="118">
        <v>9.7740100000000005</v>
      </c>
      <c r="AG3351" s="118">
        <v>0.12035700000000001</v>
      </c>
      <c r="AH3351" s="118">
        <v>5.8621600000000003E-2</v>
      </c>
      <c r="AI3351" s="118">
        <v>4.35795E-2</v>
      </c>
      <c r="AJ3351" s="118">
        <v>4.1792699999999998</v>
      </c>
      <c r="AK3351" s="118">
        <v>6.3821799999999998E-2</v>
      </c>
      <c r="AL3351" s="118">
        <v>54128.6875</v>
      </c>
      <c r="AM3351" s="118">
        <v>381.30062499999997</v>
      </c>
      <c r="AN3351" s="118">
        <v>48417.875</v>
      </c>
      <c r="AO3351" s="118">
        <v>354.78375</v>
      </c>
      <c r="AP3351" s="118">
        <v>236192.5</v>
      </c>
      <c r="AQ3351" s="118">
        <v>1445.8812499999999</v>
      </c>
      <c r="AR3351" s="118">
        <v>35.602875000000004</v>
      </c>
      <c r="AS3351" s="118">
        <v>35.006999999999998</v>
      </c>
      <c r="AT3351" s="118">
        <v>27.715624999999999</v>
      </c>
      <c r="AU3351" s="118">
        <v>36.871000000000002</v>
      </c>
      <c r="AV3351" s="118">
        <f t="shared" si="104"/>
        <v>8081.5221571490747</v>
      </c>
      <c r="AW3351" s="118">
        <f t="shared" si="105"/>
        <v>7946.4180636127776</v>
      </c>
    </row>
    <row r="3352" spans="1:49" x14ac:dyDescent="0.2">
      <c r="A3352" s="108" t="s">
        <v>3390</v>
      </c>
      <c r="B3352" s="131">
        <v>45750.990306967593</v>
      </c>
      <c r="C3352" s="108" t="s">
        <v>4339</v>
      </c>
      <c r="D3352" s="108">
        <v>79654.100000000006</v>
      </c>
      <c r="E3352" s="108">
        <v>16827.900000000001</v>
      </c>
      <c r="F3352" s="109">
        <v>10.0991</v>
      </c>
      <c r="G3352" s="109">
        <v>101</v>
      </c>
      <c r="H3352" s="109">
        <v>136.29499999999999</v>
      </c>
      <c r="I3352" s="109">
        <v>121.203</v>
      </c>
      <c r="J3352" s="110">
        <v>13.366899999999999</v>
      </c>
      <c r="K3352" s="110">
        <v>0.29189128847055368</v>
      </c>
      <c r="L3352" s="111">
        <v>0.51917800000000003</v>
      </c>
      <c r="M3352" s="111">
        <v>1.1269723176551411E-2</v>
      </c>
      <c r="N3352" s="111">
        <v>0.95287200000000005</v>
      </c>
      <c r="O3352" s="112">
        <v>1.9238</v>
      </c>
      <c r="P3352" s="112">
        <v>4.183511241815898E-2</v>
      </c>
      <c r="Q3352" s="113">
        <v>0.18667900000000001</v>
      </c>
      <c r="R3352" s="113">
        <v>3.766109731523499E-3</v>
      </c>
      <c r="S3352" s="112">
        <v>6.7368650628491261E-2</v>
      </c>
      <c r="T3352" s="114">
        <v>0.137845</v>
      </c>
      <c r="U3352" s="114">
        <v>3.1395448613453516E-3</v>
      </c>
      <c r="V3352" s="115">
        <v>2713.1219939570101</v>
      </c>
      <c r="W3352" s="115">
        <v>33.268739352777096</v>
      </c>
      <c r="X3352" s="116">
        <v>2698.3512867622908</v>
      </c>
      <c r="Y3352" s="116">
        <v>58.678568159571881</v>
      </c>
      <c r="Z3352" s="116">
        <v>2706.3801947949864</v>
      </c>
      <c r="AA3352" s="116">
        <v>59.098878734029327</v>
      </c>
      <c r="AB3352" s="116">
        <v>2713.1219939570101</v>
      </c>
      <c r="AC3352" s="116">
        <v>33.268739352777096</v>
      </c>
      <c r="AD3352" s="132">
        <v>0.99621995047942491</v>
      </c>
      <c r="AF3352" s="118">
        <v>13.2531</v>
      </c>
      <c r="AG3352" s="118">
        <v>0.13711699999999999</v>
      </c>
      <c r="AH3352" s="118">
        <v>0.10359199999999999</v>
      </c>
      <c r="AI3352" s="118">
        <v>4.9522299999999998E-2</v>
      </c>
      <c r="AJ3352" s="118">
        <v>6.4214000000000002</v>
      </c>
      <c r="AK3352" s="118">
        <v>6.21904E-2</v>
      </c>
      <c r="AL3352" s="118">
        <v>85465</v>
      </c>
      <c r="AM3352" s="118">
        <v>481.54062499999998</v>
      </c>
      <c r="AN3352" s="118">
        <v>65946.875</v>
      </c>
      <c r="AO3352" s="118">
        <v>415.11374999999998</v>
      </c>
      <c r="AP3352" s="118">
        <v>322570.625</v>
      </c>
      <c r="AQ3352" s="118">
        <v>1858.7375</v>
      </c>
      <c r="AR3352" s="118">
        <v>38.791500000000006</v>
      </c>
      <c r="AS3352" s="118">
        <v>31.081312499999999</v>
      </c>
      <c r="AT3352" s="118">
        <v>-20.597375</v>
      </c>
      <c r="AU3352" s="118">
        <v>35.074375000000003</v>
      </c>
      <c r="AV3352" s="118">
        <f t="shared" si="104"/>
        <v>7410.2356673401009</v>
      </c>
      <c r="AW3352" s="118">
        <f t="shared" si="105"/>
        <v>5937.5328745413535</v>
      </c>
    </row>
    <row r="3353" spans="1:49" x14ac:dyDescent="0.2">
      <c r="A3353" s="108" t="s">
        <v>3391</v>
      </c>
      <c r="B3353" s="131">
        <v>45750.990726018521</v>
      </c>
      <c r="C3353" s="108" t="s">
        <v>4338</v>
      </c>
      <c r="D3353" s="108">
        <v>79599.8</v>
      </c>
      <c r="E3353" s="108">
        <v>16697.099999999999</v>
      </c>
      <c r="F3353" s="109">
        <v>10.209099999999999</v>
      </c>
      <c r="G3353" s="109">
        <v>102</v>
      </c>
      <c r="H3353" s="109">
        <v>118.17700000000001</v>
      </c>
      <c r="I3353" s="109">
        <v>54.366100000000003</v>
      </c>
      <c r="J3353" s="110">
        <v>12.5825</v>
      </c>
      <c r="K3353" s="110">
        <v>0.55108826759059215</v>
      </c>
      <c r="L3353" s="111">
        <v>0.485599</v>
      </c>
      <c r="M3353" s="111">
        <v>2.0921594206952776E-2</v>
      </c>
      <c r="N3353" s="111">
        <v>0.99575599999999997</v>
      </c>
      <c r="O3353" s="112">
        <v>2.15021</v>
      </c>
      <c r="P3353" s="112">
        <v>0.111304277270193</v>
      </c>
      <c r="Q3353" s="113">
        <v>0.18773200000000001</v>
      </c>
      <c r="R3353" s="113">
        <v>3.8123910895354117E-3</v>
      </c>
      <c r="S3353" s="112">
        <v>0</v>
      </c>
      <c r="T3353" s="114">
        <v>0.14776400000000001</v>
      </c>
      <c r="U3353" s="114">
        <v>4.2979078020939443E-3</v>
      </c>
      <c r="V3353" s="115">
        <v>2722.3937568759352</v>
      </c>
      <c r="W3353" s="115">
        <v>33.459798423391192</v>
      </c>
      <c r="X3353" s="116">
        <v>2461.9088186542745</v>
      </c>
      <c r="Y3353" s="116">
        <v>127.43917187876006</v>
      </c>
      <c r="Z3353" s="116">
        <v>2606.9575947487006</v>
      </c>
      <c r="AA3353" s="116">
        <v>114.17951476830505</v>
      </c>
      <c r="AB3353" s="116">
        <v>2722.3937568759352</v>
      </c>
      <c r="AC3353" s="116">
        <v>33.459798423391192</v>
      </c>
      <c r="AD3353" s="132">
        <v>0.96326565494482719</v>
      </c>
      <c r="AF3353" s="118">
        <v>11.4619</v>
      </c>
      <c r="AG3353" s="118">
        <v>0.85971399999999998</v>
      </c>
      <c r="AH3353" s="118">
        <v>7.5057600000000002E-2</v>
      </c>
      <c r="AI3353" s="118">
        <v>4.95086E-2</v>
      </c>
      <c r="AJ3353" s="118">
        <v>2.8758699999999999</v>
      </c>
      <c r="AK3353" s="118">
        <v>7.1655800000000006E-2</v>
      </c>
      <c r="AL3353" s="118">
        <v>40803.5</v>
      </c>
      <c r="AM3353" s="118">
        <v>897.88125000000002</v>
      </c>
      <c r="AN3353" s="118">
        <v>49802.375</v>
      </c>
      <c r="AO3353" s="118">
        <v>1127.76875</v>
      </c>
      <c r="AP3353" s="118">
        <v>242325.625</v>
      </c>
      <c r="AQ3353" s="118">
        <v>5579.0749999999989</v>
      </c>
      <c r="AR3353" s="118">
        <v>65.94</v>
      </c>
      <c r="AS3353" s="118">
        <v>32.375937499999999</v>
      </c>
      <c r="AT3353" s="118">
        <v>78.238749999999996</v>
      </c>
      <c r="AU3353" s="118">
        <v>34.106500000000004</v>
      </c>
      <c r="AV3353" s="118">
        <f t="shared" si="104"/>
        <v>5054.8403559963854</v>
      </c>
      <c r="AW3353" s="118">
        <f t="shared" si="105"/>
        <v>2484.6074664519333</v>
      </c>
    </row>
    <row r="3354" spans="1:49" x14ac:dyDescent="0.2">
      <c r="A3354" s="108" t="s">
        <v>3392</v>
      </c>
      <c r="B3354" s="131">
        <v>45750.991144328706</v>
      </c>
      <c r="C3354" s="108" t="s">
        <v>4338</v>
      </c>
      <c r="D3354" s="108">
        <v>79879.899999999994</v>
      </c>
      <c r="E3354" s="108">
        <v>16684.8</v>
      </c>
      <c r="F3354" s="109">
        <v>10.2461</v>
      </c>
      <c r="G3354" s="109">
        <v>103</v>
      </c>
      <c r="H3354" s="109">
        <v>179.334</v>
      </c>
      <c r="I3354" s="109">
        <v>154.69</v>
      </c>
      <c r="J3354" s="110">
        <v>13.4329</v>
      </c>
      <c r="K3354" s="110">
        <v>0.29713055866571514</v>
      </c>
      <c r="L3354" s="111">
        <v>0.52171599999999996</v>
      </c>
      <c r="M3354" s="111">
        <v>1.1412636522591963E-2</v>
      </c>
      <c r="N3354" s="111">
        <v>0.95646100000000001</v>
      </c>
      <c r="O3354" s="112">
        <v>1.9148700000000001</v>
      </c>
      <c r="P3354" s="112">
        <v>4.1959104358887361E-2</v>
      </c>
      <c r="Q3354" s="113">
        <v>0.18668199999999999</v>
      </c>
      <c r="R3354" s="113">
        <v>3.7682434792089799E-3</v>
      </c>
      <c r="S3354" s="112">
        <v>-3.44192168669002E-2</v>
      </c>
      <c r="T3354" s="114">
        <v>0.137492</v>
      </c>
      <c r="U3354" s="114">
        <v>3.199690276651789E-3</v>
      </c>
      <c r="V3354" s="115">
        <v>2713.1484948558132</v>
      </c>
      <c r="W3354" s="115">
        <v>33.286971138198325</v>
      </c>
      <c r="X3354" s="116">
        <v>2708.6252163393747</v>
      </c>
      <c r="Y3354" s="116">
        <v>59.352064694468908</v>
      </c>
      <c r="Z3354" s="116">
        <v>2710.7916468684739</v>
      </c>
      <c r="AA3354" s="116">
        <v>59.961664008544965</v>
      </c>
      <c r="AB3354" s="116">
        <v>2713.1484948558132</v>
      </c>
      <c r="AC3354" s="116">
        <v>33.286971138198325</v>
      </c>
      <c r="AD3354" s="132">
        <v>0.99847938417410698</v>
      </c>
      <c r="AF3354" s="118">
        <v>17.343999999999998</v>
      </c>
      <c r="AG3354" s="118">
        <v>0.26118199999999997</v>
      </c>
      <c r="AH3354" s="118">
        <v>0.12070400000000001</v>
      </c>
      <c r="AI3354" s="118">
        <v>4.5342E-2</v>
      </c>
      <c r="AJ3354" s="118">
        <v>8.1689499999999988</v>
      </c>
      <c r="AK3354" s="118">
        <v>9.1668400000000011E-2</v>
      </c>
      <c r="AL3354" s="118">
        <v>108414.375</v>
      </c>
      <c r="AM3354" s="118">
        <v>887.73749999999995</v>
      </c>
      <c r="AN3354" s="118">
        <v>86711.25</v>
      </c>
      <c r="AO3354" s="118">
        <v>745.51875000000007</v>
      </c>
      <c r="AP3354" s="118">
        <v>424136.25</v>
      </c>
      <c r="AQ3354" s="118">
        <v>3438.9312500000001</v>
      </c>
      <c r="AR3354" s="118">
        <v>52.468937500000003</v>
      </c>
      <c r="AS3354" s="118">
        <v>31.852624999999996</v>
      </c>
      <c r="AT3354" s="118">
        <v>48.064687499999998</v>
      </c>
      <c r="AU3354" s="118">
        <v>35.386125</v>
      </c>
      <c r="AV3354" s="118">
        <f t="shared" si="104"/>
        <v>10242.234809070442</v>
      </c>
      <c r="AW3354" s="118">
        <f t="shared" si="105"/>
        <v>6218.3679828448821</v>
      </c>
    </row>
    <row r="3355" spans="1:49" x14ac:dyDescent="0.2">
      <c r="A3355" s="108" t="s">
        <v>3393</v>
      </c>
      <c r="B3355" s="131">
        <v>45750.991563564814</v>
      </c>
      <c r="C3355" s="108" t="s">
        <v>4338</v>
      </c>
      <c r="D3355" s="108">
        <v>79803.5</v>
      </c>
      <c r="E3355" s="108">
        <v>16908.599999999999</v>
      </c>
      <c r="F3355" s="109">
        <v>10.2621</v>
      </c>
      <c r="G3355" s="109">
        <v>103</v>
      </c>
      <c r="H3355" s="109">
        <v>173.648</v>
      </c>
      <c r="I3355" s="109">
        <v>137.55000000000001</v>
      </c>
      <c r="J3355" s="110">
        <v>13.583600000000001</v>
      </c>
      <c r="K3355" s="110">
        <v>0.30186878273183537</v>
      </c>
      <c r="L3355" s="111">
        <v>0.52536400000000005</v>
      </c>
      <c r="M3355" s="111">
        <v>1.1596729440061971E-2</v>
      </c>
      <c r="N3355" s="111">
        <v>0.96569000000000005</v>
      </c>
      <c r="O3355" s="112">
        <v>1.90208</v>
      </c>
      <c r="P3355" s="112">
        <v>4.2204018313070621E-2</v>
      </c>
      <c r="Q3355" s="113">
        <v>0.187474</v>
      </c>
      <c r="R3355" s="113">
        <v>3.7791018626123327E-3</v>
      </c>
      <c r="S3355" s="112">
        <v>9.9261157495758409E-2</v>
      </c>
      <c r="T3355" s="114">
        <v>0.14019799999999999</v>
      </c>
      <c r="U3355" s="114">
        <v>3.1868563482058613E-3</v>
      </c>
      <c r="V3355" s="115">
        <v>2720.1276003392331</v>
      </c>
      <c r="W3355" s="115">
        <v>33.220273560335144</v>
      </c>
      <c r="X3355" s="116">
        <v>2723.4791107169867</v>
      </c>
      <c r="Y3355" s="116">
        <v>60.429509938575137</v>
      </c>
      <c r="Z3355" s="116">
        <v>2721.1298593219481</v>
      </c>
      <c r="AA3355" s="116">
        <v>60.471756992900765</v>
      </c>
      <c r="AB3355" s="116">
        <v>2720.1276003392331</v>
      </c>
      <c r="AC3355" s="116">
        <v>33.220273560335144</v>
      </c>
      <c r="AD3355" s="132">
        <v>1.0002817344298556</v>
      </c>
      <c r="AF3355" s="118">
        <v>16.745099999999997</v>
      </c>
      <c r="AG3355" s="118">
        <v>0.112675</v>
      </c>
      <c r="AH3355" s="118">
        <v>0.104077</v>
      </c>
      <c r="AI3355" s="118">
        <v>4.8906499999999999E-2</v>
      </c>
      <c r="AJ3355" s="118">
        <v>7.2505699999999997</v>
      </c>
      <c r="AK3355" s="118">
        <v>0.131691</v>
      </c>
      <c r="AL3355" s="118">
        <v>98145</v>
      </c>
      <c r="AM3355" s="118">
        <v>1617.4937500000001</v>
      </c>
      <c r="AN3355" s="118">
        <v>84896.25</v>
      </c>
      <c r="AO3355" s="118">
        <v>938.28125000000011</v>
      </c>
      <c r="AP3355" s="118">
        <v>413468.75</v>
      </c>
      <c r="AQ3355" s="118">
        <v>4285.8874999999998</v>
      </c>
      <c r="AR3355" s="118">
        <v>25.95025</v>
      </c>
      <c r="AS3355" s="118">
        <v>29.433562500000001</v>
      </c>
      <c r="AT3355" s="118">
        <v>-20.135937500000001</v>
      </c>
      <c r="AU3355" s="118">
        <v>33.507249999999999</v>
      </c>
      <c r="AV3355" s="118">
        <f t="shared" si="104"/>
        <v>13519.561881965341</v>
      </c>
      <c r="AW3355" s="118">
        <f t="shared" si="105"/>
        <v>15334.938465202338</v>
      </c>
    </row>
    <row r="3356" spans="1:49" x14ac:dyDescent="0.2">
      <c r="A3356" s="108" t="s">
        <v>3394</v>
      </c>
      <c r="B3356" s="131">
        <v>45750.991981886575</v>
      </c>
      <c r="C3356" s="108" t="s">
        <v>4339</v>
      </c>
      <c r="D3356" s="108">
        <v>79881.899999999994</v>
      </c>
      <c r="E3356" s="108">
        <v>16922.3</v>
      </c>
      <c r="F3356" s="109">
        <v>10.085100000000001</v>
      </c>
      <c r="G3356" s="109">
        <v>101</v>
      </c>
      <c r="H3356" s="109">
        <v>498.98500000000001</v>
      </c>
      <c r="I3356" s="109">
        <v>38.703899999999997</v>
      </c>
      <c r="J3356" s="110">
        <v>6.5817399999999999</v>
      </c>
      <c r="K3356" s="110">
        <v>0.14611133873549992</v>
      </c>
      <c r="L3356" s="111">
        <v>0.36723699999999998</v>
      </c>
      <c r="M3356" s="111">
        <v>8.1099808327763628E-3</v>
      </c>
      <c r="N3356" s="111">
        <v>0.96008599999999999</v>
      </c>
      <c r="O3356" s="112">
        <v>2.7208800000000002</v>
      </c>
      <c r="P3356" s="112">
        <v>6.0175894331534453E-2</v>
      </c>
      <c r="Q3356" s="113">
        <v>0.12995000000000001</v>
      </c>
      <c r="R3356" s="113">
        <v>2.6216273576923554E-3</v>
      </c>
      <c r="S3356" s="112">
        <v>6.6274117826130421E-2</v>
      </c>
      <c r="T3356" s="114">
        <v>0.10592799999999999</v>
      </c>
      <c r="U3356" s="114">
        <v>3.8059692833757866E-3</v>
      </c>
      <c r="V3356" s="115">
        <v>2097.2870552717259</v>
      </c>
      <c r="W3356" s="115">
        <v>35.440742374261461</v>
      </c>
      <c r="X3356" s="116">
        <v>2017.75885288524</v>
      </c>
      <c r="Y3356" s="116">
        <v>44.625431300807229</v>
      </c>
      <c r="Z3356" s="116">
        <v>2056.9700178270491</v>
      </c>
      <c r="AA3356" s="116">
        <v>45.663706412513299</v>
      </c>
      <c r="AB3356" s="116">
        <v>2097.2870552717259</v>
      </c>
      <c r="AC3356" s="116">
        <v>35.440742374261461</v>
      </c>
      <c r="AD3356" s="132">
        <v>0.98030118116202503</v>
      </c>
      <c r="AF3356" s="118">
        <v>47.976699999999994</v>
      </c>
      <c r="AG3356" s="118">
        <v>1.4397200000000001</v>
      </c>
      <c r="AH3356" s="118">
        <v>0.33727099999999999</v>
      </c>
      <c r="AI3356" s="118">
        <v>5.1508100000000001E-2</v>
      </c>
      <c r="AJ3356" s="118">
        <v>2.0363799999999999</v>
      </c>
      <c r="AK3356" s="118">
        <v>6.6642099999999996E-2</v>
      </c>
      <c r="AL3356" s="118">
        <v>20478.125</v>
      </c>
      <c r="AM3356" s="118">
        <v>411.99874999999997</v>
      </c>
      <c r="AN3356" s="118">
        <v>116914.375</v>
      </c>
      <c r="AO3356" s="118">
        <v>2416.5687499999995</v>
      </c>
      <c r="AP3356" s="118">
        <v>821231.25</v>
      </c>
      <c r="AQ3356" s="118">
        <v>16270.75</v>
      </c>
      <c r="AR3356" s="118">
        <v>39.695562500000001</v>
      </c>
      <c r="AS3356" s="118">
        <v>35.347000000000001</v>
      </c>
      <c r="AT3356" s="118">
        <v>-29.612062499999997</v>
      </c>
      <c r="AU3356" s="118">
        <v>32.188937500000009</v>
      </c>
      <c r="AV3356" s="118">
        <f t="shared" si="104"/>
        <v>17657.65228790971</v>
      </c>
      <c r="AW3356" s="118">
        <f t="shared" si="105"/>
        <v>15727.186452267886</v>
      </c>
    </row>
    <row r="3357" spans="1:49" x14ac:dyDescent="0.2">
      <c r="A3357" s="108" t="s">
        <v>3395</v>
      </c>
      <c r="B3357" s="131">
        <v>45750.992395393521</v>
      </c>
      <c r="C3357" s="108" t="s">
        <v>4339</v>
      </c>
      <c r="D3357" s="108">
        <v>79665.7</v>
      </c>
      <c r="E3357" s="108">
        <v>16948.099999999999</v>
      </c>
      <c r="F3357" s="109">
        <v>10.1211</v>
      </c>
      <c r="G3357" s="109">
        <v>101</v>
      </c>
      <c r="H3357" s="109">
        <v>152.36099999999999</v>
      </c>
      <c r="I3357" s="109">
        <v>121.848</v>
      </c>
      <c r="J3357" s="110">
        <v>11.747400000000001</v>
      </c>
      <c r="K3357" s="110">
        <v>0.26297207946852458</v>
      </c>
      <c r="L3357" s="111">
        <v>0.47827199999999997</v>
      </c>
      <c r="M3357" s="111">
        <v>1.0558234106899694E-2</v>
      </c>
      <c r="N3357" s="111">
        <v>0.95038100000000003</v>
      </c>
      <c r="O3357" s="112">
        <v>2.08907</v>
      </c>
      <c r="P3357" s="112">
        <v>4.5969483967192845E-2</v>
      </c>
      <c r="Q3357" s="113">
        <v>0.17808099999999999</v>
      </c>
      <c r="R3357" s="113">
        <v>3.6055605321497516E-3</v>
      </c>
      <c r="S3357" s="112">
        <v>-0.12056434045871028</v>
      </c>
      <c r="T3357" s="114">
        <v>0.133323</v>
      </c>
      <c r="U3357" s="114">
        <v>3.069040687771995E-3</v>
      </c>
      <c r="V3357" s="115">
        <v>2635.0795742423725</v>
      </c>
      <c r="W3357" s="115">
        <v>33.635008785904951</v>
      </c>
      <c r="X3357" s="116">
        <v>2521.521894382679</v>
      </c>
      <c r="Y3357" s="116">
        <v>55.485484113385517</v>
      </c>
      <c r="Z3357" s="116">
        <v>2584.544243911379</v>
      </c>
      <c r="AA3357" s="116">
        <v>57.856459667652494</v>
      </c>
      <c r="AB3357" s="116">
        <v>2635.0795742423725</v>
      </c>
      <c r="AC3357" s="116">
        <v>33.635008785904951</v>
      </c>
      <c r="AD3357" s="132">
        <v>0.97494756161605067</v>
      </c>
      <c r="AF3357" s="118">
        <v>14.6053</v>
      </c>
      <c r="AG3357" s="118">
        <v>0.25502199999999997</v>
      </c>
      <c r="AH3357" s="118">
        <v>0.11047999999999999</v>
      </c>
      <c r="AI3357" s="118">
        <v>4.6610599999999995E-2</v>
      </c>
      <c r="AJ3357" s="118">
        <v>6.3986299999999998</v>
      </c>
      <c r="AK3357" s="118">
        <v>6.7391900000000005E-2</v>
      </c>
      <c r="AL3357" s="118">
        <v>82340</v>
      </c>
      <c r="AM3357" s="118">
        <v>613.10125000000005</v>
      </c>
      <c r="AN3357" s="118">
        <v>63740.625000000007</v>
      </c>
      <c r="AO3357" s="118">
        <v>713.63125000000002</v>
      </c>
      <c r="AP3357" s="118">
        <v>326933.125</v>
      </c>
      <c r="AQ3357" s="118">
        <v>3800.1124999999997</v>
      </c>
      <c r="AR3357" s="118">
        <v>18.4355625</v>
      </c>
      <c r="AS3357" s="118">
        <v>32.900437500000002</v>
      </c>
      <c r="AT3357" s="118">
        <v>-21.429812500000001</v>
      </c>
      <c r="AU3357" s="118">
        <v>36.166937500000003</v>
      </c>
      <c r="AV3357" s="118">
        <f t="shared" si="104"/>
        <v>13991.832119645869</v>
      </c>
      <c r="AW3357" s="118">
        <f t="shared" si="105"/>
        <v>24970.605704412192</v>
      </c>
    </row>
    <row r="3358" spans="1:49" x14ac:dyDescent="0.2">
      <c r="A3358" s="108" t="s">
        <v>3396</v>
      </c>
      <c r="B3358" s="131">
        <v>45750.992808148148</v>
      </c>
      <c r="C3358" s="108" t="s">
        <v>4338</v>
      </c>
      <c r="D3358" s="108">
        <v>79557.100000000006</v>
      </c>
      <c r="E3358" s="108">
        <v>17001.099999999999</v>
      </c>
      <c r="F3358" s="109">
        <v>10.225099999999999</v>
      </c>
      <c r="G3358" s="109">
        <v>102</v>
      </c>
      <c r="H3358" s="109">
        <v>94.766400000000004</v>
      </c>
      <c r="I3358" s="109">
        <v>59.841700000000003</v>
      </c>
      <c r="J3358" s="110">
        <v>13.3657</v>
      </c>
      <c r="K3358" s="110">
        <v>0.29779791738190514</v>
      </c>
      <c r="L3358" s="111">
        <v>0.51956000000000002</v>
      </c>
      <c r="M3358" s="111">
        <v>1.1527948957316736E-2</v>
      </c>
      <c r="N3358" s="111">
        <v>0.93694599999999995</v>
      </c>
      <c r="O3358" s="112">
        <v>1.9233899999999999</v>
      </c>
      <c r="P3358" s="112">
        <v>4.2640993905513042E-2</v>
      </c>
      <c r="Q3358" s="113">
        <v>0.18654200000000001</v>
      </c>
      <c r="R3358" s="113">
        <v>3.7869031590517339E-3</v>
      </c>
      <c r="S3358" s="112">
        <v>0.10777700509617757</v>
      </c>
      <c r="T3358" s="114">
        <v>0.13747000000000001</v>
      </c>
      <c r="U3358" s="114">
        <v>3.6374611553114901E-3</v>
      </c>
      <c r="V3358" s="115">
        <v>2711.9112624295244</v>
      </c>
      <c r="W3358" s="115">
        <v>33.480768376659</v>
      </c>
      <c r="X3358" s="116">
        <v>2698.82125793048</v>
      </c>
      <c r="Y3358" s="116">
        <v>59.832078159646578</v>
      </c>
      <c r="Z3358" s="116">
        <v>2705.8879877420832</v>
      </c>
      <c r="AA3358" s="116">
        <v>60.289233442192064</v>
      </c>
      <c r="AB3358" s="116">
        <v>2711.9112624295244</v>
      </c>
      <c r="AC3358" s="116">
        <v>33.480768376659</v>
      </c>
      <c r="AD3358" s="132">
        <v>0.9968501627735159</v>
      </c>
      <c r="AF3358" s="118">
        <v>9.0569199999999999</v>
      </c>
      <c r="AG3358" s="118">
        <v>0.11967599999999999</v>
      </c>
      <c r="AH3358" s="118">
        <v>5.3041000000000005E-2</v>
      </c>
      <c r="AI3358" s="118">
        <v>4.77046E-2</v>
      </c>
      <c r="AJ3358" s="118">
        <v>3.1363799999999999</v>
      </c>
      <c r="AK3358" s="118">
        <v>5.46962E-2</v>
      </c>
      <c r="AL3358" s="118">
        <v>41421.625</v>
      </c>
      <c r="AM3358" s="118">
        <v>297.94687499999998</v>
      </c>
      <c r="AN3358" s="118">
        <v>45037.062499999993</v>
      </c>
      <c r="AO3358" s="118">
        <v>348.47375</v>
      </c>
      <c r="AP3358" s="118">
        <v>220484.375</v>
      </c>
      <c r="AQ3358" s="118">
        <v>1586.08125</v>
      </c>
      <c r="AR3358" s="118">
        <v>31.606375</v>
      </c>
      <c r="AS3358" s="118">
        <v>32.716062500000007</v>
      </c>
      <c r="AT3358" s="118">
        <v>21.365812500000001</v>
      </c>
      <c r="AU3358" s="118">
        <v>34.638437500000002</v>
      </c>
      <c r="AV3358" s="118">
        <f t="shared" si="104"/>
        <v>8260.7302460312676</v>
      </c>
      <c r="AW3358" s="118">
        <f t="shared" si="105"/>
        <v>8550.967750047992</v>
      </c>
    </row>
    <row r="3359" spans="1:49" x14ac:dyDescent="0.2">
      <c r="A3359" s="108" t="s">
        <v>3397</v>
      </c>
      <c r="B3359" s="131">
        <v>45750.993226087965</v>
      </c>
      <c r="C3359" s="108" t="s">
        <v>4339</v>
      </c>
      <c r="D3359" s="108">
        <v>79606</v>
      </c>
      <c r="E3359" s="108">
        <v>17092.3</v>
      </c>
      <c r="F3359" s="109">
        <v>10.120100000000001</v>
      </c>
      <c r="G3359" s="109">
        <v>101</v>
      </c>
      <c r="H3359" s="109">
        <v>412.18299999999999</v>
      </c>
      <c r="I3359" s="109">
        <v>240.52099999999999</v>
      </c>
      <c r="J3359" s="110">
        <v>8.34605</v>
      </c>
      <c r="K3359" s="110">
        <v>0.22270394185330444</v>
      </c>
      <c r="L3359" s="111">
        <v>0.37850699999999998</v>
      </c>
      <c r="M3359" s="111">
        <v>1.0113662731280887E-2</v>
      </c>
      <c r="N3359" s="111">
        <v>0.99024100000000004</v>
      </c>
      <c r="O3359" s="112">
        <v>2.6543800000000002</v>
      </c>
      <c r="P3359" s="112">
        <v>7.049520495303209E-2</v>
      </c>
      <c r="Q3359" s="113">
        <v>0.159886</v>
      </c>
      <c r="R3359" s="113">
        <v>3.2208659071746534E-3</v>
      </c>
      <c r="S3359" s="112">
        <v>-1.0447236875604927E-2</v>
      </c>
      <c r="T3359" s="114">
        <v>0.114041</v>
      </c>
      <c r="U3359" s="114">
        <v>2.724406150870314E-3</v>
      </c>
      <c r="V3359" s="115">
        <v>2454.455265079941</v>
      </c>
      <c r="W3359" s="115">
        <v>34.064844492489705</v>
      </c>
      <c r="X3359" s="116">
        <v>2061.0175175094814</v>
      </c>
      <c r="Y3359" s="116">
        <v>54.736643701587674</v>
      </c>
      <c r="Z3359" s="116">
        <v>2264.475727991698</v>
      </c>
      <c r="AA3359" s="116">
        <v>60.42471239147649</v>
      </c>
      <c r="AB3359" s="116">
        <v>2454.455265079941</v>
      </c>
      <c r="AC3359" s="116">
        <v>34.064844492489705</v>
      </c>
      <c r="AD3359" s="132">
        <v>0.9118558130378569</v>
      </c>
      <c r="AF3359" s="118">
        <v>39.275500000000001</v>
      </c>
      <c r="AG3359" s="118">
        <v>1.6113600000000001</v>
      </c>
      <c r="AH3359" s="118">
        <v>0.27921899999999999</v>
      </c>
      <c r="AI3359" s="118">
        <v>5.3727400000000002E-2</v>
      </c>
      <c r="AJ3359" s="118">
        <v>12.5817</v>
      </c>
      <c r="AK3359" s="118">
        <v>0.47021499999999999</v>
      </c>
      <c r="AL3359" s="118">
        <v>137690.62499999997</v>
      </c>
      <c r="AM3359" s="118">
        <v>4338.7437500000005</v>
      </c>
      <c r="AN3359" s="118">
        <v>119807.5</v>
      </c>
      <c r="AO3359" s="118">
        <v>2485.4749999999999</v>
      </c>
      <c r="AP3359" s="118">
        <v>684268.75</v>
      </c>
      <c r="AQ3359" s="118">
        <v>14126.5625</v>
      </c>
      <c r="AR3359" s="118">
        <v>228.013125</v>
      </c>
      <c r="AS3359" s="118">
        <v>36.077375000000004</v>
      </c>
      <c r="AT3359" s="118">
        <v>-32.531750000000002</v>
      </c>
      <c r="AU3359" s="118">
        <v>33.154249999999998</v>
      </c>
      <c r="AV3359" s="118">
        <f t="shared" si="104"/>
        <v>2905.6266311483441</v>
      </c>
      <c r="AW3359" s="118">
        <f t="shared" si="105"/>
        <v>463.63963714492439</v>
      </c>
    </row>
    <row r="3360" spans="1:49" x14ac:dyDescent="0.2">
      <c r="A3360" s="108" t="s">
        <v>3398</v>
      </c>
      <c r="B3360" s="131">
        <v>45750.993642175927</v>
      </c>
      <c r="C3360" s="108" t="s">
        <v>4338</v>
      </c>
      <c r="D3360" s="108">
        <v>79562.8</v>
      </c>
      <c r="E3360" s="108">
        <v>17262.599999999999</v>
      </c>
      <c r="F3360" s="109">
        <v>10.196099999999999</v>
      </c>
      <c r="G3360" s="109">
        <v>102</v>
      </c>
      <c r="H3360" s="109">
        <v>471.08</v>
      </c>
      <c r="I3360" s="109">
        <v>345.21899999999999</v>
      </c>
      <c r="J3360" s="110">
        <v>13.4405</v>
      </c>
      <c r="K3360" s="110">
        <v>0.29432409696795131</v>
      </c>
      <c r="L3360" s="111">
        <v>0.52179399999999998</v>
      </c>
      <c r="M3360" s="111">
        <v>1.14833450526752E-2</v>
      </c>
      <c r="N3360" s="111">
        <v>0.98065800000000003</v>
      </c>
      <c r="O3360" s="112">
        <v>1.91489</v>
      </c>
      <c r="P3360" s="112">
        <v>4.2295036790266541E-2</v>
      </c>
      <c r="Q3360" s="113">
        <v>0.18678400000000001</v>
      </c>
      <c r="R3360" s="113">
        <v>3.7502987854464345E-3</v>
      </c>
      <c r="S3360" s="112">
        <v>0.34506715152030437</v>
      </c>
      <c r="T3360" s="114">
        <v>0.138514</v>
      </c>
      <c r="U3360" s="114">
        <v>3.0322464191585752E-3</v>
      </c>
      <c r="V3360" s="115">
        <v>2714.0492332030958</v>
      </c>
      <c r="W3360" s="115">
        <v>33.107586332563599</v>
      </c>
      <c r="X3360" s="116">
        <v>2708.6021177234516</v>
      </c>
      <c r="Y3360" s="116">
        <v>59.826113363852365</v>
      </c>
      <c r="Z3360" s="116">
        <v>2711.2980024455555</v>
      </c>
      <c r="AA3360" s="116">
        <v>59.372816203325648</v>
      </c>
      <c r="AB3360" s="116">
        <v>2714.0492332030958</v>
      </c>
      <c r="AC3360" s="116">
        <v>33.107586332563599</v>
      </c>
      <c r="AD3360" s="132">
        <v>0.99840439638320555</v>
      </c>
      <c r="AF3360" s="118">
        <v>44.754299999999994</v>
      </c>
      <c r="AG3360" s="118">
        <v>0.92085300000000003</v>
      </c>
      <c r="AH3360" s="118">
        <v>0.31374099999999999</v>
      </c>
      <c r="AI3360" s="118">
        <v>4.58463E-2</v>
      </c>
      <c r="AJ3360" s="118">
        <v>18.023399999999999</v>
      </c>
      <c r="AK3360" s="118">
        <v>0.254467</v>
      </c>
      <c r="AL3360" s="118">
        <v>241278.125</v>
      </c>
      <c r="AM3360" s="118">
        <v>3492.45</v>
      </c>
      <c r="AN3360" s="118">
        <v>223543.75</v>
      </c>
      <c r="AO3360" s="118">
        <v>3221.0625</v>
      </c>
      <c r="AP3360" s="118">
        <v>1092950</v>
      </c>
      <c r="AQ3360" s="118">
        <v>15648.1875</v>
      </c>
      <c r="AR3360" s="118">
        <v>2.0097125</v>
      </c>
      <c r="AS3360" s="118">
        <v>31.582750000000001</v>
      </c>
      <c r="AT3360" s="118">
        <v>19.950312499999999</v>
      </c>
      <c r="AU3360" s="118">
        <v>36.808187500000003</v>
      </c>
      <c r="AV3360" s="118">
        <f t="shared" si="104"/>
        <v>-423569.97537397873</v>
      </c>
      <c r="AW3360" s="118">
        <f t="shared" si="105"/>
        <v>-6656429.8085562112</v>
      </c>
    </row>
    <row r="3361" spans="1:49" x14ac:dyDescent="0.2">
      <c r="A3361" s="108" t="s">
        <v>3399</v>
      </c>
      <c r="B3361" s="131">
        <v>45750.994060682868</v>
      </c>
      <c r="C3361" s="108" t="s">
        <v>4338</v>
      </c>
      <c r="D3361" s="108">
        <v>79755.5</v>
      </c>
      <c r="E3361" s="108">
        <v>17280.099999999999</v>
      </c>
      <c r="F3361" s="109">
        <v>10.209099999999999</v>
      </c>
      <c r="G3361" s="109">
        <v>102</v>
      </c>
      <c r="H3361" s="109">
        <v>226.88900000000001</v>
      </c>
      <c r="I3361" s="109">
        <v>183.61799999999999</v>
      </c>
      <c r="J3361" s="110">
        <v>13.139200000000001</v>
      </c>
      <c r="K3361" s="110">
        <v>0.28622974632452164</v>
      </c>
      <c r="L3361" s="111">
        <v>0.50994899999999999</v>
      </c>
      <c r="M3361" s="111">
        <v>1.11287677114225E-2</v>
      </c>
      <c r="N3361" s="111">
        <v>0.96174199999999999</v>
      </c>
      <c r="O3361" s="112">
        <v>1.95888</v>
      </c>
      <c r="P3361" s="112">
        <v>4.2745983514243767E-2</v>
      </c>
      <c r="Q3361" s="113">
        <v>0.186837</v>
      </c>
      <c r="R3361" s="113">
        <v>3.7626139098516343E-3</v>
      </c>
      <c r="S3361" s="112">
        <v>0.17450559630326107</v>
      </c>
      <c r="T3361" s="114">
        <v>0.137708</v>
      </c>
      <c r="U3361" s="114">
        <v>3.0842155390309544E-3</v>
      </c>
      <c r="V3361" s="115">
        <v>2714.5170399163726</v>
      </c>
      <c r="W3361" s="115">
        <v>33.205434674584687</v>
      </c>
      <c r="X3361" s="116">
        <v>2658.7457663881464</v>
      </c>
      <c r="Y3361" s="116">
        <v>58.018205657617166</v>
      </c>
      <c r="Z3361" s="116">
        <v>2690.1173511699867</v>
      </c>
      <c r="AA3361" s="116">
        <v>58.6026247418853</v>
      </c>
      <c r="AB3361" s="116">
        <v>2714.5170399163726</v>
      </c>
      <c r="AC3361" s="116">
        <v>33.205434674584687</v>
      </c>
      <c r="AD3361" s="132">
        <v>0.98762379839430359</v>
      </c>
      <c r="AF3361" s="118">
        <v>21.493200000000002</v>
      </c>
      <c r="AG3361" s="118">
        <v>0.37128099999999997</v>
      </c>
      <c r="AH3361" s="118">
        <v>0.15353</v>
      </c>
      <c r="AI3361" s="118">
        <v>5.0712300000000002E-2</v>
      </c>
      <c r="AJ3361" s="118">
        <v>9.5684299999999993</v>
      </c>
      <c r="AK3361" s="118">
        <v>0.118283</v>
      </c>
      <c r="AL3361" s="118">
        <v>127181.875</v>
      </c>
      <c r="AM3361" s="118">
        <v>1182.4937500000001</v>
      </c>
      <c r="AN3361" s="118">
        <v>104965.625</v>
      </c>
      <c r="AO3361" s="118">
        <v>1030.3125</v>
      </c>
      <c r="AP3361" s="118">
        <v>513061.25</v>
      </c>
      <c r="AQ3361" s="118">
        <v>4902.7687500000002</v>
      </c>
      <c r="AR3361" s="118">
        <v>7.6234374999999996</v>
      </c>
      <c r="AS3361" s="118">
        <v>32.091937499999993</v>
      </c>
      <c r="AT3361" s="118">
        <v>-9.8684375000000006</v>
      </c>
      <c r="AU3361" s="118">
        <v>34.871124999999999</v>
      </c>
      <c r="AV3361" s="118">
        <f t="shared" si="104"/>
        <v>51856.293288632412</v>
      </c>
      <c r="AW3361" s="118">
        <f t="shared" si="105"/>
        <v>218296.95735913276</v>
      </c>
    </row>
    <row r="3362" spans="1:49" x14ac:dyDescent="0.2">
      <c r="A3362" s="108" t="s">
        <v>3400</v>
      </c>
      <c r="B3362" s="131">
        <v>45750.994478252316</v>
      </c>
      <c r="C3362" s="108" t="s">
        <v>4338</v>
      </c>
      <c r="D3362" s="108">
        <v>79690.2</v>
      </c>
      <c r="E3362" s="108">
        <v>17490</v>
      </c>
      <c r="F3362" s="109">
        <v>10.232100000000001</v>
      </c>
      <c r="G3362" s="109">
        <v>102</v>
      </c>
      <c r="H3362" s="109">
        <v>189.92699999999999</v>
      </c>
      <c r="I3362" s="109">
        <v>191.03</v>
      </c>
      <c r="J3362" s="110">
        <v>13.152900000000001</v>
      </c>
      <c r="K3362" s="110">
        <v>0.29024310861758634</v>
      </c>
      <c r="L3362" s="111">
        <v>0.51569600000000004</v>
      </c>
      <c r="M3362" s="111">
        <v>1.1342504990631479E-2</v>
      </c>
      <c r="N3362" s="111">
        <v>0.95523199999999997</v>
      </c>
      <c r="O3362" s="112">
        <v>1.9374899999999999</v>
      </c>
      <c r="P3362" s="112">
        <v>4.2734217464345831E-2</v>
      </c>
      <c r="Q3362" s="113">
        <v>0.18493999999999999</v>
      </c>
      <c r="R3362" s="113">
        <v>3.7338231993628195E-3</v>
      </c>
      <c r="S3362" s="112">
        <v>0.13940726050720467</v>
      </c>
      <c r="T3362" s="114">
        <v>0.13706299999999999</v>
      </c>
      <c r="U3362" s="114">
        <v>3.0453290542238618E-3</v>
      </c>
      <c r="V3362" s="115">
        <v>2697.6770383722733</v>
      </c>
      <c r="W3362" s="115">
        <v>33.341742600038813</v>
      </c>
      <c r="X3362" s="116">
        <v>2682.7536133275798</v>
      </c>
      <c r="Y3362" s="116">
        <v>59.172112534877776</v>
      </c>
      <c r="Z3362" s="116">
        <v>2690.8481223114804</v>
      </c>
      <c r="AA3362" s="116">
        <v>59.378549509042053</v>
      </c>
      <c r="AB3362" s="116">
        <v>2697.6770383722733</v>
      </c>
      <c r="AC3362" s="116">
        <v>33.341742600038813</v>
      </c>
      <c r="AD3362" s="132">
        <v>0.99636427476312794</v>
      </c>
      <c r="AF3362" s="118">
        <v>17.942499999999999</v>
      </c>
      <c r="AG3362" s="118">
        <v>0.341192</v>
      </c>
      <c r="AH3362" s="118">
        <v>0.12248000000000001</v>
      </c>
      <c r="AI3362" s="118">
        <v>4.4197399999999998E-2</v>
      </c>
      <c r="AJ3362" s="118">
        <v>9.936910000000001</v>
      </c>
      <c r="AK3362" s="118">
        <v>0.15051900000000001</v>
      </c>
      <c r="AL3362" s="118">
        <v>131571.875</v>
      </c>
      <c r="AM3362" s="118">
        <v>1978.6375000000003</v>
      </c>
      <c r="AN3362" s="118">
        <v>87740</v>
      </c>
      <c r="AO3362" s="118">
        <v>1228.23125</v>
      </c>
      <c r="AP3362" s="118">
        <v>433288.12499999994</v>
      </c>
      <c r="AQ3362" s="118">
        <v>6013.0249999999996</v>
      </c>
      <c r="AR3362" s="118">
        <v>14.641937500000001</v>
      </c>
      <c r="AS3362" s="118">
        <v>32.433500000000002</v>
      </c>
      <c r="AT3362" s="118">
        <v>-3.3317999999999999</v>
      </c>
      <c r="AU3362" s="118">
        <v>35.9558125</v>
      </c>
      <c r="AV3362" s="118">
        <f t="shared" si="104"/>
        <v>28120.077229528582</v>
      </c>
      <c r="AW3362" s="118">
        <f t="shared" si="105"/>
        <v>62290.282510713798</v>
      </c>
    </row>
    <row r="3363" spans="1:49" x14ac:dyDescent="0.2">
      <c r="A3363" s="108" t="s">
        <v>3401</v>
      </c>
      <c r="B3363" s="131">
        <v>45750.994892858798</v>
      </c>
      <c r="C3363" s="108" t="s">
        <v>4339</v>
      </c>
      <c r="D3363" s="108">
        <v>79553</v>
      </c>
      <c r="E3363" s="108">
        <v>17591.3</v>
      </c>
      <c r="F3363" s="109">
        <v>10.130100000000001</v>
      </c>
      <c r="G3363" s="109">
        <v>101</v>
      </c>
      <c r="H3363" s="109">
        <v>174.74</v>
      </c>
      <c r="I3363" s="109">
        <v>119.49299999999999</v>
      </c>
      <c r="J3363" s="110">
        <v>12.2082</v>
      </c>
      <c r="K3363" s="110">
        <v>0.27038284227369164</v>
      </c>
      <c r="L3363" s="111">
        <v>0.492508</v>
      </c>
      <c r="M3363" s="111">
        <v>1.0716124208318044E-2</v>
      </c>
      <c r="N3363" s="111">
        <v>0.94449399999999994</v>
      </c>
      <c r="O3363" s="112">
        <v>2.02806</v>
      </c>
      <c r="P3363" s="112">
        <v>4.4100969551700335E-2</v>
      </c>
      <c r="Q3363" s="113">
        <v>0.17970700000000001</v>
      </c>
      <c r="R3363" s="113">
        <v>3.6356856177293434E-3</v>
      </c>
      <c r="S3363" s="112">
        <v>-0.16047165679267961</v>
      </c>
      <c r="T3363" s="114">
        <v>0.14042199999999999</v>
      </c>
      <c r="U3363" s="114">
        <v>3.1982569117567777E-3</v>
      </c>
      <c r="V3363" s="115">
        <v>2650.1682675715278</v>
      </c>
      <c r="W3363" s="115">
        <v>33.560877548945435</v>
      </c>
      <c r="X3363" s="116">
        <v>2583.9966436630443</v>
      </c>
      <c r="Y3363" s="116">
        <v>56.19003249602072</v>
      </c>
      <c r="Z3363" s="116">
        <v>2620.8383216394218</v>
      </c>
      <c r="AA3363" s="116">
        <v>58.045388717802673</v>
      </c>
      <c r="AB3363" s="116">
        <v>2650.1682675715278</v>
      </c>
      <c r="AC3363" s="116">
        <v>33.560877548945435</v>
      </c>
      <c r="AD3363" s="132">
        <v>0.98510941505401084</v>
      </c>
      <c r="AF3363" s="118">
        <v>16.465799999999998</v>
      </c>
      <c r="AG3363" s="118">
        <v>0.35800399999999999</v>
      </c>
      <c r="AH3363" s="118">
        <v>0.106581</v>
      </c>
      <c r="AI3363" s="118">
        <v>4.4267100000000004E-2</v>
      </c>
      <c r="AJ3363" s="118">
        <v>6.2054299999999998</v>
      </c>
      <c r="AK3363" s="118">
        <v>0.13782900000000001</v>
      </c>
      <c r="AL3363" s="118">
        <v>84085.625</v>
      </c>
      <c r="AM3363" s="118">
        <v>1750.04375</v>
      </c>
      <c r="AN3363" s="118">
        <v>74679.375</v>
      </c>
      <c r="AO3363" s="118">
        <v>1301.1312499999999</v>
      </c>
      <c r="AP3363" s="118">
        <v>379354.375</v>
      </c>
      <c r="AQ3363" s="118">
        <v>6108.05</v>
      </c>
      <c r="AR3363" s="118">
        <v>-5.6268624999999997</v>
      </c>
      <c r="AS3363" s="118">
        <v>30.099937500000003</v>
      </c>
      <c r="AT3363" s="118">
        <v>-17.460812500000003</v>
      </c>
      <c r="AU3363" s="118">
        <v>38.0658125</v>
      </c>
      <c r="AV3363" s="118">
        <f t="shared" si="104"/>
        <v>-235683.97698885101</v>
      </c>
      <c r="AW3363" s="118">
        <f t="shared" si="105"/>
        <v>-1260756.7916081115</v>
      </c>
    </row>
    <row r="3364" spans="1:49" x14ac:dyDescent="0.2">
      <c r="A3364" s="108" t="s">
        <v>3402</v>
      </c>
      <c r="B3364" s="131">
        <v>45750.995312094907</v>
      </c>
      <c r="C3364" s="108" t="s">
        <v>4338</v>
      </c>
      <c r="D3364" s="108">
        <v>79490.399999999994</v>
      </c>
      <c r="E3364" s="108">
        <v>17500.099999999999</v>
      </c>
      <c r="F3364" s="109">
        <v>10.1861</v>
      </c>
      <c r="G3364" s="109">
        <v>102</v>
      </c>
      <c r="H3364" s="109">
        <v>118.815</v>
      </c>
      <c r="I3364" s="109">
        <v>84.150099999999995</v>
      </c>
      <c r="J3364" s="110">
        <v>13.266500000000001</v>
      </c>
      <c r="K3364" s="110">
        <v>0.29955785985348476</v>
      </c>
      <c r="L3364" s="111">
        <v>0.51687700000000003</v>
      </c>
      <c r="M3364" s="111">
        <v>1.1574139890117107E-2</v>
      </c>
      <c r="N3364" s="111">
        <v>0.96027799999999996</v>
      </c>
      <c r="O3364" s="112">
        <v>1.9337500000000001</v>
      </c>
      <c r="P3364" s="112">
        <v>4.3109594971885316E-2</v>
      </c>
      <c r="Q3364" s="113">
        <v>0.18609899999999999</v>
      </c>
      <c r="R3364" s="113">
        <v>3.7606125756472178E-3</v>
      </c>
      <c r="S3364" s="112">
        <v>-7.9449994535132559E-2</v>
      </c>
      <c r="T3364" s="114">
        <v>0.13758500000000001</v>
      </c>
      <c r="U3364" s="114">
        <v>3.4433636011899763E-3</v>
      </c>
      <c r="V3364" s="115">
        <v>2707.9892356478535</v>
      </c>
      <c r="W3364" s="115">
        <v>33.339668446346849</v>
      </c>
      <c r="X3364" s="116">
        <v>2686.9965851923121</v>
      </c>
      <c r="Y3364" s="116">
        <v>59.901918282342351</v>
      </c>
      <c r="Z3364" s="116">
        <v>2698.5689773308263</v>
      </c>
      <c r="AA3364" s="116">
        <v>60.933746467887488</v>
      </c>
      <c r="AB3364" s="116">
        <v>2707.9892356478535</v>
      </c>
      <c r="AC3364" s="116">
        <v>33.339668446346849</v>
      </c>
      <c r="AD3364" s="132">
        <v>0.99522781145764849</v>
      </c>
      <c r="AF3364" s="118">
        <v>11.1694</v>
      </c>
      <c r="AG3364" s="118">
        <v>0.21138400000000002</v>
      </c>
      <c r="AH3364" s="118">
        <v>8.0387200000000006E-2</v>
      </c>
      <c r="AI3364" s="118">
        <v>4.8656000000000005E-2</v>
      </c>
      <c r="AJ3364" s="118">
        <v>4.3632900000000001</v>
      </c>
      <c r="AK3364" s="118">
        <v>7.1820099999999998E-2</v>
      </c>
      <c r="AL3364" s="118">
        <v>57862.375</v>
      </c>
      <c r="AM3364" s="118">
        <v>870.77499999999998</v>
      </c>
      <c r="AN3364" s="118">
        <v>55107</v>
      </c>
      <c r="AO3364" s="118">
        <v>863.0625</v>
      </c>
      <c r="AP3364" s="118">
        <v>270425</v>
      </c>
      <c r="AQ3364" s="118">
        <v>4136.6187500000005</v>
      </c>
      <c r="AR3364" s="118">
        <v>-4.1909875000000003</v>
      </c>
      <c r="AS3364" s="118">
        <v>29.799687500000001</v>
      </c>
      <c r="AT3364" s="118">
        <v>3.3370937500000002</v>
      </c>
      <c r="AU3364" s="118">
        <v>35.689687499999998</v>
      </c>
      <c r="AV3364" s="118">
        <f t="shared" si="104"/>
        <v>-54534.748836152001</v>
      </c>
      <c r="AW3364" s="118">
        <f t="shared" si="105"/>
        <v>-387765.94629382162</v>
      </c>
    </row>
    <row r="3365" spans="1:49" x14ac:dyDescent="0.2">
      <c r="A3365" s="108" t="s">
        <v>3403</v>
      </c>
      <c r="B3365" s="131">
        <v>45750.995729861112</v>
      </c>
      <c r="C3365" s="108" t="s">
        <v>4340</v>
      </c>
      <c r="D3365" s="108">
        <v>79391.8</v>
      </c>
      <c r="E3365" s="108">
        <v>17467.8</v>
      </c>
      <c r="F3365" s="109">
        <v>10.3551</v>
      </c>
      <c r="G3365" s="109">
        <v>104</v>
      </c>
      <c r="H3365" s="109">
        <v>138.505</v>
      </c>
      <c r="I3365" s="109">
        <v>18.7791</v>
      </c>
      <c r="J3365" s="110">
        <v>4.69041</v>
      </c>
      <c r="K3365" s="110">
        <v>0.1091331673289106</v>
      </c>
      <c r="L3365" s="111">
        <v>0.31959599999999999</v>
      </c>
      <c r="M3365" s="111">
        <v>7.3220535252960291E-3</v>
      </c>
      <c r="N3365" s="111">
        <v>0.913242</v>
      </c>
      <c r="O3365" s="112">
        <v>3.1294</v>
      </c>
      <c r="P3365" s="112">
        <v>7.1284978465943297E-2</v>
      </c>
      <c r="Q3365" s="113">
        <v>0.106422</v>
      </c>
      <c r="R3365" s="113">
        <v>2.1879549036141034E-3</v>
      </c>
      <c r="S3365" s="112">
        <v>1.9574529647149405E-3</v>
      </c>
      <c r="T3365" s="114">
        <v>0.10394399999999999</v>
      </c>
      <c r="U3365" s="114">
        <v>1.4250846452558528E-2</v>
      </c>
      <c r="V3365" s="115">
        <v>1739.0120833193066</v>
      </c>
      <c r="W3365" s="115">
        <v>37.687756578113657</v>
      </c>
      <c r="X3365" s="116">
        <v>1787.5315073832207</v>
      </c>
      <c r="Y3365" s="116">
        <v>40.718394903498449</v>
      </c>
      <c r="Z3365" s="116">
        <v>1764.8854488810641</v>
      </c>
      <c r="AA3365" s="116">
        <v>41.064115718902329</v>
      </c>
      <c r="AB3365" s="116">
        <v>1739.0120833193066</v>
      </c>
      <c r="AC3365" s="116">
        <v>37.687756578113657</v>
      </c>
      <c r="AD3365" s="132">
        <v>1.0125887326863658</v>
      </c>
      <c r="AF3365" s="118">
        <v>12.992599999999999</v>
      </c>
      <c r="AG3365" s="118">
        <v>0.30732399999999999</v>
      </c>
      <c r="AH3365" s="118">
        <v>9.4163899999999995E-2</v>
      </c>
      <c r="AI3365" s="118">
        <v>4.23662E-2</v>
      </c>
      <c r="AJ3365" s="118">
        <v>0.97239399999999998</v>
      </c>
      <c r="AK3365" s="118">
        <v>5.8224899999999996E-2</v>
      </c>
      <c r="AL3365" s="118">
        <v>8278.9375</v>
      </c>
      <c r="AM3365" s="118">
        <v>119.35375000000001</v>
      </c>
      <c r="AN3365" s="118">
        <v>22639.6875</v>
      </c>
      <c r="AO3365" s="118">
        <v>402.62062499999996</v>
      </c>
      <c r="AP3365" s="118">
        <v>194248.75</v>
      </c>
      <c r="AQ3365" s="118">
        <v>3234.9437499999999</v>
      </c>
      <c r="AR3365" s="118">
        <v>-13.237625</v>
      </c>
      <c r="AS3365" s="118">
        <v>28.738937499999999</v>
      </c>
      <c r="AT3365" s="118">
        <v>2.5053000000000001</v>
      </c>
      <c r="AU3365" s="118">
        <v>36.327062500000004</v>
      </c>
      <c r="AV3365" s="118">
        <f t="shared" si="104"/>
        <v>-14061.701756834123</v>
      </c>
      <c r="AW3365" s="118">
        <f t="shared" si="105"/>
        <v>-30528.909645978398</v>
      </c>
    </row>
    <row r="3366" spans="1:49" x14ac:dyDescent="0.2">
      <c r="A3366" s="108" t="s">
        <v>3404</v>
      </c>
      <c r="B3366" s="131">
        <v>45750.996152245367</v>
      </c>
      <c r="C3366" s="108" t="s">
        <v>4338</v>
      </c>
      <c r="D3366" s="108">
        <v>79799.899999999994</v>
      </c>
      <c r="E3366" s="108">
        <v>17533.2</v>
      </c>
      <c r="F3366" s="109">
        <v>10.306100000000001</v>
      </c>
      <c r="G3366" s="109">
        <v>103</v>
      </c>
      <c r="H3366" s="109">
        <v>784.79899999999998</v>
      </c>
      <c r="I3366" s="109">
        <v>235.13</v>
      </c>
      <c r="J3366" s="110">
        <v>3.8153700000000002</v>
      </c>
      <c r="K3366" s="110">
        <v>9.1307444861686932E-2</v>
      </c>
      <c r="L3366" s="111">
        <v>0.21590799999999999</v>
      </c>
      <c r="M3366" s="111">
        <v>5.2103226766871168E-3</v>
      </c>
      <c r="N3366" s="111">
        <v>0.96221199999999996</v>
      </c>
      <c r="O3366" s="112">
        <v>4.6397300000000001</v>
      </c>
      <c r="P3366" s="112">
        <v>0.11269430083513542</v>
      </c>
      <c r="Q3366" s="113">
        <v>0.128167</v>
      </c>
      <c r="R3366" s="113">
        <v>2.6037639194796446E-3</v>
      </c>
      <c r="S3366" s="112">
        <v>0.30474582216436907</v>
      </c>
      <c r="T3366" s="114">
        <v>6.4999100000000004E-2</v>
      </c>
      <c r="U3366" s="114">
        <v>1.6928131375683498E-3</v>
      </c>
      <c r="V3366" s="115">
        <v>1183.6018595431237</v>
      </c>
      <c r="W3366" s="115">
        <v>28.696980923992697</v>
      </c>
      <c r="X3366" s="116">
        <v>1258.2112305155015</v>
      </c>
      <c r="Y3366" s="116">
        <v>30.56066515203683</v>
      </c>
      <c r="Z3366" s="116">
        <v>1594.2378864444202</v>
      </c>
      <c r="AA3366" s="116">
        <v>38.152469593495837</v>
      </c>
      <c r="AB3366" s="116">
        <v>2072.9831751686556</v>
      </c>
      <c r="AC3366" s="116">
        <v>35.787133893853301</v>
      </c>
      <c r="AD3366" s="132">
        <v>0.78961336565916995</v>
      </c>
      <c r="AF3366" s="118">
        <v>73.483499999999992</v>
      </c>
      <c r="AG3366" s="118">
        <v>4.4225599999999998</v>
      </c>
      <c r="AH3366" s="118">
        <v>0.53147899999999992</v>
      </c>
      <c r="AI3366" s="118">
        <v>5.3920099999999999E-2</v>
      </c>
      <c r="AJ3366" s="118">
        <v>12.161200000000001</v>
      </c>
      <c r="AK3366" s="118">
        <v>0.71973899999999991</v>
      </c>
      <c r="AL3366" s="118">
        <v>76050</v>
      </c>
      <c r="AM3366" s="118">
        <v>4290.2</v>
      </c>
      <c r="AN3366" s="118">
        <v>102837.5</v>
      </c>
      <c r="AO3366" s="118">
        <v>4964.1124999999993</v>
      </c>
      <c r="AP3366" s="118">
        <v>730512.5</v>
      </c>
      <c r="AQ3366" s="118">
        <v>33512.4375</v>
      </c>
      <c r="AR3366" s="118">
        <v>1205.0562500000001</v>
      </c>
      <c r="AS3366" s="118">
        <v>80.218125000000001</v>
      </c>
      <c r="AT3366" s="118">
        <v>-2.1442124999999996</v>
      </c>
      <c r="AU3366" s="118">
        <v>38.512</v>
      </c>
      <c r="AV3366" s="118">
        <f t="shared" si="104"/>
        <v>605.95807424697421</v>
      </c>
      <c r="AW3366" s="118">
        <f t="shared" si="105"/>
        <v>48.988365077618958</v>
      </c>
    </row>
    <row r="3367" spans="1:49" x14ac:dyDescent="0.2">
      <c r="A3367" s="108" t="s">
        <v>3405</v>
      </c>
      <c r="B3367" s="131">
        <v>45750.996566493057</v>
      </c>
      <c r="C3367" s="108" t="s">
        <v>4338</v>
      </c>
      <c r="D3367" s="108">
        <v>79863.5</v>
      </c>
      <c r="E3367" s="108">
        <v>17485.3</v>
      </c>
      <c r="F3367" s="109">
        <v>10.2271</v>
      </c>
      <c r="G3367" s="109">
        <v>102</v>
      </c>
      <c r="H3367" s="109">
        <v>480.59699999999998</v>
      </c>
      <c r="I3367" s="109">
        <v>481.488</v>
      </c>
      <c r="J3367" s="110">
        <v>13.3324</v>
      </c>
      <c r="K3367" s="110">
        <v>0.29179667915862234</v>
      </c>
      <c r="L3367" s="111">
        <v>0.51822900000000005</v>
      </c>
      <c r="M3367" s="111">
        <v>1.1290174824882033E-2</v>
      </c>
      <c r="N3367" s="111">
        <v>0.98390900000000003</v>
      </c>
      <c r="O3367" s="112">
        <v>1.9274899999999999</v>
      </c>
      <c r="P3367" s="112">
        <v>4.1926158212743508E-2</v>
      </c>
      <c r="Q3367" s="113">
        <v>0.186532</v>
      </c>
      <c r="R3367" s="113">
        <v>3.741594621069471E-3</v>
      </c>
      <c r="S3367" s="112">
        <v>-0.13421301253604564</v>
      </c>
      <c r="T3367" s="114">
        <v>0.13767099999999999</v>
      </c>
      <c r="U3367" s="114">
        <v>2.9738336030955062E-3</v>
      </c>
      <c r="V3367" s="115">
        <v>2711.8228476948889</v>
      </c>
      <c r="W3367" s="115">
        <v>33.082232618638649</v>
      </c>
      <c r="X3367" s="116">
        <v>2694.1290070949021</v>
      </c>
      <c r="Y3367" s="116">
        <v>58.601849554084559</v>
      </c>
      <c r="Z3367" s="116">
        <v>2703.8258590450196</v>
      </c>
      <c r="AA3367" s="116">
        <v>59.176697870791912</v>
      </c>
      <c r="AB3367" s="116">
        <v>2711.8228476948889</v>
      </c>
      <c r="AC3367" s="116">
        <v>33.082232618638649</v>
      </c>
      <c r="AD3367" s="132">
        <v>0.99562952407452321</v>
      </c>
      <c r="AF3367" s="118">
        <v>44.930100000000003</v>
      </c>
      <c r="AG3367" s="118">
        <v>0.26525900000000002</v>
      </c>
      <c r="AH3367" s="118">
        <v>0.31563099999999999</v>
      </c>
      <c r="AI3367" s="118">
        <v>4.7657500000000005E-2</v>
      </c>
      <c r="AJ3367" s="118">
        <v>24.879600000000003</v>
      </c>
      <c r="AK3367" s="118">
        <v>0.173315</v>
      </c>
      <c r="AL3367" s="118">
        <v>330983.125</v>
      </c>
      <c r="AM3367" s="118">
        <v>2625.6937500000004</v>
      </c>
      <c r="AN3367" s="118">
        <v>223195.625</v>
      </c>
      <c r="AO3367" s="118">
        <v>1598.1</v>
      </c>
      <c r="AP3367" s="118">
        <v>1092850</v>
      </c>
      <c r="AQ3367" s="118">
        <v>7756.25</v>
      </c>
      <c r="AR3367" s="118">
        <v>13.847875</v>
      </c>
      <c r="AS3367" s="118">
        <v>29.838625000000004</v>
      </c>
      <c r="AT3367" s="118">
        <v>39.338749999999997</v>
      </c>
      <c r="AU3367" s="118">
        <v>34.8479375</v>
      </c>
      <c r="AV3367" s="118">
        <f t="shared" si="104"/>
        <v>227816.42475214816</v>
      </c>
      <c r="AW3367" s="118">
        <f t="shared" si="105"/>
        <v>490888.72778833256</v>
      </c>
    </row>
    <row r="3368" spans="1:49" x14ac:dyDescent="0.2">
      <c r="A3368" s="108" t="s">
        <v>1942</v>
      </c>
      <c r="B3368" s="131">
        <v>45750.997866793979</v>
      </c>
      <c r="C3368" s="108" t="s">
        <v>4338</v>
      </c>
      <c r="D3368" s="108">
        <v>11754.9</v>
      </c>
      <c r="E3368" s="108">
        <v>48738.1</v>
      </c>
      <c r="F3368" s="109">
        <v>10.242100000000001</v>
      </c>
      <c r="G3368" s="109">
        <v>103</v>
      </c>
      <c r="H3368" s="109">
        <v>335.26799999999997</v>
      </c>
      <c r="I3368" s="109">
        <v>226.98</v>
      </c>
      <c r="J3368" s="110">
        <v>26.413599999999999</v>
      </c>
      <c r="K3368" s="110">
        <v>0.8544441963100925</v>
      </c>
      <c r="L3368" s="111">
        <v>0.65767699999999996</v>
      </c>
      <c r="M3368" s="111">
        <v>1.9727176131965771E-2</v>
      </c>
      <c r="N3368" s="111">
        <v>0.99640200000000001</v>
      </c>
      <c r="O3368" s="112">
        <v>1.5374699999999999</v>
      </c>
      <c r="P3368" s="112">
        <v>4.8890548169968392E-2</v>
      </c>
      <c r="Q3368" s="113">
        <v>0.290655</v>
      </c>
      <c r="R3368" s="113">
        <v>5.9404574672663043E-3</v>
      </c>
      <c r="S3368" s="112">
        <v>-8.4163706514694986E-2</v>
      </c>
      <c r="T3368" s="114">
        <v>0.18273800000000001</v>
      </c>
      <c r="U3368" s="114">
        <v>4.3472721307965074E-3</v>
      </c>
      <c r="V3368" s="115">
        <v>3421.1167430886003</v>
      </c>
      <c r="W3368" s="115">
        <v>31.772921606513957</v>
      </c>
      <c r="X3368" s="116">
        <v>3229.8424710708814</v>
      </c>
      <c r="Y3368" s="116">
        <v>102.70689438707792</v>
      </c>
      <c r="Z3368" s="116">
        <v>3348.5716776777995</v>
      </c>
      <c r="AA3368" s="116">
        <v>108.32175984796262</v>
      </c>
      <c r="AB3368" s="116">
        <v>3421.1167430886003</v>
      </c>
      <c r="AC3368" s="116">
        <v>31.772921606513957</v>
      </c>
      <c r="AD3368" s="132">
        <v>0.96911207667878319</v>
      </c>
      <c r="AF3368" s="118">
        <v>31.2681</v>
      </c>
      <c r="AG3368" s="118">
        <v>0.95317499999999999</v>
      </c>
      <c r="AH3368" s="118">
        <v>0.229042</v>
      </c>
      <c r="AI3368" s="118">
        <v>4.3974599999999996E-2</v>
      </c>
      <c r="AJ3368" s="118">
        <v>11.7149</v>
      </c>
      <c r="AK3368" s="118">
        <v>0.89051600000000009</v>
      </c>
      <c r="AL3368" s="118">
        <v>208756.87499999997</v>
      </c>
      <c r="AM3368" s="118">
        <v>16593.5</v>
      </c>
      <c r="AN3368" s="118">
        <v>306735.62499999994</v>
      </c>
      <c r="AO3368" s="118">
        <v>11111.5625</v>
      </c>
      <c r="AP3368" s="118">
        <v>961962.5</v>
      </c>
      <c r="AQ3368" s="118">
        <v>32304.875000000004</v>
      </c>
      <c r="AR3368" s="118">
        <v>41.930500000000002</v>
      </c>
      <c r="AS3368" s="118">
        <v>32.434312499999997</v>
      </c>
      <c r="AT3368" s="118">
        <v>11.043687500000001</v>
      </c>
      <c r="AU3368" s="118">
        <v>37.328687500000001</v>
      </c>
      <c r="AV3368" s="118">
        <f t="shared" si="104"/>
        <v>24421.714536530424</v>
      </c>
      <c r="AW3368" s="118">
        <f t="shared" si="105"/>
        <v>18908.614377661394</v>
      </c>
    </row>
    <row r="3369" spans="1:49" x14ac:dyDescent="0.2">
      <c r="A3369" s="108" t="s">
        <v>1943</v>
      </c>
      <c r="B3369" s="131">
        <v>45750.998285104164</v>
      </c>
      <c r="C3369" s="108" t="s">
        <v>4338</v>
      </c>
      <c r="D3369" s="108">
        <v>11461.9</v>
      </c>
      <c r="E3369" s="108">
        <v>48702</v>
      </c>
      <c r="F3369" s="109">
        <v>10.344099999999999</v>
      </c>
      <c r="G3369" s="109">
        <v>103</v>
      </c>
      <c r="H3369" s="109">
        <v>866.226</v>
      </c>
      <c r="I3369" s="109">
        <v>19.636299999999999</v>
      </c>
      <c r="J3369" s="110">
        <v>3.7305899999999999</v>
      </c>
      <c r="K3369" s="110">
        <v>0.15556258130810249</v>
      </c>
      <c r="L3369" s="111">
        <v>0.23589399999999999</v>
      </c>
      <c r="M3369" s="111">
        <v>9.7670850767718823E-3</v>
      </c>
      <c r="N3369" s="111">
        <v>0.99737600000000004</v>
      </c>
      <c r="O3369" s="112">
        <v>4.3820600000000001</v>
      </c>
      <c r="P3369" s="112">
        <v>0.19229689241753234</v>
      </c>
      <c r="Q3369" s="113">
        <v>0.114653</v>
      </c>
      <c r="R3369" s="113">
        <v>2.3102139588436397E-3</v>
      </c>
      <c r="S3369" s="112">
        <v>0</v>
      </c>
      <c r="T3369" s="114">
        <v>0.10763200000000001</v>
      </c>
      <c r="U3369" s="114">
        <v>4.423750581779673E-2</v>
      </c>
      <c r="V3369" s="115">
        <v>1274.4672374769759</v>
      </c>
      <c r="W3369" s="115">
        <v>54.604510632667917</v>
      </c>
      <c r="X3369" s="116">
        <v>1325.0750495222931</v>
      </c>
      <c r="Y3369" s="116">
        <v>58.147951932001092</v>
      </c>
      <c r="Z3369" s="116">
        <v>1550.8320564511446</v>
      </c>
      <c r="AA3369" s="116">
        <v>64.668440615798843</v>
      </c>
      <c r="AB3369" s="116">
        <v>1874.4378341819695</v>
      </c>
      <c r="AC3369" s="116">
        <v>36.328312093847991</v>
      </c>
      <c r="AD3369" s="132">
        <v>0.86524320806619015</v>
      </c>
      <c r="AF3369" s="118">
        <v>80.783799999999999</v>
      </c>
      <c r="AG3369" s="118">
        <v>4.0420800000000003</v>
      </c>
      <c r="AH3369" s="118">
        <v>0.57666899999999999</v>
      </c>
      <c r="AI3369" s="118">
        <v>5.4917899999999999E-2</v>
      </c>
      <c r="AJ3369" s="118">
        <v>1.01363</v>
      </c>
      <c r="AK3369" s="118">
        <v>8.0102499999999993E-2</v>
      </c>
      <c r="AL3369" s="118">
        <v>7197.25</v>
      </c>
      <c r="AM3369" s="118">
        <v>380.28874999999999</v>
      </c>
      <c r="AN3369" s="118">
        <v>107151.87500000001</v>
      </c>
      <c r="AO3369" s="118">
        <v>957.61874999999998</v>
      </c>
      <c r="AP3369" s="118">
        <v>853606.25</v>
      </c>
      <c r="AQ3369" s="118">
        <v>7281.75</v>
      </c>
      <c r="AR3369" s="118">
        <v>79.909374999999997</v>
      </c>
      <c r="AS3369" s="118">
        <v>33.795874999999995</v>
      </c>
      <c r="AT3369" s="118">
        <v>47.084250000000004</v>
      </c>
      <c r="AU3369" s="118">
        <v>29.814062499999999</v>
      </c>
      <c r="AV3369" s="118">
        <f t="shared" si="104"/>
        <v>12357.399379414141</v>
      </c>
      <c r="AW3369" s="118">
        <f t="shared" si="105"/>
        <v>5227.3474843666791</v>
      </c>
    </row>
    <row r="3370" spans="1:49" x14ac:dyDescent="0.2">
      <c r="A3370" s="108" t="s">
        <v>1944</v>
      </c>
      <c r="B3370" s="131">
        <v>45750.998707129627</v>
      </c>
      <c r="C3370" s="108" t="s">
        <v>4338</v>
      </c>
      <c r="D3370" s="108">
        <v>11527.3</v>
      </c>
      <c r="E3370" s="108">
        <v>48890.5</v>
      </c>
      <c r="F3370" s="109">
        <v>10.1281</v>
      </c>
      <c r="G3370" s="109">
        <v>102</v>
      </c>
      <c r="H3370" s="109">
        <v>270.39</v>
      </c>
      <c r="I3370" s="109">
        <v>81.38</v>
      </c>
      <c r="J3370" s="110">
        <v>5.3185599999999997</v>
      </c>
      <c r="K3370" s="110">
        <v>0.14031764110021946</v>
      </c>
      <c r="L3370" s="111">
        <v>0.32974999999999999</v>
      </c>
      <c r="M3370" s="111">
        <v>7.7841661348149556E-3</v>
      </c>
      <c r="N3370" s="111">
        <v>0.95403899999999997</v>
      </c>
      <c r="O3370" s="112">
        <v>3.0354800000000002</v>
      </c>
      <c r="P3370" s="112">
        <v>7.1455564271580702E-2</v>
      </c>
      <c r="Q3370" s="113">
        <v>0.116811</v>
      </c>
      <c r="R3370" s="113">
        <v>2.4518020751326973E-3</v>
      </c>
      <c r="S3370" s="112">
        <v>-0.64090262919357233</v>
      </c>
      <c r="T3370" s="114">
        <v>0.10922</v>
      </c>
      <c r="U3370" s="114">
        <v>4.9443945888248035E-3</v>
      </c>
      <c r="V3370" s="115">
        <v>1907.9895813530543</v>
      </c>
      <c r="W3370" s="115">
        <v>37.690838257948691</v>
      </c>
      <c r="X3370" s="116">
        <v>1835.6530983940563</v>
      </c>
      <c r="Y3370" s="116">
        <v>43.211494706808388</v>
      </c>
      <c r="Z3370" s="116">
        <v>1869.4263323922153</v>
      </c>
      <c r="AA3370" s="116">
        <v>49.320397470727123</v>
      </c>
      <c r="AB3370" s="116">
        <v>1907.9895813530543</v>
      </c>
      <c r="AC3370" s="116">
        <v>37.690838257948691</v>
      </c>
      <c r="AD3370" s="132">
        <v>0.981472804816513</v>
      </c>
      <c r="AF3370" s="118">
        <v>25.223700000000001</v>
      </c>
      <c r="AG3370" s="118">
        <v>0.51732099999999992</v>
      </c>
      <c r="AH3370" s="118">
        <v>0.184393</v>
      </c>
      <c r="AI3370" s="118">
        <v>4.69112E-2</v>
      </c>
      <c r="AJ3370" s="118">
        <v>4.2025600000000001</v>
      </c>
      <c r="AK3370" s="118">
        <v>7.4063100000000007E-2</v>
      </c>
      <c r="AL3370" s="118">
        <v>44499.3125</v>
      </c>
      <c r="AM3370" s="118">
        <v>2170.2125000000001</v>
      </c>
      <c r="AN3370" s="118">
        <v>49601.1875</v>
      </c>
      <c r="AO3370" s="118">
        <v>394.47687500000001</v>
      </c>
      <c r="AP3370" s="118">
        <v>388063.75</v>
      </c>
      <c r="AQ3370" s="118">
        <v>3215.0812499999997</v>
      </c>
      <c r="AR3370" s="118">
        <v>3.5474999999999999</v>
      </c>
      <c r="AS3370" s="118">
        <v>30.857312499999999</v>
      </c>
      <c r="AT3370" s="118">
        <v>-34.884999999999998</v>
      </c>
      <c r="AU3370" s="118">
        <v>35.066625000000002</v>
      </c>
      <c r="AV3370" s="118">
        <f t="shared" si="104"/>
        <v>33530.022790123396</v>
      </c>
      <c r="AW3370" s="118">
        <f t="shared" si="105"/>
        <v>291655.21090515761</v>
      </c>
    </row>
    <row r="3371" spans="1:49" x14ac:dyDescent="0.2">
      <c r="A3371" s="108" t="s">
        <v>1945</v>
      </c>
      <c r="B3371" s="131">
        <v>45750.99912266204</v>
      </c>
      <c r="C3371" s="108" t="s">
        <v>4338</v>
      </c>
      <c r="D3371" s="108">
        <v>11564.4</v>
      </c>
      <c r="E3371" s="108">
        <v>48957.9</v>
      </c>
      <c r="F3371" s="109">
        <v>10.1691</v>
      </c>
      <c r="G3371" s="109">
        <v>102</v>
      </c>
      <c r="H3371" s="109">
        <v>1049.24</v>
      </c>
      <c r="I3371" s="109">
        <v>15.882400000000001</v>
      </c>
      <c r="J3371" s="110">
        <v>3.3202600000000002</v>
      </c>
      <c r="K3371" s="110">
        <v>7.5481681830759456E-2</v>
      </c>
      <c r="L3371" s="111">
        <v>0.22387099999999999</v>
      </c>
      <c r="M3371" s="111">
        <v>5.0383123289450809E-3</v>
      </c>
      <c r="N3371" s="111">
        <v>0.97390399999999999</v>
      </c>
      <c r="O3371" s="112">
        <v>4.46556</v>
      </c>
      <c r="P3371" s="112">
        <v>0.10050932586879686</v>
      </c>
      <c r="Q3371" s="113">
        <v>0.107529</v>
      </c>
      <c r="R3371" s="113">
        <v>2.1659782730602357E-3</v>
      </c>
      <c r="S3371" s="112">
        <v>-9.0410413011357896E-2</v>
      </c>
      <c r="T3371" s="114">
        <v>0.14230000000000001</v>
      </c>
      <c r="U3371" s="114">
        <v>1.6004084384931241E-2</v>
      </c>
      <c r="V3371" s="115">
        <v>1263.4150304092925</v>
      </c>
      <c r="W3371" s="115">
        <v>28.005709804450401</v>
      </c>
      <c r="X3371" s="116">
        <v>1302.6395503449269</v>
      </c>
      <c r="Y3371" s="116">
        <v>29.319373842295541</v>
      </c>
      <c r="Z3371" s="116">
        <v>1485.4369051304468</v>
      </c>
      <c r="AA3371" s="116">
        <v>33.769426446339864</v>
      </c>
      <c r="AB3371" s="116">
        <v>1757.9593585306295</v>
      </c>
      <c r="AC3371" s="116">
        <v>36.837950713324616</v>
      </c>
      <c r="AD3371" s="132">
        <v>0.87648008816638567</v>
      </c>
      <c r="AF3371" s="118">
        <v>97.935299999999998</v>
      </c>
      <c r="AG3371" s="118">
        <v>1.9173499999999999</v>
      </c>
      <c r="AH3371" s="118">
        <v>0.70297999999999994</v>
      </c>
      <c r="AI3371" s="118">
        <v>5.4385300000000004E-2</v>
      </c>
      <c r="AJ3371" s="118">
        <v>0.82068099999999999</v>
      </c>
      <c r="AK3371" s="118">
        <v>5.2048200000000003E-2</v>
      </c>
      <c r="AL3371" s="118">
        <v>9622.1875</v>
      </c>
      <c r="AM3371" s="118">
        <v>123.66562500000001</v>
      </c>
      <c r="AN3371" s="118">
        <v>120710.625</v>
      </c>
      <c r="AO3371" s="118">
        <v>1613.90625</v>
      </c>
      <c r="AP3371" s="118">
        <v>1025237.5</v>
      </c>
      <c r="AQ3371" s="118">
        <v>13045.5625</v>
      </c>
      <c r="AR3371" s="118">
        <v>116.40125</v>
      </c>
      <c r="AS3371" s="118">
        <v>30.442499999999999</v>
      </c>
      <c r="AT3371" s="118">
        <v>55.838687499999999</v>
      </c>
      <c r="AU3371" s="118">
        <v>40.630937500000002</v>
      </c>
      <c r="AV3371" s="118">
        <f t="shared" si="104"/>
        <v>9900.4881055004516</v>
      </c>
      <c r="AW3371" s="118">
        <f t="shared" si="105"/>
        <v>2592.344387574884</v>
      </c>
    </row>
    <row r="3372" spans="1:49" x14ac:dyDescent="0.2">
      <c r="A3372" s="108" t="s">
        <v>1946</v>
      </c>
      <c r="B3372" s="131">
        <v>45750.999541157405</v>
      </c>
      <c r="C3372" s="108" t="s">
        <v>4338</v>
      </c>
      <c r="D3372" s="108">
        <v>11667</v>
      </c>
      <c r="E3372" s="108">
        <v>49063.4</v>
      </c>
      <c r="F3372" s="109">
        <v>10.1601</v>
      </c>
      <c r="G3372" s="109">
        <v>102</v>
      </c>
      <c r="H3372" s="109">
        <v>690.822</v>
      </c>
      <c r="I3372" s="109">
        <v>89.525599999999997</v>
      </c>
      <c r="J3372" s="110">
        <v>7.1133899999999999</v>
      </c>
      <c r="K3372" s="110">
        <v>0.20534875085531928</v>
      </c>
      <c r="L3372" s="111">
        <v>0.32917200000000002</v>
      </c>
      <c r="M3372" s="111">
        <v>8.9319948256366567E-3</v>
      </c>
      <c r="N3372" s="111">
        <v>0.99414999999999998</v>
      </c>
      <c r="O3372" s="112">
        <v>3.0537100000000001</v>
      </c>
      <c r="P3372" s="112">
        <v>8.1410719648459071E-2</v>
      </c>
      <c r="Q3372" s="113">
        <v>0.156528</v>
      </c>
      <c r="R3372" s="113">
        <v>3.1704364843346097E-3</v>
      </c>
      <c r="S3372" s="112">
        <v>-0.99527106207297922</v>
      </c>
      <c r="T3372" s="114">
        <v>0.135049</v>
      </c>
      <c r="U3372" s="114">
        <v>5.3378345124216802E-3</v>
      </c>
      <c r="V3372" s="115">
        <v>2418.4962953044324</v>
      </c>
      <c r="W3372" s="115">
        <v>34.376220003750866</v>
      </c>
      <c r="X3372" s="116">
        <v>1826.109694305638</v>
      </c>
      <c r="Y3372" s="116">
        <v>48.683373460626441</v>
      </c>
      <c r="Z3372" s="116">
        <v>2119.560378591078</v>
      </c>
      <c r="AA3372" s="116">
        <v>61.187292712209725</v>
      </c>
      <c r="AB3372" s="116">
        <v>2418.4962953044324</v>
      </c>
      <c r="AC3372" s="116">
        <v>34.376220003750866</v>
      </c>
      <c r="AD3372" s="132">
        <v>0.86293899709993449</v>
      </c>
      <c r="AF3372" s="118">
        <v>64.534599999999998</v>
      </c>
      <c r="AG3372" s="118">
        <v>2.7962699999999998</v>
      </c>
      <c r="AH3372" s="118">
        <v>0.45653199999999999</v>
      </c>
      <c r="AI3372" s="118">
        <v>5.5777500000000001E-2</v>
      </c>
      <c r="AJ3372" s="118">
        <v>4.6296299999999997</v>
      </c>
      <c r="AK3372" s="118">
        <v>0.23852899999999999</v>
      </c>
      <c r="AL3372" s="118">
        <v>57940.4375</v>
      </c>
      <c r="AM3372" s="118">
        <v>1552.89375</v>
      </c>
      <c r="AN3372" s="118">
        <v>167046.25</v>
      </c>
      <c r="AO3372" s="118">
        <v>3637.1</v>
      </c>
      <c r="AP3372" s="118">
        <v>975987.5</v>
      </c>
      <c r="AQ3372" s="118">
        <v>23050.625</v>
      </c>
      <c r="AR3372" s="118">
        <v>544.53125</v>
      </c>
      <c r="AS3372" s="118">
        <v>52.384124999999997</v>
      </c>
      <c r="AT3372" s="118">
        <v>2.04508125</v>
      </c>
      <c r="AU3372" s="118">
        <v>35.271625000000007</v>
      </c>
      <c r="AV3372" s="118">
        <f t="shared" si="104"/>
        <v>1793.894403769574</v>
      </c>
      <c r="AW3372" s="118">
        <f t="shared" si="105"/>
        <v>177.69803315057521</v>
      </c>
    </row>
    <row r="3373" spans="1:49" x14ac:dyDescent="0.2">
      <c r="A3373" s="108" t="s">
        <v>1947</v>
      </c>
      <c r="B3373" s="131">
        <v>45750.999959652778</v>
      </c>
      <c r="C3373" s="108" t="s">
        <v>4339</v>
      </c>
      <c r="D3373" s="108">
        <v>11820.4</v>
      </c>
      <c r="E3373" s="108">
        <v>48790.9</v>
      </c>
      <c r="F3373" s="109">
        <v>10.1441</v>
      </c>
      <c r="G3373" s="109">
        <v>101</v>
      </c>
      <c r="H3373" s="109">
        <v>1872.72</v>
      </c>
      <c r="I3373" s="109">
        <v>33.465200000000003</v>
      </c>
      <c r="J3373" s="110">
        <v>1.81873</v>
      </c>
      <c r="K3373" s="110">
        <v>5.9590494592678123E-2</v>
      </c>
      <c r="L3373" s="111">
        <v>0.123484</v>
      </c>
      <c r="M3373" s="111">
        <v>3.3339827550993724E-3</v>
      </c>
      <c r="N3373" s="111">
        <v>0.92947199999999996</v>
      </c>
      <c r="O3373" s="112">
        <v>8.1385699999999996</v>
      </c>
      <c r="P3373" s="112">
        <v>0.21657085866284043</v>
      </c>
      <c r="Q3373" s="113">
        <v>0.106531</v>
      </c>
      <c r="R3373" s="113">
        <v>2.3697903567193447E-3</v>
      </c>
      <c r="S3373" s="112">
        <v>-0.79141637568364265</v>
      </c>
      <c r="T3373" s="114">
        <v>9.6304399999999998E-2</v>
      </c>
      <c r="U3373" s="114">
        <v>2.9791128955172948E-2</v>
      </c>
      <c r="V3373" s="115">
        <v>706.87609596635957</v>
      </c>
      <c r="W3373" s="115">
        <v>18.622636738268081</v>
      </c>
      <c r="X3373" s="116">
        <v>747.07125980628507</v>
      </c>
      <c r="Y3373" s="116">
        <v>19.879888508494382</v>
      </c>
      <c r="Z3373" s="116">
        <v>1046.9035740960296</v>
      </c>
      <c r="AA3373" s="116">
        <v>34.301684016442714</v>
      </c>
      <c r="AB3373" s="116">
        <v>1740.8884389521302</v>
      </c>
      <c r="AC3373" s="116">
        <v>40.768560004369874</v>
      </c>
      <c r="AD3373" s="132">
        <v>0.71332990706388855</v>
      </c>
      <c r="AF3373" s="118">
        <v>175.13600000000002</v>
      </c>
      <c r="AG3373" s="118">
        <v>3.1575000000000002</v>
      </c>
      <c r="AH3373" s="118">
        <v>1.25362</v>
      </c>
      <c r="AI3373" s="118">
        <v>5.3561499999999998E-2</v>
      </c>
      <c r="AJ3373" s="118">
        <v>1.73231</v>
      </c>
      <c r="AK3373" s="118">
        <v>6.3809199999999996E-2</v>
      </c>
      <c r="AL3373" s="118">
        <v>14559.8125</v>
      </c>
      <c r="AM3373" s="118">
        <v>3558.90625</v>
      </c>
      <c r="AN3373" s="118">
        <v>117976.25</v>
      </c>
      <c r="AO3373" s="118">
        <v>2806.9562500000002</v>
      </c>
      <c r="AP3373" s="118">
        <v>1008887.5</v>
      </c>
      <c r="AQ3373" s="118">
        <v>13808.875000000002</v>
      </c>
      <c r="AR3373" s="118">
        <v>256.84812499999998</v>
      </c>
      <c r="AS3373" s="118">
        <v>94.674999999999997</v>
      </c>
      <c r="AT3373" s="118">
        <v>21.1260625</v>
      </c>
      <c r="AU3373" s="118">
        <v>31.584187499999999</v>
      </c>
      <c r="AV3373" s="118">
        <f t="shared" si="104"/>
        <v>4003.7192450319822</v>
      </c>
      <c r="AW3373" s="118">
        <f t="shared" si="105"/>
        <v>1476.8001723298323</v>
      </c>
    </row>
    <row r="3374" spans="1:49" x14ac:dyDescent="0.2">
      <c r="A3374" s="108" t="s">
        <v>1948</v>
      </c>
      <c r="B3374" s="131">
        <v>45751.00037425926</v>
      </c>
      <c r="C3374" s="108" t="s">
        <v>4338</v>
      </c>
      <c r="D3374" s="108">
        <v>11403.3</v>
      </c>
      <c r="E3374" s="108">
        <v>48462.6</v>
      </c>
      <c r="F3374" s="109">
        <v>10.232100000000001</v>
      </c>
      <c r="G3374" s="109">
        <v>102</v>
      </c>
      <c r="H3374" s="109">
        <v>716.10900000000004</v>
      </c>
      <c r="I3374" s="109">
        <v>475.68099999999998</v>
      </c>
      <c r="J3374" s="110">
        <v>9.9598099999999995E-2</v>
      </c>
      <c r="K3374" s="110">
        <v>2.6163029208300785E-3</v>
      </c>
      <c r="L3374" s="111">
        <v>1.50198E-2</v>
      </c>
      <c r="M3374" s="111">
        <v>3.3042321113535593E-4</v>
      </c>
      <c r="N3374" s="111">
        <v>0.65104300000000004</v>
      </c>
      <c r="O3374" s="112">
        <v>66.521900000000002</v>
      </c>
      <c r="P3374" s="112">
        <v>1.4630462294859314</v>
      </c>
      <c r="Q3374" s="113">
        <v>4.8058299999999998E-2</v>
      </c>
      <c r="R3374" s="113">
        <v>1.1486215180454352E-3</v>
      </c>
      <c r="S3374" s="112">
        <v>-0.14653927640691239</v>
      </c>
      <c r="T3374" s="114">
        <v>4.6548500000000003E-3</v>
      </c>
      <c r="U3374" s="114">
        <v>1.0712381077524268E-4</v>
      </c>
      <c r="V3374" s="115">
        <v>96.170698342643647</v>
      </c>
      <c r="W3374" s="115">
        <v>2.1093179317596964</v>
      </c>
      <c r="X3374" s="116">
        <v>96.185482334569684</v>
      </c>
      <c r="Y3374" s="116">
        <v>2.1154508103478378</v>
      </c>
      <c r="Z3374" s="116">
        <v>96.375360121340449</v>
      </c>
      <c r="AA3374" s="116">
        <v>2.531646047279152</v>
      </c>
      <c r="AB3374" s="116">
        <v>102.14009157433502</v>
      </c>
      <c r="AC3374" s="116">
        <v>56.514322444400484</v>
      </c>
      <c r="AD3374" s="132">
        <v>0.99687387145328854</v>
      </c>
      <c r="AF3374" s="118">
        <v>67.056299999999993</v>
      </c>
      <c r="AG3374" s="118">
        <v>1.2288699999999999</v>
      </c>
      <c r="AH3374" s="118">
        <v>0.47334299999999996</v>
      </c>
      <c r="AI3374" s="118">
        <v>4.7882399999999999E-2</v>
      </c>
      <c r="AJ3374" s="118">
        <v>24.650700000000001</v>
      </c>
      <c r="AK3374" s="118">
        <v>0.34371500000000005</v>
      </c>
      <c r="AL3374" s="118">
        <v>11078.125</v>
      </c>
      <c r="AM3374" s="118">
        <v>171.60874999999999</v>
      </c>
      <c r="AN3374" s="118">
        <v>2480.5812499999997</v>
      </c>
      <c r="AO3374" s="118">
        <v>46.750187499999996</v>
      </c>
      <c r="AP3374" s="118">
        <v>47138.625</v>
      </c>
      <c r="AQ3374" s="118">
        <v>595.60625000000005</v>
      </c>
      <c r="AR3374" s="118">
        <v>36.875624999999999</v>
      </c>
      <c r="AS3374" s="118">
        <v>28.857937499999998</v>
      </c>
      <c r="AT3374" s="118">
        <v>-15.788187500000001</v>
      </c>
      <c r="AU3374" s="118">
        <v>36.609187499999997</v>
      </c>
      <c r="AV3374" s="118">
        <f t="shared" si="104"/>
        <v>1163.6847528056223</v>
      </c>
      <c r="AW3374" s="118">
        <f t="shared" si="105"/>
        <v>910.7891364863666</v>
      </c>
    </row>
    <row r="3375" spans="1:49" x14ac:dyDescent="0.2">
      <c r="A3375" s="108" t="s">
        <v>1949</v>
      </c>
      <c r="B3375" s="131">
        <v>45751.000792384257</v>
      </c>
      <c r="C3375" s="108" t="s">
        <v>4340</v>
      </c>
      <c r="D3375" s="108">
        <v>11287.7</v>
      </c>
      <c r="E3375" s="108">
        <v>48985.599999999999</v>
      </c>
      <c r="F3375" s="109">
        <v>10.354100000000001</v>
      </c>
      <c r="G3375" s="109">
        <v>104</v>
      </c>
      <c r="H3375" s="109">
        <v>71.677899999999994</v>
      </c>
      <c r="I3375" s="109">
        <v>79.021500000000003</v>
      </c>
      <c r="J3375" s="110">
        <v>5.74763</v>
      </c>
      <c r="K3375" s="110">
        <v>0.13787747059316835</v>
      </c>
      <c r="L3375" s="111">
        <v>0.30281400000000003</v>
      </c>
      <c r="M3375" s="111">
        <v>7.195788212475406E-3</v>
      </c>
      <c r="N3375" s="111">
        <v>0.89751400000000003</v>
      </c>
      <c r="O3375" s="112">
        <v>3.3064800000000001</v>
      </c>
      <c r="P3375" s="112">
        <v>7.845215459628882E-2</v>
      </c>
      <c r="Q3375" s="113">
        <v>0.13766700000000001</v>
      </c>
      <c r="R3375" s="113">
        <v>2.8697698488826594E-3</v>
      </c>
      <c r="S3375" s="112">
        <v>0.14696455637836242</v>
      </c>
      <c r="T3375" s="114">
        <v>0.11314399999999999</v>
      </c>
      <c r="U3375" s="114">
        <v>2.8405060322590409E-3</v>
      </c>
      <c r="V3375" s="115">
        <v>2198.0615122647109</v>
      </c>
      <c r="W3375" s="115">
        <v>36.213341695665143</v>
      </c>
      <c r="X3375" s="116">
        <v>1703.3791179462748</v>
      </c>
      <c r="Y3375" s="116">
        <v>40.415717590068965</v>
      </c>
      <c r="Z3375" s="116">
        <v>1937.1289784261007</v>
      </c>
      <c r="AA3375" s="116">
        <v>46.468969602796101</v>
      </c>
      <c r="AB3375" s="116">
        <v>2198.0615122647109</v>
      </c>
      <c r="AC3375" s="116">
        <v>36.213341695665143</v>
      </c>
      <c r="AD3375" s="132">
        <v>0.87964632557128841</v>
      </c>
      <c r="AF3375" s="118">
        <v>6.7218900000000001</v>
      </c>
      <c r="AG3375" s="118">
        <v>0.14726600000000001</v>
      </c>
      <c r="AH3375" s="118">
        <v>3.4063499999999997E-2</v>
      </c>
      <c r="AI3375" s="118">
        <v>4.2464799999999997E-2</v>
      </c>
      <c r="AJ3375" s="118">
        <v>4.1002099999999997</v>
      </c>
      <c r="AK3375" s="118">
        <v>6.5083000000000002E-2</v>
      </c>
      <c r="AL3375" s="118">
        <v>44625.3125</v>
      </c>
      <c r="AM3375" s="118">
        <v>472.80874999999997</v>
      </c>
      <c r="AN3375" s="118">
        <v>14316.25</v>
      </c>
      <c r="AO3375" s="118">
        <v>153.96375</v>
      </c>
      <c r="AP3375" s="118">
        <v>95021.874999999985</v>
      </c>
      <c r="AQ3375" s="118">
        <v>976.79375000000016</v>
      </c>
      <c r="AR3375" s="118">
        <v>264.16250000000002</v>
      </c>
      <c r="AS3375" s="118">
        <v>32.450749999999992</v>
      </c>
      <c r="AT3375" s="118">
        <v>-7.1691874999999996</v>
      </c>
      <c r="AU3375" s="118">
        <v>34.524124999999998</v>
      </c>
      <c r="AV3375" s="118">
        <f t="shared" si="104"/>
        <v>357.47782633248295</v>
      </c>
      <c r="AW3375" s="118">
        <f t="shared" si="105"/>
        <v>44.067452954281045</v>
      </c>
    </row>
    <row r="3376" spans="1:49" x14ac:dyDescent="0.2">
      <c r="A3376" s="108" t="s">
        <v>1950</v>
      </c>
      <c r="B3376" s="131">
        <v>45751.001210335649</v>
      </c>
      <c r="C3376" s="108" t="s">
        <v>4338</v>
      </c>
      <c r="D3376" s="108">
        <v>11600.3</v>
      </c>
      <c r="E3376" s="108">
        <v>49134</v>
      </c>
      <c r="F3376" s="109">
        <v>10.2491</v>
      </c>
      <c r="G3376" s="109">
        <v>103</v>
      </c>
      <c r="H3376" s="109">
        <v>1552.74</v>
      </c>
      <c r="I3376" s="109">
        <v>48.886600000000001</v>
      </c>
      <c r="J3376" s="110">
        <v>3.5000599999999999</v>
      </c>
      <c r="K3376" s="110">
        <v>0.15317593814447489</v>
      </c>
      <c r="L3376" s="111">
        <v>0.16933999999999999</v>
      </c>
      <c r="M3376" s="111">
        <v>7.7446105503182015E-3</v>
      </c>
      <c r="N3376" s="111">
        <v>0.98731000000000002</v>
      </c>
      <c r="O3376" s="112">
        <v>6.1427100000000001</v>
      </c>
      <c r="P3376" s="112">
        <v>0.27584380559048266</v>
      </c>
      <c r="Q3376" s="113">
        <v>0.15036099999999999</v>
      </c>
      <c r="R3376" s="113">
        <v>3.2387421214570325E-3</v>
      </c>
      <c r="S3376" s="112">
        <v>0.25692366404691025</v>
      </c>
      <c r="T3376" s="114">
        <v>0.19822799999999999</v>
      </c>
      <c r="U3376" s="114">
        <v>1.2438154539705641E-2</v>
      </c>
      <c r="V3376" s="115">
        <v>874.19289861736911</v>
      </c>
      <c r="W3376" s="115">
        <v>38.855771122854797</v>
      </c>
      <c r="X3376" s="116">
        <v>972.28843382860396</v>
      </c>
      <c r="Y3376" s="116">
        <v>43.661468915005315</v>
      </c>
      <c r="Z3376" s="116">
        <v>1498.2630375618646</v>
      </c>
      <c r="AA3376" s="116">
        <v>65.569689195536426</v>
      </c>
      <c r="AB3376" s="116">
        <v>2350.0356396136267</v>
      </c>
      <c r="AC3376" s="116">
        <v>36.816507264730973</v>
      </c>
      <c r="AD3376" s="132">
        <v>0.66032941454172878</v>
      </c>
      <c r="AF3376" s="118">
        <v>145.84900000000002</v>
      </c>
      <c r="AG3376" s="118">
        <v>9.0279100000000003</v>
      </c>
      <c r="AH3376" s="118">
        <v>1.03318</v>
      </c>
      <c r="AI3376" s="118">
        <v>8.0490500000000006E-2</v>
      </c>
      <c r="AJ3376" s="118">
        <v>2.5399099999999999</v>
      </c>
      <c r="AK3376" s="118">
        <v>0.32842899999999997</v>
      </c>
      <c r="AL3376" s="118">
        <v>51097.5625</v>
      </c>
      <c r="AM3376" s="118">
        <v>7604.9375</v>
      </c>
      <c r="AN3376" s="118">
        <v>179720.625</v>
      </c>
      <c r="AO3376" s="118">
        <v>5159.90625</v>
      </c>
      <c r="AP3376" s="118">
        <v>1087993.75</v>
      </c>
      <c r="AQ3376" s="118">
        <v>22939.187500000004</v>
      </c>
      <c r="AR3376" s="118">
        <v>849.24374999999998</v>
      </c>
      <c r="AS3376" s="118">
        <v>159.636875</v>
      </c>
      <c r="AT3376" s="118">
        <v>-2.3682874999999997</v>
      </c>
      <c r="AU3376" s="118">
        <v>34.84825</v>
      </c>
      <c r="AV3376" s="118">
        <f t="shared" si="104"/>
        <v>1280.3110218293655</v>
      </c>
      <c r="AW3376" s="118">
        <f t="shared" si="105"/>
        <v>242.17602406762734</v>
      </c>
    </row>
    <row r="3377" spans="1:49" x14ac:dyDescent="0.2">
      <c r="A3377" s="108" t="s">
        <v>1951</v>
      </c>
      <c r="B3377" s="131">
        <v>45751.001629768522</v>
      </c>
      <c r="C3377" s="108" t="s">
        <v>4339</v>
      </c>
      <c r="D3377" s="108">
        <v>11771.2</v>
      </c>
      <c r="E3377" s="108">
        <v>49141.9</v>
      </c>
      <c r="F3377" s="109">
        <v>10.177099999999999</v>
      </c>
      <c r="G3377" s="109">
        <v>101</v>
      </c>
      <c r="H3377" s="109">
        <v>2016.8</v>
      </c>
      <c r="I3377" s="109">
        <v>20.804500000000001</v>
      </c>
      <c r="J3377" s="110">
        <v>1.43445</v>
      </c>
      <c r="K3377" s="110">
        <v>3.7150127950789077E-2</v>
      </c>
      <c r="L3377" s="111">
        <v>9.2056499999999999E-2</v>
      </c>
      <c r="M3377" s="111">
        <v>2.2747693328775118E-3</v>
      </c>
      <c r="N3377" s="111">
        <v>0.98468699999999998</v>
      </c>
      <c r="O3377" s="112">
        <v>10.8863</v>
      </c>
      <c r="P3377" s="112">
        <v>0.26664983531965664</v>
      </c>
      <c r="Q3377" s="113">
        <v>0.11291</v>
      </c>
      <c r="R3377" s="113">
        <v>2.2857670164467768E-3</v>
      </c>
      <c r="S3377" s="112">
        <v>-0.68750780649975596</v>
      </c>
      <c r="T3377" s="114">
        <v>0.131138</v>
      </c>
      <c r="U3377" s="114">
        <v>8.9938943121431001E-3</v>
      </c>
      <c r="V3377" s="115">
        <v>527.79461641787896</v>
      </c>
      <c r="W3377" s="115">
        <v>12.99317822202153</v>
      </c>
      <c r="X3377" s="116">
        <v>566.51963538922917</v>
      </c>
      <c r="Y3377" s="116">
        <v>13.876373743318656</v>
      </c>
      <c r="Z3377" s="116">
        <v>901.3048732634511</v>
      </c>
      <c r="AA3377" s="116">
        <v>23.342459733282404</v>
      </c>
      <c r="AB3377" s="116">
        <v>1846.7724279295242</v>
      </c>
      <c r="AC3377" s="116">
        <v>36.620908123709974</v>
      </c>
      <c r="AD3377" s="132">
        <v>0.62838542699178346</v>
      </c>
      <c r="AF3377" s="118">
        <v>189.78300000000002</v>
      </c>
      <c r="AG3377" s="118">
        <v>3.8135399999999997</v>
      </c>
      <c r="AH3377" s="118">
        <v>1.3674500000000001</v>
      </c>
      <c r="AI3377" s="118">
        <v>5.29769E-2</v>
      </c>
      <c r="AJ3377" s="118">
        <v>1.08256</v>
      </c>
      <c r="AK3377" s="118">
        <v>5.46028E-2</v>
      </c>
      <c r="AL3377" s="118">
        <v>12771.4375</v>
      </c>
      <c r="AM3377" s="118">
        <v>221.25</v>
      </c>
      <c r="AN3377" s="118">
        <v>101330</v>
      </c>
      <c r="AO3377" s="118">
        <v>2552.8187500000004</v>
      </c>
      <c r="AP3377" s="118">
        <v>818881.25</v>
      </c>
      <c r="AQ3377" s="118">
        <v>18918.25</v>
      </c>
      <c r="AR3377" s="118">
        <v>241.104375</v>
      </c>
      <c r="AS3377" s="118">
        <v>35.580499999999994</v>
      </c>
      <c r="AT3377" s="118">
        <v>53.327437500000002</v>
      </c>
      <c r="AU3377" s="118">
        <v>32.446062500000004</v>
      </c>
      <c r="AV3377" s="118">
        <f t="shared" si="104"/>
        <v>3578.4769183661606</v>
      </c>
      <c r="AW3377" s="118">
        <f t="shared" si="105"/>
        <v>534.51861265876016</v>
      </c>
    </row>
    <row r="3378" spans="1:49" x14ac:dyDescent="0.2">
      <c r="A3378" s="108" t="s">
        <v>1952</v>
      </c>
      <c r="B3378" s="131">
        <v>45751.002043252316</v>
      </c>
      <c r="C3378" s="108" t="s">
        <v>4339</v>
      </c>
      <c r="D3378" s="108">
        <v>11682.3</v>
      </c>
      <c r="E3378" s="108">
        <v>49125.3</v>
      </c>
      <c r="F3378" s="109">
        <v>10.155099999999999</v>
      </c>
      <c r="G3378" s="109">
        <v>101</v>
      </c>
      <c r="H3378" s="109">
        <v>495.53100000000001</v>
      </c>
      <c r="I3378" s="109">
        <v>338.238</v>
      </c>
      <c r="J3378" s="110">
        <v>7.3181799999999999</v>
      </c>
      <c r="K3378" s="110">
        <v>0.22483449981032716</v>
      </c>
      <c r="L3378" s="111">
        <v>0.294742</v>
      </c>
      <c r="M3378" s="111">
        <v>8.6900653579648057E-3</v>
      </c>
      <c r="N3378" s="111">
        <v>0.76824499999999996</v>
      </c>
      <c r="O3378" s="112">
        <v>3.4220000000000002</v>
      </c>
      <c r="P3378" s="112">
        <v>0.10011396244086036</v>
      </c>
      <c r="Q3378" s="113">
        <v>0.180344</v>
      </c>
      <c r="R3378" s="113">
        <v>4.519055414232049E-3</v>
      </c>
      <c r="S3378" s="112">
        <v>0.21705006998211757</v>
      </c>
      <c r="T3378" s="114">
        <v>9.5341999999999996E-2</v>
      </c>
      <c r="U3378" s="114">
        <v>5.2428655239000737E-3</v>
      </c>
      <c r="V3378" s="115">
        <v>2656.0363578744723</v>
      </c>
      <c r="W3378" s="115">
        <v>41.54472916589647</v>
      </c>
      <c r="X3378" s="116">
        <v>1652.6472648847891</v>
      </c>
      <c r="Y3378" s="116">
        <v>48.349814788038103</v>
      </c>
      <c r="Z3378" s="116">
        <v>2144.2972825967363</v>
      </c>
      <c r="AA3378" s="116">
        <v>65.878675705883282</v>
      </c>
      <c r="AB3378" s="116">
        <v>2656.0363578744723</v>
      </c>
      <c r="AC3378" s="116">
        <v>41.54472916589647</v>
      </c>
      <c r="AD3378" s="132">
        <v>0.77413208202500572</v>
      </c>
      <c r="AF3378" s="118">
        <v>46.716999999999999</v>
      </c>
      <c r="AG3378" s="118">
        <v>1.4937800000000001</v>
      </c>
      <c r="AH3378" s="118">
        <v>0.33163999999999999</v>
      </c>
      <c r="AI3378" s="118">
        <v>4.8132300000000003E-2</v>
      </c>
      <c r="AJ3378" s="118">
        <v>17.626800000000003</v>
      </c>
      <c r="AK3378" s="118">
        <v>0.639899</v>
      </c>
      <c r="AL3378" s="118">
        <v>162079.375</v>
      </c>
      <c r="AM3378" s="118">
        <v>11468.375</v>
      </c>
      <c r="AN3378" s="118">
        <v>125751.87500000001</v>
      </c>
      <c r="AO3378" s="118">
        <v>3314.3374999999996</v>
      </c>
      <c r="AP3378" s="118">
        <v>634906.25</v>
      </c>
      <c r="AQ3378" s="118">
        <v>7033.6875</v>
      </c>
      <c r="AR3378" s="118">
        <v>807.98125000000005</v>
      </c>
      <c r="AS3378" s="118">
        <v>170.36687499999999</v>
      </c>
      <c r="AT3378" s="118">
        <v>-31.081812500000002</v>
      </c>
      <c r="AU3378" s="118">
        <v>35.5003125</v>
      </c>
      <c r="AV3378" s="118">
        <f t="shared" si="104"/>
        <v>778.89957947287985</v>
      </c>
      <c r="AW3378" s="118">
        <f t="shared" si="105"/>
        <v>164.46138424796399</v>
      </c>
    </row>
    <row r="3379" spans="1:49" x14ac:dyDescent="0.2">
      <c r="A3379" s="108" t="s">
        <v>1953</v>
      </c>
      <c r="B3379" s="131">
        <v>45751.002458981478</v>
      </c>
      <c r="C3379" s="108" t="s">
        <v>4338</v>
      </c>
      <c r="D3379" s="108">
        <v>11980.3</v>
      </c>
      <c r="E3379" s="108">
        <v>49124.3</v>
      </c>
      <c r="F3379" s="109">
        <v>10.196099999999999</v>
      </c>
      <c r="G3379" s="109">
        <v>102</v>
      </c>
      <c r="H3379" s="109">
        <v>644.60400000000004</v>
      </c>
      <c r="I3379" s="109">
        <v>117.307</v>
      </c>
      <c r="J3379" s="110">
        <v>7.5633900000000001</v>
      </c>
      <c r="K3379" s="110">
        <v>0.35091262522434269</v>
      </c>
      <c r="L3379" s="111">
        <v>0.32761499999999999</v>
      </c>
      <c r="M3379" s="111">
        <v>1.4084342300938302E-2</v>
      </c>
      <c r="N3379" s="111">
        <v>0.99893200000000004</v>
      </c>
      <c r="O3379" s="112">
        <v>3.1619299999999999</v>
      </c>
      <c r="P3379" s="112">
        <v>0.13981046459746854</v>
      </c>
      <c r="Q3379" s="113">
        <v>0.166741</v>
      </c>
      <c r="R3379" s="113">
        <v>3.4307484791141424E-3</v>
      </c>
      <c r="S3379" s="112">
        <v>-0.45698052319399585</v>
      </c>
      <c r="T3379" s="114">
        <v>0.13706399999999999</v>
      </c>
      <c r="U3379" s="114">
        <v>3.42890537612224E-3</v>
      </c>
      <c r="V3379" s="115">
        <v>2525.1930673963097</v>
      </c>
      <c r="W3379" s="115">
        <v>34.547781697134802</v>
      </c>
      <c r="X3379" s="116">
        <v>1771.4508192624419</v>
      </c>
      <c r="Y3379" s="116">
        <v>78.327907971602244</v>
      </c>
      <c r="Z3379" s="116">
        <v>2144.8490011700342</v>
      </c>
      <c r="AA3379" s="116">
        <v>99.51286310905374</v>
      </c>
      <c r="AB3379" s="116">
        <v>2525.1930673963097</v>
      </c>
      <c r="AC3379" s="116">
        <v>34.547781697134802</v>
      </c>
      <c r="AD3379" s="132">
        <v>0.83778268703927494</v>
      </c>
      <c r="AF3379" s="118">
        <v>60.888800000000003</v>
      </c>
      <c r="AG3379" s="118">
        <v>4.1879</v>
      </c>
      <c r="AH3379" s="118">
        <v>0.42340800000000001</v>
      </c>
      <c r="AI3379" s="118">
        <v>5.7751199999999996E-2</v>
      </c>
      <c r="AJ3379" s="118">
        <v>6.1231200000000001</v>
      </c>
      <c r="AK3379" s="118">
        <v>0.131104</v>
      </c>
      <c r="AL3379" s="118">
        <v>80568.75</v>
      </c>
      <c r="AM3379" s="118">
        <v>1121.01875</v>
      </c>
      <c r="AN3379" s="118">
        <v>158667.5</v>
      </c>
      <c r="AO3379" s="118">
        <v>3948.3937500000002</v>
      </c>
      <c r="AP3379" s="118">
        <v>871693.75</v>
      </c>
      <c r="AQ3379" s="118">
        <v>24703.937500000004</v>
      </c>
      <c r="AR3379" s="118">
        <v>98.953125</v>
      </c>
      <c r="AS3379" s="118">
        <v>32.910062500000002</v>
      </c>
      <c r="AT3379" s="118">
        <v>27.711750000000002</v>
      </c>
      <c r="AU3379" s="118">
        <v>35.515875000000001</v>
      </c>
      <c r="AV3379" s="118">
        <f t="shared" si="104"/>
        <v>9415.8394057412024</v>
      </c>
      <c r="AW3379" s="118">
        <f t="shared" si="105"/>
        <v>3142.890715553609</v>
      </c>
    </row>
    <row r="3380" spans="1:49" x14ac:dyDescent="0.2">
      <c r="A3380" s="108" t="s">
        <v>1954</v>
      </c>
      <c r="B3380" s="131">
        <v>45751.002875069447</v>
      </c>
      <c r="C3380" s="108" t="s">
        <v>4339</v>
      </c>
      <c r="D3380" s="108">
        <v>11650</v>
      </c>
      <c r="E3380" s="108">
        <v>49392.2</v>
      </c>
      <c r="F3380" s="109">
        <v>10.181100000000001</v>
      </c>
      <c r="G3380" s="109">
        <v>101</v>
      </c>
      <c r="H3380" s="109">
        <v>1098</v>
      </c>
      <c r="I3380" s="109">
        <v>17.084700000000002</v>
      </c>
      <c r="J3380" s="110">
        <v>6.56243</v>
      </c>
      <c r="K3380" s="110">
        <v>0.19416878087365128</v>
      </c>
      <c r="L3380" s="111">
        <v>0.26803399999999999</v>
      </c>
      <c r="M3380" s="111">
        <v>7.5521542769199307E-3</v>
      </c>
      <c r="N3380" s="111">
        <v>0.99684899999999999</v>
      </c>
      <c r="O3380" s="112">
        <v>3.7578399999999998</v>
      </c>
      <c r="P3380" s="112">
        <v>0.10758805054619217</v>
      </c>
      <c r="Q3380" s="113">
        <v>0.177346</v>
      </c>
      <c r="R3380" s="113">
        <v>3.5819502455332903E-3</v>
      </c>
      <c r="S3380" s="112">
        <v>-0.41412916536047584</v>
      </c>
      <c r="T3380" s="114">
        <v>8.8381899999999999E-2</v>
      </c>
      <c r="U3380" s="114">
        <v>7.009732258727433E-3</v>
      </c>
      <c r="V3380" s="115">
        <v>2628.2065715942281</v>
      </c>
      <c r="W3380" s="115">
        <v>33.575298050937867</v>
      </c>
      <c r="X3380" s="116">
        <v>1521.0279419439175</v>
      </c>
      <c r="Y3380" s="116">
        <v>43.547471712481865</v>
      </c>
      <c r="Z3380" s="116">
        <v>2046.457046014845</v>
      </c>
      <c r="AA3380" s="116">
        <v>60.550446973909985</v>
      </c>
      <c r="AB3380" s="116">
        <v>2628.2065715942281</v>
      </c>
      <c r="AC3380" s="116">
        <v>33.575298050937867</v>
      </c>
      <c r="AD3380" s="132">
        <v>0.74517034644096769</v>
      </c>
      <c r="AF3380" s="118">
        <v>103.931</v>
      </c>
      <c r="AG3380" s="118">
        <v>2.40469</v>
      </c>
      <c r="AH3380" s="118">
        <v>0.71718700000000002</v>
      </c>
      <c r="AI3380" s="118">
        <v>4.7396899999999999E-2</v>
      </c>
      <c r="AJ3380" s="118">
        <v>0.8932159999999999</v>
      </c>
      <c r="AK3380" s="118">
        <v>6.3216400000000006E-2</v>
      </c>
      <c r="AL3380" s="118">
        <v>6746.4375000000009</v>
      </c>
      <c r="AM3380" s="118">
        <v>171.05625000000001</v>
      </c>
      <c r="AN3380" s="118">
        <v>251095</v>
      </c>
      <c r="AO3380" s="118">
        <v>2652.375</v>
      </c>
      <c r="AP3380" s="118">
        <v>1293125</v>
      </c>
      <c r="AQ3380" s="118">
        <v>12080.1875</v>
      </c>
      <c r="AR3380" s="118">
        <v>17.377750000000002</v>
      </c>
      <c r="AS3380" s="118">
        <v>32.536312500000001</v>
      </c>
      <c r="AT3380" s="118">
        <v>83.710624999999993</v>
      </c>
      <c r="AU3380" s="118">
        <v>36.503062499999999</v>
      </c>
      <c r="AV3380" s="118">
        <f t="shared" si="104"/>
        <v>-687152.1255896308</v>
      </c>
      <c r="AW3380" s="118">
        <f t="shared" si="105"/>
        <v>-1286569.0085396713</v>
      </c>
    </row>
    <row r="3381" spans="1:49" x14ac:dyDescent="0.2">
      <c r="A3381" s="108" t="s">
        <v>1955</v>
      </c>
      <c r="B3381" s="131">
        <v>45751.003292650465</v>
      </c>
      <c r="C3381" s="108" t="s">
        <v>4338</v>
      </c>
      <c r="D3381" s="108">
        <v>11544.5</v>
      </c>
      <c r="E3381" s="108">
        <v>49379.5</v>
      </c>
      <c r="F3381" s="109">
        <v>10.2821</v>
      </c>
      <c r="G3381" s="109">
        <v>103</v>
      </c>
      <c r="H3381" s="109">
        <v>499.988</v>
      </c>
      <c r="I3381" s="109">
        <v>708.75900000000001</v>
      </c>
      <c r="J3381" s="110">
        <v>16.261600000000001</v>
      </c>
      <c r="K3381" s="110">
        <v>0.43344782144221233</v>
      </c>
      <c r="L3381" s="111">
        <v>0.48762800000000001</v>
      </c>
      <c r="M3381" s="111">
        <v>1.2859985838036526E-2</v>
      </c>
      <c r="N3381" s="111">
        <v>0.99137699999999995</v>
      </c>
      <c r="O3381" s="112">
        <v>2.06013</v>
      </c>
      <c r="P3381" s="112">
        <v>5.4342191567602428E-2</v>
      </c>
      <c r="Q3381" s="113">
        <v>0.24176600000000001</v>
      </c>
      <c r="R3381" s="113">
        <v>4.866660633790279E-3</v>
      </c>
      <c r="S3381" s="112">
        <v>-0.12069566222413167</v>
      </c>
      <c r="T3381" s="114">
        <v>2.76473E-2</v>
      </c>
      <c r="U3381" s="114">
        <v>7.2624517288585129E-4</v>
      </c>
      <c r="V3381" s="115">
        <v>3131.6319409291173</v>
      </c>
      <c r="W3381" s="115">
        <v>32.005368072179337</v>
      </c>
      <c r="X3381" s="116">
        <v>2550.7707404709677</v>
      </c>
      <c r="Y3381" s="116">
        <v>67.284332650710596</v>
      </c>
      <c r="Z3381" s="116">
        <v>2887.1127403633559</v>
      </c>
      <c r="AA3381" s="116">
        <v>76.955079916401345</v>
      </c>
      <c r="AB3381" s="116">
        <v>3131.6319409291173</v>
      </c>
      <c r="AC3381" s="116">
        <v>32.005368072179337</v>
      </c>
      <c r="AD3381" s="132">
        <v>0.88524809396011361</v>
      </c>
      <c r="AF3381" s="118">
        <v>47.423100000000005</v>
      </c>
      <c r="AG3381" s="118">
        <v>1.9911299999999998</v>
      </c>
      <c r="AH3381" s="118">
        <v>0.32896300000000001</v>
      </c>
      <c r="AI3381" s="118">
        <v>5.1520900000000001E-2</v>
      </c>
      <c r="AJ3381" s="118">
        <v>37.116399999999999</v>
      </c>
      <c r="AK3381" s="118">
        <v>1.54301</v>
      </c>
      <c r="AL3381" s="118">
        <v>97720</v>
      </c>
      <c r="AM3381" s="118">
        <v>3070.95</v>
      </c>
      <c r="AN3381" s="118">
        <v>281900</v>
      </c>
      <c r="AO3381" s="118">
        <v>6653.1875</v>
      </c>
      <c r="AP3381" s="118">
        <v>1064956.25</v>
      </c>
      <c r="AQ3381" s="118">
        <v>24846.562500000004</v>
      </c>
      <c r="AR3381" s="118">
        <v>86.385625000000005</v>
      </c>
      <c r="AS3381" s="118">
        <v>30.330750000000002</v>
      </c>
      <c r="AT3381" s="118">
        <v>-5.9387375000000002</v>
      </c>
      <c r="AU3381" s="118">
        <v>38.817562500000001</v>
      </c>
      <c r="AV3381" s="118">
        <f t="shared" si="104"/>
        <v>12135.980806044281</v>
      </c>
      <c r="AW3381" s="118">
        <f t="shared" si="105"/>
        <v>4270.4463142719214</v>
      </c>
    </row>
    <row r="3382" spans="1:49" x14ac:dyDescent="0.2">
      <c r="A3382" s="108" t="s">
        <v>1956</v>
      </c>
      <c r="B3382" s="131">
        <v>45751.003712442129</v>
      </c>
      <c r="C3382" s="108" t="s">
        <v>4338</v>
      </c>
      <c r="D3382" s="108">
        <v>11895.2</v>
      </c>
      <c r="E3382" s="108">
        <v>49365.8</v>
      </c>
      <c r="F3382" s="109">
        <v>10.2271</v>
      </c>
      <c r="G3382" s="109">
        <v>102</v>
      </c>
      <c r="H3382" s="109">
        <v>1403.25</v>
      </c>
      <c r="I3382" s="109">
        <v>70.146699999999996</v>
      </c>
      <c r="J3382" s="110">
        <v>4.3090599999999997</v>
      </c>
      <c r="K3382" s="110">
        <v>0.10060754683188532</v>
      </c>
      <c r="L3382" s="111">
        <v>0.236569</v>
      </c>
      <c r="M3382" s="111">
        <v>5.780846486008775E-3</v>
      </c>
      <c r="N3382" s="111">
        <v>0.96052999999999999</v>
      </c>
      <c r="O3382" s="112">
        <v>4.2359999999999998</v>
      </c>
      <c r="P3382" s="112">
        <v>0.10413952394821094</v>
      </c>
      <c r="Q3382" s="113">
        <v>0.132189</v>
      </c>
      <c r="R3382" s="113">
        <v>2.7062430576583474E-3</v>
      </c>
      <c r="S3382" s="112">
        <v>0.6269262056575301</v>
      </c>
      <c r="T3382" s="114">
        <v>0.13661000000000001</v>
      </c>
      <c r="U3382" s="114">
        <v>8.1137530680937039E-3</v>
      </c>
      <c r="V3382" s="115">
        <v>1285.7616311407132</v>
      </c>
      <c r="W3382" s="115">
        <v>31.638557943524194</v>
      </c>
      <c r="X3382" s="116">
        <v>1366.2428384109171</v>
      </c>
      <c r="Y3382" s="116">
        <v>33.588262226101364</v>
      </c>
      <c r="Z3382" s="116">
        <v>1693.5070268808686</v>
      </c>
      <c r="AA3382" s="116">
        <v>39.539850342544284</v>
      </c>
      <c r="AB3382" s="116">
        <v>2127.2469457723478</v>
      </c>
      <c r="AC3382" s="116">
        <v>35.844320721367531</v>
      </c>
      <c r="AD3382" s="132">
        <v>0.80752708063006806</v>
      </c>
      <c r="AF3382" s="118">
        <v>133.37799999999999</v>
      </c>
      <c r="AG3382" s="118">
        <v>0.871394</v>
      </c>
      <c r="AH3382" s="118">
        <v>0.95876499999999998</v>
      </c>
      <c r="AI3382" s="118">
        <v>5.2992899999999996E-2</v>
      </c>
      <c r="AJ3382" s="118">
        <v>3.6798700000000002</v>
      </c>
      <c r="AK3382" s="118">
        <v>0.34885100000000002</v>
      </c>
      <c r="AL3382" s="118">
        <v>42924.5</v>
      </c>
      <c r="AM3382" s="118">
        <v>2048.8687499999996</v>
      </c>
      <c r="AN3382" s="118">
        <v>213850</v>
      </c>
      <c r="AO3382" s="118">
        <v>1918.45625</v>
      </c>
      <c r="AP3382" s="118">
        <v>1478306.25</v>
      </c>
      <c r="AQ3382" s="118">
        <v>13475.5</v>
      </c>
      <c r="AR3382" s="118">
        <v>544.11687500000005</v>
      </c>
      <c r="AS3382" s="118">
        <v>47.201187500000003</v>
      </c>
      <c r="AT3382" s="118">
        <v>56.516874999999999</v>
      </c>
      <c r="AU3382" s="118">
        <v>32.244750000000003</v>
      </c>
      <c r="AV3382" s="118">
        <f t="shared" si="104"/>
        <v>2783.4075619981031</v>
      </c>
      <c r="AW3382" s="118">
        <f t="shared" si="105"/>
        <v>242.78513128845361</v>
      </c>
    </row>
    <row r="3383" spans="1:49" x14ac:dyDescent="0.2">
      <c r="A3383" s="108" t="s">
        <v>1957</v>
      </c>
      <c r="B3383" s="131">
        <v>45751.004127048611</v>
      </c>
      <c r="C3383" s="108" t="s">
        <v>4338</v>
      </c>
      <c r="D3383" s="108">
        <v>11622.7</v>
      </c>
      <c r="E3383" s="108">
        <v>49283.8</v>
      </c>
      <c r="F3383" s="109">
        <v>10.177099999999999</v>
      </c>
      <c r="G3383" s="109">
        <v>102</v>
      </c>
      <c r="H3383" s="109">
        <v>366.673</v>
      </c>
      <c r="I3383" s="109">
        <v>73.156000000000006</v>
      </c>
      <c r="J3383" s="110">
        <v>7.5809800000000003</v>
      </c>
      <c r="K3383" s="110">
        <v>0.38431560149590599</v>
      </c>
      <c r="L3383" s="111">
        <v>0.365257</v>
      </c>
      <c r="M3383" s="111">
        <v>1.6828450150254481E-2</v>
      </c>
      <c r="N3383" s="111">
        <v>0.99820500000000001</v>
      </c>
      <c r="O3383" s="112">
        <v>2.8705500000000002</v>
      </c>
      <c r="P3383" s="112">
        <v>0.14823132315742177</v>
      </c>
      <c r="Q3383" s="113">
        <v>0.14954600000000001</v>
      </c>
      <c r="R3383" s="113">
        <v>3.1681885133937344E-3</v>
      </c>
      <c r="S3383" s="112">
        <v>0.21857516759101545</v>
      </c>
      <c r="T3383" s="114">
        <v>0.109268</v>
      </c>
      <c r="U3383" s="114">
        <v>3.7396956838758951E-3</v>
      </c>
      <c r="V3383" s="115">
        <v>2340.7413908852827</v>
      </c>
      <c r="W3383" s="115">
        <v>36.245948322552792</v>
      </c>
      <c r="X3383" s="116">
        <v>1926.7878598856669</v>
      </c>
      <c r="Y3383" s="116">
        <v>99.496721504418787</v>
      </c>
      <c r="Z3383" s="116">
        <v>2134.0045012556247</v>
      </c>
      <c r="AA3383" s="116">
        <v>108.18274464449533</v>
      </c>
      <c r="AB3383" s="116">
        <v>2340.7413908852827</v>
      </c>
      <c r="AC3383" s="116">
        <v>36.245948322552792</v>
      </c>
      <c r="AD3383" s="132">
        <v>0.91955941266008046</v>
      </c>
      <c r="AF3383" s="118">
        <v>34.922000000000004</v>
      </c>
      <c r="AG3383" s="118">
        <v>1.86572</v>
      </c>
      <c r="AH3383" s="118">
        <v>0.25714599999999999</v>
      </c>
      <c r="AI3383" s="118">
        <v>5.0541999999999997E-2</v>
      </c>
      <c r="AJ3383" s="118">
        <v>3.8437399999999999</v>
      </c>
      <c r="AK3383" s="118">
        <v>5.99325E-2</v>
      </c>
      <c r="AL3383" s="118">
        <v>40347.75</v>
      </c>
      <c r="AM3383" s="118">
        <v>981.23749999999995</v>
      </c>
      <c r="AN3383" s="118">
        <v>92633.75</v>
      </c>
      <c r="AO3383" s="118">
        <v>931.51875000000007</v>
      </c>
      <c r="AP3383" s="118">
        <v>565840.625</v>
      </c>
      <c r="AQ3383" s="118">
        <v>3882.3625000000002</v>
      </c>
      <c r="AR3383" s="118">
        <v>11.323500000000001</v>
      </c>
      <c r="AS3383" s="118">
        <v>27.8909375</v>
      </c>
      <c r="AT3383" s="118">
        <v>2.9884874999999997</v>
      </c>
      <c r="AU3383" s="118">
        <v>37.248062500000003</v>
      </c>
      <c r="AV3383" s="118">
        <f t="shared" si="104"/>
        <v>53200.871743428092</v>
      </c>
      <c r="AW3383" s="118">
        <f t="shared" si="105"/>
        <v>131039.69140813427</v>
      </c>
    </row>
    <row r="3384" spans="1:49" x14ac:dyDescent="0.2">
      <c r="A3384" s="108" t="s">
        <v>1958</v>
      </c>
      <c r="B3384" s="131">
        <v>45751.004545729164</v>
      </c>
      <c r="C3384" s="108" t="s">
        <v>4338</v>
      </c>
      <c r="D3384" s="108">
        <v>11745.6</v>
      </c>
      <c r="E3384" s="108">
        <v>49539.9</v>
      </c>
      <c r="F3384" s="109">
        <v>10.165100000000001</v>
      </c>
      <c r="G3384" s="109">
        <v>102</v>
      </c>
      <c r="H3384" s="109">
        <v>1595.27</v>
      </c>
      <c r="I3384" s="109">
        <v>167.00899999999999</v>
      </c>
      <c r="J3384" s="110">
        <v>6.1620100000000004</v>
      </c>
      <c r="K3384" s="110">
        <v>0.54335479802063036</v>
      </c>
      <c r="L3384" s="111">
        <v>0.19183500000000001</v>
      </c>
      <c r="M3384" s="111">
        <v>1.5356022528311164E-2</v>
      </c>
      <c r="N3384" s="111">
        <v>0.99738099999999996</v>
      </c>
      <c r="O3384" s="112">
        <v>5.9311600000000002</v>
      </c>
      <c r="P3384" s="112">
        <v>0.42632368656015351</v>
      </c>
      <c r="Q3384" s="113">
        <v>0.22956599999999999</v>
      </c>
      <c r="R3384" s="113">
        <v>5.1027498436431312E-3</v>
      </c>
      <c r="S3384" s="112">
        <v>0</v>
      </c>
      <c r="T3384" s="114">
        <v>0.173205</v>
      </c>
      <c r="U3384" s="114">
        <v>3.4222972060445014E-2</v>
      </c>
      <c r="V3384" s="115">
        <v>802.00432462818969</v>
      </c>
      <c r="W3384" s="115">
        <v>58.0166532602845</v>
      </c>
      <c r="X3384" s="116">
        <v>1004.3988910079992</v>
      </c>
      <c r="Y3384" s="116">
        <v>72.194821584894015</v>
      </c>
      <c r="Z3384" s="116">
        <v>1874.3690869349844</v>
      </c>
      <c r="AA3384" s="116">
        <v>165.2784459369056</v>
      </c>
      <c r="AB3384" s="116">
        <v>3049.0242565347621</v>
      </c>
      <c r="AC3384" s="116">
        <v>35.583257076438279</v>
      </c>
      <c r="AD3384" s="132">
        <v>0.56591520492427538</v>
      </c>
      <c r="AF3384" s="118">
        <v>152.24</v>
      </c>
      <c r="AG3384" s="118">
        <v>10.3895</v>
      </c>
      <c r="AH3384" s="118">
        <v>1.0949</v>
      </c>
      <c r="AI3384" s="118">
        <v>9.0074699999999994E-2</v>
      </c>
      <c r="AJ3384" s="118">
        <v>8.7888900000000003</v>
      </c>
      <c r="AK3384" s="118">
        <v>1.44442</v>
      </c>
      <c r="AL3384" s="118">
        <v>63670.625000000007</v>
      </c>
      <c r="AM3384" s="118">
        <v>9945.375</v>
      </c>
      <c r="AN3384" s="118">
        <v>309781.875</v>
      </c>
      <c r="AO3384" s="118">
        <v>20704.5625</v>
      </c>
      <c r="AP3384" s="118">
        <v>1221968.75</v>
      </c>
      <c r="AQ3384" s="118">
        <v>69995.625</v>
      </c>
      <c r="AR3384" s="118">
        <v>198.42250000000001</v>
      </c>
      <c r="AS3384" s="118">
        <v>49.287312499999999</v>
      </c>
      <c r="AT3384" s="118">
        <v>-38.645187499999999</v>
      </c>
      <c r="AU3384" s="118">
        <v>38.272937499999998</v>
      </c>
      <c r="AV3384" s="118">
        <f t="shared" si="104"/>
        <v>5894.2969611445496</v>
      </c>
      <c r="AW3384" s="118">
        <f t="shared" si="105"/>
        <v>1502.5438365678212</v>
      </c>
    </row>
    <row r="3385" spans="1:49" x14ac:dyDescent="0.2">
      <c r="A3385" s="108" t="s">
        <v>1959</v>
      </c>
      <c r="B3385" s="131">
        <v>45751.004962754632</v>
      </c>
      <c r="C3385" s="108" t="s">
        <v>4338</v>
      </c>
      <c r="D3385" s="108">
        <v>11679.2</v>
      </c>
      <c r="E3385" s="108">
        <v>49617.1</v>
      </c>
      <c r="F3385" s="109">
        <v>10.2721</v>
      </c>
      <c r="G3385" s="109">
        <v>103</v>
      </c>
      <c r="H3385" s="109">
        <v>99.827799999999996</v>
      </c>
      <c r="I3385" s="109">
        <v>59.723399999999998</v>
      </c>
      <c r="J3385" s="110">
        <v>14.211600000000001</v>
      </c>
      <c r="K3385" s="110">
        <v>0.34295375478918433</v>
      </c>
      <c r="L3385" s="111">
        <v>0.53877299999999995</v>
      </c>
      <c r="M3385" s="111">
        <v>1.3029187135243703E-2</v>
      </c>
      <c r="N3385" s="111">
        <v>0.96928899999999996</v>
      </c>
      <c r="O3385" s="112">
        <v>1.8591599999999999</v>
      </c>
      <c r="P3385" s="112">
        <v>4.472417724318694E-2</v>
      </c>
      <c r="Q3385" s="113">
        <v>0.19128899999999999</v>
      </c>
      <c r="R3385" s="113">
        <v>3.8759613187032711E-3</v>
      </c>
      <c r="S3385" s="112">
        <v>7.949916781942111E-2</v>
      </c>
      <c r="T3385" s="114">
        <v>0.145567</v>
      </c>
      <c r="U3385" s="114">
        <v>4.184827152368422E-3</v>
      </c>
      <c r="V3385" s="115">
        <v>2753.2758242446735</v>
      </c>
      <c r="W3385" s="115">
        <v>33.289987517992294</v>
      </c>
      <c r="X3385" s="116">
        <v>2774.5566645211957</v>
      </c>
      <c r="Y3385" s="116">
        <v>66.745069835469522</v>
      </c>
      <c r="Z3385" s="116">
        <v>2761.8267760609938</v>
      </c>
      <c r="AA3385" s="116">
        <v>66.648291742479771</v>
      </c>
      <c r="AB3385" s="116">
        <v>2753.2758242446735</v>
      </c>
      <c r="AC3385" s="116">
        <v>33.289987517992294</v>
      </c>
      <c r="AD3385" s="132">
        <v>1.0052020753341682</v>
      </c>
      <c r="AF3385" s="118">
        <v>9.5457300000000007</v>
      </c>
      <c r="AG3385" s="118">
        <v>0.19899699999999998</v>
      </c>
      <c r="AH3385" s="118">
        <v>6.6521799999999992E-2</v>
      </c>
      <c r="AI3385" s="118">
        <v>4.5607399999999999E-2</v>
      </c>
      <c r="AJ3385" s="118">
        <v>3.1478000000000002</v>
      </c>
      <c r="AK3385" s="118">
        <v>7.8414399999999995E-2</v>
      </c>
      <c r="AL3385" s="118">
        <v>43826.625</v>
      </c>
      <c r="AM3385" s="118">
        <v>740.42499999999995</v>
      </c>
      <c r="AN3385" s="118">
        <v>50300.5625</v>
      </c>
      <c r="AO3385" s="118">
        <v>705.63125000000002</v>
      </c>
      <c r="AP3385" s="118">
        <v>240223.75</v>
      </c>
      <c r="AQ3385" s="118">
        <v>3260.5187500000002</v>
      </c>
      <c r="AR3385" s="118">
        <v>26.5859375</v>
      </c>
      <c r="AS3385" s="118">
        <v>29.165937499999998</v>
      </c>
      <c r="AT3385" s="118">
        <v>-42.884625</v>
      </c>
      <c r="AU3385" s="118">
        <v>31.692374999999998</v>
      </c>
      <c r="AV3385" s="118">
        <f t="shared" si="104"/>
        <v>6590.0376896417092</v>
      </c>
      <c r="AW3385" s="118">
        <f t="shared" si="105"/>
        <v>7230.1131873211034</v>
      </c>
    </row>
    <row r="3386" spans="1:49" x14ac:dyDescent="0.2">
      <c r="A3386" s="108" t="s">
        <v>1960</v>
      </c>
      <c r="B3386" s="131">
        <v>45751.00538347222</v>
      </c>
      <c r="C3386" s="108" t="s">
        <v>4339</v>
      </c>
      <c r="D3386" s="108">
        <v>11782.8</v>
      </c>
      <c r="E3386" s="108">
        <v>49612.2</v>
      </c>
      <c r="F3386" s="109">
        <v>10.1221</v>
      </c>
      <c r="G3386" s="109">
        <v>101</v>
      </c>
      <c r="H3386" s="109">
        <v>725.91499999999996</v>
      </c>
      <c r="I3386" s="109">
        <v>38.524000000000001</v>
      </c>
      <c r="J3386" s="110">
        <v>4.57944</v>
      </c>
      <c r="K3386" s="110">
        <v>9.9972565789020335E-2</v>
      </c>
      <c r="L3386" s="111">
        <v>0.309865</v>
      </c>
      <c r="M3386" s="111">
        <v>6.7603800642049711E-3</v>
      </c>
      <c r="N3386" s="111">
        <v>0.97445300000000001</v>
      </c>
      <c r="O3386" s="112">
        <v>3.2238099999999998</v>
      </c>
      <c r="P3386" s="112">
        <v>7.0352533794313332E-2</v>
      </c>
      <c r="Q3386" s="113">
        <v>0.107157</v>
      </c>
      <c r="R3386" s="113">
        <v>2.1535160251609461E-3</v>
      </c>
      <c r="S3386" s="112">
        <v>0.10275344365101981</v>
      </c>
      <c r="T3386" s="114">
        <v>9.4115099999999993E-2</v>
      </c>
      <c r="U3386" s="114">
        <v>3.3427984264840136E-3</v>
      </c>
      <c r="V3386" s="115">
        <v>1751.6190853227927</v>
      </c>
      <c r="W3386" s="115">
        <v>36.782171658995516</v>
      </c>
      <c r="X3386" s="116">
        <v>1741.6514064553951</v>
      </c>
      <c r="Y3386" s="116">
        <v>38.0076956863359</v>
      </c>
      <c r="Z3386" s="116">
        <v>1745.8108826327541</v>
      </c>
      <c r="AA3386" s="116">
        <v>38.112344155440546</v>
      </c>
      <c r="AB3386" s="116">
        <v>1751.6190853227927</v>
      </c>
      <c r="AC3386" s="116">
        <v>36.782171658995516</v>
      </c>
      <c r="AD3386" s="132">
        <v>0.99685435150356205</v>
      </c>
      <c r="AF3386" s="118">
        <v>69.543999999999997</v>
      </c>
      <c r="AG3386" s="118">
        <v>0.73380299999999998</v>
      </c>
      <c r="AH3386" s="118">
        <v>0.507131</v>
      </c>
      <c r="AI3386" s="118">
        <v>5.24149E-2</v>
      </c>
      <c r="AJ3386" s="118">
        <v>2.03348</v>
      </c>
      <c r="AK3386" s="118">
        <v>5.5252599999999999E-2</v>
      </c>
      <c r="AL3386" s="118">
        <v>18141.375</v>
      </c>
      <c r="AM3386" s="118">
        <v>170.61875000000001</v>
      </c>
      <c r="AN3386" s="118">
        <v>118355</v>
      </c>
      <c r="AO3386" s="118">
        <v>776.35625000000005</v>
      </c>
      <c r="AP3386" s="118">
        <v>1009093.75</v>
      </c>
      <c r="AQ3386" s="118">
        <v>6488.25</v>
      </c>
      <c r="AR3386" s="118">
        <v>19.923687500000003</v>
      </c>
      <c r="AS3386" s="118">
        <v>29.214500000000001</v>
      </c>
      <c r="AT3386" s="118">
        <v>16.106187500000001</v>
      </c>
      <c r="AU3386" s="118">
        <v>38.718687500000001</v>
      </c>
      <c r="AV3386" s="118">
        <f t="shared" si="104"/>
        <v>62220.30548983506</v>
      </c>
      <c r="AW3386" s="118">
        <f t="shared" si="105"/>
        <v>91235.75093092407</v>
      </c>
    </row>
    <row r="3387" spans="1:49" x14ac:dyDescent="0.2">
      <c r="A3387" s="108" t="s">
        <v>1961</v>
      </c>
      <c r="B3387" s="131">
        <v>45751.005799756946</v>
      </c>
      <c r="C3387" s="108" t="s">
        <v>4338</v>
      </c>
      <c r="D3387" s="108">
        <v>11362.6</v>
      </c>
      <c r="E3387" s="108">
        <v>49694.400000000001</v>
      </c>
      <c r="F3387" s="109">
        <v>10.223100000000001</v>
      </c>
      <c r="G3387" s="109">
        <v>103</v>
      </c>
      <c r="H3387" s="109">
        <v>1126.48</v>
      </c>
      <c r="I3387" s="109">
        <v>434.596</v>
      </c>
      <c r="J3387" s="110">
        <v>8.3329299999999993</v>
      </c>
      <c r="K3387" s="110">
        <v>0.46471790861764734</v>
      </c>
      <c r="L3387" s="111">
        <v>0.26591799999999999</v>
      </c>
      <c r="M3387" s="111">
        <v>1.4431980417794364E-2</v>
      </c>
      <c r="N3387" s="111">
        <v>0.99933700000000003</v>
      </c>
      <c r="O3387" s="112">
        <v>3.9993599999999998</v>
      </c>
      <c r="P3387" s="112">
        <v>0.21399590507493363</v>
      </c>
      <c r="Q3387" s="113">
        <v>0.226767</v>
      </c>
      <c r="R3387" s="113">
        <v>4.5681712656380343E-3</v>
      </c>
      <c r="S3387" s="112">
        <v>0</v>
      </c>
      <c r="T3387" s="114">
        <v>0.14444599999999999</v>
      </c>
      <c r="U3387" s="114">
        <v>5.2489237828815911E-3</v>
      </c>
      <c r="V3387" s="115">
        <v>3029.3696990522371</v>
      </c>
      <c r="W3387" s="115">
        <v>32.301895330871361</v>
      </c>
      <c r="X3387" s="116">
        <v>1438.6820688017804</v>
      </c>
      <c r="Y3387" s="116">
        <v>76.980334710632434</v>
      </c>
      <c r="Z3387" s="116">
        <v>2209.865518810007</v>
      </c>
      <c r="AA3387" s="116">
        <v>123.24165476340718</v>
      </c>
      <c r="AB3387" s="116">
        <v>3029.3696990522371</v>
      </c>
      <c r="AC3387" s="116">
        <v>32.301895330871361</v>
      </c>
      <c r="AD3387" s="132">
        <v>0.67024270936093333</v>
      </c>
      <c r="AF3387" s="118">
        <v>108.10300000000001</v>
      </c>
      <c r="AG3387" s="118">
        <v>6.2343000000000002</v>
      </c>
      <c r="AH3387" s="118">
        <v>0.76278699999999999</v>
      </c>
      <c r="AI3387" s="118">
        <v>6.9190000000000002E-2</v>
      </c>
      <c r="AJ3387" s="118">
        <v>22.971</v>
      </c>
      <c r="AK3387" s="118">
        <v>0.67311799999999999</v>
      </c>
      <c r="AL3387" s="118">
        <v>313572.5</v>
      </c>
      <c r="AM3387" s="118">
        <v>3124.3062499999996</v>
      </c>
      <c r="AN3387" s="118">
        <v>310401.875</v>
      </c>
      <c r="AO3387" s="118">
        <v>2743.3562500000003</v>
      </c>
      <c r="AP3387" s="118">
        <v>1250787.5</v>
      </c>
      <c r="AQ3387" s="118">
        <v>11595.1875</v>
      </c>
      <c r="AR3387" s="118">
        <v>1426.375</v>
      </c>
      <c r="AS3387" s="118">
        <v>47.742687499999995</v>
      </c>
      <c r="AT3387" s="118">
        <v>22.364999999999998</v>
      </c>
      <c r="AU3387" s="118">
        <v>39.574562500000006</v>
      </c>
      <c r="AV3387" s="118">
        <f t="shared" si="104"/>
        <v>880.07432020105875</v>
      </c>
      <c r="AW3387" s="118">
        <f t="shared" si="105"/>
        <v>30.566204727778008</v>
      </c>
    </row>
    <row r="3388" spans="1:49" x14ac:dyDescent="0.2">
      <c r="A3388" s="108" t="s">
        <v>1962</v>
      </c>
      <c r="B3388" s="131">
        <v>45751.007103009259</v>
      </c>
      <c r="C3388" s="108" t="s">
        <v>4338</v>
      </c>
      <c r="D3388" s="108">
        <v>11844.2</v>
      </c>
      <c r="E3388" s="108">
        <v>49838.3</v>
      </c>
      <c r="F3388" s="109">
        <v>10.232100000000001</v>
      </c>
      <c r="G3388" s="109">
        <v>102</v>
      </c>
      <c r="H3388" s="109">
        <v>712.00699999999995</v>
      </c>
      <c r="I3388" s="109">
        <v>29.511500000000002</v>
      </c>
      <c r="J3388" s="110">
        <v>4.6928999999999998</v>
      </c>
      <c r="K3388" s="110">
        <v>0.10658760547498006</v>
      </c>
      <c r="L3388" s="111">
        <v>0.31295400000000001</v>
      </c>
      <c r="M3388" s="111">
        <v>7.0032434520656212E-3</v>
      </c>
      <c r="N3388" s="111">
        <v>0.98677899999999996</v>
      </c>
      <c r="O3388" s="112">
        <v>3.1942499999999998</v>
      </c>
      <c r="P3388" s="112">
        <v>7.1835804966952244E-2</v>
      </c>
      <c r="Q3388" s="113">
        <v>0.108707</v>
      </c>
      <c r="R3388" s="113">
        <v>2.1828327831899994E-3</v>
      </c>
      <c r="S3388" s="112">
        <v>-0.18723119308478731</v>
      </c>
      <c r="T3388" s="114">
        <v>5.3633899999999998E-2</v>
      </c>
      <c r="U3388" s="114">
        <v>3.6362674398597249E-3</v>
      </c>
      <c r="V3388" s="115">
        <v>1777.8606791801005</v>
      </c>
      <c r="W3388" s="115">
        <v>36.631765269135798</v>
      </c>
      <c r="X3388" s="116">
        <v>1755.7596852801121</v>
      </c>
      <c r="Y3388" s="116">
        <v>39.485453649720462</v>
      </c>
      <c r="Z3388" s="116">
        <v>1765.4987536472299</v>
      </c>
      <c r="AA3388" s="116">
        <v>40.098933414374898</v>
      </c>
      <c r="AB3388" s="116">
        <v>1777.8606791801005</v>
      </c>
      <c r="AC3388" s="116">
        <v>36.631765269135798</v>
      </c>
      <c r="AD3388" s="132">
        <v>0.99391413844465681</v>
      </c>
      <c r="AF3388" s="118">
        <v>68.638099999999994</v>
      </c>
      <c r="AG3388" s="118">
        <v>1.5295700000000001</v>
      </c>
      <c r="AH3388" s="118">
        <v>0.48594399999999999</v>
      </c>
      <c r="AI3388" s="118">
        <v>5.5198999999999998E-2</v>
      </c>
      <c r="AJ3388" s="118">
        <v>1.56535</v>
      </c>
      <c r="AK3388" s="118">
        <v>8.858039999999999E-2</v>
      </c>
      <c r="AL3388" s="118">
        <v>7441</v>
      </c>
      <c r="AM3388" s="118">
        <v>119.38</v>
      </c>
      <c r="AN3388" s="118">
        <v>119651.25</v>
      </c>
      <c r="AO3388" s="118">
        <v>2360.9437499999999</v>
      </c>
      <c r="AP3388" s="118">
        <v>1005412.5</v>
      </c>
      <c r="AQ3388" s="118">
        <v>19338</v>
      </c>
      <c r="AR3388" s="118">
        <v>42.032687500000002</v>
      </c>
      <c r="AS3388" s="118">
        <v>31.648</v>
      </c>
      <c r="AT3388" s="118">
        <v>66.553124999999994</v>
      </c>
      <c r="AU3388" s="118">
        <v>32.941375000000001</v>
      </c>
      <c r="AV3388" s="118">
        <f t="shared" si="104"/>
        <v>37626.917265147233</v>
      </c>
      <c r="AW3388" s="118">
        <f t="shared" si="105"/>
        <v>28339.97112895465</v>
      </c>
    </row>
    <row r="3389" spans="1:49" x14ac:dyDescent="0.2">
      <c r="A3389" s="108" t="s">
        <v>1963</v>
      </c>
      <c r="B3389" s="131">
        <v>45751.007518553241</v>
      </c>
      <c r="C3389" s="108" t="s">
        <v>4339</v>
      </c>
      <c r="D3389" s="108">
        <v>12178.3</v>
      </c>
      <c r="E3389" s="108">
        <v>49840.5</v>
      </c>
      <c r="F3389" s="109">
        <v>10.148099999999999</v>
      </c>
      <c r="G3389" s="109">
        <v>101</v>
      </c>
      <c r="H3389" s="109">
        <v>879.92100000000005</v>
      </c>
      <c r="I3389" s="109">
        <v>755.98</v>
      </c>
      <c r="J3389" s="110">
        <v>4.7116699999999997E-2</v>
      </c>
      <c r="K3389" s="110">
        <v>1.312439538302622E-3</v>
      </c>
      <c r="L3389" s="111">
        <v>7.2693799999999998E-3</v>
      </c>
      <c r="M3389" s="111">
        <v>1.7052247549648698E-4</v>
      </c>
      <c r="N3389" s="111">
        <v>0.44913900000000001</v>
      </c>
      <c r="O3389" s="112">
        <v>137.67500000000001</v>
      </c>
      <c r="P3389" s="112">
        <v>3.2321183930048112</v>
      </c>
      <c r="Q3389" s="113">
        <v>4.7044500000000003E-2</v>
      </c>
      <c r="R3389" s="113">
        <v>1.2598577218579088E-3</v>
      </c>
      <c r="S3389" s="112">
        <v>0.21103671744480751</v>
      </c>
      <c r="T3389" s="114">
        <v>2.23449E-3</v>
      </c>
      <c r="U3389" s="114">
        <v>5.3406947397225391E-5</v>
      </c>
      <c r="V3389" s="115">
        <v>46.648535205279366</v>
      </c>
      <c r="W3389" s="115">
        <v>1.095025931814368</v>
      </c>
      <c r="X3389" s="116">
        <v>46.65418722161494</v>
      </c>
      <c r="Y3389" s="116">
        <v>1.0952740630446463</v>
      </c>
      <c r="Z3389" s="116">
        <v>46.72599976944565</v>
      </c>
      <c r="AA3389" s="116">
        <v>1.3015565513743466</v>
      </c>
      <c r="AB3389" s="116">
        <v>51.486581453371116</v>
      </c>
      <c r="AC3389" s="116">
        <v>63.926499421686259</v>
      </c>
      <c r="AD3389" s="132">
        <v>0.99878712576316675</v>
      </c>
      <c r="AF3389" s="118">
        <v>84.9208</v>
      </c>
      <c r="AG3389" s="118">
        <v>1.3856899999999999</v>
      </c>
      <c r="AH3389" s="118">
        <v>0.61114100000000005</v>
      </c>
      <c r="AI3389" s="118">
        <v>4.7723599999999998E-2</v>
      </c>
      <c r="AJ3389" s="118">
        <v>40.134299999999996</v>
      </c>
      <c r="AK3389" s="118">
        <v>0.49189000000000005</v>
      </c>
      <c r="AL3389" s="118">
        <v>8650.25</v>
      </c>
      <c r="AM3389" s="118">
        <v>135.95249999999999</v>
      </c>
      <c r="AN3389" s="118">
        <v>1484.5874999999999</v>
      </c>
      <c r="AO3389" s="118">
        <v>29.333500000000001</v>
      </c>
      <c r="AP3389" s="118">
        <v>28857.125</v>
      </c>
      <c r="AQ3389" s="118">
        <v>348.20375000000001</v>
      </c>
      <c r="AR3389" s="118">
        <v>-33.440437500000002</v>
      </c>
      <c r="AS3389" s="118">
        <v>30.174812499999998</v>
      </c>
      <c r="AT3389" s="118">
        <v>-18.794124999999998</v>
      </c>
      <c r="AU3389" s="118">
        <v>35.258499999999998</v>
      </c>
      <c r="AV3389" s="118">
        <f t="shared" si="104"/>
        <v>-991.09508674977246</v>
      </c>
      <c r="AW3389" s="118">
        <f t="shared" si="105"/>
        <v>-894.38967999098315</v>
      </c>
    </row>
    <row r="3390" spans="1:49" x14ac:dyDescent="0.2">
      <c r="A3390" s="108" t="s">
        <v>1964</v>
      </c>
      <c r="B3390" s="131">
        <v>45751.007935393522</v>
      </c>
      <c r="C3390" s="108" t="s">
        <v>4338</v>
      </c>
      <c r="D3390" s="108">
        <v>12536.5</v>
      </c>
      <c r="E3390" s="108">
        <v>51020.3</v>
      </c>
      <c r="F3390" s="109">
        <v>10.3111</v>
      </c>
      <c r="G3390" s="109">
        <v>103</v>
      </c>
      <c r="H3390" s="109">
        <v>1109.5999999999999</v>
      </c>
      <c r="I3390" s="109">
        <v>144.197</v>
      </c>
      <c r="J3390" s="110">
        <v>5.4937399999999998</v>
      </c>
      <c r="K3390" s="110">
        <v>0.17588979355278123</v>
      </c>
      <c r="L3390" s="111">
        <v>0.25653599999999999</v>
      </c>
      <c r="M3390" s="111">
        <v>7.3989374372270518E-3</v>
      </c>
      <c r="N3390" s="111">
        <v>0.98591099999999998</v>
      </c>
      <c r="O3390" s="112">
        <v>3.9336000000000002</v>
      </c>
      <c r="P3390" s="112">
        <v>0.11895306227083859</v>
      </c>
      <c r="Q3390" s="113">
        <v>0.154915</v>
      </c>
      <c r="R3390" s="113">
        <v>3.2476816026699726E-3</v>
      </c>
      <c r="S3390" s="112">
        <v>-0.24929145565100705</v>
      </c>
      <c r="T3390" s="114">
        <v>0.13749600000000001</v>
      </c>
      <c r="U3390" s="114">
        <v>5.6571824107854258E-3</v>
      </c>
      <c r="V3390" s="115">
        <v>2400.9003807980844</v>
      </c>
      <c r="W3390" s="115">
        <v>35.644624426589473</v>
      </c>
      <c r="X3390" s="116">
        <v>1460.2024662662589</v>
      </c>
      <c r="Y3390" s="116">
        <v>44.156893150753092</v>
      </c>
      <c r="Z3390" s="116">
        <v>1889.2256810906388</v>
      </c>
      <c r="AA3390" s="116">
        <v>60.486210672810323</v>
      </c>
      <c r="AB3390" s="116">
        <v>2400.9003807980844</v>
      </c>
      <c r="AC3390" s="116">
        <v>35.644624426589473</v>
      </c>
      <c r="AD3390" s="132">
        <v>0.77494268100596797</v>
      </c>
      <c r="AF3390" s="118">
        <v>107.193</v>
      </c>
      <c r="AG3390" s="118">
        <v>3.4601599999999997</v>
      </c>
      <c r="AH3390" s="118">
        <v>0.78197300000000003</v>
      </c>
      <c r="AI3390" s="118">
        <v>4.9722499999999996E-2</v>
      </c>
      <c r="AJ3390" s="118">
        <v>7.6612499999999999</v>
      </c>
      <c r="AK3390" s="118">
        <v>0.163663</v>
      </c>
      <c r="AL3390" s="118">
        <v>102343.125</v>
      </c>
      <c r="AM3390" s="118">
        <v>4555.875</v>
      </c>
      <c r="AN3390" s="118">
        <v>215406.25</v>
      </c>
      <c r="AO3390" s="118">
        <v>3114.4187499999998</v>
      </c>
      <c r="AP3390" s="118">
        <v>1270100</v>
      </c>
      <c r="AQ3390" s="118">
        <v>15364.8125</v>
      </c>
      <c r="AR3390" s="118">
        <v>57.836187500000001</v>
      </c>
      <c r="AS3390" s="118">
        <v>33.861124999999994</v>
      </c>
      <c r="AT3390" s="118">
        <v>38.890874999999994</v>
      </c>
      <c r="AU3390" s="118">
        <v>35.692125000000004</v>
      </c>
      <c r="AV3390" s="118">
        <f t="shared" si="104"/>
        <v>25979.56688143728</v>
      </c>
      <c r="AW3390" s="118">
        <f t="shared" si="105"/>
        <v>15213.401371001328</v>
      </c>
    </row>
    <row r="3391" spans="1:49" x14ac:dyDescent="0.2">
      <c r="A3391" s="108" t="s">
        <v>1965</v>
      </c>
      <c r="B3391" s="131">
        <v>45751.008351296296</v>
      </c>
      <c r="C3391" s="108" t="s">
        <v>4338</v>
      </c>
      <c r="D3391" s="108">
        <v>12317.7</v>
      </c>
      <c r="E3391" s="108">
        <v>50718.400000000001</v>
      </c>
      <c r="F3391" s="109">
        <v>10.1951</v>
      </c>
      <c r="G3391" s="109">
        <v>102</v>
      </c>
      <c r="H3391" s="109">
        <v>1123.8399999999999</v>
      </c>
      <c r="I3391" s="109">
        <v>13.1952</v>
      </c>
      <c r="J3391" s="110">
        <v>1.8392200000000001</v>
      </c>
      <c r="K3391" s="110">
        <v>4.109009358774935E-2</v>
      </c>
      <c r="L3391" s="111">
        <v>0.12089999999999999</v>
      </c>
      <c r="M3391" s="111">
        <v>2.6337777589614505E-3</v>
      </c>
      <c r="N3391" s="111">
        <v>0.92061400000000004</v>
      </c>
      <c r="O3391" s="112">
        <v>8.2625899999999994</v>
      </c>
      <c r="P3391" s="112">
        <v>0.18019056616673915</v>
      </c>
      <c r="Q3391" s="113">
        <v>0.110288</v>
      </c>
      <c r="R3391" s="113">
        <v>2.2517690569472263E-3</v>
      </c>
      <c r="S3391" s="112">
        <v>-9.3451028773592681E-2</v>
      </c>
      <c r="T3391" s="114">
        <v>0.19355700000000001</v>
      </c>
      <c r="U3391" s="114">
        <v>2.4338532178206636E-2</v>
      </c>
      <c r="V3391" s="115">
        <v>693.03908600749753</v>
      </c>
      <c r="W3391" s="115">
        <v>15.132421040062885</v>
      </c>
      <c r="X3391" s="116">
        <v>736.47451712309044</v>
      </c>
      <c r="Y3391" s="116">
        <v>16.061036576640678</v>
      </c>
      <c r="Z3391" s="116">
        <v>1059.7097452186051</v>
      </c>
      <c r="AA3391" s="116">
        <v>23.675021262754047</v>
      </c>
      <c r="AB3391" s="116">
        <v>1804.1588387262289</v>
      </c>
      <c r="AC3391" s="116">
        <v>37.126425079821551</v>
      </c>
      <c r="AD3391" s="132">
        <v>0.69436975560517811</v>
      </c>
      <c r="AF3391" s="118">
        <v>108.66199999999999</v>
      </c>
      <c r="AG3391" s="118">
        <v>3.6897899999999999</v>
      </c>
      <c r="AH3391" s="118">
        <v>0.79512500000000008</v>
      </c>
      <c r="AI3391" s="118">
        <v>5.4254200000000002E-2</v>
      </c>
      <c r="AJ3391" s="118">
        <v>0.70152899999999996</v>
      </c>
      <c r="AK3391" s="118">
        <v>5.5910599999999998E-2</v>
      </c>
      <c r="AL3391" s="118">
        <v>10537</v>
      </c>
      <c r="AM3391" s="118">
        <v>226.80437499999999</v>
      </c>
      <c r="AN3391" s="118">
        <v>73748.125</v>
      </c>
      <c r="AO3391" s="118">
        <v>1746.7625000000003</v>
      </c>
      <c r="AP3391" s="118">
        <v>612163.75</v>
      </c>
      <c r="AQ3391" s="118">
        <v>16129.6875</v>
      </c>
      <c r="AR3391" s="118">
        <v>191.981875</v>
      </c>
      <c r="AS3391" s="118">
        <v>32.009374999999999</v>
      </c>
      <c r="AT3391" s="118">
        <v>4.4828812499999993</v>
      </c>
      <c r="AU3391" s="118">
        <v>34.262812500000003</v>
      </c>
      <c r="AV3391" s="118">
        <f t="shared" si="104"/>
        <v>3205.8769556544735</v>
      </c>
      <c r="AW3391" s="118">
        <f t="shared" si="105"/>
        <v>541.1531297841218</v>
      </c>
    </row>
    <row r="3392" spans="1:49" x14ac:dyDescent="0.2">
      <c r="A3392" s="108" t="s">
        <v>1966</v>
      </c>
      <c r="B3392" s="131">
        <v>45751.008769039348</v>
      </c>
      <c r="C3392" s="108" t="s">
        <v>4338</v>
      </c>
      <c r="D3392" s="108">
        <v>12474</v>
      </c>
      <c r="E3392" s="108">
        <v>50463.5</v>
      </c>
      <c r="F3392" s="109">
        <v>10.2271</v>
      </c>
      <c r="G3392" s="109">
        <v>102</v>
      </c>
      <c r="H3392" s="109">
        <v>1064.6199999999999</v>
      </c>
      <c r="I3392" s="109">
        <v>874.79399999999998</v>
      </c>
      <c r="J3392" s="110">
        <v>14.8927</v>
      </c>
      <c r="K3392" s="110">
        <v>0.34428868264873302</v>
      </c>
      <c r="L3392" s="111">
        <v>0.559921</v>
      </c>
      <c r="M3392" s="111">
        <v>1.3154745231789933E-2</v>
      </c>
      <c r="N3392" s="111">
        <v>0.97645199999999999</v>
      </c>
      <c r="O3392" s="112">
        <v>1.78755</v>
      </c>
      <c r="P3392" s="112">
        <v>4.199125458342487E-2</v>
      </c>
      <c r="Q3392" s="113">
        <v>0.19290499999999999</v>
      </c>
      <c r="R3392" s="113">
        <v>3.8890452744729008E-3</v>
      </c>
      <c r="S3392" s="112">
        <v>0.38094046758127859</v>
      </c>
      <c r="T3392" s="114">
        <v>0.145098</v>
      </c>
      <c r="U3392" s="114">
        <v>3.4235798184356681E-3</v>
      </c>
      <c r="V3392" s="115">
        <v>2767.0883137030887</v>
      </c>
      <c r="W3392" s="115">
        <v>33.080573462891593</v>
      </c>
      <c r="X3392" s="116">
        <v>2864.2520974846752</v>
      </c>
      <c r="Y3392" s="116">
        <v>67.284013883017352</v>
      </c>
      <c r="Z3392" s="116">
        <v>2807.1317436020277</v>
      </c>
      <c r="AA3392" s="116">
        <v>64.895129158996227</v>
      </c>
      <c r="AB3392" s="116">
        <v>2767.0883137030887</v>
      </c>
      <c r="AC3392" s="116">
        <v>33.080573462891593</v>
      </c>
      <c r="AD3392" s="132">
        <v>1.0206149835220319</v>
      </c>
      <c r="AF3392" s="118">
        <v>103.01299999999999</v>
      </c>
      <c r="AG3392" s="118">
        <v>5.6479200000000001</v>
      </c>
      <c r="AH3392" s="118">
        <v>0.77369999999999994</v>
      </c>
      <c r="AI3392" s="118">
        <v>6.4489400000000002E-2</v>
      </c>
      <c r="AJ3392" s="118">
        <v>46.535800000000002</v>
      </c>
      <c r="AK3392" s="118">
        <v>1.68692</v>
      </c>
      <c r="AL3392" s="118">
        <v>651343.75</v>
      </c>
      <c r="AM3392" s="118">
        <v>23785.1875</v>
      </c>
      <c r="AN3392" s="118">
        <v>562673.125</v>
      </c>
      <c r="AO3392" s="118">
        <v>24663.3125</v>
      </c>
      <c r="AP3392" s="118">
        <v>2659150</v>
      </c>
      <c r="AQ3392" s="118">
        <v>111221.25</v>
      </c>
      <c r="AR3392" s="118">
        <v>55.254750000000001</v>
      </c>
      <c r="AS3392" s="118">
        <v>27.859125000000002</v>
      </c>
      <c r="AT3392" s="118">
        <v>47.011249999999997</v>
      </c>
      <c r="AU3392" s="118">
        <v>34.33175</v>
      </c>
      <c r="AV3392" s="118">
        <f t="shared" si="104"/>
        <v>59838.610696015901</v>
      </c>
      <c r="AW3392" s="118">
        <f t="shared" si="105"/>
        <v>30273.914069366958</v>
      </c>
    </row>
    <row r="3393" spans="1:49" x14ac:dyDescent="0.2">
      <c r="A3393" s="108" t="s">
        <v>1967</v>
      </c>
      <c r="B3393" s="131">
        <v>45751.009189571756</v>
      </c>
      <c r="C3393" s="108" t="s">
        <v>4339</v>
      </c>
      <c r="D3393" s="108">
        <v>11997</v>
      </c>
      <c r="E3393" s="108">
        <v>50998.9</v>
      </c>
      <c r="F3393" s="109">
        <v>10.1211</v>
      </c>
      <c r="G3393" s="109">
        <v>101</v>
      </c>
      <c r="H3393" s="109">
        <v>501.80700000000002</v>
      </c>
      <c r="I3393" s="109">
        <v>8.0009999999999994</v>
      </c>
      <c r="J3393" s="110">
        <v>4.7165999999999997</v>
      </c>
      <c r="K3393" s="110">
        <v>0.10263792018201655</v>
      </c>
      <c r="L3393" s="111">
        <v>0.31696000000000002</v>
      </c>
      <c r="M3393" s="111">
        <v>6.8375258968723478E-3</v>
      </c>
      <c r="N3393" s="111">
        <v>0.96515899999999999</v>
      </c>
      <c r="O3393" s="112">
        <v>3.1508099999999999</v>
      </c>
      <c r="P3393" s="112">
        <v>6.791522752667474E-2</v>
      </c>
      <c r="Q3393" s="113">
        <v>0.107886</v>
      </c>
      <c r="R3393" s="113">
        <v>2.1710424269057939E-3</v>
      </c>
      <c r="S3393" s="112">
        <v>-0.1110787728889651</v>
      </c>
      <c r="T3393" s="114">
        <v>0.161769</v>
      </c>
      <c r="U3393" s="114">
        <v>7.6330099344848218E-2</v>
      </c>
      <c r="V3393" s="115">
        <v>1764.0187087263564</v>
      </c>
      <c r="W3393" s="115">
        <v>36.774191229970739</v>
      </c>
      <c r="X3393" s="116">
        <v>1776.9149607161496</v>
      </c>
      <c r="Y3393" s="116">
        <v>38.301130138786412</v>
      </c>
      <c r="Z3393" s="116">
        <v>1770.6166065680613</v>
      </c>
      <c r="AA3393" s="116">
        <v>38.530383313803519</v>
      </c>
      <c r="AB3393" s="116">
        <v>1764.0187087263564</v>
      </c>
      <c r="AC3393" s="116">
        <v>36.774191229970739</v>
      </c>
      <c r="AD3393" s="132">
        <v>1.0026398897429845</v>
      </c>
      <c r="AF3393" s="118">
        <v>48.586699999999993</v>
      </c>
      <c r="AG3393" s="118">
        <v>0.71986700000000003</v>
      </c>
      <c r="AH3393" s="118">
        <v>0.34393999999999997</v>
      </c>
      <c r="AI3393" s="118">
        <v>5.0674399999999994E-2</v>
      </c>
      <c r="AJ3393" s="118">
        <v>0.42583600000000005</v>
      </c>
      <c r="AK3393" s="118">
        <v>5.6330399999999996E-2</v>
      </c>
      <c r="AL3393" s="118">
        <v>4004.6937500000008</v>
      </c>
      <c r="AM3393" s="118">
        <v>51.746499999999997</v>
      </c>
      <c r="AN3393" s="118">
        <v>85050</v>
      </c>
      <c r="AO3393" s="118">
        <v>733.81875000000002</v>
      </c>
      <c r="AP3393" s="118">
        <v>720243.75</v>
      </c>
      <c r="AQ3393" s="118">
        <v>5657.2062500000002</v>
      </c>
      <c r="AR3393" s="118">
        <v>26.077124999999999</v>
      </c>
      <c r="AS3393" s="118">
        <v>27.955250000000003</v>
      </c>
      <c r="AT3393" s="118">
        <v>7.506875</v>
      </c>
      <c r="AU3393" s="118">
        <v>33.611062499999996</v>
      </c>
      <c r="AV3393" s="118">
        <f t="shared" si="104"/>
        <v>29578.810107804002</v>
      </c>
      <c r="AW3393" s="118">
        <f t="shared" si="105"/>
        <v>31709.984355851066</v>
      </c>
    </row>
    <row r="3394" spans="1:49" x14ac:dyDescent="0.2">
      <c r="A3394" s="108" t="s">
        <v>1968</v>
      </c>
      <c r="B3394" s="131">
        <v>45751.009610856483</v>
      </c>
      <c r="C3394" s="108" t="s">
        <v>4339</v>
      </c>
      <c r="D3394" s="108">
        <v>13475.6</v>
      </c>
      <c r="E3394" s="108">
        <v>50360.5</v>
      </c>
      <c r="F3394" s="109">
        <v>10.0991</v>
      </c>
      <c r="G3394" s="109">
        <v>101</v>
      </c>
      <c r="H3394" s="109">
        <v>571.09299999999996</v>
      </c>
      <c r="I3394" s="109">
        <v>9.6156100000000002</v>
      </c>
      <c r="J3394" s="110">
        <v>7.5231000000000003</v>
      </c>
      <c r="K3394" s="110">
        <v>0.18020070062907637</v>
      </c>
      <c r="L3394" s="111">
        <v>0.38580100000000001</v>
      </c>
      <c r="M3394" s="111">
        <v>9.195214347169944E-3</v>
      </c>
      <c r="N3394" s="111">
        <v>0.98719800000000002</v>
      </c>
      <c r="O3394" s="112">
        <v>2.59538</v>
      </c>
      <c r="P3394" s="112">
        <v>6.208102303804279E-2</v>
      </c>
      <c r="Q3394" s="113">
        <v>0.141379</v>
      </c>
      <c r="R3394" s="113">
        <v>2.8437266866736684E-3</v>
      </c>
      <c r="S3394" s="112">
        <v>5.3298681074045617E-2</v>
      </c>
      <c r="T3394" s="114">
        <v>0.18226800000000001</v>
      </c>
      <c r="U3394" s="114">
        <v>0.21164639584582964</v>
      </c>
      <c r="V3394" s="115">
        <v>2244.1666715271713</v>
      </c>
      <c r="W3394" s="115">
        <v>34.768104840120678</v>
      </c>
      <c r="X3394" s="116">
        <v>2100.9943374780491</v>
      </c>
      <c r="Y3394" s="116">
        <v>50.25540686441763</v>
      </c>
      <c r="Z3394" s="116">
        <v>2173.8712106918733</v>
      </c>
      <c r="AA3394" s="116">
        <v>52.07070426340924</v>
      </c>
      <c r="AB3394" s="116">
        <v>2244.1666715271713</v>
      </c>
      <c r="AC3394" s="116">
        <v>34.768104840120678</v>
      </c>
      <c r="AD3394" s="132">
        <v>0.96671596734008303</v>
      </c>
      <c r="AF3394" s="118">
        <v>55.325199999999995</v>
      </c>
      <c r="AG3394" s="118">
        <v>0.69735800000000003</v>
      </c>
      <c r="AH3394" s="118">
        <v>0.40258900000000003</v>
      </c>
      <c r="AI3394" s="118">
        <v>4.71805E-2</v>
      </c>
      <c r="AJ3394" s="118">
        <v>0.51198100000000002</v>
      </c>
      <c r="AK3394" s="118">
        <v>6.8623900000000002E-2</v>
      </c>
      <c r="AL3394" s="118">
        <v>5139.6687499999998</v>
      </c>
      <c r="AM3394" s="118">
        <v>242.58125000000001</v>
      </c>
      <c r="AN3394" s="118">
        <v>154376.875</v>
      </c>
      <c r="AO3394" s="118">
        <v>1297.9749999999999</v>
      </c>
      <c r="AP3394" s="118">
        <v>997675</v>
      </c>
      <c r="AQ3394" s="118">
        <v>7787.4375</v>
      </c>
      <c r="AR3394" s="118">
        <v>91.418125000000003</v>
      </c>
      <c r="AS3394" s="118">
        <v>30.432500000000001</v>
      </c>
      <c r="AT3394" s="118">
        <v>2.8220375</v>
      </c>
      <c r="AU3394" s="118">
        <v>34.843062500000002</v>
      </c>
      <c r="AV3394" s="118">
        <f t="shared" si="104"/>
        <v>10991.38104072577</v>
      </c>
      <c r="AW3394" s="118">
        <f t="shared" si="105"/>
        <v>3659.9650527146468</v>
      </c>
    </row>
    <row r="3395" spans="1:49" x14ac:dyDescent="0.2">
      <c r="A3395" s="108" t="s">
        <v>1969</v>
      </c>
      <c r="B3395" s="131">
        <v>45751.010026412034</v>
      </c>
      <c r="C3395" s="108" t="s">
        <v>4339</v>
      </c>
      <c r="D3395" s="108">
        <v>13545.9</v>
      </c>
      <c r="E3395" s="108">
        <v>50400.6</v>
      </c>
      <c r="F3395" s="109">
        <v>10.0951</v>
      </c>
      <c r="G3395" s="109">
        <v>101</v>
      </c>
      <c r="H3395" s="109">
        <v>405.24200000000002</v>
      </c>
      <c r="I3395" s="109">
        <v>319.61500000000001</v>
      </c>
      <c r="J3395" s="110">
        <v>11.6053</v>
      </c>
      <c r="K3395" s="110">
        <v>0.2683407910791798</v>
      </c>
      <c r="L3395" s="111">
        <v>0.48498200000000002</v>
      </c>
      <c r="M3395" s="111">
        <v>1.1192587388164544E-2</v>
      </c>
      <c r="N3395" s="111">
        <v>0.98346299999999998</v>
      </c>
      <c r="O3395" s="112">
        <v>2.0626799999999998</v>
      </c>
      <c r="P3395" s="112">
        <v>4.7571595108005363E-2</v>
      </c>
      <c r="Q3395" s="113">
        <v>0.17349999999999999</v>
      </c>
      <c r="R3395" s="113">
        <v>3.4876793608610295E-3</v>
      </c>
      <c r="S3395" s="112">
        <v>2.9061775330121085E-2</v>
      </c>
      <c r="T3395" s="114">
        <v>0.13064700000000001</v>
      </c>
      <c r="U3395" s="114">
        <v>2.9305039982228318E-3</v>
      </c>
      <c r="V3395" s="115">
        <v>2591.6955998571957</v>
      </c>
      <c r="W3395" s="115">
        <v>33.533988420518014</v>
      </c>
      <c r="X3395" s="116">
        <v>2548.165940421648</v>
      </c>
      <c r="Y3395" s="116">
        <v>58.76835882722883</v>
      </c>
      <c r="Z3395" s="116">
        <v>2572.0606133300225</v>
      </c>
      <c r="AA3395" s="116">
        <v>59.471860243559291</v>
      </c>
      <c r="AB3395" s="116">
        <v>2591.6955998571957</v>
      </c>
      <c r="AC3395" s="116">
        <v>33.533988420518014</v>
      </c>
      <c r="AD3395" s="132">
        <v>0.99060644064970804</v>
      </c>
      <c r="AF3395" s="118">
        <v>39.275500000000001</v>
      </c>
      <c r="AG3395" s="118">
        <v>0.72665000000000002</v>
      </c>
      <c r="AH3395" s="118">
        <v>0.26976899999999998</v>
      </c>
      <c r="AI3395" s="118">
        <v>4.6187599999999995E-2</v>
      </c>
      <c r="AJ3395" s="118">
        <v>17.023799999999998</v>
      </c>
      <c r="AK3395" s="118">
        <v>0.197601</v>
      </c>
      <c r="AL3395" s="118">
        <v>214375</v>
      </c>
      <c r="AM3395" s="118">
        <v>2500.6937499999999</v>
      </c>
      <c r="AN3395" s="118">
        <v>168938.125</v>
      </c>
      <c r="AO3395" s="118">
        <v>2162.8375000000001</v>
      </c>
      <c r="AP3395" s="118">
        <v>889618.75</v>
      </c>
      <c r="AQ3395" s="118">
        <v>10955.625</v>
      </c>
      <c r="AR3395" s="118">
        <v>-1.0473375</v>
      </c>
      <c r="AS3395" s="118">
        <v>33.401750000000007</v>
      </c>
      <c r="AT3395" s="118">
        <v>-7.3033749999999991</v>
      </c>
      <c r="AU3395" s="118">
        <v>39.486437500000001</v>
      </c>
      <c r="AV3395" s="118">
        <f t="shared" ref="AV3395:AV3458" si="106">AP3395/(AR3395-AT3395*6.87/29.86*$AV$1)</f>
        <v>1405452.2868307161</v>
      </c>
      <c r="AW3395" s="118">
        <f t="shared" ref="AW3395:AW3458" si="107">SQRT((AS3395/AR3395)^2+(AQ3395/AP3395)^2)*AV3395</f>
        <v>44822771.476774186</v>
      </c>
    </row>
    <row r="3396" spans="1:49" x14ac:dyDescent="0.2">
      <c r="A3396" s="108" t="s">
        <v>1970</v>
      </c>
      <c r="B3396" s="131">
        <v>45751.010446192129</v>
      </c>
      <c r="C3396" s="108" t="s">
        <v>4338</v>
      </c>
      <c r="D3396" s="108">
        <v>13528.3</v>
      </c>
      <c r="E3396" s="108">
        <v>50176.9</v>
      </c>
      <c r="F3396" s="109">
        <v>10.257099999999999</v>
      </c>
      <c r="G3396" s="109">
        <v>103</v>
      </c>
      <c r="H3396" s="109">
        <v>175.81399999999999</v>
      </c>
      <c r="I3396" s="109">
        <v>138.529</v>
      </c>
      <c r="J3396" s="110">
        <v>14.1053</v>
      </c>
      <c r="K3396" s="110">
        <v>0.30847259364812296</v>
      </c>
      <c r="L3396" s="111">
        <v>0.53207599999999999</v>
      </c>
      <c r="M3396" s="111">
        <v>1.1609174817053106E-2</v>
      </c>
      <c r="N3396" s="111">
        <v>0.95983099999999999</v>
      </c>
      <c r="O3396" s="112">
        <v>1.8775599999999999</v>
      </c>
      <c r="P3396" s="112">
        <v>4.097988755780084E-2</v>
      </c>
      <c r="Q3396" s="113">
        <v>0.192223</v>
      </c>
      <c r="R3396" s="113">
        <v>3.8751162243860506E-3</v>
      </c>
      <c r="S3396" s="112">
        <v>0.1021852405355769</v>
      </c>
      <c r="T3396" s="114">
        <v>0.14213100000000001</v>
      </c>
      <c r="U3396" s="114">
        <v>3.2903297746578537E-3</v>
      </c>
      <c r="V3396" s="115">
        <v>2761.2753322992226</v>
      </c>
      <c r="W3396" s="115">
        <v>33.096674253102016</v>
      </c>
      <c r="X3396" s="116">
        <v>2752.4232154351389</v>
      </c>
      <c r="Y3396" s="116">
        <v>60.074774643693218</v>
      </c>
      <c r="Z3396" s="116">
        <v>2757.1064170586978</v>
      </c>
      <c r="AA3396" s="116">
        <v>60.295900649683446</v>
      </c>
      <c r="AB3396" s="116">
        <v>2761.2753322992226</v>
      </c>
      <c r="AC3396" s="116">
        <v>33.096674253102016</v>
      </c>
      <c r="AD3396" s="132">
        <v>0.99759924209000894</v>
      </c>
      <c r="AF3396" s="118">
        <v>17.0458</v>
      </c>
      <c r="AG3396" s="118">
        <v>0.26988600000000001</v>
      </c>
      <c r="AH3396" s="118">
        <v>0.13944200000000001</v>
      </c>
      <c r="AI3396" s="118">
        <v>4.6301699999999994E-2</v>
      </c>
      <c r="AJ3396" s="118">
        <v>7.3805700000000005</v>
      </c>
      <c r="AK3396" s="118">
        <v>9.9553900000000001E-2</v>
      </c>
      <c r="AL3396" s="118">
        <v>100946.875</v>
      </c>
      <c r="AM3396" s="118">
        <v>909.15</v>
      </c>
      <c r="AN3396" s="118">
        <v>89275.625</v>
      </c>
      <c r="AO3396" s="118">
        <v>810.06875000000002</v>
      </c>
      <c r="AP3396" s="118">
        <v>424445</v>
      </c>
      <c r="AQ3396" s="118">
        <v>3974.7125000000005</v>
      </c>
      <c r="AR3396" s="118">
        <v>19.995562499999998</v>
      </c>
      <c r="AS3396" s="118">
        <v>29.346562500000001</v>
      </c>
      <c r="AT3396" s="118">
        <v>9.2295625000000001</v>
      </c>
      <c r="AU3396" s="118">
        <v>34.076625</v>
      </c>
      <c r="AV3396" s="118">
        <f t="shared" si="106"/>
        <v>23749.050248942087</v>
      </c>
      <c r="AW3396" s="118">
        <f t="shared" si="107"/>
        <v>34856.092417609296</v>
      </c>
    </row>
    <row r="3397" spans="1:49" x14ac:dyDescent="0.2">
      <c r="A3397" s="108" t="s">
        <v>1971</v>
      </c>
      <c r="B3397" s="131">
        <v>45751.010863946758</v>
      </c>
      <c r="C3397" s="108" t="s">
        <v>4338</v>
      </c>
      <c r="D3397" s="108">
        <v>13565.4</v>
      </c>
      <c r="E3397" s="108">
        <v>50628.2</v>
      </c>
      <c r="F3397" s="109">
        <v>10.193099999999999</v>
      </c>
      <c r="G3397" s="109">
        <v>102</v>
      </c>
      <c r="H3397" s="109">
        <v>38.423099999999998</v>
      </c>
      <c r="I3397" s="109">
        <v>57.1541</v>
      </c>
      <c r="J3397" s="110">
        <v>13.93</v>
      </c>
      <c r="K3397" s="110">
        <v>0.36589019250179416</v>
      </c>
      <c r="L3397" s="111">
        <v>0.53125800000000001</v>
      </c>
      <c r="M3397" s="111">
        <v>1.3988735973961336E-2</v>
      </c>
      <c r="N3397" s="111">
        <v>0.95578700000000005</v>
      </c>
      <c r="O3397" s="112">
        <v>1.89</v>
      </c>
      <c r="P3397" s="112">
        <v>4.8745452386966315E-2</v>
      </c>
      <c r="Q3397" s="113">
        <v>0.19017800000000001</v>
      </c>
      <c r="R3397" s="113">
        <v>3.9225148303771908E-3</v>
      </c>
      <c r="S3397" s="112">
        <v>4.1315829487461068E-3</v>
      </c>
      <c r="T3397" s="114">
        <v>0.14472499999999999</v>
      </c>
      <c r="U3397" s="114">
        <v>4.1660825210862061E-3</v>
      </c>
      <c r="V3397" s="115">
        <v>2743.7015920313229</v>
      </c>
      <c r="W3397" s="115">
        <v>33.916547857267012</v>
      </c>
      <c r="X3397" s="116">
        <v>2737.661067221853</v>
      </c>
      <c r="Y3397" s="116">
        <v>70.607686351277366</v>
      </c>
      <c r="Z3397" s="116">
        <v>2740.7128242768808</v>
      </c>
      <c r="AA3397" s="116">
        <v>71.988509897114426</v>
      </c>
      <c r="AB3397" s="116">
        <v>2743.7015920313229</v>
      </c>
      <c r="AC3397" s="116">
        <v>33.916547857267012</v>
      </c>
      <c r="AD3397" s="132">
        <v>1.0006526259991317</v>
      </c>
      <c r="AF3397" s="118">
        <v>3.7263199999999999</v>
      </c>
      <c r="AG3397" s="118">
        <v>8.3682099999999995E-2</v>
      </c>
      <c r="AH3397" s="118">
        <v>2.1012799999999998E-2</v>
      </c>
      <c r="AI3397" s="118">
        <v>4.2832800000000004E-2</v>
      </c>
      <c r="AJ3397" s="118">
        <v>3.0457399999999999</v>
      </c>
      <c r="AK3397" s="118">
        <v>6.2384200000000008E-2</v>
      </c>
      <c r="AL3397" s="118">
        <v>42160.3125</v>
      </c>
      <c r="AM3397" s="118">
        <v>482.19437500000004</v>
      </c>
      <c r="AN3397" s="118">
        <v>19167.6875</v>
      </c>
      <c r="AO3397" s="118">
        <v>247.640625</v>
      </c>
      <c r="AP3397" s="118">
        <v>92097.5</v>
      </c>
      <c r="AQ3397" s="118">
        <v>1096.75</v>
      </c>
      <c r="AR3397" s="118">
        <v>31.001374999999996</v>
      </c>
      <c r="AS3397" s="118">
        <v>24.5121875</v>
      </c>
      <c r="AT3397" s="118">
        <v>52.329187499999996</v>
      </c>
      <c r="AU3397" s="118">
        <v>42.368749999999999</v>
      </c>
      <c r="AV3397" s="118">
        <f t="shared" si="106"/>
        <v>4857.000330723733</v>
      </c>
      <c r="AW3397" s="118">
        <f t="shared" si="107"/>
        <v>3840.7717482226835</v>
      </c>
    </row>
    <row r="3398" spans="1:49" x14ac:dyDescent="0.2">
      <c r="A3398" s="108" t="s">
        <v>1972</v>
      </c>
      <c r="B3398" s="131">
        <v>45751.011282997686</v>
      </c>
      <c r="C3398" s="108" t="s">
        <v>4338</v>
      </c>
      <c r="D3398" s="108">
        <v>13422.8</v>
      </c>
      <c r="E3398" s="108">
        <v>50444.5</v>
      </c>
      <c r="F3398" s="109">
        <v>10.273099999999999</v>
      </c>
      <c r="G3398" s="109">
        <v>103</v>
      </c>
      <c r="H3398" s="109">
        <v>1320.71</v>
      </c>
      <c r="I3398" s="109">
        <v>45.336799999999997</v>
      </c>
      <c r="J3398" s="110">
        <v>5.1833499999999999</v>
      </c>
      <c r="K3398" s="110">
        <v>0.3823633882225127</v>
      </c>
      <c r="L3398" s="111">
        <v>0.239291</v>
      </c>
      <c r="M3398" s="111">
        <v>1.2213598760496434E-2</v>
      </c>
      <c r="N3398" s="111">
        <v>0.99539</v>
      </c>
      <c r="O3398" s="112">
        <v>4.39506</v>
      </c>
      <c r="P3398" s="112">
        <v>0.21677552601121741</v>
      </c>
      <c r="Q3398" s="113">
        <v>0.15287800000000001</v>
      </c>
      <c r="R3398" s="113">
        <v>4.8048432737395298E-3</v>
      </c>
      <c r="S3398" s="112">
        <v>0</v>
      </c>
      <c r="T3398" s="114">
        <v>8.8830699999999999E-2</v>
      </c>
      <c r="U3398" s="114">
        <v>3.6253319480974433E-3</v>
      </c>
      <c r="V3398" s="115">
        <v>1204.8338283187486</v>
      </c>
      <c r="W3398" s="115">
        <v>58.83748107428751</v>
      </c>
      <c r="X3398" s="116">
        <v>1321.5312627615147</v>
      </c>
      <c r="Y3398" s="116">
        <v>65.181279578753347</v>
      </c>
      <c r="Z3398" s="116">
        <v>1783.8251747958157</v>
      </c>
      <c r="AA3398" s="116">
        <v>131.58853595291541</v>
      </c>
      <c r="AB3398" s="116">
        <v>2378.3690721687194</v>
      </c>
      <c r="AC3398" s="116">
        <v>53.562039584306937</v>
      </c>
      <c r="AD3398" s="132">
        <v>0.74761910984546798</v>
      </c>
      <c r="AF3398" s="118">
        <v>128.11199999999999</v>
      </c>
      <c r="AG3398" s="118">
        <v>4.0815699999999993</v>
      </c>
      <c r="AH3398" s="118">
        <v>0.93440600000000007</v>
      </c>
      <c r="AI3398" s="118">
        <v>5.4437900000000004E-2</v>
      </c>
      <c r="AJ3398" s="118">
        <v>2.41642</v>
      </c>
      <c r="AK3398" s="118">
        <v>0.13275599999999999</v>
      </c>
      <c r="AL3398" s="118">
        <v>20015.6875</v>
      </c>
      <c r="AM3398" s="118">
        <v>799.30625000000009</v>
      </c>
      <c r="AN3398" s="118">
        <v>235082.5</v>
      </c>
      <c r="AO3398" s="118">
        <v>10137.875</v>
      </c>
      <c r="AP3398" s="118">
        <v>1389050</v>
      </c>
      <c r="AQ3398" s="118">
        <v>27837.0625</v>
      </c>
      <c r="AR3398" s="118">
        <v>104.8175</v>
      </c>
      <c r="AS3398" s="118">
        <v>31.2028125</v>
      </c>
      <c r="AT3398" s="118">
        <v>31.789500000000004</v>
      </c>
      <c r="AU3398" s="118">
        <v>34.733187500000007</v>
      </c>
      <c r="AV3398" s="118">
        <f t="shared" si="106"/>
        <v>14246.144623649108</v>
      </c>
      <c r="AW3398" s="118">
        <f t="shared" si="107"/>
        <v>4250.4918129922689</v>
      </c>
    </row>
    <row r="3399" spans="1:49" x14ac:dyDescent="0.2">
      <c r="A3399" s="108" t="s">
        <v>1973</v>
      </c>
      <c r="B3399" s="131">
        <v>45751.011702974538</v>
      </c>
      <c r="C3399" s="108" t="s">
        <v>4339</v>
      </c>
      <c r="D3399" s="108">
        <v>13416</v>
      </c>
      <c r="E3399" s="108">
        <v>50586.2</v>
      </c>
      <c r="F3399" s="109">
        <v>10.1051</v>
      </c>
      <c r="G3399" s="109">
        <v>101</v>
      </c>
      <c r="H3399" s="109">
        <v>290.26900000000001</v>
      </c>
      <c r="I3399" s="109">
        <v>12.811299999999999</v>
      </c>
      <c r="J3399" s="110">
        <v>9.6757200000000001</v>
      </c>
      <c r="K3399" s="110">
        <v>0.21734535805376656</v>
      </c>
      <c r="L3399" s="111">
        <v>0.44773600000000002</v>
      </c>
      <c r="M3399" s="111">
        <v>9.9744952501266953E-3</v>
      </c>
      <c r="N3399" s="111">
        <v>0.96712900000000002</v>
      </c>
      <c r="O3399" s="112">
        <v>2.2322299999999999</v>
      </c>
      <c r="P3399" s="112">
        <v>4.964061747047472E-2</v>
      </c>
      <c r="Q3399" s="113">
        <v>0.15667800000000001</v>
      </c>
      <c r="R3399" s="113">
        <v>3.1589627269217667E-3</v>
      </c>
      <c r="S3399" s="112">
        <v>-7.1316171216619637E-2</v>
      </c>
      <c r="T3399" s="114">
        <v>0.14471700000000001</v>
      </c>
      <c r="U3399" s="114">
        <v>2.5342720801950214E-2</v>
      </c>
      <c r="V3399" s="115">
        <v>2420.1217926049767</v>
      </c>
      <c r="W3399" s="115">
        <v>34.21333942019583</v>
      </c>
      <c r="X3399" s="116">
        <v>2386.2769746209983</v>
      </c>
      <c r="Y3399" s="116">
        <v>53.066333879467031</v>
      </c>
      <c r="Z3399" s="116">
        <v>2404.1692211340151</v>
      </c>
      <c r="AA3399" s="116">
        <v>54.00476865692864</v>
      </c>
      <c r="AB3399" s="116">
        <v>2420.1217926049767</v>
      </c>
      <c r="AC3399" s="116">
        <v>34.21333942019583</v>
      </c>
      <c r="AD3399" s="132">
        <v>0.99200663845850234</v>
      </c>
      <c r="AF3399" s="118">
        <v>28.161200000000001</v>
      </c>
      <c r="AG3399" s="118">
        <v>0.52182300000000004</v>
      </c>
      <c r="AH3399" s="118">
        <v>0.20647100000000002</v>
      </c>
      <c r="AI3399" s="118">
        <v>4.6354899999999997E-2</v>
      </c>
      <c r="AJ3399" s="118">
        <v>0.68291800000000003</v>
      </c>
      <c r="AK3399" s="118">
        <v>5.3755000000000004E-2</v>
      </c>
      <c r="AL3399" s="118">
        <v>8276.5625000000018</v>
      </c>
      <c r="AM3399" s="118">
        <v>125.323125</v>
      </c>
      <c r="AN3399" s="118">
        <v>101059.375</v>
      </c>
      <c r="AO3399" s="118">
        <v>1434.3062500000001</v>
      </c>
      <c r="AP3399" s="118">
        <v>589312.5</v>
      </c>
      <c r="AQ3399" s="118">
        <v>7934</v>
      </c>
      <c r="AR3399" s="118">
        <v>33.431562499999998</v>
      </c>
      <c r="AS3399" s="118">
        <v>31.137499999999999</v>
      </c>
      <c r="AT3399" s="118">
        <v>57.246375</v>
      </c>
      <c r="AU3399" s="118">
        <v>30.787937500000002</v>
      </c>
      <c r="AV3399" s="118">
        <f t="shared" si="106"/>
        <v>29086.513564180041</v>
      </c>
      <c r="AW3399" s="118">
        <f t="shared" si="107"/>
        <v>27093.436972103122</v>
      </c>
    </row>
    <row r="3400" spans="1:49" x14ac:dyDescent="0.2">
      <c r="A3400" s="108" t="s">
        <v>1974</v>
      </c>
      <c r="B3400" s="131">
        <v>45751.012117962964</v>
      </c>
      <c r="C3400" s="108" t="s">
        <v>4338</v>
      </c>
      <c r="D3400" s="108">
        <v>13903.4</v>
      </c>
      <c r="E3400" s="108">
        <v>50502.2</v>
      </c>
      <c r="F3400" s="109">
        <v>10.117100000000001</v>
      </c>
      <c r="G3400" s="109">
        <v>102</v>
      </c>
      <c r="H3400" s="109">
        <v>470.34800000000001</v>
      </c>
      <c r="I3400" s="109">
        <v>10.540100000000001</v>
      </c>
      <c r="J3400" s="110">
        <v>4.6749999999999998</v>
      </c>
      <c r="K3400" s="110">
        <v>0.10496746964445698</v>
      </c>
      <c r="L3400" s="111">
        <v>0.31512600000000002</v>
      </c>
      <c r="M3400" s="111">
        <v>7.0245930020749253E-3</v>
      </c>
      <c r="N3400" s="111">
        <v>0.96504400000000001</v>
      </c>
      <c r="O3400" s="112">
        <v>3.1718700000000002</v>
      </c>
      <c r="P3400" s="112">
        <v>7.0883761149927699E-2</v>
      </c>
      <c r="Q3400" s="113">
        <v>0.10756400000000001</v>
      </c>
      <c r="R3400" s="113">
        <v>2.1706405637866443E-3</v>
      </c>
      <c r="S3400" s="112">
        <v>4.6880722223685563E-2</v>
      </c>
      <c r="T3400" s="114">
        <v>0.10638</v>
      </c>
      <c r="U3400" s="114">
        <v>4.0621555994323995E-2</v>
      </c>
      <c r="V3400" s="115">
        <v>1758.5545033609533</v>
      </c>
      <c r="W3400" s="115">
        <v>36.902500537754349</v>
      </c>
      <c r="X3400" s="116">
        <v>1766.595050519217</v>
      </c>
      <c r="Y3400" s="116">
        <v>39.479203627402335</v>
      </c>
      <c r="Z3400" s="116">
        <v>1762.5376018443142</v>
      </c>
      <c r="AA3400" s="116">
        <v>39.574141651081725</v>
      </c>
      <c r="AB3400" s="116">
        <v>1758.5545033609533</v>
      </c>
      <c r="AC3400" s="116">
        <v>36.902500537754349</v>
      </c>
      <c r="AD3400" s="132">
        <v>1.0017617576633289</v>
      </c>
      <c r="AF3400" s="118">
        <v>45.636800000000001</v>
      </c>
      <c r="AG3400" s="118">
        <v>1.0370900000000001</v>
      </c>
      <c r="AH3400" s="118">
        <v>0.330598</v>
      </c>
      <c r="AI3400" s="118">
        <v>4.5181600000000002E-2</v>
      </c>
      <c r="AJ3400" s="118">
        <v>0.56190300000000004</v>
      </c>
      <c r="AK3400" s="118">
        <v>5.2262300000000005E-2</v>
      </c>
      <c r="AL3400" s="118">
        <v>4881.2</v>
      </c>
      <c r="AM3400" s="118">
        <v>110.52500000000001</v>
      </c>
      <c r="AN3400" s="118">
        <v>79055.625</v>
      </c>
      <c r="AO3400" s="118">
        <v>1288.98125</v>
      </c>
      <c r="AP3400" s="118">
        <v>671631.25</v>
      </c>
      <c r="AQ3400" s="118">
        <v>10824.875</v>
      </c>
      <c r="AR3400" s="118">
        <v>1.1986000000000001</v>
      </c>
      <c r="AS3400" s="118">
        <v>31.0305</v>
      </c>
      <c r="AT3400" s="118">
        <v>-6.1340312499999996</v>
      </c>
      <c r="AU3400" s="118">
        <v>34.449750000000002</v>
      </c>
      <c r="AV3400" s="118">
        <f t="shared" si="106"/>
        <v>257341.89887844931</v>
      </c>
      <c r="AW3400" s="118">
        <f t="shared" si="107"/>
        <v>6662313.8166400855</v>
      </c>
    </row>
    <row r="3401" spans="1:49" x14ac:dyDescent="0.2">
      <c r="A3401" s="108" t="s">
        <v>1975</v>
      </c>
      <c r="B3401" s="131">
        <v>45751.012534988426</v>
      </c>
      <c r="C3401" s="108" t="s">
        <v>4339</v>
      </c>
      <c r="D3401" s="108">
        <v>13994.3</v>
      </c>
      <c r="E3401" s="108">
        <v>50356.6</v>
      </c>
      <c r="F3401" s="109">
        <v>10.1671</v>
      </c>
      <c r="G3401" s="109">
        <v>101</v>
      </c>
      <c r="H3401" s="109">
        <v>354.07</v>
      </c>
      <c r="I3401" s="109">
        <v>76.013599999999997</v>
      </c>
      <c r="J3401" s="110">
        <v>10.1784</v>
      </c>
      <c r="K3401" s="110">
        <v>0.22903207757866581</v>
      </c>
      <c r="L3401" s="111">
        <v>0.46462500000000001</v>
      </c>
      <c r="M3401" s="111">
        <v>1.0371202016878276E-2</v>
      </c>
      <c r="N3401" s="111">
        <v>0.97722500000000001</v>
      </c>
      <c r="O3401" s="112">
        <v>2.1512899999999999</v>
      </c>
      <c r="P3401" s="112">
        <v>4.8089021817146582E-2</v>
      </c>
      <c r="Q3401" s="113">
        <v>0.15882399999999999</v>
      </c>
      <c r="R3401" s="113">
        <v>3.1948858857718219E-3</v>
      </c>
      <c r="S3401" s="112">
        <v>-4.642149599175277E-2</v>
      </c>
      <c r="T3401" s="114">
        <v>0.12714700000000001</v>
      </c>
      <c r="U3401" s="114">
        <v>3.3353993862804501E-3</v>
      </c>
      <c r="V3401" s="115">
        <v>2443.1793363210986</v>
      </c>
      <c r="W3401" s="115">
        <v>34.054863255964179</v>
      </c>
      <c r="X3401" s="116">
        <v>2460.8814221017756</v>
      </c>
      <c r="Y3401" s="116">
        <v>55.009496812081586</v>
      </c>
      <c r="Z3401" s="116">
        <v>2450.7848323328731</v>
      </c>
      <c r="AA3401" s="116">
        <v>55.14701149959523</v>
      </c>
      <c r="AB3401" s="116">
        <v>2443.1793363210986</v>
      </c>
      <c r="AC3401" s="116">
        <v>34.054863255964179</v>
      </c>
      <c r="AD3401" s="132">
        <v>1.0036020113992774</v>
      </c>
      <c r="AF3401" s="118">
        <v>34.356900000000003</v>
      </c>
      <c r="AG3401" s="118">
        <v>0.61380600000000007</v>
      </c>
      <c r="AH3401" s="118">
        <v>0.221744</v>
      </c>
      <c r="AI3401" s="118">
        <v>4.39195E-2</v>
      </c>
      <c r="AJ3401" s="118">
        <v>4.0526099999999996</v>
      </c>
      <c r="AK3401" s="118">
        <v>0.10593900000000001</v>
      </c>
      <c r="AL3401" s="118">
        <v>49382.812500000007</v>
      </c>
      <c r="AM3401" s="118">
        <v>1044.1125</v>
      </c>
      <c r="AN3401" s="118">
        <v>129646.25</v>
      </c>
      <c r="AO3401" s="118">
        <v>1600.3062500000001</v>
      </c>
      <c r="AP3401" s="118">
        <v>745868.75</v>
      </c>
      <c r="AQ3401" s="118">
        <v>8826.3124999999982</v>
      </c>
      <c r="AR3401" s="118">
        <v>25.109312499999998</v>
      </c>
      <c r="AS3401" s="118">
        <v>29.698437500000001</v>
      </c>
      <c r="AT3401" s="118">
        <v>5.5070187500000003</v>
      </c>
      <c r="AU3401" s="118">
        <v>39.2764375</v>
      </c>
      <c r="AV3401" s="118">
        <f t="shared" si="106"/>
        <v>31283.432651846222</v>
      </c>
      <c r="AW3401" s="118">
        <f t="shared" si="107"/>
        <v>37002.827869892462</v>
      </c>
    </row>
    <row r="3402" spans="1:49" x14ac:dyDescent="0.2">
      <c r="A3402" s="108" t="s">
        <v>1976</v>
      </c>
      <c r="B3402" s="131">
        <v>45751.012953483798</v>
      </c>
      <c r="C3402" s="108" t="s">
        <v>4340</v>
      </c>
      <c r="D3402" s="108">
        <v>13907.3</v>
      </c>
      <c r="E3402" s="108">
        <v>50329.3</v>
      </c>
      <c r="F3402" s="109">
        <v>10.325100000000001</v>
      </c>
      <c r="G3402" s="109">
        <v>104</v>
      </c>
      <c r="H3402" s="109">
        <v>407.43799999999999</v>
      </c>
      <c r="I3402" s="109">
        <v>3.91316</v>
      </c>
      <c r="J3402" s="110">
        <v>4.6814900000000002</v>
      </c>
      <c r="K3402" s="110">
        <v>0.104517553519971</v>
      </c>
      <c r="L3402" s="111">
        <v>0.31585200000000002</v>
      </c>
      <c r="M3402" s="111">
        <v>7.0674570936087051E-3</v>
      </c>
      <c r="N3402" s="111">
        <v>0.97127200000000002</v>
      </c>
      <c r="O3402" s="112">
        <v>3.1649099999999999</v>
      </c>
      <c r="P3402" s="112">
        <v>7.0716757406218786E-2</v>
      </c>
      <c r="Q3402" s="113">
        <v>0.107478</v>
      </c>
      <c r="R3402" s="113">
        <v>2.1647646893463968E-3</v>
      </c>
      <c r="S3402" s="112">
        <v>0.13681317222867787</v>
      </c>
      <c r="T3402" s="114">
        <v>-2.50411E-2</v>
      </c>
      <c r="U3402" s="114">
        <v>-0.15298281977619477</v>
      </c>
      <c r="V3402" s="115">
        <v>1757.0917216746461</v>
      </c>
      <c r="W3402" s="115">
        <v>36.83875724939972</v>
      </c>
      <c r="X3402" s="116">
        <v>1769.9922486317978</v>
      </c>
      <c r="Y3402" s="116">
        <v>39.548711482279913</v>
      </c>
      <c r="Z3402" s="116">
        <v>1763.7061025524606</v>
      </c>
      <c r="AA3402" s="116">
        <v>39.375977940148594</v>
      </c>
      <c r="AB3402" s="116">
        <v>1757.0917216746461</v>
      </c>
      <c r="AC3402" s="116">
        <v>36.83875724939972</v>
      </c>
      <c r="AD3402" s="132">
        <v>1.0031195726436291</v>
      </c>
      <c r="AF3402" s="118">
        <v>39.5366</v>
      </c>
      <c r="AG3402" s="118">
        <v>1.1422099999999999</v>
      </c>
      <c r="AH3402" s="118">
        <v>0.27340699999999996</v>
      </c>
      <c r="AI3402" s="118">
        <v>4.7581099999999994E-2</v>
      </c>
      <c r="AJ3402" s="118">
        <v>0.20863699999999999</v>
      </c>
      <c r="AK3402" s="118">
        <v>5.5327500000000002E-2</v>
      </c>
      <c r="AL3402" s="118">
        <v>2034.5062500000001</v>
      </c>
      <c r="AM3402" s="118">
        <v>71.930625000000006</v>
      </c>
      <c r="AN3402" s="118">
        <v>68458.75</v>
      </c>
      <c r="AO3402" s="118">
        <v>1343.3125</v>
      </c>
      <c r="AP3402" s="118">
        <v>582113.125</v>
      </c>
      <c r="AQ3402" s="118">
        <v>11428</v>
      </c>
      <c r="AR3402" s="118">
        <v>16.775312499999998</v>
      </c>
      <c r="AS3402" s="118">
        <v>28.9803125</v>
      </c>
      <c r="AT3402" s="118">
        <v>13.3753125</v>
      </c>
      <c r="AU3402" s="118">
        <v>34.147937499999998</v>
      </c>
      <c r="AV3402" s="118">
        <f t="shared" si="106"/>
        <v>42496.196911692939</v>
      </c>
      <c r="AW3402" s="118">
        <f t="shared" si="107"/>
        <v>73419.352717169124</v>
      </c>
    </row>
    <row r="3403" spans="1:49" x14ac:dyDescent="0.2">
      <c r="A3403" s="108" t="s">
        <v>1977</v>
      </c>
      <c r="B3403" s="131">
        <v>45751.013375486109</v>
      </c>
      <c r="C3403" s="108" t="s">
        <v>4338</v>
      </c>
      <c r="D3403" s="108">
        <v>13553.7</v>
      </c>
      <c r="E3403" s="108">
        <v>50300</v>
      </c>
      <c r="F3403" s="109">
        <v>10.1851</v>
      </c>
      <c r="G3403" s="109">
        <v>102</v>
      </c>
      <c r="H3403" s="109">
        <v>532.19399999999996</v>
      </c>
      <c r="I3403" s="109">
        <v>1732.2</v>
      </c>
      <c r="J3403" s="110">
        <v>13.927</v>
      </c>
      <c r="K3403" s="110">
        <v>0.34174800608635592</v>
      </c>
      <c r="L3403" s="111">
        <v>0.50886299999999995</v>
      </c>
      <c r="M3403" s="111">
        <v>1.3017550780776698E-2</v>
      </c>
      <c r="N3403" s="111">
        <v>0.98573299999999997</v>
      </c>
      <c r="O3403" s="112">
        <v>1.97221</v>
      </c>
      <c r="P3403" s="112">
        <v>5.0715148579098146E-2</v>
      </c>
      <c r="Q3403" s="113">
        <v>0.19858899999999999</v>
      </c>
      <c r="R3403" s="113">
        <v>4.0123041506557053E-3</v>
      </c>
      <c r="S3403" s="112">
        <v>0.72705666896248389</v>
      </c>
      <c r="T3403" s="114">
        <v>0.161132</v>
      </c>
      <c r="U3403" s="114">
        <v>4.1997147176564267E-3</v>
      </c>
      <c r="V3403" s="115">
        <v>2814.6351556918503</v>
      </c>
      <c r="W3403" s="115">
        <v>33.009197498143472</v>
      </c>
      <c r="X3403" s="116">
        <v>2644.0034969534531</v>
      </c>
      <c r="Y3403" s="116">
        <v>67.990239473306318</v>
      </c>
      <c r="Z3403" s="116">
        <v>2741.3748303940565</v>
      </c>
      <c r="AA3403" s="116">
        <v>67.269288592122564</v>
      </c>
      <c r="AB3403" s="116">
        <v>2814.6351556918503</v>
      </c>
      <c r="AC3403" s="116">
        <v>33.009197498143472</v>
      </c>
      <c r="AD3403" s="132">
        <v>0.96612409839936375</v>
      </c>
      <c r="AF3403" s="118">
        <v>51.643000000000001</v>
      </c>
      <c r="AG3403" s="118">
        <v>2.3840699999999999</v>
      </c>
      <c r="AH3403" s="118">
        <v>0.38244100000000003</v>
      </c>
      <c r="AI3403" s="118">
        <v>4.8971300000000002E-2</v>
      </c>
      <c r="AJ3403" s="118">
        <v>92.357699999999994</v>
      </c>
      <c r="AK3403" s="118">
        <v>4.3704099999999997</v>
      </c>
      <c r="AL3403" s="118">
        <v>1409325</v>
      </c>
      <c r="AM3403" s="118">
        <v>47016.4375</v>
      </c>
      <c r="AN3403" s="118">
        <v>262686.875</v>
      </c>
      <c r="AO3403" s="118">
        <v>7639.25</v>
      </c>
      <c r="AP3403" s="118">
        <v>1206968.75</v>
      </c>
      <c r="AQ3403" s="118">
        <v>32395.062499999996</v>
      </c>
      <c r="AR3403" s="118">
        <v>212.484375</v>
      </c>
      <c r="AS3403" s="118">
        <v>31.0800625</v>
      </c>
      <c r="AT3403" s="118">
        <v>-20.0569375</v>
      </c>
      <c r="AU3403" s="118">
        <v>36.319062500000001</v>
      </c>
      <c r="AV3403" s="118">
        <f t="shared" si="106"/>
        <v>5559.5329185142155</v>
      </c>
      <c r="AW3403" s="118">
        <f t="shared" si="107"/>
        <v>826.76932079280823</v>
      </c>
    </row>
    <row r="3404" spans="1:49" x14ac:dyDescent="0.2">
      <c r="A3404" s="108" t="s">
        <v>1978</v>
      </c>
      <c r="B3404" s="131">
        <v>45751.013795104169</v>
      </c>
      <c r="C3404" s="108" t="s">
        <v>4338</v>
      </c>
      <c r="D3404" s="108">
        <v>13765.7</v>
      </c>
      <c r="E3404" s="108">
        <v>50208.2</v>
      </c>
      <c r="F3404" s="109">
        <v>10.117100000000001</v>
      </c>
      <c r="G3404" s="109">
        <v>102</v>
      </c>
      <c r="H3404" s="109">
        <v>555.39</v>
      </c>
      <c r="I3404" s="109">
        <v>59.984400000000001</v>
      </c>
      <c r="J3404" s="110">
        <v>5.96828</v>
      </c>
      <c r="K3404" s="110">
        <v>0.13855659592906433</v>
      </c>
      <c r="L3404" s="111">
        <v>0.33197700000000002</v>
      </c>
      <c r="M3404" s="111">
        <v>7.605336072028639E-3</v>
      </c>
      <c r="N3404" s="111">
        <v>0.98064399999999996</v>
      </c>
      <c r="O3404" s="112">
        <v>3.0130699999999999</v>
      </c>
      <c r="P3404" s="112">
        <v>6.9272481707890327E-2</v>
      </c>
      <c r="Q3404" s="113">
        <v>0.13033400000000001</v>
      </c>
      <c r="R3404" s="113">
        <v>2.6257005170399767E-3</v>
      </c>
      <c r="S3404" s="112">
        <v>-8.2525745849197446E-2</v>
      </c>
      <c r="T3404" s="114">
        <v>6.3205700000000004E-2</v>
      </c>
      <c r="U3404" s="114">
        <v>2.6819693215799465E-3</v>
      </c>
      <c r="V3404" s="115">
        <v>2102.4690323834398</v>
      </c>
      <c r="W3404" s="115">
        <v>35.37058677147882</v>
      </c>
      <c r="X3404" s="116">
        <v>1847.5232354882949</v>
      </c>
      <c r="Y3404" s="116">
        <v>42.475786999726282</v>
      </c>
      <c r="Z3404" s="116">
        <v>1970.2419604328907</v>
      </c>
      <c r="AA3404" s="116">
        <v>45.740149455821033</v>
      </c>
      <c r="AB3404" s="116">
        <v>2102.4690323834398</v>
      </c>
      <c r="AC3404" s="116">
        <v>35.37058677147882</v>
      </c>
      <c r="AD3404" s="132">
        <v>0.93746260224627453</v>
      </c>
      <c r="AF3404" s="118">
        <v>53.8934</v>
      </c>
      <c r="AG3404" s="118">
        <v>1.6446500000000002</v>
      </c>
      <c r="AH3404" s="118">
        <v>0.36887399999999998</v>
      </c>
      <c r="AI3404" s="118">
        <v>5.0574000000000001E-2</v>
      </c>
      <c r="AJ3404" s="118">
        <v>3.1983200000000003</v>
      </c>
      <c r="AK3404" s="118">
        <v>0.14560100000000001</v>
      </c>
      <c r="AL3404" s="118">
        <v>18743.6875</v>
      </c>
      <c r="AM3404" s="118">
        <v>248.43875</v>
      </c>
      <c r="AN3404" s="118">
        <v>118518.12499999999</v>
      </c>
      <c r="AO3404" s="118">
        <v>1934.5</v>
      </c>
      <c r="AP3404" s="118">
        <v>831318.75</v>
      </c>
      <c r="AQ3404" s="118">
        <v>14165.8125</v>
      </c>
      <c r="AR3404" s="118">
        <v>52.693374999999996</v>
      </c>
      <c r="AS3404" s="118">
        <v>29.715624999999999</v>
      </c>
      <c r="AT3404" s="118">
        <v>24.402999999999999</v>
      </c>
      <c r="AU3404" s="118">
        <v>36.658374999999999</v>
      </c>
      <c r="AV3404" s="118">
        <f t="shared" si="106"/>
        <v>17657.994952313042</v>
      </c>
      <c r="AW3404" s="118">
        <f t="shared" si="107"/>
        <v>9962.5018553001046</v>
      </c>
    </row>
    <row r="3405" spans="1:49" x14ac:dyDescent="0.2">
      <c r="A3405" s="108" t="s">
        <v>1979</v>
      </c>
      <c r="B3405" s="131">
        <v>45751.014207870372</v>
      </c>
      <c r="C3405" s="108" t="s">
        <v>4339</v>
      </c>
      <c r="D3405" s="108">
        <v>13574.2</v>
      </c>
      <c r="E3405" s="108">
        <v>50032.1</v>
      </c>
      <c r="F3405" s="109">
        <v>10.1121</v>
      </c>
      <c r="G3405" s="109">
        <v>101</v>
      </c>
      <c r="H3405" s="109">
        <v>901.95100000000002</v>
      </c>
      <c r="I3405" s="109">
        <v>8.7370599999999996</v>
      </c>
      <c r="J3405" s="110">
        <v>6.4664400000000004</v>
      </c>
      <c r="K3405" s="110">
        <v>0.15103553436754544</v>
      </c>
      <c r="L3405" s="111">
        <v>0.34323199999999998</v>
      </c>
      <c r="M3405" s="111">
        <v>8.2161857407010951E-3</v>
      </c>
      <c r="N3405" s="111">
        <v>0.96691000000000005</v>
      </c>
      <c r="O3405" s="112">
        <v>2.91764</v>
      </c>
      <c r="P3405" s="112">
        <v>6.9983879579514602E-2</v>
      </c>
      <c r="Q3405" s="113">
        <v>0.13666200000000001</v>
      </c>
      <c r="R3405" s="113">
        <v>2.7761533310984464E-3</v>
      </c>
      <c r="S3405" s="112">
        <v>0.45069236279382446</v>
      </c>
      <c r="T3405" s="114">
        <v>2.9868700000000001E-2</v>
      </c>
      <c r="U3405" s="114">
        <v>0.22850978083376622</v>
      </c>
      <c r="V3405" s="115">
        <v>2185.3241259311667</v>
      </c>
      <c r="W3405" s="115">
        <v>35.338884439095892</v>
      </c>
      <c r="X3405" s="116">
        <v>1899.8508388061371</v>
      </c>
      <c r="Y3405" s="116">
        <v>45.570712055650631</v>
      </c>
      <c r="Z3405" s="116">
        <v>2039.8398897005125</v>
      </c>
      <c r="AA3405" s="116">
        <v>47.644191821953321</v>
      </c>
      <c r="AB3405" s="116">
        <v>2185.3241259311667</v>
      </c>
      <c r="AC3405" s="116">
        <v>35.338884439095892</v>
      </c>
      <c r="AD3405" s="132">
        <v>0.93183635761645289</v>
      </c>
      <c r="AF3405" s="118">
        <v>87.521000000000001</v>
      </c>
      <c r="AG3405" s="118">
        <v>1.7229000000000001</v>
      </c>
      <c r="AH3405" s="118">
        <v>0.62262600000000001</v>
      </c>
      <c r="AI3405" s="118">
        <v>5.3727499999999997E-2</v>
      </c>
      <c r="AJ3405" s="118">
        <v>0.465864</v>
      </c>
      <c r="AK3405" s="118">
        <v>5.8613100000000001E-2</v>
      </c>
      <c r="AL3405" s="118">
        <v>5305.2062499999993</v>
      </c>
      <c r="AM3405" s="118">
        <v>261.62437499999999</v>
      </c>
      <c r="AN3405" s="118">
        <v>210276.25</v>
      </c>
      <c r="AO3405" s="118">
        <v>4540.9125000000004</v>
      </c>
      <c r="AP3405" s="118">
        <v>1404256.25</v>
      </c>
      <c r="AQ3405" s="118">
        <v>25804.125</v>
      </c>
      <c r="AR3405" s="118">
        <v>54.236999999999995</v>
      </c>
      <c r="AS3405" s="118">
        <v>33.412687500000004</v>
      </c>
      <c r="AT3405" s="118">
        <v>-3.5472125000000001</v>
      </c>
      <c r="AU3405" s="118">
        <v>31.022312500000002</v>
      </c>
      <c r="AV3405" s="118">
        <f t="shared" si="106"/>
        <v>25507.296303970012</v>
      </c>
      <c r="AW3405" s="118">
        <f t="shared" si="107"/>
        <v>15720.751079948002</v>
      </c>
    </row>
    <row r="3406" spans="1:49" x14ac:dyDescent="0.2">
      <c r="A3406" s="108" t="s">
        <v>1980</v>
      </c>
      <c r="B3406" s="131">
        <v>45751.014621724535</v>
      </c>
      <c r="C3406" s="108" t="s">
        <v>4339</v>
      </c>
      <c r="D3406" s="108">
        <v>13469.7</v>
      </c>
      <c r="E3406" s="108">
        <v>49912.9</v>
      </c>
      <c r="F3406" s="109">
        <v>10.177099999999999</v>
      </c>
      <c r="G3406" s="109">
        <v>101</v>
      </c>
      <c r="H3406" s="109">
        <v>685.13499999999999</v>
      </c>
      <c r="I3406" s="109">
        <v>180.49199999999999</v>
      </c>
      <c r="J3406" s="110">
        <v>2.8929900000000002</v>
      </c>
      <c r="K3406" s="110">
        <v>6.4624774400302565E-2</v>
      </c>
      <c r="L3406" s="111">
        <v>0.23894499999999999</v>
      </c>
      <c r="M3406" s="111">
        <v>5.2927833613421208E-3</v>
      </c>
      <c r="N3406" s="111">
        <v>0.96949799999999997</v>
      </c>
      <c r="O3406" s="112">
        <v>4.1823699999999997</v>
      </c>
      <c r="P3406" s="112">
        <v>9.2761592655850836E-2</v>
      </c>
      <c r="Q3406" s="113">
        <v>8.7778300000000004E-2</v>
      </c>
      <c r="R3406" s="113">
        <v>1.7678543069486806E-3</v>
      </c>
      <c r="S3406" s="112">
        <v>-3.2303323033655955E-2</v>
      </c>
      <c r="T3406" s="114">
        <v>6.82701E-2</v>
      </c>
      <c r="U3406" s="114">
        <v>1.542628611041556E-3</v>
      </c>
      <c r="V3406" s="115">
        <v>1382.3738775988975</v>
      </c>
      <c r="W3406" s="115">
        <v>30.063104033569601</v>
      </c>
      <c r="X3406" s="116">
        <v>1382.0106951651496</v>
      </c>
      <c r="Y3406" s="116">
        <v>30.651882342054591</v>
      </c>
      <c r="Z3406" s="116">
        <v>1379.9532807903445</v>
      </c>
      <c r="AA3406" s="116">
        <v>30.825951508312642</v>
      </c>
      <c r="AB3406" s="116">
        <v>1377.6365217434429</v>
      </c>
      <c r="AC3406" s="116">
        <v>38.717371503627973</v>
      </c>
      <c r="AD3406" s="132">
        <v>1.0008146328507204</v>
      </c>
      <c r="AF3406" s="118">
        <v>66.481200000000001</v>
      </c>
      <c r="AG3406" s="118">
        <v>2.4920400000000003</v>
      </c>
      <c r="AH3406" s="118">
        <v>0.46407199999999998</v>
      </c>
      <c r="AI3406" s="118">
        <v>5.5969999999999999E-2</v>
      </c>
      <c r="AJ3406" s="118">
        <v>9.6241699999999994</v>
      </c>
      <c r="AK3406" s="118">
        <v>0.104007</v>
      </c>
      <c r="AL3406" s="118">
        <v>63265.624999999993</v>
      </c>
      <c r="AM3406" s="118">
        <v>602.87312499999996</v>
      </c>
      <c r="AN3406" s="118">
        <v>70955.625</v>
      </c>
      <c r="AO3406" s="118">
        <v>2079.375</v>
      </c>
      <c r="AP3406" s="118">
        <v>738512.5</v>
      </c>
      <c r="AQ3406" s="118">
        <v>21223.25</v>
      </c>
      <c r="AR3406" s="118">
        <v>16.897562499999999</v>
      </c>
      <c r="AS3406" s="118">
        <v>25.995562499999998</v>
      </c>
      <c r="AT3406" s="118">
        <v>51.627499999999998</v>
      </c>
      <c r="AU3406" s="118">
        <v>41.454999999999998</v>
      </c>
      <c r="AV3406" s="118">
        <f t="shared" si="106"/>
        <v>147130.64050040671</v>
      </c>
      <c r="AW3406" s="118">
        <f t="shared" si="107"/>
        <v>226388.33360722286</v>
      </c>
    </row>
    <row r="3407" spans="1:49" x14ac:dyDescent="0.2">
      <c r="A3407" s="108" t="s">
        <v>1981</v>
      </c>
      <c r="B3407" s="131">
        <v>45751.015037083336</v>
      </c>
      <c r="C3407" s="108" t="s">
        <v>4339</v>
      </c>
      <c r="D3407" s="108">
        <v>13342.7</v>
      </c>
      <c r="E3407" s="108">
        <v>50004.7</v>
      </c>
      <c r="F3407" s="109">
        <v>10.104100000000001</v>
      </c>
      <c r="G3407" s="109">
        <v>101</v>
      </c>
      <c r="H3407" s="109">
        <v>41.7712</v>
      </c>
      <c r="I3407" s="109">
        <v>23.285</v>
      </c>
      <c r="J3407" s="110">
        <v>14.5388</v>
      </c>
      <c r="K3407" s="110">
        <v>0.38903684812752631</v>
      </c>
      <c r="L3407" s="111">
        <v>0.54598999999999998</v>
      </c>
      <c r="M3407" s="111">
        <v>1.4222493585528521E-2</v>
      </c>
      <c r="N3407" s="111">
        <v>0.95320700000000003</v>
      </c>
      <c r="O3407" s="112">
        <v>1.8389599999999999</v>
      </c>
      <c r="P3407" s="112">
        <v>4.7970457175640926E-2</v>
      </c>
      <c r="Q3407" s="113">
        <v>0.19303899999999999</v>
      </c>
      <c r="R3407" s="113">
        <v>3.9966158785277326E-3</v>
      </c>
      <c r="S3407" s="112">
        <v>-3.8581341623794042E-2</v>
      </c>
      <c r="T3407" s="114">
        <v>0.156806</v>
      </c>
      <c r="U3407" s="114">
        <v>7.9917757843485579E-3</v>
      </c>
      <c r="V3407" s="115">
        <v>2768.2276747646574</v>
      </c>
      <c r="W3407" s="115">
        <v>33.968435820633161</v>
      </c>
      <c r="X3407" s="116">
        <v>2799.2753810760973</v>
      </c>
      <c r="Y3407" s="116">
        <v>73.020903005360026</v>
      </c>
      <c r="Z3407" s="116">
        <v>2780.8389447396462</v>
      </c>
      <c r="AA3407" s="116">
        <v>74.411149352889396</v>
      </c>
      <c r="AB3407" s="116">
        <v>2768.2276747646574</v>
      </c>
      <c r="AC3407" s="116">
        <v>33.968435820633161</v>
      </c>
      <c r="AD3407" s="132">
        <v>1.0082327363780426</v>
      </c>
      <c r="AF3407" s="118">
        <v>4.0531800000000002</v>
      </c>
      <c r="AG3407" s="118">
        <v>8.2770700000000003E-2</v>
      </c>
      <c r="AH3407" s="118">
        <v>3.7796699999999996E-2</v>
      </c>
      <c r="AI3407" s="118">
        <v>5.0764499999999997E-2</v>
      </c>
      <c r="AJ3407" s="118">
        <v>1.2416499999999999</v>
      </c>
      <c r="AK3407" s="118">
        <v>5.0709900000000002E-2</v>
      </c>
      <c r="AL3407" s="118">
        <v>17935.8125</v>
      </c>
      <c r="AM3407" s="118">
        <v>188.24125000000001</v>
      </c>
      <c r="AN3407" s="118">
        <v>21744.375</v>
      </c>
      <c r="AO3407" s="118">
        <v>228.20249999999999</v>
      </c>
      <c r="AP3407" s="118">
        <v>102957.5</v>
      </c>
      <c r="AQ3407" s="118">
        <v>992.42499999999995</v>
      </c>
      <c r="AR3407" s="118">
        <v>18.356124999999999</v>
      </c>
      <c r="AS3407" s="118">
        <v>28.230437500000001</v>
      </c>
      <c r="AT3407" s="118">
        <v>26.115750000000002</v>
      </c>
      <c r="AU3407" s="118">
        <v>35.416687500000002</v>
      </c>
      <c r="AV3407" s="118">
        <f t="shared" si="106"/>
        <v>8338.2746762674979</v>
      </c>
      <c r="AW3407" s="118">
        <f t="shared" si="107"/>
        <v>12823.935637387644</v>
      </c>
    </row>
    <row r="3408" spans="1:49" x14ac:dyDescent="0.2">
      <c r="A3408" s="108" t="s">
        <v>1982</v>
      </c>
      <c r="B3408" s="131">
        <v>45751.016339791669</v>
      </c>
      <c r="C3408" s="108" t="s">
        <v>4338</v>
      </c>
      <c r="D3408" s="108">
        <v>13500.9</v>
      </c>
      <c r="E3408" s="108">
        <v>50011.6</v>
      </c>
      <c r="F3408" s="109">
        <v>10.171099999999999</v>
      </c>
      <c r="G3408" s="109">
        <v>102</v>
      </c>
      <c r="H3408" s="109">
        <v>1064.33</v>
      </c>
      <c r="I3408" s="109">
        <v>482.904</v>
      </c>
      <c r="J3408" s="110">
        <v>9.4222900000000003</v>
      </c>
      <c r="K3408" s="110">
        <v>0.24704825550211848</v>
      </c>
      <c r="L3408" s="111">
        <v>0.40419300000000002</v>
      </c>
      <c r="M3408" s="111">
        <v>1.0481003471066118E-2</v>
      </c>
      <c r="N3408" s="111">
        <v>0.98457700000000004</v>
      </c>
      <c r="O3408" s="112">
        <v>2.4839600000000002</v>
      </c>
      <c r="P3408" s="112">
        <v>6.4558913820168942E-2</v>
      </c>
      <c r="Q3408" s="113">
        <v>0.16900100000000001</v>
      </c>
      <c r="R3408" s="113">
        <v>3.4110890395883837E-3</v>
      </c>
      <c r="S3408" s="112">
        <v>-5.0772490999562964E-2</v>
      </c>
      <c r="T3408" s="114">
        <v>0.115329</v>
      </c>
      <c r="U3408" s="114">
        <v>3.2919147902702463E-3</v>
      </c>
      <c r="V3408" s="115">
        <v>2547.7733493856908</v>
      </c>
      <c r="W3408" s="115">
        <v>33.815163107935682</v>
      </c>
      <c r="X3408" s="116">
        <v>2180.921946727452</v>
      </c>
      <c r="Y3408" s="116">
        <v>56.682858019973203</v>
      </c>
      <c r="Z3408" s="116">
        <v>2375.5537929122597</v>
      </c>
      <c r="AA3408" s="116">
        <v>62.285964493813559</v>
      </c>
      <c r="AB3408" s="116">
        <v>2547.7733493856908</v>
      </c>
      <c r="AC3408" s="116">
        <v>33.815163107935682</v>
      </c>
      <c r="AD3408" s="132">
        <v>0.91945967357787284</v>
      </c>
      <c r="AF3408" s="118">
        <v>103.28700000000001</v>
      </c>
      <c r="AG3408" s="118">
        <v>2.4977100000000001</v>
      </c>
      <c r="AH3408" s="118">
        <v>0.74754599999999993</v>
      </c>
      <c r="AI3408" s="118">
        <v>4.2551199999999997E-2</v>
      </c>
      <c r="AJ3408" s="118">
        <v>25.757999999999999</v>
      </c>
      <c r="AK3408" s="118">
        <v>0.69728699999999999</v>
      </c>
      <c r="AL3408" s="118">
        <v>282808.75</v>
      </c>
      <c r="AM3408" s="118">
        <v>3489.3249999999998</v>
      </c>
      <c r="AN3408" s="118">
        <v>358509.37499999994</v>
      </c>
      <c r="AO3408" s="118">
        <v>3630.96875</v>
      </c>
      <c r="AP3408" s="118">
        <v>1938600</v>
      </c>
      <c r="AQ3408" s="118">
        <v>18056.625</v>
      </c>
      <c r="AR3408" s="118">
        <v>141.43375</v>
      </c>
      <c r="AS3408" s="118">
        <v>30.758749999999999</v>
      </c>
      <c r="AT3408" s="118">
        <v>-27.835687500000002</v>
      </c>
      <c r="AU3408" s="118">
        <v>36.938749999999999</v>
      </c>
      <c r="AV3408" s="118">
        <f t="shared" si="106"/>
        <v>13113.001273373999</v>
      </c>
      <c r="AW3408" s="118">
        <f t="shared" si="107"/>
        <v>2854.4055229615751</v>
      </c>
    </row>
    <row r="3409" spans="1:49" x14ac:dyDescent="0.2">
      <c r="A3409" s="108" t="s">
        <v>1983</v>
      </c>
      <c r="B3409" s="131">
        <v>45751.016756261575</v>
      </c>
      <c r="C3409" s="108" t="s">
        <v>4339</v>
      </c>
      <c r="D3409" s="108">
        <v>14079.1</v>
      </c>
      <c r="E3409" s="108">
        <v>50042.7</v>
      </c>
      <c r="F3409" s="109">
        <v>10.1121</v>
      </c>
      <c r="G3409" s="109">
        <v>101</v>
      </c>
      <c r="H3409" s="109">
        <v>270.84699999999998</v>
      </c>
      <c r="I3409" s="109">
        <v>337.154</v>
      </c>
      <c r="J3409" s="110">
        <v>21.357399999999998</v>
      </c>
      <c r="K3409" s="110">
        <v>0.4729579089358798</v>
      </c>
      <c r="L3409" s="111">
        <v>0.62864299999999995</v>
      </c>
      <c r="M3409" s="111">
        <v>1.3909752427890295E-2</v>
      </c>
      <c r="N3409" s="111">
        <v>0.97801199999999999</v>
      </c>
      <c r="O3409" s="112">
        <v>1.5897399999999999</v>
      </c>
      <c r="P3409" s="112">
        <v>3.5335176467650477E-2</v>
      </c>
      <c r="Q3409" s="113">
        <v>0.24632799999999999</v>
      </c>
      <c r="R3409" s="113">
        <v>4.9493522501516301E-3</v>
      </c>
      <c r="S3409" s="112">
        <v>0.19682355306008498</v>
      </c>
      <c r="T3409" s="114">
        <v>0.16334599999999999</v>
      </c>
      <c r="U3409" s="114">
        <v>3.6006891404840825E-3</v>
      </c>
      <c r="V3409" s="115">
        <v>3161.3183665492538</v>
      </c>
      <c r="W3409" s="115">
        <v>31.86958424054313</v>
      </c>
      <c r="X3409" s="116">
        <v>3145.7663414901463</v>
      </c>
      <c r="Y3409" s="116">
        <v>69.920998907085163</v>
      </c>
      <c r="Z3409" s="116">
        <v>3154.8326284273435</v>
      </c>
      <c r="AA3409" s="116">
        <v>69.863515361592803</v>
      </c>
      <c r="AB3409" s="116">
        <v>3161.3183665492538</v>
      </c>
      <c r="AC3409" s="116">
        <v>31.86958424054313</v>
      </c>
      <c r="AD3409" s="132">
        <v>0.99659748962466232</v>
      </c>
      <c r="AF3409" s="118">
        <v>26.286299999999997</v>
      </c>
      <c r="AG3409" s="118">
        <v>0.73072599999999999</v>
      </c>
      <c r="AH3409" s="118">
        <v>0.18398899999999999</v>
      </c>
      <c r="AI3409" s="118">
        <v>4.92678E-2</v>
      </c>
      <c r="AJ3409" s="118">
        <v>17.9864</v>
      </c>
      <c r="AK3409" s="118">
        <v>0.42181999999999997</v>
      </c>
      <c r="AL3409" s="118">
        <v>282974.375</v>
      </c>
      <c r="AM3409" s="118">
        <v>6649.5</v>
      </c>
      <c r="AN3409" s="118">
        <v>207686.875</v>
      </c>
      <c r="AO3409" s="118">
        <v>4444.3187500000004</v>
      </c>
      <c r="AP3409" s="118">
        <v>770462.5</v>
      </c>
      <c r="AQ3409" s="118">
        <v>16180.812499999998</v>
      </c>
      <c r="AR3409" s="118">
        <v>-3.7408124999999997</v>
      </c>
      <c r="AS3409" s="118">
        <v>29.662250000000004</v>
      </c>
      <c r="AT3409" s="118">
        <v>33.133437499999999</v>
      </c>
      <c r="AU3409" s="118">
        <v>40.112312499999994</v>
      </c>
      <c r="AV3409" s="118">
        <f t="shared" si="106"/>
        <v>-67798.862743912512</v>
      </c>
      <c r="AW3409" s="118">
        <f t="shared" si="107"/>
        <v>-537603.4939273746</v>
      </c>
    </row>
    <row r="3410" spans="1:49" x14ac:dyDescent="0.2">
      <c r="A3410" s="108" t="s">
        <v>1984</v>
      </c>
      <c r="B3410" s="131">
        <v>45751.017168842591</v>
      </c>
      <c r="C3410" s="108" t="s">
        <v>4338</v>
      </c>
      <c r="D3410" s="108">
        <v>13912.1</v>
      </c>
      <c r="E3410" s="108">
        <v>49809.2</v>
      </c>
      <c r="F3410" s="109">
        <v>10.1861</v>
      </c>
      <c r="G3410" s="109">
        <v>102</v>
      </c>
      <c r="H3410" s="109">
        <v>1728.47</v>
      </c>
      <c r="I3410" s="109">
        <v>12.0082</v>
      </c>
      <c r="J3410" s="110">
        <v>3.1739899999999999</v>
      </c>
      <c r="K3410" s="110">
        <v>8.1222368251609112E-2</v>
      </c>
      <c r="L3410" s="111">
        <v>0.15857299999999999</v>
      </c>
      <c r="M3410" s="111">
        <v>3.9502667555115813E-3</v>
      </c>
      <c r="N3410" s="111">
        <v>0.98854699999999995</v>
      </c>
      <c r="O3410" s="112">
        <v>6.3230399999999998</v>
      </c>
      <c r="P3410" s="112">
        <v>0.15758673775115087</v>
      </c>
      <c r="Q3410" s="113">
        <v>0.14507400000000001</v>
      </c>
      <c r="R3410" s="113">
        <v>2.9266287292268561E-3</v>
      </c>
      <c r="S3410" s="112">
        <v>-0.34077763699454278</v>
      </c>
      <c r="T3410" s="114">
        <v>0.61003200000000002</v>
      </c>
      <c r="U3410" s="114">
        <v>0.12505956175122956</v>
      </c>
      <c r="V3410" s="115">
        <v>856.42073257761058</v>
      </c>
      <c r="W3410" s="115">
        <v>21.882768763065254</v>
      </c>
      <c r="X3410" s="116">
        <v>946.49758026607924</v>
      </c>
      <c r="Y3410" s="116">
        <v>23.589201707325831</v>
      </c>
      <c r="Z3410" s="116">
        <v>1447.945633847271</v>
      </c>
      <c r="AA3410" s="116">
        <v>37.052912416438808</v>
      </c>
      <c r="AB3410" s="116">
        <v>2288.6560378767895</v>
      </c>
      <c r="AC3410" s="116">
        <v>34.704644305712385</v>
      </c>
      <c r="AD3410" s="132">
        <v>0.6539889652997235</v>
      </c>
      <c r="AF3410" s="118">
        <v>167.77100000000002</v>
      </c>
      <c r="AG3410" s="118">
        <v>5.3866300000000003</v>
      </c>
      <c r="AH3410" s="118">
        <v>1.2128000000000001</v>
      </c>
      <c r="AI3410" s="118">
        <v>6.6414699999999993E-2</v>
      </c>
      <c r="AJ3410" s="118">
        <v>0.64073000000000002</v>
      </c>
      <c r="AK3410" s="118">
        <v>5.3668999999999994E-2</v>
      </c>
      <c r="AL3410" s="118">
        <v>27451.25</v>
      </c>
      <c r="AM3410" s="118">
        <v>1230.2062499999997</v>
      </c>
      <c r="AN3410" s="118">
        <v>195401.875</v>
      </c>
      <c r="AO3410" s="118">
        <v>2829.55</v>
      </c>
      <c r="AP3410" s="118">
        <v>1231368.75</v>
      </c>
      <c r="AQ3410" s="118">
        <v>18421.3125</v>
      </c>
      <c r="AR3410" s="118">
        <v>444.59500000000003</v>
      </c>
      <c r="AS3410" s="118">
        <v>37.565249999999999</v>
      </c>
      <c r="AT3410" s="118">
        <v>-0.40220312499999999</v>
      </c>
      <c r="AU3410" s="118">
        <v>35.411437499999998</v>
      </c>
      <c r="AV3410" s="118">
        <f t="shared" si="106"/>
        <v>2769.065128520876</v>
      </c>
      <c r="AW3410" s="118">
        <f t="shared" si="107"/>
        <v>237.60614694933082</v>
      </c>
    </row>
    <row r="3411" spans="1:49" x14ac:dyDescent="0.2">
      <c r="A3411" s="108" t="s">
        <v>1985</v>
      </c>
      <c r="B3411" s="131">
        <v>45751.017588819443</v>
      </c>
      <c r="C3411" s="108" t="s">
        <v>4339</v>
      </c>
      <c r="D3411" s="108">
        <v>13716.7</v>
      </c>
      <c r="E3411" s="108">
        <v>49725.2</v>
      </c>
      <c r="F3411" s="109">
        <v>10.097099999999999</v>
      </c>
      <c r="G3411" s="109">
        <v>101</v>
      </c>
      <c r="H3411" s="109">
        <v>892.58100000000002</v>
      </c>
      <c r="I3411" s="109">
        <v>368.86</v>
      </c>
      <c r="J3411" s="110">
        <v>0.103419</v>
      </c>
      <c r="K3411" s="110">
        <v>2.5141672861605686E-3</v>
      </c>
      <c r="L3411" s="111">
        <v>1.55084E-2</v>
      </c>
      <c r="M3411" s="111">
        <v>3.4140140972175264E-4</v>
      </c>
      <c r="N3411" s="111">
        <v>0.47453099999999998</v>
      </c>
      <c r="O3411" s="112">
        <v>64.431399999999996</v>
      </c>
      <c r="P3411" s="112">
        <v>1.4214858862767508</v>
      </c>
      <c r="Q3411" s="113">
        <v>4.8379800000000001E-2</v>
      </c>
      <c r="R3411" s="113">
        <v>1.1471145326849451E-3</v>
      </c>
      <c r="S3411" s="112">
        <v>0.24419044354349431</v>
      </c>
      <c r="T3411" s="114">
        <v>4.8809400000000003E-3</v>
      </c>
      <c r="U3411" s="114">
        <v>1.1365147809619549E-4</v>
      </c>
      <c r="V3411" s="115">
        <v>99.234405530696236</v>
      </c>
      <c r="W3411" s="115">
        <v>2.1829261582769526</v>
      </c>
      <c r="X3411" s="116">
        <v>99.282344191860759</v>
      </c>
      <c r="Y3411" s="116">
        <v>2.190367600660557</v>
      </c>
      <c r="Z3411" s="116">
        <v>99.987086796742346</v>
      </c>
      <c r="AA3411" s="116">
        <v>2.4307357706308026</v>
      </c>
      <c r="AB3411" s="116">
        <v>117.88273346680988</v>
      </c>
      <c r="AC3411" s="116">
        <v>55.901190788315425</v>
      </c>
      <c r="AD3411" s="132">
        <v>0.99278311862886193</v>
      </c>
      <c r="AF3411" s="118">
        <v>86.648699999999991</v>
      </c>
      <c r="AG3411" s="118">
        <v>2.4878299999999998</v>
      </c>
      <c r="AH3411" s="118">
        <v>0.61781900000000001</v>
      </c>
      <c r="AI3411" s="118">
        <v>4.7756800000000002E-2</v>
      </c>
      <c r="AJ3411" s="118">
        <v>19.685700000000001</v>
      </c>
      <c r="AK3411" s="118">
        <v>0.36264299999999999</v>
      </c>
      <c r="AL3411" s="118">
        <v>9234.1875</v>
      </c>
      <c r="AM3411" s="118">
        <v>141.75375</v>
      </c>
      <c r="AN3411" s="118">
        <v>3314.2750000000001</v>
      </c>
      <c r="AO3411" s="118">
        <v>83.181875000000005</v>
      </c>
      <c r="AP3411" s="118">
        <v>62579.375000000007</v>
      </c>
      <c r="AQ3411" s="118">
        <v>1307.08125</v>
      </c>
      <c r="AR3411" s="118">
        <v>63.896875000000001</v>
      </c>
      <c r="AS3411" s="118">
        <v>31.987124999999999</v>
      </c>
      <c r="AT3411" s="118">
        <v>70.762500000000003</v>
      </c>
      <c r="AU3411" s="118">
        <v>36.507750000000001</v>
      </c>
      <c r="AV3411" s="118">
        <f t="shared" si="106"/>
        <v>1314.2430816227609</v>
      </c>
      <c r="AW3411" s="118">
        <f t="shared" si="107"/>
        <v>658.4896783838384</v>
      </c>
    </row>
    <row r="3412" spans="1:49" x14ac:dyDescent="0.2">
      <c r="A3412" s="108" t="s">
        <v>1986</v>
      </c>
      <c r="B3412" s="131">
        <v>45751.018003240744</v>
      </c>
      <c r="C3412" s="108" t="s">
        <v>4338</v>
      </c>
      <c r="D3412" s="108">
        <v>14193.4</v>
      </c>
      <c r="E3412" s="108">
        <v>49889.3</v>
      </c>
      <c r="F3412" s="109">
        <v>10.1211</v>
      </c>
      <c r="G3412" s="109">
        <v>102</v>
      </c>
      <c r="H3412" s="109">
        <v>399.03300000000002</v>
      </c>
      <c r="I3412" s="109">
        <v>6.6739699999999997</v>
      </c>
      <c r="J3412" s="110">
        <v>4.7760199999999999</v>
      </c>
      <c r="K3412" s="110">
        <v>0.10295404981252558</v>
      </c>
      <c r="L3412" s="111">
        <v>0.320216</v>
      </c>
      <c r="M3412" s="111">
        <v>6.8489006255967825E-3</v>
      </c>
      <c r="N3412" s="111">
        <v>0.93980699999999995</v>
      </c>
      <c r="O3412" s="112">
        <v>3.1184599999999998</v>
      </c>
      <c r="P3412" s="112">
        <v>6.6929419554707034E-2</v>
      </c>
      <c r="Q3412" s="113">
        <v>0.10814</v>
      </c>
      <c r="R3412" s="113">
        <v>2.1832248834794824E-3</v>
      </c>
      <c r="S3412" s="112">
        <v>8.2543697026302348E-2</v>
      </c>
      <c r="T3412" s="114">
        <v>0.94015300000000002</v>
      </c>
      <c r="U3412" s="114">
        <v>1.7943085239627448</v>
      </c>
      <c r="V3412" s="115">
        <v>1768.3148840412409</v>
      </c>
      <c r="W3412" s="115">
        <v>36.874018430223011</v>
      </c>
      <c r="X3412" s="116">
        <v>1793.0057492720812</v>
      </c>
      <c r="Y3412" s="116">
        <v>38.482082199878462</v>
      </c>
      <c r="Z3412" s="116">
        <v>1781.2452761613333</v>
      </c>
      <c r="AA3412" s="116">
        <v>38.397329762069631</v>
      </c>
      <c r="AB3412" s="116">
        <v>1768.3148840412409</v>
      </c>
      <c r="AC3412" s="116">
        <v>36.874018430223011</v>
      </c>
      <c r="AD3412" s="132">
        <v>1.0056672295627855</v>
      </c>
      <c r="AF3412" s="118">
        <v>38.742899999999999</v>
      </c>
      <c r="AG3412" s="118">
        <v>1.3266199999999999</v>
      </c>
      <c r="AH3412" s="118">
        <v>0.26595299999999999</v>
      </c>
      <c r="AI3412" s="118">
        <v>5.1108399999999998E-2</v>
      </c>
      <c r="AJ3412" s="118">
        <v>0.35626999999999998</v>
      </c>
      <c r="AK3412" s="118">
        <v>5.3158400000000001E-2</v>
      </c>
      <c r="AL3412" s="118">
        <v>3017.2062500000002</v>
      </c>
      <c r="AM3412" s="118">
        <v>82.9375</v>
      </c>
      <c r="AN3412" s="118">
        <v>68310.625</v>
      </c>
      <c r="AO3412" s="118">
        <v>1767.3312500000002</v>
      </c>
      <c r="AP3412" s="118">
        <v>577464.375</v>
      </c>
      <c r="AQ3412" s="118">
        <v>15013.5625</v>
      </c>
      <c r="AR3412" s="118">
        <v>51.648187499999999</v>
      </c>
      <c r="AS3412" s="118">
        <v>30.465500000000002</v>
      </c>
      <c r="AT3412" s="118">
        <v>-26.919250000000002</v>
      </c>
      <c r="AU3412" s="118">
        <v>36.911875000000002</v>
      </c>
      <c r="AV3412" s="118">
        <f t="shared" si="106"/>
        <v>9983.5480282992576</v>
      </c>
      <c r="AW3412" s="118">
        <f t="shared" si="107"/>
        <v>5894.6711776488128</v>
      </c>
    </row>
    <row r="3413" spans="1:49" x14ac:dyDescent="0.2">
      <c r="A3413" s="108" t="s">
        <v>1987</v>
      </c>
      <c r="B3413" s="131">
        <v>45751.018421921297</v>
      </c>
      <c r="C3413" s="108" t="s">
        <v>4338</v>
      </c>
      <c r="D3413" s="108">
        <v>14270.4</v>
      </c>
      <c r="E3413" s="108">
        <v>50450.400000000001</v>
      </c>
      <c r="F3413" s="109">
        <v>10.1951</v>
      </c>
      <c r="G3413" s="109">
        <v>102</v>
      </c>
      <c r="H3413" s="109">
        <v>790.83600000000001</v>
      </c>
      <c r="I3413" s="109">
        <v>2.9683700000000002</v>
      </c>
      <c r="J3413" s="110">
        <v>8.4646600000000003</v>
      </c>
      <c r="K3413" s="110">
        <v>0.18726515451714451</v>
      </c>
      <c r="L3413" s="111">
        <v>0.40587299999999998</v>
      </c>
      <c r="M3413" s="111">
        <v>8.8806963929468942E-3</v>
      </c>
      <c r="N3413" s="111">
        <v>0.97626100000000005</v>
      </c>
      <c r="O3413" s="112">
        <v>2.46157</v>
      </c>
      <c r="P3413" s="112">
        <v>5.3880340741777048E-2</v>
      </c>
      <c r="Q3413" s="113">
        <v>0.151197</v>
      </c>
      <c r="R3413" s="113">
        <v>3.0395136684385877E-3</v>
      </c>
      <c r="S3413" s="112">
        <v>-0.17129320758758354</v>
      </c>
      <c r="T3413" s="114">
        <v>-0.33266299999999999</v>
      </c>
      <c r="U3413" s="114">
        <v>-0.98560545643661457</v>
      </c>
      <c r="V3413" s="115">
        <v>2359.5078970604186</v>
      </c>
      <c r="W3413" s="115">
        <v>34.32682786982113</v>
      </c>
      <c r="X3413" s="116">
        <v>2197.7301248817262</v>
      </c>
      <c r="Y3413" s="116">
        <v>48.105253146201669</v>
      </c>
      <c r="Z3413" s="116">
        <v>2282.1965829155711</v>
      </c>
      <c r="AA3413" s="116">
        <v>50.489434394078863</v>
      </c>
      <c r="AB3413" s="116">
        <v>2359.5078970604186</v>
      </c>
      <c r="AC3413" s="116">
        <v>34.32682786982113</v>
      </c>
      <c r="AD3413" s="132">
        <v>0.96226622466457346</v>
      </c>
      <c r="AF3413" s="118">
        <v>76.798099999999991</v>
      </c>
      <c r="AG3413" s="118">
        <v>1.10073</v>
      </c>
      <c r="AH3413" s="118">
        <v>0.54613500000000004</v>
      </c>
      <c r="AI3413" s="118">
        <v>4.4705800000000004E-2</v>
      </c>
      <c r="AJ3413" s="118">
        <v>0.158502</v>
      </c>
      <c r="AK3413" s="118">
        <v>5.8793999999999999E-2</v>
      </c>
      <c r="AL3413" s="118">
        <v>17434.25</v>
      </c>
      <c r="AM3413" s="118">
        <v>718.71249999999998</v>
      </c>
      <c r="AN3413" s="118">
        <v>241131.875</v>
      </c>
      <c r="AO3413" s="118">
        <v>2158.7624999999998</v>
      </c>
      <c r="AP3413" s="118">
        <v>1457537.5</v>
      </c>
      <c r="AQ3413" s="118">
        <v>11983.562500000002</v>
      </c>
      <c r="AR3413" s="118">
        <v>369.66</v>
      </c>
      <c r="AS3413" s="118">
        <v>37.932499999999997</v>
      </c>
      <c r="AT3413" s="118">
        <v>-11.451312499999998</v>
      </c>
      <c r="AU3413" s="118">
        <v>35.573625</v>
      </c>
      <c r="AV3413" s="118">
        <f t="shared" si="106"/>
        <v>3915.0106436479837</v>
      </c>
      <c r="AW3413" s="118">
        <f t="shared" si="107"/>
        <v>403.02456506153726</v>
      </c>
    </row>
    <row r="3414" spans="1:49" x14ac:dyDescent="0.2">
      <c r="A3414" s="108" t="s">
        <v>1988</v>
      </c>
      <c r="B3414" s="131">
        <v>45751.0188350463</v>
      </c>
      <c r="C3414" s="108" t="s">
        <v>4339</v>
      </c>
      <c r="D3414" s="108">
        <v>14174.7</v>
      </c>
      <c r="E3414" s="108">
        <v>50448.4</v>
      </c>
      <c r="F3414" s="109">
        <v>10.1371</v>
      </c>
      <c r="G3414" s="109">
        <v>101</v>
      </c>
      <c r="H3414" s="109">
        <v>692.03599999999994</v>
      </c>
      <c r="I3414" s="109">
        <v>282.05900000000003</v>
      </c>
      <c r="J3414" s="110">
        <v>10.499000000000001</v>
      </c>
      <c r="K3414" s="110">
        <v>0.28449593760895781</v>
      </c>
      <c r="L3414" s="111">
        <v>0.440249</v>
      </c>
      <c r="M3414" s="111">
        <v>1.1500589178702976E-2</v>
      </c>
      <c r="N3414" s="111">
        <v>0.99574200000000002</v>
      </c>
      <c r="O3414" s="112">
        <v>2.2805</v>
      </c>
      <c r="P3414" s="112">
        <v>5.9013831375449598E-2</v>
      </c>
      <c r="Q3414" s="113">
        <v>0.17280599999999999</v>
      </c>
      <c r="R3414" s="113">
        <v>3.4787964146930184E-3</v>
      </c>
      <c r="S3414" s="112">
        <v>-0.78755391678468767</v>
      </c>
      <c r="T3414" s="114">
        <v>0.12512599999999999</v>
      </c>
      <c r="U3414" s="114">
        <v>3.2704658923309385E-3</v>
      </c>
      <c r="V3414" s="115">
        <v>2585.0072516868368</v>
      </c>
      <c r="W3414" s="115">
        <v>33.604687004187745</v>
      </c>
      <c r="X3414" s="116">
        <v>2343.9234980382089</v>
      </c>
      <c r="Y3414" s="116">
        <v>60.655078303083023</v>
      </c>
      <c r="Z3414" s="116">
        <v>2474.892577660295</v>
      </c>
      <c r="AA3414" s="116">
        <v>67.063233104382888</v>
      </c>
      <c r="AB3414" s="116">
        <v>2585.0072516868368</v>
      </c>
      <c r="AC3414" s="116">
        <v>33.604687004187745</v>
      </c>
      <c r="AD3414" s="132">
        <v>0.94835356327641052</v>
      </c>
      <c r="AF3414" s="118">
        <v>67.217399999999998</v>
      </c>
      <c r="AG3414" s="118">
        <v>1.0568500000000001</v>
      </c>
      <c r="AH3414" s="118">
        <v>0.46967399999999998</v>
      </c>
      <c r="AI3414" s="118">
        <v>4.64199E-2</v>
      </c>
      <c r="AJ3414" s="118">
        <v>15.065900000000001</v>
      </c>
      <c r="AK3414" s="118">
        <v>0.62255399999999994</v>
      </c>
      <c r="AL3414" s="118">
        <v>183083.75</v>
      </c>
      <c r="AM3414" s="118">
        <v>9272.25</v>
      </c>
      <c r="AN3414" s="118">
        <v>261047.5</v>
      </c>
      <c r="AO3414" s="118">
        <v>3479.03125</v>
      </c>
      <c r="AP3414" s="118">
        <v>1380268.75</v>
      </c>
      <c r="AQ3414" s="118">
        <v>16631.5</v>
      </c>
      <c r="AR3414" s="118">
        <v>6.9691874999999994</v>
      </c>
      <c r="AS3414" s="118">
        <v>31.097625000000001</v>
      </c>
      <c r="AT3414" s="118">
        <v>6.2499750000000001</v>
      </c>
      <c r="AU3414" s="118">
        <v>34.524124999999998</v>
      </c>
      <c r="AV3414" s="118">
        <f t="shared" si="106"/>
        <v>249540.89033970557</v>
      </c>
      <c r="AW3414" s="118">
        <f t="shared" si="107"/>
        <v>1113495.2708972115</v>
      </c>
    </row>
    <row r="3415" spans="1:49" x14ac:dyDescent="0.2">
      <c r="A3415" s="108" t="s">
        <v>1989</v>
      </c>
      <c r="B3415" s="131">
        <v>45751.019247430559</v>
      </c>
      <c r="C3415" s="108" t="s">
        <v>4338</v>
      </c>
      <c r="D3415" s="108">
        <v>14456</v>
      </c>
      <c r="E3415" s="108">
        <v>50479.7</v>
      </c>
      <c r="F3415" s="109">
        <v>10.1351</v>
      </c>
      <c r="G3415" s="109">
        <v>102</v>
      </c>
      <c r="H3415" s="109">
        <v>305.55200000000002</v>
      </c>
      <c r="I3415" s="109">
        <v>81.1661</v>
      </c>
      <c r="J3415" s="110">
        <v>9.3159500000000008</v>
      </c>
      <c r="K3415" s="110">
        <v>0.34333671696601281</v>
      </c>
      <c r="L3415" s="111">
        <v>0.43976500000000002</v>
      </c>
      <c r="M3415" s="111">
        <v>1.167399315369424E-2</v>
      </c>
      <c r="N3415" s="111">
        <v>0.95850299999999999</v>
      </c>
      <c r="O3415" s="112">
        <v>2.2850100000000002</v>
      </c>
      <c r="P3415" s="112">
        <v>6.0920116510065868E-2</v>
      </c>
      <c r="Q3415" s="113">
        <v>0.15278600000000001</v>
      </c>
      <c r="R3415" s="113">
        <v>3.8102507012662567E-3</v>
      </c>
      <c r="S3415" s="112">
        <v>-0.81016350709209339</v>
      </c>
      <c r="T3415" s="114">
        <v>0.14716899999999999</v>
      </c>
      <c r="U3415" s="114">
        <v>3.922108466182443E-3</v>
      </c>
      <c r="V3415" s="115">
        <v>2377.3431380675261</v>
      </c>
      <c r="W3415" s="115">
        <v>42.504896632491665</v>
      </c>
      <c r="X3415" s="116">
        <v>2340.0438057551282</v>
      </c>
      <c r="Y3415" s="116">
        <v>62.387359917576006</v>
      </c>
      <c r="Z3415" s="116">
        <v>2359.6180283231415</v>
      </c>
      <c r="AA3415" s="116">
        <v>86.963058747447505</v>
      </c>
      <c r="AB3415" s="116">
        <v>2377.3431380675261</v>
      </c>
      <c r="AC3415" s="116">
        <v>42.504896632491665</v>
      </c>
      <c r="AD3415" s="132">
        <v>0.99155883538266176</v>
      </c>
      <c r="AF3415" s="118">
        <v>29.684799999999999</v>
      </c>
      <c r="AG3415" s="118">
        <v>2.3104399999999998</v>
      </c>
      <c r="AH3415" s="118">
        <v>0.20830899999999999</v>
      </c>
      <c r="AI3415" s="118">
        <v>4.8507700000000001E-2</v>
      </c>
      <c r="AJ3415" s="118">
        <v>4.3368500000000001</v>
      </c>
      <c r="AK3415" s="118">
        <v>9.1294600000000004E-2</v>
      </c>
      <c r="AL3415" s="118">
        <v>61064.625000000007</v>
      </c>
      <c r="AM3415" s="118">
        <v>765.375</v>
      </c>
      <c r="AN3415" s="118">
        <v>96131.875</v>
      </c>
      <c r="AO3415" s="118">
        <v>4466.3125</v>
      </c>
      <c r="AP3415" s="118">
        <v>587491.875</v>
      </c>
      <c r="AQ3415" s="118">
        <v>34446.6875</v>
      </c>
      <c r="AR3415" s="118">
        <v>-9.6691875000000014</v>
      </c>
      <c r="AS3415" s="118">
        <v>33.818437500000002</v>
      </c>
      <c r="AT3415" s="118">
        <v>88.327500000000001</v>
      </c>
      <c r="AU3415" s="118">
        <v>37.783749999999998</v>
      </c>
      <c r="AV3415" s="118">
        <f t="shared" si="106"/>
        <v>-19588.925975276328</v>
      </c>
      <c r="AW3415" s="118">
        <f t="shared" si="107"/>
        <v>-68522.815513113252</v>
      </c>
    </row>
    <row r="3416" spans="1:49" x14ac:dyDescent="0.2">
      <c r="A3416" s="108" t="s">
        <v>1990</v>
      </c>
      <c r="B3416" s="131">
        <v>45751.019665196756</v>
      </c>
      <c r="C3416" s="108" t="s">
        <v>4339</v>
      </c>
      <c r="D3416" s="108">
        <v>14521.5</v>
      </c>
      <c r="E3416" s="108">
        <v>50074.3</v>
      </c>
      <c r="F3416" s="109">
        <v>10.1191</v>
      </c>
      <c r="G3416" s="109">
        <v>101</v>
      </c>
      <c r="H3416" s="109">
        <v>517.35400000000004</v>
      </c>
      <c r="I3416" s="109">
        <v>1077.1099999999999</v>
      </c>
      <c r="J3416" s="110">
        <v>10.742800000000001</v>
      </c>
      <c r="K3416" s="110">
        <v>0.34332946336864245</v>
      </c>
      <c r="L3416" s="111">
        <v>0.36936600000000003</v>
      </c>
      <c r="M3416" s="111">
        <v>1.1178336204283714E-2</v>
      </c>
      <c r="N3416" s="111">
        <v>0.97868100000000002</v>
      </c>
      <c r="O3416" s="112">
        <v>2.7370299999999999</v>
      </c>
      <c r="P3416" s="112">
        <v>8.6123249053899495E-2</v>
      </c>
      <c r="Q3416" s="113">
        <v>0.21065800000000001</v>
      </c>
      <c r="R3416" s="113">
        <v>4.3594242329922425E-3</v>
      </c>
      <c r="S3416" s="112">
        <v>-1.1688832401226562E-2</v>
      </c>
      <c r="T3416" s="114">
        <v>4.0680300000000003E-2</v>
      </c>
      <c r="U3416" s="114">
        <v>5.0418589162764165E-3</v>
      </c>
      <c r="V3416" s="115">
        <v>2910.6139832392846</v>
      </c>
      <c r="W3416" s="115">
        <v>33.523078175185738</v>
      </c>
      <c r="X3416" s="116">
        <v>2007.5280412335906</v>
      </c>
      <c r="Y3416" s="116">
        <v>63.16877691433691</v>
      </c>
      <c r="Z3416" s="116">
        <v>2489.3467410826074</v>
      </c>
      <c r="AA3416" s="116">
        <v>79.557106225041011</v>
      </c>
      <c r="AB3416" s="116">
        <v>2910.6139832392846</v>
      </c>
      <c r="AC3416" s="116">
        <v>33.523078175185738</v>
      </c>
      <c r="AD3416" s="132">
        <v>0.81019959650934781</v>
      </c>
      <c r="AF3416" s="118">
        <v>50.274300000000004</v>
      </c>
      <c r="AG3416" s="118">
        <v>2.57178</v>
      </c>
      <c r="AH3416" s="118">
        <v>0.36771500000000001</v>
      </c>
      <c r="AI3416" s="118">
        <v>4.8827700000000002E-2</v>
      </c>
      <c r="AJ3416" s="118">
        <v>57.571999999999996</v>
      </c>
      <c r="AK3416" s="118">
        <v>10.377799999999999</v>
      </c>
      <c r="AL3416" s="118">
        <v>117702.5</v>
      </c>
      <c r="AM3416" s="118">
        <v>4255.5062500000004</v>
      </c>
      <c r="AN3416" s="118">
        <v>193927.5</v>
      </c>
      <c r="AO3416" s="118">
        <v>3746.4374999999995</v>
      </c>
      <c r="AP3416" s="118">
        <v>843231.25</v>
      </c>
      <c r="AQ3416" s="118">
        <v>18938.375</v>
      </c>
      <c r="AR3416" s="118">
        <v>467.54750000000001</v>
      </c>
      <c r="AS3416" s="118">
        <v>72.896874999999994</v>
      </c>
      <c r="AT3416" s="118">
        <v>10.5134375</v>
      </c>
      <c r="AU3416" s="118">
        <v>37.599437500000001</v>
      </c>
      <c r="AV3416" s="118">
        <f t="shared" si="106"/>
        <v>1812.8990282619279</v>
      </c>
      <c r="AW3416" s="118">
        <f t="shared" si="107"/>
        <v>285.57261574949666</v>
      </c>
    </row>
    <row r="3417" spans="1:49" x14ac:dyDescent="0.2">
      <c r="A3417" s="108" t="s">
        <v>1991</v>
      </c>
      <c r="B3417" s="131">
        <v>45751.020083692129</v>
      </c>
      <c r="C3417" s="108" t="s">
        <v>4339</v>
      </c>
      <c r="D3417" s="108">
        <v>14561.5</v>
      </c>
      <c r="E3417" s="108">
        <v>50167.1</v>
      </c>
      <c r="F3417" s="109">
        <v>10.1671</v>
      </c>
      <c r="G3417" s="109">
        <v>101</v>
      </c>
      <c r="H3417" s="109">
        <v>33.856999999999999</v>
      </c>
      <c r="I3417" s="109">
        <v>13.5793</v>
      </c>
      <c r="J3417" s="110">
        <v>4.6271599999999999</v>
      </c>
      <c r="K3417" s="110">
        <v>0.13217633106498303</v>
      </c>
      <c r="L3417" s="111">
        <v>0.311444</v>
      </c>
      <c r="M3417" s="111">
        <v>8.7251636029647035E-3</v>
      </c>
      <c r="N3417" s="111">
        <v>0.90751099999999996</v>
      </c>
      <c r="O3417" s="112">
        <v>3.23204</v>
      </c>
      <c r="P3417" s="112">
        <v>9.0338335295321884E-2</v>
      </c>
      <c r="Q3417" s="113">
        <v>0.107789</v>
      </c>
      <c r="R3417" s="113">
        <v>2.3489922205064879E-3</v>
      </c>
      <c r="S3417" s="112">
        <v>0.11889589685879298</v>
      </c>
      <c r="T3417" s="114">
        <v>0.10656400000000001</v>
      </c>
      <c r="U3417" s="114">
        <v>7.7256003663135467E-2</v>
      </c>
      <c r="V3417" s="115">
        <v>1762.3747678345132</v>
      </c>
      <c r="W3417" s="115">
        <v>39.832331243767243</v>
      </c>
      <c r="X3417" s="116">
        <v>1737.7639290074699</v>
      </c>
      <c r="Y3417" s="116">
        <v>48.572016584817256</v>
      </c>
      <c r="Z3417" s="116">
        <v>1748.5878672809895</v>
      </c>
      <c r="AA3417" s="116">
        <v>49.948981414505802</v>
      </c>
      <c r="AB3417" s="116">
        <v>1762.3747678345132</v>
      </c>
      <c r="AC3417" s="116">
        <v>39.832331243767243</v>
      </c>
      <c r="AD3417" s="132">
        <v>0.99636751201205243</v>
      </c>
      <c r="AF3417" s="118">
        <v>3.2909800000000002</v>
      </c>
      <c r="AG3417" s="118">
        <v>0.19584299999999999</v>
      </c>
      <c r="AH3417" s="118">
        <v>3.0875099999999999E-2</v>
      </c>
      <c r="AI3417" s="118">
        <v>4.13607E-2</v>
      </c>
      <c r="AJ3417" s="118">
        <v>0.726132</v>
      </c>
      <c r="AK3417" s="118">
        <v>7.4011199999999999E-2</v>
      </c>
      <c r="AL3417" s="118">
        <v>6113.9875000000002</v>
      </c>
      <c r="AM3417" s="118">
        <v>460.05187500000005</v>
      </c>
      <c r="AN3417" s="118">
        <v>5558.7687500000002</v>
      </c>
      <c r="AO3417" s="118">
        <v>287.58</v>
      </c>
      <c r="AP3417" s="118">
        <v>47209.9375</v>
      </c>
      <c r="AQ3417" s="118">
        <v>2455.6875</v>
      </c>
      <c r="AR3417" s="118">
        <v>-6.1783125000000005</v>
      </c>
      <c r="AS3417" s="118">
        <v>31.161312500000001</v>
      </c>
      <c r="AT3417" s="118">
        <v>6.8321249999999996</v>
      </c>
      <c r="AU3417" s="118">
        <v>39.609250000000003</v>
      </c>
      <c r="AV3417" s="118">
        <f t="shared" si="106"/>
        <v>-6091.4440076361216</v>
      </c>
      <c r="AW3417" s="118">
        <f t="shared" si="107"/>
        <v>-30724.811141274709</v>
      </c>
    </row>
    <row r="3418" spans="1:49" x14ac:dyDescent="0.2">
      <c r="A3418" s="108" t="s">
        <v>1992</v>
      </c>
      <c r="B3418" s="131">
        <v>45751.020501261577</v>
      </c>
      <c r="C3418" s="108" t="s">
        <v>4338</v>
      </c>
      <c r="D3418" s="108">
        <v>14641.6</v>
      </c>
      <c r="E3418" s="108">
        <v>50220.800000000003</v>
      </c>
      <c r="F3418" s="109">
        <v>10.2501</v>
      </c>
      <c r="G3418" s="109">
        <v>102</v>
      </c>
      <c r="H3418" s="109">
        <v>1340.77</v>
      </c>
      <c r="I3418" s="109">
        <v>29.088000000000001</v>
      </c>
      <c r="J3418" s="110">
        <v>4.0946100000000003</v>
      </c>
      <c r="K3418" s="110">
        <v>0.14778697828239132</v>
      </c>
      <c r="L3418" s="111">
        <v>0.18628800000000001</v>
      </c>
      <c r="M3418" s="111">
        <v>5.8208895254591459E-3</v>
      </c>
      <c r="N3418" s="111">
        <v>0.99396099999999998</v>
      </c>
      <c r="O3418" s="112">
        <v>5.4302999999999999</v>
      </c>
      <c r="P3418" s="112">
        <v>0.16903250829648125</v>
      </c>
      <c r="Q3418" s="113">
        <v>0.158804</v>
      </c>
      <c r="R3418" s="113">
        <v>3.3610814100226731E-3</v>
      </c>
      <c r="S3418" s="112">
        <v>-0.86519661989539398</v>
      </c>
      <c r="T3418" s="114">
        <v>0.103898</v>
      </c>
      <c r="U3418" s="114">
        <v>5.0620052022098917E-3</v>
      </c>
      <c r="V3418" s="115">
        <v>973.24509569520751</v>
      </c>
      <c r="W3418" s="115">
        <v>30.800984547431757</v>
      </c>
      <c r="X3418" s="116">
        <v>1089.6168407495711</v>
      </c>
      <c r="Y3418" s="116">
        <v>33.917217773233077</v>
      </c>
      <c r="Z3418" s="116">
        <v>1640.3422155396095</v>
      </c>
      <c r="AA3418" s="116">
        <v>59.204959540381601</v>
      </c>
      <c r="AB3418" s="116">
        <v>2442.9661369957084</v>
      </c>
      <c r="AC3418" s="116">
        <v>35.831657932599633</v>
      </c>
      <c r="AD3418" s="132">
        <v>0.66611146803272669</v>
      </c>
      <c r="AF3418" s="118">
        <v>130.36500000000001</v>
      </c>
      <c r="AG3418" s="118">
        <v>3.9656200000000004</v>
      </c>
      <c r="AH3418" s="118">
        <v>0.92966000000000004</v>
      </c>
      <c r="AI3418" s="118">
        <v>5.2055899999999995E-2</v>
      </c>
      <c r="AJ3418" s="118">
        <v>1.5561500000000001</v>
      </c>
      <c r="AK3418" s="118">
        <v>6.1794200000000001E-2</v>
      </c>
      <c r="AL3418" s="118">
        <v>14937.625000000002</v>
      </c>
      <c r="AM3418" s="118">
        <v>170.458125</v>
      </c>
      <c r="AN3418" s="118">
        <v>194222.5</v>
      </c>
      <c r="AO3418" s="118">
        <v>1780.16875</v>
      </c>
      <c r="AP3418" s="118">
        <v>1117968.75</v>
      </c>
      <c r="AQ3418" s="118">
        <v>6818.9375</v>
      </c>
      <c r="AR3418" s="118">
        <v>120.02312499999999</v>
      </c>
      <c r="AS3418" s="118">
        <v>29.050249999999998</v>
      </c>
      <c r="AT3418" s="118">
        <v>56.834812499999998</v>
      </c>
      <c r="AU3418" s="118">
        <v>31.100625000000001</v>
      </c>
      <c r="AV3418" s="118">
        <f t="shared" si="106"/>
        <v>10453.490742646965</v>
      </c>
      <c r="AW3418" s="118">
        <f t="shared" si="107"/>
        <v>2530.953332573476</v>
      </c>
    </row>
    <row r="3419" spans="1:49" x14ac:dyDescent="0.2">
      <c r="A3419" s="108" t="s">
        <v>1993</v>
      </c>
      <c r="B3419" s="131">
        <v>45751.020921608797</v>
      </c>
      <c r="C3419" s="108" t="s">
        <v>4338</v>
      </c>
      <c r="D3419" s="108">
        <v>15282.8</v>
      </c>
      <c r="E3419" s="108">
        <v>50811.5</v>
      </c>
      <c r="F3419" s="109">
        <v>10.193099999999999</v>
      </c>
      <c r="G3419" s="109">
        <v>102</v>
      </c>
      <c r="H3419" s="109">
        <v>130.04599999999999</v>
      </c>
      <c r="I3419" s="109">
        <v>119.815</v>
      </c>
      <c r="J3419" s="110">
        <v>1.16916</v>
      </c>
      <c r="K3419" s="110">
        <v>2.8103497157649256E-2</v>
      </c>
      <c r="L3419" s="111">
        <v>0.12984399999999999</v>
      </c>
      <c r="M3419" s="111">
        <v>2.93599778317355E-3</v>
      </c>
      <c r="N3419" s="111">
        <v>0.57137800000000005</v>
      </c>
      <c r="O3419" s="112">
        <v>7.7009499999999997</v>
      </c>
      <c r="P3419" s="112">
        <v>0.17439368624224905</v>
      </c>
      <c r="Q3419" s="113">
        <v>6.5337300000000001E-2</v>
      </c>
      <c r="R3419" s="113">
        <v>1.5028595994107366E-3</v>
      </c>
      <c r="S3419" s="112">
        <v>0.26561382792960819</v>
      </c>
      <c r="T3419" s="114">
        <v>3.9054999999999999E-2</v>
      </c>
      <c r="U3419" s="114">
        <v>9.553445522951391E-4</v>
      </c>
      <c r="V3419" s="115">
        <v>787.08964591076176</v>
      </c>
      <c r="W3419" s="115">
        <v>17.366272552064633</v>
      </c>
      <c r="X3419" s="116">
        <v>787.03314893606944</v>
      </c>
      <c r="Y3419" s="116">
        <v>17.822945485661659</v>
      </c>
      <c r="Z3419" s="116">
        <v>786.31330103498487</v>
      </c>
      <c r="AA3419" s="116">
        <v>18.900880649918321</v>
      </c>
      <c r="AB3419" s="116">
        <v>785.2165280125987</v>
      </c>
      <c r="AC3419" s="116">
        <v>48.309238134541758</v>
      </c>
      <c r="AD3419" s="132">
        <v>1.0009205230044738</v>
      </c>
      <c r="AF3419" s="118">
        <v>12.6485</v>
      </c>
      <c r="AG3419" s="118">
        <v>0.13904100000000003</v>
      </c>
      <c r="AH3419" s="118">
        <v>8.6637900000000004E-2</v>
      </c>
      <c r="AI3419" s="118">
        <v>4.6908699999999998E-2</v>
      </c>
      <c r="AJ3419" s="118">
        <v>6.4130099999999999</v>
      </c>
      <c r="AK3419" s="118">
        <v>0.10644100000000001</v>
      </c>
      <c r="AL3419" s="118">
        <v>24043.75</v>
      </c>
      <c r="AM3419" s="118">
        <v>314.07</v>
      </c>
      <c r="AN3419" s="118">
        <v>5490.2062500000002</v>
      </c>
      <c r="AO3419" s="118">
        <v>71.352500000000006</v>
      </c>
      <c r="AP3419" s="118">
        <v>76846.875000000015</v>
      </c>
      <c r="AQ3419" s="118">
        <v>676.25</v>
      </c>
      <c r="AR3419" s="118">
        <v>14.738249999999999</v>
      </c>
      <c r="AS3419" s="118">
        <v>32.936999999999998</v>
      </c>
      <c r="AT3419" s="118">
        <v>23.663187499999999</v>
      </c>
      <c r="AU3419" s="118">
        <v>38.500062499999999</v>
      </c>
      <c r="AV3419" s="118">
        <f t="shared" si="106"/>
        <v>8268.4629462442081</v>
      </c>
      <c r="AW3419" s="118">
        <f t="shared" si="107"/>
        <v>18478.481191734361</v>
      </c>
    </row>
    <row r="3420" spans="1:49" x14ac:dyDescent="0.2">
      <c r="A3420" s="108" t="s">
        <v>1994</v>
      </c>
      <c r="B3420" s="131">
        <v>45751.021338634258</v>
      </c>
      <c r="C3420" s="108" t="s">
        <v>4338</v>
      </c>
      <c r="D3420" s="108">
        <v>15045.5</v>
      </c>
      <c r="E3420" s="108">
        <v>50906.2</v>
      </c>
      <c r="F3420" s="109">
        <v>10.2121</v>
      </c>
      <c r="G3420" s="109">
        <v>102</v>
      </c>
      <c r="H3420" s="109">
        <v>716.55700000000002</v>
      </c>
      <c r="I3420" s="109">
        <v>99.512200000000007</v>
      </c>
      <c r="J3420" s="110">
        <v>4.3137699999999999</v>
      </c>
      <c r="K3420" s="110">
        <v>0.14974883989253474</v>
      </c>
      <c r="L3420" s="111">
        <v>0.210068</v>
      </c>
      <c r="M3420" s="111">
        <v>6.6658613003272131E-3</v>
      </c>
      <c r="N3420" s="111">
        <v>0.99327799999999999</v>
      </c>
      <c r="O3420" s="112">
        <v>4.8226899999999997</v>
      </c>
      <c r="P3420" s="112">
        <v>0.15649896516731346</v>
      </c>
      <c r="Q3420" s="113">
        <v>0.14855099999999999</v>
      </c>
      <c r="R3420" s="113">
        <v>3.0628656985524196E-3</v>
      </c>
      <c r="S3420" s="112">
        <v>-0.49553975041979875</v>
      </c>
      <c r="T3420" s="114">
        <v>0.118185</v>
      </c>
      <c r="U3420" s="114">
        <v>3.0421451967485051E-3</v>
      </c>
      <c r="V3420" s="115">
        <v>1107.9449117457918</v>
      </c>
      <c r="W3420" s="115">
        <v>35.965146354993621</v>
      </c>
      <c r="X3420" s="116">
        <v>1214.7009869528997</v>
      </c>
      <c r="Y3420" s="116">
        <v>39.417720700655266</v>
      </c>
      <c r="Z3420" s="116">
        <v>1682.7965981956415</v>
      </c>
      <c r="AA3420" s="116">
        <v>58.416846135723794</v>
      </c>
      <c r="AB3420" s="116">
        <v>2329.3131252162648</v>
      </c>
      <c r="AC3420" s="116">
        <v>35.31798881374867</v>
      </c>
      <c r="AD3420" s="132">
        <v>0.72475414325276388</v>
      </c>
      <c r="AF3420" s="118">
        <v>69.7166</v>
      </c>
      <c r="AG3420" s="118">
        <v>3.6070099999999998</v>
      </c>
      <c r="AH3420" s="118">
        <v>0.50156599999999996</v>
      </c>
      <c r="AI3420" s="118">
        <v>5.2793300000000001E-2</v>
      </c>
      <c r="AJ3420" s="118">
        <v>5.3290800000000003</v>
      </c>
      <c r="AK3420" s="118">
        <v>8.4998099999999993E-2</v>
      </c>
      <c r="AL3420" s="118">
        <v>60567.4375</v>
      </c>
      <c r="AM3420" s="118">
        <v>1141.25</v>
      </c>
      <c r="AN3420" s="118">
        <v>107466.875</v>
      </c>
      <c r="AO3420" s="118">
        <v>2040.6</v>
      </c>
      <c r="AP3420" s="118">
        <v>662868.75</v>
      </c>
      <c r="AQ3420" s="118">
        <v>15033.875</v>
      </c>
      <c r="AR3420" s="118">
        <v>6.5335625000000004</v>
      </c>
      <c r="AS3420" s="118">
        <v>30.054812500000004</v>
      </c>
      <c r="AT3420" s="118">
        <v>43.577374999999996</v>
      </c>
      <c r="AU3420" s="118">
        <v>34.802624999999999</v>
      </c>
      <c r="AV3420" s="118">
        <f t="shared" si="106"/>
        <v>-189800.80216224119</v>
      </c>
      <c r="AW3420" s="118">
        <f t="shared" si="107"/>
        <v>-873106.64802854205</v>
      </c>
    </row>
    <row r="3421" spans="1:49" x14ac:dyDescent="0.2">
      <c r="A3421" s="108" t="s">
        <v>1995</v>
      </c>
      <c r="B3421" s="131">
        <v>45751.021756030095</v>
      </c>
      <c r="C3421" s="108" t="s">
        <v>4339</v>
      </c>
      <c r="D3421" s="108">
        <v>15242.8</v>
      </c>
      <c r="E3421" s="108">
        <v>50999</v>
      </c>
      <c r="F3421" s="109">
        <v>10.1121</v>
      </c>
      <c r="G3421" s="109">
        <v>101</v>
      </c>
      <c r="H3421" s="109">
        <v>960.34100000000001</v>
      </c>
      <c r="I3421" s="109">
        <v>338.745</v>
      </c>
      <c r="J3421" s="110">
        <v>11.581</v>
      </c>
      <c r="K3421" s="110">
        <v>0.26155737703417964</v>
      </c>
      <c r="L3421" s="111">
        <v>0.40298899999999999</v>
      </c>
      <c r="M3421" s="111">
        <v>9.0507231364405361E-3</v>
      </c>
      <c r="N3421" s="111">
        <v>0.98655300000000001</v>
      </c>
      <c r="O3421" s="112">
        <v>2.48081</v>
      </c>
      <c r="P3421" s="112">
        <v>5.5851703748408608E-2</v>
      </c>
      <c r="Q3421" s="113">
        <v>0.208346</v>
      </c>
      <c r="R3421" s="113">
        <v>4.1823737040125909E-3</v>
      </c>
      <c r="S3421" s="112">
        <v>-7.133021861400351E-3</v>
      </c>
      <c r="T3421" s="114">
        <v>9.9761500000000003E-2</v>
      </c>
      <c r="U3421" s="114">
        <v>2.1951392435187343E-3</v>
      </c>
      <c r="V3421" s="115">
        <v>2892.722873059985</v>
      </c>
      <c r="W3421" s="115">
        <v>32.569579376403496</v>
      </c>
      <c r="X3421" s="116">
        <v>2183.2709464577224</v>
      </c>
      <c r="Y3421" s="116">
        <v>49.15305972809864</v>
      </c>
      <c r="Z3421" s="116">
        <v>2570.605812329065</v>
      </c>
      <c r="AA3421" s="116">
        <v>58.057241487056984</v>
      </c>
      <c r="AB3421" s="116">
        <v>2892.722873059985</v>
      </c>
      <c r="AC3421" s="116">
        <v>32.569579376403496</v>
      </c>
      <c r="AD3421" s="132">
        <v>0.84895703118038079</v>
      </c>
      <c r="AF3421" s="118">
        <v>93.468499999999992</v>
      </c>
      <c r="AG3421" s="118">
        <v>2.2970700000000002</v>
      </c>
      <c r="AH3421" s="118">
        <v>0.66932999999999998</v>
      </c>
      <c r="AI3421" s="118">
        <v>4.8559900000000003E-2</v>
      </c>
      <c r="AJ3421" s="118">
        <v>18.150600000000001</v>
      </c>
      <c r="AK3421" s="118">
        <v>0.266011</v>
      </c>
      <c r="AL3421" s="118">
        <v>174115.625</v>
      </c>
      <c r="AM3421" s="118">
        <v>2002.8812500000001</v>
      </c>
      <c r="AN3421" s="118">
        <v>399726.25</v>
      </c>
      <c r="AO3421" s="118">
        <v>5688.5187500000002</v>
      </c>
      <c r="AP3421" s="118">
        <v>1753793.75</v>
      </c>
      <c r="AQ3421" s="118">
        <v>24829.6875</v>
      </c>
      <c r="AR3421" s="118">
        <v>24.744375000000002</v>
      </c>
      <c r="AS3421" s="118">
        <v>29.109187500000001</v>
      </c>
      <c r="AT3421" s="118">
        <v>-19.008937499999998</v>
      </c>
      <c r="AU3421" s="118">
        <v>35.276625000000003</v>
      </c>
      <c r="AV3421" s="118">
        <f t="shared" si="106"/>
        <v>60230.919706677385</v>
      </c>
      <c r="AW3421" s="118">
        <f t="shared" si="107"/>
        <v>70860.553135422175</v>
      </c>
    </row>
    <row r="3422" spans="1:49" x14ac:dyDescent="0.2">
      <c r="A3422" s="108" t="s">
        <v>1996</v>
      </c>
      <c r="B3422" s="131">
        <v>45751.022175069447</v>
      </c>
      <c r="C3422" s="108" t="s">
        <v>4338</v>
      </c>
      <c r="D3422" s="108">
        <v>15257.4</v>
      </c>
      <c r="E3422" s="108">
        <v>51305.7</v>
      </c>
      <c r="F3422" s="109">
        <v>10.225099999999999</v>
      </c>
      <c r="G3422" s="109">
        <v>102</v>
      </c>
      <c r="H3422" s="109">
        <v>1686.61</v>
      </c>
      <c r="I3422" s="109">
        <v>6.7023700000000002</v>
      </c>
      <c r="J3422" s="110">
        <v>1.6099399999999999</v>
      </c>
      <c r="K3422" s="110">
        <v>3.8276727050389245E-2</v>
      </c>
      <c r="L3422" s="111">
        <v>0.100547</v>
      </c>
      <c r="M3422" s="111">
        <v>2.3395935001833115E-3</v>
      </c>
      <c r="N3422" s="111">
        <v>0.97135099999999996</v>
      </c>
      <c r="O3422" s="112">
        <v>9.95261</v>
      </c>
      <c r="P3422" s="112">
        <v>0.2322736863052722</v>
      </c>
      <c r="Q3422" s="113">
        <v>0.11606900000000001</v>
      </c>
      <c r="R3422" s="113">
        <v>2.351203361642927E-3</v>
      </c>
      <c r="S3422" s="112">
        <v>-0.13259188601482647</v>
      </c>
      <c r="T3422" s="114">
        <v>0.14077300000000001</v>
      </c>
      <c r="U3422" s="114">
        <v>0.30730089775171759</v>
      </c>
      <c r="V3422" s="115">
        <v>573.61092885778407</v>
      </c>
      <c r="W3422" s="115">
        <v>13.504584604016415</v>
      </c>
      <c r="X3422" s="116">
        <v>617.19874742270554</v>
      </c>
      <c r="Y3422" s="116">
        <v>14.404164158634615</v>
      </c>
      <c r="Z3422" s="116">
        <v>973.04008903545116</v>
      </c>
      <c r="AA3422" s="116">
        <v>23.13427202075631</v>
      </c>
      <c r="AB3422" s="116">
        <v>1896.5388346575601</v>
      </c>
      <c r="AC3422" s="116">
        <v>36.425160793187736</v>
      </c>
      <c r="AD3422" s="132">
        <v>0.63404525110393939</v>
      </c>
      <c r="AF3422" s="118">
        <v>164.21600000000001</v>
      </c>
      <c r="AG3422" s="118">
        <v>4.7421199999999999</v>
      </c>
      <c r="AH3422" s="118">
        <v>1.1707700000000001</v>
      </c>
      <c r="AI3422" s="118">
        <v>5.6643699999999998E-2</v>
      </c>
      <c r="AJ3422" s="118">
        <v>0.35933900000000002</v>
      </c>
      <c r="AK3422" s="118">
        <v>4.9510999999999999E-2</v>
      </c>
      <c r="AL3422" s="118">
        <v>4371.28125</v>
      </c>
      <c r="AM3422" s="118">
        <v>120.435625</v>
      </c>
      <c r="AN3422" s="118">
        <v>97486.875</v>
      </c>
      <c r="AO3422" s="118">
        <v>1832.48125</v>
      </c>
      <c r="AP3422" s="118">
        <v>768281.25</v>
      </c>
      <c r="AQ3422" s="118">
        <v>15283.624999999998</v>
      </c>
      <c r="AR3422" s="118">
        <v>46.763750000000002</v>
      </c>
      <c r="AS3422" s="118">
        <v>26.236500000000003</v>
      </c>
      <c r="AT3422" s="118">
        <v>-5.3365875000000003</v>
      </c>
      <c r="AU3422" s="118">
        <v>37.711687499999996</v>
      </c>
      <c r="AV3422" s="118">
        <f t="shared" si="106"/>
        <v>16008.674797420203</v>
      </c>
      <c r="AW3422" s="118">
        <f t="shared" si="107"/>
        <v>8987.2078619712811</v>
      </c>
    </row>
    <row r="3423" spans="1:49" x14ac:dyDescent="0.2">
      <c r="A3423" s="108" t="s">
        <v>1997</v>
      </c>
      <c r="B3423" s="131">
        <v>45751.022592638888</v>
      </c>
      <c r="C3423" s="108" t="s">
        <v>4338</v>
      </c>
      <c r="D3423" s="108">
        <v>15262.9</v>
      </c>
      <c r="E3423" s="108">
        <v>50500.6</v>
      </c>
      <c r="F3423" s="109">
        <v>10.2631</v>
      </c>
      <c r="G3423" s="109">
        <v>102</v>
      </c>
      <c r="H3423" s="109">
        <v>82.187600000000003</v>
      </c>
      <c r="I3423" s="109">
        <v>24.2407</v>
      </c>
      <c r="J3423" s="110">
        <v>4.5816800000000004</v>
      </c>
      <c r="K3423" s="110">
        <v>0.10762551467621422</v>
      </c>
      <c r="L3423" s="111">
        <v>0.31336700000000001</v>
      </c>
      <c r="M3423" s="111">
        <v>7.2479809456979117E-3</v>
      </c>
      <c r="N3423" s="111">
        <v>0.88141099999999994</v>
      </c>
      <c r="O3423" s="112">
        <v>3.1924999999999999</v>
      </c>
      <c r="P3423" s="112">
        <v>7.3409763868371086E-2</v>
      </c>
      <c r="Q3423" s="113">
        <v>0.10603</v>
      </c>
      <c r="R3423" s="113">
        <v>2.209877476035493E-3</v>
      </c>
      <c r="S3423" s="112">
        <v>8.5171765487405515E-2</v>
      </c>
      <c r="T3423" s="114">
        <v>9.5190499999999997E-2</v>
      </c>
      <c r="U3423" s="114">
        <v>4.6085934553288599E-3</v>
      </c>
      <c r="V3423" s="115">
        <v>1732.2445100605109</v>
      </c>
      <c r="W3423" s="115">
        <v>38.238487870775799</v>
      </c>
      <c r="X3423" s="116">
        <v>1756.6021324136634</v>
      </c>
      <c r="Y3423" s="116">
        <v>40.392090133489162</v>
      </c>
      <c r="Z3423" s="116">
        <v>1745.1330111553061</v>
      </c>
      <c r="AA3423" s="116">
        <v>40.99387964764918</v>
      </c>
      <c r="AB3423" s="116">
        <v>1732.2445100605109</v>
      </c>
      <c r="AC3423" s="116">
        <v>38.238487870775799</v>
      </c>
      <c r="AD3423" s="132">
        <v>1.0064798655230796</v>
      </c>
      <c r="AF3423" s="118">
        <v>8.0053099999999997</v>
      </c>
      <c r="AG3423" s="118">
        <v>0.152115</v>
      </c>
      <c r="AH3423" s="118">
        <v>6.46568E-2</v>
      </c>
      <c r="AI3423" s="118">
        <v>4.2573800000000002E-2</v>
      </c>
      <c r="AJ3423" s="118">
        <v>1.3004599999999999</v>
      </c>
      <c r="AK3423" s="118">
        <v>4.9097700000000001E-2</v>
      </c>
      <c r="AL3423" s="118">
        <v>11463.6875</v>
      </c>
      <c r="AM3423" s="118">
        <v>119.10187500000001</v>
      </c>
      <c r="AN3423" s="118">
        <v>13572.6875</v>
      </c>
      <c r="AO3423" s="118">
        <v>157.854375</v>
      </c>
      <c r="AP3423" s="118">
        <v>117047.5</v>
      </c>
      <c r="AQ3423" s="118">
        <v>1288.40625</v>
      </c>
      <c r="AR3423" s="118">
        <v>13.645750000000001</v>
      </c>
      <c r="AS3423" s="118">
        <v>28.099812500000002</v>
      </c>
      <c r="AT3423" s="118">
        <v>-30.845125000000003</v>
      </c>
      <c r="AU3423" s="118">
        <v>39.211312499999998</v>
      </c>
      <c r="AV3423" s="118">
        <f t="shared" si="106"/>
        <v>5642.9098121764546</v>
      </c>
      <c r="AW3423" s="118">
        <f t="shared" si="107"/>
        <v>11620.246088744587</v>
      </c>
    </row>
    <row r="3424" spans="1:49" x14ac:dyDescent="0.2">
      <c r="A3424" s="108" t="s">
        <v>1998</v>
      </c>
      <c r="B3424" s="131">
        <v>45751.02300872685</v>
      </c>
      <c r="C3424" s="108" t="s">
        <v>4338</v>
      </c>
      <c r="D3424" s="108">
        <v>14981.2</v>
      </c>
      <c r="E3424" s="108">
        <v>50467.1</v>
      </c>
      <c r="F3424" s="109">
        <v>10.2121</v>
      </c>
      <c r="G3424" s="109">
        <v>102</v>
      </c>
      <c r="H3424" s="109">
        <v>148.98500000000001</v>
      </c>
      <c r="I3424" s="109">
        <v>49.343800000000002</v>
      </c>
      <c r="J3424" s="110">
        <v>10.153</v>
      </c>
      <c r="K3424" s="110">
        <v>0.23858579312482125</v>
      </c>
      <c r="L3424" s="111">
        <v>0.44205899999999998</v>
      </c>
      <c r="M3424" s="111">
        <v>9.9353053296463902E-3</v>
      </c>
      <c r="N3424" s="111">
        <v>0.94079400000000002</v>
      </c>
      <c r="O3424" s="112">
        <v>2.2615500000000002</v>
      </c>
      <c r="P3424" s="112">
        <v>5.0742143863754911E-2</v>
      </c>
      <c r="Q3424" s="113">
        <v>0.166467</v>
      </c>
      <c r="R3424" s="113">
        <v>3.4088603426365243E-3</v>
      </c>
      <c r="S3424" s="112">
        <v>-0.3293509683930374</v>
      </c>
      <c r="T3424" s="114">
        <v>0.14760599999999999</v>
      </c>
      <c r="U3424" s="114">
        <v>4.6059650633499165E-3</v>
      </c>
      <c r="V3424" s="115">
        <v>2522.4312292404084</v>
      </c>
      <c r="W3424" s="115">
        <v>34.393261703993453</v>
      </c>
      <c r="X3424" s="116">
        <v>2360.3682423533701</v>
      </c>
      <c r="Y3424" s="116">
        <v>52.959317691376718</v>
      </c>
      <c r="Z3424" s="116">
        <v>2448.027974602076</v>
      </c>
      <c r="AA3424" s="116">
        <v>57.526316942005913</v>
      </c>
      <c r="AB3424" s="116">
        <v>2522.4312292404084</v>
      </c>
      <c r="AC3424" s="116">
        <v>34.393261703993453</v>
      </c>
      <c r="AD3424" s="132">
        <v>0.96367353837461223</v>
      </c>
      <c r="AF3424" s="118">
        <v>14.5174</v>
      </c>
      <c r="AG3424" s="118">
        <v>0.47763600000000001</v>
      </c>
      <c r="AH3424" s="118">
        <v>8.5829500000000003E-2</v>
      </c>
      <c r="AI3424" s="118">
        <v>4.3260300000000002E-2</v>
      </c>
      <c r="AJ3424" s="118">
        <v>2.6489700000000003</v>
      </c>
      <c r="AK3424" s="118">
        <v>6.296560000000001E-2</v>
      </c>
      <c r="AL3424" s="118">
        <v>37175</v>
      </c>
      <c r="AM3424" s="118">
        <v>333.231875</v>
      </c>
      <c r="AN3424" s="118">
        <v>54185.625</v>
      </c>
      <c r="AO3424" s="118">
        <v>1043.34375</v>
      </c>
      <c r="AP3424" s="118">
        <v>297999.37499999994</v>
      </c>
      <c r="AQ3424" s="118">
        <v>6398.6875</v>
      </c>
      <c r="AR3424" s="118">
        <v>-1.0084875</v>
      </c>
      <c r="AS3424" s="118">
        <v>27.9498125</v>
      </c>
      <c r="AT3424" s="118">
        <v>64.953125</v>
      </c>
      <c r="AU3424" s="118">
        <v>39.529000000000003</v>
      </c>
      <c r="AV3424" s="118">
        <f t="shared" si="106"/>
        <v>-18680.428018134986</v>
      </c>
      <c r="AW3424" s="118">
        <f t="shared" si="107"/>
        <v>-517720.46478214202</v>
      </c>
    </row>
    <row r="3425" spans="1:49" x14ac:dyDescent="0.2">
      <c r="A3425" s="108" t="s">
        <v>1999</v>
      </c>
      <c r="B3425" s="131">
        <v>45751.02342297454</v>
      </c>
      <c r="C3425" s="108" t="s">
        <v>4338</v>
      </c>
      <c r="D3425" s="108">
        <v>15063.2</v>
      </c>
      <c r="E3425" s="108">
        <v>50228.800000000003</v>
      </c>
      <c r="F3425" s="109">
        <v>10.1951</v>
      </c>
      <c r="G3425" s="109">
        <v>102</v>
      </c>
      <c r="H3425" s="109">
        <v>171.79499999999999</v>
      </c>
      <c r="I3425" s="109">
        <v>126.15</v>
      </c>
      <c r="J3425" s="110">
        <v>11.536199999999999</v>
      </c>
      <c r="K3425" s="110">
        <v>0.25621209612545615</v>
      </c>
      <c r="L3425" s="111">
        <v>0.4491</v>
      </c>
      <c r="M3425" s="111">
        <v>9.9308850040718925E-3</v>
      </c>
      <c r="N3425" s="111">
        <v>0.95471399999999995</v>
      </c>
      <c r="O3425" s="112">
        <v>2.2252999999999998</v>
      </c>
      <c r="P3425" s="112">
        <v>4.9324126320594873E-2</v>
      </c>
      <c r="Q3425" s="113">
        <v>0.186249</v>
      </c>
      <c r="R3425" s="113">
        <v>3.7626306239684224E-3</v>
      </c>
      <c r="S3425" s="112">
        <v>0.11314208232465203</v>
      </c>
      <c r="T3425" s="114">
        <v>0.11822100000000001</v>
      </c>
      <c r="U3425" s="114">
        <v>2.8616643159706909E-3</v>
      </c>
      <c r="V3425" s="115">
        <v>2709.3184408716511</v>
      </c>
      <c r="W3425" s="115">
        <v>33.326560318643395</v>
      </c>
      <c r="X3425" s="116">
        <v>2392.4849713922436</v>
      </c>
      <c r="Y3425" s="116">
        <v>53.029807643497882</v>
      </c>
      <c r="Z3425" s="116">
        <v>2567.4076638674333</v>
      </c>
      <c r="AA3425" s="116">
        <v>57.020587296339841</v>
      </c>
      <c r="AB3425" s="116">
        <v>2709.3184408716511</v>
      </c>
      <c r="AC3425" s="116">
        <v>33.326560318643395</v>
      </c>
      <c r="AD3425" s="132">
        <v>0.93134684063428297</v>
      </c>
      <c r="AF3425" s="118">
        <v>16.747199999999999</v>
      </c>
      <c r="AG3425" s="118">
        <v>0.308701</v>
      </c>
      <c r="AH3425" s="118">
        <v>0.109349</v>
      </c>
      <c r="AI3425" s="118">
        <v>4.1286299999999998E-2</v>
      </c>
      <c r="AJ3425" s="118">
        <v>6.7769400000000006</v>
      </c>
      <c r="AK3425" s="118">
        <v>0.15928599999999998</v>
      </c>
      <c r="AL3425" s="118">
        <v>76660</v>
      </c>
      <c r="AM3425" s="118">
        <v>1088.5562499999999</v>
      </c>
      <c r="AN3425" s="118">
        <v>71499.374999999985</v>
      </c>
      <c r="AO3425" s="118">
        <v>550.17750000000001</v>
      </c>
      <c r="AP3425" s="118">
        <v>350928.75</v>
      </c>
      <c r="AQ3425" s="118">
        <v>2434.3125000000005</v>
      </c>
      <c r="AR3425" s="118">
        <v>29.399374999999999</v>
      </c>
      <c r="AS3425" s="118">
        <v>32.950625000000002</v>
      </c>
      <c r="AT3425" s="118">
        <v>-46.83775</v>
      </c>
      <c r="AU3425" s="118">
        <v>35.008687500000001</v>
      </c>
      <c r="AV3425" s="118">
        <f t="shared" si="106"/>
        <v>8734.8925805016897</v>
      </c>
      <c r="AW3425" s="118">
        <f t="shared" si="107"/>
        <v>9790.197320935411</v>
      </c>
    </row>
    <row r="3426" spans="1:49" x14ac:dyDescent="0.2">
      <c r="A3426" s="108" t="s">
        <v>2000</v>
      </c>
      <c r="B3426" s="131">
        <v>45751.023838148147</v>
      </c>
      <c r="C3426" s="108" t="s">
        <v>4338</v>
      </c>
      <c r="D3426" s="108">
        <v>15228.3</v>
      </c>
      <c r="E3426" s="108">
        <v>50202.400000000001</v>
      </c>
      <c r="F3426" s="109">
        <v>10.1981</v>
      </c>
      <c r="G3426" s="109">
        <v>102</v>
      </c>
      <c r="H3426" s="109">
        <v>83.143100000000004</v>
      </c>
      <c r="I3426" s="109">
        <v>0.58450800000000003</v>
      </c>
      <c r="J3426" s="110">
        <v>4.7949999999999999</v>
      </c>
      <c r="K3426" s="110">
        <v>0.11115144204714575</v>
      </c>
      <c r="L3426" s="111">
        <v>0.32049</v>
      </c>
      <c r="M3426" s="111">
        <v>7.2301380030051982E-3</v>
      </c>
      <c r="N3426" s="111">
        <v>0.855958</v>
      </c>
      <c r="O3426" s="112">
        <v>3.1197699999999999</v>
      </c>
      <c r="P3426" s="112">
        <v>7.0357633402851172E-2</v>
      </c>
      <c r="Q3426" s="113">
        <v>0.108486</v>
      </c>
      <c r="R3426" s="113">
        <v>2.2669670108548118E-3</v>
      </c>
      <c r="S3426" s="112">
        <v>6.2728308528155072E-2</v>
      </c>
      <c r="T3426" s="114">
        <v>-8.39309E-4</v>
      </c>
      <c r="U3426" s="114">
        <v>-3.213510438423748E-2</v>
      </c>
      <c r="V3426" s="115">
        <v>1774.1472832837258</v>
      </c>
      <c r="W3426" s="115">
        <v>38.13870760045932</v>
      </c>
      <c r="X3426" s="116">
        <v>1792.3484635297871</v>
      </c>
      <c r="Y3426" s="116">
        <v>40.421375975534204</v>
      </c>
      <c r="Z3426" s="116">
        <v>1783.5755078836307</v>
      </c>
      <c r="AA3426" s="116">
        <v>41.344523399632102</v>
      </c>
      <c r="AB3426" s="116">
        <v>1774.1472832837258</v>
      </c>
      <c r="AC3426" s="116">
        <v>38.13870760045932</v>
      </c>
      <c r="AD3426" s="132">
        <v>1.0045393324569276</v>
      </c>
      <c r="AF3426" s="118">
        <v>8.1086299999999998</v>
      </c>
      <c r="AG3426" s="118">
        <v>0.32283399999999995</v>
      </c>
      <c r="AH3426" s="118">
        <v>5.6123300000000001E-2</v>
      </c>
      <c r="AI3426" s="118">
        <v>4.3694999999999998E-2</v>
      </c>
      <c r="AJ3426" s="118">
        <v>3.14252E-2</v>
      </c>
      <c r="AK3426" s="118">
        <v>5.9797799999999998E-2</v>
      </c>
      <c r="AL3426" s="118">
        <v>369.52749999999997</v>
      </c>
      <c r="AM3426" s="118">
        <v>23.947812500000001</v>
      </c>
      <c r="AN3426" s="118">
        <v>14333.812500000002</v>
      </c>
      <c r="AO3426" s="118">
        <v>466.89312499999994</v>
      </c>
      <c r="AP3426" s="118">
        <v>120790.625</v>
      </c>
      <c r="AQ3426" s="118">
        <v>3879.9562499999997</v>
      </c>
      <c r="AR3426" s="118">
        <v>12.699562500000001</v>
      </c>
      <c r="AS3426" s="118">
        <v>27.1128125</v>
      </c>
      <c r="AT3426" s="118">
        <v>-28.811562500000001</v>
      </c>
      <c r="AU3426" s="118">
        <v>38.067625</v>
      </c>
      <c r="AV3426" s="118">
        <f t="shared" si="106"/>
        <v>6249.4035220236537</v>
      </c>
      <c r="AW3426" s="118">
        <f t="shared" si="107"/>
        <v>13343.61578530421</v>
      </c>
    </row>
    <row r="3427" spans="1:49" x14ac:dyDescent="0.2">
      <c r="A3427" s="108" t="s">
        <v>2001</v>
      </c>
      <c r="B3427" s="131">
        <v>45751.024252384261</v>
      </c>
      <c r="C3427" s="108" t="s">
        <v>4338</v>
      </c>
      <c r="D3427" s="108">
        <v>15321.1</v>
      </c>
      <c r="E3427" s="108">
        <v>50206.3</v>
      </c>
      <c r="F3427" s="109">
        <v>10.2171</v>
      </c>
      <c r="G3427" s="109">
        <v>102</v>
      </c>
      <c r="H3427" s="109">
        <v>642.96400000000006</v>
      </c>
      <c r="I3427" s="109">
        <v>333.72800000000001</v>
      </c>
      <c r="J3427" s="110">
        <v>18.580400000000001</v>
      </c>
      <c r="K3427" s="110">
        <v>0.46004559085377617</v>
      </c>
      <c r="L3427" s="111">
        <v>0.54322999999999999</v>
      </c>
      <c r="M3427" s="111">
        <v>1.3318815300183421E-2</v>
      </c>
      <c r="N3427" s="111">
        <v>0.98963299999999998</v>
      </c>
      <c r="O3427" s="112">
        <v>1.8449899999999999</v>
      </c>
      <c r="P3427" s="112">
        <v>4.542489740263593E-2</v>
      </c>
      <c r="Q3427" s="113">
        <v>0.24795600000000001</v>
      </c>
      <c r="R3427" s="113">
        <v>4.9864159952175075E-3</v>
      </c>
      <c r="S3427" s="112">
        <v>-4.0614995066874819E-2</v>
      </c>
      <c r="T3427" s="114">
        <v>0.149168</v>
      </c>
      <c r="U3427" s="114">
        <v>3.513627928751136E-3</v>
      </c>
      <c r="V3427" s="115">
        <v>3171.7624048940124</v>
      </c>
      <c r="W3427" s="115">
        <v>31.870611077287244</v>
      </c>
      <c r="X3427" s="116">
        <v>2791.849767671406</v>
      </c>
      <c r="Y3427" s="116">
        <v>68.737223106925555</v>
      </c>
      <c r="Z3427" s="116">
        <v>3017.2504704890603</v>
      </c>
      <c r="AA3427" s="116">
        <v>74.706291331186293</v>
      </c>
      <c r="AB3427" s="116">
        <v>3171.7624048940124</v>
      </c>
      <c r="AC3427" s="116">
        <v>31.870611077287244</v>
      </c>
      <c r="AD3427" s="132">
        <v>0.92605616960735226</v>
      </c>
      <c r="AF3427" s="118">
        <v>62.734499999999997</v>
      </c>
      <c r="AG3427" s="118">
        <v>1.9531599999999998</v>
      </c>
      <c r="AH3427" s="118">
        <v>0.445241</v>
      </c>
      <c r="AI3427" s="118">
        <v>4.3263900000000001E-2</v>
      </c>
      <c r="AJ3427" s="118">
        <v>17.9559</v>
      </c>
      <c r="AK3427" s="118">
        <v>0.30607600000000001</v>
      </c>
      <c r="AL3427" s="118">
        <v>257035</v>
      </c>
      <c r="AM3427" s="118">
        <v>3038.6687500000003</v>
      </c>
      <c r="AN3427" s="118">
        <v>428032.5</v>
      </c>
      <c r="AO3427" s="118">
        <v>6425.3750000000009</v>
      </c>
      <c r="AP3427" s="118">
        <v>1577881.25</v>
      </c>
      <c r="AQ3427" s="118">
        <v>22952.375</v>
      </c>
      <c r="AR3427" s="118">
        <v>64.821250000000006</v>
      </c>
      <c r="AS3427" s="118">
        <v>31.8671875</v>
      </c>
      <c r="AT3427" s="118">
        <v>-18.790499999999998</v>
      </c>
      <c r="AU3427" s="118">
        <v>32.764875000000004</v>
      </c>
      <c r="AV3427" s="118">
        <f t="shared" si="106"/>
        <v>22820.07106849505</v>
      </c>
      <c r="AW3427" s="118">
        <f t="shared" si="107"/>
        <v>11223.630353959566</v>
      </c>
    </row>
    <row r="3428" spans="1:49" x14ac:dyDescent="0.2">
      <c r="A3428" s="108" t="s">
        <v>3406</v>
      </c>
      <c r="B3428" s="131">
        <v>45751.025552500003</v>
      </c>
      <c r="C3428" s="108" t="s">
        <v>4338</v>
      </c>
      <c r="D3428" s="108">
        <v>15398.2</v>
      </c>
      <c r="E3428" s="108">
        <v>50049.599999999999</v>
      </c>
      <c r="F3428" s="109">
        <v>10.2141</v>
      </c>
      <c r="G3428" s="109">
        <v>102</v>
      </c>
      <c r="H3428" s="109">
        <v>392.81700000000001</v>
      </c>
      <c r="I3428" s="109">
        <v>176.10300000000001</v>
      </c>
      <c r="J3428" s="110">
        <v>13.3178</v>
      </c>
      <c r="K3428" s="110">
        <v>0.29594758112206293</v>
      </c>
      <c r="L3428" s="111">
        <v>0.50496399999999997</v>
      </c>
      <c r="M3428" s="111">
        <v>1.118859639940596E-2</v>
      </c>
      <c r="N3428" s="111">
        <v>0.971132</v>
      </c>
      <c r="O3428" s="112">
        <v>1.97915</v>
      </c>
      <c r="P3428" s="112">
        <v>4.381156768126427E-2</v>
      </c>
      <c r="Q3428" s="113">
        <v>0.191222</v>
      </c>
      <c r="R3428" s="113">
        <v>3.8471469773380118E-3</v>
      </c>
      <c r="S3428" s="112">
        <v>2.3558268043753553E-2</v>
      </c>
      <c r="T3428" s="114">
        <v>0.137324</v>
      </c>
      <c r="U3428" s="114">
        <v>3.1665026881403406E-3</v>
      </c>
      <c r="V3428" s="115">
        <v>2752.7002563403366</v>
      </c>
      <c r="W3428" s="115">
        <v>33.055833825979249</v>
      </c>
      <c r="X3428" s="116">
        <v>2636.3936523849293</v>
      </c>
      <c r="Y3428" s="116">
        <v>58.360679552291565</v>
      </c>
      <c r="Z3428" s="116">
        <v>2702.2989942335116</v>
      </c>
      <c r="AA3428" s="116">
        <v>60.05037249485585</v>
      </c>
      <c r="AB3428" s="116">
        <v>2752.7002563403366</v>
      </c>
      <c r="AC3428" s="116">
        <v>33.055833825979249</v>
      </c>
      <c r="AD3428" s="132">
        <v>0.9750775982811698</v>
      </c>
      <c r="AF3428" s="118">
        <v>38.3855</v>
      </c>
      <c r="AG3428" s="118">
        <v>1.7537499999999999</v>
      </c>
      <c r="AH3428" s="118">
        <v>0.27666700000000005</v>
      </c>
      <c r="AI3428" s="118">
        <v>4.6730500000000001E-2</v>
      </c>
      <c r="AJ3428" s="118">
        <v>9.5006899999999987</v>
      </c>
      <c r="AK3428" s="118">
        <v>0.15121300000000001</v>
      </c>
      <c r="AL3428" s="118">
        <v>125428.75</v>
      </c>
      <c r="AM3428" s="118">
        <v>1910.6812500000001</v>
      </c>
      <c r="AN3428" s="118">
        <v>188353.125</v>
      </c>
      <c r="AO3428" s="118">
        <v>7060.375</v>
      </c>
      <c r="AP3428" s="118">
        <v>899612.5</v>
      </c>
      <c r="AQ3428" s="118">
        <v>32509.437499999996</v>
      </c>
      <c r="AR3428" s="118">
        <v>57.333750000000002</v>
      </c>
      <c r="AS3428" s="118">
        <v>31.079062499999999</v>
      </c>
      <c r="AT3428" s="118">
        <v>-27.449312499999998</v>
      </c>
      <c r="AU3428" s="118">
        <v>39.899062499999999</v>
      </c>
      <c r="AV3428" s="118">
        <f t="shared" si="106"/>
        <v>14133.935883088336</v>
      </c>
      <c r="AW3428" s="118">
        <f t="shared" si="107"/>
        <v>7678.6272233156842</v>
      </c>
    </row>
    <row r="3429" spans="1:49" x14ac:dyDescent="0.2">
      <c r="A3429" s="108" t="s">
        <v>3407</v>
      </c>
      <c r="B3429" s="131">
        <v>45751.025970254632</v>
      </c>
      <c r="C3429" s="108" t="s">
        <v>4338</v>
      </c>
      <c r="D3429" s="108">
        <v>15415.5</v>
      </c>
      <c r="E3429" s="108">
        <v>49714.1</v>
      </c>
      <c r="F3429" s="109">
        <v>10.1761</v>
      </c>
      <c r="G3429" s="109">
        <v>102</v>
      </c>
      <c r="H3429" s="109">
        <v>639.01900000000001</v>
      </c>
      <c r="I3429" s="109">
        <v>19.055700000000002</v>
      </c>
      <c r="J3429" s="110">
        <v>9.9835399999999996</v>
      </c>
      <c r="K3429" s="110">
        <v>0.21964698126514282</v>
      </c>
      <c r="L3429" s="111">
        <v>0.45548899999999998</v>
      </c>
      <c r="M3429" s="111">
        <v>9.9035070508381E-3</v>
      </c>
      <c r="N3429" s="111">
        <v>0.98133899999999996</v>
      </c>
      <c r="O3429" s="112">
        <v>2.1931699999999998</v>
      </c>
      <c r="P3429" s="112">
        <v>4.773232363472367E-2</v>
      </c>
      <c r="Q3429" s="113">
        <v>0.15889600000000001</v>
      </c>
      <c r="R3429" s="113">
        <v>3.1899072674696988E-3</v>
      </c>
      <c r="S3429" s="112">
        <v>-0.24595868708037513</v>
      </c>
      <c r="T3429" s="114">
        <v>0.144147</v>
      </c>
      <c r="U3429" s="114">
        <v>1.0476186516743579E-2</v>
      </c>
      <c r="V3429" s="115">
        <v>2443.9465935197541</v>
      </c>
      <c r="W3429" s="115">
        <v>33.983744332352103</v>
      </c>
      <c r="X3429" s="116">
        <v>2421.6997129408574</v>
      </c>
      <c r="Y3429" s="116">
        <v>52.706062204120258</v>
      </c>
      <c r="Z3429" s="116">
        <v>2433.3935666446814</v>
      </c>
      <c r="AA3429" s="116">
        <v>53.536876813587511</v>
      </c>
      <c r="AB3429" s="116">
        <v>2443.9465935197541</v>
      </c>
      <c r="AC3429" s="116">
        <v>33.983744332352103</v>
      </c>
      <c r="AD3429" s="132">
        <v>0.99438934814124147</v>
      </c>
      <c r="AF3429" s="118">
        <v>62.475500000000004</v>
      </c>
      <c r="AG3429" s="118">
        <v>0.67115999999999998</v>
      </c>
      <c r="AH3429" s="118">
        <v>0.443249</v>
      </c>
      <c r="AI3429" s="118">
        <v>3.9902399999999998E-2</v>
      </c>
      <c r="AJ3429" s="118">
        <v>1.0289999999999999</v>
      </c>
      <c r="AK3429" s="118">
        <v>7.216729999999999E-2</v>
      </c>
      <c r="AL3429" s="118">
        <v>12848.5</v>
      </c>
      <c r="AM3429" s="118">
        <v>459.30687499999999</v>
      </c>
      <c r="AN3429" s="118">
        <v>231413.125</v>
      </c>
      <c r="AO3429" s="118">
        <v>1812.2875000000001</v>
      </c>
      <c r="AP3429" s="118">
        <v>1331425</v>
      </c>
      <c r="AQ3429" s="118">
        <v>9804.75</v>
      </c>
      <c r="AR3429" s="118">
        <v>22.938124999999999</v>
      </c>
      <c r="AS3429" s="118">
        <v>32.875875000000001</v>
      </c>
      <c r="AT3429" s="118">
        <v>34.377062500000001</v>
      </c>
      <c r="AU3429" s="118">
        <v>34.5895625</v>
      </c>
      <c r="AV3429" s="118">
        <f t="shared" si="106"/>
        <v>88591.171064092559</v>
      </c>
      <c r="AW3429" s="118">
        <f t="shared" si="107"/>
        <v>126974.22786911242</v>
      </c>
    </row>
    <row r="3430" spans="1:49" x14ac:dyDescent="0.2">
      <c r="A3430" s="108" t="s">
        <v>3408</v>
      </c>
      <c r="B3430" s="131">
        <v>45751.026386157406</v>
      </c>
      <c r="C3430" s="108" t="s">
        <v>4338</v>
      </c>
      <c r="D3430" s="108">
        <v>15374.4</v>
      </c>
      <c r="E3430" s="108">
        <v>49651.5</v>
      </c>
      <c r="F3430" s="109">
        <v>10.2271</v>
      </c>
      <c r="G3430" s="109">
        <v>102</v>
      </c>
      <c r="H3430" s="109">
        <v>278.36900000000003</v>
      </c>
      <c r="I3430" s="109">
        <v>6.7748499999999998</v>
      </c>
      <c r="J3430" s="110">
        <v>4.6552100000000003</v>
      </c>
      <c r="K3430" s="110">
        <v>0.10392582976815726</v>
      </c>
      <c r="L3430" s="111">
        <v>0.31227199999999999</v>
      </c>
      <c r="M3430" s="111">
        <v>6.8800336566909323E-3</v>
      </c>
      <c r="N3430" s="111">
        <v>0.95667000000000002</v>
      </c>
      <c r="O3430" s="112">
        <v>3.2000700000000002</v>
      </c>
      <c r="P3430" s="112">
        <v>7.0610995238135549E-2</v>
      </c>
      <c r="Q3430" s="113">
        <v>0.10807600000000001</v>
      </c>
      <c r="R3430" s="113">
        <v>2.1842019906968312E-3</v>
      </c>
      <c r="S3430" s="112">
        <v>-5.6612735688561629E-2</v>
      </c>
      <c r="T3430" s="114">
        <v>2.4421399999999999E-2</v>
      </c>
      <c r="U3430" s="114">
        <v>0.16041674357096014</v>
      </c>
      <c r="V3430" s="115">
        <v>1767.2335505861231</v>
      </c>
      <c r="W3430" s="115">
        <v>36.917318687208741</v>
      </c>
      <c r="X3430" s="116">
        <v>1752.9637856610821</v>
      </c>
      <c r="Y3430" s="116">
        <v>38.679940601905187</v>
      </c>
      <c r="Z3430" s="116">
        <v>1759.1072672583523</v>
      </c>
      <c r="AA3430" s="116">
        <v>39.271414694722651</v>
      </c>
      <c r="AB3430" s="116">
        <v>1767.2335505861231</v>
      </c>
      <c r="AC3430" s="116">
        <v>36.917318687208741</v>
      </c>
      <c r="AD3430" s="132">
        <v>0.99582081627330798</v>
      </c>
      <c r="AF3430" s="118">
        <v>27.2286</v>
      </c>
      <c r="AG3430" s="118">
        <v>0.720804</v>
      </c>
      <c r="AH3430" s="118">
        <v>0.18509300000000001</v>
      </c>
      <c r="AI3430" s="118">
        <v>4.3469800000000003E-2</v>
      </c>
      <c r="AJ3430" s="118">
        <v>0.36616799999999999</v>
      </c>
      <c r="AK3430" s="118">
        <v>5.77516E-2</v>
      </c>
      <c r="AL3430" s="118">
        <v>3224.9250000000002</v>
      </c>
      <c r="AM3430" s="118">
        <v>99.635000000000005</v>
      </c>
      <c r="AN3430" s="118">
        <v>46890.5625</v>
      </c>
      <c r="AO3430" s="118">
        <v>964.24374999999986</v>
      </c>
      <c r="AP3430" s="118">
        <v>396635</v>
      </c>
      <c r="AQ3430" s="118">
        <v>8034.8125</v>
      </c>
      <c r="AR3430" s="118">
        <v>17.483624999999996</v>
      </c>
      <c r="AS3430" s="118">
        <v>28.156750000000002</v>
      </c>
      <c r="AT3430" s="118">
        <v>19.144437500000002</v>
      </c>
      <c r="AU3430" s="118">
        <v>34.313812499999997</v>
      </c>
      <c r="AV3430" s="118">
        <f t="shared" si="106"/>
        <v>30326.109487235262</v>
      </c>
      <c r="AW3430" s="118">
        <f t="shared" si="107"/>
        <v>48842.973489602322</v>
      </c>
    </row>
    <row r="3431" spans="1:49" x14ac:dyDescent="0.2">
      <c r="A3431" s="108" t="s">
        <v>3409</v>
      </c>
      <c r="B3431" s="131">
        <v>45751.026804120367</v>
      </c>
      <c r="C3431" s="108" t="s">
        <v>4340</v>
      </c>
      <c r="D3431" s="108">
        <v>15235.7</v>
      </c>
      <c r="E3431" s="108">
        <v>49628.1</v>
      </c>
      <c r="F3431" s="109">
        <v>10.3401</v>
      </c>
      <c r="G3431" s="109">
        <v>104</v>
      </c>
      <c r="H3431" s="109">
        <v>1342.01</v>
      </c>
      <c r="I3431" s="109">
        <v>93.942499999999995</v>
      </c>
      <c r="J3431" s="110">
        <v>4.8638599999999999</v>
      </c>
      <c r="K3431" s="110">
        <v>0.13081712353312161</v>
      </c>
      <c r="L3431" s="111">
        <v>0.23940700000000001</v>
      </c>
      <c r="M3431" s="111">
        <v>6.2701042973462573E-3</v>
      </c>
      <c r="N3431" s="111">
        <v>0.98651800000000001</v>
      </c>
      <c r="O3431" s="112">
        <v>4.1967299999999996</v>
      </c>
      <c r="P3431" s="112">
        <v>0.11134927526984628</v>
      </c>
      <c r="Q3431" s="113">
        <v>0.14724499999999999</v>
      </c>
      <c r="R3431" s="113">
        <v>2.9776750173119968E-3</v>
      </c>
      <c r="S3431" s="112">
        <v>-0.10025556401145373</v>
      </c>
      <c r="T3431" s="114">
        <v>7.6888100000000001E-2</v>
      </c>
      <c r="U3431" s="114">
        <v>2.3711169290323918E-3</v>
      </c>
      <c r="V3431" s="115">
        <v>1270.241830933523</v>
      </c>
      <c r="W3431" s="115">
        <v>34.076514230866053</v>
      </c>
      <c r="X3431" s="116">
        <v>1377.7529799210563</v>
      </c>
      <c r="Y3431" s="116">
        <v>36.555078791125638</v>
      </c>
      <c r="Z3431" s="116">
        <v>1791.0835774869743</v>
      </c>
      <c r="AA3431" s="116">
        <v>48.172521744922534</v>
      </c>
      <c r="AB3431" s="116">
        <v>2314.1749682189816</v>
      </c>
      <c r="AC3431" s="116">
        <v>34.695439316647828</v>
      </c>
      <c r="AD3431" s="132">
        <v>0.77037850125321827</v>
      </c>
      <c r="AF3431" s="118">
        <v>131.33000000000001</v>
      </c>
      <c r="AG3431" s="118">
        <v>5.2646899999999999</v>
      </c>
      <c r="AH3431" s="118">
        <v>0.92148200000000002</v>
      </c>
      <c r="AI3431" s="118">
        <v>5.3452799999999995E-2</v>
      </c>
      <c r="AJ3431" s="118">
        <v>5.0820300000000005</v>
      </c>
      <c r="AK3431" s="118">
        <v>0.234733</v>
      </c>
      <c r="AL3431" s="118">
        <v>36848.4375</v>
      </c>
      <c r="AM3431" s="118">
        <v>1237.7125000000001</v>
      </c>
      <c r="AN3431" s="118">
        <v>233085</v>
      </c>
      <c r="AO3431" s="118">
        <v>4976.1312499999995</v>
      </c>
      <c r="AP3431" s="118">
        <v>1446812.5</v>
      </c>
      <c r="AQ3431" s="118">
        <v>29982.4375</v>
      </c>
      <c r="AR3431" s="118">
        <v>170.268125</v>
      </c>
      <c r="AS3431" s="118">
        <v>33.1715625</v>
      </c>
      <c r="AT3431" s="118">
        <v>-2.1486750000000003</v>
      </c>
      <c r="AU3431" s="118">
        <v>37.524374999999999</v>
      </c>
      <c r="AV3431" s="118">
        <f t="shared" si="106"/>
        <v>8472.6604592254243</v>
      </c>
      <c r="AW3431" s="118">
        <f t="shared" si="107"/>
        <v>1659.9520547857053</v>
      </c>
    </row>
    <row r="3432" spans="1:49" x14ac:dyDescent="0.2">
      <c r="A3432" s="108" t="s">
        <v>3410</v>
      </c>
      <c r="B3432" s="131">
        <v>45751.027223715275</v>
      </c>
      <c r="C3432" s="108" t="s">
        <v>4339</v>
      </c>
      <c r="D3432" s="108">
        <v>11294.9</v>
      </c>
      <c r="E3432" s="108">
        <v>51009.4</v>
      </c>
      <c r="F3432" s="109">
        <v>10.165100000000001</v>
      </c>
      <c r="G3432" s="109">
        <v>101</v>
      </c>
      <c r="H3432" s="109">
        <v>1157.55</v>
      </c>
      <c r="I3432" s="109">
        <v>30.354900000000001</v>
      </c>
      <c r="J3432" s="110">
        <v>3.14954</v>
      </c>
      <c r="K3432" s="110">
        <v>7.8842000493391851E-2</v>
      </c>
      <c r="L3432" s="111">
        <v>0.20330000000000001</v>
      </c>
      <c r="M3432" s="111">
        <v>4.7277372012517792E-3</v>
      </c>
      <c r="N3432" s="111">
        <v>0.94114900000000001</v>
      </c>
      <c r="O3432" s="112">
        <v>4.9220199999999998</v>
      </c>
      <c r="P3432" s="112">
        <v>0.11453687974905725</v>
      </c>
      <c r="Q3432" s="113">
        <v>0.112245</v>
      </c>
      <c r="R3432" s="113">
        <v>2.334050056244724E-3</v>
      </c>
      <c r="S3432" s="112">
        <v>-0.38941937331026122</v>
      </c>
      <c r="T3432" s="114">
        <v>6.6592299999999993E-2</v>
      </c>
      <c r="U3432" s="114">
        <v>6.5224552024997452E-3</v>
      </c>
      <c r="V3432" s="115">
        <v>1142.3079810886318</v>
      </c>
      <c r="W3432" s="115">
        <v>26.2521202213746</v>
      </c>
      <c r="X3432" s="116">
        <v>1192.3196877462797</v>
      </c>
      <c r="Y3432" s="116">
        <v>27.745636283036056</v>
      </c>
      <c r="Z3432" s="116">
        <v>1443.2596813068023</v>
      </c>
      <c r="AA3432" s="116">
        <v>36.128920574332589</v>
      </c>
      <c r="AB3432" s="116">
        <v>1836.0798438748297</v>
      </c>
      <c r="AC3432" s="116">
        <v>37.664888573888739</v>
      </c>
      <c r="AD3432" s="132">
        <v>0.82568611886341658</v>
      </c>
      <c r="AF3432" s="118">
        <v>113.33</v>
      </c>
      <c r="AG3432" s="118">
        <v>3.66181</v>
      </c>
      <c r="AH3432" s="118">
        <v>0.8150949999999999</v>
      </c>
      <c r="AI3432" s="118">
        <v>5.47044E-2</v>
      </c>
      <c r="AJ3432" s="118">
        <v>1.64357</v>
      </c>
      <c r="AK3432" s="118">
        <v>0.12264</v>
      </c>
      <c r="AL3432" s="118">
        <v>8930.9375</v>
      </c>
      <c r="AM3432" s="118">
        <v>115.04875</v>
      </c>
      <c r="AN3432" s="118">
        <v>130910.625</v>
      </c>
      <c r="AO3432" s="118">
        <v>2124.84375</v>
      </c>
      <c r="AP3432" s="118">
        <v>1068475</v>
      </c>
      <c r="AQ3432" s="118">
        <v>21105</v>
      </c>
      <c r="AR3432" s="118">
        <v>144.095</v>
      </c>
      <c r="AS3432" s="118">
        <v>32.830750000000002</v>
      </c>
      <c r="AT3432" s="118">
        <v>75.083124999999995</v>
      </c>
      <c r="AU3432" s="118">
        <v>34.651187499999999</v>
      </c>
      <c r="AV3432" s="118">
        <f t="shared" si="106"/>
        <v>8425.1068978482854</v>
      </c>
      <c r="AW3432" s="118">
        <f t="shared" si="107"/>
        <v>1926.7849992565768</v>
      </c>
    </row>
    <row r="3433" spans="1:49" x14ac:dyDescent="0.2">
      <c r="A3433" s="108" t="s">
        <v>3411</v>
      </c>
      <c r="B3433" s="131">
        <v>45751.027641111112</v>
      </c>
      <c r="C3433" s="108" t="s">
        <v>4338</v>
      </c>
      <c r="D3433" s="108">
        <v>11051.2</v>
      </c>
      <c r="E3433" s="108">
        <v>50922.3</v>
      </c>
      <c r="F3433" s="109">
        <v>10.2301</v>
      </c>
      <c r="G3433" s="109">
        <v>103</v>
      </c>
      <c r="H3433" s="109">
        <v>399.03300000000002</v>
      </c>
      <c r="I3433" s="109">
        <v>367.75900000000001</v>
      </c>
      <c r="J3433" s="110">
        <v>11.0969</v>
      </c>
      <c r="K3433" s="110">
        <v>0.25406546546116809</v>
      </c>
      <c r="L3433" s="111">
        <v>0.43036099999999999</v>
      </c>
      <c r="M3433" s="111">
        <v>9.8426275583555437E-3</v>
      </c>
      <c r="N3433" s="111">
        <v>0.98101099999999997</v>
      </c>
      <c r="O3433" s="112">
        <v>2.3242500000000001</v>
      </c>
      <c r="P3433" s="112">
        <v>5.319563757724876E-2</v>
      </c>
      <c r="Q3433" s="113">
        <v>0.18695700000000001</v>
      </c>
      <c r="R3433" s="113">
        <v>3.7583726652487509E-3</v>
      </c>
      <c r="S3433" s="112">
        <v>8.3215032629332095E-2</v>
      </c>
      <c r="T3433" s="114">
        <v>0.117744</v>
      </c>
      <c r="U3433" s="114">
        <v>2.8599583212522523E-3</v>
      </c>
      <c r="V3433" s="115">
        <v>2715.5756594920522</v>
      </c>
      <c r="W3433" s="115">
        <v>33.143448553690497</v>
      </c>
      <c r="X3433" s="116">
        <v>2306.8279026646123</v>
      </c>
      <c r="Y3433" s="116">
        <v>52.796894079049842</v>
      </c>
      <c r="Z3433" s="116">
        <v>2530.3615296475841</v>
      </c>
      <c r="AA3433" s="116">
        <v>57.933069579337179</v>
      </c>
      <c r="AB3433" s="116">
        <v>2715.5756594920522</v>
      </c>
      <c r="AC3433" s="116">
        <v>33.143448553690497</v>
      </c>
      <c r="AD3433" s="132">
        <v>0.91152619282763214</v>
      </c>
      <c r="AF3433" s="118">
        <v>39.0839</v>
      </c>
      <c r="AG3433" s="118">
        <v>1.1733200000000001</v>
      </c>
      <c r="AH3433" s="118">
        <v>0.286134</v>
      </c>
      <c r="AI3433" s="118">
        <v>4.6572300000000004E-2</v>
      </c>
      <c r="AJ3433" s="118">
        <v>19.9298</v>
      </c>
      <c r="AK3433" s="118">
        <v>0.67460299999999995</v>
      </c>
      <c r="AL3433" s="118">
        <v>226146.25</v>
      </c>
      <c r="AM3433" s="118">
        <v>8525.1875</v>
      </c>
      <c r="AN3433" s="118">
        <v>160334.375</v>
      </c>
      <c r="AO3433" s="118">
        <v>4048.7187500000005</v>
      </c>
      <c r="AP3433" s="118">
        <v>783750</v>
      </c>
      <c r="AQ3433" s="118">
        <v>19234.4375</v>
      </c>
      <c r="AR3433" s="118">
        <v>29.590250000000001</v>
      </c>
      <c r="AS3433" s="118">
        <v>28.090374999999998</v>
      </c>
      <c r="AT3433" s="118">
        <v>8.6561874999999997</v>
      </c>
      <c r="AU3433" s="118">
        <v>33.708999999999996</v>
      </c>
      <c r="AV3433" s="118">
        <f t="shared" si="106"/>
        <v>28398.087924693733</v>
      </c>
      <c r="AW3433" s="118">
        <f t="shared" si="107"/>
        <v>26967.648441913967</v>
      </c>
    </row>
    <row r="3434" spans="1:49" x14ac:dyDescent="0.2">
      <c r="A3434" s="108" t="s">
        <v>3412</v>
      </c>
      <c r="B3434" s="131">
        <v>45751.028059421296</v>
      </c>
      <c r="C3434" s="108" t="s">
        <v>4339</v>
      </c>
      <c r="D3434" s="108">
        <v>11393.4</v>
      </c>
      <c r="E3434" s="108">
        <v>51115.1</v>
      </c>
      <c r="F3434" s="109">
        <v>10.161099999999999</v>
      </c>
      <c r="G3434" s="109">
        <v>101</v>
      </c>
      <c r="H3434" s="109">
        <v>857.88</v>
      </c>
      <c r="I3434" s="109">
        <v>12.7858</v>
      </c>
      <c r="J3434" s="110">
        <v>5.01274</v>
      </c>
      <c r="K3434" s="110">
        <v>0.1176809816813235</v>
      </c>
      <c r="L3434" s="111">
        <v>0.323741</v>
      </c>
      <c r="M3434" s="111">
        <v>7.5080199052280101E-3</v>
      </c>
      <c r="N3434" s="111">
        <v>0.98491099999999998</v>
      </c>
      <c r="O3434" s="112">
        <v>3.09117</v>
      </c>
      <c r="P3434" s="112">
        <v>7.2648990118239082E-2</v>
      </c>
      <c r="Q3434" s="113">
        <v>0.112247</v>
      </c>
      <c r="R3434" s="113">
        <v>2.2593340861255997E-3</v>
      </c>
      <c r="S3434" s="112">
        <v>0.11347175615135613</v>
      </c>
      <c r="T3434" s="114">
        <v>0.28465600000000002</v>
      </c>
      <c r="U3434" s="114">
        <v>0.24989385918092186</v>
      </c>
      <c r="V3434" s="115">
        <v>1836.1121178005653</v>
      </c>
      <c r="W3434" s="115">
        <v>36.458393883741735</v>
      </c>
      <c r="X3434" s="116">
        <v>1806.8095580724371</v>
      </c>
      <c r="Y3434" s="116">
        <v>42.463821054792973</v>
      </c>
      <c r="Z3434" s="116">
        <v>1820.0778057707639</v>
      </c>
      <c r="AA3434" s="116">
        <v>42.728835511016477</v>
      </c>
      <c r="AB3434" s="116">
        <v>1836.1121178005653</v>
      </c>
      <c r="AC3434" s="116">
        <v>36.458393883741735</v>
      </c>
      <c r="AD3434" s="132">
        <v>0.99258685573243755</v>
      </c>
      <c r="AF3434" s="118">
        <v>84.058599999999998</v>
      </c>
      <c r="AG3434" s="118">
        <v>2.2432500000000002</v>
      </c>
      <c r="AH3434" s="118">
        <v>0.61448799999999992</v>
      </c>
      <c r="AI3434" s="118">
        <v>5.2198799999999997E-2</v>
      </c>
      <c r="AJ3434" s="118">
        <v>0.69345699999999999</v>
      </c>
      <c r="AK3434" s="118">
        <v>5.9850399999999998E-2</v>
      </c>
      <c r="AL3434" s="118">
        <v>26390.6875</v>
      </c>
      <c r="AM3434" s="118">
        <v>485.80437499999994</v>
      </c>
      <c r="AN3434" s="118">
        <v>155203.12500000003</v>
      </c>
      <c r="AO3434" s="118">
        <v>2377.85</v>
      </c>
      <c r="AP3434" s="118">
        <v>1264750</v>
      </c>
      <c r="AQ3434" s="118">
        <v>20454.8125</v>
      </c>
      <c r="AR3434" s="118">
        <v>446.17124999999999</v>
      </c>
      <c r="AS3434" s="118">
        <v>36.451749999999997</v>
      </c>
      <c r="AT3434" s="118">
        <v>2.1860187500000001</v>
      </c>
      <c r="AU3434" s="118">
        <v>35.872562500000001</v>
      </c>
      <c r="AV3434" s="118">
        <f t="shared" si="106"/>
        <v>2837.8728908175867</v>
      </c>
      <c r="AW3434" s="118">
        <f t="shared" si="107"/>
        <v>236.35059839707321</v>
      </c>
    </row>
    <row r="3435" spans="1:49" x14ac:dyDescent="0.2">
      <c r="A3435" s="108" t="s">
        <v>3413</v>
      </c>
      <c r="B3435" s="131">
        <v>45751.028476805557</v>
      </c>
      <c r="C3435" s="108" t="s">
        <v>4338</v>
      </c>
      <c r="D3435" s="108">
        <v>11359.2</v>
      </c>
      <c r="E3435" s="108">
        <v>51290.3</v>
      </c>
      <c r="F3435" s="109">
        <v>10.132099999999999</v>
      </c>
      <c r="G3435" s="109">
        <v>102</v>
      </c>
      <c r="H3435" s="109">
        <v>209.69499999999999</v>
      </c>
      <c r="I3435" s="109">
        <v>50.850299999999997</v>
      </c>
      <c r="J3435" s="110">
        <v>12.0403</v>
      </c>
      <c r="K3435" s="110">
        <v>0.28169751663264625</v>
      </c>
      <c r="L3435" s="111">
        <v>0.48597699999999999</v>
      </c>
      <c r="M3435" s="111">
        <v>1.1044028569054863E-2</v>
      </c>
      <c r="N3435" s="111">
        <v>0.95393799999999995</v>
      </c>
      <c r="O3435" s="112">
        <v>2.0579100000000001</v>
      </c>
      <c r="P3435" s="112">
        <v>4.6878379277978464E-2</v>
      </c>
      <c r="Q3435" s="113">
        <v>0.17959</v>
      </c>
      <c r="R3435" s="113">
        <v>3.6534135109450722E-3</v>
      </c>
      <c r="S3435" s="112">
        <v>-0.18033390972150742</v>
      </c>
      <c r="T3435" s="114">
        <v>0.14038700000000001</v>
      </c>
      <c r="U3435" s="114">
        <v>4.8233091679986684E-3</v>
      </c>
      <c r="V3435" s="115">
        <v>2649.0878377448212</v>
      </c>
      <c r="W3435" s="115">
        <v>33.749960523875373</v>
      </c>
      <c r="X3435" s="116">
        <v>2553.0428454210869</v>
      </c>
      <c r="Y3435" s="116">
        <v>58.15731048519082</v>
      </c>
      <c r="Z3435" s="116">
        <v>2606.5223041843583</v>
      </c>
      <c r="AA3435" s="116">
        <v>60.982771204732167</v>
      </c>
      <c r="AB3435" s="116">
        <v>2649.0878377448212</v>
      </c>
      <c r="AC3435" s="116">
        <v>33.749960523875373</v>
      </c>
      <c r="AD3435" s="132">
        <v>0.97917517454302727</v>
      </c>
      <c r="AF3435" s="118">
        <v>20.553600000000003</v>
      </c>
      <c r="AG3435" s="118">
        <v>1.39835</v>
      </c>
      <c r="AH3435" s="118">
        <v>0.14338299999999998</v>
      </c>
      <c r="AI3435" s="118">
        <v>4.20168E-2</v>
      </c>
      <c r="AJ3435" s="118">
        <v>2.76004</v>
      </c>
      <c r="AK3435" s="118">
        <v>0.10608200000000001</v>
      </c>
      <c r="AL3435" s="118">
        <v>37423.0625</v>
      </c>
      <c r="AM3435" s="118">
        <v>1987.05</v>
      </c>
      <c r="AN3435" s="118">
        <v>91105</v>
      </c>
      <c r="AO3435" s="118">
        <v>5717.9750000000004</v>
      </c>
      <c r="AP3435" s="118">
        <v>462803.125</v>
      </c>
      <c r="AQ3435" s="118">
        <v>28005.9375</v>
      </c>
      <c r="AR3435" s="118">
        <v>41.218125000000001</v>
      </c>
      <c r="AS3435" s="118">
        <v>27.947875</v>
      </c>
      <c r="AT3435" s="118">
        <v>-40.6276875</v>
      </c>
      <c r="AU3435" s="118">
        <v>36.026687500000001</v>
      </c>
      <c r="AV3435" s="118">
        <f t="shared" si="106"/>
        <v>9152.5496424867197</v>
      </c>
      <c r="AW3435" s="118">
        <f t="shared" si="107"/>
        <v>6230.5356085175299</v>
      </c>
    </row>
    <row r="3436" spans="1:49" x14ac:dyDescent="0.2">
      <c r="A3436" s="108" t="s">
        <v>3414</v>
      </c>
      <c r="B3436" s="131">
        <v>45751.028894016206</v>
      </c>
      <c r="C3436" s="108" t="s">
        <v>4338</v>
      </c>
      <c r="D3436" s="108">
        <v>11781.1</v>
      </c>
      <c r="E3436" s="108">
        <v>50733.599999999999</v>
      </c>
      <c r="F3436" s="109">
        <v>10.1991</v>
      </c>
      <c r="G3436" s="109">
        <v>102</v>
      </c>
      <c r="H3436" s="109">
        <v>407.05500000000001</v>
      </c>
      <c r="I3436" s="109">
        <v>249.12200000000001</v>
      </c>
      <c r="J3436" s="110">
        <v>13</v>
      </c>
      <c r="K3436" s="110">
        <v>0.29486328875599283</v>
      </c>
      <c r="L3436" s="111">
        <v>0.51273299999999999</v>
      </c>
      <c r="M3436" s="111">
        <v>1.159642306082354E-2</v>
      </c>
      <c r="N3436" s="111">
        <v>0.98628700000000002</v>
      </c>
      <c r="O3436" s="112">
        <v>1.95021</v>
      </c>
      <c r="P3436" s="112">
        <v>4.4105466665709366E-2</v>
      </c>
      <c r="Q3436" s="113">
        <v>0.18382399999999999</v>
      </c>
      <c r="R3436" s="113">
        <v>3.6897507830043206E-3</v>
      </c>
      <c r="S3436" s="112">
        <v>-2.7418653952051299E-3</v>
      </c>
      <c r="T3436" s="114">
        <v>0.140512</v>
      </c>
      <c r="U3436" s="114">
        <v>3.1851247249833092E-3</v>
      </c>
      <c r="V3436" s="115">
        <v>2687.6766714544669</v>
      </c>
      <c r="W3436" s="115">
        <v>33.17932462826704</v>
      </c>
      <c r="X3436" s="116">
        <v>2668.4241429416575</v>
      </c>
      <c r="Y3436" s="116">
        <v>60.348419958100592</v>
      </c>
      <c r="Z3436" s="116">
        <v>2678.9668186440522</v>
      </c>
      <c r="AA3436" s="116">
        <v>60.763766662581894</v>
      </c>
      <c r="AB3436" s="116">
        <v>2687.6766714544669</v>
      </c>
      <c r="AC3436" s="116">
        <v>33.17932462826704</v>
      </c>
      <c r="AD3436" s="132">
        <v>0.99575782757406139</v>
      </c>
      <c r="AF3436" s="118">
        <v>39.909399999999998</v>
      </c>
      <c r="AG3436" s="118">
        <v>0.73370299999999999</v>
      </c>
      <c r="AH3436" s="118">
        <v>0.28366399999999997</v>
      </c>
      <c r="AI3436" s="118">
        <v>5.1513799999999998E-2</v>
      </c>
      <c r="AJ3436" s="118">
        <v>13.5311</v>
      </c>
      <c r="AK3436" s="118">
        <v>0.16683700000000001</v>
      </c>
      <c r="AL3436" s="118">
        <v>182746.87499999997</v>
      </c>
      <c r="AM3436" s="118">
        <v>2170.0437499999998</v>
      </c>
      <c r="AN3436" s="118">
        <v>192043.75</v>
      </c>
      <c r="AO3436" s="118">
        <v>2402.0500000000002</v>
      </c>
      <c r="AP3436" s="118">
        <v>955093.75</v>
      </c>
      <c r="AQ3436" s="118">
        <v>11395.125</v>
      </c>
      <c r="AR3436" s="118">
        <v>-2.2644437499999999</v>
      </c>
      <c r="AS3436" s="118">
        <v>28.378125000000001</v>
      </c>
      <c r="AT3436" s="118">
        <v>-15.7365625</v>
      </c>
      <c r="AU3436" s="118">
        <v>33.020499999999998</v>
      </c>
      <c r="AV3436" s="118">
        <f t="shared" si="106"/>
        <v>704281.47451070009</v>
      </c>
      <c r="AW3436" s="118">
        <f t="shared" si="107"/>
        <v>8826095.4930812567</v>
      </c>
    </row>
    <row r="3437" spans="1:49" x14ac:dyDescent="0.2">
      <c r="A3437" s="108" t="s">
        <v>3415</v>
      </c>
      <c r="B3437" s="131">
        <v>45751.029310659724</v>
      </c>
      <c r="C3437" s="108" t="s">
        <v>4339</v>
      </c>
      <c r="D3437" s="108">
        <v>11637</v>
      </c>
      <c r="E3437" s="108">
        <v>51213.599999999999</v>
      </c>
      <c r="F3437" s="109">
        <v>10.1181</v>
      </c>
      <c r="G3437" s="109">
        <v>101</v>
      </c>
      <c r="H3437" s="109">
        <v>482.416</v>
      </c>
      <c r="I3437" s="109">
        <v>1.28939</v>
      </c>
      <c r="J3437" s="110">
        <v>9.2211400000000001</v>
      </c>
      <c r="K3437" s="110">
        <v>0.20795676999039969</v>
      </c>
      <c r="L3437" s="111">
        <v>0.43738700000000003</v>
      </c>
      <c r="M3437" s="111">
        <v>9.5725232412201544E-3</v>
      </c>
      <c r="N3437" s="111">
        <v>0.95320000000000005</v>
      </c>
      <c r="O3437" s="112">
        <v>2.2841999999999998</v>
      </c>
      <c r="P3437" s="112">
        <v>4.9895891390374016E-2</v>
      </c>
      <c r="Q3437" s="113">
        <v>0.152811</v>
      </c>
      <c r="R3437" s="113">
        <v>3.0931971353769226E-3</v>
      </c>
      <c r="S3437" s="112">
        <v>-0.39594113209813458</v>
      </c>
      <c r="T3437" s="114">
        <v>-5.4600999999999997E-2</v>
      </c>
      <c r="U3437" s="114">
        <v>-8.2650914437593495E-2</v>
      </c>
      <c r="V3437" s="115">
        <v>2377.6219964001616</v>
      </c>
      <c r="W3437" s="115">
        <v>34.499231669717588</v>
      </c>
      <c r="X3437" s="116">
        <v>2340.7396450683668</v>
      </c>
      <c r="Y3437" s="116">
        <v>51.130939104926824</v>
      </c>
      <c r="Z3437" s="116">
        <v>2360.0926673124072</v>
      </c>
      <c r="AA3437" s="116">
        <v>53.225224643841777</v>
      </c>
      <c r="AB3437" s="116">
        <v>2377.6219964001616</v>
      </c>
      <c r="AC3437" s="116">
        <v>34.499231669717588</v>
      </c>
      <c r="AD3437" s="132">
        <v>0.99098258971576947</v>
      </c>
      <c r="AF3437" s="118">
        <v>47.308599999999998</v>
      </c>
      <c r="AG3437" s="118">
        <v>0.75348699999999991</v>
      </c>
      <c r="AH3437" s="118">
        <v>0.35094400000000003</v>
      </c>
      <c r="AI3437" s="118">
        <v>4.7860100000000003E-2</v>
      </c>
      <c r="AJ3437" s="118">
        <v>7.0076799999999995E-2</v>
      </c>
      <c r="AK3437" s="118">
        <v>5.7423799999999997E-2</v>
      </c>
      <c r="AL3437" s="118">
        <v>1701.4375</v>
      </c>
      <c r="AM3437" s="118">
        <v>139.89500000000001</v>
      </c>
      <c r="AN3437" s="118">
        <v>161691.87499999997</v>
      </c>
      <c r="AO3437" s="118">
        <v>2403.5812500000002</v>
      </c>
      <c r="AP3437" s="118">
        <v>966856.25</v>
      </c>
      <c r="AQ3437" s="118">
        <v>12241.6875</v>
      </c>
      <c r="AR3437" s="118">
        <v>27.9698125</v>
      </c>
      <c r="AS3437" s="118">
        <v>30.666500000000003</v>
      </c>
      <c r="AT3437" s="118">
        <v>52.558437499999997</v>
      </c>
      <c r="AU3437" s="118">
        <v>33.229374999999997</v>
      </c>
      <c r="AV3437" s="118">
        <f t="shared" si="106"/>
        <v>60894.742832028765</v>
      </c>
      <c r="AW3437" s="118">
        <f t="shared" si="107"/>
        <v>66770.313259003407</v>
      </c>
    </row>
    <row r="3438" spans="1:49" x14ac:dyDescent="0.2">
      <c r="A3438" s="108" t="s">
        <v>3416</v>
      </c>
      <c r="B3438" s="131">
        <v>45751.029723043983</v>
      </c>
      <c r="C3438" s="108" t="s">
        <v>4338</v>
      </c>
      <c r="D3438" s="108">
        <v>10885.5</v>
      </c>
      <c r="E3438" s="108">
        <v>51256.3</v>
      </c>
      <c r="F3438" s="109">
        <v>10.305099999999999</v>
      </c>
      <c r="G3438" s="109">
        <v>103</v>
      </c>
      <c r="H3438" s="109">
        <v>916.39099999999996</v>
      </c>
      <c r="I3438" s="109">
        <v>50.011800000000001</v>
      </c>
      <c r="J3438" s="110">
        <v>7.1745400000000004</v>
      </c>
      <c r="K3438" s="110">
        <v>0.17148367463245592</v>
      </c>
      <c r="L3438" s="111">
        <v>0.33292699999999997</v>
      </c>
      <c r="M3438" s="111">
        <v>7.8998361370663881E-3</v>
      </c>
      <c r="N3438" s="111">
        <v>0.99119900000000005</v>
      </c>
      <c r="O3438" s="112">
        <v>3.0078900000000002</v>
      </c>
      <c r="P3438" s="112">
        <v>7.199924447853602E-2</v>
      </c>
      <c r="Q3438" s="113">
        <v>0.15623300000000001</v>
      </c>
      <c r="R3438" s="113">
        <v>3.1373924265684396E-3</v>
      </c>
      <c r="S3438" s="112">
        <v>0.10402977526675702</v>
      </c>
      <c r="T3438" s="114">
        <v>0.20977199999999999</v>
      </c>
      <c r="U3438" s="114">
        <v>6.8413419795899681E-3</v>
      </c>
      <c r="V3438" s="115">
        <v>2415.2941449629488</v>
      </c>
      <c r="W3438" s="115">
        <v>34.093323665037438</v>
      </c>
      <c r="X3438" s="116">
        <v>1850.289005809313</v>
      </c>
      <c r="Y3438" s="116">
        <v>44.289987494626487</v>
      </c>
      <c r="Z3438" s="116">
        <v>2131.3394871516189</v>
      </c>
      <c r="AA3438" s="116">
        <v>50.942628676683611</v>
      </c>
      <c r="AB3438" s="116">
        <v>2415.2941449629488</v>
      </c>
      <c r="AC3438" s="116">
        <v>34.093323665037438</v>
      </c>
      <c r="AD3438" s="132">
        <v>0.8683796011525996</v>
      </c>
      <c r="AF3438" s="118">
        <v>89.880199999999988</v>
      </c>
      <c r="AG3438" s="118">
        <v>3.2445900000000001</v>
      </c>
      <c r="AH3438" s="118">
        <v>0.6377489999999999</v>
      </c>
      <c r="AI3438" s="118">
        <v>5.4310900000000002E-2</v>
      </c>
      <c r="AJ3438" s="118">
        <v>2.7194400000000001</v>
      </c>
      <c r="AK3438" s="118">
        <v>6.5472799999999998E-2</v>
      </c>
      <c r="AL3438" s="118">
        <v>54212.875</v>
      </c>
      <c r="AM3438" s="118">
        <v>850.05625000000009</v>
      </c>
      <c r="AN3438" s="118">
        <v>236625</v>
      </c>
      <c r="AO3438" s="118">
        <v>4640.8999999999996</v>
      </c>
      <c r="AP3438" s="118">
        <v>1385268.75</v>
      </c>
      <c r="AQ3438" s="118">
        <v>27787.8125</v>
      </c>
      <c r="AR3438" s="118">
        <v>655.82500000000005</v>
      </c>
      <c r="AS3438" s="118">
        <v>35.228875000000002</v>
      </c>
      <c r="AT3438" s="118">
        <v>-104.903125</v>
      </c>
      <c r="AU3438" s="118">
        <v>32.576812500000003</v>
      </c>
      <c r="AV3438" s="118">
        <f t="shared" si="106"/>
        <v>2037.2784250268364</v>
      </c>
      <c r="AW3438" s="118">
        <f t="shared" si="107"/>
        <v>116.81775627616861</v>
      </c>
    </row>
    <row r="3439" spans="1:49" x14ac:dyDescent="0.2">
      <c r="A3439" s="108" t="s">
        <v>3417</v>
      </c>
      <c r="B3439" s="131">
        <v>45751.03014653935</v>
      </c>
      <c r="C3439" s="108" t="s">
        <v>4339</v>
      </c>
      <c r="D3439" s="108">
        <v>11062.7</v>
      </c>
      <c r="E3439" s="108">
        <v>51365.2</v>
      </c>
      <c r="F3439" s="109">
        <v>10.098100000000001</v>
      </c>
      <c r="G3439" s="109">
        <v>101</v>
      </c>
      <c r="H3439" s="109">
        <v>1863.33</v>
      </c>
      <c r="I3439" s="109">
        <v>1450.8</v>
      </c>
      <c r="J3439" s="110">
        <v>25.6739</v>
      </c>
      <c r="K3439" s="110">
        <v>0.63510623655338172</v>
      </c>
      <c r="L3439" s="111">
        <v>0.654339</v>
      </c>
      <c r="M3439" s="111">
        <v>1.6607046298737171E-2</v>
      </c>
      <c r="N3439" s="111">
        <v>0.99337699999999995</v>
      </c>
      <c r="O3439" s="112">
        <v>1.53342</v>
      </c>
      <c r="P3439" s="112">
        <v>3.9265021675786715E-2</v>
      </c>
      <c r="Q3439" s="113">
        <v>0.28459699999999999</v>
      </c>
      <c r="R3439" s="113">
        <v>5.7183990115416044E-3</v>
      </c>
      <c r="S3439" s="112">
        <v>0.76873657345630542</v>
      </c>
      <c r="T3439" s="114">
        <v>0.173316</v>
      </c>
      <c r="U3439" s="114">
        <v>4.3137581047736091E-3</v>
      </c>
      <c r="V3439" s="115">
        <v>3388.33277529212</v>
      </c>
      <c r="W3439" s="115">
        <v>31.312652981197186</v>
      </c>
      <c r="X3439" s="116">
        <v>3236.5488064241617</v>
      </c>
      <c r="Y3439" s="116">
        <v>82.875636837256806</v>
      </c>
      <c r="Z3439" s="116">
        <v>3330.5607579419857</v>
      </c>
      <c r="AA3439" s="116">
        <v>82.389504850798403</v>
      </c>
      <c r="AB3439" s="116">
        <v>3388.33277529212</v>
      </c>
      <c r="AC3439" s="116">
        <v>31.312652981197186</v>
      </c>
      <c r="AD3439" s="132">
        <v>0.9732877688239604</v>
      </c>
      <c r="AF3439" s="118">
        <v>182.77099999999999</v>
      </c>
      <c r="AG3439" s="118">
        <v>5.4811100000000001</v>
      </c>
      <c r="AH3439" s="118">
        <v>1.2825299999999999</v>
      </c>
      <c r="AI3439" s="118">
        <v>6.44454E-2</v>
      </c>
      <c r="AJ3439" s="118">
        <v>78.921199999999999</v>
      </c>
      <c r="AK3439" s="118">
        <v>1.9061900000000001</v>
      </c>
      <c r="AL3439" s="118">
        <v>1305725</v>
      </c>
      <c r="AM3439" s="118">
        <v>16572.75</v>
      </c>
      <c r="AN3439" s="118">
        <v>1721068.75</v>
      </c>
      <c r="AO3439" s="118">
        <v>21882.1875</v>
      </c>
      <c r="AP3439" s="118">
        <v>5528062.5</v>
      </c>
      <c r="AQ3439" s="118">
        <v>64313.75</v>
      </c>
      <c r="AR3439" s="118">
        <v>29.899250000000002</v>
      </c>
      <c r="AS3439" s="118">
        <v>30.412687500000001</v>
      </c>
      <c r="AT3439" s="118">
        <v>38.536625000000001</v>
      </c>
      <c r="AU3439" s="118">
        <v>37.254749999999994</v>
      </c>
      <c r="AV3439" s="118">
        <f t="shared" si="106"/>
        <v>262828.21859858272</v>
      </c>
      <c r="AW3439" s="118">
        <f t="shared" si="107"/>
        <v>267359.05757612537</v>
      </c>
    </row>
    <row r="3440" spans="1:49" x14ac:dyDescent="0.2">
      <c r="A3440" s="108" t="s">
        <v>3418</v>
      </c>
      <c r="B3440" s="131">
        <v>45751.030565046298</v>
      </c>
      <c r="C3440" s="108" t="s">
        <v>4339</v>
      </c>
      <c r="D3440" s="108">
        <v>11101.1</v>
      </c>
      <c r="E3440" s="108">
        <v>51449.1</v>
      </c>
      <c r="F3440" s="109">
        <v>10.101100000000001</v>
      </c>
      <c r="G3440" s="109">
        <v>101</v>
      </c>
      <c r="H3440" s="109">
        <v>1020.43</v>
      </c>
      <c r="I3440" s="109">
        <v>21.875</v>
      </c>
      <c r="J3440" s="110">
        <v>4.5210999999999997</v>
      </c>
      <c r="K3440" s="110">
        <v>0.11746439271068489</v>
      </c>
      <c r="L3440" s="111">
        <v>0.25247599999999998</v>
      </c>
      <c r="M3440" s="111">
        <v>6.1513439191204387E-3</v>
      </c>
      <c r="N3440" s="111">
        <v>0.97306700000000002</v>
      </c>
      <c r="O3440" s="112">
        <v>3.9691000000000001</v>
      </c>
      <c r="P3440" s="112">
        <v>9.7632735849406571E-2</v>
      </c>
      <c r="Q3440" s="113">
        <v>0.12972600000000001</v>
      </c>
      <c r="R3440" s="113">
        <v>2.6600630009172717E-3</v>
      </c>
      <c r="S3440" s="112">
        <v>-0.38201012859339889</v>
      </c>
      <c r="T3440" s="114">
        <v>0.13794400000000001</v>
      </c>
      <c r="U3440" s="114">
        <v>1.5311208025965814E-2</v>
      </c>
      <c r="V3440" s="115">
        <v>2094.2557573832992</v>
      </c>
      <c r="W3440" s="115">
        <v>36.034740939077587</v>
      </c>
      <c r="X3440" s="116">
        <v>1448.5051954517696</v>
      </c>
      <c r="Y3440" s="116">
        <v>35.630627881392677</v>
      </c>
      <c r="Z3440" s="116">
        <v>1731.7919186505576</v>
      </c>
      <c r="AA3440" s="116">
        <v>44.994334570250501</v>
      </c>
      <c r="AB3440" s="116">
        <v>2094.2557573832992</v>
      </c>
      <c r="AC3440" s="116">
        <v>36.034740939077587</v>
      </c>
      <c r="AD3440" s="132">
        <v>0.83651244096029143</v>
      </c>
      <c r="AF3440" s="118">
        <v>100.09099999999999</v>
      </c>
      <c r="AG3440" s="118">
        <v>1.72445</v>
      </c>
      <c r="AH3440" s="118">
        <v>0.71250899999999995</v>
      </c>
      <c r="AI3440" s="118">
        <v>5.2915499999999997E-2</v>
      </c>
      <c r="AJ3440" s="118">
        <v>1.1903199999999998</v>
      </c>
      <c r="AK3440" s="118">
        <v>0.102198</v>
      </c>
      <c r="AL3440" s="118">
        <v>13593.8125</v>
      </c>
      <c r="AM3440" s="118">
        <v>498.4375</v>
      </c>
      <c r="AN3440" s="118">
        <v>167328.75</v>
      </c>
      <c r="AO3440" s="118">
        <v>2717.6</v>
      </c>
      <c r="AP3440" s="118">
        <v>1178562.5</v>
      </c>
      <c r="AQ3440" s="118">
        <v>15897.875000000002</v>
      </c>
      <c r="AR3440" s="118">
        <v>167.39687499999999</v>
      </c>
      <c r="AS3440" s="118">
        <v>32.626437500000002</v>
      </c>
      <c r="AT3440" s="118">
        <v>1.2907687500000002</v>
      </c>
      <c r="AU3440" s="118">
        <v>38.145875000000004</v>
      </c>
      <c r="AV3440" s="118">
        <f t="shared" si="106"/>
        <v>7053.0411940699869</v>
      </c>
      <c r="AW3440" s="118">
        <f t="shared" si="107"/>
        <v>1377.9592184967762</v>
      </c>
    </row>
    <row r="3441" spans="1:49" x14ac:dyDescent="0.2">
      <c r="A3441" s="108" t="s">
        <v>3419</v>
      </c>
      <c r="B3441" s="131">
        <v>45751.030980393516</v>
      </c>
      <c r="C3441" s="108" t="s">
        <v>4340</v>
      </c>
      <c r="D3441" s="108">
        <v>11027.5</v>
      </c>
      <c r="E3441" s="108">
        <v>51531.1</v>
      </c>
      <c r="F3441" s="109">
        <v>10.424099999999999</v>
      </c>
      <c r="G3441" s="109">
        <v>104</v>
      </c>
      <c r="H3441" s="109">
        <v>211.08500000000001</v>
      </c>
      <c r="I3441" s="109">
        <v>9.3858999999999995</v>
      </c>
      <c r="J3441" s="110">
        <v>4.7035</v>
      </c>
      <c r="K3441" s="110">
        <v>0.10618924550183978</v>
      </c>
      <c r="L3441" s="111">
        <v>0.31612000000000001</v>
      </c>
      <c r="M3441" s="111">
        <v>7.0775530546651512E-3</v>
      </c>
      <c r="N3441" s="111">
        <v>0.95082500000000003</v>
      </c>
      <c r="O3441" s="112">
        <v>3.1626300000000001</v>
      </c>
      <c r="P3441" s="112">
        <v>7.0955622646623293E-2</v>
      </c>
      <c r="Q3441" s="113">
        <v>0.10788</v>
      </c>
      <c r="R3441" s="113">
        <v>2.1850383326944174E-3</v>
      </c>
      <c r="S3441" s="112">
        <v>5.9811293502122394E-2</v>
      </c>
      <c r="T3441" s="114">
        <v>-0.20854600000000001</v>
      </c>
      <c r="U3441" s="114">
        <v>-0.47864417310737883</v>
      </c>
      <c r="V3441" s="115">
        <v>1763.9170742890042</v>
      </c>
      <c r="W3441" s="115">
        <v>37.013786424226438</v>
      </c>
      <c r="X3441" s="116">
        <v>1771.1079846701725</v>
      </c>
      <c r="Y3441" s="116">
        <v>39.73593807264151</v>
      </c>
      <c r="Z3441" s="116">
        <v>1767.433873219109</v>
      </c>
      <c r="AA3441" s="116">
        <v>39.902725517493685</v>
      </c>
      <c r="AB3441" s="116">
        <v>1763.9170742890042</v>
      </c>
      <c r="AC3441" s="116">
        <v>37.013786424226438</v>
      </c>
      <c r="AD3441" s="132">
        <v>1.0016344941267101</v>
      </c>
      <c r="AF3441" s="118">
        <v>20.7027</v>
      </c>
      <c r="AG3441" s="118">
        <v>0.29586400000000002</v>
      </c>
      <c r="AH3441" s="118">
        <v>0.13939200000000002</v>
      </c>
      <c r="AI3441" s="118">
        <v>4.5935400000000001E-2</v>
      </c>
      <c r="AJ3441" s="118">
        <v>0.51081100000000002</v>
      </c>
      <c r="AK3441" s="118">
        <v>5.2494300000000001E-2</v>
      </c>
      <c r="AL3441" s="118">
        <v>4458.5187500000002</v>
      </c>
      <c r="AM3441" s="118">
        <v>61.322499999999998</v>
      </c>
      <c r="AN3441" s="118">
        <v>36105.8125</v>
      </c>
      <c r="AO3441" s="118">
        <v>333.85750000000002</v>
      </c>
      <c r="AP3441" s="118">
        <v>306041.87499999994</v>
      </c>
      <c r="AQ3441" s="118">
        <v>2666.5187499999997</v>
      </c>
      <c r="AR3441" s="118">
        <v>47.889500000000005</v>
      </c>
      <c r="AS3441" s="118">
        <v>31.088562499999998</v>
      </c>
      <c r="AT3441" s="118">
        <v>19.906187500000001</v>
      </c>
      <c r="AU3441" s="118">
        <v>34.761687500000001</v>
      </c>
      <c r="AV3441" s="118">
        <f t="shared" si="106"/>
        <v>7066.3733355800277</v>
      </c>
      <c r="AW3441" s="118">
        <f t="shared" si="107"/>
        <v>4587.7107703116344</v>
      </c>
    </row>
    <row r="3442" spans="1:49" x14ac:dyDescent="0.2">
      <c r="A3442" s="108" t="s">
        <v>3420</v>
      </c>
      <c r="B3442" s="131">
        <v>45751.031406481481</v>
      </c>
      <c r="C3442" s="108" t="s">
        <v>4339</v>
      </c>
      <c r="D3442" s="108">
        <v>10254.200000000001</v>
      </c>
      <c r="E3442" s="108">
        <v>51441.599999999999</v>
      </c>
      <c r="F3442" s="109">
        <v>10.097099999999999</v>
      </c>
      <c r="G3442" s="109">
        <v>101</v>
      </c>
      <c r="H3442" s="109">
        <v>445.09699999999998</v>
      </c>
      <c r="I3442" s="109">
        <v>680.81500000000005</v>
      </c>
      <c r="J3442" s="110">
        <v>4.4235199999999999</v>
      </c>
      <c r="K3442" s="110">
        <v>9.9781347593225045E-2</v>
      </c>
      <c r="L3442" s="111">
        <v>0.30404500000000001</v>
      </c>
      <c r="M3442" s="111">
        <v>6.8196068281389955E-3</v>
      </c>
      <c r="N3442" s="111">
        <v>0.97318199999999999</v>
      </c>
      <c r="O3442" s="112">
        <v>3.2879200000000002</v>
      </c>
      <c r="P3442" s="112">
        <v>7.353972463614479E-2</v>
      </c>
      <c r="Q3442" s="113">
        <v>0.105479</v>
      </c>
      <c r="R3442" s="113">
        <v>2.1241975624654128E-3</v>
      </c>
      <c r="S3442" s="112">
        <v>-6.328654148012923E-2</v>
      </c>
      <c r="T3442" s="114">
        <v>8.7448700000000004E-2</v>
      </c>
      <c r="U3442" s="114">
        <v>2.0341346747882747E-3</v>
      </c>
      <c r="V3442" s="115">
        <v>1722.6797193703312</v>
      </c>
      <c r="W3442" s="115">
        <v>36.992306085431728</v>
      </c>
      <c r="X3442" s="116">
        <v>1711.8235028548279</v>
      </c>
      <c r="Y3442" s="116">
        <v>38.287740889566912</v>
      </c>
      <c r="Z3442" s="116">
        <v>1716.3395365757171</v>
      </c>
      <c r="AA3442" s="116">
        <v>38.71547362441143</v>
      </c>
      <c r="AB3442" s="116">
        <v>1722.6797193703312</v>
      </c>
      <c r="AC3442" s="116">
        <v>36.992306085431728</v>
      </c>
      <c r="AD3442" s="132">
        <v>0.99684402473674816</v>
      </c>
      <c r="AF3442" s="118">
        <v>43.644799999999996</v>
      </c>
      <c r="AG3442" s="118">
        <v>0.497749</v>
      </c>
      <c r="AH3442" s="118">
        <v>0.30847200000000002</v>
      </c>
      <c r="AI3442" s="118">
        <v>4.3605900000000003E-2</v>
      </c>
      <c r="AJ3442" s="118">
        <v>37.052900000000001</v>
      </c>
      <c r="AK3442" s="118">
        <v>1.1136900000000001</v>
      </c>
      <c r="AL3442" s="118">
        <v>309918.75</v>
      </c>
      <c r="AM3442" s="118">
        <v>7597</v>
      </c>
      <c r="AN3442" s="118">
        <v>71608.75</v>
      </c>
      <c r="AO3442" s="118">
        <v>928.3125</v>
      </c>
      <c r="AP3442" s="118">
        <v>620798.75</v>
      </c>
      <c r="AQ3442" s="118">
        <v>7916.4375</v>
      </c>
      <c r="AR3442" s="118">
        <v>-10.3784375</v>
      </c>
      <c r="AS3442" s="118">
        <v>31.010812500000004</v>
      </c>
      <c r="AT3442" s="118">
        <v>-5.7237812500000009</v>
      </c>
      <c r="AU3442" s="118">
        <v>33.314937499999999</v>
      </c>
      <c r="AV3442" s="118">
        <f t="shared" si="106"/>
        <v>-68509.142160866264</v>
      </c>
      <c r="AW3442" s="118">
        <f t="shared" si="107"/>
        <v>-204707.45327558302</v>
      </c>
    </row>
    <row r="3443" spans="1:49" x14ac:dyDescent="0.2">
      <c r="A3443" s="108" t="s">
        <v>3421</v>
      </c>
      <c r="B3443" s="131">
        <v>45751.031822199075</v>
      </c>
      <c r="C3443" s="108" t="s">
        <v>4338</v>
      </c>
      <c r="D3443" s="108">
        <v>10070.9</v>
      </c>
      <c r="E3443" s="108">
        <v>50793.4</v>
      </c>
      <c r="F3443" s="109">
        <v>10.1821</v>
      </c>
      <c r="G3443" s="109">
        <v>102</v>
      </c>
      <c r="H3443" s="109">
        <v>307.42399999999998</v>
      </c>
      <c r="I3443" s="109">
        <v>642.59</v>
      </c>
      <c r="J3443" s="110">
        <v>11.0116</v>
      </c>
      <c r="K3443" s="110">
        <v>0.2443744055849548</v>
      </c>
      <c r="L3443" s="111">
        <v>0.48120000000000002</v>
      </c>
      <c r="M3443" s="111">
        <v>1.0643629811530464E-2</v>
      </c>
      <c r="N3443" s="111">
        <v>0.97504500000000005</v>
      </c>
      <c r="O3443" s="112">
        <v>2.0768300000000002</v>
      </c>
      <c r="P3443" s="112">
        <v>4.58558995468413E-2</v>
      </c>
      <c r="Q3443" s="113">
        <v>0.165912</v>
      </c>
      <c r="R3443" s="113">
        <v>3.3369908468804648E-3</v>
      </c>
      <c r="S3443" s="112">
        <v>-1.1443170242381989E-2</v>
      </c>
      <c r="T3443" s="114">
        <v>0.133599</v>
      </c>
      <c r="U3443" s="114">
        <v>2.9553751007274864E-3</v>
      </c>
      <c r="V3443" s="115">
        <v>2516.8207144121475</v>
      </c>
      <c r="W3443" s="115">
        <v>33.799541425097388</v>
      </c>
      <c r="X3443" s="116">
        <v>2533.8092085163285</v>
      </c>
      <c r="Y3443" s="116">
        <v>55.945888944490505</v>
      </c>
      <c r="Z3443" s="116">
        <v>2523.9682010468964</v>
      </c>
      <c r="AA3443" s="116">
        <v>56.013043412961153</v>
      </c>
      <c r="AB3443" s="116">
        <v>2516.8207144121475</v>
      </c>
      <c r="AC3443" s="116">
        <v>33.799541425097388</v>
      </c>
      <c r="AD3443" s="132">
        <v>1.0033188746243638</v>
      </c>
      <c r="AF3443" s="118">
        <v>30.1358</v>
      </c>
      <c r="AG3443" s="118">
        <v>0.55427799999999994</v>
      </c>
      <c r="AH3443" s="118">
        <v>0.21548300000000001</v>
      </c>
      <c r="AI3443" s="118">
        <v>4.4666899999999995E-2</v>
      </c>
      <c r="AJ3443" s="118">
        <v>34.9679</v>
      </c>
      <c r="AK3443" s="118">
        <v>0.73694300000000001</v>
      </c>
      <c r="AL3443" s="118">
        <v>449291.25</v>
      </c>
      <c r="AM3443" s="118">
        <v>9891.9375</v>
      </c>
      <c r="AN3443" s="118">
        <v>123532.5</v>
      </c>
      <c r="AO3443" s="118">
        <v>3066.875</v>
      </c>
      <c r="AP3443" s="118">
        <v>680675</v>
      </c>
      <c r="AQ3443" s="118">
        <v>16547.937500000004</v>
      </c>
      <c r="AR3443" s="118">
        <v>-25.706937500000002</v>
      </c>
      <c r="AS3443" s="118">
        <v>26.525375</v>
      </c>
      <c r="AT3443" s="118">
        <v>-8.248875</v>
      </c>
      <c r="AU3443" s="118">
        <v>35.403125000000003</v>
      </c>
      <c r="AV3443" s="118">
        <f t="shared" si="106"/>
        <v>-28588.872694782807</v>
      </c>
      <c r="AW3443" s="118">
        <f t="shared" si="107"/>
        <v>-29507.249611030216</v>
      </c>
    </row>
    <row r="3444" spans="1:49" x14ac:dyDescent="0.2">
      <c r="A3444" s="108" t="s">
        <v>3422</v>
      </c>
      <c r="B3444" s="131">
        <v>45751.032237546293</v>
      </c>
      <c r="C3444" s="108" t="s">
        <v>4338</v>
      </c>
      <c r="D3444" s="108">
        <v>9841.44</v>
      </c>
      <c r="E3444" s="108">
        <v>50512.7</v>
      </c>
      <c r="F3444" s="109">
        <v>10.241099999999999</v>
      </c>
      <c r="G3444" s="109">
        <v>102</v>
      </c>
      <c r="H3444" s="109">
        <v>476.69799999999998</v>
      </c>
      <c r="I3444" s="109">
        <v>516.41399999999999</v>
      </c>
      <c r="J3444" s="110">
        <v>13.803599999999999</v>
      </c>
      <c r="K3444" s="110">
        <v>0.31365461428137797</v>
      </c>
      <c r="L3444" s="111">
        <v>0.51538300000000004</v>
      </c>
      <c r="M3444" s="111">
        <v>1.1714948216667456E-2</v>
      </c>
      <c r="N3444" s="111">
        <v>0.98879700000000004</v>
      </c>
      <c r="O3444" s="112">
        <v>1.9404399999999999</v>
      </c>
      <c r="P3444" s="112">
        <v>4.4053040020865755E-2</v>
      </c>
      <c r="Q3444" s="113">
        <v>0.194189</v>
      </c>
      <c r="R3444" s="113">
        <v>3.8953538082758285E-3</v>
      </c>
      <c r="S3444" s="112">
        <v>4.4463957891129134E-2</v>
      </c>
      <c r="T3444" s="114">
        <v>0.15029000000000001</v>
      </c>
      <c r="U3444" s="114">
        <v>3.45376704576322E-3</v>
      </c>
      <c r="V3444" s="115">
        <v>2777.9685294503497</v>
      </c>
      <c r="W3444" s="115">
        <v>32.882416375045899</v>
      </c>
      <c r="X3444" s="116">
        <v>2679.4164611367255</v>
      </c>
      <c r="Y3444" s="116">
        <v>60.829729646380549</v>
      </c>
      <c r="Z3444" s="116">
        <v>2735.5365311188934</v>
      </c>
      <c r="AA3444" s="116">
        <v>62.158687264243774</v>
      </c>
      <c r="AB3444" s="116">
        <v>2777.9685294503497</v>
      </c>
      <c r="AC3444" s="116">
        <v>32.882416375045899</v>
      </c>
      <c r="AD3444" s="132">
        <v>0.97925821847373073</v>
      </c>
      <c r="AF3444" s="118">
        <v>46.709800000000001</v>
      </c>
      <c r="AG3444" s="118">
        <v>1.8987100000000001</v>
      </c>
      <c r="AH3444" s="118">
        <v>0.31903600000000004</v>
      </c>
      <c r="AI3444" s="118">
        <v>5.0311300000000003E-2</v>
      </c>
      <c r="AJ3444" s="118">
        <v>28.093599999999999</v>
      </c>
      <c r="AK3444" s="118">
        <v>1.1375500000000001</v>
      </c>
      <c r="AL3444" s="118">
        <v>402670.625</v>
      </c>
      <c r="AM3444" s="118">
        <v>13314.25</v>
      </c>
      <c r="AN3444" s="118">
        <v>236661.25</v>
      </c>
      <c r="AO3444" s="118">
        <v>6925.0625</v>
      </c>
      <c r="AP3444" s="118">
        <v>1114218.75</v>
      </c>
      <c r="AQ3444" s="118">
        <v>32220.187500000004</v>
      </c>
      <c r="AR3444" s="118">
        <v>93.985624999999999</v>
      </c>
      <c r="AS3444" s="118">
        <v>32.420124999999999</v>
      </c>
      <c r="AT3444" s="118">
        <v>15.038937500000001</v>
      </c>
      <c r="AU3444" s="118">
        <v>35.035625000000003</v>
      </c>
      <c r="AV3444" s="118">
        <f t="shared" si="106"/>
        <v>12308.332954787464</v>
      </c>
      <c r="AW3444" s="118">
        <f t="shared" si="107"/>
        <v>4260.6237085701396</v>
      </c>
    </row>
    <row r="3445" spans="1:49" x14ac:dyDescent="0.2">
      <c r="A3445" s="108" t="s">
        <v>3423</v>
      </c>
      <c r="B3445" s="131">
        <v>45751.032660127312</v>
      </c>
      <c r="C3445" s="108" t="s">
        <v>4338</v>
      </c>
      <c r="D3445" s="108">
        <v>9860.1</v>
      </c>
      <c r="E3445" s="108">
        <v>50437</v>
      </c>
      <c r="F3445" s="109">
        <v>10.3101</v>
      </c>
      <c r="G3445" s="109">
        <v>103</v>
      </c>
      <c r="H3445" s="109">
        <v>1276.7</v>
      </c>
      <c r="I3445" s="109">
        <v>48.098599999999998</v>
      </c>
      <c r="J3445" s="110">
        <v>1.97359</v>
      </c>
      <c r="K3445" s="110">
        <v>4.4620856437320881E-2</v>
      </c>
      <c r="L3445" s="111">
        <v>0.133852</v>
      </c>
      <c r="M3445" s="111">
        <v>3.0287874995945162E-3</v>
      </c>
      <c r="N3445" s="111">
        <v>0.97121999999999997</v>
      </c>
      <c r="O3445" s="112">
        <v>7.4708399999999999</v>
      </c>
      <c r="P3445" s="112">
        <v>0.16895934714436489</v>
      </c>
      <c r="Q3445" s="113">
        <v>0.10691000000000001</v>
      </c>
      <c r="R3445" s="113">
        <v>2.153784262147906E-3</v>
      </c>
      <c r="S3445" s="112">
        <v>0.12063631395575346</v>
      </c>
      <c r="T3445" s="114">
        <v>7.2785299999999997E-2</v>
      </c>
      <c r="U3445" s="114">
        <v>7.7551393864027989E-3</v>
      </c>
      <c r="V3445" s="115">
        <v>767.79519761723452</v>
      </c>
      <c r="W3445" s="115">
        <v>17.241436483382888</v>
      </c>
      <c r="X3445" s="116">
        <v>809.81295521928917</v>
      </c>
      <c r="Y3445" s="116">
        <v>18.314602939281244</v>
      </c>
      <c r="Z3445" s="116">
        <v>1106.0652402982155</v>
      </c>
      <c r="AA3445" s="116">
        <v>25.007006671931606</v>
      </c>
      <c r="AB3445" s="116">
        <v>1747.394329732796</v>
      </c>
      <c r="AC3445" s="116">
        <v>36.891172706695585</v>
      </c>
      <c r="AD3445" s="132">
        <v>0.73183742373811178</v>
      </c>
      <c r="AF3445" s="118">
        <v>125.03</v>
      </c>
      <c r="AG3445" s="118">
        <v>2.9982199999999999</v>
      </c>
      <c r="AH3445" s="118">
        <v>0.89347299999999996</v>
      </c>
      <c r="AI3445" s="118">
        <v>5.0619600000000001E-2</v>
      </c>
      <c r="AJ3445" s="118">
        <v>2.6154099999999998</v>
      </c>
      <c r="AK3445" s="118">
        <v>0.24058400000000002</v>
      </c>
      <c r="AL3445" s="118">
        <v>14953.625</v>
      </c>
      <c r="AM3445" s="118">
        <v>778.5625</v>
      </c>
      <c r="AN3445" s="118">
        <v>91176.874999999985</v>
      </c>
      <c r="AO3445" s="118">
        <v>1464.7124999999999</v>
      </c>
      <c r="AP3445" s="118">
        <v>779693.75</v>
      </c>
      <c r="AQ3445" s="118">
        <v>11883.625</v>
      </c>
      <c r="AR3445" s="118">
        <v>217.91312500000001</v>
      </c>
      <c r="AS3445" s="118">
        <v>31.429499999999994</v>
      </c>
      <c r="AT3445" s="118">
        <v>-30.744437500000004</v>
      </c>
      <c r="AU3445" s="118">
        <v>33.193937499999997</v>
      </c>
      <c r="AV3445" s="118">
        <f t="shared" si="106"/>
        <v>3465.5117798775659</v>
      </c>
      <c r="AW3445" s="118">
        <f t="shared" si="107"/>
        <v>502.61209418419458</v>
      </c>
    </row>
    <row r="3446" spans="1:49" x14ac:dyDescent="0.2">
      <c r="A3446" s="108" t="s">
        <v>3424</v>
      </c>
      <c r="B3446" s="131">
        <v>45751.033080844907</v>
      </c>
      <c r="C3446" s="108" t="s">
        <v>4338</v>
      </c>
      <c r="D3446" s="108">
        <v>10278.200000000001</v>
      </c>
      <c r="E3446" s="108">
        <v>50107.8</v>
      </c>
      <c r="F3446" s="109">
        <v>10.2461</v>
      </c>
      <c r="G3446" s="109">
        <v>103</v>
      </c>
      <c r="H3446" s="109">
        <v>911.63699999999994</v>
      </c>
      <c r="I3446" s="109">
        <v>25.6815</v>
      </c>
      <c r="J3446" s="110">
        <v>6.6150500000000001</v>
      </c>
      <c r="K3446" s="110">
        <v>0.27851517372847029</v>
      </c>
      <c r="L3446" s="111">
        <v>0.30756800000000001</v>
      </c>
      <c r="M3446" s="111">
        <v>1.1959896518766373E-2</v>
      </c>
      <c r="N3446" s="111">
        <v>0.99887599999999999</v>
      </c>
      <c r="O3446" s="112">
        <v>3.3370500000000001</v>
      </c>
      <c r="P3446" s="112">
        <v>0.13138506887009649</v>
      </c>
      <c r="Q3446" s="113">
        <v>0.155447</v>
      </c>
      <c r="R3446" s="113">
        <v>3.1797076921100784E-3</v>
      </c>
      <c r="S3446" s="112">
        <v>-0.70132195631208638</v>
      </c>
      <c r="T3446" s="114">
        <v>0.40352900000000003</v>
      </c>
      <c r="U3446" s="114">
        <v>4.0106996909472038E-2</v>
      </c>
      <c r="V3446" s="115">
        <v>2406.7275503299684</v>
      </c>
      <c r="W3446" s="115">
        <v>34.758350459358127</v>
      </c>
      <c r="X3446" s="116">
        <v>1689.6516378284487</v>
      </c>
      <c r="Y3446" s="116">
        <v>66.524324419041392</v>
      </c>
      <c r="Z3446" s="116">
        <v>2034.9903261604593</v>
      </c>
      <c r="AA3446" s="116">
        <v>85.67972792742863</v>
      </c>
      <c r="AB3446" s="116">
        <v>2406.7275503299684</v>
      </c>
      <c r="AC3446" s="116">
        <v>34.758350459358127</v>
      </c>
      <c r="AD3446" s="132">
        <v>0.838636251358022</v>
      </c>
      <c r="AF3446" s="118">
        <v>89.217500000000001</v>
      </c>
      <c r="AG3446" s="118">
        <v>3.0425399999999998</v>
      </c>
      <c r="AH3446" s="118">
        <v>0.63637700000000008</v>
      </c>
      <c r="AI3446" s="118">
        <v>5.07378E-2</v>
      </c>
      <c r="AJ3446" s="118">
        <v>1.3955199999999999</v>
      </c>
      <c r="AK3446" s="118">
        <v>0.12532099999999999</v>
      </c>
      <c r="AL3446" s="118">
        <v>45843.125000000007</v>
      </c>
      <c r="AM3446" s="118">
        <v>1778.6562499999998</v>
      </c>
      <c r="AN3446" s="118">
        <v>212672.5</v>
      </c>
      <c r="AO3446" s="118">
        <v>2591.7125000000001</v>
      </c>
      <c r="AP3446" s="118">
        <v>1250287.5</v>
      </c>
      <c r="AQ3446" s="118">
        <v>11017.25</v>
      </c>
      <c r="AR3446" s="118">
        <v>498.25187499999998</v>
      </c>
      <c r="AS3446" s="118">
        <v>37.442562500000001</v>
      </c>
      <c r="AT3446" s="118">
        <v>-47.728187500000004</v>
      </c>
      <c r="AU3446" s="118">
        <v>36.032499999999999</v>
      </c>
      <c r="AV3446" s="118">
        <f t="shared" si="106"/>
        <v>2455.2372055249211</v>
      </c>
      <c r="AW3446" s="118">
        <f t="shared" si="107"/>
        <v>185.76994338290606</v>
      </c>
    </row>
    <row r="3447" spans="1:49" x14ac:dyDescent="0.2">
      <c r="A3447" s="108" t="s">
        <v>3425</v>
      </c>
      <c r="B3447" s="131">
        <v>45751.033498240744</v>
      </c>
      <c r="C3447" s="108" t="s">
        <v>4339</v>
      </c>
      <c r="D3447" s="108">
        <v>10752</v>
      </c>
      <c r="E3447" s="108">
        <v>50189.7</v>
      </c>
      <c r="F3447" s="109">
        <v>10.120100000000001</v>
      </c>
      <c r="G3447" s="109">
        <v>101</v>
      </c>
      <c r="H3447" s="109">
        <v>1091.1600000000001</v>
      </c>
      <c r="I3447" s="109">
        <v>50.241300000000003</v>
      </c>
      <c r="J3447" s="110">
        <v>3.6780300000000001</v>
      </c>
      <c r="K3447" s="110">
        <v>0.11228672569970147</v>
      </c>
      <c r="L3447" s="111">
        <v>0.20832100000000001</v>
      </c>
      <c r="M3447" s="111">
        <v>5.6644098206697583E-3</v>
      </c>
      <c r="N3447" s="111">
        <v>0.98899199999999998</v>
      </c>
      <c r="O3447" s="112">
        <v>4.8275800000000002</v>
      </c>
      <c r="P3447" s="112">
        <v>0.13162507332267664</v>
      </c>
      <c r="Q3447" s="113">
        <v>0.127749</v>
      </c>
      <c r="R3447" s="113">
        <v>2.6570470490920933E-3</v>
      </c>
      <c r="S3447" s="112">
        <v>-0.73739686708449348</v>
      </c>
      <c r="T3447" s="114">
        <v>5.9456299999999997E-2</v>
      </c>
      <c r="U3447" s="114">
        <v>1.838802653216489E-3</v>
      </c>
      <c r="V3447" s="115">
        <v>1139.5836378557535</v>
      </c>
      <c r="W3447" s="115">
        <v>30.848607359204912</v>
      </c>
      <c r="X3447" s="116">
        <v>1213.5794548883594</v>
      </c>
      <c r="Y3447" s="116">
        <v>33.088521522703765</v>
      </c>
      <c r="Z3447" s="116">
        <v>1559.8503476517901</v>
      </c>
      <c r="AA3447" s="116">
        <v>47.620733957950463</v>
      </c>
      <c r="AB3447" s="116">
        <v>2067.2267525376137</v>
      </c>
      <c r="AC3447" s="116">
        <v>36.662932069441716</v>
      </c>
      <c r="AD3447" s="132">
        <v>0.77866574669551669</v>
      </c>
      <c r="AF3447" s="118">
        <v>106.7</v>
      </c>
      <c r="AG3447" s="118">
        <v>3.3200799999999999</v>
      </c>
      <c r="AH3447" s="118">
        <v>0.739371</v>
      </c>
      <c r="AI3447" s="118">
        <v>5.5188500000000001E-2</v>
      </c>
      <c r="AJ3447" s="118">
        <v>2.7276599999999998</v>
      </c>
      <c r="AK3447" s="118">
        <v>5.9324799999999997E-2</v>
      </c>
      <c r="AL3447" s="118">
        <v>15426.687499999998</v>
      </c>
      <c r="AM3447" s="118">
        <v>179.49062499999999</v>
      </c>
      <c r="AN3447" s="118">
        <v>143026.25</v>
      </c>
      <c r="AO3447" s="118">
        <v>1122.9875</v>
      </c>
      <c r="AP3447" s="118">
        <v>1024856.25</v>
      </c>
      <c r="AQ3447" s="118">
        <v>10605.3125</v>
      </c>
      <c r="AR3447" s="118">
        <v>142.63999999999999</v>
      </c>
      <c r="AS3447" s="118">
        <v>35.633875000000003</v>
      </c>
      <c r="AT3447" s="118">
        <v>24.371874999999999</v>
      </c>
      <c r="AU3447" s="118">
        <v>36.727812499999999</v>
      </c>
      <c r="AV3447" s="118">
        <f t="shared" si="106"/>
        <v>7478.91890904088</v>
      </c>
      <c r="AW3447" s="118">
        <f t="shared" si="107"/>
        <v>1869.9621572017431</v>
      </c>
    </row>
    <row r="3448" spans="1:49" x14ac:dyDescent="0.2">
      <c r="A3448" s="108" t="s">
        <v>3426</v>
      </c>
      <c r="B3448" s="131">
        <v>45751.03480760417</v>
      </c>
      <c r="C3448" s="108" t="s">
        <v>4338</v>
      </c>
      <c r="D3448" s="108">
        <v>10350.799999999999</v>
      </c>
      <c r="E3448" s="108">
        <v>49916.3</v>
      </c>
      <c r="F3448" s="109">
        <v>10.180099999999999</v>
      </c>
      <c r="G3448" s="109">
        <v>102</v>
      </c>
      <c r="H3448" s="109">
        <v>357.23099999999999</v>
      </c>
      <c r="I3448" s="109">
        <v>1.79349</v>
      </c>
      <c r="J3448" s="110">
        <v>4.7963399999999998</v>
      </c>
      <c r="K3448" s="110">
        <v>0.11511047927969027</v>
      </c>
      <c r="L3448" s="111">
        <v>0.31989499999999998</v>
      </c>
      <c r="M3448" s="111">
        <v>7.7124627281109108E-3</v>
      </c>
      <c r="N3448" s="111">
        <v>0.97116499999999994</v>
      </c>
      <c r="O3448" s="112">
        <v>3.1316199999999998</v>
      </c>
      <c r="P3448" s="112">
        <v>7.5835826924811736E-2</v>
      </c>
      <c r="Q3448" s="113">
        <v>0.108725</v>
      </c>
      <c r="R3448" s="113">
        <v>2.2007685244604894E-3</v>
      </c>
      <c r="S3448" s="112">
        <v>0.2367906903105684</v>
      </c>
      <c r="T3448" s="114">
        <v>-1.9403299999999998E-2</v>
      </c>
      <c r="U3448" s="114">
        <v>-4.5417257937708608E-2</v>
      </c>
      <c r="V3448" s="115">
        <v>1778.1627201245453</v>
      </c>
      <c r="W3448" s="115">
        <v>36.925264627443433</v>
      </c>
      <c r="X3448" s="116">
        <v>1786.4247499460066</v>
      </c>
      <c r="Y3448" s="116">
        <v>43.260356668786585</v>
      </c>
      <c r="Z3448" s="116">
        <v>1782.2395007470082</v>
      </c>
      <c r="AA3448" s="116">
        <v>42.773123490449805</v>
      </c>
      <c r="AB3448" s="116">
        <v>1778.1627201245453</v>
      </c>
      <c r="AC3448" s="116">
        <v>36.925264627443433</v>
      </c>
      <c r="AD3448" s="132">
        <v>1.002778838474973</v>
      </c>
      <c r="AF3448" s="118">
        <v>34.809800000000003</v>
      </c>
      <c r="AG3448" s="118">
        <v>2.12534</v>
      </c>
      <c r="AH3448" s="118">
        <v>0.25865699999999997</v>
      </c>
      <c r="AI3448" s="118">
        <v>4.3260599999999996E-2</v>
      </c>
      <c r="AJ3448" s="118">
        <v>9.6971600000000005E-2</v>
      </c>
      <c r="AK3448" s="118">
        <v>5.3851900000000001E-2</v>
      </c>
      <c r="AL3448" s="118">
        <v>912.55624999999998</v>
      </c>
      <c r="AM3448" s="118">
        <v>38.89725</v>
      </c>
      <c r="AN3448" s="118">
        <v>60618.125</v>
      </c>
      <c r="AO3448" s="118">
        <v>2761.0812500000002</v>
      </c>
      <c r="AP3448" s="118">
        <v>509571.875</v>
      </c>
      <c r="AQ3448" s="118">
        <v>22861.312499999996</v>
      </c>
      <c r="AR3448" s="118">
        <v>33.317500000000003</v>
      </c>
      <c r="AS3448" s="118">
        <v>30.359187499999997</v>
      </c>
      <c r="AT3448" s="118">
        <v>-7.4046874999999996</v>
      </c>
      <c r="AU3448" s="118">
        <v>41.670625000000001</v>
      </c>
      <c r="AV3448" s="118">
        <f t="shared" si="106"/>
        <v>14550.414762145949</v>
      </c>
      <c r="AW3448" s="118">
        <f t="shared" si="107"/>
        <v>13274.52125848713</v>
      </c>
    </row>
    <row r="3449" spans="1:49" x14ac:dyDescent="0.2">
      <c r="A3449" s="108" t="s">
        <v>3427</v>
      </c>
      <c r="B3449" s="131">
        <v>45751.035227233799</v>
      </c>
      <c r="C3449" s="108" t="s">
        <v>4339</v>
      </c>
      <c r="D3449" s="108">
        <v>10655.8</v>
      </c>
      <c r="E3449" s="108">
        <v>49492.800000000003</v>
      </c>
      <c r="F3449" s="109">
        <v>10.1221</v>
      </c>
      <c r="G3449" s="109">
        <v>101</v>
      </c>
      <c r="H3449" s="109">
        <v>152.131</v>
      </c>
      <c r="I3449" s="109">
        <v>124.03</v>
      </c>
      <c r="J3449" s="110">
        <v>12.3331</v>
      </c>
      <c r="K3449" s="110">
        <v>0.27956623689744803</v>
      </c>
      <c r="L3449" s="111">
        <v>0.489902</v>
      </c>
      <c r="M3449" s="111">
        <v>1.1066218512829937E-2</v>
      </c>
      <c r="N3449" s="111">
        <v>0.97026699999999999</v>
      </c>
      <c r="O3449" s="112">
        <v>2.0410699999999999</v>
      </c>
      <c r="P3449" s="112">
        <v>4.6173831072589155E-2</v>
      </c>
      <c r="Q3449" s="113">
        <v>0.18252099999999999</v>
      </c>
      <c r="R3449" s="113">
        <v>3.6804460207909583E-3</v>
      </c>
      <c r="S3449" s="112">
        <v>8.3572767964959688E-2</v>
      </c>
      <c r="T3449" s="114">
        <v>0.13476099999999999</v>
      </c>
      <c r="U3449" s="114">
        <v>3.2718233082640632E-3</v>
      </c>
      <c r="V3449" s="115">
        <v>2675.9114812872181</v>
      </c>
      <c r="W3449" s="115">
        <v>33.368846131367008</v>
      </c>
      <c r="X3449" s="116">
        <v>2570.4125513055592</v>
      </c>
      <c r="Y3449" s="116">
        <v>58.148811618830223</v>
      </c>
      <c r="Z3449" s="116">
        <v>2629.4222477691806</v>
      </c>
      <c r="AA3449" s="116">
        <v>59.603642476202985</v>
      </c>
      <c r="AB3449" s="116">
        <v>2675.9114812872181</v>
      </c>
      <c r="AC3449" s="116">
        <v>33.368846131367008</v>
      </c>
      <c r="AD3449" s="132">
        <v>0.97724661239189947</v>
      </c>
      <c r="AF3449" s="118">
        <v>14.8026</v>
      </c>
      <c r="AG3449" s="118">
        <v>0.18872700000000001</v>
      </c>
      <c r="AH3449" s="118">
        <v>0.105545</v>
      </c>
      <c r="AI3449" s="118">
        <v>4.4560599999999999E-2</v>
      </c>
      <c r="AJ3449" s="118">
        <v>6.6939900000000003</v>
      </c>
      <c r="AK3449" s="118">
        <v>6.7691899999999999E-2</v>
      </c>
      <c r="AL3449" s="118">
        <v>86505.624999999985</v>
      </c>
      <c r="AM3449" s="118">
        <v>636.54375000000005</v>
      </c>
      <c r="AN3449" s="118">
        <v>67556.875</v>
      </c>
      <c r="AO3449" s="118">
        <v>517.96687499999996</v>
      </c>
      <c r="AP3449" s="118">
        <v>338513.125</v>
      </c>
      <c r="AQ3449" s="118">
        <v>2495.8062500000001</v>
      </c>
      <c r="AR3449" s="118">
        <v>-15.615062500000001</v>
      </c>
      <c r="AS3449" s="118">
        <v>27.895937499999999</v>
      </c>
      <c r="AT3449" s="118">
        <v>-55.193249999999992</v>
      </c>
      <c r="AU3449" s="118">
        <v>39.955312499999998</v>
      </c>
      <c r="AV3449" s="118">
        <f t="shared" si="106"/>
        <v>-116066.34448253144</v>
      </c>
      <c r="AW3449" s="118">
        <f t="shared" si="107"/>
        <v>-207351.52773314502</v>
      </c>
    </row>
    <row r="3450" spans="1:49" x14ac:dyDescent="0.2">
      <c r="A3450" s="108" t="s">
        <v>3428</v>
      </c>
      <c r="B3450" s="131">
        <v>45751.03564480324</v>
      </c>
      <c r="C3450" s="108" t="s">
        <v>4339</v>
      </c>
      <c r="D3450" s="108">
        <v>10888</v>
      </c>
      <c r="E3450" s="108">
        <v>49512.5</v>
      </c>
      <c r="F3450" s="109">
        <v>10.132099999999999</v>
      </c>
      <c r="G3450" s="109">
        <v>101</v>
      </c>
      <c r="H3450" s="109">
        <v>1687.59</v>
      </c>
      <c r="I3450" s="109">
        <v>75.599299999999999</v>
      </c>
      <c r="J3450" s="110">
        <v>8.4681800000000003</v>
      </c>
      <c r="K3450" s="110">
        <v>0.19073409263002772</v>
      </c>
      <c r="L3450" s="111">
        <v>0.37493399999999999</v>
      </c>
      <c r="M3450" s="111">
        <v>8.3701968805578279E-3</v>
      </c>
      <c r="N3450" s="111">
        <v>0.97727299999999995</v>
      </c>
      <c r="O3450" s="112">
        <v>2.6661600000000001</v>
      </c>
      <c r="P3450" s="112">
        <v>5.9634198563659764E-2</v>
      </c>
      <c r="Q3450" s="113">
        <v>0.16373699999999999</v>
      </c>
      <c r="R3450" s="113">
        <v>3.2910788403939825E-3</v>
      </c>
      <c r="S3450" s="112">
        <v>-7.5531854507303653E-2</v>
      </c>
      <c r="T3450" s="114">
        <v>0.14116300000000001</v>
      </c>
      <c r="U3450" s="114">
        <v>4.4728928146893924E-3</v>
      </c>
      <c r="V3450" s="115">
        <v>2494.6205503064321</v>
      </c>
      <c r="W3450" s="115">
        <v>33.851968179881851</v>
      </c>
      <c r="X3450" s="116">
        <v>2053.2187449131502</v>
      </c>
      <c r="Y3450" s="116">
        <v>45.924496027537387</v>
      </c>
      <c r="Z3450" s="116">
        <v>2282.0494549151458</v>
      </c>
      <c r="AA3450" s="116">
        <v>51.400021270224499</v>
      </c>
      <c r="AB3450" s="116">
        <v>2494.6205503064321</v>
      </c>
      <c r="AC3450" s="116">
        <v>33.851968179881851</v>
      </c>
      <c r="AD3450" s="132">
        <v>0.89925961716436698</v>
      </c>
      <c r="AF3450" s="118">
        <v>163.952</v>
      </c>
      <c r="AG3450" s="118">
        <v>5.07219</v>
      </c>
      <c r="AH3450" s="118">
        <v>1.1509499999999999</v>
      </c>
      <c r="AI3450" s="118">
        <v>5.5822099999999999E-2</v>
      </c>
      <c r="AJ3450" s="118">
        <v>4.0722299999999994</v>
      </c>
      <c r="AK3450" s="118">
        <v>0.102309</v>
      </c>
      <c r="AL3450" s="118">
        <v>54614.75</v>
      </c>
      <c r="AM3450" s="118">
        <v>885.23749999999995</v>
      </c>
      <c r="AN3450" s="118">
        <v>511716.25</v>
      </c>
      <c r="AO3450" s="118">
        <v>12252.375</v>
      </c>
      <c r="AP3450" s="118">
        <v>2855906.25</v>
      </c>
      <c r="AQ3450" s="118">
        <v>64085.625000000007</v>
      </c>
      <c r="AR3450" s="118">
        <v>33.491499999999995</v>
      </c>
      <c r="AS3450" s="118">
        <v>33.892562500000004</v>
      </c>
      <c r="AT3450" s="118">
        <v>30.283687499999999</v>
      </c>
      <c r="AU3450" s="118">
        <v>35.866250000000001</v>
      </c>
      <c r="AV3450" s="118">
        <f t="shared" si="106"/>
        <v>107672.44855997458</v>
      </c>
      <c r="AW3450" s="118">
        <f t="shared" si="107"/>
        <v>108988.61645357574</v>
      </c>
    </row>
    <row r="3451" spans="1:49" x14ac:dyDescent="0.2">
      <c r="A3451" s="108" t="s">
        <v>3429</v>
      </c>
      <c r="B3451" s="131">
        <v>45751.036063113424</v>
      </c>
      <c r="C3451" s="108" t="s">
        <v>4338</v>
      </c>
      <c r="D3451" s="108">
        <v>10766.7</v>
      </c>
      <c r="E3451" s="108">
        <v>49452.3</v>
      </c>
      <c r="F3451" s="109">
        <v>10.149100000000001</v>
      </c>
      <c r="G3451" s="109">
        <v>102</v>
      </c>
      <c r="H3451" s="109">
        <v>1516.12</v>
      </c>
      <c r="I3451" s="109">
        <v>105.42100000000001</v>
      </c>
      <c r="J3451" s="110">
        <v>4.3707900000000004</v>
      </c>
      <c r="K3451" s="110">
        <v>0.13769119354061829</v>
      </c>
      <c r="L3451" s="111">
        <v>0.218749</v>
      </c>
      <c r="M3451" s="111">
        <v>5.8747469858709657E-3</v>
      </c>
      <c r="N3451" s="111">
        <v>0.91778099999999996</v>
      </c>
      <c r="O3451" s="112">
        <v>4.5962699999999996</v>
      </c>
      <c r="P3451" s="112">
        <v>0.12459479486045957</v>
      </c>
      <c r="Q3451" s="113">
        <v>0.144597</v>
      </c>
      <c r="R3451" s="113">
        <v>3.2154490604735133E-3</v>
      </c>
      <c r="S3451" s="112">
        <v>-0.45840488254200584</v>
      </c>
      <c r="T3451" s="114">
        <v>5.9118299999999999E-2</v>
      </c>
      <c r="U3451" s="114">
        <v>2.5089375671944407E-2</v>
      </c>
      <c r="V3451" s="115">
        <v>1167.3292191387338</v>
      </c>
      <c r="W3451" s="115">
        <v>31.963657826990659</v>
      </c>
      <c r="X3451" s="116">
        <v>1269.0101491772966</v>
      </c>
      <c r="Y3451" s="116">
        <v>34.400080763877334</v>
      </c>
      <c r="Z3451" s="116">
        <v>1700.178668944166</v>
      </c>
      <c r="AA3451" s="116">
        <v>53.560026942319794</v>
      </c>
      <c r="AB3451" s="116">
        <v>2282.9886331102484</v>
      </c>
      <c r="AC3451" s="116">
        <v>38.278406752381763</v>
      </c>
      <c r="AD3451" s="132">
        <v>0.7471504154158729</v>
      </c>
      <c r="AF3451" s="118">
        <v>147.048</v>
      </c>
      <c r="AG3451" s="118">
        <v>4.7035499999999999</v>
      </c>
      <c r="AH3451" s="118">
        <v>1.0479700000000001</v>
      </c>
      <c r="AI3451" s="118">
        <v>5.5503900000000002E-2</v>
      </c>
      <c r="AJ3451" s="118">
        <v>5.6665799999999997</v>
      </c>
      <c r="AK3451" s="118">
        <v>0.260432</v>
      </c>
      <c r="AL3451" s="118">
        <v>25111</v>
      </c>
      <c r="AM3451" s="118">
        <v>7458.5625</v>
      </c>
      <c r="AN3451" s="118">
        <v>234820.625</v>
      </c>
      <c r="AO3451" s="118">
        <v>3944.6312500000004</v>
      </c>
      <c r="AP3451" s="118">
        <v>1484712.5</v>
      </c>
      <c r="AQ3451" s="118">
        <v>18631.3125</v>
      </c>
      <c r="AR3451" s="118">
        <v>418.73562499999997</v>
      </c>
      <c r="AS3451" s="118">
        <v>148.301875</v>
      </c>
      <c r="AT3451" s="118">
        <v>44.073187499999996</v>
      </c>
      <c r="AU3451" s="118">
        <v>33.233625000000004</v>
      </c>
      <c r="AV3451" s="118">
        <f t="shared" si="106"/>
        <v>3633.6972326381338</v>
      </c>
      <c r="AW3451" s="118">
        <f t="shared" si="107"/>
        <v>1287.7391776019529</v>
      </c>
    </row>
    <row r="3452" spans="1:49" x14ac:dyDescent="0.2">
      <c r="A3452" s="108" t="s">
        <v>3430</v>
      </c>
      <c r="B3452" s="131">
        <v>45751.036479016206</v>
      </c>
      <c r="C3452" s="108" t="s">
        <v>4338</v>
      </c>
      <c r="D3452" s="108">
        <v>10766.7</v>
      </c>
      <c r="E3452" s="108">
        <v>49566.400000000001</v>
      </c>
      <c r="F3452" s="109">
        <v>10.200100000000001</v>
      </c>
      <c r="G3452" s="109">
        <v>102</v>
      </c>
      <c r="H3452" s="109">
        <v>2033.75</v>
      </c>
      <c r="I3452" s="109">
        <v>64.536500000000004</v>
      </c>
      <c r="J3452" s="110">
        <v>1.83528</v>
      </c>
      <c r="K3452" s="110">
        <v>5.2846576426481974E-2</v>
      </c>
      <c r="L3452" s="111">
        <v>7.67346E-2</v>
      </c>
      <c r="M3452" s="111">
        <v>2.0183698867561419E-3</v>
      </c>
      <c r="N3452" s="111">
        <v>0.98615600000000003</v>
      </c>
      <c r="O3452" s="112">
        <v>13.092700000000001</v>
      </c>
      <c r="P3452" s="112">
        <v>0.34726834369403731</v>
      </c>
      <c r="Q3452" s="113">
        <v>0.173148</v>
      </c>
      <c r="R3452" s="113">
        <v>3.5676229325622404E-3</v>
      </c>
      <c r="S3452" s="112">
        <v>-0.58559177963203346</v>
      </c>
      <c r="T3452" s="114">
        <v>0.124863</v>
      </c>
      <c r="U3452" s="114">
        <v>8.9726033231164303E-3</v>
      </c>
      <c r="V3452" s="115">
        <v>404.25626246799857</v>
      </c>
      <c r="W3452" s="115">
        <v>11.689376461480217</v>
      </c>
      <c r="X3452" s="116">
        <v>474.46968472393115</v>
      </c>
      <c r="Y3452" s="116">
        <v>12.584745816150347</v>
      </c>
      <c r="Z3452" s="116">
        <v>1053.625088569622</v>
      </c>
      <c r="AA3452" s="116">
        <v>30.338955782198557</v>
      </c>
      <c r="AB3452" s="116">
        <v>2588.3071309234269</v>
      </c>
      <c r="AC3452" s="116">
        <v>34.383664158426569</v>
      </c>
      <c r="AD3452" s="132">
        <v>0.45040160557150932</v>
      </c>
      <c r="AF3452" s="118">
        <v>196.905</v>
      </c>
      <c r="AG3452" s="118">
        <v>8.6991199999999989</v>
      </c>
      <c r="AH3452" s="118">
        <v>1.4234600000000002</v>
      </c>
      <c r="AI3452" s="118">
        <v>7.94102E-2</v>
      </c>
      <c r="AJ3452" s="118">
        <v>3.46136</v>
      </c>
      <c r="AK3452" s="118">
        <v>0.48056299999999996</v>
      </c>
      <c r="AL3452" s="118">
        <v>33288</v>
      </c>
      <c r="AM3452" s="118">
        <v>1843.5625</v>
      </c>
      <c r="AN3452" s="118">
        <v>132015</v>
      </c>
      <c r="AO3452" s="118">
        <v>4431.9875000000002</v>
      </c>
      <c r="AP3452" s="118">
        <v>697593.75</v>
      </c>
      <c r="AQ3452" s="118">
        <v>23215.687500000004</v>
      </c>
      <c r="AR3452" s="118">
        <v>484.69</v>
      </c>
      <c r="AS3452" s="118">
        <v>45.004437500000002</v>
      </c>
      <c r="AT3452" s="118">
        <v>-11.354562499999998</v>
      </c>
      <c r="AU3452" s="118">
        <v>32.623437500000001</v>
      </c>
      <c r="AV3452" s="118">
        <f t="shared" si="106"/>
        <v>1431.5418313506632</v>
      </c>
      <c r="AW3452" s="118">
        <f t="shared" si="107"/>
        <v>141.20134415493189</v>
      </c>
    </row>
    <row r="3453" spans="1:49" x14ac:dyDescent="0.2">
      <c r="A3453" s="108" t="s">
        <v>3431</v>
      </c>
      <c r="B3453" s="131">
        <v>45751.036893263888</v>
      </c>
      <c r="C3453" s="108" t="s">
        <v>4338</v>
      </c>
      <c r="D3453" s="108">
        <v>10464</v>
      </c>
      <c r="E3453" s="108">
        <v>49341.4</v>
      </c>
      <c r="F3453" s="109">
        <v>10.2461</v>
      </c>
      <c r="G3453" s="109">
        <v>103</v>
      </c>
      <c r="H3453" s="109">
        <v>697.01499999999999</v>
      </c>
      <c r="I3453" s="109">
        <v>126.827</v>
      </c>
      <c r="J3453" s="110">
        <v>4.6654</v>
      </c>
      <c r="K3453" s="110">
        <v>0.16253205611201749</v>
      </c>
      <c r="L3453" s="111">
        <v>0.25092599999999998</v>
      </c>
      <c r="M3453" s="111">
        <v>1.1284906767466003E-2</v>
      </c>
      <c r="N3453" s="111">
        <v>0.97999700000000001</v>
      </c>
      <c r="O3453" s="112">
        <v>4.1548499999999997</v>
      </c>
      <c r="P3453" s="112">
        <v>0.19761802603254594</v>
      </c>
      <c r="Q3453" s="113">
        <v>0.13672799999999999</v>
      </c>
      <c r="R3453" s="113">
        <v>3.4420997158275349E-3</v>
      </c>
      <c r="S3453" s="112">
        <v>0.97177419056042957</v>
      </c>
      <c r="T3453" s="114">
        <v>9.9542500000000006E-2</v>
      </c>
      <c r="U3453" s="114">
        <v>6.0083767528426512E-3</v>
      </c>
      <c r="V3453" s="115">
        <v>1301.8811563602674</v>
      </c>
      <c r="W3453" s="115">
        <v>60.869973837774388</v>
      </c>
      <c r="X3453" s="116">
        <v>1390.2445931326831</v>
      </c>
      <c r="Y3453" s="116">
        <v>66.124503218479816</v>
      </c>
      <c r="Z3453" s="116">
        <v>1737.4723100881315</v>
      </c>
      <c r="AA3453" s="116">
        <v>60.529632399434313</v>
      </c>
      <c r="AB3453" s="116">
        <v>2186.1640276386779</v>
      </c>
      <c r="AC3453" s="116">
        <v>43.790825137728888</v>
      </c>
      <c r="AD3453" s="132">
        <v>0.81953568869186089</v>
      </c>
      <c r="AF3453" s="118">
        <v>67.359199999999987</v>
      </c>
      <c r="AG3453" s="118">
        <v>5.21387</v>
      </c>
      <c r="AH3453" s="118">
        <v>0.46075499999999997</v>
      </c>
      <c r="AI3453" s="118">
        <v>5.9423799999999999E-2</v>
      </c>
      <c r="AJ3453" s="118">
        <v>6.7856499999999995</v>
      </c>
      <c r="AK3453" s="118">
        <v>0.71033499999999994</v>
      </c>
      <c r="AL3453" s="118">
        <v>62281.874999999993</v>
      </c>
      <c r="AM3453" s="118">
        <v>7210.75</v>
      </c>
      <c r="AN3453" s="118">
        <v>109796.25</v>
      </c>
      <c r="AO3453" s="118">
        <v>4920.9562500000002</v>
      </c>
      <c r="AP3453" s="118">
        <v>726993.75</v>
      </c>
      <c r="AQ3453" s="118">
        <v>21937.0625</v>
      </c>
      <c r="AR3453" s="118">
        <v>1203.1875</v>
      </c>
      <c r="AS3453" s="118">
        <v>193.926875</v>
      </c>
      <c r="AT3453" s="118">
        <v>55.455375000000004</v>
      </c>
      <c r="AU3453" s="118">
        <v>37.146000000000001</v>
      </c>
      <c r="AV3453" s="118">
        <f t="shared" si="106"/>
        <v>610.69912331799628</v>
      </c>
      <c r="AW3453" s="118">
        <f t="shared" si="107"/>
        <v>100.14116018237522</v>
      </c>
    </row>
    <row r="3454" spans="1:49" x14ac:dyDescent="0.2">
      <c r="A3454" s="108" t="s">
        <v>3432</v>
      </c>
      <c r="B3454" s="131">
        <v>45751.037315277776</v>
      </c>
      <c r="C3454" s="108" t="s">
        <v>4338</v>
      </c>
      <c r="D3454" s="108">
        <v>10277.299999999999</v>
      </c>
      <c r="E3454" s="108">
        <v>49250.2</v>
      </c>
      <c r="F3454" s="109">
        <v>10.2171</v>
      </c>
      <c r="G3454" s="109">
        <v>102</v>
      </c>
      <c r="H3454" s="109">
        <v>102.607</v>
      </c>
      <c r="I3454" s="109">
        <v>68.822199999999995</v>
      </c>
      <c r="J3454" s="110">
        <v>5.2236599999999997</v>
      </c>
      <c r="K3454" s="110">
        <v>0.12459049697761862</v>
      </c>
      <c r="L3454" s="111">
        <v>0.30462400000000001</v>
      </c>
      <c r="M3454" s="111">
        <v>7.0835314293366414E-3</v>
      </c>
      <c r="N3454" s="111">
        <v>0.90102700000000002</v>
      </c>
      <c r="O3454" s="112">
        <v>3.2849900000000001</v>
      </c>
      <c r="P3454" s="112">
        <v>7.627867983997888E-2</v>
      </c>
      <c r="Q3454" s="113">
        <v>0.12432799999999999</v>
      </c>
      <c r="R3454" s="113">
        <v>2.5835701236716991E-3</v>
      </c>
      <c r="S3454" s="112">
        <v>1.5974701765912154E-2</v>
      </c>
      <c r="T3454" s="114">
        <v>0.115524</v>
      </c>
      <c r="U3454" s="114">
        <v>3.352953096376387E-3</v>
      </c>
      <c r="V3454" s="115">
        <v>2019.2477376223658</v>
      </c>
      <c r="W3454" s="115">
        <v>36.831738908791259</v>
      </c>
      <c r="X3454" s="116">
        <v>1713.1642903002282</v>
      </c>
      <c r="Y3454" s="116">
        <v>39.780306915118686</v>
      </c>
      <c r="Z3454" s="116">
        <v>1855.2397870614179</v>
      </c>
      <c r="AA3454" s="116">
        <v>44.24967304201143</v>
      </c>
      <c r="AB3454" s="116">
        <v>2019.2477376223658</v>
      </c>
      <c r="AC3454" s="116">
        <v>36.831738908791259</v>
      </c>
      <c r="AD3454" s="132">
        <v>0.92335702033503886</v>
      </c>
      <c r="AF3454" s="118">
        <v>9.8955599999999997</v>
      </c>
      <c r="AG3454" s="118">
        <v>0.15159500000000001</v>
      </c>
      <c r="AH3454" s="118">
        <v>5.9247399999999999E-2</v>
      </c>
      <c r="AI3454" s="118">
        <v>5.1063699999999997E-2</v>
      </c>
      <c r="AJ3454" s="118">
        <v>3.67211</v>
      </c>
      <c r="AK3454" s="118">
        <v>8.3266400000000004E-2</v>
      </c>
      <c r="AL3454" s="118">
        <v>40383.1875</v>
      </c>
      <c r="AM3454" s="118">
        <v>494.50562500000001</v>
      </c>
      <c r="AN3454" s="118">
        <v>19115.312500000004</v>
      </c>
      <c r="AO3454" s="118">
        <v>194.20500000000001</v>
      </c>
      <c r="AP3454" s="118">
        <v>140600</v>
      </c>
      <c r="AQ3454" s="118">
        <v>1085.3375000000001</v>
      </c>
      <c r="AR3454" s="118">
        <v>213.00062500000001</v>
      </c>
      <c r="AS3454" s="118">
        <v>33.199937499999997</v>
      </c>
      <c r="AT3454" s="118">
        <v>101.861875</v>
      </c>
      <c r="AU3454" s="118">
        <v>36.127562499999996</v>
      </c>
      <c r="AV3454" s="118">
        <f t="shared" si="106"/>
        <v>741.69853314217994</v>
      </c>
      <c r="AW3454" s="118">
        <f t="shared" si="107"/>
        <v>115.74860232626919</v>
      </c>
    </row>
    <row r="3455" spans="1:49" x14ac:dyDescent="0.2">
      <c r="A3455" s="108" t="s">
        <v>3433</v>
      </c>
      <c r="B3455" s="131">
        <v>45751.037730439813</v>
      </c>
      <c r="C3455" s="108" t="s">
        <v>4338</v>
      </c>
      <c r="D3455" s="108">
        <v>10298.1</v>
      </c>
      <c r="E3455" s="108">
        <v>49602.7</v>
      </c>
      <c r="F3455" s="109">
        <v>10.2271</v>
      </c>
      <c r="G3455" s="109">
        <v>102</v>
      </c>
      <c r="H3455" s="109">
        <v>209.643</v>
      </c>
      <c r="I3455" s="109">
        <v>120.03400000000001</v>
      </c>
      <c r="J3455" s="110">
        <v>18.194800000000001</v>
      </c>
      <c r="K3455" s="110">
        <v>0.43176309354204884</v>
      </c>
      <c r="L3455" s="111">
        <v>0.59575599999999995</v>
      </c>
      <c r="M3455" s="111">
        <v>1.3710866357163577E-2</v>
      </c>
      <c r="N3455" s="111">
        <v>0.98119999999999996</v>
      </c>
      <c r="O3455" s="112">
        <v>1.6793400000000001</v>
      </c>
      <c r="P3455" s="112">
        <v>3.8786872706239164E-2</v>
      </c>
      <c r="Q3455" s="113">
        <v>0.22134999999999999</v>
      </c>
      <c r="R3455" s="113">
        <v>4.4696538953580061E-3</v>
      </c>
      <c r="S3455" s="112">
        <v>-0.34092461494911636</v>
      </c>
      <c r="T3455" s="114">
        <v>0.16869100000000001</v>
      </c>
      <c r="U3455" s="114">
        <v>4.2068789372169957E-3</v>
      </c>
      <c r="V3455" s="115">
        <v>2990.5370608036646</v>
      </c>
      <c r="W3455" s="115">
        <v>32.485452931847057</v>
      </c>
      <c r="X3455" s="116">
        <v>3011.568969883755</v>
      </c>
      <c r="Y3455" s="116">
        <v>69.556696250277497</v>
      </c>
      <c r="Z3455" s="116">
        <v>2998.5385130668751</v>
      </c>
      <c r="AA3455" s="116">
        <v>71.155399592561011</v>
      </c>
      <c r="AB3455" s="116">
        <v>2990.5370608036646</v>
      </c>
      <c r="AC3455" s="116">
        <v>32.485452931847057</v>
      </c>
      <c r="AD3455" s="132">
        <v>1.0042083544197384</v>
      </c>
      <c r="AF3455" s="118">
        <v>20.1769</v>
      </c>
      <c r="AG3455" s="118">
        <v>0.72040500000000007</v>
      </c>
      <c r="AH3455" s="118">
        <v>0.12950200000000001</v>
      </c>
      <c r="AI3455" s="118">
        <v>4.2194200000000001E-2</v>
      </c>
      <c r="AJ3455" s="118">
        <v>6.3875900000000003</v>
      </c>
      <c r="AK3455" s="118">
        <v>0.20363400000000001</v>
      </c>
      <c r="AL3455" s="118">
        <v>102676.875</v>
      </c>
      <c r="AM3455" s="118">
        <v>2369.4187500000003</v>
      </c>
      <c r="AN3455" s="118">
        <v>134574.375</v>
      </c>
      <c r="AO3455" s="118">
        <v>2867.8312499999997</v>
      </c>
      <c r="AP3455" s="118">
        <v>556463.75</v>
      </c>
      <c r="AQ3455" s="118">
        <v>12486.625</v>
      </c>
      <c r="AR3455" s="118">
        <v>-12.022187499999999</v>
      </c>
      <c r="AS3455" s="118">
        <v>28.134625</v>
      </c>
      <c r="AT3455" s="118">
        <v>39.633874999999996</v>
      </c>
      <c r="AU3455" s="118">
        <v>38.192750000000004</v>
      </c>
      <c r="AV3455" s="118">
        <f t="shared" si="106"/>
        <v>-26321.669369378331</v>
      </c>
      <c r="AW3455" s="118">
        <f t="shared" si="107"/>
        <v>-61601.463055771914</v>
      </c>
    </row>
    <row r="3456" spans="1:49" x14ac:dyDescent="0.2">
      <c r="A3456" s="108" t="s">
        <v>3434</v>
      </c>
      <c r="B3456" s="131">
        <v>45751.038146168983</v>
      </c>
      <c r="C3456" s="108" t="s">
        <v>4339</v>
      </c>
      <c r="D3456" s="108">
        <v>10425.6</v>
      </c>
      <c r="E3456" s="108">
        <v>49715.7</v>
      </c>
      <c r="F3456" s="109">
        <v>10.1381</v>
      </c>
      <c r="G3456" s="109">
        <v>101</v>
      </c>
      <c r="H3456" s="109">
        <v>540.83000000000004</v>
      </c>
      <c r="I3456" s="109">
        <v>46.411000000000001</v>
      </c>
      <c r="J3456" s="110">
        <v>10.1122</v>
      </c>
      <c r="K3456" s="110">
        <v>0.24094875040140798</v>
      </c>
      <c r="L3456" s="111">
        <v>0.45472200000000002</v>
      </c>
      <c r="M3456" s="111">
        <v>1.0633071855569302E-2</v>
      </c>
      <c r="N3456" s="111">
        <v>0.99018200000000001</v>
      </c>
      <c r="O3456" s="112">
        <v>2.2008800000000002</v>
      </c>
      <c r="P3456" s="112">
        <v>5.1295299477827405E-2</v>
      </c>
      <c r="Q3456" s="113">
        <v>0.161193</v>
      </c>
      <c r="R3456" s="113">
        <v>3.2402370798378321E-3</v>
      </c>
      <c r="S3456" s="112">
        <v>-0.42380046841902574</v>
      </c>
      <c r="T3456" s="114">
        <v>0.116927</v>
      </c>
      <c r="U3456" s="114">
        <v>4.2919686040324197E-3</v>
      </c>
      <c r="V3456" s="115">
        <v>2468.2127422503008</v>
      </c>
      <c r="W3456" s="115">
        <v>33.94472890346087</v>
      </c>
      <c r="X3456" s="116">
        <v>2414.6236365158074</v>
      </c>
      <c r="Y3456" s="116">
        <v>56.27696310626613</v>
      </c>
      <c r="Z3456" s="116">
        <v>2443.4062231551525</v>
      </c>
      <c r="AA3456" s="116">
        <v>58.220335455416013</v>
      </c>
      <c r="AB3456" s="116">
        <v>2468.2127422503008</v>
      </c>
      <c r="AC3456" s="116">
        <v>33.94472890346087</v>
      </c>
      <c r="AD3456" s="132">
        <v>0.98819055586866567</v>
      </c>
      <c r="AF3456" s="118">
        <v>51.938800000000001</v>
      </c>
      <c r="AG3456" s="118">
        <v>0.43850099999999997</v>
      </c>
      <c r="AH3456" s="118">
        <v>0.38374200000000003</v>
      </c>
      <c r="AI3456" s="118">
        <v>4.7898300000000005E-2</v>
      </c>
      <c r="AJ3456" s="118">
        <v>2.4627599999999998</v>
      </c>
      <c r="AK3456" s="118">
        <v>8.1682599999999994E-2</v>
      </c>
      <c r="AL3456" s="118">
        <v>27124.3125</v>
      </c>
      <c r="AM3456" s="118">
        <v>510.67812500000002</v>
      </c>
      <c r="AN3456" s="118">
        <v>194813.125</v>
      </c>
      <c r="AO3456" s="118">
        <v>2970.6750000000002</v>
      </c>
      <c r="AP3456" s="118">
        <v>1105031.25</v>
      </c>
      <c r="AQ3456" s="118">
        <v>15646.562500000002</v>
      </c>
      <c r="AR3456" s="118">
        <v>22.305125</v>
      </c>
      <c r="AS3456" s="118">
        <v>31.809437500000001</v>
      </c>
      <c r="AT3456" s="118">
        <v>22.891187500000001</v>
      </c>
      <c r="AU3456" s="118">
        <v>39.610437500000003</v>
      </c>
      <c r="AV3456" s="118">
        <f t="shared" si="106"/>
        <v>64855.092839675541</v>
      </c>
      <c r="AW3456" s="118">
        <f t="shared" si="107"/>
        <v>92494.693688914966</v>
      </c>
    </row>
    <row r="3457" spans="1:49" x14ac:dyDescent="0.2">
      <c r="A3457" s="108" t="s">
        <v>3435</v>
      </c>
      <c r="B3457" s="131">
        <v>45751.038559108798</v>
      </c>
      <c r="C3457" s="108" t="s">
        <v>4339</v>
      </c>
      <c r="D3457" s="108">
        <v>10846.5</v>
      </c>
      <c r="E3457" s="108">
        <v>49444</v>
      </c>
      <c r="F3457" s="109">
        <v>10.1831</v>
      </c>
      <c r="G3457" s="109">
        <v>101</v>
      </c>
      <c r="H3457" s="109">
        <v>1209.49</v>
      </c>
      <c r="I3457" s="109">
        <v>99.944000000000003</v>
      </c>
      <c r="J3457" s="110">
        <v>2.86287</v>
      </c>
      <c r="K3457" s="110">
        <v>8.8537332927810741E-2</v>
      </c>
      <c r="L3457" s="111">
        <v>0.195966</v>
      </c>
      <c r="M3457" s="111">
        <v>5.9552191355482457E-3</v>
      </c>
      <c r="N3457" s="111">
        <v>0.99509599999999998</v>
      </c>
      <c r="O3457" s="112">
        <v>5.1566000000000001</v>
      </c>
      <c r="P3457" s="112">
        <v>0.15827385451804729</v>
      </c>
      <c r="Q3457" s="113">
        <v>0.105877</v>
      </c>
      <c r="R3457" s="113">
        <v>2.1335974754018152E-3</v>
      </c>
      <c r="S3457" s="112">
        <v>-7.1749466270381868E-2</v>
      </c>
      <c r="T3457" s="114">
        <v>4.3914000000000002E-2</v>
      </c>
      <c r="U3457" s="114">
        <v>2.1378415676565001E-3</v>
      </c>
      <c r="V3457" s="115">
        <v>1101.3033542739145</v>
      </c>
      <c r="W3457" s="115">
        <v>33.027439413635484</v>
      </c>
      <c r="X3457" s="116">
        <v>1142.6090541757242</v>
      </c>
      <c r="Y3457" s="116">
        <v>35.070616144671327</v>
      </c>
      <c r="Z3457" s="116">
        <v>1363.4490727897414</v>
      </c>
      <c r="AA3457" s="116">
        <v>42.16612856598455</v>
      </c>
      <c r="AB3457" s="116">
        <v>1729.5947314395721</v>
      </c>
      <c r="AC3457" s="116">
        <v>36.984214037194924</v>
      </c>
      <c r="AD3457" s="132">
        <v>0.84070375916753648</v>
      </c>
      <c r="AF3457" s="118">
        <v>115.902</v>
      </c>
      <c r="AG3457" s="118">
        <v>3.6218300000000001</v>
      </c>
      <c r="AH3457" s="118">
        <v>0.81360399999999999</v>
      </c>
      <c r="AI3457" s="118">
        <v>5.38434E-2</v>
      </c>
      <c r="AJ3457" s="118">
        <v>5.2876199999999995</v>
      </c>
      <c r="AK3457" s="118">
        <v>0.25952199999999997</v>
      </c>
      <c r="AL3457" s="118">
        <v>21161.937500000004</v>
      </c>
      <c r="AM3457" s="118">
        <v>209.36</v>
      </c>
      <c r="AN3457" s="118">
        <v>120801.25</v>
      </c>
      <c r="AO3457" s="118">
        <v>1116.175</v>
      </c>
      <c r="AP3457" s="118">
        <v>1043618.75</v>
      </c>
      <c r="AQ3457" s="118">
        <v>9444.25</v>
      </c>
      <c r="AR3457" s="118">
        <v>54.506187499999996</v>
      </c>
      <c r="AS3457" s="118">
        <v>33.344499999999996</v>
      </c>
      <c r="AT3457" s="118">
        <v>60.341312500000008</v>
      </c>
      <c r="AU3457" s="118">
        <v>32.741750000000003</v>
      </c>
      <c r="AV3457" s="118">
        <f t="shared" si="106"/>
        <v>25690.189996984609</v>
      </c>
      <c r="AW3457" s="118">
        <f t="shared" si="107"/>
        <v>15717.853323177405</v>
      </c>
    </row>
    <row r="3458" spans="1:49" x14ac:dyDescent="0.2">
      <c r="A3458" s="108" t="s">
        <v>3436</v>
      </c>
      <c r="B3458" s="131">
        <v>45751.038980752317</v>
      </c>
      <c r="C3458" s="108" t="s">
        <v>4339</v>
      </c>
      <c r="D3458" s="108">
        <v>13531.6</v>
      </c>
      <c r="E3458" s="108">
        <v>53742.9</v>
      </c>
      <c r="F3458" s="109">
        <v>10.1511</v>
      </c>
      <c r="G3458" s="109">
        <v>101</v>
      </c>
      <c r="H3458" s="109">
        <v>122.29600000000001</v>
      </c>
      <c r="I3458" s="109">
        <v>79.029499999999999</v>
      </c>
      <c r="J3458" s="110">
        <v>14.48</v>
      </c>
      <c r="K3458" s="110">
        <v>0.33293329666015686</v>
      </c>
      <c r="L3458" s="111">
        <v>0.53721399999999997</v>
      </c>
      <c r="M3458" s="111">
        <v>1.2273647174267311E-2</v>
      </c>
      <c r="N3458" s="111">
        <v>0.96396499999999996</v>
      </c>
      <c r="O3458" s="112">
        <v>1.8619600000000001</v>
      </c>
      <c r="P3458" s="112">
        <v>4.272804298116168E-2</v>
      </c>
      <c r="Q3458" s="113">
        <v>0.19541900000000001</v>
      </c>
      <c r="R3458" s="113">
        <v>3.9518966656542278E-3</v>
      </c>
      <c r="S3458" s="112">
        <v>0.1024690610435755</v>
      </c>
      <c r="T3458" s="114">
        <v>0.146651</v>
      </c>
      <c r="U3458" s="114">
        <v>3.9705602362009318E-3</v>
      </c>
      <c r="V3458" s="115">
        <v>2788.3138814093604</v>
      </c>
      <c r="W3458" s="115">
        <v>33.118509528252019</v>
      </c>
      <c r="X3458" s="116">
        <v>2771.1652438304122</v>
      </c>
      <c r="Y3458" s="116">
        <v>63.592379882643684</v>
      </c>
      <c r="Z3458" s="116">
        <v>2780.6720092721866</v>
      </c>
      <c r="AA3458" s="116">
        <v>63.934965399006309</v>
      </c>
      <c r="AB3458" s="116">
        <v>2788.3138814093604</v>
      </c>
      <c r="AC3458" s="116">
        <v>33.118509528252019</v>
      </c>
      <c r="AD3458" s="132">
        <v>0.99643529396919306</v>
      </c>
      <c r="AF3458" s="118">
        <v>11.691999999999998</v>
      </c>
      <c r="AG3458" s="118">
        <v>0.15154799999999999</v>
      </c>
      <c r="AH3458" s="118">
        <v>7.6939800000000003E-2</v>
      </c>
      <c r="AI3458" s="118">
        <v>4.8400800000000001E-2</v>
      </c>
      <c r="AJ3458" s="118">
        <v>4.1685100000000004</v>
      </c>
      <c r="AK3458" s="118">
        <v>6.2295400000000001E-2</v>
      </c>
      <c r="AL3458" s="118">
        <v>58418.6875</v>
      </c>
      <c r="AM3458" s="118">
        <v>522.04312499999992</v>
      </c>
      <c r="AN3458" s="118">
        <v>62631.875</v>
      </c>
      <c r="AO3458" s="118">
        <v>604.22562500000004</v>
      </c>
      <c r="AP3458" s="118">
        <v>293157.5</v>
      </c>
      <c r="AQ3458" s="118">
        <v>2713.0624999999995</v>
      </c>
      <c r="AR3458" s="118">
        <v>10.1424375</v>
      </c>
      <c r="AS3458" s="118">
        <v>33.221249999999998</v>
      </c>
      <c r="AT3458" s="118">
        <v>-23.152374999999999</v>
      </c>
      <c r="AU3458" s="118">
        <v>35.262187500000003</v>
      </c>
      <c r="AV3458" s="118">
        <f t="shared" si="106"/>
        <v>18951.057457080384</v>
      </c>
      <c r="AW3458" s="118">
        <f t="shared" si="107"/>
        <v>62073.868389637384</v>
      </c>
    </row>
    <row r="3459" spans="1:49" x14ac:dyDescent="0.2">
      <c r="A3459" s="108" t="s">
        <v>3437</v>
      </c>
      <c r="B3459" s="131">
        <v>45751.039397395834</v>
      </c>
      <c r="C3459" s="108" t="s">
        <v>4338</v>
      </c>
      <c r="D3459" s="108">
        <v>13596</v>
      </c>
      <c r="E3459" s="108">
        <v>53644.7</v>
      </c>
      <c r="F3459" s="109">
        <v>10.197100000000001</v>
      </c>
      <c r="G3459" s="109">
        <v>102</v>
      </c>
      <c r="H3459" s="109">
        <v>235.75</v>
      </c>
      <c r="I3459" s="109">
        <v>133.93799999999999</v>
      </c>
      <c r="J3459" s="110">
        <v>4.7001799999999996</v>
      </c>
      <c r="K3459" s="110">
        <v>0.10931051221474537</v>
      </c>
      <c r="L3459" s="111">
        <v>0.31801000000000001</v>
      </c>
      <c r="M3459" s="111">
        <v>7.3056732647717006E-3</v>
      </c>
      <c r="N3459" s="111">
        <v>0.93862500000000004</v>
      </c>
      <c r="O3459" s="112">
        <v>3.1458499999999998</v>
      </c>
      <c r="P3459" s="112">
        <v>7.238791263222058E-2</v>
      </c>
      <c r="Q3459" s="113">
        <v>0.107159</v>
      </c>
      <c r="R3459" s="113">
        <v>2.1864338716046277E-3</v>
      </c>
      <c r="S3459" s="112">
        <v>5.3576317383640555E-2</v>
      </c>
      <c r="T3459" s="114">
        <v>9.2525700000000002E-2</v>
      </c>
      <c r="U3459" s="114">
        <v>2.2176903436449372E-3</v>
      </c>
      <c r="V3459" s="115">
        <v>1751.6532450408451</v>
      </c>
      <c r="W3459" s="115">
        <v>37.343554320316066</v>
      </c>
      <c r="X3459" s="116">
        <v>1779.3631587608668</v>
      </c>
      <c r="Y3459" s="116">
        <v>40.94422330288274</v>
      </c>
      <c r="Z3459" s="116">
        <v>1766.2735869535957</v>
      </c>
      <c r="AA3459" s="116">
        <v>41.077633303676279</v>
      </c>
      <c r="AB3459" s="116">
        <v>1751.6532450408451</v>
      </c>
      <c r="AC3459" s="116">
        <v>37.343554320316066</v>
      </c>
      <c r="AD3459" s="132">
        <v>1.0072040133460924</v>
      </c>
      <c r="AF3459" s="118">
        <v>22.485499999999998</v>
      </c>
      <c r="AG3459" s="118">
        <v>0.43108200000000002</v>
      </c>
      <c r="AH3459" s="118">
        <v>0.15051</v>
      </c>
      <c r="AI3459" s="118">
        <v>4.3787699999999999E-2</v>
      </c>
      <c r="AJ3459" s="118">
        <v>7.04244</v>
      </c>
      <c r="AK3459" s="118">
        <v>0.26837</v>
      </c>
      <c r="AL3459" s="118">
        <v>62351.937499999993</v>
      </c>
      <c r="AM3459" s="118">
        <v>2163.5624999999995</v>
      </c>
      <c r="AN3459" s="118">
        <v>39202</v>
      </c>
      <c r="AO3459" s="118">
        <v>857.03124999999989</v>
      </c>
      <c r="AP3459" s="118">
        <v>334789.375</v>
      </c>
      <c r="AQ3459" s="118">
        <v>7521.9375</v>
      </c>
      <c r="AR3459" s="118">
        <v>48.1105625</v>
      </c>
      <c r="AS3459" s="118">
        <v>31.870750000000005</v>
      </c>
      <c r="AT3459" s="118">
        <v>39.269437500000002</v>
      </c>
      <c r="AU3459" s="118">
        <v>34.908499999999997</v>
      </c>
      <c r="AV3459" s="118">
        <f t="shared" ref="AV3459:AV3522" si="108">AP3459/(AR3459-AT3459*6.87/29.86*$AV$1)</f>
        <v>8567.7131023041347</v>
      </c>
      <c r="AW3459" s="118">
        <f t="shared" ref="AW3459:AW3522" si="109">SQRT((AS3459/AR3459)^2+(AQ3459/AP3459)^2)*AV3459</f>
        <v>5678.9285683787648</v>
      </c>
    </row>
    <row r="3460" spans="1:49" x14ac:dyDescent="0.2">
      <c r="A3460" s="108" t="s">
        <v>3438</v>
      </c>
      <c r="B3460" s="131">
        <v>45751.039813113428</v>
      </c>
      <c r="C3460" s="108" t="s">
        <v>4340</v>
      </c>
      <c r="D3460" s="108">
        <v>13529.9</v>
      </c>
      <c r="E3460" s="108">
        <v>53493.4</v>
      </c>
      <c r="F3460" s="109">
        <v>10.386100000000001</v>
      </c>
      <c r="G3460" s="109">
        <v>104</v>
      </c>
      <c r="H3460" s="109">
        <v>248.56</v>
      </c>
      <c r="I3460" s="109">
        <v>28.740400000000001</v>
      </c>
      <c r="J3460" s="110">
        <v>20.943000000000001</v>
      </c>
      <c r="K3460" s="110">
        <v>0.4904348502798308</v>
      </c>
      <c r="L3460" s="111">
        <v>0.63316399999999995</v>
      </c>
      <c r="M3460" s="111">
        <v>1.4444723638699355E-2</v>
      </c>
      <c r="N3460" s="111">
        <v>0.98141800000000001</v>
      </c>
      <c r="O3460" s="112">
        <v>1.5796399999999999</v>
      </c>
      <c r="P3460" s="112">
        <v>3.5786135483452247E-2</v>
      </c>
      <c r="Q3460" s="113">
        <v>0.239755</v>
      </c>
      <c r="R3460" s="113">
        <v>4.8326773760689837E-3</v>
      </c>
      <c r="S3460" s="112">
        <v>-0.54051057194877261</v>
      </c>
      <c r="T3460" s="114">
        <v>0.169904</v>
      </c>
      <c r="U3460" s="114">
        <v>7.9028314285008016E-3</v>
      </c>
      <c r="V3460" s="115">
        <v>3118.3441829740586</v>
      </c>
      <c r="W3460" s="115">
        <v>32.08324017406602</v>
      </c>
      <c r="X3460" s="116">
        <v>3161.6624099121364</v>
      </c>
      <c r="Y3460" s="116">
        <v>71.62624354539885</v>
      </c>
      <c r="Z3460" s="116">
        <v>3134.790034601433</v>
      </c>
      <c r="AA3460" s="116">
        <v>73.409267119250316</v>
      </c>
      <c r="AB3460" s="116">
        <v>3118.3441829740586</v>
      </c>
      <c r="AC3460" s="116">
        <v>32.08324017406602</v>
      </c>
      <c r="AD3460" s="132">
        <v>1.0083330916525399</v>
      </c>
      <c r="AF3460" s="118">
        <v>23.651800000000001</v>
      </c>
      <c r="AG3460" s="118">
        <v>0.75491200000000003</v>
      </c>
      <c r="AH3460" s="118">
        <v>0.17230300000000001</v>
      </c>
      <c r="AI3460" s="118">
        <v>4.1145000000000001E-2</v>
      </c>
      <c r="AJ3460" s="118">
        <v>1.5064600000000001</v>
      </c>
      <c r="AK3460" s="118">
        <v>5.9369100000000001E-2</v>
      </c>
      <c r="AL3460" s="118">
        <v>23692</v>
      </c>
      <c r="AM3460" s="118">
        <v>397.47812500000003</v>
      </c>
      <c r="AN3460" s="118">
        <v>182701.25</v>
      </c>
      <c r="AO3460" s="118">
        <v>4342.75</v>
      </c>
      <c r="AP3460" s="118">
        <v>697025</v>
      </c>
      <c r="AQ3460" s="118">
        <v>16507.1875</v>
      </c>
      <c r="AR3460" s="118">
        <v>29.057812500000001</v>
      </c>
      <c r="AS3460" s="118">
        <v>29.151062500000002</v>
      </c>
      <c r="AT3460" s="118">
        <v>22.872874999999997</v>
      </c>
      <c r="AU3460" s="118">
        <v>37.324749999999995</v>
      </c>
      <c r="AV3460" s="118">
        <f t="shared" si="108"/>
        <v>29292.468070613744</v>
      </c>
      <c r="AW3460" s="118">
        <f t="shared" si="109"/>
        <v>29394.658083439983</v>
      </c>
    </row>
    <row r="3461" spans="1:49" x14ac:dyDescent="0.2">
      <c r="A3461" s="108" t="s">
        <v>3439</v>
      </c>
      <c r="B3461" s="131">
        <v>45751.040232175925</v>
      </c>
      <c r="C3461" s="108" t="s">
        <v>4339</v>
      </c>
      <c r="D3461" s="108">
        <v>13682.9</v>
      </c>
      <c r="E3461" s="108">
        <v>53829.9</v>
      </c>
      <c r="F3461" s="109">
        <v>10.1031</v>
      </c>
      <c r="G3461" s="109">
        <v>101</v>
      </c>
      <c r="H3461" s="109">
        <v>693.04499999999996</v>
      </c>
      <c r="I3461" s="109">
        <v>189.06700000000001</v>
      </c>
      <c r="J3461" s="110">
        <v>2.6164799999999998E-2</v>
      </c>
      <c r="K3461" s="110">
        <v>9.4430655944825444E-4</v>
      </c>
      <c r="L3461" s="111">
        <v>4.0220400000000002E-3</v>
      </c>
      <c r="M3461" s="111">
        <v>9.1745730454773745E-5</v>
      </c>
      <c r="N3461" s="111">
        <v>0.38886999999999999</v>
      </c>
      <c r="O3461" s="112">
        <v>248.666</v>
      </c>
      <c r="P3461" s="112">
        <v>5.6588147102374711</v>
      </c>
      <c r="Q3461" s="113">
        <v>4.7155099999999998E-2</v>
      </c>
      <c r="R3461" s="113">
        <v>1.6223520540573186E-3</v>
      </c>
      <c r="S3461" s="112">
        <v>-1.6408375149789044E-3</v>
      </c>
      <c r="T3461" s="114">
        <v>1.2751699999999999E-3</v>
      </c>
      <c r="U3461" s="114">
        <v>3.7109559884886805E-5</v>
      </c>
      <c r="V3461" s="115">
        <v>25.851834127688821</v>
      </c>
      <c r="W3461" s="115">
        <v>0.58993198748253428</v>
      </c>
      <c r="X3461" s="116">
        <v>25.872000333057528</v>
      </c>
      <c r="Y3461" s="116">
        <v>0.58876105325205175</v>
      </c>
      <c r="Z3461" s="116">
        <v>26.195933285816473</v>
      </c>
      <c r="AA3461" s="116">
        <v>0.94543018225498998</v>
      </c>
      <c r="AB3461" s="116">
        <v>57.089002361370241</v>
      </c>
      <c r="AC3461" s="116">
        <v>82.040295961497279</v>
      </c>
      <c r="AD3461" s="132">
        <v>0.98665648377286086</v>
      </c>
      <c r="AF3461" s="118">
        <v>65.785700000000006</v>
      </c>
      <c r="AG3461" s="118">
        <v>0.62764299999999995</v>
      </c>
      <c r="AH3461" s="118">
        <v>0.45822299999999999</v>
      </c>
      <c r="AI3461" s="118">
        <v>4.4583699999999997E-2</v>
      </c>
      <c r="AJ3461" s="118">
        <v>9.8778199999999998</v>
      </c>
      <c r="AK3461" s="118">
        <v>0.10953399999999999</v>
      </c>
      <c r="AL3461" s="118">
        <v>1207.84375</v>
      </c>
      <c r="AM3461" s="118">
        <v>23.695625</v>
      </c>
      <c r="AN3461" s="118">
        <v>636.93124999999998</v>
      </c>
      <c r="AO3461" s="118">
        <v>18.233000000000001</v>
      </c>
      <c r="AP3461" s="118">
        <v>12364.0625</v>
      </c>
      <c r="AQ3461" s="118">
        <v>127.423125</v>
      </c>
      <c r="AR3461" s="118">
        <v>31.2895</v>
      </c>
      <c r="AS3461" s="118">
        <v>30.8933125</v>
      </c>
      <c r="AT3461" s="118">
        <v>20.777250000000002</v>
      </c>
      <c r="AU3461" s="118">
        <v>32.782499999999999</v>
      </c>
      <c r="AV3461" s="118">
        <f t="shared" si="108"/>
        <v>466.40644422319144</v>
      </c>
      <c r="AW3461" s="118">
        <f t="shared" si="109"/>
        <v>460.52589402235805</v>
      </c>
    </row>
    <row r="3462" spans="1:49" x14ac:dyDescent="0.2">
      <c r="A3462" s="108" t="s">
        <v>3440</v>
      </c>
      <c r="B3462" s="131">
        <v>45751.040649560186</v>
      </c>
      <c r="C3462" s="108" t="s">
        <v>4339</v>
      </c>
      <c r="D3462" s="108">
        <v>13659.4</v>
      </c>
      <c r="E3462" s="108">
        <v>53660.3</v>
      </c>
      <c r="F3462" s="109">
        <v>10.100099999999999</v>
      </c>
      <c r="G3462" s="109">
        <v>101</v>
      </c>
      <c r="H3462" s="109">
        <v>389.94799999999998</v>
      </c>
      <c r="I3462" s="109">
        <v>186.29400000000001</v>
      </c>
      <c r="J3462" s="110">
        <v>2.6525099999999999E-2</v>
      </c>
      <c r="K3462" s="110">
        <v>1.0841834160938821E-3</v>
      </c>
      <c r="L3462" s="111">
        <v>3.96627E-3</v>
      </c>
      <c r="M3462" s="111">
        <v>9.127617206067529E-5</v>
      </c>
      <c r="N3462" s="111">
        <v>9.9196800000000002E-2</v>
      </c>
      <c r="O3462" s="112">
        <v>252.24299999999999</v>
      </c>
      <c r="P3462" s="112">
        <v>5.8297419779952522</v>
      </c>
      <c r="Q3462" s="113">
        <v>4.8590700000000001E-2</v>
      </c>
      <c r="R3462" s="113">
        <v>2.0183791048749983E-3</v>
      </c>
      <c r="S3462" s="112">
        <v>0.22400484444273536</v>
      </c>
      <c r="T3462" s="114">
        <v>1.27779E-3</v>
      </c>
      <c r="U3462" s="114">
        <v>4.0371697080999704E-5</v>
      </c>
      <c r="V3462" s="115">
        <v>25.439054725426665</v>
      </c>
      <c r="W3462" s="115">
        <v>0.59081905604509799</v>
      </c>
      <c r="X3462" s="116">
        <v>25.50584028754864</v>
      </c>
      <c r="Y3462" s="116">
        <v>0.58948104727728745</v>
      </c>
      <c r="Z3462" s="116">
        <v>26.605273438188984</v>
      </c>
      <c r="AA3462" s="116">
        <v>1.0874604145630953</v>
      </c>
      <c r="AB3462" s="116">
        <v>128.12823042048089</v>
      </c>
      <c r="AC3462" s="116">
        <v>97.746779175000825</v>
      </c>
      <c r="AD3462" s="132">
        <v>0.95995501927003102</v>
      </c>
      <c r="AF3462" s="118">
        <v>36.924699999999994</v>
      </c>
      <c r="AG3462" s="118">
        <v>0.81874499999999995</v>
      </c>
      <c r="AH3462" s="118">
        <v>0.25423400000000002</v>
      </c>
      <c r="AI3462" s="118">
        <v>5.56889E-2</v>
      </c>
      <c r="AJ3462" s="118">
        <v>9.7011900000000004</v>
      </c>
      <c r="AK3462" s="118">
        <v>0.15325800000000001</v>
      </c>
      <c r="AL3462" s="118">
        <v>1191.8375000000001</v>
      </c>
      <c r="AM3462" s="118">
        <v>35.965499999999999</v>
      </c>
      <c r="AN3462" s="118">
        <v>361.7475</v>
      </c>
      <c r="AO3462" s="118">
        <v>13.6551875</v>
      </c>
      <c r="AP3462" s="118">
        <v>6824.8125</v>
      </c>
      <c r="AQ3462" s="118">
        <v>117.24</v>
      </c>
      <c r="AR3462" s="118">
        <v>25.87125</v>
      </c>
      <c r="AS3462" s="118">
        <v>30.954000000000001</v>
      </c>
      <c r="AT3462" s="118">
        <v>29.125062500000002</v>
      </c>
      <c r="AU3462" s="118">
        <v>37.729812500000001</v>
      </c>
      <c r="AV3462" s="118">
        <f t="shared" si="108"/>
        <v>356.00894823856237</v>
      </c>
      <c r="AW3462" s="118">
        <f t="shared" si="109"/>
        <v>425.99552671081403</v>
      </c>
    </row>
    <row r="3463" spans="1:49" x14ac:dyDescent="0.2">
      <c r="A3463" s="108" t="s">
        <v>3441</v>
      </c>
      <c r="B3463" s="131">
        <v>45751.041062685188</v>
      </c>
      <c r="C3463" s="108" t="s">
        <v>4339</v>
      </c>
      <c r="D3463" s="108">
        <v>14009.3</v>
      </c>
      <c r="E3463" s="108">
        <v>53832.800000000003</v>
      </c>
      <c r="F3463" s="109">
        <v>10.0991</v>
      </c>
      <c r="G3463" s="109">
        <v>101</v>
      </c>
      <c r="H3463" s="109">
        <v>330.93</v>
      </c>
      <c r="I3463" s="109">
        <v>126.919</v>
      </c>
      <c r="J3463" s="110">
        <v>2.64478E-2</v>
      </c>
      <c r="K3463" s="110">
        <v>1.4053000577940642E-3</v>
      </c>
      <c r="L3463" s="111">
        <v>3.9891600000000003E-3</v>
      </c>
      <c r="M3463" s="111">
        <v>9.5471070516675366E-5</v>
      </c>
      <c r="N3463" s="111">
        <v>9.6355899999999994E-2</v>
      </c>
      <c r="O3463" s="112">
        <v>251.05199999999999</v>
      </c>
      <c r="P3463" s="112">
        <v>6.0061687593007234</v>
      </c>
      <c r="Q3463" s="113">
        <v>4.8203099999999999E-2</v>
      </c>
      <c r="R3463" s="113">
        <v>2.5652661593378572E-3</v>
      </c>
      <c r="S3463" s="112">
        <v>0.13992178081249915</v>
      </c>
      <c r="T3463" s="114">
        <v>1.23383E-3</v>
      </c>
      <c r="U3463" s="114">
        <v>4.5529614992002735E-5</v>
      </c>
      <c r="V3463" s="115">
        <v>25.572236859092722</v>
      </c>
      <c r="W3463" s="115">
        <v>0.6166939269533489</v>
      </c>
      <c r="X3463" s="116">
        <v>25.626600749020291</v>
      </c>
      <c r="Y3463" s="116">
        <v>0.61309086892690834</v>
      </c>
      <c r="Z3463" s="116">
        <v>26.519383641066579</v>
      </c>
      <c r="AA3463" s="116">
        <v>1.4091036442900287</v>
      </c>
      <c r="AB3463" s="116">
        <v>109.24910328315269</v>
      </c>
      <c r="AC3463" s="116">
        <v>125.67031829927052</v>
      </c>
      <c r="AD3463" s="132">
        <v>0.96826930471007733</v>
      </c>
      <c r="AF3463" s="118">
        <v>31.259500000000003</v>
      </c>
      <c r="AG3463" s="118">
        <v>0.56457299999999999</v>
      </c>
      <c r="AH3463" s="118">
        <v>0.22225300000000001</v>
      </c>
      <c r="AI3463" s="118">
        <v>4.3129300000000002E-2</v>
      </c>
      <c r="AJ3463" s="118">
        <v>6.5876099999999997</v>
      </c>
      <c r="AK3463" s="118">
        <v>0.106174</v>
      </c>
      <c r="AL3463" s="118">
        <v>778.51874999999995</v>
      </c>
      <c r="AM3463" s="118">
        <v>23.833312500000002</v>
      </c>
      <c r="AN3463" s="118">
        <v>305.28062499999999</v>
      </c>
      <c r="AO3463" s="118">
        <v>15.057437499999999</v>
      </c>
      <c r="AP3463" s="118">
        <v>5814.5375000000004</v>
      </c>
      <c r="AQ3463" s="118">
        <v>88.021874999999994</v>
      </c>
      <c r="AR3463" s="118">
        <v>57.531750000000002</v>
      </c>
      <c r="AS3463" s="118">
        <v>30.054187499999998</v>
      </c>
      <c r="AT3463" s="118">
        <v>24.445875000000001</v>
      </c>
      <c r="AU3463" s="118">
        <v>38.505812500000005</v>
      </c>
      <c r="AV3463" s="118">
        <f t="shared" si="108"/>
        <v>112.01751125152703</v>
      </c>
      <c r="AW3463" s="118">
        <f t="shared" si="109"/>
        <v>58.541736670505585</v>
      </c>
    </row>
    <row r="3464" spans="1:49" x14ac:dyDescent="0.2">
      <c r="A3464" s="108" t="s">
        <v>3442</v>
      </c>
      <c r="B3464" s="131">
        <v>45751.041481192129</v>
      </c>
      <c r="C3464" s="108" t="s">
        <v>4339</v>
      </c>
      <c r="D3464" s="108">
        <v>14070.1</v>
      </c>
      <c r="E3464" s="108">
        <v>53898.9</v>
      </c>
      <c r="F3464" s="109">
        <v>10.1021</v>
      </c>
      <c r="G3464" s="109">
        <v>101</v>
      </c>
      <c r="H3464" s="109">
        <v>1534.35</v>
      </c>
      <c r="I3464" s="109">
        <v>54.067</v>
      </c>
      <c r="J3464" s="110">
        <v>1.76241</v>
      </c>
      <c r="K3464" s="110">
        <v>4.0292548040549631E-2</v>
      </c>
      <c r="L3464" s="111">
        <v>0.12288200000000001</v>
      </c>
      <c r="M3464" s="111">
        <v>2.7839846662113641E-3</v>
      </c>
      <c r="N3464" s="111">
        <v>0.97522500000000001</v>
      </c>
      <c r="O3464" s="112">
        <v>8.1378400000000006</v>
      </c>
      <c r="P3464" s="112">
        <v>0.18421131147592432</v>
      </c>
      <c r="Q3464" s="113">
        <v>0.103975</v>
      </c>
      <c r="R3464" s="113">
        <v>2.0951932483100457E-3</v>
      </c>
      <c r="S3464" s="112">
        <v>-8.0717933941490433E-2</v>
      </c>
      <c r="T3464" s="114">
        <v>8.42532E-2</v>
      </c>
      <c r="U3464" s="114">
        <v>3.8637664947167808E-3</v>
      </c>
      <c r="V3464" s="115">
        <v>709.36582069535757</v>
      </c>
      <c r="W3464" s="115">
        <v>15.940114708179619</v>
      </c>
      <c r="X3464" s="116">
        <v>747.13453763148527</v>
      </c>
      <c r="Y3464" s="116">
        <v>16.912427993921511</v>
      </c>
      <c r="Z3464" s="116">
        <v>1031.1657036058418</v>
      </c>
      <c r="AA3464" s="116">
        <v>23.574703758095758</v>
      </c>
      <c r="AB3464" s="116">
        <v>1696.2555278367399</v>
      </c>
      <c r="AC3464" s="116">
        <v>37.138555119662982</v>
      </c>
      <c r="AD3464" s="132">
        <v>0.72414997899372324</v>
      </c>
      <c r="AF3464" s="118">
        <v>144.57499999999999</v>
      </c>
      <c r="AG3464" s="118">
        <v>3.4611099999999997</v>
      </c>
      <c r="AH3464" s="118">
        <v>1.01281</v>
      </c>
      <c r="AI3464" s="118">
        <v>5.0704900000000004E-2</v>
      </c>
      <c r="AJ3464" s="118">
        <v>2.7970299999999999</v>
      </c>
      <c r="AK3464" s="118">
        <v>9.4502700000000009E-2</v>
      </c>
      <c r="AL3464" s="118">
        <v>21890.75</v>
      </c>
      <c r="AM3464" s="118">
        <v>215.05437499999999</v>
      </c>
      <c r="AN3464" s="118">
        <v>94001.25</v>
      </c>
      <c r="AO3464" s="118">
        <v>1573.16875</v>
      </c>
      <c r="AP3464" s="118">
        <v>827081.25</v>
      </c>
      <c r="AQ3464" s="118">
        <v>13907.6875</v>
      </c>
      <c r="AR3464" s="118">
        <v>182.57</v>
      </c>
      <c r="AS3464" s="118">
        <v>30.795687499999996</v>
      </c>
      <c r="AT3464" s="118">
        <v>39.476062499999998</v>
      </c>
      <c r="AU3464" s="118">
        <v>31.191500000000001</v>
      </c>
      <c r="AV3464" s="118">
        <f t="shared" si="108"/>
        <v>4767.3797068538524</v>
      </c>
      <c r="AW3464" s="118">
        <f t="shared" si="109"/>
        <v>808.14177411825892</v>
      </c>
    </row>
    <row r="3465" spans="1:49" x14ac:dyDescent="0.2">
      <c r="A3465" s="108" t="s">
        <v>3443</v>
      </c>
      <c r="B3465" s="131">
        <v>45751.041901354169</v>
      </c>
      <c r="C3465" s="108" t="s">
        <v>4338</v>
      </c>
      <c r="D3465" s="108">
        <v>13902.3</v>
      </c>
      <c r="E3465" s="108">
        <v>53847.6</v>
      </c>
      <c r="F3465" s="109">
        <v>10.2341</v>
      </c>
      <c r="G3465" s="109">
        <v>103</v>
      </c>
      <c r="H3465" s="109">
        <v>353.91500000000002</v>
      </c>
      <c r="I3465" s="109">
        <v>104.899</v>
      </c>
      <c r="J3465" s="110">
        <v>2.64614E-2</v>
      </c>
      <c r="K3465" s="110">
        <v>1.3881060851332653E-3</v>
      </c>
      <c r="L3465" s="111">
        <v>3.92758E-3</v>
      </c>
      <c r="M3465" s="111">
        <v>9.5168262140327018E-5</v>
      </c>
      <c r="N3465" s="111">
        <v>0.13123000000000001</v>
      </c>
      <c r="O3465" s="112">
        <v>255.12799999999999</v>
      </c>
      <c r="P3465" s="112">
        <v>6.2207752284743414</v>
      </c>
      <c r="Q3465" s="113">
        <v>4.8987099999999999E-2</v>
      </c>
      <c r="R3465" s="113">
        <v>2.5592224862571052E-3</v>
      </c>
      <c r="S3465" s="112">
        <v>0.12777381513808148</v>
      </c>
      <c r="T3465" s="114">
        <v>1.2892400000000001E-3</v>
      </c>
      <c r="U3465" s="114">
        <v>4.7163240956596698E-5</v>
      </c>
      <c r="V3465" s="115">
        <v>25.13902827790956</v>
      </c>
      <c r="W3465" s="115">
        <v>0.61767413007064165</v>
      </c>
      <c r="X3465" s="116">
        <v>25.217982392555403</v>
      </c>
      <c r="Y3465" s="116">
        <v>0.61488899760007043</v>
      </c>
      <c r="Z3465" s="116">
        <v>26.520126339395116</v>
      </c>
      <c r="AA3465" s="116">
        <v>1.3911867380492848</v>
      </c>
      <c r="AB3465" s="116">
        <v>147.21359891186179</v>
      </c>
      <c r="AC3465" s="116">
        <v>122.50278015032676</v>
      </c>
      <c r="AD3465" s="132">
        <v>0.95286790816030831</v>
      </c>
      <c r="AF3465" s="118">
        <v>33.264200000000002</v>
      </c>
      <c r="AG3465" s="118">
        <v>0.64249999999999996</v>
      </c>
      <c r="AH3465" s="118">
        <v>0.233848</v>
      </c>
      <c r="AI3465" s="118">
        <v>4.3407800000000003E-2</v>
      </c>
      <c r="AJ3465" s="118">
        <v>5.4084199999999996</v>
      </c>
      <c r="AK3465" s="118">
        <v>9.1610899999999995E-2</v>
      </c>
      <c r="AL3465" s="118">
        <v>667.4375</v>
      </c>
      <c r="AM3465" s="118">
        <v>20.096375000000002</v>
      </c>
      <c r="AN3465" s="118">
        <v>325.44312500000001</v>
      </c>
      <c r="AO3465" s="118">
        <v>15.8125</v>
      </c>
      <c r="AP3465" s="118">
        <v>6098.0749999999998</v>
      </c>
      <c r="AQ3465" s="118">
        <v>103.36624999999999</v>
      </c>
      <c r="AR3465" s="118">
        <v>5.1406312500000002</v>
      </c>
      <c r="AS3465" s="118">
        <v>33.095624999999998</v>
      </c>
      <c r="AT3465" s="118">
        <v>-6.255749999999999</v>
      </c>
      <c r="AU3465" s="118">
        <v>38.90325</v>
      </c>
      <c r="AV3465" s="118">
        <f t="shared" si="108"/>
        <v>926.7711389747966</v>
      </c>
      <c r="AW3465" s="118">
        <f t="shared" si="109"/>
        <v>5966.6167237360451</v>
      </c>
    </row>
    <row r="3466" spans="1:49" x14ac:dyDescent="0.2">
      <c r="A3466" s="108" t="s">
        <v>3444</v>
      </c>
      <c r="B3466" s="131">
        <v>45751.042318738429</v>
      </c>
      <c r="C3466" s="108" t="s">
        <v>4338</v>
      </c>
      <c r="D3466" s="108">
        <v>14190.1</v>
      </c>
      <c r="E3466" s="108">
        <v>53833.7</v>
      </c>
      <c r="F3466" s="109">
        <v>10.273099999999999</v>
      </c>
      <c r="G3466" s="109">
        <v>103</v>
      </c>
      <c r="H3466" s="109">
        <v>69.094300000000004</v>
      </c>
      <c r="I3466" s="109">
        <v>70.379199999999997</v>
      </c>
      <c r="J3466" s="110">
        <v>14.551500000000001</v>
      </c>
      <c r="K3466" s="110">
        <v>0.3434023710226824</v>
      </c>
      <c r="L3466" s="111">
        <v>0.54294200000000004</v>
      </c>
      <c r="M3466" s="111">
        <v>1.265550497552745E-2</v>
      </c>
      <c r="N3466" s="111">
        <v>0.94935400000000003</v>
      </c>
      <c r="O3466" s="112">
        <v>1.8433900000000001</v>
      </c>
      <c r="P3466" s="112">
        <v>4.3030424851841755E-2</v>
      </c>
      <c r="Q3466" s="113">
        <v>0.19431699999999999</v>
      </c>
      <c r="R3466" s="113">
        <v>3.960456303624748E-3</v>
      </c>
      <c r="S3466" s="112">
        <v>3.582135566332445E-2</v>
      </c>
      <c r="T3466" s="114">
        <v>0.14646700000000001</v>
      </c>
      <c r="U3466" s="114">
        <v>3.8778884407883623E-3</v>
      </c>
      <c r="V3466" s="115">
        <v>2779.0486252651312</v>
      </c>
      <c r="W3466" s="115">
        <v>33.40666003258891</v>
      </c>
      <c r="X3466" s="116">
        <v>2793.8161772299368</v>
      </c>
      <c r="Y3466" s="116">
        <v>65.216311829918027</v>
      </c>
      <c r="Z3466" s="116">
        <v>2784.8212767479085</v>
      </c>
      <c r="AA3466" s="116">
        <v>65.719288685678123</v>
      </c>
      <c r="AB3466" s="116">
        <v>2779.0486252651312</v>
      </c>
      <c r="AC3466" s="116">
        <v>33.40666003258891</v>
      </c>
      <c r="AD3466" s="132">
        <v>1.0033667794539594</v>
      </c>
      <c r="AF3466" s="118">
        <v>6.4780199999999999</v>
      </c>
      <c r="AG3466" s="118">
        <v>0.124644</v>
      </c>
      <c r="AH3466" s="118">
        <v>5.0309300000000001E-2</v>
      </c>
      <c r="AI3466" s="118">
        <v>5.1482100000000003E-2</v>
      </c>
      <c r="AJ3466" s="118">
        <v>3.6165799999999999</v>
      </c>
      <c r="AK3466" s="118">
        <v>6.3368799999999989E-2</v>
      </c>
      <c r="AL3466" s="118">
        <v>50572.9375</v>
      </c>
      <c r="AM3466" s="118">
        <v>472.4425</v>
      </c>
      <c r="AN3466" s="118">
        <v>34813.625</v>
      </c>
      <c r="AO3466" s="118">
        <v>404.00062500000001</v>
      </c>
      <c r="AP3466" s="118">
        <v>163880</v>
      </c>
      <c r="AQ3466" s="118">
        <v>1761.9124999999999</v>
      </c>
      <c r="AR3466" s="118">
        <v>25.747624999999999</v>
      </c>
      <c r="AS3466" s="118">
        <v>30.6030625</v>
      </c>
      <c r="AT3466" s="118">
        <v>17.89575</v>
      </c>
      <c r="AU3466" s="118">
        <v>32.449124999999995</v>
      </c>
      <c r="AV3466" s="118">
        <f t="shared" si="108"/>
        <v>7576.4146259427525</v>
      </c>
      <c r="AW3466" s="118">
        <f t="shared" si="109"/>
        <v>9005.5286894930487</v>
      </c>
    </row>
    <row r="3467" spans="1:49" x14ac:dyDescent="0.2">
      <c r="A3467" s="108" t="s">
        <v>3445</v>
      </c>
      <c r="B3467" s="131">
        <v>45751.04273760417</v>
      </c>
      <c r="C3467" s="108" t="s">
        <v>4338</v>
      </c>
      <c r="D3467" s="108">
        <v>14190.1</v>
      </c>
      <c r="E3467" s="108">
        <v>53885.9</v>
      </c>
      <c r="F3467" s="109">
        <v>10.2751</v>
      </c>
      <c r="G3467" s="109">
        <v>103</v>
      </c>
      <c r="H3467" s="109">
        <v>263.928</v>
      </c>
      <c r="I3467" s="109">
        <v>83.422799999999995</v>
      </c>
      <c r="J3467" s="110">
        <v>7.5546100000000005E-2</v>
      </c>
      <c r="K3467" s="110">
        <v>2.7642524737230495E-3</v>
      </c>
      <c r="L3467" s="111">
        <v>1.14489E-2</v>
      </c>
      <c r="M3467" s="111">
        <v>2.6673666382407947E-4</v>
      </c>
      <c r="N3467" s="111">
        <v>0.35668100000000003</v>
      </c>
      <c r="O3467" s="112">
        <v>87.421599999999998</v>
      </c>
      <c r="P3467" s="112">
        <v>2.0459522742781662</v>
      </c>
      <c r="Q3467" s="113">
        <v>4.7852499999999999E-2</v>
      </c>
      <c r="R3467" s="113">
        <v>1.6751834875320373E-3</v>
      </c>
      <c r="S3467" s="112">
        <v>4.9215229918531292E-2</v>
      </c>
      <c r="T3467" s="114">
        <v>3.63292E-3</v>
      </c>
      <c r="U3467" s="114">
        <v>1.229194542607882E-4</v>
      </c>
      <c r="V3467" s="115">
        <v>73.285831772604752</v>
      </c>
      <c r="W3467" s="115">
        <v>1.7157355124705393</v>
      </c>
      <c r="X3467" s="116">
        <v>73.320818515781454</v>
      </c>
      <c r="Y3467" s="116">
        <v>1.7159477222368356</v>
      </c>
      <c r="Z3467" s="116">
        <v>73.847071460761768</v>
      </c>
      <c r="AA3467" s="116">
        <v>2.7020845544986907</v>
      </c>
      <c r="AB3467" s="116">
        <v>91.982995237279724</v>
      </c>
      <c r="AC3467" s="116">
        <v>82.933554244200479</v>
      </c>
      <c r="AD3467" s="132">
        <v>0.99237583190275769</v>
      </c>
      <c r="AF3467" s="118">
        <v>24.684200000000001</v>
      </c>
      <c r="AG3467" s="118">
        <v>0.84030899999999997</v>
      </c>
      <c r="AH3467" s="118">
        <v>0.167932</v>
      </c>
      <c r="AI3467" s="118">
        <v>4.7151199999999997E-2</v>
      </c>
      <c r="AJ3467" s="118">
        <v>4.2729100000000004</v>
      </c>
      <c r="AK3467" s="118">
        <v>0.216082</v>
      </c>
      <c r="AL3467" s="118">
        <v>1467.7</v>
      </c>
      <c r="AM3467" s="118">
        <v>63.822499999999998</v>
      </c>
      <c r="AN3467" s="118">
        <v>686.45624999999995</v>
      </c>
      <c r="AO3467" s="118">
        <v>25.172437500000001</v>
      </c>
      <c r="AP3467" s="118">
        <v>13128.9375</v>
      </c>
      <c r="AQ3467" s="118">
        <v>310.40187500000002</v>
      </c>
      <c r="AR3467" s="118">
        <v>24.060437499999999</v>
      </c>
      <c r="AS3467" s="118">
        <v>30.001125000000002</v>
      </c>
      <c r="AT3467" s="118">
        <v>35.318062500000003</v>
      </c>
      <c r="AU3467" s="118">
        <v>31.053249999999998</v>
      </c>
      <c r="AV3467" s="118">
        <f t="shared" si="108"/>
        <v>823.92220514888004</v>
      </c>
      <c r="AW3467" s="118">
        <f t="shared" si="109"/>
        <v>1027.5389242491101</v>
      </c>
    </row>
    <row r="3468" spans="1:49" x14ac:dyDescent="0.2">
      <c r="A3468" s="108" t="s">
        <v>3446</v>
      </c>
      <c r="B3468" s="131">
        <v>45751.04403365741</v>
      </c>
      <c r="C3468" s="108" t="s">
        <v>4338</v>
      </c>
      <c r="D3468" s="108">
        <v>14230.1</v>
      </c>
      <c r="E3468" s="108">
        <v>53748.5</v>
      </c>
      <c r="F3468" s="109">
        <v>10.223100000000001</v>
      </c>
      <c r="G3468" s="109">
        <v>102</v>
      </c>
      <c r="H3468" s="109">
        <v>134.33000000000001</v>
      </c>
      <c r="I3468" s="109">
        <v>69.897999999999996</v>
      </c>
      <c r="J3468" s="110">
        <v>4.6047200000000003E-2</v>
      </c>
      <c r="K3468" s="110">
        <v>3.7690838776466623E-3</v>
      </c>
      <c r="L3468" s="111">
        <v>4.1404199999999997E-3</v>
      </c>
      <c r="M3468" s="111">
        <v>1.0843722244026725E-4</v>
      </c>
      <c r="N3468" s="111">
        <v>0.15729299999999999</v>
      </c>
      <c r="O3468" s="112">
        <v>242.58799999999999</v>
      </c>
      <c r="P3468" s="112">
        <v>6.3606271719147314</v>
      </c>
      <c r="Q3468" s="113">
        <v>8.0737199999999995E-2</v>
      </c>
      <c r="R3468" s="113">
        <v>6.6300215029768952E-3</v>
      </c>
      <c r="S3468" s="112">
        <v>0.12258665911568496</v>
      </c>
      <c r="T3468" s="114">
        <v>1.9832600000000001E-3</v>
      </c>
      <c r="U3468" s="114">
        <v>1.2852959825285381E-4</v>
      </c>
      <c r="V3468" s="115">
        <v>25.363437294691295</v>
      </c>
      <c r="W3468" s="115">
        <v>0.70481037054339479</v>
      </c>
      <c r="X3468" s="116">
        <v>26.518887288133648</v>
      </c>
      <c r="Y3468" s="116">
        <v>0.6953219246370268</v>
      </c>
      <c r="Z3468" s="116">
        <v>45.53710115155085</v>
      </c>
      <c r="AA3468" s="116">
        <v>3.7273309513949937</v>
      </c>
      <c r="AB3468" s="116">
        <v>1215.0549016863927</v>
      </c>
      <c r="AC3468" s="116">
        <v>161.53288750116707</v>
      </c>
      <c r="AD3468" s="132">
        <v>0.58269896350099304</v>
      </c>
      <c r="AF3468" s="118">
        <v>12.4703</v>
      </c>
      <c r="AG3468" s="118">
        <v>0.34079899999999996</v>
      </c>
      <c r="AH3468" s="118">
        <v>0.10344300000000001</v>
      </c>
      <c r="AI3468" s="118">
        <v>5.2220299999999997E-2</v>
      </c>
      <c r="AJ3468" s="118">
        <v>3.5448400000000002</v>
      </c>
      <c r="AK3468" s="118">
        <v>9.5565999999999998E-2</v>
      </c>
      <c r="AL3468" s="118">
        <v>686.625</v>
      </c>
      <c r="AM3468" s="118">
        <v>50.444625000000002</v>
      </c>
      <c r="AN3468" s="118">
        <v>217.375</v>
      </c>
      <c r="AO3468" s="118">
        <v>19.448250000000002</v>
      </c>
      <c r="AP3468" s="118">
        <v>2407.85</v>
      </c>
      <c r="AQ3468" s="118">
        <v>65.202500000000001</v>
      </c>
      <c r="AR3468" s="118">
        <v>11.557000000000002</v>
      </c>
      <c r="AS3468" s="118">
        <v>29.183937499999999</v>
      </c>
      <c r="AT3468" s="118">
        <v>72.581249999999997</v>
      </c>
      <c r="AU3468" s="118">
        <v>34.626687500000003</v>
      </c>
      <c r="AV3468" s="118">
        <f t="shared" si="108"/>
        <v>-468.26790606499748</v>
      </c>
      <c r="AW3468" s="118">
        <f t="shared" si="109"/>
        <v>-1182.546251103915</v>
      </c>
    </row>
    <row r="3469" spans="1:49" x14ac:dyDescent="0.2">
      <c r="A3469" s="108" t="s">
        <v>3447</v>
      </c>
      <c r="B3469" s="131">
        <v>45751.044452893519</v>
      </c>
      <c r="C3469" s="108" t="s">
        <v>4340</v>
      </c>
      <c r="D3469" s="108">
        <v>13769.6</v>
      </c>
      <c r="E3469" s="108">
        <v>53998.8</v>
      </c>
      <c r="F3469" s="109">
        <v>10.3751</v>
      </c>
      <c r="G3469" s="109">
        <v>104</v>
      </c>
      <c r="H3469" s="109">
        <v>605.04999999999995</v>
      </c>
      <c r="I3469" s="109">
        <v>524.18399999999997</v>
      </c>
      <c r="J3469" s="110">
        <v>2.52526E-2</v>
      </c>
      <c r="K3469" s="110">
        <v>9.5437206046331848E-4</v>
      </c>
      <c r="L3469" s="111">
        <v>3.8940799999999999E-3</v>
      </c>
      <c r="M3469" s="111">
        <v>8.8389715571496219E-5</v>
      </c>
      <c r="N3469" s="111">
        <v>0.21176500000000001</v>
      </c>
      <c r="O3469" s="112">
        <v>256.83800000000002</v>
      </c>
      <c r="P3469" s="112">
        <v>5.8288744460315831</v>
      </c>
      <c r="Q3469" s="113">
        <v>4.7062699999999999E-2</v>
      </c>
      <c r="R3469" s="113">
        <v>1.7431849072648605E-3</v>
      </c>
      <c r="S3469" s="112">
        <v>8.7729454876294188E-2</v>
      </c>
      <c r="T3469" s="114">
        <v>1.22846E-3</v>
      </c>
      <c r="U3469" s="114">
        <v>2.9642446670948067E-5</v>
      </c>
      <c r="V3469" s="115">
        <v>25.033324830890077</v>
      </c>
      <c r="W3469" s="115">
        <v>0.57009918686130157</v>
      </c>
      <c r="X3469" s="116">
        <v>25.050409555337179</v>
      </c>
      <c r="Y3469" s="116">
        <v>0.5685128062036392</v>
      </c>
      <c r="Z3469" s="116">
        <v>25.323661763758555</v>
      </c>
      <c r="AA3469" s="116">
        <v>0.95705769924500472</v>
      </c>
      <c r="AB3469" s="116">
        <v>52.409809738143402</v>
      </c>
      <c r="AC3469" s="116">
        <v>88.401466872561002</v>
      </c>
      <c r="AD3469" s="132">
        <v>0.98939460726588113</v>
      </c>
      <c r="AF3469" s="118">
        <v>56.037500000000001</v>
      </c>
      <c r="AG3469" s="118">
        <v>0.70188300000000003</v>
      </c>
      <c r="AH3469" s="118">
        <v>0.41384599999999999</v>
      </c>
      <c r="AI3469" s="118">
        <v>4.3260599999999996E-2</v>
      </c>
      <c r="AJ3469" s="118">
        <v>26.5014</v>
      </c>
      <c r="AK3469" s="118">
        <v>0.18190099999999998</v>
      </c>
      <c r="AL3469" s="118">
        <v>3125.15</v>
      </c>
      <c r="AM3469" s="118">
        <v>39.637375000000006</v>
      </c>
      <c r="AN3469" s="118">
        <v>524.92812499999991</v>
      </c>
      <c r="AO3469" s="118">
        <v>17.442875000000001</v>
      </c>
      <c r="AP3469" s="118">
        <v>10204.5</v>
      </c>
      <c r="AQ3469" s="118">
        <v>112.22750000000001</v>
      </c>
      <c r="AR3469" s="118">
        <v>0.19524</v>
      </c>
      <c r="AS3469" s="118">
        <v>29.5471875</v>
      </c>
      <c r="AT3469" s="118">
        <v>40.263624999999998</v>
      </c>
      <c r="AU3469" s="118">
        <v>39.205249999999999</v>
      </c>
      <c r="AV3469" s="118">
        <f t="shared" si="108"/>
        <v>-1125.2861275840537</v>
      </c>
      <c r="AW3469" s="118">
        <f t="shared" si="109"/>
        <v>-170298.30101756763</v>
      </c>
    </row>
    <row r="3470" spans="1:49" x14ac:dyDescent="0.2">
      <c r="A3470" s="108" t="s">
        <v>3448</v>
      </c>
      <c r="B3470" s="131">
        <v>45751.044873425926</v>
      </c>
      <c r="C3470" s="108" t="s">
        <v>4339</v>
      </c>
      <c r="D3470" s="108">
        <v>13572.3</v>
      </c>
      <c r="E3470" s="108">
        <v>53976.2</v>
      </c>
      <c r="F3470" s="109">
        <v>10.098100000000001</v>
      </c>
      <c r="G3470" s="109">
        <v>101</v>
      </c>
      <c r="H3470" s="109">
        <v>489.41399999999999</v>
      </c>
      <c r="I3470" s="109">
        <v>164.25899999999999</v>
      </c>
      <c r="J3470" s="110">
        <v>3.6040800000000002</v>
      </c>
      <c r="K3470" s="110">
        <v>7.9655897336732076E-2</v>
      </c>
      <c r="L3470" s="111">
        <v>0.27126400000000001</v>
      </c>
      <c r="M3470" s="111">
        <v>5.8943975466878721E-3</v>
      </c>
      <c r="N3470" s="111">
        <v>0.94685699999999995</v>
      </c>
      <c r="O3470" s="112">
        <v>3.68262</v>
      </c>
      <c r="P3470" s="112">
        <v>7.9805647174683067E-2</v>
      </c>
      <c r="Q3470" s="113">
        <v>9.6314300000000005E-2</v>
      </c>
      <c r="R3470" s="113">
        <v>1.9487558518288021E-3</v>
      </c>
      <c r="S3470" s="112">
        <v>-0.18515010825325209</v>
      </c>
      <c r="T3470" s="114">
        <v>7.9843499999999998E-2</v>
      </c>
      <c r="U3470" s="114">
        <v>1.8477992095181769E-3</v>
      </c>
      <c r="V3470" s="115">
        <v>1553.910581128823</v>
      </c>
      <c r="W3470" s="115">
        <v>37.98226867257975</v>
      </c>
      <c r="X3470" s="116">
        <v>1548.6435259422663</v>
      </c>
      <c r="Y3470" s="116">
        <v>33.560481078880159</v>
      </c>
      <c r="Z3470" s="116">
        <v>1550.5149762099359</v>
      </c>
      <c r="AA3470" s="116">
        <v>34.268845798107762</v>
      </c>
      <c r="AB3470" s="116">
        <v>1553.910581128823</v>
      </c>
      <c r="AC3470" s="116">
        <v>37.98226867257975</v>
      </c>
      <c r="AD3470" s="132">
        <v>0.99792496181816415</v>
      </c>
      <c r="AF3470" s="118">
        <v>45.2254</v>
      </c>
      <c r="AG3470" s="118">
        <v>0.76577700000000004</v>
      </c>
      <c r="AH3470" s="118">
        <v>0.32518400000000003</v>
      </c>
      <c r="AI3470" s="118">
        <v>4.3175400000000003E-2</v>
      </c>
      <c r="AJ3470" s="118">
        <v>8.2797900000000002</v>
      </c>
      <c r="AK3470" s="118">
        <v>0.100202</v>
      </c>
      <c r="AL3470" s="118">
        <v>63346.875</v>
      </c>
      <c r="AM3470" s="118">
        <v>600.68499999999995</v>
      </c>
      <c r="AN3470" s="118">
        <v>60215</v>
      </c>
      <c r="AO3470" s="118">
        <v>633.60625000000005</v>
      </c>
      <c r="AP3470" s="118">
        <v>571945.625</v>
      </c>
      <c r="AQ3470" s="118">
        <v>5721.6687500000007</v>
      </c>
      <c r="AR3470" s="118">
        <v>-7.7772499999999987</v>
      </c>
      <c r="AS3470" s="118">
        <v>32.188249999999996</v>
      </c>
      <c r="AT3470" s="118">
        <v>-17.084375000000001</v>
      </c>
      <c r="AU3470" s="118">
        <v>34.316937500000002</v>
      </c>
      <c r="AV3470" s="118">
        <f t="shared" si="108"/>
        <v>-148689.19359985451</v>
      </c>
      <c r="AW3470" s="118">
        <f t="shared" si="109"/>
        <v>-615392.19093254895</v>
      </c>
    </row>
    <row r="3471" spans="1:49" x14ac:dyDescent="0.2">
      <c r="A3471" s="108" t="s">
        <v>3449</v>
      </c>
      <c r="B3471" s="131">
        <v>45751.045289525464</v>
      </c>
      <c r="C3471" s="108" t="s">
        <v>4339</v>
      </c>
      <c r="D3471" s="108">
        <v>13486.5</v>
      </c>
      <c r="E3471" s="108">
        <v>54058.7</v>
      </c>
      <c r="F3471" s="109">
        <v>10.101100000000001</v>
      </c>
      <c r="G3471" s="109">
        <v>101</v>
      </c>
      <c r="H3471" s="109">
        <v>946.73900000000003</v>
      </c>
      <c r="I3471" s="109">
        <v>49.380499999999998</v>
      </c>
      <c r="J3471" s="110">
        <v>4.9224500000000004</v>
      </c>
      <c r="K3471" s="110">
        <v>0.12263814555577722</v>
      </c>
      <c r="L3471" s="111">
        <v>0.28784199999999999</v>
      </c>
      <c r="M3471" s="111">
        <v>6.6524704095320859E-3</v>
      </c>
      <c r="N3471" s="111">
        <v>0.94529300000000005</v>
      </c>
      <c r="O3471" s="112">
        <v>3.47648</v>
      </c>
      <c r="P3471" s="112">
        <v>8.1181346768823701E-2</v>
      </c>
      <c r="Q3471" s="113">
        <v>0.12389</v>
      </c>
      <c r="R3471" s="113">
        <v>2.5780333605539322E-3</v>
      </c>
      <c r="S3471" s="112">
        <v>-0.30605687673692372</v>
      </c>
      <c r="T3471" s="114">
        <v>7.8354699999999999E-2</v>
      </c>
      <c r="U3471" s="114">
        <v>4.1814667317743902E-3</v>
      </c>
      <c r="V3471" s="115">
        <v>2012.9902650576521</v>
      </c>
      <c r="W3471" s="115">
        <v>36.909385687398355</v>
      </c>
      <c r="X3471" s="116">
        <v>1629.7613903494168</v>
      </c>
      <c r="Y3471" s="116">
        <v>38.057525019673996</v>
      </c>
      <c r="Z3471" s="116">
        <v>1804.2110446178631</v>
      </c>
      <c r="AA3471" s="116">
        <v>44.950196894470508</v>
      </c>
      <c r="AB3471" s="116">
        <v>2012.9902650576521</v>
      </c>
      <c r="AC3471" s="116">
        <v>36.909385687398355</v>
      </c>
      <c r="AD3471" s="132">
        <v>0.90289828781193626</v>
      </c>
      <c r="AF3471" s="118">
        <v>87.293599999999998</v>
      </c>
      <c r="AG3471" s="118">
        <v>2.0685799999999999</v>
      </c>
      <c r="AH3471" s="118">
        <v>0.59154799999999996</v>
      </c>
      <c r="AI3471" s="118">
        <v>5.05624E-2</v>
      </c>
      <c r="AJ3471" s="118">
        <v>2.4819999999999998</v>
      </c>
      <c r="AK3471" s="118">
        <v>0.144735</v>
      </c>
      <c r="AL3471" s="118">
        <v>17418.75</v>
      </c>
      <c r="AM3471" s="118">
        <v>179.48</v>
      </c>
      <c r="AN3471" s="118">
        <v>157875</v>
      </c>
      <c r="AO3471" s="118">
        <v>1481.45</v>
      </c>
      <c r="AP3471" s="118">
        <v>1167350</v>
      </c>
      <c r="AQ3471" s="118">
        <v>14650.4375</v>
      </c>
      <c r="AR3471" s="118">
        <v>43.341499999999996</v>
      </c>
      <c r="AS3471" s="118">
        <v>30.44575</v>
      </c>
      <c r="AT3471" s="118">
        <v>48.162812500000001</v>
      </c>
      <c r="AU3471" s="118">
        <v>36.752812499999997</v>
      </c>
      <c r="AV3471" s="118">
        <f t="shared" si="108"/>
        <v>36185.112835095155</v>
      </c>
      <c r="AW3471" s="118">
        <f t="shared" si="109"/>
        <v>25422.717485014851</v>
      </c>
    </row>
    <row r="3472" spans="1:49" x14ac:dyDescent="0.2">
      <c r="A3472" s="108" t="s">
        <v>3450</v>
      </c>
      <c r="B3472" s="131">
        <v>45751.045702280091</v>
      </c>
      <c r="C3472" s="108" t="s">
        <v>4338</v>
      </c>
      <c r="D3472" s="108">
        <v>13238.1</v>
      </c>
      <c r="E3472" s="108">
        <v>54320.2</v>
      </c>
      <c r="F3472" s="109">
        <v>10.2011</v>
      </c>
      <c r="G3472" s="109">
        <v>102</v>
      </c>
      <c r="H3472" s="109">
        <v>167.494</v>
      </c>
      <c r="I3472" s="109">
        <v>136.42599999999999</v>
      </c>
      <c r="J3472" s="110">
        <v>10.332000000000001</v>
      </c>
      <c r="K3472" s="110">
        <v>0.24348383519240044</v>
      </c>
      <c r="L3472" s="111">
        <v>0.44823400000000002</v>
      </c>
      <c r="M3472" s="111">
        <v>1.0301190000427136E-2</v>
      </c>
      <c r="N3472" s="111">
        <v>0.95908400000000005</v>
      </c>
      <c r="O3472" s="112">
        <v>2.2319599999999999</v>
      </c>
      <c r="P3472" s="112">
        <v>5.1349707152816365E-2</v>
      </c>
      <c r="Q3472" s="113">
        <v>0.16708600000000001</v>
      </c>
      <c r="R3472" s="113">
        <v>3.3972926561342937E-3</v>
      </c>
      <c r="S3472" s="112">
        <v>-0.1517482563658217</v>
      </c>
      <c r="T3472" s="114">
        <v>0.13106599999999999</v>
      </c>
      <c r="U3472" s="114">
        <v>3.1072029648704959E-3</v>
      </c>
      <c r="V3472" s="115">
        <v>2528.6630477409944</v>
      </c>
      <c r="W3472" s="115">
        <v>34.128539094022138</v>
      </c>
      <c r="X3472" s="116">
        <v>2386.5182345406188</v>
      </c>
      <c r="Y3472" s="116">
        <v>54.90555944484538</v>
      </c>
      <c r="Z3472" s="116">
        <v>2463.643160727398</v>
      </c>
      <c r="AA3472" s="116">
        <v>58.058196411095068</v>
      </c>
      <c r="AB3472" s="116">
        <v>2528.6630477409944</v>
      </c>
      <c r="AC3472" s="116">
        <v>34.128539094022138</v>
      </c>
      <c r="AD3472" s="132">
        <v>0.96852769411684969</v>
      </c>
      <c r="AF3472" s="118">
        <v>15.411</v>
      </c>
      <c r="AG3472" s="118">
        <v>0.43274800000000002</v>
      </c>
      <c r="AH3472" s="118">
        <v>0.100316</v>
      </c>
      <c r="AI3472" s="118">
        <v>4.7686099999999995E-2</v>
      </c>
      <c r="AJ3472" s="118">
        <v>6.8378400000000008</v>
      </c>
      <c r="AK3472" s="118">
        <v>0.14019400000000001</v>
      </c>
      <c r="AL3472" s="118">
        <v>85761.25</v>
      </c>
      <c r="AM3472" s="118">
        <v>1459.2249999999999</v>
      </c>
      <c r="AN3472" s="118">
        <v>58526.125</v>
      </c>
      <c r="AO3472" s="118">
        <v>902.17499999999995</v>
      </c>
      <c r="AP3472" s="118">
        <v>320676.875</v>
      </c>
      <c r="AQ3472" s="118">
        <v>5342.8187500000004</v>
      </c>
      <c r="AR3472" s="118">
        <v>22.939812500000002</v>
      </c>
      <c r="AS3472" s="118">
        <v>31.046500000000002</v>
      </c>
      <c r="AT3472" s="118">
        <v>29.409812500000001</v>
      </c>
      <c r="AU3472" s="118">
        <v>34.276562499999997</v>
      </c>
      <c r="AV3472" s="118">
        <f t="shared" si="108"/>
        <v>19827.438707721823</v>
      </c>
      <c r="AW3472" s="118">
        <f t="shared" si="109"/>
        <v>26836.279482374921</v>
      </c>
    </row>
    <row r="3473" spans="1:49" x14ac:dyDescent="0.2">
      <c r="A3473" s="108" t="s">
        <v>3451</v>
      </c>
      <c r="B3473" s="131">
        <v>45751.04611855324</v>
      </c>
      <c r="C3473" s="108" t="s">
        <v>4338</v>
      </c>
      <c r="D3473" s="108">
        <v>12909</v>
      </c>
      <c r="E3473" s="108">
        <v>54212.4</v>
      </c>
      <c r="F3473" s="109">
        <v>10.200100000000001</v>
      </c>
      <c r="G3473" s="109">
        <v>102</v>
      </c>
      <c r="H3473" s="109">
        <v>985.46100000000001</v>
      </c>
      <c r="I3473" s="109">
        <v>298.35000000000002</v>
      </c>
      <c r="J3473" s="110">
        <v>2.5811600000000001E-2</v>
      </c>
      <c r="K3473" s="110">
        <v>8.3593653640991184E-4</v>
      </c>
      <c r="L3473" s="111">
        <v>3.9945700000000002E-3</v>
      </c>
      <c r="M3473" s="111">
        <v>9.1837557329286585E-5</v>
      </c>
      <c r="N3473" s="111">
        <v>0.36913699999999999</v>
      </c>
      <c r="O3473" s="112">
        <v>250.446</v>
      </c>
      <c r="P3473" s="112">
        <v>5.7540710499002357</v>
      </c>
      <c r="Q3473" s="113">
        <v>4.6872499999999997E-2</v>
      </c>
      <c r="R3473" s="113">
        <v>1.4681960036044236E-3</v>
      </c>
      <c r="S3473" s="112">
        <v>0.11032543353829449</v>
      </c>
      <c r="T3473" s="114">
        <v>1.2954900000000001E-3</v>
      </c>
      <c r="U3473" s="114">
        <v>3.5194028238466817E-5</v>
      </c>
      <c r="V3473" s="115">
        <v>25.677599248883418</v>
      </c>
      <c r="W3473" s="115">
        <v>0.59110954619332368</v>
      </c>
      <c r="X3473" s="116">
        <v>25.688485621087196</v>
      </c>
      <c r="Y3473" s="116">
        <v>0.59020056789917308</v>
      </c>
      <c r="Z3473" s="116">
        <v>25.858192776613045</v>
      </c>
      <c r="AA3473" s="116">
        <v>0.83744549378968025</v>
      </c>
      <c r="AB3473" s="116">
        <v>42.735925092356311</v>
      </c>
      <c r="AC3473" s="116">
        <v>74.894472551064624</v>
      </c>
      <c r="AD3473" s="132">
        <v>0.99316862132445305</v>
      </c>
      <c r="AF3473" s="118">
        <v>90.481700000000004</v>
      </c>
      <c r="AG3473" s="118">
        <v>1.4598899999999999</v>
      </c>
      <c r="AH3473" s="118">
        <v>0.64074900000000001</v>
      </c>
      <c r="AI3473" s="118">
        <v>4.9522499999999997E-2</v>
      </c>
      <c r="AJ3473" s="118">
        <v>14.912699999999999</v>
      </c>
      <c r="AK3473" s="118">
        <v>0.17584999999999998</v>
      </c>
      <c r="AL3473" s="118">
        <v>1854.10625</v>
      </c>
      <c r="AM3473" s="118">
        <v>37.4423125</v>
      </c>
      <c r="AN3473" s="118">
        <v>864.14374999999995</v>
      </c>
      <c r="AO3473" s="118">
        <v>23.3598125</v>
      </c>
      <c r="AP3473" s="118">
        <v>16866.75</v>
      </c>
      <c r="AQ3473" s="118">
        <v>219.075625</v>
      </c>
      <c r="AR3473" s="118">
        <v>5.9052187500000004</v>
      </c>
      <c r="AS3473" s="118">
        <v>33.647937500000005</v>
      </c>
      <c r="AT3473" s="118">
        <v>-31.014375000000001</v>
      </c>
      <c r="AU3473" s="118">
        <v>33.849312500000003</v>
      </c>
      <c r="AV3473" s="118">
        <f t="shared" si="108"/>
        <v>1293.3820777961507</v>
      </c>
      <c r="AW3473" s="118">
        <f t="shared" si="109"/>
        <v>7369.7104589238506</v>
      </c>
    </row>
    <row r="3474" spans="1:49" x14ac:dyDescent="0.2">
      <c r="A3474" s="108" t="s">
        <v>3452</v>
      </c>
      <c r="B3474" s="131">
        <v>45751.046537986113</v>
      </c>
      <c r="C3474" s="108" t="s">
        <v>4338</v>
      </c>
      <c r="D3474" s="108">
        <v>12890.8</v>
      </c>
      <c r="E3474" s="108">
        <v>54115</v>
      </c>
      <c r="F3474" s="109">
        <v>10.2441</v>
      </c>
      <c r="G3474" s="109">
        <v>103</v>
      </c>
      <c r="H3474" s="109">
        <v>455.70699999999999</v>
      </c>
      <c r="I3474" s="109">
        <v>277.40699999999998</v>
      </c>
      <c r="J3474" s="110">
        <v>17.604700000000001</v>
      </c>
      <c r="K3474" s="110">
        <v>0.4002374096220892</v>
      </c>
      <c r="L3474" s="111">
        <v>0.557056</v>
      </c>
      <c r="M3474" s="111">
        <v>1.272666848701969E-2</v>
      </c>
      <c r="N3474" s="111">
        <v>0.98677599999999999</v>
      </c>
      <c r="O3474" s="112">
        <v>1.7957000000000001</v>
      </c>
      <c r="P3474" s="112">
        <v>4.1037303119966353E-2</v>
      </c>
      <c r="Q3474" s="113">
        <v>0.22914799999999999</v>
      </c>
      <c r="R3474" s="113">
        <v>4.5993656251135332E-3</v>
      </c>
      <c r="S3474" s="112">
        <v>0.2206965616857417</v>
      </c>
      <c r="T3474" s="114">
        <v>0.15205299999999999</v>
      </c>
      <c r="U3474" s="114">
        <v>3.5511423002324194E-3</v>
      </c>
      <c r="V3474" s="115">
        <v>3046.1063832943159</v>
      </c>
      <c r="W3474" s="115">
        <v>32.139338420353148</v>
      </c>
      <c r="X3474" s="116">
        <v>2853.7476513254951</v>
      </c>
      <c r="Y3474" s="116">
        <v>65.216966862692203</v>
      </c>
      <c r="Z3474" s="116">
        <v>2967.4109930673067</v>
      </c>
      <c r="AA3474" s="116">
        <v>67.463171150282022</v>
      </c>
      <c r="AB3474" s="116">
        <v>3046.1063832943159</v>
      </c>
      <c r="AC3474" s="116">
        <v>32.139338420353148</v>
      </c>
      <c r="AD3474" s="132">
        <v>0.96161774400988498</v>
      </c>
      <c r="AF3474" s="118">
        <v>41.757000000000005</v>
      </c>
      <c r="AG3474" s="118">
        <v>1.21414</v>
      </c>
      <c r="AH3474" s="118">
        <v>0.28913499999999998</v>
      </c>
      <c r="AI3474" s="118">
        <v>4.8822900000000002E-2</v>
      </c>
      <c r="AJ3474" s="118">
        <v>13.8294</v>
      </c>
      <c r="AK3474" s="118">
        <v>0.35262700000000002</v>
      </c>
      <c r="AL3474" s="118">
        <v>200718.125</v>
      </c>
      <c r="AM3474" s="118">
        <v>3613.9250000000002</v>
      </c>
      <c r="AN3474" s="118">
        <v>270380.62500000006</v>
      </c>
      <c r="AO3474" s="118">
        <v>4651.3999999999996</v>
      </c>
      <c r="AP3474" s="118">
        <v>1079212.5</v>
      </c>
      <c r="AQ3474" s="118">
        <v>17693.5</v>
      </c>
      <c r="AR3474" s="118">
        <v>39.303937499999996</v>
      </c>
      <c r="AS3474" s="118">
        <v>25.965624999999999</v>
      </c>
      <c r="AT3474" s="118">
        <v>19.843999999999998</v>
      </c>
      <c r="AU3474" s="118">
        <v>36.476937500000005</v>
      </c>
      <c r="AV3474" s="118">
        <f t="shared" si="108"/>
        <v>31066.885176525378</v>
      </c>
      <c r="AW3474" s="118">
        <f t="shared" si="109"/>
        <v>20530.244683811477</v>
      </c>
    </row>
    <row r="3475" spans="1:49" x14ac:dyDescent="0.2">
      <c r="A3475" s="108" t="s">
        <v>3453</v>
      </c>
      <c r="B3475" s="131">
        <v>45751.046956666665</v>
      </c>
      <c r="C3475" s="108" t="s">
        <v>4338</v>
      </c>
      <c r="D3475" s="108">
        <v>13012.5</v>
      </c>
      <c r="E3475" s="108">
        <v>54004.6</v>
      </c>
      <c r="F3475" s="109">
        <v>10.2271</v>
      </c>
      <c r="G3475" s="109">
        <v>102</v>
      </c>
      <c r="H3475" s="109">
        <v>372.875</v>
      </c>
      <c r="I3475" s="109">
        <v>65.140799999999999</v>
      </c>
      <c r="J3475" s="110">
        <v>4.4990800000000002</v>
      </c>
      <c r="K3475" s="110">
        <v>0.10078579115728567</v>
      </c>
      <c r="L3475" s="111">
        <v>0.30496299999999998</v>
      </c>
      <c r="M3475" s="111">
        <v>6.6878491194105145E-3</v>
      </c>
      <c r="N3475" s="111">
        <v>0.94459000000000004</v>
      </c>
      <c r="O3475" s="112">
        <v>3.2767400000000002</v>
      </c>
      <c r="P3475" s="112">
        <v>7.2122513712779043E-2</v>
      </c>
      <c r="Q3475" s="113">
        <v>0.106944</v>
      </c>
      <c r="R3475" s="113">
        <v>2.1684088385025553E-3</v>
      </c>
      <c r="S3475" s="112">
        <v>-0.10185339487626896</v>
      </c>
      <c r="T3475" s="114">
        <v>8.4829699999999994E-2</v>
      </c>
      <c r="U3475" s="114">
        <v>2.2215994831058091E-3</v>
      </c>
      <c r="V3475" s="115">
        <v>1747.9765862460952</v>
      </c>
      <c r="W3475" s="115">
        <v>37.127165033941878</v>
      </c>
      <c r="X3475" s="116">
        <v>1716.9509196772276</v>
      </c>
      <c r="Y3475" s="116">
        <v>37.790858062766482</v>
      </c>
      <c r="Z3475" s="116">
        <v>1730.6048106631292</v>
      </c>
      <c r="AA3475" s="116">
        <v>38.768009242620273</v>
      </c>
      <c r="AB3475" s="116">
        <v>1747.9765862460952</v>
      </c>
      <c r="AC3475" s="116">
        <v>37.127165033941878</v>
      </c>
      <c r="AD3475" s="132">
        <v>0.99137383943657698</v>
      </c>
      <c r="AF3475" s="118">
        <v>34.1004</v>
      </c>
      <c r="AG3475" s="118">
        <v>1.0564800000000001</v>
      </c>
      <c r="AH3475" s="118">
        <v>0.24889800000000001</v>
      </c>
      <c r="AI3475" s="118">
        <v>4.4027999999999998E-2</v>
      </c>
      <c r="AJ3475" s="118">
        <v>3.2391299999999998</v>
      </c>
      <c r="AK3475" s="118">
        <v>7.6506900000000003E-2</v>
      </c>
      <c r="AL3475" s="118">
        <v>26229.375000000004</v>
      </c>
      <c r="AM3475" s="118">
        <v>497.10437499999995</v>
      </c>
      <c r="AN3475" s="118">
        <v>56650.6875</v>
      </c>
      <c r="AO3475" s="118">
        <v>1537.3812500000001</v>
      </c>
      <c r="AP3475" s="118">
        <v>484547.5</v>
      </c>
      <c r="AQ3475" s="118">
        <v>12858.6875</v>
      </c>
      <c r="AR3475" s="118">
        <v>58.284500000000001</v>
      </c>
      <c r="AS3475" s="118">
        <v>26.852562500000001</v>
      </c>
      <c r="AT3475" s="118">
        <v>32.656812500000001</v>
      </c>
      <c r="AU3475" s="118">
        <v>33.424124999999997</v>
      </c>
      <c r="AV3475" s="118">
        <f t="shared" si="108"/>
        <v>9543.7797504298778</v>
      </c>
      <c r="AW3475" s="118">
        <f t="shared" si="109"/>
        <v>4404.2537831261507</v>
      </c>
    </row>
    <row r="3476" spans="1:49" x14ac:dyDescent="0.2">
      <c r="A3476" s="108" t="s">
        <v>3454</v>
      </c>
      <c r="B3476" s="131">
        <v>45751.04737349537</v>
      </c>
      <c r="C3476" s="108" t="s">
        <v>4338</v>
      </c>
      <c r="D3476" s="108">
        <v>12648.4</v>
      </c>
      <c r="E3476" s="108">
        <v>54319</v>
      </c>
      <c r="F3476" s="109">
        <v>10.194100000000001</v>
      </c>
      <c r="G3476" s="109">
        <v>102</v>
      </c>
      <c r="H3476" s="109">
        <v>210.19200000000001</v>
      </c>
      <c r="I3476" s="109">
        <v>164.29400000000001</v>
      </c>
      <c r="J3476" s="110">
        <v>27.830200000000001</v>
      </c>
      <c r="K3476" s="110">
        <v>0.62960624425111922</v>
      </c>
      <c r="L3476" s="111">
        <v>0.68325400000000003</v>
      </c>
      <c r="M3476" s="111">
        <v>1.5424984720277682E-2</v>
      </c>
      <c r="N3476" s="111">
        <v>0.98472499999999996</v>
      </c>
      <c r="O3476" s="112">
        <v>1.4635199999999999</v>
      </c>
      <c r="P3476" s="112">
        <v>3.3023331391002941E-2</v>
      </c>
      <c r="Q3476" s="113">
        <v>0.29530800000000001</v>
      </c>
      <c r="R3476" s="113">
        <v>5.9303898423143323E-3</v>
      </c>
      <c r="S3476" s="112">
        <v>1.6656307724146252E-2</v>
      </c>
      <c r="T3476" s="114">
        <v>0.180454</v>
      </c>
      <c r="U3476" s="114">
        <v>4.1926743506382654E-3</v>
      </c>
      <c r="V3476" s="115">
        <v>3445.7840177568673</v>
      </c>
      <c r="W3476" s="115">
        <v>31.162517554894297</v>
      </c>
      <c r="X3476" s="116">
        <v>3356.9490963645726</v>
      </c>
      <c r="Y3476" s="116">
        <v>75.747268552513916</v>
      </c>
      <c r="Z3476" s="116">
        <v>3412.3789823601187</v>
      </c>
      <c r="AA3476" s="116">
        <v>77.198694764867327</v>
      </c>
      <c r="AB3476" s="116">
        <v>3445.7840177568673</v>
      </c>
      <c r="AC3476" s="116">
        <v>31.162517554894297</v>
      </c>
      <c r="AD3476" s="132">
        <v>0.98350526235052149</v>
      </c>
      <c r="AF3476" s="118">
        <v>19.186399999999999</v>
      </c>
      <c r="AG3476" s="118">
        <v>0.34428500000000001</v>
      </c>
      <c r="AH3476" s="118">
        <v>0.153116</v>
      </c>
      <c r="AI3476" s="118">
        <v>4.4392299999999996E-2</v>
      </c>
      <c r="AJ3476" s="118">
        <v>8.1496300000000002</v>
      </c>
      <c r="AK3476" s="118">
        <v>0.11315800000000001</v>
      </c>
      <c r="AL3476" s="118">
        <v>140863.75</v>
      </c>
      <c r="AM3476" s="118">
        <v>1610.90625</v>
      </c>
      <c r="AN3476" s="118">
        <v>197210</v>
      </c>
      <c r="AO3476" s="118">
        <v>2212.0437499999998</v>
      </c>
      <c r="AP3476" s="118">
        <v>610986.25</v>
      </c>
      <c r="AQ3476" s="118">
        <v>6684.5</v>
      </c>
      <c r="AR3476" s="118">
        <v>23.8151875</v>
      </c>
      <c r="AS3476" s="118">
        <v>28.445499999999999</v>
      </c>
      <c r="AT3476" s="118">
        <v>20.305937499999999</v>
      </c>
      <c r="AU3476" s="118">
        <v>39.529625000000003</v>
      </c>
      <c r="AV3476" s="118">
        <f t="shared" si="108"/>
        <v>31916.410798436722</v>
      </c>
      <c r="AW3476" s="118">
        <f t="shared" si="109"/>
        <v>38123.417988006135</v>
      </c>
    </row>
    <row r="3477" spans="1:49" x14ac:dyDescent="0.2">
      <c r="A3477" s="108" t="s">
        <v>3455</v>
      </c>
      <c r="B3477" s="131">
        <v>45751.047786620373</v>
      </c>
      <c r="C3477" s="108" t="s">
        <v>4339</v>
      </c>
      <c r="D3477" s="108">
        <v>12433.6</v>
      </c>
      <c r="E3477" s="108">
        <v>54387.7</v>
      </c>
      <c r="F3477" s="109">
        <v>10.085100000000001</v>
      </c>
      <c r="G3477" s="109">
        <v>101</v>
      </c>
      <c r="H3477" s="109">
        <v>66.476399999999998</v>
      </c>
      <c r="I3477" s="109">
        <v>33.475999999999999</v>
      </c>
      <c r="J3477" s="110">
        <v>13.0845</v>
      </c>
      <c r="K3477" s="110">
        <v>0.31136380589914431</v>
      </c>
      <c r="L3477" s="111">
        <v>0.51274600000000004</v>
      </c>
      <c r="M3477" s="111">
        <v>1.214527425663579E-2</v>
      </c>
      <c r="N3477" s="111">
        <v>0.94647700000000001</v>
      </c>
      <c r="O3477" s="112">
        <v>1.95258</v>
      </c>
      <c r="P3477" s="112">
        <v>4.6107588626710896E-2</v>
      </c>
      <c r="Q3477" s="113">
        <v>0.185032</v>
      </c>
      <c r="R3477" s="113">
        <v>3.7815703172318508E-3</v>
      </c>
      <c r="S3477" s="112">
        <v>8.5463023963816054E-2</v>
      </c>
      <c r="T3477" s="114">
        <v>0.144928</v>
      </c>
      <c r="U3477" s="114">
        <v>5.7174297059080668E-3</v>
      </c>
      <c r="V3477" s="115">
        <v>2698.4983305272599</v>
      </c>
      <c r="W3477" s="115">
        <v>33.748722700347422</v>
      </c>
      <c r="X3477" s="116">
        <v>2665.7714062865439</v>
      </c>
      <c r="Y3477" s="116">
        <v>62.948658377074722</v>
      </c>
      <c r="Z3477" s="116">
        <v>2683.9981106014743</v>
      </c>
      <c r="AA3477" s="116">
        <v>63.869453685122664</v>
      </c>
      <c r="AB3477" s="116">
        <v>2698.4983305272599</v>
      </c>
      <c r="AC3477" s="116">
        <v>33.748722700347422</v>
      </c>
      <c r="AD3477" s="132">
        <v>0.99351309506999486</v>
      </c>
      <c r="AF3477" s="118">
        <v>6.0572600000000003</v>
      </c>
      <c r="AG3477" s="118">
        <v>0.13247</v>
      </c>
      <c r="AH3477" s="118">
        <v>6.1230599999999996E-2</v>
      </c>
      <c r="AI3477" s="118">
        <v>4.9559399999999997E-2</v>
      </c>
      <c r="AJ3477" s="118">
        <v>1.6567299999999998</v>
      </c>
      <c r="AK3477" s="118">
        <v>5.5510999999999998E-2</v>
      </c>
      <c r="AL3477" s="118">
        <v>22468.9375</v>
      </c>
      <c r="AM3477" s="118">
        <v>309.07437499999997</v>
      </c>
      <c r="AN3477" s="118">
        <v>29184</v>
      </c>
      <c r="AO3477" s="118">
        <v>352.62562500000001</v>
      </c>
      <c r="AP3477" s="118">
        <v>144380</v>
      </c>
      <c r="AQ3477" s="118">
        <v>1867.8374999999999</v>
      </c>
      <c r="AR3477" s="118">
        <v>-44.756437499999997</v>
      </c>
      <c r="AS3477" s="118">
        <v>31.5823125</v>
      </c>
      <c r="AT3477" s="118">
        <v>32.485937499999999</v>
      </c>
      <c r="AU3477" s="118">
        <v>33.051124999999999</v>
      </c>
      <c r="AV3477" s="118">
        <f t="shared" si="108"/>
        <v>-2764.2801232975012</v>
      </c>
      <c r="AW3477" s="118">
        <f t="shared" si="109"/>
        <v>-1950.9378791387273</v>
      </c>
    </row>
    <row r="3478" spans="1:49" x14ac:dyDescent="0.2">
      <c r="A3478" s="108" t="s">
        <v>3456</v>
      </c>
      <c r="B3478" s="131">
        <v>45751.048201226855</v>
      </c>
      <c r="C3478" s="108" t="s">
        <v>4339</v>
      </c>
      <c r="D3478" s="108">
        <v>12677.3</v>
      </c>
      <c r="E3478" s="108">
        <v>54552.1</v>
      </c>
      <c r="F3478" s="109">
        <v>10.1051</v>
      </c>
      <c r="G3478" s="109">
        <v>101</v>
      </c>
      <c r="H3478" s="109">
        <v>2189.58</v>
      </c>
      <c r="I3478" s="109">
        <v>1483.83</v>
      </c>
      <c r="J3478" s="110">
        <v>4.74505E-2</v>
      </c>
      <c r="K3478" s="110">
        <v>1.3020380495976298E-3</v>
      </c>
      <c r="L3478" s="111">
        <v>7.2045499999999997E-3</v>
      </c>
      <c r="M3478" s="111">
        <v>1.6731184220266659E-4</v>
      </c>
      <c r="N3478" s="111">
        <v>0.61534</v>
      </c>
      <c r="O3478" s="112">
        <v>138.89099999999999</v>
      </c>
      <c r="P3478" s="112">
        <v>3.2169232981219804</v>
      </c>
      <c r="Q3478" s="113">
        <v>4.7753799999999999E-2</v>
      </c>
      <c r="R3478" s="113">
        <v>1.1835494666235964E-3</v>
      </c>
      <c r="S3478" s="112">
        <v>-6.5143869144546878E-3</v>
      </c>
      <c r="T3478" s="114">
        <v>2.2736499999999999E-3</v>
      </c>
      <c r="U3478" s="114">
        <v>5.4395879913464035E-5</v>
      </c>
      <c r="V3478" s="115">
        <v>46.199324888279868</v>
      </c>
      <c r="W3478" s="115">
        <v>1.069732563895244</v>
      </c>
      <c r="X3478" s="116">
        <v>46.247188344762165</v>
      </c>
      <c r="Y3478" s="116">
        <v>1.0711540536024704</v>
      </c>
      <c r="Z3478" s="116">
        <v>47.008646916517463</v>
      </c>
      <c r="AA3478" s="116">
        <v>1.2899136351651939</v>
      </c>
      <c r="AB3478" s="116">
        <v>87.089358671065568</v>
      </c>
      <c r="AC3478" s="116">
        <v>58.768944008460096</v>
      </c>
      <c r="AD3478" s="132">
        <v>0.98310574350112012</v>
      </c>
      <c r="AF3478" s="118">
        <v>199.18800000000002</v>
      </c>
      <c r="AG3478" s="118">
        <v>26.369699999999998</v>
      </c>
      <c r="AH3478" s="118">
        <v>1.4337500000000001</v>
      </c>
      <c r="AI3478" s="118">
        <v>0.190969</v>
      </c>
      <c r="AJ3478" s="118">
        <v>73.280500000000004</v>
      </c>
      <c r="AK3478" s="118">
        <v>9.0510900000000003</v>
      </c>
      <c r="AL3478" s="118">
        <v>15896.874999999998</v>
      </c>
      <c r="AM3478" s="118">
        <v>1997.34375</v>
      </c>
      <c r="AN3478" s="118">
        <v>3405.4937500000001</v>
      </c>
      <c r="AO3478" s="118">
        <v>440.99937499999999</v>
      </c>
      <c r="AP3478" s="118">
        <v>65324.375000000007</v>
      </c>
      <c r="AQ3478" s="118">
        <v>8409.625</v>
      </c>
      <c r="AR3478" s="118">
        <v>15.642312500000003</v>
      </c>
      <c r="AS3478" s="118">
        <v>34.216687499999999</v>
      </c>
      <c r="AT3478" s="118">
        <v>2.4330375000000002</v>
      </c>
      <c r="AU3478" s="118">
        <v>38.835812499999996</v>
      </c>
      <c r="AV3478" s="118">
        <f t="shared" si="108"/>
        <v>4331.1271390667043</v>
      </c>
      <c r="AW3478" s="118">
        <f t="shared" si="109"/>
        <v>9490.4925239263557</v>
      </c>
    </row>
    <row r="3479" spans="1:49" x14ac:dyDescent="0.2">
      <c r="A3479" s="108" t="s">
        <v>3457</v>
      </c>
      <c r="B3479" s="131">
        <v>45751.048613425926</v>
      </c>
      <c r="C3479" s="108" t="s">
        <v>4338</v>
      </c>
      <c r="D3479" s="108">
        <v>12881.1</v>
      </c>
      <c r="E3479" s="108">
        <v>54705</v>
      </c>
      <c r="F3479" s="109">
        <v>10.325100000000001</v>
      </c>
      <c r="G3479" s="109">
        <v>103</v>
      </c>
      <c r="H3479" s="109">
        <v>299.19499999999999</v>
      </c>
      <c r="I3479" s="109">
        <v>22.693100000000001</v>
      </c>
      <c r="J3479" s="110">
        <v>4.5164999999999997</v>
      </c>
      <c r="K3479" s="110">
        <v>9.8098801013315126E-2</v>
      </c>
      <c r="L3479" s="111">
        <v>0.30610999999999999</v>
      </c>
      <c r="M3479" s="111">
        <v>6.6887154940317205E-3</v>
      </c>
      <c r="N3479" s="111">
        <v>0.93957100000000005</v>
      </c>
      <c r="O3479" s="112">
        <v>3.2642899999999999</v>
      </c>
      <c r="P3479" s="112">
        <v>7.1659456520755171E-2</v>
      </c>
      <c r="Q3479" s="113">
        <v>0.10699</v>
      </c>
      <c r="R3479" s="113">
        <v>2.1637851472648571E-3</v>
      </c>
      <c r="S3479" s="112">
        <v>0.35265385374306829</v>
      </c>
      <c r="T3479" s="114">
        <v>9.8863199999999998E-2</v>
      </c>
      <c r="U3479" s="114">
        <v>9.9424240502302055E-3</v>
      </c>
      <c r="V3479" s="115">
        <v>1748.7639832141181</v>
      </c>
      <c r="W3479" s="115">
        <v>37.028433309222933</v>
      </c>
      <c r="X3479" s="116">
        <v>1722.6972738990839</v>
      </c>
      <c r="Y3479" s="116">
        <v>37.817580667586171</v>
      </c>
      <c r="Z3479" s="116">
        <v>1734.1256664727882</v>
      </c>
      <c r="AA3479" s="116">
        <v>37.665371125295373</v>
      </c>
      <c r="AB3479" s="116">
        <v>1748.7639832141181</v>
      </c>
      <c r="AC3479" s="116">
        <v>37.028433309222933</v>
      </c>
      <c r="AD3479" s="132">
        <v>0.9928039629711306</v>
      </c>
      <c r="AF3479" s="118">
        <v>27.1724</v>
      </c>
      <c r="AG3479" s="118">
        <v>0.83957000000000004</v>
      </c>
      <c r="AH3479" s="118">
        <v>0.20396499999999998</v>
      </c>
      <c r="AI3479" s="118">
        <v>4.5298600000000001E-2</v>
      </c>
      <c r="AJ3479" s="118">
        <v>1.11829</v>
      </c>
      <c r="AK3479" s="118">
        <v>5.7701799999999998E-2</v>
      </c>
      <c r="AL3479" s="118">
        <v>9601.4375</v>
      </c>
      <c r="AM3479" s="118">
        <v>141.79249999999999</v>
      </c>
      <c r="AN3479" s="118">
        <v>45294.3125</v>
      </c>
      <c r="AO3479" s="118">
        <v>1153.66875</v>
      </c>
      <c r="AP3479" s="118">
        <v>387305.625</v>
      </c>
      <c r="AQ3479" s="118">
        <v>9727</v>
      </c>
      <c r="AR3479" s="118">
        <v>-10.026937499999999</v>
      </c>
      <c r="AS3479" s="118">
        <v>30.308375000000002</v>
      </c>
      <c r="AT3479" s="118">
        <v>26.4285</v>
      </c>
      <c r="AU3479" s="118">
        <v>33.147500000000001</v>
      </c>
      <c r="AV3479" s="118">
        <f t="shared" si="108"/>
        <v>-24045.13894019058</v>
      </c>
      <c r="AW3479" s="118">
        <f t="shared" si="109"/>
        <v>-72683.632697201087</v>
      </c>
    </row>
    <row r="3480" spans="1:49" x14ac:dyDescent="0.2">
      <c r="A3480" s="108" t="s">
        <v>3458</v>
      </c>
      <c r="B3480" s="131">
        <v>45751.049028981484</v>
      </c>
      <c r="C3480" s="108" t="s">
        <v>4338</v>
      </c>
      <c r="D3480" s="108">
        <v>12984.6</v>
      </c>
      <c r="E3480" s="108">
        <v>54727.6</v>
      </c>
      <c r="F3480" s="109">
        <v>10.2471</v>
      </c>
      <c r="G3480" s="109">
        <v>102</v>
      </c>
      <c r="H3480" s="109">
        <v>341.69099999999997</v>
      </c>
      <c r="I3480" s="109">
        <v>125.54300000000001</v>
      </c>
      <c r="J3480" s="110">
        <v>5.1635399999999998E-2</v>
      </c>
      <c r="K3480" s="110">
        <v>1.8528789418804459E-3</v>
      </c>
      <c r="L3480" s="111">
        <v>8.0086800000000007E-3</v>
      </c>
      <c r="M3480" s="111">
        <v>1.8424740182102975E-4</v>
      </c>
      <c r="N3480" s="111">
        <v>0.31649899999999997</v>
      </c>
      <c r="O3480" s="112">
        <v>124.919</v>
      </c>
      <c r="P3480" s="112">
        <v>2.8684393940433885</v>
      </c>
      <c r="Q3480" s="113">
        <v>4.6768499999999998E-2</v>
      </c>
      <c r="R3480" s="113">
        <v>1.6350409660005464E-3</v>
      </c>
      <c r="S3480" s="112">
        <v>9.558410709467928E-2</v>
      </c>
      <c r="T3480" s="114">
        <v>2.5116100000000001E-3</v>
      </c>
      <c r="U3480" s="114">
        <v>7.8666011090432197E-5</v>
      </c>
      <c r="V3480" s="115">
        <v>51.417253585472587</v>
      </c>
      <c r="W3480" s="115">
        <v>1.1823415348565296</v>
      </c>
      <c r="X3480" s="116">
        <v>51.399296230849167</v>
      </c>
      <c r="Y3480" s="116">
        <v>1.1802509316811183</v>
      </c>
      <c r="Z3480" s="116">
        <v>51.084619975156066</v>
      </c>
      <c r="AA3480" s="116">
        <v>1.8331148128208916</v>
      </c>
      <c r="AB3480" s="116">
        <v>37.42220325088153</v>
      </c>
      <c r="AC3480" s="116">
        <v>83.674697896965867</v>
      </c>
      <c r="AD3480" s="132">
        <v>1.0058816103166406</v>
      </c>
      <c r="AF3480" s="118">
        <v>30.984200000000001</v>
      </c>
      <c r="AG3480" s="118">
        <v>0.40812799999999999</v>
      </c>
      <c r="AH3480" s="118">
        <v>0.23339000000000001</v>
      </c>
      <c r="AI3480" s="118">
        <v>4.77975E-2</v>
      </c>
      <c r="AJ3480" s="118">
        <v>6.1745400000000004</v>
      </c>
      <c r="AK3480" s="118">
        <v>8.7654700000000002E-2</v>
      </c>
      <c r="AL3480" s="118">
        <v>1483.5625</v>
      </c>
      <c r="AM3480" s="118">
        <v>32.964500000000001</v>
      </c>
      <c r="AN3480" s="118">
        <v>591.83249999999998</v>
      </c>
      <c r="AO3480" s="118">
        <v>17.611374999999995</v>
      </c>
      <c r="AP3480" s="118">
        <v>11583.0625</v>
      </c>
      <c r="AQ3480" s="118">
        <v>127.13187499999999</v>
      </c>
      <c r="AR3480" s="118">
        <v>-29.285375000000002</v>
      </c>
      <c r="AS3480" s="118">
        <v>28.800625</v>
      </c>
      <c r="AT3480" s="118">
        <v>-22.149875000000002</v>
      </c>
      <c r="AU3480" s="118">
        <v>37.910687500000002</v>
      </c>
      <c r="AV3480" s="118">
        <f t="shared" si="108"/>
        <v>-478.85122755770448</v>
      </c>
      <c r="AW3480" s="118">
        <f t="shared" si="109"/>
        <v>-470.95430701233471</v>
      </c>
    </row>
    <row r="3481" spans="1:49" x14ac:dyDescent="0.2">
      <c r="A3481" s="108" t="s">
        <v>3459</v>
      </c>
      <c r="B3481" s="131">
        <v>45751.049444699071</v>
      </c>
      <c r="C3481" s="108" t="s">
        <v>4339</v>
      </c>
      <c r="D3481" s="108">
        <v>13034.1</v>
      </c>
      <c r="E3481" s="108">
        <v>54838</v>
      </c>
      <c r="F3481" s="109">
        <v>10.1341</v>
      </c>
      <c r="G3481" s="109">
        <v>101</v>
      </c>
      <c r="H3481" s="109">
        <v>946.08</v>
      </c>
      <c r="I3481" s="109">
        <v>53.527099999999997</v>
      </c>
      <c r="J3481" s="110">
        <v>9.1910600000000002</v>
      </c>
      <c r="K3481" s="110">
        <v>0.21229383780373845</v>
      </c>
      <c r="L3481" s="111">
        <v>0.40311900000000001</v>
      </c>
      <c r="M3481" s="111">
        <v>9.0505382352929695E-3</v>
      </c>
      <c r="N3481" s="111">
        <v>0.97597599999999995</v>
      </c>
      <c r="O3481" s="112">
        <v>2.4801899999999999</v>
      </c>
      <c r="P3481" s="112">
        <v>5.5714430506736766E-2</v>
      </c>
      <c r="Q3481" s="113">
        <v>0.165246</v>
      </c>
      <c r="R3481" s="113">
        <v>3.3319765750198485E-3</v>
      </c>
      <c r="S3481" s="112">
        <v>-0.42534990896247554</v>
      </c>
      <c r="T3481" s="114">
        <v>0.14363100000000001</v>
      </c>
      <c r="U3481" s="114">
        <v>4.5358274352095889E-3</v>
      </c>
      <c r="V3481" s="115">
        <v>2510.0591254790875</v>
      </c>
      <c r="W3481" s="115">
        <v>33.907511814515502</v>
      </c>
      <c r="X3481" s="116">
        <v>2183.7338910661347</v>
      </c>
      <c r="Y3481" s="116">
        <v>49.05490713171573</v>
      </c>
      <c r="Z3481" s="116">
        <v>2356.350604204134</v>
      </c>
      <c r="AA3481" s="116">
        <v>54.426661666625343</v>
      </c>
      <c r="AB3481" s="116">
        <v>2510.0591254790875</v>
      </c>
      <c r="AC3481" s="116">
        <v>33.907511814515502</v>
      </c>
      <c r="AD3481" s="132">
        <v>0.9262531833659664</v>
      </c>
      <c r="AF3481" s="118">
        <v>85.669499999999999</v>
      </c>
      <c r="AG3481" s="118">
        <v>4.9762599999999999</v>
      </c>
      <c r="AH3481" s="118">
        <v>0.62985600000000008</v>
      </c>
      <c r="AI3481" s="118">
        <v>5.9444400000000001E-2</v>
      </c>
      <c r="AJ3481" s="118">
        <v>2.6277700000000004</v>
      </c>
      <c r="AK3481" s="118">
        <v>6.6756300000000005E-2</v>
      </c>
      <c r="AL3481" s="118">
        <v>35754.375000000007</v>
      </c>
      <c r="AM3481" s="118">
        <v>481.3</v>
      </c>
      <c r="AN3481" s="118">
        <v>290728.125</v>
      </c>
      <c r="AO3481" s="118">
        <v>16652.375</v>
      </c>
      <c r="AP3481" s="118">
        <v>1605400</v>
      </c>
      <c r="AQ3481" s="118">
        <v>89016.875000000015</v>
      </c>
      <c r="AR3481" s="118">
        <v>-6.5806875000000007</v>
      </c>
      <c r="AS3481" s="118">
        <v>30.983874999999998</v>
      </c>
      <c r="AT3481" s="118">
        <v>30.742437499999998</v>
      </c>
      <c r="AU3481" s="118">
        <v>38.708624999999998</v>
      </c>
      <c r="AV3481" s="118">
        <f t="shared" si="108"/>
        <v>-117579.73699032243</v>
      </c>
      <c r="AW3481" s="118">
        <f t="shared" si="109"/>
        <v>-553639.49377026351</v>
      </c>
    </row>
    <row r="3482" spans="1:49" x14ac:dyDescent="0.2">
      <c r="A3482" s="108" t="s">
        <v>3460</v>
      </c>
      <c r="B3482" s="131">
        <v>45751.049859675928</v>
      </c>
      <c r="C3482" s="108" t="s">
        <v>4338</v>
      </c>
      <c r="D3482" s="108">
        <v>12701.2</v>
      </c>
      <c r="E3482" s="108">
        <v>54882.400000000001</v>
      </c>
      <c r="F3482" s="109">
        <v>10.2981</v>
      </c>
      <c r="G3482" s="109">
        <v>103</v>
      </c>
      <c r="H3482" s="109">
        <v>743.71299999999997</v>
      </c>
      <c r="I3482" s="109">
        <v>12.998900000000001</v>
      </c>
      <c r="J3482" s="110">
        <v>10.3758</v>
      </c>
      <c r="K3482" s="110">
        <v>0.23264845140253995</v>
      </c>
      <c r="L3482" s="111">
        <v>0.453455</v>
      </c>
      <c r="M3482" s="111">
        <v>1.0071146009015063E-2</v>
      </c>
      <c r="N3482" s="111">
        <v>0.98725300000000005</v>
      </c>
      <c r="O3482" s="112">
        <v>2.2043200000000001</v>
      </c>
      <c r="P3482" s="112">
        <v>4.8871548895548629E-2</v>
      </c>
      <c r="Q3482" s="113">
        <v>0.165877</v>
      </c>
      <c r="R3482" s="113">
        <v>3.3281883600483012E-3</v>
      </c>
      <c r="S3482" s="112">
        <v>-0.28152031813707779</v>
      </c>
      <c r="T3482" s="114">
        <v>0.127997</v>
      </c>
      <c r="U3482" s="114">
        <v>0.14002040316255199</v>
      </c>
      <c r="V3482" s="115">
        <v>2516.4661645833066</v>
      </c>
      <c r="W3482" s="115">
        <v>33.71868103518463</v>
      </c>
      <c r="X3482" s="116">
        <v>2411.4799552672007</v>
      </c>
      <c r="Y3482" s="116">
        <v>53.464451869273255</v>
      </c>
      <c r="Z3482" s="116">
        <v>2468.4567381833622</v>
      </c>
      <c r="AA3482" s="116">
        <v>55.34827555393553</v>
      </c>
      <c r="AB3482" s="116">
        <v>2516.4661645833066</v>
      </c>
      <c r="AC3482" s="116">
        <v>33.71868103518463</v>
      </c>
      <c r="AD3482" s="132">
        <v>0.97638720205565954</v>
      </c>
      <c r="AF3482" s="118">
        <v>67.253799999999998</v>
      </c>
      <c r="AG3482" s="118">
        <v>0.83410899999999999</v>
      </c>
      <c r="AH3482" s="118">
        <v>0.46868599999999999</v>
      </c>
      <c r="AI3482" s="118">
        <v>4.9174599999999999E-2</v>
      </c>
      <c r="AJ3482" s="118">
        <v>0.637077</v>
      </c>
      <c r="AK3482" s="118">
        <v>5.2732300000000003E-2</v>
      </c>
      <c r="AL3482" s="118">
        <v>8908.3125</v>
      </c>
      <c r="AM3482" s="118">
        <v>95.628124999999997</v>
      </c>
      <c r="AN3482" s="118">
        <v>258191.87499999997</v>
      </c>
      <c r="AO3482" s="118">
        <v>2142.8187499999999</v>
      </c>
      <c r="AP3482" s="118">
        <v>1424106.25</v>
      </c>
      <c r="AQ3482" s="118">
        <v>10878.812500000002</v>
      </c>
      <c r="AR3482" s="118">
        <v>13.102187499999999</v>
      </c>
      <c r="AS3482" s="118">
        <v>25.936</v>
      </c>
      <c r="AT3482" s="118">
        <v>8.9447499999999991</v>
      </c>
      <c r="AU3482" s="118">
        <v>37.625437499999997</v>
      </c>
      <c r="AV3482" s="118">
        <f t="shared" si="108"/>
        <v>128945.65573082845</v>
      </c>
      <c r="AW3482" s="118">
        <f t="shared" si="109"/>
        <v>255251.98973428103</v>
      </c>
    </row>
    <row r="3483" spans="1:49" x14ac:dyDescent="0.2">
      <c r="A3483" s="108" t="s">
        <v>3461</v>
      </c>
      <c r="B3483" s="131">
        <v>45751.050274837966</v>
      </c>
      <c r="C3483" s="108" t="s">
        <v>4338</v>
      </c>
      <c r="D3483" s="108">
        <v>12542</v>
      </c>
      <c r="E3483" s="108">
        <v>54865</v>
      </c>
      <c r="F3483" s="109">
        <v>10.1691</v>
      </c>
      <c r="G3483" s="109">
        <v>102</v>
      </c>
      <c r="H3483" s="109">
        <v>1067.68</v>
      </c>
      <c r="I3483" s="109">
        <v>80.668400000000005</v>
      </c>
      <c r="J3483" s="110">
        <v>7.0533099999999997</v>
      </c>
      <c r="K3483" s="110">
        <v>0.26451420162902406</v>
      </c>
      <c r="L3483" s="111">
        <v>0.334677</v>
      </c>
      <c r="M3483" s="111">
        <v>1.0929783286950386E-2</v>
      </c>
      <c r="N3483" s="111">
        <v>0.99578699999999998</v>
      </c>
      <c r="O3483" s="112">
        <v>3.0301</v>
      </c>
      <c r="P3483" s="112">
        <v>9.9038606747116537E-2</v>
      </c>
      <c r="Q3483" s="113">
        <v>0.15221199999999999</v>
      </c>
      <c r="R3483" s="113">
        <v>3.2205423580664175E-3</v>
      </c>
      <c r="S3483" s="112">
        <v>-0.81357213446219323</v>
      </c>
      <c r="T3483" s="114">
        <v>0.109093</v>
      </c>
      <c r="U3483" s="114">
        <v>3.1725114234152098E-3</v>
      </c>
      <c r="V3483" s="115">
        <v>2370.9257444416785</v>
      </c>
      <c r="W3483" s="115">
        <v>36.085921409578553</v>
      </c>
      <c r="X3483" s="116">
        <v>1838.4887495213713</v>
      </c>
      <c r="Y3483" s="116">
        <v>60.090876298750914</v>
      </c>
      <c r="Z3483" s="116">
        <v>2101.6165401522212</v>
      </c>
      <c r="AA3483" s="116">
        <v>78.815112514367954</v>
      </c>
      <c r="AB3483" s="116">
        <v>2370.9257444416785</v>
      </c>
      <c r="AC3483" s="116">
        <v>36.085921409578553</v>
      </c>
      <c r="AD3483" s="132">
        <v>0.87859227803237561</v>
      </c>
      <c r="AF3483" s="118">
        <v>96.433000000000007</v>
      </c>
      <c r="AG3483" s="118">
        <v>2.0216600000000002</v>
      </c>
      <c r="AH3483" s="118">
        <v>0.69854800000000006</v>
      </c>
      <c r="AI3483" s="118">
        <v>5.12308E-2</v>
      </c>
      <c r="AJ3483" s="118">
        <v>3.9474799999999997</v>
      </c>
      <c r="AK3483" s="118">
        <v>7.62988E-2</v>
      </c>
      <c r="AL3483" s="118">
        <v>40955.1875</v>
      </c>
      <c r="AM3483" s="118">
        <v>371.35250000000002</v>
      </c>
      <c r="AN3483" s="118">
        <v>248732.5</v>
      </c>
      <c r="AO3483" s="118">
        <v>4845.6875</v>
      </c>
      <c r="AP3483" s="118">
        <v>1492431.25</v>
      </c>
      <c r="AQ3483" s="118">
        <v>20139.874999999996</v>
      </c>
      <c r="AR3483" s="118">
        <v>10.09</v>
      </c>
      <c r="AS3483" s="118">
        <v>32.153937500000005</v>
      </c>
      <c r="AT3483" s="118">
        <v>28.976187499999998</v>
      </c>
      <c r="AU3483" s="118">
        <v>36.669062500000003</v>
      </c>
      <c r="AV3483" s="118">
        <f t="shared" si="108"/>
        <v>435957.3929735946</v>
      </c>
      <c r="AW3483" s="118">
        <f t="shared" si="109"/>
        <v>1389283.6919551089</v>
      </c>
    </row>
    <row r="3484" spans="1:49" x14ac:dyDescent="0.2">
      <c r="A3484" s="108" t="s">
        <v>3462</v>
      </c>
      <c r="B3484" s="131">
        <v>45751.05068925926</v>
      </c>
      <c r="C3484" s="108" t="s">
        <v>4338</v>
      </c>
      <c r="D3484" s="108">
        <v>12572.5</v>
      </c>
      <c r="E3484" s="108">
        <v>54740.6</v>
      </c>
      <c r="F3484" s="109">
        <v>10.2021</v>
      </c>
      <c r="G3484" s="109">
        <v>102</v>
      </c>
      <c r="H3484" s="109">
        <v>1109.67</v>
      </c>
      <c r="I3484" s="109">
        <v>44.9846</v>
      </c>
      <c r="J3484" s="110">
        <v>3.1873200000000002</v>
      </c>
      <c r="K3484" s="110">
        <v>7.5279674181016484E-2</v>
      </c>
      <c r="L3484" s="111">
        <v>0.20536699999999999</v>
      </c>
      <c r="M3484" s="111">
        <v>5.8834279235833254E-3</v>
      </c>
      <c r="N3484" s="111">
        <v>0.90030900000000003</v>
      </c>
      <c r="O3484" s="112">
        <v>4.9087699999999996</v>
      </c>
      <c r="P3484" s="112">
        <v>0.14227601955761907</v>
      </c>
      <c r="Q3484" s="113">
        <v>0.113083</v>
      </c>
      <c r="R3484" s="113">
        <v>2.6057544130635183E-3</v>
      </c>
      <c r="S3484" s="112">
        <v>0.86058152822540712</v>
      </c>
      <c r="T3484" s="114">
        <v>7.4969599999999997E-2</v>
      </c>
      <c r="U3484" s="114">
        <v>3.0267361847647043E-3</v>
      </c>
      <c r="V3484" s="115">
        <v>1144.0002936258031</v>
      </c>
      <c r="W3484" s="115">
        <v>32.590705856891901</v>
      </c>
      <c r="X3484" s="116">
        <v>1195.2572871648358</v>
      </c>
      <c r="Y3484" s="116">
        <v>34.643393185064873</v>
      </c>
      <c r="Z3484" s="116">
        <v>1451.0751221628298</v>
      </c>
      <c r="AA3484" s="116">
        <v>34.272198087608558</v>
      </c>
      <c r="AB3484" s="116">
        <v>1849.5415229289351</v>
      </c>
      <c r="AC3484" s="116">
        <v>41.669659014358281</v>
      </c>
      <c r="AD3484" s="132">
        <v>0.82806927961940968</v>
      </c>
      <c r="AF3484" s="118">
        <v>100.11200000000001</v>
      </c>
      <c r="AG3484" s="118">
        <v>1.2845</v>
      </c>
      <c r="AH3484" s="118">
        <v>0.71881099999999998</v>
      </c>
      <c r="AI3484" s="118">
        <v>4.30233E-2</v>
      </c>
      <c r="AJ3484" s="118">
        <v>2.1982999999999997</v>
      </c>
      <c r="AK3484" s="118">
        <v>0.15423699999999999</v>
      </c>
      <c r="AL3484" s="118">
        <v>15409.5625</v>
      </c>
      <c r="AM3484" s="118">
        <v>982.73749999999995</v>
      </c>
      <c r="AN3484" s="118">
        <v>118004.375</v>
      </c>
      <c r="AO3484" s="118">
        <v>1439.5062499999999</v>
      </c>
      <c r="AP3484" s="118">
        <v>955587.5</v>
      </c>
      <c r="AQ3484" s="118">
        <v>8397.5</v>
      </c>
      <c r="AR3484" s="118">
        <v>2.0286875000000002</v>
      </c>
      <c r="AS3484" s="118">
        <v>28.881374999999998</v>
      </c>
      <c r="AT3484" s="118">
        <v>39.4855625</v>
      </c>
      <c r="AU3484" s="118">
        <v>36.723625000000006</v>
      </c>
      <c r="AV3484" s="118">
        <f t="shared" si="108"/>
        <v>-135430.96650516879</v>
      </c>
      <c r="AW3484" s="118">
        <f t="shared" si="109"/>
        <v>-1928061.0125636873</v>
      </c>
    </row>
    <row r="3485" spans="1:49" x14ac:dyDescent="0.2">
      <c r="A3485" s="108" t="s">
        <v>3463</v>
      </c>
      <c r="B3485" s="131">
        <v>45751.051108125001</v>
      </c>
      <c r="C3485" s="108" t="s">
        <v>4338</v>
      </c>
      <c r="D3485" s="108">
        <v>12625.5</v>
      </c>
      <c r="E3485" s="108">
        <v>54680.7</v>
      </c>
      <c r="F3485" s="109">
        <v>10.277100000000001</v>
      </c>
      <c r="G3485" s="109">
        <v>103</v>
      </c>
      <c r="H3485" s="109">
        <v>155.614</v>
      </c>
      <c r="I3485" s="109">
        <v>83.6006</v>
      </c>
      <c r="J3485" s="110">
        <v>2.5605099999999999E-2</v>
      </c>
      <c r="K3485" s="110">
        <v>2.222970123686776E-3</v>
      </c>
      <c r="L3485" s="111">
        <v>3.9392799999999999E-3</v>
      </c>
      <c r="M3485" s="111">
        <v>1.0678557247868271E-4</v>
      </c>
      <c r="N3485" s="111">
        <v>0.13192999999999999</v>
      </c>
      <c r="O3485" s="112">
        <v>255.25399999999999</v>
      </c>
      <c r="P3485" s="112">
        <v>6.8375277484482648</v>
      </c>
      <c r="Q3485" s="113">
        <v>4.7311600000000002E-2</v>
      </c>
      <c r="R3485" s="113">
        <v>4.1503542138381401E-3</v>
      </c>
      <c r="S3485" s="112">
        <v>0.15628287890287085</v>
      </c>
      <c r="T3485" s="114">
        <v>1.27165E-3</v>
      </c>
      <c r="U3485" s="114">
        <v>5.9365377209700268E-5</v>
      </c>
      <c r="V3485" s="115">
        <v>25.180467758109703</v>
      </c>
      <c r="W3485" s="115">
        <v>0.68668993929132571</v>
      </c>
      <c r="X3485" s="116">
        <v>25.205558446576958</v>
      </c>
      <c r="Y3485" s="116">
        <v>0.6751851304724098</v>
      </c>
      <c r="Z3485" s="116">
        <v>25.611919004655693</v>
      </c>
      <c r="AA3485" s="116">
        <v>2.2235621324515491</v>
      </c>
      <c r="AB3485" s="116">
        <v>64.984049385676073</v>
      </c>
      <c r="AC3485" s="116">
        <v>208.87403065108532</v>
      </c>
      <c r="AD3485" s="132">
        <v>0.9872481290643752</v>
      </c>
      <c r="AF3485" s="118">
        <v>14.0252</v>
      </c>
      <c r="AG3485" s="118">
        <v>0.124766</v>
      </c>
      <c r="AH3485" s="118">
        <v>0.116172</v>
      </c>
      <c r="AI3485" s="118">
        <v>4.2697300000000001E-2</v>
      </c>
      <c r="AJ3485" s="118">
        <v>4.08005</v>
      </c>
      <c r="AK3485" s="118">
        <v>0.15263099999999999</v>
      </c>
      <c r="AL3485" s="118">
        <v>495.07125000000002</v>
      </c>
      <c r="AM3485" s="118">
        <v>25.248625000000001</v>
      </c>
      <c r="AN3485" s="118">
        <v>132.66437500000001</v>
      </c>
      <c r="AO3485" s="118">
        <v>11.082125</v>
      </c>
      <c r="AP3485" s="118">
        <v>2581.9875000000002</v>
      </c>
      <c r="AQ3485" s="118">
        <v>43.746812500000004</v>
      </c>
      <c r="AR3485" s="118">
        <v>9.6191250000000004</v>
      </c>
      <c r="AS3485" s="118">
        <v>31.951125000000001</v>
      </c>
      <c r="AT3485" s="118">
        <v>36.316312500000002</v>
      </c>
      <c r="AU3485" s="118">
        <v>32.89425</v>
      </c>
      <c r="AV3485" s="118">
        <f t="shared" si="108"/>
        <v>2043.2007011447506</v>
      </c>
      <c r="AW3485" s="118">
        <f t="shared" si="109"/>
        <v>6786.834590070197</v>
      </c>
    </row>
    <row r="3486" spans="1:49" x14ac:dyDescent="0.2">
      <c r="A3486" s="108" t="s">
        <v>3464</v>
      </c>
      <c r="B3486" s="131">
        <v>45751.051523668983</v>
      </c>
      <c r="C3486" s="108" t="s">
        <v>4338</v>
      </c>
      <c r="D3486" s="108">
        <v>12263.2</v>
      </c>
      <c r="E3486" s="108">
        <v>54871</v>
      </c>
      <c r="F3486" s="109">
        <v>10.2011</v>
      </c>
      <c r="G3486" s="109">
        <v>102</v>
      </c>
      <c r="H3486" s="109">
        <v>709.17600000000004</v>
      </c>
      <c r="I3486" s="109">
        <v>203.19900000000001</v>
      </c>
      <c r="J3486" s="110">
        <v>4.4192900000000002</v>
      </c>
      <c r="K3486" s="110">
        <v>9.7566778913726573E-2</v>
      </c>
      <c r="L3486" s="111">
        <v>0.30240800000000001</v>
      </c>
      <c r="M3486" s="111">
        <v>6.6556760313059102E-3</v>
      </c>
      <c r="N3486" s="111">
        <v>0.97132600000000002</v>
      </c>
      <c r="O3486" s="112">
        <v>3.3046099999999998</v>
      </c>
      <c r="P3486" s="112">
        <v>7.2718405406334369E-2</v>
      </c>
      <c r="Q3486" s="113">
        <v>0.105949</v>
      </c>
      <c r="R3486" s="113">
        <v>2.1317599916913722E-3</v>
      </c>
      <c r="S3486" s="112">
        <v>4.0878948346212939E-2</v>
      </c>
      <c r="T3486" s="114">
        <v>8.83385E-2</v>
      </c>
      <c r="U3486" s="114">
        <v>2.0046908286805725E-3</v>
      </c>
      <c r="V3486" s="115">
        <v>1730.8422723832005</v>
      </c>
      <c r="W3486" s="115">
        <v>36.921475344158942</v>
      </c>
      <c r="X3486" s="116">
        <v>1704.226128131764</v>
      </c>
      <c r="Y3486" s="116">
        <v>37.50173439212287</v>
      </c>
      <c r="Z3486" s="116">
        <v>1715.8283437647794</v>
      </c>
      <c r="AA3486" s="116">
        <v>37.881162962829741</v>
      </c>
      <c r="AB3486" s="116">
        <v>1730.8422723832005</v>
      </c>
      <c r="AC3486" s="116">
        <v>36.921475344158942</v>
      </c>
      <c r="AD3486" s="132">
        <v>0.99258537228658961</v>
      </c>
      <c r="AF3486" s="118">
        <v>63.860600000000005</v>
      </c>
      <c r="AG3486" s="118">
        <v>0.52622100000000005</v>
      </c>
      <c r="AH3486" s="118">
        <v>0.47364400000000001</v>
      </c>
      <c r="AI3486" s="118">
        <v>5.0397700000000004E-2</v>
      </c>
      <c r="AJ3486" s="118">
        <v>9.9062300000000008</v>
      </c>
      <c r="AK3486" s="118">
        <v>0.23473799999999997</v>
      </c>
      <c r="AL3486" s="118">
        <v>83846.875</v>
      </c>
      <c r="AM3486" s="118">
        <v>1943.45</v>
      </c>
      <c r="AN3486" s="118">
        <v>104602.5</v>
      </c>
      <c r="AO3486" s="118">
        <v>1334.0374999999999</v>
      </c>
      <c r="AP3486" s="118">
        <v>903550</v>
      </c>
      <c r="AQ3486" s="118">
        <v>11690.875</v>
      </c>
      <c r="AR3486" s="118">
        <v>-13.036125</v>
      </c>
      <c r="AS3486" s="118">
        <v>31.738625000000003</v>
      </c>
      <c r="AT3486" s="118">
        <v>-7.0578124999999998</v>
      </c>
      <c r="AU3486" s="118">
        <v>36.364312500000004</v>
      </c>
      <c r="AV3486" s="118">
        <f t="shared" si="108"/>
        <v>-79173.291683872798</v>
      </c>
      <c r="AW3486" s="118">
        <f t="shared" si="109"/>
        <v>-192763.33264076954</v>
      </c>
    </row>
    <row r="3487" spans="1:49" x14ac:dyDescent="0.2">
      <c r="A3487" s="108" t="s">
        <v>3465</v>
      </c>
      <c r="B3487" s="131">
        <v>45751.051942361111</v>
      </c>
      <c r="C3487" s="108" t="s">
        <v>4338</v>
      </c>
      <c r="D3487" s="108">
        <v>12049.4</v>
      </c>
      <c r="E3487" s="108">
        <v>54989.2</v>
      </c>
      <c r="F3487" s="109">
        <v>10.2491</v>
      </c>
      <c r="G3487" s="109">
        <v>102</v>
      </c>
      <c r="H3487" s="109">
        <v>597.73500000000001</v>
      </c>
      <c r="I3487" s="109">
        <v>566.37400000000002</v>
      </c>
      <c r="J3487" s="110">
        <v>7.5833300000000006E-2</v>
      </c>
      <c r="K3487" s="110">
        <v>2.6217525276913535E-3</v>
      </c>
      <c r="L3487" s="111">
        <v>4.5436699999999997E-3</v>
      </c>
      <c r="M3487" s="111">
        <v>1.0909088671176891E-4</v>
      </c>
      <c r="N3487" s="111">
        <v>0.56498099999999996</v>
      </c>
      <c r="O3487" s="112">
        <v>220.44</v>
      </c>
      <c r="P3487" s="112">
        <v>5.2715639274886925</v>
      </c>
      <c r="Q3487" s="113">
        <v>0.120894</v>
      </c>
      <c r="R3487" s="113">
        <v>3.7195228510253841E-3</v>
      </c>
      <c r="S3487" s="112">
        <v>-0.12527645307978921</v>
      </c>
      <c r="T3487" s="114">
        <v>2.2944799999999998E-3</v>
      </c>
      <c r="U3487" s="114">
        <v>5.4253930399280748E-5</v>
      </c>
      <c r="V3487" s="115">
        <v>26.414347729677111</v>
      </c>
      <c r="W3487" s="115">
        <v>0.66946492920577505</v>
      </c>
      <c r="X3487" s="116">
        <v>29.177266167737315</v>
      </c>
      <c r="Y3487" s="116">
        <v>0.69774008270994492</v>
      </c>
      <c r="Z3487" s="116">
        <v>73.983062604706689</v>
      </c>
      <c r="AA3487" s="116">
        <v>2.5577850547218359</v>
      </c>
      <c r="AB3487" s="116">
        <v>1969.46002246587</v>
      </c>
      <c r="AC3487" s="116">
        <v>54.848507738448603</v>
      </c>
      <c r="AD3487" s="132">
        <v>0.39374904146913253</v>
      </c>
      <c r="AF3487" s="118">
        <v>53.784700000000001</v>
      </c>
      <c r="AG3487" s="118">
        <v>1.07253</v>
      </c>
      <c r="AH3487" s="118">
        <v>0.39106399999999997</v>
      </c>
      <c r="AI3487" s="118">
        <v>4.4871000000000001E-2</v>
      </c>
      <c r="AJ3487" s="118">
        <v>27.586099999999998</v>
      </c>
      <c r="AK3487" s="118">
        <v>0.24252099999999999</v>
      </c>
      <c r="AL3487" s="118">
        <v>6075.0250000000005</v>
      </c>
      <c r="AM3487" s="118">
        <v>95.010625000000005</v>
      </c>
      <c r="AN3487" s="118">
        <v>1496.875</v>
      </c>
      <c r="AO3487" s="118">
        <v>30.724562500000001</v>
      </c>
      <c r="AP3487" s="118">
        <v>11367.1875</v>
      </c>
      <c r="AQ3487" s="118">
        <v>131.16437500000001</v>
      </c>
      <c r="AR3487" s="118">
        <v>92.913749999999993</v>
      </c>
      <c r="AS3487" s="118">
        <v>33.325687500000001</v>
      </c>
      <c r="AT3487" s="118">
        <v>49.598999999999997</v>
      </c>
      <c r="AU3487" s="118">
        <v>33.767125</v>
      </c>
      <c r="AV3487" s="118">
        <f t="shared" si="108"/>
        <v>139.47071331091686</v>
      </c>
      <c r="AW3487" s="118">
        <f t="shared" si="109"/>
        <v>50.05031044255152</v>
      </c>
    </row>
    <row r="3488" spans="1:49" x14ac:dyDescent="0.2">
      <c r="A3488" s="108" t="s">
        <v>3466</v>
      </c>
      <c r="B3488" s="131">
        <v>45751.053245625</v>
      </c>
      <c r="C3488" s="108" t="s">
        <v>4338</v>
      </c>
      <c r="D3488" s="108">
        <v>12069.4</v>
      </c>
      <c r="E3488" s="108">
        <v>55121.4</v>
      </c>
      <c r="F3488" s="109">
        <v>10.312099999999999</v>
      </c>
      <c r="G3488" s="109">
        <v>103</v>
      </c>
      <c r="H3488" s="109">
        <v>224.15700000000001</v>
      </c>
      <c r="I3488" s="109">
        <v>148.04499999999999</v>
      </c>
      <c r="J3488" s="110">
        <v>2.2473200000000002</v>
      </c>
      <c r="K3488" s="110">
        <v>6.2108579525295859E-2</v>
      </c>
      <c r="L3488" s="111">
        <v>0.16409299999999999</v>
      </c>
      <c r="M3488" s="111">
        <v>4.2207832349577014E-3</v>
      </c>
      <c r="N3488" s="111">
        <v>0.95274700000000001</v>
      </c>
      <c r="O3488" s="112">
        <v>6.11754</v>
      </c>
      <c r="P3488" s="112">
        <v>0.15691365947835773</v>
      </c>
      <c r="Q3488" s="113">
        <v>9.9208599999999994E-2</v>
      </c>
      <c r="R3488" s="113">
        <v>2.0757104448224468E-3</v>
      </c>
      <c r="S3488" s="112">
        <v>-0.34513344205528557</v>
      </c>
      <c r="T3488" s="114">
        <v>6.3444100000000003E-2</v>
      </c>
      <c r="U3488" s="114">
        <v>1.486656920857331E-3</v>
      </c>
      <c r="V3488" s="115">
        <v>941.62152023776491</v>
      </c>
      <c r="W3488" s="115">
        <v>23.660559517720948</v>
      </c>
      <c r="X3488" s="116">
        <v>976.00067798910129</v>
      </c>
      <c r="Y3488" s="116">
        <v>25.034219316363785</v>
      </c>
      <c r="Z3488" s="116">
        <v>1192.0905620408075</v>
      </c>
      <c r="AA3488" s="116">
        <v>32.945486834926101</v>
      </c>
      <c r="AB3488" s="116">
        <v>1609.2895468739132</v>
      </c>
      <c r="AC3488" s="116">
        <v>38.993083324549417</v>
      </c>
      <c r="AD3488" s="132">
        <v>0.81900056464328508</v>
      </c>
      <c r="AF3488" s="118">
        <v>20.1387</v>
      </c>
      <c r="AG3488" s="118">
        <v>0.20356299999999999</v>
      </c>
      <c r="AH3488" s="118">
        <v>0.13353099999999998</v>
      </c>
      <c r="AI3488" s="118">
        <v>4.8703900000000001E-2</v>
      </c>
      <c r="AJ3488" s="118">
        <v>7.1978399999999993</v>
      </c>
      <c r="AK3488" s="118">
        <v>0.12366300000000001</v>
      </c>
      <c r="AL3488" s="118">
        <v>43747.8125</v>
      </c>
      <c r="AM3488" s="118">
        <v>772.58749999999998</v>
      </c>
      <c r="AN3488" s="118">
        <v>16727.312499999996</v>
      </c>
      <c r="AO3488" s="118">
        <v>249.918125</v>
      </c>
      <c r="AP3488" s="118">
        <v>154251.25</v>
      </c>
      <c r="AQ3488" s="118">
        <v>1966.2062499999997</v>
      </c>
      <c r="AR3488" s="118">
        <v>26.059312500000001</v>
      </c>
      <c r="AS3488" s="118">
        <v>31.833187500000001</v>
      </c>
      <c r="AT3488" s="118">
        <v>17.6268125</v>
      </c>
      <c r="AU3488" s="118">
        <v>42.656687500000004</v>
      </c>
      <c r="AV3488" s="118">
        <f t="shared" si="108"/>
        <v>7010.1946482404683</v>
      </c>
      <c r="AW3488" s="118">
        <f t="shared" si="109"/>
        <v>8563.8863070008301</v>
      </c>
    </row>
    <row r="3489" spans="1:49" x14ac:dyDescent="0.2">
      <c r="A3489" s="108" t="s">
        <v>3467</v>
      </c>
      <c r="B3489" s="131">
        <v>45751.053667442131</v>
      </c>
      <c r="C3489" s="108" t="s">
        <v>4338</v>
      </c>
      <c r="D3489" s="108">
        <v>12363.7</v>
      </c>
      <c r="E3489" s="108">
        <v>55022.3</v>
      </c>
      <c r="F3489" s="109">
        <v>10.225099999999999</v>
      </c>
      <c r="G3489" s="109">
        <v>102</v>
      </c>
      <c r="H3489" s="109">
        <v>703.69200000000001</v>
      </c>
      <c r="I3489" s="109">
        <v>142.28100000000001</v>
      </c>
      <c r="J3489" s="110">
        <v>4.0367300000000004</v>
      </c>
      <c r="K3489" s="110">
        <v>0.10178940859028508</v>
      </c>
      <c r="L3489" s="111">
        <v>0.26041700000000001</v>
      </c>
      <c r="M3489" s="111">
        <v>8.563013425144211E-3</v>
      </c>
      <c r="N3489" s="111">
        <v>0.94499</v>
      </c>
      <c r="O3489" s="112">
        <v>3.90361</v>
      </c>
      <c r="P3489" s="112">
        <v>0.13788499853805708</v>
      </c>
      <c r="Q3489" s="113">
        <v>0.113376</v>
      </c>
      <c r="R3489" s="113">
        <v>2.8115810461909149E-3</v>
      </c>
      <c r="S3489" s="112">
        <v>0.96842815947483041</v>
      </c>
      <c r="T3489" s="114">
        <v>6.7111100000000007E-2</v>
      </c>
      <c r="U3489" s="114">
        <v>6.1772550705134401E-3</v>
      </c>
      <c r="V3489" s="115">
        <v>1854.2196178229121</v>
      </c>
      <c r="W3489" s="115">
        <v>44.819526617387709</v>
      </c>
      <c r="X3489" s="116">
        <v>1470.2330542137245</v>
      </c>
      <c r="Y3489" s="116">
        <v>51.9322069906734</v>
      </c>
      <c r="Z3489" s="116">
        <v>1634.7583775532012</v>
      </c>
      <c r="AA3489" s="116">
        <v>41.221753359564374</v>
      </c>
      <c r="AB3489" s="116">
        <v>1854.2196178229121</v>
      </c>
      <c r="AC3489" s="116">
        <v>44.819526617387709</v>
      </c>
      <c r="AD3489" s="132">
        <v>0.90883880605728018</v>
      </c>
      <c r="AF3489" s="118">
        <v>63.205300000000008</v>
      </c>
      <c r="AG3489" s="118">
        <v>0.79412700000000003</v>
      </c>
      <c r="AH3489" s="118">
        <v>0.44509299999999996</v>
      </c>
      <c r="AI3489" s="118">
        <v>4.0240400000000003E-2</v>
      </c>
      <c r="AJ3489" s="118">
        <v>6.9157299999999999</v>
      </c>
      <c r="AK3489" s="118">
        <v>1.4500900000000001</v>
      </c>
      <c r="AL3489" s="118">
        <v>26667.875</v>
      </c>
      <c r="AM3489" s="118">
        <v>3141.0062500000004</v>
      </c>
      <c r="AN3489" s="118">
        <v>94233.75</v>
      </c>
      <c r="AO3489" s="118">
        <v>1147.8625</v>
      </c>
      <c r="AP3489" s="118">
        <v>765987.5</v>
      </c>
      <c r="AQ3489" s="118">
        <v>16890.625</v>
      </c>
      <c r="AR3489" s="118">
        <v>1.77153125</v>
      </c>
      <c r="AS3489" s="118">
        <v>35.209875000000004</v>
      </c>
      <c r="AT3489" s="118">
        <v>5.2255062499999996</v>
      </c>
      <c r="AU3489" s="118">
        <v>38.6439375</v>
      </c>
      <c r="AV3489" s="118">
        <f t="shared" si="108"/>
        <v>1345537.7896780702</v>
      </c>
      <c r="AW3489" s="118">
        <f t="shared" si="109"/>
        <v>26743105.175040215</v>
      </c>
    </row>
    <row r="3490" spans="1:49" x14ac:dyDescent="0.2">
      <c r="A3490" s="108" t="s">
        <v>3468</v>
      </c>
      <c r="B3490" s="131">
        <v>45751.054084293981</v>
      </c>
      <c r="C3490" s="108" t="s">
        <v>4339</v>
      </c>
      <c r="D3490" s="108">
        <v>12659.3</v>
      </c>
      <c r="E3490" s="108">
        <v>55005.7</v>
      </c>
      <c r="F3490" s="109">
        <v>10.1121</v>
      </c>
      <c r="G3490" s="109">
        <v>101</v>
      </c>
      <c r="H3490" s="109">
        <v>1580.92</v>
      </c>
      <c r="I3490" s="109">
        <v>315.14299999999997</v>
      </c>
      <c r="J3490" s="110">
        <v>5.4393000000000002</v>
      </c>
      <c r="K3490" s="110">
        <v>0.1671777834432554</v>
      </c>
      <c r="L3490" s="111">
        <v>0.23861199999999999</v>
      </c>
      <c r="M3490" s="111">
        <v>6.7223051187222972E-3</v>
      </c>
      <c r="N3490" s="111">
        <v>0.99616700000000002</v>
      </c>
      <c r="O3490" s="112">
        <v>4.2214900000000002</v>
      </c>
      <c r="P3490" s="112">
        <v>0.12018530527701796</v>
      </c>
      <c r="Q3490" s="113">
        <v>0.16497800000000001</v>
      </c>
      <c r="R3490" s="113">
        <v>3.3741224464064732E-3</v>
      </c>
      <c r="S3490" s="112">
        <v>-0.66852048022866462</v>
      </c>
      <c r="T3490" s="114">
        <v>9.8701499999999998E-2</v>
      </c>
      <c r="U3490" s="114">
        <v>2.8906285588605118E-3</v>
      </c>
      <c r="V3490" s="115">
        <v>1231.142697911886</v>
      </c>
      <c r="W3490" s="115">
        <v>35.981509911466659</v>
      </c>
      <c r="X3490" s="116">
        <v>1370.473202119502</v>
      </c>
      <c r="Y3490" s="116">
        <v>39.017204866221334</v>
      </c>
      <c r="Z3490" s="116">
        <v>1882.6296690752538</v>
      </c>
      <c r="AA3490" s="116">
        <v>57.862933671705981</v>
      </c>
      <c r="AB3490" s="116">
        <v>2507.3292673378169</v>
      </c>
      <c r="AC3490" s="116">
        <v>34.401512872449331</v>
      </c>
      <c r="AD3490" s="132">
        <v>0.72946930354162409</v>
      </c>
      <c r="AF3490" s="118">
        <v>141.97799999999998</v>
      </c>
      <c r="AG3490" s="118">
        <v>4.2024499999999998</v>
      </c>
      <c r="AH3490" s="118">
        <v>1.01081</v>
      </c>
      <c r="AI3490" s="118">
        <v>5.77656E-2</v>
      </c>
      <c r="AJ3490" s="118">
        <v>15.3165</v>
      </c>
      <c r="AK3490" s="118">
        <v>0.143514</v>
      </c>
      <c r="AL3490" s="118">
        <v>144615</v>
      </c>
      <c r="AM3490" s="118">
        <v>2600.9375</v>
      </c>
      <c r="AN3490" s="118">
        <v>281112.5</v>
      </c>
      <c r="AO3490" s="118">
        <v>1928.9875</v>
      </c>
      <c r="AP3490" s="118">
        <v>1559875</v>
      </c>
      <c r="AQ3490" s="118">
        <v>11629.062499999998</v>
      </c>
      <c r="AR3490" s="118">
        <v>188.793125</v>
      </c>
      <c r="AS3490" s="118">
        <v>31.183187499999999</v>
      </c>
      <c r="AT3490" s="118">
        <v>25.266937500000001</v>
      </c>
      <c r="AU3490" s="118">
        <v>36.410562499999997</v>
      </c>
      <c r="AV3490" s="118">
        <f t="shared" si="108"/>
        <v>8524.8449402405658</v>
      </c>
      <c r="AW3490" s="118">
        <f t="shared" si="109"/>
        <v>1409.4924345684335</v>
      </c>
    </row>
    <row r="3491" spans="1:49" x14ac:dyDescent="0.2">
      <c r="A3491" s="108" t="s">
        <v>3469</v>
      </c>
      <c r="B3491" s="131">
        <v>45751.054500752318</v>
      </c>
      <c r="C3491" s="108" t="s">
        <v>4338</v>
      </c>
      <c r="D3491" s="108">
        <v>12796.9</v>
      </c>
      <c r="E3491" s="108">
        <v>54975.6</v>
      </c>
      <c r="F3491" s="109">
        <v>10.2171</v>
      </c>
      <c r="G3491" s="109">
        <v>102</v>
      </c>
      <c r="H3491" s="109">
        <v>351.87400000000002</v>
      </c>
      <c r="I3491" s="109">
        <v>27.173500000000001</v>
      </c>
      <c r="J3491" s="110">
        <v>4.5946199999999999</v>
      </c>
      <c r="K3491" s="110">
        <v>0.10125565601347906</v>
      </c>
      <c r="L3491" s="111">
        <v>0.30991200000000002</v>
      </c>
      <c r="M3491" s="111">
        <v>6.7554580590216086E-3</v>
      </c>
      <c r="N3491" s="111">
        <v>0.942658</v>
      </c>
      <c r="O3491" s="112">
        <v>3.2238799999999999</v>
      </c>
      <c r="P3491" s="112">
        <v>7.0259132842997715E-2</v>
      </c>
      <c r="Q3491" s="113">
        <v>0.10748099999999999</v>
      </c>
      <c r="R3491" s="113">
        <v>2.1745669926530203E-3</v>
      </c>
      <c r="S3491" s="112">
        <v>-2.6078384817505507E-2</v>
      </c>
      <c r="T3491" s="114">
        <v>9.6076400000000006E-2</v>
      </c>
      <c r="U3491" s="114">
        <v>5.3946769499557626E-3</v>
      </c>
      <c r="V3491" s="115">
        <v>1757.1427731256069</v>
      </c>
      <c r="W3491" s="115">
        <v>37.004299428969901</v>
      </c>
      <c r="X3491" s="116">
        <v>1741.6182678582354</v>
      </c>
      <c r="Y3491" s="116">
        <v>37.955689803356002</v>
      </c>
      <c r="Z3491" s="116">
        <v>1748.3096629808135</v>
      </c>
      <c r="AA3491" s="116">
        <v>38.529027828161361</v>
      </c>
      <c r="AB3491" s="116">
        <v>1757.1427731256069</v>
      </c>
      <c r="AC3491" s="116">
        <v>37.004299428969901</v>
      </c>
      <c r="AD3491" s="132">
        <v>0.99541361787094451</v>
      </c>
      <c r="AF3491" s="118">
        <v>31.599599999999999</v>
      </c>
      <c r="AG3491" s="118">
        <v>0.45830199999999999</v>
      </c>
      <c r="AH3491" s="118">
        <v>0.21276699999999998</v>
      </c>
      <c r="AI3491" s="118">
        <v>4.7838600000000002E-2</v>
      </c>
      <c r="AJ3491" s="118">
        <v>1.3207</v>
      </c>
      <c r="AK3491" s="118">
        <v>5.3768099999999999E-2</v>
      </c>
      <c r="AL3491" s="118">
        <v>11571.625</v>
      </c>
      <c r="AM3491" s="118">
        <v>131.19624999999999</v>
      </c>
      <c r="AN3491" s="118">
        <v>53660.687500000007</v>
      </c>
      <c r="AO3491" s="118">
        <v>559.82562500000006</v>
      </c>
      <c r="AP3491" s="118">
        <v>456864.375</v>
      </c>
      <c r="AQ3491" s="118">
        <v>4419.9375</v>
      </c>
      <c r="AR3491" s="118">
        <v>6.8763125000000009</v>
      </c>
      <c r="AS3491" s="118">
        <v>31.575375000000001</v>
      </c>
      <c r="AT3491" s="118">
        <v>-21.678250000000002</v>
      </c>
      <c r="AU3491" s="118">
        <v>33.224375000000002</v>
      </c>
      <c r="AV3491" s="118">
        <f t="shared" si="108"/>
        <v>38508.761709809543</v>
      </c>
      <c r="AW3491" s="118">
        <f t="shared" si="109"/>
        <v>176828.9748961732</v>
      </c>
    </row>
    <row r="3492" spans="1:49" x14ac:dyDescent="0.2">
      <c r="A3492" s="108" t="s">
        <v>3470</v>
      </c>
      <c r="B3492" s="131">
        <v>45751.054919062502</v>
      </c>
      <c r="C3492" s="108" t="s">
        <v>4338</v>
      </c>
      <c r="D3492" s="108">
        <v>12806.5</v>
      </c>
      <c r="E3492" s="108">
        <v>55147.8</v>
      </c>
      <c r="F3492" s="109">
        <v>10.2401</v>
      </c>
      <c r="G3492" s="109">
        <v>102</v>
      </c>
      <c r="H3492" s="109">
        <v>2823.72</v>
      </c>
      <c r="I3492" s="109">
        <v>191.63499999999999</v>
      </c>
      <c r="J3492" s="110">
        <v>0.96823199999999998</v>
      </c>
      <c r="K3492" s="110">
        <v>2.2598727010378263E-2</v>
      </c>
      <c r="L3492" s="111">
        <v>7.6953300000000002E-2</v>
      </c>
      <c r="M3492" s="111">
        <v>1.7280600822995131E-3</v>
      </c>
      <c r="N3492" s="111">
        <v>0.96562300000000001</v>
      </c>
      <c r="O3492" s="112">
        <v>12.992800000000001</v>
      </c>
      <c r="P3492" s="112">
        <v>0.29135038662236235</v>
      </c>
      <c r="Q3492" s="113">
        <v>9.1186600000000007E-2</v>
      </c>
      <c r="R3492" s="113">
        <v>1.8517438599830703E-3</v>
      </c>
      <c r="S3492" s="112">
        <v>-0.41402257065071996</v>
      </c>
      <c r="T3492" s="114">
        <v>2.8514999999999999E-2</v>
      </c>
      <c r="U3492" s="114">
        <v>7.2341201553817176E-4</v>
      </c>
      <c r="V3492" s="115">
        <v>457.07600432702174</v>
      </c>
      <c r="W3492" s="115">
        <v>10.194733740851648</v>
      </c>
      <c r="X3492" s="116">
        <v>477.98584194978406</v>
      </c>
      <c r="Y3492" s="116">
        <v>10.718348612468825</v>
      </c>
      <c r="Z3492" s="116">
        <v>687.04016323237806</v>
      </c>
      <c r="AA3492" s="116">
        <v>16.035653742134357</v>
      </c>
      <c r="AB3492" s="116">
        <v>1450.502448890669</v>
      </c>
      <c r="AC3492" s="116">
        <v>38.65139771645562</v>
      </c>
      <c r="AD3492" s="132">
        <v>0.69509146971154623</v>
      </c>
      <c r="AF3492" s="118">
        <v>253.59300000000002</v>
      </c>
      <c r="AG3492" s="118">
        <v>7.0024700000000006</v>
      </c>
      <c r="AH3492" s="118">
        <v>1.8147899999999999</v>
      </c>
      <c r="AI3492" s="118">
        <v>6.8466299999999994E-2</v>
      </c>
      <c r="AJ3492" s="118">
        <v>9.3151599999999988</v>
      </c>
      <c r="AK3492" s="118">
        <v>0.16004800000000002</v>
      </c>
      <c r="AL3492" s="118">
        <v>25333.8125</v>
      </c>
      <c r="AM3492" s="118">
        <v>238.76249999999999</v>
      </c>
      <c r="AN3492" s="118">
        <v>90145</v>
      </c>
      <c r="AO3492" s="118">
        <v>1316.8687499999999</v>
      </c>
      <c r="AP3492" s="118">
        <v>905568.75</v>
      </c>
      <c r="AQ3492" s="118">
        <v>14935.25</v>
      </c>
      <c r="AR3492" s="118">
        <v>102.580625</v>
      </c>
      <c r="AS3492" s="118">
        <v>35.790437499999996</v>
      </c>
      <c r="AT3492" s="118">
        <v>21.818999999999999</v>
      </c>
      <c r="AU3492" s="118">
        <v>33.358874999999998</v>
      </c>
      <c r="AV3492" s="118">
        <f t="shared" si="108"/>
        <v>9282.1109102938317</v>
      </c>
      <c r="AW3492" s="118">
        <f t="shared" si="109"/>
        <v>3242.1499137467149</v>
      </c>
    </row>
    <row r="3493" spans="1:49" x14ac:dyDescent="0.2">
      <c r="A3493" s="108" t="s">
        <v>3471</v>
      </c>
      <c r="B3493" s="131">
        <v>45751.055336446756</v>
      </c>
      <c r="C3493" s="108" t="s">
        <v>4340</v>
      </c>
      <c r="D3493" s="108">
        <v>13010.8</v>
      </c>
      <c r="E3493" s="108">
        <v>55131.3</v>
      </c>
      <c r="F3493" s="109">
        <v>10.3361</v>
      </c>
      <c r="G3493" s="109">
        <v>104</v>
      </c>
      <c r="H3493" s="109">
        <v>189.55699999999999</v>
      </c>
      <c r="I3493" s="109">
        <v>154.99100000000001</v>
      </c>
      <c r="J3493" s="110">
        <v>14.4369</v>
      </c>
      <c r="K3493" s="110">
        <v>0.32791906831564399</v>
      </c>
      <c r="L3493" s="111">
        <v>0.53652200000000005</v>
      </c>
      <c r="M3493" s="111">
        <v>1.2163692687111921E-2</v>
      </c>
      <c r="N3493" s="111">
        <v>0.97041100000000002</v>
      </c>
      <c r="O3493" s="112">
        <v>1.86412</v>
      </c>
      <c r="P3493" s="112">
        <v>4.2197027063171168E-2</v>
      </c>
      <c r="Q3493" s="113">
        <v>0.19509899999999999</v>
      </c>
      <c r="R3493" s="113">
        <v>3.9335764674529967E-3</v>
      </c>
      <c r="S3493" s="112">
        <v>5.5265408290376454E-2</v>
      </c>
      <c r="T3493" s="114">
        <v>0.14677499999999999</v>
      </c>
      <c r="U3493" s="114">
        <v>3.3887579046606442E-3</v>
      </c>
      <c r="V3493" s="115">
        <v>2785.6296246821407</v>
      </c>
      <c r="W3493" s="115">
        <v>33.02711601576096</v>
      </c>
      <c r="X3493" s="116">
        <v>2768.5547512543699</v>
      </c>
      <c r="Y3493" s="116">
        <v>62.67020350865382</v>
      </c>
      <c r="Z3493" s="116">
        <v>2778.0146898187045</v>
      </c>
      <c r="AA3493" s="116">
        <v>63.099695145947003</v>
      </c>
      <c r="AB3493" s="116">
        <v>2785.6296246821407</v>
      </c>
      <c r="AC3493" s="116">
        <v>33.02711601576096</v>
      </c>
      <c r="AD3493" s="132">
        <v>0.99640589895337073</v>
      </c>
      <c r="AF3493" s="118">
        <v>17.026</v>
      </c>
      <c r="AG3493" s="118">
        <v>0.30382500000000001</v>
      </c>
      <c r="AH3493" s="118">
        <v>0.10847499999999999</v>
      </c>
      <c r="AI3493" s="118">
        <v>4.4963100000000006E-2</v>
      </c>
      <c r="AJ3493" s="118">
        <v>7.5357000000000003</v>
      </c>
      <c r="AK3493" s="118">
        <v>0.109384</v>
      </c>
      <c r="AL3493" s="118">
        <v>105851.875</v>
      </c>
      <c r="AM3493" s="118">
        <v>1324.125</v>
      </c>
      <c r="AN3493" s="118">
        <v>90808.75</v>
      </c>
      <c r="AO3493" s="118">
        <v>1056.6187500000001</v>
      </c>
      <c r="AP3493" s="118">
        <v>425946.875</v>
      </c>
      <c r="AQ3493" s="118">
        <v>4744.1687499999998</v>
      </c>
      <c r="AR3493" s="118">
        <v>50.055875</v>
      </c>
      <c r="AS3493" s="118">
        <v>31.580125000000002</v>
      </c>
      <c r="AT3493" s="118">
        <v>37.792812499999997</v>
      </c>
      <c r="AU3493" s="118">
        <v>35.198312499999993</v>
      </c>
      <c r="AV3493" s="118">
        <f t="shared" si="108"/>
        <v>10298.336957454743</v>
      </c>
      <c r="AW3493" s="118">
        <f t="shared" si="109"/>
        <v>6498.2071570615472</v>
      </c>
    </row>
    <row r="3494" spans="1:49" x14ac:dyDescent="0.2">
      <c r="A3494" s="108" t="s">
        <v>3472</v>
      </c>
      <c r="B3494" s="131">
        <v>45751.055754942128</v>
      </c>
      <c r="C3494" s="108" t="s">
        <v>4339</v>
      </c>
      <c r="D3494" s="108">
        <v>13049</v>
      </c>
      <c r="E3494" s="108">
        <v>55010.400000000001</v>
      </c>
      <c r="F3494" s="109">
        <v>10.100099999999999</v>
      </c>
      <c r="G3494" s="109">
        <v>101</v>
      </c>
      <c r="H3494" s="109">
        <v>305.23599999999999</v>
      </c>
      <c r="I3494" s="109">
        <v>160.69399999999999</v>
      </c>
      <c r="J3494" s="110">
        <v>2.67926E-2</v>
      </c>
      <c r="K3494" s="110">
        <v>1.4719235755649817E-3</v>
      </c>
      <c r="L3494" s="111">
        <v>4.0953999999999999E-3</v>
      </c>
      <c r="M3494" s="111">
        <v>9.6641897593590327E-5</v>
      </c>
      <c r="N3494" s="111">
        <v>1.5381300000000001E-2</v>
      </c>
      <c r="O3494" s="112">
        <v>244.44</v>
      </c>
      <c r="P3494" s="112">
        <v>5.7393125322202136</v>
      </c>
      <c r="Q3494" s="113">
        <v>4.7595699999999998E-2</v>
      </c>
      <c r="R3494" s="113">
        <v>2.6545478453770619E-3</v>
      </c>
      <c r="S3494" s="112">
        <v>0.19031606599875189</v>
      </c>
      <c r="T3494" s="114">
        <v>1.38433E-3</v>
      </c>
      <c r="U3494" s="114">
        <v>4.8780056394083838E-5</v>
      </c>
      <c r="V3494" s="115">
        <v>26.283372629349685</v>
      </c>
      <c r="W3494" s="115">
        <v>0.62266752919766921</v>
      </c>
      <c r="X3494" s="116">
        <v>26.318376484619442</v>
      </c>
      <c r="Y3494" s="116">
        <v>0.61794054977035728</v>
      </c>
      <c r="Z3494" s="116">
        <v>26.888605470724016</v>
      </c>
      <c r="AA3494" s="116">
        <v>1.4771978944344417</v>
      </c>
      <c r="AB3494" s="116">
        <v>79.220121499194875</v>
      </c>
      <c r="AC3494" s="116">
        <v>132.44368447865887</v>
      </c>
      <c r="AD3494" s="132">
        <v>0.98137724631780621</v>
      </c>
      <c r="AF3494" s="118">
        <v>27.421800000000001</v>
      </c>
      <c r="AG3494" s="118">
        <v>1.1391199999999999</v>
      </c>
      <c r="AH3494" s="118">
        <v>0.16541500000000001</v>
      </c>
      <c r="AI3494" s="118">
        <v>4.9158899999999998E-2</v>
      </c>
      <c r="AJ3494" s="118">
        <v>7.8154599999999999</v>
      </c>
      <c r="AK3494" s="118">
        <v>0.50750499999999998</v>
      </c>
      <c r="AL3494" s="118">
        <v>1030.3062500000001</v>
      </c>
      <c r="AM3494" s="118">
        <v>68.301249999999996</v>
      </c>
      <c r="AN3494" s="118">
        <v>271.24437499999999</v>
      </c>
      <c r="AO3494" s="118">
        <v>17.3263125</v>
      </c>
      <c r="AP3494" s="118">
        <v>5209.45</v>
      </c>
      <c r="AQ3494" s="118">
        <v>186.7</v>
      </c>
      <c r="AR3494" s="118">
        <v>17.097000000000001</v>
      </c>
      <c r="AS3494" s="118">
        <v>31.027874999999998</v>
      </c>
      <c r="AT3494" s="118">
        <v>-1.9460062500000002</v>
      </c>
      <c r="AU3494" s="118">
        <v>34.234312500000001</v>
      </c>
      <c r="AV3494" s="118">
        <f t="shared" si="108"/>
        <v>296.92400737616492</v>
      </c>
      <c r="AW3494" s="118">
        <f t="shared" si="109"/>
        <v>538.96690827230259</v>
      </c>
    </row>
    <row r="3495" spans="1:49" x14ac:dyDescent="0.2">
      <c r="A3495" s="108" t="s">
        <v>3473</v>
      </c>
      <c r="B3495" s="131">
        <v>45751.056167708331</v>
      </c>
      <c r="C3495" s="108" t="s">
        <v>4339</v>
      </c>
      <c r="D3495" s="108">
        <v>12896.9</v>
      </c>
      <c r="E3495" s="108">
        <v>54991.3</v>
      </c>
      <c r="F3495" s="109">
        <v>10.101100000000001</v>
      </c>
      <c r="G3495" s="109">
        <v>101</v>
      </c>
      <c r="H3495" s="109">
        <v>1071.1400000000001</v>
      </c>
      <c r="I3495" s="109">
        <v>173.43199999999999</v>
      </c>
      <c r="J3495" s="110">
        <v>13.536199999999999</v>
      </c>
      <c r="K3495" s="110">
        <v>0.30933348554593959</v>
      </c>
      <c r="L3495" s="111">
        <v>0.47062399999999999</v>
      </c>
      <c r="M3495" s="111">
        <v>1.0456153479592771E-2</v>
      </c>
      <c r="N3495" s="111">
        <v>0.97240099999999996</v>
      </c>
      <c r="O3495" s="112">
        <v>2.1239699999999999</v>
      </c>
      <c r="P3495" s="112">
        <v>4.7267052820331418E-2</v>
      </c>
      <c r="Q3495" s="113">
        <v>0.20846000000000001</v>
      </c>
      <c r="R3495" s="113">
        <v>4.2035969394109375E-3</v>
      </c>
      <c r="S3495" s="112">
        <v>-0.40509750072275919</v>
      </c>
      <c r="T3495" s="114">
        <v>0.14206299999999999</v>
      </c>
      <c r="U3495" s="114">
        <v>3.3393261023745495E-3</v>
      </c>
      <c r="V3495" s="115">
        <v>2893.6103527452465</v>
      </c>
      <c r="W3495" s="115">
        <v>32.714395819010342</v>
      </c>
      <c r="X3495" s="116">
        <v>2487.1403698448876</v>
      </c>
      <c r="Y3495" s="116">
        <v>55.349084607144604</v>
      </c>
      <c r="Z3495" s="116">
        <v>2717.1280401131744</v>
      </c>
      <c r="AA3495" s="116">
        <v>62.092661701424021</v>
      </c>
      <c r="AB3495" s="116">
        <v>2893.6103527452465</v>
      </c>
      <c r="AC3495" s="116">
        <v>32.714395819010342</v>
      </c>
      <c r="AD3495" s="132">
        <v>0.91481392766787639</v>
      </c>
      <c r="AF3495" s="118">
        <v>96.2547</v>
      </c>
      <c r="AG3495" s="118">
        <v>1.9298600000000001</v>
      </c>
      <c r="AH3495" s="118">
        <v>0.68414799999999998</v>
      </c>
      <c r="AI3495" s="118">
        <v>4.9118099999999998E-2</v>
      </c>
      <c r="AJ3495" s="118">
        <v>8.4383099999999995</v>
      </c>
      <c r="AK3495" s="118">
        <v>0.218387</v>
      </c>
      <c r="AL3495" s="118">
        <v>114468.125</v>
      </c>
      <c r="AM3495" s="118">
        <v>2536.1187500000001</v>
      </c>
      <c r="AN3495" s="118">
        <v>481163.75</v>
      </c>
      <c r="AO3495" s="118">
        <v>8832.3125</v>
      </c>
      <c r="AP3495" s="118">
        <v>2110718.75</v>
      </c>
      <c r="AQ3495" s="118">
        <v>34279.25</v>
      </c>
      <c r="AR3495" s="118">
        <v>32.667437500000005</v>
      </c>
      <c r="AS3495" s="118">
        <v>32.700125</v>
      </c>
      <c r="AT3495" s="118">
        <v>44.307437499999999</v>
      </c>
      <c r="AU3495" s="118">
        <v>33.021062499999992</v>
      </c>
      <c r="AV3495" s="118">
        <f t="shared" si="108"/>
        <v>93920.49652713252</v>
      </c>
      <c r="AW3495" s="118">
        <f t="shared" si="109"/>
        <v>94026.847543002223</v>
      </c>
    </row>
    <row r="3496" spans="1:49" x14ac:dyDescent="0.2">
      <c r="A3496" s="108" t="s">
        <v>3474</v>
      </c>
      <c r="B3496" s="131">
        <v>45751.056581203702</v>
      </c>
      <c r="C3496" s="108" t="s">
        <v>4339</v>
      </c>
      <c r="D3496" s="108">
        <v>13066.9</v>
      </c>
      <c r="E3496" s="108">
        <v>55195.5</v>
      </c>
      <c r="F3496" s="109">
        <v>10.120100000000001</v>
      </c>
      <c r="G3496" s="109">
        <v>101</v>
      </c>
      <c r="H3496" s="109">
        <v>107.629</v>
      </c>
      <c r="I3496" s="109">
        <v>31.285</v>
      </c>
      <c r="J3496" s="110">
        <v>2.7745499999999999E-2</v>
      </c>
      <c r="K3496" s="110">
        <v>2.7510952020240956E-3</v>
      </c>
      <c r="L3496" s="111">
        <v>4.04791E-3</v>
      </c>
      <c r="M3496" s="111">
        <v>1.0611320270791002E-4</v>
      </c>
      <c r="N3496" s="111">
        <v>2.2735799999999999E-3</v>
      </c>
      <c r="O3496" s="112">
        <v>248.14500000000001</v>
      </c>
      <c r="P3496" s="112">
        <v>6.5407089314232598</v>
      </c>
      <c r="Q3496" s="113">
        <v>5.0092200000000003E-2</v>
      </c>
      <c r="R3496" s="113">
        <v>5.1682415621211054E-3</v>
      </c>
      <c r="S3496" s="112">
        <v>0.31883103822174952</v>
      </c>
      <c r="T3496" s="114">
        <v>1.3793900000000001E-3</v>
      </c>
      <c r="U3496" s="114">
        <v>1.4367452352397067E-4</v>
      </c>
      <c r="V3496" s="115">
        <v>25.808975253461917</v>
      </c>
      <c r="W3496" s="115">
        <v>0.70053797134914442</v>
      </c>
      <c r="X3496" s="116">
        <v>25.926211551756193</v>
      </c>
      <c r="Y3496" s="116">
        <v>0.68337384776860555</v>
      </c>
      <c r="Z3496" s="116">
        <v>27.863013906111568</v>
      </c>
      <c r="AA3496" s="116">
        <v>2.7627472516636642</v>
      </c>
      <c r="AB3496" s="116">
        <v>199.27366124011027</v>
      </c>
      <c r="AC3496" s="116">
        <v>239.62916225828354</v>
      </c>
      <c r="AD3496" s="132">
        <v>0.9371420357788347</v>
      </c>
      <c r="AF3496" s="118">
        <v>9.6747900000000016</v>
      </c>
      <c r="AG3496" s="118">
        <v>0.39077800000000001</v>
      </c>
      <c r="AH3496" s="118">
        <v>6.7206199999999994E-2</v>
      </c>
      <c r="AI3496" s="118">
        <v>5.1347800000000006E-2</v>
      </c>
      <c r="AJ3496" s="118">
        <v>1.5228600000000001</v>
      </c>
      <c r="AK3496" s="118">
        <v>9.2881999999999992E-2</v>
      </c>
      <c r="AL3496" s="118">
        <v>193.30375000000001</v>
      </c>
      <c r="AM3496" s="118">
        <v>16.6053125</v>
      </c>
      <c r="AN3496" s="118">
        <v>98.113124999999997</v>
      </c>
      <c r="AO3496" s="118">
        <v>9.3470624999999998</v>
      </c>
      <c r="AP3496" s="118">
        <v>1817.7750000000001</v>
      </c>
      <c r="AQ3496" s="118">
        <v>67.931875000000005</v>
      </c>
      <c r="AR3496" s="118">
        <v>9.6944374999999994</v>
      </c>
      <c r="AS3496" s="118">
        <v>26.757124999999998</v>
      </c>
      <c r="AT3496" s="118">
        <v>30.325562499999997</v>
      </c>
      <c r="AU3496" s="118">
        <v>30.512125000000001</v>
      </c>
      <c r="AV3496" s="118">
        <f t="shared" si="108"/>
        <v>668.95781215362672</v>
      </c>
      <c r="AW3496" s="118">
        <f t="shared" si="109"/>
        <v>1846.5257495092847</v>
      </c>
    </row>
    <row r="3497" spans="1:49" x14ac:dyDescent="0.2">
      <c r="A3497" s="108" t="s">
        <v>3475</v>
      </c>
      <c r="B3497" s="131">
        <v>45751.056994155093</v>
      </c>
      <c r="C3497" s="108" t="s">
        <v>4339</v>
      </c>
      <c r="D3497" s="108">
        <v>13106.9</v>
      </c>
      <c r="E3497" s="108">
        <v>55271.1</v>
      </c>
      <c r="F3497" s="109">
        <v>10.104100000000001</v>
      </c>
      <c r="G3497" s="109">
        <v>101</v>
      </c>
      <c r="H3497" s="109">
        <v>1416.76</v>
      </c>
      <c r="I3497" s="109">
        <v>36.508299999999998</v>
      </c>
      <c r="J3497" s="110">
        <v>13.803900000000001</v>
      </c>
      <c r="K3497" s="110">
        <v>0.31707614437702497</v>
      </c>
      <c r="L3497" s="111">
        <v>0.57737799999999995</v>
      </c>
      <c r="M3497" s="111">
        <v>1.2930306355137141E-2</v>
      </c>
      <c r="N3497" s="111">
        <v>0.97105600000000003</v>
      </c>
      <c r="O3497" s="112">
        <v>1.7316100000000001</v>
      </c>
      <c r="P3497" s="112">
        <v>3.8843558067329524E-2</v>
      </c>
      <c r="Q3497" s="113">
        <v>0.17328099999999999</v>
      </c>
      <c r="R3497" s="113">
        <v>3.4969035743091341E-3</v>
      </c>
      <c r="S3497" s="112">
        <v>-0.3138093566923002</v>
      </c>
      <c r="T3497" s="114">
        <v>0.29120800000000002</v>
      </c>
      <c r="U3497" s="114">
        <v>2.0080857377004598E-2</v>
      </c>
      <c r="V3497" s="115">
        <v>2589.5883728594249</v>
      </c>
      <c r="W3497" s="115">
        <v>33.672044077852171</v>
      </c>
      <c r="X3497" s="116">
        <v>2938.530651934976</v>
      </c>
      <c r="Y3497" s="116">
        <v>65.917259666474507</v>
      </c>
      <c r="Z3497" s="116">
        <v>2735.4852013994105</v>
      </c>
      <c r="AA3497" s="116">
        <v>62.834206322860545</v>
      </c>
      <c r="AB3497" s="116">
        <v>2589.5883728594249</v>
      </c>
      <c r="AC3497" s="116">
        <v>33.672044077852171</v>
      </c>
      <c r="AD3497" s="132">
        <v>1.0737103504859993</v>
      </c>
      <c r="AF3497" s="118">
        <v>127.39900000000002</v>
      </c>
      <c r="AG3497" s="118">
        <v>5.0046800000000005</v>
      </c>
      <c r="AH3497" s="118">
        <v>0.90111699999999995</v>
      </c>
      <c r="AI3497" s="118">
        <v>5.9476099999999997E-2</v>
      </c>
      <c r="AJ3497" s="118">
        <v>1.77806</v>
      </c>
      <c r="AK3497" s="118">
        <v>0.11955199999999999</v>
      </c>
      <c r="AL3497" s="118">
        <v>44634.125000000007</v>
      </c>
      <c r="AM3497" s="118">
        <v>786.96249999999998</v>
      </c>
      <c r="AN3497" s="118">
        <v>648212.5</v>
      </c>
      <c r="AO3497" s="118">
        <v>23277</v>
      </c>
      <c r="AP3497" s="118">
        <v>3417512.5</v>
      </c>
      <c r="AQ3497" s="118">
        <v>115341.25</v>
      </c>
      <c r="AR3497" s="118">
        <v>191.74250000000001</v>
      </c>
      <c r="AS3497" s="118">
        <v>33.341250000000002</v>
      </c>
      <c r="AT3497" s="118">
        <v>38.383687500000001</v>
      </c>
      <c r="AU3497" s="118">
        <v>35.632187500000001</v>
      </c>
      <c r="AV3497" s="118">
        <f t="shared" si="108"/>
        <v>18683.975159232443</v>
      </c>
      <c r="AW3497" s="118">
        <f t="shared" si="109"/>
        <v>3309.5038055408263</v>
      </c>
    </row>
    <row r="3498" spans="1:49" x14ac:dyDescent="0.2">
      <c r="A3498" s="108" t="s">
        <v>3476</v>
      </c>
      <c r="B3498" s="131">
        <v>45751.057408009263</v>
      </c>
      <c r="C3498" s="108" t="s">
        <v>4339</v>
      </c>
      <c r="D3498" s="108">
        <v>13411.2</v>
      </c>
      <c r="E3498" s="108">
        <v>55281.599999999999</v>
      </c>
      <c r="F3498" s="109">
        <v>10.104100000000001</v>
      </c>
      <c r="G3498" s="109">
        <v>101</v>
      </c>
      <c r="H3498" s="109">
        <v>116.514</v>
      </c>
      <c r="I3498" s="109">
        <v>74.013300000000001</v>
      </c>
      <c r="J3498" s="110">
        <v>13.647</v>
      </c>
      <c r="K3498" s="110">
        <v>0.31126080018049174</v>
      </c>
      <c r="L3498" s="111">
        <v>0.52883199999999997</v>
      </c>
      <c r="M3498" s="111">
        <v>1.18838681794271E-2</v>
      </c>
      <c r="N3498" s="111">
        <v>0.95581000000000005</v>
      </c>
      <c r="O3498" s="112">
        <v>1.8906499999999999</v>
      </c>
      <c r="P3498" s="112">
        <v>4.2399147362181706E-2</v>
      </c>
      <c r="Q3498" s="113">
        <v>0.18707299999999999</v>
      </c>
      <c r="R3498" s="113">
        <v>3.7898863669626028E-3</v>
      </c>
      <c r="S3498" s="112">
        <v>-0.10491029038177796</v>
      </c>
      <c r="T3498" s="114">
        <v>0.146507</v>
      </c>
      <c r="U3498" s="114">
        <v>3.9546369502774844E-3</v>
      </c>
      <c r="V3498" s="115">
        <v>2716.5982469761093</v>
      </c>
      <c r="W3498" s="115">
        <v>33.397450799713241</v>
      </c>
      <c r="X3498" s="116">
        <v>2736.8941501354534</v>
      </c>
      <c r="Y3498" s="116">
        <v>61.376763751242244</v>
      </c>
      <c r="Z3498" s="116">
        <v>2724.805646416914</v>
      </c>
      <c r="AA3498" s="116">
        <v>62.14737201143479</v>
      </c>
      <c r="AB3498" s="116">
        <v>2716.5982469761093</v>
      </c>
      <c r="AC3498" s="116">
        <v>33.397450799713241</v>
      </c>
      <c r="AD3498" s="132">
        <v>1.0040365116624739</v>
      </c>
      <c r="AF3498" s="118">
        <v>10.481499999999999</v>
      </c>
      <c r="AG3498" s="118">
        <v>0.201069</v>
      </c>
      <c r="AH3498" s="118">
        <v>8.80832E-2</v>
      </c>
      <c r="AI3498" s="118">
        <v>5.0237200000000003E-2</v>
      </c>
      <c r="AJ3498" s="118">
        <v>3.6065899999999997</v>
      </c>
      <c r="AK3498" s="118">
        <v>9.0079000000000006E-2</v>
      </c>
      <c r="AL3498" s="118">
        <v>50303.125</v>
      </c>
      <c r="AM3498" s="118">
        <v>982.88125000000002</v>
      </c>
      <c r="AN3498" s="118">
        <v>52757.5625</v>
      </c>
      <c r="AO3498" s="118">
        <v>757.17499999999995</v>
      </c>
      <c r="AP3498" s="118">
        <v>258078.125</v>
      </c>
      <c r="AQ3498" s="118">
        <v>3491.6187500000001</v>
      </c>
      <c r="AR3498" s="118">
        <v>-3.0599375000000002</v>
      </c>
      <c r="AS3498" s="118">
        <v>35.304000000000009</v>
      </c>
      <c r="AT3498" s="118">
        <v>44.364624999999997</v>
      </c>
      <c r="AU3498" s="118">
        <v>34.844312500000001</v>
      </c>
      <c r="AV3498" s="118">
        <f t="shared" si="108"/>
        <v>-19452.533736456986</v>
      </c>
      <c r="AW3498" s="118">
        <f t="shared" si="109"/>
        <v>-224433.57852961667</v>
      </c>
    </row>
    <row r="3499" spans="1:49" x14ac:dyDescent="0.2">
      <c r="A3499" s="108" t="s">
        <v>3477</v>
      </c>
      <c r="B3499" s="131">
        <v>45751.057821516202</v>
      </c>
      <c r="C3499" s="108" t="s">
        <v>4338</v>
      </c>
      <c r="D3499" s="108">
        <v>13257.3</v>
      </c>
      <c r="E3499" s="108">
        <v>55263.3</v>
      </c>
      <c r="F3499" s="109">
        <v>10.152100000000001</v>
      </c>
      <c r="G3499" s="109">
        <v>102</v>
      </c>
      <c r="H3499" s="109">
        <v>636.64599999999996</v>
      </c>
      <c r="I3499" s="109">
        <v>341.66899999999998</v>
      </c>
      <c r="J3499" s="110">
        <v>10.158899999999999</v>
      </c>
      <c r="K3499" s="110">
        <v>0.22911197613394199</v>
      </c>
      <c r="L3499" s="111">
        <v>0.401868</v>
      </c>
      <c r="M3499" s="111">
        <v>8.9527651780720793E-3</v>
      </c>
      <c r="N3499" s="111">
        <v>0.98353900000000005</v>
      </c>
      <c r="O3499" s="112">
        <v>2.48746</v>
      </c>
      <c r="P3499" s="112">
        <v>5.5261015986679075E-2</v>
      </c>
      <c r="Q3499" s="113">
        <v>0.18324799999999999</v>
      </c>
      <c r="R3499" s="113">
        <v>3.6823590378131247E-3</v>
      </c>
      <c r="S3499" s="112">
        <v>-0.29886471536153919</v>
      </c>
      <c r="T3499" s="114">
        <v>9.87986E-2</v>
      </c>
      <c r="U3499" s="114">
        <v>2.4163588278200737E-3</v>
      </c>
      <c r="V3499" s="115">
        <v>2682.487713001618</v>
      </c>
      <c r="W3499" s="115">
        <v>33.233146781059659</v>
      </c>
      <c r="X3499" s="116">
        <v>2178.31792443738</v>
      </c>
      <c r="Y3499" s="116">
        <v>48.393164773063141</v>
      </c>
      <c r="Z3499" s="116">
        <v>2448.7966688408892</v>
      </c>
      <c r="AA3499" s="116">
        <v>55.227302557201121</v>
      </c>
      <c r="AB3499" s="116">
        <v>2682.487713001618</v>
      </c>
      <c r="AC3499" s="116">
        <v>33.233146781059659</v>
      </c>
      <c r="AD3499" s="132">
        <v>0.88906832519604329</v>
      </c>
      <c r="AF3499" s="118">
        <v>57.296600000000005</v>
      </c>
      <c r="AG3499" s="118">
        <v>0.76588899999999993</v>
      </c>
      <c r="AH3499" s="118">
        <v>0.43999899999999997</v>
      </c>
      <c r="AI3499" s="118">
        <v>5.1025500000000001E-2</v>
      </c>
      <c r="AJ3499" s="118">
        <v>16.658999999999999</v>
      </c>
      <c r="AK3499" s="118">
        <v>0.61592000000000002</v>
      </c>
      <c r="AL3499" s="118">
        <v>156653.75</v>
      </c>
      <c r="AM3499" s="118">
        <v>4948.3687500000005</v>
      </c>
      <c r="AN3499" s="118">
        <v>214942.5</v>
      </c>
      <c r="AO3499" s="118">
        <v>1676.6312500000001</v>
      </c>
      <c r="AP3499" s="118">
        <v>1073631.25</v>
      </c>
      <c r="AQ3499" s="118">
        <v>8369.375</v>
      </c>
      <c r="AR3499" s="118">
        <v>54.728999999999999</v>
      </c>
      <c r="AS3499" s="118">
        <v>29.103375</v>
      </c>
      <c r="AT3499" s="118">
        <v>-2.8630125</v>
      </c>
      <c r="AU3499" s="118">
        <v>37.294125000000001</v>
      </c>
      <c r="AV3499" s="118">
        <f t="shared" si="108"/>
        <v>19383.927768744077</v>
      </c>
      <c r="AW3499" s="118">
        <f t="shared" si="109"/>
        <v>10308.946453380358</v>
      </c>
    </row>
    <row r="3500" spans="1:49" x14ac:dyDescent="0.2">
      <c r="A3500" s="108" t="s">
        <v>3478</v>
      </c>
      <c r="B3500" s="131">
        <v>45751.058235011573</v>
      </c>
      <c r="C3500" s="108" t="s">
        <v>4339</v>
      </c>
      <c r="D3500" s="108">
        <v>13748.8</v>
      </c>
      <c r="E3500" s="108">
        <v>55502.3</v>
      </c>
      <c r="F3500" s="109">
        <v>10.180099999999999</v>
      </c>
      <c r="G3500" s="109">
        <v>101</v>
      </c>
      <c r="H3500" s="109">
        <v>1447.5</v>
      </c>
      <c r="I3500" s="109">
        <v>66.777900000000002</v>
      </c>
      <c r="J3500" s="110">
        <v>3.0533899999999998</v>
      </c>
      <c r="K3500" s="110">
        <v>6.8454295595528555E-2</v>
      </c>
      <c r="L3500" s="111">
        <v>0.20755199999999999</v>
      </c>
      <c r="M3500" s="111">
        <v>4.6894414063937294E-3</v>
      </c>
      <c r="N3500" s="111">
        <v>0.98165000000000002</v>
      </c>
      <c r="O3500" s="112">
        <v>4.8181700000000003</v>
      </c>
      <c r="P3500" s="112">
        <v>0.1090247911420609</v>
      </c>
      <c r="Q3500" s="113">
        <v>0.106668</v>
      </c>
      <c r="R3500" s="113">
        <v>2.1429731855802585E-3</v>
      </c>
      <c r="S3500" s="112">
        <v>0.32348485318256859</v>
      </c>
      <c r="T3500" s="114">
        <v>7.1908100000000003E-2</v>
      </c>
      <c r="U3500" s="114">
        <v>2.2270469493578262E-3</v>
      </c>
      <c r="V3500" s="115">
        <v>1174.9509360915827</v>
      </c>
      <c r="W3500" s="115">
        <v>26.159036744747247</v>
      </c>
      <c r="X3500" s="116">
        <v>1215.7395093549321</v>
      </c>
      <c r="Y3500" s="116">
        <v>27.509561947912395</v>
      </c>
      <c r="Z3500" s="116">
        <v>1420.5118647852139</v>
      </c>
      <c r="AA3500" s="116">
        <v>31.846616085387886</v>
      </c>
      <c r="AB3500" s="116">
        <v>1743.2434502602241</v>
      </c>
      <c r="AC3500" s="116">
        <v>36.808339789860277</v>
      </c>
      <c r="AD3500" s="132">
        <v>0.85551836069311249</v>
      </c>
      <c r="AF3500" s="118">
        <v>130.33000000000001</v>
      </c>
      <c r="AG3500" s="118">
        <v>3.2823899999999999</v>
      </c>
      <c r="AH3500" s="118">
        <v>0.93596399999999991</v>
      </c>
      <c r="AI3500" s="118">
        <v>5.4904000000000001E-2</v>
      </c>
      <c r="AJ3500" s="118">
        <v>3.2578199999999997</v>
      </c>
      <c r="AK3500" s="118">
        <v>0.111455</v>
      </c>
      <c r="AL3500" s="118">
        <v>22096.75</v>
      </c>
      <c r="AM3500" s="118">
        <v>460.83187500000003</v>
      </c>
      <c r="AN3500" s="118">
        <v>146280.62500000003</v>
      </c>
      <c r="AO3500" s="118">
        <v>2059.2624999999998</v>
      </c>
      <c r="AP3500" s="118">
        <v>1254943.75</v>
      </c>
      <c r="AQ3500" s="118">
        <v>16765.125000000004</v>
      </c>
      <c r="AR3500" s="118">
        <v>81.208749999999995</v>
      </c>
      <c r="AS3500" s="118">
        <v>30.149624999999997</v>
      </c>
      <c r="AT3500" s="118">
        <v>3.6722062500000003</v>
      </c>
      <c r="AU3500" s="118">
        <v>34.836374999999997</v>
      </c>
      <c r="AV3500" s="118">
        <f t="shared" si="108"/>
        <v>15615.770105321424</v>
      </c>
      <c r="AW3500" s="118">
        <f t="shared" si="109"/>
        <v>5801.2753459710675</v>
      </c>
    </row>
    <row r="3501" spans="1:49" x14ac:dyDescent="0.2">
      <c r="A3501" s="108" t="s">
        <v>3479</v>
      </c>
      <c r="B3501" s="131">
        <v>45751.058650729166</v>
      </c>
      <c r="C3501" s="108" t="s">
        <v>4339</v>
      </c>
      <c r="D3501" s="108">
        <v>13556.7</v>
      </c>
      <c r="E3501" s="108">
        <v>55550.1</v>
      </c>
      <c r="F3501" s="109">
        <v>10.0801</v>
      </c>
      <c r="G3501" s="109">
        <v>101</v>
      </c>
      <c r="H3501" s="109">
        <v>355.68200000000002</v>
      </c>
      <c r="I3501" s="109">
        <v>29.445699999999999</v>
      </c>
      <c r="J3501" s="110">
        <v>10.027900000000001</v>
      </c>
      <c r="K3501" s="110">
        <v>0.22604644553719488</v>
      </c>
      <c r="L3501" s="111">
        <v>0.45202300000000001</v>
      </c>
      <c r="M3501" s="111">
        <v>1.0112927257683604E-2</v>
      </c>
      <c r="N3501" s="111">
        <v>0.98055099999999995</v>
      </c>
      <c r="O3501" s="112">
        <v>2.2117599999999999</v>
      </c>
      <c r="P3501" s="112">
        <v>4.9541944296222364E-2</v>
      </c>
      <c r="Q3501" s="113">
        <v>0.16082199999999999</v>
      </c>
      <c r="R3501" s="113">
        <v>3.2323329861697419E-3</v>
      </c>
      <c r="S3501" s="112">
        <v>-6.0710688030673109E-2</v>
      </c>
      <c r="T3501" s="114">
        <v>0.138681</v>
      </c>
      <c r="U3501" s="114">
        <v>8.110454241711744E-3</v>
      </c>
      <c r="V3501" s="115">
        <v>2464.3209038771361</v>
      </c>
      <c r="W3501" s="115">
        <v>33.953343073098793</v>
      </c>
      <c r="X3501" s="116">
        <v>2404.709072130926</v>
      </c>
      <c r="Y3501" s="116">
        <v>53.86387442585584</v>
      </c>
      <c r="Z3501" s="116">
        <v>2436.7238091827694</v>
      </c>
      <c r="AA3501" s="116">
        <v>54.928026388537866</v>
      </c>
      <c r="AB3501" s="116">
        <v>2464.3209038771361</v>
      </c>
      <c r="AC3501" s="116">
        <v>33.953343073098793</v>
      </c>
      <c r="AD3501" s="132">
        <v>0.98641388648659489</v>
      </c>
      <c r="AF3501" s="118">
        <v>32.0398</v>
      </c>
      <c r="AG3501" s="118">
        <v>0.55806499999999992</v>
      </c>
      <c r="AH3501" s="118">
        <v>0.23854500000000001</v>
      </c>
      <c r="AI3501" s="118">
        <v>4.7222299999999995E-2</v>
      </c>
      <c r="AJ3501" s="118">
        <v>1.4374</v>
      </c>
      <c r="AK3501" s="118">
        <v>6.0325499999999997E-2</v>
      </c>
      <c r="AL3501" s="118">
        <v>18110.5</v>
      </c>
      <c r="AM3501" s="118">
        <v>191.980625</v>
      </c>
      <c r="AN3501" s="118">
        <v>118524.375</v>
      </c>
      <c r="AO3501" s="118">
        <v>1487.85</v>
      </c>
      <c r="AP3501" s="118">
        <v>674475</v>
      </c>
      <c r="AQ3501" s="118">
        <v>8071.5625000000009</v>
      </c>
      <c r="AR3501" s="118">
        <v>-13.9371875</v>
      </c>
      <c r="AS3501" s="118">
        <v>24.8270625</v>
      </c>
      <c r="AT3501" s="118">
        <v>-11.257</v>
      </c>
      <c r="AU3501" s="118">
        <v>39.463062500000007</v>
      </c>
      <c r="AV3501" s="118">
        <f t="shared" si="108"/>
        <v>-59439.521643714324</v>
      </c>
      <c r="AW3501" s="118">
        <f t="shared" si="109"/>
        <v>-105885.20956428812</v>
      </c>
    </row>
    <row r="3502" spans="1:49" x14ac:dyDescent="0.2">
      <c r="A3502" s="108" t="s">
        <v>3480</v>
      </c>
      <c r="B3502" s="131">
        <v>45751.05906349537</v>
      </c>
      <c r="C3502" s="108" t="s">
        <v>4338</v>
      </c>
      <c r="D3502" s="108">
        <v>13490.6</v>
      </c>
      <c r="E3502" s="108">
        <v>55459.7</v>
      </c>
      <c r="F3502" s="109">
        <v>10.1791</v>
      </c>
      <c r="G3502" s="109">
        <v>102</v>
      </c>
      <c r="H3502" s="109">
        <v>270.42200000000003</v>
      </c>
      <c r="I3502" s="109">
        <v>121.087</v>
      </c>
      <c r="J3502" s="110">
        <v>2.9510000000000002E-2</v>
      </c>
      <c r="K3502" s="110">
        <v>1.4060390851253035E-3</v>
      </c>
      <c r="L3502" s="111">
        <v>4.07333E-3</v>
      </c>
      <c r="M3502" s="111">
        <v>9.5374953055663426E-5</v>
      </c>
      <c r="N3502" s="111">
        <v>0.31327500000000003</v>
      </c>
      <c r="O3502" s="112">
        <v>245.73699999999999</v>
      </c>
      <c r="P3502" s="112">
        <v>5.7477438469455118</v>
      </c>
      <c r="Q3502" s="113">
        <v>5.2507900000000003E-2</v>
      </c>
      <c r="R3502" s="113">
        <v>2.3795936699075328E-3</v>
      </c>
      <c r="S3502" s="112">
        <v>-7.0239915901528963E-2</v>
      </c>
      <c r="T3502" s="114">
        <v>1.38835E-3</v>
      </c>
      <c r="U3502" s="114">
        <v>4.8286030091114338E-5</v>
      </c>
      <c r="V3502" s="115">
        <v>25.980919230144114</v>
      </c>
      <c r="W3502" s="115">
        <v>0.61216079973807147</v>
      </c>
      <c r="X3502" s="116">
        <v>26.179749761668269</v>
      </c>
      <c r="Y3502" s="116">
        <v>0.61233959724096099</v>
      </c>
      <c r="Z3502" s="116">
        <v>29.469477869536053</v>
      </c>
      <c r="AA3502" s="116">
        <v>1.4041083599729871</v>
      </c>
      <c r="AB3502" s="116">
        <v>307.59139363714462</v>
      </c>
      <c r="AC3502" s="116">
        <v>103.21546931580177</v>
      </c>
      <c r="AD3502" s="132">
        <v>0.8873935268839469</v>
      </c>
      <c r="AF3502" s="118">
        <v>24.370900000000002</v>
      </c>
      <c r="AG3502" s="118">
        <v>0.182729</v>
      </c>
      <c r="AH3502" s="118">
        <v>0.16276199999999999</v>
      </c>
      <c r="AI3502" s="118">
        <v>4.9311899999999999E-2</v>
      </c>
      <c r="AJ3502" s="118">
        <v>5.9143800000000004</v>
      </c>
      <c r="AK3502" s="118">
        <v>7.3094699999999999E-2</v>
      </c>
      <c r="AL3502" s="118">
        <v>785.46249999999998</v>
      </c>
      <c r="AM3502" s="118">
        <v>22.077999999999999</v>
      </c>
      <c r="AN3502" s="118">
        <v>266.00437499999998</v>
      </c>
      <c r="AO3502" s="118">
        <v>11.325312500000001</v>
      </c>
      <c r="AP3502" s="118">
        <v>4635.9625000000005</v>
      </c>
      <c r="AQ3502" s="118">
        <v>50.690562499999999</v>
      </c>
      <c r="AR3502" s="118">
        <v>-0.20910124999999999</v>
      </c>
      <c r="AS3502" s="118">
        <v>34.553375000000003</v>
      </c>
      <c r="AT3502" s="118">
        <v>-43.081000000000003</v>
      </c>
      <c r="AU3502" s="118">
        <v>36.843187499999999</v>
      </c>
      <c r="AV3502" s="118">
        <f t="shared" si="108"/>
        <v>477.80114247408773</v>
      </c>
      <c r="AW3502" s="118">
        <f t="shared" si="109"/>
        <v>78955.252957491961</v>
      </c>
    </row>
    <row r="3503" spans="1:49" x14ac:dyDescent="0.2">
      <c r="A3503" s="108" t="s">
        <v>3481</v>
      </c>
      <c r="B3503" s="131">
        <v>45751.059477916664</v>
      </c>
      <c r="C3503" s="108" t="s">
        <v>4338</v>
      </c>
      <c r="D3503" s="108">
        <v>13661.9</v>
      </c>
      <c r="E3503" s="108">
        <v>55259.7</v>
      </c>
      <c r="F3503" s="109">
        <v>10.2021</v>
      </c>
      <c r="G3503" s="109">
        <v>102</v>
      </c>
      <c r="H3503" s="109">
        <v>383.642</v>
      </c>
      <c r="I3503" s="109">
        <v>106.218</v>
      </c>
      <c r="J3503" s="110">
        <v>12.3225</v>
      </c>
      <c r="K3503" s="110">
        <v>0.36686437487033274</v>
      </c>
      <c r="L3503" s="111">
        <v>0.50700199999999995</v>
      </c>
      <c r="M3503" s="111">
        <v>1.4300540213977933E-2</v>
      </c>
      <c r="N3503" s="111">
        <v>0.99195199999999994</v>
      </c>
      <c r="O3503" s="112">
        <v>1.98699</v>
      </c>
      <c r="P3503" s="112">
        <v>5.6472674858997068E-2</v>
      </c>
      <c r="Q3503" s="113">
        <v>0.17602300000000001</v>
      </c>
      <c r="R3503" s="113">
        <v>3.5790826504512306E-3</v>
      </c>
      <c r="S3503" s="112">
        <v>-0.44027550211825711</v>
      </c>
      <c r="T3503" s="114">
        <v>0.13051199999999999</v>
      </c>
      <c r="U3503" s="114">
        <v>3.3639236348645012E-3</v>
      </c>
      <c r="V3503" s="115">
        <v>2615.7515546887407</v>
      </c>
      <c r="W3503" s="115">
        <v>33.840967726286202</v>
      </c>
      <c r="X3503" s="116">
        <v>2627.8501888370179</v>
      </c>
      <c r="Y3503" s="116">
        <v>74.686701640343912</v>
      </c>
      <c r="Z3503" s="116">
        <v>2620.5996197031909</v>
      </c>
      <c r="AA3503" s="116">
        <v>78.020258978928211</v>
      </c>
      <c r="AB3503" s="116">
        <v>2615.7515546887407</v>
      </c>
      <c r="AC3503" s="116">
        <v>33.840967726286202</v>
      </c>
      <c r="AD3503" s="132">
        <v>1.005526141928812</v>
      </c>
      <c r="AF3503" s="118">
        <v>34.5901</v>
      </c>
      <c r="AG3503" s="118">
        <v>1.77826</v>
      </c>
      <c r="AH3503" s="118">
        <v>0.25542700000000002</v>
      </c>
      <c r="AI3503" s="118">
        <v>4.5261799999999998E-2</v>
      </c>
      <c r="AJ3503" s="118">
        <v>5.1910699999999999</v>
      </c>
      <c r="AK3503" s="118">
        <v>0.12803100000000001</v>
      </c>
      <c r="AL3503" s="118">
        <v>64435.625</v>
      </c>
      <c r="AM3503" s="118">
        <v>953.73124999999993</v>
      </c>
      <c r="AN3503" s="118">
        <v>153183.75</v>
      </c>
      <c r="AO3503" s="118">
        <v>3713.1875</v>
      </c>
      <c r="AP3503" s="118">
        <v>797937.5</v>
      </c>
      <c r="AQ3503" s="118">
        <v>21378.9375</v>
      </c>
      <c r="AR3503" s="118">
        <v>49.252562499999996</v>
      </c>
      <c r="AS3503" s="118">
        <v>29.168375000000001</v>
      </c>
      <c r="AT3503" s="118">
        <v>-4.711362499999999</v>
      </c>
      <c r="AU3503" s="118">
        <v>39.738937499999999</v>
      </c>
      <c r="AV3503" s="118">
        <f t="shared" si="108"/>
        <v>15852.058356956564</v>
      </c>
      <c r="AW3503" s="118">
        <f t="shared" si="109"/>
        <v>9397.5157296462912</v>
      </c>
    </row>
    <row r="3504" spans="1:49" x14ac:dyDescent="0.2">
      <c r="A3504" s="108" t="s">
        <v>3482</v>
      </c>
      <c r="B3504" s="131">
        <v>45751.059898460648</v>
      </c>
      <c r="C3504" s="108" t="s">
        <v>4339</v>
      </c>
      <c r="D3504" s="108">
        <v>13576.7</v>
      </c>
      <c r="E3504" s="108">
        <v>55241.5</v>
      </c>
      <c r="F3504" s="109">
        <v>10.101100000000001</v>
      </c>
      <c r="G3504" s="109">
        <v>101</v>
      </c>
      <c r="H3504" s="109">
        <v>643.02300000000002</v>
      </c>
      <c r="I3504" s="109">
        <v>977.61400000000003</v>
      </c>
      <c r="J3504" s="110">
        <v>5.9157599999999997</v>
      </c>
      <c r="K3504" s="110">
        <v>0.21754267300012659</v>
      </c>
      <c r="L3504" s="111">
        <v>0.28036699999999998</v>
      </c>
      <c r="M3504" s="111">
        <v>9.9747524870595159E-3</v>
      </c>
      <c r="N3504" s="111">
        <v>0.99367799999999995</v>
      </c>
      <c r="O3504" s="112">
        <v>3.6291600000000002</v>
      </c>
      <c r="P3504" s="112">
        <v>0.12278369681944749</v>
      </c>
      <c r="Q3504" s="113">
        <v>0.15282299999999999</v>
      </c>
      <c r="R3504" s="113">
        <v>3.1108046162984905E-3</v>
      </c>
      <c r="S3504" s="112">
        <v>-0.93492243099395045</v>
      </c>
      <c r="T3504" s="114">
        <v>7.8796199999999997E-2</v>
      </c>
      <c r="U3504" s="114">
        <v>2.7381169429693832E-3</v>
      </c>
      <c r="V3504" s="115">
        <v>2377.7558293378411</v>
      </c>
      <c r="W3504" s="115">
        <v>34.692407672249431</v>
      </c>
      <c r="X3504" s="116">
        <v>1568.8909564078274</v>
      </c>
      <c r="Y3504" s="116">
        <v>53.079564288802835</v>
      </c>
      <c r="Z3504" s="116">
        <v>1946.9303516673792</v>
      </c>
      <c r="AA3504" s="116">
        <v>71.595269728115767</v>
      </c>
      <c r="AB3504" s="116">
        <v>2377.7558293378411</v>
      </c>
      <c r="AC3504" s="116">
        <v>34.692407672249431</v>
      </c>
      <c r="AD3504" s="132">
        <v>0.81139253736646344</v>
      </c>
      <c r="AF3504" s="118">
        <v>58.003</v>
      </c>
      <c r="AG3504" s="118">
        <v>2.7144699999999999</v>
      </c>
      <c r="AH3504" s="118">
        <v>0.42243900000000001</v>
      </c>
      <c r="AI3504" s="118">
        <v>4.6691299999999998E-2</v>
      </c>
      <c r="AJ3504" s="118">
        <v>47.803600000000003</v>
      </c>
      <c r="AK3504" s="118">
        <v>2.1912199999999999</v>
      </c>
      <c r="AL3504" s="118">
        <v>352665</v>
      </c>
      <c r="AM3504" s="118">
        <v>12787.375</v>
      </c>
      <c r="AN3504" s="118">
        <v>123045.625</v>
      </c>
      <c r="AO3504" s="118">
        <v>3514.6437500000002</v>
      </c>
      <c r="AP3504" s="118">
        <v>736150</v>
      </c>
      <c r="AQ3504" s="118">
        <v>19400.6875</v>
      </c>
      <c r="AR3504" s="118">
        <v>155.3725</v>
      </c>
      <c r="AS3504" s="118">
        <v>40.771437499999998</v>
      </c>
      <c r="AT3504" s="118">
        <v>17.919499999999999</v>
      </c>
      <c r="AU3504" s="118">
        <v>30.285875000000001</v>
      </c>
      <c r="AV3504" s="118">
        <f t="shared" si="108"/>
        <v>4867.1172609973446</v>
      </c>
      <c r="AW3504" s="118">
        <f t="shared" si="109"/>
        <v>1283.6095807694885</v>
      </c>
    </row>
    <row r="3505" spans="1:49" x14ac:dyDescent="0.2">
      <c r="A3505" s="108" t="s">
        <v>3483</v>
      </c>
      <c r="B3505" s="131">
        <v>45751.060314907409</v>
      </c>
      <c r="C3505" s="108" t="s">
        <v>4338</v>
      </c>
      <c r="D3505" s="108">
        <v>13735.8</v>
      </c>
      <c r="E3505" s="108">
        <v>55118.9</v>
      </c>
      <c r="F3505" s="109">
        <v>10.2491</v>
      </c>
      <c r="G3505" s="109">
        <v>102</v>
      </c>
      <c r="H3505" s="109">
        <v>943.33100000000002</v>
      </c>
      <c r="I3505" s="109">
        <v>78.205100000000002</v>
      </c>
      <c r="J3505" s="110">
        <v>18.959900000000001</v>
      </c>
      <c r="K3505" s="110">
        <v>0.42157858110321494</v>
      </c>
      <c r="L3505" s="111">
        <v>0.57822799999999996</v>
      </c>
      <c r="M3505" s="111">
        <v>1.2782039718041874E-2</v>
      </c>
      <c r="N3505" s="111">
        <v>0.98279499999999997</v>
      </c>
      <c r="O3505" s="112">
        <v>1.72858</v>
      </c>
      <c r="P3505" s="112">
        <v>3.8290469408979566E-2</v>
      </c>
      <c r="Q3505" s="113">
        <v>0.237706</v>
      </c>
      <c r="R3505" s="113">
        <v>4.7711100385755094E-3</v>
      </c>
      <c r="S3505" s="112">
        <v>-2.6642203607087502E-2</v>
      </c>
      <c r="T3505" s="114">
        <v>0.21337100000000001</v>
      </c>
      <c r="U3505" s="114">
        <v>6.1303411652207426E-3</v>
      </c>
      <c r="V3505" s="115">
        <v>3104.6751440316266</v>
      </c>
      <c r="W3505" s="115">
        <v>31.983363230219481</v>
      </c>
      <c r="X3505" s="116">
        <v>2942.6660121890059</v>
      </c>
      <c r="Y3505" s="116">
        <v>65.184175982926462</v>
      </c>
      <c r="Z3505" s="116">
        <v>3039.3793891909709</v>
      </c>
      <c r="AA3505" s="116">
        <v>67.581435046043779</v>
      </c>
      <c r="AB3505" s="116">
        <v>3104.6751440316266</v>
      </c>
      <c r="AC3505" s="116">
        <v>31.983363230219481</v>
      </c>
      <c r="AD3505" s="132">
        <v>0.9676747080738497</v>
      </c>
      <c r="AF3505" s="118">
        <v>85.128799999999998</v>
      </c>
      <c r="AG3505" s="118">
        <v>1.9775</v>
      </c>
      <c r="AH3505" s="118">
        <v>0.60729999999999995</v>
      </c>
      <c r="AI3505" s="118">
        <v>4.9782800000000002E-2</v>
      </c>
      <c r="AJ3505" s="118">
        <v>3.8260299999999998</v>
      </c>
      <c r="AK3505" s="118">
        <v>0.13522299999999998</v>
      </c>
      <c r="AL3505" s="118">
        <v>77495</v>
      </c>
      <c r="AM3505" s="118">
        <v>2389.5</v>
      </c>
      <c r="AN3505" s="118">
        <v>595083.75</v>
      </c>
      <c r="AO3505" s="118">
        <v>10324.624999999998</v>
      </c>
      <c r="AP3505" s="118">
        <v>2290718.75</v>
      </c>
      <c r="AQ3505" s="118">
        <v>37643.6875</v>
      </c>
      <c r="AR3505" s="118">
        <v>9.3490000000000002</v>
      </c>
      <c r="AS3505" s="118">
        <v>29.1484375</v>
      </c>
      <c r="AT3505" s="118">
        <v>-16.431249999999999</v>
      </c>
      <c r="AU3505" s="118">
        <v>36.829625000000007</v>
      </c>
      <c r="AV3505" s="118">
        <f t="shared" si="108"/>
        <v>174472.48770929826</v>
      </c>
      <c r="AW3505" s="118">
        <f t="shared" si="109"/>
        <v>543980.21642021032</v>
      </c>
    </row>
    <row r="3506" spans="1:49" x14ac:dyDescent="0.2">
      <c r="A3506" s="108" t="s">
        <v>3484</v>
      </c>
      <c r="B3506" s="131">
        <v>45751.060731736114</v>
      </c>
      <c r="C3506" s="108" t="s">
        <v>4339</v>
      </c>
      <c r="D3506" s="108">
        <v>13862.3</v>
      </c>
      <c r="E3506" s="108">
        <v>55268</v>
      </c>
      <c r="F3506" s="109">
        <v>10.097099999999999</v>
      </c>
      <c r="G3506" s="109">
        <v>101</v>
      </c>
      <c r="H3506" s="109">
        <v>1016.33</v>
      </c>
      <c r="I3506" s="109">
        <v>10.1096</v>
      </c>
      <c r="J3506" s="110">
        <v>10.333299999999999</v>
      </c>
      <c r="K3506" s="110">
        <v>0.23077054573970224</v>
      </c>
      <c r="L3506" s="111">
        <v>0.45161400000000002</v>
      </c>
      <c r="M3506" s="111">
        <v>1.0002743923464201E-2</v>
      </c>
      <c r="N3506" s="111">
        <v>0.98479499999999998</v>
      </c>
      <c r="O3506" s="112">
        <v>2.2132299999999998</v>
      </c>
      <c r="P3506" s="112">
        <v>4.9062252752701846E-2</v>
      </c>
      <c r="Q3506" s="113">
        <v>0.16586500000000001</v>
      </c>
      <c r="R3506" s="113">
        <v>3.3291483232395945E-3</v>
      </c>
      <c r="S3506" s="112">
        <v>-0.13847066636679595</v>
      </c>
      <c r="T3506" s="114">
        <v>-5.9084900000000003E-2</v>
      </c>
      <c r="U3506" s="114">
        <v>-0.55166426563550697</v>
      </c>
      <c r="V3506" s="115">
        <v>2516.3445845513529</v>
      </c>
      <c r="W3506" s="115">
        <v>33.731253343625902</v>
      </c>
      <c r="X3506" s="116">
        <v>2403.3758245127619</v>
      </c>
      <c r="Y3506" s="116">
        <v>53.277351274823822</v>
      </c>
      <c r="Z3506" s="116">
        <v>2464.6546721869477</v>
      </c>
      <c r="AA3506" s="116">
        <v>55.042406952327795</v>
      </c>
      <c r="AB3506" s="116">
        <v>2516.3445845513529</v>
      </c>
      <c r="AC3506" s="116">
        <v>33.731253343625902</v>
      </c>
      <c r="AD3506" s="132">
        <v>0.97457809711927046</v>
      </c>
      <c r="AF3506" s="118">
        <v>91.752899999999997</v>
      </c>
      <c r="AG3506" s="118">
        <v>1.6878</v>
      </c>
      <c r="AH3506" s="118">
        <v>0.66601500000000002</v>
      </c>
      <c r="AI3506" s="118">
        <v>4.7138100000000002E-2</v>
      </c>
      <c r="AJ3506" s="118">
        <v>0.49480399999999997</v>
      </c>
      <c r="AK3506" s="118">
        <v>5.1547599999999999E-2</v>
      </c>
      <c r="AL3506" s="118">
        <v>6144.55</v>
      </c>
      <c r="AM3506" s="118">
        <v>89.4</v>
      </c>
      <c r="AN3506" s="118">
        <v>349446.25</v>
      </c>
      <c r="AO3506" s="118">
        <v>4014.1312499999995</v>
      </c>
      <c r="AP3506" s="118">
        <v>1928250</v>
      </c>
      <c r="AQ3506" s="118">
        <v>20977.25</v>
      </c>
      <c r="AR3506" s="118">
        <v>-9.1681875000000002</v>
      </c>
      <c r="AS3506" s="118">
        <v>32.261562499999997</v>
      </c>
      <c r="AT3506" s="118">
        <v>43.609812500000004</v>
      </c>
      <c r="AU3506" s="118">
        <v>38.552875</v>
      </c>
      <c r="AV3506" s="118">
        <f t="shared" si="108"/>
        <v>-100421.01874898653</v>
      </c>
      <c r="AW3506" s="118">
        <f t="shared" si="109"/>
        <v>-353369.13161349314</v>
      </c>
    </row>
    <row r="3507" spans="1:49" x14ac:dyDescent="0.2">
      <c r="A3507" s="108" t="s">
        <v>3485</v>
      </c>
      <c r="B3507" s="131">
        <v>45751.061145243053</v>
      </c>
      <c r="C3507" s="108" t="s">
        <v>4338</v>
      </c>
      <c r="D3507" s="108">
        <v>13944.9</v>
      </c>
      <c r="E3507" s="108">
        <v>55061.9</v>
      </c>
      <c r="F3507" s="109">
        <v>10.245100000000001</v>
      </c>
      <c r="G3507" s="109">
        <v>102</v>
      </c>
      <c r="H3507" s="109">
        <v>85.101799999999997</v>
      </c>
      <c r="I3507" s="109">
        <v>45.1267</v>
      </c>
      <c r="J3507" s="110">
        <v>22.7807</v>
      </c>
      <c r="K3507" s="110">
        <v>0.55523760012808931</v>
      </c>
      <c r="L3507" s="111">
        <v>0.63974200000000003</v>
      </c>
      <c r="M3507" s="111">
        <v>1.5177366664138414E-2</v>
      </c>
      <c r="N3507" s="111">
        <v>0.97063900000000003</v>
      </c>
      <c r="O3507" s="112">
        <v>1.56521</v>
      </c>
      <c r="P3507" s="112">
        <v>3.7059572302982666E-2</v>
      </c>
      <c r="Q3507" s="113">
        <v>0.25809199999999999</v>
      </c>
      <c r="R3507" s="113">
        <v>5.2319778516183536E-3</v>
      </c>
      <c r="S3507" s="112">
        <v>-0.26838296229591163</v>
      </c>
      <c r="T3507" s="114">
        <v>0.17443400000000001</v>
      </c>
      <c r="U3507" s="114">
        <v>5.807826136800239E-3</v>
      </c>
      <c r="V3507" s="115">
        <v>3235.0969745811503</v>
      </c>
      <c r="W3507" s="115">
        <v>31.965316571511579</v>
      </c>
      <c r="X3507" s="116">
        <v>3184.6597667874171</v>
      </c>
      <c r="Y3507" s="116">
        <v>75.403382860867367</v>
      </c>
      <c r="Z3507" s="116">
        <v>3215.2491480855001</v>
      </c>
      <c r="AA3507" s="116">
        <v>78.365775450134393</v>
      </c>
      <c r="AB3507" s="116">
        <v>3235.0969745811503</v>
      </c>
      <c r="AC3507" s="116">
        <v>31.965316571511579</v>
      </c>
      <c r="AD3507" s="132">
        <v>0.99079486714423015</v>
      </c>
      <c r="AF3507" s="118">
        <v>7.6856299999999997</v>
      </c>
      <c r="AG3507" s="118">
        <v>0.144478</v>
      </c>
      <c r="AH3507" s="118">
        <v>4.4640900000000004E-2</v>
      </c>
      <c r="AI3507" s="118">
        <v>5.2231400000000004E-2</v>
      </c>
      <c r="AJ3507" s="118">
        <v>2.2094900000000002</v>
      </c>
      <c r="AK3507" s="118">
        <v>6.1119399999999997E-2</v>
      </c>
      <c r="AL3507" s="118">
        <v>36364</v>
      </c>
      <c r="AM3507" s="118">
        <v>544.83500000000004</v>
      </c>
      <c r="AN3507" s="118">
        <v>64560</v>
      </c>
      <c r="AO3507" s="118">
        <v>983.95624999999984</v>
      </c>
      <c r="AP3507" s="118">
        <v>228851.25</v>
      </c>
      <c r="AQ3507" s="118">
        <v>3061.8</v>
      </c>
      <c r="AR3507" s="118">
        <v>11.908625000000001</v>
      </c>
      <c r="AS3507" s="118">
        <v>31.159125</v>
      </c>
      <c r="AT3507" s="118">
        <v>49.758250000000004</v>
      </c>
      <c r="AU3507" s="118">
        <v>38.201250000000002</v>
      </c>
      <c r="AV3507" s="118">
        <f t="shared" si="108"/>
        <v>496896.23021203943</v>
      </c>
      <c r="AW3507" s="118">
        <f t="shared" si="109"/>
        <v>1300154.6486396787</v>
      </c>
    </row>
    <row r="3508" spans="1:49" x14ac:dyDescent="0.2">
      <c r="A3508" s="108" t="s">
        <v>3486</v>
      </c>
      <c r="B3508" s="131">
        <v>45751.062451481484</v>
      </c>
      <c r="C3508" s="108" t="s">
        <v>4338</v>
      </c>
      <c r="D3508" s="108">
        <v>14077.9</v>
      </c>
      <c r="E3508" s="108">
        <v>55014.1</v>
      </c>
      <c r="F3508" s="109">
        <v>10.245100000000001</v>
      </c>
      <c r="G3508" s="109">
        <v>102</v>
      </c>
      <c r="H3508" s="109">
        <v>1206.52</v>
      </c>
      <c r="I3508" s="109">
        <v>712.95899999999995</v>
      </c>
      <c r="J3508" s="110">
        <v>2.6749200000000001E-2</v>
      </c>
      <c r="K3508" s="110">
        <v>8.2279198184291992E-4</v>
      </c>
      <c r="L3508" s="111">
        <v>4.1885799999999999E-3</v>
      </c>
      <c r="M3508" s="111">
        <v>9.2906313209167865E-5</v>
      </c>
      <c r="N3508" s="111">
        <v>0.19192300000000001</v>
      </c>
      <c r="O3508" s="112">
        <v>238.64400000000001</v>
      </c>
      <c r="P3508" s="112">
        <v>5.2929161547109365</v>
      </c>
      <c r="Q3508" s="113">
        <v>4.6355100000000003E-2</v>
      </c>
      <c r="R3508" s="113">
        <v>1.4386660941663983E-3</v>
      </c>
      <c r="S3508" s="112">
        <v>0.23950318699115497</v>
      </c>
      <c r="T3508" s="114">
        <v>1.34023E-3</v>
      </c>
      <c r="U3508" s="114">
        <v>3.1073982772087647E-5</v>
      </c>
      <c r="V3508" s="115">
        <v>26.963441632891612</v>
      </c>
      <c r="W3508" s="115">
        <v>0.59921745033319851</v>
      </c>
      <c r="X3508" s="116">
        <v>26.956242161339407</v>
      </c>
      <c r="Y3508" s="116">
        <v>0.5978659828282018</v>
      </c>
      <c r="Z3508" s="116">
        <v>26.824620223544347</v>
      </c>
      <c r="AA3508" s="116">
        <v>0.82511187010877785</v>
      </c>
      <c r="AB3508" s="116">
        <v>16.129262850281712</v>
      </c>
      <c r="AC3508" s="116">
        <v>74.581215072760429</v>
      </c>
      <c r="AD3508" s="132">
        <v>1.0052663665846271</v>
      </c>
      <c r="AF3508" s="118">
        <v>109.04899999999999</v>
      </c>
      <c r="AG3508" s="118">
        <v>1.27702</v>
      </c>
      <c r="AH3508" s="118">
        <v>0.77073599999999998</v>
      </c>
      <c r="AI3508" s="118">
        <v>5.24337E-2</v>
      </c>
      <c r="AJ3508" s="118">
        <v>34.929099999999998</v>
      </c>
      <c r="AK3508" s="118">
        <v>0.216837</v>
      </c>
      <c r="AL3508" s="118">
        <v>4482.3749999999991</v>
      </c>
      <c r="AM3508" s="118">
        <v>47.257437500000002</v>
      </c>
      <c r="AN3508" s="118">
        <v>1077.5687499999999</v>
      </c>
      <c r="AO3508" s="118">
        <v>24.895687500000001</v>
      </c>
      <c r="AP3508" s="118">
        <v>21305.25</v>
      </c>
      <c r="AQ3508" s="118">
        <v>179.40625</v>
      </c>
      <c r="AR3508" s="118">
        <v>-10.810625</v>
      </c>
      <c r="AS3508" s="118">
        <v>30.662624999999995</v>
      </c>
      <c r="AT3508" s="118">
        <v>9.3683750000000003</v>
      </c>
      <c r="AU3508" s="118">
        <v>32.992750000000001</v>
      </c>
      <c r="AV3508" s="118">
        <f t="shared" si="108"/>
        <v>-1643.1576301998291</v>
      </c>
      <c r="AW3508" s="118">
        <f t="shared" si="109"/>
        <v>-4660.5768192339783</v>
      </c>
    </row>
    <row r="3509" spans="1:49" x14ac:dyDescent="0.2">
      <c r="A3509" s="108" t="s">
        <v>3487</v>
      </c>
      <c r="B3509" s="131">
        <v>45751.06286849537</v>
      </c>
      <c r="C3509" s="108" t="s">
        <v>4339</v>
      </c>
      <c r="D3509" s="108">
        <v>13920.9</v>
      </c>
      <c r="E3509" s="108">
        <v>54872.7</v>
      </c>
      <c r="F3509" s="109">
        <v>10.101100000000001</v>
      </c>
      <c r="G3509" s="109">
        <v>101</v>
      </c>
      <c r="H3509" s="109">
        <v>899.505</v>
      </c>
      <c r="I3509" s="109">
        <v>48.9773</v>
      </c>
      <c r="J3509" s="110">
        <v>6.0203300000000004</v>
      </c>
      <c r="K3509" s="110">
        <v>0.27850048375642006</v>
      </c>
      <c r="L3509" s="111">
        <v>0.32552300000000001</v>
      </c>
      <c r="M3509" s="111">
        <v>1.2039952151964725E-2</v>
      </c>
      <c r="N3509" s="111">
        <v>0.99538499999999996</v>
      </c>
      <c r="O3509" s="112">
        <v>3.1379600000000001</v>
      </c>
      <c r="P3509" s="112">
        <v>0.11523233049318234</v>
      </c>
      <c r="Q3509" s="113">
        <v>0.13300600000000001</v>
      </c>
      <c r="R3509" s="113">
        <v>3.060438700333663E-3</v>
      </c>
      <c r="S3509" s="112">
        <v>-0.94465933900800747</v>
      </c>
      <c r="T3509" s="114">
        <v>0.15134800000000001</v>
      </c>
      <c r="U3509" s="114">
        <v>9.3450622472030665E-3</v>
      </c>
      <c r="V3509" s="115">
        <v>2138.0283624403869</v>
      </c>
      <c r="W3509" s="115">
        <v>40.238277871248094</v>
      </c>
      <c r="X3509" s="116">
        <v>1783.2715907433915</v>
      </c>
      <c r="Y3509" s="116">
        <v>65.485392198640355</v>
      </c>
      <c r="Z3509" s="116">
        <v>1952.5994881885183</v>
      </c>
      <c r="AA3509" s="116">
        <v>90.327258147483704</v>
      </c>
      <c r="AB3509" s="116">
        <v>2138.0283624403869</v>
      </c>
      <c r="AC3509" s="116">
        <v>40.238277871248094</v>
      </c>
      <c r="AD3509" s="132">
        <v>0.91805917133884107</v>
      </c>
      <c r="AF3509" s="118">
        <v>81.3125</v>
      </c>
      <c r="AG3509" s="118">
        <v>3.5484</v>
      </c>
      <c r="AH3509" s="118">
        <v>0.583619</v>
      </c>
      <c r="AI3509" s="118">
        <v>5.2833499999999999E-2</v>
      </c>
      <c r="AJ3509" s="118">
        <v>2.3995500000000001</v>
      </c>
      <c r="AK3509" s="118">
        <v>6.1901000000000005E-2</v>
      </c>
      <c r="AL3509" s="118">
        <v>34283</v>
      </c>
      <c r="AM3509" s="118">
        <v>1776.125</v>
      </c>
      <c r="AN3509" s="118">
        <v>173294.375</v>
      </c>
      <c r="AO3509" s="118">
        <v>1603.4687499999998</v>
      </c>
      <c r="AP3509" s="118">
        <v>1194831.25</v>
      </c>
      <c r="AQ3509" s="118">
        <v>11921.625</v>
      </c>
      <c r="AR3509" s="118">
        <v>180.17375000000001</v>
      </c>
      <c r="AS3509" s="118">
        <v>42.145687499999994</v>
      </c>
      <c r="AT3509" s="118">
        <v>-37.930687500000005</v>
      </c>
      <c r="AU3509" s="118">
        <v>37.024000000000001</v>
      </c>
      <c r="AV3509" s="118">
        <f t="shared" si="108"/>
        <v>6325.184952316843</v>
      </c>
      <c r="AW3509" s="118">
        <f t="shared" si="109"/>
        <v>1480.9131122961603</v>
      </c>
    </row>
    <row r="3510" spans="1:49" x14ac:dyDescent="0.2">
      <c r="A3510" s="108" t="s">
        <v>3488</v>
      </c>
      <c r="B3510" s="131">
        <v>45751.06328328704</v>
      </c>
      <c r="C3510" s="108" t="s">
        <v>4338</v>
      </c>
      <c r="D3510" s="108">
        <v>13657.5</v>
      </c>
      <c r="E3510" s="108">
        <v>54889.2</v>
      </c>
      <c r="F3510" s="109">
        <v>10.162100000000001</v>
      </c>
      <c r="G3510" s="109">
        <v>102</v>
      </c>
      <c r="H3510" s="109">
        <v>197.745</v>
      </c>
      <c r="I3510" s="109">
        <v>151.184</v>
      </c>
      <c r="J3510" s="110">
        <v>0.133657</v>
      </c>
      <c r="K3510" s="110">
        <v>4.7013006898623281E-3</v>
      </c>
      <c r="L3510" s="111">
        <v>1.76242E-2</v>
      </c>
      <c r="M3510" s="111">
        <v>4.2516052742464227E-4</v>
      </c>
      <c r="N3510" s="111">
        <v>0.30773800000000001</v>
      </c>
      <c r="O3510" s="112">
        <v>56.845100000000002</v>
      </c>
      <c r="P3510" s="112">
        <v>1.3717587775144724</v>
      </c>
      <c r="Q3510" s="113">
        <v>5.50521E-2</v>
      </c>
      <c r="R3510" s="113">
        <v>1.8730230747815149E-3</v>
      </c>
      <c r="S3510" s="112">
        <v>0.13808780074775556</v>
      </c>
      <c r="T3510" s="114">
        <v>5.8364000000000003E-3</v>
      </c>
      <c r="U3510" s="114">
        <v>1.6326627571240792E-4</v>
      </c>
      <c r="V3510" s="115">
        <v>111.44720244538375</v>
      </c>
      <c r="W3510" s="115">
        <v>2.688100683773349</v>
      </c>
      <c r="X3510" s="116">
        <v>112.41723441128634</v>
      </c>
      <c r="Y3510" s="116">
        <v>2.7127989580031353</v>
      </c>
      <c r="Z3510" s="116">
        <v>127.21183403340657</v>
      </c>
      <c r="AA3510" s="116">
        <v>4.4745960413588985</v>
      </c>
      <c r="AB3510" s="116">
        <v>414.33963925544703</v>
      </c>
      <c r="AC3510" s="116">
        <v>76.040504761963504</v>
      </c>
      <c r="AD3510" s="132">
        <v>0.88416300428496475</v>
      </c>
      <c r="AF3510" s="118">
        <v>17.877600000000001</v>
      </c>
      <c r="AG3510" s="118">
        <v>0.43561799999999995</v>
      </c>
      <c r="AH3510" s="118">
        <v>0.11322400000000001</v>
      </c>
      <c r="AI3510" s="118">
        <v>3.7953100000000003E-2</v>
      </c>
      <c r="AJ3510" s="118">
        <v>7.4067100000000003</v>
      </c>
      <c r="AK3510" s="118">
        <v>0.173704</v>
      </c>
      <c r="AL3510" s="118">
        <v>4121.7562500000004</v>
      </c>
      <c r="AM3510" s="118">
        <v>97.435625000000002</v>
      </c>
      <c r="AN3510" s="118">
        <v>880.46875000000011</v>
      </c>
      <c r="AO3510" s="118">
        <v>29.3261875</v>
      </c>
      <c r="AP3510" s="118">
        <v>14630.6875</v>
      </c>
      <c r="AQ3510" s="118">
        <v>239.68375</v>
      </c>
      <c r="AR3510" s="118">
        <v>12.392374999999999</v>
      </c>
      <c r="AS3510" s="118">
        <v>35.41225</v>
      </c>
      <c r="AT3510" s="118">
        <v>-2.4481687500000002</v>
      </c>
      <c r="AU3510" s="118">
        <v>38.938124999999999</v>
      </c>
      <c r="AV3510" s="118">
        <f t="shared" si="108"/>
        <v>1129.2914950554029</v>
      </c>
      <c r="AW3510" s="118">
        <f t="shared" si="109"/>
        <v>3227.0981077335177</v>
      </c>
    </row>
    <row r="3511" spans="1:49" x14ac:dyDescent="0.2">
      <c r="A3511" s="108" t="s">
        <v>3489</v>
      </c>
      <c r="B3511" s="131">
        <v>45751.063697893522</v>
      </c>
      <c r="C3511" s="108" t="s">
        <v>4338</v>
      </c>
      <c r="D3511" s="108">
        <v>13741.8</v>
      </c>
      <c r="E3511" s="108">
        <v>54725.8</v>
      </c>
      <c r="F3511" s="109">
        <v>10.1661</v>
      </c>
      <c r="G3511" s="109">
        <v>102</v>
      </c>
      <c r="H3511" s="109">
        <v>529.06799999999998</v>
      </c>
      <c r="I3511" s="109">
        <v>188.28399999999999</v>
      </c>
      <c r="J3511" s="110">
        <v>2.5731E-2</v>
      </c>
      <c r="K3511" s="110">
        <v>1.0962847807394756E-3</v>
      </c>
      <c r="L3511" s="111">
        <v>3.9294899999999999E-3</v>
      </c>
      <c r="M3511" s="111">
        <v>9.1152018430092925E-5</v>
      </c>
      <c r="N3511" s="111">
        <v>0.17871999999999999</v>
      </c>
      <c r="O3511" s="112">
        <v>254.678</v>
      </c>
      <c r="P3511" s="112">
        <v>5.9112683510140185</v>
      </c>
      <c r="Q3511" s="113">
        <v>4.75316E-2</v>
      </c>
      <c r="R3511" s="113">
        <v>2.0350954611083973E-3</v>
      </c>
      <c r="S3511" s="112">
        <v>0.17568466558973789</v>
      </c>
      <c r="T3511" s="114">
        <v>1.25764E-3</v>
      </c>
      <c r="U3511" s="114">
        <v>3.7895866580011067E-5</v>
      </c>
      <c r="V3511" s="115">
        <v>25.230257709871903</v>
      </c>
      <c r="W3511" s="115">
        <v>0.58849715966574434</v>
      </c>
      <c r="X3511" s="116">
        <v>25.262453785454046</v>
      </c>
      <c r="Y3511" s="116">
        <v>0.58636059467605672</v>
      </c>
      <c r="Z3511" s="116">
        <v>25.786977911502856</v>
      </c>
      <c r="AA3511" s="116">
        <v>1.098669753435374</v>
      </c>
      <c r="AB3511" s="116">
        <v>76.018857931759158</v>
      </c>
      <c r="AC3511" s="116">
        <v>101.73514304523046</v>
      </c>
      <c r="AD3511" s="132">
        <v>0.98004124610799959</v>
      </c>
      <c r="AF3511" s="118">
        <v>47.835000000000001</v>
      </c>
      <c r="AG3511" s="118">
        <v>0.75019400000000003</v>
      </c>
      <c r="AH3511" s="118">
        <v>0.338783</v>
      </c>
      <c r="AI3511" s="118">
        <v>4.8371899999999995E-2</v>
      </c>
      <c r="AJ3511" s="118">
        <v>9.2234400000000001</v>
      </c>
      <c r="AK3511" s="118">
        <v>0.109473</v>
      </c>
      <c r="AL3511" s="118">
        <v>1110.8375000000001</v>
      </c>
      <c r="AM3511" s="118">
        <v>27.575875000000003</v>
      </c>
      <c r="AN3511" s="118">
        <v>454.29500000000002</v>
      </c>
      <c r="AO3511" s="118">
        <v>17.479187499999998</v>
      </c>
      <c r="AP3511" s="118">
        <v>8758.4375</v>
      </c>
      <c r="AQ3511" s="118">
        <v>107.41</v>
      </c>
      <c r="AR3511" s="118">
        <v>27.076625000000003</v>
      </c>
      <c r="AS3511" s="118">
        <v>27.98875</v>
      </c>
      <c r="AT3511" s="118">
        <v>8.8203749999999985</v>
      </c>
      <c r="AU3511" s="118">
        <v>36.458750000000002</v>
      </c>
      <c r="AV3511" s="118">
        <f t="shared" si="108"/>
        <v>349.67606827739331</v>
      </c>
      <c r="AW3511" s="118">
        <f t="shared" si="109"/>
        <v>361.48097509107009</v>
      </c>
    </row>
    <row r="3512" spans="1:49" x14ac:dyDescent="0.2">
      <c r="A3512" s="108" t="s">
        <v>3490</v>
      </c>
      <c r="B3512" s="131">
        <v>45751.064113252316</v>
      </c>
      <c r="C3512" s="108" t="s">
        <v>4338</v>
      </c>
      <c r="D3512" s="108">
        <v>14080.9</v>
      </c>
      <c r="E3512" s="108">
        <v>54824.9</v>
      </c>
      <c r="F3512" s="109">
        <v>10.1981</v>
      </c>
      <c r="G3512" s="109">
        <v>102</v>
      </c>
      <c r="H3512" s="109">
        <v>973.17100000000005</v>
      </c>
      <c r="I3512" s="109">
        <v>394.93400000000003</v>
      </c>
      <c r="J3512" s="110">
        <v>2.6088900000000002E-2</v>
      </c>
      <c r="K3512" s="110">
        <v>8.2418116307823982E-4</v>
      </c>
      <c r="L3512" s="111">
        <v>3.9607899999999996E-3</v>
      </c>
      <c r="M3512" s="111">
        <v>9.1294656338090224E-5</v>
      </c>
      <c r="N3512" s="111">
        <v>0.26398899999999997</v>
      </c>
      <c r="O3512" s="112">
        <v>252.64699999999999</v>
      </c>
      <c r="P3512" s="112">
        <v>5.8694945939578131</v>
      </c>
      <c r="Q3512" s="113">
        <v>4.7822299999999998E-2</v>
      </c>
      <c r="R3512" s="113">
        <v>1.5019626874579806E-3</v>
      </c>
      <c r="S3512" s="112">
        <v>0.22380772297485854</v>
      </c>
      <c r="T3512" s="114">
        <v>1.24731E-3</v>
      </c>
      <c r="U3512" s="114">
        <v>3.3405740992829361E-5</v>
      </c>
      <c r="V3512" s="115">
        <v>25.423372523222575</v>
      </c>
      <c r="W3512" s="115">
        <v>0.59186058375750261</v>
      </c>
      <c r="X3512" s="116">
        <v>25.465135138772922</v>
      </c>
      <c r="Y3512" s="116">
        <v>0.59160596813511668</v>
      </c>
      <c r="Z3512" s="116">
        <v>26.148579330866404</v>
      </c>
      <c r="AA3512" s="116">
        <v>0.82606650819916105</v>
      </c>
      <c r="AB3512" s="116">
        <v>90.487198615770765</v>
      </c>
      <c r="AC3512" s="116">
        <v>74.425623622195758</v>
      </c>
      <c r="AD3512" s="132">
        <v>0.97445139621577981</v>
      </c>
      <c r="AF3512" s="118">
        <v>87.991700000000009</v>
      </c>
      <c r="AG3512" s="118">
        <v>1.85683</v>
      </c>
      <c r="AH3512" s="118">
        <v>0.65503</v>
      </c>
      <c r="AI3512" s="118">
        <v>4.1390899999999994E-2</v>
      </c>
      <c r="AJ3512" s="118">
        <v>19.343900000000001</v>
      </c>
      <c r="AK3512" s="118">
        <v>0.204924</v>
      </c>
      <c r="AL3512" s="118">
        <v>2308.65</v>
      </c>
      <c r="AM3512" s="118">
        <v>41.947125</v>
      </c>
      <c r="AN3512" s="118">
        <v>846.88750000000005</v>
      </c>
      <c r="AO3512" s="118">
        <v>24.185312499999998</v>
      </c>
      <c r="AP3512" s="118">
        <v>16222.125</v>
      </c>
      <c r="AQ3512" s="118">
        <v>265.861875</v>
      </c>
      <c r="AR3512" s="118">
        <v>3.0008249999999999</v>
      </c>
      <c r="AS3512" s="118">
        <v>28.75675</v>
      </c>
      <c r="AT3512" s="118">
        <v>55.590499999999999</v>
      </c>
      <c r="AU3512" s="118">
        <v>33.997</v>
      </c>
      <c r="AV3512" s="118">
        <f t="shared" si="108"/>
        <v>-1657.1644598907012</v>
      </c>
      <c r="AW3512" s="118">
        <f t="shared" si="109"/>
        <v>-15880.544107851942</v>
      </c>
    </row>
    <row r="3513" spans="1:49" x14ac:dyDescent="0.2">
      <c r="A3513" s="108" t="s">
        <v>3491</v>
      </c>
      <c r="B3513" s="131">
        <v>45751.06452915509</v>
      </c>
      <c r="C3513" s="108" t="s">
        <v>4338</v>
      </c>
      <c r="D3513" s="108">
        <v>13968.7</v>
      </c>
      <c r="E3513" s="108">
        <v>54748.4</v>
      </c>
      <c r="F3513" s="109">
        <v>10.232100000000001</v>
      </c>
      <c r="G3513" s="109">
        <v>102</v>
      </c>
      <c r="H3513" s="109">
        <v>222.8</v>
      </c>
      <c r="I3513" s="109">
        <v>145.79400000000001</v>
      </c>
      <c r="J3513" s="110">
        <v>2.5643200000000001E-2</v>
      </c>
      <c r="K3513" s="110">
        <v>1.5970582279290885E-3</v>
      </c>
      <c r="L3513" s="111">
        <v>3.8465999999999999E-3</v>
      </c>
      <c r="M3513" s="111">
        <v>9.7815337827203763E-5</v>
      </c>
      <c r="N3513" s="111">
        <v>0.144286</v>
      </c>
      <c r="O3513" s="112">
        <v>260.85500000000002</v>
      </c>
      <c r="P3513" s="112">
        <v>6.5993522797695841</v>
      </c>
      <c r="Q3513" s="113">
        <v>4.8451899999999999E-2</v>
      </c>
      <c r="R3513" s="113">
        <v>3.0026747219011251E-3</v>
      </c>
      <c r="S3513" s="112">
        <v>0.11103072530553165</v>
      </c>
      <c r="T3513" s="114">
        <v>1.2247600000000001E-3</v>
      </c>
      <c r="U3513" s="114">
        <v>3.9700234625125321E-5</v>
      </c>
      <c r="V3513" s="115">
        <v>24.604651474826245</v>
      </c>
      <c r="W3513" s="115">
        <v>0.62880230116569091</v>
      </c>
      <c r="X3513" s="116">
        <v>24.665386339289324</v>
      </c>
      <c r="Y3513" s="116">
        <v>0.62400787245629397</v>
      </c>
      <c r="Z3513" s="116">
        <v>25.665351260624259</v>
      </c>
      <c r="AA3513" s="116">
        <v>1.5984378082092008</v>
      </c>
      <c r="AB3513" s="116">
        <v>121.39255165012285</v>
      </c>
      <c r="AC3513" s="116">
        <v>146.01344529629455</v>
      </c>
      <c r="AD3513" s="132">
        <v>0.96265110353029126</v>
      </c>
      <c r="AF3513" s="118">
        <v>20.145300000000002</v>
      </c>
      <c r="AG3513" s="118">
        <v>0.383295</v>
      </c>
      <c r="AH3513" s="118">
        <v>0.115937</v>
      </c>
      <c r="AI3513" s="118">
        <v>4.8530299999999998E-2</v>
      </c>
      <c r="AJ3513" s="118">
        <v>7.1397899999999996</v>
      </c>
      <c r="AK3513" s="118">
        <v>0.113383</v>
      </c>
      <c r="AL3513" s="118">
        <v>836.95</v>
      </c>
      <c r="AM3513" s="118">
        <v>24.409125000000003</v>
      </c>
      <c r="AN3513" s="118">
        <v>190.1875</v>
      </c>
      <c r="AO3513" s="118">
        <v>11.068187500000001</v>
      </c>
      <c r="AP3513" s="118">
        <v>3608.75</v>
      </c>
      <c r="AQ3513" s="118">
        <v>66.118750000000006</v>
      </c>
      <c r="AR3513" s="118">
        <v>20.499937499999998</v>
      </c>
      <c r="AS3513" s="118">
        <v>29.920937500000001</v>
      </c>
      <c r="AT3513" s="118">
        <v>49.482687499999997</v>
      </c>
      <c r="AU3513" s="118">
        <v>33.424312499999992</v>
      </c>
      <c r="AV3513" s="118">
        <f t="shared" si="108"/>
        <v>395.90144476659174</v>
      </c>
      <c r="AW3513" s="118">
        <f t="shared" si="109"/>
        <v>577.8883789873546</v>
      </c>
    </row>
    <row r="3514" spans="1:49" x14ac:dyDescent="0.2">
      <c r="A3514" s="108" t="s">
        <v>3492</v>
      </c>
      <c r="B3514" s="131">
        <v>45751.064943773148</v>
      </c>
      <c r="C3514" s="108" t="s">
        <v>4339</v>
      </c>
      <c r="D3514" s="108">
        <v>13748.2</v>
      </c>
      <c r="E3514" s="108">
        <v>54564.5</v>
      </c>
      <c r="F3514" s="109">
        <v>10.1281</v>
      </c>
      <c r="G3514" s="109">
        <v>101</v>
      </c>
      <c r="H3514" s="109">
        <v>420.01</v>
      </c>
      <c r="I3514" s="109">
        <v>668.09799999999996</v>
      </c>
      <c r="J3514" s="110">
        <v>4.4894299999999998E-2</v>
      </c>
      <c r="K3514" s="110">
        <v>1.5411865991488509E-3</v>
      </c>
      <c r="L3514" s="111">
        <v>6.7366199999999996E-3</v>
      </c>
      <c r="M3514" s="111">
        <v>1.5340291824394997E-4</v>
      </c>
      <c r="N3514" s="111">
        <v>0.245723</v>
      </c>
      <c r="O3514" s="112">
        <v>148.48400000000001</v>
      </c>
      <c r="P3514" s="112">
        <v>3.3945716134440294</v>
      </c>
      <c r="Q3514" s="113">
        <v>4.8370200000000002E-2</v>
      </c>
      <c r="R3514" s="113">
        <v>1.6370020232473754E-3</v>
      </c>
      <c r="S3514" s="112">
        <v>0.14803069998925081</v>
      </c>
      <c r="T3514" s="114">
        <v>2.1082900000000001E-3</v>
      </c>
      <c r="U3514" s="114">
        <v>5.1094316678570034E-5</v>
      </c>
      <c r="V3514" s="115">
        <v>43.187345676308531</v>
      </c>
      <c r="W3514" s="115">
        <v>0.98922953640715705</v>
      </c>
      <c r="X3514" s="116">
        <v>43.269333516577419</v>
      </c>
      <c r="Y3514" s="116">
        <v>0.98920322248872616</v>
      </c>
      <c r="Z3514" s="116">
        <v>44.592592263112401</v>
      </c>
      <c r="AA3514" s="116">
        <v>1.5308292058728517</v>
      </c>
      <c r="AB3514" s="116">
        <v>117.41483947225682</v>
      </c>
      <c r="AC3514" s="116">
        <v>79.797156708504815</v>
      </c>
      <c r="AD3514" s="132">
        <v>0.97062499383111234</v>
      </c>
      <c r="AF3514" s="118">
        <v>37.976399999999998</v>
      </c>
      <c r="AG3514" s="118">
        <v>0.50883899999999993</v>
      </c>
      <c r="AH3514" s="118">
        <v>0.29233700000000001</v>
      </c>
      <c r="AI3514" s="118">
        <v>4.1611200000000001E-2</v>
      </c>
      <c r="AJ3514" s="118">
        <v>32.711300000000001</v>
      </c>
      <c r="AK3514" s="118">
        <v>0.64190899999999995</v>
      </c>
      <c r="AL3514" s="118">
        <v>6595.9375</v>
      </c>
      <c r="AM3514" s="118">
        <v>138.35312500000001</v>
      </c>
      <c r="AN3514" s="118">
        <v>629.45000000000005</v>
      </c>
      <c r="AO3514" s="118">
        <v>17.980625</v>
      </c>
      <c r="AP3514" s="118">
        <v>11939.0625</v>
      </c>
      <c r="AQ3514" s="118">
        <v>182.91062500000001</v>
      </c>
      <c r="AR3514" s="118">
        <v>-10.7980625</v>
      </c>
      <c r="AS3514" s="118">
        <v>31.646437500000001</v>
      </c>
      <c r="AT3514" s="118">
        <v>23.7805</v>
      </c>
      <c r="AU3514" s="118">
        <v>35.7280625</v>
      </c>
      <c r="AV3514" s="118">
        <f t="shared" si="108"/>
        <v>-733.83862816898375</v>
      </c>
      <c r="AW3514" s="118">
        <f t="shared" si="109"/>
        <v>-2150.7280202117449</v>
      </c>
    </row>
    <row r="3515" spans="1:49" x14ac:dyDescent="0.2">
      <c r="A3515" s="108" t="s">
        <v>3493</v>
      </c>
      <c r="B3515" s="131">
        <v>45751.065361157409</v>
      </c>
      <c r="C3515" s="108" t="s">
        <v>4338</v>
      </c>
      <c r="D3515" s="108">
        <v>13524.8</v>
      </c>
      <c r="E3515" s="108">
        <v>54579.199999999997</v>
      </c>
      <c r="F3515" s="109">
        <v>10.207100000000001</v>
      </c>
      <c r="G3515" s="109">
        <v>102</v>
      </c>
      <c r="H3515" s="109">
        <v>627.08699999999999</v>
      </c>
      <c r="I3515" s="109">
        <v>8.5940600000000007</v>
      </c>
      <c r="J3515" s="110">
        <v>10.9003</v>
      </c>
      <c r="K3515" s="110">
        <v>0.24207256579794412</v>
      </c>
      <c r="L3515" s="111">
        <v>0.47369899999999998</v>
      </c>
      <c r="M3515" s="111">
        <v>1.0468624409539202E-2</v>
      </c>
      <c r="N3515" s="111">
        <v>0.98368599999999995</v>
      </c>
      <c r="O3515" s="112">
        <v>2.1100300000000001</v>
      </c>
      <c r="P3515" s="112">
        <v>4.6694312472184453E-2</v>
      </c>
      <c r="Q3515" s="113">
        <v>0.16681699999999999</v>
      </c>
      <c r="R3515" s="113">
        <v>3.3478665229726527E-3</v>
      </c>
      <c r="S3515" s="112">
        <v>-2.2146249897919797E-2</v>
      </c>
      <c r="T3515" s="114">
        <v>0.22178999999999999</v>
      </c>
      <c r="U3515" s="114">
        <v>0.62545872971015437</v>
      </c>
      <c r="V3515" s="115">
        <v>2525.9581873018765</v>
      </c>
      <c r="W3515" s="115">
        <v>33.695249274539329</v>
      </c>
      <c r="X3515" s="116">
        <v>2500.7587883996102</v>
      </c>
      <c r="Y3515" s="116">
        <v>55.341019930092365</v>
      </c>
      <c r="Z3515" s="116">
        <v>2514.2734697266101</v>
      </c>
      <c r="AA3515" s="116">
        <v>55.836686140236516</v>
      </c>
      <c r="AB3515" s="116">
        <v>2525.9581873018765</v>
      </c>
      <c r="AC3515" s="116">
        <v>33.695249274539329</v>
      </c>
      <c r="AD3515" s="132">
        <v>0.99407522168050144</v>
      </c>
      <c r="AF3515" s="118">
        <v>56.698300000000003</v>
      </c>
      <c r="AG3515" s="118">
        <v>1.05522</v>
      </c>
      <c r="AH3515" s="118">
        <v>0.40083799999999997</v>
      </c>
      <c r="AI3515" s="118">
        <v>4.4507400000000003E-2</v>
      </c>
      <c r="AJ3515" s="118">
        <v>0.42068900000000004</v>
      </c>
      <c r="AK3515" s="118">
        <v>6.0115999999999996E-2</v>
      </c>
      <c r="AL3515" s="118">
        <v>6931.9375</v>
      </c>
      <c r="AM3515" s="118">
        <v>112.77500000000001</v>
      </c>
      <c r="AN3515" s="118">
        <v>227805</v>
      </c>
      <c r="AO3515" s="118">
        <v>2724.3875000000003</v>
      </c>
      <c r="AP3515" s="118">
        <v>1250100</v>
      </c>
      <c r="AQ3515" s="118">
        <v>14399.8125</v>
      </c>
      <c r="AR3515" s="118">
        <v>-8.9249375000000004</v>
      </c>
      <c r="AS3515" s="118">
        <v>26.520999999999997</v>
      </c>
      <c r="AT3515" s="118">
        <v>14.616375000000001</v>
      </c>
      <c r="AU3515" s="118">
        <v>35.091999999999999</v>
      </c>
      <c r="AV3515" s="118">
        <f t="shared" si="108"/>
        <v>-101735.21454519765</v>
      </c>
      <c r="AW3515" s="118">
        <f t="shared" si="109"/>
        <v>-302314.71048170439</v>
      </c>
    </row>
    <row r="3516" spans="1:49" x14ac:dyDescent="0.2">
      <c r="A3516" s="108" t="s">
        <v>3494</v>
      </c>
      <c r="B3516" s="131">
        <v>45751.065776319447</v>
      </c>
      <c r="C3516" s="108" t="s">
        <v>4339</v>
      </c>
      <c r="D3516" s="108">
        <v>13472.9</v>
      </c>
      <c r="E3516" s="108">
        <v>54596.1</v>
      </c>
      <c r="F3516" s="109">
        <v>10.0951</v>
      </c>
      <c r="G3516" s="109">
        <v>101</v>
      </c>
      <c r="H3516" s="109">
        <v>220.34200000000001</v>
      </c>
      <c r="I3516" s="109">
        <v>185.15899999999999</v>
      </c>
      <c r="J3516" s="110">
        <v>3.1018799999999999E-2</v>
      </c>
      <c r="K3516" s="110">
        <v>1.9118611637553603E-3</v>
      </c>
      <c r="L3516" s="111">
        <v>4.1222300000000002E-3</v>
      </c>
      <c r="M3516" s="111">
        <v>9.9326990509125977E-5</v>
      </c>
      <c r="N3516" s="111">
        <v>1.27031E-2</v>
      </c>
      <c r="O3516" s="112">
        <v>243.03</v>
      </c>
      <c r="P3516" s="112">
        <v>5.8735123413848385</v>
      </c>
      <c r="Q3516" s="113">
        <v>5.47804E-2</v>
      </c>
      <c r="R3516" s="113">
        <v>3.4508221177081844E-3</v>
      </c>
      <c r="S3516" s="112">
        <v>0.21799416400656865</v>
      </c>
      <c r="T3516" s="114">
        <v>1.33913E-3</v>
      </c>
      <c r="U3516" s="114">
        <v>4.3308673949337221E-5</v>
      </c>
      <c r="V3516" s="115">
        <v>26.193230514823082</v>
      </c>
      <c r="W3516" s="115">
        <v>0.64303691341421598</v>
      </c>
      <c r="X3516" s="116">
        <v>26.470756129134362</v>
      </c>
      <c r="Y3516" s="116">
        <v>0.63974123692654827</v>
      </c>
      <c r="Z3516" s="116">
        <v>31.062843600183363</v>
      </c>
      <c r="AA3516" s="116">
        <v>1.9145758157954953</v>
      </c>
      <c r="AB3516" s="116">
        <v>403.27122272690616</v>
      </c>
      <c r="AC3516" s="116">
        <v>141.06321464269794</v>
      </c>
      <c r="AD3516" s="132">
        <v>0.85497241440947436</v>
      </c>
      <c r="AF3516" s="118">
        <v>19.921500000000002</v>
      </c>
      <c r="AG3516" s="118">
        <v>0.50284699999999993</v>
      </c>
      <c r="AH3516" s="118">
        <v>0.14890899999999999</v>
      </c>
      <c r="AI3516" s="118">
        <v>4.4255999999999997E-2</v>
      </c>
      <c r="AJ3516" s="118">
        <v>9.0617000000000001</v>
      </c>
      <c r="AK3516" s="118">
        <v>0.231623</v>
      </c>
      <c r="AL3516" s="118">
        <v>1163.325</v>
      </c>
      <c r="AM3516" s="118">
        <v>43.308187499999995</v>
      </c>
      <c r="AN3516" s="118">
        <v>229.64500000000001</v>
      </c>
      <c r="AO3516" s="118">
        <v>15.303624999999998</v>
      </c>
      <c r="AP3516" s="118">
        <v>3816.2937499999998</v>
      </c>
      <c r="AQ3516" s="118">
        <v>79.141874999999999</v>
      </c>
      <c r="AR3516" s="118">
        <v>1.91329375</v>
      </c>
      <c r="AS3516" s="118">
        <v>31.892749999999996</v>
      </c>
      <c r="AT3516" s="118">
        <v>17.391062499999997</v>
      </c>
      <c r="AU3516" s="118">
        <v>38.274187500000004</v>
      </c>
      <c r="AV3516" s="118">
        <f t="shared" si="108"/>
        <v>-1827.7864619355639</v>
      </c>
      <c r="AW3516" s="118">
        <f t="shared" si="109"/>
        <v>-30467.450069427206</v>
      </c>
    </row>
    <row r="3517" spans="1:49" x14ac:dyDescent="0.2">
      <c r="A3517" s="108" t="s">
        <v>3495</v>
      </c>
      <c r="B3517" s="131">
        <v>45751.066190925929</v>
      </c>
      <c r="C3517" s="108" t="s">
        <v>4338</v>
      </c>
      <c r="D3517" s="108">
        <v>13509.4</v>
      </c>
      <c r="E3517" s="108">
        <v>54423.1</v>
      </c>
      <c r="F3517" s="109">
        <v>10.120100000000001</v>
      </c>
      <c r="G3517" s="109">
        <v>102</v>
      </c>
      <c r="H3517" s="109">
        <v>594.41200000000003</v>
      </c>
      <c r="I3517" s="109">
        <v>70.491399999999999</v>
      </c>
      <c r="J3517" s="110">
        <v>8.0787800000000001</v>
      </c>
      <c r="K3517" s="110">
        <v>0.74002249610357107</v>
      </c>
      <c r="L3517" s="111">
        <v>0.38270100000000001</v>
      </c>
      <c r="M3517" s="111">
        <v>2.9506420235609742E-2</v>
      </c>
      <c r="N3517" s="111">
        <v>0.99702400000000002</v>
      </c>
      <c r="O3517" s="112">
        <v>3.0139100000000001</v>
      </c>
      <c r="P3517" s="112">
        <v>0.2321656628600362</v>
      </c>
      <c r="Q3517" s="113">
        <v>0.14860200000000001</v>
      </c>
      <c r="R3517" s="113">
        <v>3.8934691331125259E-3</v>
      </c>
      <c r="S3517" s="112">
        <v>-0.86189163287028081</v>
      </c>
      <c r="T3517" s="114">
        <v>0.13276099999999999</v>
      </c>
      <c r="U3517" s="114">
        <v>4.7134264429181455E-3</v>
      </c>
      <c r="V3517" s="115">
        <v>2329.9010885438906</v>
      </c>
      <c r="W3517" s="115">
        <v>44.877520795159931</v>
      </c>
      <c r="X3517" s="116">
        <v>1847.0755164541467</v>
      </c>
      <c r="Y3517" s="116">
        <v>142.28278602550196</v>
      </c>
      <c r="Z3517" s="116">
        <v>2085.0934609379183</v>
      </c>
      <c r="AA3517" s="116">
        <v>190.99617362677438</v>
      </c>
      <c r="AB3517" s="116">
        <v>2329.9010885438906</v>
      </c>
      <c r="AC3517" s="116">
        <v>44.877520795159931</v>
      </c>
      <c r="AD3517" s="132">
        <v>0.93259201553625881</v>
      </c>
      <c r="AF3517" s="118">
        <v>53.739000000000004</v>
      </c>
      <c r="AG3517" s="118">
        <v>8.7896000000000001</v>
      </c>
      <c r="AH3517" s="118">
        <v>0.36113999999999996</v>
      </c>
      <c r="AI3517" s="118">
        <v>7.553760000000001E-2</v>
      </c>
      <c r="AJ3517" s="118">
        <v>3.44909</v>
      </c>
      <c r="AK3517" s="118">
        <v>0.19619200000000001</v>
      </c>
      <c r="AL3517" s="118">
        <v>42408.1875</v>
      </c>
      <c r="AM3517" s="118">
        <v>1607.1375</v>
      </c>
      <c r="AN3517" s="118">
        <v>106815.625</v>
      </c>
      <c r="AO3517" s="118">
        <v>9577.75</v>
      </c>
      <c r="AP3517" s="118">
        <v>685750</v>
      </c>
      <c r="AQ3517" s="118">
        <v>71305.625000000015</v>
      </c>
      <c r="AR3517" s="118">
        <v>18.046187499999998</v>
      </c>
      <c r="AS3517" s="118">
        <v>33.58625</v>
      </c>
      <c r="AT3517" s="118">
        <v>-16.008749999999999</v>
      </c>
      <c r="AU3517" s="118">
        <v>35.257625000000004</v>
      </c>
      <c r="AV3517" s="118">
        <f t="shared" si="108"/>
        <v>31558.655444131306</v>
      </c>
      <c r="AW3517" s="118">
        <f t="shared" si="109"/>
        <v>58826.270140716908</v>
      </c>
    </row>
    <row r="3518" spans="1:49" x14ac:dyDescent="0.2">
      <c r="A3518" s="108" t="s">
        <v>3496</v>
      </c>
      <c r="B3518" s="131">
        <v>45751.066608506946</v>
      </c>
      <c r="C3518" s="108" t="s">
        <v>4338</v>
      </c>
      <c r="D3518" s="108">
        <v>13485.1</v>
      </c>
      <c r="E3518" s="108">
        <v>54350.1</v>
      </c>
      <c r="F3518" s="109">
        <v>10.2561</v>
      </c>
      <c r="G3518" s="109">
        <v>103</v>
      </c>
      <c r="H3518" s="109">
        <v>349.76799999999997</v>
      </c>
      <c r="I3518" s="109">
        <v>103.242</v>
      </c>
      <c r="J3518" s="110">
        <v>20.637</v>
      </c>
      <c r="K3518" s="110">
        <v>0.48659207171510721</v>
      </c>
      <c r="L3518" s="111">
        <v>0.55750299999999997</v>
      </c>
      <c r="M3518" s="111">
        <v>1.2801282882727028E-2</v>
      </c>
      <c r="N3518" s="111">
        <v>0.97194100000000005</v>
      </c>
      <c r="O3518" s="112">
        <v>1.7946299999999999</v>
      </c>
      <c r="P3518" s="112">
        <v>4.1192424134177875E-2</v>
      </c>
      <c r="Q3518" s="113">
        <v>0.26829199999999997</v>
      </c>
      <c r="R3518" s="113">
        <v>5.4257582608082527E-3</v>
      </c>
      <c r="S3518" s="112">
        <v>-0.29803193026284458</v>
      </c>
      <c r="T3518" s="114">
        <v>0.16151199999999999</v>
      </c>
      <c r="U3518" s="114">
        <v>3.9654415215963027E-3</v>
      </c>
      <c r="V3518" s="115">
        <v>3296.0693684673706</v>
      </c>
      <c r="W3518" s="115">
        <v>31.737705921159073</v>
      </c>
      <c r="X3518" s="116">
        <v>2855.1222951573518</v>
      </c>
      <c r="Y3518" s="116">
        <v>65.534070274691175</v>
      </c>
      <c r="Z3518" s="116">
        <v>3120.1201983457145</v>
      </c>
      <c r="AA3518" s="116">
        <v>73.568142235460215</v>
      </c>
      <c r="AB3518" s="116">
        <v>3296.0693684673706</v>
      </c>
      <c r="AC3518" s="116">
        <v>31.737705921159073</v>
      </c>
      <c r="AD3518" s="132">
        <v>0.91498339176083976</v>
      </c>
      <c r="AF3518" s="118">
        <v>31.619599999999998</v>
      </c>
      <c r="AG3518" s="118">
        <v>0.61407599999999996</v>
      </c>
      <c r="AH3518" s="118">
        <v>0.22912099999999999</v>
      </c>
      <c r="AI3518" s="118">
        <v>4.5533700000000003E-2</v>
      </c>
      <c r="AJ3518" s="118">
        <v>5.0504499999999997</v>
      </c>
      <c r="AK3518" s="118">
        <v>7.5636000000000009E-2</v>
      </c>
      <c r="AL3518" s="118">
        <v>77861.25</v>
      </c>
      <c r="AM3518" s="118">
        <v>963.58749999999998</v>
      </c>
      <c r="AN3518" s="118">
        <v>240997.5</v>
      </c>
      <c r="AO3518" s="118">
        <v>4488.7187500000009</v>
      </c>
      <c r="AP3518" s="118">
        <v>821806.25</v>
      </c>
      <c r="AQ3518" s="118">
        <v>13838.9375</v>
      </c>
      <c r="AR3518" s="118">
        <v>-25.676312500000002</v>
      </c>
      <c r="AS3518" s="118">
        <v>28.562687499999999</v>
      </c>
      <c r="AT3518" s="118">
        <v>10.062875</v>
      </c>
      <c r="AU3518" s="118">
        <v>34.313562499999996</v>
      </c>
      <c r="AV3518" s="118">
        <f t="shared" si="108"/>
        <v>-29359.119914629904</v>
      </c>
      <c r="AW3518" s="118">
        <f t="shared" si="109"/>
        <v>-32663.235608531442</v>
      </c>
    </row>
    <row r="3519" spans="1:49" x14ac:dyDescent="0.2">
      <c r="A3519" s="108" t="s">
        <v>3497</v>
      </c>
      <c r="B3519" s="131">
        <v>45751.067026817131</v>
      </c>
      <c r="C3519" s="108" t="s">
        <v>4339</v>
      </c>
      <c r="D3519" s="108">
        <v>13432.1</v>
      </c>
      <c r="E3519" s="108">
        <v>54481.4</v>
      </c>
      <c r="F3519" s="109">
        <v>10.1051</v>
      </c>
      <c r="G3519" s="109">
        <v>101</v>
      </c>
      <c r="H3519" s="109">
        <v>476.42599999999999</v>
      </c>
      <c r="I3519" s="109">
        <v>178.965</v>
      </c>
      <c r="J3519" s="110">
        <v>0.10791100000000001</v>
      </c>
      <c r="K3519" s="110">
        <v>3.1332510886936597E-3</v>
      </c>
      <c r="L3519" s="111">
        <v>1.6150299999999999E-2</v>
      </c>
      <c r="M3519" s="111">
        <v>3.6514034742821837E-4</v>
      </c>
      <c r="N3519" s="111">
        <v>0.44934099999999999</v>
      </c>
      <c r="O3519" s="112">
        <v>61.923299999999998</v>
      </c>
      <c r="P3519" s="112">
        <v>1.4028457631685674</v>
      </c>
      <c r="Q3519" s="113">
        <v>4.8454400000000002E-2</v>
      </c>
      <c r="R3519" s="113">
        <v>1.3328291013884716E-3</v>
      </c>
      <c r="S3519" s="112">
        <v>6.6675280468956016E-2</v>
      </c>
      <c r="T3519" s="114">
        <v>5.2408200000000002E-3</v>
      </c>
      <c r="U3519" s="114">
        <v>1.310077810978035E-4</v>
      </c>
      <c r="V3519" s="115">
        <v>103.22255310345878</v>
      </c>
      <c r="W3519" s="115">
        <v>2.332618472828198</v>
      </c>
      <c r="X3519" s="116">
        <v>103.27156765311855</v>
      </c>
      <c r="Y3519" s="116">
        <v>2.3395730062505296</v>
      </c>
      <c r="Z3519" s="116">
        <v>103.98876702845823</v>
      </c>
      <c r="AA3519" s="116">
        <v>3.0193670478804577</v>
      </c>
      <c r="AB3519" s="116">
        <v>121.5141166255506</v>
      </c>
      <c r="AC3519" s="116">
        <v>64.807731815778439</v>
      </c>
      <c r="AD3519" s="132">
        <v>0.99257195791114927</v>
      </c>
      <c r="AF3519" s="118">
        <v>43.067300000000003</v>
      </c>
      <c r="AG3519" s="118">
        <v>0.88676200000000005</v>
      </c>
      <c r="AH3519" s="118">
        <v>0.30584699999999998</v>
      </c>
      <c r="AI3519" s="118">
        <v>4.5356500000000001E-2</v>
      </c>
      <c r="AJ3519" s="118">
        <v>8.7529900000000005</v>
      </c>
      <c r="AK3519" s="118">
        <v>0.22020699999999999</v>
      </c>
      <c r="AL3519" s="118">
        <v>4381.6062500000007</v>
      </c>
      <c r="AM3519" s="118">
        <v>111.516875</v>
      </c>
      <c r="AN3519" s="118">
        <v>1711.5437499999998</v>
      </c>
      <c r="AO3519" s="118">
        <v>40.418937499999998</v>
      </c>
      <c r="AP3519" s="118">
        <v>32372.5625</v>
      </c>
      <c r="AQ3519" s="118">
        <v>536.18812500000001</v>
      </c>
      <c r="AR3519" s="118">
        <v>33.993062500000001</v>
      </c>
      <c r="AS3519" s="118">
        <v>29.906812500000001</v>
      </c>
      <c r="AT3519" s="118">
        <v>36.7425</v>
      </c>
      <c r="AU3519" s="118">
        <v>30.125562500000001</v>
      </c>
      <c r="AV3519" s="118">
        <f t="shared" si="108"/>
        <v>1267.5448058074012</v>
      </c>
      <c r="AW3519" s="118">
        <f t="shared" si="109"/>
        <v>1115.3729382326883</v>
      </c>
    </row>
    <row r="3520" spans="1:49" x14ac:dyDescent="0.2">
      <c r="A3520" s="108" t="s">
        <v>3498</v>
      </c>
      <c r="B3520" s="131">
        <v>45751.067441053237</v>
      </c>
      <c r="C3520" s="108" t="s">
        <v>4339</v>
      </c>
      <c r="D3520" s="108">
        <v>13191.2</v>
      </c>
      <c r="E3520" s="108">
        <v>54501.4</v>
      </c>
      <c r="F3520" s="109">
        <v>10.0901</v>
      </c>
      <c r="G3520" s="109">
        <v>100</v>
      </c>
      <c r="H3520" s="109">
        <v>576.76900000000001</v>
      </c>
      <c r="I3520" s="109">
        <v>9.8704300000000007</v>
      </c>
      <c r="J3520" s="110">
        <v>4.6169500000000001</v>
      </c>
      <c r="K3520" s="110">
        <v>0.10210490188311236</v>
      </c>
      <c r="L3520" s="111">
        <v>0.31084499999999998</v>
      </c>
      <c r="M3520" s="111">
        <v>6.8060326787637458E-3</v>
      </c>
      <c r="N3520" s="111">
        <v>0.96421699999999999</v>
      </c>
      <c r="O3520" s="112">
        <v>3.2146699999999999</v>
      </c>
      <c r="P3520" s="112">
        <v>7.0508499626428023E-2</v>
      </c>
      <c r="Q3520" s="113">
        <v>0.10767</v>
      </c>
      <c r="R3520" s="113">
        <v>2.1704594715518189E-3</v>
      </c>
      <c r="S3520" s="112">
        <v>-3.6289674935227598E-2</v>
      </c>
      <c r="T3520" s="114">
        <v>0.107184</v>
      </c>
      <c r="U3520" s="114">
        <v>7.1950441320344935E-2</v>
      </c>
      <c r="V3520" s="115">
        <v>1760.3554929897086</v>
      </c>
      <c r="W3520" s="115">
        <v>36.854840724776793</v>
      </c>
      <c r="X3520" s="116">
        <v>1745.9892861207877</v>
      </c>
      <c r="Y3520" s="116">
        <v>38.295403549414054</v>
      </c>
      <c r="Z3520" s="116">
        <v>1752.1620042111435</v>
      </c>
      <c r="AA3520" s="116">
        <v>38.749462204116639</v>
      </c>
      <c r="AB3520" s="116">
        <v>1760.3554929897086</v>
      </c>
      <c r="AC3520" s="116">
        <v>36.854840724776793</v>
      </c>
      <c r="AD3520" s="132">
        <v>0.9957353495203447</v>
      </c>
      <c r="AF3520" s="118">
        <v>52.135199999999998</v>
      </c>
      <c r="AG3520" s="118">
        <v>0.60617199999999993</v>
      </c>
      <c r="AH3520" s="118">
        <v>0.36135200000000001</v>
      </c>
      <c r="AI3520" s="118">
        <v>4.7019699999999998E-2</v>
      </c>
      <c r="AJ3520" s="118">
        <v>0.48266900000000001</v>
      </c>
      <c r="AK3520" s="118">
        <v>6.0990099999999998E-2</v>
      </c>
      <c r="AL3520" s="118">
        <v>4973.5687499999995</v>
      </c>
      <c r="AM3520" s="118">
        <v>367.92</v>
      </c>
      <c r="AN3520" s="118">
        <v>88949.375</v>
      </c>
      <c r="AO3520" s="118">
        <v>1373.7</v>
      </c>
      <c r="AP3520" s="118">
        <v>756243.75</v>
      </c>
      <c r="AQ3520" s="118">
        <v>11090.9375</v>
      </c>
      <c r="AR3520" s="118">
        <v>22.860500000000002</v>
      </c>
      <c r="AS3520" s="118">
        <v>31.4665</v>
      </c>
      <c r="AT3520" s="118">
        <v>21.756250000000001</v>
      </c>
      <c r="AU3520" s="118">
        <v>37.799312499999999</v>
      </c>
      <c r="AV3520" s="118">
        <f t="shared" si="108"/>
        <v>42354.828494807953</v>
      </c>
      <c r="AW3520" s="118">
        <f t="shared" si="109"/>
        <v>58302.918075835376</v>
      </c>
    </row>
    <row r="3521" spans="1:49" x14ac:dyDescent="0.2">
      <c r="A3521" s="108" t="s">
        <v>3499</v>
      </c>
      <c r="B3521" s="131">
        <v>45751.067855289351</v>
      </c>
      <c r="C3521" s="108" t="s">
        <v>4338</v>
      </c>
      <c r="D3521" s="108">
        <v>13105.2</v>
      </c>
      <c r="E3521" s="108">
        <v>54529.2</v>
      </c>
      <c r="F3521" s="109">
        <v>10.1951</v>
      </c>
      <c r="G3521" s="109">
        <v>102</v>
      </c>
      <c r="H3521" s="109">
        <v>294.608</v>
      </c>
      <c r="I3521" s="109">
        <v>130.74600000000001</v>
      </c>
      <c r="J3521" s="110">
        <v>2.5911199999999999E-2</v>
      </c>
      <c r="K3521" s="110">
        <v>1.4690690082756492E-3</v>
      </c>
      <c r="L3521" s="111">
        <v>3.9986400000000004E-3</v>
      </c>
      <c r="M3521" s="111">
        <v>9.6618878761502939E-5</v>
      </c>
      <c r="N3521" s="111">
        <v>8.7745299999999998E-2</v>
      </c>
      <c r="O3521" s="112">
        <v>250.571</v>
      </c>
      <c r="P3521" s="112">
        <v>6.0677992060136594</v>
      </c>
      <c r="Q3521" s="113">
        <v>4.7131199999999998E-2</v>
      </c>
      <c r="R3521" s="113">
        <v>2.7052945834004846E-3</v>
      </c>
      <c r="S3521" s="112">
        <v>0.18147418384106617</v>
      </c>
      <c r="T3521" s="114">
        <v>1.2370700000000001E-3</v>
      </c>
      <c r="U3521" s="114">
        <v>4.1154804734319905E-5</v>
      </c>
      <c r="V3521" s="115">
        <v>25.656340370789071</v>
      </c>
      <c r="W3521" s="115">
        <v>0.62673638341675297</v>
      </c>
      <c r="X3521" s="116">
        <v>25.675696134468627</v>
      </c>
      <c r="Y3521" s="116">
        <v>0.62175977514786918</v>
      </c>
      <c r="Z3521" s="116">
        <v>25.986292965361109</v>
      </c>
      <c r="AA3521" s="116">
        <v>1.473326501103134</v>
      </c>
      <c r="AB3521" s="116">
        <v>55.879965786096555</v>
      </c>
      <c r="AC3521" s="116">
        <v>136.90381136338564</v>
      </c>
      <c r="AD3521" s="132">
        <v>0.99040528938042094</v>
      </c>
      <c r="AF3521" s="118">
        <v>26.629099999999998</v>
      </c>
      <c r="AG3521" s="118">
        <v>0.35181400000000002</v>
      </c>
      <c r="AH3521" s="118">
        <v>0.18653499999999998</v>
      </c>
      <c r="AI3521" s="118">
        <v>4.6390800000000003E-2</v>
      </c>
      <c r="AJ3521" s="118">
        <v>6.3927399999999999</v>
      </c>
      <c r="AK3521" s="118">
        <v>6.7461399999999991E-2</v>
      </c>
      <c r="AL3521" s="118">
        <v>755.59375</v>
      </c>
      <c r="AM3521" s="118">
        <v>19.086187500000001</v>
      </c>
      <c r="AN3521" s="118">
        <v>254.41437500000001</v>
      </c>
      <c r="AO3521" s="118">
        <v>13.171250000000001</v>
      </c>
      <c r="AP3521" s="118">
        <v>4963.3937500000002</v>
      </c>
      <c r="AQ3521" s="118">
        <v>66.749375000000001</v>
      </c>
      <c r="AR3521" s="118">
        <v>11.637062499999999</v>
      </c>
      <c r="AS3521" s="118">
        <v>29.952562499999999</v>
      </c>
      <c r="AT3521" s="118">
        <v>69.780625000000001</v>
      </c>
      <c r="AU3521" s="118">
        <v>32.969625000000001</v>
      </c>
      <c r="AV3521" s="118">
        <f t="shared" si="108"/>
        <v>-1123.5441152270189</v>
      </c>
      <c r="AW3521" s="118">
        <f t="shared" si="109"/>
        <v>-2891.9226554101529</v>
      </c>
    </row>
    <row r="3522" spans="1:49" x14ac:dyDescent="0.2">
      <c r="A3522" s="108" t="s">
        <v>3500</v>
      </c>
      <c r="B3522" s="131">
        <v>45751.068271203701</v>
      </c>
      <c r="C3522" s="108" t="s">
        <v>4339</v>
      </c>
      <c r="D3522" s="108">
        <v>13740.7</v>
      </c>
      <c r="E3522" s="108">
        <v>54464.9</v>
      </c>
      <c r="F3522" s="109">
        <v>10.1631</v>
      </c>
      <c r="G3522" s="109">
        <v>101</v>
      </c>
      <c r="H3522" s="109">
        <v>1714.87</v>
      </c>
      <c r="I3522" s="109">
        <v>57.851100000000002</v>
      </c>
      <c r="J3522" s="110">
        <v>5.6185</v>
      </c>
      <c r="K3522" s="110">
        <v>0.1272159533555442</v>
      </c>
      <c r="L3522" s="111">
        <v>0.26570500000000002</v>
      </c>
      <c r="M3522" s="111">
        <v>5.9696982528097686E-3</v>
      </c>
      <c r="N3522" s="111">
        <v>0.98554399999999998</v>
      </c>
      <c r="O3522" s="112">
        <v>3.7631700000000001</v>
      </c>
      <c r="P3522" s="112">
        <v>8.4504383557126792E-2</v>
      </c>
      <c r="Q3522" s="113">
        <v>0.15328600000000001</v>
      </c>
      <c r="R3522" s="113">
        <v>3.0763936107617959E-3</v>
      </c>
      <c r="S3522" s="112">
        <v>-0.16503500468766316</v>
      </c>
      <c r="T3522" s="114">
        <v>9.8444699999999996E-2</v>
      </c>
      <c r="U3522" s="114">
        <v>4.0702171152944659E-3</v>
      </c>
      <c r="V3522" s="115">
        <v>2382.9101317079935</v>
      </c>
      <c r="W3522" s="115">
        <v>34.186795919821208</v>
      </c>
      <c r="X3522" s="116">
        <v>1519.1086263407587</v>
      </c>
      <c r="Y3522" s="116">
        <v>34.1125535187726</v>
      </c>
      <c r="Z3522" s="116">
        <v>1918.2147565184623</v>
      </c>
      <c r="AA3522" s="116">
        <v>43.43285912452955</v>
      </c>
      <c r="AB3522" s="116">
        <v>2382.9101317079935</v>
      </c>
      <c r="AC3522" s="116">
        <v>34.186795919821208</v>
      </c>
      <c r="AD3522" s="132">
        <v>0.79156376184202737</v>
      </c>
      <c r="AF3522" s="118">
        <v>155</v>
      </c>
      <c r="AG3522" s="118">
        <v>4.5060700000000002</v>
      </c>
      <c r="AH3522" s="118">
        <v>1.1128399999999998</v>
      </c>
      <c r="AI3522" s="118">
        <v>5.5232400000000001E-2</v>
      </c>
      <c r="AJ3522" s="118">
        <v>2.8283700000000001</v>
      </c>
      <c r="AK3522" s="118">
        <v>0.18935100000000002</v>
      </c>
      <c r="AL3522" s="118">
        <v>25340.25</v>
      </c>
      <c r="AM3522" s="118">
        <v>1038.08125</v>
      </c>
      <c r="AN3522" s="118">
        <v>319891.875</v>
      </c>
      <c r="AO3522" s="118">
        <v>6969.0625</v>
      </c>
      <c r="AP3522" s="118">
        <v>1910018.75</v>
      </c>
      <c r="AQ3522" s="118">
        <v>40031.25</v>
      </c>
      <c r="AR3522" s="118">
        <v>37.883875000000003</v>
      </c>
      <c r="AS3522" s="118">
        <v>24.415875000000003</v>
      </c>
      <c r="AT3522" s="118">
        <v>51.588312500000001</v>
      </c>
      <c r="AU3522" s="118">
        <v>32.329687499999999</v>
      </c>
      <c r="AV3522" s="118">
        <f t="shared" si="108"/>
        <v>73420.572982304002</v>
      </c>
      <c r="AW3522" s="118">
        <f t="shared" si="109"/>
        <v>47344.025623086745</v>
      </c>
    </row>
    <row r="3523" spans="1:49" x14ac:dyDescent="0.2">
      <c r="A3523" s="108" t="s">
        <v>3501</v>
      </c>
      <c r="B3523" s="131">
        <v>45751.068684502316</v>
      </c>
      <c r="C3523" s="108" t="s">
        <v>4338</v>
      </c>
      <c r="D3523" s="108">
        <v>13703.3</v>
      </c>
      <c r="E3523" s="108">
        <v>54385.7</v>
      </c>
      <c r="F3523" s="109">
        <v>10.222099999999999</v>
      </c>
      <c r="G3523" s="109">
        <v>102</v>
      </c>
      <c r="H3523" s="109">
        <v>213.51</v>
      </c>
      <c r="I3523" s="109">
        <v>155.47300000000001</v>
      </c>
      <c r="J3523" s="110">
        <v>2.6211499999999999E-2</v>
      </c>
      <c r="K3523" s="110">
        <v>1.581747645928389E-3</v>
      </c>
      <c r="L3523" s="111">
        <v>3.9389500000000001E-3</v>
      </c>
      <c r="M3523" s="111">
        <v>1.0407268466936942E-4</v>
      </c>
      <c r="N3523" s="111">
        <v>0.29103299999999999</v>
      </c>
      <c r="O3523" s="112">
        <v>255.13</v>
      </c>
      <c r="P3523" s="112">
        <v>6.7904390787709739</v>
      </c>
      <c r="Q3523" s="113">
        <v>4.8253600000000001E-2</v>
      </c>
      <c r="R3523" s="113">
        <v>2.8629420723416672E-3</v>
      </c>
      <c r="S3523" s="112">
        <v>9.5312198598651324E-2</v>
      </c>
      <c r="T3523" s="114">
        <v>1.2641200000000001E-3</v>
      </c>
      <c r="U3523" s="114">
        <v>4.0049477176612435E-5</v>
      </c>
      <c r="V3523" s="115">
        <v>25.162409623209136</v>
      </c>
      <c r="W3523" s="115">
        <v>0.67513420253075707</v>
      </c>
      <c r="X3523" s="116">
        <v>25.217785091404082</v>
      </c>
      <c r="Y3523" s="116">
        <v>0.67118658474000836</v>
      </c>
      <c r="Z3523" s="116">
        <v>26.127894737854895</v>
      </c>
      <c r="AA3523" s="116">
        <v>1.5767024395653328</v>
      </c>
      <c r="AB3523" s="116">
        <v>111.72119409218001</v>
      </c>
      <c r="AC3523" s="116">
        <v>140.0420388381574</v>
      </c>
      <c r="AD3523" s="132">
        <v>0.96461388479855592</v>
      </c>
      <c r="AF3523" s="118">
        <v>19.297999999999998</v>
      </c>
      <c r="AG3523" s="118">
        <v>0.74508699999999994</v>
      </c>
      <c r="AH3523" s="118">
        <v>0.12803300000000001</v>
      </c>
      <c r="AI3523" s="118">
        <v>4.6509599999999998E-2</v>
      </c>
      <c r="AJ3523" s="118">
        <v>7.6009600000000006</v>
      </c>
      <c r="AK3523" s="118">
        <v>0.26225800000000005</v>
      </c>
      <c r="AL3523" s="118">
        <v>918.9375</v>
      </c>
      <c r="AM3523" s="118">
        <v>37.898374999999994</v>
      </c>
      <c r="AN3523" s="118">
        <v>185.5975</v>
      </c>
      <c r="AO3523" s="118">
        <v>11.6745</v>
      </c>
      <c r="AP3523" s="118">
        <v>3529.1437499999997</v>
      </c>
      <c r="AQ3523" s="118">
        <v>128.22999999999999</v>
      </c>
      <c r="AR3523" s="118">
        <v>16.685625000000002</v>
      </c>
      <c r="AS3523" s="118">
        <v>29.480625</v>
      </c>
      <c r="AT3523" s="118">
        <v>-5.1710624999999997</v>
      </c>
      <c r="AU3523" s="118">
        <v>37.302562500000001</v>
      </c>
      <c r="AV3523" s="118">
        <f t="shared" ref="AV3523:AV3586" si="110">AP3523/(AR3523-AT3523*6.87/29.86*$AV$1)</f>
        <v>197.43074558516622</v>
      </c>
      <c r="AW3523" s="118">
        <f t="shared" ref="AW3523:AW3586" si="111">SQRT((AS3523/AR3523)^2+(AQ3523/AP3523)^2)*AV3523</f>
        <v>348.89987068200503</v>
      </c>
    </row>
    <row r="3524" spans="1:49" x14ac:dyDescent="0.2">
      <c r="A3524" s="108" t="s">
        <v>3502</v>
      </c>
      <c r="B3524" s="131">
        <v>45751.069099131942</v>
      </c>
      <c r="C3524" s="108" t="s">
        <v>4339</v>
      </c>
      <c r="D3524" s="108">
        <v>13786.1</v>
      </c>
      <c r="E3524" s="108">
        <v>54329.599999999999</v>
      </c>
      <c r="F3524" s="109">
        <v>10.1181</v>
      </c>
      <c r="G3524" s="109">
        <v>101</v>
      </c>
      <c r="H3524" s="109">
        <v>509.387</v>
      </c>
      <c r="I3524" s="109">
        <v>90.717699999999994</v>
      </c>
      <c r="J3524" s="110">
        <v>6.2404999999999999</v>
      </c>
      <c r="K3524" s="110">
        <v>0.18019360976460846</v>
      </c>
      <c r="L3524" s="111">
        <v>0.34850399999999998</v>
      </c>
      <c r="M3524" s="111">
        <v>8.9408044009473778E-3</v>
      </c>
      <c r="N3524" s="111">
        <v>0.97267800000000004</v>
      </c>
      <c r="O3524" s="112">
        <v>2.88008</v>
      </c>
      <c r="P3524" s="112">
        <v>7.379517247740533E-2</v>
      </c>
      <c r="Q3524" s="113">
        <v>0.12959899999999999</v>
      </c>
      <c r="R3524" s="113">
        <v>2.7264447832296181E-3</v>
      </c>
      <c r="S3524" s="112">
        <v>-0.64425816066726349</v>
      </c>
      <c r="T3524" s="114">
        <v>0.11051900000000001</v>
      </c>
      <c r="U3524" s="114">
        <v>2.9921260502358523E-3</v>
      </c>
      <c r="V3524" s="115">
        <v>2092.5343326881157</v>
      </c>
      <c r="W3524" s="115">
        <v>36.977358545813601</v>
      </c>
      <c r="X3524" s="116">
        <v>1921.2744589169158</v>
      </c>
      <c r="Y3524" s="116">
        <v>49.228070078680936</v>
      </c>
      <c r="Z3524" s="116">
        <v>2004.6726083484923</v>
      </c>
      <c r="AA3524" s="116">
        <v>57.884655667742649</v>
      </c>
      <c r="AB3524" s="116">
        <v>2092.5343326881157</v>
      </c>
      <c r="AC3524" s="116">
        <v>36.977358545813601</v>
      </c>
      <c r="AD3524" s="132">
        <v>0.95886215621823023</v>
      </c>
      <c r="AF3524" s="118">
        <v>46.0413</v>
      </c>
      <c r="AG3524" s="118">
        <v>2.2949300000000004</v>
      </c>
      <c r="AH3524" s="118">
        <v>0.32582699999999998</v>
      </c>
      <c r="AI3524" s="118">
        <v>5.1365600000000004E-2</v>
      </c>
      <c r="AJ3524" s="118">
        <v>4.4353200000000008</v>
      </c>
      <c r="AK3524" s="118">
        <v>8.4032099999999998E-2</v>
      </c>
      <c r="AL3524" s="118">
        <v>46586.5625</v>
      </c>
      <c r="AM3524" s="118">
        <v>476.36562499999997</v>
      </c>
      <c r="AN3524" s="118">
        <v>103213.75</v>
      </c>
      <c r="AO3524" s="118">
        <v>2749.45</v>
      </c>
      <c r="AP3524" s="118">
        <v>732700</v>
      </c>
      <c r="AQ3524" s="118">
        <v>23466.4375</v>
      </c>
      <c r="AR3524" s="118">
        <v>100.09375</v>
      </c>
      <c r="AS3524" s="118">
        <v>35.425250000000005</v>
      </c>
      <c r="AT3524" s="118">
        <v>-18.573374999999999</v>
      </c>
      <c r="AU3524" s="118">
        <v>38.945999999999998</v>
      </c>
      <c r="AV3524" s="118">
        <f t="shared" si="110"/>
        <v>7020.4186890865285</v>
      </c>
      <c r="AW3524" s="118">
        <f t="shared" si="111"/>
        <v>2494.8242167911562</v>
      </c>
    </row>
    <row r="3525" spans="1:49" x14ac:dyDescent="0.2">
      <c r="A3525" s="108" t="s">
        <v>3503</v>
      </c>
      <c r="B3525" s="131">
        <v>45751.069512812501</v>
      </c>
      <c r="C3525" s="108" t="s">
        <v>4339</v>
      </c>
      <c r="D3525" s="108">
        <v>14087.4</v>
      </c>
      <c r="E3525" s="108">
        <v>54455.6</v>
      </c>
      <c r="F3525" s="109">
        <v>10.114100000000001</v>
      </c>
      <c r="G3525" s="109">
        <v>101</v>
      </c>
      <c r="H3525" s="109">
        <v>275.42399999999998</v>
      </c>
      <c r="I3525" s="109">
        <v>245.959</v>
      </c>
      <c r="J3525" s="110">
        <v>22.526</v>
      </c>
      <c r="K3525" s="110">
        <v>0.534201403855325</v>
      </c>
      <c r="L3525" s="111">
        <v>0.631498</v>
      </c>
      <c r="M3525" s="111">
        <v>1.408184622679853E-2</v>
      </c>
      <c r="N3525" s="111">
        <v>0.87050000000000005</v>
      </c>
      <c r="O3525" s="112">
        <v>1.58311</v>
      </c>
      <c r="P3525" s="112">
        <v>3.5346935488101368E-2</v>
      </c>
      <c r="Q3525" s="113">
        <v>0.25852000000000003</v>
      </c>
      <c r="R3525" s="113">
        <v>5.4507804599341556E-3</v>
      </c>
      <c r="S3525" s="112">
        <v>-0.14578541804874831</v>
      </c>
      <c r="T3525" s="114">
        <v>0.16495499999999999</v>
      </c>
      <c r="U3525" s="114">
        <v>3.7392059063389377E-3</v>
      </c>
      <c r="V3525" s="115">
        <v>3237.7094509072795</v>
      </c>
      <c r="W3525" s="115">
        <v>33.240142748437755</v>
      </c>
      <c r="X3525" s="116">
        <v>3156.1826433462265</v>
      </c>
      <c r="Y3525" s="116">
        <v>70.469761597756516</v>
      </c>
      <c r="Z3525" s="116">
        <v>3205.8030854936965</v>
      </c>
      <c r="AA3525" s="116">
        <v>76.025237891967734</v>
      </c>
      <c r="AB3525" s="116">
        <v>3237.7094509072795</v>
      </c>
      <c r="AC3525" s="116">
        <v>33.240142748437755</v>
      </c>
      <c r="AD3525" s="132">
        <v>0.98404062794031832</v>
      </c>
      <c r="AF3525" s="118">
        <v>24.895400000000002</v>
      </c>
      <c r="AG3525" s="118">
        <v>0.7643660000000001</v>
      </c>
      <c r="AH3525" s="118">
        <v>0.17158000000000001</v>
      </c>
      <c r="AI3525" s="118">
        <v>5.3262900000000002E-2</v>
      </c>
      <c r="AJ3525" s="118">
        <v>12.0267</v>
      </c>
      <c r="AK3525" s="118">
        <v>0.120587</v>
      </c>
      <c r="AL3525" s="118">
        <v>189718.12500000003</v>
      </c>
      <c r="AM3525" s="118">
        <v>2149.35</v>
      </c>
      <c r="AN3525" s="118">
        <v>205173.12499999997</v>
      </c>
      <c r="AO3525" s="118">
        <v>3094.65</v>
      </c>
      <c r="AP3525" s="118">
        <v>728981.25</v>
      </c>
      <c r="AQ3525" s="118">
        <v>15464.25</v>
      </c>
      <c r="AR3525" s="118">
        <v>-24.683875</v>
      </c>
      <c r="AS3525" s="118">
        <v>29.462499999999999</v>
      </c>
      <c r="AT3525" s="118">
        <v>-43.350187499999997</v>
      </c>
      <c r="AU3525" s="118">
        <v>34.048937500000001</v>
      </c>
      <c r="AV3525" s="118">
        <f t="shared" si="110"/>
        <v>-49556.384322554266</v>
      </c>
      <c r="AW3525" s="118">
        <f t="shared" si="111"/>
        <v>-59159.493834036133</v>
      </c>
    </row>
    <row r="3526" spans="1:49" x14ac:dyDescent="0.2">
      <c r="A3526" s="108" t="s">
        <v>3504</v>
      </c>
      <c r="B3526" s="131">
        <v>45751.069926863427</v>
      </c>
      <c r="C3526" s="108" t="s">
        <v>4338</v>
      </c>
      <c r="D3526" s="108">
        <v>13909.4</v>
      </c>
      <c r="E3526" s="108">
        <v>54649.4</v>
      </c>
      <c r="F3526" s="109">
        <v>10.164099999999999</v>
      </c>
      <c r="G3526" s="109">
        <v>102</v>
      </c>
      <c r="H3526" s="109">
        <v>1181.19</v>
      </c>
      <c r="I3526" s="109">
        <v>72.410300000000007</v>
      </c>
      <c r="J3526" s="110">
        <v>7.1757200000000001</v>
      </c>
      <c r="K3526" s="110">
        <v>0.15757325198322844</v>
      </c>
      <c r="L3526" s="111">
        <v>0.27807399999999999</v>
      </c>
      <c r="M3526" s="111">
        <v>6.2947696411624152E-3</v>
      </c>
      <c r="N3526" s="111">
        <v>0.85182500000000005</v>
      </c>
      <c r="O3526" s="112">
        <v>3.5964200000000002</v>
      </c>
      <c r="P3526" s="112">
        <v>8.1079813508665666E-2</v>
      </c>
      <c r="Q3526" s="113">
        <v>0.18722</v>
      </c>
      <c r="R3526" s="113">
        <v>3.888375528418005E-3</v>
      </c>
      <c r="S3526" s="112">
        <v>0.49265242086854144</v>
      </c>
      <c r="T3526" s="114">
        <v>8.9697100000000002E-2</v>
      </c>
      <c r="U3526" s="114">
        <v>2.3988022635190254E-3</v>
      </c>
      <c r="V3526" s="115">
        <v>2717.8930619749985</v>
      </c>
      <c r="W3526" s="115">
        <v>34.234333028440069</v>
      </c>
      <c r="X3526" s="116">
        <v>1581.5557350110132</v>
      </c>
      <c r="Y3526" s="116">
        <v>35.655525230160436</v>
      </c>
      <c r="Z3526" s="116">
        <v>2133.3317278573109</v>
      </c>
      <c r="AA3526" s="116">
        <v>46.846311996214475</v>
      </c>
      <c r="AB3526" s="116">
        <v>2717.8930619749985</v>
      </c>
      <c r="AC3526" s="116">
        <v>34.234333028440069</v>
      </c>
      <c r="AD3526" s="132">
        <v>0.74134600609989754</v>
      </c>
      <c r="AF3526" s="118">
        <v>106.77500000000001</v>
      </c>
      <c r="AG3526" s="118">
        <v>1.89551</v>
      </c>
      <c r="AH3526" s="118">
        <v>0.74923600000000001</v>
      </c>
      <c r="AI3526" s="118">
        <v>4.9205400000000003E-2</v>
      </c>
      <c r="AJ3526" s="118">
        <v>3.5413900000000003</v>
      </c>
      <c r="AK3526" s="118">
        <v>7.9138099999999989E-2</v>
      </c>
      <c r="AL3526" s="118">
        <v>30171.5</v>
      </c>
      <c r="AM3526" s="118">
        <v>439.17</v>
      </c>
      <c r="AN3526" s="118">
        <v>283784.375</v>
      </c>
      <c r="AO3526" s="118">
        <v>6292.625</v>
      </c>
      <c r="AP3526" s="118">
        <v>1385068.75</v>
      </c>
      <c r="AQ3526" s="118">
        <v>24883.75</v>
      </c>
      <c r="AR3526" s="118">
        <v>69.594999999999999</v>
      </c>
      <c r="AS3526" s="118">
        <v>30.642812500000002</v>
      </c>
      <c r="AT3526" s="118">
        <v>82.034999999999997</v>
      </c>
      <c r="AU3526" s="118">
        <v>34.786562500000002</v>
      </c>
      <c r="AV3526" s="118">
        <f t="shared" si="110"/>
        <v>27307.650081997592</v>
      </c>
      <c r="AW3526" s="118">
        <f t="shared" si="111"/>
        <v>12033.61579481232</v>
      </c>
    </row>
    <row r="3527" spans="1:49" x14ac:dyDescent="0.2">
      <c r="A3527" s="108" t="s">
        <v>3505</v>
      </c>
      <c r="B3527" s="131">
        <v>45751.070345358799</v>
      </c>
      <c r="C3527" s="108" t="s">
        <v>4339</v>
      </c>
      <c r="D3527" s="108">
        <v>14247.1</v>
      </c>
      <c r="E3527" s="108">
        <v>54980.5</v>
      </c>
      <c r="F3527" s="109">
        <v>10.1021</v>
      </c>
      <c r="G3527" s="109">
        <v>101</v>
      </c>
      <c r="H3527" s="109">
        <v>162.65600000000001</v>
      </c>
      <c r="I3527" s="109">
        <v>82.980999999999995</v>
      </c>
      <c r="J3527" s="110">
        <v>14.8066</v>
      </c>
      <c r="K3527" s="110">
        <v>0.34407630059043587</v>
      </c>
      <c r="L3527" s="111">
        <v>0.5494</v>
      </c>
      <c r="M3527" s="111">
        <v>1.2467317932903612E-2</v>
      </c>
      <c r="N3527" s="111">
        <v>0.95828899999999995</v>
      </c>
      <c r="O3527" s="112">
        <v>1.8205199999999999</v>
      </c>
      <c r="P3527" s="112">
        <v>4.1417871771977852E-2</v>
      </c>
      <c r="Q3527" s="113">
        <v>0.19534499999999999</v>
      </c>
      <c r="R3527" s="113">
        <v>3.969820545318894E-3</v>
      </c>
      <c r="S3527" s="112">
        <v>-0.12065193374096286</v>
      </c>
      <c r="T3527" s="114">
        <v>0.15212999999999999</v>
      </c>
      <c r="U3527" s="114">
        <v>4.0775699263654562E-3</v>
      </c>
      <c r="V3527" s="115">
        <v>2787.6935962088414</v>
      </c>
      <c r="W3527" s="115">
        <v>33.283200184565509</v>
      </c>
      <c r="X3527" s="116">
        <v>2822.2342662253736</v>
      </c>
      <c r="Y3527" s="116">
        <v>64.207444548263425</v>
      </c>
      <c r="Z3527" s="116">
        <v>2801.7031784964902</v>
      </c>
      <c r="AA3527" s="116">
        <v>65.106078708787834</v>
      </c>
      <c r="AB3527" s="116">
        <v>2787.6935962088414</v>
      </c>
      <c r="AC3527" s="116">
        <v>33.283200184565509</v>
      </c>
      <c r="AD3527" s="132">
        <v>1.0070589799980123</v>
      </c>
      <c r="AF3527" s="118">
        <v>14.7051</v>
      </c>
      <c r="AG3527" s="118">
        <v>0.29156899999999997</v>
      </c>
      <c r="AH3527" s="118">
        <v>0.12425199999999999</v>
      </c>
      <c r="AI3527" s="118">
        <v>4.08887E-2</v>
      </c>
      <c r="AJ3527" s="118">
        <v>4.0596199999999998</v>
      </c>
      <c r="AK3527" s="118">
        <v>0.21825800000000001</v>
      </c>
      <c r="AL3527" s="118">
        <v>58890.125</v>
      </c>
      <c r="AM3527" s="118">
        <v>3176.7</v>
      </c>
      <c r="AN3527" s="118">
        <v>80555.625</v>
      </c>
      <c r="AO3527" s="118">
        <v>1998.7625</v>
      </c>
      <c r="AP3527" s="118">
        <v>377229.375</v>
      </c>
      <c r="AQ3527" s="118">
        <v>8639.9375</v>
      </c>
      <c r="AR3527" s="118">
        <v>-22.452999999999999</v>
      </c>
      <c r="AS3527" s="118">
        <v>28.720874999999999</v>
      </c>
      <c r="AT3527" s="118">
        <v>-48.859500000000004</v>
      </c>
      <c r="AU3527" s="118">
        <v>32.621687499999993</v>
      </c>
      <c r="AV3527" s="118">
        <f t="shared" si="110"/>
        <v>-33646.000567563686</v>
      </c>
      <c r="AW3527" s="118">
        <f t="shared" si="111"/>
        <v>-43045.360035900594</v>
      </c>
    </row>
    <row r="3528" spans="1:49" x14ac:dyDescent="0.2">
      <c r="A3528" s="108" t="s">
        <v>3506</v>
      </c>
      <c r="B3528" s="131">
        <v>45751.071640844908</v>
      </c>
      <c r="C3528" s="108" t="s">
        <v>4339</v>
      </c>
      <c r="D3528" s="108">
        <v>14440.1</v>
      </c>
      <c r="E3528" s="108">
        <v>55181.3</v>
      </c>
      <c r="F3528" s="109">
        <v>10.100099999999999</v>
      </c>
      <c r="G3528" s="109">
        <v>101</v>
      </c>
      <c r="H3528" s="109">
        <v>812.471</v>
      </c>
      <c r="I3528" s="109">
        <v>45.640599999999999</v>
      </c>
      <c r="J3528" s="110">
        <v>9.2449700000000004</v>
      </c>
      <c r="K3528" s="110">
        <v>0.2698723612401982</v>
      </c>
      <c r="L3528" s="111">
        <v>0.41641800000000001</v>
      </c>
      <c r="M3528" s="111">
        <v>1.1801989902944334E-2</v>
      </c>
      <c r="N3528" s="111">
        <v>0.99696499999999999</v>
      </c>
      <c r="O3528" s="112">
        <v>2.4200699999999999</v>
      </c>
      <c r="P3528" s="112">
        <v>6.9795901266263491E-2</v>
      </c>
      <c r="Q3528" s="113">
        <v>0.16084799999999999</v>
      </c>
      <c r="R3528" s="113">
        <v>3.2321620306489897E-3</v>
      </c>
      <c r="S3528" s="112">
        <v>-0.20481252927174351</v>
      </c>
      <c r="T3528" s="114">
        <v>0.11042</v>
      </c>
      <c r="U3528" s="114">
        <v>5.0310175042529914E-3</v>
      </c>
      <c r="V3528" s="115">
        <v>2464.593989425473</v>
      </c>
      <c r="W3528" s="115">
        <v>33.945125427778692</v>
      </c>
      <c r="X3528" s="116">
        <v>2229.5861616839047</v>
      </c>
      <c r="Y3528" s="116">
        <v>64.302262168250181</v>
      </c>
      <c r="Z3528" s="116">
        <v>2354.1196317595122</v>
      </c>
      <c r="AA3528" s="116">
        <v>68.719727988824786</v>
      </c>
      <c r="AB3528" s="116">
        <v>2464.593989425473</v>
      </c>
      <c r="AC3528" s="116">
        <v>33.945125427778692</v>
      </c>
      <c r="AD3528" s="132">
        <v>0.94989275982259613</v>
      </c>
      <c r="AF3528" s="118">
        <v>73.497699999999995</v>
      </c>
      <c r="AG3528" s="118">
        <v>1.0772600000000001</v>
      </c>
      <c r="AH3528" s="118">
        <v>0.50560100000000008</v>
      </c>
      <c r="AI3528" s="118">
        <v>4.4217199999999998E-2</v>
      </c>
      <c r="AJ3528" s="118">
        <v>2.23645</v>
      </c>
      <c r="AK3528" s="118">
        <v>8.0402399999999999E-2</v>
      </c>
      <c r="AL3528" s="118">
        <v>22881.5</v>
      </c>
      <c r="AM3528" s="118">
        <v>441.51437499999997</v>
      </c>
      <c r="AN3528" s="118">
        <v>249281.875</v>
      </c>
      <c r="AO3528" s="118">
        <v>2481.6437500000002</v>
      </c>
      <c r="AP3528" s="118">
        <v>1418937.5</v>
      </c>
      <c r="AQ3528" s="118">
        <v>12856.3125</v>
      </c>
      <c r="AR3528" s="118">
        <v>42.380250000000004</v>
      </c>
      <c r="AS3528" s="118">
        <v>29.283374999999999</v>
      </c>
      <c r="AT3528" s="118">
        <v>25.872000000000003</v>
      </c>
      <c r="AU3528" s="118">
        <v>36.476875</v>
      </c>
      <c r="AV3528" s="118">
        <f t="shared" si="110"/>
        <v>38952.067653512131</v>
      </c>
      <c r="AW3528" s="118">
        <f t="shared" si="111"/>
        <v>26916.926271396096</v>
      </c>
    </row>
    <row r="3529" spans="1:49" x14ac:dyDescent="0.2">
      <c r="A3529" s="108" t="s">
        <v>3507</v>
      </c>
      <c r="B3529" s="131">
        <v>45751.072058055557</v>
      </c>
      <c r="C3529" s="108" t="s">
        <v>4339</v>
      </c>
      <c r="D3529" s="108">
        <v>14239.8</v>
      </c>
      <c r="E3529" s="108">
        <v>55329.1</v>
      </c>
      <c r="F3529" s="109">
        <v>10.113099999999999</v>
      </c>
      <c r="G3529" s="109">
        <v>101</v>
      </c>
      <c r="H3529" s="109">
        <v>394.96499999999997</v>
      </c>
      <c r="I3529" s="109">
        <v>1.9130400000000001</v>
      </c>
      <c r="J3529" s="110">
        <v>4.7253299999999996</v>
      </c>
      <c r="K3529" s="110">
        <v>0.10774944504381449</v>
      </c>
      <c r="L3529" s="111">
        <v>0.316021</v>
      </c>
      <c r="M3529" s="111">
        <v>7.1790817249353005E-3</v>
      </c>
      <c r="N3529" s="111">
        <v>0.96542300000000003</v>
      </c>
      <c r="O3529" s="112">
        <v>3.1649600000000002</v>
      </c>
      <c r="P3529" s="112">
        <v>7.1867980237376936E-2</v>
      </c>
      <c r="Q3529" s="113">
        <v>0.108404</v>
      </c>
      <c r="R3529" s="113">
        <v>2.1905205594618376E-3</v>
      </c>
      <c r="S3529" s="112">
        <v>6.4368500665582348E-2</v>
      </c>
      <c r="T3529" s="114">
        <v>-0.22588800000000001</v>
      </c>
      <c r="U3529" s="114">
        <v>-0.36768875571115522</v>
      </c>
      <c r="V3529" s="115">
        <v>1772.7671026742375</v>
      </c>
      <c r="W3529" s="115">
        <v>36.88677841939144</v>
      </c>
      <c r="X3529" s="116">
        <v>1769.967796586775</v>
      </c>
      <c r="Y3529" s="116">
        <v>40.191348587625733</v>
      </c>
      <c r="Z3529" s="116">
        <v>1770.8755219588329</v>
      </c>
      <c r="AA3529" s="116">
        <v>40.380429458416572</v>
      </c>
      <c r="AB3529" s="116">
        <v>1772.7671026742375</v>
      </c>
      <c r="AC3529" s="116">
        <v>36.88677841939144</v>
      </c>
      <c r="AD3529" s="132">
        <v>0.99916788296610393</v>
      </c>
      <c r="AF3529" s="118">
        <v>35.739600000000003</v>
      </c>
      <c r="AG3529" s="118">
        <v>0.58944799999999997</v>
      </c>
      <c r="AH3529" s="118">
        <v>0.24743399999999999</v>
      </c>
      <c r="AI3529" s="118">
        <v>4.4798499999999998E-2</v>
      </c>
      <c r="AJ3529" s="118">
        <v>9.3810900000000003E-2</v>
      </c>
      <c r="AK3529" s="118">
        <v>5.1535299999999999E-2</v>
      </c>
      <c r="AL3529" s="118">
        <v>1147.75</v>
      </c>
      <c r="AM3529" s="118">
        <v>28.705312500000002</v>
      </c>
      <c r="AN3529" s="118">
        <v>62207</v>
      </c>
      <c r="AO3529" s="118">
        <v>719.78125</v>
      </c>
      <c r="AP3529" s="118">
        <v>525517.5</v>
      </c>
      <c r="AQ3529" s="118">
        <v>5994.78125</v>
      </c>
      <c r="AR3529" s="118">
        <v>-16.522437499999999</v>
      </c>
      <c r="AS3529" s="118">
        <v>25.2503125</v>
      </c>
      <c r="AT3529" s="118">
        <v>-13.744562499999999</v>
      </c>
      <c r="AU3529" s="118">
        <v>32.406687499999997</v>
      </c>
      <c r="AV3529" s="118">
        <f t="shared" si="110"/>
        <v>-39334.625610999887</v>
      </c>
      <c r="AW3529" s="118">
        <f t="shared" si="111"/>
        <v>-60114.571939159156</v>
      </c>
    </row>
    <row r="3530" spans="1:49" x14ac:dyDescent="0.2">
      <c r="A3530" s="108" t="s">
        <v>3508</v>
      </c>
      <c r="B3530" s="131">
        <v>45751.072474143519</v>
      </c>
      <c r="C3530" s="108" t="s">
        <v>4338</v>
      </c>
      <c r="D3530" s="108">
        <v>14559.3</v>
      </c>
      <c r="E3530" s="108">
        <v>55373.3</v>
      </c>
      <c r="F3530" s="109">
        <v>10.2621</v>
      </c>
      <c r="G3530" s="109">
        <v>103</v>
      </c>
      <c r="H3530" s="109">
        <v>501.61099999999999</v>
      </c>
      <c r="I3530" s="109">
        <v>18.492799999999999</v>
      </c>
      <c r="J3530" s="110">
        <v>4.5883900000000004</v>
      </c>
      <c r="K3530" s="110">
        <v>9.9657996641162719E-2</v>
      </c>
      <c r="L3530" s="111">
        <v>0.310998</v>
      </c>
      <c r="M3530" s="111">
        <v>6.6955188315768327E-3</v>
      </c>
      <c r="N3530" s="111">
        <v>0.95938599999999996</v>
      </c>
      <c r="O3530" s="112">
        <v>3.2119399999999998</v>
      </c>
      <c r="P3530" s="112">
        <v>6.9069863234264478E-2</v>
      </c>
      <c r="Q3530" s="113">
        <v>0.106956</v>
      </c>
      <c r="R3530" s="113">
        <v>2.1537824080368469E-3</v>
      </c>
      <c r="S3530" s="112">
        <v>-0.10285748978103851</v>
      </c>
      <c r="T3530" s="114">
        <v>0.10542899999999999</v>
      </c>
      <c r="U3530" s="114">
        <v>8.7316805166016004E-3</v>
      </c>
      <c r="V3530" s="115">
        <v>1748.1820342546748</v>
      </c>
      <c r="W3530" s="115">
        <v>36.871651141018909</v>
      </c>
      <c r="X3530" s="116">
        <v>1747.2891745119543</v>
      </c>
      <c r="Y3530" s="116">
        <v>37.573872586116664</v>
      </c>
      <c r="Z3530" s="116">
        <v>1747.3207154627207</v>
      </c>
      <c r="AA3530" s="116">
        <v>37.951107467459792</v>
      </c>
      <c r="AB3530" s="116">
        <v>1748.1820342546748</v>
      </c>
      <c r="AC3530" s="116">
        <v>36.871651141018909</v>
      </c>
      <c r="AD3530" s="132">
        <v>0.99911586033185507</v>
      </c>
      <c r="AF3530" s="118">
        <v>45.404699999999998</v>
      </c>
      <c r="AG3530" s="118">
        <v>1.0191600000000001</v>
      </c>
      <c r="AH3530" s="118">
        <v>0.31453900000000001</v>
      </c>
      <c r="AI3530" s="118">
        <v>4.3660499999999998E-2</v>
      </c>
      <c r="AJ3530" s="118">
        <v>0.907586</v>
      </c>
      <c r="AK3530" s="118">
        <v>6.95244E-2</v>
      </c>
      <c r="AL3530" s="118">
        <v>8098.5</v>
      </c>
      <c r="AM3530" s="118">
        <v>378.18</v>
      </c>
      <c r="AN3530" s="118">
        <v>76763.75</v>
      </c>
      <c r="AO3530" s="118">
        <v>1237.8187500000001</v>
      </c>
      <c r="AP3530" s="118">
        <v>657150</v>
      </c>
      <c r="AQ3530" s="118">
        <v>10261.1875</v>
      </c>
      <c r="AR3530" s="118">
        <v>2.6661124999999997</v>
      </c>
      <c r="AS3530" s="118">
        <v>29.121000000000002</v>
      </c>
      <c r="AT3530" s="118">
        <v>15.772687499999998</v>
      </c>
      <c r="AU3530" s="118">
        <v>34.252000000000002</v>
      </c>
      <c r="AV3530" s="118">
        <f t="shared" si="110"/>
        <v>-682563.39710072125</v>
      </c>
      <c r="AW3530" s="118">
        <f t="shared" si="111"/>
        <v>-7455405.2006031349</v>
      </c>
    </row>
    <row r="3531" spans="1:49" x14ac:dyDescent="0.2">
      <c r="A3531" s="108" t="s">
        <v>3509</v>
      </c>
      <c r="B3531" s="131">
        <v>45751.072888935189</v>
      </c>
      <c r="C3531" s="108" t="s">
        <v>4339</v>
      </c>
      <c r="D3531" s="108">
        <v>14551.4</v>
      </c>
      <c r="E3531" s="108">
        <v>55528.1</v>
      </c>
      <c r="F3531" s="109">
        <v>10.180099999999999</v>
      </c>
      <c r="G3531" s="109">
        <v>101</v>
      </c>
      <c r="H3531" s="109">
        <v>2262.2199999999998</v>
      </c>
      <c r="I3531" s="109">
        <v>543.029</v>
      </c>
      <c r="J3531" s="110">
        <v>1.2229099999999999</v>
      </c>
      <c r="K3531" s="110">
        <v>9.7678468504988347E-2</v>
      </c>
      <c r="L3531" s="111">
        <v>9.4915899999999997E-2</v>
      </c>
      <c r="M3531" s="111">
        <v>6.5249646916687599E-3</v>
      </c>
      <c r="N3531" s="111">
        <v>0.99822100000000002</v>
      </c>
      <c r="O3531" s="112">
        <v>11.7072</v>
      </c>
      <c r="P3531" s="112">
        <v>0.78557044939394205</v>
      </c>
      <c r="Q3531" s="113">
        <v>9.1536599999999996E-2</v>
      </c>
      <c r="R3531" s="113">
        <v>2.2473454470383495E-3</v>
      </c>
      <c r="S3531" s="112">
        <v>-0.91793484240712342</v>
      </c>
      <c r="T3531" s="114">
        <v>2.8489199999999999E-2</v>
      </c>
      <c r="U3531" s="114">
        <v>1.331872573580521E-3</v>
      </c>
      <c r="V3531" s="115">
        <v>505.90788523705896</v>
      </c>
      <c r="W3531" s="115">
        <v>33.261573709759581</v>
      </c>
      <c r="X3531" s="116">
        <v>528.37856442976158</v>
      </c>
      <c r="Y3531" s="116">
        <v>35.454983797083315</v>
      </c>
      <c r="Z3531" s="116">
        <v>742.44967031645695</v>
      </c>
      <c r="AA3531" s="116">
        <v>59.302276323314899</v>
      </c>
      <c r="AB3531" s="116">
        <v>1457.7904065666114</v>
      </c>
      <c r="AC3531" s="116">
        <v>46.683332115894785</v>
      </c>
      <c r="AD3531" s="132">
        <v>0.7206771041655714</v>
      </c>
      <c r="AF3531" s="118">
        <v>204.84299999999999</v>
      </c>
      <c r="AG3531" s="118">
        <v>17.553000000000001</v>
      </c>
      <c r="AH3531" s="118">
        <v>1.45103</v>
      </c>
      <c r="AI3531" s="118">
        <v>0.132414</v>
      </c>
      <c r="AJ3531" s="118">
        <v>26.674900000000001</v>
      </c>
      <c r="AK3531" s="118">
        <v>2.2671900000000003</v>
      </c>
      <c r="AL3531" s="118">
        <v>69486.875</v>
      </c>
      <c r="AM3531" s="118">
        <v>6124</v>
      </c>
      <c r="AN3531" s="118">
        <v>77791.25</v>
      </c>
      <c r="AO3531" s="118">
        <v>2061.15625</v>
      </c>
      <c r="AP3531" s="118">
        <v>781531.25</v>
      </c>
      <c r="AQ3531" s="118">
        <v>21673</v>
      </c>
      <c r="AR3531" s="118">
        <v>275.66312499999998</v>
      </c>
      <c r="AS3531" s="118">
        <v>75.206249999999997</v>
      </c>
      <c r="AT3531" s="118">
        <v>-13.766249999999999</v>
      </c>
      <c r="AU3531" s="118">
        <v>37.432937500000001</v>
      </c>
      <c r="AV3531" s="118">
        <f t="shared" si="110"/>
        <v>2802.8913459372661</v>
      </c>
      <c r="AW3531" s="118">
        <f t="shared" si="111"/>
        <v>768.62344823627848</v>
      </c>
    </row>
    <row r="3532" spans="1:49" x14ac:dyDescent="0.2">
      <c r="A3532" s="108" t="s">
        <v>3510</v>
      </c>
      <c r="B3532" s="131">
        <v>45751.073305034719</v>
      </c>
      <c r="C3532" s="108" t="s">
        <v>4339</v>
      </c>
      <c r="D3532" s="108">
        <v>14634.9</v>
      </c>
      <c r="E3532" s="108">
        <v>55527.199999999997</v>
      </c>
      <c r="F3532" s="109">
        <v>10.097099999999999</v>
      </c>
      <c r="G3532" s="109">
        <v>101</v>
      </c>
      <c r="H3532" s="109">
        <v>270.96100000000001</v>
      </c>
      <c r="I3532" s="109">
        <v>188.386</v>
      </c>
      <c r="J3532" s="110">
        <v>13.3833</v>
      </c>
      <c r="K3532" s="110">
        <v>0.30161967518051602</v>
      </c>
      <c r="L3532" s="111">
        <v>0.52151700000000001</v>
      </c>
      <c r="M3532" s="111">
        <v>1.1825540637958164E-2</v>
      </c>
      <c r="N3532" s="111">
        <v>0.97177100000000005</v>
      </c>
      <c r="O3532" s="112">
        <v>1.91774</v>
      </c>
      <c r="P3532" s="112">
        <v>4.3425933370855714E-2</v>
      </c>
      <c r="Q3532" s="113">
        <v>0.18606300000000001</v>
      </c>
      <c r="R3532" s="113">
        <v>3.748492247018927E-3</v>
      </c>
      <c r="S3532" s="112">
        <v>0.20831145923321301</v>
      </c>
      <c r="T3532" s="114">
        <v>0.147477</v>
      </c>
      <c r="U3532" s="114">
        <v>3.4324746844951385E-3</v>
      </c>
      <c r="V3532" s="115">
        <v>2707.6700424247529</v>
      </c>
      <c r="W3532" s="115">
        <v>33.23963595516517</v>
      </c>
      <c r="X3532" s="116">
        <v>2705.3146469386461</v>
      </c>
      <c r="Y3532" s="116">
        <v>61.260031915253215</v>
      </c>
      <c r="Z3532" s="116">
        <v>2706.2382475051718</v>
      </c>
      <c r="AA3532" s="116">
        <v>60.990540537356168</v>
      </c>
      <c r="AB3532" s="116">
        <v>2707.6700424247529</v>
      </c>
      <c r="AC3532" s="116">
        <v>33.23963595516517</v>
      </c>
      <c r="AD3532" s="132">
        <v>0.99945721922180952</v>
      </c>
      <c r="AF3532" s="118">
        <v>24.545500000000001</v>
      </c>
      <c r="AG3532" s="118">
        <v>0.77144999999999997</v>
      </c>
      <c r="AH3532" s="118">
        <v>0.14954700000000001</v>
      </c>
      <c r="AI3532" s="118">
        <v>5.1957799999999998E-2</v>
      </c>
      <c r="AJ3532" s="118">
        <v>9.2635500000000004</v>
      </c>
      <c r="AK3532" s="118">
        <v>0.26445400000000002</v>
      </c>
      <c r="AL3532" s="118">
        <v>130085</v>
      </c>
      <c r="AM3532" s="118">
        <v>3140.2062499999997</v>
      </c>
      <c r="AN3532" s="118">
        <v>120440</v>
      </c>
      <c r="AO3532" s="118">
        <v>2684.3249999999998</v>
      </c>
      <c r="AP3532" s="118">
        <v>592558.75</v>
      </c>
      <c r="AQ3532" s="118">
        <v>12737</v>
      </c>
      <c r="AR3532" s="118">
        <v>23.428937499999996</v>
      </c>
      <c r="AS3532" s="118">
        <v>30.964625000000002</v>
      </c>
      <c r="AT3532" s="118">
        <v>-0.67718125000000007</v>
      </c>
      <c r="AU3532" s="118">
        <v>38.873687499999996</v>
      </c>
      <c r="AV3532" s="118">
        <f t="shared" si="110"/>
        <v>25124.668455423918</v>
      </c>
      <c r="AW3532" s="118">
        <f t="shared" si="111"/>
        <v>33210.162520821483</v>
      </c>
    </row>
    <row r="3533" spans="1:49" x14ac:dyDescent="0.2">
      <c r="A3533" s="108" t="s">
        <v>3511</v>
      </c>
      <c r="B3533" s="131">
        <v>45751.073720196757</v>
      </c>
      <c r="C3533" s="108" t="s">
        <v>4339</v>
      </c>
      <c r="D3533" s="108">
        <v>14727.9</v>
      </c>
      <c r="E3533" s="108">
        <v>55567.199999999997</v>
      </c>
      <c r="F3533" s="109">
        <v>10.129099999999999</v>
      </c>
      <c r="G3533" s="109">
        <v>101</v>
      </c>
      <c r="H3533" s="109">
        <v>1511.69</v>
      </c>
      <c r="I3533" s="109">
        <v>3254.56</v>
      </c>
      <c r="J3533" s="110">
        <v>2.6454800000000001E-2</v>
      </c>
      <c r="K3533" s="110">
        <v>7.5955081418691136E-4</v>
      </c>
      <c r="L3533" s="111">
        <v>4.0206699999999996E-3</v>
      </c>
      <c r="M3533" s="111">
        <v>9.1093551152208349E-5</v>
      </c>
      <c r="N3533" s="111">
        <v>0.28218100000000002</v>
      </c>
      <c r="O3533" s="112">
        <v>248.73500000000001</v>
      </c>
      <c r="P3533" s="112">
        <v>5.6132685788584897</v>
      </c>
      <c r="Q3533" s="113">
        <v>4.7761199999999997E-2</v>
      </c>
      <c r="R3533" s="113">
        <v>1.3640570699941408E-3</v>
      </c>
      <c r="S3533" s="112">
        <v>0.23603937416992593</v>
      </c>
      <c r="T3533" s="114">
        <v>1.23113E-3</v>
      </c>
      <c r="U3533" s="114">
        <v>3.3789046083753239E-5</v>
      </c>
      <c r="V3533" s="115">
        <v>25.824690132561482</v>
      </c>
      <c r="W3533" s="115">
        <v>0.58373884645565433</v>
      </c>
      <c r="X3533" s="116">
        <v>25.864837724220489</v>
      </c>
      <c r="Y3533" s="116">
        <v>0.58369863869033545</v>
      </c>
      <c r="Z3533" s="116">
        <v>26.521013839994975</v>
      </c>
      <c r="AA3533" s="116">
        <v>0.76145189739595565</v>
      </c>
      <c r="AB3533" s="116">
        <v>87.456763313880188</v>
      </c>
      <c r="AC3533" s="116">
        <v>67.716875290044641</v>
      </c>
      <c r="AD3533" s="132">
        <v>0.97564736392726481</v>
      </c>
      <c r="AF3533" s="118">
        <v>136.99900000000002</v>
      </c>
      <c r="AG3533" s="118">
        <v>1.722</v>
      </c>
      <c r="AH3533" s="118">
        <v>0.960538</v>
      </c>
      <c r="AI3533" s="118">
        <v>4.8712999999999999E-2</v>
      </c>
      <c r="AJ3533" s="118">
        <v>160.21</v>
      </c>
      <c r="AK3533" s="118">
        <v>10.067500000000001</v>
      </c>
      <c r="AL3533" s="118">
        <v>18417.8125</v>
      </c>
      <c r="AM3533" s="118">
        <v>889.76250000000005</v>
      </c>
      <c r="AN3533" s="118">
        <v>1336.4875000000002</v>
      </c>
      <c r="AO3533" s="118">
        <v>27.854249999999997</v>
      </c>
      <c r="AP3533" s="118">
        <v>25652.4375</v>
      </c>
      <c r="AQ3533" s="118">
        <v>252.46437499999999</v>
      </c>
      <c r="AR3533" s="118">
        <v>24.1454375</v>
      </c>
      <c r="AS3533" s="118">
        <v>26.302187499999999</v>
      </c>
      <c r="AT3533" s="118">
        <v>80.458124999999995</v>
      </c>
      <c r="AU3533" s="118">
        <v>33.821312499999998</v>
      </c>
      <c r="AV3533" s="118">
        <f t="shared" si="110"/>
        <v>4553.0344913344516</v>
      </c>
      <c r="AW3533" s="118">
        <f t="shared" si="111"/>
        <v>4959.9289450033048</v>
      </c>
    </row>
    <row r="3534" spans="1:49" x14ac:dyDescent="0.2">
      <c r="A3534" s="108" t="s">
        <v>3512</v>
      </c>
      <c r="B3534" s="131">
        <v>45751.074133877315</v>
      </c>
      <c r="C3534" s="108" t="s">
        <v>4338</v>
      </c>
      <c r="D3534" s="108">
        <v>14777.5</v>
      </c>
      <c r="E3534" s="108">
        <v>55611.6</v>
      </c>
      <c r="F3534" s="109">
        <v>10.2401</v>
      </c>
      <c r="G3534" s="109">
        <v>103</v>
      </c>
      <c r="H3534" s="109">
        <v>555.96400000000006</v>
      </c>
      <c r="I3534" s="109">
        <v>76.828800000000001</v>
      </c>
      <c r="J3534" s="110">
        <v>4.5794699999999997</v>
      </c>
      <c r="K3534" s="110">
        <v>0.1011056823586093</v>
      </c>
      <c r="L3534" s="111">
        <v>0.30924099999999999</v>
      </c>
      <c r="M3534" s="111">
        <v>6.8448324035947005E-3</v>
      </c>
      <c r="N3534" s="111">
        <v>0.95411599999999996</v>
      </c>
      <c r="O3534" s="112">
        <v>3.2324999999999999</v>
      </c>
      <c r="P3534" s="112">
        <v>7.1681453598263473E-2</v>
      </c>
      <c r="Q3534" s="113">
        <v>0.107372</v>
      </c>
      <c r="R3534" s="113">
        <v>2.1674083605912843E-3</v>
      </c>
      <c r="S3534" s="112">
        <v>0.22485017311876895</v>
      </c>
      <c r="T3534" s="114">
        <v>4.0032900000000003E-2</v>
      </c>
      <c r="U3534" s="114">
        <v>2.4709919092065031E-3</v>
      </c>
      <c r="V3534" s="115">
        <v>1755.2867800358185</v>
      </c>
      <c r="W3534" s="115">
        <v>36.928452730648083</v>
      </c>
      <c r="X3534" s="116">
        <v>1737.5471610718962</v>
      </c>
      <c r="Y3534" s="116">
        <v>38.530520093169237</v>
      </c>
      <c r="Z3534" s="116">
        <v>1745.2378819024495</v>
      </c>
      <c r="AA3534" s="116">
        <v>38.531416720240806</v>
      </c>
      <c r="AB3534" s="116">
        <v>1755.2867800358185</v>
      </c>
      <c r="AC3534" s="116">
        <v>36.928452730648083</v>
      </c>
      <c r="AD3534" s="132">
        <v>0.99509148657565583</v>
      </c>
      <c r="AF3534" s="118">
        <v>50.4084</v>
      </c>
      <c r="AG3534" s="118">
        <v>1.3014299999999999</v>
      </c>
      <c r="AH3534" s="118">
        <v>0.37981400000000004</v>
      </c>
      <c r="AI3534" s="118">
        <v>5.05735E-2</v>
      </c>
      <c r="AJ3534" s="118">
        <v>3.7863699999999998</v>
      </c>
      <c r="AK3534" s="118">
        <v>0.348526</v>
      </c>
      <c r="AL3534" s="118">
        <v>12817.312499999998</v>
      </c>
      <c r="AM3534" s="118">
        <v>545.59625000000005</v>
      </c>
      <c r="AN3534" s="118">
        <v>84921.25</v>
      </c>
      <c r="AO3534" s="118">
        <v>1544.95</v>
      </c>
      <c r="AP3534" s="118">
        <v>723881.25</v>
      </c>
      <c r="AQ3534" s="118">
        <v>12041.25</v>
      </c>
      <c r="AR3534" s="118">
        <v>54.298500000000004</v>
      </c>
      <c r="AS3534" s="118">
        <v>29.9415625</v>
      </c>
      <c r="AT3534" s="118">
        <v>36.723437500000003</v>
      </c>
      <c r="AU3534" s="118">
        <v>34.750687500000005</v>
      </c>
      <c r="AV3534" s="118">
        <f t="shared" si="110"/>
        <v>15788.23695926443</v>
      </c>
      <c r="AW3534" s="118">
        <f t="shared" si="111"/>
        <v>8709.9923821504763</v>
      </c>
    </row>
    <row r="3535" spans="1:49" x14ac:dyDescent="0.2">
      <c r="A3535" s="108" t="s">
        <v>3513</v>
      </c>
      <c r="B3535" s="131">
        <v>45751.074552199076</v>
      </c>
      <c r="C3535" s="108" t="s">
        <v>4338</v>
      </c>
      <c r="D3535" s="108">
        <v>14849.6</v>
      </c>
      <c r="E3535" s="108">
        <v>55563.8</v>
      </c>
      <c r="F3535" s="109">
        <v>10.229100000000001</v>
      </c>
      <c r="G3535" s="109">
        <v>102</v>
      </c>
      <c r="H3535" s="109">
        <v>114.023</v>
      </c>
      <c r="I3535" s="109">
        <v>148.61500000000001</v>
      </c>
      <c r="J3535" s="110">
        <v>4.9579400000000003E-2</v>
      </c>
      <c r="K3535" s="110">
        <v>3.1427034016343323E-3</v>
      </c>
      <c r="L3535" s="111">
        <v>7.6576300000000003E-3</v>
      </c>
      <c r="M3535" s="111">
        <v>1.9074673916678103E-4</v>
      </c>
      <c r="N3535" s="111">
        <v>0.157611</v>
      </c>
      <c r="O3535" s="112">
        <v>130.94900000000001</v>
      </c>
      <c r="P3535" s="112">
        <v>3.2387483812886733</v>
      </c>
      <c r="Q3535" s="113">
        <v>4.7029700000000001E-2</v>
      </c>
      <c r="R3535" s="113">
        <v>2.9788956549090468E-3</v>
      </c>
      <c r="S3535" s="112">
        <v>0.11767867210422557</v>
      </c>
      <c r="T3535" s="114">
        <v>2.4629399999999998E-3</v>
      </c>
      <c r="U3535" s="114">
        <v>7.0902641581255631E-5</v>
      </c>
      <c r="V3535" s="115">
        <v>49.039333742249681</v>
      </c>
      <c r="W3535" s="115">
        <v>1.2239982637249676</v>
      </c>
      <c r="X3535" s="116">
        <v>49.041417374800858</v>
      </c>
      <c r="Y3535" s="116">
        <v>1.2129364190542768</v>
      </c>
      <c r="Z3535" s="116">
        <v>49.053851398313931</v>
      </c>
      <c r="AA3535" s="116">
        <v>3.1093903042946511</v>
      </c>
      <c r="AB3535" s="116">
        <v>50.735442740176317</v>
      </c>
      <c r="AC3535" s="116">
        <v>151.22121962045532</v>
      </c>
      <c r="AD3535" s="132">
        <v>1.0008612483711115</v>
      </c>
      <c r="AF3535" s="118">
        <v>10.343500000000001</v>
      </c>
      <c r="AG3535" s="118">
        <v>0.167847</v>
      </c>
      <c r="AH3535" s="118">
        <v>6.2421699999999997E-2</v>
      </c>
      <c r="AI3535" s="118">
        <v>5.4048899999999997E-2</v>
      </c>
      <c r="AJ3535" s="118">
        <v>7.3336299999999994</v>
      </c>
      <c r="AK3535" s="118">
        <v>8.3678799999999998E-2</v>
      </c>
      <c r="AL3535" s="118">
        <v>1724.8125</v>
      </c>
      <c r="AM3535" s="118">
        <v>34.711562499999999</v>
      </c>
      <c r="AN3535" s="118">
        <v>189.07499999999999</v>
      </c>
      <c r="AO3535" s="118">
        <v>11.556625</v>
      </c>
      <c r="AP3535" s="118">
        <v>3685.4812499999998</v>
      </c>
      <c r="AQ3535" s="118">
        <v>51.255437499999999</v>
      </c>
      <c r="AR3535" s="118">
        <v>27.639312499999999</v>
      </c>
      <c r="AS3535" s="118">
        <v>30.980499999999999</v>
      </c>
      <c r="AT3535" s="118">
        <v>24.1745625</v>
      </c>
      <c r="AU3535" s="118">
        <v>31.329687499999999</v>
      </c>
      <c r="AV3535" s="118">
        <f t="shared" si="110"/>
        <v>166.93470484930432</v>
      </c>
      <c r="AW3535" s="118">
        <f t="shared" si="111"/>
        <v>187.1290645074271</v>
      </c>
    </row>
    <row r="3536" spans="1:49" x14ac:dyDescent="0.2">
      <c r="A3536" s="108" t="s">
        <v>3514</v>
      </c>
      <c r="B3536" s="131">
        <v>45751.074970694448</v>
      </c>
      <c r="C3536" s="108" t="s">
        <v>4338</v>
      </c>
      <c r="D3536" s="108">
        <v>14934.9</v>
      </c>
      <c r="E3536" s="108">
        <v>55512.5</v>
      </c>
      <c r="F3536" s="109">
        <v>10.2401</v>
      </c>
      <c r="G3536" s="109">
        <v>103</v>
      </c>
      <c r="H3536" s="109">
        <v>755.67</v>
      </c>
      <c r="I3536" s="109">
        <v>15.491199999999999</v>
      </c>
      <c r="J3536" s="110">
        <v>10.695399999999999</v>
      </c>
      <c r="K3536" s="110">
        <v>0.23681689274416212</v>
      </c>
      <c r="L3536" s="111">
        <v>0.46615099999999998</v>
      </c>
      <c r="M3536" s="111">
        <v>1.0205590101650175E-2</v>
      </c>
      <c r="N3536" s="111">
        <v>0.97919900000000004</v>
      </c>
      <c r="O3536" s="112">
        <v>2.1437300000000001</v>
      </c>
      <c r="P3536" s="112">
        <v>4.6820230205008612E-2</v>
      </c>
      <c r="Q3536" s="113">
        <v>0.166321</v>
      </c>
      <c r="R3536" s="113">
        <v>3.3444912950755306E-3</v>
      </c>
      <c r="S3536" s="112">
        <v>-0.24286091703270526</v>
      </c>
      <c r="T3536" s="114">
        <v>0.30359799999999998</v>
      </c>
      <c r="U3536" s="114">
        <v>0.29794987706364573</v>
      </c>
      <c r="V3536" s="115">
        <v>2520.957427050736</v>
      </c>
      <c r="W3536" s="115">
        <v>33.778365554298333</v>
      </c>
      <c r="X3536" s="116">
        <v>2468.0914783182639</v>
      </c>
      <c r="Y3536" s="116">
        <v>53.904461467573398</v>
      </c>
      <c r="Z3536" s="116">
        <v>2496.7816138014837</v>
      </c>
      <c r="AA3536" s="116">
        <v>55.283585807096699</v>
      </c>
      <c r="AB3536" s="116">
        <v>2520.957427050736</v>
      </c>
      <c r="AC3536" s="116">
        <v>33.778365554298333</v>
      </c>
      <c r="AD3536" s="132">
        <v>0.98783923066956969</v>
      </c>
      <c r="AF3536" s="118">
        <v>68.585900000000009</v>
      </c>
      <c r="AG3536" s="118">
        <v>0.57759199999999999</v>
      </c>
      <c r="AH3536" s="118">
        <v>0.47644400000000003</v>
      </c>
      <c r="AI3536" s="118">
        <v>4.4891E-2</v>
      </c>
      <c r="AJ3536" s="118">
        <v>0.76543700000000003</v>
      </c>
      <c r="AK3536" s="118">
        <v>5.9861700000000004E-2</v>
      </c>
      <c r="AL3536" s="118">
        <v>9871.6875</v>
      </c>
      <c r="AM3536" s="118">
        <v>242.27687499999999</v>
      </c>
      <c r="AN3536" s="118">
        <v>271003.125</v>
      </c>
      <c r="AO3536" s="118">
        <v>2354.9250000000002</v>
      </c>
      <c r="AP3536" s="118">
        <v>1491975</v>
      </c>
      <c r="AQ3536" s="118">
        <v>11293.1875</v>
      </c>
      <c r="AR3536" s="118">
        <v>65.286874999999995</v>
      </c>
      <c r="AS3536" s="118">
        <v>32.201000000000001</v>
      </c>
      <c r="AT3536" s="118">
        <v>10.643875000000001</v>
      </c>
      <c r="AU3536" s="118">
        <v>31.6350625</v>
      </c>
      <c r="AV3536" s="118">
        <f t="shared" si="110"/>
        <v>23743.196965742398</v>
      </c>
      <c r="AW3536" s="118">
        <f t="shared" si="111"/>
        <v>11712.074029671248</v>
      </c>
    </row>
    <row r="3537" spans="1:49" x14ac:dyDescent="0.2">
      <c r="A3537" s="108" t="s">
        <v>3515</v>
      </c>
      <c r="B3537" s="131">
        <v>45751.075388819445</v>
      </c>
      <c r="C3537" s="108" t="s">
        <v>4338</v>
      </c>
      <c r="D3537" s="108">
        <v>15058.3</v>
      </c>
      <c r="E3537" s="108">
        <v>55389</v>
      </c>
      <c r="F3537" s="109">
        <v>10.1531</v>
      </c>
      <c r="G3537" s="109">
        <v>102</v>
      </c>
      <c r="H3537" s="109">
        <v>306.78100000000001</v>
      </c>
      <c r="I3537" s="109">
        <v>77.836200000000005</v>
      </c>
      <c r="J3537" s="110">
        <v>9.6332400000000007</v>
      </c>
      <c r="K3537" s="110">
        <v>0.2185568021248481</v>
      </c>
      <c r="L3537" s="111">
        <v>0.447328</v>
      </c>
      <c r="M3537" s="111">
        <v>1.0045302782753739E-2</v>
      </c>
      <c r="N3537" s="111">
        <v>0.97451200000000004</v>
      </c>
      <c r="O3537" s="112">
        <v>2.2353399999999999</v>
      </c>
      <c r="P3537" s="112">
        <v>5.0140725877573809E-2</v>
      </c>
      <c r="Q3537" s="113">
        <v>0.156109</v>
      </c>
      <c r="R3537" s="113">
        <v>3.1443129398902076E-3</v>
      </c>
      <c r="S3537" s="112">
        <v>-0.1217140002427427</v>
      </c>
      <c r="T3537" s="114">
        <v>0.12675</v>
      </c>
      <c r="U3537" s="114">
        <v>3.3819388208688817E-3</v>
      </c>
      <c r="V3537" s="115">
        <v>2413.9460374401801</v>
      </c>
      <c r="W3537" s="115">
        <v>34.200384371530689</v>
      </c>
      <c r="X3537" s="116">
        <v>2383.5015704662596</v>
      </c>
      <c r="Y3537" s="116">
        <v>53.464125758728159</v>
      </c>
      <c r="Z3537" s="116">
        <v>2399.5409781872586</v>
      </c>
      <c r="AA3537" s="116">
        <v>54.440250918708252</v>
      </c>
      <c r="AB3537" s="116">
        <v>2413.9460374401801</v>
      </c>
      <c r="AC3537" s="116">
        <v>34.200384371530689</v>
      </c>
      <c r="AD3537" s="132">
        <v>0.99292277691275466</v>
      </c>
      <c r="AF3537" s="118">
        <v>27.859300000000001</v>
      </c>
      <c r="AG3537" s="118">
        <v>0.23383700000000002</v>
      </c>
      <c r="AH3537" s="118">
        <v>0.209513</v>
      </c>
      <c r="AI3537" s="118">
        <v>4.7887099999999995E-2</v>
      </c>
      <c r="AJ3537" s="118">
        <v>3.8513200000000003</v>
      </c>
      <c r="AK3537" s="118">
        <v>6.4863500000000004E-2</v>
      </c>
      <c r="AL3537" s="118">
        <v>46392.3125</v>
      </c>
      <c r="AM3537" s="118">
        <v>408.11624999999998</v>
      </c>
      <c r="AN3537" s="118">
        <v>99028.75</v>
      </c>
      <c r="AO3537" s="118">
        <v>725.74374999999998</v>
      </c>
      <c r="AP3537" s="118">
        <v>580966.25</v>
      </c>
      <c r="AQ3537" s="118">
        <v>4017.3125</v>
      </c>
      <c r="AR3537" s="118">
        <v>-25.891124999999999</v>
      </c>
      <c r="AS3537" s="118">
        <v>27.127312500000002</v>
      </c>
      <c r="AT3537" s="118">
        <v>-52.081312499999996</v>
      </c>
      <c r="AU3537" s="118">
        <v>38.146812499999996</v>
      </c>
      <c r="AV3537" s="118">
        <f t="shared" si="110"/>
        <v>-41770.331884662264</v>
      </c>
      <c r="AW3537" s="118">
        <f t="shared" si="111"/>
        <v>-43765.634887137036</v>
      </c>
    </row>
    <row r="3538" spans="1:49" x14ac:dyDescent="0.2">
      <c r="A3538" s="108" t="s">
        <v>3516</v>
      </c>
      <c r="B3538" s="131">
        <v>45751.075802881947</v>
      </c>
      <c r="C3538" s="108" t="s">
        <v>4338</v>
      </c>
      <c r="D3538" s="108">
        <v>14900.1</v>
      </c>
      <c r="E3538" s="108">
        <v>55659.4</v>
      </c>
      <c r="F3538" s="109">
        <v>10.145099999999999</v>
      </c>
      <c r="G3538" s="109">
        <v>102</v>
      </c>
      <c r="H3538" s="109">
        <v>1075.25</v>
      </c>
      <c r="I3538" s="109">
        <v>393.62900000000002</v>
      </c>
      <c r="J3538" s="110">
        <v>12.5838</v>
      </c>
      <c r="K3538" s="110">
        <v>0.30119563965137347</v>
      </c>
      <c r="L3538" s="111">
        <v>0.43450699999999998</v>
      </c>
      <c r="M3538" s="111">
        <v>9.9194856813848969E-3</v>
      </c>
      <c r="N3538" s="111">
        <v>0.96947499999999998</v>
      </c>
      <c r="O3538" s="112">
        <v>2.3021699999999998</v>
      </c>
      <c r="P3538" s="112">
        <v>5.2323900502638368E-2</v>
      </c>
      <c r="Q3538" s="113">
        <v>0.209845</v>
      </c>
      <c r="R3538" s="113">
        <v>4.2606906521465504E-3</v>
      </c>
      <c r="S3538" s="112">
        <v>-0.5831516891058196</v>
      </c>
      <c r="T3538" s="114">
        <v>6.9266800000000003E-2</v>
      </c>
      <c r="U3538" s="114">
        <v>3.2774561951757651E-3</v>
      </c>
      <c r="V3538" s="115">
        <v>2904.3483667479682</v>
      </c>
      <c r="W3538" s="115">
        <v>32.908827258090326</v>
      </c>
      <c r="X3538" s="116">
        <v>2325.3999788667052</v>
      </c>
      <c r="Y3538" s="116">
        <v>52.851873286099142</v>
      </c>
      <c r="Z3538" s="116">
        <v>2647.3977332153995</v>
      </c>
      <c r="AA3538" s="116">
        <v>63.365966851619419</v>
      </c>
      <c r="AB3538" s="116">
        <v>2904.3483667479682</v>
      </c>
      <c r="AC3538" s="116">
        <v>32.908827258090326</v>
      </c>
      <c r="AD3538" s="132">
        <v>0.87806492634979805</v>
      </c>
      <c r="AF3538" s="118">
        <v>97.701099999999997</v>
      </c>
      <c r="AG3538" s="118">
        <v>1.6132</v>
      </c>
      <c r="AH3538" s="118">
        <v>0.67964800000000003</v>
      </c>
      <c r="AI3538" s="118">
        <v>4.9566400000000004E-2</v>
      </c>
      <c r="AJ3538" s="118">
        <v>19.504299999999997</v>
      </c>
      <c r="AK3538" s="118">
        <v>0.33651799999999998</v>
      </c>
      <c r="AL3538" s="118">
        <v>129388.125</v>
      </c>
      <c r="AM3538" s="118">
        <v>6495.4374999999991</v>
      </c>
      <c r="AN3538" s="118">
        <v>453309.375</v>
      </c>
      <c r="AO3538" s="118">
        <v>7286.3125</v>
      </c>
      <c r="AP3538" s="118">
        <v>1976568.75</v>
      </c>
      <c r="AQ3538" s="118">
        <v>25672.5</v>
      </c>
      <c r="AR3538" s="118">
        <v>23.186687499999998</v>
      </c>
      <c r="AS3538" s="118">
        <v>31.792625000000001</v>
      </c>
      <c r="AT3538" s="118">
        <v>2.0859874999999999</v>
      </c>
      <c r="AU3538" s="118">
        <v>35.619562500000001</v>
      </c>
      <c r="AV3538" s="118">
        <f t="shared" si="110"/>
        <v>87047.603380272209</v>
      </c>
      <c r="AW3538" s="118">
        <f t="shared" si="111"/>
        <v>119361.42112142034</v>
      </c>
    </row>
    <row r="3539" spans="1:49" x14ac:dyDescent="0.2">
      <c r="A3539" s="108" t="s">
        <v>3517</v>
      </c>
      <c r="B3539" s="131">
        <v>45751.076223217591</v>
      </c>
      <c r="C3539" s="108" t="s">
        <v>4338</v>
      </c>
      <c r="D3539" s="108">
        <v>14386.6</v>
      </c>
      <c r="E3539" s="108">
        <v>55799.4</v>
      </c>
      <c r="F3539" s="109">
        <v>10.248100000000001</v>
      </c>
      <c r="G3539" s="109">
        <v>103</v>
      </c>
      <c r="H3539" s="109">
        <v>229.71100000000001</v>
      </c>
      <c r="I3539" s="109">
        <v>227.536</v>
      </c>
      <c r="J3539" s="110">
        <v>13.5753</v>
      </c>
      <c r="K3539" s="110">
        <v>0.30412662329529783</v>
      </c>
      <c r="L3539" s="111">
        <v>0.52779500000000001</v>
      </c>
      <c r="M3539" s="111">
        <v>1.1810732059567687E-2</v>
      </c>
      <c r="N3539" s="111">
        <v>0.97117100000000001</v>
      </c>
      <c r="O3539" s="112">
        <v>1.8944300000000001</v>
      </c>
      <c r="P3539" s="112">
        <v>4.2352829864366802E-2</v>
      </c>
      <c r="Q3539" s="113">
        <v>0.186474</v>
      </c>
      <c r="R3539" s="113">
        <v>3.7542304528736642E-3</v>
      </c>
      <c r="S3539" s="112">
        <v>7.0436803847970519E-2</v>
      </c>
      <c r="T3539" s="114">
        <v>0.144037</v>
      </c>
      <c r="U3539" s="114">
        <v>3.3623531860290943E-3</v>
      </c>
      <c r="V3539" s="115">
        <v>2711.3099343679955</v>
      </c>
      <c r="W3539" s="115">
        <v>33.205867716313506</v>
      </c>
      <c r="X3539" s="116">
        <v>2732.4428603824385</v>
      </c>
      <c r="Y3539" s="116">
        <v>61.087866841150735</v>
      </c>
      <c r="Z3539" s="116">
        <v>2719.8830962273591</v>
      </c>
      <c r="AA3539" s="116">
        <v>60.933376191582241</v>
      </c>
      <c r="AB3539" s="116">
        <v>2711.3099343679955</v>
      </c>
      <c r="AC3539" s="116">
        <v>33.205867716313506</v>
      </c>
      <c r="AD3539" s="132">
        <v>1.0042676286308241</v>
      </c>
      <c r="AF3539" s="118">
        <v>20.884599999999999</v>
      </c>
      <c r="AG3539" s="118">
        <v>0.789493</v>
      </c>
      <c r="AH3539" s="118">
        <v>0.141846</v>
      </c>
      <c r="AI3539" s="118">
        <v>4.6883099999999997E-2</v>
      </c>
      <c r="AJ3539" s="118">
        <v>11.290899999999999</v>
      </c>
      <c r="AK3539" s="118">
        <v>0.36770700000000001</v>
      </c>
      <c r="AL3539" s="118">
        <v>154998.75</v>
      </c>
      <c r="AM3539" s="118">
        <v>4729.1687499999998</v>
      </c>
      <c r="AN3539" s="118">
        <v>104072.5</v>
      </c>
      <c r="AO3539" s="118">
        <v>3223.4187500000003</v>
      </c>
      <c r="AP3539" s="118">
        <v>510903.125</v>
      </c>
      <c r="AQ3539" s="118">
        <v>15478.937500000002</v>
      </c>
      <c r="AR3539" s="118">
        <v>-25.181625</v>
      </c>
      <c r="AS3539" s="118">
        <v>28.753499999999999</v>
      </c>
      <c r="AT3539" s="118">
        <v>48.386500000000005</v>
      </c>
      <c r="AU3539" s="118">
        <v>35.698250000000002</v>
      </c>
      <c r="AV3539" s="118">
        <f t="shared" si="110"/>
        <v>-14069.00725387131</v>
      </c>
      <c r="AW3539" s="118">
        <f t="shared" si="111"/>
        <v>-16070.272541991533</v>
      </c>
    </row>
    <row r="3540" spans="1:49" x14ac:dyDescent="0.2">
      <c r="A3540" s="108" t="s">
        <v>3518</v>
      </c>
      <c r="B3540" s="131">
        <v>45751.076638773149</v>
      </c>
      <c r="C3540" s="108" t="s">
        <v>4338</v>
      </c>
      <c r="D3540" s="108">
        <v>14127.5</v>
      </c>
      <c r="E3540" s="108">
        <v>55740.2</v>
      </c>
      <c r="F3540" s="109">
        <v>10.2281</v>
      </c>
      <c r="G3540" s="109">
        <v>103</v>
      </c>
      <c r="H3540" s="109">
        <v>711.01800000000003</v>
      </c>
      <c r="I3540" s="109">
        <v>650.07899999999995</v>
      </c>
      <c r="J3540" s="110">
        <v>13.5548</v>
      </c>
      <c r="K3540" s="110">
        <v>0.29830408015982612</v>
      </c>
      <c r="L3540" s="111">
        <v>0.52113600000000004</v>
      </c>
      <c r="M3540" s="111">
        <v>1.1444958549440012E-2</v>
      </c>
      <c r="N3540" s="111">
        <v>0.98756299999999997</v>
      </c>
      <c r="O3540" s="112">
        <v>1.91777</v>
      </c>
      <c r="P3540" s="112">
        <v>4.2142559167663275E-2</v>
      </c>
      <c r="Q3540" s="113">
        <v>0.18856200000000001</v>
      </c>
      <c r="R3540" s="113">
        <v>3.7797961741820158E-3</v>
      </c>
      <c r="S3540" s="112">
        <v>1.5806901201293338E-2</v>
      </c>
      <c r="T3540" s="114">
        <v>0.144347</v>
      </c>
      <c r="U3540" s="114">
        <v>3.1144788341711362E-3</v>
      </c>
      <c r="V3540" s="115">
        <v>2729.6598204623342</v>
      </c>
      <c r="W3540" s="115">
        <v>33.005441261736088</v>
      </c>
      <c r="X3540" s="116">
        <v>2705.2800850461849</v>
      </c>
      <c r="Y3540" s="116">
        <v>59.4479140090626</v>
      </c>
      <c r="Z3540" s="116">
        <v>2718.8334345931225</v>
      </c>
      <c r="AA3540" s="116">
        <v>59.834088796152074</v>
      </c>
      <c r="AB3540" s="116">
        <v>2729.6598204623342</v>
      </c>
      <c r="AC3540" s="116">
        <v>33.005441261736088</v>
      </c>
      <c r="AD3540" s="132">
        <v>0.99443968174079866</v>
      </c>
      <c r="AF3540" s="118">
        <v>64.683500000000009</v>
      </c>
      <c r="AG3540" s="118">
        <v>1.1747800000000002</v>
      </c>
      <c r="AH3540" s="118">
        <v>0.450428</v>
      </c>
      <c r="AI3540" s="118">
        <v>4.6051700000000001E-2</v>
      </c>
      <c r="AJ3540" s="118">
        <v>32.307900000000004</v>
      </c>
      <c r="AK3540" s="118">
        <v>0.38511499999999999</v>
      </c>
      <c r="AL3540" s="118">
        <v>445695</v>
      </c>
      <c r="AM3540" s="118">
        <v>5315.5</v>
      </c>
      <c r="AN3540" s="118">
        <v>323132.5</v>
      </c>
      <c r="AO3540" s="118">
        <v>4041.15</v>
      </c>
      <c r="AP3540" s="118">
        <v>1569293.75</v>
      </c>
      <c r="AQ3540" s="118">
        <v>18814.1875</v>
      </c>
      <c r="AR3540" s="118">
        <v>2.1599437500000001</v>
      </c>
      <c r="AS3540" s="118">
        <v>30.56475</v>
      </c>
      <c r="AT3540" s="118">
        <v>30.060125000000003</v>
      </c>
      <c r="AU3540" s="118">
        <v>38.961062500000004</v>
      </c>
      <c r="AV3540" s="118">
        <f t="shared" si="110"/>
        <v>-329953.91902114853</v>
      </c>
      <c r="AW3540" s="118">
        <f t="shared" si="111"/>
        <v>-4669085.7879567249</v>
      </c>
    </row>
    <row r="3541" spans="1:49" x14ac:dyDescent="0.2">
      <c r="A3541" s="108" t="s">
        <v>3519</v>
      </c>
      <c r="B3541" s="131">
        <v>45751.077054687499</v>
      </c>
      <c r="C3541" s="108" t="s">
        <v>4339</v>
      </c>
      <c r="D3541" s="108">
        <v>14659.6</v>
      </c>
      <c r="E3541" s="108">
        <v>55815.9</v>
      </c>
      <c r="F3541" s="109">
        <v>10.1051</v>
      </c>
      <c r="G3541" s="109">
        <v>101</v>
      </c>
      <c r="H3541" s="109">
        <v>102.164</v>
      </c>
      <c r="I3541" s="109">
        <v>75.552499999999995</v>
      </c>
      <c r="J3541" s="110">
        <v>13.4076</v>
      </c>
      <c r="K3541" s="110">
        <v>0.3131667452476396</v>
      </c>
      <c r="L3541" s="111">
        <v>0.52182600000000001</v>
      </c>
      <c r="M3541" s="111">
        <v>1.2135423410907424E-2</v>
      </c>
      <c r="N3541" s="111">
        <v>0.96444099999999999</v>
      </c>
      <c r="O3541" s="112">
        <v>1.9180699999999999</v>
      </c>
      <c r="P3541" s="112">
        <v>4.4815171214221641E-2</v>
      </c>
      <c r="Q3541" s="113">
        <v>0.186276</v>
      </c>
      <c r="R3541" s="113">
        <v>3.7758530832945553E-3</v>
      </c>
      <c r="S3541" s="112">
        <v>0.14083179150303043</v>
      </c>
      <c r="T3541" s="114">
        <v>0.14466100000000001</v>
      </c>
      <c r="U3541" s="114">
        <v>3.8421231701755735E-3</v>
      </c>
      <c r="V3541" s="115">
        <v>2709.5575666235272</v>
      </c>
      <c r="W3541" s="115">
        <v>33.438081468482586</v>
      </c>
      <c r="X3541" s="116">
        <v>2704.9345153960385</v>
      </c>
      <c r="Y3541" s="116">
        <v>63.200041411799944</v>
      </c>
      <c r="Z3541" s="116">
        <v>2707.1566089819985</v>
      </c>
      <c r="AA3541" s="116">
        <v>63.232153712113231</v>
      </c>
      <c r="AB3541" s="116">
        <v>2709.5575666235272</v>
      </c>
      <c r="AC3541" s="116">
        <v>33.438081468482586</v>
      </c>
      <c r="AD3541" s="132">
        <v>0.99930806726707255</v>
      </c>
      <c r="AF3541" s="118">
        <v>9.3000500000000006</v>
      </c>
      <c r="AG3541" s="118">
        <v>0.10009700000000001</v>
      </c>
      <c r="AH3541" s="118">
        <v>6.9852199999999989E-2</v>
      </c>
      <c r="AI3541" s="118">
        <v>4.35889E-2</v>
      </c>
      <c r="AJ3541" s="118">
        <v>3.76071</v>
      </c>
      <c r="AK3541" s="118">
        <v>5.8646400000000001E-2</v>
      </c>
      <c r="AL3541" s="118">
        <v>51721.25</v>
      </c>
      <c r="AM3541" s="118">
        <v>452.510625</v>
      </c>
      <c r="AN3541" s="118">
        <v>45937.4375</v>
      </c>
      <c r="AO3541" s="118">
        <v>369.01687499999997</v>
      </c>
      <c r="AP3541" s="118">
        <v>225878.125</v>
      </c>
      <c r="AQ3541" s="118">
        <v>1719.7624999999998</v>
      </c>
      <c r="AR3541" s="118">
        <v>17.594874999999998</v>
      </c>
      <c r="AS3541" s="118">
        <v>31.656624999999998</v>
      </c>
      <c r="AT3541" s="118">
        <v>-31.354375000000001</v>
      </c>
      <c r="AU3541" s="118">
        <v>38.529375000000002</v>
      </c>
      <c r="AV3541" s="118">
        <f t="shared" si="110"/>
        <v>9104.7980645745865</v>
      </c>
      <c r="AW3541" s="118">
        <f t="shared" si="111"/>
        <v>16381.461005800296</v>
      </c>
    </row>
    <row r="3542" spans="1:49" x14ac:dyDescent="0.2">
      <c r="A3542" s="108" t="s">
        <v>3520</v>
      </c>
      <c r="B3542" s="131">
        <v>45751.077472800927</v>
      </c>
      <c r="C3542" s="108" t="s">
        <v>4338</v>
      </c>
      <c r="D3542" s="108">
        <v>14475.3</v>
      </c>
      <c r="E3542" s="108">
        <v>56061.9</v>
      </c>
      <c r="F3542" s="109">
        <v>10.197100000000001</v>
      </c>
      <c r="G3542" s="109">
        <v>102</v>
      </c>
      <c r="H3542" s="109">
        <v>455.28899999999999</v>
      </c>
      <c r="I3542" s="109">
        <v>296.99099999999999</v>
      </c>
      <c r="J3542" s="110">
        <v>13.648099999999999</v>
      </c>
      <c r="K3542" s="110">
        <v>0.79107124435160703</v>
      </c>
      <c r="L3542" s="111">
        <v>0.53885300000000003</v>
      </c>
      <c r="M3542" s="111">
        <v>2.9783500572189297E-2</v>
      </c>
      <c r="N3542" s="111">
        <v>0.996672</v>
      </c>
      <c r="O3542" s="112">
        <v>1.9490000000000001</v>
      </c>
      <c r="P3542" s="112">
        <v>9.1520358050217451E-2</v>
      </c>
      <c r="Q3542" s="113">
        <v>0.182813</v>
      </c>
      <c r="R3542" s="113">
        <v>3.8695739052898317E-3</v>
      </c>
      <c r="S3542" s="112">
        <v>0</v>
      </c>
      <c r="T3542" s="114">
        <v>0.15947800000000001</v>
      </c>
      <c r="U3542" s="114">
        <v>6.3103875708628229E-3</v>
      </c>
      <c r="V3542" s="115">
        <v>2678.5564606377684</v>
      </c>
      <c r="W3542" s="115">
        <v>35.018810285528076</v>
      </c>
      <c r="X3542" s="116">
        <v>2669.7805595984883</v>
      </c>
      <c r="Y3542" s="116">
        <v>125.36648164697975</v>
      </c>
      <c r="Z3542" s="116">
        <v>2674.3531854005591</v>
      </c>
      <c r="AA3542" s="116">
        <v>155.01087347033686</v>
      </c>
      <c r="AB3542" s="116">
        <v>2678.5564606377684</v>
      </c>
      <c r="AC3542" s="116">
        <v>35.018810285528076</v>
      </c>
      <c r="AD3542" s="132">
        <v>1.019460516889497</v>
      </c>
      <c r="AF3542" s="118">
        <v>41.471499999999999</v>
      </c>
      <c r="AG3542" s="118">
        <v>2.89588</v>
      </c>
      <c r="AH3542" s="118">
        <v>0.29102300000000003</v>
      </c>
      <c r="AI3542" s="118">
        <v>5.2284399999999995E-2</v>
      </c>
      <c r="AJ3542" s="118">
        <v>14.807399999999999</v>
      </c>
      <c r="AK3542" s="118">
        <v>1.1957100000000001</v>
      </c>
      <c r="AL3542" s="118">
        <v>214003.12500000003</v>
      </c>
      <c r="AM3542" s="118">
        <v>14163.25</v>
      </c>
      <c r="AN3542" s="118">
        <v>196985.625</v>
      </c>
      <c r="AO3542" s="118">
        <v>8491.625</v>
      </c>
      <c r="AP3542" s="118">
        <v>989556.25</v>
      </c>
      <c r="AQ3542" s="118">
        <v>44581.5625</v>
      </c>
      <c r="AR3542" s="118">
        <v>28.300124999999998</v>
      </c>
      <c r="AS3542" s="118">
        <v>29.819624999999998</v>
      </c>
      <c r="AT3542" s="118">
        <v>-5.9760125000000004</v>
      </c>
      <c r="AU3542" s="118">
        <v>39.624187500000005</v>
      </c>
      <c r="AV3542" s="118">
        <f t="shared" si="110"/>
        <v>33346.407537744024</v>
      </c>
      <c r="AW3542" s="118">
        <f t="shared" si="111"/>
        <v>35168.956592153714</v>
      </c>
    </row>
    <row r="3543" spans="1:49" x14ac:dyDescent="0.2">
      <c r="A3543" s="108" t="s">
        <v>3521</v>
      </c>
      <c r="B3543" s="131">
        <v>45751.077890729168</v>
      </c>
      <c r="C3543" s="108" t="s">
        <v>4339</v>
      </c>
      <c r="D3543" s="108">
        <v>14434.4</v>
      </c>
      <c r="E3543" s="108">
        <v>56013.2</v>
      </c>
      <c r="F3543" s="109">
        <v>10.098100000000001</v>
      </c>
      <c r="G3543" s="109">
        <v>101</v>
      </c>
      <c r="H3543" s="109">
        <v>459.08</v>
      </c>
      <c r="I3543" s="109">
        <v>466.83699999999999</v>
      </c>
      <c r="J3543" s="110">
        <v>7.7056100000000002E-2</v>
      </c>
      <c r="K3543" s="110">
        <v>2.413532757698557E-3</v>
      </c>
      <c r="L3543" s="111">
        <v>1.12643E-2</v>
      </c>
      <c r="M3543" s="111">
        <v>2.5226273169059278E-4</v>
      </c>
      <c r="N3543" s="111">
        <v>0.52138600000000002</v>
      </c>
      <c r="O3543" s="112">
        <v>88.766999999999996</v>
      </c>
      <c r="P3543" s="112">
        <v>1.9943995583523377</v>
      </c>
      <c r="Q3543" s="113">
        <v>4.9561099999999997E-2</v>
      </c>
      <c r="R3543" s="113">
        <v>1.4221150149632765E-3</v>
      </c>
      <c r="S3543" s="112">
        <v>-0.12555784586320309</v>
      </c>
      <c r="T3543" s="114">
        <v>3.5529799999999999E-3</v>
      </c>
      <c r="U3543" s="114">
        <v>8.5581950422796514E-5</v>
      </c>
      <c r="V3543" s="115">
        <v>72.022156761233049</v>
      </c>
      <c r="W3543" s="115">
        <v>1.6174588398774425</v>
      </c>
      <c r="X3543" s="116">
        <v>72.215730316396247</v>
      </c>
      <c r="Y3543" s="116">
        <v>1.6225288750223867</v>
      </c>
      <c r="Z3543" s="116">
        <v>75.271143731207786</v>
      </c>
      <c r="AA3543" s="116">
        <v>2.3576247838225184</v>
      </c>
      <c r="AB3543" s="116">
        <v>174.46111132236365</v>
      </c>
      <c r="AC3543" s="116">
        <v>66.94752951660864</v>
      </c>
      <c r="AD3543" s="132">
        <v>0.95800933403565725</v>
      </c>
      <c r="AF3543" s="118">
        <v>41.8444</v>
      </c>
      <c r="AG3543" s="118">
        <v>0.98645300000000002</v>
      </c>
      <c r="AH3543" s="118">
        <v>0.29851900000000003</v>
      </c>
      <c r="AI3543" s="118">
        <v>4.5306299999999994E-2</v>
      </c>
      <c r="AJ3543" s="118">
        <v>23.311900000000001</v>
      </c>
      <c r="AK3543" s="118">
        <v>0.49570900000000001</v>
      </c>
      <c r="AL3543" s="118">
        <v>7894.8749999999991</v>
      </c>
      <c r="AM3543" s="118">
        <v>153.38249999999999</v>
      </c>
      <c r="AN3543" s="118">
        <v>1183.5062500000001</v>
      </c>
      <c r="AO3543" s="118">
        <v>29.726437499999999</v>
      </c>
      <c r="AP3543" s="118">
        <v>21897.3125</v>
      </c>
      <c r="AQ3543" s="118">
        <v>389.38499999999999</v>
      </c>
      <c r="AR3543" s="118">
        <v>13.105812500000001</v>
      </c>
      <c r="AS3543" s="118">
        <v>28.309249999999999</v>
      </c>
      <c r="AT3543" s="118">
        <v>-49.960875000000001</v>
      </c>
      <c r="AU3543" s="118">
        <v>34.651937500000003</v>
      </c>
      <c r="AV3543" s="118">
        <f t="shared" si="110"/>
        <v>890.11675352220732</v>
      </c>
      <c r="AW3543" s="118">
        <f t="shared" si="111"/>
        <v>1922.7645415541017</v>
      </c>
    </row>
    <row r="3544" spans="1:49" x14ac:dyDescent="0.2">
      <c r="A3544" s="108" t="s">
        <v>3522</v>
      </c>
      <c r="B3544" s="131">
        <v>45751.078307557873</v>
      </c>
      <c r="C3544" s="108" t="s">
        <v>4338</v>
      </c>
      <c r="D3544" s="108">
        <v>14645.7</v>
      </c>
      <c r="E3544" s="108">
        <v>56061.9</v>
      </c>
      <c r="F3544" s="109">
        <v>10.1821</v>
      </c>
      <c r="G3544" s="109">
        <v>102</v>
      </c>
      <c r="H3544" s="109">
        <v>1149.3699999999999</v>
      </c>
      <c r="I3544" s="109">
        <v>769.03599999999994</v>
      </c>
      <c r="J3544" s="110">
        <v>15.2851</v>
      </c>
      <c r="K3544" s="110">
        <v>0.34717301006846718</v>
      </c>
      <c r="L3544" s="111">
        <v>0.50266200000000005</v>
      </c>
      <c r="M3544" s="111">
        <v>1.1317646648751675E-2</v>
      </c>
      <c r="N3544" s="111">
        <v>0.986842</v>
      </c>
      <c r="O3544" s="112">
        <v>1.98953</v>
      </c>
      <c r="P3544" s="112">
        <v>4.4931693673842296E-2</v>
      </c>
      <c r="Q3544" s="113">
        <v>0.22042600000000001</v>
      </c>
      <c r="R3544" s="113">
        <v>4.4246884163515968E-3</v>
      </c>
      <c r="S3544" s="112">
        <v>-8.0847830737531434E-2</v>
      </c>
      <c r="T3544" s="114">
        <v>0.119439</v>
      </c>
      <c r="U3544" s="114">
        <v>2.8138736664782946E-3</v>
      </c>
      <c r="V3544" s="115">
        <v>2983.8054381001557</v>
      </c>
      <c r="W3544" s="115">
        <v>32.312011020214982</v>
      </c>
      <c r="X3544" s="116">
        <v>2625.0943076526964</v>
      </c>
      <c r="Y3544" s="116">
        <v>59.285325326282134</v>
      </c>
      <c r="Z3544" s="116">
        <v>2832.1856565673188</v>
      </c>
      <c r="AA3544" s="116">
        <v>64.327902301143865</v>
      </c>
      <c r="AB3544" s="116">
        <v>2983.8054381001557</v>
      </c>
      <c r="AC3544" s="116">
        <v>32.312011020214982</v>
      </c>
      <c r="AD3544" s="132">
        <v>0.92660278032008658</v>
      </c>
      <c r="AF3544" s="118">
        <v>104.833</v>
      </c>
      <c r="AG3544" s="118">
        <v>3.68702</v>
      </c>
      <c r="AH3544" s="118">
        <v>0.74201400000000006</v>
      </c>
      <c r="AI3544" s="118">
        <v>5.5857900000000002E-2</v>
      </c>
      <c r="AJ3544" s="118">
        <v>38.465199999999996</v>
      </c>
      <c r="AK3544" s="118">
        <v>1.2729200000000001</v>
      </c>
      <c r="AL3544" s="118">
        <v>435801.25</v>
      </c>
      <c r="AM3544" s="118">
        <v>11024.812500000002</v>
      </c>
      <c r="AN3544" s="118">
        <v>586628.125</v>
      </c>
      <c r="AO3544" s="118">
        <v>14999</v>
      </c>
      <c r="AP3544" s="118">
        <v>2437293.75</v>
      </c>
      <c r="AQ3544" s="118">
        <v>61436.125</v>
      </c>
      <c r="AR3544" s="118">
        <v>61.986374999999988</v>
      </c>
      <c r="AS3544" s="118">
        <v>31.919499999999999</v>
      </c>
      <c r="AT3544" s="118">
        <v>-19.045000000000002</v>
      </c>
      <c r="AU3544" s="118">
        <v>35.511562499999997</v>
      </c>
      <c r="AV3544" s="118">
        <f t="shared" si="110"/>
        <v>36723.858526401644</v>
      </c>
      <c r="AW3544" s="118">
        <f t="shared" si="111"/>
        <v>18933.366377396211</v>
      </c>
    </row>
    <row r="3545" spans="1:49" x14ac:dyDescent="0.2">
      <c r="A3545" s="108" t="s">
        <v>3523</v>
      </c>
      <c r="B3545" s="131">
        <v>45751.078721435188</v>
      </c>
      <c r="C3545" s="108" t="s">
        <v>4339</v>
      </c>
      <c r="D3545" s="108">
        <v>14512.1</v>
      </c>
      <c r="E3545" s="108">
        <v>56137.5</v>
      </c>
      <c r="F3545" s="109">
        <v>10.0871</v>
      </c>
      <c r="G3545" s="109">
        <v>101</v>
      </c>
      <c r="H3545" s="109">
        <v>1470.04</v>
      </c>
      <c r="I3545" s="109">
        <v>728.29600000000005</v>
      </c>
      <c r="J3545" s="110">
        <v>2.63388</v>
      </c>
      <c r="K3545" s="110">
        <v>7.936602892119525E-2</v>
      </c>
      <c r="L3545" s="111">
        <v>0.17648800000000001</v>
      </c>
      <c r="M3545" s="111">
        <v>5.354893804222452E-3</v>
      </c>
      <c r="N3545" s="111">
        <v>0.99612800000000001</v>
      </c>
      <c r="O3545" s="112">
        <v>5.7234299999999996</v>
      </c>
      <c r="P3545" s="112">
        <v>0.17167473824054602</v>
      </c>
      <c r="Q3545" s="113">
        <v>0.108209</v>
      </c>
      <c r="R3545" s="113">
        <v>2.1745499353650172E-3</v>
      </c>
      <c r="S3545" s="112">
        <v>-5.0604904698578784E-2</v>
      </c>
      <c r="T3545" s="114">
        <v>2.3074500000000001E-2</v>
      </c>
      <c r="U3545" s="114">
        <v>6.8678188603369555E-4</v>
      </c>
      <c r="V3545" s="115">
        <v>992.37968949975618</v>
      </c>
      <c r="W3545" s="115">
        <v>29.148745220402805</v>
      </c>
      <c r="X3545" s="116">
        <v>1038.0671391491937</v>
      </c>
      <c r="Y3545" s="116">
        <v>31.136906433650857</v>
      </c>
      <c r="Z3545" s="116">
        <v>1302.225571843388</v>
      </c>
      <c r="AA3545" s="116">
        <v>39.239628379744843</v>
      </c>
      <c r="AB3545" s="116">
        <v>1769.4798177152541</v>
      </c>
      <c r="AC3545" s="116">
        <v>36.698779864985248</v>
      </c>
      <c r="AD3545" s="132">
        <v>0.79972519573340162</v>
      </c>
      <c r="AF3545" s="118">
        <v>134.16999999999999</v>
      </c>
      <c r="AG3545" s="118">
        <v>5.8413199999999996</v>
      </c>
      <c r="AH3545" s="118">
        <v>0.94114199999999992</v>
      </c>
      <c r="AI3545" s="118">
        <v>5.89627E-2</v>
      </c>
      <c r="AJ3545" s="118">
        <v>36.487899999999996</v>
      </c>
      <c r="AK3545" s="118">
        <v>1.1995199999999999</v>
      </c>
      <c r="AL3545" s="118">
        <v>79656.875</v>
      </c>
      <c r="AM3545" s="118">
        <v>2141.4875000000002</v>
      </c>
      <c r="AN3545" s="118">
        <v>127040</v>
      </c>
      <c r="AO3545" s="118">
        <v>2337.3937499999997</v>
      </c>
      <c r="AP3545" s="118">
        <v>1075231.25</v>
      </c>
      <c r="AQ3545" s="118">
        <v>19407.812500000004</v>
      </c>
      <c r="AR3545" s="118">
        <v>538.08375000000001</v>
      </c>
      <c r="AS3545" s="118">
        <v>35.859375</v>
      </c>
      <c r="AT3545" s="118">
        <v>73.927499999999995</v>
      </c>
      <c r="AU3545" s="118">
        <v>35.632374999999996</v>
      </c>
      <c r="AV3545" s="118">
        <f t="shared" si="110"/>
        <v>2063.4866284479135</v>
      </c>
      <c r="AW3545" s="118">
        <f t="shared" si="111"/>
        <v>142.47106446348417</v>
      </c>
    </row>
    <row r="3546" spans="1:49" x14ac:dyDescent="0.2">
      <c r="A3546" s="108" t="s">
        <v>3524</v>
      </c>
      <c r="B3546" s="131">
        <v>45751.079134942127</v>
      </c>
      <c r="C3546" s="108" t="s">
        <v>4339</v>
      </c>
      <c r="D3546" s="108">
        <v>14759</v>
      </c>
      <c r="E3546" s="108">
        <v>56181</v>
      </c>
      <c r="F3546" s="109">
        <v>10.1191</v>
      </c>
      <c r="G3546" s="109">
        <v>101</v>
      </c>
      <c r="H3546" s="109">
        <v>946.37300000000005</v>
      </c>
      <c r="I3546" s="109">
        <v>84.337999999999994</v>
      </c>
      <c r="J3546" s="110">
        <v>9.8809799999999992</v>
      </c>
      <c r="K3546" s="110">
        <v>0.22490068935679142</v>
      </c>
      <c r="L3546" s="111">
        <v>0.44289200000000001</v>
      </c>
      <c r="M3546" s="111">
        <v>1.0090517422337669E-2</v>
      </c>
      <c r="N3546" s="111">
        <v>0.99019000000000001</v>
      </c>
      <c r="O3546" s="112">
        <v>2.2586200000000001</v>
      </c>
      <c r="P3546" s="112">
        <v>5.155486613938591E-2</v>
      </c>
      <c r="Q3546" s="113">
        <v>0.16173999999999999</v>
      </c>
      <c r="R3546" s="113">
        <v>3.2453219708374085E-3</v>
      </c>
      <c r="S3546" s="112">
        <v>0.15661361752502204</v>
      </c>
      <c r="T3546" s="114">
        <v>9.7790699999999994E-2</v>
      </c>
      <c r="U3546" s="114">
        <v>3.7715781084575197E-3</v>
      </c>
      <c r="V3546" s="115">
        <v>2473.9317693720177</v>
      </c>
      <c r="W3546" s="115">
        <v>33.863542937800013</v>
      </c>
      <c r="X3546" s="116">
        <v>2362.9317360955024</v>
      </c>
      <c r="Y3546" s="116">
        <v>53.935867631965706</v>
      </c>
      <c r="Z3546" s="116">
        <v>2422.6323486039691</v>
      </c>
      <c r="AA3546" s="116">
        <v>55.141462209122508</v>
      </c>
      <c r="AB3546" s="116">
        <v>2473.9317693720177</v>
      </c>
      <c r="AC3546" s="116">
        <v>33.863542937800013</v>
      </c>
      <c r="AD3546" s="132">
        <v>0.97517806891525072</v>
      </c>
      <c r="AF3546" s="118">
        <v>86.434300000000007</v>
      </c>
      <c r="AG3546" s="118">
        <v>0.57064999999999999</v>
      </c>
      <c r="AH3546" s="118">
        <v>0.62621899999999997</v>
      </c>
      <c r="AI3546" s="118">
        <v>4.9236600000000005E-2</v>
      </c>
      <c r="AJ3546" s="118">
        <v>4.2327900000000005</v>
      </c>
      <c r="AK3546" s="118">
        <v>0.62070599999999998</v>
      </c>
      <c r="AL3546" s="118">
        <v>38374.1875</v>
      </c>
      <c r="AM3546" s="118">
        <v>5112.1812500000005</v>
      </c>
      <c r="AN3546" s="118">
        <v>314918.75</v>
      </c>
      <c r="AO3546" s="118">
        <v>2319.875</v>
      </c>
      <c r="AP3546" s="118">
        <v>1783381.25</v>
      </c>
      <c r="AQ3546" s="118">
        <v>12562.937500000002</v>
      </c>
      <c r="AR3546" s="118">
        <v>77.861874999999998</v>
      </c>
      <c r="AS3546" s="118">
        <v>31.781062500000001</v>
      </c>
      <c r="AT3546" s="118">
        <v>-3.3763124999999996</v>
      </c>
      <c r="AU3546" s="118">
        <v>34.025687500000004</v>
      </c>
      <c r="AV3546" s="118">
        <f t="shared" si="110"/>
        <v>22678.169942013312</v>
      </c>
      <c r="AW3546" s="118">
        <f t="shared" si="111"/>
        <v>9257.9798043212995</v>
      </c>
    </row>
    <row r="3547" spans="1:49" x14ac:dyDescent="0.2">
      <c r="A3547" s="108" t="s">
        <v>3525</v>
      </c>
      <c r="B3547" s="131">
        <v>45751.079551226852</v>
      </c>
      <c r="C3547" s="108" t="s">
        <v>4338</v>
      </c>
      <c r="D3547" s="108">
        <v>14770.3</v>
      </c>
      <c r="E3547" s="108">
        <v>56061</v>
      </c>
      <c r="F3547" s="109">
        <v>10.200100000000001</v>
      </c>
      <c r="G3547" s="109">
        <v>102</v>
      </c>
      <c r="H3547" s="109">
        <v>547.41499999999996</v>
      </c>
      <c r="I3547" s="109">
        <v>466.38900000000001</v>
      </c>
      <c r="J3547" s="110">
        <v>12.802199999999999</v>
      </c>
      <c r="K3547" s="110">
        <v>0.29393054236843097</v>
      </c>
      <c r="L3547" s="111">
        <v>0.51336999999999999</v>
      </c>
      <c r="M3547" s="111">
        <v>1.1829919538192134E-2</v>
      </c>
      <c r="N3547" s="111">
        <v>0.98399599999999998</v>
      </c>
      <c r="O3547" s="112">
        <v>1.94919</v>
      </c>
      <c r="P3547" s="112">
        <v>4.5004514538543795E-2</v>
      </c>
      <c r="Q3547" s="113">
        <v>0.18079999999999999</v>
      </c>
      <c r="R3547" s="113">
        <v>3.6324642515582995E-3</v>
      </c>
      <c r="S3547" s="112">
        <v>0.21802257415155302</v>
      </c>
      <c r="T3547" s="114">
        <v>0.14100299999999999</v>
      </c>
      <c r="U3547" s="114">
        <v>3.4022476825769162E-3</v>
      </c>
      <c r="V3547" s="115">
        <v>2660.2223501462731</v>
      </c>
      <c r="W3547" s="115">
        <v>33.296648171681717</v>
      </c>
      <c r="X3547" s="116">
        <v>2669.5674759928615</v>
      </c>
      <c r="Y3547" s="116">
        <v>61.637186875032405</v>
      </c>
      <c r="Z3547" s="116">
        <v>2663.8301459407012</v>
      </c>
      <c r="AA3547" s="116">
        <v>61.159881862002393</v>
      </c>
      <c r="AB3547" s="116">
        <v>2660.2223501462731</v>
      </c>
      <c r="AC3547" s="116">
        <v>33.296648171681717</v>
      </c>
      <c r="AD3547" s="132">
        <v>1.0021741768087689</v>
      </c>
      <c r="AF3547" s="118">
        <v>50.0304</v>
      </c>
      <c r="AG3547" s="118">
        <v>1.5129300000000001</v>
      </c>
      <c r="AH3547" s="118">
        <v>0.346138</v>
      </c>
      <c r="AI3547" s="118">
        <v>4.5395600000000001E-2</v>
      </c>
      <c r="AJ3547" s="118">
        <v>23.444199999999999</v>
      </c>
      <c r="AK3547" s="118">
        <v>0.73046199999999994</v>
      </c>
      <c r="AL3547" s="118">
        <v>313643.12499999994</v>
      </c>
      <c r="AM3547" s="118">
        <v>7516.5625</v>
      </c>
      <c r="AN3547" s="118">
        <v>234823.12500000003</v>
      </c>
      <c r="AO3547" s="118">
        <v>4851.9312499999996</v>
      </c>
      <c r="AP3547" s="118">
        <v>1189081.25</v>
      </c>
      <c r="AQ3547" s="118">
        <v>23292.124999999996</v>
      </c>
      <c r="AR3547" s="118">
        <v>24.872249999999998</v>
      </c>
      <c r="AS3547" s="118">
        <v>32.214312500000005</v>
      </c>
      <c r="AT3547" s="118">
        <v>23.775812499999997</v>
      </c>
      <c r="AU3547" s="118">
        <v>28.809374999999999</v>
      </c>
      <c r="AV3547" s="118">
        <f t="shared" si="110"/>
        <v>61286.335820617263</v>
      </c>
      <c r="AW3547" s="118">
        <f t="shared" si="111"/>
        <v>79386.583602336643</v>
      </c>
    </row>
    <row r="3548" spans="1:49" x14ac:dyDescent="0.2">
      <c r="A3548" s="108" t="s">
        <v>4125</v>
      </c>
      <c r="B3548" s="131">
        <v>45751.389353587962</v>
      </c>
      <c r="C3548" s="108" t="s">
        <v>4339</v>
      </c>
      <c r="D3548" s="108">
        <v>22138.1</v>
      </c>
      <c r="E3548" s="108">
        <v>55118.2</v>
      </c>
      <c r="F3548" s="109">
        <v>10.119</v>
      </c>
      <c r="G3548" s="109">
        <v>101</v>
      </c>
      <c r="H3548" s="109">
        <v>399.26900000000001</v>
      </c>
      <c r="I3548" s="109">
        <v>244.28399999999999</v>
      </c>
      <c r="J3548" s="110">
        <v>7.6654100000000003E-2</v>
      </c>
      <c r="K3548" s="110">
        <v>2.3529831531109609E-3</v>
      </c>
      <c r="L3548" s="111">
        <v>1.1398699999999999E-2</v>
      </c>
      <c r="M3548" s="111">
        <v>2.5531975285316257E-4</v>
      </c>
      <c r="N3548" s="111">
        <v>0.42836600000000002</v>
      </c>
      <c r="O3548" s="112">
        <v>87.724299999999999</v>
      </c>
      <c r="P3548" s="112">
        <v>1.963834560458696</v>
      </c>
      <c r="Q3548" s="113">
        <v>4.8586499999999998E-2</v>
      </c>
      <c r="R3548" s="113">
        <v>1.4101990761945635E-3</v>
      </c>
      <c r="S3548" s="112">
        <v>3.1267018309114945E-3</v>
      </c>
      <c r="T3548" s="114">
        <v>3.6744799999999999E-3</v>
      </c>
      <c r="U3548" s="114">
        <v>8.8706278448596849E-5</v>
      </c>
      <c r="V3548" s="115">
        <v>72.965635068894088</v>
      </c>
      <c r="W3548" s="115">
        <v>1.6325360136991565</v>
      </c>
      <c r="X3548" s="116">
        <v>73.069247374553768</v>
      </c>
      <c r="Y3548" s="116">
        <v>1.6357601405865254</v>
      </c>
      <c r="Z3548" s="116">
        <v>74.689697639164777</v>
      </c>
      <c r="AA3548" s="116">
        <v>2.2926836301764189</v>
      </c>
      <c r="AB3548" s="116">
        <v>127.92481870562332</v>
      </c>
      <c r="AC3548" s="116">
        <v>68.302099475514723</v>
      </c>
      <c r="AD3548" s="132">
        <v>0.97427490474995293</v>
      </c>
      <c r="AF3548" s="118">
        <v>41.0473</v>
      </c>
      <c r="AG3548" s="118">
        <v>0.82610099999999997</v>
      </c>
      <c r="AH3548" s="118">
        <v>0.302566</v>
      </c>
      <c r="AI3548" s="118">
        <v>4.9607800000000001E-2</v>
      </c>
      <c r="AJ3548" s="118">
        <v>12.6153</v>
      </c>
      <c r="AK3548" s="118">
        <v>0.25480000000000003</v>
      </c>
      <c r="AL3548" s="118">
        <v>5046.2250000000004</v>
      </c>
      <c r="AM3548" s="118">
        <v>110.05687500000001</v>
      </c>
      <c r="AN3548" s="118">
        <v>1231.0687500000001</v>
      </c>
      <c r="AO3548" s="118">
        <v>31.813875000000003</v>
      </c>
      <c r="AP3548" s="118">
        <v>23206.9375</v>
      </c>
      <c r="AQ3548" s="118">
        <v>367.3725</v>
      </c>
      <c r="AR3548" s="118">
        <v>33.65025</v>
      </c>
      <c r="AS3548" s="118">
        <v>27.773812499999998</v>
      </c>
      <c r="AT3548" s="118">
        <v>23.883312500000002</v>
      </c>
      <c r="AU3548" s="118">
        <v>34.622250000000001</v>
      </c>
      <c r="AV3548" s="118">
        <f t="shared" si="110"/>
        <v>824.2467327074263</v>
      </c>
      <c r="AW3548" s="118">
        <f t="shared" si="111"/>
        <v>680.43133230365731</v>
      </c>
    </row>
    <row r="3549" spans="1:49" x14ac:dyDescent="0.2">
      <c r="A3549" s="108" t="s">
        <v>4151</v>
      </c>
      <c r="B3549" s="131">
        <v>45751.389770798611</v>
      </c>
      <c r="C3549" s="108" t="s">
        <v>4339</v>
      </c>
      <c r="D3549" s="108">
        <v>22073.8</v>
      </c>
      <c r="E3549" s="108">
        <v>55217.7</v>
      </c>
      <c r="F3549" s="109">
        <v>10.098000000000001</v>
      </c>
      <c r="G3549" s="109">
        <v>101</v>
      </c>
      <c r="H3549" s="109">
        <v>391.60199999999998</v>
      </c>
      <c r="I3549" s="109">
        <v>228.053</v>
      </c>
      <c r="J3549" s="110">
        <v>7.7488399999999999E-2</v>
      </c>
      <c r="K3549" s="110">
        <v>2.2028694296812056E-3</v>
      </c>
      <c r="L3549" s="111">
        <v>1.1801300000000001E-2</v>
      </c>
      <c r="M3549" s="111">
        <v>2.6117895251532046E-4</v>
      </c>
      <c r="N3549" s="111">
        <v>0.46801300000000001</v>
      </c>
      <c r="O3549" s="112">
        <v>84.703599999999994</v>
      </c>
      <c r="P3549" s="112">
        <v>1.8721257021880233</v>
      </c>
      <c r="Q3549" s="113">
        <v>4.7466899999999999E-2</v>
      </c>
      <c r="R3549" s="113">
        <v>1.2786662399410565E-3</v>
      </c>
      <c r="S3549" s="112">
        <v>1.763702765676815E-2</v>
      </c>
      <c r="T3549" s="114">
        <v>3.7411200000000001E-3</v>
      </c>
      <c r="U3549" s="114">
        <v>9.2902864582961064E-5</v>
      </c>
      <c r="V3549" s="115">
        <v>75.665349696797833</v>
      </c>
      <c r="W3549" s="115">
        <v>1.6703339969996338</v>
      </c>
      <c r="X3549" s="116">
        <v>75.659809935560958</v>
      </c>
      <c r="Y3549" s="116">
        <v>1.6722391350901786</v>
      </c>
      <c r="Z3549" s="116">
        <v>75.538815319647938</v>
      </c>
      <c r="AA3549" s="116">
        <v>2.1474459018638505</v>
      </c>
      <c r="AB3549" s="116">
        <v>72.781297396675683</v>
      </c>
      <c r="AC3549" s="116">
        <v>64.046931319597746</v>
      </c>
      <c r="AD3549" s="132">
        <v>0.99801813972567455</v>
      </c>
      <c r="AF3549" s="118">
        <v>40.234699999999997</v>
      </c>
      <c r="AG3549" s="118">
        <v>0.67214600000000002</v>
      </c>
      <c r="AH3549" s="118">
        <v>0.290383</v>
      </c>
      <c r="AI3549" s="118">
        <v>4.9180099999999997E-2</v>
      </c>
      <c r="AJ3549" s="118">
        <v>11.7807</v>
      </c>
      <c r="AK3549" s="118">
        <v>0.14536400000000002</v>
      </c>
      <c r="AL3549" s="118">
        <v>4798.71875</v>
      </c>
      <c r="AM3549" s="118">
        <v>77.898750000000007</v>
      </c>
      <c r="AN3549" s="118">
        <v>1220.6812500000001</v>
      </c>
      <c r="AO3549" s="118">
        <v>26.827937500000001</v>
      </c>
      <c r="AP3549" s="118">
        <v>23551.75</v>
      </c>
      <c r="AQ3549" s="118">
        <v>284.95875000000001</v>
      </c>
      <c r="AR3549" s="118">
        <v>8.3414374999999996</v>
      </c>
      <c r="AS3549" s="118">
        <v>31.676937500000001</v>
      </c>
      <c r="AT3549" s="118">
        <v>33.773374999999994</v>
      </c>
      <c r="AU3549" s="118">
        <v>31.093812500000002</v>
      </c>
      <c r="AV3549" s="118">
        <f t="shared" si="110"/>
        <v>41241.230366396165</v>
      </c>
      <c r="AW3549" s="118">
        <f t="shared" si="111"/>
        <v>156615.99183586708</v>
      </c>
    </row>
    <row r="3550" spans="1:49" x14ac:dyDescent="0.2">
      <c r="A3550" s="108" t="s">
        <v>4132</v>
      </c>
      <c r="B3550" s="131">
        <v>45751.390188182871</v>
      </c>
      <c r="C3550" s="108" t="s">
        <v>4338</v>
      </c>
      <c r="D3550" s="108">
        <v>22321.599999999999</v>
      </c>
      <c r="E3550" s="108">
        <v>54935.8</v>
      </c>
      <c r="F3550" s="109">
        <v>10.16</v>
      </c>
      <c r="G3550" s="109">
        <v>102</v>
      </c>
      <c r="H3550" s="109">
        <v>166.05099999999999</v>
      </c>
      <c r="I3550" s="109">
        <v>212.065</v>
      </c>
      <c r="J3550" s="110">
        <v>7.6810699999999996E-2</v>
      </c>
      <c r="K3550" s="110">
        <v>3.032254974420192E-3</v>
      </c>
      <c r="L3550" s="111">
        <v>1.15111E-2</v>
      </c>
      <c r="M3550" s="111">
        <v>2.6983990863658401E-4</v>
      </c>
      <c r="N3550" s="111">
        <v>0.27521899999999999</v>
      </c>
      <c r="O3550" s="112">
        <v>86.967399999999998</v>
      </c>
      <c r="P3550" s="112">
        <v>2.0339269576865342</v>
      </c>
      <c r="Q3550" s="113">
        <v>4.8309400000000002E-2</v>
      </c>
      <c r="R3550" s="113">
        <v>1.8656386501528103E-3</v>
      </c>
      <c r="S3550" s="112">
        <v>9.977991166706443E-2</v>
      </c>
      <c r="T3550" s="114">
        <v>3.6736300000000002E-3</v>
      </c>
      <c r="U3550" s="114">
        <v>8.791444484565662E-5</v>
      </c>
      <c r="V3550" s="115">
        <v>73.624243226059619</v>
      </c>
      <c r="W3550" s="115">
        <v>1.7241929635474178</v>
      </c>
      <c r="X3550" s="116">
        <v>73.701566536246148</v>
      </c>
      <c r="Y3550" s="116">
        <v>1.7236758026777712</v>
      </c>
      <c r="Z3550" s="116">
        <v>74.902129803481714</v>
      </c>
      <c r="AA3550" s="116">
        <v>2.9569103743524581</v>
      </c>
      <c r="AB3550" s="116">
        <v>114.44840661135221</v>
      </c>
      <c r="AC3550" s="116">
        <v>91.10690834696382</v>
      </c>
      <c r="AD3550" s="132">
        <v>0.98189371343528142</v>
      </c>
      <c r="AF3550" s="118">
        <v>17.050699999999999</v>
      </c>
      <c r="AG3550" s="118">
        <v>0.19145699999999999</v>
      </c>
      <c r="AH3550" s="118">
        <v>0.11669300000000001</v>
      </c>
      <c r="AI3550" s="118">
        <v>4.0886499999999999E-2</v>
      </c>
      <c r="AJ3550" s="118">
        <v>10.958300000000001</v>
      </c>
      <c r="AK3550" s="118">
        <v>0.145369</v>
      </c>
      <c r="AL3550" s="118">
        <v>4387.2750000000005</v>
      </c>
      <c r="AM3550" s="118">
        <v>77.328125</v>
      </c>
      <c r="AN3550" s="118">
        <v>514.28499999999997</v>
      </c>
      <c r="AO3550" s="118">
        <v>18.396624999999997</v>
      </c>
      <c r="AP3550" s="118">
        <v>9754.0624999999982</v>
      </c>
      <c r="AQ3550" s="118">
        <v>134.15125</v>
      </c>
      <c r="AR3550" s="118">
        <v>5.3565562499999997</v>
      </c>
      <c r="AS3550" s="118">
        <v>27.8865625</v>
      </c>
      <c r="AT3550" s="118">
        <v>28.7839375</v>
      </c>
      <c r="AU3550" s="118">
        <v>30.258187499999998</v>
      </c>
      <c r="AV3550" s="118">
        <f t="shared" si="110"/>
        <v>-7705.4213919718932</v>
      </c>
      <c r="AW3550" s="118">
        <f t="shared" si="111"/>
        <v>-40115.039408361714</v>
      </c>
    </row>
    <row r="3551" spans="1:49" x14ac:dyDescent="0.2">
      <c r="A3551" s="108" t="s">
        <v>4181</v>
      </c>
      <c r="B3551" s="131">
        <v>45751.390602233798</v>
      </c>
      <c r="C3551" s="108" t="s">
        <v>4338</v>
      </c>
      <c r="D3551" s="108">
        <v>22427.3</v>
      </c>
      <c r="E3551" s="108">
        <v>54762.6</v>
      </c>
      <c r="F3551" s="109">
        <v>10.178000000000001</v>
      </c>
      <c r="G3551" s="109">
        <v>102</v>
      </c>
      <c r="H3551" s="109">
        <v>213.179</v>
      </c>
      <c r="I3551" s="109">
        <v>192.988</v>
      </c>
      <c r="J3551" s="110">
        <v>8.7907200000000003</v>
      </c>
      <c r="K3551" s="110">
        <v>0.23355693793240226</v>
      </c>
      <c r="L3551" s="111">
        <v>0.40555799999999997</v>
      </c>
      <c r="M3551" s="111">
        <v>1.0260736552903986E-2</v>
      </c>
      <c r="N3551" s="111">
        <v>0.98758199999999996</v>
      </c>
      <c r="O3551" s="112">
        <v>2.4752700000000001</v>
      </c>
      <c r="P3551" s="112">
        <v>6.4516104360074308E-2</v>
      </c>
      <c r="Q3551" s="113">
        <v>0.15676200000000001</v>
      </c>
      <c r="R3551" s="113">
        <v>3.1779936055039513E-3</v>
      </c>
      <c r="S3551" s="112">
        <v>-0.14045199424559188</v>
      </c>
      <c r="T3551" s="114">
        <v>0.112749</v>
      </c>
      <c r="U3551" s="114">
        <v>2.917518340045183E-3</v>
      </c>
      <c r="V3551" s="115">
        <v>2421.0312737270788</v>
      </c>
      <c r="W3551" s="115">
        <v>34.3978163202313</v>
      </c>
      <c r="X3551" s="116">
        <v>2187.4146195674266</v>
      </c>
      <c r="Y3551" s="116">
        <v>57.013364148058329</v>
      </c>
      <c r="Z3551" s="116">
        <v>2310.0246657960238</v>
      </c>
      <c r="AA3551" s="116">
        <v>61.374072600610667</v>
      </c>
      <c r="AB3551" s="116">
        <v>2421.0312737270788</v>
      </c>
      <c r="AC3551" s="116">
        <v>34.3978163202313</v>
      </c>
      <c r="AD3551" s="132">
        <v>0.94735685886531396</v>
      </c>
      <c r="AF3551" s="118">
        <v>21.8779</v>
      </c>
      <c r="AG3551" s="118">
        <v>0.24600799999999998</v>
      </c>
      <c r="AH3551" s="118">
        <v>0.14320099999999999</v>
      </c>
      <c r="AI3551" s="118">
        <v>4.1884299999999999E-2</v>
      </c>
      <c r="AJ3551" s="118">
        <v>9.9757300000000004</v>
      </c>
      <c r="AK3551" s="118">
        <v>0.11046499999999999</v>
      </c>
      <c r="AL3551" s="118">
        <v>122278.12500000001</v>
      </c>
      <c r="AM3551" s="118">
        <v>1605.675</v>
      </c>
      <c r="AN3551" s="118">
        <v>75336.875</v>
      </c>
      <c r="AO3551" s="118">
        <v>1203.03125</v>
      </c>
      <c r="AP3551" s="118">
        <v>440340.625</v>
      </c>
      <c r="AQ3551" s="118">
        <v>6294.3125</v>
      </c>
      <c r="AR3551" s="118">
        <v>40.933937499999999</v>
      </c>
      <c r="AS3551" s="118">
        <v>27.492437500000001</v>
      </c>
      <c r="AT3551" s="118">
        <v>-2.2859874999999996</v>
      </c>
      <c r="AU3551" s="118">
        <v>36.082250000000002</v>
      </c>
      <c r="AV3551" s="118">
        <f t="shared" si="110"/>
        <v>10620.88439729182</v>
      </c>
      <c r="AW3551" s="118">
        <f t="shared" si="111"/>
        <v>7134.9140006364105</v>
      </c>
    </row>
    <row r="3552" spans="1:49" x14ac:dyDescent="0.2">
      <c r="A3552" s="108" t="s">
        <v>4156</v>
      </c>
      <c r="B3552" s="131">
        <v>45751.391015543981</v>
      </c>
      <c r="C3552" s="108" t="s">
        <v>4338</v>
      </c>
      <c r="D3552" s="108">
        <v>22271.8</v>
      </c>
      <c r="E3552" s="108">
        <v>54786.5</v>
      </c>
      <c r="F3552" s="109">
        <v>10.185</v>
      </c>
      <c r="G3552" s="109">
        <v>102</v>
      </c>
      <c r="H3552" s="109">
        <v>230.49700000000001</v>
      </c>
      <c r="I3552" s="109">
        <v>261.96499999999997</v>
      </c>
      <c r="J3552" s="110">
        <v>7.7018799999999998E-2</v>
      </c>
      <c r="K3552" s="110">
        <v>2.8314632014871744E-3</v>
      </c>
      <c r="L3552" s="111">
        <v>1.1819400000000001E-2</v>
      </c>
      <c r="M3552" s="111">
        <v>2.7545150089444058E-4</v>
      </c>
      <c r="N3552" s="111">
        <v>0.42250500000000002</v>
      </c>
      <c r="O3552" s="112">
        <v>84.680599999999998</v>
      </c>
      <c r="P3552" s="112">
        <v>1.9683828937846417</v>
      </c>
      <c r="Q3552" s="113">
        <v>4.7171200000000003E-2</v>
      </c>
      <c r="R3552" s="113">
        <v>1.6215387104155116E-3</v>
      </c>
      <c r="S3552" s="112">
        <v>-4.4590092726843659E-2</v>
      </c>
      <c r="T3552" s="114">
        <v>3.76297E-3</v>
      </c>
      <c r="U3552" s="114">
        <v>8.9491374501233357E-5</v>
      </c>
      <c r="V3552" s="115">
        <v>75.714307587056581</v>
      </c>
      <c r="W3552" s="115">
        <v>1.7599888048482613</v>
      </c>
      <c r="X3552" s="116">
        <v>75.680239653087895</v>
      </c>
      <c r="Y3552" s="116">
        <v>1.7591713938099205</v>
      </c>
      <c r="Z3552" s="116">
        <v>75.104872952469421</v>
      </c>
      <c r="AA3552" s="116">
        <v>2.7611009781674936</v>
      </c>
      <c r="AB3552" s="116">
        <v>57.902957834519349</v>
      </c>
      <c r="AC3552" s="116">
        <v>81.958642372540126</v>
      </c>
      <c r="AD3552" s="132">
        <v>1.0054123952707656</v>
      </c>
      <c r="AF3552" s="118">
        <v>23.6432</v>
      </c>
      <c r="AG3552" s="118">
        <v>0.64559899999999992</v>
      </c>
      <c r="AH3552" s="118">
        <v>0.15390999999999999</v>
      </c>
      <c r="AI3552" s="118">
        <v>4.5156200000000001E-2</v>
      </c>
      <c r="AJ3552" s="118">
        <v>13.5458</v>
      </c>
      <c r="AK3552" s="118">
        <v>0.29841200000000001</v>
      </c>
      <c r="AL3552" s="118">
        <v>5547.1812500000005</v>
      </c>
      <c r="AM3552" s="118">
        <v>126.30437499999999</v>
      </c>
      <c r="AN3552" s="118">
        <v>711.58749999999998</v>
      </c>
      <c r="AO3552" s="118">
        <v>26.282624999999999</v>
      </c>
      <c r="AP3552" s="118">
        <v>13824.6875</v>
      </c>
      <c r="AQ3552" s="118">
        <v>309.48624999999998</v>
      </c>
      <c r="AR3552" s="118">
        <v>2.8573187499999997</v>
      </c>
      <c r="AS3552" s="118">
        <v>25.352125000000001</v>
      </c>
      <c r="AT3552" s="118">
        <v>-67.178124999999994</v>
      </c>
      <c r="AU3552" s="118">
        <v>31.694437499999999</v>
      </c>
      <c r="AV3552" s="118">
        <f t="shared" si="110"/>
        <v>754.9013593243983</v>
      </c>
      <c r="AW3552" s="118">
        <f t="shared" si="111"/>
        <v>6698.0327416095652</v>
      </c>
    </row>
    <row r="3553" spans="1:49" x14ac:dyDescent="0.2">
      <c r="A3553" s="108" t="s">
        <v>4186</v>
      </c>
      <c r="B3553" s="131">
        <v>45751.391433287034</v>
      </c>
      <c r="C3553" s="108" t="s">
        <v>4338</v>
      </c>
      <c r="D3553" s="108">
        <v>22431.5</v>
      </c>
      <c r="E3553" s="108">
        <v>55034.2</v>
      </c>
      <c r="F3553" s="109">
        <v>10.327999999999999</v>
      </c>
      <c r="G3553" s="109">
        <v>103</v>
      </c>
      <c r="H3553" s="109">
        <v>113.279</v>
      </c>
      <c r="I3553" s="109">
        <v>72.209299999999999</v>
      </c>
      <c r="J3553" s="110">
        <v>3.39012</v>
      </c>
      <c r="K3553" s="110">
        <v>8.0855391754972042E-2</v>
      </c>
      <c r="L3553" s="111">
        <v>0.24716199999999999</v>
      </c>
      <c r="M3553" s="111">
        <v>5.7153707675443068E-3</v>
      </c>
      <c r="N3553" s="111">
        <v>0.87750300000000003</v>
      </c>
      <c r="O3553" s="112">
        <v>4.0486599999999999</v>
      </c>
      <c r="P3553" s="112">
        <v>9.3405890271866687E-2</v>
      </c>
      <c r="Q3553" s="113">
        <v>9.9395600000000001E-2</v>
      </c>
      <c r="R3553" s="113">
        <v>2.0800860725924304E-3</v>
      </c>
      <c r="S3553" s="112">
        <v>9.7342294321397568E-3</v>
      </c>
      <c r="T3553" s="114">
        <v>7.9656199999999996E-2</v>
      </c>
      <c r="U3553" s="114">
        <v>2.1841949554643699E-3</v>
      </c>
      <c r="V3553" s="115">
        <v>1612.7983146003073</v>
      </c>
      <c r="W3553" s="115">
        <v>38.984026489583059</v>
      </c>
      <c r="X3553" s="116">
        <v>1422.9614786057216</v>
      </c>
      <c r="Y3553" s="116">
        <v>32.828882576392985</v>
      </c>
      <c r="Z3553" s="116">
        <v>1500.5733855547189</v>
      </c>
      <c r="AA3553" s="116">
        <v>35.78913104731145</v>
      </c>
      <c r="AB3553" s="116">
        <v>1612.7983146003073</v>
      </c>
      <c r="AC3553" s="116">
        <v>38.984026489583059</v>
      </c>
      <c r="AD3553" s="132">
        <v>0.94787983539493925</v>
      </c>
      <c r="AF3553" s="118">
        <v>11.613999999999999</v>
      </c>
      <c r="AG3553" s="118">
        <v>0.28126499999999999</v>
      </c>
      <c r="AH3553" s="118">
        <v>8.1627599999999995E-2</v>
      </c>
      <c r="AI3553" s="118">
        <v>4.9736800000000005E-2</v>
      </c>
      <c r="AJ3553" s="118">
        <v>3.7352400000000001</v>
      </c>
      <c r="AK3553" s="118">
        <v>0.10773100000000001</v>
      </c>
      <c r="AL3553" s="118">
        <v>32243.812500000004</v>
      </c>
      <c r="AM3553" s="118">
        <v>878.83749999999998</v>
      </c>
      <c r="AN3553" s="118">
        <v>15409.0625</v>
      </c>
      <c r="AO3553" s="118">
        <v>334.32875000000001</v>
      </c>
      <c r="AP3553" s="118">
        <v>142235</v>
      </c>
      <c r="AQ3553" s="118">
        <v>2955.6250000000005</v>
      </c>
      <c r="AR3553" s="118">
        <v>-0.74820624999999996</v>
      </c>
      <c r="AS3553" s="118">
        <v>26.1684375</v>
      </c>
      <c r="AT3553" s="118">
        <v>-39.794562499999998</v>
      </c>
      <c r="AU3553" s="118">
        <v>34.119187500000002</v>
      </c>
      <c r="AV3553" s="118">
        <f t="shared" si="110"/>
        <v>16917.683219423765</v>
      </c>
      <c r="AW3553" s="118">
        <f t="shared" si="111"/>
        <v>591694.35447797377</v>
      </c>
    </row>
    <row r="3554" spans="1:49" x14ac:dyDescent="0.2">
      <c r="A3554" s="108" t="s">
        <v>4122</v>
      </c>
      <c r="B3554" s="131">
        <v>45751.391853634261</v>
      </c>
      <c r="C3554" s="108" t="s">
        <v>4338</v>
      </c>
      <c r="D3554" s="108">
        <v>22347.5</v>
      </c>
      <c r="E3554" s="108">
        <v>55088.2</v>
      </c>
      <c r="F3554" s="109">
        <v>10.185</v>
      </c>
      <c r="G3554" s="109">
        <v>102</v>
      </c>
      <c r="H3554" s="109">
        <v>681.20399999999995</v>
      </c>
      <c r="I3554" s="109">
        <v>327.17200000000003</v>
      </c>
      <c r="J3554" s="110">
        <v>8.11886E-2</v>
      </c>
      <c r="K3554" s="110">
        <v>9.7517678297262579E-3</v>
      </c>
      <c r="L3554" s="111">
        <v>1.1396099999999999E-2</v>
      </c>
      <c r="M3554" s="111">
        <v>2.7138886330319451E-4</v>
      </c>
      <c r="N3554" s="111">
        <v>0.56769499999999995</v>
      </c>
      <c r="O3554" s="112">
        <v>87.857399999999998</v>
      </c>
      <c r="P3554" s="112">
        <v>2.0607734913871538</v>
      </c>
      <c r="Q3554" s="113">
        <v>5.09422E-2</v>
      </c>
      <c r="R3554" s="113">
        <v>4.5676983219928172E-3</v>
      </c>
      <c r="S3554" s="112">
        <v>0</v>
      </c>
      <c r="T3554" s="114">
        <v>3.68506E-3</v>
      </c>
      <c r="U3554" s="114">
        <v>2.0421422644478031E-4</v>
      </c>
      <c r="V3554" s="115">
        <v>72.636708758801518</v>
      </c>
      <c r="W3554" s="115">
        <v>1.7496673483162712</v>
      </c>
      <c r="X3554" s="116">
        <v>72.959174821365721</v>
      </c>
      <c r="Y3554" s="116">
        <v>1.7113223635726935</v>
      </c>
      <c r="Z3554" s="116">
        <v>78.061038239025834</v>
      </c>
      <c r="AA3554" s="116">
        <v>9.376108486343691</v>
      </c>
      <c r="AB3554" s="116">
        <v>238.21537233762353</v>
      </c>
      <c r="AC3554" s="116">
        <v>206.7801711886483</v>
      </c>
      <c r="AD3554" s="132">
        <v>0.92161072897373963</v>
      </c>
      <c r="AF3554" s="118">
        <v>69.811300000000003</v>
      </c>
      <c r="AG3554" s="118">
        <v>0.72659000000000007</v>
      </c>
      <c r="AH3554" s="118">
        <v>0.48145099999999996</v>
      </c>
      <c r="AI3554" s="118">
        <v>4.9738299999999999E-2</v>
      </c>
      <c r="AJ3554" s="118">
        <v>16.930700000000002</v>
      </c>
      <c r="AK3554" s="118">
        <v>0.20251899999999998</v>
      </c>
      <c r="AL3554" s="118">
        <v>6772.8125</v>
      </c>
      <c r="AM3554" s="118">
        <v>312.935</v>
      </c>
      <c r="AN3554" s="118">
        <v>2219.4875000000002</v>
      </c>
      <c r="AO3554" s="118">
        <v>263.19562500000001</v>
      </c>
      <c r="AP3554" s="118">
        <v>39435.1875</v>
      </c>
      <c r="AQ3554" s="118">
        <v>408.45312499999994</v>
      </c>
      <c r="AR3554" s="118">
        <v>42.448</v>
      </c>
      <c r="AS3554" s="118">
        <v>33.524312500000001</v>
      </c>
      <c r="AT3554" s="118">
        <v>19.540500000000002</v>
      </c>
      <c r="AU3554" s="118">
        <v>32.228999999999999</v>
      </c>
      <c r="AV3554" s="118">
        <f t="shared" si="110"/>
        <v>1039.0738986949743</v>
      </c>
      <c r="AW3554" s="118">
        <f t="shared" si="111"/>
        <v>820.70376903644944</v>
      </c>
    </row>
    <row r="3555" spans="1:49" x14ac:dyDescent="0.2">
      <c r="A3555" s="108" t="s">
        <v>4185</v>
      </c>
      <c r="B3555" s="131">
        <v>45751.392272314813</v>
      </c>
      <c r="C3555" s="108" t="s">
        <v>4340</v>
      </c>
      <c r="D3555" s="108">
        <v>22504</v>
      </c>
      <c r="E3555" s="108">
        <v>55159.7</v>
      </c>
      <c r="F3555" s="109">
        <v>10.39</v>
      </c>
      <c r="G3555" s="109">
        <v>104</v>
      </c>
      <c r="H3555" s="109">
        <v>1885.79</v>
      </c>
      <c r="I3555" s="109">
        <v>57.437199999999997</v>
      </c>
      <c r="J3555" s="110">
        <v>8.9837600000000002</v>
      </c>
      <c r="K3555" s="110">
        <v>0.19726204012756737</v>
      </c>
      <c r="L3555" s="111">
        <v>0.40631400000000001</v>
      </c>
      <c r="M3555" s="111">
        <v>8.8220505892507798E-3</v>
      </c>
      <c r="N3555" s="111">
        <v>0.98239699999999996</v>
      </c>
      <c r="O3555" s="112">
        <v>2.45892</v>
      </c>
      <c r="P3555" s="112">
        <v>5.3509407862262874E-2</v>
      </c>
      <c r="Q3555" s="113">
        <v>0.16037399999999999</v>
      </c>
      <c r="R3555" s="113">
        <v>3.2182308279481752E-3</v>
      </c>
      <c r="S3555" s="112">
        <v>-0.20970754131726083</v>
      </c>
      <c r="T3555" s="114">
        <v>0.119215</v>
      </c>
      <c r="U3555" s="114">
        <v>3.3698594110140559E-3</v>
      </c>
      <c r="V3555" s="115">
        <v>2459.6072984064949</v>
      </c>
      <c r="W3555" s="115">
        <v>33.915756904744143</v>
      </c>
      <c r="X3555" s="116">
        <v>2199.7368087753243</v>
      </c>
      <c r="Y3555" s="116">
        <v>47.869232870687696</v>
      </c>
      <c r="Z3555" s="116">
        <v>2336.8549454084778</v>
      </c>
      <c r="AA3555" s="116">
        <v>51.311786380476704</v>
      </c>
      <c r="AB3555" s="116">
        <v>2459.6072984064949</v>
      </c>
      <c r="AC3555" s="116">
        <v>33.915756904744143</v>
      </c>
      <c r="AD3555" s="132">
        <v>0.94080173416506363</v>
      </c>
      <c r="AF3555" s="118">
        <v>193.19</v>
      </c>
      <c r="AG3555" s="118">
        <v>2.6892100000000001</v>
      </c>
      <c r="AH3555" s="118">
        <v>1.3673599999999999</v>
      </c>
      <c r="AI3555" s="118">
        <v>5.27754E-2</v>
      </c>
      <c r="AJ3555" s="118">
        <v>2.9735800000000001</v>
      </c>
      <c r="AK3555" s="118">
        <v>5.3541500000000006E-2</v>
      </c>
      <c r="AL3555" s="118">
        <v>38323.3125</v>
      </c>
      <c r="AM3555" s="118">
        <v>321.22624999999999</v>
      </c>
      <c r="AN3555" s="118">
        <v>680193.75</v>
      </c>
      <c r="AO3555" s="118">
        <v>6996.375</v>
      </c>
      <c r="AP3555" s="118">
        <v>3893456.25</v>
      </c>
      <c r="AQ3555" s="118">
        <v>36257.375</v>
      </c>
      <c r="AR3555" s="118">
        <v>29.562437499999998</v>
      </c>
      <c r="AS3555" s="118">
        <v>29.315749999999998</v>
      </c>
      <c r="AT3555" s="118">
        <v>27.539375</v>
      </c>
      <c r="AU3555" s="118">
        <v>33.5643125</v>
      </c>
      <c r="AV3555" s="118">
        <f t="shared" si="110"/>
        <v>167630.98277068109</v>
      </c>
      <c r="AW3555" s="118">
        <f t="shared" si="111"/>
        <v>166239.49435509174</v>
      </c>
    </row>
    <row r="3556" spans="1:49" x14ac:dyDescent="0.2">
      <c r="A3556" s="108" t="s">
        <v>4113</v>
      </c>
      <c r="B3556" s="131">
        <v>45751.392695254632</v>
      </c>
      <c r="C3556" s="108" t="s">
        <v>4338</v>
      </c>
      <c r="D3556" s="108">
        <v>22516.5</v>
      </c>
      <c r="E3556" s="108">
        <v>55353.599999999999</v>
      </c>
      <c r="F3556" s="109">
        <v>10.193</v>
      </c>
      <c r="G3556" s="109">
        <v>102</v>
      </c>
      <c r="H3556" s="109">
        <v>700.37800000000004</v>
      </c>
      <c r="I3556" s="109">
        <v>266.488</v>
      </c>
      <c r="J3556" s="110">
        <v>7.4277200000000002E-2</v>
      </c>
      <c r="K3556" s="110">
        <v>1.9713770259481064E-3</v>
      </c>
      <c r="L3556" s="111">
        <v>1.1265600000000001E-2</v>
      </c>
      <c r="M3556" s="111">
        <v>2.5100343469363126E-4</v>
      </c>
      <c r="N3556" s="111">
        <v>0.55495099999999997</v>
      </c>
      <c r="O3556" s="112">
        <v>88.731700000000004</v>
      </c>
      <c r="P3556" s="112">
        <v>1.9738418567972971</v>
      </c>
      <c r="Q3556" s="113">
        <v>4.7853899999999998E-2</v>
      </c>
      <c r="R3556" s="113">
        <v>1.1843792826307794E-3</v>
      </c>
      <c r="S3556" s="112">
        <v>1.0514004012298038E-2</v>
      </c>
      <c r="T3556" s="114">
        <v>3.6382699999999999E-3</v>
      </c>
      <c r="U3556" s="114">
        <v>9.028253601333982E-5</v>
      </c>
      <c r="V3556" s="115">
        <v>72.207719936175295</v>
      </c>
      <c r="W3556" s="115">
        <v>1.6039378545043057</v>
      </c>
      <c r="X3556" s="116">
        <v>72.244299408224208</v>
      </c>
      <c r="Y3556" s="116">
        <v>1.6070786662145449</v>
      </c>
      <c r="Z3556" s="116">
        <v>72.796954297319559</v>
      </c>
      <c r="AA3556" s="116">
        <v>1.93209010652973</v>
      </c>
      <c r="AB3556" s="116">
        <v>92.05230378014052</v>
      </c>
      <c r="AC3556" s="116">
        <v>58.632764662420151</v>
      </c>
      <c r="AD3556" s="132">
        <v>0.99266629889119595</v>
      </c>
      <c r="AF3556" s="118">
        <v>71.728899999999996</v>
      </c>
      <c r="AG3556" s="118">
        <v>1.10362</v>
      </c>
      <c r="AH3556" s="118">
        <v>0.50881699999999996</v>
      </c>
      <c r="AI3556" s="118">
        <v>5.0961699999999999E-2</v>
      </c>
      <c r="AJ3556" s="118">
        <v>13.8027</v>
      </c>
      <c r="AK3556" s="118">
        <v>0.24107800000000001</v>
      </c>
      <c r="AL3556" s="118">
        <v>5462.7312499999998</v>
      </c>
      <c r="AM3556" s="118">
        <v>107.973125</v>
      </c>
      <c r="AN3556" s="118">
        <v>2085.0749999999998</v>
      </c>
      <c r="AO3556" s="118">
        <v>40.116062499999998</v>
      </c>
      <c r="AP3556" s="118">
        <v>40011.6875</v>
      </c>
      <c r="AQ3556" s="118">
        <v>482.75312499999995</v>
      </c>
      <c r="AR3556" s="118">
        <v>10.882312499999999</v>
      </c>
      <c r="AS3556" s="118">
        <v>30.455499999999997</v>
      </c>
      <c r="AT3556" s="118">
        <v>39.139687500000001</v>
      </c>
      <c r="AU3556" s="118">
        <v>36.612437499999999</v>
      </c>
      <c r="AV3556" s="118">
        <f t="shared" si="110"/>
        <v>21313.414550266574</v>
      </c>
      <c r="AW3556" s="118">
        <f t="shared" si="111"/>
        <v>59648.785955492131</v>
      </c>
    </row>
    <row r="3557" spans="1:49" x14ac:dyDescent="0.2">
      <c r="A3557" s="108" t="s">
        <v>4157</v>
      </c>
      <c r="B3557" s="131">
        <v>45751.393109490738</v>
      </c>
      <c r="C3557" s="108" t="s">
        <v>4338</v>
      </c>
      <c r="D3557" s="108">
        <v>22403.5</v>
      </c>
      <c r="E3557" s="108">
        <v>55484.2</v>
      </c>
      <c r="F3557" s="109">
        <v>10.249000000000001</v>
      </c>
      <c r="G3557" s="109">
        <v>103</v>
      </c>
      <c r="H3557" s="109">
        <v>78.909000000000006</v>
      </c>
      <c r="I3557" s="109">
        <v>59.788200000000003</v>
      </c>
      <c r="J3557" s="110">
        <v>7.6816599999999999E-2</v>
      </c>
      <c r="K3557" s="110">
        <v>4.1762835846149149E-3</v>
      </c>
      <c r="L3557" s="111">
        <v>1.1866399999999999E-2</v>
      </c>
      <c r="M3557" s="111">
        <v>2.8706702281523034E-4</v>
      </c>
      <c r="N3557" s="111">
        <v>4.8887699999999999E-2</v>
      </c>
      <c r="O3557" s="112">
        <v>84.437700000000007</v>
      </c>
      <c r="P3557" s="112">
        <v>2.0539437388877042</v>
      </c>
      <c r="Q3557" s="113">
        <v>4.7193899999999997E-2</v>
      </c>
      <c r="R3557" s="113">
        <v>2.6063080115335566E-3</v>
      </c>
      <c r="S3557" s="112">
        <v>0.20049473043511609</v>
      </c>
      <c r="T3557" s="114">
        <v>3.8930599999999998E-3</v>
      </c>
      <c r="U3557" s="114">
        <v>1.448921671500568E-4</v>
      </c>
      <c r="V3557" s="115">
        <v>75.929060962426121</v>
      </c>
      <c r="W3557" s="115">
        <v>1.856840527178699</v>
      </c>
      <c r="X3557" s="116">
        <v>75.896670687774872</v>
      </c>
      <c r="Y3557" s="116">
        <v>1.8461835360458319</v>
      </c>
      <c r="Z3557" s="116">
        <v>75.348037647452927</v>
      </c>
      <c r="AA3557" s="116">
        <v>4.096442341368979</v>
      </c>
      <c r="AB3557" s="116">
        <v>59.049901327865797</v>
      </c>
      <c r="AC3557" s="116">
        <v>131.64084069540328</v>
      </c>
      <c r="AD3557" s="132">
        <v>1.0119477155075454</v>
      </c>
      <c r="AF3557" s="118">
        <v>8.0796600000000005</v>
      </c>
      <c r="AG3557" s="118">
        <v>0.120294</v>
      </c>
      <c r="AH3557" s="118">
        <v>6.2109700000000004E-2</v>
      </c>
      <c r="AI3557" s="118">
        <v>4.2282600000000004E-2</v>
      </c>
      <c r="AJ3557" s="118">
        <v>3.0982599999999998</v>
      </c>
      <c r="AK3557" s="118">
        <v>6.5071900000000002E-2</v>
      </c>
      <c r="AL3557" s="118">
        <v>1299.1187499999999</v>
      </c>
      <c r="AM3557" s="118">
        <v>28.689374999999998</v>
      </c>
      <c r="AN3557" s="118">
        <v>242.65687500000001</v>
      </c>
      <c r="AO3557" s="118">
        <v>12.109500000000001</v>
      </c>
      <c r="AP3557" s="118">
        <v>4744.0750000000007</v>
      </c>
      <c r="AQ3557" s="118">
        <v>58.628812500000002</v>
      </c>
      <c r="AR3557" s="118">
        <v>-2.8412625</v>
      </c>
      <c r="AS3557" s="118">
        <v>23.580625000000001</v>
      </c>
      <c r="AT3557" s="118">
        <v>54.356499999999997</v>
      </c>
      <c r="AU3557" s="118">
        <v>33.523312499999996</v>
      </c>
      <c r="AV3557" s="118">
        <f t="shared" si="110"/>
        <v>-309.115391214608</v>
      </c>
      <c r="AW3557" s="118">
        <f t="shared" si="111"/>
        <v>-2565.4589124304675</v>
      </c>
    </row>
    <row r="3558" spans="1:49" x14ac:dyDescent="0.2">
      <c r="A3558" s="108" t="s">
        <v>4184</v>
      </c>
      <c r="B3558" s="131">
        <v>45751.393527986111</v>
      </c>
      <c r="C3558" s="108" t="s">
        <v>4339</v>
      </c>
      <c r="D3558" s="108">
        <v>22653.3</v>
      </c>
      <c r="E3558" s="108">
        <v>55419.9</v>
      </c>
      <c r="F3558" s="109">
        <v>10.106999999999999</v>
      </c>
      <c r="G3558" s="109">
        <v>101</v>
      </c>
      <c r="H3558" s="109">
        <v>474.20499999999998</v>
      </c>
      <c r="I3558" s="109">
        <v>166.35</v>
      </c>
      <c r="J3558" s="110">
        <v>13.0694</v>
      </c>
      <c r="K3558" s="110">
        <v>0.29802716335931528</v>
      </c>
      <c r="L3558" s="111">
        <v>0.49166700000000002</v>
      </c>
      <c r="M3558" s="111">
        <v>1.1141151132647829E-2</v>
      </c>
      <c r="N3558" s="111">
        <v>0.98557499999999998</v>
      </c>
      <c r="O3558" s="112">
        <v>2.0339299999999998</v>
      </c>
      <c r="P3558" s="112">
        <v>4.6171415618432139E-2</v>
      </c>
      <c r="Q3558" s="113">
        <v>0.19309599999999999</v>
      </c>
      <c r="R3558" s="113">
        <v>3.8782800338037732E-3</v>
      </c>
      <c r="S3558" s="112">
        <v>-3.2426076157617646E-2</v>
      </c>
      <c r="T3558" s="114">
        <v>0.14038200000000001</v>
      </c>
      <c r="U3558" s="114">
        <v>3.1971190584180629E-3</v>
      </c>
      <c r="V3558" s="115">
        <v>2768.7120525908904</v>
      </c>
      <c r="W3558" s="115">
        <v>32.951472380216124</v>
      </c>
      <c r="X3558" s="116">
        <v>2577.8496484744564</v>
      </c>
      <c r="Y3558" s="116">
        <v>58.518713781469046</v>
      </c>
      <c r="Z3558" s="116">
        <v>2685.7340108674257</v>
      </c>
      <c r="AA3558" s="116">
        <v>61.243950663110425</v>
      </c>
      <c r="AB3558" s="116">
        <v>2768.7120525908904</v>
      </c>
      <c r="AC3558" s="116">
        <v>32.951472380216124</v>
      </c>
      <c r="AD3558" s="132">
        <v>0.96022205620912293</v>
      </c>
      <c r="AF3558" s="118">
        <v>48.548200000000001</v>
      </c>
      <c r="AG3558" s="118">
        <v>2.1721700000000004</v>
      </c>
      <c r="AH3558" s="118">
        <v>0.35253299999999999</v>
      </c>
      <c r="AI3558" s="118">
        <v>5.0060300000000002E-2</v>
      </c>
      <c r="AJ3558" s="118">
        <v>8.6249900000000004</v>
      </c>
      <c r="AK3558" s="118">
        <v>0.18956299999999998</v>
      </c>
      <c r="AL3558" s="118">
        <v>131416.87500000003</v>
      </c>
      <c r="AM3558" s="118">
        <v>2403.6437500000002</v>
      </c>
      <c r="AN3558" s="118">
        <v>245380</v>
      </c>
      <c r="AO3558" s="118">
        <v>8173.5</v>
      </c>
      <c r="AP3558" s="118">
        <v>1167768.75</v>
      </c>
      <c r="AQ3558" s="118">
        <v>38490.75</v>
      </c>
      <c r="AR3558" s="118">
        <v>-1.5590875</v>
      </c>
      <c r="AS3558" s="118">
        <v>31.31</v>
      </c>
      <c r="AT3558" s="118">
        <v>-43.666187499999999</v>
      </c>
      <c r="AU3558" s="118">
        <v>37.08175</v>
      </c>
      <c r="AV3558" s="118">
        <f t="shared" si="110"/>
        <v>137589.27830427972</v>
      </c>
      <c r="AW3558" s="118">
        <f t="shared" si="111"/>
        <v>2763107.334357501</v>
      </c>
    </row>
    <row r="3559" spans="1:49" x14ac:dyDescent="0.2">
      <c r="A3559" s="108" t="s">
        <v>4121</v>
      </c>
      <c r="B3559" s="131">
        <v>45751.393941851849</v>
      </c>
      <c r="C3559" s="108" t="s">
        <v>4338</v>
      </c>
      <c r="D3559" s="108">
        <v>22731.1</v>
      </c>
      <c r="E3559" s="108">
        <v>55290.3</v>
      </c>
      <c r="F3559" s="109">
        <v>10.282999999999999</v>
      </c>
      <c r="G3559" s="109">
        <v>103</v>
      </c>
      <c r="H3559" s="109">
        <v>619.34199999999998</v>
      </c>
      <c r="I3559" s="109">
        <v>249.053</v>
      </c>
      <c r="J3559" s="110">
        <v>7.5518399999999999E-2</v>
      </c>
      <c r="K3559" s="110">
        <v>1.9588245790585742E-3</v>
      </c>
      <c r="L3559" s="111">
        <v>1.1349100000000001E-2</v>
      </c>
      <c r="M3559" s="111">
        <v>2.608384107450435E-4</v>
      </c>
      <c r="N3559" s="111">
        <v>0.484817</v>
      </c>
      <c r="O3559" s="112">
        <v>88.1434</v>
      </c>
      <c r="P3559" s="112">
        <v>2.0181149132774872</v>
      </c>
      <c r="Q3559" s="113">
        <v>4.8408199999999998E-2</v>
      </c>
      <c r="R3559" s="113">
        <v>1.209101896030686E-3</v>
      </c>
      <c r="S3559" s="112">
        <v>0.22571911453145446</v>
      </c>
      <c r="T3559" s="114">
        <v>3.7014600000000002E-3</v>
      </c>
      <c r="U3559" s="114">
        <v>8.9519345442647206E-5</v>
      </c>
      <c r="V3559" s="115">
        <v>72.636519204290664</v>
      </c>
      <c r="W3559" s="115">
        <v>1.6605774070094401</v>
      </c>
      <c r="X3559" s="116">
        <v>72.72377356963473</v>
      </c>
      <c r="Y3559" s="116">
        <v>1.6650700108084666</v>
      </c>
      <c r="Z3559" s="116">
        <v>74.084135625293158</v>
      </c>
      <c r="AA3559" s="116">
        <v>1.9216220918495783</v>
      </c>
      <c r="AB3559" s="116">
        <v>119.2661386407263</v>
      </c>
      <c r="AC3559" s="116">
        <v>58.872266503617972</v>
      </c>
      <c r="AD3559" s="132">
        <v>0.98412194421089827</v>
      </c>
      <c r="AF3559" s="118">
        <v>63.4039</v>
      </c>
      <c r="AG3559" s="118">
        <v>0.94927700000000004</v>
      </c>
      <c r="AH3559" s="118">
        <v>0.45825100000000002</v>
      </c>
      <c r="AI3559" s="118">
        <v>4.1914099999999996E-2</v>
      </c>
      <c r="AJ3559" s="118">
        <v>12.920500000000001</v>
      </c>
      <c r="AK3559" s="118">
        <v>0.152947</v>
      </c>
      <c r="AL3559" s="118">
        <v>5203.0062499999995</v>
      </c>
      <c r="AM3559" s="118">
        <v>76.892499999999998</v>
      </c>
      <c r="AN3559" s="118">
        <v>1873.4375</v>
      </c>
      <c r="AO3559" s="118">
        <v>33.423562500000003</v>
      </c>
      <c r="AP3559" s="118">
        <v>35588.0625</v>
      </c>
      <c r="AQ3559" s="118">
        <v>386.27249999999998</v>
      </c>
      <c r="AR3559" s="118">
        <v>3.6143687500000001</v>
      </c>
      <c r="AS3559" s="118">
        <v>26.221437499999997</v>
      </c>
      <c r="AT3559" s="118">
        <v>39.076687499999998</v>
      </c>
      <c r="AU3559" s="118">
        <v>37.742937499999996</v>
      </c>
      <c r="AV3559" s="118">
        <f t="shared" si="110"/>
        <v>-6619.620520993717</v>
      </c>
      <c r="AW3559" s="118">
        <f t="shared" si="111"/>
        <v>-48023.921197301213</v>
      </c>
    </row>
    <row r="3560" spans="1:49" x14ac:dyDescent="0.2">
      <c r="A3560" s="108" t="s">
        <v>4142</v>
      </c>
      <c r="B3560" s="131">
        <v>45751.394356828707</v>
      </c>
      <c r="C3560" s="108" t="s">
        <v>4338</v>
      </c>
      <c r="D3560" s="108">
        <v>22734.2</v>
      </c>
      <c r="E3560" s="108">
        <v>55135.8</v>
      </c>
      <c r="F3560" s="109">
        <v>10.212999999999999</v>
      </c>
      <c r="G3560" s="109">
        <v>102</v>
      </c>
      <c r="H3560" s="109">
        <v>471.976</v>
      </c>
      <c r="I3560" s="109">
        <v>481.92399999999998</v>
      </c>
      <c r="J3560" s="110">
        <v>7.7447000000000002E-2</v>
      </c>
      <c r="K3560" s="110">
        <v>2.2424917506425747E-3</v>
      </c>
      <c r="L3560" s="111">
        <v>1.16963E-2</v>
      </c>
      <c r="M3560" s="111">
        <v>2.5748743480993397E-4</v>
      </c>
      <c r="N3560" s="111">
        <v>0.39776</v>
      </c>
      <c r="O3560" s="112">
        <v>85.432100000000005</v>
      </c>
      <c r="P3560" s="112">
        <v>1.8781175789723603</v>
      </c>
      <c r="Q3560" s="113">
        <v>4.8153000000000001E-2</v>
      </c>
      <c r="R3560" s="113">
        <v>1.3339452281124588E-3</v>
      </c>
      <c r="S3560" s="112">
        <v>3.5145600375914549E-2</v>
      </c>
      <c r="T3560" s="114">
        <v>3.6594399999999999E-3</v>
      </c>
      <c r="U3560" s="114">
        <v>8.3696175340633092E-5</v>
      </c>
      <c r="V3560" s="115">
        <v>74.957126792872828</v>
      </c>
      <c r="W3560" s="115">
        <v>1.646360827297461</v>
      </c>
      <c r="X3560" s="116">
        <v>75.018380005086598</v>
      </c>
      <c r="Y3560" s="116">
        <v>1.6491850046245118</v>
      </c>
      <c r="Z3560" s="116">
        <v>75.961228028363905</v>
      </c>
      <c r="AA3560" s="116">
        <v>2.199470957200222</v>
      </c>
      <c r="AB3560" s="116">
        <v>106.79290723806226</v>
      </c>
      <c r="AC3560" s="116">
        <v>65.446794645292826</v>
      </c>
      <c r="AD3560" s="132">
        <v>0.98969940613917551</v>
      </c>
      <c r="AF3560" s="118">
        <v>48.319800000000001</v>
      </c>
      <c r="AG3560" s="118">
        <v>0.67254399999999992</v>
      </c>
      <c r="AH3560" s="118">
        <v>0.32401599999999997</v>
      </c>
      <c r="AI3560" s="118">
        <v>4.1926900000000003E-2</v>
      </c>
      <c r="AJ3560" s="118">
        <v>25.017299999999999</v>
      </c>
      <c r="AK3560" s="118">
        <v>0.24542299999999997</v>
      </c>
      <c r="AL3560" s="118">
        <v>9960.125</v>
      </c>
      <c r="AM3560" s="118">
        <v>116.424375</v>
      </c>
      <c r="AN3560" s="118">
        <v>1463.1624999999999</v>
      </c>
      <c r="AO3560" s="118">
        <v>31.199250000000003</v>
      </c>
      <c r="AP3560" s="118">
        <v>27945.4375</v>
      </c>
      <c r="AQ3560" s="118">
        <v>285.64937500000002</v>
      </c>
      <c r="AR3560" s="118">
        <v>5.33735625</v>
      </c>
      <c r="AS3560" s="118">
        <v>26.3553125</v>
      </c>
      <c r="AT3560" s="118">
        <v>60.973125000000003</v>
      </c>
      <c r="AU3560" s="118">
        <v>37.278624999999998</v>
      </c>
      <c r="AV3560" s="118">
        <f t="shared" si="110"/>
        <v>-3215.4622889277207</v>
      </c>
      <c r="AW3560" s="118">
        <f t="shared" si="111"/>
        <v>-15877.653852642741</v>
      </c>
    </row>
    <row r="3561" spans="1:49" x14ac:dyDescent="0.2">
      <c r="A3561" s="108" t="s">
        <v>4130</v>
      </c>
      <c r="B3561" s="131">
        <v>45751.394772361113</v>
      </c>
      <c r="C3561" s="108" t="s">
        <v>4339</v>
      </c>
      <c r="D3561" s="108">
        <v>22857.599999999999</v>
      </c>
      <c r="E3561" s="108">
        <v>55027</v>
      </c>
      <c r="F3561" s="109">
        <v>10.1</v>
      </c>
      <c r="G3561" s="109">
        <v>101</v>
      </c>
      <c r="H3561" s="109">
        <v>933.298</v>
      </c>
      <c r="I3561" s="109">
        <v>261.642</v>
      </c>
      <c r="J3561" s="110">
        <v>7.5398199999999999E-2</v>
      </c>
      <c r="K3561" s="110">
        <v>1.9305421004722999E-3</v>
      </c>
      <c r="L3561" s="111">
        <v>1.1469200000000001E-2</v>
      </c>
      <c r="M3561" s="111">
        <v>2.5618956106758138E-4</v>
      </c>
      <c r="N3561" s="111">
        <v>0.46606900000000001</v>
      </c>
      <c r="O3561" s="112">
        <v>87.156999999999996</v>
      </c>
      <c r="P3561" s="112">
        <v>1.9548929145464717</v>
      </c>
      <c r="Q3561" s="113">
        <v>4.7848399999999999E-2</v>
      </c>
      <c r="R3561" s="113">
        <v>1.1831062200466196E-3</v>
      </c>
      <c r="S3561" s="112">
        <v>0.19940515109746323</v>
      </c>
      <c r="T3561" s="114">
        <v>3.64993E-3</v>
      </c>
      <c r="U3561" s="114">
        <v>8.6791204213157455E-5</v>
      </c>
      <c r="V3561" s="115">
        <v>73.50785389497976</v>
      </c>
      <c r="W3561" s="115">
        <v>1.6461802971367301</v>
      </c>
      <c r="X3561" s="116">
        <v>73.542148344252396</v>
      </c>
      <c r="Y3561" s="116">
        <v>1.6495178209289507</v>
      </c>
      <c r="Z3561" s="116">
        <v>74.057162502751083</v>
      </c>
      <c r="AA3561" s="116">
        <v>1.8962053477812404</v>
      </c>
      <c r="AB3561" s="116">
        <v>91.78000339511695</v>
      </c>
      <c r="AC3561" s="116">
        <v>58.579451331108473</v>
      </c>
      <c r="AD3561" s="132">
        <v>0.9960061576428404</v>
      </c>
      <c r="AF3561" s="118">
        <v>95.562999999999988</v>
      </c>
      <c r="AG3561" s="118">
        <v>2.8517700000000001</v>
      </c>
      <c r="AH3561" s="118">
        <v>0.67378100000000007</v>
      </c>
      <c r="AI3561" s="118">
        <v>4.9917000000000003E-2</v>
      </c>
      <c r="AJ3561" s="118">
        <v>13.5914</v>
      </c>
      <c r="AK3561" s="118">
        <v>0.40100999999999998</v>
      </c>
      <c r="AL3561" s="118">
        <v>5374.9625000000005</v>
      </c>
      <c r="AM3561" s="118">
        <v>139.174375</v>
      </c>
      <c r="AN3561" s="118">
        <v>2802.0562500000001</v>
      </c>
      <c r="AO3561" s="118">
        <v>70.098749999999995</v>
      </c>
      <c r="AP3561" s="118">
        <v>53910.5625</v>
      </c>
      <c r="AQ3561" s="118">
        <v>1188.70625</v>
      </c>
      <c r="AR3561" s="118">
        <v>-2.3170687500000002</v>
      </c>
      <c r="AS3561" s="118">
        <v>26.9698125</v>
      </c>
      <c r="AT3561" s="118">
        <v>9.4878125000000004</v>
      </c>
      <c r="AU3561" s="118">
        <v>34.547874999999998</v>
      </c>
      <c r="AV3561" s="118">
        <f t="shared" si="110"/>
        <v>-11980.219084439896</v>
      </c>
      <c r="AW3561" s="118">
        <f t="shared" si="111"/>
        <v>-139445.51371617799</v>
      </c>
    </row>
    <row r="3562" spans="1:49" x14ac:dyDescent="0.2">
      <c r="A3562" s="108" t="s">
        <v>4134</v>
      </c>
      <c r="B3562" s="131">
        <v>45751.395184374996</v>
      </c>
      <c r="C3562" s="108" t="s">
        <v>4339</v>
      </c>
      <c r="D3562" s="108">
        <v>22831.599999999999</v>
      </c>
      <c r="E3562" s="108">
        <v>54840.4</v>
      </c>
      <c r="F3562" s="109">
        <v>10.113</v>
      </c>
      <c r="G3562" s="109">
        <v>101</v>
      </c>
      <c r="H3562" s="109">
        <v>125.491</v>
      </c>
      <c r="I3562" s="109">
        <v>63.594099999999997</v>
      </c>
      <c r="J3562" s="110">
        <v>7.8152200000000005E-2</v>
      </c>
      <c r="K3562" s="110">
        <v>3.2993359795473998E-3</v>
      </c>
      <c r="L3562" s="111">
        <v>1.1554999999999999E-2</v>
      </c>
      <c r="M3562" s="111">
        <v>2.7344148902644599E-4</v>
      </c>
      <c r="N3562" s="111">
        <v>0.18268599999999999</v>
      </c>
      <c r="O3562" s="112">
        <v>86.634600000000006</v>
      </c>
      <c r="P3562" s="112">
        <v>2.0503141984739801</v>
      </c>
      <c r="Q3562" s="113">
        <v>4.9307200000000002E-2</v>
      </c>
      <c r="R3562" s="113">
        <v>2.1038812683314618E-3</v>
      </c>
      <c r="S3562" s="112">
        <v>0.20807736973704569</v>
      </c>
      <c r="T3562" s="114">
        <v>3.6535600000000001E-3</v>
      </c>
      <c r="U3562" s="114">
        <v>1.2444087051061641E-4</v>
      </c>
      <c r="V3562" s="115">
        <v>73.812002054599731</v>
      </c>
      <c r="W3562" s="115">
        <v>1.7514290752369639</v>
      </c>
      <c r="X3562" s="116">
        <v>73.983066867482037</v>
      </c>
      <c r="Y3562" s="116">
        <v>1.7509001304911467</v>
      </c>
      <c r="Z3562" s="116">
        <v>76.6750567762044</v>
      </c>
      <c r="AA3562" s="116">
        <v>3.236975716046008</v>
      </c>
      <c r="AB3562" s="116">
        <v>162.46457155899151</v>
      </c>
      <c r="AC3562" s="116">
        <v>99.772189337693533</v>
      </c>
      <c r="AD3562" s="132">
        <v>0.96930933046654888</v>
      </c>
      <c r="AF3562" s="118">
        <v>12.852600000000001</v>
      </c>
      <c r="AG3562" s="118">
        <v>0.58287900000000004</v>
      </c>
      <c r="AH3562" s="118">
        <v>7.8386200000000003E-2</v>
      </c>
      <c r="AI3562" s="118">
        <v>4.5920599999999999E-2</v>
      </c>
      <c r="AJ3562" s="118">
        <v>3.3058900000000002</v>
      </c>
      <c r="AK3562" s="118">
        <v>0.11066100000000001</v>
      </c>
      <c r="AL3562" s="118">
        <v>1299.8625</v>
      </c>
      <c r="AM3562" s="118">
        <v>40.674875000000007</v>
      </c>
      <c r="AN3562" s="118">
        <v>385.82875000000001</v>
      </c>
      <c r="AO3562" s="118">
        <v>17.142250000000001</v>
      </c>
      <c r="AP3562" s="118">
        <v>7260.875</v>
      </c>
      <c r="AQ3562" s="118">
        <v>259.27312499999999</v>
      </c>
      <c r="AR3562" s="118">
        <v>-5.0831937499999995</v>
      </c>
      <c r="AS3562" s="118">
        <v>30.448687500000002</v>
      </c>
      <c r="AT3562" s="118">
        <v>-15.9809375</v>
      </c>
      <c r="AU3562" s="118">
        <v>31.59375</v>
      </c>
      <c r="AV3562" s="118">
        <f t="shared" si="110"/>
        <v>-5162.7356458799441</v>
      </c>
      <c r="AW3562" s="118">
        <f t="shared" si="111"/>
        <v>-30925.698520817779</v>
      </c>
    </row>
    <row r="3563" spans="1:49" x14ac:dyDescent="0.2">
      <c r="A3563" s="108" t="s">
        <v>4183</v>
      </c>
      <c r="B3563" s="131">
        <v>45751.395602500001</v>
      </c>
      <c r="C3563" s="108" t="s">
        <v>4338</v>
      </c>
      <c r="D3563" s="108">
        <v>22333.200000000001</v>
      </c>
      <c r="E3563" s="108">
        <v>55777.9</v>
      </c>
      <c r="F3563" s="109">
        <v>10.225</v>
      </c>
      <c r="G3563" s="109">
        <v>102</v>
      </c>
      <c r="H3563" s="109">
        <v>242.226</v>
      </c>
      <c r="I3563" s="109">
        <v>134.33099999999999</v>
      </c>
      <c r="J3563" s="110">
        <v>10.6355</v>
      </c>
      <c r="K3563" s="110">
        <v>0.24404964830132417</v>
      </c>
      <c r="L3563" s="111">
        <v>0.47304200000000002</v>
      </c>
      <c r="M3563" s="111">
        <v>1.0833448959481925E-2</v>
      </c>
      <c r="N3563" s="111">
        <v>0.979545</v>
      </c>
      <c r="O3563" s="112">
        <v>2.1142799999999999</v>
      </c>
      <c r="P3563" s="112">
        <v>4.8240132081079551E-2</v>
      </c>
      <c r="Q3563" s="113">
        <v>0.163656</v>
      </c>
      <c r="R3563" s="113">
        <v>3.2945059319917759E-3</v>
      </c>
      <c r="S3563" s="112">
        <v>-1.434813086929455E-2</v>
      </c>
      <c r="T3563" s="114">
        <v>0.12975500000000001</v>
      </c>
      <c r="U3563" s="114">
        <v>3.0850178539029564E-3</v>
      </c>
      <c r="V3563" s="115">
        <v>2493.7871451895949</v>
      </c>
      <c r="W3563" s="115">
        <v>33.906811681099576</v>
      </c>
      <c r="X3563" s="116">
        <v>2496.590858128995</v>
      </c>
      <c r="Y3563" s="116">
        <v>56.963066740714787</v>
      </c>
      <c r="Z3563" s="116">
        <v>2494.6275900917867</v>
      </c>
      <c r="AA3563" s="116">
        <v>57.243475718553938</v>
      </c>
      <c r="AB3563" s="116">
        <v>2493.7871451895949</v>
      </c>
      <c r="AC3563" s="116">
        <v>33.906811681099576</v>
      </c>
      <c r="AD3563" s="132">
        <v>1.0020369250850569</v>
      </c>
      <c r="AF3563" s="118">
        <v>24.818000000000001</v>
      </c>
      <c r="AG3563" s="118">
        <v>0.44403399999999998</v>
      </c>
      <c r="AH3563" s="118">
        <v>0.17210500000000001</v>
      </c>
      <c r="AI3563" s="118">
        <v>4.6126099999999996E-2</v>
      </c>
      <c r="AJ3563" s="118">
        <v>6.9887600000000001</v>
      </c>
      <c r="AK3563" s="118">
        <v>7.2953400000000002E-2</v>
      </c>
      <c r="AL3563" s="118">
        <v>98503.125000000015</v>
      </c>
      <c r="AM3563" s="118">
        <v>968.45624999999995</v>
      </c>
      <c r="AN3563" s="118">
        <v>103120.625</v>
      </c>
      <c r="AO3563" s="118">
        <v>1677.6187500000001</v>
      </c>
      <c r="AP3563" s="118">
        <v>579867.5</v>
      </c>
      <c r="AQ3563" s="118">
        <v>9650.25</v>
      </c>
      <c r="AR3563" s="118">
        <v>8.0844375000000017</v>
      </c>
      <c r="AS3563" s="118">
        <v>31.070125000000001</v>
      </c>
      <c r="AT3563" s="118">
        <v>32.341437499999991</v>
      </c>
      <c r="AU3563" s="118">
        <v>34.706874999999997</v>
      </c>
      <c r="AV3563" s="118">
        <f t="shared" si="110"/>
        <v>901081.31971355435</v>
      </c>
      <c r="AW3563" s="118">
        <f t="shared" si="111"/>
        <v>3463069.845723263</v>
      </c>
    </row>
    <row r="3564" spans="1:49" x14ac:dyDescent="0.2">
      <c r="A3564" s="108" t="s">
        <v>4155</v>
      </c>
      <c r="B3564" s="131">
        <v>45751.396018587962</v>
      </c>
      <c r="C3564" s="108" t="s">
        <v>4339</v>
      </c>
      <c r="D3564" s="108">
        <v>21913.8</v>
      </c>
      <c r="E3564" s="108">
        <v>55778.5</v>
      </c>
      <c r="F3564" s="109">
        <v>10.098000000000001</v>
      </c>
      <c r="G3564" s="109">
        <v>101</v>
      </c>
      <c r="H3564" s="109">
        <v>1038.6400000000001</v>
      </c>
      <c r="I3564" s="109">
        <v>45.104900000000001</v>
      </c>
      <c r="J3564" s="110">
        <v>7.8287200000000001E-2</v>
      </c>
      <c r="K3564" s="110">
        <v>1.9192270015649532E-3</v>
      </c>
      <c r="L3564" s="111">
        <v>1.18297E-2</v>
      </c>
      <c r="M3564" s="111">
        <v>2.5591077303874883E-4</v>
      </c>
      <c r="N3564" s="111">
        <v>0.515324</v>
      </c>
      <c r="O3564" s="112">
        <v>84.428200000000004</v>
      </c>
      <c r="P3564" s="112">
        <v>1.8298869677925467</v>
      </c>
      <c r="Q3564" s="113">
        <v>4.8192600000000002E-2</v>
      </c>
      <c r="R3564" s="113">
        <v>1.1253076236589709E-3</v>
      </c>
      <c r="S3564" s="112">
        <v>6.9517991735816617E-2</v>
      </c>
      <c r="T3564" s="114">
        <v>3.8219299999999999E-3</v>
      </c>
      <c r="U3564" s="114">
        <v>1.6397876356089526E-4</v>
      </c>
      <c r="V3564" s="115">
        <v>75.84107183738557</v>
      </c>
      <c r="W3564" s="115">
        <v>1.6409062216568726</v>
      </c>
      <c r="X3564" s="116">
        <v>75.905160624354025</v>
      </c>
      <c r="Y3564" s="116">
        <v>1.6451596056140647</v>
      </c>
      <c r="Z3564" s="116">
        <v>76.891970986478142</v>
      </c>
      <c r="AA3564" s="116">
        <v>1.8850226719156875</v>
      </c>
      <c r="AB3564" s="116">
        <v>108.73463610935691</v>
      </c>
      <c r="AC3564" s="116">
        <v>55.145200651523197</v>
      </c>
      <c r="AD3564" s="132">
        <v>0.99056978407171603</v>
      </c>
      <c r="AF3564" s="118">
        <v>106.47099999999999</v>
      </c>
      <c r="AG3564" s="118">
        <v>1.8707</v>
      </c>
      <c r="AH3564" s="118">
        <v>0.75748499999999996</v>
      </c>
      <c r="AI3564" s="118">
        <v>4.65396E-2</v>
      </c>
      <c r="AJ3564" s="118">
        <v>2.3486400000000001</v>
      </c>
      <c r="AK3564" s="118">
        <v>8.2725400000000004E-2</v>
      </c>
      <c r="AL3564" s="118">
        <v>958.07500000000005</v>
      </c>
      <c r="AM3564" s="118">
        <v>31.250249999999998</v>
      </c>
      <c r="AN3564" s="118">
        <v>3253.2874999999999</v>
      </c>
      <c r="AO3564" s="118">
        <v>57.607374999999998</v>
      </c>
      <c r="AP3564" s="118">
        <v>62119.812499999993</v>
      </c>
      <c r="AQ3564" s="118">
        <v>807.64374999999995</v>
      </c>
      <c r="AR3564" s="118">
        <v>-9.5928750000000012</v>
      </c>
      <c r="AS3564" s="118">
        <v>32.835875000000001</v>
      </c>
      <c r="AT3564" s="118">
        <v>43.000124999999997</v>
      </c>
      <c r="AU3564" s="118">
        <v>33.144874999999999</v>
      </c>
      <c r="AV3564" s="118">
        <f t="shared" si="110"/>
        <v>-3187.9084143698087</v>
      </c>
      <c r="AW3564" s="118">
        <f t="shared" si="111"/>
        <v>-10912.111051434915</v>
      </c>
    </row>
    <row r="3565" spans="1:49" x14ac:dyDescent="0.2">
      <c r="A3565" s="108" t="s">
        <v>4180</v>
      </c>
      <c r="B3565" s="131">
        <v>45751.396435034723</v>
      </c>
      <c r="C3565" s="108" t="s">
        <v>4339</v>
      </c>
      <c r="D3565" s="108">
        <v>21819.5</v>
      </c>
      <c r="E3565" s="108">
        <v>55739.1</v>
      </c>
      <c r="F3565" s="109">
        <v>10.08</v>
      </c>
      <c r="G3565" s="109">
        <v>101</v>
      </c>
      <c r="H3565" s="109">
        <v>233.792</v>
      </c>
      <c r="I3565" s="109">
        <v>100.33799999999999</v>
      </c>
      <c r="J3565" s="110">
        <v>5.2215600000000002</v>
      </c>
      <c r="K3565" s="110">
        <v>0.11610915784054245</v>
      </c>
      <c r="L3565" s="111">
        <v>0.33102399999999998</v>
      </c>
      <c r="M3565" s="111">
        <v>7.3115189556821917E-3</v>
      </c>
      <c r="N3565" s="111">
        <v>0.93326299999999995</v>
      </c>
      <c r="O3565" s="112">
        <v>3.0184799999999998</v>
      </c>
      <c r="P3565" s="112">
        <v>6.6550677571005995E-2</v>
      </c>
      <c r="Q3565" s="113">
        <v>0.114885</v>
      </c>
      <c r="R3565" s="113">
        <v>2.3327123001881311E-3</v>
      </c>
      <c r="S3565" s="112">
        <v>6.0343950462452722E-2</v>
      </c>
      <c r="T3565" s="114">
        <v>9.5578499999999997E-2</v>
      </c>
      <c r="U3565" s="114">
        <v>2.3473480555298992E-3</v>
      </c>
      <c r="V3565" s="115">
        <v>1878.0815695291092</v>
      </c>
      <c r="W3565" s="115">
        <v>36.591990369272899</v>
      </c>
      <c r="X3565" s="116">
        <v>1844.6435342589357</v>
      </c>
      <c r="Y3565" s="116">
        <v>40.670230407989251</v>
      </c>
      <c r="Z3565" s="116">
        <v>1860.0291936959698</v>
      </c>
      <c r="AA3565" s="116">
        <v>41.360517400712091</v>
      </c>
      <c r="AB3565" s="116">
        <v>1878.0815695291092</v>
      </c>
      <c r="AC3565" s="116">
        <v>36.591990369272899</v>
      </c>
      <c r="AD3565" s="132">
        <v>0.99310489078013431</v>
      </c>
      <c r="AF3565" s="118">
        <v>23.981100000000001</v>
      </c>
      <c r="AG3565" s="118">
        <v>0.516818</v>
      </c>
      <c r="AH3565" s="118">
        <v>0.163878</v>
      </c>
      <c r="AI3565" s="118">
        <v>5.4797999999999999E-2</v>
      </c>
      <c r="AJ3565" s="118">
        <v>5.2294900000000002</v>
      </c>
      <c r="AK3565" s="118">
        <v>0.114799</v>
      </c>
      <c r="AL3565" s="118">
        <v>54198.125</v>
      </c>
      <c r="AM3565" s="118">
        <v>1080.1875</v>
      </c>
      <c r="AN3565" s="118">
        <v>48831.125</v>
      </c>
      <c r="AO3565" s="118">
        <v>867.3</v>
      </c>
      <c r="AP3565" s="118">
        <v>391208.75</v>
      </c>
      <c r="AQ3565" s="118">
        <v>6950.1875</v>
      </c>
      <c r="AR3565" s="118">
        <v>-13.8229375</v>
      </c>
      <c r="AS3565" s="118">
        <v>30.568000000000001</v>
      </c>
      <c r="AT3565" s="118">
        <v>26.705874999999999</v>
      </c>
      <c r="AU3565" s="118">
        <v>36.195625</v>
      </c>
      <c r="AV3565" s="118">
        <f t="shared" si="110"/>
        <v>-19592.514008303366</v>
      </c>
      <c r="AW3565" s="118">
        <f t="shared" si="111"/>
        <v>-43328.221308262175</v>
      </c>
    </row>
    <row r="3566" spans="1:49" x14ac:dyDescent="0.2">
      <c r="A3566" s="108" t="s">
        <v>4170</v>
      </c>
      <c r="B3566" s="131">
        <v>45751.396846678239</v>
      </c>
      <c r="C3566" s="108" t="s">
        <v>4338</v>
      </c>
      <c r="D3566" s="108">
        <v>22050.7</v>
      </c>
      <c r="E3566" s="108">
        <v>55722.5</v>
      </c>
      <c r="F3566" s="109">
        <v>10.215</v>
      </c>
      <c r="G3566" s="109">
        <v>102</v>
      </c>
      <c r="H3566" s="109">
        <v>198.50800000000001</v>
      </c>
      <c r="I3566" s="109">
        <v>82.6464</v>
      </c>
      <c r="J3566" s="110">
        <v>7.7410199999999998E-2</v>
      </c>
      <c r="K3566" s="110">
        <v>3.2344174841408458E-3</v>
      </c>
      <c r="L3566" s="111">
        <v>1.2076099999999999E-2</v>
      </c>
      <c r="M3566" s="111">
        <v>2.8644175059512535E-4</v>
      </c>
      <c r="N3566" s="111">
        <v>0.32545299999999999</v>
      </c>
      <c r="O3566" s="112">
        <v>82.892700000000005</v>
      </c>
      <c r="P3566" s="112">
        <v>1.956660534639568</v>
      </c>
      <c r="Q3566" s="113">
        <v>4.6714499999999999E-2</v>
      </c>
      <c r="R3566" s="113">
        <v>1.8142357986215575E-3</v>
      </c>
      <c r="S3566" s="112">
        <v>-9.6236704273972559E-2</v>
      </c>
      <c r="T3566" s="114">
        <v>3.9376100000000002E-3</v>
      </c>
      <c r="U3566" s="114">
        <v>1.2080300786342201E-4</v>
      </c>
      <c r="V3566" s="115">
        <v>77.385757449935923</v>
      </c>
      <c r="W3566" s="115">
        <v>1.8280763787403782</v>
      </c>
      <c r="X3566" s="116">
        <v>77.302826634070826</v>
      </c>
      <c r="Y3566" s="116">
        <v>1.8247130337287947</v>
      </c>
      <c r="Z3566" s="116">
        <v>75.949963180102813</v>
      </c>
      <c r="AA3566" s="116">
        <v>3.1734046524822053</v>
      </c>
      <c r="AB3566" s="116">
        <v>34.65638632755396</v>
      </c>
      <c r="AC3566" s="116">
        <v>93.001003660571939</v>
      </c>
      <c r="AD3566" s="132">
        <v>1.0221126143029533</v>
      </c>
      <c r="AF3566" s="118">
        <v>20.377500000000001</v>
      </c>
      <c r="AG3566" s="118">
        <v>0.21910500000000002</v>
      </c>
      <c r="AH3566" s="118">
        <v>0.14364400000000002</v>
      </c>
      <c r="AI3566" s="118">
        <v>4.9635200000000004E-2</v>
      </c>
      <c r="AJ3566" s="118">
        <v>4.3117000000000001</v>
      </c>
      <c r="AK3566" s="118">
        <v>6.0297799999999999E-2</v>
      </c>
      <c r="AL3566" s="118">
        <v>1839.35</v>
      </c>
      <c r="AM3566" s="118">
        <v>35.711687500000004</v>
      </c>
      <c r="AN3566" s="118">
        <v>616.47749999999996</v>
      </c>
      <c r="AO3566" s="118">
        <v>22.913999999999998</v>
      </c>
      <c r="AP3566" s="118">
        <v>12144.0625</v>
      </c>
      <c r="AQ3566" s="118">
        <v>141.12812500000001</v>
      </c>
      <c r="AR3566" s="118">
        <v>-8.791500000000001</v>
      </c>
      <c r="AS3566" s="118">
        <v>29.536562499999999</v>
      </c>
      <c r="AT3566" s="118">
        <v>13.707375000000001</v>
      </c>
      <c r="AU3566" s="118">
        <v>35.402874999999995</v>
      </c>
      <c r="AV3566" s="118">
        <f t="shared" si="110"/>
        <v>-1016.6473752482875</v>
      </c>
      <c r="AW3566" s="118">
        <f t="shared" si="111"/>
        <v>-3415.6228607138273</v>
      </c>
    </row>
    <row r="3567" spans="1:49" x14ac:dyDescent="0.2">
      <c r="A3567" s="108" t="s">
        <v>4143</v>
      </c>
      <c r="B3567" s="131">
        <v>45751.397264247687</v>
      </c>
      <c r="C3567" s="108" t="s">
        <v>4339</v>
      </c>
      <c r="D3567" s="108">
        <v>21851.3</v>
      </c>
      <c r="E3567" s="108">
        <v>55900.6</v>
      </c>
      <c r="F3567" s="109">
        <v>10.101000000000001</v>
      </c>
      <c r="G3567" s="109">
        <v>101</v>
      </c>
      <c r="H3567" s="109">
        <v>276.279</v>
      </c>
      <c r="I3567" s="109">
        <v>279.29199999999997</v>
      </c>
      <c r="J3567" s="110">
        <v>7.6921199999999995E-2</v>
      </c>
      <c r="K3567" s="110">
        <v>2.6228851199921054E-3</v>
      </c>
      <c r="L3567" s="111">
        <v>1.1702199999999999E-2</v>
      </c>
      <c r="M3567" s="111">
        <v>2.7161517905301239E-4</v>
      </c>
      <c r="N3567" s="111">
        <v>0.35542699999999999</v>
      </c>
      <c r="O3567" s="112">
        <v>85.489099999999993</v>
      </c>
      <c r="P3567" s="112">
        <v>1.9794844638251141</v>
      </c>
      <c r="Q3567" s="113">
        <v>4.7923899999999998E-2</v>
      </c>
      <c r="R3567" s="113">
        <v>1.5715045381366228E-3</v>
      </c>
      <c r="S3567" s="112">
        <v>8.0376204658564473E-2</v>
      </c>
      <c r="T3567" s="114">
        <v>3.7230499999999999E-3</v>
      </c>
      <c r="U3567" s="114">
        <v>8.6903637399420752E-5</v>
      </c>
      <c r="V3567" s="115">
        <v>74.929207729143883</v>
      </c>
      <c r="W3567" s="115">
        <v>1.7347141986089878</v>
      </c>
      <c r="X3567" s="116">
        <v>74.968651096667045</v>
      </c>
      <c r="Y3567" s="116">
        <v>1.7358853949775823</v>
      </c>
      <c r="Z3567" s="116">
        <v>75.564366367978621</v>
      </c>
      <c r="AA3567" s="116">
        <v>2.5766193474387169</v>
      </c>
      <c r="AB3567" s="116">
        <v>95.514007400013966</v>
      </c>
      <c r="AC3567" s="116">
        <v>77.633627146559306</v>
      </c>
      <c r="AD3567" s="132">
        <v>0.99671799365107872</v>
      </c>
      <c r="AF3567" s="118">
        <v>28.387</v>
      </c>
      <c r="AG3567" s="118">
        <v>0.48063799999999995</v>
      </c>
      <c r="AH3567" s="118">
        <v>0.20542100000000002</v>
      </c>
      <c r="AI3567" s="118">
        <v>4.23469E-2</v>
      </c>
      <c r="AJ3567" s="118">
        <v>14.5863</v>
      </c>
      <c r="AK3567" s="118">
        <v>0.18825299999999998</v>
      </c>
      <c r="AL3567" s="118">
        <v>5899.5625</v>
      </c>
      <c r="AM3567" s="118">
        <v>82.510625000000005</v>
      </c>
      <c r="AN3567" s="118">
        <v>851.05624999999998</v>
      </c>
      <c r="AO3567" s="118">
        <v>24.137875000000001</v>
      </c>
      <c r="AP3567" s="118">
        <v>16360.937499999998</v>
      </c>
      <c r="AQ3567" s="118">
        <v>233.67875000000001</v>
      </c>
      <c r="AR3567" s="118">
        <v>3.1600625</v>
      </c>
      <c r="AS3567" s="118">
        <v>30.454625</v>
      </c>
      <c r="AT3567" s="118">
        <v>42.279437500000007</v>
      </c>
      <c r="AU3567" s="118">
        <v>34.914249999999996</v>
      </c>
      <c r="AV3567" s="118">
        <f t="shared" si="110"/>
        <v>-2491.2642665256908</v>
      </c>
      <c r="AW3567" s="118">
        <f t="shared" si="111"/>
        <v>-24009.209416911406</v>
      </c>
    </row>
    <row r="3568" spans="1:49" x14ac:dyDescent="0.2">
      <c r="A3568" s="108" t="s">
        <v>4138</v>
      </c>
      <c r="B3568" s="131">
        <v>45751.398546956021</v>
      </c>
      <c r="C3568" s="108" t="s">
        <v>4338</v>
      </c>
      <c r="D3568" s="108">
        <v>21722.1</v>
      </c>
      <c r="E3568" s="108">
        <v>56021.5</v>
      </c>
      <c r="F3568" s="109">
        <v>10.305999999999999</v>
      </c>
      <c r="G3568" s="109">
        <v>103</v>
      </c>
      <c r="H3568" s="109">
        <v>16.8643</v>
      </c>
      <c r="I3568" s="109">
        <v>13.5999</v>
      </c>
      <c r="J3568" s="110">
        <v>7.03323E-2</v>
      </c>
      <c r="K3568" s="110">
        <v>1.3864043754234043E-2</v>
      </c>
      <c r="L3568" s="111">
        <v>1.1569299999999999E-2</v>
      </c>
      <c r="M3568" s="111">
        <v>4.7925118178779693E-4</v>
      </c>
      <c r="N3568" s="111">
        <v>0.14051</v>
      </c>
      <c r="O3568" s="112">
        <v>89.101200000000006</v>
      </c>
      <c r="P3568" s="112">
        <v>3.696617582260302</v>
      </c>
      <c r="Q3568" s="113">
        <v>4.4807E-2</v>
      </c>
      <c r="R3568" s="113">
        <v>8.9224964311564736E-3</v>
      </c>
      <c r="S3568" s="112">
        <v>0.14702342448534336</v>
      </c>
      <c r="T3568" s="114">
        <v>5.3067899999999996E-3</v>
      </c>
      <c r="U3568" s="114">
        <v>2.687686450488903E-3</v>
      </c>
      <c r="V3568" s="115">
        <v>72.188472501543828</v>
      </c>
      <c r="W3568" s="115">
        <v>3.0936344703467507</v>
      </c>
      <c r="X3568" s="116">
        <v>71.946370095237313</v>
      </c>
      <c r="Y3568" s="116">
        <v>2.9849005027301656</v>
      </c>
      <c r="Z3568" s="116">
        <v>68.040265354528344</v>
      </c>
      <c r="AA3568" s="116">
        <v>13.4122332971462</v>
      </c>
      <c r="AB3568" s="116">
        <v>-66.1367133689252</v>
      </c>
      <c r="AC3568" s="116">
        <v>486.10235616147162</v>
      </c>
      <c r="AD3568" s="132">
        <v>1.0744426857444531</v>
      </c>
      <c r="AF3568" s="118">
        <v>1.73936</v>
      </c>
      <c r="AG3568" s="118">
        <v>5.55977E-2</v>
      </c>
      <c r="AH3568" s="118">
        <v>5.3631E-3</v>
      </c>
      <c r="AI3568" s="118">
        <v>4.0875799999999997E-2</v>
      </c>
      <c r="AJ3568" s="118">
        <v>0.71294999999999997</v>
      </c>
      <c r="AK3568" s="118">
        <v>5.4436199999999997E-2</v>
      </c>
      <c r="AL3568" s="118">
        <v>284.82499999999999</v>
      </c>
      <c r="AM3568" s="118">
        <v>16.405000000000001</v>
      </c>
      <c r="AN3568" s="118">
        <v>47.178312499999997</v>
      </c>
      <c r="AO3568" s="118">
        <v>9.1380625000000002</v>
      </c>
      <c r="AP3568" s="118">
        <v>972.49374999999998</v>
      </c>
      <c r="AQ3568" s="118">
        <v>23.993437499999999</v>
      </c>
      <c r="AR3568" s="118">
        <v>-19.007312500000001</v>
      </c>
      <c r="AS3568" s="118">
        <v>27.375187499999999</v>
      </c>
      <c r="AT3568" s="118">
        <v>57.618312500000002</v>
      </c>
      <c r="AU3568" s="118">
        <v>32.368124999999999</v>
      </c>
      <c r="AV3568" s="118">
        <f t="shared" si="110"/>
        <v>-30.141975479242312</v>
      </c>
      <c r="AW3568" s="118">
        <f t="shared" si="111"/>
        <v>-43.418199795983256</v>
      </c>
    </row>
    <row r="3569" spans="1:49" x14ac:dyDescent="0.2">
      <c r="A3569" s="108" t="s">
        <v>4177</v>
      </c>
      <c r="B3569" s="131">
        <v>45751.398967118053</v>
      </c>
      <c r="C3569" s="108" t="s">
        <v>4338</v>
      </c>
      <c r="D3569" s="108">
        <v>22077.7</v>
      </c>
      <c r="E3569" s="108">
        <v>56177</v>
      </c>
      <c r="F3569" s="109">
        <v>10.214</v>
      </c>
      <c r="G3569" s="109">
        <v>102</v>
      </c>
      <c r="H3569" s="109">
        <v>522.69899999999996</v>
      </c>
      <c r="I3569" s="109">
        <v>15.552300000000001</v>
      </c>
      <c r="J3569" s="110">
        <v>4.3555700000000002</v>
      </c>
      <c r="K3569" s="110">
        <v>9.8395193291390001E-2</v>
      </c>
      <c r="L3569" s="111">
        <v>0.29976900000000001</v>
      </c>
      <c r="M3569" s="111">
        <v>6.6805011523762203E-3</v>
      </c>
      <c r="N3569" s="111">
        <v>0.96792500000000004</v>
      </c>
      <c r="O3569" s="112">
        <v>3.3337599999999998</v>
      </c>
      <c r="P3569" s="112">
        <v>7.4371145855970239E-2</v>
      </c>
      <c r="Q3569" s="113">
        <v>0.105883</v>
      </c>
      <c r="R3569" s="113">
        <v>2.1356714880076946E-3</v>
      </c>
      <c r="S3569" s="112">
        <v>-0.11295129874504883</v>
      </c>
      <c r="T3569" s="114">
        <v>9.4172199999999998E-2</v>
      </c>
      <c r="U3569" s="114">
        <v>8.7674816159052198E-3</v>
      </c>
      <c r="V3569" s="115">
        <v>1729.6987330389354</v>
      </c>
      <c r="W3569" s="115">
        <v>37.017584818767538</v>
      </c>
      <c r="X3569" s="116">
        <v>1691.1183197436555</v>
      </c>
      <c r="Y3569" s="116">
        <v>37.726293199678054</v>
      </c>
      <c r="Z3569" s="116">
        <v>1708.0474460439423</v>
      </c>
      <c r="AA3569" s="116">
        <v>38.585916103829973</v>
      </c>
      <c r="AB3569" s="116">
        <v>1729.6987330389354</v>
      </c>
      <c r="AC3569" s="116">
        <v>37.017584818767538</v>
      </c>
      <c r="AD3569" s="132">
        <v>0.99190770728105893</v>
      </c>
      <c r="AF3569" s="118">
        <v>53.9925</v>
      </c>
      <c r="AG3569" s="118">
        <v>1.2539199999999999</v>
      </c>
      <c r="AH3569" s="118">
        <v>0.35848599999999997</v>
      </c>
      <c r="AI3569" s="118">
        <v>5.2233800000000004E-2</v>
      </c>
      <c r="AJ3569" s="118">
        <v>0.81641700000000006</v>
      </c>
      <c r="AK3569" s="118">
        <v>5.3123900000000002E-2</v>
      </c>
      <c r="AL3569" s="118">
        <v>7278.125</v>
      </c>
      <c r="AM3569" s="118">
        <v>106.453125</v>
      </c>
      <c r="AN3569" s="118">
        <v>91544.375</v>
      </c>
      <c r="AO3569" s="118">
        <v>1653.9625000000001</v>
      </c>
      <c r="AP3569" s="118">
        <v>795237.5</v>
      </c>
      <c r="AQ3569" s="118">
        <v>13891.75</v>
      </c>
      <c r="AR3569" s="118">
        <v>45.576000000000001</v>
      </c>
      <c r="AS3569" s="118">
        <v>30.384562499999998</v>
      </c>
      <c r="AT3569" s="118">
        <v>-21.293812500000001</v>
      </c>
      <c r="AU3569" s="118">
        <v>31.929312500000005</v>
      </c>
      <c r="AV3569" s="118">
        <f t="shared" si="110"/>
        <v>15755.031279252493</v>
      </c>
      <c r="AW3569" s="118">
        <f t="shared" si="111"/>
        <v>10507.153742318436</v>
      </c>
    </row>
    <row r="3570" spans="1:49" x14ac:dyDescent="0.2">
      <c r="A3570" s="108" t="s">
        <v>4115</v>
      </c>
      <c r="B3570" s="131">
        <v>45751.399382094911</v>
      </c>
      <c r="C3570" s="108" t="s">
        <v>4338</v>
      </c>
      <c r="D3570" s="108">
        <v>21918.1</v>
      </c>
      <c r="E3570" s="108">
        <v>56188.4</v>
      </c>
      <c r="F3570" s="109">
        <v>10.227</v>
      </c>
      <c r="G3570" s="109">
        <v>102</v>
      </c>
      <c r="H3570" s="109">
        <v>562.63300000000004</v>
      </c>
      <c r="I3570" s="109">
        <v>215.422</v>
      </c>
      <c r="J3570" s="110">
        <v>7.5129699999999994E-2</v>
      </c>
      <c r="K3570" s="110">
        <v>2.0675897069863738E-3</v>
      </c>
      <c r="L3570" s="111">
        <v>1.12887E-2</v>
      </c>
      <c r="M3570" s="111">
        <v>2.5135534312403226E-4</v>
      </c>
      <c r="N3570" s="111">
        <v>0.41555700000000001</v>
      </c>
      <c r="O3570" s="112">
        <v>88.522000000000006</v>
      </c>
      <c r="P3570" s="112">
        <v>1.9697409384190603</v>
      </c>
      <c r="Q3570" s="113">
        <v>4.8524600000000001E-2</v>
      </c>
      <c r="R3570" s="113">
        <v>1.279767984531962E-3</v>
      </c>
      <c r="S3570" s="112">
        <v>9.9377948473583375E-2</v>
      </c>
      <c r="T3570" s="114">
        <v>3.5699999999999998E-3</v>
      </c>
      <c r="U3570" s="114">
        <v>8.7226492558224535E-5</v>
      </c>
      <c r="V3570" s="115">
        <v>72.316297401865754</v>
      </c>
      <c r="W3570" s="115">
        <v>1.6074370815427443</v>
      </c>
      <c r="X3570" s="116">
        <v>72.414481473643903</v>
      </c>
      <c r="Y3570" s="116">
        <v>1.6113256443937665</v>
      </c>
      <c r="Z3570" s="116">
        <v>73.949619872813841</v>
      </c>
      <c r="AA3570" s="116">
        <v>2.0351135820399242</v>
      </c>
      <c r="AB3570" s="116">
        <v>124.92398546918524</v>
      </c>
      <c r="AC3570" s="116">
        <v>62.098360247491378</v>
      </c>
      <c r="AD3570" s="132">
        <v>0.98379837486611887</v>
      </c>
      <c r="AF3570" s="118">
        <v>58.213200000000001</v>
      </c>
      <c r="AG3570" s="118">
        <v>0.44116100000000003</v>
      </c>
      <c r="AH3570" s="118">
        <v>0.40570000000000001</v>
      </c>
      <c r="AI3570" s="118">
        <v>4.5418099999999996E-2</v>
      </c>
      <c r="AJ3570" s="118">
        <v>11.3247</v>
      </c>
      <c r="AK3570" s="118">
        <v>0.12638199999999999</v>
      </c>
      <c r="AL3570" s="118">
        <v>4386.7124999999996</v>
      </c>
      <c r="AM3570" s="118">
        <v>51.717625000000005</v>
      </c>
      <c r="AN3570" s="118">
        <v>1707.8187500000001</v>
      </c>
      <c r="AO3570" s="118">
        <v>31.540125000000003</v>
      </c>
      <c r="AP3570" s="118">
        <v>32394.8125</v>
      </c>
      <c r="AQ3570" s="118">
        <v>333.60812499999997</v>
      </c>
      <c r="AR3570" s="118">
        <v>-41.138187500000001</v>
      </c>
      <c r="AS3570" s="118">
        <v>24.856187500000001</v>
      </c>
      <c r="AT3570" s="118">
        <v>14.439249999999999</v>
      </c>
      <c r="AU3570" s="118">
        <v>33.946375000000003</v>
      </c>
      <c r="AV3570" s="118">
        <f t="shared" si="110"/>
        <v>-728.62369159766706</v>
      </c>
      <c r="AW3570" s="118">
        <f t="shared" si="111"/>
        <v>-440.30713515194077</v>
      </c>
    </row>
    <row r="3571" spans="1:49" x14ac:dyDescent="0.2">
      <c r="A3571" s="108" t="s">
        <v>4141</v>
      </c>
      <c r="B3571" s="131">
        <v>45751.399803738423</v>
      </c>
      <c r="C3571" s="108" t="s">
        <v>4338</v>
      </c>
      <c r="D3571" s="108">
        <v>21936.7</v>
      </c>
      <c r="E3571" s="108">
        <v>56308.7</v>
      </c>
      <c r="F3571" s="109">
        <v>10.247</v>
      </c>
      <c r="G3571" s="109">
        <v>102</v>
      </c>
      <c r="H3571" s="109">
        <v>279.99400000000003</v>
      </c>
      <c r="I3571" s="109">
        <v>126.309</v>
      </c>
      <c r="J3571" s="110">
        <v>7.5949500000000003E-2</v>
      </c>
      <c r="K3571" s="110">
        <v>2.5922027101482632E-3</v>
      </c>
      <c r="L3571" s="111">
        <v>1.16699E-2</v>
      </c>
      <c r="M3571" s="111">
        <v>2.6691396264152235E-4</v>
      </c>
      <c r="N3571" s="111">
        <v>0.178033</v>
      </c>
      <c r="O3571" s="112">
        <v>85.684899999999999</v>
      </c>
      <c r="P3571" s="112">
        <v>1.9527501498156388</v>
      </c>
      <c r="Q3571" s="113">
        <v>4.75101E-2</v>
      </c>
      <c r="R3571" s="113">
        <v>1.6336236296356638E-3</v>
      </c>
      <c r="S3571" s="112">
        <v>0.2238098483345298</v>
      </c>
      <c r="T3571" s="114">
        <v>3.7390700000000002E-3</v>
      </c>
      <c r="U3571" s="114">
        <v>9.4205685917836198E-5</v>
      </c>
      <c r="V3571" s="115">
        <v>74.798052288116807</v>
      </c>
      <c r="W3571" s="115">
        <v>1.7051242612850894</v>
      </c>
      <c r="X3571" s="116">
        <v>74.798329014314803</v>
      </c>
      <c r="Y3571" s="116">
        <v>1.7046463051093328</v>
      </c>
      <c r="Z3571" s="116">
        <v>74.770312599949904</v>
      </c>
      <c r="AA3571" s="116">
        <v>2.5519563257193658</v>
      </c>
      <c r="AB3571" s="116">
        <v>74.943713943805363</v>
      </c>
      <c r="AC3571" s="116">
        <v>81.718831094677668</v>
      </c>
      <c r="AD3571" s="132">
        <v>1.0062399818691787</v>
      </c>
      <c r="AF3571" s="118">
        <v>29.02</v>
      </c>
      <c r="AG3571" s="118">
        <v>0.82061399999999995</v>
      </c>
      <c r="AH3571" s="118">
        <v>0.20902200000000001</v>
      </c>
      <c r="AI3571" s="118">
        <v>3.98564E-2</v>
      </c>
      <c r="AJ3571" s="118">
        <v>6.6498700000000008</v>
      </c>
      <c r="AK3571" s="118">
        <v>0.170377</v>
      </c>
      <c r="AL3571" s="118">
        <v>2691.59375</v>
      </c>
      <c r="AM3571" s="118">
        <v>61.985624999999999</v>
      </c>
      <c r="AN3571" s="118">
        <v>856.92499999999995</v>
      </c>
      <c r="AO3571" s="118">
        <v>29.148</v>
      </c>
      <c r="AP3571" s="118">
        <v>16624.624999999996</v>
      </c>
      <c r="AQ3571" s="118">
        <v>398.78562500000004</v>
      </c>
      <c r="AR3571" s="118">
        <v>27.477062499999999</v>
      </c>
      <c r="AS3571" s="118">
        <v>27.702249999999999</v>
      </c>
      <c r="AT3571" s="118">
        <v>18.878625</v>
      </c>
      <c r="AU3571" s="118">
        <v>31.803000000000001</v>
      </c>
      <c r="AV3571" s="118">
        <f t="shared" si="110"/>
        <v>718.63582617042482</v>
      </c>
      <c r="AW3571" s="118">
        <f t="shared" si="111"/>
        <v>724.73043047521583</v>
      </c>
    </row>
    <row r="3572" spans="1:49" x14ac:dyDescent="0.2">
      <c r="A3572" s="108" t="s">
        <v>4110</v>
      </c>
      <c r="B3572" s="131">
        <v>45751.400219270836</v>
      </c>
      <c r="C3572" s="108" t="s">
        <v>4339</v>
      </c>
      <c r="D3572" s="108">
        <v>22045.599999999999</v>
      </c>
      <c r="E3572" s="108">
        <v>56361.599999999999</v>
      </c>
      <c r="F3572" s="109">
        <v>10.116</v>
      </c>
      <c r="G3572" s="109">
        <v>101</v>
      </c>
      <c r="H3572" s="109">
        <v>549.45699999999999</v>
      </c>
      <c r="I3572" s="109">
        <v>165.06399999999999</v>
      </c>
      <c r="J3572" s="110">
        <v>7.4941300000000002E-2</v>
      </c>
      <c r="K3572" s="110">
        <v>2.1303598627170953E-3</v>
      </c>
      <c r="L3572" s="111">
        <v>1.12207E-2</v>
      </c>
      <c r="M3572" s="111">
        <v>2.5142654448566089E-4</v>
      </c>
      <c r="N3572" s="111">
        <v>0.51481600000000005</v>
      </c>
      <c r="O3572" s="112">
        <v>89.068899999999999</v>
      </c>
      <c r="P3572" s="112">
        <v>1.9961644605212265</v>
      </c>
      <c r="Q3572" s="113">
        <v>4.8658E-2</v>
      </c>
      <c r="R3572" s="113">
        <v>1.2823809400802086E-3</v>
      </c>
      <c r="S3572" s="112">
        <v>-3.237202214915029E-2</v>
      </c>
      <c r="T3572" s="114">
        <v>3.5945500000000002E-3</v>
      </c>
      <c r="U3572" s="114">
        <v>9.0473388473572713E-5</v>
      </c>
      <c r="V3572" s="115">
        <v>71.861698223019175</v>
      </c>
      <c r="W3572" s="115">
        <v>1.6088184167189827</v>
      </c>
      <c r="X3572" s="116">
        <v>71.972315663668809</v>
      </c>
      <c r="Y3572" s="116">
        <v>1.613004973332228</v>
      </c>
      <c r="Z3572" s="116">
        <v>73.706532517433871</v>
      </c>
      <c r="AA3572" s="116">
        <v>2.0952590693675388</v>
      </c>
      <c r="AB3572" s="116">
        <v>131.38422131917949</v>
      </c>
      <c r="AC3572" s="116">
        <v>61.980301824280318</v>
      </c>
      <c r="AD3572" s="132">
        <v>0.98027667124341533</v>
      </c>
      <c r="AF3572" s="118">
        <v>57.052300000000002</v>
      </c>
      <c r="AG3572" s="118">
        <v>1.1004499999999999</v>
      </c>
      <c r="AH3572" s="118">
        <v>0.39707799999999999</v>
      </c>
      <c r="AI3572" s="118">
        <v>4.6336500000000003E-2</v>
      </c>
      <c r="AJ3572" s="118">
        <v>8.7034299999999991</v>
      </c>
      <c r="AK3572" s="118">
        <v>0.128022</v>
      </c>
      <c r="AL3572" s="118">
        <v>3394.6</v>
      </c>
      <c r="AM3572" s="118">
        <v>59.228874999999995</v>
      </c>
      <c r="AN3572" s="118">
        <v>1663.9374999999998</v>
      </c>
      <c r="AO3572" s="118">
        <v>38.627937499999994</v>
      </c>
      <c r="AP3572" s="118">
        <v>31424.1875</v>
      </c>
      <c r="AQ3572" s="118">
        <v>450.11124999999998</v>
      </c>
      <c r="AR3572" s="118">
        <v>-8.6962499999999991</v>
      </c>
      <c r="AS3572" s="118">
        <v>31.356562499999999</v>
      </c>
      <c r="AT3572" s="118">
        <v>32.475000000000001</v>
      </c>
      <c r="AU3572" s="118">
        <v>33.189687499999998</v>
      </c>
      <c r="AV3572" s="118">
        <f t="shared" si="110"/>
        <v>-1943.6167810863183</v>
      </c>
      <c r="AW3572" s="118">
        <f t="shared" si="111"/>
        <v>-7008.2647049556354</v>
      </c>
    </row>
    <row r="3573" spans="1:49" x14ac:dyDescent="0.2">
      <c r="A3573" s="108" t="s">
        <v>4153</v>
      </c>
      <c r="B3573" s="131">
        <v>45751.400639988424</v>
      </c>
      <c r="C3573" s="108" t="s">
        <v>4338</v>
      </c>
      <c r="D3573" s="108">
        <v>21347.9</v>
      </c>
      <c r="E3573" s="108">
        <v>56045.4</v>
      </c>
      <c r="F3573" s="109">
        <v>10.231</v>
      </c>
      <c r="G3573" s="109">
        <v>103</v>
      </c>
      <c r="H3573" s="109">
        <v>324.23500000000001</v>
      </c>
      <c r="I3573" s="109">
        <v>232.60400000000001</v>
      </c>
      <c r="J3573" s="110">
        <v>7.8090099999999996E-2</v>
      </c>
      <c r="K3573" s="110">
        <v>2.5093027014698719E-3</v>
      </c>
      <c r="L3573" s="111">
        <v>1.1812899999999999E-2</v>
      </c>
      <c r="M3573" s="111">
        <v>2.7788025543388291E-4</v>
      </c>
      <c r="N3573" s="111">
        <v>0.59264499999999998</v>
      </c>
      <c r="O3573" s="112">
        <v>84.705799999999996</v>
      </c>
      <c r="P3573" s="112">
        <v>1.9752145153010596</v>
      </c>
      <c r="Q3573" s="113">
        <v>4.8125399999999999E-2</v>
      </c>
      <c r="R3573" s="113">
        <v>1.3712816543981765E-3</v>
      </c>
      <c r="S3573" s="112">
        <v>-0.15801084819475789</v>
      </c>
      <c r="T3573" s="114">
        <v>3.6970200000000001E-3</v>
      </c>
      <c r="U3573" s="114">
        <v>9.0666358662736638E-5</v>
      </c>
      <c r="V3573" s="115">
        <v>75.599971695917162</v>
      </c>
      <c r="W3573" s="115">
        <v>1.7609198229628862</v>
      </c>
      <c r="X3573" s="116">
        <v>75.657856366635215</v>
      </c>
      <c r="Y3573" s="116">
        <v>1.7642297940865983</v>
      </c>
      <c r="Z3573" s="116">
        <v>76.546303766234416</v>
      </c>
      <c r="AA3573" s="116">
        <v>2.4596952344553982</v>
      </c>
      <c r="AB3573" s="116">
        <v>105.43822102806823</v>
      </c>
      <c r="AC3573" s="116">
        <v>67.334177152927722</v>
      </c>
      <c r="AD3573" s="132">
        <v>0.99157615111296693</v>
      </c>
      <c r="AF3573" s="118">
        <v>33.7316</v>
      </c>
      <c r="AG3573" s="118">
        <v>0.25945400000000002</v>
      </c>
      <c r="AH3573" s="118">
        <v>0.23223099999999999</v>
      </c>
      <c r="AI3573" s="118">
        <v>4.5943299999999999E-2</v>
      </c>
      <c r="AJ3573" s="118">
        <v>12.2842</v>
      </c>
      <c r="AK3573" s="118">
        <v>0.26211200000000001</v>
      </c>
      <c r="AL3573" s="118">
        <v>4927.2250000000004</v>
      </c>
      <c r="AM3573" s="118">
        <v>110.37</v>
      </c>
      <c r="AN3573" s="118">
        <v>1027.1375</v>
      </c>
      <c r="AO3573" s="118">
        <v>23.286937500000001</v>
      </c>
      <c r="AP3573" s="118">
        <v>19616.3125</v>
      </c>
      <c r="AQ3573" s="118">
        <v>197.89812499999999</v>
      </c>
      <c r="AR3573" s="118">
        <v>-19.0464375</v>
      </c>
      <c r="AS3573" s="118">
        <v>27.595624999999998</v>
      </c>
      <c r="AT3573" s="118">
        <v>-26.528937500000001</v>
      </c>
      <c r="AU3573" s="118">
        <v>34.737187499999997</v>
      </c>
      <c r="AV3573" s="118">
        <f t="shared" si="110"/>
        <v>-1515.6126283698568</v>
      </c>
      <c r="AW3573" s="118">
        <f t="shared" si="111"/>
        <v>-2195.964028606993</v>
      </c>
    </row>
    <row r="3574" spans="1:49" x14ac:dyDescent="0.2">
      <c r="A3574" s="108" t="s">
        <v>4146</v>
      </c>
      <c r="B3574" s="131">
        <v>45751.40105847222</v>
      </c>
      <c r="C3574" s="108" t="s">
        <v>4339</v>
      </c>
      <c r="D3574" s="108">
        <v>21376.400000000001</v>
      </c>
      <c r="E3574" s="108">
        <v>56383</v>
      </c>
      <c r="F3574" s="109">
        <v>10.105</v>
      </c>
      <c r="G3574" s="109">
        <v>101</v>
      </c>
      <c r="H3574" s="109">
        <v>124.01600000000001</v>
      </c>
      <c r="I3574" s="109">
        <v>102.328</v>
      </c>
      <c r="J3574" s="110">
        <v>7.8883900000000007E-2</v>
      </c>
      <c r="K3574" s="110">
        <v>3.6049787084092466E-3</v>
      </c>
      <c r="L3574" s="111">
        <v>1.17406E-2</v>
      </c>
      <c r="M3574" s="111">
        <v>2.7680534517960449E-4</v>
      </c>
      <c r="N3574" s="111">
        <v>3.31957E-3</v>
      </c>
      <c r="O3574" s="112">
        <v>85.234800000000007</v>
      </c>
      <c r="P3574" s="112">
        <v>2.0080596830811581</v>
      </c>
      <c r="Q3574" s="113">
        <v>4.9131399999999999E-2</v>
      </c>
      <c r="R3574" s="113">
        <v>2.3553793263047886E-3</v>
      </c>
      <c r="S3574" s="112">
        <v>0.33626689930688786</v>
      </c>
      <c r="T3574" s="114">
        <v>3.6794000000000002E-3</v>
      </c>
      <c r="U3574" s="114">
        <v>1.1107385139644704E-4</v>
      </c>
      <c r="V3574" s="115">
        <v>75.036308126043679</v>
      </c>
      <c r="W3574" s="115">
        <v>1.775301154945969</v>
      </c>
      <c r="X3574" s="116">
        <v>75.191022404733829</v>
      </c>
      <c r="Y3574" s="116">
        <v>1.7714367913176081</v>
      </c>
      <c r="Z3574" s="116">
        <v>77.619836977869866</v>
      </c>
      <c r="AA3574" s="116">
        <v>3.5472112770212627</v>
      </c>
      <c r="AB3574" s="116">
        <v>154.10629498648385</v>
      </c>
      <c r="AC3574" s="116">
        <v>112.27137751916203</v>
      </c>
      <c r="AD3574" s="132">
        <v>0.97598878956867219</v>
      </c>
      <c r="AF3574" s="118">
        <v>12.926699999999999</v>
      </c>
      <c r="AG3574" s="118">
        <v>0.59268799999999999</v>
      </c>
      <c r="AH3574" s="118">
        <v>9.6150899999999997E-2</v>
      </c>
      <c r="AI3574" s="118">
        <v>4.6649900000000001E-2</v>
      </c>
      <c r="AJ3574" s="118">
        <v>5.4124300000000005</v>
      </c>
      <c r="AK3574" s="118">
        <v>0.335038</v>
      </c>
      <c r="AL3574" s="118">
        <v>2150.7312500000003</v>
      </c>
      <c r="AM3574" s="118">
        <v>136.2825</v>
      </c>
      <c r="AN3574" s="118">
        <v>397.42624999999998</v>
      </c>
      <c r="AO3574" s="118">
        <v>23.685375000000001</v>
      </c>
      <c r="AP3574" s="118">
        <v>7419.75</v>
      </c>
      <c r="AQ3574" s="118">
        <v>309.48624999999998</v>
      </c>
      <c r="AR3574" s="118">
        <v>8.8365624999999994</v>
      </c>
      <c r="AS3574" s="118">
        <v>31.627312499999999</v>
      </c>
      <c r="AT3574" s="118">
        <v>25.733000000000001</v>
      </c>
      <c r="AU3574" s="118">
        <v>33.924874999999993</v>
      </c>
      <c r="AV3574" s="118">
        <f t="shared" si="110"/>
        <v>2544.4290755007846</v>
      </c>
      <c r="AW3574" s="118">
        <f t="shared" si="111"/>
        <v>9107.4915219991817</v>
      </c>
    </row>
    <row r="3575" spans="1:49" x14ac:dyDescent="0.2">
      <c r="A3575" s="108" t="s">
        <v>4147</v>
      </c>
      <c r="B3575" s="131">
        <v>45751.401477349536</v>
      </c>
      <c r="C3575" s="108" t="s">
        <v>4339</v>
      </c>
      <c r="D3575" s="108">
        <v>21205.3</v>
      </c>
      <c r="E3575" s="108">
        <v>56294.8</v>
      </c>
      <c r="F3575" s="109">
        <v>10.135999999999999</v>
      </c>
      <c r="G3575" s="109">
        <v>101</v>
      </c>
      <c r="H3575" s="109">
        <v>209.81</v>
      </c>
      <c r="I3575" s="109">
        <v>165.78800000000001</v>
      </c>
      <c r="J3575" s="110">
        <v>7.8824900000000003E-2</v>
      </c>
      <c r="K3575" s="110">
        <v>2.9130712467092183E-3</v>
      </c>
      <c r="L3575" s="111">
        <v>1.1766499999999999E-2</v>
      </c>
      <c r="M3575" s="111">
        <v>2.7428278536758373E-4</v>
      </c>
      <c r="N3575" s="111">
        <v>0.43914500000000001</v>
      </c>
      <c r="O3575" s="112">
        <v>85.018799999999999</v>
      </c>
      <c r="P3575" s="112">
        <v>1.9798123823928366</v>
      </c>
      <c r="Q3575" s="113">
        <v>4.8761600000000002E-2</v>
      </c>
      <c r="R3575" s="113">
        <v>1.6861183750626764E-3</v>
      </c>
      <c r="S3575" s="112">
        <v>-4.1305482431890091E-2</v>
      </c>
      <c r="T3575" s="114">
        <v>3.72712E-3</v>
      </c>
      <c r="U3575" s="114">
        <v>9.043251692754106E-5</v>
      </c>
      <c r="V3575" s="115">
        <v>75.261687275536801</v>
      </c>
      <c r="W3575" s="115">
        <v>1.7532461033985469</v>
      </c>
      <c r="X3575" s="116">
        <v>75.380941235522158</v>
      </c>
      <c r="Y3575" s="116">
        <v>1.7553778794162413</v>
      </c>
      <c r="Z3575" s="116">
        <v>77.245738645180168</v>
      </c>
      <c r="AA3575" s="116">
        <v>2.8547113942179365</v>
      </c>
      <c r="AB3575" s="116">
        <v>136.38380033673747</v>
      </c>
      <c r="AC3575" s="116">
        <v>81.245450813524286</v>
      </c>
      <c r="AD3575" s="132">
        <v>0.97883431676252552</v>
      </c>
      <c r="AF3575" s="118">
        <v>21.913800000000002</v>
      </c>
      <c r="AG3575" s="118">
        <v>0.33274700000000001</v>
      </c>
      <c r="AH3575" s="118">
        <v>0.124805</v>
      </c>
      <c r="AI3575" s="118">
        <v>3.92056E-2</v>
      </c>
      <c r="AJ3575" s="118">
        <v>8.7835799999999988</v>
      </c>
      <c r="AK3575" s="118">
        <v>0.10349999999999999</v>
      </c>
      <c r="AL3575" s="118">
        <v>3552.2249999999999</v>
      </c>
      <c r="AM3575" s="118">
        <v>51.771625</v>
      </c>
      <c r="AN3575" s="118">
        <v>671.58749999999998</v>
      </c>
      <c r="AO3575" s="118">
        <v>20.51275</v>
      </c>
      <c r="AP3575" s="118">
        <v>12649.25</v>
      </c>
      <c r="AQ3575" s="118">
        <v>148.81625</v>
      </c>
      <c r="AR3575" s="118">
        <v>29.4653125</v>
      </c>
      <c r="AS3575" s="118">
        <v>29.362124999999999</v>
      </c>
      <c r="AT3575" s="118">
        <v>66.679374999999993</v>
      </c>
      <c r="AU3575" s="118">
        <v>32.610687499999997</v>
      </c>
      <c r="AV3575" s="118">
        <f t="shared" si="110"/>
        <v>895.57642892120668</v>
      </c>
      <c r="AW3575" s="118">
        <f t="shared" si="111"/>
        <v>892.50231554733466</v>
      </c>
    </row>
    <row r="3576" spans="1:49" x14ac:dyDescent="0.2">
      <c r="A3576" s="108" t="s">
        <v>4163</v>
      </c>
      <c r="B3576" s="131">
        <v>45751.401892499998</v>
      </c>
      <c r="C3576" s="108" t="s">
        <v>4339</v>
      </c>
      <c r="D3576" s="108">
        <v>21212.5</v>
      </c>
      <c r="E3576" s="108">
        <v>56182.9</v>
      </c>
      <c r="F3576" s="109">
        <v>10.114000000000001</v>
      </c>
      <c r="G3576" s="109">
        <v>101</v>
      </c>
      <c r="H3576" s="109">
        <v>614.73599999999999</v>
      </c>
      <c r="I3576" s="109">
        <v>378.33</v>
      </c>
      <c r="J3576" s="110">
        <v>7.7284400000000003E-2</v>
      </c>
      <c r="K3576" s="110">
        <v>2.0133649484989058E-3</v>
      </c>
      <c r="L3576" s="111">
        <v>1.19603E-2</v>
      </c>
      <c r="M3576" s="111">
        <v>2.6736713552155211E-4</v>
      </c>
      <c r="N3576" s="111">
        <v>0.44275500000000001</v>
      </c>
      <c r="O3576" s="112">
        <v>83.552199999999999</v>
      </c>
      <c r="P3576" s="112">
        <v>1.8692406613962258</v>
      </c>
      <c r="Q3576" s="113">
        <v>4.7079700000000002E-2</v>
      </c>
      <c r="R3576" s="113">
        <v>1.1841856253290697E-3</v>
      </c>
      <c r="S3576" s="112">
        <v>0.17819645371441462</v>
      </c>
      <c r="T3576" s="114">
        <v>3.81198E-3</v>
      </c>
      <c r="U3576" s="114">
        <v>8.9638452696373563E-5</v>
      </c>
      <c r="V3576" s="115">
        <v>76.741711940675984</v>
      </c>
      <c r="W3576" s="115">
        <v>1.7139393142710944</v>
      </c>
      <c r="X3576" s="116">
        <v>76.696269974427196</v>
      </c>
      <c r="Y3576" s="116">
        <v>1.7158589051350148</v>
      </c>
      <c r="Z3576" s="116">
        <v>75.939917471925909</v>
      </c>
      <c r="AA3576" s="116">
        <v>1.9783393288927036</v>
      </c>
      <c r="AB3576" s="116">
        <v>53.271698677460975</v>
      </c>
      <c r="AC3576" s="116">
        <v>60.021735721143216</v>
      </c>
      <c r="AD3576" s="132">
        <v>1.013957370141183</v>
      </c>
      <c r="AF3576" s="118">
        <v>64.335100000000011</v>
      </c>
      <c r="AG3576" s="118">
        <v>2.02738</v>
      </c>
      <c r="AH3576" s="118">
        <v>0.46530199999999999</v>
      </c>
      <c r="AI3576" s="118">
        <v>4.8129700000000004E-2</v>
      </c>
      <c r="AJ3576" s="118">
        <v>20.0762</v>
      </c>
      <c r="AK3576" s="118">
        <v>0.64382399999999995</v>
      </c>
      <c r="AL3576" s="118">
        <v>8288.375</v>
      </c>
      <c r="AM3576" s="118">
        <v>254.8725</v>
      </c>
      <c r="AN3576" s="118">
        <v>1928.075</v>
      </c>
      <c r="AO3576" s="118">
        <v>54.6875</v>
      </c>
      <c r="AP3576" s="118">
        <v>37631.875</v>
      </c>
      <c r="AQ3576" s="118">
        <v>966.75624999999991</v>
      </c>
      <c r="AR3576" s="118">
        <v>21.209249999999997</v>
      </c>
      <c r="AS3576" s="118">
        <v>32.800749999999994</v>
      </c>
      <c r="AT3576" s="118">
        <v>-64.084999999999994</v>
      </c>
      <c r="AU3576" s="118">
        <v>35.1721875</v>
      </c>
      <c r="AV3576" s="118">
        <f t="shared" si="110"/>
        <v>1046.6811962909005</v>
      </c>
      <c r="AW3576" s="118">
        <f t="shared" si="111"/>
        <v>1618.9476099805988</v>
      </c>
    </row>
    <row r="3577" spans="1:49" x14ac:dyDescent="0.2">
      <c r="A3577" s="108" t="s">
        <v>4106</v>
      </c>
      <c r="B3577" s="131">
        <v>45751.402305266201</v>
      </c>
      <c r="C3577" s="108" t="s">
        <v>4339</v>
      </c>
      <c r="D3577" s="108">
        <v>21614.5</v>
      </c>
      <c r="E3577" s="108">
        <v>56533.9</v>
      </c>
      <c r="F3577" s="109">
        <v>10.119999999999999</v>
      </c>
      <c r="G3577" s="109">
        <v>101</v>
      </c>
      <c r="H3577" s="109">
        <v>531.84400000000005</v>
      </c>
      <c r="I3577" s="109">
        <v>24.3065</v>
      </c>
      <c r="J3577" s="110">
        <v>6.6617999999999997E-2</v>
      </c>
      <c r="K3577" s="110">
        <v>1.889594870865181E-3</v>
      </c>
      <c r="L3577" s="111">
        <v>1.0170500000000001E-2</v>
      </c>
      <c r="M3577" s="111">
        <v>2.2191439130441723E-4</v>
      </c>
      <c r="N3577" s="111">
        <v>0.37286000000000002</v>
      </c>
      <c r="O3577" s="112">
        <v>98.195899999999995</v>
      </c>
      <c r="P3577" s="112">
        <v>2.1440043194333822</v>
      </c>
      <c r="Q3577" s="113">
        <v>4.7694300000000002E-2</v>
      </c>
      <c r="R3577" s="113">
        <v>1.3046932885260813E-3</v>
      </c>
      <c r="S3577" s="112">
        <v>6.2650468777697157E-2</v>
      </c>
      <c r="T3577" s="114">
        <v>3.9495399999999996E-3</v>
      </c>
      <c r="U3577" s="114">
        <v>4.1025332102694793E-4</v>
      </c>
      <c r="V3577" s="115">
        <v>65.28520657399244</v>
      </c>
      <c r="W3577" s="115">
        <v>1.4247228288601717</v>
      </c>
      <c r="X3577" s="116">
        <v>65.316485609832057</v>
      </c>
      <c r="Y3577" s="116">
        <v>1.4261168468101855</v>
      </c>
      <c r="Z3577" s="116">
        <v>65.790505129319882</v>
      </c>
      <c r="AA3577" s="116">
        <v>1.8661232856584142</v>
      </c>
      <c r="AB3577" s="116">
        <v>84.132237448235259</v>
      </c>
      <c r="AC3577" s="116">
        <v>64.900997310683678</v>
      </c>
      <c r="AD3577" s="132">
        <v>0.99613805644010778</v>
      </c>
      <c r="AF3577" s="118">
        <v>55.7727</v>
      </c>
      <c r="AG3577" s="118">
        <v>0.95163300000000006</v>
      </c>
      <c r="AH3577" s="118">
        <v>0.39937700000000004</v>
      </c>
      <c r="AI3577" s="118">
        <v>4.5700700000000004E-2</v>
      </c>
      <c r="AJ3577" s="118">
        <v>1.29192</v>
      </c>
      <c r="AK3577" s="118">
        <v>7.451859999999999E-2</v>
      </c>
      <c r="AL3577" s="118">
        <v>511.02062500000005</v>
      </c>
      <c r="AM3577" s="118">
        <v>27.811937499999999</v>
      </c>
      <c r="AN3577" s="118">
        <v>1443.7624999999998</v>
      </c>
      <c r="AO3577" s="118">
        <v>28.9706875</v>
      </c>
      <c r="AP3577" s="118">
        <v>27802.75</v>
      </c>
      <c r="AQ3577" s="118">
        <v>314.11374999999998</v>
      </c>
      <c r="AR3577" s="118">
        <v>0.71408749999999999</v>
      </c>
      <c r="AS3577" s="118">
        <v>28.709624999999999</v>
      </c>
      <c r="AT3577" s="118">
        <v>-26.7026875</v>
      </c>
      <c r="AU3577" s="118">
        <v>39.018999999999998</v>
      </c>
      <c r="AV3577" s="118">
        <f t="shared" si="110"/>
        <v>4054.2542619196533</v>
      </c>
      <c r="AW3577" s="118">
        <f t="shared" si="111"/>
        <v>162999.8062003566</v>
      </c>
    </row>
    <row r="3578" spans="1:49" x14ac:dyDescent="0.2">
      <c r="A3578" s="108" t="s">
        <v>4133</v>
      </c>
      <c r="B3578" s="131">
        <v>45751.402729479167</v>
      </c>
      <c r="C3578" s="108" t="s">
        <v>4339</v>
      </c>
      <c r="D3578" s="108">
        <v>21495.3</v>
      </c>
      <c r="E3578" s="108">
        <v>56433.3</v>
      </c>
      <c r="F3578" s="109">
        <v>10.122999999999999</v>
      </c>
      <c r="G3578" s="109">
        <v>101</v>
      </c>
      <c r="H3578" s="109">
        <v>215.971</v>
      </c>
      <c r="I3578" s="109">
        <v>140.285</v>
      </c>
      <c r="J3578" s="110">
        <v>7.5878500000000002E-2</v>
      </c>
      <c r="K3578" s="110">
        <v>2.7804065490140105E-3</v>
      </c>
      <c r="L3578" s="111">
        <v>1.1513300000000001E-2</v>
      </c>
      <c r="M3578" s="111">
        <v>2.5814211830888818E-4</v>
      </c>
      <c r="N3578" s="111">
        <v>0.30119600000000002</v>
      </c>
      <c r="O3578" s="112">
        <v>86.799300000000002</v>
      </c>
      <c r="P3578" s="112">
        <v>1.9461645434127608</v>
      </c>
      <c r="Q3578" s="113">
        <v>4.7973799999999997E-2</v>
      </c>
      <c r="R3578" s="113">
        <v>1.7018535643750317E-3</v>
      </c>
      <c r="S3578" s="112">
        <v>3.1100369140931606E-2</v>
      </c>
      <c r="T3578" s="114">
        <v>3.6361700000000002E-3</v>
      </c>
      <c r="U3578" s="114">
        <v>9.2478714941169029E-5</v>
      </c>
      <c r="V3578" s="115">
        <v>73.797829263212023</v>
      </c>
      <c r="W3578" s="115">
        <v>1.6560538785993133</v>
      </c>
      <c r="X3578" s="116">
        <v>73.843486391516009</v>
      </c>
      <c r="Y3578" s="116">
        <v>1.6556766584194937</v>
      </c>
      <c r="Z3578" s="116">
        <v>74.539323604244842</v>
      </c>
      <c r="AA3578" s="116">
        <v>2.7313352729471059</v>
      </c>
      <c r="AB3578" s="116">
        <v>97.977260411888679</v>
      </c>
      <c r="AC3578" s="116">
        <v>83.946958786531255</v>
      </c>
      <c r="AD3578" s="132">
        <v>0.99370989426479572</v>
      </c>
      <c r="AF3578" s="118">
        <v>22.695300000000003</v>
      </c>
      <c r="AG3578" s="118">
        <v>0.28659499999999999</v>
      </c>
      <c r="AH3578" s="118">
        <v>0.161111</v>
      </c>
      <c r="AI3578" s="118">
        <v>4.3607099999999996E-2</v>
      </c>
      <c r="AJ3578" s="118">
        <v>7.4687900000000003</v>
      </c>
      <c r="AK3578" s="118">
        <v>9.8790500000000003E-2</v>
      </c>
      <c r="AL3578" s="118">
        <v>2945.3</v>
      </c>
      <c r="AM3578" s="118">
        <v>50.451562500000001</v>
      </c>
      <c r="AN3578" s="118">
        <v>669.875</v>
      </c>
      <c r="AO3578" s="118">
        <v>20.198062499999999</v>
      </c>
      <c r="AP3578" s="118">
        <v>12811.625</v>
      </c>
      <c r="AQ3578" s="118">
        <v>113.38062499999999</v>
      </c>
      <c r="AR3578" s="118">
        <v>-12.260999999999999</v>
      </c>
      <c r="AS3578" s="118">
        <v>31.293687499999997</v>
      </c>
      <c r="AT3578" s="118">
        <v>20.193437500000002</v>
      </c>
      <c r="AU3578" s="118">
        <v>36.713000000000001</v>
      </c>
      <c r="AV3578" s="118">
        <f t="shared" si="110"/>
        <v>-757.77141731890651</v>
      </c>
      <c r="AW3578" s="118">
        <f t="shared" si="111"/>
        <v>-1934.0677335716578</v>
      </c>
    </row>
    <row r="3579" spans="1:49" x14ac:dyDescent="0.2">
      <c r="A3579" s="108" t="s">
        <v>4193</v>
      </c>
      <c r="B3579" s="131">
        <v>45751.403145752316</v>
      </c>
      <c r="C3579" s="108" t="s">
        <v>4338</v>
      </c>
      <c r="D3579" s="108">
        <v>21459.5</v>
      </c>
      <c r="E3579" s="108">
        <v>56691.1</v>
      </c>
      <c r="F3579" s="109">
        <v>10.218999999999999</v>
      </c>
      <c r="G3579" s="109">
        <v>103</v>
      </c>
      <c r="H3579" s="109">
        <v>777.274</v>
      </c>
      <c r="I3579" s="109">
        <v>253.29</v>
      </c>
      <c r="J3579" s="110">
        <v>0.545844</v>
      </c>
      <c r="K3579" s="110">
        <v>3.8724930954417466E-2</v>
      </c>
      <c r="L3579" s="111">
        <v>4.4801599999999997E-2</v>
      </c>
      <c r="M3579" s="111">
        <v>2.7453601121572376E-3</v>
      </c>
      <c r="N3579" s="111">
        <v>0.99618899999999999</v>
      </c>
      <c r="O3579" s="112">
        <v>24.7498</v>
      </c>
      <c r="P3579" s="112">
        <v>1.8256461178486918</v>
      </c>
      <c r="Q3579" s="113">
        <v>8.6920200000000003E-2</v>
      </c>
      <c r="R3579" s="113">
        <v>2.2154815350428898E-3</v>
      </c>
      <c r="S3579" s="112">
        <v>0.29308206503942713</v>
      </c>
      <c r="T3579" s="114">
        <v>6.25721E-3</v>
      </c>
      <c r="U3579" s="114">
        <v>2.8819858239352949E-4</v>
      </c>
      <c r="V3579" s="115">
        <v>243.80510436274767</v>
      </c>
      <c r="W3579" s="115">
        <v>17.799354995533335</v>
      </c>
      <c r="X3579" s="116">
        <v>255.33893257258453</v>
      </c>
      <c r="Y3579" s="116">
        <v>18.834840321407356</v>
      </c>
      <c r="Z3579" s="116">
        <v>400.82079271419684</v>
      </c>
      <c r="AA3579" s="116">
        <v>28.436251974835574</v>
      </c>
      <c r="AB3579" s="116">
        <v>1358.7262759993937</v>
      </c>
      <c r="AC3579" s="116">
        <v>49.128327954336996</v>
      </c>
      <c r="AD3579" s="132">
        <v>0.63881064940635512</v>
      </c>
      <c r="AF3579" s="118">
        <v>81.846500000000006</v>
      </c>
      <c r="AG3579" s="118">
        <v>1.4671799999999999</v>
      </c>
      <c r="AH3579" s="118">
        <v>0.58042499999999997</v>
      </c>
      <c r="AI3579" s="118">
        <v>4.6083699999999998E-2</v>
      </c>
      <c r="AJ3579" s="118">
        <v>13.507300000000001</v>
      </c>
      <c r="AK3579" s="118">
        <v>0.102807</v>
      </c>
      <c r="AL3579" s="118">
        <v>9222.25</v>
      </c>
      <c r="AM3579" s="118">
        <v>420.08499999999998</v>
      </c>
      <c r="AN3579" s="118">
        <v>18208.125000000004</v>
      </c>
      <c r="AO3579" s="118">
        <v>1577.9</v>
      </c>
      <c r="AP3579" s="118">
        <v>187110.625</v>
      </c>
      <c r="AQ3579" s="118">
        <v>14486.687500000002</v>
      </c>
      <c r="AR3579" s="118">
        <v>24.750375000000002</v>
      </c>
      <c r="AS3579" s="118">
        <v>31.643624999999997</v>
      </c>
      <c r="AT3579" s="118">
        <v>17.329062499999999</v>
      </c>
      <c r="AU3579" s="118">
        <v>36.972812500000003</v>
      </c>
      <c r="AV3579" s="118">
        <f t="shared" si="110"/>
        <v>9011.5539853668361</v>
      </c>
      <c r="AW3579" s="118">
        <f t="shared" si="111"/>
        <v>11542.476426565681</v>
      </c>
    </row>
    <row r="3580" spans="1:49" x14ac:dyDescent="0.2">
      <c r="A3580" s="108" t="s">
        <v>4171</v>
      </c>
      <c r="B3580" s="131">
        <v>45751.403565925924</v>
      </c>
      <c r="C3580" s="108" t="s">
        <v>4338</v>
      </c>
      <c r="D3580" s="108">
        <v>21330</v>
      </c>
      <c r="E3580" s="108">
        <v>56852.800000000003</v>
      </c>
      <c r="F3580" s="109">
        <v>10.244</v>
      </c>
      <c r="G3580" s="109">
        <v>103</v>
      </c>
      <c r="H3580" s="109">
        <v>148.53700000000001</v>
      </c>
      <c r="I3580" s="109">
        <v>104.167</v>
      </c>
      <c r="J3580" s="110">
        <v>8.1517500000000007E-2</v>
      </c>
      <c r="K3580" s="110">
        <v>3.272945401759706E-3</v>
      </c>
      <c r="L3580" s="111">
        <v>1.2135999999999999E-2</v>
      </c>
      <c r="M3580" s="111">
        <v>2.9105730154730698E-4</v>
      </c>
      <c r="N3580" s="111">
        <v>0.329484</v>
      </c>
      <c r="O3580" s="112">
        <v>82.504999999999995</v>
      </c>
      <c r="P3580" s="112">
        <v>1.9887173280534365</v>
      </c>
      <c r="Q3580" s="113">
        <v>4.8879600000000002E-2</v>
      </c>
      <c r="R3580" s="113">
        <v>1.8855744185960947E-3</v>
      </c>
      <c r="S3580" s="112">
        <v>6.4299527675679174E-2</v>
      </c>
      <c r="T3580" s="114">
        <v>3.9870000000000001E-3</v>
      </c>
      <c r="U3580" s="114">
        <v>1.0875797781721578E-4</v>
      </c>
      <c r="V3580" s="115">
        <v>77.533893671147752</v>
      </c>
      <c r="W3580" s="115">
        <v>1.8706988929880173</v>
      </c>
      <c r="X3580" s="116">
        <v>77.663901620064465</v>
      </c>
      <c r="Y3580" s="116">
        <v>1.8720265064669968</v>
      </c>
      <c r="Z3580" s="116">
        <v>79.694526054755798</v>
      </c>
      <c r="AA3580" s="116">
        <v>3.1997526003168897</v>
      </c>
      <c r="AB3580" s="116">
        <v>142.05976993969284</v>
      </c>
      <c r="AC3580" s="116">
        <v>90.541801287296281</v>
      </c>
      <c r="AD3580" s="132">
        <v>0.97727961014022391</v>
      </c>
      <c r="AF3580" s="118">
        <v>15.671799999999999</v>
      </c>
      <c r="AG3580" s="118">
        <v>0.37259999999999999</v>
      </c>
      <c r="AH3580" s="118">
        <v>0.10667600000000001</v>
      </c>
      <c r="AI3580" s="118">
        <v>5.1323199999999999E-2</v>
      </c>
      <c r="AJ3580" s="118">
        <v>5.56393</v>
      </c>
      <c r="AK3580" s="118">
        <v>0.13717499999999999</v>
      </c>
      <c r="AL3580" s="118">
        <v>2404.1875</v>
      </c>
      <c r="AM3580" s="118">
        <v>66.110624999999999</v>
      </c>
      <c r="AN3580" s="118">
        <v>497.28500000000003</v>
      </c>
      <c r="AO3580" s="118">
        <v>19.746750000000002</v>
      </c>
      <c r="AP3580" s="118">
        <v>9316.4375</v>
      </c>
      <c r="AQ3580" s="118">
        <v>198.52312499999999</v>
      </c>
      <c r="AR3580" s="118">
        <v>10.615062500000001</v>
      </c>
      <c r="AS3580" s="118">
        <v>33.382250000000006</v>
      </c>
      <c r="AT3580" s="118">
        <v>-8.9390000000000001</v>
      </c>
      <c r="AU3580" s="118">
        <v>35.134999999999998</v>
      </c>
      <c r="AV3580" s="118">
        <f t="shared" si="110"/>
        <v>735.2165884079601</v>
      </c>
      <c r="AW3580" s="118">
        <f t="shared" si="111"/>
        <v>2312.1623050648113</v>
      </c>
    </row>
    <row r="3581" spans="1:49" x14ac:dyDescent="0.2">
      <c r="A3581" s="108" t="s">
        <v>4192</v>
      </c>
      <c r="B3581" s="131">
        <v>45751.403982754629</v>
      </c>
      <c r="C3581" s="108" t="s">
        <v>4339</v>
      </c>
      <c r="D3581" s="108">
        <v>21203.5</v>
      </c>
      <c r="E3581" s="108">
        <v>56767.8</v>
      </c>
      <c r="F3581" s="109">
        <v>10.180999999999999</v>
      </c>
      <c r="G3581" s="109">
        <v>101</v>
      </c>
      <c r="H3581" s="109">
        <v>1964.08</v>
      </c>
      <c r="I3581" s="109">
        <v>431.81799999999998</v>
      </c>
      <c r="J3581" s="110">
        <v>0.98125300000000004</v>
      </c>
      <c r="K3581" s="110">
        <v>7.8546009338753817E-2</v>
      </c>
      <c r="L3581" s="111">
        <v>7.2217400000000001E-2</v>
      </c>
      <c r="M3581" s="111">
        <v>5.3001078654310429E-3</v>
      </c>
      <c r="N3581" s="111">
        <v>0.99952700000000005</v>
      </c>
      <c r="O3581" s="112">
        <v>16.2014</v>
      </c>
      <c r="P3581" s="112">
        <v>1.4452521290017186</v>
      </c>
      <c r="Q3581" s="113">
        <v>9.7133899999999995E-2</v>
      </c>
      <c r="R3581" s="113">
        <v>2.1937693061450194E-3</v>
      </c>
      <c r="S3581" s="112">
        <v>0.9100900386089108</v>
      </c>
      <c r="T3581" s="114">
        <v>2.2642599999999999E-2</v>
      </c>
      <c r="U3581" s="114">
        <v>2.7079537969293341E-3</v>
      </c>
      <c r="V3581" s="115">
        <v>365.16663309009613</v>
      </c>
      <c r="W3581" s="115">
        <v>32.066395786101552</v>
      </c>
      <c r="X3581" s="116">
        <v>386.09584269698541</v>
      </c>
      <c r="Y3581" s="116">
        <v>34.441828401035146</v>
      </c>
      <c r="Z3581" s="116">
        <v>611.54284327932385</v>
      </c>
      <c r="AA3581" s="116">
        <v>48.951952125767598</v>
      </c>
      <c r="AB3581" s="116">
        <v>1569.8008090284252</v>
      </c>
      <c r="AC3581" s="116">
        <v>42.308464214896674</v>
      </c>
      <c r="AD3581" s="132">
        <v>0.64746521036469895</v>
      </c>
      <c r="AF3581" s="118">
        <v>207.631</v>
      </c>
      <c r="AG3581" s="118">
        <v>2.8950899999999997</v>
      </c>
      <c r="AH3581" s="118">
        <v>1.4772400000000001</v>
      </c>
      <c r="AI3581" s="118">
        <v>5.4228399999999996E-2</v>
      </c>
      <c r="AJ3581" s="118">
        <v>23.1006</v>
      </c>
      <c r="AK3581" s="118">
        <v>2.6339999999999999</v>
      </c>
      <c r="AL3581" s="118">
        <v>40536.1875</v>
      </c>
      <c r="AM3581" s="118">
        <v>1796.6125</v>
      </c>
      <c r="AN3581" s="118">
        <v>78583.125</v>
      </c>
      <c r="AO3581" s="118">
        <v>5776.3687499999996</v>
      </c>
      <c r="AP3581" s="118">
        <v>728868.75</v>
      </c>
      <c r="AQ3581" s="118">
        <v>48405.25</v>
      </c>
      <c r="AR3581" s="118">
        <v>15.66025</v>
      </c>
      <c r="AS3581" s="118">
        <v>28.810749999999999</v>
      </c>
      <c r="AT3581" s="118">
        <v>57.072000000000003</v>
      </c>
      <c r="AU3581" s="118">
        <v>38.229750000000003</v>
      </c>
      <c r="AV3581" s="118">
        <f t="shared" si="110"/>
        <v>288149.05880643491</v>
      </c>
      <c r="AW3581" s="118">
        <f t="shared" si="111"/>
        <v>530463.92788022046</v>
      </c>
    </row>
    <row r="3582" spans="1:49" x14ac:dyDescent="0.2">
      <c r="A3582" s="108" t="s">
        <v>4116</v>
      </c>
      <c r="B3582" s="131">
        <v>45751.404399027779</v>
      </c>
      <c r="C3582" s="108" t="s">
        <v>4338</v>
      </c>
      <c r="D3582" s="108">
        <v>21579.8</v>
      </c>
      <c r="E3582" s="108">
        <v>56748.1</v>
      </c>
      <c r="F3582" s="109">
        <v>10.28</v>
      </c>
      <c r="G3582" s="109">
        <v>103</v>
      </c>
      <c r="H3582" s="109">
        <v>495.173</v>
      </c>
      <c r="I3582" s="109">
        <v>304.61700000000002</v>
      </c>
      <c r="J3582" s="110">
        <v>7.3867100000000005E-2</v>
      </c>
      <c r="K3582" s="110">
        <v>2.0804274620769649E-3</v>
      </c>
      <c r="L3582" s="111">
        <v>1.12899E-2</v>
      </c>
      <c r="M3582" s="111">
        <v>2.478449599003377E-4</v>
      </c>
      <c r="N3582" s="111">
        <v>0.34608100000000003</v>
      </c>
      <c r="O3582" s="112">
        <v>88.47</v>
      </c>
      <c r="P3582" s="112">
        <v>1.9409935286043589</v>
      </c>
      <c r="Q3582" s="113">
        <v>4.7578799999999997E-2</v>
      </c>
      <c r="R3582" s="113">
        <v>1.3031085146909295E-3</v>
      </c>
      <c r="S3582" s="112">
        <v>0.11327561713720209</v>
      </c>
      <c r="T3582" s="114">
        <v>3.5182199999999999E-3</v>
      </c>
      <c r="U3582" s="114">
        <v>8.0953849009481936E-5</v>
      </c>
      <c r="V3582" s="115">
        <v>72.445886699593899</v>
      </c>
      <c r="W3582" s="115">
        <v>1.587999318715609</v>
      </c>
      <c r="X3582" s="116">
        <v>72.456806215697938</v>
      </c>
      <c r="Y3582" s="116">
        <v>1.5896709841529308</v>
      </c>
      <c r="Z3582" s="116">
        <v>72.599698815318789</v>
      </c>
      <c r="AA3582" s="116">
        <v>2.0447317838916881</v>
      </c>
      <c r="AB3582" s="116">
        <v>78.376711418821415</v>
      </c>
      <c r="AC3582" s="116">
        <v>65.049514397123346</v>
      </c>
      <c r="AD3582" s="132">
        <v>1.000125257475349</v>
      </c>
      <c r="AF3582" s="118">
        <v>52.445899999999995</v>
      </c>
      <c r="AG3582" s="118">
        <v>0.68338299999999996</v>
      </c>
      <c r="AH3582" s="118">
        <v>0.356794</v>
      </c>
      <c r="AI3582" s="118">
        <v>4.5897399999999998E-2</v>
      </c>
      <c r="AJ3582" s="118">
        <v>16.322500000000002</v>
      </c>
      <c r="AK3582" s="118">
        <v>0.106346</v>
      </c>
      <c r="AL3582" s="118">
        <v>6232.375</v>
      </c>
      <c r="AM3582" s="118">
        <v>64.236249999999998</v>
      </c>
      <c r="AN3582" s="118">
        <v>1508.3</v>
      </c>
      <c r="AO3582" s="118">
        <v>30.528437499999999</v>
      </c>
      <c r="AP3582" s="118">
        <v>29029.187499999996</v>
      </c>
      <c r="AQ3582" s="118">
        <v>264.56875000000002</v>
      </c>
      <c r="AR3582" s="118">
        <v>-27.659749999999999</v>
      </c>
      <c r="AS3582" s="118">
        <v>32.965562500000004</v>
      </c>
      <c r="AT3582" s="118">
        <v>54.625500000000002</v>
      </c>
      <c r="AU3582" s="118">
        <v>40.856562500000003</v>
      </c>
      <c r="AV3582" s="118">
        <f t="shared" si="110"/>
        <v>-721.62293764524861</v>
      </c>
      <c r="AW3582" s="118">
        <f t="shared" si="111"/>
        <v>-860.07290683079179</v>
      </c>
    </row>
    <row r="3583" spans="1:49" x14ac:dyDescent="0.2">
      <c r="A3583" s="108" t="s">
        <v>4107</v>
      </c>
      <c r="B3583" s="131">
        <v>45751.40481511574</v>
      </c>
      <c r="C3583" s="108" t="s">
        <v>4339</v>
      </c>
      <c r="D3583" s="108">
        <v>21752.5</v>
      </c>
      <c r="E3583" s="108">
        <v>57028.7</v>
      </c>
      <c r="F3583" s="109">
        <v>10.103</v>
      </c>
      <c r="G3583" s="109">
        <v>101</v>
      </c>
      <c r="H3583" s="109">
        <v>33.194499999999998</v>
      </c>
      <c r="I3583" s="109">
        <v>20.382300000000001</v>
      </c>
      <c r="J3583" s="110">
        <v>7.7592800000000003E-2</v>
      </c>
      <c r="K3583" s="110">
        <v>8.2899076674192215E-3</v>
      </c>
      <c r="L3583" s="111">
        <v>1.11524E-2</v>
      </c>
      <c r="M3583" s="111">
        <v>3.5781522500866284E-4</v>
      </c>
      <c r="N3583" s="111">
        <v>5.1493200000000003E-2</v>
      </c>
      <c r="O3583" s="112">
        <v>90.785200000000003</v>
      </c>
      <c r="P3583" s="112">
        <v>2.9141644085425242</v>
      </c>
      <c r="Q3583" s="113">
        <v>5.1137000000000002E-2</v>
      </c>
      <c r="R3583" s="113">
        <v>5.6047533870902831E-3</v>
      </c>
      <c r="S3583" s="112">
        <v>0.22705258604038084</v>
      </c>
      <c r="T3583" s="114">
        <v>3.7502899999999999E-3</v>
      </c>
      <c r="U3583" s="114">
        <v>3.1593271440868547E-4</v>
      </c>
      <c r="V3583" s="115">
        <v>70.285245424588624</v>
      </c>
      <c r="W3583" s="115">
        <v>2.3037648156226629</v>
      </c>
      <c r="X3583" s="116">
        <v>70.619099811218234</v>
      </c>
      <c r="Y3583" s="116">
        <v>2.2668415912854107</v>
      </c>
      <c r="Z3583" s="116">
        <v>75.913705501276809</v>
      </c>
      <c r="AA3583" s="116">
        <v>8.1105155284670651</v>
      </c>
      <c r="AB3583" s="116">
        <v>247.01016045452437</v>
      </c>
      <c r="AC3583" s="116">
        <v>252.35895142202986</v>
      </c>
      <c r="AD3583" s="132">
        <v>0.94222162000357768</v>
      </c>
      <c r="AF3583" s="118">
        <v>3.5221800000000001</v>
      </c>
      <c r="AG3583" s="118">
        <v>5.4265000000000001E-2</v>
      </c>
      <c r="AH3583" s="118">
        <v>4.0271300000000003E-2</v>
      </c>
      <c r="AI3583" s="118">
        <v>5.5635900000000002E-2</v>
      </c>
      <c r="AJ3583" s="118">
        <v>1.0938300000000001</v>
      </c>
      <c r="AK3583" s="118">
        <v>5.1092100000000001E-2</v>
      </c>
      <c r="AL3583" s="118">
        <v>414.34750000000003</v>
      </c>
      <c r="AM3583" s="118">
        <v>15.905562500000004</v>
      </c>
      <c r="AN3583" s="118">
        <v>106.276875</v>
      </c>
      <c r="AO3583" s="118">
        <v>11.0884375</v>
      </c>
      <c r="AP3583" s="118">
        <v>1915.5187500000002</v>
      </c>
      <c r="AQ3583" s="118">
        <v>38.060562500000003</v>
      </c>
      <c r="AR3583" s="118">
        <v>27.198812499999999</v>
      </c>
      <c r="AS3583" s="118">
        <v>29.665875</v>
      </c>
      <c r="AT3583" s="118">
        <v>3.3949875</v>
      </c>
      <c r="AU3583" s="118">
        <v>34.491687500000005</v>
      </c>
      <c r="AV3583" s="118">
        <f t="shared" si="110"/>
        <v>72.508872643056861</v>
      </c>
      <c r="AW3583" s="118">
        <f t="shared" si="111"/>
        <v>79.098896369551639</v>
      </c>
    </row>
    <row r="3584" spans="1:49" x14ac:dyDescent="0.2">
      <c r="A3584" s="108" t="s">
        <v>4187</v>
      </c>
      <c r="B3584" s="131">
        <v>45751.405231562501</v>
      </c>
      <c r="C3584" s="108" t="s">
        <v>4339</v>
      </c>
      <c r="D3584" s="108">
        <v>21751.4</v>
      </c>
      <c r="E3584" s="108">
        <v>56869</v>
      </c>
      <c r="F3584" s="109">
        <v>10.161</v>
      </c>
      <c r="G3584" s="109">
        <v>101</v>
      </c>
      <c r="H3584" s="109">
        <v>1073.22</v>
      </c>
      <c r="I3584" s="109">
        <v>54.012999999999998</v>
      </c>
      <c r="J3584" s="110">
        <v>7.3939700000000004</v>
      </c>
      <c r="K3584" s="110">
        <v>0.16586802817300267</v>
      </c>
      <c r="L3584" s="111">
        <v>0.36602299999999999</v>
      </c>
      <c r="M3584" s="111">
        <v>8.0097190951805546E-3</v>
      </c>
      <c r="N3584" s="111">
        <v>0.96930099999999997</v>
      </c>
      <c r="O3584" s="112">
        <v>2.7285400000000002</v>
      </c>
      <c r="P3584" s="112">
        <v>5.9799989981604518E-2</v>
      </c>
      <c r="Q3584" s="113">
        <v>0.14668700000000001</v>
      </c>
      <c r="R3584" s="113">
        <v>2.9568093299291382E-3</v>
      </c>
      <c r="S3584" s="112">
        <v>-0.368193160943596</v>
      </c>
      <c r="T3584" s="114">
        <v>0.119355</v>
      </c>
      <c r="U3584" s="114">
        <v>3.5114472775338661E-3</v>
      </c>
      <c r="V3584" s="115">
        <v>2307.6586410147052</v>
      </c>
      <c r="W3584" s="115">
        <v>34.607181703250617</v>
      </c>
      <c r="X3584" s="116">
        <v>2012.8932700255159</v>
      </c>
      <c r="Y3584" s="116">
        <v>44.115533355408019</v>
      </c>
      <c r="Z3584" s="116">
        <v>2162.0734946349298</v>
      </c>
      <c r="AA3584" s="116">
        <v>48.501531291066755</v>
      </c>
      <c r="AB3584" s="116">
        <v>2307.6586410147052</v>
      </c>
      <c r="AC3584" s="116">
        <v>34.607181703250617</v>
      </c>
      <c r="AD3584" s="132">
        <v>0.93075705533336439</v>
      </c>
      <c r="AF3584" s="118">
        <v>114.074</v>
      </c>
      <c r="AG3584" s="118">
        <v>2.3597200000000003</v>
      </c>
      <c r="AH3584" s="118">
        <v>0.78443000000000007</v>
      </c>
      <c r="AI3584" s="118">
        <v>4.7886200000000004E-2</v>
      </c>
      <c r="AJ3584" s="118">
        <v>2.9029099999999999</v>
      </c>
      <c r="AK3584" s="118">
        <v>0.16760700000000001</v>
      </c>
      <c r="AL3584" s="118">
        <v>36834.9375</v>
      </c>
      <c r="AM3584" s="118">
        <v>1712.8125</v>
      </c>
      <c r="AN3584" s="118">
        <v>327726.25</v>
      </c>
      <c r="AO3584" s="118">
        <v>6212.8937500000002</v>
      </c>
      <c r="AP3584" s="118">
        <v>2042143.75</v>
      </c>
      <c r="AQ3584" s="118">
        <v>35843.25</v>
      </c>
      <c r="AR3584" s="118">
        <v>28.0196875</v>
      </c>
      <c r="AS3584" s="118">
        <v>30.417312500000001</v>
      </c>
      <c r="AT3584" s="118">
        <v>-12.226687500000001</v>
      </c>
      <c r="AU3584" s="118">
        <v>36.990062500000001</v>
      </c>
      <c r="AV3584" s="118">
        <f t="shared" si="110"/>
        <v>66232.992827884897</v>
      </c>
      <c r="AW3584" s="118">
        <f t="shared" si="111"/>
        <v>71909.900799290568</v>
      </c>
    </row>
    <row r="3585" spans="1:49" x14ac:dyDescent="0.2">
      <c r="A3585" s="108" t="s">
        <v>4189</v>
      </c>
      <c r="B3585" s="131">
        <v>45751.405647465275</v>
      </c>
      <c r="C3585" s="108" t="s">
        <v>4338</v>
      </c>
      <c r="D3585" s="108">
        <v>21448.7</v>
      </c>
      <c r="E3585" s="108">
        <v>57130.3</v>
      </c>
      <c r="F3585" s="109">
        <v>10.211</v>
      </c>
      <c r="G3585" s="109">
        <v>102</v>
      </c>
      <c r="H3585" s="109">
        <v>117.727</v>
      </c>
      <c r="I3585" s="109">
        <v>97.142200000000003</v>
      </c>
      <c r="J3585" s="110">
        <v>3.9855099999999997E-2</v>
      </c>
      <c r="K3585" s="110">
        <v>2.6216745701944013E-3</v>
      </c>
      <c r="L3585" s="111">
        <v>5.2400099999999998E-3</v>
      </c>
      <c r="M3585" s="111">
        <v>1.3232636774671933E-4</v>
      </c>
      <c r="N3585" s="111">
        <v>0.13631399999999999</v>
      </c>
      <c r="O3585" s="112">
        <v>191.38800000000001</v>
      </c>
      <c r="P3585" s="112">
        <v>4.8837938354930586</v>
      </c>
      <c r="Q3585" s="113">
        <v>5.5385400000000001E-2</v>
      </c>
      <c r="R3585" s="113">
        <v>3.5980455024032143E-3</v>
      </c>
      <c r="S3585" s="112">
        <v>7.3719494682152206E-2</v>
      </c>
      <c r="T3585" s="114">
        <v>1.7558700000000001E-3</v>
      </c>
      <c r="U3585" s="114">
        <v>6.5667553711479154E-5</v>
      </c>
      <c r="V3585" s="115">
        <v>33.222629908142075</v>
      </c>
      <c r="W3585" s="115">
        <v>0.86051889060622988</v>
      </c>
      <c r="X3585" s="116">
        <v>33.59474678823868</v>
      </c>
      <c r="Y3585" s="116">
        <v>0.8572628235278611</v>
      </c>
      <c r="Z3585" s="116">
        <v>39.709695421841246</v>
      </c>
      <c r="AA3585" s="116">
        <v>2.6121098348167795</v>
      </c>
      <c r="AB3585" s="116">
        <v>427.81421563979762</v>
      </c>
      <c r="AC3585" s="116">
        <v>144.85264030290227</v>
      </c>
      <c r="AD3585" s="132">
        <v>0.84901464440052432</v>
      </c>
      <c r="AF3585" s="118">
        <v>12.533900000000001</v>
      </c>
      <c r="AG3585" s="118">
        <v>0.15688099999999999</v>
      </c>
      <c r="AH3585" s="118">
        <v>7.1873099999999995E-2</v>
      </c>
      <c r="AI3585" s="118">
        <v>4.46393E-2</v>
      </c>
      <c r="AJ3585" s="118">
        <v>5.2286199999999994</v>
      </c>
      <c r="AK3585" s="118">
        <v>6.38325E-2</v>
      </c>
      <c r="AL3585" s="118">
        <v>992.58125000000007</v>
      </c>
      <c r="AM3585" s="118">
        <v>29.095749999999999</v>
      </c>
      <c r="AN3585" s="118">
        <v>194.66437500000001</v>
      </c>
      <c r="AO3585" s="118">
        <v>12.5488125</v>
      </c>
      <c r="AP3585" s="118">
        <v>3212.71875</v>
      </c>
      <c r="AQ3585" s="118">
        <v>44.411437499999998</v>
      </c>
      <c r="AR3585" s="118">
        <v>-39.001000000000005</v>
      </c>
      <c r="AS3585" s="118">
        <v>32.183187500000003</v>
      </c>
      <c r="AT3585" s="118">
        <v>12.563500000000001</v>
      </c>
      <c r="AU3585" s="118">
        <v>37.360187499999995</v>
      </c>
      <c r="AV3585" s="118">
        <f t="shared" si="110"/>
        <v>-76.691366982475913</v>
      </c>
      <c r="AW3585" s="118">
        <f t="shared" si="111"/>
        <v>-63.29373460650735</v>
      </c>
    </row>
    <row r="3586" spans="1:49" x14ac:dyDescent="0.2">
      <c r="A3586" s="108" t="s">
        <v>4191</v>
      </c>
      <c r="B3586" s="131">
        <v>45751.406062627313</v>
      </c>
      <c r="C3586" s="108" t="s">
        <v>4339</v>
      </c>
      <c r="D3586" s="108">
        <v>21373</v>
      </c>
      <c r="E3586" s="108">
        <v>57058.7</v>
      </c>
      <c r="F3586" s="109">
        <v>10.119999999999999</v>
      </c>
      <c r="G3586" s="109">
        <v>101</v>
      </c>
      <c r="H3586" s="109">
        <v>411.72</v>
      </c>
      <c r="I3586" s="109">
        <v>154.755</v>
      </c>
      <c r="J3586" s="110">
        <v>0.111521</v>
      </c>
      <c r="K3586" s="110">
        <v>3.7710814853699464E-3</v>
      </c>
      <c r="L3586" s="111">
        <v>1.32601E-2</v>
      </c>
      <c r="M3586" s="111">
        <v>3.2879471837150918E-4</v>
      </c>
      <c r="N3586" s="111">
        <v>0.750834</v>
      </c>
      <c r="O3586" s="112">
        <v>75.565799999999996</v>
      </c>
      <c r="P3586" s="112">
        <v>1.8666295439524148</v>
      </c>
      <c r="Q3586" s="113">
        <v>6.0918899999999998E-2</v>
      </c>
      <c r="R3586" s="113">
        <v>1.6828944592231563E-3</v>
      </c>
      <c r="S3586" s="112">
        <v>-0.30786345289029377</v>
      </c>
      <c r="T3586" s="114">
        <v>4.3685099999999999E-3</v>
      </c>
      <c r="U3586" s="114">
        <v>1.1334880451367803E-4</v>
      </c>
      <c r="V3586" s="115">
        <v>83.323932749924651</v>
      </c>
      <c r="W3586" s="115">
        <v>2.0594331066820493</v>
      </c>
      <c r="X3586" s="116">
        <v>84.74908604688558</v>
      </c>
      <c r="Y3586" s="116">
        <v>2.0934754589785594</v>
      </c>
      <c r="Z3586" s="116">
        <v>106.97548886201743</v>
      </c>
      <c r="AA3586" s="116">
        <v>3.6173750722819276</v>
      </c>
      <c r="AB3586" s="116">
        <v>636.37175160576805</v>
      </c>
      <c r="AC3586" s="116">
        <v>59.448673729987277</v>
      </c>
      <c r="AD3586" s="132">
        <v>0.79099899317958255</v>
      </c>
      <c r="AF3586" s="118">
        <v>43.901200000000003</v>
      </c>
      <c r="AG3586" s="118">
        <v>0.68144300000000002</v>
      </c>
      <c r="AH3586" s="118">
        <v>0.303562</v>
      </c>
      <c r="AI3586" s="118">
        <v>4.8978099999999997E-2</v>
      </c>
      <c r="AJ3586" s="118">
        <v>8.3411799999999996</v>
      </c>
      <c r="AK3586" s="118">
        <v>0.17740799999999998</v>
      </c>
      <c r="AL3586" s="118">
        <v>3931.4375</v>
      </c>
      <c r="AM3586" s="118">
        <v>64.763125000000002</v>
      </c>
      <c r="AN3586" s="118">
        <v>1893.625</v>
      </c>
      <c r="AO3586" s="118">
        <v>40.667375</v>
      </c>
      <c r="AP3586" s="118">
        <v>28387.8125</v>
      </c>
      <c r="AQ3586" s="118">
        <v>247.88</v>
      </c>
      <c r="AR3586" s="118">
        <v>39.155875000000002</v>
      </c>
      <c r="AS3586" s="118">
        <v>30.398250000000001</v>
      </c>
      <c r="AT3586" s="118">
        <v>5.5208062499999997</v>
      </c>
      <c r="AU3586" s="118">
        <v>34.222000000000001</v>
      </c>
      <c r="AV3586" s="118">
        <f t="shared" si="110"/>
        <v>749.30185753767125</v>
      </c>
      <c r="AW3586" s="118">
        <f t="shared" si="111"/>
        <v>581.74937742849988</v>
      </c>
    </row>
    <row r="3587" spans="1:49" x14ac:dyDescent="0.2">
      <c r="A3587" s="108" t="s">
        <v>4123</v>
      </c>
      <c r="B3587" s="131">
        <v>45751.406478159719</v>
      </c>
      <c r="C3587" s="108" t="s">
        <v>4339</v>
      </c>
      <c r="D3587" s="108">
        <v>21297.3</v>
      </c>
      <c r="E3587" s="108">
        <v>57011</v>
      </c>
      <c r="F3587" s="109">
        <v>10.087</v>
      </c>
      <c r="G3587" s="109">
        <v>101</v>
      </c>
      <c r="H3587" s="109">
        <v>552.20600000000002</v>
      </c>
      <c r="I3587" s="109">
        <v>273.39299999999997</v>
      </c>
      <c r="J3587" s="110">
        <v>7.4303900000000006E-2</v>
      </c>
      <c r="K3587" s="110">
        <v>2.1858647630134853E-3</v>
      </c>
      <c r="L3587" s="111">
        <v>1.13486E-2</v>
      </c>
      <c r="M3587" s="111">
        <v>2.6049779021135669E-4</v>
      </c>
      <c r="N3587" s="111">
        <v>0.48717500000000002</v>
      </c>
      <c r="O3587" s="112">
        <v>88.101900000000001</v>
      </c>
      <c r="P3587" s="112">
        <v>2.0162923127872605</v>
      </c>
      <c r="Q3587" s="113">
        <v>4.7506199999999998E-2</v>
      </c>
      <c r="R3587" s="113">
        <v>1.3051076660153369E-3</v>
      </c>
      <c r="S3587" s="112">
        <v>3.1219499321440816E-2</v>
      </c>
      <c r="T3587" s="114">
        <v>3.60144E-3</v>
      </c>
      <c r="U3587" s="114">
        <v>8.9569281996954741E-5</v>
      </c>
      <c r="V3587" s="115">
        <v>72.754153614560238</v>
      </c>
      <c r="W3587" s="115">
        <v>1.663145243952022</v>
      </c>
      <c r="X3587" s="116">
        <v>72.757837180738676</v>
      </c>
      <c r="Y3587" s="116">
        <v>1.6651294444563685</v>
      </c>
      <c r="Z3587" s="116">
        <v>72.78506356610562</v>
      </c>
      <c r="AA3587" s="116">
        <v>2.1411837833928895</v>
      </c>
      <c r="AB3587" s="116">
        <v>74.748612489735152</v>
      </c>
      <c r="AC3587" s="116">
        <v>65.293206968051592</v>
      </c>
      <c r="AD3587" s="132">
        <v>0.99959197451088277</v>
      </c>
      <c r="AF3587" s="118">
        <v>58.964000000000006</v>
      </c>
      <c r="AG3587" s="118">
        <v>0.92309399999999997</v>
      </c>
      <c r="AH3587" s="118">
        <v>0.40878100000000001</v>
      </c>
      <c r="AI3587" s="118">
        <v>4.7567999999999999E-2</v>
      </c>
      <c r="AJ3587" s="118">
        <v>14.7555</v>
      </c>
      <c r="AK3587" s="118">
        <v>0.171794</v>
      </c>
      <c r="AL3587" s="118">
        <v>5761.1687499999998</v>
      </c>
      <c r="AM3587" s="118">
        <v>95.607500000000002</v>
      </c>
      <c r="AN3587" s="118">
        <v>1701.04375</v>
      </c>
      <c r="AO3587" s="118">
        <v>38.441624999999995</v>
      </c>
      <c r="AP3587" s="118">
        <v>32699.75</v>
      </c>
      <c r="AQ3587" s="118">
        <v>444.41874999999999</v>
      </c>
      <c r="AR3587" s="118">
        <v>51.926375</v>
      </c>
      <c r="AS3587" s="118">
        <v>28.229687500000001</v>
      </c>
      <c r="AT3587" s="118">
        <v>62.098812500000008</v>
      </c>
      <c r="AU3587" s="118">
        <v>35.8888125</v>
      </c>
      <c r="AV3587" s="118">
        <f t="shared" ref="AV3587:AV3650" si="112">AP3587/(AR3587-AT3587*6.87/29.86*$AV$1)</f>
        <v>868.77139936174808</v>
      </c>
      <c r="AW3587" s="118">
        <f t="shared" ref="AW3587:AW3650" si="113">SQRT((AS3587/AR3587)^2+(AQ3587/AP3587)^2)*AV3587</f>
        <v>472.45369364058718</v>
      </c>
    </row>
    <row r="3588" spans="1:49" x14ac:dyDescent="0.2">
      <c r="A3588" s="108" t="s">
        <v>4112</v>
      </c>
      <c r="B3588" s="131">
        <v>45751.407760405091</v>
      </c>
      <c r="C3588" s="108" t="s">
        <v>4338</v>
      </c>
      <c r="D3588" s="108">
        <v>21219.599999999999</v>
      </c>
      <c r="E3588" s="108">
        <v>56960.2</v>
      </c>
      <c r="F3588" s="109">
        <v>10.218</v>
      </c>
      <c r="G3588" s="109">
        <v>103</v>
      </c>
      <c r="H3588" s="109">
        <v>469.31200000000001</v>
      </c>
      <c r="I3588" s="109">
        <v>209.21600000000001</v>
      </c>
      <c r="J3588" s="110">
        <v>7.3803599999999997E-2</v>
      </c>
      <c r="K3588" s="110">
        <v>2.051248021591733E-3</v>
      </c>
      <c r="L3588" s="111">
        <v>1.1247999999999999E-2</v>
      </c>
      <c r="M3588" s="111">
        <v>2.5172077533648266E-4</v>
      </c>
      <c r="N3588" s="111">
        <v>0.44909900000000003</v>
      </c>
      <c r="O3588" s="112">
        <v>88.837100000000007</v>
      </c>
      <c r="P3588" s="112">
        <v>1.9878413080937827</v>
      </c>
      <c r="Q3588" s="113">
        <v>4.7564000000000002E-2</v>
      </c>
      <c r="R3588" s="113">
        <v>1.2547762461506834E-3</v>
      </c>
      <c r="S3588" s="112">
        <v>7.0016450726538657E-2</v>
      </c>
      <c r="T3588" s="114">
        <v>3.5348799999999998E-3</v>
      </c>
      <c r="U3588" s="114">
        <v>8.6154513656859562E-5</v>
      </c>
      <c r="V3588" s="115">
        <v>72.149002687756166</v>
      </c>
      <c r="W3588" s="115">
        <v>1.6124917598040369</v>
      </c>
      <c r="X3588" s="116">
        <v>72.159063730464609</v>
      </c>
      <c r="Y3588" s="116">
        <v>1.6146493710036616</v>
      </c>
      <c r="Z3588" s="116">
        <v>72.288418015993216</v>
      </c>
      <c r="AA3588" s="116">
        <v>2.0091360643559701</v>
      </c>
      <c r="AB3588" s="116">
        <v>77.637748273750248</v>
      </c>
      <c r="AC3588" s="116">
        <v>62.664985733936938</v>
      </c>
      <c r="AD3588" s="132">
        <v>0.99726167905108065</v>
      </c>
      <c r="AF3588" s="118">
        <v>50.2866</v>
      </c>
      <c r="AG3588" s="118">
        <v>0.44986199999999998</v>
      </c>
      <c r="AH3588" s="118">
        <v>0.35290700000000003</v>
      </c>
      <c r="AI3588" s="118">
        <v>4.7628799999999999E-2</v>
      </c>
      <c r="AJ3588" s="118">
        <v>11.3338</v>
      </c>
      <c r="AK3588" s="118">
        <v>9.4091400000000006E-2</v>
      </c>
      <c r="AL3588" s="118">
        <v>4340.4749999999995</v>
      </c>
      <c r="AM3588" s="118">
        <v>50.737124999999999</v>
      </c>
      <c r="AN3588" s="118">
        <v>1443.0562499999999</v>
      </c>
      <c r="AO3588" s="118">
        <v>26.1239375</v>
      </c>
      <c r="AP3588" s="118">
        <v>27664</v>
      </c>
      <c r="AQ3588" s="118">
        <v>208.91374999999999</v>
      </c>
      <c r="AR3588" s="118">
        <v>-8.3770624999999992</v>
      </c>
      <c r="AS3588" s="118">
        <v>29.319625000000002</v>
      </c>
      <c r="AT3588" s="118">
        <v>24.706812499999998</v>
      </c>
      <c r="AU3588" s="118">
        <v>36.342062499999997</v>
      </c>
      <c r="AV3588" s="118">
        <f t="shared" si="112"/>
        <v>-1967.3647159248055</v>
      </c>
      <c r="AW3588" s="118">
        <f t="shared" si="113"/>
        <v>-6885.7705168804205</v>
      </c>
    </row>
    <row r="3589" spans="1:49" x14ac:dyDescent="0.2">
      <c r="A3589" s="108" t="s">
        <v>4127</v>
      </c>
      <c r="B3589" s="131">
        <v>45751.40817826389</v>
      </c>
      <c r="C3589" s="108" t="s">
        <v>4338</v>
      </c>
      <c r="D3589" s="108">
        <v>21338.799999999999</v>
      </c>
      <c r="E3589" s="108">
        <v>56920.9</v>
      </c>
      <c r="F3589" s="109">
        <v>10.224</v>
      </c>
      <c r="G3589" s="109">
        <v>102</v>
      </c>
      <c r="H3589" s="109">
        <v>349.80200000000002</v>
      </c>
      <c r="I3589" s="109">
        <v>204.78200000000001</v>
      </c>
      <c r="J3589" s="110">
        <v>7.4619900000000003E-2</v>
      </c>
      <c r="K3589" s="110">
        <v>2.2337625733286873E-3</v>
      </c>
      <c r="L3589" s="111">
        <v>1.1415399999999999E-2</v>
      </c>
      <c r="M3589" s="111">
        <v>2.6522724801384941E-4</v>
      </c>
      <c r="N3589" s="111">
        <v>0.38514599999999999</v>
      </c>
      <c r="O3589" s="112">
        <v>87.614000000000004</v>
      </c>
      <c r="P3589" s="112">
        <v>2.0293099465828282</v>
      </c>
      <c r="Q3589" s="113">
        <v>4.7391799999999998E-2</v>
      </c>
      <c r="R3589" s="113">
        <v>1.3725241521517935E-3</v>
      </c>
      <c r="S3589" s="112">
        <v>0.16164673144503725</v>
      </c>
      <c r="T3589" s="114">
        <v>3.68813E-3</v>
      </c>
      <c r="U3589" s="114">
        <v>9.7513844534865922E-5</v>
      </c>
      <c r="V3589" s="115">
        <v>73.168416713649947</v>
      </c>
      <c r="W3589" s="115">
        <v>1.6931080864179879</v>
      </c>
      <c r="X3589" s="116">
        <v>73.160716504217106</v>
      </c>
      <c r="Y3589" s="116">
        <v>1.6945439050966082</v>
      </c>
      <c r="Z3589" s="116">
        <v>73.006093213922426</v>
      </c>
      <c r="AA3589" s="116">
        <v>2.1854529240350811</v>
      </c>
      <c r="AB3589" s="116">
        <v>69.01531666130667</v>
      </c>
      <c r="AC3589" s="116">
        <v>68.905728460909486</v>
      </c>
      <c r="AD3589" s="132">
        <v>1.0013336490076812</v>
      </c>
      <c r="AF3589" s="118">
        <v>37.512500000000003</v>
      </c>
      <c r="AG3589" s="118">
        <v>0.54095499999999996</v>
      </c>
      <c r="AH3589" s="118">
        <v>0.263548</v>
      </c>
      <c r="AI3589" s="118">
        <v>4.5944600000000002E-2</v>
      </c>
      <c r="AJ3589" s="118">
        <v>11.1053</v>
      </c>
      <c r="AK3589" s="118">
        <v>0.11627599999999999</v>
      </c>
      <c r="AL3589" s="118">
        <v>4431.8562500000007</v>
      </c>
      <c r="AM3589" s="118">
        <v>63.552500000000002</v>
      </c>
      <c r="AN3589" s="118">
        <v>1085.71875</v>
      </c>
      <c r="AO3589" s="118">
        <v>23.2690625</v>
      </c>
      <c r="AP3589" s="118">
        <v>20897.9375</v>
      </c>
      <c r="AQ3589" s="118">
        <v>233.69187500000001</v>
      </c>
      <c r="AR3589" s="118">
        <v>31.897875000000003</v>
      </c>
      <c r="AS3589" s="118">
        <v>30.002624999999998</v>
      </c>
      <c r="AT3589" s="118">
        <v>-0.78189999999999993</v>
      </c>
      <c r="AU3589" s="118">
        <v>38.6535625</v>
      </c>
      <c r="AV3589" s="118">
        <f t="shared" si="112"/>
        <v>651.47726151996778</v>
      </c>
      <c r="AW3589" s="118">
        <f t="shared" si="113"/>
        <v>612.81227376155425</v>
      </c>
    </row>
    <row r="3590" spans="1:49" x14ac:dyDescent="0.2">
      <c r="A3590" s="108" t="s">
        <v>4109</v>
      </c>
      <c r="B3590" s="131">
        <v>45751.408597118054</v>
      </c>
      <c r="C3590" s="108" t="s">
        <v>4338</v>
      </c>
      <c r="D3590" s="108">
        <v>22089</v>
      </c>
      <c r="E3590" s="108">
        <v>57241.9</v>
      </c>
      <c r="F3590" s="109">
        <v>10.209</v>
      </c>
      <c r="G3590" s="109">
        <v>103</v>
      </c>
      <c r="H3590" s="109">
        <v>631.59500000000003</v>
      </c>
      <c r="I3590" s="109">
        <v>225.46299999999999</v>
      </c>
      <c r="J3590" s="110">
        <v>7.3571800000000007E-2</v>
      </c>
      <c r="K3590" s="110">
        <v>2.0431075362290648E-3</v>
      </c>
      <c r="L3590" s="111">
        <v>1.1155399999999999E-2</v>
      </c>
      <c r="M3590" s="111">
        <v>2.5267669414490921E-4</v>
      </c>
      <c r="N3590" s="111">
        <v>0.52311700000000005</v>
      </c>
      <c r="O3590" s="112">
        <v>89.6</v>
      </c>
      <c r="P3590" s="112">
        <v>2.0257701653800706</v>
      </c>
      <c r="Q3590" s="113">
        <v>4.7763300000000002E-2</v>
      </c>
      <c r="R3590" s="113">
        <v>1.2330215060561596E-3</v>
      </c>
      <c r="S3590" s="112">
        <v>1.8619732430154381E-2</v>
      </c>
      <c r="T3590" s="114">
        <v>3.53608E-3</v>
      </c>
      <c r="U3590" s="114">
        <v>8.7047571818230511E-5</v>
      </c>
      <c r="V3590" s="115">
        <v>71.518821255811403</v>
      </c>
      <c r="W3590" s="115">
        <v>1.614867852596932</v>
      </c>
      <c r="X3590" s="116">
        <v>71.548061679605254</v>
      </c>
      <c r="Y3590" s="116">
        <v>1.6176331332736322</v>
      </c>
      <c r="Z3590" s="116">
        <v>71.984149671489718</v>
      </c>
      <c r="AA3590" s="116">
        <v>1.9990180841417717</v>
      </c>
      <c r="AB3590" s="116">
        <v>87.561011831274158</v>
      </c>
      <c r="AC3590" s="116">
        <v>61.207898319351486</v>
      </c>
      <c r="AD3590" s="132">
        <v>0.99210496246419089</v>
      </c>
      <c r="AF3590" s="118">
        <v>67.779000000000011</v>
      </c>
      <c r="AG3590" s="118">
        <v>1.36002</v>
      </c>
      <c r="AH3590" s="118">
        <v>0.47731200000000001</v>
      </c>
      <c r="AI3590" s="118">
        <v>4.7780700000000002E-2</v>
      </c>
      <c r="AJ3590" s="118">
        <v>12.239000000000001</v>
      </c>
      <c r="AK3590" s="118">
        <v>0.15495799999999998</v>
      </c>
      <c r="AL3590" s="118">
        <v>4691.3874999999998</v>
      </c>
      <c r="AM3590" s="118">
        <v>81.474999999999994</v>
      </c>
      <c r="AN3590" s="118">
        <v>1936.54375</v>
      </c>
      <c r="AO3590" s="118">
        <v>47.082125000000005</v>
      </c>
      <c r="AP3590" s="118">
        <v>36919.125</v>
      </c>
      <c r="AQ3590" s="118">
        <v>663.22500000000002</v>
      </c>
      <c r="AR3590" s="118">
        <v>-6.256875</v>
      </c>
      <c r="AS3590" s="118">
        <v>28.895687500000001</v>
      </c>
      <c r="AT3590" s="118">
        <v>34.748624999999997</v>
      </c>
      <c r="AU3590" s="118">
        <v>33.409249999999993</v>
      </c>
      <c r="AV3590" s="118">
        <f t="shared" si="112"/>
        <v>-2590.5214825992157</v>
      </c>
      <c r="AW3590" s="118">
        <f t="shared" si="113"/>
        <v>-11963.714399941626</v>
      </c>
    </row>
    <row r="3591" spans="1:49" x14ac:dyDescent="0.2">
      <c r="A3591" s="108" t="s">
        <v>4150</v>
      </c>
      <c r="B3591" s="131">
        <v>45751.409012280092</v>
      </c>
      <c r="C3591" s="108" t="s">
        <v>4339</v>
      </c>
      <c r="D3591" s="108">
        <v>21716.3</v>
      </c>
      <c r="E3591" s="108">
        <v>57238.5</v>
      </c>
      <c r="F3591" s="109">
        <v>10.117000000000001</v>
      </c>
      <c r="G3591" s="109">
        <v>101</v>
      </c>
      <c r="H3591" s="109">
        <v>328.66300000000001</v>
      </c>
      <c r="I3591" s="109">
        <v>128.69</v>
      </c>
      <c r="J3591" s="110">
        <v>7.7676300000000004E-2</v>
      </c>
      <c r="K3591" s="110">
        <v>2.4656836194199773E-3</v>
      </c>
      <c r="L3591" s="111">
        <v>1.1798100000000001E-2</v>
      </c>
      <c r="M3591" s="111">
        <v>2.6725043298000479E-4</v>
      </c>
      <c r="N3591" s="111">
        <v>0.421294</v>
      </c>
      <c r="O3591" s="112">
        <v>84.716499999999996</v>
      </c>
      <c r="P3591" s="112">
        <v>1.9202342353319815</v>
      </c>
      <c r="Q3591" s="113">
        <v>4.76578E-2</v>
      </c>
      <c r="R3591" s="113">
        <v>1.4298750235024037E-3</v>
      </c>
      <c r="S3591" s="112">
        <v>1.3267290438787348E-2</v>
      </c>
      <c r="T3591" s="114">
        <v>3.6716800000000001E-3</v>
      </c>
      <c r="U3591" s="114">
        <v>1.0246447209213543E-4</v>
      </c>
      <c r="V3591" s="115">
        <v>75.635489876171476</v>
      </c>
      <c r="W3591" s="115">
        <v>1.7132049217550631</v>
      </c>
      <c r="X3591" s="116">
        <v>75.648356356137654</v>
      </c>
      <c r="Y3591" s="116">
        <v>1.7146903344879596</v>
      </c>
      <c r="Z3591" s="116">
        <v>75.820419512938216</v>
      </c>
      <c r="AA3591" s="116">
        <v>2.4067722897537931</v>
      </c>
      <c r="AB3591" s="116">
        <v>82.315568502380629</v>
      </c>
      <c r="AC3591" s="116">
        <v>71.206727662538469</v>
      </c>
      <c r="AD3591" s="132">
        <v>0.99542339681084124</v>
      </c>
      <c r="AF3591" s="118">
        <v>35.290099999999995</v>
      </c>
      <c r="AG3591" s="118">
        <v>0.522451</v>
      </c>
      <c r="AH3591" s="118">
        <v>0.23900000000000002</v>
      </c>
      <c r="AI3591" s="118">
        <v>4.6897300000000003E-2</v>
      </c>
      <c r="AJ3591" s="118">
        <v>6.9921199999999999</v>
      </c>
      <c r="AK3591" s="118">
        <v>9.1265600000000002E-2</v>
      </c>
      <c r="AL3591" s="118">
        <v>2775.1062499999998</v>
      </c>
      <c r="AM3591" s="118">
        <v>47.0859375</v>
      </c>
      <c r="AN3591" s="118">
        <v>1063.2</v>
      </c>
      <c r="AO3591" s="118">
        <v>27.270187500000002</v>
      </c>
      <c r="AP3591" s="118">
        <v>20303.0625</v>
      </c>
      <c r="AQ3591" s="118">
        <v>246.69499999999999</v>
      </c>
      <c r="AR3591" s="118">
        <v>-20.564624999999999</v>
      </c>
      <c r="AS3591" s="118">
        <v>33.050437499999994</v>
      </c>
      <c r="AT3591" s="118">
        <v>-27.624812499999997</v>
      </c>
      <c r="AU3591" s="118">
        <v>38.046687499999997</v>
      </c>
      <c r="AV3591" s="118">
        <f t="shared" si="112"/>
        <v>-1428.8992861293666</v>
      </c>
      <c r="AW3591" s="118">
        <f t="shared" si="113"/>
        <v>-2296.5211483002167</v>
      </c>
    </row>
    <row r="3592" spans="1:49" x14ac:dyDescent="0.2">
      <c r="A3592" s="108" t="s">
        <v>4104</v>
      </c>
      <c r="B3592" s="131">
        <v>45751.409424467594</v>
      </c>
      <c r="C3592" s="108" t="s">
        <v>4340</v>
      </c>
      <c r="D3592" s="108">
        <v>21639.599999999999</v>
      </c>
      <c r="E3592" s="108">
        <v>57452.1</v>
      </c>
      <c r="F3592" s="109">
        <v>10.356999999999999</v>
      </c>
      <c r="G3592" s="109">
        <v>104</v>
      </c>
      <c r="H3592" s="109">
        <v>453.69799999999998</v>
      </c>
      <c r="I3592" s="109">
        <v>226.05600000000001</v>
      </c>
      <c r="J3592" s="110">
        <v>3.2670299999999999E-2</v>
      </c>
      <c r="K3592" s="110">
        <v>1.2392701566793253E-3</v>
      </c>
      <c r="L3592" s="111">
        <v>5.2441199999999997E-3</v>
      </c>
      <c r="M3592" s="111">
        <v>1.1917736337543302E-4</v>
      </c>
      <c r="N3592" s="111">
        <v>0.23491500000000001</v>
      </c>
      <c r="O3592" s="112">
        <v>190.62200000000001</v>
      </c>
      <c r="P3592" s="112">
        <v>4.3307910575320996</v>
      </c>
      <c r="Q3592" s="113">
        <v>4.5118600000000002E-2</v>
      </c>
      <c r="R3592" s="113">
        <v>1.685247197411703E-3</v>
      </c>
      <c r="S3592" s="112">
        <v>0.10649316279428331</v>
      </c>
      <c r="T3592" s="114">
        <v>1.63163E-3</v>
      </c>
      <c r="U3592" s="114">
        <v>4.4110223491272407E-5</v>
      </c>
      <c r="V3592" s="115">
        <v>33.79721295698215</v>
      </c>
      <c r="W3592" s="115">
        <v>0.76990906936407377</v>
      </c>
      <c r="X3592" s="116">
        <v>33.729392162512831</v>
      </c>
      <c r="Y3592" s="116">
        <v>0.76630687933923602</v>
      </c>
      <c r="Z3592" s="116">
        <v>32.593384776733537</v>
      </c>
      <c r="AA3592" s="116">
        <v>1.236352560551085</v>
      </c>
      <c r="AB3592" s="116">
        <v>-49.246775412496198</v>
      </c>
      <c r="AC3592" s="116">
        <v>90.883771031693684</v>
      </c>
      <c r="AD3592" s="132">
        <v>1.032930431142532</v>
      </c>
      <c r="AF3592" s="118">
        <v>48.737200000000001</v>
      </c>
      <c r="AG3592" s="118">
        <v>0.46667699999999995</v>
      </c>
      <c r="AH3592" s="118">
        <v>0.34299499999999999</v>
      </c>
      <c r="AI3592" s="118">
        <v>4.3369100000000001E-2</v>
      </c>
      <c r="AJ3592" s="118">
        <v>12.2926</v>
      </c>
      <c r="AK3592" s="118">
        <v>8.9116999999999988E-2</v>
      </c>
      <c r="AL3592" s="118">
        <v>2171.9937500000001</v>
      </c>
      <c r="AM3592" s="118">
        <v>33.800375000000003</v>
      </c>
      <c r="AN3592" s="118">
        <v>618.92437499999994</v>
      </c>
      <c r="AO3592" s="118">
        <v>19.595937500000002</v>
      </c>
      <c r="AP3592" s="118">
        <v>12488.75</v>
      </c>
      <c r="AQ3592" s="118">
        <v>109.06812499999999</v>
      </c>
      <c r="AR3592" s="118">
        <v>20.681312499999997</v>
      </c>
      <c r="AS3592" s="118">
        <v>31.753687499999998</v>
      </c>
      <c r="AT3592" s="118">
        <v>16.060562499999996</v>
      </c>
      <c r="AU3592" s="118">
        <v>30.678000000000001</v>
      </c>
      <c r="AV3592" s="118">
        <f t="shared" si="112"/>
        <v>735.22919347414631</v>
      </c>
      <c r="AW3592" s="118">
        <f t="shared" si="113"/>
        <v>1128.8749549832805</v>
      </c>
    </row>
    <row r="3593" spans="1:49" x14ac:dyDescent="0.2">
      <c r="A3593" s="108" t="s">
        <v>4173</v>
      </c>
      <c r="B3593" s="131">
        <v>45751.409845381946</v>
      </c>
      <c r="C3593" s="108" t="s">
        <v>4338</v>
      </c>
      <c r="D3593" s="108">
        <v>21485.200000000001</v>
      </c>
      <c r="E3593" s="108">
        <v>57421</v>
      </c>
      <c r="F3593" s="109">
        <v>10.215</v>
      </c>
      <c r="G3593" s="109">
        <v>102</v>
      </c>
      <c r="H3593" s="109">
        <v>178.35599999999999</v>
      </c>
      <c r="I3593" s="109">
        <v>193.404</v>
      </c>
      <c r="J3593" s="110">
        <v>2.8050899999999999</v>
      </c>
      <c r="K3593" s="110">
        <v>6.4012633506207187E-2</v>
      </c>
      <c r="L3593" s="111">
        <v>0.20732600000000001</v>
      </c>
      <c r="M3593" s="111">
        <v>4.6474598854965923E-3</v>
      </c>
      <c r="N3593" s="111">
        <v>0.90011200000000002</v>
      </c>
      <c r="O3593" s="112">
        <v>4.8196199999999996</v>
      </c>
      <c r="P3593" s="112">
        <v>0.10800023943015125</v>
      </c>
      <c r="Q3593" s="113">
        <v>9.78657E-2</v>
      </c>
      <c r="R3593" s="113">
        <v>2.0122147856270214E-3</v>
      </c>
      <c r="S3593" s="112">
        <v>4.2861711907660686E-2</v>
      </c>
      <c r="T3593" s="114">
        <v>7.0636199999999996E-2</v>
      </c>
      <c r="U3593" s="114">
        <v>1.670209748413953E-3</v>
      </c>
      <c r="V3593" s="115">
        <v>1188.4666877144416</v>
      </c>
      <c r="W3593" s="115">
        <v>26.091540560363516</v>
      </c>
      <c r="X3593" s="116">
        <v>1215.4061610647029</v>
      </c>
      <c r="Y3593" s="116">
        <v>27.235374656066018</v>
      </c>
      <c r="Z3593" s="116">
        <v>1355.1337131330681</v>
      </c>
      <c r="AA3593" s="116">
        <v>30.924383078864775</v>
      </c>
      <c r="AB3593" s="116">
        <v>1583.8482829016252</v>
      </c>
      <c r="AC3593" s="116">
        <v>38.446106687525827</v>
      </c>
      <c r="AD3593" s="132">
        <v>0.89509838655766205</v>
      </c>
      <c r="AF3593" s="118">
        <v>19.165600000000001</v>
      </c>
      <c r="AG3593" s="118">
        <v>0.37002800000000002</v>
      </c>
      <c r="AH3593" s="118">
        <v>0.13958199999999998</v>
      </c>
      <c r="AI3593" s="118">
        <v>4.4987700000000005E-2</v>
      </c>
      <c r="AJ3593" s="118">
        <v>10.5252</v>
      </c>
      <c r="AK3593" s="118">
        <v>0.187057</v>
      </c>
      <c r="AL3593" s="118">
        <v>80330.624999999985</v>
      </c>
      <c r="AM3593" s="118">
        <v>1094.55</v>
      </c>
      <c r="AN3593" s="118">
        <v>20828.5</v>
      </c>
      <c r="AO3593" s="118">
        <v>301.85374999999999</v>
      </c>
      <c r="AP3593" s="118">
        <v>193455</v>
      </c>
      <c r="AQ3593" s="118">
        <v>2535.1874999999995</v>
      </c>
      <c r="AR3593" s="118">
        <v>-25.279875000000001</v>
      </c>
      <c r="AS3593" s="118">
        <v>32.326124999999998</v>
      </c>
      <c r="AT3593" s="118">
        <v>51.222812500000003</v>
      </c>
      <c r="AU3593" s="118">
        <v>35.986937499999996</v>
      </c>
      <c r="AV3593" s="118">
        <f t="shared" si="112"/>
        <v>-5219.3590643370117</v>
      </c>
      <c r="AW3593" s="118">
        <f t="shared" si="113"/>
        <v>-6674.4995180198812</v>
      </c>
    </row>
    <row r="3594" spans="1:49" x14ac:dyDescent="0.2">
      <c r="A3594" s="108" t="s">
        <v>4140</v>
      </c>
      <c r="B3594" s="131">
        <v>45751.410264803242</v>
      </c>
      <c r="C3594" s="108" t="s">
        <v>4338</v>
      </c>
      <c r="D3594" s="108">
        <v>21596.1</v>
      </c>
      <c r="E3594" s="108">
        <v>57553.7</v>
      </c>
      <c r="F3594" s="109">
        <v>10.207000000000001</v>
      </c>
      <c r="G3594" s="109">
        <v>102</v>
      </c>
      <c r="H3594" s="109">
        <v>385.12099999999998</v>
      </c>
      <c r="I3594" s="109">
        <v>246.65299999999999</v>
      </c>
      <c r="J3594" s="110">
        <v>7.5687900000000002E-2</v>
      </c>
      <c r="K3594" s="110">
        <v>2.4915269183904075E-3</v>
      </c>
      <c r="L3594" s="111">
        <v>1.1655E-2</v>
      </c>
      <c r="M3594" s="111">
        <v>2.6402439682915668E-4</v>
      </c>
      <c r="N3594" s="111">
        <v>0.44998300000000002</v>
      </c>
      <c r="O3594" s="112">
        <v>85.753600000000006</v>
      </c>
      <c r="P3594" s="112">
        <v>1.9361134346605315</v>
      </c>
      <c r="Q3594" s="113">
        <v>4.6947000000000003E-2</v>
      </c>
      <c r="R3594" s="113">
        <v>1.4503050848700765E-3</v>
      </c>
      <c r="S3594" s="112">
        <v>-3.9597247763226213E-2</v>
      </c>
      <c r="T3594" s="114">
        <v>3.6385200000000001E-3</v>
      </c>
      <c r="U3594" s="114">
        <v>8.6799565884859134E-5</v>
      </c>
      <c r="V3594" s="115">
        <v>74.791936489481188</v>
      </c>
      <c r="W3594" s="115">
        <v>1.687715735966282</v>
      </c>
      <c r="X3594" s="116">
        <v>74.738751670638436</v>
      </c>
      <c r="Y3594" s="116">
        <v>1.6874242154181318</v>
      </c>
      <c r="Z3594" s="116">
        <v>73.858487410389998</v>
      </c>
      <c r="AA3594" s="116">
        <v>2.4313055261750649</v>
      </c>
      <c r="AB3594" s="116">
        <v>46.531886479884506</v>
      </c>
      <c r="AC3594" s="116">
        <v>73.811633238999505</v>
      </c>
      <c r="AD3594" s="132">
        <v>1.0083119987265663</v>
      </c>
      <c r="AF3594" s="118">
        <v>41.392299999999999</v>
      </c>
      <c r="AG3594" s="118">
        <v>0.47655000000000003</v>
      </c>
      <c r="AH3594" s="118">
        <v>0.29380600000000001</v>
      </c>
      <c r="AI3594" s="118">
        <v>4.5960000000000001E-2</v>
      </c>
      <c r="AJ3594" s="118">
        <v>13.432499999999999</v>
      </c>
      <c r="AK3594" s="118">
        <v>0.103746</v>
      </c>
      <c r="AL3594" s="118">
        <v>5292.8562499999998</v>
      </c>
      <c r="AM3594" s="118">
        <v>62.535625000000003</v>
      </c>
      <c r="AN3594" s="118">
        <v>1214.9312500000001</v>
      </c>
      <c r="AO3594" s="118">
        <v>30.396749999999997</v>
      </c>
      <c r="AP3594" s="118">
        <v>23520.1875</v>
      </c>
      <c r="AQ3594" s="118">
        <v>213.74062499999999</v>
      </c>
      <c r="AR3594" s="118">
        <v>10.421312500000001</v>
      </c>
      <c r="AS3594" s="118">
        <v>29.355</v>
      </c>
      <c r="AT3594" s="118">
        <v>18.598749999999999</v>
      </c>
      <c r="AU3594" s="118">
        <v>35.704999999999998</v>
      </c>
      <c r="AV3594" s="118">
        <f t="shared" si="112"/>
        <v>3829.2588621031409</v>
      </c>
      <c r="AW3594" s="118">
        <f t="shared" si="113"/>
        <v>10786.403236084219</v>
      </c>
    </row>
    <row r="3595" spans="1:49" x14ac:dyDescent="0.2">
      <c r="A3595" s="108" t="s">
        <v>4135</v>
      </c>
      <c r="B3595" s="131">
        <v>45751.410684953706</v>
      </c>
      <c r="C3595" s="108" t="s">
        <v>4338</v>
      </c>
      <c r="D3595" s="108">
        <v>21765.1</v>
      </c>
      <c r="E3595" s="108">
        <v>57577.5</v>
      </c>
      <c r="F3595" s="109">
        <v>10.182</v>
      </c>
      <c r="G3595" s="109">
        <v>102</v>
      </c>
      <c r="H3595" s="109">
        <v>42.698</v>
      </c>
      <c r="I3595" s="109">
        <v>36.737299999999998</v>
      </c>
      <c r="J3595" s="110">
        <v>7.3551000000000005E-2</v>
      </c>
      <c r="K3595" s="110">
        <v>6.1715557019928124E-3</v>
      </c>
      <c r="L3595" s="111">
        <v>1.1516800000000001E-2</v>
      </c>
      <c r="M3595" s="111">
        <v>3.515688964072334E-4</v>
      </c>
      <c r="N3595" s="111">
        <v>5.8791099999999999E-2</v>
      </c>
      <c r="O3595" s="112">
        <v>87.627200000000002</v>
      </c>
      <c r="P3595" s="112">
        <v>2.5814263681995664</v>
      </c>
      <c r="Q3595" s="113">
        <v>4.6641700000000001E-2</v>
      </c>
      <c r="R3595" s="113">
        <v>4.0023951054907114E-3</v>
      </c>
      <c r="S3595" s="112">
        <v>0.2190685517002523</v>
      </c>
      <c r="T3595" s="114">
        <v>3.6364399999999999E-3</v>
      </c>
      <c r="U3595" s="114">
        <v>1.7868488505030301E-4</v>
      </c>
      <c r="V3595" s="115">
        <v>73.227288329088367</v>
      </c>
      <c r="W3595" s="115">
        <v>2.1810909649232908</v>
      </c>
      <c r="X3595" s="116">
        <v>73.149758001231874</v>
      </c>
      <c r="Y3595" s="116">
        <v>2.1549326479882636</v>
      </c>
      <c r="Z3595" s="116">
        <v>71.880074762814104</v>
      </c>
      <c r="AA3595" s="116">
        <v>6.0313508349596203</v>
      </c>
      <c r="AB3595" s="116">
        <v>30.920298684529349</v>
      </c>
      <c r="AC3595" s="116">
        <v>205.63524396816746</v>
      </c>
      <c r="AD3595" s="132">
        <v>1.0243422811989868</v>
      </c>
      <c r="AF3595" s="118">
        <v>4.5895399999999995</v>
      </c>
      <c r="AG3595" s="118">
        <v>8.4185200000000002E-2</v>
      </c>
      <c r="AH3595" s="118">
        <v>2.0790400000000001E-2</v>
      </c>
      <c r="AI3595" s="118">
        <v>4.6507E-2</v>
      </c>
      <c r="AJ3595" s="118">
        <v>2.0019399999999998</v>
      </c>
      <c r="AK3595" s="118">
        <v>5.799E-2</v>
      </c>
      <c r="AL3595" s="118">
        <v>770.23749999999995</v>
      </c>
      <c r="AM3595" s="118">
        <v>23.222250000000003</v>
      </c>
      <c r="AN3595" s="118">
        <v>130.20500000000001</v>
      </c>
      <c r="AO3595" s="118">
        <v>10.410874999999999</v>
      </c>
      <c r="AP3595" s="118">
        <v>2564.125</v>
      </c>
      <c r="AQ3595" s="118">
        <v>45.612812499999997</v>
      </c>
      <c r="AR3595" s="118">
        <v>11.577187500000001</v>
      </c>
      <c r="AS3595" s="118">
        <v>30.084187499999999</v>
      </c>
      <c r="AT3595" s="118">
        <v>41.402250000000002</v>
      </c>
      <c r="AU3595" s="118">
        <v>41.507437500000002</v>
      </c>
      <c r="AV3595" s="118">
        <f t="shared" si="112"/>
        <v>1249.805275915249</v>
      </c>
      <c r="AW3595" s="118">
        <f t="shared" si="113"/>
        <v>3247.7885711033164</v>
      </c>
    </row>
    <row r="3596" spans="1:49" x14ac:dyDescent="0.2">
      <c r="A3596" s="108" t="s">
        <v>4190</v>
      </c>
      <c r="B3596" s="131">
        <v>45751.411102349535</v>
      </c>
      <c r="C3596" s="108" t="s">
        <v>4339</v>
      </c>
      <c r="D3596" s="108">
        <v>21957.9</v>
      </c>
      <c r="E3596" s="108">
        <v>57542.3</v>
      </c>
      <c r="F3596" s="109">
        <v>10.098000000000001</v>
      </c>
      <c r="G3596" s="109">
        <v>101</v>
      </c>
      <c r="H3596" s="109">
        <v>578.22699999999998</v>
      </c>
      <c r="I3596" s="109">
        <v>204.32599999999999</v>
      </c>
      <c r="J3596" s="110">
        <v>2.5918700000000001</v>
      </c>
      <c r="K3596" s="110">
        <v>0.10365677807263739</v>
      </c>
      <c r="L3596" s="111">
        <v>0.180364</v>
      </c>
      <c r="M3596" s="111">
        <v>6.9880222236910492E-3</v>
      </c>
      <c r="N3596" s="111">
        <v>0.99668000000000001</v>
      </c>
      <c r="O3596" s="112">
        <v>5.6651300000000004</v>
      </c>
      <c r="P3596" s="112">
        <v>0.20424926567985502</v>
      </c>
      <c r="Q3596" s="113">
        <v>0.103745</v>
      </c>
      <c r="R3596" s="113">
        <v>2.096659882104153E-3</v>
      </c>
      <c r="S3596" s="112">
        <v>0</v>
      </c>
      <c r="T3596" s="114">
        <v>6.7035600000000001E-2</v>
      </c>
      <c r="U3596" s="114">
        <v>1.7385445185683337E-3</v>
      </c>
      <c r="V3596" s="115">
        <v>1008.2731391502417</v>
      </c>
      <c r="W3596" s="115">
        <v>35.428887262170832</v>
      </c>
      <c r="X3596" s="116">
        <v>1047.9266151435481</v>
      </c>
      <c r="Y3596" s="116">
        <v>37.781699913231598</v>
      </c>
      <c r="Z3596" s="116">
        <v>1278.929424741478</v>
      </c>
      <c r="AA3596" s="116">
        <v>51.148284270041778</v>
      </c>
      <c r="AB3596" s="116">
        <v>1692.1730690976972</v>
      </c>
      <c r="AC3596" s="116">
        <v>37.266210633551616</v>
      </c>
      <c r="AD3596" s="132">
        <v>0.82332865294795599</v>
      </c>
      <c r="AF3596" s="118">
        <v>62.151499999999999</v>
      </c>
      <c r="AG3596" s="118">
        <v>1.0726100000000001</v>
      </c>
      <c r="AH3596" s="118">
        <v>0.45206199999999996</v>
      </c>
      <c r="AI3596" s="118">
        <v>4.6309400000000001E-2</v>
      </c>
      <c r="AJ3596" s="118">
        <v>11.140499999999999</v>
      </c>
      <c r="AK3596" s="118">
        <v>0.11851200000000001</v>
      </c>
      <c r="AL3596" s="118">
        <v>80668.125</v>
      </c>
      <c r="AM3596" s="118">
        <v>855.72500000000002</v>
      </c>
      <c r="AN3596" s="118">
        <v>61544.3125</v>
      </c>
      <c r="AO3596" s="118">
        <v>688.55624999999998</v>
      </c>
      <c r="AP3596" s="118">
        <v>538548.75</v>
      </c>
      <c r="AQ3596" s="118">
        <v>5488.5</v>
      </c>
      <c r="AR3596" s="118">
        <v>58.624250000000004</v>
      </c>
      <c r="AS3596" s="118">
        <v>28.974875000000001</v>
      </c>
      <c r="AT3596" s="118">
        <v>-12.25925</v>
      </c>
      <c r="AU3596" s="118">
        <v>32.570125000000004</v>
      </c>
      <c r="AV3596" s="118">
        <f t="shared" si="112"/>
        <v>8764.7598971048865</v>
      </c>
      <c r="AW3596" s="118">
        <f t="shared" si="113"/>
        <v>4332.879398418977</v>
      </c>
    </row>
    <row r="3597" spans="1:49" x14ac:dyDescent="0.2">
      <c r="A3597" s="108" t="s">
        <v>4167</v>
      </c>
      <c r="B3597" s="131">
        <v>45751.411520277776</v>
      </c>
      <c r="C3597" s="108" t="s">
        <v>4338</v>
      </c>
      <c r="D3597" s="108">
        <v>22046</v>
      </c>
      <c r="E3597" s="108">
        <v>57369.2</v>
      </c>
      <c r="F3597" s="109">
        <v>10.199</v>
      </c>
      <c r="G3597" s="109">
        <v>102</v>
      </c>
      <c r="H3597" s="109">
        <v>242.065</v>
      </c>
      <c r="I3597" s="109">
        <v>201.32300000000001</v>
      </c>
      <c r="J3597" s="110">
        <v>7.7364500000000003E-2</v>
      </c>
      <c r="K3597" s="110">
        <v>2.5615189783017422E-3</v>
      </c>
      <c r="L3597" s="111">
        <v>1.20109E-2</v>
      </c>
      <c r="M3597" s="111">
        <v>2.7195666479790494E-4</v>
      </c>
      <c r="N3597" s="111">
        <v>0.29711100000000001</v>
      </c>
      <c r="O3597" s="112">
        <v>83.212999999999994</v>
      </c>
      <c r="P3597" s="112">
        <v>1.8820131389381958</v>
      </c>
      <c r="Q3597" s="113">
        <v>4.6569600000000003E-2</v>
      </c>
      <c r="R3597" s="113">
        <v>1.5168318620282211E-3</v>
      </c>
      <c r="S3597" s="112">
        <v>0.14025577472449405</v>
      </c>
      <c r="T3597" s="114">
        <v>3.6763299999999998E-3</v>
      </c>
      <c r="U3597" s="114">
        <v>8.9051999975969093E-5</v>
      </c>
      <c r="V3597" s="115">
        <v>77.103283338233368</v>
      </c>
      <c r="W3597" s="115">
        <v>1.743212582915195</v>
      </c>
      <c r="X3597" s="116">
        <v>77.007045986090674</v>
      </c>
      <c r="Y3597" s="116">
        <v>1.7416542167286422</v>
      </c>
      <c r="Z3597" s="116">
        <v>75.442044351022744</v>
      </c>
      <c r="AA3597" s="116">
        <v>2.4978669592258269</v>
      </c>
      <c r="AB3597" s="116">
        <v>27.211776559947211</v>
      </c>
      <c r="AC3597" s="116">
        <v>78.107225354869897</v>
      </c>
      <c r="AD3597" s="132">
        <v>1.0172056346619305</v>
      </c>
      <c r="AF3597" s="118">
        <v>26.015499999999999</v>
      </c>
      <c r="AG3597" s="118">
        <v>0.33740700000000001</v>
      </c>
      <c r="AH3597" s="118">
        <v>0.18851899999999999</v>
      </c>
      <c r="AI3597" s="118">
        <v>5.2696199999999999E-2</v>
      </c>
      <c r="AJ3597" s="118">
        <v>10.982000000000001</v>
      </c>
      <c r="AK3597" s="118">
        <v>0.105074</v>
      </c>
      <c r="AL3597" s="118">
        <v>4368.3062499999996</v>
      </c>
      <c r="AM3597" s="118">
        <v>52.736499999999999</v>
      </c>
      <c r="AN3597" s="118">
        <v>779.70624999999995</v>
      </c>
      <c r="AO3597" s="118">
        <v>19.678125000000001</v>
      </c>
      <c r="AP3597" s="118">
        <v>15216.875</v>
      </c>
      <c r="AQ3597" s="118">
        <v>160.12687500000001</v>
      </c>
      <c r="AR3597" s="118">
        <v>-18.726062500000001</v>
      </c>
      <c r="AS3597" s="118">
        <v>28.052812500000002</v>
      </c>
      <c r="AT3597" s="118">
        <v>-19.660499999999999</v>
      </c>
      <c r="AU3597" s="118">
        <v>34.395687499999994</v>
      </c>
      <c r="AV3597" s="118">
        <f t="shared" si="112"/>
        <v>-1071.4072749083894</v>
      </c>
      <c r="AW3597" s="118">
        <f t="shared" si="113"/>
        <v>-1605.0746865638343</v>
      </c>
    </row>
    <row r="3598" spans="1:49" x14ac:dyDescent="0.2">
      <c r="A3598" s="108" t="s">
        <v>4182</v>
      </c>
      <c r="B3598" s="131">
        <v>45751.411935254633</v>
      </c>
      <c r="C3598" s="108" t="s">
        <v>4339</v>
      </c>
      <c r="D3598" s="108">
        <v>22077.9</v>
      </c>
      <c r="E3598" s="108">
        <v>57754.6</v>
      </c>
      <c r="F3598" s="109">
        <v>10.117000000000001</v>
      </c>
      <c r="G3598" s="109">
        <v>101</v>
      </c>
      <c r="H3598" s="109">
        <v>305.43299999999999</v>
      </c>
      <c r="I3598" s="109">
        <v>140.643</v>
      </c>
      <c r="J3598" s="110">
        <v>9.6615599999999997</v>
      </c>
      <c r="K3598" s="110">
        <v>0.2345965549926938</v>
      </c>
      <c r="L3598" s="111">
        <v>0.44014900000000001</v>
      </c>
      <c r="M3598" s="111">
        <v>1.0201116135502036E-2</v>
      </c>
      <c r="N3598" s="111">
        <v>0.96940999999999999</v>
      </c>
      <c r="O3598" s="112">
        <v>2.2720799999999999</v>
      </c>
      <c r="P3598" s="112">
        <v>5.2635187065783288E-2</v>
      </c>
      <c r="Q3598" s="113">
        <v>0.158472</v>
      </c>
      <c r="R3598" s="113">
        <v>3.2225896191245018E-3</v>
      </c>
      <c r="S3598" s="112">
        <v>-0.45807712609026796</v>
      </c>
      <c r="T3598" s="114">
        <v>0.119896</v>
      </c>
      <c r="U3598" s="114">
        <v>2.8648925905345912E-3</v>
      </c>
      <c r="V3598" s="115">
        <v>2439.4224252538993</v>
      </c>
      <c r="W3598" s="115">
        <v>34.439586752529365</v>
      </c>
      <c r="X3598" s="116">
        <v>2351.2016555213509</v>
      </c>
      <c r="Y3598" s="116">
        <v>54.468125667998336</v>
      </c>
      <c r="Z3598" s="116">
        <v>2398.3646699370474</v>
      </c>
      <c r="AA3598" s="116">
        <v>58.235739278483031</v>
      </c>
      <c r="AB3598" s="116">
        <v>2439.4224252538993</v>
      </c>
      <c r="AC3598" s="116">
        <v>34.439586752529365</v>
      </c>
      <c r="AD3598" s="132">
        <v>0.97846760506182151</v>
      </c>
      <c r="AF3598" s="118">
        <v>32.8187</v>
      </c>
      <c r="AG3598" s="118">
        <v>0.37579800000000002</v>
      </c>
      <c r="AH3598" s="118">
        <v>0.25176700000000002</v>
      </c>
      <c r="AI3598" s="118">
        <v>4.7665100000000002E-2</v>
      </c>
      <c r="AJ3598" s="118">
        <v>7.6750499999999997</v>
      </c>
      <c r="AK3598" s="118">
        <v>7.2875700000000002E-2</v>
      </c>
      <c r="AL3598" s="118">
        <v>99496.25</v>
      </c>
      <c r="AM3598" s="118">
        <v>971.99374999999986</v>
      </c>
      <c r="AN3598" s="118">
        <v>122883.75</v>
      </c>
      <c r="AO3598" s="118">
        <v>1702.5</v>
      </c>
      <c r="AP3598" s="118">
        <v>703093.75</v>
      </c>
      <c r="AQ3598" s="118">
        <v>7951.9375000000009</v>
      </c>
      <c r="AR3598" s="118">
        <v>24.165687500000001</v>
      </c>
      <c r="AS3598" s="118">
        <v>31.505624999999998</v>
      </c>
      <c r="AT3598" s="118">
        <v>-32.534687499999997</v>
      </c>
      <c r="AU3598" s="118">
        <v>32.351687499999997</v>
      </c>
      <c r="AV3598" s="118">
        <f t="shared" si="112"/>
        <v>22213.906588929334</v>
      </c>
      <c r="AW3598" s="118">
        <f t="shared" si="113"/>
        <v>28962.111868380351</v>
      </c>
    </row>
    <row r="3599" spans="1:49" x14ac:dyDescent="0.2">
      <c r="A3599" s="108" t="s">
        <v>4118</v>
      </c>
      <c r="B3599" s="131">
        <v>45751.412348935184</v>
      </c>
      <c r="C3599" s="108" t="s">
        <v>4339</v>
      </c>
      <c r="D3599" s="108">
        <v>22098.6</v>
      </c>
      <c r="E3599" s="108">
        <v>57848.9</v>
      </c>
      <c r="F3599" s="109">
        <v>10.122</v>
      </c>
      <c r="G3599" s="109">
        <v>101</v>
      </c>
      <c r="H3599" s="109">
        <v>400.88099999999997</v>
      </c>
      <c r="I3599" s="109">
        <v>124.98699999999999</v>
      </c>
      <c r="J3599" s="110">
        <v>7.3718099999999995E-2</v>
      </c>
      <c r="K3599" s="110">
        <v>2.2927379221018697E-3</v>
      </c>
      <c r="L3599" s="111">
        <v>1.1308500000000001E-2</v>
      </c>
      <c r="M3599" s="111">
        <v>2.4740360988473878E-4</v>
      </c>
      <c r="N3599" s="111">
        <v>0.35904399999999997</v>
      </c>
      <c r="O3599" s="112">
        <v>88.302999999999997</v>
      </c>
      <c r="P3599" s="112">
        <v>1.9275556595066197</v>
      </c>
      <c r="Q3599" s="113">
        <v>4.7080499999999997E-2</v>
      </c>
      <c r="R3599" s="113">
        <v>1.3989154645653182E-3</v>
      </c>
      <c r="S3599" s="112">
        <v>-2.0604594206658271E-2</v>
      </c>
      <c r="T3599" s="114">
        <v>3.4903E-3</v>
      </c>
      <c r="U3599" s="114">
        <v>9.5062382524371844E-5</v>
      </c>
      <c r="V3599" s="115">
        <v>72.628431240193478</v>
      </c>
      <c r="W3599" s="115">
        <v>1.5846936794920079</v>
      </c>
      <c r="X3599" s="116">
        <v>72.593068978661066</v>
      </c>
      <c r="Y3599" s="116">
        <v>1.5846254481815178</v>
      </c>
      <c r="Z3599" s="116">
        <v>71.99683843887631</v>
      </c>
      <c r="AA3599" s="116">
        <v>2.2392042355982222</v>
      </c>
      <c r="AB3599" s="116">
        <v>53.312247048030656</v>
      </c>
      <c r="AC3599" s="116">
        <v>70.903805516416028</v>
      </c>
      <c r="AD3599" s="132">
        <v>1.0037180356224353</v>
      </c>
      <c r="AF3599" s="118">
        <v>43.061</v>
      </c>
      <c r="AG3599" s="118">
        <v>0.85425899999999999</v>
      </c>
      <c r="AH3599" s="118">
        <v>0.32145699999999999</v>
      </c>
      <c r="AI3599" s="118">
        <v>4.7655799999999998E-2</v>
      </c>
      <c r="AJ3599" s="118">
        <v>6.8228900000000001</v>
      </c>
      <c r="AK3599" s="118">
        <v>8.0760399999999996E-2</v>
      </c>
      <c r="AL3599" s="118">
        <v>2574.3375000000001</v>
      </c>
      <c r="AM3599" s="118">
        <v>45.478187499999997</v>
      </c>
      <c r="AN3599" s="118">
        <v>1226.95</v>
      </c>
      <c r="AO3599" s="118">
        <v>30.977312500000004</v>
      </c>
      <c r="AP3599" s="118">
        <v>23648.937499999996</v>
      </c>
      <c r="AQ3599" s="118">
        <v>315.12875000000003</v>
      </c>
      <c r="AR3599" s="118">
        <v>-21.855124999999997</v>
      </c>
      <c r="AS3599" s="118">
        <v>29.3709375</v>
      </c>
      <c r="AT3599" s="118">
        <v>36.633499999999998</v>
      </c>
      <c r="AU3599" s="118">
        <v>40.028312499999998</v>
      </c>
      <c r="AV3599" s="118">
        <f t="shared" si="112"/>
        <v>-780.91749013801859</v>
      </c>
      <c r="AW3599" s="118">
        <f t="shared" si="113"/>
        <v>-1049.520708219781</v>
      </c>
    </row>
    <row r="3600" spans="1:49" x14ac:dyDescent="0.2">
      <c r="A3600" s="108" t="s">
        <v>4158</v>
      </c>
      <c r="B3600" s="131">
        <v>45751.412762245367</v>
      </c>
      <c r="C3600" s="108" t="s">
        <v>4338</v>
      </c>
      <c r="D3600" s="108">
        <v>21908.9</v>
      </c>
      <c r="E3600" s="108">
        <v>57747.3</v>
      </c>
      <c r="F3600" s="109">
        <v>10.201000000000001</v>
      </c>
      <c r="G3600" s="109">
        <v>102</v>
      </c>
      <c r="H3600" s="109">
        <v>282.43099999999998</v>
      </c>
      <c r="I3600" s="109">
        <v>227.78899999999999</v>
      </c>
      <c r="J3600" s="110">
        <v>7.7233499999999997E-2</v>
      </c>
      <c r="K3600" s="110">
        <v>2.4866988049420061E-3</v>
      </c>
      <c r="L3600" s="111">
        <v>1.18654E-2</v>
      </c>
      <c r="M3600" s="111">
        <v>2.639444226821245E-4</v>
      </c>
      <c r="N3600" s="111">
        <v>0.27946599999999999</v>
      </c>
      <c r="O3600" s="112">
        <v>84.194400000000002</v>
      </c>
      <c r="P3600" s="112">
        <v>1.8688832591665536</v>
      </c>
      <c r="Q3600" s="113">
        <v>4.7030000000000002E-2</v>
      </c>
      <c r="R3600" s="113">
        <v>1.4845058572130997E-3</v>
      </c>
      <c r="S3600" s="112">
        <v>0.11145377364310857</v>
      </c>
      <c r="T3600" s="114">
        <v>3.6698999999999998E-3</v>
      </c>
      <c r="U3600" s="114">
        <v>8.8056475947257854E-5</v>
      </c>
      <c r="V3600" s="115">
        <v>76.163488732659104</v>
      </c>
      <c r="W3600" s="115">
        <v>1.6900656023380096</v>
      </c>
      <c r="X3600" s="116">
        <v>76.114702675995304</v>
      </c>
      <c r="Y3600" s="116">
        <v>1.6895362827884908</v>
      </c>
      <c r="Z3600" s="116">
        <v>75.304958291140039</v>
      </c>
      <c r="AA3600" s="116">
        <v>2.4246052527567126</v>
      </c>
      <c r="AB3600" s="116">
        <v>50.750671926300861</v>
      </c>
      <c r="AC3600" s="116">
        <v>75.359038049454028</v>
      </c>
      <c r="AD3600" s="132">
        <v>1.0065981954523917</v>
      </c>
      <c r="AF3600" s="118">
        <v>30.325499999999998</v>
      </c>
      <c r="AG3600" s="118">
        <v>0.97041699999999997</v>
      </c>
      <c r="AH3600" s="118">
        <v>0.229294</v>
      </c>
      <c r="AI3600" s="118">
        <v>4.8217399999999994E-2</v>
      </c>
      <c r="AJ3600" s="118">
        <v>12.437900000000001</v>
      </c>
      <c r="AK3600" s="118">
        <v>0.41170099999999998</v>
      </c>
      <c r="AL3600" s="118">
        <v>4928.5124999999998</v>
      </c>
      <c r="AM3600" s="118">
        <v>156.448125</v>
      </c>
      <c r="AN3600" s="118">
        <v>906.375</v>
      </c>
      <c r="AO3600" s="118">
        <v>33.477187499999999</v>
      </c>
      <c r="AP3600" s="118">
        <v>17442.0625</v>
      </c>
      <c r="AQ3600" s="118">
        <v>451.93562500000002</v>
      </c>
      <c r="AR3600" s="118">
        <v>18.978312500000001</v>
      </c>
      <c r="AS3600" s="118">
        <v>30.901500000000002</v>
      </c>
      <c r="AT3600" s="118">
        <v>4.8149062500000008</v>
      </c>
      <c r="AU3600" s="118">
        <v>31.661624999999997</v>
      </c>
      <c r="AV3600" s="118">
        <f t="shared" si="112"/>
        <v>976.02383195507116</v>
      </c>
      <c r="AW3600" s="118">
        <f t="shared" si="113"/>
        <v>1589.4152323436267</v>
      </c>
    </row>
    <row r="3601" spans="1:49" x14ac:dyDescent="0.2">
      <c r="A3601" s="108" t="s">
        <v>4139</v>
      </c>
      <c r="B3601" s="131">
        <v>45751.413176296293</v>
      </c>
      <c r="C3601" s="108" t="s">
        <v>4338</v>
      </c>
      <c r="D3601" s="108">
        <v>21855</v>
      </c>
      <c r="E3601" s="108">
        <v>57832.3</v>
      </c>
      <c r="F3601" s="109">
        <v>10.212999999999999</v>
      </c>
      <c r="G3601" s="109">
        <v>102</v>
      </c>
      <c r="H3601" s="109">
        <v>63.423699999999997</v>
      </c>
      <c r="I3601" s="109">
        <v>37.512500000000003</v>
      </c>
      <c r="J3601" s="110">
        <v>7.3416700000000001E-2</v>
      </c>
      <c r="K3601" s="110">
        <v>5.1364264096700534E-3</v>
      </c>
      <c r="L3601" s="111">
        <v>1.16014E-2</v>
      </c>
      <c r="M3601" s="111">
        <v>3.0475634503648977E-4</v>
      </c>
      <c r="N3601" s="111">
        <v>5.3855399999999998E-2</v>
      </c>
      <c r="O3601" s="112">
        <v>86.547899999999998</v>
      </c>
      <c r="P3601" s="112">
        <v>2.2968983072535014</v>
      </c>
      <c r="Q3601" s="113">
        <v>4.5938399999999997E-2</v>
      </c>
      <c r="R3601" s="113">
        <v>3.3284001388390787E-3</v>
      </c>
      <c r="S3601" s="112">
        <v>0.27125887795510251</v>
      </c>
      <c r="T3601" s="114">
        <v>3.6547699999999999E-3</v>
      </c>
      <c r="U3601" s="114">
        <v>1.6353770008826712E-4</v>
      </c>
      <c r="V3601" s="115">
        <v>74.203257206325475</v>
      </c>
      <c r="W3601" s="115">
        <v>1.9866478345254526</v>
      </c>
      <c r="X3601" s="116">
        <v>74.056755869941028</v>
      </c>
      <c r="Y3601" s="116">
        <v>1.9653953151763746</v>
      </c>
      <c r="Z3601" s="116">
        <v>71.686009459789091</v>
      </c>
      <c r="AA3601" s="116">
        <v>5.015342724381755</v>
      </c>
      <c r="AB3601" s="116">
        <v>-5.615145084546957</v>
      </c>
      <c r="AC3601" s="116">
        <v>174.83124986228489</v>
      </c>
      <c r="AD3601" s="132">
        <v>1.0336457284813356</v>
      </c>
      <c r="AF3601" s="118">
        <v>6.8066800000000001</v>
      </c>
      <c r="AG3601" s="118">
        <v>0.29114899999999999</v>
      </c>
      <c r="AH3601" s="118">
        <v>3.1788299999999999E-2</v>
      </c>
      <c r="AI3601" s="118">
        <v>5.4454599999999999E-2</v>
      </c>
      <c r="AJ3601" s="118">
        <v>2.0486599999999999</v>
      </c>
      <c r="AK3601" s="118">
        <v>9.8857299999999995E-2</v>
      </c>
      <c r="AL3601" s="118">
        <v>791.16875000000005</v>
      </c>
      <c r="AM3601" s="118">
        <v>36.023937499999995</v>
      </c>
      <c r="AN3601" s="118">
        <v>193.25125</v>
      </c>
      <c r="AO3601" s="118">
        <v>14.337</v>
      </c>
      <c r="AP3601" s="118">
        <v>3811.4749999999999</v>
      </c>
      <c r="AQ3601" s="118">
        <v>141.71937500000001</v>
      </c>
      <c r="AR3601" s="118">
        <v>1.7814124999999998</v>
      </c>
      <c r="AS3601" s="118">
        <v>29.629750000000001</v>
      </c>
      <c r="AT3601" s="118">
        <v>9.1089375000000015</v>
      </c>
      <c r="AU3601" s="118">
        <v>37.426875000000003</v>
      </c>
      <c r="AV3601" s="118">
        <f t="shared" si="112"/>
        <v>-12126.319607824811</v>
      </c>
      <c r="AW3601" s="118">
        <f t="shared" si="113"/>
        <v>-201694.28258967682</v>
      </c>
    </row>
    <row r="3602" spans="1:49" x14ac:dyDescent="0.2">
      <c r="A3602" s="108" t="s">
        <v>4161</v>
      </c>
      <c r="B3602" s="131">
        <v>45751.41359478009</v>
      </c>
      <c r="C3602" s="108" t="s">
        <v>4338</v>
      </c>
      <c r="D3602" s="108">
        <v>22472.9</v>
      </c>
      <c r="E3602" s="108">
        <v>57717.2</v>
      </c>
      <c r="F3602" s="109">
        <v>10.241</v>
      </c>
      <c r="G3602" s="109">
        <v>103</v>
      </c>
      <c r="H3602" s="109">
        <v>382.83199999999999</v>
      </c>
      <c r="I3602" s="109">
        <v>259.79700000000003</v>
      </c>
      <c r="J3602" s="110">
        <v>7.8978099999999996E-2</v>
      </c>
      <c r="K3602" s="110">
        <v>2.3074900138340794E-3</v>
      </c>
      <c r="L3602" s="111">
        <v>1.19594E-2</v>
      </c>
      <c r="M3602" s="111">
        <v>2.6738946308521588E-4</v>
      </c>
      <c r="N3602" s="111">
        <v>0.355792</v>
      </c>
      <c r="O3602" s="112">
        <v>83.544300000000007</v>
      </c>
      <c r="P3602" s="112">
        <v>1.862276428643181</v>
      </c>
      <c r="Q3602" s="113">
        <v>4.7707800000000002E-2</v>
      </c>
      <c r="R3602" s="113">
        <v>1.3547465686378395E-3</v>
      </c>
      <c r="S3602" s="112">
        <v>0.12507646604411582</v>
      </c>
      <c r="T3602" s="114">
        <v>3.6807599999999999E-3</v>
      </c>
      <c r="U3602" s="114">
        <v>9.2231232336990919E-5</v>
      </c>
      <c r="V3602" s="115">
        <v>76.687612923213464</v>
      </c>
      <c r="W3602" s="115">
        <v>1.7077576080660299</v>
      </c>
      <c r="X3602" s="116">
        <v>76.703479444066858</v>
      </c>
      <c r="Y3602" s="116">
        <v>1.7097884806456272</v>
      </c>
      <c r="Z3602" s="116">
        <v>76.92262454713493</v>
      </c>
      <c r="AA3602" s="116">
        <v>2.2474355293482886</v>
      </c>
      <c r="AB3602" s="116">
        <v>84.803647748592667</v>
      </c>
      <c r="AC3602" s="116">
        <v>67.363335705075329</v>
      </c>
      <c r="AD3602" s="132">
        <v>0.9929280341184662</v>
      </c>
      <c r="AF3602" s="118">
        <v>41.062199999999997</v>
      </c>
      <c r="AG3602" s="118">
        <v>1.5165</v>
      </c>
      <c r="AH3602" s="118">
        <v>0.294796</v>
      </c>
      <c r="AI3602" s="118">
        <v>4.9371199999999997E-2</v>
      </c>
      <c r="AJ3602" s="118">
        <v>14.1897</v>
      </c>
      <c r="AK3602" s="118">
        <v>0.34620499999999998</v>
      </c>
      <c r="AL3602" s="118">
        <v>5651.34375</v>
      </c>
      <c r="AM3602" s="118">
        <v>153.019375</v>
      </c>
      <c r="AN3602" s="118">
        <v>1248.2812499999998</v>
      </c>
      <c r="AO3602" s="118">
        <v>41.780500000000004</v>
      </c>
      <c r="AP3602" s="118">
        <v>23782.062500000004</v>
      </c>
      <c r="AQ3602" s="118">
        <v>732.66875000000005</v>
      </c>
      <c r="AR3602" s="118">
        <v>17.350187499999997</v>
      </c>
      <c r="AS3602" s="118">
        <v>32.9840625</v>
      </c>
      <c r="AT3602" s="118">
        <v>19.825062499999998</v>
      </c>
      <c r="AU3602" s="118">
        <v>38.83925</v>
      </c>
      <c r="AV3602" s="118">
        <f t="shared" si="112"/>
        <v>1859.5771591708062</v>
      </c>
      <c r="AW3602" s="118">
        <f t="shared" si="113"/>
        <v>3535.6656857319208</v>
      </c>
    </row>
    <row r="3603" spans="1:49" x14ac:dyDescent="0.2">
      <c r="A3603" s="108" t="s">
        <v>4120</v>
      </c>
      <c r="B3603" s="131">
        <v>45751.414009398148</v>
      </c>
      <c r="C3603" s="108" t="s">
        <v>4339</v>
      </c>
      <c r="D3603" s="108">
        <v>22271.8</v>
      </c>
      <c r="E3603" s="108">
        <v>57730.7</v>
      </c>
      <c r="F3603" s="109">
        <v>10.115</v>
      </c>
      <c r="G3603" s="109">
        <v>101</v>
      </c>
      <c r="H3603" s="109">
        <v>189.376</v>
      </c>
      <c r="I3603" s="109">
        <v>186.49700000000001</v>
      </c>
      <c r="J3603" s="110">
        <v>7.7199699999999996E-2</v>
      </c>
      <c r="K3603" s="110">
        <v>3.1254088103856107E-3</v>
      </c>
      <c r="L3603" s="111">
        <v>1.13591E-2</v>
      </c>
      <c r="M3603" s="111">
        <v>2.639124149410179E-4</v>
      </c>
      <c r="N3603" s="111">
        <v>0.22053600000000001</v>
      </c>
      <c r="O3603" s="112">
        <v>88.050299999999993</v>
      </c>
      <c r="P3603" s="112">
        <v>2.05350178242825</v>
      </c>
      <c r="Q3603" s="113">
        <v>4.9131399999999999E-2</v>
      </c>
      <c r="R3603" s="113">
        <v>1.9637738792651254E-3</v>
      </c>
      <c r="S3603" s="112">
        <v>0.12343369824774909</v>
      </c>
      <c r="T3603" s="114">
        <v>3.4832999999999999E-3</v>
      </c>
      <c r="U3603" s="114">
        <v>8.6048996642842961E-5</v>
      </c>
      <c r="V3603" s="115">
        <v>72.646004477623904</v>
      </c>
      <c r="W3603" s="115">
        <v>1.6976571827305336</v>
      </c>
      <c r="X3603" s="116">
        <v>72.800235503235427</v>
      </c>
      <c r="Y3603" s="116">
        <v>1.6978410450286976</v>
      </c>
      <c r="Z3603" s="116">
        <v>75.227540028789605</v>
      </c>
      <c r="AA3603" s="116">
        <v>3.0455664515485843</v>
      </c>
      <c r="AB3603" s="116">
        <v>154.10629498648385</v>
      </c>
      <c r="AC3603" s="116">
        <v>93.605134467718599</v>
      </c>
      <c r="AD3603" s="132">
        <v>0.96429470339466472</v>
      </c>
      <c r="AF3603" s="118">
        <v>20.298999999999999</v>
      </c>
      <c r="AG3603" s="118">
        <v>0.49985600000000002</v>
      </c>
      <c r="AH3603" s="118">
        <v>0.15099300000000002</v>
      </c>
      <c r="AI3603" s="118">
        <v>4.1207000000000001E-2</v>
      </c>
      <c r="AJ3603" s="118">
        <v>10.186499999999999</v>
      </c>
      <c r="AK3603" s="118">
        <v>0.177005</v>
      </c>
      <c r="AL3603" s="118">
        <v>3839.4750000000004</v>
      </c>
      <c r="AM3603" s="118">
        <v>81.592500000000001</v>
      </c>
      <c r="AN3603" s="118">
        <v>604.6825</v>
      </c>
      <c r="AO3603" s="118">
        <v>22.601062500000001</v>
      </c>
      <c r="AP3603" s="118">
        <v>11176.125</v>
      </c>
      <c r="AQ3603" s="118">
        <v>223.701875</v>
      </c>
      <c r="AR3603" s="118">
        <v>16.985312499999999</v>
      </c>
      <c r="AS3603" s="118">
        <v>28.1379375</v>
      </c>
      <c r="AT3603" s="118">
        <v>18.854125</v>
      </c>
      <c r="AU3603" s="118">
        <v>37.107437500000003</v>
      </c>
      <c r="AV3603" s="118">
        <f t="shared" si="112"/>
        <v>883.66455166185142</v>
      </c>
      <c r="AW3603" s="118">
        <f t="shared" si="113"/>
        <v>1463.9891275205159</v>
      </c>
    </row>
    <row r="3604" spans="1:49" x14ac:dyDescent="0.2">
      <c r="A3604" s="108" t="s">
        <v>4114</v>
      </c>
      <c r="B3604" s="131">
        <v>45751.414424189818</v>
      </c>
      <c r="C3604" s="108" t="s">
        <v>4339</v>
      </c>
      <c r="D3604" s="108">
        <v>22355.7</v>
      </c>
      <c r="E3604" s="108">
        <v>57572.1</v>
      </c>
      <c r="F3604" s="109">
        <v>10.083</v>
      </c>
      <c r="G3604" s="109">
        <v>101</v>
      </c>
      <c r="H3604" s="109">
        <v>542.21400000000006</v>
      </c>
      <c r="I3604" s="109">
        <v>280.08</v>
      </c>
      <c r="J3604" s="110">
        <v>7.2718699999999997E-2</v>
      </c>
      <c r="K3604" s="110">
        <v>2.0809873915946728E-3</v>
      </c>
      <c r="L3604" s="111">
        <v>1.1256499999999999E-2</v>
      </c>
      <c r="M3604" s="111">
        <v>2.5192250777768949E-4</v>
      </c>
      <c r="N3604" s="111">
        <v>0.51814199999999999</v>
      </c>
      <c r="O3604" s="112">
        <v>88.762200000000007</v>
      </c>
      <c r="P3604" s="112">
        <v>1.9866946076536276</v>
      </c>
      <c r="Q3604" s="113">
        <v>4.6632800000000002E-2</v>
      </c>
      <c r="R3604" s="113">
        <v>1.2325162846534726E-3</v>
      </c>
      <c r="S3604" s="112">
        <v>-5.5894007987677782E-2</v>
      </c>
      <c r="T3604" s="114">
        <v>3.4682900000000002E-3</v>
      </c>
      <c r="U3604" s="114">
        <v>8.0223996378452761E-5</v>
      </c>
      <c r="V3604" s="115">
        <v>72.295271079551895</v>
      </c>
      <c r="W3604" s="115">
        <v>1.6160296208991329</v>
      </c>
      <c r="X3604" s="116">
        <v>72.219613738005222</v>
      </c>
      <c r="Y3604" s="116">
        <v>1.616434892106356</v>
      </c>
      <c r="Z3604" s="116">
        <v>70.979253020849214</v>
      </c>
      <c r="AA3604" s="116">
        <v>2.0312097246127241</v>
      </c>
      <c r="AB3604" s="116">
        <v>30.462970681902256</v>
      </c>
      <c r="AC3604" s="116">
        <v>63.34183665360883</v>
      </c>
      <c r="AD3604" s="132">
        <v>1.012382716264048</v>
      </c>
      <c r="AF3604" s="118">
        <v>58.077400000000004</v>
      </c>
      <c r="AG3604" s="118">
        <v>0.90365300000000004</v>
      </c>
      <c r="AH3604" s="118">
        <v>0.41410600000000003</v>
      </c>
      <c r="AI3604" s="118">
        <v>4.5596100000000001E-2</v>
      </c>
      <c r="AJ3604" s="118">
        <v>15.2974</v>
      </c>
      <c r="AK3604" s="118">
        <v>0.173039</v>
      </c>
      <c r="AL3604" s="118">
        <v>5735.0749999999998</v>
      </c>
      <c r="AM3604" s="118">
        <v>66.650625000000005</v>
      </c>
      <c r="AN3604" s="118">
        <v>1632.4</v>
      </c>
      <c r="AO3604" s="118">
        <v>33.153375000000004</v>
      </c>
      <c r="AP3604" s="118">
        <v>31720.437500000004</v>
      </c>
      <c r="AQ3604" s="118">
        <v>333.385625</v>
      </c>
      <c r="AR3604" s="118">
        <v>19.6678125</v>
      </c>
      <c r="AS3604" s="118">
        <v>29.369250000000001</v>
      </c>
      <c r="AT3604" s="118">
        <v>67.638750000000002</v>
      </c>
      <c r="AU3604" s="118">
        <v>32.210750000000004</v>
      </c>
      <c r="AV3604" s="118">
        <f t="shared" si="112"/>
        <v>7725.5436068964054</v>
      </c>
      <c r="AW3604" s="118">
        <f t="shared" si="113"/>
        <v>11536.567245270666</v>
      </c>
    </row>
    <row r="3605" spans="1:49" x14ac:dyDescent="0.2">
      <c r="A3605" s="108" t="s">
        <v>4108</v>
      </c>
      <c r="B3605" s="131">
        <v>45751.414840092591</v>
      </c>
      <c r="C3605" s="108" t="s">
        <v>4339</v>
      </c>
      <c r="D3605" s="108">
        <v>22439.7</v>
      </c>
      <c r="E3605" s="108">
        <v>57487.1</v>
      </c>
      <c r="F3605" s="109">
        <v>10.113</v>
      </c>
      <c r="G3605" s="109">
        <v>101</v>
      </c>
      <c r="H3605" s="109">
        <v>842.87</v>
      </c>
      <c r="I3605" s="109">
        <v>412.49700000000001</v>
      </c>
      <c r="J3605" s="110">
        <v>7.3361800000000005E-2</v>
      </c>
      <c r="K3605" s="110">
        <v>1.9067566434382757E-3</v>
      </c>
      <c r="L3605" s="111">
        <v>1.11311E-2</v>
      </c>
      <c r="M3605" s="111">
        <v>2.4472272429016474E-4</v>
      </c>
      <c r="N3605" s="111">
        <v>0.52077099999999998</v>
      </c>
      <c r="O3605" s="112">
        <v>89.723699999999994</v>
      </c>
      <c r="P3605" s="112">
        <v>1.9746956211072124</v>
      </c>
      <c r="Q3605" s="113">
        <v>4.7595400000000003E-2</v>
      </c>
      <c r="R3605" s="113">
        <v>1.1614928655351269E-3</v>
      </c>
      <c r="S3605" s="112">
        <v>1.7010114523734046E-2</v>
      </c>
      <c r="T3605" s="114">
        <v>3.4190100000000001E-3</v>
      </c>
      <c r="U3605" s="114">
        <v>7.8309665502286497E-5</v>
      </c>
      <c r="V3605" s="115">
        <v>71.435859050002108</v>
      </c>
      <c r="W3605" s="115">
        <v>1.5699222370451313</v>
      </c>
      <c r="X3605" s="116">
        <v>71.449964654477427</v>
      </c>
      <c r="Y3605" s="116">
        <v>1.572515760400671</v>
      </c>
      <c r="Z3605" s="116">
        <v>71.644341788551415</v>
      </c>
      <c r="AA3605" s="116">
        <v>1.8621179506239334</v>
      </c>
      <c r="AB3605" s="116">
        <v>79.20515349389693</v>
      </c>
      <c r="AC3605" s="116">
        <v>57.951034998796224</v>
      </c>
      <c r="AD3605" s="132">
        <v>0.99269128265900375</v>
      </c>
      <c r="AF3605" s="118">
        <v>90.210099999999997</v>
      </c>
      <c r="AG3605" s="118">
        <v>2.8792900000000001</v>
      </c>
      <c r="AH3605" s="118">
        <v>0.65601699999999996</v>
      </c>
      <c r="AI3605" s="118">
        <v>5.3012200000000002E-2</v>
      </c>
      <c r="AJ3605" s="118">
        <v>22.527200000000001</v>
      </c>
      <c r="AK3605" s="118">
        <v>0.74196300000000004</v>
      </c>
      <c r="AL3605" s="118">
        <v>8310.5625</v>
      </c>
      <c r="AM3605" s="118">
        <v>256.06687499999998</v>
      </c>
      <c r="AN3605" s="118">
        <v>2549.4</v>
      </c>
      <c r="AO3605" s="118">
        <v>71.363124999999997</v>
      </c>
      <c r="AP3605" s="118">
        <v>48547.9375</v>
      </c>
      <c r="AQ3605" s="118">
        <v>1196.1125</v>
      </c>
      <c r="AR3605" s="118">
        <v>-23.753812499999999</v>
      </c>
      <c r="AS3605" s="118">
        <v>38.130187500000005</v>
      </c>
      <c r="AT3605" s="118">
        <v>-14.5921875</v>
      </c>
      <c r="AU3605" s="118">
        <v>36.540937499999998</v>
      </c>
      <c r="AV3605" s="118">
        <f t="shared" si="112"/>
        <v>-2380.2052285682257</v>
      </c>
      <c r="AW3605" s="118">
        <f t="shared" si="113"/>
        <v>-3821.2123293529967</v>
      </c>
    </row>
    <row r="3606" spans="1:49" x14ac:dyDescent="0.2">
      <c r="A3606" s="108" t="s">
        <v>4160</v>
      </c>
      <c r="B3606" s="131">
        <v>45751.415254513886</v>
      </c>
      <c r="C3606" s="108" t="s">
        <v>4339</v>
      </c>
      <c r="D3606" s="108">
        <v>22615.5</v>
      </c>
      <c r="E3606" s="108">
        <v>57805.9</v>
      </c>
      <c r="F3606" s="109">
        <v>10.096</v>
      </c>
      <c r="G3606" s="109">
        <v>101</v>
      </c>
      <c r="H3606" s="109">
        <v>192.268</v>
      </c>
      <c r="I3606" s="109">
        <v>180.136</v>
      </c>
      <c r="J3606" s="110">
        <v>7.9714300000000002E-2</v>
      </c>
      <c r="K3606" s="110">
        <v>3.0120984356750364E-3</v>
      </c>
      <c r="L3606" s="111">
        <v>1.19623E-2</v>
      </c>
      <c r="M3606" s="111">
        <v>2.8087102705156328E-4</v>
      </c>
      <c r="N3606" s="111">
        <v>0.38491300000000001</v>
      </c>
      <c r="O3606" s="112">
        <v>83.628600000000006</v>
      </c>
      <c r="P3606" s="112">
        <v>1.9610989933157379</v>
      </c>
      <c r="Q3606" s="113">
        <v>4.8121900000000002E-2</v>
      </c>
      <c r="R3606" s="113">
        <v>1.725331187437357E-3</v>
      </c>
      <c r="S3606" s="112">
        <v>1.0395353237011851E-2</v>
      </c>
      <c r="T3606" s="114">
        <v>3.5766499999999998E-3</v>
      </c>
      <c r="U3606" s="114">
        <v>9.1034000961673649E-5</v>
      </c>
      <c r="V3606" s="115">
        <v>76.570225256621754</v>
      </c>
      <c r="W3606" s="115">
        <v>1.7963432990749157</v>
      </c>
      <c r="X3606" s="116">
        <v>76.626617881356992</v>
      </c>
      <c r="Y3606" s="116">
        <v>1.7969018157462746</v>
      </c>
      <c r="Z3606" s="116">
        <v>77.490160131552926</v>
      </c>
      <c r="AA3606" s="116">
        <v>2.9280566988916497</v>
      </c>
      <c r="AB3606" s="116">
        <v>105.26635118655442</v>
      </c>
      <c r="AC3606" s="116">
        <v>84.727978708551589</v>
      </c>
      <c r="AD3606" s="132">
        <v>0.98433491108592375</v>
      </c>
      <c r="AF3606" s="118">
        <v>20.560300000000002</v>
      </c>
      <c r="AG3606" s="118">
        <v>0.46987500000000004</v>
      </c>
      <c r="AH3606" s="118">
        <v>0.16453400000000001</v>
      </c>
      <c r="AI3606" s="118">
        <v>5.1338300000000003E-2</v>
      </c>
      <c r="AJ3606" s="118">
        <v>9.835659999999999</v>
      </c>
      <c r="AK3606" s="118">
        <v>0.19248099999999999</v>
      </c>
      <c r="AL3606" s="118">
        <v>3801.7875000000004</v>
      </c>
      <c r="AM3606" s="118">
        <v>84.543125000000003</v>
      </c>
      <c r="AN3606" s="118">
        <v>633.6</v>
      </c>
      <c r="AO3606" s="118">
        <v>22.932500000000001</v>
      </c>
      <c r="AP3606" s="118">
        <v>11913.437499999998</v>
      </c>
      <c r="AQ3606" s="118">
        <v>224.58687499999999</v>
      </c>
      <c r="AR3606" s="118">
        <v>6.6930000000000005</v>
      </c>
      <c r="AS3606" s="118">
        <v>31.284749999999999</v>
      </c>
      <c r="AT3606" s="118">
        <v>40.570937499999999</v>
      </c>
      <c r="AU3606" s="118">
        <v>32.883250000000004</v>
      </c>
      <c r="AV3606" s="118">
        <f t="shared" si="112"/>
        <v>-4510.4365108449865</v>
      </c>
      <c r="AW3606" s="118">
        <f t="shared" si="113"/>
        <v>-21083.075785465549</v>
      </c>
    </row>
    <row r="3607" spans="1:49" x14ac:dyDescent="0.2">
      <c r="A3607" s="108" t="s">
        <v>4162</v>
      </c>
      <c r="B3607" s="131">
        <v>45751.4156678125</v>
      </c>
      <c r="C3607" s="108" t="s">
        <v>4338</v>
      </c>
      <c r="D3607" s="108">
        <v>22427.9</v>
      </c>
      <c r="E3607" s="108">
        <v>57990.5</v>
      </c>
      <c r="F3607" s="109">
        <v>10.105</v>
      </c>
      <c r="G3607" s="109">
        <v>102</v>
      </c>
      <c r="H3607" s="109">
        <v>352.589</v>
      </c>
      <c r="I3607" s="109">
        <v>287.79000000000002</v>
      </c>
      <c r="J3607" s="110">
        <v>7.8207399999999996E-2</v>
      </c>
      <c r="K3607" s="110">
        <v>2.3473546919892613E-3</v>
      </c>
      <c r="L3607" s="111">
        <v>1.19586E-2</v>
      </c>
      <c r="M3607" s="111">
        <v>2.7545187453346546E-4</v>
      </c>
      <c r="N3607" s="111">
        <v>0.38445499999999999</v>
      </c>
      <c r="O3607" s="112">
        <v>83.612099999999998</v>
      </c>
      <c r="P3607" s="112">
        <v>1.9210560163527248</v>
      </c>
      <c r="Q3607" s="113">
        <v>4.72746E-2</v>
      </c>
      <c r="R3607" s="113">
        <v>1.363549510312332E-3</v>
      </c>
      <c r="S3607" s="112">
        <v>0.1254048624219066</v>
      </c>
      <c r="T3607" s="114">
        <v>3.6885300000000002E-3</v>
      </c>
      <c r="U3607" s="114">
        <v>9.3656322933158119E-5</v>
      </c>
      <c r="V3607" s="115">
        <v>76.667938439945473</v>
      </c>
      <c r="W3607" s="115">
        <v>1.7595313771796914</v>
      </c>
      <c r="X3607" s="116">
        <v>76.641649832501955</v>
      </c>
      <c r="Y3607" s="116">
        <v>1.7609042532591177</v>
      </c>
      <c r="Z3607" s="116">
        <v>76.190157534038249</v>
      </c>
      <c r="AA3607" s="116">
        <v>2.2868082019211182</v>
      </c>
      <c r="AB3607" s="116">
        <v>63.120903744312585</v>
      </c>
      <c r="AC3607" s="116">
        <v>68.700804845273566</v>
      </c>
      <c r="AD3607" s="132">
        <v>1.0022835643743018</v>
      </c>
      <c r="AF3607" s="118">
        <v>37.669499999999999</v>
      </c>
      <c r="AG3607" s="118">
        <v>1.2546300000000001</v>
      </c>
      <c r="AH3607" s="118">
        <v>0.26205400000000001</v>
      </c>
      <c r="AI3607" s="118">
        <v>5.0412399999999996E-2</v>
      </c>
      <c r="AJ3607" s="118">
        <v>15.709399999999999</v>
      </c>
      <c r="AK3607" s="118">
        <v>0.54531099999999999</v>
      </c>
      <c r="AL3607" s="118">
        <v>6252.125</v>
      </c>
      <c r="AM3607" s="118">
        <v>213.166875</v>
      </c>
      <c r="AN3607" s="118">
        <v>1140.53125</v>
      </c>
      <c r="AO3607" s="118">
        <v>43.300562499999998</v>
      </c>
      <c r="AP3607" s="118">
        <v>21906.4375</v>
      </c>
      <c r="AQ3607" s="118">
        <v>773.01250000000005</v>
      </c>
      <c r="AR3607" s="118">
        <v>-18.774124999999998</v>
      </c>
      <c r="AS3607" s="118">
        <v>30.424250000000004</v>
      </c>
      <c r="AT3607" s="118">
        <v>-18.442750000000004</v>
      </c>
      <c r="AU3607" s="118">
        <v>33.876312499999997</v>
      </c>
      <c r="AV3607" s="118">
        <f t="shared" si="112"/>
        <v>-1507.5726010805231</v>
      </c>
      <c r="AW3607" s="118">
        <f t="shared" si="113"/>
        <v>-2443.6631863462981</v>
      </c>
    </row>
    <row r="3608" spans="1:49" x14ac:dyDescent="0.2">
      <c r="A3608" s="108" t="s">
        <v>4119</v>
      </c>
      <c r="B3608" s="131">
        <v>45751.416957187503</v>
      </c>
      <c r="C3608" s="108" t="s">
        <v>4339</v>
      </c>
      <c r="D3608" s="108">
        <v>22334.6</v>
      </c>
      <c r="E3608" s="108">
        <v>58052.7</v>
      </c>
      <c r="F3608" s="109">
        <v>10.097</v>
      </c>
      <c r="G3608" s="109">
        <v>100</v>
      </c>
      <c r="H3608" s="109">
        <v>479.04899999999998</v>
      </c>
      <c r="I3608" s="109">
        <v>161.07599999999999</v>
      </c>
      <c r="J3608" s="110">
        <v>7.4994099999999994E-2</v>
      </c>
      <c r="K3608" s="110">
        <v>2.1398868197930465E-3</v>
      </c>
      <c r="L3608" s="111">
        <v>1.13297E-2</v>
      </c>
      <c r="M3608" s="111">
        <v>2.5835660033372479E-4</v>
      </c>
      <c r="N3608" s="111">
        <v>0.40392699999999998</v>
      </c>
      <c r="O3608" s="112">
        <v>88.230400000000003</v>
      </c>
      <c r="P3608" s="112">
        <v>2.0157253410720419</v>
      </c>
      <c r="Q3608" s="113">
        <v>4.7892400000000002E-2</v>
      </c>
      <c r="R3608" s="113">
        <v>1.3171767492303377E-3</v>
      </c>
      <c r="S3608" s="112">
        <v>0.15387708324428379</v>
      </c>
      <c r="T3608" s="114">
        <v>3.5075599999999998E-3</v>
      </c>
      <c r="U3608" s="114">
        <v>9.0895014729356857E-5</v>
      </c>
      <c r="V3608" s="115">
        <v>72.612873381447727</v>
      </c>
      <c r="W3608" s="115">
        <v>1.657147135791035</v>
      </c>
      <c r="X3608" s="116">
        <v>72.652466528229937</v>
      </c>
      <c r="Y3608" s="116">
        <v>1.6598294677610141</v>
      </c>
      <c r="Z3608" s="116">
        <v>73.252823244169178</v>
      </c>
      <c r="AA3608" s="116">
        <v>2.0902011087915895</v>
      </c>
      <c r="AB3608" s="116">
        <v>93.957143590446137</v>
      </c>
      <c r="AC3608" s="116">
        <v>65.131335306289799</v>
      </c>
      <c r="AD3608" s="132">
        <v>0.98907357019779929</v>
      </c>
      <c r="AF3608" s="118">
        <v>51.018599999999999</v>
      </c>
      <c r="AG3608" s="118">
        <v>1.9001000000000001</v>
      </c>
      <c r="AH3608" s="118">
        <v>0.36125000000000002</v>
      </c>
      <c r="AI3608" s="118">
        <v>4.4844700000000001E-2</v>
      </c>
      <c r="AJ3608" s="118">
        <v>8.7811500000000002</v>
      </c>
      <c r="AK3608" s="118">
        <v>0.39011400000000002</v>
      </c>
      <c r="AL3608" s="118">
        <v>3326.65625</v>
      </c>
      <c r="AM3608" s="118">
        <v>151.845</v>
      </c>
      <c r="AN3608" s="118">
        <v>1475.5250000000001</v>
      </c>
      <c r="AO3608" s="118">
        <v>56.515874999999994</v>
      </c>
      <c r="AP3608" s="118">
        <v>27875.8125</v>
      </c>
      <c r="AQ3608" s="118">
        <v>857.0625</v>
      </c>
      <c r="AR3608" s="118">
        <v>-1.55361875</v>
      </c>
      <c r="AS3608" s="118">
        <v>35.562937499999997</v>
      </c>
      <c r="AT3608" s="118">
        <v>38.441375000000001</v>
      </c>
      <c r="AU3608" s="118">
        <v>39.028750000000002</v>
      </c>
      <c r="AV3608" s="118">
        <f t="shared" si="112"/>
        <v>-2680.890584302304</v>
      </c>
      <c r="AW3608" s="118">
        <f t="shared" si="113"/>
        <v>-61366.683619251737</v>
      </c>
    </row>
    <row r="3609" spans="1:49" x14ac:dyDescent="0.2">
      <c r="A3609" s="108" t="s">
        <v>4105</v>
      </c>
      <c r="B3609" s="131">
        <v>45751.417370868054</v>
      </c>
      <c r="C3609" s="108" t="s">
        <v>4340</v>
      </c>
      <c r="D3609" s="108">
        <v>22566.799999999999</v>
      </c>
      <c r="E3609" s="108">
        <v>57999.8</v>
      </c>
      <c r="F3609" s="109">
        <v>10.45</v>
      </c>
      <c r="G3609" s="109">
        <v>104</v>
      </c>
      <c r="H3609" s="109">
        <v>288.70499999999998</v>
      </c>
      <c r="I3609" s="109">
        <v>127.89400000000001</v>
      </c>
      <c r="J3609" s="110">
        <v>5.0453499999999998E-2</v>
      </c>
      <c r="K3609" s="110">
        <v>1.9811290157382478E-3</v>
      </c>
      <c r="L3609" s="111">
        <v>7.7255300000000004E-3</v>
      </c>
      <c r="M3609" s="111">
        <v>1.7417476677004625E-4</v>
      </c>
      <c r="N3609" s="111">
        <v>0.23482</v>
      </c>
      <c r="O3609" s="112">
        <v>129.36799999999999</v>
      </c>
      <c r="P3609" s="112">
        <v>2.9201751358437389</v>
      </c>
      <c r="Q3609" s="113">
        <v>4.7268400000000002E-2</v>
      </c>
      <c r="R3609" s="113">
        <v>1.8228460129764115E-3</v>
      </c>
      <c r="S3609" s="112">
        <v>7.9451940920480593E-2</v>
      </c>
      <c r="T3609" s="114">
        <v>2.3950299999999998E-3</v>
      </c>
      <c r="U3609" s="114">
        <v>7.0817015081122979E-5</v>
      </c>
      <c r="V3609" s="115">
        <v>49.621989331866409</v>
      </c>
      <c r="W3609" s="115">
        <v>1.1231173904234395</v>
      </c>
      <c r="X3609" s="116">
        <v>49.638448533104338</v>
      </c>
      <c r="Y3609" s="116">
        <v>1.1204700017641953</v>
      </c>
      <c r="Z3609" s="116">
        <v>49.884771309125398</v>
      </c>
      <c r="AA3609" s="116">
        <v>1.9587970682702924</v>
      </c>
      <c r="AB3609" s="116">
        <v>62.808494542818956</v>
      </c>
      <c r="AC3609" s="116">
        <v>91.859340942996198</v>
      </c>
      <c r="AD3609" s="132">
        <v>0.99262528598723176</v>
      </c>
      <c r="AF3609" s="118">
        <v>30.713200000000001</v>
      </c>
      <c r="AG3609" s="118">
        <v>0.56579699999999999</v>
      </c>
      <c r="AH3609" s="118">
        <v>0.228656</v>
      </c>
      <c r="AI3609" s="118">
        <v>4.5177599999999998E-2</v>
      </c>
      <c r="AJ3609" s="118">
        <v>6.96835</v>
      </c>
      <c r="AK3609" s="118">
        <v>0.12973699999999999</v>
      </c>
      <c r="AL3609" s="118">
        <v>1800.9875</v>
      </c>
      <c r="AM3609" s="118">
        <v>43.629812500000007</v>
      </c>
      <c r="AN3609" s="118">
        <v>599.15875000000005</v>
      </c>
      <c r="AO3609" s="118">
        <v>20.954062499999999</v>
      </c>
      <c r="AP3609" s="118">
        <v>11507.3125</v>
      </c>
      <c r="AQ3609" s="118">
        <v>163.97062500000001</v>
      </c>
      <c r="AR3609" s="118">
        <v>-26.939875000000001</v>
      </c>
      <c r="AS3609" s="118">
        <v>31.100124999999998</v>
      </c>
      <c r="AT3609" s="118">
        <v>-38.786124999999998</v>
      </c>
      <c r="AU3609" s="118">
        <v>32.197625000000002</v>
      </c>
      <c r="AV3609" s="118">
        <f t="shared" si="112"/>
        <v>-638.71998579012688</v>
      </c>
      <c r="AW3609" s="118">
        <f t="shared" si="113"/>
        <v>-737.41190453473223</v>
      </c>
    </row>
    <row r="3610" spans="1:49" x14ac:dyDescent="0.2">
      <c r="A3610" s="108" t="s">
        <v>4174</v>
      </c>
      <c r="B3610" s="131">
        <v>45751.417787511571</v>
      </c>
      <c r="C3610" s="108" t="s">
        <v>4339</v>
      </c>
      <c r="D3610" s="108">
        <v>22787.599999999999</v>
      </c>
      <c r="E3610" s="108">
        <v>58011.199999999997</v>
      </c>
      <c r="F3610" s="109">
        <v>10.115</v>
      </c>
      <c r="G3610" s="109">
        <v>101</v>
      </c>
      <c r="H3610" s="109">
        <v>383.91699999999997</v>
      </c>
      <c r="I3610" s="109">
        <v>200.708</v>
      </c>
      <c r="J3610" s="110">
        <v>3.5150100000000002</v>
      </c>
      <c r="K3610" s="110">
        <v>0.13449121586572113</v>
      </c>
      <c r="L3610" s="111">
        <v>0.24453800000000001</v>
      </c>
      <c r="M3610" s="111">
        <v>9.3284594368898861E-3</v>
      </c>
      <c r="N3610" s="111">
        <v>0.99442299999999995</v>
      </c>
      <c r="O3610" s="112">
        <v>4.1931700000000003</v>
      </c>
      <c r="P3610" s="112">
        <v>0.16869275846805043</v>
      </c>
      <c r="Q3610" s="113">
        <v>0.104021</v>
      </c>
      <c r="R3610" s="113">
        <v>2.1085766911582799E-3</v>
      </c>
      <c r="S3610" s="112">
        <v>0.71759990581486133</v>
      </c>
      <c r="T3610" s="114">
        <v>7.4624200000000002E-2</v>
      </c>
      <c r="U3610" s="114">
        <v>2.0688770862127117E-3</v>
      </c>
      <c r="V3610" s="115">
        <v>1349.4954421794873</v>
      </c>
      <c r="W3610" s="115">
        <v>53.045758251171563</v>
      </c>
      <c r="X3610" s="116">
        <v>1378.8060568708104</v>
      </c>
      <c r="Y3610" s="116">
        <v>55.46987055759547</v>
      </c>
      <c r="Z3610" s="116">
        <v>1508.7448957661732</v>
      </c>
      <c r="AA3610" s="116">
        <v>57.727555672044545</v>
      </c>
      <c r="AB3610" s="116">
        <v>1697.0706830143897</v>
      </c>
      <c r="AC3610" s="116">
        <v>37.355401835474304</v>
      </c>
      <c r="AD3610" s="132">
        <v>0.92137039755798433</v>
      </c>
      <c r="AF3610" s="118">
        <v>40.797499999999999</v>
      </c>
      <c r="AG3610" s="118">
        <v>2.2285500000000003</v>
      </c>
      <c r="AH3610" s="118">
        <v>0.283611</v>
      </c>
      <c r="AI3610" s="118">
        <v>4.67722E-2</v>
      </c>
      <c r="AJ3610" s="118">
        <v>10.9292</v>
      </c>
      <c r="AK3610" s="118">
        <v>0.29296</v>
      </c>
      <c r="AL3610" s="118">
        <v>87123.75</v>
      </c>
      <c r="AM3610" s="118">
        <v>898.13125000000002</v>
      </c>
      <c r="AN3610" s="118">
        <v>52931.312499999993</v>
      </c>
      <c r="AO3610" s="118">
        <v>830.72500000000002</v>
      </c>
      <c r="AP3610" s="118">
        <v>461841.875</v>
      </c>
      <c r="AQ3610" s="118">
        <v>7295.5625</v>
      </c>
      <c r="AR3610" s="118">
        <v>40.339937500000005</v>
      </c>
      <c r="AS3610" s="118">
        <v>30.191875</v>
      </c>
      <c r="AT3610" s="118">
        <v>-25.892312499999999</v>
      </c>
      <c r="AU3610" s="118">
        <v>37.167812499999997</v>
      </c>
      <c r="AV3610" s="118">
        <f t="shared" si="112"/>
        <v>9975.6162690490837</v>
      </c>
      <c r="AW3610" s="118">
        <f t="shared" si="113"/>
        <v>7467.7764757912792</v>
      </c>
    </row>
    <row r="3611" spans="1:49" x14ac:dyDescent="0.2">
      <c r="A3611" s="108" t="s">
        <v>4179</v>
      </c>
      <c r="B3611" s="131">
        <v>45751.418200266206</v>
      </c>
      <c r="C3611" s="108" t="s">
        <v>4339</v>
      </c>
      <c r="D3611" s="108">
        <v>22852.9</v>
      </c>
      <c r="E3611" s="108">
        <v>57807</v>
      </c>
      <c r="F3611" s="109">
        <v>10.119</v>
      </c>
      <c r="G3611" s="109">
        <v>101</v>
      </c>
      <c r="H3611" s="109">
        <v>44.613100000000003</v>
      </c>
      <c r="I3611" s="109">
        <v>19.312100000000001</v>
      </c>
      <c r="J3611" s="110">
        <v>4.6383599999999996</v>
      </c>
      <c r="K3611" s="110">
        <v>0.12766248442780675</v>
      </c>
      <c r="L3611" s="111">
        <v>0.30599100000000001</v>
      </c>
      <c r="M3611" s="111">
        <v>7.8420585359967824E-3</v>
      </c>
      <c r="N3611" s="111">
        <v>0.91600599999999999</v>
      </c>
      <c r="O3611" s="112">
        <v>3.2783199999999999</v>
      </c>
      <c r="P3611" s="112">
        <v>8.4502763245943621E-2</v>
      </c>
      <c r="Q3611" s="113">
        <v>0.10970000000000001</v>
      </c>
      <c r="R3611" s="113">
        <v>2.3494230841295915E-3</v>
      </c>
      <c r="S3611" s="112">
        <v>-0.13821361178624583</v>
      </c>
      <c r="T3611" s="114">
        <v>9.4501600000000005E-2</v>
      </c>
      <c r="U3611" s="114">
        <v>7.4493358158579477E-3</v>
      </c>
      <c r="V3611" s="115">
        <v>1794.4323429407043</v>
      </c>
      <c r="W3611" s="115">
        <v>38.990735454330469</v>
      </c>
      <c r="X3611" s="116">
        <v>1716.2244197543041</v>
      </c>
      <c r="Y3611" s="116">
        <v>44.237812605055311</v>
      </c>
      <c r="Z3611" s="116">
        <v>1751.3875656085365</v>
      </c>
      <c r="AA3611" s="116">
        <v>48.203780608136107</v>
      </c>
      <c r="AB3611" s="116">
        <v>1794.4323429407043</v>
      </c>
      <c r="AC3611" s="116">
        <v>38.990735454330469</v>
      </c>
      <c r="AD3611" s="132">
        <v>0.97992759812399455</v>
      </c>
      <c r="AF3611" s="118">
        <v>4.7355799999999997</v>
      </c>
      <c r="AG3611" s="118">
        <v>0.10989699999999999</v>
      </c>
      <c r="AH3611" s="118">
        <v>2.02641E-2</v>
      </c>
      <c r="AI3611" s="118">
        <v>4.9567600000000003E-2</v>
      </c>
      <c r="AJ3611" s="118">
        <v>1.05094</v>
      </c>
      <c r="AK3611" s="118">
        <v>5.7797999999999995E-2</v>
      </c>
      <c r="AL3611" s="118">
        <v>9755.625</v>
      </c>
      <c r="AM3611" s="118">
        <v>145.03874999999999</v>
      </c>
      <c r="AN3611" s="118">
        <v>8435.3125</v>
      </c>
      <c r="AO3611" s="118">
        <v>141.0975</v>
      </c>
      <c r="AP3611" s="118">
        <v>69803.125</v>
      </c>
      <c r="AQ3611" s="118">
        <v>1026.9625000000001</v>
      </c>
      <c r="AR3611" s="118">
        <v>33.905687499999999</v>
      </c>
      <c r="AS3611" s="118">
        <v>31.207875000000001</v>
      </c>
      <c r="AT3611" s="118">
        <v>7.6171249999999997</v>
      </c>
      <c r="AU3611" s="118">
        <v>35.969812500000003</v>
      </c>
      <c r="AV3611" s="118">
        <f t="shared" si="112"/>
        <v>2170.9550541177114</v>
      </c>
      <c r="AW3611" s="118">
        <f t="shared" si="113"/>
        <v>1998.471444931226</v>
      </c>
    </row>
    <row r="3612" spans="1:49" x14ac:dyDescent="0.2">
      <c r="A3612" s="108" t="s">
        <v>4126</v>
      </c>
      <c r="B3612" s="131">
        <v>45751.418608946762</v>
      </c>
      <c r="C3612" s="108" t="s">
        <v>4339</v>
      </c>
      <c r="D3612" s="108">
        <v>22548.9</v>
      </c>
      <c r="E3612" s="108">
        <v>58111.4</v>
      </c>
      <c r="F3612" s="109">
        <v>10.178000000000001</v>
      </c>
      <c r="G3612" s="109">
        <v>101</v>
      </c>
      <c r="H3612" s="109">
        <v>510.63299999999998</v>
      </c>
      <c r="I3612" s="109">
        <v>171.82</v>
      </c>
      <c r="J3612" s="110">
        <v>7.59851E-2</v>
      </c>
      <c r="K3612" s="110">
        <v>2.1452256242185811E-3</v>
      </c>
      <c r="L3612" s="111">
        <v>1.1415700000000001E-2</v>
      </c>
      <c r="M3612" s="111">
        <v>2.5610864079917339E-4</v>
      </c>
      <c r="N3612" s="111">
        <v>0.49317</v>
      </c>
      <c r="O3612" s="112">
        <v>87.529899999999998</v>
      </c>
      <c r="P3612" s="112">
        <v>1.9619819541698134</v>
      </c>
      <c r="Q3612" s="113">
        <v>4.8227300000000001E-2</v>
      </c>
      <c r="R3612" s="113">
        <v>1.2807321640987237E-3</v>
      </c>
      <c r="S3612" s="112">
        <v>2.9989087767716641E-2</v>
      </c>
      <c r="T3612" s="114">
        <v>3.6328799999999998E-3</v>
      </c>
      <c r="U3612" s="114">
        <v>9.1393643401770566E-5</v>
      </c>
      <c r="V3612" s="115">
        <v>73.16055950854971</v>
      </c>
      <c r="W3612" s="115">
        <v>1.6380191250935912</v>
      </c>
      <c r="X3612" s="116">
        <v>73.230612625077853</v>
      </c>
      <c r="Y3612" s="116">
        <v>1.6414635508917852</v>
      </c>
      <c r="Z3612" s="116">
        <v>74.316013724744522</v>
      </c>
      <c r="AA3612" s="116">
        <v>2.0981036667991715</v>
      </c>
      <c r="AB3612" s="116">
        <v>110.43421361903593</v>
      </c>
      <c r="AC3612" s="116">
        <v>62.696729604624053</v>
      </c>
      <c r="AD3612" s="132">
        <v>0.98400070039516985</v>
      </c>
      <c r="AF3612" s="118">
        <v>54.143700000000003</v>
      </c>
      <c r="AG3612" s="118">
        <v>0.53690800000000005</v>
      </c>
      <c r="AH3612" s="118">
        <v>0.39948600000000001</v>
      </c>
      <c r="AI3612" s="118">
        <v>5.0494000000000004E-2</v>
      </c>
      <c r="AJ3612" s="118">
        <v>9.3442100000000003</v>
      </c>
      <c r="AK3612" s="118">
        <v>9.73083E-2</v>
      </c>
      <c r="AL3612" s="118">
        <v>3665.6312500000004</v>
      </c>
      <c r="AM3612" s="118">
        <v>54.143187500000003</v>
      </c>
      <c r="AN3612" s="118">
        <v>1593.375</v>
      </c>
      <c r="AO3612" s="118">
        <v>37.592874999999999</v>
      </c>
      <c r="AP3612" s="118">
        <v>30007.812499999996</v>
      </c>
      <c r="AQ3612" s="118">
        <v>479.15187500000002</v>
      </c>
      <c r="AR3612" s="118">
        <v>16.928874999999998</v>
      </c>
      <c r="AS3612" s="118">
        <v>31.5471875</v>
      </c>
      <c r="AT3612" s="118">
        <v>17.102499999999999</v>
      </c>
      <c r="AU3612" s="118">
        <v>35.47175</v>
      </c>
      <c r="AV3612" s="118">
        <f t="shared" si="112"/>
        <v>2309.3520296185561</v>
      </c>
      <c r="AW3612" s="118">
        <f t="shared" si="113"/>
        <v>4303.6667159598019</v>
      </c>
    </row>
    <row r="3613" spans="1:49" x14ac:dyDescent="0.2">
      <c r="A3613" s="108" t="s">
        <v>4131</v>
      </c>
      <c r="B3613" s="131">
        <v>45751.419025208335</v>
      </c>
      <c r="C3613" s="108" t="s">
        <v>4338</v>
      </c>
      <c r="D3613" s="108">
        <v>22372.6</v>
      </c>
      <c r="E3613" s="108">
        <v>58358.1</v>
      </c>
      <c r="F3613" s="109">
        <v>10.276999999999999</v>
      </c>
      <c r="G3613" s="109">
        <v>103</v>
      </c>
      <c r="H3613" s="109">
        <v>105.61</v>
      </c>
      <c r="I3613" s="109">
        <v>158.67599999999999</v>
      </c>
      <c r="J3613" s="110">
        <v>7.6636399999999993E-2</v>
      </c>
      <c r="K3613" s="110">
        <v>3.4080173608689261E-3</v>
      </c>
      <c r="L3613" s="111">
        <v>1.1491899999999999E-2</v>
      </c>
      <c r="M3613" s="111">
        <v>2.6702268043932148E-4</v>
      </c>
      <c r="N3613" s="111">
        <v>0.26311600000000002</v>
      </c>
      <c r="O3613" s="112">
        <v>87.041300000000007</v>
      </c>
      <c r="P3613" s="112">
        <v>2.0316716055199473</v>
      </c>
      <c r="Q3613" s="113">
        <v>4.8359100000000002E-2</v>
      </c>
      <c r="R3613" s="113">
        <v>2.0792070927937892E-3</v>
      </c>
      <c r="S3613" s="112">
        <v>1.7281221140838406E-2</v>
      </c>
      <c r="T3613" s="114">
        <v>3.5680299999999998E-3</v>
      </c>
      <c r="U3613" s="114">
        <v>9.2693000624480802E-5</v>
      </c>
      <c r="V3613" s="115">
        <v>73.557314448287926</v>
      </c>
      <c r="W3613" s="115">
        <v>1.721449100721582</v>
      </c>
      <c r="X3613" s="116">
        <v>73.639348311558436</v>
      </c>
      <c r="Y3613" s="116">
        <v>1.7188503964622144</v>
      </c>
      <c r="Z3613" s="116">
        <v>74.915046651111808</v>
      </c>
      <c r="AA3613" s="116">
        <v>3.3314688526247913</v>
      </c>
      <c r="AB3613" s="116">
        <v>116.87367055921162</v>
      </c>
      <c r="AC3613" s="116">
        <v>101.38630009943675</v>
      </c>
      <c r="AD3613" s="132">
        <v>0.9824142723354804</v>
      </c>
      <c r="AF3613" s="118">
        <v>11.1861</v>
      </c>
      <c r="AG3613" s="118">
        <v>0.11423800000000001</v>
      </c>
      <c r="AH3613" s="118">
        <v>8.7390599999999999E-2</v>
      </c>
      <c r="AI3613" s="118">
        <v>4.6742700000000005E-2</v>
      </c>
      <c r="AJ3613" s="118">
        <v>8.6236499999999996</v>
      </c>
      <c r="AK3613" s="118">
        <v>9.4233299999999992E-2</v>
      </c>
      <c r="AL3613" s="118">
        <v>3322.8249999999998</v>
      </c>
      <c r="AM3613" s="118">
        <v>54.527500000000003</v>
      </c>
      <c r="AN3613" s="118">
        <v>331.426875</v>
      </c>
      <c r="AO3613" s="118">
        <v>12.915062499999999</v>
      </c>
      <c r="AP3613" s="118">
        <v>6234.5875000000005</v>
      </c>
      <c r="AQ3613" s="118">
        <v>75.344374999999999</v>
      </c>
      <c r="AR3613" s="118">
        <v>-2.1518062499999999</v>
      </c>
      <c r="AS3613" s="118">
        <v>30.423249999999999</v>
      </c>
      <c r="AT3613" s="118">
        <v>36.196562499999999</v>
      </c>
      <c r="AU3613" s="118">
        <v>35.878687499999998</v>
      </c>
      <c r="AV3613" s="118">
        <f t="shared" si="112"/>
        <v>-594.92141188110054</v>
      </c>
      <c r="AW3613" s="118">
        <f t="shared" si="113"/>
        <v>-8411.2821290310731</v>
      </c>
    </row>
    <row r="3614" spans="1:49" x14ac:dyDescent="0.2">
      <c r="A3614" s="108" t="s">
        <v>4176</v>
      </c>
      <c r="B3614" s="131">
        <v>45751.419455000003</v>
      </c>
      <c r="C3614" s="108" t="s">
        <v>4339</v>
      </c>
      <c r="D3614" s="108">
        <v>22536.400000000001</v>
      </c>
      <c r="E3614" s="108">
        <v>58265.8</v>
      </c>
      <c r="F3614" s="109">
        <v>10.084</v>
      </c>
      <c r="G3614" s="109">
        <v>100</v>
      </c>
      <c r="H3614" s="109">
        <v>68.755899999999997</v>
      </c>
      <c r="I3614" s="109">
        <v>54.3249</v>
      </c>
      <c r="J3614" s="110">
        <v>3.85012</v>
      </c>
      <c r="K3614" s="110">
        <v>9.3607510577784298E-2</v>
      </c>
      <c r="L3614" s="111">
        <v>0.28089700000000001</v>
      </c>
      <c r="M3614" s="111">
        <v>6.5869076076486765E-3</v>
      </c>
      <c r="N3614" s="111">
        <v>0.87195299999999998</v>
      </c>
      <c r="O3614" s="112">
        <v>3.5611899999999999</v>
      </c>
      <c r="P3614" s="112">
        <v>8.3362542337671069E-2</v>
      </c>
      <c r="Q3614" s="113">
        <v>9.9415299999999998E-2</v>
      </c>
      <c r="R3614" s="113">
        <v>2.1005347920367806E-3</v>
      </c>
      <c r="S3614" s="112">
        <v>1.9769597421386776E-2</v>
      </c>
      <c r="T3614" s="114">
        <v>8.0076099999999997E-2</v>
      </c>
      <c r="U3614" s="114">
        <v>2.1856130171153355E-3</v>
      </c>
      <c r="V3614" s="115">
        <v>1613.1674776205193</v>
      </c>
      <c r="W3614" s="115">
        <v>39.357583213261556</v>
      </c>
      <c r="X3614" s="116">
        <v>1595.4152826556137</v>
      </c>
      <c r="Y3614" s="116">
        <v>37.346469592059414</v>
      </c>
      <c r="Z3614" s="116">
        <v>1602.7175913944768</v>
      </c>
      <c r="AA3614" s="116">
        <v>38.966682568247087</v>
      </c>
      <c r="AB3614" s="116">
        <v>1613.1674776205193</v>
      </c>
      <c r="AC3614" s="116">
        <v>39.357583213261556</v>
      </c>
      <c r="AD3614" s="132">
        <v>0.99537508861638002</v>
      </c>
      <c r="AF3614" s="118">
        <v>7.2748699999999999</v>
      </c>
      <c r="AG3614" s="118">
        <v>0.116047</v>
      </c>
      <c r="AH3614" s="118">
        <v>5.24226E-2</v>
      </c>
      <c r="AI3614" s="118">
        <v>4.3606899999999997E-2</v>
      </c>
      <c r="AJ3614" s="118">
        <v>2.9503899999999996</v>
      </c>
      <c r="AK3614" s="118">
        <v>5.76261E-2</v>
      </c>
      <c r="AL3614" s="118">
        <v>25346.0625</v>
      </c>
      <c r="AM3614" s="118">
        <v>279.08812499999999</v>
      </c>
      <c r="AN3614" s="118">
        <v>10788.75</v>
      </c>
      <c r="AO3614" s="118">
        <v>131.22062500000001</v>
      </c>
      <c r="AP3614" s="118">
        <v>98669.375</v>
      </c>
      <c r="AQ3614" s="118">
        <v>1047.375</v>
      </c>
      <c r="AR3614" s="118">
        <v>-15.13575</v>
      </c>
      <c r="AS3614" s="118">
        <v>30.899562499999998</v>
      </c>
      <c r="AT3614" s="118">
        <v>67.884375000000006</v>
      </c>
      <c r="AU3614" s="118">
        <v>39.554937499999994</v>
      </c>
      <c r="AV3614" s="118">
        <f t="shared" si="112"/>
        <v>-3208.3263574429347</v>
      </c>
      <c r="AW3614" s="118">
        <f t="shared" si="113"/>
        <v>-6549.8717218082029</v>
      </c>
    </row>
    <row r="3615" spans="1:49" x14ac:dyDescent="0.2">
      <c r="A3615" s="108" t="s">
        <v>4169</v>
      </c>
      <c r="B3615" s="131">
        <v>45751.419871273145</v>
      </c>
      <c r="C3615" s="108" t="s">
        <v>4338</v>
      </c>
      <c r="D3615" s="108">
        <v>22664</v>
      </c>
      <c r="E3615" s="108">
        <v>58170.5</v>
      </c>
      <c r="F3615" s="109">
        <v>10.241</v>
      </c>
      <c r="G3615" s="109">
        <v>103</v>
      </c>
      <c r="H3615" s="109">
        <v>144.506</v>
      </c>
      <c r="I3615" s="109">
        <v>124.491</v>
      </c>
      <c r="J3615" s="110">
        <v>8.0941600000000002E-2</v>
      </c>
      <c r="K3615" s="110">
        <v>2.9631731330322232E-3</v>
      </c>
      <c r="L3615" s="111">
        <v>1.2101600000000001E-2</v>
      </c>
      <c r="M3615" s="111">
        <v>2.7955789783155833E-4</v>
      </c>
      <c r="N3615" s="111">
        <v>0.120916</v>
      </c>
      <c r="O3615" s="112">
        <v>82.636499999999998</v>
      </c>
      <c r="P3615" s="112">
        <v>1.9062035038969476</v>
      </c>
      <c r="Q3615" s="113">
        <v>4.8654200000000002E-2</v>
      </c>
      <c r="R3615" s="113">
        <v>1.798115100502746E-3</v>
      </c>
      <c r="S3615" s="112">
        <v>0.22077936206187226</v>
      </c>
      <c r="T3615" s="114">
        <v>3.7553199999999999E-3</v>
      </c>
      <c r="U3615" s="114">
        <v>9.7796227018070599E-5</v>
      </c>
      <c r="V3615" s="115">
        <v>77.43325726953465</v>
      </c>
      <c r="W3615" s="115">
        <v>1.787842096041699</v>
      </c>
      <c r="X3615" s="116">
        <v>77.541054861598923</v>
      </c>
      <c r="Y3615" s="116">
        <v>1.7886651839446894</v>
      </c>
      <c r="Z3615" s="116">
        <v>79.219562218160917</v>
      </c>
      <c r="AA3615" s="116">
        <v>2.9001314327296348</v>
      </c>
      <c r="AB3615" s="116">
        <v>131.20054863413088</v>
      </c>
      <c r="AC3615" s="116">
        <v>86.91661670213783</v>
      </c>
      <c r="AD3615" s="132">
        <v>0.98119507779790727</v>
      </c>
      <c r="AF3615" s="118">
        <v>15.274799999999999</v>
      </c>
      <c r="AG3615" s="118">
        <v>0.20222499999999999</v>
      </c>
      <c r="AH3615" s="118">
        <v>9.6543299999999999E-2</v>
      </c>
      <c r="AI3615" s="118">
        <v>5.0197700000000005E-2</v>
      </c>
      <c r="AJ3615" s="118">
        <v>6.75664</v>
      </c>
      <c r="AK3615" s="118">
        <v>7.1249699999999999E-2</v>
      </c>
      <c r="AL3615" s="118">
        <v>2737.8687500000001</v>
      </c>
      <c r="AM3615" s="118">
        <v>40.302500000000002</v>
      </c>
      <c r="AN3615" s="118">
        <v>477.92062499999997</v>
      </c>
      <c r="AO3615" s="118">
        <v>14.742000000000001</v>
      </c>
      <c r="AP3615" s="118">
        <v>8948</v>
      </c>
      <c r="AQ3615" s="118">
        <v>91.201250000000002</v>
      </c>
      <c r="AR3615" s="118">
        <v>12.506687500000002</v>
      </c>
      <c r="AS3615" s="118">
        <v>32.667249999999996</v>
      </c>
      <c r="AT3615" s="118">
        <v>26.615875000000003</v>
      </c>
      <c r="AU3615" s="118">
        <v>36.849562499999998</v>
      </c>
      <c r="AV3615" s="118">
        <f t="shared" si="112"/>
        <v>1401.832130192018</v>
      </c>
      <c r="AW3615" s="118">
        <f t="shared" si="113"/>
        <v>3661.5889940545208</v>
      </c>
    </row>
    <row r="3616" spans="1:49" x14ac:dyDescent="0.2">
      <c r="A3616" s="108" t="s">
        <v>4128</v>
      </c>
      <c r="B3616" s="131">
        <v>45751.420289583337</v>
      </c>
      <c r="C3616" s="108" t="s">
        <v>4339</v>
      </c>
      <c r="D3616" s="108">
        <v>22864.1</v>
      </c>
      <c r="E3616" s="108">
        <v>58300.1</v>
      </c>
      <c r="F3616" s="109">
        <v>10.118</v>
      </c>
      <c r="G3616" s="109">
        <v>101</v>
      </c>
      <c r="H3616" s="109">
        <v>504.42200000000003</v>
      </c>
      <c r="I3616" s="109">
        <v>234.05</v>
      </c>
      <c r="J3616" s="110">
        <v>7.4091099999999993E-2</v>
      </c>
      <c r="K3616" s="110">
        <v>2.133553875528809E-3</v>
      </c>
      <c r="L3616" s="111">
        <v>1.1418299999999999E-2</v>
      </c>
      <c r="M3616" s="111">
        <v>2.5481449737407017E-4</v>
      </c>
      <c r="N3616" s="111">
        <v>0.46244099999999999</v>
      </c>
      <c r="O3616" s="112">
        <v>87.501900000000006</v>
      </c>
      <c r="P3616" s="112">
        <v>1.9558757835506835</v>
      </c>
      <c r="Q3616" s="113">
        <v>4.7123499999999999E-2</v>
      </c>
      <c r="R3616" s="113">
        <v>1.2765693283390447E-3</v>
      </c>
      <c r="S3616" s="112">
        <v>1.1677683354927831E-2</v>
      </c>
      <c r="T3616" s="114">
        <v>3.48643E-3</v>
      </c>
      <c r="U3616" s="114">
        <v>8.5468756180021718E-5</v>
      </c>
      <c r="V3616" s="115">
        <v>73.286817330089093</v>
      </c>
      <c r="W3616" s="115">
        <v>1.6362311416877842</v>
      </c>
      <c r="X3616" s="116">
        <v>73.253913272857488</v>
      </c>
      <c r="Y3616" s="116">
        <v>1.6373993595648089</v>
      </c>
      <c r="Z3616" s="116">
        <v>72.696979335684318</v>
      </c>
      <c r="AA3616" s="116">
        <v>2.0934082771194791</v>
      </c>
      <c r="AB3616" s="116">
        <v>55.490254406889903</v>
      </c>
      <c r="AC3616" s="116">
        <v>64.617202921208573</v>
      </c>
      <c r="AD3616" s="132">
        <v>1.0084838885762317</v>
      </c>
      <c r="AF3616" s="118">
        <v>53.270499999999998</v>
      </c>
      <c r="AG3616" s="118">
        <v>0.96184199999999997</v>
      </c>
      <c r="AH3616" s="118">
        <v>0.383351</v>
      </c>
      <c r="AI3616" s="118">
        <v>4.2815100000000002E-2</v>
      </c>
      <c r="AJ3616" s="118">
        <v>12.694699999999999</v>
      </c>
      <c r="AK3616" s="118">
        <v>0.33706699999999995</v>
      </c>
      <c r="AL3616" s="118">
        <v>4768.8937499999993</v>
      </c>
      <c r="AM3616" s="118">
        <v>120.481875</v>
      </c>
      <c r="AN3616" s="118">
        <v>1521.5</v>
      </c>
      <c r="AO3616" s="118">
        <v>33.932562499999996</v>
      </c>
      <c r="AP3616" s="118">
        <v>29387.25</v>
      </c>
      <c r="AQ3616" s="118">
        <v>390.27499999999998</v>
      </c>
      <c r="AR3616" s="118">
        <v>-3.02793125</v>
      </c>
      <c r="AS3616" s="118">
        <v>31.806312500000004</v>
      </c>
      <c r="AT3616" s="118">
        <v>-61.751499999999993</v>
      </c>
      <c r="AU3616" s="118">
        <v>39.322062500000001</v>
      </c>
      <c r="AV3616" s="118">
        <f t="shared" si="112"/>
        <v>2628.6816175709123</v>
      </c>
      <c r="AW3616" s="118">
        <f t="shared" si="113"/>
        <v>27612.494772469585</v>
      </c>
    </row>
    <row r="3617" spans="1:49" x14ac:dyDescent="0.2">
      <c r="A3617" s="108" t="s">
        <v>4137</v>
      </c>
      <c r="B3617" s="131">
        <v>45751.420704189812</v>
      </c>
      <c r="C3617" s="108" t="s">
        <v>4339</v>
      </c>
      <c r="D3617" s="108">
        <v>22825.7</v>
      </c>
      <c r="E3617" s="108">
        <v>58461.8</v>
      </c>
      <c r="F3617" s="109">
        <v>10.135999999999999</v>
      </c>
      <c r="G3617" s="109">
        <v>101</v>
      </c>
      <c r="H3617" s="109">
        <v>227.215</v>
      </c>
      <c r="I3617" s="109">
        <v>247.17400000000001</v>
      </c>
      <c r="J3617" s="110">
        <v>7.6304399999999994E-2</v>
      </c>
      <c r="K3617" s="110">
        <v>3.0352938319451054E-3</v>
      </c>
      <c r="L3617" s="111">
        <v>1.1554399999999999E-2</v>
      </c>
      <c r="M3617" s="111">
        <v>3.4498179236011866E-4</v>
      </c>
      <c r="N3617" s="111">
        <v>0.549342</v>
      </c>
      <c r="O3617" s="112">
        <v>87.234700000000004</v>
      </c>
      <c r="P3617" s="112">
        <v>2.4894552170577402</v>
      </c>
      <c r="Q3617" s="113">
        <v>4.8077500000000002E-2</v>
      </c>
      <c r="R3617" s="113">
        <v>1.6915530216047028E-3</v>
      </c>
      <c r="S3617" s="112">
        <v>5.9348230185827168E-2</v>
      </c>
      <c r="T3617" s="114">
        <v>3.5360600000000002E-3</v>
      </c>
      <c r="U3617" s="114">
        <v>1.480099610514103E-4</v>
      </c>
      <c r="V3617" s="115">
        <v>73.421200417530983</v>
      </c>
      <c r="W3617" s="115">
        <v>2.0932475269865951</v>
      </c>
      <c r="X3617" s="116">
        <v>73.477016204844361</v>
      </c>
      <c r="Y3617" s="116">
        <v>2.0968461096901336</v>
      </c>
      <c r="Z3617" s="116">
        <v>74.33517146936191</v>
      </c>
      <c r="AA3617" s="116">
        <v>2.9569603778751419</v>
      </c>
      <c r="AB3617" s="116">
        <v>103.08449568044796</v>
      </c>
      <c r="AC3617" s="116">
        <v>83.179694938644431</v>
      </c>
      <c r="AD3617" s="132">
        <v>0.99186941880113977</v>
      </c>
      <c r="AF3617" s="118">
        <v>23.9755</v>
      </c>
      <c r="AG3617" s="118">
        <v>1.7497199999999999</v>
      </c>
      <c r="AH3617" s="118">
        <v>0.180975</v>
      </c>
      <c r="AI3617" s="118">
        <v>4.1668000000000004E-2</v>
      </c>
      <c r="AJ3617" s="118">
        <v>13.398300000000001</v>
      </c>
      <c r="AK3617" s="118">
        <v>1.25173</v>
      </c>
      <c r="AL3617" s="118">
        <v>4968.28125</v>
      </c>
      <c r="AM3617" s="118">
        <v>437.82062500000001</v>
      </c>
      <c r="AN3617" s="118">
        <v>692.45625000000007</v>
      </c>
      <c r="AO3617" s="118">
        <v>47.330249999999999</v>
      </c>
      <c r="AP3617" s="118">
        <v>13229.5</v>
      </c>
      <c r="AQ3617" s="118">
        <v>892.86875000000009</v>
      </c>
      <c r="AR3617" s="118">
        <v>-17.510437500000002</v>
      </c>
      <c r="AS3617" s="118">
        <v>30.958875000000003</v>
      </c>
      <c r="AT3617" s="118">
        <v>-27.054562499999999</v>
      </c>
      <c r="AU3617" s="118">
        <v>39.689624999999999</v>
      </c>
      <c r="AV3617" s="118">
        <f t="shared" si="112"/>
        <v>-1172.2154254530788</v>
      </c>
      <c r="AW3617" s="118">
        <f t="shared" si="113"/>
        <v>-2074.0145417687513</v>
      </c>
    </row>
    <row r="3618" spans="1:49" x14ac:dyDescent="0.2">
      <c r="A3618" s="108" t="s">
        <v>4111</v>
      </c>
      <c r="B3618" s="131">
        <v>45751.421125659719</v>
      </c>
      <c r="C3618" s="108" t="s">
        <v>4338</v>
      </c>
      <c r="D3618" s="108">
        <v>23028.9</v>
      </c>
      <c r="E3618" s="108">
        <v>58210.9</v>
      </c>
      <c r="F3618" s="109">
        <v>10.164999999999999</v>
      </c>
      <c r="G3618" s="109">
        <v>102</v>
      </c>
      <c r="H3618" s="109">
        <v>543.41800000000001</v>
      </c>
      <c r="I3618" s="109">
        <v>356.89400000000001</v>
      </c>
      <c r="J3618" s="110">
        <v>7.2709399999999993E-2</v>
      </c>
      <c r="K3618" s="110">
        <v>2.0179622225016997E-3</v>
      </c>
      <c r="L3618" s="111">
        <v>1.12271E-2</v>
      </c>
      <c r="M3618" s="111">
        <v>2.4935585688730074E-4</v>
      </c>
      <c r="N3618" s="111">
        <v>0.40633799999999998</v>
      </c>
      <c r="O3618" s="112">
        <v>88.980099999999993</v>
      </c>
      <c r="P3618" s="112">
        <v>1.9709351606280712</v>
      </c>
      <c r="Q3618" s="113">
        <v>4.71122E-2</v>
      </c>
      <c r="R3618" s="113">
        <v>1.2639165727736938E-3</v>
      </c>
      <c r="S3618" s="112">
        <v>0.11775894042289979</v>
      </c>
      <c r="T3618" s="114">
        <v>3.4070599999999999E-3</v>
      </c>
      <c r="U3618" s="114">
        <v>8.0572571935677963E-5</v>
      </c>
      <c r="V3618" s="115">
        <v>72.074924551313202</v>
      </c>
      <c r="W3618" s="115">
        <v>1.5947162071781316</v>
      </c>
      <c r="X3618" s="116">
        <v>72.04374243460596</v>
      </c>
      <c r="Y3618" s="116">
        <v>1.5957899020971824</v>
      </c>
      <c r="Z3618" s="116">
        <v>71.514273161777069</v>
      </c>
      <c r="AA3618" s="116">
        <v>1.984792909996965</v>
      </c>
      <c r="AB3618" s="116">
        <v>54.918173277908529</v>
      </c>
      <c r="AC3618" s="116">
        <v>63.998975198461999</v>
      </c>
      <c r="AD3618" s="132">
        <v>1.0098779812098968</v>
      </c>
      <c r="AF3618" s="118">
        <v>57.297800000000002</v>
      </c>
      <c r="AG3618" s="118">
        <v>0.61630799999999997</v>
      </c>
      <c r="AH3618" s="118">
        <v>0.37823700000000005</v>
      </c>
      <c r="AI3618" s="118">
        <v>4.4398099999999996E-2</v>
      </c>
      <c r="AJ3618" s="118">
        <v>19.334299999999999</v>
      </c>
      <c r="AK3618" s="118">
        <v>0.257857</v>
      </c>
      <c r="AL3618" s="118">
        <v>7108.8125</v>
      </c>
      <c r="AM3618" s="118">
        <v>103.26125</v>
      </c>
      <c r="AN3618" s="118">
        <v>1612.6374999999998</v>
      </c>
      <c r="AO3618" s="118">
        <v>37.497437499999997</v>
      </c>
      <c r="AP3618" s="118">
        <v>31181.687500000004</v>
      </c>
      <c r="AQ3618" s="118">
        <v>462.28437500000001</v>
      </c>
      <c r="AR3618" s="118">
        <v>14.6835</v>
      </c>
      <c r="AS3618" s="118">
        <v>28.015687499999999</v>
      </c>
      <c r="AT3618" s="118">
        <v>15.7005625</v>
      </c>
      <c r="AU3618" s="118">
        <v>34.849375000000002</v>
      </c>
      <c r="AV3618" s="118">
        <f t="shared" si="112"/>
        <v>2816.4651063951196</v>
      </c>
      <c r="AW3618" s="118">
        <f t="shared" si="113"/>
        <v>5373.8950722061245</v>
      </c>
    </row>
    <row r="3619" spans="1:49" x14ac:dyDescent="0.2">
      <c r="A3619" s="108" t="s">
        <v>4178</v>
      </c>
      <c r="B3619" s="131">
        <v>45751.421544525459</v>
      </c>
      <c r="C3619" s="108" t="s">
        <v>4338</v>
      </c>
      <c r="D3619" s="108">
        <v>22302.7</v>
      </c>
      <c r="E3619" s="108">
        <v>58495.7</v>
      </c>
      <c r="F3619" s="109">
        <v>10.210000000000001</v>
      </c>
      <c r="G3619" s="109">
        <v>102</v>
      </c>
      <c r="H3619" s="109">
        <v>184.596</v>
      </c>
      <c r="I3619" s="109">
        <v>71.721000000000004</v>
      </c>
      <c r="J3619" s="110">
        <v>4.4089900000000002</v>
      </c>
      <c r="K3619" s="110">
        <v>9.9028660314072717E-2</v>
      </c>
      <c r="L3619" s="111">
        <v>0.29644700000000002</v>
      </c>
      <c r="M3619" s="111">
        <v>6.5373381772476785E-3</v>
      </c>
      <c r="N3619" s="111">
        <v>0.92056700000000002</v>
      </c>
      <c r="O3619" s="112">
        <v>3.36931</v>
      </c>
      <c r="P3619" s="112">
        <v>7.4181147075790085E-2</v>
      </c>
      <c r="Q3619" s="113">
        <v>0.10820399999999999</v>
      </c>
      <c r="R3619" s="113">
        <v>2.2068509808720661E-3</v>
      </c>
      <c r="S3619" s="112">
        <v>-5.13305332310902E-2</v>
      </c>
      <c r="T3619" s="114">
        <v>8.2180100000000006E-2</v>
      </c>
      <c r="U3619" s="114">
        <v>2.0582937872189191E-3</v>
      </c>
      <c r="V3619" s="115">
        <v>1769.3954328520979</v>
      </c>
      <c r="W3619" s="115">
        <v>37.246018969335388</v>
      </c>
      <c r="X3619" s="116">
        <v>1675.4045207275931</v>
      </c>
      <c r="Y3619" s="116">
        <v>36.886908347269078</v>
      </c>
      <c r="Z3619" s="116">
        <v>1717.2121146825664</v>
      </c>
      <c r="AA3619" s="116">
        <v>38.569653184087585</v>
      </c>
      <c r="AB3619" s="116">
        <v>1769.3954328520979</v>
      </c>
      <c r="AC3619" s="116">
        <v>37.246018969335388</v>
      </c>
      <c r="AD3619" s="132">
        <v>0.97645088474826136</v>
      </c>
      <c r="AF3619" s="118">
        <v>19.451499999999999</v>
      </c>
      <c r="AG3619" s="118">
        <v>0.23621300000000001</v>
      </c>
      <c r="AH3619" s="118">
        <v>0.13395099999999999</v>
      </c>
      <c r="AI3619" s="118">
        <v>4.3363699999999998E-2</v>
      </c>
      <c r="AJ3619" s="118">
        <v>3.8833700000000002</v>
      </c>
      <c r="AK3619" s="118">
        <v>5.2842600000000003E-2</v>
      </c>
      <c r="AL3619" s="118">
        <v>34342.0625</v>
      </c>
      <c r="AM3619" s="118">
        <v>292.77375000000001</v>
      </c>
      <c r="AN3619" s="118">
        <v>33105.375</v>
      </c>
      <c r="AO3619" s="118">
        <v>329.25062500000001</v>
      </c>
      <c r="AP3619" s="118">
        <v>278865.625</v>
      </c>
      <c r="AQ3619" s="118">
        <v>2551.9187500000003</v>
      </c>
      <c r="AR3619" s="118">
        <v>-12.9628125</v>
      </c>
      <c r="AS3619" s="118">
        <v>27.764187499999998</v>
      </c>
      <c r="AT3619" s="118">
        <v>-24.648937499999999</v>
      </c>
      <c r="AU3619" s="118">
        <v>33.0778125</v>
      </c>
      <c r="AV3619" s="118">
        <f t="shared" si="112"/>
        <v>-38244.039690546553</v>
      </c>
      <c r="AW3619" s="118">
        <f t="shared" si="113"/>
        <v>-81913.117248390539</v>
      </c>
    </row>
    <row r="3620" spans="1:49" x14ac:dyDescent="0.2">
      <c r="A3620" s="108" t="s">
        <v>4149</v>
      </c>
      <c r="B3620" s="131">
        <v>45751.421961701388</v>
      </c>
      <c r="C3620" s="108" t="s">
        <v>4339</v>
      </c>
      <c r="D3620" s="108">
        <v>22764</v>
      </c>
      <c r="E3620" s="108">
        <v>58666.8</v>
      </c>
      <c r="F3620" s="109">
        <v>10.1</v>
      </c>
      <c r="G3620" s="109">
        <v>101</v>
      </c>
      <c r="H3620" s="109">
        <v>214.49100000000001</v>
      </c>
      <c r="I3620" s="109">
        <v>99.381399999999999</v>
      </c>
      <c r="J3620" s="110">
        <v>7.7822100000000005E-2</v>
      </c>
      <c r="K3620" s="110">
        <v>2.7401036693826025E-3</v>
      </c>
      <c r="L3620" s="111">
        <v>1.1789000000000001E-2</v>
      </c>
      <c r="M3620" s="111">
        <v>2.6846532886017147E-4</v>
      </c>
      <c r="N3620" s="111">
        <v>0.21596899999999999</v>
      </c>
      <c r="O3620" s="112">
        <v>84.7958</v>
      </c>
      <c r="P3620" s="112">
        <v>1.9343106108236601</v>
      </c>
      <c r="Q3620" s="113">
        <v>4.8118599999999997E-2</v>
      </c>
      <c r="R3620" s="113">
        <v>1.6940937123972803E-3</v>
      </c>
      <c r="S3620" s="112">
        <v>0.1889653439002382</v>
      </c>
      <c r="T3620" s="114">
        <v>3.65657E-3</v>
      </c>
      <c r="U3620" s="114">
        <v>1.0985163144132181E-4</v>
      </c>
      <c r="V3620" s="115">
        <v>75.52070093925424</v>
      </c>
      <c r="W3620" s="115">
        <v>1.7237005951385234</v>
      </c>
      <c r="X3620" s="116">
        <v>75.57802402849363</v>
      </c>
      <c r="Y3620" s="116">
        <v>1.7240402687798306</v>
      </c>
      <c r="Z3620" s="116">
        <v>76.457635411566287</v>
      </c>
      <c r="AA3620" s="116">
        <v>2.692061089890275</v>
      </c>
      <c r="AB3620" s="116">
        <v>105.10428599155048</v>
      </c>
      <c r="AC3620" s="116">
        <v>83.202177094052246</v>
      </c>
      <c r="AD3620" s="132">
        <v>0.99286459236258373</v>
      </c>
      <c r="AF3620" s="118">
        <v>22.5901</v>
      </c>
      <c r="AG3620" s="118">
        <v>0.57892100000000002</v>
      </c>
      <c r="AH3620" s="118">
        <v>0.16306999999999999</v>
      </c>
      <c r="AI3620" s="118">
        <v>4.0366400000000004E-2</v>
      </c>
      <c r="AJ3620" s="118">
        <v>5.3785800000000004</v>
      </c>
      <c r="AK3620" s="118">
        <v>0.11494500000000001</v>
      </c>
      <c r="AL3620" s="118">
        <v>2113.3375000000001</v>
      </c>
      <c r="AM3620" s="118">
        <v>48.056124999999994</v>
      </c>
      <c r="AN3620" s="118">
        <v>674.98124999999993</v>
      </c>
      <c r="AO3620" s="118">
        <v>20.857812500000001</v>
      </c>
      <c r="AP3620" s="118">
        <v>12839.25</v>
      </c>
      <c r="AQ3620" s="118">
        <v>272.02937500000002</v>
      </c>
      <c r="AR3620" s="118">
        <v>19.346937499999999</v>
      </c>
      <c r="AS3620" s="118">
        <v>29.650187499999998</v>
      </c>
      <c r="AT3620" s="118">
        <v>37.380187499999998</v>
      </c>
      <c r="AU3620" s="118">
        <v>34.529687500000001</v>
      </c>
      <c r="AV3620" s="118">
        <f t="shared" si="112"/>
        <v>1194.7111059636586</v>
      </c>
      <c r="AW3620" s="118">
        <f t="shared" si="113"/>
        <v>1831.1318430588603</v>
      </c>
    </row>
    <row r="3621" spans="1:49" x14ac:dyDescent="0.2">
      <c r="A3621" s="108" t="s">
        <v>4136</v>
      </c>
      <c r="B3621" s="131">
        <v>45751.422380949072</v>
      </c>
      <c r="C3621" s="108" t="s">
        <v>4338</v>
      </c>
      <c r="D3621" s="108">
        <v>22801.5</v>
      </c>
      <c r="E3621" s="108">
        <v>59010.5</v>
      </c>
      <c r="F3621" s="109">
        <v>10.199</v>
      </c>
      <c r="G3621" s="109">
        <v>102</v>
      </c>
      <c r="H3621" s="109">
        <v>331.89299999999997</v>
      </c>
      <c r="I3621" s="109">
        <v>265.00200000000001</v>
      </c>
      <c r="J3621" s="110">
        <v>7.6551800000000003E-2</v>
      </c>
      <c r="K3621" s="110">
        <v>2.4381037276736202E-3</v>
      </c>
      <c r="L3621" s="111">
        <v>1.1557100000000001E-2</v>
      </c>
      <c r="M3621" s="111">
        <v>2.6354498024625705E-4</v>
      </c>
      <c r="N3621" s="111">
        <v>0.33822600000000003</v>
      </c>
      <c r="O3621" s="112">
        <v>86.500399999999999</v>
      </c>
      <c r="P3621" s="112">
        <v>1.9706145870040137</v>
      </c>
      <c r="Q3621" s="113">
        <v>4.82818E-2</v>
      </c>
      <c r="R3621" s="113">
        <v>1.4855227309253803E-3</v>
      </c>
      <c r="S3621" s="112">
        <v>0.10055054362864557</v>
      </c>
      <c r="T3621" s="114">
        <v>3.5044899999999999E-3</v>
      </c>
      <c r="U3621" s="114">
        <v>8.5962974378740522E-5</v>
      </c>
      <c r="V3621" s="115">
        <v>74.022801272296903</v>
      </c>
      <c r="W3621" s="115">
        <v>1.6857080106697695</v>
      </c>
      <c r="X3621" s="116">
        <v>74.097189860389435</v>
      </c>
      <c r="Y3621" s="116">
        <v>1.6880500343916249</v>
      </c>
      <c r="Z3621" s="116">
        <v>75.250422700253083</v>
      </c>
      <c r="AA3621" s="116">
        <v>2.3966560694131638</v>
      </c>
      <c r="AB3621" s="116">
        <v>113.10002952015755</v>
      </c>
      <c r="AC3621" s="116">
        <v>72.603926417853629</v>
      </c>
      <c r="AD3621" s="132">
        <v>0.98900864480602213</v>
      </c>
      <c r="AF3621" s="118">
        <v>34.941299999999998</v>
      </c>
      <c r="AG3621" s="118">
        <v>0.85283900000000001</v>
      </c>
      <c r="AH3621" s="118">
        <v>0.22842100000000001</v>
      </c>
      <c r="AI3621" s="118">
        <v>4.8973900000000001E-2</v>
      </c>
      <c r="AJ3621" s="118">
        <v>14.336399999999999</v>
      </c>
      <c r="AK3621" s="118">
        <v>0.26012000000000002</v>
      </c>
      <c r="AL3621" s="118">
        <v>5418.2937499999998</v>
      </c>
      <c r="AM3621" s="118">
        <v>106.19687500000001</v>
      </c>
      <c r="AN3621" s="118">
        <v>1028.20625</v>
      </c>
      <c r="AO3621" s="118">
        <v>28.081125</v>
      </c>
      <c r="AP3621" s="118">
        <v>19454.625</v>
      </c>
      <c r="AQ3621" s="118">
        <v>349.36312499999997</v>
      </c>
      <c r="AR3621" s="118">
        <v>5.8272312499999996</v>
      </c>
      <c r="AS3621" s="118">
        <v>32.664750000000005</v>
      </c>
      <c r="AT3621" s="118">
        <v>85.123750000000001</v>
      </c>
      <c r="AU3621" s="118">
        <v>38.706937500000002</v>
      </c>
      <c r="AV3621" s="118">
        <f t="shared" si="112"/>
        <v>-1414.1101844153268</v>
      </c>
      <c r="AW3621" s="118">
        <f t="shared" si="113"/>
        <v>-7926.8851185003705</v>
      </c>
    </row>
    <row r="3622" spans="1:49" x14ac:dyDescent="0.2">
      <c r="A3622" s="108" t="s">
        <v>4165</v>
      </c>
      <c r="B3622" s="131">
        <v>45751.422800925924</v>
      </c>
      <c r="C3622" s="108" t="s">
        <v>4339</v>
      </c>
      <c r="D3622" s="108">
        <v>23371.3</v>
      </c>
      <c r="E3622" s="108">
        <v>58878.3</v>
      </c>
      <c r="F3622" s="109">
        <v>10.167</v>
      </c>
      <c r="G3622" s="109">
        <v>101</v>
      </c>
      <c r="H3622" s="109">
        <v>140.43299999999999</v>
      </c>
      <c r="I3622" s="109">
        <v>135.32499999999999</v>
      </c>
      <c r="J3622" s="110">
        <v>7.6742900000000003E-2</v>
      </c>
      <c r="K3622" s="110">
        <v>2.9439066250586138E-3</v>
      </c>
      <c r="L3622" s="111">
        <v>1.20044E-2</v>
      </c>
      <c r="M3622" s="111">
        <v>2.837242575811945E-4</v>
      </c>
      <c r="N3622" s="111">
        <v>0.16798099999999999</v>
      </c>
      <c r="O3622" s="112">
        <v>83.358000000000004</v>
      </c>
      <c r="P3622" s="112">
        <v>1.9727575542879061</v>
      </c>
      <c r="Q3622" s="113">
        <v>4.6689599999999998E-2</v>
      </c>
      <c r="R3622" s="113">
        <v>1.8118022563635358E-3</v>
      </c>
      <c r="S3622" s="112">
        <v>0.23100991406684163</v>
      </c>
      <c r="T3622" s="114">
        <v>3.6667399999999999E-3</v>
      </c>
      <c r="U3622" s="114">
        <v>9.6398378652755344E-5</v>
      </c>
      <c r="V3622" s="115">
        <v>76.957956847714399</v>
      </c>
      <c r="W3622" s="115">
        <v>1.8226663993269638</v>
      </c>
      <c r="X3622" s="116">
        <v>76.873888904511503</v>
      </c>
      <c r="Y3622" s="116">
        <v>1.8193040267744465</v>
      </c>
      <c r="Z3622" s="116">
        <v>75.502594910047719</v>
      </c>
      <c r="AA3622" s="116">
        <v>2.8963277301848933</v>
      </c>
      <c r="AB3622" s="116">
        <v>33.37947318137175</v>
      </c>
      <c r="AC3622" s="116">
        <v>92.94818885891587</v>
      </c>
      <c r="AD3622" s="132">
        <v>1.0245937581403421</v>
      </c>
      <c r="AF3622" s="118">
        <v>14.7812</v>
      </c>
      <c r="AG3622" s="118">
        <v>0.31717800000000002</v>
      </c>
      <c r="AH3622" s="118">
        <v>8.7756299999999995E-2</v>
      </c>
      <c r="AI3622" s="118">
        <v>5.2192700000000002E-2</v>
      </c>
      <c r="AJ3622" s="118">
        <v>7.31874</v>
      </c>
      <c r="AK3622" s="118">
        <v>0.12249700000000001</v>
      </c>
      <c r="AL3622" s="118">
        <v>2893.9312500000001</v>
      </c>
      <c r="AM3622" s="118">
        <v>60.740812499999997</v>
      </c>
      <c r="AN3622" s="118">
        <v>436.9325</v>
      </c>
      <c r="AO3622" s="118">
        <v>15.8195</v>
      </c>
      <c r="AP3622" s="118">
        <v>8549.5</v>
      </c>
      <c r="AQ3622" s="118">
        <v>143.455625</v>
      </c>
      <c r="AR3622" s="118">
        <v>33.835312500000001</v>
      </c>
      <c r="AS3622" s="118">
        <v>32.532000000000004</v>
      </c>
      <c r="AT3622" s="118">
        <v>55.7515</v>
      </c>
      <c r="AU3622" s="118">
        <v>37.552937499999999</v>
      </c>
      <c r="AV3622" s="118">
        <f t="shared" si="112"/>
        <v>406.95704213258915</v>
      </c>
      <c r="AW3622" s="118">
        <f t="shared" si="113"/>
        <v>391.34092212321229</v>
      </c>
    </row>
    <row r="3623" spans="1:49" x14ac:dyDescent="0.2">
      <c r="A3623" s="108" t="s">
        <v>4152</v>
      </c>
      <c r="B3623" s="131">
        <v>45751.423219976852</v>
      </c>
      <c r="C3623" s="108" t="s">
        <v>4338</v>
      </c>
      <c r="D3623" s="108">
        <v>23466.7</v>
      </c>
      <c r="E3623" s="108">
        <v>58835.8</v>
      </c>
      <c r="F3623" s="109">
        <v>10.260999999999999</v>
      </c>
      <c r="G3623" s="109">
        <v>102</v>
      </c>
      <c r="H3623" s="109">
        <v>432.459</v>
      </c>
      <c r="I3623" s="109">
        <v>239.458</v>
      </c>
      <c r="J3623" s="110">
        <v>7.6466900000000004E-2</v>
      </c>
      <c r="K3623" s="110">
        <v>2.177099673566647E-3</v>
      </c>
      <c r="L3623" s="111">
        <v>1.1798400000000001E-2</v>
      </c>
      <c r="M3623" s="111">
        <v>2.6053724825444828E-4</v>
      </c>
      <c r="N3623" s="111">
        <v>0.37002699999999999</v>
      </c>
      <c r="O3623" s="112">
        <v>84.662300000000002</v>
      </c>
      <c r="P3623" s="112">
        <v>1.8661647586633396</v>
      </c>
      <c r="Q3623" s="113">
        <v>4.7273999999999997E-2</v>
      </c>
      <c r="R3623" s="113">
        <v>1.3007640060060856E-3</v>
      </c>
      <c r="S3623" s="112">
        <v>9.2405289414149563E-2</v>
      </c>
      <c r="T3623" s="114">
        <v>3.6814500000000002E-3</v>
      </c>
      <c r="U3623" s="114">
        <v>9.0140459514526555E-5</v>
      </c>
      <c r="V3623" s="115">
        <v>75.720703347160708</v>
      </c>
      <c r="W3623" s="115">
        <v>1.6672234654189972</v>
      </c>
      <c r="X3623" s="116">
        <v>75.696502485462474</v>
      </c>
      <c r="Y3623" s="116">
        <v>1.6685365893962478</v>
      </c>
      <c r="Z3623" s="116">
        <v>75.278309475896521</v>
      </c>
      <c r="AA3623" s="116">
        <v>2.1432591485547778</v>
      </c>
      <c r="AB3623" s="116">
        <v>63.09067318717819</v>
      </c>
      <c r="AC3623" s="116">
        <v>65.53863629575271</v>
      </c>
      <c r="AD3623" s="132">
        <v>1.0106179937268818</v>
      </c>
      <c r="AF3623" s="118">
        <v>45.514899999999997</v>
      </c>
      <c r="AG3623" s="118">
        <v>2.74512</v>
      </c>
      <c r="AH3623" s="118">
        <v>0.30118099999999998</v>
      </c>
      <c r="AI3623" s="118">
        <v>5.2145899999999995E-2</v>
      </c>
      <c r="AJ3623" s="118">
        <v>12.947699999999999</v>
      </c>
      <c r="AK3623" s="118">
        <v>0.85087900000000005</v>
      </c>
      <c r="AL3623" s="118">
        <v>5124.7125000000005</v>
      </c>
      <c r="AM3623" s="118">
        <v>328.11624999999998</v>
      </c>
      <c r="AN3623" s="118">
        <v>1334.7249999999999</v>
      </c>
      <c r="AO3623" s="118">
        <v>76.792500000000004</v>
      </c>
      <c r="AP3623" s="118">
        <v>25741.625</v>
      </c>
      <c r="AQ3623" s="118">
        <v>1397</v>
      </c>
      <c r="AR3623" s="118">
        <v>-15.463500000000002</v>
      </c>
      <c r="AS3623" s="118">
        <v>30.764687500000001</v>
      </c>
      <c r="AT3623" s="118">
        <v>-19.710812499999999</v>
      </c>
      <c r="AU3623" s="118">
        <v>39.286250000000003</v>
      </c>
      <c r="AV3623" s="118">
        <f t="shared" si="112"/>
        <v>-2355.4450822093281</v>
      </c>
      <c r="AW3623" s="118">
        <f t="shared" si="113"/>
        <v>-4687.9094191999593</v>
      </c>
    </row>
    <row r="3624" spans="1:49" x14ac:dyDescent="0.2">
      <c r="A3624" s="108" t="s">
        <v>4175</v>
      </c>
      <c r="B3624" s="131">
        <v>45751.423641620371</v>
      </c>
      <c r="C3624" s="108" t="s">
        <v>4338</v>
      </c>
      <c r="D3624" s="108">
        <v>23538.2</v>
      </c>
      <c r="E3624" s="108">
        <v>59205.9</v>
      </c>
      <c r="F3624" s="109">
        <v>10.247</v>
      </c>
      <c r="G3624" s="109">
        <v>102</v>
      </c>
      <c r="H3624" s="109">
        <v>513.05200000000002</v>
      </c>
      <c r="I3624" s="109">
        <v>200.69</v>
      </c>
      <c r="J3624" s="110">
        <v>3.0674100000000002</v>
      </c>
      <c r="K3624" s="110">
        <v>6.6655179005085566E-2</v>
      </c>
      <c r="L3624" s="111">
        <v>0.24632699999999999</v>
      </c>
      <c r="M3624" s="111">
        <v>5.3044297298767184E-3</v>
      </c>
      <c r="N3624" s="111">
        <v>0.94003700000000001</v>
      </c>
      <c r="O3624" s="112">
        <v>4.0526999999999997</v>
      </c>
      <c r="P3624" s="112">
        <v>8.7175072951847871E-2</v>
      </c>
      <c r="Q3624" s="113">
        <v>9.0833700000000003E-2</v>
      </c>
      <c r="R3624" s="113">
        <v>1.8353609222493542E-3</v>
      </c>
      <c r="S3624" s="112">
        <v>-2.702002832062261E-2</v>
      </c>
      <c r="T3624" s="114">
        <v>7.0384100000000005E-2</v>
      </c>
      <c r="U3624" s="114">
        <v>1.5831643805382307E-3</v>
      </c>
      <c r="V3624" s="115">
        <v>1443.1183906272217</v>
      </c>
      <c r="W3624" s="115">
        <v>38.496817585325616</v>
      </c>
      <c r="X3624" s="116">
        <v>1421.6884977583663</v>
      </c>
      <c r="Y3624" s="116">
        <v>30.581044367184496</v>
      </c>
      <c r="Z3624" s="116">
        <v>1429.9477704296582</v>
      </c>
      <c r="AA3624" s="116">
        <v>31.072932736710083</v>
      </c>
      <c r="AB3624" s="116">
        <v>1443.1183906272217</v>
      </c>
      <c r="AC3624" s="116">
        <v>38.496817585325616</v>
      </c>
      <c r="AD3624" s="132">
        <v>0.99643179182141461</v>
      </c>
      <c r="AF3624" s="118">
        <v>54.002799999999993</v>
      </c>
      <c r="AG3624" s="118">
        <v>1.77763</v>
      </c>
      <c r="AH3624" s="118">
        <v>0.41308700000000004</v>
      </c>
      <c r="AI3624" s="118">
        <v>5.1481899999999997E-2</v>
      </c>
      <c r="AJ3624" s="118">
        <v>10.850300000000001</v>
      </c>
      <c r="AK3624" s="118">
        <v>0.38178600000000001</v>
      </c>
      <c r="AL3624" s="118">
        <v>82236.875</v>
      </c>
      <c r="AM3624" s="118">
        <v>2742.2937499999998</v>
      </c>
      <c r="AN3624" s="118">
        <v>63611.875</v>
      </c>
      <c r="AO3624" s="118">
        <v>1618</v>
      </c>
      <c r="AP3624" s="118">
        <v>639475</v>
      </c>
      <c r="AQ3624" s="118">
        <v>15830.624999999998</v>
      </c>
      <c r="AR3624" s="118">
        <v>-5.0589062499999997</v>
      </c>
      <c r="AS3624" s="118">
        <v>32.911937500000008</v>
      </c>
      <c r="AT3624" s="118">
        <v>43.658812500000003</v>
      </c>
      <c r="AU3624" s="118">
        <v>36.505687500000001</v>
      </c>
      <c r="AV3624" s="118">
        <f t="shared" si="112"/>
        <v>-42339.104071961599</v>
      </c>
      <c r="AW3624" s="118">
        <f t="shared" si="113"/>
        <v>-275449.27035233087</v>
      </c>
    </row>
    <row r="3625" spans="1:49" x14ac:dyDescent="0.2">
      <c r="A3625" s="108" t="s">
        <v>4168</v>
      </c>
      <c r="B3625" s="131">
        <v>45751.424063449071</v>
      </c>
      <c r="C3625" s="108" t="s">
        <v>4338</v>
      </c>
      <c r="D3625" s="108">
        <v>23320.6</v>
      </c>
      <c r="E3625" s="108">
        <v>58355</v>
      </c>
      <c r="F3625" s="109">
        <v>10.209</v>
      </c>
      <c r="G3625" s="109">
        <v>102</v>
      </c>
      <c r="H3625" s="109">
        <v>33.1447</v>
      </c>
      <c r="I3625" s="109">
        <v>22.113399999999999</v>
      </c>
      <c r="J3625" s="110">
        <v>7.8236700000000006E-2</v>
      </c>
      <c r="K3625" s="110">
        <v>8.587164610670741E-3</v>
      </c>
      <c r="L3625" s="111">
        <v>1.20552E-2</v>
      </c>
      <c r="M3625" s="111">
        <v>3.6217322423392931E-4</v>
      </c>
      <c r="N3625" s="111">
        <v>1.2978699999999999E-2</v>
      </c>
      <c r="O3625" s="112">
        <v>83.685400000000001</v>
      </c>
      <c r="P3625" s="112">
        <v>2.4664864401135476</v>
      </c>
      <c r="Q3625" s="113">
        <v>4.7998199999999998E-2</v>
      </c>
      <c r="R3625" s="113">
        <v>5.3022342774905751E-3</v>
      </c>
      <c r="S3625" s="112">
        <v>0.13280814200980015</v>
      </c>
      <c r="T3625" s="114">
        <v>4.3006199999999998E-3</v>
      </c>
      <c r="U3625" s="114">
        <v>8.2024815758998206E-4</v>
      </c>
      <c r="V3625" s="115">
        <v>76.530518865891523</v>
      </c>
      <c r="W3625" s="115">
        <v>2.3053279786662313</v>
      </c>
      <c r="X3625" s="116">
        <v>76.574916585325767</v>
      </c>
      <c r="Y3625" s="116">
        <v>2.2569168984139649</v>
      </c>
      <c r="Z3625" s="116">
        <v>77.247841491864719</v>
      </c>
      <c r="AA3625" s="116">
        <v>8.4786287089005992</v>
      </c>
      <c r="AB3625" s="116">
        <v>99.18039297248184</v>
      </c>
      <c r="AC3625" s="116">
        <v>261.35057345376822</v>
      </c>
      <c r="AD3625" s="132">
        <v>1.0099670832164847</v>
      </c>
      <c r="AF3625" s="118">
        <v>3.4897800000000001</v>
      </c>
      <c r="AG3625" s="118">
        <v>0.11540399999999999</v>
      </c>
      <c r="AH3625" s="118">
        <v>1.42249E-2</v>
      </c>
      <c r="AI3625" s="118">
        <v>4.5584799999999995E-2</v>
      </c>
      <c r="AJ3625" s="118">
        <v>1.1955799999999999</v>
      </c>
      <c r="AK3625" s="118">
        <v>5.9651300000000004E-2</v>
      </c>
      <c r="AL3625" s="118">
        <v>489.29812500000003</v>
      </c>
      <c r="AM3625" s="118">
        <v>23.934000000000001</v>
      </c>
      <c r="AN3625" s="118">
        <v>104.11750000000001</v>
      </c>
      <c r="AO3625" s="118">
        <v>10.5953125</v>
      </c>
      <c r="AP3625" s="118">
        <v>2010.8187499999997</v>
      </c>
      <c r="AQ3625" s="118">
        <v>51.621812499999997</v>
      </c>
      <c r="AR3625" s="118">
        <v>9.2227500000000013</v>
      </c>
      <c r="AS3625" s="118">
        <v>30.580750000000002</v>
      </c>
      <c r="AT3625" s="118">
        <v>-5.69863125</v>
      </c>
      <c r="AU3625" s="118">
        <v>38.820750000000004</v>
      </c>
      <c r="AV3625" s="118">
        <f t="shared" si="112"/>
        <v>190.89105945827941</v>
      </c>
      <c r="AW3625" s="118">
        <f t="shared" si="113"/>
        <v>632.97462557476138</v>
      </c>
    </row>
    <row r="3626" spans="1:49" x14ac:dyDescent="0.2">
      <c r="A3626" s="108" t="s">
        <v>4144</v>
      </c>
      <c r="B3626" s="131">
        <v>45751.424483981478</v>
      </c>
      <c r="C3626" s="108" t="s">
        <v>4339</v>
      </c>
      <c r="D3626" s="108">
        <v>23168.2</v>
      </c>
      <c r="E3626" s="108">
        <v>58243</v>
      </c>
      <c r="F3626" s="109">
        <v>10.117000000000001</v>
      </c>
      <c r="G3626" s="109">
        <v>101</v>
      </c>
      <c r="H3626" s="109">
        <v>371.04300000000001</v>
      </c>
      <c r="I3626" s="109">
        <v>266.53199999999998</v>
      </c>
      <c r="J3626" s="110">
        <v>7.8267000000000003E-2</v>
      </c>
      <c r="K3626" s="110">
        <v>2.2337402055744981E-3</v>
      </c>
      <c r="L3626" s="111">
        <v>1.1719500000000001E-2</v>
      </c>
      <c r="M3626" s="111">
        <v>2.6022652463767023E-4</v>
      </c>
      <c r="N3626" s="111">
        <v>0.31034099999999998</v>
      </c>
      <c r="O3626" s="112">
        <v>85.248999999999995</v>
      </c>
      <c r="P3626" s="112">
        <v>1.900040728026902</v>
      </c>
      <c r="Q3626" s="113">
        <v>4.8789399999999997E-2</v>
      </c>
      <c r="R3626" s="113">
        <v>1.3664993220872815E-3</v>
      </c>
      <c r="S3626" s="112">
        <v>0.17286948472236188</v>
      </c>
      <c r="T3626" s="114">
        <v>3.57114E-3</v>
      </c>
      <c r="U3626" s="114">
        <v>8.8152309015306012E-5</v>
      </c>
      <c r="V3626" s="115">
        <v>75.056588325358888</v>
      </c>
      <c r="W3626" s="115">
        <v>1.6714890093821351</v>
      </c>
      <c r="X3626" s="116">
        <v>75.178570519317248</v>
      </c>
      <c r="Y3626" s="116">
        <v>1.6755896944426956</v>
      </c>
      <c r="Z3626" s="116">
        <v>77.087165889441863</v>
      </c>
      <c r="AA3626" s="116">
        <v>2.2000677396736465</v>
      </c>
      <c r="AB3626" s="116">
        <v>137.7227930761218</v>
      </c>
      <c r="AC3626" s="116">
        <v>65.790820114911455</v>
      </c>
      <c r="AD3626" s="132">
        <v>0.98163962261554549</v>
      </c>
      <c r="AF3626" s="118">
        <v>39.086299999999994</v>
      </c>
      <c r="AG3626" s="118">
        <v>1.19214</v>
      </c>
      <c r="AH3626" s="118">
        <v>0.26365100000000002</v>
      </c>
      <c r="AI3626" s="118">
        <v>5.2653800000000001E-2</v>
      </c>
      <c r="AJ3626" s="118">
        <v>14.4123</v>
      </c>
      <c r="AK3626" s="118">
        <v>0.294321</v>
      </c>
      <c r="AL3626" s="118">
        <v>5552.3812500000004</v>
      </c>
      <c r="AM3626" s="118">
        <v>131.91499999999999</v>
      </c>
      <c r="AN3626" s="118">
        <v>1174.51875</v>
      </c>
      <c r="AO3626" s="118">
        <v>35.326625</v>
      </c>
      <c r="AP3626" s="118">
        <v>22044.0625</v>
      </c>
      <c r="AQ3626" s="118">
        <v>573.85625000000005</v>
      </c>
      <c r="AR3626" s="118">
        <v>-9.8720000000000017</v>
      </c>
      <c r="AS3626" s="118">
        <v>31.1900625</v>
      </c>
      <c r="AT3626" s="118">
        <v>-23.437687499999999</v>
      </c>
      <c r="AU3626" s="118">
        <v>42.424624999999999</v>
      </c>
      <c r="AV3626" s="118">
        <f t="shared" si="112"/>
        <v>-4920.9834885971122</v>
      </c>
      <c r="AW3626" s="118">
        <f t="shared" si="113"/>
        <v>-15548.115123258458</v>
      </c>
    </row>
    <row r="3627" spans="1:49" x14ac:dyDescent="0.2">
      <c r="A3627" s="108" t="s">
        <v>4172</v>
      </c>
      <c r="B3627" s="131">
        <v>45751.424896921293</v>
      </c>
      <c r="C3627" s="108" t="s">
        <v>4338</v>
      </c>
      <c r="D3627" s="108">
        <v>23595.4</v>
      </c>
      <c r="E3627" s="108">
        <v>58062.6</v>
      </c>
      <c r="F3627" s="109">
        <v>10.137</v>
      </c>
      <c r="G3627" s="109">
        <v>102</v>
      </c>
      <c r="H3627" s="109">
        <v>136.55699999999999</v>
      </c>
      <c r="I3627" s="109">
        <v>47.437399999999997</v>
      </c>
      <c r="J3627" s="110">
        <v>8.0077999999999996E-2</v>
      </c>
      <c r="K3627" s="110">
        <v>3.6728468803504453E-3</v>
      </c>
      <c r="L3627" s="111">
        <v>1.2363600000000001E-2</v>
      </c>
      <c r="M3627" s="111">
        <v>2.9627078222463989E-4</v>
      </c>
      <c r="N3627" s="111">
        <v>0.33493099999999998</v>
      </c>
      <c r="O3627" s="112">
        <v>80.968000000000004</v>
      </c>
      <c r="P3627" s="112">
        <v>1.9330224897812234</v>
      </c>
      <c r="Q3627" s="113">
        <v>4.7279099999999998E-2</v>
      </c>
      <c r="R3627" s="113">
        <v>2.048949721887777E-3</v>
      </c>
      <c r="S3627" s="112">
        <v>-5.5454653725243268E-2</v>
      </c>
      <c r="T3627" s="114">
        <v>3.9637099999999996E-3</v>
      </c>
      <c r="U3627" s="114">
        <v>1.3484135387424733E-4</v>
      </c>
      <c r="V3627" s="115">
        <v>79.160873222658893</v>
      </c>
      <c r="W3627" s="115">
        <v>1.8933974967694496</v>
      </c>
      <c r="X3627" s="116">
        <v>79.12916880094447</v>
      </c>
      <c r="Y3627" s="116">
        <v>1.8891224050232236</v>
      </c>
      <c r="Z3627" s="116">
        <v>78.591549299631424</v>
      </c>
      <c r="AA3627" s="116">
        <v>3.6046695305459613</v>
      </c>
      <c r="AB3627" s="116">
        <v>63.347615226984622</v>
      </c>
      <c r="AC3627" s="116">
        <v>103.21965324128649</v>
      </c>
      <c r="AD3627" s="132">
        <v>1.0127073594470257</v>
      </c>
      <c r="AF3627" s="118">
        <v>14.395299999999999</v>
      </c>
      <c r="AG3627" s="118">
        <v>0.19995200000000002</v>
      </c>
      <c r="AH3627" s="118">
        <v>0.103837</v>
      </c>
      <c r="AI3627" s="118">
        <v>4.3735000000000003E-2</v>
      </c>
      <c r="AJ3627" s="118">
        <v>2.5657999999999999</v>
      </c>
      <c r="AK3627" s="118">
        <v>5.2588099999999999E-2</v>
      </c>
      <c r="AL3627" s="118">
        <v>1088.3062500000001</v>
      </c>
      <c r="AM3627" s="118">
        <v>23.362375</v>
      </c>
      <c r="AN3627" s="118">
        <v>443.82749999999999</v>
      </c>
      <c r="AO3627" s="118">
        <v>17.936624999999999</v>
      </c>
      <c r="AP3627" s="118">
        <v>8576.5</v>
      </c>
      <c r="AQ3627" s="118">
        <v>84.269374999999997</v>
      </c>
      <c r="AR3627" s="118">
        <v>29.210437500000001</v>
      </c>
      <c r="AS3627" s="118">
        <v>37.078812499999998</v>
      </c>
      <c r="AT3627" s="118">
        <v>50.003187499999996</v>
      </c>
      <c r="AU3627" s="118">
        <v>34.274499999999996</v>
      </c>
      <c r="AV3627" s="118">
        <f t="shared" si="112"/>
        <v>484.38326983315523</v>
      </c>
      <c r="AW3627" s="118">
        <f t="shared" si="113"/>
        <v>614.8793385880391</v>
      </c>
    </row>
    <row r="3628" spans="1:49" x14ac:dyDescent="0.2">
      <c r="A3628" s="108" t="s">
        <v>4154</v>
      </c>
      <c r="B3628" s="131">
        <v>45751.426192951389</v>
      </c>
      <c r="C3628" s="108" t="s">
        <v>4338</v>
      </c>
      <c r="D3628" s="108">
        <v>23284.3</v>
      </c>
      <c r="E3628" s="108">
        <v>58124.800000000003</v>
      </c>
      <c r="F3628" s="109">
        <v>10.215</v>
      </c>
      <c r="G3628" s="109">
        <v>102</v>
      </c>
      <c r="H3628" s="109">
        <v>377.67099999999999</v>
      </c>
      <c r="I3628" s="109">
        <v>187.88499999999999</v>
      </c>
      <c r="J3628" s="110">
        <v>7.9144599999999996E-2</v>
      </c>
      <c r="K3628" s="110">
        <v>2.2956231399260639E-3</v>
      </c>
      <c r="L3628" s="111">
        <v>1.18286E-2</v>
      </c>
      <c r="M3628" s="111">
        <v>2.7077646587729884E-4</v>
      </c>
      <c r="N3628" s="111">
        <v>0.47173500000000002</v>
      </c>
      <c r="O3628" s="112">
        <v>84.526200000000003</v>
      </c>
      <c r="P3628" s="112">
        <v>1.9298274462687073</v>
      </c>
      <c r="Q3628" s="113">
        <v>4.88894E-2</v>
      </c>
      <c r="R3628" s="113">
        <v>1.3314426191721519E-3</v>
      </c>
      <c r="S3628" s="112">
        <v>5.3115322721147121E-2</v>
      </c>
      <c r="T3628" s="114">
        <v>3.6033800000000002E-3</v>
      </c>
      <c r="U3628" s="114">
        <v>9.0129640077890041E-5</v>
      </c>
      <c r="V3628" s="115">
        <v>75.686236229819087</v>
      </c>
      <c r="W3628" s="115">
        <v>1.7260177805889512</v>
      </c>
      <c r="X3628" s="116">
        <v>75.817671387671183</v>
      </c>
      <c r="Y3628" s="116">
        <v>1.7310020225221234</v>
      </c>
      <c r="Z3628" s="116">
        <v>77.875098557326936</v>
      </c>
      <c r="AA3628" s="116">
        <v>2.2588007049403567</v>
      </c>
      <c r="AB3628" s="116">
        <v>142.53028021604305</v>
      </c>
      <c r="AC3628" s="116">
        <v>63.915042068616948</v>
      </c>
      <c r="AD3628" s="132">
        <v>0.98014239591185137</v>
      </c>
      <c r="AF3628" s="118">
        <v>39.9574</v>
      </c>
      <c r="AG3628" s="118">
        <v>0.593283</v>
      </c>
      <c r="AH3628" s="118">
        <v>0.278729</v>
      </c>
      <c r="AI3628" s="118">
        <v>4.8435699999999998E-2</v>
      </c>
      <c r="AJ3628" s="118">
        <v>10.180700000000002</v>
      </c>
      <c r="AK3628" s="118">
        <v>9.5684099999999994E-2</v>
      </c>
      <c r="AL3628" s="118">
        <v>3952.4687500000005</v>
      </c>
      <c r="AM3628" s="118">
        <v>51.834874999999997</v>
      </c>
      <c r="AN3628" s="118">
        <v>1216.0250000000001</v>
      </c>
      <c r="AO3628" s="118">
        <v>22.792562499999999</v>
      </c>
      <c r="AP3628" s="118">
        <v>22764.375</v>
      </c>
      <c r="AQ3628" s="118">
        <v>220.791875</v>
      </c>
      <c r="AR3628" s="118">
        <v>22.8825</v>
      </c>
      <c r="AS3628" s="118">
        <v>31.573250000000002</v>
      </c>
      <c r="AT3628" s="118">
        <v>-11.910562499999999</v>
      </c>
      <c r="AU3628" s="118">
        <v>43.146500000000003</v>
      </c>
      <c r="AV3628" s="118">
        <f t="shared" si="112"/>
        <v>888.44189002002076</v>
      </c>
      <c r="AW3628" s="118">
        <f t="shared" si="113"/>
        <v>1225.9014927801104</v>
      </c>
    </row>
    <row r="3629" spans="1:49" x14ac:dyDescent="0.2">
      <c r="A3629" s="108" t="s">
        <v>4129</v>
      </c>
      <c r="B3629" s="131">
        <v>45751.426612002317</v>
      </c>
      <c r="C3629" s="108" t="s">
        <v>4338</v>
      </c>
      <c r="D3629" s="108">
        <v>23727</v>
      </c>
      <c r="E3629" s="108">
        <v>58369.5</v>
      </c>
      <c r="F3629" s="109">
        <v>10.199999999999999</v>
      </c>
      <c r="G3629" s="109">
        <v>102</v>
      </c>
      <c r="H3629" s="109">
        <v>661.96</v>
      </c>
      <c r="I3629" s="109">
        <v>237.62700000000001</v>
      </c>
      <c r="J3629" s="110">
        <v>7.6383300000000001E-2</v>
      </c>
      <c r="K3629" s="110">
        <v>2.0933048290098601E-3</v>
      </c>
      <c r="L3629" s="111">
        <v>1.14547E-2</v>
      </c>
      <c r="M3629" s="111">
        <v>2.5027272507606576E-4</v>
      </c>
      <c r="N3629" s="111">
        <v>0.35036299999999998</v>
      </c>
      <c r="O3629" s="112">
        <v>87.186300000000003</v>
      </c>
      <c r="P3629" s="112">
        <v>1.90503002024955</v>
      </c>
      <c r="Q3629" s="113">
        <v>4.87287E-2</v>
      </c>
      <c r="R3629" s="113">
        <v>1.303999891461652E-3</v>
      </c>
      <c r="S3629" s="112">
        <v>0.13582043026911328</v>
      </c>
      <c r="T3629" s="114">
        <v>3.5742999999999999E-3</v>
      </c>
      <c r="U3629" s="114">
        <v>8.5507474251319103E-5</v>
      </c>
      <c r="V3629" s="115">
        <v>73.400856361134231</v>
      </c>
      <c r="W3629" s="115">
        <v>1.6023684638394431</v>
      </c>
      <c r="X3629" s="116">
        <v>73.517574018920826</v>
      </c>
      <c r="Y3629" s="116">
        <v>1.6063668893158962</v>
      </c>
      <c r="Z3629" s="116">
        <v>75.345881420933807</v>
      </c>
      <c r="AA3629" s="116">
        <v>2.0648740945264876</v>
      </c>
      <c r="AB3629" s="116">
        <v>134.79774924892189</v>
      </c>
      <c r="AC3629" s="116">
        <v>62.893988710497688</v>
      </c>
      <c r="AD3629" s="132">
        <v>0.98238006958644453</v>
      </c>
      <c r="AF3629" s="118">
        <v>70.144899999999993</v>
      </c>
      <c r="AG3629" s="118">
        <v>2.04189</v>
      </c>
      <c r="AH3629" s="118">
        <v>0.49486599999999997</v>
      </c>
      <c r="AI3629" s="118">
        <v>5.5494500000000002E-2</v>
      </c>
      <c r="AJ3629" s="118">
        <v>12.8871</v>
      </c>
      <c r="AK3629" s="118">
        <v>0.45619999999999999</v>
      </c>
      <c r="AL3629" s="118">
        <v>4982.0625</v>
      </c>
      <c r="AM3629" s="118">
        <v>201.734375</v>
      </c>
      <c r="AN3629" s="118">
        <v>2055.35</v>
      </c>
      <c r="AO3629" s="118">
        <v>57.411749999999998</v>
      </c>
      <c r="AP3629" s="118">
        <v>38611.0625</v>
      </c>
      <c r="AQ3629" s="118">
        <v>902.03125</v>
      </c>
      <c r="AR3629" s="118">
        <v>31.827562499999999</v>
      </c>
      <c r="AS3629" s="118">
        <v>32.3016875</v>
      </c>
      <c r="AT3629" s="118">
        <v>-13.018812500000001</v>
      </c>
      <c r="AU3629" s="118">
        <v>37.493624999999994</v>
      </c>
      <c r="AV3629" s="118">
        <f t="shared" si="112"/>
        <v>1108.7852973570125</v>
      </c>
      <c r="AW3629" s="118">
        <f t="shared" si="113"/>
        <v>1125.6006137570535</v>
      </c>
    </row>
    <row r="3630" spans="1:49" x14ac:dyDescent="0.2">
      <c r="A3630" s="108" t="s">
        <v>4148</v>
      </c>
      <c r="B3630" s="131">
        <v>45751.427025856479</v>
      </c>
      <c r="C3630" s="108" t="s">
        <v>4339</v>
      </c>
      <c r="D3630" s="108">
        <v>23897.8</v>
      </c>
      <c r="E3630" s="108">
        <v>58776.5</v>
      </c>
      <c r="F3630" s="109">
        <v>10.089</v>
      </c>
      <c r="G3630" s="109">
        <v>101</v>
      </c>
      <c r="H3630" s="109">
        <v>179.53800000000001</v>
      </c>
      <c r="I3630" s="109">
        <v>76.619799999999998</v>
      </c>
      <c r="J3630" s="110">
        <v>7.6974600000000004E-2</v>
      </c>
      <c r="K3630" s="110">
        <v>2.9660969306757323E-3</v>
      </c>
      <c r="L3630" s="111">
        <v>1.1760400000000001E-2</v>
      </c>
      <c r="M3630" s="111">
        <v>2.8303570840620094E-4</v>
      </c>
      <c r="N3630" s="111">
        <v>0.28047299999999997</v>
      </c>
      <c r="O3630" s="112">
        <v>85.138800000000003</v>
      </c>
      <c r="P3630" s="112">
        <v>2.0552077295923152</v>
      </c>
      <c r="Q3630" s="113">
        <v>4.7867600000000003E-2</v>
      </c>
      <c r="R3630" s="113">
        <v>1.801960305890227E-3</v>
      </c>
      <c r="S3630" s="112">
        <v>0.1333927425596915</v>
      </c>
      <c r="T3630" s="114">
        <v>3.8830399999999999E-3</v>
      </c>
      <c r="U3630" s="114">
        <v>1.2619257368720236E-4</v>
      </c>
      <c r="V3630" s="115">
        <v>75.241690525409822</v>
      </c>
      <c r="W3630" s="115">
        <v>1.8174186201299354</v>
      </c>
      <c r="X3630" s="116">
        <v>75.275312494062291</v>
      </c>
      <c r="Y3630" s="116">
        <v>1.8171081115222882</v>
      </c>
      <c r="Z3630" s="116">
        <v>75.778062533648281</v>
      </c>
      <c r="AA3630" s="116">
        <v>2.9199902135718516</v>
      </c>
      <c r="AB3630" s="116">
        <v>92.730383094983097</v>
      </c>
      <c r="AC3630" s="116">
        <v>89.16933181530861</v>
      </c>
      <c r="AD3630" s="132">
        <v>1.0009764736788287</v>
      </c>
      <c r="AF3630" s="118">
        <v>19.057100000000002</v>
      </c>
      <c r="AG3630" s="118">
        <v>0.55932400000000004</v>
      </c>
      <c r="AH3630" s="118">
        <v>0.136932</v>
      </c>
      <c r="AI3630" s="118">
        <v>4.6797900000000003E-2</v>
      </c>
      <c r="AJ3630" s="118">
        <v>4.1590999999999996</v>
      </c>
      <c r="AK3630" s="118">
        <v>7.0592000000000002E-2</v>
      </c>
      <c r="AL3630" s="118">
        <v>1730.23125</v>
      </c>
      <c r="AM3630" s="118">
        <v>34.326875000000001</v>
      </c>
      <c r="AN3630" s="118">
        <v>559.72249999999997</v>
      </c>
      <c r="AO3630" s="118">
        <v>18.5823125</v>
      </c>
      <c r="AP3630" s="118">
        <v>10718.6875</v>
      </c>
      <c r="AQ3630" s="118">
        <v>200.22375</v>
      </c>
      <c r="AR3630" s="118">
        <v>13.1775</v>
      </c>
      <c r="AS3630" s="118">
        <v>29.866999999999997</v>
      </c>
      <c r="AT3630" s="118">
        <v>-56.005499999999998</v>
      </c>
      <c r="AU3630" s="118">
        <v>32.891874999999999</v>
      </c>
      <c r="AV3630" s="118">
        <f t="shared" si="112"/>
        <v>411.26241006229026</v>
      </c>
      <c r="AW3630" s="118">
        <f t="shared" si="113"/>
        <v>932.16403435199857</v>
      </c>
    </row>
    <row r="3631" spans="1:49" x14ac:dyDescent="0.2">
      <c r="A3631" s="108" t="s">
        <v>4103</v>
      </c>
      <c r="B3631" s="131">
        <v>45751.427446759262</v>
      </c>
      <c r="C3631" s="108" t="s">
        <v>4338</v>
      </c>
      <c r="D3631" s="108">
        <v>24279.9</v>
      </c>
      <c r="E3631" s="108">
        <v>58298.8</v>
      </c>
      <c r="F3631" s="109">
        <v>10.32</v>
      </c>
      <c r="G3631" s="109">
        <v>103</v>
      </c>
      <c r="H3631" s="109">
        <v>210.69300000000001</v>
      </c>
      <c r="I3631" s="109">
        <v>332.25900000000001</v>
      </c>
      <c r="J3631" s="110">
        <v>3.3194399999999999E-2</v>
      </c>
      <c r="K3631" s="110">
        <v>1.7608191938538152E-3</v>
      </c>
      <c r="L3631" s="111">
        <v>5.2206800000000001E-3</v>
      </c>
      <c r="M3631" s="111">
        <v>1.2535425488179489E-4</v>
      </c>
      <c r="N3631" s="111">
        <v>3.79204E-2</v>
      </c>
      <c r="O3631" s="112">
        <v>191.78299999999999</v>
      </c>
      <c r="P3631" s="112">
        <v>4.6000692217835155</v>
      </c>
      <c r="Q3631" s="113">
        <v>4.6605599999999997E-2</v>
      </c>
      <c r="R3631" s="113">
        <v>2.5611316484405876E-3</v>
      </c>
      <c r="S3631" s="112">
        <v>0.28133901109904069</v>
      </c>
      <c r="T3631" s="114">
        <v>1.5831E-3</v>
      </c>
      <c r="U3631" s="114">
        <v>4.0267379011924776E-5</v>
      </c>
      <c r="V3631" s="115">
        <v>33.529444690986779</v>
      </c>
      <c r="W3631" s="115">
        <v>0.81023388706307209</v>
      </c>
      <c r="X3631" s="116">
        <v>33.52573400571633</v>
      </c>
      <c r="Y3631" s="116">
        <v>0.80414164517916964</v>
      </c>
      <c r="Z3631" s="116">
        <v>33.449587618013261</v>
      </c>
      <c r="AA3631" s="116">
        <v>1.7743557920701285</v>
      </c>
      <c r="AB3631" s="116">
        <v>29.064507798922502</v>
      </c>
      <c r="AC3631" s="116">
        <v>131.73404188879508</v>
      </c>
      <c r="AD3631" s="132">
        <v>1.0123476198841166</v>
      </c>
      <c r="AF3631" s="118">
        <v>22.405000000000001</v>
      </c>
      <c r="AG3631" s="118">
        <v>0.64435500000000001</v>
      </c>
      <c r="AH3631" s="118">
        <v>0.173677</v>
      </c>
      <c r="AI3631" s="118">
        <v>4.9283300000000002E-2</v>
      </c>
      <c r="AJ3631" s="118">
        <v>18.054199999999998</v>
      </c>
      <c r="AK3631" s="118">
        <v>0.40212899999999996</v>
      </c>
      <c r="AL3631" s="118">
        <v>3080.0562499999996</v>
      </c>
      <c r="AM3631" s="118">
        <v>77.527500000000003</v>
      </c>
      <c r="AN3631" s="118">
        <v>286.34249999999997</v>
      </c>
      <c r="AO3631" s="118">
        <v>15.861062500000001</v>
      </c>
      <c r="AP3631" s="118">
        <v>5617.1</v>
      </c>
      <c r="AQ3631" s="118">
        <v>131.69</v>
      </c>
      <c r="AR3631" s="118">
        <v>57.697999999999993</v>
      </c>
      <c r="AS3631" s="118">
        <v>28.329000000000001</v>
      </c>
      <c r="AT3631" s="118">
        <v>46.849625000000003</v>
      </c>
      <c r="AU3631" s="118">
        <v>40.297125000000001</v>
      </c>
      <c r="AV3631" s="118">
        <f t="shared" si="112"/>
        <v>119.71874714950793</v>
      </c>
      <c r="AW3631" s="118">
        <f t="shared" si="113"/>
        <v>58.847387421406616</v>
      </c>
    </row>
    <row r="3632" spans="1:49" x14ac:dyDescent="0.2">
      <c r="A3632" s="108" t="s">
        <v>4166</v>
      </c>
      <c r="B3632" s="131">
        <v>45751.427863217592</v>
      </c>
      <c r="C3632" s="108" t="s">
        <v>4338</v>
      </c>
      <c r="D3632" s="108">
        <v>24262.3</v>
      </c>
      <c r="E3632" s="108">
        <v>58434.6</v>
      </c>
      <c r="F3632" s="109">
        <v>10.198</v>
      </c>
      <c r="G3632" s="109">
        <v>102</v>
      </c>
      <c r="H3632" s="109">
        <v>220.334</v>
      </c>
      <c r="I3632" s="109">
        <v>175.03100000000001</v>
      </c>
      <c r="J3632" s="110">
        <v>8.2912799999999995E-2</v>
      </c>
      <c r="K3632" s="110">
        <v>1.2099373206969688E-2</v>
      </c>
      <c r="L3632" s="111">
        <v>1.20356E-2</v>
      </c>
      <c r="M3632" s="111">
        <v>4.3567858758493053E-4</v>
      </c>
      <c r="N3632" s="111">
        <v>0.93094500000000002</v>
      </c>
      <c r="O3632" s="112">
        <v>83.800600000000003</v>
      </c>
      <c r="P3632" s="112">
        <v>2.1845900559473397</v>
      </c>
      <c r="Q3632" s="113">
        <v>4.8621900000000003E-2</v>
      </c>
      <c r="R3632" s="113">
        <v>2.8891882680510805E-3</v>
      </c>
      <c r="S3632" s="112">
        <v>0</v>
      </c>
      <c r="T3632" s="114">
        <v>3.7145799999999999E-3</v>
      </c>
      <c r="U3632" s="114">
        <v>1.6641164110289884E-4</v>
      </c>
      <c r="V3632" s="115">
        <v>76.365017581825882</v>
      </c>
      <c r="W3632" s="115">
        <v>2.0027142307840977</v>
      </c>
      <c r="X3632" s="116">
        <v>76.470271571858504</v>
      </c>
      <c r="Y3632" s="116">
        <v>1.9934964051746005</v>
      </c>
      <c r="Z3632" s="116">
        <v>78.110437691284801</v>
      </c>
      <c r="AA3632" s="116">
        <v>11.398569786409416</v>
      </c>
      <c r="AB3632" s="116">
        <v>129.63849884051538</v>
      </c>
      <c r="AC3632" s="116">
        <v>139.78972374479554</v>
      </c>
      <c r="AD3632" s="132">
        <v>0.95355451045772377</v>
      </c>
      <c r="AF3632" s="118">
        <v>23.474499999999999</v>
      </c>
      <c r="AG3632" s="118">
        <v>0.39250000000000002</v>
      </c>
      <c r="AH3632" s="118">
        <v>0.157278</v>
      </c>
      <c r="AI3632" s="118">
        <v>4.7135400000000001E-2</v>
      </c>
      <c r="AJ3632" s="118">
        <v>9.5208700000000004</v>
      </c>
      <c r="AK3632" s="118">
        <v>0.110636</v>
      </c>
      <c r="AL3632" s="118">
        <v>3806.65</v>
      </c>
      <c r="AM3632" s="118">
        <v>146.86812499999999</v>
      </c>
      <c r="AN3632" s="118">
        <v>746.05</v>
      </c>
      <c r="AO3632" s="118">
        <v>102.89375</v>
      </c>
      <c r="AP3632" s="118">
        <v>13583.5625</v>
      </c>
      <c r="AQ3632" s="118">
        <v>384.69687499999998</v>
      </c>
      <c r="AR3632" s="118">
        <v>-6.3813749999999994</v>
      </c>
      <c r="AS3632" s="118">
        <v>32.7355625</v>
      </c>
      <c r="AT3632" s="118">
        <v>8.058250000000001</v>
      </c>
      <c r="AU3632" s="118">
        <v>37.2605</v>
      </c>
      <c r="AV3632" s="118">
        <f t="shared" si="112"/>
        <v>-1649.4181503666607</v>
      </c>
      <c r="AW3632" s="118">
        <f t="shared" si="113"/>
        <v>-8461.4136908370092</v>
      </c>
    </row>
    <row r="3633" spans="1:49" x14ac:dyDescent="0.2">
      <c r="A3633" s="108" t="s">
        <v>4117</v>
      </c>
      <c r="B3633" s="131">
        <v>45751.428279490741</v>
      </c>
      <c r="C3633" s="108" t="s">
        <v>4339</v>
      </c>
      <c r="D3633" s="108">
        <v>24404.3</v>
      </c>
      <c r="E3633" s="108">
        <v>58123.6</v>
      </c>
      <c r="F3633" s="109">
        <v>10.087999999999999</v>
      </c>
      <c r="G3633" s="109">
        <v>101</v>
      </c>
      <c r="H3633" s="109">
        <v>371.62099999999998</v>
      </c>
      <c r="I3633" s="109">
        <v>384.11700000000002</v>
      </c>
      <c r="J3633" s="110">
        <v>7.4335799999999994E-2</v>
      </c>
      <c r="K3633" s="110">
        <v>2.3296081914253308E-3</v>
      </c>
      <c r="L3633" s="111">
        <v>1.1311999999999999E-2</v>
      </c>
      <c r="M3633" s="111">
        <v>2.6071120267453021E-4</v>
      </c>
      <c r="N3633" s="111">
        <v>0.25910699999999998</v>
      </c>
      <c r="O3633" s="112">
        <v>88.405900000000003</v>
      </c>
      <c r="P3633" s="112">
        <v>2.0373587289242905</v>
      </c>
      <c r="Q3633" s="113">
        <v>4.8029200000000001E-2</v>
      </c>
      <c r="R3633" s="113">
        <v>1.5007023559507062E-3</v>
      </c>
      <c r="S3633" s="112">
        <v>0.22784700191159615</v>
      </c>
      <c r="T3633" s="114">
        <v>3.4801300000000001E-3</v>
      </c>
      <c r="U3633" s="114">
        <v>8.3461956227493244E-5</v>
      </c>
      <c r="V3633" s="115">
        <v>72.456640342065299</v>
      </c>
      <c r="W3633" s="115">
        <v>1.6692696144058206</v>
      </c>
      <c r="X3633" s="116">
        <v>72.509047733728096</v>
      </c>
      <c r="Y3633" s="116">
        <v>1.6710077192393151</v>
      </c>
      <c r="Z3633" s="116">
        <v>73.313993813993946</v>
      </c>
      <c r="AA3633" s="116">
        <v>2.2975858272216931</v>
      </c>
      <c r="AB3633" s="116">
        <v>100.70769250216594</v>
      </c>
      <c r="AC3633" s="116">
        <v>73.901812941701962</v>
      </c>
      <c r="AD3633" s="132">
        <v>0.99597366668626697</v>
      </c>
      <c r="AF3633" s="118">
        <v>39.669200000000004</v>
      </c>
      <c r="AG3633" s="118">
        <v>0.53771799999999992</v>
      </c>
      <c r="AH3633" s="118">
        <v>0.29234100000000002</v>
      </c>
      <c r="AI3633" s="118">
        <v>4.4434300000000003E-2</v>
      </c>
      <c r="AJ3633" s="118">
        <v>20.916899999999998</v>
      </c>
      <c r="AK3633" s="118">
        <v>0.162859</v>
      </c>
      <c r="AL3633" s="118">
        <v>7839.5624999999991</v>
      </c>
      <c r="AM3633" s="118">
        <v>87.547499999999999</v>
      </c>
      <c r="AN3633" s="118">
        <v>1134.5374999999999</v>
      </c>
      <c r="AO3633" s="118">
        <v>28.16375</v>
      </c>
      <c r="AP3633" s="118">
        <v>21597.3125</v>
      </c>
      <c r="AQ3633" s="118">
        <v>255.21562499999999</v>
      </c>
      <c r="AR3633" s="118">
        <v>-6.4726249999999999</v>
      </c>
      <c r="AS3633" s="118">
        <v>32.257750000000001</v>
      </c>
      <c r="AT3633" s="118">
        <v>11.660625</v>
      </c>
      <c r="AU3633" s="118">
        <v>36.411187499999997</v>
      </c>
      <c r="AV3633" s="118">
        <f t="shared" si="112"/>
        <v>-2358.9626615569373</v>
      </c>
      <c r="AW3633" s="118">
        <f t="shared" si="113"/>
        <v>-11756.442201807286</v>
      </c>
    </row>
    <row r="3634" spans="1:49" x14ac:dyDescent="0.2">
      <c r="A3634" s="108" t="s">
        <v>4145</v>
      </c>
      <c r="B3634" s="131">
        <v>45751.428695034723</v>
      </c>
      <c r="C3634" s="108" t="s">
        <v>4338</v>
      </c>
      <c r="D3634" s="108">
        <v>24335.5</v>
      </c>
      <c r="E3634" s="108">
        <v>57835.5</v>
      </c>
      <c r="F3634" s="109">
        <v>10.31</v>
      </c>
      <c r="G3634" s="109">
        <v>103</v>
      </c>
      <c r="H3634" s="109">
        <v>292.13499999999999</v>
      </c>
      <c r="I3634" s="109">
        <v>144.697</v>
      </c>
      <c r="J3634" s="110">
        <v>7.7377699999999994E-2</v>
      </c>
      <c r="K3634" s="110">
        <v>2.6408836753094599E-3</v>
      </c>
      <c r="L3634" s="111">
        <v>1.17208E-2</v>
      </c>
      <c r="M3634" s="111">
        <v>2.6066093915276219E-4</v>
      </c>
      <c r="N3634" s="111">
        <v>0.17446</v>
      </c>
      <c r="O3634" s="112">
        <v>85.247</v>
      </c>
      <c r="P3634" s="112">
        <v>1.891662639495743</v>
      </c>
      <c r="Q3634" s="113">
        <v>4.82256E-2</v>
      </c>
      <c r="R3634" s="113">
        <v>1.6409930720585021E-3</v>
      </c>
      <c r="S3634" s="112">
        <v>0.16141823267288996</v>
      </c>
      <c r="T3634" s="114">
        <v>3.5415099999999999E-3</v>
      </c>
      <c r="U3634" s="114">
        <v>8.9709252817309776E-5</v>
      </c>
      <c r="V3634" s="115">
        <v>75.112300599964797</v>
      </c>
      <c r="W3634" s="115">
        <v>1.6676819590840459</v>
      </c>
      <c r="X3634" s="116">
        <v>75.180324056460847</v>
      </c>
      <c r="Y3634" s="116">
        <v>1.6682793557871833</v>
      </c>
      <c r="Z3634" s="116">
        <v>76.23069810126384</v>
      </c>
      <c r="AA3634" s="116">
        <v>2.6017367558491857</v>
      </c>
      <c r="AB3634" s="116">
        <v>110.35099001711072</v>
      </c>
      <c r="AC3634" s="116">
        <v>80.336951878435073</v>
      </c>
      <c r="AD3634" s="132">
        <v>0.99261638475091818</v>
      </c>
      <c r="AF3634" s="118">
        <v>31.2439</v>
      </c>
      <c r="AG3634" s="118">
        <v>1.73936</v>
      </c>
      <c r="AH3634" s="118">
        <v>0.21659300000000001</v>
      </c>
      <c r="AI3634" s="118">
        <v>4.4860000000000004E-2</v>
      </c>
      <c r="AJ3634" s="118">
        <v>7.8879299999999999</v>
      </c>
      <c r="AK3634" s="118">
        <v>0.34725600000000001</v>
      </c>
      <c r="AL3634" s="118">
        <v>2998.8875000000003</v>
      </c>
      <c r="AM3634" s="118">
        <v>126.44562500000001</v>
      </c>
      <c r="AN3634" s="118">
        <v>923.78125</v>
      </c>
      <c r="AO3634" s="118">
        <v>50.025062500000004</v>
      </c>
      <c r="AP3634" s="118">
        <v>17484</v>
      </c>
      <c r="AQ3634" s="118">
        <v>837.42499999999995</v>
      </c>
      <c r="AR3634" s="118">
        <v>30.322375000000001</v>
      </c>
      <c r="AS3634" s="118">
        <v>33.737375</v>
      </c>
      <c r="AT3634" s="118">
        <v>57.676749999999998</v>
      </c>
      <c r="AU3634" s="118">
        <v>37.759437500000004</v>
      </c>
      <c r="AV3634" s="118">
        <f t="shared" si="112"/>
        <v>1025.3058285510106</v>
      </c>
      <c r="AW3634" s="118">
        <f t="shared" si="113"/>
        <v>1141.8354903269433</v>
      </c>
    </row>
    <row r="3635" spans="1:49" x14ac:dyDescent="0.2">
      <c r="A3635" s="108" t="s">
        <v>4159</v>
      </c>
      <c r="B3635" s="131">
        <v>45751.429111863428</v>
      </c>
      <c r="C3635" s="108" t="s">
        <v>4339</v>
      </c>
      <c r="D3635" s="108">
        <v>23873.1</v>
      </c>
      <c r="E3635" s="108">
        <v>58045</v>
      </c>
      <c r="F3635" s="109">
        <v>10.114000000000001</v>
      </c>
      <c r="G3635" s="109">
        <v>101</v>
      </c>
      <c r="H3635" s="109">
        <v>109.205</v>
      </c>
      <c r="I3635" s="109">
        <v>76.685400000000001</v>
      </c>
      <c r="J3635" s="110">
        <v>7.9158300000000001E-2</v>
      </c>
      <c r="K3635" s="110">
        <v>3.7650144679610459E-3</v>
      </c>
      <c r="L3635" s="111">
        <v>1.19414E-2</v>
      </c>
      <c r="M3635" s="111">
        <v>2.8709564001043274E-4</v>
      </c>
      <c r="N3635" s="111">
        <v>9.6130699999999999E-2</v>
      </c>
      <c r="O3635" s="112">
        <v>83.854500000000002</v>
      </c>
      <c r="P3635" s="112">
        <v>2.03199900189444</v>
      </c>
      <c r="Q3635" s="113">
        <v>4.8493099999999997E-2</v>
      </c>
      <c r="R3635" s="113">
        <v>2.300694794501E-3</v>
      </c>
      <c r="S3635" s="112">
        <v>0.1493855821785918</v>
      </c>
      <c r="T3635" s="114">
        <v>3.6527899999999999E-3</v>
      </c>
      <c r="U3635" s="114">
        <v>1.1299643058915622E-4</v>
      </c>
      <c r="V3635" s="115">
        <v>76.328656083790094</v>
      </c>
      <c r="W3635" s="115">
        <v>1.8558517266541636</v>
      </c>
      <c r="X3635" s="116">
        <v>76.421408212903287</v>
      </c>
      <c r="Y3635" s="116">
        <v>1.8518770633894071</v>
      </c>
      <c r="Z3635" s="116">
        <v>77.86305332309189</v>
      </c>
      <c r="AA3635" s="116">
        <v>3.7034085153554757</v>
      </c>
      <c r="AB3635" s="116">
        <v>123.39479342493073</v>
      </c>
      <c r="AC3635" s="116">
        <v>111.74113938343143</v>
      </c>
      <c r="AD3635" s="132">
        <v>0.98926909663576001</v>
      </c>
      <c r="AF3635" s="118">
        <v>11.702300000000001</v>
      </c>
      <c r="AG3635" s="118">
        <v>0.11347699999999999</v>
      </c>
      <c r="AH3635" s="118">
        <v>8.3564800000000009E-2</v>
      </c>
      <c r="AI3635" s="118">
        <v>4.2264500000000003E-2</v>
      </c>
      <c r="AJ3635" s="118">
        <v>4.1850100000000001</v>
      </c>
      <c r="AK3635" s="118">
        <v>8.6216699999999993E-2</v>
      </c>
      <c r="AL3635" s="118">
        <v>1637.83125</v>
      </c>
      <c r="AM3635" s="118">
        <v>35.141687500000003</v>
      </c>
      <c r="AN3635" s="118">
        <v>356.39625000000001</v>
      </c>
      <c r="AO3635" s="118">
        <v>15.221187499999999</v>
      </c>
      <c r="AP3635" s="118">
        <v>6725</v>
      </c>
      <c r="AQ3635" s="118">
        <v>74.556875000000005</v>
      </c>
      <c r="AR3635" s="118">
        <v>-12.679125000000001</v>
      </c>
      <c r="AS3635" s="118">
        <v>33.179062500000001</v>
      </c>
      <c r="AT3635" s="118">
        <v>-55.330249999999999</v>
      </c>
      <c r="AU3635" s="118">
        <v>40.874562500000003</v>
      </c>
      <c r="AV3635" s="118">
        <f t="shared" si="112"/>
        <v>132098.25378500606</v>
      </c>
      <c r="AW3635" s="118">
        <f t="shared" si="113"/>
        <v>345681.23215766629</v>
      </c>
    </row>
    <row r="3636" spans="1:49" x14ac:dyDescent="0.2">
      <c r="A3636" s="108" t="s">
        <v>4164</v>
      </c>
      <c r="B3636" s="131">
        <v>45751.42952553241</v>
      </c>
      <c r="C3636" s="108" t="s">
        <v>4338</v>
      </c>
      <c r="D3636" s="108">
        <v>23968.400000000001</v>
      </c>
      <c r="E3636" s="108">
        <v>57990</v>
      </c>
      <c r="F3636" s="109">
        <v>10.24</v>
      </c>
      <c r="G3636" s="109">
        <v>102</v>
      </c>
      <c r="H3636" s="109">
        <v>248.726</v>
      </c>
      <c r="I3636" s="109">
        <v>191.018</v>
      </c>
      <c r="J3636" s="110">
        <v>7.8759599999999999E-2</v>
      </c>
      <c r="K3636" s="110">
        <v>2.6343959772524707E-3</v>
      </c>
      <c r="L3636" s="111">
        <v>1.20088E-2</v>
      </c>
      <c r="M3636" s="111">
        <v>2.7348288680829739E-4</v>
      </c>
      <c r="N3636" s="111">
        <v>0.36414099999999999</v>
      </c>
      <c r="O3636" s="112">
        <v>83.254599999999996</v>
      </c>
      <c r="P3636" s="112">
        <v>1.896296072660596</v>
      </c>
      <c r="Q3636" s="113">
        <v>4.7835799999999998E-2</v>
      </c>
      <c r="R3636" s="113">
        <v>1.5362882625197653E-3</v>
      </c>
      <c r="S3636" s="112">
        <v>5.7355680923601361E-2</v>
      </c>
      <c r="T3636" s="114">
        <v>3.6629900000000001E-3</v>
      </c>
      <c r="U3636" s="114">
        <v>8.6835499929924977E-5</v>
      </c>
      <c r="V3636" s="115">
        <v>76.940854530393992</v>
      </c>
      <c r="W3636" s="115">
        <v>1.7519643310296138</v>
      </c>
      <c r="X3636" s="116">
        <v>76.968796513861605</v>
      </c>
      <c r="Y3636" s="116">
        <v>1.7531238699921485</v>
      </c>
      <c r="Z3636" s="116">
        <v>77.379751932500028</v>
      </c>
      <c r="AA3636" s="116">
        <v>2.5882420328667513</v>
      </c>
      <c r="AB3636" s="116">
        <v>91.156017765455317</v>
      </c>
      <c r="AC3636" s="116">
        <v>76.095546488362231</v>
      </c>
      <c r="AD3636" s="132">
        <v>0.99966852181873289</v>
      </c>
      <c r="AF3636" s="118">
        <v>26.7027</v>
      </c>
      <c r="AG3636" s="118">
        <v>0.54279899999999992</v>
      </c>
      <c r="AH3636" s="118">
        <v>0.20593</v>
      </c>
      <c r="AI3636" s="118">
        <v>4.6978599999999995E-2</v>
      </c>
      <c r="AJ3636" s="118">
        <v>10.4354</v>
      </c>
      <c r="AK3636" s="118">
        <v>0.16716699999999998</v>
      </c>
      <c r="AL3636" s="118">
        <v>4118.9437500000004</v>
      </c>
      <c r="AM3636" s="118">
        <v>79.084374999999994</v>
      </c>
      <c r="AN3636" s="118">
        <v>806.82500000000005</v>
      </c>
      <c r="AO3636" s="118">
        <v>21.667687500000003</v>
      </c>
      <c r="AP3636" s="118">
        <v>15403.8125</v>
      </c>
      <c r="AQ3636" s="118">
        <v>222.75874999999999</v>
      </c>
      <c r="AR3636" s="118">
        <v>34.159812499999994</v>
      </c>
      <c r="AS3636" s="118">
        <v>33.334812500000005</v>
      </c>
      <c r="AT3636" s="118">
        <v>-42.393062499999999</v>
      </c>
      <c r="AU3636" s="118">
        <v>36.207312500000008</v>
      </c>
      <c r="AV3636" s="118">
        <f t="shared" si="112"/>
        <v>350.77751779704283</v>
      </c>
      <c r="AW3636" s="118">
        <f t="shared" si="113"/>
        <v>342.34340904391286</v>
      </c>
    </row>
    <row r="3637" spans="1:49" x14ac:dyDescent="0.2">
      <c r="A3637" s="108" t="s">
        <v>4188</v>
      </c>
      <c r="B3637" s="131">
        <v>45751.429945324075</v>
      </c>
      <c r="C3637" s="108" t="s">
        <v>4338</v>
      </c>
      <c r="D3637" s="108">
        <v>23641.4</v>
      </c>
      <c r="E3637" s="108">
        <v>57811</v>
      </c>
      <c r="F3637" s="109">
        <v>10.18</v>
      </c>
      <c r="G3637" s="109">
        <v>102</v>
      </c>
      <c r="H3637" s="109">
        <v>218.17099999999999</v>
      </c>
      <c r="I3637" s="109">
        <v>204.44300000000001</v>
      </c>
      <c r="J3637" s="110">
        <v>9.17882E-2</v>
      </c>
      <c r="K3637" s="110">
        <v>3.704610315822165E-3</v>
      </c>
      <c r="L3637" s="111">
        <v>1.1930899999999999E-2</v>
      </c>
      <c r="M3637" s="111">
        <v>2.6932612496376949E-4</v>
      </c>
      <c r="N3637" s="111">
        <v>0.355348</v>
      </c>
      <c r="O3637" s="112">
        <v>83.780199999999994</v>
      </c>
      <c r="P3637" s="112">
        <v>1.8917228388495497</v>
      </c>
      <c r="Q3637" s="113">
        <v>5.6046100000000001E-2</v>
      </c>
      <c r="R3637" s="113">
        <v>2.1678147062154552E-3</v>
      </c>
      <c r="S3637" s="112">
        <v>-3.3215690916691451E-2</v>
      </c>
      <c r="T3637" s="114">
        <v>3.84805E-3</v>
      </c>
      <c r="U3637" s="114">
        <v>1.0096584385172048E-4</v>
      </c>
      <c r="V3637" s="115">
        <v>75.660638611988546</v>
      </c>
      <c r="W3637" s="115">
        <v>1.7155338036571106</v>
      </c>
      <c r="X3637" s="116">
        <v>76.488781615024195</v>
      </c>
      <c r="Y3637" s="116">
        <v>1.7270855774624174</v>
      </c>
      <c r="Z3637" s="116">
        <v>89.546564558820663</v>
      </c>
      <c r="AA3637" s="116">
        <v>3.6141369676172155</v>
      </c>
      <c r="AB3637" s="116">
        <v>454.19515645054327</v>
      </c>
      <c r="AC3637" s="116">
        <v>85.850353752530467</v>
      </c>
      <c r="AD3637" s="132">
        <v>0.8574433013078</v>
      </c>
      <c r="AF3637" s="118">
        <v>23.464300000000001</v>
      </c>
      <c r="AG3637" s="118">
        <v>0.71183200000000002</v>
      </c>
      <c r="AH3637" s="118">
        <v>0.15055199999999999</v>
      </c>
      <c r="AI3637" s="118">
        <v>4.6333699999999998E-2</v>
      </c>
      <c r="AJ3637" s="118">
        <v>11.1799</v>
      </c>
      <c r="AK3637" s="118">
        <v>0.311942</v>
      </c>
      <c r="AL3637" s="118">
        <v>4603.4624999999996</v>
      </c>
      <c r="AM3637" s="118">
        <v>101.1525</v>
      </c>
      <c r="AN3637" s="118">
        <v>816.51250000000005</v>
      </c>
      <c r="AO3637" s="118">
        <v>24.263750000000002</v>
      </c>
      <c r="AP3637" s="118">
        <v>13425.6875</v>
      </c>
      <c r="AQ3637" s="118">
        <v>324.59875</v>
      </c>
      <c r="AR3637" s="118">
        <v>39.456812500000005</v>
      </c>
      <c r="AS3637" s="118">
        <v>28.771375000000003</v>
      </c>
      <c r="AT3637" s="118">
        <v>12.840937500000001</v>
      </c>
      <c r="AU3637" s="118">
        <v>37.007937500000004</v>
      </c>
      <c r="AV3637" s="118">
        <f t="shared" si="112"/>
        <v>367.80235871832241</v>
      </c>
      <c r="AW3637" s="118">
        <f t="shared" si="113"/>
        <v>268.34389750517266</v>
      </c>
    </row>
    <row r="3638" spans="1:49" x14ac:dyDescent="0.2">
      <c r="A3638" s="108" t="s">
        <v>4124</v>
      </c>
      <c r="B3638" s="131">
        <v>45751.430364004627</v>
      </c>
      <c r="C3638" s="108" t="s">
        <v>4338</v>
      </c>
      <c r="D3638" s="108">
        <v>23455.3</v>
      </c>
      <c r="E3638" s="108">
        <v>57644.3</v>
      </c>
      <c r="F3638" s="109">
        <v>10.278</v>
      </c>
      <c r="G3638" s="109">
        <v>103</v>
      </c>
      <c r="H3638" s="109">
        <v>415.72</v>
      </c>
      <c r="I3638" s="109">
        <v>177.41499999999999</v>
      </c>
      <c r="J3638" s="110">
        <v>7.2578900000000002E-2</v>
      </c>
      <c r="K3638" s="110">
        <v>2.1058550726448392E-3</v>
      </c>
      <c r="L3638" s="111">
        <v>1.1361899999999999E-2</v>
      </c>
      <c r="M3638" s="111">
        <v>2.4899133351986369E-4</v>
      </c>
      <c r="N3638" s="111">
        <v>0.27916400000000002</v>
      </c>
      <c r="O3638" s="112">
        <v>87.913799999999995</v>
      </c>
      <c r="P3638" s="112">
        <v>1.9289105663521573</v>
      </c>
      <c r="Q3638" s="113">
        <v>4.6570100000000003E-2</v>
      </c>
      <c r="R3638" s="113">
        <v>1.3364798017134417E-3</v>
      </c>
      <c r="S3638" s="112">
        <v>0.17001260880343197</v>
      </c>
      <c r="T3638" s="114">
        <v>3.45803E-3</v>
      </c>
      <c r="U3638" s="114">
        <v>8.8895066808288077E-5</v>
      </c>
      <c r="V3638" s="115">
        <v>72.996118472434929</v>
      </c>
      <c r="W3638" s="115">
        <v>1.600348350666392</v>
      </c>
      <c r="X3638" s="116">
        <v>72.912632480416391</v>
      </c>
      <c r="Y3638" s="116">
        <v>1.5997709939966955</v>
      </c>
      <c r="Z3638" s="116">
        <v>71.547611195141087</v>
      </c>
      <c r="AA3638" s="116">
        <v>2.0759325364659498</v>
      </c>
      <c r="AB3638" s="116">
        <v>27.237523189387446</v>
      </c>
      <c r="AC3638" s="116">
        <v>68.819163750258838</v>
      </c>
      <c r="AD3638" s="132">
        <v>1.0237094866672511</v>
      </c>
      <c r="AF3638" s="118">
        <v>44.786200000000001</v>
      </c>
      <c r="AG3638" s="118">
        <v>1.06986</v>
      </c>
      <c r="AH3638" s="118">
        <v>0.31625300000000001</v>
      </c>
      <c r="AI3638" s="118">
        <v>4.8633099999999999E-2</v>
      </c>
      <c r="AJ3638" s="118">
        <v>9.7109699999999997</v>
      </c>
      <c r="AK3638" s="118">
        <v>0.18276300000000001</v>
      </c>
      <c r="AL3638" s="118">
        <v>3610.4</v>
      </c>
      <c r="AM3638" s="118">
        <v>71.785624999999996</v>
      </c>
      <c r="AN3638" s="118">
        <v>1248.6812500000001</v>
      </c>
      <c r="AO3638" s="118">
        <v>33.080375000000004</v>
      </c>
      <c r="AP3638" s="118">
        <v>24443.75</v>
      </c>
      <c r="AQ3638" s="118">
        <v>438.48812499999997</v>
      </c>
      <c r="AR3638" s="118">
        <v>11.725249999999999</v>
      </c>
      <c r="AS3638" s="118">
        <v>29.3016875</v>
      </c>
      <c r="AT3638" s="118">
        <v>-50.231375</v>
      </c>
      <c r="AU3638" s="118">
        <v>38.847437500000005</v>
      </c>
      <c r="AV3638" s="118">
        <f t="shared" si="112"/>
        <v>1049.891525870725</v>
      </c>
      <c r="AW3638" s="118">
        <f t="shared" si="113"/>
        <v>2623.7722841803152</v>
      </c>
    </row>
    <row r="3639" spans="1:49" x14ac:dyDescent="0.2">
      <c r="A3639" s="108" t="s">
        <v>3526</v>
      </c>
      <c r="B3639" s="131">
        <v>45751.430786944446</v>
      </c>
      <c r="C3639" s="108" t="s">
        <v>4338</v>
      </c>
      <c r="D3639" s="108">
        <v>23996.7</v>
      </c>
      <c r="E3639" s="108">
        <v>48290.7</v>
      </c>
      <c r="F3639" s="109">
        <v>10.257</v>
      </c>
      <c r="G3639" s="109">
        <v>103</v>
      </c>
      <c r="H3639" s="109">
        <v>190.38800000000001</v>
      </c>
      <c r="I3639" s="109">
        <v>159.238</v>
      </c>
      <c r="J3639" s="110">
        <v>9.4345499999999999E-2</v>
      </c>
      <c r="K3639" s="110">
        <v>3.9950211910576893E-3</v>
      </c>
      <c r="L3639" s="111">
        <v>1.1299200000000001E-2</v>
      </c>
      <c r="M3639" s="111">
        <v>2.5760064199454159E-4</v>
      </c>
      <c r="N3639" s="111">
        <v>0.421599</v>
      </c>
      <c r="O3639" s="112">
        <v>88.495999999999995</v>
      </c>
      <c r="P3639" s="112">
        <v>2.0282544254666375</v>
      </c>
      <c r="Q3639" s="113">
        <v>6.0730800000000001E-2</v>
      </c>
      <c r="R3639" s="113">
        <v>2.4101642724835169E-3</v>
      </c>
      <c r="S3639" s="112">
        <v>-0.12092727960820772</v>
      </c>
      <c r="T3639" s="114">
        <v>3.7805199999999999E-3</v>
      </c>
      <c r="U3639" s="114">
        <v>1.1226136017419352E-4</v>
      </c>
      <c r="V3639" s="115">
        <v>71.211779110887719</v>
      </c>
      <c r="W3639" s="115">
        <v>1.6430596123049623</v>
      </c>
      <c r="X3639" s="116">
        <v>72.43563766193131</v>
      </c>
      <c r="Y3639" s="116">
        <v>1.6601643311484138</v>
      </c>
      <c r="Z3639" s="116">
        <v>91.759288491101017</v>
      </c>
      <c r="AA3639" s="116">
        <v>3.8855091339631942</v>
      </c>
      <c r="AB3639" s="116">
        <v>629.71310545550796</v>
      </c>
      <c r="AC3639" s="116">
        <v>85.498038100156975</v>
      </c>
      <c r="AD3639" s="132">
        <v>0.79121950815926845</v>
      </c>
      <c r="AF3639" s="118">
        <v>20.5427</v>
      </c>
      <c r="AG3639" s="118">
        <v>0.45330700000000002</v>
      </c>
      <c r="AH3639" s="118">
        <v>0.143515</v>
      </c>
      <c r="AI3639" s="118">
        <v>5.4755400000000003E-2</v>
      </c>
      <c r="AJ3639" s="118">
        <v>8.7233499999999999</v>
      </c>
      <c r="AK3639" s="118">
        <v>0.16893900000000001</v>
      </c>
      <c r="AL3639" s="118">
        <v>3528.3562499999998</v>
      </c>
      <c r="AM3639" s="118">
        <v>57.290687499999997</v>
      </c>
      <c r="AN3639" s="118">
        <v>739.38125000000002</v>
      </c>
      <c r="AO3639" s="118">
        <v>23.930125</v>
      </c>
      <c r="AP3639" s="118">
        <v>11150.5</v>
      </c>
      <c r="AQ3639" s="118">
        <v>179.203125</v>
      </c>
      <c r="AR3639" s="118">
        <v>22.779499999999999</v>
      </c>
      <c r="AS3639" s="118">
        <v>31.305624999999999</v>
      </c>
      <c r="AT3639" s="118">
        <v>41.791187499999999</v>
      </c>
      <c r="AU3639" s="118">
        <v>38.196687500000003</v>
      </c>
      <c r="AV3639" s="118">
        <f t="shared" si="112"/>
        <v>847.01615694935094</v>
      </c>
      <c r="AW3639" s="118">
        <f t="shared" si="113"/>
        <v>1164.1249040376094</v>
      </c>
    </row>
    <row r="3640" spans="1:49" x14ac:dyDescent="0.2">
      <c r="A3640" s="108" t="s">
        <v>3527</v>
      </c>
      <c r="B3640" s="131">
        <v>45751.431208402777</v>
      </c>
      <c r="C3640" s="108" t="s">
        <v>4339</v>
      </c>
      <c r="D3640" s="108">
        <v>23612.7</v>
      </c>
      <c r="E3640" s="108">
        <v>48172.4</v>
      </c>
      <c r="F3640" s="109">
        <v>10.151999999999999</v>
      </c>
      <c r="G3640" s="109">
        <v>101</v>
      </c>
      <c r="H3640" s="109">
        <v>134.577</v>
      </c>
      <c r="I3640" s="109">
        <v>86.675399999999996</v>
      </c>
      <c r="J3640" s="110">
        <v>7.7342999999999995E-2</v>
      </c>
      <c r="K3640" s="110">
        <v>3.3404637391386241E-3</v>
      </c>
      <c r="L3640" s="111">
        <v>1.1797800000000001E-2</v>
      </c>
      <c r="M3640" s="111">
        <v>2.7325332803096838E-4</v>
      </c>
      <c r="N3640" s="111">
        <v>0.17724300000000001</v>
      </c>
      <c r="O3640" s="112">
        <v>84.781700000000001</v>
      </c>
      <c r="P3640" s="112">
        <v>1.9643834224397232</v>
      </c>
      <c r="Q3640" s="113">
        <v>4.7786200000000001E-2</v>
      </c>
      <c r="R3640" s="113">
        <v>2.063232978864966E-3</v>
      </c>
      <c r="S3640" s="112">
        <v>0.15151369767056672</v>
      </c>
      <c r="T3640" s="114">
        <v>3.52674E-3</v>
      </c>
      <c r="U3640" s="114">
        <v>1.0455880309113146E-4</v>
      </c>
      <c r="V3640" s="115">
        <v>75.565196714661226</v>
      </c>
      <c r="W3640" s="115">
        <v>1.7552297173780398</v>
      </c>
      <c r="X3640" s="116">
        <v>75.590519963235877</v>
      </c>
      <c r="Y3640" s="116">
        <v>1.7514247096882878</v>
      </c>
      <c r="Z3640" s="116">
        <v>75.960909219820266</v>
      </c>
      <c r="AA3640" s="116">
        <v>3.280770888649398</v>
      </c>
      <c r="AB3640" s="116">
        <v>88.697387986044077</v>
      </c>
      <c r="AC3640" s="116">
        <v>102.34926492305783</v>
      </c>
      <c r="AD3640" s="132">
        <v>0.99953125241485186</v>
      </c>
      <c r="AF3640" s="118">
        <v>14.5405</v>
      </c>
      <c r="AG3640" s="118">
        <v>0.42228599999999999</v>
      </c>
      <c r="AH3640" s="118">
        <v>0.12970700000000002</v>
      </c>
      <c r="AI3640" s="118">
        <v>4.8225400000000002E-2</v>
      </c>
      <c r="AJ3640" s="118">
        <v>4.7515999999999998</v>
      </c>
      <c r="AK3640" s="118">
        <v>0.14604700000000001</v>
      </c>
      <c r="AL3640" s="118">
        <v>1795.3625</v>
      </c>
      <c r="AM3640" s="118">
        <v>55.910562499999997</v>
      </c>
      <c r="AN3640" s="118">
        <v>429.005</v>
      </c>
      <c r="AO3640" s="118">
        <v>16.581374999999998</v>
      </c>
      <c r="AP3640" s="118">
        <v>8221.5</v>
      </c>
      <c r="AQ3640" s="118">
        <v>199.15375</v>
      </c>
      <c r="AR3640" s="118">
        <v>32.150374999999997</v>
      </c>
      <c r="AS3640" s="118">
        <v>33.54</v>
      </c>
      <c r="AT3640" s="118">
        <v>24.306062500000003</v>
      </c>
      <c r="AU3640" s="118">
        <v>36.554749999999999</v>
      </c>
      <c r="AV3640" s="118">
        <f t="shared" si="112"/>
        <v>309.56552591449741</v>
      </c>
      <c r="AW3640" s="118">
        <f t="shared" si="113"/>
        <v>323.03282263593292</v>
      </c>
    </row>
    <row r="3641" spans="1:49" x14ac:dyDescent="0.2">
      <c r="A3641" s="108" t="s">
        <v>3528</v>
      </c>
      <c r="B3641" s="131">
        <v>45751.431625046294</v>
      </c>
      <c r="C3641" s="108" t="s">
        <v>4338</v>
      </c>
      <c r="D3641" s="108">
        <v>23598.1</v>
      </c>
      <c r="E3641" s="108">
        <v>48254.400000000001</v>
      </c>
      <c r="F3641" s="109">
        <v>10.297000000000001</v>
      </c>
      <c r="G3641" s="109">
        <v>103</v>
      </c>
      <c r="H3641" s="109">
        <v>107.52</v>
      </c>
      <c r="I3641" s="109">
        <v>63.398899999999998</v>
      </c>
      <c r="J3641" s="110">
        <v>8.0636100000000002E-2</v>
      </c>
      <c r="K3641" s="110">
        <v>3.4168529066063115E-3</v>
      </c>
      <c r="L3641" s="111">
        <v>1.1534900000000001E-2</v>
      </c>
      <c r="M3641" s="111">
        <v>2.7195987840120833E-4</v>
      </c>
      <c r="N3641" s="111">
        <v>0.13395599999999999</v>
      </c>
      <c r="O3641" s="112">
        <v>86.768199999999993</v>
      </c>
      <c r="P3641" s="112">
        <v>2.0547706162479549</v>
      </c>
      <c r="Q3641" s="113">
        <v>5.0971099999999998E-2</v>
      </c>
      <c r="R3641" s="113">
        <v>2.1649251779643562E-3</v>
      </c>
      <c r="S3641" s="112">
        <v>0.17812409460376524</v>
      </c>
      <c r="T3641" s="114">
        <v>3.4563800000000002E-3</v>
      </c>
      <c r="U3641" s="114">
        <v>1.1943721665481829E-4</v>
      </c>
      <c r="V3641" s="115">
        <v>73.542311947152456</v>
      </c>
      <c r="W3641" s="115">
        <v>1.7469390406126066</v>
      </c>
      <c r="X3641" s="116">
        <v>73.869802766527712</v>
      </c>
      <c r="Y3641" s="116">
        <v>1.7493217578870257</v>
      </c>
      <c r="Z3641" s="116">
        <v>79.046899416526529</v>
      </c>
      <c r="AA3641" s="116">
        <v>3.3495125387955942</v>
      </c>
      <c r="AB3641" s="116">
        <v>239.52315232668423</v>
      </c>
      <c r="AC3641" s="116">
        <v>97.927602432721542</v>
      </c>
      <c r="AD3641" s="132">
        <v>0.93891949133576957</v>
      </c>
      <c r="AF3641" s="118">
        <v>11.630400000000002</v>
      </c>
      <c r="AG3641" s="118">
        <v>0.27307100000000001</v>
      </c>
      <c r="AH3641" s="118">
        <v>8.19299E-2</v>
      </c>
      <c r="AI3641" s="118">
        <v>4.7024699999999996E-2</v>
      </c>
      <c r="AJ3641" s="118">
        <v>3.47756</v>
      </c>
      <c r="AK3641" s="118">
        <v>0.102883</v>
      </c>
      <c r="AL3641" s="118">
        <v>1286.6500000000001</v>
      </c>
      <c r="AM3641" s="118">
        <v>42.676499999999997</v>
      </c>
      <c r="AN3641" s="118">
        <v>359.734375</v>
      </c>
      <c r="AO3641" s="118">
        <v>13.944375000000001</v>
      </c>
      <c r="AP3641" s="118">
        <v>6444.875</v>
      </c>
      <c r="AQ3641" s="118">
        <v>132.25</v>
      </c>
      <c r="AR3641" s="118">
        <v>-33.800937500000003</v>
      </c>
      <c r="AS3641" s="118">
        <v>31.430312499999999</v>
      </c>
      <c r="AT3641" s="118">
        <v>51.978312500000001</v>
      </c>
      <c r="AU3641" s="118">
        <v>41.025624999999998</v>
      </c>
      <c r="AV3641" s="118">
        <f t="shared" si="112"/>
        <v>-140.84148005797337</v>
      </c>
      <c r="AW3641" s="118">
        <f t="shared" si="113"/>
        <v>-130.99546375844793</v>
      </c>
    </row>
    <row r="3642" spans="1:49" x14ac:dyDescent="0.2">
      <c r="A3642" s="108" t="s">
        <v>3529</v>
      </c>
      <c r="B3642" s="131">
        <v>45751.432041666667</v>
      </c>
      <c r="C3642" s="108" t="s">
        <v>4339</v>
      </c>
      <c r="D3642" s="108">
        <v>23507.200000000001</v>
      </c>
      <c r="E3642" s="108">
        <v>48142.1</v>
      </c>
      <c r="F3642" s="109">
        <v>10.099</v>
      </c>
      <c r="G3642" s="109">
        <v>100</v>
      </c>
      <c r="H3642" s="109">
        <v>143.71700000000001</v>
      </c>
      <c r="I3642" s="109">
        <v>123.596</v>
      </c>
      <c r="J3642" s="110">
        <v>3.06189</v>
      </c>
      <c r="K3642" s="110">
        <v>6.7566215588857725E-2</v>
      </c>
      <c r="L3642" s="111">
        <v>0.24594299999999999</v>
      </c>
      <c r="M3642" s="111">
        <v>5.2840042889081762E-3</v>
      </c>
      <c r="N3642" s="111">
        <v>0.80393899999999996</v>
      </c>
      <c r="O3642" s="112">
        <v>4.0592899999999998</v>
      </c>
      <c r="P3642" s="112">
        <v>8.7128429910104541E-2</v>
      </c>
      <c r="Q3642" s="113">
        <v>9.05165E-2</v>
      </c>
      <c r="R3642" s="113">
        <v>1.8800025593400133E-3</v>
      </c>
      <c r="S3642" s="112">
        <v>5.8858013896958813E-2</v>
      </c>
      <c r="T3642" s="114">
        <v>6.8520499999999998E-2</v>
      </c>
      <c r="U3642" s="114">
        <v>1.6201057054220259E-3</v>
      </c>
      <c r="V3642" s="115">
        <v>1436.4504356635396</v>
      </c>
      <c r="W3642" s="115">
        <v>39.607245628955411</v>
      </c>
      <c r="X3642" s="116">
        <v>1419.6169268331287</v>
      </c>
      <c r="Y3642" s="116">
        <v>30.470598037779578</v>
      </c>
      <c r="Z3642" s="116">
        <v>1426.0206223615826</v>
      </c>
      <c r="AA3642" s="116">
        <v>31.467759065361509</v>
      </c>
      <c r="AB3642" s="116">
        <v>1436.4504356635396</v>
      </c>
      <c r="AC3642" s="116">
        <v>39.607245628955411</v>
      </c>
      <c r="AD3642" s="132">
        <v>0.99600145525016959</v>
      </c>
      <c r="AF3642" s="118">
        <v>15.5601</v>
      </c>
      <c r="AG3642" s="118">
        <v>0.24758000000000002</v>
      </c>
      <c r="AH3642" s="118">
        <v>9.9666299999999999E-2</v>
      </c>
      <c r="AI3642" s="118">
        <v>4.9604200000000001E-2</v>
      </c>
      <c r="AJ3642" s="118">
        <v>6.7823000000000002</v>
      </c>
      <c r="AK3642" s="118">
        <v>0.111445</v>
      </c>
      <c r="AL3642" s="118">
        <v>49903.3125</v>
      </c>
      <c r="AM3642" s="118">
        <v>670.63125000000002</v>
      </c>
      <c r="AN3642" s="118">
        <v>18284.562499999996</v>
      </c>
      <c r="AO3642" s="118">
        <v>220.02312499999999</v>
      </c>
      <c r="AP3642" s="118">
        <v>183691.25</v>
      </c>
      <c r="AQ3642" s="118">
        <v>1968.45</v>
      </c>
      <c r="AR3642" s="118">
        <v>-3.9824062499999999</v>
      </c>
      <c r="AS3642" s="118">
        <v>28.853375000000003</v>
      </c>
      <c r="AT3642" s="118">
        <v>-0.62860625000000003</v>
      </c>
      <c r="AU3642" s="118">
        <v>38.752250000000004</v>
      </c>
      <c r="AV3642" s="118">
        <f t="shared" si="112"/>
        <v>-47863.928139747739</v>
      </c>
      <c r="AW3642" s="118">
        <f t="shared" si="113"/>
        <v>-346784.65517466294</v>
      </c>
    </row>
    <row r="3643" spans="1:49" x14ac:dyDescent="0.2">
      <c r="A3643" s="108" t="s">
        <v>3530</v>
      </c>
      <c r="B3643" s="131">
        <v>45751.432457766205</v>
      </c>
      <c r="C3643" s="108" t="s">
        <v>4338</v>
      </c>
      <c r="D3643" s="108">
        <v>23898.9</v>
      </c>
      <c r="E3643" s="108">
        <v>48074.7</v>
      </c>
      <c r="F3643" s="109">
        <v>10.198</v>
      </c>
      <c r="G3643" s="109">
        <v>102</v>
      </c>
      <c r="H3643" s="109">
        <v>286.95999999999998</v>
      </c>
      <c r="I3643" s="109">
        <v>224.005</v>
      </c>
      <c r="J3643" s="110">
        <v>7.6302999999999996E-2</v>
      </c>
      <c r="K3643" s="110">
        <v>2.4320454750065843E-3</v>
      </c>
      <c r="L3643" s="111">
        <v>1.1653200000000001E-2</v>
      </c>
      <c r="M3643" s="111">
        <v>2.5982296363485658E-4</v>
      </c>
      <c r="N3643" s="111">
        <v>0.31040499999999999</v>
      </c>
      <c r="O3643" s="112">
        <v>85.751900000000006</v>
      </c>
      <c r="P3643" s="112">
        <v>1.9101271900959895</v>
      </c>
      <c r="Q3643" s="113">
        <v>4.7606299999999997E-2</v>
      </c>
      <c r="R3643" s="113">
        <v>1.4750420156646386E-3</v>
      </c>
      <c r="S3643" s="112">
        <v>8.6769992816553801E-2</v>
      </c>
      <c r="T3643" s="114">
        <v>3.5116499999999998E-3</v>
      </c>
      <c r="U3643" s="114">
        <v>8.3046143285585508E-5</v>
      </c>
      <c r="V3643" s="115">
        <v>74.730684869317926</v>
      </c>
      <c r="W3643" s="115">
        <v>1.664093288701662</v>
      </c>
      <c r="X3643" s="116">
        <v>74.740224782818061</v>
      </c>
      <c r="Y3643" s="116">
        <v>1.6648416600862126</v>
      </c>
      <c r="Z3643" s="116">
        <v>74.859831341786816</v>
      </c>
      <c r="AA3643" s="116">
        <v>2.3860466046492106</v>
      </c>
      <c r="AB3643" s="116">
        <v>79.748903568840149</v>
      </c>
      <c r="AC3643" s="116">
        <v>73.57078797962734</v>
      </c>
      <c r="AD3643" s="132">
        <v>1.0003195021408415</v>
      </c>
      <c r="AF3643" s="118">
        <v>31.088699999999999</v>
      </c>
      <c r="AG3643" s="118">
        <v>0.37151699999999999</v>
      </c>
      <c r="AH3643" s="118">
        <v>0.210481</v>
      </c>
      <c r="AI3643" s="118">
        <v>5.01599E-2</v>
      </c>
      <c r="AJ3643" s="118">
        <v>12.295</v>
      </c>
      <c r="AK3643" s="118">
        <v>0.12709900000000002</v>
      </c>
      <c r="AL3643" s="118">
        <v>4644.4624999999996</v>
      </c>
      <c r="AM3643" s="118">
        <v>55.480687499999995</v>
      </c>
      <c r="AN3643" s="118">
        <v>911.94374999999991</v>
      </c>
      <c r="AO3643" s="118">
        <v>22.540812500000001</v>
      </c>
      <c r="AP3643" s="118">
        <v>17417.5</v>
      </c>
      <c r="AQ3643" s="118">
        <v>161.36625000000001</v>
      </c>
      <c r="AR3643" s="118">
        <v>24.442062499999999</v>
      </c>
      <c r="AS3643" s="118">
        <v>30.109750000000005</v>
      </c>
      <c r="AT3643" s="118">
        <v>121.3625</v>
      </c>
      <c r="AU3643" s="118">
        <v>41.590812499999998</v>
      </c>
      <c r="AV3643" s="118">
        <f t="shared" si="112"/>
        <v>-5004.6632451613123</v>
      </c>
      <c r="AW3643" s="118">
        <f t="shared" si="113"/>
        <v>-6165.3316135587365</v>
      </c>
    </row>
    <row r="3644" spans="1:49" x14ac:dyDescent="0.2">
      <c r="A3644" s="108" t="s">
        <v>3531</v>
      </c>
      <c r="B3644" s="131">
        <v>45751.432876273146</v>
      </c>
      <c r="C3644" s="108" t="s">
        <v>4338</v>
      </c>
      <c r="D3644" s="108">
        <v>23644</v>
      </c>
      <c r="E3644" s="108">
        <v>48479.1</v>
      </c>
      <c r="F3644" s="109">
        <v>10.262</v>
      </c>
      <c r="G3644" s="109">
        <v>102</v>
      </c>
      <c r="H3644" s="109">
        <v>345.10700000000003</v>
      </c>
      <c r="I3644" s="109">
        <v>140.25800000000001</v>
      </c>
      <c r="J3644" s="110">
        <v>7.4494900000000003E-2</v>
      </c>
      <c r="K3644" s="110">
        <v>2.379427326754066E-3</v>
      </c>
      <c r="L3644" s="111">
        <v>1.11129E-2</v>
      </c>
      <c r="M3644" s="111">
        <v>2.4993260923697014E-4</v>
      </c>
      <c r="N3644" s="111">
        <v>0.26600000000000001</v>
      </c>
      <c r="O3644" s="112">
        <v>89.938100000000006</v>
      </c>
      <c r="P3644" s="112">
        <v>2.0141281891014287</v>
      </c>
      <c r="Q3644" s="113">
        <v>4.8729599999999998E-2</v>
      </c>
      <c r="R3644" s="113">
        <v>1.5364873680131573E-3</v>
      </c>
      <c r="S3644" s="112">
        <v>0.15370148839019238</v>
      </c>
      <c r="T3644" s="114">
        <v>3.30284E-3</v>
      </c>
      <c r="U3644" s="114">
        <v>9.0700445529225501E-5</v>
      </c>
      <c r="V3644" s="115">
        <v>71.163269786978262</v>
      </c>
      <c r="W3644" s="115">
        <v>1.5939014455515699</v>
      </c>
      <c r="X3644" s="116">
        <v>71.280576034440173</v>
      </c>
      <c r="Y3644" s="116">
        <v>1.5963003168440701</v>
      </c>
      <c r="Z3644" s="116">
        <v>73.12287797298417</v>
      </c>
      <c r="AA3644" s="116">
        <v>2.3356038340855747</v>
      </c>
      <c r="AB3644" s="116">
        <v>134.84115710508934</v>
      </c>
      <c r="AC3644" s="116">
        <v>74.105265383860555</v>
      </c>
      <c r="AD3644" s="132">
        <v>0.97652354258645402</v>
      </c>
      <c r="AF3644" s="118">
        <v>37.401400000000002</v>
      </c>
      <c r="AG3644" s="118">
        <v>0.64793599999999996</v>
      </c>
      <c r="AH3644" s="118">
        <v>0.26588700000000004</v>
      </c>
      <c r="AI3644" s="118">
        <v>4.9937300000000004E-2</v>
      </c>
      <c r="AJ3644" s="118">
        <v>7.6986499999999998</v>
      </c>
      <c r="AK3644" s="118">
        <v>0.208455</v>
      </c>
      <c r="AL3644" s="118">
        <v>2726.9937500000001</v>
      </c>
      <c r="AM3644" s="118">
        <v>74.152500000000003</v>
      </c>
      <c r="AN3644" s="118">
        <v>1072.9875</v>
      </c>
      <c r="AO3644" s="118">
        <v>32.478687499999999</v>
      </c>
      <c r="AP3644" s="118">
        <v>20038.062500000004</v>
      </c>
      <c r="AQ3644" s="118">
        <v>445.30250000000001</v>
      </c>
      <c r="AR3644" s="118">
        <v>-2.4037687499999998</v>
      </c>
      <c r="AS3644" s="118">
        <v>29.590374999999998</v>
      </c>
      <c r="AT3644" s="118">
        <v>75.789375000000007</v>
      </c>
      <c r="AU3644" s="118">
        <v>37.069249999999997</v>
      </c>
      <c r="AV3644" s="118">
        <f t="shared" si="112"/>
        <v>-1009.9367198661697</v>
      </c>
      <c r="AW3644" s="118">
        <f t="shared" si="113"/>
        <v>-12432.333585992883</v>
      </c>
    </row>
    <row r="3645" spans="1:49" x14ac:dyDescent="0.2">
      <c r="A3645" s="108" t="s">
        <v>3532</v>
      </c>
      <c r="B3645" s="131">
        <v>45751.433291435183</v>
      </c>
      <c r="C3645" s="108" t="s">
        <v>4338</v>
      </c>
      <c r="D3645" s="108">
        <v>23368.400000000001</v>
      </c>
      <c r="E3645" s="108">
        <v>48528.2</v>
      </c>
      <c r="F3645" s="109">
        <v>10.210000000000001</v>
      </c>
      <c r="G3645" s="109">
        <v>102</v>
      </c>
      <c r="H3645" s="109">
        <v>150.84399999999999</v>
      </c>
      <c r="I3645" s="109">
        <v>9.4653600000000004</v>
      </c>
      <c r="J3645" s="110">
        <v>0.275038</v>
      </c>
      <c r="K3645" s="110">
        <v>3.6980698520547174E-2</v>
      </c>
      <c r="L3645" s="111">
        <v>2.5502299999999999E-2</v>
      </c>
      <c r="M3645" s="111">
        <v>2.5576427105864497E-3</v>
      </c>
      <c r="N3645" s="111">
        <v>0.99338000000000004</v>
      </c>
      <c r="O3645" s="112">
        <v>49.593899999999998</v>
      </c>
      <c r="P3645" s="112">
        <v>4.5493931429789622</v>
      </c>
      <c r="Q3645" s="113">
        <v>7.1244199999999994E-2</v>
      </c>
      <c r="R3645" s="113">
        <v>3.4877399520973468E-3</v>
      </c>
      <c r="S3645" s="112">
        <v>-0.95831893750703012</v>
      </c>
      <c r="T3645" s="114">
        <v>1.12441E-2</v>
      </c>
      <c r="U3645" s="114">
        <v>5.068810995324643E-3</v>
      </c>
      <c r="V3645" s="115">
        <v>124.98572704115693</v>
      </c>
      <c r="W3645" s="115">
        <v>11.408836166962526</v>
      </c>
      <c r="X3645" s="116">
        <v>128.69088393114001</v>
      </c>
      <c r="Y3645" s="116">
        <v>11.805190253644701</v>
      </c>
      <c r="Z3645" s="116">
        <v>183.41782083157045</v>
      </c>
      <c r="AA3645" s="116">
        <v>24.661752686785256</v>
      </c>
      <c r="AB3645" s="116">
        <v>964.42825335593409</v>
      </c>
      <c r="AC3645" s="116">
        <v>99.961845948113748</v>
      </c>
      <c r="AD3645" s="132">
        <v>0.65799789468649672</v>
      </c>
      <c r="AF3645" s="118">
        <v>16.348199999999999</v>
      </c>
      <c r="AG3645" s="118">
        <v>0.60085</v>
      </c>
      <c r="AH3645" s="118">
        <v>9.6143199999999998E-2</v>
      </c>
      <c r="AI3645" s="118">
        <v>4.7472899999999998E-2</v>
      </c>
      <c r="AJ3645" s="118">
        <v>0.51944800000000002</v>
      </c>
      <c r="AK3645" s="118">
        <v>5.8303399999999998E-2</v>
      </c>
      <c r="AL3645" s="118">
        <v>503.35374999999999</v>
      </c>
      <c r="AM3645" s="118">
        <v>69.015000000000001</v>
      </c>
      <c r="AN3645" s="118">
        <v>1874.9312499999999</v>
      </c>
      <c r="AO3645" s="118">
        <v>287.65499999999997</v>
      </c>
      <c r="AP3645" s="118">
        <v>21295.25</v>
      </c>
      <c r="AQ3645" s="118">
        <v>2604.875</v>
      </c>
      <c r="AR3645" s="118">
        <v>-12.8444375</v>
      </c>
      <c r="AS3645" s="118">
        <v>28.854499999999998</v>
      </c>
      <c r="AT3645" s="118">
        <v>-36.332999999999998</v>
      </c>
      <c r="AU3645" s="118">
        <v>36.755249999999997</v>
      </c>
      <c r="AV3645" s="118">
        <f t="shared" si="112"/>
        <v>-4747.9242056469966</v>
      </c>
      <c r="AW3645" s="118">
        <f t="shared" si="113"/>
        <v>-10681.816422523918</v>
      </c>
    </row>
    <row r="3646" spans="1:49" x14ac:dyDescent="0.2">
      <c r="A3646" s="108" t="s">
        <v>3533</v>
      </c>
      <c r="B3646" s="131">
        <v>45751.433705856478</v>
      </c>
      <c r="C3646" s="108" t="s">
        <v>4338</v>
      </c>
      <c r="D3646" s="108">
        <v>23303</v>
      </c>
      <c r="E3646" s="108">
        <v>48791.9</v>
      </c>
      <c r="F3646" s="109">
        <v>10.196999999999999</v>
      </c>
      <c r="G3646" s="109">
        <v>102</v>
      </c>
      <c r="H3646" s="109">
        <v>179.60599999999999</v>
      </c>
      <c r="I3646" s="109">
        <v>56.790300000000002</v>
      </c>
      <c r="J3646" s="110">
        <v>4.2955800000000002</v>
      </c>
      <c r="K3646" s="110">
        <v>9.4237752239747327E-2</v>
      </c>
      <c r="L3646" s="111">
        <v>0.29811399999999999</v>
      </c>
      <c r="M3646" s="111">
        <v>6.5397329404800614E-3</v>
      </c>
      <c r="N3646" s="111">
        <v>0.89176299999999997</v>
      </c>
      <c r="O3646" s="112">
        <v>3.3508300000000002</v>
      </c>
      <c r="P3646" s="112">
        <v>7.3571585520294455E-2</v>
      </c>
      <c r="Q3646" s="113">
        <v>0.10456600000000001</v>
      </c>
      <c r="R3646" s="113">
        <v>2.1381670371568265E-3</v>
      </c>
      <c r="S3646" s="112">
        <v>0.24513810551021439</v>
      </c>
      <c r="T3646" s="114">
        <v>8.3912899999999999E-2</v>
      </c>
      <c r="U3646" s="114">
        <v>2.4197647180385119E-3</v>
      </c>
      <c r="V3646" s="115">
        <v>1706.6948023144869</v>
      </c>
      <c r="W3646" s="115">
        <v>37.636384066305482</v>
      </c>
      <c r="X3646" s="116">
        <v>1683.536213725336</v>
      </c>
      <c r="Y3646" s="116">
        <v>36.964103975613881</v>
      </c>
      <c r="Z3646" s="116">
        <v>1693.5046259906326</v>
      </c>
      <c r="AA3646" s="116">
        <v>37.152624176705167</v>
      </c>
      <c r="AB3646" s="116">
        <v>1706.6948023144869</v>
      </c>
      <c r="AC3646" s="116">
        <v>37.636384066305482</v>
      </c>
      <c r="AD3646" s="132">
        <v>0.99375814150385511</v>
      </c>
      <c r="AF3646" s="118">
        <v>19.458799999999997</v>
      </c>
      <c r="AG3646" s="118">
        <v>0.25405700000000003</v>
      </c>
      <c r="AH3646" s="118">
        <v>0.12315000000000001</v>
      </c>
      <c r="AI3646" s="118">
        <v>4.8838300000000001E-2</v>
      </c>
      <c r="AJ3646" s="118">
        <v>3.1152500000000001</v>
      </c>
      <c r="AK3646" s="118">
        <v>6.0229500000000005E-2</v>
      </c>
      <c r="AL3646" s="118">
        <v>27895.625</v>
      </c>
      <c r="AM3646" s="118">
        <v>238.13187500000001</v>
      </c>
      <c r="AN3646" s="118">
        <v>32113.75</v>
      </c>
      <c r="AO3646" s="118">
        <v>304.56875000000002</v>
      </c>
      <c r="AP3646" s="118">
        <v>278697.5</v>
      </c>
      <c r="AQ3646" s="118">
        <v>2549.4562499999997</v>
      </c>
      <c r="AR3646" s="118">
        <v>33.015124999999998</v>
      </c>
      <c r="AS3646" s="118">
        <v>31.423000000000002</v>
      </c>
      <c r="AT3646" s="118">
        <v>112.42625</v>
      </c>
      <c r="AU3646" s="118">
        <v>39.889125</v>
      </c>
      <c r="AV3646" s="118">
        <f t="shared" si="112"/>
        <v>38985.191107445433</v>
      </c>
      <c r="AW3646" s="118">
        <f t="shared" si="113"/>
        <v>37106.878761806802</v>
      </c>
    </row>
    <row r="3647" spans="1:49" x14ac:dyDescent="0.2">
      <c r="A3647" s="108" t="s">
        <v>3534</v>
      </c>
      <c r="B3647" s="131">
        <v>45751.434118784724</v>
      </c>
      <c r="C3647" s="108" t="s">
        <v>4340</v>
      </c>
      <c r="D3647" s="108">
        <v>23172.5</v>
      </c>
      <c r="E3647" s="108">
        <v>48640.7</v>
      </c>
      <c r="F3647" s="109">
        <v>10.358000000000001</v>
      </c>
      <c r="G3647" s="109">
        <v>104</v>
      </c>
      <c r="H3647" s="109">
        <v>451.76400000000001</v>
      </c>
      <c r="I3647" s="109">
        <v>324.80399999999997</v>
      </c>
      <c r="J3647" s="110">
        <v>4.1201400000000001</v>
      </c>
      <c r="K3647" s="110">
        <v>9.0986214601169124E-2</v>
      </c>
      <c r="L3647" s="111">
        <v>0.28714800000000001</v>
      </c>
      <c r="M3647" s="111">
        <v>6.2607019785404262E-3</v>
      </c>
      <c r="N3647" s="111">
        <v>0.96058399999999999</v>
      </c>
      <c r="O3647" s="112">
        <v>3.4784600000000001</v>
      </c>
      <c r="P3647" s="112">
        <v>7.5920351905664929E-2</v>
      </c>
      <c r="Q3647" s="113">
        <v>0.104047</v>
      </c>
      <c r="R3647" s="113">
        <v>2.0988756082255091E-3</v>
      </c>
      <c r="S3647" s="112">
        <v>-9.5202349180136953E-2</v>
      </c>
      <c r="T3647" s="114">
        <v>7.9145199999999999E-2</v>
      </c>
      <c r="U3647" s="114">
        <v>1.7450784034879351E-3</v>
      </c>
      <c r="V3647" s="115">
        <v>1697.5312262759426</v>
      </c>
      <c r="W3647" s="115">
        <v>37.172079811732715</v>
      </c>
      <c r="X3647" s="116">
        <v>1628.9416291719979</v>
      </c>
      <c r="Y3647" s="116">
        <v>35.55303833320643</v>
      </c>
      <c r="Z3647" s="116">
        <v>1658.7501094891211</v>
      </c>
      <c r="AA3647" s="116">
        <v>36.630646878914291</v>
      </c>
      <c r="AB3647" s="116">
        <v>1697.5312262759426</v>
      </c>
      <c r="AC3647" s="116">
        <v>37.172079811732715</v>
      </c>
      <c r="AD3647" s="132">
        <v>0.98127983388079565</v>
      </c>
      <c r="AF3647" s="118">
        <v>48.909800000000004</v>
      </c>
      <c r="AG3647" s="118">
        <v>0.94545999999999997</v>
      </c>
      <c r="AH3647" s="118">
        <v>0.35990899999999998</v>
      </c>
      <c r="AI3647" s="118">
        <v>4.3586399999999997E-2</v>
      </c>
      <c r="AJ3647" s="118">
        <v>17.805</v>
      </c>
      <c r="AK3647" s="118">
        <v>0.178837</v>
      </c>
      <c r="AL3647" s="118">
        <v>151635</v>
      </c>
      <c r="AM3647" s="118">
        <v>1533.3687499999999</v>
      </c>
      <c r="AN3647" s="118">
        <v>77403.75</v>
      </c>
      <c r="AO3647" s="118">
        <v>1089.5374999999999</v>
      </c>
      <c r="AP3647" s="118">
        <v>674612.5</v>
      </c>
      <c r="AQ3647" s="118">
        <v>9260.5625</v>
      </c>
      <c r="AR3647" s="118">
        <v>34.537750000000003</v>
      </c>
      <c r="AS3647" s="118">
        <v>32.737187499999997</v>
      </c>
      <c r="AT3647" s="118">
        <v>82.462500000000006</v>
      </c>
      <c r="AU3647" s="118">
        <v>43.256749999999997</v>
      </c>
      <c r="AV3647" s="118">
        <f t="shared" si="112"/>
        <v>43340.798193828712</v>
      </c>
      <c r="AW3647" s="118">
        <f t="shared" si="113"/>
        <v>41085.612730249159</v>
      </c>
    </row>
    <row r="3648" spans="1:49" x14ac:dyDescent="0.2">
      <c r="A3648" s="108" t="s">
        <v>3535</v>
      </c>
      <c r="B3648" s="131">
        <v>45751.435415752312</v>
      </c>
      <c r="C3648" s="108" t="s">
        <v>4338</v>
      </c>
      <c r="D3648" s="108">
        <v>22807.9</v>
      </c>
      <c r="E3648" s="108">
        <v>48742.2</v>
      </c>
      <c r="F3648" s="109">
        <v>10.243</v>
      </c>
      <c r="G3648" s="109">
        <v>102</v>
      </c>
      <c r="H3648" s="109">
        <v>535.33100000000002</v>
      </c>
      <c r="I3648" s="109">
        <v>240.74799999999999</v>
      </c>
      <c r="J3648" s="110">
        <v>1.5395399999999999</v>
      </c>
      <c r="K3648" s="110">
        <v>4.1874651194726387E-2</v>
      </c>
      <c r="L3648" s="111">
        <v>0.113663</v>
      </c>
      <c r="M3648" s="111">
        <v>2.9865898224731161E-3</v>
      </c>
      <c r="N3648" s="111">
        <v>0.97141200000000005</v>
      </c>
      <c r="O3648" s="112">
        <v>8.8353900000000003</v>
      </c>
      <c r="P3648" s="112">
        <v>0.23260791963482241</v>
      </c>
      <c r="Q3648" s="113">
        <v>9.80409E-2</v>
      </c>
      <c r="R3648" s="113">
        <v>2.0114641891289045E-3</v>
      </c>
      <c r="S3648" s="112">
        <v>-0.16455740467450142</v>
      </c>
      <c r="T3648" s="114">
        <v>3.8164499999999997E-2</v>
      </c>
      <c r="U3648" s="114">
        <v>9.4414552898851344E-4</v>
      </c>
      <c r="V3648" s="115">
        <v>660.03281960176469</v>
      </c>
      <c r="W3648" s="115">
        <v>17.132215759958289</v>
      </c>
      <c r="X3648" s="116">
        <v>691.19650564828055</v>
      </c>
      <c r="Y3648" s="116">
        <v>18.197021437390465</v>
      </c>
      <c r="Z3648" s="116">
        <v>942.209851766886</v>
      </c>
      <c r="AA3648" s="116">
        <v>25.627595837050812</v>
      </c>
      <c r="AB3648" s="116">
        <v>1587.1919947983799</v>
      </c>
      <c r="AC3648" s="116">
        <v>38.346340412370104</v>
      </c>
      <c r="AD3648" s="132">
        <v>0.73335260977584837</v>
      </c>
      <c r="AF3648" s="118">
        <v>57.669499999999999</v>
      </c>
      <c r="AG3648" s="118">
        <v>0.77507700000000002</v>
      </c>
      <c r="AH3648" s="118">
        <v>0.41553299999999999</v>
      </c>
      <c r="AI3648" s="118">
        <v>4.93421E-2</v>
      </c>
      <c r="AJ3648" s="118">
        <v>13.1448</v>
      </c>
      <c r="AK3648" s="118">
        <v>0.102031</v>
      </c>
      <c r="AL3648" s="118">
        <v>53917.812499999993</v>
      </c>
      <c r="AM3648" s="118">
        <v>647.59375</v>
      </c>
      <c r="AN3648" s="118">
        <v>34015.4375</v>
      </c>
      <c r="AO3648" s="118">
        <v>457.1225</v>
      </c>
      <c r="AP3648" s="118">
        <v>314048.12499999994</v>
      </c>
      <c r="AQ3648" s="118">
        <v>3640.0687499999999</v>
      </c>
      <c r="AR3648" s="118">
        <v>8.7455000000000016</v>
      </c>
      <c r="AS3648" s="118">
        <v>31.539187500000001</v>
      </c>
      <c r="AT3648" s="118">
        <v>14.595437500000001</v>
      </c>
      <c r="AU3648" s="118">
        <v>37.882312499999998</v>
      </c>
      <c r="AV3648" s="118">
        <f t="shared" si="112"/>
        <v>58292.276411012484</v>
      </c>
      <c r="AW3648" s="118">
        <f t="shared" si="113"/>
        <v>210222.46083072948</v>
      </c>
    </row>
    <row r="3649" spans="1:49" x14ac:dyDescent="0.2">
      <c r="A3649" s="108" t="s">
        <v>3536</v>
      </c>
      <c r="B3649" s="131">
        <v>45751.435834247684</v>
      </c>
      <c r="C3649" s="108" t="s">
        <v>4338</v>
      </c>
      <c r="D3649" s="108">
        <v>23989.9</v>
      </c>
      <c r="E3649" s="108">
        <v>48718.8</v>
      </c>
      <c r="F3649" s="109">
        <v>10.26</v>
      </c>
      <c r="G3649" s="109">
        <v>103</v>
      </c>
      <c r="H3649" s="109">
        <v>870.34100000000001</v>
      </c>
      <c r="I3649" s="109">
        <v>12.7155</v>
      </c>
      <c r="J3649" s="110">
        <v>6.5052199999999996</v>
      </c>
      <c r="K3649" s="110">
        <v>0.14253662114505872</v>
      </c>
      <c r="L3649" s="111">
        <v>0.35081600000000002</v>
      </c>
      <c r="M3649" s="111">
        <v>7.5980563985337726E-3</v>
      </c>
      <c r="N3649" s="111">
        <v>0.97281099999999998</v>
      </c>
      <c r="O3649" s="112">
        <v>2.8466800000000001</v>
      </c>
      <c r="P3649" s="112">
        <v>6.1611187323163966E-2</v>
      </c>
      <c r="Q3649" s="113">
        <v>0.13420699999999999</v>
      </c>
      <c r="R3649" s="113">
        <v>2.6991627450007527E-3</v>
      </c>
      <c r="S3649" s="112">
        <v>-0.2048127230873574</v>
      </c>
      <c r="T3649" s="114">
        <v>0.14552499999999999</v>
      </c>
      <c r="U3649" s="114">
        <v>5.07672984576686E-2</v>
      </c>
      <c r="V3649" s="115">
        <v>2153.7343865524144</v>
      </c>
      <c r="W3649" s="115">
        <v>35.109407875515103</v>
      </c>
      <c r="X3649" s="116">
        <v>1940.7383442268726</v>
      </c>
      <c r="Y3649" s="116">
        <v>42.003735464263258</v>
      </c>
      <c r="Z3649" s="116">
        <v>2045.5521101281274</v>
      </c>
      <c r="AA3649" s="116">
        <v>44.820326776620675</v>
      </c>
      <c r="AB3649" s="116">
        <v>2153.7343865524144</v>
      </c>
      <c r="AC3649" s="116">
        <v>35.109407875515103</v>
      </c>
      <c r="AD3649" s="132">
        <v>0.94717543093878531</v>
      </c>
      <c r="AF3649" s="118">
        <v>93.534599999999998</v>
      </c>
      <c r="AG3649" s="118">
        <v>2.4527199999999998</v>
      </c>
      <c r="AH3649" s="118">
        <v>0.66631399999999996</v>
      </c>
      <c r="AI3649" s="118">
        <v>5.2460100000000003E-2</v>
      </c>
      <c r="AJ3649" s="118">
        <v>0.69300700000000004</v>
      </c>
      <c r="AK3649" s="118">
        <v>5.6258300000000004E-2</v>
      </c>
      <c r="AL3649" s="118">
        <v>7038.1875</v>
      </c>
      <c r="AM3649" s="118">
        <v>153.42750000000001</v>
      </c>
      <c r="AN3649" s="118">
        <v>232896.25</v>
      </c>
      <c r="AO3649" s="118">
        <v>4192.5437499999998</v>
      </c>
      <c r="AP3649" s="118">
        <v>1570506.25</v>
      </c>
      <c r="AQ3649" s="118">
        <v>27689.375000000004</v>
      </c>
      <c r="AR3649" s="118">
        <v>-6.5989374999999999</v>
      </c>
      <c r="AS3649" s="118">
        <v>32.170312500000001</v>
      </c>
      <c r="AT3649" s="118">
        <v>68.001874999999998</v>
      </c>
      <c r="AU3649" s="118">
        <v>38.958874999999999</v>
      </c>
      <c r="AV3649" s="118">
        <f t="shared" si="112"/>
        <v>-70602.386993452455</v>
      </c>
      <c r="AW3649" s="118">
        <f t="shared" si="113"/>
        <v>-344194.15342048917</v>
      </c>
    </row>
    <row r="3650" spans="1:49" x14ac:dyDescent="0.2">
      <c r="A3650" s="108" t="s">
        <v>3537</v>
      </c>
      <c r="B3650" s="131">
        <v>45751.43624865741</v>
      </c>
      <c r="C3650" s="108" t="s">
        <v>4338</v>
      </c>
      <c r="D3650" s="108">
        <v>24550.5</v>
      </c>
      <c r="E3650" s="108">
        <v>49077.599999999999</v>
      </c>
      <c r="F3650" s="109">
        <v>10.244</v>
      </c>
      <c r="G3650" s="109">
        <v>103</v>
      </c>
      <c r="H3650" s="109">
        <v>120.035</v>
      </c>
      <c r="I3650" s="109">
        <v>78.041499999999999</v>
      </c>
      <c r="J3650" s="110">
        <v>3.1052900000000001</v>
      </c>
      <c r="K3650" s="110">
        <v>7.1405569954521048E-2</v>
      </c>
      <c r="L3650" s="111">
        <v>0.249776</v>
      </c>
      <c r="M3650" s="111">
        <v>5.5871392342414375E-3</v>
      </c>
      <c r="N3650" s="111">
        <v>0.86111300000000002</v>
      </c>
      <c r="O3650" s="112">
        <v>4.0015900000000002</v>
      </c>
      <c r="P3650" s="112">
        <v>8.9711080439820817E-2</v>
      </c>
      <c r="Q3650" s="113">
        <v>8.9956999999999995E-2</v>
      </c>
      <c r="R3650" s="113">
        <v>1.8721216159683642E-3</v>
      </c>
      <c r="S3650" s="112">
        <v>5.9651288998307149E-2</v>
      </c>
      <c r="T3650" s="114">
        <v>6.9598900000000005E-2</v>
      </c>
      <c r="U3650" s="114">
        <v>1.8118201899978929E-3</v>
      </c>
      <c r="V3650" s="115">
        <v>1424.616971753474</v>
      </c>
      <c r="W3650" s="115">
        <v>39.750565882330761</v>
      </c>
      <c r="X3650" s="116">
        <v>1437.9634471885363</v>
      </c>
      <c r="Y3650" s="116">
        <v>32.237499214125585</v>
      </c>
      <c r="Z3650" s="116">
        <v>1432.2443850257309</v>
      </c>
      <c r="AA3650" s="116">
        <v>32.934195075798016</v>
      </c>
      <c r="AB3650" s="116">
        <v>1424.616971753474</v>
      </c>
      <c r="AC3650" s="116">
        <v>39.750565882330761</v>
      </c>
      <c r="AD3650" s="132">
        <v>1.0023144634484029</v>
      </c>
      <c r="AF3650" s="118">
        <v>12.865400000000001</v>
      </c>
      <c r="AG3650" s="118">
        <v>0.51198100000000002</v>
      </c>
      <c r="AH3650" s="118">
        <v>9.6206599999999989E-2</v>
      </c>
      <c r="AI3650" s="118">
        <v>4.42426E-2</v>
      </c>
      <c r="AJ3650" s="118">
        <v>4.2448800000000002</v>
      </c>
      <c r="AK3650" s="118">
        <v>0.207262</v>
      </c>
      <c r="AL3650" s="118">
        <v>31447.125</v>
      </c>
      <c r="AM3650" s="118">
        <v>1366.1875</v>
      </c>
      <c r="AN3650" s="118">
        <v>15251.437500000002</v>
      </c>
      <c r="AO3650" s="118">
        <v>499.25687499999998</v>
      </c>
      <c r="AP3650" s="118">
        <v>153385</v>
      </c>
      <c r="AQ3650" s="118">
        <v>4939.125</v>
      </c>
      <c r="AR3650" s="118">
        <v>37.745249999999999</v>
      </c>
      <c r="AS3650" s="118">
        <v>30.452249999999999</v>
      </c>
      <c r="AT3650" s="118">
        <v>-87.266874999999999</v>
      </c>
      <c r="AU3650" s="118">
        <v>32.324312500000005</v>
      </c>
      <c r="AV3650" s="118">
        <f t="shared" si="112"/>
        <v>2652.6613743751609</v>
      </c>
      <c r="AW3650" s="118">
        <f t="shared" si="113"/>
        <v>2141.8277333210049</v>
      </c>
    </row>
    <row r="3651" spans="1:49" x14ac:dyDescent="0.2">
      <c r="A3651" s="108" t="s">
        <v>3538</v>
      </c>
      <c r="B3651" s="131">
        <v>45751.436664930552</v>
      </c>
      <c r="C3651" s="108" t="s">
        <v>4338</v>
      </c>
      <c r="D3651" s="108">
        <v>24345.4</v>
      </c>
      <c r="E3651" s="108">
        <v>49205</v>
      </c>
      <c r="F3651" s="109">
        <v>10.218</v>
      </c>
      <c r="G3651" s="109">
        <v>102</v>
      </c>
      <c r="H3651" s="109">
        <v>630.56600000000003</v>
      </c>
      <c r="I3651" s="109">
        <v>309.77800000000002</v>
      </c>
      <c r="J3651" s="110">
        <v>7.6011899999999993E-2</v>
      </c>
      <c r="K3651" s="110">
        <v>2.1944520341634264E-3</v>
      </c>
      <c r="L3651" s="111">
        <v>1.1621100000000001E-2</v>
      </c>
      <c r="M3651" s="111">
        <v>2.603661636772336E-4</v>
      </c>
      <c r="N3651" s="111">
        <v>0.45624700000000001</v>
      </c>
      <c r="O3651" s="112">
        <v>86.002700000000004</v>
      </c>
      <c r="P3651" s="112">
        <v>1.9198017379906709</v>
      </c>
      <c r="Q3651" s="113">
        <v>4.7309900000000002E-2</v>
      </c>
      <c r="R3651" s="113">
        <v>1.2934018514866134E-3</v>
      </c>
      <c r="S3651" s="112">
        <v>3.3133769740307496E-2</v>
      </c>
      <c r="T3651" s="114">
        <v>3.5407400000000001E-3</v>
      </c>
      <c r="U3651" s="114">
        <v>8.8908388072217343E-5</v>
      </c>
      <c r="V3651" s="115">
        <v>74.541719244898687</v>
      </c>
      <c r="W3651" s="115">
        <v>1.6620531989509508</v>
      </c>
      <c r="X3651" s="116">
        <v>74.523523263570567</v>
      </c>
      <c r="Y3651" s="116">
        <v>1.6635569520793063</v>
      </c>
      <c r="Z3651" s="116">
        <v>74.2011601741318</v>
      </c>
      <c r="AA3651" s="116">
        <v>2.1421762497899639</v>
      </c>
      <c r="AB3651" s="116">
        <v>64.898491608209412</v>
      </c>
      <c r="AC3651" s="116">
        <v>65.096155427742062</v>
      </c>
      <c r="AD3651" s="132">
        <v>1.0012631800868377</v>
      </c>
      <c r="AF3651" s="118">
        <v>67.377499999999998</v>
      </c>
      <c r="AG3651" s="118">
        <v>2.45886</v>
      </c>
      <c r="AH3651" s="118">
        <v>0.49357199999999996</v>
      </c>
      <c r="AI3651" s="118">
        <v>5.6125100000000004E-2</v>
      </c>
      <c r="AJ3651" s="118">
        <v>16.811199999999999</v>
      </c>
      <c r="AK3651" s="118">
        <v>0.841449</v>
      </c>
      <c r="AL3651" s="118">
        <v>6427.4375</v>
      </c>
      <c r="AM3651" s="118">
        <v>346.45437500000003</v>
      </c>
      <c r="AN3651" s="118">
        <v>1972.05</v>
      </c>
      <c r="AO3651" s="118">
        <v>83.210624999999993</v>
      </c>
      <c r="AP3651" s="118">
        <v>37828.3125</v>
      </c>
      <c r="AQ3651" s="118">
        <v>1572.6</v>
      </c>
      <c r="AR3651" s="118">
        <v>50.286999999999999</v>
      </c>
      <c r="AS3651" s="118">
        <v>33.3590625</v>
      </c>
      <c r="AT3651" s="118">
        <v>8.8879374999999996</v>
      </c>
      <c r="AU3651" s="118">
        <v>35.062687500000003</v>
      </c>
      <c r="AV3651" s="118">
        <f t="shared" ref="AV3651:AV3714" si="114">AP3651/(AR3651-AT3651*6.87/29.86*$AV$1)</f>
        <v>784.13454597454609</v>
      </c>
      <c r="AW3651" s="118">
        <f t="shared" ref="AW3651:AW3714" si="115">SQRT((AS3651/AR3651)^2+(AQ3651/AP3651)^2)*AV3651</f>
        <v>521.19448824980964</v>
      </c>
    </row>
    <row r="3652" spans="1:49" x14ac:dyDescent="0.2">
      <c r="A3652" s="108" t="s">
        <v>3539</v>
      </c>
      <c r="B3652" s="131">
        <v>45751.437079178242</v>
      </c>
      <c r="C3652" s="108" t="s">
        <v>4338</v>
      </c>
      <c r="D3652" s="108">
        <v>24198.1</v>
      </c>
      <c r="E3652" s="108">
        <v>49151.199999999997</v>
      </c>
      <c r="F3652" s="109">
        <v>10.195</v>
      </c>
      <c r="G3652" s="109">
        <v>102</v>
      </c>
      <c r="H3652" s="109">
        <v>401.09500000000003</v>
      </c>
      <c r="I3652" s="109">
        <v>121.79300000000001</v>
      </c>
      <c r="J3652" s="110">
        <v>5.1908500000000003E-2</v>
      </c>
      <c r="K3652" s="110">
        <v>1.6407989849155809E-3</v>
      </c>
      <c r="L3652" s="111">
        <v>8.0704399999999999E-3</v>
      </c>
      <c r="M3652" s="111">
        <v>1.7860824491565332E-4</v>
      </c>
      <c r="N3652" s="111">
        <v>0.17136699999999999</v>
      </c>
      <c r="O3652" s="112">
        <v>123.81</v>
      </c>
      <c r="P3652" s="112">
        <v>2.7429419333992469</v>
      </c>
      <c r="Q3652" s="113">
        <v>4.6560699999999997E-2</v>
      </c>
      <c r="R3652" s="113">
        <v>1.480581527203416E-3</v>
      </c>
      <c r="S3652" s="112">
        <v>0.21824406336484634</v>
      </c>
      <c r="T3652" s="114">
        <v>2.4837499999999998E-3</v>
      </c>
      <c r="U3652" s="114">
        <v>6.8229487956161588E-5</v>
      </c>
      <c r="V3652" s="115">
        <v>51.890287250871097</v>
      </c>
      <c r="W3652" s="115">
        <v>1.1506435068676306</v>
      </c>
      <c r="X3652" s="116">
        <v>51.857846883237613</v>
      </c>
      <c r="Y3652" s="116">
        <v>1.1488818576191737</v>
      </c>
      <c r="Z3652" s="116">
        <v>51.307509596239143</v>
      </c>
      <c r="AA3652" s="116">
        <v>1.6218020105388444</v>
      </c>
      <c r="AB3652" s="116">
        <v>26.753419325903671</v>
      </c>
      <c r="AC3652" s="116">
        <v>76.261743095746795</v>
      </c>
      <c r="AD3652" s="132">
        <v>1.0084067479082806</v>
      </c>
      <c r="AF3652" s="118">
        <v>42.723999999999997</v>
      </c>
      <c r="AG3652" s="118">
        <v>0.85946400000000001</v>
      </c>
      <c r="AH3652" s="118">
        <v>0.302483</v>
      </c>
      <c r="AI3652" s="118">
        <v>3.9564699999999994E-2</v>
      </c>
      <c r="AJ3652" s="118">
        <v>6.5944399999999996</v>
      </c>
      <c r="AK3652" s="118">
        <v>0.11425300000000001</v>
      </c>
      <c r="AL3652" s="118">
        <v>1757.3187499999999</v>
      </c>
      <c r="AM3652" s="118">
        <v>36.130374999999994</v>
      </c>
      <c r="AN3652" s="118">
        <v>850.1</v>
      </c>
      <c r="AO3652" s="118">
        <v>23.264250000000001</v>
      </c>
      <c r="AP3652" s="118">
        <v>16531.125</v>
      </c>
      <c r="AQ3652" s="118">
        <v>266.935</v>
      </c>
      <c r="AR3652" s="118">
        <v>8.9341249999999999</v>
      </c>
      <c r="AS3652" s="118">
        <v>31.008749999999999</v>
      </c>
      <c r="AT3652" s="118">
        <v>10.451750000000001</v>
      </c>
      <c r="AU3652" s="118">
        <v>35.556750000000001</v>
      </c>
      <c r="AV3652" s="118">
        <f t="shared" si="114"/>
        <v>2531.7781452427544</v>
      </c>
      <c r="AW3652" s="118">
        <f t="shared" si="115"/>
        <v>8787.444228808703</v>
      </c>
    </row>
    <row r="3653" spans="1:49" x14ac:dyDescent="0.2">
      <c r="A3653" s="108" t="s">
        <v>3540</v>
      </c>
      <c r="B3653" s="131">
        <v>45751.437495439815</v>
      </c>
      <c r="C3653" s="108" t="s">
        <v>4338</v>
      </c>
      <c r="D3653" s="108">
        <v>24747.4</v>
      </c>
      <c r="E3653" s="108">
        <v>49006.5</v>
      </c>
      <c r="F3653" s="109">
        <v>10.281000000000001</v>
      </c>
      <c r="G3653" s="109">
        <v>102</v>
      </c>
      <c r="H3653" s="109">
        <v>484.73399999999998</v>
      </c>
      <c r="I3653" s="109">
        <v>177.14099999999999</v>
      </c>
      <c r="J3653" s="110">
        <v>3.1479599999999999</v>
      </c>
      <c r="K3653" s="110">
        <v>6.8641446467349446E-2</v>
      </c>
      <c r="L3653" s="111">
        <v>0.25321900000000003</v>
      </c>
      <c r="M3653" s="111">
        <v>5.5090274044335636E-3</v>
      </c>
      <c r="N3653" s="111">
        <v>0.95345199999999997</v>
      </c>
      <c r="O3653" s="112">
        <v>3.9442599999999999</v>
      </c>
      <c r="P3653" s="112">
        <v>8.5665132583099407E-2</v>
      </c>
      <c r="Q3653" s="113">
        <v>8.9860700000000002E-2</v>
      </c>
      <c r="R3653" s="113">
        <v>1.8130770516279777E-3</v>
      </c>
      <c r="S3653" s="112">
        <v>7.4139615698019398E-2</v>
      </c>
      <c r="T3653" s="114">
        <v>7.1821300000000005E-2</v>
      </c>
      <c r="U3653" s="114">
        <v>1.6203816428113473E-3</v>
      </c>
      <c r="V3653" s="115">
        <v>1422.5708628023174</v>
      </c>
      <c r="W3653" s="115">
        <v>38.548900460184704</v>
      </c>
      <c r="X3653" s="116">
        <v>1456.6701065652815</v>
      </c>
      <c r="Y3653" s="116">
        <v>31.637325584203975</v>
      </c>
      <c r="Z3653" s="116">
        <v>1442.5159496215047</v>
      </c>
      <c r="AA3653" s="116">
        <v>31.454142153725673</v>
      </c>
      <c r="AB3653" s="116">
        <v>1422.5708628023174</v>
      </c>
      <c r="AC3653" s="116">
        <v>38.548900460184704</v>
      </c>
      <c r="AD3653" s="132">
        <v>1.007306597579624</v>
      </c>
      <c r="AF3653" s="118">
        <v>51.4574</v>
      </c>
      <c r="AG3653" s="118">
        <v>0.41291699999999998</v>
      </c>
      <c r="AH3653" s="118">
        <v>0.34310299999999999</v>
      </c>
      <c r="AI3653" s="118">
        <v>4.6986E-2</v>
      </c>
      <c r="AJ3653" s="118">
        <v>9.5675799999999995</v>
      </c>
      <c r="AK3653" s="118">
        <v>0.114397</v>
      </c>
      <c r="AL3653" s="118">
        <v>73746.25</v>
      </c>
      <c r="AM3653" s="118">
        <v>564.93812500000001</v>
      </c>
      <c r="AN3653" s="118">
        <v>62246.937499999993</v>
      </c>
      <c r="AO3653" s="118">
        <v>583.93937500000004</v>
      </c>
      <c r="AP3653" s="118">
        <v>626037.5</v>
      </c>
      <c r="AQ3653" s="118">
        <v>5571.7687500000002</v>
      </c>
      <c r="AR3653" s="118">
        <v>11.462875</v>
      </c>
      <c r="AS3653" s="118">
        <v>30.440687499999999</v>
      </c>
      <c r="AT3653" s="118">
        <v>33.857999999999997</v>
      </c>
      <c r="AU3653" s="118">
        <v>37.713749999999997</v>
      </c>
      <c r="AV3653" s="118">
        <f t="shared" si="114"/>
        <v>170441.22177407538</v>
      </c>
      <c r="AW3653" s="118">
        <f t="shared" si="115"/>
        <v>452624.41641074262</v>
      </c>
    </row>
    <row r="3654" spans="1:49" x14ac:dyDescent="0.2">
      <c r="A3654" s="108" t="s">
        <v>3541</v>
      </c>
      <c r="B3654" s="131">
        <v>45751.437917268522</v>
      </c>
      <c r="C3654" s="108" t="s">
        <v>4338</v>
      </c>
      <c r="D3654" s="108">
        <v>24662.799999999999</v>
      </c>
      <c r="E3654" s="108">
        <v>49261.7</v>
      </c>
      <c r="F3654" s="109">
        <v>10.180999999999999</v>
      </c>
      <c r="G3654" s="109">
        <v>102</v>
      </c>
      <c r="H3654" s="109">
        <v>195.34800000000001</v>
      </c>
      <c r="I3654" s="109">
        <v>104.17100000000001</v>
      </c>
      <c r="J3654" s="110">
        <v>7.49359E-2</v>
      </c>
      <c r="K3654" s="110">
        <v>2.8485905453616879E-3</v>
      </c>
      <c r="L3654" s="111">
        <v>1.17263E-2</v>
      </c>
      <c r="M3654" s="111">
        <v>2.6766100330828917E-4</v>
      </c>
      <c r="N3654" s="111">
        <v>0.323764</v>
      </c>
      <c r="O3654" s="112">
        <v>85.277299999999997</v>
      </c>
      <c r="P3654" s="112">
        <v>1.9460558912888395</v>
      </c>
      <c r="Q3654" s="113">
        <v>4.61827E-2</v>
      </c>
      <c r="R3654" s="113">
        <v>1.6794450515917451E-3</v>
      </c>
      <c r="S3654" s="112">
        <v>-2.7608630808442316E-3</v>
      </c>
      <c r="T3654" s="114">
        <v>3.5664999999999998E-3</v>
      </c>
      <c r="U3654" s="114">
        <v>1.0759727501828287E-4</v>
      </c>
      <c r="V3654" s="115">
        <v>75.281159830292111</v>
      </c>
      <c r="W3654" s="115">
        <v>1.7187668945895607</v>
      </c>
      <c r="X3654" s="116">
        <v>75.153766733839447</v>
      </c>
      <c r="Y3654" s="116">
        <v>1.7150335494315072</v>
      </c>
      <c r="Z3654" s="116">
        <v>73.089865222624539</v>
      </c>
      <c r="AA3654" s="116">
        <v>2.778415939955726</v>
      </c>
      <c r="AB3654" s="116">
        <v>7.1676885540003505</v>
      </c>
      <c r="AC3654" s="116">
        <v>87.536920932735271</v>
      </c>
      <c r="AD3654" s="132">
        <v>1.0242622275608322</v>
      </c>
      <c r="AF3654" s="118">
        <v>20.6631</v>
      </c>
      <c r="AG3654" s="118">
        <v>0.40163699999999997</v>
      </c>
      <c r="AH3654" s="118">
        <v>0.13605999999999999</v>
      </c>
      <c r="AI3654" s="118">
        <v>4.3611400000000002E-2</v>
      </c>
      <c r="AJ3654" s="118">
        <v>5.6115300000000001</v>
      </c>
      <c r="AK3654" s="118">
        <v>0.30951699999999999</v>
      </c>
      <c r="AL3654" s="118">
        <v>2137.9187499999998</v>
      </c>
      <c r="AM3654" s="118">
        <v>116.03812499999999</v>
      </c>
      <c r="AN3654" s="118">
        <v>597.24812499999996</v>
      </c>
      <c r="AO3654" s="118">
        <v>24.3076875</v>
      </c>
      <c r="AP3654" s="118">
        <v>11654.5625</v>
      </c>
      <c r="AQ3654" s="118">
        <v>272.66562499999998</v>
      </c>
      <c r="AR3654" s="118">
        <v>35.864750000000001</v>
      </c>
      <c r="AS3654" s="118">
        <v>30.0888125</v>
      </c>
      <c r="AT3654" s="118">
        <v>-7.2406874999999999</v>
      </c>
      <c r="AU3654" s="118">
        <v>40.141687499999996</v>
      </c>
      <c r="AV3654" s="118">
        <f t="shared" si="114"/>
        <v>310.53459263351323</v>
      </c>
      <c r="AW3654" s="118">
        <f t="shared" si="115"/>
        <v>260.62497420109401</v>
      </c>
    </row>
    <row r="3655" spans="1:49" x14ac:dyDescent="0.2">
      <c r="A3655" s="108" t="s">
        <v>3542</v>
      </c>
      <c r="B3655" s="131">
        <v>45751.438335763887</v>
      </c>
      <c r="C3655" s="108" t="s">
        <v>4338</v>
      </c>
      <c r="D3655" s="108">
        <v>24527.1</v>
      </c>
      <c r="E3655" s="108">
        <v>49460.2</v>
      </c>
      <c r="F3655" s="109">
        <v>10.377000000000001</v>
      </c>
      <c r="G3655" s="109">
        <v>103</v>
      </c>
      <c r="H3655" s="109">
        <v>299.36399999999998</v>
      </c>
      <c r="I3655" s="109">
        <v>243.44300000000001</v>
      </c>
      <c r="J3655" s="110">
        <v>3.72953</v>
      </c>
      <c r="K3655" s="110">
        <v>8.251431642212155E-2</v>
      </c>
      <c r="L3655" s="111">
        <v>0.27433099999999999</v>
      </c>
      <c r="M3655" s="111">
        <v>5.9909393115270323E-3</v>
      </c>
      <c r="N3655" s="111">
        <v>0.92178700000000002</v>
      </c>
      <c r="O3655" s="112">
        <v>3.6411799999999999</v>
      </c>
      <c r="P3655" s="112">
        <v>7.9424726506107657E-2</v>
      </c>
      <c r="Q3655" s="113">
        <v>9.8214599999999999E-2</v>
      </c>
      <c r="R3655" s="113">
        <v>1.9971371834786411E-3</v>
      </c>
      <c r="S3655" s="112">
        <v>-3.216290046450185E-3</v>
      </c>
      <c r="T3655" s="114">
        <v>7.6410099999999995E-2</v>
      </c>
      <c r="U3655" s="114">
        <v>1.7443609291924076E-3</v>
      </c>
      <c r="V3655" s="115">
        <v>1590.499749322169</v>
      </c>
      <c r="W3655" s="115">
        <v>37.989478819131065</v>
      </c>
      <c r="X3655" s="116">
        <v>1564.2922759864707</v>
      </c>
      <c r="Y3655" s="116">
        <v>34.121764426873192</v>
      </c>
      <c r="Z3655" s="116">
        <v>1575.1218991121177</v>
      </c>
      <c r="AA3655" s="116">
        <v>34.848923801859826</v>
      </c>
      <c r="AB3655" s="116">
        <v>1590.499749322169</v>
      </c>
      <c r="AC3655" s="116">
        <v>37.989478819131065</v>
      </c>
      <c r="AD3655" s="132">
        <v>0.99050528275726224</v>
      </c>
      <c r="AF3655" s="118">
        <v>31.550599999999999</v>
      </c>
      <c r="AG3655" s="118">
        <v>0.53978499999999996</v>
      </c>
      <c r="AH3655" s="118">
        <v>0.220161</v>
      </c>
      <c r="AI3655" s="118">
        <v>5.0587699999999999E-2</v>
      </c>
      <c r="AJ3655" s="118">
        <v>13.08</v>
      </c>
      <c r="AK3655" s="118">
        <v>0.38891700000000001</v>
      </c>
      <c r="AL3655" s="118">
        <v>107191.87499999999</v>
      </c>
      <c r="AM3655" s="118">
        <v>2984.2624999999998</v>
      </c>
      <c r="AN3655" s="118">
        <v>45377.1875</v>
      </c>
      <c r="AO3655" s="118">
        <v>1076.7874999999999</v>
      </c>
      <c r="AP3655" s="118">
        <v>417320.625</v>
      </c>
      <c r="AQ3655" s="118">
        <v>9732.5625</v>
      </c>
      <c r="AR3655" s="118">
        <v>54.025750000000002</v>
      </c>
      <c r="AS3655" s="118">
        <v>31.084000000000003</v>
      </c>
      <c r="AT3655" s="118">
        <v>-54.588124999999998</v>
      </c>
      <c r="AU3655" s="118">
        <v>35.715062500000002</v>
      </c>
      <c r="AV3655" s="118">
        <f t="shared" si="114"/>
        <v>6267.4832205330158</v>
      </c>
      <c r="AW3655" s="118">
        <f t="shared" si="115"/>
        <v>3608.990674281496</v>
      </c>
    </row>
    <row r="3656" spans="1:49" x14ac:dyDescent="0.2">
      <c r="A3656" s="108" t="s">
        <v>3543</v>
      </c>
      <c r="B3656" s="131">
        <v>45751.438756296295</v>
      </c>
      <c r="C3656" s="108" t="s">
        <v>4339</v>
      </c>
      <c r="D3656" s="108">
        <v>24442.6</v>
      </c>
      <c r="E3656" s="108">
        <v>49617</v>
      </c>
      <c r="F3656" s="109">
        <v>10.084</v>
      </c>
      <c r="G3656" s="109">
        <v>101</v>
      </c>
      <c r="H3656" s="109">
        <v>256.83999999999997</v>
      </c>
      <c r="I3656" s="109">
        <v>192.86799999999999</v>
      </c>
      <c r="J3656" s="110">
        <v>8.0767099999999994E-2</v>
      </c>
      <c r="K3656" s="110">
        <v>2.7607245413231651E-3</v>
      </c>
      <c r="L3656" s="111">
        <v>1.19819E-2</v>
      </c>
      <c r="M3656" s="111">
        <v>2.6477075875745796E-4</v>
      </c>
      <c r="N3656" s="111">
        <v>0.37087399999999998</v>
      </c>
      <c r="O3656" s="112">
        <v>83.385099999999994</v>
      </c>
      <c r="P3656" s="112">
        <v>1.8361304497461501</v>
      </c>
      <c r="Q3656" s="113">
        <v>4.8675400000000001E-2</v>
      </c>
      <c r="R3656" s="113">
        <v>1.5957760027535193E-3</v>
      </c>
      <c r="S3656" s="112">
        <v>-1.8161963942399946E-2</v>
      </c>
      <c r="T3656" s="114">
        <v>3.60101E-3</v>
      </c>
      <c r="U3656" s="114">
        <v>9.1249011879800657E-5</v>
      </c>
      <c r="V3656" s="115">
        <v>76.738786916228051</v>
      </c>
      <c r="W3656" s="115">
        <v>1.6902841728191635</v>
      </c>
      <c r="X3656" s="116">
        <v>76.849053364683485</v>
      </c>
      <c r="Y3656" s="116">
        <v>1.6922074437406947</v>
      </c>
      <c r="Z3656" s="116">
        <v>78.568093940786198</v>
      </c>
      <c r="AA3656" s="116">
        <v>2.6855596537118744</v>
      </c>
      <c r="AB3656" s="116">
        <v>132.22498593970082</v>
      </c>
      <c r="AC3656" s="116">
        <v>77.087802369851616</v>
      </c>
      <c r="AD3656" s="132">
        <v>0.9735668455947698</v>
      </c>
      <c r="AF3656" s="118">
        <v>26.971599999999999</v>
      </c>
      <c r="AG3656" s="118">
        <v>0.69530099999999995</v>
      </c>
      <c r="AH3656" s="118">
        <v>0.17529600000000001</v>
      </c>
      <c r="AI3656" s="118">
        <v>4.09553E-2</v>
      </c>
      <c r="AJ3656" s="118">
        <v>10.336</v>
      </c>
      <c r="AK3656" s="118">
        <v>0.237567</v>
      </c>
      <c r="AL3656" s="118">
        <v>3988.1562499999995</v>
      </c>
      <c r="AM3656" s="118">
        <v>91.4</v>
      </c>
      <c r="AN3656" s="118">
        <v>832.2</v>
      </c>
      <c r="AO3656" s="118">
        <v>26.178125000000001</v>
      </c>
      <c r="AP3656" s="118">
        <v>15449.062500000002</v>
      </c>
      <c r="AQ3656" s="118">
        <v>302.72624999999999</v>
      </c>
      <c r="AR3656" s="118">
        <v>19.705500000000001</v>
      </c>
      <c r="AS3656" s="118">
        <v>32.914562500000002</v>
      </c>
      <c r="AT3656" s="118">
        <v>49.621749999999999</v>
      </c>
      <c r="AU3656" s="118">
        <v>41.768687499999999</v>
      </c>
      <c r="AV3656" s="118">
        <f t="shared" si="114"/>
        <v>1863.8385690750677</v>
      </c>
      <c r="AW3656" s="118">
        <f t="shared" si="115"/>
        <v>3113.4278435205138</v>
      </c>
    </row>
    <row r="3657" spans="1:49" x14ac:dyDescent="0.2">
      <c r="A3657" s="108" t="s">
        <v>3544</v>
      </c>
      <c r="B3657" s="131">
        <v>45751.439171828701</v>
      </c>
      <c r="C3657" s="108" t="s">
        <v>4338</v>
      </c>
      <c r="D3657" s="108">
        <v>24084.9</v>
      </c>
      <c r="E3657" s="108">
        <v>49608.2</v>
      </c>
      <c r="F3657" s="109">
        <v>10.169</v>
      </c>
      <c r="G3657" s="109">
        <v>102</v>
      </c>
      <c r="H3657" s="109">
        <v>198.935</v>
      </c>
      <c r="I3657" s="109">
        <v>89.688599999999994</v>
      </c>
      <c r="J3657" s="110">
        <v>4.2767400000000002</v>
      </c>
      <c r="K3657" s="110">
        <v>9.3219898733317666E-2</v>
      </c>
      <c r="L3657" s="111">
        <v>0.29345599999999999</v>
      </c>
      <c r="M3657" s="111">
        <v>6.320742608016878E-3</v>
      </c>
      <c r="N3657" s="111">
        <v>0.87816899999999998</v>
      </c>
      <c r="O3657" s="112">
        <v>3.4027400000000001</v>
      </c>
      <c r="P3657" s="112">
        <v>7.3217014614432363E-2</v>
      </c>
      <c r="Q3657" s="113">
        <v>0.105251</v>
      </c>
      <c r="R3657" s="113">
        <v>2.1485099977426219E-3</v>
      </c>
      <c r="S3657" s="112">
        <v>7.0553772026526088E-2</v>
      </c>
      <c r="T3657" s="114">
        <v>8.0488699999999996E-2</v>
      </c>
      <c r="U3657" s="114">
        <v>1.9179067337010941E-3</v>
      </c>
      <c r="V3657" s="115">
        <v>1718.703872375831</v>
      </c>
      <c r="W3657" s="115">
        <v>37.515499225208735</v>
      </c>
      <c r="X3657" s="116">
        <v>1660.8933760293019</v>
      </c>
      <c r="Y3657" s="116">
        <v>35.737568719840858</v>
      </c>
      <c r="Z3657" s="116">
        <v>1686.2252782932171</v>
      </c>
      <c r="AA3657" s="116">
        <v>36.754572334080187</v>
      </c>
      <c r="AB3657" s="116">
        <v>1718.703872375831</v>
      </c>
      <c r="AC3657" s="116">
        <v>37.515499225208735</v>
      </c>
      <c r="AD3657" s="132">
        <v>0.98216660407646983</v>
      </c>
      <c r="AF3657" s="118">
        <v>20.815100000000001</v>
      </c>
      <c r="AG3657" s="118">
        <v>0.461144</v>
      </c>
      <c r="AH3657" s="118">
        <v>0.12735099999999999</v>
      </c>
      <c r="AI3657" s="118">
        <v>4.65461E-2</v>
      </c>
      <c r="AJ3657" s="118">
        <v>4.7940399999999999</v>
      </c>
      <c r="AK3657" s="118">
        <v>9.9589800000000006E-2</v>
      </c>
      <c r="AL3657" s="118">
        <v>41348.75</v>
      </c>
      <c r="AM3657" s="118">
        <v>742.76875000000007</v>
      </c>
      <c r="AN3657" s="118">
        <v>34092.437499999993</v>
      </c>
      <c r="AO3657" s="118">
        <v>574.00562500000001</v>
      </c>
      <c r="AP3657" s="118">
        <v>292464.375</v>
      </c>
      <c r="AQ3657" s="118">
        <v>4693.3062500000005</v>
      </c>
      <c r="AR3657" s="118">
        <v>7.6404999999999994</v>
      </c>
      <c r="AS3657" s="118">
        <v>30.906812500000004</v>
      </c>
      <c r="AT3657" s="118">
        <v>34.663249999999998</v>
      </c>
      <c r="AU3657" s="118">
        <v>37.8933125</v>
      </c>
      <c r="AV3657" s="118">
        <f t="shared" si="114"/>
        <v>-874068.02212647523</v>
      </c>
      <c r="AW3657" s="118">
        <f t="shared" si="115"/>
        <v>-3535746.2271245345</v>
      </c>
    </row>
    <row r="3658" spans="1:49" x14ac:dyDescent="0.2">
      <c r="A3658" s="108" t="s">
        <v>3545</v>
      </c>
      <c r="B3658" s="131">
        <v>45751.439589201385</v>
      </c>
      <c r="C3658" s="108" t="s">
        <v>4339</v>
      </c>
      <c r="D3658" s="108">
        <v>23900.400000000001</v>
      </c>
      <c r="E3658" s="108">
        <v>49634.7</v>
      </c>
      <c r="F3658" s="109">
        <v>10.115</v>
      </c>
      <c r="G3658" s="109">
        <v>101</v>
      </c>
      <c r="H3658" s="109">
        <v>167.34100000000001</v>
      </c>
      <c r="I3658" s="109">
        <v>71.137500000000003</v>
      </c>
      <c r="J3658" s="110">
        <v>10.3127</v>
      </c>
      <c r="K3658" s="110">
        <v>0.22957565559091841</v>
      </c>
      <c r="L3658" s="111">
        <v>0.46556799999999998</v>
      </c>
      <c r="M3658" s="111">
        <v>1.0175374673322845E-2</v>
      </c>
      <c r="N3658" s="111">
        <v>0.94613800000000003</v>
      </c>
      <c r="O3658" s="112">
        <v>2.1455299999999999</v>
      </c>
      <c r="P3658" s="112">
        <v>4.6863000962913161E-2</v>
      </c>
      <c r="Q3658" s="113">
        <v>0.15992400000000001</v>
      </c>
      <c r="R3658" s="113">
        <v>3.2374414088758431E-3</v>
      </c>
      <c r="S3658" s="112">
        <v>-0.15802024991329958</v>
      </c>
      <c r="T3658" s="114">
        <v>0.124801</v>
      </c>
      <c r="U3658" s="114">
        <v>3.2721133049452918E-3</v>
      </c>
      <c r="V3658" s="115">
        <v>2454.8571085741496</v>
      </c>
      <c r="W3658" s="115">
        <v>34.230626149164479</v>
      </c>
      <c r="X3658" s="116">
        <v>2466.3709222279399</v>
      </c>
      <c r="Y3658" s="116">
        <v>53.870858437434563</v>
      </c>
      <c r="Z3658" s="116">
        <v>2459.6483648760473</v>
      </c>
      <c r="AA3658" s="116">
        <v>54.755339134227611</v>
      </c>
      <c r="AB3658" s="116">
        <v>2454.8571085741496</v>
      </c>
      <c r="AC3658" s="116">
        <v>34.230626149164479</v>
      </c>
      <c r="AD3658" s="132">
        <v>1.000345799930896</v>
      </c>
      <c r="AF3658" s="118">
        <v>17.4466</v>
      </c>
      <c r="AG3658" s="118">
        <v>0.185112</v>
      </c>
      <c r="AH3658" s="118">
        <v>0.12371100000000002</v>
      </c>
      <c r="AI3658" s="118">
        <v>4.8769300000000002E-2</v>
      </c>
      <c r="AJ3658" s="118">
        <v>3.7927</v>
      </c>
      <c r="AK3658" s="118">
        <v>5.9163599999999997E-2</v>
      </c>
      <c r="AL3658" s="118">
        <v>50572</v>
      </c>
      <c r="AM3658" s="118">
        <v>323.28437500000001</v>
      </c>
      <c r="AN3658" s="118">
        <v>68963.125</v>
      </c>
      <c r="AO3658" s="118">
        <v>494.86187499999994</v>
      </c>
      <c r="AP3658" s="118">
        <v>389350.625</v>
      </c>
      <c r="AQ3658" s="118">
        <v>2473.53125</v>
      </c>
      <c r="AR3658" s="118">
        <v>2.9982999999999995</v>
      </c>
      <c r="AS3658" s="118">
        <v>32.0955625</v>
      </c>
      <c r="AT3658" s="118">
        <v>58.069125</v>
      </c>
      <c r="AU3658" s="118">
        <v>37.511812499999998</v>
      </c>
      <c r="AV3658" s="118">
        <f t="shared" si="114"/>
        <v>-37575.298428837763</v>
      </c>
      <c r="AW3658" s="118">
        <f t="shared" si="115"/>
        <v>-402228.11311984668</v>
      </c>
    </row>
    <row r="3659" spans="1:49" x14ac:dyDescent="0.2">
      <c r="A3659" s="108" t="s">
        <v>3546</v>
      </c>
      <c r="B3659" s="131">
        <v>45751.440005659722</v>
      </c>
      <c r="C3659" s="108" t="s">
        <v>4338</v>
      </c>
      <c r="D3659" s="108">
        <v>24169.200000000001</v>
      </c>
      <c r="E3659" s="108">
        <v>49901.8</v>
      </c>
      <c r="F3659" s="109">
        <v>10.247</v>
      </c>
      <c r="G3659" s="109">
        <v>103</v>
      </c>
      <c r="H3659" s="109">
        <v>443.02600000000001</v>
      </c>
      <c r="I3659" s="109">
        <v>86.099400000000003</v>
      </c>
      <c r="J3659" s="110">
        <v>3.9604400000000002</v>
      </c>
      <c r="K3659" s="110">
        <v>8.9670313112478875E-2</v>
      </c>
      <c r="L3659" s="111">
        <v>0.27354299999999998</v>
      </c>
      <c r="M3659" s="111">
        <v>6.1480304195490115E-3</v>
      </c>
      <c r="N3659" s="111">
        <v>0.96943999999999997</v>
      </c>
      <c r="O3659" s="112">
        <v>3.6543600000000001</v>
      </c>
      <c r="P3659" s="112">
        <v>8.2030411564736158E-2</v>
      </c>
      <c r="Q3659" s="113">
        <v>0.104534</v>
      </c>
      <c r="R3659" s="113">
        <v>2.108306486570679E-3</v>
      </c>
      <c r="S3659" s="112">
        <v>-3.7405971620889295E-2</v>
      </c>
      <c r="T3659" s="114">
        <v>7.3866899999999999E-2</v>
      </c>
      <c r="U3659" s="114">
        <v>1.8996172435109132E-3</v>
      </c>
      <c r="V3659" s="115">
        <v>1706.1314265722933</v>
      </c>
      <c r="W3659" s="115">
        <v>37.124773906171932</v>
      </c>
      <c r="X3659" s="116">
        <v>1559.280834378699</v>
      </c>
      <c r="Y3659" s="116">
        <v>35.00160044141515</v>
      </c>
      <c r="Z3659" s="116">
        <v>1622.4150141592918</v>
      </c>
      <c r="AA3659" s="116">
        <v>36.733913988862483</v>
      </c>
      <c r="AB3659" s="116">
        <v>1706.1314265722933</v>
      </c>
      <c r="AC3659" s="116">
        <v>37.124773906171932</v>
      </c>
      <c r="AD3659" s="132">
        <v>0.95857069437364673</v>
      </c>
      <c r="AF3659" s="118">
        <v>46.029299999999999</v>
      </c>
      <c r="AG3659" s="118">
        <v>0.32314900000000002</v>
      </c>
      <c r="AH3659" s="118">
        <v>0.31640999999999997</v>
      </c>
      <c r="AI3659" s="118">
        <v>5.0745699999999998E-2</v>
      </c>
      <c r="AJ3659" s="118">
        <v>4.5791300000000001</v>
      </c>
      <c r="AK3659" s="118">
        <v>6.4198500000000006E-2</v>
      </c>
      <c r="AL3659" s="118">
        <v>36186.75</v>
      </c>
      <c r="AM3659" s="118">
        <v>288.49187499999999</v>
      </c>
      <c r="AN3659" s="118">
        <v>69990.625</v>
      </c>
      <c r="AO3659" s="118">
        <v>500.63625000000002</v>
      </c>
      <c r="AP3659" s="118">
        <v>604508.125</v>
      </c>
      <c r="AQ3659" s="118">
        <v>4057.6249999999995</v>
      </c>
      <c r="AR3659" s="118">
        <v>-7.859375</v>
      </c>
      <c r="AS3659" s="118">
        <v>30.472375000000003</v>
      </c>
      <c r="AT3659" s="118">
        <v>-25.94725</v>
      </c>
      <c r="AU3659" s="118">
        <v>37.682749999999999</v>
      </c>
      <c r="AV3659" s="118">
        <f t="shared" si="114"/>
        <v>-319913.98970071424</v>
      </c>
      <c r="AW3659" s="118">
        <f t="shared" si="115"/>
        <v>-1240372.6340359258</v>
      </c>
    </row>
    <row r="3660" spans="1:49" x14ac:dyDescent="0.2">
      <c r="A3660" s="108" t="s">
        <v>3547</v>
      </c>
      <c r="B3660" s="131">
        <v>45751.440422500003</v>
      </c>
      <c r="C3660" s="108" t="s">
        <v>4339</v>
      </c>
      <c r="D3660" s="108">
        <v>24378.5</v>
      </c>
      <c r="E3660" s="108">
        <v>49714.9</v>
      </c>
      <c r="F3660" s="109">
        <v>10.101000000000001</v>
      </c>
      <c r="G3660" s="109">
        <v>101</v>
      </c>
      <c r="H3660" s="109">
        <v>246.696</v>
      </c>
      <c r="I3660" s="109">
        <v>181.79900000000001</v>
      </c>
      <c r="J3660" s="110">
        <v>7.36488E-2</v>
      </c>
      <c r="K3660" s="110">
        <v>2.3978454630513616E-3</v>
      </c>
      <c r="L3660" s="111">
        <v>1.14176E-2</v>
      </c>
      <c r="M3660" s="111">
        <v>2.6198683713690653E-4</v>
      </c>
      <c r="N3660" s="111">
        <v>0.15431300000000001</v>
      </c>
      <c r="O3660" s="112">
        <v>87.597300000000004</v>
      </c>
      <c r="P3660" s="112">
        <v>2.0140098891606764</v>
      </c>
      <c r="Q3660" s="113">
        <v>4.6666699999999998E-2</v>
      </c>
      <c r="R3660" s="113">
        <v>1.5521864605955045E-3</v>
      </c>
      <c r="S3660" s="112">
        <v>0.29015586308389824</v>
      </c>
      <c r="T3660" s="114">
        <v>3.4270899999999998E-3</v>
      </c>
      <c r="U3660" s="114">
        <v>8.3217304943142677E-5</v>
      </c>
      <c r="V3660" s="115">
        <v>73.249859295182375</v>
      </c>
      <c r="W3660" s="115">
        <v>1.6839504721351228</v>
      </c>
      <c r="X3660" s="116">
        <v>73.174585376487883</v>
      </c>
      <c r="Y3660" s="116">
        <v>1.682407318301806</v>
      </c>
      <c r="Z3660" s="116">
        <v>71.940968198642395</v>
      </c>
      <c r="AA3660" s="116">
        <v>2.3422421574097196</v>
      </c>
      <c r="AB3660" s="116">
        <v>32.20425006484588</v>
      </c>
      <c r="AC3660" s="116">
        <v>79.686262085604895</v>
      </c>
      <c r="AD3660" s="132">
        <v>1.014267144561191</v>
      </c>
      <c r="AF3660" s="118">
        <v>25.547599999999999</v>
      </c>
      <c r="AG3660" s="118">
        <v>0.62684100000000009</v>
      </c>
      <c r="AH3660" s="118">
        <v>0.17902299999999999</v>
      </c>
      <c r="AI3660" s="118">
        <v>4.7132199999999999E-2</v>
      </c>
      <c r="AJ3660" s="118">
        <v>9.6463099999999997</v>
      </c>
      <c r="AK3660" s="118">
        <v>0.17224100000000001</v>
      </c>
      <c r="AL3660" s="118">
        <v>3544.9562500000002</v>
      </c>
      <c r="AM3660" s="118">
        <v>64.526875000000004</v>
      </c>
      <c r="AN3660" s="118">
        <v>719.03750000000002</v>
      </c>
      <c r="AO3660" s="118">
        <v>21.546500000000002</v>
      </c>
      <c r="AP3660" s="118">
        <v>13944.625</v>
      </c>
      <c r="AQ3660" s="118">
        <v>273.12062500000002</v>
      </c>
      <c r="AR3660" s="118">
        <v>19.2980625</v>
      </c>
      <c r="AS3660" s="118">
        <v>32.738624999999999</v>
      </c>
      <c r="AT3660" s="118">
        <v>45.832749999999997</v>
      </c>
      <c r="AU3660" s="118">
        <v>34.186</v>
      </c>
      <c r="AV3660" s="118">
        <f t="shared" si="114"/>
        <v>1593.0973358021977</v>
      </c>
      <c r="AW3660" s="118">
        <f t="shared" si="115"/>
        <v>2702.8253280997183</v>
      </c>
    </row>
    <row r="3661" spans="1:49" x14ac:dyDescent="0.2">
      <c r="A3661" s="108" t="s">
        <v>3548</v>
      </c>
      <c r="B3661" s="131">
        <v>45751.440840069445</v>
      </c>
      <c r="C3661" s="108" t="s">
        <v>4339</v>
      </c>
      <c r="D3661" s="108">
        <v>24063</v>
      </c>
      <c r="E3661" s="108">
        <v>49991.5</v>
      </c>
      <c r="F3661" s="109">
        <v>10.117000000000001</v>
      </c>
      <c r="G3661" s="109">
        <v>101</v>
      </c>
      <c r="H3661" s="109">
        <v>857.79499999999996</v>
      </c>
      <c r="I3661" s="109">
        <v>74.156899999999993</v>
      </c>
      <c r="J3661" s="110">
        <v>4.2382299999999997</v>
      </c>
      <c r="K3661" s="110">
        <v>0.10451153111676242</v>
      </c>
      <c r="L3661" s="111">
        <v>0.29463400000000001</v>
      </c>
      <c r="M3661" s="111">
        <v>6.7743318613720134E-3</v>
      </c>
      <c r="N3661" s="111">
        <v>0.96420499999999998</v>
      </c>
      <c r="O3661" s="112">
        <v>3.3945099999999999</v>
      </c>
      <c r="P3661" s="112">
        <v>7.7788890767576835E-2</v>
      </c>
      <c r="Q3661" s="113">
        <v>0.103783</v>
      </c>
      <c r="R3661" s="113">
        <v>2.1323284842106292E-3</v>
      </c>
      <c r="S3661" s="112">
        <v>-0.57746047103873699</v>
      </c>
      <c r="T3661" s="114">
        <v>9.5791100000000004E-2</v>
      </c>
      <c r="U3661" s="114">
        <v>5.7908055846992478E-3</v>
      </c>
      <c r="V3661" s="115">
        <v>1692.8483317613031</v>
      </c>
      <c r="W3661" s="115">
        <v>37.883068349202361</v>
      </c>
      <c r="X3661" s="116">
        <v>1664.442313582728</v>
      </c>
      <c r="Y3661" s="116">
        <v>38.142506965723975</v>
      </c>
      <c r="Z3661" s="116">
        <v>1676.6755163077773</v>
      </c>
      <c r="AA3661" s="116">
        <v>41.345544105750271</v>
      </c>
      <c r="AB3661" s="116">
        <v>1692.8483317613031</v>
      </c>
      <c r="AC3661" s="116">
        <v>37.883068349202361</v>
      </c>
      <c r="AD3661" s="132">
        <v>0.99000099357411919</v>
      </c>
      <c r="AF3661" s="118">
        <v>88.56</v>
      </c>
      <c r="AG3661" s="118">
        <v>2.4198399999999998</v>
      </c>
      <c r="AH3661" s="118">
        <v>0.63155100000000008</v>
      </c>
      <c r="AI3661" s="118">
        <v>4.9111299999999997E-2</v>
      </c>
      <c r="AJ3661" s="118">
        <v>3.9259200000000001</v>
      </c>
      <c r="AK3661" s="118">
        <v>0.62207000000000001</v>
      </c>
      <c r="AL3661" s="118">
        <v>33581.8125</v>
      </c>
      <c r="AM3661" s="118">
        <v>1591.4625000000001</v>
      </c>
      <c r="AN3661" s="118">
        <v>142606.25</v>
      </c>
      <c r="AO3661" s="118">
        <v>1847.4624999999999</v>
      </c>
      <c r="AP3661" s="118">
        <v>1242281.25</v>
      </c>
      <c r="AQ3661" s="118">
        <v>19600.812500000004</v>
      </c>
      <c r="AR3661" s="118">
        <v>112.425625</v>
      </c>
      <c r="AS3661" s="118">
        <v>33.238687499999997</v>
      </c>
      <c r="AT3661" s="118">
        <v>25.608375000000002</v>
      </c>
      <c r="AU3661" s="118">
        <v>36.315312499999997</v>
      </c>
      <c r="AV3661" s="118">
        <f t="shared" si="114"/>
        <v>11660.91052883132</v>
      </c>
      <c r="AW3661" s="118">
        <f t="shared" si="115"/>
        <v>3452.4594883439686</v>
      </c>
    </row>
    <row r="3662" spans="1:49" x14ac:dyDescent="0.2">
      <c r="A3662" s="108" t="s">
        <v>3549</v>
      </c>
      <c r="B3662" s="131">
        <v>45751.441259293984</v>
      </c>
      <c r="C3662" s="108" t="s">
        <v>4339</v>
      </c>
      <c r="D3662" s="108">
        <v>24059.4</v>
      </c>
      <c r="E3662" s="108">
        <v>50314.6</v>
      </c>
      <c r="F3662" s="109">
        <v>10.16</v>
      </c>
      <c r="G3662" s="109">
        <v>101</v>
      </c>
      <c r="H3662" s="109">
        <v>447.93400000000003</v>
      </c>
      <c r="I3662" s="109">
        <v>473.541</v>
      </c>
      <c r="J3662" s="110">
        <v>14.2637</v>
      </c>
      <c r="K3662" s="110">
        <v>0.30356472699574305</v>
      </c>
      <c r="L3662" s="111">
        <v>0.53437800000000002</v>
      </c>
      <c r="M3662" s="111">
        <v>1.1365977305700554E-2</v>
      </c>
      <c r="N3662" s="111">
        <v>0.97378100000000001</v>
      </c>
      <c r="O3662" s="112">
        <v>1.8681300000000001</v>
      </c>
      <c r="P3662" s="112">
        <v>3.9746282511953245E-2</v>
      </c>
      <c r="Q3662" s="113">
        <v>0.19272800000000001</v>
      </c>
      <c r="R3662" s="113">
        <v>3.866375609161764E-3</v>
      </c>
      <c r="S3662" s="112">
        <v>9.6084939363703659E-2</v>
      </c>
      <c r="T3662" s="114">
        <v>0.14022000000000001</v>
      </c>
      <c r="U3662" s="114">
        <v>2.9826199009595575E-3</v>
      </c>
      <c r="V3662" s="115">
        <v>2765.581940493073</v>
      </c>
      <c r="W3662" s="115">
        <v>32.922490567144301</v>
      </c>
      <c r="X3662" s="116">
        <v>2763.7216369490629</v>
      </c>
      <c r="Y3662" s="116">
        <v>58.800865553561756</v>
      </c>
      <c r="Z3662" s="116">
        <v>2764.3702326422385</v>
      </c>
      <c r="AA3662" s="116">
        <v>58.832231117255681</v>
      </c>
      <c r="AB3662" s="116">
        <v>2765.581940493073</v>
      </c>
      <c r="AC3662" s="116">
        <v>32.922490567144301</v>
      </c>
      <c r="AD3662" s="132">
        <v>0.99727831838998304</v>
      </c>
      <c r="AF3662" s="118">
        <v>46.1145</v>
      </c>
      <c r="AG3662" s="118">
        <v>1.11548</v>
      </c>
      <c r="AH3662" s="118">
        <v>0.309616</v>
      </c>
      <c r="AI3662" s="118">
        <v>4.80118E-2</v>
      </c>
      <c r="AJ3662" s="118">
        <v>25.020899999999997</v>
      </c>
      <c r="AK3662" s="118">
        <v>0.43485000000000001</v>
      </c>
      <c r="AL3662" s="118">
        <v>376644.375</v>
      </c>
      <c r="AM3662" s="118">
        <v>6359.9375</v>
      </c>
      <c r="AN3662" s="118">
        <v>251556.25</v>
      </c>
      <c r="AO3662" s="118">
        <v>4671.2874999999995</v>
      </c>
      <c r="AP3662" s="118">
        <v>1178318.75</v>
      </c>
      <c r="AQ3662" s="118">
        <v>21224.312500000004</v>
      </c>
      <c r="AR3662" s="118">
        <v>-4.1532999999999998</v>
      </c>
      <c r="AS3662" s="118">
        <v>30.653874999999999</v>
      </c>
      <c r="AT3662" s="118">
        <v>-22.0305</v>
      </c>
      <c r="AU3662" s="118">
        <v>39.199437499999995</v>
      </c>
      <c r="AV3662" s="118">
        <f t="shared" si="114"/>
        <v>1287304.3222930245</v>
      </c>
      <c r="AW3662" s="118">
        <f t="shared" si="115"/>
        <v>9501115.5701685455</v>
      </c>
    </row>
    <row r="3663" spans="1:49" x14ac:dyDescent="0.2">
      <c r="A3663" s="108" t="s">
        <v>3550</v>
      </c>
      <c r="B3663" s="131">
        <v>45751.441673715279</v>
      </c>
      <c r="C3663" s="108" t="s">
        <v>4339</v>
      </c>
      <c r="D3663" s="108">
        <v>24169.4</v>
      </c>
      <c r="E3663" s="108">
        <v>50339.4</v>
      </c>
      <c r="F3663" s="109">
        <v>10.115</v>
      </c>
      <c r="G3663" s="109">
        <v>101</v>
      </c>
      <c r="H3663" s="109">
        <v>711.00199999999995</v>
      </c>
      <c r="I3663" s="109">
        <v>413.916</v>
      </c>
      <c r="J3663" s="110">
        <v>7.5018899999999999E-2</v>
      </c>
      <c r="K3663" s="110">
        <v>1.914530208819908E-3</v>
      </c>
      <c r="L3663" s="111">
        <v>1.1364300000000001E-2</v>
      </c>
      <c r="M3663" s="111">
        <v>2.4511869243631749E-4</v>
      </c>
      <c r="N3663" s="111">
        <v>0.40888999999999998</v>
      </c>
      <c r="O3663" s="112">
        <v>87.870400000000004</v>
      </c>
      <c r="P3663" s="112">
        <v>1.8923145989311609</v>
      </c>
      <c r="Q3663" s="113">
        <v>4.7682700000000001E-2</v>
      </c>
      <c r="R3663" s="113">
        <v>1.1823283758161268E-3</v>
      </c>
      <c r="S3663" s="112">
        <v>0.11660126756341241</v>
      </c>
      <c r="T3663" s="114">
        <v>3.3788099999999999E-3</v>
      </c>
      <c r="U3663" s="114">
        <v>7.8820341405502672E-5</v>
      </c>
      <c r="V3663" s="115">
        <v>72.928710746747569</v>
      </c>
      <c r="W3663" s="115">
        <v>1.5684341046996402</v>
      </c>
      <c r="X3663" s="116">
        <v>72.94844170805041</v>
      </c>
      <c r="Y3663" s="116">
        <v>1.5709658908281126</v>
      </c>
      <c r="Z3663" s="116">
        <v>73.231652163067281</v>
      </c>
      <c r="AA3663" s="116">
        <v>1.8689185033102866</v>
      </c>
      <c r="AB3663" s="116">
        <v>83.555102758592454</v>
      </c>
      <c r="AC3663" s="116">
        <v>58.834701413671084</v>
      </c>
      <c r="AD3663" s="132">
        <v>0.99176073295906764</v>
      </c>
      <c r="AF3663" s="118">
        <v>73.016800000000003</v>
      </c>
      <c r="AG3663" s="118">
        <v>2.1501399999999999</v>
      </c>
      <c r="AH3663" s="118">
        <v>0.53043600000000002</v>
      </c>
      <c r="AI3663" s="118">
        <v>5.5044299999999997E-2</v>
      </c>
      <c r="AJ3663" s="118">
        <v>21.831699999999998</v>
      </c>
      <c r="AK3663" s="118">
        <v>0.20988699999999999</v>
      </c>
      <c r="AL3663" s="118">
        <v>7923.6874999999982</v>
      </c>
      <c r="AM3663" s="118">
        <v>117.63625</v>
      </c>
      <c r="AN3663" s="118">
        <v>2095.4875000000002</v>
      </c>
      <c r="AO3663" s="118">
        <v>60.467312499999998</v>
      </c>
      <c r="AP3663" s="118">
        <v>39673.125</v>
      </c>
      <c r="AQ3663" s="118">
        <v>976.51874999999995</v>
      </c>
      <c r="AR3663" s="118">
        <v>12.840624999999999</v>
      </c>
      <c r="AS3663" s="118">
        <v>32.009062499999999</v>
      </c>
      <c r="AT3663" s="118">
        <v>19.569937499999998</v>
      </c>
      <c r="AU3663" s="118">
        <v>37.799187499999995</v>
      </c>
      <c r="AV3663" s="118">
        <f t="shared" si="114"/>
        <v>4758.054810026345</v>
      </c>
      <c r="AW3663" s="118">
        <f t="shared" si="115"/>
        <v>11861.43961924412</v>
      </c>
    </row>
    <row r="3664" spans="1:49" x14ac:dyDescent="0.2">
      <c r="A3664" s="108" t="s">
        <v>3551</v>
      </c>
      <c r="B3664" s="131">
        <v>45751.442088506941</v>
      </c>
      <c r="C3664" s="108" t="s">
        <v>4339</v>
      </c>
      <c r="D3664" s="108">
        <v>24334.799999999999</v>
      </c>
      <c r="E3664" s="108">
        <v>50341</v>
      </c>
      <c r="F3664" s="109">
        <v>10.117000000000001</v>
      </c>
      <c r="G3664" s="109">
        <v>101</v>
      </c>
      <c r="H3664" s="109">
        <v>531.74099999999999</v>
      </c>
      <c r="I3664" s="109">
        <v>87.649000000000001</v>
      </c>
      <c r="J3664" s="110">
        <v>7.8198100000000006E-2</v>
      </c>
      <c r="K3664" s="110">
        <v>3.0364150264817228E-3</v>
      </c>
      <c r="L3664" s="111">
        <v>1.19457E-2</v>
      </c>
      <c r="M3664" s="111">
        <v>2.7179960009536438E-4</v>
      </c>
      <c r="N3664" s="111">
        <v>0.458893</v>
      </c>
      <c r="O3664" s="112">
        <v>83.704300000000003</v>
      </c>
      <c r="P3664" s="112">
        <v>1.9026455790348871</v>
      </c>
      <c r="Q3664" s="113">
        <v>4.7226400000000002E-2</v>
      </c>
      <c r="R3664" s="113">
        <v>1.6678386597282126E-3</v>
      </c>
      <c r="S3664" s="112">
        <v>-0.22879216482340983</v>
      </c>
      <c r="T3664" s="114">
        <v>3.6668999999999998E-3</v>
      </c>
      <c r="U3664" s="114">
        <v>1.0618567095540716E-4</v>
      </c>
      <c r="V3664" s="115">
        <v>76.588522098925225</v>
      </c>
      <c r="W3664" s="115">
        <v>1.7415776357387955</v>
      </c>
      <c r="X3664" s="116">
        <v>76.557728627609038</v>
      </c>
      <c r="Y3664" s="116">
        <v>1.7402000125952064</v>
      </c>
      <c r="Z3664" s="116">
        <v>76.034537497889701</v>
      </c>
      <c r="AA3664" s="116">
        <v>2.9524043703130931</v>
      </c>
      <c r="AB3664" s="116">
        <v>60.690611425698215</v>
      </c>
      <c r="AC3664" s="116">
        <v>84.156203651820064</v>
      </c>
      <c r="AD3664" s="132">
        <v>1.0013234734354115</v>
      </c>
      <c r="AF3664" s="118">
        <v>54.496299999999998</v>
      </c>
      <c r="AG3664" s="118">
        <v>6.63727</v>
      </c>
      <c r="AH3664" s="118">
        <v>0.387044</v>
      </c>
      <c r="AI3664" s="118">
        <v>6.5158800000000003E-2</v>
      </c>
      <c r="AJ3664" s="118">
        <v>4.6160000000000005</v>
      </c>
      <c r="AK3664" s="118">
        <v>5.6262E-2</v>
      </c>
      <c r="AL3664" s="118">
        <v>1813.3062500000001</v>
      </c>
      <c r="AM3664" s="118">
        <v>34.836750000000002</v>
      </c>
      <c r="AN3664" s="118">
        <v>1561.25</v>
      </c>
      <c r="AO3664" s="118">
        <v>177.15062499999999</v>
      </c>
      <c r="AP3664" s="118">
        <v>30184.75</v>
      </c>
      <c r="AQ3664" s="118">
        <v>3428.8062500000001</v>
      </c>
      <c r="AR3664" s="118">
        <v>36.461937499999998</v>
      </c>
      <c r="AS3664" s="118">
        <v>33.056562499999998</v>
      </c>
      <c r="AT3664" s="118">
        <v>19.5168125</v>
      </c>
      <c r="AU3664" s="118">
        <v>37.379312499999997</v>
      </c>
      <c r="AV3664" s="118">
        <f t="shared" si="114"/>
        <v>944.11037123215146</v>
      </c>
      <c r="AW3664" s="118">
        <f t="shared" si="115"/>
        <v>862.6274036115833</v>
      </c>
    </row>
    <row r="3665" spans="1:49" x14ac:dyDescent="0.2">
      <c r="A3665" s="108" t="s">
        <v>3552</v>
      </c>
      <c r="B3665" s="131">
        <v>45751.442503680555</v>
      </c>
      <c r="C3665" s="108" t="s">
        <v>4338</v>
      </c>
      <c r="D3665" s="108">
        <v>24087.5</v>
      </c>
      <c r="E3665" s="108">
        <v>50431.199999999997</v>
      </c>
      <c r="F3665" s="109">
        <v>10.193</v>
      </c>
      <c r="G3665" s="109">
        <v>102</v>
      </c>
      <c r="H3665" s="109">
        <v>145.58199999999999</v>
      </c>
      <c r="I3665" s="109">
        <v>80.126000000000005</v>
      </c>
      <c r="J3665" s="110">
        <v>3.089</v>
      </c>
      <c r="K3665" s="110">
        <v>7.3243703135491459E-2</v>
      </c>
      <c r="L3665" s="111">
        <v>0.246646</v>
      </c>
      <c r="M3665" s="111">
        <v>5.6318509476015076E-3</v>
      </c>
      <c r="N3665" s="111">
        <v>0.90588400000000002</v>
      </c>
      <c r="O3665" s="112">
        <v>4.0543100000000001</v>
      </c>
      <c r="P3665" s="112">
        <v>9.2155858935012921E-2</v>
      </c>
      <c r="Q3665" s="113">
        <v>9.0458899999999995E-2</v>
      </c>
      <c r="R3665" s="113">
        <v>1.8737227286695862E-3</v>
      </c>
      <c r="S3665" s="112">
        <v>-0.14170549530985635</v>
      </c>
      <c r="T3665" s="114">
        <v>6.8832699999999997E-2</v>
      </c>
      <c r="U3665" s="114">
        <v>1.7855518440571809E-3</v>
      </c>
      <c r="V3665" s="115">
        <v>1435.2364522075356</v>
      </c>
      <c r="W3665" s="115">
        <v>39.506605254589999</v>
      </c>
      <c r="X3665" s="116">
        <v>1421.1818330172716</v>
      </c>
      <c r="Y3665" s="116">
        <v>32.303951233266027</v>
      </c>
      <c r="Z3665" s="116">
        <v>1426.4734318139599</v>
      </c>
      <c r="AA3665" s="116">
        <v>33.823307403835351</v>
      </c>
      <c r="AB3665" s="116">
        <v>1435.2364522075356</v>
      </c>
      <c r="AC3665" s="116">
        <v>39.506605254589999</v>
      </c>
      <c r="AD3665" s="132">
        <v>0.99383976689901488</v>
      </c>
      <c r="AF3665" s="118">
        <v>14.893800000000001</v>
      </c>
      <c r="AG3665" s="118">
        <v>0.170403</v>
      </c>
      <c r="AH3665" s="118">
        <v>0.121693</v>
      </c>
      <c r="AI3665" s="118">
        <v>5.1052300000000002E-2</v>
      </c>
      <c r="AJ3665" s="118">
        <v>4.2146699999999999</v>
      </c>
      <c r="AK3665" s="118">
        <v>5.7629199999999998E-2</v>
      </c>
      <c r="AL3665" s="118">
        <v>31013.75</v>
      </c>
      <c r="AM3665" s="118">
        <v>257.676875</v>
      </c>
      <c r="AN3665" s="118">
        <v>17621.6875</v>
      </c>
      <c r="AO3665" s="118">
        <v>171.5325</v>
      </c>
      <c r="AP3665" s="118">
        <v>175988.12500000003</v>
      </c>
      <c r="AQ3665" s="118">
        <v>1349.7875000000001</v>
      </c>
      <c r="AR3665" s="118">
        <v>36.058249999999994</v>
      </c>
      <c r="AS3665" s="118">
        <v>31.1284375</v>
      </c>
      <c r="AT3665" s="118">
        <v>-19.7138125</v>
      </c>
      <c r="AU3665" s="118">
        <v>37.560937500000001</v>
      </c>
      <c r="AV3665" s="118">
        <f t="shared" si="114"/>
        <v>4335.3364569458781</v>
      </c>
      <c r="AW3665" s="118">
        <f t="shared" si="115"/>
        <v>3742.7655510397417</v>
      </c>
    </row>
    <row r="3666" spans="1:49" x14ac:dyDescent="0.2">
      <c r="A3666" s="108" t="s">
        <v>3553</v>
      </c>
      <c r="B3666" s="131">
        <v>45751.442917905093</v>
      </c>
      <c r="C3666" s="108" t="s">
        <v>4339</v>
      </c>
      <c r="D3666" s="108">
        <v>23950.2</v>
      </c>
      <c r="E3666" s="108">
        <v>50550.3</v>
      </c>
      <c r="F3666" s="109">
        <v>10.122</v>
      </c>
      <c r="G3666" s="109">
        <v>101</v>
      </c>
      <c r="H3666" s="109">
        <v>69.065600000000003</v>
      </c>
      <c r="I3666" s="109">
        <v>35.905500000000004</v>
      </c>
      <c r="J3666" s="110">
        <v>4.3714399999999998</v>
      </c>
      <c r="K3666" s="110">
        <v>9.8816644055543593E-2</v>
      </c>
      <c r="L3666" s="111">
        <v>0.30549799999999999</v>
      </c>
      <c r="M3666" s="111">
        <v>6.9597246576067933E-3</v>
      </c>
      <c r="N3666" s="111">
        <v>0.82259000000000004</v>
      </c>
      <c r="O3666" s="112">
        <v>3.2732700000000001</v>
      </c>
      <c r="P3666" s="112">
        <v>7.4680563509925385E-2</v>
      </c>
      <c r="Q3666" s="113">
        <v>0.10345799999999999</v>
      </c>
      <c r="R3666" s="113">
        <v>2.1727633594943096E-3</v>
      </c>
      <c r="S3666" s="112">
        <v>0.35968265057383342</v>
      </c>
      <c r="T3666" s="114">
        <v>8.8652999999999996E-2</v>
      </c>
      <c r="U3666" s="114">
        <v>3.1524760623357633E-3</v>
      </c>
      <c r="V3666" s="115">
        <v>1687.063182706735</v>
      </c>
      <c r="W3666" s="115">
        <v>38.751117947105975</v>
      </c>
      <c r="X3666" s="116">
        <v>1718.5486341951259</v>
      </c>
      <c r="Y3666" s="116">
        <v>39.209164053348672</v>
      </c>
      <c r="Z3666" s="116">
        <v>1704.0341454181432</v>
      </c>
      <c r="AA3666" s="116">
        <v>38.519786524869858</v>
      </c>
      <c r="AB3666" s="116">
        <v>1687.063182706735</v>
      </c>
      <c r="AC3666" s="116">
        <v>38.751117947105975</v>
      </c>
      <c r="AD3666" s="132">
        <v>1.0067712216723481</v>
      </c>
      <c r="AF3666" s="118">
        <v>7.0572699999999999</v>
      </c>
      <c r="AG3666" s="118">
        <v>0.219245</v>
      </c>
      <c r="AH3666" s="118">
        <v>4.2710499999999998E-2</v>
      </c>
      <c r="AI3666" s="118">
        <v>5.0361000000000003E-2</v>
      </c>
      <c r="AJ3666" s="118">
        <v>1.8869900000000002</v>
      </c>
      <c r="AK3666" s="118">
        <v>8.6119199999999993E-2</v>
      </c>
      <c r="AL3666" s="118">
        <v>17594.875000000004</v>
      </c>
      <c r="AM3666" s="118">
        <v>646.45000000000005</v>
      </c>
      <c r="AN3666" s="118">
        <v>11770.5625</v>
      </c>
      <c r="AO3666" s="118">
        <v>291.39187500000003</v>
      </c>
      <c r="AP3666" s="118">
        <v>102861.875</v>
      </c>
      <c r="AQ3666" s="118">
        <v>2531.7937500000003</v>
      </c>
      <c r="AR3666" s="118">
        <v>14.997749999999998</v>
      </c>
      <c r="AS3666" s="118">
        <v>33.025687500000004</v>
      </c>
      <c r="AT3666" s="118">
        <v>-19.691625000000002</v>
      </c>
      <c r="AU3666" s="118">
        <v>40.578874999999996</v>
      </c>
      <c r="AV3666" s="118">
        <f t="shared" si="114"/>
        <v>5267.3304349263462</v>
      </c>
      <c r="AW3666" s="118">
        <f t="shared" si="115"/>
        <v>11599.611644372197</v>
      </c>
    </row>
    <row r="3667" spans="1:49" x14ac:dyDescent="0.2">
      <c r="A3667" s="108" t="s">
        <v>3554</v>
      </c>
      <c r="B3667" s="131">
        <v>45751.443331030096</v>
      </c>
      <c r="C3667" s="108" t="s">
        <v>4339</v>
      </c>
      <c r="D3667" s="108">
        <v>24446.400000000001</v>
      </c>
      <c r="E3667" s="108">
        <v>50267.8</v>
      </c>
      <c r="F3667" s="109">
        <v>10.101000000000001</v>
      </c>
      <c r="G3667" s="109">
        <v>101</v>
      </c>
      <c r="H3667" s="109">
        <v>518.54100000000005</v>
      </c>
      <c r="I3667" s="109">
        <v>83.187899999999999</v>
      </c>
      <c r="J3667" s="110">
        <v>2.7275499999999999</v>
      </c>
      <c r="K3667" s="110">
        <v>6.1652486961679E-2</v>
      </c>
      <c r="L3667" s="111">
        <v>0.19294500000000001</v>
      </c>
      <c r="M3667" s="111">
        <v>4.3176778696540109E-3</v>
      </c>
      <c r="N3667" s="111">
        <v>0.96142899999999998</v>
      </c>
      <c r="O3667" s="112">
        <v>5.1798500000000001</v>
      </c>
      <c r="P3667" s="112">
        <v>0.11521783777128436</v>
      </c>
      <c r="Q3667" s="113">
        <v>0.10217900000000001</v>
      </c>
      <c r="R3667" s="113">
        <v>2.0645329548643686E-3</v>
      </c>
      <c r="S3667" s="112">
        <v>-0.14143416938117936</v>
      </c>
      <c r="T3667" s="114">
        <v>7.2123099999999996E-2</v>
      </c>
      <c r="U3667" s="114">
        <v>1.8940766938917758E-3</v>
      </c>
      <c r="V3667" s="115">
        <v>1101.9386328734602</v>
      </c>
      <c r="W3667" s="115">
        <v>24.072130080273151</v>
      </c>
      <c r="X3667" s="116">
        <v>1137.9075004494209</v>
      </c>
      <c r="Y3667" s="116">
        <v>25.311011281312986</v>
      </c>
      <c r="Z3667" s="116">
        <v>1333.5592532012561</v>
      </c>
      <c r="AA3667" s="116">
        <v>30.143258407954697</v>
      </c>
      <c r="AB3667" s="116">
        <v>1664.0765416737713</v>
      </c>
      <c r="AC3667" s="116">
        <v>37.391013261376123</v>
      </c>
      <c r="AD3667" s="132">
        <v>0.85128454750303262</v>
      </c>
      <c r="AF3667" s="118">
        <v>52.948799999999999</v>
      </c>
      <c r="AG3667" s="118">
        <v>0.51284400000000008</v>
      </c>
      <c r="AH3667" s="118">
        <v>0.383357</v>
      </c>
      <c r="AI3667" s="118">
        <v>4.5881499999999999E-2</v>
      </c>
      <c r="AJ3667" s="118">
        <v>4.3695300000000001</v>
      </c>
      <c r="AK3667" s="118">
        <v>9.121180000000001E-2</v>
      </c>
      <c r="AL3667" s="118">
        <v>33615.5</v>
      </c>
      <c r="AM3667" s="118">
        <v>456.07187500000003</v>
      </c>
      <c r="AN3667" s="118">
        <v>55307.75</v>
      </c>
      <c r="AO3667" s="118">
        <v>418.018125</v>
      </c>
      <c r="AP3667" s="118">
        <v>489405</v>
      </c>
      <c r="AQ3667" s="118">
        <v>3500.9312500000001</v>
      </c>
      <c r="AR3667" s="118">
        <v>9.9721875000000004</v>
      </c>
      <c r="AS3667" s="118">
        <v>33.153312500000006</v>
      </c>
      <c r="AT3667" s="118">
        <v>-55.132062500000004</v>
      </c>
      <c r="AU3667" s="118">
        <v>40.1379375</v>
      </c>
      <c r="AV3667" s="118">
        <f t="shared" si="114"/>
        <v>21600.967702257309</v>
      </c>
      <c r="AW3667" s="118">
        <f t="shared" si="115"/>
        <v>71814.262449015747</v>
      </c>
    </row>
    <row r="3668" spans="1:49" x14ac:dyDescent="0.2">
      <c r="A3668" s="108" t="s">
        <v>3555</v>
      </c>
      <c r="B3668" s="131">
        <v>45751.44461835648</v>
      </c>
      <c r="C3668" s="108" t="s">
        <v>4338</v>
      </c>
      <c r="D3668" s="108">
        <v>24381.8</v>
      </c>
      <c r="E3668" s="108">
        <v>50646.6</v>
      </c>
      <c r="F3668" s="109">
        <v>10.259</v>
      </c>
      <c r="G3668" s="109">
        <v>102</v>
      </c>
      <c r="H3668" s="109">
        <v>457.03300000000002</v>
      </c>
      <c r="I3668" s="109">
        <v>295.57100000000003</v>
      </c>
      <c r="J3668" s="110">
        <v>4.3026999999999997</v>
      </c>
      <c r="K3668" s="110">
        <v>9.9926122328498262E-2</v>
      </c>
      <c r="L3668" s="111">
        <v>0.29887399999999997</v>
      </c>
      <c r="M3668" s="111">
        <v>6.8515930073231868E-3</v>
      </c>
      <c r="N3668" s="111">
        <v>0.97452399999999995</v>
      </c>
      <c r="O3668" s="112">
        <v>3.3462700000000001</v>
      </c>
      <c r="P3668" s="112">
        <v>7.6452109873109464E-2</v>
      </c>
      <c r="Q3668" s="113">
        <v>0.104202</v>
      </c>
      <c r="R3668" s="113">
        <v>2.101765564691029E-3</v>
      </c>
      <c r="S3668" s="112">
        <v>-0.18252665773131654</v>
      </c>
      <c r="T3668" s="114">
        <v>8.3593600000000004E-2</v>
      </c>
      <c r="U3668" s="114">
        <v>1.9175830875891662E-3</v>
      </c>
      <c r="V3668" s="115">
        <v>1700.2738310318</v>
      </c>
      <c r="W3668" s="115">
        <v>37.155000292210431</v>
      </c>
      <c r="X3668" s="116">
        <v>1685.5549609872119</v>
      </c>
      <c r="Y3668" s="116">
        <v>38.509813336807561</v>
      </c>
      <c r="Z3668" s="116">
        <v>1691.7540581525868</v>
      </c>
      <c r="AA3668" s="116">
        <v>39.289381775324507</v>
      </c>
      <c r="AB3668" s="116">
        <v>1700.2738310318</v>
      </c>
      <c r="AC3668" s="116">
        <v>37.155000292210431</v>
      </c>
      <c r="AD3668" s="132">
        <v>0.99518520751259087</v>
      </c>
      <c r="AF3668" s="118">
        <v>46.742199999999997</v>
      </c>
      <c r="AG3668" s="118">
        <v>0.33571700000000004</v>
      </c>
      <c r="AH3668" s="118">
        <v>0.326436</v>
      </c>
      <c r="AI3668" s="118">
        <v>4.4807300000000001E-2</v>
      </c>
      <c r="AJ3668" s="118">
        <v>15.539300000000001</v>
      </c>
      <c r="AK3668" s="118">
        <v>0.24636200000000003</v>
      </c>
      <c r="AL3668" s="118">
        <v>139095</v>
      </c>
      <c r="AM3668" s="118">
        <v>1781.25</v>
      </c>
      <c r="AN3668" s="118">
        <v>77078.125</v>
      </c>
      <c r="AO3668" s="118">
        <v>695.71875</v>
      </c>
      <c r="AP3668" s="118">
        <v>669868.75</v>
      </c>
      <c r="AQ3668" s="118">
        <v>5852.8249999999998</v>
      </c>
      <c r="AR3668" s="118">
        <v>18.142749999999999</v>
      </c>
      <c r="AS3668" s="118">
        <v>28.34375</v>
      </c>
      <c r="AT3668" s="118">
        <v>33.147937499999998</v>
      </c>
      <c r="AU3668" s="118">
        <v>37.994187499999995</v>
      </c>
      <c r="AV3668" s="118">
        <f t="shared" si="114"/>
        <v>63698.248275997001</v>
      </c>
      <c r="AW3668" s="118">
        <f t="shared" si="115"/>
        <v>99514.983121053578</v>
      </c>
    </row>
    <row r="3669" spans="1:49" x14ac:dyDescent="0.2">
      <c r="A3669" s="108" t="s">
        <v>3556</v>
      </c>
      <c r="B3669" s="131">
        <v>45751.445037962963</v>
      </c>
      <c r="C3669" s="108" t="s">
        <v>4338</v>
      </c>
      <c r="D3669" s="108">
        <v>24429</v>
      </c>
      <c r="E3669" s="108">
        <v>50541.599999999999</v>
      </c>
      <c r="F3669" s="109">
        <v>10.17</v>
      </c>
      <c r="G3669" s="109">
        <v>102</v>
      </c>
      <c r="H3669" s="109">
        <v>326.291</v>
      </c>
      <c r="I3669" s="109">
        <v>155.357</v>
      </c>
      <c r="J3669" s="110">
        <v>4.5576100000000004</v>
      </c>
      <c r="K3669" s="110">
        <v>9.9854680586790728E-2</v>
      </c>
      <c r="L3669" s="111">
        <v>0.312137</v>
      </c>
      <c r="M3669" s="111">
        <v>6.8190441527533757E-3</v>
      </c>
      <c r="N3669" s="111">
        <v>0.93550599999999995</v>
      </c>
      <c r="O3669" s="112">
        <v>3.2003200000000001</v>
      </c>
      <c r="P3669" s="112">
        <v>6.988921774816198E-2</v>
      </c>
      <c r="Q3669" s="113">
        <v>0.105765</v>
      </c>
      <c r="R3669" s="113">
        <v>2.1432036375006458E-3</v>
      </c>
      <c r="S3669" s="112">
        <v>0.13130386638824157</v>
      </c>
      <c r="T3669" s="114">
        <v>8.8010900000000003E-2</v>
      </c>
      <c r="U3669" s="114">
        <v>2.0175417392334165E-3</v>
      </c>
      <c r="V3669" s="115">
        <v>1727.6520363442123</v>
      </c>
      <c r="W3669" s="115">
        <v>37.199133799577645</v>
      </c>
      <c r="X3669" s="116">
        <v>1752.8438875561772</v>
      </c>
      <c r="Y3669" s="116">
        <v>38.278949647519127</v>
      </c>
      <c r="Z3669" s="116">
        <v>1741.0107877938542</v>
      </c>
      <c r="AA3669" s="116">
        <v>38.144570534405574</v>
      </c>
      <c r="AB3669" s="116">
        <v>1727.6520363442123</v>
      </c>
      <c r="AC3669" s="116">
        <v>37.199133799577645</v>
      </c>
      <c r="AD3669" s="132">
        <v>1.0055476568299158</v>
      </c>
      <c r="AF3669" s="118">
        <v>33.4253</v>
      </c>
      <c r="AG3669" s="118">
        <v>0.55338500000000002</v>
      </c>
      <c r="AH3669" s="118">
        <v>0.24805900000000003</v>
      </c>
      <c r="AI3669" s="118">
        <v>4.7662099999999999E-2</v>
      </c>
      <c r="AJ3669" s="118">
        <v>8.1763600000000007</v>
      </c>
      <c r="AK3669" s="118">
        <v>0.100824</v>
      </c>
      <c r="AL3669" s="118">
        <v>77132.5</v>
      </c>
      <c r="AM3669" s="118">
        <v>957.52499999999998</v>
      </c>
      <c r="AN3669" s="118">
        <v>58305.375</v>
      </c>
      <c r="AO3669" s="118">
        <v>708.76875000000007</v>
      </c>
      <c r="AP3669" s="118">
        <v>499649.375</v>
      </c>
      <c r="AQ3669" s="118">
        <v>6219.9937500000005</v>
      </c>
      <c r="AR3669" s="118">
        <v>5.3031249999999996</v>
      </c>
      <c r="AS3669" s="118">
        <v>30.533062500000003</v>
      </c>
      <c r="AT3669" s="118">
        <v>47.563062500000001</v>
      </c>
      <c r="AU3669" s="118">
        <v>39.234999999999999</v>
      </c>
      <c r="AV3669" s="118">
        <f t="shared" si="114"/>
        <v>-88592.141750641968</v>
      </c>
      <c r="AW3669" s="118">
        <f t="shared" si="115"/>
        <v>-510075.79942946602</v>
      </c>
    </row>
    <row r="3670" spans="1:49" x14ac:dyDescent="0.2">
      <c r="A3670" s="108" t="s">
        <v>3557</v>
      </c>
      <c r="B3670" s="131">
        <v>45751.445454421293</v>
      </c>
      <c r="C3670" s="108" t="s">
        <v>4338</v>
      </c>
      <c r="D3670" s="108">
        <v>24568</v>
      </c>
      <c r="E3670" s="108">
        <v>50581.3</v>
      </c>
      <c r="F3670" s="109">
        <v>10.273999999999999</v>
      </c>
      <c r="G3670" s="109">
        <v>103</v>
      </c>
      <c r="H3670" s="109">
        <v>340.09699999999998</v>
      </c>
      <c r="I3670" s="109">
        <v>223.30099999999999</v>
      </c>
      <c r="J3670" s="110">
        <v>11.9611</v>
      </c>
      <c r="K3670" s="110">
        <v>0.26388509421337164</v>
      </c>
      <c r="L3670" s="111">
        <v>0.49865100000000001</v>
      </c>
      <c r="M3670" s="111">
        <v>1.0964940899010811E-2</v>
      </c>
      <c r="N3670" s="111">
        <v>0.98326599999999997</v>
      </c>
      <c r="O3670" s="112">
        <v>2.0037099999999999</v>
      </c>
      <c r="P3670" s="112">
        <v>4.4154640966154388E-2</v>
      </c>
      <c r="Q3670" s="113">
        <v>0.173841</v>
      </c>
      <c r="R3670" s="113">
        <v>3.4894443092440951E-3</v>
      </c>
      <c r="S3670" s="112">
        <v>5.6565714394382384E-2</v>
      </c>
      <c r="T3670" s="114">
        <v>0.131271</v>
      </c>
      <c r="U3670" s="114">
        <v>2.9254656858182428E-3</v>
      </c>
      <c r="V3670" s="115">
        <v>2594.9705732199695</v>
      </c>
      <c r="W3670" s="115">
        <v>33.474535969717024</v>
      </c>
      <c r="X3670" s="116">
        <v>2609.8161425960343</v>
      </c>
      <c r="Y3670" s="116">
        <v>57.511064357617563</v>
      </c>
      <c r="Z3670" s="116">
        <v>2601.044255164471</v>
      </c>
      <c r="AA3670" s="116">
        <v>57.384087444066644</v>
      </c>
      <c r="AB3670" s="116">
        <v>2594.9705732199695</v>
      </c>
      <c r="AC3670" s="116">
        <v>33.474535969717024</v>
      </c>
      <c r="AD3670" s="132">
        <v>1.002549710463577</v>
      </c>
      <c r="AF3670" s="118">
        <v>34.912400000000005</v>
      </c>
      <c r="AG3670" s="118">
        <v>0.60199500000000006</v>
      </c>
      <c r="AH3670" s="118">
        <v>0.24503300000000003</v>
      </c>
      <c r="AI3670" s="118">
        <v>4.4478699999999996E-2</v>
      </c>
      <c r="AJ3670" s="118">
        <v>11.7683</v>
      </c>
      <c r="AK3670" s="118">
        <v>0.191857</v>
      </c>
      <c r="AL3670" s="118">
        <v>165393.125</v>
      </c>
      <c r="AM3670" s="118">
        <v>2014.7249999999999</v>
      </c>
      <c r="AN3670" s="118">
        <v>159775</v>
      </c>
      <c r="AO3670" s="118">
        <v>1723.5250000000001</v>
      </c>
      <c r="AP3670" s="118">
        <v>833406.25</v>
      </c>
      <c r="AQ3670" s="118">
        <v>8936.0625</v>
      </c>
      <c r="AR3670" s="118">
        <v>29.374812500000004</v>
      </c>
      <c r="AS3670" s="118">
        <v>32.000937499999999</v>
      </c>
      <c r="AT3670" s="118">
        <v>24.778749999999999</v>
      </c>
      <c r="AU3670" s="118">
        <v>36.373687500000003</v>
      </c>
      <c r="AV3670" s="118">
        <f t="shared" si="114"/>
        <v>35203.627294028782</v>
      </c>
      <c r="AW3670" s="118">
        <f t="shared" si="115"/>
        <v>38352.709202855556</v>
      </c>
    </row>
    <row r="3671" spans="1:49" x14ac:dyDescent="0.2">
      <c r="A3671" s="108" t="s">
        <v>3558</v>
      </c>
      <c r="B3671" s="131">
        <v>45751.445869039351</v>
      </c>
      <c r="C3671" s="108" t="s">
        <v>4338</v>
      </c>
      <c r="D3671" s="108">
        <v>24723.3</v>
      </c>
      <c r="E3671" s="108">
        <v>50493.9</v>
      </c>
      <c r="F3671" s="109">
        <v>10.215999999999999</v>
      </c>
      <c r="G3671" s="109">
        <v>103</v>
      </c>
      <c r="H3671" s="109">
        <v>258.78100000000001</v>
      </c>
      <c r="I3671" s="109">
        <v>104.551</v>
      </c>
      <c r="J3671" s="110">
        <v>4.7147600000000001</v>
      </c>
      <c r="K3671" s="110">
        <v>0.10195066378930547</v>
      </c>
      <c r="L3671" s="111">
        <v>0.31561499999999998</v>
      </c>
      <c r="M3671" s="111">
        <v>6.7341831469302938E-3</v>
      </c>
      <c r="N3671" s="111">
        <v>0.92746300000000004</v>
      </c>
      <c r="O3671" s="112">
        <v>3.16337</v>
      </c>
      <c r="P3671" s="112">
        <v>6.7497461165291248E-2</v>
      </c>
      <c r="Q3671" s="113">
        <v>0.10832899999999999</v>
      </c>
      <c r="R3671" s="113">
        <v>2.1912069814638692E-3</v>
      </c>
      <c r="S3671" s="112">
        <v>-7.0366601870471057E-2</v>
      </c>
      <c r="T3671" s="114">
        <v>8.6649199999999996E-2</v>
      </c>
      <c r="U3671" s="114">
        <v>2.0011731752039852E-3</v>
      </c>
      <c r="V3671" s="115">
        <v>1771.5036210707401</v>
      </c>
      <c r="W3671" s="115">
        <v>36.929663555452699</v>
      </c>
      <c r="X3671" s="116">
        <v>1770.7457046968827</v>
      </c>
      <c r="Y3671" s="116">
        <v>37.782756818324799</v>
      </c>
      <c r="Z3671" s="116">
        <v>1770.716667471818</v>
      </c>
      <c r="AA3671" s="116">
        <v>38.289486555315371</v>
      </c>
      <c r="AB3671" s="116">
        <v>1771.5036210707401</v>
      </c>
      <c r="AC3671" s="116">
        <v>36.929663555452699</v>
      </c>
      <c r="AD3671" s="132">
        <v>0.9991032964188894</v>
      </c>
      <c r="AF3671" s="118">
        <v>26.630299999999998</v>
      </c>
      <c r="AG3671" s="118">
        <v>0.358765</v>
      </c>
      <c r="AH3671" s="118">
        <v>0.18574499999999999</v>
      </c>
      <c r="AI3671" s="118">
        <v>4.72307E-2</v>
      </c>
      <c r="AJ3671" s="118">
        <v>5.5189599999999999</v>
      </c>
      <c r="AK3671" s="118">
        <v>6.9207600000000008E-2</v>
      </c>
      <c r="AL3671" s="118">
        <v>51188</v>
      </c>
      <c r="AM3671" s="118">
        <v>413.63437500000003</v>
      </c>
      <c r="AN3671" s="118">
        <v>48091.625</v>
      </c>
      <c r="AO3671" s="118">
        <v>411.708125</v>
      </c>
      <c r="AP3671" s="118">
        <v>402810.62500000006</v>
      </c>
      <c r="AQ3671" s="118">
        <v>3104.7</v>
      </c>
      <c r="AR3671" s="118">
        <v>3.7723749999999998</v>
      </c>
      <c r="AS3671" s="118">
        <v>30.706125000000004</v>
      </c>
      <c r="AT3671" s="118">
        <v>34.428562499999998</v>
      </c>
      <c r="AU3671" s="118">
        <v>37.846312500000003</v>
      </c>
      <c r="AV3671" s="118">
        <f t="shared" si="114"/>
        <v>-97092.491065942449</v>
      </c>
      <c r="AW3671" s="118">
        <f t="shared" si="115"/>
        <v>-790307.30079078977</v>
      </c>
    </row>
    <row r="3672" spans="1:49" x14ac:dyDescent="0.2">
      <c r="A3672" s="108" t="s">
        <v>3559</v>
      </c>
      <c r="B3672" s="131">
        <v>45751.446283645833</v>
      </c>
      <c r="C3672" s="108" t="s">
        <v>4339</v>
      </c>
      <c r="D3672" s="108">
        <v>24843.1</v>
      </c>
      <c r="E3672" s="108">
        <v>50374.8</v>
      </c>
      <c r="F3672" s="109">
        <v>10.161</v>
      </c>
      <c r="G3672" s="109">
        <v>101</v>
      </c>
      <c r="H3672" s="109">
        <v>466.56200000000001</v>
      </c>
      <c r="I3672" s="109">
        <v>265.68900000000002</v>
      </c>
      <c r="J3672" s="110">
        <v>7.4196200000000004E-2</v>
      </c>
      <c r="K3672" s="110">
        <v>2.2284680139898799E-3</v>
      </c>
      <c r="L3672" s="111">
        <v>1.13054E-2</v>
      </c>
      <c r="M3672" s="111">
        <v>2.483540191601497E-4</v>
      </c>
      <c r="N3672" s="111">
        <v>0.3679</v>
      </c>
      <c r="O3672" s="112">
        <v>88.369699999999995</v>
      </c>
      <c r="P3672" s="112">
        <v>1.9408395821203257</v>
      </c>
      <c r="Q3672" s="113">
        <v>4.7632300000000002E-2</v>
      </c>
      <c r="R3672" s="113">
        <v>1.3759837191787555E-3</v>
      </c>
      <c r="S3672" s="112">
        <v>3.9030043516189342E-2</v>
      </c>
      <c r="T3672" s="114">
        <v>3.4073799999999998E-3</v>
      </c>
      <c r="U3672" s="114">
        <v>8.353708322517611E-5</v>
      </c>
      <c r="V3672" s="115">
        <v>72.522862403778419</v>
      </c>
      <c r="W3672" s="115">
        <v>1.5918726713648217</v>
      </c>
      <c r="X3672" s="116">
        <v>72.538584042611646</v>
      </c>
      <c r="Y3672" s="116">
        <v>1.593145106760151</v>
      </c>
      <c r="Z3672" s="116">
        <v>72.758084660118769</v>
      </c>
      <c r="AA3672" s="116">
        <v>2.1852745076465157</v>
      </c>
      <c r="AB3672" s="116">
        <v>81.04519644459765</v>
      </c>
      <c r="AC3672" s="116">
        <v>68.575955681703178</v>
      </c>
      <c r="AD3672" s="132">
        <v>0.99720308546763203</v>
      </c>
      <c r="AF3672" s="118">
        <v>48.146300000000004</v>
      </c>
      <c r="AG3672" s="118">
        <v>0.47096100000000002</v>
      </c>
      <c r="AH3672" s="118">
        <v>0.35002100000000003</v>
      </c>
      <c r="AI3672" s="118">
        <v>4.79493E-2</v>
      </c>
      <c r="AJ3672" s="118">
        <v>14.0512</v>
      </c>
      <c r="AK3672" s="118">
        <v>0.23338400000000001</v>
      </c>
      <c r="AL3672" s="118">
        <v>5130.7374999999993</v>
      </c>
      <c r="AM3672" s="118">
        <v>100.19374999999999</v>
      </c>
      <c r="AN3672" s="118">
        <v>1368.1374999999998</v>
      </c>
      <c r="AO3672" s="118">
        <v>31.295187500000001</v>
      </c>
      <c r="AP3672" s="118">
        <v>26086.1875</v>
      </c>
      <c r="AQ3672" s="118">
        <v>255.86750000000001</v>
      </c>
      <c r="AR3672" s="118">
        <v>-45.240749999999998</v>
      </c>
      <c r="AS3672" s="118">
        <v>31.023624999999999</v>
      </c>
      <c r="AT3672" s="118">
        <v>-6.2959375</v>
      </c>
      <c r="AU3672" s="118">
        <v>39.3419375</v>
      </c>
      <c r="AV3672" s="118">
        <f t="shared" si="114"/>
        <v>-595.68085831848748</v>
      </c>
      <c r="AW3672" s="118">
        <f t="shared" si="115"/>
        <v>-408.52704470348141</v>
      </c>
    </row>
    <row r="3673" spans="1:49" x14ac:dyDescent="0.2">
      <c r="A3673" s="108" t="s">
        <v>3560</v>
      </c>
      <c r="B3673" s="131">
        <v>45751.44669675926</v>
      </c>
      <c r="C3673" s="108" t="s">
        <v>4338</v>
      </c>
      <c r="D3673" s="108">
        <v>24837.3</v>
      </c>
      <c r="E3673" s="108">
        <v>50286.3</v>
      </c>
      <c r="F3673" s="109">
        <v>10.28</v>
      </c>
      <c r="G3673" s="109">
        <v>102</v>
      </c>
      <c r="H3673" s="109">
        <v>1220.8</v>
      </c>
      <c r="I3673" s="109">
        <v>309.98700000000002</v>
      </c>
      <c r="J3673" s="110">
        <v>10.9702</v>
      </c>
      <c r="K3673" s="110">
        <v>0.23995733302320643</v>
      </c>
      <c r="L3673" s="111">
        <v>0.45662799999999998</v>
      </c>
      <c r="M3673" s="111">
        <v>9.9139861671125994E-3</v>
      </c>
      <c r="N3673" s="111">
        <v>0.98395100000000002</v>
      </c>
      <c r="O3673" s="112">
        <v>2.1873</v>
      </c>
      <c r="P3673" s="112">
        <v>4.7414879259996011E-2</v>
      </c>
      <c r="Q3673" s="113">
        <v>0.17444899999999999</v>
      </c>
      <c r="R3673" s="113">
        <v>3.5005245452818922E-3</v>
      </c>
      <c r="S3673" s="112">
        <v>-0.21643807723045727</v>
      </c>
      <c r="T3673" s="114">
        <v>0.12343800000000001</v>
      </c>
      <c r="U3673" s="114">
        <v>2.771723568197233E-3</v>
      </c>
      <c r="V3673" s="115">
        <v>2600.7913552582886</v>
      </c>
      <c r="W3673" s="115">
        <v>33.444975039314798</v>
      </c>
      <c r="X3673" s="116">
        <v>2427.1152742600616</v>
      </c>
      <c r="Y3673" s="116">
        <v>52.613440167847543</v>
      </c>
      <c r="Z3673" s="116">
        <v>2522.4321402319561</v>
      </c>
      <c r="AA3673" s="116">
        <v>55.174571940536985</v>
      </c>
      <c r="AB3673" s="116">
        <v>2600.7913552582886</v>
      </c>
      <c r="AC3673" s="116">
        <v>33.444975039314798</v>
      </c>
      <c r="AD3673" s="132">
        <v>0.96193171124933985</v>
      </c>
      <c r="AF3673" s="118">
        <v>126.357</v>
      </c>
      <c r="AG3673" s="118">
        <v>4.2824400000000002</v>
      </c>
      <c r="AH3673" s="118">
        <v>0.90237900000000004</v>
      </c>
      <c r="AI3673" s="118">
        <v>5.3242699999999997E-2</v>
      </c>
      <c r="AJ3673" s="118">
        <v>16.427</v>
      </c>
      <c r="AK3673" s="118">
        <v>0.22260199999999999</v>
      </c>
      <c r="AL3673" s="118">
        <v>217364.375</v>
      </c>
      <c r="AM3673" s="118">
        <v>3166.3812499999995</v>
      </c>
      <c r="AN3673" s="118">
        <v>528116.25</v>
      </c>
      <c r="AO3673" s="118">
        <v>13964.8125</v>
      </c>
      <c r="AP3673" s="118">
        <v>2751737.5</v>
      </c>
      <c r="AQ3673" s="118">
        <v>73210</v>
      </c>
      <c r="AR3673" s="118">
        <v>55.561687500000005</v>
      </c>
      <c r="AS3673" s="118">
        <v>30.473625000000002</v>
      </c>
      <c r="AT3673" s="118">
        <v>64.84375</v>
      </c>
      <c r="AU3673" s="118">
        <v>35.9408125</v>
      </c>
      <c r="AV3673" s="118">
        <f t="shared" si="114"/>
        <v>67705.332413698183</v>
      </c>
      <c r="AW3673" s="118">
        <f t="shared" si="115"/>
        <v>37177.648943221357</v>
      </c>
    </row>
    <row r="3674" spans="1:49" x14ac:dyDescent="0.2">
      <c r="A3674" s="108" t="s">
        <v>3561</v>
      </c>
      <c r="B3674" s="131">
        <v>45751.447110810186</v>
      </c>
      <c r="C3674" s="108" t="s">
        <v>4338</v>
      </c>
      <c r="D3674" s="108">
        <v>24882.799999999999</v>
      </c>
      <c r="E3674" s="108">
        <v>50173</v>
      </c>
      <c r="F3674" s="109">
        <v>10.208</v>
      </c>
      <c r="G3674" s="109">
        <v>102</v>
      </c>
      <c r="H3674" s="109">
        <v>247.184</v>
      </c>
      <c r="I3674" s="109">
        <v>209.227</v>
      </c>
      <c r="J3674" s="110">
        <v>3.21217</v>
      </c>
      <c r="K3674" s="110">
        <v>7.0723742471676371E-2</v>
      </c>
      <c r="L3674" s="111">
        <v>0.25422400000000001</v>
      </c>
      <c r="M3674" s="111">
        <v>5.4749567482583828E-3</v>
      </c>
      <c r="N3674" s="111">
        <v>0.88401300000000005</v>
      </c>
      <c r="O3674" s="112">
        <v>3.92808</v>
      </c>
      <c r="P3674" s="112">
        <v>8.4617169408164453E-2</v>
      </c>
      <c r="Q3674" s="113">
        <v>9.1814300000000001E-2</v>
      </c>
      <c r="R3674" s="113">
        <v>1.8783923506331154E-3</v>
      </c>
      <c r="S3674" s="112">
        <v>-3.1504567873151597E-2</v>
      </c>
      <c r="T3674" s="114">
        <v>7.1160899999999999E-2</v>
      </c>
      <c r="U3674" s="114">
        <v>1.5512289595688315E-3</v>
      </c>
      <c r="V3674" s="115">
        <v>1463.5479991006293</v>
      </c>
      <c r="W3674" s="115">
        <v>38.870921295136021</v>
      </c>
      <c r="X3674" s="116">
        <v>1462.0383753881401</v>
      </c>
      <c r="Y3674" s="116">
        <v>31.494661231811921</v>
      </c>
      <c r="Z3674" s="116">
        <v>1462.305453481659</v>
      </c>
      <c r="AA3674" s="116">
        <v>32.196214492684007</v>
      </c>
      <c r="AB3674" s="116">
        <v>1463.5479991006293</v>
      </c>
      <c r="AC3674" s="116">
        <v>38.870921295136021</v>
      </c>
      <c r="AD3674" s="132">
        <v>1.0000851365789605</v>
      </c>
      <c r="AF3674" s="118">
        <v>25.667200000000001</v>
      </c>
      <c r="AG3674" s="118">
        <v>0.84839799999999999</v>
      </c>
      <c r="AH3674" s="118">
        <v>0.17969199999999999</v>
      </c>
      <c r="AI3674" s="118">
        <v>4.40189E-2</v>
      </c>
      <c r="AJ3674" s="118">
        <v>11.1113</v>
      </c>
      <c r="AK3674" s="118">
        <v>0.35625899999999999</v>
      </c>
      <c r="AL3674" s="118">
        <v>84572.5</v>
      </c>
      <c r="AM3674" s="118">
        <v>2493.5437499999998</v>
      </c>
      <c r="AN3674" s="118">
        <v>31425.875</v>
      </c>
      <c r="AO3674" s="118">
        <v>827.58124999999995</v>
      </c>
      <c r="AP3674" s="118">
        <v>311415</v>
      </c>
      <c r="AQ3674" s="118">
        <v>8252</v>
      </c>
      <c r="AR3674" s="118">
        <v>25.904375000000002</v>
      </c>
      <c r="AS3674" s="118">
        <v>30.855</v>
      </c>
      <c r="AT3674" s="118">
        <v>-20.773062500000002</v>
      </c>
      <c r="AU3674" s="118">
        <v>36.179062500000001</v>
      </c>
      <c r="AV3674" s="118">
        <f t="shared" si="114"/>
        <v>10149.196471551202</v>
      </c>
      <c r="AW3674" s="118">
        <f t="shared" si="115"/>
        <v>12091.816166644221</v>
      </c>
    </row>
    <row r="3675" spans="1:49" x14ac:dyDescent="0.2">
      <c r="A3675" s="108" t="s">
        <v>3562</v>
      </c>
      <c r="B3675" s="131">
        <v>45751.447527453704</v>
      </c>
      <c r="C3675" s="108" t="s">
        <v>4339</v>
      </c>
      <c r="D3675" s="108">
        <v>24712.400000000001</v>
      </c>
      <c r="E3675" s="108">
        <v>50193.7</v>
      </c>
      <c r="F3675" s="109">
        <v>10.119</v>
      </c>
      <c r="G3675" s="109">
        <v>101</v>
      </c>
      <c r="H3675" s="109">
        <v>851.23</v>
      </c>
      <c r="I3675" s="109">
        <v>732.08299999999997</v>
      </c>
      <c r="J3675" s="110">
        <v>7.5823500000000002E-2</v>
      </c>
      <c r="K3675" s="110">
        <v>1.9937784783922211E-3</v>
      </c>
      <c r="L3675" s="111">
        <v>1.1658E-2</v>
      </c>
      <c r="M3675" s="111">
        <v>2.5716677589649877E-4</v>
      </c>
      <c r="N3675" s="111">
        <v>0.48818699999999998</v>
      </c>
      <c r="O3675" s="112">
        <v>85.709199999999996</v>
      </c>
      <c r="P3675" s="112">
        <v>1.8957298098547695</v>
      </c>
      <c r="Q3675" s="113">
        <v>4.7307200000000001E-2</v>
      </c>
      <c r="R3675" s="113">
        <v>1.1795852510861605E-3</v>
      </c>
      <c r="S3675" s="112">
        <v>6.9392551065940083E-2</v>
      </c>
      <c r="T3675" s="114">
        <v>3.5666299999999999E-3</v>
      </c>
      <c r="U3675" s="114">
        <v>8.1079654540272921E-5</v>
      </c>
      <c r="V3675" s="115">
        <v>74.796242514980761</v>
      </c>
      <c r="W3675" s="115">
        <v>1.6517467038712654</v>
      </c>
      <c r="X3675" s="116">
        <v>74.777244951795495</v>
      </c>
      <c r="Y3675" s="116">
        <v>1.6539350776104642</v>
      </c>
      <c r="Z3675" s="116">
        <v>74.442064086706068</v>
      </c>
      <c r="AA3675" s="116">
        <v>1.957453629325592</v>
      </c>
      <c r="AB3675" s="116">
        <v>64.762596583786134</v>
      </c>
      <c r="AC3675" s="116">
        <v>59.372735119011281</v>
      </c>
      <c r="AD3675" s="132">
        <v>1.0068305762061971</v>
      </c>
      <c r="AF3675" s="118">
        <v>88.694400000000002</v>
      </c>
      <c r="AG3675" s="118">
        <v>1.2646999999999999</v>
      </c>
      <c r="AH3675" s="118">
        <v>0.61127900000000002</v>
      </c>
      <c r="AI3675" s="118">
        <v>4.9380099999999996E-2</v>
      </c>
      <c r="AJ3675" s="118">
        <v>38.968600000000002</v>
      </c>
      <c r="AK3675" s="118">
        <v>0.812056</v>
      </c>
      <c r="AL3675" s="118">
        <v>14874.25</v>
      </c>
      <c r="AM3675" s="118">
        <v>286.4975</v>
      </c>
      <c r="AN3675" s="118">
        <v>2573</v>
      </c>
      <c r="AO3675" s="118">
        <v>48.503875000000001</v>
      </c>
      <c r="AP3675" s="118">
        <v>49523.937500000007</v>
      </c>
      <c r="AQ3675" s="118">
        <v>618.78062499999999</v>
      </c>
      <c r="AR3675" s="118">
        <v>4.5120187500000011</v>
      </c>
      <c r="AS3675" s="118">
        <v>32.3121875</v>
      </c>
      <c r="AT3675" s="118">
        <v>-11.361125000000001</v>
      </c>
      <c r="AU3675" s="118">
        <v>38.3909375</v>
      </c>
      <c r="AV3675" s="118">
        <f t="shared" si="114"/>
        <v>6949.8359985659563</v>
      </c>
      <c r="AW3675" s="118">
        <f t="shared" si="115"/>
        <v>49770.34851031594</v>
      </c>
    </row>
    <row r="3676" spans="1:49" x14ac:dyDescent="0.2">
      <c r="A3676" s="108" t="s">
        <v>3563</v>
      </c>
      <c r="B3676" s="131">
        <v>45751.4479455787</v>
      </c>
      <c r="C3676" s="108" t="s">
        <v>4338</v>
      </c>
      <c r="D3676" s="108">
        <v>24529.599999999999</v>
      </c>
      <c r="E3676" s="108">
        <v>50382.2</v>
      </c>
      <c r="F3676" s="109">
        <v>10.112</v>
      </c>
      <c r="G3676" s="109">
        <v>102</v>
      </c>
      <c r="H3676" s="109">
        <v>426.11200000000002</v>
      </c>
      <c r="I3676" s="109">
        <v>180.54400000000001</v>
      </c>
      <c r="J3676" s="110">
        <v>7.7626200000000006E-2</v>
      </c>
      <c r="K3676" s="110">
        <v>2.1737879107622256E-3</v>
      </c>
      <c r="L3676" s="111">
        <v>1.17809E-2</v>
      </c>
      <c r="M3676" s="111">
        <v>2.6941555602451761E-4</v>
      </c>
      <c r="N3676" s="111">
        <v>0.52496699999999996</v>
      </c>
      <c r="O3676" s="112">
        <v>84.889899999999997</v>
      </c>
      <c r="P3676" s="112">
        <v>1.9381465605399919</v>
      </c>
      <c r="Q3676" s="113">
        <v>4.7955900000000003E-2</v>
      </c>
      <c r="R3676" s="113">
        <v>1.2447102582324129E-3</v>
      </c>
      <c r="S3676" s="112">
        <v>2.9539408092368376E-2</v>
      </c>
      <c r="T3676" s="114">
        <v>3.5817599999999998E-3</v>
      </c>
      <c r="U3676" s="114">
        <v>9.2286979803653769E-5</v>
      </c>
      <c r="V3676" s="115">
        <v>75.452950790362166</v>
      </c>
      <c r="W3676" s="115">
        <v>1.7201022820660061</v>
      </c>
      <c r="X3676" s="116">
        <v>75.494734848879887</v>
      </c>
      <c r="Y3676" s="116">
        <v>1.7236427500354603</v>
      </c>
      <c r="Z3676" s="116">
        <v>76.127189804104091</v>
      </c>
      <c r="AA3676" s="116">
        <v>2.1318107143781715</v>
      </c>
      <c r="AB3676" s="116">
        <v>97.09407354848112</v>
      </c>
      <c r="AC3676" s="116">
        <v>61.430583097813752</v>
      </c>
      <c r="AD3676" s="132">
        <v>0.9945987800213848</v>
      </c>
      <c r="AF3676" s="118">
        <v>44.554700000000004</v>
      </c>
      <c r="AG3676" s="118">
        <v>0.85126899999999994</v>
      </c>
      <c r="AH3676" s="118">
        <v>0.31382900000000002</v>
      </c>
      <c r="AI3676" s="118">
        <v>4.5834699999999999E-2</v>
      </c>
      <c r="AJ3676" s="118">
        <v>9.632909999999999</v>
      </c>
      <c r="AK3676" s="118">
        <v>0.21448400000000001</v>
      </c>
      <c r="AL3676" s="118">
        <v>3684.5750000000003</v>
      </c>
      <c r="AM3676" s="118">
        <v>73.372500000000002</v>
      </c>
      <c r="AN3676" s="118">
        <v>1322.2750000000001</v>
      </c>
      <c r="AO3676" s="118">
        <v>29.775812499999997</v>
      </c>
      <c r="AP3676" s="118">
        <v>25131.875</v>
      </c>
      <c r="AQ3676" s="118">
        <v>419.33</v>
      </c>
      <c r="AR3676" s="118">
        <v>19.394937500000001</v>
      </c>
      <c r="AS3676" s="118">
        <v>34.993062500000001</v>
      </c>
      <c r="AT3676" s="118">
        <v>61.819937500000009</v>
      </c>
      <c r="AU3676" s="118">
        <v>30.009437500000001</v>
      </c>
      <c r="AV3676" s="118">
        <f t="shared" si="114"/>
        <v>4859.4084868972159</v>
      </c>
      <c r="AW3676" s="118">
        <f t="shared" si="115"/>
        <v>8767.8991494712245</v>
      </c>
    </row>
    <row r="3677" spans="1:49" x14ac:dyDescent="0.2">
      <c r="A3677" s="108" t="s">
        <v>3564</v>
      </c>
      <c r="B3677" s="131">
        <v>45751.448359629627</v>
      </c>
      <c r="C3677" s="108" t="s">
        <v>4338</v>
      </c>
      <c r="D3677" s="108">
        <v>24628</v>
      </c>
      <c r="E3677" s="108">
        <v>50320.2</v>
      </c>
      <c r="F3677" s="109">
        <v>10.130000000000001</v>
      </c>
      <c r="G3677" s="109">
        <v>102</v>
      </c>
      <c r="H3677" s="109">
        <v>842.74599999999998</v>
      </c>
      <c r="I3677" s="109">
        <v>171.40299999999999</v>
      </c>
      <c r="J3677" s="110">
        <v>3.66378</v>
      </c>
      <c r="K3677" s="110">
        <v>8.067505070993139E-2</v>
      </c>
      <c r="L3677" s="111">
        <v>0.25025199999999997</v>
      </c>
      <c r="M3677" s="111">
        <v>5.4583940716752943E-3</v>
      </c>
      <c r="N3677" s="111">
        <v>0.97128300000000001</v>
      </c>
      <c r="O3677" s="112">
        <v>3.9916800000000001</v>
      </c>
      <c r="P3677" s="112">
        <v>8.7164206078011175E-2</v>
      </c>
      <c r="Q3677" s="113">
        <v>0.106604</v>
      </c>
      <c r="R3677" s="113">
        <v>2.1437949850076619E-3</v>
      </c>
      <c r="S3677" s="112">
        <v>-9.8477668870502313E-2</v>
      </c>
      <c r="T3677" s="114">
        <v>6.3697299999999998E-2</v>
      </c>
      <c r="U3677" s="114">
        <v>2.5243130043273157E-3</v>
      </c>
      <c r="V3677" s="115">
        <v>1742.1437619264284</v>
      </c>
      <c r="W3677" s="115">
        <v>36.849624148858467</v>
      </c>
      <c r="X3677" s="116">
        <v>1441.1624917505287</v>
      </c>
      <c r="Y3677" s="116">
        <v>31.469903505001191</v>
      </c>
      <c r="Z3677" s="116">
        <v>1567.1782995804635</v>
      </c>
      <c r="AA3677" s="116">
        <v>34.508673771394008</v>
      </c>
      <c r="AB3677" s="116">
        <v>1742.1437619264284</v>
      </c>
      <c r="AC3677" s="116">
        <v>36.849624148858467</v>
      </c>
      <c r="AD3677" s="132">
        <v>0.92085883032259686</v>
      </c>
      <c r="AF3677" s="118">
        <v>88.426099999999991</v>
      </c>
      <c r="AG3677" s="118">
        <v>1.3419599999999998</v>
      </c>
      <c r="AH3677" s="118">
        <v>0.64213400000000009</v>
      </c>
      <c r="AI3677" s="118">
        <v>4.3436599999999999E-2</v>
      </c>
      <c r="AJ3677" s="118">
        <v>9.1662700000000008</v>
      </c>
      <c r="AK3677" s="118">
        <v>0.75343599999999999</v>
      </c>
      <c r="AL3677" s="118">
        <v>58661.937500000007</v>
      </c>
      <c r="AM3677" s="118">
        <v>1664.0062500000001</v>
      </c>
      <c r="AN3677" s="118">
        <v>123948.75</v>
      </c>
      <c r="AO3677" s="118">
        <v>1444.0687499999999</v>
      </c>
      <c r="AP3677" s="118">
        <v>1059731.25</v>
      </c>
      <c r="AQ3677" s="118">
        <v>11471.75</v>
      </c>
      <c r="AR3677" s="118">
        <v>50.211624999999998</v>
      </c>
      <c r="AS3677" s="118">
        <v>32.859749999999998</v>
      </c>
      <c r="AT3677" s="118">
        <v>40.669750000000001</v>
      </c>
      <c r="AU3677" s="118">
        <v>41.958312499999998</v>
      </c>
      <c r="AV3677" s="118">
        <f t="shared" si="114"/>
        <v>25939.101383327474</v>
      </c>
      <c r="AW3677" s="118">
        <f t="shared" si="115"/>
        <v>16977.522417449429</v>
      </c>
    </row>
    <row r="3678" spans="1:49" x14ac:dyDescent="0.2">
      <c r="A3678" s="108" t="s">
        <v>3565</v>
      </c>
      <c r="B3678" s="131">
        <v>45751.448781087965</v>
      </c>
      <c r="C3678" s="108" t="s">
        <v>4338</v>
      </c>
      <c r="D3678" s="108">
        <v>24623.1</v>
      </c>
      <c r="E3678" s="108">
        <v>50125</v>
      </c>
      <c r="F3678" s="109">
        <v>10.180999999999999</v>
      </c>
      <c r="G3678" s="109">
        <v>102</v>
      </c>
      <c r="H3678" s="109">
        <v>176.39099999999999</v>
      </c>
      <c r="I3678" s="109">
        <v>210.36600000000001</v>
      </c>
      <c r="J3678" s="110">
        <v>7.3462100000000002E-2</v>
      </c>
      <c r="K3678" s="110">
        <v>2.8507326702207629E-3</v>
      </c>
      <c r="L3678" s="111">
        <v>1.1302599999999999E-2</v>
      </c>
      <c r="M3678" s="111">
        <v>2.6028295253435253E-4</v>
      </c>
      <c r="N3678" s="111">
        <v>7.2537699999999997E-2</v>
      </c>
      <c r="O3678" s="112">
        <v>88.495599999999996</v>
      </c>
      <c r="P3678" s="112">
        <v>2.0297921079608132</v>
      </c>
      <c r="Q3678" s="113">
        <v>4.7486199999999999E-2</v>
      </c>
      <c r="R3678" s="113">
        <v>1.8850727833895433E-3</v>
      </c>
      <c r="S3678" s="112">
        <v>0.25463720422959168</v>
      </c>
      <c r="T3678" s="114">
        <v>3.3547500000000001E-3</v>
      </c>
      <c r="U3678" s="114">
        <v>8.3235974874809986E-5</v>
      </c>
      <c r="V3678" s="115">
        <v>72.433547746005402</v>
      </c>
      <c r="W3678" s="115">
        <v>1.6642281259831895</v>
      </c>
      <c r="X3678" s="116">
        <v>72.435963238305717</v>
      </c>
      <c r="Y3678" s="116">
        <v>1.6614379304016533</v>
      </c>
      <c r="Z3678" s="116">
        <v>72.44309405955299</v>
      </c>
      <c r="AA3678" s="116">
        <v>2.8111896470076867</v>
      </c>
      <c r="AB3678" s="116">
        <v>73.747728376870199</v>
      </c>
      <c r="AC3678" s="116">
        <v>94.365680072789104</v>
      </c>
      <c r="AD3678" s="132">
        <v>1.0065717910631544</v>
      </c>
      <c r="AF3678" s="118">
        <v>18.572900000000001</v>
      </c>
      <c r="AG3678" s="118">
        <v>0.54384900000000003</v>
      </c>
      <c r="AH3678" s="118">
        <v>0.14135</v>
      </c>
      <c r="AI3678" s="118">
        <v>5.1937000000000004E-2</v>
      </c>
      <c r="AJ3678" s="118">
        <v>11.277100000000001</v>
      </c>
      <c r="AK3678" s="118">
        <v>0.210836</v>
      </c>
      <c r="AL3678" s="118">
        <v>4058.1312499999995</v>
      </c>
      <c r="AM3678" s="118">
        <v>98.683125000000004</v>
      </c>
      <c r="AN3678" s="118">
        <v>521.54999999999995</v>
      </c>
      <c r="AO3678" s="118">
        <v>21.547625</v>
      </c>
      <c r="AP3678" s="118">
        <v>10030</v>
      </c>
      <c r="AQ3678" s="118">
        <v>253.39250000000001</v>
      </c>
      <c r="AR3678" s="118">
        <v>-11.268000000000001</v>
      </c>
      <c r="AS3678" s="118">
        <v>27.46425</v>
      </c>
      <c r="AT3678" s="118">
        <v>44.600312500000001</v>
      </c>
      <c r="AU3678" s="118">
        <v>39.989750000000008</v>
      </c>
      <c r="AV3678" s="118">
        <f t="shared" si="114"/>
        <v>-465.87548253338468</v>
      </c>
      <c r="AW3678" s="118">
        <f t="shared" si="115"/>
        <v>-1135.5704659897472</v>
      </c>
    </row>
    <row r="3679" spans="1:49" x14ac:dyDescent="0.2">
      <c r="A3679" s="108" t="s">
        <v>3566</v>
      </c>
      <c r="B3679" s="131">
        <v>45751.449204212964</v>
      </c>
      <c r="C3679" s="108" t="s">
        <v>4338</v>
      </c>
      <c r="D3679" s="108">
        <v>25072.2</v>
      </c>
      <c r="E3679" s="108">
        <v>50380.6</v>
      </c>
      <c r="F3679" s="109">
        <v>10.215</v>
      </c>
      <c r="G3679" s="109">
        <v>102</v>
      </c>
      <c r="H3679" s="109">
        <v>448.03300000000002</v>
      </c>
      <c r="I3679" s="109">
        <v>221.27099999999999</v>
      </c>
      <c r="J3679" s="110">
        <v>7.6078300000000001E-2</v>
      </c>
      <c r="K3679" s="110">
        <v>2.116852376136796E-3</v>
      </c>
      <c r="L3679" s="111">
        <v>1.1311699999999999E-2</v>
      </c>
      <c r="M3679" s="111">
        <v>2.4755256766392065E-4</v>
      </c>
      <c r="N3679" s="111">
        <v>0.380664</v>
      </c>
      <c r="O3679" s="112">
        <v>88.314099999999996</v>
      </c>
      <c r="P3679" s="112">
        <v>1.9327498254104178</v>
      </c>
      <c r="Q3679" s="113">
        <v>4.9058200000000003E-2</v>
      </c>
      <c r="R3679" s="113">
        <v>1.3184745631418151E-3</v>
      </c>
      <c r="S3679" s="112">
        <v>8.4767978527511847E-2</v>
      </c>
      <c r="T3679" s="114">
        <v>3.3670599999999998E-3</v>
      </c>
      <c r="U3679" s="114">
        <v>8.0842345805895566E-5</v>
      </c>
      <c r="V3679" s="115">
        <v>72.436587555879981</v>
      </c>
      <c r="W3679" s="115">
        <v>1.5840201360656081</v>
      </c>
      <c r="X3679" s="116">
        <v>72.583996093917364</v>
      </c>
      <c r="Y3679" s="116">
        <v>1.5884972589666795</v>
      </c>
      <c r="Z3679" s="116">
        <v>74.903194686776246</v>
      </c>
      <c r="AA3679" s="116">
        <v>2.0841554773560835</v>
      </c>
      <c r="AB3679" s="116">
        <v>150.61342141448611</v>
      </c>
      <c r="AC3679" s="116">
        <v>62.98066781418386</v>
      </c>
      <c r="AD3679" s="132">
        <v>0.97393458506451414</v>
      </c>
      <c r="AF3679" s="118">
        <v>47.339300000000001</v>
      </c>
      <c r="AG3679" s="118">
        <v>0.83422499999999999</v>
      </c>
      <c r="AH3679" s="118">
        <v>0.331376</v>
      </c>
      <c r="AI3679" s="118">
        <v>4.4588700000000002E-2</v>
      </c>
      <c r="AJ3679" s="118">
        <v>11.8894</v>
      </c>
      <c r="AK3679" s="118">
        <v>0.15442999999999998</v>
      </c>
      <c r="AL3679" s="118">
        <v>4287.9312499999996</v>
      </c>
      <c r="AM3679" s="118">
        <v>68.688124999999999</v>
      </c>
      <c r="AN3679" s="118">
        <v>1376.7062500000002</v>
      </c>
      <c r="AO3679" s="118">
        <v>29.391000000000002</v>
      </c>
      <c r="AP3679" s="118">
        <v>25624.625</v>
      </c>
      <c r="AQ3679" s="118">
        <v>308.23624999999998</v>
      </c>
      <c r="AR3679" s="118">
        <v>6.3609375000000004</v>
      </c>
      <c r="AS3679" s="118">
        <v>29.516749999999998</v>
      </c>
      <c r="AT3679" s="118">
        <v>7.7931249999999999</v>
      </c>
      <c r="AU3679" s="118">
        <v>40.765750000000004</v>
      </c>
      <c r="AV3679" s="118">
        <f t="shared" si="114"/>
        <v>5609.6619783931428</v>
      </c>
      <c r="AW3679" s="118">
        <f t="shared" si="115"/>
        <v>26030.682824696425</v>
      </c>
    </row>
    <row r="3680" spans="1:49" x14ac:dyDescent="0.2">
      <c r="A3680" s="108" t="s">
        <v>3567</v>
      </c>
      <c r="B3680" s="131">
        <v>45751.449617708335</v>
      </c>
      <c r="C3680" s="108" t="s">
        <v>4338</v>
      </c>
      <c r="D3680" s="108">
        <v>24948.2</v>
      </c>
      <c r="E3680" s="108">
        <v>50257.3</v>
      </c>
      <c r="F3680" s="109">
        <v>10.199</v>
      </c>
      <c r="G3680" s="109">
        <v>102</v>
      </c>
      <c r="H3680" s="109">
        <v>737.06600000000003</v>
      </c>
      <c r="I3680" s="109">
        <v>191.51499999999999</v>
      </c>
      <c r="J3680" s="110">
        <v>7.1579000000000004E-2</v>
      </c>
      <c r="K3680" s="110">
        <v>1.8643427223555224E-3</v>
      </c>
      <c r="L3680" s="111">
        <v>1.09547E-2</v>
      </c>
      <c r="M3680" s="111">
        <v>2.4008512010168393E-4</v>
      </c>
      <c r="N3680" s="111">
        <v>0.341306</v>
      </c>
      <c r="O3680" s="112">
        <v>91.196600000000004</v>
      </c>
      <c r="P3680" s="112">
        <v>1.9996048727806204</v>
      </c>
      <c r="Q3680" s="113">
        <v>4.7706199999999997E-2</v>
      </c>
      <c r="R3680" s="113">
        <v>1.2207417784412884E-3</v>
      </c>
      <c r="S3680" s="112">
        <v>0.19922176504962058</v>
      </c>
      <c r="T3680" s="114">
        <v>3.3280200000000001E-3</v>
      </c>
      <c r="U3680" s="114">
        <v>8.080460098886697E-5</v>
      </c>
      <c r="V3680" s="115">
        <v>70.276413356110879</v>
      </c>
      <c r="W3680" s="115">
        <v>1.539151021815647</v>
      </c>
      <c r="X3680" s="116">
        <v>70.302258457770307</v>
      </c>
      <c r="Y3680" s="116">
        <v>1.5414690742817174</v>
      </c>
      <c r="Z3680" s="116">
        <v>70.685088724406683</v>
      </c>
      <c r="AA3680" s="116">
        <v>1.8410599581218232</v>
      </c>
      <c r="AB3680" s="116">
        <v>84.724087520558001</v>
      </c>
      <c r="AC3680" s="116">
        <v>60.703028215065821</v>
      </c>
      <c r="AD3680" s="132">
        <v>1.0005383526378717</v>
      </c>
      <c r="AF3680" s="118">
        <v>78.130400000000009</v>
      </c>
      <c r="AG3680" s="118">
        <v>1.2593000000000001</v>
      </c>
      <c r="AH3680" s="118">
        <v>0.56246799999999997</v>
      </c>
      <c r="AI3680" s="118">
        <v>5.1109300000000003E-2</v>
      </c>
      <c r="AJ3680" s="118">
        <v>10.312899999999999</v>
      </c>
      <c r="AK3680" s="118">
        <v>0.13217400000000001</v>
      </c>
      <c r="AL3680" s="118">
        <v>3676.3625000000002</v>
      </c>
      <c r="AM3680" s="118">
        <v>62.370125000000002</v>
      </c>
      <c r="AN3680" s="118">
        <v>2138.4687499999995</v>
      </c>
      <c r="AO3680" s="118">
        <v>39.819124999999993</v>
      </c>
      <c r="AP3680" s="118">
        <v>40985.1875</v>
      </c>
      <c r="AQ3680" s="118">
        <v>502.92312499999997</v>
      </c>
      <c r="AR3680" s="118">
        <v>-30.802687499999998</v>
      </c>
      <c r="AS3680" s="118">
        <v>28.994812499999998</v>
      </c>
      <c r="AT3680" s="118">
        <v>-69.65625</v>
      </c>
      <c r="AU3680" s="118">
        <v>31.6669375</v>
      </c>
      <c r="AV3680" s="118">
        <f t="shared" si="114"/>
        <v>-2773.6514341198658</v>
      </c>
      <c r="AW3680" s="118">
        <f t="shared" si="115"/>
        <v>-2611.0817845279075</v>
      </c>
    </row>
    <row r="3681" spans="1:49" x14ac:dyDescent="0.2">
      <c r="A3681" s="108" t="s">
        <v>3568</v>
      </c>
      <c r="B3681" s="131">
        <v>45751.450035636575</v>
      </c>
      <c r="C3681" s="108" t="s">
        <v>4338</v>
      </c>
      <c r="D3681" s="108">
        <v>25105.3</v>
      </c>
      <c r="E3681" s="108">
        <v>50177.9</v>
      </c>
      <c r="F3681" s="109">
        <v>10.198</v>
      </c>
      <c r="G3681" s="109">
        <v>102</v>
      </c>
      <c r="H3681" s="109">
        <v>131.524</v>
      </c>
      <c r="I3681" s="109">
        <v>58.872500000000002</v>
      </c>
      <c r="J3681" s="110">
        <v>4.3472299999999997</v>
      </c>
      <c r="K3681" s="110">
        <v>9.7867835877830656E-2</v>
      </c>
      <c r="L3681" s="111">
        <v>0.30361399999999999</v>
      </c>
      <c r="M3681" s="111">
        <v>6.7254845373772142E-3</v>
      </c>
      <c r="N3681" s="111">
        <v>0.872583</v>
      </c>
      <c r="O3681" s="112">
        <v>3.2913299999999999</v>
      </c>
      <c r="P3681" s="112">
        <v>7.2992207832069306E-2</v>
      </c>
      <c r="Q3681" s="113">
        <v>0.10453999999999999</v>
      </c>
      <c r="R3681" s="113">
        <v>2.1574992084809671E-3</v>
      </c>
      <c r="S3681" s="112">
        <v>0.11201662689500626</v>
      </c>
      <c r="T3681" s="114">
        <v>8.4428500000000004E-2</v>
      </c>
      <c r="U3681" s="114">
        <v>2.3139448344763969E-3</v>
      </c>
      <c r="V3681" s="115">
        <v>1706.2370757116064</v>
      </c>
      <c r="W3681" s="115">
        <v>37.988312212998409</v>
      </c>
      <c r="X3681" s="116">
        <v>1710.2657198735867</v>
      </c>
      <c r="Y3681" s="116">
        <v>37.928761586676657</v>
      </c>
      <c r="Z3681" s="116">
        <v>1708.0839137604862</v>
      </c>
      <c r="AA3681" s="116">
        <v>38.453561494899951</v>
      </c>
      <c r="AB3681" s="116">
        <v>1706.2370757116064</v>
      </c>
      <c r="AC3681" s="116">
        <v>37.988312212998409</v>
      </c>
      <c r="AD3681" s="132">
        <v>1.0040151762273404</v>
      </c>
      <c r="AF3681" s="118">
        <v>13.984699999999998</v>
      </c>
      <c r="AG3681" s="118">
        <v>0.17192199999999999</v>
      </c>
      <c r="AH3681" s="118">
        <v>0.11945600000000001</v>
      </c>
      <c r="AI3681" s="118">
        <v>4.2142800000000001E-2</v>
      </c>
      <c r="AJ3681" s="118">
        <v>3.1767499999999997</v>
      </c>
      <c r="AK3681" s="118">
        <v>7.0891700000000002E-2</v>
      </c>
      <c r="AL3681" s="118">
        <v>28501.625</v>
      </c>
      <c r="AM3681" s="118">
        <v>350.92937499999999</v>
      </c>
      <c r="AN3681" s="118">
        <v>23251.75</v>
      </c>
      <c r="AO3681" s="118">
        <v>213.80875</v>
      </c>
      <c r="AP3681" s="118">
        <v>203330.625</v>
      </c>
      <c r="AQ3681" s="118">
        <v>1485.7</v>
      </c>
      <c r="AR3681" s="118">
        <v>-4.825075</v>
      </c>
      <c r="AS3681" s="118">
        <v>32.967750000000002</v>
      </c>
      <c r="AT3681" s="118">
        <v>-3.6840187499999999</v>
      </c>
      <c r="AU3681" s="118">
        <v>38.823499999999996</v>
      </c>
      <c r="AV3681" s="118">
        <f t="shared" si="114"/>
        <v>-51120.473982701114</v>
      </c>
      <c r="AW3681" s="118">
        <f t="shared" si="115"/>
        <v>-349285.3416453824</v>
      </c>
    </row>
    <row r="3682" spans="1:49" x14ac:dyDescent="0.2">
      <c r="A3682" s="108" t="s">
        <v>3569</v>
      </c>
      <c r="B3682" s="131">
        <v>45751.450452650461</v>
      </c>
      <c r="C3682" s="108" t="s">
        <v>4338</v>
      </c>
      <c r="D3682" s="108">
        <v>24999.4</v>
      </c>
      <c r="E3682" s="108">
        <v>50568.4</v>
      </c>
      <c r="F3682" s="109">
        <v>10.265000000000001</v>
      </c>
      <c r="G3682" s="109">
        <v>102</v>
      </c>
      <c r="H3682" s="109">
        <v>1435.34</v>
      </c>
      <c r="I3682" s="109">
        <v>137.02799999999999</v>
      </c>
      <c r="J3682" s="110">
        <v>4.50962</v>
      </c>
      <c r="K3682" s="110">
        <v>0.10535516647322048</v>
      </c>
      <c r="L3682" s="111">
        <v>0.303344</v>
      </c>
      <c r="M3682" s="111">
        <v>6.9637335824972516E-3</v>
      </c>
      <c r="N3682" s="111">
        <v>0.98777700000000002</v>
      </c>
      <c r="O3682" s="112">
        <v>3.29732</v>
      </c>
      <c r="P3682" s="112">
        <v>7.5831123606669576E-2</v>
      </c>
      <c r="Q3682" s="113">
        <v>0.108566</v>
      </c>
      <c r="R3682" s="113">
        <v>2.1816141351964605E-3</v>
      </c>
      <c r="S3682" s="112">
        <v>-0.29581793304781057</v>
      </c>
      <c r="T3682" s="114">
        <v>0.101059</v>
      </c>
      <c r="U3682" s="114">
        <v>4.166713292428458E-3</v>
      </c>
      <c r="V3682" s="115">
        <v>1775.4925689418326</v>
      </c>
      <c r="W3682" s="115">
        <v>36.669605933215905</v>
      </c>
      <c r="X3682" s="116">
        <v>1707.5362144701971</v>
      </c>
      <c r="Y3682" s="116">
        <v>39.269585524715275</v>
      </c>
      <c r="Z3682" s="116">
        <v>1737.9141290353248</v>
      </c>
      <c r="AA3682" s="116">
        <v>40.601698675426888</v>
      </c>
      <c r="AB3682" s="116">
        <v>1775.4925689418326</v>
      </c>
      <c r="AC3682" s="116">
        <v>36.669605933215905</v>
      </c>
      <c r="AD3682" s="132">
        <v>0.98564292033860379</v>
      </c>
      <c r="AF3682" s="118">
        <v>153.04400000000001</v>
      </c>
      <c r="AG3682" s="118">
        <v>2.9880399999999998</v>
      </c>
      <c r="AH3682" s="118">
        <v>1.0946199999999999</v>
      </c>
      <c r="AI3682" s="118">
        <v>5.3693200000000003E-2</v>
      </c>
      <c r="AJ3682" s="118">
        <v>7.40808</v>
      </c>
      <c r="AK3682" s="118">
        <v>0.18317900000000001</v>
      </c>
      <c r="AL3682" s="118">
        <v>79681.25</v>
      </c>
      <c r="AM3682" s="118">
        <v>2730.6812499999996</v>
      </c>
      <c r="AN3682" s="118">
        <v>263166.87499999994</v>
      </c>
      <c r="AO3682" s="118">
        <v>2921.34375</v>
      </c>
      <c r="AP3682" s="118">
        <v>2217081.25</v>
      </c>
      <c r="AQ3682" s="118">
        <v>22502.9375</v>
      </c>
      <c r="AR3682" s="118">
        <v>260.42624999999998</v>
      </c>
      <c r="AS3682" s="118">
        <v>41.089500000000001</v>
      </c>
      <c r="AT3682" s="118">
        <v>62.698124999999997</v>
      </c>
      <c r="AU3682" s="118">
        <v>36.046749999999996</v>
      </c>
      <c r="AV3682" s="118">
        <f t="shared" si="114"/>
        <v>9012.4865051609067</v>
      </c>
      <c r="AW3682" s="118">
        <f t="shared" si="115"/>
        <v>1424.9101987270367</v>
      </c>
    </row>
    <row r="3683" spans="1:49" x14ac:dyDescent="0.2">
      <c r="A3683" s="108" t="s">
        <v>3570</v>
      </c>
      <c r="B3683" s="131">
        <v>45751.450873935188</v>
      </c>
      <c r="C3683" s="108" t="s">
        <v>4339</v>
      </c>
      <c r="D3683" s="108">
        <v>24915.9</v>
      </c>
      <c r="E3683" s="108">
        <v>50699</v>
      </c>
      <c r="F3683" s="109">
        <v>10.106</v>
      </c>
      <c r="G3683" s="109">
        <v>101</v>
      </c>
      <c r="H3683" s="109">
        <v>323.05</v>
      </c>
      <c r="I3683" s="109">
        <v>234.34</v>
      </c>
      <c r="J3683" s="110">
        <v>7.85053E-2</v>
      </c>
      <c r="K3683" s="110">
        <v>2.4341285201969101E-3</v>
      </c>
      <c r="L3683" s="111">
        <v>1.2116E-2</v>
      </c>
      <c r="M3683" s="111">
        <v>2.7069474727264289E-4</v>
      </c>
      <c r="N3683" s="111">
        <v>0.42919400000000002</v>
      </c>
      <c r="O3683" s="112">
        <v>82.493899999999996</v>
      </c>
      <c r="P3683" s="112">
        <v>1.8475010662860252</v>
      </c>
      <c r="Q3683" s="113">
        <v>4.7344700000000003E-2</v>
      </c>
      <c r="R3683" s="113">
        <v>1.3863064231388383E-3</v>
      </c>
      <c r="S3683" s="112">
        <v>-5.6109869833407709E-3</v>
      </c>
      <c r="T3683" s="114">
        <v>3.6457799999999999E-3</v>
      </c>
      <c r="U3683" s="114">
        <v>8.8432890289586271E-5</v>
      </c>
      <c r="V3683" s="115">
        <v>77.696043995053373</v>
      </c>
      <c r="W3683" s="115">
        <v>1.73844387459265</v>
      </c>
      <c r="X3683" s="116">
        <v>77.674289011987653</v>
      </c>
      <c r="Y3683" s="116">
        <v>1.7395629467470455</v>
      </c>
      <c r="Z3683" s="116">
        <v>77.29483148911234</v>
      </c>
      <c r="AA3683" s="116">
        <v>2.396596838576027</v>
      </c>
      <c r="AB3683" s="116">
        <v>66.649023813955992</v>
      </c>
      <c r="AC3683" s="116">
        <v>69.697809303496243</v>
      </c>
      <c r="AD3683" s="132">
        <v>1.0116849898185507</v>
      </c>
      <c r="AF3683" s="118">
        <v>34.5321</v>
      </c>
      <c r="AG3683" s="118">
        <v>0.38455</v>
      </c>
      <c r="AH3683" s="118">
        <v>0.25596000000000002</v>
      </c>
      <c r="AI3683" s="118">
        <v>4.7152099999999995E-2</v>
      </c>
      <c r="AJ3683" s="118">
        <v>12.690200000000001</v>
      </c>
      <c r="AK3683" s="118">
        <v>9.5596799999999996E-2</v>
      </c>
      <c r="AL3683" s="118">
        <v>4952.0875000000005</v>
      </c>
      <c r="AM3683" s="118">
        <v>61.983374999999995</v>
      </c>
      <c r="AN3683" s="118">
        <v>1036.125</v>
      </c>
      <c r="AO3683" s="118">
        <v>23.574375</v>
      </c>
      <c r="AP3683" s="118">
        <v>20031.9375</v>
      </c>
      <c r="AQ3683" s="118">
        <v>159.79624999999999</v>
      </c>
      <c r="AR3683" s="118">
        <v>-3.0924562500000001</v>
      </c>
      <c r="AS3683" s="118">
        <v>29.825312499999999</v>
      </c>
      <c r="AT3683" s="118">
        <v>-6.2781875000000005</v>
      </c>
      <c r="AU3683" s="118">
        <v>38.9341875</v>
      </c>
      <c r="AV3683" s="118">
        <f t="shared" si="114"/>
        <v>-12155.223949158453</v>
      </c>
      <c r="AW3683" s="118">
        <f t="shared" si="115"/>
        <v>-117231.56206236182</v>
      </c>
    </row>
    <row r="3684" spans="1:49" x14ac:dyDescent="0.2">
      <c r="A3684" s="108" t="s">
        <v>3571</v>
      </c>
      <c r="B3684" s="131">
        <v>45751.451292604164</v>
      </c>
      <c r="C3684" s="108" t="s">
        <v>4339</v>
      </c>
      <c r="D3684" s="108">
        <v>24966.1</v>
      </c>
      <c r="E3684" s="108">
        <v>50825.2</v>
      </c>
      <c r="F3684" s="109">
        <v>10.116</v>
      </c>
      <c r="G3684" s="109">
        <v>101</v>
      </c>
      <c r="H3684" s="109">
        <v>494.423</v>
      </c>
      <c r="I3684" s="109">
        <v>268.84800000000001</v>
      </c>
      <c r="J3684" s="110">
        <v>7.4412300000000001E-2</v>
      </c>
      <c r="K3684" s="110">
        <v>1.9329893292297298E-3</v>
      </c>
      <c r="L3684" s="111">
        <v>1.12704E-2</v>
      </c>
      <c r="M3684" s="111">
        <v>2.4327355588770846E-4</v>
      </c>
      <c r="N3684" s="111">
        <v>0.43391299999999999</v>
      </c>
      <c r="O3684" s="112">
        <v>88.607900000000001</v>
      </c>
      <c r="P3684" s="112">
        <v>1.9138352996444077</v>
      </c>
      <c r="Q3684" s="113">
        <v>4.8275499999999999E-2</v>
      </c>
      <c r="R3684" s="113">
        <v>1.2088484193297356E-3</v>
      </c>
      <c r="S3684" s="112">
        <v>7.6310594833539261E-2</v>
      </c>
      <c r="T3684" s="114">
        <v>3.3740599999999999E-3</v>
      </c>
      <c r="U3684" s="114">
        <v>7.8256316739864525E-5</v>
      </c>
      <c r="V3684" s="115">
        <v>72.269396973658985</v>
      </c>
      <c r="W3684" s="115">
        <v>1.5590623630740936</v>
      </c>
      <c r="X3684" s="116">
        <v>72.34467246015987</v>
      </c>
      <c r="Y3684" s="116">
        <v>1.5625670836964491</v>
      </c>
      <c r="Z3684" s="116">
        <v>73.514615590832307</v>
      </c>
      <c r="AA3684" s="116">
        <v>1.9096704103959208</v>
      </c>
      <c r="AB3684" s="116">
        <v>112.79209234516672</v>
      </c>
      <c r="AC3684" s="116">
        <v>59.092747817908837</v>
      </c>
      <c r="AD3684" s="132">
        <v>0.99134695424431907</v>
      </c>
      <c r="AF3684" s="118">
        <v>52.962899999999998</v>
      </c>
      <c r="AG3684" s="118">
        <v>1.16509</v>
      </c>
      <c r="AH3684" s="118">
        <v>0.38248900000000002</v>
      </c>
      <c r="AI3684" s="118">
        <v>4.5235199999999996E-2</v>
      </c>
      <c r="AJ3684" s="118">
        <v>14.5793</v>
      </c>
      <c r="AK3684" s="118">
        <v>0.26404100000000003</v>
      </c>
      <c r="AL3684" s="118">
        <v>5263.53125</v>
      </c>
      <c r="AM3684" s="118">
        <v>101.33562499999999</v>
      </c>
      <c r="AN3684" s="118">
        <v>1506.0250000000001</v>
      </c>
      <c r="AO3684" s="118">
        <v>36.687999999999995</v>
      </c>
      <c r="AP3684" s="118">
        <v>28538.875</v>
      </c>
      <c r="AQ3684" s="118">
        <v>476.99624999999997</v>
      </c>
      <c r="AR3684" s="118">
        <v>11.7809375</v>
      </c>
      <c r="AS3684" s="118">
        <v>33.285499999999999</v>
      </c>
      <c r="AT3684" s="118">
        <v>-21.4140625</v>
      </c>
      <c r="AU3684" s="118">
        <v>37.917437500000005</v>
      </c>
      <c r="AV3684" s="118">
        <f t="shared" si="114"/>
        <v>1708.1220199788545</v>
      </c>
      <c r="AW3684" s="118">
        <f t="shared" si="115"/>
        <v>4826.1600843991173</v>
      </c>
    </row>
    <row r="3685" spans="1:49" x14ac:dyDescent="0.2">
      <c r="A3685" s="108" t="s">
        <v>3572</v>
      </c>
      <c r="B3685" s="131">
        <v>45751.451704814812</v>
      </c>
      <c r="C3685" s="108" t="s">
        <v>4338</v>
      </c>
      <c r="D3685" s="108">
        <v>25096.799999999999</v>
      </c>
      <c r="E3685" s="108">
        <v>50835.1</v>
      </c>
      <c r="F3685" s="109">
        <v>10.113</v>
      </c>
      <c r="G3685" s="109">
        <v>102</v>
      </c>
      <c r="H3685" s="109">
        <v>156.68899999999999</v>
      </c>
      <c r="I3685" s="109">
        <v>77.851799999999997</v>
      </c>
      <c r="J3685" s="110">
        <v>10.426600000000001</v>
      </c>
      <c r="K3685" s="110">
        <v>0.2317294036262986</v>
      </c>
      <c r="L3685" s="111">
        <v>0.46766799999999997</v>
      </c>
      <c r="M3685" s="111">
        <v>1.0214915426458507E-2</v>
      </c>
      <c r="N3685" s="111">
        <v>0.957619</v>
      </c>
      <c r="O3685" s="112">
        <v>2.1359699999999999</v>
      </c>
      <c r="P3685" s="112">
        <v>4.6622785058488304E-2</v>
      </c>
      <c r="Q3685" s="113">
        <v>0.163022</v>
      </c>
      <c r="R3685" s="113">
        <v>3.2939664910318989E-3</v>
      </c>
      <c r="S3685" s="112">
        <v>-0.18370547434193432</v>
      </c>
      <c r="T3685" s="114">
        <v>0.12434199999999999</v>
      </c>
      <c r="U3685" s="114">
        <v>3.0784090027317682E-3</v>
      </c>
      <c r="V3685" s="115">
        <v>2487.247256550465</v>
      </c>
      <c r="W3685" s="115">
        <v>34.055351261464118</v>
      </c>
      <c r="X3685" s="116">
        <v>2475.5368899943678</v>
      </c>
      <c r="Y3685" s="116">
        <v>54.034665433768275</v>
      </c>
      <c r="Z3685" s="116">
        <v>2481.5567520761197</v>
      </c>
      <c r="AA3685" s="116">
        <v>55.152174843516939</v>
      </c>
      <c r="AB3685" s="116">
        <v>2487.247256550465</v>
      </c>
      <c r="AC3685" s="116">
        <v>34.055351261464118</v>
      </c>
      <c r="AD3685" s="132">
        <v>0.99996365394507269</v>
      </c>
      <c r="AF3685" s="118">
        <v>16.813000000000002</v>
      </c>
      <c r="AG3685" s="118">
        <v>0.34637600000000002</v>
      </c>
      <c r="AH3685" s="118">
        <v>0.131274</v>
      </c>
      <c r="AI3685" s="118">
        <v>4.8547300000000002E-2</v>
      </c>
      <c r="AJ3685" s="118">
        <v>4.2265000000000006</v>
      </c>
      <c r="AK3685" s="118">
        <v>7.1868000000000001E-2</v>
      </c>
      <c r="AL3685" s="118">
        <v>56100</v>
      </c>
      <c r="AM3685" s="118">
        <v>823.9375</v>
      </c>
      <c r="AN3685" s="118">
        <v>66908.75</v>
      </c>
      <c r="AO3685" s="118">
        <v>974.83749999999998</v>
      </c>
      <c r="AP3685" s="118">
        <v>376052.5</v>
      </c>
      <c r="AQ3685" s="118">
        <v>5445.2624999999998</v>
      </c>
      <c r="AR3685" s="118">
        <v>12.7071875</v>
      </c>
      <c r="AS3685" s="118">
        <v>28.8909375</v>
      </c>
      <c r="AT3685" s="118">
        <v>41.608750000000001</v>
      </c>
      <c r="AU3685" s="118">
        <v>40.396437499999998</v>
      </c>
      <c r="AV3685" s="118">
        <f t="shared" si="114"/>
        <v>119987.03738419316</v>
      </c>
      <c r="AW3685" s="118">
        <f t="shared" si="115"/>
        <v>272806.88992144418</v>
      </c>
    </row>
    <row r="3686" spans="1:49" x14ac:dyDescent="0.2">
      <c r="A3686" s="108" t="s">
        <v>3573</v>
      </c>
      <c r="B3686" s="131">
        <v>45751.452120150461</v>
      </c>
      <c r="C3686" s="108" t="s">
        <v>4340</v>
      </c>
      <c r="D3686" s="108">
        <v>24622.1</v>
      </c>
      <c r="E3686" s="108">
        <v>50729.599999999999</v>
      </c>
      <c r="F3686" s="109">
        <v>10.391</v>
      </c>
      <c r="G3686" s="109">
        <v>104</v>
      </c>
      <c r="H3686" s="109">
        <v>223.14400000000001</v>
      </c>
      <c r="I3686" s="109">
        <v>186.54300000000001</v>
      </c>
      <c r="J3686" s="110">
        <v>0.53512199999999999</v>
      </c>
      <c r="K3686" s="110">
        <v>1.2952810396342563E-2</v>
      </c>
      <c r="L3686" s="111">
        <v>7.0208099999999996E-2</v>
      </c>
      <c r="M3686" s="111">
        <v>1.5161224574040844E-3</v>
      </c>
      <c r="N3686" s="111">
        <v>0.56218400000000002</v>
      </c>
      <c r="O3686" s="112">
        <v>14.2247</v>
      </c>
      <c r="P3686" s="112">
        <v>0.3070517583274846</v>
      </c>
      <c r="Q3686" s="113">
        <v>5.5760700000000003E-2</v>
      </c>
      <c r="R3686" s="113">
        <v>1.2800276151052369E-3</v>
      </c>
      <c r="S3686" s="112">
        <v>3.8328786951122774E-2</v>
      </c>
      <c r="T3686" s="114">
        <v>2.07163E-2</v>
      </c>
      <c r="U3686" s="114">
        <v>4.5963750529846886E-4</v>
      </c>
      <c r="V3686" s="115">
        <v>437.89649985043928</v>
      </c>
      <c r="W3686" s="115">
        <v>9.292206501363566</v>
      </c>
      <c r="X3686" s="116">
        <v>437.96434365353377</v>
      </c>
      <c r="Y3686" s="116">
        <v>9.4538177819961238</v>
      </c>
      <c r="Z3686" s="116">
        <v>438.58631010477046</v>
      </c>
      <c r="AA3686" s="116">
        <v>10.616131120041027</v>
      </c>
      <c r="AB3686" s="116">
        <v>442.85265569332432</v>
      </c>
      <c r="AC3686" s="116">
        <v>51.051738893684366</v>
      </c>
      <c r="AD3686" s="132">
        <v>1.0050691297000933</v>
      </c>
      <c r="AF3686" s="118">
        <v>23.973499999999998</v>
      </c>
      <c r="AG3686" s="118">
        <v>0.417684</v>
      </c>
      <c r="AH3686" s="118">
        <v>0.16709299999999999</v>
      </c>
      <c r="AI3686" s="118">
        <v>4.5602800000000006E-2</v>
      </c>
      <c r="AJ3686" s="118">
        <v>10.135200000000001</v>
      </c>
      <c r="AK3686" s="118">
        <v>0.13801099999999999</v>
      </c>
      <c r="AL3686" s="118">
        <v>22467</v>
      </c>
      <c r="AM3686" s="118">
        <v>282.65812499999998</v>
      </c>
      <c r="AN3686" s="118">
        <v>4906.8062499999996</v>
      </c>
      <c r="AO3686" s="118">
        <v>79.568749999999994</v>
      </c>
      <c r="AP3686" s="118">
        <v>80663.125</v>
      </c>
      <c r="AQ3686" s="118">
        <v>966.73749999999995</v>
      </c>
      <c r="AR3686" s="118">
        <v>50.690750000000001</v>
      </c>
      <c r="AS3686" s="118">
        <v>36.195812499999995</v>
      </c>
      <c r="AT3686" s="118">
        <v>48.377187499999998</v>
      </c>
      <c r="AU3686" s="118">
        <v>39.557937500000001</v>
      </c>
      <c r="AV3686" s="118">
        <f t="shared" si="114"/>
        <v>2038.9849083275137</v>
      </c>
      <c r="AW3686" s="118">
        <f t="shared" si="115"/>
        <v>1456.1455554426725</v>
      </c>
    </row>
    <row r="3687" spans="1:49" x14ac:dyDescent="0.2">
      <c r="A3687" s="108" t="s">
        <v>3574</v>
      </c>
      <c r="B3687" s="131">
        <v>45751.452542164348</v>
      </c>
      <c r="C3687" s="108" t="s">
        <v>4338</v>
      </c>
      <c r="D3687" s="108">
        <v>24516.2</v>
      </c>
      <c r="E3687" s="108">
        <v>50885.1</v>
      </c>
      <c r="F3687" s="109">
        <v>10.265000000000001</v>
      </c>
      <c r="G3687" s="109">
        <v>103</v>
      </c>
      <c r="H3687" s="109">
        <v>401.21300000000002</v>
      </c>
      <c r="I3687" s="109">
        <v>146.15199999999999</v>
      </c>
      <c r="J3687" s="110">
        <v>7.5236600000000001E-2</v>
      </c>
      <c r="K3687" s="110">
        <v>1.9909621555228014E-3</v>
      </c>
      <c r="L3687" s="111">
        <v>1.14535E-2</v>
      </c>
      <c r="M3687" s="111">
        <v>2.5119917468813469E-4</v>
      </c>
      <c r="N3687" s="111">
        <v>0.339368</v>
      </c>
      <c r="O3687" s="112">
        <v>87.224500000000006</v>
      </c>
      <c r="P3687" s="112">
        <v>1.9094604511494866</v>
      </c>
      <c r="Q3687" s="113">
        <v>4.80919E-2</v>
      </c>
      <c r="R3687" s="113">
        <v>1.2528326592985194E-3</v>
      </c>
      <c r="S3687" s="112">
        <v>0.19383453866810377</v>
      </c>
      <c r="T3687" s="114">
        <v>3.4970600000000002E-3</v>
      </c>
      <c r="U3687" s="114">
        <v>8.8126108548375152E-5</v>
      </c>
      <c r="V3687" s="115">
        <v>73.428406358094691</v>
      </c>
      <c r="W3687" s="115">
        <v>1.6055970394931709</v>
      </c>
      <c r="X3687" s="116">
        <v>73.485559790687319</v>
      </c>
      <c r="Y3687" s="116">
        <v>1.6086967555090412</v>
      </c>
      <c r="Z3687" s="116">
        <v>74.36502484792031</v>
      </c>
      <c r="AA3687" s="116">
        <v>1.9678979401876493</v>
      </c>
      <c r="AB3687" s="116">
        <v>103.79244234237228</v>
      </c>
      <c r="AC3687" s="116">
        <v>61.579683991960863</v>
      </c>
      <c r="AD3687" s="132">
        <v>0.99671107319887842</v>
      </c>
      <c r="AF3687" s="118">
        <v>43.135300000000001</v>
      </c>
      <c r="AG3687" s="118">
        <v>0.405003</v>
      </c>
      <c r="AH3687" s="118">
        <v>0.31328600000000001</v>
      </c>
      <c r="AI3687" s="118">
        <v>4.6309400000000001E-2</v>
      </c>
      <c r="AJ3687" s="118">
        <v>7.9441200000000007</v>
      </c>
      <c r="AK3687" s="118">
        <v>9.3602600000000008E-2</v>
      </c>
      <c r="AL3687" s="118">
        <v>2972.3062500000001</v>
      </c>
      <c r="AM3687" s="118">
        <v>48.452624999999998</v>
      </c>
      <c r="AN3687" s="118">
        <v>1242.6875</v>
      </c>
      <c r="AO3687" s="118">
        <v>21.5479375</v>
      </c>
      <c r="AP3687" s="118">
        <v>23712</v>
      </c>
      <c r="AQ3687" s="118">
        <v>234.72</v>
      </c>
      <c r="AR3687" s="118">
        <v>17.831187500000002</v>
      </c>
      <c r="AS3687" s="118">
        <v>31.462562500000001</v>
      </c>
      <c r="AT3687" s="118">
        <v>71.772499999999994</v>
      </c>
      <c r="AU3687" s="118">
        <v>38.495874999999998</v>
      </c>
      <c r="AV3687" s="118">
        <f t="shared" si="114"/>
        <v>17987.831277272533</v>
      </c>
      <c r="AW3687" s="118">
        <f t="shared" si="115"/>
        <v>31739.45491046883</v>
      </c>
    </row>
    <row r="3688" spans="1:49" x14ac:dyDescent="0.2">
      <c r="A3688" s="108" t="s">
        <v>3575</v>
      </c>
      <c r="B3688" s="131">
        <v>45751.453828379628</v>
      </c>
      <c r="C3688" s="108" t="s">
        <v>4339</v>
      </c>
      <c r="D3688" s="108">
        <v>24702.3</v>
      </c>
      <c r="E3688" s="108">
        <v>50974.400000000001</v>
      </c>
      <c r="F3688" s="109">
        <v>10.121</v>
      </c>
      <c r="G3688" s="109">
        <v>101</v>
      </c>
      <c r="H3688" s="109">
        <v>1115.33</v>
      </c>
      <c r="I3688" s="109">
        <v>99.7851</v>
      </c>
      <c r="J3688" s="110">
        <v>7.2586499999999998E-2</v>
      </c>
      <c r="K3688" s="110">
        <v>1.7545013523109637E-3</v>
      </c>
      <c r="L3688" s="111">
        <v>1.1139100000000001E-2</v>
      </c>
      <c r="M3688" s="111">
        <v>2.4177679183048155E-4</v>
      </c>
      <c r="N3688" s="111">
        <v>0.55439799999999995</v>
      </c>
      <c r="O3688" s="112">
        <v>89.662999999999997</v>
      </c>
      <c r="P3688" s="112">
        <v>1.9475676430470905</v>
      </c>
      <c r="Q3688" s="113">
        <v>4.7677499999999998E-2</v>
      </c>
      <c r="R3688" s="113">
        <v>1.0947997451356114E-3</v>
      </c>
      <c r="S3688" s="112">
        <v>7.759674914030866E-2</v>
      </c>
      <c r="T3688" s="114">
        <v>3.48935E-3</v>
      </c>
      <c r="U3688" s="114">
        <v>9.9116479547853187E-5</v>
      </c>
      <c r="V3688" s="115">
        <v>71.476566678219911</v>
      </c>
      <c r="W3688" s="115">
        <v>1.5499754281780092</v>
      </c>
      <c r="X3688" s="116">
        <v>71.498067554155526</v>
      </c>
      <c r="Y3688" s="116">
        <v>1.5530076275483571</v>
      </c>
      <c r="Z3688" s="116">
        <v>71.810563318632447</v>
      </c>
      <c r="AA3688" s="116">
        <v>1.7357460471678992</v>
      </c>
      <c r="AB3688" s="116">
        <v>83.296321409439344</v>
      </c>
      <c r="AC3688" s="116">
        <v>54.48770369438116</v>
      </c>
      <c r="AD3688" s="132">
        <v>1.0036444373896192</v>
      </c>
      <c r="AF3688" s="118">
        <v>119.724</v>
      </c>
      <c r="AG3688" s="118">
        <v>4.14656</v>
      </c>
      <c r="AH3688" s="118">
        <v>0.86716400000000005</v>
      </c>
      <c r="AI3688" s="118">
        <v>5.6070799999999997E-2</v>
      </c>
      <c r="AJ3688" s="118">
        <v>5.4166600000000003</v>
      </c>
      <c r="AK3688" s="118">
        <v>0.171235</v>
      </c>
      <c r="AL3688" s="118">
        <v>2014.2312500000003</v>
      </c>
      <c r="AM3688" s="118">
        <v>65.435000000000002</v>
      </c>
      <c r="AN3688" s="118">
        <v>3307.1312500000004</v>
      </c>
      <c r="AO3688" s="118">
        <v>100.60375000000001</v>
      </c>
      <c r="AP3688" s="118">
        <v>63615.625000000007</v>
      </c>
      <c r="AQ3688" s="118">
        <v>1823.9124999999999</v>
      </c>
      <c r="AR3688" s="118">
        <v>1.9049125000000002</v>
      </c>
      <c r="AS3688" s="118">
        <v>32.020312500000003</v>
      </c>
      <c r="AT3688" s="118">
        <v>-0.82478125000000002</v>
      </c>
      <c r="AU3688" s="118">
        <v>36.584499999999998</v>
      </c>
      <c r="AV3688" s="118">
        <f t="shared" si="114"/>
        <v>30370.194472090989</v>
      </c>
      <c r="AW3688" s="118">
        <f t="shared" si="115"/>
        <v>510503.51774409227</v>
      </c>
    </row>
    <row r="3689" spans="1:49" x14ac:dyDescent="0.2">
      <c r="A3689" s="108" t="s">
        <v>3576</v>
      </c>
      <c r="B3689" s="131">
        <v>45751.454244097222</v>
      </c>
      <c r="C3689" s="108" t="s">
        <v>4338</v>
      </c>
      <c r="D3689" s="108">
        <v>24622.1</v>
      </c>
      <c r="E3689" s="108">
        <v>51067.1</v>
      </c>
      <c r="F3689" s="109">
        <v>10.137</v>
      </c>
      <c r="G3689" s="109">
        <v>102</v>
      </c>
      <c r="H3689" s="109">
        <v>235.60499999999999</v>
      </c>
      <c r="I3689" s="109">
        <v>78.374300000000005</v>
      </c>
      <c r="J3689" s="110">
        <v>8.3056800000000006</v>
      </c>
      <c r="K3689" s="110">
        <v>0.19051471503272391</v>
      </c>
      <c r="L3689" s="111">
        <v>0.40556900000000001</v>
      </c>
      <c r="M3689" s="111">
        <v>9.0519570014721135E-3</v>
      </c>
      <c r="N3689" s="111">
        <v>0.95564499999999997</v>
      </c>
      <c r="O3689" s="112">
        <v>2.4643600000000001</v>
      </c>
      <c r="P3689" s="112">
        <v>5.5058110325818484E-2</v>
      </c>
      <c r="Q3689" s="113">
        <v>0.14974799999999999</v>
      </c>
      <c r="R3689" s="113">
        <v>3.0346973192830946E-3</v>
      </c>
      <c r="S3689" s="112">
        <v>-0.25051219997081475</v>
      </c>
      <c r="T3689" s="114">
        <v>0.115096</v>
      </c>
      <c r="U3689" s="114">
        <v>2.9959567732696013E-3</v>
      </c>
      <c r="V3689" s="115">
        <v>2343.050551853361</v>
      </c>
      <c r="W3689" s="115">
        <v>34.663521951652037</v>
      </c>
      <c r="X3689" s="116">
        <v>2195.6214182240215</v>
      </c>
      <c r="Y3689" s="116">
        <v>49.054020629416243</v>
      </c>
      <c r="Z3689" s="116">
        <v>2272.4286271614014</v>
      </c>
      <c r="AA3689" s="116">
        <v>52.124701690392406</v>
      </c>
      <c r="AB3689" s="116">
        <v>2343.050551853361</v>
      </c>
      <c r="AC3689" s="116">
        <v>34.663521951652037</v>
      </c>
      <c r="AD3689" s="132">
        <v>0.96895839139605833</v>
      </c>
      <c r="AF3689" s="118">
        <v>25.248799999999999</v>
      </c>
      <c r="AG3689" s="118">
        <v>0.60755499999999996</v>
      </c>
      <c r="AH3689" s="118">
        <v>0.164413</v>
      </c>
      <c r="AI3689" s="118">
        <v>4.8498799999999995E-2</v>
      </c>
      <c r="AJ3689" s="118">
        <v>4.2491700000000003</v>
      </c>
      <c r="AK3689" s="118">
        <v>0.118075</v>
      </c>
      <c r="AL3689" s="118">
        <v>51898.5625</v>
      </c>
      <c r="AM3689" s="118">
        <v>986.93124999999998</v>
      </c>
      <c r="AN3689" s="118">
        <v>79885.624999999985</v>
      </c>
      <c r="AO3689" s="118">
        <v>1347.01875</v>
      </c>
      <c r="AP3689" s="118">
        <v>488993.75</v>
      </c>
      <c r="AQ3689" s="118">
        <v>7725.3750000000009</v>
      </c>
      <c r="AR3689" s="118">
        <v>44.697749999999999</v>
      </c>
      <c r="AS3689" s="118">
        <v>33.066562500000003</v>
      </c>
      <c r="AT3689" s="118">
        <v>33.643062500000006</v>
      </c>
      <c r="AU3689" s="118">
        <v>33.778750000000002</v>
      </c>
      <c r="AV3689" s="118">
        <f t="shared" si="114"/>
        <v>13231.293001125252</v>
      </c>
      <c r="AW3689" s="118">
        <f t="shared" si="115"/>
        <v>9790.495777651251</v>
      </c>
    </row>
    <row r="3690" spans="1:49" x14ac:dyDescent="0.2">
      <c r="A3690" s="108" t="s">
        <v>3577</v>
      </c>
      <c r="B3690" s="131">
        <v>45751.454662222219</v>
      </c>
      <c r="C3690" s="108" t="s">
        <v>4338</v>
      </c>
      <c r="D3690" s="108">
        <v>24443</v>
      </c>
      <c r="E3690" s="108">
        <v>51136.1</v>
      </c>
      <c r="F3690" s="109">
        <v>10.297000000000001</v>
      </c>
      <c r="G3690" s="109">
        <v>103</v>
      </c>
      <c r="H3690" s="109">
        <v>171.48400000000001</v>
      </c>
      <c r="I3690" s="109">
        <v>82.767300000000006</v>
      </c>
      <c r="J3690" s="110">
        <v>7.3307200000000003E-2</v>
      </c>
      <c r="K3690" s="110">
        <v>2.8824059772412352E-3</v>
      </c>
      <c r="L3690" s="111">
        <v>1.1343499999999999E-2</v>
      </c>
      <c r="M3690" s="111">
        <v>2.6121644564613462E-4</v>
      </c>
      <c r="N3690" s="111">
        <v>0.28364</v>
      </c>
      <c r="O3690" s="112">
        <v>88.181600000000003</v>
      </c>
      <c r="P3690" s="112">
        <v>2.0293677618963009</v>
      </c>
      <c r="Q3690" s="113">
        <v>4.7278300000000002E-2</v>
      </c>
      <c r="R3690" s="113">
        <v>1.808052390959952E-3</v>
      </c>
      <c r="S3690" s="112">
        <v>6.2114474030803134E-2</v>
      </c>
      <c r="T3690" s="114">
        <v>3.5236099999999999E-3</v>
      </c>
      <c r="U3690" s="114">
        <v>1.0241932948955486E-4</v>
      </c>
      <c r="V3690" s="115">
        <v>72.709736143495746</v>
      </c>
      <c r="W3690" s="115">
        <v>1.675356054846606</v>
      </c>
      <c r="X3690" s="116">
        <v>72.692446811452925</v>
      </c>
      <c r="Y3690" s="116">
        <v>1.6729080453578085</v>
      </c>
      <c r="Z3690" s="116">
        <v>72.384858748167446</v>
      </c>
      <c r="AA3690" s="116">
        <v>2.8461399360155668</v>
      </c>
      <c r="AB3690" s="116">
        <v>63.307313245616598</v>
      </c>
      <c r="AC3690" s="116">
        <v>91.086232406750327</v>
      </c>
      <c r="AD3690" s="132">
        <v>1.0122544042302493</v>
      </c>
      <c r="AF3690" s="118">
        <v>18.337800000000001</v>
      </c>
      <c r="AG3690" s="118">
        <v>0.36860099999999996</v>
      </c>
      <c r="AH3690" s="118">
        <v>0.13606499999999999</v>
      </c>
      <c r="AI3690" s="118">
        <v>5.1426199999999998E-2</v>
      </c>
      <c r="AJ3690" s="118">
        <v>4.4803000000000006</v>
      </c>
      <c r="AK3690" s="118">
        <v>0.12625500000000001</v>
      </c>
      <c r="AL3690" s="118">
        <v>1683.8375000000001</v>
      </c>
      <c r="AM3690" s="118">
        <v>51.522437500000002</v>
      </c>
      <c r="AN3690" s="118">
        <v>513.55062499999997</v>
      </c>
      <c r="AO3690" s="118">
        <v>18.514562499999997</v>
      </c>
      <c r="AP3690" s="118">
        <v>9959.1875000000018</v>
      </c>
      <c r="AQ3690" s="118">
        <v>159.46875</v>
      </c>
      <c r="AR3690" s="118">
        <v>38.495562499999998</v>
      </c>
      <c r="AS3690" s="118">
        <v>31.481687500000003</v>
      </c>
      <c r="AT3690" s="118">
        <v>12.261999999999999</v>
      </c>
      <c r="AU3690" s="118">
        <v>39.828562500000004</v>
      </c>
      <c r="AV3690" s="118">
        <f t="shared" si="114"/>
        <v>279.16903324070165</v>
      </c>
      <c r="AW3690" s="118">
        <f t="shared" si="115"/>
        <v>228.34831236634093</v>
      </c>
    </row>
    <row r="3691" spans="1:49" x14ac:dyDescent="0.2">
      <c r="A3691" s="108" t="s">
        <v>3578</v>
      </c>
      <c r="B3691" s="131">
        <v>45751.455082395834</v>
      </c>
      <c r="C3691" s="108" t="s">
        <v>4338</v>
      </c>
      <c r="D3691" s="108">
        <v>24287.5</v>
      </c>
      <c r="E3691" s="108">
        <v>50969.8</v>
      </c>
      <c r="F3691" s="109">
        <v>10.199999999999999</v>
      </c>
      <c r="G3691" s="109">
        <v>102</v>
      </c>
      <c r="H3691" s="109">
        <v>277.31799999999998</v>
      </c>
      <c r="I3691" s="109">
        <v>221.70099999999999</v>
      </c>
      <c r="J3691" s="110">
        <v>7.93098E-2</v>
      </c>
      <c r="K3691" s="110">
        <v>2.6543135992787292E-3</v>
      </c>
      <c r="L3691" s="111">
        <v>1.1949700000000001E-2</v>
      </c>
      <c r="M3691" s="111">
        <v>2.6619730452429459E-4</v>
      </c>
      <c r="N3691" s="111">
        <v>0.33961599999999997</v>
      </c>
      <c r="O3691" s="112">
        <v>83.636499999999998</v>
      </c>
      <c r="P3691" s="112">
        <v>1.8674342898008485</v>
      </c>
      <c r="Q3691" s="113">
        <v>4.8509499999999997E-2</v>
      </c>
      <c r="R3691" s="113">
        <v>1.5669712460986644E-3</v>
      </c>
      <c r="S3691" s="112">
        <v>4.3480115539899167E-2</v>
      </c>
      <c r="T3691" s="114">
        <v>3.70287E-3</v>
      </c>
      <c r="U3691" s="114">
        <v>8.7258225726919304E-5</v>
      </c>
      <c r="V3691" s="115">
        <v>76.525217769967313</v>
      </c>
      <c r="W3691" s="115">
        <v>1.7087220561942054</v>
      </c>
      <c r="X3691" s="116">
        <v>76.619422852627579</v>
      </c>
      <c r="Y3691" s="116">
        <v>1.7107571156103794</v>
      </c>
      <c r="Z3691" s="116">
        <v>78.083808824947837</v>
      </c>
      <c r="AA3691" s="116">
        <v>2.6132825407142559</v>
      </c>
      <c r="AB3691" s="116">
        <v>124.19112223863355</v>
      </c>
      <c r="AC3691" s="116">
        <v>76.068370401498228</v>
      </c>
      <c r="AD3691" s="132">
        <v>0.98813182780019537</v>
      </c>
      <c r="AF3691" s="118">
        <v>29.578900000000001</v>
      </c>
      <c r="AG3691" s="118">
        <v>0.52975699999999992</v>
      </c>
      <c r="AH3691" s="118">
        <v>0.20647199999999999</v>
      </c>
      <c r="AI3691" s="118">
        <v>4.5311900000000002E-2</v>
      </c>
      <c r="AJ3691" s="118">
        <v>11.978400000000001</v>
      </c>
      <c r="AK3691" s="118">
        <v>0.14854399999999998</v>
      </c>
      <c r="AL3691" s="118">
        <v>4745.5437499999998</v>
      </c>
      <c r="AM3691" s="118">
        <v>78.721874999999997</v>
      </c>
      <c r="AN3691" s="118">
        <v>896.64374999999995</v>
      </c>
      <c r="AO3691" s="118">
        <v>26.854624999999999</v>
      </c>
      <c r="AP3691" s="118">
        <v>16920.25</v>
      </c>
      <c r="AQ3691" s="118">
        <v>222.983125</v>
      </c>
      <c r="AR3691" s="118">
        <v>16.825937499999998</v>
      </c>
      <c r="AS3691" s="118">
        <v>30.144187500000001</v>
      </c>
      <c r="AT3691" s="118">
        <v>63.885624999999997</v>
      </c>
      <c r="AU3691" s="118">
        <v>40.367937500000004</v>
      </c>
      <c r="AV3691" s="118">
        <f t="shared" si="114"/>
        <v>7952.9762743346528</v>
      </c>
      <c r="AW3691" s="118">
        <f t="shared" si="115"/>
        <v>14248.38847942901</v>
      </c>
    </row>
    <row r="3692" spans="1:49" x14ac:dyDescent="0.2">
      <c r="A3692" s="108" t="s">
        <v>3579</v>
      </c>
      <c r="B3692" s="131">
        <v>45751.455501273151</v>
      </c>
      <c r="C3692" s="108" t="s">
        <v>4338</v>
      </c>
      <c r="D3692" s="108">
        <v>24426.5</v>
      </c>
      <c r="E3692" s="108">
        <v>51264.3</v>
      </c>
      <c r="F3692" s="109">
        <v>10.192</v>
      </c>
      <c r="G3692" s="109">
        <v>102</v>
      </c>
      <c r="H3692" s="109">
        <v>156.71899999999999</v>
      </c>
      <c r="I3692" s="109">
        <v>154.166</v>
      </c>
      <c r="J3692" s="110">
        <v>4.0706499999999997</v>
      </c>
      <c r="K3692" s="110">
        <v>8.8826087238828663E-2</v>
      </c>
      <c r="L3692" s="111">
        <v>0.27687</v>
      </c>
      <c r="M3692" s="111">
        <v>5.9463098708694966E-3</v>
      </c>
      <c r="N3692" s="111">
        <v>0.87416000000000005</v>
      </c>
      <c r="O3692" s="112">
        <v>3.6064799999999999</v>
      </c>
      <c r="P3692" s="112">
        <v>7.7490448221700203E-2</v>
      </c>
      <c r="Q3692" s="113">
        <v>0.107414</v>
      </c>
      <c r="R3692" s="113">
        <v>2.1959645462258722E-3</v>
      </c>
      <c r="S3692" s="112">
        <v>5.200907891121604E-2</v>
      </c>
      <c r="T3692" s="114">
        <v>4.6634799999999997E-2</v>
      </c>
      <c r="U3692" s="114">
        <v>1.5839541285390813E-3</v>
      </c>
      <c r="V3692" s="115">
        <v>1756.0022071456924</v>
      </c>
      <c r="W3692" s="115">
        <v>37.397034865487363</v>
      </c>
      <c r="X3692" s="116">
        <v>1577.6424203893125</v>
      </c>
      <c r="Y3692" s="116">
        <v>33.897933245030003</v>
      </c>
      <c r="Z3692" s="116">
        <v>1655.2420886289424</v>
      </c>
      <c r="AA3692" s="116">
        <v>36.119213925524278</v>
      </c>
      <c r="AB3692" s="116">
        <v>1756.0022071456924</v>
      </c>
      <c r="AC3692" s="116">
        <v>37.397034865487363</v>
      </c>
      <c r="AD3692" s="132">
        <v>0.95579863982671276</v>
      </c>
      <c r="AF3692" s="118">
        <v>16.6662</v>
      </c>
      <c r="AG3692" s="118">
        <v>0.19543199999999999</v>
      </c>
      <c r="AH3692" s="118">
        <v>0.119647</v>
      </c>
      <c r="AI3692" s="118">
        <v>4.44967E-2</v>
      </c>
      <c r="AJ3692" s="118">
        <v>8.311729999999999</v>
      </c>
      <c r="AK3692" s="118">
        <v>0.31140699999999999</v>
      </c>
      <c r="AL3692" s="118">
        <v>40709.125</v>
      </c>
      <c r="AM3692" s="118">
        <v>992.40625</v>
      </c>
      <c r="AN3692" s="118">
        <v>25992.25</v>
      </c>
      <c r="AO3692" s="118">
        <v>410.98062499999997</v>
      </c>
      <c r="AP3692" s="118">
        <v>221674.375</v>
      </c>
      <c r="AQ3692" s="118">
        <v>3338.9</v>
      </c>
      <c r="AR3692" s="118">
        <v>24.246312499999998</v>
      </c>
      <c r="AS3692" s="118">
        <v>34.1424375</v>
      </c>
      <c r="AT3692" s="118">
        <v>-22.384125000000001</v>
      </c>
      <c r="AU3692" s="118">
        <v>36.358437500000001</v>
      </c>
      <c r="AV3692" s="118">
        <f t="shared" si="114"/>
        <v>7540.8910715645288</v>
      </c>
      <c r="AW3692" s="118">
        <f t="shared" si="115"/>
        <v>10619.310891780149</v>
      </c>
    </row>
    <row r="3693" spans="1:49" x14ac:dyDescent="0.2">
      <c r="A3693" s="108" t="s">
        <v>3580</v>
      </c>
      <c r="B3693" s="131">
        <v>45751.455919942127</v>
      </c>
      <c r="C3693" s="108" t="s">
        <v>4338</v>
      </c>
      <c r="D3693" s="108">
        <v>24132.3</v>
      </c>
      <c r="E3693" s="108">
        <v>51417.7</v>
      </c>
      <c r="F3693" s="109">
        <v>10.226000000000001</v>
      </c>
      <c r="G3693" s="109">
        <v>103</v>
      </c>
      <c r="H3693" s="109">
        <v>271.35899999999998</v>
      </c>
      <c r="I3693" s="109">
        <v>85.595299999999995</v>
      </c>
      <c r="J3693" s="110">
        <v>4.1367399999999996</v>
      </c>
      <c r="K3693" s="110">
        <v>9.2178766350662342E-2</v>
      </c>
      <c r="L3693" s="111">
        <v>0.28864899999999999</v>
      </c>
      <c r="M3693" s="111">
        <v>6.313224616984572E-3</v>
      </c>
      <c r="N3693" s="111">
        <v>0.94000600000000001</v>
      </c>
      <c r="O3693" s="112">
        <v>3.4607299999999999</v>
      </c>
      <c r="P3693" s="112">
        <v>7.5473661476835735E-2</v>
      </c>
      <c r="Q3693" s="113">
        <v>0.104639</v>
      </c>
      <c r="R3693" s="113">
        <v>2.1213934091537569E-3</v>
      </c>
      <c r="S3693" s="112">
        <v>-0.17157442407434448</v>
      </c>
      <c r="T3693" s="114">
        <v>8.1185999999999994E-2</v>
      </c>
      <c r="U3693" s="114">
        <v>2.029296054891942E-3</v>
      </c>
      <c r="V3693" s="115">
        <v>1707.9792084479918</v>
      </c>
      <c r="W3693" s="115">
        <v>37.309033420962571</v>
      </c>
      <c r="X3693" s="116">
        <v>1636.3118794101294</v>
      </c>
      <c r="Y3693" s="116">
        <v>35.685664254976544</v>
      </c>
      <c r="Z3693" s="116">
        <v>1667.5713788104126</v>
      </c>
      <c r="AA3693" s="116">
        <v>37.1584079493555</v>
      </c>
      <c r="AB3693" s="116">
        <v>1707.9792084479918</v>
      </c>
      <c r="AC3693" s="116">
        <v>37.309033420962571</v>
      </c>
      <c r="AD3693" s="132">
        <v>0.9838604600294889</v>
      </c>
      <c r="AF3693" s="118">
        <v>28.764299999999999</v>
      </c>
      <c r="AG3693" s="118">
        <v>0.49566900000000003</v>
      </c>
      <c r="AH3693" s="118">
        <v>0.21551999999999999</v>
      </c>
      <c r="AI3693" s="118">
        <v>4.51545E-2</v>
      </c>
      <c r="AJ3693" s="118">
        <v>4.6040999999999999</v>
      </c>
      <c r="AK3693" s="118">
        <v>7.4438400000000002E-2</v>
      </c>
      <c r="AL3693" s="118">
        <v>39833</v>
      </c>
      <c r="AM3693" s="118">
        <v>475.640625</v>
      </c>
      <c r="AN3693" s="118">
        <v>45460.625</v>
      </c>
      <c r="AO3693" s="118">
        <v>594.85749999999996</v>
      </c>
      <c r="AP3693" s="118">
        <v>397806.875</v>
      </c>
      <c r="AQ3693" s="118">
        <v>4847.6562499999991</v>
      </c>
      <c r="AR3693" s="118">
        <v>25.218062499999998</v>
      </c>
      <c r="AS3693" s="118">
        <v>31.821437500000005</v>
      </c>
      <c r="AT3693" s="118">
        <v>-13.685437500000001</v>
      </c>
      <c r="AU3693" s="118">
        <v>35.389500000000005</v>
      </c>
      <c r="AV3693" s="118">
        <f t="shared" si="114"/>
        <v>14023.717051450853</v>
      </c>
      <c r="AW3693" s="118">
        <f t="shared" si="115"/>
        <v>17696.666601863875</v>
      </c>
    </row>
    <row r="3694" spans="1:49" x14ac:dyDescent="0.2">
      <c r="A3694" s="108" t="s">
        <v>3581</v>
      </c>
      <c r="B3694" s="131">
        <v>45751.45633212963</v>
      </c>
      <c r="C3694" s="108" t="s">
        <v>4338</v>
      </c>
      <c r="D3694" s="108">
        <v>23934.6</v>
      </c>
      <c r="E3694" s="108">
        <v>51225.5</v>
      </c>
      <c r="F3694" s="109">
        <v>10.118</v>
      </c>
      <c r="G3694" s="109">
        <v>102</v>
      </c>
      <c r="H3694" s="109">
        <v>488.505</v>
      </c>
      <c r="I3694" s="109">
        <v>300.91300000000001</v>
      </c>
      <c r="J3694" s="110">
        <v>7.3625099999999999E-2</v>
      </c>
      <c r="K3694" s="110">
        <v>2.0009767014145868E-3</v>
      </c>
      <c r="L3694" s="111">
        <v>1.1204E-2</v>
      </c>
      <c r="M3694" s="111">
        <v>2.4306576347976283E-4</v>
      </c>
      <c r="N3694" s="111">
        <v>0.421178</v>
      </c>
      <c r="O3694" s="112">
        <v>89.140500000000003</v>
      </c>
      <c r="P3694" s="112">
        <v>1.9294532511828317</v>
      </c>
      <c r="Q3694" s="113">
        <v>4.7962299999999999E-2</v>
      </c>
      <c r="R3694" s="113">
        <v>1.2464164579870567E-3</v>
      </c>
      <c r="S3694" s="112">
        <v>1.8990244802980217E-2</v>
      </c>
      <c r="T3694" s="114">
        <v>3.3900800000000002E-3</v>
      </c>
      <c r="U3694" s="114">
        <v>8.2183287898270418E-5</v>
      </c>
      <c r="V3694" s="115">
        <v>71.86788741502717</v>
      </c>
      <c r="W3694" s="115">
        <v>1.5539698180299764</v>
      </c>
      <c r="X3694" s="116">
        <v>71.914826864157973</v>
      </c>
      <c r="Y3694" s="116">
        <v>1.5566021785978321</v>
      </c>
      <c r="Z3694" s="116">
        <v>72.633178891440167</v>
      </c>
      <c r="AA3694" s="116">
        <v>1.9740183539506164</v>
      </c>
      <c r="AB3694" s="116">
        <v>97.409904418591523</v>
      </c>
      <c r="AC3694" s="116">
        <v>61.50295926129369</v>
      </c>
      <c r="AD3694" s="132">
        <v>0.99570688622234449</v>
      </c>
      <c r="AF3694" s="118">
        <v>51.603200000000001</v>
      </c>
      <c r="AG3694" s="118">
        <v>1.06887</v>
      </c>
      <c r="AH3694" s="118">
        <v>0.36730600000000002</v>
      </c>
      <c r="AI3694" s="118">
        <v>4.9649699999999998E-2</v>
      </c>
      <c r="AJ3694" s="118">
        <v>16.1462</v>
      </c>
      <c r="AK3694" s="118">
        <v>0.36243900000000001</v>
      </c>
      <c r="AL3694" s="118">
        <v>5856.0187500000002</v>
      </c>
      <c r="AM3694" s="118">
        <v>153.450625</v>
      </c>
      <c r="AN3694" s="118">
        <v>1451.55</v>
      </c>
      <c r="AO3694" s="118">
        <v>35.774124999999998</v>
      </c>
      <c r="AP3694" s="118">
        <v>27674.75</v>
      </c>
      <c r="AQ3694" s="118">
        <v>441.21499999999997</v>
      </c>
      <c r="AR3694" s="118">
        <v>27.582937500000003</v>
      </c>
      <c r="AS3694" s="118">
        <v>34.582187500000003</v>
      </c>
      <c r="AT3694" s="118">
        <v>30.4230625</v>
      </c>
      <c r="AU3694" s="118">
        <v>35.0435625</v>
      </c>
      <c r="AV3694" s="118">
        <f t="shared" si="114"/>
        <v>1344.5184585621028</v>
      </c>
      <c r="AW3694" s="118">
        <f t="shared" si="115"/>
        <v>1685.8301805428453</v>
      </c>
    </row>
    <row r="3695" spans="1:49" x14ac:dyDescent="0.2">
      <c r="A3695" s="108" t="s">
        <v>3582</v>
      </c>
      <c r="B3695" s="131">
        <v>45751.456748958335</v>
      </c>
      <c r="C3695" s="108" t="s">
        <v>4339</v>
      </c>
      <c r="D3695" s="108">
        <v>23792.9</v>
      </c>
      <c r="E3695" s="108">
        <v>51224.6</v>
      </c>
      <c r="F3695" s="109">
        <v>10.087</v>
      </c>
      <c r="G3695" s="109">
        <v>100</v>
      </c>
      <c r="H3695" s="109">
        <v>398.08300000000003</v>
      </c>
      <c r="I3695" s="109">
        <v>197.863</v>
      </c>
      <c r="J3695" s="110">
        <v>4.6475799999999996</v>
      </c>
      <c r="K3695" s="110">
        <v>0.10316214516386327</v>
      </c>
      <c r="L3695" s="111">
        <v>0.31139600000000001</v>
      </c>
      <c r="M3695" s="111">
        <v>6.8529711129188342E-3</v>
      </c>
      <c r="N3695" s="111">
        <v>0.96352800000000005</v>
      </c>
      <c r="O3695" s="112">
        <v>3.2082600000000001</v>
      </c>
      <c r="P3695" s="112">
        <v>7.0509787251487294E-2</v>
      </c>
      <c r="Q3695" s="113">
        <v>0.10885499999999999</v>
      </c>
      <c r="R3695" s="113">
        <v>2.1947236125480583E-3</v>
      </c>
      <c r="S3695" s="112">
        <v>-6.8627082105173709E-2</v>
      </c>
      <c r="T3695" s="114">
        <v>8.7067599999999995E-2</v>
      </c>
      <c r="U3695" s="114">
        <v>1.9514117899677146E-3</v>
      </c>
      <c r="V3695" s="115">
        <v>1780.3423089341061</v>
      </c>
      <c r="W3695" s="115">
        <v>36.769954012209872</v>
      </c>
      <c r="X3695" s="116">
        <v>1749.0444899097952</v>
      </c>
      <c r="Y3695" s="116">
        <v>38.43976326012411</v>
      </c>
      <c r="Z3695" s="116">
        <v>1762.9753094209038</v>
      </c>
      <c r="AA3695" s="116">
        <v>39.132691592352593</v>
      </c>
      <c r="AB3695" s="116">
        <v>1780.3423089341061</v>
      </c>
      <c r="AC3695" s="116">
        <v>36.769954012209872</v>
      </c>
      <c r="AD3695" s="132">
        <v>0.99414857918214028</v>
      </c>
      <c r="AF3695" s="118">
        <v>41.896000000000001</v>
      </c>
      <c r="AG3695" s="118">
        <v>0.918736</v>
      </c>
      <c r="AH3695" s="118">
        <v>0.30037700000000001</v>
      </c>
      <c r="AI3695" s="118">
        <v>5.22853E-2</v>
      </c>
      <c r="AJ3695" s="118">
        <v>10.588800000000001</v>
      </c>
      <c r="AK3695" s="118">
        <v>0.19287500000000002</v>
      </c>
      <c r="AL3695" s="118">
        <v>98491.875</v>
      </c>
      <c r="AM3695" s="118">
        <v>1833.6124999999997</v>
      </c>
      <c r="AN3695" s="118">
        <v>74205</v>
      </c>
      <c r="AO3695" s="118">
        <v>1302.3125</v>
      </c>
      <c r="AP3695" s="118">
        <v>623689.375</v>
      </c>
      <c r="AQ3695" s="118">
        <v>10743.437500000002</v>
      </c>
      <c r="AR3695" s="118">
        <v>39.466999999999999</v>
      </c>
      <c r="AS3695" s="118">
        <v>32.9035625</v>
      </c>
      <c r="AT3695" s="118">
        <v>64.854375000000005</v>
      </c>
      <c r="AU3695" s="118">
        <v>42.951250000000002</v>
      </c>
      <c r="AV3695" s="118">
        <f t="shared" si="114"/>
        <v>25409.297028600515</v>
      </c>
      <c r="AW3695" s="118">
        <f t="shared" si="115"/>
        <v>21188.20362704428</v>
      </c>
    </row>
    <row r="3696" spans="1:49" x14ac:dyDescent="0.2">
      <c r="A3696" s="108" t="s">
        <v>3583</v>
      </c>
      <c r="B3696" s="131">
        <v>45751.457165972221</v>
      </c>
      <c r="C3696" s="108" t="s">
        <v>4339</v>
      </c>
      <c r="D3696" s="108">
        <v>23574.5</v>
      </c>
      <c r="E3696" s="108">
        <v>51119.6</v>
      </c>
      <c r="F3696" s="109">
        <v>10.118</v>
      </c>
      <c r="G3696" s="109">
        <v>101</v>
      </c>
      <c r="H3696" s="109">
        <v>454.36700000000002</v>
      </c>
      <c r="I3696" s="109">
        <v>270.488</v>
      </c>
      <c r="J3696" s="110">
        <v>7.4409900000000001E-2</v>
      </c>
      <c r="K3696" s="110">
        <v>2.2569363571230804E-3</v>
      </c>
      <c r="L3696" s="111">
        <v>1.14395E-2</v>
      </c>
      <c r="M3696" s="111">
        <v>2.7088585257262882E-4</v>
      </c>
      <c r="N3696" s="111">
        <v>0.43509900000000001</v>
      </c>
      <c r="O3696" s="112">
        <v>87.502600000000001</v>
      </c>
      <c r="P3696" s="112">
        <v>2.07305536954612</v>
      </c>
      <c r="Q3696" s="113">
        <v>4.7454000000000003E-2</v>
      </c>
      <c r="R3696" s="113">
        <v>1.3739763434877619E-3</v>
      </c>
      <c r="S3696" s="112">
        <v>0.14974450436082423</v>
      </c>
      <c r="T3696" s="114">
        <v>3.5344299999999999E-3</v>
      </c>
      <c r="U3696" s="114">
        <v>9.2636120026963559E-5</v>
      </c>
      <c r="V3696" s="115">
        <v>73.255412521540237</v>
      </c>
      <c r="W3696" s="115">
        <v>1.7336517105894087</v>
      </c>
      <c r="X3696" s="116">
        <v>73.253330575949988</v>
      </c>
      <c r="Y3696" s="116">
        <v>1.7354708350107322</v>
      </c>
      <c r="Z3696" s="116">
        <v>73.188330557058734</v>
      </c>
      <c r="AA3696" s="116">
        <v>2.2198847754313333</v>
      </c>
      <c r="AB3696" s="116">
        <v>72.135024189232226</v>
      </c>
      <c r="AC3696" s="116">
        <v>68.847950273653979</v>
      </c>
      <c r="AD3696" s="132">
        <v>1.0061680677201654</v>
      </c>
      <c r="AF3696" s="118">
        <v>47.6357</v>
      </c>
      <c r="AG3696" s="118">
        <v>2.0661199999999997</v>
      </c>
      <c r="AH3696" s="118">
        <v>0.33999799999999997</v>
      </c>
      <c r="AI3696" s="118">
        <v>4.6010700000000002E-2</v>
      </c>
      <c r="AJ3696" s="118">
        <v>14.4359</v>
      </c>
      <c r="AK3696" s="118">
        <v>0.65206400000000009</v>
      </c>
      <c r="AL3696" s="118">
        <v>5417.2562500000004</v>
      </c>
      <c r="AM3696" s="118">
        <v>224.451875</v>
      </c>
      <c r="AN3696" s="118">
        <v>1348.15</v>
      </c>
      <c r="AO3696" s="118">
        <v>59.330999999999996</v>
      </c>
      <c r="AP3696" s="118">
        <v>25942.0625</v>
      </c>
      <c r="AQ3696" s="118">
        <v>977.64375000000007</v>
      </c>
      <c r="AR3696" s="118">
        <v>-33.663250000000005</v>
      </c>
      <c r="AS3696" s="118">
        <v>29.2474375</v>
      </c>
      <c r="AT3696" s="118">
        <v>-14.41375</v>
      </c>
      <c r="AU3696" s="118">
        <v>36.112812499999997</v>
      </c>
      <c r="AV3696" s="118">
        <f t="shared" si="114"/>
        <v>-854.84695919761566</v>
      </c>
      <c r="AW3696" s="118">
        <f t="shared" si="115"/>
        <v>-743.40985577760432</v>
      </c>
    </row>
    <row r="3697" spans="1:49" x14ac:dyDescent="0.2">
      <c r="A3697" s="108" t="s">
        <v>3584</v>
      </c>
      <c r="B3697" s="131">
        <v>45751.457590578706</v>
      </c>
      <c r="C3697" s="108" t="s">
        <v>4339</v>
      </c>
      <c r="D3697" s="108">
        <v>23881.4</v>
      </c>
      <c r="E3697" s="108">
        <v>50944.2</v>
      </c>
      <c r="F3697" s="109">
        <v>10.101000000000001</v>
      </c>
      <c r="G3697" s="109">
        <v>101</v>
      </c>
      <c r="H3697" s="109">
        <v>314.71600000000001</v>
      </c>
      <c r="I3697" s="109">
        <v>205.78100000000001</v>
      </c>
      <c r="J3697" s="110">
        <v>7.8797800000000001E-2</v>
      </c>
      <c r="K3697" s="110">
        <v>2.5190180301927182E-3</v>
      </c>
      <c r="L3697" s="111">
        <v>1.17953E-2</v>
      </c>
      <c r="M3697" s="111">
        <v>2.6397042464071613E-4</v>
      </c>
      <c r="N3697" s="111">
        <v>0.185533</v>
      </c>
      <c r="O3697" s="112">
        <v>84.736800000000002</v>
      </c>
      <c r="P3697" s="112">
        <v>1.897275814977095</v>
      </c>
      <c r="Q3697" s="113">
        <v>4.8732400000000002E-2</v>
      </c>
      <c r="R3697" s="113">
        <v>1.5672046378198347E-3</v>
      </c>
      <c r="S3697" s="112">
        <v>0.22404098211286905</v>
      </c>
      <c r="T3697" s="114">
        <v>3.6360799999999999E-3</v>
      </c>
      <c r="U3697" s="114">
        <v>9.2745411421643926E-5</v>
      </c>
      <c r="V3697" s="115">
        <v>75.513983209963229</v>
      </c>
      <c r="W3697" s="115">
        <v>1.6909036766227175</v>
      </c>
      <c r="X3697" s="116">
        <v>75.630339526934506</v>
      </c>
      <c r="Y3697" s="116">
        <v>1.6933801378262934</v>
      </c>
      <c r="Z3697" s="116">
        <v>77.448563744058063</v>
      </c>
      <c r="AA3697" s="116">
        <v>2.4758854750235706</v>
      </c>
      <c r="AB3697" s="116">
        <v>134.97619641187359</v>
      </c>
      <c r="AC3697" s="116">
        <v>75.580536904495844</v>
      </c>
      <c r="AD3697" s="132">
        <v>0.98154111936782884</v>
      </c>
      <c r="AF3697" s="118">
        <v>32.8613</v>
      </c>
      <c r="AG3697" s="118">
        <v>0.60902099999999992</v>
      </c>
      <c r="AH3697" s="118">
        <v>0.22794800000000001</v>
      </c>
      <c r="AI3697" s="118">
        <v>4.9681900000000001E-2</v>
      </c>
      <c r="AJ3697" s="118">
        <v>10.9512</v>
      </c>
      <c r="AK3697" s="118">
        <v>0.13133700000000001</v>
      </c>
      <c r="AL3697" s="118">
        <v>4253.2124999999996</v>
      </c>
      <c r="AM3697" s="118">
        <v>71.808750000000003</v>
      </c>
      <c r="AN3697" s="118">
        <v>986.76250000000005</v>
      </c>
      <c r="AO3697" s="118">
        <v>24.710437499999998</v>
      </c>
      <c r="AP3697" s="118">
        <v>18552.687499999996</v>
      </c>
      <c r="AQ3697" s="118">
        <v>272.22062499999998</v>
      </c>
      <c r="AR3697" s="118">
        <v>-47.307000000000002</v>
      </c>
      <c r="AS3697" s="118">
        <v>28.287312499999999</v>
      </c>
      <c r="AT3697" s="118">
        <v>46.054124999999999</v>
      </c>
      <c r="AU3697" s="118">
        <v>36.932874999999996</v>
      </c>
      <c r="AV3697" s="118">
        <f t="shared" si="114"/>
        <v>-320.41065507909866</v>
      </c>
      <c r="AW3697" s="118">
        <f t="shared" si="115"/>
        <v>-191.64784645985671</v>
      </c>
    </row>
    <row r="3698" spans="1:49" x14ac:dyDescent="0.2">
      <c r="A3698" s="108" t="s">
        <v>3585</v>
      </c>
      <c r="B3698" s="131">
        <v>45751.45801185185</v>
      </c>
      <c r="C3698" s="108" t="s">
        <v>4338</v>
      </c>
      <c r="D3698" s="108">
        <v>23698.6</v>
      </c>
      <c r="E3698" s="108">
        <v>51380.1</v>
      </c>
      <c r="F3698" s="109">
        <v>10.227</v>
      </c>
      <c r="G3698" s="109">
        <v>102</v>
      </c>
      <c r="H3698" s="109">
        <v>238.93100000000001</v>
      </c>
      <c r="I3698" s="109">
        <v>130.49799999999999</v>
      </c>
      <c r="J3698" s="110">
        <v>3.9374199999999999</v>
      </c>
      <c r="K3698" s="110">
        <v>8.6895086360507176E-2</v>
      </c>
      <c r="L3698" s="111">
        <v>0.28586499999999998</v>
      </c>
      <c r="M3698" s="111">
        <v>6.2825155751816478E-3</v>
      </c>
      <c r="N3698" s="111">
        <v>0.92288000000000003</v>
      </c>
      <c r="O3698" s="112">
        <v>3.4949599999999998</v>
      </c>
      <c r="P3698" s="112">
        <v>7.6950711140313696E-2</v>
      </c>
      <c r="Q3698" s="113">
        <v>0.100282</v>
      </c>
      <c r="R3698" s="113">
        <v>2.0390196231758044E-3</v>
      </c>
      <c r="S3698" s="112">
        <v>0.1653750744800532</v>
      </c>
      <c r="T3698" s="114">
        <v>8.1023300000000006E-2</v>
      </c>
      <c r="U3698" s="114">
        <v>1.9237091638696325E-3</v>
      </c>
      <c r="V3698" s="115">
        <v>1629.3195110093293</v>
      </c>
      <c r="W3698" s="115">
        <v>37.795774031644811</v>
      </c>
      <c r="X3698" s="116">
        <v>1622.1423910305061</v>
      </c>
      <c r="Y3698" s="116">
        <v>35.715719367502423</v>
      </c>
      <c r="Z3698" s="116">
        <v>1624.9046287893482</v>
      </c>
      <c r="AA3698" s="116">
        <v>35.860088089723291</v>
      </c>
      <c r="AB3698" s="116">
        <v>1629.3195110093293</v>
      </c>
      <c r="AC3698" s="116">
        <v>37.795774031644811</v>
      </c>
      <c r="AD3698" s="132">
        <v>0.99964553383205046</v>
      </c>
      <c r="AF3698" s="118">
        <v>24.847300000000001</v>
      </c>
      <c r="AG3698" s="118">
        <v>0.37918600000000002</v>
      </c>
      <c r="AH3698" s="118">
        <v>0.199602</v>
      </c>
      <c r="AI3698" s="118">
        <v>5.2130599999999999E-2</v>
      </c>
      <c r="AJ3698" s="118">
        <v>6.9251300000000002</v>
      </c>
      <c r="AK3698" s="118">
        <v>9.5416700000000007E-2</v>
      </c>
      <c r="AL3698" s="118">
        <v>59842.625</v>
      </c>
      <c r="AM3698" s="118">
        <v>687.65</v>
      </c>
      <c r="AN3698" s="118">
        <v>37349.6875</v>
      </c>
      <c r="AO3698" s="118">
        <v>396.82062500000006</v>
      </c>
      <c r="AP3698" s="118">
        <v>340253.75</v>
      </c>
      <c r="AQ3698" s="118">
        <v>3473.8562499999998</v>
      </c>
      <c r="AR3698" s="118">
        <v>-67.111874999999998</v>
      </c>
      <c r="AS3698" s="118">
        <v>27.755812500000001</v>
      </c>
      <c r="AT3698" s="118">
        <v>-7.6361249999999998</v>
      </c>
      <c r="AU3698" s="118">
        <v>40.826062499999999</v>
      </c>
      <c r="AV3698" s="118">
        <f t="shared" si="114"/>
        <v>-5206.2387122469518</v>
      </c>
      <c r="AW3698" s="118">
        <f t="shared" si="115"/>
        <v>-2153.8276145094605</v>
      </c>
    </row>
    <row r="3699" spans="1:49" x14ac:dyDescent="0.2">
      <c r="A3699" s="108" t="s">
        <v>3586</v>
      </c>
      <c r="B3699" s="131">
        <v>45751.458430914354</v>
      </c>
      <c r="C3699" s="108" t="s">
        <v>4338</v>
      </c>
      <c r="D3699" s="108">
        <v>23508.3</v>
      </c>
      <c r="E3699" s="108">
        <v>51345.4</v>
      </c>
      <c r="F3699" s="109">
        <v>10.226000000000001</v>
      </c>
      <c r="G3699" s="109">
        <v>102</v>
      </c>
      <c r="H3699" s="109">
        <v>1399.96</v>
      </c>
      <c r="I3699" s="109">
        <v>40.4848</v>
      </c>
      <c r="J3699" s="110">
        <v>4.1176899999999996</v>
      </c>
      <c r="K3699" s="110">
        <v>8.8390711762039789E-2</v>
      </c>
      <c r="L3699" s="111">
        <v>0.28277400000000003</v>
      </c>
      <c r="M3699" s="111">
        <v>6.0428601108084576E-3</v>
      </c>
      <c r="N3699" s="111">
        <v>0.97416800000000003</v>
      </c>
      <c r="O3699" s="112">
        <v>3.5306700000000002</v>
      </c>
      <c r="P3699" s="112">
        <v>7.5338309429665337E-2</v>
      </c>
      <c r="Q3699" s="113">
        <v>0.105934</v>
      </c>
      <c r="R3699" s="113">
        <v>2.125808342642629E-3</v>
      </c>
      <c r="S3699" s="112">
        <v>-0.11365761967389663</v>
      </c>
      <c r="T3699" s="114">
        <v>7.2110800000000003E-2</v>
      </c>
      <c r="U3699" s="114">
        <v>2.7648842497030499E-3</v>
      </c>
      <c r="V3699" s="115">
        <v>1730.5824540357467</v>
      </c>
      <c r="W3699" s="115">
        <v>36.824807291127101</v>
      </c>
      <c r="X3699" s="116">
        <v>1607.6208012460302</v>
      </c>
      <c r="Y3699" s="116">
        <v>34.303810146470767</v>
      </c>
      <c r="Z3699" s="116">
        <v>1661.2640757502666</v>
      </c>
      <c r="AA3699" s="116">
        <v>35.660847242087982</v>
      </c>
      <c r="AB3699" s="116">
        <v>1730.5824540357467</v>
      </c>
      <c r="AC3699" s="116">
        <v>36.824807291127101</v>
      </c>
      <c r="AD3699" s="132">
        <v>0.96833107706778754</v>
      </c>
      <c r="AF3699" s="118">
        <v>145.00800000000001</v>
      </c>
      <c r="AG3699" s="118">
        <v>3.33948</v>
      </c>
      <c r="AH3699" s="118">
        <v>1.0467499999999998</v>
      </c>
      <c r="AI3699" s="118">
        <v>5.1178799999999997E-2</v>
      </c>
      <c r="AJ3699" s="118">
        <v>2.14242</v>
      </c>
      <c r="AK3699" s="118">
        <v>5.8755400000000006E-2</v>
      </c>
      <c r="AL3699" s="118">
        <v>16220.6875</v>
      </c>
      <c r="AM3699" s="118">
        <v>295.64875000000001</v>
      </c>
      <c r="AN3699" s="118">
        <v>227613.125</v>
      </c>
      <c r="AO3699" s="118">
        <v>3730.1562500000005</v>
      </c>
      <c r="AP3699" s="118">
        <v>1961056.25</v>
      </c>
      <c r="AQ3699" s="118">
        <v>30448.125</v>
      </c>
      <c r="AR3699" s="118">
        <v>-17.691500000000001</v>
      </c>
      <c r="AS3699" s="118">
        <v>32.181124999999994</v>
      </c>
      <c r="AT3699" s="118">
        <v>22.292874999999999</v>
      </c>
      <c r="AU3699" s="118">
        <v>37.476812499999994</v>
      </c>
      <c r="AV3699" s="118">
        <f t="shared" si="114"/>
        <v>-85933.959809562657</v>
      </c>
      <c r="AW3699" s="118">
        <f t="shared" si="115"/>
        <v>-156320.95870903091</v>
      </c>
    </row>
    <row r="3700" spans="1:49" x14ac:dyDescent="0.2">
      <c r="A3700" s="108" t="s">
        <v>3587</v>
      </c>
      <c r="B3700" s="131">
        <v>45751.458847719907</v>
      </c>
      <c r="C3700" s="108" t="s">
        <v>4338</v>
      </c>
      <c r="D3700" s="108">
        <v>23727.1</v>
      </c>
      <c r="E3700" s="108">
        <v>51481.5</v>
      </c>
      <c r="F3700" s="109">
        <v>10.192</v>
      </c>
      <c r="G3700" s="109">
        <v>102</v>
      </c>
      <c r="H3700" s="109">
        <v>243.09200000000001</v>
      </c>
      <c r="I3700" s="109">
        <v>161.91800000000001</v>
      </c>
      <c r="J3700" s="110">
        <v>14.2319</v>
      </c>
      <c r="K3700" s="110">
        <v>0.30885932340306649</v>
      </c>
      <c r="L3700" s="111">
        <v>0.53742699999999999</v>
      </c>
      <c r="M3700" s="111">
        <v>1.1518111978236711E-2</v>
      </c>
      <c r="N3700" s="111">
        <v>0.96560000000000001</v>
      </c>
      <c r="O3700" s="112">
        <v>1.85785</v>
      </c>
      <c r="P3700" s="112">
        <v>3.9790281302850825E-2</v>
      </c>
      <c r="Q3700" s="113">
        <v>0.19250500000000001</v>
      </c>
      <c r="R3700" s="113">
        <v>3.872990113210335E-3</v>
      </c>
      <c r="S3700" s="112">
        <v>-0.22402891085301288</v>
      </c>
      <c r="T3700" s="114">
        <v>0.14058000000000001</v>
      </c>
      <c r="U3700" s="114">
        <v>3.0934031357713466E-3</v>
      </c>
      <c r="V3700" s="115">
        <v>2763.6818131917416</v>
      </c>
      <c r="W3700" s="115">
        <v>33.022768195468778</v>
      </c>
      <c r="X3700" s="116">
        <v>2776.1462608400943</v>
      </c>
      <c r="Y3700" s="116">
        <v>59.457782198070262</v>
      </c>
      <c r="Z3700" s="116">
        <v>2768.5072574434716</v>
      </c>
      <c r="AA3700" s="116">
        <v>60.08187792005775</v>
      </c>
      <c r="AB3700" s="116">
        <v>2763.6818131917416</v>
      </c>
      <c r="AC3700" s="116">
        <v>33.022768195468778</v>
      </c>
      <c r="AD3700" s="132">
        <v>1.0026697978490799</v>
      </c>
      <c r="AF3700" s="118">
        <v>25.0809</v>
      </c>
      <c r="AG3700" s="118">
        <v>0.172102</v>
      </c>
      <c r="AH3700" s="118">
        <v>0.170655</v>
      </c>
      <c r="AI3700" s="118">
        <v>4.13426E-2</v>
      </c>
      <c r="AJ3700" s="118">
        <v>8.5453200000000002</v>
      </c>
      <c r="AK3700" s="118">
        <v>8.0227099999999996E-2</v>
      </c>
      <c r="AL3700" s="118">
        <v>128313.75</v>
      </c>
      <c r="AM3700" s="118">
        <v>1207.8499999999999</v>
      </c>
      <c r="AN3700" s="118">
        <v>136503.75</v>
      </c>
      <c r="AO3700" s="118">
        <v>999.69374999999991</v>
      </c>
      <c r="AP3700" s="118">
        <v>646956.25</v>
      </c>
      <c r="AQ3700" s="118">
        <v>4133.25</v>
      </c>
      <c r="AR3700" s="118">
        <v>37.006562500000001</v>
      </c>
      <c r="AS3700" s="118">
        <v>31.52</v>
      </c>
      <c r="AT3700" s="118">
        <v>-1.436825</v>
      </c>
      <c r="AU3700" s="118">
        <v>37.4110625</v>
      </c>
      <c r="AV3700" s="118">
        <f t="shared" si="114"/>
        <v>17327.419366568527</v>
      </c>
      <c r="AW3700" s="118">
        <f t="shared" si="115"/>
        <v>14758.885599648574</v>
      </c>
    </row>
    <row r="3701" spans="1:49" x14ac:dyDescent="0.2">
      <c r="A3701" s="108" t="s">
        <v>3588</v>
      </c>
      <c r="B3701" s="131">
        <v>45751.459261956021</v>
      </c>
      <c r="C3701" s="108" t="s">
        <v>4339</v>
      </c>
      <c r="D3701" s="108">
        <v>23590.7</v>
      </c>
      <c r="E3701" s="108">
        <v>51740.4</v>
      </c>
      <c r="F3701" s="109">
        <v>10.122</v>
      </c>
      <c r="G3701" s="109">
        <v>101</v>
      </c>
      <c r="H3701" s="109">
        <v>324.851</v>
      </c>
      <c r="I3701" s="109">
        <v>314.65800000000002</v>
      </c>
      <c r="J3701" s="110">
        <v>3.3271199999999999</v>
      </c>
      <c r="K3701" s="110">
        <v>7.7539979623481969E-2</v>
      </c>
      <c r="L3701" s="111">
        <v>0.25041200000000002</v>
      </c>
      <c r="M3701" s="111">
        <v>5.7261078213041014E-3</v>
      </c>
      <c r="N3701" s="111">
        <v>0.95281899999999997</v>
      </c>
      <c r="O3701" s="112">
        <v>3.9933299999999998</v>
      </c>
      <c r="P3701" s="112">
        <v>9.0922721545277127E-2</v>
      </c>
      <c r="Q3701" s="113">
        <v>9.6521499999999996E-2</v>
      </c>
      <c r="R3701" s="113">
        <v>1.9597793353599785E-3</v>
      </c>
      <c r="S3701" s="112">
        <v>-0.1637619951549979</v>
      </c>
      <c r="T3701" s="114">
        <v>7.2476799999999994E-2</v>
      </c>
      <c r="U3701" s="114">
        <v>1.7718793344062682E-3</v>
      </c>
      <c r="V3701" s="115">
        <v>1557.9436084247923</v>
      </c>
      <c r="W3701" s="115">
        <v>38.094891909336205</v>
      </c>
      <c r="X3701" s="116">
        <v>1440.6288642687791</v>
      </c>
      <c r="Y3701" s="116">
        <v>32.801170220342179</v>
      </c>
      <c r="Z3701" s="116">
        <v>1488.3831913134536</v>
      </c>
      <c r="AA3701" s="116">
        <v>34.687418045149641</v>
      </c>
      <c r="AB3701" s="116">
        <v>1557.9436084247923</v>
      </c>
      <c r="AC3701" s="116">
        <v>38.094891909336205</v>
      </c>
      <c r="AD3701" s="132">
        <v>0.96851179268266574</v>
      </c>
      <c r="AF3701" s="118">
        <v>33.388500000000001</v>
      </c>
      <c r="AG3701" s="118">
        <v>2.1221700000000001</v>
      </c>
      <c r="AH3701" s="118">
        <v>0.209954</v>
      </c>
      <c r="AI3701" s="118">
        <v>5.4517700000000002E-2</v>
      </c>
      <c r="AJ3701" s="118">
        <v>16.562100000000001</v>
      </c>
      <c r="AK3701" s="118">
        <v>1.29328</v>
      </c>
      <c r="AL3701" s="118">
        <v>126456.875</v>
      </c>
      <c r="AM3701" s="118">
        <v>9341</v>
      </c>
      <c r="AN3701" s="118">
        <v>42614.375</v>
      </c>
      <c r="AO3701" s="118">
        <v>2825.1812499999996</v>
      </c>
      <c r="AP3701" s="118">
        <v>402643.125</v>
      </c>
      <c r="AQ3701" s="118">
        <v>26641.9375</v>
      </c>
      <c r="AR3701" s="118">
        <v>18.185812499999997</v>
      </c>
      <c r="AS3701" s="118">
        <v>33.1090625</v>
      </c>
      <c r="AT3701" s="118">
        <v>-16.288250000000001</v>
      </c>
      <c r="AU3701" s="118">
        <v>38.150750000000002</v>
      </c>
      <c r="AV3701" s="118">
        <f t="shared" si="114"/>
        <v>18357.608754821002</v>
      </c>
      <c r="AW3701" s="118">
        <f t="shared" si="115"/>
        <v>33443.900297196487</v>
      </c>
    </row>
    <row r="3702" spans="1:49" x14ac:dyDescent="0.2">
      <c r="A3702" s="108" t="s">
        <v>3589</v>
      </c>
      <c r="B3702" s="131">
        <v>45751.459681574073</v>
      </c>
      <c r="C3702" s="108" t="s">
        <v>4338</v>
      </c>
      <c r="D3702" s="108">
        <v>23305.7</v>
      </c>
      <c r="E3702" s="108">
        <v>51758.2</v>
      </c>
      <c r="F3702" s="109">
        <v>10.295999999999999</v>
      </c>
      <c r="G3702" s="109">
        <v>103</v>
      </c>
      <c r="H3702" s="109">
        <v>337.76100000000002</v>
      </c>
      <c r="I3702" s="109">
        <v>160.268</v>
      </c>
      <c r="J3702" s="110">
        <v>4.3977700000000004</v>
      </c>
      <c r="K3702" s="110">
        <v>9.9195563344183904E-2</v>
      </c>
      <c r="L3702" s="111">
        <v>0.29199199999999997</v>
      </c>
      <c r="M3702" s="111">
        <v>6.5151665026459606E-3</v>
      </c>
      <c r="N3702" s="111">
        <v>0.94431200000000004</v>
      </c>
      <c r="O3702" s="112">
        <v>3.4232399999999998</v>
      </c>
      <c r="P3702" s="112">
        <v>7.6995362358261557E-2</v>
      </c>
      <c r="Q3702" s="113">
        <v>0.10935300000000001</v>
      </c>
      <c r="R3702" s="113">
        <v>2.2188154167744555E-3</v>
      </c>
      <c r="S3702" s="112">
        <v>0.12529856963861521</v>
      </c>
      <c r="T3702" s="114">
        <v>8.4041299999999999E-2</v>
      </c>
      <c r="U3702" s="114">
        <v>1.9220464031287068E-3</v>
      </c>
      <c r="V3702" s="115">
        <v>1788.662396726698</v>
      </c>
      <c r="W3702" s="115">
        <v>36.966303599802018</v>
      </c>
      <c r="X3702" s="116">
        <v>1652.1191826075349</v>
      </c>
      <c r="Y3702" s="116">
        <v>37.159391431480721</v>
      </c>
      <c r="Z3702" s="116">
        <v>1712.8107656468653</v>
      </c>
      <c r="AA3702" s="116">
        <v>38.633950570476344</v>
      </c>
      <c r="AB3702" s="116">
        <v>1788.662396726698</v>
      </c>
      <c r="AC3702" s="116">
        <v>36.966303599802018</v>
      </c>
      <c r="AD3702" s="132">
        <v>0.96469141671403158</v>
      </c>
      <c r="AF3702" s="118">
        <v>34.596200000000003</v>
      </c>
      <c r="AG3702" s="118">
        <v>1.3580300000000001</v>
      </c>
      <c r="AH3702" s="118">
        <v>0.24855899999999997</v>
      </c>
      <c r="AI3702" s="118">
        <v>4.9397400000000001E-2</v>
      </c>
      <c r="AJ3702" s="118">
        <v>8.4157899999999994</v>
      </c>
      <c r="AK3702" s="118">
        <v>0.24779899999999999</v>
      </c>
      <c r="AL3702" s="118">
        <v>75268.125</v>
      </c>
      <c r="AM3702" s="118">
        <v>1860.8437499999998</v>
      </c>
      <c r="AN3702" s="118">
        <v>57594.1875</v>
      </c>
      <c r="AO3702" s="118">
        <v>1556.3562499999998</v>
      </c>
      <c r="AP3702" s="118">
        <v>479988.125</v>
      </c>
      <c r="AQ3702" s="118">
        <v>12810.937500000002</v>
      </c>
      <c r="AR3702" s="118">
        <v>29.791437500000001</v>
      </c>
      <c r="AS3702" s="118">
        <v>26.735749999999999</v>
      </c>
      <c r="AT3702" s="118">
        <v>18.1156875</v>
      </c>
      <c r="AU3702" s="118">
        <v>37.4215625</v>
      </c>
      <c r="AV3702" s="118">
        <f t="shared" si="114"/>
        <v>18732.344331655029</v>
      </c>
      <c r="AW3702" s="118">
        <f t="shared" si="115"/>
        <v>16818.413535881751</v>
      </c>
    </row>
    <row r="3703" spans="1:49" x14ac:dyDescent="0.2">
      <c r="A3703" s="108" t="s">
        <v>3590</v>
      </c>
      <c r="B3703" s="131">
        <v>45751.460103206016</v>
      </c>
      <c r="C3703" s="108" t="s">
        <v>4338</v>
      </c>
      <c r="D3703" s="108">
        <v>23658.1</v>
      </c>
      <c r="E3703" s="108">
        <v>51971.6</v>
      </c>
      <c r="F3703" s="109">
        <v>10.276</v>
      </c>
      <c r="G3703" s="109">
        <v>102</v>
      </c>
      <c r="H3703" s="109">
        <v>91.159300000000002</v>
      </c>
      <c r="I3703" s="109">
        <v>34.450200000000002</v>
      </c>
      <c r="J3703" s="110">
        <v>7.9167100000000004E-2</v>
      </c>
      <c r="K3703" s="110">
        <v>4.3512871462435118E-3</v>
      </c>
      <c r="L3703" s="111">
        <v>1.16337E-2</v>
      </c>
      <c r="M3703" s="111">
        <v>2.8786881957759859E-4</v>
      </c>
      <c r="N3703" s="111">
        <v>8.4730100000000003E-2</v>
      </c>
      <c r="O3703" s="112">
        <v>86.159199999999998</v>
      </c>
      <c r="P3703" s="112">
        <v>2.1360037307682775</v>
      </c>
      <c r="Q3703" s="113">
        <v>4.9547599999999997E-2</v>
      </c>
      <c r="R3703" s="113">
        <v>2.7661809366713525E-3</v>
      </c>
      <c r="S3703" s="112">
        <v>0.20331267941346587</v>
      </c>
      <c r="T3703" s="114">
        <v>3.6920999999999998E-3</v>
      </c>
      <c r="U3703" s="114">
        <v>1.6955579727039711E-4</v>
      </c>
      <c r="V3703" s="115">
        <v>74.194937047033306</v>
      </c>
      <c r="W3703" s="115">
        <v>1.8509727107446448</v>
      </c>
      <c r="X3703" s="116">
        <v>74.388936393742028</v>
      </c>
      <c r="Y3703" s="116">
        <v>1.8442028902881766</v>
      </c>
      <c r="Z3703" s="116">
        <v>77.444309812212794</v>
      </c>
      <c r="AA3703" s="116">
        <v>4.2565968670771293</v>
      </c>
      <c r="AB3703" s="116">
        <v>173.82546124478324</v>
      </c>
      <c r="AC3703" s="116">
        <v>130.27150375951311</v>
      </c>
      <c r="AD3703" s="132">
        <v>0.96382178676060415</v>
      </c>
      <c r="AF3703" s="118">
        <v>9.3061199999999999</v>
      </c>
      <c r="AG3703" s="118">
        <v>0.336532</v>
      </c>
      <c r="AH3703" s="118">
        <v>8.9124099999999998E-2</v>
      </c>
      <c r="AI3703" s="118">
        <v>4.5129800000000005E-2</v>
      </c>
      <c r="AJ3703" s="118">
        <v>1.8048700000000002</v>
      </c>
      <c r="AK3703" s="118">
        <v>6.5433999999999992E-2</v>
      </c>
      <c r="AL3703" s="118">
        <v>697.2</v>
      </c>
      <c r="AM3703" s="118">
        <v>25.206062500000002</v>
      </c>
      <c r="AN3703" s="118">
        <v>279.32249999999999</v>
      </c>
      <c r="AO3703" s="118">
        <v>15.905875000000002</v>
      </c>
      <c r="AP3703" s="118">
        <v>5160.34375</v>
      </c>
      <c r="AQ3703" s="118">
        <v>155.14250000000001</v>
      </c>
      <c r="AR3703" s="118">
        <v>15.234437500000002</v>
      </c>
      <c r="AS3703" s="118">
        <v>31.497374999999998</v>
      </c>
      <c r="AT3703" s="118">
        <v>43.170312500000001</v>
      </c>
      <c r="AU3703" s="118">
        <v>36.652374999999999</v>
      </c>
      <c r="AV3703" s="118">
        <f t="shared" si="114"/>
        <v>973.26689216186844</v>
      </c>
      <c r="AW3703" s="118">
        <f t="shared" si="115"/>
        <v>2012.4532427826566</v>
      </c>
    </row>
    <row r="3704" spans="1:49" x14ac:dyDescent="0.2">
      <c r="A3704" s="108" t="s">
        <v>3591</v>
      </c>
      <c r="B3704" s="131">
        <v>45751.460519479166</v>
      </c>
      <c r="C3704" s="108" t="s">
        <v>4338</v>
      </c>
      <c r="D3704" s="108">
        <v>23816.9</v>
      </c>
      <c r="E3704" s="108">
        <v>51845.1</v>
      </c>
      <c r="F3704" s="109">
        <v>10.215</v>
      </c>
      <c r="G3704" s="109">
        <v>102</v>
      </c>
      <c r="H3704" s="109">
        <v>622.74300000000005</v>
      </c>
      <c r="I3704" s="109">
        <v>490.09</v>
      </c>
      <c r="J3704" s="110">
        <v>4.7722199999999999E-2</v>
      </c>
      <c r="K3704" s="110">
        <v>1.6106712903432533E-3</v>
      </c>
      <c r="L3704" s="111">
        <v>7.4026600000000001E-3</v>
      </c>
      <c r="M3704" s="111">
        <v>1.8573890997645054E-4</v>
      </c>
      <c r="N3704" s="111">
        <v>0.534107</v>
      </c>
      <c r="O3704" s="112">
        <v>135.43299999999999</v>
      </c>
      <c r="P3704" s="112">
        <v>3.3579625935528226</v>
      </c>
      <c r="Q3704" s="113">
        <v>4.67594E-2</v>
      </c>
      <c r="R3704" s="113">
        <v>1.429149212449141E-3</v>
      </c>
      <c r="S3704" s="112">
        <v>1.4435412638866682E-2</v>
      </c>
      <c r="T3704" s="114">
        <v>2.3190200000000002E-3</v>
      </c>
      <c r="U3704" s="114">
        <v>6.9689144740052602E-5</v>
      </c>
      <c r="V3704" s="115">
        <v>47.436073611632985</v>
      </c>
      <c r="W3704" s="115">
        <v>1.1763912226735234</v>
      </c>
      <c r="X3704" s="116">
        <v>47.423681189755534</v>
      </c>
      <c r="Y3704" s="116">
        <v>1.175835634474417</v>
      </c>
      <c r="Z3704" s="116">
        <v>47.200542992748424</v>
      </c>
      <c r="AA3704" s="116">
        <v>1.593064852144962</v>
      </c>
      <c r="AB3704" s="116">
        <v>36.956436758854835</v>
      </c>
      <c r="AC3704" s="116">
        <v>73.158663045553581</v>
      </c>
      <c r="AD3704" s="132">
        <v>1.0044203646367216</v>
      </c>
      <c r="AF3704" s="118">
        <v>63.383200000000002</v>
      </c>
      <c r="AG3704" s="118">
        <v>2.13429</v>
      </c>
      <c r="AH3704" s="118">
        <v>0.43202200000000002</v>
      </c>
      <c r="AI3704" s="118">
        <v>4.7065199999999995E-2</v>
      </c>
      <c r="AJ3704" s="118">
        <v>25.622900000000001</v>
      </c>
      <c r="AK3704" s="118">
        <v>1.89957</v>
      </c>
      <c r="AL3704" s="118">
        <v>6189.3187499999995</v>
      </c>
      <c r="AM3704" s="118">
        <v>405.97624999999999</v>
      </c>
      <c r="AN3704" s="118">
        <v>1152.6187500000001</v>
      </c>
      <c r="AO3704" s="118">
        <v>45.505312500000002</v>
      </c>
      <c r="AP3704" s="118">
        <v>22434.0625</v>
      </c>
      <c r="AQ3704" s="118">
        <v>717.3125</v>
      </c>
      <c r="AR3704" s="118">
        <v>23.443937500000001</v>
      </c>
      <c r="AS3704" s="118">
        <v>34.177062499999998</v>
      </c>
      <c r="AT3704" s="118">
        <v>2.0181249999999999</v>
      </c>
      <c r="AU3704" s="118">
        <v>39.510437500000002</v>
      </c>
      <c r="AV3704" s="118">
        <f t="shared" si="114"/>
        <v>976.25906960819293</v>
      </c>
      <c r="AW3704" s="118">
        <f t="shared" si="115"/>
        <v>1423.5531720825238</v>
      </c>
    </row>
    <row r="3705" spans="1:49" x14ac:dyDescent="0.2">
      <c r="A3705" s="108" t="s">
        <v>3592</v>
      </c>
      <c r="B3705" s="131">
        <v>45751.460933912036</v>
      </c>
      <c r="C3705" s="108" t="s">
        <v>4338</v>
      </c>
      <c r="D3705" s="108">
        <v>23558</v>
      </c>
      <c r="E3705" s="108">
        <v>52108.9</v>
      </c>
      <c r="F3705" s="109">
        <v>10.186</v>
      </c>
      <c r="G3705" s="109">
        <v>102</v>
      </c>
      <c r="H3705" s="109">
        <v>353.959</v>
      </c>
      <c r="I3705" s="109">
        <v>238.018</v>
      </c>
      <c r="J3705" s="110">
        <v>7.8286700000000001E-2</v>
      </c>
      <c r="K3705" s="110">
        <v>2.5289915775178057E-3</v>
      </c>
      <c r="L3705" s="111">
        <v>1.17453E-2</v>
      </c>
      <c r="M3705" s="111">
        <v>2.7331503811718817E-4</v>
      </c>
      <c r="N3705" s="111">
        <v>0.43733499999999997</v>
      </c>
      <c r="O3705" s="112">
        <v>85.183999999999997</v>
      </c>
      <c r="P3705" s="112">
        <v>1.9798585421186028</v>
      </c>
      <c r="Q3705" s="113">
        <v>4.8312300000000002E-2</v>
      </c>
      <c r="R3705" s="113">
        <v>1.4631831293846985E-3</v>
      </c>
      <c r="S3705" s="112">
        <v>2.5756262341998289E-2</v>
      </c>
      <c r="T3705" s="114">
        <v>3.62416E-3</v>
      </c>
      <c r="U3705" s="114">
        <v>9.2547034466210749E-5</v>
      </c>
      <c r="V3705" s="115">
        <v>75.159331202505584</v>
      </c>
      <c r="W3705" s="115">
        <v>1.745682686191893</v>
      </c>
      <c r="X3705" s="116">
        <v>75.23560238030646</v>
      </c>
      <c r="Y3705" s="116">
        <v>1.7486364815468685</v>
      </c>
      <c r="Z3705" s="116">
        <v>76.417122104481948</v>
      </c>
      <c r="AA3705" s="116">
        <v>2.4685963028251869</v>
      </c>
      <c r="AB3705" s="116">
        <v>114.59001958014778</v>
      </c>
      <c r="AC3705" s="116">
        <v>71.447159177438451</v>
      </c>
      <c r="AD3705" s="132">
        <v>0.98354963179441457</v>
      </c>
      <c r="AF3705" s="118">
        <v>35.933100000000003</v>
      </c>
      <c r="AG3705" s="118">
        <v>1.4898800000000001</v>
      </c>
      <c r="AH3705" s="118">
        <v>0.25640299999999999</v>
      </c>
      <c r="AI3705" s="118">
        <v>5.1186099999999998E-2</v>
      </c>
      <c r="AJ3705" s="118">
        <v>12.422799999999999</v>
      </c>
      <c r="AK3705" s="118">
        <v>0.81958200000000003</v>
      </c>
      <c r="AL3705" s="118">
        <v>4783.8624999999993</v>
      </c>
      <c r="AM3705" s="118">
        <v>306.580625</v>
      </c>
      <c r="AN3705" s="118">
        <v>1073.0937499999998</v>
      </c>
      <c r="AO3705" s="118">
        <v>49.955374999999997</v>
      </c>
      <c r="AP3705" s="118">
        <v>20233.75</v>
      </c>
      <c r="AQ3705" s="118">
        <v>848.21249999999998</v>
      </c>
      <c r="AR3705" s="118">
        <v>27.202500000000001</v>
      </c>
      <c r="AS3705" s="118">
        <v>32.8449375</v>
      </c>
      <c r="AT3705" s="118">
        <v>32.600312500000001</v>
      </c>
      <c r="AU3705" s="118">
        <v>33.899499999999996</v>
      </c>
      <c r="AV3705" s="118">
        <f t="shared" si="114"/>
        <v>1026.988278633291</v>
      </c>
      <c r="AW3705" s="118">
        <f t="shared" si="115"/>
        <v>1240.7569114620053</v>
      </c>
    </row>
    <row r="3706" spans="1:49" x14ac:dyDescent="0.2">
      <c r="A3706" s="108" t="s">
        <v>3593</v>
      </c>
      <c r="B3706" s="131">
        <v>45751.461350729165</v>
      </c>
      <c r="C3706" s="108" t="s">
        <v>4339</v>
      </c>
      <c r="D3706" s="108">
        <v>23389.200000000001</v>
      </c>
      <c r="E3706" s="108">
        <v>51690.400000000001</v>
      </c>
      <c r="F3706" s="109">
        <v>10.132999999999999</v>
      </c>
      <c r="G3706" s="109">
        <v>101</v>
      </c>
      <c r="H3706" s="109">
        <v>303.20400000000001</v>
      </c>
      <c r="I3706" s="109">
        <v>73.302400000000006</v>
      </c>
      <c r="J3706" s="110">
        <v>8.1253800000000001E-2</v>
      </c>
      <c r="K3706" s="110">
        <v>2.5550490657277013E-3</v>
      </c>
      <c r="L3706" s="111">
        <v>1.24996E-2</v>
      </c>
      <c r="M3706" s="111">
        <v>2.8193414455329811E-4</v>
      </c>
      <c r="N3706" s="111">
        <v>0.339667</v>
      </c>
      <c r="O3706" s="112">
        <v>79.979699999999994</v>
      </c>
      <c r="P3706" s="112">
        <v>1.808898180275772</v>
      </c>
      <c r="Q3706" s="113">
        <v>4.7108499999999998E-2</v>
      </c>
      <c r="R3706" s="113">
        <v>1.4288647248077754E-3</v>
      </c>
      <c r="S3706" s="112">
        <v>8.8681818205174845E-2</v>
      </c>
      <c r="T3706" s="114">
        <v>3.6082900000000001E-3</v>
      </c>
      <c r="U3706" s="114">
        <v>1.2623579589656809E-4</v>
      </c>
      <c r="V3706" s="115">
        <v>80.152381554213775</v>
      </c>
      <c r="W3706" s="115">
        <v>1.811137672976153</v>
      </c>
      <c r="X3706" s="116">
        <v>80.100908975506883</v>
      </c>
      <c r="Y3706" s="116">
        <v>1.811639559591117</v>
      </c>
      <c r="Z3706" s="116">
        <v>79.249588713418092</v>
      </c>
      <c r="AA3706" s="116">
        <v>2.4920260664919485</v>
      </c>
      <c r="AB3706" s="116">
        <v>54.730811482728868</v>
      </c>
      <c r="AC3706" s="116">
        <v>72.359429382682507</v>
      </c>
      <c r="AD3706" s="132">
        <v>1.0095196131612825</v>
      </c>
      <c r="AF3706" s="118">
        <v>30.716100000000001</v>
      </c>
      <c r="AG3706" s="118">
        <v>1.3067599999999999</v>
      </c>
      <c r="AH3706" s="118">
        <v>0.22761900000000002</v>
      </c>
      <c r="AI3706" s="118">
        <v>4.3698500000000001E-2</v>
      </c>
      <c r="AJ3706" s="118">
        <v>3.8205299999999998</v>
      </c>
      <c r="AK3706" s="118">
        <v>7.0359999999999992E-2</v>
      </c>
      <c r="AL3706" s="118">
        <v>1462.2</v>
      </c>
      <c r="AM3706" s="118">
        <v>34.672125000000001</v>
      </c>
      <c r="AN3706" s="118">
        <v>947.74375000000009</v>
      </c>
      <c r="AO3706" s="118">
        <v>40.552374999999998</v>
      </c>
      <c r="AP3706" s="118">
        <v>18251.6875</v>
      </c>
      <c r="AQ3706" s="118">
        <v>613.02125000000001</v>
      </c>
      <c r="AR3706" s="118">
        <v>17.112749999999998</v>
      </c>
      <c r="AS3706" s="118">
        <v>36.684062500000003</v>
      </c>
      <c r="AT3706" s="118">
        <v>14.24925</v>
      </c>
      <c r="AU3706" s="118">
        <v>38.406624999999991</v>
      </c>
      <c r="AV3706" s="118">
        <f t="shared" si="114"/>
        <v>1319.2999750837805</v>
      </c>
      <c r="AW3706" s="118">
        <f t="shared" si="115"/>
        <v>2828.4888663122142</v>
      </c>
    </row>
    <row r="3707" spans="1:49" x14ac:dyDescent="0.2">
      <c r="A3707" s="108" t="s">
        <v>3594</v>
      </c>
      <c r="B3707" s="131">
        <v>45751.461767372683</v>
      </c>
      <c r="C3707" s="108" t="s">
        <v>4338</v>
      </c>
      <c r="D3707" s="108">
        <v>23852.400000000001</v>
      </c>
      <c r="E3707" s="108">
        <v>51580.4</v>
      </c>
      <c r="F3707" s="109">
        <v>10.288</v>
      </c>
      <c r="G3707" s="109">
        <v>102</v>
      </c>
      <c r="H3707" s="109">
        <v>331.31700000000001</v>
      </c>
      <c r="I3707" s="109">
        <v>175.85499999999999</v>
      </c>
      <c r="J3707" s="110">
        <v>4.1471900000000002</v>
      </c>
      <c r="K3707" s="110">
        <v>9.1485450421364814E-2</v>
      </c>
      <c r="L3707" s="111">
        <v>0.29116900000000001</v>
      </c>
      <c r="M3707" s="111">
        <v>6.3978102354868265E-3</v>
      </c>
      <c r="N3707" s="111">
        <v>0.94253299999999995</v>
      </c>
      <c r="O3707" s="112">
        <v>3.4312499999999999</v>
      </c>
      <c r="P3707" s="112">
        <v>7.5509751202675807E-2</v>
      </c>
      <c r="Q3707" s="113">
        <v>0.103126</v>
      </c>
      <c r="R3707" s="113">
        <v>2.0869898353609679E-3</v>
      </c>
      <c r="S3707" s="112">
        <v>0.12700995169198387</v>
      </c>
      <c r="T3707" s="114">
        <v>8.1311599999999998E-2</v>
      </c>
      <c r="U3707" s="114">
        <v>1.8057121849976536E-3</v>
      </c>
      <c r="V3707" s="115">
        <v>1681.1302249660159</v>
      </c>
      <c r="W3707" s="115">
        <v>37.369333744350705</v>
      </c>
      <c r="X3707" s="116">
        <v>1648.7161000650888</v>
      </c>
      <c r="Y3707" s="116">
        <v>36.282445907398412</v>
      </c>
      <c r="Z3707" s="116">
        <v>1662.6529270175047</v>
      </c>
      <c r="AA3707" s="116">
        <v>36.677497756938315</v>
      </c>
      <c r="AB3707" s="116">
        <v>1681.1302249660159</v>
      </c>
      <c r="AC3707" s="116">
        <v>37.369333744350705</v>
      </c>
      <c r="AD3707" s="132">
        <v>0.99021011176438634</v>
      </c>
      <c r="AF3707" s="118">
        <v>33.508700000000005</v>
      </c>
      <c r="AG3707" s="118">
        <v>0.56390399999999996</v>
      </c>
      <c r="AH3707" s="118">
        <v>0.26543900000000004</v>
      </c>
      <c r="AI3707" s="118">
        <v>4.8127099999999999E-2</v>
      </c>
      <c r="AJ3707" s="118">
        <v>9.1559799999999996</v>
      </c>
      <c r="AK3707" s="118">
        <v>0.17963300000000001</v>
      </c>
      <c r="AL3707" s="118">
        <v>79380.625</v>
      </c>
      <c r="AM3707" s="118">
        <v>1419.53125</v>
      </c>
      <c r="AN3707" s="118">
        <v>53000.5</v>
      </c>
      <c r="AO3707" s="118">
        <v>594.15875000000005</v>
      </c>
      <c r="AP3707" s="118">
        <v>467306.25</v>
      </c>
      <c r="AQ3707" s="118">
        <v>4928.25</v>
      </c>
      <c r="AR3707" s="118">
        <v>7.5425000000000004</v>
      </c>
      <c r="AS3707" s="118">
        <v>32.657062500000002</v>
      </c>
      <c r="AT3707" s="118">
        <v>18.822312499999999</v>
      </c>
      <c r="AU3707" s="118">
        <v>34.293374999999997</v>
      </c>
      <c r="AV3707" s="118">
        <f t="shared" si="114"/>
        <v>145488.46926890998</v>
      </c>
      <c r="AW3707" s="118">
        <f t="shared" si="115"/>
        <v>629929.08557201456</v>
      </c>
    </row>
    <row r="3708" spans="1:49" x14ac:dyDescent="0.2">
      <c r="A3708" s="108" t="s">
        <v>3595</v>
      </c>
      <c r="B3708" s="131">
        <v>45751.46305525463</v>
      </c>
      <c r="C3708" s="108" t="s">
        <v>4338</v>
      </c>
      <c r="D3708" s="108">
        <v>24527.8</v>
      </c>
      <c r="E3708" s="108">
        <v>51797</v>
      </c>
      <c r="F3708" s="109">
        <v>10.257</v>
      </c>
      <c r="G3708" s="109">
        <v>103</v>
      </c>
      <c r="H3708" s="109">
        <v>632.43799999999999</v>
      </c>
      <c r="I3708" s="109">
        <v>91.234200000000001</v>
      </c>
      <c r="J3708" s="110">
        <v>3.9237700000000002</v>
      </c>
      <c r="K3708" s="110">
        <v>8.4842734877006415E-2</v>
      </c>
      <c r="L3708" s="111">
        <v>0.25449500000000003</v>
      </c>
      <c r="M3708" s="111">
        <v>5.4513010669380571E-3</v>
      </c>
      <c r="N3708" s="111">
        <v>0.96426000000000001</v>
      </c>
      <c r="O3708" s="112">
        <v>3.9233600000000002</v>
      </c>
      <c r="P3708" s="112">
        <v>8.4119561939182741E-2</v>
      </c>
      <c r="Q3708" s="113">
        <v>0.111495</v>
      </c>
      <c r="R3708" s="113">
        <v>2.2430134912035191E-3</v>
      </c>
      <c r="S3708" s="112">
        <v>-9.3002334676838369E-2</v>
      </c>
      <c r="T3708" s="114">
        <v>6.1221900000000003E-2</v>
      </c>
      <c r="U3708" s="114">
        <v>1.5395963880407099E-3</v>
      </c>
      <c r="V3708" s="115">
        <v>1823.9273868776042</v>
      </c>
      <c r="W3708" s="115">
        <v>36.493297303198972</v>
      </c>
      <c r="X3708" s="116">
        <v>1463.6118918467075</v>
      </c>
      <c r="Y3708" s="116">
        <v>31.380854979182011</v>
      </c>
      <c r="Z3708" s="116">
        <v>1617.1052927077906</v>
      </c>
      <c r="AA3708" s="116">
        <v>34.96627876185682</v>
      </c>
      <c r="AB3708" s="116">
        <v>1823.9273868776042</v>
      </c>
      <c r="AC3708" s="116">
        <v>36.493297303198972</v>
      </c>
      <c r="AD3708" s="132">
        <v>0.90301426118412664</v>
      </c>
      <c r="AF3708" s="118">
        <v>63.878599999999992</v>
      </c>
      <c r="AG3708" s="118">
        <v>1.02566</v>
      </c>
      <c r="AH3708" s="118">
        <v>0.45841199999999999</v>
      </c>
      <c r="AI3708" s="118">
        <v>5.0494600000000001E-2</v>
      </c>
      <c r="AJ3708" s="118">
        <v>4.7472099999999999</v>
      </c>
      <c r="AK3708" s="118">
        <v>9.8849699999999999E-2</v>
      </c>
      <c r="AL3708" s="118">
        <v>30834.25</v>
      </c>
      <c r="AM3708" s="118">
        <v>371.17374999999998</v>
      </c>
      <c r="AN3708" s="118">
        <v>95668.125</v>
      </c>
      <c r="AO3708" s="118">
        <v>1017.85625</v>
      </c>
      <c r="AP3708" s="118">
        <v>779512.5</v>
      </c>
      <c r="AQ3708" s="118">
        <v>7836.0625000000009</v>
      </c>
      <c r="AR3708" s="118">
        <v>-17.536312500000001</v>
      </c>
      <c r="AS3708" s="118">
        <v>30.313624999999998</v>
      </c>
      <c r="AT3708" s="118">
        <v>-19.281312500000002</v>
      </c>
      <c r="AU3708" s="118">
        <v>37.836687499999996</v>
      </c>
      <c r="AV3708" s="118">
        <f t="shared" si="114"/>
        <v>-59503.907810272671</v>
      </c>
      <c r="AW3708" s="118">
        <f t="shared" si="115"/>
        <v>-102861.3995909613</v>
      </c>
    </row>
    <row r="3709" spans="1:49" x14ac:dyDescent="0.2">
      <c r="A3709" s="108" t="s">
        <v>3596</v>
      </c>
      <c r="B3709" s="131">
        <v>45751.463475601849</v>
      </c>
      <c r="C3709" s="108" t="s">
        <v>4340</v>
      </c>
      <c r="D3709" s="108">
        <v>24729.4</v>
      </c>
      <c r="E3709" s="108">
        <v>51964.1</v>
      </c>
      <c r="F3709" s="109">
        <v>10.327</v>
      </c>
      <c r="G3709" s="109">
        <v>104</v>
      </c>
      <c r="H3709" s="109">
        <v>395.964</v>
      </c>
      <c r="I3709" s="109">
        <v>188.83600000000001</v>
      </c>
      <c r="J3709" s="110">
        <v>3.8051699999999999</v>
      </c>
      <c r="K3709" s="110">
        <v>0.11885535668117782</v>
      </c>
      <c r="L3709" s="111">
        <v>0.26301400000000003</v>
      </c>
      <c r="M3709" s="111">
        <v>8.1202069112123014E-3</v>
      </c>
      <c r="N3709" s="111">
        <v>0.99313700000000005</v>
      </c>
      <c r="O3709" s="112">
        <v>3.85</v>
      </c>
      <c r="P3709" s="112">
        <v>0.12528112730978277</v>
      </c>
      <c r="Q3709" s="113">
        <v>0.104583</v>
      </c>
      <c r="R3709" s="113">
        <v>2.1118115838151849E-3</v>
      </c>
      <c r="S3709" s="112">
        <v>0.63690205898019758</v>
      </c>
      <c r="T3709" s="114">
        <v>6.2747800000000006E-2</v>
      </c>
      <c r="U3709" s="114">
        <v>2.7809173458475892E-3</v>
      </c>
      <c r="V3709" s="115">
        <v>1706.9940092677477</v>
      </c>
      <c r="W3709" s="115">
        <v>37.165024913982869</v>
      </c>
      <c r="X3709" s="116">
        <v>1488.5128551149012</v>
      </c>
      <c r="Y3709" s="116">
        <v>48.437030780233293</v>
      </c>
      <c r="Z3709" s="116">
        <v>1580.7757507831711</v>
      </c>
      <c r="AA3709" s="116">
        <v>49.375892717615891</v>
      </c>
      <c r="AB3709" s="116">
        <v>1706.9940092677477</v>
      </c>
      <c r="AC3709" s="116">
        <v>37.165024913982869</v>
      </c>
      <c r="AD3709" s="132">
        <v>0.94441384285893226</v>
      </c>
      <c r="AF3709" s="118">
        <v>40.023400000000002</v>
      </c>
      <c r="AG3709" s="118">
        <v>0.65223100000000001</v>
      </c>
      <c r="AH3709" s="118">
        <v>0.27288699999999999</v>
      </c>
      <c r="AI3709" s="118">
        <v>4.9766499999999998E-2</v>
      </c>
      <c r="AJ3709" s="118">
        <v>9.8319199999999984</v>
      </c>
      <c r="AK3709" s="118">
        <v>0.46957399999999999</v>
      </c>
      <c r="AL3709" s="118">
        <v>62785</v>
      </c>
      <c r="AM3709" s="118">
        <v>488.09375</v>
      </c>
      <c r="AN3709" s="118">
        <v>57707.75</v>
      </c>
      <c r="AO3709" s="118">
        <v>394.48874999999998</v>
      </c>
      <c r="AP3709" s="118">
        <v>501266.875</v>
      </c>
      <c r="AQ3709" s="118">
        <v>3209.4187500000003</v>
      </c>
      <c r="AR3709" s="118">
        <v>4.9093875000000002</v>
      </c>
      <c r="AS3709" s="118">
        <v>34.191375000000008</v>
      </c>
      <c r="AT3709" s="118">
        <v>-12.895625000000001</v>
      </c>
      <c r="AU3709" s="118">
        <v>39.405500000000004</v>
      </c>
      <c r="AV3709" s="118">
        <f t="shared" si="114"/>
        <v>63642.177036000903</v>
      </c>
      <c r="AW3709" s="118">
        <f t="shared" si="115"/>
        <v>443235.42608690436</v>
      </c>
    </row>
    <row r="3710" spans="1:49" x14ac:dyDescent="0.2">
      <c r="A3710" s="108" t="s">
        <v>3597</v>
      </c>
      <c r="B3710" s="131">
        <v>45751.463897430556</v>
      </c>
      <c r="C3710" s="108" t="s">
        <v>4338</v>
      </c>
      <c r="D3710" s="108">
        <v>25109.1</v>
      </c>
      <c r="E3710" s="108">
        <v>51911.1</v>
      </c>
      <c r="F3710" s="109">
        <v>10.241</v>
      </c>
      <c r="G3710" s="109">
        <v>102</v>
      </c>
      <c r="H3710" s="109">
        <v>150.209</v>
      </c>
      <c r="I3710" s="109">
        <v>125.23</v>
      </c>
      <c r="J3710" s="110">
        <v>7.4198700000000006E-2</v>
      </c>
      <c r="K3710" s="110">
        <v>2.7471240498157341E-3</v>
      </c>
      <c r="L3710" s="111">
        <v>1.13256E-2</v>
      </c>
      <c r="M3710" s="111">
        <v>2.6852066027216605E-4</v>
      </c>
      <c r="N3710" s="111">
        <v>0.14887800000000001</v>
      </c>
      <c r="O3710" s="112">
        <v>88.392899999999997</v>
      </c>
      <c r="P3710" s="112">
        <v>2.1023042591794368</v>
      </c>
      <c r="Q3710" s="113">
        <v>4.7483499999999998E-2</v>
      </c>
      <c r="R3710" s="113">
        <v>1.7787493553899044E-3</v>
      </c>
      <c r="S3710" s="112">
        <v>0.24304783632051094</v>
      </c>
      <c r="T3710" s="114">
        <v>3.4383500000000002E-3</v>
      </c>
      <c r="U3710" s="114">
        <v>1.0009977145373511E-4</v>
      </c>
      <c r="V3710" s="115">
        <v>72.517637145968365</v>
      </c>
      <c r="W3710" s="115">
        <v>1.7260584536707853</v>
      </c>
      <c r="X3710" s="116">
        <v>72.519651927102515</v>
      </c>
      <c r="Y3710" s="116">
        <v>1.7247807586419031</v>
      </c>
      <c r="Z3710" s="116">
        <v>72.520347202366807</v>
      </c>
      <c r="AA3710" s="116">
        <v>2.6849849107950545</v>
      </c>
      <c r="AB3710" s="116">
        <v>73.612562346251849</v>
      </c>
      <c r="AC3710" s="116">
        <v>89.050507108795514</v>
      </c>
      <c r="AD3710" s="132">
        <v>0.99894236684055215</v>
      </c>
      <c r="AF3710" s="118">
        <v>15.2012</v>
      </c>
      <c r="AG3710" s="118">
        <v>0.23938000000000001</v>
      </c>
      <c r="AH3710" s="118">
        <v>0.11346000000000001</v>
      </c>
      <c r="AI3710" s="118">
        <v>4.31174E-2</v>
      </c>
      <c r="AJ3710" s="118">
        <v>6.52623</v>
      </c>
      <c r="AK3710" s="118">
        <v>8.6534100000000003E-2</v>
      </c>
      <c r="AL3710" s="118">
        <v>2390.125</v>
      </c>
      <c r="AM3710" s="118">
        <v>49.444125</v>
      </c>
      <c r="AN3710" s="118">
        <v>429.98750000000001</v>
      </c>
      <c r="AO3710" s="118">
        <v>13.359124999999999</v>
      </c>
      <c r="AP3710" s="118">
        <v>8245.6875000000018</v>
      </c>
      <c r="AQ3710" s="118">
        <v>99.268124999999998</v>
      </c>
      <c r="AR3710" s="118">
        <v>-10.8645625</v>
      </c>
      <c r="AS3710" s="118">
        <v>35.427062499999998</v>
      </c>
      <c r="AT3710" s="118">
        <v>-34.65</v>
      </c>
      <c r="AU3710" s="118">
        <v>30.907687499999998</v>
      </c>
      <c r="AV3710" s="118">
        <f t="shared" si="114"/>
        <v>-2850.7036031135067</v>
      </c>
      <c r="AW3710" s="118">
        <f t="shared" si="115"/>
        <v>-9295.6106620396386</v>
      </c>
    </row>
    <row r="3711" spans="1:49" x14ac:dyDescent="0.2">
      <c r="A3711" s="108" t="s">
        <v>3598</v>
      </c>
      <c r="B3711" s="131">
        <v>45751.464320196763</v>
      </c>
      <c r="C3711" s="108" t="s">
        <v>4338</v>
      </c>
      <c r="D3711" s="108">
        <v>25022.1</v>
      </c>
      <c r="E3711" s="108">
        <v>51518.3</v>
      </c>
      <c r="F3711" s="109">
        <v>10.179</v>
      </c>
      <c r="G3711" s="109">
        <v>102</v>
      </c>
      <c r="H3711" s="109">
        <v>278.19299999999998</v>
      </c>
      <c r="I3711" s="109">
        <v>215.51900000000001</v>
      </c>
      <c r="J3711" s="110">
        <v>7.8626799999999997E-2</v>
      </c>
      <c r="K3711" s="110">
        <v>2.5046172976516791E-3</v>
      </c>
      <c r="L3711" s="111">
        <v>1.18101E-2</v>
      </c>
      <c r="M3711" s="111">
        <v>2.6343394016147578E-4</v>
      </c>
      <c r="N3711" s="111">
        <v>0.32952100000000001</v>
      </c>
      <c r="O3711" s="112">
        <v>84.622399999999999</v>
      </c>
      <c r="P3711" s="112">
        <v>1.8827623453553557</v>
      </c>
      <c r="Q3711" s="113">
        <v>4.8141099999999999E-2</v>
      </c>
      <c r="R3711" s="113">
        <v>1.4776250405918276E-3</v>
      </c>
      <c r="S3711" s="112">
        <v>4.9364317228102236E-2</v>
      </c>
      <c r="T3711" s="114">
        <v>3.5492200000000001E-3</v>
      </c>
      <c r="U3711" s="114">
        <v>8.4314014537086303E-5</v>
      </c>
      <c r="V3711" s="115">
        <v>75.672673126702563</v>
      </c>
      <c r="W3711" s="115">
        <v>1.6830648108721753</v>
      </c>
      <c r="X3711" s="116">
        <v>75.731985036553667</v>
      </c>
      <c r="Y3711" s="116">
        <v>1.6849596533050173</v>
      </c>
      <c r="Z3711" s="116">
        <v>76.643043680859222</v>
      </c>
      <c r="AA3711" s="116">
        <v>2.441425734580998</v>
      </c>
      <c r="AB3711" s="116">
        <v>106.20895864824108</v>
      </c>
      <c r="AC3711" s="116">
        <v>72.52189899055908</v>
      </c>
      <c r="AD3711" s="132">
        <v>0.98482379541891707</v>
      </c>
      <c r="AF3711" s="118">
        <v>28.199400000000001</v>
      </c>
      <c r="AG3711" s="118">
        <v>0.50303900000000001</v>
      </c>
      <c r="AH3711" s="118">
        <v>0.19104599999999999</v>
      </c>
      <c r="AI3711" s="118">
        <v>4.3294799999999994E-2</v>
      </c>
      <c r="AJ3711" s="118">
        <v>11.245399999999998</v>
      </c>
      <c r="AK3711" s="118">
        <v>0.129331</v>
      </c>
      <c r="AL3711" s="118">
        <v>4254.5062499999995</v>
      </c>
      <c r="AM3711" s="118">
        <v>56.849000000000004</v>
      </c>
      <c r="AN3711" s="118">
        <v>845.27499999999998</v>
      </c>
      <c r="AO3711" s="118">
        <v>21.984749999999998</v>
      </c>
      <c r="AP3711" s="118">
        <v>15948</v>
      </c>
      <c r="AQ3711" s="118">
        <v>183.73249999999999</v>
      </c>
      <c r="AR3711" s="118">
        <v>-1.6974312499999999</v>
      </c>
      <c r="AS3711" s="118">
        <v>29.564124999999997</v>
      </c>
      <c r="AT3711" s="118">
        <v>9.8646250000000002</v>
      </c>
      <c r="AU3711" s="118">
        <v>35.816875000000003</v>
      </c>
      <c r="AV3711" s="118">
        <f t="shared" si="114"/>
        <v>-4020.1442830055066</v>
      </c>
      <c r="AW3711" s="118">
        <f t="shared" si="115"/>
        <v>-70018.785209613154</v>
      </c>
    </row>
    <row r="3712" spans="1:49" x14ac:dyDescent="0.2">
      <c r="A3712" s="108" t="s">
        <v>3599</v>
      </c>
      <c r="B3712" s="131">
        <v>45751.464738310184</v>
      </c>
      <c r="C3712" s="108" t="s">
        <v>4338</v>
      </c>
      <c r="D3712" s="108">
        <v>25218.9</v>
      </c>
      <c r="E3712" s="108">
        <v>51788.7</v>
      </c>
      <c r="F3712" s="109">
        <v>10.183999999999999</v>
      </c>
      <c r="G3712" s="109">
        <v>102</v>
      </c>
      <c r="H3712" s="109">
        <v>258.327</v>
      </c>
      <c r="I3712" s="109">
        <v>226.17599999999999</v>
      </c>
      <c r="J3712" s="110">
        <v>3.6548699999999998</v>
      </c>
      <c r="K3712" s="110">
        <v>8.0968936772814304E-2</v>
      </c>
      <c r="L3712" s="111">
        <v>0.25034699999999999</v>
      </c>
      <c r="M3712" s="111">
        <v>5.4990971416769858E-3</v>
      </c>
      <c r="N3712" s="111">
        <v>0.92407600000000001</v>
      </c>
      <c r="O3712" s="112">
        <v>3.9908899999999998</v>
      </c>
      <c r="P3712" s="112">
        <v>8.8064443604669418E-2</v>
      </c>
      <c r="Q3712" s="113">
        <v>0.105517</v>
      </c>
      <c r="R3712" s="113">
        <v>2.1446183511872221E-3</v>
      </c>
      <c r="S3712" s="112">
        <v>0.13687424613066368</v>
      </c>
      <c r="T3712" s="114">
        <v>5.7555500000000002E-2</v>
      </c>
      <c r="U3712" s="114">
        <v>1.6211343195737975E-3</v>
      </c>
      <c r="V3712" s="115">
        <v>1723.3413320621714</v>
      </c>
      <c r="W3712" s="115">
        <v>37.331375019089933</v>
      </c>
      <c r="X3712" s="116">
        <v>1441.4181266782384</v>
      </c>
      <c r="Y3712" s="116">
        <v>31.806861458873581</v>
      </c>
      <c r="Z3712" s="116">
        <v>1559.1616842353583</v>
      </c>
      <c r="AA3712" s="116">
        <v>34.541218656052713</v>
      </c>
      <c r="AB3712" s="116">
        <v>1723.3413320621714</v>
      </c>
      <c r="AC3712" s="116">
        <v>37.331375019089933</v>
      </c>
      <c r="AD3712" s="132">
        <v>0.92231752243614085</v>
      </c>
      <c r="AF3712" s="118">
        <v>26.2377</v>
      </c>
      <c r="AG3712" s="118">
        <v>0.66803499999999993</v>
      </c>
      <c r="AH3712" s="118">
        <v>0.20957300000000001</v>
      </c>
      <c r="AI3712" s="118">
        <v>4.4187899999999995E-2</v>
      </c>
      <c r="AJ3712" s="118">
        <v>11.8187</v>
      </c>
      <c r="AK3712" s="118">
        <v>0.21252399999999999</v>
      </c>
      <c r="AL3712" s="118">
        <v>72323.75</v>
      </c>
      <c r="AM3712" s="118">
        <v>1487.2562500000001</v>
      </c>
      <c r="AN3712" s="118">
        <v>36449.75</v>
      </c>
      <c r="AO3712" s="118">
        <v>594.24374999999998</v>
      </c>
      <c r="AP3712" s="118">
        <v>313688.125</v>
      </c>
      <c r="AQ3712" s="118">
        <v>4836.8125</v>
      </c>
      <c r="AR3712" s="118">
        <v>34.941937500000002</v>
      </c>
      <c r="AS3712" s="118">
        <v>35.548812499999997</v>
      </c>
      <c r="AT3712" s="118">
        <v>28.552562500000001</v>
      </c>
      <c r="AU3712" s="118">
        <v>35.565062500000003</v>
      </c>
      <c r="AV3712" s="118">
        <f t="shared" si="114"/>
        <v>11055.966951540866</v>
      </c>
      <c r="AW3712" s="118">
        <f t="shared" si="115"/>
        <v>11249.279843171469</v>
      </c>
    </row>
    <row r="3713" spans="1:49" x14ac:dyDescent="0.2">
      <c r="A3713" s="108" t="s">
        <v>3600</v>
      </c>
      <c r="B3713" s="131">
        <v>45751.465157916668</v>
      </c>
      <c r="C3713" s="108" t="s">
        <v>4338</v>
      </c>
      <c r="D3713" s="108">
        <v>25284.1</v>
      </c>
      <c r="E3713" s="108">
        <v>52138.3</v>
      </c>
      <c r="F3713" s="109">
        <v>10.313000000000001</v>
      </c>
      <c r="G3713" s="109">
        <v>103</v>
      </c>
      <c r="H3713" s="109">
        <v>627.40200000000004</v>
      </c>
      <c r="I3713" s="109">
        <v>17.137699999999999</v>
      </c>
      <c r="J3713" s="110">
        <v>22.3184</v>
      </c>
      <c r="K3713" s="110">
        <v>0.48957901553171168</v>
      </c>
      <c r="L3713" s="111">
        <v>0.63346000000000002</v>
      </c>
      <c r="M3713" s="111">
        <v>1.3831157489031784E-2</v>
      </c>
      <c r="N3713" s="111">
        <v>0.98976399999999998</v>
      </c>
      <c r="O3713" s="112">
        <v>1.5769899999999999</v>
      </c>
      <c r="P3713" s="112">
        <v>3.452496573394389E-2</v>
      </c>
      <c r="Q3713" s="113">
        <v>0.25461299999999998</v>
      </c>
      <c r="R3713" s="113">
        <v>5.1017344965103781E-3</v>
      </c>
      <c r="S3713" s="112">
        <v>-1.8493234638219003E-2</v>
      </c>
      <c r="T3713" s="114">
        <v>0.205765</v>
      </c>
      <c r="U3713" s="114">
        <v>5.378616649604246E-2</v>
      </c>
      <c r="V3713" s="115">
        <v>3213.6790054771791</v>
      </c>
      <c r="W3713" s="115">
        <v>31.649006752983198</v>
      </c>
      <c r="X3713" s="116">
        <v>3165.8603344065318</v>
      </c>
      <c r="Y3713" s="116">
        <v>69.310027053968426</v>
      </c>
      <c r="Z3713" s="116">
        <v>3194.7665811893839</v>
      </c>
      <c r="AA3713" s="116">
        <v>70.080770918717775</v>
      </c>
      <c r="AB3713" s="116">
        <v>3213.6790054771791</v>
      </c>
      <c r="AC3713" s="116">
        <v>31.649006752983198</v>
      </c>
      <c r="AD3713" s="132">
        <v>0.98923306864862048</v>
      </c>
      <c r="AF3713" s="118">
        <v>63.873299999999993</v>
      </c>
      <c r="AG3713" s="118">
        <v>0.43785299999999999</v>
      </c>
      <c r="AH3713" s="118">
        <v>0.45287899999999998</v>
      </c>
      <c r="AI3713" s="118">
        <v>4.4769999999999997E-2</v>
      </c>
      <c r="AJ3713" s="118">
        <v>0.89701699999999995</v>
      </c>
      <c r="AK3713" s="118">
        <v>5.4010700000000002E-2</v>
      </c>
      <c r="AL3713" s="118">
        <v>15793.6875</v>
      </c>
      <c r="AM3713" s="118">
        <v>112.42874999999999</v>
      </c>
      <c r="AN3713" s="118">
        <v>545311.25</v>
      </c>
      <c r="AO3713" s="118">
        <v>5693.8312500000002</v>
      </c>
      <c r="AP3713" s="118">
        <v>1945425</v>
      </c>
      <c r="AQ3713" s="118">
        <v>20431.8125</v>
      </c>
      <c r="AR3713" s="118">
        <v>60.364499999999992</v>
      </c>
      <c r="AS3713" s="118">
        <v>32.318437500000002</v>
      </c>
      <c r="AT3713" s="118">
        <v>-8.6259374999999991</v>
      </c>
      <c r="AU3713" s="118">
        <v>38.477687500000002</v>
      </c>
      <c r="AV3713" s="118">
        <f t="shared" si="114"/>
        <v>31202.133853073919</v>
      </c>
      <c r="AW3713" s="118">
        <f t="shared" si="115"/>
        <v>16708.466343231423</v>
      </c>
    </row>
    <row r="3714" spans="1:49" x14ac:dyDescent="0.2">
      <c r="A3714" s="108" t="s">
        <v>3601</v>
      </c>
      <c r="B3714" s="131">
        <v>45751.465576793984</v>
      </c>
      <c r="C3714" s="108" t="s">
        <v>4338</v>
      </c>
      <c r="D3714" s="108">
        <v>25035.7</v>
      </c>
      <c r="E3714" s="108">
        <v>52386.1</v>
      </c>
      <c r="F3714" s="109">
        <v>10.249000000000001</v>
      </c>
      <c r="G3714" s="109">
        <v>102</v>
      </c>
      <c r="H3714" s="109">
        <v>222.38300000000001</v>
      </c>
      <c r="I3714" s="109">
        <v>97.906599999999997</v>
      </c>
      <c r="J3714" s="110">
        <v>7.4660799999999999E-2</v>
      </c>
      <c r="K3714" s="110">
        <v>2.5852105044378878E-3</v>
      </c>
      <c r="L3714" s="111">
        <v>1.1209E-2</v>
      </c>
      <c r="M3714" s="111">
        <v>2.4655586499006674E-4</v>
      </c>
      <c r="N3714" s="111">
        <v>0.29189500000000002</v>
      </c>
      <c r="O3714" s="112">
        <v>89.133700000000005</v>
      </c>
      <c r="P3714" s="112">
        <v>1.961907013443043</v>
      </c>
      <c r="Q3714" s="113">
        <v>4.8146599999999998E-2</v>
      </c>
      <c r="R3714" s="113">
        <v>1.6251578207128071E-3</v>
      </c>
      <c r="S3714" s="112">
        <v>4.9753927414077324E-2</v>
      </c>
      <c r="T3714" s="114">
        <v>3.4746199999999999E-3</v>
      </c>
      <c r="U3714" s="114">
        <v>9.7608497369440126E-5</v>
      </c>
      <c r="V3714" s="115">
        <v>71.856474885099615</v>
      </c>
      <c r="W3714" s="115">
        <v>1.5827253110891781</v>
      </c>
      <c r="X3714" s="116">
        <v>71.920282747013275</v>
      </c>
      <c r="Y3714" s="116">
        <v>1.5830253555071989</v>
      </c>
      <c r="Z3714" s="116">
        <v>72.907861681698449</v>
      </c>
      <c r="AA3714" s="116">
        <v>2.5245131297231129</v>
      </c>
      <c r="AB3714" s="116">
        <v>106.4788766797254</v>
      </c>
      <c r="AC3714" s="116">
        <v>79.749695675536287</v>
      </c>
      <c r="AD3714" s="132">
        <v>0.98280947300507193</v>
      </c>
      <c r="AF3714" s="118">
        <v>22.697500000000002</v>
      </c>
      <c r="AG3714" s="118">
        <v>0.51059200000000005</v>
      </c>
      <c r="AH3714" s="118">
        <v>0.164299</v>
      </c>
      <c r="AI3714" s="118">
        <v>4.3196499999999999E-2</v>
      </c>
      <c r="AJ3714" s="118">
        <v>5.1338099999999995</v>
      </c>
      <c r="AK3714" s="118">
        <v>0.11314700000000001</v>
      </c>
      <c r="AL3714" s="118">
        <v>1893.4312499999999</v>
      </c>
      <c r="AM3714" s="118">
        <v>40.150437500000002</v>
      </c>
      <c r="AN3714" s="118">
        <v>645.35</v>
      </c>
      <c r="AO3714" s="118">
        <v>19.889125</v>
      </c>
      <c r="AP3714" s="118">
        <v>12173.5625</v>
      </c>
      <c r="AQ3714" s="118">
        <v>191.75687500000001</v>
      </c>
      <c r="AR3714" s="118">
        <v>26.418624999999999</v>
      </c>
      <c r="AS3714" s="118">
        <v>31.205874999999995</v>
      </c>
      <c r="AT3714" s="118">
        <v>36.525562499999999</v>
      </c>
      <c r="AU3714" s="118">
        <v>34.1535625</v>
      </c>
      <c r="AV3714" s="118">
        <f t="shared" si="114"/>
        <v>675.74386094219392</v>
      </c>
      <c r="AW3714" s="118">
        <f t="shared" si="115"/>
        <v>798.26460988380984</v>
      </c>
    </row>
    <row r="3715" spans="1:49" x14ac:dyDescent="0.2">
      <c r="A3715" s="108" t="s">
        <v>3602</v>
      </c>
      <c r="B3715" s="131">
        <v>45751.465994537037</v>
      </c>
      <c r="C3715" s="108" t="s">
        <v>4339</v>
      </c>
      <c r="D3715" s="108">
        <v>25397.200000000001</v>
      </c>
      <c r="E3715" s="108">
        <v>52152</v>
      </c>
      <c r="F3715" s="109">
        <v>10.119999999999999</v>
      </c>
      <c r="G3715" s="109">
        <v>101</v>
      </c>
      <c r="H3715" s="109">
        <v>89.849000000000004</v>
      </c>
      <c r="I3715" s="109">
        <v>43.309800000000003</v>
      </c>
      <c r="J3715" s="110">
        <v>4.8265000000000002</v>
      </c>
      <c r="K3715" s="110">
        <v>0.10849558294276317</v>
      </c>
      <c r="L3715" s="111">
        <v>0.31680199999999997</v>
      </c>
      <c r="M3715" s="111">
        <v>6.9661370065266445E-3</v>
      </c>
      <c r="N3715" s="111">
        <v>0.79867600000000005</v>
      </c>
      <c r="O3715" s="112">
        <v>3.1535600000000001</v>
      </c>
      <c r="P3715" s="112">
        <v>6.9297908885694384E-2</v>
      </c>
      <c r="Q3715" s="113">
        <v>0.110126</v>
      </c>
      <c r="R3715" s="113">
        <v>2.3053004323360981E-3</v>
      </c>
      <c r="S3715" s="112">
        <v>0.1401287018246381</v>
      </c>
      <c r="T3715" s="114">
        <v>8.7711499999999998E-2</v>
      </c>
      <c r="U3715" s="114">
        <v>3.2354204885609531E-3</v>
      </c>
      <c r="V3715" s="115">
        <v>1801.4854338265845</v>
      </c>
      <c r="W3715" s="115">
        <v>38.077444728599751</v>
      </c>
      <c r="X3715" s="116">
        <v>1775.5605119859244</v>
      </c>
      <c r="Y3715" s="116">
        <v>39.017057097577805</v>
      </c>
      <c r="Z3715" s="116">
        <v>1787.1315058501573</v>
      </c>
      <c r="AA3715" s="116">
        <v>40.173184403313158</v>
      </c>
      <c r="AB3715" s="116">
        <v>1801.4854338265845</v>
      </c>
      <c r="AC3715" s="116">
        <v>38.077444728599751</v>
      </c>
      <c r="AD3715" s="132">
        <v>0.99137453345692228</v>
      </c>
      <c r="AF3715" s="118">
        <v>9.1959199999999992</v>
      </c>
      <c r="AG3715" s="118">
        <v>8.6292000000000008E-2</v>
      </c>
      <c r="AH3715" s="118">
        <v>5.9639299999999999E-2</v>
      </c>
      <c r="AI3715" s="118">
        <v>4.7955399999999995E-2</v>
      </c>
      <c r="AJ3715" s="118">
        <v>2.2753700000000001</v>
      </c>
      <c r="AK3715" s="118">
        <v>7.5103299999999998E-2</v>
      </c>
      <c r="AL3715" s="118">
        <v>20879.125</v>
      </c>
      <c r="AM3715" s="118">
        <v>453.48062500000003</v>
      </c>
      <c r="AN3715" s="118">
        <v>16936.062499999996</v>
      </c>
      <c r="AO3715" s="118">
        <v>155.46312499999999</v>
      </c>
      <c r="AP3715" s="118">
        <v>139722.5</v>
      </c>
      <c r="AQ3715" s="118">
        <v>988.63750000000005</v>
      </c>
      <c r="AR3715" s="118">
        <v>47.531999999999996</v>
      </c>
      <c r="AS3715" s="118">
        <v>33.363812500000002</v>
      </c>
      <c r="AT3715" s="118">
        <v>-12.716875</v>
      </c>
      <c r="AU3715" s="118">
        <v>33.319625000000002</v>
      </c>
      <c r="AV3715" s="118">
        <f t="shared" ref="AV3715:AV3778" si="116">AP3715/(AR3715-AT3715*6.87/29.86*$AV$1)</f>
        <v>2769.0951571650135</v>
      </c>
      <c r="AW3715" s="118">
        <f t="shared" ref="AW3715:AW3778" si="117">SQRT((AS3715/AR3715)^2+(AQ3715/AP3715)^2)*AV3715</f>
        <v>1943.7908257382282</v>
      </c>
    </row>
    <row r="3716" spans="1:49" x14ac:dyDescent="0.2">
      <c r="A3716" s="108" t="s">
        <v>3603</v>
      </c>
      <c r="B3716" s="131">
        <v>45751.466408020831</v>
      </c>
      <c r="C3716" s="108" t="s">
        <v>4339</v>
      </c>
      <c r="D3716" s="108">
        <v>25578.3</v>
      </c>
      <c r="E3716" s="108">
        <v>52281.8</v>
      </c>
      <c r="F3716" s="109">
        <v>10.122999999999999</v>
      </c>
      <c r="G3716" s="109">
        <v>101</v>
      </c>
      <c r="H3716" s="109">
        <v>288.25400000000002</v>
      </c>
      <c r="I3716" s="109">
        <v>7.1775700000000002</v>
      </c>
      <c r="J3716" s="110">
        <v>7.4074600000000004E-2</v>
      </c>
      <c r="K3716" s="110">
        <v>2.5943256974528084E-3</v>
      </c>
      <c r="L3716" s="111">
        <v>1.1312300000000001E-2</v>
      </c>
      <c r="M3716" s="111">
        <v>2.5446652480237946E-4</v>
      </c>
      <c r="N3716" s="111">
        <v>0.322183</v>
      </c>
      <c r="O3716" s="112">
        <v>88.369100000000003</v>
      </c>
      <c r="P3716" s="112">
        <v>1.9918510500368749</v>
      </c>
      <c r="Q3716" s="113">
        <v>4.73388E-2</v>
      </c>
      <c r="R3716" s="113">
        <v>1.6058323560621138E-3</v>
      </c>
      <c r="S3716" s="112">
        <v>5.6434184759008812E-2</v>
      </c>
      <c r="T3716" s="114">
        <v>2.9652099999999998E-3</v>
      </c>
      <c r="U3716" s="114">
        <v>5.3747571864259727E-3</v>
      </c>
      <c r="V3716" s="115">
        <v>72.550456960291342</v>
      </c>
      <c r="W3716" s="115">
        <v>1.6358627977449405</v>
      </c>
      <c r="X3716" s="116">
        <v>72.539073797418851</v>
      </c>
      <c r="Y3716" s="116">
        <v>1.6350401929191436</v>
      </c>
      <c r="Z3716" s="116">
        <v>72.325832239156185</v>
      </c>
      <c r="AA3716" s="116">
        <v>2.533078344907751</v>
      </c>
      <c r="AB3716" s="116">
        <v>66.352369239620799</v>
      </c>
      <c r="AC3716" s="116">
        <v>80.749229765203594</v>
      </c>
      <c r="AD3716" s="132">
        <v>0.99938904144969087</v>
      </c>
      <c r="AF3716" s="118">
        <v>29.5869</v>
      </c>
      <c r="AG3716" s="118">
        <v>0.53831499999999999</v>
      </c>
      <c r="AH3716" s="118">
        <v>0.209512</v>
      </c>
      <c r="AI3716" s="118">
        <v>4.4812899999999996E-2</v>
      </c>
      <c r="AJ3716" s="118">
        <v>0.37782100000000002</v>
      </c>
      <c r="AK3716" s="118">
        <v>6.1590300000000008E-2</v>
      </c>
      <c r="AL3716" s="118">
        <v>139.94374999999999</v>
      </c>
      <c r="AM3716" s="118">
        <v>11.0293125</v>
      </c>
      <c r="AN3716" s="118">
        <v>832.92499999999995</v>
      </c>
      <c r="AO3716" s="118">
        <v>22.406874999999999</v>
      </c>
      <c r="AP3716" s="118">
        <v>16023.25</v>
      </c>
      <c r="AQ3716" s="118">
        <v>209.856875</v>
      </c>
      <c r="AR3716" s="118">
        <v>-5.5601687499999999</v>
      </c>
      <c r="AS3716" s="118">
        <v>28.490437499999999</v>
      </c>
      <c r="AT3716" s="118">
        <v>-7.5404375000000003</v>
      </c>
      <c r="AU3716" s="118">
        <v>39.426124999999999</v>
      </c>
      <c r="AV3716" s="118">
        <f t="shared" si="116"/>
        <v>-4188.7426764326356</v>
      </c>
      <c r="AW3716" s="118">
        <f t="shared" si="117"/>
        <v>-21463.287648642869</v>
      </c>
    </row>
    <row r="3717" spans="1:49" x14ac:dyDescent="0.2">
      <c r="A3717" s="108" t="s">
        <v>3604</v>
      </c>
      <c r="B3717" s="131">
        <v>45751.466825972224</v>
      </c>
      <c r="C3717" s="108" t="s">
        <v>4338</v>
      </c>
      <c r="D3717" s="108">
        <v>25339.3</v>
      </c>
      <c r="E3717" s="108">
        <v>52506.8</v>
      </c>
      <c r="F3717" s="109">
        <v>10.276</v>
      </c>
      <c r="G3717" s="109">
        <v>103</v>
      </c>
      <c r="H3717" s="109">
        <v>207.749</v>
      </c>
      <c r="I3717" s="109">
        <v>51.160299999999999</v>
      </c>
      <c r="J3717" s="110">
        <v>4.1831899999999997</v>
      </c>
      <c r="K3717" s="110">
        <v>0.10398333223228615</v>
      </c>
      <c r="L3717" s="111">
        <v>0.27994000000000002</v>
      </c>
      <c r="M3717" s="111">
        <v>6.9646634011702249E-3</v>
      </c>
      <c r="N3717" s="111">
        <v>0.96206599999999998</v>
      </c>
      <c r="O3717" s="112">
        <v>3.58074</v>
      </c>
      <c r="P3717" s="112">
        <v>8.8164177713400141E-2</v>
      </c>
      <c r="Q3717" s="113">
        <v>0.10804</v>
      </c>
      <c r="R3717" s="113">
        <v>2.2041616598870422E-3</v>
      </c>
      <c r="S3717" s="112">
        <v>3.9386535693474417E-2</v>
      </c>
      <c r="T3717" s="114">
        <v>6.6883600000000001E-2</v>
      </c>
      <c r="U3717" s="114">
        <v>3.0344265765518204E-3</v>
      </c>
      <c r="V3717" s="115">
        <v>1766.6249552907125</v>
      </c>
      <c r="W3717" s="115">
        <v>37.269904259114689</v>
      </c>
      <c r="X3717" s="116">
        <v>1587.6942734196516</v>
      </c>
      <c r="Y3717" s="116">
        <v>39.091852543417808</v>
      </c>
      <c r="Z3717" s="116">
        <v>1665.8482187663863</v>
      </c>
      <c r="AA3717" s="116">
        <v>41.408697377013056</v>
      </c>
      <c r="AB3717" s="116">
        <v>1766.6249552907125</v>
      </c>
      <c r="AC3717" s="116">
        <v>37.269904259114689</v>
      </c>
      <c r="AD3717" s="132">
        <v>0.95231302653918515</v>
      </c>
      <c r="AF3717" s="118">
        <v>21.3872</v>
      </c>
      <c r="AG3717" s="118">
        <v>1.01583</v>
      </c>
      <c r="AH3717" s="118">
        <v>0.14393600000000001</v>
      </c>
      <c r="AI3717" s="118">
        <v>4.7175100000000005E-2</v>
      </c>
      <c r="AJ3717" s="118">
        <v>2.6984900000000001</v>
      </c>
      <c r="AK3717" s="118">
        <v>8.0412499999999998E-2</v>
      </c>
      <c r="AL3717" s="118">
        <v>18806.562500000004</v>
      </c>
      <c r="AM3717" s="118">
        <v>505.30374999999998</v>
      </c>
      <c r="AN3717" s="118">
        <v>33623.375</v>
      </c>
      <c r="AO3717" s="118">
        <v>1053.7562500000001</v>
      </c>
      <c r="AP3717" s="118">
        <v>282754.375</v>
      </c>
      <c r="AQ3717" s="118">
        <v>8692.4374999999982</v>
      </c>
      <c r="AR3717" s="118">
        <v>13.422124999999999</v>
      </c>
      <c r="AS3717" s="118">
        <v>30.506625</v>
      </c>
      <c r="AT3717" s="118">
        <v>13.504687499999999</v>
      </c>
      <c r="AU3717" s="118">
        <v>39.146374999999999</v>
      </c>
      <c r="AV3717" s="118">
        <f t="shared" si="116"/>
        <v>27411.82284594866</v>
      </c>
      <c r="AW3717" s="118">
        <f t="shared" si="117"/>
        <v>62308.962960226199</v>
      </c>
    </row>
    <row r="3718" spans="1:49" x14ac:dyDescent="0.2">
      <c r="A3718" s="108" t="s">
        <v>3605</v>
      </c>
      <c r="B3718" s="131">
        <v>45751.467241863429</v>
      </c>
      <c r="C3718" s="108" t="s">
        <v>4339</v>
      </c>
      <c r="D3718" s="108">
        <v>25163.1</v>
      </c>
      <c r="E3718" s="108">
        <v>52424.1</v>
      </c>
      <c r="F3718" s="109">
        <v>10.099</v>
      </c>
      <c r="G3718" s="109">
        <v>101</v>
      </c>
      <c r="H3718" s="109">
        <v>134.637</v>
      </c>
      <c r="I3718" s="109">
        <v>120.161</v>
      </c>
      <c r="J3718" s="110">
        <v>4.1911399999999999</v>
      </c>
      <c r="K3718" s="110">
        <v>9.6915716987493836E-2</v>
      </c>
      <c r="L3718" s="111">
        <v>0.29193400000000003</v>
      </c>
      <c r="M3718" s="111">
        <v>6.4862667741082012E-3</v>
      </c>
      <c r="N3718" s="111">
        <v>0.89917199999999997</v>
      </c>
      <c r="O3718" s="112">
        <v>3.4229699999999998</v>
      </c>
      <c r="P3718" s="112">
        <v>7.5790549071833482E-2</v>
      </c>
      <c r="Q3718" s="113">
        <v>0.103766</v>
      </c>
      <c r="R3718" s="113">
        <v>2.1438692797920308E-3</v>
      </c>
      <c r="S3718" s="112">
        <v>-0.17871322875637835</v>
      </c>
      <c r="T3718" s="114">
        <v>8.1302799999999995E-2</v>
      </c>
      <c r="U3718" s="114">
        <v>1.9679902337247507E-3</v>
      </c>
      <c r="V3718" s="115">
        <v>1692.5462782811544</v>
      </c>
      <c r="W3718" s="115">
        <v>38.095800893987061</v>
      </c>
      <c r="X3718" s="116">
        <v>1652.2341393636211</v>
      </c>
      <c r="Y3718" s="116">
        <v>36.583356739205165</v>
      </c>
      <c r="Z3718" s="116">
        <v>1669.6952385403763</v>
      </c>
      <c r="AA3718" s="116">
        <v>38.609951276680121</v>
      </c>
      <c r="AB3718" s="116">
        <v>1692.5462782811544</v>
      </c>
      <c r="AC3718" s="116">
        <v>38.095800893987061</v>
      </c>
      <c r="AD3718" s="132">
        <v>0.98738142219317038</v>
      </c>
      <c r="AF3718" s="118">
        <v>13.9024</v>
      </c>
      <c r="AG3718" s="118">
        <v>0.57325400000000004</v>
      </c>
      <c r="AH3718" s="118">
        <v>9.5409500000000008E-2</v>
      </c>
      <c r="AI3718" s="118">
        <v>4.5429899999999995E-2</v>
      </c>
      <c r="AJ3718" s="118">
        <v>6.3502700000000001</v>
      </c>
      <c r="AK3718" s="118">
        <v>0.29086099999999998</v>
      </c>
      <c r="AL3718" s="118">
        <v>54940.625</v>
      </c>
      <c r="AM3718" s="118">
        <v>2526.5</v>
      </c>
      <c r="AN3718" s="118">
        <v>22082.8125</v>
      </c>
      <c r="AO3718" s="118">
        <v>794.89374999999995</v>
      </c>
      <c r="AP3718" s="118">
        <v>193592.5</v>
      </c>
      <c r="AQ3718" s="118">
        <v>7027.3125</v>
      </c>
      <c r="AR3718" s="118">
        <v>53.1938125</v>
      </c>
      <c r="AS3718" s="118">
        <v>31.853375</v>
      </c>
      <c r="AT3718" s="118">
        <v>19.313624999999998</v>
      </c>
      <c r="AU3718" s="118">
        <v>35.534125000000003</v>
      </c>
      <c r="AV3718" s="118">
        <f t="shared" si="116"/>
        <v>3971.1073698919486</v>
      </c>
      <c r="AW3718" s="118">
        <f t="shared" si="117"/>
        <v>2382.3328413557942</v>
      </c>
    </row>
    <row r="3719" spans="1:49" x14ac:dyDescent="0.2">
      <c r="A3719" s="108" t="s">
        <v>3606</v>
      </c>
      <c r="B3719" s="131">
        <v>45751.467658715279</v>
      </c>
      <c r="C3719" s="108" t="s">
        <v>4339</v>
      </c>
      <c r="D3719" s="108">
        <v>25777.200000000001</v>
      </c>
      <c r="E3719" s="108">
        <v>51919.7</v>
      </c>
      <c r="F3719" s="109">
        <v>10.106999999999999</v>
      </c>
      <c r="G3719" s="109">
        <v>101</v>
      </c>
      <c r="H3719" s="109">
        <v>254.755</v>
      </c>
      <c r="I3719" s="109">
        <v>185.584</v>
      </c>
      <c r="J3719" s="110">
        <v>7.4542800000000006E-2</v>
      </c>
      <c r="K3719" s="110">
        <v>2.6736967487611604E-3</v>
      </c>
      <c r="L3719" s="111">
        <v>1.1433199999999999E-2</v>
      </c>
      <c r="M3719" s="111">
        <v>2.5720911088062179E-4</v>
      </c>
      <c r="N3719" s="111">
        <v>0.40557500000000002</v>
      </c>
      <c r="O3719" s="112">
        <v>87.433499999999995</v>
      </c>
      <c r="P3719" s="112">
        <v>1.9678318129161851</v>
      </c>
      <c r="Q3719" s="113">
        <v>4.7117899999999997E-2</v>
      </c>
      <c r="R3719" s="113">
        <v>1.5943132064196168E-3</v>
      </c>
      <c r="S3719" s="112">
        <v>-6.2189622397294274E-2</v>
      </c>
      <c r="T3719" s="114">
        <v>3.4473300000000002E-3</v>
      </c>
      <c r="U3719" s="114">
        <v>8.6268194217335988E-5</v>
      </c>
      <c r="V3719" s="115">
        <v>73.344454275656943</v>
      </c>
      <c r="W3719" s="115">
        <v>1.6511600751291589</v>
      </c>
      <c r="X3719" s="116">
        <v>73.310895829332338</v>
      </c>
      <c r="Y3719" s="116">
        <v>1.6499798480713304</v>
      </c>
      <c r="Z3719" s="116">
        <v>72.743518033204211</v>
      </c>
      <c r="AA3719" s="116">
        <v>2.6091602094209896</v>
      </c>
      <c r="AB3719" s="116">
        <v>55.206770013561531</v>
      </c>
      <c r="AC3719" s="116">
        <v>80.714609601624417</v>
      </c>
      <c r="AD3719" s="132">
        <v>1.0038870280971037</v>
      </c>
      <c r="AF3719" s="118">
        <v>26.3856</v>
      </c>
      <c r="AG3719" s="118">
        <v>0.86365599999999998</v>
      </c>
      <c r="AH3719" s="118">
        <v>0.19378099999999998</v>
      </c>
      <c r="AI3719" s="118">
        <v>4.7660500000000001E-2</v>
      </c>
      <c r="AJ3719" s="118">
        <v>9.8267799999999994</v>
      </c>
      <c r="AK3719" s="118">
        <v>0.29639899999999997</v>
      </c>
      <c r="AL3719" s="118">
        <v>3609.7687500000002</v>
      </c>
      <c r="AM3719" s="118">
        <v>117.104375</v>
      </c>
      <c r="AN3719" s="118">
        <v>748.23749999999995</v>
      </c>
      <c r="AO3719" s="118">
        <v>29.77375</v>
      </c>
      <c r="AP3719" s="118">
        <v>14397.5625</v>
      </c>
      <c r="AQ3719" s="118">
        <v>380.28437500000001</v>
      </c>
      <c r="AR3719" s="118">
        <v>-13.7510625</v>
      </c>
      <c r="AS3719" s="118">
        <v>33.997812500000002</v>
      </c>
      <c r="AT3719" s="118">
        <v>23.938187500000002</v>
      </c>
      <c r="AU3719" s="118">
        <v>29.664874999999999</v>
      </c>
      <c r="AV3719" s="118">
        <f t="shared" si="116"/>
        <v>-747.59097392615297</v>
      </c>
      <c r="AW3719" s="118">
        <f t="shared" si="117"/>
        <v>-1848.4323040217648</v>
      </c>
    </row>
    <row r="3720" spans="1:49" x14ac:dyDescent="0.2">
      <c r="A3720" s="108" t="s">
        <v>3607</v>
      </c>
      <c r="B3720" s="131">
        <v>45751.46807609954</v>
      </c>
      <c r="C3720" s="108" t="s">
        <v>4340</v>
      </c>
      <c r="D3720" s="108">
        <v>25667</v>
      </c>
      <c r="E3720" s="108">
        <v>51722</v>
      </c>
      <c r="F3720" s="109">
        <v>10.391</v>
      </c>
      <c r="G3720" s="109">
        <v>104</v>
      </c>
      <c r="H3720" s="109">
        <v>592.52</v>
      </c>
      <c r="I3720" s="109">
        <v>245.86199999999999</v>
      </c>
      <c r="J3720" s="110">
        <v>7.4664499999999995E-2</v>
      </c>
      <c r="K3720" s="110">
        <v>2.0922797576328075E-3</v>
      </c>
      <c r="L3720" s="111">
        <v>1.13455E-2</v>
      </c>
      <c r="M3720" s="111">
        <v>2.5326166956134518E-4</v>
      </c>
      <c r="N3720" s="111">
        <v>0.32409100000000002</v>
      </c>
      <c r="O3720" s="112">
        <v>88.099800000000002</v>
      </c>
      <c r="P3720" s="112">
        <v>1.9689122146873383</v>
      </c>
      <c r="Q3720" s="113">
        <v>4.7636600000000001E-2</v>
      </c>
      <c r="R3720" s="113">
        <v>1.307298505722775E-3</v>
      </c>
      <c r="S3720" s="112">
        <v>0.17964072758635838</v>
      </c>
      <c r="T3720" s="114">
        <v>3.4549099999999998E-3</v>
      </c>
      <c r="U3720" s="114">
        <v>8.2562417223576976E-5</v>
      </c>
      <c r="V3720" s="115">
        <v>72.743802601035654</v>
      </c>
      <c r="W3720" s="115">
        <v>1.6240977390376101</v>
      </c>
      <c r="X3720" s="116">
        <v>72.759561729802869</v>
      </c>
      <c r="Y3720" s="116">
        <v>1.6260784908150334</v>
      </c>
      <c r="Z3720" s="116">
        <v>72.979519275062785</v>
      </c>
      <c r="AA3720" s="116">
        <v>2.0450625250418493</v>
      </c>
      <c r="AB3720" s="116">
        <v>81.259484874538217</v>
      </c>
      <c r="AC3720" s="116">
        <v>65.144345689761465</v>
      </c>
      <c r="AD3720" s="132">
        <v>0.9946630262726297</v>
      </c>
      <c r="AF3720" s="118">
        <v>61.552399999999999</v>
      </c>
      <c r="AG3720" s="118">
        <v>0.83831900000000004</v>
      </c>
      <c r="AH3720" s="118">
        <v>0.44475500000000001</v>
      </c>
      <c r="AI3720" s="118">
        <v>4.1595800000000002E-2</v>
      </c>
      <c r="AJ3720" s="118">
        <v>13.0426</v>
      </c>
      <c r="AK3720" s="118">
        <v>0.16478999999999999</v>
      </c>
      <c r="AL3720" s="118">
        <v>4798.71875</v>
      </c>
      <c r="AM3720" s="118">
        <v>67.105625000000003</v>
      </c>
      <c r="AN3720" s="118">
        <v>1754.66875</v>
      </c>
      <c r="AO3720" s="118">
        <v>34.810749999999999</v>
      </c>
      <c r="AP3720" s="118">
        <v>33523.1875</v>
      </c>
      <c r="AQ3720" s="118">
        <v>325.64625000000001</v>
      </c>
      <c r="AR3720" s="118">
        <v>11.331312499999999</v>
      </c>
      <c r="AS3720" s="118">
        <v>30.782187499999999</v>
      </c>
      <c r="AT3720" s="118">
        <v>43.734437499999999</v>
      </c>
      <c r="AU3720" s="118">
        <v>37.051375</v>
      </c>
      <c r="AV3720" s="118">
        <f t="shared" si="116"/>
        <v>26413.480348893954</v>
      </c>
      <c r="AW3720" s="118">
        <f t="shared" si="117"/>
        <v>71754.256435191492</v>
      </c>
    </row>
    <row r="3721" spans="1:49" x14ac:dyDescent="0.2">
      <c r="A3721" s="108" t="s">
        <v>3608</v>
      </c>
      <c r="B3721" s="131">
        <v>45751.468494386572</v>
      </c>
      <c r="C3721" s="108" t="s">
        <v>4339</v>
      </c>
      <c r="D3721" s="108">
        <v>25876.1</v>
      </c>
      <c r="E3721" s="108">
        <v>51553.2</v>
      </c>
      <c r="F3721" s="109">
        <v>10.101000000000001</v>
      </c>
      <c r="G3721" s="109">
        <v>101</v>
      </c>
      <c r="H3721" s="109">
        <v>348.88</v>
      </c>
      <c r="I3721" s="109">
        <v>126.73399999999999</v>
      </c>
      <c r="J3721" s="110">
        <v>4.3870899999999997</v>
      </c>
      <c r="K3721" s="110">
        <v>9.7066101701314869E-2</v>
      </c>
      <c r="L3721" s="111">
        <v>0.30113699999999999</v>
      </c>
      <c r="M3721" s="111">
        <v>6.6661503431590862E-3</v>
      </c>
      <c r="N3721" s="111">
        <v>0.94707399999999997</v>
      </c>
      <c r="O3721" s="112">
        <v>3.31826</v>
      </c>
      <c r="P3721" s="112">
        <v>7.3517881571288496E-2</v>
      </c>
      <c r="Q3721" s="113">
        <v>0.10538400000000001</v>
      </c>
      <c r="R3721" s="113">
        <v>2.1325681824619349E-3</v>
      </c>
      <c r="S3721" s="112">
        <v>0.18441086243970997</v>
      </c>
      <c r="T3721" s="114">
        <v>8.4122100000000005E-2</v>
      </c>
      <c r="U3721" s="114">
        <v>1.9731927439974031E-3</v>
      </c>
      <c r="V3721" s="115">
        <v>1721.0244033311674</v>
      </c>
      <c r="W3721" s="115">
        <v>37.179290633564484</v>
      </c>
      <c r="X3721" s="116">
        <v>1698.0628150533107</v>
      </c>
      <c r="Y3721" s="116">
        <v>37.621518789274518</v>
      </c>
      <c r="Z3721" s="116">
        <v>1707.9948428963248</v>
      </c>
      <c r="AA3721" s="116">
        <v>37.790061550115446</v>
      </c>
      <c r="AB3721" s="116">
        <v>1721.0244033311674</v>
      </c>
      <c r="AC3721" s="116">
        <v>37.179290633564484</v>
      </c>
      <c r="AD3721" s="132">
        <v>0.99241708248516425</v>
      </c>
      <c r="AF3721" s="118">
        <v>36.345599999999997</v>
      </c>
      <c r="AG3721" s="118">
        <v>0.63658899999999996</v>
      </c>
      <c r="AH3721" s="118">
        <v>0.24287399999999998</v>
      </c>
      <c r="AI3721" s="118">
        <v>4.9632200000000001E-2</v>
      </c>
      <c r="AJ3721" s="118">
        <v>6.7343700000000002</v>
      </c>
      <c r="AK3721" s="118">
        <v>0.12698399999999999</v>
      </c>
      <c r="AL3721" s="118">
        <v>60160.875</v>
      </c>
      <c r="AM3721" s="118">
        <v>852.27499999999998</v>
      </c>
      <c r="AN3721" s="118">
        <v>60681.5625</v>
      </c>
      <c r="AO3721" s="118">
        <v>633.17499999999995</v>
      </c>
      <c r="AP3721" s="118">
        <v>523740</v>
      </c>
      <c r="AQ3721" s="118">
        <v>5202.7</v>
      </c>
      <c r="AR3721" s="118">
        <v>74.765000000000001</v>
      </c>
      <c r="AS3721" s="118">
        <v>31.912187500000002</v>
      </c>
      <c r="AT3721" s="118">
        <v>32.266749999999995</v>
      </c>
      <c r="AU3721" s="118">
        <v>38.285312500000003</v>
      </c>
      <c r="AV3721" s="118">
        <f t="shared" si="116"/>
        <v>7777.4000790236141</v>
      </c>
      <c r="AW3721" s="118">
        <f t="shared" si="117"/>
        <v>3320.55181126973</v>
      </c>
    </row>
    <row r="3722" spans="1:49" x14ac:dyDescent="0.2">
      <c r="A3722" s="108" t="s">
        <v>3609</v>
      </c>
      <c r="B3722" s="131">
        <v>45751.468913067132</v>
      </c>
      <c r="C3722" s="108" t="s">
        <v>4339</v>
      </c>
      <c r="D3722" s="108">
        <v>25675.599999999999</v>
      </c>
      <c r="E3722" s="108">
        <v>51295.9</v>
      </c>
      <c r="F3722" s="109">
        <v>10.097</v>
      </c>
      <c r="G3722" s="109">
        <v>101</v>
      </c>
      <c r="H3722" s="109">
        <v>119.238</v>
      </c>
      <c r="I3722" s="109">
        <v>111.39400000000001</v>
      </c>
      <c r="J3722" s="110">
        <v>7.9422300000000001E-2</v>
      </c>
      <c r="K3722" s="110">
        <v>3.7339373994907843E-3</v>
      </c>
      <c r="L3722" s="111">
        <v>1.16884E-2</v>
      </c>
      <c r="M3722" s="111">
        <v>2.9042169695978293E-4</v>
      </c>
      <c r="N3722" s="111">
        <v>0.114013</v>
      </c>
      <c r="O3722" s="112">
        <v>85.757999999999996</v>
      </c>
      <c r="P3722" s="112">
        <v>2.124019082423696</v>
      </c>
      <c r="Q3722" s="113">
        <v>4.9345E-2</v>
      </c>
      <c r="R3722" s="113">
        <v>2.3884479501132113E-3</v>
      </c>
      <c r="S3722" s="112">
        <v>0.2686535093119623</v>
      </c>
      <c r="T3722" s="114">
        <v>3.5749800000000002E-3</v>
      </c>
      <c r="U3722" s="114">
        <v>9.4117989042052962E-5</v>
      </c>
      <c r="V3722" s="115">
        <v>74.559972374950092</v>
      </c>
      <c r="W3722" s="115">
        <v>1.8535314257383928</v>
      </c>
      <c r="X3722" s="116">
        <v>74.734939179345247</v>
      </c>
      <c r="Y3722" s="116">
        <v>1.8510044187213277</v>
      </c>
      <c r="Z3722" s="116">
        <v>77.486822232515024</v>
      </c>
      <c r="AA3722" s="116">
        <v>3.6429433987895319</v>
      </c>
      <c r="AB3722" s="116">
        <v>164.25617568902686</v>
      </c>
      <c r="AC3722" s="116">
        <v>113.14309382410954</v>
      </c>
      <c r="AD3722" s="132">
        <v>0.96533144857037512</v>
      </c>
      <c r="AF3722" s="118">
        <v>12.455499999999999</v>
      </c>
      <c r="AG3722" s="118">
        <v>0.10009800000000001</v>
      </c>
      <c r="AH3722" s="118">
        <v>9.1383800000000001E-2</v>
      </c>
      <c r="AI3722" s="118">
        <v>4.93807E-2</v>
      </c>
      <c r="AJ3722" s="118">
        <v>5.9282500000000002</v>
      </c>
      <c r="AK3722" s="118">
        <v>7.6512299999999991E-2</v>
      </c>
      <c r="AL3722" s="118">
        <v>2252.8812499999999</v>
      </c>
      <c r="AM3722" s="118">
        <v>34.682562500000003</v>
      </c>
      <c r="AN3722" s="118">
        <v>377.09249999999997</v>
      </c>
      <c r="AO3722" s="118">
        <v>15.572312500000001</v>
      </c>
      <c r="AP3722" s="118">
        <v>6982.1875</v>
      </c>
      <c r="AQ3722" s="118">
        <v>86.352500000000006</v>
      </c>
      <c r="AR3722" s="118">
        <v>51.582562500000002</v>
      </c>
      <c r="AS3722" s="118">
        <v>33.085374999999999</v>
      </c>
      <c r="AT3722" s="118">
        <v>45.799937499999999</v>
      </c>
      <c r="AU3722" s="118">
        <v>38.570374999999999</v>
      </c>
      <c r="AV3722" s="118">
        <f t="shared" si="116"/>
        <v>170.10971028439516</v>
      </c>
      <c r="AW3722" s="118">
        <f t="shared" si="117"/>
        <v>109.12970268198725</v>
      </c>
    </row>
    <row r="3723" spans="1:49" x14ac:dyDescent="0.2">
      <c r="A3723" s="108" t="s">
        <v>3610</v>
      </c>
      <c r="B3723" s="131">
        <v>45751.469328969906</v>
      </c>
      <c r="C3723" s="108" t="s">
        <v>4339</v>
      </c>
      <c r="D3723" s="108">
        <v>25371.7</v>
      </c>
      <c r="E3723" s="108">
        <v>51340.6</v>
      </c>
      <c r="F3723" s="109">
        <v>10.115</v>
      </c>
      <c r="G3723" s="109">
        <v>101</v>
      </c>
      <c r="H3723" s="109">
        <v>198.32499999999999</v>
      </c>
      <c r="I3723" s="109">
        <v>154.93</v>
      </c>
      <c r="J3723" s="110">
        <v>7.6229099999999994E-2</v>
      </c>
      <c r="K3723" s="110">
        <v>2.9700403244946019E-3</v>
      </c>
      <c r="L3723" s="111">
        <v>1.14722E-2</v>
      </c>
      <c r="M3723" s="111">
        <v>2.6032125117246964E-4</v>
      </c>
      <c r="N3723" s="111">
        <v>0.29304599999999997</v>
      </c>
      <c r="O3723" s="112">
        <v>87.157300000000006</v>
      </c>
      <c r="P3723" s="112">
        <v>1.9798361897583852</v>
      </c>
      <c r="Q3723" s="113">
        <v>4.8088499999999999E-2</v>
      </c>
      <c r="R3723" s="113">
        <v>1.8093314744678484E-3</v>
      </c>
      <c r="S3723" s="112">
        <v>1.981846826351941E-2</v>
      </c>
      <c r="T3723" s="114">
        <v>3.5261099999999998E-3</v>
      </c>
      <c r="U3723" s="114">
        <v>8.7149149709506634E-5</v>
      </c>
      <c r="V3723" s="115">
        <v>73.48512314348892</v>
      </c>
      <c r="W3723" s="115">
        <v>1.6714961418037746</v>
      </c>
      <c r="X3723" s="116">
        <v>73.541896646755461</v>
      </c>
      <c r="Y3723" s="116">
        <v>1.6705532232494269</v>
      </c>
      <c r="Z3723" s="116">
        <v>74.415237754200248</v>
      </c>
      <c r="AA3723" s="116">
        <v>2.8993685729836489</v>
      </c>
      <c r="AB3723" s="116">
        <v>103.6253158042225</v>
      </c>
      <c r="AC3723" s="116">
        <v>88.941970968431107</v>
      </c>
      <c r="AD3723" s="132">
        <v>0.98579112202482055</v>
      </c>
      <c r="AF3723" s="118">
        <v>20.767700000000001</v>
      </c>
      <c r="AG3723" s="118">
        <v>0.33944099999999999</v>
      </c>
      <c r="AH3723" s="118">
        <v>0.13578099999999999</v>
      </c>
      <c r="AI3723" s="118">
        <v>5.1543499999999999E-2</v>
      </c>
      <c r="AJ3723" s="118">
        <v>8.2556899999999995</v>
      </c>
      <c r="AK3723" s="118">
        <v>0.10726300000000001</v>
      </c>
      <c r="AL3723" s="118">
        <v>3098.15</v>
      </c>
      <c r="AM3723" s="118">
        <v>49.892812499999998</v>
      </c>
      <c r="AN3723" s="118">
        <v>603.33500000000004</v>
      </c>
      <c r="AO3723" s="118">
        <v>20.8903125</v>
      </c>
      <c r="AP3723" s="118">
        <v>11413.6875</v>
      </c>
      <c r="AQ3723" s="118">
        <v>147.71</v>
      </c>
      <c r="AR3723" s="118">
        <v>-6.33</v>
      </c>
      <c r="AS3723" s="118">
        <v>31.887937499999996</v>
      </c>
      <c r="AT3723" s="118">
        <v>45.851062499999998</v>
      </c>
      <c r="AU3723" s="118">
        <v>39.972437500000005</v>
      </c>
      <c r="AV3723" s="118">
        <f t="shared" si="116"/>
        <v>-676.20147110522271</v>
      </c>
      <c r="AW3723" s="118">
        <f t="shared" si="117"/>
        <v>-3406.4362403124078</v>
      </c>
    </row>
    <row r="3724" spans="1:49" x14ac:dyDescent="0.2">
      <c r="A3724" s="108" t="s">
        <v>3611</v>
      </c>
      <c r="B3724" s="131">
        <v>45751.46974320602</v>
      </c>
      <c r="C3724" s="108" t="s">
        <v>4339</v>
      </c>
      <c r="D3724" s="108">
        <v>25229.4</v>
      </c>
      <c r="E3724" s="108">
        <v>51262.9</v>
      </c>
      <c r="F3724" s="109">
        <v>10.154</v>
      </c>
      <c r="G3724" s="109">
        <v>101</v>
      </c>
      <c r="H3724" s="109">
        <v>353.005</v>
      </c>
      <c r="I3724" s="109">
        <v>58.075699999999998</v>
      </c>
      <c r="J3724" s="110">
        <v>5.4033499999999998E-2</v>
      </c>
      <c r="K3724" s="110">
        <v>1.8387845694914889E-3</v>
      </c>
      <c r="L3724" s="111">
        <v>8.0460800000000006E-3</v>
      </c>
      <c r="M3724" s="111">
        <v>1.8216251973312186E-4</v>
      </c>
      <c r="N3724" s="111">
        <v>0.25117499999999998</v>
      </c>
      <c r="O3724" s="112">
        <v>124.264</v>
      </c>
      <c r="P3724" s="112">
        <v>2.8189633254975135</v>
      </c>
      <c r="Q3724" s="113">
        <v>4.8651800000000002E-2</v>
      </c>
      <c r="R3724" s="113">
        <v>1.6345377165718751E-3</v>
      </c>
      <c r="S3724" s="112">
        <v>0.14754517381441251</v>
      </c>
      <c r="T3724" s="114">
        <v>2.5022600000000001E-3</v>
      </c>
      <c r="U3724" s="114">
        <v>9.1970335349665885E-5</v>
      </c>
      <c r="V3724" s="115">
        <v>51.56359388696054</v>
      </c>
      <c r="W3724" s="115">
        <v>1.1715459026128727</v>
      </c>
      <c r="X3724" s="116">
        <v>51.669140886073805</v>
      </c>
      <c r="Y3724" s="116">
        <v>1.1721288001175414</v>
      </c>
      <c r="Z3724" s="116">
        <v>53.361461419752473</v>
      </c>
      <c r="AA3724" s="116">
        <v>1.815914791086201</v>
      </c>
      <c r="AB3724" s="116">
        <v>131.0845342219711</v>
      </c>
      <c r="AC3724" s="116">
        <v>79.01526959528033</v>
      </c>
      <c r="AD3724" s="132">
        <v>0.96681973083675921</v>
      </c>
      <c r="AF3724" s="118">
        <v>37.0458</v>
      </c>
      <c r="AG3724" s="118">
        <v>0.89505499999999993</v>
      </c>
      <c r="AH3724" s="118">
        <v>0.26384400000000002</v>
      </c>
      <c r="AI3724" s="118">
        <v>4.14676E-2</v>
      </c>
      <c r="AJ3724" s="118">
        <v>3.09781</v>
      </c>
      <c r="AK3724" s="118">
        <v>8.0334900000000001E-2</v>
      </c>
      <c r="AL3724" s="118">
        <v>819.0625</v>
      </c>
      <c r="AM3724" s="118">
        <v>25.505812500000001</v>
      </c>
      <c r="AN3724" s="118">
        <v>761.11249999999995</v>
      </c>
      <c r="AO3724" s="118">
        <v>23.852187499999999</v>
      </c>
      <c r="AP3724" s="118">
        <v>14252.8125</v>
      </c>
      <c r="AQ3724" s="118">
        <v>262.38375000000002</v>
      </c>
      <c r="AR3724" s="118">
        <v>17.993187499999998</v>
      </c>
      <c r="AS3724" s="118">
        <v>31.053000000000001</v>
      </c>
      <c r="AT3724" s="118">
        <v>51.328187499999999</v>
      </c>
      <c r="AU3724" s="118">
        <v>37.368437499999999</v>
      </c>
      <c r="AV3724" s="118">
        <f t="shared" si="116"/>
        <v>2304.817392428497</v>
      </c>
      <c r="AW3724" s="118">
        <f t="shared" si="117"/>
        <v>3977.925880140705</v>
      </c>
    </row>
    <row r="3725" spans="1:49" x14ac:dyDescent="0.2">
      <c r="A3725" s="108" t="s">
        <v>3612</v>
      </c>
      <c r="B3725" s="131">
        <v>45751.470160775461</v>
      </c>
      <c r="C3725" s="108" t="s">
        <v>4338</v>
      </c>
      <c r="D3725" s="108">
        <v>26096</v>
      </c>
      <c r="E3725" s="108">
        <v>51152</v>
      </c>
      <c r="F3725" s="109">
        <v>10.122</v>
      </c>
      <c r="G3725" s="109">
        <v>102</v>
      </c>
      <c r="H3725" s="109">
        <v>379.34399999999999</v>
      </c>
      <c r="I3725" s="109">
        <v>164.167</v>
      </c>
      <c r="J3725" s="110">
        <v>7.3841799999999999E-2</v>
      </c>
      <c r="K3725" s="110">
        <v>2.2090351764732039E-3</v>
      </c>
      <c r="L3725" s="111">
        <v>1.14587E-2</v>
      </c>
      <c r="M3725" s="111">
        <v>2.5254671282160852E-4</v>
      </c>
      <c r="N3725" s="111">
        <v>0.29813400000000001</v>
      </c>
      <c r="O3725" s="112">
        <v>87.199399999999997</v>
      </c>
      <c r="P3725" s="112">
        <v>1.9249982046713705</v>
      </c>
      <c r="Q3725" s="113">
        <v>4.6679400000000003E-2</v>
      </c>
      <c r="R3725" s="113">
        <v>1.3646101530913511E-3</v>
      </c>
      <c r="S3725" s="112">
        <v>0.11792190490200656</v>
      </c>
      <c r="T3725" s="114">
        <v>3.4879199999999998E-3</v>
      </c>
      <c r="U3725" s="114">
        <v>9.5720055159407422E-5</v>
      </c>
      <c r="V3725" s="115">
        <v>73.581639035664651</v>
      </c>
      <c r="W3725" s="115">
        <v>1.6231992630074492</v>
      </c>
      <c r="X3725" s="116">
        <v>73.506592175355649</v>
      </c>
      <c r="Y3725" s="116">
        <v>1.6227182522938259</v>
      </c>
      <c r="Z3725" s="116">
        <v>72.276814370907715</v>
      </c>
      <c r="AA3725" s="116">
        <v>2.162217407874119</v>
      </c>
      <c r="AB3725" s="116">
        <v>32.856114772909443</v>
      </c>
      <c r="AC3725" s="116">
        <v>70.02877574659459</v>
      </c>
      <c r="AD3725" s="132">
        <v>1.015329340645158</v>
      </c>
      <c r="AF3725" s="118">
        <v>39.885300000000001</v>
      </c>
      <c r="AG3725" s="118">
        <v>1.1828100000000001</v>
      </c>
      <c r="AH3725" s="118">
        <v>0.27823199999999998</v>
      </c>
      <c r="AI3725" s="118">
        <v>4.6833899999999998E-2</v>
      </c>
      <c r="AJ3725" s="118">
        <v>8.7631600000000009</v>
      </c>
      <c r="AK3725" s="118">
        <v>0.332816</v>
      </c>
      <c r="AL3725" s="118">
        <v>3246.9312499999996</v>
      </c>
      <c r="AM3725" s="118">
        <v>124.123125</v>
      </c>
      <c r="AN3725" s="118">
        <v>1120.60625</v>
      </c>
      <c r="AO3725" s="118">
        <v>35.189749999999997</v>
      </c>
      <c r="AP3725" s="118">
        <v>21854.5625</v>
      </c>
      <c r="AQ3725" s="118">
        <v>502.53375</v>
      </c>
      <c r="AR3725" s="118">
        <v>-20.762874999999998</v>
      </c>
      <c r="AS3725" s="118">
        <v>33.064437500000004</v>
      </c>
      <c r="AT3725" s="118">
        <v>-91.098749999999995</v>
      </c>
      <c r="AU3725" s="118">
        <v>37.837312500000003</v>
      </c>
      <c r="AV3725" s="118">
        <f t="shared" si="116"/>
        <v>111191.19576449879</v>
      </c>
      <c r="AW3725" s="118">
        <f t="shared" si="117"/>
        <v>177088.07615003875</v>
      </c>
    </row>
    <row r="3726" spans="1:49" x14ac:dyDescent="0.2">
      <c r="A3726" s="108" t="s">
        <v>3613</v>
      </c>
      <c r="B3726" s="131">
        <v>45751.470572789352</v>
      </c>
      <c r="C3726" s="108" t="s">
        <v>4338</v>
      </c>
      <c r="D3726" s="108">
        <v>25885.9</v>
      </c>
      <c r="E3726" s="108">
        <v>51121.4</v>
      </c>
      <c r="F3726" s="109">
        <v>10.183999999999999</v>
      </c>
      <c r="G3726" s="109">
        <v>102</v>
      </c>
      <c r="H3726" s="109">
        <v>188.20699999999999</v>
      </c>
      <c r="I3726" s="109">
        <v>27.2745</v>
      </c>
      <c r="J3726" s="110">
        <v>5.2519900000000001E-2</v>
      </c>
      <c r="K3726" s="110">
        <v>2.3148479549430453E-3</v>
      </c>
      <c r="L3726" s="111">
        <v>8.00353E-3</v>
      </c>
      <c r="M3726" s="111">
        <v>1.8583492082116859E-4</v>
      </c>
      <c r="N3726" s="111">
        <v>0.14602699999999999</v>
      </c>
      <c r="O3726" s="112">
        <v>125.003</v>
      </c>
      <c r="P3726" s="112">
        <v>2.890934213710163</v>
      </c>
      <c r="Q3726" s="113">
        <v>4.7608600000000001E-2</v>
      </c>
      <c r="R3726" s="113">
        <v>2.1079732366621742E-3</v>
      </c>
      <c r="S3726" s="112">
        <v>0.16639207343754384</v>
      </c>
      <c r="T3726" s="114">
        <v>2.5359100000000002E-3</v>
      </c>
      <c r="U3726" s="114">
        <v>1.6126036010204121E-4</v>
      </c>
      <c r="V3726" s="115">
        <v>51.327829501368662</v>
      </c>
      <c r="W3726" s="115">
        <v>1.1918735959269817</v>
      </c>
      <c r="X3726" s="116">
        <v>51.364893972858432</v>
      </c>
      <c r="Y3726" s="116">
        <v>1.1879117250764493</v>
      </c>
      <c r="Z3726" s="116">
        <v>51.945104292151235</v>
      </c>
      <c r="AA3726" s="116">
        <v>2.2895134689896492</v>
      </c>
      <c r="AB3726" s="116">
        <v>79.863616849699667</v>
      </c>
      <c r="AC3726" s="116">
        <v>105.13221304483802</v>
      </c>
      <c r="AD3726" s="132">
        <v>0.9887269560175217</v>
      </c>
      <c r="AF3726" s="118">
        <v>19.8186</v>
      </c>
      <c r="AG3726" s="118">
        <v>0.51158199999999998</v>
      </c>
      <c r="AH3726" s="118">
        <v>0.15809299999999998</v>
      </c>
      <c r="AI3726" s="118">
        <v>4.3139000000000004E-2</v>
      </c>
      <c r="AJ3726" s="118">
        <v>1.4564599999999999</v>
      </c>
      <c r="AK3726" s="118">
        <v>5.9305400000000001E-2</v>
      </c>
      <c r="AL3726" s="118">
        <v>381.49</v>
      </c>
      <c r="AM3726" s="118">
        <v>19.707687499999999</v>
      </c>
      <c r="AN3726" s="118">
        <v>396.60812499999997</v>
      </c>
      <c r="AO3726" s="118">
        <v>17.676562499999999</v>
      </c>
      <c r="AP3726" s="118">
        <v>7594.125</v>
      </c>
      <c r="AQ3726" s="118">
        <v>171.11937499999999</v>
      </c>
      <c r="AR3726" s="118">
        <v>15.266500000000001</v>
      </c>
      <c r="AS3726" s="118">
        <v>29.413625</v>
      </c>
      <c r="AT3726" s="118">
        <v>32.097625000000001</v>
      </c>
      <c r="AU3726" s="118">
        <v>38.411999999999999</v>
      </c>
      <c r="AV3726" s="118">
        <f t="shared" si="116"/>
        <v>963.51585734267223</v>
      </c>
      <c r="AW3726" s="118">
        <f t="shared" si="117"/>
        <v>1856.5114636063226</v>
      </c>
    </row>
    <row r="3727" spans="1:49" x14ac:dyDescent="0.2">
      <c r="A3727" s="108" t="s">
        <v>3614</v>
      </c>
      <c r="B3727" s="131">
        <v>45751.470994062503</v>
      </c>
      <c r="C3727" s="108" t="s">
        <v>4338</v>
      </c>
      <c r="D3727" s="108">
        <v>25800.6</v>
      </c>
      <c r="E3727" s="108">
        <v>50791.4</v>
      </c>
      <c r="F3727" s="109">
        <v>10.298</v>
      </c>
      <c r="G3727" s="109">
        <v>103</v>
      </c>
      <c r="H3727" s="109">
        <v>106.24</v>
      </c>
      <c r="I3727" s="109">
        <v>85.279200000000003</v>
      </c>
      <c r="J3727" s="110">
        <v>7.8379900000000002E-2</v>
      </c>
      <c r="K3727" s="110">
        <v>3.9710094106667647E-3</v>
      </c>
      <c r="L3727" s="111">
        <v>1.18805E-2</v>
      </c>
      <c r="M3727" s="111">
        <v>2.8149955499787209E-4</v>
      </c>
      <c r="N3727" s="111">
        <v>8.2627099999999995E-2</v>
      </c>
      <c r="O3727" s="112">
        <v>84.272800000000004</v>
      </c>
      <c r="P3727" s="112">
        <v>2.0082458052579124</v>
      </c>
      <c r="Q3727" s="113">
        <v>4.7919099999999999E-2</v>
      </c>
      <c r="R3727" s="113">
        <v>2.4728764243334119E-3</v>
      </c>
      <c r="S3727" s="112">
        <v>0.21429710325994591</v>
      </c>
      <c r="T3727" s="114">
        <v>3.64271E-3</v>
      </c>
      <c r="U3727" s="114">
        <v>1.0860733707554017E-4</v>
      </c>
      <c r="V3727" s="115">
        <v>76.006846961754945</v>
      </c>
      <c r="W3727" s="115">
        <v>1.8199278664991365</v>
      </c>
      <c r="X3727" s="116">
        <v>76.044308267022217</v>
      </c>
      <c r="Y3727" s="116">
        <v>1.8121584080627076</v>
      </c>
      <c r="Z3727" s="116">
        <v>76.607450401485778</v>
      </c>
      <c r="AA3727" s="116">
        <v>3.8812106990629927</v>
      </c>
      <c r="AB3727" s="116">
        <v>95.276866299742807</v>
      </c>
      <c r="AC3727" s="116">
        <v>122.17978686918505</v>
      </c>
      <c r="AD3727" s="132">
        <v>0.99366524033948267</v>
      </c>
      <c r="AF3727" s="118">
        <v>11.2</v>
      </c>
      <c r="AG3727" s="118">
        <v>0.19322</v>
      </c>
      <c r="AH3727" s="118">
        <v>8.4364900000000007E-2</v>
      </c>
      <c r="AI3727" s="118">
        <v>4.9979900000000001E-2</v>
      </c>
      <c r="AJ3727" s="118">
        <v>4.5539399999999999</v>
      </c>
      <c r="AK3727" s="118">
        <v>8.8927199999999998E-2</v>
      </c>
      <c r="AL3727" s="118">
        <v>1758.4562500000002</v>
      </c>
      <c r="AM3727" s="118">
        <v>37.195374999999999</v>
      </c>
      <c r="AN3727" s="118">
        <v>334.19</v>
      </c>
      <c r="AO3727" s="118">
        <v>15.419125000000001</v>
      </c>
      <c r="AP3727" s="118">
        <v>6374.0624999999991</v>
      </c>
      <c r="AQ3727" s="118">
        <v>80.287499999999994</v>
      </c>
      <c r="AR3727" s="118">
        <v>-20.475312500000001</v>
      </c>
      <c r="AS3727" s="118">
        <v>27.140812499999999</v>
      </c>
      <c r="AT3727" s="118">
        <v>-13.720875000000001</v>
      </c>
      <c r="AU3727" s="118">
        <v>37.254687500000003</v>
      </c>
      <c r="AV3727" s="118">
        <f t="shared" si="116"/>
        <v>-368.04933318368694</v>
      </c>
      <c r="AW3727" s="118">
        <f t="shared" si="117"/>
        <v>-487.88554184510645</v>
      </c>
    </row>
    <row r="3728" spans="1:49" x14ac:dyDescent="0.2">
      <c r="A3728" s="108" t="s">
        <v>3615</v>
      </c>
      <c r="B3728" s="131">
        <v>45751.472288611112</v>
      </c>
      <c r="C3728" s="108" t="s">
        <v>4338</v>
      </c>
      <c r="D3728" s="108">
        <v>25937.1</v>
      </c>
      <c r="E3728" s="108">
        <v>50712.800000000003</v>
      </c>
      <c r="F3728" s="109">
        <v>10.166</v>
      </c>
      <c r="G3728" s="109">
        <v>102</v>
      </c>
      <c r="H3728" s="109">
        <v>272.93099999999998</v>
      </c>
      <c r="I3728" s="109">
        <v>161</v>
      </c>
      <c r="J3728" s="110">
        <v>7.3944300000000004E-2</v>
      </c>
      <c r="K3728" s="110">
        <v>2.6304966202403686E-3</v>
      </c>
      <c r="L3728" s="111">
        <v>1.1312300000000001E-2</v>
      </c>
      <c r="M3728" s="111">
        <v>2.5335088857353556E-4</v>
      </c>
      <c r="N3728" s="111">
        <v>0.40262100000000001</v>
      </c>
      <c r="O3728" s="112">
        <v>88.365899999999996</v>
      </c>
      <c r="P3728" s="112">
        <v>1.9835416398162655</v>
      </c>
      <c r="Q3728" s="113">
        <v>4.7350000000000003E-2</v>
      </c>
      <c r="R3728" s="113">
        <v>1.5764966022481621E-3</v>
      </c>
      <c r="S3728" s="112">
        <v>-9.7909773087064264E-2</v>
      </c>
      <c r="T3728" s="114">
        <v>3.4111200000000001E-3</v>
      </c>
      <c r="U3728" s="114">
        <v>8.6778234804413951E-5</v>
      </c>
      <c r="V3728" s="115">
        <v>72.552039993864611</v>
      </c>
      <c r="W3728" s="115">
        <v>1.6289443769181562</v>
      </c>
      <c r="X3728" s="116">
        <v>72.541685934752536</v>
      </c>
      <c r="Y3728" s="116">
        <v>1.6283368887099614</v>
      </c>
      <c r="Z3728" s="116">
        <v>72.344877216041439</v>
      </c>
      <c r="AA3728" s="116">
        <v>2.5735987088727788</v>
      </c>
      <c r="AB3728" s="116">
        <v>66.915464536075092</v>
      </c>
      <c r="AC3728" s="116">
        <v>79.246960190211183</v>
      </c>
      <c r="AD3728" s="132">
        <v>1.00108865098984</v>
      </c>
      <c r="AF3728" s="118">
        <v>28.785499999999999</v>
      </c>
      <c r="AG3728" s="118">
        <v>0.44123399999999996</v>
      </c>
      <c r="AH3728" s="118">
        <v>0.22035300000000002</v>
      </c>
      <c r="AI3728" s="118">
        <v>4.9725800000000001E-2</v>
      </c>
      <c r="AJ3728" s="118">
        <v>8.5738099999999999</v>
      </c>
      <c r="AK3728" s="118">
        <v>0.12426399999999999</v>
      </c>
      <c r="AL3728" s="118">
        <v>3108.4312500000001</v>
      </c>
      <c r="AM3728" s="118">
        <v>52.232812500000001</v>
      </c>
      <c r="AN3728" s="118">
        <v>811.7</v>
      </c>
      <c r="AO3728" s="118">
        <v>25.133687499999997</v>
      </c>
      <c r="AP3728" s="118">
        <v>15609.25</v>
      </c>
      <c r="AQ3728" s="118">
        <v>184.12062499999999</v>
      </c>
      <c r="AR3728" s="118">
        <v>46.219187499999997</v>
      </c>
      <c r="AS3728" s="118">
        <v>30.80125</v>
      </c>
      <c r="AT3728" s="118">
        <v>81.295625000000001</v>
      </c>
      <c r="AU3728" s="118">
        <v>38.832687499999999</v>
      </c>
      <c r="AV3728" s="118">
        <f t="shared" si="116"/>
        <v>567.29544626909967</v>
      </c>
      <c r="AW3728" s="118">
        <f t="shared" si="117"/>
        <v>378.1145176141145</v>
      </c>
    </row>
    <row r="3729" spans="1:49" x14ac:dyDescent="0.2">
      <c r="A3729" s="108" t="s">
        <v>3616</v>
      </c>
      <c r="B3729" s="131">
        <v>45751.472744143517</v>
      </c>
      <c r="C3729" s="108" t="s">
        <v>4338</v>
      </c>
      <c r="D3729" s="108">
        <v>83349.3</v>
      </c>
      <c r="E3729" s="108">
        <v>52348</v>
      </c>
      <c r="F3729" s="109">
        <v>10.196</v>
      </c>
      <c r="G3729" s="109">
        <v>102</v>
      </c>
      <c r="H3729" s="109">
        <v>1977.3</v>
      </c>
      <c r="I3729" s="109">
        <v>1398.48</v>
      </c>
      <c r="J3729" s="110">
        <v>0.16065099999999999</v>
      </c>
      <c r="K3729" s="110">
        <v>4.3171964410714508E-3</v>
      </c>
      <c r="L3729" s="111">
        <v>1.11892E-2</v>
      </c>
      <c r="M3729" s="111">
        <v>2.641604998859595E-4</v>
      </c>
      <c r="N3729" s="111">
        <v>5.1308600000000001E-3</v>
      </c>
      <c r="O3729" s="112">
        <v>89.470500000000001</v>
      </c>
      <c r="P3729" s="112">
        <v>2.1282529956985847</v>
      </c>
      <c r="Q3729" s="113">
        <v>0.10449</v>
      </c>
      <c r="R3729" s="113">
        <v>3.1016237118644814E-3</v>
      </c>
      <c r="S3729" s="112">
        <v>0.57490450196406273</v>
      </c>
      <c r="T3729" s="114">
        <v>5.1154E-3</v>
      </c>
      <c r="U3729" s="114">
        <v>1.2951571452457034E-4</v>
      </c>
      <c r="V3729" s="115">
        <v>66.445996518509176</v>
      </c>
      <c r="W3729" s="115">
        <v>1.6346509452284352</v>
      </c>
      <c r="X3729" s="116">
        <v>71.651047265193696</v>
      </c>
      <c r="Y3729" s="116">
        <v>1.7043780462508802</v>
      </c>
      <c r="Z3729" s="116">
        <v>151.5375666184286</v>
      </c>
      <c r="AA3729" s="116">
        <v>4.0722898910912964</v>
      </c>
      <c r="AB3729" s="116">
        <v>1705.3564377985251</v>
      </c>
      <c r="AC3729" s="116">
        <v>54.644255594417956</v>
      </c>
      <c r="AD3729" s="132">
        <v>0.47417410758468992</v>
      </c>
      <c r="AF3729" s="118">
        <v>208.35400000000001</v>
      </c>
      <c r="AG3729" s="118">
        <v>5.1874699999999994</v>
      </c>
      <c r="AH3729" s="118">
        <v>1.4883</v>
      </c>
      <c r="AI3729" s="118">
        <v>5.9764999999999999E-2</v>
      </c>
      <c r="AJ3729" s="118">
        <v>74.331499999999991</v>
      </c>
      <c r="AK3729" s="118">
        <v>2.8962800000000004</v>
      </c>
      <c r="AL3729" s="118">
        <v>40071.1875</v>
      </c>
      <c r="AM3729" s="118">
        <v>1125.0875000000001</v>
      </c>
      <c r="AN3729" s="118">
        <v>12792.3125</v>
      </c>
      <c r="AO3729" s="118">
        <v>400.56875000000002</v>
      </c>
      <c r="AP3729" s="118">
        <v>111198.12500000001</v>
      </c>
      <c r="AQ3729" s="118">
        <v>1330.73125</v>
      </c>
      <c r="AR3729" s="118">
        <v>537.54437499999995</v>
      </c>
      <c r="AS3729" s="118">
        <v>43.198812499999995</v>
      </c>
      <c r="AT3729" s="118">
        <v>42.349187499999999</v>
      </c>
      <c r="AU3729" s="118">
        <v>37.262812500000003</v>
      </c>
      <c r="AV3729" s="118">
        <f t="shared" si="116"/>
        <v>210.68193747502207</v>
      </c>
      <c r="AW3729" s="118">
        <f t="shared" si="117"/>
        <v>17.117782182667632</v>
      </c>
    </row>
    <row r="3730" spans="1:49" x14ac:dyDescent="0.2">
      <c r="A3730" s="108" t="s">
        <v>3617</v>
      </c>
      <c r="B3730" s="131">
        <v>45751.473159490743</v>
      </c>
      <c r="C3730" s="108" t="s">
        <v>4338</v>
      </c>
      <c r="D3730" s="108">
        <v>84026.9</v>
      </c>
      <c r="E3730" s="108">
        <v>52967.7</v>
      </c>
      <c r="F3730" s="109">
        <v>10.182</v>
      </c>
      <c r="G3730" s="109">
        <v>102</v>
      </c>
      <c r="H3730" s="109">
        <v>139.43100000000001</v>
      </c>
      <c r="I3730" s="109">
        <v>79.869600000000005</v>
      </c>
      <c r="J3730" s="110">
        <v>8.0854899999999993E-2</v>
      </c>
      <c r="K3730" s="110">
        <v>3.3865945677780795E-3</v>
      </c>
      <c r="L3730" s="111">
        <v>1.18557E-2</v>
      </c>
      <c r="M3730" s="111">
        <v>2.8185421608519537E-4</v>
      </c>
      <c r="N3730" s="111">
        <v>0.26893299999999998</v>
      </c>
      <c r="O3730" s="112">
        <v>84.451700000000002</v>
      </c>
      <c r="P3730" s="112">
        <v>2.0129071399485867</v>
      </c>
      <c r="Q3730" s="113">
        <v>4.9488499999999998E-2</v>
      </c>
      <c r="R3730" s="113">
        <v>2.0384930167405531E-3</v>
      </c>
      <c r="S3730" s="112">
        <v>0.11832138075418765</v>
      </c>
      <c r="T3730" s="114">
        <v>3.6435399999999998E-3</v>
      </c>
      <c r="U3730" s="114">
        <v>1.0627772661705744E-4</v>
      </c>
      <c r="V3730" s="115">
        <v>75.694868195074349</v>
      </c>
      <c r="W3730" s="115">
        <v>1.8078904996366094</v>
      </c>
      <c r="X3730" s="116">
        <v>75.884162663434694</v>
      </c>
      <c r="Y3730" s="116">
        <v>1.8086997992254465</v>
      </c>
      <c r="Z3730" s="116">
        <v>78.860180098871865</v>
      </c>
      <c r="AA3730" s="116">
        <v>3.3030460434289139</v>
      </c>
      <c r="AB3730" s="116">
        <v>171.0398111233504</v>
      </c>
      <c r="AC3730" s="116">
        <v>96.165355552573743</v>
      </c>
      <c r="AD3730" s="132">
        <v>0.96236636236553608</v>
      </c>
      <c r="AF3730" s="118">
        <v>14.6737</v>
      </c>
      <c r="AG3730" s="118">
        <v>0.32961099999999999</v>
      </c>
      <c r="AH3730" s="118">
        <v>9.6862599999999993E-2</v>
      </c>
      <c r="AI3730" s="118">
        <v>5.0033000000000001E-2</v>
      </c>
      <c r="AJ3730" s="118">
        <v>4.2360699999999998</v>
      </c>
      <c r="AK3730" s="118">
        <v>0.102211</v>
      </c>
      <c r="AL3730" s="118">
        <v>1638.0875000000001</v>
      </c>
      <c r="AM3730" s="118">
        <v>45.451250000000002</v>
      </c>
      <c r="AN3730" s="118">
        <v>451.29624999999999</v>
      </c>
      <c r="AO3730" s="118">
        <v>17.626124999999998</v>
      </c>
      <c r="AP3730" s="118">
        <v>8325.375</v>
      </c>
      <c r="AQ3730" s="118">
        <v>152.986875</v>
      </c>
      <c r="AR3730" s="118">
        <v>48.405000000000001</v>
      </c>
      <c r="AS3730" s="118">
        <v>34.290624999999999</v>
      </c>
      <c r="AT3730" s="118">
        <v>-0.69216875000000011</v>
      </c>
      <c r="AU3730" s="118">
        <v>43.439124999999997</v>
      </c>
      <c r="AV3730" s="118">
        <f t="shared" si="116"/>
        <v>171.430116446824</v>
      </c>
      <c r="AW3730" s="118">
        <f t="shared" si="117"/>
        <v>121.48379745030765</v>
      </c>
    </row>
    <row r="3731" spans="1:49" x14ac:dyDescent="0.2">
      <c r="A3731" s="108" t="s">
        <v>3618</v>
      </c>
      <c r="B3731" s="131">
        <v>45751.473577442128</v>
      </c>
      <c r="C3731" s="108" t="s">
        <v>4338</v>
      </c>
      <c r="D3731" s="108">
        <v>83601.2</v>
      </c>
      <c r="E3731" s="108">
        <v>52913.7</v>
      </c>
      <c r="F3731" s="109">
        <v>10.247</v>
      </c>
      <c r="G3731" s="109">
        <v>103</v>
      </c>
      <c r="H3731" s="109">
        <v>523.62199999999996</v>
      </c>
      <c r="I3731" s="109">
        <v>333.40699999999998</v>
      </c>
      <c r="J3731" s="110">
        <v>7.4251700000000004E-2</v>
      </c>
      <c r="K3731" s="110">
        <v>2.093650079061924E-3</v>
      </c>
      <c r="L3731" s="111">
        <v>1.12759E-2</v>
      </c>
      <c r="M3731" s="111">
        <v>2.4896962765164754E-4</v>
      </c>
      <c r="N3731" s="111">
        <v>0.44862600000000002</v>
      </c>
      <c r="O3731" s="112">
        <v>88.618600000000001</v>
      </c>
      <c r="P3731" s="112">
        <v>1.9543438022500033</v>
      </c>
      <c r="Q3731" s="113">
        <v>4.7753799999999999E-2</v>
      </c>
      <c r="R3731" s="113">
        <v>1.2801330331871762E-3</v>
      </c>
      <c r="S3731" s="112">
        <v>2.9883642358301623E-2</v>
      </c>
      <c r="T3731" s="114">
        <v>3.5164300000000001E-3</v>
      </c>
      <c r="U3731" s="114">
        <v>8.8135748265502344E-5</v>
      </c>
      <c r="V3731" s="115">
        <v>72.308747127915666</v>
      </c>
      <c r="W3731" s="115">
        <v>1.5930278348349898</v>
      </c>
      <c r="X3731" s="116">
        <v>72.335986234826095</v>
      </c>
      <c r="Y3731" s="116">
        <v>1.5952563725637048</v>
      </c>
      <c r="Z3731" s="116">
        <v>72.739475398679019</v>
      </c>
      <c r="AA3731" s="116">
        <v>2.0510103932888701</v>
      </c>
      <c r="AB3731" s="116">
        <v>87.089358671065568</v>
      </c>
      <c r="AC3731" s="116">
        <v>63.564784296999193</v>
      </c>
      <c r="AD3731" s="132">
        <v>0.99389809298277731</v>
      </c>
      <c r="AF3731" s="118">
        <v>55.014100000000006</v>
      </c>
      <c r="AG3731" s="118">
        <v>0.92274800000000001</v>
      </c>
      <c r="AH3731" s="118">
        <v>0.39531100000000002</v>
      </c>
      <c r="AI3731" s="118">
        <v>4.0717999999999997E-2</v>
      </c>
      <c r="AJ3731" s="118">
        <v>17.638200000000001</v>
      </c>
      <c r="AK3731" s="118">
        <v>0.58355299999999999</v>
      </c>
      <c r="AL3731" s="118">
        <v>6589.9375</v>
      </c>
      <c r="AM3731" s="118">
        <v>222.73500000000001</v>
      </c>
      <c r="AN3731" s="118">
        <v>1559.55</v>
      </c>
      <c r="AO3731" s="118">
        <v>37.970812499999994</v>
      </c>
      <c r="AP3731" s="118">
        <v>29808.625</v>
      </c>
      <c r="AQ3731" s="118">
        <v>535.54812500000003</v>
      </c>
      <c r="AR3731" s="118">
        <v>68.217500000000001</v>
      </c>
      <c r="AS3731" s="118">
        <v>26.344625000000001</v>
      </c>
      <c r="AT3731" s="118">
        <v>33.290374999999997</v>
      </c>
      <c r="AU3731" s="118">
        <v>37.323437499999997</v>
      </c>
      <c r="AV3731" s="118">
        <f t="shared" si="116"/>
        <v>492.23053144177078</v>
      </c>
      <c r="AW3731" s="118">
        <f t="shared" si="117"/>
        <v>190.29800568806593</v>
      </c>
    </row>
    <row r="3732" spans="1:49" x14ac:dyDescent="0.2">
      <c r="A3732" s="108" t="s">
        <v>3619</v>
      </c>
      <c r="B3732" s="131">
        <v>45751.473994444445</v>
      </c>
      <c r="C3732" s="108" t="s">
        <v>4340</v>
      </c>
      <c r="D3732" s="108">
        <v>83323.899999999994</v>
      </c>
      <c r="E3732" s="108">
        <v>52900.6</v>
      </c>
      <c r="F3732" s="109">
        <v>10.436999999999999</v>
      </c>
      <c r="G3732" s="109">
        <v>104</v>
      </c>
      <c r="H3732" s="109">
        <v>785.62400000000002</v>
      </c>
      <c r="I3732" s="109">
        <v>607.096</v>
      </c>
      <c r="J3732" s="110">
        <v>7.6887899999999995E-2</v>
      </c>
      <c r="K3732" s="110">
        <v>1.9957745803231386E-3</v>
      </c>
      <c r="L3732" s="111">
        <v>1.1611099999999999E-2</v>
      </c>
      <c r="M3732" s="111">
        <v>2.5519047500445621E-4</v>
      </c>
      <c r="N3732" s="111">
        <v>0.496058</v>
      </c>
      <c r="O3732" s="112">
        <v>86.053600000000003</v>
      </c>
      <c r="P3732" s="112">
        <v>1.89115253712465</v>
      </c>
      <c r="Q3732" s="113">
        <v>4.80381E-2</v>
      </c>
      <c r="R3732" s="113">
        <v>1.1854960209418672E-3</v>
      </c>
      <c r="S3732" s="112">
        <v>6.9170484958046258E-2</v>
      </c>
      <c r="T3732" s="114">
        <v>3.686E-3</v>
      </c>
      <c r="U3732" s="114">
        <v>8.7205988778351679E-5</v>
      </c>
      <c r="V3732" s="115">
        <v>74.428755893126265</v>
      </c>
      <c r="W3732" s="115">
        <v>1.6332284424665395</v>
      </c>
      <c r="X3732" s="116">
        <v>74.479696874476517</v>
      </c>
      <c r="Y3732" s="116">
        <v>1.6367992473114561</v>
      </c>
      <c r="Z3732" s="116">
        <v>75.259014182820295</v>
      </c>
      <c r="AA3732" s="116">
        <v>1.9534936894654595</v>
      </c>
      <c r="AB3732" s="116">
        <v>101.14591287976042</v>
      </c>
      <c r="AC3732" s="116">
        <v>58.363952939118413</v>
      </c>
      <c r="AD3732" s="132">
        <v>0.98941614674136114</v>
      </c>
      <c r="AF3732" s="118">
        <v>82.377099999999999</v>
      </c>
      <c r="AG3732" s="118">
        <v>1.79678</v>
      </c>
      <c r="AH3732" s="118">
        <v>0.59559200000000001</v>
      </c>
      <c r="AI3732" s="118">
        <v>4.6847400000000004E-2</v>
      </c>
      <c r="AJ3732" s="118">
        <v>32.0274</v>
      </c>
      <c r="AK3732" s="118">
        <v>0.28519100000000003</v>
      </c>
      <c r="AL3732" s="118">
        <v>12562.437499999998</v>
      </c>
      <c r="AM3732" s="118">
        <v>166.89687499999999</v>
      </c>
      <c r="AN3732" s="118">
        <v>2415.1875000000005</v>
      </c>
      <c r="AO3732" s="118">
        <v>56.407687500000002</v>
      </c>
      <c r="AP3732" s="118">
        <v>45879.625</v>
      </c>
      <c r="AQ3732" s="118">
        <v>841.31875000000002</v>
      </c>
      <c r="AR3732" s="118">
        <v>-7.0523749999999996</v>
      </c>
      <c r="AS3732" s="118">
        <v>29.224062499999999</v>
      </c>
      <c r="AT3732" s="118">
        <v>-9.6960625</v>
      </c>
      <c r="AU3732" s="118">
        <v>36.813874999999996</v>
      </c>
      <c r="AV3732" s="118">
        <f t="shared" si="116"/>
        <v>-9515.5023602272504</v>
      </c>
      <c r="AW3732" s="118">
        <f t="shared" si="117"/>
        <v>-39431.30625723191</v>
      </c>
    </row>
    <row r="3733" spans="1:49" x14ac:dyDescent="0.2">
      <c r="A3733" s="108" t="s">
        <v>3620</v>
      </c>
      <c r="B3733" s="131">
        <v>45751.474415532408</v>
      </c>
      <c r="C3733" s="108" t="s">
        <v>4339</v>
      </c>
      <c r="D3733" s="108">
        <v>82929.5</v>
      </c>
      <c r="E3733" s="108">
        <v>52846.6</v>
      </c>
      <c r="F3733" s="109">
        <v>10.097</v>
      </c>
      <c r="G3733" s="109">
        <v>100</v>
      </c>
      <c r="H3733" s="109">
        <v>101.053</v>
      </c>
      <c r="I3733" s="109">
        <v>124.754</v>
      </c>
      <c r="J3733" s="110">
        <v>7.4975600000000003E-2</v>
      </c>
      <c r="K3733" s="110">
        <v>3.719351258021216E-3</v>
      </c>
      <c r="L3733" s="111">
        <v>1.13835E-2</v>
      </c>
      <c r="M3733" s="111">
        <v>2.8349238638982881E-4</v>
      </c>
      <c r="N3733" s="111">
        <v>0.111633</v>
      </c>
      <c r="O3733" s="112">
        <v>88.063400000000001</v>
      </c>
      <c r="P3733" s="112">
        <v>2.1898092338658182</v>
      </c>
      <c r="Q3733" s="113">
        <v>4.7940299999999998E-2</v>
      </c>
      <c r="R3733" s="113">
        <v>2.4238691826367199E-3</v>
      </c>
      <c r="S3733" s="112">
        <v>0.22863855171585915</v>
      </c>
      <c r="T3733" s="114">
        <v>3.5237100000000002E-3</v>
      </c>
      <c r="U3733" s="114">
        <v>9.8606486959682333E-5</v>
      </c>
      <c r="V3733" s="115">
        <v>72.745613979256902</v>
      </c>
      <c r="W3733" s="115">
        <v>1.8160163001830845</v>
      </c>
      <c r="X3733" s="116">
        <v>72.789466908623723</v>
      </c>
      <c r="Y3733" s="116">
        <v>1.8100033244761689</v>
      </c>
      <c r="Z3733" s="116">
        <v>73.45764206160635</v>
      </c>
      <c r="AA3733" s="116">
        <v>3.6440491761734188</v>
      </c>
      <c r="AB3733" s="116">
        <v>96.323981219235705</v>
      </c>
      <c r="AC3733" s="116">
        <v>119.68210321393717</v>
      </c>
      <c r="AD3733" s="132">
        <v>0.99398033185058932</v>
      </c>
      <c r="AF3733" s="118">
        <v>10.571499999999999</v>
      </c>
      <c r="AG3733" s="118">
        <v>0.46578400000000003</v>
      </c>
      <c r="AH3733" s="118">
        <v>8.3873099999999992E-2</v>
      </c>
      <c r="AI3733" s="118">
        <v>4.1525300000000001E-2</v>
      </c>
      <c r="AJ3733" s="118">
        <v>6.5614400000000002</v>
      </c>
      <c r="AK3733" s="118">
        <v>0.285827</v>
      </c>
      <c r="AL3733" s="118">
        <v>2443.9124999999999</v>
      </c>
      <c r="AM3733" s="118">
        <v>101.418125</v>
      </c>
      <c r="AN3733" s="118">
        <v>298.98750000000001</v>
      </c>
      <c r="AO3733" s="118">
        <v>16.521249999999998</v>
      </c>
      <c r="AP3733" s="118">
        <v>5714.8562499999998</v>
      </c>
      <c r="AQ3733" s="118">
        <v>205.81812500000001</v>
      </c>
      <c r="AR3733" s="118">
        <v>11.904</v>
      </c>
      <c r="AS3733" s="118">
        <v>26.667250000000003</v>
      </c>
      <c r="AT3733" s="118">
        <v>-14.670187499999999</v>
      </c>
      <c r="AU3733" s="118">
        <v>40.669750000000001</v>
      </c>
      <c r="AV3733" s="118">
        <f t="shared" si="116"/>
        <v>374.02791244181753</v>
      </c>
      <c r="AW3733" s="118">
        <f t="shared" si="117"/>
        <v>838.00274875788625</v>
      </c>
    </row>
    <row r="3734" spans="1:49" x14ac:dyDescent="0.2">
      <c r="A3734" s="108" t="s">
        <v>3621</v>
      </c>
      <c r="B3734" s="131">
        <v>45751.47483402778</v>
      </c>
      <c r="C3734" s="108" t="s">
        <v>4338</v>
      </c>
      <c r="D3734" s="108">
        <v>82514.899999999994</v>
      </c>
      <c r="E3734" s="108">
        <v>52802.400000000001</v>
      </c>
      <c r="F3734" s="109">
        <v>10.212</v>
      </c>
      <c r="G3734" s="109">
        <v>102</v>
      </c>
      <c r="H3734" s="109">
        <v>404.875</v>
      </c>
      <c r="I3734" s="109">
        <v>234.81399999999999</v>
      </c>
      <c r="J3734" s="110">
        <v>7.8157900000000002E-2</v>
      </c>
      <c r="K3734" s="110">
        <v>2.4119911444829148E-3</v>
      </c>
      <c r="L3734" s="111">
        <v>1.1726800000000001E-2</v>
      </c>
      <c r="M3734" s="111">
        <v>2.6639567724908754E-4</v>
      </c>
      <c r="N3734" s="111">
        <v>0.46855799999999997</v>
      </c>
      <c r="O3734" s="112">
        <v>85.270600000000002</v>
      </c>
      <c r="P3734" s="112">
        <v>1.9328458842453011</v>
      </c>
      <c r="Q3734" s="113">
        <v>4.8342200000000002E-2</v>
      </c>
      <c r="R3734" s="113">
        <v>1.3951923800092948E-3</v>
      </c>
      <c r="S3734" s="112">
        <v>-1.2670040037770837E-2</v>
      </c>
      <c r="T3734" s="114">
        <v>3.6459299999999999E-3</v>
      </c>
      <c r="U3734" s="114">
        <v>9.0429235040223583E-5</v>
      </c>
      <c r="V3734" s="115">
        <v>75.08043712173648</v>
      </c>
      <c r="W3734" s="115">
        <v>1.7004793779713396</v>
      </c>
      <c r="X3734" s="116">
        <v>75.159637529247377</v>
      </c>
      <c r="Y3734" s="116">
        <v>1.7036586591366127</v>
      </c>
      <c r="Z3734" s="116">
        <v>76.387873362140567</v>
      </c>
      <c r="AA3734" s="116">
        <v>2.3573672539227051</v>
      </c>
      <c r="AB3734" s="116">
        <v>116.04938559822253</v>
      </c>
      <c r="AC3734" s="116">
        <v>68.066578331911984</v>
      </c>
      <c r="AD3734" s="132">
        <v>0.9835682531562322</v>
      </c>
      <c r="AF3734" s="118">
        <v>42.243099999999998</v>
      </c>
      <c r="AG3734" s="118">
        <v>0.76215900000000003</v>
      </c>
      <c r="AH3734" s="118">
        <v>0.29710300000000001</v>
      </c>
      <c r="AI3734" s="118">
        <v>5.0773199999999998E-2</v>
      </c>
      <c r="AJ3734" s="118">
        <v>12.308299999999999</v>
      </c>
      <c r="AK3734" s="118">
        <v>0.15296099999999999</v>
      </c>
      <c r="AL3734" s="118">
        <v>4768.2937500000007</v>
      </c>
      <c r="AM3734" s="118">
        <v>73.491874999999993</v>
      </c>
      <c r="AN3734" s="118">
        <v>1256.875</v>
      </c>
      <c r="AO3734" s="118">
        <v>31.245437499999998</v>
      </c>
      <c r="AP3734" s="118">
        <v>23715.75</v>
      </c>
      <c r="AQ3734" s="118">
        <v>299.68</v>
      </c>
      <c r="AR3734" s="118">
        <v>69.405000000000001</v>
      </c>
      <c r="AS3734" s="118">
        <v>29.118062500000001</v>
      </c>
      <c r="AT3734" s="118">
        <v>71.388125000000002</v>
      </c>
      <c r="AU3734" s="118">
        <v>36.257999999999996</v>
      </c>
      <c r="AV3734" s="118">
        <f t="shared" si="116"/>
        <v>447.63191596209731</v>
      </c>
      <c r="AW3734" s="118">
        <f t="shared" si="117"/>
        <v>187.88394212778363</v>
      </c>
    </row>
    <row r="3735" spans="1:49" x14ac:dyDescent="0.2">
      <c r="A3735" s="108" t="s">
        <v>3622</v>
      </c>
      <c r="B3735" s="131">
        <v>45751.475247708331</v>
      </c>
      <c r="C3735" s="108" t="s">
        <v>4339</v>
      </c>
      <c r="D3735" s="108">
        <v>82183.899999999994</v>
      </c>
      <c r="E3735" s="108">
        <v>52754.400000000001</v>
      </c>
      <c r="F3735" s="109">
        <v>10.18</v>
      </c>
      <c r="G3735" s="109">
        <v>101</v>
      </c>
      <c r="H3735" s="109">
        <v>36.745399999999997</v>
      </c>
      <c r="I3735" s="109">
        <v>36.9238</v>
      </c>
      <c r="J3735" s="110">
        <v>7.4502200000000005E-2</v>
      </c>
      <c r="K3735" s="110">
        <v>7.703381305111153E-3</v>
      </c>
      <c r="L3735" s="111">
        <v>1.1275800000000001E-2</v>
      </c>
      <c r="M3735" s="111">
        <v>3.272098551572064E-4</v>
      </c>
      <c r="N3735" s="111">
        <v>0.203682</v>
      </c>
      <c r="O3735" s="112">
        <v>89.400599999999997</v>
      </c>
      <c r="P3735" s="112">
        <v>2.5922969145227173</v>
      </c>
      <c r="Q3735" s="113">
        <v>4.7892200000000003E-2</v>
      </c>
      <c r="R3735" s="113">
        <v>4.7875856078441045E-3</v>
      </c>
      <c r="S3735" s="112">
        <v>-6.2534506553907673E-2</v>
      </c>
      <c r="T3735" s="114">
        <v>3.3963700000000001E-3</v>
      </c>
      <c r="U3735" s="114">
        <v>1.3670550426284967E-4</v>
      </c>
      <c r="V3735" s="115">
        <v>71.665975487893959</v>
      </c>
      <c r="W3735" s="115">
        <v>2.1159419795808234</v>
      </c>
      <c r="X3735" s="116">
        <v>71.70675892282722</v>
      </c>
      <c r="Y3735" s="116">
        <v>2.0792389526028834</v>
      </c>
      <c r="Z3735" s="116">
        <v>72.327044440561821</v>
      </c>
      <c r="AA3735" s="116">
        <v>7.4784744879663618</v>
      </c>
      <c r="AB3735" s="116">
        <v>93.947254024551668</v>
      </c>
      <c r="AC3735" s="116">
        <v>236.73642985197168</v>
      </c>
      <c r="AD3735" s="132">
        <v>0.9906644218085997</v>
      </c>
      <c r="AF3735" s="118">
        <v>3.82294</v>
      </c>
      <c r="AG3735" s="118">
        <v>7.6735899999999996E-2</v>
      </c>
      <c r="AH3735" s="118">
        <v>2.6305700000000001E-2</v>
      </c>
      <c r="AI3735" s="118">
        <v>4.8443199999999999E-2</v>
      </c>
      <c r="AJ3735" s="118">
        <v>1.9286399999999999</v>
      </c>
      <c r="AK3735" s="118">
        <v>5.0010399999999997E-2</v>
      </c>
      <c r="AL3735" s="118">
        <v>687.46249999999998</v>
      </c>
      <c r="AM3735" s="118">
        <v>18.635125000000002</v>
      </c>
      <c r="AN3735" s="118">
        <v>108.206875</v>
      </c>
      <c r="AO3735" s="118">
        <v>10.917437499999998</v>
      </c>
      <c r="AP3735" s="118">
        <v>2055.2750000000001</v>
      </c>
      <c r="AQ3735" s="118">
        <v>34.321249999999999</v>
      </c>
      <c r="AR3735" s="118">
        <v>-2.7622249999999999</v>
      </c>
      <c r="AS3735" s="118">
        <v>34.422000000000004</v>
      </c>
      <c r="AT3735" s="118">
        <v>-42.198687499999998</v>
      </c>
      <c r="AU3735" s="118">
        <v>36.529937500000003</v>
      </c>
      <c r="AV3735" s="118">
        <f t="shared" si="116"/>
        <v>295.86852059163226</v>
      </c>
      <c r="AW3735" s="118">
        <f t="shared" si="117"/>
        <v>3687.0259880419803</v>
      </c>
    </row>
    <row r="3736" spans="1:49" x14ac:dyDescent="0.2">
      <c r="A3736" s="108" t="s">
        <v>3623</v>
      </c>
      <c r="B3736" s="131">
        <v>45751.475664907404</v>
      </c>
      <c r="C3736" s="108" t="s">
        <v>4339</v>
      </c>
      <c r="D3736" s="108">
        <v>81700.899999999994</v>
      </c>
      <c r="E3736" s="108">
        <v>52792.3</v>
      </c>
      <c r="F3736" s="109">
        <v>10.122</v>
      </c>
      <c r="G3736" s="109">
        <v>101</v>
      </c>
      <c r="H3736" s="109">
        <v>223.179</v>
      </c>
      <c r="I3736" s="109">
        <v>93.337199999999996</v>
      </c>
      <c r="J3736" s="110">
        <v>1.4431700000000001</v>
      </c>
      <c r="K3736" s="110">
        <v>9.9689497559773063E-2</v>
      </c>
      <c r="L3736" s="111">
        <v>0.10520599999999999</v>
      </c>
      <c r="M3736" s="111">
        <v>6.8837898517677019E-3</v>
      </c>
      <c r="N3736" s="111">
        <v>0.99449900000000002</v>
      </c>
      <c r="O3736" s="112">
        <v>10.585699999999999</v>
      </c>
      <c r="P3736" s="112">
        <v>0.7783083575267582</v>
      </c>
      <c r="Q3736" s="113">
        <v>9.8856100000000002E-2</v>
      </c>
      <c r="R3736" s="113">
        <v>2.1375159162085786E-3</v>
      </c>
      <c r="S3736" s="112">
        <v>0.60350426946292146</v>
      </c>
      <c r="T3736" s="114">
        <v>3.5610000000000003E-2</v>
      </c>
      <c r="U3736" s="114">
        <v>1.9774557902769918E-3</v>
      </c>
      <c r="V3736" s="115">
        <v>552.80964687290486</v>
      </c>
      <c r="W3736" s="115">
        <v>39.761058051681751</v>
      </c>
      <c r="X3736" s="116">
        <v>581.9019842160784</v>
      </c>
      <c r="Y3736" s="116">
        <v>42.784055620013568</v>
      </c>
      <c r="Z3736" s="116">
        <v>839.98125704872848</v>
      </c>
      <c r="AA3736" s="116">
        <v>58.023177778650002</v>
      </c>
      <c r="AB3736" s="116">
        <v>1602.6530381453342</v>
      </c>
      <c r="AC3736" s="116">
        <v>40.33204547120868</v>
      </c>
      <c r="AD3736" s="132">
        <v>0.71093608511971296</v>
      </c>
      <c r="AF3736" s="118">
        <v>23.1479</v>
      </c>
      <c r="AG3736" s="118">
        <v>0.82994799999999991</v>
      </c>
      <c r="AH3736" s="118">
        <v>0.182036</v>
      </c>
      <c r="AI3736" s="118">
        <v>4.9716199999999995E-2</v>
      </c>
      <c r="AJ3736" s="118">
        <v>4.8572100000000002</v>
      </c>
      <c r="AK3736" s="118">
        <v>0.11250300000000001</v>
      </c>
      <c r="AL3736" s="118">
        <v>17943.5</v>
      </c>
      <c r="AM3736" s="118">
        <v>638.85625000000005</v>
      </c>
      <c r="AN3736" s="118">
        <v>12093.1875</v>
      </c>
      <c r="AO3736" s="118">
        <v>501.10500000000002</v>
      </c>
      <c r="AP3736" s="118">
        <v>111176.875</v>
      </c>
      <c r="AQ3736" s="118">
        <v>4101.1875</v>
      </c>
      <c r="AR3736" s="118">
        <v>-2.5695187500000003</v>
      </c>
      <c r="AS3736" s="118">
        <v>33.289750000000005</v>
      </c>
      <c r="AT3736" s="118">
        <v>24.608000000000001</v>
      </c>
      <c r="AU3736" s="118">
        <v>37.845874999999992</v>
      </c>
      <c r="AV3736" s="118">
        <f t="shared" si="116"/>
        <v>-13506.810176531688</v>
      </c>
      <c r="AW3736" s="118">
        <f t="shared" si="117"/>
        <v>-174990.0275032623</v>
      </c>
    </row>
    <row r="3737" spans="1:49" x14ac:dyDescent="0.2">
      <c r="A3737" s="108" t="s">
        <v>3624</v>
      </c>
      <c r="B3737" s="131">
        <v>45751.476080624998</v>
      </c>
      <c r="C3737" s="108" t="s">
        <v>4338</v>
      </c>
      <c r="D3737" s="108">
        <v>81298.8</v>
      </c>
      <c r="E3737" s="108">
        <v>52743.3</v>
      </c>
      <c r="F3737" s="109">
        <v>10.257</v>
      </c>
      <c r="G3737" s="109">
        <v>103</v>
      </c>
      <c r="H3737" s="109">
        <v>1121.58</v>
      </c>
      <c r="I3737" s="109">
        <v>526.45399999999995</v>
      </c>
      <c r="J3737" s="110">
        <v>13.501099999999999</v>
      </c>
      <c r="K3737" s="110">
        <v>0.30093487683051962</v>
      </c>
      <c r="L3737" s="111">
        <v>0.50073000000000001</v>
      </c>
      <c r="M3737" s="111">
        <v>1.1155743712294577E-2</v>
      </c>
      <c r="N3737" s="111">
        <v>0.98540099999999997</v>
      </c>
      <c r="O3737" s="112">
        <v>1.99627</v>
      </c>
      <c r="P3737" s="112">
        <v>4.4750090435662811E-2</v>
      </c>
      <c r="Q3737" s="113">
        <v>0.19564699999999999</v>
      </c>
      <c r="R3737" s="113">
        <v>3.9243902243310362E-3</v>
      </c>
      <c r="S3737" s="112">
        <v>0.25901433443734784</v>
      </c>
      <c r="T3737" s="114">
        <v>0.135051</v>
      </c>
      <c r="U3737" s="114">
        <v>2.9880444546391879E-3</v>
      </c>
      <c r="V3737" s="115">
        <v>2790.2233349925336</v>
      </c>
      <c r="W3737" s="115">
        <v>32.843963209214067</v>
      </c>
      <c r="X3737" s="116">
        <v>2617.8097822561758</v>
      </c>
      <c r="Y3737" s="116">
        <v>58.683056149381912</v>
      </c>
      <c r="Z3737" s="116">
        <v>2715.7773682775687</v>
      </c>
      <c r="AA3737" s="116">
        <v>60.53374375582159</v>
      </c>
      <c r="AB3737" s="116">
        <v>2790.2233349925336</v>
      </c>
      <c r="AC3737" s="116">
        <v>32.843963209214067</v>
      </c>
      <c r="AD3737" s="132">
        <v>0.96375079171642342</v>
      </c>
      <c r="AF3737" s="118">
        <v>115.943</v>
      </c>
      <c r="AG3737" s="118">
        <v>2.8689800000000001</v>
      </c>
      <c r="AH3737" s="118">
        <v>0.82265900000000003</v>
      </c>
      <c r="AI3737" s="118">
        <v>5.6159400000000005E-2</v>
      </c>
      <c r="AJ3737" s="118">
        <v>27.29</v>
      </c>
      <c r="AK3737" s="118">
        <v>0.39144400000000001</v>
      </c>
      <c r="AL3737" s="118">
        <v>391557.5</v>
      </c>
      <c r="AM3737" s="118">
        <v>5085.3249999999998</v>
      </c>
      <c r="AN3737" s="118">
        <v>594843.125</v>
      </c>
      <c r="AO3737" s="118">
        <v>10367.312500000002</v>
      </c>
      <c r="AP3737" s="118">
        <v>2774456.25</v>
      </c>
      <c r="AQ3737" s="118">
        <v>45756.437500000007</v>
      </c>
      <c r="AR3737" s="118">
        <v>-5.8926187500000005</v>
      </c>
      <c r="AS3737" s="118">
        <v>32.973062500000005</v>
      </c>
      <c r="AT3737" s="118">
        <v>-19.695249999999998</v>
      </c>
      <c r="AU3737" s="118">
        <v>37.038812499999999</v>
      </c>
      <c r="AV3737" s="118">
        <f t="shared" si="116"/>
        <v>-2038152.8319887554</v>
      </c>
      <c r="AW3737" s="118">
        <f t="shared" si="117"/>
        <v>-11404849.940235719</v>
      </c>
    </row>
    <row r="3738" spans="1:49" x14ac:dyDescent="0.2">
      <c r="A3738" s="108" t="s">
        <v>3625</v>
      </c>
      <c r="B3738" s="131">
        <v>45751.476501701392</v>
      </c>
      <c r="C3738" s="108" t="s">
        <v>4340</v>
      </c>
      <c r="D3738" s="108">
        <v>80847</v>
      </c>
      <c r="E3738" s="108">
        <v>52742.6</v>
      </c>
      <c r="F3738" s="109">
        <v>10.368</v>
      </c>
      <c r="G3738" s="109">
        <v>104</v>
      </c>
      <c r="H3738" s="109">
        <v>657.16200000000003</v>
      </c>
      <c r="I3738" s="109">
        <v>289.14100000000002</v>
      </c>
      <c r="J3738" s="110">
        <v>7.3448899999999998E-2</v>
      </c>
      <c r="K3738" s="110">
        <v>1.9935239519213205E-3</v>
      </c>
      <c r="L3738" s="111">
        <v>1.12996E-2</v>
      </c>
      <c r="M3738" s="111">
        <v>2.4648058949185023E-4</v>
      </c>
      <c r="N3738" s="111">
        <v>0.49517499999999998</v>
      </c>
      <c r="O3738" s="112">
        <v>88.410899999999998</v>
      </c>
      <c r="P3738" s="112">
        <v>1.9268578385309072</v>
      </c>
      <c r="Q3738" s="113">
        <v>4.7163499999999997E-2</v>
      </c>
      <c r="R3738" s="113">
        <v>1.2059978800599113E-3</v>
      </c>
      <c r="S3738" s="112">
        <v>-2.8341614392030191E-2</v>
      </c>
      <c r="T3738" s="114">
        <v>3.4941099999999999E-3</v>
      </c>
      <c r="U3738" s="114">
        <v>8.1742376748721959E-5</v>
      </c>
      <c r="V3738" s="115">
        <v>72.532465899797245</v>
      </c>
      <c r="W3738" s="115">
        <v>1.5787655706028614</v>
      </c>
      <c r="X3738" s="116">
        <v>72.504970023539656</v>
      </c>
      <c r="Y3738" s="116">
        <v>1.5801984803039653</v>
      </c>
      <c r="Z3738" s="116">
        <v>72.034393923485851</v>
      </c>
      <c r="AA3738" s="116">
        <v>1.9551319304796215</v>
      </c>
      <c r="AB3738" s="116">
        <v>57.513724981053109</v>
      </c>
      <c r="AC3738" s="116">
        <v>60.970062592583162</v>
      </c>
      <c r="AD3738" s="132">
        <v>1.0064807052362312</v>
      </c>
      <c r="AF3738" s="118">
        <v>67.694999999999993</v>
      </c>
      <c r="AG3738" s="118">
        <v>1.20441</v>
      </c>
      <c r="AH3738" s="118">
        <v>0.48473100000000002</v>
      </c>
      <c r="AI3738" s="118">
        <v>4.8512899999999998E-2</v>
      </c>
      <c r="AJ3738" s="118">
        <v>14.9275</v>
      </c>
      <c r="AK3738" s="118">
        <v>0.17077499999999998</v>
      </c>
      <c r="AL3738" s="118">
        <v>5543.4937499999996</v>
      </c>
      <c r="AM3738" s="118">
        <v>73.290000000000006</v>
      </c>
      <c r="AN3738" s="118">
        <v>1893.95625</v>
      </c>
      <c r="AO3738" s="118">
        <v>37.352437500000008</v>
      </c>
      <c r="AP3738" s="118">
        <v>36664.625000000007</v>
      </c>
      <c r="AQ3738" s="118">
        <v>434.97687499999995</v>
      </c>
      <c r="AR3738" s="118">
        <v>15.082750000000001</v>
      </c>
      <c r="AS3738" s="118">
        <v>28.065249999999999</v>
      </c>
      <c r="AT3738" s="118">
        <v>-8.0546249999999997</v>
      </c>
      <c r="AU3738" s="118">
        <v>36.544249999999998</v>
      </c>
      <c r="AV3738" s="118">
        <f t="shared" si="116"/>
        <v>2164.9046953649727</v>
      </c>
      <c r="AW3738" s="118">
        <f t="shared" si="117"/>
        <v>4028.4315797129002</v>
      </c>
    </row>
    <row r="3739" spans="1:49" x14ac:dyDescent="0.2">
      <c r="A3739" s="108" t="s">
        <v>3626</v>
      </c>
      <c r="B3739" s="131">
        <v>45751.476919456021</v>
      </c>
      <c r="C3739" s="108" t="s">
        <v>4338</v>
      </c>
      <c r="D3739" s="108">
        <v>80339.7</v>
      </c>
      <c r="E3739" s="108">
        <v>52741.599999999999</v>
      </c>
      <c r="F3739" s="109">
        <v>10.169</v>
      </c>
      <c r="G3739" s="109">
        <v>102</v>
      </c>
      <c r="H3739" s="109">
        <v>352.30099999999999</v>
      </c>
      <c r="I3739" s="109">
        <v>168.05500000000001</v>
      </c>
      <c r="J3739" s="110">
        <v>7.5334799999999993E-2</v>
      </c>
      <c r="K3739" s="110">
        <v>2.4686970418656071E-3</v>
      </c>
      <c r="L3739" s="111">
        <v>1.1639500000000001E-2</v>
      </c>
      <c r="M3739" s="111">
        <v>2.6779085506417133E-4</v>
      </c>
      <c r="N3739" s="111">
        <v>0.46168300000000001</v>
      </c>
      <c r="O3739" s="112">
        <v>85.944299999999998</v>
      </c>
      <c r="P3739" s="112">
        <v>1.9795509763681258</v>
      </c>
      <c r="Q3739" s="113">
        <v>4.6962499999999997E-2</v>
      </c>
      <c r="R3739" s="113">
        <v>1.4440465660774239E-3</v>
      </c>
      <c r="S3739" s="112">
        <v>4.0509532365336628E-3</v>
      </c>
      <c r="T3739" s="114">
        <v>3.5146299999999999E-3</v>
      </c>
      <c r="U3739" s="114">
        <v>8.7445133952210286E-5</v>
      </c>
      <c r="V3739" s="115">
        <v>74.625154357204892</v>
      </c>
      <c r="W3739" s="115">
        <v>1.7176542476882715</v>
      </c>
      <c r="X3739" s="116">
        <v>74.573870953332658</v>
      </c>
      <c r="Y3739" s="116">
        <v>1.7176564246520163</v>
      </c>
      <c r="Z3739" s="116">
        <v>73.723881039938192</v>
      </c>
      <c r="AA3739" s="116">
        <v>2.4159077483201306</v>
      </c>
      <c r="AB3739" s="116">
        <v>47.320552649913708</v>
      </c>
      <c r="AC3739" s="116">
        <v>73.457947046227417</v>
      </c>
      <c r="AD3739" s="132">
        <v>1.0115304836423686</v>
      </c>
      <c r="AF3739" s="118">
        <v>36.159499999999994</v>
      </c>
      <c r="AG3739" s="118">
        <v>0.36696199999999995</v>
      </c>
      <c r="AH3739" s="118">
        <v>0.27250400000000002</v>
      </c>
      <c r="AI3739" s="118">
        <v>4.3923299999999998E-2</v>
      </c>
      <c r="AJ3739" s="118">
        <v>8.6407500000000006</v>
      </c>
      <c r="AK3739" s="118">
        <v>0.11541</v>
      </c>
      <c r="AL3739" s="118">
        <v>3222.9625000000001</v>
      </c>
      <c r="AM3739" s="118">
        <v>46.494687499999998</v>
      </c>
      <c r="AN3739" s="118">
        <v>1037.58125</v>
      </c>
      <c r="AO3739" s="118">
        <v>25.37125</v>
      </c>
      <c r="AP3739" s="118">
        <v>20176.625</v>
      </c>
      <c r="AQ3739" s="118">
        <v>181.31375</v>
      </c>
      <c r="AR3739" s="118">
        <v>-43.475312500000001</v>
      </c>
      <c r="AS3739" s="118">
        <v>31.53275</v>
      </c>
      <c r="AT3739" s="118">
        <v>-33.674875</v>
      </c>
      <c r="AU3739" s="118">
        <v>39.984937500000001</v>
      </c>
      <c r="AV3739" s="118">
        <f t="shared" si="116"/>
        <v>-564.7348058790144</v>
      </c>
      <c r="AW3739" s="118">
        <f t="shared" si="117"/>
        <v>-409.63496674317662</v>
      </c>
    </row>
    <row r="3740" spans="1:49" x14ac:dyDescent="0.2">
      <c r="A3740" s="108" t="s">
        <v>3627</v>
      </c>
      <c r="B3740" s="131">
        <v>45751.477334074072</v>
      </c>
      <c r="C3740" s="108" t="s">
        <v>4338</v>
      </c>
      <c r="D3740" s="108">
        <v>79847.899999999994</v>
      </c>
      <c r="E3740" s="108">
        <v>52653.7</v>
      </c>
      <c r="F3740" s="109">
        <v>10.23</v>
      </c>
      <c r="G3740" s="109">
        <v>102</v>
      </c>
      <c r="H3740" s="109">
        <v>111.363</v>
      </c>
      <c r="I3740" s="109">
        <v>57.4084</v>
      </c>
      <c r="J3740" s="110">
        <v>7.8222899999999998E-2</v>
      </c>
      <c r="K3740" s="110">
        <v>3.7564770562009296E-3</v>
      </c>
      <c r="L3740" s="111">
        <v>1.1705200000000001E-2</v>
      </c>
      <c r="M3740" s="111">
        <v>2.8271295657786896E-4</v>
      </c>
      <c r="N3740" s="111">
        <v>9.3247499999999997E-2</v>
      </c>
      <c r="O3740" s="112">
        <v>85.5779</v>
      </c>
      <c r="P3740" s="112">
        <v>2.0680300130713771</v>
      </c>
      <c r="Q3740" s="113">
        <v>4.8643499999999999E-2</v>
      </c>
      <c r="R3740" s="113">
        <v>2.3880720431553146E-3</v>
      </c>
      <c r="S3740" s="112">
        <v>0.23674972078605855</v>
      </c>
      <c r="T3740" s="114">
        <v>3.6295500000000001E-3</v>
      </c>
      <c r="U3740" s="114">
        <v>1.4993859178343645E-4</v>
      </c>
      <c r="V3740" s="115">
        <v>74.783155175751332</v>
      </c>
      <c r="W3740" s="115">
        <v>1.8145006294415134</v>
      </c>
      <c r="X3740" s="116">
        <v>74.89130992029051</v>
      </c>
      <c r="Y3740" s="116">
        <v>1.8097835613329019</v>
      </c>
      <c r="Z3740" s="116">
        <v>76.580603415423852</v>
      </c>
      <c r="AA3740" s="116">
        <v>3.6776094938958064</v>
      </c>
      <c r="AB3740" s="116">
        <v>130.68325436475567</v>
      </c>
      <c r="AC3740" s="116">
        <v>115.47019040306245</v>
      </c>
      <c r="AD3740" s="132">
        <v>0.98098121766927804</v>
      </c>
      <c r="AF3740" s="118">
        <v>11.3881</v>
      </c>
      <c r="AG3740" s="118">
        <v>0.201851</v>
      </c>
      <c r="AH3740" s="118">
        <v>8.7022500000000003E-2</v>
      </c>
      <c r="AI3740" s="118">
        <v>4.7512200000000004E-2</v>
      </c>
      <c r="AJ3740" s="118">
        <v>2.93954</v>
      </c>
      <c r="AK3740" s="118">
        <v>6.87141E-2</v>
      </c>
      <c r="AL3740" s="118">
        <v>1117.175</v>
      </c>
      <c r="AM3740" s="118">
        <v>26.554437499999999</v>
      </c>
      <c r="AN3740" s="118">
        <v>338.986875</v>
      </c>
      <c r="AO3740" s="118">
        <v>15.034500000000001</v>
      </c>
      <c r="AP3740" s="118">
        <v>6376.5</v>
      </c>
      <c r="AQ3740" s="118">
        <v>85.761250000000004</v>
      </c>
      <c r="AR3740" s="118">
        <v>39.508749999999999</v>
      </c>
      <c r="AS3740" s="118">
        <v>32.003</v>
      </c>
      <c r="AT3740" s="118">
        <v>-13.2603125</v>
      </c>
      <c r="AU3740" s="118">
        <v>40.805562500000001</v>
      </c>
      <c r="AV3740" s="118">
        <f t="shared" si="116"/>
        <v>149.82519035012561</v>
      </c>
      <c r="AW3740" s="118">
        <f t="shared" si="117"/>
        <v>121.37859260588101</v>
      </c>
    </row>
    <row r="3741" spans="1:49" x14ac:dyDescent="0.2">
      <c r="A3741" s="108" t="s">
        <v>3628</v>
      </c>
      <c r="B3741" s="131">
        <v>45751.477750891201</v>
      </c>
      <c r="C3741" s="108" t="s">
        <v>4339</v>
      </c>
      <c r="D3741" s="108">
        <v>79509.5</v>
      </c>
      <c r="E3741" s="108">
        <v>52626.7</v>
      </c>
      <c r="F3741" s="109">
        <v>10.117000000000001</v>
      </c>
      <c r="G3741" s="109">
        <v>101</v>
      </c>
      <c r="H3741" s="109">
        <v>349.548</v>
      </c>
      <c r="I3741" s="109">
        <v>259.58699999999999</v>
      </c>
      <c r="J3741" s="110">
        <v>2.3844400000000001</v>
      </c>
      <c r="K3741" s="110">
        <v>5.7251462869345092E-2</v>
      </c>
      <c r="L3741" s="111">
        <v>0.166604</v>
      </c>
      <c r="M3741" s="111">
        <v>3.966924115545948E-3</v>
      </c>
      <c r="N3741" s="111">
        <v>0.95791800000000005</v>
      </c>
      <c r="O3741" s="112">
        <v>6.0091000000000001</v>
      </c>
      <c r="P3741" s="112">
        <v>0.14202265271431175</v>
      </c>
      <c r="Q3741" s="113">
        <v>0.10385800000000001</v>
      </c>
      <c r="R3741" s="113">
        <v>2.114287605985761E-3</v>
      </c>
      <c r="S3741" s="112">
        <v>-3.6377124568883742E-2</v>
      </c>
      <c r="T3741" s="114">
        <v>4.40124E-2</v>
      </c>
      <c r="U3741" s="114">
        <v>1.1393911107749613E-3</v>
      </c>
      <c r="V3741" s="115">
        <v>952.17320202642554</v>
      </c>
      <c r="W3741" s="115">
        <v>22.139119908579545</v>
      </c>
      <c r="X3741" s="116">
        <v>992.32436982758179</v>
      </c>
      <c r="Y3741" s="116">
        <v>23.453185894055832</v>
      </c>
      <c r="Z3741" s="116">
        <v>1237.2022857287086</v>
      </c>
      <c r="AA3741" s="116">
        <v>29.705776082965407</v>
      </c>
      <c r="AB3741" s="116">
        <v>1694.1801923956014</v>
      </c>
      <c r="AC3741" s="116">
        <v>37.529094672843854</v>
      </c>
      <c r="AD3741" s="132">
        <v>0.80243808943115702</v>
      </c>
      <c r="AF3741" s="118">
        <v>35.607199999999999</v>
      </c>
      <c r="AG3741" s="118">
        <v>1.1031000000000002</v>
      </c>
      <c r="AH3741" s="118">
        <v>0.25459799999999999</v>
      </c>
      <c r="AI3741" s="118">
        <v>5.0156300000000001E-2</v>
      </c>
      <c r="AJ3741" s="118">
        <v>13.235800000000001</v>
      </c>
      <c r="AK3741" s="118">
        <v>0.41404400000000002</v>
      </c>
      <c r="AL3741" s="118">
        <v>61437.687500000007</v>
      </c>
      <c r="AM3741" s="118">
        <v>1585.0562499999999</v>
      </c>
      <c r="AN3741" s="118">
        <v>32344.5625</v>
      </c>
      <c r="AO3741" s="118">
        <v>1058.9000000000001</v>
      </c>
      <c r="AP3741" s="118">
        <v>284378.125</v>
      </c>
      <c r="AQ3741" s="118">
        <v>9328.5625</v>
      </c>
      <c r="AR3741" s="118">
        <v>43.429749999999999</v>
      </c>
      <c r="AS3741" s="118">
        <v>33.500562499999994</v>
      </c>
      <c r="AT3741" s="118">
        <v>14.021750000000001</v>
      </c>
      <c r="AU3741" s="118">
        <v>38.181687500000002</v>
      </c>
      <c r="AV3741" s="118">
        <f t="shared" si="116"/>
        <v>7073.4291376263136</v>
      </c>
      <c r="AW3741" s="118">
        <f t="shared" si="117"/>
        <v>5461.1879478719948</v>
      </c>
    </row>
    <row r="3742" spans="1:49" x14ac:dyDescent="0.2">
      <c r="A3742" s="108" t="s">
        <v>3629</v>
      </c>
      <c r="B3742" s="131">
        <v>45751.478165138891</v>
      </c>
      <c r="C3742" s="108" t="s">
        <v>4339</v>
      </c>
      <c r="D3742" s="108">
        <v>79077.600000000006</v>
      </c>
      <c r="E3742" s="108">
        <v>52672.1</v>
      </c>
      <c r="F3742" s="109">
        <v>10.102</v>
      </c>
      <c r="G3742" s="109">
        <v>101</v>
      </c>
      <c r="H3742" s="109">
        <v>598.29399999999998</v>
      </c>
      <c r="I3742" s="109">
        <v>271.517</v>
      </c>
      <c r="J3742" s="110">
        <v>7.6268000000000002E-2</v>
      </c>
      <c r="K3742" s="110">
        <v>2.1186786659614051E-3</v>
      </c>
      <c r="L3742" s="111">
        <v>1.1427400000000001E-2</v>
      </c>
      <c r="M3742" s="111">
        <v>2.5435518773754155E-4</v>
      </c>
      <c r="N3742" s="111">
        <v>0.41076400000000002</v>
      </c>
      <c r="O3742" s="112">
        <v>87.460400000000007</v>
      </c>
      <c r="P3742" s="112">
        <v>1.9424129307356357</v>
      </c>
      <c r="Q3742" s="113">
        <v>4.8450600000000003E-2</v>
      </c>
      <c r="R3742" s="113">
        <v>1.2965389184536654E-3</v>
      </c>
      <c r="S3742" s="112">
        <v>0.10964091305305165</v>
      </c>
      <c r="T3742" s="114">
        <v>3.5643300000000001E-3</v>
      </c>
      <c r="U3742" s="114">
        <v>8.4127247232094785E-5</v>
      </c>
      <c r="V3742" s="115">
        <v>73.197640880422441</v>
      </c>
      <c r="W3742" s="115">
        <v>1.6239859309824352</v>
      </c>
      <c r="X3742" s="116">
        <v>73.288475449404828</v>
      </c>
      <c r="Y3742" s="116">
        <v>1.6276678632481112</v>
      </c>
      <c r="Z3742" s="116">
        <v>74.70495277331392</v>
      </c>
      <c r="AA3742" s="116">
        <v>2.0752581644002008</v>
      </c>
      <c r="AB3742" s="116">
        <v>121.32933430010335</v>
      </c>
      <c r="AC3742" s="116">
        <v>63.050257700824375</v>
      </c>
      <c r="AD3742" s="132">
        <v>0.9814804150564217</v>
      </c>
      <c r="AF3742" s="118">
        <v>60.7179</v>
      </c>
      <c r="AG3742" s="118">
        <v>0.90840299999999996</v>
      </c>
      <c r="AH3742" s="118">
        <v>0.42765099999999995</v>
      </c>
      <c r="AI3742" s="118">
        <v>5.4138000000000006E-2</v>
      </c>
      <c r="AJ3742" s="118">
        <v>13.787600000000001</v>
      </c>
      <c r="AK3742" s="118">
        <v>0.11786100000000001</v>
      </c>
      <c r="AL3742" s="118">
        <v>5221.45</v>
      </c>
      <c r="AM3742" s="118">
        <v>70.039375000000007</v>
      </c>
      <c r="AN3742" s="118">
        <v>1760.89375</v>
      </c>
      <c r="AO3742" s="118">
        <v>32.116812499999995</v>
      </c>
      <c r="AP3742" s="118">
        <v>33212.6875</v>
      </c>
      <c r="AQ3742" s="118">
        <v>348.80437499999999</v>
      </c>
      <c r="AR3742" s="118">
        <v>19.440000000000001</v>
      </c>
      <c r="AS3742" s="118">
        <v>33.733687500000002</v>
      </c>
      <c r="AT3742" s="118">
        <v>38.081125</v>
      </c>
      <c r="AU3742" s="118">
        <v>36.961562499999999</v>
      </c>
      <c r="AV3742" s="118">
        <f t="shared" si="116"/>
        <v>3110.2286800399124</v>
      </c>
      <c r="AW3742" s="118">
        <f t="shared" si="117"/>
        <v>5397.1915564272322</v>
      </c>
    </row>
    <row r="3743" spans="1:49" x14ac:dyDescent="0.2">
      <c r="A3743" s="108" t="s">
        <v>3630</v>
      </c>
      <c r="B3743" s="131">
        <v>45751.478582152777</v>
      </c>
      <c r="C3743" s="108" t="s">
        <v>4338</v>
      </c>
      <c r="D3743" s="108">
        <v>78690.399999999994</v>
      </c>
      <c r="E3743" s="108">
        <v>52646.8</v>
      </c>
      <c r="F3743" s="109">
        <v>10.233000000000001</v>
      </c>
      <c r="G3743" s="109">
        <v>103</v>
      </c>
      <c r="H3743" s="109">
        <v>254.179</v>
      </c>
      <c r="I3743" s="109">
        <v>401.85199999999998</v>
      </c>
      <c r="J3743" s="110">
        <v>7.4248700000000001E-2</v>
      </c>
      <c r="K3743" s="110">
        <v>2.5865796036998361E-3</v>
      </c>
      <c r="L3743" s="111">
        <v>1.14065E-2</v>
      </c>
      <c r="M3743" s="111">
        <v>2.6135499350308958E-4</v>
      </c>
      <c r="N3743" s="111">
        <v>0.38274200000000003</v>
      </c>
      <c r="O3743" s="112">
        <v>87.693399999999997</v>
      </c>
      <c r="P3743" s="112">
        <v>2.0090394056127918</v>
      </c>
      <c r="Q3743" s="113">
        <v>4.7240499999999998E-2</v>
      </c>
      <c r="R3743" s="113">
        <v>1.5492445824013717E-3</v>
      </c>
      <c r="S3743" s="112">
        <v>-2.2785407489964327E-2</v>
      </c>
      <c r="T3743" s="114">
        <v>3.5209199999999999E-3</v>
      </c>
      <c r="U3743" s="114">
        <v>8.1332280751556456E-5</v>
      </c>
      <c r="V3743" s="115">
        <v>73.116498837191997</v>
      </c>
      <c r="W3743" s="115">
        <v>1.674933657384551</v>
      </c>
      <c r="X3743" s="116">
        <v>73.094848928832263</v>
      </c>
      <c r="Y3743" s="116">
        <v>1.6745893287902851</v>
      </c>
      <c r="Z3743" s="116">
        <v>72.717581793749801</v>
      </c>
      <c r="AA3743" s="116">
        <v>2.5332404998079125</v>
      </c>
      <c r="AB3743" s="116">
        <v>61.401918917235136</v>
      </c>
      <c r="AC3743" s="116">
        <v>78.138385218253916</v>
      </c>
      <c r="AD3743" s="132">
        <v>1.0053838065369667</v>
      </c>
      <c r="AF3743" s="118">
        <v>25.695800000000002</v>
      </c>
      <c r="AG3743" s="118">
        <v>0.32173199999999996</v>
      </c>
      <c r="AH3743" s="118">
        <v>0.17644399999999999</v>
      </c>
      <c r="AI3743" s="118">
        <v>4.4473900000000004E-2</v>
      </c>
      <c r="AJ3743" s="118">
        <v>20.3215</v>
      </c>
      <c r="AK3743" s="118">
        <v>0.16492000000000001</v>
      </c>
      <c r="AL3743" s="118">
        <v>7600.5</v>
      </c>
      <c r="AM3743" s="118">
        <v>81</v>
      </c>
      <c r="AN3743" s="118">
        <v>727.10625000000005</v>
      </c>
      <c r="AO3743" s="118">
        <v>20.582875000000001</v>
      </c>
      <c r="AP3743" s="118">
        <v>14048.25</v>
      </c>
      <c r="AQ3743" s="118">
        <v>136.22999999999999</v>
      </c>
      <c r="AR3743" s="118">
        <v>46.558937499999999</v>
      </c>
      <c r="AS3743" s="118">
        <v>32.490812499999997</v>
      </c>
      <c r="AT3743" s="118">
        <v>47.836125000000003</v>
      </c>
      <c r="AU3743" s="118">
        <v>33.784374999999997</v>
      </c>
      <c r="AV3743" s="118">
        <f t="shared" si="116"/>
        <v>395.13427220007333</v>
      </c>
      <c r="AW3743" s="118">
        <f t="shared" si="117"/>
        <v>275.76817088517618</v>
      </c>
    </row>
    <row r="3744" spans="1:49" x14ac:dyDescent="0.2">
      <c r="A3744" s="108" t="s">
        <v>3631</v>
      </c>
      <c r="B3744" s="131">
        <v>45751.479002488428</v>
      </c>
      <c r="C3744" s="108" t="s">
        <v>4339</v>
      </c>
      <c r="D3744" s="108">
        <v>78290.8</v>
      </c>
      <c r="E3744" s="108">
        <v>52606.2</v>
      </c>
      <c r="F3744" s="109">
        <v>10.102</v>
      </c>
      <c r="G3744" s="109">
        <v>101</v>
      </c>
      <c r="H3744" s="109">
        <v>332.02199999999999</v>
      </c>
      <c r="I3744" s="109">
        <v>165.041</v>
      </c>
      <c r="J3744" s="110">
        <v>7.1293300000000004E-2</v>
      </c>
      <c r="K3744" s="110">
        <v>2.3621918647849078E-3</v>
      </c>
      <c r="L3744" s="111">
        <v>1.0956499999999999E-2</v>
      </c>
      <c r="M3744" s="111">
        <v>2.5187470024002012E-4</v>
      </c>
      <c r="N3744" s="111">
        <v>0.38221300000000002</v>
      </c>
      <c r="O3744" s="112">
        <v>91.293999999999997</v>
      </c>
      <c r="P3744" s="112">
        <v>2.0932405861008907</v>
      </c>
      <c r="Q3744" s="113">
        <v>4.7226400000000002E-2</v>
      </c>
      <c r="R3744" s="113">
        <v>1.4837485842230816E-3</v>
      </c>
      <c r="S3744" s="112">
        <v>2.7554221112953168E-2</v>
      </c>
      <c r="T3744" s="114">
        <v>3.4470899999999999E-3</v>
      </c>
      <c r="U3744" s="114">
        <v>9.3897095512321372E-5</v>
      </c>
      <c r="V3744" s="115">
        <v>70.24460961042449</v>
      </c>
      <c r="W3744" s="115">
        <v>1.6101951298100257</v>
      </c>
      <c r="X3744" s="116">
        <v>70.227661256540486</v>
      </c>
      <c r="Y3744" s="116">
        <v>1.6102196289913424</v>
      </c>
      <c r="Z3744" s="116">
        <v>69.925962596793397</v>
      </c>
      <c r="AA3744" s="116">
        <v>2.3168872809001564</v>
      </c>
      <c r="AB3744" s="116">
        <v>60.690611425698215</v>
      </c>
      <c r="AC3744" s="116">
        <v>74.867342409682095</v>
      </c>
      <c r="AD3744" s="132">
        <v>1.004576578292647</v>
      </c>
      <c r="AF3744" s="118">
        <v>33.435399999999994</v>
      </c>
      <c r="AG3744" s="118">
        <v>0.39074399999999998</v>
      </c>
      <c r="AH3744" s="118">
        <v>0.23352500000000001</v>
      </c>
      <c r="AI3744" s="118">
        <v>4.8793299999999998E-2</v>
      </c>
      <c r="AJ3744" s="118">
        <v>8.31203</v>
      </c>
      <c r="AK3744" s="118">
        <v>0.134878</v>
      </c>
      <c r="AL3744" s="118">
        <v>3033.9124999999999</v>
      </c>
      <c r="AM3744" s="118">
        <v>52.538499999999999</v>
      </c>
      <c r="AN3744" s="118">
        <v>907.36874999999998</v>
      </c>
      <c r="AO3744" s="118">
        <v>23.042187500000001</v>
      </c>
      <c r="AP3744" s="118">
        <v>17552.5</v>
      </c>
      <c r="AQ3744" s="118">
        <v>214.47312500000001</v>
      </c>
      <c r="AR3744" s="118">
        <v>-15.372875000000002</v>
      </c>
      <c r="AS3744" s="118">
        <v>30.219000000000001</v>
      </c>
      <c r="AT3744" s="118">
        <v>-31.657249999999994</v>
      </c>
      <c r="AU3744" s="118">
        <v>36.758625000000002</v>
      </c>
      <c r="AV3744" s="118">
        <f t="shared" si="116"/>
        <v>-2169.8215026913399</v>
      </c>
      <c r="AW3744" s="118">
        <f t="shared" si="117"/>
        <v>-4265.3766930719239</v>
      </c>
    </row>
    <row r="3745" spans="1:49" x14ac:dyDescent="0.2">
      <c r="A3745" s="108" t="s">
        <v>3632</v>
      </c>
      <c r="B3745" s="131">
        <v>45751.479419872689</v>
      </c>
      <c r="C3745" s="108" t="s">
        <v>4338</v>
      </c>
      <c r="D3745" s="108">
        <v>77862.7</v>
      </c>
      <c r="E3745" s="108">
        <v>52596.800000000003</v>
      </c>
      <c r="F3745" s="109">
        <v>10.247999999999999</v>
      </c>
      <c r="G3745" s="109">
        <v>103</v>
      </c>
      <c r="H3745" s="109">
        <v>114.533</v>
      </c>
      <c r="I3745" s="109">
        <v>112.008</v>
      </c>
      <c r="J3745" s="110">
        <v>8.21326E-2</v>
      </c>
      <c r="K3745" s="110">
        <v>3.8337631843273785E-3</v>
      </c>
      <c r="L3745" s="111">
        <v>1.24479E-2</v>
      </c>
      <c r="M3745" s="111">
        <v>3.0589648545382146E-4</v>
      </c>
      <c r="N3745" s="111">
        <v>0.227071</v>
      </c>
      <c r="O3745" s="112">
        <v>80.509</v>
      </c>
      <c r="P3745" s="112">
        <v>1.9636269611104855</v>
      </c>
      <c r="Q3745" s="113">
        <v>4.7948499999999998E-2</v>
      </c>
      <c r="R3745" s="113">
        <v>2.213532981751119E-3</v>
      </c>
      <c r="S3745" s="112">
        <v>0.12676345978269202</v>
      </c>
      <c r="T3745" s="114">
        <v>4.0050900000000002E-3</v>
      </c>
      <c r="U3745" s="114">
        <v>1.229807608347338E-4</v>
      </c>
      <c r="V3745" s="115">
        <v>79.542519470147397</v>
      </c>
      <c r="W3745" s="115">
        <v>1.9450149271436166</v>
      </c>
      <c r="X3745" s="116">
        <v>79.577528962620605</v>
      </c>
      <c r="Y3745" s="116">
        <v>1.9409082384522518</v>
      </c>
      <c r="Z3745" s="116">
        <v>80.098464858439513</v>
      </c>
      <c r="AA3745" s="116">
        <v>3.7388143769395548</v>
      </c>
      <c r="AB3745" s="116">
        <v>96.728818364769452</v>
      </c>
      <c r="AC3745" s="116">
        <v>109.26950276388737</v>
      </c>
      <c r="AD3745" s="132">
        <v>0.99502199910547062</v>
      </c>
      <c r="AF3745" s="118">
        <v>11.491199999999999</v>
      </c>
      <c r="AG3745" s="118">
        <v>0.60009400000000002</v>
      </c>
      <c r="AH3745" s="118">
        <v>7.1981699999999996E-2</v>
      </c>
      <c r="AI3745" s="118">
        <v>3.7131600000000001E-2</v>
      </c>
      <c r="AJ3745" s="118">
        <v>5.6194799999999994</v>
      </c>
      <c r="AK3745" s="118">
        <v>0.324627</v>
      </c>
      <c r="AL3745" s="118">
        <v>2342.5812500000002</v>
      </c>
      <c r="AM3745" s="118">
        <v>110.80249999999999</v>
      </c>
      <c r="AN3745" s="118">
        <v>355.50749999999999</v>
      </c>
      <c r="AO3745" s="118">
        <v>20.245062499999996</v>
      </c>
      <c r="AP3745" s="118">
        <v>6780.375</v>
      </c>
      <c r="AQ3745" s="118">
        <v>293.42374999999998</v>
      </c>
      <c r="AR3745" s="118">
        <v>72.703125</v>
      </c>
      <c r="AS3745" s="118">
        <v>31.443375000000003</v>
      </c>
      <c r="AT3745" s="118">
        <v>58.653187500000001</v>
      </c>
      <c r="AU3745" s="118">
        <v>35.012187500000003</v>
      </c>
      <c r="AV3745" s="118">
        <f t="shared" si="116"/>
        <v>114.51678271637242</v>
      </c>
      <c r="AW3745" s="118">
        <f t="shared" si="117"/>
        <v>49.774686328328052</v>
      </c>
    </row>
    <row r="3746" spans="1:49" x14ac:dyDescent="0.2">
      <c r="A3746" s="108" t="s">
        <v>3633</v>
      </c>
      <c r="B3746" s="131">
        <v>45751.479834293983</v>
      </c>
      <c r="C3746" s="108" t="s">
        <v>4338</v>
      </c>
      <c r="D3746" s="108">
        <v>77258.3</v>
      </c>
      <c r="E3746" s="108">
        <v>52563.3</v>
      </c>
      <c r="F3746" s="109">
        <v>10.132999999999999</v>
      </c>
      <c r="G3746" s="109">
        <v>102</v>
      </c>
      <c r="H3746" s="109">
        <v>1211.32</v>
      </c>
      <c r="I3746" s="109">
        <v>427.38799999999998</v>
      </c>
      <c r="J3746" s="110">
        <v>2.0930399999999998</v>
      </c>
      <c r="K3746" s="110">
        <v>0.11338897749622756</v>
      </c>
      <c r="L3746" s="111">
        <v>0.14957000000000001</v>
      </c>
      <c r="M3746" s="111">
        <v>7.7472626542282666E-3</v>
      </c>
      <c r="N3746" s="111">
        <v>0.99880199999999997</v>
      </c>
      <c r="O3746" s="112">
        <v>7.1292900000000001</v>
      </c>
      <c r="P3746" s="112">
        <v>0.42034704826683394</v>
      </c>
      <c r="Q3746" s="113">
        <v>0.10114099999999999</v>
      </c>
      <c r="R3746" s="113">
        <v>2.0662976798409274E-3</v>
      </c>
      <c r="S3746" s="112">
        <v>0</v>
      </c>
      <c r="T3746" s="114">
        <v>2.93057E-2</v>
      </c>
      <c r="U3746" s="114">
        <v>2.2326851111153134E-3</v>
      </c>
      <c r="V3746" s="115">
        <v>809.69535822444027</v>
      </c>
      <c r="W3746" s="115">
        <v>46.440917139326082</v>
      </c>
      <c r="X3746" s="116">
        <v>846.16882286944019</v>
      </c>
      <c r="Y3746" s="116">
        <v>49.890601592667799</v>
      </c>
      <c r="Z3746" s="116">
        <v>1100.2282637232338</v>
      </c>
      <c r="AA3746" s="116">
        <v>59.60409635555331</v>
      </c>
      <c r="AB3746" s="116">
        <v>1645.1581721258378</v>
      </c>
      <c r="AC3746" s="116">
        <v>37.898768127878455</v>
      </c>
      <c r="AD3746" s="132">
        <v>0.78371870780597608</v>
      </c>
      <c r="AF3746" s="118">
        <v>121.08099999999999</v>
      </c>
      <c r="AG3746" s="118">
        <v>0.87988100000000002</v>
      </c>
      <c r="AH3746" s="118">
        <v>0.85865500000000006</v>
      </c>
      <c r="AI3746" s="118">
        <v>4.3282799999999996E-2</v>
      </c>
      <c r="AJ3746" s="118">
        <v>21.360299999999999</v>
      </c>
      <c r="AK3746" s="118">
        <v>0.37221299999999996</v>
      </c>
      <c r="AL3746" s="118">
        <v>64808.75</v>
      </c>
      <c r="AM3746" s="118">
        <v>4071.5062500000008</v>
      </c>
      <c r="AN3746" s="118">
        <v>97179.375</v>
      </c>
      <c r="AO3746" s="118">
        <v>5268.9250000000002</v>
      </c>
      <c r="AP3746" s="118">
        <v>873131.25</v>
      </c>
      <c r="AQ3746" s="118">
        <v>44983.562500000007</v>
      </c>
      <c r="AR3746" s="118">
        <v>13.433</v>
      </c>
      <c r="AS3746" s="118">
        <v>29.441375000000001</v>
      </c>
      <c r="AT3746" s="118">
        <v>16.597937499999997</v>
      </c>
      <c r="AU3746" s="118">
        <v>35.221874999999997</v>
      </c>
      <c r="AV3746" s="118">
        <f t="shared" si="116"/>
        <v>90816.352293486707</v>
      </c>
      <c r="AW3746" s="118">
        <f t="shared" si="117"/>
        <v>199099.00143600968</v>
      </c>
    </row>
    <row r="3747" spans="1:49" x14ac:dyDescent="0.2">
      <c r="A3747" s="108" t="s">
        <v>3634</v>
      </c>
      <c r="B3747" s="131">
        <v>45751.480251111112</v>
      </c>
      <c r="C3747" s="108" t="s">
        <v>4338</v>
      </c>
      <c r="D3747" s="108">
        <v>76899.199999999997</v>
      </c>
      <c r="E3747" s="108">
        <v>52579.7</v>
      </c>
      <c r="F3747" s="109">
        <v>10.114000000000001</v>
      </c>
      <c r="G3747" s="109">
        <v>102</v>
      </c>
      <c r="H3747" s="109">
        <v>272.92200000000003</v>
      </c>
      <c r="I3747" s="109">
        <v>209.22300000000001</v>
      </c>
      <c r="J3747" s="110">
        <v>7.6018199999999994E-2</v>
      </c>
      <c r="K3747" s="110">
        <v>2.7816896674675985E-3</v>
      </c>
      <c r="L3747" s="111">
        <v>1.1579300000000001E-2</v>
      </c>
      <c r="M3747" s="111">
        <v>2.6832345174620874E-4</v>
      </c>
      <c r="N3747" s="111">
        <v>0.337343</v>
      </c>
      <c r="O3747" s="112">
        <v>86.402100000000004</v>
      </c>
      <c r="P3747" s="112">
        <v>1.9907385544837373</v>
      </c>
      <c r="Q3747" s="113">
        <v>4.7641200000000002E-2</v>
      </c>
      <c r="R3747" s="113">
        <v>1.6695605157873133E-3</v>
      </c>
      <c r="S3747" s="112">
        <v>3.033128822136593E-2</v>
      </c>
      <c r="T3747" s="114">
        <v>3.6544899999999998E-3</v>
      </c>
      <c r="U3747" s="114">
        <v>1.0008011201052885E-4</v>
      </c>
      <c r="V3747" s="115">
        <v>74.167187532031477</v>
      </c>
      <c r="W3747" s="115">
        <v>1.7095400725271599</v>
      </c>
      <c r="X3747" s="116">
        <v>74.181007333434565</v>
      </c>
      <c r="Y3747" s="116">
        <v>1.7091597462227079</v>
      </c>
      <c r="Z3747" s="116">
        <v>74.369144030506746</v>
      </c>
      <c r="AA3747" s="116">
        <v>2.7213467239170392</v>
      </c>
      <c r="AB3747" s="116">
        <v>81.488692739596289</v>
      </c>
      <c r="AC3747" s="116">
        <v>83.184722613363306</v>
      </c>
      <c r="AD3747" s="132">
        <v>0.99760265606544296</v>
      </c>
      <c r="AF3747" s="118">
        <v>27.1858</v>
      </c>
      <c r="AG3747" s="118">
        <v>1.3685500000000002</v>
      </c>
      <c r="AH3747" s="118">
        <v>0.19888999999999998</v>
      </c>
      <c r="AI3747" s="118">
        <v>4.9803199999999999E-2</v>
      </c>
      <c r="AJ3747" s="118">
        <v>10.419700000000001</v>
      </c>
      <c r="AK3747" s="118">
        <v>0.63763800000000004</v>
      </c>
      <c r="AL3747" s="118">
        <v>4014.25</v>
      </c>
      <c r="AM3747" s="118">
        <v>239.35749999999999</v>
      </c>
      <c r="AN3747" s="118">
        <v>780.28125</v>
      </c>
      <c r="AO3747" s="118">
        <v>39.991562500000001</v>
      </c>
      <c r="AP3747" s="118">
        <v>14959.8125</v>
      </c>
      <c r="AQ3747" s="118">
        <v>656.86875000000009</v>
      </c>
      <c r="AR3747" s="118">
        <v>8.793937500000002</v>
      </c>
      <c r="AS3747" s="118">
        <v>33.826374999999999</v>
      </c>
      <c r="AT3747" s="118">
        <v>26.119000000000003</v>
      </c>
      <c r="AU3747" s="118">
        <v>37.830437500000002</v>
      </c>
      <c r="AV3747" s="118">
        <f t="shared" si="116"/>
        <v>5372.2548354389919</v>
      </c>
      <c r="AW3747" s="118">
        <f t="shared" si="117"/>
        <v>20666.026570100141</v>
      </c>
    </row>
    <row r="3748" spans="1:49" x14ac:dyDescent="0.2">
      <c r="A3748" s="108" t="s">
        <v>3635</v>
      </c>
      <c r="B3748" s="131">
        <v>45751.481542893518</v>
      </c>
      <c r="C3748" s="108" t="s">
        <v>4338</v>
      </c>
      <c r="D3748" s="108">
        <v>76335.899999999994</v>
      </c>
      <c r="E3748" s="108">
        <v>52541.1</v>
      </c>
      <c r="F3748" s="109">
        <v>10.266</v>
      </c>
      <c r="G3748" s="109">
        <v>102</v>
      </c>
      <c r="H3748" s="109">
        <v>179.08799999999999</v>
      </c>
      <c r="I3748" s="109">
        <v>117.087</v>
      </c>
      <c r="J3748" s="110">
        <v>7.7330399999999994E-2</v>
      </c>
      <c r="K3748" s="110">
        <v>2.9858363634439177E-3</v>
      </c>
      <c r="L3748" s="111">
        <v>1.17392E-2</v>
      </c>
      <c r="M3748" s="111">
        <v>2.819133362506996E-4</v>
      </c>
      <c r="N3748" s="111">
        <v>0.10860400000000001</v>
      </c>
      <c r="O3748" s="112">
        <v>85.323800000000006</v>
      </c>
      <c r="P3748" s="112">
        <v>2.0570561815798811</v>
      </c>
      <c r="Q3748" s="113">
        <v>4.7901600000000003E-2</v>
      </c>
      <c r="R3748" s="113">
        <v>1.8716321581774558E-3</v>
      </c>
      <c r="S3748" s="112">
        <v>0.24016552857498613</v>
      </c>
      <c r="T3748" s="114">
        <v>3.70725E-3</v>
      </c>
      <c r="U3748" s="114">
        <v>1.165850844876822E-4</v>
      </c>
      <c r="V3748" s="115">
        <v>75.075936044710858</v>
      </c>
      <c r="W3748" s="115">
        <v>1.8117935026932337</v>
      </c>
      <c r="X3748" s="116">
        <v>75.113046918921881</v>
      </c>
      <c r="Y3748" s="116">
        <v>1.8108869680190975</v>
      </c>
      <c r="Z3748" s="116">
        <v>75.671488080608739</v>
      </c>
      <c r="AA3748" s="116">
        <v>2.9217834226513064</v>
      </c>
      <c r="AB3748" s="116">
        <v>94.411999262767765</v>
      </c>
      <c r="AC3748" s="116">
        <v>92.522242384680752</v>
      </c>
      <c r="AD3748" s="132">
        <v>0.99475157868501107</v>
      </c>
      <c r="AF3748" s="118">
        <v>17.6646</v>
      </c>
      <c r="AG3748" s="118">
        <v>1.84789</v>
      </c>
      <c r="AH3748" s="118">
        <v>0.12865399999999999</v>
      </c>
      <c r="AI3748" s="118">
        <v>5.7859100000000004E-2</v>
      </c>
      <c r="AJ3748" s="118">
        <v>5.7753700000000006</v>
      </c>
      <c r="AK3748" s="118">
        <v>0.72706400000000004</v>
      </c>
      <c r="AL3748" s="118">
        <v>2190.5687499999999</v>
      </c>
      <c r="AM3748" s="118">
        <v>238.09812500000001</v>
      </c>
      <c r="AN3748" s="118">
        <v>504.70249999999999</v>
      </c>
      <c r="AO3748" s="118">
        <v>45.746499999999997</v>
      </c>
      <c r="AP3748" s="118">
        <v>9653.625</v>
      </c>
      <c r="AQ3748" s="118">
        <v>840.90625</v>
      </c>
      <c r="AR3748" s="118">
        <v>-12.137375</v>
      </c>
      <c r="AS3748" s="118">
        <v>29.498687499999999</v>
      </c>
      <c r="AT3748" s="118">
        <v>-20.924437500000003</v>
      </c>
      <c r="AU3748" s="118">
        <v>35.055499999999995</v>
      </c>
      <c r="AV3748" s="118">
        <f t="shared" si="116"/>
        <v>-1318.222666285817</v>
      </c>
      <c r="AW3748" s="118">
        <f t="shared" si="117"/>
        <v>-3205.8666971254024</v>
      </c>
    </row>
    <row r="3749" spans="1:49" x14ac:dyDescent="0.2">
      <c r="A3749" s="108" t="s">
        <v>3636</v>
      </c>
      <c r="B3749" s="131">
        <v>45751.481962141203</v>
      </c>
      <c r="C3749" s="108" t="s">
        <v>4339</v>
      </c>
      <c r="D3749" s="108">
        <v>75843.399999999994</v>
      </c>
      <c r="E3749" s="108">
        <v>52519.1</v>
      </c>
      <c r="F3749" s="109">
        <v>10.159000000000001</v>
      </c>
      <c r="G3749" s="109">
        <v>101</v>
      </c>
      <c r="H3749" s="109">
        <v>486.70699999999999</v>
      </c>
      <c r="I3749" s="109">
        <v>265.16399999999999</v>
      </c>
      <c r="J3749" s="110">
        <v>7.3960899999999996E-2</v>
      </c>
      <c r="K3749" s="110">
        <v>2.1338785374111621E-3</v>
      </c>
      <c r="L3749" s="111">
        <v>1.1524899999999999E-2</v>
      </c>
      <c r="M3749" s="111">
        <v>2.7536677296471337E-4</v>
      </c>
      <c r="N3749" s="111">
        <v>0.41944100000000001</v>
      </c>
      <c r="O3749" s="112">
        <v>86.890100000000004</v>
      </c>
      <c r="P3749" s="112">
        <v>2.078617430313717</v>
      </c>
      <c r="Q3749" s="113">
        <v>4.6569399999999997E-2</v>
      </c>
      <c r="R3749" s="113">
        <v>1.2933876632599368E-3</v>
      </c>
      <c r="S3749" s="112">
        <v>0.21988121001619926</v>
      </c>
      <c r="T3749" s="114">
        <v>3.4962000000000001E-3</v>
      </c>
      <c r="U3749" s="114">
        <v>8.6911318204247723E-5</v>
      </c>
      <c r="V3749" s="115">
        <v>73.852889648610031</v>
      </c>
      <c r="W3749" s="115">
        <v>1.7641487543274055</v>
      </c>
      <c r="X3749" s="116">
        <v>73.766759909102134</v>
      </c>
      <c r="Y3749" s="116">
        <v>1.7646759863877104</v>
      </c>
      <c r="Z3749" s="116">
        <v>72.360164095502583</v>
      </c>
      <c r="AA3749" s="116">
        <v>2.0876950000195067</v>
      </c>
      <c r="AB3749" s="116">
        <v>27.201477795657613</v>
      </c>
      <c r="AC3749" s="116">
        <v>66.601681257864669</v>
      </c>
      <c r="AD3749" s="132">
        <v>1.0195745118682109</v>
      </c>
      <c r="AF3749" s="118">
        <v>47.873899999999999</v>
      </c>
      <c r="AG3749" s="118">
        <v>3.2281499999999999</v>
      </c>
      <c r="AH3749" s="118">
        <v>0.313301</v>
      </c>
      <c r="AI3749" s="118">
        <v>5.3501400000000005E-2</v>
      </c>
      <c r="AJ3749" s="118">
        <v>13.045299999999999</v>
      </c>
      <c r="AK3749" s="118">
        <v>0.45435000000000003</v>
      </c>
      <c r="AL3749" s="118">
        <v>4831.1125000000002</v>
      </c>
      <c r="AM3749" s="118">
        <v>171.19687500000001</v>
      </c>
      <c r="AN3749" s="118">
        <v>1329.14375</v>
      </c>
      <c r="AO3749" s="118">
        <v>82.353750000000005</v>
      </c>
      <c r="AP3749" s="118">
        <v>25957.8125</v>
      </c>
      <c r="AQ3749" s="118">
        <v>1497.45625</v>
      </c>
      <c r="AR3749" s="118">
        <v>-17.554124999999999</v>
      </c>
      <c r="AS3749" s="118">
        <v>33.40475</v>
      </c>
      <c r="AT3749" s="118">
        <v>-7.83</v>
      </c>
      <c r="AU3749" s="118">
        <v>40.414874999999995</v>
      </c>
      <c r="AV3749" s="118">
        <f t="shared" si="116"/>
        <v>-1647.8380220457411</v>
      </c>
      <c r="AW3749" s="118">
        <f t="shared" si="117"/>
        <v>-3137.2059121705715</v>
      </c>
    </row>
    <row r="3750" spans="1:49" x14ac:dyDescent="0.2">
      <c r="A3750" s="108" t="s">
        <v>3637</v>
      </c>
      <c r="B3750" s="131">
        <v>45751.482379525463</v>
      </c>
      <c r="C3750" s="108" t="s">
        <v>4340</v>
      </c>
      <c r="D3750" s="108">
        <v>75426.5</v>
      </c>
      <c r="E3750" s="108">
        <v>52525.9</v>
      </c>
      <c r="F3750" s="109">
        <v>10.323</v>
      </c>
      <c r="G3750" s="109">
        <v>104</v>
      </c>
      <c r="H3750" s="109">
        <v>444.75400000000002</v>
      </c>
      <c r="I3750" s="109">
        <v>170.19300000000001</v>
      </c>
      <c r="J3750" s="110">
        <v>7.47168E-2</v>
      </c>
      <c r="K3750" s="110">
        <v>2.3130056249382534E-3</v>
      </c>
      <c r="L3750" s="111">
        <v>1.14404E-2</v>
      </c>
      <c r="M3750" s="111">
        <v>2.5974808117289335E-4</v>
      </c>
      <c r="N3750" s="111">
        <v>0.38998899999999997</v>
      </c>
      <c r="O3750" s="112">
        <v>87.408799999999999</v>
      </c>
      <c r="P3750" s="112">
        <v>1.9704430403340769</v>
      </c>
      <c r="Q3750" s="113">
        <v>4.7339899999999997E-2</v>
      </c>
      <c r="R3750" s="113">
        <v>1.4051297147608828E-3</v>
      </c>
      <c r="S3750" s="112">
        <v>6.762152703021794E-2</v>
      </c>
      <c r="T3750" s="114">
        <v>3.58362E-3</v>
      </c>
      <c r="U3750" s="114">
        <v>9.5314115320712075E-5</v>
      </c>
      <c r="V3750" s="115">
        <v>73.344376279780306</v>
      </c>
      <c r="W3750" s="115">
        <v>1.6523017679299206</v>
      </c>
      <c r="X3750" s="116">
        <v>73.331494656470596</v>
      </c>
      <c r="Y3750" s="116">
        <v>1.6531005262987026</v>
      </c>
      <c r="Z3750" s="116">
        <v>73.094135972016716</v>
      </c>
      <c r="AA3750" s="116">
        <v>2.2627728657179671</v>
      </c>
      <c r="AB3750" s="116">
        <v>66.407681775581679</v>
      </c>
      <c r="AC3750" s="116">
        <v>70.654528814991821</v>
      </c>
      <c r="AD3750" s="132">
        <v>1.0022584400974457</v>
      </c>
      <c r="AF3750" s="118">
        <v>43.635399999999997</v>
      </c>
      <c r="AG3750" s="118">
        <v>1.0566499999999999</v>
      </c>
      <c r="AH3750" s="118">
        <v>0.30332100000000001</v>
      </c>
      <c r="AI3750" s="118">
        <v>4.5274300000000003E-2</v>
      </c>
      <c r="AJ3750" s="118">
        <v>8.3539600000000007</v>
      </c>
      <c r="AK3750" s="118">
        <v>0.182724</v>
      </c>
      <c r="AL3750" s="118">
        <v>3172.3562499999998</v>
      </c>
      <c r="AM3750" s="118">
        <v>75.828749999999999</v>
      </c>
      <c r="AN3750" s="118">
        <v>1240.6687499999998</v>
      </c>
      <c r="AO3750" s="118">
        <v>36.620812500000007</v>
      </c>
      <c r="AP3750" s="118">
        <v>23887.1875</v>
      </c>
      <c r="AQ3750" s="118">
        <v>495.93374999999997</v>
      </c>
      <c r="AR3750" s="118">
        <v>46.942999999999998</v>
      </c>
      <c r="AS3750" s="118">
        <v>35.9326875</v>
      </c>
      <c r="AT3750" s="118">
        <v>75.302499999999995</v>
      </c>
      <c r="AU3750" s="118">
        <v>35.216812499999996</v>
      </c>
      <c r="AV3750" s="118">
        <f t="shared" si="116"/>
        <v>806.51248433376054</v>
      </c>
      <c r="AW3750" s="118">
        <f t="shared" si="117"/>
        <v>617.57490865313957</v>
      </c>
    </row>
    <row r="3751" spans="1:49" x14ac:dyDescent="0.2">
      <c r="A3751" s="108" t="s">
        <v>3638</v>
      </c>
      <c r="B3751" s="131">
        <v>45751.482804317129</v>
      </c>
      <c r="C3751" s="108" t="s">
        <v>4339</v>
      </c>
      <c r="D3751" s="108">
        <v>73018.5</v>
      </c>
      <c r="E3751" s="108">
        <v>52682.2</v>
      </c>
      <c r="F3751" s="109">
        <v>10.102</v>
      </c>
      <c r="G3751" s="109">
        <v>101</v>
      </c>
      <c r="H3751" s="109">
        <v>102.307</v>
      </c>
      <c r="I3751" s="109">
        <v>82.36</v>
      </c>
      <c r="J3751" s="110">
        <v>7.5265700000000005E-2</v>
      </c>
      <c r="K3751" s="110">
        <v>3.5625141597186672E-3</v>
      </c>
      <c r="L3751" s="111">
        <v>1.13636E-2</v>
      </c>
      <c r="M3751" s="111">
        <v>2.781635272784698E-4</v>
      </c>
      <c r="N3751" s="111">
        <v>2.1956400000000001E-2</v>
      </c>
      <c r="O3751" s="112">
        <v>88.193399999999997</v>
      </c>
      <c r="P3751" s="112">
        <v>2.1739681565110378</v>
      </c>
      <c r="Q3751" s="113">
        <v>4.8202500000000002E-2</v>
      </c>
      <c r="R3751" s="113">
        <v>2.37281832953979E-3</v>
      </c>
      <c r="S3751" s="112">
        <v>0.30122381135225645</v>
      </c>
      <c r="T3751" s="114">
        <v>3.58866E-3</v>
      </c>
      <c r="U3751" s="114">
        <v>1.242155360622817E-4</v>
      </c>
      <c r="V3751" s="115">
        <v>72.614528015074825</v>
      </c>
      <c r="W3751" s="115">
        <v>1.7966611776706025</v>
      </c>
      <c r="X3751" s="116">
        <v>72.682775414848294</v>
      </c>
      <c r="Y3751" s="116">
        <v>1.7916311116106594</v>
      </c>
      <c r="Z3751" s="116">
        <v>73.740149977728677</v>
      </c>
      <c r="AA3751" s="116">
        <v>3.4903060548887019</v>
      </c>
      <c r="AB3751" s="116">
        <v>109.21970950422079</v>
      </c>
      <c r="AC3751" s="116">
        <v>116.244537014874</v>
      </c>
      <c r="AD3751" s="132">
        <v>0.98856298012362509</v>
      </c>
      <c r="AF3751" s="118">
        <v>10.0144</v>
      </c>
      <c r="AG3751" s="118">
        <v>9.4272500000000009E-2</v>
      </c>
      <c r="AH3751" s="118">
        <v>9.4905099999999992E-2</v>
      </c>
      <c r="AI3751" s="118">
        <v>4.32395E-2</v>
      </c>
      <c r="AJ3751" s="118">
        <v>4.0346500000000001</v>
      </c>
      <c r="AK3751" s="118">
        <v>6.6962899999999992E-2</v>
      </c>
      <c r="AL3751" s="118">
        <v>1524.83125</v>
      </c>
      <c r="AM3751" s="118">
        <v>31.120187500000004</v>
      </c>
      <c r="AN3751" s="118">
        <v>286.96687500000002</v>
      </c>
      <c r="AO3751" s="118">
        <v>12.256500000000001</v>
      </c>
      <c r="AP3751" s="118">
        <v>5445.3249999999998</v>
      </c>
      <c r="AQ3751" s="118">
        <v>63.736874999999998</v>
      </c>
      <c r="AR3751" s="118">
        <v>56.656312500000006</v>
      </c>
      <c r="AS3751" s="118">
        <v>30.178125000000001</v>
      </c>
      <c r="AT3751" s="118">
        <v>10.383875</v>
      </c>
      <c r="AU3751" s="118">
        <v>38.982749999999996</v>
      </c>
      <c r="AV3751" s="118">
        <f t="shared" si="116"/>
        <v>100.34273670249753</v>
      </c>
      <c r="AW3751" s="118">
        <f t="shared" si="117"/>
        <v>53.460709998879743</v>
      </c>
    </row>
    <row r="3752" spans="1:49" x14ac:dyDescent="0.2">
      <c r="A3752" s="108" t="s">
        <v>3639</v>
      </c>
      <c r="B3752" s="131">
        <v>45751.483220578702</v>
      </c>
      <c r="C3752" s="108" t="s">
        <v>4339</v>
      </c>
      <c r="D3752" s="108">
        <v>73386.2</v>
      </c>
      <c r="E3752" s="108">
        <v>52710.9</v>
      </c>
      <c r="F3752" s="109">
        <v>10.134</v>
      </c>
      <c r="G3752" s="109">
        <v>101</v>
      </c>
      <c r="H3752" s="109">
        <v>618.74099999999999</v>
      </c>
      <c r="I3752" s="109">
        <v>325.10899999999998</v>
      </c>
      <c r="J3752" s="110">
        <v>7.4193800000000004E-2</v>
      </c>
      <c r="K3752" s="110">
        <v>2.0244103610128064E-3</v>
      </c>
      <c r="L3752" s="111">
        <v>1.1534300000000001E-2</v>
      </c>
      <c r="M3752" s="111">
        <v>2.6599176054908165E-4</v>
      </c>
      <c r="N3752" s="111">
        <v>0.53021700000000005</v>
      </c>
      <c r="O3752" s="112">
        <v>86.733400000000003</v>
      </c>
      <c r="P3752" s="112">
        <v>1.9995198054452978</v>
      </c>
      <c r="Q3752" s="113">
        <v>4.6601299999999998E-2</v>
      </c>
      <c r="R3752" s="113">
        <v>1.1833384542543185E-3</v>
      </c>
      <c r="S3752" s="112">
        <v>8.8546990995466368E-2</v>
      </c>
      <c r="T3752" s="114">
        <v>3.6245499999999998E-3</v>
      </c>
      <c r="U3752" s="114">
        <v>8.9622796324428534E-5</v>
      </c>
      <c r="V3752" s="115">
        <v>73.982804488386023</v>
      </c>
      <c r="W3752" s="115">
        <v>1.702665058027452</v>
      </c>
      <c r="X3752" s="116">
        <v>73.899272275102319</v>
      </c>
      <c r="Y3752" s="116">
        <v>1.7036465597112724</v>
      </c>
      <c r="Z3752" s="116">
        <v>72.534259868022957</v>
      </c>
      <c r="AA3752" s="116">
        <v>1.9791290809369659</v>
      </c>
      <c r="AB3752" s="116">
        <v>28.843318719705142</v>
      </c>
      <c r="AC3752" s="116">
        <v>60.874206624556997</v>
      </c>
      <c r="AD3752" s="132">
        <v>1.0173098373939609</v>
      </c>
      <c r="AF3752" s="118">
        <v>60.445500000000003</v>
      </c>
      <c r="AG3752" s="118">
        <v>0.80638799999999999</v>
      </c>
      <c r="AH3752" s="118">
        <v>0.428788</v>
      </c>
      <c r="AI3752" s="118">
        <v>4.7482199999999995E-2</v>
      </c>
      <c r="AJ3752" s="118">
        <v>15.9003</v>
      </c>
      <c r="AK3752" s="118">
        <v>0.237177</v>
      </c>
      <c r="AL3752" s="118">
        <v>6107.2124999999996</v>
      </c>
      <c r="AM3752" s="118">
        <v>104.2525</v>
      </c>
      <c r="AN3752" s="118">
        <v>1707.46875</v>
      </c>
      <c r="AO3752" s="118">
        <v>34.954562500000002</v>
      </c>
      <c r="AP3752" s="118">
        <v>33429.125000000007</v>
      </c>
      <c r="AQ3752" s="118">
        <v>603.42062499999997</v>
      </c>
      <c r="AR3752" s="118">
        <v>14.9125</v>
      </c>
      <c r="AS3752" s="118">
        <v>29.821937500000001</v>
      </c>
      <c r="AT3752" s="118">
        <v>13.831</v>
      </c>
      <c r="AU3752" s="118">
        <v>41.728062500000007</v>
      </c>
      <c r="AV3752" s="118">
        <f t="shared" si="116"/>
        <v>2849.7975109250551</v>
      </c>
      <c r="AW3752" s="118">
        <f t="shared" si="117"/>
        <v>5699.2419303180741</v>
      </c>
    </row>
    <row r="3753" spans="1:49" x14ac:dyDescent="0.2">
      <c r="A3753" s="108" t="s">
        <v>3640</v>
      </c>
      <c r="B3753" s="131">
        <v>45751.483638518519</v>
      </c>
      <c r="C3753" s="108" t="s">
        <v>4339</v>
      </c>
      <c r="D3753" s="108">
        <v>73732.100000000006</v>
      </c>
      <c r="E3753" s="108">
        <v>52806.400000000001</v>
      </c>
      <c r="F3753" s="109">
        <v>10.079000000000001</v>
      </c>
      <c r="G3753" s="109">
        <v>101</v>
      </c>
      <c r="H3753" s="109">
        <v>216.136</v>
      </c>
      <c r="I3753" s="109">
        <v>178.947</v>
      </c>
      <c r="J3753" s="110">
        <v>7.9214099999999996E-2</v>
      </c>
      <c r="K3753" s="110">
        <v>2.792567199625463E-3</v>
      </c>
      <c r="L3753" s="111">
        <v>1.1584199999999999E-2</v>
      </c>
      <c r="M3753" s="111">
        <v>2.6461346484447836E-4</v>
      </c>
      <c r="N3753" s="111">
        <v>0.50438499999999997</v>
      </c>
      <c r="O3753" s="112">
        <v>86.341399999999993</v>
      </c>
      <c r="P3753" s="112">
        <v>1.9762600895411007</v>
      </c>
      <c r="Q3753" s="113">
        <v>4.9454999999999999E-2</v>
      </c>
      <c r="R3753" s="113">
        <v>1.6060050711003374E-3</v>
      </c>
      <c r="S3753" s="112">
        <v>-0.11295554653042919</v>
      </c>
      <c r="T3753" s="114">
        <v>3.62554E-3</v>
      </c>
      <c r="U3753" s="114">
        <v>9.2492864248492157E-5</v>
      </c>
      <c r="V3753" s="115">
        <v>74.047722208817078</v>
      </c>
      <c r="W3753" s="115">
        <v>1.6951972918800775</v>
      </c>
      <c r="X3753" s="116">
        <v>74.232859176282105</v>
      </c>
      <c r="Y3753" s="116">
        <v>1.6991088507090597</v>
      </c>
      <c r="Z3753" s="116">
        <v>77.147857791665388</v>
      </c>
      <c r="AA3753" s="116">
        <v>2.7197251144729848</v>
      </c>
      <c r="AB3753" s="116">
        <v>169.45869288595389</v>
      </c>
      <c r="AC3753" s="116">
        <v>75.836207642251821</v>
      </c>
      <c r="AD3753" s="132">
        <v>0.95919607467586454</v>
      </c>
      <c r="AF3753" s="118">
        <v>21.078900000000001</v>
      </c>
      <c r="AG3753" s="118">
        <v>0.53326399999999996</v>
      </c>
      <c r="AH3753" s="118">
        <v>0.14099200000000001</v>
      </c>
      <c r="AI3753" s="118">
        <v>4.7595600000000002E-2</v>
      </c>
      <c r="AJ3753" s="118">
        <v>8.7404899999999994</v>
      </c>
      <c r="AK3753" s="118">
        <v>0.15193899999999999</v>
      </c>
      <c r="AL3753" s="118">
        <v>3359.4750000000004</v>
      </c>
      <c r="AM3753" s="118">
        <v>71.966250000000002</v>
      </c>
      <c r="AN3753" s="118">
        <v>633.3125</v>
      </c>
      <c r="AO3753" s="118">
        <v>21.094750000000001</v>
      </c>
      <c r="AP3753" s="118">
        <v>11651.874999999998</v>
      </c>
      <c r="AQ3753" s="118">
        <v>238.516875</v>
      </c>
      <c r="AR3753" s="118">
        <v>-26.615937500000001</v>
      </c>
      <c r="AS3753" s="118">
        <v>28.388750000000002</v>
      </c>
      <c r="AT3753" s="118">
        <v>25.896562500000002</v>
      </c>
      <c r="AU3753" s="118">
        <v>38.864125000000001</v>
      </c>
      <c r="AV3753" s="118">
        <f t="shared" si="116"/>
        <v>-357.70416210121499</v>
      </c>
      <c r="AW3753" s="118">
        <f t="shared" si="117"/>
        <v>-381.60008512731412</v>
      </c>
    </row>
    <row r="3754" spans="1:49" x14ac:dyDescent="0.2">
      <c r="A3754" s="108" t="s">
        <v>3641</v>
      </c>
      <c r="B3754" s="131">
        <v>45751.484052199077</v>
      </c>
      <c r="C3754" s="108" t="s">
        <v>4339</v>
      </c>
      <c r="D3754" s="108">
        <v>74076.7</v>
      </c>
      <c r="E3754" s="108">
        <v>52761.1</v>
      </c>
      <c r="F3754" s="109">
        <v>10.113</v>
      </c>
      <c r="G3754" s="109">
        <v>101</v>
      </c>
      <c r="H3754" s="109">
        <v>749.20899999999995</v>
      </c>
      <c r="I3754" s="109">
        <v>365.92500000000001</v>
      </c>
      <c r="J3754" s="110">
        <v>0.44690400000000002</v>
      </c>
      <c r="K3754" s="110">
        <v>1.1655740256135602E-2</v>
      </c>
      <c r="L3754" s="111">
        <v>3.91156E-2</v>
      </c>
      <c r="M3754" s="111">
        <v>9.4975932865594946E-4</v>
      </c>
      <c r="N3754" s="111">
        <v>0.90822599999999998</v>
      </c>
      <c r="O3754" s="112">
        <v>25.617000000000001</v>
      </c>
      <c r="P3754" s="112">
        <v>0.62899565033790183</v>
      </c>
      <c r="Q3754" s="113">
        <v>8.2648200000000005E-2</v>
      </c>
      <c r="R3754" s="113">
        <v>1.758951564170259E-3</v>
      </c>
      <c r="S3754" s="112">
        <v>-0.11767570838382556</v>
      </c>
      <c r="T3754" s="114">
        <v>1.5903500000000001E-2</v>
      </c>
      <c r="U3754" s="114">
        <v>4.2871371858269243E-4</v>
      </c>
      <c r="V3754" s="115">
        <v>236.98610665231163</v>
      </c>
      <c r="W3754" s="115">
        <v>5.8126824746160795</v>
      </c>
      <c r="X3754" s="116">
        <v>246.85844191743845</v>
      </c>
      <c r="Y3754" s="116">
        <v>6.0613220211289525</v>
      </c>
      <c r="Z3754" s="116">
        <v>373.5207993162947</v>
      </c>
      <c r="AA3754" s="116">
        <v>9.7418269182976278</v>
      </c>
      <c r="AB3754" s="116">
        <v>1260.9202649562649</v>
      </c>
      <c r="AC3754" s="116">
        <v>41.589456544115315</v>
      </c>
      <c r="AD3754" s="132">
        <v>0.65940485590920395</v>
      </c>
      <c r="AF3754" s="118">
        <v>72.963700000000003</v>
      </c>
      <c r="AG3754" s="118">
        <v>1.82897</v>
      </c>
      <c r="AH3754" s="118">
        <v>0.51793599999999995</v>
      </c>
      <c r="AI3754" s="118">
        <v>4.8862900000000001E-2</v>
      </c>
      <c r="AJ3754" s="118">
        <v>17.855800000000002</v>
      </c>
      <c r="AK3754" s="118">
        <v>0.42525199999999996</v>
      </c>
      <c r="AL3754" s="118">
        <v>29845.625</v>
      </c>
      <c r="AM3754" s="118">
        <v>322.28125</v>
      </c>
      <c r="AN3754" s="118">
        <v>12313.6875</v>
      </c>
      <c r="AO3754" s="118">
        <v>164.65937500000001</v>
      </c>
      <c r="AP3754" s="118">
        <v>135671.25</v>
      </c>
      <c r="AQ3754" s="118">
        <v>1771.3187499999999</v>
      </c>
      <c r="AR3754" s="118">
        <v>25.327874999999999</v>
      </c>
      <c r="AS3754" s="118">
        <v>31.762812499999999</v>
      </c>
      <c r="AT3754" s="118">
        <v>-16.401062500000002</v>
      </c>
      <c r="AU3754" s="118">
        <v>36.636937500000002</v>
      </c>
      <c r="AV3754" s="118">
        <f t="shared" si="116"/>
        <v>4662.0295515350263</v>
      </c>
      <c r="AW3754" s="118">
        <f t="shared" si="117"/>
        <v>5846.8069362157958</v>
      </c>
    </row>
    <row r="3755" spans="1:49" x14ac:dyDescent="0.2">
      <c r="A3755" s="108" t="s">
        <v>3642</v>
      </c>
      <c r="B3755" s="131">
        <v>45751.484469768518</v>
      </c>
      <c r="C3755" s="108" t="s">
        <v>4338</v>
      </c>
      <c r="D3755" s="108">
        <v>74493.7</v>
      </c>
      <c r="E3755" s="108">
        <v>52811.8</v>
      </c>
      <c r="F3755" s="109">
        <v>10.147</v>
      </c>
      <c r="G3755" s="109">
        <v>102</v>
      </c>
      <c r="H3755" s="109">
        <v>212.29300000000001</v>
      </c>
      <c r="I3755" s="109">
        <v>120.429</v>
      </c>
      <c r="J3755" s="110">
        <v>7.6519900000000002E-2</v>
      </c>
      <c r="K3755" s="110">
        <v>2.7612303165082046E-3</v>
      </c>
      <c r="L3755" s="111">
        <v>1.18105E-2</v>
      </c>
      <c r="M3755" s="111">
        <v>2.6834703341755057E-4</v>
      </c>
      <c r="N3755" s="111">
        <v>0.27106799999999998</v>
      </c>
      <c r="O3755" s="112">
        <v>84.678600000000003</v>
      </c>
      <c r="P3755" s="112">
        <v>1.9297571935111422</v>
      </c>
      <c r="Q3755" s="113">
        <v>4.6910599999999997E-2</v>
      </c>
      <c r="R3755" s="113">
        <v>1.6505115823113757E-3</v>
      </c>
      <c r="S3755" s="112">
        <v>8.7179587397311062E-2</v>
      </c>
      <c r="T3755" s="114">
        <v>3.7470799999999999E-3</v>
      </c>
      <c r="U3755" s="114">
        <v>1.0221522890846549E-4</v>
      </c>
      <c r="V3755" s="115">
        <v>75.741195180056337</v>
      </c>
      <c r="W3755" s="115">
        <v>1.7266310857321494</v>
      </c>
      <c r="X3755" s="116">
        <v>75.682016671684991</v>
      </c>
      <c r="Y3755" s="116">
        <v>1.7247322947192596</v>
      </c>
      <c r="Z3755" s="116">
        <v>74.706547864133654</v>
      </c>
      <c r="AA3755" s="116">
        <v>2.6957952742243143</v>
      </c>
      <c r="AB3755" s="116">
        <v>44.678307700671596</v>
      </c>
      <c r="AC3755" s="116">
        <v>84.095449503383676</v>
      </c>
      <c r="AD3755" s="132">
        <v>1.0109728791861203</v>
      </c>
      <c r="AF3755" s="118">
        <v>20.651300000000003</v>
      </c>
      <c r="AG3755" s="118">
        <v>0.48613600000000001</v>
      </c>
      <c r="AH3755" s="118">
        <v>0.141651</v>
      </c>
      <c r="AI3755" s="118">
        <v>4.4396700000000004E-2</v>
      </c>
      <c r="AJ3755" s="118">
        <v>5.87263</v>
      </c>
      <c r="AK3755" s="118">
        <v>0.164216</v>
      </c>
      <c r="AL3755" s="118">
        <v>2329.15625</v>
      </c>
      <c r="AM3755" s="118">
        <v>70.047499999999999</v>
      </c>
      <c r="AN3755" s="118">
        <v>600.71937500000001</v>
      </c>
      <c r="AO3755" s="118">
        <v>20.653312499999998</v>
      </c>
      <c r="AP3755" s="118">
        <v>11641.625000000002</v>
      </c>
      <c r="AQ3755" s="118">
        <v>205.8175</v>
      </c>
      <c r="AR3755" s="118">
        <v>9.5105624999999989</v>
      </c>
      <c r="AS3755" s="118">
        <v>31.013062500000004</v>
      </c>
      <c r="AT3755" s="118">
        <v>34.342749999999995</v>
      </c>
      <c r="AU3755" s="118">
        <v>38.986375000000002</v>
      </c>
      <c r="AV3755" s="118">
        <f t="shared" si="116"/>
        <v>7234.4189651957013</v>
      </c>
      <c r="AW3755" s="118">
        <f t="shared" si="117"/>
        <v>23591.116187815533</v>
      </c>
    </row>
    <row r="3756" spans="1:49" x14ac:dyDescent="0.2">
      <c r="A3756" s="108" t="s">
        <v>3643</v>
      </c>
      <c r="B3756" s="131">
        <v>45751.48488733796</v>
      </c>
      <c r="C3756" s="108" t="s">
        <v>4340</v>
      </c>
      <c r="D3756" s="108">
        <v>74916.800000000003</v>
      </c>
      <c r="E3756" s="108">
        <v>52782.400000000001</v>
      </c>
      <c r="F3756" s="109">
        <v>10.36</v>
      </c>
      <c r="G3756" s="109">
        <v>104</v>
      </c>
      <c r="H3756" s="109">
        <v>87.980500000000006</v>
      </c>
      <c r="I3756" s="109">
        <v>48.284999999999997</v>
      </c>
      <c r="J3756" s="110">
        <v>0.25121900000000003</v>
      </c>
      <c r="K3756" s="110">
        <v>6.8684417407039275E-2</v>
      </c>
      <c r="L3756" s="111">
        <v>1.31802E-2</v>
      </c>
      <c r="M3756" s="111">
        <v>6.6946034363508033E-4</v>
      </c>
      <c r="N3756" s="111">
        <v>0.95704999999999996</v>
      </c>
      <c r="O3756" s="112">
        <v>78.861800000000002</v>
      </c>
      <c r="P3756" s="112">
        <v>3.1498633685599757</v>
      </c>
      <c r="Q3756" s="113">
        <v>0.112317</v>
      </c>
      <c r="R3756" s="113">
        <v>2.3055692559443969E-2</v>
      </c>
      <c r="S3756" s="112">
        <v>0</v>
      </c>
      <c r="T3756" s="114">
        <v>9.8349500000000003E-3</v>
      </c>
      <c r="U3756" s="114">
        <v>2.3938349659491987E-3</v>
      </c>
      <c r="V3756" s="115">
        <v>74.539704999608787</v>
      </c>
      <c r="W3756" s="115">
        <v>3.8299795095007116</v>
      </c>
      <c r="X3756" s="116">
        <v>81.229249805960919</v>
      </c>
      <c r="Y3756" s="116">
        <v>3.2444230085973667</v>
      </c>
      <c r="Z3756" s="116">
        <v>181.97698120062952</v>
      </c>
      <c r="AA3756" s="116">
        <v>49.753334482093223</v>
      </c>
      <c r="AB3756" s="116">
        <v>1837.2412633166634</v>
      </c>
      <c r="AC3756" s="116">
        <v>371.76188427536221</v>
      </c>
      <c r="AD3756" s="132">
        <v>0.37092539878324776</v>
      </c>
      <c r="AF3756" s="118">
        <v>8.5513700000000004</v>
      </c>
      <c r="AG3756" s="118">
        <v>0.121116</v>
      </c>
      <c r="AH3756" s="118">
        <v>5.5012100000000001E-2</v>
      </c>
      <c r="AI3756" s="118">
        <v>4.2113299999999999E-2</v>
      </c>
      <c r="AJ3756" s="118">
        <v>2.35385</v>
      </c>
      <c r="AK3756" s="118">
        <v>5.6065400000000001E-2</v>
      </c>
      <c r="AL3756" s="118">
        <v>2369.4</v>
      </c>
      <c r="AM3756" s="118">
        <v>554.72187499999995</v>
      </c>
      <c r="AN3756" s="118">
        <v>807.41250000000002</v>
      </c>
      <c r="AO3756" s="118">
        <v>218.22437500000001</v>
      </c>
      <c r="AP3756" s="118">
        <v>5379.4250000000002</v>
      </c>
      <c r="AQ3756" s="118">
        <v>233.24375000000001</v>
      </c>
      <c r="AR3756" s="118">
        <v>12.667312500000001</v>
      </c>
      <c r="AS3756" s="118">
        <v>36.928062499999996</v>
      </c>
      <c r="AT3756" s="118">
        <v>15.951062500000001</v>
      </c>
      <c r="AU3756" s="118">
        <v>42.085749999999997</v>
      </c>
      <c r="AV3756" s="118">
        <f t="shared" si="116"/>
        <v>597.88708375542183</v>
      </c>
      <c r="AW3756" s="118">
        <f t="shared" si="117"/>
        <v>1743.1679755190987</v>
      </c>
    </row>
    <row r="3757" spans="1:49" x14ac:dyDescent="0.2">
      <c r="A3757" s="108" t="s">
        <v>3644</v>
      </c>
      <c r="B3757" s="131">
        <v>45751.485306759256</v>
      </c>
      <c r="C3757" s="108" t="s">
        <v>4338</v>
      </c>
      <c r="D3757" s="108">
        <v>75357.5</v>
      </c>
      <c r="E3757" s="108">
        <v>52768.1</v>
      </c>
      <c r="F3757" s="109">
        <v>10.295999999999999</v>
      </c>
      <c r="G3757" s="109">
        <v>103</v>
      </c>
      <c r="H3757" s="109">
        <v>895.75</v>
      </c>
      <c r="I3757" s="109">
        <v>373.47</v>
      </c>
      <c r="J3757" s="110">
        <v>4.3955599999999997</v>
      </c>
      <c r="K3757" s="110">
        <v>9.9641930916657767E-2</v>
      </c>
      <c r="L3757" s="111">
        <v>0.300367</v>
      </c>
      <c r="M3757" s="111">
        <v>6.7381220324137792E-3</v>
      </c>
      <c r="N3757" s="111">
        <v>0.98343700000000001</v>
      </c>
      <c r="O3757" s="112">
        <v>3.3284899999999999</v>
      </c>
      <c r="P3757" s="112">
        <v>7.4662521319601841E-2</v>
      </c>
      <c r="Q3757" s="113">
        <v>0.105825</v>
      </c>
      <c r="R3757" s="113">
        <v>2.1260273154898551E-3</v>
      </c>
      <c r="S3757" s="112">
        <v>-0.18392972718712935</v>
      </c>
      <c r="T3757" s="114">
        <v>8.7268799999999994E-2</v>
      </c>
      <c r="U3757" s="114">
        <v>2.0495595208424662E-3</v>
      </c>
      <c r="V3757" s="115">
        <v>1728.693080429083</v>
      </c>
      <c r="W3757" s="115">
        <v>36.875269804918133</v>
      </c>
      <c r="X3757" s="116">
        <v>1693.473029518678</v>
      </c>
      <c r="Y3757" s="116">
        <v>37.986884794789532</v>
      </c>
      <c r="Z3757" s="116">
        <v>1708.9022858117369</v>
      </c>
      <c r="AA3757" s="116">
        <v>38.738709858623622</v>
      </c>
      <c r="AB3757" s="116">
        <v>1728.693080429083</v>
      </c>
      <c r="AC3757" s="116">
        <v>36.875269804918133</v>
      </c>
      <c r="AD3757" s="132">
        <v>0.98926245253354217</v>
      </c>
      <c r="AF3757" s="118">
        <v>87.01939999999999</v>
      </c>
      <c r="AG3757" s="118">
        <v>0.62561199999999995</v>
      </c>
      <c r="AH3757" s="118">
        <v>0.60683999999999994</v>
      </c>
      <c r="AI3757" s="118">
        <v>4.0991199999999998E-2</v>
      </c>
      <c r="AJ3757" s="118">
        <v>18.2072</v>
      </c>
      <c r="AK3757" s="118">
        <v>0.27907999999999999</v>
      </c>
      <c r="AL3757" s="118">
        <v>168086.25</v>
      </c>
      <c r="AM3757" s="118">
        <v>1939.04375</v>
      </c>
      <c r="AN3757" s="118">
        <v>145754.375</v>
      </c>
      <c r="AO3757" s="118">
        <v>1228.3625</v>
      </c>
      <c r="AP3757" s="118">
        <v>1252393.75</v>
      </c>
      <c r="AQ3757" s="118">
        <v>10574.937500000002</v>
      </c>
      <c r="AR3757" s="118">
        <v>-8.5601249999999993</v>
      </c>
      <c r="AS3757" s="118">
        <v>28.27525</v>
      </c>
      <c r="AT3757" s="118">
        <v>-29.688625000000002</v>
      </c>
      <c r="AU3757" s="118">
        <v>36.006562500000001</v>
      </c>
      <c r="AV3757" s="118">
        <f t="shared" si="116"/>
        <v>-724113.75388312992</v>
      </c>
      <c r="AW3757" s="118">
        <f t="shared" si="117"/>
        <v>-2391853.4269100809</v>
      </c>
    </row>
    <row r="3758" spans="1:49" x14ac:dyDescent="0.2">
      <c r="A3758" s="108" t="s">
        <v>3645</v>
      </c>
      <c r="B3758" s="131">
        <v>45751.485721909725</v>
      </c>
      <c r="C3758" s="108" t="s">
        <v>4338</v>
      </c>
      <c r="D3758" s="108">
        <v>75859.7</v>
      </c>
      <c r="E3758" s="108">
        <v>52767.3</v>
      </c>
      <c r="F3758" s="109">
        <v>10.134</v>
      </c>
      <c r="G3758" s="109">
        <v>102</v>
      </c>
      <c r="H3758" s="109">
        <v>265.411</v>
      </c>
      <c r="I3758" s="109">
        <v>277.44400000000002</v>
      </c>
      <c r="J3758" s="110">
        <v>7.9440800000000006E-2</v>
      </c>
      <c r="K3758" s="110">
        <v>2.6612199446787561E-3</v>
      </c>
      <c r="L3758" s="111">
        <v>1.15698E-2</v>
      </c>
      <c r="M3758" s="111">
        <v>2.6491206369661608E-4</v>
      </c>
      <c r="N3758" s="111">
        <v>0.37007000000000001</v>
      </c>
      <c r="O3758" s="112">
        <v>86.460300000000004</v>
      </c>
      <c r="P3758" s="112">
        <v>1.9887630994879706</v>
      </c>
      <c r="Q3758" s="113">
        <v>4.96575E-2</v>
      </c>
      <c r="R3758" s="113">
        <v>1.5888417663820398E-3</v>
      </c>
      <c r="S3758" s="112">
        <v>5.3967179712190623E-2</v>
      </c>
      <c r="T3758" s="114">
        <v>3.6523200000000001E-3</v>
      </c>
      <c r="U3758" s="114">
        <v>8.8372928645881141E-5</v>
      </c>
      <c r="V3758" s="115">
        <v>73.92717287774289</v>
      </c>
      <c r="W3758" s="115">
        <v>1.700614876348107</v>
      </c>
      <c r="X3758" s="116">
        <v>74.131359047786617</v>
      </c>
      <c r="Y3758" s="116">
        <v>1.7051723321470285</v>
      </c>
      <c r="Z3758" s="116">
        <v>77.34944588526578</v>
      </c>
      <c r="AA3758" s="116">
        <v>2.5911608153457593</v>
      </c>
      <c r="AB3758" s="116">
        <v>178.9929473031288</v>
      </c>
      <c r="AC3758" s="116">
        <v>74.589093535916021</v>
      </c>
      <c r="AD3758" s="132">
        <v>0.95537828804470737</v>
      </c>
      <c r="AF3758" s="118">
        <v>25.779499999999999</v>
      </c>
      <c r="AG3758" s="118">
        <v>0.28069899999999998</v>
      </c>
      <c r="AH3758" s="118">
        <v>0.20339599999999999</v>
      </c>
      <c r="AI3758" s="118">
        <v>4.95793E-2</v>
      </c>
      <c r="AJ3758" s="118">
        <v>13.5312</v>
      </c>
      <c r="AK3758" s="118">
        <v>8.7877699999999989E-2</v>
      </c>
      <c r="AL3758" s="118">
        <v>5240.0750000000007</v>
      </c>
      <c r="AM3758" s="118">
        <v>68.96875</v>
      </c>
      <c r="AN3758" s="118">
        <v>779.03125</v>
      </c>
      <c r="AO3758" s="118">
        <v>20.137437500000001</v>
      </c>
      <c r="AP3758" s="118">
        <v>14269.4375</v>
      </c>
      <c r="AQ3758" s="118">
        <v>139.9425</v>
      </c>
      <c r="AR3758" s="118">
        <v>41.396312500000001</v>
      </c>
      <c r="AS3758" s="118">
        <v>27.803687499999999</v>
      </c>
      <c r="AT3758" s="118">
        <v>12.085125000000001</v>
      </c>
      <c r="AU3758" s="118">
        <v>46.418937499999998</v>
      </c>
      <c r="AV3758" s="118">
        <f t="shared" si="116"/>
        <v>369.52287613695512</v>
      </c>
      <c r="AW3758" s="118">
        <f t="shared" si="117"/>
        <v>248.21519489879364</v>
      </c>
    </row>
    <row r="3759" spans="1:49" x14ac:dyDescent="0.2">
      <c r="A3759" s="108" t="s">
        <v>3646</v>
      </c>
      <c r="B3759" s="131">
        <v>45751.486137812499</v>
      </c>
      <c r="C3759" s="108" t="s">
        <v>4338</v>
      </c>
      <c r="D3759" s="108">
        <v>76333.899999999994</v>
      </c>
      <c r="E3759" s="108">
        <v>52857.7</v>
      </c>
      <c r="F3759" s="109">
        <v>10.29</v>
      </c>
      <c r="G3759" s="109">
        <v>102</v>
      </c>
      <c r="H3759" s="109">
        <v>718.94299999999998</v>
      </c>
      <c r="I3759" s="109">
        <v>336.85</v>
      </c>
      <c r="J3759" s="110">
        <v>7.5370999999999994E-2</v>
      </c>
      <c r="K3759" s="110">
        <v>2.0207786936723179E-3</v>
      </c>
      <c r="L3759" s="111">
        <v>1.1395199999999999E-2</v>
      </c>
      <c r="M3759" s="111">
        <v>2.5742030064662729E-4</v>
      </c>
      <c r="N3759" s="111">
        <v>0.461142</v>
      </c>
      <c r="O3759" s="112">
        <v>87.747399999999999</v>
      </c>
      <c r="P3759" s="112">
        <v>1.9784006096602378</v>
      </c>
      <c r="Q3759" s="113">
        <v>4.7839399999999997E-2</v>
      </c>
      <c r="R3759" s="113">
        <v>1.2300425778748476E-3</v>
      </c>
      <c r="S3759" s="112">
        <v>0.15046408672627415</v>
      </c>
      <c r="T3759" s="114">
        <v>3.6476E-3</v>
      </c>
      <c r="U3759" s="114">
        <v>8.7397911559716345E-5</v>
      </c>
      <c r="V3759" s="115">
        <v>73.01597779686216</v>
      </c>
      <c r="W3759" s="115">
        <v>1.6439940577367669</v>
      </c>
      <c r="X3759" s="116">
        <v>73.050120060391393</v>
      </c>
      <c r="Y3759" s="116">
        <v>1.6470277417135082</v>
      </c>
      <c r="Z3759" s="116">
        <v>73.563149809574924</v>
      </c>
      <c r="AA3759" s="116">
        <v>1.9723082588079479</v>
      </c>
      <c r="AB3759" s="116">
        <v>91.334323560813786</v>
      </c>
      <c r="AC3759" s="116">
        <v>60.919949389598692</v>
      </c>
      <c r="AD3759" s="132">
        <v>0.98996059586751617</v>
      </c>
      <c r="AF3759" s="118">
        <v>69.8429</v>
      </c>
      <c r="AG3759" s="118">
        <v>1.7743200000000001</v>
      </c>
      <c r="AH3759" s="118">
        <v>0.49736500000000006</v>
      </c>
      <c r="AI3759" s="118">
        <v>4.8677000000000005E-2</v>
      </c>
      <c r="AJ3759" s="118">
        <v>16.441099999999999</v>
      </c>
      <c r="AK3759" s="118">
        <v>0.20257600000000001</v>
      </c>
      <c r="AL3759" s="118">
        <v>6359.0625</v>
      </c>
      <c r="AM3759" s="118">
        <v>107.17937499999999</v>
      </c>
      <c r="AN3759" s="118">
        <v>1998.375</v>
      </c>
      <c r="AO3759" s="118">
        <v>49.989812499999999</v>
      </c>
      <c r="AP3759" s="118">
        <v>37993.4375</v>
      </c>
      <c r="AQ3759" s="118">
        <v>796.96249999999998</v>
      </c>
      <c r="AR3759" s="118">
        <v>4.8461937499999994</v>
      </c>
      <c r="AS3759" s="118">
        <v>27.791812500000002</v>
      </c>
      <c r="AT3759" s="118">
        <v>-0.274823125</v>
      </c>
      <c r="AU3759" s="118">
        <v>32.284312500000006</v>
      </c>
      <c r="AV3759" s="118">
        <f t="shared" si="116"/>
        <v>7738.8799146579395</v>
      </c>
      <c r="AW3759" s="118">
        <f t="shared" si="117"/>
        <v>44381.002784589364</v>
      </c>
    </row>
    <row r="3760" spans="1:49" x14ac:dyDescent="0.2">
      <c r="A3760" s="108" t="s">
        <v>3647</v>
      </c>
      <c r="B3760" s="131">
        <v>45751.486557974538</v>
      </c>
      <c r="C3760" s="108" t="s">
        <v>4338</v>
      </c>
      <c r="D3760" s="108">
        <v>76802.5</v>
      </c>
      <c r="E3760" s="108">
        <v>52821.2</v>
      </c>
      <c r="F3760" s="109">
        <v>10.231999999999999</v>
      </c>
      <c r="G3760" s="109">
        <v>102</v>
      </c>
      <c r="H3760" s="109">
        <v>186.72499999999999</v>
      </c>
      <c r="I3760" s="109">
        <v>122.702</v>
      </c>
      <c r="J3760" s="110">
        <v>3.1022699999999999</v>
      </c>
      <c r="K3760" s="110">
        <v>0.10663129408911813</v>
      </c>
      <c r="L3760" s="111">
        <v>0.236176</v>
      </c>
      <c r="M3760" s="111">
        <v>7.8183858842154879E-3</v>
      </c>
      <c r="N3760" s="111">
        <v>0.98153400000000002</v>
      </c>
      <c r="O3760" s="112">
        <v>4.3060900000000002</v>
      </c>
      <c r="P3760" s="112">
        <v>0.15386102311904731</v>
      </c>
      <c r="Q3760" s="113">
        <v>9.4854800000000003E-2</v>
      </c>
      <c r="R3760" s="113">
        <v>1.9641316206876259E-3</v>
      </c>
      <c r="S3760" s="112">
        <v>0.39052035216078851</v>
      </c>
      <c r="T3760" s="114">
        <v>7.6600100000000004E-2</v>
      </c>
      <c r="U3760" s="114">
        <v>1.8690143092025806E-3</v>
      </c>
      <c r="V3760" s="115">
        <v>1331.1948826232572</v>
      </c>
      <c r="W3760" s="115">
        <v>46.429572237027266</v>
      </c>
      <c r="X3760" s="116">
        <v>1346.1719111011303</v>
      </c>
      <c r="Y3760" s="116">
        <v>48.100106485499161</v>
      </c>
      <c r="Z3760" s="116">
        <v>1416.6828754001724</v>
      </c>
      <c r="AA3760" s="116">
        <v>48.694255599226786</v>
      </c>
      <c r="AB3760" s="116">
        <v>1525.1920308191857</v>
      </c>
      <c r="AC3760" s="116">
        <v>39.018905671178267</v>
      </c>
      <c r="AD3760" s="132">
        <v>0.95362451714846208</v>
      </c>
      <c r="AF3760" s="118">
        <v>18.149100000000001</v>
      </c>
      <c r="AG3760" s="118">
        <v>0.94411400000000001</v>
      </c>
      <c r="AH3760" s="118">
        <v>0.12640000000000001</v>
      </c>
      <c r="AI3760" s="118">
        <v>4.5679600000000001E-2</v>
      </c>
      <c r="AJ3760" s="118">
        <v>5.9957700000000003</v>
      </c>
      <c r="AK3760" s="118">
        <v>0.10963299999999999</v>
      </c>
      <c r="AL3760" s="118">
        <v>48488.25</v>
      </c>
      <c r="AM3760" s="118">
        <v>593.63250000000005</v>
      </c>
      <c r="AN3760" s="118">
        <v>20661.625</v>
      </c>
      <c r="AO3760" s="118">
        <v>367.34249999999997</v>
      </c>
      <c r="AP3760" s="118">
        <v>197986.25</v>
      </c>
      <c r="AQ3760" s="118">
        <v>3576.0437499999998</v>
      </c>
      <c r="AR3760" s="118">
        <v>19.3903125</v>
      </c>
      <c r="AS3760" s="118">
        <v>30.541250000000002</v>
      </c>
      <c r="AT3760" s="118">
        <v>5.2146499999999998</v>
      </c>
      <c r="AU3760" s="118">
        <v>32.701062499999999</v>
      </c>
      <c r="AV3760" s="118">
        <f t="shared" si="116"/>
        <v>10884.011436007178</v>
      </c>
      <c r="AW3760" s="118">
        <f t="shared" si="117"/>
        <v>17144.291505824112</v>
      </c>
    </row>
    <row r="3761" spans="1:49" x14ac:dyDescent="0.2">
      <c r="A3761" s="108" t="s">
        <v>3648</v>
      </c>
      <c r="B3761" s="131">
        <v>45751.486976666667</v>
      </c>
      <c r="C3761" s="108" t="s">
        <v>4338</v>
      </c>
      <c r="D3761" s="108">
        <v>77233.8</v>
      </c>
      <c r="E3761" s="108">
        <v>52836.1</v>
      </c>
      <c r="F3761" s="109">
        <v>10.191000000000001</v>
      </c>
      <c r="G3761" s="109">
        <v>102</v>
      </c>
      <c r="H3761" s="109">
        <v>52.818300000000001</v>
      </c>
      <c r="I3761" s="109">
        <v>46.775100000000002</v>
      </c>
      <c r="J3761" s="110">
        <v>7.5937000000000004E-2</v>
      </c>
      <c r="K3761" s="110">
        <v>5.000483958628405E-3</v>
      </c>
      <c r="L3761" s="111">
        <v>1.1281299999999999E-2</v>
      </c>
      <c r="M3761" s="111">
        <v>2.9921096616935682E-4</v>
      </c>
      <c r="N3761" s="111">
        <v>0.17305699999999999</v>
      </c>
      <c r="O3761" s="112">
        <v>89.051699999999997</v>
      </c>
      <c r="P3761" s="112">
        <v>2.3418985769575928</v>
      </c>
      <c r="Q3761" s="113">
        <v>4.8765900000000001E-2</v>
      </c>
      <c r="R3761" s="113">
        <v>3.2770616220516814E-3</v>
      </c>
      <c r="S3761" s="112">
        <v>0.21503002540361624</v>
      </c>
      <c r="T3761" s="114">
        <v>3.5414600000000002E-3</v>
      </c>
      <c r="U3761" s="114">
        <v>1.478122618108525E-4</v>
      </c>
      <c r="V3761" s="115">
        <v>71.865637547618775</v>
      </c>
      <c r="W3761" s="115">
        <v>1.9066890556569567</v>
      </c>
      <c r="X3761" s="116">
        <v>71.986139516873038</v>
      </c>
      <c r="Y3761" s="116">
        <v>1.8931052152315535</v>
      </c>
      <c r="Z3761" s="116">
        <v>73.877934519927976</v>
      </c>
      <c r="AA3761" s="116">
        <v>4.8648936152797653</v>
      </c>
      <c r="AB3761" s="116">
        <v>136.59098231459882</v>
      </c>
      <c r="AC3761" s="116">
        <v>157.88492140306872</v>
      </c>
      <c r="AD3761" s="132">
        <v>0.97307451396605704</v>
      </c>
      <c r="AF3761" s="118">
        <v>5.1383899999999993</v>
      </c>
      <c r="AG3761" s="118">
        <v>7.5473099999999987E-2</v>
      </c>
      <c r="AH3761" s="118">
        <v>4.0070100000000004E-2</v>
      </c>
      <c r="AI3761" s="118">
        <v>4.3239199999999998E-2</v>
      </c>
      <c r="AJ3761" s="118">
        <v>2.2891300000000001</v>
      </c>
      <c r="AK3761" s="118">
        <v>5.31627E-2</v>
      </c>
      <c r="AL3761" s="118">
        <v>847.46249999999998</v>
      </c>
      <c r="AM3761" s="118">
        <v>22.179500000000001</v>
      </c>
      <c r="AN3761" s="118">
        <v>147.986875</v>
      </c>
      <c r="AO3761" s="118">
        <v>9.1733124999999998</v>
      </c>
      <c r="AP3761" s="118">
        <v>2765.1437499999997</v>
      </c>
      <c r="AQ3761" s="118">
        <v>35.5360625</v>
      </c>
      <c r="AR3761" s="118">
        <v>18.234875000000002</v>
      </c>
      <c r="AS3761" s="118">
        <v>35.721874999999997</v>
      </c>
      <c r="AT3761" s="118">
        <v>20.2265625</v>
      </c>
      <c r="AU3761" s="118">
        <v>40.001374999999996</v>
      </c>
      <c r="AV3761" s="118">
        <f t="shared" si="116"/>
        <v>203.59971142143934</v>
      </c>
      <c r="AW3761" s="118">
        <f t="shared" si="117"/>
        <v>398.85768026340912</v>
      </c>
    </row>
    <row r="3762" spans="1:49" x14ac:dyDescent="0.2">
      <c r="A3762" s="108" t="s">
        <v>3649</v>
      </c>
      <c r="B3762" s="131">
        <v>45751.487393495372</v>
      </c>
      <c r="C3762" s="108" t="s">
        <v>4338</v>
      </c>
      <c r="D3762" s="108">
        <v>77716.399999999994</v>
      </c>
      <c r="E3762" s="108">
        <v>52787.7</v>
      </c>
      <c r="F3762" s="109">
        <v>10.297000000000001</v>
      </c>
      <c r="G3762" s="109">
        <v>103</v>
      </c>
      <c r="H3762" s="109">
        <v>362.52600000000001</v>
      </c>
      <c r="I3762" s="109">
        <v>454.839</v>
      </c>
      <c r="J3762" s="110">
        <v>7.8725500000000004E-2</v>
      </c>
      <c r="K3762" s="110">
        <v>2.2814863418832909E-3</v>
      </c>
      <c r="L3762" s="111">
        <v>1.18406E-2</v>
      </c>
      <c r="M3762" s="111">
        <v>2.7224231145800979E-4</v>
      </c>
      <c r="N3762" s="111">
        <v>0.370446</v>
      </c>
      <c r="O3762" s="112">
        <v>84.486099999999993</v>
      </c>
      <c r="P3762" s="112">
        <v>1.9339409830222327</v>
      </c>
      <c r="Q3762" s="113">
        <v>4.8083099999999997E-2</v>
      </c>
      <c r="R3762" s="113">
        <v>1.3545630718205777E-3</v>
      </c>
      <c r="S3762" s="112">
        <v>0.17596893694521326</v>
      </c>
      <c r="T3762" s="114">
        <v>3.7534399999999998E-3</v>
      </c>
      <c r="U3762" s="114">
        <v>8.8513312251265342E-5</v>
      </c>
      <c r="V3762" s="115">
        <v>75.799874333327708</v>
      </c>
      <c r="W3762" s="115">
        <v>1.733221143032013</v>
      </c>
      <c r="X3762" s="116">
        <v>75.853446164543143</v>
      </c>
      <c r="Y3762" s="116">
        <v>1.736334003357719</v>
      </c>
      <c r="Z3762" s="116">
        <v>76.673055357387312</v>
      </c>
      <c r="AA3762" s="116">
        <v>2.2220059394775595</v>
      </c>
      <c r="AB3762" s="116">
        <v>103.3598445560298</v>
      </c>
      <c r="AC3762" s="116">
        <v>66.597524325343898</v>
      </c>
      <c r="AD3762" s="132">
        <v>0.98616004635112198</v>
      </c>
      <c r="AF3762" s="118">
        <v>35.3123</v>
      </c>
      <c r="AG3762" s="118">
        <v>0.50490900000000005</v>
      </c>
      <c r="AH3762" s="118">
        <v>0.26867800000000003</v>
      </c>
      <c r="AI3762" s="118">
        <v>4.6731499999999995E-2</v>
      </c>
      <c r="AJ3762" s="118">
        <v>22.302099999999999</v>
      </c>
      <c r="AK3762" s="118">
        <v>0.18798600000000001</v>
      </c>
      <c r="AL3762" s="118">
        <v>8867.8124999999982</v>
      </c>
      <c r="AM3762" s="118">
        <v>100.279375</v>
      </c>
      <c r="AN3762" s="118">
        <v>1057.1312500000001</v>
      </c>
      <c r="AO3762" s="118">
        <v>21.608125000000001</v>
      </c>
      <c r="AP3762" s="118">
        <v>19989.125</v>
      </c>
      <c r="AQ3762" s="118">
        <v>220.74125000000001</v>
      </c>
      <c r="AR3762" s="118">
        <v>29.015062499999999</v>
      </c>
      <c r="AS3762" s="118">
        <v>35.248687499999996</v>
      </c>
      <c r="AT3762" s="118">
        <v>-27.821937500000001</v>
      </c>
      <c r="AU3762" s="118">
        <v>37.925499999999992</v>
      </c>
      <c r="AV3762" s="118">
        <f t="shared" si="116"/>
        <v>564.40693027731243</v>
      </c>
      <c r="AW3762" s="118">
        <f t="shared" si="117"/>
        <v>685.69300659039357</v>
      </c>
    </row>
    <row r="3763" spans="1:49" x14ac:dyDescent="0.2">
      <c r="A3763" s="108" t="s">
        <v>3650</v>
      </c>
      <c r="B3763" s="131">
        <v>45751.487814768516</v>
      </c>
      <c r="C3763" s="108" t="s">
        <v>4338</v>
      </c>
      <c r="D3763" s="108">
        <v>83082.100000000006</v>
      </c>
      <c r="E3763" s="108">
        <v>51796</v>
      </c>
      <c r="F3763" s="109">
        <v>10.128</v>
      </c>
      <c r="G3763" s="109">
        <v>102</v>
      </c>
      <c r="H3763" s="109">
        <v>232.965</v>
      </c>
      <c r="I3763" s="109">
        <v>39.209099999999999</v>
      </c>
      <c r="J3763" s="110">
        <v>2.4991099999999999</v>
      </c>
      <c r="K3763" s="110">
        <v>0.11544404829110939</v>
      </c>
      <c r="L3763" s="111">
        <v>0.203573</v>
      </c>
      <c r="M3763" s="111">
        <v>8.6200185025149447E-3</v>
      </c>
      <c r="N3763" s="111">
        <v>0.98714800000000003</v>
      </c>
      <c r="O3763" s="112">
        <v>5.1111800000000001</v>
      </c>
      <c r="P3763" s="112">
        <v>0.25436925919214376</v>
      </c>
      <c r="Q3763" s="113">
        <v>8.8336600000000001E-2</v>
      </c>
      <c r="R3763" s="113">
        <v>1.8988367997152889E-3</v>
      </c>
      <c r="S3763" s="112">
        <v>0.56399743503415722</v>
      </c>
      <c r="T3763" s="114">
        <v>4.2839000000000002E-2</v>
      </c>
      <c r="U3763" s="114">
        <v>5.004388296125711E-3</v>
      </c>
      <c r="V3763" s="115">
        <v>1136.8474821200616</v>
      </c>
      <c r="W3763" s="115">
        <v>54.915179387374906</v>
      </c>
      <c r="X3763" s="116">
        <v>1151.9070635750093</v>
      </c>
      <c r="Y3763" s="116">
        <v>57.327221193495973</v>
      </c>
      <c r="Z3763" s="116">
        <v>1237.1841394801334</v>
      </c>
      <c r="AA3763" s="116">
        <v>57.150563817974849</v>
      </c>
      <c r="AB3763" s="116">
        <v>1389.8147574172044</v>
      </c>
      <c r="AC3763" s="116">
        <v>41.253774745345282</v>
      </c>
      <c r="AD3763" s="132">
        <v>0.93922663634937453</v>
      </c>
      <c r="AF3763" s="118">
        <v>22.731300000000001</v>
      </c>
      <c r="AG3763" s="118">
        <v>2.2094100000000001</v>
      </c>
      <c r="AH3763" s="118">
        <v>0.15642400000000001</v>
      </c>
      <c r="AI3763" s="118">
        <v>4.7768600000000001E-2</v>
      </c>
      <c r="AJ3763" s="118">
        <v>1.9272</v>
      </c>
      <c r="AK3763" s="118">
        <v>0.230407</v>
      </c>
      <c r="AL3763" s="118">
        <v>10935.937500000002</v>
      </c>
      <c r="AM3763" s="118">
        <v>2067.4437499999999</v>
      </c>
      <c r="AN3763" s="118">
        <v>23650.3125</v>
      </c>
      <c r="AO3763" s="118">
        <v>2826.9750000000004</v>
      </c>
      <c r="AP3763" s="118">
        <v>239806.87499999997</v>
      </c>
      <c r="AQ3763" s="118">
        <v>28007.25</v>
      </c>
      <c r="AR3763" s="118">
        <v>33.611062499999996</v>
      </c>
      <c r="AS3763" s="118">
        <v>32.240562499999996</v>
      </c>
      <c r="AT3763" s="118">
        <v>-0.23233062500000001</v>
      </c>
      <c r="AU3763" s="118">
        <v>36.7064375</v>
      </c>
      <c r="AV3763" s="118">
        <f t="shared" si="116"/>
        <v>7123.4316101067006</v>
      </c>
      <c r="AW3763" s="118">
        <f t="shared" si="117"/>
        <v>6883.4328007324157</v>
      </c>
    </row>
    <row r="3764" spans="1:49" x14ac:dyDescent="0.2">
      <c r="A3764" s="108" t="s">
        <v>3651</v>
      </c>
      <c r="B3764" s="131">
        <v>45751.488239189814</v>
      </c>
      <c r="C3764" s="108" t="s">
        <v>4338</v>
      </c>
      <c r="D3764" s="108">
        <v>78757</v>
      </c>
      <c r="E3764" s="108">
        <v>51821.9</v>
      </c>
      <c r="F3764" s="109">
        <v>10.239000000000001</v>
      </c>
      <c r="G3764" s="109">
        <v>103</v>
      </c>
      <c r="H3764" s="109">
        <v>35.941499999999998</v>
      </c>
      <c r="I3764" s="109">
        <v>18.71</v>
      </c>
      <c r="J3764" s="110">
        <v>8.9445399999999994E-2</v>
      </c>
      <c r="K3764" s="110">
        <v>8.534794770617745E-3</v>
      </c>
      <c r="L3764" s="111">
        <v>1.18251E-2</v>
      </c>
      <c r="M3764" s="111">
        <v>3.2401086831771559E-4</v>
      </c>
      <c r="N3764" s="111">
        <v>0.28332499999999999</v>
      </c>
      <c r="O3764" s="112">
        <v>85.084800000000001</v>
      </c>
      <c r="P3764" s="112">
        <v>2.3382743092537281</v>
      </c>
      <c r="Q3764" s="113">
        <v>5.4471499999999999E-2</v>
      </c>
      <c r="R3764" s="113">
        <v>5.1362176888640528E-3</v>
      </c>
      <c r="S3764" s="112">
        <v>4.0707614001287425E-2</v>
      </c>
      <c r="T3764" s="114">
        <v>4.5930500000000004E-3</v>
      </c>
      <c r="U3764" s="114">
        <v>6.5739770460886159E-4</v>
      </c>
      <c r="V3764" s="115">
        <v>74.656021249759007</v>
      </c>
      <c r="W3764" s="115">
        <v>2.1026563750692722</v>
      </c>
      <c r="X3764" s="116">
        <v>75.322808770733829</v>
      </c>
      <c r="Y3764" s="116">
        <v>2.0699982681917137</v>
      </c>
      <c r="Z3764" s="116">
        <v>85.854529134048718</v>
      </c>
      <c r="AA3764" s="116">
        <v>8.1921572969334129</v>
      </c>
      <c r="AB3764" s="116">
        <v>390.59415528044923</v>
      </c>
      <c r="AC3764" s="116">
        <v>211.61954563455936</v>
      </c>
      <c r="AD3764" s="132">
        <v>0.87119507958215137</v>
      </c>
      <c r="AF3764" s="118">
        <v>3.5140400000000001</v>
      </c>
      <c r="AG3764" s="118">
        <v>4.6953000000000002E-2</v>
      </c>
      <c r="AH3764" s="118">
        <v>2.4059799999999999E-2</v>
      </c>
      <c r="AI3764" s="118">
        <v>4.2424200000000002E-2</v>
      </c>
      <c r="AJ3764" s="118">
        <v>0.92208600000000007</v>
      </c>
      <c r="AK3764" s="118">
        <v>5.5629400000000002E-2</v>
      </c>
      <c r="AL3764" s="118">
        <v>385.22125</v>
      </c>
      <c r="AM3764" s="118">
        <v>14.955625</v>
      </c>
      <c r="AN3764" s="118">
        <v>118.91625000000001</v>
      </c>
      <c r="AO3764" s="118">
        <v>10.770875</v>
      </c>
      <c r="AP3764" s="118">
        <v>1983.3374999999996</v>
      </c>
      <c r="AQ3764" s="118">
        <v>29.208562499999999</v>
      </c>
      <c r="AR3764" s="118">
        <v>-23.352374999999999</v>
      </c>
      <c r="AS3764" s="118">
        <v>29.725000000000001</v>
      </c>
      <c r="AT3764" s="118">
        <v>-7.7364999999999995</v>
      </c>
      <c r="AU3764" s="118">
        <v>35.270499999999998</v>
      </c>
      <c r="AV3764" s="118">
        <f t="shared" si="116"/>
        <v>-91.938615124962794</v>
      </c>
      <c r="AW3764" s="118">
        <f t="shared" si="117"/>
        <v>-117.03555794975054</v>
      </c>
    </row>
    <row r="3765" spans="1:49" x14ac:dyDescent="0.2">
      <c r="A3765" s="108" t="s">
        <v>3652</v>
      </c>
      <c r="B3765" s="131">
        <v>45751.488660625</v>
      </c>
      <c r="C3765" s="108" t="s">
        <v>4338</v>
      </c>
      <c r="D3765" s="108">
        <v>75034.399999999994</v>
      </c>
      <c r="E3765" s="108">
        <v>51356</v>
      </c>
      <c r="F3765" s="109">
        <v>10.128</v>
      </c>
      <c r="G3765" s="109">
        <v>102</v>
      </c>
      <c r="H3765" s="109">
        <v>213.86</v>
      </c>
      <c r="I3765" s="109">
        <v>83.939899999999994</v>
      </c>
      <c r="J3765" s="110">
        <v>7.7014100000000002E-2</v>
      </c>
      <c r="K3765" s="110">
        <v>2.7619543254594199E-3</v>
      </c>
      <c r="L3765" s="111">
        <v>1.1644099999999999E-2</v>
      </c>
      <c r="M3765" s="111">
        <v>2.6955755217207322E-4</v>
      </c>
      <c r="N3765" s="111">
        <v>0.24362800000000001</v>
      </c>
      <c r="O3765" s="112">
        <v>85.932400000000001</v>
      </c>
      <c r="P3765" s="112">
        <v>1.9925254570027457</v>
      </c>
      <c r="Q3765" s="113">
        <v>4.7830299999999999E-2</v>
      </c>
      <c r="R3765" s="113">
        <v>1.6966179674976919E-3</v>
      </c>
      <c r="S3765" s="112">
        <v>0.15962405291750936</v>
      </c>
      <c r="T3765" s="114">
        <v>3.6667100000000001E-3</v>
      </c>
      <c r="U3765" s="114">
        <v>1.1017110114036258E-4</v>
      </c>
      <c r="V3765" s="115">
        <v>74.553054292449403</v>
      </c>
      <c r="W3765" s="115">
        <v>1.7294930193372389</v>
      </c>
      <c r="X3765" s="116">
        <v>74.584138501865766</v>
      </c>
      <c r="Y3765" s="116">
        <v>1.7293918784252058</v>
      </c>
      <c r="Z3765" s="116">
        <v>75.047079015769924</v>
      </c>
      <c r="AA3765" s="116">
        <v>2.6914111117405852</v>
      </c>
      <c r="AB3765" s="116">
        <v>90.883568758006788</v>
      </c>
      <c r="AC3765" s="116">
        <v>84.050947981665033</v>
      </c>
      <c r="AD3765" s="132">
        <v>0.99064481917656644</v>
      </c>
      <c r="AF3765" s="118">
        <v>20.9604</v>
      </c>
      <c r="AG3765" s="118">
        <v>0.350767</v>
      </c>
      <c r="AH3765" s="118">
        <v>0.14864000000000002</v>
      </c>
      <c r="AI3765" s="118">
        <v>5.12103E-2</v>
      </c>
      <c r="AJ3765" s="118">
        <v>4.1497099999999998</v>
      </c>
      <c r="AK3765" s="118">
        <v>7.0610000000000006E-2</v>
      </c>
      <c r="AL3765" s="118">
        <v>1605.6812500000001</v>
      </c>
      <c r="AM3765" s="118">
        <v>33.496062500000001</v>
      </c>
      <c r="AN3765" s="118">
        <v>612.93312500000002</v>
      </c>
      <c r="AO3765" s="118">
        <v>18.169374999999999</v>
      </c>
      <c r="AP3765" s="118">
        <v>11650</v>
      </c>
      <c r="AQ3765" s="118">
        <v>148.198125</v>
      </c>
      <c r="AR3765" s="118">
        <v>-19.497999999999998</v>
      </c>
      <c r="AS3765" s="118">
        <v>30.180312499999999</v>
      </c>
      <c r="AT3765" s="118">
        <v>-4.9876999999999994</v>
      </c>
      <c r="AU3765" s="118">
        <v>37.567687499999998</v>
      </c>
      <c r="AV3765" s="118">
        <f t="shared" si="116"/>
        <v>-634.8614168112681</v>
      </c>
      <c r="AW3765" s="118">
        <f t="shared" si="117"/>
        <v>-982.7142780909096</v>
      </c>
    </row>
    <row r="3766" spans="1:49" x14ac:dyDescent="0.2">
      <c r="A3766" s="108" t="s">
        <v>1711</v>
      </c>
      <c r="B3766" s="131">
        <v>45751.489090243056</v>
      </c>
      <c r="C3766" s="108" t="s">
        <v>4340</v>
      </c>
      <c r="D3766" s="108">
        <v>73993.7</v>
      </c>
      <c r="E3766" s="108">
        <v>48784.800000000003</v>
      </c>
      <c r="F3766" s="109">
        <v>10.304</v>
      </c>
      <c r="G3766" s="109">
        <v>104</v>
      </c>
      <c r="H3766" s="109">
        <v>756.08900000000006</v>
      </c>
      <c r="I3766" s="109">
        <v>75.815299999999993</v>
      </c>
      <c r="J3766" s="110">
        <v>4.4280299999999997</v>
      </c>
      <c r="K3766" s="110">
        <v>9.7678700781285988E-2</v>
      </c>
      <c r="L3766" s="111">
        <v>0.30149599999999999</v>
      </c>
      <c r="M3766" s="111">
        <v>6.5986291313272034E-3</v>
      </c>
      <c r="N3766" s="111">
        <v>0.97229500000000002</v>
      </c>
      <c r="O3766" s="112">
        <v>3.3142</v>
      </c>
      <c r="P3766" s="112">
        <v>7.269507030115592E-2</v>
      </c>
      <c r="Q3766" s="113">
        <v>0.10606500000000001</v>
      </c>
      <c r="R3766" s="113">
        <v>2.1337494827840032E-3</v>
      </c>
      <c r="S3766" s="112">
        <v>-1.9942519396675497E-2</v>
      </c>
      <c r="T3766" s="114">
        <v>8.6256100000000002E-2</v>
      </c>
      <c r="U3766" s="114">
        <v>2.3394880577775981E-3</v>
      </c>
      <c r="V3766" s="115">
        <v>1732.8500076444336</v>
      </c>
      <c r="W3766" s="115">
        <v>36.906227953481526</v>
      </c>
      <c r="X3766" s="116">
        <v>1699.8913158093346</v>
      </c>
      <c r="Y3766" s="116">
        <v>37.286138044500639</v>
      </c>
      <c r="Z3766" s="116">
        <v>1714.3352752779585</v>
      </c>
      <c r="AA3766" s="116">
        <v>37.816826532945633</v>
      </c>
      <c r="AB3766" s="116">
        <v>1732.8500076444336</v>
      </c>
      <c r="AC3766" s="116">
        <v>36.906227953481526</v>
      </c>
      <c r="AD3766" s="132">
        <v>0.9890107622773523</v>
      </c>
      <c r="AF3766" s="118">
        <v>74.322999999999993</v>
      </c>
      <c r="AG3766" s="118">
        <v>0.83818599999999999</v>
      </c>
      <c r="AH3766" s="118">
        <v>0.51830599999999993</v>
      </c>
      <c r="AI3766" s="118">
        <v>4.39762E-2</v>
      </c>
      <c r="AJ3766" s="118">
        <v>3.7616899999999998</v>
      </c>
      <c r="AK3766" s="118">
        <v>7.3364100000000002E-2</v>
      </c>
      <c r="AL3766" s="118">
        <v>34171.6875</v>
      </c>
      <c r="AM3766" s="118">
        <v>466.35062499999998</v>
      </c>
      <c r="AN3766" s="118">
        <v>125303.75</v>
      </c>
      <c r="AO3766" s="118">
        <v>960.73749999999995</v>
      </c>
      <c r="AP3766" s="118">
        <v>1072018.75</v>
      </c>
      <c r="AQ3766" s="118">
        <v>7593.5</v>
      </c>
      <c r="AR3766" s="118">
        <v>33.304937500000001</v>
      </c>
      <c r="AS3766" s="118">
        <v>31.043749999999999</v>
      </c>
      <c r="AT3766" s="118">
        <v>-7.1776250000000008</v>
      </c>
      <c r="AU3766" s="118">
        <v>37.132437499999995</v>
      </c>
      <c r="AV3766" s="118">
        <f t="shared" si="116"/>
        <v>30667.379965563043</v>
      </c>
      <c r="AW3766" s="118">
        <f t="shared" si="117"/>
        <v>28586.090757396687</v>
      </c>
    </row>
    <row r="3767" spans="1:49" x14ac:dyDescent="0.2">
      <c r="A3767" s="108" t="s">
        <v>1712</v>
      </c>
      <c r="B3767" s="131">
        <v>45751.48950653935</v>
      </c>
      <c r="C3767" s="108" t="s">
        <v>4338</v>
      </c>
      <c r="D3767" s="108">
        <v>73938.399999999994</v>
      </c>
      <c r="E3767" s="108">
        <v>49025</v>
      </c>
      <c r="F3767" s="109">
        <v>10.225</v>
      </c>
      <c r="G3767" s="109">
        <v>102</v>
      </c>
      <c r="H3767" s="109">
        <v>553.31200000000001</v>
      </c>
      <c r="I3767" s="109">
        <v>327.94799999999998</v>
      </c>
      <c r="J3767" s="110">
        <v>18.936800000000002</v>
      </c>
      <c r="K3767" s="110">
        <v>0.45084782162610038</v>
      </c>
      <c r="L3767" s="111">
        <v>0.55798800000000004</v>
      </c>
      <c r="M3767" s="111">
        <v>1.2754311967899327E-2</v>
      </c>
      <c r="N3767" s="111">
        <v>0.97530399999999995</v>
      </c>
      <c r="O3767" s="112">
        <v>1.7925500000000001</v>
      </c>
      <c r="P3767" s="112">
        <v>4.0914823028335344E-2</v>
      </c>
      <c r="Q3767" s="113">
        <v>0.24498300000000001</v>
      </c>
      <c r="R3767" s="113">
        <v>4.9575699431027697E-3</v>
      </c>
      <c r="S3767" s="112">
        <v>-0.53556000732600784</v>
      </c>
      <c r="T3767" s="114">
        <v>0.148149</v>
      </c>
      <c r="U3767" s="114">
        <v>3.5522195478320312E-3</v>
      </c>
      <c r="V3767" s="115">
        <v>3152.6309425474701</v>
      </c>
      <c r="W3767" s="115">
        <v>32.120295410193336</v>
      </c>
      <c r="X3767" s="116">
        <v>2857.798354865311</v>
      </c>
      <c r="Y3767" s="116">
        <v>65.229039044925983</v>
      </c>
      <c r="Z3767" s="116">
        <v>3033.4152024363179</v>
      </c>
      <c r="AA3767" s="116">
        <v>72.219627186531525</v>
      </c>
      <c r="AB3767" s="116">
        <v>3152.6309425474701</v>
      </c>
      <c r="AC3767" s="116">
        <v>32.120295410193336</v>
      </c>
      <c r="AD3767" s="132">
        <v>0.94066590844203257</v>
      </c>
      <c r="AF3767" s="118">
        <v>54.567</v>
      </c>
      <c r="AG3767" s="118">
        <v>0.89656499999999995</v>
      </c>
      <c r="AH3767" s="118">
        <v>0.39028600000000002</v>
      </c>
      <c r="AI3767" s="118">
        <v>4.8004699999999997E-2</v>
      </c>
      <c r="AJ3767" s="118">
        <v>16.335599999999999</v>
      </c>
      <c r="AK3767" s="118">
        <v>0.14083899999999999</v>
      </c>
      <c r="AL3767" s="118">
        <v>256290.625</v>
      </c>
      <c r="AM3767" s="118">
        <v>3481.4937500000001</v>
      </c>
      <c r="AN3767" s="118">
        <v>393103.125</v>
      </c>
      <c r="AO3767" s="118">
        <v>6910.8125</v>
      </c>
      <c r="AP3767" s="118">
        <v>1454675</v>
      </c>
      <c r="AQ3767" s="118">
        <v>21954.9375</v>
      </c>
      <c r="AR3767" s="118">
        <v>39.643312500000008</v>
      </c>
      <c r="AS3767" s="118">
        <v>30.068562499999995</v>
      </c>
      <c r="AT3767" s="118">
        <v>-14.986875</v>
      </c>
      <c r="AU3767" s="118">
        <v>41.917437500000005</v>
      </c>
      <c r="AV3767" s="118">
        <f t="shared" si="116"/>
        <v>33757.897620596093</v>
      </c>
      <c r="AW3767" s="118">
        <f t="shared" si="117"/>
        <v>25609.676095423969</v>
      </c>
    </row>
    <row r="3768" spans="1:49" x14ac:dyDescent="0.2">
      <c r="A3768" s="108" t="s">
        <v>1713</v>
      </c>
      <c r="B3768" s="131">
        <v>45751.49080028935</v>
      </c>
      <c r="C3768" s="108" t="s">
        <v>4338</v>
      </c>
      <c r="D3768" s="108">
        <v>73859.199999999997</v>
      </c>
      <c r="E3768" s="108">
        <v>49354.3</v>
      </c>
      <c r="F3768" s="109">
        <v>10.170999999999999</v>
      </c>
      <c r="G3768" s="109">
        <v>102</v>
      </c>
      <c r="H3768" s="109">
        <v>2448.48</v>
      </c>
      <c r="I3768" s="109">
        <v>101.515</v>
      </c>
      <c r="J3768" s="110">
        <v>16.936800000000002</v>
      </c>
      <c r="K3768" s="110">
        <v>0.37988099189088159</v>
      </c>
      <c r="L3768" s="111">
        <v>0.53152100000000002</v>
      </c>
      <c r="M3768" s="111">
        <v>1.1728463811872382E-2</v>
      </c>
      <c r="N3768" s="111">
        <v>0.96416299999999999</v>
      </c>
      <c r="O3768" s="112">
        <v>1.8801600000000001</v>
      </c>
      <c r="P3768" s="112">
        <v>4.1445156282007192E-2</v>
      </c>
      <c r="Q3768" s="113">
        <v>0.23016600000000001</v>
      </c>
      <c r="R3768" s="113">
        <v>4.6426263609953581E-3</v>
      </c>
      <c r="S3768" s="112">
        <v>-0.21217961416427245</v>
      </c>
      <c r="T3768" s="114">
        <v>0.14957300000000001</v>
      </c>
      <c r="U3768" s="114">
        <v>3.810399054442986E-3</v>
      </c>
      <c r="V3768" s="115">
        <v>3053.2020779298355</v>
      </c>
      <c r="W3768" s="115">
        <v>32.27898250877692</v>
      </c>
      <c r="X3768" s="116">
        <v>2749.3245354182982</v>
      </c>
      <c r="Y3768" s="116">
        <v>60.604515062743687</v>
      </c>
      <c r="Z3768" s="116">
        <v>2927.5567243393421</v>
      </c>
      <c r="AA3768" s="116">
        <v>65.663121266050808</v>
      </c>
      <c r="AB3768" s="116">
        <v>3053.2020779298355</v>
      </c>
      <c r="AC3768" s="116">
        <v>32.27898250877692</v>
      </c>
      <c r="AD3768" s="132">
        <v>0.937431125643437</v>
      </c>
      <c r="AF3768" s="118">
        <v>244.55699999999999</v>
      </c>
      <c r="AG3768" s="118">
        <v>6.2028699999999999</v>
      </c>
      <c r="AH3768" s="118">
        <v>1.7532299999999998</v>
      </c>
      <c r="AI3768" s="118">
        <v>6.4152799999999996E-2</v>
      </c>
      <c r="AJ3768" s="118">
        <v>5.1313800000000001</v>
      </c>
      <c r="AK3768" s="118">
        <v>0.12081600000000001</v>
      </c>
      <c r="AL3768" s="118">
        <v>81130.625</v>
      </c>
      <c r="AM3768" s="118">
        <v>2022.3562499999998</v>
      </c>
      <c r="AN3768" s="118">
        <v>1572750</v>
      </c>
      <c r="AO3768" s="118">
        <v>34668.624999999993</v>
      </c>
      <c r="AP3768" s="118">
        <v>6196350</v>
      </c>
      <c r="AQ3768" s="118">
        <v>127256.87499999999</v>
      </c>
      <c r="AR3768" s="118">
        <v>56.22625</v>
      </c>
      <c r="AS3768" s="118">
        <v>31.396999999999998</v>
      </c>
      <c r="AT3768" s="118">
        <v>33.535312500000003</v>
      </c>
      <c r="AU3768" s="118">
        <v>42.425312499999997</v>
      </c>
      <c r="AV3768" s="118">
        <f t="shared" si="116"/>
        <v>127731.72618078488</v>
      </c>
      <c r="AW3768" s="118">
        <f t="shared" si="117"/>
        <v>71374.215136402869</v>
      </c>
    </row>
    <row r="3769" spans="1:49" x14ac:dyDescent="0.2">
      <c r="A3769" s="108" t="s">
        <v>1714</v>
      </c>
      <c r="B3769" s="131">
        <v>45751.491220543983</v>
      </c>
      <c r="C3769" s="108" t="s">
        <v>4339</v>
      </c>
      <c r="D3769" s="108">
        <v>73799.7</v>
      </c>
      <c r="E3769" s="108">
        <v>49713.7</v>
      </c>
      <c r="F3769" s="109">
        <v>10.106999999999999</v>
      </c>
      <c r="G3769" s="109">
        <v>101</v>
      </c>
      <c r="H3769" s="109">
        <v>311.26299999999998</v>
      </c>
      <c r="I3769" s="109">
        <v>254.21600000000001</v>
      </c>
      <c r="J3769" s="110">
        <v>20.4816</v>
      </c>
      <c r="K3769" s="110">
        <v>0.46363063588162512</v>
      </c>
      <c r="L3769" s="111">
        <v>0.61435600000000001</v>
      </c>
      <c r="M3769" s="111">
        <v>1.3773091563654109E-2</v>
      </c>
      <c r="N3769" s="111">
        <v>0.98336599999999996</v>
      </c>
      <c r="O3769" s="112">
        <v>1.6272800000000001</v>
      </c>
      <c r="P3769" s="112">
        <v>3.6481033573625629E-2</v>
      </c>
      <c r="Q3769" s="113">
        <v>0.24086099999999999</v>
      </c>
      <c r="R3769" s="113">
        <v>4.8407298564808387E-3</v>
      </c>
      <c r="S3769" s="112">
        <v>-0.14746522398680514</v>
      </c>
      <c r="T3769" s="114">
        <v>0.16495599999999999</v>
      </c>
      <c r="U3769" s="114">
        <v>3.7236748962281873E-3</v>
      </c>
      <c r="V3769" s="115">
        <v>3125.6676334718904</v>
      </c>
      <c r="W3769" s="115">
        <v>31.969994167151448</v>
      </c>
      <c r="X3769" s="116">
        <v>3088.0849712823847</v>
      </c>
      <c r="Y3769" s="116">
        <v>69.229961356104297</v>
      </c>
      <c r="Z3769" s="116">
        <v>3110.4705949368768</v>
      </c>
      <c r="AA3769" s="116">
        <v>70.410000186590935</v>
      </c>
      <c r="AB3769" s="116">
        <v>3125.6676334718904</v>
      </c>
      <c r="AC3769" s="116">
        <v>31.969994167151448</v>
      </c>
      <c r="AD3769" s="132">
        <v>0.99134368905786185</v>
      </c>
      <c r="AF3769" s="118">
        <v>31.242800000000003</v>
      </c>
      <c r="AG3769" s="118">
        <v>0.35937600000000003</v>
      </c>
      <c r="AH3769" s="118">
        <v>0.22497899999999998</v>
      </c>
      <c r="AI3769" s="118">
        <v>4.25291E-2</v>
      </c>
      <c r="AJ3769" s="118">
        <v>12.9216</v>
      </c>
      <c r="AK3769" s="118">
        <v>0.206452</v>
      </c>
      <c r="AL3769" s="118">
        <v>225406.87499999997</v>
      </c>
      <c r="AM3769" s="118">
        <v>3470.9874999999997</v>
      </c>
      <c r="AN3769" s="118">
        <v>243694.375</v>
      </c>
      <c r="AO3769" s="118">
        <v>4090.6749999999993</v>
      </c>
      <c r="AP3769" s="118">
        <v>918081.25</v>
      </c>
      <c r="AQ3769" s="118">
        <v>14885.1875</v>
      </c>
      <c r="AR3769" s="118">
        <v>37.258375000000001</v>
      </c>
      <c r="AS3769" s="118">
        <v>32.4955</v>
      </c>
      <c r="AT3769" s="118">
        <v>68.043125000000003</v>
      </c>
      <c r="AU3769" s="118">
        <v>37.627062500000001</v>
      </c>
      <c r="AV3769" s="118">
        <f t="shared" si="116"/>
        <v>42496.987582216869</v>
      </c>
      <c r="AW3769" s="118">
        <f t="shared" si="117"/>
        <v>37070.845283210598</v>
      </c>
    </row>
    <row r="3770" spans="1:49" x14ac:dyDescent="0.2">
      <c r="A3770" s="108" t="s">
        <v>1715</v>
      </c>
      <c r="B3770" s="131">
        <v>45751.491636932871</v>
      </c>
      <c r="C3770" s="108" t="s">
        <v>4339</v>
      </c>
      <c r="D3770" s="108">
        <v>73772.399999999994</v>
      </c>
      <c r="E3770" s="108">
        <v>49965.3</v>
      </c>
      <c r="F3770" s="109">
        <v>10.169</v>
      </c>
      <c r="G3770" s="109">
        <v>101</v>
      </c>
      <c r="H3770" s="109">
        <v>456.31900000000002</v>
      </c>
      <c r="I3770" s="109">
        <v>237.73099999999999</v>
      </c>
      <c r="J3770" s="110">
        <v>19.5623</v>
      </c>
      <c r="K3770" s="110">
        <v>0.54839901230035049</v>
      </c>
      <c r="L3770" s="111">
        <v>0.54025500000000004</v>
      </c>
      <c r="M3770" s="111">
        <v>1.3908389254748374E-2</v>
      </c>
      <c r="N3770" s="111">
        <v>0.99351</v>
      </c>
      <c r="O3770" s="112">
        <v>1.85815</v>
      </c>
      <c r="P3770" s="112">
        <v>4.824410644514001E-2</v>
      </c>
      <c r="Q3770" s="113">
        <v>0.261328</v>
      </c>
      <c r="R3770" s="113">
        <v>5.3454419648893397E-3</v>
      </c>
      <c r="S3770" s="112">
        <v>-0.65728944257411825</v>
      </c>
      <c r="T3770" s="114">
        <v>0.144595</v>
      </c>
      <c r="U3770" s="114">
        <v>3.6904065318064897E-3</v>
      </c>
      <c r="V3770" s="115">
        <v>3254.7295842772342</v>
      </c>
      <c r="W3770" s="115">
        <v>32.204455919291881</v>
      </c>
      <c r="X3770" s="116">
        <v>2775.7820678955181</v>
      </c>
      <c r="Y3770" s="116">
        <v>72.069060921918165</v>
      </c>
      <c r="Z3770" s="116">
        <v>3061.0545687799513</v>
      </c>
      <c r="AA3770" s="116">
        <v>85.811959847073211</v>
      </c>
      <c r="AB3770" s="116">
        <v>3254.7295842772342</v>
      </c>
      <c r="AC3770" s="116">
        <v>32.204455919291881</v>
      </c>
      <c r="AD3770" s="132">
        <v>0.90701740769232786</v>
      </c>
      <c r="AF3770" s="118">
        <v>46.035899999999998</v>
      </c>
      <c r="AG3770" s="118">
        <v>0.53847699999999998</v>
      </c>
      <c r="AH3770" s="118">
        <v>0.34156399999999998</v>
      </c>
      <c r="AI3770" s="118">
        <v>4.9930299999999997E-2</v>
      </c>
      <c r="AJ3770" s="118">
        <v>12.152200000000001</v>
      </c>
      <c r="AK3770" s="118">
        <v>0.100713</v>
      </c>
      <c r="AL3770" s="118">
        <v>185793.75</v>
      </c>
      <c r="AM3770" s="118">
        <v>2557.3375000000001</v>
      </c>
      <c r="AN3770" s="118">
        <v>341751.875</v>
      </c>
      <c r="AO3770" s="118">
        <v>5699.4437499999995</v>
      </c>
      <c r="AP3770" s="118">
        <v>1185662.5</v>
      </c>
      <c r="AQ3770" s="118">
        <v>15419.0625</v>
      </c>
      <c r="AR3770" s="118">
        <v>34.496812500000004</v>
      </c>
      <c r="AS3770" s="118">
        <v>32.655812499999996</v>
      </c>
      <c r="AT3770" s="118">
        <v>-42.409312499999999</v>
      </c>
      <c r="AU3770" s="118">
        <v>37.193249999999999</v>
      </c>
      <c r="AV3770" s="118">
        <f t="shared" si="116"/>
        <v>26792.163062104763</v>
      </c>
      <c r="AW3770" s="118">
        <f t="shared" si="117"/>
        <v>25364.732158930008</v>
      </c>
    </row>
    <row r="3771" spans="1:49" x14ac:dyDescent="0.2">
      <c r="A3771" s="108" t="s">
        <v>1716</v>
      </c>
      <c r="B3771" s="131">
        <v>45751.492053402777</v>
      </c>
      <c r="C3771" s="108" t="s">
        <v>4339</v>
      </c>
      <c r="D3771" s="108">
        <v>74212.7</v>
      </c>
      <c r="E3771" s="108">
        <v>50071.4</v>
      </c>
      <c r="F3771" s="109">
        <v>10.130000000000001</v>
      </c>
      <c r="G3771" s="109">
        <v>101</v>
      </c>
      <c r="H3771" s="109">
        <v>372.95100000000002</v>
      </c>
      <c r="I3771" s="109">
        <v>166.065</v>
      </c>
      <c r="J3771" s="110">
        <v>21.0473</v>
      </c>
      <c r="K3771" s="110">
        <v>0.47155409090050315</v>
      </c>
      <c r="L3771" s="111">
        <v>0.61850700000000003</v>
      </c>
      <c r="M3771" s="111">
        <v>1.3740203895910717E-2</v>
      </c>
      <c r="N3771" s="111">
        <v>0.98704400000000003</v>
      </c>
      <c r="O3771" s="112">
        <v>1.6160000000000001</v>
      </c>
      <c r="P3771" s="112">
        <v>3.5898440434648418E-2</v>
      </c>
      <c r="Q3771" s="113">
        <v>0.245971</v>
      </c>
      <c r="R3771" s="113">
        <v>4.9377358876117501E-3</v>
      </c>
      <c r="S3771" s="112">
        <v>-0.16460793296320314</v>
      </c>
      <c r="T3771" s="114">
        <v>0.16492699999999999</v>
      </c>
      <c r="U3771" s="114">
        <v>3.7504645392937657E-3</v>
      </c>
      <c r="V3771" s="115">
        <v>3159.0177117362632</v>
      </c>
      <c r="W3771" s="115">
        <v>31.846844189460157</v>
      </c>
      <c r="X3771" s="116">
        <v>3105.1891925611521</v>
      </c>
      <c r="Y3771" s="116">
        <v>68.979857219969389</v>
      </c>
      <c r="Z3771" s="116">
        <v>3137.5414473790979</v>
      </c>
      <c r="AA3771" s="116">
        <v>70.29502619725568</v>
      </c>
      <c r="AB3771" s="116">
        <v>3159.0177117362632</v>
      </c>
      <c r="AC3771" s="116">
        <v>31.846844189460157</v>
      </c>
      <c r="AD3771" s="132">
        <v>0.98828381674446841</v>
      </c>
      <c r="AF3771" s="118">
        <v>37.826599999999999</v>
      </c>
      <c r="AG3771" s="118">
        <v>0.54215100000000005</v>
      </c>
      <c r="AH3771" s="118">
        <v>0.282665</v>
      </c>
      <c r="AI3771" s="118">
        <v>4.3484000000000002E-2</v>
      </c>
      <c r="AJ3771" s="118">
        <v>8.5390899999999998</v>
      </c>
      <c r="AK3771" s="118">
        <v>7.0235800000000001E-2</v>
      </c>
      <c r="AL3771" s="118">
        <v>148913.75</v>
      </c>
      <c r="AM3771" s="118">
        <v>1247.125</v>
      </c>
      <c r="AN3771" s="118">
        <v>302148.125</v>
      </c>
      <c r="AO3771" s="118">
        <v>2644.8812499999999</v>
      </c>
      <c r="AP3771" s="118">
        <v>1115293.75</v>
      </c>
      <c r="AQ3771" s="118">
        <v>9880.25</v>
      </c>
      <c r="AR3771" s="118">
        <v>-24.153625000000002</v>
      </c>
      <c r="AS3771" s="118">
        <v>31.740687499999996</v>
      </c>
      <c r="AT3771" s="118">
        <v>-15.91675</v>
      </c>
      <c r="AU3771" s="118">
        <v>37.207375000000006</v>
      </c>
      <c r="AV3771" s="118">
        <f t="shared" si="116"/>
        <v>-54426.875448301333</v>
      </c>
      <c r="AW3771" s="118">
        <f t="shared" si="117"/>
        <v>-71524.903579631107</v>
      </c>
    </row>
    <row r="3772" spans="1:49" x14ac:dyDescent="0.2">
      <c r="A3772" s="108" t="s">
        <v>1717</v>
      </c>
      <c r="B3772" s="131">
        <v>45751.492468379627</v>
      </c>
      <c r="C3772" s="108" t="s">
        <v>4338</v>
      </c>
      <c r="D3772" s="108">
        <v>74634.8</v>
      </c>
      <c r="E3772" s="108">
        <v>49884.2</v>
      </c>
      <c r="F3772" s="109">
        <v>10.262</v>
      </c>
      <c r="G3772" s="109">
        <v>103</v>
      </c>
      <c r="H3772" s="109">
        <v>499.83699999999999</v>
      </c>
      <c r="I3772" s="109">
        <v>123.907</v>
      </c>
      <c r="J3772" s="110">
        <v>16.7333</v>
      </c>
      <c r="K3772" s="110">
        <v>0.37136248733548738</v>
      </c>
      <c r="L3772" s="111">
        <v>0.54140299999999997</v>
      </c>
      <c r="M3772" s="111">
        <v>1.198718057611964E-2</v>
      </c>
      <c r="N3772" s="111">
        <v>0.98504800000000003</v>
      </c>
      <c r="O3772" s="112">
        <v>1.8461000000000001</v>
      </c>
      <c r="P3772" s="112">
        <v>4.0912841616783352E-2</v>
      </c>
      <c r="Q3772" s="113">
        <v>0.223491</v>
      </c>
      <c r="R3772" s="113">
        <v>4.4865313853550606E-3</v>
      </c>
      <c r="S3772" s="112">
        <v>4.8721126530255836E-2</v>
      </c>
      <c r="T3772" s="114">
        <v>0.14674799999999999</v>
      </c>
      <c r="U3772" s="114">
        <v>3.3533135857089177E-3</v>
      </c>
      <c r="V3772" s="115">
        <v>3006.0128804412002</v>
      </c>
      <c r="W3772" s="115">
        <v>32.253255416399426</v>
      </c>
      <c r="X3772" s="116">
        <v>2790.4872218560322</v>
      </c>
      <c r="Y3772" s="116">
        <v>61.842133005500045</v>
      </c>
      <c r="Z3772" s="116">
        <v>2916.8738959272532</v>
      </c>
      <c r="AA3772" s="116">
        <v>64.734245201813053</v>
      </c>
      <c r="AB3772" s="116">
        <v>3006.0128804412002</v>
      </c>
      <c r="AC3772" s="116">
        <v>32.253255416399426</v>
      </c>
      <c r="AD3772" s="132">
        <v>0.95535164649711279</v>
      </c>
      <c r="AF3772" s="118">
        <v>50.976900000000001</v>
      </c>
      <c r="AG3772" s="118">
        <v>0.39208300000000001</v>
      </c>
      <c r="AH3772" s="118">
        <v>0.36890499999999998</v>
      </c>
      <c r="AI3772" s="118">
        <v>4.6687100000000002E-2</v>
      </c>
      <c r="AJ3772" s="118">
        <v>6.4098499999999996</v>
      </c>
      <c r="AK3772" s="118">
        <v>6.8376199999999998E-2</v>
      </c>
      <c r="AL3772" s="118">
        <v>99411.875</v>
      </c>
      <c r="AM3772" s="118">
        <v>819.22500000000002</v>
      </c>
      <c r="AN3772" s="118">
        <v>324646.875</v>
      </c>
      <c r="AO3772" s="118">
        <v>2412.9812500000003</v>
      </c>
      <c r="AP3772" s="118">
        <v>1318968.75</v>
      </c>
      <c r="AQ3772" s="118">
        <v>9067</v>
      </c>
      <c r="AR3772" s="118">
        <v>-23.730625</v>
      </c>
      <c r="AS3772" s="118">
        <v>29.669374999999999</v>
      </c>
      <c r="AT3772" s="118">
        <v>31.356937499999997</v>
      </c>
      <c r="AU3772" s="118">
        <v>39.378749999999997</v>
      </c>
      <c r="AV3772" s="118">
        <f t="shared" si="116"/>
        <v>-42622.957902951413</v>
      </c>
      <c r="AW3772" s="118">
        <f t="shared" si="117"/>
        <v>-53290.44796821964</v>
      </c>
    </row>
    <row r="3773" spans="1:49" x14ac:dyDescent="0.2">
      <c r="A3773" s="108" t="s">
        <v>1718</v>
      </c>
      <c r="B3773" s="131">
        <v>45751.492886874999</v>
      </c>
      <c r="C3773" s="108" t="s">
        <v>4338</v>
      </c>
      <c r="D3773" s="108">
        <v>74212.399999999994</v>
      </c>
      <c r="E3773" s="108">
        <v>49804.5</v>
      </c>
      <c r="F3773" s="109">
        <v>10.244999999999999</v>
      </c>
      <c r="G3773" s="109">
        <v>102</v>
      </c>
      <c r="H3773" s="109">
        <v>1255.83</v>
      </c>
      <c r="I3773" s="109">
        <v>157.316</v>
      </c>
      <c r="J3773" s="110">
        <v>12.1891</v>
      </c>
      <c r="K3773" s="110">
        <v>0.27740893374222825</v>
      </c>
      <c r="L3773" s="111">
        <v>0.46759600000000001</v>
      </c>
      <c r="M3773" s="111">
        <v>1.0494207229533826E-2</v>
      </c>
      <c r="N3773" s="111">
        <v>0.96913099999999996</v>
      </c>
      <c r="O3773" s="112">
        <v>2.1381600000000001</v>
      </c>
      <c r="P3773" s="112">
        <v>4.8006007679039508E-2</v>
      </c>
      <c r="Q3773" s="113">
        <v>0.188531</v>
      </c>
      <c r="R3773" s="113">
        <v>3.8010997545973456E-3</v>
      </c>
      <c r="S3773" s="112">
        <v>-0.14185208952143011</v>
      </c>
      <c r="T3773" s="114">
        <v>0.146784</v>
      </c>
      <c r="U3773" s="114">
        <v>3.4936791481903432E-3</v>
      </c>
      <c r="V3773" s="115">
        <v>2729.3891006705885</v>
      </c>
      <c r="W3773" s="115">
        <v>33.197756335556228</v>
      </c>
      <c r="X3773" s="116">
        <v>2473.4310704465279</v>
      </c>
      <c r="Y3773" s="116">
        <v>55.533519924341924</v>
      </c>
      <c r="Z3773" s="116">
        <v>2616.2110370989067</v>
      </c>
      <c r="AA3773" s="116">
        <v>59.541747483100217</v>
      </c>
      <c r="AB3773" s="116">
        <v>2729.3891006705885</v>
      </c>
      <c r="AC3773" s="116">
        <v>33.197756335556228</v>
      </c>
      <c r="AD3773" s="132">
        <v>0.94423227301566059</v>
      </c>
      <c r="AF3773" s="118">
        <v>128.80600000000001</v>
      </c>
      <c r="AG3773" s="118">
        <v>1.8829</v>
      </c>
      <c r="AH3773" s="118">
        <v>0.93152199999999996</v>
      </c>
      <c r="AI3773" s="118">
        <v>4.6873000000000005E-2</v>
      </c>
      <c r="AJ3773" s="118">
        <v>8.1876799999999985</v>
      </c>
      <c r="AK3773" s="118">
        <v>0.43435600000000002</v>
      </c>
      <c r="AL3773" s="118">
        <v>126802.5</v>
      </c>
      <c r="AM3773" s="118">
        <v>6493.1875</v>
      </c>
      <c r="AN3773" s="118">
        <v>596388.125</v>
      </c>
      <c r="AO3773" s="118">
        <v>6900.5</v>
      </c>
      <c r="AP3773" s="118">
        <v>2871956.25</v>
      </c>
      <c r="AQ3773" s="118">
        <v>28086.0625</v>
      </c>
      <c r="AR3773" s="118">
        <v>53.017937499999995</v>
      </c>
      <c r="AS3773" s="118">
        <v>30.905312500000001</v>
      </c>
      <c r="AT3773" s="118">
        <v>2.06515</v>
      </c>
      <c r="AU3773" s="118">
        <v>40.222625000000001</v>
      </c>
      <c r="AV3773" s="118">
        <f t="shared" si="116"/>
        <v>54659.367292556475</v>
      </c>
      <c r="AW3773" s="118">
        <f t="shared" si="117"/>
        <v>31866.62126562616</v>
      </c>
    </row>
    <row r="3774" spans="1:49" x14ac:dyDescent="0.2">
      <c r="A3774" s="108" t="s">
        <v>1719</v>
      </c>
      <c r="B3774" s="131">
        <v>45751.493302951392</v>
      </c>
      <c r="C3774" s="108" t="s">
        <v>4338</v>
      </c>
      <c r="D3774" s="108">
        <v>75181.899999999994</v>
      </c>
      <c r="E3774" s="108">
        <v>49918.400000000001</v>
      </c>
      <c r="F3774" s="109">
        <v>10.164</v>
      </c>
      <c r="G3774" s="109">
        <v>102</v>
      </c>
      <c r="H3774" s="109">
        <v>82.373599999999996</v>
      </c>
      <c r="I3774" s="109">
        <v>144.78899999999999</v>
      </c>
      <c r="J3774" s="110">
        <v>11.0838</v>
      </c>
      <c r="K3774" s="110">
        <v>0.25841635145052261</v>
      </c>
      <c r="L3774" s="111">
        <v>0.473271</v>
      </c>
      <c r="M3774" s="111">
        <v>1.089708219179795E-2</v>
      </c>
      <c r="N3774" s="111">
        <v>0.95092500000000002</v>
      </c>
      <c r="O3774" s="112">
        <v>2.1140300000000001</v>
      </c>
      <c r="P3774" s="112">
        <v>4.8852603465526785E-2</v>
      </c>
      <c r="Q3774" s="113">
        <v>0.16944999999999999</v>
      </c>
      <c r="R3774" s="113">
        <v>3.4459981060971289E-3</v>
      </c>
      <c r="S3774" s="112">
        <v>4.6945460002745042E-2</v>
      </c>
      <c r="T3774" s="114">
        <v>0.129804</v>
      </c>
      <c r="U3774" s="114">
        <v>3.0085139692712084E-3</v>
      </c>
      <c r="V3774" s="115">
        <v>2552.2175515716804</v>
      </c>
      <c r="W3774" s="115">
        <v>34.055859429563597</v>
      </c>
      <c r="X3774" s="116">
        <v>2496.8356410798351</v>
      </c>
      <c r="Y3774" s="116">
        <v>57.698765624077026</v>
      </c>
      <c r="Z3774" s="116">
        <v>2527.0841337431675</v>
      </c>
      <c r="AA3774" s="116">
        <v>58.918408997853973</v>
      </c>
      <c r="AB3774" s="116">
        <v>2552.2175515716804</v>
      </c>
      <c r="AC3774" s="116">
        <v>34.055859429563597</v>
      </c>
      <c r="AD3774" s="132">
        <v>0.98723073201855727</v>
      </c>
      <c r="AF3774" s="118">
        <v>8.4974000000000007</v>
      </c>
      <c r="AG3774" s="118">
        <v>0.12343099999999999</v>
      </c>
      <c r="AH3774" s="118">
        <v>5.7984399999999998E-2</v>
      </c>
      <c r="AI3774" s="118">
        <v>4.3884300000000001E-2</v>
      </c>
      <c r="AJ3774" s="118">
        <v>7.5835299999999997</v>
      </c>
      <c r="AK3774" s="118">
        <v>9.3807600000000005E-2</v>
      </c>
      <c r="AL3774" s="118">
        <v>104035</v>
      </c>
      <c r="AM3774" s="118">
        <v>1280.3</v>
      </c>
      <c r="AN3774" s="118">
        <v>35753.3125</v>
      </c>
      <c r="AO3774" s="118">
        <v>391.29812499999997</v>
      </c>
      <c r="AP3774" s="118">
        <v>191703.125</v>
      </c>
      <c r="AQ3774" s="118">
        <v>2036.1812500000001</v>
      </c>
      <c r="AR3774" s="118">
        <v>12.002062500000001</v>
      </c>
      <c r="AS3774" s="118">
        <v>30.547000000000004</v>
      </c>
      <c r="AT3774" s="118">
        <v>-19.816312499999999</v>
      </c>
      <c r="AU3774" s="118">
        <v>38.582625</v>
      </c>
      <c r="AV3774" s="118">
        <f t="shared" si="116"/>
        <v>11575.384873638332</v>
      </c>
      <c r="AW3774" s="118">
        <f t="shared" si="117"/>
        <v>29461.29974051713</v>
      </c>
    </row>
    <row r="3775" spans="1:49" x14ac:dyDescent="0.2">
      <c r="A3775" s="108" t="s">
        <v>1720</v>
      </c>
      <c r="B3775" s="131">
        <v>45751.493721261577</v>
      </c>
      <c r="C3775" s="108" t="s">
        <v>4339</v>
      </c>
      <c r="D3775" s="108">
        <v>75502.3</v>
      </c>
      <c r="E3775" s="108">
        <v>50149.5</v>
      </c>
      <c r="F3775" s="109">
        <v>10.112</v>
      </c>
      <c r="G3775" s="109">
        <v>101</v>
      </c>
      <c r="H3775" s="109">
        <v>6.6342299999999996</v>
      </c>
      <c r="I3775" s="109">
        <v>6.9439099999999998</v>
      </c>
      <c r="J3775" s="110">
        <v>18.671600000000002</v>
      </c>
      <c r="K3775" s="110">
        <v>12.427012087329118</v>
      </c>
      <c r="L3775" s="111">
        <v>0.74846100000000004</v>
      </c>
      <c r="M3775" s="111">
        <v>0.5183102067135168</v>
      </c>
      <c r="N3775" s="111">
        <v>0.99828300000000003</v>
      </c>
      <c r="O3775" s="112">
        <v>1.4987299999999999</v>
      </c>
      <c r="P3775" s="112">
        <v>0.12704955338040352</v>
      </c>
      <c r="Q3775" s="113">
        <v>0.18543000000000001</v>
      </c>
      <c r="R3775" s="113">
        <v>4.2980168478497149E-3</v>
      </c>
      <c r="S3775" s="112">
        <v>0</v>
      </c>
      <c r="T3775" s="114">
        <v>0.28080500000000003</v>
      </c>
      <c r="U3775" s="114">
        <v>0.13664545905082248</v>
      </c>
      <c r="V3775" s="115">
        <v>2702.0458883406145</v>
      </c>
      <c r="W3775" s="115">
        <v>38.262731545737019</v>
      </c>
      <c r="X3775" s="116">
        <v>3295.1782110014647</v>
      </c>
      <c r="Y3775" s="116">
        <v>279.3371187716088</v>
      </c>
      <c r="Z3775" s="116">
        <v>2937.7353691330895</v>
      </c>
      <c r="AA3775" s="116">
        <v>1955.230025364252</v>
      </c>
      <c r="AB3775" s="116">
        <v>2702.0458883406145</v>
      </c>
      <c r="AC3775" s="116">
        <v>38.262731545737019</v>
      </c>
      <c r="AD3775" s="132">
        <v>1.1906901781102155</v>
      </c>
      <c r="AF3775" s="118">
        <v>0.68837100000000007</v>
      </c>
      <c r="AG3775" s="118">
        <v>5.6334800000000004E-2</v>
      </c>
      <c r="AH3775" s="118">
        <v>2.21459E-2</v>
      </c>
      <c r="AI3775" s="118">
        <v>4.5806100000000002E-2</v>
      </c>
      <c r="AJ3775" s="118">
        <v>0.366012</v>
      </c>
      <c r="AK3775" s="118">
        <v>5.0523600000000002E-2</v>
      </c>
      <c r="AL3775" s="118">
        <v>6464.5625</v>
      </c>
      <c r="AM3775" s="118">
        <v>72.086250000000007</v>
      </c>
      <c r="AN3775" s="118">
        <v>4463.3937500000002</v>
      </c>
      <c r="AO3775" s="118">
        <v>50.798812499999997</v>
      </c>
      <c r="AP3775" s="118">
        <v>21894.437500000004</v>
      </c>
      <c r="AQ3775" s="118">
        <v>183.41062500000001</v>
      </c>
      <c r="AR3775" s="118">
        <v>19.679187499999998</v>
      </c>
      <c r="AS3775" s="118">
        <v>34.668875</v>
      </c>
      <c r="AT3775" s="118">
        <v>95.924999999999997</v>
      </c>
      <c r="AU3775" s="118">
        <v>40.037875000000007</v>
      </c>
      <c r="AV3775" s="118">
        <f t="shared" si="116"/>
        <v>-9158.4384319998971</v>
      </c>
      <c r="AW3775" s="118">
        <f t="shared" si="117"/>
        <v>-16134.626837876254</v>
      </c>
    </row>
    <row r="3776" spans="1:49" x14ac:dyDescent="0.2">
      <c r="A3776" s="108" t="s">
        <v>1721</v>
      </c>
      <c r="B3776" s="131">
        <v>45751.494140509261</v>
      </c>
      <c r="C3776" s="108" t="s">
        <v>4338</v>
      </c>
      <c r="D3776" s="108">
        <v>76036.7</v>
      </c>
      <c r="E3776" s="108">
        <v>49926.9</v>
      </c>
      <c r="F3776" s="109">
        <v>10.178000000000001</v>
      </c>
      <c r="G3776" s="109">
        <v>102</v>
      </c>
      <c r="H3776" s="109">
        <v>154.55600000000001</v>
      </c>
      <c r="I3776" s="109">
        <v>143.88999999999999</v>
      </c>
      <c r="J3776" s="110">
        <v>9.0699799999999993</v>
      </c>
      <c r="K3776" s="110">
        <v>0.2055069949275693</v>
      </c>
      <c r="L3776" s="111">
        <v>0.42313699999999999</v>
      </c>
      <c r="M3776" s="111">
        <v>9.5118856891785661E-3</v>
      </c>
      <c r="N3776" s="111">
        <v>0.93642000000000003</v>
      </c>
      <c r="O3776" s="112">
        <v>2.3628100000000001</v>
      </c>
      <c r="P3776" s="112">
        <v>5.2911002244618269E-2</v>
      </c>
      <c r="Q3776" s="113">
        <v>0.15521099999999999</v>
      </c>
      <c r="R3776" s="113">
        <v>3.1603794161905621E-3</v>
      </c>
      <c r="S3776" s="112">
        <v>3.4809792921588929E-2</v>
      </c>
      <c r="T3776" s="114">
        <v>0.118093</v>
      </c>
      <c r="U3776" s="114">
        <v>2.769689311475206E-3</v>
      </c>
      <c r="V3776" s="115">
        <v>2404.1454604232013</v>
      </c>
      <c r="W3776" s="115">
        <v>34.608763233441223</v>
      </c>
      <c r="X3776" s="116">
        <v>2275.1029510277303</v>
      </c>
      <c r="Y3776" s="116">
        <v>50.946956102507563</v>
      </c>
      <c r="Z3776" s="116">
        <v>2343.3881913118594</v>
      </c>
      <c r="AA3776" s="116">
        <v>53.096331540450159</v>
      </c>
      <c r="AB3776" s="116">
        <v>2404.1454604232013</v>
      </c>
      <c r="AC3776" s="116">
        <v>34.608763233441223</v>
      </c>
      <c r="AD3776" s="132">
        <v>0.9699874924556996</v>
      </c>
      <c r="AF3776" s="118">
        <v>16.130800000000001</v>
      </c>
      <c r="AG3776" s="118">
        <v>0.23521</v>
      </c>
      <c r="AH3776" s="118">
        <v>0.138014</v>
      </c>
      <c r="AI3776" s="118">
        <v>4.9348699999999995E-2</v>
      </c>
      <c r="AJ3776" s="118">
        <v>7.6317599999999999</v>
      </c>
      <c r="AK3776" s="118">
        <v>8.380449999999999E-2</v>
      </c>
      <c r="AL3776" s="118">
        <v>95166.25</v>
      </c>
      <c r="AM3776" s="118">
        <v>858.83749999999998</v>
      </c>
      <c r="AN3776" s="118">
        <v>55542.3125</v>
      </c>
      <c r="AO3776" s="118">
        <v>549.69062500000007</v>
      </c>
      <c r="AP3776" s="118">
        <v>325337.5</v>
      </c>
      <c r="AQ3776" s="118">
        <v>3263.2750000000001</v>
      </c>
      <c r="AR3776" s="118">
        <v>-21.122437500000004</v>
      </c>
      <c r="AS3776" s="118">
        <v>32.161749999999998</v>
      </c>
      <c r="AT3776" s="118">
        <v>-9.7296249999999986</v>
      </c>
      <c r="AU3776" s="118">
        <v>38.182499999999997</v>
      </c>
      <c r="AV3776" s="118">
        <f t="shared" si="116"/>
        <v>-17228.294004119292</v>
      </c>
      <c r="AW3776" s="118">
        <f t="shared" si="117"/>
        <v>-26232.962327126708</v>
      </c>
    </row>
    <row r="3777" spans="1:49" x14ac:dyDescent="0.2">
      <c r="A3777" s="108" t="s">
        <v>1722</v>
      </c>
      <c r="B3777" s="131">
        <v>45751.49455491898</v>
      </c>
      <c r="C3777" s="108" t="s">
        <v>4338</v>
      </c>
      <c r="D3777" s="108">
        <v>76397</v>
      </c>
      <c r="E3777" s="108">
        <v>49870.5</v>
      </c>
      <c r="F3777" s="109">
        <v>10.353</v>
      </c>
      <c r="G3777" s="109">
        <v>103</v>
      </c>
      <c r="H3777" s="109">
        <v>119.316</v>
      </c>
      <c r="I3777" s="109">
        <v>9.0044599999999999</v>
      </c>
      <c r="J3777" s="110">
        <v>19.889500000000002</v>
      </c>
      <c r="K3777" s="110">
        <v>0.45063790686203936</v>
      </c>
      <c r="L3777" s="111">
        <v>0.60382000000000002</v>
      </c>
      <c r="M3777" s="111">
        <v>1.3488952686165075E-2</v>
      </c>
      <c r="N3777" s="111">
        <v>0.941751</v>
      </c>
      <c r="O3777" s="112">
        <v>1.65561</v>
      </c>
      <c r="P3777" s="112">
        <v>3.6939663834420586E-2</v>
      </c>
      <c r="Q3777" s="113">
        <v>0.23858299999999999</v>
      </c>
      <c r="R3777" s="113">
        <v>4.8529341363183565E-3</v>
      </c>
      <c r="S3777" s="112">
        <v>-2.4326710703570453E-2</v>
      </c>
      <c r="T3777" s="114">
        <v>0.22684099999999999</v>
      </c>
      <c r="U3777" s="114">
        <v>6.489687455742689E-2</v>
      </c>
      <c r="V3777" s="115">
        <v>3110.5419232239715</v>
      </c>
      <c r="W3777" s="115">
        <v>32.396684374233338</v>
      </c>
      <c r="X3777" s="116">
        <v>3045.9620467534305</v>
      </c>
      <c r="Y3777" s="116">
        <v>67.960941320404814</v>
      </c>
      <c r="Z3777" s="116">
        <v>3084.582752021945</v>
      </c>
      <c r="AA3777" s="116">
        <v>69.88762487311989</v>
      </c>
      <c r="AB3777" s="116">
        <v>3110.5419232239715</v>
      </c>
      <c r="AC3777" s="116">
        <v>32.396684374233338</v>
      </c>
      <c r="AD3777" s="132">
        <v>0.98678256383578178</v>
      </c>
      <c r="AF3777" s="118">
        <v>12.524800000000001</v>
      </c>
      <c r="AG3777" s="118">
        <v>0.14078599999999999</v>
      </c>
      <c r="AH3777" s="118">
        <v>8.5935999999999998E-2</v>
      </c>
      <c r="AI3777" s="118">
        <v>4.58451E-2</v>
      </c>
      <c r="AJ3777" s="118">
        <v>0.480543</v>
      </c>
      <c r="AK3777" s="118">
        <v>5.4538900000000001E-2</v>
      </c>
      <c r="AL3777" s="118">
        <v>8862.8125</v>
      </c>
      <c r="AM3777" s="118">
        <v>86.261875000000003</v>
      </c>
      <c r="AN3777" s="118">
        <v>94678.125</v>
      </c>
      <c r="AO3777" s="118">
        <v>752.98124999999993</v>
      </c>
      <c r="AP3777" s="118">
        <v>360854.375</v>
      </c>
      <c r="AQ3777" s="118">
        <v>2826.1875</v>
      </c>
      <c r="AR3777" s="118">
        <v>28.827874999999999</v>
      </c>
      <c r="AS3777" s="118">
        <v>32.22025</v>
      </c>
      <c r="AT3777" s="118">
        <v>52.892687500000001</v>
      </c>
      <c r="AU3777" s="118">
        <v>34.372687499999998</v>
      </c>
      <c r="AV3777" s="118">
        <f t="shared" si="116"/>
        <v>21661.668906115334</v>
      </c>
      <c r="AW3777" s="118">
        <f t="shared" si="117"/>
        <v>24211.341378493493</v>
      </c>
    </row>
    <row r="3778" spans="1:49" x14ac:dyDescent="0.2">
      <c r="A3778" s="108" t="s">
        <v>1723</v>
      </c>
      <c r="B3778" s="131">
        <v>45751.494972314817</v>
      </c>
      <c r="C3778" s="108" t="s">
        <v>4339</v>
      </c>
      <c r="D3778" s="108">
        <v>76363.3</v>
      </c>
      <c r="E3778" s="108">
        <v>49577.2</v>
      </c>
      <c r="F3778" s="109">
        <v>10.135999999999999</v>
      </c>
      <c r="G3778" s="109">
        <v>101</v>
      </c>
      <c r="H3778" s="109">
        <v>48.720199999999998</v>
      </c>
      <c r="I3778" s="109">
        <v>18.604099999999999</v>
      </c>
      <c r="J3778" s="110">
        <v>9.8090600000000006</v>
      </c>
      <c r="K3778" s="110">
        <v>0.2469106492426765</v>
      </c>
      <c r="L3778" s="111">
        <v>0.44784600000000002</v>
      </c>
      <c r="M3778" s="111">
        <v>1.1090806781226514E-2</v>
      </c>
      <c r="N3778" s="111">
        <v>0.93465100000000001</v>
      </c>
      <c r="O3778" s="112">
        <v>2.2385799999999998</v>
      </c>
      <c r="P3778" s="112">
        <v>5.5525252998252971E-2</v>
      </c>
      <c r="Q3778" s="113">
        <v>0.158716</v>
      </c>
      <c r="R3778" s="113">
        <v>3.2910019011413529E-3</v>
      </c>
      <c r="S3778" s="112">
        <v>7.1997831183823149E-2</v>
      </c>
      <c r="T3778" s="114">
        <v>0.14183999999999999</v>
      </c>
      <c r="U3778" s="114">
        <v>1.145937963111442E-2</v>
      </c>
      <c r="V3778" s="115">
        <v>2442.0276860646636</v>
      </c>
      <c r="W3778" s="115">
        <v>35.10735167788328</v>
      </c>
      <c r="X3778" s="116">
        <v>2380.6170884924077</v>
      </c>
      <c r="Y3778" s="116">
        <v>59.048310147729957</v>
      </c>
      <c r="Z3778" s="116">
        <v>2413.4525176008374</v>
      </c>
      <c r="AA3778" s="116">
        <v>60.750686410032642</v>
      </c>
      <c r="AB3778" s="116">
        <v>2442.0276860646636</v>
      </c>
      <c r="AC3778" s="116">
        <v>35.10735167788328</v>
      </c>
      <c r="AD3778" s="132">
        <v>0.98703639807541099</v>
      </c>
      <c r="AF3778" s="118">
        <v>5.1433800000000005</v>
      </c>
      <c r="AG3778" s="118">
        <v>0.12426900000000002</v>
      </c>
      <c r="AH3778" s="118">
        <v>3.5275599999999997E-2</v>
      </c>
      <c r="AI3778" s="118">
        <v>5.02265E-2</v>
      </c>
      <c r="AJ3778" s="118">
        <v>0.99881399999999998</v>
      </c>
      <c r="AK3778" s="118">
        <v>6.0830299999999997E-2</v>
      </c>
      <c r="AL3778" s="118">
        <v>13530.5625</v>
      </c>
      <c r="AM3778" s="118">
        <v>360.13312500000001</v>
      </c>
      <c r="AN3778" s="118">
        <v>19053.125</v>
      </c>
      <c r="AO3778" s="118">
        <v>295.56</v>
      </c>
      <c r="AP3778" s="118">
        <v>109263.75</v>
      </c>
      <c r="AQ3778" s="118">
        <v>1814.3</v>
      </c>
      <c r="AR3778" s="118">
        <v>11.758312500000001</v>
      </c>
      <c r="AS3778" s="118">
        <v>31.223187499999998</v>
      </c>
      <c r="AT3778" s="118">
        <v>6.9557500000000001</v>
      </c>
      <c r="AU3778" s="118">
        <v>38.673999999999999</v>
      </c>
      <c r="AV3778" s="118">
        <f t="shared" si="116"/>
        <v>10756.44731284967</v>
      </c>
      <c r="AW3778" s="118">
        <f t="shared" si="117"/>
        <v>28563.379096434335</v>
      </c>
    </row>
    <row r="3779" spans="1:49" x14ac:dyDescent="0.2">
      <c r="A3779" s="108" t="s">
        <v>1724</v>
      </c>
      <c r="B3779" s="131">
        <v>45751.495388946758</v>
      </c>
      <c r="C3779" s="108" t="s">
        <v>4338</v>
      </c>
      <c r="D3779" s="108">
        <v>76047.7</v>
      </c>
      <c r="E3779" s="108">
        <v>49315.1</v>
      </c>
      <c r="F3779" s="109">
        <v>10.356999999999999</v>
      </c>
      <c r="G3779" s="109">
        <v>103</v>
      </c>
      <c r="H3779" s="109">
        <v>487.44499999999999</v>
      </c>
      <c r="I3779" s="109">
        <v>111.19</v>
      </c>
      <c r="J3779" s="110">
        <v>18.167000000000002</v>
      </c>
      <c r="K3779" s="110">
        <v>0.4167161601138118</v>
      </c>
      <c r="L3779" s="111">
        <v>0.564419</v>
      </c>
      <c r="M3779" s="111">
        <v>1.2776563167941526E-2</v>
      </c>
      <c r="N3779" s="111">
        <v>0.98552600000000001</v>
      </c>
      <c r="O3779" s="112">
        <v>1.7718700000000001</v>
      </c>
      <c r="P3779" s="112">
        <v>4.0166977392504903E-2</v>
      </c>
      <c r="Q3779" s="113">
        <v>0.23327300000000001</v>
      </c>
      <c r="R3779" s="113">
        <v>4.6864187463700894E-3</v>
      </c>
      <c r="S3779" s="112">
        <v>-0.21374317257302178</v>
      </c>
      <c r="T3779" s="114">
        <v>0.15093400000000001</v>
      </c>
      <c r="U3779" s="114">
        <v>3.5318816320058068E-3</v>
      </c>
      <c r="V3779" s="115">
        <v>3074.6405730553411</v>
      </c>
      <c r="W3779" s="115">
        <v>32.09213386023599</v>
      </c>
      <c r="X3779" s="116">
        <v>2884.6845874006458</v>
      </c>
      <c r="Y3779" s="116">
        <v>65.393657890606576</v>
      </c>
      <c r="Z3779" s="116">
        <v>2997.412203967368</v>
      </c>
      <c r="AA3779" s="116">
        <v>68.754890951481201</v>
      </c>
      <c r="AB3779" s="116">
        <v>3074.6405730553411</v>
      </c>
      <c r="AC3779" s="116">
        <v>32.09213386023599</v>
      </c>
      <c r="AD3779" s="132">
        <v>0.96206412108742978</v>
      </c>
      <c r="AF3779" s="118">
        <v>51.750799999999998</v>
      </c>
      <c r="AG3779" s="118">
        <v>0.36499900000000002</v>
      </c>
      <c r="AH3779" s="118">
        <v>0.37044900000000003</v>
      </c>
      <c r="AI3779" s="118">
        <v>4.4357100000000003E-2</v>
      </c>
      <c r="AJ3779" s="118">
        <v>6.0055500000000004</v>
      </c>
      <c r="AK3779" s="118">
        <v>7.1869799999999998E-2</v>
      </c>
      <c r="AL3779" s="118">
        <v>95693.75</v>
      </c>
      <c r="AM3779" s="118">
        <v>967.24374999999998</v>
      </c>
      <c r="AN3779" s="118">
        <v>357663.75</v>
      </c>
      <c r="AO3779" s="118">
        <v>3314.5312499999995</v>
      </c>
      <c r="AP3779" s="118">
        <v>1394725</v>
      </c>
      <c r="AQ3779" s="118">
        <v>12388.0625</v>
      </c>
      <c r="AR3779" s="118">
        <v>-10.372250000000001</v>
      </c>
      <c r="AS3779" s="118">
        <v>30.462687499999998</v>
      </c>
      <c r="AT3779" s="118">
        <v>18.650749999999999</v>
      </c>
      <c r="AU3779" s="118">
        <v>40.697249999999997</v>
      </c>
      <c r="AV3779" s="118">
        <f t="shared" ref="AV3779:AV3805" si="118">AP3779/(AR3779-AT3779*6.87/29.86*$AV$1)</f>
        <v>-95116.741806758946</v>
      </c>
      <c r="AW3779" s="118">
        <f t="shared" ref="AW3779:AW3805" si="119">SQRT((AS3779/AR3779)^2+(AQ3779/AP3779)^2)*AV3779</f>
        <v>-279353.54741830868</v>
      </c>
    </row>
    <row r="3780" spans="1:49" x14ac:dyDescent="0.2">
      <c r="A3780" s="108" t="s">
        <v>1725</v>
      </c>
      <c r="B3780" s="131">
        <v>45751.495805960651</v>
      </c>
      <c r="C3780" s="108" t="s">
        <v>4339</v>
      </c>
      <c r="D3780" s="108">
        <v>76519.100000000006</v>
      </c>
      <c r="E3780" s="108">
        <v>49208.4</v>
      </c>
      <c r="F3780" s="109">
        <v>10.112</v>
      </c>
      <c r="G3780" s="109">
        <v>101</v>
      </c>
      <c r="H3780" s="109">
        <v>176.285</v>
      </c>
      <c r="I3780" s="109">
        <v>42.259</v>
      </c>
      <c r="J3780" s="110">
        <v>19.209599999999998</v>
      </c>
      <c r="K3780" s="110">
        <v>0.49636914241822083</v>
      </c>
      <c r="L3780" s="111">
        <v>0.60000399999999998</v>
      </c>
      <c r="M3780" s="111">
        <v>1.4832939032386668E-2</v>
      </c>
      <c r="N3780" s="111">
        <v>0.98410600000000004</v>
      </c>
      <c r="O3780" s="112">
        <v>1.6704000000000001</v>
      </c>
      <c r="P3780" s="112">
        <v>4.0714907837916085E-2</v>
      </c>
      <c r="Q3780" s="113">
        <v>0.232013</v>
      </c>
      <c r="R3780" s="113">
        <v>4.7013424547246076E-3</v>
      </c>
      <c r="S3780" s="112">
        <v>-0.69419268260893296</v>
      </c>
      <c r="T3780" s="114">
        <v>0.16151299999999999</v>
      </c>
      <c r="U3780" s="114">
        <v>5.3481987779531908E-3</v>
      </c>
      <c r="V3780" s="115">
        <v>3065.9857202806329</v>
      </c>
      <c r="W3780" s="115">
        <v>32.39245686346753</v>
      </c>
      <c r="X3780" s="116">
        <v>3024.4329103577825</v>
      </c>
      <c r="Y3780" s="116">
        <v>73.718574716940509</v>
      </c>
      <c r="Z3780" s="116">
        <v>3049.02279294662</v>
      </c>
      <c r="AA3780" s="116">
        <v>78.785650349227595</v>
      </c>
      <c r="AB3780" s="116">
        <v>3065.9857202806329</v>
      </c>
      <c r="AC3780" s="116">
        <v>32.39245686346753</v>
      </c>
      <c r="AD3780" s="132">
        <v>0.99261321110816236</v>
      </c>
      <c r="AF3780" s="118">
        <v>18.817699999999999</v>
      </c>
      <c r="AG3780" s="118">
        <v>0.18174499999999999</v>
      </c>
      <c r="AH3780" s="118">
        <v>0.11959699999999999</v>
      </c>
      <c r="AI3780" s="118">
        <v>4.0240600000000001E-2</v>
      </c>
      <c r="AJ3780" s="118">
        <v>2.2957399999999999</v>
      </c>
      <c r="AK3780" s="118">
        <v>0.10162400000000001</v>
      </c>
      <c r="AL3780" s="118">
        <v>38529.562499999993</v>
      </c>
      <c r="AM3780" s="118">
        <v>1399.7375</v>
      </c>
      <c r="AN3780" s="118">
        <v>137854.375</v>
      </c>
      <c r="AO3780" s="118">
        <v>3492.71875</v>
      </c>
      <c r="AP3780" s="118">
        <v>540238.125</v>
      </c>
      <c r="AQ3780" s="118">
        <v>12664.375</v>
      </c>
      <c r="AR3780" s="118">
        <v>-1.3439375</v>
      </c>
      <c r="AS3780" s="118">
        <v>29.56175</v>
      </c>
      <c r="AT3780" s="118">
        <v>-5.8413312499999996</v>
      </c>
      <c r="AU3780" s="118">
        <v>41.211624999999998</v>
      </c>
      <c r="AV3780" s="118">
        <f t="shared" si="118"/>
        <v>-574842241886.94617</v>
      </c>
      <c r="AW3780" s="118">
        <f t="shared" si="119"/>
        <v>-12644451318951.869</v>
      </c>
    </row>
    <row r="3781" spans="1:49" x14ac:dyDescent="0.2">
      <c r="A3781" s="108" t="s">
        <v>1726</v>
      </c>
      <c r="B3781" s="131">
        <v>45751.496224826391</v>
      </c>
      <c r="C3781" s="108" t="s">
        <v>4338</v>
      </c>
      <c r="D3781" s="108">
        <v>76857.7</v>
      </c>
      <c r="E3781" s="108">
        <v>49261.599999999999</v>
      </c>
      <c r="F3781" s="109">
        <v>10.183999999999999</v>
      </c>
      <c r="G3781" s="109">
        <v>102</v>
      </c>
      <c r="H3781" s="109">
        <v>576.62300000000005</v>
      </c>
      <c r="I3781" s="109">
        <v>32.854500000000002</v>
      </c>
      <c r="J3781" s="110">
        <v>11.901400000000001</v>
      </c>
      <c r="K3781" s="110">
        <v>0.28622927874171084</v>
      </c>
      <c r="L3781" s="111">
        <v>0.456625</v>
      </c>
      <c r="M3781" s="111">
        <v>1.0368862412188717E-2</v>
      </c>
      <c r="N3781" s="111">
        <v>0.95252599999999998</v>
      </c>
      <c r="O3781" s="112">
        <v>2.1901999999999999</v>
      </c>
      <c r="P3781" s="112">
        <v>4.9684338252209817E-2</v>
      </c>
      <c r="Q3781" s="113">
        <v>0.188945</v>
      </c>
      <c r="R3781" s="113">
        <v>3.8710162166037229E-3</v>
      </c>
      <c r="S3781" s="112">
        <v>-0.46323127045958895</v>
      </c>
      <c r="T3781" s="114">
        <v>0.125997</v>
      </c>
      <c r="U3781" s="114">
        <v>4.8010914275506142E-3</v>
      </c>
      <c r="V3781" s="115">
        <v>2733.0002939711849</v>
      </c>
      <c r="W3781" s="115">
        <v>33.723024703983107</v>
      </c>
      <c r="X3781" s="116">
        <v>2424.4367245556105</v>
      </c>
      <c r="Y3781" s="116">
        <v>54.997961051000182</v>
      </c>
      <c r="Z3781" s="116">
        <v>2595.7254837829933</v>
      </c>
      <c r="AA3781" s="116">
        <v>62.427330653089932</v>
      </c>
      <c r="AB3781" s="116">
        <v>2733.0002939711849</v>
      </c>
      <c r="AC3781" s="116">
        <v>33.723024703983107</v>
      </c>
      <c r="AD3781" s="132">
        <v>0.93374739124655515</v>
      </c>
      <c r="AF3781" s="118">
        <v>61.877899999999997</v>
      </c>
      <c r="AG3781" s="118">
        <v>0.41127600000000003</v>
      </c>
      <c r="AH3781" s="118">
        <v>0.44780999999999999</v>
      </c>
      <c r="AI3781" s="118">
        <v>3.9004700000000003E-2</v>
      </c>
      <c r="AJ3781" s="118">
        <v>1.7946800000000001</v>
      </c>
      <c r="AK3781" s="118">
        <v>5.8324300000000003E-2</v>
      </c>
      <c r="AL3781" s="118">
        <v>23371.25</v>
      </c>
      <c r="AM3781" s="118">
        <v>367.625</v>
      </c>
      <c r="AN3781" s="118">
        <v>279797.5</v>
      </c>
      <c r="AO3781" s="118">
        <v>2680.5187499999997</v>
      </c>
      <c r="AP3781" s="118">
        <v>1347906.25</v>
      </c>
      <c r="AQ3781" s="118">
        <v>11780</v>
      </c>
      <c r="AR3781" s="118">
        <v>55.037625000000006</v>
      </c>
      <c r="AS3781" s="118">
        <v>32.888874999999999</v>
      </c>
      <c r="AT3781" s="118">
        <v>-2.1514812500000002</v>
      </c>
      <c r="AU3781" s="118">
        <v>36.168375000000005</v>
      </c>
      <c r="AV3781" s="118">
        <f t="shared" si="118"/>
        <v>24272.331253141609</v>
      </c>
      <c r="AW3781" s="118">
        <f t="shared" si="119"/>
        <v>14505.986358822005</v>
      </c>
    </row>
    <row r="3782" spans="1:49" x14ac:dyDescent="0.2">
      <c r="A3782" s="108" t="s">
        <v>1727</v>
      </c>
      <c r="B3782" s="131">
        <v>45751.496644062499</v>
      </c>
      <c r="C3782" s="108" t="s">
        <v>4338</v>
      </c>
      <c r="D3782" s="108">
        <v>77333.399999999994</v>
      </c>
      <c r="E3782" s="108">
        <v>49703.199999999997</v>
      </c>
      <c r="F3782" s="109">
        <v>10.185</v>
      </c>
      <c r="G3782" s="109">
        <v>102</v>
      </c>
      <c r="H3782" s="109">
        <v>120.679</v>
      </c>
      <c r="I3782" s="109">
        <v>166.905</v>
      </c>
      <c r="J3782" s="110">
        <v>19.1234</v>
      </c>
      <c r="K3782" s="110">
        <v>0.41743060842252572</v>
      </c>
      <c r="L3782" s="111">
        <v>0.64787099999999997</v>
      </c>
      <c r="M3782" s="111">
        <v>1.4029419406336813E-2</v>
      </c>
      <c r="N3782" s="111">
        <v>0.96212399999999998</v>
      </c>
      <c r="O3782" s="112">
        <v>1.5419099999999999</v>
      </c>
      <c r="P3782" s="112">
        <v>3.343350943783796E-2</v>
      </c>
      <c r="Q3782" s="113">
        <v>0.214168</v>
      </c>
      <c r="R3782" s="113">
        <v>4.3153211089438058E-3</v>
      </c>
      <c r="S3782" s="112">
        <v>-7.8337223495506449E-3</v>
      </c>
      <c r="T3782" s="114">
        <v>0.16786899999999999</v>
      </c>
      <c r="U3782" s="114">
        <v>3.7249718098933309E-3</v>
      </c>
      <c r="V3782" s="115">
        <v>2937.3515569383458</v>
      </c>
      <c r="W3782" s="115">
        <v>32.564142468875048</v>
      </c>
      <c r="X3782" s="116">
        <v>3222.5228639399611</v>
      </c>
      <c r="Y3782" s="116">
        <v>69.874537803883044</v>
      </c>
      <c r="Z3782" s="116">
        <v>3049.031053320432</v>
      </c>
      <c r="AA3782" s="116">
        <v>66.555052327866505</v>
      </c>
      <c r="AB3782" s="116">
        <v>2937.3515569383458</v>
      </c>
      <c r="AC3782" s="116">
        <v>32.564142468875048</v>
      </c>
      <c r="AD3782" s="132">
        <v>1.0563703436999983</v>
      </c>
      <c r="AF3782" s="118">
        <v>13.0154</v>
      </c>
      <c r="AG3782" s="118">
        <v>0.14554</v>
      </c>
      <c r="AH3782" s="118">
        <v>9.1195700000000005E-2</v>
      </c>
      <c r="AI3782" s="118">
        <v>4.6964400000000003E-2</v>
      </c>
      <c r="AJ3782" s="118">
        <v>9.1650599999999987</v>
      </c>
      <c r="AK3782" s="118">
        <v>7.4910599999999994E-2</v>
      </c>
      <c r="AL3782" s="118">
        <v>162530</v>
      </c>
      <c r="AM3782" s="118">
        <v>1299.9625000000001</v>
      </c>
      <c r="AN3782" s="118">
        <v>94548.125000000015</v>
      </c>
      <c r="AO3782" s="118">
        <v>739.54374999999993</v>
      </c>
      <c r="AP3782" s="118">
        <v>401929.375</v>
      </c>
      <c r="AQ3782" s="118">
        <v>3098.7062500000002</v>
      </c>
      <c r="AR3782" s="118">
        <v>16.866187499999999</v>
      </c>
      <c r="AS3782" s="118">
        <v>32.200875000000003</v>
      </c>
      <c r="AT3782" s="118">
        <v>13.230499999999999</v>
      </c>
      <c r="AU3782" s="118">
        <v>35.900500000000001</v>
      </c>
      <c r="AV3782" s="118">
        <f t="shared" si="118"/>
        <v>29078.543318997752</v>
      </c>
      <c r="AW3782" s="118">
        <f t="shared" si="119"/>
        <v>55517.121037713317</v>
      </c>
    </row>
    <row r="3783" spans="1:49" x14ac:dyDescent="0.2">
      <c r="A3783" s="108" t="s">
        <v>1728</v>
      </c>
      <c r="B3783" s="131">
        <v>45751.497063483796</v>
      </c>
      <c r="C3783" s="108" t="s">
        <v>4338</v>
      </c>
      <c r="D3783" s="108">
        <v>77269.7</v>
      </c>
      <c r="E3783" s="108">
        <v>50073.8</v>
      </c>
      <c r="F3783" s="109">
        <v>10.212</v>
      </c>
      <c r="G3783" s="109">
        <v>102</v>
      </c>
      <c r="H3783" s="109">
        <v>100.473</v>
      </c>
      <c r="I3783" s="109">
        <v>112.295</v>
      </c>
      <c r="J3783" s="110">
        <v>8.3997799999999997E-2</v>
      </c>
      <c r="K3783" s="110">
        <v>4.0995714854647923E-3</v>
      </c>
      <c r="L3783" s="111">
        <v>1.2911199999999999E-2</v>
      </c>
      <c r="M3783" s="111">
        <v>3.2239640655565624E-4</v>
      </c>
      <c r="N3783" s="111">
        <v>0.36648799999999998</v>
      </c>
      <c r="O3783" s="112">
        <v>77.6721</v>
      </c>
      <c r="P3783" s="112">
        <v>1.9401708215938103</v>
      </c>
      <c r="Q3783" s="113">
        <v>4.72145E-2</v>
      </c>
      <c r="R3783" s="113">
        <v>2.1864009890685651E-3</v>
      </c>
      <c r="S3783" s="112">
        <v>-1.0904542479246722E-2</v>
      </c>
      <c r="T3783" s="114">
        <v>4.08998E-3</v>
      </c>
      <c r="U3783" s="114">
        <v>1.1594133538044143E-4</v>
      </c>
      <c r="V3783" s="115">
        <v>82.5123539285768</v>
      </c>
      <c r="W3783" s="115">
        <v>2.0650525699370794</v>
      </c>
      <c r="X3783" s="116">
        <v>82.465509987343154</v>
      </c>
      <c r="Y3783" s="116">
        <v>2.0599053748423968</v>
      </c>
      <c r="Z3783" s="116">
        <v>81.688223536130423</v>
      </c>
      <c r="AA3783" s="116">
        <v>3.986850987847232</v>
      </c>
      <c r="AB3783" s="116">
        <v>60.090048837926034</v>
      </c>
      <c r="AC3783" s="116">
        <v>110.36219889634239</v>
      </c>
      <c r="AD3783" s="132">
        <v>1.0097880799201369</v>
      </c>
      <c r="AF3783" s="118">
        <v>10.888</v>
      </c>
      <c r="AG3783" s="118">
        <v>0.16061999999999999</v>
      </c>
      <c r="AH3783" s="118">
        <v>6.2060699999999996E-2</v>
      </c>
      <c r="AI3783" s="118">
        <v>4.5643400000000001E-2</v>
      </c>
      <c r="AJ3783" s="118">
        <v>6.1970599999999996</v>
      </c>
      <c r="AK3783" s="118">
        <v>7.2756999999999988E-2</v>
      </c>
      <c r="AL3783" s="118">
        <v>2669.96875</v>
      </c>
      <c r="AM3783" s="118">
        <v>40.335875000000001</v>
      </c>
      <c r="AN3783" s="118">
        <v>347.234375</v>
      </c>
      <c r="AO3783" s="118">
        <v>15.552624999999999</v>
      </c>
      <c r="AP3783" s="118">
        <v>6692.25</v>
      </c>
      <c r="AQ3783" s="118">
        <v>99.057500000000005</v>
      </c>
      <c r="AR3783" s="118">
        <v>10.6838125</v>
      </c>
      <c r="AS3783" s="118">
        <v>32.265250000000002</v>
      </c>
      <c r="AT3783" s="118">
        <v>-31.059624999999997</v>
      </c>
      <c r="AU3783" s="118">
        <v>38.047000000000004</v>
      </c>
      <c r="AV3783" s="118">
        <f t="shared" si="118"/>
        <v>375.34041362813235</v>
      </c>
      <c r="AW3783" s="118">
        <f t="shared" si="119"/>
        <v>1133.5464507470665</v>
      </c>
    </row>
    <row r="3784" spans="1:49" x14ac:dyDescent="0.2">
      <c r="A3784" s="108" t="s">
        <v>1729</v>
      </c>
      <c r="B3784" s="131">
        <v>45751.497481238424</v>
      </c>
      <c r="C3784" s="108" t="s">
        <v>4340</v>
      </c>
      <c r="D3784" s="108">
        <v>77844.3</v>
      </c>
      <c r="E3784" s="108">
        <v>49703.6</v>
      </c>
      <c r="F3784" s="109">
        <v>10.327</v>
      </c>
      <c r="G3784" s="109">
        <v>104</v>
      </c>
      <c r="H3784" s="109">
        <v>518.01</v>
      </c>
      <c r="I3784" s="109">
        <v>387.02100000000002</v>
      </c>
      <c r="J3784" s="110">
        <v>18.093</v>
      </c>
      <c r="K3784" s="110">
        <v>0.39870971563783092</v>
      </c>
      <c r="L3784" s="111">
        <v>0.58031600000000005</v>
      </c>
      <c r="M3784" s="111">
        <v>1.2535513826983719E-2</v>
      </c>
      <c r="N3784" s="111">
        <v>0.95820499999999997</v>
      </c>
      <c r="O3784" s="112">
        <v>1.7213099999999999</v>
      </c>
      <c r="P3784" s="112">
        <v>3.7120050631026892E-2</v>
      </c>
      <c r="Q3784" s="113">
        <v>0.22633600000000001</v>
      </c>
      <c r="R3784" s="113">
        <v>4.5651975152696299E-3</v>
      </c>
      <c r="S3784" s="112">
        <v>-0.32588920348215988</v>
      </c>
      <c r="T3784" s="114">
        <v>0.15554799999999999</v>
      </c>
      <c r="U3784" s="114">
        <v>3.4207237213782701E-3</v>
      </c>
      <c r="V3784" s="115">
        <v>3026.3187725490111</v>
      </c>
      <c r="W3784" s="115">
        <v>32.350652678666222</v>
      </c>
      <c r="X3784" s="116">
        <v>2952.6366038576812</v>
      </c>
      <c r="Y3784" s="116">
        <v>63.673609187316885</v>
      </c>
      <c r="Z3784" s="116">
        <v>2996.2199329609366</v>
      </c>
      <c r="AA3784" s="116">
        <v>66.026750536630516</v>
      </c>
      <c r="AB3784" s="116">
        <v>3026.3187725490111</v>
      </c>
      <c r="AC3784" s="116">
        <v>32.350652678666222</v>
      </c>
      <c r="AD3784" s="132">
        <v>0.98508955704000334</v>
      </c>
      <c r="AF3784" s="118">
        <v>56.387300000000003</v>
      </c>
      <c r="AG3784" s="118">
        <v>0.71288799999999997</v>
      </c>
      <c r="AH3784" s="118">
        <v>0.39963899999999997</v>
      </c>
      <c r="AI3784" s="118">
        <v>4.9614100000000001E-2</v>
      </c>
      <c r="AJ3784" s="118">
        <v>21.456900000000001</v>
      </c>
      <c r="AK3784" s="118">
        <v>0.25226399999999999</v>
      </c>
      <c r="AL3784" s="118">
        <v>352707.5</v>
      </c>
      <c r="AM3784" s="118">
        <v>4279.0625</v>
      </c>
      <c r="AN3784" s="118">
        <v>387978.125</v>
      </c>
      <c r="AO3784" s="118">
        <v>4029.53125</v>
      </c>
      <c r="AP3784" s="118">
        <v>1560706.25</v>
      </c>
      <c r="AQ3784" s="118">
        <v>13412.625</v>
      </c>
      <c r="AR3784" s="118">
        <v>5.7494062499999998</v>
      </c>
      <c r="AS3784" s="118">
        <v>34.605562499999998</v>
      </c>
      <c r="AT3784" s="118">
        <v>-24.0651875</v>
      </c>
      <c r="AU3784" s="118">
        <v>34.955437500000002</v>
      </c>
      <c r="AV3784" s="118">
        <f t="shared" si="118"/>
        <v>138284.81353845354</v>
      </c>
      <c r="AW3784" s="118">
        <f t="shared" si="119"/>
        <v>832334.40593427676</v>
      </c>
    </row>
    <row r="3785" spans="1:49" x14ac:dyDescent="0.2">
      <c r="A3785" s="108" t="s">
        <v>1730</v>
      </c>
      <c r="B3785" s="131">
        <v>45751.497902129631</v>
      </c>
      <c r="C3785" s="108" t="s">
        <v>4338</v>
      </c>
      <c r="D3785" s="108">
        <v>77821.100000000006</v>
      </c>
      <c r="E3785" s="108">
        <v>50007</v>
      </c>
      <c r="F3785" s="109">
        <v>10.273</v>
      </c>
      <c r="G3785" s="109">
        <v>103</v>
      </c>
      <c r="H3785" s="109">
        <v>65.446299999999994</v>
      </c>
      <c r="I3785" s="109">
        <v>78.563299999999998</v>
      </c>
      <c r="J3785" s="110">
        <v>8.3619499999999999E-2</v>
      </c>
      <c r="K3785" s="110">
        <v>4.7867817402718503E-3</v>
      </c>
      <c r="L3785" s="111">
        <v>1.28009E-2</v>
      </c>
      <c r="M3785" s="111">
        <v>3.1353302601958856E-4</v>
      </c>
      <c r="N3785" s="111">
        <v>0.162554</v>
      </c>
      <c r="O3785" s="112">
        <v>78.3005</v>
      </c>
      <c r="P3785" s="112">
        <v>1.9191144752202771</v>
      </c>
      <c r="Q3785" s="113">
        <v>4.7525199999999997E-2</v>
      </c>
      <c r="R3785" s="113">
        <v>2.7306114113172528E-3</v>
      </c>
      <c r="S3785" s="112">
        <v>0.14739353386469825</v>
      </c>
      <c r="T3785" s="114">
        <v>3.9905499999999998E-3</v>
      </c>
      <c r="U3785" s="114">
        <v>1.1425189664163128E-4</v>
      </c>
      <c r="V3785" s="115">
        <v>81.820610723397763</v>
      </c>
      <c r="W3785" s="115">
        <v>2.0170234008550652</v>
      </c>
      <c r="X3785" s="116">
        <v>81.807865390843318</v>
      </c>
      <c r="Y3785" s="116">
        <v>2.0050786222110886</v>
      </c>
      <c r="Z3785" s="116">
        <v>81.570664371114972</v>
      </c>
      <c r="AA3785" s="116">
        <v>4.6694965498896401</v>
      </c>
      <c r="AB3785" s="116">
        <v>75.698888538436606</v>
      </c>
      <c r="AC3785" s="116">
        <v>136.53079377776891</v>
      </c>
      <c r="AD3785" s="132">
        <v>1.0055678225190461</v>
      </c>
      <c r="AF3785" s="118">
        <v>7.1536400000000002</v>
      </c>
      <c r="AG3785" s="118">
        <v>0.14054800000000001</v>
      </c>
      <c r="AH3785" s="118">
        <v>3.9170400000000001E-2</v>
      </c>
      <c r="AI3785" s="118">
        <v>4.3766800000000002E-2</v>
      </c>
      <c r="AJ3785" s="118">
        <v>4.37432</v>
      </c>
      <c r="AK3785" s="118">
        <v>6.6452799999999992E-2</v>
      </c>
      <c r="AL3785" s="118">
        <v>1837.625</v>
      </c>
      <c r="AM3785" s="118">
        <v>32.250937499999999</v>
      </c>
      <c r="AN3785" s="118">
        <v>226.769375</v>
      </c>
      <c r="AO3785" s="118">
        <v>12.28275</v>
      </c>
      <c r="AP3785" s="118">
        <v>4356.7937499999998</v>
      </c>
      <c r="AQ3785" s="118">
        <v>74.741874999999993</v>
      </c>
      <c r="AR3785" s="118">
        <v>-34.938312500000002</v>
      </c>
      <c r="AS3785" s="118">
        <v>30.864937499999996</v>
      </c>
      <c r="AT3785" s="118">
        <v>-16.258437499999999</v>
      </c>
      <c r="AU3785" s="118">
        <v>36.554312500000002</v>
      </c>
      <c r="AV3785" s="118">
        <f t="shared" si="118"/>
        <v>-139.65123650148251</v>
      </c>
      <c r="AW3785" s="118">
        <f t="shared" si="119"/>
        <v>-123.39288972624114</v>
      </c>
    </row>
    <row r="3786" spans="1:49" x14ac:dyDescent="0.2">
      <c r="A3786" s="108" t="s">
        <v>1731</v>
      </c>
      <c r="B3786" s="131">
        <v>45751.498322118059</v>
      </c>
      <c r="C3786" s="108" t="s">
        <v>4338</v>
      </c>
      <c r="D3786" s="108">
        <v>78276.800000000003</v>
      </c>
      <c r="E3786" s="108">
        <v>49932.800000000003</v>
      </c>
      <c r="F3786" s="109">
        <v>10.356999999999999</v>
      </c>
      <c r="G3786" s="109">
        <v>103</v>
      </c>
      <c r="H3786" s="109">
        <v>804.822</v>
      </c>
      <c r="I3786" s="109">
        <v>56.645299999999999</v>
      </c>
      <c r="J3786" s="110">
        <v>29.338200000000001</v>
      </c>
      <c r="K3786" s="110">
        <v>0.64836609561265623</v>
      </c>
      <c r="L3786" s="111">
        <v>0.67898999999999998</v>
      </c>
      <c r="M3786" s="111">
        <v>1.4921808499377682E-2</v>
      </c>
      <c r="N3786" s="111">
        <v>0.99016000000000004</v>
      </c>
      <c r="O3786" s="112">
        <v>1.4717899999999999</v>
      </c>
      <c r="P3786" s="112">
        <v>3.2347179452465402E-2</v>
      </c>
      <c r="Q3786" s="113">
        <v>0.31386500000000001</v>
      </c>
      <c r="R3786" s="113">
        <v>6.2921610279143367E-3</v>
      </c>
      <c r="S3786" s="112">
        <v>-0.13801911980078246</v>
      </c>
      <c r="T3786" s="114">
        <v>0.186639</v>
      </c>
      <c r="U3786" s="114">
        <v>5.4504287589601606E-3</v>
      </c>
      <c r="V3786" s="115">
        <v>3540.0307975750165</v>
      </c>
      <c r="W3786" s="115">
        <v>30.897226384895234</v>
      </c>
      <c r="X3786" s="116">
        <v>3342.2287667667247</v>
      </c>
      <c r="Y3786" s="116">
        <v>73.455909939458337</v>
      </c>
      <c r="Z3786" s="116">
        <v>3466.6407820955483</v>
      </c>
      <c r="AA3786" s="116">
        <v>76.611801295883708</v>
      </c>
      <c r="AB3786" s="116">
        <v>3540.0307975750165</v>
      </c>
      <c r="AC3786" s="116">
        <v>30.897226384895234</v>
      </c>
      <c r="AD3786" s="132">
        <v>0.96409192710277414</v>
      </c>
      <c r="AF3786" s="118">
        <v>88.305000000000007</v>
      </c>
      <c r="AG3786" s="118">
        <v>0.81812400000000007</v>
      </c>
      <c r="AH3786" s="118">
        <v>0.61481800000000009</v>
      </c>
      <c r="AI3786" s="118">
        <v>4.29719E-2</v>
      </c>
      <c r="AJ3786" s="118">
        <v>3.16622</v>
      </c>
      <c r="AK3786" s="118">
        <v>7.3554300000000003E-2</v>
      </c>
      <c r="AL3786" s="118">
        <v>61806.187499999993</v>
      </c>
      <c r="AM3786" s="118">
        <v>710.08749999999998</v>
      </c>
      <c r="AN3786" s="118">
        <v>984718.75</v>
      </c>
      <c r="AO3786" s="118">
        <v>7442.375</v>
      </c>
      <c r="AP3786" s="118">
        <v>2858268.75</v>
      </c>
      <c r="AQ3786" s="118">
        <v>20248.3125</v>
      </c>
      <c r="AR3786" s="118">
        <v>22.921999999999997</v>
      </c>
      <c r="AS3786" s="118">
        <v>27.7378125</v>
      </c>
      <c r="AT3786" s="118">
        <v>37.272249999999993</v>
      </c>
      <c r="AU3786" s="118">
        <v>34.524499999999996</v>
      </c>
      <c r="AV3786" s="118">
        <f t="shared" si="118"/>
        <v>199229.19024389106</v>
      </c>
      <c r="AW3786" s="118">
        <f t="shared" si="119"/>
        <v>241090.50771145331</v>
      </c>
    </row>
    <row r="3787" spans="1:49" x14ac:dyDescent="0.2">
      <c r="A3787" s="108" t="s">
        <v>1732</v>
      </c>
      <c r="B3787" s="131">
        <v>45751.498738935188</v>
      </c>
      <c r="C3787" s="108" t="s">
        <v>4339</v>
      </c>
      <c r="D3787" s="108">
        <v>78185.100000000006</v>
      </c>
      <c r="E3787" s="108">
        <v>50265.2</v>
      </c>
      <c r="F3787" s="109">
        <v>10.103</v>
      </c>
      <c r="G3787" s="109">
        <v>101</v>
      </c>
      <c r="H3787" s="109">
        <v>76.114599999999996</v>
      </c>
      <c r="I3787" s="109">
        <v>50.368299999999998</v>
      </c>
      <c r="J3787" s="110">
        <v>16.1328</v>
      </c>
      <c r="K3787" s="110">
        <v>0.3833828301215379</v>
      </c>
      <c r="L3787" s="111">
        <v>0.55046200000000001</v>
      </c>
      <c r="M3787" s="111">
        <v>1.2753437940571162E-2</v>
      </c>
      <c r="N3787" s="111">
        <v>0.94535100000000005</v>
      </c>
      <c r="O3787" s="112">
        <v>1.81789</v>
      </c>
      <c r="P3787" s="112">
        <v>4.2243302306164472E-2</v>
      </c>
      <c r="Q3787" s="113">
        <v>0.21291199999999999</v>
      </c>
      <c r="R3787" s="113">
        <v>4.3573244906667209E-3</v>
      </c>
      <c r="S3787" s="112">
        <v>-5.7663180693045574E-2</v>
      </c>
      <c r="T3787" s="114">
        <v>0.14848800000000001</v>
      </c>
      <c r="U3787" s="114">
        <v>4.6771002572106582E-3</v>
      </c>
      <c r="V3787" s="115">
        <v>2927.841742112495</v>
      </c>
      <c r="W3787" s="115">
        <v>33.102414804606639</v>
      </c>
      <c r="X3787" s="116">
        <v>2825.5399842969055</v>
      </c>
      <c r="Y3787" s="116">
        <v>65.658615061862591</v>
      </c>
      <c r="Z3787" s="116">
        <v>2885.2014999111902</v>
      </c>
      <c r="AA3787" s="116">
        <v>68.564459765623965</v>
      </c>
      <c r="AB3787" s="116">
        <v>2927.841742112495</v>
      </c>
      <c r="AC3787" s="116">
        <v>33.102414804606639</v>
      </c>
      <c r="AD3787" s="132">
        <v>0.9800311967525519</v>
      </c>
      <c r="AF3787" s="118">
        <v>8.3788700000000009</v>
      </c>
      <c r="AG3787" s="118">
        <v>0.22037399999999999</v>
      </c>
      <c r="AH3787" s="118">
        <v>5.8992299999999998E-2</v>
      </c>
      <c r="AI3787" s="118">
        <v>4.5975000000000002E-2</v>
      </c>
      <c r="AJ3787" s="118">
        <v>2.8247300000000002</v>
      </c>
      <c r="AK3787" s="118">
        <v>8.6999999999999994E-2</v>
      </c>
      <c r="AL3787" s="118">
        <v>43745.624999999993</v>
      </c>
      <c r="AM3787" s="118">
        <v>965.30624999999998</v>
      </c>
      <c r="AN3787" s="118">
        <v>51001.8125</v>
      </c>
      <c r="AO3787" s="118">
        <v>837.55624999999998</v>
      </c>
      <c r="AP3787" s="118">
        <v>218519.375</v>
      </c>
      <c r="AQ3787" s="118">
        <v>4016.8125000000005</v>
      </c>
      <c r="AR3787" s="118">
        <v>-7.3315625000000004</v>
      </c>
      <c r="AS3787" s="118">
        <v>32.018124999999998</v>
      </c>
      <c r="AT3787" s="118">
        <v>-38.3864375</v>
      </c>
      <c r="AU3787" s="118">
        <v>33.089937499999998</v>
      </c>
      <c r="AV3787" s="118">
        <f t="shared" si="118"/>
        <v>145665.3733167999</v>
      </c>
      <c r="AW3787" s="118">
        <f t="shared" si="119"/>
        <v>636149.99473154242</v>
      </c>
    </row>
    <row r="3788" spans="1:49" x14ac:dyDescent="0.2">
      <c r="A3788" s="108" t="s">
        <v>1733</v>
      </c>
      <c r="B3788" s="131">
        <v>45751.50005145833</v>
      </c>
      <c r="C3788" s="108" t="s">
        <v>4338</v>
      </c>
      <c r="D3788" s="108">
        <v>79146.2</v>
      </c>
      <c r="E3788" s="108">
        <v>49977.8</v>
      </c>
      <c r="F3788" s="109">
        <v>10.224</v>
      </c>
      <c r="G3788" s="109">
        <v>102</v>
      </c>
      <c r="H3788" s="109">
        <v>258.38</v>
      </c>
      <c r="I3788" s="109">
        <v>126.583</v>
      </c>
      <c r="J3788" s="110">
        <v>17.8627</v>
      </c>
      <c r="K3788" s="110">
        <v>0.4020150251172212</v>
      </c>
      <c r="L3788" s="111">
        <v>0.57189900000000005</v>
      </c>
      <c r="M3788" s="111">
        <v>1.2844384105798924E-2</v>
      </c>
      <c r="N3788" s="111">
        <v>0.98159600000000002</v>
      </c>
      <c r="O3788" s="112">
        <v>1.7483500000000001</v>
      </c>
      <c r="P3788" s="112">
        <v>3.9281596346889977E-2</v>
      </c>
      <c r="Q3788" s="113">
        <v>0.22704099999999999</v>
      </c>
      <c r="R3788" s="113">
        <v>4.5640251219949482E-3</v>
      </c>
      <c r="S3788" s="112">
        <v>5.7621516489676859E-2</v>
      </c>
      <c r="T3788" s="114">
        <v>0.15395300000000001</v>
      </c>
      <c r="U3788" s="114">
        <v>3.4960809738477168E-3</v>
      </c>
      <c r="V3788" s="115">
        <v>3031.3058470442766</v>
      </c>
      <c r="W3788" s="115">
        <v>32.228376916109362</v>
      </c>
      <c r="X3788" s="116">
        <v>2915.895217297465</v>
      </c>
      <c r="Y3788" s="116">
        <v>65.513780945294727</v>
      </c>
      <c r="Z3788" s="116">
        <v>2984.2176048605434</v>
      </c>
      <c r="AA3788" s="116">
        <v>67.162316747930888</v>
      </c>
      <c r="AB3788" s="116">
        <v>3031.3058470442766</v>
      </c>
      <c r="AC3788" s="116">
        <v>32.228376916109362</v>
      </c>
      <c r="AD3788" s="132">
        <v>0.97761629425647767</v>
      </c>
      <c r="AF3788" s="118">
        <v>28.6585</v>
      </c>
      <c r="AG3788" s="118">
        <v>0.36683700000000002</v>
      </c>
      <c r="AH3788" s="118">
        <v>0.21277199999999999</v>
      </c>
      <c r="AI3788" s="118">
        <v>5.0883700000000004E-2</v>
      </c>
      <c r="AJ3788" s="118">
        <v>7.1520299999999999</v>
      </c>
      <c r="AK3788" s="118">
        <v>6.8843999999999989E-2</v>
      </c>
      <c r="AL3788" s="118">
        <v>116167.5</v>
      </c>
      <c r="AM3788" s="118">
        <v>1088.48125</v>
      </c>
      <c r="AN3788" s="118">
        <v>194245</v>
      </c>
      <c r="AO3788" s="118">
        <v>1853.8312500000002</v>
      </c>
      <c r="AP3788" s="118">
        <v>779700</v>
      </c>
      <c r="AQ3788" s="118">
        <v>7422.3125</v>
      </c>
      <c r="AR3788" s="118">
        <v>-6.82925</v>
      </c>
      <c r="AS3788" s="118">
        <v>32.496312500000002</v>
      </c>
      <c r="AT3788" s="118">
        <v>52.126000000000005</v>
      </c>
      <c r="AU3788" s="118">
        <v>41.079250000000002</v>
      </c>
      <c r="AV3788" s="118">
        <f t="shared" si="118"/>
        <v>-41424.773123676743</v>
      </c>
      <c r="AW3788" s="118">
        <f t="shared" si="119"/>
        <v>-197116.0912935907</v>
      </c>
    </row>
    <row r="3789" spans="1:49" x14ac:dyDescent="0.2">
      <c r="A3789" s="108" t="s">
        <v>1734</v>
      </c>
      <c r="B3789" s="131">
        <v>45751.500467175923</v>
      </c>
      <c r="C3789" s="108" t="s">
        <v>4338</v>
      </c>
      <c r="D3789" s="108">
        <v>79065.899999999994</v>
      </c>
      <c r="E3789" s="108">
        <v>49666.9</v>
      </c>
      <c r="F3789" s="109">
        <v>10.226000000000001</v>
      </c>
      <c r="G3789" s="109">
        <v>102</v>
      </c>
      <c r="H3789" s="109">
        <v>278.34899999999999</v>
      </c>
      <c r="I3789" s="109">
        <v>97.744500000000002</v>
      </c>
      <c r="J3789" s="110">
        <v>19.9894</v>
      </c>
      <c r="K3789" s="110">
        <v>0.44089090882893017</v>
      </c>
      <c r="L3789" s="111">
        <v>0.58031500000000003</v>
      </c>
      <c r="M3789" s="111">
        <v>1.2684193429702183E-2</v>
      </c>
      <c r="N3789" s="111">
        <v>0.97159099999999998</v>
      </c>
      <c r="O3789" s="112">
        <v>1.7218500000000001</v>
      </c>
      <c r="P3789" s="112">
        <v>3.7677083892467052E-2</v>
      </c>
      <c r="Q3789" s="113">
        <v>0.25038500000000002</v>
      </c>
      <c r="R3789" s="113">
        <v>5.0421111093232572E-3</v>
      </c>
      <c r="S3789" s="112">
        <v>-5.1570357142872954E-2</v>
      </c>
      <c r="T3789" s="114">
        <v>0.15803900000000001</v>
      </c>
      <c r="U3789" s="114">
        <v>3.7710792514610461E-3</v>
      </c>
      <c r="V3789" s="115">
        <v>3187.202205725971</v>
      </c>
      <c r="W3789" s="115">
        <v>31.874459708595328</v>
      </c>
      <c r="X3789" s="116">
        <v>2951.8936468916386</v>
      </c>
      <c r="Y3789" s="116">
        <v>64.592586215742827</v>
      </c>
      <c r="Z3789" s="116">
        <v>3093.3359636472196</v>
      </c>
      <c r="AA3789" s="116">
        <v>68.227345709507901</v>
      </c>
      <c r="AB3789" s="116">
        <v>3187.202205725971</v>
      </c>
      <c r="AC3789" s="116">
        <v>31.874459708595328</v>
      </c>
      <c r="AD3789" s="132">
        <v>0.95444327046401167</v>
      </c>
      <c r="AF3789" s="118">
        <v>30.918900000000001</v>
      </c>
      <c r="AG3789" s="118">
        <v>0.22517199999999998</v>
      </c>
      <c r="AH3789" s="118">
        <v>0.23359099999999999</v>
      </c>
      <c r="AI3789" s="118">
        <v>4.7710699999999995E-2</v>
      </c>
      <c r="AJ3789" s="118">
        <v>5.5301600000000004</v>
      </c>
      <c r="AK3789" s="118">
        <v>7.0426699999999995E-2</v>
      </c>
      <c r="AL3789" s="118">
        <v>92079.375</v>
      </c>
      <c r="AM3789" s="118">
        <v>962.69375000000002</v>
      </c>
      <c r="AN3789" s="118">
        <v>234900</v>
      </c>
      <c r="AO3789" s="118">
        <v>2270.4250000000002</v>
      </c>
      <c r="AP3789" s="118">
        <v>854712.5</v>
      </c>
      <c r="AQ3789" s="118">
        <v>7199.25</v>
      </c>
      <c r="AR3789" s="118">
        <v>53.420999999999999</v>
      </c>
      <c r="AS3789" s="118">
        <v>33.800499999999992</v>
      </c>
      <c r="AT3789" s="118">
        <v>65.051874999999995</v>
      </c>
      <c r="AU3789" s="118">
        <v>41.155625000000001</v>
      </c>
      <c r="AV3789" s="118">
        <f t="shared" si="118"/>
        <v>22226.721989065434</v>
      </c>
      <c r="AW3789" s="118">
        <f t="shared" si="119"/>
        <v>14064.523014812523</v>
      </c>
    </row>
    <row r="3790" spans="1:49" x14ac:dyDescent="0.2">
      <c r="A3790" s="108" t="s">
        <v>1735</v>
      </c>
      <c r="B3790" s="131">
        <v>45751.500889189818</v>
      </c>
      <c r="C3790" s="108" t="s">
        <v>4338</v>
      </c>
      <c r="D3790" s="108">
        <v>79513.600000000006</v>
      </c>
      <c r="E3790" s="108">
        <v>49678.8</v>
      </c>
      <c r="F3790" s="109">
        <v>10.231</v>
      </c>
      <c r="G3790" s="109">
        <v>102</v>
      </c>
      <c r="H3790" s="109">
        <v>535.07000000000005</v>
      </c>
      <c r="I3790" s="109">
        <v>55.266300000000001</v>
      </c>
      <c r="J3790" s="110">
        <v>10.222099999999999</v>
      </c>
      <c r="K3790" s="110">
        <v>0.24592154653059578</v>
      </c>
      <c r="L3790" s="111">
        <v>0.450324</v>
      </c>
      <c r="M3790" s="111">
        <v>1.0703675882765695E-2</v>
      </c>
      <c r="N3790" s="111">
        <v>0.98803099999999999</v>
      </c>
      <c r="O3790" s="112">
        <v>2.2235800000000001</v>
      </c>
      <c r="P3790" s="112">
        <v>5.2560253430229964E-2</v>
      </c>
      <c r="Q3790" s="113">
        <v>0.164992</v>
      </c>
      <c r="R3790" s="113">
        <v>3.3176485723626606E-3</v>
      </c>
      <c r="S3790" s="112">
        <v>-0.29965525064216902</v>
      </c>
      <c r="T3790" s="114">
        <v>0.144007</v>
      </c>
      <c r="U3790" s="114">
        <v>4.370674652693792E-3</v>
      </c>
      <c r="V3790" s="115">
        <v>2507.4719999556814</v>
      </c>
      <c r="W3790" s="115">
        <v>33.822372581483414</v>
      </c>
      <c r="X3790" s="116">
        <v>2394.0308368863839</v>
      </c>
      <c r="Y3790" s="116">
        <v>56.589314306898729</v>
      </c>
      <c r="Z3790" s="116">
        <v>2455.4542155547265</v>
      </c>
      <c r="AA3790" s="116">
        <v>59.072900688145218</v>
      </c>
      <c r="AB3790" s="116">
        <v>2507.4719999556814</v>
      </c>
      <c r="AC3790" s="116">
        <v>33.822372581483414</v>
      </c>
      <c r="AD3790" s="132">
        <v>0.97621802316842055</v>
      </c>
      <c r="AF3790" s="118">
        <v>59.499900000000004</v>
      </c>
      <c r="AG3790" s="118">
        <v>0.93435599999999996</v>
      </c>
      <c r="AH3790" s="118">
        <v>0.41619099999999998</v>
      </c>
      <c r="AI3790" s="118">
        <v>5.15679E-2</v>
      </c>
      <c r="AJ3790" s="118">
        <v>3.1297899999999998</v>
      </c>
      <c r="AK3790" s="118">
        <v>7.0281400000000008E-2</v>
      </c>
      <c r="AL3790" s="118">
        <v>47112.25</v>
      </c>
      <c r="AM3790" s="118">
        <v>641.64374999999995</v>
      </c>
      <c r="AN3790" s="118">
        <v>230882.5</v>
      </c>
      <c r="AO3790" s="118">
        <v>3930.55</v>
      </c>
      <c r="AP3790" s="118">
        <v>1274587.5</v>
      </c>
      <c r="AQ3790" s="118">
        <v>20310.1875</v>
      </c>
      <c r="AR3790" s="118">
        <v>32.599687500000002</v>
      </c>
      <c r="AS3790" s="118">
        <v>32.334062500000002</v>
      </c>
      <c r="AT3790" s="118">
        <v>77.760625000000005</v>
      </c>
      <c r="AU3790" s="118">
        <v>39.046812499999994</v>
      </c>
      <c r="AV3790" s="118">
        <f t="shared" si="118"/>
        <v>86653.493618417153</v>
      </c>
      <c r="AW3790" s="118">
        <f t="shared" si="119"/>
        <v>85958.524628946223</v>
      </c>
    </row>
    <row r="3791" spans="1:49" x14ac:dyDescent="0.2">
      <c r="A3791" s="108" t="s">
        <v>1736</v>
      </c>
      <c r="B3791" s="131">
        <v>45751.50130434028</v>
      </c>
      <c r="C3791" s="108" t="s">
        <v>4338</v>
      </c>
      <c r="D3791" s="108">
        <v>79924.800000000003</v>
      </c>
      <c r="E3791" s="108">
        <v>49722.5</v>
      </c>
      <c r="F3791" s="109">
        <v>10.121</v>
      </c>
      <c r="G3791" s="109">
        <v>102</v>
      </c>
      <c r="H3791" s="109">
        <v>167.48699999999999</v>
      </c>
      <c r="I3791" s="109">
        <v>53.091299999999997</v>
      </c>
      <c r="J3791" s="110">
        <v>24.019600000000001</v>
      </c>
      <c r="K3791" s="110">
        <v>0.55652497933605827</v>
      </c>
      <c r="L3791" s="111">
        <v>0.65401699999999996</v>
      </c>
      <c r="M3791" s="111">
        <v>1.4956603825190394E-2</v>
      </c>
      <c r="N3791" s="111">
        <v>0.93309299999999995</v>
      </c>
      <c r="O3791" s="112">
        <v>1.5296099999999999</v>
      </c>
      <c r="P3791" s="112">
        <v>3.507045201932818E-2</v>
      </c>
      <c r="Q3791" s="113">
        <v>0.26699099999999998</v>
      </c>
      <c r="R3791" s="113">
        <v>5.462469287236313E-3</v>
      </c>
      <c r="S3791" s="112">
        <v>7.6913647455908979E-2</v>
      </c>
      <c r="T3791" s="114">
        <v>0.17552300000000001</v>
      </c>
      <c r="U3791" s="114">
        <v>5.9691046070579129E-3</v>
      </c>
      <c r="V3791" s="115">
        <v>3288.4384724304564</v>
      </c>
      <c r="W3791" s="115">
        <v>32.127088654087032</v>
      </c>
      <c r="X3791" s="116">
        <v>3242.8837370437027</v>
      </c>
      <c r="Y3791" s="116">
        <v>74.35189264207925</v>
      </c>
      <c r="Z3791" s="116">
        <v>3270.6603665908438</v>
      </c>
      <c r="AA3791" s="116">
        <v>75.779954409408745</v>
      </c>
      <c r="AB3791" s="116">
        <v>3288.4384724304564</v>
      </c>
      <c r="AC3791" s="116">
        <v>32.127088654087032</v>
      </c>
      <c r="AD3791" s="132">
        <v>0.99225869530771404</v>
      </c>
      <c r="AF3791" s="118">
        <v>18.637599999999999</v>
      </c>
      <c r="AG3791" s="118">
        <v>0.73634099999999991</v>
      </c>
      <c r="AH3791" s="118">
        <v>0.12199600000000001</v>
      </c>
      <c r="AI3791" s="118">
        <v>4.0408199999999998E-2</v>
      </c>
      <c r="AJ3791" s="118">
        <v>3.0082</v>
      </c>
      <c r="AK3791" s="118">
        <v>0.22945100000000002</v>
      </c>
      <c r="AL3791" s="118">
        <v>55257.562499999993</v>
      </c>
      <c r="AM3791" s="118">
        <v>4373.3812499999995</v>
      </c>
      <c r="AN3791" s="118">
        <v>171268.75</v>
      </c>
      <c r="AO3791" s="118">
        <v>7802.375</v>
      </c>
      <c r="AP3791" s="118">
        <v>582392.5</v>
      </c>
      <c r="AQ3791" s="118">
        <v>24988.812500000004</v>
      </c>
      <c r="AR3791" s="118">
        <v>3.2532062499999994</v>
      </c>
      <c r="AS3791" s="118">
        <v>29.744187500000002</v>
      </c>
      <c r="AT3791" s="118">
        <v>43.381937500000006</v>
      </c>
      <c r="AU3791" s="118">
        <v>33.179812500000004</v>
      </c>
      <c r="AV3791" s="118">
        <f t="shared" si="118"/>
        <v>-86564.614799352144</v>
      </c>
      <c r="AW3791" s="118">
        <f t="shared" si="119"/>
        <v>-791472.25473007106</v>
      </c>
    </row>
    <row r="3792" spans="1:49" x14ac:dyDescent="0.2">
      <c r="A3792" s="108" t="s">
        <v>1737</v>
      </c>
      <c r="B3792" s="131">
        <v>45751.501720798609</v>
      </c>
      <c r="C3792" s="108" t="s">
        <v>4338</v>
      </c>
      <c r="D3792" s="108">
        <v>80068.399999999994</v>
      </c>
      <c r="E3792" s="108">
        <v>49375.4</v>
      </c>
      <c r="F3792" s="109">
        <v>10.148999999999999</v>
      </c>
      <c r="G3792" s="109">
        <v>102</v>
      </c>
      <c r="H3792" s="109">
        <v>123.033</v>
      </c>
      <c r="I3792" s="109">
        <v>155.37299999999999</v>
      </c>
      <c r="J3792" s="110">
        <v>6.9436999999999998</v>
      </c>
      <c r="K3792" s="110">
        <v>0.1563022449494888</v>
      </c>
      <c r="L3792" s="111">
        <v>0.36941299999999999</v>
      </c>
      <c r="M3792" s="111">
        <v>8.2301708528802735E-3</v>
      </c>
      <c r="N3792" s="111">
        <v>0.91451499999999997</v>
      </c>
      <c r="O3792" s="112">
        <v>2.7061299999999999</v>
      </c>
      <c r="P3792" s="112">
        <v>6.0247033012091139E-2</v>
      </c>
      <c r="Q3792" s="113">
        <v>0.13664499999999999</v>
      </c>
      <c r="R3792" s="113">
        <v>2.7909643983614336E-3</v>
      </c>
      <c r="S3792" s="112">
        <v>7.5605583610716731E-2</v>
      </c>
      <c r="T3792" s="114">
        <v>0.10215299999999999</v>
      </c>
      <c r="U3792" s="114">
        <v>2.3000852301816991E-3</v>
      </c>
      <c r="V3792" s="115">
        <v>2185.1077093771246</v>
      </c>
      <c r="W3792" s="115">
        <v>35.532684775638955</v>
      </c>
      <c r="X3792" s="116">
        <v>2027.1950718148216</v>
      </c>
      <c r="Y3792" s="116">
        <v>45.131789091276481</v>
      </c>
      <c r="Z3792" s="116">
        <v>2106.2210602107507</v>
      </c>
      <c r="AA3792" s="116">
        <v>47.410901978892056</v>
      </c>
      <c r="AB3792" s="116">
        <v>2185.1077093771246</v>
      </c>
      <c r="AC3792" s="116">
        <v>35.532684775638955</v>
      </c>
      <c r="AD3792" s="132">
        <v>0.96311245758399988</v>
      </c>
      <c r="AF3792" s="118">
        <v>13.695499999999999</v>
      </c>
      <c r="AG3792" s="118">
        <v>0.19983600000000001</v>
      </c>
      <c r="AH3792" s="118">
        <v>9.4869400000000007E-2</v>
      </c>
      <c r="AI3792" s="118">
        <v>4.4752900000000005E-2</v>
      </c>
      <c r="AJ3792" s="118">
        <v>8.8047300000000011</v>
      </c>
      <c r="AK3792" s="118">
        <v>8.3517399999999992E-2</v>
      </c>
      <c r="AL3792" s="118">
        <v>94854.375</v>
      </c>
      <c r="AM3792" s="118">
        <v>871.375</v>
      </c>
      <c r="AN3792" s="118">
        <v>36056.124999999993</v>
      </c>
      <c r="AO3792" s="118">
        <v>367.17250000000001</v>
      </c>
      <c r="AP3792" s="118">
        <v>240362.5</v>
      </c>
      <c r="AQ3792" s="118">
        <v>2198.3375000000001</v>
      </c>
      <c r="AR3792" s="118">
        <v>5.26608125</v>
      </c>
      <c r="AS3792" s="118">
        <v>34.943499999999993</v>
      </c>
      <c r="AT3792" s="118">
        <v>-23.284937500000002</v>
      </c>
      <c r="AU3792" s="118">
        <v>38.300624999999997</v>
      </c>
      <c r="AV3792" s="118">
        <f t="shared" si="118"/>
        <v>22625.903998405953</v>
      </c>
      <c r="AW3792" s="118">
        <f t="shared" si="119"/>
        <v>150136.12396656233</v>
      </c>
    </row>
    <row r="3793" spans="1:49" x14ac:dyDescent="0.2">
      <c r="A3793" s="108" t="s">
        <v>1738</v>
      </c>
      <c r="B3793" s="131">
        <v>45751.50214060185</v>
      </c>
      <c r="C3793" s="108" t="s">
        <v>4338</v>
      </c>
      <c r="D3793" s="108">
        <v>79650.2</v>
      </c>
      <c r="E3793" s="108">
        <v>49378.1</v>
      </c>
      <c r="F3793" s="109">
        <v>10.179</v>
      </c>
      <c r="G3793" s="109">
        <v>102</v>
      </c>
      <c r="H3793" s="109">
        <v>117.461</v>
      </c>
      <c r="I3793" s="109">
        <v>85.123599999999996</v>
      </c>
      <c r="J3793" s="110">
        <v>8.5319699999999998E-2</v>
      </c>
      <c r="K3793" s="110">
        <v>3.9248619623288667E-3</v>
      </c>
      <c r="L3793" s="111">
        <v>1.35201E-2</v>
      </c>
      <c r="M3793" s="111">
        <v>3.2366313427389286E-4</v>
      </c>
      <c r="N3793" s="111">
        <v>0.34093499999999999</v>
      </c>
      <c r="O3793" s="112">
        <v>74.093599999999995</v>
      </c>
      <c r="P3793" s="112">
        <v>1.7894339853663224</v>
      </c>
      <c r="Q3793" s="113">
        <v>4.5852200000000003E-2</v>
      </c>
      <c r="R3793" s="113">
        <v>2.0191965782300641E-3</v>
      </c>
      <c r="S3793" s="112">
        <v>5.9929397325019272E-3</v>
      </c>
      <c r="T3793" s="114">
        <v>4.0181399999999999E-3</v>
      </c>
      <c r="U3793" s="114">
        <v>1.1731578254898188E-4</v>
      </c>
      <c r="V3793" s="115">
        <v>86.629429892554796</v>
      </c>
      <c r="W3793" s="115">
        <v>2.0946521447666244</v>
      </c>
      <c r="X3793" s="116">
        <v>86.421767157122858</v>
      </c>
      <c r="Y3793" s="116">
        <v>2.0871714591593702</v>
      </c>
      <c r="Z3793" s="116">
        <v>83.103961195019565</v>
      </c>
      <c r="AA3793" s="116">
        <v>3.8229339321772868</v>
      </c>
      <c r="AB3793" s="116">
        <v>-10.149190620010204</v>
      </c>
      <c r="AC3793" s="116">
        <v>106.3536752151885</v>
      </c>
      <c r="AD3793" s="132">
        <v>1.0413568341381798</v>
      </c>
      <c r="AF3793" s="118">
        <v>13.0755</v>
      </c>
      <c r="AG3793" s="118">
        <v>0.62988499999999992</v>
      </c>
      <c r="AH3793" s="118">
        <v>8.5489799999999991E-2</v>
      </c>
      <c r="AI3793" s="118">
        <v>4.2632200000000002E-2</v>
      </c>
      <c r="AJ3793" s="118">
        <v>4.8228100000000005</v>
      </c>
      <c r="AK3793" s="118">
        <v>0.15490200000000001</v>
      </c>
      <c r="AL3793" s="118">
        <v>2044.01875</v>
      </c>
      <c r="AM3793" s="118">
        <v>75.9375</v>
      </c>
      <c r="AN3793" s="118">
        <v>420.74124999999998</v>
      </c>
      <c r="AO3793" s="118">
        <v>24.262437500000004</v>
      </c>
      <c r="AP3793" s="118">
        <v>8362</v>
      </c>
      <c r="AQ3793" s="118">
        <v>360.54312499999997</v>
      </c>
      <c r="AR3793" s="118">
        <v>39.923749999999998</v>
      </c>
      <c r="AS3793" s="118">
        <v>32.089624999999998</v>
      </c>
      <c r="AT3793" s="118">
        <v>12.832375000000001</v>
      </c>
      <c r="AU3793" s="118">
        <v>39.817062500000006</v>
      </c>
      <c r="AV3793" s="118">
        <f t="shared" si="118"/>
        <v>226.17508214910671</v>
      </c>
      <c r="AW3793" s="118">
        <f t="shared" si="119"/>
        <v>182.05475754910779</v>
      </c>
    </row>
    <row r="3794" spans="1:49" x14ac:dyDescent="0.2">
      <c r="A3794" s="108" t="s">
        <v>1739</v>
      </c>
      <c r="B3794" s="131">
        <v>45751.50256241898</v>
      </c>
      <c r="C3794" s="108" t="s">
        <v>4339</v>
      </c>
      <c r="D3794" s="108">
        <v>79206</v>
      </c>
      <c r="E3794" s="108">
        <v>49350.6</v>
      </c>
      <c r="F3794" s="109">
        <v>10.1</v>
      </c>
      <c r="G3794" s="109">
        <v>101</v>
      </c>
      <c r="H3794" s="109">
        <v>36.7941</v>
      </c>
      <c r="I3794" s="109">
        <v>212.846</v>
      </c>
      <c r="J3794" s="110">
        <v>9.6731200000000008</v>
      </c>
      <c r="K3794" s="110">
        <v>0.26323391166367605</v>
      </c>
      <c r="L3794" s="111">
        <v>0.443471</v>
      </c>
      <c r="M3794" s="111">
        <v>1.1580978301767084E-2</v>
      </c>
      <c r="N3794" s="111">
        <v>0.94085700000000005</v>
      </c>
      <c r="O3794" s="112">
        <v>2.2642699999999998</v>
      </c>
      <c r="P3794" s="112">
        <v>5.8528413610143229E-2</v>
      </c>
      <c r="Q3794" s="113">
        <v>0.158498</v>
      </c>
      <c r="R3794" s="113">
        <v>3.3159524753568169E-3</v>
      </c>
      <c r="S3794" s="112">
        <v>-0.17255690830169484</v>
      </c>
      <c r="T3794" s="114">
        <v>0.119454</v>
      </c>
      <c r="U3794" s="114">
        <v>2.7025603176987563E-3</v>
      </c>
      <c r="V3794" s="115">
        <v>2439.7002587007378</v>
      </c>
      <c r="W3794" s="115">
        <v>35.430536506896573</v>
      </c>
      <c r="X3794" s="116">
        <v>2357.9935090290683</v>
      </c>
      <c r="Y3794" s="116">
        <v>60.95104355332461</v>
      </c>
      <c r="Z3794" s="116">
        <v>2401.6829335238981</v>
      </c>
      <c r="AA3794" s="116">
        <v>65.356823151929063</v>
      </c>
      <c r="AB3794" s="116">
        <v>2439.7002587007378</v>
      </c>
      <c r="AC3794" s="116">
        <v>35.430536506896573</v>
      </c>
      <c r="AD3794" s="132">
        <v>0.98419777595152835</v>
      </c>
      <c r="AF3794" s="118">
        <v>4.0946499999999997</v>
      </c>
      <c r="AG3794" s="118">
        <v>9.5759800000000006E-2</v>
      </c>
      <c r="AH3794" s="118">
        <v>4.0540300000000001E-2</v>
      </c>
      <c r="AI3794" s="118">
        <v>4.5962900000000001E-2</v>
      </c>
      <c r="AJ3794" s="118">
        <v>12.0525</v>
      </c>
      <c r="AK3794" s="118">
        <v>0.13670599999999999</v>
      </c>
      <c r="AL3794" s="118">
        <v>151851.25</v>
      </c>
      <c r="AM3794" s="118">
        <v>1984.65</v>
      </c>
      <c r="AN3794" s="118">
        <v>14942.8125</v>
      </c>
      <c r="AO3794" s="118">
        <v>271.32937500000003</v>
      </c>
      <c r="AP3794" s="118">
        <v>85828.124999999985</v>
      </c>
      <c r="AQ3794" s="118">
        <v>1404.8625</v>
      </c>
      <c r="AR3794" s="118">
        <v>6.9417499999999999</v>
      </c>
      <c r="AS3794" s="118">
        <v>36.021312500000001</v>
      </c>
      <c r="AT3794" s="118">
        <v>43.800124999999994</v>
      </c>
      <c r="AU3794" s="118">
        <v>35.164000000000001</v>
      </c>
      <c r="AV3794" s="118">
        <f t="shared" si="118"/>
        <v>-27372.975832099783</v>
      </c>
      <c r="AW3794" s="118">
        <f t="shared" si="119"/>
        <v>-142041.33279653639</v>
      </c>
    </row>
    <row r="3795" spans="1:49" x14ac:dyDescent="0.2">
      <c r="A3795" s="108" t="s">
        <v>1740</v>
      </c>
      <c r="B3795" s="131">
        <v>45751.502980925929</v>
      </c>
      <c r="C3795" s="108" t="s">
        <v>4338</v>
      </c>
      <c r="D3795" s="108">
        <v>80408.399999999994</v>
      </c>
      <c r="E3795" s="108">
        <v>49451.8</v>
      </c>
      <c r="F3795" s="109">
        <v>10.208</v>
      </c>
      <c r="G3795" s="109">
        <v>102</v>
      </c>
      <c r="H3795" s="109">
        <v>108.191</v>
      </c>
      <c r="I3795" s="109">
        <v>177.94900000000001</v>
      </c>
      <c r="J3795" s="110">
        <v>16.085100000000001</v>
      </c>
      <c r="K3795" s="110">
        <v>0.36491779261636448</v>
      </c>
      <c r="L3795" s="111">
        <v>0.56037999999999999</v>
      </c>
      <c r="M3795" s="111">
        <v>1.2481627996779907E-2</v>
      </c>
      <c r="N3795" s="111">
        <v>0.95852700000000002</v>
      </c>
      <c r="O3795" s="112">
        <v>1.78396</v>
      </c>
      <c r="P3795" s="112">
        <v>3.971890706452029E-2</v>
      </c>
      <c r="Q3795" s="113">
        <v>0.208568</v>
      </c>
      <c r="R3795" s="113">
        <v>4.220393687650004E-3</v>
      </c>
      <c r="S3795" s="112">
        <v>-0.15821621946831135</v>
      </c>
      <c r="T3795" s="114">
        <v>0.15154599999999999</v>
      </c>
      <c r="U3795" s="114">
        <v>3.4249167093522142E-3</v>
      </c>
      <c r="V3795" s="115">
        <v>2894.4506115386403</v>
      </c>
      <c r="W3795" s="115">
        <v>32.825682196206245</v>
      </c>
      <c r="X3795" s="116">
        <v>2868.9041880488344</v>
      </c>
      <c r="Y3795" s="116">
        <v>63.874604151508265</v>
      </c>
      <c r="Z3795" s="116">
        <v>2883.5064038801083</v>
      </c>
      <c r="AA3795" s="116">
        <v>65.417236566703366</v>
      </c>
      <c r="AB3795" s="116">
        <v>2894.4506115386403</v>
      </c>
      <c r="AC3795" s="116">
        <v>32.825682196206245</v>
      </c>
      <c r="AD3795" s="132">
        <v>0.99525725856961933</v>
      </c>
      <c r="AF3795" s="118">
        <v>12.033099999999999</v>
      </c>
      <c r="AG3795" s="118">
        <v>9.4791700000000007E-2</v>
      </c>
      <c r="AH3795" s="118">
        <v>8.4983599999999992E-2</v>
      </c>
      <c r="AI3795" s="118">
        <v>5.0908600000000005E-2</v>
      </c>
      <c r="AJ3795" s="118">
        <v>10.0678</v>
      </c>
      <c r="AK3795" s="118">
        <v>0.14973699999999998</v>
      </c>
      <c r="AL3795" s="118">
        <v>160637.5</v>
      </c>
      <c r="AM3795" s="118">
        <v>1744.40625</v>
      </c>
      <c r="AN3795" s="118">
        <v>73476.25</v>
      </c>
      <c r="AO3795" s="118">
        <v>636.19375000000002</v>
      </c>
      <c r="AP3795" s="118">
        <v>320688.125</v>
      </c>
      <c r="AQ3795" s="118">
        <v>2405.625</v>
      </c>
      <c r="AR3795" s="118">
        <v>20.199000000000002</v>
      </c>
      <c r="AS3795" s="118">
        <v>33.417749999999998</v>
      </c>
      <c r="AT3795" s="118">
        <v>-4.6765749999999997</v>
      </c>
      <c r="AU3795" s="118">
        <v>40.8185</v>
      </c>
      <c r="AV3795" s="118">
        <f t="shared" si="118"/>
        <v>15073.502988171951</v>
      </c>
      <c r="AW3795" s="118">
        <f t="shared" si="119"/>
        <v>24938.251022038796</v>
      </c>
    </row>
    <row r="3796" spans="1:49" x14ac:dyDescent="0.2">
      <c r="A3796" s="108" t="s">
        <v>1741</v>
      </c>
      <c r="B3796" s="131">
        <v>45751.503396458334</v>
      </c>
      <c r="C3796" s="108" t="s">
        <v>4339</v>
      </c>
      <c r="D3796" s="108">
        <v>80441</v>
      </c>
      <c r="E3796" s="108">
        <v>49727.199999999997</v>
      </c>
      <c r="F3796" s="109">
        <v>10.116</v>
      </c>
      <c r="G3796" s="109">
        <v>101</v>
      </c>
      <c r="H3796" s="109">
        <v>204.667</v>
      </c>
      <c r="I3796" s="109">
        <v>520.43799999999999</v>
      </c>
      <c r="J3796" s="110">
        <v>8.2850199999999999E-2</v>
      </c>
      <c r="K3796" s="110">
        <v>2.8322016044264931E-3</v>
      </c>
      <c r="L3796" s="111">
        <v>1.2653599999999999E-2</v>
      </c>
      <c r="M3796" s="111">
        <v>2.7812307333265253E-4</v>
      </c>
      <c r="N3796" s="111">
        <v>0.36751400000000001</v>
      </c>
      <c r="O3796" s="112">
        <v>78.977000000000004</v>
      </c>
      <c r="P3796" s="112">
        <v>1.7339366558859641</v>
      </c>
      <c r="Q3796" s="113">
        <v>4.7560999999999999E-2</v>
      </c>
      <c r="R3796" s="113">
        <v>1.5507441942499737E-3</v>
      </c>
      <c r="S3796" s="112">
        <v>-5.0290580128731395E-2</v>
      </c>
      <c r="T3796" s="114">
        <v>3.9318000000000001E-3</v>
      </c>
      <c r="U3796" s="114">
        <v>8.6617232609914296E-5</v>
      </c>
      <c r="V3796" s="115">
        <v>81.11900511903076</v>
      </c>
      <c r="W3796" s="115">
        <v>1.7806839014356275</v>
      </c>
      <c r="X3796" s="116">
        <v>81.111506853020401</v>
      </c>
      <c r="Y3796" s="116">
        <v>1.7807996625169056</v>
      </c>
      <c r="Z3796" s="116">
        <v>80.957628379370632</v>
      </c>
      <c r="AA3796" s="116">
        <v>2.7675047855843116</v>
      </c>
      <c r="AB3796" s="116">
        <v>77.48791795697872</v>
      </c>
      <c r="AC3796" s="116">
        <v>77.453026656553988</v>
      </c>
      <c r="AD3796" s="132">
        <v>1.0029386087343042</v>
      </c>
      <c r="AF3796" s="118">
        <v>22.744500000000002</v>
      </c>
      <c r="AG3796" s="118">
        <v>0.30723600000000001</v>
      </c>
      <c r="AH3796" s="118">
        <v>0.176454</v>
      </c>
      <c r="AI3796" s="118">
        <v>5.1050600000000002E-2</v>
      </c>
      <c r="AJ3796" s="118">
        <v>29.4114</v>
      </c>
      <c r="AK3796" s="118">
        <v>0.25659100000000001</v>
      </c>
      <c r="AL3796" s="118">
        <v>12197.125000000002</v>
      </c>
      <c r="AM3796" s="118">
        <v>128.69874999999999</v>
      </c>
      <c r="AN3796" s="118">
        <v>713.82500000000005</v>
      </c>
      <c r="AO3796" s="118">
        <v>19.2348125</v>
      </c>
      <c r="AP3796" s="118">
        <v>13665.9375</v>
      </c>
      <c r="AQ3796" s="118">
        <v>136.77937499999999</v>
      </c>
      <c r="AR3796" s="118">
        <v>-17.471374999999998</v>
      </c>
      <c r="AS3796" s="118">
        <v>33.148249999999997</v>
      </c>
      <c r="AT3796" s="118">
        <v>-80.863749999999996</v>
      </c>
      <c r="AU3796" s="118">
        <v>37.588625</v>
      </c>
      <c r="AV3796" s="118">
        <f t="shared" si="118"/>
        <v>12059.1167348159</v>
      </c>
      <c r="AW3796" s="118">
        <f t="shared" si="119"/>
        <v>22879.94954032221</v>
      </c>
    </row>
    <row r="3797" spans="1:49" x14ac:dyDescent="0.2">
      <c r="A3797" s="108" t="s">
        <v>1742</v>
      </c>
      <c r="B3797" s="131">
        <v>45751.503807719906</v>
      </c>
      <c r="C3797" s="108" t="s">
        <v>4338</v>
      </c>
      <c r="D3797" s="108">
        <v>80191.7</v>
      </c>
      <c r="E3797" s="108">
        <v>50061.7</v>
      </c>
      <c r="F3797" s="109">
        <v>10.151</v>
      </c>
      <c r="G3797" s="109">
        <v>102</v>
      </c>
      <c r="H3797" s="109">
        <v>600.46900000000005</v>
      </c>
      <c r="I3797" s="109">
        <v>118.568</v>
      </c>
      <c r="J3797" s="110">
        <v>9.0568000000000008</v>
      </c>
      <c r="K3797" s="110">
        <v>0.2072358870852247</v>
      </c>
      <c r="L3797" s="111">
        <v>0.418854</v>
      </c>
      <c r="M3797" s="111">
        <v>9.2331921963804062E-3</v>
      </c>
      <c r="N3797" s="111">
        <v>0.95252000000000003</v>
      </c>
      <c r="O3797" s="112">
        <v>2.38619</v>
      </c>
      <c r="P3797" s="112">
        <v>5.2653003973182767E-2</v>
      </c>
      <c r="Q3797" s="113">
        <v>0.15703800000000001</v>
      </c>
      <c r="R3797" s="113">
        <v>3.1974405648469845E-3</v>
      </c>
      <c r="S3797" s="112">
        <v>-0.31075829805392879</v>
      </c>
      <c r="T3797" s="114">
        <v>0.116873</v>
      </c>
      <c r="U3797" s="114">
        <v>2.6798803329999643E-3</v>
      </c>
      <c r="V3797" s="115">
        <v>2424.0155481365678</v>
      </c>
      <c r="W3797" s="115">
        <v>34.536959991857174</v>
      </c>
      <c r="X3797" s="116">
        <v>2256.2929499279412</v>
      </c>
      <c r="Y3797" s="116">
        <v>49.786731843323523</v>
      </c>
      <c r="Z3797" s="116">
        <v>2345.085412414152</v>
      </c>
      <c r="AA3797" s="116">
        <v>53.659775608632934</v>
      </c>
      <c r="AB3797" s="116">
        <v>2424.0155481365678</v>
      </c>
      <c r="AC3797" s="116">
        <v>34.536959991857174</v>
      </c>
      <c r="AD3797" s="132">
        <v>0.96224773242881323</v>
      </c>
      <c r="AF3797" s="118">
        <v>66.659700000000001</v>
      </c>
      <c r="AG3797" s="118">
        <v>0.52241699999999991</v>
      </c>
      <c r="AH3797" s="118">
        <v>0.47775499999999999</v>
      </c>
      <c r="AI3797" s="118">
        <v>5.0239300000000001E-2</v>
      </c>
      <c r="AJ3797" s="118">
        <v>6.6914100000000003</v>
      </c>
      <c r="AK3797" s="118">
        <v>6.2035700000000006E-2</v>
      </c>
      <c r="AL3797" s="118">
        <v>82422.5</v>
      </c>
      <c r="AM3797" s="118">
        <v>812.47500000000002</v>
      </c>
      <c r="AN3797" s="118">
        <v>229257.5</v>
      </c>
      <c r="AO3797" s="118">
        <v>2505.6999999999998</v>
      </c>
      <c r="AP3797" s="118">
        <v>1327712.5</v>
      </c>
      <c r="AQ3797" s="118">
        <v>10666.75</v>
      </c>
      <c r="AR3797" s="118">
        <v>45.581625000000003</v>
      </c>
      <c r="AS3797" s="118">
        <v>30.323</v>
      </c>
      <c r="AT3797" s="118">
        <v>111.905</v>
      </c>
      <c r="AU3797" s="118">
        <v>32.733375000000002</v>
      </c>
      <c r="AV3797" s="118">
        <f t="shared" si="118"/>
        <v>66937.085653356276</v>
      </c>
      <c r="AW3797" s="118">
        <f t="shared" si="119"/>
        <v>44532.884820383755</v>
      </c>
    </row>
    <row r="3798" spans="1:49" x14ac:dyDescent="0.2">
      <c r="A3798" s="108" t="s">
        <v>1743</v>
      </c>
      <c r="B3798" s="131">
        <v>45751.504223611111</v>
      </c>
      <c r="C3798" s="108" t="s">
        <v>4338</v>
      </c>
      <c r="D3798" s="108">
        <v>80155.100000000006</v>
      </c>
      <c r="E3798" s="108">
        <v>50345.3</v>
      </c>
      <c r="F3798" s="109">
        <v>10.185</v>
      </c>
      <c r="G3798" s="109">
        <v>102</v>
      </c>
      <c r="H3798" s="109">
        <v>814.24099999999999</v>
      </c>
      <c r="I3798" s="109">
        <v>138.15199999999999</v>
      </c>
      <c r="J3798" s="110">
        <v>4.3820800000000002</v>
      </c>
      <c r="K3798" s="110">
        <v>9.4335088440357123E-2</v>
      </c>
      <c r="L3798" s="111">
        <v>0.299647</v>
      </c>
      <c r="M3798" s="111">
        <v>6.3740000117037962E-3</v>
      </c>
      <c r="N3798" s="111">
        <v>0.95820099999999997</v>
      </c>
      <c r="O3798" s="112">
        <v>3.3327100000000001</v>
      </c>
      <c r="P3798" s="112">
        <v>7.1011137593197313E-2</v>
      </c>
      <c r="Q3798" s="113">
        <v>0.106214</v>
      </c>
      <c r="R3798" s="113">
        <v>2.1372177815208726E-3</v>
      </c>
      <c r="S3798" s="112">
        <v>-0.1398098796320236</v>
      </c>
      <c r="T3798" s="114">
        <v>8.7167800000000004E-2</v>
      </c>
      <c r="U3798" s="114">
        <v>1.9782199903276682E-3</v>
      </c>
      <c r="V3798" s="115">
        <v>1735.4249504809982</v>
      </c>
      <c r="W3798" s="115">
        <v>36.90245740048811</v>
      </c>
      <c r="X3798" s="116">
        <v>1691.5869489345675</v>
      </c>
      <c r="Y3798" s="116">
        <v>36.04319415180121</v>
      </c>
      <c r="Z3798" s="116">
        <v>1710.8885730502943</v>
      </c>
      <c r="AA3798" s="116">
        <v>36.831099580632007</v>
      </c>
      <c r="AB3798" s="116">
        <v>1735.4249504809982</v>
      </c>
      <c r="AC3798" s="116">
        <v>36.90245740048811</v>
      </c>
      <c r="AD3798" s="132">
        <v>0.98864358784973094</v>
      </c>
      <c r="AF3798" s="118">
        <v>90.276800000000009</v>
      </c>
      <c r="AG3798" s="118">
        <v>2.0317400000000001</v>
      </c>
      <c r="AH3798" s="118">
        <v>0.64956400000000003</v>
      </c>
      <c r="AI3798" s="118">
        <v>4.4703100000000003E-2</v>
      </c>
      <c r="AJ3798" s="118">
        <v>7.7841000000000005</v>
      </c>
      <c r="AK3798" s="118">
        <v>8.8742500000000002E-2</v>
      </c>
      <c r="AL3798" s="118">
        <v>71498.125</v>
      </c>
      <c r="AM3798" s="118">
        <v>798.21249999999998</v>
      </c>
      <c r="AN3798" s="118">
        <v>149959.375</v>
      </c>
      <c r="AO3798" s="118">
        <v>2916.6312499999999</v>
      </c>
      <c r="AP3798" s="118">
        <v>1283718.75</v>
      </c>
      <c r="AQ3798" s="118">
        <v>23628.437500000004</v>
      </c>
      <c r="AR3798" s="118">
        <v>40.468062500000002</v>
      </c>
      <c r="AS3798" s="118">
        <v>31.11225</v>
      </c>
      <c r="AT3798" s="118">
        <v>30.415499999999998</v>
      </c>
      <c r="AU3798" s="118">
        <v>38.148875000000004</v>
      </c>
      <c r="AV3798" s="118">
        <f t="shared" si="118"/>
        <v>38354.01581776236</v>
      </c>
      <c r="AW3798" s="118">
        <f t="shared" si="119"/>
        <v>29495.399306884647</v>
      </c>
    </row>
    <row r="3799" spans="1:49" x14ac:dyDescent="0.2">
      <c r="A3799" s="108" t="s">
        <v>1744</v>
      </c>
      <c r="B3799" s="131">
        <v>45751.504639155093</v>
      </c>
      <c r="C3799" s="108" t="s">
        <v>4339</v>
      </c>
      <c r="D3799" s="108">
        <v>79799.899999999994</v>
      </c>
      <c r="E3799" s="108">
        <v>50363.5</v>
      </c>
      <c r="F3799" s="109">
        <v>10.103</v>
      </c>
      <c r="G3799" s="109">
        <v>101</v>
      </c>
      <c r="H3799" s="109">
        <v>104.57599999999999</v>
      </c>
      <c r="I3799" s="109">
        <v>60.765099999999997</v>
      </c>
      <c r="J3799" s="110">
        <v>10.2744</v>
      </c>
      <c r="K3799" s="110">
        <v>0.23235089314439916</v>
      </c>
      <c r="L3799" s="111">
        <v>0.45160800000000001</v>
      </c>
      <c r="M3799" s="111">
        <v>9.9770439447563822E-3</v>
      </c>
      <c r="N3799" s="111">
        <v>0.92851700000000004</v>
      </c>
      <c r="O3799" s="112">
        <v>2.2131799999999999</v>
      </c>
      <c r="P3799" s="112">
        <v>4.8846177073032029E-2</v>
      </c>
      <c r="Q3799" s="113">
        <v>0.16519800000000001</v>
      </c>
      <c r="R3799" s="113">
        <v>3.3660636099873396E-3</v>
      </c>
      <c r="S3799" s="112">
        <v>-0.12551792879950976</v>
      </c>
      <c r="T3799" s="114">
        <v>0.121797</v>
      </c>
      <c r="U3799" s="114">
        <v>3.1962757477570674E-3</v>
      </c>
      <c r="V3799" s="115">
        <v>2509.5705756785133</v>
      </c>
      <c r="W3799" s="115">
        <v>34.266010697664015</v>
      </c>
      <c r="X3799" s="116">
        <v>2403.4211485025571</v>
      </c>
      <c r="Y3799" s="116">
        <v>53.044910491160195</v>
      </c>
      <c r="Z3799" s="116">
        <v>2460.9459733134768</v>
      </c>
      <c r="AA3799" s="116">
        <v>55.653176329469268</v>
      </c>
      <c r="AB3799" s="116">
        <v>2509.5705756785133</v>
      </c>
      <c r="AC3799" s="116">
        <v>34.266010697664015</v>
      </c>
      <c r="AD3799" s="132">
        <v>0.97666348329496511</v>
      </c>
      <c r="AF3799" s="118">
        <v>11.577500000000001</v>
      </c>
      <c r="AG3799" s="118">
        <v>9.4692999999999999E-2</v>
      </c>
      <c r="AH3799" s="118">
        <v>8.3634399999999998E-2</v>
      </c>
      <c r="AI3799" s="118">
        <v>5.2713400000000001E-2</v>
      </c>
      <c r="AJ3799" s="118">
        <v>3.4175299999999997</v>
      </c>
      <c r="AK3799" s="118">
        <v>5.7384999999999999E-2</v>
      </c>
      <c r="AL3799" s="118">
        <v>43692.875</v>
      </c>
      <c r="AM3799" s="118">
        <v>550.51874999999995</v>
      </c>
      <c r="AN3799" s="118">
        <v>45148.5</v>
      </c>
      <c r="AO3799" s="118">
        <v>519.60625000000005</v>
      </c>
      <c r="AP3799" s="118">
        <v>248609.37500000003</v>
      </c>
      <c r="AQ3799" s="118">
        <v>2934.78125</v>
      </c>
      <c r="AR3799" s="118">
        <v>23.219437499999998</v>
      </c>
      <c r="AS3799" s="118">
        <v>33.461687499999996</v>
      </c>
      <c r="AT3799" s="118">
        <v>-48.391750000000002</v>
      </c>
      <c r="AU3799" s="118">
        <v>34.790687500000004</v>
      </c>
      <c r="AV3799" s="118">
        <f t="shared" si="118"/>
        <v>7236.88214925997</v>
      </c>
      <c r="AW3799" s="118">
        <f t="shared" si="119"/>
        <v>10429.469415794894</v>
      </c>
    </row>
    <row r="3800" spans="1:49" x14ac:dyDescent="0.2">
      <c r="A3800" s="108" t="s">
        <v>1745</v>
      </c>
      <c r="B3800" s="131">
        <v>45751.505053391207</v>
      </c>
      <c r="C3800" s="108" t="s">
        <v>4339</v>
      </c>
      <c r="D3800" s="108">
        <v>79517.600000000006</v>
      </c>
      <c r="E3800" s="108">
        <v>50358</v>
      </c>
      <c r="F3800" s="109">
        <v>10.119999999999999</v>
      </c>
      <c r="G3800" s="109">
        <v>101</v>
      </c>
      <c r="H3800" s="109">
        <v>52.119300000000003</v>
      </c>
      <c r="I3800" s="109">
        <v>102.223</v>
      </c>
      <c r="J3800" s="110">
        <v>7.5426799999999998</v>
      </c>
      <c r="K3800" s="110">
        <v>0.18418243367368126</v>
      </c>
      <c r="L3800" s="111">
        <v>0.38330399999999998</v>
      </c>
      <c r="M3800" s="111">
        <v>8.9297029815386363E-3</v>
      </c>
      <c r="N3800" s="111">
        <v>0.89341000000000004</v>
      </c>
      <c r="O3800" s="112">
        <v>2.6112299999999999</v>
      </c>
      <c r="P3800" s="112">
        <v>6.0948550366025936E-2</v>
      </c>
      <c r="Q3800" s="113">
        <v>0.142846</v>
      </c>
      <c r="R3800" s="113">
        <v>2.9909313051181903E-3</v>
      </c>
      <c r="S3800" s="112">
        <v>-8.7614260330545105E-2</v>
      </c>
      <c r="T3800" s="114">
        <v>0.107833</v>
      </c>
      <c r="U3800" s="114">
        <v>2.5248386072182914E-3</v>
      </c>
      <c r="V3800" s="115">
        <v>2261.9930540933119</v>
      </c>
      <c r="W3800" s="115">
        <v>36.123034951273731</v>
      </c>
      <c r="X3800" s="116">
        <v>2090.1019167909853</v>
      </c>
      <c r="Y3800" s="116">
        <v>48.784933516259663</v>
      </c>
      <c r="Z3800" s="116">
        <v>2177.6663633721132</v>
      </c>
      <c r="AA3800" s="116">
        <v>53.175779767296362</v>
      </c>
      <c r="AB3800" s="116">
        <v>2261.9930540933119</v>
      </c>
      <c r="AC3800" s="116">
        <v>36.123034951273731</v>
      </c>
      <c r="AD3800" s="132">
        <v>0.96034413055867407</v>
      </c>
      <c r="AF3800" s="118">
        <v>5.7607999999999997</v>
      </c>
      <c r="AG3800" s="118">
        <v>0.11045200000000001</v>
      </c>
      <c r="AH3800" s="118">
        <v>3.9261000000000004E-2</v>
      </c>
      <c r="AI3800" s="118">
        <v>4.6036599999999997E-2</v>
      </c>
      <c r="AJ3800" s="118">
        <v>5.7377799999999999</v>
      </c>
      <c r="AK3800" s="118">
        <v>8.38671E-2</v>
      </c>
      <c r="AL3800" s="118">
        <v>65089.375000000007</v>
      </c>
      <c r="AM3800" s="118">
        <v>777.83749999999998</v>
      </c>
      <c r="AN3800" s="118">
        <v>16426.3125</v>
      </c>
      <c r="AO3800" s="118">
        <v>234.51625000000001</v>
      </c>
      <c r="AP3800" s="118">
        <v>104516.875</v>
      </c>
      <c r="AQ3800" s="118">
        <v>1270.1624999999999</v>
      </c>
      <c r="AR3800" s="118">
        <v>-4.2678500000000001</v>
      </c>
      <c r="AS3800" s="118">
        <v>32.732875000000007</v>
      </c>
      <c r="AT3800" s="118">
        <v>41.851624999999999</v>
      </c>
      <c r="AU3800" s="118">
        <v>33.4191875</v>
      </c>
      <c r="AV3800" s="118">
        <f t="shared" si="118"/>
        <v>-7520.9271491661266</v>
      </c>
      <c r="AW3800" s="118">
        <f t="shared" si="119"/>
        <v>-57682.879506600628</v>
      </c>
    </row>
    <row r="3801" spans="1:49" x14ac:dyDescent="0.2">
      <c r="A3801" s="108" t="s">
        <v>1746</v>
      </c>
      <c r="B3801" s="131">
        <v>45751.505474490739</v>
      </c>
      <c r="C3801" s="108" t="s">
        <v>4339</v>
      </c>
      <c r="D3801" s="108">
        <v>80713.600000000006</v>
      </c>
      <c r="E3801" s="108">
        <v>50433.1</v>
      </c>
      <c r="F3801" s="109">
        <v>10.102</v>
      </c>
      <c r="G3801" s="109">
        <v>101</v>
      </c>
      <c r="H3801" s="109">
        <v>364.92200000000003</v>
      </c>
      <c r="I3801" s="109">
        <v>68.459500000000006</v>
      </c>
      <c r="J3801" s="110">
        <v>4.3577599999999999</v>
      </c>
      <c r="K3801" s="110">
        <v>9.4952737205833096E-2</v>
      </c>
      <c r="L3801" s="111">
        <v>0.29865199999999997</v>
      </c>
      <c r="M3801" s="111">
        <v>6.5087738760614506E-3</v>
      </c>
      <c r="N3801" s="111">
        <v>0.951901</v>
      </c>
      <c r="O3801" s="112">
        <v>3.3456000000000001</v>
      </c>
      <c r="P3801" s="112">
        <v>7.2823135691962623E-2</v>
      </c>
      <c r="Q3801" s="113">
        <v>0.10592699999999999</v>
      </c>
      <c r="R3801" s="113">
        <v>2.1378960860362227E-3</v>
      </c>
      <c r="S3801" s="112">
        <v>0.13666124459447679</v>
      </c>
      <c r="T3801" s="114">
        <v>8.4341100000000002E-2</v>
      </c>
      <c r="U3801" s="114">
        <v>2.2543840941782749E-3</v>
      </c>
      <c r="V3801" s="115">
        <v>1730.4611899864769</v>
      </c>
      <c r="W3801" s="115">
        <v>37.037210428420906</v>
      </c>
      <c r="X3801" s="116">
        <v>1685.851985495266</v>
      </c>
      <c r="Y3801" s="116">
        <v>36.695668309506928</v>
      </c>
      <c r="Z3801" s="116">
        <v>1705.4612666050725</v>
      </c>
      <c r="AA3801" s="116">
        <v>37.160884367812528</v>
      </c>
      <c r="AB3801" s="116">
        <v>1730.4611899864769</v>
      </c>
      <c r="AC3801" s="116">
        <v>37.037210428420906</v>
      </c>
      <c r="AD3801" s="132">
        <v>0.98841427571651541</v>
      </c>
      <c r="AF3801" s="118">
        <v>40.262899999999995</v>
      </c>
      <c r="AG3801" s="118">
        <v>0.38656200000000002</v>
      </c>
      <c r="AH3801" s="118">
        <v>0.28772399999999998</v>
      </c>
      <c r="AI3801" s="118">
        <v>4.4494800000000001E-2</v>
      </c>
      <c r="AJ3801" s="118">
        <v>3.8342799999999997</v>
      </c>
      <c r="AK3801" s="118">
        <v>7.8164400000000009E-2</v>
      </c>
      <c r="AL3801" s="118">
        <v>33907.25</v>
      </c>
      <c r="AM3801" s="118">
        <v>543.42499999999995</v>
      </c>
      <c r="AN3801" s="118">
        <v>66524.375</v>
      </c>
      <c r="AO3801" s="118">
        <v>460.35312500000003</v>
      </c>
      <c r="AP3801" s="118">
        <v>570779.375</v>
      </c>
      <c r="AQ3801" s="118">
        <v>3832.8062500000005</v>
      </c>
      <c r="AR3801" s="118">
        <v>-2.8493937500000004</v>
      </c>
      <c r="AS3801" s="118">
        <v>30.846062499999995</v>
      </c>
      <c r="AT3801" s="118">
        <v>23.300124999999998</v>
      </c>
      <c r="AU3801" s="118">
        <v>38.774374999999999</v>
      </c>
      <c r="AV3801" s="118">
        <f t="shared" si="118"/>
        <v>-69521.278750186029</v>
      </c>
      <c r="AW3801" s="118">
        <f t="shared" si="119"/>
        <v>-752601.53917688481</v>
      </c>
    </row>
    <row r="3802" spans="1:49" x14ac:dyDescent="0.2">
      <c r="A3802" s="108" t="s">
        <v>1747</v>
      </c>
      <c r="B3802" s="131">
        <v>45751.50589482639</v>
      </c>
      <c r="C3802" s="108" t="s">
        <v>4338</v>
      </c>
      <c r="D3802" s="108">
        <v>81032.600000000006</v>
      </c>
      <c r="E3802" s="108">
        <v>50434.400000000001</v>
      </c>
      <c r="F3802" s="109">
        <v>10.231999999999999</v>
      </c>
      <c r="G3802" s="109">
        <v>102</v>
      </c>
      <c r="H3802" s="109">
        <v>26.912700000000001</v>
      </c>
      <c r="I3802" s="109">
        <v>87.937299999999993</v>
      </c>
      <c r="J3802" s="110">
        <v>10.2403</v>
      </c>
      <c r="K3802" s="110">
        <v>0.32124643602847952</v>
      </c>
      <c r="L3802" s="111">
        <v>0.45969700000000002</v>
      </c>
      <c r="M3802" s="111">
        <v>1.3792000184295244E-2</v>
      </c>
      <c r="N3802" s="111">
        <v>0.94523000000000001</v>
      </c>
      <c r="O3802" s="112">
        <v>2.1964199999999998</v>
      </c>
      <c r="P3802" s="112">
        <v>6.5116954193205318E-2</v>
      </c>
      <c r="Q3802" s="113">
        <v>0.16162000000000001</v>
      </c>
      <c r="R3802" s="113">
        <v>3.4622500748646107E-3</v>
      </c>
      <c r="S3802" s="112">
        <v>-0.13776903850302749</v>
      </c>
      <c r="T3802" s="114">
        <v>0.120489</v>
      </c>
      <c r="U3802" s="114">
        <v>3.0793549787739641E-3</v>
      </c>
      <c r="V3802" s="115">
        <v>2472.6790772873096</v>
      </c>
      <c r="W3802" s="115">
        <v>36.158468542372084</v>
      </c>
      <c r="X3802" s="116">
        <v>2418.7118217381808</v>
      </c>
      <c r="Y3802" s="116">
        <v>71.707208504151893</v>
      </c>
      <c r="Z3802" s="116">
        <v>2447.7252485487174</v>
      </c>
      <c r="AA3802" s="116">
        <v>76.787107064558626</v>
      </c>
      <c r="AB3802" s="116">
        <v>2472.6790772873096</v>
      </c>
      <c r="AC3802" s="116">
        <v>36.158468542372084</v>
      </c>
      <c r="AD3802" s="132">
        <v>0.99246765432902173</v>
      </c>
      <c r="AF3802" s="118">
        <v>2.96366</v>
      </c>
      <c r="AG3802" s="118">
        <v>7.2515499999999997E-2</v>
      </c>
      <c r="AH3802" s="118">
        <v>2.8723200000000001E-2</v>
      </c>
      <c r="AI3802" s="118">
        <v>5.2692299999999997E-2</v>
      </c>
      <c r="AJ3802" s="118">
        <v>4.9136699999999998</v>
      </c>
      <c r="AK3802" s="118">
        <v>6.5132599999999999E-2</v>
      </c>
      <c r="AL3802" s="118">
        <v>62177.9375</v>
      </c>
      <c r="AM3802" s="118">
        <v>557.91</v>
      </c>
      <c r="AN3802" s="118">
        <v>11401</v>
      </c>
      <c r="AO3802" s="118">
        <v>197.06937500000001</v>
      </c>
      <c r="AP3802" s="118">
        <v>64070</v>
      </c>
      <c r="AQ3802" s="118">
        <v>949.33125000000007</v>
      </c>
      <c r="AR3802" s="118">
        <v>-11.348812499999999</v>
      </c>
      <c r="AS3802" s="118">
        <v>30.176625000000005</v>
      </c>
      <c r="AT3802" s="118">
        <v>-14.442875000000001</v>
      </c>
      <c r="AU3802" s="118">
        <v>42.113937500000006</v>
      </c>
      <c r="AV3802" s="118">
        <f t="shared" si="118"/>
        <v>-7982.9181350919107</v>
      </c>
      <c r="AW3802" s="118">
        <f t="shared" si="119"/>
        <v>-21227.002127334639</v>
      </c>
    </row>
    <row r="3803" spans="1:49" x14ac:dyDescent="0.2">
      <c r="A3803" s="108" t="s">
        <v>1748</v>
      </c>
      <c r="B3803" s="131">
        <v>45751.506313865742</v>
      </c>
      <c r="C3803" s="108" t="s">
        <v>4338</v>
      </c>
      <c r="D3803" s="108">
        <v>80822.3</v>
      </c>
      <c r="E3803" s="108">
        <v>50055.4</v>
      </c>
      <c r="F3803" s="109">
        <v>10.247</v>
      </c>
      <c r="G3803" s="109">
        <v>102</v>
      </c>
      <c r="H3803" s="109">
        <v>503.76900000000001</v>
      </c>
      <c r="I3803" s="109">
        <v>43.418399999999998</v>
      </c>
      <c r="J3803" s="110">
        <v>14.9221</v>
      </c>
      <c r="K3803" s="110">
        <v>0.59835970098595381</v>
      </c>
      <c r="L3803" s="111">
        <v>0.51298500000000002</v>
      </c>
      <c r="M3803" s="111">
        <v>1.4091140352962923E-2</v>
      </c>
      <c r="N3803" s="111">
        <v>0.97117699999999996</v>
      </c>
      <c r="O3803" s="112">
        <v>1.96069</v>
      </c>
      <c r="P3803" s="112">
        <v>5.257658810430741E-2</v>
      </c>
      <c r="Q3803" s="113">
        <v>0.20963200000000001</v>
      </c>
      <c r="R3803" s="113">
        <v>5.427811919659708E-3</v>
      </c>
      <c r="S3803" s="112">
        <v>0</v>
      </c>
      <c r="T3803" s="114">
        <v>0.14374000000000001</v>
      </c>
      <c r="U3803" s="114">
        <v>5.0280550476799676E-3</v>
      </c>
      <c r="V3803" s="115">
        <v>2902.7022377944822</v>
      </c>
      <c r="W3803" s="115">
        <v>41.972122517388883</v>
      </c>
      <c r="X3803" s="116">
        <v>2656.7342283428216</v>
      </c>
      <c r="Y3803" s="116">
        <v>71.241257529846905</v>
      </c>
      <c r="Z3803" s="116">
        <v>2798.2912313457996</v>
      </c>
      <c r="AA3803" s="116">
        <v>112.20838249708079</v>
      </c>
      <c r="AB3803" s="116">
        <v>2902.7022377944822</v>
      </c>
      <c r="AC3803" s="116">
        <v>41.972122517388883</v>
      </c>
      <c r="AD3803" s="132">
        <v>0.94985433454659118</v>
      </c>
      <c r="AF3803" s="118">
        <v>55.364100000000001</v>
      </c>
      <c r="AG3803" s="118">
        <v>1.0732700000000002</v>
      </c>
      <c r="AH3803" s="118">
        <v>0.40621599999999997</v>
      </c>
      <c r="AI3803" s="118">
        <v>4.5340199999999997E-2</v>
      </c>
      <c r="AJ3803" s="118">
        <v>2.4201800000000002</v>
      </c>
      <c r="AK3803" s="118">
        <v>6.8290199999999995E-2</v>
      </c>
      <c r="AL3803" s="118">
        <v>36073.9375</v>
      </c>
      <c r="AM3803" s="118">
        <v>631.46875</v>
      </c>
      <c r="AN3803" s="118">
        <v>316321.87500000006</v>
      </c>
      <c r="AO3803" s="118">
        <v>15104.875</v>
      </c>
      <c r="AP3803" s="118">
        <v>1353875</v>
      </c>
      <c r="AQ3803" s="118">
        <v>41928.062499999993</v>
      </c>
      <c r="AR3803" s="118">
        <v>-51.216187500000004</v>
      </c>
      <c r="AS3803" s="118">
        <v>31.2168125</v>
      </c>
      <c r="AT3803" s="118">
        <v>-29.947437500000003</v>
      </c>
      <c r="AU3803" s="118">
        <v>36.416437500000001</v>
      </c>
      <c r="AV3803" s="118">
        <f t="shared" si="118"/>
        <v>-30543.537624227196</v>
      </c>
      <c r="AW3803" s="118">
        <f t="shared" si="119"/>
        <v>-18640.626809780766</v>
      </c>
    </row>
    <row r="3804" spans="1:49" x14ac:dyDescent="0.2">
      <c r="A3804" s="108" t="s">
        <v>1749</v>
      </c>
      <c r="B3804" s="131">
        <v>45751.506731805559</v>
      </c>
      <c r="C3804" s="108" t="s">
        <v>4338</v>
      </c>
      <c r="D3804" s="108">
        <v>81281.2</v>
      </c>
      <c r="E3804" s="108">
        <v>49775.7</v>
      </c>
      <c r="F3804" s="109">
        <v>10.180999999999999</v>
      </c>
      <c r="G3804" s="109">
        <v>102</v>
      </c>
      <c r="H3804" s="109">
        <v>75.397999999999996</v>
      </c>
      <c r="I3804" s="109">
        <v>141.05699999999999</v>
      </c>
      <c r="J3804" s="110">
        <v>14.512600000000001</v>
      </c>
      <c r="K3804" s="110">
        <v>0.3563016408957444</v>
      </c>
      <c r="L3804" s="111">
        <v>0.52288000000000001</v>
      </c>
      <c r="M3804" s="111">
        <v>1.2143510925593142E-2</v>
      </c>
      <c r="N3804" s="111">
        <v>0.87887000000000004</v>
      </c>
      <c r="O3804" s="112">
        <v>1.9141999999999999</v>
      </c>
      <c r="P3804" s="112">
        <v>4.4610868826329753E-2</v>
      </c>
      <c r="Q3804" s="113">
        <v>0.201291</v>
      </c>
      <c r="R3804" s="113">
        <v>4.2626972813466363E-3</v>
      </c>
      <c r="S3804" s="112">
        <v>-6.7067631548615239E-2</v>
      </c>
      <c r="T3804" s="114">
        <v>0.138761</v>
      </c>
      <c r="U3804" s="114">
        <v>3.1492311636334355E-3</v>
      </c>
      <c r="V3804" s="115">
        <v>2836.6927110229831</v>
      </c>
      <c r="W3804" s="115">
        <v>34.529890516143126</v>
      </c>
      <c r="X3804" s="116">
        <v>2709.3992510423732</v>
      </c>
      <c r="Y3804" s="116">
        <v>63.143169254209276</v>
      </c>
      <c r="Z3804" s="116">
        <v>2782.5103780976806</v>
      </c>
      <c r="AA3804" s="116">
        <v>68.313948811766451</v>
      </c>
      <c r="AB3804" s="116">
        <v>2836.6927110229831</v>
      </c>
      <c r="AC3804" s="116">
        <v>34.529890516143126</v>
      </c>
      <c r="AD3804" s="132">
        <v>0.97397660589349899</v>
      </c>
      <c r="AF3804" s="118">
        <v>8.2690099999999997</v>
      </c>
      <c r="AG3804" s="118">
        <v>0.138712</v>
      </c>
      <c r="AH3804" s="118">
        <v>3.4082799999999996E-2</v>
      </c>
      <c r="AI3804" s="118">
        <v>4.1591500000000003E-2</v>
      </c>
      <c r="AJ3804" s="118">
        <v>7.8431600000000001</v>
      </c>
      <c r="AK3804" s="118">
        <v>8.8876999999999998E-2</v>
      </c>
      <c r="AL3804" s="118">
        <v>114518.75</v>
      </c>
      <c r="AM3804" s="118">
        <v>935.66875000000005</v>
      </c>
      <c r="AN3804" s="118">
        <v>45334.5</v>
      </c>
      <c r="AO3804" s="118">
        <v>319.38875000000002</v>
      </c>
      <c r="AP3804" s="118">
        <v>204612.5</v>
      </c>
      <c r="AQ3804" s="118">
        <v>1572.91875</v>
      </c>
      <c r="AR3804" s="118">
        <v>-61.029437499999993</v>
      </c>
      <c r="AS3804" s="118">
        <v>30.925437500000001</v>
      </c>
      <c r="AT3804" s="118">
        <v>-9.4243749999999995</v>
      </c>
      <c r="AU3804" s="118">
        <v>32.554000000000002</v>
      </c>
      <c r="AV3804" s="118">
        <f t="shared" si="118"/>
        <v>-3476.190077444513</v>
      </c>
      <c r="AW3804" s="118">
        <f t="shared" si="119"/>
        <v>-1761.6919489471827</v>
      </c>
    </row>
    <row r="3805" spans="1:49" x14ac:dyDescent="0.2">
      <c r="A3805" s="108" t="s">
        <v>1750</v>
      </c>
      <c r="B3805" s="131">
        <v>45751.507149930556</v>
      </c>
      <c r="C3805" s="108" t="s">
        <v>4338</v>
      </c>
      <c r="D3805" s="108">
        <v>81257.8</v>
      </c>
      <c r="E3805" s="108">
        <v>49487.6</v>
      </c>
      <c r="F3805" s="109">
        <v>10.209</v>
      </c>
      <c r="G3805" s="109">
        <v>102</v>
      </c>
      <c r="H3805" s="109">
        <v>335.21800000000002</v>
      </c>
      <c r="I3805" s="109">
        <v>30.323699999999999</v>
      </c>
      <c r="J3805" s="110">
        <v>11.5916</v>
      </c>
      <c r="K3805" s="110">
        <v>0.30141283375629513</v>
      </c>
      <c r="L3805" s="111">
        <v>0.448708</v>
      </c>
      <c r="M3805" s="111">
        <v>1.0094031204949784E-2</v>
      </c>
      <c r="N3805" s="111">
        <v>0.92328399999999999</v>
      </c>
      <c r="O3805" s="112">
        <v>2.2286199999999998</v>
      </c>
      <c r="P3805" s="112">
        <v>5.0069308338042774E-2</v>
      </c>
      <c r="Q3805" s="113">
        <v>0.18709300000000001</v>
      </c>
      <c r="R3805" s="113">
        <v>4.0145330567452056E-3</v>
      </c>
      <c r="S3805" s="112">
        <v>-0.69749049508315386</v>
      </c>
      <c r="T3805" s="114">
        <v>0.1255</v>
      </c>
      <c r="U3805" s="114">
        <v>6.7790733436362827E-3</v>
      </c>
      <c r="V3805" s="115">
        <v>2716.7744812403125</v>
      </c>
      <c r="W3805" s="115">
        <v>35.372733058528233</v>
      </c>
      <c r="X3805" s="116">
        <v>2389.5067946693498</v>
      </c>
      <c r="Y3805" s="116">
        <v>53.683872745532192</v>
      </c>
      <c r="Z3805" s="116">
        <v>2570.2396476861622</v>
      </c>
      <c r="AA3805" s="116">
        <v>66.833156392721264</v>
      </c>
      <c r="AB3805" s="116">
        <v>2716.7744812403125</v>
      </c>
      <c r="AC3805" s="116">
        <v>35.372733058528233</v>
      </c>
      <c r="AD3805" s="132">
        <v>0.92904746293022655</v>
      </c>
      <c r="AF3805" s="118">
        <v>36.685500000000005</v>
      </c>
      <c r="AG3805" s="118">
        <v>0.67966900000000008</v>
      </c>
      <c r="AH3805" s="118">
        <v>0.26704800000000001</v>
      </c>
      <c r="AI3805" s="118">
        <v>4.3359799999999997E-2</v>
      </c>
      <c r="AJ3805" s="118">
        <v>1.6817799999999998</v>
      </c>
      <c r="AK3805" s="118">
        <v>6.6139199999999995E-2</v>
      </c>
      <c r="AL3805" s="118">
        <v>21397.75</v>
      </c>
      <c r="AM3805" s="118">
        <v>475.84687500000001</v>
      </c>
      <c r="AN3805" s="118">
        <v>161446.87500000003</v>
      </c>
      <c r="AO3805" s="118">
        <v>3940.6937499999999</v>
      </c>
      <c r="AP3805" s="118">
        <v>780843.75</v>
      </c>
      <c r="AQ3805" s="118">
        <v>13427.9375</v>
      </c>
      <c r="AR3805" s="118">
        <v>13.297375000000001</v>
      </c>
      <c r="AS3805" s="118">
        <v>35.362749999999998</v>
      </c>
      <c r="AT3805" s="118">
        <v>38.443249999999999</v>
      </c>
      <c r="AU3805" s="118">
        <v>37.352749999999993</v>
      </c>
      <c r="AV3805" s="118">
        <f t="shared" si="118"/>
        <v>175368.23596555481</v>
      </c>
      <c r="AW3805" s="118">
        <f t="shared" si="119"/>
        <v>466380.22484655253</v>
      </c>
    </row>
    <row r="3806" spans="1:49" x14ac:dyDescent="0.2">
      <c r="B3806" s="131"/>
      <c r="AD3806" s="132"/>
    </row>
    <row r="3807" spans="1:49" x14ac:dyDescent="0.2">
      <c r="A3807" s="108" t="s">
        <v>3653</v>
      </c>
      <c r="B3807" s="131">
        <v>45747.690454884258</v>
      </c>
      <c r="C3807" s="108" t="s">
        <v>4335</v>
      </c>
      <c r="D3807" s="108">
        <v>52647.3</v>
      </c>
      <c r="E3807" s="108">
        <v>52330.6</v>
      </c>
      <c r="F3807" s="109">
        <v>10.245100000000001</v>
      </c>
      <c r="G3807" s="109">
        <v>102</v>
      </c>
      <c r="H3807" s="109">
        <v>811.14700000000005</v>
      </c>
      <c r="I3807" s="109">
        <v>737.70899999999995</v>
      </c>
      <c r="J3807" s="110">
        <v>0.693083</v>
      </c>
      <c r="K3807" s="110">
        <v>1.4773689732890019E-2</v>
      </c>
      <c r="L3807" s="111">
        <v>8.6623000000000006E-2</v>
      </c>
      <c r="M3807" s="111">
        <v>1.8632846861271631E-3</v>
      </c>
      <c r="N3807" s="111">
        <v>0.92893499999999996</v>
      </c>
      <c r="O3807" s="112">
        <v>11.534700000000001</v>
      </c>
      <c r="P3807" s="112">
        <v>0.24673549466829861</v>
      </c>
      <c r="Q3807" s="113">
        <v>5.7919999999999999E-2</v>
      </c>
      <c r="R3807" s="113">
        <v>1.1686804471642367E-3</v>
      </c>
      <c r="S3807" s="112">
        <v>0.25483598624490117</v>
      </c>
      <c r="T3807" s="114">
        <v>2.6934699999999999E-2</v>
      </c>
      <c r="U3807" s="114">
        <v>5.7055265997539605E-4</v>
      </c>
      <c r="V3807" s="115">
        <v>536.12656833808842</v>
      </c>
      <c r="W3807" s="115">
        <v>11.230672476538748</v>
      </c>
      <c r="X3807" s="116">
        <v>535.96077260954769</v>
      </c>
      <c r="Y3807" s="116">
        <v>11.46458480520692</v>
      </c>
      <c r="Z3807" s="116">
        <v>534.02251292029291</v>
      </c>
      <c r="AA3807" s="116">
        <v>11.383171880225975</v>
      </c>
      <c r="AB3807" s="116">
        <v>526.73706086568495</v>
      </c>
      <c r="AC3807" s="116">
        <v>44.230322700178107</v>
      </c>
      <c r="AD3807" s="132">
        <v>1.0016514952770741</v>
      </c>
      <c r="AF3807" s="118">
        <v>214.577</v>
      </c>
      <c r="AG3807" s="118">
        <v>3.02406</v>
      </c>
      <c r="AH3807" s="118">
        <v>1.51494</v>
      </c>
      <c r="AI3807" s="118">
        <v>5.4928700000000004E-2</v>
      </c>
      <c r="AJ3807" s="118">
        <v>105.465</v>
      </c>
      <c r="AK3807" s="118">
        <v>0.90125999999999995</v>
      </c>
      <c r="AL3807" s="118">
        <v>279223.12499999994</v>
      </c>
      <c r="AM3807" s="118">
        <v>2170.9312500000001</v>
      </c>
      <c r="AN3807" s="118">
        <v>56930.6875</v>
      </c>
      <c r="AO3807" s="118">
        <v>399.018125</v>
      </c>
      <c r="AP3807" s="118">
        <v>913868.75</v>
      </c>
      <c r="AQ3807" s="118">
        <v>6734.6875</v>
      </c>
      <c r="AR3807" s="118">
        <v>50.721937499999996</v>
      </c>
      <c r="AS3807" s="118">
        <v>24.836125000000003</v>
      </c>
      <c r="AT3807" s="118">
        <v>-6.0202187499999997</v>
      </c>
      <c r="AU3807" s="118">
        <v>35.709000000000003</v>
      </c>
      <c r="AV3807" s="118">
        <f t="shared" ref="AV3807:AV3870" si="120">AP3807/(AR3807-AT3807*6.87/29.86*$AV$1)</f>
        <v>17538.300034719043</v>
      </c>
      <c r="AW3807" s="118">
        <f t="shared" ref="AW3807:AW3870" si="121">SQRT((AS3807/AR3807)^2+(AQ3807/AP3807)^2)*AV3807</f>
        <v>8588.64552629026</v>
      </c>
    </row>
    <row r="3808" spans="1:49" x14ac:dyDescent="0.2">
      <c r="A3808" s="108" t="s">
        <v>3653</v>
      </c>
      <c r="B3808" s="131">
        <v>45750.912338842594</v>
      </c>
      <c r="C3808" s="108" t="s">
        <v>4338</v>
      </c>
      <c r="D3808" s="108">
        <v>53187.6</v>
      </c>
      <c r="E3808" s="108">
        <v>51355.199999999997</v>
      </c>
      <c r="F3808" s="109">
        <v>10.193099999999999</v>
      </c>
      <c r="G3808" s="109">
        <v>102</v>
      </c>
      <c r="H3808" s="109">
        <v>1102.3699999999999</v>
      </c>
      <c r="I3808" s="109">
        <v>1062.77</v>
      </c>
      <c r="J3808" s="110">
        <v>0.70687500000000003</v>
      </c>
      <c r="K3808" s="110">
        <v>1.5414014462819219E-2</v>
      </c>
      <c r="L3808" s="111">
        <v>8.8211899999999996E-2</v>
      </c>
      <c r="M3808" s="111">
        <v>1.8955948011357808E-3</v>
      </c>
      <c r="N3808" s="111">
        <v>0.89105400000000001</v>
      </c>
      <c r="O3808" s="112">
        <v>11.317299999999999</v>
      </c>
      <c r="P3808" s="112">
        <v>0.2430406964508002</v>
      </c>
      <c r="Q3808" s="113">
        <v>5.8111200000000002E-2</v>
      </c>
      <c r="R3808" s="113">
        <v>1.1840301715074664E-3</v>
      </c>
      <c r="S3808" s="112">
        <v>1.3752475836868389E-2</v>
      </c>
      <c r="T3808" s="114">
        <v>2.68077E-2</v>
      </c>
      <c r="U3808" s="114">
        <v>5.7881288843286834E-4</v>
      </c>
      <c r="V3808" s="115">
        <v>546.05095756937374</v>
      </c>
      <c r="W3808" s="115">
        <v>11.480608215342928</v>
      </c>
      <c r="X3808" s="116">
        <v>545.83239206144174</v>
      </c>
      <c r="Y3808" s="116">
        <v>11.721831595170141</v>
      </c>
      <c r="Z3808" s="116">
        <v>543.3542165573059</v>
      </c>
      <c r="AA3808" s="116">
        <v>11.848303805408479</v>
      </c>
      <c r="AB3808" s="116">
        <v>533.9569296151094</v>
      </c>
      <c r="AC3808" s="116">
        <v>44.60893545742622</v>
      </c>
      <c r="AD3808" s="132">
        <v>1.0038025861142446</v>
      </c>
      <c r="AF3808" s="118">
        <v>103.282</v>
      </c>
      <c r="AG3808" s="118">
        <v>1.4073</v>
      </c>
      <c r="AH3808" s="118">
        <v>0.74313099999999999</v>
      </c>
      <c r="AI3808" s="118">
        <v>4.5262999999999998E-2</v>
      </c>
      <c r="AJ3808" s="118">
        <v>49.997900000000001</v>
      </c>
      <c r="AK3808" s="118">
        <v>0.43057099999999998</v>
      </c>
      <c r="AL3808" s="118">
        <v>130953.125</v>
      </c>
      <c r="AM3808" s="118">
        <v>1019.975</v>
      </c>
      <c r="AN3808" s="118">
        <v>27414.125</v>
      </c>
      <c r="AO3808" s="118">
        <v>238.97499999999999</v>
      </c>
      <c r="AP3808" s="118">
        <v>429573.75</v>
      </c>
      <c r="AQ3808" s="118">
        <v>3251.7624999999998</v>
      </c>
      <c r="AR3808" s="118">
        <v>-12.339499999999999</v>
      </c>
      <c r="AS3808" s="118">
        <v>27.167874999999999</v>
      </c>
      <c r="AT3808" s="118">
        <v>-21.377124999999999</v>
      </c>
      <c r="AU3808" s="118">
        <v>36.3001875</v>
      </c>
      <c r="AV3808" s="118">
        <f t="shared" si="120"/>
        <v>-57884.78227982008</v>
      </c>
      <c r="AW3808" s="118">
        <f t="shared" si="121"/>
        <v>-127445.6683064035</v>
      </c>
    </row>
    <row r="3809" spans="1:49" x14ac:dyDescent="0.2">
      <c r="A3809" s="108" t="s">
        <v>3654</v>
      </c>
      <c r="B3809" s="131">
        <v>45748.386990891202</v>
      </c>
      <c r="C3809" s="108" t="s">
        <v>4339</v>
      </c>
      <c r="D3809" s="108">
        <v>52694.7</v>
      </c>
      <c r="E3809" s="108">
        <v>52356.3</v>
      </c>
      <c r="F3809" s="109">
        <v>10.116300000000001</v>
      </c>
      <c r="G3809" s="109">
        <v>101</v>
      </c>
      <c r="H3809" s="109">
        <v>807.80600000000004</v>
      </c>
      <c r="I3809" s="109">
        <v>732.875</v>
      </c>
      <c r="J3809" s="110">
        <v>0.69608099999999995</v>
      </c>
      <c r="K3809" s="110">
        <v>1.5469273893250451E-2</v>
      </c>
      <c r="L3809" s="111">
        <v>8.6231199999999994E-2</v>
      </c>
      <c r="M3809" s="111">
        <v>1.858433794209522E-3</v>
      </c>
      <c r="N3809" s="111">
        <v>0.91087200000000001</v>
      </c>
      <c r="O3809" s="112">
        <v>11.5739</v>
      </c>
      <c r="P3809" s="112">
        <v>0.25128479647037943</v>
      </c>
      <c r="Q3809" s="113">
        <v>5.8243700000000002E-2</v>
      </c>
      <c r="R3809" s="113">
        <v>1.1855105784310826E-3</v>
      </c>
      <c r="S3809" s="112">
        <v>-0.1283147794839703</v>
      </c>
      <c r="T3809" s="114">
        <v>2.6736900000000001E-2</v>
      </c>
      <c r="U3809" s="114">
        <v>5.6746641622566535E-4</v>
      </c>
      <c r="V3809" s="115">
        <v>534.13379962492195</v>
      </c>
      <c r="W3809" s="115">
        <v>11.357353736262857</v>
      </c>
      <c r="X3809" s="116">
        <v>534.21868784205219</v>
      </c>
      <c r="Y3809" s="116">
        <v>11.598599801714482</v>
      </c>
      <c r="Z3809" s="116">
        <v>534.92863239316307</v>
      </c>
      <c r="AA3809" s="116">
        <v>11.887923284548387</v>
      </c>
      <c r="AB3809" s="116">
        <v>538.94113829003675</v>
      </c>
      <c r="AC3809" s="116">
        <v>44.525345923031175</v>
      </c>
      <c r="AD3809" s="132">
        <v>0.99396363866573323</v>
      </c>
      <c r="AF3809" s="118">
        <v>111.10299999999999</v>
      </c>
      <c r="AG3809" s="118">
        <v>1.8133400000000002</v>
      </c>
      <c r="AH3809" s="118">
        <v>0.77748799999999996</v>
      </c>
      <c r="AI3809" s="118">
        <v>4.7396300000000002E-2</v>
      </c>
      <c r="AJ3809" s="118">
        <v>62.132899999999999</v>
      </c>
      <c r="AK3809" s="118">
        <v>0.66503199999999996</v>
      </c>
      <c r="AL3809" s="118">
        <v>142157.5</v>
      </c>
      <c r="AM3809" s="118">
        <v>1456.15625</v>
      </c>
      <c r="AN3809" s="118">
        <v>28847.5</v>
      </c>
      <c r="AO3809" s="118">
        <v>315.68812500000001</v>
      </c>
      <c r="AP3809" s="118">
        <v>463876.25</v>
      </c>
      <c r="AQ3809" s="118">
        <v>4456.8625000000002</v>
      </c>
      <c r="AR3809" s="118">
        <v>-14.695187500000001</v>
      </c>
      <c r="AS3809" s="118">
        <v>19.602062500000002</v>
      </c>
      <c r="AT3809" s="118">
        <v>41.451437499999997</v>
      </c>
      <c r="AU3809" s="118">
        <v>30.673624999999998</v>
      </c>
      <c r="AV3809" s="118">
        <f t="shared" si="120"/>
        <v>-19143.069859809173</v>
      </c>
      <c r="AW3809" s="118">
        <f t="shared" si="121"/>
        <v>-25535.801128722625</v>
      </c>
    </row>
    <row r="3810" spans="1:49" x14ac:dyDescent="0.2">
      <c r="A3810" s="108" t="s">
        <v>3655</v>
      </c>
      <c r="B3810" s="131">
        <v>45749.628981099537</v>
      </c>
      <c r="C3810" s="108" t="s">
        <v>4335</v>
      </c>
      <c r="D3810" s="108">
        <v>53077</v>
      </c>
      <c r="E3810" s="108">
        <v>50775.8</v>
      </c>
      <c r="F3810" s="109">
        <v>10.194100000000001</v>
      </c>
      <c r="G3810" s="109">
        <v>102</v>
      </c>
      <c r="H3810" s="109">
        <v>988.30899999999997</v>
      </c>
      <c r="I3810" s="109">
        <v>894.11199999999997</v>
      </c>
      <c r="J3810" s="110">
        <v>0.69969700000000001</v>
      </c>
      <c r="K3810" s="110">
        <v>1.5227202185421326E-2</v>
      </c>
      <c r="L3810" s="111">
        <v>8.7492100000000003E-2</v>
      </c>
      <c r="M3810" s="111">
        <v>1.893605244674824E-3</v>
      </c>
      <c r="N3810" s="111">
        <v>0.931342</v>
      </c>
      <c r="O3810" s="112">
        <v>11.4284</v>
      </c>
      <c r="P3810" s="112">
        <v>0.24733549476144745</v>
      </c>
      <c r="Q3810" s="113">
        <v>5.8057699999999997E-2</v>
      </c>
      <c r="R3810" s="113">
        <v>1.1756973554533498E-3</v>
      </c>
      <c r="S3810" s="112">
        <v>9.2492456823729904E-2</v>
      </c>
      <c r="T3810" s="114">
        <v>2.6681199999999999E-2</v>
      </c>
      <c r="U3810" s="114">
        <v>5.7020264388811797E-4</v>
      </c>
      <c r="V3810" s="115">
        <v>540.90270748711964</v>
      </c>
      <c r="W3810" s="115">
        <v>11.461847379092138</v>
      </c>
      <c r="X3810" s="116">
        <v>540.74256821678762</v>
      </c>
      <c r="Y3810" s="116">
        <v>11.702848224464923</v>
      </c>
      <c r="Z3810" s="116">
        <v>538.87016670035678</v>
      </c>
      <c r="AA3810" s="116">
        <v>11.727197601301745</v>
      </c>
      <c r="AB3810" s="116">
        <v>531.9400155465687</v>
      </c>
      <c r="AC3810" s="116">
        <v>44.351031389038468</v>
      </c>
      <c r="AD3810" s="132">
        <v>1.0038581133009459</v>
      </c>
      <c r="AF3810" s="118">
        <v>186.74099999999999</v>
      </c>
      <c r="AG3810" s="118">
        <v>2.7958400000000001</v>
      </c>
      <c r="AH3810" s="118">
        <v>1.3250899999999999</v>
      </c>
      <c r="AI3810" s="118">
        <v>4.9352E-2</v>
      </c>
      <c r="AJ3810" s="118">
        <v>86.403499999999994</v>
      </c>
      <c r="AK3810" s="118">
        <v>0.90799099999999999</v>
      </c>
      <c r="AL3810" s="118">
        <v>237348.75</v>
      </c>
      <c r="AM3810" s="118">
        <v>2083.8624999999997</v>
      </c>
      <c r="AN3810" s="118">
        <v>49473.875</v>
      </c>
      <c r="AO3810" s="118">
        <v>433.21375</v>
      </c>
      <c r="AP3810" s="118">
        <v>778112.5</v>
      </c>
      <c r="AQ3810" s="118">
        <v>6453.8125</v>
      </c>
      <c r="AR3810" s="118">
        <v>5.8627812499999994</v>
      </c>
      <c r="AS3810" s="118">
        <v>33.060687499999993</v>
      </c>
      <c r="AT3810" s="118">
        <v>105.99187499999999</v>
      </c>
      <c r="AU3810" s="118">
        <v>37.439687499999998</v>
      </c>
      <c r="AV3810" s="118">
        <f t="shared" si="120"/>
        <v>-42007.548087466712</v>
      </c>
      <c r="AW3810" s="118">
        <f t="shared" si="121"/>
        <v>-236884.14474018736</v>
      </c>
    </row>
    <row r="3811" spans="1:49" x14ac:dyDescent="0.2">
      <c r="A3811" s="108" t="s">
        <v>3656</v>
      </c>
      <c r="B3811" s="131">
        <v>45749.629401828701</v>
      </c>
      <c r="C3811" s="108" t="s">
        <v>4341</v>
      </c>
      <c r="D3811" s="108">
        <v>53106.8</v>
      </c>
      <c r="E3811" s="108">
        <v>50773.3</v>
      </c>
      <c r="F3811" s="109">
        <v>10.584199999999999</v>
      </c>
      <c r="G3811" s="109">
        <v>106</v>
      </c>
      <c r="H3811" s="109">
        <v>988.827</v>
      </c>
      <c r="I3811" s="109">
        <v>894.28700000000003</v>
      </c>
      <c r="J3811" s="110">
        <v>0.68795799999999996</v>
      </c>
      <c r="K3811" s="110">
        <v>1.9134315600919726E-2</v>
      </c>
      <c r="L3811" s="111">
        <v>8.5916099999999995E-2</v>
      </c>
      <c r="M3811" s="111">
        <v>2.3686580993853884E-3</v>
      </c>
      <c r="N3811" s="111">
        <v>0.988371</v>
      </c>
      <c r="O3811" s="112">
        <v>11.8636</v>
      </c>
      <c r="P3811" s="112">
        <v>0.57072542815262761</v>
      </c>
      <c r="Q3811" s="113">
        <v>5.81319E-2</v>
      </c>
      <c r="R3811" s="113">
        <v>1.1761694017670245E-3</v>
      </c>
      <c r="S3811" s="112">
        <v>0</v>
      </c>
      <c r="T3811" s="114">
        <v>2.6257099999999998E-2</v>
      </c>
      <c r="U3811" s="114">
        <v>7.2249393896765661E-4</v>
      </c>
      <c r="V3811" s="115">
        <v>521.45934514298654</v>
      </c>
      <c r="W3811" s="115">
        <v>24.529312664923495</v>
      </c>
      <c r="X3811" s="116">
        <v>521.68721096033619</v>
      </c>
      <c r="Y3811" s="116">
        <v>25.096948383044609</v>
      </c>
      <c r="Z3811" s="116">
        <v>523.93659058203184</v>
      </c>
      <c r="AA3811" s="116">
        <v>14.572354822629382</v>
      </c>
      <c r="AB3811" s="116">
        <v>534.73662199457294</v>
      </c>
      <c r="AC3811" s="116">
        <v>44.291121972863984</v>
      </c>
      <c r="AD3811" s="132">
        <v>0.99956009445575311</v>
      </c>
      <c r="AF3811" s="118">
        <v>186.81900000000002</v>
      </c>
      <c r="AG3811" s="118">
        <v>3.0152700000000001</v>
      </c>
      <c r="AH3811" s="118">
        <v>1.3148500000000001</v>
      </c>
      <c r="AI3811" s="118">
        <v>5.3434599999999999E-2</v>
      </c>
      <c r="AJ3811" s="118">
        <v>86.403900000000007</v>
      </c>
      <c r="AK3811" s="118">
        <v>1.0481799999999999</v>
      </c>
      <c r="AL3811" s="118">
        <v>234219.375</v>
      </c>
      <c r="AM3811" s="118">
        <v>5027.59375</v>
      </c>
      <c r="AN3811" s="118">
        <v>48860.5</v>
      </c>
      <c r="AO3811" s="118">
        <v>1048.2375</v>
      </c>
      <c r="AP3811" s="118">
        <v>767593.75</v>
      </c>
      <c r="AQ3811" s="118">
        <v>16310.75</v>
      </c>
      <c r="AR3811" s="118">
        <v>50.206375000000001</v>
      </c>
      <c r="AS3811" s="118">
        <v>33.520375000000001</v>
      </c>
      <c r="AT3811" s="118">
        <v>-8.8957499999999996</v>
      </c>
      <c r="AU3811" s="118">
        <v>38.480625000000003</v>
      </c>
      <c r="AV3811" s="118">
        <f t="shared" si="120"/>
        <v>14689.931156161483</v>
      </c>
      <c r="AW3811" s="118">
        <f t="shared" si="121"/>
        <v>9812.7245911321825</v>
      </c>
    </row>
    <row r="3812" spans="1:49" x14ac:dyDescent="0.2">
      <c r="A3812" s="108" t="s">
        <v>3657</v>
      </c>
      <c r="B3812" s="131">
        <v>45749.629831655089</v>
      </c>
      <c r="C3812" s="108" t="s">
        <v>4334</v>
      </c>
      <c r="D3812" s="108">
        <v>53136.6</v>
      </c>
      <c r="E3812" s="108">
        <v>50771.7</v>
      </c>
      <c r="F3812" s="109">
        <v>10.116099999999999</v>
      </c>
      <c r="G3812" s="109">
        <v>101</v>
      </c>
      <c r="H3812" s="109">
        <v>1001.3</v>
      </c>
      <c r="I3812" s="109">
        <v>901.78200000000004</v>
      </c>
      <c r="J3812" s="110">
        <v>0.69776300000000002</v>
      </c>
      <c r="K3812" s="110">
        <v>1.5288392475669247E-2</v>
      </c>
      <c r="L3812" s="111">
        <v>8.7347900000000006E-2</v>
      </c>
      <c r="M3812" s="111">
        <v>1.910886278950163E-3</v>
      </c>
      <c r="N3812" s="111">
        <v>0.92844899999999997</v>
      </c>
      <c r="O3812" s="112">
        <v>11.450100000000001</v>
      </c>
      <c r="P3812" s="112">
        <v>0.25085593480920482</v>
      </c>
      <c r="Q3812" s="113">
        <v>5.7992000000000002E-2</v>
      </c>
      <c r="R3812" s="113">
        <v>1.1759994513982565E-3</v>
      </c>
      <c r="S3812" s="112">
        <v>0.18586360792077952</v>
      </c>
      <c r="T3812" s="114">
        <v>2.66862E-2</v>
      </c>
      <c r="U3812" s="114">
        <v>5.7961580863534078E-4</v>
      </c>
      <c r="V3812" s="115">
        <v>539.94632734222216</v>
      </c>
      <c r="W3812" s="115">
        <v>11.58211888486556</v>
      </c>
      <c r="X3812" s="116">
        <v>539.75949344340654</v>
      </c>
      <c r="Y3812" s="116">
        <v>11.825387752062305</v>
      </c>
      <c r="Z3812" s="116">
        <v>537.60462695889089</v>
      </c>
      <c r="AA3812" s="116">
        <v>11.779229528770198</v>
      </c>
      <c r="AB3812" s="116">
        <v>529.45967622962223</v>
      </c>
      <c r="AC3812" s="116">
        <v>44.431447522345444</v>
      </c>
      <c r="AD3812" s="132">
        <v>1.0044267736004864</v>
      </c>
      <c r="AF3812" s="118">
        <v>189.155</v>
      </c>
      <c r="AG3812" s="118">
        <v>2.9306900000000002</v>
      </c>
      <c r="AH3812" s="118">
        <v>1.33196</v>
      </c>
      <c r="AI3812" s="118">
        <v>5.4867400000000004E-2</v>
      </c>
      <c r="AJ3812" s="118">
        <v>87.1113</v>
      </c>
      <c r="AK3812" s="118">
        <v>0.94006600000000007</v>
      </c>
      <c r="AL3812" s="118">
        <v>239231.25</v>
      </c>
      <c r="AM3812" s="118">
        <v>2204.3937499999997</v>
      </c>
      <c r="AN3812" s="118">
        <v>49936.9375</v>
      </c>
      <c r="AO3812" s="118">
        <v>489.02937500000002</v>
      </c>
      <c r="AP3812" s="118">
        <v>786218.75</v>
      </c>
      <c r="AQ3812" s="118">
        <v>7068.8750000000009</v>
      </c>
      <c r="AR3812" s="118">
        <v>-15.2738125</v>
      </c>
      <c r="AS3812" s="118">
        <v>31.872187499999999</v>
      </c>
      <c r="AT3812" s="118">
        <v>-7.4469375000000007</v>
      </c>
      <c r="AU3812" s="118">
        <v>45.60125</v>
      </c>
      <c r="AV3812" s="118">
        <f t="shared" si="120"/>
        <v>-57978.731860017077</v>
      </c>
      <c r="AW3812" s="118">
        <f t="shared" si="121"/>
        <v>-120986.56871664859</v>
      </c>
    </row>
    <row r="3813" spans="1:49" x14ac:dyDescent="0.2">
      <c r="A3813" s="108" t="s">
        <v>3658</v>
      </c>
      <c r="B3813" s="131">
        <v>45749.630252523151</v>
      </c>
      <c r="C3813" s="108" t="s">
        <v>4335</v>
      </c>
      <c r="D3813" s="108">
        <v>53124.2</v>
      </c>
      <c r="E3813" s="108">
        <v>50795.6</v>
      </c>
      <c r="F3813" s="109">
        <v>10.3462</v>
      </c>
      <c r="G3813" s="109">
        <v>103</v>
      </c>
      <c r="H3813" s="109">
        <v>1004.32</v>
      </c>
      <c r="I3813" s="109">
        <v>898.75400000000002</v>
      </c>
      <c r="J3813" s="110">
        <v>0.70001599999999997</v>
      </c>
      <c r="K3813" s="110">
        <v>1.5171645604627073E-2</v>
      </c>
      <c r="L3813" s="111">
        <v>8.7381E-2</v>
      </c>
      <c r="M3813" s="111">
        <v>1.8856970121586341E-3</v>
      </c>
      <c r="N3813" s="111">
        <v>0.94402699999999995</v>
      </c>
      <c r="O3813" s="112">
        <v>11.4422</v>
      </c>
      <c r="P3813" s="112">
        <v>0.24690039997588098</v>
      </c>
      <c r="Q3813" s="113">
        <v>5.8152599999999999E-2</v>
      </c>
      <c r="R3813" s="113">
        <v>1.1740315796638522E-3</v>
      </c>
      <c r="S3813" s="112">
        <v>7.7736578665291822E-2</v>
      </c>
      <c r="T3813" s="114">
        <v>2.6915000000000001E-2</v>
      </c>
      <c r="U3813" s="114">
        <v>5.7926238939188873E-4</v>
      </c>
      <c r="V3813" s="115">
        <v>540.20065708594052</v>
      </c>
      <c r="W3813" s="115">
        <v>11.413400346727862</v>
      </c>
      <c r="X3813" s="116">
        <v>540.11697272849119</v>
      </c>
      <c r="Y3813" s="116">
        <v>11.654672755276648</v>
      </c>
      <c r="Z3813" s="116">
        <v>539.04850999839778</v>
      </c>
      <c r="AA3813" s="116">
        <v>11.68295147167774</v>
      </c>
      <c r="AB3813" s="116">
        <v>535.51593343335708</v>
      </c>
      <c r="AC3813" s="116">
        <v>44.189022203505402</v>
      </c>
      <c r="AD3813" s="132">
        <v>1.0022807299572951</v>
      </c>
      <c r="AF3813" s="118">
        <v>189.70699999999999</v>
      </c>
      <c r="AG3813" s="118">
        <v>2.9758499999999999</v>
      </c>
      <c r="AH3813" s="118">
        <v>1.3309199999999999</v>
      </c>
      <c r="AI3813" s="118">
        <v>4.8084799999999997E-2</v>
      </c>
      <c r="AJ3813" s="118">
        <v>86.802099999999996</v>
      </c>
      <c r="AK3813" s="118">
        <v>0.96411200000000008</v>
      </c>
      <c r="AL3813" s="118">
        <v>240489.375</v>
      </c>
      <c r="AM3813" s="118">
        <v>2194.8937499999997</v>
      </c>
      <c r="AN3813" s="118">
        <v>50292.3125</v>
      </c>
      <c r="AO3813" s="118">
        <v>486.51562499999994</v>
      </c>
      <c r="AP3813" s="118">
        <v>789612.5</v>
      </c>
      <c r="AQ3813" s="118">
        <v>7090.125</v>
      </c>
      <c r="AR3813" s="118">
        <v>-7.0468124999999997</v>
      </c>
      <c r="AS3813" s="118">
        <v>31.650562499999999</v>
      </c>
      <c r="AT3813" s="118">
        <v>45.423375</v>
      </c>
      <c r="AU3813" s="118">
        <v>38.781687499999997</v>
      </c>
      <c r="AV3813" s="118">
        <f t="shared" si="120"/>
        <v>-45127.06968495989</v>
      </c>
      <c r="AW3813" s="118">
        <f t="shared" si="121"/>
        <v>-202687.38436640351</v>
      </c>
    </row>
    <row r="3814" spans="1:49" x14ac:dyDescent="0.2">
      <c r="A3814" s="108" t="s">
        <v>3659</v>
      </c>
      <c r="B3814" s="131">
        <v>45749.736763333334</v>
      </c>
      <c r="C3814" s="108" t="s">
        <v>4338</v>
      </c>
      <c r="D3814" s="108">
        <v>52291.1</v>
      </c>
      <c r="E3814" s="108">
        <v>51442</v>
      </c>
      <c r="F3814" s="109">
        <v>10.208</v>
      </c>
      <c r="G3814" s="109">
        <v>102</v>
      </c>
      <c r="H3814" s="109">
        <v>906.18600000000004</v>
      </c>
      <c r="I3814" s="109">
        <v>838.51199999999994</v>
      </c>
      <c r="J3814" s="110">
        <v>0.70918599999999998</v>
      </c>
      <c r="K3814" s="110">
        <v>1.5789804303043151E-2</v>
      </c>
      <c r="L3814" s="111">
        <v>8.7299299999999996E-2</v>
      </c>
      <c r="M3814" s="111">
        <v>1.8858933482824526E-3</v>
      </c>
      <c r="N3814" s="111">
        <v>0.90065600000000001</v>
      </c>
      <c r="O3814" s="112">
        <v>11.446099999999999</v>
      </c>
      <c r="P3814" s="112">
        <v>0.24698249333942676</v>
      </c>
      <c r="Q3814" s="113">
        <v>5.8303599999999997E-2</v>
      </c>
      <c r="R3814" s="113">
        <v>1.1924685091774961E-3</v>
      </c>
      <c r="S3814" s="112">
        <v>-0.17016694166766305</v>
      </c>
      <c r="T3814" s="114">
        <v>2.63171E-2</v>
      </c>
      <c r="U3814" s="114">
        <v>5.6549990928823326E-4</v>
      </c>
      <c r="V3814" s="115">
        <v>539.91769056417616</v>
      </c>
      <c r="W3814" s="115">
        <v>11.408333548490123</v>
      </c>
      <c r="X3814" s="116">
        <v>539.94043641824874</v>
      </c>
      <c r="Y3814" s="116">
        <v>11.650766220927418</v>
      </c>
      <c r="Z3814" s="116">
        <v>539.99122870434815</v>
      </c>
      <c r="AA3814" s="116">
        <v>12.022735680909486</v>
      </c>
      <c r="AB3814" s="116">
        <v>541.18927389382713</v>
      </c>
      <c r="AC3814" s="116">
        <v>44.723570710777295</v>
      </c>
      <c r="AD3814" s="132">
        <v>0.9913316985771653</v>
      </c>
      <c r="AF3814" s="118">
        <v>100.96599999999999</v>
      </c>
      <c r="AG3814" s="118">
        <v>1.7663200000000001</v>
      </c>
      <c r="AH3814" s="118">
        <v>0.71916899999999995</v>
      </c>
      <c r="AI3814" s="118">
        <v>4.5709300000000001E-2</v>
      </c>
      <c r="AJ3814" s="118">
        <v>51.800899999999999</v>
      </c>
      <c r="AK3814" s="118">
        <v>0.57342700000000002</v>
      </c>
      <c r="AL3814" s="118">
        <v>132286.25</v>
      </c>
      <c r="AM3814" s="118">
        <v>1374.04375</v>
      </c>
      <c r="AN3814" s="118">
        <v>26520.4375</v>
      </c>
      <c r="AO3814" s="118">
        <v>296.09875</v>
      </c>
      <c r="AP3814" s="118">
        <v>414733.12500000006</v>
      </c>
      <c r="AQ3814" s="118">
        <v>4248.28125</v>
      </c>
      <c r="AR3814" s="118">
        <v>40.322750000000006</v>
      </c>
      <c r="AS3814" s="118">
        <v>32.764062500000001</v>
      </c>
      <c r="AT3814" s="118">
        <v>26.87725</v>
      </c>
      <c r="AU3814" s="118">
        <v>36.0309375</v>
      </c>
      <c r="AV3814" s="118">
        <f t="shared" si="120"/>
        <v>12148.366898210803</v>
      </c>
      <c r="AW3814" s="118">
        <f t="shared" si="121"/>
        <v>9871.8832330763362</v>
      </c>
    </row>
    <row r="3815" spans="1:49" x14ac:dyDescent="0.2">
      <c r="A3815" s="108" t="s">
        <v>3660</v>
      </c>
      <c r="B3815" s="131">
        <v>45749.737181261575</v>
      </c>
      <c r="C3815" s="108" t="s">
        <v>4338</v>
      </c>
      <c r="D3815" s="108">
        <v>52321.1</v>
      </c>
      <c r="E3815" s="108">
        <v>51442</v>
      </c>
      <c r="F3815" s="109">
        <v>10.199999999999999</v>
      </c>
      <c r="G3815" s="109">
        <v>102</v>
      </c>
      <c r="H3815" s="109">
        <v>905.89800000000002</v>
      </c>
      <c r="I3815" s="109">
        <v>835.79</v>
      </c>
      <c r="J3815" s="110">
        <v>0.70568399999999998</v>
      </c>
      <c r="K3815" s="110">
        <v>1.5812661971116689E-2</v>
      </c>
      <c r="L3815" s="111">
        <v>8.7175600000000006E-2</v>
      </c>
      <c r="M3815" s="111">
        <v>1.9190607883149506E-3</v>
      </c>
      <c r="N3815" s="111">
        <v>0.90145399999999998</v>
      </c>
      <c r="O3815" s="112">
        <v>11.4678</v>
      </c>
      <c r="P3815" s="112">
        <v>0.25280223043319855</v>
      </c>
      <c r="Q3815" s="113">
        <v>5.8120199999999997E-2</v>
      </c>
      <c r="R3815" s="113">
        <v>1.1893621275625016E-3</v>
      </c>
      <c r="S3815" s="112">
        <v>3.2746049205790294E-2</v>
      </c>
      <c r="T3815" s="114">
        <v>2.64047E-2</v>
      </c>
      <c r="U3815" s="114">
        <v>5.7674831836772614E-4</v>
      </c>
      <c r="V3815" s="115">
        <v>539.04486511810796</v>
      </c>
      <c r="W3815" s="115">
        <v>11.63513711358519</v>
      </c>
      <c r="X3815" s="116">
        <v>538.96027509965859</v>
      </c>
      <c r="Y3815" s="116">
        <v>11.881124510375484</v>
      </c>
      <c r="Z3815" s="116">
        <v>537.88165372343633</v>
      </c>
      <c r="AA3815" s="116">
        <v>12.05261954471681</v>
      </c>
      <c r="AB3815" s="116">
        <v>534.29597313195723</v>
      </c>
      <c r="AC3815" s="116">
        <v>44.800296271645259</v>
      </c>
      <c r="AD3815" s="132">
        <v>0.99378676960836509</v>
      </c>
      <c r="AF3815" s="118">
        <v>101.063</v>
      </c>
      <c r="AG3815" s="118">
        <v>1.9144100000000002</v>
      </c>
      <c r="AH3815" s="118">
        <v>0.71304000000000001</v>
      </c>
      <c r="AI3815" s="118">
        <v>4.7180800000000002E-2</v>
      </c>
      <c r="AJ3815" s="118">
        <v>51.695599999999999</v>
      </c>
      <c r="AK3815" s="118">
        <v>0.63272100000000009</v>
      </c>
      <c r="AL3815" s="118">
        <v>132410</v>
      </c>
      <c r="AM3815" s="118">
        <v>1474.6125000000002</v>
      </c>
      <c r="AN3815" s="118">
        <v>26393.25</v>
      </c>
      <c r="AO3815" s="118">
        <v>292.43124999999998</v>
      </c>
      <c r="AP3815" s="118">
        <v>414137.5</v>
      </c>
      <c r="AQ3815" s="118">
        <v>4497.65625</v>
      </c>
      <c r="AR3815" s="118">
        <v>17.0889375</v>
      </c>
      <c r="AS3815" s="118">
        <v>34.172812499999999</v>
      </c>
      <c r="AT3815" s="118">
        <v>-122.06125</v>
      </c>
      <c r="AU3815" s="118">
        <v>41.599562500000005</v>
      </c>
      <c r="AV3815" s="118">
        <f t="shared" si="120"/>
        <v>9168.0096922498578</v>
      </c>
      <c r="AW3815" s="118">
        <f t="shared" si="121"/>
        <v>18333.573784750894</v>
      </c>
    </row>
    <row r="3816" spans="1:49" x14ac:dyDescent="0.2">
      <c r="A3816" s="108" t="s">
        <v>3661</v>
      </c>
      <c r="B3816" s="131">
        <v>45749.737596620369</v>
      </c>
      <c r="C3816" s="108" t="s">
        <v>4339</v>
      </c>
      <c r="D3816" s="108">
        <v>52351.1</v>
      </c>
      <c r="E3816" s="108">
        <v>51442</v>
      </c>
      <c r="F3816" s="109">
        <v>10.113</v>
      </c>
      <c r="G3816" s="109">
        <v>101</v>
      </c>
      <c r="H3816" s="109">
        <v>908.98400000000004</v>
      </c>
      <c r="I3816" s="109">
        <v>838.38599999999997</v>
      </c>
      <c r="J3816" s="110">
        <v>0.70607799999999998</v>
      </c>
      <c r="K3816" s="110">
        <v>1.5601108484210344E-2</v>
      </c>
      <c r="L3816" s="111">
        <v>8.7106199999999995E-2</v>
      </c>
      <c r="M3816" s="111">
        <v>1.91279007082769E-3</v>
      </c>
      <c r="N3816" s="111">
        <v>0.92134400000000005</v>
      </c>
      <c r="O3816" s="112">
        <v>11.476100000000001</v>
      </c>
      <c r="P3816" s="112">
        <v>0.25263767665967801</v>
      </c>
      <c r="Q3816" s="113">
        <v>5.8217999999999999E-2</v>
      </c>
      <c r="R3816" s="113">
        <v>1.1837710495007047E-3</v>
      </c>
      <c r="S3816" s="112">
        <v>0.14623034160693696</v>
      </c>
      <c r="T3816" s="114">
        <v>2.6296900000000002E-2</v>
      </c>
      <c r="U3816" s="114">
        <v>5.74158987463403E-4</v>
      </c>
      <c r="V3816" s="115">
        <v>538.59739484169472</v>
      </c>
      <c r="W3816" s="115">
        <v>11.609493906647337</v>
      </c>
      <c r="X3816" s="116">
        <v>538.58631545047172</v>
      </c>
      <c r="Y3816" s="116">
        <v>11.856571083913838</v>
      </c>
      <c r="Z3816" s="116">
        <v>538.28170974095303</v>
      </c>
      <c r="AA3816" s="116">
        <v>11.893574574954656</v>
      </c>
      <c r="AB3816" s="116">
        <v>537.97560675522266</v>
      </c>
      <c r="AC3816" s="116">
        <v>44.486940102700302</v>
      </c>
      <c r="AD3816" s="132">
        <v>0.99259841257148262</v>
      </c>
      <c r="AF3816" s="118">
        <v>101.53700000000001</v>
      </c>
      <c r="AG3816" s="118">
        <v>1.8269</v>
      </c>
      <c r="AH3816" s="118">
        <v>0.72362700000000002</v>
      </c>
      <c r="AI3816" s="118">
        <v>4.9387600000000004E-2</v>
      </c>
      <c r="AJ3816" s="118">
        <v>51.918899999999994</v>
      </c>
      <c r="AK3816" s="118">
        <v>0.60175099999999992</v>
      </c>
      <c r="AL3816" s="118">
        <v>132431.875</v>
      </c>
      <c r="AM3816" s="118">
        <v>1416.6937499999999</v>
      </c>
      <c r="AN3816" s="118">
        <v>26531.625</v>
      </c>
      <c r="AO3816" s="118">
        <v>292.02687500000002</v>
      </c>
      <c r="AP3816" s="118">
        <v>415580</v>
      </c>
      <c r="AQ3816" s="118">
        <v>4444.96875</v>
      </c>
      <c r="AR3816" s="118">
        <v>32.370375000000003</v>
      </c>
      <c r="AS3816" s="118">
        <v>37.508562500000004</v>
      </c>
      <c r="AT3816" s="118">
        <v>57.874562500000003</v>
      </c>
      <c r="AU3816" s="118">
        <v>40.418125000000003</v>
      </c>
      <c r="AV3816" s="118">
        <f t="shared" si="120"/>
        <v>21809.542779835814</v>
      </c>
      <c r="AW3816" s="118">
        <f t="shared" si="121"/>
        <v>25272.473620429624</v>
      </c>
    </row>
    <row r="3817" spans="1:49" x14ac:dyDescent="0.2">
      <c r="A3817" s="108" t="s">
        <v>3662</v>
      </c>
      <c r="B3817" s="131">
        <v>45749.738009560184</v>
      </c>
      <c r="C3817" s="108" t="s">
        <v>4338</v>
      </c>
      <c r="D3817" s="108">
        <v>52381.1</v>
      </c>
      <c r="E3817" s="108">
        <v>51442</v>
      </c>
      <c r="F3817" s="109">
        <v>10.212</v>
      </c>
      <c r="G3817" s="109">
        <v>102</v>
      </c>
      <c r="H3817" s="109">
        <v>912.505</v>
      </c>
      <c r="I3817" s="109">
        <v>837.45100000000002</v>
      </c>
      <c r="J3817" s="110">
        <v>0.70488600000000001</v>
      </c>
      <c r="K3817" s="110">
        <v>1.5266893697894147E-2</v>
      </c>
      <c r="L3817" s="111">
        <v>8.7012300000000001E-2</v>
      </c>
      <c r="M3817" s="111">
        <v>1.8663672744122471E-3</v>
      </c>
      <c r="N3817" s="111">
        <v>0.89162799999999998</v>
      </c>
      <c r="O3817" s="112">
        <v>11.4818</v>
      </c>
      <c r="P3817" s="112">
        <v>0.24617440411878733</v>
      </c>
      <c r="Q3817" s="113">
        <v>5.81951E-2</v>
      </c>
      <c r="R3817" s="113">
        <v>1.1848469177104693E-3</v>
      </c>
      <c r="S3817" s="112">
        <v>8.6916827537032781E-2</v>
      </c>
      <c r="T3817" s="114">
        <v>2.6408600000000001E-2</v>
      </c>
      <c r="U3817" s="114">
        <v>5.6154850950563488E-4</v>
      </c>
      <c r="V3817" s="115">
        <v>538.35182493952379</v>
      </c>
      <c r="W3817" s="115">
        <v>11.303335793160823</v>
      </c>
      <c r="X3817" s="116">
        <v>538.32980038490678</v>
      </c>
      <c r="Y3817" s="116">
        <v>11.542007161694173</v>
      </c>
      <c r="Z3817" s="116">
        <v>537.9099709229846</v>
      </c>
      <c r="AA3817" s="116">
        <v>11.650414882858415</v>
      </c>
      <c r="AB3817" s="116">
        <v>537.1147765233685</v>
      </c>
      <c r="AC3817" s="116">
        <v>44.5514135150665</v>
      </c>
      <c r="AD3817" s="132">
        <v>0.99287085108474027</v>
      </c>
      <c r="AF3817" s="118">
        <v>102.059</v>
      </c>
      <c r="AG3817" s="118">
        <v>1.8668899999999999</v>
      </c>
      <c r="AH3817" s="118">
        <v>0.74786700000000006</v>
      </c>
      <c r="AI3817" s="118">
        <v>4.8874300000000002E-2</v>
      </c>
      <c r="AJ3817" s="118">
        <v>51.923499999999997</v>
      </c>
      <c r="AK3817" s="118">
        <v>0.58929500000000001</v>
      </c>
      <c r="AL3817" s="118">
        <v>133079.375</v>
      </c>
      <c r="AM3817" s="118">
        <v>1451.7437500000001</v>
      </c>
      <c r="AN3817" s="118">
        <v>26638.3125</v>
      </c>
      <c r="AO3817" s="118">
        <v>292.76687500000003</v>
      </c>
      <c r="AP3817" s="118">
        <v>417459.37499999994</v>
      </c>
      <c r="AQ3817" s="118">
        <v>4541.9750000000004</v>
      </c>
      <c r="AR3817" s="118">
        <v>41.240187500000005</v>
      </c>
      <c r="AS3817" s="118">
        <v>32.865812499999997</v>
      </c>
      <c r="AT3817" s="118">
        <v>-36.515250000000002</v>
      </c>
      <c r="AU3817" s="118">
        <v>42.669499999999992</v>
      </c>
      <c r="AV3817" s="118">
        <f t="shared" si="120"/>
        <v>8409.5029206265062</v>
      </c>
      <c r="AW3817" s="118">
        <f t="shared" si="121"/>
        <v>6702.4647301697769</v>
      </c>
    </row>
    <row r="3818" spans="1:49" x14ac:dyDescent="0.2">
      <c r="A3818" s="108" t="s">
        <v>3663</v>
      </c>
      <c r="B3818" s="131">
        <v>45750.406471921298</v>
      </c>
      <c r="C3818" s="108" t="s">
        <v>4338</v>
      </c>
      <c r="D3818" s="108">
        <v>52276.2</v>
      </c>
      <c r="E3818" s="108">
        <v>51463</v>
      </c>
      <c r="F3818" s="109">
        <v>10.257099999999999</v>
      </c>
      <c r="G3818" s="109">
        <v>103</v>
      </c>
      <c r="H3818" s="109">
        <v>948.89499999999998</v>
      </c>
      <c r="I3818" s="109">
        <v>857.63499999999999</v>
      </c>
      <c r="J3818" s="110">
        <v>0.70633100000000004</v>
      </c>
      <c r="K3818" s="110">
        <v>1.5401939589350428E-2</v>
      </c>
      <c r="L3818" s="111">
        <v>8.80272E-2</v>
      </c>
      <c r="M3818" s="111">
        <v>1.8801336872299797E-3</v>
      </c>
      <c r="N3818" s="111">
        <v>0.88929000000000002</v>
      </c>
      <c r="O3818" s="112">
        <v>11.340400000000001</v>
      </c>
      <c r="P3818" s="112">
        <v>0.24259189214417287</v>
      </c>
      <c r="Q3818" s="113">
        <v>5.8495400000000003E-2</v>
      </c>
      <c r="R3818" s="113">
        <v>1.1890618918121967E-3</v>
      </c>
      <c r="S3818" s="112">
        <v>-8.4603429721121073E-2</v>
      </c>
      <c r="T3818" s="114">
        <v>2.7484700000000001E-2</v>
      </c>
      <c r="U3818" s="114">
        <v>5.8269263190124519E-4</v>
      </c>
      <c r="V3818" s="115">
        <v>544.69982094442207</v>
      </c>
      <c r="W3818" s="115">
        <v>11.408754594796829</v>
      </c>
      <c r="X3818" s="116">
        <v>544.76623250041462</v>
      </c>
      <c r="Y3818" s="116">
        <v>11.653545828941482</v>
      </c>
      <c r="Z3818" s="116">
        <v>545.2715822508884</v>
      </c>
      <c r="AA3818" s="116">
        <v>11.889949569844317</v>
      </c>
      <c r="AB3818" s="116">
        <v>548.36655807631485</v>
      </c>
      <c r="AC3818" s="116">
        <v>44.395461405029984</v>
      </c>
      <c r="AD3818" s="132">
        <v>1.0023846305938788</v>
      </c>
      <c r="AF3818" s="118">
        <v>95.774600000000007</v>
      </c>
      <c r="AG3818" s="118">
        <v>1.6674599999999999</v>
      </c>
      <c r="AH3818" s="118">
        <v>0.654609</v>
      </c>
      <c r="AI3818" s="118">
        <v>4.0058999999999997E-2</v>
      </c>
      <c r="AJ3818" s="118">
        <v>48.753299999999996</v>
      </c>
      <c r="AK3818" s="118">
        <v>0.524011</v>
      </c>
      <c r="AL3818" s="118">
        <v>128123.125</v>
      </c>
      <c r="AM3818" s="118">
        <v>1214.6312499999999</v>
      </c>
      <c r="AN3818" s="118">
        <v>25634.125</v>
      </c>
      <c r="AO3818" s="118">
        <v>247.53812500000001</v>
      </c>
      <c r="AP3818" s="118">
        <v>403955</v>
      </c>
      <c r="AQ3818" s="118">
        <v>3845.0062499999999</v>
      </c>
      <c r="AR3818" s="118">
        <v>-6.0601874999999996</v>
      </c>
      <c r="AS3818" s="118">
        <v>21.6179375</v>
      </c>
      <c r="AT3818" s="118">
        <v>3.0041000000000002</v>
      </c>
      <c r="AU3818" s="118">
        <v>31.6595625</v>
      </c>
      <c r="AV3818" s="118">
        <f t="shared" si="120"/>
        <v>-59833.202291754562</v>
      </c>
      <c r="AW3818" s="118">
        <f t="shared" si="121"/>
        <v>-213438.12088766988</v>
      </c>
    </row>
    <row r="3819" spans="1:49" x14ac:dyDescent="0.2">
      <c r="A3819" s="108" t="s">
        <v>3664</v>
      </c>
      <c r="B3819" s="131">
        <v>45750.406889131948</v>
      </c>
      <c r="C3819" s="108" t="s">
        <v>4339</v>
      </c>
      <c r="D3819" s="108">
        <v>52306.2</v>
      </c>
      <c r="E3819" s="108">
        <v>51463</v>
      </c>
      <c r="F3819" s="109">
        <v>10.121</v>
      </c>
      <c r="G3819" s="109">
        <v>101</v>
      </c>
      <c r="H3819" s="109">
        <v>958.30600000000004</v>
      </c>
      <c r="I3819" s="109">
        <v>868.15</v>
      </c>
      <c r="J3819" s="110">
        <v>0.70729299999999995</v>
      </c>
      <c r="K3819" s="110">
        <v>1.5332833212179018E-2</v>
      </c>
      <c r="L3819" s="111">
        <v>8.8054499999999994E-2</v>
      </c>
      <c r="M3819" s="111">
        <v>1.9058307991225241E-3</v>
      </c>
      <c r="N3819" s="111">
        <v>0.90896600000000005</v>
      </c>
      <c r="O3819" s="112">
        <v>11.3384</v>
      </c>
      <c r="P3819" s="112">
        <v>0.24353907162016117</v>
      </c>
      <c r="Q3819" s="113">
        <v>5.8602799999999997E-2</v>
      </c>
      <c r="R3819" s="113">
        <v>1.1884287505929834E-3</v>
      </c>
      <c r="S3819" s="112">
        <v>5.0671099586253279E-2</v>
      </c>
      <c r="T3819" s="114">
        <v>2.7545400000000001E-2</v>
      </c>
      <c r="U3819" s="114">
        <v>5.9159505515174828E-4</v>
      </c>
      <c r="V3819" s="115">
        <v>544.71958726852642</v>
      </c>
      <c r="W3819" s="115">
        <v>11.455467616060577</v>
      </c>
      <c r="X3819" s="116">
        <v>544.8583758691949</v>
      </c>
      <c r="Y3819" s="116">
        <v>11.703088885879186</v>
      </c>
      <c r="Z3819" s="116">
        <v>546.12040751332233</v>
      </c>
      <c r="AA3819" s="116">
        <v>11.83890286227774</v>
      </c>
      <c r="AB3819" s="116">
        <v>552.37146608909188</v>
      </c>
      <c r="AC3819" s="116">
        <v>44.260442034463942</v>
      </c>
      <c r="AD3819" s="132">
        <v>1.0016262370122155</v>
      </c>
      <c r="AF3819" s="118">
        <v>96.715699999999998</v>
      </c>
      <c r="AG3819" s="118">
        <v>1.6810399999999999</v>
      </c>
      <c r="AH3819" s="118">
        <v>0.701372</v>
      </c>
      <c r="AI3819" s="118">
        <v>4.1257000000000002E-2</v>
      </c>
      <c r="AJ3819" s="118">
        <v>49.278199999999998</v>
      </c>
      <c r="AK3819" s="118">
        <v>0.562473</v>
      </c>
      <c r="AL3819" s="118">
        <v>129530</v>
      </c>
      <c r="AM3819" s="118">
        <v>1241.0125</v>
      </c>
      <c r="AN3819" s="118">
        <v>25974.624999999996</v>
      </c>
      <c r="AO3819" s="118">
        <v>244.97125</v>
      </c>
      <c r="AP3819" s="118">
        <v>408709.375</v>
      </c>
      <c r="AQ3819" s="118">
        <v>3776.5062499999999</v>
      </c>
      <c r="AR3819" s="118">
        <v>-4.0662874999999996</v>
      </c>
      <c r="AS3819" s="118">
        <v>20.8010625</v>
      </c>
      <c r="AT3819" s="118">
        <v>-13.247624999999999</v>
      </c>
      <c r="AU3819" s="118">
        <v>27.925875000000001</v>
      </c>
      <c r="AV3819" s="118">
        <f t="shared" si="120"/>
        <v>-401341.66408484901</v>
      </c>
      <c r="AW3819" s="118">
        <f t="shared" si="121"/>
        <v>-2053063.5518270177</v>
      </c>
    </row>
    <row r="3820" spans="1:49" x14ac:dyDescent="0.2">
      <c r="A3820" s="108" t="s">
        <v>3665</v>
      </c>
      <c r="B3820" s="131">
        <v>45748.387407557871</v>
      </c>
      <c r="C3820" s="108" t="s">
        <v>4338</v>
      </c>
      <c r="D3820" s="108">
        <v>52724.7</v>
      </c>
      <c r="E3820" s="108">
        <v>52356.3</v>
      </c>
      <c r="F3820" s="109">
        <v>10.2333</v>
      </c>
      <c r="G3820" s="109">
        <v>102</v>
      </c>
      <c r="H3820" s="109">
        <v>821.16899999999998</v>
      </c>
      <c r="I3820" s="109">
        <v>746.71199999999999</v>
      </c>
      <c r="J3820" s="110">
        <v>0.69421500000000003</v>
      </c>
      <c r="K3820" s="110">
        <v>1.5184773520260354E-2</v>
      </c>
      <c r="L3820" s="111">
        <v>8.6459999999999995E-2</v>
      </c>
      <c r="M3820" s="111">
        <v>1.8692183051746522E-3</v>
      </c>
      <c r="N3820" s="111">
        <v>0.90636000000000005</v>
      </c>
      <c r="O3820" s="112">
        <v>11.5642</v>
      </c>
      <c r="P3820" s="112">
        <v>0.25057846650851706</v>
      </c>
      <c r="Q3820" s="113">
        <v>5.8145700000000002E-2</v>
      </c>
      <c r="R3820" s="113">
        <v>1.1845388198134328E-3</v>
      </c>
      <c r="S3820" s="112">
        <v>9.43355055019999E-2</v>
      </c>
      <c r="T3820" s="114">
        <v>2.66705E-2</v>
      </c>
      <c r="U3820" s="114">
        <v>5.6999497438486239E-4</v>
      </c>
      <c r="V3820" s="115">
        <v>534.63779139131145</v>
      </c>
      <c r="W3820" s="115">
        <v>11.345496324411496</v>
      </c>
      <c r="X3820" s="116">
        <v>534.64870903361441</v>
      </c>
      <c r="Y3820" s="116">
        <v>11.585017003372601</v>
      </c>
      <c r="Z3820" s="116">
        <v>534.5771177788132</v>
      </c>
      <c r="AA3820" s="116">
        <v>11.692966102122286</v>
      </c>
      <c r="AB3820" s="116">
        <v>535.25620525869181</v>
      </c>
      <c r="AC3820" s="116">
        <v>44.59176177404813</v>
      </c>
      <c r="AD3820" s="132">
        <v>0.99857515700458277</v>
      </c>
      <c r="AF3820" s="118">
        <v>112.56099999999999</v>
      </c>
      <c r="AG3820" s="118">
        <v>1.76667</v>
      </c>
      <c r="AH3820" s="118">
        <v>0.81284800000000001</v>
      </c>
      <c r="AI3820" s="118">
        <v>4.7196500000000002E-2</v>
      </c>
      <c r="AJ3820" s="118">
        <v>63.127400000000002</v>
      </c>
      <c r="AK3820" s="118">
        <v>0.62073300000000009</v>
      </c>
      <c r="AL3820" s="118">
        <v>143803.75</v>
      </c>
      <c r="AM3820" s="118">
        <v>1248.8062499999999</v>
      </c>
      <c r="AN3820" s="118">
        <v>29009.1875</v>
      </c>
      <c r="AO3820" s="118">
        <v>307.65687500000001</v>
      </c>
      <c r="AP3820" s="118">
        <v>468866.25</v>
      </c>
      <c r="AQ3820" s="118">
        <v>4343.8500000000004</v>
      </c>
      <c r="AR3820" s="118">
        <v>2.6434437499999999</v>
      </c>
      <c r="AS3820" s="118">
        <v>22.578500000000002</v>
      </c>
      <c r="AT3820" s="118">
        <v>-24.5955625</v>
      </c>
      <c r="AU3820" s="118">
        <v>26.477</v>
      </c>
      <c r="AV3820" s="118">
        <f t="shared" si="120"/>
        <v>56474.700551289061</v>
      </c>
      <c r="AW3820" s="118">
        <f t="shared" si="121"/>
        <v>482368.79506125482</v>
      </c>
    </row>
    <row r="3821" spans="1:49" x14ac:dyDescent="0.2">
      <c r="A3821" s="108" t="s">
        <v>3666</v>
      </c>
      <c r="B3821" s="131">
        <v>45750.407308032409</v>
      </c>
      <c r="C3821" s="108" t="s">
        <v>4338</v>
      </c>
      <c r="D3821" s="108">
        <v>52336.2</v>
      </c>
      <c r="E3821" s="108">
        <v>51463</v>
      </c>
      <c r="F3821" s="109">
        <v>10.2841</v>
      </c>
      <c r="G3821" s="109">
        <v>102</v>
      </c>
      <c r="H3821" s="109">
        <v>962.12400000000002</v>
      </c>
      <c r="I3821" s="109">
        <v>874.14599999999996</v>
      </c>
      <c r="J3821" s="110">
        <v>0.70045299999999999</v>
      </c>
      <c r="K3821" s="110">
        <v>1.5055449529389682E-2</v>
      </c>
      <c r="L3821" s="111">
        <v>8.7515999999999997E-2</v>
      </c>
      <c r="M3821" s="111">
        <v>1.8564575246420264E-3</v>
      </c>
      <c r="N3821" s="111">
        <v>0.86661999999999995</v>
      </c>
      <c r="O3821" s="112">
        <v>11.4255</v>
      </c>
      <c r="P3821" s="112">
        <v>0.24272354701695095</v>
      </c>
      <c r="Q3821" s="113">
        <v>5.8512799999999997E-2</v>
      </c>
      <c r="R3821" s="113">
        <v>1.1900792784587924E-3</v>
      </c>
      <c r="S3821" s="112">
        <v>5.6417701631716846E-2</v>
      </c>
      <c r="T3821" s="114">
        <v>2.7310299999999999E-2</v>
      </c>
      <c r="U3821" s="114">
        <v>5.7225107375347053E-4</v>
      </c>
      <c r="V3821" s="115">
        <v>540.72525913753339</v>
      </c>
      <c r="W3821" s="115">
        <v>11.2491424208857</v>
      </c>
      <c r="X3821" s="116">
        <v>540.87421835876717</v>
      </c>
      <c r="Y3821" s="116">
        <v>11.490342546939813</v>
      </c>
      <c r="Z3821" s="116">
        <v>542.24924235834749</v>
      </c>
      <c r="AA3821" s="116">
        <v>11.655037669445193</v>
      </c>
      <c r="AB3821" s="116">
        <v>549.01608155826807</v>
      </c>
      <c r="AC3821" s="116">
        <v>44.415341062693088</v>
      </c>
      <c r="AD3821" s="132">
        <v>1.0032800780051727</v>
      </c>
      <c r="AF3821" s="118">
        <v>97.092100000000002</v>
      </c>
      <c r="AG3821" s="118">
        <v>1.6651800000000001</v>
      </c>
      <c r="AH3821" s="118">
        <v>0.68461899999999998</v>
      </c>
      <c r="AI3821" s="118">
        <v>4.4406500000000002E-2</v>
      </c>
      <c r="AJ3821" s="118">
        <v>49.544699999999999</v>
      </c>
      <c r="AK3821" s="118">
        <v>0.51616600000000001</v>
      </c>
      <c r="AL3821" s="118">
        <v>129920</v>
      </c>
      <c r="AM3821" s="118">
        <v>1174.33125</v>
      </c>
      <c r="AN3821" s="118">
        <v>25987.75</v>
      </c>
      <c r="AO3821" s="118">
        <v>285.67500000000001</v>
      </c>
      <c r="AP3821" s="118">
        <v>409895.62500000006</v>
      </c>
      <c r="AQ3821" s="118">
        <v>3879.9875000000002</v>
      </c>
      <c r="AR3821" s="118">
        <v>1.2616562500000001</v>
      </c>
      <c r="AS3821" s="118">
        <v>21.935625000000002</v>
      </c>
      <c r="AT3821" s="118">
        <v>-5.4151562499999999</v>
      </c>
      <c r="AU3821" s="118">
        <v>29.6053125</v>
      </c>
      <c r="AV3821" s="118">
        <f t="shared" si="120"/>
        <v>163465.16316553217</v>
      </c>
      <c r="AW3821" s="118">
        <f t="shared" si="121"/>
        <v>2842066.570182764</v>
      </c>
    </row>
    <row r="3822" spans="1:49" x14ac:dyDescent="0.2">
      <c r="A3822" s="108" t="s">
        <v>3667</v>
      </c>
      <c r="B3822" s="131">
        <v>45750.407726863428</v>
      </c>
      <c r="C3822" s="108" t="s">
        <v>4339</v>
      </c>
      <c r="D3822" s="108">
        <v>52366.2</v>
      </c>
      <c r="E3822" s="108">
        <v>51463</v>
      </c>
      <c r="F3822" s="109">
        <v>10.197100000000001</v>
      </c>
      <c r="G3822" s="109">
        <v>101</v>
      </c>
      <c r="H3822" s="109">
        <v>972.82</v>
      </c>
      <c r="I3822" s="109">
        <v>885.46400000000006</v>
      </c>
      <c r="J3822" s="110">
        <v>0.70599900000000004</v>
      </c>
      <c r="K3822" s="110">
        <v>1.5430737329204332E-2</v>
      </c>
      <c r="L3822" s="111">
        <v>8.7954500000000005E-2</v>
      </c>
      <c r="M3822" s="111">
        <v>1.8797941142978932E-3</v>
      </c>
      <c r="N3822" s="111">
        <v>0.92701299999999998</v>
      </c>
      <c r="O3822" s="112">
        <v>11.379200000000001</v>
      </c>
      <c r="P3822" s="112">
        <v>0.2430059986592101</v>
      </c>
      <c r="Q3822" s="113">
        <v>5.85619E-2</v>
      </c>
      <c r="R3822" s="113">
        <v>1.1876473637797544E-3</v>
      </c>
      <c r="S3822" s="112">
        <v>-0.20627456668772001</v>
      </c>
      <c r="T3822" s="114">
        <v>2.7412499999999999E-2</v>
      </c>
      <c r="U3822" s="114">
        <v>5.84783720297513E-4</v>
      </c>
      <c r="V3822" s="115">
        <v>542.84020900203905</v>
      </c>
      <c r="W3822" s="115">
        <v>11.351091467352886</v>
      </c>
      <c r="X3822" s="116">
        <v>542.98480164843818</v>
      </c>
      <c r="Y3822" s="116">
        <v>11.595592307135108</v>
      </c>
      <c r="Z3822" s="116">
        <v>544.3105630104468</v>
      </c>
      <c r="AA3822" s="116">
        <v>11.896777932157875</v>
      </c>
      <c r="AB3822" s="116">
        <v>550.84750604063697</v>
      </c>
      <c r="AC3822" s="116">
        <v>44.273666160844677</v>
      </c>
      <c r="AD3822" s="132">
        <v>1.0019555875614601</v>
      </c>
      <c r="AF3822" s="118">
        <v>98.162499999999994</v>
      </c>
      <c r="AG3822" s="118">
        <v>1.7825899999999999</v>
      </c>
      <c r="AH3822" s="118">
        <v>0.68194100000000002</v>
      </c>
      <c r="AI3822" s="118">
        <v>3.97437E-2</v>
      </c>
      <c r="AJ3822" s="118">
        <v>50.111799999999995</v>
      </c>
      <c r="AK3822" s="118">
        <v>0.57087399999999999</v>
      </c>
      <c r="AL3822" s="118">
        <v>131624.375</v>
      </c>
      <c r="AM3822" s="118">
        <v>1441.6</v>
      </c>
      <c r="AN3822" s="118">
        <v>26350.562499999996</v>
      </c>
      <c r="AO3822" s="118">
        <v>302.450625</v>
      </c>
      <c r="AP3822" s="118">
        <v>414603.12499999994</v>
      </c>
      <c r="AQ3822" s="118">
        <v>4420.45</v>
      </c>
      <c r="AR3822" s="118">
        <v>28.4571875</v>
      </c>
      <c r="AS3822" s="118">
        <v>22.545625000000001</v>
      </c>
      <c r="AT3822" s="118">
        <v>39.076437499999997</v>
      </c>
      <c r="AU3822" s="118">
        <v>31.194187500000002</v>
      </c>
      <c r="AV3822" s="118">
        <f t="shared" si="120"/>
        <v>21298.038814443753</v>
      </c>
      <c r="AW3822" s="118">
        <f t="shared" si="121"/>
        <v>16875.212117722887</v>
      </c>
    </row>
    <row r="3823" spans="1:49" x14ac:dyDescent="0.2">
      <c r="A3823" s="108" t="s">
        <v>3668</v>
      </c>
      <c r="B3823" s="131">
        <v>45748.387829583335</v>
      </c>
      <c r="C3823" s="108" t="s">
        <v>4338</v>
      </c>
      <c r="D3823" s="108">
        <v>52754.7</v>
      </c>
      <c r="E3823" s="108">
        <v>52356.3</v>
      </c>
      <c r="F3823" s="109">
        <v>10.1983</v>
      </c>
      <c r="G3823" s="109">
        <v>102</v>
      </c>
      <c r="H3823" s="109">
        <v>811.81299999999999</v>
      </c>
      <c r="I3823" s="109">
        <v>734.15800000000002</v>
      </c>
      <c r="J3823" s="110">
        <v>0.69547199999999998</v>
      </c>
      <c r="K3823" s="110">
        <v>1.507482517346387E-2</v>
      </c>
      <c r="L3823" s="111">
        <v>8.66817E-2</v>
      </c>
      <c r="M3823" s="111">
        <v>1.845282867633307E-3</v>
      </c>
      <c r="N3823" s="111">
        <v>0.90617899999999996</v>
      </c>
      <c r="O3823" s="112">
        <v>11.531000000000001</v>
      </c>
      <c r="P3823" s="112">
        <v>0.24490412594664468</v>
      </c>
      <c r="Q3823" s="113">
        <v>5.8238699999999997E-2</v>
      </c>
      <c r="R3823" s="113">
        <v>1.1842071198873952E-3</v>
      </c>
      <c r="S3823" s="112">
        <v>-0.10090210308422247</v>
      </c>
      <c r="T3823" s="114">
        <v>2.6643799999999999E-2</v>
      </c>
      <c r="U3823" s="114">
        <v>5.6590276407259227E-4</v>
      </c>
      <c r="V3823" s="115">
        <v>536.07836579992352</v>
      </c>
      <c r="W3823" s="115">
        <v>11.151077187907106</v>
      </c>
      <c r="X3823" s="116">
        <v>536.12579142091147</v>
      </c>
      <c r="Y3823" s="116">
        <v>11.386646287866746</v>
      </c>
      <c r="Z3823" s="116">
        <v>536.43870831989159</v>
      </c>
      <c r="AA3823" s="116">
        <v>11.62767119912972</v>
      </c>
      <c r="AB3823" s="116">
        <v>538.75333748649064</v>
      </c>
      <c r="AC3823" s="116">
        <v>44.481628975139138</v>
      </c>
      <c r="AD3823" s="132">
        <v>0.9996259380659438</v>
      </c>
      <c r="AF3823" s="118">
        <v>110.898</v>
      </c>
      <c r="AG3823" s="118">
        <v>1.8086899999999999</v>
      </c>
      <c r="AH3823" s="118">
        <v>0.79213600000000006</v>
      </c>
      <c r="AI3823" s="118">
        <v>4.3620600000000002E-2</v>
      </c>
      <c r="AJ3823" s="118">
        <v>61.887799999999999</v>
      </c>
      <c r="AK3823" s="118">
        <v>0.62859199999999993</v>
      </c>
      <c r="AL3823" s="118">
        <v>141538.75</v>
      </c>
      <c r="AM3823" s="118">
        <v>1346.9562500000002</v>
      </c>
      <c r="AN3823" s="118">
        <v>28716.625</v>
      </c>
      <c r="AO3823" s="118">
        <v>291.56937499999998</v>
      </c>
      <c r="AP3823" s="118">
        <v>463202.5</v>
      </c>
      <c r="AQ3823" s="118">
        <v>4393.0875000000005</v>
      </c>
      <c r="AR3823" s="118">
        <v>-3.9572250000000002</v>
      </c>
      <c r="AS3823" s="118">
        <v>23.537749999999999</v>
      </c>
      <c r="AT3823" s="118">
        <v>-5.4189875000000001</v>
      </c>
      <c r="AU3823" s="118">
        <v>27.855250000000002</v>
      </c>
      <c r="AV3823" s="118">
        <f t="shared" si="120"/>
        <v>-170894.5108721719</v>
      </c>
      <c r="AW3823" s="118">
        <f t="shared" si="121"/>
        <v>-1016489.4305255086</v>
      </c>
    </row>
    <row r="3824" spans="1:49" x14ac:dyDescent="0.2">
      <c r="A3824" s="108" t="s">
        <v>3669</v>
      </c>
      <c r="B3824" s="131">
        <v>45748.486338738425</v>
      </c>
      <c r="C3824" s="108" t="s">
        <v>4338</v>
      </c>
      <c r="D3824" s="108">
        <v>52784.7</v>
      </c>
      <c r="E3824" s="108">
        <v>52356.3</v>
      </c>
      <c r="F3824" s="109">
        <v>10.257999999999999</v>
      </c>
      <c r="G3824" s="109">
        <v>103</v>
      </c>
      <c r="H3824" s="109">
        <v>873.077</v>
      </c>
      <c r="I3824" s="109">
        <v>775.33900000000006</v>
      </c>
      <c r="J3824" s="110">
        <v>0.69616400000000001</v>
      </c>
      <c r="K3824" s="110">
        <v>1.5218965387992051E-2</v>
      </c>
      <c r="L3824" s="111">
        <v>8.6583599999999997E-2</v>
      </c>
      <c r="M3824" s="111">
        <v>1.8600149425475054E-3</v>
      </c>
      <c r="N3824" s="111">
        <v>0.88461699999999999</v>
      </c>
      <c r="O3824" s="112">
        <v>11.557700000000001</v>
      </c>
      <c r="P3824" s="112">
        <v>0.24718905339031499</v>
      </c>
      <c r="Q3824" s="113">
        <v>5.8762700000000001E-2</v>
      </c>
      <c r="R3824" s="113">
        <v>1.2025087693139707E-3</v>
      </c>
      <c r="S3824" s="112">
        <v>-2.6244209676135472E-2</v>
      </c>
      <c r="T3824" s="114">
        <v>2.6649200000000001E-2</v>
      </c>
      <c r="U3824" s="114">
        <v>5.7308242152416435E-4</v>
      </c>
      <c r="V3824" s="115">
        <v>534.51378556782231</v>
      </c>
      <c r="W3824" s="115">
        <v>11.197472967081271</v>
      </c>
      <c r="X3824" s="116">
        <v>534.93725538295132</v>
      </c>
      <c r="Y3824" s="116">
        <v>11.44091244636259</v>
      </c>
      <c r="Z3824" s="116">
        <v>539.21294474290903</v>
      </c>
      <c r="AA3824" s="116">
        <v>11.78783037157854</v>
      </c>
      <c r="AB3824" s="116">
        <v>558.31549069965604</v>
      </c>
      <c r="AC3824" s="116">
        <v>44.618023478213004</v>
      </c>
      <c r="AD3824" s="132">
        <v>0.99776915265700539</v>
      </c>
      <c r="AF3824" s="118">
        <v>89.357900000000001</v>
      </c>
      <c r="AG3824" s="118">
        <v>1.4841200000000001</v>
      </c>
      <c r="AH3824" s="118">
        <v>0.63193600000000005</v>
      </c>
      <c r="AI3824" s="118">
        <v>4.8357400000000002E-2</v>
      </c>
      <c r="AJ3824" s="118">
        <v>51.303599999999996</v>
      </c>
      <c r="AK3824" s="118">
        <v>0.51545599999999991</v>
      </c>
      <c r="AL3824" s="118">
        <v>109062.5</v>
      </c>
      <c r="AM3824" s="118">
        <v>1109.54375</v>
      </c>
      <c r="AN3824" s="118">
        <v>22615.0625</v>
      </c>
      <c r="AO3824" s="118">
        <v>240.65125</v>
      </c>
      <c r="AP3824" s="118">
        <v>362314.37499999994</v>
      </c>
      <c r="AQ3824" s="118">
        <v>3485.1062499999998</v>
      </c>
      <c r="AR3824" s="118">
        <v>3.9981437499999997</v>
      </c>
      <c r="AS3824" s="118">
        <v>22.887437500000001</v>
      </c>
      <c r="AT3824" s="118">
        <v>44.093937500000003</v>
      </c>
      <c r="AU3824" s="118">
        <v>24.586312500000002</v>
      </c>
      <c r="AV3824" s="118">
        <f t="shared" si="120"/>
        <v>-58944.433714691382</v>
      </c>
      <c r="AW3824" s="118">
        <f t="shared" si="121"/>
        <v>-337428.82485674531</v>
      </c>
    </row>
    <row r="3825" spans="1:49" x14ac:dyDescent="0.2">
      <c r="A3825" s="108" t="s">
        <v>3670</v>
      </c>
      <c r="B3825" s="131">
        <v>45748.486754444442</v>
      </c>
      <c r="C3825" s="108" t="s">
        <v>4338</v>
      </c>
      <c r="D3825" s="108">
        <v>52814.7</v>
      </c>
      <c r="E3825" s="108">
        <v>52356.3</v>
      </c>
      <c r="F3825" s="109">
        <v>10.212999999999999</v>
      </c>
      <c r="G3825" s="109">
        <v>102</v>
      </c>
      <c r="H3825" s="109">
        <v>860.33600000000001</v>
      </c>
      <c r="I3825" s="109">
        <v>770.08799999999997</v>
      </c>
      <c r="J3825" s="110">
        <v>0.70005300000000004</v>
      </c>
      <c r="K3825" s="110">
        <v>1.5248879169030753E-2</v>
      </c>
      <c r="L3825" s="111">
        <v>8.6255200000000004E-2</v>
      </c>
      <c r="M3825" s="111">
        <v>1.8797518577514428E-3</v>
      </c>
      <c r="N3825" s="111">
        <v>0.89993500000000004</v>
      </c>
      <c r="O3825" s="112">
        <v>11.571999999999999</v>
      </c>
      <c r="P3825" s="112">
        <v>0.25096027679457561</v>
      </c>
      <c r="Q3825" s="113">
        <v>5.9081700000000001E-2</v>
      </c>
      <c r="R3825" s="113">
        <v>1.2037922074810087E-3</v>
      </c>
      <c r="S3825" s="112">
        <v>0.16833957938879307</v>
      </c>
      <c r="T3825" s="114">
        <v>2.6518699999999999E-2</v>
      </c>
      <c r="U3825" s="114">
        <v>5.6474219240729661E-4</v>
      </c>
      <c r="V3825" s="115">
        <v>533.65278058336685</v>
      </c>
      <c r="W3825" s="115">
        <v>11.335595148389977</v>
      </c>
      <c r="X3825" s="116">
        <v>534.30286427998431</v>
      </c>
      <c r="Y3825" s="116">
        <v>11.58734831592114</v>
      </c>
      <c r="Z3825" s="116">
        <v>540.9627057504897</v>
      </c>
      <c r="AA3825" s="116">
        <v>11.783500584871652</v>
      </c>
      <c r="AB3825" s="116">
        <v>570.10792801728314</v>
      </c>
      <c r="AC3825" s="116">
        <v>44.33603237214907</v>
      </c>
      <c r="AD3825" s="132">
        <v>0.98984661190042555</v>
      </c>
      <c r="AF3825" s="118">
        <v>88.456499999999991</v>
      </c>
      <c r="AG3825" s="118">
        <v>1.3983000000000001</v>
      </c>
      <c r="AH3825" s="118">
        <v>0.63601399999999997</v>
      </c>
      <c r="AI3825" s="118">
        <v>4.3569099999999999E-2</v>
      </c>
      <c r="AJ3825" s="118">
        <v>51.108599999999996</v>
      </c>
      <c r="AK3825" s="118">
        <v>0.50884799999999997</v>
      </c>
      <c r="AL3825" s="118">
        <v>108070.625</v>
      </c>
      <c r="AM3825" s="118">
        <v>1080.3125</v>
      </c>
      <c r="AN3825" s="118">
        <v>22617.0625</v>
      </c>
      <c r="AO3825" s="118">
        <v>230.96250000000001</v>
      </c>
      <c r="AP3825" s="118">
        <v>360060</v>
      </c>
      <c r="AQ3825" s="118">
        <v>3354.3562500000003</v>
      </c>
      <c r="AR3825" s="118">
        <v>-48.023562499999997</v>
      </c>
      <c r="AS3825" s="118">
        <v>24.2485</v>
      </c>
      <c r="AT3825" s="118">
        <v>-59.305812500000002</v>
      </c>
      <c r="AU3825" s="118">
        <v>27.887687499999998</v>
      </c>
      <c r="AV3825" s="118">
        <f t="shared" si="120"/>
        <v>-10473.297846839421</v>
      </c>
      <c r="AW3825" s="118">
        <f t="shared" si="121"/>
        <v>-5289.1741475879071</v>
      </c>
    </row>
    <row r="3826" spans="1:49" x14ac:dyDescent="0.2">
      <c r="A3826" s="108" t="s">
        <v>3671</v>
      </c>
      <c r="B3826" s="131">
        <v>45748.487168865744</v>
      </c>
      <c r="C3826" s="108" t="s">
        <v>4338</v>
      </c>
      <c r="D3826" s="108">
        <v>52844.7</v>
      </c>
      <c r="E3826" s="108">
        <v>52356.3</v>
      </c>
      <c r="F3826" s="109">
        <v>10.177</v>
      </c>
      <c r="G3826" s="109">
        <v>102</v>
      </c>
      <c r="H3826" s="109">
        <v>884.47400000000005</v>
      </c>
      <c r="I3826" s="109">
        <v>784.17499999999995</v>
      </c>
      <c r="J3826" s="110">
        <v>0.69963200000000003</v>
      </c>
      <c r="K3826" s="110">
        <v>1.5143833004890143E-2</v>
      </c>
      <c r="L3826" s="111">
        <v>8.6390300000000003E-2</v>
      </c>
      <c r="M3826" s="111">
        <v>1.8443281404232274E-3</v>
      </c>
      <c r="N3826" s="111">
        <v>0.88929400000000003</v>
      </c>
      <c r="O3826" s="112">
        <v>11.573499999999999</v>
      </c>
      <c r="P3826" s="112">
        <v>0.24851966486570032</v>
      </c>
      <c r="Q3826" s="113">
        <v>5.8943700000000002E-2</v>
      </c>
      <c r="R3826" s="113">
        <v>1.1970681431196805E-3</v>
      </c>
      <c r="S3826" s="112">
        <v>9.0934808843853479E-2</v>
      </c>
      <c r="T3826" s="114">
        <v>2.6735200000000001E-2</v>
      </c>
      <c r="U3826" s="114">
        <v>5.679038397475403E-4</v>
      </c>
      <c r="V3826" s="115">
        <v>533.67852315558139</v>
      </c>
      <c r="W3826" s="115">
        <v>11.22465224058627</v>
      </c>
      <c r="X3826" s="116">
        <v>534.23640699193993</v>
      </c>
      <c r="Y3826" s="116">
        <v>11.471746042657173</v>
      </c>
      <c r="Z3826" s="116">
        <v>539.92839768595286</v>
      </c>
      <c r="AA3826" s="116">
        <v>11.686980425643743</v>
      </c>
      <c r="AB3826" s="116">
        <v>565.01721384393511</v>
      </c>
      <c r="AC3826" s="116">
        <v>44.229611594671773</v>
      </c>
      <c r="AD3826" s="132">
        <v>0.99179738812687301</v>
      </c>
      <c r="AF3826" s="118">
        <v>91.347999999999999</v>
      </c>
      <c r="AG3826" s="118">
        <v>1.5030399999999999</v>
      </c>
      <c r="AH3826" s="118">
        <v>0.65138999999999991</v>
      </c>
      <c r="AI3826" s="118">
        <v>4.8470300000000001E-2</v>
      </c>
      <c r="AJ3826" s="118">
        <v>52.1982</v>
      </c>
      <c r="AK3826" s="118">
        <v>0.54180600000000001</v>
      </c>
      <c r="AL3826" s="118">
        <v>111335</v>
      </c>
      <c r="AM3826" s="118">
        <v>1106.7125000000001</v>
      </c>
      <c r="AN3826" s="118">
        <v>23122.5625</v>
      </c>
      <c r="AO3826" s="118">
        <v>241.34375</v>
      </c>
      <c r="AP3826" s="118">
        <v>370270</v>
      </c>
      <c r="AQ3826" s="118">
        <v>3488.7562499999999</v>
      </c>
      <c r="AR3826" s="118">
        <v>84.803749999999994</v>
      </c>
      <c r="AS3826" s="118">
        <v>25.948125000000001</v>
      </c>
      <c r="AT3826" s="118">
        <v>107.315</v>
      </c>
      <c r="AU3826" s="118">
        <v>28.552125</v>
      </c>
      <c r="AV3826" s="118">
        <f t="shared" si="120"/>
        <v>6159.5258469784385</v>
      </c>
      <c r="AW3826" s="118">
        <f t="shared" si="121"/>
        <v>1885.5758984208389</v>
      </c>
    </row>
    <row r="3827" spans="1:49" x14ac:dyDescent="0.2">
      <c r="A3827" s="108" t="s">
        <v>3672</v>
      </c>
      <c r="B3827" s="131">
        <v>45748.487587662035</v>
      </c>
      <c r="C3827" s="108" t="s">
        <v>4338</v>
      </c>
      <c r="D3827" s="108">
        <v>52874.7</v>
      </c>
      <c r="E3827" s="108">
        <v>52356.3</v>
      </c>
      <c r="F3827" s="109">
        <v>10.23</v>
      </c>
      <c r="G3827" s="109">
        <v>103</v>
      </c>
      <c r="H3827" s="109">
        <v>864.99699999999996</v>
      </c>
      <c r="I3827" s="109">
        <v>774.04</v>
      </c>
      <c r="J3827" s="110">
        <v>0.70024799999999998</v>
      </c>
      <c r="K3827" s="110">
        <v>1.5414124924795439E-2</v>
      </c>
      <c r="L3827" s="111">
        <v>8.6754200000000004E-2</v>
      </c>
      <c r="M3827" s="111">
        <v>1.8716525424386334E-3</v>
      </c>
      <c r="N3827" s="111">
        <v>0.87851500000000005</v>
      </c>
      <c r="O3827" s="112">
        <v>11.526199999999999</v>
      </c>
      <c r="P3827" s="112">
        <v>0.25034422013092295</v>
      </c>
      <c r="Q3827" s="113">
        <v>5.8923900000000001E-2</v>
      </c>
      <c r="R3827" s="113">
        <v>1.2044994257819305E-3</v>
      </c>
      <c r="S3827" s="112">
        <v>7.0607811339579857E-2</v>
      </c>
      <c r="T3827" s="114">
        <v>2.65227E-2</v>
      </c>
      <c r="U3827" s="114">
        <v>5.6519920263567263E-4</v>
      </c>
      <c r="V3827" s="115">
        <v>535.83131378493101</v>
      </c>
      <c r="W3827" s="115">
        <v>11.398143771712851</v>
      </c>
      <c r="X3827" s="116">
        <v>536.34002144934789</v>
      </c>
      <c r="Y3827" s="116">
        <v>11.649079869752345</v>
      </c>
      <c r="Z3827" s="116">
        <v>541.50442114382304</v>
      </c>
      <c r="AA3827" s="116">
        <v>11.919800977425041</v>
      </c>
      <c r="AB3827" s="116">
        <v>564.28546971607352</v>
      </c>
      <c r="AC3827" s="116">
        <v>44.524644700305252</v>
      </c>
      <c r="AD3827" s="132">
        <v>0.9951261939143432</v>
      </c>
      <c r="AF3827" s="118">
        <v>89.745000000000005</v>
      </c>
      <c r="AG3827" s="118">
        <v>1.56532</v>
      </c>
      <c r="AH3827" s="118">
        <v>0.6297600000000001</v>
      </c>
      <c r="AI3827" s="118">
        <v>4.0103600000000003E-2</v>
      </c>
      <c r="AJ3827" s="118">
        <v>51.678599999999996</v>
      </c>
      <c r="AK3827" s="118">
        <v>0.62047800000000009</v>
      </c>
      <c r="AL3827" s="118">
        <v>108955.625</v>
      </c>
      <c r="AM3827" s="118">
        <v>1199.2</v>
      </c>
      <c r="AN3827" s="118">
        <v>22816.875</v>
      </c>
      <c r="AO3827" s="118">
        <v>238.5575</v>
      </c>
      <c r="AP3827" s="118">
        <v>364404.375</v>
      </c>
      <c r="AQ3827" s="118">
        <v>3927.6312499999999</v>
      </c>
      <c r="AR3827" s="118">
        <v>-43.161687499999999</v>
      </c>
      <c r="AS3827" s="118">
        <v>19.12</v>
      </c>
      <c r="AT3827" s="118">
        <v>-28.3470625</v>
      </c>
      <c r="AU3827" s="118">
        <v>24.962187499999999</v>
      </c>
      <c r="AV3827" s="118">
        <f t="shared" si="120"/>
        <v>-9945.5954366129336</v>
      </c>
      <c r="AW3827" s="118">
        <f t="shared" si="121"/>
        <v>-4407.0580624729173</v>
      </c>
    </row>
    <row r="3828" spans="1:49" x14ac:dyDescent="0.2">
      <c r="A3828" s="108" t="s">
        <v>3673</v>
      </c>
      <c r="B3828" s="131">
        <v>45748.698755173609</v>
      </c>
      <c r="C3828" s="108">
        <v>21.426100000000002</v>
      </c>
      <c r="D3828" s="108">
        <v>52737.7</v>
      </c>
      <c r="E3828" s="108">
        <v>52383.8</v>
      </c>
      <c r="F3828" s="109">
        <v>10.280900000000001</v>
      </c>
      <c r="G3828" s="109">
        <v>103</v>
      </c>
      <c r="H3828" s="109">
        <v>775.12800000000004</v>
      </c>
      <c r="I3828" s="109">
        <v>700.81600000000003</v>
      </c>
      <c r="J3828" s="110">
        <v>0.68791100000000005</v>
      </c>
      <c r="K3828" s="110">
        <v>1.5046937960462258E-2</v>
      </c>
      <c r="L3828" s="111">
        <v>8.5649799999999998E-2</v>
      </c>
      <c r="M3828" s="111">
        <v>1.8434168710893908E-3</v>
      </c>
      <c r="N3828" s="111">
        <v>0.92419700000000005</v>
      </c>
      <c r="O3828" s="112">
        <v>11.6668</v>
      </c>
      <c r="P3828" s="112">
        <v>0.25112895679011216</v>
      </c>
      <c r="Q3828" s="113">
        <v>5.8322600000000002E-2</v>
      </c>
      <c r="R3828" s="113">
        <v>1.1831359619185785E-3</v>
      </c>
      <c r="S3828" s="112">
        <v>-6.6456457666396879E-2</v>
      </c>
      <c r="T3828" s="114">
        <v>2.61937E-2</v>
      </c>
      <c r="U3828" s="114">
        <v>5.5828294352595084E-4</v>
      </c>
      <c r="V3828" s="115">
        <v>529.92520583740338</v>
      </c>
      <c r="W3828" s="115">
        <v>11.173121803385962</v>
      </c>
      <c r="X3828" s="116">
        <v>530.13502653497051</v>
      </c>
      <c r="Y3828" s="116">
        <v>11.411205829501283</v>
      </c>
      <c r="Z3828" s="116">
        <v>532.17260704028502</v>
      </c>
      <c r="AA3828" s="116">
        <v>11.640413080169713</v>
      </c>
      <c r="AB3828" s="116">
        <v>541.90171032281842</v>
      </c>
      <c r="AC3828" s="116">
        <v>44.353729555781513</v>
      </c>
      <c r="AD3828" s="132">
        <v>0.99663881137964372</v>
      </c>
      <c r="AF3828" s="118">
        <v>166.571</v>
      </c>
      <c r="AG3828" s="118">
        <v>2.41065</v>
      </c>
      <c r="AH3828" s="118">
        <v>1.1623300000000001</v>
      </c>
      <c r="AI3828" s="118">
        <v>4.74797E-2</v>
      </c>
      <c r="AJ3828" s="118">
        <v>73.020499999999998</v>
      </c>
      <c r="AK3828" s="118">
        <v>0.66722799999999993</v>
      </c>
      <c r="AL3828" s="118">
        <v>215702.5</v>
      </c>
      <c r="AM3828" s="118">
        <v>1919.3125</v>
      </c>
      <c r="AN3828" s="118">
        <v>42733.1875</v>
      </c>
      <c r="AO3828" s="118">
        <v>390.40625</v>
      </c>
      <c r="AP3828" s="118">
        <v>688893.75</v>
      </c>
      <c r="AQ3828" s="118">
        <v>5974.3374999999996</v>
      </c>
      <c r="AR3828" s="118">
        <v>-12.0639375</v>
      </c>
      <c r="AS3828" s="118">
        <v>27.676437500000002</v>
      </c>
      <c r="AT3828" s="118">
        <v>8.7424375000000012</v>
      </c>
      <c r="AU3828" s="118">
        <v>35.160125000000001</v>
      </c>
      <c r="AV3828" s="118">
        <f t="shared" si="120"/>
        <v>-48943.303694388633</v>
      </c>
      <c r="AW3828" s="118">
        <f t="shared" si="121"/>
        <v>-112283.90102045618</v>
      </c>
    </row>
    <row r="3829" spans="1:49" x14ac:dyDescent="0.2">
      <c r="A3829" s="108" t="s">
        <v>3674</v>
      </c>
      <c r="B3829" s="131">
        <v>45748.69918959491</v>
      </c>
      <c r="C3829" s="108">
        <v>20.897600000000001</v>
      </c>
      <c r="D3829" s="108">
        <v>52767.7</v>
      </c>
      <c r="E3829" s="108">
        <v>52383.8</v>
      </c>
      <c r="F3829" s="109">
        <v>10.2569</v>
      </c>
      <c r="G3829" s="109">
        <v>103</v>
      </c>
      <c r="H3829" s="109">
        <v>770.87199999999996</v>
      </c>
      <c r="I3829" s="109">
        <v>694.15099999999995</v>
      </c>
      <c r="J3829" s="110">
        <v>0.688971</v>
      </c>
      <c r="K3829" s="110">
        <v>1.528537040265626E-2</v>
      </c>
      <c r="L3829" s="111">
        <v>8.6000400000000005E-2</v>
      </c>
      <c r="M3829" s="111">
        <v>1.8794487766119086E-3</v>
      </c>
      <c r="N3829" s="111">
        <v>0.92356899999999997</v>
      </c>
      <c r="O3829" s="112">
        <v>11.6235</v>
      </c>
      <c r="P3829" s="112">
        <v>0.25415209702853137</v>
      </c>
      <c r="Q3829" s="113">
        <v>5.81833E-2</v>
      </c>
      <c r="R3829" s="113">
        <v>1.1827035997057759E-3</v>
      </c>
      <c r="S3829" s="112">
        <v>-1.4333014929393394E-2</v>
      </c>
      <c r="T3829" s="114">
        <v>2.6303099999999999E-2</v>
      </c>
      <c r="U3829" s="114">
        <v>5.7392899927865648E-4</v>
      </c>
      <c r="V3829" s="115">
        <v>531.94763448742401</v>
      </c>
      <c r="W3829" s="115">
        <v>11.39138892261953</v>
      </c>
      <c r="X3829" s="116">
        <v>532.03059037271396</v>
      </c>
      <c r="Y3829" s="116">
        <v>11.6330442832669</v>
      </c>
      <c r="Z3829" s="116">
        <v>532.72245471581209</v>
      </c>
      <c r="AA3829" s="116">
        <v>11.818871973048887</v>
      </c>
      <c r="AB3829" s="116">
        <v>536.6710231469342</v>
      </c>
      <c r="AC3829" s="116">
        <v>44.483198055691304</v>
      </c>
      <c r="AD3829" s="132">
        <v>0.99935622275829583</v>
      </c>
      <c r="AF3829" s="118">
        <v>165.27800000000002</v>
      </c>
      <c r="AG3829" s="118">
        <v>2.3140100000000001</v>
      </c>
      <c r="AH3829" s="118">
        <v>1.1608799999999999</v>
      </c>
      <c r="AI3829" s="118">
        <v>5.2719999999999996E-2</v>
      </c>
      <c r="AJ3829" s="118">
        <v>72.103700000000003</v>
      </c>
      <c r="AK3829" s="118">
        <v>0.64258700000000002</v>
      </c>
      <c r="AL3829" s="118">
        <v>213747.5</v>
      </c>
      <c r="AM3829" s="118">
        <v>1838.75</v>
      </c>
      <c r="AN3829" s="118">
        <v>42406.6875</v>
      </c>
      <c r="AO3829" s="118">
        <v>379.75687499999998</v>
      </c>
      <c r="AP3829" s="118">
        <v>685387.5</v>
      </c>
      <c r="AQ3829" s="118">
        <v>5835.6187500000005</v>
      </c>
      <c r="AR3829" s="118">
        <v>49.942250000000001</v>
      </c>
      <c r="AS3829" s="118">
        <v>30.125750000000004</v>
      </c>
      <c r="AT3829" s="118">
        <v>-13.674312499999999</v>
      </c>
      <c r="AU3829" s="118">
        <v>39.880749999999999</v>
      </c>
      <c r="AV3829" s="118">
        <f t="shared" si="120"/>
        <v>12910.318521274748</v>
      </c>
      <c r="AW3829" s="118">
        <f t="shared" si="121"/>
        <v>7788.4310472338984</v>
      </c>
    </row>
    <row r="3830" spans="1:49" x14ac:dyDescent="0.2">
      <c r="A3830" s="108" t="s">
        <v>3675</v>
      </c>
      <c r="B3830" s="131">
        <v>45748.69960900463</v>
      </c>
      <c r="C3830" s="108">
        <v>21.266500000000001</v>
      </c>
      <c r="D3830" s="108">
        <v>47254.1</v>
      </c>
      <c r="E3830" s="108">
        <v>50964.5</v>
      </c>
      <c r="F3830" s="109">
        <v>10.1829</v>
      </c>
      <c r="G3830" s="109">
        <v>102</v>
      </c>
      <c r="H3830" s="109">
        <v>780.41499999999996</v>
      </c>
      <c r="I3830" s="109">
        <v>705.57399999999996</v>
      </c>
      <c r="J3830" s="110">
        <v>0.68751300000000004</v>
      </c>
      <c r="K3830" s="110">
        <v>1.4916950066970795E-2</v>
      </c>
      <c r="L3830" s="111">
        <v>8.5685499999999998E-2</v>
      </c>
      <c r="M3830" s="111">
        <v>1.8478077634050572E-3</v>
      </c>
      <c r="N3830" s="111">
        <v>0.906748</v>
      </c>
      <c r="O3830" s="112">
        <v>11.661899999999999</v>
      </c>
      <c r="P3830" s="112">
        <v>0.25125860406433842</v>
      </c>
      <c r="Q3830" s="113">
        <v>5.82897E-2</v>
      </c>
      <c r="R3830" s="113">
        <v>1.1848818748769854E-3</v>
      </c>
      <c r="S3830" s="112">
        <v>0.11411399232885716</v>
      </c>
      <c r="T3830" s="114">
        <v>2.61032E-2</v>
      </c>
      <c r="U3830" s="114">
        <v>5.6138417585197399E-4</v>
      </c>
      <c r="V3830" s="115">
        <v>530.16483634019494</v>
      </c>
      <c r="W3830" s="115">
        <v>11.188582842498384</v>
      </c>
      <c r="X3830" s="116">
        <v>530.34885762811768</v>
      </c>
      <c r="Y3830" s="116">
        <v>11.426501139158921</v>
      </c>
      <c r="Z3830" s="116">
        <v>532.11289142551539</v>
      </c>
      <c r="AA3830" s="116">
        <v>11.545238317509437</v>
      </c>
      <c r="AB3830" s="116">
        <v>540.66786869093323</v>
      </c>
      <c r="AC3830" s="116">
        <v>44.453568392084186</v>
      </c>
      <c r="AD3830" s="132">
        <v>0.99748695385272812</v>
      </c>
      <c r="AF3830" s="118">
        <v>166.953</v>
      </c>
      <c r="AG3830" s="118">
        <v>2.3112499999999998</v>
      </c>
      <c r="AH3830" s="118">
        <v>1.1849700000000001</v>
      </c>
      <c r="AI3830" s="118">
        <v>4.6840199999999999E-2</v>
      </c>
      <c r="AJ3830" s="118">
        <v>73.071899999999999</v>
      </c>
      <c r="AK3830" s="118">
        <v>0.58533399999999991</v>
      </c>
      <c r="AL3830" s="118">
        <v>215074.37499999997</v>
      </c>
      <c r="AM3830" s="118">
        <v>1870.0687499999999</v>
      </c>
      <c r="AN3830" s="118">
        <v>42788.4375</v>
      </c>
      <c r="AO3830" s="118">
        <v>383.32375000000002</v>
      </c>
      <c r="AP3830" s="118">
        <v>690393.75</v>
      </c>
      <c r="AQ3830" s="118">
        <v>5929.0749999999998</v>
      </c>
      <c r="AR3830" s="118">
        <v>1.22171875</v>
      </c>
      <c r="AS3830" s="118">
        <v>27.933249999999997</v>
      </c>
      <c r="AT3830" s="118">
        <v>2.8220375</v>
      </c>
      <c r="AU3830" s="118">
        <v>32.380187499999998</v>
      </c>
      <c r="AV3830" s="118">
        <f t="shared" si="120"/>
        <v>1206049.7000716531</v>
      </c>
      <c r="AW3830" s="118">
        <f t="shared" si="121"/>
        <v>27574996.422882661</v>
      </c>
    </row>
    <row r="3831" spans="1:49" x14ac:dyDescent="0.2">
      <c r="A3831" s="108" t="s">
        <v>3676</v>
      </c>
      <c r="B3831" s="131">
        <v>45747.690877997687</v>
      </c>
      <c r="C3831" s="108" t="s">
        <v>4335</v>
      </c>
      <c r="D3831" s="108">
        <v>52680.4</v>
      </c>
      <c r="E3831" s="108">
        <v>52329.8</v>
      </c>
      <c r="F3831" s="109">
        <v>10.2981</v>
      </c>
      <c r="G3831" s="109">
        <v>103</v>
      </c>
      <c r="H3831" s="109">
        <v>811.52599999999995</v>
      </c>
      <c r="I3831" s="109">
        <v>744.49300000000005</v>
      </c>
      <c r="J3831" s="110">
        <v>0.69196999999999997</v>
      </c>
      <c r="K3831" s="110">
        <v>1.4880064381073759E-2</v>
      </c>
      <c r="L3831" s="111">
        <v>8.6508399999999999E-2</v>
      </c>
      <c r="M3831" s="111">
        <v>1.8490760604650638E-3</v>
      </c>
      <c r="N3831" s="111">
        <v>0.95191899999999996</v>
      </c>
      <c r="O3831" s="112">
        <v>11.5366</v>
      </c>
      <c r="P3831" s="112">
        <v>0.24729122975156237</v>
      </c>
      <c r="Q3831" s="113">
        <v>5.80771E-2</v>
      </c>
      <c r="R3831" s="113">
        <v>1.1718068970325273E-3</v>
      </c>
      <c r="S3831" s="112">
        <v>0.10115331602876712</v>
      </c>
      <c r="T3831" s="114">
        <v>2.6754500000000001E-2</v>
      </c>
      <c r="U3831" s="114">
        <v>5.6576477510004108E-4</v>
      </c>
      <c r="V3831" s="115">
        <v>535.93376828884948</v>
      </c>
      <c r="W3831" s="115">
        <v>11.25017664988018</v>
      </c>
      <c r="X3831" s="116">
        <v>535.87607271289266</v>
      </c>
      <c r="Y3831" s="116">
        <v>11.486699115476734</v>
      </c>
      <c r="Z3831" s="116">
        <v>535.07979133554591</v>
      </c>
      <c r="AA3831" s="116">
        <v>11.506310597402253</v>
      </c>
      <c r="AB3831" s="116">
        <v>532.67167724071373</v>
      </c>
      <c r="AC3831" s="116">
        <v>44.184002028689278</v>
      </c>
      <c r="AD3831" s="132">
        <v>1.0016307316812945</v>
      </c>
      <c r="AF3831" s="118">
        <v>214.428</v>
      </c>
      <c r="AG3831" s="118">
        <v>3.0298699999999998</v>
      </c>
      <c r="AH3831" s="118">
        <v>1.53871</v>
      </c>
      <c r="AI3831" s="118">
        <v>3.9247199999999996E-2</v>
      </c>
      <c r="AJ3831" s="118">
        <v>106.33800000000001</v>
      </c>
      <c r="AK3831" s="118">
        <v>0.92670700000000006</v>
      </c>
      <c r="AL3831" s="118">
        <v>280171.25</v>
      </c>
      <c r="AM3831" s="118">
        <v>1988.0687499999999</v>
      </c>
      <c r="AN3831" s="118">
        <v>57142.625</v>
      </c>
      <c r="AO3831" s="118">
        <v>472.7525</v>
      </c>
      <c r="AP3831" s="118">
        <v>916618.75</v>
      </c>
      <c r="AQ3831" s="118">
        <v>6813.8125</v>
      </c>
      <c r="AR3831" s="118">
        <v>27.357624999999999</v>
      </c>
      <c r="AS3831" s="118">
        <v>29.9609375</v>
      </c>
      <c r="AT3831" s="118">
        <v>2.1148375000000001</v>
      </c>
      <c r="AU3831" s="118">
        <v>35.769624999999998</v>
      </c>
      <c r="AV3831" s="118">
        <f t="shared" si="120"/>
        <v>34111.749493766081</v>
      </c>
      <c r="AW3831" s="118">
        <f t="shared" si="121"/>
        <v>37358.63541589534</v>
      </c>
    </row>
    <row r="3832" spans="1:49" x14ac:dyDescent="0.2">
      <c r="A3832" s="108" t="s">
        <v>3676</v>
      </c>
      <c r="B3832" s="131">
        <v>45750.91275865741</v>
      </c>
      <c r="C3832" s="108" t="s">
        <v>4339</v>
      </c>
      <c r="D3832" s="108">
        <v>53208.6</v>
      </c>
      <c r="E3832" s="108">
        <v>51360.5</v>
      </c>
      <c r="F3832" s="109">
        <v>10.149100000000001</v>
      </c>
      <c r="G3832" s="109">
        <v>101</v>
      </c>
      <c r="H3832" s="109">
        <v>1162.4000000000001</v>
      </c>
      <c r="I3832" s="109">
        <v>1129.6099999999999</v>
      </c>
      <c r="J3832" s="110">
        <v>0.70269300000000001</v>
      </c>
      <c r="K3832" s="110">
        <v>1.5432533223991454E-2</v>
      </c>
      <c r="L3832" s="111">
        <v>8.7796299999999994E-2</v>
      </c>
      <c r="M3832" s="111">
        <v>1.8982934627606977E-3</v>
      </c>
      <c r="N3832" s="111">
        <v>0.88893</v>
      </c>
      <c r="O3832" s="112">
        <v>11.3725</v>
      </c>
      <c r="P3832" s="112">
        <v>0.24587216488494587</v>
      </c>
      <c r="Q3832" s="113">
        <v>5.8040500000000002E-2</v>
      </c>
      <c r="R3832" s="113">
        <v>1.1862704641927154E-3</v>
      </c>
      <c r="S3832" s="112">
        <v>4.0914104348293262E-2</v>
      </c>
      <c r="T3832" s="114">
        <v>2.6418899999999999E-2</v>
      </c>
      <c r="U3832" s="114">
        <v>5.6931621363614788E-4</v>
      </c>
      <c r="V3832" s="115">
        <v>543.51106597286173</v>
      </c>
      <c r="W3832" s="115">
        <v>11.504869994468446</v>
      </c>
      <c r="X3832" s="116">
        <v>543.29158666805495</v>
      </c>
      <c r="Y3832" s="116">
        <v>11.745902710736589</v>
      </c>
      <c r="Z3832" s="116">
        <v>540.79918396000994</v>
      </c>
      <c r="AA3832" s="116">
        <v>11.877023641861124</v>
      </c>
      <c r="AB3832" s="116">
        <v>531.29104504210284</v>
      </c>
      <c r="AC3832" s="116">
        <v>44.768089725527084</v>
      </c>
      <c r="AD3832" s="132">
        <v>1.0038726816665717</v>
      </c>
      <c r="AF3832" s="118">
        <v>108.887</v>
      </c>
      <c r="AG3832" s="118">
        <v>1.8963300000000001</v>
      </c>
      <c r="AH3832" s="118">
        <v>0.77357299999999996</v>
      </c>
      <c r="AI3832" s="118">
        <v>5.1791299999999998E-2</v>
      </c>
      <c r="AJ3832" s="118">
        <v>53.118099999999998</v>
      </c>
      <c r="AK3832" s="118">
        <v>0.58758499999999991</v>
      </c>
      <c r="AL3832" s="118">
        <v>137094.37500000003</v>
      </c>
      <c r="AM3832" s="118">
        <v>1429.6937499999999</v>
      </c>
      <c r="AN3832" s="118">
        <v>28683.875</v>
      </c>
      <c r="AO3832" s="118">
        <v>309.06687499999998</v>
      </c>
      <c r="AP3832" s="118">
        <v>450113.125</v>
      </c>
      <c r="AQ3832" s="118">
        <v>4736.4375</v>
      </c>
      <c r="AR3832" s="118">
        <v>-61.538249999999998</v>
      </c>
      <c r="AS3832" s="118">
        <v>29.344374999999999</v>
      </c>
      <c r="AT3832" s="118">
        <v>-24.257249999999999</v>
      </c>
      <c r="AU3832" s="118">
        <v>35.8308125</v>
      </c>
      <c r="AV3832" s="118">
        <f t="shared" si="120"/>
        <v>-8043.8685006021551</v>
      </c>
      <c r="AW3832" s="118">
        <f t="shared" si="121"/>
        <v>-3836.634277250972</v>
      </c>
    </row>
    <row r="3833" spans="1:49" x14ac:dyDescent="0.2">
      <c r="A3833" s="108" t="s">
        <v>3677</v>
      </c>
      <c r="B3833" s="131">
        <v>45748.70002971065</v>
      </c>
      <c r="C3833" s="108">
        <v>21.513999999999999</v>
      </c>
      <c r="D3833" s="108">
        <v>47533.1</v>
      </c>
      <c r="E3833" s="108">
        <v>45394.9</v>
      </c>
      <c r="F3833" s="109">
        <v>10.197900000000001</v>
      </c>
      <c r="G3833" s="109">
        <v>102</v>
      </c>
      <c r="H3833" s="109">
        <v>776.89400000000001</v>
      </c>
      <c r="I3833" s="109">
        <v>698.16300000000001</v>
      </c>
      <c r="J3833" s="110">
        <v>0.68838500000000002</v>
      </c>
      <c r="K3833" s="110">
        <v>1.4921191978189948E-2</v>
      </c>
      <c r="L3833" s="111">
        <v>8.5841600000000004E-2</v>
      </c>
      <c r="M3833" s="111">
        <v>1.8501622290666841E-3</v>
      </c>
      <c r="N3833" s="111">
        <v>0.92378800000000005</v>
      </c>
      <c r="O3833" s="112">
        <v>11.6408</v>
      </c>
      <c r="P3833" s="112">
        <v>0.25125899590860423</v>
      </c>
      <c r="Q3833" s="113">
        <v>5.8262399999999999E-2</v>
      </c>
      <c r="R3833" s="113">
        <v>1.1806218488440742E-3</v>
      </c>
      <c r="S3833" s="112">
        <v>0.12613806282363299</v>
      </c>
      <c r="T3833" s="114">
        <v>2.6287499999999998E-2</v>
      </c>
      <c r="U3833" s="114">
        <v>5.6002026829749646E-4</v>
      </c>
      <c r="V3833" s="115">
        <v>531.12206633510652</v>
      </c>
      <c r="W3833" s="115">
        <v>11.228458685408979</v>
      </c>
      <c r="X3833" s="116">
        <v>531.27161573711714</v>
      </c>
      <c r="Y3833" s="116">
        <v>11.467147680988409</v>
      </c>
      <c r="Z3833" s="116">
        <v>532.66911475099289</v>
      </c>
      <c r="AA3833" s="116">
        <v>11.545949028598901</v>
      </c>
      <c r="AB3833" s="116">
        <v>539.64331731434254</v>
      </c>
      <c r="AC3833" s="116">
        <v>44.322213753344577</v>
      </c>
      <c r="AD3833" s="132">
        <v>0.99824578254773833</v>
      </c>
      <c r="AF3833" s="118">
        <v>165.83100000000002</v>
      </c>
      <c r="AG3833" s="118">
        <v>2.2730699999999997</v>
      </c>
      <c r="AH3833" s="118">
        <v>1.1385399999999999</v>
      </c>
      <c r="AI3833" s="118">
        <v>5.4997300000000006E-2</v>
      </c>
      <c r="AJ3833" s="118">
        <v>72.087999999999994</v>
      </c>
      <c r="AK3833" s="118">
        <v>0.59766400000000008</v>
      </c>
      <c r="AL3833" s="118">
        <v>213598.75</v>
      </c>
      <c r="AM3833" s="118">
        <v>1785.0812500000002</v>
      </c>
      <c r="AN3833" s="118">
        <v>42491.375000000007</v>
      </c>
      <c r="AO3833" s="118">
        <v>345.72874999999999</v>
      </c>
      <c r="AP3833" s="118">
        <v>686075</v>
      </c>
      <c r="AQ3833" s="118">
        <v>5717.03125</v>
      </c>
      <c r="AR3833" s="118">
        <v>6.5362499999999999</v>
      </c>
      <c r="AS3833" s="118">
        <v>28.3314375</v>
      </c>
      <c r="AT3833" s="118">
        <v>-2.2358312499999999</v>
      </c>
      <c r="AU3833" s="118">
        <v>34.586874999999999</v>
      </c>
      <c r="AV3833" s="118">
        <f t="shared" si="120"/>
        <v>97306.549639818215</v>
      </c>
      <c r="AW3833" s="118">
        <f t="shared" si="121"/>
        <v>421776.93997675483</v>
      </c>
    </row>
    <row r="3834" spans="1:49" x14ac:dyDescent="0.2">
      <c r="A3834" s="108" t="s">
        <v>3678</v>
      </c>
      <c r="B3834" s="131">
        <v>45748.943249432872</v>
      </c>
      <c r="C3834" s="108" t="s">
        <v>4335</v>
      </c>
      <c r="D3834" s="108">
        <v>52797.7</v>
      </c>
      <c r="E3834" s="108">
        <v>52383.8</v>
      </c>
      <c r="F3834" s="109">
        <v>10.2561</v>
      </c>
      <c r="G3834" s="109">
        <v>103</v>
      </c>
      <c r="H3834" s="109">
        <v>894.44299999999998</v>
      </c>
      <c r="I3834" s="109">
        <v>817.85799999999995</v>
      </c>
      <c r="J3834" s="110">
        <v>0.68567900000000004</v>
      </c>
      <c r="K3834" s="110">
        <v>1.491822989504117E-2</v>
      </c>
      <c r="L3834" s="111">
        <v>8.5883399999999999E-2</v>
      </c>
      <c r="M3834" s="111">
        <v>1.8439195851012594E-3</v>
      </c>
      <c r="N3834" s="111">
        <v>0.91829300000000003</v>
      </c>
      <c r="O3834" s="112">
        <v>11.656000000000001</v>
      </c>
      <c r="P3834" s="112">
        <v>0.24959354293731242</v>
      </c>
      <c r="Q3834" s="113">
        <v>5.7994700000000003E-2</v>
      </c>
      <c r="R3834" s="113">
        <v>1.1737944211475024E-3</v>
      </c>
      <c r="S3834" s="112">
        <v>-0.10915217669911681</v>
      </c>
      <c r="T3834" s="114">
        <v>2.6822800000000001E-2</v>
      </c>
      <c r="U3834" s="114">
        <v>5.6510391139329413E-4</v>
      </c>
      <c r="V3834" s="115">
        <v>530.62513591484299</v>
      </c>
      <c r="W3834" s="115">
        <v>11.129340525758023</v>
      </c>
      <c r="X3834" s="116">
        <v>530.60655685669258</v>
      </c>
      <c r="Y3834" s="116">
        <v>11.362042761807686</v>
      </c>
      <c r="Z3834" s="116">
        <v>530.22368871289814</v>
      </c>
      <c r="AA3834" s="116">
        <v>11.536008662968765</v>
      </c>
      <c r="AB3834" s="116">
        <v>529.56168399286412</v>
      </c>
      <c r="AC3834" s="116">
        <v>44.345302242546026</v>
      </c>
      <c r="AD3834" s="132">
        <v>1.0017802368546447</v>
      </c>
      <c r="AF3834" s="118">
        <v>158.43</v>
      </c>
      <c r="AG3834" s="118">
        <v>1.9689199999999998</v>
      </c>
      <c r="AH3834" s="118">
        <v>1.1421300000000001</v>
      </c>
      <c r="AI3834" s="118">
        <v>4.64023E-2</v>
      </c>
      <c r="AJ3834" s="118">
        <v>66.670900000000003</v>
      </c>
      <c r="AK3834" s="118">
        <v>0.47543999999999997</v>
      </c>
      <c r="AL3834" s="118">
        <v>201329.375</v>
      </c>
      <c r="AM3834" s="118">
        <v>1488.98125</v>
      </c>
      <c r="AN3834" s="118">
        <v>40264.5</v>
      </c>
      <c r="AO3834" s="118">
        <v>317.01249999999999</v>
      </c>
      <c r="AP3834" s="118">
        <v>644662.5</v>
      </c>
      <c r="AQ3834" s="118">
        <v>4590</v>
      </c>
      <c r="AR3834" s="118">
        <v>24.72325</v>
      </c>
      <c r="AS3834" s="118">
        <v>25.145937499999999</v>
      </c>
      <c r="AT3834" s="118">
        <v>-19.796625000000002</v>
      </c>
      <c r="AU3834" s="118">
        <v>28.822875</v>
      </c>
      <c r="AV3834" s="118">
        <f t="shared" si="120"/>
        <v>22018.716799868671</v>
      </c>
      <c r="AW3834" s="118">
        <f t="shared" si="121"/>
        <v>22395.714267020445</v>
      </c>
    </row>
    <row r="3835" spans="1:49" x14ac:dyDescent="0.2">
      <c r="A3835" s="108" t="s">
        <v>3679</v>
      </c>
      <c r="B3835" s="131">
        <v>45748.943670694447</v>
      </c>
      <c r="C3835" s="108" t="s">
        <v>4334</v>
      </c>
      <c r="D3835" s="108">
        <v>52827.7</v>
      </c>
      <c r="E3835" s="108">
        <v>52383.8</v>
      </c>
      <c r="F3835" s="109">
        <v>10.107100000000001</v>
      </c>
      <c r="G3835" s="109">
        <v>101</v>
      </c>
      <c r="H3835" s="109">
        <v>900.30499999999995</v>
      </c>
      <c r="I3835" s="109">
        <v>825.28599999999994</v>
      </c>
      <c r="J3835" s="110">
        <v>0.68654400000000004</v>
      </c>
      <c r="K3835" s="110">
        <v>1.4809641122839541E-2</v>
      </c>
      <c r="L3835" s="111">
        <v>8.6045899999999995E-2</v>
      </c>
      <c r="M3835" s="111">
        <v>1.849337422669265E-3</v>
      </c>
      <c r="N3835" s="111">
        <v>0.88808600000000004</v>
      </c>
      <c r="O3835" s="112">
        <v>11.652100000000001</v>
      </c>
      <c r="P3835" s="112">
        <v>0.25093179273332422</v>
      </c>
      <c r="Q3835" s="113">
        <v>5.8026399999999999E-2</v>
      </c>
      <c r="R3835" s="113">
        <v>1.1826273407261479E-3</v>
      </c>
      <c r="S3835" s="112">
        <v>0.22078961350283036</v>
      </c>
      <c r="T3835" s="114">
        <v>2.66809E-2</v>
      </c>
      <c r="U3835" s="114">
        <v>5.6495158460526519E-4</v>
      </c>
      <c r="V3835" s="115">
        <v>530.77736178867178</v>
      </c>
      <c r="W3835" s="115">
        <v>11.196017723203962</v>
      </c>
      <c r="X3835" s="116">
        <v>530.77703802013821</v>
      </c>
      <c r="Y3835" s="116">
        <v>11.430457487669781</v>
      </c>
      <c r="Z3835" s="116">
        <v>530.58771161582251</v>
      </c>
      <c r="AA3835" s="116">
        <v>11.445462480509642</v>
      </c>
      <c r="AB3835" s="116">
        <v>530.75884317686575</v>
      </c>
      <c r="AC3835" s="116">
        <v>44.645493901751266</v>
      </c>
      <c r="AD3835" s="132">
        <v>1.0026145445540029</v>
      </c>
      <c r="AF3835" s="118">
        <v>160.255</v>
      </c>
      <c r="AG3835" s="118">
        <v>1.8974300000000002</v>
      </c>
      <c r="AH3835" s="118">
        <v>1.1290600000000002</v>
      </c>
      <c r="AI3835" s="118">
        <v>4.3237600000000001E-2</v>
      </c>
      <c r="AJ3835" s="118">
        <v>67.656800000000004</v>
      </c>
      <c r="AK3835" s="118">
        <v>0.48341600000000001</v>
      </c>
      <c r="AL3835" s="118">
        <v>203057.5</v>
      </c>
      <c r="AM3835" s="118">
        <v>1451.8187500000001</v>
      </c>
      <c r="AN3835" s="118">
        <v>40575.6875</v>
      </c>
      <c r="AO3835" s="118">
        <v>311.61</v>
      </c>
      <c r="AP3835" s="118">
        <v>653006.25</v>
      </c>
      <c r="AQ3835" s="118">
        <v>4384.3937500000002</v>
      </c>
      <c r="AR3835" s="118">
        <v>-10.445625</v>
      </c>
      <c r="AS3835" s="118">
        <v>23.0501875</v>
      </c>
      <c r="AT3835" s="118">
        <v>-29.864750000000001</v>
      </c>
      <c r="AU3835" s="118">
        <v>27.671624999999999</v>
      </c>
      <c r="AV3835" s="118">
        <f t="shared" si="120"/>
        <v>-182682.99810756557</v>
      </c>
      <c r="AW3835" s="118">
        <f t="shared" si="121"/>
        <v>-403125.40905618359</v>
      </c>
    </row>
    <row r="3836" spans="1:49" x14ac:dyDescent="0.2">
      <c r="A3836" s="108" t="s">
        <v>3680</v>
      </c>
      <c r="B3836" s="131">
        <v>45748.944089942132</v>
      </c>
      <c r="C3836" s="108" t="s">
        <v>4335</v>
      </c>
      <c r="D3836" s="108">
        <v>52857.7</v>
      </c>
      <c r="E3836" s="108">
        <v>52383.8</v>
      </c>
      <c r="F3836" s="109">
        <v>10.2942</v>
      </c>
      <c r="G3836" s="109">
        <v>103</v>
      </c>
      <c r="H3836" s="109">
        <v>896.822</v>
      </c>
      <c r="I3836" s="109">
        <v>820.61599999999999</v>
      </c>
      <c r="J3836" s="110">
        <v>0.68451799999999996</v>
      </c>
      <c r="K3836" s="110">
        <v>1.4794942230563117E-2</v>
      </c>
      <c r="L3836" s="111">
        <v>8.6046700000000004E-2</v>
      </c>
      <c r="M3836" s="111">
        <v>1.8437371737850816E-3</v>
      </c>
      <c r="N3836" s="111">
        <v>0.93793700000000002</v>
      </c>
      <c r="O3836" s="112">
        <v>11.651400000000001</v>
      </c>
      <c r="P3836" s="112">
        <v>0.25011544086809195</v>
      </c>
      <c r="Q3836" s="113">
        <v>5.7978500000000002E-2</v>
      </c>
      <c r="R3836" s="113">
        <v>1.1704000278114318E-3</v>
      </c>
      <c r="S3836" s="112">
        <v>2.736199933997208E-2</v>
      </c>
      <c r="T3836" s="114">
        <v>2.66664E-2</v>
      </c>
      <c r="U3836" s="114">
        <v>5.5855539797588572E-4</v>
      </c>
      <c r="V3836" s="115">
        <v>530.84069641461963</v>
      </c>
      <c r="W3836" s="115">
        <v>11.161168392448161</v>
      </c>
      <c r="X3836" s="116">
        <v>530.80764880650406</v>
      </c>
      <c r="Y3836" s="116">
        <v>11.394612587104906</v>
      </c>
      <c r="Z3836" s="116">
        <v>530.27133408766827</v>
      </c>
      <c r="AA3836" s="116">
        <v>11.461106580616853</v>
      </c>
      <c r="AB3836" s="116">
        <v>528.94953956962991</v>
      </c>
      <c r="AC3836" s="116">
        <v>44.234030704850063</v>
      </c>
      <c r="AD3836" s="132">
        <v>1.004934510306992</v>
      </c>
      <c r="AF3836" s="118">
        <v>160.41999999999999</v>
      </c>
      <c r="AG3836" s="118">
        <v>2.1713499999999999</v>
      </c>
      <c r="AH3836" s="118">
        <v>1.11663</v>
      </c>
      <c r="AI3836" s="118">
        <v>4.29012E-2</v>
      </c>
      <c r="AJ3836" s="118">
        <v>67.653400000000005</v>
      </c>
      <c r="AK3836" s="118">
        <v>0.55023100000000003</v>
      </c>
      <c r="AL3836" s="118">
        <v>202457.5</v>
      </c>
      <c r="AM3836" s="118">
        <v>1445.58125</v>
      </c>
      <c r="AN3836" s="118">
        <v>40634.25</v>
      </c>
      <c r="AO3836" s="118">
        <v>311.62437499999999</v>
      </c>
      <c r="AP3836" s="118">
        <v>651075</v>
      </c>
      <c r="AQ3836" s="118">
        <v>4503.3500000000004</v>
      </c>
      <c r="AR3836" s="118">
        <v>4.1493687499999998</v>
      </c>
      <c r="AS3836" s="118">
        <v>24.753562500000001</v>
      </c>
      <c r="AT3836" s="118">
        <v>-1.4460437500000001</v>
      </c>
      <c r="AU3836" s="118">
        <v>24.26125</v>
      </c>
      <c r="AV3836" s="118">
        <f t="shared" si="120"/>
        <v>145262.27280001546</v>
      </c>
      <c r="AW3836" s="118">
        <f t="shared" si="121"/>
        <v>866580.28779575729</v>
      </c>
    </row>
    <row r="3837" spans="1:49" x14ac:dyDescent="0.2">
      <c r="A3837" s="108" t="s">
        <v>3681</v>
      </c>
      <c r="B3837" s="131">
        <v>45748.944515300929</v>
      </c>
      <c r="C3837" s="108" t="s">
        <v>4335</v>
      </c>
      <c r="D3837" s="108">
        <v>52887.7</v>
      </c>
      <c r="E3837" s="108">
        <v>52383.8</v>
      </c>
      <c r="F3837" s="109">
        <v>10.2661</v>
      </c>
      <c r="G3837" s="109">
        <v>102</v>
      </c>
      <c r="H3837" s="109">
        <v>893.04899999999998</v>
      </c>
      <c r="I3837" s="109">
        <v>818.17399999999998</v>
      </c>
      <c r="J3837" s="110">
        <v>0.690967</v>
      </c>
      <c r="K3837" s="110">
        <v>1.4901951700216989E-2</v>
      </c>
      <c r="L3837" s="111">
        <v>8.6289299999999999E-2</v>
      </c>
      <c r="M3837" s="111">
        <v>1.8138863295201271E-3</v>
      </c>
      <c r="N3837" s="111">
        <v>0.91768799999999995</v>
      </c>
      <c r="O3837" s="112">
        <v>11.6225</v>
      </c>
      <c r="P3837" s="112">
        <v>0.24411690033596609</v>
      </c>
      <c r="Q3837" s="113">
        <v>5.8012399999999999E-2</v>
      </c>
      <c r="R3837" s="113">
        <v>1.1707748306625831E-3</v>
      </c>
      <c r="S3837" s="112">
        <v>-0.48128864541752059</v>
      </c>
      <c r="T3837" s="114">
        <v>2.6814000000000001E-2</v>
      </c>
      <c r="U3837" s="114">
        <v>5.6873134397973884E-4</v>
      </c>
      <c r="V3837" s="115">
        <v>532.10743449221593</v>
      </c>
      <c r="W3837" s="115">
        <v>10.947415467494039</v>
      </c>
      <c r="X3837" s="116">
        <v>532.07452807948982</v>
      </c>
      <c r="Y3837" s="116">
        <v>11.175597723595354</v>
      </c>
      <c r="Z3837" s="116">
        <v>531.53977424992433</v>
      </c>
      <c r="AA3837" s="116">
        <v>11.463615545484249</v>
      </c>
      <c r="AB3837" s="116">
        <v>530.23024009104438</v>
      </c>
      <c r="AC3837" s="116">
        <v>44.212694220108673</v>
      </c>
      <c r="AD3837" s="132">
        <v>1.0003239664770474</v>
      </c>
      <c r="AF3837" s="118">
        <v>160.53700000000001</v>
      </c>
      <c r="AG3837" s="118">
        <v>2.0874100000000002</v>
      </c>
      <c r="AH3837" s="118">
        <v>1.12473</v>
      </c>
      <c r="AI3837" s="118">
        <v>4.4699500000000003E-2</v>
      </c>
      <c r="AJ3837" s="118">
        <v>67.832400000000007</v>
      </c>
      <c r="AK3837" s="118">
        <v>0.56067599999999995</v>
      </c>
      <c r="AL3837" s="118">
        <v>202824.37499999997</v>
      </c>
      <c r="AM3837" s="118">
        <v>1512.15625</v>
      </c>
      <c r="AN3837" s="118">
        <v>40807.1875</v>
      </c>
      <c r="AO3837" s="118">
        <v>348.16500000000002</v>
      </c>
      <c r="AP3837" s="118">
        <v>653025</v>
      </c>
      <c r="AQ3837" s="118">
        <v>4896.4562500000002</v>
      </c>
      <c r="AR3837" s="118">
        <v>-5.8858625</v>
      </c>
      <c r="AS3837" s="118">
        <v>22.474249999999998</v>
      </c>
      <c r="AT3837" s="118">
        <v>-21.993187500000001</v>
      </c>
      <c r="AU3837" s="118">
        <v>25.314250000000001</v>
      </c>
      <c r="AV3837" s="118">
        <f t="shared" si="120"/>
        <v>-790770.0403928645</v>
      </c>
      <c r="AW3837" s="118">
        <f t="shared" si="121"/>
        <v>-3019438.161517953</v>
      </c>
    </row>
    <row r="3838" spans="1:49" x14ac:dyDescent="0.2">
      <c r="A3838" s="108" t="s">
        <v>3682</v>
      </c>
      <c r="B3838" s="131">
        <v>45747.691302233798</v>
      </c>
      <c r="C3838" s="108" t="s">
        <v>4335</v>
      </c>
      <c r="D3838" s="108">
        <v>52713.5</v>
      </c>
      <c r="E3838" s="108">
        <v>52329</v>
      </c>
      <c r="F3838" s="109">
        <v>10.2121</v>
      </c>
      <c r="G3838" s="109">
        <v>102</v>
      </c>
      <c r="H3838" s="109">
        <v>805.57299999999998</v>
      </c>
      <c r="I3838" s="109">
        <v>732.82399999999996</v>
      </c>
      <c r="J3838" s="110">
        <v>0.69578799999999996</v>
      </c>
      <c r="K3838" s="110">
        <v>1.4796122420745916E-2</v>
      </c>
      <c r="L3838" s="111">
        <v>8.71334E-2</v>
      </c>
      <c r="M3838" s="111">
        <v>1.8510018521136061E-3</v>
      </c>
      <c r="N3838" s="111">
        <v>0.92391699999999999</v>
      </c>
      <c r="O3838" s="112">
        <v>11.475</v>
      </c>
      <c r="P3838" s="112">
        <v>0.24436590665115296</v>
      </c>
      <c r="Q3838" s="113">
        <v>5.7945799999999999E-2</v>
      </c>
      <c r="R3838" s="113">
        <v>1.1687636877731101E-3</v>
      </c>
      <c r="S3838" s="112">
        <v>0.21227203732100511</v>
      </c>
      <c r="T3838" s="114">
        <v>2.68966E-2</v>
      </c>
      <c r="U3838" s="114">
        <v>5.6496925147568871E-4</v>
      </c>
      <c r="V3838" s="115">
        <v>538.83338745333231</v>
      </c>
      <c r="W3838" s="115">
        <v>11.236411729041395</v>
      </c>
      <c r="X3838" s="116">
        <v>538.63584651715439</v>
      </c>
      <c r="Y3838" s="116">
        <v>11.470521741958667</v>
      </c>
      <c r="Z3838" s="116">
        <v>536.36633450002284</v>
      </c>
      <c r="AA3838" s="116">
        <v>11.405977032701186</v>
      </c>
      <c r="AB3838" s="116">
        <v>527.71319883265619</v>
      </c>
      <c r="AC3838" s="116">
        <v>44.206424431736124</v>
      </c>
      <c r="AD3838" s="132">
        <v>1.0042688445172316</v>
      </c>
      <c r="AF3838" s="118">
        <v>212.60899999999998</v>
      </c>
      <c r="AG3838" s="118">
        <v>3.1662499999999998</v>
      </c>
      <c r="AH3838" s="118">
        <v>1.5244799999999998</v>
      </c>
      <c r="AI3838" s="118">
        <v>4.2305000000000002E-2</v>
      </c>
      <c r="AJ3838" s="118">
        <v>104.575</v>
      </c>
      <c r="AK3838" s="118">
        <v>1.0093299999999998</v>
      </c>
      <c r="AL3838" s="118">
        <v>277956.25</v>
      </c>
      <c r="AM3838" s="118">
        <v>2230.1687500000003</v>
      </c>
      <c r="AN3838" s="118">
        <v>56617.8125</v>
      </c>
      <c r="AO3838" s="118">
        <v>420.03062499999999</v>
      </c>
      <c r="AP3838" s="118">
        <v>909218.75</v>
      </c>
      <c r="AQ3838" s="118">
        <v>6925.5625</v>
      </c>
      <c r="AR3838" s="118">
        <v>-10.342687499999998</v>
      </c>
      <c r="AS3838" s="118">
        <v>32.210750000000004</v>
      </c>
      <c r="AT3838" s="118">
        <v>50.599562499999998</v>
      </c>
      <c r="AU3838" s="118">
        <v>35.895125</v>
      </c>
      <c r="AV3838" s="118">
        <f t="shared" si="120"/>
        <v>-41357.611271650523</v>
      </c>
      <c r="AW3838" s="118">
        <f t="shared" si="121"/>
        <v>-128802.4666392684</v>
      </c>
    </row>
    <row r="3839" spans="1:49" x14ac:dyDescent="0.2">
      <c r="A3839" s="108" t="s">
        <v>3682</v>
      </c>
      <c r="B3839" s="131">
        <v>45750.913172523149</v>
      </c>
      <c r="C3839" s="108" t="s">
        <v>4339</v>
      </c>
      <c r="D3839" s="108">
        <v>53233.2</v>
      </c>
      <c r="E3839" s="108">
        <v>51364</v>
      </c>
      <c r="F3839" s="109">
        <v>10.1831</v>
      </c>
      <c r="G3839" s="109">
        <v>101</v>
      </c>
      <c r="H3839" s="109">
        <v>1165.6099999999999</v>
      </c>
      <c r="I3839" s="109">
        <v>1123.54</v>
      </c>
      <c r="J3839" s="110">
        <v>0.70597299999999996</v>
      </c>
      <c r="K3839" s="110">
        <v>1.6358866841110969E-2</v>
      </c>
      <c r="L3839" s="111">
        <v>8.8128700000000004E-2</v>
      </c>
      <c r="M3839" s="111">
        <v>2.005700818009755E-3</v>
      </c>
      <c r="N3839" s="111">
        <v>0.93472100000000002</v>
      </c>
      <c r="O3839" s="112">
        <v>11.344200000000001</v>
      </c>
      <c r="P3839" s="112">
        <v>0.25871952062416942</v>
      </c>
      <c r="Q3839" s="113">
        <v>5.80887E-2</v>
      </c>
      <c r="R3839" s="113">
        <v>1.1865380869896254E-3</v>
      </c>
      <c r="S3839" s="112">
        <v>4.5854685684302487E-3</v>
      </c>
      <c r="T3839" s="114">
        <v>2.6626799999999999E-2</v>
      </c>
      <c r="U3839" s="114">
        <v>5.8861928385077564E-4</v>
      </c>
      <c r="V3839" s="115">
        <v>544.80195501288051</v>
      </c>
      <c r="W3839" s="115">
        <v>12.16146430002401</v>
      </c>
      <c r="X3839" s="116">
        <v>544.59124598423182</v>
      </c>
      <c r="Y3839" s="116">
        <v>12.420125358964015</v>
      </c>
      <c r="Z3839" s="116">
        <v>542.19324896619321</v>
      </c>
      <c r="AA3839" s="116">
        <v>12.563748418122623</v>
      </c>
      <c r="AB3839" s="116">
        <v>533.10900541664171</v>
      </c>
      <c r="AC3839" s="116">
        <v>44.727191011391646</v>
      </c>
      <c r="AD3839" s="132">
        <v>1.0038871789822834</v>
      </c>
      <c r="AF3839" s="118">
        <v>109.16800000000001</v>
      </c>
      <c r="AG3839" s="118">
        <v>2.0083800000000003</v>
      </c>
      <c r="AH3839" s="118">
        <v>0.77776500000000004</v>
      </c>
      <c r="AI3839" s="118">
        <v>5.0640699999999997E-2</v>
      </c>
      <c r="AJ3839" s="118">
        <v>52.808900000000001</v>
      </c>
      <c r="AK3839" s="118">
        <v>0.62797000000000003</v>
      </c>
      <c r="AL3839" s="118">
        <v>137294.375</v>
      </c>
      <c r="AM3839" s="118">
        <v>1468.7249999999999</v>
      </c>
      <c r="AN3839" s="118">
        <v>28868.3125</v>
      </c>
      <c r="AO3839" s="118">
        <v>345.15687499999996</v>
      </c>
      <c r="AP3839" s="118">
        <v>452502.5</v>
      </c>
      <c r="AQ3839" s="118">
        <v>4853.8750000000009</v>
      </c>
      <c r="AR3839" s="118">
        <v>-24.7785625</v>
      </c>
      <c r="AS3839" s="118">
        <v>32.905124999999998</v>
      </c>
      <c r="AT3839" s="118">
        <v>34.170750000000005</v>
      </c>
      <c r="AU3839" s="118">
        <v>37.928687499999995</v>
      </c>
      <c r="AV3839" s="118">
        <f t="shared" si="120"/>
        <v>-13863.284673801978</v>
      </c>
      <c r="AW3839" s="118">
        <f t="shared" si="121"/>
        <v>-18410.591688506207</v>
      </c>
    </row>
    <row r="3840" spans="1:49" x14ac:dyDescent="0.2">
      <c r="A3840" s="108" t="s">
        <v>3683</v>
      </c>
      <c r="B3840" s="131">
        <v>45747.691724803241</v>
      </c>
      <c r="C3840" s="108" t="s">
        <v>4334</v>
      </c>
      <c r="D3840" s="108">
        <v>52748.2</v>
      </c>
      <c r="E3840" s="108">
        <v>52325.599999999999</v>
      </c>
      <c r="F3840" s="109">
        <v>10.097099999999999</v>
      </c>
      <c r="G3840" s="109">
        <v>101</v>
      </c>
      <c r="H3840" s="109">
        <v>815.20899999999995</v>
      </c>
      <c r="I3840" s="109">
        <v>740.30200000000002</v>
      </c>
      <c r="J3840" s="110">
        <v>0.69805899999999999</v>
      </c>
      <c r="K3840" s="110">
        <v>1.5069384787468929E-2</v>
      </c>
      <c r="L3840" s="111">
        <v>8.7027599999999997E-2</v>
      </c>
      <c r="M3840" s="111">
        <v>1.8579419979751787E-3</v>
      </c>
      <c r="N3840" s="111">
        <v>0.94598599999999999</v>
      </c>
      <c r="O3840" s="112">
        <v>11.448399999999999</v>
      </c>
      <c r="P3840" s="112">
        <v>0.24485393963179355</v>
      </c>
      <c r="Q3840" s="113">
        <v>5.80752E-2</v>
      </c>
      <c r="R3840" s="113">
        <v>1.170694025788122E-3</v>
      </c>
      <c r="S3840" s="112">
        <v>-5.8565634220547488E-2</v>
      </c>
      <c r="T3840" s="114">
        <v>2.69013E-2</v>
      </c>
      <c r="U3840" s="114">
        <v>5.691101016472999E-4</v>
      </c>
      <c r="V3840" s="115">
        <v>539.9677946571386</v>
      </c>
      <c r="W3840" s="115">
        <v>11.308212183200993</v>
      </c>
      <c r="X3840" s="116">
        <v>539.83637937877984</v>
      </c>
      <c r="Y3840" s="116">
        <v>11.545811139325824</v>
      </c>
      <c r="Z3840" s="116">
        <v>538.26531835900164</v>
      </c>
      <c r="AA3840" s="116">
        <v>11.619830415625698</v>
      </c>
      <c r="AB3840" s="116">
        <v>532.60003447333531</v>
      </c>
      <c r="AC3840" s="116">
        <v>44.144022684761048</v>
      </c>
      <c r="AD3840" s="132">
        <v>1.0005635347066844</v>
      </c>
      <c r="AF3840" s="118">
        <v>214.90400000000002</v>
      </c>
      <c r="AG3840" s="118">
        <v>3.1795500000000003</v>
      </c>
      <c r="AH3840" s="118">
        <v>1.5125500000000001</v>
      </c>
      <c r="AI3840" s="118">
        <v>4.3967400000000004E-2</v>
      </c>
      <c r="AJ3840" s="118">
        <v>105.54600000000001</v>
      </c>
      <c r="AK3840" s="118">
        <v>0.96581499999999998</v>
      </c>
      <c r="AL3840" s="118">
        <v>278175.62500000006</v>
      </c>
      <c r="AM3840" s="118">
        <v>2296.8812499999999</v>
      </c>
      <c r="AN3840" s="118">
        <v>57016.9375</v>
      </c>
      <c r="AO3840" s="118">
        <v>486.16812499999997</v>
      </c>
      <c r="AP3840" s="118">
        <v>910856.25</v>
      </c>
      <c r="AQ3840" s="118">
        <v>7181.0625</v>
      </c>
      <c r="AR3840" s="118">
        <v>42.5264375</v>
      </c>
      <c r="AS3840" s="118">
        <v>27.233687499999998</v>
      </c>
      <c r="AT3840" s="118">
        <v>34.087499999999999</v>
      </c>
      <c r="AU3840" s="118">
        <v>38.452874999999999</v>
      </c>
      <c r="AV3840" s="118">
        <f t="shared" si="120"/>
        <v>26261.719389326718</v>
      </c>
      <c r="AW3840" s="118">
        <f t="shared" si="121"/>
        <v>16819.129392307525</v>
      </c>
    </row>
    <row r="3841" spans="1:49" x14ac:dyDescent="0.2">
      <c r="A3841" s="108" t="s">
        <v>3683</v>
      </c>
      <c r="B3841" s="131">
        <v>45750.913586574075</v>
      </c>
      <c r="C3841" s="108" t="s">
        <v>4339</v>
      </c>
      <c r="D3841" s="108">
        <v>53253.3</v>
      </c>
      <c r="E3841" s="108">
        <v>51369.2</v>
      </c>
      <c r="F3841" s="109">
        <v>10.101100000000001</v>
      </c>
      <c r="G3841" s="109">
        <v>101</v>
      </c>
      <c r="H3841" s="109">
        <v>1177</v>
      </c>
      <c r="I3841" s="109">
        <v>1138.3699999999999</v>
      </c>
      <c r="J3841" s="110">
        <v>0.70226100000000002</v>
      </c>
      <c r="K3841" s="110">
        <v>1.5434796434851352E-2</v>
      </c>
      <c r="L3841" s="111">
        <v>8.7700600000000004E-2</v>
      </c>
      <c r="M3841" s="111">
        <v>1.9110306446941138E-3</v>
      </c>
      <c r="N3841" s="111">
        <v>0.91129599999999999</v>
      </c>
      <c r="O3841" s="112">
        <v>11.3871</v>
      </c>
      <c r="P3841" s="112">
        <v>0.24834101641543227</v>
      </c>
      <c r="Q3841" s="113">
        <v>5.8070900000000002E-2</v>
      </c>
      <c r="R3841" s="113">
        <v>1.1820763645234602E-3</v>
      </c>
      <c r="S3841" s="112">
        <v>0.10506101020236497</v>
      </c>
      <c r="T3841" s="114">
        <v>2.6432799999999999E-2</v>
      </c>
      <c r="U3841" s="114">
        <v>5.7301099042252242E-4</v>
      </c>
      <c r="V3841" s="115">
        <v>542.80959996423974</v>
      </c>
      <c r="W3841" s="115">
        <v>11.590069491521994</v>
      </c>
      <c r="X3841" s="116">
        <v>542.62351513285387</v>
      </c>
      <c r="Y3841" s="116">
        <v>11.834064448279863</v>
      </c>
      <c r="Z3841" s="116">
        <v>540.48087947545957</v>
      </c>
      <c r="AA3841" s="116">
        <v>11.879076798559433</v>
      </c>
      <c r="AB3841" s="116">
        <v>532.43788369736694</v>
      </c>
      <c r="AC3841" s="116">
        <v>44.577753800083258</v>
      </c>
      <c r="AD3841" s="132">
        <v>1.0033015233541509</v>
      </c>
      <c r="AF3841" s="118">
        <v>110.215</v>
      </c>
      <c r="AG3841" s="118">
        <v>1.9847900000000003</v>
      </c>
      <c r="AH3841" s="118">
        <v>0.80720399999999992</v>
      </c>
      <c r="AI3841" s="118">
        <v>4.8044900000000001E-2</v>
      </c>
      <c r="AJ3841" s="118">
        <v>53.481999999999999</v>
      </c>
      <c r="AK3841" s="118">
        <v>0.65995799999999993</v>
      </c>
      <c r="AL3841" s="118">
        <v>138041.25</v>
      </c>
      <c r="AM3841" s="118">
        <v>1485.1937499999999</v>
      </c>
      <c r="AN3841" s="118">
        <v>29010.125</v>
      </c>
      <c r="AO3841" s="118">
        <v>328.3175</v>
      </c>
      <c r="AP3841" s="118">
        <v>454933.125</v>
      </c>
      <c r="AQ3841" s="118">
        <v>4844.1562499999991</v>
      </c>
      <c r="AR3841" s="118">
        <v>55.006062499999999</v>
      </c>
      <c r="AS3841" s="118">
        <v>29.0003125</v>
      </c>
      <c r="AT3841" s="118">
        <v>30.431312499999997</v>
      </c>
      <c r="AU3841" s="118">
        <v>37.865000000000002</v>
      </c>
      <c r="AV3841" s="118">
        <f t="shared" si="120"/>
        <v>9476.8615793443241</v>
      </c>
      <c r="AW3841" s="118">
        <f t="shared" si="121"/>
        <v>4997.4126760434392</v>
      </c>
    </row>
    <row r="3842" spans="1:49" x14ac:dyDescent="0.2">
      <c r="A3842" s="108" t="s">
        <v>3684</v>
      </c>
      <c r="B3842" s="131">
        <v>45751.386816944447</v>
      </c>
      <c r="C3842" s="108" t="s">
        <v>4338</v>
      </c>
      <c r="D3842" s="108">
        <v>52391.1</v>
      </c>
      <c r="E3842" s="108">
        <v>51717.9</v>
      </c>
      <c r="F3842" s="109">
        <v>10.128</v>
      </c>
      <c r="G3842" s="109">
        <v>102</v>
      </c>
      <c r="H3842" s="109">
        <v>941.50599999999997</v>
      </c>
      <c r="I3842" s="109">
        <v>873.13499999999999</v>
      </c>
      <c r="J3842" s="110">
        <v>0.70389699999999999</v>
      </c>
      <c r="K3842" s="110">
        <v>1.5689816386866992E-2</v>
      </c>
      <c r="L3842" s="111">
        <v>8.6938500000000002E-2</v>
      </c>
      <c r="M3842" s="111">
        <v>1.8914831683321952E-3</v>
      </c>
      <c r="N3842" s="111">
        <v>0.88878199999999996</v>
      </c>
      <c r="O3842" s="112">
        <v>11.495699999999999</v>
      </c>
      <c r="P3842" s="112">
        <v>0.24991265416132893</v>
      </c>
      <c r="Q3842" s="113">
        <v>5.8280800000000001E-2</v>
      </c>
      <c r="R3842" s="113">
        <v>1.194818422008968E-3</v>
      </c>
      <c r="S3842" s="112">
        <v>-5.1246922182130838E-2</v>
      </c>
      <c r="T3842" s="114">
        <v>2.70268E-2</v>
      </c>
      <c r="U3842" s="114">
        <v>5.842152398705464E-4</v>
      </c>
      <c r="V3842" s="115">
        <v>537.65765497958648</v>
      </c>
      <c r="W3842" s="115">
        <v>11.446272248232539</v>
      </c>
      <c r="X3842" s="116">
        <v>537.70528750278345</v>
      </c>
      <c r="Y3842" s="116">
        <v>11.689532221300231</v>
      </c>
      <c r="Z3842" s="116">
        <v>538.01924759468352</v>
      </c>
      <c r="AA3842" s="116">
        <v>11.992412536721872</v>
      </c>
      <c r="AB3842" s="116">
        <v>540.33392975682557</v>
      </c>
      <c r="AC3842" s="116">
        <v>44.835749992843702</v>
      </c>
      <c r="AD3842" s="132">
        <v>0.99314309118804711</v>
      </c>
      <c r="AF3842" s="118">
        <v>97.160499999999999</v>
      </c>
      <c r="AG3842" s="118">
        <v>1.8046500000000001</v>
      </c>
      <c r="AH3842" s="118">
        <v>0.67555799999999999</v>
      </c>
      <c r="AI3842" s="118">
        <v>5.1305099999999999E-2</v>
      </c>
      <c r="AJ3842" s="118">
        <v>45.01</v>
      </c>
      <c r="AK3842" s="118">
        <v>0.52122500000000005</v>
      </c>
      <c r="AL3842" s="118">
        <v>132634.375</v>
      </c>
      <c r="AM3842" s="118">
        <v>1475.9312500000001</v>
      </c>
      <c r="AN3842" s="118">
        <v>26804.812499999996</v>
      </c>
      <c r="AO3842" s="118">
        <v>326.70875000000001</v>
      </c>
      <c r="AP3842" s="118">
        <v>419999.375</v>
      </c>
      <c r="AQ3842" s="118">
        <v>4645.9750000000004</v>
      </c>
      <c r="AR3842" s="118">
        <v>-16.0761875</v>
      </c>
      <c r="AS3842" s="118">
        <v>27.013312500000001</v>
      </c>
      <c r="AT3842" s="118">
        <v>-19.8475</v>
      </c>
      <c r="AU3842" s="118">
        <v>29.135687500000003</v>
      </c>
      <c r="AV3842" s="118">
        <f t="shared" si="120"/>
        <v>-36490.587844548027</v>
      </c>
      <c r="AW3842" s="118">
        <f t="shared" si="121"/>
        <v>-61317.586165504166</v>
      </c>
    </row>
    <row r="3843" spans="1:49" x14ac:dyDescent="0.2">
      <c r="A3843" s="108" t="s">
        <v>3685</v>
      </c>
      <c r="B3843" s="131">
        <v>45747.869218807871</v>
      </c>
      <c r="C3843" s="108" t="s">
        <v>4334</v>
      </c>
      <c r="D3843" s="108">
        <v>52814.400000000001</v>
      </c>
      <c r="E3843" s="108">
        <v>52318.2</v>
      </c>
      <c r="F3843" s="109">
        <v>10.121</v>
      </c>
      <c r="G3843" s="109">
        <v>101</v>
      </c>
      <c r="H3843" s="109">
        <v>835.01900000000001</v>
      </c>
      <c r="I3843" s="109">
        <v>763.21299999999997</v>
      </c>
      <c r="J3843" s="110">
        <v>0.70218100000000006</v>
      </c>
      <c r="K3843" s="110">
        <v>1.4900672384627483E-2</v>
      </c>
      <c r="L3843" s="111">
        <v>8.7057300000000004E-2</v>
      </c>
      <c r="M3843" s="111">
        <v>1.8365619122907347E-3</v>
      </c>
      <c r="N3843" s="111">
        <v>0.93722000000000005</v>
      </c>
      <c r="O3843" s="112">
        <v>11.477399999999999</v>
      </c>
      <c r="P3843" s="112">
        <v>0.2428395029360956</v>
      </c>
      <c r="Q3843" s="113">
        <v>5.8788399999999998E-2</v>
      </c>
      <c r="R3843" s="113">
        <v>1.1841589877309548E-3</v>
      </c>
      <c r="S3843" s="112">
        <v>9.3220136688302785E-2</v>
      </c>
      <c r="T3843" s="114">
        <v>2.6728100000000001E-2</v>
      </c>
      <c r="U3843" s="114">
        <v>5.5430731141218052E-4</v>
      </c>
      <c r="V3843" s="115">
        <v>538.14902855411492</v>
      </c>
      <c r="W3843" s="115">
        <v>11.151158941249369</v>
      </c>
      <c r="X3843" s="116">
        <v>538.52779048521586</v>
      </c>
      <c r="Y3843" s="116">
        <v>11.394202603264125</v>
      </c>
      <c r="Z3843" s="116">
        <v>542.31933935134293</v>
      </c>
      <c r="AA3843" s="116">
        <v>11.508318800312136</v>
      </c>
      <c r="AB3843" s="116">
        <v>559.26878109495703</v>
      </c>
      <c r="AC3843" s="116">
        <v>43.910879783279462</v>
      </c>
      <c r="AD3843" s="132">
        <v>0.99632890646130157</v>
      </c>
      <c r="AF3843" s="118">
        <v>205.88</v>
      </c>
      <c r="AG3843" s="118">
        <v>2.8147200000000003</v>
      </c>
      <c r="AH3843" s="118">
        <v>1.48322</v>
      </c>
      <c r="AI3843" s="118">
        <v>4.2198800000000002E-2</v>
      </c>
      <c r="AJ3843" s="118">
        <v>99.019499999999994</v>
      </c>
      <c r="AK3843" s="118">
        <v>0.82153699999999996</v>
      </c>
      <c r="AL3843" s="118">
        <v>264178.125</v>
      </c>
      <c r="AM3843" s="118">
        <v>1789.7624999999998</v>
      </c>
      <c r="AN3843" s="118">
        <v>53429.125</v>
      </c>
      <c r="AO3843" s="118">
        <v>393.40187500000002</v>
      </c>
      <c r="AP3843" s="118">
        <v>855981.25</v>
      </c>
      <c r="AQ3843" s="118">
        <v>5699.3124999999991</v>
      </c>
      <c r="AR3843" s="118">
        <v>-9.2549375000000005</v>
      </c>
      <c r="AS3843" s="118">
        <v>28.7934375</v>
      </c>
      <c r="AT3843" s="118">
        <v>-10.178625</v>
      </c>
      <c r="AU3843" s="118">
        <v>37.688437499999999</v>
      </c>
      <c r="AV3843" s="118">
        <f t="shared" si="120"/>
        <v>-123820.10636003497</v>
      </c>
      <c r="AW3843" s="118">
        <f t="shared" si="121"/>
        <v>-385222.9859185543</v>
      </c>
    </row>
    <row r="3844" spans="1:49" x14ac:dyDescent="0.2">
      <c r="A3844" s="108" t="s">
        <v>3685</v>
      </c>
      <c r="B3844" s="131">
        <v>45751.387234641203</v>
      </c>
      <c r="C3844" s="108" t="s">
        <v>4338</v>
      </c>
      <c r="D3844" s="108">
        <v>52405.1</v>
      </c>
      <c r="E3844" s="108">
        <v>51736.9</v>
      </c>
      <c r="F3844" s="109">
        <v>10.273999999999999</v>
      </c>
      <c r="G3844" s="109">
        <v>103</v>
      </c>
      <c r="H3844" s="109">
        <v>944.20699999999999</v>
      </c>
      <c r="I3844" s="109">
        <v>872.57500000000005</v>
      </c>
      <c r="J3844" s="110">
        <v>0.70967199999999997</v>
      </c>
      <c r="K3844" s="110">
        <v>1.5694526073816311E-2</v>
      </c>
      <c r="L3844" s="111">
        <v>8.7462499999999999E-2</v>
      </c>
      <c r="M3844" s="111">
        <v>1.8906529173121649E-3</v>
      </c>
      <c r="N3844" s="111">
        <v>0.91942999999999997</v>
      </c>
      <c r="O3844" s="112">
        <v>11.424899999999999</v>
      </c>
      <c r="P3844" s="112">
        <v>0.24670728465387884</v>
      </c>
      <c r="Q3844" s="113">
        <v>5.8439400000000002E-2</v>
      </c>
      <c r="R3844" s="113">
        <v>1.1882638690459287E-3</v>
      </c>
      <c r="S3844" s="112">
        <v>-0.15654897740580961</v>
      </c>
      <c r="T3844" s="114">
        <v>2.7200599999999998E-2</v>
      </c>
      <c r="U3844" s="114">
        <v>5.8363274285118719E-4</v>
      </c>
      <c r="V3844" s="115">
        <v>540.80324401729138</v>
      </c>
      <c r="W3844" s="115">
        <v>11.434931325751558</v>
      </c>
      <c r="X3844" s="116">
        <v>540.90146432769109</v>
      </c>
      <c r="Y3844" s="116">
        <v>11.680131251003647</v>
      </c>
      <c r="Z3844" s="116">
        <v>541.74413113160517</v>
      </c>
      <c r="AA3844" s="116">
        <v>11.98077054101323</v>
      </c>
      <c r="AB3844" s="116">
        <v>546.27433893049204</v>
      </c>
      <c r="AC3844" s="116">
        <v>44.423944546910747</v>
      </c>
      <c r="AD3844" s="132">
        <v>0.99258288617438328</v>
      </c>
      <c r="AF3844" s="118">
        <v>97.378299999999996</v>
      </c>
      <c r="AG3844" s="118">
        <v>1.73308</v>
      </c>
      <c r="AH3844" s="118">
        <v>0.68108299999999999</v>
      </c>
      <c r="AI3844" s="118">
        <v>4.9868499999999996E-2</v>
      </c>
      <c r="AJ3844" s="118">
        <v>44.994399999999999</v>
      </c>
      <c r="AK3844" s="118">
        <v>0.51476600000000006</v>
      </c>
      <c r="AL3844" s="118">
        <v>133441.25</v>
      </c>
      <c r="AM3844" s="118">
        <v>1399.925</v>
      </c>
      <c r="AN3844" s="118">
        <v>27105.1875</v>
      </c>
      <c r="AO3844" s="118">
        <v>319.78375</v>
      </c>
      <c r="AP3844" s="118">
        <v>423669.375</v>
      </c>
      <c r="AQ3844" s="118">
        <v>4418.7624999999998</v>
      </c>
      <c r="AR3844" s="118">
        <v>7.6519374999999998</v>
      </c>
      <c r="AS3844" s="118">
        <v>27.971875000000001</v>
      </c>
      <c r="AT3844" s="118">
        <v>-12.020812500000002</v>
      </c>
      <c r="AU3844" s="118">
        <v>37.147187500000001</v>
      </c>
      <c r="AV3844" s="118">
        <f t="shared" si="120"/>
        <v>40668.576919655803</v>
      </c>
      <c r="AW3844" s="118">
        <f t="shared" si="121"/>
        <v>148665.74383155425</v>
      </c>
    </row>
    <row r="3845" spans="1:49" x14ac:dyDescent="0.2">
      <c r="A3845" s="108" t="s">
        <v>3686</v>
      </c>
      <c r="B3845" s="131">
        <v>45747.869643599537</v>
      </c>
      <c r="C3845" s="108" t="s">
        <v>4334</v>
      </c>
      <c r="D3845" s="108">
        <v>52844.1</v>
      </c>
      <c r="E3845" s="108">
        <v>52314.1</v>
      </c>
      <c r="F3845" s="109">
        <v>10.178000000000001</v>
      </c>
      <c r="G3845" s="109">
        <v>101</v>
      </c>
      <c r="H3845" s="109">
        <v>837.38699999999994</v>
      </c>
      <c r="I3845" s="109">
        <v>766.11500000000001</v>
      </c>
      <c r="J3845" s="110">
        <v>0.707256</v>
      </c>
      <c r="K3845" s="110">
        <v>1.5046362014470474E-2</v>
      </c>
      <c r="L3845" s="111">
        <v>8.7735099999999996E-2</v>
      </c>
      <c r="M3845" s="111">
        <v>1.8565159731076919E-3</v>
      </c>
      <c r="N3845" s="111">
        <v>0.937415</v>
      </c>
      <c r="O3845" s="112">
        <v>11.3903</v>
      </c>
      <c r="P3845" s="112">
        <v>0.24147363670266367</v>
      </c>
      <c r="Q3845" s="113">
        <v>5.8444700000000002E-2</v>
      </c>
      <c r="R3845" s="113">
        <v>1.1784991760221983E-3</v>
      </c>
      <c r="S3845" s="112">
        <v>9.5302342286645955E-2</v>
      </c>
      <c r="T3845" s="114">
        <v>2.6764699999999999E-2</v>
      </c>
      <c r="U3845" s="114">
        <v>5.6313584623960853E-4</v>
      </c>
      <c r="V3845" s="115">
        <v>542.40401967677997</v>
      </c>
      <c r="W3845" s="115">
        <v>11.25958652958812</v>
      </c>
      <c r="X3845" s="116">
        <v>542.47730808693166</v>
      </c>
      <c r="Y3845" s="116">
        <v>11.50048448350111</v>
      </c>
      <c r="Z3845" s="116">
        <v>543.05679039346785</v>
      </c>
      <c r="AA3845" s="116">
        <v>11.553142090949429</v>
      </c>
      <c r="AB3845" s="116">
        <v>546.47247023674856</v>
      </c>
      <c r="AC3845" s="116">
        <v>44.053409247704522</v>
      </c>
      <c r="AD3845" s="132">
        <v>0.99818205123349291</v>
      </c>
      <c r="AF3845" s="118">
        <v>205.84199999999998</v>
      </c>
      <c r="AG3845" s="118">
        <v>3.0106899999999999</v>
      </c>
      <c r="AH3845" s="118">
        <v>1.4540600000000001</v>
      </c>
      <c r="AI3845" s="118">
        <v>4.4700300000000005E-2</v>
      </c>
      <c r="AJ3845" s="118">
        <v>99.04010000000001</v>
      </c>
      <c r="AK3845" s="118">
        <v>0.90046300000000001</v>
      </c>
      <c r="AL3845" s="118">
        <v>265516.875</v>
      </c>
      <c r="AM3845" s="118">
        <v>2015.66875</v>
      </c>
      <c r="AN3845" s="118">
        <v>53476.375</v>
      </c>
      <c r="AO3845" s="118">
        <v>394.89375000000001</v>
      </c>
      <c r="AP3845" s="118">
        <v>859537.5</v>
      </c>
      <c r="AQ3845" s="118">
        <v>6377</v>
      </c>
      <c r="AR3845" s="118">
        <v>-14.743937499999999</v>
      </c>
      <c r="AS3845" s="118">
        <v>24.347125000000002</v>
      </c>
      <c r="AT3845" s="118">
        <v>69.401250000000005</v>
      </c>
      <c r="AU3845" s="118">
        <v>39.881500000000003</v>
      </c>
      <c r="AV3845" s="118">
        <f t="shared" si="120"/>
        <v>-27987.627630140443</v>
      </c>
      <c r="AW3845" s="118">
        <f t="shared" si="121"/>
        <v>-46217.311056757164</v>
      </c>
    </row>
    <row r="3846" spans="1:49" x14ac:dyDescent="0.2">
      <c r="A3846" s="108" t="s">
        <v>3686</v>
      </c>
      <c r="B3846" s="131">
        <v>45751.387655555554</v>
      </c>
      <c r="C3846" s="108" t="s">
        <v>4338</v>
      </c>
      <c r="D3846" s="108">
        <v>52421.7</v>
      </c>
      <c r="E3846" s="108">
        <v>51755.1</v>
      </c>
      <c r="F3846" s="109">
        <v>10.231</v>
      </c>
      <c r="G3846" s="109">
        <v>102</v>
      </c>
      <c r="H3846" s="109">
        <v>952.85500000000002</v>
      </c>
      <c r="I3846" s="109">
        <v>876.66600000000005</v>
      </c>
      <c r="J3846" s="110">
        <v>0.70451399999999997</v>
      </c>
      <c r="K3846" s="110">
        <v>1.5438512674506572E-2</v>
      </c>
      <c r="L3846" s="111">
        <v>8.7175299999999997E-2</v>
      </c>
      <c r="M3846" s="111">
        <v>1.8768192347365265E-3</v>
      </c>
      <c r="N3846" s="111">
        <v>0.87743700000000002</v>
      </c>
      <c r="O3846" s="112">
        <v>11.461</v>
      </c>
      <c r="P3846" s="112">
        <v>0.24666389559011268</v>
      </c>
      <c r="Q3846" s="113">
        <v>5.8247100000000003E-2</v>
      </c>
      <c r="R3846" s="113">
        <v>1.1910203189971194E-3</v>
      </c>
      <c r="S3846" s="112">
        <v>1.6200623711729669E-2</v>
      </c>
      <c r="T3846" s="114">
        <v>2.7201699999999999E-2</v>
      </c>
      <c r="U3846" s="114">
        <v>5.888182671419086E-4</v>
      </c>
      <c r="V3846" s="115">
        <v>539.27064157062284</v>
      </c>
      <c r="W3846" s="115">
        <v>11.365480057344344</v>
      </c>
      <c r="X3846" s="116">
        <v>539.26703913726658</v>
      </c>
      <c r="Y3846" s="116">
        <v>11.606117148324223</v>
      </c>
      <c r="Z3846" s="116">
        <v>539.04099136919285</v>
      </c>
      <c r="AA3846" s="116">
        <v>11.812385811114998</v>
      </c>
      <c r="AB3846" s="116">
        <v>539.06883020418775</v>
      </c>
      <c r="AC3846" s="116">
        <v>44.728698626167116</v>
      </c>
      <c r="AD3846" s="132">
        <v>0.9950622006773302</v>
      </c>
      <c r="AF3846" s="118">
        <v>98.208500000000001</v>
      </c>
      <c r="AG3846" s="118">
        <v>1.7116400000000001</v>
      </c>
      <c r="AH3846" s="118">
        <v>0.700299</v>
      </c>
      <c r="AI3846" s="118">
        <v>4.5522799999999995E-2</v>
      </c>
      <c r="AJ3846" s="118">
        <v>45.218800000000002</v>
      </c>
      <c r="AK3846" s="118">
        <v>0.52689700000000006</v>
      </c>
      <c r="AL3846" s="118">
        <v>134070.625</v>
      </c>
      <c r="AM3846" s="118">
        <v>1486.09375</v>
      </c>
      <c r="AN3846" s="118">
        <v>27125.9375</v>
      </c>
      <c r="AO3846" s="118">
        <v>332.38187499999998</v>
      </c>
      <c r="AP3846" s="118">
        <v>425595</v>
      </c>
      <c r="AQ3846" s="118">
        <v>4614.8312499999993</v>
      </c>
      <c r="AR3846" s="118">
        <v>-22.769625000000001</v>
      </c>
      <c r="AS3846" s="118">
        <v>22.483750000000001</v>
      </c>
      <c r="AT3846" s="118">
        <v>-10.650500000000001</v>
      </c>
      <c r="AU3846" s="118">
        <v>31.260999999999999</v>
      </c>
      <c r="AV3846" s="118">
        <f t="shared" si="120"/>
        <v>-20945.434370007151</v>
      </c>
      <c r="AW3846" s="118">
        <f t="shared" si="121"/>
        <v>-20683.709230873807</v>
      </c>
    </row>
    <row r="3847" spans="1:49" x14ac:dyDescent="0.2">
      <c r="A3847" s="108" t="s">
        <v>3687</v>
      </c>
      <c r="B3847" s="131">
        <v>45747.870066909723</v>
      </c>
      <c r="C3847" s="108" t="s">
        <v>4335</v>
      </c>
      <c r="D3847" s="108">
        <v>52875.6</v>
      </c>
      <c r="E3847" s="108">
        <v>52313.2</v>
      </c>
      <c r="F3847" s="109">
        <v>10.119</v>
      </c>
      <c r="G3847" s="109">
        <v>102</v>
      </c>
      <c r="H3847" s="109">
        <v>844.76800000000003</v>
      </c>
      <c r="I3847" s="109">
        <v>771.35</v>
      </c>
      <c r="J3847" s="110">
        <v>0.70277000000000001</v>
      </c>
      <c r="K3847" s="110">
        <v>1.539206659084153E-2</v>
      </c>
      <c r="L3847" s="111">
        <v>8.72917E-2</v>
      </c>
      <c r="M3847" s="111">
        <v>1.8948897745779305E-3</v>
      </c>
      <c r="N3847" s="111">
        <v>0.95028000000000001</v>
      </c>
      <c r="O3847" s="112">
        <v>11.4435</v>
      </c>
      <c r="P3847" s="112">
        <v>0.24841195070336294</v>
      </c>
      <c r="Q3847" s="113">
        <v>5.8404699999999997E-2</v>
      </c>
      <c r="R3847" s="113">
        <v>1.1773449695976963E-3</v>
      </c>
      <c r="S3847" s="112">
        <v>-4.9631963389990652E-2</v>
      </c>
      <c r="T3847" s="114">
        <v>2.6751199999999999E-2</v>
      </c>
      <c r="U3847" s="114">
        <v>5.7069835524206657E-4</v>
      </c>
      <c r="V3847" s="115">
        <v>539.96840267308346</v>
      </c>
      <c r="W3847" s="115">
        <v>11.476958079883094</v>
      </c>
      <c r="X3847" s="116">
        <v>540.05811445909524</v>
      </c>
      <c r="Y3847" s="116">
        <v>11.723414139552052</v>
      </c>
      <c r="Z3847" s="116">
        <v>540.81243353869183</v>
      </c>
      <c r="AA3847" s="116">
        <v>11.844872419401232</v>
      </c>
      <c r="AB3847" s="116">
        <v>544.97653079032648</v>
      </c>
      <c r="AC3847" s="116">
        <v>44.051587453701359</v>
      </c>
      <c r="AD3847" s="132">
        <v>0.99825302490183554</v>
      </c>
      <c r="AF3847" s="118">
        <v>207.03399999999999</v>
      </c>
      <c r="AG3847" s="118">
        <v>3.1748400000000001</v>
      </c>
      <c r="AH3847" s="118">
        <v>1.48095</v>
      </c>
      <c r="AI3847" s="118">
        <v>4.91995E-2</v>
      </c>
      <c r="AJ3847" s="118">
        <v>99.360699999999994</v>
      </c>
      <c r="AK3847" s="118">
        <v>0.94025599999999998</v>
      </c>
      <c r="AL3847" s="118">
        <v>265769.375</v>
      </c>
      <c r="AM3847" s="118">
        <v>2322.2562500000004</v>
      </c>
      <c r="AN3847" s="118">
        <v>53612.5625</v>
      </c>
      <c r="AO3847" s="118">
        <v>464.06875000000002</v>
      </c>
      <c r="AP3847" s="118">
        <v>860618.75</v>
      </c>
      <c r="AQ3847" s="118">
        <v>7275.5625</v>
      </c>
      <c r="AR3847" s="118">
        <v>24.349875000000001</v>
      </c>
      <c r="AS3847" s="118">
        <v>24.673374999999997</v>
      </c>
      <c r="AT3847" s="118">
        <v>53.237562500000003</v>
      </c>
      <c r="AU3847" s="118">
        <v>34.647437499999995</v>
      </c>
      <c r="AV3847" s="118">
        <f t="shared" si="120"/>
        <v>71117.797999195507</v>
      </c>
      <c r="AW3847" s="118">
        <f t="shared" si="121"/>
        <v>72065.140691759254</v>
      </c>
    </row>
    <row r="3848" spans="1:49" x14ac:dyDescent="0.2">
      <c r="A3848" s="108" t="s">
        <v>3687</v>
      </c>
      <c r="B3848" s="131">
        <v>45751.388073101851</v>
      </c>
      <c r="C3848" s="108" t="s">
        <v>4339</v>
      </c>
      <c r="D3848" s="108">
        <v>52438.2</v>
      </c>
      <c r="E3848" s="108">
        <v>51775</v>
      </c>
      <c r="F3848" s="109">
        <v>10.122999999999999</v>
      </c>
      <c r="G3848" s="109">
        <v>101</v>
      </c>
      <c r="H3848" s="109">
        <v>958.28200000000004</v>
      </c>
      <c r="I3848" s="109">
        <v>886.17899999999997</v>
      </c>
      <c r="J3848" s="110">
        <v>0.70607500000000001</v>
      </c>
      <c r="K3848" s="110">
        <v>1.5686053563927417E-2</v>
      </c>
      <c r="L3848" s="111">
        <v>8.7417999999999996E-2</v>
      </c>
      <c r="M3848" s="111">
        <v>1.9013055877433276E-3</v>
      </c>
      <c r="N3848" s="111">
        <v>0.91236399999999995</v>
      </c>
      <c r="O3848" s="112">
        <v>11.4315</v>
      </c>
      <c r="P3848" s="112">
        <v>0.24876717390686817</v>
      </c>
      <c r="Q3848" s="113">
        <v>5.8243799999999998E-2</v>
      </c>
      <c r="R3848" s="113">
        <v>1.187060339080116E-3</v>
      </c>
      <c r="S3848" s="112">
        <v>-6.8348437189501537E-2</v>
      </c>
      <c r="T3848" s="114">
        <v>2.7087099999999999E-2</v>
      </c>
      <c r="U3848" s="114">
        <v>5.8323445471353979E-4</v>
      </c>
      <c r="V3848" s="115">
        <v>540.6321118704933</v>
      </c>
      <c r="W3848" s="115">
        <v>11.519645179076061</v>
      </c>
      <c r="X3848" s="116">
        <v>540.60190964790206</v>
      </c>
      <c r="Y3848" s="116">
        <v>11.764336200128128</v>
      </c>
      <c r="Z3848" s="116">
        <v>540.09600698804468</v>
      </c>
      <c r="AA3848" s="116">
        <v>11.998689792554311</v>
      </c>
      <c r="AB3848" s="116">
        <v>538.94489408052095</v>
      </c>
      <c r="AC3848" s="116">
        <v>44.5834467484746</v>
      </c>
      <c r="AD3848" s="132">
        <v>0.99600991864852007</v>
      </c>
      <c r="AF3848" s="118">
        <v>98.706299999999999</v>
      </c>
      <c r="AG3848" s="118">
        <v>1.7766200000000001</v>
      </c>
      <c r="AH3848" s="118">
        <v>0.68681099999999995</v>
      </c>
      <c r="AI3848" s="118">
        <v>5.03423E-2</v>
      </c>
      <c r="AJ3848" s="118">
        <v>45.722899999999996</v>
      </c>
      <c r="AK3848" s="118">
        <v>0.53977799999999998</v>
      </c>
      <c r="AL3848" s="118">
        <v>134954.37500000003</v>
      </c>
      <c r="AM3848" s="118">
        <v>1479.9625000000001</v>
      </c>
      <c r="AN3848" s="118">
        <v>27288.437500000004</v>
      </c>
      <c r="AO3848" s="118">
        <v>328.13062500000001</v>
      </c>
      <c r="AP3848" s="118">
        <v>428353.125</v>
      </c>
      <c r="AQ3848" s="118">
        <v>4576.8437499999991</v>
      </c>
      <c r="AR3848" s="118">
        <v>-11.675499999999998</v>
      </c>
      <c r="AS3848" s="118">
        <v>30.074249999999999</v>
      </c>
      <c r="AT3848" s="118">
        <v>9.1477500000000003</v>
      </c>
      <c r="AU3848" s="118">
        <v>29.220124999999999</v>
      </c>
      <c r="AV3848" s="118">
        <f t="shared" si="120"/>
        <v>-31084.779451829905</v>
      </c>
      <c r="AW3848" s="118">
        <f t="shared" si="121"/>
        <v>-80070.187238388753</v>
      </c>
    </row>
    <row r="3849" spans="1:49" x14ac:dyDescent="0.2">
      <c r="A3849" s="108" t="s">
        <v>3688</v>
      </c>
      <c r="B3849" s="131">
        <v>45748.386572407406</v>
      </c>
      <c r="C3849" s="108" t="s">
        <v>4338</v>
      </c>
      <c r="D3849" s="108">
        <v>52664.7</v>
      </c>
      <c r="E3849" s="108">
        <v>52356.3</v>
      </c>
      <c r="F3849" s="109">
        <v>10.2933</v>
      </c>
      <c r="G3849" s="109">
        <v>103</v>
      </c>
      <c r="H3849" s="109">
        <v>807.40700000000004</v>
      </c>
      <c r="I3849" s="109">
        <v>735.98400000000004</v>
      </c>
      <c r="J3849" s="110">
        <v>0.697681</v>
      </c>
      <c r="K3849" s="110">
        <v>1.5345154913848214E-2</v>
      </c>
      <c r="L3849" s="111">
        <v>8.6401199999999997E-2</v>
      </c>
      <c r="M3849" s="111">
        <v>1.8571539059068314E-3</v>
      </c>
      <c r="N3849" s="111">
        <v>0.90940399999999999</v>
      </c>
      <c r="O3849" s="112">
        <v>11.549099999999999</v>
      </c>
      <c r="P3849" s="112">
        <v>0.24765972307278791</v>
      </c>
      <c r="Q3849" s="113">
        <v>5.8504500000000001E-2</v>
      </c>
      <c r="R3849" s="113">
        <v>1.1859772438305889E-3</v>
      </c>
      <c r="S3849" s="112">
        <v>-0.25357490510017422</v>
      </c>
      <c r="T3849" s="114">
        <v>2.6630299999999999E-2</v>
      </c>
      <c r="U3849" s="114">
        <v>5.6782963279226623E-4</v>
      </c>
      <c r="V3849" s="115">
        <v>535.077548632407</v>
      </c>
      <c r="W3849" s="115">
        <v>11.237777750443646</v>
      </c>
      <c r="X3849" s="116">
        <v>535.31950365881789</v>
      </c>
      <c r="Y3849" s="116">
        <v>11.479429568676791</v>
      </c>
      <c r="Z3849" s="116">
        <v>537.6837522142074</v>
      </c>
      <c r="AA3849" s="116">
        <v>11.826093117608464</v>
      </c>
      <c r="AB3849" s="116">
        <v>548.70628441221686</v>
      </c>
      <c r="AC3849" s="116">
        <v>44.270852955058039</v>
      </c>
      <c r="AD3849" s="132">
        <v>0.99407004162696055</v>
      </c>
      <c r="AF3849" s="118">
        <v>111.42399999999999</v>
      </c>
      <c r="AG3849" s="118">
        <v>1.7864199999999999</v>
      </c>
      <c r="AH3849" s="118">
        <v>0.81287600000000004</v>
      </c>
      <c r="AI3849" s="118">
        <v>4.0475900000000002E-2</v>
      </c>
      <c r="AJ3849" s="118">
        <v>62.573100000000004</v>
      </c>
      <c r="AK3849" s="118">
        <v>0.62601300000000004</v>
      </c>
      <c r="AL3849" s="118">
        <v>142816.875</v>
      </c>
      <c r="AM3849" s="118">
        <v>1382.125</v>
      </c>
      <c r="AN3849" s="118">
        <v>28925.5625</v>
      </c>
      <c r="AO3849" s="118">
        <v>297.30874999999997</v>
      </c>
      <c r="AP3849" s="118">
        <v>464804.375</v>
      </c>
      <c r="AQ3849" s="118">
        <v>4290.40625</v>
      </c>
      <c r="AR3849" s="118">
        <v>-12.740500000000001</v>
      </c>
      <c r="AS3849" s="118">
        <v>20.317812499999999</v>
      </c>
      <c r="AT3849" s="118">
        <v>-25.709312500000003</v>
      </c>
      <c r="AU3849" s="118">
        <v>28.261812499999998</v>
      </c>
      <c r="AV3849" s="118">
        <f t="shared" si="120"/>
        <v>-68098.576062717504</v>
      </c>
      <c r="AW3849" s="118">
        <f t="shared" si="121"/>
        <v>-108601.4894970771</v>
      </c>
    </row>
    <row r="3850" spans="1:49" x14ac:dyDescent="0.2">
      <c r="A3850" s="108" t="s">
        <v>3689</v>
      </c>
      <c r="B3850" s="131">
        <v>45750.473141863426</v>
      </c>
      <c r="C3850" s="108" t="s">
        <v>4339</v>
      </c>
      <c r="D3850" s="108">
        <v>46196</v>
      </c>
      <c r="E3850" s="108">
        <v>52772.5</v>
      </c>
      <c r="F3850" s="109">
        <v>10.106</v>
      </c>
      <c r="G3850" s="109">
        <v>101</v>
      </c>
      <c r="H3850" s="109">
        <v>210.01300000000001</v>
      </c>
      <c r="I3850" s="109">
        <v>242.5</v>
      </c>
      <c r="J3850" s="110">
        <v>30.303899999999999</v>
      </c>
      <c r="K3850" s="110">
        <v>0.65323453535770748</v>
      </c>
      <c r="L3850" s="111">
        <v>0.73163299999999998</v>
      </c>
      <c r="M3850" s="111">
        <v>1.573544848919153E-2</v>
      </c>
      <c r="N3850" s="111">
        <v>0.97825399999999996</v>
      </c>
      <c r="O3850" s="112">
        <v>1.36572</v>
      </c>
      <c r="P3850" s="112">
        <v>2.9254632105189773E-2</v>
      </c>
      <c r="Q3850" s="113">
        <v>0.30082399999999998</v>
      </c>
      <c r="R3850" s="113">
        <v>6.0409164962995469E-3</v>
      </c>
      <c r="S3850" s="112">
        <v>-9.2674667721019802E-2</v>
      </c>
      <c r="T3850" s="114">
        <v>0.192605</v>
      </c>
      <c r="U3850" s="114">
        <v>4.1097009750588913E-3</v>
      </c>
      <c r="V3850" s="115">
        <v>3474.4714875503291</v>
      </c>
      <c r="W3850" s="115">
        <v>31.095926906148392</v>
      </c>
      <c r="X3850" s="116">
        <v>3541.664162824552</v>
      </c>
      <c r="Y3850" s="116">
        <v>75.864805467861046</v>
      </c>
      <c r="Z3850" s="116">
        <v>3498.4341343971241</v>
      </c>
      <c r="AA3850" s="116">
        <v>75.412669533045218</v>
      </c>
      <c r="AB3850" s="116">
        <v>3474.4714875503291</v>
      </c>
      <c r="AC3850" s="116">
        <v>31.095926906148392</v>
      </c>
      <c r="AD3850" s="132">
        <v>1.0122348304464079</v>
      </c>
      <c r="AF3850" s="118">
        <v>21.547699999999999</v>
      </c>
      <c r="AG3850" s="118">
        <v>0.58463000000000009</v>
      </c>
      <c r="AH3850" s="118">
        <v>0.14915699999999998</v>
      </c>
      <c r="AI3850" s="118">
        <v>4.11563E-2</v>
      </c>
      <c r="AJ3850" s="118">
        <v>14.1898</v>
      </c>
      <c r="AK3850" s="118">
        <v>0.356854</v>
      </c>
      <c r="AL3850" s="118">
        <v>259787.5</v>
      </c>
      <c r="AM3850" s="118">
        <v>6449.875</v>
      </c>
      <c r="AN3850" s="118">
        <v>239191.875</v>
      </c>
      <c r="AO3850" s="118">
        <v>4738.6000000000004</v>
      </c>
      <c r="AP3850" s="118">
        <v>738068.75</v>
      </c>
      <c r="AQ3850" s="118">
        <v>13899.25</v>
      </c>
      <c r="AR3850" s="118">
        <v>-0.40955625000000001</v>
      </c>
      <c r="AS3850" s="118">
        <v>25.253875000000001</v>
      </c>
      <c r="AT3850" s="118">
        <v>1.7338875</v>
      </c>
      <c r="AU3850" s="118">
        <v>28.883937500000002</v>
      </c>
      <c r="AV3850" s="118">
        <f t="shared" si="120"/>
        <v>-912911.22058598115</v>
      </c>
      <c r="AW3850" s="118">
        <f t="shared" si="121"/>
        <v>-56291527.539793454</v>
      </c>
    </row>
    <row r="3851" spans="1:49" x14ac:dyDescent="0.2">
      <c r="A3851" s="108" t="s">
        <v>3690</v>
      </c>
      <c r="B3851" s="131">
        <v>45747.720624664355</v>
      </c>
      <c r="C3851" s="108" t="s">
        <v>4335</v>
      </c>
      <c r="D3851" s="108">
        <v>48227.8</v>
      </c>
      <c r="E3851" s="108">
        <v>54113</v>
      </c>
      <c r="F3851" s="109">
        <v>10.2141</v>
      </c>
      <c r="G3851" s="109">
        <v>102</v>
      </c>
      <c r="H3851" s="109">
        <v>104.90300000000001</v>
      </c>
      <c r="I3851" s="109">
        <v>90.333799999999997</v>
      </c>
      <c r="J3851" s="110">
        <v>29.570799999999998</v>
      </c>
      <c r="K3851" s="110">
        <v>0.66611025773215649</v>
      </c>
      <c r="L3851" s="111">
        <v>0.71323300000000001</v>
      </c>
      <c r="M3851" s="111">
        <v>1.6065675451894329E-2</v>
      </c>
      <c r="N3851" s="111">
        <v>0.99260999999999999</v>
      </c>
      <c r="O3851" s="112">
        <v>1.3998200000000001</v>
      </c>
      <c r="P3851" s="112">
        <v>3.135567669497822E-2</v>
      </c>
      <c r="Q3851" s="113">
        <v>0.29959000000000002</v>
      </c>
      <c r="R3851" s="113">
        <v>6.0031176821382579E-3</v>
      </c>
      <c r="S3851" s="112">
        <v>-0.16746716909342341</v>
      </c>
      <c r="T3851" s="114">
        <v>0.19909199999999999</v>
      </c>
      <c r="U3851" s="114">
        <v>4.4328921739198663E-3</v>
      </c>
      <c r="V3851" s="115">
        <v>3468.1048690100624</v>
      </c>
      <c r="W3851" s="115">
        <v>31.043037715784656</v>
      </c>
      <c r="X3851" s="116">
        <v>3474.94006520311</v>
      </c>
      <c r="Y3851" s="116">
        <v>77.837934319366241</v>
      </c>
      <c r="Z3851" s="116">
        <v>3470.1639171065567</v>
      </c>
      <c r="AA3851" s="116">
        <v>78.168726622096074</v>
      </c>
      <c r="AB3851" s="116">
        <v>3468.1048690100624</v>
      </c>
      <c r="AC3851" s="116">
        <v>31.043037715784656</v>
      </c>
      <c r="AD3851" s="132">
        <v>0.99941796449433751</v>
      </c>
      <c r="AF3851" s="118">
        <v>28.179300000000001</v>
      </c>
      <c r="AG3851" s="118">
        <v>0.216193</v>
      </c>
      <c r="AH3851" s="118">
        <v>0.21090900000000001</v>
      </c>
      <c r="AI3851" s="118">
        <v>4.20518E-2</v>
      </c>
      <c r="AJ3851" s="118">
        <v>13.1349</v>
      </c>
      <c r="AK3851" s="118">
        <v>8.2324999999999995E-2</v>
      </c>
      <c r="AL3851" s="118">
        <v>254381.25</v>
      </c>
      <c r="AM3851" s="118">
        <v>1661.425</v>
      </c>
      <c r="AN3851" s="118">
        <v>311799.375</v>
      </c>
      <c r="AO3851" s="118">
        <v>1947.35</v>
      </c>
      <c r="AP3851" s="118">
        <v>967131.25</v>
      </c>
      <c r="AQ3851" s="118">
        <v>5631.9750000000004</v>
      </c>
      <c r="AR3851" s="118">
        <v>-15.467437499999999</v>
      </c>
      <c r="AS3851" s="118">
        <v>27.134687499999998</v>
      </c>
      <c r="AT3851" s="118">
        <v>11.581687500000001</v>
      </c>
      <c r="AU3851" s="118">
        <v>38.443374999999996</v>
      </c>
      <c r="AV3851" s="118">
        <f t="shared" si="120"/>
        <v>-53338.133684982029</v>
      </c>
      <c r="AW3851" s="118">
        <f t="shared" si="121"/>
        <v>-93572.161726533974</v>
      </c>
    </row>
    <row r="3852" spans="1:49" x14ac:dyDescent="0.2">
      <c r="A3852" s="108" t="s">
        <v>3690</v>
      </c>
      <c r="B3852" s="131">
        <v>45750.942094837963</v>
      </c>
      <c r="C3852" s="108" t="s">
        <v>4338</v>
      </c>
      <c r="D3852" s="108">
        <v>46702.8</v>
      </c>
      <c r="E3852" s="108">
        <v>53825.3</v>
      </c>
      <c r="F3852" s="109">
        <v>10.1981</v>
      </c>
      <c r="G3852" s="109">
        <v>102</v>
      </c>
      <c r="H3852" s="109">
        <v>226.869</v>
      </c>
      <c r="I3852" s="109">
        <v>229.833</v>
      </c>
      <c r="J3852" s="110">
        <v>30.215900000000001</v>
      </c>
      <c r="K3852" s="110">
        <v>0.66225373679051458</v>
      </c>
      <c r="L3852" s="111">
        <v>0.73031999999999997</v>
      </c>
      <c r="M3852" s="111">
        <v>1.5928518305228519E-2</v>
      </c>
      <c r="N3852" s="111">
        <v>0.98611499999999996</v>
      </c>
      <c r="O3852" s="112">
        <v>1.3675999999999999</v>
      </c>
      <c r="P3852" s="112">
        <v>2.989091808978105E-2</v>
      </c>
      <c r="Q3852" s="113">
        <v>0.30000199999999999</v>
      </c>
      <c r="R3852" s="113">
        <v>6.01647639812216E-3</v>
      </c>
      <c r="S3852" s="112">
        <v>-1.8072120223901006E-2</v>
      </c>
      <c r="T3852" s="114">
        <v>0.19158700000000001</v>
      </c>
      <c r="U3852" s="114">
        <v>4.3182159969714345E-3</v>
      </c>
      <c r="V3852" s="115">
        <v>3470.2337549793751</v>
      </c>
      <c r="W3852" s="115">
        <v>31.064567137674459</v>
      </c>
      <c r="X3852" s="116">
        <v>3537.9171961413299</v>
      </c>
      <c r="Y3852" s="116">
        <v>77.326406199391883</v>
      </c>
      <c r="Z3852" s="116">
        <v>3494.3924434736618</v>
      </c>
      <c r="AA3852" s="116">
        <v>76.587970356764799</v>
      </c>
      <c r="AB3852" s="116">
        <v>3470.2337549793751</v>
      </c>
      <c r="AC3852" s="116">
        <v>31.064567137674459</v>
      </c>
      <c r="AD3852" s="132">
        <v>1.0116634221137426</v>
      </c>
      <c r="AF3852" s="118">
        <v>19.8002</v>
      </c>
      <c r="AG3852" s="118">
        <v>0.22081100000000001</v>
      </c>
      <c r="AH3852" s="118">
        <v>0.144898</v>
      </c>
      <c r="AI3852" s="118">
        <v>4.7202000000000001E-2</v>
      </c>
      <c r="AJ3852" s="118">
        <v>9.90977</v>
      </c>
      <c r="AK3852" s="118">
        <v>0.29814299999999999</v>
      </c>
      <c r="AL3852" s="118">
        <v>184519.375</v>
      </c>
      <c r="AM3852" s="118">
        <v>5327.4375</v>
      </c>
      <c r="AN3852" s="118">
        <v>224143.75</v>
      </c>
      <c r="AO3852" s="118">
        <v>2216.7687500000002</v>
      </c>
      <c r="AP3852" s="118">
        <v>681025</v>
      </c>
      <c r="AQ3852" s="118">
        <v>6472.375</v>
      </c>
      <c r="AR3852" s="118">
        <v>1.484275</v>
      </c>
      <c r="AS3852" s="118">
        <v>31.006437500000001</v>
      </c>
      <c r="AT3852" s="118">
        <v>-45.787312499999999</v>
      </c>
      <c r="AU3852" s="118">
        <v>34.83175</v>
      </c>
      <c r="AV3852" s="118">
        <f t="shared" si="120"/>
        <v>56663.639164239357</v>
      </c>
      <c r="AW3852" s="118">
        <f t="shared" si="121"/>
        <v>1183700.9773075092</v>
      </c>
    </row>
    <row r="3853" spans="1:49" x14ac:dyDescent="0.2">
      <c r="A3853" s="108" t="s">
        <v>3691</v>
      </c>
      <c r="B3853" s="131">
        <v>45748.416349074076</v>
      </c>
      <c r="C3853" s="108" t="s">
        <v>4339</v>
      </c>
      <c r="D3853" s="108">
        <v>48232.7</v>
      </c>
      <c r="E3853" s="108">
        <v>54302</v>
      </c>
      <c r="F3853" s="109">
        <v>10.099299999999999</v>
      </c>
      <c r="G3853" s="109">
        <v>101</v>
      </c>
      <c r="H3853" s="109">
        <v>139.65299999999999</v>
      </c>
      <c r="I3853" s="109">
        <v>138.417</v>
      </c>
      <c r="J3853" s="110">
        <v>29.586200000000002</v>
      </c>
      <c r="K3853" s="110">
        <v>0.64072719442833082</v>
      </c>
      <c r="L3853" s="111">
        <v>0.71774700000000002</v>
      </c>
      <c r="M3853" s="111">
        <v>1.5477555138706502E-2</v>
      </c>
      <c r="N3853" s="111">
        <v>0.98099999999999998</v>
      </c>
      <c r="O3853" s="112">
        <v>1.3948400000000001</v>
      </c>
      <c r="P3853" s="112">
        <v>3.004635995141508E-2</v>
      </c>
      <c r="Q3853" s="113">
        <v>0.30001899999999998</v>
      </c>
      <c r="R3853" s="113">
        <v>6.0180974709455317E-3</v>
      </c>
      <c r="S3853" s="112">
        <v>-0.106080008302619</v>
      </c>
      <c r="T3853" s="114">
        <v>0.19442300000000001</v>
      </c>
      <c r="U3853" s="114">
        <v>4.1869553110225576E-3</v>
      </c>
      <c r="V3853" s="115">
        <v>3470.3215274486229</v>
      </c>
      <c r="W3853" s="115">
        <v>31.070977628799671</v>
      </c>
      <c r="X3853" s="116">
        <v>3484.5235096273559</v>
      </c>
      <c r="Y3853" s="116">
        <v>75.060399493441324</v>
      </c>
      <c r="Z3853" s="116">
        <v>3475.0697227234118</v>
      </c>
      <c r="AA3853" s="116">
        <v>75.257102090954874</v>
      </c>
      <c r="AB3853" s="116">
        <v>3470.3215274486229</v>
      </c>
      <c r="AC3853" s="116">
        <v>31.070977628799671</v>
      </c>
      <c r="AD3853" s="132">
        <v>1.004154708546062</v>
      </c>
      <c r="AF3853" s="118">
        <v>15.652800000000001</v>
      </c>
      <c r="AG3853" s="118">
        <v>0.27374199999999999</v>
      </c>
      <c r="AH3853" s="118">
        <v>0.11638</v>
      </c>
      <c r="AI3853" s="118">
        <v>4.0288499999999998E-2</v>
      </c>
      <c r="AJ3853" s="118">
        <v>9.76553</v>
      </c>
      <c r="AK3853" s="118">
        <v>9.7101199999999999E-2</v>
      </c>
      <c r="AL3853" s="118">
        <v>154526.25</v>
      </c>
      <c r="AM3853" s="118">
        <v>1419.5687499999999</v>
      </c>
      <c r="AN3853" s="118">
        <v>172281.875</v>
      </c>
      <c r="AO3853" s="118">
        <v>1957.575</v>
      </c>
      <c r="AP3853" s="118">
        <v>536653.12500000012</v>
      </c>
      <c r="AQ3853" s="118">
        <v>6008.6750000000002</v>
      </c>
      <c r="AR3853" s="118">
        <v>29.833000000000002</v>
      </c>
      <c r="AS3853" s="118">
        <v>20.349562500000001</v>
      </c>
      <c r="AT3853" s="118">
        <v>-53.354312499999999</v>
      </c>
      <c r="AU3853" s="118">
        <v>23.7578125</v>
      </c>
      <c r="AV3853" s="118">
        <f t="shared" si="120"/>
        <v>12744.555327248761</v>
      </c>
      <c r="AW3853" s="118">
        <f t="shared" si="121"/>
        <v>8694.4343934115586</v>
      </c>
    </row>
    <row r="3854" spans="1:49" x14ac:dyDescent="0.2">
      <c r="A3854" s="108" t="s">
        <v>3692</v>
      </c>
      <c r="B3854" s="131">
        <v>45749.65917457176</v>
      </c>
      <c r="C3854" s="108" t="s">
        <v>4335</v>
      </c>
      <c r="D3854" s="108">
        <v>46712.3</v>
      </c>
      <c r="E3854" s="108">
        <v>53070.7</v>
      </c>
      <c r="F3854" s="109">
        <v>10.2171</v>
      </c>
      <c r="G3854" s="109">
        <v>103</v>
      </c>
      <c r="H3854" s="109">
        <v>153.88</v>
      </c>
      <c r="I3854" s="109">
        <v>91.206999999999994</v>
      </c>
      <c r="J3854" s="110">
        <v>29.6465</v>
      </c>
      <c r="K3854" s="110">
        <v>0.67093503490949102</v>
      </c>
      <c r="L3854" s="111">
        <v>0.72281300000000004</v>
      </c>
      <c r="M3854" s="111">
        <v>1.6332906140157668E-2</v>
      </c>
      <c r="N3854" s="111">
        <v>0.98916400000000004</v>
      </c>
      <c r="O3854" s="112">
        <v>1.38459</v>
      </c>
      <c r="P3854" s="112">
        <v>3.1243910777621932E-2</v>
      </c>
      <c r="Q3854" s="113">
        <v>0.29721999999999998</v>
      </c>
      <c r="R3854" s="113">
        <v>5.9620144992916608E-3</v>
      </c>
      <c r="S3854" s="112">
        <v>-1.8503436256386268E-2</v>
      </c>
      <c r="T3854" s="114">
        <v>0.19531299999999999</v>
      </c>
      <c r="U3854" s="114">
        <v>4.3896781143496159E-3</v>
      </c>
      <c r="V3854" s="115">
        <v>3455.7949706131899</v>
      </c>
      <c r="W3854" s="115">
        <v>31.104304424787202</v>
      </c>
      <c r="X3854" s="116">
        <v>3504.419886365331</v>
      </c>
      <c r="Y3854" s="116">
        <v>79.078848075547555</v>
      </c>
      <c r="Z3854" s="116">
        <v>3473.1076935326691</v>
      </c>
      <c r="AA3854" s="116">
        <v>78.600496908733348</v>
      </c>
      <c r="AB3854" s="116">
        <v>3455.7949706131899</v>
      </c>
      <c r="AC3854" s="116">
        <v>31.104304424787202</v>
      </c>
      <c r="AD3854" s="132">
        <v>1.0090395724674484</v>
      </c>
      <c r="AF3854" s="118">
        <v>28.840899999999998</v>
      </c>
      <c r="AG3854" s="118">
        <v>0.55152900000000005</v>
      </c>
      <c r="AH3854" s="118">
        <v>0.20261599999999999</v>
      </c>
      <c r="AI3854" s="118">
        <v>4.95921E-2</v>
      </c>
      <c r="AJ3854" s="118">
        <v>8.6935199999999995</v>
      </c>
      <c r="AK3854" s="118">
        <v>0.114065</v>
      </c>
      <c r="AL3854" s="118">
        <v>173961.87500000003</v>
      </c>
      <c r="AM3854" s="118">
        <v>2100.0250000000001</v>
      </c>
      <c r="AN3854" s="118">
        <v>321048.12499999994</v>
      </c>
      <c r="AO3854" s="118">
        <v>3949.71875</v>
      </c>
      <c r="AP3854" s="118">
        <v>986031.25</v>
      </c>
      <c r="AQ3854" s="118">
        <v>11957.875</v>
      </c>
      <c r="AR3854" s="118">
        <v>16.429937499999998</v>
      </c>
      <c r="AS3854" s="118">
        <v>31.101125</v>
      </c>
      <c r="AT3854" s="118">
        <v>25.466437500000001</v>
      </c>
      <c r="AU3854" s="118">
        <v>38.343187499999999</v>
      </c>
      <c r="AV3854" s="118">
        <f t="shared" si="120"/>
        <v>93278.944021050935</v>
      </c>
      <c r="AW3854" s="118">
        <f t="shared" si="121"/>
        <v>176576.42536719385</v>
      </c>
    </row>
    <row r="3855" spans="1:49" x14ac:dyDescent="0.2">
      <c r="A3855" s="108" t="s">
        <v>3693</v>
      </c>
      <c r="B3855" s="131">
        <v>45749.696574594906</v>
      </c>
      <c r="C3855" s="108" t="s">
        <v>4335</v>
      </c>
      <c r="D3855" s="108">
        <v>46680.7</v>
      </c>
      <c r="E3855" s="108">
        <v>53061.4</v>
      </c>
      <c r="F3855" s="109">
        <v>10.2311</v>
      </c>
      <c r="G3855" s="109">
        <v>102</v>
      </c>
      <c r="H3855" s="109">
        <v>169.35300000000001</v>
      </c>
      <c r="I3855" s="109">
        <v>127.35299999999999</v>
      </c>
      <c r="J3855" s="110">
        <v>29.6843</v>
      </c>
      <c r="K3855" s="110">
        <v>0.67874505876065128</v>
      </c>
      <c r="L3855" s="111">
        <v>0.718754</v>
      </c>
      <c r="M3855" s="111">
        <v>1.6434552166971268E-2</v>
      </c>
      <c r="N3855" s="111">
        <v>0.99355899999999997</v>
      </c>
      <c r="O3855" s="112">
        <v>1.3926799999999999</v>
      </c>
      <c r="P3855" s="112">
        <v>3.1827491151518679E-2</v>
      </c>
      <c r="Q3855" s="113">
        <v>0.29920999999999998</v>
      </c>
      <c r="R3855" s="113">
        <v>5.9953926508841768E-3</v>
      </c>
      <c r="S3855" s="112">
        <v>3.4992620292803478E-2</v>
      </c>
      <c r="T3855" s="114">
        <v>0.19342899999999999</v>
      </c>
      <c r="U3855" s="114">
        <v>4.3737202742402262E-3</v>
      </c>
      <c r="V3855" s="115">
        <v>3466.1384426541058</v>
      </c>
      <c r="W3855" s="115">
        <v>31.046919899769279</v>
      </c>
      <c r="X3855" s="116">
        <v>3488.6970394546656</v>
      </c>
      <c r="Y3855" s="116">
        <v>79.728634110903286</v>
      </c>
      <c r="Z3855" s="116">
        <v>3473.9397926244983</v>
      </c>
      <c r="AA3855" s="116">
        <v>79.43321785172229</v>
      </c>
      <c r="AB3855" s="116">
        <v>3466.1384426541058</v>
      </c>
      <c r="AC3855" s="116">
        <v>31.046919899769279</v>
      </c>
      <c r="AD3855" s="132">
        <v>1.0043022824867542</v>
      </c>
      <c r="AF3855" s="118">
        <v>30.9391</v>
      </c>
      <c r="AG3855" s="118">
        <v>0.58091100000000007</v>
      </c>
      <c r="AH3855" s="118">
        <v>0.23674699999999999</v>
      </c>
      <c r="AI3855" s="118">
        <v>5.0430299999999997E-2</v>
      </c>
      <c r="AJ3855" s="118">
        <v>11.9306</v>
      </c>
      <c r="AK3855" s="118">
        <v>0.149032</v>
      </c>
      <c r="AL3855" s="118">
        <v>235070.625</v>
      </c>
      <c r="AM3855" s="118">
        <v>2719.8312499999997</v>
      </c>
      <c r="AN3855" s="118">
        <v>342163.75</v>
      </c>
      <c r="AO3855" s="118">
        <v>3996.6312499999995</v>
      </c>
      <c r="AP3855" s="118">
        <v>1043193.75</v>
      </c>
      <c r="AQ3855" s="118">
        <v>11814.562499999998</v>
      </c>
      <c r="AR3855" s="118">
        <v>4.0535312499999998</v>
      </c>
      <c r="AS3855" s="118">
        <v>30.631187499999996</v>
      </c>
      <c r="AT3855" s="118">
        <v>50.22175</v>
      </c>
      <c r="AU3855" s="118">
        <v>39.213000000000001</v>
      </c>
      <c r="AV3855" s="118">
        <f t="shared" si="120"/>
        <v>-139070.77814735274</v>
      </c>
      <c r="AW3855" s="118">
        <f t="shared" si="121"/>
        <v>-1050912.7974420139</v>
      </c>
    </row>
    <row r="3856" spans="1:49" x14ac:dyDescent="0.2">
      <c r="A3856" s="108" t="s">
        <v>3694</v>
      </c>
      <c r="B3856" s="131">
        <v>45749.766616562498</v>
      </c>
      <c r="C3856" s="108" t="s">
        <v>4338</v>
      </c>
      <c r="D3856" s="108">
        <v>46307.4</v>
      </c>
      <c r="E3856" s="108">
        <v>52655.8</v>
      </c>
      <c r="F3856" s="109">
        <v>10.163</v>
      </c>
      <c r="G3856" s="109">
        <v>102</v>
      </c>
      <c r="H3856" s="109">
        <v>141.959</v>
      </c>
      <c r="I3856" s="109">
        <v>70.203699999999998</v>
      </c>
      <c r="J3856" s="110">
        <v>29.687799999999999</v>
      </c>
      <c r="K3856" s="110">
        <v>0.6679563341005158</v>
      </c>
      <c r="L3856" s="111">
        <v>0.72247099999999997</v>
      </c>
      <c r="M3856" s="111">
        <v>1.6229977691830016E-2</v>
      </c>
      <c r="N3856" s="111">
        <v>0.98856599999999994</v>
      </c>
      <c r="O3856" s="112">
        <v>1.3842000000000001</v>
      </c>
      <c r="P3856" s="112">
        <v>3.1060723520871178E-2</v>
      </c>
      <c r="Q3856" s="113">
        <v>0.29918099999999997</v>
      </c>
      <c r="R3856" s="113">
        <v>6.001918162044614E-3</v>
      </c>
      <c r="S3856" s="112">
        <v>-7.5552720473660035E-3</v>
      </c>
      <c r="T3856" s="114">
        <v>0.18848599999999999</v>
      </c>
      <c r="U3856" s="114">
        <v>4.6294817680708061E-3</v>
      </c>
      <c r="V3856" s="115">
        <v>3465.9882591213873</v>
      </c>
      <c r="W3856" s="115">
        <v>31.08406552414732</v>
      </c>
      <c r="X3856" s="116">
        <v>3505.1815173320761</v>
      </c>
      <c r="Y3856" s="116">
        <v>78.654438665163511</v>
      </c>
      <c r="Z3856" s="116">
        <v>3479.8441130374927</v>
      </c>
      <c r="AA3856" s="116">
        <v>78.294246019771919</v>
      </c>
      <c r="AB3856" s="116">
        <v>3465.9882591213873</v>
      </c>
      <c r="AC3856" s="116">
        <v>31.08406552414732</v>
      </c>
      <c r="AD3856" s="132">
        <v>1.0082745529410764</v>
      </c>
      <c r="AF3856" s="118">
        <v>18.127399999999998</v>
      </c>
      <c r="AG3856" s="118">
        <v>0.26963999999999999</v>
      </c>
      <c r="AH3856" s="118">
        <v>0.12962600000000002</v>
      </c>
      <c r="AI3856" s="118">
        <v>5.07955E-2</v>
      </c>
      <c r="AJ3856" s="118">
        <v>5.0889000000000006</v>
      </c>
      <c r="AK3856" s="118">
        <v>6.749079999999999E-2</v>
      </c>
      <c r="AL3856" s="118">
        <v>92697.5</v>
      </c>
      <c r="AM3856" s="118">
        <v>781.31874999999991</v>
      </c>
      <c r="AN3856" s="118">
        <v>198750.625</v>
      </c>
      <c r="AO3856" s="118">
        <v>1937.2437500000001</v>
      </c>
      <c r="AP3856" s="118">
        <v>606788.125</v>
      </c>
      <c r="AQ3856" s="118">
        <v>5719.35</v>
      </c>
      <c r="AR3856" s="118">
        <v>-22.584375000000001</v>
      </c>
      <c r="AS3856" s="118">
        <v>32.649562500000002</v>
      </c>
      <c r="AT3856" s="118">
        <v>30.539562500000002</v>
      </c>
      <c r="AU3856" s="118">
        <v>38.548187499999997</v>
      </c>
      <c r="AV3856" s="118">
        <f t="shared" si="120"/>
        <v>-20492.17425136748</v>
      </c>
      <c r="AW3856" s="118">
        <f t="shared" si="121"/>
        <v>-29625.559457280178</v>
      </c>
    </row>
    <row r="3857" spans="1:49" x14ac:dyDescent="0.2">
      <c r="A3857" s="108" t="s">
        <v>3695</v>
      </c>
      <c r="B3857" s="131">
        <v>45749.803557569445</v>
      </c>
      <c r="C3857" s="108" t="s">
        <v>4339</v>
      </c>
      <c r="D3857" s="108">
        <v>46261.9</v>
      </c>
      <c r="E3857" s="108">
        <v>52711.5</v>
      </c>
      <c r="F3857" s="109">
        <v>10.117000000000001</v>
      </c>
      <c r="G3857" s="109">
        <v>101</v>
      </c>
      <c r="H3857" s="109">
        <v>79.335700000000003</v>
      </c>
      <c r="I3857" s="109">
        <v>44.249600000000001</v>
      </c>
      <c r="J3857" s="110">
        <v>29.835999999999999</v>
      </c>
      <c r="K3857" s="110">
        <v>0.69088607574910643</v>
      </c>
      <c r="L3857" s="111">
        <v>0.72018700000000002</v>
      </c>
      <c r="M3857" s="111">
        <v>1.6573626516004275E-2</v>
      </c>
      <c r="N3857" s="111">
        <v>0.97650800000000004</v>
      </c>
      <c r="O3857" s="112">
        <v>1.3888199999999999</v>
      </c>
      <c r="P3857" s="112">
        <v>3.2029409129891856E-2</v>
      </c>
      <c r="Q3857" s="113">
        <v>0.30005799999999999</v>
      </c>
      <c r="R3857" s="113">
        <v>6.0497960751450955E-3</v>
      </c>
      <c r="S3857" s="112">
        <v>3.7105636658364811E-2</v>
      </c>
      <c r="T3857" s="114">
        <v>0.19137000000000001</v>
      </c>
      <c r="U3857" s="114">
        <v>6.0627121174932925E-3</v>
      </c>
      <c r="V3857" s="115">
        <v>3470.522866906434</v>
      </c>
      <c r="W3857" s="115">
        <v>31.230116990322525</v>
      </c>
      <c r="X3857" s="116">
        <v>3496.180850477871</v>
      </c>
      <c r="Y3857" s="116">
        <v>80.630036183269965</v>
      </c>
      <c r="Z3857" s="116">
        <v>3479.4461810328767</v>
      </c>
      <c r="AA3857" s="116">
        <v>80.570482564486497</v>
      </c>
      <c r="AB3857" s="116">
        <v>3470.522866906434</v>
      </c>
      <c r="AC3857" s="116">
        <v>31.230116990322525</v>
      </c>
      <c r="AD3857" s="132">
        <v>1.0044008893048206</v>
      </c>
      <c r="AF3857" s="118">
        <v>7.4071800000000003</v>
      </c>
      <c r="AG3857" s="118">
        <v>0.12682599999999999</v>
      </c>
      <c r="AH3857" s="118">
        <v>4.14729E-2</v>
      </c>
      <c r="AI3857" s="118">
        <v>4.3359299999999996E-2</v>
      </c>
      <c r="AJ3857" s="118">
        <v>2.2744800000000001</v>
      </c>
      <c r="AK3857" s="118">
        <v>5.6287499999999997E-2</v>
      </c>
      <c r="AL3857" s="118">
        <v>41612.9375</v>
      </c>
      <c r="AM3857" s="118">
        <v>508.43</v>
      </c>
      <c r="AN3857" s="118">
        <v>81198.75</v>
      </c>
      <c r="AO3857" s="118">
        <v>949.33749999999998</v>
      </c>
      <c r="AP3857" s="118">
        <v>247750.62499999997</v>
      </c>
      <c r="AQ3857" s="118">
        <v>2828.85</v>
      </c>
      <c r="AR3857" s="118">
        <v>-20.796749999999999</v>
      </c>
      <c r="AS3857" s="118">
        <v>34.011375000000001</v>
      </c>
      <c r="AT3857" s="118">
        <v>35.043999999999997</v>
      </c>
      <c r="AU3857" s="118">
        <v>33.718312500000003</v>
      </c>
      <c r="AV3857" s="118">
        <f t="shared" si="120"/>
        <v>-8584.7307666998968</v>
      </c>
      <c r="AW3857" s="118">
        <f t="shared" si="121"/>
        <v>-14039.963628235833</v>
      </c>
    </row>
    <row r="3858" spans="1:49" x14ac:dyDescent="0.2">
      <c r="A3858" s="108" t="s">
        <v>3696</v>
      </c>
      <c r="B3858" s="131">
        <v>45749.840533564813</v>
      </c>
      <c r="C3858" s="108" t="s">
        <v>4340</v>
      </c>
      <c r="D3858" s="108">
        <v>46138.400000000001</v>
      </c>
      <c r="E3858" s="108">
        <v>52589.9</v>
      </c>
      <c r="F3858" s="109">
        <v>10.306100000000001</v>
      </c>
      <c r="G3858" s="109">
        <v>104</v>
      </c>
      <c r="H3858" s="109">
        <v>141.208</v>
      </c>
      <c r="I3858" s="109">
        <v>69.358400000000003</v>
      </c>
      <c r="J3858" s="110">
        <v>30.5579</v>
      </c>
      <c r="K3858" s="110">
        <v>0.70096835341404684</v>
      </c>
      <c r="L3858" s="111">
        <v>0.74033000000000004</v>
      </c>
      <c r="M3858" s="111">
        <v>1.6876605406787232E-2</v>
      </c>
      <c r="N3858" s="111">
        <v>0.98695299999999997</v>
      </c>
      <c r="O3858" s="112">
        <v>1.3510899999999999</v>
      </c>
      <c r="P3858" s="112">
        <v>3.073655348408471E-2</v>
      </c>
      <c r="Q3858" s="113">
        <v>0.29960399999999998</v>
      </c>
      <c r="R3858" s="113">
        <v>6.0166902645578321E-3</v>
      </c>
      <c r="S3858" s="112">
        <v>-0.13645942491921459</v>
      </c>
      <c r="T3858" s="114">
        <v>0.192718</v>
      </c>
      <c r="U3858" s="114">
        <v>5.3718301879340903E-3</v>
      </c>
      <c r="V3858" s="115">
        <v>3468.1772632640273</v>
      </c>
      <c r="W3858" s="115">
        <v>31.111605422634675</v>
      </c>
      <c r="X3858" s="116">
        <v>3571.1031511863775</v>
      </c>
      <c r="Y3858" s="116">
        <v>81.240630160554474</v>
      </c>
      <c r="Z3858" s="116">
        <v>3505.0271552912341</v>
      </c>
      <c r="AA3858" s="116">
        <v>80.401896521554733</v>
      </c>
      <c r="AB3858" s="116">
        <v>3468.1772632640273</v>
      </c>
      <c r="AC3858" s="116">
        <v>31.111605422634675</v>
      </c>
      <c r="AD3858" s="132">
        <v>1.0190793843606072</v>
      </c>
      <c r="AF3858" s="118">
        <v>13.8377</v>
      </c>
      <c r="AG3858" s="118">
        <v>0.121832</v>
      </c>
      <c r="AH3858" s="118">
        <v>0.104287</v>
      </c>
      <c r="AI3858" s="118">
        <v>3.8632899999999998E-2</v>
      </c>
      <c r="AJ3858" s="118">
        <v>3.70736</v>
      </c>
      <c r="AK3858" s="118">
        <v>6.50231E-2</v>
      </c>
      <c r="AL3858" s="118">
        <v>68588.75</v>
      </c>
      <c r="AM3858" s="118">
        <v>584.80499999999995</v>
      </c>
      <c r="AN3858" s="118">
        <v>155371.25</v>
      </c>
      <c r="AO3858" s="118">
        <v>1902.03125</v>
      </c>
      <c r="AP3858" s="118">
        <v>475896.875</v>
      </c>
      <c r="AQ3858" s="118">
        <v>5879.4250000000002</v>
      </c>
      <c r="AR3858" s="118">
        <v>-26.928812499999999</v>
      </c>
      <c r="AS3858" s="118">
        <v>27.38</v>
      </c>
      <c r="AT3858" s="118">
        <v>-43.393749999999997</v>
      </c>
      <c r="AU3858" s="118">
        <v>39.180312499999999</v>
      </c>
      <c r="AV3858" s="118">
        <f t="shared" si="120"/>
        <v>-28084.708770299618</v>
      </c>
      <c r="AW3858" s="118">
        <f t="shared" si="121"/>
        <v>-28557.371016319157</v>
      </c>
    </row>
    <row r="3859" spans="1:49" x14ac:dyDescent="0.2">
      <c r="A3859" s="108" t="s">
        <v>3697</v>
      </c>
      <c r="B3859" s="131">
        <v>45749.877511608793</v>
      </c>
      <c r="C3859" s="108" t="s">
        <v>4339</v>
      </c>
      <c r="D3859" s="108">
        <v>46135.7</v>
      </c>
      <c r="E3859" s="108">
        <v>52614</v>
      </c>
      <c r="F3859" s="109">
        <v>10.115</v>
      </c>
      <c r="G3859" s="109">
        <v>101</v>
      </c>
      <c r="H3859" s="109">
        <v>150.53399999999999</v>
      </c>
      <c r="I3859" s="109">
        <v>133.38300000000001</v>
      </c>
      <c r="J3859" s="110">
        <v>29.4312</v>
      </c>
      <c r="K3859" s="110">
        <v>0.65483315769514905</v>
      </c>
      <c r="L3859" s="111">
        <v>0.71131</v>
      </c>
      <c r="M3859" s="111">
        <v>1.5845122289490227E-2</v>
      </c>
      <c r="N3859" s="111">
        <v>0.97592599999999996</v>
      </c>
      <c r="O3859" s="112">
        <v>1.4053100000000001</v>
      </c>
      <c r="P3859" s="112">
        <v>3.1221681242367464E-2</v>
      </c>
      <c r="Q3859" s="113">
        <v>0.30008499999999999</v>
      </c>
      <c r="R3859" s="113">
        <v>6.0360382716918718E-3</v>
      </c>
      <c r="S3859" s="112">
        <v>7.56654185510931E-2</v>
      </c>
      <c r="T3859" s="114">
        <v>0.18168300000000001</v>
      </c>
      <c r="U3859" s="114">
        <v>4.1539198497443355E-3</v>
      </c>
      <c r="V3859" s="115">
        <v>3470.6622387017856</v>
      </c>
      <c r="W3859" s="115">
        <v>31.155976713397617</v>
      </c>
      <c r="X3859" s="116">
        <v>3464.4375462524999</v>
      </c>
      <c r="Y3859" s="116">
        <v>76.96918455941055</v>
      </c>
      <c r="Z3859" s="116">
        <v>3467.941175225199</v>
      </c>
      <c r="AA3859" s="116">
        <v>77.160390010388411</v>
      </c>
      <c r="AB3859" s="116">
        <v>3470.6622387017856</v>
      </c>
      <c r="AC3859" s="116">
        <v>31.155976713397617</v>
      </c>
      <c r="AD3859" s="132">
        <v>0.99866964939779568</v>
      </c>
      <c r="AF3859" s="118">
        <v>13.2196</v>
      </c>
      <c r="AG3859" s="118">
        <v>0.35958799999999996</v>
      </c>
      <c r="AH3859" s="118">
        <v>0.10466399999999999</v>
      </c>
      <c r="AI3859" s="118">
        <v>4.7433299999999998E-2</v>
      </c>
      <c r="AJ3859" s="118">
        <v>6.4817</v>
      </c>
      <c r="AK3859" s="118">
        <v>0.19331299999999998</v>
      </c>
      <c r="AL3859" s="118">
        <v>113245</v>
      </c>
      <c r="AM3859" s="118">
        <v>2910.6812500000001</v>
      </c>
      <c r="AN3859" s="118">
        <v>141700</v>
      </c>
      <c r="AO3859" s="118">
        <v>2653.85</v>
      </c>
      <c r="AP3859" s="118">
        <v>434214.375</v>
      </c>
      <c r="AQ3859" s="118">
        <v>7947.375</v>
      </c>
      <c r="AR3859" s="118">
        <v>3.9656562500000003</v>
      </c>
      <c r="AS3859" s="118">
        <v>27.307000000000002</v>
      </c>
      <c r="AT3859" s="118">
        <v>24.348062499999997</v>
      </c>
      <c r="AU3859" s="118">
        <v>32.754125000000002</v>
      </c>
      <c r="AV3859" s="118">
        <f t="shared" si="120"/>
        <v>-265381.06126962404</v>
      </c>
      <c r="AW3859" s="118">
        <f t="shared" si="121"/>
        <v>-1827386.3852312092</v>
      </c>
    </row>
    <row r="3860" spans="1:49" x14ac:dyDescent="0.2">
      <c r="A3860" s="108" t="s">
        <v>3698</v>
      </c>
      <c r="B3860" s="131">
        <v>45749.914403368057</v>
      </c>
      <c r="C3860" s="108" t="s">
        <v>4339</v>
      </c>
      <c r="D3860" s="108">
        <v>46155.199999999997</v>
      </c>
      <c r="E3860" s="108">
        <v>52635.4</v>
      </c>
      <c r="F3860" s="109">
        <v>10.119</v>
      </c>
      <c r="G3860" s="109">
        <v>101</v>
      </c>
      <c r="H3860" s="109">
        <v>204.179</v>
      </c>
      <c r="I3860" s="109">
        <v>172.78100000000001</v>
      </c>
      <c r="J3860" s="110">
        <v>29.137799999999999</v>
      </c>
      <c r="K3860" s="110">
        <v>0.65150658334125833</v>
      </c>
      <c r="L3860" s="111">
        <v>0.70157599999999998</v>
      </c>
      <c r="M3860" s="111">
        <v>1.5635274823308992E-2</v>
      </c>
      <c r="N3860" s="111">
        <v>0.98628099999999996</v>
      </c>
      <c r="O3860" s="112">
        <v>1.42381</v>
      </c>
      <c r="P3860" s="112">
        <v>3.1669154691118612E-2</v>
      </c>
      <c r="Q3860" s="113">
        <v>0.30045500000000003</v>
      </c>
      <c r="R3860" s="113">
        <v>6.0297266637156953E-3</v>
      </c>
      <c r="S3860" s="112">
        <v>-7.6372001311204737E-2</v>
      </c>
      <c r="T3860" s="114">
        <v>0.18521899999999999</v>
      </c>
      <c r="U3860" s="114">
        <v>4.1811941916155967E-3</v>
      </c>
      <c r="V3860" s="115">
        <v>3472.5707437127276</v>
      </c>
      <c r="W3860" s="115">
        <v>31.080748031096075</v>
      </c>
      <c r="X3860" s="116">
        <v>3429.5200978266989</v>
      </c>
      <c r="Y3860" s="116">
        <v>76.281247142788686</v>
      </c>
      <c r="Z3860" s="116">
        <v>3456.3102769835305</v>
      </c>
      <c r="AA3860" s="116">
        <v>77.281363024141086</v>
      </c>
      <c r="AB3860" s="116">
        <v>3472.5707437127276</v>
      </c>
      <c r="AC3860" s="116">
        <v>31.080748031096075</v>
      </c>
      <c r="AD3860" s="132">
        <v>0.9908770932133647</v>
      </c>
      <c r="AF3860" s="118">
        <v>17.8066</v>
      </c>
      <c r="AG3860" s="118">
        <v>0.230908</v>
      </c>
      <c r="AH3860" s="118">
        <v>0.120472</v>
      </c>
      <c r="AI3860" s="118">
        <v>4.8503900000000003E-2</v>
      </c>
      <c r="AJ3860" s="118">
        <v>8.2264199999999992</v>
      </c>
      <c r="AK3860" s="118">
        <v>8.1971200000000008E-2</v>
      </c>
      <c r="AL3860" s="118">
        <v>146741.25</v>
      </c>
      <c r="AM3860" s="118">
        <v>1300.5687500000001</v>
      </c>
      <c r="AN3860" s="118">
        <v>189236.875</v>
      </c>
      <c r="AO3860" s="118">
        <v>1787.46875</v>
      </c>
      <c r="AP3860" s="118">
        <v>580571.25</v>
      </c>
      <c r="AQ3860" s="118">
        <v>5363.4750000000004</v>
      </c>
      <c r="AR3860" s="118">
        <v>148.84687500000001</v>
      </c>
      <c r="AS3860" s="118">
        <v>33.922499999999999</v>
      </c>
      <c r="AT3860" s="118">
        <v>4.2088812500000001</v>
      </c>
      <c r="AU3860" s="118">
        <v>33.466125000000005</v>
      </c>
      <c r="AV3860" s="118">
        <f t="shared" si="120"/>
        <v>3926.0011616799375</v>
      </c>
      <c r="AW3860" s="118">
        <f t="shared" si="121"/>
        <v>895.47831409660557</v>
      </c>
    </row>
    <row r="3861" spans="1:49" x14ac:dyDescent="0.2">
      <c r="A3861" s="108" t="s">
        <v>3699</v>
      </c>
      <c r="B3861" s="131">
        <v>45749.951223622687</v>
      </c>
      <c r="C3861" s="108" t="s">
        <v>4338</v>
      </c>
      <c r="D3861" s="108">
        <v>46140.3</v>
      </c>
      <c r="E3861" s="108">
        <v>52651.1</v>
      </c>
      <c r="F3861" s="109">
        <v>10.265000000000001</v>
      </c>
      <c r="G3861" s="109">
        <v>102</v>
      </c>
      <c r="H3861" s="109">
        <v>102.654</v>
      </c>
      <c r="I3861" s="109">
        <v>91.775499999999994</v>
      </c>
      <c r="J3861" s="110">
        <v>30.3645</v>
      </c>
      <c r="K3861" s="110">
        <v>0.70648883652609817</v>
      </c>
      <c r="L3861" s="111">
        <v>0.73263</v>
      </c>
      <c r="M3861" s="111">
        <v>1.6977509502409355E-2</v>
      </c>
      <c r="N3861" s="111">
        <v>0.97925799999999996</v>
      </c>
      <c r="O3861" s="112">
        <v>1.36564</v>
      </c>
      <c r="P3861" s="112">
        <v>3.1465680439647259E-2</v>
      </c>
      <c r="Q3861" s="113">
        <v>0.30035400000000001</v>
      </c>
      <c r="R3861" s="113">
        <v>6.0505058927745872E-3</v>
      </c>
      <c r="S3861" s="112">
        <v>-8.4524343253106149E-2</v>
      </c>
      <c r="T3861" s="114">
        <v>0.189607</v>
      </c>
      <c r="U3861" s="114">
        <v>4.6387656082733904E-3</v>
      </c>
      <c r="V3861" s="115">
        <v>3472.0500330699451</v>
      </c>
      <c r="W3861" s="115">
        <v>31.199527484559631</v>
      </c>
      <c r="X3861" s="116">
        <v>3541.8237886827287</v>
      </c>
      <c r="Y3861" s="116">
        <v>81.607082033501868</v>
      </c>
      <c r="Z3861" s="116">
        <v>3496.9547346959266</v>
      </c>
      <c r="AA3861" s="116">
        <v>81.363417210879661</v>
      </c>
      <c r="AB3861" s="116">
        <v>3472.0500330699451</v>
      </c>
      <c r="AC3861" s="116">
        <v>31.199527484559631</v>
      </c>
      <c r="AD3861" s="132">
        <v>1.0127272257169766</v>
      </c>
      <c r="AF3861" s="118">
        <v>10.158800000000001</v>
      </c>
      <c r="AG3861" s="118">
        <v>0.16720199999999999</v>
      </c>
      <c r="AH3861" s="118">
        <v>6.39319E-2</v>
      </c>
      <c r="AI3861" s="118">
        <v>5.0709900000000002E-2</v>
      </c>
      <c r="AJ3861" s="118">
        <v>5.09537</v>
      </c>
      <c r="AK3861" s="118">
        <v>0.155948</v>
      </c>
      <c r="AL3861" s="118">
        <v>92563.125000000015</v>
      </c>
      <c r="AM3861" s="118">
        <v>2489.9937499999996</v>
      </c>
      <c r="AN3861" s="118">
        <v>112512.5</v>
      </c>
      <c r="AO3861" s="118">
        <v>2076.4250000000002</v>
      </c>
      <c r="AP3861" s="118">
        <v>346150.625</v>
      </c>
      <c r="AQ3861" s="118">
        <v>6462.0625</v>
      </c>
      <c r="AR3861" s="118">
        <v>-7.4097500000000007</v>
      </c>
      <c r="AS3861" s="118">
        <v>28.685812500000001</v>
      </c>
      <c r="AT3861" s="118">
        <v>56.157062500000002</v>
      </c>
      <c r="AU3861" s="118">
        <v>33.444687500000001</v>
      </c>
      <c r="AV3861" s="118">
        <f t="shared" si="120"/>
        <v>-17026.582534702549</v>
      </c>
      <c r="AW3861" s="118">
        <f t="shared" si="121"/>
        <v>-65916.803236405089</v>
      </c>
    </row>
    <row r="3862" spans="1:49" x14ac:dyDescent="0.2">
      <c r="A3862" s="108" t="s">
        <v>3700</v>
      </c>
      <c r="B3862" s="131">
        <v>45750.510024062503</v>
      </c>
      <c r="C3862" s="108" t="s">
        <v>4338</v>
      </c>
      <c r="D3862" s="108">
        <v>46182.1</v>
      </c>
      <c r="E3862" s="108">
        <v>52617.7</v>
      </c>
      <c r="F3862" s="109">
        <v>10.168100000000001</v>
      </c>
      <c r="G3862" s="109">
        <v>102</v>
      </c>
      <c r="H3862" s="109">
        <v>203.096</v>
      </c>
      <c r="I3862" s="109">
        <v>184.24700000000001</v>
      </c>
      <c r="J3862" s="110">
        <v>29.121400000000001</v>
      </c>
      <c r="K3862" s="110">
        <v>0.64492230965287589</v>
      </c>
      <c r="L3862" s="111">
        <v>0.704121</v>
      </c>
      <c r="M3862" s="111">
        <v>1.55256100932878E-2</v>
      </c>
      <c r="N3862" s="111">
        <v>0.98875900000000005</v>
      </c>
      <c r="O3862" s="112">
        <v>1.41934</v>
      </c>
      <c r="P3862" s="112">
        <v>3.1260749265652608E-2</v>
      </c>
      <c r="Q3862" s="113">
        <v>0.30039300000000002</v>
      </c>
      <c r="R3862" s="113">
        <v>6.0238931001571567E-3</v>
      </c>
      <c r="S3862" s="112">
        <v>-0.11911787147851027</v>
      </c>
      <c r="T3862" s="114">
        <v>0.18764800000000001</v>
      </c>
      <c r="U3862" s="114">
        <v>4.111682488240064E-3</v>
      </c>
      <c r="V3862" s="115">
        <v>3472.2511226465081</v>
      </c>
      <c r="W3862" s="115">
        <v>31.057810351807134</v>
      </c>
      <c r="X3862" s="116">
        <v>3437.8907388622761</v>
      </c>
      <c r="Y3862" s="116">
        <v>75.719024610229255</v>
      </c>
      <c r="Z3862" s="116">
        <v>3459.1944731140534</v>
      </c>
      <c r="AA3862" s="116">
        <v>76.607295292780506</v>
      </c>
      <c r="AB3862" s="116">
        <v>3472.2511226465081</v>
      </c>
      <c r="AC3862" s="116">
        <v>31.057810351807134</v>
      </c>
      <c r="AD3862" s="132">
        <v>0.99382194238566968</v>
      </c>
      <c r="AF3862" s="118">
        <v>21.042400000000001</v>
      </c>
      <c r="AG3862" s="118">
        <v>0.460594</v>
      </c>
      <c r="AH3862" s="118">
        <v>0.170208</v>
      </c>
      <c r="AI3862" s="118">
        <v>4.4996500000000002E-2</v>
      </c>
      <c r="AJ3862" s="118">
        <v>10.9299</v>
      </c>
      <c r="AK3862" s="118">
        <v>0.17121399999999998</v>
      </c>
      <c r="AL3862" s="118">
        <v>194200</v>
      </c>
      <c r="AM3862" s="118">
        <v>2887.2812499999995</v>
      </c>
      <c r="AN3862" s="118">
        <v>223835.625</v>
      </c>
      <c r="AO3862" s="118">
        <v>3643.6687499999998</v>
      </c>
      <c r="AP3862" s="118">
        <v>685693.75</v>
      </c>
      <c r="AQ3862" s="118">
        <v>10970.4375</v>
      </c>
      <c r="AR3862" s="118">
        <v>17.735562499999997</v>
      </c>
      <c r="AS3862" s="118">
        <v>29.093874999999997</v>
      </c>
      <c r="AT3862" s="118">
        <v>-2.0038062499999998</v>
      </c>
      <c r="AU3862" s="118">
        <v>31.534749999999999</v>
      </c>
      <c r="AV3862" s="118">
        <f t="shared" si="120"/>
        <v>37682.55023874071</v>
      </c>
      <c r="AW3862" s="118">
        <f t="shared" si="121"/>
        <v>61818.368991980082</v>
      </c>
    </row>
    <row r="3863" spans="1:49" x14ac:dyDescent="0.2">
      <c r="A3863" s="108" t="s">
        <v>3701</v>
      </c>
      <c r="B3863" s="131">
        <v>45750.546915682869</v>
      </c>
      <c r="C3863" s="108" t="s">
        <v>4338</v>
      </c>
      <c r="D3863" s="108">
        <v>46105.599999999999</v>
      </c>
      <c r="E3863" s="108">
        <v>52690</v>
      </c>
      <c r="F3863" s="109">
        <v>10.2601</v>
      </c>
      <c r="G3863" s="109">
        <v>102</v>
      </c>
      <c r="H3863" s="109">
        <v>143.06299999999999</v>
      </c>
      <c r="I3863" s="109">
        <v>123.07299999999999</v>
      </c>
      <c r="J3863" s="110">
        <v>29.9132</v>
      </c>
      <c r="K3863" s="110">
        <v>0.64381493382570743</v>
      </c>
      <c r="L3863" s="111">
        <v>0.72461200000000003</v>
      </c>
      <c r="M3863" s="111">
        <v>1.5529487806106164E-2</v>
      </c>
      <c r="N3863" s="111">
        <v>0.97294800000000004</v>
      </c>
      <c r="O3863" s="112">
        <v>1.37965</v>
      </c>
      <c r="P3863" s="112">
        <v>2.9509460554371373E-2</v>
      </c>
      <c r="Q3863" s="113">
        <v>0.30072700000000002</v>
      </c>
      <c r="R3863" s="113">
        <v>6.0330249059556357E-3</v>
      </c>
      <c r="S3863" s="112">
        <v>-0.13757633266115771</v>
      </c>
      <c r="T3863" s="114">
        <v>0.18811900000000001</v>
      </c>
      <c r="U3863" s="114">
        <v>4.2245769800064005E-3</v>
      </c>
      <c r="V3863" s="115">
        <v>3473.9720854873253</v>
      </c>
      <c r="W3863" s="115">
        <v>31.066451075945047</v>
      </c>
      <c r="X3863" s="116">
        <v>3514.0923399370654</v>
      </c>
      <c r="Y3863" s="116">
        <v>75.163243786316414</v>
      </c>
      <c r="Z3863" s="116">
        <v>3488.1432610605261</v>
      </c>
      <c r="AA3863" s="116">
        <v>75.074506331461365</v>
      </c>
      <c r="AB3863" s="116">
        <v>3473.9720854873253</v>
      </c>
      <c r="AC3863" s="116">
        <v>31.066451075945047</v>
      </c>
      <c r="AD3863" s="132">
        <v>1.0084225577315016</v>
      </c>
      <c r="AF3863" s="118">
        <v>14.675600000000001</v>
      </c>
      <c r="AG3863" s="118">
        <v>0.13214400000000001</v>
      </c>
      <c r="AH3863" s="118">
        <v>0.123213</v>
      </c>
      <c r="AI3863" s="118">
        <v>4.2152200000000001E-2</v>
      </c>
      <c r="AJ3863" s="118">
        <v>6.9598599999999999</v>
      </c>
      <c r="AK3863" s="118">
        <v>6.1062699999999998E-2</v>
      </c>
      <c r="AL3863" s="118">
        <v>123546.25</v>
      </c>
      <c r="AM3863" s="118">
        <v>840.90625</v>
      </c>
      <c r="AN3863" s="118">
        <v>158910</v>
      </c>
      <c r="AO3863" s="118">
        <v>918.16250000000002</v>
      </c>
      <c r="AP3863" s="118">
        <v>490331.875</v>
      </c>
      <c r="AQ3863" s="118">
        <v>2773.6</v>
      </c>
      <c r="AR3863" s="118">
        <v>4.3258312500000002</v>
      </c>
      <c r="AS3863" s="118">
        <v>26.858437500000001</v>
      </c>
      <c r="AT3863" s="118">
        <v>0.70750000000000002</v>
      </c>
      <c r="AU3863" s="118">
        <v>28.905750000000001</v>
      </c>
      <c r="AV3863" s="118">
        <f t="shared" si="120"/>
        <v>117781.76801565416</v>
      </c>
      <c r="AW3863" s="118">
        <f t="shared" si="121"/>
        <v>731289.63773932809</v>
      </c>
    </row>
    <row r="3864" spans="1:49" x14ac:dyDescent="0.2">
      <c r="A3864" s="108" t="s">
        <v>3702</v>
      </c>
      <c r="B3864" s="131">
        <v>45748.453313136575</v>
      </c>
      <c r="C3864" s="108" t="s">
        <v>4338</v>
      </c>
      <c r="D3864" s="108">
        <v>48137.3</v>
      </c>
      <c r="E3864" s="108">
        <v>54167</v>
      </c>
      <c r="F3864" s="109">
        <v>10.1783</v>
      </c>
      <c r="G3864" s="109">
        <v>102</v>
      </c>
      <c r="H3864" s="109">
        <v>144.15</v>
      </c>
      <c r="I3864" s="109">
        <v>147.10900000000001</v>
      </c>
      <c r="J3864" s="110">
        <v>29.660399999999999</v>
      </c>
      <c r="K3864" s="110">
        <v>0.651885402275584</v>
      </c>
      <c r="L3864" s="111">
        <v>0.71943100000000004</v>
      </c>
      <c r="M3864" s="111">
        <v>1.584755803687117E-2</v>
      </c>
      <c r="N3864" s="111">
        <v>0.98660599999999998</v>
      </c>
      <c r="O3864" s="112">
        <v>1.39208</v>
      </c>
      <c r="P3864" s="112">
        <v>3.0560842504093369E-2</v>
      </c>
      <c r="Q3864" s="113">
        <v>0.299732</v>
      </c>
      <c r="R3864" s="113">
        <v>6.0101036282526783E-3</v>
      </c>
      <c r="S3864" s="112">
        <v>3.7294088345287385E-2</v>
      </c>
      <c r="T3864" s="114">
        <v>0.18982599999999999</v>
      </c>
      <c r="U3864" s="114">
        <v>4.1291211014451972E-3</v>
      </c>
      <c r="V3864" s="115">
        <v>3468.8389790561387</v>
      </c>
      <c r="W3864" s="115">
        <v>31.062775643513866</v>
      </c>
      <c r="X3864" s="116">
        <v>3489.8581712811447</v>
      </c>
      <c r="Y3864" s="116">
        <v>76.614135634551445</v>
      </c>
      <c r="Z3864" s="116">
        <v>3476.0751859147567</v>
      </c>
      <c r="AA3864" s="116">
        <v>76.398250560013238</v>
      </c>
      <c r="AB3864" s="116">
        <v>3468.8389790561387</v>
      </c>
      <c r="AC3864" s="116">
        <v>31.062775643513866</v>
      </c>
      <c r="AD3864" s="132">
        <v>1.0052613242207495</v>
      </c>
      <c r="AF3864" s="118">
        <v>16.1708</v>
      </c>
      <c r="AG3864" s="118">
        <v>0.29859800000000003</v>
      </c>
      <c r="AH3864" s="118">
        <v>0.104301</v>
      </c>
      <c r="AI3864" s="118">
        <v>4.0697900000000002E-2</v>
      </c>
      <c r="AJ3864" s="118">
        <v>10.389199999999999</v>
      </c>
      <c r="AK3864" s="118">
        <v>0.15332000000000001</v>
      </c>
      <c r="AL3864" s="118">
        <v>158268.75</v>
      </c>
      <c r="AM3864" s="118">
        <v>2196.3874999999998</v>
      </c>
      <c r="AN3864" s="118">
        <v>176773.125</v>
      </c>
      <c r="AO3864" s="118">
        <v>2275.6062499999998</v>
      </c>
      <c r="AP3864" s="118">
        <v>548095.625</v>
      </c>
      <c r="AQ3864" s="118">
        <v>7019.875</v>
      </c>
      <c r="AR3864" s="118">
        <v>-32.6983125</v>
      </c>
      <c r="AS3864" s="118">
        <v>23.136374999999997</v>
      </c>
      <c r="AT3864" s="118">
        <v>-10.352562499999999</v>
      </c>
      <c r="AU3864" s="118">
        <v>26.020624999999999</v>
      </c>
      <c r="AV3864" s="118">
        <f t="shared" si="120"/>
        <v>-18079.14308508968</v>
      </c>
      <c r="AW3864" s="118">
        <f t="shared" si="121"/>
        <v>-12794.371376912195</v>
      </c>
    </row>
    <row r="3865" spans="1:49" x14ac:dyDescent="0.2">
      <c r="A3865" s="108" t="s">
        <v>3703</v>
      </c>
      <c r="B3865" s="131">
        <v>45750.583857511578</v>
      </c>
      <c r="C3865" s="108" t="s">
        <v>4338</v>
      </c>
      <c r="D3865" s="108">
        <v>46131.5</v>
      </c>
      <c r="E3865" s="108">
        <v>52725.599999999999</v>
      </c>
      <c r="F3865" s="109">
        <v>10.1831</v>
      </c>
      <c r="G3865" s="109">
        <v>102</v>
      </c>
      <c r="H3865" s="109">
        <v>150.23599999999999</v>
      </c>
      <c r="I3865" s="109">
        <v>137.86799999999999</v>
      </c>
      <c r="J3865" s="110">
        <v>29.961200000000002</v>
      </c>
      <c r="K3865" s="110">
        <v>0.669369757168637</v>
      </c>
      <c r="L3865" s="111">
        <v>0.72763599999999995</v>
      </c>
      <c r="M3865" s="111">
        <v>1.6200317536224404E-2</v>
      </c>
      <c r="N3865" s="111">
        <v>0.98694899999999997</v>
      </c>
      <c r="O3865" s="112">
        <v>1.37527</v>
      </c>
      <c r="P3865" s="112">
        <v>3.0735755369276353E-2</v>
      </c>
      <c r="Q3865" s="113">
        <v>0.29888100000000001</v>
      </c>
      <c r="R3865" s="113">
        <v>5.9939933291667923E-3</v>
      </c>
      <c r="S3865" s="112">
        <v>8.5859484533094138E-2</v>
      </c>
      <c r="T3865" s="114">
        <v>0.192</v>
      </c>
      <c r="U3865" s="114">
        <v>4.3189281728803963E-3</v>
      </c>
      <c r="V3865" s="115">
        <v>3464.4336848238759</v>
      </c>
      <c r="W3865" s="115">
        <v>31.077709776089815</v>
      </c>
      <c r="X3865" s="116">
        <v>3522.7141966639024</v>
      </c>
      <c r="Y3865" s="116">
        <v>78.728745471462744</v>
      </c>
      <c r="Z3865" s="116">
        <v>3485.2173912528751</v>
      </c>
      <c r="AA3865" s="116">
        <v>77.864008079210691</v>
      </c>
      <c r="AB3865" s="116">
        <v>3464.4336848238759</v>
      </c>
      <c r="AC3865" s="116">
        <v>31.077709776089815</v>
      </c>
      <c r="AD3865" s="132">
        <v>1.0112068665351404</v>
      </c>
      <c r="AF3865" s="118">
        <v>15.797499999999999</v>
      </c>
      <c r="AG3865" s="118">
        <v>0.289155</v>
      </c>
      <c r="AH3865" s="118">
        <v>0.11378100000000001</v>
      </c>
      <c r="AI3865" s="118">
        <v>3.8577199999999999E-2</v>
      </c>
      <c r="AJ3865" s="118">
        <v>8.0204300000000011</v>
      </c>
      <c r="AK3865" s="118">
        <v>8.9299400000000001E-2</v>
      </c>
      <c r="AL3865" s="118">
        <v>144606.25</v>
      </c>
      <c r="AM3865" s="118">
        <v>1479.66875</v>
      </c>
      <c r="AN3865" s="118">
        <v>171840.625</v>
      </c>
      <c r="AO3865" s="118">
        <v>1764.9437499999999</v>
      </c>
      <c r="AP3865" s="118">
        <v>526738.75</v>
      </c>
      <c r="AQ3865" s="118">
        <v>5394.6187499999996</v>
      </c>
      <c r="AR3865" s="118">
        <v>34.411562500000002</v>
      </c>
      <c r="AS3865" s="118">
        <v>30.578375000000005</v>
      </c>
      <c r="AT3865" s="118">
        <v>8.9349375000000002</v>
      </c>
      <c r="AU3865" s="118">
        <v>24.0971875</v>
      </c>
      <c r="AV3865" s="118">
        <f t="shared" si="120"/>
        <v>16279.542883925105</v>
      </c>
      <c r="AW3865" s="118">
        <f t="shared" si="121"/>
        <v>14467.085842980874</v>
      </c>
    </row>
    <row r="3866" spans="1:49" x14ac:dyDescent="0.2">
      <c r="A3866" s="108" t="s">
        <v>3704</v>
      </c>
      <c r="B3866" s="131">
        <v>45750.620730451388</v>
      </c>
      <c r="C3866" s="108" t="s">
        <v>4339</v>
      </c>
      <c r="D3866" s="108">
        <v>46172.7</v>
      </c>
      <c r="E3866" s="108">
        <v>52725</v>
      </c>
      <c r="F3866" s="109">
        <v>10.103999999999999</v>
      </c>
      <c r="G3866" s="109">
        <v>101</v>
      </c>
      <c r="H3866" s="109">
        <v>126.20399999999999</v>
      </c>
      <c r="I3866" s="109">
        <v>78.198099999999997</v>
      </c>
      <c r="J3866" s="110">
        <v>29.244199999999999</v>
      </c>
      <c r="K3866" s="110">
        <v>0.64954400073974972</v>
      </c>
      <c r="L3866" s="111">
        <v>0.71217900000000001</v>
      </c>
      <c r="M3866" s="111">
        <v>1.5816022610833612E-2</v>
      </c>
      <c r="N3866" s="111">
        <v>0.98241400000000001</v>
      </c>
      <c r="O3866" s="112">
        <v>1.3996299999999999</v>
      </c>
      <c r="P3866" s="112">
        <v>3.1072555512059192E-2</v>
      </c>
      <c r="Q3866" s="113">
        <v>0.29744999999999999</v>
      </c>
      <c r="R3866" s="113">
        <v>5.9709357462910282E-3</v>
      </c>
      <c r="S3866" s="112">
        <v>7.5138864372888386E-2</v>
      </c>
      <c r="T3866" s="114">
        <v>0.19125</v>
      </c>
      <c r="U3866" s="114">
        <v>4.762446460591447E-3</v>
      </c>
      <c r="V3866" s="115">
        <v>3456.9943822084379</v>
      </c>
      <c r="W3866" s="115">
        <v>31.124026061651922</v>
      </c>
      <c r="X3866" s="116">
        <v>3475.304707977617</v>
      </c>
      <c r="Y3866" s="116">
        <v>77.153675228421207</v>
      </c>
      <c r="Z3866" s="116">
        <v>3463.2577065536084</v>
      </c>
      <c r="AA3866" s="116">
        <v>76.922544173121537</v>
      </c>
      <c r="AB3866" s="116">
        <v>3456.9943822084379</v>
      </c>
      <c r="AC3866" s="116">
        <v>31.124026061651922</v>
      </c>
      <c r="AD3866" s="132">
        <v>1.0014206013459153</v>
      </c>
      <c r="AF3866" s="118">
        <v>12.168800000000001</v>
      </c>
      <c r="AG3866" s="118">
        <v>0.241452</v>
      </c>
      <c r="AH3866" s="118">
        <v>7.2437199999999993E-2</v>
      </c>
      <c r="AI3866" s="118">
        <v>4.4174500000000005E-2</v>
      </c>
      <c r="AJ3866" s="118">
        <v>4.1047399999999996</v>
      </c>
      <c r="AK3866" s="118">
        <v>5.0226099999999996E-2</v>
      </c>
      <c r="AL3866" s="118">
        <v>73527.5</v>
      </c>
      <c r="AM3866" s="118">
        <v>499.96062500000005</v>
      </c>
      <c r="AN3866" s="118">
        <v>129880.625</v>
      </c>
      <c r="AO3866" s="118">
        <v>1354.05</v>
      </c>
      <c r="AP3866" s="118">
        <v>399183.75</v>
      </c>
      <c r="AQ3866" s="118">
        <v>4230.0125000000007</v>
      </c>
      <c r="AR3866" s="118">
        <v>20.278124999999999</v>
      </c>
      <c r="AS3866" s="118">
        <v>27.6855625</v>
      </c>
      <c r="AT3866" s="118">
        <v>1.494075</v>
      </c>
      <c r="AU3866" s="118">
        <v>28.424187500000002</v>
      </c>
      <c r="AV3866" s="118">
        <f t="shared" si="120"/>
        <v>20024.891501116981</v>
      </c>
      <c r="AW3866" s="118">
        <f t="shared" si="121"/>
        <v>27340.648287572709</v>
      </c>
    </row>
    <row r="3867" spans="1:49" x14ac:dyDescent="0.2">
      <c r="A3867" s="108" t="s">
        <v>3705</v>
      </c>
      <c r="B3867" s="131">
        <v>45750.653104351855</v>
      </c>
      <c r="C3867" s="108" t="s">
        <v>4338</v>
      </c>
      <c r="D3867" s="108">
        <v>46181.1</v>
      </c>
      <c r="E3867" s="108">
        <v>52748.1</v>
      </c>
      <c r="F3867" s="109">
        <v>10.200100000000001</v>
      </c>
      <c r="G3867" s="109">
        <v>102</v>
      </c>
      <c r="H3867" s="109">
        <v>131.02699999999999</v>
      </c>
      <c r="I3867" s="109">
        <v>124.828</v>
      </c>
      <c r="J3867" s="110">
        <v>30.270499999999998</v>
      </c>
      <c r="K3867" s="110">
        <v>0.6534918032699415</v>
      </c>
      <c r="L3867" s="111">
        <v>0.73580800000000002</v>
      </c>
      <c r="M3867" s="111">
        <v>1.5994255739111465E-2</v>
      </c>
      <c r="N3867" s="111">
        <v>0.97456299999999996</v>
      </c>
      <c r="O3867" s="112">
        <v>1.3585</v>
      </c>
      <c r="P3867" s="112">
        <v>2.9619732713345E-2</v>
      </c>
      <c r="Q3867" s="113">
        <v>0.29959999999999998</v>
      </c>
      <c r="R3867" s="113">
        <v>6.0205920930985679E-3</v>
      </c>
      <c r="S3867" s="112">
        <v>0.38712059798611137</v>
      </c>
      <c r="T3867" s="114">
        <v>0.201712</v>
      </c>
      <c r="U3867" s="114">
        <v>4.5024763039465286E-3</v>
      </c>
      <c r="V3867" s="115">
        <v>3468.1565795756769</v>
      </c>
      <c r="W3867" s="115">
        <v>31.132243946635882</v>
      </c>
      <c r="AD3867" s="132">
        <v>1.016989599798952</v>
      </c>
      <c r="AF3867" s="118">
        <v>13.7966</v>
      </c>
      <c r="AG3867" s="118">
        <v>0.319629</v>
      </c>
      <c r="AH3867" s="118">
        <v>9.5527500000000001E-2</v>
      </c>
      <c r="AI3867" s="118">
        <v>4.8065400000000001E-2</v>
      </c>
      <c r="AJ3867" s="118">
        <v>7.3184199999999997</v>
      </c>
      <c r="AK3867" s="118">
        <v>0.133772</v>
      </c>
      <c r="AL3867" s="118">
        <v>136651.25</v>
      </c>
      <c r="AM3867" s="118">
        <v>1523.5875000000001</v>
      </c>
      <c r="AN3867" s="118">
        <v>151498.125</v>
      </c>
      <c r="AO3867" s="118">
        <v>1691.925</v>
      </c>
      <c r="AP3867" s="118">
        <v>464183.75</v>
      </c>
      <c r="AQ3867" s="118">
        <v>5060.95</v>
      </c>
      <c r="AR3867" s="118">
        <v>15.197125</v>
      </c>
      <c r="AS3867" s="118">
        <v>26.215812499999998</v>
      </c>
      <c r="AT3867" s="118">
        <v>-30.465374999999998</v>
      </c>
      <c r="AU3867" s="118">
        <v>31.509312500000004</v>
      </c>
      <c r="AV3867" s="118">
        <f t="shared" si="120"/>
        <v>20903.146285228202</v>
      </c>
      <c r="AW3867" s="118">
        <f t="shared" si="121"/>
        <v>36059.709241593184</v>
      </c>
    </row>
    <row r="3868" spans="1:49" x14ac:dyDescent="0.2">
      <c r="A3868" s="108" t="s">
        <v>3706</v>
      </c>
      <c r="B3868" s="131">
        <v>45748.506966898145</v>
      </c>
      <c r="C3868" s="108" t="s">
        <v>4338</v>
      </c>
      <c r="D3868" s="108">
        <v>47920.800000000003</v>
      </c>
      <c r="E3868" s="108">
        <v>54408.3</v>
      </c>
      <c r="F3868" s="109">
        <v>10.214</v>
      </c>
      <c r="G3868" s="109">
        <v>102</v>
      </c>
      <c r="H3868" s="109">
        <v>101.926</v>
      </c>
      <c r="I3868" s="109">
        <v>85.566599999999994</v>
      </c>
      <c r="J3868" s="110">
        <v>30.752400000000002</v>
      </c>
      <c r="K3868" s="110">
        <v>0.68744835408123572</v>
      </c>
      <c r="L3868" s="111">
        <v>0.75245799999999996</v>
      </c>
      <c r="M3868" s="111">
        <v>1.6814440719809864E-2</v>
      </c>
      <c r="N3868" s="111">
        <v>0.98281799999999997</v>
      </c>
      <c r="O3868" s="112">
        <v>1.3344800000000001</v>
      </c>
      <c r="P3868" s="112">
        <v>2.9811001394954854E-2</v>
      </c>
      <c r="Q3868" s="113">
        <v>0.29824899999999999</v>
      </c>
      <c r="R3868" s="113">
        <v>5.9897666408300909E-3</v>
      </c>
      <c r="S3868" s="112">
        <v>7.2927694800550141E-2</v>
      </c>
      <c r="T3868" s="114">
        <v>0.20352999999999999</v>
      </c>
      <c r="U3868" s="114">
        <v>4.7876397971860826E-3</v>
      </c>
      <c r="V3868" s="115">
        <v>3461.153023050028</v>
      </c>
      <c r="W3868" s="115">
        <v>31.129066295306327</v>
      </c>
      <c r="X3868" s="116">
        <v>3605.1407921579025</v>
      </c>
      <c r="Y3868" s="116">
        <v>80.53538245910606</v>
      </c>
      <c r="Z3868" s="116">
        <v>3512.7336103186162</v>
      </c>
      <c r="AA3868" s="116">
        <v>78.524698519119468</v>
      </c>
      <c r="AB3868" s="116">
        <v>3461.153023050028</v>
      </c>
      <c r="AC3868" s="116">
        <v>31.129066295306327</v>
      </c>
      <c r="AD3868" s="132">
        <v>1.0300187834458809</v>
      </c>
      <c r="AF3868" s="118">
        <v>10.191000000000001</v>
      </c>
      <c r="AG3868" s="118">
        <v>0.236149</v>
      </c>
      <c r="AH3868" s="118">
        <v>7.0939799999999997E-2</v>
      </c>
      <c r="AI3868" s="118">
        <v>3.73637E-2</v>
      </c>
      <c r="AJ3868" s="118">
        <v>5.4105499999999997</v>
      </c>
      <c r="AK3868" s="118">
        <v>0.11741500000000001</v>
      </c>
      <c r="AL3868" s="118">
        <v>88386.25</v>
      </c>
      <c r="AM3868" s="118">
        <v>1292.2437500000001</v>
      </c>
      <c r="AN3868" s="118">
        <v>115323.125</v>
      </c>
      <c r="AO3868" s="118">
        <v>1427.4</v>
      </c>
      <c r="AP3868" s="118">
        <v>360526.87499999994</v>
      </c>
      <c r="AQ3868" s="118">
        <v>4342.2374999999993</v>
      </c>
      <c r="AR3868" s="118">
        <v>-25.383125</v>
      </c>
      <c r="AS3868" s="118">
        <v>23.880187500000002</v>
      </c>
      <c r="AT3868" s="118">
        <v>12.167249999999999</v>
      </c>
      <c r="AU3868" s="118">
        <v>26.2830625</v>
      </c>
      <c r="AV3868" s="118">
        <f t="shared" si="120"/>
        <v>-12792.584631533604</v>
      </c>
      <c r="AW3868" s="118">
        <f t="shared" si="121"/>
        <v>-12036.120561236774</v>
      </c>
    </row>
    <row r="3869" spans="1:49" x14ac:dyDescent="0.2">
      <c r="A3869" s="108" t="s">
        <v>3707</v>
      </c>
      <c r="B3869" s="131">
        <v>45748.543978819442</v>
      </c>
      <c r="C3869" s="108" t="s">
        <v>4338</v>
      </c>
      <c r="D3869" s="108">
        <v>47922.7</v>
      </c>
      <c r="E3869" s="108">
        <v>54471.9</v>
      </c>
      <c r="F3869" s="109">
        <v>10.3231</v>
      </c>
      <c r="G3869" s="109">
        <v>103</v>
      </c>
      <c r="H3869" s="109">
        <v>182.95099999999999</v>
      </c>
      <c r="I3869" s="109">
        <v>95.683899999999994</v>
      </c>
      <c r="J3869" s="110">
        <v>30.549399999999999</v>
      </c>
      <c r="K3869" s="110">
        <v>0.65878981496756617</v>
      </c>
      <c r="L3869" s="111">
        <v>0.74008499999999999</v>
      </c>
      <c r="M3869" s="111">
        <v>1.5950180702490491E-2</v>
      </c>
      <c r="N3869" s="111">
        <v>0.97954200000000002</v>
      </c>
      <c r="O3869" s="112">
        <v>1.3511200000000001</v>
      </c>
      <c r="P3869" s="112">
        <v>2.912218952276769E-2</v>
      </c>
      <c r="Q3869" s="113">
        <v>0.29852600000000001</v>
      </c>
      <c r="R3869" s="113">
        <v>5.9893519011626796E-3</v>
      </c>
      <c r="S3869" s="112">
        <v>8.0976917638915485E-2</v>
      </c>
      <c r="T3869" s="114">
        <v>0.19465499999999999</v>
      </c>
      <c r="U3869" s="114">
        <v>4.4017391939550447E-3</v>
      </c>
      <c r="V3869" s="115">
        <v>3462.5918597902833</v>
      </c>
      <c r="W3869" s="115">
        <v>31.094757467522737</v>
      </c>
      <c r="X3869" s="116">
        <v>3571.0422706690733</v>
      </c>
      <c r="Y3869" s="116">
        <v>76.97063902557835</v>
      </c>
      <c r="Z3869" s="116">
        <v>3501.4614744772603</v>
      </c>
      <c r="AA3869" s="116">
        <v>75.508100220853294</v>
      </c>
      <c r="AB3869" s="116">
        <v>3462.5918597902833</v>
      </c>
      <c r="AC3869" s="116">
        <v>31.094757467522737</v>
      </c>
      <c r="AD3869" s="132">
        <v>1.0188999566241961</v>
      </c>
      <c r="AF3869" s="118">
        <v>19.6114</v>
      </c>
      <c r="AG3869" s="118">
        <v>0.20935100000000001</v>
      </c>
      <c r="AH3869" s="118">
        <v>0.13383600000000001</v>
      </c>
      <c r="AI3869" s="118">
        <v>3.8141399999999999E-2</v>
      </c>
      <c r="AJ3869" s="118">
        <v>6.5975599999999996</v>
      </c>
      <c r="AK3869" s="118">
        <v>0.10065199999999999</v>
      </c>
      <c r="AL3869" s="118">
        <v>102079.375</v>
      </c>
      <c r="AM3869" s="118">
        <v>1682.89375</v>
      </c>
      <c r="AN3869" s="118">
        <v>218215</v>
      </c>
      <c r="AO3869" s="118">
        <v>2703.2937499999998</v>
      </c>
      <c r="AP3869" s="118">
        <v>684837.5</v>
      </c>
      <c r="AQ3869" s="118">
        <v>8735.4375</v>
      </c>
      <c r="AR3869" s="118">
        <v>20.245875000000002</v>
      </c>
      <c r="AS3869" s="118">
        <v>25.141375</v>
      </c>
      <c r="AT3869" s="118">
        <v>104.541875</v>
      </c>
      <c r="AU3869" s="118">
        <v>27.860937499999999</v>
      </c>
      <c r="AV3869" s="118">
        <f t="shared" si="120"/>
        <v>-179914.6062634603</v>
      </c>
      <c r="AW3869" s="118">
        <f t="shared" si="121"/>
        <v>-223430.16550794704</v>
      </c>
    </row>
    <row r="3870" spans="1:49" x14ac:dyDescent="0.2">
      <c r="A3870" s="108" t="s">
        <v>3708</v>
      </c>
      <c r="B3870" s="131">
        <v>45748.571586053244</v>
      </c>
      <c r="C3870" s="108" t="s">
        <v>4338</v>
      </c>
      <c r="D3870" s="108">
        <v>47849</v>
      </c>
      <c r="E3870" s="108">
        <v>54442.400000000001</v>
      </c>
      <c r="F3870" s="109">
        <v>10.246</v>
      </c>
      <c r="G3870" s="109">
        <v>102</v>
      </c>
      <c r="H3870" s="109">
        <v>130.02199999999999</v>
      </c>
      <c r="I3870" s="109">
        <v>125.154</v>
      </c>
      <c r="J3870" s="110">
        <v>29.726800000000001</v>
      </c>
      <c r="K3870" s="110">
        <v>0.65660280042122876</v>
      </c>
      <c r="L3870" s="111">
        <v>0.71529299999999996</v>
      </c>
      <c r="M3870" s="111">
        <v>1.5711702490885576E-2</v>
      </c>
      <c r="N3870" s="111">
        <v>0.97928000000000004</v>
      </c>
      <c r="O3870" s="112">
        <v>1.39388</v>
      </c>
      <c r="P3870" s="112">
        <v>3.0715620518719788E-2</v>
      </c>
      <c r="Q3870" s="113">
        <v>0.30018499999999998</v>
      </c>
      <c r="R3870" s="113">
        <v>6.0313481397581414E-3</v>
      </c>
      <c r="S3870" s="112">
        <v>3.9511342579712144E-2</v>
      </c>
      <c r="T3870" s="114">
        <v>0.18395300000000001</v>
      </c>
      <c r="U3870" s="114">
        <v>3.9986910427288582E-3</v>
      </c>
      <c r="V3870" s="115">
        <v>3471.1783090011882</v>
      </c>
      <c r="W3870" s="115">
        <v>31.120226352971692</v>
      </c>
      <c r="X3870" s="116">
        <v>3486.3771484093245</v>
      </c>
      <c r="Y3870" s="116">
        <v>76.826009036414348</v>
      </c>
      <c r="Z3870" s="116">
        <v>3476.2893388721727</v>
      </c>
      <c r="AA3870" s="116">
        <v>76.783956395506095</v>
      </c>
      <c r="AB3870" s="116">
        <v>3471.1783090011882</v>
      </c>
      <c r="AC3870" s="116">
        <v>31.120226352971692</v>
      </c>
      <c r="AD3870" s="132">
        <v>1.0001601874627157</v>
      </c>
      <c r="AF3870" s="118">
        <v>14.0932</v>
      </c>
      <c r="AG3870" s="118">
        <v>0.33714500000000003</v>
      </c>
      <c r="AH3870" s="118">
        <v>0.120465</v>
      </c>
      <c r="AI3870" s="118">
        <v>4.1688499999999996E-2</v>
      </c>
      <c r="AJ3870" s="118">
        <v>8.5997899999999987</v>
      </c>
      <c r="AK3870" s="118">
        <v>0.20414700000000002</v>
      </c>
      <c r="AL3870" s="118">
        <v>126449.37499999997</v>
      </c>
      <c r="AM3870" s="118">
        <v>2714.4375</v>
      </c>
      <c r="AN3870" s="118">
        <v>151046.875</v>
      </c>
      <c r="AO3870" s="118">
        <v>2448</v>
      </c>
      <c r="AP3870" s="118">
        <v>470453.125</v>
      </c>
      <c r="AQ3870" s="118">
        <v>7542.75</v>
      </c>
      <c r="AR3870" s="118">
        <v>19.500500000000002</v>
      </c>
      <c r="AS3870" s="118">
        <v>26.039937499999997</v>
      </c>
      <c r="AT3870" s="118">
        <v>30.916875000000001</v>
      </c>
      <c r="AU3870" s="118">
        <v>26.454187499999996</v>
      </c>
      <c r="AV3870" s="118">
        <f t="shared" si="120"/>
        <v>37978.54030694098</v>
      </c>
      <c r="AW3870" s="118">
        <f t="shared" si="121"/>
        <v>50718.19165965297</v>
      </c>
    </row>
    <row r="3871" spans="1:49" x14ac:dyDescent="0.2">
      <c r="A3871" s="108" t="s">
        <v>3709</v>
      </c>
      <c r="B3871" s="131">
        <v>45748.488432500002</v>
      </c>
      <c r="C3871" s="108" t="s">
        <v>4339</v>
      </c>
      <c r="D3871" s="108">
        <v>47974.3</v>
      </c>
      <c r="E3871" s="108">
        <v>54481.1</v>
      </c>
      <c r="F3871" s="109">
        <v>10.122999999999999</v>
      </c>
      <c r="G3871" s="109">
        <v>101</v>
      </c>
      <c r="H3871" s="109">
        <v>123.194</v>
      </c>
      <c r="I3871" s="109">
        <v>112.578</v>
      </c>
      <c r="J3871" s="110">
        <v>31.9373</v>
      </c>
      <c r="K3871" s="110">
        <v>0.77388341429184271</v>
      </c>
      <c r="L3871" s="111">
        <v>0.74552700000000005</v>
      </c>
      <c r="M3871" s="111">
        <v>1.6799143325196674E-2</v>
      </c>
      <c r="N3871" s="111">
        <v>0.89305900000000005</v>
      </c>
      <c r="O3871" s="112">
        <v>1.3452200000000001</v>
      </c>
      <c r="P3871" s="112">
        <v>3.0242790391265161E-2</v>
      </c>
      <c r="Q3871" s="113">
        <v>0.312643</v>
      </c>
      <c r="R3871" s="113">
        <v>6.5369549770516247E-3</v>
      </c>
      <c r="S3871" s="112">
        <v>-0.35589087081255794</v>
      </c>
      <c r="T3871" s="114">
        <v>0.21965199999999999</v>
      </c>
      <c r="U3871" s="114">
        <v>6.949110234497651E-3</v>
      </c>
      <c r="V3871" s="115">
        <v>3534.0172496262271</v>
      </c>
      <c r="W3871" s="115">
        <v>32.238556731039296</v>
      </c>
      <c r="X3871" s="116">
        <v>3583.0565394213986</v>
      </c>
      <c r="Y3871" s="116">
        <v>80.553090112972797</v>
      </c>
      <c r="Z3871" s="116">
        <v>3551.2271517318459</v>
      </c>
      <c r="AA3871" s="116">
        <v>86.050974663109798</v>
      </c>
      <c r="AB3871" s="116">
        <v>3534.0172496262271</v>
      </c>
      <c r="AC3871" s="116">
        <v>32.238556731039296</v>
      </c>
      <c r="AD3871" s="132">
        <v>1.0120206296502101</v>
      </c>
      <c r="AF3871" s="118">
        <v>12.8986</v>
      </c>
      <c r="AG3871" s="118">
        <v>0.31022299999999997</v>
      </c>
      <c r="AH3871" s="118">
        <v>7.5291900000000009E-2</v>
      </c>
      <c r="AI3871" s="118">
        <v>3.7360800000000007E-2</v>
      </c>
      <c r="AJ3871" s="118">
        <v>7.5616399999999997</v>
      </c>
      <c r="AK3871" s="118">
        <v>0.141737</v>
      </c>
      <c r="AL3871" s="118">
        <v>131911.87499999997</v>
      </c>
      <c r="AM3871" s="118">
        <v>4543.3312500000002</v>
      </c>
      <c r="AN3871" s="118">
        <v>148777.5</v>
      </c>
      <c r="AO3871" s="118">
        <v>3543.1437499999997</v>
      </c>
      <c r="AP3871" s="118">
        <v>449511.875</v>
      </c>
      <c r="AQ3871" s="118">
        <v>8970.8750000000018</v>
      </c>
      <c r="AR3871" s="118">
        <v>511.97125</v>
      </c>
      <c r="AS3871" s="118">
        <v>94.956874999999997</v>
      </c>
      <c r="AT3871" s="118">
        <v>10.4683125</v>
      </c>
      <c r="AU3871" s="118">
        <v>24.468624999999999</v>
      </c>
      <c r="AV3871" s="118">
        <f t="shared" ref="AV3871:AV3934" si="122">AP3871/(AR3871-AT3871*6.87/29.86*$AV$1)</f>
        <v>882.15211990321018</v>
      </c>
      <c r="AW3871" s="118">
        <f t="shared" ref="AW3871:AW3934" si="123">SQRT((AS3871/AR3871)^2+(AQ3871/AP3871)^2)*AV3871</f>
        <v>164.55988094247169</v>
      </c>
    </row>
    <row r="3872" spans="1:49" x14ac:dyDescent="0.2">
      <c r="A3872" s="108" t="s">
        <v>3710</v>
      </c>
      <c r="B3872" s="131">
        <v>45748.617799155094</v>
      </c>
      <c r="C3872" s="108" t="s">
        <v>4339</v>
      </c>
      <c r="D3872" s="108">
        <v>48070.5</v>
      </c>
      <c r="E3872" s="108">
        <v>54388.5</v>
      </c>
      <c r="F3872" s="109">
        <v>10.103999999999999</v>
      </c>
      <c r="G3872" s="109">
        <v>101</v>
      </c>
      <c r="H3872" s="109">
        <v>120.928</v>
      </c>
      <c r="I3872" s="109">
        <v>75.4816</v>
      </c>
      <c r="J3872" s="110">
        <v>28.811399999999999</v>
      </c>
      <c r="K3872" s="110">
        <v>0.62905777072141789</v>
      </c>
      <c r="L3872" s="111">
        <v>0.70519900000000002</v>
      </c>
      <c r="M3872" s="111">
        <v>1.5339048474833764E-2</v>
      </c>
      <c r="N3872" s="111">
        <v>0.97619699999999998</v>
      </c>
      <c r="O3872" s="112">
        <v>1.41612</v>
      </c>
      <c r="P3872" s="112">
        <v>3.0587392226209806E-2</v>
      </c>
      <c r="Q3872" s="113">
        <v>0.29818499999999998</v>
      </c>
      <c r="R3872" s="113">
        <v>5.9911346017982271E-3</v>
      </c>
      <c r="S3872" s="112">
        <v>-0.20693048444316864</v>
      </c>
      <c r="T3872" s="114">
        <v>0.18682799999999999</v>
      </c>
      <c r="U3872" s="114">
        <v>4.3090715934757913E-3</v>
      </c>
      <c r="V3872" s="115">
        <v>3460.8203726510187</v>
      </c>
      <c r="W3872" s="115">
        <v>31.14361605299829</v>
      </c>
      <c r="X3872" s="116">
        <v>3443.9465609654308</v>
      </c>
      <c r="Y3872" s="116">
        <v>74.387300699344692</v>
      </c>
      <c r="Z3872" s="116">
        <v>3454.1819313730916</v>
      </c>
      <c r="AA3872" s="116">
        <v>75.417369007259595</v>
      </c>
      <c r="AB3872" s="116">
        <v>3460.8203726510187</v>
      </c>
      <c r="AC3872" s="116">
        <v>31.14361605299829</v>
      </c>
      <c r="AD3872" s="132">
        <v>0.99803296127842933</v>
      </c>
      <c r="AF3872" s="118">
        <v>12.3627</v>
      </c>
      <c r="AG3872" s="118">
        <v>0.36272900000000002</v>
      </c>
      <c r="AH3872" s="118">
        <v>6.8018599999999999E-2</v>
      </c>
      <c r="AI3872" s="118">
        <v>3.8836599999999999E-2</v>
      </c>
      <c r="AJ3872" s="118">
        <v>4.9033300000000004</v>
      </c>
      <c r="AK3872" s="118">
        <v>0.15370900000000001</v>
      </c>
      <c r="AL3872" s="118">
        <v>73004.375</v>
      </c>
      <c r="AM3872" s="118">
        <v>2168.6062499999998</v>
      </c>
      <c r="AN3872" s="118">
        <v>130569.37499999999</v>
      </c>
      <c r="AO3872" s="118">
        <v>3007.5687499999999</v>
      </c>
      <c r="AP3872" s="118">
        <v>405960</v>
      </c>
      <c r="AQ3872" s="118">
        <v>9305.1875</v>
      </c>
      <c r="AR3872" s="118">
        <v>-6.7830625000000007</v>
      </c>
      <c r="AS3872" s="118">
        <v>25.7086875</v>
      </c>
      <c r="AT3872" s="118">
        <v>2.661775</v>
      </c>
      <c r="AU3872" s="118">
        <v>26.464000000000002</v>
      </c>
      <c r="AV3872" s="118">
        <f t="shared" si="122"/>
        <v>-54893.086207266664</v>
      </c>
      <c r="AW3872" s="118">
        <f t="shared" si="123"/>
        <v>-208055.72797124082</v>
      </c>
    </row>
    <row r="3873" spans="1:49" x14ac:dyDescent="0.2">
      <c r="A3873" s="108" t="s">
        <v>3711</v>
      </c>
      <c r="B3873" s="131">
        <v>45748.654705335648</v>
      </c>
      <c r="C3873" s="108" t="s">
        <v>4338</v>
      </c>
      <c r="D3873" s="108">
        <v>48016.1</v>
      </c>
      <c r="E3873" s="108">
        <v>54340.6</v>
      </c>
      <c r="F3873" s="109">
        <v>10.295</v>
      </c>
      <c r="G3873" s="109">
        <v>103</v>
      </c>
      <c r="H3873" s="109">
        <v>111.205</v>
      </c>
      <c r="I3873" s="109">
        <v>119.90600000000001</v>
      </c>
      <c r="J3873" s="110">
        <v>29.318300000000001</v>
      </c>
      <c r="K3873" s="110">
        <v>0.63938235993574299</v>
      </c>
      <c r="L3873" s="111">
        <v>0.71077800000000002</v>
      </c>
      <c r="M3873" s="111">
        <v>1.5507797139377985E-2</v>
      </c>
      <c r="N3873" s="111">
        <v>0.974221</v>
      </c>
      <c r="O3873" s="112">
        <v>1.4057999999999999</v>
      </c>
      <c r="P3873" s="112">
        <v>3.0621566288483677E-2</v>
      </c>
      <c r="Q3873" s="113">
        <v>0.29943199999999998</v>
      </c>
      <c r="R3873" s="113">
        <v>6.0176148451499449E-3</v>
      </c>
      <c r="S3873" s="112">
        <v>8.0796987482185667E-2</v>
      </c>
      <c r="T3873" s="114">
        <v>0.187609</v>
      </c>
      <c r="U3873" s="114">
        <v>4.1167392667984214E-3</v>
      </c>
      <c r="V3873" s="115">
        <v>3467.2875870044513</v>
      </c>
      <c r="W3873" s="115">
        <v>31.136281392626405</v>
      </c>
      <c r="X3873" s="116">
        <v>3463.5033219543425</v>
      </c>
      <c r="Y3873" s="116">
        <v>75.443090456400867</v>
      </c>
      <c r="Z3873" s="116">
        <v>3465.4596909476049</v>
      </c>
      <c r="AA3873" s="116">
        <v>75.575793803196987</v>
      </c>
      <c r="AB3873" s="116">
        <v>3467.2875870044513</v>
      </c>
      <c r="AC3873" s="116">
        <v>31.136281392626405</v>
      </c>
      <c r="AD3873" s="132">
        <v>0.99917906536012857</v>
      </c>
      <c r="AF3873" s="118">
        <v>12.008100000000001</v>
      </c>
      <c r="AG3873" s="118">
        <v>0.267905</v>
      </c>
      <c r="AH3873" s="118">
        <v>0.10434099999999999</v>
      </c>
      <c r="AI3873" s="118">
        <v>4.4916299999999999E-2</v>
      </c>
      <c r="AJ3873" s="118">
        <v>8.1702200000000005</v>
      </c>
      <c r="AK3873" s="118">
        <v>0.151475</v>
      </c>
      <c r="AL3873" s="118">
        <v>122708.75</v>
      </c>
      <c r="AM3873" s="118">
        <v>2172.8374999999996</v>
      </c>
      <c r="AN3873" s="118">
        <v>127864.37499999997</v>
      </c>
      <c r="AO3873" s="118">
        <v>2050.2437499999996</v>
      </c>
      <c r="AP3873" s="118">
        <v>397358.125</v>
      </c>
      <c r="AQ3873" s="118">
        <v>6598.125</v>
      </c>
      <c r="AR3873" s="118">
        <v>13.312125000000002</v>
      </c>
      <c r="AS3873" s="118">
        <v>23.987312500000002</v>
      </c>
      <c r="AT3873" s="118">
        <v>4.2041875000000006</v>
      </c>
      <c r="AU3873" s="118">
        <v>27.758312500000002</v>
      </c>
      <c r="AV3873" s="118">
        <f t="shared" si="122"/>
        <v>32188.164026593604</v>
      </c>
      <c r="AW3873" s="118">
        <f t="shared" si="123"/>
        <v>58002.785594588233</v>
      </c>
    </row>
    <row r="3874" spans="1:49" x14ac:dyDescent="0.2">
      <c r="A3874" s="108" t="s">
        <v>3712</v>
      </c>
      <c r="B3874" s="131">
        <v>45748.728908865742</v>
      </c>
      <c r="C3874" s="108">
        <v>21.8446</v>
      </c>
      <c r="D3874" s="108">
        <v>23329.5</v>
      </c>
      <c r="E3874" s="108">
        <v>78362.8</v>
      </c>
      <c r="F3874" s="109">
        <v>10.120799999999999</v>
      </c>
      <c r="G3874" s="109">
        <v>101</v>
      </c>
      <c r="H3874" s="109">
        <v>103.407</v>
      </c>
      <c r="I3874" s="109">
        <v>102.705</v>
      </c>
      <c r="J3874" s="110">
        <v>29.654599999999999</v>
      </c>
      <c r="K3874" s="110">
        <v>0.66687078384421672</v>
      </c>
      <c r="L3874" s="111">
        <v>0.71637499999999998</v>
      </c>
      <c r="M3874" s="111">
        <v>1.6053603073519041E-2</v>
      </c>
      <c r="N3874" s="111">
        <v>0.98589899999999997</v>
      </c>
      <c r="O3874" s="112">
        <v>1.39646</v>
      </c>
      <c r="P3874" s="112">
        <v>3.1361880178490578E-2</v>
      </c>
      <c r="Q3874" s="113">
        <v>0.29800399999999999</v>
      </c>
      <c r="R3874" s="113">
        <v>5.9810799349757056E-3</v>
      </c>
      <c r="S3874" s="112">
        <v>4.3222352615254152E-2</v>
      </c>
      <c r="T3874" s="114">
        <v>0.19325000000000001</v>
      </c>
      <c r="U3874" s="114">
        <v>4.459961131175921E-3</v>
      </c>
      <c r="V3874" s="115">
        <v>3459.8791652667501</v>
      </c>
      <c r="W3874" s="115">
        <v>31.112374932339225</v>
      </c>
      <c r="X3874" s="116">
        <v>3481.4000677764379</v>
      </c>
      <c r="Y3874" s="116">
        <v>78.185735201146926</v>
      </c>
      <c r="Z3874" s="116">
        <v>3467.3113153631534</v>
      </c>
      <c r="AA3874" s="116">
        <v>77.972679270944425</v>
      </c>
      <c r="AB3874" s="116">
        <v>3459.8791652667501</v>
      </c>
      <c r="AC3874" s="116">
        <v>31.112374932339225</v>
      </c>
      <c r="AD3874" s="132">
        <v>1.0020172689411209</v>
      </c>
      <c r="AF3874" s="118">
        <v>18.808</v>
      </c>
      <c r="AG3874" s="118">
        <v>0.162604</v>
      </c>
      <c r="AH3874" s="118">
        <v>0.12613099999999999</v>
      </c>
      <c r="AI3874" s="118">
        <v>4.1533299999999995E-2</v>
      </c>
      <c r="AJ3874" s="118">
        <v>8.8087</v>
      </c>
      <c r="AK3874" s="118">
        <v>8.5523099999999991E-2</v>
      </c>
      <c r="AL3874" s="118">
        <v>190802.5</v>
      </c>
      <c r="AM3874" s="118">
        <v>1473.6812500000001</v>
      </c>
      <c r="AN3874" s="118">
        <v>206350</v>
      </c>
      <c r="AO3874" s="118">
        <v>1402.4937499999999</v>
      </c>
      <c r="AP3874" s="118">
        <v>644737.5</v>
      </c>
      <c r="AQ3874" s="118">
        <v>4416.2562500000004</v>
      </c>
      <c r="AR3874" s="118">
        <v>28.235875</v>
      </c>
      <c r="AS3874" s="118">
        <v>31.354125</v>
      </c>
      <c r="AT3874" s="118">
        <v>23.474812500000002</v>
      </c>
      <c r="AU3874" s="118">
        <v>35.856750000000005</v>
      </c>
      <c r="AV3874" s="118">
        <f t="shared" si="122"/>
        <v>28234.693870302224</v>
      </c>
      <c r="AW3874" s="118">
        <f t="shared" si="123"/>
        <v>31353.409914523545</v>
      </c>
    </row>
    <row r="3875" spans="1:49" x14ac:dyDescent="0.2">
      <c r="A3875" s="108" t="s">
        <v>3713</v>
      </c>
      <c r="B3875" s="131">
        <v>45748.76631136574</v>
      </c>
      <c r="C3875" s="108">
        <v>22.450900000000001</v>
      </c>
      <c r="D3875" s="108">
        <v>22499.1</v>
      </c>
      <c r="E3875" s="108">
        <v>84391</v>
      </c>
      <c r="F3875" s="109">
        <v>10.113799999999999</v>
      </c>
      <c r="G3875" s="109">
        <v>101</v>
      </c>
      <c r="H3875" s="109">
        <v>162.51</v>
      </c>
      <c r="I3875" s="109">
        <v>87.087000000000003</v>
      </c>
      <c r="J3875" s="110">
        <v>30.056000000000001</v>
      </c>
      <c r="K3875" s="110">
        <v>0.69970720674364939</v>
      </c>
      <c r="L3875" s="111">
        <v>0.72246600000000005</v>
      </c>
      <c r="M3875" s="111">
        <v>1.6656688887675127E-2</v>
      </c>
      <c r="N3875" s="111">
        <v>0.98776799999999998</v>
      </c>
      <c r="O3875" s="112">
        <v>1.38493</v>
      </c>
      <c r="P3875" s="112">
        <v>3.1872923688453812E-2</v>
      </c>
      <c r="Q3875" s="113">
        <v>0.29984499999999997</v>
      </c>
      <c r="R3875" s="113">
        <v>6.020323058541709E-3</v>
      </c>
      <c r="S3875" s="112">
        <v>-0.22792578234551999</v>
      </c>
      <c r="T3875" s="114">
        <v>0.19925200000000001</v>
      </c>
      <c r="U3875" s="114">
        <v>4.6209670158528504E-3</v>
      </c>
      <c r="V3875" s="115">
        <v>3469.4228886930982</v>
      </c>
      <c r="W3875" s="115">
        <v>31.102543196626478</v>
      </c>
      <c r="X3875" s="116">
        <v>3503.7561770118882</v>
      </c>
      <c r="Y3875" s="116">
        <v>80.635810656746969</v>
      </c>
      <c r="Z3875" s="116">
        <v>3481.5041170464142</v>
      </c>
      <c r="AA3875" s="116">
        <v>81.049824361360848</v>
      </c>
      <c r="AB3875" s="116">
        <v>3469.4228886930982</v>
      </c>
      <c r="AC3875" s="116">
        <v>31.102543196626478</v>
      </c>
      <c r="AD3875" s="132">
        <v>1.0047691127421319</v>
      </c>
      <c r="AF3875" s="118">
        <v>31.385499999999997</v>
      </c>
      <c r="AG3875" s="118">
        <v>0.91713500000000003</v>
      </c>
      <c r="AH3875" s="118">
        <v>0.21348800000000001</v>
      </c>
      <c r="AI3875" s="118">
        <v>4.2278799999999998E-2</v>
      </c>
      <c r="AJ3875" s="118">
        <v>8.0343</v>
      </c>
      <c r="AK3875" s="118">
        <v>0.175261</v>
      </c>
      <c r="AL3875" s="118">
        <v>178511.25</v>
      </c>
      <c r="AM3875" s="118">
        <v>3907.7187500000005</v>
      </c>
      <c r="AN3875" s="118">
        <v>346570</v>
      </c>
      <c r="AO3875" s="118">
        <v>8093.1250000000009</v>
      </c>
      <c r="AP3875" s="118">
        <v>1075525</v>
      </c>
      <c r="AQ3875" s="118">
        <v>24427</v>
      </c>
      <c r="AR3875" s="118">
        <v>-20.0740625</v>
      </c>
      <c r="AS3875" s="118">
        <v>28.826062500000003</v>
      </c>
      <c r="AT3875" s="118">
        <v>-14.961062499999999</v>
      </c>
      <c r="AU3875" s="118">
        <v>35.1045625</v>
      </c>
      <c r="AV3875" s="118">
        <f t="shared" si="122"/>
        <v>-64666.332524719583</v>
      </c>
      <c r="AW3875" s="118">
        <f t="shared" si="123"/>
        <v>-92871.528967541686</v>
      </c>
    </row>
    <row r="3876" spans="1:49" x14ac:dyDescent="0.2">
      <c r="A3876" s="108" t="s">
        <v>3714</v>
      </c>
      <c r="B3876" s="131">
        <v>45747.757977407404</v>
      </c>
      <c r="C3876" s="108" t="s">
        <v>4335</v>
      </c>
      <c r="D3876" s="108">
        <v>48236.6</v>
      </c>
      <c r="E3876" s="108">
        <v>54138.6</v>
      </c>
      <c r="F3876" s="109">
        <v>10.1791</v>
      </c>
      <c r="G3876" s="109">
        <v>102</v>
      </c>
      <c r="H3876" s="109">
        <v>143.02000000000001</v>
      </c>
      <c r="I3876" s="109">
        <v>132.666</v>
      </c>
      <c r="J3876" s="110">
        <v>29.3474</v>
      </c>
      <c r="K3876" s="110">
        <v>0.65258876349505135</v>
      </c>
      <c r="L3876" s="111">
        <v>0.70931299999999997</v>
      </c>
      <c r="M3876" s="111">
        <v>1.5635589411659542E-2</v>
      </c>
      <c r="N3876" s="111">
        <v>0.99413700000000005</v>
      </c>
      <c r="O3876" s="112">
        <v>1.41052</v>
      </c>
      <c r="P3876" s="112">
        <v>3.0955143542228974E-2</v>
      </c>
      <c r="Q3876" s="113">
        <v>0.30037199999999997</v>
      </c>
      <c r="R3876" s="113">
        <v>6.017174785237338E-3</v>
      </c>
      <c r="S3876" s="112">
        <v>-0.56116789629387032</v>
      </c>
      <c r="T3876" s="114">
        <v>0.196461</v>
      </c>
      <c r="U3876" s="114">
        <v>4.3711806769796187E-3</v>
      </c>
      <c r="V3876" s="115">
        <v>3472.1428472541852</v>
      </c>
      <c r="W3876" s="115">
        <v>31.025585946643051</v>
      </c>
      <c r="X3876" s="116">
        <v>3454.5306116649449</v>
      </c>
      <c r="Y3876" s="116">
        <v>75.812814391226226</v>
      </c>
      <c r="Z3876" s="116">
        <v>3465.2460868135281</v>
      </c>
      <c r="AA3876" s="116">
        <v>77.05557081716627</v>
      </c>
      <c r="AB3876" s="116">
        <v>3472.1428472541852</v>
      </c>
      <c r="AC3876" s="116">
        <v>31.025585946643051</v>
      </c>
      <c r="AD3876" s="132">
        <v>0.99730443871164653</v>
      </c>
      <c r="AF3876" s="118">
        <v>36.117100000000001</v>
      </c>
      <c r="AG3876" s="118">
        <v>0.52881800000000001</v>
      </c>
      <c r="AH3876" s="118">
        <v>0.25844899999999998</v>
      </c>
      <c r="AI3876" s="118">
        <v>4.0722700000000001E-2</v>
      </c>
      <c r="AJ3876" s="118">
        <v>17.973300000000002</v>
      </c>
      <c r="AK3876" s="118">
        <v>0.219334</v>
      </c>
      <c r="AL3876" s="118">
        <v>342755.62499999994</v>
      </c>
      <c r="AM3876" s="118">
        <v>5489.5312500000009</v>
      </c>
      <c r="AN3876" s="118">
        <v>388218.125</v>
      </c>
      <c r="AO3876" s="118">
        <v>4697.5062499999995</v>
      </c>
      <c r="AP3876" s="118">
        <v>1211031.25</v>
      </c>
      <c r="AQ3876" s="118">
        <v>13842.75</v>
      </c>
      <c r="AR3876" s="118">
        <v>65.513125000000002</v>
      </c>
      <c r="AS3876" s="118">
        <v>28.2606875</v>
      </c>
      <c r="AT3876" s="118">
        <v>26.619624999999999</v>
      </c>
      <c r="AU3876" s="118">
        <v>40.074249999999999</v>
      </c>
      <c r="AV3876" s="118">
        <f t="shared" si="122"/>
        <v>20391.62786442741</v>
      </c>
      <c r="AW3876" s="118">
        <f t="shared" si="123"/>
        <v>8799.5146471805565</v>
      </c>
    </row>
    <row r="3877" spans="1:49" x14ac:dyDescent="0.2">
      <c r="A3877" s="108" t="s">
        <v>3714</v>
      </c>
      <c r="B3877" s="131">
        <v>45750.978991770833</v>
      </c>
      <c r="C3877" s="108" t="s">
        <v>4338</v>
      </c>
      <c r="D3877" s="108">
        <v>46607.4</v>
      </c>
      <c r="E3877" s="108">
        <v>53822.3</v>
      </c>
      <c r="F3877" s="109">
        <v>10.1221</v>
      </c>
      <c r="G3877" s="109">
        <v>102</v>
      </c>
      <c r="H3877" s="109">
        <v>268.51799999999997</v>
      </c>
      <c r="I3877" s="109">
        <v>334.26400000000001</v>
      </c>
      <c r="J3877" s="110">
        <v>29.106100000000001</v>
      </c>
      <c r="K3877" s="110">
        <v>0.64945572888688885</v>
      </c>
      <c r="L3877" s="111">
        <v>0.70366899999999999</v>
      </c>
      <c r="M3877" s="111">
        <v>1.5588049408210123E-2</v>
      </c>
      <c r="N3877" s="111">
        <v>0.98562700000000003</v>
      </c>
      <c r="O3877" s="112">
        <v>1.41998</v>
      </c>
      <c r="P3877" s="112">
        <v>3.1319092211780343E-2</v>
      </c>
      <c r="Q3877" s="113">
        <v>0.299902</v>
      </c>
      <c r="R3877" s="113">
        <v>6.0184626867784106E-3</v>
      </c>
      <c r="S3877" s="112">
        <v>-0.2829164291117558</v>
      </c>
      <c r="T3877" s="114">
        <v>0.18478700000000001</v>
      </c>
      <c r="U3877" s="114">
        <v>4.1025892843422678E-3</v>
      </c>
      <c r="V3877" s="115">
        <v>3469.7173342615265</v>
      </c>
      <c r="W3877" s="115">
        <v>31.086354974515096</v>
      </c>
      <c r="X3877" s="116">
        <v>3436.6896932454133</v>
      </c>
      <c r="Y3877" s="116">
        <v>75.799660140303516</v>
      </c>
      <c r="Z3877" s="116">
        <v>3457.1460017629793</v>
      </c>
      <c r="AA3877" s="116">
        <v>77.140643248094705</v>
      </c>
      <c r="AB3877" s="116">
        <v>3469.7173342615265</v>
      </c>
      <c r="AC3877" s="116">
        <v>31.086354974515096</v>
      </c>
      <c r="AD3877" s="132">
        <v>0.99347559238009531</v>
      </c>
      <c r="AF3877" s="118">
        <v>25.6022</v>
      </c>
      <c r="AG3877" s="118">
        <v>0.25618199999999997</v>
      </c>
      <c r="AH3877" s="118">
        <v>0.18749700000000002</v>
      </c>
      <c r="AI3877" s="118">
        <v>4.4780300000000002E-2</v>
      </c>
      <c r="AJ3877" s="118">
        <v>17.1097</v>
      </c>
      <c r="AK3877" s="118">
        <v>9.9741200000000002E-2</v>
      </c>
      <c r="AL3877" s="118">
        <v>306201.25</v>
      </c>
      <c r="AM3877" s="118">
        <v>2430.2812499999995</v>
      </c>
      <c r="AN3877" s="118">
        <v>277961.87499999994</v>
      </c>
      <c r="AO3877" s="118">
        <v>2310.125</v>
      </c>
      <c r="AP3877" s="118">
        <v>845968.75</v>
      </c>
      <c r="AQ3877" s="118">
        <v>6857.625</v>
      </c>
      <c r="AR3877" s="118">
        <v>37.1721875</v>
      </c>
      <c r="AS3877" s="118">
        <v>29.7034375</v>
      </c>
      <c r="AT3877" s="118">
        <v>21.413812499999999</v>
      </c>
      <c r="AU3877" s="118">
        <v>32.524312500000001</v>
      </c>
      <c r="AV3877" s="118">
        <f t="shared" si="122"/>
        <v>26235.304460043037</v>
      </c>
      <c r="AW3877" s="118">
        <f t="shared" si="123"/>
        <v>20965.105253827645</v>
      </c>
    </row>
    <row r="3878" spans="1:49" x14ac:dyDescent="0.2">
      <c r="A3878" s="108" t="s">
        <v>3715</v>
      </c>
      <c r="B3878" s="131">
        <v>45748.80368715278</v>
      </c>
      <c r="C3878" s="108">
        <v>22.8764</v>
      </c>
      <c r="D3878" s="108">
        <v>14295.7</v>
      </c>
      <c r="E3878" s="108">
        <v>84627.199999999997</v>
      </c>
      <c r="F3878" s="109">
        <v>10.2659</v>
      </c>
      <c r="G3878" s="109">
        <v>103</v>
      </c>
      <c r="H3878" s="109">
        <v>154.21199999999999</v>
      </c>
      <c r="I3878" s="109">
        <v>98.850099999999998</v>
      </c>
      <c r="J3878" s="110">
        <v>29.176200000000001</v>
      </c>
      <c r="K3878" s="110">
        <v>0.65189688070430285</v>
      </c>
      <c r="L3878" s="111">
        <v>0.69986000000000004</v>
      </c>
      <c r="M3878" s="111">
        <v>1.5479486459298319E-2</v>
      </c>
      <c r="N3878" s="111">
        <v>0.98821400000000004</v>
      </c>
      <c r="O3878" s="112">
        <v>1.4287700000000001</v>
      </c>
      <c r="P3878" s="112">
        <v>3.1511895278608683E-2</v>
      </c>
      <c r="Q3878" s="113">
        <v>0.30157600000000001</v>
      </c>
      <c r="R3878" s="113">
        <v>6.0471896681848014E-3</v>
      </c>
      <c r="S3878" s="112">
        <v>-0.3994250936543412</v>
      </c>
      <c r="T3878" s="114">
        <v>0.19209799999999999</v>
      </c>
      <c r="U3878" s="114">
        <v>4.2727855661734305E-3</v>
      </c>
      <c r="V3878" s="115">
        <v>3478.3370720197395</v>
      </c>
      <c r="W3878" s="115">
        <v>31.041866356005627</v>
      </c>
      <c r="X3878" s="116">
        <v>3420.280561386664</v>
      </c>
      <c r="Y3878" s="116">
        <v>75.435180521621717</v>
      </c>
      <c r="Z3878" s="116">
        <v>3456.5522574664019</v>
      </c>
      <c r="AA3878" s="116">
        <v>77.231292444998445</v>
      </c>
      <c r="AB3878" s="116">
        <v>3478.3370720197395</v>
      </c>
      <c r="AC3878" s="116">
        <v>31.041866356005627</v>
      </c>
      <c r="AD3878" s="132">
        <v>0.98862660939598868</v>
      </c>
      <c r="AF3878" s="118">
        <v>27.371400000000001</v>
      </c>
      <c r="AG3878" s="118">
        <v>0.57161200000000001</v>
      </c>
      <c r="AH3878" s="118">
        <v>0.20421600000000001</v>
      </c>
      <c r="AI3878" s="118">
        <v>4.6856000000000002E-2</v>
      </c>
      <c r="AJ3878" s="118">
        <v>8.2850000000000001</v>
      </c>
      <c r="AK3878" s="118">
        <v>0.12198199999999999</v>
      </c>
      <c r="AL3878" s="118">
        <v>176694.375</v>
      </c>
      <c r="AM3878" s="118">
        <v>2936.1937499999999</v>
      </c>
      <c r="AN3878" s="118">
        <v>292963.75</v>
      </c>
      <c r="AO3878" s="118">
        <v>4815.6374999999998</v>
      </c>
      <c r="AP3878" s="118">
        <v>909943.75</v>
      </c>
      <c r="AQ3878" s="118">
        <v>14454.9375</v>
      </c>
      <c r="AR3878" s="118">
        <v>39.893062499999999</v>
      </c>
      <c r="AS3878" s="118">
        <v>28.463624999999997</v>
      </c>
      <c r="AT3878" s="118">
        <v>10.24525</v>
      </c>
      <c r="AU3878" s="118">
        <v>34.719625000000001</v>
      </c>
      <c r="AV3878" s="118">
        <f t="shared" si="122"/>
        <v>24241.958928484295</v>
      </c>
      <c r="AW3878" s="118">
        <f t="shared" si="123"/>
        <v>17300.878479977793</v>
      </c>
    </row>
    <row r="3879" spans="1:49" x14ac:dyDescent="0.2">
      <c r="A3879" s="108" t="s">
        <v>3716</v>
      </c>
      <c r="B3879" s="131">
        <v>45748.841066666668</v>
      </c>
      <c r="C3879" s="108">
        <v>23.519500000000001</v>
      </c>
      <c r="D3879" s="108">
        <v>17398.099999999999</v>
      </c>
      <c r="E3879" s="108">
        <v>85182.9</v>
      </c>
      <c r="F3879" s="109">
        <v>10.2629</v>
      </c>
      <c r="G3879" s="109">
        <v>103</v>
      </c>
      <c r="H3879" s="109">
        <v>126.633</v>
      </c>
      <c r="I3879" s="109">
        <v>69.436499999999995</v>
      </c>
      <c r="J3879" s="110">
        <v>29.851500000000001</v>
      </c>
      <c r="K3879" s="110">
        <v>0.65630020471503747</v>
      </c>
      <c r="L3879" s="111">
        <v>0.72215200000000002</v>
      </c>
      <c r="M3879" s="111">
        <v>1.5800949982580161E-2</v>
      </c>
      <c r="N3879" s="111">
        <v>0.98484799999999995</v>
      </c>
      <c r="O3879" s="112">
        <v>1.3847</v>
      </c>
      <c r="P3879" s="112">
        <v>3.0278053906418759E-2</v>
      </c>
      <c r="Q3879" s="113">
        <v>0.29934100000000002</v>
      </c>
      <c r="R3879" s="113">
        <v>6.0034206887170588E-3</v>
      </c>
      <c r="S3879" s="112">
        <v>-0.11433656390903002</v>
      </c>
      <c r="T3879" s="114">
        <v>0.192271</v>
      </c>
      <c r="U3879" s="114">
        <v>4.413873266916485E-3</v>
      </c>
      <c r="V3879" s="115">
        <v>3466.8166560771174</v>
      </c>
      <c r="W3879" s="115">
        <v>31.073349226183399</v>
      </c>
      <c r="X3879" s="116">
        <v>3504.2051286801511</v>
      </c>
      <c r="Y3879" s="116">
        <v>76.623464855439224</v>
      </c>
      <c r="Z3879" s="116">
        <v>3480.0145566572146</v>
      </c>
      <c r="AA3879" s="116">
        <v>76.509866035054856</v>
      </c>
      <c r="AB3879" s="116">
        <v>3466.8166560771174</v>
      </c>
      <c r="AC3879" s="116">
        <v>31.073349226183399</v>
      </c>
      <c r="AD3879" s="132">
        <v>1.006367364172037</v>
      </c>
      <c r="AF3879" s="118">
        <v>24.3003</v>
      </c>
      <c r="AG3879" s="118">
        <v>0.34133600000000003</v>
      </c>
      <c r="AH3879" s="118">
        <v>0.15693799999999999</v>
      </c>
      <c r="AI3879" s="118">
        <v>4.6872200000000003E-2</v>
      </c>
      <c r="AJ3879" s="118">
        <v>6.4086600000000002</v>
      </c>
      <c r="AK3879" s="118">
        <v>6.8819099999999994E-2</v>
      </c>
      <c r="AL3879" s="118">
        <v>135904.375</v>
      </c>
      <c r="AM3879" s="118">
        <v>1391.7249999999999</v>
      </c>
      <c r="AN3879" s="118">
        <v>264086.875</v>
      </c>
      <c r="AO3879" s="118">
        <v>2661.0437500000003</v>
      </c>
      <c r="AP3879" s="118">
        <v>821350</v>
      </c>
      <c r="AQ3879" s="118">
        <v>7932.8125000000009</v>
      </c>
      <c r="AR3879" s="118">
        <v>14.43225</v>
      </c>
      <c r="AS3879" s="118">
        <v>28.751375000000003</v>
      </c>
      <c r="AT3879" s="118">
        <v>16.383749999999999</v>
      </c>
      <c r="AU3879" s="118">
        <v>32.067875000000001</v>
      </c>
      <c r="AV3879" s="118">
        <f t="shared" si="122"/>
        <v>77029.627340861771</v>
      </c>
      <c r="AW3879" s="118">
        <f t="shared" si="123"/>
        <v>153457.27307207126</v>
      </c>
    </row>
    <row r="3880" spans="1:49" x14ac:dyDescent="0.2">
      <c r="A3880" s="108" t="s">
        <v>3717</v>
      </c>
      <c r="B3880" s="131">
        <v>45748.878442615744</v>
      </c>
      <c r="C3880" s="108">
        <v>20</v>
      </c>
      <c r="D3880" s="108">
        <v>47766.400000000001</v>
      </c>
      <c r="E3880" s="108">
        <v>54496.4</v>
      </c>
      <c r="F3880" s="109">
        <v>10.1143</v>
      </c>
      <c r="G3880" s="109">
        <v>101</v>
      </c>
      <c r="H3880" s="109">
        <v>230.113</v>
      </c>
      <c r="I3880" s="109">
        <v>215.245</v>
      </c>
      <c r="J3880" s="110">
        <v>29.6218</v>
      </c>
      <c r="K3880" s="110">
        <v>0.6507184629507603</v>
      </c>
      <c r="L3880" s="111">
        <v>0.70746200000000004</v>
      </c>
      <c r="M3880" s="111">
        <v>1.5465398113776447E-2</v>
      </c>
      <c r="N3880" s="111">
        <v>0.98382199999999997</v>
      </c>
      <c r="O3880" s="112">
        <v>1.4142399999999999</v>
      </c>
      <c r="P3880" s="112">
        <v>3.1039455267288435E-2</v>
      </c>
      <c r="Q3880" s="113">
        <v>0.30340299999999998</v>
      </c>
      <c r="R3880" s="113">
        <v>6.0843701848289928E-3</v>
      </c>
      <c r="S3880" s="112">
        <v>4.8465911814133074E-2</v>
      </c>
      <c r="T3880" s="114">
        <v>0.190247</v>
      </c>
      <c r="U3880" s="114">
        <v>4.1327545310119737E-3</v>
      </c>
      <c r="V3880" s="115">
        <v>3487.6840912949674</v>
      </c>
      <c r="W3880" s="115">
        <v>31.023590930499847</v>
      </c>
      <c r="X3880" s="116">
        <v>3447.4923671407155</v>
      </c>
      <c r="Y3880" s="116">
        <v>75.664869551266094</v>
      </c>
      <c r="Z3880" s="116">
        <v>3472.5195009916652</v>
      </c>
      <c r="AA3880" s="116">
        <v>76.282756356866813</v>
      </c>
      <c r="AB3880" s="116">
        <v>3487.6840912949674</v>
      </c>
      <c r="AC3880" s="116">
        <v>31.023590930499847</v>
      </c>
      <c r="AD3880" s="132">
        <v>0.9926705612072293</v>
      </c>
      <c r="AF3880" s="118">
        <v>46.830500000000001</v>
      </c>
      <c r="AG3880" s="118">
        <v>0.85173200000000004</v>
      </c>
      <c r="AH3880" s="118">
        <v>0.34456999999999999</v>
      </c>
      <c r="AI3880" s="118">
        <v>4.3912400000000004E-2</v>
      </c>
      <c r="AJ3880" s="118">
        <v>21.432500000000001</v>
      </c>
      <c r="AK3880" s="118">
        <v>0.23833900000000002</v>
      </c>
      <c r="AL3880" s="118">
        <v>448006.875</v>
      </c>
      <c r="AM3880" s="118">
        <v>5593.0187500000002</v>
      </c>
      <c r="AN3880" s="118">
        <v>504657.5</v>
      </c>
      <c r="AO3880" s="118">
        <v>5864.3687499999996</v>
      </c>
      <c r="AP3880" s="118">
        <v>1557987.5</v>
      </c>
      <c r="AQ3880" s="118">
        <v>16940.75</v>
      </c>
      <c r="AR3880" s="118">
        <v>53.670687500000007</v>
      </c>
      <c r="AS3880" s="118">
        <v>27.156437499999999</v>
      </c>
      <c r="AT3880" s="118">
        <v>-17.188437499999999</v>
      </c>
      <c r="AU3880" s="118">
        <v>32.270125</v>
      </c>
      <c r="AV3880" s="118">
        <f t="shared" si="122"/>
        <v>27036.521252871113</v>
      </c>
      <c r="AW3880" s="118">
        <f t="shared" si="123"/>
        <v>13683.169517194961</v>
      </c>
    </row>
    <row r="3881" spans="1:49" x14ac:dyDescent="0.2">
      <c r="A3881" s="108" t="s">
        <v>3718</v>
      </c>
      <c r="B3881" s="131">
        <v>45748.95471391204</v>
      </c>
      <c r="C3881" s="108" t="s">
        <v>4334</v>
      </c>
      <c r="D3881" s="108">
        <v>47738.2</v>
      </c>
      <c r="E3881" s="108">
        <v>54494</v>
      </c>
      <c r="F3881" s="109">
        <v>10.101100000000001</v>
      </c>
      <c r="G3881" s="109">
        <v>101</v>
      </c>
      <c r="H3881" s="109">
        <v>236.32499999999999</v>
      </c>
      <c r="I3881" s="109">
        <v>303.87200000000001</v>
      </c>
      <c r="J3881" s="110">
        <v>29.333500000000001</v>
      </c>
      <c r="K3881" s="110">
        <v>0.63551154874164173</v>
      </c>
      <c r="L3881" s="111">
        <v>0.70447800000000005</v>
      </c>
      <c r="M3881" s="111">
        <v>1.5209654503298227E-2</v>
      </c>
      <c r="N3881" s="111">
        <v>0.98691099999999998</v>
      </c>
      <c r="O3881" s="112">
        <v>1.42323</v>
      </c>
      <c r="P3881" s="112">
        <v>3.0732400417312018E-2</v>
      </c>
      <c r="Q3881" s="113">
        <v>0.30139899999999997</v>
      </c>
      <c r="R3881" s="113">
        <v>6.0402688020492106E-3</v>
      </c>
      <c r="S3881" s="112">
        <v>-7.046000237644226E-2</v>
      </c>
      <c r="T3881" s="114">
        <v>0.19422800000000001</v>
      </c>
      <c r="U3881" s="114">
        <v>4.1306214306324422E-3</v>
      </c>
      <c r="V3881" s="115">
        <v>3477.4281861929053</v>
      </c>
      <c r="W3881" s="115">
        <v>31.026599155318294</v>
      </c>
      <c r="X3881" s="116">
        <v>3430.6038650924097</v>
      </c>
      <c r="Y3881" s="116">
        <v>74.078463533791577</v>
      </c>
      <c r="Z3881" s="116">
        <v>3459.7897871231266</v>
      </c>
      <c r="AA3881" s="116">
        <v>74.956495676790468</v>
      </c>
      <c r="AB3881" s="116">
        <v>3477.4281861929053</v>
      </c>
      <c r="AC3881" s="116">
        <v>31.026599155318294</v>
      </c>
      <c r="AD3881" s="132">
        <v>0.99216801885377581</v>
      </c>
      <c r="AF3881" s="118">
        <v>46.261400000000002</v>
      </c>
      <c r="AG3881" s="118">
        <v>0.63459499999999991</v>
      </c>
      <c r="AH3881" s="118">
        <v>0.33269499999999996</v>
      </c>
      <c r="AI3881" s="118">
        <v>4.5285300000000001E-2</v>
      </c>
      <c r="AJ3881" s="118">
        <v>27.883000000000003</v>
      </c>
      <c r="AK3881" s="118">
        <v>0.19850099999999998</v>
      </c>
      <c r="AL3881" s="118">
        <v>604370</v>
      </c>
      <c r="AM3881" s="118">
        <v>4995.375</v>
      </c>
      <c r="AN3881" s="118">
        <v>498552.5</v>
      </c>
      <c r="AO3881" s="118">
        <v>4159.2062500000002</v>
      </c>
      <c r="AP3881" s="118">
        <v>1536131.25</v>
      </c>
      <c r="AQ3881" s="118">
        <v>11690.5</v>
      </c>
      <c r="AR3881" s="118">
        <v>26.454187499999996</v>
      </c>
      <c r="AS3881" s="118">
        <v>22.077312499999998</v>
      </c>
      <c r="AT3881" s="118">
        <v>40.222499999999997</v>
      </c>
      <c r="AU3881" s="118">
        <v>29.888562499999999</v>
      </c>
      <c r="AV3881" s="118">
        <f t="shared" si="122"/>
        <v>89309.70186047272</v>
      </c>
      <c r="AW3881" s="118">
        <f t="shared" si="123"/>
        <v>74536.41046382481</v>
      </c>
    </row>
    <row r="3882" spans="1:49" x14ac:dyDescent="0.2">
      <c r="A3882" s="108" t="s">
        <v>3719</v>
      </c>
      <c r="B3882" s="131">
        <v>45748.99208945602</v>
      </c>
      <c r="C3882" s="108" t="s">
        <v>4335</v>
      </c>
      <c r="D3882" s="108">
        <v>47681.3</v>
      </c>
      <c r="E3882" s="108">
        <v>54613.599999999999</v>
      </c>
      <c r="F3882" s="109">
        <v>10.3142</v>
      </c>
      <c r="G3882" s="109">
        <v>103</v>
      </c>
      <c r="H3882" s="109">
        <v>96.215299999999999</v>
      </c>
      <c r="I3882" s="109">
        <v>84.751099999999994</v>
      </c>
      <c r="J3882" s="110">
        <v>29.994299999999999</v>
      </c>
      <c r="K3882" s="110">
        <v>0.64888760960277247</v>
      </c>
      <c r="L3882" s="111">
        <v>0.72748400000000002</v>
      </c>
      <c r="M3882" s="111">
        <v>1.569361224071756E-2</v>
      </c>
      <c r="N3882" s="111">
        <v>0.98397100000000004</v>
      </c>
      <c r="O3882" s="112">
        <v>1.37239</v>
      </c>
      <c r="P3882" s="112">
        <v>2.9668824487161606E-2</v>
      </c>
      <c r="Q3882" s="113">
        <v>0.29986800000000002</v>
      </c>
      <c r="R3882" s="113">
        <v>6.0136565482682008E-3</v>
      </c>
      <c r="S3882" s="112">
        <v>6.2498452396620295E-2</v>
      </c>
      <c r="T3882" s="114">
        <v>0.194547</v>
      </c>
      <c r="U3882" s="114">
        <v>4.3529794247733362E-3</v>
      </c>
      <c r="V3882" s="115">
        <v>3469.5417075592368</v>
      </c>
      <c r="W3882" s="115">
        <v>31.065450173674712</v>
      </c>
      <c r="X3882" s="116">
        <v>3528.407028928581</v>
      </c>
      <c r="Y3882" s="116">
        <v>76.278382136673542</v>
      </c>
      <c r="Z3882" s="116">
        <v>3490.5170947476299</v>
      </c>
      <c r="AA3882" s="116">
        <v>75.51279055981982</v>
      </c>
      <c r="AB3882" s="116">
        <v>3469.5417075592368</v>
      </c>
      <c r="AC3882" s="116">
        <v>31.065450173674712</v>
      </c>
      <c r="AD3882" s="132">
        <v>1.0107295297099661</v>
      </c>
      <c r="AF3882" s="118">
        <v>18.747900000000001</v>
      </c>
      <c r="AG3882" s="118">
        <v>0.314114</v>
      </c>
      <c r="AH3882" s="118">
        <v>0.13806499999999999</v>
      </c>
      <c r="AI3882" s="118">
        <v>3.5506699999999995E-2</v>
      </c>
      <c r="AJ3882" s="118">
        <v>7.9861900000000006</v>
      </c>
      <c r="AK3882" s="118">
        <v>9.8935999999999996E-2</v>
      </c>
      <c r="AL3882" s="118">
        <v>168655</v>
      </c>
      <c r="AM3882" s="118">
        <v>1971.3812499999997</v>
      </c>
      <c r="AN3882" s="118">
        <v>204858.75</v>
      </c>
      <c r="AO3882" s="118">
        <v>2010.4749999999999</v>
      </c>
      <c r="AP3882" s="118">
        <v>640168.75</v>
      </c>
      <c r="AQ3882" s="118">
        <v>6079.4312500000005</v>
      </c>
      <c r="AR3882" s="118">
        <v>25.3530625</v>
      </c>
      <c r="AS3882" s="118">
        <v>24.499500000000001</v>
      </c>
      <c r="AT3882" s="118">
        <v>18.762437499999997</v>
      </c>
      <c r="AU3882" s="118">
        <v>27.842937500000001</v>
      </c>
      <c r="AV3882" s="118">
        <f t="shared" si="122"/>
        <v>30431.594730162011</v>
      </c>
      <c r="AW3882" s="118">
        <f t="shared" si="123"/>
        <v>29408.473116108758</v>
      </c>
    </row>
    <row r="3883" spans="1:49" x14ac:dyDescent="0.2">
      <c r="A3883" s="108" t="s">
        <v>3720</v>
      </c>
      <c r="B3883" s="131">
        <v>45749.029527592589</v>
      </c>
      <c r="C3883" s="108" t="s">
        <v>4335</v>
      </c>
      <c r="D3883" s="108">
        <v>47692.3</v>
      </c>
      <c r="E3883" s="108">
        <v>54642.3</v>
      </c>
      <c r="F3883" s="109">
        <v>10.216100000000001</v>
      </c>
      <c r="G3883" s="109">
        <v>103</v>
      </c>
      <c r="H3883" s="109">
        <v>135.39599999999999</v>
      </c>
      <c r="I3883" s="109">
        <v>120.11499999999999</v>
      </c>
      <c r="J3883" s="110">
        <v>29.988099999999999</v>
      </c>
      <c r="K3883" s="110">
        <v>0.64731893576891442</v>
      </c>
      <c r="L3883" s="111">
        <v>0.72667599999999999</v>
      </c>
      <c r="M3883" s="111">
        <v>1.5629781627866719E-2</v>
      </c>
      <c r="N3883" s="111">
        <v>0.98447099999999998</v>
      </c>
      <c r="O3883" s="112">
        <v>1.37737</v>
      </c>
      <c r="P3883" s="112">
        <v>2.962276120688279E-2</v>
      </c>
      <c r="Q3883" s="113">
        <v>0.29963000000000001</v>
      </c>
      <c r="R3883" s="113">
        <v>6.0048102550009025E-3</v>
      </c>
      <c r="S3883" s="112">
        <v>-8.7958090653460455E-2</v>
      </c>
      <c r="T3883" s="114">
        <v>0.19134100000000001</v>
      </c>
      <c r="U3883" s="114">
        <v>4.1897532183650154E-3</v>
      </c>
      <c r="V3883" s="115">
        <v>3468.3116997469074</v>
      </c>
      <c r="W3883" s="115">
        <v>31.047176437994601</v>
      </c>
      <c r="X3883" s="116">
        <v>3518.5750261514149</v>
      </c>
      <c r="Y3883" s="116">
        <v>75.673136330967523</v>
      </c>
      <c r="Z3883" s="116">
        <v>3486.1774541897726</v>
      </c>
      <c r="AA3883" s="116">
        <v>75.252139333525875</v>
      </c>
      <c r="AB3883" s="116">
        <v>3468.3116997469074</v>
      </c>
      <c r="AC3883" s="116">
        <v>31.047176437994601</v>
      </c>
      <c r="AD3883" s="132">
        <v>1.0099233774426157</v>
      </c>
      <c r="AF3883" s="118">
        <v>25.226299999999998</v>
      </c>
      <c r="AG3883" s="118">
        <v>0.30358400000000002</v>
      </c>
      <c r="AH3883" s="118">
        <v>0.181556</v>
      </c>
      <c r="AI3883" s="118">
        <v>3.6970000000000003E-2</v>
      </c>
      <c r="AJ3883" s="118">
        <v>10.5814</v>
      </c>
      <c r="AK3883" s="118">
        <v>7.5013099999999999E-2</v>
      </c>
      <c r="AL3883" s="118">
        <v>222592.5</v>
      </c>
      <c r="AM3883" s="118">
        <v>1846.3187500000001</v>
      </c>
      <c r="AN3883" s="118">
        <v>272821.25</v>
      </c>
      <c r="AO3883" s="118">
        <v>1977.1187499999999</v>
      </c>
      <c r="AP3883" s="118">
        <v>850293.75</v>
      </c>
      <c r="AQ3883" s="118">
        <v>5629.875</v>
      </c>
      <c r="AR3883" s="118">
        <v>16.314937499999999</v>
      </c>
      <c r="AS3883" s="118">
        <v>26.320875000000001</v>
      </c>
      <c r="AT3883" s="118">
        <v>-29.059749999999998</v>
      </c>
      <c r="AU3883" s="118">
        <v>28.214437499999999</v>
      </c>
      <c r="AV3883" s="118">
        <f t="shared" si="122"/>
        <v>36967.973818270591</v>
      </c>
      <c r="AW3883" s="118">
        <f t="shared" si="123"/>
        <v>59640.903460427529</v>
      </c>
    </row>
    <row r="3884" spans="1:49" x14ac:dyDescent="0.2">
      <c r="A3884" s="108" t="s">
        <v>3721</v>
      </c>
      <c r="B3884" s="131">
        <v>45749.063110821757</v>
      </c>
      <c r="C3884" s="108" t="s">
        <v>4335</v>
      </c>
      <c r="D3884" s="108">
        <v>47715.4</v>
      </c>
      <c r="E3884" s="108">
        <v>54367.199999999997</v>
      </c>
      <c r="F3884" s="109">
        <v>10.213100000000001</v>
      </c>
      <c r="G3884" s="109">
        <v>102</v>
      </c>
      <c r="H3884" s="109">
        <v>89.007199999999997</v>
      </c>
      <c r="I3884" s="109">
        <v>82.606399999999994</v>
      </c>
      <c r="J3884" s="110">
        <v>28.819500000000001</v>
      </c>
      <c r="K3884" s="110">
        <v>0.67941957647980677</v>
      </c>
      <c r="L3884" s="111">
        <v>0.70538000000000001</v>
      </c>
      <c r="M3884" s="111">
        <v>1.6478656583620521E-2</v>
      </c>
      <c r="N3884" s="111">
        <v>0.992282</v>
      </c>
      <c r="O3884" s="112">
        <v>1.4193499999999999</v>
      </c>
      <c r="P3884" s="112">
        <v>3.273574715750352E-2</v>
      </c>
      <c r="Q3884" s="113">
        <v>0.29868899999999998</v>
      </c>
      <c r="R3884" s="113">
        <v>5.9912881780305807E-3</v>
      </c>
      <c r="S3884" s="112">
        <v>-0.61042053812797281</v>
      </c>
      <c r="T3884" s="114">
        <v>0.19365599999999999</v>
      </c>
      <c r="U3884" s="114">
        <v>4.5968134278541262E-3</v>
      </c>
      <c r="V3884" s="115">
        <v>3463.4378454143466</v>
      </c>
      <c r="W3884" s="115">
        <v>31.08591361368314</v>
      </c>
      <c r="X3884" s="116">
        <v>3437.8719659163216</v>
      </c>
      <c r="Y3884" s="116">
        <v>79.290736912041623</v>
      </c>
      <c r="Z3884" s="116">
        <v>3453.6033238354407</v>
      </c>
      <c r="AA3884" s="116">
        <v>81.418682059353145</v>
      </c>
      <c r="AB3884" s="116">
        <v>3463.4378454143466</v>
      </c>
      <c r="AC3884" s="116">
        <v>31.08591361368314</v>
      </c>
      <c r="AD3884" s="132">
        <v>0.99815157760803619</v>
      </c>
      <c r="AF3884" s="118">
        <v>16.945700000000002</v>
      </c>
      <c r="AG3884" s="118">
        <v>0.182337</v>
      </c>
      <c r="AH3884" s="118">
        <v>0.116587</v>
      </c>
      <c r="AI3884" s="118">
        <v>4.1462699999999998E-2</v>
      </c>
      <c r="AJ3884" s="118">
        <v>7.4354699999999996</v>
      </c>
      <c r="AK3884" s="118">
        <v>7.8952899999999993E-2</v>
      </c>
      <c r="AL3884" s="118">
        <v>159485</v>
      </c>
      <c r="AM3884" s="118">
        <v>2175.7249999999999</v>
      </c>
      <c r="AN3884" s="118">
        <v>177560</v>
      </c>
      <c r="AO3884" s="118">
        <v>2140.0562499999996</v>
      </c>
      <c r="AP3884" s="118">
        <v>552939.375</v>
      </c>
      <c r="AQ3884" s="118">
        <v>6508</v>
      </c>
      <c r="AR3884" s="118">
        <v>-28.448999999999998</v>
      </c>
      <c r="AS3884" s="118">
        <v>25.007437499999998</v>
      </c>
      <c r="AT3884" s="118">
        <v>7.8011875000000002</v>
      </c>
      <c r="AU3884" s="118">
        <v>28.383500000000002</v>
      </c>
      <c r="AV3884" s="118">
        <f t="shared" si="122"/>
        <v>-18282.705855807308</v>
      </c>
      <c r="AW3884" s="118">
        <f t="shared" si="123"/>
        <v>-16072.431589094936</v>
      </c>
    </row>
    <row r="3885" spans="1:49" x14ac:dyDescent="0.2">
      <c r="A3885" s="108" t="s">
        <v>3722</v>
      </c>
      <c r="B3885" s="131">
        <v>45747.795287395835</v>
      </c>
      <c r="C3885" s="108" t="s">
        <v>4335</v>
      </c>
      <c r="D3885" s="108">
        <v>48218.9</v>
      </c>
      <c r="E3885" s="108">
        <v>54181.9</v>
      </c>
      <c r="F3885" s="109">
        <v>10.2301</v>
      </c>
      <c r="G3885" s="109">
        <v>102</v>
      </c>
      <c r="H3885" s="109">
        <v>168.876</v>
      </c>
      <c r="I3885" s="109">
        <v>157.25399999999999</v>
      </c>
      <c r="J3885" s="110">
        <v>29.404399999999999</v>
      </c>
      <c r="K3885" s="110">
        <v>0.63795686340692348</v>
      </c>
      <c r="L3885" s="111">
        <v>0.706376</v>
      </c>
      <c r="M3885" s="111">
        <v>1.5228543850243857E-2</v>
      </c>
      <c r="N3885" s="111">
        <v>0.99065499999999995</v>
      </c>
      <c r="O3885" s="112">
        <v>1.41662</v>
      </c>
      <c r="P3885" s="112">
        <v>3.064707298536028E-2</v>
      </c>
      <c r="Q3885" s="113">
        <v>0.30157600000000001</v>
      </c>
      <c r="R3885" s="113">
        <v>6.041884442824854E-3</v>
      </c>
      <c r="S3885" s="112">
        <v>-6.7789333244841293E-2</v>
      </c>
      <c r="T3885" s="114">
        <v>0.196965</v>
      </c>
      <c r="U3885" s="114">
        <v>4.1941412207983659E-3</v>
      </c>
      <c r="V3885" s="115">
        <v>3478.3370720197395</v>
      </c>
      <c r="W3885" s="115">
        <v>31.014633193884318</v>
      </c>
      <c r="X3885" s="116">
        <v>3443.0047840001698</v>
      </c>
      <c r="Y3885" s="116">
        <v>74.485761110387983</v>
      </c>
      <c r="Z3885" s="116">
        <v>3464.9368103778606</v>
      </c>
      <c r="AA3885" s="116">
        <v>75.175151319253246</v>
      </c>
      <c r="AB3885" s="116">
        <v>3478.3370720197395</v>
      </c>
      <c r="AC3885" s="116">
        <v>31.014633193884318</v>
      </c>
      <c r="AD3885" s="132">
        <v>0.993558904575226</v>
      </c>
      <c r="AF3885" s="118">
        <v>43.198399999999999</v>
      </c>
      <c r="AG3885" s="118">
        <v>0.417798</v>
      </c>
      <c r="AH3885" s="118">
        <v>0.31094500000000003</v>
      </c>
      <c r="AI3885" s="118">
        <v>4.6066599999999999E-2</v>
      </c>
      <c r="AJ3885" s="118">
        <v>22.1478</v>
      </c>
      <c r="AK3885" s="118">
        <v>0.113342</v>
      </c>
      <c r="AL3885" s="118">
        <v>420364.375</v>
      </c>
      <c r="AM3885" s="118">
        <v>2843.5</v>
      </c>
      <c r="AN3885" s="118">
        <v>470590</v>
      </c>
      <c r="AO3885" s="118">
        <v>3691.8</v>
      </c>
      <c r="AP3885" s="118">
        <v>1460431.25</v>
      </c>
      <c r="AQ3885" s="118">
        <v>10839.3125</v>
      </c>
      <c r="AR3885" s="118">
        <v>45.742125000000001</v>
      </c>
      <c r="AS3885" s="118">
        <v>33.945187500000003</v>
      </c>
      <c r="AT3885" s="118">
        <v>53.278812500000001</v>
      </c>
      <c r="AU3885" s="118">
        <v>35.541625000000003</v>
      </c>
      <c r="AV3885" s="118">
        <f t="shared" si="122"/>
        <v>43615.699421407378</v>
      </c>
      <c r="AW3885" s="118">
        <f t="shared" si="123"/>
        <v>32368.787854425278</v>
      </c>
    </row>
    <row r="3886" spans="1:49" x14ac:dyDescent="0.2">
      <c r="A3886" s="108" t="s">
        <v>3722</v>
      </c>
      <c r="B3886" s="131">
        <v>45751.015901493054</v>
      </c>
      <c r="C3886" s="108" t="s">
        <v>4338</v>
      </c>
      <c r="D3886" s="108">
        <v>46634.9</v>
      </c>
      <c r="E3886" s="108">
        <v>53736.7</v>
      </c>
      <c r="F3886" s="109">
        <v>10.197100000000001</v>
      </c>
      <c r="G3886" s="109">
        <v>102</v>
      </c>
      <c r="H3886" s="109">
        <v>144.89400000000001</v>
      </c>
      <c r="I3886" s="109">
        <v>105.425</v>
      </c>
      <c r="J3886" s="110">
        <v>30.224</v>
      </c>
      <c r="K3886" s="110">
        <v>0.67484996283322118</v>
      </c>
      <c r="L3886" s="111">
        <v>0.73462099999999997</v>
      </c>
      <c r="M3886" s="111">
        <v>1.6377081944562041E-2</v>
      </c>
      <c r="N3886" s="111">
        <v>0.98027799999999998</v>
      </c>
      <c r="O3886" s="112">
        <v>1.36056</v>
      </c>
      <c r="P3886" s="112">
        <v>3.0243396079805591E-2</v>
      </c>
      <c r="Q3886" s="113">
        <v>0.29830499999999999</v>
      </c>
      <c r="R3886" s="113">
        <v>5.9937060381373393E-3</v>
      </c>
      <c r="S3886" s="112">
        <v>-1.9519114988503235E-2</v>
      </c>
      <c r="T3886" s="114">
        <v>0.19239700000000001</v>
      </c>
      <c r="U3886" s="114">
        <v>4.6787445260454219E-3</v>
      </c>
      <c r="V3886" s="115">
        <v>3461.4440269632159</v>
      </c>
      <c r="W3886" s="115">
        <v>31.143029207694831</v>
      </c>
      <c r="X3886" s="116">
        <v>3551.9903260126621</v>
      </c>
      <c r="Y3886" s="116">
        <v>78.955908082876704</v>
      </c>
      <c r="Z3886" s="116">
        <v>3493.8895224282173</v>
      </c>
      <c r="AA3886" s="116">
        <v>78.012546795727346</v>
      </c>
      <c r="AB3886" s="116">
        <v>3461.4440269632159</v>
      </c>
      <c r="AC3886" s="116">
        <v>31.143029207694831</v>
      </c>
      <c r="AD3886" s="132">
        <v>1.0161673409904801</v>
      </c>
      <c r="AF3886" s="118">
        <v>14.0601</v>
      </c>
      <c r="AG3886" s="118">
        <v>0.33618799999999999</v>
      </c>
      <c r="AH3886" s="118">
        <v>0.10263499999999999</v>
      </c>
      <c r="AI3886" s="118">
        <v>4.6477400000000002E-2</v>
      </c>
      <c r="AJ3886" s="118">
        <v>5.6226099999999999</v>
      </c>
      <c r="AK3886" s="118">
        <v>0.12124699999999999</v>
      </c>
      <c r="AL3886" s="118">
        <v>103880</v>
      </c>
      <c r="AM3886" s="118">
        <v>1864.675</v>
      </c>
      <c r="AN3886" s="118">
        <v>157366.25</v>
      </c>
      <c r="AO3886" s="118">
        <v>2719.8937500000002</v>
      </c>
      <c r="AP3886" s="118">
        <v>482059.37499999994</v>
      </c>
      <c r="AQ3886" s="118">
        <v>8136</v>
      </c>
      <c r="AR3886" s="118">
        <v>12.393812499999999</v>
      </c>
      <c r="AS3886" s="118">
        <v>28.139937500000002</v>
      </c>
      <c r="AT3886" s="118">
        <v>-8.6761874999999993</v>
      </c>
      <c r="AU3886" s="118">
        <v>34.556125000000002</v>
      </c>
      <c r="AV3886" s="118">
        <f t="shared" si="122"/>
        <v>33499.667624704052</v>
      </c>
      <c r="AW3886" s="118">
        <f t="shared" si="123"/>
        <v>76062.518897269954</v>
      </c>
    </row>
    <row r="3887" spans="1:49" x14ac:dyDescent="0.2">
      <c r="A3887" s="108" t="s">
        <v>3723</v>
      </c>
      <c r="B3887" s="131">
        <v>45747.832643472226</v>
      </c>
      <c r="C3887" s="108" t="s">
        <v>4335</v>
      </c>
      <c r="D3887" s="108">
        <v>48281.9</v>
      </c>
      <c r="E3887" s="108">
        <v>54181.9</v>
      </c>
      <c r="F3887" s="109">
        <v>10.2811</v>
      </c>
      <c r="G3887" s="109">
        <v>103</v>
      </c>
      <c r="H3887" s="109">
        <v>119.503</v>
      </c>
      <c r="I3887" s="109">
        <v>86.336299999999994</v>
      </c>
      <c r="J3887" s="110">
        <v>29.061499999999999</v>
      </c>
      <c r="K3887" s="110">
        <v>0.63538489282009214</v>
      </c>
      <c r="L3887" s="111">
        <v>0.70145999999999997</v>
      </c>
      <c r="M3887" s="111">
        <v>1.5253341199963371E-2</v>
      </c>
      <c r="N3887" s="111">
        <v>0.98821499999999995</v>
      </c>
      <c r="O3887" s="112">
        <v>1.4258999999999999</v>
      </c>
      <c r="P3887" s="112">
        <v>3.0918476386943779E-2</v>
      </c>
      <c r="Q3887" s="113">
        <v>0.30055900000000002</v>
      </c>
      <c r="R3887" s="113">
        <v>6.0251728794812193E-3</v>
      </c>
      <c r="S3887" s="112">
        <v>-0.26109978311432414</v>
      </c>
      <c r="T3887" s="114">
        <v>0.190938</v>
      </c>
      <c r="U3887" s="114">
        <v>4.3015402750642704E-3</v>
      </c>
      <c r="V3887" s="115">
        <v>3473.1067174941022</v>
      </c>
      <c r="W3887" s="115">
        <v>31.045316568947513</v>
      </c>
      <c r="X3887" s="116">
        <v>3425.620604357347</v>
      </c>
      <c r="Y3887" s="116">
        <v>74.279381279508186</v>
      </c>
      <c r="Z3887" s="116">
        <v>3455.2101511012556</v>
      </c>
      <c r="AA3887" s="116">
        <v>75.542842989121894</v>
      </c>
      <c r="AB3887" s="116">
        <v>3473.1067174941022</v>
      </c>
      <c r="AC3887" s="116">
        <v>31.045316568947513</v>
      </c>
      <c r="AD3887" s="132">
        <v>0.99148797082703966</v>
      </c>
      <c r="AF3887" s="118">
        <v>28.358600000000003</v>
      </c>
      <c r="AG3887" s="118">
        <v>0.29253999999999997</v>
      </c>
      <c r="AH3887" s="118">
        <v>0.19677500000000001</v>
      </c>
      <c r="AI3887" s="118">
        <v>4.1261599999999996E-2</v>
      </c>
      <c r="AJ3887" s="118">
        <v>11.0496</v>
      </c>
      <c r="AK3887" s="118">
        <v>7.5348399999999996E-2</v>
      </c>
      <c r="AL3887" s="118">
        <v>203185</v>
      </c>
      <c r="AM3887" s="118">
        <v>1687.5</v>
      </c>
      <c r="AN3887" s="118">
        <v>302580</v>
      </c>
      <c r="AO3887" s="118">
        <v>2727.6812500000005</v>
      </c>
      <c r="AP3887" s="118">
        <v>945618.75</v>
      </c>
      <c r="AQ3887" s="118">
        <v>7807.8124999999991</v>
      </c>
      <c r="AR3887" s="118">
        <v>-9.058937499999999</v>
      </c>
      <c r="AS3887" s="118">
        <v>29.276499999999999</v>
      </c>
      <c r="AT3887" s="118">
        <v>22.4870625</v>
      </c>
      <c r="AU3887" s="118">
        <v>32.099250000000005</v>
      </c>
      <c r="AV3887" s="118">
        <f t="shared" si="122"/>
        <v>-66440.250577140701</v>
      </c>
      <c r="AW3887" s="118">
        <f t="shared" si="123"/>
        <v>-214721.02488796585</v>
      </c>
    </row>
    <row r="3888" spans="1:49" x14ac:dyDescent="0.2">
      <c r="A3888" s="108" t="s">
        <v>3723</v>
      </c>
      <c r="B3888" s="131">
        <v>45751.052806944441</v>
      </c>
      <c r="C3888" s="108" t="s">
        <v>4339</v>
      </c>
      <c r="D3888" s="108">
        <v>46685.1</v>
      </c>
      <c r="E3888" s="108">
        <v>53915.8</v>
      </c>
      <c r="F3888" s="109">
        <v>10.1351</v>
      </c>
      <c r="G3888" s="109">
        <v>101</v>
      </c>
      <c r="H3888" s="109">
        <v>119.711</v>
      </c>
      <c r="I3888" s="109">
        <v>67.701400000000007</v>
      </c>
      <c r="J3888" s="110">
        <v>28.529</v>
      </c>
      <c r="K3888" s="110">
        <v>0.64375814573564816</v>
      </c>
      <c r="L3888" s="111">
        <v>0.70147999999999999</v>
      </c>
      <c r="M3888" s="111">
        <v>1.5719885292202359E-2</v>
      </c>
      <c r="N3888" s="111">
        <v>0.96059399999999995</v>
      </c>
      <c r="O3888" s="112">
        <v>1.42519</v>
      </c>
      <c r="P3888" s="112">
        <v>3.1874614929125029E-2</v>
      </c>
      <c r="Q3888" s="113">
        <v>0.294852</v>
      </c>
      <c r="R3888" s="113">
        <v>5.9552639045490673E-3</v>
      </c>
      <c r="S3888" s="112">
        <v>-1.8486487600843399E-2</v>
      </c>
      <c r="T3888" s="114">
        <v>0.18146899999999999</v>
      </c>
      <c r="U3888" s="114">
        <v>5.4035478791253436E-3</v>
      </c>
      <c r="V3888" s="115">
        <v>3443.3858037071354</v>
      </c>
      <c r="W3888" s="115">
        <v>31.347146750552156</v>
      </c>
      <c r="X3888" s="116">
        <v>3426.9442944065804</v>
      </c>
      <c r="Y3888" s="116">
        <v>76.644187629559454</v>
      </c>
      <c r="Z3888" s="116">
        <v>3436.8870941610694</v>
      </c>
      <c r="AA3888" s="116">
        <v>77.553509160500198</v>
      </c>
      <c r="AB3888" s="116">
        <v>3443.3858037071354</v>
      </c>
      <c r="AC3888" s="116">
        <v>31.347146750552156</v>
      </c>
      <c r="AD3888" s="132">
        <v>0.9967443926974362</v>
      </c>
      <c r="AF3888" s="118">
        <v>10.7592</v>
      </c>
      <c r="AG3888" s="118">
        <v>0.18317</v>
      </c>
      <c r="AH3888" s="118">
        <v>7.0843199999999995E-2</v>
      </c>
      <c r="AI3888" s="118">
        <v>4.0806500000000002E-2</v>
      </c>
      <c r="AJ3888" s="118">
        <v>3.29298</v>
      </c>
      <c r="AK3888" s="118">
        <v>7.4869200000000011E-2</v>
      </c>
      <c r="AL3888" s="118">
        <v>56740.0625</v>
      </c>
      <c r="AM3888" s="118">
        <v>714.55</v>
      </c>
      <c r="AN3888" s="118">
        <v>113335</v>
      </c>
      <c r="AO3888" s="118">
        <v>1430.875</v>
      </c>
      <c r="AP3888" s="118">
        <v>351675</v>
      </c>
      <c r="AQ3888" s="118">
        <v>4060.3875000000003</v>
      </c>
      <c r="AR3888" s="118">
        <v>-18.948812500000003</v>
      </c>
      <c r="AS3888" s="118">
        <v>28.711562499999999</v>
      </c>
      <c r="AT3888" s="118">
        <v>-6.6145624999999999</v>
      </c>
      <c r="AU3888" s="118">
        <v>32.346437500000008</v>
      </c>
      <c r="AV3888" s="118">
        <f t="shared" si="122"/>
        <v>-20179.921311802966</v>
      </c>
      <c r="AW3888" s="118">
        <f t="shared" si="123"/>
        <v>-30577.847166988926</v>
      </c>
    </row>
    <row r="3889" spans="1:49" x14ac:dyDescent="0.2">
      <c r="A3889" s="108" t="s">
        <v>3724</v>
      </c>
      <c r="B3889" s="131">
        <v>45747.880260381942</v>
      </c>
      <c r="C3889" s="108" t="s">
        <v>4334</v>
      </c>
      <c r="D3889" s="108">
        <v>48090</v>
      </c>
      <c r="E3889" s="108">
        <v>54269.5</v>
      </c>
      <c r="F3889" s="109">
        <v>10.081899999999999</v>
      </c>
      <c r="G3889" s="109">
        <v>101</v>
      </c>
      <c r="H3889" s="109">
        <v>163.91300000000001</v>
      </c>
      <c r="I3889" s="109">
        <v>87.053799999999995</v>
      </c>
      <c r="J3889" s="110">
        <v>29.4297</v>
      </c>
      <c r="K3889" s="110">
        <v>0.63754373730748859</v>
      </c>
      <c r="L3889" s="111">
        <v>0.70740199999999998</v>
      </c>
      <c r="M3889" s="111">
        <v>1.525566035162359E-2</v>
      </c>
      <c r="N3889" s="111">
        <v>0.98864600000000002</v>
      </c>
      <c r="O3889" s="112">
        <v>1.4134100000000001</v>
      </c>
      <c r="P3889" s="112">
        <v>3.0386327610950292E-2</v>
      </c>
      <c r="Q3889" s="113">
        <v>0.30179299999999998</v>
      </c>
      <c r="R3889" s="113">
        <v>6.0479562268587897E-3</v>
      </c>
      <c r="S3889" s="112">
        <v>-0.27542679581702567</v>
      </c>
      <c r="T3889" s="114">
        <v>0.19619500000000001</v>
      </c>
      <c r="U3889" s="114">
        <v>4.3437978749476828E-3</v>
      </c>
      <c r="V3889" s="115">
        <v>3479.4505462941734</v>
      </c>
      <c r="W3889" s="115">
        <v>31.020967116698763</v>
      </c>
      <c r="X3889" s="116">
        <v>3449.0601823895067</v>
      </c>
      <c r="Y3889" s="116">
        <v>74.149944214326709</v>
      </c>
      <c r="Z3889" s="116">
        <v>3467.8707439333725</v>
      </c>
      <c r="AA3889" s="116">
        <v>75.125443840290018</v>
      </c>
      <c r="AB3889" s="116">
        <v>3479.4505462941734</v>
      </c>
      <c r="AC3889" s="116">
        <v>31.020967116698763</v>
      </c>
      <c r="AD3889" s="132">
        <v>0.99443428195829275</v>
      </c>
      <c r="AF3889" s="118">
        <v>38.622099999999996</v>
      </c>
      <c r="AG3889" s="118">
        <v>0.44166700000000003</v>
      </c>
      <c r="AH3889" s="118">
        <v>0.263102</v>
      </c>
      <c r="AI3889" s="118">
        <v>3.6436099999999999E-2</v>
      </c>
      <c r="AJ3889" s="118">
        <v>10.7476</v>
      </c>
      <c r="AK3889" s="118">
        <v>8.6761600000000008E-2</v>
      </c>
      <c r="AL3889" s="118">
        <v>211163.75</v>
      </c>
      <c r="AM3889" s="118">
        <v>1769.6187499999999</v>
      </c>
      <c r="AN3889" s="118">
        <v>421191.25</v>
      </c>
      <c r="AO3889" s="118">
        <v>3952.0249999999996</v>
      </c>
      <c r="AP3889" s="118">
        <v>1311887.5</v>
      </c>
      <c r="AQ3889" s="118">
        <v>11064.9375</v>
      </c>
      <c r="AR3889" s="118">
        <v>35.533875000000002</v>
      </c>
      <c r="AS3889" s="118">
        <v>29.277750000000001</v>
      </c>
      <c r="AT3889" s="118">
        <v>-2.5911812500000004</v>
      </c>
      <c r="AU3889" s="118">
        <v>30.459624999999999</v>
      </c>
      <c r="AV3889" s="118">
        <f t="shared" si="122"/>
        <v>36310.161494517139</v>
      </c>
      <c r="AW3889" s="118">
        <f t="shared" si="123"/>
        <v>29918.930277604522</v>
      </c>
    </row>
    <row r="3890" spans="1:49" x14ac:dyDescent="0.2">
      <c r="A3890" s="108" t="s">
        <v>3725</v>
      </c>
      <c r="B3890" s="131">
        <v>45747.917693738425</v>
      </c>
      <c r="C3890" s="108" t="s">
        <v>4334</v>
      </c>
      <c r="D3890" s="108">
        <v>48168.7</v>
      </c>
      <c r="E3890" s="108">
        <v>54252.7</v>
      </c>
      <c r="F3890" s="109">
        <v>10.112</v>
      </c>
      <c r="G3890" s="109">
        <v>101</v>
      </c>
      <c r="H3890" s="109">
        <v>136.24100000000001</v>
      </c>
      <c r="I3890" s="109">
        <v>110.458</v>
      </c>
      <c r="J3890" s="110">
        <v>29.6417</v>
      </c>
      <c r="K3890" s="110">
        <v>0.64374644474746423</v>
      </c>
      <c r="L3890" s="111">
        <v>0.70970200000000006</v>
      </c>
      <c r="M3890" s="111">
        <v>1.5129973935552567E-2</v>
      </c>
      <c r="N3890" s="111">
        <v>0.99165199999999998</v>
      </c>
      <c r="O3890" s="112">
        <v>1.40679</v>
      </c>
      <c r="P3890" s="112">
        <v>3.0252306312081395E-2</v>
      </c>
      <c r="Q3890" s="113">
        <v>0.30163800000000002</v>
      </c>
      <c r="R3890" s="113">
        <v>6.0447692569639087E-3</v>
      </c>
      <c r="S3890" s="112">
        <v>-0.38170378891510381</v>
      </c>
      <c r="T3890" s="114">
        <v>0.20102200000000001</v>
      </c>
      <c r="U3890" s="114">
        <v>4.313007380842282E-3</v>
      </c>
      <c r="V3890" s="115">
        <v>3478.655298460154</v>
      </c>
      <c r="W3890" s="115">
        <v>31.022346019169497</v>
      </c>
      <c r="X3890" s="116">
        <v>3461.6173808186959</v>
      </c>
      <c r="Y3890" s="116">
        <v>74.440328222230832</v>
      </c>
      <c r="Z3890" s="116">
        <v>3471.9768002891442</v>
      </c>
      <c r="AA3890" s="116">
        <v>75.402987056471559</v>
      </c>
      <c r="AB3890" s="116">
        <v>3478.655298460154</v>
      </c>
      <c r="AC3890" s="116">
        <v>31.022346019169497</v>
      </c>
      <c r="AD3890" s="132">
        <v>0.99491418857824754</v>
      </c>
      <c r="AF3890" s="118">
        <v>31.258599999999998</v>
      </c>
      <c r="AG3890" s="118">
        <v>0.50718799999999997</v>
      </c>
      <c r="AH3890" s="118">
        <v>0.23647899999999999</v>
      </c>
      <c r="AI3890" s="118">
        <v>4.5345099999999999E-2</v>
      </c>
      <c r="AJ3890" s="118">
        <v>13.418299999999999</v>
      </c>
      <c r="AK3890" s="118">
        <v>0.140987</v>
      </c>
      <c r="AL3890" s="118">
        <v>268851.875</v>
      </c>
      <c r="AM3890" s="118">
        <v>3173.0687500000004</v>
      </c>
      <c r="AN3890" s="118">
        <v>342043.75</v>
      </c>
      <c r="AO3890" s="118">
        <v>4420.45</v>
      </c>
      <c r="AP3890" s="118">
        <v>1065512.5</v>
      </c>
      <c r="AQ3890" s="118">
        <v>13208.8125</v>
      </c>
      <c r="AR3890" s="118">
        <v>57.647312500000005</v>
      </c>
      <c r="AS3890" s="118">
        <v>27.3285625</v>
      </c>
      <c r="AT3890" s="118">
        <v>71.993750000000006</v>
      </c>
      <c r="AU3890" s="118">
        <v>34.637500000000003</v>
      </c>
      <c r="AV3890" s="118">
        <f t="shared" si="122"/>
        <v>25935.324598916308</v>
      </c>
      <c r="AW3890" s="118">
        <f t="shared" si="123"/>
        <v>12299.227849768593</v>
      </c>
    </row>
    <row r="3891" spans="1:49" x14ac:dyDescent="0.2">
      <c r="A3891" s="108" t="s">
        <v>3726</v>
      </c>
      <c r="B3891" s="131">
        <v>45747.955100243053</v>
      </c>
      <c r="C3891" s="108" t="s">
        <v>4335</v>
      </c>
      <c r="D3891" s="108">
        <v>48196.3</v>
      </c>
      <c r="E3891" s="108">
        <v>54271.4</v>
      </c>
      <c r="F3891" s="109">
        <v>10.288</v>
      </c>
      <c r="G3891" s="109">
        <v>103</v>
      </c>
      <c r="H3891" s="109">
        <v>107.19499999999999</v>
      </c>
      <c r="I3891" s="109">
        <v>90.839600000000004</v>
      </c>
      <c r="J3891" s="110">
        <v>30.058299999999999</v>
      </c>
      <c r="K3891" s="110">
        <v>0.64885642876987826</v>
      </c>
      <c r="L3891" s="111">
        <v>0.72110300000000005</v>
      </c>
      <c r="M3891" s="111">
        <v>1.5499821628254308E-2</v>
      </c>
      <c r="N3891" s="111">
        <v>0.98460000000000003</v>
      </c>
      <c r="O3891" s="112">
        <v>1.38496</v>
      </c>
      <c r="P3891" s="112">
        <v>2.9983738941132744E-2</v>
      </c>
      <c r="Q3891" s="113">
        <v>0.30163600000000002</v>
      </c>
      <c r="R3891" s="113">
        <v>6.0479487994264643E-3</v>
      </c>
      <c r="S3891" s="112">
        <v>0.20121409020158473</v>
      </c>
      <c r="T3891" s="114">
        <v>0.20239199999999999</v>
      </c>
      <c r="U3891" s="114">
        <v>4.3978366010687569E-3</v>
      </c>
      <c r="V3891" s="115">
        <v>3478.6450342270223</v>
      </c>
      <c r="W3891" s="115">
        <v>31.03889270620774</v>
      </c>
      <c r="X3891" s="116">
        <v>3503.6976267872774</v>
      </c>
      <c r="Y3891" s="116">
        <v>75.853421737996811</v>
      </c>
      <c r="Z3891" s="116">
        <v>3487.3342395976547</v>
      </c>
      <c r="AA3891" s="116">
        <v>75.279681173993637</v>
      </c>
      <c r="AB3891" s="116">
        <v>3478.6450342270223</v>
      </c>
      <c r="AC3891" s="116">
        <v>31.03889270620774</v>
      </c>
      <c r="AD3891" s="132">
        <v>1.0032847090616486</v>
      </c>
      <c r="AF3891" s="118">
        <v>24.095800000000001</v>
      </c>
      <c r="AG3891" s="118">
        <v>0.57522200000000001</v>
      </c>
      <c r="AH3891" s="118">
        <v>0.17948</v>
      </c>
      <c r="AI3891" s="118">
        <v>4.24654E-2</v>
      </c>
      <c r="AJ3891" s="118">
        <v>10.678999999999998</v>
      </c>
      <c r="AK3891" s="118">
        <v>0.20255199999999998</v>
      </c>
      <c r="AL3891" s="118">
        <v>214728.75</v>
      </c>
      <c r="AM3891" s="118">
        <v>4095.7874999999999</v>
      </c>
      <c r="AN3891" s="118">
        <v>263830.625</v>
      </c>
      <c r="AO3891" s="118">
        <v>4793.5812500000002</v>
      </c>
      <c r="AP3891" s="118">
        <v>823518.75</v>
      </c>
      <c r="AQ3891" s="118">
        <v>14879.25</v>
      </c>
      <c r="AR3891" s="118">
        <v>1.70895625</v>
      </c>
      <c r="AS3891" s="118">
        <v>26.506999999999998</v>
      </c>
      <c r="AT3891" s="118">
        <v>-14.6488125</v>
      </c>
      <c r="AU3891" s="118">
        <v>31.636062500000001</v>
      </c>
      <c r="AV3891" s="118">
        <f t="shared" si="122"/>
        <v>162133.53118330124</v>
      </c>
      <c r="AW3891" s="118">
        <f t="shared" si="123"/>
        <v>2514796.0498608476</v>
      </c>
    </row>
    <row r="3892" spans="1:49" x14ac:dyDescent="0.2">
      <c r="A3892" s="108" t="s">
        <v>3726</v>
      </c>
      <c r="B3892" s="131">
        <v>45751.407330509261</v>
      </c>
      <c r="C3892" s="108" t="s">
        <v>4339</v>
      </c>
      <c r="D3892" s="108">
        <v>48351.1</v>
      </c>
      <c r="E3892" s="108">
        <v>52725.7</v>
      </c>
      <c r="F3892" s="109">
        <v>10.135</v>
      </c>
      <c r="G3892" s="109">
        <v>101</v>
      </c>
      <c r="H3892" s="109">
        <v>216.71299999999999</v>
      </c>
      <c r="I3892" s="109">
        <v>178.453</v>
      </c>
      <c r="J3892" s="110">
        <v>29.489599999999999</v>
      </c>
      <c r="K3892" s="110">
        <v>0.66369299787477043</v>
      </c>
      <c r="L3892" s="111">
        <v>0.71108199999999999</v>
      </c>
      <c r="M3892" s="111">
        <v>1.5965972313971358E-2</v>
      </c>
      <c r="N3892" s="111">
        <v>0.98480100000000004</v>
      </c>
      <c r="O3892" s="112">
        <v>1.4053599999999999</v>
      </c>
      <c r="P3892" s="112">
        <v>3.1664225382124857E-2</v>
      </c>
      <c r="Q3892" s="113">
        <v>0.30062800000000001</v>
      </c>
      <c r="R3892" s="113">
        <v>6.0348624239579818E-3</v>
      </c>
      <c r="S3892" s="112">
        <v>0.11461185134914119</v>
      </c>
      <c r="T3892" s="114">
        <v>0.18609600000000001</v>
      </c>
      <c r="U3892" s="114">
        <v>4.2284007428341043E-3</v>
      </c>
      <c r="V3892" s="115">
        <v>3473.4622016120761</v>
      </c>
      <c r="W3892" s="115">
        <v>31.087301086616375</v>
      </c>
      <c r="X3892" s="116">
        <v>3464.3421936004447</v>
      </c>
      <c r="Y3892" s="116">
        <v>78.055239952018923</v>
      </c>
      <c r="Z3892" s="116">
        <v>3469.6816237922799</v>
      </c>
      <c r="AA3892" s="116">
        <v>78.088661716866284</v>
      </c>
      <c r="AB3892" s="116">
        <v>3473.4622016120761</v>
      </c>
      <c r="AC3892" s="116">
        <v>31.087301086616375</v>
      </c>
      <c r="AD3892" s="132">
        <v>0.99786183835861109</v>
      </c>
      <c r="AF3892" s="118">
        <v>23.197200000000002</v>
      </c>
      <c r="AG3892" s="118">
        <v>0.37896099999999999</v>
      </c>
      <c r="AH3892" s="118">
        <v>0.16816899999999999</v>
      </c>
      <c r="AI3892" s="118">
        <v>4.4679299999999998E-2</v>
      </c>
      <c r="AJ3892" s="118">
        <v>9.6559399999999993</v>
      </c>
      <c r="AK3892" s="118">
        <v>9.1366599999999992E-2</v>
      </c>
      <c r="AL3892" s="118">
        <v>194689.375</v>
      </c>
      <c r="AM3892" s="118">
        <v>1972.5874999999999</v>
      </c>
      <c r="AN3892" s="118">
        <v>265349.375</v>
      </c>
      <c r="AO3892" s="118">
        <v>3154.4</v>
      </c>
      <c r="AP3892" s="118">
        <v>804950</v>
      </c>
      <c r="AQ3892" s="118">
        <v>9303.8750000000018</v>
      </c>
      <c r="AR3892" s="118">
        <v>40.768437499999997</v>
      </c>
      <c r="AS3892" s="118">
        <v>31.202312500000001</v>
      </c>
      <c r="AT3892" s="118">
        <v>-21.756312499999996</v>
      </c>
      <c r="AU3892" s="118">
        <v>35.573249999999994</v>
      </c>
      <c r="AV3892" s="118">
        <f t="shared" si="122"/>
        <v>17585.313389364506</v>
      </c>
      <c r="AW3892" s="118">
        <f t="shared" si="123"/>
        <v>13460.535763059694</v>
      </c>
    </row>
    <row r="3893" spans="1:49" x14ac:dyDescent="0.2">
      <c r="A3893" s="108" t="s">
        <v>3727</v>
      </c>
      <c r="B3893" s="131">
        <v>45747.992430648148</v>
      </c>
      <c r="C3893" s="108" t="s">
        <v>4334</v>
      </c>
      <c r="D3893" s="108">
        <v>48230.7</v>
      </c>
      <c r="E3893" s="108">
        <v>54271.4</v>
      </c>
      <c r="F3893" s="109">
        <v>10.101900000000001</v>
      </c>
      <c r="G3893" s="109">
        <v>101</v>
      </c>
      <c r="H3893" s="109">
        <v>151.529</v>
      </c>
      <c r="I3893" s="109">
        <v>141.471</v>
      </c>
      <c r="J3893" s="110">
        <v>29.339300000000001</v>
      </c>
      <c r="K3893" s="110">
        <v>0.63066543166404809</v>
      </c>
      <c r="L3893" s="111">
        <v>0.70987999999999996</v>
      </c>
      <c r="M3893" s="111">
        <v>1.5145190543588417E-2</v>
      </c>
      <c r="N3893" s="111">
        <v>0.98383799999999999</v>
      </c>
      <c r="O3893" s="112">
        <v>1.4105399999999999</v>
      </c>
      <c r="P3893" s="112">
        <v>3.0103680444922343E-2</v>
      </c>
      <c r="Q3893" s="113">
        <v>0.30094599999999999</v>
      </c>
      <c r="R3893" s="113">
        <v>6.0354290707952995E-3</v>
      </c>
      <c r="S3893" s="112">
        <v>-0.19852686706269054</v>
      </c>
      <c r="T3893" s="114">
        <v>0.19484599999999999</v>
      </c>
      <c r="U3893" s="114">
        <v>4.2092979640909241E-3</v>
      </c>
      <c r="V3893" s="115">
        <v>3475.099347137163</v>
      </c>
      <c r="W3893" s="115">
        <v>31.053666265631136</v>
      </c>
      <c r="X3893" s="116">
        <v>3454.4926929742605</v>
      </c>
      <c r="Y3893" s="116">
        <v>73.725625738097733</v>
      </c>
      <c r="Z3893" s="116">
        <v>3467.1068557500166</v>
      </c>
      <c r="AA3893" s="116">
        <v>74.52749185587129</v>
      </c>
      <c r="AB3893" s="116">
        <v>3475.099347137163</v>
      </c>
      <c r="AC3893" s="116">
        <v>31.053666265631136</v>
      </c>
      <c r="AD3893" s="132">
        <v>0.99799949315518743</v>
      </c>
      <c r="AF3893" s="118">
        <v>33.205300000000001</v>
      </c>
      <c r="AG3893" s="118">
        <v>0.58803399999999995</v>
      </c>
      <c r="AH3893" s="118">
        <v>0.24062800000000001</v>
      </c>
      <c r="AI3893" s="118">
        <v>4.4683199999999999E-2</v>
      </c>
      <c r="AJ3893" s="118">
        <v>16.372299999999999</v>
      </c>
      <c r="AK3893" s="118">
        <v>0.200464</v>
      </c>
      <c r="AL3893" s="118">
        <v>316222.5</v>
      </c>
      <c r="AM3893" s="118">
        <v>3914.9249999999997</v>
      </c>
      <c r="AN3893" s="118">
        <v>355971.875</v>
      </c>
      <c r="AO3893" s="118">
        <v>4495.1437499999993</v>
      </c>
      <c r="AP3893" s="118">
        <v>1111381.25</v>
      </c>
      <c r="AQ3893" s="118">
        <v>13356.0625</v>
      </c>
      <c r="AR3893" s="118">
        <v>22.05875</v>
      </c>
      <c r="AS3893" s="118">
        <v>30.992999999999999</v>
      </c>
      <c r="AT3893" s="118">
        <v>-10.974124999999999</v>
      </c>
      <c r="AU3893" s="118">
        <v>35.157062499999995</v>
      </c>
      <c r="AV3893" s="118">
        <f t="shared" si="122"/>
        <v>45208.225008751804</v>
      </c>
      <c r="AW3893" s="118">
        <f t="shared" si="123"/>
        <v>63520.814616293668</v>
      </c>
    </row>
    <row r="3894" spans="1:49" x14ac:dyDescent="0.2">
      <c r="A3894" s="108" t="s">
        <v>3727</v>
      </c>
      <c r="B3894" s="131">
        <v>45751.444190231479</v>
      </c>
      <c r="C3894" s="108" t="s">
        <v>4339</v>
      </c>
      <c r="D3894" s="108">
        <v>48370.8</v>
      </c>
      <c r="E3894" s="108">
        <v>52686.400000000001</v>
      </c>
      <c r="F3894" s="109">
        <v>10.096</v>
      </c>
      <c r="G3894" s="109">
        <v>101</v>
      </c>
      <c r="H3894" s="109">
        <v>129.417</v>
      </c>
      <c r="I3894" s="109">
        <v>109.753</v>
      </c>
      <c r="J3894" s="110">
        <v>29.878</v>
      </c>
      <c r="K3894" s="110">
        <v>0.67756593125982956</v>
      </c>
      <c r="L3894" s="111">
        <v>0.72659099999999999</v>
      </c>
      <c r="M3894" s="111">
        <v>1.6363787289952164E-2</v>
      </c>
      <c r="N3894" s="111">
        <v>0.985707</v>
      </c>
      <c r="O3894" s="112">
        <v>1.37585</v>
      </c>
      <c r="P3894" s="112">
        <v>3.1020394474603322E-2</v>
      </c>
      <c r="Q3894" s="113">
        <v>0.297481</v>
      </c>
      <c r="R3894" s="113">
        <v>5.9727559999384712E-3</v>
      </c>
      <c r="S3894" s="112">
        <v>-7.6884439573591284E-2</v>
      </c>
      <c r="T3894" s="114">
        <v>0.19042999999999999</v>
      </c>
      <c r="U3894" s="114">
        <v>4.5737559469761829E-3</v>
      </c>
      <c r="V3894" s="115">
        <v>3457.1559630505835</v>
      </c>
      <c r="W3894" s="115">
        <v>31.129901611185847</v>
      </c>
      <c r="X3894" s="116">
        <v>3521.5700000216366</v>
      </c>
      <c r="Y3894" s="116">
        <v>79.398546767888931</v>
      </c>
      <c r="Z3894" s="116">
        <v>3480.1901660292497</v>
      </c>
      <c r="AA3894" s="116">
        <v>78.922896137857606</v>
      </c>
      <c r="AB3894" s="116">
        <v>3457.1559630505835</v>
      </c>
      <c r="AC3894" s="116">
        <v>31.129901611185847</v>
      </c>
      <c r="AD3894" s="132">
        <v>1.0108802406524935</v>
      </c>
      <c r="AF3894" s="118">
        <v>13.220600000000001</v>
      </c>
      <c r="AG3894" s="118">
        <v>0.16967399999999999</v>
      </c>
      <c r="AH3894" s="118">
        <v>7.5879599999999991E-2</v>
      </c>
      <c r="AI3894" s="118">
        <v>4.5995100000000004E-2</v>
      </c>
      <c r="AJ3894" s="118">
        <v>5.7658899999999997</v>
      </c>
      <c r="AK3894" s="118">
        <v>6.4026600000000003E-2</v>
      </c>
      <c r="AL3894" s="118">
        <v>117539.375</v>
      </c>
      <c r="AM3894" s="118">
        <v>973.97500000000002</v>
      </c>
      <c r="AN3894" s="118">
        <v>151165.625</v>
      </c>
      <c r="AO3894" s="118">
        <v>1476.6624999999999</v>
      </c>
      <c r="AP3894" s="118">
        <v>459893.125</v>
      </c>
      <c r="AQ3894" s="118">
        <v>4419.3062499999996</v>
      </c>
      <c r="AR3894" s="118">
        <v>24.7160625</v>
      </c>
      <c r="AS3894" s="118">
        <v>33.556249999999999</v>
      </c>
      <c r="AT3894" s="118">
        <v>-2.6246</v>
      </c>
      <c r="AU3894" s="118">
        <v>41.817</v>
      </c>
      <c r="AV3894" s="118">
        <f t="shared" si="122"/>
        <v>18163.297367652529</v>
      </c>
      <c r="AW3894" s="118">
        <f t="shared" si="123"/>
        <v>24660.376780007911</v>
      </c>
    </row>
    <row r="3895" spans="1:49" x14ac:dyDescent="0.2">
      <c r="A3895" s="108" t="s">
        <v>3728</v>
      </c>
      <c r="B3895" s="131">
        <v>45748.029801041666</v>
      </c>
      <c r="C3895" s="108" t="s">
        <v>4336</v>
      </c>
      <c r="D3895" s="108">
        <v>48263.199999999997</v>
      </c>
      <c r="E3895" s="108">
        <v>54303.9</v>
      </c>
      <c r="F3895" s="109">
        <v>10.404999999999999</v>
      </c>
      <c r="G3895" s="109">
        <v>104</v>
      </c>
      <c r="H3895" s="109">
        <v>189.446</v>
      </c>
      <c r="I3895" s="109">
        <v>228.77699999999999</v>
      </c>
      <c r="J3895" s="110">
        <v>29.242799999999999</v>
      </c>
      <c r="K3895" s="110">
        <v>0.64605879644580344</v>
      </c>
      <c r="L3895" s="111">
        <v>0.70244700000000004</v>
      </c>
      <c r="M3895" s="111">
        <v>1.5446230400366297E-2</v>
      </c>
      <c r="N3895" s="111">
        <v>0.98924299999999998</v>
      </c>
      <c r="O3895" s="112">
        <v>1.42316</v>
      </c>
      <c r="P3895" s="112">
        <v>3.1274545731792815E-2</v>
      </c>
      <c r="Q3895" s="113">
        <v>0.302344</v>
      </c>
      <c r="R3895" s="113">
        <v>6.0611220985531226E-3</v>
      </c>
      <c r="S3895" s="112">
        <v>-0.13157948227769051</v>
      </c>
      <c r="T3895" s="114">
        <v>0.191723</v>
      </c>
      <c r="U3895" s="114">
        <v>4.231434254670631E-3</v>
      </c>
      <c r="V3895" s="115">
        <v>3482.2738499408656</v>
      </c>
      <c r="W3895" s="115">
        <v>31.025476115132424</v>
      </c>
      <c r="X3895" s="116">
        <v>3430.7347120027407</v>
      </c>
      <c r="Y3895" s="116">
        <v>75.391853090431695</v>
      </c>
      <c r="Z3895" s="116">
        <v>3462.9115665888808</v>
      </c>
      <c r="AA3895" s="116">
        <v>76.505822934488634</v>
      </c>
      <c r="AB3895" s="116">
        <v>3482.2738499408656</v>
      </c>
      <c r="AC3895" s="116">
        <v>31.025476115132424</v>
      </c>
      <c r="AD3895" s="132">
        <v>0.99081923434921315</v>
      </c>
      <c r="AF3895" s="118">
        <v>40.7151</v>
      </c>
      <c r="AG3895" s="118">
        <v>0.397955</v>
      </c>
      <c r="AH3895" s="118">
        <v>0.285362</v>
      </c>
      <c r="AI3895" s="118">
        <v>4.2435100000000003E-2</v>
      </c>
      <c r="AJ3895" s="118">
        <v>25.6904</v>
      </c>
      <c r="AK3895" s="118">
        <v>0.14455599999999999</v>
      </c>
      <c r="AL3895" s="118">
        <v>487070.625</v>
      </c>
      <c r="AM3895" s="118">
        <v>3082.8562499999998</v>
      </c>
      <c r="AN3895" s="118">
        <v>433523.75</v>
      </c>
      <c r="AO3895" s="118">
        <v>3488.7</v>
      </c>
      <c r="AP3895" s="118">
        <v>1346262.5</v>
      </c>
      <c r="AQ3895" s="118">
        <v>10379.9375</v>
      </c>
      <c r="AR3895" s="118">
        <v>1.6089499999999999</v>
      </c>
      <c r="AS3895" s="118">
        <v>28.782812499999999</v>
      </c>
      <c r="AT3895" s="118">
        <v>80.751249999999999</v>
      </c>
      <c r="AU3895" s="118">
        <v>29.5904375</v>
      </c>
      <c r="AV3895" s="118">
        <f t="shared" si="122"/>
        <v>-79332.904897000553</v>
      </c>
      <c r="AW3895" s="118">
        <f t="shared" si="123"/>
        <v>-1419201.5530708672</v>
      </c>
    </row>
    <row r="3896" spans="1:49" x14ac:dyDescent="0.2">
      <c r="A3896" s="108" t="s">
        <v>3728</v>
      </c>
      <c r="B3896" s="131">
        <v>45751.481106446758</v>
      </c>
      <c r="C3896" s="108" t="s">
        <v>4338</v>
      </c>
      <c r="D3896" s="108">
        <v>48372.7</v>
      </c>
      <c r="E3896" s="108">
        <v>52713.9</v>
      </c>
      <c r="F3896" s="109">
        <v>10.112</v>
      </c>
      <c r="G3896" s="109">
        <v>102</v>
      </c>
      <c r="H3896" s="109">
        <v>110.39100000000001</v>
      </c>
      <c r="I3896" s="109">
        <v>97.335800000000006</v>
      </c>
      <c r="J3896" s="110">
        <v>29.710599999999999</v>
      </c>
      <c r="K3896" s="110">
        <v>0.67225241844488737</v>
      </c>
      <c r="L3896" s="111">
        <v>0.71785299999999996</v>
      </c>
      <c r="M3896" s="111">
        <v>1.630237022805273E-2</v>
      </c>
      <c r="N3896" s="111">
        <v>0.97861600000000004</v>
      </c>
      <c r="O3896" s="112">
        <v>1.39307</v>
      </c>
      <c r="P3896" s="112">
        <v>3.1616855950742477E-2</v>
      </c>
      <c r="Q3896" s="113">
        <v>0.30011199999999999</v>
      </c>
      <c r="R3896" s="113">
        <v>6.0367719809169534E-3</v>
      </c>
      <c r="S3896" s="112">
        <v>0.16809050943185713</v>
      </c>
      <c r="T3896" s="114">
        <v>0.189085</v>
      </c>
      <c r="U3896" s="114">
        <v>4.6886823397304283E-3</v>
      </c>
      <c r="V3896" s="115">
        <v>3470.8015965420477</v>
      </c>
      <c r="W3896" s="115">
        <v>31.156644039539977</v>
      </c>
      <c r="X3896" s="116">
        <v>3487.942728070675</v>
      </c>
      <c r="Y3896" s="116">
        <v>79.161695247080388</v>
      </c>
      <c r="Z3896" s="116">
        <v>3476.6214203756394</v>
      </c>
      <c r="AA3896" s="116">
        <v>78.664421380410474</v>
      </c>
      <c r="AB3896" s="116">
        <v>3470.8015965420477</v>
      </c>
      <c r="AC3896" s="116">
        <v>31.156644039539977</v>
      </c>
      <c r="AD3896" s="132">
        <v>1.0030789510951126</v>
      </c>
      <c r="AF3896" s="118">
        <v>10.9217</v>
      </c>
      <c r="AG3896" s="118">
        <v>0.18021199999999998</v>
      </c>
      <c r="AH3896" s="118">
        <v>6.3074000000000005E-2</v>
      </c>
      <c r="AI3896" s="118">
        <v>4.8122999999999999E-2</v>
      </c>
      <c r="AJ3896" s="118">
        <v>4.8150500000000003</v>
      </c>
      <c r="AK3896" s="118">
        <v>8.0887200000000006E-2</v>
      </c>
      <c r="AL3896" s="118">
        <v>96301.875</v>
      </c>
      <c r="AM3896" s="118">
        <v>1175.325</v>
      </c>
      <c r="AN3896" s="118">
        <v>123418.12499999999</v>
      </c>
      <c r="AO3896" s="118">
        <v>1476.5562500000001</v>
      </c>
      <c r="AP3896" s="118">
        <v>375016.25</v>
      </c>
      <c r="AQ3896" s="118">
        <v>4322.6812499999996</v>
      </c>
      <c r="AR3896" s="118">
        <v>55.632625000000004</v>
      </c>
      <c r="AS3896" s="118">
        <v>28.633125</v>
      </c>
      <c r="AT3896" s="118">
        <v>-11.1145</v>
      </c>
      <c r="AU3896" s="118">
        <v>34.371250000000003</v>
      </c>
      <c r="AV3896" s="118">
        <f t="shared" si="122"/>
        <v>6444.7100021201013</v>
      </c>
      <c r="AW3896" s="118">
        <f t="shared" si="123"/>
        <v>3317.8096267955807</v>
      </c>
    </row>
    <row r="3897" spans="1:49" x14ac:dyDescent="0.2">
      <c r="A3897" s="108" t="s">
        <v>3729</v>
      </c>
      <c r="B3897" s="131">
        <v>45747.70193077546</v>
      </c>
      <c r="C3897" s="108" t="s">
        <v>4335</v>
      </c>
      <c r="D3897" s="108">
        <v>47442</v>
      </c>
      <c r="E3897" s="108">
        <v>45451.3</v>
      </c>
      <c r="F3897" s="109">
        <v>10.3271</v>
      </c>
      <c r="G3897" s="109">
        <v>103</v>
      </c>
      <c r="H3897" s="109">
        <v>751.01499999999999</v>
      </c>
      <c r="I3897" s="109">
        <v>105.943</v>
      </c>
      <c r="J3897" s="110">
        <v>0.39560200000000001</v>
      </c>
      <c r="K3897" s="110">
        <v>8.5653300360523186E-3</v>
      </c>
      <c r="L3897" s="111">
        <v>5.3920099999999999E-2</v>
      </c>
      <c r="M3897" s="111">
        <v>1.150278457493228E-3</v>
      </c>
      <c r="N3897" s="111">
        <v>0.88319999999999999</v>
      </c>
      <c r="O3897" s="112">
        <v>18.5444</v>
      </c>
      <c r="P3897" s="112">
        <v>0.39511272997082747</v>
      </c>
      <c r="Q3897" s="113">
        <v>5.3065300000000003E-2</v>
      </c>
      <c r="R3897" s="113">
        <v>1.0807060913296455E-3</v>
      </c>
      <c r="S3897" s="112">
        <v>-1.1746525687448542E-3</v>
      </c>
      <c r="T3897" s="114">
        <v>1.6463700000000001E-2</v>
      </c>
      <c r="U3897" s="114">
        <v>3.6012186267428978E-4</v>
      </c>
      <c r="V3897" s="115">
        <v>338.64197760474093</v>
      </c>
      <c r="W3897" s="115">
        <v>7.1149536419006054</v>
      </c>
      <c r="X3897" s="116">
        <v>338.57175633442574</v>
      </c>
      <c r="Y3897" s="116">
        <v>7.2137147028921262</v>
      </c>
      <c r="Z3897" s="116">
        <v>337.55662472998279</v>
      </c>
      <c r="AA3897" s="116">
        <v>7.3085674406806902</v>
      </c>
      <c r="AB3897" s="116">
        <v>331.58989027231911</v>
      </c>
      <c r="AC3897" s="116">
        <v>46.185538782119394</v>
      </c>
      <c r="AD3897" s="132">
        <v>1.0002676442005454</v>
      </c>
      <c r="AF3897" s="118">
        <v>194.637</v>
      </c>
      <c r="AG3897" s="118">
        <v>2.7543099999999998</v>
      </c>
      <c r="AH3897" s="118">
        <v>1.35785</v>
      </c>
      <c r="AI3897" s="118">
        <v>4.3322100000000002E-2</v>
      </c>
      <c r="AJ3897" s="118">
        <v>14.9312</v>
      </c>
      <c r="AK3897" s="118">
        <v>0.14824799999999999</v>
      </c>
      <c r="AL3897" s="118">
        <v>24190.25</v>
      </c>
      <c r="AM3897" s="118">
        <v>193.42875000000001</v>
      </c>
      <c r="AN3897" s="118">
        <v>29248.5</v>
      </c>
      <c r="AO3897" s="118">
        <v>205.64812499999999</v>
      </c>
      <c r="AP3897" s="118">
        <v>512770</v>
      </c>
      <c r="AQ3897" s="118">
        <v>3557.2250000000004</v>
      </c>
      <c r="AR3897" s="118">
        <v>8.7226874999999993</v>
      </c>
      <c r="AS3897" s="118">
        <v>29.0881875</v>
      </c>
      <c r="AT3897" s="118">
        <v>32.660312500000003</v>
      </c>
      <c r="AU3897" s="118">
        <v>34.968812499999999</v>
      </c>
      <c r="AV3897" s="118">
        <f t="shared" si="122"/>
        <v>424334.69974510121</v>
      </c>
      <c r="AW3897" s="118">
        <f t="shared" si="123"/>
        <v>1415063.1920296396</v>
      </c>
    </row>
    <row r="3898" spans="1:49" x14ac:dyDescent="0.2">
      <c r="A3898" s="108" t="s">
        <v>3729</v>
      </c>
      <c r="B3898" s="131">
        <v>45750.914434120372</v>
      </c>
      <c r="C3898" s="108" t="s">
        <v>4339</v>
      </c>
      <c r="D3898" s="108">
        <v>47855.4</v>
      </c>
      <c r="E3898" s="108">
        <v>45972.1</v>
      </c>
      <c r="F3898" s="109">
        <v>10.1691</v>
      </c>
      <c r="G3898" s="109">
        <v>101</v>
      </c>
      <c r="H3898" s="109">
        <v>737.04600000000005</v>
      </c>
      <c r="I3898" s="109">
        <v>84.873900000000006</v>
      </c>
      <c r="J3898" s="110">
        <v>0.39432699999999998</v>
      </c>
      <c r="K3898" s="110">
        <v>8.8377578889218267E-3</v>
      </c>
      <c r="L3898" s="111">
        <v>5.3841199999999999E-2</v>
      </c>
      <c r="M3898" s="111">
        <v>1.1660451162883879E-3</v>
      </c>
      <c r="N3898" s="111">
        <v>0.72425200000000001</v>
      </c>
      <c r="O3898" s="112">
        <v>18.545400000000001</v>
      </c>
      <c r="P3898" s="112">
        <v>0.4017793178761197</v>
      </c>
      <c r="Q3898" s="113">
        <v>5.3119899999999998E-2</v>
      </c>
      <c r="R3898" s="113">
        <v>1.1270252242092896E-3</v>
      </c>
      <c r="S3898" s="112">
        <v>0.14576415495636375</v>
      </c>
      <c r="T3898" s="114">
        <v>1.64593E-2</v>
      </c>
      <c r="U3898" s="114">
        <v>4.4440804518032745E-4</v>
      </c>
      <c r="V3898" s="115">
        <v>338.60059269455809</v>
      </c>
      <c r="W3898" s="115">
        <v>7.2345374175698227</v>
      </c>
      <c r="X3898" s="116">
        <v>338.55397107283733</v>
      </c>
      <c r="Y3898" s="116">
        <v>7.3346481371065675</v>
      </c>
      <c r="Z3898" s="116">
        <v>337.83657144873138</v>
      </c>
      <c r="AA3898" s="116">
        <v>7.5716799115640789</v>
      </c>
      <c r="AB3898" s="116">
        <v>333.92161738005268</v>
      </c>
      <c r="AC3898" s="116">
        <v>48.09561012420339</v>
      </c>
      <c r="AD3898" s="132">
        <v>1.0015881139881566</v>
      </c>
      <c r="AF3898" s="118">
        <v>68.991600000000005</v>
      </c>
      <c r="AG3898" s="118">
        <v>0.970584</v>
      </c>
      <c r="AH3898" s="118">
        <v>0.46783000000000002</v>
      </c>
      <c r="AI3898" s="118">
        <v>4.6954599999999999E-2</v>
      </c>
      <c r="AJ3898" s="118">
        <v>3.9837700000000003</v>
      </c>
      <c r="AK3898" s="118">
        <v>6.1309200000000008E-2</v>
      </c>
      <c r="AL3898" s="118">
        <v>6374</v>
      </c>
      <c r="AM3898" s="118">
        <v>65.707499999999996</v>
      </c>
      <c r="AN3898" s="118">
        <v>10205.5625</v>
      </c>
      <c r="AO3898" s="118">
        <v>101.05625000000001</v>
      </c>
      <c r="AP3898" s="118">
        <v>175021.875</v>
      </c>
      <c r="AQ3898" s="118">
        <v>1499.58125</v>
      </c>
      <c r="AR3898" s="118">
        <v>26.939187499999999</v>
      </c>
      <c r="AS3898" s="118">
        <v>33.913874999999997</v>
      </c>
      <c r="AT3898" s="118">
        <v>-18.101375000000001</v>
      </c>
      <c r="AU3898" s="118">
        <v>34.7235625</v>
      </c>
      <c r="AV3898" s="118">
        <f t="shared" si="122"/>
        <v>5627.0187084866448</v>
      </c>
      <c r="AW3898" s="118">
        <f t="shared" si="123"/>
        <v>7084.0454552074698</v>
      </c>
    </row>
    <row r="3899" spans="1:49" x14ac:dyDescent="0.2">
      <c r="A3899" s="108" t="s">
        <v>3730</v>
      </c>
      <c r="B3899" s="131">
        <v>45748.048483101855</v>
      </c>
      <c r="C3899" s="108" t="s">
        <v>4336</v>
      </c>
      <c r="D3899" s="108">
        <v>47712</v>
      </c>
      <c r="E3899" s="108">
        <v>45451.3</v>
      </c>
      <c r="F3899" s="109">
        <v>10.404</v>
      </c>
      <c r="G3899" s="109">
        <v>104</v>
      </c>
      <c r="H3899" s="109">
        <v>785.48800000000006</v>
      </c>
      <c r="I3899" s="109">
        <v>129.88200000000001</v>
      </c>
      <c r="J3899" s="110">
        <v>0.39316899999999999</v>
      </c>
      <c r="K3899" s="110">
        <v>8.2833020174626001E-3</v>
      </c>
      <c r="L3899" s="111">
        <v>5.32725E-2</v>
      </c>
      <c r="M3899" s="111">
        <v>1.1091165442373495E-3</v>
      </c>
      <c r="N3899" s="111">
        <v>0.80195899999999998</v>
      </c>
      <c r="O3899" s="112">
        <v>18.763500000000001</v>
      </c>
      <c r="P3899" s="112">
        <v>0.39074961081106663</v>
      </c>
      <c r="Q3899" s="113">
        <v>5.3240799999999998E-2</v>
      </c>
      <c r="R3899" s="113">
        <v>1.0906737555662555E-3</v>
      </c>
      <c r="S3899" s="112">
        <v>0.18419900473411949</v>
      </c>
      <c r="T3899" s="114">
        <v>1.63699E-2</v>
      </c>
      <c r="U3899" s="114">
        <v>3.5071642377852794E-4</v>
      </c>
      <c r="V3899" s="115">
        <v>334.67581440424124</v>
      </c>
      <c r="W3899" s="115">
        <v>6.8748746056401178</v>
      </c>
      <c r="X3899" s="116">
        <v>334.71915423146208</v>
      </c>
      <c r="Y3899" s="116">
        <v>6.9705214510594073</v>
      </c>
      <c r="Z3899" s="116">
        <v>335.1390454831693</v>
      </c>
      <c r="AA3899" s="116">
        <v>7.0607243490235145</v>
      </c>
      <c r="AB3899" s="116">
        <v>339.07278452476464</v>
      </c>
      <c r="AC3899" s="116">
        <v>46.39615947032501</v>
      </c>
      <c r="AD3899" s="132">
        <v>0.99376250613230377</v>
      </c>
      <c r="AF3899" s="118">
        <v>173.012</v>
      </c>
      <c r="AG3899" s="118">
        <v>2.0322500000000003</v>
      </c>
      <c r="AH3899" s="118">
        <v>1.2264900000000001</v>
      </c>
      <c r="AI3899" s="118">
        <v>3.5462199999999999E-2</v>
      </c>
      <c r="AJ3899" s="118">
        <v>14.964699999999999</v>
      </c>
      <c r="AK3899" s="118">
        <v>0.12245600000000001</v>
      </c>
      <c r="AL3899" s="118">
        <v>24262.875</v>
      </c>
      <c r="AM3899" s="118">
        <v>186.07062500000001</v>
      </c>
      <c r="AN3899" s="118">
        <v>24440.875</v>
      </c>
      <c r="AO3899" s="118">
        <v>182.47375</v>
      </c>
      <c r="AP3899" s="118">
        <v>430691.875</v>
      </c>
      <c r="AQ3899" s="118">
        <v>3020.5250000000001</v>
      </c>
      <c r="AR3899" s="118">
        <v>102.30249999999999</v>
      </c>
      <c r="AS3899" s="118">
        <v>25.985687500000001</v>
      </c>
      <c r="AT3899" s="118">
        <v>30.150187500000001</v>
      </c>
      <c r="AU3899" s="118">
        <v>30.098250000000004</v>
      </c>
      <c r="AV3899" s="118">
        <f t="shared" si="122"/>
        <v>4516.2119577365729</v>
      </c>
      <c r="AW3899" s="118">
        <f t="shared" si="123"/>
        <v>1147.5926361825354</v>
      </c>
    </row>
    <row r="3900" spans="1:49" x14ac:dyDescent="0.2">
      <c r="A3900" s="108" t="s">
        <v>3731</v>
      </c>
      <c r="B3900" s="131">
        <v>45749.631103414351</v>
      </c>
      <c r="C3900" s="108" t="s">
        <v>4335</v>
      </c>
      <c r="D3900" s="108">
        <v>47534.7</v>
      </c>
      <c r="E3900" s="108">
        <v>46583.9</v>
      </c>
      <c r="F3900" s="109">
        <v>10.2982</v>
      </c>
      <c r="G3900" s="109">
        <v>103</v>
      </c>
      <c r="H3900" s="109">
        <v>709.88499999999999</v>
      </c>
      <c r="I3900" s="109">
        <v>90.891300000000001</v>
      </c>
      <c r="J3900" s="110">
        <v>0.39040000000000002</v>
      </c>
      <c r="K3900" s="110">
        <v>8.6741799188684125E-3</v>
      </c>
      <c r="L3900" s="111">
        <v>5.3527499999999999E-2</v>
      </c>
      <c r="M3900" s="111">
        <v>1.1561277516455523E-3</v>
      </c>
      <c r="N3900" s="111">
        <v>0.82809200000000005</v>
      </c>
      <c r="O3900" s="112">
        <v>18.679400000000001</v>
      </c>
      <c r="P3900" s="112">
        <v>0.40388321149560058</v>
      </c>
      <c r="Q3900" s="113">
        <v>5.2939600000000003E-2</v>
      </c>
      <c r="R3900" s="113">
        <v>1.0961544424778838E-3</v>
      </c>
      <c r="S3900" s="112">
        <v>2.9091496415417709E-2</v>
      </c>
      <c r="T3900" s="114">
        <v>1.6516400000000001E-2</v>
      </c>
      <c r="U3900" s="114">
        <v>3.8741403473286826E-4</v>
      </c>
      <c r="V3900" s="115">
        <v>336.28695027512867</v>
      </c>
      <c r="W3900" s="115">
        <v>7.1707920207238711</v>
      </c>
      <c r="X3900" s="116">
        <v>336.1875325316521</v>
      </c>
      <c r="Y3900" s="116">
        <v>7.268996879110964</v>
      </c>
      <c r="Z3900" s="116">
        <v>334.80202150603299</v>
      </c>
      <c r="AA3900" s="116">
        <v>7.4388651940168584</v>
      </c>
      <c r="AB3900" s="116">
        <v>326.20897236420421</v>
      </c>
      <c r="AC3900" s="116">
        <v>47.001944577906215</v>
      </c>
      <c r="AD3900" s="132">
        <v>1.0044241475621516</v>
      </c>
      <c r="AF3900" s="118">
        <v>134.06299999999999</v>
      </c>
      <c r="AG3900" s="118">
        <v>1.7297499999999999</v>
      </c>
      <c r="AH3900" s="118">
        <v>0.94847400000000004</v>
      </c>
      <c r="AI3900" s="118">
        <v>4.8127999999999997E-2</v>
      </c>
      <c r="AJ3900" s="118">
        <v>8.7749500000000005</v>
      </c>
      <c r="AK3900" s="118">
        <v>9.9948499999999996E-2</v>
      </c>
      <c r="AL3900" s="118">
        <v>14904.9375</v>
      </c>
      <c r="AM3900" s="118">
        <v>160.9025</v>
      </c>
      <c r="AN3900" s="118">
        <v>19832.625</v>
      </c>
      <c r="AO3900" s="118">
        <v>197.79249999999999</v>
      </c>
      <c r="AP3900" s="118">
        <v>342055.62500000006</v>
      </c>
      <c r="AQ3900" s="118">
        <v>2823.9249999999997</v>
      </c>
      <c r="AR3900" s="118">
        <v>-17.891500000000001</v>
      </c>
      <c r="AS3900" s="118">
        <v>32.963812499999996</v>
      </c>
      <c r="AT3900" s="118">
        <v>5.0538187500000005</v>
      </c>
      <c r="AU3900" s="118">
        <v>41.455624999999998</v>
      </c>
      <c r="AV3900" s="118">
        <f t="shared" si="122"/>
        <v>-17951.670261953754</v>
      </c>
      <c r="AW3900" s="118">
        <f t="shared" si="123"/>
        <v>-33075.003958935587</v>
      </c>
    </row>
    <row r="3901" spans="1:49" x14ac:dyDescent="0.2">
      <c r="A3901" s="108" t="s">
        <v>7</v>
      </c>
      <c r="B3901" s="131">
        <v>45749.668514537036</v>
      </c>
      <c r="C3901" s="108" t="s">
        <v>4334</v>
      </c>
      <c r="D3901" s="108">
        <v>47564.7</v>
      </c>
      <c r="E3901" s="108">
        <v>46583.9</v>
      </c>
      <c r="F3901" s="109">
        <v>10.116099999999999</v>
      </c>
      <c r="G3901" s="109">
        <v>101</v>
      </c>
      <c r="H3901" s="109">
        <v>696.48599999999999</v>
      </c>
      <c r="I3901" s="109">
        <v>89.847800000000007</v>
      </c>
      <c r="J3901" s="110">
        <v>0.39237499999999997</v>
      </c>
      <c r="K3901" s="110">
        <v>8.6956769895678628E-3</v>
      </c>
      <c r="L3901" s="111">
        <v>5.3296999999999997E-2</v>
      </c>
      <c r="M3901" s="111">
        <v>1.1600916282845937E-3</v>
      </c>
      <c r="N3901" s="111">
        <v>0.84589899999999996</v>
      </c>
      <c r="O3901" s="112">
        <v>18.758800000000001</v>
      </c>
      <c r="P3901" s="112">
        <v>0.40758737460451355</v>
      </c>
      <c r="Q3901" s="113">
        <v>5.33345E-2</v>
      </c>
      <c r="R3901" s="113">
        <v>1.1010691532033763E-3</v>
      </c>
      <c r="S3901" s="112">
        <v>8.2345799450726287E-2</v>
      </c>
      <c r="T3901" s="114">
        <v>1.6408300000000001E-2</v>
      </c>
      <c r="U3901" s="114">
        <v>3.795073887291261E-4</v>
      </c>
      <c r="V3901" s="115">
        <v>334.71859709776027</v>
      </c>
      <c r="W3901" s="115">
        <v>7.1727898888639592</v>
      </c>
      <c r="X3901" s="116">
        <v>334.80087724999123</v>
      </c>
      <c r="Y3901" s="116">
        <v>7.274485072265386</v>
      </c>
      <c r="Z3901" s="116">
        <v>335.7128901470827</v>
      </c>
      <c r="AA3901" s="116">
        <v>7.4399512047233154</v>
      </c>
      <c r="AB3901" s="116">
        <v>343.0537780138726</v>
      </c>
      <c r="AC3901" s="116">
        <v>46.723067985035307</v>
      </c>
      <c r="AD3901" s="132">
        <v>0.99592015633146203</v>
      </c>
      <c r="AF3901" s="118">
        <v>129.774</v>
      </c>
      <c r="AG3901" s="118">
        <v>1.6370099999999999</v>
      </c>
      <c r="AH3901" s="118">
        <v>0.92950699999999997</v>
      </c>
      <c r="AI3901" s="118">
        <v>4.6441499999999997E-2</v>
      </c>
      <c r="AJ3901" s="118">
        <v>8.5272900000000007</v>
      </c>
      <c r="AK3901" s="118">
        <v>8.797590000000001E-2</v>
      </c>
      <c r="AL3901" s="118">
        <v>14310.25</v>
      </c>
      <c r="AM3901" s="118">
        <v>147.12687500000001</v>
      </c>
      <c r="AN3901" s="118">
        <v>19099.875000000004</v>
      </c>
      <c r="AO3901" s="118">
        <v>182.105625</v>
      </c>
      <c r="AP3901" s="118">
        <v>326880.625</v>
      </c>
      <c r="AQ3901" s="118">
        <v>2661.5625</v>
      </c>
      <c r="AR3901" s="118">
        <v>-27.516125000000002</v>
      </c>
      <c r="AS3901" s="118">
        <v>35.588124999999998</v>
      </c>
      <c r="AT3901" s="118">
        <v>-9.483625</v>
      </c>
      <c r="AU3901" s="118">
        <v>43.975687499999999</v>
      </c>
      <c r="AV3901" s="118">
        <f t="shared" si="122"/>
        <v>-12902.744964045109</v>
      </c>
      <c r="AW3901" s="118">
        <f t="shared" si="123"/>
        <v>-16688.163758980838</v>
      </c>
    </row>
    <row r="3902" spans="1:49" x14ac:dyDescent="0.2">
      <c r="A3902" s="108" t="s">
        <v>8</v>
      </c>
      <c r="B3902" s="131">
        <v>45749.705894166669</v>
      </c>
      <c r="C3902" s="108" t="s">
        <v>4335</v>
      </c>
      <c r="D3902" s="108">
        <v>47594.7</v>
      </c>
      <c r="E3902" s="108">
        <v>46583.9</v>
      </c>
      <c r="F3902" s="109">
        <v>10.2431</v>
      </c>
      <c r="G3902" s="109">
        <v>102</v>
      </c>
      <c r="H3902" s="109">
        <v>693.89499999999998</v>
      </c>
      <c r="I3902" s="109">
        <v>90.019000000000005</v>
      </c>
      <c r="J3902" s="110">
        <v>0.39064399999999999</v>
      </c>
      <c r="K3902" s="110">
        <v>8.8218541102933687E-3</v>
      </c>
      <c r="L3902" s="111">
        <v>5.3251199999999999E-2</v>
      </c>
      <c r="M3902" s="111">
        <v>1.1763920534668703E-3</v>
      </c>
      <c r="N3902" s="111">
        <v>0.8871</v>
      </c>
      <c r="O3902" s="112">
        <v>18.781600000000001</v>
      </c>
      <c r="P3902" s="112">
        <v>0.41578105769743773</v>
      </c>
      <c r="Q3902" s="113">
        <v>5.3172400000000002E-2</v>
      </c>
      <c r="R3902" s="113">
        <v>1.0936125801342996E-3</v>
      </c>
      <c r="S3902" s="112">
        <v>3.4104770163661403E-2</v>
      </c>
      <c r="T3902" s="114">
        <v>1.66345E-2</v>
      </c>
      <c r="U3902" s="114">
        <v>3.8753349677802049E-4</v>
      </c>
      <c r="V3902" s="115">
        <v>334.38736222516945</v>
      </c>
      <c r="W3902" s="115">
        <v>7.3001924443427555</v>
      </c>
      <c r="X3902" s="116">
        <v>334.40480607037301</v>
      </c>
      <c r="Y3902" s="116">
        <v>7.4029467120504231</v>
      </c>
      <c r="Z3902" s="116">
        <v>334.49739051922199</v>
      </c>
      <c r="AA3902" s="116">
        <v>7.5539037574733126</v>
      </c>
      <c r="AB3902" s="116">
        <v>336.16049421297379</v>
      </c>
      <c r="AC3902" s="116">
        <v>46.605111130363618</v>
      </c>
      <c r="AD3902" s="132">
        <v>0.9988398913822204</v>
      </c>
      <c r="AF3902" s="118">
        <v>126.14900000000002</v>
      </c>
      <c r="AG3902" s="118">
        <v>1.52108</v>
      </c>
      <c r="AH3902" s="118">
        <v>0.88923699999999994</v>
      </c>
      <c r="AI3902" s="118">
        <v>4.9983199999999998E-2</v>
      </c>
      <c r="AJ3902" s="118">
        <v>8.3964499999999997</v>
      </c>
      <c r="AK3902" s="118">
        <v>9.3241700000000011E-2</v>
      </c>
      <c r="AL3902" s="118">
        <v>14198.187499999998</v>
      </c>
      <c r="AM3902" s="118">
        <v>131.37562500000001</v>
      </c>
      <c r="AN3902" s="118">
        <v>18377.8125</v>
      </c>
      <c r="AO3902" s="118">
        <v>174.84875</v>
      </c>
      <c r="AP3902" s="118">
        <v>315234.375</v>
      </c>
      <c r="AQ3902" s="118">
        <v>2484.78125</v>
      </c>
      <c r="AR3902" s="118">
        <v>28.914124999999999</v>
      </c>
      <c r="AS3902" s="118">
        <v>33.144437500000002</v>
      </c>
      <c r="AT3902" s="118">
        <v>29.634249999999998</v>
      </c>
      <c r="AU3902" s="118">
        <v>38.058374999999998</v>
      </c>
      <c r="AV3902" s="118">
        <f t="shared" si="122"/>
        <v>14266.539647422607</v>
      </c>
      <c r="AW3902" s="118">
        <f t="shared" si="123"/>
        <v>16354.207871229479</v>
      </c>
    </row>
    <row r="3903" spans="1:49" x14ac:dyDescent="0.2">
      <c r="A3903" s="108" t="s">
        <v>9</v>
      </c>
      <c r="B3903" s="131">
        <v>45749.727616365744</v>
      </c>
      <c r="C3903" s="108" t="s">
        <v>4335</v>
      </c>
      <c r="D3903" s="108">
        <v>47551.3</v>
      </c>
      <c r="E3903" s="108">
        <v>46604.5</v>
      </c>
      <c r="F3903" s="109">
        <v>10.2111</v>
      </c>
      <c r="G3903" s="109">
        <v>102</v>
      </c>
      <c r="H3903" s="109">
        <v>682.548</v>
      </c>
      <c r="I3903" s="109">
        <v>87.362700000000004</v>
      </c>
      <c r="J3903" s="110">
        <v>0.391096</v>
      </c>
      <c r="K3903" s="110">
        <v>8.5451512775842654E-3</v>
      </c>
      <c r="L3903" s="111">
        <v>5.3415999999999998E-2</v>
      </c>
      <c r="M3903" s="111">
        <v>1.1420393434361184E-3</v>
      </c>
      <c r="N3903" s="111">
        <v>0.80092699999999994</v>
      </c>
      <c r="O3903" s="112">
        <v>18.709</v>
      </c>
      <c r="P3903" s="112">
        <v>0.40049854599486373</v>
      </c>
      <c r="Q3903" s="113">
        <v>5.3162800000000003E-2</v>
      </c>
      <c r="R3903" s="113">
        <v>1.0994328919515734E-3</v>
      </c>
      <c r="S3903" s="112">
        <v>0.10635571903685156</v>
      </c>
      <c r="T3903" s="114">
        <v>1.66053E-2</v>
      </c>
      <c r="U3903" s="114">
        <v>3.9217770076841439E-4</v>
      </c>
      <c r="V3903" s="115">
        <v>335.66843314232824</v>
      </c>
      <c r="W3903" s="115">
        <v>7.0869736539219543</v>
      </c>
      <c r="X3903" s="116">
        <v>335.66925193924732</v>
      </c>
      <c r="Y3903" s="116">
        <v>7.1855816632023171</v>
      </c>
      <c r="Z3903" s="116">
        <v>335.55106666929953</v>
      </c>
      <c r="AA3903" s="116">
        <v>7.3315365691388514</v>
      </c>
      <c r="AB3903" s="116">
        <v>335.75133129032758</v>
      </c>
      <c r="AC3903" s="116">
        <v>46.865014439135479</v>
      </c>
      <c r="AD3903" s="132">
        <v>1.0008656863471344</v>
      </c>
      <c r="AF3903" s="118">
        <v>123.086</v>
      </c>
      <c r="AG3903" s="118">
        <v>1.5787500000000001</v>
      </c>
      <c r="AH3903" s="118">
        <v>0.881691</v>
      </c>
      <c r="AI3903" s="118">
        <v>4.6464100000000001E-2</v>
      </c>
      <c r="AJ3903" s="118">
        <v>8.0657300000000003</v>
      </c>
      <c r="AK3903" s="118">
        <v>8.3380899999999994E-2</v>
      </c>
      <c r="AL3903" s="118">
        <v>13574.375</v>
      </c>
      <c r="AM3903" s="118">
        <v>139.91125</v>
      </c>
      <c r="AN3903" s="118">
        <v>17916.1875</v>
      </c>
      <c r="AO3903" s="118">
        <v>170.995</v>
      </c>
      <c r="AP3903" s="118">
        <v>307242.5</v>
      </c>
      <c r="AQ3903" s="118">
        <v>2547.3687500000001</v>
      </c>
      <c r="AR3903" s="118">
        <v>17.240437500000002</v>
      </c>
      <c r="AS3903" s="118">
        <v>32.39875</v>
      </c>
      <c r="AT3903" s="118">
        <v>36.5666875</v>
      </c>
      <c r="AU3903" s="118">
        <v>46.256187500000003</v>
      </c>
      <c r="AV3903" s="118">
        <f t="shared" si="122"/>
        <v>34805.527950944277</v>
      </c>
      <c r="AW3903" s="118">
        <f t="shared" si="123"/>
        <v>65408.234200825194</v>
      </c>
    </row>
    <row r="3904" spans="1:49" x14ac:dyDescent="0.2">
      <c r="A3904" s="108" t="s">
        <v>10</v>
      </c>
      <c r="B3904" s="131">
        <v>45749.738855243057</v>
      </c>
      <c r="C3904" s="108" t="s">
        <v>4338</v>
      </c>
      <c r="D3904" s="108">
        <v>47633.8</v>
      </c>
      <c r="E3904" s="108">
        <v>47359.9</v>
      </c>
      <c r="F3904" s="109">
        <v>10.154</v>
      </c>
      <c r="G3904" s="109">
        <v>102</v>
      </c>
      <c r="H3904" s="109">
        <v>600.58199999999999</v>
      </c>
      <c r="I3904" s="109">
        <v>67.7928</v>
      </c>
      <c r="J3904" s="110">
        <v>0.40034700000000001</v>
      </c>
      <c r="K3904" s="110">
        <v>9.4333313673431399E-3</v>
      </c>
      <c r="L3904" s="111">
        <v>5.35922E-2</v>
      </c>
      <c r="M3904" s="111">
        <v>1.1636246482160818E-3</v>
      </c>
      <c r="N3904" s="111">
        <v>0.80198499999999995</v>
      </c>
      <c r="O3904" s="112">
        <v>18.647099999999998</v>
      </c>
      <c r="P3904" s="112">
        <v>0.40474282882467477</v>
      </c>
      <c r="Q3904" s="113">
        <v>5.36692E-2</v>
      </c>
      <c r="R3904" s="113">
        <v>1.1494926014033323E-3</v>
      </c>
      <c r="S3904" s="112">
        <v>-0.19610412999981894</v>
      </c>
      <c r="T3904" s="114">
        <v>1.6499E-2</v>
      </c>
      <c r="U3904" s="114">
        <v>4.5506736185316568E-4</v>
      </c>
      <c r="V3904" s="115">
        <v>336.54892852436575</v>
      </c>
      <c r="W3904" s="115">
        <v>7.2054649505698656</v>
      </c>
      <c r="X3904" s="116">
        <v>336.75491833135914</v>
      </c>
      <c r="Y3904" s="116">
        <v>7.3094013689022228</v>
      </c>
      <c r="Z3904" s="116">
        <v>339.2238002834905</v>
      </c>
      <c r="AA3904" s="116">
        <v>7.9930922818544801</v>
      </c>
      <c r="AB3904" s="116">
        <v>357.19442121146318</v>
      </c>
      <c r="AC3904" s="116">
        <v>48.352453245466791</v>
      </c>
      <c r="AD3904" s="132">
        <v>0.98431770298313281</v>
      </c>
      <c r="AF3904" s="118">
        <v>67.345299999999995</v>
      </c>
      <c r="AG3904" s="118">
        <v>1.0410599999999999</v>
      </c>
      <c r="AH3904" s="118">
        <v>0.48927499999999996</v>
      </c>
      <c r="AI3904" s="118">
        <v>4.55348E-2</v>
      </c>
      <c r="AJ3904" s="118">
        <v>4.2135799999999994</v>
      </c>
      <c r="AK3904" s="118">
        <v>6.885659999999999E-2</v>
      </c>
      <c r="AL3904" s="118">
        <v>6715.5624999999991</v>
      </c>
      <c r="AM3904" s="118">
        <v>94.526250000000005</v>
      </c>
      <c r="AN3904" s="118">
        <v>9991.5625</v>
      </c>
      <c r="AO3904" s="118">
        <v>134.58125000000001</v>
      </c>
      <c r="AP3904" s="118">
        <v>169697.5</v>
      </c>
      <c r="AQ3904" s="118">
        <v>1626.05</v>
      </c>
      <c r="AR3904" s="118">
        <v>-34.211312499999998</v>
      </c>
      <c r="AS3904" s="118">
        <v>32.539437499999998</v>
      </c>
      <c r="AT3904" s="118">
        <v>-72.018749999999997</v>
      </c>
      <c r="AU3904" s="118">
        <v>35.09075</v>
      </c>
      <c r="AV3904" s="118">
        <f t="shared" si="122"/>
        <v>-9619.1160167246271</v>
      </c>
      <c r="AW3904" s="118">
        <f t="shared" si="123"/>
        <v>-9149.503040026937</v>
      </c>
    </row>
    <row r="3905" spans="1:49" x14ac:dyDescent="0.2">
      <c r="A3905" s="108" t="s">
        <v>11</v>
      </c>
      <c r="B3905" s="131">
        <v>45749.775848113422</v>
      </c>
      <c r="C3905" s="108" t="s">
        <v>4338</v>
      </c>
      <c r="D3905" s="108">
        <v>47663.8</v>
      </c>
      <c r="E3905" s="108">
        <v>47359.9</v>
      </c>
      <c r="F3905" s="109">
        <v>10.289</v>
      </c>
      <c r="G3905" s="109">
        <v>103</v>
      </c>
      <c r="H3905" s="109">
        <v>509.11099999999999</v>
      </c>
      <c r="I3905" s="109">
        <v>57.680100000000003</v>
      </c>
      <c r="J3905" s="110">
        <v>0.39429500000000001</v>
      </c>
      <c r="K3905" s="110">
        <v>8.9795583501027492E-3</v>
      </c>
      <c r="L3905" s="111">
        <v>5.3962299999999998E-2</v>
      </c>
      <c r="M3905" s="111">
        <v>1.184232548530904E-3</v>
      </c>
      <c r="N3905" s="111">
        <v>0.75157700000000005</v>
      </c>
      <c r="O3905" s="112">
        <v>18.521699999999999</v>
      </c>
      <c r="P3905" s="112">
        <v>0.40713515092288455</v>
      </c>
      <c r="Q3905" s="113">
        <v>5.32802E-2</v>
      </c>
      <c r="R3905" s="113">
        <v>1.1318207791099261E-3</v>
      </c>
      <c r="S3905" s="112">
        <v>0.12100025109230983</v>
      </c>
      <c r="T3905" s="114">
        <v>1.63711E-2</v>
      </c>
      <c r="U3905" s="114">
        <v>4.5273012745895315E-4</v>
      </c>
      <c r="V3905" s="115">
        <v>338.95808915553329</v>
      </c>
      <c r="W3905" s="115">
        <v>7.3476703323583612</v>
      </c>
      <c r="X3905" s="116">
        <v>338.97598513985463</v>
      </c>
      <c r="Y3905" s="116">
        <v>7.4512079814027974</v>
      </c>
      <c r="Z3905" s="116">
        <v>339.07188962276155</v>
      </c>
      <c r="AA3905" s="116">
        <v>7.7219234779725481</v>
      </c>
      <c r="AB3905" s="116">
        <v>340.74795180969306</v>
      </c>
      <c r="AC3905" s="116">
        <v>48.096607689231995</v>
      </c>
      <c r="AD3905" s="132">
        <v>1.0038520241606033</v>
      </c>
      <c r="AF3905" s="118">
        <v>66.710400000000007</v>
      </c>
      <c r="AG3905" s="118">
        <v>1.0438800000000001</v>
      </c>
      <c r="AH3905" s="118">
        <v>0.470918</v>
      </c>
      <c r="AI3905" s="118">
        <v>4.9126900000000001E-2</v>
      </c>
      <c r="AJ3905" s="118">
        <v>4.2722999999999995</v>
      </c>
      <c r="AK3905" s="118">
        <v>6.5606600000000001E-2</v>
      </c>
      <c r="AL3905" s="118">
        <v>6745.75</v>
      </c>
      <c r="AM3905" s="118">
        <v>82.601875000000007</v>
      </c>
      <c r="AN3905" s="118">
        <v>9710.5625</v>
      </c>
      <c r="AO3905" s="118">
        <v>114.879375</v>
      </c>
      <c r="AP3905" s="118">
        <v>166578.125</v>
      </c>
      <c r="AQ3905" s="118">
        <v>1561.4624999999999</v>
      </c>
      <c r="AR3905" s="118">
        <v>9.1570625000000003</v>
      </c>
      <c r="AS3905" s="118">
        <v>30.249874999999999</v>
      </c>
      <c r="AT3905" s="118">
        <v>-11.02975</v>
      </c>
      <c r="AU3905" s="118">
        <v>40.08175</v>
      </c>
      <c r="AV3905" s="118">
        <f t="shared" si="122"/>
        <v>14243.877459759718</v>
      </c>
      <c r="AW3905" s="118">
        <f t="shared" si="123"/>
        <v>47054.090471571937</v>
      </c>
    </row>
    <row r="3906" spans="1:49" x14ac:dyDescent="0.2">
      <c r="A3906" s="108" t="s">
        <v>12</v>
      </c>
      <c r="B3906" s="131">
        <v>45749.812807627313</v>
      </c>
      <c r="C3906" s="108" t="s">
        <v>4338</v>
      </c>
      <c r="D3906" s="108">
        <v>47693.8</v>
      </c>
      <c r="E3906" s="108">
        <v>47359.9</v>
      </c>
      <c r="F3906" s="109">
        <v>10.275</v>
      </c>
      <c r="G3906" s="109">
        <v>103</v>
      </c>
      <c r="H3906" s="109">
        <v>709.74400000000003</v>
      </c>
      <c r="I3906" s="109">
        <v>87.100399999999993</v>
      </c>
      <c r="J3906" s="110">
        <v>0.396675</v>
      </c>
      <c r="K3906" s="110">
        <v>8.9237025890658191E-3</v>
      </c>
      <c r="L3906" s="111">
        <v>5.3579399999999999E-2</v>
      </c>
      <c r="M3906" s="111">
        <v>1.1482767966583666E-3</v>
      </c>
      <c r="N3906" s="111">
        <v>0.72797800000000001</v>
      </c>
      <c r="O3906" s="112">
        <v>18.633700000000001</v>
      </c>
      <c r="P3906" s="112">
        <v>0.39876186006813641</v>
      </c>
      <c r="Q3906" s="113">
        <v>5.3532700000000003E-2</v>
      </c>
      <c r="R3906" s="113">
        <v>1.1350191324753078E-3</v>
      </c>
      <c r="S3906" s="112">
        <v>1.3247237477760136E-2</v>
      </c>
      <c r="T3906" s="114">
        <v>1.61478E-2</v>
      </c>
      <c r="U3906" s="114">
        <v>4.3884104932993682E-4</v>
      </c>
      <c r="V3906" s="115">
        <v>336.84537185582838</v>
      </c>
      <c r="W3906" s="115">
        <v>7.1103011844665875</v>
      </c>
      <c r="X3906" s="116">
        <v>336.99086698370621</v>
      </c>
      <c r="Y3906" s="116">
        <v>7.2116168524982491</v>
      </c>
      <c r="Z3906" s="116">
        <v>338.69707243002011</v>
      </c>
      <c r="AA3906" s="116">
        <v>7.6194162529848963</v>
      </c>
      <c r="AB3906" s="116">
        <v>351.44242248174743</v>
      </c>
      <c r="AC3906" s="116">
        <v>47.914115027382891</v>
      </c>
      <c r="AD3906" s="132">
        <v>0.99182259978450327</v>
      </c>
      <c r="AF3906" s="118">
        <v>67.044000000000011</v>
      </c>
      <c r="AG3906" s="118">
        <v>1.0839400000000001</v>
      </c>
      <c r="AH3906" s="118">
        <v>0.48069400000000001</v>
      </c>
      <c r="AI3906" s="118">
        <v>4.55705E-2</v>
      </c>
      <c r="AJ3906" s="118">
        <v>4.4325999999999999</v>
      </c>
      <c r="AK3906" s="118">
        <v>8.7931900000000007E-2</v>
      </c>
      <c r="AL3906" s="118">
        <v>6892.0625000000009</v>
      </c>
      <c r="AM3906" s="118">
        <v>110.9175</v>
      </c>
      <c r="AN3906" s="118">
        <v>9779.125</v>
      </c>
      <c r="AO3906" s="118">
        <v>110.11624999999999</v>
      </c>
      <c r="AP3906" s="118">
        <v>167386.25</v>
      </c>
      <c r="AQ3906" s="118">
        <v>1671.4749999999999</v>
      </c>
      <c r="AR3906" s="118">
        <v>-6.9019374999999998</v>
      </c>
      <c r="AS3906" s="118">
        <v>30.701875000000001</v>
      </c>
      <c r="AT3906" s="118">
        <v>30.897937500000001</v>
      </c>
      <c r="AU3906" s="118">
        <v>32.711125000000003</v>
      </c>
      <c r="AV3906" s="118">
        <f t="shared" si="122"/>
        <v>-11946.996005293549</v>
      </c>
      <c r="AW3906" s="118">
        <f t="shared" si="123"/>
        <v>-53143.932726006577</v>
      </c>
    </row>
    <row r="3907" spans="1:49" x14ac:dyDescent="0.2">
      <c r="A3907" s="108" t="s">
        <v>13</v>
      </c>
      <c r="B3907" s="131">
        <v>45749.849774374998</v>
      </c>
      <c r="C3907" s="108" t="s">
        <v>4339</v>
      </c>
      <c r="D3907" s="108">
        <v>47648.800000000003</v>
      </c>
      <c r="E3907" s="108">
        <v>47377.599999999999</v>
      </c>
      <c r="F3907" s="109">
        <v>10.082000000000001</v>
      </c>
      <c r="G3907" s="109">
        <v>100</v>
      </c>
      <c r="H3907" s="109">
        <v>613.61099999999999</v>
      </c>
      <c r="I3907" s="109">
        <v>68.864500000000007</v>
      </c>
      <c r="J3907" s="110">
        <v>0.39831499999999997</v>
      </c>
      <c r="K3907" s="110">
        <v>9.1461587445003378E-3</v>
      </c>
      <c r="L3907" s="111">
        <v>5.3915600000000001E-2</v>
      </c>
      <c r="M3907" s="111">
        <v>1.1731134750653921E-3</v>
      </c>
      <c r="N3907" s="111">
        <v>0.81168600000000002</v>
      </c>
      <c r="O3907" s="112">
        <v>18.533000000000001</v>
      </c>
      <c r="P3907" s="112">
        <v>0.40328131750553492</v>
      </c>
      <c r="Q3907" s="113">
        <v>5.3739700000000001E-2</v>
      </c>
      <c r="R3907" s="113">
        <v>1.1317550128062169E-3</v>
      </c>
      <c r="S3907" s="112">
        <v>-9.0459494249786207E-2</v>
      </c>
      <c r="T3907" s="114">
        <v>1.6241499999999999E-2</v>
      </c>
      <c r="U3907" s="114">
        <v>4.6347624286580211E-4</v>
      </c>
      <c r="V3907" s="115">
        <v>338.55752370531587</v>
      </c>
      <c r="W3907" s="115">
        <v>7.2655621030822353</v>
      </c>
      <c r="X3907" s="116">
        <v>338.77464050063907</v>
      </c>
      <c r="Y3907" s="116">
        <v>7.3717953573928483</v>
      </c>
      <c r="Z3907" s="116">
        <v>341.37806597543664</v>
      </c>
      <c r="AA3907" s="116">
        <v>7.838765759014481</v>
      </c>
      <c r="AB3907" s="116">
        <v>360.15722314223672</v>
      </c>
      <c r="AC3907" s="116">
        <v>47.518989155668805</v>
      </c>
      <c r="AD3907" s="132">
        <v>0.9943926282840978</v>
      </c>
      <c r="AF3907" s="118">
        <v>64.357500000000002</v>
      </c>
      <c r="AG3907" s="118">
        <v>0.94012600000000002</v>
      </c>
      <c r="AH3907" s="118">
        <v>0.47031900000000004</v>
      </c>
      <c r="AI3907" s="118">
        <v>4.3237600000000001E-2</v>
      </c>
      <c r="AJ3907" s="118">
        <v>3.9862400000000004</v>
      </c>
      <c r="AK3907" s="118">
        <v>6.4549900000000007E-2</v>
      </c>
      <c r="AL3907" s="118">
        <v>6220.2312499999998</v>
      </c>
      <c r="AM3907" s="118">
        <v>78.404375000000002</v>
      </c>
      <c r="AN3907" s="118">
        <v>9381.6875</v>
      </c>
      <c r="AO3907" s="118">
        <v>102.18062500000001</v>
      </c>
      <c r="AP3907" s="118">
        <v>160280.625</v>
      </c>
      <c r="AQ3907" s="118">
        <v>1374.1812500000001</v>
      </c>
      <c r="AR3907" s="118">
        <v>-21.149812499999999</v>
      </c>
      <c r="AS3907" s="118">
        <v>30.337062499999998</v>
      </c>
      <c r="AT3907" s="118">
        <v>11.745687499999999</v>
      </c>
      <c r="AU3907" s="118">
        <v>37.576250000000002</v>
      </c>
      <c r="AV3907" s="118">
        <f t="shared" si="122"/>
        <v>-6719.7457250504294</v>
      </c>
      <c r="AW3907" s="118">
        <f t="shared" si="123"/>
        <v>-9638.9028309239839</v>
      </c>
    </row>
    <row r="3908" spans="1:49" x14ac:dyDescent="0.2">
      <c r="A3908" s="108" t="s">
        <v>14</v>
      </c>
      <c r="B3908" s="131">
        <v>45749.886729814818</v>
      </c>
      <c r="C3908" s="108" t="s">
        <v>4339</v>
      </c>
      <c r="D3908" s="108">
        <v>47678.8</v>
      </c>
      <c r="E3908" s="108">
        <v>47377.599999999999</v>
      </c>
      <c r="F3908" s="109">
        <v>10.101000000000001</v>
      </c>
      <c r="G3908" s="109">
        <v>101</v>
      </c>
      <c r="H3908" s="109">
        <v>716.02</v>
      </c>
      <c r="I3908" s="109">
        <v>81.307100000000005</v>
      </c>
      <c r="J3908" s="110">
        <v>0.39639099999999999</v>
      </c>
      <c r="K3908" s="110">
        <v>8.8196680901267473E-3</v>
      </c>
      <c r="L3908" s="111">
        <v>5.3337799999999998E-2</v>
      </c>
      <c r="M3908" s="111">
        <v>1.1485383437156115E-3</v>
      </c>
      <c r="N3908" s="111">
        <v>0.73233499999999996</v>
      </c>
      <c r="O3908" s="112">
        <v>18.7212</v>
      </c>
      <c r="P3908" s="112">
        <v>0.40290530975031841</v>
      </c>
      <c r="Q3908" s="113">
        <v>5.3788799999999998E-2</v>
      </c>
      <c r="R3908" s="113">
        <v>1.1347048440299354E-3</v>
      </c>
      <c r="S3908" s="112">
        <v>0.12312009465594838</v>
      </c>
      <c r="T3908" s="114">
        <v>1.6193599999999999E-2</v>
      </c>
      <c r="U3908" s="114">
        <v>4.2935929800576105E-4</v>
      </c>
      <c r="V3908" s="115">
        <v>335.18712348575519</v>
      </c>
      <c r="W3908" s="115">
        <v>7.115723747522722</v>
      </c>
      <c r="X3908" s="116">
        <v>335.45610115066313</v>
      </c>
      <c r="Y3908" s="116">
        <v>7.2194647961531349</v>
      </c>
      <c r="Z3908" s="116">
        <v>338.72235449101106</v>
      </c>
      <c r="AA3908" s="116">
        <v>7.5365453335645123</v>
      </c>
      <c r="AB3908" s="116">
        <v>362.21746823190335</v>
      </c>
      <c r="AC3908" s="116">
        <v>47.582031456484344</v>
      </c>
      <c r="AD3908" s="132">
        <v>0.98806591450796089</v>
      </c>
      <c r="AF3908" s="118">
        <v>62.087900000000005</v>
      </c>
      <c r="AG3908" s="118">
        <v>0.83772999999999997</v>
      </c>
      <c r="AH3908" s="118">
        <v>0.44601499999999999</v>
      </c>
      <c r="AI3908" s="118">
        <v>4.1455500000000006E-2</v>
      </c>
      <c r="AJ3908" s="118">
        <v>3.8226599999999999</v>
      </c>
      <c r="AK3908" s="118">
        <v>6.0845900000000001E-2</v>
      </c>
      <c r="AL3908" s="118">
        <v>5944.09375</v>
      </c>
      <c r="AM3908" s="118">
        <v>60.712499999999999</v>
      </c>
      <c r="AN3908" s="118">
        <v>8993.6875</v>
      </c>
      <c r="AO3908" s="118">
        <v>97.055000000000007</v>
      </c>
      <c r="AP3908" s="118">
        <v>153853.125</v>
      </c>
      <c r="AQ3908" s="118">
        <v>1244.95625</v>
      </c>
      <c r="AR3908" s="118">
        <v>-30.886187499999998</v>
      </c>
      <c r="AS3908" s="118">
        <v>30.531750000000002</v>
      </c>
      <c r="AT3908" s="118">
        <v>-9.3660624999999982</v>
      </c>
      <c r="AU3908" s="118">
        <v>35.0688125</v>
      </c>
      <c r="AV3908" s="118">
        <f t="shared" si="122"/>
        <v>-5354.8954837898073</v>
      </c>
      <c r="AW3908" s="118">
        <f t="shared" si="123"/>
        <v>-5293.6221971379773</v>
      </c>
    </row>
    <row r="3909" spans="1:49" x14ac:dyDescent="0.2">
      <c r="A3909" s="108" t="s">
        <v>15</v>
      </c>
      <c r="B3909" s="131">
        <v>45749.923626574076</v>
      </c>
      <c r="C3909" s="108" t="s">
        <v>4339</v>
      </c>
      <c r="D3909" s="108">
        <v>47708.800000000003</v>
      </c>
      <c r="E3909" s="108">
        <v>47377.599999999999</v>
      </c>
      <c r="F3909" s="109">
        <v>10.099</v>
      </c>
      <c r="G3909" s="109">
        <v>101</v>
      </c>
      <c r="H3909" s="109">
        <v>699.34699999999998</v>
      </c>
      <c r="I3909" s="109">
        <v>79.671199999999999</v>
      </c>
      <c r="J3909" s="110">
        <v>0.39608599999999999</v>
      </c>
      <c r="K3909" s="110">
        <v>8.9779600000222774E-3</v>
      </c>
      <c r="L3909" s="111">
        <v>5.3524700000000001E-2</v>
      </c>
      <c r="M3909" s="111">
        <v>1.158948569163015E-3</v>
      </c>
      <c r="N3909" s="111">
        <v>0.72953199999999996</v>
      </c>
      <c r="O3909" s="112">
        <v>18.652000000000001</v>
      </c>
      <c r="P3909" s="112">
        <v>0.4036879204546503</v>
      </c>
      <c r="Q3909" s="113">
        <v>5.3601900000000001E-2</v>
      </c>
      <c r="R3909" s="113">
        <v>1.14127780022438E-3</v>
      </c>
      <c r="S3909" s="112">
        <v>6.6086470920769011E-2</v>
      </c>
      <c r="T3909" s="114">
        <v>1.6248599999999998E-2</v>
      </c>
      <c r="U3909" s="114">
        <v>4.3818126546898376E-4</v>
      </c>
      <c r="V3909" s="115">
        <v>336.49062482719103</v>
      </c>
      <c r="W3909" s="115">
        <v>7.1834211451842078</v>
      </c>
      <c r="X3909" s="116">
        <v>336.66872109800124</v>
      </c>
      <c r="Y3909" s="116">
        <v>7.2865695851479071</v>
      </c>
      <c r="Z3909" s="116">
        <v>338.78642621415969</v>
      </c>
      <c r="AA3909" s="116">
        <v>7.6791681177855935</v>
      </c>
      <c r="AB3909" s="116">
        <v>354.36101626505859</v>
      </c>
      <c r="AC3909" s="116">
        <v>48.091274985165299</v>
      </c>
      <c r="AD3909" s="132">
        <v>0.9920885219269755</v>
      </c>
      <c r="AF3909" s="118">
        <v>61.536999999999999</v>
      </c>
      <c r="AG3909" s="118">
        <v>0.95283499999999999</v>
      </c>
      <c r="AH3909" s="118">
        <v>0.422989</v>
      </c>
      <c r="AI3909" s="118">
        <v>4.9504900000000004E-2</v>
      </c>
      <c r="AJ3909" s="118">
        <v>3.8126599999999997</v>
      </c>
      <c r="AK3909" s="118">
        <v>7.2327900000000001E-2</v>
      </c>
      <c r="AL3909" s="118">
        <v>5933.8125</v>
      </c>
      <c r="AM3909" s="118">
        <v>72.435625000000002</v>
      </c>
      <c r="AN3909" s="118">
        <v>8885.5</v>
      </c>
      <c r="AO3909" s="118">
        <v>118.2075</v>
      </c>
      <c r="AP3909" s="118">
        <v>152831.875</v>
      </c>
      <c r="AQ3909" s="118">
        <v>1471.9312499999999</v>
      </c>
      <c r="AR3909" s="118">
        <v>1.1091562500000001</v>
      </c>
      <c r="AS3909" s="118">
        <v>27.774000000000001</v>
      </c>
      <c r="AT3909" s="118">
        <v>-4.9661062500000002</v>
      </c>
      <c r="AU3909" s="118">
        <v>37.042625000000001</v>
      </c>
      <c r="AV3909" s="118">
        <f t="shared" si="122"/>
        <v>67873.194117713618</v>
      </c>
      <c r="AW3909" s="118">
        <f t="shared" si="123"/>
        <v>1699589.4247157548</v>
      </c>
    </row>
    <row r="3910" spans="1:49" x14ac:dyDescent="0.2">
      <c r="A3910" s="108" t="s">
        <v>3732</v>
      </c>
      <c r="B3910" s="131">
        <v>45748.388670115739</v>
      </c>
      <c r="C3910" s="108" t="s">
        <v>4338</v>
      </c>
      <c r="D3910" s="108">
        <v>47486.5</v>
      </c>
      <c r="E3910" s="108">
        <v>45421.3</v>
      </c>
      <c r="F3910" s="109">
        <v>10.129300000000001</v>
      </c>
      <c r="G3910" s="109">
        <v>102</v>
      </c>
      <c r="H3910" s="109">
        <v>750.52499999999998</v>
      </c>
      <c r="I3910" s="109">
        <v>113.661</v>
      </c>
      <c r="J3910" s="110">
        <v>0.396171</v>
      </c>
      <c r="K3910" s="110">
        <v>8.6183371771415395E-3</v>
      </c>
      <c r="L3910" s="111">
        <v>5.3735900000000003E-2</v>
      </c>
      <c r="M3910" s="111">
        <v>1.1278840175922345E-3</v>
      </c>
      <c r="N3910" s="111">
        <v>0.78769999999999996</v>
      </c>
      <c r="O3910" s="112">
        <v>18.581299999999999</v>
      </c>
      <c r="P3910" s="112">
        <v>0.38998279638466105</v>
      </c>
      <c r="Q3910" s="113">
        <v>5.3475099999999998E-2</v>
      </c>
      <c r="R3910" s="113">
        <v>1.1039175888756371E-3</v>
      </c>
      <c r="S3910" s="112">
        <v>-0.10124422678302934</v>
      </c>
      <c r="T3910" s="114">
        <v>1.6412800000000002E-2</v>
      </c>
      <c r="U3910" s="114">
        <v>3.6587823758321567E-4</v>
      </c>
      <c r="V3910" s="115">
        <v>337.80478756651149</v>
      </c>
      <c r="W3910" s="115">
        <v>6.9926828119967377</v>
      </c>
      <c r="X3910" s="116">
        <v>337.91671576445083</v>
      </c>
      <c r="Y3910" s="116">
        <v>7.0921682422080918</v>
      </c>
      <c r="Z3910" s="116">
        <v>339.19836179872163</v>
      </c>
      <c r="AA3910" s="116">
        <v>7.3789496250745996</v>
      </c>
      <c r="AB3910" s="116">
        <v>349.0090416504878</v>
      </c>
      <c r="AC3910" s="116">
        <v>46.671485836356723</v>
      </c>
      <c r="AD3910" s="132">
        <v>0.99572077651974444</v>
      </c>
      <c r="AF3910" s="118">
        <v>101.824</v>
      </c>
      <c r="AG3910" s="118">
        <v>1.5404399999999998</v>
      </c>
      <c r="AH3910" s="118">
        <v>0.72060299999999999</v>
      </c>
      <c r="AI3910" s="118">
        <v>3.9964899999999998E-2</v>
      </c>
      <c r="AJ3910" s="118">
        <v>9.5266799999999989</v>
      </c>
      <c r="AK3910" s="118">
        <v>9.7307599999999994E-2</v>
      </c>
      <c r="AL3910" s="118">
        <v>13304.5625</v>
      </c>
      <c r="AM3910" s="118">
        <v>134.22749999999999</v>
      </c>
      <c r="AN3910" s="118">
        <v>15147</v>
      </c>
      <c r="AO3910" s="118">
        <v>132.97437500000001</v>
      </c>
      <c r="AP3910" s="118">
        <v>264282.5</v>
      </c>
      <c r="AQ3910" s="118">
        <v>1831.04375</v>
      </c>
      <c r="AR3910" s="118">
        <v>25.180999999999997</v>
      </c>
      <c r="AS3910" s="118">
        <v>20.99625</v>
      </c>
      <c r="AT3910" s="118">
        <v>-6.1611500000000001</v>
      </c>
      <c r="AU3910" s="118">
        <v>27.975437499999998</v>
      </c>
      <c r="AV3910" s="118">
        <f t="shared" si="122"/>
        <v>9935.9857443021519</v>
      </c>
      <c r="AW3910" s="118">
        <f t="shared" si="123"/>
        <v>8285.0419934964539</v>
      </c>
    </row>
    <row r="3911" spans="1:49" x14ac:dyDescent="0.2">
      <c r="A3911" s="108" t="s">
        <v>16</v>
      </c>
      <c r="B3911" s="131">
        <v>45749.960439618058</v>
      </c>
      <c r="C3911" s="108" t="s">
        <v>4338</v>
      </c>
      <c r="D3911" s="108">
        <v>47738.8</v>
      </c>
      <c r="E3911" s="108">
        <v>47377.599999999999</v>
      </c>
      <c r="F3911" s="109">
        <v>10.194000000000001</v>
      </c>
      <c r="G3911" s="109">
        <v>102</v>
      </c>
      <c r="H3911" s="109">
        <v>596.74400000000003</v>
      </c>
      <c r="I3911" s="109">
        <v>67.090100000000007</v>
      </c>
      <c r="J3911" s="110">
        <v>0.39471899999999999</v>
      </c>
      <c r="K3911" s="110">
        <v>8.9241330192013617E-3</v>
      </c>
      <c r="L3911" s="111">
        <v>5.32667E-2</v>
      </c>
      <c r="M3911" s="111">
        <v>1.1404510845998612E-3</v>
      </c>
      <c r="N3911" s="111">
        <v>0.74416099999999996</v>
      </c>
      <c r="O3911" s="112">
        <v>18.749400000000001</v>
      </c>
      <c r="P3911" s="112">
        <v>0.40065139674410222</v>
      </c>
      <c r="Q3911" s="113">
        <v>5.3698500000000003E-2</v>
      </c>
      <c r="R3911" s="113">
        <v>1.1394236219580496E-3</v>
      </c>
      <c r="S3911" s="112">
        <v>-4.0243959876011565E-2</v>
      </c>
      <c r="T3911" s="114">
        <v>1.6237600000000001E-2</v>
      </c>
      <c r="U3911" s="114">
        <v>4.4176772243453914E-4</v>
      </c>
      <c r="V3911" s="115">
        <v>334.72928485017781</v>
      </c>
      <c r="W3911" s="115">
        <v>7.0561188127372088</v>
      </c>
      <c r="AD3911" s="132">
        <v>0.99033599062785105</v>
      </c>
      <c r="AF3911" s="118">
        <v>61.628799999999998</v>
      </c>
      <c r="AG3911" s="118">
        <v>0.90545700000000007</v>
      </c>
      <c r="AH3911" s="118">
        <v>0.42537000000000003</v>
      </c>
      <c r="AI3911" s="118">
        <v>4.89594E-2</v>
      </c>
      <c r="AJ3911" s="118">
        <v>3.8818199999999998</v>
      </c>
      <c r="AK3911" s="118">
        <v>5.9747499999999995E-2</v>
      </c>
      <c r="AL3911" s="118">
        <v>6038.2250000000004</v>
      </c>
      <c r="AM3911" s="118">
        <v>76.543125000000003</v>
      </c>
      <c r="AN3911" s="118">
        <v>8852.4375</v>
      </c>
      <c r="AO3911" s="118">
        <v>97.015625</v>
      </c>
      <c r="AP3911" s="118">
        <v>152404.37499999997</v>
      </c>
      <c r="AQ3911" s="118">
        <v>1312.8875</v>
      </c>
      <c r="AR3911" s="118">
        <v>28.132999999999999</v>
      </c>
      <c r="AS3911" s="118">
        <v>26.462249999999997</v>
      </c>
      <c r="AT3911" s="118">
        <v>26.785499999999999</v>
      </c>
      <c r="AU3911" s="118">
        <v>32.680562500000001</v>
      </c>
      <c r="AV3911" s="118">
        <f t="shared" si="122"/>
        <v>6936.8168957206299</v>
      </c>
      <c r="AW3911" s="118">
        <f t="shared" si="123"/>
        <v>6525.1299560331163</v>
      </c>
    </row>
    <row r="3912" spans="1:49" x14ac:dyDescent="0.2">
      <c r="A3912" s="108" t="s">
        <v>17</v>
      </c>
      <c r="B3912" s="131">
        <v>45750.408575347225</v>
      </c>
      <c r="C3912" s="108" t="s">
        <v>4339</v>
      </c>
      <c r="D3912" s="108">
        <v>47635.4</v>
      </c>
      <c r="E3912" s="108">
        <v>47398.2</v>
      </c>
      <c r="F3912" s="109">
        <v>10.1</v>
      </c>
      <c r="G3912" s="109">
        <v>101</v>
      </c>
      <c r="H3912" s="109">
        <v>652.54600000000005</v>
      </c>
      <c r="I3912" s="109">
        <v>74.381200000000007</v>
      </c>
      <c r="J3912" s="110">
        <v>0.39668799999999999</v>
      </c>
      <c r="K3912" s="110">
        <v>8.7632503428351285E-3</v>
      </c>
      <c r="L3912" s="111">
        <v>5.3634399999999999E-2</v>
      </c>
      <c r="M3912" s="111">
        <v>1.1478393020627931E-3</v>
      </c>
      <c r="N3912" s="111">
        <v>0.74748400000000004</v>
      </c>
      <c r="O3912" s="112">
        <v>18.661200000000001</v>
      </c>
      <c r="P3912" s="112">
        <v>0.39964590574282133</v>
      </c>
      <c r="Q3912" s="113">
        <v>5.40425E-2</v>
      </c>
      <c r="R3912" s="113">
        <v>1.1249944662535011E-3</v>
      </c>
      <c r="S3912" s="112">
        <v>4.4855830418260259E-2</v>
      </c>
      <c r="T3912" s="114">
        <v>1.67958E-2</v>
      </c>
      <c r="U3912" s="114">
        <v>4.135414328178012E-4</v>
      </c>
      <c r="V3912" s="115">
        <v>336.1395404954452</v>
      </c>
      <c r="W3912" s="115">
        <v>7.100602060175901</v>
      </c>
      <c r="X3912" s="116">
        <v>336.50700056742863</v>
      </c>
      <c r="Y3912" s="116">
        <v>7.2065914855727442</v>
      </c>
      <c r="Z3912" s="116">
        <v>341.00864240791879</v>
      </c>
      <c r="AA3912" s="116">
        <v>7.5332354457178843</v>
      </c>
      <c r="AB3912" s="116">
        <v>372.82103283648109</v>
      </c>
      <c r="AC3912" s="116">
        <v>46.86562228344161</v>
      </c>
      <c r="AD3912" s="132">
        <v>0.99278692159024418</v>
      </c>
      <c r="AF3912" s="118">
        <v>65.833199999999991</v>
      </c>
      <c r="AG3912" s="118">
        <v>0.98154399999999997</v>
      </c>
      <c r="AH3912" s="118">
        <v>0.45360899999999998</v>
      </c>
      <c r="AI3912" s="118">
        <v>3.7357400000000006E-2</v>
      </c>
      <c r="AJ3912" s="118">
        <v>4.1968099999999993</v>
      </c>
      <c r="AK3912" s="118">
        <v>5.4960999999999996E-2</v>
      </c>
      <c r="AL3912" s="118">
        <v>6751.5</v>
      </c>
      <c r="AM3912" s="118">
        <v>60.129875000000006</v>
      </c>
      <c r="AN3912" s="118">
        <v>9932.5</v>
      </c>
      <c r="AO3912" s="118">
        <v>101.09375</v>
      </c>
      <c r="AP3912" s="118">
        <v>169600</v>
      </c>
      <c r="AQ3912" s="118">
        <v>1470.3874999999998</v>
      </c>
      <c r="AR3912" s="118">
        <v>33.022500000000001</v>
      </c>
      <c r="AS3912" s="118">
        <v>26.247187499999999</v>
      </c>
      <c r="AT3912" s="118">
        <v>16.466562499999998</v>
      </c>
      <c r="AU3912" s="118">
        <v>29.352375000000002</v>
      </c>
      <c r="AV3912" s="118">
        <f t="shared" si="122"/>
        <v>5801.468530602092</v>
      </c>
      <c r="AW3912" s="118">
        <f t="shared" si="123"/>
        <v>4611.440398001474</v>
      </c>
    </row>
    <row r="3913" spans="1:49" x14ac:dyDescent="0.2">
      <c r="A3913" s="108" t="s">
        <v>18</v>
      </c>
      <c r="B3913" s="131">
        <v>45750.445474201391</v>
      </c>
      <c r="C3913" s="108" t="s">
        <v>4338</v>
      </c>
      <c r="D3913" s="108">
        <v>47665.4</v>
      </c>
      <c r="E3913" s="108">
        <v>47398.2</v>
      </c>
      <c r="F3913" s="109">
        <v>10.2171</v>
      </c>
      <c r="G3913" s="109">
        <v>102</v>
      </c>
      <c r="H3913" s="109">
        <v>708.23299999999995</v>
      </c>
      <c r="I3913" s="109">
        <v>83.621899999999997</v>
      </c>
      <c r="J3913" s="110">
        <v>0.39205899999999999</v>
      </c>
      <c r="K3913" s="110">
        <v>8.7439239118830385E-3</v>
      </c>
      <c r="L3913" s="111">
        <v>5.3625699999999998E-2</v>
      </c>
      <c r="M3913" s="111">
        <v>1.1449984816234474E-3</v>
      </c>
      <c r="N3913" s="111">
        <v>0.80025199999999996</v>
      </c>
      <c r="O3913" s="112">
        <v>18.676300000000001</v>
      </c>
      <c r="P3913" s="112">
        <v>0.39826442975113913</v>
      </c>
      <c r="Q3913" s="113">
        <v>5.3056499999999999E-2</v>
      </c>
      <c r="R3913" s="113">
        <v>1.1024842157731783E-3</v>
      </c>
      <c r="S3913" s="112">
        <v>-0.13043838445780498</v>
      </c>
      <c r="T3913" s="114">
        <v>1.59171E-2</v>
      </c>
      <c r="U3913" s="114">
        <v>3.8204677968018525E-4</v>
      </c>
      <c r="V3913" s="115">
        <v>336.29208716776407</v>
      </c>
      <c r="W3913" s="115">
        <v>7.0729146917295793</v>
      </c>
      <c r="X3913" s="116">
        <v>336.24190453978116</v>
      </c>
      <c r="Y3913" s="116">
        <v>7.1702205667060861</v>
      </c>
      <c r="Z3913" s="116">
        <v>335.47901810304097</v>
      </c>
      <c r="AA3913" s="116">
        <v>7.4820448155155805</v>
      </c>
      <c r="AB3913" s="116">
        <v>331.21376577494129</v>
      </c>
      <c r="AC3913" s="116">
        <v>47.127224522305724</v>
      </c>
      <c r="AD3913" s="132">
        <v>1.0025921285563844</v>
      </c>
      <c r="AF3913" s="118">
        <v>65.001400000000004</v>
      </c>
      <c r="AG3913" s="118">
        <v>0.97020699999999993</v>
      </c>
      <c r="AH3913" s="118">
        <v>0.4738</v>
      </c>
      <c r="AI3913" s="118">
        <v>4.1143799999999994E-2</v>
      </c>
      <c r="AJ3913" s="118">
        <v>4.2548300000000001</v>
      </c>
      <c r="AK3913" s="118">
        <v>5.84019E-2</v>
      </c>
      <c r="AL3913" s="118">
        <v>6451.0625</v>
      </c>
      <c r="AM3913" s="118">
        <v>73.816874999999996</v>
      </c>
      <c r="AN3913" s="118">
        <v>9419.8125</v>
      </c>
      <c r="AO3913" s="118">
        <v>96.646249999999995</v>
      </c>
      <c r="AP3913" s="118">
        <v>164195</v>
      </c>
      <c r="AQ3913" s="118">
        <v>1481.425</v>
      </c>
      <c r="AR3913" s="118">
        <v>-2.7500999999999998</v>
      </c>
      <c r="AS3913" s="118">
        <v>26.265812499999999</v>
      </c>
      <c r="AT3913" s="118">
        <v>19.472625000000001</v>
      </c>
      <c r="AU3913" s="118">
        <v>32.661937500000008</v>
      </c>
      <c r="AV3913" s="118">
        <f t="shared" si="122"/>
        <v>-22709.486196698705</v>
      </c>
      <c r="AW3913" s="118">
        <f t="shared" si="123"/>
        <v>-216895.15747121774</v>
      </c>
    </row>
    <row r="3914" spans="1:49" x14ac:dyDescent="0.2">
      <c r="A3914" s="108" t="s">
        <v>19</v>
      </c>
      <c r="B3914" s="131">
        <v>45750.482351574072</v>
      </c>
      <c r="C3914" s="108" t="s">
        <v>4339</v>
      </c>
      <c r="D3914" s="108">
        <v>47695.4</v>
      </c>
      <c r="E3914" s="108">
        <v>47398.2</v>
      </c>
      <c r="F3914" s="109">
        <v>10.1</v>
      </c>
      <c r="G3914" s="109">
        <v>101</v>
      </c>
      <c r="H3914" s="109">
        <v>631.39200000000005</v>
      </c>
      <c r="I3914" s="109">
        <v>72.822299999999998</v>
      </c>
      <c r="J3914" s="110">
        <v>0.39465600000000001</v>
      </c>
      <c r="K3914" s="110">
        <v>8.7722779417492239E-3</v>
      </c>
      <c r="L3914" s="111">
        <v>5.3645400000000003E-2</v>
      </c>
      <c r="M3914" s="111">
        <v>1.1439825678741789E-3</v>
      </c>
      <c r="N3914" s="111">
        <v>0.67801599999999995</v>
      </c>
      <c r="O3914" s="112">
        <v>18.6586</v>
      </c>
      <c r="P3914" s="112">
        <v>0.39868972802544084</v>
      </c>
      <c r="Q3914" s="113">
        <v>5.3615299999999998E-2</v>
      </c>
      <c r="R3914" s="113">
        <v>1.1442066167157048E-3</v>
      </c>
      <c r="S3914" s="112">
        <v>0.16022242217726443</v>
      </c>
      <c r="T3914" s="114">
        <v>1.6420299999999999E-2</v>
      </c>
      <c r="U3914" s="114">
        <v>4.2092632448565153E-4</v>
      </c>
      <c r="V3914" s="115">
        <v>336.36777887572606</v>
      </c>
      <c r="W3914" s="115">
        <v>7.0899281364923308</v>
      </c>
      <c r="X3914" s="116">
        <v>336.55268844032986</v>
      </c>
      <c r="Y3914" s="116">
        <v>7.1913273139735052</v>
      </c>
      <c r="Z3914" s="116">
        <v>338.7565186776493</v>
      </c>
      <c r="AA3914" s="116">
        <v>7.5297634811575183</v>
      </c>
      <c r="AB3914" s="116">
        <v>354.92556800674225</v>
      </c>
      <c r="AC3914" s="116">
        <v>48.197825302414387</v>
      </c>
      <c r="AD3914" s="132">
        <v>0.997331394749017</v>
      </c>
      <c r="AF3914" s="118">
        <v>64.512799999999999</v>
      </c>
      <c r="AG3914" s="118">
        <v>0.93861899999999998</v>
      </c>
      <c r="AH3914" s="118">
        <v>0.47868100000000002</v>
      </c>
      <c r="AI3914" s="118">
        <v>4.41029E-2</v>
      </c>
      <c r="AJ3914" s="118">
        <v>4.22403</v>
      </c>
      <c r="AK3914" s="118">
        <v>7.0858400000000002E-2</v>
      </c>
      <c r="AL3914" s="118">
        <v>6592.0625</v>
      </c>
      <c r="AM3914" s="118">
        <v>75.021249999999995</v>
      </c>
      <c r="AN3914" s="118">
        <v>9323.5625</v>
      </c>
      <c r="AO3914" s="118">
        <v>104.620625</v>
      </c>
      <c r="AP3914" s="118">
        <v>161793.12499999997</v>
      </c>
      <c r="AQ3914" s="118">
        <v>1336.3875</v>
      </c>
      <c r="AR3914" s="118">
        <v>20.805812500000002</v>
      </c>
      <c r="AS3914" s="118">
        <v>28.357062499999998</v>
      </c>
      <c r="AT3914" s="118">
        <v>-34.661875000000002</v>
      </c>
      <c r="AU3914" s="118">
        <v>29.482875</v>
      </c>
      <c r="AV3914" s="118">
        <f t="shared" si="122"/>
        <v>5621.6040957278519</v>
      </c>
      <c r="AW3914" s="118">
        <f t="shared" si="123"/>
        <v>7662.0466551183563</v>
      </c>
    </row>
    <row r="3915" spans="1:49" x14ac:dyDescent="0.2">
      <c r="A3915" s="108" t="s">
        <v>3733</v>
      </c>
      <c r="B3915" s="131">
        <v>45750.519270428238</v>
      </c>
      <c r="C3915" s="108" t="s">
        <v>4339</v>
      </c>
      <c r="D3915" s="108">
        <v>47725.4</v>
      </c>
      <c r="E3915" s="108">
        <v>47398.2</v>
      </c>
      <c r="F3915" s="109">
        <v>10.119</v>
      </c>
      <c r="G3915" s="109">
        <v>101</v>
      </c>
      <c r="H3915" s="109">
        <v>625.55600000000004</v>
      </c>
      <c r="I3915" s="109">
        <v>73.4178</v>
      </c>
      <c r="J3915" s="110">
        <v>0.39663199999999998</v>
      </c>
      <c r="K3915" s="110">
        <v>8.8330075646520304E-3</v>
      </c>
      <c r="L3915" s="111">
        <v>5.3796999999999998E-2</v>
      </c>
      <c r="M3915" s="111">
        <v>1.1404161644662882E-3</v>
      </c>
      <c r="N3915" s="111">
        <v>0.79859500000000005</v>
      </c>
      <c r="O3915" s="112">
        <v>18.595500000000001</v>
      </c>
      <c r="P3915" s="112">
        <v>0.39453114836347208</v>
      </c>
      <c r="Q3915" s="113">
        <v>5.3032599999999999E-2</v>
      </c>
      <c r="R3915" s="113">
        <v>1.1046702044252845E-3</v>
      </c>
      <c r="S3915" s="112">
        <v>-0.14464930793494596</v>
      </c>
      <c r="T3915" s="114">
        <v>1.6289700000000001E-2</v>
      </c>
      <c r="U3915" s="114">
        <v>3.8448398668865263E-4</v>
      </c>
      <c r="V3915" s="115">
        <v>337.74022770381845</v>
      </c>
      <c r="W3915" s="115">
        <v>7.0671595221334682</v>
      </c>
      <c r="X3915" s="116">
        <v>337.66531555405027</v>
      </c>
      <c r="Y3915" s="116">
        <v>7.164071130545218</v>
      </c>
      <c r="Z3915" s="116">
        <v>336.5905176970781</v>
      </c>
      <c r="AA3915" s="116">
        <v>7.495881797253964</v>
      </c>
      <c r="AB3915" s="116">
        <v>330.19180394034606</v>
      </c>
      <c r="AC3915" s="116">
        <v>47.25053401383083</v>
      </c>
      <c r="AD3915" s="132">
        <v>0.99583870260085328</v>
      </c>
      <c r="AF3915" s="118">
        <v>63.808299999999996</v>
      </c>
      <c r="AG3915" s="118">
        <v>0.97889300000000001</v>
      </c>
      <c r="AH3915" s="118">
        <v>0.47420699999999999</v>
      </c>
      <c r="AI3915" s="118">
        <v>3.7784100000000001E-2</v>
      </c>
      <c r="AJ3915" s="118">
        <v>4.1953399999999998</v>
      </c>
      <c r="AK3915" s="118">
        <v>5.3068299999999999E-2</v>
      </c>
      <c r="AL3915" s="118">
        <v>6398.5625</v>
      </c>
      <c r="AM3915" s="118">
        <v>63.623750000000001</v>
      </c>
      <c r="AN3915" s="118">
        <v>9200.75</v>
      </c>
      <c r="AO3915" s="118">
        <v>100.046875</v>
      </c>
      <c r="AP3915" s="118">
        <v>158550</v>
      </c>
      <c r="AQ3915" s="118">
        <v>1290.3625</v>
      </c>
      <c r="AR3915" s="118">
        <v>14.513875000000001</v>
      </c>
      <c r="AS3915" s="118">
        <v>23.289312499999998</v>
      </c>
      <c r="AT3915" s="118">
        <v>63.173124999999999</v>
      </c>
      <c r="AU3915" s="118">
        <v>36.046250000000001</v>
      </c>
      <c r="AV3915" s="118">
        <f t="shared" si="122"/>
        <v>-7697287.0588097777</v>
      </c>
      <c r="AW3915" s="118">
        <f t="shared" si="123"/>
        <v>-12351410.593765575</v>
      </c>
    </row>
    <row r="3916" spans="1:49" x14ac:dyDescent="0.2">
      <c r="A3916" s="108" t="s">
        <v>3734</v>
      </c>
      <c r="B3916" s="131">
        <v>45750.556142256944</v>
      </c>
      <c r="C3916" s="108" t="s">
        <v>4338</v>
      </c>
      <c r="D3916" s="108">
        <v>47755.4</v>
      </c>
      <c r="E3916" s="108">
        <v>47398.2</v>
      </c>
      <c r="F3916" s="109">
        <v>10.2941</v>
      </c>
      <c r="G3916" s="109">
        <v>103</v>
      </c>
      <c r="H3916" s="109">
        <v>623.346</v>
      </c>
      <c r="I3916" s="109">
        <v>74.894999999999996</v>
      </c>
      <c r="J3916" s="110">
        <v>0.39743099999999998</v>
      </c>
      <c r="K3916" s="110">
        <v>8.721331576359197E-3</v>
      </c>
      <c r="L3916" s="111">
        <v>5.3866499999999998E-2</v>
      </c>
      <c r="M3916" s="111">
        <v>1.1394476896553873E-3</v>
      </c>
      <c r="N3916" s="111">
        <v>0.61001300000000003</v>
      </c>
      <c r="O3916" s="112">
        <v>18.545300000000001</v>
      </c>
      <c r="P3916" s="112">
        <v>0.39058287123221369</v>
      </c>
      <c r="Q3916" s="113">
        <v>5.3069999999999999E-2</v>
      </c>
      <c r="R3916" s="113">
        <v>1.118707945008437E-3</v>
      </c>
      <c r="S3916" s="112">
        <v>7.2517067070196603E-2</v>
      </c>
      <c r="T3916" s="114">
        <v>1.6489400000000001E-2</v>
      </c>
      <c r="U3916" s="114">
        <v>3.9716441043099521E-4</v>
      </c>
      <c r="V3916" s="115">
        <v>338.62379041380467</v>
      </c>
      <c r="W3916" s="115">
        <v>7.0341115547586153</v>
      </c>
      <c r="X3916" s="116">
        <v>338.55574951489211</v>
      </c>
      <c r="Y3916" s="116">
        <v>7.1303282620232995</v>
      </c>
      <c r="Z3916" s="116">
        <v>337.56812224460202</v>
      </c>
      <c r="AA3916" s="116">
        <v>7.4076846640149592</v>
      </c>
      <c r="AB3916" s="116">
        <v>331.79073909352894</v>
      </c>
      <c r="AC3916" s="116">
        <v>47.80366193343017</v>
      </c>
      <c r="AD3916" s="132">
        <v>0.99538791925937808</v>
      </c>
      <c r="AF3916" s="118">
        <v>63.731999999999999</v>
      </c>
      <c r="AG3916" s="118">
        <v>0.96332799999999996</v>
      </c>
      <c r="AH3916" s="118">
        <v>0.453932</v>
      </c>
      <c r="AI3916" s="118">
        <v>4.3217699999999998E-2</v>
      </c>
      <c r="AJ3916" s="118">
        <v>4.2653800000000004</v>
      </c>
      <c r="AK3916" s="118">
        <v>5.7158599999999997E-2</v>
      </c>
      <c r="AL3916" s="118">
        <v>6567.75</v>
      </c>
      <c r="AM3916" s="118">
        <v>69.985624999999999</v>
      </c>
      <c r="AN3916" s="118">
        <v>9220.4375</v>
      </c>
      <c r="AO3916" s="118">
        <v>99.238749999999996</v>
      </c>
      <c r="AP3916" s="118">
        <v>158350</v>
      </c>
      <c r="AQ3916" s="118">
        <v>1280.9000000000001</v>
      </c>
      <c r="AR3916" s="118">
        <v>19.855374999999999</v>
      </c>
      <c r="AS3916" s="118">
        <v>25.860624999999999</v>
      </c>
      <c r="AT3916" s="118">
        <v>19.971187499999999</v>
      </c>
      <c r="AU3916" s="118">
        <v>30.946625000000001</v>
      </c>
      <c r="AV3916" s="118">
        <f t="shared" si="122"/>
        <v>10376.441400308244</v>
      </c>
      <c r="AW3916" s="118">
        <f t="shared" si="123"/>
        <v>13515.052476782672</v>
      </c>
    </row>
    <row r="3917" spans="1:49" x14ac:dyDescent="0.2">
      <c r="A3917" s="108" t="s">
        <v>20</v>
      </c>
      <c r="B3917" s="131">
        <v>45750.593085752313</v>
      </c>
      <c r="C3917" s="108" t="s">
        <v>4339</v>
      </c>
      <c r="D3917" s="108">
        <v>47651.8</v>
      </c>
      <c r="E3917" s="108">
        <v>47420.4</v>
      </c>
      <c r="F3917" s="109">
        <v>10.114000000000001</v>
      </c>
      <c r="G3917" s="109">
        <v>101</v>
      </c>
      <c r="H3917" s="109">
        <v>609.63599999999997</v>
      </c>
      <c r="I3917" s="109">
        <v>73.295699999999997</v>
      </c>
      <c r="J3917" s="110">
        <v>0.39396599999999998</v>
      </c>
      <c r="K3917" s="110">
        <v>8.7067813336502257E-3</v>
      </c>
      <c r="L3917" s="111">
        <v>5.3738300000000003E-2</v>
      </c>
      <c r="M3917" s="111">
        <v>1.1428769260388451E-3</v>
      </c>
      <c r="N3917" s="111">
        <v>0.75182300000000002</v>
      </c>
      <c r="O3917" s="112">
        <v>18.597899999999999</v>
      </c>
      <c r="P3917" s="112">
        <v>0.39633991655269846</v>
      </c>
      <c r="Q3917" s="113">
        <v>5.31581E-2</v>
      </c>
      <c r="R3917" s="113">
        <v>1.1145146107274682E-3</v>
      </c>
      <c r="S3917" s="112">
        <v>5.733361530161752E-2</v>
      </c>
      <c r="T3917" s="114">
        <v>1.6407100000000001E-2</v>
      </c>
      <c r="U3917" s="114">
        <v>4.1167360205386015E-4</v>
      </c>
      <c r="V3917" s="115">
        <v>337.6436619183911</v>
      </c>
      <c r="W3917" s="115">
        <v>7.0967868827126788</v>
      </c>
      <c r="X3917" s="116">
        <v>337.62286233568136</v>
      </c>
      <c r="Y3917" s="116">
        <v>7.1950820836980069</v>
      </c>
      <c r="Z3917" s="116">
        <v>337.23122215023079</v>
      </c>
      <c r="AA3917" s="116">
        <v>7.4529236282869133</v>
      </c>
      <c r="AB3917" s="116">
        <v>335.55097415497539</v>
      </c>
      <c r="AC3917" s="116">
        <v>47.513787241066694</v>
      </c>
      <c r="AD3917" s="132">
        <v>1.0005025024556777</v>
      </c>
      <c r="AF3917" s="118">
        <v>62.525399999999998</v>
      </c>
      <c r="AG3917" s="118">
        <v>0.93859499999999996</v>
      </c>
      <c r="AH3917" s="118">
        <v>0.42934700000000003</v>
      </c>
      <c r="AI3917" s="118">
        <v>3.8758899999999999E-2</v>
      </c>
      <c r="AJ3917" s="118">
        <v>4.1442700000000006</v>
      </c>
      <c r="AK3917" s="118">
        <v>5.4389399999999997E-2</v>
      </c>
      <c r="AL3917" s="118">
        <v>6405</v>
      </c>
      <c r="AM3917" s="118">
        <v>73.921250000000001</v>
      </c>
      <c r="AN3917" s="118">
        <v>8934.125</v>
      </c>
      <c r="AO3917" s="118">
        <v>90.8</v>
      </c>
      <c r="AP3917" s="118">
        <v>154188.75</v>
      </c>
      <c r="AQ3917" s="118">
        <v>1371.0625</v>
      </c>
      <c r="AR3917" s="118">
        <v>13.00625</v>
      </c>
      <c r="AS3917" s="118">
        <v>26.6418125</v>
      </c>
      <c r="AT3917" s="118">
        <v>21.795312500000001</v>
      </c>
      <c r="AU3917" s="118">
        <v>31.040812500000001</v>
      </c>
      <c r="AV3917" s="118">
        <f t="shared" si="122"/>
        <v>19293.557014663154</v>
      </c>
      <c r="AW3917" s="118">
        <f t="shared" si="123"/>
        <v>39521.012714186487</v>
      </c>
    </row>
    <row r="3918" spans="1:49" x14ac:dyDescent="0.2">
      <c r="A3918" s="108" t="s">
        <v>21</v>
      </c>
      <c r="B3918" s="131">
        <v>45750.630374768516</v>
      </c>
      <c r="C3918" s="108" t="s">
        <v>4340</v>
      </c>
      <c r="D3918" s="108">
        <v>47682</v>
      </c>
      <c r="E3918" s="108">
        <v>47420</v>
      </c>
      <c r="F3918" s="109">
        <v>10.341100000000001</v>
      </c>
      <c r="G3918" s="109">
        <v>104</v>
      </c>
      <c r="H3918" s="109">
        <v>631.54100000000005</v>
      </c>
      <c r="I3918" s="109">
        <v>75.950900000000004</v>
      </c>
      <c r="J3918" s="110">
        <v>0.394648</v>
      </c>
      <c r="K3918" s="110">
        <v>8.8626138556579352E-3</v>
      </c>
      <c r="L3918" s="111">
        <v>5.3695300000000001E-2</v>
      </c>
      <c r="M3918" s="111">
        <v>1.1608241134904978E-3</v>
      </c>
      <c r="N3918" s="111">
        <v>0.77793699999999999</v>
      </c>
      <c r="O3918" s="112">
        <v>18.552800000000001</v>
      </c>
      <c r="P3918" s="112">
        <v>0.39774971611806342</v>
      </c>
      <c r="Q3918" s="113">
        <v>5.3305199999999997E-2</v>
      </c>
      <c r="R3918" s="113">
        <v>1.1198816155165688E-3</v>
      </c>
      <c r="S3918" s="112">
        <v>-3.345300285267943E-2</v>
      </c>
      <c r="T3918" s="114">
        <v>1.6517899999999999E-2</v>
      </c>
      <c r="U3918" s="114">
        <v>4.1185896938636651E-4</v>
      </c>
      <c r="V3918" s="115">
        <v>338.38825581394821</v>
      </c>
      <c r="W3918" s="115">
        <v>7.1548356319958684</v>
      </c>
      <c r="AD3918" s="132">
        <v>0.99825246507577625</v>
      </c>
      <c r="AF3918" s="118">
        <v>61.8414</v>
      </c>
      <c r="AG3918" s="118">
        <v>1.0292999999999999</v>
      </c>
      <c r="AH3918" s="118">
        <v>0.43634799999999996</v>
      </c>
      <c r="AI3918" s="118">
        <v>3.6032499999999995E-2</v>
      </c>
      <c r="AJ3918" s="118">
        <v>4.1404500000000004</v>
      </c>
      <c r="AK3918" s="118">
        <v>5.8249700000000001E-2</v>
      </c>
      <c r="AL3918" s="118">
        <v>6414.6874999999991</v>
      </c>
      <c r="AM3918" s="118">
        <v>67.543750000000003</v>
      </c>
      <c r="AN3918" s="118">
        <v>8879.0625</v>
      </c>
      <c r="AO3918" s="118">
        <v>113.4175</v>
      </c>
      <c r="AP3918" s="118">
        <v>152920.62499999997</v>
      </c>
      <c r="AQ3918" s="118">
        <v>1453.0250000000001</v>
      </c>
      <c r="AR3918" s="118">
        <v>-8.5695625</v>
      </c>
      <c r="AS3918" s="118">
        <v>24.76925</v>
      </c>
      <c r="AT3918" s="118">
        <v>21.794812499999999</v>
      </c>
      <c r="AU3918" s="118">
        <v>32.060562499999996</v>
      </c>
      <c r="AV3918" s="118">
        <f t="shared" si="122"/>
        <v>-11257.428201711409</v>
      </c>
      <c r="AW3918" s="118">
        <f t="shared" si="123"/>
        <v>-32538.365894905408</v>
      </c>
    </row>
    <row r="3919" spans="1:49" x14ac:dyDescent="0.2">
      <c r="A3919" s="108" t="s">
        <v>3735</v>
      </c>
      <c r="B3919" s="131">
        <v>45748.425605636578</v>
      </c>
      <c r="C3919" s="108" t="s">
        <v>4338</v>
      </c>
      <c r="D3919" s="108">
        <v>47516.5</v>
      </c>
      <c r="E3919" s="108">
        <v>45421.3</v>
      </c>
      <c r="F3919" s="109">
        <v>10.176299999999999</v>
      </c>
      <c r="G3919" s="109">
        <v>102</v>
      </c>
      <c r="H3919" s="109">
        <v>806.81200000000001</v>
      </c>
      <c r="I3919" s="109">
        <v>121.48399999999999</v>
      </c>
      <c r="J3919" s="110">
        <v>0.392156</v>
      </c>
      <c r="K3919" s="110">
        <v>8.4735309829196935E-3</v>
      </c>
      <c r="L3919" s="111">
        <v>5.36441E-2</v>
      </c>
      <c r="M3919" s="111">
        <v>1.1365846044835378E-3</v>
      </c>
      <c r="N3919" s="111">
        <v>0.76854500000000003</v>
      </c>
      <c r="O3919" s="112">
        <v>18.6281</v>
      </c>
      <c r="P3919" s="112">
        <v>0.39687303159196896</v>
      </c>
      <c r="Q3919" s="113">
        <v>5.3229199999999997E-2</v>
      </c>
      <c r="R3919" s="113">
        <v>1.1060013204987596E-3</v>
      </c>
      <c r="S3919" s="112">
        <v>0.22667339076196494</v>
      </c>
      <c r="T3919" s="114">
        <v>1.65188E-2</v>
      </c>
      <c r="U3919" s="114">
        <v>3.6513373267475579E-4</v>
      </c>
      <c r="V3919" s="115">
        <v>337.07462749012177</v>
      </c>
      <c r="W3919" s="115">
        <v>7.0827901901356451</v>
      </c>
      <c r="X3919" s="116">
        <v>337.08957040264937</v>
      </c>
      <c r="Y3919" s="116">
        <v>7.1817179274179281</v>
      </c>
      <c r="Z3919" s="116">
        <v>337.14919329813813</v>
      </c>
      <c r="AA3919" s="116">
        <v>7.2849685718901513</v>
      </c>
      <c r="AB3919" s="116">
        <v>338.57925686506917</v>
      </c>
      <c r="AC3919" s="116">
        <v>47.062554398632578</v>
      </c>
      <c r="AD3919" s="132">
        <v>1.002716084726391</v>
      </c>
      <c r="AF3919" s="118">
        <v>88.764099999999999</v>
      </c>
      <c r="AG3919" s="118">
        <v>1.35521</v>
      </c>
      <c r="AH3919" s="118">
        <v>0.65071499999999993</v>
      </c>
      <c r="AI3919" s="118">
        <v>4.3845700000000001E-2</v>
      </c>
      <c r="AJ3919" s="118">
        <v>8.4383500000000016</v>
      </c>
      <c r="AK3919" s="118">
        <v>9.3232800000000005E-2</v>
      </c>
      <c r="AL3919" s="118">
        <v>11207.75</v>
      </c>
      <c r="AM3919" s="118">
        <v>106.450625</v>
      </c>
      <c r="AN3919" s="118">
        <v>12889.5625</v>
      </c>
      <c r="AO3919" s="118">
        <v>101.38625</v>
      </c>
      <c r="AP3919" s="118">
        <v>226307.5</v>
      </c>
      <c r="AQ3919" s="118">
        <v>1927.9937500000001</v>
      </c>
      <c r="AR3919" s="118">
        <v>14.534812500000001</v>
      </c>
      <c r="AS3919" s="118">
        <v>27.034500000000001</v>
      </c>
      <c r="AT3919" s="118">
        <v>-69.992500000000007</v>
      </c>
      <c r="AU3919" s="118">
        <v>28.820062499999999</v>
      </c>
      <c r="AV3919" s="118">
        <f t="shared" si="122"/>
        <v>7386.4382509940424</v>
      </c>
      <c r="AW3919" s="118">
        <f t="shared" si="123"/>
        <v>13738.791578605693</v>
      </c>
    </row>
    <row r="3920" spans="1:49" x14ac:dyDescent="0.2">
      <c r="A3920" s="108" t="s">
        <v>3736</v>
      </c>
      <c r="B3920" s="131">
        <v>45748.46254079861</v>
      </c>
      <c r="C3920" s="108" t="s">
        <v>4338</v>
      </c>
      <c r="D3920" s="108">
        <v>47546.5</v>
      </c>
      <c r="E3920" s="108">
        <v>45421.3</v>
      </c>
      <c r="F3920" s="109">
        <v>10.273300000000001</v>
      </c>
      <c r="G3920" s="109">
        <v>102</v>
      </c>
      <c r="H3920" s="109">
        <v>770.69899999999996</v>
      </c>
      <c r="I3920" s="109">
        <v>114.32599999999999</v>
      </c>
      <c r="J3920" s="110">
        <v>0.396783</v>
      </c>
      <c r="K3920" s="110">
        <v>8.9123267089576564E-3</v>
      </c>
      <c r="L3920" s="111">
        <v>5.3832199999999997E-2</v>
      </c>
      <c r="M3920" s="111">
        <v>1.1446163620292171E-3</v>
      </c>
      <c r="N3920" s="111">
        <v>0.79110800000000003</v>
      </c>
      <c r="O3920" s="112">
        <v>18.565300000000001</v>
      </c>
      <c r="P3920" s="112">
        <v>0.39557060881339506</v>
      </c>
      <c r="Q3920" s="113">
        <v>5.3577899999999998E-2</v>
      </c>
      <c r="R3920" s="113">
        <v>1.1191735334562733E-3</v>
      </c>
      <c r="S3920" s="112">
        <v>-0.16019816081871321</v>
      </c>
      <c r="T3920" s="114">
        <v>1.6466399999999999E-2</v>
      </c>
      <c r="U3920" s="114">
        <v>3.8280194846421564E-4</v>
      </c>
      <c r="V3920" s="115">
        <v>338.04722300320788</v>
      </c>
      <c r="W3920" s="115">
        <v>7.1039760725565184</v>
      </c>
      <c r="X3920" s="116">
        <v>338.20043262038553</v>
      </c>
      <c r="Y3920" s="116">
        <v>7.2060322770221594</v>
      </c>
      <c r="Z3920" s="116">
        <v>340.00137043892795</v>
      </c>
      <c r="AA3920" s="116">
        <v>7.6369282324219121</v>
      </c>
      <c r="AB3920" s="116">
        <v>353.34938492160097</v>
      </c>
      <c r="AC3920" s="116">
        <v>47.189414710112992</v>
      </c>
      <c r="AD3920" s="132">
        <v>0.99615112395872063</v>
      </c>
      <c r="AF3920" s="118">
        <v>84.504499999999993</v>
      </c>
      <c r="AG3920" s="118">
        <v>1.48976</v>
      </c>
      <c r="AH3920" s="118">
        <v>0.58973100000000001</v>
      </c>
      <c r="AI3920" s="118">
        <v>3.9765700000000001E-2</v>
      </c>
      <c r="AJ3920" s="118">
        <v>7.9945599999999999</v>
      </c>
      <c r="AK3920" s="118">
        <v>0.10531600000000001</v>
      </c>
      <c r="AL3920" s="118">
        <v>10569</v>
      </c>
      <c r="AM3920" s="118">
        <v>119.28749999999999</v>
      </c>
      <c r="AN3920" s="118">
        <v>12272.125</v>
      </c>
      <c r="AO3920" s="118">
        <v>141.8125</v>
      </c>
      <c r="AP3920" s="118">
        <v>212706.25</v>
      </c>
      <c r="AQ3920" s="118">
        <v>1942.85</v>
      </c>
      <c r="AR3920" s="118">
        <v>-24.188437499999999</v>
      </c>
      <c r="AS3920" s="118">
        <v>22.850874999999998</v>
      </c>
      <c r="AT3920" s="118">
        <v>25.148374999999998</v>
      </c>
      <c r="AU3920" s="118">
        <v>28.464499999999997</v>
      </c>
      <c r="AV3920" s="118">
        <f t="shared" si="122"/>
        <v>-7096.2598792665431</v>
      </c>
      <c r="AW3920" s="118">
        <f t="shared" si="123"/>
        <v>-6704.1670886523589</v>
      </c>
    </row>
    <row r="3921" spans="1:49" x14ac:dyDescent="0.2">
      <c r="A3921" s="108" t="s">
        <v>3737</v>
      </c>
      <c r="B3921" s="131">
        <v>45748.516201226848</v>
      </c>
      <c r="C3921" s="108" t="s">
        <v>4340</v>
      </c>
      <c r="D3921" s="108">
        <v>47576.5</v>
      </c>
      <c r="E3921" s="108">
        <v>45421.3</v>
      </c>
      <c r="F3921" s="109">
        <v>10.341100000000001</v>
      </c>
      <c r="G3921" s="109">
        <v>104</v>
      </c>
      <c r="H3921" s="109">
        <v>817.99300000000005</v>
      </c>
      <c r="I3921" s="109">
        <v>124.227</v>
      </c>
      <c r="J3921" s="110">
        <v>0.39082099999999997</v>
      </c>
      <c r="K3921" s="110">
        <v>8.8515100372139905E-3</v>
      </c>
      <c r="L3921" s="111">
        <v>5.3488099999999997E-2</v>
      </c>
      <c r="M3921" s="111">
        <v>1.1520364703202757E-3</v>
      </c>
      <c r="N3921" s="111">
        <v>0.82032000000000005</v>
      </c>
      <c r="O3921" s="112">
        <v>18.746200000000002</v>
      </c>
      <c r="P3921" s="112">
        <v>0.40281435448106861</v>
      </c>
      <c r="Q3921" s="113">
        <v>5.3177700000000001E-2</v>
      </c>
      <c r="R3921" s="113">
        <v>1.1050712711843523E-3</v>
      </c>
      <c r="S3921" s="112">
        <v>-0.21870706948794438</v>
      </c>
      <c r="T3921" s="114">
        <v>1.6427799999999999E-2</v>
      </c>
      <c r="U3921" s="114">
        <v>3.8304796548213122E-4</v>
      </c>
      <c r="V3921" s="115">
        <v>335.00655929169233</v>
      </c>
      <c r="W3921" s="115">
        <v>7.1000178678139312</v>
      </c>
      <c r="X3921" s="116">
        <v>335.02016155695054</v>
      </c>
      <c r="Y3921" s="116">
        <v>7.1988419047970442</v>
      </c>
      <c r="Z3921" s="116">
        <v>335.06385036597339</v>
      </c>
      <c r="AA3921" s="116">
        <v>7.5886941454578452</v>
      </c>
      <c r="AB3921" s="116">
        <v>336.38634185797758</v>
      </c>
      <c r="AC3921" s="116">
        <v>47.086849354834499</v>
      </c>
      <c r="AD3921" s="132">
        <v>1.002782651009001</v>
      </c>
      <c r="AF3921" s="118">
        <v>80.75160000000001</v>
      </c>
      <c r="AG3921" s="118">
        <v>1.28895</v>
      </c>
      <c r="AH3921" s="118">
        <v>0.54605799999999993</v>
      </c>
      <c r="AI3921" s="118">
        <v>3.8973300000000002E-2</v>
      </c>
      <c r="AJ3921" s="118">
        <v>7.6651100000000003</v>
      </c>
      <c r="AK3921" s="118">
        <v>8.6422100000000002E-2</v>
      </c>
      <c r="AL3921" s="118">
        <v>10116.8125</v>
      </c>
      <c r="AM3921" s="118">
        <v>116.35</v>
      </c>
      <c r="AN3921" s="118">
        <v>11656.937499999998</v>
      </c>
      <c r="AO3921" s="118">
        <v>114.863125</v>
      </c>
      <c r="AP3921" s="118">
        <v>204011.875</v>
      </c>
      <c r="AQ3921" s="118">
        <v>1673.28125</v>
      </c>
      <c r="AR3921" s="118">
        <v>44.100312500000001</v>
      </c>
      <c r="AS3921" s="118">
        <v>21.76275</v>
      </c>
      <c r="AT3921" s="118">
        <v>-25.610312499999999</v>
      </c>
      <c r="AU3921" s="118">
        <v>27.962249999999997</v>
      </c>
      <c r="AV3921" s="118">
        <f t="shared" si="122"/>
        <v>4080.84380972904</v>
      </c>
      <c r="AW3921" s="118">
        <f t="shared" si="123"/>
        <v>2014.1047562082629</v>
      </c>
    </row>
    <row r="3922" spans="1:49" x14ac:dyDescent="0.2">
      <c r="A3922" s="108" t="s">
        <v>3738</v>
      </c>
      <c r="B3922" s="131">
        <v>45748.553183506941</v>
      </c>
      <c r="C3922" s="108" t="s">
        <v>4339</v>
      </c>
      <c r="D3922" s="108">
        <v>47606.5</v>
      </c>
      <c r="E3922" s="108">
        <v>45421.3</v>
      </c>
      <c r="F3922" s="109">
        <v>10.105</v>
      </c>
      <c r="G3922" s="109">
        <v>101</v>
      </c>
      <c r="H3922" s="109">
        <v>773.26400000000001</v>
      </c>
      <c r="I3922" s="109">
        <v>116.83</v>
      </c>
      <c r="J3922" s="110">
        <v>0.39400499999999999</v>
      </c>
      <c r="K3922" s="110">
        <v>8.7878532337767219E-3</v>
      </c>
      <c r="L3922" s="111">
        <v>5.3754900000000001E-2</v>
      </c>
      <c r="M3922" s="111">
        <v>1.158113593584412E-3</v>
      </c>
      <c r="N3922" s="111">
        <v>0.80912399999999995</v>
      </c>
      <c r="O3922" s="112">
        <v>18.584599999999998</v>
      </c>
      <c r="P3922" s="112">
        <v>0.4000503703697823</v>
      </c>
      <c r="Q3922" s="113">
        <v>5.35015E-2</v>
      </c>
      <c r="R3922" s="113">
        <v>1.114657129540739E-3</v>
      </c>
      <c r="S3922" s="112">
        <v>-4.1921397225910242E-4</v>
      </c>
      <c r="T3922" s="114">
        <v>1.6420799999999999E-2</v>
      </c>
      <c r="U3922" s="114">
        <v>3.7417125046160346E-4</v>
      </c>
      <c r="V3922" s="115">
        <v>337.73446236651534</v>
      </c>
      <c r="W3922" s="115">
        <v>7.1699538114623973</v>
      </c>
      <c r="X3922" s="116">
        <v>337.85825838063096</v>
      </c>
      <c r="Y3922" s="116">
        <v>7.2727054334051324</v>
      </c>
      <c r="Z3922" s="116">
        <v>339.28948837345911</v>
      </c>
      <c r="AA3922" s="116">
        <v>7.5674832237894254</v>
      </c>
      <c r="AB3922" s="116">
        <v>350.12479656264389</v>
      </c>
      <c r="AC3922" s="116">
        <v>47.092971951233181</v>
      </c>
      <c r="AD3922" s="132">
        <v>1.000719319460269</v>
      </c>
      <c r="AF3922" s="118">
        <v>81.061099999999996</v>
      </c>
      <c r="AG3922" s="118">
        <v>1.2409400000000002</v>
      </c>
      <c r="AH3922" s="118">
        <v>0.55684599999999995</v>
      </c>
      <c r="AI3922" s="118">
        <v>4.3520400000000001E-2</v>
      </c>
      <c r="AJ3922" s="118">
        <v>7.7030700000000003</v>
      </c>
      <c r="AK3922" s="118">
        <v>8.1409900000000007E-2</v>
      </c>
      <c r="AL3922" s="118">
        <v>10043</v>
      </c>
      <c r="AM3922" s="118">
        <v>95.585624999999993</v>
      </c>
      <c r="AN3922" s="118">
        <v>11592</v>
      </c>
      <c r="AO3922" s="118">
        <v>124.97624999999999</v>
      </c>
      <c r="AP3922" s="118">
        <v>203103.75</v>
      </c>
      <c r="AQ3922" s="118">
        <v>1864.925</v>
      </c>
      <c r="AR3922" s="118">
        <v>19.65925</v>
      </c>
      <c r="AS3922" s="118">
        <v>24.251874999999998</v>
      </c>
      <c r="AT3922" s="118">
        <v>26.6738125</v>
      </c>
      <c r="AU3922" s="118">
        <v>30.146812500000003</v>
      </c>
      <c r="AV3922" s="118">
        <f t="shared" si="122"/>
        <v>15019.902807183922</v>
      </c>
      <c r="AW3922" s="118">
        <f t="shared" si="123"/>
        <v>18529.236657000547</v>
      </c>
    </row>
    <row r="3923" spans="1:49" x14ac:dyDescent="0.2">
      <c r="A3923" s="108" t="s">
        <v>3739</v>
      </c>
      <c r="B3923" s="131">
        <v>45748.580849999998</v>
      </c>
      <c r="C3923" s="108" t="s">
        <v>4339</v>
      </c>
      <c r="D3923" s="108">
        <v>47636.5</v>
      </c>
      <c r="E3923" s="108">
        <v>45421.3</v>
      </c>
      <c r="F3923" s="109">
        <v>10.115</v>
      </c>
      <c r="G3923" s="109">
        <v>101</v>
      </c>
      <c r="H3923" s="109">
        <v>725.29499999999996</v>
      </c>
      <c r="I3923" s="109">
        <v>109.438</v>
      </c>
      <c r="J3923" s="110">
        <v>0.39690799999999998</v>
      </c>
      <c r="K3923" s="110">
        <v>8.9516367759198082E-3</v>
      </c>
      <c r="L3923" s="111">
        <v>5.3312199999999997E-2</v>
      </c>
      <c r="M3923" s="111">
        <v>1.1446336184827877E-3</v>
      </c>
      <c r="N3923" s="111">
        <v>0.79528399999999999</v>
      </c>
      <c r="O3923" s="112">
        <v>18.700600000000001</v>
      </c>
      <c r="P3923" s="112">
        <v>0.40106143990665571</v>
      </c>
      <c r="Q3923" s="113">
        <v>5.3181899999999997E-2</v>
      </c>
      <c r="R3923" s="113">
        <v>1.1118462244213451E-3</v>
      </c>
      <c r="S3923" s="112">
        <v>-0.12329353581397189</v>
      </c>
      <c r="T3923" s="114">
        <v>1.6312900000000002E-2</v>
      </c>
      <c r="U3923" s="114">
        <v>3.6273062601329932E-4</v>
      </c>
      <c r="V3923" s="115">
        <v>335.80869055980583</v>
      </c>
      <c r="W3923" s="115">
        <v>7.1033408284585038</v>
      </c>
      <c r="X3923" s="116">
        <v>335.81616906125055</v>
      </c>
      <c r="Y3923" s="116">
        <v>7.2020639074490687</v>
      </c>
      <c r="Z3923" s="116">
        <v>335.78209606896985</v>
      </c>
      <c r="AA3923" s="116">
        <v>7.5730379832768016</v>
      </c>
      <c r="AB3923" s="116">
        <v>336.56529304471667</v>
      </c>
      <c r="AC3923" s="116">
        <v>47.370281685528063</v>
      </c>
      <c r="AD3923" s="132">
        <v>0.98651008361033066</v>
      </c>
      <c r="AF3923" s="118">
        <v>78.45</v>
      </c>
      <c r="AG3923" s="118">
        <v>1.24356</v>
      </c>
      <c r="AH3923" s="118">
        <v>0.59675400000000001</v>
      </c>
      <c r="AI3923" s="118">
        <v>4.3647600000000002E-2</v>
      </c>
      <c r="AJ3923" s="118">
        <v>7.4351000000000003</v>
      </c>
      <c r="AK3923" s="118">
        <v>8.2976899999999992E-2</v>
      </c>
      <c r="AL3923" s="118">
        <v>9713.3125</v>
      </c>
      <c r="AM3923" s="118">
        <v>99.215625000000003</v>
      </c>
      <c r="AN3923" s="118">
        <v>11107.625</v>
      </c>
      <c r="AO3923" s="118">
        <v>107.12625</v>
      </c>
      <c r="AP3923" s="118">
        <v>195111.87500000003</v>
      </c>
      <c r="AQ3923" s="118">
        <v>1628.89375</v>
      </c>
      <c r="AR3923" s="118">
        <v>-5.4680249999999999</v>
      </c>
      <c r="AS3923" s="118">
        <v>24.147812500000001</v>
      </c>
      <c r="AT3923" s="118">
        <v>-16.220937500000002</v>
      </c>
      <c r="AU3923" s="118">
        <v>24.566312499999999</v>
      </c>
      <c r="AV3923" s="118">
        <f t="shared" si="122"/>
        <v>-112390.70970030858</v>
      </c>
      <c r="AW3923" s="118">
        <f t="shared" si="123"/>
        <v>-496339.10491149995</v>
      </c>
    </row>
    <row r="3924" spans="1:49" x14ac:dyDescent="0.2">
      <c r="A3924" s="108" t="s">
        <v>3740</v>
      </c>
      <c r="B3924" s="131">
        <v>45748.590096550928</v>
      </c>
      <c r="C3924" s="108" t="s">
        <v>4338</v>
      </c>
      <c r="D3924" s="108">
        <v>47666.5</v>
      </c>
      <c r="E3924" s="108">
        <v>45421.3</v>
      </c>
      <c r="F3924" s="109">
        <v>10.199</v>
      </c>
      <c r="G3924" s="109">
        <v>102</v>
      </c>
      <c r="H3924" s="109">
        <v>777.64099999999996</v>
      </c>
      <c r="I3924" s="109">
        <v>121.515</v>
      </c>
      <c r="J3924" s="110">
        <v>0.39042199999999999</v>
      </c>
      <c r="K3924" s="110">
        <v>8.4179461126868711E-3</v>
      </c>
      <c r="L3924" s="111">
        <v>5.3049699999999998E-2</v>
      </c>
      <c r="M3924" s="111">
        <v>1.1178158704366295E-3</v>
      </c>
      <c r="N3924" s="111">
        <v>0.74427200000000004</v>
      </c>
      <c r="O3924" s="112">
        <v>18.811299999999999</v>
      </c>
      <c r="P3924" s="112">
        <v>0.39601284934330094</v>
      </c>
      <c r="Q3924" s="113">
        <v>5.36219E-2</v>
      </c>
      <c r="R3924" s="113">
        <v>1.1084329189829216E-3</v>
      </c>
      <c r="S3924" s="112">
        <v>8.1538313769140378E-2</v>
      </c>
      <c r="T3924" s="114">
        <v>1.6372100000000001E-2</v>
      </c>
      <c r="U3924" s="114">
        <v>3.644981748829478E-4</v>
      </c>
      <c r="V3924" s="115">
        <v>333.67761909735361</v>
      </c>
      <c r="W3924" s="115">
        <v>6.9295272076442629</v>
      </c>
      <c r="X3924" s="116">
        <v>333.89027481497357</v>
      </c>
      <c r="Y3924" s="116">
        <v>7.029011237793001</v>
      </c>
      <c r="Z3924" s="116">
        <v>336.45091106000802</v>
      </c>
      <c r="AA3924" s="116">
        <v>7.2542675332526105</v>
      </c>
      <c r="AB3924" s="116">
        <v>355.20355822581973</v>
      </c>
      <c r="AC3924" s="116">
        <v>46.682874326089149</v>
      </c>
      <c r="AD3924" s="132">
        <v>0.99563836912431203</v>
      </c>
      <c r="AF3924" s="118">
        <v>78.309299999999993</v>
      </c>
      <c r="AG3924" s="118">
        <v>1.1970399999999999</v>
      </c>
      <c r="AH3924" s="118">
        <v>0.57226699999999997</v>
      </c>
      <c r="AI3924" s="118">
        <v>4.38647E-2</v>
      </c>
      <c r="AJ3924" s="118">
        <v>7.8559700000000001</v>
      </c>
      <c r="AK3924" s="118">
        <v>8.5611900000000005E-2</v>
      </c>
      <c r="AL3924" s="118">
        <v>10331.25</v>
      </c>
      <c r="AM3924" s="118">
        <v>86.480625000000003</v>
      </c>
      <c r="AN3924" s="118">
        <v>11216.1875</v>
      </c>
      <c r="AO3924" s="118">
        <v>115.65375</v>
      </c>
      <c r="AP3924" s="118">
        <v>195540</v>
      </c>
      <c r="AQ3924" s="118">
        <v>1607.3062500000001</v>
      </c>
      <c r="AR3924" s="118">
        <v>1.25875625</v>
      </c>
      <c r="AS3924" s="118">
        <v>20.77075</v>
      </c>
      <c r="AT3924" s="118">
        <v>21.904937499999999</v>
      </c>
      <c r="AU3924" s="118">
        <v>27.541374999999999</v>
      </c>
      <c r="AV3924" s="118">
        <f t="shared" si="122"/>
        <v>-51716.569194816126</v>
      </c>
      <c r="AW3924" s="118">
        <f t="shared" si="123"/>
        <v>-853375.7531537381</v>
      </c>
    </row>
    <row r="3925" spans="1:49" x14ac:dyDescent="0.2">
      <c r="A3925" s="108" t="s">
        <v>3741</v>
      </c>
      <c r="B3925" s="131">
        <v>45748.627021064814</v>
      </c>
      <c r="C3925" s="108" t="s">
        <v>4339</v>
      </c>
      <c r="D3925" s="108">
        <v>47696.5</v>
      </c>
      <c r="E3925" s="108">
        <v>45421.3</v>
      </c>
      <c r="F3925" s="109">
        <v>10.130000000000001</v>
      </c>
      <c r="G3925" s="109">
        <v>101</v>
      </c>
      <c r="H3925" s="109">
        <v>760.29399999999998</v>
      </c>
      <c r="I3925" s="109">
        <v>122.43899999999999</v>
      </c>
      <c r="J3925" s="110">
        <v>0.38949400000000001</v>
      </c>
      <c r="K3925" s="110">
        <v>8.6763331140522724E-3</v>
      </c>
      <c r="L3925" s="111">
        <v>5.3023399999999998E-2</v>
      </c>
      <c r="M3925" s="111">
        <v>1.1487051227900048E-3</v>
      </c>
      <c r="N3925" s="111">
        <v>0.80305000000000004</v>
      </c>
      <c r="O3925" s="112">
        <v>18.819700000000001</v>
      </c>
      <c r="P3925" s="112">
        <v>0.40453190042442888</v>
      </c>
      <c r="Q3925" s="113">
        <v>5.3065800000000003E-2</v>
      </c>
      <c r="R3925" s="113">
        <v>1.0949124962096287E-3</v>
      </c>
      <c r="S3925" s="112">
        <v>-0.10576063290742085</v>
      </c>
      <c r="T3925" s="114">
        <v>1.6456599999999998E-2</v>
      </c>
      <c r="U3925" s="114">
        <v>3.6832351674173614E-4</v>
      </c>
      <c r="V3925" s="115">
        <v>333.76616263863036</v>
      </c>
      <c r="W3925" s="115">
        <v>7.0762138130815817</v>
      </c>
      <c r="X3925" s="116">
        <v>333.74503800104958</v>
      </c>
      <c r="Y3925" s="116">
        <v>7.1738930206001053</v>
      </c>
      <c r="Z3925" s="116">
        <v>333.34962138340558</v>
      </c>
      <c r="AA3925" s="116">
        <v>7.4256660142791144</v>
      </c>
      <c r="AB3925" s="116">
        <v>331.611258354641</v>
      </c>
      <c r="AC3925" s="116">
        <v>46.792051404544559</v>
      </c>
      <c r="AD3925" s="132">
        <v>0.99717716667322776</v>
      </c>
      <c r="AF3925" s="118">
        <v>79.393900000000002</v>
      </c>
      <c r="AG3925" s="118">
        <v>1.15991</v>
      </c>
      <c r="AH3925" s="118">
        <v>0.555504</v>
      </c>
      <c r="AI3925" s="118">
        <v>4.2924999999999998E-2</v>
      </c>
      <c r="AJ3925" s="118">
        <v>8.1211900000000004</v>
      </c>
      <c r="AK3925" s="118">
        <v>8.8822799999999993E-2</v>
      </c>
      <c r="AL3925" s="118">
        <v>10684.875</v>
      </c>
      <c r="AM3925" s="118">
        <v>98.584374999999994</v>
      </c>
      <c r="AN3925" s="118">
        <v>11193.5</v>
      </c>
      <c r="AO3925" s="118">
        <v>122.9175</v>
      </c>
      <c r="AP3925" s="118">
        <v>196159.375</v>
      </c>
      <c r="AQ3925" s="118">
        <v>1682.3625</v>
      </c>
      <c r="AR3925" s="118">
        <v>40.238937499999999</v>
      </c>
      <c r="AS3925" s="118">
        <v>21.110749999999999</v>
      </c>
      <c r="AT3925" s="118">
        <v>23.516625000000001</v>
      </c>
      <c r="AU3925" s="118">
        <v>30.336312500000005</v>
      </c>
      <c r="AV3925" s="118">
        <f t="shared" si="122"/>
        <v>5632.1703374616172</v>
      </c>
      <c r="AW3925" s="118">
        <f t="shared" si="123"/>
        <v>2955.2277917824822</v>
      </c>
    </row>
    <row r="3926" spans="1:49" x14ac:dyDescent="0.2">
      <c r="A3926" s="108" t="s">
        <v>3742</v>
      </c>
      <c r="B3926" s="131">
        <v>45748.659748587961</v>
      </c>
      <c r="C3926" s="108" t="s">
        <v>4339</v>
      </c>
      <c r="D3926" s="108">
        <v>47726.5</v>
      </c>
      <c r="E3926" s="108">
        <v>45421.3</v>
      </c>
      <c r="F3926" s="109">
        <v>10.115</v>
      </c>
      <c r="G3926" s="109">
        <v>101</v>
      </c>
      <c r="H3926" s="109">
        <v>735.65599999999995</v>
      </c>
      <c r="I3926" s="109">
        <v>118.13500000000001</v>
      </c>
      <c r="J3926" s="110">
        <v>0.38973600000000003</v>
      </c>
      <c r="K3926" s="110">
        <v>8.5451607867435709E-3</v>
      </c>
      <c r="L3926" s="111">
        <v>5.3364000000000002E-2</v>
      </c>
      <c r="M3926" s="111">
        <v>1.1356603845520897E-3</v>
      </c>
      <c r="N3926" s="111">
        <v>0.79739700000000002</v>
      </c>
      <c r="O3926" s="112">
        <v>18.754799999999999</v>
      </c>
      <c r="P3926" s="112">
        <v>0.39882357043810734</v>
      </c>
      <c r="Q3926" s="113">
        <v>5.29817E-2</v>
      </c>
      <c r="R3926" s="113">
        <v>1.0979649564157319E-3</v>
      </c>
      <c r="S3926" s="112">
        <v>1.199516407743428E-2</v>
      </c>
      <c r="T3926" s="114">
        <v>1.6415699999999998E-2</v>
      </c>
      <c r="U3926" s="114">
        <v>3.6431141678102818E-4</v>
      </c>
      <c r="V3926" s="115">
        <v>334.9385239661683</v>
      </c>
      <c r="W3926" s="115">
        <v>7.0251611307182582</v>
      </c>
      <c r="X3926" s="116">
        <v>334.87046020215337</v>
      </c>
      <c r="Y3926" s="116">
        <v>7.1210694100750178</v>
      </c>
      <c r="Z3926" s="116">
        <v>333.88089639247966</v>
      </c>
      <c r="AA3926" s="116">
        <v>7.3205091223182093</v>
      </c>
      <c r="AB3926" s="116">
        <v>328.01316880866608</v>
      </c>
      <c r="AC3926" s="116">
        <v>47.027066662290153</v>
      </c>
      <c r="AD3926" s="132">
        <v>1.0028879925043879</v>
      </c>
      <c r="AF3926" s="118">
        <v>79.2273</v>
      </c>
      <c r="AG3926" s="118">
        <v>1.11879</v>
      </c>
      <c r="AH3926" s="118">
        <v>0.57774099999999995</v>
      </c>
      <c r="AI3926" s="118">
        <v>3.9934200000000003E-2</v>
      </c>
      <c r="AJ3926" s="118">
        <v>8.0675499999999989</v>
      </c>
      <c r="AK3926" s="118">
        <v>8.1109100000000003E-2</v>
      </c>
      <c r="AL3926" s="118">
        <v>10613.375000000002</v>
      </c>
      <c r="AM3926" s="118">
        <v>113.94437499999999</v>
      </c>
      <c r="AN3926" s="118">
        <v>11155.1875</v>
      </c>
      <c r="AO3926" s="118">
        <v>118.385625</v>
      </c>
      <c r="AP3926" s="118">
        <v>195173.125</v>
      </c>
      <c r="AQ3926" s="118">
        <v>1593.2125000000001</v>
      </c>
      <c r="AR3926" s="118">
        <v>36.407125000000001</v>
      </c>
      <c r="AS3926" s="118">
        <v>22.0680625</v>
      </c>
      <c r="AT3926" s="118">
        <v>-40.039249999999996</v>
      </c>
      <c r="AU3926" s="118">
        <v>31.413812499999999</v>
      </c>
      <c r="AV3926" s="118">
        <f t="shared" si="122"/>
        <v>4278.3201421626291</v>
      </c>
      <c r="AW3926" s="118">
        <f t="shared" si="123"/>
        <v>2593.5252395987168</v>
      </c>
    </row>
    <row r="3927" spans="1:49" x14ac:dyDescent="0.2">
      <c r="A3927" s="108" t="s">
        <v>3743</v>
      </c>
      <c r="B3927" s="131">
        <v>45747.739329085649</v>
      </c>
      <c r="C3927" s="108" t="s">
        <v>4334</v>
      </c>
      <c r="D3927" s="108">
        <v>47472</v>
      </c>
      <c r="E3927" s="108">
        <v>45451.3</v>
      </c>
      <c r="F3927" s="109">
        <v>10.1031</v>
      </c>
      <c r="G3927" s="109">
        <v>101</v>
      </c>
      <c r="H3927" s="109">
        <v>768.44799999999998</v>
      </c>
      <c r="I3927" s="109">
        <v>107.768</v>
      </c>
      <c r="J3927" s="110">
        <v>0.399951</v>
      </c>
      <c r="K3927" s="110">
        <v>8.4017116332625943E-3</v>
      </c>
      <c r="L3927" s="111">
        <v>5.4319300000000001E-2</v>
      </c>
      <c r="M3927" s="111">
        <v>1.1421896816190384E-3</v>
      </c>
      <c r="N3927" s="111">
        <v>0.84262599999999999</v>
      </c>
      <c r="O3927" s="112">
        <v>18.421700000000001</v>
      </c>
      <c r="P3927" s="112">
        <v>0.38726162902745737</v>
      </c>
      <c r="Q3927" s="113">
        <v>5.3403600000000002E-2</v>
      </c>
      <c r="R3927" s="113">
        <v>1.0867194681209132E-3</v>
      </c>
      <c r="S3927" s="112">
        <v>0.30297585986331332</v>
      </c>
      <c r="T3927" s="114">
        <v>1.6452600000000001E-2</v>
      </c>
      <c r="U3927" s="114">
        <v>3.575354011003666E-4</v>
      </c>
      <c r="V3927" s="115">
        <v>340.71522204848605</v>
      </c>
      <c r="W3927" s="115">
        <v>7.0629903552187647</v>
      </c>
      <c r="X3927" s="116">
        <v>340.76828425599251</v>
      </c>
      <c r="Y3927" s="116">
        <v>7.1636429255642691</v>
      </c>
      <c r="Z3927" s="116">
        <v>341.30552027132495</v>
      </c>
      <c r="AA3927" s="116">
        <v>7.1697546953510134</v>
      </c>
      <c r="AB3927" s="116">
        <v>345.98332735453965</v>
      </c>
      <c r="AC3927" s="116">
        <v>46.030566940351726</v>
      </c>
      <c r="AD3927" s="132">
        <v>0.99816352519982998</v>
      </c>
      <c r="AF3927" s="118">
        <v>193.35499999999999</v>
      </c>
      <c r="AG3927" s="118">
        <v>2.5293099999999997</v>
      </c>
      <c r="AH3927" s="118">
        <v>1.38839</v>
      </c>
      <c r="AI3927" s="118">
        <v>4.1459499999999996E-2</v>
      </c>
      <c r="AJ3927" s="118">
        <v>14.768099999999999</v>
      </c>
      <c r="AK3927" s="118">
        <v>0.13480799999999998</v>
      </c>
      <c r="AL3927" s="118">
        <v>23769.4375</v>
      </c>
      <c r="AM3927" s="118">
        <v>161.18125000000001</v>
      </c>
      <c r="AN3927" s="118">
        <v>28691</v>
      </c>
      <c r="AO3927" s="118">
        <v>204.52562499999999</v>
      </c>
      <c r="AP3927" s="118">
        <v>503445</v>
      </c>
      <c r="AQ3927" s="118">
        <v>3331.9625000000001</v>
      </c>
      <c r="AR3927" s="118">
        <v>25.219124999999998</v>
      </c>
      <c r="AS3927" s="118">
        <v>31.205562500000006</v>
      </c>
      <c r="AT3927" s="118">
        <v>66.993750000000006</v>
      </c>
      <c r="AU3927" s="118">
        <v>34.577437499999995</v>
      </c>
      <c r="AV3927" s="118">
        <f t="shared" si="122"/>
        <v>51342.460916731769</v>
      </c>
      <c r="AW3927" s="118">
        <f t="shared" si="123"/>
        <v>63530.883429428388</v>
      </c>
    </row>
    <row r="3928" spans="1:49" x14ac:dyDescent="0.2">
      <c r="A3928" s="108" t="s">
        <v>3743</v>
      </c>
      <c r="B3928" s="131">
        <v>45750.951334768521</v>
      </c>
      <c r="C3928" s="108" t="s">
        <v>4339</v>
      </c>
      <c r="D3928" s="108">
        <v>47877</v>
      </c>
      <c r="E3928" s="108">
        <v>45952.6</v>
      </c>
      <c r="F3928" s="109">
        <v>10.113099999999999</v>
      </c>
      <c r="G3928" s="109">
        <v>101</v>
      </c>
      <c r="H3928" s="109">
        <v>663.97699999999998</v>
      </c>
      <c r="I3928" s="109">
        <v>73.311099999999996</v>
      </c>
      <c r="J3928" s="110">
        <v>0.39023999999999998</v>
      </c>
      <c r="K3928" s="110">
        <v>9.0026353844249399E-3</v>
      </c>
      <c r="L3928" s="111">
        <v>5.3176399999999999E-2</v>
      </c>
      <c r="M3928" s="111">
        <v>1.1710710717902648E-3</v>
      </c>
      <c r="N3928" s="111">
        <v>0.78465700000000005</v>
      </c>
      <c r="O3928" s="112">
        <v>18.785900000000002</v>
      </c>
      <c r="P3928" s="112">
        <v>0.41271778775332668</v>
      </c>
      <c r="Q3928" s="113">
        <v>5.32148E-2</v>
      </c>
      <c r="R3928" s="113">
        <v>1.1294852862432515E-3</v>
      </c>
      <c r="S3928" s="112">
        <v>7.4417599534034994E-3</v>
      </c>
      <c r="T3928" s="114">
        <v>1.6191400000000002E-2</v>
      </c>
      <c r="U3928" s="114">
        <v>4.6898579158115229E-4</v>
      </c>
      <c r="V3928" s="115">
        <v>334.29407442635534</v>
      </c>
      <c r="W3928" s="115">
        <v>7.2439700123339863</v>
      </c>
      <c r="X3928" s="116">
        <v>334.33021346925403</v>
      </c>
      <c r="Y3928" s="116">
        <v>7.3450846689340397</v>
      </c>
      <c r="Z3928" s="116">
        <v>334.65934197753694</v>
      </c>
      <c r="AA3928" s="116">
        <v>7.7204182908347185</v>
      </c>
      <c r="AB3928" s="116">
        <v>337.96639200798347</v>
      </c>
      <c r="AC3928" s="116">
        <v>48.080080385524816</v>
      </c>
      <c r="AD3928" s="132">
        <v>0.9983522241622379</v>
      </c>
      <c r="AF3928" s="118">
        <v>63.639699999999991</v>
      </c>
      <c r="AG3928" s="118">
        <v>0.94196299999999999</v>
      </c>
      <c r="AH3928" s="118">
        <v>0.45411699999999999</v>
      </c>
      <c r="AI3928" s="118">
        <v>4.3009100000000001E-2</v>
      </c>
      <c r="AJ3928" s="118">
        <v>3.6490300000000002</v>
      </c>
      <c r="AK3928" s="118">
        <v>5.70979E-2</v>
      </c>
      <c r="AL3928" s="118">
        <v>5713.1374999999998</v>
      </c>
      <c r="AM3928" s="118">
        <v>79.683125000000004</v>
      </c>
      <c r="AN3928" s="118">
        <v>9277.375</v>
      </c>
      <c r="AO3928" s="118">
        <v>109.46375</v>
      </c>
      <c r="AP3928" s="118">
        <v>159005.625</v>
      </c>
      <c r="AQ3928" s="118">
        <v>1629.29375</v>
      </c>
      <c r="AR3928" s="118">
        <v>-4.7844625000000001</v>
      </c>
      <c r="AS3928" s="118">
        <v>29.591625000000001</v>
      </c>
      <c r="AT3928" s="118">
        <v>-11.645687499999999</v>
      </c>
      <c r="AU3928" s="118">
        <v>38.255687500000001</v>
      </c>
      <c r="AV3928" s="118">
        <f t="shared" si="122"/>
        <v>-75533.656552882399</v>
      </c>
      <c r="AW3928" s="118">
        <f t="shared" si="123"/>
        <v>-467171.95653014682</v>
      </c>
    </row>
    <row r="3929" spans="1:49" x14ac:dyDescent="0.2">
      <c r="A3929" s="108" t="s">
        <v>3744</v>
      </c>
      <c r="B3929" s="131">
        <v>45751.388915844909</v>
      </c>
      <c r="C3929" s="108" t="s">
        <v>4338</v>
      </c>
      <c r="D3929" s="108">
        <v>47546.3</v>
      </c>
      <c r="E3929" s="108">
        <v>45319.199999999997</v>
      </c>
      <c r="F3929" s="109">
        <v>10.246</v>
      </c>
      <c r="G3929" s="109">
        <v>102</v>
      </c>
      <c r="H3929" s="109">
        <v>898.27599999999995</v>
      </c>
      <c r="I3929" s="109">
        <v>144.11099999999999</v>
      </c>
      <c r="J3929" s="110">
        <v>0.39891599999999999</v>
      </c>
      <c r="K3929" s="110">
        <v>8.9415255008583397E-3</v>
      </c>
      <c r="L3929" s="111">
        <v>5.40408E-2</v>
      </c>
      <c r="M3929" s="111">
        <v>1.1554907466773587E-3</v>
      </c>
      <c r="N3929" s="111">
        <v>0.81516</v>
      </c>
      <c r="O3929" s="112">
        <v>18.483699999999999</v>
      </c>
      <c r="P3929" s="112">
        <v>0.39501541325877398</v>
      </c>
      <c r="Q3929" s="113">
        <v>5.3292699999999998E-2</v>
      </c>
      <c r="R3929" s="113">
        <v>1.1104969651129172E-3</v>
      </c>
      <c r="S3929" s="112">
        <v>-0.13033760546060205</v>
      </c>
      <c r="T3929" s="114">
        <v>1.67508E-2</v>
      </c>
      <c r="U3929" s="114">
        <v>3.8581550567596417E-4</v>
      </c>
      <c r="V3929" s="115">
        <v>339.63839022239256</v>
      </c>
      <c r="W3929" s="115">
        <v>7.1580243916911597</v>
      </c>
      <c r="X3929" s="116">
        <v>339.65483290002561</v>
      </c>
      <c r="Y3929" s="116">
        <v>7.2587682219113834</v>
      </c>
      <c r="Z3929" s="116">
        <v>339.73208183213433</v>
      </c>
      <c r="AA3929" s="116">
        <v>7.6149441816365391</v>
      </c>
      <c r="AB3929" s="116">
        <v>341.27905069973929</v>
      </c>
      <c r="AC3929" s="116">
        <v>47.174940096990525</v>
      </c>
      <c r="AD3929" s="132">
        <v>0.99536628578319741</v>
      </c>
      <c r="AF3929" s="118">
        <v>92.4084</v>
      </c>
      <c r="AG3929" s="118">
        <v>1.4912799999999999</v>
      </c>
      <c r="AH3929" s="118">
        <v>0.65864099999999992</v>
      </c>
      <c r="AI3929" s="118">
        <v>4.90494E-2</v>
      </c>
      <c r="AJ3929" s="118">
        <v>7.4398900000000001</v>
      </c>
      <c r="AK3929" s="118">
        <v>9.4390399999999999E-2</v>
      </c>
      <c r="AL3929" s="118">
        <v>13565.3125</v>
      </c>
      <c r="AM3929" s="118">
        <v>154.59562500000001</v>
      </c>
      <c r="AN3929" s="118">
        <v>14444.0625</v>
      </c>
      <c r="AO3929" s="118">
        <v>166.35624999999999</v>
      </c>
      <c r="AP3929" s="118">
        <v>248017.5</v>
      </c>
      <c r="AQ3929" s="118">
        <v>2292.0812499999997</v>
      </c>
      <c r="AR3929" s="118">
        <v>3.7736937500000005</v>
      </c>
      <c r="AS3929" s="118">
        <v>24.775500000000001</v>
      </c>
      <c r="AT3929" s="118">
        <v>-16.298249999999999</v>
      </c>
      <c r="AU3929" s="118">
        <v>34.754312499999997</v>
      </c>
      <c r="AV3929" s="118">
        <f t="shared" si="122"/>
        <v>32965.7422460823</v>
      </c>
      <c r="AW3929" s="118">
        <f t="shared" si="123"/>
        <v>216430.79971345549</v>
      </c>
    </row>
    <row r="3930" spans="1:49" x14ac:dyDescent="0.2">
      <c r="A3930" s="108" t="s">
        <v>3745</v>
      </c>
      <c r="B3930" s="131">
        <v>45748.700885578706</v>
      </c>
      <c r="C3930" s="108">
        <v>22.168500000000002</v>
      </c>
      <c r="D3930" s="108">
        <v>23588.3</v>
      </c>
      <c r="E3930" s="108">
        <v>77358.5</v>
      </c>
      <c r="F3930" s="109">
        <v>10.2089</v>
      </c>
      <c r="G3930" s="109">
        <v>102</v>
      </c>
      <c r="H3930" s="109">
        <v>719.66099999999994</v>
      </c>
      <c r="I3930" s="109">
        <v>110.95</v>
      </c>
      <c r="J3930" s="110">
        <v>0.39196300000000001</v>
      </c>
      <c r="K3930" s="110">
        <v>8.7366590944822856E-3</v>
      </c>
      <c r="L3930" s="111">
        <v>5.3436999999999998E-2</v>
      </c>
      <c r="M3930" s="111">
        <v>1.1715258113434803E-3</v>
      </c>
      <c r="N3930" s="111">
        <v>0.905833</v>
      </c>
      <c r="O3930" s="112">
        <v>18.706900000000001</v>
      </c>
      <c r="P3930" s="112">
        <v>0.4104542398903927</v>
      </c>
      <c r="Q3930" s="113">
        <v>5.3305100000000001E-2</v>
      </c>
      <c r="R3930" s="113">
        <v>1.0887503632421899E-3</v>
      </c>
      <c r="S3930" s="112">
        <v>2.3744387964822204E-2</v>
      </c>
      <c r="T3930" s="114">
        <v>1.6293700000000001E-2</v>
      </c>
      <c r="U3930" s="114">
        <v>3.6978583358073631E-4</v>
      </c>
      <c r="V3930" s="115">
        <v>335.64499828804742</v>
      </c>
      <c r="W3930" s="115">
        <v>7.262413388529402</v>
      </c>
      <c r="X3930" s="116">
        <v>335.70596916411245</v>
      </c>
      <c r="Y3930" s="116">
        <v>7.3658349806714831</v>
      </c>
      <c r="Z3930" s="116">
        <v>336.34775557397023</v>
      </c>
      <c r="AA3930" s="116">
        <v>7.4970231313772775</v>
      </c>
      <c r="AB3930" s="116">
        <v>341.80572830958488</v>
      </c>
      <c r="AC3930" s="116">
        <v>46.236044839293008</v>
      </c>
      <c r="AD3930" s="132">
        <v>0.99936278253229471</v>
      </c>
      <c r="AF3930" s="118">
        <v>152.916</v>
      </c>
      <c r="AG3930" s="118">
        <v>2.1253499999999996</v>
      </c>
      <c r="AH3930" s="118">
        <v>1.07419</v>
      </c>
      <c r="AI3930" s="118">
        <v>4.97989E-2</v>
      </c>
      <c r="AJ3930" s="118">
        <v>11.385899999999999</v>
      </c>
      <c r="AK3930" s="118">
        <v>0.11654199999999999</v>
      </c>
      <c r="AL3930" s="118">
        <v>20889.75</v>
      </c>
      <c r="AM3930" s="118">
        <v>205.48500000000001</v>
      </c>
      <c r="AN3930" s="118">
        <v>22305.062499999996</v>
      </c>
      <c r="AO3930" s="118">
        <v>212.38187500000001</v>
      </c>
      <c r="AP3930" s="118">
        <v>393667.5</v>
      </c>
      <c r="AQ3930" s="118">
        <v>3377.7</v>
      </c>
      <c r="AR3930" s="118">
        <v>-7.7393124999999996</v>
      </c>
      <c r="AS3930" s="118">
        <v>29.840500000000002</v>
      </c>
      <c r="AT3930" s="118">
        <v>-10.674250000000001</v>
      </c>
      <c r="AU3930" s="118">
        <v>35.290312499999999</v>
      </c>
      <c r="AV3930" s="118">
        <f t="shared" si="122"/>
        <v>-74509.57384315232</v>
      </c>
      <c r="AW3930" s="118">
        <f t="shared" si="123"/>
        <v>-287287.59089926694</v>
      </c>
    </row>
    <row r="3931" spans="1:49" x14ac:dyDescent="0.2">
      <c r="A3931" s="108" t="s">
        <v>3745</v>
      </c>
      <c r="B3931" s="131">
        <v>45751.425757430552</v>
      </c>
      <c r="C3931" s="108" t="s">
        <v>4338</v>
      </c>
      <c r="D3931" s="108">
        <v>47576.3</v>
      </c>
      <c r="E3931" s="108">
        <v>45319.199999999997</v>
      </c>
      <c r="F3931" s="109">
        <v>10.326000000000001</v>
      </c>
      <c r="G3931" s="109">
        <v>103</v>
      </c>
      <c r="H3931" s="109">
        <v>924.66099999999994</v>
      </c>
      <c r="I3931" s="109">
        <v>148.71</v>
      </c>
      <c r="J3931" s="110">
        <v>0.38964799999999999</v>
      </c>
      <c r="K3931" s="110">
        <v>8.7942565180917937E-3</v>
      </c>
      <c r="L3931" s="111">
        <v>5.3636099999999999E-2</v>
      </c>
      <c r="M3931" s="111">
        <v>1.1558091894032509E-3</v>
      </c>
      <c r="N3931" s="111">
        <v>0.838754</v>
      </c>
      <c r="O3931" s="112">
        <v>18.613800000000001</v>
      </c>
      <c r="P3931" s="112">
        <v>0.40120082352981284</v>
      </c>
      <c r="Q3931" s="113">
        <v>5.3053400000000001E-2</v>
      </c>
      <c r="R3931" s="113">
        <v>1.1037451403018725E-3</v>
      </c>
      <c r="S3931" s="112">
        <v>-0.13029462252338067</v>
      </c>
      <c r="T3931" s="114">
        <v>1.6069900000000002E-2</v>
      </c>
      <c r="U3931" s="114">
        <v>3.714768499233835E-4</v>
      </c>
      <c r="V3931" s="115">
        <v>337.40458496867416</v>
      </c>
      <c r="W3931" s="115">
        <v>7.1720074409672465</v>
      </c>
      <c r="X3931" s="116">
        <v>337.34187922629167</v>
      </c>
      <c r="Y3931" s="116">
        <v>7.2710483488961355</v>
      </c>
      <c r="Z3931" s="116">
        <v>336.42109887321936</v>
      </c>
      <c r="AA3931" s="116">
        <v>7.5929388617147104</v>
      </c>
      <c r="AB3931" s="116">
        <v>331.0812465213441</v>
      </c>
      <c r="AC3931" s="116">
        <v>47.184993118549798</v>
      </c>
      <c r="AD3931" s="132">
        <v>1.008064322252092</v>
      </c>
      <c r="AF3931" s="118">
        <v>97.687100000000001</v>
      </c>
      <c r="AG3931" s="118">
        <v>1.6089199999999999</v>
      </c>
      <c r="AH3931" s="118">
        <v>0.70214299999999996</v>
      </c>
      <c r="AI3931" s="118">
        <v>5.1154900000000003E-2</v>
      </c>
      <c r="AJ3931" s="118">
        <v>8.0518599999999996</v>
      </c>
      <c r="AK3931" s="118">
        <v>0.101828</v>
      </c>
      <c r="AL3931" s="118">
        <v>13939.4375</v>
      </c>
      <c r="AM3931" s="118">
        <v>154.57499999999999</v>
      </c>
      <c r="AN3931" s="118">
        <v>14659.5625</v>
      </c>
      <c r="AO3931" s="118">
        <v>171.583125</v>
      </c>
      <c r="AP3931" s="118">
        <v>252627.5</v>
      </c>
      <c r="AQ3931" s="118">
        <v>2549.4812499999998</v>
      </c>
      <c r="AR3931" s="118">
        <v>-27.1506875</v>
      </c>
      <c r="AS3931" s="118">
        <v>32.841625000000001</v>
      </c>
      <c r="AT3931" s="118">
        <v>40.719500000000004</v>
      </c>
      <c r="AU3931" s="118">
        <v>33.573</v>
      </c>
      <c r="AV3931" s="118">
        <f t="shared" si="122"/>
        <v>-6917.66768067258</v>
      </c>
      <c r="AW3931" s="118">
        <f t="shared" si="123"/>
        <v>-8367.9411306986094</v>
      </c>
    </row>
    <row r="3932" spans="1:49" x14ac:dyDescent="0.2">
      <c r="A3932" s="108" t="s">
        <v>3746</v>
      </c>
      <c r="B3932" s="131">
        <v>45748.738249733797</v>
      </c>
      <c r="C3932" s="108">
        <v>22.667400000000001</v>
      </c>
      <c r="D3932" s="108">
        <v>22494.1</v>
      </c>
      <c r="E3932" s="108">
        <v>79204.100000000006</v>
      </c>
      <c r="F3932" s="109">
        <v>10.2089</v>
      </c>
      <c r="G3932" s="109">
        <v>102</v>
      </c>
      <c r="H3932" s="109">
        <v>829.83500000000004</v>
      </c>
      <c r="I3932" s="109">
        <v>131.06299999999999</v>
      </c>
      <c r="J3932" s="110">
        <v>0.39339400000000002</v>
      </c>
      <c r="K3932" s="110">
        <v>8.6627446986506547E-3</v>
      </c>
      <c r="L3932" s="111">
        <v>5.3777999999999999E-2</v>
      </c>
      <c r="M3932" s="111">
        <v>1.1569118672120188E-3</v>
      </c>
      <c r="N3932" s="111">
        <v>0.85402500000000003</v>
      </c>
      <c r="O3932" s="112">
        <v>18.586600000000001</v>
      </c>
      <c r="P3932" s="112">
        <v>0.39891029888058793</v>
      </c>
      <c r="Q3932" s="113">
        <v>5.3791800000000001E-2</v>
      </c>
      <c r="R3932" s="113">
        <v>1.1055266966292583E-3</v>
      </c>
      <c r="S3932" s="112">
        <v>-2.5688376512362984E-2</v>
      </c>
      <c r="T3932" s="114">
        <v>1.6392500000000001E-2</v>
      </c>
      <c r="U3932" s="114">
        <v>3.5992979457249714E-4</v>
      </c>
      <c r="V3932" s="115">
        <v>337.57446233119856</v>
      </c>
      <c r="W3932" s="115">
        <v>7.1452718519071414</v>
      </c>
      <c r="X3932" s="116">
        <v>337.82283950782892</v>
      </c>
      <c r="Y3932" s="116">
        <v>7.2504390193341939</v>
      </c>
      <c r="Z3932" s="116">
        <v>340.82211330248242</v>
      </c>
      <c r="AA3932" s="116">
        <v>7.5050838477302459</v>
      </c>
      <c r="AB3932" s="116">
        <v>362.34326352457799</v>
      </c>
      <c r="AC3932" s="116">
        <v>46.354877118787591</v>
      </c>
      <c r="AD3932" s="132">
        <v>1.0024613036534062</v>
      </c>
      <c r="AF3932" s="118">
        <v>150.816</v>
      </c>
      <c r="AG3932" s="118">
        <v>2.0205100000000003</v>
      </c>
      <c r="AH3932" s="118">
        <v>1.0467600000000001</v>
      </c>
      <c r="AI3932" s="118">
        <v>4.8231900000000001E-2</v>
      </c>
      <c r="AJ3932" s="118">
        <v>11.184200000000001</v>
      </c>
      <c r="AK3932" s="118">
        <v>0.109333</v>
      </c>
      <c r="AL3932" s="118">
        <v>20536.687499999996</v>
      </c>
      <c r="AM3932" s="118">
        <v>181.40687500000001</v>
      </c>
      <c r="AN3932" s="118">
        <v>21872.562499999996</v>
      </c>
      <c r="AO3932" s="118">
        <v>215.55875</v>
      </c>
      <c r="AP3932" s="118">
        <v>386286.25</v>
      </c>
      <c r="AQ3932" s="118">
        <v>3228.0249999999996</v>
      </c>
      <c r="AR3932" s="118">
        <v>54.075312500000003</v>
      </c>
      <c r="AS3932" s="118">
        <v>31.073312499999997</v>
      </c>
      <c r="AT3932" s="118">
        <v>50.234999999999999</v>
      </c>
      <c r="AU3932" s="118">
        <v>35.703812499999998</v>
      </c>
      <c r="AV3932" s="118">
        <f t="shared" si="122"/>
        <v>9085.3341051536754</v>
      </c>
      <c r="AW3932" s="118">
        <f t="shared" si="123"/>
        <v>5221.2601908395573</v>
      </c>
    </row>
    <row r="3933" spans="1:49" x14ac:dyDescent="0.2">
      <c r="A3933" s="108" t="s">
        <v>3746</v>
      </c>
      <c r="B3933" s="131">
        <v>45751.462622696759</v>
      </c>
      <c r="C3933" s="108" t="s">
        <v>4339</v>
      </c>
      <c r="D3933" s="108">
        <v>47606.3</v>
      </c>
      <c r="E3933" s="108">
        <v>45319.199999999997</v>
      </c>
      <c r="F3933" s="109">
        <v>10.121</v>
      </c>
      <c r="G3933" s="109">
        <v>101</v>
      </c>
      <c r="H3933" s="109">
        <v>951.13499999999999</v>
      </c>
      <c r="I3933" s="109">
        <v>154.66499999999999</v>
      </c>
      <c r="J3933" s="110">
        <v>0.39411800000000002</v>
      </c>
      <c r="K3933" s="110">
        <v>8.7303671434367531E-3</v>
      </c>
      <c r="L3933" s="111">
        <v>5.3444699999999998E-2</v>
      </c>
      <c r="M3933" s="111">
        <v>1.1429044964790366E-3</v>
      </c>
      <c r="N3933" s="111">
        <v>0.75936599999999999</v>
      </c>
      <c r="O3933" s="112">
        <v>18.681100000000001</v>
      </c>
      <c r="P3933" s="112">
        <v>0.39977555724181035</v>
      </c>
      <c r="Q3933" s="113">
        <v>5.3347699999999998E-2</v>
      </c>
      <c r="R3933" s="113">
        <v>1.1160260589811511E-3</v>
      </c>
      <c r="S3933" s="112">
        <v>5.25001891703454E-2</v>
      </c>
      <c r="T3933" s="114">
        <v>1.5845999999999999E-2</v>
      </c>
      <c r="U3933" s="114">
        <v>3.6224631470313122E-4</v>
      </c>
      <c r="V3933" s="115">
        <v>336.08304264334492</v>
      </c>
      <c r="W3933" s="115">
        <v>7.0938629321668021</v>
      </c>
      <c r="X3933" s="116">
        <v>336.15772309061532</v>
      </c>
      <c r="Y3933" s="116">
        <v>7.1937755843975424</v>
      </c>
      <c r="Z3933" s="116">
        <v>336.97211405340624</v>
      </c>
      <c r="AA3933" s="116">
        <v>7.4644910224508392</v>
      </c>
      <c r="AB3933" s="116">
        <v>343.61381328921686</v>
      </c>
      <c r="AC3933" s="116">
        <v>47.341333438490246</v>
      </c>
      <c r="AD3933" s="132">
        <v>0.99484952147279326</v>
      </c>
      <c r="AF3933" s="118">
        <v>96.050200000000004</v>
      </c>
      <c r="AG3933" s="118">
        <v>1.5384199999999999</v>
      </c>
      <c r="AH3933" s="118">
        <v>0.69807300000000005</v>
      </c>
      <c r="AI3933" s="118">
        <v>5.2491900000000001E-2</v>
      </c>
      <c r="AJ3933" s="118">
        <v>8.0457900000000002</v>
      </c>
      <c r="AK3933" s="118">
        <v>9.6961500000000006E-2</v>
      </c>
      <c r="AL3933" s="118">
        <v>13589</v>
      </c>
      <c r="AM3933" s="118">
        <v>143.68687499999999</v>
      </c>
      <c r="AN3933" s="118">
        <v>14429.75</v>
      </c>
      <c r="AO3933" s="118">
        <v>158.16125</v>
      </c>
      <c r="AP3933" s="118">
        <v>245823.12499999997</v>
      </c>
      <c r="AQ3933" s="118">
        <v>2313.2687499999997</v>
      </c>
      <c r="AR3933" s="118">
        <v>-21.981375</v>
      </c>
      <c r="AS3933" s="118">
        <v>31.633562499999996</v>
      </c>
      <c r="AT3933" s="118">
        <v>19.6365625</v>
      </c>
      <c r="AU3933" s="118">
        <v>40.913062500000002</v>
      </c>
      <c r="AV3933" s="118">
        <f t="shared" si="122"/>
        <v>-9276.6134870300539</v>
      </c>
      <c r="AW3933" s="118">
        <f t="shared" si="123"/>
        <v>-13350.329823387438</v>
      </c>
    </row>
    <row r="3934" spans="1:49" x14ac:dyDescent="0.2">
      <c r="A3934" s="108" t="s">
        <v>3747</v>
      </c>
      <c r="B3934" s="131">
        <v>45748.775654780089</v>
      </c>
      <c r="C3934" s="108">
        <v>22.9468</v>
      </c>
      <c r="D3934" s="108">
        <v>20858.900000000001</v>
      </c>
      <c r="E3934" s="108">
        <v>86279.9</v>
      </c>
      <c r="F3934" s="109">
        <v>10.1028</v>
      </c>
      <c r="G3934" s="109">
        <v>101</v>
      </c>
      <c r="H3934" s="109">
        <v>839.02</v>
      </c>
      <c r="I3934" s="109">
        <v>132.541</v>
      </c>
      <c r="J3934" s="110">
        <v>0.39337100000000003</v>
      </c>
      <c r="K3934" s="110">
        <v>8.7211609938413585E-3</v>
      </c>
      <c r="L3934" s="111">
        <v>5.3337000000000002E-2</v>
      </c>
      <c r="M3934" s="111">
        <v>1.1609056342425082E-3</v>
      </c>
      <c r="N3934" s="111">
        <v>0.88707800000000003</v>
      </c>
      <c r="O3934" s="112">
        <v>18.738800000000001</v>
      </c>
      <c r="P3934" s="112">
        <v>0.40813898135316601</v>
      </c>
      <c r="Q3934" s="113">
        <v>5.3783699999999997E-2</v>
      </c>
      <c r="R3934" s="113">
        <v>1.1015851440705797E-3</v>
      </c>
      <c r="S3934" s="112">
        <v>3.1064875642388884E-2</v>
      </c>
      <c r="T3934" s="114">
        <v>1.6242800000000002E-2</v>
      </c>
      <c r="U3934" s="114">
        <v>3.7247759408721493E-4</v>
      </c>
      <c r="V3934" s="115">
        <v>334.87945725572274</v>
      </c>
      <c r="W3934" s="115">
        <v>7.1935480815094213</v>
      </c>
      <c r="X3934" s="116">
        <v>335.14908155049704</v>
      </c>
      <c r="Y3934" s="116">
        <v>7.2996886004156627</v>
      </c>
      <c r="Z3934" s="116">
        <v>338.42451498654873</v>
      </c>
      <c r="AA3934" s="116">
        <v>7.5029798319153391</v>
      </c>
      <c r="AB3934" s="116">
        <v>362.00359371574024</v>
      </c>
      <c r="AC3934" s="116">
        <v>46.199335385318186</v>
      </c>
      <c r="AD3934" s="132">
        <v>0.99450014129603315</v>
      </c>
      <c r="AF3934" s="118">
        <v>149.417</v>
      </c>
      <c r="AG3934" s="118">
        <v>1.88645</v>
      </c>
      <c r="AH3934" s="118">
        <v>1.0455700000000001</v>
      </c>
      <c r="AI3934" s="118">
        <v>4.5326600000000002E-2</v>
      </c>
      <c r="AJ3934" s="118">
        <v>11.118599999999999</v>
      </c>
      <c r="AK3934" s="118">
        <v>0.118337</v>
      </c>
      <c r="AL3934" s="118">
        <v>20106.875</v>
      </c>
      <c r="AM3934" s="118">
        <v>185.81437500000001</v>
      </c>
      <c r="AN3934" s="118">
        <v>21682.1875</v>
      </c>
      <c r="AO3934" s="118">
        <v>189.61812499999999</v>
      </c>
      <c r="AP3934" s="118">
        <v>380285</v>
      </c>
      <c r="AQ3934" s="118">
        <v>2969.4124999999999</v>
      </c>
      <c r="AR3934" s="118">
        <v>26.955500000000001</v>
      </c>
      <c r="AS3934" s="118">
        <v>28.6000625</v>
      </c>
      <c r="AT3934" s="118">
        <v>-23.810375000000001</v>
      </c>
      <c r="AU3934" s="118">
        <v>34.784125000000003</v>
      </c>
      <c r="AV3934" s="118">
        <f t="shared" si="122"/>
        <v>11725.017413285657</v>
      </c>
      <c r="AW3934" s="118">
        <f t="shared" si="123"/>
        <v>12440.700848320166</v>
      </c>
    </row>
    <row r="3935" spans="1:49" x14ac:dyDescent="0.2">
      <c r="A3935" s="108" t="s">
        <v>3747</v>
      </c>
      <c r="B3935" s="131">
        <v>45751.499603715281</v>
      </c>
      <c r="C3935" s="108" t="s">
        <v>4339</v>
      </c>
      <c r="D3935" s="108">
        <v>47636.3</v>
      </c>
      <c r="E3935" s="108">
        <v>45319.199999999997</v>
      </c>
      <c r="F3935" s="109">
        <v>10.115</v>
      </c>
      <c r="G3935" s="109">
        <v>101</v>
      </c>
      <c r="H3935" s="109">
        <v>861.21100000000001</v>
      </c>
      <c r="I3935" s="109">
        <v>140.999</v>
      </c>
      <c r="J3935" s="110">
        <v>0.39322099999999999</v>
      </c>
      <c r="K3935" s="110">
        <v>8.9955671104661322E-3</v>
      </c>
      <c r="L3935" s="111">
        <v>5.3398599999999997E-2</v>
      </c>
      <c r="M3935" s="111">
        <v>1.1727114392296172E-3</v>
      </c>
      <c r="N3935" s="111">
        <v>0.81308899999999995</v>
      </c>
      <c r="O3935" s="112">
        <v>18.7135</v>
      </c>
      <c r="P3935" s="112">
        <v>0.41042299480048633</v>
      </c>
      <c r="Q3935" s="113">
        <v>5.35208E-2</v>
      </c>
      <c r="R3935" s="113">
        <v>1.1242689188979654E-3</v>
      </c>
      <c r="S3935" s="112">
        <v>-9.2529532955597481E-3</v>
      </c>
      <c r="T3935" s="114">
        <v>1.6057200000000001E-2</v>
      </c>
      <c r="U3935" s="114">
        <v>3.7356281396439878E-4</v>
      </c>
      <c r="V3935" s="115">
        <v>335.4367950504697</v>
      </c>
      <c r="W3935" s="115">
        <v>7.2558647880896352</v>
      </c>
      <c r="X3935" s="116">
        <v>335.59059921716528</v>
      </c>
      <c r="Y3935" s="116">
        <v>7.3601463519704335</v>
      </c>
      <c r="Z3935" s="116">
        <v>337.40439057503477</v>
      </c>
      <c r="AA3935" s="116">
        <v>7.7186717870705071</v>
      </c>
      <c r="AB3935" s="116">
        <v>350.939993317372</v>
      </c>
      <c r="AC3935" s="116">
        <v>47.475076944085906</v>
      </c>
      <c r="AD3935" s="132">
        <v>0.99594256915300305</v>
      </c>
      <c r="AF3935" s="118">
        <v>95.325199999999995</v>
      </c>
      <c r="AG3935" s="118">
        <v>1.5003600000000001</v>
      </c>
      <c r="AH3935" s="118">
        <v>0.67308099999999993</v>
      </c>
      <c r="AI3935" s="118">
        <v>4.9307700000000003E-2</v>
      </c>
      <c r="AJ3935" s="118">
        <v>7.9507199999999996</v>
      </c>
      <c r="AK3935" s="118">
        <v>9.8403100000000007E-2</v>
      </c>
      <c r="AL3935" s="118">
        <v>13462.875</v>
      </c>
      <c r="AM3935" s="118">
        <v>157.4325</v>
      </c>
      <c r="AN3935" s="118">
        <v>14205.375</v>
      </c>
      <c r="AO3935" s="118">
        <v>164.61250000000001</v>
      </c>
      <c r="AP3935" s="118">
        <v>241870.625</v>
      </c>
      <c r="AQ3935" s="118">
        <v>2292.0250000000001</v>
      </c>
      <c r="AR3935" s="118">
        <v>36.379125000000002</v>
      </c>
      <c r="AS3935" s="118">
        <v>33.4528125</v>
      </c>
      <c r="AT3935" s="118">
        <v>-18.405687500000003</v>
      </c>
      <c r="AU3935" s="118">
        <v>40.630187499999998</v>
      </c>
      <c r="AV3935" s="118">
        <f t="shared" ref="AV3935:AV3998" si="124">AP3935/(AR3935-AT3935*6.87/29.86*$AV$1)</f>
        <v>5955.3818971774954</v>
      </c>
      <c r="AW3935" s="118">
        <f t="shared" ref="AW3935:AW3998" si="125">SQRT((AS3935/AR3935)^2+(AQ3935/AP3935)^2)*AV3935</f>
        <v>5476.6257348801264</v>
      </c>
    </row>
    <row r="3936" spans="1:49" x14ac:dyDescent="0.2">
      <c r="A3936" s="108" t="s">
        <v>3748</v>
      </c>
      <c r="B3936" s="131">
        <v>45748.813010057871</v>
      </c>
      <c r="C3936" s="108">
        <v>23.3718</v>
      </c>
      <c r="D3936" s="108">
        <v>14281.8</v>
      </c>
      <c r="E3936" s="108">
        <v>84858.9</v>
      </c>
      <c r="F3936" s="109">
        <v>10.120799999999999</v>
      </c>
      <c r="G3936" s="109">
        <v>101</v>
      </c>
      <c r="H3936" s="109">
        <v>828.68299999999999</v>
      </c>
      <c r="I3936" s="109">
        <v>132.244</v>
      </c>
      <c r="J3936" s="110">
        <v>0.39282600000000001</v>
      </c>
      <c r="K3936" s="110">
        <v>8.7886333440017859E-3</v>
      </c>
      <c r="L3936" s="111">
        <v>5.3169099999999997E-2</v>
      </c>
      <c r="M3936" s="111">
        <v>1.1573367413009058E-3</v>
      </c>
      <c r="N3936" s="111">
        <v>0.88757699999999995</v>
      </c>
      <c r="O3936" s="112">
        <v>18.7974</v>
      </c>
      <c r="P3936" s="112">
        <v>0.40951897016988115</v>
      </c>
      <c r="Q3936" s="113">
        <v>5.3543500000000001E-2</v>
      </c>
      <c r="R3936" s="113">
        <v>1.0998911514036288E-3</v>
      </c>
      <c r="S3936" s="112">
        <v>-4.8681315490208953E-2</v>
      </c>
      <c r="T3936" s="114">
        <v>1.6300800000000001E-2</v>
      </c>
      <c r="U3936" s="114">
        <v>3.6342513488337602E-4</v>
      </c>
      <c r="V3936" s="115">
        <v>333.95365063656368</v>
      </c>
      <c r="W3936" s="115">
        <v>7.1756771787309281</v>
      </c>
      <c r="X3936" s="116">
        <v>334.13088507540323</v>
      </c>
      <c r="Y3936" s="116">
        <v>7.2793543765643145</v>
      </c>
      <c r="Z3936" s="116">
        <v>336.24362939147056</v>
      </c>
      <c r="AA3936" s="116">
        <v>7.5227250054173016</v>
      </c>
      <c r="AB3936" s="116">
        <v>351.89827327567048</v>
      </c>
      <c r="AC3936" s="116">
        <v>46.418098058781105</v>
      </c>
      <c r="AD3936" s="132">
        <v>0.99261987573102128</v>
      </c>
      <c r="AF3936" s="118">
        <v>148.22900000000001</v>
      </c>
      <c r="AG3936" s="118">
        <v>1.92858</v>
      </c>
      <c r="AH3936" s="118">
        <v>1.0401099999999999</v>
      </c>
      <c r="AI3936" s="118">
        <v>4.9520800000000004E-2</v>
      </c>
      <c r="AJ3936" s="118">
        <v>11.064400000000001</v>
      </c>
      <c r="AK3936" s="118">
        <v>0.10791000000000001</v>
      </c>
      <c r="AL3936" s="118">
        <v>19983.25</v>
      </c>
      <c r="AM3936" s="118">
        <v>170.66125</v>
      </c>
      <c r="AN3936" s="118">
        <v>21361.5625</v>
      </c>
      <c r="AO3936" s="118">
        <v>209.24312499999999</v>
      </c>
      <c r="AP3936" s="118">
        <v>374064.375</v>
      </c>
      <c r="AQ3936" s="118">
        <v>3074.6249999999995</v>
      </c>
      <c r="AR3936" s="118">
        <v>5.2326874999999999</v>
      </c>
      <c r="AS3936" s="118">
        <v>29.447062500000001</v>
      </c>
      <c r="AT3936" s="118">
        <v>28.351187499999998</v>
      </c>
      <c r="AU3936" s="118">
        <v>35.3843125</v>
      </c>
      <c r="AV3936" s="118">
        <f t="shared" si="124"/>
        <v>-289933.17307321826</v>
      </c>
      <c r="AW3936" s="118">
        <f t="shared" si="125"/>
        <v>-1631606.9658533421</v>
      </c>
    </row>
    <row r="3937" spans="1:49" x14ac:dyDescent="0.2">
      <c r="A3937" s="108" t="s">
        <v>3749</v>
      </c>
      <c r="B3937" s="131">
        <v>45748.850405486111</v>
      </c>
      <c r="C3937" s="108">
        <v>23.7517</v>
      </c>
      <c r="D3937" s="108">
        <v>15613.3</v>
      </c>
      <c r="E3937" s="108">
        <v>85990.9</v>
      </c>
      <c r="F3937" s="109">
        <v>10.1158</v>
      </c>
      <c r="G3937" s="109">
        <v>101</v>
      </c>
      <c r="H3937" s="109">
        <v>762.02200000000005</v>
      </c>
      <c r="I3937" s="109">
        <v>119.77500000000001</v>
      </c>
      <c r="J3937" s="110">
        <v>0.39230900000000002</v>
      </c>
      <c r="K3937" s="110">
        <v>8.6372954500815828E-3</v>
      </c>
      <c r="L3937" s="111">
        <v>5.3474000000000001E-2</v>
      </c>
      <c r="M3937" s="111">
        <v>1.1537791517274873E-3</v>
      </c>
      <c r="N3937" s="111">
        <v>0.83441799999999999</v>
      </c>
      <c r="O3937" s="112">
        <v>18.694400000000002</v>
      </c>
      <c r="P3937" s="112">
        <v>0.40305536209434062</v>
      </c>
      <c r="Q3937" s="113">
        <v>5.3320100000000002E-2</v>
      </c>
      <c r="R3937" s="113">
        <v>1.1011543798600631E-3</v>
      </c>
      <c r="S3937" s="112">
        <v>7.9730990702698151E-2</v>
      </c>
      <c r="T3937" s="114">
        <v>1.6129399999999999E-2</v>
      </c>
      <c r="U3937" s="114">
        <v>3.5220157589795076E-4</v>
      </c>
      <c r="V3937" s="115">
        <v>335.85948021835941</v>
      </c>
      <c r="W3937" s="115">
        <v>7.1416285736105882</v>
      </c>
      <c r="X3937" s="116">
        <v>335.92469042813343</v>
      </c>
      <c r="Y3937" s="116">
        <v>7.2426099653875271</v>
      </c>
      <c r="Z3937" s="116">
        <v>336.61978469371167</v>
      </c>
      <c r="AA3937" s="116">
        <v>7.4112103845245398</v>
      </c>
      <c r="AB3937" s="116">
        <v>342.4426088679308</v>
      </c>
      <c r="AC3937" s="116">
        <v>46.74437063625021</v>
      </c>
      <c r="AD3937" s="132">
        <v>0.9992860474859433</v>
      </c>
      <c r="AF3937" s="118">
        <v>148.49599999999998</v>
      </c>
      <c r="AG3937" s="118">
        <v>1.92553</v>
      </c>
      <c r="AH3937" s="118">
        <v>1.05484</v>
      </c>
      <c r="AI3937" s="118">
        <v>5.4985399999999997E-2</v>
      </c>
      <c r="AJ3937" s="118">
        <v>11.217700000000001</v>
      </c>
      <c r="AK3937" s="118">
        <v>0.10095899999999999</v>
      </c>
      <c r="AL3937" s="118">
        <v>19951.125</v>
      </c>
      <c r="AM3937" s="118">
        <v>180.96687499999999</v>
      </c>
      <c r="AN3937" s="118">
        <v>21219.5</v>
      </c>
      <c r="AO3937" s="118">
        <v>189.858125</v>
      </c>
      <c r="AP3937" s="118">
        <v>371551.25</v>
      </c>
      <c r="AQ3937" s="118">
        <v>3010.85</v>
      </c>
      <c r="AR3937" s="118">
        <v>-43.688937500000002</v>
      </c>
      <c r="AS3937" s="118">
        <v>29.256</v>
      </c>
      <c r="AT3937" s="118">
        <v>14.4374375</v>
      </c>
      <c r="AU3937" s="118">
        <v>31.156749999999995</v>
      </c>
      <c r="AV3937" s="118">
        <f t="shared" si="124"/>
        <v>-7903.5612492957634</v>
      </c>
      <c r="AW3937" s="118">
        <f t="shared" si="125"/>
        <v>-5292.9535645455444</v>
      </c>
    </row>
    <row r="3938" spans="1:49" x14ac:dyDescent="0.2">
      <c r="A3938" s="108" t="s">
        <v>3750</v>
      </c>
      <c r="B3938" s="131">
        <v>45748.964041446758</v>
      </c>
      <c r="C3938" s="108" t="s">
        <v>4334</v>
      </c>
      <c r="D3938" s="108">
        <v>47713.1</v>
      </c>
      <c r="E3938" s="108">
        <v>45394.9</v>
      </c>
      <c r="F3938" s="109">
        <v>10.1061</v>
      </c>
      <c r="G3938" s="109">
        <v>101</v>
      </c>
      <c r="H3938" s="109">
        <v>747.87800000000004</v>
      </c>
      <c r="I3938" s="109">
        <v>120.694</v>
      </c>
      <c r="J3938" s="110">
        <v>0.39005299999999998</v>
      </c>
      <c r="K3938" s="110">
        <v>8.8862377645716854E-3</v>
      </c>
      <c r="L3938" s="111">
        <v>5.3221699999999997E-2</v>
      </c>
      <c r="M3938" s="111">
        <v>1.1399257452049233E-3</v>
      </c>
      <c r="N3938" s="111">
        <v>0.78603000000000001</v>
      </c>
      <c r="O3938" s="112">
        <v>18.8184</v>
      </c>
      <c r="P3938" s="112">
        <v>0.40265322901101891</v>
      </c>
      <c r="Q3938" s="113">
        <v>5.3248200000000002E-2</v>
      </c>
      <c r="R3938" s="113">
        <v>1.1064619987984224E-3</v>
      </c>
      <c r="S3938" s="112">
        <v>-0.34317825466807522</v>
      </c>
      <c r="T3938" s="114">
        <v>1.62092E-2</v>
      </c>
      <c r="U3938" s="114">
        <v>3.5579083610599085E-4</v>
      </c>
      <c r="V3938" s="115">
        <v>333.7117295447008</v>
      </c>
      <c r="W3938" s="115">
        <v>7.0431746891036511</v>
      </c>
      <c r="X3938" s="116">
        <v>333.76750686056494</v>
      </c>
      <c r="Y3938" s="116">
        <v>7.1415510551568611</v>
      </c>
      <c r="Z3938" s="116">
        <v>334.34554869273592</v>
      </c>
      <c r="AA3938" s="116">
        <v>7.6171034223806293</v>
      </c>
      <c r="AB3938" s="116">
        <v>339.38754238018464</v>
      </c>
      <c r="AC3938" s="116">
        <v>47.058605137009536</v>
      </c>
      <c r="AD3938" s="132">
        <v>0.99958913892533863</v>
      </c>
      <c r="AF3938" s="118">
        <v>145.28899999999999</v>
      </c>
      <c r="AG3938" s="118">
        <v>1.8979599999999999</v>
      </c>
      <c r="AH3938" s="118">
        <v>1.01067</v>
      </c>
      <c r="AI3938" s="118">
        <v>4.8476600000000002E-2</v>
      </c>
      <c r="AJ3938" s="118">
        <v>11.151199999999999</v>
      </c>
      <c r="AK3938" s="118">
        <v>0.10545700000000001</v>
      </c>
      <c r="AL3938" s="118">
        <v>19991.0625</v>
      </c>
      <c r="AM3938" s="118">
        <v>195.113125</v>
      </c>
      <c r="AN3938" s="118">
        <v>20755.5</v>
      </c>
      <c r="AO3938" s="118">
        <v>211.604375</v>
      </c>
      <c r="AP3938" s="118">
        <v>364386.25</v>
      </c>
      <c r="AQ3938" s="118">
        <v>3003.7437499999996</v>
      </c>
      <c r="AR3938" s="118">
        <v>52.613374999999998</v>
      </c>
      <c r="AS3938" s="118">
        <v>25.353687499999999</v>
      </c>
      <c r="AT3938" s="118">
        <v>28.321437500000002</v>
      </c>
      <c r="AU3938" s="118">
        <v>27.2525625</v>
      </c>
      <c r="AV3938" s="118">
        <f t="shared" si="124"/>
        <v>7904.7101163396273</v>
      </c>
      <c r="AW3938" s="118">
        <f t="shared" si="125"/>
        <v>3809.7322393674262</v>
      </c>
    </row>
    <row r="3939" spans="1:49" x14ac:dyDescent="0.2">
      <c r="A3939" s="108" t="s">
        <v>3751</v>
      </c>
      <c r="B3939" s="131">
        <v>45749.001441817127</v>
      </c>
      <c r="C3939" s="108" t="s">
        <v>4335</v>
      </c>
      <c r="D3939" s="108">
        <v>47743.1</v>
      </c>
      <c r="E3939" s="108">
        <v>45394.9</v>
      </c>
      <c r="F3939" s="109">
        <v>10.181100000000001</v>
      </c>
      <c r="G3939" s="109">
        <v>102</v>
      </c>
      <c r="H3939" s="109">
        <v>725.80200000000002</v>
      </c>
      <c r="I3939" s="109">
        <v>119.319</v>
      </c>
      <c r="J3939" s="110">
        <v>0.38985599999999998</v>
      </c>
      <c r="K3939" s="110">
        <v>8.4277338597335879E-3</v>
      </c>
      <c r="L3939" s="111">
        <v>5.2974300000000002E-2</v>
      </c>
      <c r="M3939" s="111">
        <v>1.1192676695040377E-3</v>
      </c>
      <c r="N3939" s="111">
        <v>0.88887700000000003</v>
      </c>
      <c r="O3939" s="112">
        <v>18.862100000000002</v>
      </c>
      <c r="P3939" s="112">
        <v>0.39859638456589142</v>
      </c>
      <c r="Q3939" s="113">
        <v>5.3170000000000002E-2</v>
      </c>
      <c r="R3939" s="113">
        <v>1.0835246906836043E-3</v>
      </c>
      <c r="S3939" s="112">
        <v>-0.10249416074809629</v>
      </c>
      <c r="T3939" s="114">
        <v>1.6386000000000001E-2</v>
      </c>
      <c r="U3939" s="114">
        <v>3.4871052086795436E-4</v>
      </c>
      <c r="V3939" s="115">
        <v>332.98375432886053</v>
      </c>
      <c r="W3939" s="115">
        <v>6.9408332093507985</v>
      </c>
      <c r="X3939" s="116">
        <v>333.01386260006097</v>
      </c>
      <c r="Y3939" s="116">
        <v>7.0372928593691491</v>
      </c>
      <c r="Z3939" s="116">
        <v>333.26757950377112</v>
      </c>
      <c r="AA3939" s="116">
        <v>7.2044305182821029</v>
      </c>
      <c r="AB3939" s="116">
        <v>336.05821319581293</v>
      </c>
      <c r="AC3939" s="116">
        <v>46.178131390563486</v>
      </c>
      <c r="AD3939" s="132">
        <v>0.99548885806566534</v>
      </c>
      <c r="AF3939" s="118">
        <v>143.429</v>
      </c>
      <c r="AG3939" s="118">
        <v>1.7712299999999999</v>
      </c>
      <c r="AH3939" s="118">
        <v>1.00162</v>
      </c>
      <c r="AI3939" s="118">
        <v>3.7393599999999999E-2</v>
      </c>
      <c r="AJ3939" s="118">
        <v>11.307400000000001</v>
      </c>
      <c r="AK3939" s="118">
        <v>0.100215</v>
      </c>
      <c r="AL3939" s="118">
        <v>20290.125</v>
      </c>
      <c r="AM3939" s="118">
        <v>160.60624999999999</v>
      </c>
      <c r="AN3939" s="118">
        <v>20327.1875</v>
      </c>
      <c r="AO3939" s="118">
        <v>162.89812499999999</v>
      </c>
      <c r="AP3939" s="118">
        <v>358600</v>
      </c>
      <c r="AQ3939" s="118">
        <v>2756.8937499999997</v>
      </c>
      <c r="AR3939" s="118">
        <v>26.630874999999996</v>
      </c>
      <c r="AS3939" s="118">
        <v>24.161874999999998</v>
      </c>
      <c r="AT3939" s="118">
        <v>24.54025</v>
      </c>
      <c r="AU3939" s="118">
        <v>28.500500000000002</v>
      </c>
      <c r="AV3939" s="118">
        <f t="shared" si="124"/>
        <v>17088.551647596458</v>
      </c>
      <c r="AW3939" s="118">
        <f t="shared" si="125"/>
        <v>15504.795525339856</v>
      </c>
    </row>
    <row r="3940" spans="1:49" x14ac:dyDescent="0.2">
      <c r="A3940" s="108" t="s">
        <v>3752</v>
      </c>
      <c r="B3940" s="131">
        <v>45749.038879409723</v>
      </c>
      <c r="C3940" s="108" t="s">
        <v>4335</v>
      </c>
      <c r="D3940" s="108">
        <v>47773.1</v>
      </c>
      <c r="E3940" s="108">
        <v>45394.9</v>
      </c>
      <c r="F3940" s="109">
        <v>10.2431</v>
      </c>
      <c r="G3940" s="109">
        <v>103</v>
      </c>
      <c r="H3940" s="109">
        <v>754.39700000000005</v>
      </c>
      <c r="I3940" s="109">
        <v>128.357</v>
      </c>
      <c r="J3940" s="110">
        <v>0.397478</v>
      </c>
      <c r="K3940" s="110">
        <v>8.7288130981078987E-3</v>
      </c>
      <c r="L3940" s="111">
        <v>5.4000699999999999E-2</v>
      </c>
      <c r="M3940" s="111">
        <v>1.1583570327481074E-3</v>
      </c>
      <c r="N3940" s="111">
        <v>0.85451200000000005</v>
      </c>
      <c r="O3940" s="112">
        <v>18.517700000000001</v>
      </c>
      <c r="P3940" s="112">
        <v>0.39853915524073674</v>
      </c>
      <c r="Q3940" s="113">
        <v>5.2981399999999998E-2</v>
      </c>
      <c r="R3940" s="113">
        <v>1.0903568111127659E-3</v>
      </c>
      <c r="S3940" s="112">
        <v>5.7977549332031482E-2</v>
      </c>
      <c r="T3940" s="114">
        <v>1.61601E-2</v>
      </c>
      <c r="U3940" s="114">
        <v>3.552407948040315E-4</v>
      </c>
      <c r="V3940" s="115">
        <v>339.15847019996528</v>
      </c>
      <c r="W3940" s="115">
        <v>7.1977729897389802</v>
      </c>
      <c r="X3940" s="116">
        <v>339.04731495781783</v>
      </c>
      <c r="Y3940" s="116">
        <v>7.296998573793112</v>
      </c>
      <c r="Z3940" s="116">
        <v>337.51599158991058</v>
      </c>
      <c r="AA3940" s="116">
        <v>7.4120177927102553</v>
      </c>
      <c r="AB3940" s="116">
        <v>328.0003194221847</v>
      </c>
      <c r="AC3940" s="116">
        <v>46.701572496843056</v>
      </c>
      <c r="AD3940" s="132">
        <v>0.99770341441846488</v>
      </c>
      <c r="AF3940" s="118">
        <v>141.726</v>
      </c>
      <c r="AG3940" s="118">
        <v>1.79152</v>
      </c>
      <c r="AH3940" s="118">
        <v>1.0131400000000002</v>
      </c>
      <c r="AI3940" s="118">
        <v>3.89544E-2</v>
      </c>
      <c r="AJ3940" s="118">
        <v>11.298999999999999</v>
      </c>
      <c r="AK3940" s="118">
        <v>0.10974700000000001</v>
      </c>
      <c r="AL3940" s="118">
        <v>20105</v>
      </c>
      <c r="AM3940" s="118">
        <v>174.29624999999999</v>
      </c>
      <c r="AN3940" s="118">
        <v>20088.687499999996</v>
      </c>
      <c r="AO3940" s="118">
        <v>177.75062500000001</v>
      </c>
      <c r="AP3940" s="118">
        <v>354208.125</v>
      </c>
      <c r="AQ3940" s="118">
        <v>2842.03125</v>
      </c>
      <c r="AR3940" s="118">
        <v>26.157187499999999</v>
      </c>
      <c r="AS3940" s="118">
        <v>24.202187500000001</v>
      </c>
      <c r="AT3940" s="118">
        <v>26.85</v>
      </c>
      <c r="AU3940" s="118">
        <v>26.058062499999998</v>
      </c>
      <c r="AV3940" s="118">
        <f t="shared" si="124"/>
        <v>17728.392352677718</v>
      </c>
      <c r="AW3940" s="118">
        <f t="shared" si="125"/>
        <v>16403.981055141983</v>
      </c>
    </row>
    <row r="3941" spans="1:49" x14ac:dyDescent="0.2">
      <c r="A3941" s="108" t="s">
        <v>3753</v>
      </c>
      <c r="B3941" s="131">
        <v>45747.776636481482</v>
      </c>
      <c r="C3941" s="108" t="s">
        <v>4335</v>
      </c>
      <c r="D3941" s="108">
        <v>47502</v>
      </c>
      <c r="E3941" s="108">
        <v>45451.3</v>
      </c>
      <c r="F3941" s="109">
        <v>10.162100000000001</v>
      </c>
      <c r="G3941" s="109">
        <v>102</v>
      </c>
      <c r="H3941" s="109">
        <v>799.74400000000003</v>
      </c>
      <c r="I3941" s="109">
        <v>114.559</v>
      </c>
      <c r="J3941" s="110">
        <v>0.39686700000000003</v>
      </c>
      <c r="K3941" s="110">
        <v>8.5507778346767972E-3</v>
      </c>
      <c r="L3941" s="111">
        <v>5.38767E-2</v>
      </c>
      <c r="M3941" s="111">
        <v>1.1363618376872746E-3</v>
      </c>
      <c r="N3941" s="111">
        <v>0.87064699999999995</v>
      </c>
      <c r="O3941" s="112">
        <v>18.569800000000001</v>
      </c>
      <c r="P3941" s="112">
        <v>0.39153047444100703</v>
      </c>
      <c r="Q3941" s="113">
        <v>5.3322700000000001E-2</v>
      </c>
      <c r="R3941" s="113">
        <v>1.0838321442824992E-3</v>
      </c>
      <c r="S3941" s="112">
        <v>-0.13491621737538975</v>
      </c>
      <c r="T3941" s="114">
        <v>1.6466499999999998E-2</v>
      </c>
      <c r="U3941" s="114">
        <v>3.5215384359112134E-4</v>
      </c>
      <c r="V3941" s="115">
        <v>338.07592353806962</v>
      </c>
      <c r="W3941" s="115">
        <v>7.0296117648518734</v>
      </c>
      <c r="X3941" s="116">
        <v>338.12058910113853</v>
      </c>
      <c r="Y3941" s="116">
        <v>7.1290221041175217</v>
      </c>
      <c r="Z3941" s="116">
        <v>338.55442723994628</v>
      </c>
      <c r="AA3941" s="116">
        <v>7.2943925604170436</v>
      </c>
      <c r="AB3941" s="116">
        <v>342.55297596381149</v>
      </c>
      <c r="AC3941" s="116">
        <v>46.005891943499222</v>
      </c>
      <c r="AD3941" s="132">
        <v>0.99677397625070541</v>
      </c>
      <c r="AF3941" s="118">
        <v>191.79599999999999</v>
      </c>
      <c r="AG3941" s="118">
        <v>2.48597</v>
      </c>
      <c r="AH3941" s="118">
        <v>1.3514499999999998</v>
      </c>
      <c r="AI3941" s="118">
        <v>4.1517599999999995E-2</v>
      </c>
      <c r="AJ3941" s="118">
        <v>14.705599999999999</v>
      </c>
      <c r="AK3941" s="118">
        <v>0.142263</v>
      </c>
      <c r="AL3941" s="118">
        <v>23454</v>
      </c>
      <c r="AM3941" s="118">
        <v>191.169375</v>
      </c>
      <c r="AN3941" s="118">
        <v>27950.375</v>
      </c>
      <c r="AO3941" s="118">
        <v>216.97562500000001</v>
      </c>
      <c r="AP3941" s="118">
        <v>492623.125</v>
      </c>
      <c r="AQ3941" s="118">
        <v>3083.3</v>
      </c>
      <c r="AR3941" s="118">
        <v>-38.617374999999996</v>
      </c>
      <c r="AS3941" s="118">
        <v>37.365000000000002</v>
      </c>
      <c r="AT3941" s="118">
        <v>-5.9761750000000005</v>
      </c>
      <c r="AU3941" s="118">
        <v>33.819437499999999</v>
      </c>
      <c r="AV3941" s="118">
        <f t="shared" si="124"/>
        <v>-13227.475510803173</v>
      </c>
      <c r="AW3941" s="118">
        <f t="shared" si="125"/>
        <v>-12798.771616184747</v>
      </c>
    </row>
    <row r="3942" spans="1:49" x14ac:dyDescent="0.2">
      <c r="A3942" s="108" t="s">
        <v>3753</v>
      </c>
      <c r="B3942" s="131">
        <v>45750.988195763886</v>
      </c>
      <c r="C3942" s="108" t="s">
        <v>4338</v>
      </c>
      <c r="D3942" s="108">
        <v>47913.2</v>
      </c>
      <c r="E3942" s="108">
        <v>45888.1</v>
      </c>
      <c r="F3942" s="109">
        <v>10.2781</v>
      </c>
      <c r="G3942" s="109">
        <v>102</v>
      </c>
      <c r="H3942" s="109">
        <v>582.28099999999995</v>
      </c>
      <c r="I3942" s="109">
        <v>61.034999999999997</v>
      </c>
      <c r="J3942" s="110">
        <v>0.39050200000000002</v>
      </c>
      <c r="K3942" s="110">
        <v>9.0462921689054461E-3</v>
      </c>
      <c r="L3942" s="111">
        <v>5.2982799999999997E-2</v>
      </c>
      <c r="M3942" s="111">
        <v>1.1757957881758209E-3</v>
      </c>
      <c r="N3942" s="111">
        <v>0.77282200000000001</v>
      </c>
      <c r="O3942" s="112">
        <v>18.8612</v>
      </c>
      <c r="P3942" s="112">
        <v>0.41845714874643974</v>
      </c>
      <c r="Q3942" s="113">
        <v>5.3448700000000002E-2</v>
      </c>
      <c r="R3942" s="113">
        <v>1.1405087292068396E-3</v>
      </c>
      <c r="S3942" s="112">
        <v>7.6273983386689781E-2</v>
      </c>
      <c r="T3942" s="114">
        <v>1.6347E-2</v>
      </c>
      <c r="U3942" s="114">
        <v>4.5502189324141324E-4</v>
      </c>
      <c r="V3942" s="115">
        <v>332.88180633803154</v>
      </c>
      <c r="W3942" s="115">
        <v>7.2849191744940365</v>
      </c>
      <c r="X3942" s="116">
        <v>333.0293495433807</v>
      </c>
      <c r="Y3942" s="116">
        <v>7.3886344484340629</v>
      </c>
      <c r="Z3942" s="116">
        <v>334.76924872424178</v>
      </c>
      <c r="AA3942" s="116">
        <v>7.7551982656285192</v>
      </c>
      <c r="AB3942" s="116">
        <v>347.89251505110184</v>
      </c>
      <c r="AC3942" s="116">
        <v>48.251847547644964</v>
      </c>
      <c r="AD3942" s="132">
        <v>0.99424109736820432</v>
      </c>
      <c r="AF3942" s="118">
        <v>57.173099999999998</v>
      </c>
      <c r="AG3942" s="118">
        <v>0.73921700000000001</v>
      </c>
      <c r="AH3942" s="118">
        <v>0.417987</v>
      </c>
      <c r="AI3942" s="118">
        <v>4.4130599999999999E-2</v>
      </c>
      <c r="AJ3942" s="118">
        <v>3.2492799999999997</v>
      </c>
      <c r="AK3942" s="118">
        <v>5.5947999999999998E-2</v>
      </c>
      <c r="AL3942" s="118">
        <v>5108.1937500000004</v>
      </c>
      <c r="AM3942" s="118">
        <v>61.389187499999998</v>
      </c>
      <c r="AN3942" s="118">
        <v>8314.0625</v>
      </c>
      <c r="AO3942" s="118">
        <v>92.685625000000002</v>
      </c>
      <c r="AP3942" s="118">
        <v>142043.75</v>
      </c>
      <c r="AQ3942" s="118">
        <v>1257.64375</v>
      </c>
      <c r="AR3942" s="118">
        <v>-41.023937500000002</v>
      </c>
      <c r="AS3942" s="118">
        <v>31.855374999999999</v>
      </c>
      <c r="AT3942" s="118">
        <v>-29.740937500000001</v>
      </c>
      <c r="AU3942" s="118">
        <v>33.551312500000002</v>
      </c>
      <c r="AV3942" s="118">
        <f t="shared" si="124"/>
        <v>-4155.5945105282262</v>
      </c>
      <c r="AW3942" s="118">
        <f t="shared" si="125"/>
        <v>-3227.0580195699545</v>
      </c>
    </row>
    <row r="3943" spans="1:49" x14ac:dyDescent="0.2">
      <c r="A3943" s="108" t="s">
        <v>3754</v>
      </c>
      <c r="B3943" s="131">
        <v>45749.072453912035</v>
      </c>
      <c r="C3943" s="108" t="s">
        <v>4335</v>
      </c>
      <c r="D3943" s="108">
        <v>47758.7</v>
      </c>
      <c r="E3943" s="108">
        <v>45416</v>
      </c>
      <c r="F3943" s="109">
        <v>10.280099999999999</v>
      </c>
      <c r="G3943" s="109">
        <v>102</v>
      </c>
      <c r="H3943" s="109">
        <v>751.48900000000003</v>
      </c>
      <c r="I3943" s="109">
        <v>124.07599999999999</v>
      </c>
      <c r="J3943" s="110">
        <v>0.40279700000000002</v>
      </c>
      <c r="K3943" s="110">
        <v>8.7537482996485581E-3</v>
      </c>
      <c r="L3943" s="111">
        <v>5.4032400000000001E-2</v>
      </c>
      <c r="M3943" s="111">
        <v>1.1456271899007984E-3</v>
      </c>
      <c r="N3943" s="111">
        <v>0.83834399999999998</v>
      </c>
      <c r="O3943" s="112">
        <v>18.527699999999999</v>
      </c>
      <c r="P3943" s="112">
        <v>0.3925401504305005</v>
      </c>
      <c r="Q3943" s="113">
        <v>5.3727999999999998E-2</v>
      </c>
      <c r="R3943" s="113">
        <v>1.1020755410265667E-3</v>
      </c>
      <c r="S3943" s="112">
        <v>-4.2009070541872189E-2</v>
      </c>
      <c r="T3943" s="114">
        <v>1.6214099999999999E-2</v>
      </c>
      <c r="U3943" s="114">
        <v>3.5261360837749865E-4</v>
      </c>
      <c r="V3943" s="115">
        <v>338.65784481318127</v>
      </c>
      <c r="W3943" s="115">
        <v>7.0761416361400951</v>
      </c>
      <c r="X3943" s="116">
        <v>338.86904668281261</v>
      </c>
      <c r="Y3943" s="116">
        <v>7.1795045559411887</v>
      </c>
      <c r="Z3943" s="116">
        <v>341.3978612070037</v>
      </c>
      <c r="AA3943" s="116">
        <v>7.419397232463159</v>
      </c>
      <c r="AB3943" s="116">
        <v>359.66590051779701</v>
      </c>
      <c r="AC3943" s="116">
        <v>46.286932699229816</v>
      </c>
      <c r="AD3943" s="132">
        <v>0.98706946924315886</v>
      </c>
      <c r="AF3943" s="118">
        <v>141.24700000000001</v>
      </c>
      <c r="AG3943" s="118">
        <v>1.6518900000000001</v>
      </c>
      <c r="AH3943" s="118">
        <v>1.0006299999999999</v>
      </c>
      <c r="AI3943" s="118">
        <v>3.9652699999999999E-2</v>
      </c>
      <c r="AJ3943" s="118">
        <v>11.1616</v>
      </c>
      <c r="AK3943" s="118">
        <v>8.9874499999999996E-2</v>
      </c>
      <c r="AL3943" s="118">
        <v>20010.6875</v>
      </c>
      <c r="AM3943" s="118">
        <v>152.38062500000001</v>
      </c>
      <c r="AN3943" s="118">
        <v>20069.437500000004</v>
      </c>
      <c r="AO3943" s="118">
        <v>174.01750000000001</v>
      </c>
      <c r="AP3943" s="118">
        <v>352776.25</v>
      </c>
      <c r="AQ3943" s="118">
        <v>2499.125</v>
      </c>
      <c r="AR3943" s="118">
        <v>43.692125000000004</v>
      </c>
      <c r="AS3943" s="118">
        <v>22.295874999999999</v>
      </c>
      <c r="AT3943" s="118">
        <v>-5.4794124999999996</v>
      </c>
      <c r="AU3943" s="118">
        <v>27.361562500000002</v>
      </c>
      <c r="AV3943" s="118">
        <f t="shared" si="124"/>
        <v>7847.7047116583972</v>
      </c>
      <c r="AW3943" s="118">
        <f t="shared" si="125"/>
        <v>4005.0307241017449</v>
      </c>
    </row>
    <row r="3944" spans="1:49" x14ac:dyDescent="0.2">
      <c r="A3944" s="108" t="s">
        <v>3755</v>
      </c>
      <c r="B3944" s="131">
        <v>45747.813978310187</v>
      </c>
      <c r="C3944" s="108" t="s">
        <v>4335</v>
      </c>
      <c r="D3944" s="108">
        <v>47532</v>
      </c>
      <c r="E3944" s="108">
        <v>45451.3</v>
      </c>
      <c r="F3944" s="109">
        <v>10.1991</v>
      </c>
      <c r="G3944" s="109">
        <v>102</v>
      </c>
      <c r="H3944" s="109">
        <v>752.28700000000003</v>
      </c>
      <c r="I3944" s="109">
        <v>105.991</v>
      </c>
      <c r="J3944" s="110">
        <v>0.38974999999999999</v>
      </c>
      <c r="K3944" s="110">
        <v>8.3507224823005585E-3</v>
      </c>
      <c r="L3944" s="111">
        <v>5.3250199999999998E-2</v>
      </c>
      <c r="M3944" s="111">
        <v>1.1278537771271593E-3</v>
      </c>
      <c r="N3944" s="111">
        <v>0.86812500000000004</v>
      </c>
      <c r="O3944" s="112">
        <v>18.804300000000001</v>
      </c>
      <c r="P3944" s="112">
        <v>0.39808702374857691</v>
      </c>
      <c r="Q3944" s="113">
        <v>5.3131900000000003E-2</v>
      </c>
      <c r="R3944" s="113">
        <v>1.0811841108007462E-3</v>
      </c>
      <c r="S3944" s="112">
        <v>6.11652137111484E-2</v>
      </c>
      <c r="T3944" s="114">
        <v>1.6369100000000001E-2</v>
      </c>
      <c r="U3944" s="114">
        <v>3.4958719249995418E-4</v>
      </c>
      <c r="V3944" s="115">
        <v>334.00721464114037</v>
      </c>
      <c r="W3944" s="115">
        <v>6.9742249820440723</v>
      </c>
      <c r="X3944" s="116">
        <v>334.0114021102255</v>
      </c>
      <c r="Y3944" s="116">
        <v>7.0710212538700619</v>
      </c>
      <c r="Z3944" s="116">
        <v>333.93640917328605</v>
      </c>
      <c r="AA3944" s="116">
        <v>7.1548692231996887</v>
      </c>
      <c r="AB3944" s="116">
        <v>334.43363421700826</v>
      </c>
      <c r="AC3944" s="116">
        <v>46.124731166423167</v>
      </c>
      <c r="AD3944" s="132">
        <v>1.000773207660461</v>
      </c>
      <c r="AF3944" s="118">
        <v>188.328</v>
      </c>
      <c r="AG3944" s="118">
        <v>2.4619899999999997</v>
      </c>
      <c r="AH3944" s="118">
        <v>1.3431199999999999</v>
      </c>
      <c r="AI3944" s="118">
        <v>5.0760699999999999E-2</v>
      </c>
      <c r="AJ3944" s="118">
        <v>14.498799999999999</v>
      </c>
      <c r="AK3944" s="118">
        <v>0.14157</v>
      </c>
      <c r="AL3944" s="118">
        <v>22897.9375</v>
      </c>
      <c r="AM3944" s="118">
        <v>197.72437500000001</v>
      </c>
      <c r="AN3944" s="118">
        <v>27247.5625</v>
      </c>
      <c r="AO3944" s="118">
        <v>228.11625000000001</v>
      </c>
      <c r="AP3944" s="118">
        <v>480530</v>
      </c>
      <c r="AQ3944" s="118">
        <v>3502.4250000000002</v>
      </c>
      <c r="AR3944" s="118">
        <v>3.6739875000000004</v>
      </c>
      <c r="AS3944" s="118">
        <v>31.052499999999998</v>
      </c>
      <c r="AT3944" s="118">
        <v>7.5553749999999997</v>
      </c>
      <c r="AU3944" s="118">
        <v>33.066125</v>
      </c>
      <c r="AV3944" s="118">
        <f t="shared" si="124"/>
        <v>248246.8061481934</v>
      </c>
      <c r="AW3944" s="118">
        <f t="shared" si="125"/>
        <v>2098179.9242010592</v>
      </c>
    </row>
    <row r="3945" spans="1:49" x14ac:dyDescent="0.2">
      <c r="A3945" s="108" t="s">
        <v>3755</v>
      </c>
      <c r="B3945" s="131">
        <v>45751.025109374998</v>
      </c>
      <c r="C3945" s="108" t="s">
        <v>4338</v>
      </c>
      <c r="D3945" s="108">
        <v>47835.3</v>
      </c>
      <c r="E3945" s="108">
        <v>45991.199999999997</v>
      </c>
      <c r="F3945" s="109">
        <v>10.2081</v>
      </c>
      <c r="G3945" s="109">
        <v>102</v>
      </c>
      <c r="H3945" s="109">
        <v>672.70600000000002</v>
      </c>
      <c r="I3945" s="109">
        <v>74.586100000000002</v>
      </c>
      <c r="J3945" s="110">
        <v>0.38958300000000001</v>
      </c>
      <c r="K3945" s="110">
        <v>9.0128267905247132E-3</v>
      </c>
      <c r="L3945" s="111">
        <v>5.3084699999999999E-2</v>
      </c>
      <c r="M3945" s="111">
        <v>1.1510869470465731E-3</v>
      </c>
      <c r="N3945" s="111">
        <v>0.69793400000000005</v>
      </c>
      <c r="O3945" s="112">
        <v>18.8172</v>
      </c>
      <c r="P3945" s="112">
        <v>0.40859457359588125</v>
      </c>
      <c r="Q3945" s="113">
        <v>5.3211799999999997E-2</v>
      </c>
      <c r="R3945" s="113">
        <v>1.1525627851496855E-3</v>
      </c>
      <c r="S3945" s="112">
        <v>3.8665140657888154E-2</v>
      </c>
      <c r="T3945" s="114">
        <v>1.6107199999999999E-2</v>
      </c>
      <c r="U3945" s="114">
        <v>4.0661874332721063E-4</v>
      </c>
      <c r="V3945" s="115">
        <v>333.74806715363331</v>
      </c>
      <c r="W3945" s="115">
        <v>7.1491667896372926</v>
      </c>
      <c r="X3945" s="116">
        <v>333.78825003226848</v>
      </c>
      <c r="Y3945" s="116">
        <v>7.2478406826334485</v>
      </c>
      <c r="Z3945" s="116">
        <v>334.16895010609215</v>
      </c>
      <c r="AA3945" s="116">
        <v>7.7308477681975436</v>
      </c>
      <c r="AB3945" s="116">
        <v>337.83868255999681</v>
      </c>
      <c r="AC3945" s="116">
        <v>49.066325033011246</v>
      </c>
      <c r="AD3945" s="132">
        <v>0.99810634147161303</v>
      </c>
      <c r="AF3945" s="118">
        <v>65.701499999999996</v>
      </c>
      <c r="AG3945" s="118">
        <v>0.96598400000000006</v>
      </c>
      <c r="AH3945" s="118">
        <v>0.46866600000000003</v>
      </c>
      <c r="AI3945" s="118">
        <v>4.7322200000000002E-2</v>
      </c>
      <c r="AJ3945" s="118">
        <v>4.0200300000000002</v>
      </c>
      <c r="AK3945" s="118">
        <v>5.7219100000000002E-2</v>
      </c>
      <c r="AL3945" s="118">
        <v>6213.0687500000004</v>
      </c>
      <c r="AM3945" s="118">
        <v>71.271874999999994</v>
      </c>
      <c r="AN3945" s="118">
        <v>9487.375</v>
      </c>
      <c r="AO3945" s="118">
        <v>107.80562500000001</v>
      </c>
      <c r="AP3945" s="118">
        <v>163043.12499999997</v>
      </c>
      <c r="AQ3945" s="118">
        <v>1457.0125</v>
      </c>
      <c r="AR3945" s="118">
        <v>-10.47625</v>
      </c>
      <c r="AS3945" s="118">
        <v>29.357312500000003</v>
      </c>
      <c r="AT3945" s="118">
        <v>-12.732125</v>
      </c>
      <c r="AU3945" s="118">
        <v>32.508000000000003</v>
      </c>
      <c r="AV3945" s="118">
        <f t="shared" si="124"/>
        <v>-21603.920040315305</v>
      </c>
      <c r="AW3945" s="118">
        <f t="shared" si="125"/>
        <v>-60540.389620794187</v>
      </c>
    </row>
    <row r="3946" spans="1:49" x14ac:dyDescent="0.2">
      <c r="A3946" s="108" t="s">
        <v>3756</v>
      </c>
      <c r="B3946" s="131">
        <v>45747.851326435186</v>
      </c>
      <c r="C3946" s="108" t="s">
        <v>4334</v>
      </c>
      <c r="D3946" s="108">
        <v>47562</v>
      </c>
      <c r="E3946" s="108">
        <v>45451.3</v>
      </c>
      <c r="F3946" s="109">
        <v>10.181100000000001</v>
      </c>
      <c r="G3946" s="109">
        <v>101</v>
      </c>
      <c r="H3946" s="109">
        <v>773.755</v>
      </c>
      <c r="I3946" s="109">
        <v>109.961</v>
      </c>
      <c r="J3946" s="110">
        <v>0.39532200000000001</v>
      </c>
      <c r="K3946" s="110">
        <v>8.4013767498964127E-3</v>
      </c>
      <c r="L3946" s="111">
        <v>5.3668800000000003E-2</v>
      </c>
      <c r="M3946" s="111">
        <v>1.132629409041192E-3</v>
      </c>
      <c r="N3946" s="111">
        <v>0.84443400000000002</v>
      </c>
      <c r="O3946" s="112">
        <v>18.636299999999999</v>
      </c>
      <c r="P3946" s="112">
        <v>0.39364937187299048</v>
      </c>
      <c r="Q3946" s="113">
        <v>5.3151400000000001E-2</v>
      </c>
      <c r="R3946" s="113">
        <v>1.0871072027302552E-3</v>
      </c>
      <c r="S3946" s="112">
        <v>0.2208630333355992</v>
      </c>
      <c r="T3946" s="114">
        <v>1.6497999999999999E-2</v>
      </c>
      <c r="U3946" s="114">
        <v>3.5295140460975645E-4</v>
      </c>
      <c r="V3946" s="115">
        <v>336.96188417636318</v>
      </c>
      <c r="W3946" s="115">
        <v>7.0195818067244709</v>
      </c>
      <c r="X3946" s="116">
        <v>336.94506004667875</v>
      </c>
      <c r="Y3946" s="116">
        <v>7.1171966132269908</v>
      </c>
      <c r="Z3946" s="116">
        <v>336.60368215793494</v>
      </c>
      <c r="AA3946" s="116">
        <v>7.1534960088515094</v>
      </c>
      <c r="AB3946" s="116">
        <v>335.26531570561457</v>
      </c>
      <c r="AC3946" s="116">
        <v>46.353553705157807</v>
      </c>
      <c r="AD3946" s="132">
        <v>0.99632530547473208</v>
      </c>
      <c r="AF3946" s="118">
        <v>186.61099999999999</v>
      </c>
      <c r="AG3946" s="118">
        <v>2.2910600000000003</v>
      </c>
      <c r="AH3946" s="118">
        <v>1.33795</v>
      </c>
      <c r="AI3946" s="118">
        <v>4.2711800000000001E-2</v>
      </c>
      <c r="AJ3946" s="118">
        <v>14.459</v>
      </c>
      <c r="AK3946" s="118">
        <v>0.110293</v>
      </c>
      <c r="AL3946" s="118">
        <v>22833.875</v>
      </c>
      <c r="AM3946" s="118">
        <v>164.72749999999999</v>
      </c>
      <c r="AN3946" s="118">
        <v>26612.6875</v>
      </c>
      <c r="AO3946" s="118">
        <v>187.64937499999999</v>
      </c>
      <c r="AP3946" s="118">
        <v>471241.875</v>
      </c>
      <c r="AQ3946" s="118">
        <v>2822.1687500000003</v>
      </c>
      <c r="AR3946" s="118">
        <v>13.5279375</v>
      </c>
      <c r="AS3946" s="118">
        <v>29.502812500000001</v>
      </c>
      <c r="AT3946" s="118">
        <v>9.0546875</v>
      </c>
      <c r="AU3946" s="118">
        <v>32.031062499999997</v>
      </c>
      <c r="AV3946" s="118">
        <f t="shared" si="124"/>
        <v>41175.582938443957</v>
      </c>
      <c r="AW3946" s="118">
        <f t="shared" si="125"/>
        <v>89799.356571324228</v>
      </c>
    </row>
    <row r="3947" spans="1:49" x14ac:dyDescent="0.2">
      <c r="A3947" s="108" t="s">
        <v>3756</v>
      </c>
      <c r="B3947" s="131">
        <v>45751.062010196758</v>
      </c>
      <c r="C3947" s="108" t="s">
        <v>4339</v>
      </c>
      <c r="D3947" s="108">
        <v>47894.9</v>
      </c>
      <c r="E3947" s="108">
        <v>45936.7</v>
      </c>
      <c r="F3947" s="109">
        <v>10.1181</v>
      </c>
      <c r="G3947" s="109">
        <v>101</v>
      </c>
      <c r="H3947" s="109">
        <v>644.01599999999996</v>
      </c>
      <c r="I3947" s="109">
        <v>65.211699999999993</v>
      </c>
      <c r="J3947" s="110">
        <v>0.39236199999999999</v>
      </c>
      <c r="K3947" s="110">
        <v>8.9861637217446694E-3</v>
      </c>
      <c r="L3947" s="111">
        <v>5.30184E-2</v>
      </c>
      <c r="M3947" s="111">
        <v>1.1524857984044749E-3</v>
      </c>
      <c r="N3947" s="111">
        <v>0.77351199999999998</v>
      </c>
      <c r="O3947" s="112">
        <v>18.844100000000001</v>
      </c>
      <c r="P3947" s="112">
        <v>0.41007801155999579</v>
      </c>
      <c r="Q3947" s="113">
        <v>5.3648899999999999E-2</v>
      </c>
      <c r="R3947" s="113">
        <v>1.1384726084803269E-3</v>
      </c>
      <c r="S3947" s="112">
        <v>-5.3018983489193537E-3</v>
      </c>
      <c r="T3947" s="114">
        <v>1.61928E-2</v>
      </c>
      <c r="U3947" s="114">
        <v>4.7818335133816611E-4</v>
      </c>
      <c r="V3947" s="115">
        <v>333.09457364851937</v>
      </c>
      <c r="W3947" s="115">
        <v>7.1506033625700747</v>
      </c>
      <c r="X3947" s="116">
        <v>333.32387545560147</v>
      </c>
      <c r="Y3947" s="116">
        <v>7.2536651817972055</v>
      </c>
      <c r="Z3947" s="116">
        <v>336.09631603456955</v>
      </c>
      <c r="AA3947" s="116">
        <v>7.6975255558945062</v>
      </c>
      <c r="AB3947" s="116">
        <v>356.34029251020343</v>
      </c>
      <c r="AC3947" s="116">
        <v>47.914263423516267</v>
      </c>
      <c r="AD3947" s="132">
        <v>0.99087430137720989</v>
      </c>
      <c r="AF3947" s="118">
        <v>58.195900000000002</v>
      </c>
      <c r="AG3947" s="118">
        <v>0.819523</v>
      </c>
      <c r="AH3947" s="118">
        <v>0.41582799999999998</v>
      </c>
      <c r="AI3947" s="118">
        <v>4.4662600000000004E-2</v>
      </c>
      <c r="AJ3947" s="118">
        <v>3.19448</v>
      </c>
      <c r="AK3947" s="118">
        <v>6.3513899999999998E-2</v>
      </c>
      <c r="AL3947" s="118">
        <v>4913.0749999999998</v>
      </c>
      <c r="AM3947" s="118">
        <v>60.610999999999997</v>
      </c>
      <c r="AN3947" s="118">
        <v>8427.375</v>
      </c>
      <c r="AO3947" s="118">
        <v>97.941249999999997</v>
      </c>
      <c r="AP3947" s="118">
        <v>143813.125</v>
      </c>
      <c r="AQ3947" s="118">
        <v>1405.4</v>
      </c>
      <c r="AR3947" s="118">
        <v>-31.83625</v>
      </c>
      <c r="AS3947" s="118">
        <v>30.7734375</v>
      </c>
      <c r="AT3947" s="118">
        <v>-28.3099375</v>
      </c>
      <c r="AU3947" s="118">
        <v>33.456625000000003</v>
      </c>
      <c r="AV3947" s="118">
        <f t="shared" si="124"/>
        <v>-5679.1776081140379</v>
      </c>
      <c r="AW3947" s="118">
        <f t="shared" si="125"/>
        <v>-5489.8660640485705</v>
      </c>
    </row>
    <row r="3948" spans="1:49" x14ac:dyDescent="0.2">
      <c r="A3948" s="108" t="s">
        <v>3757</v>
      </c>
      <c r="B3948" s="131">
        <v>45747.898992048613</v>
      </c>
      <c r="C3948" s="108" t="s">
        <v>4334</v>
      </c>
      <c r="D3948" s="108">
        <v>47592</v>
      </c>
      <c r="E3948" s="108">
        <v>45451.3</v>
      </c>
      <c r="F3948" s="109">
        <v>10.183999999999999</v>
      </c>
      <c r="G3948" s="109">
        <v>101</v>
      </c>
      <c r="H3948" s="109">
        <v>763.69299999999998</v>
      </c>
      <c r="I3948" s="109">
        <v>115.878</v>
      </c>
      <c r="J3948" s="110">
        <v>0.39107900000000001</v>
      </c>
      <c r="K3948" s="110">
        <v>8.4598520963430554E-3</v>
      </c>
      <c r="L3948" s="111">
        <v>5.3122999999999997E-2</v>
      </c>
      <c r="M3948" s="111">
        <v>1.1401712391899738E-3</v>
      </c>
      <c r="N3948" s="111">
        <v>0.91367399999999999</v>
      </c>
      <c r="O3948" s="112">
        <v>18.7836</v>
      </c>
      <c r="P3948" s="112">
        <v>0.4041313009010809</v>
      </c>
      <c r="Q3948" s="113">
        <v>5.3284900000000003E-2</v>
      </c>
      <c r="R3948" s="113">
        <v>1.0825992557751923E-3</v>
      </c>
      <c r="S3948" s="112">
        <v>0.13647651612750497</v>
      </c>
      <c r="T3948" s="114">
        <v>1.6285600000000001E-2</v>
      </c>
      <c r="U3948" s="114">
        <v>3.4955887822797464E-4</v>
      </c>
      <c r="V3948" s="115">
        <v>334.3046659925771</v>
      </c>
      <c r="W3948" s="115">
        <v>7.0937038429011823</v>
      </c>
      <c r="X3948" s="116">
        <v>334.37010769644814</v>
      </c>
      <c r="Y3948" s="116">
        <v>7.1940110844460126</v>
      </c>
      <c r="Z3948" s="116">
        <v>335.06977796598812</v>
      </c>
      <c r="AA3948" s="116">
        <v>7.2482561414618702</v>
      </c>
      <c r="AB3948" s="116">
        <v>340.94766547936143</v>
      </c>
      <c r="AC3948" s="116">
        <v>45.999256174435814</v>
      </c>
      <c r="AD3948" s="132">
        <v>0.99555220208797968</v>
      </c>
      <c r="AF3948" s="118">
        <v>187.47</v>
      </c>
      <c r="AG3948" s="118">
        <v>2.6206799999999997</v>
      </c>
      <c r="AH3948" s="118">
        <v>1.3431300000000002</v>
      </c>
      <c r="AI3948" s="118">
        <v>4.1387400000000005E-2</v>
      </c>
      <c r="AJ3948" s="118">
        <v>15.1653</v>
      </c>
      <c r="AK3948" s="118">
        <v>0.139629</v>
      </c>
      <c r="AL3948" s="118">
        <v>24813.0625</v>
      </c>
      <c r="AM3948" s="118">
        <v>196.63</v>
      </c>
      <c r="AN3948" s="118">
        <v>27093.187499999996</v>
      </c>
      <c r="AO3948" s="118">
        <v>215.94062500000001</v>
      </c>
      <c r="AP3948" s="118">
        <v>478635</v>
      </c>
      <c r="AQ3948" s="118">
        <v>4035.8437500000005</v>
      </c>
      <c r="AR3948" s="118">
        <v>40.571687499999996</v>
      </c>
      <c r="AS3948" s="118">
        <v>29.929562499999999</v>
      </c>
      <c r="AT3948" s="118">
        <v>-73.513125000000002</v>
      </c>
      <c r="AU3948" s="118">
        <v>35.396437499999998</v>
      </c>
      <c r="AV3948" s="118">
        <f t="shared" si="124"/>
        <v>8326.2412826483051</v>
      </c>
      <c r="AW3948" s="118">
        <f t="shared" si="125"/>
        <v>6142.6342497733795</v>
      </c>
    </row>
    <row r="3949" spans="1:49" x14ac:dyDescent="0.2">
      <c r="A3949" s="108" t="s">
        <v>3758</v>
      </c>
      <c r="B3949" s="131">
        <v>45747.936402824074</v>
      </c>
      <c r="C3949" s="108" t="s">
        <v>4335</v>
      </c>
      <c r="D3949" s="108">
        <v>47622</v>
      </c>
      <c r="E3949" s="108">
        <v>45451.3</v>
      </c>
      <c r="F3949" s="109">
        <v>10.262</v>
      </c>
      <c r="G3949" s="109">
        <v>102</v>
      </c>
      <c r="H3949" s="109">
        <v>787.90300000000002</v>
      </c>
      <c r="I3949" s="109">
        <v>127.605</v>
      </c>
      <c r="J3949" s="110">
        <v>0.39416899999999999</v>
      </c>
      <c r="K3949" s="110">
        <v>8.4882697160552096E-3</v>
      </c>
      <c r="L3949" s="111">
        <v>5.3410300000000001E-2</v>
      </c>
      <c r="M3949" s="111">
        <v>1.1463601925712529E-3</v>
      </c>
      <c r="N3949" s="111">
        <v>0.90906500000000001</v>
      </c>
      <c r="O3949" s="112">
        <v>18.713100000000001</v>
      </c>
      <c r="P3949" s="112">
        <v>0.40312899108473954</v>
      </c>
      <c r="Q3949" s="113">
        <v>5.3508800000000002E-2</v>
      </c>
      <c r="R3949" s="113">
        <v>1.0863384926495057E-3</v>
      </c>
      <c r="S3949" s="112">
        <v>0.22410152539099665</v>
      </c>
      <c r="T3949" s="114">
        <v>1.6428399999999999E-2</v>
      </c>
      <c r="U3949" s="114">
        <v>3.5550476178104843E-4</v>
      </c>
      <c r="V3949" s="115">
        <v>335.44895328345632</v>
      </c>
      <c r="W3949" s="115">
        <v>7.1268212355737601</v>
      </c>
      <c r="X3949" s="116">
        <v>335.59758907730156</v>
      </c>
      <c r="Y3949" s="116">
        <v>7.2296475461149443</v>
      </c>
      <c r="Z3949" s="116">
        <v>337.34615889113996</v>
      </c>
      <c r="AA3949" s="116">
        <v>7.2646128547481217</v>
      </c>
      <c r="AB3949" s="116">
        <v>350.43318364299938</v>
      </c>
      <c r="AC3949" s="116">
        <v>45.887774887799999</v>
      </c>
      <c r="AD3949" s="132">
        <v>0.9941161038327877</v>
      </c>
      <c r="AF3949" s="118">
        <v>183.54899999999998</v>
      </c>
      <c r="AG3949" s="118">
        <v>2.3777300000000001</v>
      </c>
      <c r="AH3949" s="118">
        <v>1.3151899999999999</v>
      </c>
      <c r="AI3949" s="118">
        <v>4.5037999999999995E-2</v>
      </c>
      <c r="AJ3949" s="118">
        <v>15.825100000000001</v>
      </c>
      <c r="AK3949" s="118">
        <v>0.13574</v>
      </c>
      <c r="AL3949" s="118">
        <v>25895.9375</v>
      </c>
      <c r="AM3949" s="118">
        <v>191.796875</v>
      </c>
      <c r="AN3949" s="118">
        <v>26381.5625</v>
      </c>
      <c r="AO3949" s="118">
        <v>213.22624999999999</v>
      </c>
      <c r="AP3949" s="118">
        <v>465266.875</v>
      </c>
      <c r="AQ3949" s="118">
        <v>3116.9937499999996</v>
      </c>
      <c r="AR3949" s="118">
        <v>-16.491437500000004</v>
      </c>
      <c r="AS3949" s="118">
        <v>27.112312499999998</v>
      </c>
      <c r="AT3949" s="118">
        <v>11.833062499999999</v>
      </c>
      <c r="AU3949" s="118">
        <v>31.414937499999997</v>
      </c>
      <c r="AV3949" s="118">
        <f t="shared" si="124"/>
        <v>-24215.101734589811</v>
      </c>
      <c r="AW3949" s="118">
        <f t="shared" si="125"/>
        <v>-39810.529336937747</v>
      </c>
    </row>
    <row r="3950" spans="1:49" x14ac:dyDescent="0.2">
      <c r="A3950" s="108" t="s">
        <v>3759</v>
      </c>
      <c r="B3950" s="131">
        <v>45747.973784513888</v>
      </c>
      <c r="C3950" s="108" t="s">
        <v>4335</v>
      </c>
      <c r="D3950" s="108">
        <v>47652</v>
      </c>
      <c r="E3950" s="108">
        <v>45451.3</v>
      </c>
      <c r="F3950" s="109">
        <v>10.134</v>
      </c>
      <c r="G3950" s="109">
        <v>102</v>
      </c>
      <c r="H3950" s="109">
        <v>786.83</v>
      </c>
      <c r="I3950" s="109">
        <v>131.065</v>
      </c>
      <c r="J3950" s="110">
        <v>0.39339000000000002</v>
      </c>
      <c r="K3950" s="110">
        <v>8.3424163422595975E-3</v>
      </c>
      <c r="L3950" s="111">
        <v>5.3399599999999998E-2</v>
      </c>
      <c r="M3950" s="111">
        <v>1.1237548551499121E-3</v>
      </c>
      <c r="N3950" s="111">
        <v>0.75562799999999997</v>
      </c>
      <c r="O3950" s="112">
        <v>18.706800000000001</v>
      </c>
      <c r="P3950" s="112">
        <v>0.39212397389728676</v>
      </c>
      <c r="Q3950" s="113">
        <v>5.3260000000000002E-2</v>
      </c>
      <c r="R3950" s="113">
        <v>1.0868306346970536E-3</v>
      </c>
      <c r="S3950" s="112">
        <v>0.11963559638652639</v>
      </c>
      <c r="T3950" s="114">
        <v>1.64657E-2</v>
      </c>
      <c r="U3950" s="114">
        <v>3.5243440652127031E-4</v>
      </c>
      <c r="V3950" s="115">
        <v>335.66594462443265</v>
      </c>
      <c r="W3950" s="115">
        <v>6.9398413103458347</v>
      </c>
      <c r="X3950" s="116">
        <v>335.70771780379852</v>
      </c>
      <c r="Y3950" s="116">
        <v>7.036962194133384</v>
      </c>
      <c r="Z3950" s="116">
        <v>336.10701417667747</v>
      </c>
      <c r="AA3950" s="116">
        <v>7.1276459691796745</v>
      </c>
      <c r="AB3950" s="116">
        <v>339.88932671562839</v>
      </c>
      <c r="AC3950" s="116">
        <v>46.209312938059789</v>
      </c>
      <c r="AD3950" s="132">
        <v>0.99559658930101957</v>
      </c>
      <c r="AF3950" s="118">
        <v>179.023</v>
      </c>
      <c r="AG3950" s="118">
        <v>2.21299</v>
      </c>
      <c r="AH3950" s="118">
        <v>1.2812399999999999</v>
      </c>
      <c r="AI3950" s="118">
        <v>4.4349699999999999E-2</v>
      </c>
      <c r="AJ3950" s="118">
        <v>15.668600000000001</v>
      </c>
      <c r="AK3950" s="118">
        <v>0.12501299999999999</v>
      </c>
      <c r="AL3950" s="118">
        <v>25528.312499999996</v>
      </c>
      <c r="AM3950" s="118">
        <v>218.236875</v>
      </c>
      <c r="AN3950" s="118">
        <v>25553.25</v>
      </c>
      <c r="AO3950" s="118">
        <v>208.76124999999999</v>
      </c>
      <c r="AP3950" s="118">
        <v>451861.25</v>
      </c>
      <c r="AQ3950" s="118">
        <v>3175.6812500000001</v>
      </c>
      <c r="AR3950" s="118">
        <v>-24.900250000000003</v>
      </c>
      <c r="AS3950" s="118">
        <v>29.9036875</v>
      </c>
      <c r="AT3950" s="118">
        <v>14.920125000000002</v>
      </c>
      <c r="AU3950" s="118">
        <v>30.621062500000004</v>
      </c>
      <c r="AV3950" s="118">
        <f t="shared" si="124"/>
        <v>-15948.244114760988</v>
      </c>
      <c r="AW3950" s="118">
        <f t="shared" si="125"/>
        <v>-19153.200248335212</v>
      </c>
    </row>
    <row r="3951" spans="1:49" x14ac:dyDescent="0.2">
      <c r="A3951" s="108" t="s">
        <v>3760</v>
      </c>
      <c r="B3951" s="131">
        <v>45748.01113269676</v>
      </c>
      <c r="C3951" s="108" t="s">
        <v>4335</v>
      </c>
      <c r="D3951" s="108">
        <v>47682</v>
      </c>
      <c r="E3951" s="108">
        <v>45451.3</v>
      </c>
      <c r="F3951" s="109">
        <v>10.166</v>
      </c>
      <c r="G3951" s="109">
        <v>102</v>
      </c>
      <c r="H3951" s="109">
        <v>797.08</v>
      </c>
      <c r="I3951" s="109">
        <v>131.36500000000001</v>
      </c>
      <c r="J3951" s="110">
        <v>0.38837100000000002</v>
      </c>
      <c r="K3951" s="110">
        <v>8.3138228754286083E-3</v>
      </c>
      <c r="L3951" s="111">
        <v>5.3168300000000002E-2</v>
      </c>
      <c r="M3951" s="111">
        <v>1.1123137067307047E-3</v>
      </c>
      <c r="N3951" s="111">
        <v>0.800732</v>
      </c>
      <c r="O3951" s="112">
        <v>18.816099999999999</v>
      </c>
      <c r="P3951" s="112">
        <v>0.39289526589792345</v>
      </c>
      <c r="Q3951" s="113">
        <v>5.3169099999999997E-2</v>
      </c>
      <c r="R3951" s="113">
        <v>1.0881488509597388E-3</v>
      </c>
      <c r="S3951" s="112">
        <v>-6.5221703280604101E-2</v>
      </c>
      <c r="T3951" s="114">
        <v>1.63196E-2</v>
      </c>
      <c r="U3951" s="114">
        <v>3.4865673215929736E-4</v>
      </c>
      <c r="V3951" s="115">
        <v>333.78532757153107</v>
      </c>
      <c r="W3951" s="115">
        <v>6.8750563048859581</v>
      </c>
      <c r="X3951" s="116">
        <v>333.80726687194584</v>
      </c>
      <c r="Y3951" s="116">
        <v>6.9701635767407844</v>
      </c>
      <c r="Z3951" s="116">
        <v>333.95706456948483</v>
      </c>
      <c r="AA3951" s="116">
        <v>7.1489886804853384</v>
      </c>
      <c r="AB3951" s="116">
        <v>336.01985614504196</v>
      </c>
      <c r="AC3951" s="116">
        <v>46.376306835432857</v>
      </c>
      <c r="AD3951" s="132">
        <v>1.0022964749095926</v>
      </c>
      <c r="AF3951" s="118">
        <v>175.75899999999999</v>
      </c>
      <c r="AG3951" s="118">
        <v>2.19164</v>
      </c>
      <c r="AH3951" s="118">
        <v>1.2535400000000001</v>
      </c>
      <c r="AI3951" s="118">
        <v>4.1387500000000001E-2</v>
      </c>
      <c r="AJ3951" s="118">
        <v>15.323099999999998</v>
      </c>
      <c r="AK3951" s="118">
        <v>0.13317200000000001</v>
      </c>
      <c r="AL3951" s="118">
        <v>24787.5625</v>
      </c>
      <c r="AM3951" s="118">
        <v>188.53937500000001</v>
      </c>
      <c r="AN3951" s="118">
        <v>24853</v>
      </c>
      <c r="AO3951" s="118">
        <v>209.389375</v>
      </c>
      <c r="AP3951" s="118">
        <v>440995</v>
      </c>
      <c r="AQ3951" s="118">
        <v>2953.8125</v>
      </c>
      <c r="AR3951" s="118">
        <v>34.501437500000002</v>
      </c>
      <c r="AS3951" s="118">
        <v>29.073687500000002</v>
      </c>
      <c r="AT3951" s="118">
        <v>-4.7469812500000002</v>
      </c>
      <c r="AU3951" s="118">
        <v>30.556499999999996</v>
      </c>
      <c r="AV3951" s="118">
        <f t="shared" si="124"/>
        <v>12389.72982714864</v>
      </c>
      <c r="AW3951" s="118">
        <f t="shared" si="125"/>
        <v>10440.913136964822</v>
      </c>
    </row>
    <row r="3952" spans="1:49" x14ac:dyDescent="0.2">
      <c r="A3952" s="108" t="s">
        <v>3761</v>
      </c>
      <c r="B3952" s="131">
        <v>45747.692581990741</v>
      </c>
      <c r="C3952" s="108" t="s">
        <v>4335</v>
      </c>
      <c r="D3952" s="108">
        <v>48824.7</v>
      </c>
      <c r="E3952" s="108">
        <v>47936.6</v>
      </c>
      <c r="F3952" s="109">
        <v>10.1601</v>
      </c>
      <c r="G3952" s="109">
        <v>102</v>
      </c>
      <c r="H3952" s="109">
        <v>230.37200000000001</v>
      </c>
      <c r="I3952" s="109">
        <v>8.8366000000000007</v>
      </c>
      <c r="J3952" s="110">
        <v>0.80425599999999997</v>
      </c>
      <c r="K3952" s="110">
        <v>1.7453659213084803E-2</v>
      </c>
      <c r="L3952" s="111">
        <v>9.73411E-2</v>
      </c>
      <c r="M3952" s="111">
        <v>2.0638283554695143E-3</v>
      </c>
      <c r="N3952" s="111">
        <v>0.83626</v>
      </c>
      <c r="O3952" s="112">
        <v>10.261799999999999</v>
      </c>
      <c r="P3952" s="112">
        <v>0.21865127080008018</v>
      </c>
      <c r="Q3952" s="113">
        <v>5.9731300000000001E-2</v>
      </c>
      <c r="R3952" s="113">
        <v>1.2322731936141433E-3</v>
      </c>
      <c r="S3952" s="112">
        <v>0.11629084856786245</v>
      </c>
      <c r="T3952" s="114">
        <v>3.00589E-2</v>
      </c>
      <c r="U3952" s="114">
        <v>1.2687776100578066E-3</v>
      </c>
      <c r="V3952" s="115">
        <v>599.55751274815293</v>
      </c>
      <c r="W3952" s="115">
        <v>12.490039404753011</v>
      </c>
      <c r="X3952" s="116">
        <v>599.44048276004889</v>
      </c>
      <c r="Y3952" s="116">
        <v>12.772459346751861</v>
      </c>
      <c r="Z3952" s="116">
        <v>598.07066019572903</v>
      </c>
      <c r="AA3952" s="116">
        <v>12.979103032368918</v>
      </c>
      <c r="AB3952" s="116">
        <v>593.85475528154132</v>
      </c>
      <c r="AC3952" s="116">
        <v>44.712331164976419</v>
      </c>
      <c r="AD3952" s="132">
        <v>0.99930122482143169</v>
      </c>
      <c r="AF3952" s="118">
        <v>60.5871</v>
      </c>
      <c r="AG3952" s="118">
        <v>0.76982300000000004</v>
      </c>
      <c r="AH3952" s="118">
        <v>0.42446400000000001</v>
      </c>
      <c r="AI3952" s="118">
        <v>3.8870000000000002E-2</v>
      </c>
      <c r="AJ3952" s="118">
        <v>1.2575000000000001</v>
      </c>
      <c r="AK3952" s="118">
        <v>4.6694699999999999E-2</v>
      </c>
      <c r="AL3952" s="118">
        <v>3709.0062499999999</v>
      </c>
      <c r="AM3952" s="118">
        <v>53.856437499999998</v>
      </c>
      <c r="AN3952" s="118">
        <v>18670.687499999996</v>
      </c>
      <c r="AO3952" s="118">
        <v>167.63</v>
      </c>
      <c r="AP3952" s="118">
        <v>289249.37500000006</v>
      </c>
      <c r="AQ3952" s="118">
        <v>2201.6437499999997</v>
      </c>
      <c r="AR3952" s="118">
        <v>56.638687499999996</v>
      </c>
      <c r="AS3952" s="118">
        <v>34.316937500000002</v>
      </c>
      <c r="AT3952" s="118">
        <v>-9.5675624999999993</v>
      </c>
      <c r="AU3952" s="118">
        <v>42.109500000000004</v>
      </c>
      <c r="AV3952" s="118">
        <f t="shared" si="124"/>
        <v>4915.8686324248729</v>
      </c>
      <c r="AW3952" s="118">
        <f t="shared" si="125"/>
        <v>2978.7213538305168</v>
      </c>
    </row>
    <row r="3953" spans="1:49" x14ac:dyDescent="0.2">
      <c r="A3953" s="108" t="s">
        <v>3761</v>
      </c>
      <c r="B3953" s="131">
        <v>45750.923244259262</v>
      </c>
      <c r="C3953" s="108" t="s">
        <v>4339</v>
      </c>
      <c r="D3953" s="108">
        <v>49532.9</v>
      </c>
      <c r="E3953" s="108">
        <v>48676.9</v>
      </c>
      <c r="F3953" s="109">
        <v>10.181100000000001</v>
      </c>
      <c r="G3953" s="109">
        <v>101</v>
      </c>
      <c r="H3953" s="109">
        <v>303.93</v>
      </c>
      <c r="I3953" s="109">
        <v>12.6319</v>
      </c>
      <c r="J3953" s="110">
        <v>0.80154499999999995</v>
      </c>
      <c r="K3953" s="110">
        <v>1.8260084285470865E-2</v>
      </c>
      <c r="L3953" s="111">
        <v>9.64777E-2</v>
      </c>
      <c r="M3953" s="111">
        <v>2.1179752837946434E-3</v>
      </c>
      <c r="N3953" s="111">
        <v>0.78534199999999998</v>
      </c>
      <c r="O3953" s="112">
        <v>10.353199999999999</v>
      </c>
      <c r="P3953" s="112">
        <v>0.22734841606098777</v>
      </c>
      <c r="Q3953" s="113">
        <v>6.0252199999999999E-2</v>
      </c>
      <c r="R3953" s="113">
        <v>1.2723938601616246E-3</v>
      </c>
      <c r="S3953" s="112">
        <v>7.4759692477169834E-2</v>
      </c>
      <c r="T3953" s="114">
        <v>3.7076199999999997E-2</v>
      </c>
      <c r="U3953" s="114">
        <v>6.182877235161313E-3</v>
      </c>
      <c r="V3953" s="115">
        <v>594.00415981138315</v>
      </c>
      <c r="W3953" s="115">
        <v>12.755239650000419</v>
      </c>
      <c r="X3953" s="116">
        <v>594.38512068861132</v>
      </c>
      <c r="Y3953" s="116">
        <v>13.052246234862153</v>
      </c>
      <c r="Z3953" s="116">
        <v>597.98728820249323</v>
      </c>
      <c r="AA3953" s="116">
        <v>13.622813796128332</v>
      </c>
      <c r="AB3953" s="116">
        <v>612.64375609791375</v>
      </c>
      <c r="AC3953" s="116">
        <v>45.625114433072909</v>
      </c>
      <c r="AD3953" s="132">
        <v>0.99336454377508676</v>
      </c>
      <c r="AF3953" s="118">
        <v>28.6768</v>
      </c>
      <c r="AG3953" s="118">
        <v>0.330206</v>
      </c>
      <c r="AH3953" s="118">
        <v>0.19891200000000001</v>
      </c>
      <c r="AI3953" s="118">
        <v>4.9506499999999995E-2</v>
      </c>
      <c r="AJ3953" s="118">
        <v>0.60448299999999999</v>
      </c>
      <c r="AK3953" s="118">
        <v>4.6744399999999998E-2</v>
      </c>
      <c r="AL3953" s="118">
        <v>1718.84375</v>
      </c>
      <c r="AM3953" s="118">
        <v>35.815874999999998</v>
      </c>
      <c r="AN3953" s="118">
        <v>8621.25</v>
      </c>
      <c r="AO3953" s="118">
        <v>91.741249999999994</v>
      </c>
      <c r="AP3953" s="118">
        <v>130355.625</v>
      </c>
      <c r="AQ3953" s="118">
        <v>1108.825</v>
      </c>
      <c r="AR3953" s="118">
        <v>-0.21249187500000002</v>
      </c>
      <c r="AS3953" s="118">
        <v>31.928437500000001</v>
      </c>
      <c r="AT3953" s="118">
        <v>-33.247624999999999</v>
      </c>
      <c r="AU3953" s="118">
        <v>42.821437500000002</v>
      </c>
      <c r="AV3953" s="118">
        <f t="shared" si="124"/>
        <v>17528.193740527284</v>
      </c>
      <c r="AW3953" s="118">
        <f t="shared" si="125"/>
        <v>2633737.592221282</v>
      </c>
    </row>
    <row r="3954" spans="1:49" x14ac:dyDescent="0.2">
      <c r="A3954" s="108" t="s">
        <v>3762</v>
      </c>
      <c r="B3954" s="131">
        <v>45748.039133090278</v>
      </c>
      <c r="C3954" s="108" t="s">
        <v>4335</v>
      </c>
      <c r="D3954" s="108">
        <v>48930.9</v>
      </c>
      <c r="E3954" s="108">
        <v>47961.1</v>
      </c>
      <c r="F3954" s="109">
        <v>10.260999999999999</v>
      </c>
      <c r="G3954" s="109">
        <v>103</v>
      </c>
      <c r="H3954" s="109">
        <v>243.64699999999999</v>
      </c>
      <c r="I3954" s="109">
        <v>9.2189999999999994</v>
      </c>
      <c r="J3954" s="110">
        <v>0.80651200000000001</v>
      </c>
      <c r="K3954" s="110">
        <v>1.7560388945991486E-2</v>
      </c>
      <c r="L3954" s="111">
        <v>9.7395099999999998E-2</v>
      </c>
      <c r="M3954" s="111">
        <v>2.0839190797744523E-3</v>
      </c>
      <c r="N3954" s="111">
        <v>0.76033200000000001</v>
      </c>
      <c r="O3954" s="112">
        <v>10.2738</v>
      </c>
      <c r="P3954" s="112">
        <v>0.21996032000422258</v>
      </c>
      <c r="Q3954" s="113">
        <v>6.0071399999999997E-2</v>
      </c>
      <c r="R3954" s="113">
        <v>1.2445137706530208E-3</v>
      </c>
      <c r="S3954" s="112">
        <v>0.16360025886174659</v>
      </c>
      <c r="T3954" s="114">
        <v>3.1668300000000003E-2</v>
      </c>
      <c r="U3954" s="114">
        <v>1.7847067606629387E-3</v>
      </c>
      <c r="V3954" s="115">
        <v>598.61693308015163</v>
      </c>
      <c r="W3954" s="115">
        <v>12.531185780769576</v>
      </c>
      <c r="X3954" s="116">
        <v>598.77185707395404</v>
      </c>
      <c r="Y3954" s="116">
        <v>12.819604167056937</v>
      </c>
      <c r="Z3954" s="116">
        <v>600.11113860131184</v>
      </c>
      <c r="AA3954" s="116">
        <v>13.066370995919268</v>
      </c>
      <c r="AB3954" s="116">
        <v>606.14741006675627</v>
      </c>
      <c r="AC3954" s="116">
        <v>44.808379461730297</v>
      </c>
      <c r="AD3954" s="132">
        <v>0.99771801129127202</v>
      </c>
      <c r="AF3954" s="118">
        <v>53.2209</v>
      </c>
      <c r="AG3954" s="118">
        <v>0.63114199999999998</v>
      </c>
      <c r="AH3954" s="118">
        <v>0.358649</v>
      </c>
      <c r="AI3954" s="118">
        <v>3.5916900000000002E-2</v>
      </c>
      <c r="AJ3954" s="118">
        <v>1.0620200000000002</v>
      </c>
      <c r="AK3954" s="118">
        <v>4.5729699999999998E-2</v>
      </c>
      <c r="AL3954" s="118">
        <v>3191.7625000000003</v>
      </c>
      <c r="AM3954" s="118">
        <v>38.172937500000003</v>
      </c>
      <c r="AN3954" s="118">
        <v>15524.0625</v>
      </c>
      <c r="AO3954" s="118">
        <v>118.18125000000001</v>
      </c>
      <c r="AP3954" s="118">
        <v>243164.375</v>
      </c>
      <c r="AQ3954" s="118">
        <v>1732.9625000000001</v>
      </c>
      <c r="AR3954" s="118">
        <v>-2.6008687500000001</v>
      </c>
      <c r="AS3954" s="118">
        <v>27.4534375</v>
      </c>
      <c r="AT3954" s="118">
        <v>46.709687500000001</v>
      </c>
      <c r="AU3954" s="118">
        <v>31.595312499999999</v>
      </c>
      <c r="AV3954" s="118">
        <f t="shared" si="124"/>
        <v>-18217.919238271807</v>
      </c>
      <c r="AW3954" s="118">
        <f t="shared" si="125"/>
        <v>-192299.06206660223</v>
      </c>
    </row>
    <row r="3955" spans="1:49" x14ac:dyDescent="0.2">
      <c r="A3955" s="108" t="s">
        <v>3763</v>
      </c>
      <c r="B3955" s="131">
        <v>45749.640467442128</v>
      </c>
      <c r="C3955" s="108" t="s">
        <v>4335</v>
      </c>
      <c r="D3955" s="108">
        <v>48671.1</v>
      </c>
      <c r="E3955" s="108">
        <v>48110.9</v>
      </c>
      <c r="F3955" s="109">
        <v>10.1191</v>
      </c>
      <c r="G3955" s="109">
        <v>102</v>
      </c>
      <c r="H3955" s="109">
        <v>278.39600000000002</v>
      </c>
      <c r="I3955" s="109">
        <v>10.7072</v>
      </c>
      <c r="J3955" s="110">
        <v>0.81044000000000005</v>
      </c>
      <c r="K3955" s="110">
        <v>1.8029950638936868E-2</v>
      </c>
      <c r="L3955" s="111">
        <v>9.7862199999999996E-2</v>
      </c>
      <c r="M3955" s="111">
        <v>2.0911727849462843E-3</v>
      </c>
      <c r="N3955" s="111">
        <v>0.84126400000000001</v>
      </c>
      <c r="O3955" s="112">
        <v>10.2133</v>
      </c>
      <c r="P3955" s="112">
        <v>0.21772006188610643</v>
      </c>
      <c r="Q3955" s="113">
        <v>6.0064800000000002E-2</v>
      </c>
      <c r="R3955" s="113">
        <v>1.2429985569243434E-3</v>
      </c>
      <c r="S3955" s="112">
        <v>-0.15622605281180182</v>
      </c>
      <c r="T3955" s="114">
        <v>3.4329800000000001E-2</v>
      </c>
      <c r="U3955" s="114">
        <v>4.3479335196867953E-3</v>
      </c>
      <c r="V3955" s="115">
        <v>602.07880990460239</v>
      </c>
      <c r="W3955" s="115">
        <v>12.548149728088482</v>
      </c>
      <c r="X3955" s="116">
        <v>602.15813885080308</v>
      </c>
      <c r="Y3955" s="116">
        <v>12.836390515878268</v>
      </c>
      <c r="Z3955" s="116">
        <v>602.74166857834052</v>
      </c>
      <c r="AA3955" s="116">
        <v>13.409262292702635</v>
      </c>
      <c r="AB3955" s="116">
        <v>605.90976108116604</v>
      </c>
      <c r="AC3955" s="116">
        <v>44.760523029186949</v>
      </c>
      <c r="AD3955" s="132">
        <v>0.99861882511892697</v>
      </c>
      <c r="AF3955" s="118">
        <v>52.458799999999997</v>
      </c>
      <c r="AG3955" s="118">
        <v>0.73267700000000002</v>
      </c>
      <c r="AH3955" s="118">
        <v>0.402283</v>
      </c>
      <c r="AI3955" s="118">
        <v>4.6959999999999995E-2</v>
      </c>
      <c r="AJ3955" s="118">
        <v>1.0293299999999999</v>
      </c>
      <c r="AK3955" s="118">
        <v>5.7327500000000003E-2</v>
      </c>
      <c r="AL3955" s="118">
        <v>3183.9937500000001</v>
      </c>
      <c r="AM3955" s="118">
        <v>50.102624999999996</v>
      </c>
      <c r="AN3955" s="118">
        <v>16058.687499999998</v>
      </c>
      <c r="AO3955" s="118">
        <v>167.30250000000001</v>
      </c>
      <c r="AP3955" s="118">
        <v>244083.12499999997</v>
      </c>
      <c r="AQ3955" s="118">
        <v>2096.5625</v>
      </c>
      <c r="AR3955" s="118">
        <v>-16.094374999999999</v>
      </c>
      <c r="AS3955" s="118">
        <v>37.986624999999997</v>
      </c>
      <c r="AT3955" s="118">
        <v>-12.919124999999999</v>
      </c>
      <c r="AU3955" s="118">
        <v>43.576062499999999</v>
      </c>
      <c r="AV3955" s="118">
        <f t="shared" si="124"/>
        <v>-18601.026598959208</v>
      </c>
      <c r="AW3955" s="118">
        <f t="shared" si="125"/>
        <v>-43903.220916515056</v>
      </c>
    </row>
    <row r="3956" spans="1:49" x14ac:dyDescent="0.2">
      <c r="A3956" s="108" t="s">
        <v>22</v>
      </c>
      <c r="B3956" s="131">
        <v>45749.677857650466</v>
      </c>
      <c r="C3956" s="108" t="s">
        <v>4335</v>
      </c>
      <c r="D3956" s="108">
        <v>48701.1</v>
      </c>
      <c r="E3956" s="108">
        <v>48110.9</v>
      </c>
      <c r="F3956" s="109">
        <v>10.216100000000001</v>
      </c>
      <c r="G3956" s="109">
        <v>102</v>
      </c>
      <c r="H3956" s="109">
        <v>274.61599999999999</v>
      </c>
      <c r="I3956" s="109">
        <v>10.748699999999999</v>
      </c>
      <c r="J3956" s="110">
        <v>0.811253</v>
      </c>
      <c r="K3956" s="110">
        <v>1.7988971523608569E-2</v>
      </c>
      <c r="L3956" s="111">
        <v>9.7667400000000001E-2</v>
      </c>
      <c r="M3956" s="111">
        <v>2.1177355032505831E-3</v>
      </c>
      <c r="N3956" s="111">
        <v>0.75698100000000001</v>
      </c>
      <c r="O3956" s="112">
        <v>10.235900000000001</v>
      </c>
      <c r="P3956" s="112">
        <v>0.22202528924482909</v>
      </c>
      <c r="Q3956" s="113">
        <v>6.0172700000000003E-2</v>
      </c>
      <c r="R3956" s="113">
        <v>1.262558387062159E-3</v>
      </c>
      <c r="S3956" s="112">
        <v>0.17878343594393398</v>
      </c>
      <c r="T3956" s="114">
        <v>3.1920200000000003E-2</v>
      </c>
      <c r="U3956" s="114">
        <v>2.2301861641611893E-3</v>
      </c>
      <c r="V3956" s="115">
        <v>600.70071778218642</v>
      </c>
      <c r="W3956" s="115">
        <v>12.739195565004902</v>
      </c>
      <c r="X3956" s="116">
        <v>600.88870542697282</v>
      </c>
      <c r="Y3956" s="116">
        <v>13.033781946519067</v>
      </c>
      <c r="Z3956" s="116">
        <v>602.55278794829962</v>
      </c>
      <c r="AA3956" s="116">
        <v>13.361189350144672</v>
      </c>
      <c r="AB3956" s="116">
        <v>609.79050631310793</v>
      </c>
      <c r="AC3956" s="116">
        <v>45.353884743517284</v>
      </c>
      <c r="AD3956" s="132">
        <v>0.99596750102256371</v>
      </c>
      <c r="AF3956" s="118">
        <v>50.8065</v>
      </c>
      <c r="AG3956" s="118">
        <v>0.67318300000000009</v>
      </c>
      <c r="AH3956" s="118">
        <v>0.36050100000000002</v>
      </c>
      <c r="AI3956" s="118">
        <v>4.1615100000000002E-2</v>
      </c>
      <c r="AJ3956" s="118">
        <v>1.0157499999999999</v>
      </c>
      <c r="AK3956" s="118">
        <v>5.06963E-2</v>
      </c>
      <c r="AL3956" s="118">
        <v>3070.0812500000002</v>
      </c>
      <c r="AM3956" s="118">
        <v>45.888874999999999</v>
      </c>
      <c r="AN3956" s="118">
        <v>15438.75</v>
      </c>
      <c r="AO3956" s="118">
        <v>159.8725</v>
      </c>
      <c r="AP3956" s="118">
        <v>234178.125</v>
      </c>
      <c r="AQ3956" s="118">
        <v>2011.675</v>
      </c>
      <c r="AR3956" s="118">
        <v>-6.867375</v>
      </c>
      <c r="AS3956" s="118">
        <v>31.644375</v>
      </c>
      <c r="AT3956" s="118">
        <v>46.5420625</v>
      </c>
      <c r="AU3956" s="118">
        <v>43.306812499999999</v>
      </c>
      <c r="AV3956" s="118">
        <f t="shared" si="124"/>
        <v>-13324.139397198209</v>
      </c>
      <c r="AW3956" s="118">
        <f t="shared" si="125"/>
        <v>-61396.792270896534</v>
      </c>
    </row>
    <row r="3957" spans="1:49" x14ac:dyDescent="0.2">
      <c r="A3957" s="108" t="s">
        <v>23</v>
      </c>
      <c r="B3957" s="131">
        <v>45749.715256724536</v>
      </c>
      <c r="C3957" s="108" t="s">
        <v>4335</v>
      </c>
      <c r="D3957" s="108">
        <v>48685.5</v>
      </c>
      <c r="E3957" s="108">
        <v>48133.1</v>
      </c>
      <c r="F3957" s="109">
        <v>10.1991</v>
      </c>
      <c r="G3957" s="109">
        <v>102</v>
      </c>
      <c r="H3957" s="109">
        <v>275.19400000000002</v>
      </c>
      <c r="I3957" s="109">
        <v>10.7643</v>
      </c>
      <c r="J3957" s="110">
        <v>0.81577200000000005</v>
      </c>
      <c r="K3957" s="110">
        <v>1.8283736706789455E-2</v>
      </c>
      <c r="L3957" s="111">
        <v>9.8136000000000001E-2</v>
      </c>
      <c r="M3957" s="111">
        <v>2.1496835181728496E-3</v>
      </c>
      <c r="N3957" s="111">
        <v>0.81798899999999997</v>
      </c>
      <c r="O3957" s="112">
        <v>10.189</v>
      </c>
      <c r="P3957" s="112">
        <v>0.22320919927119942</v>
      </c>
      <c r="Q3957" s="113">
        <v>6.03005E-2</v>
      </c>
      <c r="R3957" s="113">
        <v>1.256671427073919E-3</v>
      </c>
      <c r="S3957" s="112">
        <v>0.11352911567959409</v>
      </c>
      <c r="T3957" s="114">
        <v>3.1867899999999998E-2</v>
      </c>
      <c r="U3957" s="114">
        <v>2.0693671817886739E-3</v>
      </c>
      <c r="V3957" s="115">
        <v>603.29848908466397</v>
      </c>
      <c r="W3957" s="115">
        <v>12.919707252336764</v>
      </c>
      <c r="X3957" s="116">
        <v>603.52906258459836</v>
      </c>
      <c r="Y3957" s="116">
        <v>13.221438688429267</v>
      </c>
      <c r="Z3957" s="116">
        <v>605.60967667145644</v>
      </c>
      <c r="AA3957" s="116">
        <v>13.573410064754368</v>
      </c>
      <c r="AB3957" s="116">
        <v>614.37473865789127</v>
      </c>
      <c r="AC3957" s="116">
        <v>45.012226575403332</v>
      </c>
      <c r="AD3957" s="132">
        <v>0.99634961424101143</v>
      </c>
      <c r="AF3957" s="118">
        <v>49.829300000000003</v>
      </c>
      <c r="AG3957" s="118">
        <v>0.69553300000000007</v>
      </c>
      <c r="AH3957" s="118">
        <v>0.35167500000000002</v>
      </c>
      <c r="AI3957" s="118">
        <v>4.6270399999999996E-2</v>
      </c>
      <c r="AJ3957" s="118">
        <v>0.99963099999999994</v>
      </c>
      <c r="AK3957" s="118">
        <v>5.3136700000000002E-2</v>
      </c>
      <c r="AL3957" s="118">
        <v>2995.0625</v>
      </c>
      <c r="AM3957" s="118">
        <v>43.893374999999999</v>
      </c>
      <c r="AN3957" s="118">
        <v>15139.937499999998</v>
      </c>
      <c r="AO3957" s="118">
        <v>158.57749999999999</v>
      </c>
      <c r="AP3957" s="118">
        <v>228969.375</v>
      </c>
      <c r="AQ3957" s="118">
        <v>2046.4</v>
      </c>
      <c r="AR3957" s="118">
        <v>11.2265</v>
      </c>
      <c r="AS3957" s="118">
        <v>35.175999999999995</v>
      </c>
      <c r="AT3957" s="118">
        <v>50.902625</v>
      </c>
      <c r="AU3957" s="118">
        <v>42.668687500000004</v>
      </c>
      <c r="AV3957" s="118">
        <f t="shared" si="124"/>
        <v>-472243.85619478754</v>
      </c>
      <c r="AW3957" s="118">
        <f t="shared" si="125"/>
        <v>-1479688.0116956031</v>
      </c>
    </row>
    <row r="3958" spans="1:49" x14ac:dyDescent="0.2">
      <c r="A3958" s="108" t="s">
        <v>24</v>
      </c>
      <c r="B3958" s="131">
        <v>45749.748107719905</v>
      </c>
      <c r="C3958" s="108" t="s">
        <v>4338</v>
      </c>
      <c r="D3958" s="108">
        <v>48639.5</v>
      </c>
      <c r="E3958" s="108">
        <v>48798.3</v>
      </c>
      <c r="F3958" s="109">
        <v>10.275</v>
      </c>
      <c r="G3958" s="109">
        <v>102</v>
      </c>
      <c r="H3958" s="109">
        <v>250.04499999999999</v>
      </c>
      <c r="I3958" s="109">
        <v>9.6551399999999994</v>
      </c>
      <c r="J3958" s="110">
        <v>0.81104200000000004</v>
      </c>
      <c r="K3958" s="110">
        <v>1.8868165202480608E-2</v>
      </c>
      <c r="L3958" s="111">
        <v>9.7659200000000002E-2</v>
      </c>
      <c r="M3958" s="111">
        <v>2.1134709655391531E-3</v>
      </c>
      <c r="N3958" s="111">
        <v>0.74117</v>
      </c>
      <c r="O3958" s="112">
        <v>10.231400000000001</v>
      </c>
      <c r="P3958" s="112">
        <v>0.22145283096533222</v>
      </c>
      <c r="Q3958" s="113">
        <v>6.0000499999999998E-2</v>
      </c>
      <c r="R3958" s="113">
        <v>1.2925970753877637E-3</v>
      </c>
      <c r="S3958" s="112">
        <v>-6.5138168383571352E-2</v>
      </c>
      <c r="T3958" s="114">
        <v>2.7103200000000001E-2</v>
      </c>
      <c r="U3958" s="114">
        <v>1.8642782286721473E-2</v>
      </c>
      <c r="V3958" s="115">
        <v>601.08934452843164</v>
      </c>
      <c r="W3958" s="115">
        <v>12.721899871463499</v>
      </c>
      <c r="X3958" s="116">
        <v>601.14104147096896</v>
      </c>
      <c r="Y3958" s="116">
        <v>13.011355771760879</v>
      </c>
      <c r="Z3958" s="116">
        <v>601.45096147215349</v>
      </c>
      <c r="AA3958" s="116">
        <v>13.99221754514241</v>
      </c>
      <c r="AB3958" s="116">
        <v>603.59262086623858</v>
      </c>
      <c r="AC3958" s="116">
        <v>46.614538179991484</v>
      </c>
      <c r="AD3958" s="132">
        <v>0.99608301350189765</v>
      </c>
      <c r="AF3958" s="118">
        <v>29.020899999999997</v>
      </c>
      <c r="AG3958" s="118">
        <v>0.43920300000000001</v>
      </c>
      <c r="AH3958" s="118">
        <v>0.20744499999999999</v>
      </c>
      <c r="AI3958" s="118">
        <v>4.64223E-2</v>
      </c>
      <c r="AJ3958" s="118">
        <v>0.62206900000000009</v>
      </c>
      <c r="AK3958" s="118">
        <v>4.9751499999999997E-2</v>
      </c>
      <c r="AL3958" s="118">
        <v>1750.1</v>
      </c>
      <c r="AM3958" s="118">
        <v>32.761312499999995</v>
      </c>
      <c r="AN3958" s="118">
        <v>8711.5</v>
      </c>
      <c r="AO3958" s="118">
        <v>104.05500000000001</v>
      </c>
      <c r="AP3958" s="118">
        <v>132495</v>
      </c>
      <c r="AQ3958" s="118">
        <v>1268.2375</v>
      </c>
      <c r="AR3958" s="118">
        <v>-28.409812499999997</v>
      </c>
      <c r="AS3958" s="118">
        <v>33.198812500000003</v>
      </c>
      <c r="AT3958" s="118">
        <v>2.3706437499999997</v>
      </c>
      <c r="AU3958" s="118">
        <v>42.946562499999999</v>
      </c>
      <c r="AV3958" s="118">
        <f t="shared" si="124"/>
        <v>-4575.8564546739735</v>
      </c>
      <c r="AW3958" s="118">
        <f t="shared" si="125"/>
        <v>-5347.3811812284166</v>
      </c>
    </row>
    <row r="3959" spans="1:49" x14ac:dyDescent="0.2">
      <c r="A3959" s="108" t="s">
        <v>25</v>
      </c>
      <c r="B3959" s="131">
        <v>45749.785067997684</v>
      </c>
      <c r="C3959" s="108" t="s">
        <v>4338</v>
      </c>
      <c r="D3959" s="108">
        <v>48669.5</v>
      </c>
      <c r="E3959" s="108">
        <v>48798.3</v>
      </c>
      <c r="F3959" s="109">
        <v>10.215999999999999</v>
      </c>
      <c r="G3959" s="109">
        <v>102</v>
      </c>
      <c r="H3959" s="109">
        <v>218.154</v>
      </c>
      <c r="I3959" s="109">
        <v>8.2298100000000005</v>
      </c>
      <c r="J3959" s="110">
        <v>0.81374599999999997</v>
      </c>
      <c r="K3959" s="110">
        <v>1.8132197257014936E-2</v>
      </c>
      <c r="L3959" s="111">
        <v>9.7816399999999998E-2</v>
      </c>
      <c r="M3959" s="111">
        <v>2.0999077568295711E-3</v>
      </c>
      <c r="N3959" s="111">
        <v>0.63808500000000001</v>
      </c>
      <c r="O3959" s="112">
        <v>10.210699999999999</v>
      </c>
      <c r="P3959" s="112">
        <v>0.21914184151916311</v>
      </c>
      <c r="Q3959" s="113">
        <v>6.0612600000000003E-2</v>
      </c>
      <c r="R3959" s="113">
        <v>1.2992794375318189E-3</v>
      </c>
      <c r="S3959" s="112">
        <v>0.19654158946270883</v>
      </c>
      <c r="T3959" s="114">
        <v>3.6226099999999997E-2</v>
      </c>
      <c r="U3959" s="114">
        <v>1.0831858099536018E-2</v>
      </c>
      <c r="V3959" s="115">
        <v>601.81054810708372</v>
      </c>
      <c r="W3959" s="115">
        <v>12.630680112267175</v>
      </c>
      <c r="X3959" s="116">
        <v>602.3045242174004</v>
      </c>
      <c r="Y3959" s="116">
        <v>12.926647790291018</v>
      </c>
      <c r="Z3959" s="116">
        <v>606.99517530160676</v>
      </c>
      <c r="AA3959" s="116">
        <v>13.525296901766762</v>
      </c>
      <c r="AB3959" s="116">
        <v>625.51453147521715</v>
      </c>
      <c r="AC3959" s="116">
        <v>46.212762550718892</v>
      </c>
      <c r="AD3959" s="132">
        <v>0.99511400580410225</v>
      </c>
      <c r="AF3959" s="118">
        <v>28.433</v>
      </c>
      <c r="AG3959" s="118">
        <v>0.404333</v>
      </c>
      <c r="AH3959" s="118">
        <v>0.177013</v>
      </c>
      <c r="AI3959" s="118">
        <v>4.1568800000000003E-2</v>
      </c>
      <c r="AJ3959" s="118">
        <v>0.60418400000000005</v>
      </c>
      <c r="AK3959" s="118">
        <v>4.8635900000000003E-2</v>
      </c>
      <c r="AL3959" s="118">
        <v>1683.9749999999999</v>
      </c>
      <c r="AM3959" s="118">
        <v>31.665687500000001</v>
      </c>
      <c r="AN3959" s="118">
        <v>8531.875</v>
      </c>
      <c r="AO3959" s="118">
        <v>87.275000000000006</v>
      </c>
      <c r="AP3959" s="118">
        <v>128786.87500000003</v>
      </c>
      <c r="AQ3959" s="118">
        <v>1185.15625</v>
      </c>
      <c r="AR3959" s="118">
        <v>-16.790062499999998</v>
      </c>
      <c r="AS3959" s="118">
        <v>30.046624999999999</v>
      </c>
      <c r="AT3959" s="118">
        <v>2.63083125</v>
      </c>
      <c r="AU3959" s="118">
        <v>34.223937500000005</v>
      </c>
      <c r="AV3959" s="118">
        <f t="shared" si="124"/>
        <v>-7403.5241235815838</v>
      </c>
      <c r="AW3959" s="118">
        <f t="shared" si="125"/>
        <v>-13249.13794729764</v>
      </c>
    </row>
    <row r="3960" spans="1:49" x14ac:dyDescent="0.2">
      <c r="A3960" s="108" t="s">
        <v>26</v>
      </c>
      <c r="B3960" s="131">
        <v>45749.822060104168</v>
      </c>
      <c r="C3960" s="108" t="s">
        <v>4338</v>
      </c>
      <c r="D3960" s="108">
        <v>48699.5</v>
      </c>
      <c r="E3960" s="108">
        <v>48798.3</v>
      </c>
      <c r="F3960" s="109">
        <v>10.260999999999999</v>
      </c>
      <c r="G3960" s="109">
        <v>103</v>
      </c>
      <c r="H3960" s="109">
        <v>293.34199999999998</v>
      </c>
      <c r="I3960" s="109">
        <v>10.9305</v>
      </c>
      <c r="J3960" s="110">
        <v>0.80748399999999998</v>
      </c>
      <c r="K3960" s="110">
        <v>1.8771150979148828E-2</v>
      </c>
      <c r="L3960" s="111">
        <v>9.7246299999999994E-2</v>
      </c>
      <c r="M3960" s="111">
        <v>2.1372210118742983E-3</v>
      </c>
      <c r="N3960" s="111">
        <v>0.75449100000000002</v>
      </c>
      <c r="O3960" s="112">
        <v>10.2727</v>
      </c>
      <c r="P3960" s="112">
        <v>0.22565713901334919</v>
      </c>
      <c r="Q3960" s="113">
        <v>6.0045800000000003E-2</v>
      </c>
      <c r="R3960" s="113">
        <v>1.2899093004087535E-3</v>
      </c>
      <c r="S3960" s="112">
        <v>2.538865616729228E-2</v>
      </c>
      <c r="T3960" s="114">
        <v>4.0393999999999999E-2</v>
      </c>
      <c r="U3960" s="114">
        <v>1.5390318544604594E-2</v>
      </c>
      <c r="V3960" s="115">
        <v>598.69883689173673</v>
      </c>
      <c r="W3960" s="115">
        <v>12.859583490920649</v>
      </c>
      <c r="X3960" s="116">
        <v>598.83308561296849</v>
      </c>
      <c r="Y3960" s="116">
        <v>13.154376244410765</v>
      </c>
      <c r="Z3960" s="116">
        <v>599.96653200923424</v>
      </c>
      <c r="AA3960" s="116">
        <v>13.947102796812896</v>
      </c>
      <c r="AB3960" s="116">
        <v>605.22542142471082</v>
      </c>
      <c r="AC3960" s="116">
        <v>46.469806517359125</v>
      </c>
      <c r="AD3960" s="132">
        <v>0.99535695964732374</v>
      </c>
      <c r="AF3960" s="118">
        <v>27.9283</v>
      </c>
      <c r="AG3960" s="118">
        <v>0.39288600000000001</v>
      </c>
      <c r="AH3960" s="118">
        <v>0.20594299999999999</v>
      </c>
      <c r="AI3960" s="118">
        <v>4.6151299999999999E-2</v>
      </c>
      <c r="AJ3960" s="118">
        <v>0.56809299999999996</v>
      </c>
      <c r="AK3960" s="118">
        <v>5.5662799999999998E-2</v>
      </c>
      <c r="AL3960" s="118">
        <v>1686.1937499999999</v>
      </c>
      <c r="AM3960" s="118">
        <v>35.435312500000002</v>
      </c>
      <c r="AN3960" s="118">
        <v>8291.375</v>
      </c>
      <c r="AO3960" s="118">
        <v>103.624375</v>
      </c>
      <c r="AP3960" s="118">
        <v>126561.25</v>
      </c>
      <c r="AQ3960" s="118">
        <v>1222.71875</v>
      </c>
      <c r="AR3960" s="118">
        <v>12.848625</v>
      </c>
      <c r="AS3960" s="118">
        <v>29.306749999999997</v>
      </c>
      <c r="AT3960" s="118">
        <v>-65.751874999999998</v>
      </c>
      <c r="AU3960" s="118">
        <v>31.318999999999996</v>
      </c>
      <c r="AV3960" s="118">
        <f t="shared" si="124"/>
        <v>4523.8575016024351</v>
      </c>
      <c r="AW3960" s="118">
        <f t="shared" si="125"/>
        <v>10318.672238319938</v>
      </c>
    </row>
    <row r="3961" spans="1:49" x14ac:dyDescent="0.2">
      <c r="A3961" s="108" t="s">
        <v>27</v>
      </c>
      <c r="B3961" s="131">
        <v>45749.85899241898</v>
      </c>
      <c r="C3961" s="108" t="s">
        <v>4339</v>
      </c>
      <c r="D3961" s="108">
        <v>48685.4</v>
      </c>
      <c r="E3961" s="108">
        <v>48781.4</v>
      </c>
      <c r="F3961" s="109">
        <v>10.135</v>
      </c>
      <c r="G3961" s="109">
        <v>101</v>
      </c>
      <c r="H3961" s="109">
        <v>249.81200000000001</v>
      </c>
      <c r="I3961" s="109">
        <v>9.3558900000000005</v>
      </c>
      <c r="J3961" s="110">
        <v>0.81059199999999998</v>
      </c>
      <c r="K3961" s="110">
        <v>1.9171922329949076E-2</v>
      </c>
      <c r="L3961" s="111">
        <v>9.7761000000000001E-2</v>
      </c>
      <c r="M3961" s="111">
        <v>2.1847761937152741E-3</v>
      </c>
      <c r="N3961" s="111">
        <v>0.70537799999999995</v>
      </c>
      <c r="O3961" s="112">
        <v>10.229200000000001</v>
      </c>
      <c r="P3961" s="112">
        <v>0.22883840140151307</v>
      </c>
      <c r="Q3961" s="113">
        <v>6.0386500000000003E-2</v>
      </c>
      <c r="R3961" s="113">
        <v>1.3251253900427688E-3</v>
      </c>
      <c r="S3961" s="112">
        <v>0.12486081377192287</v>
      </c>
      <c r="T3961" s="114">
        <v>8.2473699999999997E-2</v>
      </c>
      <c r="U3961" s="114">
        <v>9.5692017312400068E-2</v>
      </c>
      <c r="V3961" s="115">
        <v>600.92154819592179</v>
      </c>
      <c r="W3961" s="115">
        <v>13.14482373307891</v>
      </c>
      <c r="X3961" s="116">
        <v>601.26448296333206</v>
      </c>
      <c r="Y3961" s="116">
        <v>13.450944658510556</v>
      </c>
      <c r="Z3961" s="116">
        <v>604.46442379696214</v>
      </c>
      <c r="AA3961" s="116">
        <v>14.296643668149674</v>
      </c>
      <c r="AB3961" s="116">
        <v>617.45215357623647</v>
      </c>
      <c r="AC3961" s="116">
        <v>47.372198010417527</v>
      </c>
      <c r="AD3961" s="132">
        <v>0.99749175853543226</v>
      </c>
      <c r="AF3961" s="118">
        <v>27.305800000000001</v>
      </c>
      <c r="AG3961" s="118">
        <v>0.40243899999999999</v>
      </c>
      <c r="AH3961" s="118">
        <v>0.215831</v>
      </c>
      <c r="AI3961" s="118">
        <v>5.1759899999999998E-2</v>
      </c>
      <c r="AJ3961" s="118">
        <v>0.57843</v>
      </c>
      <c r="AK3961" s="118">
        <v>4.5884000000000001E-2</v>
      </c>
      <c r="AL3961" s="118">
        <v>1624.3374999999999</v>
      </c>
      <c r="AM3961" s="118">
        <v>33.518374999999999</v>
      </c>
      <c r="AN3961" s="118">
        <v>8100.25</v>
      </c>
      <c r="AO3961" s="118">
        <v>106.01875</v>
      </c>
      <c r="AP3961" s="118">
        <v>123240</v>
      </c>
      <c r="AQ3961" s="118">
        <v>1210.5875000000001</v>
      </c>
      <c r="AR3961" s="118">
        <v>3.0993500000000003</v>
      </c>
      <c r="AS3961" s="118">
        <v>29.79325</v>
      </c>
      <c r="AT3961" s="118">
        <v>-66.92</v>
      </c>
      <c r="AU3961" s="118">
        <v>33.798999999999999</v>
      </c>
      <c r="AV3961" s="118">
        <f t="shared" si="124"/>
        <v>6663.1053419109057</v>
      </c>
      <c r="AW3961" s="118">
        <f t="shared" si="125"/>
        <v>64050.741889560595</v>
      </c>
    </row>
    <row r="3962" spans="1:49" x14ac:dyDescent="0.2">
      <c r="A3962" s="108" t="s">
        <v>28</v>
      </c>
      <c r="B3962" s="131">
        <v>45749.895954155094</v>
      </c>
      <c r="C3962" s="108" t="s">
        <v>4338</v>
      </c>
      <c r="D3962" s="108">
        <v>48624.6</v>
      </c>
      <c r="E3962" s="108">
        <v>48819</v>
      </c>
      <c r="F3962" s="109">
        <v>10.228999999999999</v>
      </c>
      <c r="G3962" s="109">
        <v>102</v>
      </c>
      <c r="H3962" s="109">
        <v>312.101</v>
      </c>
      <c r="I3962" s="109">
        <v>13.0463</v>
      </c>
      <c r="J3962" s="110">
        <v>0.81216500000000003</v>
      </c>
      <c r="K3962" s="110">
        <v>1.8734518028430836E-2</v>
      </c>
      <c r="L3962" s="111">
        <v>9.7505300000000003E-2</v>
      </c>
      <c r="M3962" s="111">
        <v>2.1694843034428713E-3</v>
      </c>
      <c r="N3962" s="111">
        <v>0.77202199999999999</v>
      </c>
      <c r="O3962" s="112">
        <v>10.2468</v>
      </c>
      <c r="P3962" s="112">
        <v>0.22784356500829689</v>
      </c>
      <c r="Q3962" s="113">
        <v>6.0232500000000001E-2</v>
      </c>
      <c r="R3962" s="113">
        <v>1.2847745667999505E-3</v>
      </c>
      <c r="S3962" s="112">
        <v>0.12003347141663261</v>
      </c>
      <c r="T3962" s="114">
        <v>2.9547500000000001E-2</v>
      </c>
      <c r="U3962" s="114">
        <v>9.3077387041160531E-3</v>
      </c>
      <c r="V3962" s="115">
        <v>600.03229010194548</v>
      </c>
      <c r="W3962" s="115">
        <v>13.044314308593735</v>
      </c>
      <c r="X3962" s="116">
        <v>600.27836921558094</v>
      </c>
      <c r="Y3962" s="116">
        <v>13.347539098981599</v>
      </c>
      <c r="Z3962" s="116">
        <v>602.52052234061466</v>
      </c>
      <c r="AA3962" s="116">
        <v>13.898569364956394</v>
      </c>
      <c r="AB3962" s="116">
        <v>611.93720221971159</v>
      </c>
      <c r="AC3962" s="116">
        <v>46.089569472260187</v>
      </c>
      <c r="AD3962" s="132">
        <v>0.99354707930249508</v>
      </c>
      <c r="AF3962" s="118">
        <v>26.761600000000001</v>
      </c>
      <c r="AG3962" s="118">
        <v>0.41665400000000002</v>
      </c>
      <c r="AH3962" s="118">
        <v>0.19436700000000001</v>
      </c>
      <c r="AI3962" s="118">
        <v>4.7359100000000001E-2</v>
      </c>
      <c r="AJ3962" s="118">
        <v>0.59851900000000002</v>
      </c>
      <c r="AK3962" s="118">
        <v>5.6840700000000001E-2</v>
      </c>
      <c r="AL3962" s="118">
        <v>1618.8187499999999</v>
      </c>
      <c r="AM3962" s="118">
        <v>31.789249999999999</v>
      </c>
      <c r="AN3962" s="118">
        <v>7934.75</v>
      </c>
      <c r="AO3962" s="118">
        <v>93.490624999999994</v>
      </c>
      <c r="AP3962" s="118">
        <v>121325</v>
      </c>
      <c r="AQ3962" s="118">
        <v>1246.58125</v>
      </c>
      <c r="AR3962" s="118">
        <v>17.381062499999999</v>
      </c>
      <c r="AS3962" s="118">
        <v>27.495749999999997</v>
      </c>
      <c r="AT3962" s="118">
        <v>-6.5876250000000001</v>
      </c>
      <c r="AU3962" s="118">
        <v>37.341875000000002</v>
      </c>
      <c r="AV3962" s="118">
        <f t="shared" si="124"/>
        <v>6420.4326511583386</v>
      </c>
      <c r="AW3962" s="118">
        <f t="shared" si="125"/>
        <v>10156.935723558008</v>
      </c>
    </row>
    <row r="3963" spans="1:49" x14ac:dyDescent="0.2">
      <c r="A3963" s="108" t="s">
        <v>29</v>
      </c>
      <c r="B3963" s="131">
        <v>45749.932815717591</v>
      </c>
      <c r="C3963" s="108" t="s">
        <v>4338</v>
      </c>
      <c r="D3963" s="108">
        <v>48654.6</v>
      </c>
      <c r="E3963" s="108">
        <v>48819</v>
      </c>
      <c r="F3963" s="109">
        <v>10.199</v>
      </c>
      <c r="G3963" s="109">
        <v>102</v>
      </c>
      <c r="H3963" s="109">
        <v>296.77199999999999</v>
      </c>
      <c r="I3963" s="109">
        <v>11.4252</v>
      </c>
      <c r="J3963" s="110">
        <v>0.80584</v>
      </c>
      <c r="K3963" s="110">
        <v>1.8377783470922164E-2</v>
      </c>
      <c r="L3963" s="111">
        <v>9.7370399999999996E-2</v>
      </c>
      <c r="M3963" s="111">
        <v>2.1190965362514751E-3</v>
      </c>
      <c r="N3963" s="111">
        <v>0.71237600000000001</v>
      </c>
      <c r="O3963" s="112">
        <v>10.2563</v>
      </c>
      <c r="P3963" s="112">
        <v>0.2230517492519617</v>
      </c>
      <c r="Q3963" s="113">
        <v>6.00037E-2</v>
      </c>
      <c r="R3963" s="113">
        <v>1.2867206229698817E-3</v>
      </c>
      <c r="S3963" s="112">
        <v>9.6168417649626733E-2</v>
      </c>
      <c r="T3963" s="114">
        <v>3.5764799999999999E-2</v>
      </c>
      <c r="U3963" s="114">
        <v>1.3741130034229937E-2</v>
      </c>
      <c r="V3963" s="115">
        <v>599.66414613625761</v>
      </c>
      <c r="W3963" s="115">
        <v>12.752159520796173</v>
      </c>
      <c r="X3963" s="116">
        <v>599.74743586391196</v>
      </c>
      <c r="Y3963" s="116">
        <v>13.043174895315492</v>
      </c>
      <c r="Z3963" s="116">
        <v>600.3727048082676</v>
      </c>
      <c r="AA3963" s="116">
        <v>13.691948241360832</v>
      </c>
      <c r="AB3963" s="116">
        <v>603.70801730785797</v>
      </c>
      <c r="AC3963" s="116">
        <v>46.39924590803907</v>
      </c>
      <c r="AD3963" s="132">
        <v>0.99810430474804235</v>
      </c>
      <c r="AF3963" s="118">
        <v>26.403699999999997</v>
      </c>
      <c r="AG3963" s="118">
        <v>0.39765999999999996</v>
      </c>
      <c r="AH3963" s="118">
        <v>0.17036699999999999</v>
      </c>
      <c r="AI3963" s="118">
        <v>4.4567900000000001E-2</v>
      </c>
      <c r="AJ3963" s="118">
        <v>0.55831700000000006</v>
      </c>
      <c r="AK3963" s="118">
        <v>5.3455200000000001E-2</v>
      </c>
      <c r="AL3963" s="118">
        <v>1618.4875</v>
      </c>
      <c r="AM3963" s="118">
        <v>31.183312499999992</v>
      </c>
      <c r="AN3963" s="118">
        <v>7754.9375000000009</v>
      </c>
      <c r="AO3963" s="118">
        <v>94.271249999999995</v>
      </c>
      <c r="AP3963" s="118">
        <v>119278.125</v>
      </c>
      <c r="AQ3963" s="118">
        <v>1168.0999999999999</v>
      </c>
      <c r="AR3963" s="118">
        <v>5.9066937500000005</v>
      </c>
      <c r="AS3963" s="118">
        <v>25.06475</v>
      </c>
      <c r="AT3963" s="118">
        <v>-8.5195000000000007</v>
      </c>
      <c r="AU3963" s="118">
        <v>30.572062499999998</v>
      </c>
      <c r="AV3963" s="118">
        <f t="shared" si="124"/>
        <v>15162.204113045942</v>
      </c>
      <c r="AW3963" s="118">
        <f t="shared" si="125"/>
        <v>64340.201754652408</v>
      </c>
    </row>
    <row r="3964" spans="1:49" x14ac:dyDescent="0.2">
      <c r="A3964" s="108" t="s">
        <v>30</v>
      </c>
      <c r="B3964" s="131">
        <v>45749.965490462964</v>
      </c>
      <c r="C3964" s="108" t="s">
        <v>4338</v>
      </c>
      <c r="D3964" s="108">
        <v>48684.6</v>
      </c>
      <c r="E3964" s="108">
        <v>48819</v>
      </c>
      <c r="F3964" s="109">
        <v>10.234</v>
      </c>
      <c r="G3964" s="109">
        <v>103</v>
      </c>
      <c r="H3964" s="109">
        <v>278.21199999999999</v>
      </c>
      <c r="I3964" s="109">
        <v>10.450799999999999</v>
      </c>
      <c r="J3964" s="110">
        <v>0.81281300000000001</v>
      </c>
      <c r="K3964" s="110">
        <v>1.9043172872914325E-2</v>
      </c>
      <c r="L3964" s="111">
        <v>9.7350099999999995E-2</v>
      </c>
      <c r="M3964" s="111">
        <v>2.1538570413407203E-3</v>
      </c>
      <c r="N3964" s="111">
        <v>0.77810000000000001</v>
      </c>
      <c r="O3964" s="112">
        <v>10.267799999999999</v>
      </c>
      <c r="P3964" s="112">
        <v>0.22648311885968456</v>
      </c>
      <c r="Q3964" s="113">
        <v>6.0507400000000003E-2</v>
      </c>
      <c r="R3964" s="113">
        <v>1.2963643158186669E-3</v>
      </c>
      <c r="S3964" s="112">
        <v>-2.3374863269632014E-2</v>
      </c>
      <c r="T3964" s="114">
        <v>4.0500300000000003E-2</v>
      </c>
      <c r="U3964" s="114">
        <v>1.2957143240700708E-2</v>
      </c>
      <c r="V3964" s="115">
        <v>598.62728327344985</v>
      </c>
      <c r="W3964" s="115">
        <v>12.911441796922144</v>
      </c>
      <c r="AD3964" s="132">
        <v>0.99144066546392895</v>
      </c>
      <c r="AF3964" s="118">
        <v>26.0092</v>
      </c>
      <c r="AG3964" s="118">
        <v>0.390158</v>
      </c>
      <c r="AH3964" s="118">
        <v>0.17047100000000001</v>
      </c>
      <c r="AI3964" s="118">
        <v>4.3459400000000002E-2</v>
      </c>
      <c r="AJ3964" s="118">
        <v>0.54962100000000003</v>
      </c>
      <c r="AK3964" s="118">
        <v>5.7144300000000002E-2</v>
      </c>
      <c r="AL3964" s="118">
        <v>1565.0062500000001</v>
      </c>
      <c r="AM3964" s="118">
        <v>29.905124999999998</v>
      </c>
      <c r="AN3964" s="118">
        <v>7693.6875</v>
      </c>
      <c r="AO3964" s="118">
        <v>94.3125</v>
      </c>
      <c r="AP3964" s="118">
        <v>117590</v>
      </c>
      <c r="AQ3964" s="118">
        <v>1162.4000000000001</v>
      </c>
      <c r="AR3964" s="118">
        <v>-53.729187500000002</v>
      </c>
      <c r="AS3964" s="118">
        <v>30.153375000000004</v>
      </c>
      <c r="AT3964" s="118">
        <v>-74.551249999999996</v>
      </c>
      <c r="AU3964" s="118">
        <v>34.487875000000003</v>
      </c>
      <c r="AV3964" s="118">
        <f t="shared" si="124"/>
        <v>-3214.8699482413576</v>
      </c>
      <c r="AW3964" s="118">
        <f t="shared" si="125"/>
        <v>-1804.498084080818</v>
      </c>
    </row>
    <row r="3965" spans="1:49" x14ac:dyDescent="0.2">
      <c r="A3965" s="108" t="s">
        <v>3764</v>
      </c>
      <c r="B3965" s="131">
        <v>45748.39788167824</v>
      </c>
      <c r="C3965" s="108" t="s">
        <v>4338</v>
      </c>
      <c r="D3965" s="108">
        <v>48793.9</v>
      </c>
      <c r="E3965" s="108">
        <v>47985</v>
      </c>
      <c r="F3965" s="109">
        <v>10.282299999999999</v>
      </c>
      <c r="G3965" s="109">
        <v>103</v>
      </c>
      <c r="H3965" s="109">
        <v>240.85599999999999</v>
      </c>
      <c r="I3965" s="109">
        <v>9.49892</v>
      </c>
      <c r="J3965" s="110">
        <v>0.80074500000000004</v>
      </c>
      <c r="K3965" s="110">
        <v>1.751878700626559E-2</v>
      </c>
      <c r="L3965" s="111">
        <v>9.7262000000000001E-2</v>
      </c>
      <c r="M3965" s="111">
        <v>2.0523777181232993E-3</v>
      </c>
      <c r="N3965" s="111">
        <v>0.75135399999999997</v>
      </c>
      <c r="O3965" s="112">
        <v>10.277200000000001</v>
      </c>
      <c r="P3965" s="112">
        <v>0.21746646869106054</v>
      </c>
      <c r="Q3965" s="113">
        <v>5.9973899999999997E-2</v>
      </c>
      <c r="R3965" s="113">
        <v>1.2484519934783235E-3</v>
      </c>
      <c r="S3965" s="112">
        <v>3.0431433091379613E-2</v>
      </c>
      <c r="T3965" s="114">
        <v>3.3614600000000001E-2</v>
      </c>
      <c r="U3965" s="114">
        <v>3.2963062075092478E-3</v>
      </c>
      <c r="V3965" s="115">
        <v>598.49773229417633</v>
      </c>
      <c r="W3965" s="115">
        <v>12.383637353499854</v>
      </c>
      <c r="X3965" s="116">
        <v>598.58268441834809</v>
      </c>
      <c r="Y3965" s="116">
        <v>12.666062993818711</v>
      </c>
      <c r="Z3965" s="116">
        <v>599.22568079178325</v>
      </c>
      <c r="AA3965" s="116">
        <v>13.109925220233338</v>
      </c>
      <c r="AB3965" s="116">
        <v>602.63306327803116</v>
      </c>
      <c r="AC3965" s="116">
        <v>45.049757329882908</v>
      </c>
      <c r="AD3965" s="132">
        <v>1.001832391744278</v>
      </c>
      <c r="AF3965" s="118">
        <v>30.1892</v>
      </c>
      <c r="AG3965" s="118">
        <v>0.47783500000000001</v>
      </c>
      <c r="AH3965" s="118">
        <v>0.204874</v>
      </c>
      <c r="AI3965" s="118">
        <v>3.7089199999999996E-2</v>
      </c>
      <c r="AJ3965" s="118">
        <v>0.74571200000000004</v>
      </c>
      <c r="AK3965" s="118">
        <v>5.0980299999999999E-2</v>
      </c>
      <c r="AL3965" s="118">
        <v>1782.825</v>
      </c>
      <c r="AM3965" s="118">
        <v>29.033999999999999</v>
      </c>
      <c r="AN3965" s="118">
        <v>9015.875</v>
      </c>
      <c r="AO3965" s="118">
        <v>88.913749999999993</v>
      </c>
      <c r="AP3965" s="118">
        <v>140593.125</v>
      </c>
      <c r="AQ3965" s="118">
        <v>1190.5</v>
      </c>
      <c r="AR3965" s="118">
        <v>7.6296875000000002</v>
      </c>
      <c r="AS3965" s="118">
        <v>27.703749999999999</v>
      </c>
      <c r="AT3965" s="118">
        <v>31.207875000000001</v>
      </c>
      <c r="AU3965" s="118">
        <v>27.441312499999999</v>
      </c>
      <c r="AV3965" s="118">
        <f t="shared" si="124"/>
        <v>312723.1664732066</v>
      </c>
      <c r="AW3965" s="118">
        <f t="shared" si="125"/>
        <v>1135515.4429324847</v>
      </c>
    </row>
    <row r="3966" spans="1:49" x14ac:dyDescent="0.2">
      <c r="A3966" s="108" t="s">
        <v>31</v>
      </c>
      <c r="B3966" s="131">
        <v>45750.427019594907</v>
      </c>
      <c r="C3966" s="108" t="s">
        <v>4338</v>
      </c>
      <c r="D3966" s="108">
        <v>48714.6</v>
      </c>
      <c r="E3966" s="108">
        <v>48819</v>
      </c>
      <c r="F3966" s="109">
        <v>10.1991</v>
      </c>
      <c r="G3966" s="109">
        <v>102</v>
      </c>
      <c r="H3966" s="109">
        <v>292.42200000000003</v>
      </c>
      <c r="I3966" s="109">
        <v>10.9765</v>
      </c>
      <c r="J3966" s="110">
        <v>0.80725199999999997</v>
      </c>
      <c r="K3966" s="110">
        <v>1.7993003208947637E-2</v>
      </c>
      <c r="L3966" s="111">
        <v>9.7809300000000002E-2</v>
      </c>
      <c r="M3966" s="111">
        <v>2.0914315864966754E-3</v>
      </c>
      <c r="N3966" s="111">
        <v>0.77721499999999999</v>
      </c>
      <c r="O3966" s="112">
        <v>10.2332</v>
      </c>
      <c r="P3966" s="112">
        <v>0.21894851061708551</v>
      </c>
      <c r="Q3966" s="113">
        <v>6.0025500000000002E-2</v>
      </c>
      <c r="R3966" s="113">
        <v>1.2547493675746564E-3</v>
      </c>
      <c r="S3966" s="112">
        <v>-2.2323660608186875E-2</v>
      </c>
      <c r="T3966" s="114">
        <v>5.6045499999999998E-2</v>
      </c>
      <c r="U3966" s="114">
        <v>1.8670078847934736E-2</v>
      </c>
      <c r="V3966" s="115">
        <v>600.96724343705432</v>
      </c>
      <c r="W3966" s="115">
        <v>12.571971774441165</v>
      </c>
      <c r="X3966" s="116">
        <v>601.04008160750163</v>
      </c>
      <c r="Y3966" s="116">
        <v>12.85979270307763</v>
      </c>
      <c r="Z3966" s="116">
        <v>601.56019202427046</v>
      </c>
      <c r="AA3966" s="116">
        <v>13.408296870701907</v>
      </c>
      <c r="AB3966" s="116">
        <v>604.49393250998708</v>
      </c>
      <c r="AC3966" s="116">
        <v>45.223974097274798</v>
      </c>
      <c r="AD3966" s="132">
        <v>1.0010758687531756</v>
      </c>
      <c r="AF3966" s="118">
        <v>28.180199999999999</v>
      </c>
      <c r="AG3966" s="118">
        <v>0.431894</v>
      </c>
      <c r="AH3966" s="118">
        <v>0.17956800000000001</v>
      </c>
      <c r="AI3966" s="118">
        <v>3.7141999999999994E-2</v>
      </c>
      <c r="AJ3966" s="118">
        <v>0.57918499999999995</v>
      </c>
      <c r="AK3966" s="118">
        <v>5.4235800000000001E-2</v>
      </c>
      <c r="AL3966" s="118">
        <v>1705.05</v>
      </c>
      <c r="AM3966" s="118">
        <v>30.632562500000002</v>
      </c>
      <c r="AN3966" s="118">
        <v>8453.25</v>
      </c>
      <c r="AO3966" s="118">
        <v>86.731875000000002</v>
      </c>
      <c r="AP3966" s="118">
        <v>130472.5</v>
      </c>
      <c r="AQ3966" s="118">
        <v>1151.0250000000001</v>
      </c>
      <c r="AR3966" s="118">
        <v>26.162812500000001</v>
      </c>
      <c r="AS3966" s="118">
        <v>26.323062499999999</v>
      </c>
      <c r="AT3966" s="118">
        <v>42.486249999999998</v>
      </c>
      <c r="AU3966" s="118">
        <v>28.488875000000004</v>
      </c>
      <c r="AV3966" s="118">
        <f t="shared" si="124"/>
        <v>7961.541137330767</v>
      </c>
      <c r="AW3966" s="118">
        <f t="shared" si="125"/>
        <v>8010.614341101943</v>
      </c>
    </row>
    <row r="3967" spans="1:49" x14ac:dyDescent="0.2">
      <c r="A3967" s="108" t="s">
        <v>32</v>
      </c>
      <c r="B3967" s="131">
        <v>45750.46392696759</v>
      </c>
      <c r="C3967" s="108" t="s">
        <v>4338</v>
      </c>
      <c r="D3967" s="108">
        <v>48638.9</v>
      </c>
      <c r="E3967" s="108">
        <v>48841.9</v>
      </c>
      <c r="F3967" s="109">
        <v>10.225099999999999</v>
      </c>
      <c r="G3967" s="109">
        <v>103</v>
      </c>
      <c r="H3967" s="109">
        <v>252.32900000000001</v>
      </c>
      <c r="I3967" s="109">
        <v>9.5928000000000004</v>
      </c>
      <c r="J3967" s="110">
        <v>0.80554099999999995</v>
      </c>
      <c r="K3967" s="110">
        <v>1.7789637755584006E-2</v>
      </c>
      <c r="L3967" s="111">
        <v>9.7707299999999997E-2</v>
      </c>
      <c r="M3967" s="111">
        <v>2.0885966455685022E-3</v>
      </c>
      <c r="N3967" s="111">
        <v>0.73990599999999995</v>
      </c>
      <c r="O3967" s="112">
        <v>10.2301</v>
      </c>
      <c r="P3967" s="112">
        <v>0.22029953616440051</v>
      </c>
      <c r="Q3967" s="113">
        <v>6.0059000000000001E-2</v>
      </c>
      <c r="R3967" s="113">
        <v>1.2538577341792011E-3</v>
      </c>
      <c r="S3967" s="112">
        <v>0.12424992250191433</v>
      </c>
      <c r="T3967" s="114">
        <v>3.1404700000000001E-2</v>
      </c>
      <c r="U3967" s="114">
        <v>9.0555086970769347E-3</v>
      </c>
      <c r="V3967" s="115">
        <v>601.11928496183157</v>
      </c>
      <c r="W3967" s="115">
        <v>12.656010556473131</v>
      </c>
      <c r="X3967" s="116">
        <v>601.21397803953209</v>
      </c>
      <c r="Y3967" s="116">
        <v>12.946809952753442</v>
      </c>
      <c r="Z3967" s="116">
        <v>601.95106084838403</v>
      </c>
      <c r="AA3967" s="116">
        <v>13.293539769027596</v>
      </c>
      <c r="AB3967" s="116">
        <v>605.70088866791525</v>
      </c>
      <c r="AC3967" s="116">
        <v>45.157502776782053</v>
      </c>
      <c r="AD3967" s="132">
        <v>1.0016822798024956</v>
      </c>
      <c r="AF3967" s="118">
        <v>27.495999999999999</v>
      </c>
      <c r="AG3967" s="118">
        <v>0.41574899999999998</v>
      </c>
      <c r="AH3967" s="118">
        <v>0.233072</v>
      </c>
      <c r="AI3967" s="118">
        <v>4.1437000000000002E-2</v>
      </c>
      <c r="AJ3967" s="118">
        <v>0.58557399999999993</v>
      </c>
      <c r="AK3967" s="118">
        <v>4.3601299999999996E-2</v>
      </c>
      <c r="AL3967" s="118">
        <v>1642.5562499999999</v>
      </c>
      <c r="AM3967" s="118">
        <v>28.206</v>
      </c>
      <c r="AN3967" s="118">
        <v>8197.4375</v>
      </c>
      <c r="AO3967" s="118">
        <v>89.919375000000002</v>
      </c>
      <c r="AP3967" s="118">
        <v>127045</v>
      </c>
      <c r="AQ3967" s="118">
        <v>1088.925</v>
      </c>
      <c r="AR3967" s="118">
        <v>18.846875000000001</v>
      </c>
      <c r="AS3967" s="118">
        <v>26.200125</v>
      </c>
      <c r="AT3967" s="118">
        <v>16.282</v>
      </c>
      <c r="AU3967" s="118">
        <v>33.093687500000001</v>
      </c>
      <c r="AV3967" s="118">
        <f t="shared" si="124"/>
        <v>8413.1218567788583</v>
      </c>
      <c r="AW3967" s="118">
        <f t="shared" si="125"/>
        <v>11695.786911710749</v>
      </c>
    </row>
    <row r="3968" spans="1:49" x14ac:dyDescent="0.2">
      <c r="A3968" s="108" t="s">
        <v>33</v>
      </c>
      <c r="B3968" s="131">
        <v>45750.500783043979</v>
      </c>
      <c r="C3968" s="108" t="s">
        <v>4339</v>
      </c>
      <c r="D3968" s="108">
        <v>48668.9</v>
      </c>
      <c r="E3968" s="108">
        <v>48841.9</v>
      </c>
      <c r="F3968" s="109">
        <v>10.138</v>
      </c>
      <c r="G3968" s="109">
        <v>101</v>
      </c>
      <c r="H3968" s="109">
        <v>256.51900000000001</v>
      </c>
      <c r="I3968" s="109">
        <v>10.435700000000001</v>
      </c>
      <c r="J3968" s="110">
        <v>0.80858699999999994</v>
      </c>
      <c r="K3968" s="110">
        <v>1.8090368523380061E-2</v>
      </c>
      <c r="L3968" s="111">
        <v>9.74743E-2</v>
      </c>
      <c r="M3968" s="111">
        <v>2.0922432333292419E-3</v>
      </c>
      <c r="N3968" s="111">
        <v>0.79393499999999995</v>
      </c>
      <c r="O3968" s="112">
        <v>10.245200000000001</v>
      </c>
      <c r="P3968" s="112">
        <v>0.21938871794604664</v>
      </c>
      <c r="Q3968" s="113">
        <v>6.0119899999999997E-2</v>
      </c>
      <c r="R3968" s="113">
        <v>1.2550607218095066E-3</v>
      </c>
      <c r="S3968" s="112">
        <v>-6.7552610945394193E-2</v>
      </c>
      <c r="T3968" s="114">
        <v>2.9317300000000001E-2</v>
      </c>
      <c r="U3968" s="114">
        <v>9.0598338581519243E-3</v>
      </c>
      <c r="V3968" s="115">
        <v>600.20923336774422</v>
      </c>
      <c r="W3968" s="115">
        <v>12.566868181132428</v>
      </c>
      <c r="X3968" s="116">
        <v>600.36788214287276</v>
      </c>
      <c r="Y3968" s="116">
        <v>12.856160929928951</v>
      </c>
      <c r="Z3968" s="116">
        <v>601.74152982259181</v>
      </c>
      <c r="AA3968" s="116">
        <v>13.46265278852267</v>
      </c>
      <c r="AB3968" s="116">
        <v>607.89267985603794</v>
      </c>
      <c r="AC3968" s="116">
        <v>45.138477574077044</v>
      </c>
      <c r="AD3968" s="132">
        <v>0.99655832905237274</v>
      </c>
      <c r="AF3968" s="118">
        <v>26.885099999999998</v>
      </c>
      <c r="AG3968" s="118">
        <v>0.38660800000000001</v>
      </c>
      <c r="AH3968" s="118">
        <v>0.20622799999999999</v>
      </c>
      <c r="AI3968" s="118">
        <v>4.6677200000000002E-2</v>
      </c>
      <c r="AJ3968" s="118">
        <v>0.60283600000000004</v>
      </c>
      <c r="AK3968" s="118">
        <v>4.6511300000000005E-2</v>
      </c>
      <c r="AL3968" s="118">
        <v>1619.6125</v>
      </c>
      <c r="AM3968" s="118">
        <v>31.205874999999995</v>
      </c>
      <c r="AN3968" s="118">
        <v>7986.1875</v>
      </c>
      <c r="AO3968" s="118">
        <v>78.46875</v>
      </c>
      <c r="AP3968" s="118">
        <v>121933.125</v>
      </c>
      <c r="AQ3968" s="118">
        <v>1030.6500000000001</v>
      </c>
      <c r="AR3968" s="118">
        <v>-4.5993750000000002</v>
      </c>
      <c r="AS3968" s="118">
        <v>26.155000000000001</v>
      </c>
      <c r="AT3968" s="118">
        <v>80.358750000000001</v>
      </c>
      <c r="AU3968" s="118">
        <v>28.025125000000003</v>
      </c>
      <c r="AV3968" s="118">
        <f t="shared" si="124"/>
        <v>-5281.2776530440615</v>
      </c>
      <c r="AW3968" s="118">
        <f t="shared" si="125"/>
        <v>-30032.769584343241</v>
      </c>
    </row>
    <row r="3969" spans="1:49" x14ac:dyDescent="0.2">
      <c r="A3969" s="108" t="s">
        <v>34</v>
      </c>
      <c r="B3969" s="131">
        <v>45750.537704305556</v>
      </c>
      <c r="C3969" s="108" t="s">
        <v>4339</v>
      </c>
      <c r="D3969" s="108">
        <v>48698.9</v>
      </c>
      <c r="E3969" s="108">
        <v>48841.9</v>
      </c>
      <c r="F3969" s="109">
        <v>10.099</v>
      </c>
      <c r="G3969" s="109">
        <v>101</v>
      </c>
      <c r="H3969" s="109">
        <v>264.27699999999999</v>
      </c>
      <c r="I3969" s="109">
        <v>10.2867</v>
      </c>
      <c r="J3969" s="110">
        <v>0.81665399999999999</v>
      </c>
      <c r="K3969" s="110">
        <v>1.7723073727457662E-2</v>
      </c>
      <c r="L3969" s="111">
        <v>9.7872700000000007E-2</v>
      </c>
      <c r="M3969" s="111">
        <v>2.091145494831003E-3</v>
      </c>
      <c r="N3969" s="111">
        <v>0.65593199999999996</v>
      </c>
      <c r="O3969" s="112">
        <v>10.204000000000001</v>
      </c>
      <c r="P3969" s="112">
        <v>0.21919935767068299</v>
      </c>
      <c r="Q3969" s="113">
        <v>6.0670399999999999E-2</v>
      </c>
      <c r="R3969" s="113">
        <v>1.2831012832606006E-3</v>
      </c>
      <c r="S3969" s="112">
        <v>0.35020626535962929</v>
      </c>
      <c r="T3969" s="114">
        <v>3.8948499999999997E-2</v>
      </c>
      <c r="U3969" s="114">
        <v>7.2378701045127912E-3</v>
      </c>
      <c r="V3969" s="115">
        <v>602.15166895993832</v>
      </c>
      <c r="W3969" s="115">
        <v>12.648311436632465</v>
      </c>
      <c r="X3969" s="116">
        <v>602.68207650795864</v>
      </c>
      <c r="Y3969" s="116">
        <v>12.946640930044879</v>
      </c>
      <c r="Z3969" s="116">
        <v>607.73089826699106</v>
      </c>
      <c r="AA3969" s="116">
        <v>13.189012135420819</v>
      </c>
      <c r="AB3969" s="116">
        <v>627.56903015417993</v>
      </c>
      <c r="AC3969" s="116">
        <v>45.5782533669435</v>
      </c>
      <c r="AD3969" s="132">
        <v>0.99298899853428291</v>
      </c>
      <c r="AF3969" s="118">
        <v>26.401999999999997</v>
      </c>
      <c r="AG3969" s="118">
        <v>0.34071999999999997</v>
      </c>
      <c r="AH3969" s="118">
        <v>0.17160299999999998</v>
      </c>
      <c r="AI3969" s="118">
        <v>3.68565E-2</v>
      </c>
      <c r="AJ3969" s="118">
        <v>0.57041800000000009</v>
      </c>
      <c r="AK3969" s="118">
        <v>4.88636E-2</v>
      </c>
      <c r="AL3969" s="118">
        <v>1555.1937499999999</v>
      </c>
      <c r="AM3969" s="118">
        <v>26.491125</v>
      </c>
      <c r="AN3969" s="118">
        <v>7807.6875</v>
      </c>
      <c r="AO3969" s="118">
        <v>67.143749999999997</v>
      </c>
      <c r="AP3969" s="118">
        <v>119268.125</v>
      </c>
      <c r="AQ3969" s="118">
        <v>846.82500000000005</v>
      </c>
      <c r="AR3969" s="118">
        <v>3.3774062499999999</v>
      </c>
      <c r="AS3969" s="118">
        <v>22.761000000000003</v>
      </c>
      <c r="AT3969" s="118">
        <v>36.659374999999997</v>
      </c>
      <c r="AU3969" s="118">
        <v>31.306687499999999</v>
      </c>
      <c r="AV3969" s="118">
        <f t="shared" si="124"/>
        <v>-23584.987470803553</v>
      </c>
      <c r="AW3969" s="118">
        <f t="shared" si="125"/>
        <v>-158943.92264965852</v>
      </c>
    </row>
    <row r="3970" spans="1:49" x14ac:dyDescent="0.2">
      <c r="A3970" s="108" t="s">
        <v>3765</v>
      </c>
      <c r="B3970" s="131">
        <v>45750.574622430555</v>
      </c>
      <c r="C3970" s="108" t="s">
        <v>4339</v>
      </c>
      <c r="D3970" s="108">
        <v>48655.6</v>
      </c>
      <c r="E3970" s="108">
        <v>48861.9</v>
      </c>
      <c r="F3970" s="109">
        <v>10.118</v>
      </c>
      <c r="G3970" s="109">
        <v>101</v>
      </c>
      <c r="H3970" s="109">
        <v>250.309</v>
      </c>
      <c r="I3970" s="109">
        <v>9.7067999999999994</v>
      </c>
      <c r="J3970" s="110">
        <v>0.82146699999999995</v>
      </c>
      <c r="K3970" s="110">
        <v>1.781717401171409E-2</v>
      </c>
      <c r="L3970" s="111">
        <v>9.8316100000000003E-2</v>
      </c>
      <c r="M3970" s="111">
        <v>2.0843441986171576E-3</v>
      </c>
      <c r="N3970" s="111">
        <v>0.56143200000000004</v>
      </c>
      <c r="O3970" s="112">
        <v>10.1783</v>
      </c>
      <c r="P3970" s="112">
        <v>0.21592610124968681</v>
      </c>
      <c r="Q3970" s="113">
        <v>6.0262799999999998E-2</v>
      </c>
      <c r="R3970" s="113">
        <v>1.2746831877513722E-3</v>
      </c>
      <c r="S3970" s="112">
        <v>0.27741385039881866</v>
      </c>
      <c r="T3970" s="114">
        <v>3.4777099999999998E-2</v>
      </c>
      <c r="U3970" s="114">
        <v>1.025451576056929E-2</v>
      </c>
      <c r="V3970" s="115">
        <v>603.94557995919138</v>
      </c>
      <c r="W3970" s="115">
        <v>12.527828524533279</v>
      </c>
      <c r="X3970" s="116">
        <v>604.13470329591951</v>
      </c>
      <c r="Y3970" s="116">
        <v>12.816329948255035</v>
      </c>
      <c r="Z3970" s="116">
        <v>605.80369804621398</v>
      </c>
      <c r="AA3970" s="116">
        <v>13.139553877428179</v>
      </c>
      <c r="AB3970" s="116">
        <v>613.0238021914663</v>
      </c>
      <c r="AC3970" s="116">
        <v>45.696261667407697</v>
      </c>
      <c r="AD3970" s="132">
        <v>0.9928826721900188</v>
      </c>
      <c r="AF3970" s="118">
        <v>26.214200000000002</v>
      </c>
      <c r="AG3970" s="118">
        <v>0.35656400000000005</v>
      </c>
      <c r="AH3970" s="118">
        <v>0.204795</v>
      </c>
      <c r="AI3970" s="118">
        <v>4.0753600000000001E-2</v>
      </c>
      <c r="AJ3970" s="118">
        <v>0.56294500000000003</v>
      </c>
      <c r="AK3970" s="118">
        <v>4.76117E-2</v>
      </c>
      <c r="AL3970" s="118">
        <v>1558.90625</v>
      </c>
      <c r="AM3970" s="118">
        <v>29.081500000000002</v>
      </c>
      <c r="AN3970" s="118">
        <v>7842</v>
      </c>
      <c r="AO3970" s="118">
        <v>73.568124999999995</v>
      </c>
      <c r="AP3970" s="118">
        <v>118498.75</v>
      </c>
      <c r="AQ3970" s="118">
        <v>981.91874999999982</v>
      </c>
      <c r="AR3970" s="118">
        <v>22.039562499999999</v>
      </c>
      <c r="AS3970" s="118">
        <v>24.9899375</v>
      </c>
      <c r="AT3970" s="118">
        <v>11.2361875</v>
      </c>
      <c r="AU3970" s="118">
        <v>29.650312499999998</v>
      </c>
      <c r="AV3970" s="118">
        <f t="shared" si="124"/>
        <v>6091.0991756326521</v>
      </c>
      <c r="AW3970" s="118">
        <f t="shared" si="125"/>
        <v>6906.6821251674755</v>
      </c>
    </row>
    <row r="3971" spans="1:49" x14ac:dyDescent="0.2">
      <c r="A3971" s="108" t="s">
        <v>35</v>
      </c>
      <c r="B3971" s="131">
        <v>45750.436252071762</v>
      </c>
      <c r="C3971" s="108" t="s">
        <v>4338</v>
      </c>
      <c r="D3971" s="108">
        <v>48685.5</v>
      </c>
      <c r="E3971" s="108">
        <v>48862.3</v>
      </c>
      <c r="F3971" s="109">
        <v>10.177099999999999</v>
      </c>
      <c r="G3971" s="109">
        <v>102</v>
      </c>
      <c r="H3971" s="109">
        <v>302.82400000000001</v>
      </c>
      <c r="I3971" s="109">
        <v>11.764799999999999</v>
      </c>
      <c r="J3971" s="110">
        <v>0.80956099999999998</v>
      </c>
      <c r="K3971" s="110">
        <v>1.7864574052811895E-2</v>
      </c>
      <c r="L3971" s="111">
        <v>9.7408599999999998E-2</v>
      </c>
      <c r="M3971" s="111">
        <v>2.1500365492672447E-3</v>
      </c>
      <c r="N3971" s="111">
        <v>0.74676200000000004</v>
      </c>
      <c r="O3971" s="112">
        <v>10.275499999999999</v>
      </c>
      <c r="P3971" s="112">
        <v>0.22759205585687739</v>
      </c>
      <c r="Q3971" s="113">
        <v>6.0135800000000003E-2</v>
      </c>
      <c r="R3971" s="113">
        <v>1.2793389365047092E-3</v>
      </c>
      <c r="S3971" s="112">
        <v>0.40725684148891572</v>
      </c>
      <c r="T3971" s="114">
        <v>4.2780800000000001E-2</v>
      </c>
      <c r="U3971" s="114">
        <v>1.0388694350083459E-2</v>
      </c>
      <c r="V3971" s="115">
        <v>598.47156389293855</v>
      </c>
      <c r="W3971" s="115">
        <v>12.960274647279334</v>
      </c>
      <c r="X3971" s="116">
        <v>598.67725579151261</v>
      </c>
      <c r="Y3971" s="116">
        <v>13.260102908894362</v>
      </c>
      <c r="Z3971" s="116">
        <v>600.52176453090124</v>
      </c>
      <c r="AA3971" s="116">
        <v>13.251707447354248</v>
      </c>
      <c r="AB3971" s="116">
        <v>608.46442317025742</v>
      </c>
      <c r="AC3971" s="116">
        <v>45.995081586151493</v>
      </c>
      <c r="AD3971" s="132">
        <v>0.9950128123601597</v>
      </c>
      <c r="AF3971" s="118">
        <v>27.771100000000001</v>
      </c>
      <c r="AG3971" s="118">
        <v>0.430894</v>
      </c>
      <c r="AH3971" s="118">
        <v>0.186635</v>
      </c>
      <c r="AI3971" s="118">
        <v>4.0418200000000001E-2</v>
      </c>
      <c r="AJ3971" s="118">
        <v>0.58419600000000005</v>
      </c>
      <c r="AK3971" s="118">
        <v>4.7895700000000006E-2</v>
      </c>
      <c r="AL3971" s="118">
        <v>1674.0062499999999</v>
      </c>
      <c r="AM3971" s="118">
        <v>27.673625000000001</v>
      </c>
      <c r="AN3971" s="118">
        <v>8301.4375000000018</v>
      </c>
      <c r="AO3971" s="118">
        <v>89.440624999999997</v>
      </c>
      <c r="AP3971" s="118">
        <v>127931.25</v>
      </c>
      <c r="AQ3971" s="118">
        <v>1225.1562500000002</v>
      </c>
      <c r="AR3971" s="118">
        <v>14.0166875</v>
      </c>
      <c r="AS3971" s="118">
        <v>23.750500000000002</v>
      </c>
      <c r="AT3971" s="118">
        <v>-26.782375000000002</v>
      </c>
      <c r="AU3971" s="118">
        <v>31.728375000000003</v>
      </c>
      <c r="AV3971" s="118">
        <f t="shared" si="124"/>
        <v>6339.9445761665538</v>
      </c>
      <c r="AW3971" s="118">
        <f t="shared" si="125"/>
        <v>10742.856225555879</v>
      </c>
    </row>
    <row r="3972" spans="1:49" x14ac:dyDescent="0.2">
      <c r="A3972" s="108" t="s">
        <v>36</v>
      </c>
      <c r="B3972" s="131">
        <v>45750.611510173614</v>
      </c>
      <c r="C3972" s="108" t="s">
        <v>4338</v>
      </c>
      <c r="D3972" s="108">
        <v>48718.5</v>
      </c>
      <c r="E3972" s="108">
        <v>48859.5</v>
      </c>
      <c r="F3972" s="109">
        <v>10.2141</v>
      </c>
      <c r="G3972" s="109">
        <v>102</v>
      </c>
      <c r="H3972" s="109">
        <v>268.94200000000001</v>
      </c>
      <c r="I3972" s="109">
        <v>9.6781799999999993</v>
      </c>
      <c r="J3972" s="110">
        <v>0.80726699999999996</v>
      </c>
      <c r="K3972" s="110">
        <v>1.8220347891752781E-2</v>
      </c>
      <c r="L3972" s="111">
        <v>9.8275299999999996E-2</v>
      </c>
      <c r="M3972" s="111">
        <v>2.0696483980473593E-3</v>
      </c>
      <c r="N3972" s="111">
        <v>0.74870400000000004</v>
      </c>
      <c r="O3972" s="112">
        <v>10.173999999999999</v>
      </c>
      <c r="P3972" s="112">
        <v>0.21422508450029842</v>
      </c>
      <c r="Q3972" s="113">
        <v>5.9431200000000003E-2</v>
      </c>
      <c r="R3972" s="113">
        <v>1.2516809177681827E-3</v>
      </c>
      <c r="S3972" s="112">
        <v>-0.25880208792540815</v>
      </c>
      <c r="T3972" s="114">
        <v>3.7377599999999997E-2</v>
      </c>
      <c r="U3972" s="114">
        <v>3.9023220004510135E-3</v>
      </c>
      <c r="V3972" s="115">
        <v>604.83071175666896</v>
      </c>
      <c r="W3972" s="115">
        <v>12.451447461638018</v>
      </c>
      <c r="X3972" s="116">
        <v>604.3784344005403</v>
      </c>
      <c r="Y3972" s="116">
        <v>12.725871946099254</v>
      </c>
      <c r="Z3972" s="116">
        <v>599.67944860944431</v>
      </c>
      <c r="AA3972" s="116">
        <v>13.535011560237889</v>
      </c>
      <c r="AB3972" s="116">
        <v>582.92832836300795</v>
      </c>
      <c r="AC3972" s="116">
        <v>45.729771097666394</v>
      </c>
      <c r="AD3972" s="132">
        <v>1.0056145249474873</v>
      </c>
      <c r="AF3972" s="118">
        <v>26.124000000000002</v>
      </c>
      <c r="AG3972" s="118">
        <v>0.37721100000000002</v>
      </c>
      <c r="AH3972" s="118">
        <v>0.21835100000000002</v>
      </c>
      <c r="AI3972" s="118">
        <v>4.0369599999999999E-2</v>
      </c>
      <c r="AJ3972" s="118">
        <v>0.51519100000000007</v>
      </c>
      <c r="AK3972" s="118">
        <v>4.9067699999999999E-2</v>
      </c>
      <c r="AL3972" s="118">
        <v>1563.4875</v>
      </c>
      <c r="AM3972" s="118">
        <v>28.8715625</v>
      </c>
      <c r="AN3972" s="118">
        <v>7643.3124999999991</v>
      </c>
      <c r="AO3972" s="118">
        <v>92.084374999999994</v>
      </c>
      <c r="AP3972" s="118">
        <v>116923.12499999999</v>
      </c>
      <c r="AQ3972" s="118">
        <v>1006.2562499999999</v>
      </c>
      <c r="AR3972" s="118">
        <v>-7.8146249999999995</v>
      </c>
      <c r="AS3972" s="118">
        <v>26.22</v>
      </c>
      <c r="AT3972" s="118">
        <v>-10.655625000000001</v>
      </c>
      <c r="AU3972" s="118">
        <v>30.460812499999999</v>
      </c>
      <c r="AV3972" s="118">
        <f t="shared" si="124"/>
        <v>-21801.625645320786</v>
      </c>
      <c r="AW3972" s="118">
        <f t="shared" si="125"/>
        <v>-73150.087797484084</v>
      </c>
    </row>
    <row r="3973" spans="1:49" x14ac:dyDescent="0.2">
      <c r="A3973" s="108" t="s">
        <v>3766</v>
      </c>
      <c r="B3973" s="131">
        <v>45748.434852754632</v>
      </c>
      <c r="C3973" s="108" t="s">
        <v>4338</v>
      </c>
      <c r="D3973" s="108">
        <v>48823.9</v>
      </c>
      <c r="E3973" s="108">
        <v>47985</v>
      </c>
      <c r="F3973" s="109">
        <v>10.2773</v>
      </c>
      <c r="G3973" s="109">
        <v>103</v>
      </c>
      <c r="H3973" s="109">
        <v>242.16900000000001</v>
      </c>
      <c r="I3973" s="109">
        <v>9.2698099999999997</v>
      </c>
      <c r="J3973" s="110">
        <v>0.80795899999999998</v>
      </c>
      <c r="K3973" s="110">
        <v>1.8307021982695602E-2</v>
      </c>
      <c r="L3973" s="111">
        <v>9.6882200000000002E-2</v>
      </c>
      <c r="M3973" s="111">
        <v>2.0404913328943598E-3</v>
      </c>
      <c r="N3973" s="111">
        <v>0.72433700000000001</v>
      </c>
      <c r="O3973" s="112">
        <v>10.3154</v>
      </c>
      <c r="P3973" s="112">
        <v>0.21817265170731184</v>
      </c>
      <c r="Q3973" s="113">
        <v>6.0712500000000003E-2</v>
      </c>
      <c r="R3973" s="113">
        <v>1.2823677027451995E-3</v>
      </c>
      <c r="S3973" s="112">
        <v>-0.21327622934214721</v>
      </c>
      <c r="T3973" s="114">
        <v>3.2425799999999998E-2</v>
      </c>
      <c r="U3973" s="114">
        <v>2.5546847168008819E-3</v>
      </c>
      <c r="V3973" s="115">
        <v>595.77891755775761</v>
      </c>
      <c r="W3973" s="115">
        <v>12.324760293264305</v>
      </c>
      <c r="X3973" s="116">
        <v>596.46546665555741</v>
      </c>
      <c r="Y3973" s="116">
        <v>12.615356894747867</v>
      </c>
      <c r="Z3973" s="116">
        <v>603.09561555533276</v>
      </c>
      <c r="AA3973" s="116">
        <v>13.665154657153163</v>
      </c>
      <c r="AB3973" s="116">
        <v>629.06379930826154</v>
      </c>
      <c r="AC3973" s="116">
        <v>45.509275439618037</v>
      </c>
      <c r="AD3973" s="132">
        <v>0.99135728483864505</v>
      </c>
      <c r="AF3973" s="118">
        <v>26.921299999999999</v>
      </c>
      <c r="AG3973" s="118">
        <v>0.41810799999999998</v>
      </c>
      <c r="AH3973" s="118">
        <v>0.187859</v>
      </c>
      <c r="AI3973" s="118">
        <v>4.1466299999999998E-2</v>
      </c>
      <c r="AJ3973" s="118">
        <v>0.64773499999999995</v>
      </c>
      <c r="AK3973" s="118">
        <v>4.3616099999999998E-2</v>
      </c>
      <c r="AL3973" s="118">
        <v>1565.09375</v>
      </c>
      <c r="AM3973" s="118">
        <v>27.4870625</v>
      </c>
      <c r="AN3973" s="118">
        <v>8033.3125000000009</v>
      </c>
      <c r="AO3973" s="118">
        <v>86.838750000000005</v>
      </c>
      <c r="AP3973" s="118">
        <v>123832.5</v>
      </c>
      <c r="AQ3973" s="118">
        <v>1095.2874999999999</v>
      </c>
      <c r="AR3973" s="118">
        <v>-2.2700062500000002</v>
      </c>
      <c r="AS3973" s="118">
        <v>24.952312499999998</v>
      </c>
      <c r="AT3973" s="118">
        <v>-70.974374999999995</v>
      </c>
      <c r="AU3973" s="118">
        <v>27.585374999999999</v>
      </c>
      <c r="AV3973" s="118">
        <f t="shared" si="124"/>
        <v>8807.8526594751656</v>
      </c>
      <c r="AW3973" s="118">
        <f t="shared" si="125"/>
        <v>96817.514560772528</v>
      </c>
    </row>
    <row r="3974" spans="1:49" x14ac:dyDescent="0.2">
      <c r="A3974" s="108" t="s">
        <v>3767</v>
      </c>
      <c r="B3974" s="131">
        <v>45748.471789039351</v>
      </c>
      <c r="C3974" s="108" t="s">
        <v>4339</v>
      </c>
      <c r="D3974" s="108">
        <v>48853.9</v>
      </c>
      <c r="E3974" s="108">
        <v>47985</v>
      </c>
      <c r="F3974" s="109">
        <v>10.099299999999999</v>
      </c>
      <c r="G3974" s="109">
        <v>101</v>
      </c>
      <c r="H3974" s="109">
        <v>240.858</v>
      </c>
      <c r="I3974" s="109">
        <v>9.69665</v>
      </c>
      <c r="J3974" s="110">
        <v>0.81656700000000004</v>
      </c>
      <c r="K3974" s="110">
        <v>1.8378877280848797E-2</v>
      </c>
      <c r="L3974" s="111">
        <v>9.7558000000000006E-2</v>
      </c>
      <c r="M3974" s="111">
        <v>2.1249815346889487E-3</v>
      </c>
      <c r="N3974" s="111">
        <v>0.71293700000000004</v>
      </c>
      <c r="O3974" s="112">
        <v>10.2707</v>
      </c>
      <c r="P3974" s="112">
        <v>0.2246421278856662</v>
      </c>
      <c r="Q3974" s="113">
        <v>6.0634899999999999E-2</v>
      </c>
      <c r="R3974" s="113">
        <v>1.2964789902674861E-3</v>
      </c>
      <c r="S3974" s="112">
        <v>0.21644155988643365</v>
      </c>
      <c r="T3974" s="114">
        <v>3.0965599999999999E-2</v>
      </c>
      <c r="U3974" s="114">
        <v>7.2744406131498521E-3</v>
      </c>
      <c r="V3974" s="115">
        <v>598.36580394340695</v>
      </c>
      <c r="W3974" s="115">
        <v>12.798048776601469</v>
      </c>
      <c r="X3974" s="116">
        <v>598.94444233976049</v>
      </c>
      <c r="Y3974" s="116">
        <v>13.100193172081504</v>
      </c>
      <c r="Z3974" s="116">
        <v>604.49005064027619</v>
      </c>
      <c r="AA3974" s="116">
        <v>13.605556504502031</v>
      </c>
      <c r="AB3974" s="116">
        <v>626.30749945679065</v>
      </c>
      <c r="AC3974" s="116">
        <v>46.090105513704643</v>
      </c>
      <c r="AD3974" s="132">
        <v>0.99001965572985373</v>
      </c>
      <c r="AF3974" s="118">
        <v>26.278200000000002</v>
      </c>
      <c r="AG3974" s="118">
        <v>0.38478499999999999</v>
      </c>
      <c r="AH3974" s="118">
        <v>0.20824799999999999</v>
      </c>
      <c r="AI3974" s="118">
        <v>4.6596699999999998E-2</v>
      </c>
      <c r="AJ3974" s="118">
        <v>0.66500599999999999</v>
      </c>
      <c r="AK3974" s="118">
        <v>5.42119E-2</v>
      </c>
      <c r="AL3974" s="118">
        <v>1545.0374999999999</v>
      </c>
      <c r="AM3974" s="118">
        <v>29.8440625</v>
      </c>
      <c r="AN3974" s="118">
        <v>7785.8749999999991</v>
      </c>
      <c r="AO3974" s="118">
        <v>90.461875000000006</v>
      </c>
      <c r="AP3974" s="118">
        <v>119830</v>
      </c>
      <c r="AQ3974" s="118">
        <v>1014.025</v>
      </c>
      <c r="AR3974" s="118">
        <v>13.670125000000001</v>
      </c>
      <c r="AS3974" s="118">
        <v>25.009125000000001</v>
      </c>
      <c r="AT3974" s="118">
        <v>41.215312500000003</v>
      </c>
      <c r="AU3974" s="118">
        <v>27.2741875</v>
      </c>
      <c r="AV3974" s="118">
        <f t="shared" si="124"/>
        <v>28615.664984016683</v>
      </c>
      <c r="AW3974" s="118">
        <f t="shared" si="125"/>
        <v>52352.147345471858</v>
      </c>
    </row>
    <row r="3975" spans="1:49" x14ac:dyDescent="0.2">
      <c r="A3975" s="108" t="s">
        <v>3768</v>
      </c>
      <c r="B3975" s="131">
        <v>45748.525424803243</v>
      </c>
      <c r="C3975" s="108" t="s">
        <v>4339</v>
      </c>
      <c r="D3975" s="108">
        <v>48883.9</v>
      </c>
      <c r="E3975" s="108">
        <v>47985</v>
      </c>
      <c r="F3975" s="109">
        <v>10.119999999999999</v>
      </c>
      <c r="G3975" s="109">
        <v>101</v>
      </c>
      <c r="H3975" s="109">
        <v>244.01900000000001</v>
      </c>
      <c r="I3975" s="109">
        <v>8.9945400000000006</v>
      </c>
      <c r="J3975" s="110">
        <v>0.79686599999999996</v>
      </c>
      <c r="K3975" s="110">
        <v>1.7633952575245287E-2</v>
      </c>
      <c r="L3975" s="111">
        <v>9.6889000000000003E-2</v>
      </c>
      <c r="M3975" s="111">
        <v>2.090701098273974E-3</v>
      </c>
      <c r="N3975" s="111">
        <v>0.54087799999999997</v>
      </c>
      <c r="O3975" s="112">
        <v>10.3284</v>
      </c>
      <c r="P3975" s="112">
        <v>0.22233215076151266</v>
      </c>
      <c r="Q3975" s="113">
        <v>5.99844E-2</v>
      </c>
      <c r="R3975" s="113">
        <v>1.3030379753610408E-3</v>
      </c>
      <c r="S3975" s="112">
        <v>0.33754969520969991</v>
      </c>
      <c r="T3975" s="114">
        <v>3.4449199999999999E-2</v>
      </c>
      <c r="U3975" s="114">
        <v>3.3896895576373954E-3</v>
      </c>
      <c r="V3975" s="115">
        <v>595.59685796074712</v>
      </c>
      <c r="W3975" s="115">
        <v>12.539878089229228</v>
      </c>
      <c r="X3975" s="116">
        <v>595.748361651094</v>
      </c>
      <c r="Y3975" s="116">
        <v>12.824252987736262</v>
      </c>
      <c r="Z3975" s="116">
        <v>597.05853030657499</v>
      </c>
      <c r="AA3975" s="116">
        <v>13.212386785321238</v>
      </c>
      <c r="AB3975" s="116">
        <v>603.01190526923665</v>
      </c>
      <c r="AC3975" s="116">
        <v>47.008250546899866</v>
      </c>
      <c r="AD3975" s="132">
        <v>1.0018355327097768</v>
      </c>
      <c r="AF3975" s="118">
        <v>24.810100000000002</v>
      </c>
      <c r="AG3975" s="118">
        <v>0.33773199999999998</v>
      </c>
      <c r="AH3975" s="118">
        <v>0.16952300000000001</v>
      </c>
      <c r="AI3975" s="118">
        <v>4.4936999999999998E-2</v>
      </c>
      <c r="AJ3975" s="118">
        <v>0.58956600000000003</v>
      </c>
      <c r="AK3975" s="118">
        <v>4.8087999999999999E-2</v>
      </c>
      <c r="AL3975" s="118">
        <v>1447.175</v>
      </c>
      <c r="AM3975" s="118">
        <v>22.170312500000001</v>
      </c>
      <c r="AN3975" s="118">
        <v>7257.4375</v>
      </c>
      <c r="AO3975" s="118">
        <v>85.9375</v>
      </c>
      <c r="AP3975" s="118">
        <v>112750</v>
      </c>
      <c r="AQ3975" s="118">
        <v>1092.2</v>
      </c>
      <c r="AR3975" s="118">
        <v>-5.6435750000000002</v>
      </c>
      <c r="AS3975" s="118">
        <v>21.247374999999998</v>
      </c>
      <c r="AT3975" s="118">
        <v>-36.019562500000006</v>
      </c>
      <c r="AU3975" s="118">
        <v>26.6815</v>
      </c>
      <c r="AV3975" s="118">
        <f t="shared" si="124"/>
        <v>42650.525811121413</v>
      </c>
      <c r="AW3975" s="118">
        <f t="shared" si="125"/>
        <v>160574.58534525867</v>
      </c>
    </row>
    <row r="3976" spans="1:49" x14ac:dyDescent="0.2">
      <c r="A3976" s="108" t="s">
        <v>3769</v>
      </c>
      <c r="B3976" s="131">
        <v>45748.562392662039</v>
      </c>
      <c r="C3976" s="108" t="s">
        <v>4339</v>
      </c>
      <c r="D3976" s="108">
        <v>48913.9</v>
      </c>
      <c r="E3976" s="108">
        <v>47985</v>
      </c>
      <c r="F3976" s="109">
        <v>10.130000000000001</v>
      </c>
      <c r="G3976" s="109">
        <v>101</v>
      </c>
      <c r="H3976" s="109">
        <v>240.113</v>
      </c>
      <c r="I3976" s="109">
        <v>9.4048200000000008</v>
      </c>
      <c r="J3976" s="110">
        <v>0.81118999999999997</v>
      </c>
      <c r="K3976" s="110">
        <v>1.7579148006533193E-2</v>
      </c>
      <c r="L3976" s="111">
        <v>9.7736299999999998E-2</v>
      </c>
      <c r="M3976" s="111">
        <v>2.0399931067778144E-3</v>
      </c>
      <c r="N3976" s="111">
        <v>0.69468700000000005</v>
      </c>
      <c r="O3976" s="112">
        <v>10.218299999999999</v>
      </c>
      <c r="P3976" s="112">
        <v>0.21379669230565751</v>
      </c>
      <c r="Q3976" s="113">
        <v>6.0245E-2</v>
      </c>
      <c r="R3976" s="113">
        <v>1.2584556404931404E-3</v>
      </c>
      <c r="S3976" s="112">
        <v>6.063485534232823E-2</v>
      </c>
      <c r="T3976" s="114">
        <v>4.4231399999999997E-2</v>
      </c>
      <c r="U3976" s="114">
        <v>1.0370897854495723E-2</v>
      </c>
      <c r="V3976" s="115">
        <v>601.65428804487942</v>
      </c>
      <c r="W3976" s="115">
        <v>12.309738496297316</v>
      </c>
      <c r="X3976" s="116">
        <v>601.87682857579159</v>
      </c>
      <c r="Y3976" s="116">
        <v>12.59302184560284</v>
      </c>
      <c r="Z3976" s="116">
        <v>603.88165108104181</v>
      </c>
      <c r="AA3976" s="116">
        <v>13.086607234782567</v>
      </c>
      <c r="AB3976" s="116">
        <v>612.38555967526997</v>
      </c>
      <c r="AC3976" s="116">
        <v>45.132662978797633</v>
      </c>
      <c r="AD3976" s="132">
        <v>0.99669670930576093</v>
      </c>
      <c r="AF3976" s="118">
        <v>25.255199999999999</v>
      </c>
      <c r="AG3976" s="118">
        <v>0.39202500000000001</v>
      </c>
      <c r="AH3976" s="118">
        <v>0.20138600000000001</v>
      </c>
      <c r="AI3976" s="118">
        <v>4.2135599999999995E-2</v>
      </c>
      <c r="AJ3976" s="118">
        <v>0.61661900000000003</v>
      </c>
      <c r="AK3976" s="118">
        <v>5.4346600000000002E-2</v>
      </c>
      <c r="AL3976" s="118">
        <v>1493.35</v>
      </c>
      <c r="AM3976" s="118">
        <v>27.284875</v>
      </c>
      <c r="AN3976" s="118">
        <v>7401.1875000000009</v>
      </c>
      <c r="AO3976" s="118">
        <v>83.254374999999996</v>
      </c>
      <c r="AP3976" s="118">
        <v>114559.375</v>
      </c>
      <c r="AQ3976" s="118">
        <v>1037.96875</v>
      </c>
      <c r="AR3976" s="118">
        <v>11.711499999999999</v>
      </c>
      <c r="AS3976" s="118">
        <v>22.618124999999999</v>
      </c>
      <c r="AT3976" s="118">
        <v>55.364437500000001</v>
      </c>
      <c r="AU3976" s="118">
        <v>26.3159375</v>
      </c>
      <c r="AV3976" s="118">
        <f t="shared" si="124"/>
        <v>-111612.82765458825</v>
      </c>
      <c r="AW3976" s="118">
        <f t="shared" si="125"/>
        <v>-215557.41528479781</v>
      </c>
    </row>
    <row r="3977" spans="1:49" x14ac:dyDescent="0.2">
      <c r="A3977" s="108" t="s">
        <v>3770</v>
      </c>
      <c r="B3977" s="131">
        <v>45748.599321979164</v>
      </c>
      <c r="C3977" s="108" t="s">
        <v>4338</v>
      </c>
      <c r="D3977" s="108">
        <v>48779.9</v>
      </c>
      <c r="E3977" s="108">
        <v>48007.1</v>
      </c>
      <c r="F3977" s="109">
        <v>10.209</v>
      </c>
      <c r="G3977" s="109">
        <v>102</v>
      </c>
      <c r="H3977" s="109">
        <v>232.19300000000001</v>
      </c>
      <c r="I3977" s="109">
        <v>8.6231000000000009</v>
      </c>
      <c r="J3977" s="110">
        <v>0.79931200000000002</v>
      </c>
      <c r="K3977" s="110">
        <v>1.7799585452082867E-2</v>
      </c>
      <c r="L3977" s="111">
        <v>9.6429699999999993E-2</v>
      </c>
      <c r="M3977" s="111">
        <v>2.0932159979228132E-3</v>
      </c>
      <c r="N3977" s="111">
        <v>0.73265999999999998</v>
      </c>
      <c r="O3977" s="112">
        <v>10.3567</v>
      </c>
      <c r="P3977" s="112">
        <v>0.22496100212759099</v>
      </c>
      <c r="Q3977" s="113">
        <v>6.02257E-2</v>
      </c>
      <c r="R3977" s="113">
        <v>1.2774074499391336E-3</v>
      </c>
      <c r="S3977" s="112">
        <v>0.21555039832969086</v>
      </c>
      <c r="T3977" s="114">
        <v>3.5542999999999998E-2</v>
      </c>
      <c r="U3977" s="114">
        <v>4.0977396222429746E-3</v>
      </c>
      <c r="V3977" s="115">
        <v>593.82834793417123</v>
      </c>
      <c r="W3977" s="115">
        <v>12.614426018538575</v>
      </c>
      <c r="X3977" s="116">
        <v>594.19323038553682</v>
      </c>
      <c r="Y3977" s="116">
        <v>12.906650242351416</v>
      </c>
      <c r="Z3977" s="116">
        <v>597.63580403636354</v>
      </c>
      <c r="AA3977" s="116">
        <v>13.308532291732769</v>
      </c>
      <c r="AB3977" s="116">
        <v>611.69324256693744</v>
      </c>
      <c r="AC3977" s="116">
        <v>45.832327494128478</v>
      </c>
      <c r="AD3977" s="132">
        <v>0.99498880532723699</v>
      </c>
      <c r="AF3977" s="118">
        <v>24.353199999999998</v>
      </c>
      <c r="AG3977" s="118">
        <v>0.36152800000000002</v>
      </c>
      <c r="AH3977" s="118">
        <v>0.176089</v>
      </c>
      <c r="AI3977" s="118">
        <v>4.0550599999999999E-2</v>
      </c>
      <c r="AJ3977" s="118">
        <v>0.5778549999999999</v>
      </c>
      <c r="AK3977" s="118">
        <v>5.0106299999999999E-2</v>
      </c>
      <c r="AL3977" s="118">
        <v>1415.125</v>
      </c>
      <c r="AM3977" s="118">
        <v>29.367250000000002</v>
      </c>
      <c r="AN3977" s="118">
        <v>7132.1875</v>
      </c>
      <c r="AO3977" s="118">
        <v>78.430000000000007</v>
      </c>
      <c r="AP3977" s="118">
        <v>110132.5</v>
      </c>
      <c r="AQ3977" s="118">
        <v>931.56875000000002</v>
      </c>
      <c r="AR3977" s="118">
        <v>19.262125000000001</v>
      </c>
      <c r="AS3977" s="118">
        <v>20.106999999999999</v>
      </c>
      <c r="AT3977" s="118">
        <v>39.816937499999995</v>
      </c>
      <c r="AU3977" s="118">
        <v>28.084875</v>
      </c>
      <c r="AV3977" s="118">
        <f t="shared" si="124"/>
        <v>10902.809148538974</v>
      </c>
      <c r="AW3977" s="118">
        <f t="shared" si="125"/>
        <v>11381.401621619969</v>
      </c>
    </row>
    <row r="3978" spans="1:49" x14ac:dyDescent="0.2">
      <c r="A3978" s="108" t="s">
        <v>3771</v>
      </c>
      <c r="B3978" s="131">
        <v>45748.636241307868</v>
      </c>
      <c r="C3978" s="108" t="s">
        <v>4338</v>
      </c>
      <c r="D3978" s="108">
        <v>48809.9</v>
      </c>
      <c r="E3978" s="108">
        <v>48007.1</v>
      </c>
      <c r="F3978" s="109">
        <v>10.247999999999999</v>
      </c>
      <c r="G3978" s="109">
        <v>102</v>
      </c>
      <c r="H3978" s="109">
        <v>226.077</v>
      </c>
      <c r="I3978" s="109">
        <v>8.6623300000000008</v>
      </c>
      <c r="J3978" s="110">
        <v>0.80544700000000002</v>
      </c>
      <c r="K3978" s="110">
        <v>1.7576267383210237E-2</v>
      </c>
      <c r="L3978" s="111">
        <v>9.7353800000000004E-2</v>
      </c>
      <c r="M3978" s="111">
        <v>2.0828020302623581E-3</v>
      </c>
      <c r="N3978" s="111">
        <v>0.72509999999999997</v>
      </c>
      <c r="O3978" s="112">
        <v>10.265000000000001</v>
      </c>
      <c r="P3978" s="112">
        <v>0.22039194504248563</v>
      </c>
      <c r="Q3978" s="113">
        <v>5.9683800000000002E-2</v>
      </c>
      <c r="R3978" s="113">
        <v>1.2500064028896014E-3</v>
      </c>
      <c r="S3978" s="112">
        <v>0.24129905235222265</v>
      </c>
      <c r="T3978" s="114">
        <v>3.3356900000000002E-2</v>
      </c>
      <c r="U3978" s="114">
        <v>3.1629673073150788E-3</v>
      </c>
      <c r="V3978" s="115">
        <v>599.4113234685974</v>
      </c>
      <c r="W3978" s="115">
        <v>12.583002778722088</v>
      </c>
      <c r="X3978" s="116">
        <v>599.26203650804757</v>
      </c>
      <c r="Y3978" s="116">
        <v>12.866295744386715</v>
      </c>
      <c r="Z3978" s="116">
        <v>597.57033211115788</v>
      </c>
      <c r="AA3978" s="116">
        <v>13.040033593097316</v>
      </c>
      <c r="AB3978" s="116">
        <v>592.13030955341708</v>
      </c>
      <c r="AC3978" s="116">
        <v>45.405012739937156</v>
      </c>
      <c r="AD3978" s="132">
        <v>0.99830944679404598</v>
      </c>
      <c r="AF3978" s="118">
        <v>24.001899999999999</v>
      </c>
      <c r="AG3978" s="118">
        <v>0.37822099999999997</v>
      </c>
      <c r="AH3978" s="118">
        <v>0.17430700000000002</v>
      </c>
      <c r="AI3978" s="118">
        <v>3.6706999999999997E-2</v>
      </c>
      <c r="AJ3978" s="118">
        <v>0.57604</v>
      </c>
      <c r="AK3978" s="118">
        <v>4.1440399999999995E-2</v>
      </c>
      <c r="AL3978" s="118">
        <v>1367.5062499999999</v>
      </c>
      <c r="AM3978" s="118">
        <v>24.4088125</v>
      </c>
      <c r="AN3978" s="118">
        <v>6994.5</v>
      </c>
      <c r="AO3978" s="118">
        <v>68.989999999999995</v>
      </c>
      <c r="AP3978" s="118">
        <v>108471.25</v>
      </c>
      <c r="AQ3978" s="118">
        <v>1044.51875</v>
      </c>
      <c r="AR3978" s="118">
        <v>20.481624999999998</v>
      </c>
      <c r="AS3978" s="118">
        <v>24.5746875</v>
      </c>
      <c r="AT3978" s="118">
        <v>27.970937500000002</v>
      </c>
      <c r="AU3978" s="118">
        <v>26.198125000000001</v>
      </c>
      <c r="AV3978" s="118">
        <f t="shared" si="124"/>
        <v>7722.4356075855667</v>
      </c>
      <c r="AW3978" s="118">
        <f t="shared" si="125"/>
        <v>9265.991027823462</v>
      </c>
    </row>
    <row r="3979" spans="1:49" x14ac:dyDescent="0.2">
      <c r="A3979" s="108" t="s">
        <v>3772</v>
      </c>
      <c r="B3979" s="131">
        <v>45748.71023384259</v>
      </c>
      <c r="C3979" s="108">
        <v>21.953099999999999</v>
      </c>
      <c r="D3979" s="108">
        <v>25497.4</v>
      </c>
      <c r="E3979" s="108">
        <v>76967.100000000006</v>
      </c>
      <c r="F3979" s="109">
        <v>10.161799999999999</v>
      </c>
      <c r="G3979" s="109">
        <v>101</v>
      </c>
      <c r="H3979" s="109">
        <v>229.05799999999999</v>
      </c>
      <c r="I3979" s="109">
        <v>8.8526500000000006</v>
      </c>
      <c r="J3979" s="110">
        <v>0.79761700000000002</v>
      </c>
      <c r="K3979" s="110">
        <v>1.7972991705904169E-2</v>
      </c>
      <c r="L3979" s="111">
        <v>9.6825999999999995E-2</v>
      </c>
      <c r="M3979" s="111">
        <v>2.1011656715797067E-3</v>
      </c>
      <c r="N3979" s="111">
        <v>0.83099299999999998</v>
      </c>
      <c r="O3979" s="112">
        <v>10.3201</v>
      </c>
      <c r="P3979" s="112">
        <v>0.22400603713795306</v>
      </c>
      <c r="Q3979" s="113">
        <v>5.9876600000000002E-2</v>
      </c>
      <c r="R3979" s="113">
        <v>1.2448680618539461E-3</v>
      </c>
      <c r="S3979" s="112">
        <v>-4.5547145049714209E-2</v>
      </c>
      <c r="T3979" s="114">
        <v>2.1137400000000001E-2</v>
      </c>
      <c r="U3979" s="114">
        <v>2.1114432502710178E-2</v>
      </c>
      <c r="V3979" s="115">
        <v>596.14528352369143</v>
      </c>
      <c r="W3979" s="115">
        <v>12.651898869941704</v>
      </c>
      <c r="X3979" s="116">
        <v>596.20600631316199</v>
      </c>
      <c r="Y3979" s="116">
        <v>12.941128941779327</v>
      </c>
      <c r="Z3979" s="116">
        <v>596.60958442215838</v>
      </c>
      <c r="AA3979" s="116">
        <v>13.443619070910456</v>
      </c>
      <c r="AB3979" s="116">
        <v>599.11815587983369</v>
      </c>
      <c r="AC3979" s="116">
        <v>45.019944286847064</v>
      </c>
      <c r="AD3979" s="132">
        <v>1.0004999273886337</v>
      </c>
      <c r="AF3979" s="118">
        <v>46.738900000000001</v>
      </c>
      <c r="AG3979" s="118">
        <v>0.53957299999999997</v>
      </c>
      <c r="AH3979" s="118">
        <v>0.33561299999999999</v>
      </c>
      <c r="AI3979" s="118">
        <v>5.2353900000000002E-2</v>
      </c>
      <c r="AJ3979" s="118">
        <v>0.862147</v>
      </c>
      <c r="AK3979" s="118">
        <v>4.7769599999999995E-2</v>
      </c>
      <c r="AL3979" s="118">
        <v>2877.875</v>
      </c>
      <c r="AM3979" s="118">
        <v>46.296624999999992</v>
      </c>
      <c r="AN3979" s="118">
        <v>13871.125</v>
      </c>
      <c r="AO3979" s="118">
        <v>140.90437499999999</v>
      </c>
      <c r="AP3979" s="118">
        <v>217855.625</v>
      </c>
      <c r="AQ3979" s="118">
        <v>1677.89375</v>
      </c>
      <c r="AR3979" s="118">
        <v>-11.750375</v>
      </c>
      <c r="AS3979" s="118">
        <v>29.0770625</v>
      </c>
      <c r="AT3979" s="118">
        <v>2.9740187499999999</v>
      </c>
      <c r="AU3979" s="118">
        <v>39.910812499999999</v>
      </c>
      <c r="AV3979" s="118">
        <f t="shared" si="124"/>
        <v>-17520.089275814087</v>
      </c>
      <c r="AW3979" s="118">
        <f t="shared" si="125"/>
        <v>-43354.803428415784</v>
      </c>
    </row>
    <row r="3980" spans="1:49" x14ac:dyDescent="0.2">
      <c r="A3980" s="108" t="s">
        <v>3773</v>
      </c>
      <c r="B3980" s="131">
        <v>45748.747605578705</v>
      </c>
      <c r="C3980" s="108">
        <v>22.51</v>
      </c>
      <c r="D3980" s="108">
        <v>23397.8</v>
      </c>
      <c r="E3980" s="108">
        <v>80184.5</v>
      </c>
      <c r="F3980" s="109">
        <v>10.161799999999999</v>
      </c>
      <c r="G3980" s="109">
        <v>101</v>
      </c>
      <c r="H3980" s="109">
        <v>252.108</v>
      </c>
      <c r="I3980" s="109">
        <v>10.132300000000001</v>
      </c>
      <c r="J3980" s="110">
        <v>0.80808000000000002</v>
      </c>
      <c r="K3980" s="110">
        <v>1.8575974484287491E-2</v>
      </c>
      <c r="L3980" s="111">
        <v>9.7172700000000001E-2</v>
      </c>
      <c r="M3980" s="111">
        <v>2.1633193252536711E-3</v>
      </c>
      <c r="N3980" s="111">
        <v>0.85945400000000005</v>
      </c>
      <c r="O3980" s="112">
        <v>10.2935</v>
      </c>
      <c r="P3980" s="112">
        <v>0.22869151356972126</v>
      </c>
      <c r="Q3980" s="113">
        <v>6.0431600000000002E-2</v>
      </c>
      <c r="R3980" s="113">
        <v>1.2580265118227836E-3</v>
      </c>
      <c r="S3980" s="112">
        <v>-1.3218563732398754E-2</v>
      </c>
      <c r="T3980" s="114">
        <v>3.2594199999999997E-2</v>
      </c>
      <c r="U3980" s="114">
        <v>2.6989970688305687E-3</v>
      </c>
      <c r="V3980" s="115">
        <v>597.22735294387655</v>
      </c>
      <c r="W3980" s="115">
        <v>12.972192261783176</v>
      </c>
      <c r="X3980" s="116">
        <v>597.67742729362521</v>
      </c>
      <c r="Y3980" s="116">
        <v>13.278647250617979</v>
      </c>
      <c r="Z3980" s="116">
        <v>601.95399517632654</v>
      </c>
      <c r="AA3980" s="116">
        <v>13.837592880791947</v>
      </c>
      <c r="AB3980" s="116">
        <v>619.06362478202152</v>
      </c>
      <c r="AC3980" s="116">
        <v>44.927813038361563</v>
      </c>
      <c r="AD3980" s="132">
        <v>0.99408384053253374</v>
      </c>
      <c r="AF3980" s="118">
        <v>46.419499999999999</v>
      </c>
      <c r="AG3980" s="118">
        <v>0.53487700000000005</v>
      </c>
      <c r="AH3980" s="118">
        <v>0.33776699999999998</v>
      </c>
      <c r="AI3980" s="118">
        <v>4.8952099999999998E-2</v>
      </c>
      <c r="AJ3980" s="118">
        <v>0.87416700000000003</v>
      </c>
      <c r="AK3980" s="118">
        <v>5.3332600000000001E-2</v>
      </c>
      <c r="AL3980" s="118">
        <v>2849.46875</v>
      </c>
      <c r="AM3980" s="118">
        <v>41.412000000000006</v>
      </c>
      <c r="AN3980" s="118">
        <v>13829.625</v>
      </c>
      <c r="AO3980" s="118">
        <v>148.22375</v>
      </c>
      <c r="AP3980" s="118">
        <v>214398.75</v>
      </c>
      <c r="AQ3980" s="118">
        <v>1808.53125</v>
      </c>
      <c r="AR3980" s="118">
        <v>4.75791875</v>
      </c>
      <c r="AS3980" s="118">
        <v>28.023687500000001</v>
      </c>
      <c r="AT3980" s="118">
        <v>27.089187500000001</v>
      </c>
      <c r="AU3980" s="118">
        <v>39.562687500000003</v>
      </c>
      <c r="AV3980" s="118">
        <f t="shared" si="124"/>
        <v>-145395.47714667299</v>
      </c>
      <c r="AW3980" s="118">
        <f t="shared" si="125"/>
        <v>-856366.36693957611</v>
      </c>
    </row>
    <row r="3981" spans="1:49" x14ac:dyDescent="0.2">
      <c r="A3981" s="108" t="s">
        <v>3774</v>
      </c>
      <c r="B3981" s="131">
        <v>45747.729975856484</v>
      </c>
      <c r="C3981" s="108" t="s">
        <v>4335</v>
      </c>
      <c r="D3981" s="108">
        <v>48854.7</v>
      </c>
      <c r="E3981" s="108">
        <v>47936.6</v>
      </c>
      <c r="F3981" s="109">
        <v>10.200100000000001</v>
      </c>
      <c r="G3981" s="109">
        <v>102</v>
      </c>
      <c r="H3981" s="109">
        <v>229.48099999999999</v>
      </c>
      <c r="I3981" s="109">
        <v>8.7420299999999997</v>
      </c>
      <c r="J3981" s="110">
        <v>0.81406800000000001</v>
      </c>
      <c r="K3981" s="110">
        <v>1.8067810576303925E-2</v>
      </c>
      <c r="L3981" s="111">
        <v>9.7489800000000001E-2</v>
      </c>
      <c r="M3981" s="111">
        <v>2.086209819174476E-3</v>
      </c>
      <c r="N3981" s="111">
        <v>0.866259</v>
      </c>
      <c r="O3981" s="112">
        <v>10.257099999999999</v>
      </c>
      <c r="P3981" s="112">
        <v>0.22008741611480198</v>
      </c>
      <c r="Q3981" s="113">
        <v>6.0283099999999999E-2</v>
      </c>
      <c r="R3981" s="113">
        <v>1.2392642556666434E-3</v>
      </c>
      <c r="S3981" s="112">
        <v>-0.12963865237595854</v>
      </c>
      <c r="T3981" s="114">
        <v>3.0476099999999999E-2</v>
      </c>
      <c r="U3981" s="114">
        <v>1.4781871185286387E-3</v>
      </c>
      <c r="V3981" s="115">
        <v>599.40641847220911</v>
      </c>
      <c r="W3981" s="115">
        <v>12.574691050610266</v>
      </c>
      <c r="X3981" s="116">
        <v>599.70276858996613</v>
      </c>
      <c r="Y3981" s="116">
        <v>12.867870331366436</v>
      </c>
      <c r="Z3981" s="116">
        <v>602.4455614688386</v>
      </c>
      <c r="AA3981" s="116">
        <v>13.370961992307814</v>
      </c>
      <c r="AB3981" s="116">
        <v>613.75137240094864</v>
      </c>
      <c r="AC3981" s="116">
        <v>44.406163721886593</v>
      </c>
      <c r="AD3981" s="132">
        <v>0.99164560429052884</v>
      </c>
      <c r="AF3981" s="118">
        <v>60.817399999999999</v>
      </c>
      <c r="AG3981" s="118">
        <v>0.76430300000000007</v>
      </c>
      <c r="AH3981" s="118">
        <v>0.42024400000000001</v>
      </c>
      <c r="AI3981" s="118">
        <v>3.5983899999999999E-2</v>
      </c>
      <c r="AJ3981" s="118">
        <v>1.2531099999999999</v>
      </c>
      <c r="AK3981" s="118">
        <v>4.49349E-2</v>
      </c>
      <c r="AL3981" s="118">
        <v>3641.1125000000002</v>
      </c>
      <c r="AM3981" s="118">
        <v>53.939</v>
      </c>
      <c r="AN3981" s="118">
        <v>18387.0625</v>
      </c>
      <c r="AO3981" s="118">
        <v>163.06562500000001</v>
      </c>
      <c r="AP3981" s="118">
        <v>283759.375</v>
      </c>
      <c r="AQ3981" s="118">
        <v>2154.2687500000002</v>
      </c>
      <c r="AR3981" s="118">
        <v>47.564812500000002</v>
      </c>
      <c r="AS3981" s="118">
        <v>30.304312500000002</v>
      </c>
      <c r="AT3981" s="118">
        <v>21.7630625</v>
      </c>
      <c r="AU3981" s="118">
        <v>39.057875000000003</v>
      </c>
      <c r="AV3981" s="118">
        <f t="shared" si="124"/>
        <v>6667.6381422487648</v>
      </c>
      <c r="AW3981" s="118">
        <f t="shared" si="125"/>
        <v>4248.3618463283356</v>
      </c>
    </row>
    <row r="3982" spans="1:49" x14ac:dyDescent="0.2">
      <c r="A3982" s="108" t="s">
        <v>3774</v>
      </c>
      <c r="B3982" s="131">
        <v>45750.960558391205</v>
      </c>
      <c r="C3982" s="108" t="s">
        <v>4338</v>
      </c>
      <c r="D3982" s="108">
        <v>49518.8</v>
      </c>
      <c r="E3982" s="108">
        <v>48695.4</v>
      </c>
      <c r="F3982" s="109">
        <v>10.261100000000001</v>
      </c>
      <c r="G3982" s="109">
        <v>103</v>
      </c>
      <c r="H3982" s="109">
        <v>296.75099999999998</v>
      </c>
      <c r="I3982" s="109">
        <v>12.0618</v>
      </c>
      <c r="J3982" s="110">
        <v>0.79354000000000002</v>
      </c>
      <c r="K3982" s="110">
        <v>1.80578861202772E-2</v>
      </c>
      <c r="L3982" s="111">
        <v>9.5859E-2</v>
      </c>
      <c r="M3982" s="111">
        <v>2.1035708802436396E-3</v>
      </c>
      <c r="N3982" s="111">
        <v>0.76181399999999999</v>
      </c>
      <c r="O3982" s="112">
        <v>10.4213</v>
      </c>
      <c r="P3982" s="112">
        <v>0.22854792520189285</v>
      </c>
      <c r="Q3982" s="113">
        <v>6.0036899999999997E-2</v>
      </c>
      <c r="R3982" s="113">
        <v>1.2743243976586181E-3</v>
      </c>
      <c r="S3982" s="112">
        <v>0.1067142469026315</v>
      </c>
      <c r="T3982" s="114">
        <v>4.7166E-2</v>
      </c>
      <c r="U3982" s="114">
        <v>2.6395161744387923E-2</v>
      </c>
      <c r="V3982" s="115">
        <v>590.37961064298577</v>
      </c>
      <c r="W3982" s="115">
        <v>12.662534812751304</v>
      </c>
      <c r="X3982" s="116">
        <v>590.67361486244408</v>
      </c>
      <c r="Y3982" s="116">
        <v>12.953972071460713</v>
      </c>
      <c r="Z3982" s="116">
        <v>593.41952415053902</v>
      </c>
      <c r="AA3982" s="116">
        <v>13.503921905208962</v>
      </c>
      <c r="AB3982" s="116">
        <v>604.90476086668309</v>
      </c>
      <c r="AC3982" s="116">
        <v>45.917621492030804</v>
      </c>
      <c r="AD3982" s="132">
        <v>0.99480310310617026</v>
      </c>
      <c r="AF3982" s="118">
        <v>27.8567</v>
      </c>
      <c r="AG3982" s="118">
        <v>0.31630999999999998</v>
      </c>
      <c r="AH3982" s="118">
        <v>0.19640299999999999</v>
      </c>
      <c r="AI3982" s="118">
        <v>4.3709399999999995E-2</v>
      </c>
      <c r="AJ3982" s="118">
        <v>0.60574099999999997</v>
      </c>
      <c r="AK3982" s="118">
        <v>4.9762400000000005E-2</v>
      </c>
      <c r="AL3982" s="118">
        <v>1652.6125000000002</v>
      </c>
      <c r="AM3982" s="118">
        <v>34.469687499999999</v>
      </c>
      <c r="AN3982" s="118">
        <v>8267.5624999999982</v>
      </c>
      <c r="AO3982" s="118">
        <v>91.48</v>
      </c>
      <c r="AP3982" s="118">
        <v>125625</v>
      </c>
      <c r="AQ3982" s="118">
        <v>1121.2687500000002</v>
      </c>
      <c r="AR3982" s="118">
        <v>3.4858312500000004</v>
      </c>
      <c r="AS3982" s="118">
        <v>29.189874999999997</v>
      </c>
      <c r="AT3982" s="118">
        <v>-79.544375000000002</v>
      </c>
      <c r="AU3982" s="118">
        <v>34.427624999999999</v>
      </c>
      <c r="AV3982" s="118">
        <f t="shared" si="124"/>
        <v>5766.0801185347118</v>
      </c>
      <c r="AW3982" s="118">
        <f t="shared" si="125"/>
        <v>48284.395152207617</v>
      </c>
    </row>
    <row r="3983" spans="1:49" x14ac:dyDescent="0.2">
      <c r="A3983" s="108" t="s">
        <v>3775</v>
      </c>
      <c r="B3983" s="131">
        <v>45748.784986203704</v>
      </c>
      <c r="C3983" s="108">
        <v>23.055599999999998</v>
      </c>
      <c r="D3983" s="108">
        <v>21473.599999999999</v>
      </c>
      <c r="E3983" s="108">
        <v>87041.5</v>
      </c>
      <c r="F3983" s="109">
        <v>10.130800000000001</v>
      </c>
      <c r="G3983" s="109">
        <v>101</v>
      </c>
      <c r="H3983" s="109">
        <v>255.941</v>
      </c>
      <c r="I3983" s="109">
        <v>9.8510000000000009</v>
      </c>
      <c r="J3983" s="110">
        <v>0.80316500000000002</v>
      </c>
      <c r="K3983" s="110">
        <v>1.7849680056463198E-2</v>
      </c>
      <c r="L3983" s="111">
        <v>9.6462800000000001E-2</v>
      </c>
      <c r="M3983" s="111">
        <v>2.0817370996206513E-3</v>
      </c>
      <c r="N3983" s="111">
        <v>0.76107599999999997</v>
      </c>
      <c r="O3983" s="112">
        <v>10.3626</v>
      </c>
      <c r="P3983" s="112">
        <v>0.22363632446293247</v>
      </c>
      <c r="Q3983" s="113">
        <v>6.0086599999999997E-2</v>
      </c>
      <c r="R3983" s="113">
        <v>1.2609785851900896E-3</v>
      </c>
      <c r="S3983" s="112">
        <v>0.11875972573201639</v>
      </c>
      <c r="T3983" s="114">
        <v>3.4860500000000003E-2</v>
      </c>
      <c r="U3983" s="114">
        <v>5.951032917620269E-3</v>
      </c>
      <c r="V3983" s="115">
        <v>593.6032365328922</v>
      </c>
      <c r="W3983" s="115">
        <v>12.527847225820867</v>
      </c>
      <c r="X3983" s="116">
        <v>593.87003867310989</v>
      </c>
      <c r="Y3983" s="116">
        <v>12.816369700414361</v>
      </c>
      <c r="Z3983" s="116">
        <v>596.33503549529121</v>
      </c>
      <c r="AA3983" s="116">
        <v>13.253054590340183</v>
      </c>
      <c r="AB3983" s="116">
        <v>606.69458763966247</v>
      </c>
      <c r="AC3983" s="116">
        <v>45.385548151635128</v>
      </c>
      <c r="AD3983" s="132">
        <v>0.99170371022255688</v>
      </c>
      <c r="AF3983" s="118">
        <v>45.881599999999999</v>
      </c>
      <c r="AG3983" s="118">
        <v>0.53737200000000007</v>
      </c>
      <c r="AH3983" s="118">
        <v>0.30916500000000002</v>
      </c>
      <c r="AI3983" s="118">
        <v>4.9026400000000005E-2</v>
      </c>
      <c r="AJ3983" s="118">
        <v>0.83823499999999995</v>
      </c>
      <c r="AK3983" s="118">
        <v>4.6454299999999997E-2</v>
      </c>
      <c r="AL3983" s="118">
        <v>2797.4749999999999</v>
      </c>
      <c r="AM3983" s="118">
        <v>42.041375000000002</v>
      </c>
      <c r="AN3983" s="118">
        <v>13618.3125</v>
      </c>
      <c r="AO3983" s="118">
        <v>130.58437499999999</v>
      </c>
      <c r="AP3983" s="118">
        <v>211754.375</v>
      </c>
      <c r="AQ3983" s="118">
        <v>1656.0687499999999</v>
      </c>
      <c r="AR3983" s="118">
        <v>-25.584249999999997</v>
      </c>
      <c r="AS3983" s="118">
        <v>28.2393125</v>
      </c>
      <c r="AT3983" s="118">
        <v>-27.950749999999999</v>
      </c>
      <c r="AU3983" s="118">
        <v>35.508000000000003</v>
      </c>
      <c r="AV3983" s="118">
        <f t="shared" si="124"/>
        <v>-11055.638611212284</v>
      </c>
      <c r="AW3983" s="118">
        <f t="shared" si="125"/>
        <v>-12203.268428804018</v>
      </c>
    </row>
    <row r="3984" spans="1:49" x14ac:dyDescent="0.2">
      <c r="A3984" s="108" t="s">
        <v>3776</v>
      </c>
      <c r="B3984" s="131">
        <v>45748.822352569441</v>
      </c>
      <c r="C3984" s="108">
        <v>23.341200000000001</v>
      </c>
      <c r="D3984" s="108">
        <v>13704.5</v>
      </c>
      <c r="E3984" s="108">
        <v>85759.9</v>
      </c>
      <c r="F3984" s="109">
        <v>10.120799999999999</v>
      </c>
      <c r="G3984" s="109">
        <v>101</v>
      </c>
      <c r="H3984" s="109">
        <v>250.25700000000001</v>
      </c>
      <c r="I3984" s="109">
        <v>9.8980700000000006</v>
      </c>
      <c r="J3984" s="110">
        <v>0.80735400000000002</v>
      </c>
      <c r="K3984" s="110">
        <v>1.8219012716225873E-2</v>
      </c>
      <c r="L3984" s="111">
        <v>9.7217799999999993E-2</v>
      </c>
      <c r="M3984" s="111">
        <v>2.1120614923777667E-3</v>
      </c>
      <c r="N3984" s="111">
        <v>0.79923</v>
      </c>
      <c r="O3984" s="112">
        <v>10.280799999999999</v>
      </c>
      <c r="P3984" s="112">
        <v>0.22296980911829745</v>
      </c>
      <c r="Q3984" s="113">
        <v>6.0514999999999999E-2</v>
      </c>
      <c r="R3984" s="113">
        <v>1.2682248740724178E-3</v>
      </c>
      <c r="S3984" s="112">
        <v>3.17695431048523E-3</v>
      </c>
      <c r="T3984" s="114">
        <v>3.2371999999999998E-2</v>
      </c>
      <c r="U3984" s="114">
        <v>2.9709834617513446E-3</v>
      </c>
      <c r="V3984" s="115">
        <v>597.88348573693077</v>
      </c>
      <c r="W3984" s="115">
        <v>12.679217038834652</v>
      </c>
      <c r="X3984" s="116">
        <v>598.38251429549723</v>
      </c>
      <c r="Y3984" s="116">
        <v>12.97770941874114</v>
      </c>
      <c r="Z3984" s="116">
        <v>603.14177728014761</v>
      </c>
      <c r="AA3984" s="116">
        <v>13.610693338924539</v>
      </c>
      <c r="AB3984" s="116">
        <v>622.03929084705874</v>
      </c>
      <c r="AC3984" s="116">
        <v>45.207153991846639</v>
      </c>
      <c r="AD3984" s="132">
        <v>0.99519929923292594</v>
      </c>
      <c r="AF3984" s="118">
        <v>45.418700000000001</v>
      </c>
      <c r="AG3984" s="118">
        <v>0.59477900000000006</v>
      </c>
      <c r="AH3984" s="118">
        <v>0.34646100000000002</v>
      </c>
      <c r="AI3984" s="118">
        <v>4.6258399999999998E-2</v>
      </c>
      <c r="AJ3984" s="118">
        <v>0.85532399999999997</v>
      </c>
      <c r="AK3984" s="118">
        <v>4.7314999999999996E-2</v>
      </c>
      <c r="AL3984" s="118">
        <v>2753.40625</v>
      </c>
      <c r="AM3984" s="118">
        <v>50.107437500000003</v>
      </c>
      <c r="AN3984" s="118">
        <v>13398.25</v>
      </c>
      <c r="AO3984" s="118">
        <v>129.22999999999999</v>
      </c>
      <c r="AP3984" s="118">
        <v>208406.87500000003</v>
      </c>
      <c r="AQ3984" s="118">
        <v>1747.85625</v>
      </c>
      <c r="AR3984" s="118">
        <v>9.9149375000000006</v>
      </c>
      <c r="AS3984" s="118">
        <v>27.805062499999998</v>
      </c>
      <c r="AT3984" s="118">
        <v>44.007874999999999</v>
      </c>
      <c r="AU3984" s="118">
        <v>33.212000000000003</v>
      </c>
      <c r="AV3984" s="118">
        <f t="shared" si="124"/>
        <v>-991865.21144377172</v>
      </c>
      <c r="AW3984" s="118">
        <f t="shared" si="125"/>
        <v>-2781560.4006322483</v>
      </c>
    </row>
    <row r="3985" spans="1:49" x14ac:dyDescent="0.2">
      <c r="A3985" s="108" t="s">
        <v>3777</v>
      </c>
      <c r="B3985" s="131">
        <v>45748.859764108798</v>
      </c>
      <c r="C3985" s="108">
        <v>23.838699999999999</v>
      </c>
      <c r="D3985" s="108">
        <v>11196</v>
      </c>
      <c r="E3985" s="108">
        <v>83153</v>
      </c>
      <c r="F3985" s="109">
        <v>10.164899999999999</v>
      </c>
      <c r="G3985" s="109">
        <v>101</v>
      </c>
      <c r="H3985" s="109">
        <v>227.023</v>
      </c>
      <c r="I3985" s="109">
        <v>8.9197799999999994</v>
      </c>
      <c r="J3985" s="110">
        <v>0.81183300000000003</v>
      </c>
      <c r="K3985" s="110">
        <v>1.8090458486497794E-2</v>
      </c>
      <c r="L3985" s="111">
        <v>9.7779599999999994E-2</v>
      </c>
      <c r="M3985" s="111">
        <v>2.1395162370706606E-3</v>
      </c>
      <c r="N3985" s="111">
        <v>0.78556099999999995</v>
      </c>
      <c r="O3985" s="112">
        <v>10.228199999999999</v>
      </c>
      <c r="P3985" s="112">
        <v>0.22417825194610205</v>
      </c>
      <c r="Q3985" s="113">
        <v>6.01714E-2</v>
      </c>
      <c r="R3985" s="113">
        <v>1.2611137601314958E-3</v>
      </c>
      <c r="S3985" s="112">
        <v>0.20556018659556624</v>
      </c>
      <c r="T3985" s="114">
        <v>3.5781E-2</v>
      </c>
      <c r="U3985" s="114">
        <v>5.2016114432837067E-3</v>
      </c>
      <c r="V3985" s="115">
        <v>601.14257908094714</v>
      </c>
      <c r="W3985" s="115">
        <v>12.880877253907462</v>
      </c>
      <c r="X3985" s="116">
        <v>601.32060950539892</v>
      </c>
      <c r="Y3985" s="116">
        <v>13.17954313545736</v>
      </c>
      <c r="Z3985" s="116">
        <v>602.88502920613848</v>
      </c>
      <c r="AA3985" s="116">
        <v>13.434372085126693</v>
      </c>
      <c r="AB3985" s="116">
        <v>609.74380675610632</v>
      </c>
      <c r="AC3985" s="116">
        <v>45.303323192259526</v>
      </c>
      <c r="AD3985" s="132">
        <v>0.99652280291377093</v>
      </c>
      <c r="AF3985" s="118">
        <v>45.290599999999998</v>
      </c>
      <c r="AG3985" s="118">
        <v>0.5953790000000001</v>
      </c>
      <c r="AH3985" s="118">
        <v>0.307869</v>
      </c>
      <c r="AI3985" s="118">
        <v>4.8112599999999998E-2</v>
      </c>
      <c r="AJ3985" s="118">
        <v>0.85165900000000005</v>
      </c>
      <c r="AK3985" s="118">
        <v>5.9654799999999994E-2</v>
      </c>
      <c r="AL3985" s="118">
        <v>2727.7937500000003</v>
      </c>
      <c r="AM3985" s="118">
        <v>48.194562499999996</v>
      </c>
      <c r="AN3985" s="118">
        <v>13368.125</v>
      </c>
      <c r="AO3985" s="118">
        <v>124.145625</v>
      </c>
      <c r="AP3985" s="118">
        <v>206975.625</v>
      </c>
      <c r="AQ3985" s="118">
        <v>1791.23125</v>
      </c>
      <c r="AR3985" s="118">
        <v>7.5539374999999991</v>
      </c>
      <c r="AS3985" s="118">
        <v>27.268437500000001</v>
      </c>
      <c r="AT3985" s="118">
        <v>-1.05401875</v>
      </c>
      <c r="AU3985" s="118">
        <v>33.004000000000005</v>
      </c>
      <c r="AV3985" s="118">
        <f t="shared" si="124"/>
        <v>26547.454874346902</v>
      </c>
      <c r="AW3985" s="118">
        <f t="shared" si="125"/>
        <v>95832.100068360771</v>
      </c>
    </row>
    <row r="3986" spans="1:49" x14ac:dyDescent="0.2">
      <c r="A3986" s="108" t="s">
        <v>3778</v>
      </c>
      <c r="B3986" s="131">
        <v>45748.973394745371</v>
      </c>
      <c r="C3986" s="108" t="s">
        <v>4335</v>
      </c>
      <c r="D3986" s="108">
        <v>48883.9</v>
      </c>
      <c r="E3986" s="108">
        <v>48028.1</v>
      </c>
      <c r="F3986" s="109">
        <v>10.2331</v>
      </c>
      <c r="G3986" s="109">
        <v>102</v>
      </c>
      <c r="H3986" s="109">
        <v>226.446</v>
      </c>
      <c r="I3986" s="109">
        <v>8.4734300000000005</v>
      </c>
      <c r="J3986" s="110">
        <v>0.80876700000000001</v>
      </c>
      <c r="K3986" s="110">
        <v>1.7448769006643418E-2</v>
      </c>
      <c r="L3986" s="111">
        <v>9.7259499999999999E-2</v>
      </c>
      <c r="M3986" s="111">
        <v>2.0809807621669646E-3</v>
      </c>
      <c r="N3986" s="111">
        <v>0.74019900000000005</v>
      </c>
      <c r="O3986" s="112">
        <v>10.2933</v>
      </c>
      <c r="P3986" s="112">
        <v>0.22010872084822083</v>
      </c>
      <c r="Q3986" s="113">
        <v>6.0296500000000003E-2</v>
      </c>
      <c r="R3986" s="113">
        <v>1.2546891582316316E-3</v>
      </c>
      <c r="S3986" s="112">
        <v>0.28527472152915923</v>
      </c>
      <c r="T3986" s="114">
        <v>3.1975999999999997E-2</v>
      </c>
      <c r="U3986" s="114">
        <v>2.0415511922065536E-3</v>
      </c>
      <c r="V3986" s="115">
        <v>597.34089467455988</v>
      </c>
      <c r="W3986" s="115">
        <v>12.490375702060009</v>
      </c>
      <c r="X3986" s="116">
        <v>597.68851813875256</v>
      </c>
      <c r="Y3986" s="116">
        <v>12.780785092554327</v>
      </c>
      <c r="Z3986" s="116">
        <v>600.9470723536316</v>
      </c>
      <c r="AA3986" s="116">
        <v>12.965151459835955</v>
      </c>
      <c r="AB3986" s="116">
        <v>614.23145774143677</v>
      </c>
      <c r="AC3986" s="116">
        <v>44.945281890967728</v>
      </c>
      <c r="AD3986" s="132">
        <v>0.9942940907920147</v>
      </c>
      <c r="AF3986" s="118">
        <v>44.335000000000001</v>
      </c>
      <c r="AG3986" s="118">
        <v>0.56159000000000003</v>
      </c>
      <c r="AH3986" s="118">
        <v>0.29735</v>
      </c>
      <c r="AI3986" s="118">
        <v>4.1728500000000002E-2</v>
      </c>
      <c r="AJ3986" s="118">
        <v>0.79240900000000003</v>
      </c>
      <c r="AK3986" s="118">
        <v>4.4545600000000005E-2</v>
      </c>
      <c r="AL3986" s="118">
        <v>2683.1875</v>
      </c>
      <c r="AM3986" s="118">
        <v>39.741812500000002</v>
      </c>
      <c r="AN3986" s="118">
        <v>13111</v>
      </c>
      <c r="AO3986" s="118">
        <v>114.90125</v>
      </c>
      <c r="AP3986" s="118">
        <v>203326.87500000003</v>
      </c>
      <c r="AQ3986" s="118">
        <v>1601.7750000000001</v>
      </c>
      <c r="AR3986" s="118">
        <v>35.037062499999998</v>
      </c>
      <c r="AS3986" s="118">
        <v>23.4758125</v>
      </c>
      <c r="AT3986" s="118">
        <v>15.63275</v>
      </c>
      <c r="AU3986" s="118">
        <v>28.8009375</v>
      </c>
      <c r="AV3986" s="118">
        <f t="shared" si="124"/>
        <v>6467.0619912844304</v>
      </c>
      <c r="AW3986" s="118">
        <f t="shared" si="125"/>
        <v>4333.412025849977</v>
      </c>
    </row>
    <row r="3987" spans="1:49" x14ac:dyDescent="0.2">
      <c r="A3987" s="108" t="s">
        <v>3779</v>
      </c>
      <c r="B3987" s="131">
        <v>45749.01080084491</v>
      </c>
      <c r="C3987" s="108" t="s">
        <v>4335</v>
      </c>
      <c r="D3987" s="108">
        <v>48913.9</v>
      </c>
      <c r="E3987" s="108">
        <v>48028.1</v>
      </c>
      <c r="F3987" s="109">
        <v>10.2631</v>
      </c>
      <c r="G3987" s="109">
        <v>103</v>
      </c>
      <c r="H3987" s="109">
        <v>237.75800000000001</v>
      </c>
      <c r="I3987" s="109">
        <v>9.0002600000000008</v>
      </c>
      <c r="J3987" s="110">
        <v>0.79389900000000002</v>
      </c>
      <c r="K3987" s="110">
        <v>1.7162121264473688E-2</v>
      </c>
      <c r="L3987" s="111">
        <v>9.7315799999999994E-2</v>
      </c>
      <c r="M3987" s="111">
        <v>2.071450651380573E-3</v>
      </c>
      <c r="N3987" s="111">
        <v>0.72547499999999998</v>
      </c>
      <c r="O3987" s="112">
        <v>10.281599999999999</v>
      </c>
      <c r="P3987" s="112">
        <v>0.21933333034176541</v>
      </c>
      <c r="Q3987" s="113">
        <v>5.9967800000000002E-2</v>
      </c>
      <c r="R3987" s="113">
        <v>1.2392674607654315E-3</v>
      </c>
      <c r="S3987" s="112">
        <v>0.19202462952590801</v>
      </c>
      <c r="T3987" s="114">
        <v>3.4261100000000003E-2</v>
      </c>
      <c r="U3987" s="114">
        <v>3.0568395593789347E-3</v>
      </c>
      <c r="V3987" s="115">
        <v>598.25263174822351</v>
      </c>
      <c r="W3987" s="115">
        <v>12.478464319722713</v>
      </c>
      <c r="X3987" s="116">
        <v>598.33805023843206</v>
      </c>
      <c r="Y3987" s="116">
        <v>12.764110374746524</v>
      </c>
      <c r="Z3987" s="116">
        <v>598.98594205199163</v>
      </c>
      <c r="AA3987" s="116">
        <v>12.948585869501398</v>
      </c>
      <c r="AB3987" s="116">
        <v>602.4129326159416</v>
      </c>
      <c r="AC3987" s="116">
        <v>44.724536458780179</v>
      </c>
      <c r="AD3987" s="132">
        <v>1.008894889337689</v>
      </c>
      <c r="AF3987" s="118">
        <v>44.094099999999997</v>
      </c>
      <c r="AG3987" s="118">
        <v>0.55068700000000004</v>
      </c>
      <c r="AH3987" s="118">
        <v>0.31516299999999997</v>
      </c>
      <c r="AI3987" s="118">
        <v>3.8041899999999997E-2</v>
      </c>
      <c r="AJ3987" s="118">
        <v>0.79332400000000003</v>
      </c>
      <c r="AK3987" s="118">
        <v>4.73301E-2</v>
      </c>
      <c r="AL3987" s="118">
        <v>2669.65</v>
      </c>
      <c r="AM3987" s="118">
        <v>43.929312499999995</v>
      </c>
      <c r="AN3987" s="118">
        <v>12848.75</v>
      </c>
      <c r="AO3987" s="118">
        <v>108.420625</v>
      </c>
      <c r="AP3987" s="118">
        <v>201197.5</v>
      </c>
      <c r="AQ3987" s="118">
        <v>1496.4125000000001</v>
      </c>
      <c r="AR3987" s="118">
        <v>13.070875000000001</v>
      </c>
      <c r="AS3987" s="118">
        <v>25.475625000000001</v>
      </c>
      <c r="AT3987" s="118">
        <v>6.1218687499999991</v>
      </c>
      <c r="AU3987" s="118">
        <v>26.559625</v>
      </c>
      <c r="AV3987" s="118">
        <f t="shared" si="124"/>
        <v>17251.817893324675</v>
      </c>
      <c r="AW3987" s="118">
        <f t="shared" si="125"/>
        <v>33624.684130469621</v>
      </c>
    </row>
    <row r="3988" spans="1:49" x14ac:dyDescent="0.2">
      <c r="A3988" s="108" t="s">
        <v>3780</v>
      </c>
      <c r="B3988" s="131">
        <v>45749.048232777779</v>
      </c>
      <c r="C3988" s="108" t="s">
        <v>4335</v>
      </c>
      <c r="D3988" s="108">
        <v>48943.9</v>
      </c>
      <c r="E3988" s="108">
        <v>48028.1</v>
      </c>
      <c r="F3988" s="109">
        <v>10.2631</v>
      </c>
      <c r="G3988" s="109">
        <v>102</v>
      </c>
      <c r="H3988" s="109">
        <v>249.75</v>
      </c>
      <c r="I3988" s="109">
        <v>10.013999999999999</v>
      </c>
      <c r="J3988" s="110">
        <v>0.82322399999999996</v>
      </c>
      <c r="K3988" s="110">
        <v>1.8001792801343428E-2</v>
      </c>
      <c r="L3988" s="111">
        <v>9.8771800000000007E-2</v>
      </c>
      <c r="M3988" s="111">
        <v>2.110824102600925E-3</v>
      </c>
      <c r="N3988" s="111">
        <v>0.75469299999999995</v>
      </c>
      <c r="O3988" s="112">
        <v>10.1282</v>
      </c>
      <c r="P3988" s="112">
        <v>0.21695093501455576</v>
      </c>
      <c r="Q3988" s="113">
        <v>6.0412199999999999E-2</v>
      </c>
      <c r="R3988" s="113">
        <v>1.2494935109655433E-3</v>
      </c>
      <c r="S3988" s="112">
        <v>0.10427120631554587</v>
      </c>
      <c r="T3988" s="114">
        <v>3.1617100000000002E-2</v>
      </c>
      <c r="U3988" s="114">
        <v>2.2893231472564113E-3</v>
      </c>
      <c r="V3988" s="115">
        <v>606.74273704688812</v>
      </c>
      <c r="W3988" s="115">
        <v>12.704923547097788</v>
      </c>
      <c r="X3988" s="116">
        <v>606.98671844593582</v>
      </c>
      <c r="Y3988" s="116">
        <v>13.001948629397393</v>
      </c>
      <c r="Z3988" s="116">
        <v>609.19158930221477</v>
      </c>
      <c r="AA3988" s="116">
        <v>13.321454144849486</v>
      </c>
      <c r="AB3988" s="116">
        <v>618.37064262401145</v>
      </c>
      <c r="AC3988" s="116">
        <v>44.642568293270529</v>
      </c>
      <c r="AD3988" s="132">
        <v>0.99567371893305401</v>
      </c>
      <c r="AF3988" s="118">
        <v>43.428399999999996</v>
      </c>
      <c r="AG3988" s="118">
        <v>0.50001099999999998</v>
      </c>
      <c r="AH3988" s="118">
        <v>0.30321100000000001</v>
      </c>
      <c r="AI3988" s="118">
        <v>4.0716000000000002E-2</v>
      </c>
      <c r="AJ3988" s="118">
        <v>0.81144099999999997</v>
      </c>
      <c r="AK3988" s="118">
        <v>5.0939400000000003E-2</v>
      </c>
      <c r="AL3988" s="118">
        <v>2668.8687500000001</v>
      </c>
      <c r="AM3988" s="118">
        <v>44.313375000000001</v>
      </c>
      <c r="AN3988" s="118">
        <v>12708.6875</v>
      </c>
      <c r="AO3988" s="118">
        <v>103.4225</v>
      </c>
      <c r="AP3988" s="118">
        <v>198370.62500000003</v>
      </c>
      <c r="AQ3988" s="118">
        <v>1451.7874999999999</v>
      </c>
      <c r="AR3988" s="118">
        <v>-42.491312499999999</v>
      </c>
      <c r="AS3988" s="118">
        <v>20.300687499999999</v>
      </c>
      <c r="AT3988" s="118">
        <v>54.8035</v>
      </c>
      <c r="AU3988" s="118">
        <v>29.826687499999998</v>
      </c>
      <c r="AV3988" s="118">
        <f t="shared" si="124"/>
        <v>-3600.1826862642856</v>
      </c>
      <c r="AW3988" s="118">
        <f t="shared" si="125"/>
        <v>-1720.228297967886</v>
      </c>
    </row>
    <row r="3989" spans="1:49" x14ac:dyDescent="0.2">
      <c r="A3989" s="108" t="s">
        <v>3781</v>
      </c>
      <c r="B3989" s="131">
        <v>45749.08181275463</v>
      </c>
      <c r="C3989" s="108" t="s">
        <v>4334</v>
      </c>
      <c r="D3989" s="108">
        <v>48928.7</v>
      </c>
      <c r="E3989" s="108">
        <v>48008.7</v>
      </c>
      <c r="F3989" s="109">
        <v>10.098100000000001</v>
      </c>
      <c r="G3989" s="109">
        <v>101</v>
      </c>
      <c r="H3989" s="109">
        <v>223.626</v>
      </c>
      <c r="I3989" s="109">
        <v>8.7731899999999996</v>
      </c>
      <c r="J3989" s="110">
        <v>0.82486499999999996</v>
      </c>
      <c r="K3989" s="110">
        <v>1.7946731320608218E-2</v>
      </c>
      <c r="L3989" s="111">
        <v>9.96755E-2</v>
      </c>
      <c r="M3989" s="111">
        <v>2.0923891516694496E-3</v>
      </c>
      <c r="N3989" s="111">
        <v>0.78178099999999995</v>
      </c>
      <c r="O3989" s="112">
        <v>10.0365</v>
      </c>
      <c r="P3989" s="112">
        <v>0.21078390020113016</v>
      </c>
      <c r="Q3989" s="113">
        <v>6.00563E-2</v>
      </c>
      <c r="R3989" s="113">
        <v>1.2472688764003533E-3</v>
      </c>
      <c r="S3989" s="112">
        <v>-1.3638694684046491E-2</v>
      </c>
      <c r="T3989" s="114">
        <v>3.1905799999999998E-2</v>
      </c>
      <c r="U3989" s="114">
        <v>2.2571103053142978E-3</v>
      </c>
      <c r="V3989" s="115">
        <v>612.4212251388816</v>
      </c>
      <c r="W3989" s="115">
        <v>12.572377824833454</v>
      </c>
      <c r="X3989" s="116">
        <v>612.27728406307904</v>
      </c>
      <c r="Y3989" s="116">
        <v>12.85888446563753</v>
      </c>
      <c r="Z3989" s="116">
        <v>610.65264953546375</v>
      </c>
      <c r="AA3989" s="116">
        <v>13.286075941433447</v>
      </c>
      <c r="AB3989" s="116">
        <v>605.60364558565652</v>
      </c>
      <c r="AC3989" s="116">
        <v>44.922956946110041</v>
      </c>
      <c r="AD3989" s="132">
        <v>1.0028618674685044</v>
      </c>
      <c r="AF3989" s="118">
        <v>43.229399999999998</v>
      </c>
      <c r="AG3989" s="118">
        <v>0.536802</v>
      </c>
      <c r="AH3989" s="118">
        <v>0.32869199999999998</v>
      </c>
      <c r="AI3989" s="118">
        <v>3.6007300000000006E-2</v>
      </c>
      <c r="AJ3989" s="118">
        <v>0.80269100000000004</v>
      </c>
      <c r="AK3989" s="118">
        <v>4.8220499999999999E-2</v>
      </c>
      <c r="AL3989" s="118">
        <v>2619.4812500000003</v>
      </c>
      <c r="AM3989" s="118">
        <v>37.497062500000006</v>
      </c>
      <c r="AN3989" s="118">
        <v>12711.75</v>
      </c>
      <c r="AO3989" s="118">
        <v>110.57625</v>
      </c>
      <c r="AP3989" s="118">
        <v>197650</v>
      </c>
      <c r="AQ3989" s="118">
        <v>1421.7562499999999</v>
      </c>
      <c r="AR3989" s="118">
        <v>12.544750000000001</v>
      </c>
      <c r="AS3989" s="118">
        <v>20.987937500000001</v>
      </c>
      <c r="AT3989" s="118">
        <v>-55.673312500000002</v>
      </c>
      <c r="AU3989" s="118">
        <v>30.874750000000002</v>
      </c>
      <c r="AV3989" s="118">
        <f t="shared" si="124"/>
        <v>7795.7021259953508</v>
      </c>
      <c r="AW3989" s="118">
        <f t="shared" si="125"/>
        <v>13042.684890154065</v>
      </c>
    </row>
    <row r="3990" spans="1:49" x14ac:dyDescent="0.2">
      <c r="A3990" s="108" t="s">
        <v>3782</v>
      </c>
      <c r="B3990" s="131">
        <v>45747.767314722223</v>
      </c>
      <c r="C3990" s="108" t="s">
        <v>4335</v>
      </c>
      <c r="D3990" s="108">
        <v>48884.7</v>
      </c>
      <c r="E3990" s="108">
        <v>47936.6</v>
      </c>
      <c r="F3990" s="109">
        <v>10.3041</v>
      </c>
      <c r="G3990" s="109">
        <v>103</v>
      </c>
      <c r="H3990" s="109">
        <v>240.38</v>
      </c>
      <c r="I3990" s="109">
        <v>9.5940399999999997</v>
      </c>
      <c r="J3990" s="110">
        <v>0.807257</v>
      </c>
      <c r="K3990" s="110">
        <v>1.7641881733072014E-2</v>
      </c>
      <c r="L3990" s="111">
        <v>9.7618800000000006E-2</v>
      </c>
      <c r="M3990" s="111">
        <v>2.0696536631465662E-3</v>
      </c>
      <c r="N3990" s="111">
        <v>0.84741100000000003</v>
      </c>
      <c r="O3990" s="112">
        <v>10.2339</v>
      </c>
      <c r="P3990" s="112">
        <v>0.21693351225038976</v>
      </c>
      <c r="Q3990" s="113">
        <v>5.9858300000000003E-2</v>
      </c>
      <c r="R3990" s="113">
        <v>1.2287235548128798E-3</v>
      </c>
      <c r="S3990" s="112">
        <v>-0.10626430234091352</v>
      </c>
      <c r="T3990" s="114">
        <v>2.9601499999999999E-2</v>
      </c>
      <c r="U3990" s="114">
        <v>1.4592973093239087E-3</v>
      </c>
      <c r="V3990" s="115">
        <v>601.05438570240631</v>
      </c>
      <c r="W3990" s="115">
        <v>12.456351008702997</v>
      </c>
      <c r="X3990" s="116">
        <v>601.00082860269481</v>
      </c>
      <c r="Y3990" s="116">
        <v>12.7397395532668</v>
      </c>
      <c r="Z3990" s="116">
        <v>600.26406302059104</v>
      </c>
      <c r="AA3990" s="116">
        <v>13.11823571480031</v>
      </c>
      <c r="AB3990" s="116">
        <v>598.45620891376223</v>
      </c>
      <c r="AC3990" s="116">
        <v>44.454606778844806</v>
      </c>
      <c r="AD3990" s="132">
        <v>0.99920948077060046</v>
      </c>
      <c r="AF3990" s="118">
        <v>59.542400000000001</v>
      </c>
      <c r="AG3990" s="118">
        <v>0.7368570000000001</v>
      </c>
      <c r="AH3990" s="118">
        <v>0.45929300000000001</v>
      </c>
      <c r="AI3990" s="118">
        <v>3.8017799999999997E-2</v>
      </c>
      <c r="AJ3990" s="118">
        <v>1.2867899999999999</v>
      </c>
      <c r="AK3990" s="118">
        <v>5.5910500000000002E-2</v>
      </c>
      <c r="AL3990" s="118">
        <v>3610.5562500000001</v>
      </c>
      <c r="AM3990" s="118">
        <v>47.501374999999996</v>
      </c>
      <c r="AN3990" s="118">
        <v>17743.375</v>
      </c>
      <c r="AO3990" s="118">
        <v>156.95875000000001</v>
      </c>
      <c r="AP3990" s="118">
        <v>276953.75</v>
      </c>
      <c r="AQ3990" s="118">
        <v>2044.6</v>
      </c>
      <c r="AR3990" s="118">
        <v>55.950250000000004</v>
      </c>
      <c r="AS3990" s="118">
        <v>26.57375</v>
      </c>
      <c r="AT3990" s="118">
        <v>-28.784437499999999</v>
      </c>
      <c r="AU3990" s="118">
        <v>34.470125000000003</v>
      </c>
      <c r="AV3990" s="118">
        <f t="shared" si="124"/>
        <v>4426.105083204332</v>
      </c>
      <c r="AW3990" s="118">
        <f t="shared" si="125"/>
        <v>2102.4466824738529</v>
      </c>
    </row>
    <row r="3991" spans="1:49" x14ac:dyDescent="0.2">
      <c r="A3991" s="108" t="s">
        <v>3782</v>
      </c>
      <c r="B3991" s="131">
        <v>45750.997424027781</v>
      </c>
      <c r="C3991" s="108" t="s">
        <v>4338</v>
      </c>
      <c r="D3991" s="108">
        <v>49505.5</v>
      </c>
      <c r="E3991" s="108">
        <v>48710.2</v>
      </c>
      <c r="F3991" s="109">
        <v>10.3241</v>
      </c>
      <c r="G3991" s="109">
        <v>103</v>
      </c>
      <c r="H3991" s="109">
        <v>294.54500000000002</v>
      </c>
      <c r="I3991" s="109">
        <v>11.103199999999999</v>
      </c>
      <c r="J3991" s="110">
        <v>0.79890899999999998</v>
      </c>
      <c r="K3991" s="110">
        <v>1.8349086534320994E-2</v>
      </c>
      <c r="L3991" s="111">
        <v>9.6391199999999996E-2</v>
      </c>
      <c r="M3991" s="111">
        <v>2.1518073888117865E-3</v>
      </c>
      <c r="N3991" s="111">
        <v>0.77248099999999997</v>
      </c>
      <c r="O3991" s="112">
        <v>10.3698</v>
      </c>
      <c r="P3991" s="112">
        <v>0.2320724360733088</v>
      </c>
      <c r="Q3991" s="113">
        <v>6.01135E-2</v>
      </c>
      <c r="R3991" s="113">
        <v>1.2767774132854952E-3</v>
      </c>
      <c r="S3991" s="112">
        <v>0.17025971628853734</v>
      </c>
      <c r="T3991" s="114">
        <v>5.6089800000000002E-2</v>
      </c>
      <c r="U3991" s="114">
        <v>3.0191148178822482E-2</v>
      </c>
      <c r="V3991" s="115">
        <v>593.18112071061194</v>
      </c>
      <c r="W3991" s="115">
        <v>12.980594601661474</v>
      </c>
      <c r="X3991" s="116">
        <v>593.47611156070786</v>
      </c>
      <c r="Y3991" s="116">
        <v>13.281784312253684</v>
      </c>
      <c r="Z3991" s="116">
        <v>596.22365428451997</v>
      </c>
      <c r="AA3991" s="116">
        <v>13.693874303926656</v>
      </c>
      <c r="AB3991" s="116">
        <v>607.66248605448163</v>
      </c>
      <c r="AC3991" s="116">
        <v>45.926180171669039</v>
      </c>
      <c r="AD3991" s="132">
        <v>0.99498870877871648</v>
      </c>
      <c r="AF3991" s="118">
        <v>27.481599999999997</v>
      </c>
      <c r="AG3991" s="118">
        <v>0.35663699999999998</v>
      </c>
      <c r="AH3991" s="118">
        <v>0.20196500000000001</v>
      </c>
      <c r="AI3991" s="118">
        <v>3.9140100000000004E-2</v>
      </c>
      <c r="AJ3991" s="118">
        <v>0.57311799999999991</v>
      </c>
      <c r="AK3991" s="118">
        <v>5.4760900000000001E-2</v>
      </c>
      <c r="AL3991" s="118">
        <v>1646.7187500000002</v>
      </c>
      <c r="AM3991" s="118">
        <v>30.211312500000002</v>
      </c>
      <c r="AN3991" s="118">
        <v>8174.1250000000009</v>
      </c>
      <c r="AO3991" s="118">
        <v>94.88</v>
      </c>
      <c r="AP3991" s="118">
        <v>124215.625</v>
      </c>
      <c r="AQ3991" s="118">
        <v>1219.6312499999999</v>
      </c>
      <c r="AR3991" s="118">
        <v>25.458312500000002</v>
      </c>
      <c r="AS3991" s="118">
        <v>29.357687499999997</v>
      </c>
      <c r="AT3991" s="118">
        <v>49.228937500000008</v>
      </c>
      <c r="AU3991" s="118">
        <v>32.7809375</v>
      </c>
      <c r="AV3991" s="118">
        <f t="shared" si="124"/>
        <v>8789.6520544694449</v>
      </c>
      <c r="AW3991" s="118">
        <f t="shared" si="125"/>
        <v>10136.304666108466</v>
      </c>
    </row>
    <row r="3992" spans="1:49" x14ac:dyDescent="0.2">
      <c r="A3992" s="108" t="s">
        <v>3783</v>
      </c>
      <c r="B3992" s="131">
        <v>45747.804641550923</v>
      </c>
      <c r="C3992" s="108" t="s">
        <v>4335</v>
      </c>
      <c r="D3992" s="108">
        <v>48914.7</v>
      </c>
      <c r="E3992" s="108">
        <v>47936.6</v>
      </c>
      <c r="F3992" s="109">
        <v>10.1921</v>
      </c>
      <c r="G3992" s="109">
        <v>102</v>
      </c>
      <c r="H3992" s="109">
        <v>230.375</v>
      </c>
      <c r="I3992" s="109">
        <v>8.6370699999999996</v>
      </c>
      <c r="J3992" s="110">
        <v>0.79503100000000004</v>
      </c>
      <c r="K3992" s="110">
        <v>1.7604278239124149E-2</v>
      </c>
      <c r="L3992" s="111">
        <v>9.6350599999999995E-2</v>
      </c>
      <c r="M3992" s="111">
        <v>2.0634871932902806E-3</v>
      </c>
      <c r="N3992" s="111">
        <v>0.87136999999999998</v>
      </c>
      <c r="O3992" s="112">
        <v>10.377000000000001</v>
      </c>
      <c r="P3992" s="112">
        <v>0.22115960058801429</v>
      </c>
      <c r="Q3992" s="113">
        <v>5.9483500000000002E-2</v>
      </c>
      <c r="R3992" s="113">
        <v>1.2164409732087292E-3</v>
      </c>
      <c r="S3992" s="112">
        <v>-0.28455921376155707</v>
      </c>
      <c r="T3992" s="114">
        <v>3.0559900000000001E-2</v>
      </c>
      <c r="U3992" s="114">
        <v>1.5108101637214388E-3</v>
      </c>
      <c r="V3992" s="115">
        <v>593.25278383016666</v>
      </c>
      <c r="W3992" s="115">
        <v>12.3630535894932</v>
      </c>
      <c r="X3992" s="116">
        <v>593.08270707131715</v>
      </c>
      <c r="Y3992" s="116">
        <v>12.640063082928666</v>
      </c>
      <c r="Z3992" s="116">
        <v>591.17553641603547</v>
      </c>
      <c r="AA3992" s="116">
        <v>13.090330605009562</v>
      </c>
      <c r="AB3992" s="116">
        <v>584.83794542213843</v>
      </c>
      <c r="AC3992" s="116">
        <v>44.38895072789694</v>
      </c>
      <c r="AD3992" s="132">
        <v>0.99825723553519174</v>
      </c>
      <c r="AF3992" s="118">
        <v>58.789000000000001</v>
      </c>
      <c r="AG3992" s="118">
        <v>0.70201599999999997</v>
      </c>
      <c r="AH3992" s="118">
        <v>0.39763999999999999</v>
      </c>
      <c r="AI3992" s="118">
        <v>4.4477600000000006E-2</v>
      </c>
      <c r="AJ3992" s="118">
        <v>1.2159600000000002</v>
      </c>
      <c r="AK3992" s="118">
        <v>5.5129700000000004E-2</v>
      </c>
      <c r="AL3992" s="118">
        <v>3567.625</v>
      </c>
      <c r="AM3992" s="118">
        <v>42.729812500000001</v>
      </c>
      <c r="AN3992" s="118">
        <v>17419.8125</v>
      </c>
      <c r="AO3992" s="118">
        <v>156.174375</v>
      </c>
      <c r="AP3992" s="118">
        <v>272054.375</v>
      </c>
      <c r="AQ3992" s="118">
        <v>2079.9250000000002</v>
      </c>
      <c r="AR3992" s="118">
        <v>29.767000000000003</v>
      </c>
      <c r="AS3992" s="118">
        <v>31.792437500000002</v>
      </c>
      <c r="AT3992" s="118">
        <v>55.739562500000005</v>
      </c>
      <c r="AU3992" s="118">
        <v>34.150437499999995</v>
      </c>
      <c r="AV3992" s="118">
        <f t="shared" si="124"/>
        <v>16057.232161877677</v>
      </c>
      <c r="AW3992" s="118">
        <f t="shared" si="125"/>
        <v>17150.254599152471</v>
      </c>
    </row>
    <row r="3993" spans="1:49" x14ac:dyDescent="0.2">
      <c r="A3993" s="108" t="s">
        <v>3783</v>
      </c>
      <c r="B3993" s="131">
        <v>45751.034361712962</v>
      </c>
      <c r="C3993" s="108" t="s">
        <v>4339</v>
      </c>
      <c r="D3993" s="108">
        <v>49490</v>
      </c>
      <c r="E3993" s="108">
        <v>48727.199999999997</v>
      </c>
      <c r="F3993" s="109">
        <v>10.132099999999999</v>
      </c>
      <c r="G3993" s="109">
        <v>101</v>
      </c>
      <c r="H3993" s="109">
        <v>277.053</v>
      </c>
      <c r="I3993" s="109">
        <v>10.126200000000001</v>
      </c>
      <c r="J3993" s="110">
        <v>0.80047500000000005</v>
      </c>
      <c r="K3993" s="110">
        <v>1.9022002120176521E-2</v>
      </c>
      <c r="L3993" s="111">
        <v>9.6077700000000002E-2</v>
      </c>
      <c r="M3993" s="111">
        <v>2.1530112459169832E-3</v>
      </c>
      <c r="N3993" s="111">
        <v>0.76841999999999999</v>
      </c>
      <c r="O3993" s="112">
        <v>10.404999999999999</v>
      </c>
      <c r="P3993" s="112">
        <v>0.23294170426095881</v>
      </c>
      <c r="Q3993" s="113">
        <v>6.0407200000000001E-2</v>
      </c>
      <c r="R3993" s="113">
        <v>1.3056534700145366E-3</v>
      </c>
      <c r="S3993" s="112">
        <v>2.2280661957711275E-2</v>
      </c>
      <c r="T3993" s="114">
        <v>4.4949599999999999E-2</v>
      </c>
      <c r="U3993" s="114">
        <v>1.0493878439645849E-2</v>
      </c>
      <c r="V3993" s="115">
        <v>591.00420639787853</v>
      </c>
      <c r="W3993" s="115">
        <v>12.939967010317996</v>
      </c>
      <c r="X3993" s="116">
        <v>591.5577494972033</v>
      </c>
      <c r="Y3993" s="116">
        <v>13.243485856478223</v>
      </c>
      <c r="Z3993" s="116">
        <v>596.89364609826214</v>
      </c>
      <c r="AA3993" s="116">
        <v>14.184218372342716</v>
      </c>
      <c r="AB3993" s="116">
        <v>618.19198990912821</v>
      </c>
      <c r="AC3993" s="116">
        <v>46.654333873444507</v>
      </c>
      <c r="AD3993" s="132">
        <v>0.9904289004231831</v>
      </c>
      <c r="AF3993" s="118">
        <v>27.033100000000001</v>
      </c>
      <c r="AG3993" s="118">
        <v>0.33299799999999996</v>
      </c>
      <c r="AH3993" s="118">
        <v>0.19392699999999999</v>
      </c>
      <c r="AI3993" s="118">
        <v>4.6241700000000004E-2</v>
      </c>
      <c r="AJ3993" s="118">
        <v>0.54839300000000002</v>
      </c>
      <c r="AK3993" s="118">
        <v>4.9482900000000003E-2</v>
      </c>
      <c r="AL3993" s="118">
        <v>1625.2375</v>
      </c>
      <c r="AM3993" s="118">
        <v>29.547687499999999</v>
      </c>
      <c r="AN3993" s="118">
        <v>8013.4375</v>
      </c>
      <c r="AO3993" s="118">
        <v>98.079374999999999</v>
      </c>
      <c r="AP3993" s="118">
        <v>121335</v>
      </c>
      <c r="AQ3993" s="118">
        <v>1173.7812500000002</v>
      </c>
      <c r="AR3993" s="118">
        <v>-24.009562499999998</v>
      </c>
      <c r="AS3993" s="118">
        <v>30.877812500000001</v>
      </c>
      <c r="AT3993" s="118">
        <v>39.430374999999998</v>
      </c>
      <c r="AU3993" s="118">
        <v>36.104062499999998</v>
      </c>
      <c r="AV3993" s="118">
        <f t="shared" si="124"/>
        <v>-3667.7650409186458</v>
      </c>
      <c r="AW3993" s="118">
        <f t="shared" si="125"/>
        <v>-4717.1107430724451</v>
      </c>
    </row>
    <row r="3994" spans="1:49" x14ac:dyDescent="0.2">
      <c r="A3994" s="108" t="s">
        <v>3784</v>
      </c>
      <c r="B3994" s="131">
        <v>45747.841981712962</v>
      </c>
      <c r="C3994" s="108" t="s">
        <v>4335</v>
      </c>
      <c r="D3994" s="108">
        <v>48944.7</v>
      </c>
      <c r="E3994" s="108">
        <v>47936.6</v>
      </c>
      <c r="F3994" s="109">
        <v>10.296099999999999</v>
      </c>
      <c r="G3994" s="109">
        <v>103</v>
      </c>
      <c r="H3994" s="109">
        <v>235.81800000000001</v>
      </c>
      <c r="I3994" s="109">
        <v>8.8339599999999994</v>
      </c>
      <c r="J3994" s="110">
        <v>0.80981599999999998</v>
      </c>
      <c r="K3994" s="110">
        <v>1.7996422967092654E-2</v>
      </c>
      <c r="L3994" s="111">
        <v>9.7030099999999994E-2</v>
      </c>
      <c r="M3994" s="111">
        <v>2.0915696896120868E-3</v>
      </c>
      <c r="N3994" s="111">
        <v>0.86598699999999995</v>
      </c>
      <c r="O3994" s="112">
        <v>10.2722</v>
      </c>
      <c r="P3994" s="112">
        <v>0.22278934301487582</v>
      </c>
      <c r="Q3994" s="113">
        <v>5.9999700000000003E-2</v>
      </c>
      <c r="R3994" s="113">
        <v>1.2334631489448722E-3</v>
      </c>
      <c r="S3994" s="112">
        <v>-1.0487793619325603E-2</v>
      </c>
      <c r="T3994" s="114">
        <v>3.1051599999999999E-2</v>
      </c>
      <c r="U3994" s="114">
        <v>1.5731234431931908E-3</v>
      </c>
      <c r="V3994" s="115">
        <v>598.7622002921247</v>
      </c>
      <c r="W3994" s="115">
        <v>12.695811853467365</v>
      </c>
      <c r="X3994" s="116">
        <v>598.86092090976535</v>
      </c>
      <c r="Y3994" s="116">
        <v>12.988437834813393</v>
      </c>
      <c r="Z3994" s="116">
        <v>599.64070730767298</v>
      </c>
      <c r="AA3994" s="116">
        <v>13.325728062912427</v>
      </c>
      <c r="AB3994" s="116">
        <v>603.56377044565875</v>
      </c>
      <c r="AC3994" s="116">
        <v>44.482817307481319</v>
      </c>
      <c r="AD3994" s="132">
        <v>0.9910846425501556</v>
      </c>
      <c r="AF3994" s="118">
        <v>57.823100000000004</v>
      </c>
      <c r="AG3994" s="118">
        <v>0.68734600000000001</v>
      </c>
      <c r="AH3994" s="118">
        <v>0.43019099999999999</v>
      </c>
      <c r="AI3994" s="118">
        <v>3.4661600000000001E-2</v>
      </c>
      <c r="AJ3994" s="118">
        <v>1.1972799999999999</v>
      </c>
      <c r="AK3994" s="118">
        <v>4.6917899999999998E-2</v>
      </c>
      <c r="AL3994" s="118">
        <v>3477.5750000000003</v>
      </c>
      <c r="AM3994" s="118">
        <v>38.830624999999998</v>
      </c>
      <c r="AN3994" s="118">
        <v>17065.062500000004</v>
      </c>
      <c r="AO3994" s="118">
        <v>169.50375</v>
      </c>
      <c r="AP3994" s="118">
        <v>266043.125</v>
      </c>
      <c r="AQ3994" s="118">
        <v>2221.6999999999998</v>
      </c>
      <c r="AR3994" s="118">
        <v>-42.951875000000001</v>
      </c>
      <c r="AS3994" s="118">
        <v>24.330500000000001</v>
      </c>
      <c r="AT3994" s="118">
        <v>-46.218625000000003</v>
      </c>
      <c r="AU3994" s="118">
        <v>38.258625000000002</v>
      </c>
      <c r="AV3994" s="118">
        <f t="shared" si="124"/>
        <v>-8231.9943655839506</v>
      </c>
      <c r="AW3994" s="118">
        <f t="shared" si="125"/>
        <v>-4663.5985634460794</v>
      </c>
    </row>
    <row r="3995" spans="1:49" x14ac:dyDescent="0.2">
      <c r="A3995" s="108" t="s">
        <v>3784</v>
      </c>
      <c r="B3995" s="131">
        <v>45751.071203460648</v>
      </c>
      <c r="C3995" s="108" t="s">
        <v>4339</v>
      </c>
      <c r="D3995" s="108">
        <v>49511.4</v>
      </c>
      <c r="E3995" s="108">
        <v>48670.7</v>
      </c>
      <c r="F3995" s="109">
        <v>10.114100000000001</v>
      </c>
      <c r="G3995" s="109">
        <v>101</v>
      </c>
      <c r="H3995" s="109">
        <v>290.221</v>
      </c>
      <c r="I3995" s="109">
        <v>11.585599999999999</v>
      </c>
      <c r="J3995" s="110">
        <v>0.79759999999999998</v>
      </c>
      <c r="K3995" s="110">
        <v>1.9048759145939141E-2</v>
      </c>
      <c r="L3995" s="111">
        <v>9.6557599999999993E-2</v>
      </c>
      <c r="M3995" s="111">
        <v>2.18484459554999E-3</v>
      </c>
      <c r="N3995" s="111">
        <v>0.819052</v>
      </c>
      <c r="O3995" s="112">
        <v>10.3575</v>
      </c>
      <c r="P3995" s="112">
        <v>0.23437166778644555</v>
      </c>
      <c r="Q3995" s="113">
        <v>5.9881299999999998E-2</v>
      </c>
      <c r="R3995" s="113">
        <v>1.2801990314466731E-3</v>
      </c>
      <c r="S3995" s="112">
        <v>-8.0253122362609931E-3</v>
      </c>
      <c r="T3995" s="114">
        <v>3.9378000000000003E-2</v>
      </c>
      <c r="U3995" s="114">
        <v>7.1668734881048376E-3</v>
      </c>
      <c r="V3995" s="115">
        <v>594.04267092446514</v>
      </c>
      <c r="W3995" s="115">
        <v>13.142867074901373</v>
      </c>
      <c r="X3995" s="116">
        <v>594.1493871523063</v>
      </c>
      <c r="Y3995" s="116">
        <v>13.444536112110118</v>
      </c>
      <c r="Z3995" s="116">
        <v>595.01452112785159</v>
      </c>
      <c r="AA3995" s="116">
        <v>14.210491852182498</v>
      </c>
      <c r="AB3995" s="116">
        <v>599.28811960980988</v>
      </c>
      <c r="AC3995" s="116">
        <v>46.292715533982708</v>
      </c>
      <c r="AD3995" s="132">
        <v>0.99786662536224013</v>
      </c>
      <c r="AF3995" s="118">
        <v>26.2471</v>
      </c>
      <c r="AG3995" s="118">
        <v>0.33114199999999999</v>
      </c>
      <c r="AH3995" s="118">
        <v>0.18406600000000001</v>
      </c>
      <c r="AI3995" s="118">
        <v>4.4881299999999999E-2</v>
      </c>
      <c r="AJ3995" s="118">
        <v>0.56733200000000006</v>
      </c>
      <c r="AK3995" s="118">
        <v>4.87398E-2</v>
      </c>
      <c r="AL3995" s="118">
        <v>1571.4375</v>
      </c>
      <c r="AM3995" s="118">
        <v>31.552875</v>
      </c>
      <c r="AN3995" s="118">
        <v>7719.6875000000009</v>
      </c>
      <c r="AO3995" s="118">
        <v>95.662499999999994</v>
      </c>
      <c r="AP3995" s="118">
        <v>118071.875</v>
      </c>
      <c r="AQ3995" s="118">
        <v>1260.29375</v>
      </c>
      <c r="AR3995" s="118">
        <v>49.348499999999994</v>
      </c>
      <c r="AS3995" s="118">
        <v>29.802</v>
      </c>
      <c r="AT3995" s="118">
        <v>54.793187499999995</v>
      </c>
      <c r="AU3995" s="118">
        <v>35.735750000000003</v>
      </c>
      <c r="AV3995" s="118">
        <f t="shared" si="124"/>
        <v>3213.5370697375461</v>
      </c>
      <c r="AW3995" s="118">
        <f t="shared" si="125"/>
        <v>1940.9868530687463</v>
      </c>
    </row>
    <row r="3996" spans="1:49" x14ac:dyDescent="0.2">
      <c r="A3996" s="108" t="s">
        <v>3785</v>
      </c>
      <c r="B3996" s="131">
        <v>45747.889625949072</v>
      </c>
      <c r="C3996" s="108" t="s">
        <v>4334</v>
      </c>
      <c r="D3996" s="108">
        <v>48810.9</v>
      </c>
      <c r="E3996" s="108">
        <v>47961.1</v>
      </c>
      <c r="F3996" s="109">
        <v>10.114000000000001</v>
      </c>
      <c r="G3996" s="109">
        <v>101</v>
      </c>
      <c r="H3996" s="109">
        <v>230.036</v>
      </c>
      <c r="I3996" s="109">
        <v>8.8330800000000007</v>
      </c>
      <c r="J3996" s="110">
        <v>0.80837599999999998</v>
      </c>
      <c r="K3996" s="110">
        <v>1.7484479254195703E-2</v>
      </c>
      <c r="L3996" s="111">
        <v>9.7509899999999997E-2</v>
      </c>
      <c r="M3996" s="111">
        <v>2.0680230764740029E-3</v>
      </c>
      <c r="N3996" s="111">
        <v>0.78234999999999999</v>
      </c>
      <c r="O3996" s="112">
        <v>10.244999999999999</v>
      </c>
      <c r="P3996" s="112">
        <v>0.21710232953231984</v>
      </c>
      <c r="Q3996" s="113">
        <v>6.0047999999999997E-2</v>
      </c>
      <c r="R3996" s="113">
        <v>1.2364311913309208E-3</v>
      </c>
      <c r="S3996" s="112">
        <v>7.6074577916815433E-2</v>
      </c>
      <c r="T3996" s="114">
        <v>3.0250300000000001E-2</v>
      </c>
      <c r="U3996" s="114">
        <v>1.302507313198663E-3</v>
      </c>
      <c r="V3996" s="115">
        <v>600.27530692392054</v>
      </c>
      <c r="W3996" s="115">
        <v>12.437158918008326</v>
      </c>
      <c r="X3996" s="116">
        <v>600.3790731372502</v>
      </c>
      <c r="Y3996" s="116">
        <v>12.722664263597077</v>
      </c>
      <c r="Z3996" s="116">
        <v>601.20727834209765</v>
      </c>
      <c r="AA3996" s="116">
        <v>13.003597565543595</v>
      </c>
      <c r="AB3996" s="116">
        <v>605.30467585225131</v>
      </c>
      <c r="AC3996" s="116">
        <v>44.541000434901171</v>
      </c>
      <c r="AD3996" s="132">
        <v>0.99710220688040729</v>
      </c>
      <c r="AF3996" s="118">
        <v>57.5657</v>
      </c>
      <c r="AG3996" s="118">
        <v>0.68258299999999994</v>
      </c>
      <c r="AH3996" s="118">
        <v>0.39112000000000002</v>
      </c>
      <c r="AI3996" s="118">
        <v>4.4097400000000002E-2</v>
      </c>
      <c r="AJ3996" s="118">
        <v>1.1857300000000002</v>
      </c>
      <c r="AK3996" s="118">
        <v>4.5285399999999996E-2</v>
      </c>
      <c r="AL3996" s="118">
        <v>3535.1687499999998</v>
      </c>
      <c r="AM3996" s="118">
        <v>46.206375000000001</v>
      </c>
      <c r="AN3996" s="118">
        <v>17188.8125</v>
      </c>
      <c r="AO3996" s="118">
        <v>150.59937500000001</v>
      </c>
      <c r="AP3996" s="118">
        <v>269060.625</v>
      </c>
      <c r="AQ3996" s="118">
        <v>1686.6812500000001</v>
      </c>
      <c r="AR3996" s="118">
        <v>-7.9189374999999993</v>
      </c>
      <c r="AS3996" s="118">
        <v>26.955750000000002</v>
      </c>
      <c r="AT3996" s="118">
        <v>0.64607499999999995</v>
      </c>
      <c r="AU3996" s="118">
        <v>35.288499999999999</v>
      </c>
      <c r="AV3996" s="118">
        <f t="shared" si="124"/>
        <v>-33350.837127508181</v>
      </c>
      <c r="AW3996" s="118">
        <f t="shared" si="125"/>
        <v>-113525.12283240572</v>
      </c>
    </row>
    <row r="3997" spans="1:49" x14ac:dyDescent="0.2">
      <c r="A3997" s="108" t="s">
        <v>3785</v>
      </c>
      <c r="B3997" s="131">
        <v>45751.398114953707</v>
      </c>
      <c r="C3997" s="108" t="s">
        <v>4338</v>
      </c>
      <c r="D3997" s="108">
        <v>49461.1</v>
      </c>
      <c r="E3997" s="108">
        <v>48758.3</v>
      </c>
      <c r="F3997" s="109">
        <v>10.224</v>
      </c>
      <c r="G3997" s="109">
        <v>102</v>
      </c>
      <c r="H3997" s="109">
        <v>285.25599999999997</v>
      </c>
      <c r="I3997" s="109">
        <v>10.828799999999999</v>
      </c>
      <c r="J3997" s="110">
        <v>0.79887300000000006</v>
      </c>
      <c r="K3997" s="110">
        <v>1.8326851269558009E-2</v>
      </c>
      <c r="L3997" s="111">
        <v>9.6445400000000001E-2</v>
      </c>
      <c r="M3997" s="111">
        <v>2.1136849959975113E-3</v>
      </c>
      <c r="N3997" s="111">
        <v>0.77352299999999996</v>
      </c>
      <c r="O3997" s="112">
        <v>10.358000000000001</v>
      </c>
      <c r="P3997" s="112">
        <v>0.22732751296435721</v>
      </c>
      <c r="Q3997" s="113">
        <v>6.0366099999999999E-2</v>
      </c>
      <c r="R3997" s="113">
        <v>1.2829378267885782E-3</v>
      </c>
      <c r="S3997" s="112">
        <v>5.4358275461806813E-2</v>
      </c>
      <c r="T3997" s="114">
        <v>4.1746999999999999E-2</v>
      </c>
      <c r="U3997" s="114">
        <v>2.1214936414083355E-2</v>
      </c>
      <c r="V3997" s="115">
        <v>593.65007127705394</v>
      </c>
      <c r="W3997" s="115">
        <v>12.741351549043804</v>
      </c>
      <c r="X3997" s="116">
        <v>594.12198841928125</v>
      </c>
      <c r="Y3997" s="116">
        <v>13.039223211507418</v>
      </c>
      <c r="Z3997" s="116">
        <v>598.63157421735366</v>
      </c>
      <c r="AA3997" s="116">
        <v>13.733136338245023</v>
      </c>
      <c r="AB3997" s="116">
        <v>616.72270186636138</v>
      </c>
      <c r="AC3997" s="116">
        <v>45.885113919723608</v>
      </c>
      <c r="AD3997" s="132">
        <v>0.99555712967677235</v>
      </c>
      <c r="AF3997" s="118">
        <v>29.378600000000002</v>
      </c>
      <c r="AG3997" s="118">
        <v>0.36282699999999996</v>
      </c>
      <c r="AH3997" s="118">
        <v>0.216695</v>
      </c>
      <c r="AI3997" s="118">
        <v>4.5849900000000006E-2</v>
      </c>
      <c r="AJ3997" s="118">
        <v>0.56691200000000008</v>
      </c>
      <c r="AK3997" s="118">
        <v>5.0133499999999998E-2</v>
      </c>
      <c r="AL3997" s="118">
        <v>1838.8</v>
      </c>
      <c r="AM3997" s="118">
        <v>37.878625</v>
      </c>
      <c r="AN3997" s="118">
        <v>9159.125</v>
      </c>
      <c r="AO3997" s="118">
        <v>98.528125000000003</v>
      </c>
      <c r="AP3997" s="118">
        <v>139646.875</v>
      </c>
      <c r="AQ3997" s="118">
        <v>1245.6187500000001</v>
      </c>
      <c r="AR3997" s="118">
        <v>-50.671437500000003</v>
      </c>
      <c r="AS3997" s="118">
        <v>28.307062500000001</v>
      </c>
      <c r="AT3997" s="118">
        <v>-38.487249999999996</v>
      </c>
      <c r="AU3997" s="118">
        <v>33.540500000000002</v>
      </c>
      <c r="AV3997" s="118">
        <f t="shared" si="124"/>
        <v>-3339.5133553788146</v>
      </c>
      <c r="AW3997" s="118">
        <f t="shared" si="125"/>
        <v>-1865.8216013364236</v>
      </c>
    </row>
    <row r="3998" spans="1:49" x14ac:dyDescent="0.2">
      <c r="A3998" s="108" t="s">
        <v>3786</v>
      </c>
      <c r="B3998" s="131">
        <v>45747.927035601853</v>
      </c>
      <c r="C3998" s="108" t="s">
        <v>4334</v>
      </c>
      <c r="D3998" s="108">
        <v>48840.9</v>
      </c>
      <c r="E3998" s="108">
        <v>47961.1</v>
      </c>
      <c r="F3998" s="109">
        <v>10.117000000000001</v>
      </c>
      <c r="G3998" s="109">
        <v>101</v>
      </c>
      <c r="H3998" s="109">
        <v>238.29900000000001</v>
      </c>
      <c r="I3998" s="109">
        <v>9.1969600000000007</v>
      </c>
      <c r="J3998" s="110">
        <v>0.81177999999999995</v>
      </c>
      <c r="K3998" s="110">
        <v>1.7625687854744845E-2</v>
      </c>
      <c r="L3998" s="111">
        <v>9.7931400000000002E-2</v>
      </c>
      <c r="M3998" s="111">
        <v>2.0643495141637234E-3</v>
      </c>
      <c r="N3998" s="111">
        <v>0.77631399999999995</v>
      </c>
      <c r="O3998" s="112">
        <v>10.2113</v>
      </c>
      <c r="P3998" s="112">
        <v>0.21529293095687094</v>
      </c>
      <c r="Q3998" s="113">
        <v>5.9965400000000002E-2</v>
      </c>
      <c r="R3998" s="113">
        <v>1.2403676587463895E-3</v>
      </c>
      <c r="S3998" s="112">
        <v>1.3571595275039962E-2</v>
      </c>
      <c r="T3998" s="114">
        <v>3.05975E-2</v>
      </c>
      <c r="U3998" s="114">
        <v>1.594365975866269E-3</v>
      </c>
      <c r="V3998" s="115">
        <v>602.2695624970313</v>
      </c>
      <c r="W3998" s="115">
        <v>12.415182707660538</v>
      </c>
      <c r="X3998" s="116">
        <v>602.27073665759224</v>
      </c>
      <c r="Y3998" s="116">
        <v>12.698151275994908</v>
      </c>
      <c r="Z3998" s="116">
        <v>602.07809787782844</v>
      </c>
      <c r="AA3998" s="116">
        <v>13.072557364523789</v>
      </c>
      <c r="AB3998" s="116">
        <v>602.32631546684888</v>
      </c>
      <c r="AC3998" s="116">
        <v>44.766683350637734</v>
      </c>
      <c r="AD3998" s="132">
        <v>0.99804892599239969</v>
      </c>
      <c r="AF3998" s="118">
        <v>56.461999999999996</v>
      </c>
      <c r="AG3998" s="118">
        <v>0.67670600000000003</v>
      </c>
      <c r="AH3998" s="118">
        <v>0.41318000000000005</v>
      </c>
      <c r="AI3998" s="118">
        <v>4.3700499999999996E-2</v>
      </c>
      <c r="AJ3998" s="118">
        <v>1.1494199999999999</v>
      </c>
      <c r="AK3998" s="118">
        <v>5.3010400000000006E-2</v>
      </c>
      <c r="AL3998" s="118">
        <v>3458.0062500000004</v>
      </c>
      <c r="AM3998" s="118">
        <v>46.887500000000003</v>
      </c>
      <c r="AN3998" s="118">
        <v>16759.8125</v>
      </c>
      <c r="AO3998" s="118">
        <v>140.38312500000001</v>
      </c>
      <c r="AP3998" s="118">
        <v>262071.87499999994</v>
      </c>
      <c r="AQ3998" s="118">
        <v>1846.95625</v>
      </c>
      <c r="AR3998" s="118">
        <v>9.5966874999999998</v>
      </c>
      <c r="AS3998" s="118">
        <v>31.354499999999998</v>
      </c>
      <c r="AT3998" s="118">
        <v>-31.825062499999994</v>
      </c>
      <c r="AU3998" s="118">
        <v>31.079312499999997</v>
      </c>
      <c r="AV3998" s="118">
        <f t="shared" si="124"/>
        <v>15489.983143634177</v>
      </c>
      <c r="AW3998" s="118">
        <f t="shared" si="125"/>
        <v>50609.317680267442</v>
      </c>
    </row>
    <row r="3999" spans="1:49" x14ac:dyDescent="0.2">
      <c r="A3999" s="108" t="s">
        <v>3786</v>
      </c>
      <c r="B3999" s="131">
        <v>45751.43497603009</v>
      </c>
      <c r="C3999" s="108" t="s">
        <v>4338</v>
      </c>
      <c r="D3999" s="108">
        <v>49483.7</v>
      </c>
      <c r="E3999" s="108">
        <v>48753.9</v>
      </c>
      <c r="F3999" s="109">
        <v>10.284000000000001</v>
      </c>
      <c r="G3999" s="109">
        <v>103</v>
      </c>
      <c r="H3999" s="109">
        <v>274.58</v>
      </c>
      <c r="I3999" s="109">
        <v>10.703099999999999</v>
      </c>
      <c r="J3999" s="110">
        <v>0.80629799999999996</v>
      </c>
      <c r="K3999" s="110">
        <v>1.853533343109047E-2</v>
      </c>
      <c r="L3999" s="111">
        <v>9.7824900000000006E-2</v>
      </c>
      <c r="M3999" s="111">
        <v>2.1573110358082356E-3</v>
      </c>
      <c r="N3999" s="111">
        <v>0.77113500000000001</v>
      </c>
      <c r="O3999" s="112">
        <v>10.2128</v>
      </c>
      <c r="P3999" s="112">
        <v>0.22476776505595727</v>
      </c>
      <c r="Q3999" s="113">
        <v>5.9720299999999997E-2</v>
      </c>
      <c r="R3999" s="113">
        <v>1.2700005973368673E-3</v>
      </c>
      <c r="S3999" s="112">
        <v>6.1375992546233403E-2</v>
      </c>
      <c r="T3999" s="114">
        <v>5.1347999999999998E-2</v>
      </c>
      <c r="U3999" s="114">
        <v>4.0873303451049801E-2</v>
      </c>
      <c r="V3999" s="115">
        <v>602.3701836644193</v>
      </c>
      <c r="W3999" s="115">
        <v>12.960344506363224</v>
      </c>
      <c r="X3999" s="116">
        <v>602.18628435242533</v>
      </c>
      <c r="Y3999" s="116">
        <v>13.253178881525715</v>
      </c>
      <c r="Z3999" s="116">
        <v>600.15340101291417</v>
      </c>
      <c r="AA3999" s="116">
        <v>13.796441759222164</v>
      </c>
      <c r="AB3999" s="116">
        <v>593.45557641382641</v>
      </c>
      <c r="AC3999" s="116">
        <v>46.092825202391481</v>
      </c>
      <c r="AD3999" s="132">
        <v>1.0021224070164225</v>
      </c>
      <c r="AF3999" s="118">
        <v>29.643000000000001</v>
      </c>
      <c r="AG3999" s="118">
        <v>0.46571400000000002</v>
      </c>
      <c r="AH3999" s="118">
        <v>0.229715</v>
      </c>
      <c r="AI3999" s="118">
        <v>4.3679800000000005E-2</v>
      </c>
      <c r="AJ3999" s="118">
        <v>0.58535800000000004</v>
      </c>
      <c r="AK3999" s="118">
        <v>5.4534000000000006E-2</v>
      </c>
      <c r="AL3999" s="118">
        <v>1837.65</v>
      </c>
      <c r="AM3999" s="118">
        <v>33.695749999999997</v>
      </c>
      <c r="AN3999" s="118">
        <v>9175.1875000000018</v>
      </c>
      <c r="AO3999" s="118">
        <v>105.77437500000001</v>
      </c>
      <c r="AP3999" s="118">
        <v>139217.5</v>
      </c>
      <c r="AQ3999" s="118">
        <v>1393.9749999999999</v>
      </c>
      <c r="AR3999" s="118">
        <v>29.198812499999999</v>
      </c>
      <c r="AS3999" s="118">
        <v>30.895624999999999</v>
      </c>
      <c r="AT3999" s="118">
        <v>-35.046312499999992</v>
      </c>
      <c r="AU3999" s="118">
        <v>39.816499999999998</v>
      </c>
      <c r="AV3999" s="118">
        <f t="shared" ref="AV3999:AV4062" si="126">AP3999/(AR3999-AT3999*6.87/29.86*$AV$1)</f>
        <v>3736.1742878419177</v>
      </c>
      <c r="AW3999" s="118">
        <f t="shared" ref="AW3999:AW4062" si="127">SQRT((AS3999/AR3999)^2+(AQ3999/AP3999)^2)*AV3999</f>
        <v>3953.4692712940127</v>
      </c>
    </row>
    <row r="4000" spans="1:49" x14ac:dyDescent="0.2">
      <c r="A4000" s="108" t="s">
        <v>3787</v>
      </c>
      <c r="B4000" s="131">
        <v>45747.964459328701</v>
      </c>
      <c r="C4000" s="108" t="s">
        <v>4335</v>
      </c>
      <c r="D4000" s="108">
        <v>48870.9</v>
      </c>
      <c r="E4000" s="108">
        <v>47961.1</v>
      </c>
      <c r="F4000" s="109">
        <v>10.119999999999999</v>
      </c>
      <c r="G4000" s="109">
        <v>102</v>
      </c>
      <c r="H4000" s="109">
        <v>242.73099999999999</v>
      </c>
      <c r="I4000" s="109">
        <v>9.4906699999999997</v>
      </c>
      <c r="J4000" s="110">
        <v>0.81347000000000003</v>
      </c>
      <c r="K4000" s="110">
        <v>1.75028700861573E-2</v>
      </c>
      <c r="L4000" s="111">
        <v>9.7075400000000006E-2</v>
      </c>
      <c r="M4000" s="111">
        <v>2.0509924407388735E-3</v>
      </c>
      <c r="N4000" s="111">
        <v>0.78723299999999996</v>
      </c>
      <c r="O4000" s="112">
        <v>10.2881</v>
      </c>
      <c r="P4000" s="112">
        <v>0.218426482714528</v>
      </c>
      <c r="Q4000" s="113">
        <v>6.0570899999999997E-2</v>
      </c>
      <c r="R4000" s="113">
        <v>1.2485168623450787E-3</v>
      </c>
      <c r="S4000" s="112">
        <v>0.17840137409431475</v>
      </c>
      <c r="T4000" s="114">
        <v>3.0492499999999999E-2</v>
      </c>
      <c r="U4000" s="114">
        <v>1.5044125398639828E-3</v>
      </c>
      <c r="V4000" s="115">
        <v>597.42753311511717</v>
      </c>
      <c r="W4000" s="115">
        <v>12.403165606938863</v>
      </c>
      <c r="X4000" s="116">
        <v>597.97702476269365</v>
      </c>
      <c r="Y4000" s="116">
        <v>12.695640425638688</v>
      </c>
      <c r="Z4000" s="116">
        <v>603.23887898510827</v>
      </c>
      <c r="AA4000" s="116">
        <v>12.979472789156963</v>
      </c>
      <c r="AB4000" s="116">
        <v>624.03065220948804</v>
      </c>
      <c r="AC4000" s="116">
        <v>44.448805565534606</v>
      </c>
      <c r="AD4000" s="132">
        <v>0.98816680983911653</v>
      </c>
      <c r="AF4000" s="118">
        <v>55.291699999999999</v>
      </c>
      <c r="AG4000" s="118">
        <v>0.65332200000000007</v>
      </c>
      <c r="AH4000" s="118">
        <v>0.44092100000000001</v>
      </c>
      <c r="AI4000" s="118">
        <v>4.4333199999999996E-2</v>
      </c>
      <c r="AJ4000" s="118">
        <v>1.13418</v>
      </c>
      <c r="AK4000" s="118">
        <v>4.7700600000000003E-2</v>
      </c>
      <c r="AL4000" s="118">
        <v>3380.7312499999998</v>
      </c>
      <c r="AM4000" s="118">
        <v>46.795625000000001</v>
      </c>
      <c r="AN4000" s="118">
        <v>16483.125</v>
      </c>
      <c r="AO4000" s="118">
        <v>154.699375</v>
      </c>
      <c r="AP4000" s="118">
        <v>255178.75</v>
      </c>
      <c r="AQ4000" s="118">
        <v>1894.9937500000001</v>
      </c>
      <c r="AR4000" s="118">
        <v>-8.1349374999999995</v>
      </c>
      <c r="AS4000" s="118">
        <v>30.302312499999996</v>
      </c>
      <c r="AT4000" s="118">
        <v>12.9140625</v>
      </c>
      <c r="AU4000" s="118">
        <v>34.479812500000008</v>
      </c>
      <c r="AV4000" s="118">
        <f t="shared" si="126"/>
        <v>-22976.401579545207</v>
      </c>
      <c r="AW4000" s="118">
        <f t="shared" si="127"/>
        <v>-85586.334792330104</v>
      </c>
    </row>
    <row r="4001" spans="1:49" x14ac:dyDescent="0.2">
      <c r="A4001" s="108" t="s">
        <v>3787</v>
      </c>
      <c r="B4001" s="131">
        <v>45751.471848078705</v>
      </c>
      <c r="C4001" s="108" t="s">
        <v>4338</v>
      </c>
      <c r="D4001" s="108">
        <v>49508.2</v>
      </c>
      <c r="E4001" s="108">
        <v>48748.800000000003</v>
      </c>
      <c r="F4001" s="109">
        <v>10.18</v>
      </c>
      <c r="G4001" s="109">
        <v>102</v>
      </c>
      <c r="H4001" s="109">
        <v>269.81900000000002</v>
      </c>
      <c r="I4001" s="109">
        <v>10.7974</v>
      </c>
      <c r="J4001" s="110">
        <v>0.81298700000000002</v>
      </c>
      <c r="K4001" s="110">
        <v>1.8450866175020078E-2</v>
      </c>
      <c r="L4001" s="111">
        <v>9.7466899999999995E-2</v>
      </c>
      <c r="M4001" s="111">
        <v>2.1337151559317844E-3</v>
      </c>
      <c r="N4001" s="111">
        <v>0.804863</v>
      </c>
      <c r="O4001" s="112">
        <v>10.2499</v>
      </c>
      <c r="P4001" s="112">
        <v>0.22445592379193291</v>
      </c>
      <c r="Q4001" s="113">
        <v>6.0440599999999997E-2</v>
      </c>
      <c r="R4001" s="113">
        <v>1.2671832540059073E-3</v>
      </c>
      <c r="S4001" s="112">
        <v>3.592908892029871E-2</v>
      </c>
      <c r="T4001" s="114">
        <v>2.7568700000000002E-2</v>
      </c>
      <c r="U4001" s="114">
        <v>1.9052479983925345E-2</v>
      </c>
      <c r="V4001" s="115">
        <v>599.69725834027531</v>
      </c>
      <c r="W4001" s="115">
        <v>12.839578683498109</v>
      </c>
      <c r="X4001" s="116">
        <v>600.10501390986997</v>
      </c>
      <c r="Y4001" s="116">
        <v>13.14131116101724</v>
      </c>
      <c r="Z4001" s="116">
        <v>603.95164536837524</v>
      </c>
      <c r="AA4001" s="116">
        <v>13.706776350513692</v>
      </c>
      <c r="AB4001" s="116">
        <v>619.38500860202794</v>
      </c>
      <c r="AC4001" s="116">
        <v>45.245661193435829</v>
      </c>
      <c r="AD4001" s="132">
        <v>0.99241643049536266</v>
      </c>
      <c r="AF4001" s="118">
        <v>28.468</v>
      </c>
      <c r="AG4001" s="118">
        <v>0.44503599999999999</v>
      </c>
      <c r="AH4001" s="118">
        <v>0.19969300000000001</v>
      </c>
      <c r="AI4001" s="118">
        <v>5.0026299999999996E-2</v>
      </c>
      <c r="AJ4001" s="118">
        <v>0.57581099999999996</v>
      </c>
      <c r="AK4001" s="118">
        <v>5.5027699999999999E-2</v>
      </c>
      <c r="AL4001" s="118">
        <v>1773.3375000000001</v>
      </c>
      <c r="AM4001" s="118">
        <v>32.855937500000003</v>
      </c>
      <c r="AN4001" s="118">
        <v>8815.6875</v>
      </c>
      <c r="AO4001" s="118">
        <v>98.849374999999995</v>
      </c>
      <c r="AP4001" s="118">
        <v>132945</v>
      </c>
      <c r="AQ4001" s="118">
        <v>1223.1562499999998</v>
      </c>
      <c r="AR4001" s="118">
        <v>3.3066187499999997</v>
      </c>
      <c r="AS4001" s="118">
        <v>29.162624999999998</v>
      </c>
      <c r="AT4001" s="118">
        <v>-25.0629375</v>
      </c>
      <c r="AU4001" s="118">
        <v>41.697749999999999</v>
      </c>
      <c r="AV4001" s="118">
        <f t="shared" si="126"/>
        <v>14652.911427911624</v>
      </c>
      <c r="AW4001" s="118">
        <f t="shared" si="127"/>
        <v>129230.98365897792</v>
      </c>
    </row>
    <row r="4002" spans="1:49" x14ac:dyDescent="0.2">
      <c r="A4002" s="108" t="s">
        <v>3788</v>
      </c>
      <c r="B4002" s="131">
        <v>45748.001792696756</v>
      </c>
      <c r="C4002" s="108" t="s">
        <v>4335</v>
      </c>
      <c r="D4002" s="108">
        <v>48900.9</v>
      </c>
      <c r="E4002" s="108">
        <v>47961.1</v>
      </c>
      <c r="F4002" s="109">
        <v>10.112</v>
      </c>
      <c r="G4002" s="109">
        <v>102</v>
      </c>
      <c r="H4002" s="109">
        <v>239.19900000000001</v>
      </c>
      <c r="I4002" s="109">
        <v>9.1349599999999995</v>
      </c>
      <c r="J4002" s="110">
        <v>0.80398999999999998</v>
      </c>
      <c r="K4002" s="110">
        <v>1.7485940199145712E-2</v>
      </c>
      <c r="L4002" s="111">
        <v>9.7166299999999997E-2</v>
      </c>
      <c r="M4002" s="111">
        <v>2.0616600518041281E-3</v>
      </c>
      <c r="N4002" s="111">
        <v>0.85488399999999998</v>
      </c>
      <c r="O4002" s="112">
        <v>10.287599999999999</v>
      </c>
      <c r="P4002" s="112">
        <v>0.21827264141639466</v>
      </c>
      <c r="Q4002" s="113">
        <v>6.0282700000000002E-2</v>
      </c>
      <c r="R4002" s="113">
        <v>1.242674250733876E-3</v>
      </c>
      <c r="S4002" s="112">
        <v>2.9519716404851661E-2</v>
      </c>
      <c r="T4002" s="114">
        <v>3.08223E-2</v>
      </c>
      <c r="U4002" s="114">
        <v>1.6366599670719635E-3</v>
      </c>
      <c r="V4002" s="115">
        <v>597.67403544627496</v>
      </c>
      <c r="W4002" s="115">
        <v>12.399707416246063</v>
      </c>
      <c r="X4002" s="116">
        <v>598.00478047370234</v>
      </c>
      <c r="Y4002" s="116">
        <v>12.687904177225615</v>
      </c>
      <c r="Z4002" s="116">
        <v>601.09450161507448</v>
      </c>
      <c r="AA4002" s="116">
        <v>13.073175672926888</v>
      </c>
      <c r="AB4002" s="116">
        <v>613.73703926286976</v>
      </c>
      <c r="AC4002" s="116">
        <v>44.528755122673886</v>
      </c>
      <c r="AD4002" s="132">
        <v>0.99783671459746126</v>
      </c>
      <c r="AF4002" s="118">
        <v>53.816900000000004</v>
      </c>
      <c r="AG4002" s="118">
        <v>0.65437999999999996</v>
      </c>
      <c r="AH4002" s="118">
        <v>0.38134600000000002</v>
      </c>
      <c r="AI4002" s="118">
        <v>3.90683E-2</v>
      </c>
      <c r="AJ4002" s="118">
        <v>1.1021699999999999</v>
      </c>
      <c r="AK4002" s="118">
        <v>4.7921199999999997E-2</v>
      </c>
      <c r="AL4002" s="118">
        <v>3252.3937500000002</v>
      </c>
      <c r="AM4002" s="118">
        <v>40.412500000000001</v>
      </c>
      <c r="AN4002" s="118">
        <v>15815.562499999998</v>
      </c>
      <c r="AO4002" s="118">
        <v>133.34375</v>
      </c>
      <c r="AP4002" s="118">
        <v>246887.5</v>
      </c>
      <c r="AQ4002" s="118">
        <v>1878.45</v>
      </c>
      <c r="AR4002" s="118">
        <v>-58.3551875</v>
      </c>
      <c r="AS4002" s="118">
        <v>27.088562500000002</v>
      </c>
      <c r="AT4002" s="118">
        <v>13.0034375</v>
      </c>
      <c r="AU4002" s="118">
        <v>32.036312500000001</v>
      </c>
      <c r="AV4002" s="118">
        <f t="shared" si="126"/>
        <v>-4024.4471096352959</v>
      </c>
      <c r="AW4002" s="118">
        <f t="shared" si="127"/>
        <v>-1868.4050969023006</v>
      </c>
    </row>
    <row r="4003" spans="1:49" x14ac:dyDescent="0.2">
      <c r="A4003" s="108" t="s">
        <v>3788</v>
      </c>
      <c r="B4003" s="131">
        <v>45751.508010439815</v>
      </c>
      <c r="C4003" s="108" t="s">
        <v>4339</v>
      </c>
      <c r="D4003" s="108">
        <v>49530.3</v>
      </c>
      <c r="E4003" s="108">
        <v>48744.3</v>
      </c>
      <c r="F4003" s="109">
        <v>10.102</v>
      </c>
      <c r="G4003" s="109">
        <v>101</v>
      </c>
      <c r="H4003" s="109">
        <v>256.178</v>
      </c>
      <c r="I4003" s="109">
        <v>9.8694900000000008</v>
      </c>
      <c r="J4003" s="110">
        <v>0.80707499999999999</v>
      </c>
      <c r="K4003" s="110">
        <v>1.8778779563062661E-2</v>
      </c>
      <c r="L4003" s="111">
        <v>9.7687800000000005E-2</v>
      </c>
      <c r="M4003" s="111">
        <v>2.1809738284619558E-3</v>
      </c>
      <c r="N4003" s="111">
        <v>0.800342</v>
      </c>
      <c r="O4003" s="112">
        <v>10.234400000000001</v>
      </c>
      <c r="P4003" s="112">
        <v>0.22787628320648026</v>
      </c>
      <c r="Q4003" s="113">
        <v>5.9887700000000002E-2</v>
      </c>
      <c r="R4003" s="113">
        <v>1.2702400584598172E-3</v>
      </c>
      <c r="S4003" s="112">
        <v>3.0790396590675617E-2</v>
      </c>
      <c r="T4003" s="114">
        <v>3.8260200000000001E-2</v>
      </c>
      <c r="U4003" s="114">
        <v>9.7406927530702854E-3</v>
      </c>
      <c r="V4003" s="115">
        <v>601.0033895587261</v>
      </c>
      <c r="W4003" s="115">
        <v>13.081802883079929</v>
      </c>
      <c r="X4003" s="116">
        <v>600.97279388328946</v>
      </c>
      <c r="Y4003" s="116">
        <v>13.38109186452925</v>
      </c>
      <c r="Z4003" s="116">
        <v>600.46447916600027</v>
      </c>
      <c r="AA4003" s="116">
        <v>13.971427797549859</v>
      </c>
      <c r="AB4003" s="116">
        <v>599.5195303461694</v>
      </c>
      <c r="AC4003" s="116">
        <v>45.925902853498521</v>
      </c>
      <c r="AD4003" s="132">
        <v>1.0000540198370658</v>
      </c>
      <c r="AF4003" s="118">
        <v>27.910899999999998</v>
      </c>
      <c r="AG4003" s="118">
        <v>0.45390600000000003</v>
      </c>
      <c r="AH4003" s="118">
        <v>0.20295600000000003</v>
      </c>
      <c r="AI4003" s="118">
        <v>5.24733E-2</v>
      </c>
      <c r="AJ4003" s="118">
        <v>0.54444599999999999</v>
      </c>
      <c r="AK4003" s="118">
        <v>5.3912999999999996E-2</v>
      </c>
      <c r="AL4003" s="118">
        <v>1713.3687499999999</v>
      </c>
      <c r="AM4003" s="118">
        <v>31.649000000000001</v>
      </c>
      <c r="AN4003" s="118">
        <v>8523.3125</v>
      </c>
      <c r="AO4003" s="118">
        <v>109.08562499999999</v>
      </c>
      <c r="AP4003" s="118">
        <v>129058.75</v>
      </c>
      <c r="AQ4003" s="118">
        <v>1350.39375</v>
      </c>
      <c r="AR4003" s="118">
        <v>2.0774062499999997</v>
      </c>
      <c r="AS4003" s="118">
        <v>33.68</v>
      </c>
      <c r="AT4003" s="118">
        <v>36.769062499999997</v>
      </c>
      <c r="AU4003" s="118">
        <v>36.024374999999999</v>
      </c>
      <c r="AV4003" s="118">
        <f t="shared" si="126"/>
        <v>-20221.71187734207</v>
      </c>
      <c r="AW4003" s="118">
        <f t="shared" si="127"/>
        <v>-327845.0702027097</v>
      </c>
    </row>
    <row r="4004" spans="1:49" x14ac:dyDescent="0.2">
      <c r="A4004" s="108" t="s">
        <v>3789</v>
      </c>
      <c r="B4004" s="131">
        <v>45747.69215422454</v>
      </c>
      <c r="C4004" s="108" t="s">
        <v>4334</v>
      </c>
      <c r="D4004" s="108">
        <v>47430.2</v>
      </c>
      <c r="E4004" s="108">
        <v>51015.8</v>
      </c>
      <c r="F4004" s="109">
        <v>10.0991</v>
      </c>
      <c r="G4004" s="109">
        <v>101</v>
      </c>
      <c r="H4004" s="109">
        <v>80.062899999999999</v>
      </c>
      <c r="I4004" s="109">
        <v>30.0124</v>
      </c>
      <c r="J4004" s="110">
        <v>1.849</v>
      </c>
      <c r="K4004" s="110">
        <v>3.9926498112907417E-2</v>
      </c>
      <c r="L4004" s="111">
        <v>0.17907300000000001</v>
      </c>
      <c r="M4004" s="111">
        <v>3.7583752277413709E-3</v>
      </c>
      <c r="N4004" s="111">
        <v>0.81122300000000003</v>
      </c>
      <c r="O4004" s="112">
        <v>5.5822000000000003</v>
      </c>
      <c r="P4004" s="112">
        <v>0.11738211634895666</v>
      </c>
      <c r="Q4004" s="113">
        <v>7.4864100000000003E-2</v>
      </c>
      <c r="R4004" s="113">
        <v>1.5446266087741076E-3</v>
      </c>
      <c r="S4004" s="112">
        <v>2.4121531309623464E-2</v>
      </c>
      <c r="T4004" s="114">
        <v>5.4087499999999997E-2</v>
      </c>
      <c r="U4004" s="114">
        <v>1.313351524704639E-3</v>
      </c>
      <c r="V4004" s="115">
        <v>1062.1487273641465</v>
      </c>
      <c r="W4004" s="115">
        <v>21.736376203148048</v>
      </c>
      <c r="X4004" s="116">
        <v>1062.2792717896384</v>
      </c>
      <c r="Y4004" s="116">
        <v>22.337535214842948</v>
      </c>
      <c r="Z4004" s="116">
        <v>1062.8266822927499</v>
      </c>
      <c r="AA4004" s="116">
        <v>22.950214994542527</v>
      </c>
      <c r="AB4004" s="116">
        <v>1064.8552572764268</v>
      </c>
      <c r="AC4004" s="116">
        <v>41.492177502459995</v>
      </c>
      <c r="AD4004" s="132">
        <v>0.9989038888310543</v>
      </c>
      <c r="AF4004" s="118">
        <v>21.081200000000003</v>
      </c>
      <c r="AG4004" s="118">
        <v>0.28483799999999998</v>
      </c>
      <c r="AH4004" s="118">
        <v>0.17682799999999999</v>
      </c>
      <c r="AI4004" s="118">
        <v>4.4015199999999997E-2</v>
      </c>
      <c r="AJ4004" s="118">
        <v>4.2749299999999995</v>
      </c>
      <c r="AK4004" s="118">
        <v>5.6609800000000002E-2</v>
      </c>
      <c r="AL4004" s="118">
        <v>22717.125</v>
      </c>
      <c r="AM4004" s="118">
        <v>190.77875</v>
      </c>
      <c r="AN4004" s="118">
        <v>14847.25</v>
      </c>
      <c r="AO4004" s="118">
        <v>116.2525</v>
      </c>
      <c r="AP4004" s="118">
        <v>184461.875</v>
      </c>
      <c r="AQ4004" s="118">
        <v>1220.8375000000001</v>
      </c>
      <c r="AR4004" s="118">
        <v>37.168812500000001</v>
      </c>
      <c r="AS4004" s="118">
        <v>29.80125</v>
      </c>
      <c r="AT4004" s="118">
        <v>50.801125000000006</v>
      </c>
      <c r="AU4004" s="118">
        <v>31.873812499999996</v>
      </c>
      <c r="AV4004" s="118">
        <f t="shared" si="126"/>
        <v>7239.246661342956</v>
      </c>
      <c r="AW4004" s="118">
        <f t="shared" si="127"/>
        <v>5804.4886278005488</v>
      </c>
    </row>
    <row r="4005" spans="1:49" x14ac:dyDescent="0.2">
      <c r="A4005" s="108" t="s">
        <v>3789</v>
      </c>
      <c r="B4005" s="131">
        <v>45750.914007476851</v>
      </c>
      <c r="C4005" s="108" t="s">
        <v>4338</v>
      </c>
      <c r="D4005" s="108">
        <v>48809</v>
      </c>
      <c r="E4005" s="108">
        <v>51340</v>
      </c>
      <c r="F4005" s="109">
        <v>10.184100000000001</v>
      </c>
      <c r="G4005" s="109">
        <v>102</v>
      </c>
      <c r="H4005" s="109">
        <v>80.018500000000003</v>
      </c>
      <c r="I4005" s="109">
        <v>30.032</v>
      </c>
      <c r="J4005" s="110">
        <v>1.86599</v>
      </c>
      <c r="K4005" s="110">
        <v>4.7434946611965317E-2</v>
      </c>
      <c r="L4005" s="111">
        <v>0.180253</v>
      </c>
      <c r="M4005" s="111">
        <v>4.2206218190806912E-3</v>
      </c>
      <c r="N4005" s="111">
        <v>0.72917600000000005</v>
      </c>
      <c r="O4005" s="112">
        <v>5.5509899999999996</v>
      </c>
      <c r="P4005" s="112">
        <v>0.13066793076669578</v>
      </c>
      <c r="Q4005" s="113">
        <v>7.5081700000000001E-2</v>
      </c>
      <c r="R4005" s="113">
        <v>1.7111558546213726E-3</v>
      </c>
      <c r="S4005" s="112">
        <v>0.10064230870036055</v>
      </c>
      <c r="T4005" s="114">
        <v>5.3972199999999998E-2</v>
      </c>
      <c r="U4005" s="114">
        <v>2.2899833844890667E-3</v>
      </c>
      <c r="V4005" s="115">
        <v>1067.6347308349539</v>
      </c>
      <c r="W4005" s="115">
        <v>24.456534186231675</v>
      </c>
      <c r="X4005" s="116">
        <v>1067.7833555834184</v>
      </c>
      <c r="Y4005" s="116">
        <v>25.135163562032037</v>
      </c>
      <c r="Z4005" s="116">
        <v>1068.4416386870948</v>
      </c>
      <c r="AA4005" s="116">
        <v>27.160634349124638</v>
      </c>
      <c r="AB4005" s="116">
        <v>1070.6894572755866</v>
      </c>
      <c r="AC4005" s="116">
        <v>45.792264639714801</v>
      </c>
      <c r="AD4005" s="132">
        <v>0.9992945169524694</v>
      </c>
      <c r="AF4005" s="118">
        <v>7.4916</v>
      </c>
      <c r="AG4005" s="118">
        <v>0.13323600000000002</v>
      </c>
      <c r="AH4005" s="118">
        <v>6.5437700000000001E-2</v>
      </c>
      <c r="AI4005" s="118">
        <v>4.6921200000000003E-2</v>
      </c>
      <c r="AJ4005" s="118">
        <v>1.41029</v>
      </c>
      <c r="AK4005" s="118">
        <v>5.0111200000000002E-2</v>
      </c>
      <c r="AL4005" s="118">
        <v>7215.75</v>
      </c>
      <c r="AM4005" s="118">
        <v>95.216250000000002</v>
      </c>
      <c r="AN4005" s="118">
        <v>5238.7624999999998</v>
      </c>
      <c r="AO4005" s="118">
        <v>80.709999999999994</v>
      </c>
      <c r="AP4005" s="118">
        <v>63541.25</v>
      </c>
      <c r="AQ4005" s="118">
        <v>703.01875000000007</v>
      </c>
      <c r="AR4005" s="118">
        <v>12.380374999999999</v>
      </c>
      <c r="AS4005" s="118">
        <v>30.962125</v>
      </c>
      <c r="AT4005" s="118">
        <v>-31.60125</v>
      </c>
      <c r="AU4005" s="118">
        <v>39.518187499999996</v>
      </c>
      <c r="AV4005" s="118">
        <f t="shared" si="126"/>
        <v>3233.4883608610226</v>
      </c>
      <c r="AW4005" s="118">
        <f t="shared" si="127"/>
        <v>8086.7219714105313</v>
      </c>
    </row>
    <row r="4006" spans="1:49" x14ac:dyDescent="0.2">
      <c r="A4006" s="108" t="s">
        <v>3790</v>
      </c>
      <c r="B4006" s="131">
        <v>45747.776211851851</v>
      </c>
      <c r="C4006" s="108" t="s">
        <v>4334</v>
      </c>
      <c r="D4006" s="108">
        <v>47700.2</v>
      </c>
      <c r="E4006" s="108">
        <v>51015.8</v>
      </c>
      <c r="F4006" s="109">
        <v>10.104100000000001</v>
      </c>
      <c r="G4006" s="109">
        <v>101</v>
      </c>
      <c r="H4006" s="109">
        <v>79.659700000000001</v>
      </c>
      <c r="I4006" s="109">
        <v>29.855399999999999</v>
      </c>
      <c r="J4006" s="110">
        <v>1.8446199999999999</v>
      </c>
      <c r="K4006" s="110">
        <v>4.0785424404436443E-2</v>
      </c>
      <c r="L4006" s="111">
        <v>0.17810500000000001</v>
      </c>
      <c r="M4006" s="111">
        <v>3.8938701562969461E-3</v>
      </c>
      <c r="N4006" s="111">
        <v>0.84895900000000002</v>
      </c>
      <c r="O4006" s="112">
        <v>5.6050399999999998</v>
      </c>
      <c r="P4006" s="112">
        <v>0.12319638671649426</v>
      </c>
      <c r="Q4006" s="113">
        <v>7.4905799999999995E-2</v>
      </c>
      <c r="R4006" s="113">
        <v>1.5461885759414987E-3</v>
      </c>
      <c r="S4006" s="112">
        <v>0.21813572793994207</v>
      </c>
      <c r="T4006" s="114">
        <v>5.38415E-2</v>
      </c>
      <c r="U4006" s="114">
        <v>1.3788309887223305E-3</v>
      </c>
      <c r="V4006" s="115">
        <v>1057.899499578428</v>
      </c>
      <c r="W4006" s="115">
        <v>22.620086874815684</v>
      </c>
      <c r="X4006" s="116">
        <v>1058.2871941349206</v>
      </c>
      <c r="Y4006" s="116">
        <v>23.260700802449101</v>
      </c>
      <c r="Z4006" s="116">
        <v>1060.5046048795398</v>
      </c>
      <c r="AA4006" s="116">
        <v>23.448260559286581</v>
      </c>
      <c r="AB4006" s="116">
        <v>1065.9750080889519</v>
      </c>
      <c r="AC4006" s="116">
        <v>41.504044808738719</v>
      </c>
      <c r="AD4006" s="132">
        <v>0.99538620989867976</v>
      </c>
      <c r="AF4006" s="118">
        <v>19.092600000000001</v>
      </c>
      <c r="AG4006" s="118">
        <v>0.24136099999999999</v>
      </c>
      <c r="AH4006" s="118">
        <v>0.15515799999999999</v>
      </c>
      <c r="AI4006" s="118">
        <v>4.1966099999999999E-2</v>
      </c>
      <c r="AJ4006" s="118">
        <v>3.8302499999999999</v>
      </c>
      <c r="AK4006" s="118">
        <v>5.7750300000000004E-2</v>
      </c>
      <c r="AL4006" s="118">
        <v>19954.25</v>
      </c>
      <c r="AM4006" s="118">
        <v>162.28812500000001</v>
      </c>
      <c r="AN4006" s="118">
        <v>12966</v>
      </c>
      <c r="AO4006" s="118">
        <v>105.13249999999999</v>
      </c>
      <c r="AP4006" s="118">
        <v>162147.5</v>
      </c>
      <c r="AQ4006" s="118">
        <v>1141.1500000000001</v>
      </c>
      <c r="AR4006" s="118">
        <v>9.306750000000001</v>
      </c>
      <c r="AS4006" s="118">
        <v>25.143750000000001</v>
      </c>
      <c r="AT4006" s="118">
        <v>24.071062499999996</v>
      </c>
      <c r="AU4006" s="118">
        <v>32.082625</v>
      </c>
      <c r="AV4006" s="118">
        <f t="shared" si="126"/>
        <v>43025.557837715758</v>
      </c>
      <c r="AW4006" s="118">
        <f t="shared" si="127"/>
        <v>116241.17338438933</v>
      </c>
    </row>
    <row r="4007" spans="1:49" x14ac:dyDescent="0.2">
      <c r="A4007" s="108" t="s">
        <v>3790</v>
      </c>
      <c r="B4007" s="131">
        <v>45750.997005717596</v>
      </c>
      <c r="C4007" s="108" t="s">
        <v>4338</v>
      </c>
      <c r="D4007" s="108">
        <v>48947.1</v>
      </c>
      <c r="E4007" s="108">
        <v>51378.1</v>
      </c>
      <c r="F4007" s="109">
        <v>10.1501</v>
      </c>
      <c r="G4007" s="109">
        <v>102</v>
      </c>
      <c r="H4007" s="109">
        <v>79.833100000000002</v>
      </c>
      <c r="I4007" s="109">
        <v>29.8871</v>
      </c>
      <c r="J4007" s="110">
        <v>1.8476900000000001</v>
      </c>
      <c r="K4007" s="110">
        <v>4.6082652676793678E-2</v>
      </c>
      <c r="L4007" s="111">
        <v>0.179757</v>
      </c>
      <c r="M4007" s="111">
        <v>4.0776407330342379E-3</v>
      </c>
      <c r="N4007" s="111">
        <v>0.75264699999999995</v>
      </c>
      <c r="O4007" s="112">
        <v>5.5626199999999999</v>
      </c>
      <c r="P4007" s="112">
        <v>0.12630998767619289</v>
      </c>
      <c r="Q4007" s="113">
        <v>7.4519600000000005E-2</v>
      </c>
      <c r="R4007" s="113">
        <v>1.6627918253551766E-3</v>
      </c>
      <c r="S4007" s="112">
        <v>-4.014771115276506E-2</v>
      </c>
      <c r="T4007" s="114">
        <v>5.29892E-2</v>
      </c>
      <c r="U4007" s="114">
        <v>2.375396367147176E-3</v>
      </c>
      <c r="V4007" s="115">
        <v>1066.240939027246</v>
      </c>
      <c r="W4007" s="115">
        <v>23.56198007898379</v>
      </c>
      <c r="X4007" s="116">
        <v>1065.7256610570466</v>
      </c>
      <c r="Y4007" s="116">
        <v>24.199351225558836</v>
      </c>
      <c r="Z4007" s="116">
        <v>1062.1029922538714</v>
      </c>
      <c r="AA4007" s="116">
        <v>26.489575252893314</v>
      </c>
      <c r="AB4007" s="116">
        <v>1055.5733859383888</v>
      </c>
      <c r="AC4007" s="116">
        <v>44.935427501006842</v>
      </c>
      <c r="AD4007" s="132">
        <v>1.0028612025599808</v>
      </c>
      <c r="AF4007" s="118">
        <v>7.4543600000000003</v>
      </c>
      <c r="AG4007" s="118">
        <v>0.13043399999999999</v>
      </c>
      <c r="AH4007" s="118">
        <v>3.0265E-2</v>
      </c>
      <c r="AI4007" s="118">
        <v>4.5333499999999999E-2</v>
      </c>
      <c r="AJ4007" s="118">
        <v>1.5432699999999999</v>
      </c>
      <c r="AK4007" s="118">
        <v>5.5145999999999994E-2</v>
      </c>
      <c r="AL4007" s="118">
        <v>7647.9374999999991</v>
      </c>
      <c r="AM4007" s="118">
        <v>89.461250000000007</v>
      </c>
      <c r="AN4007" s="118">
        <v>5112.7062499999993</v>
      </c>
      <c r="AO4007" s="118">
        <v>67.120625000000004</v>
      </c>
      <c r="AP4007" s="118">
        <v>62676.874999999993</v>
      </c>
      <c r="AQ4007" s="118">
        <v>604.3125</v>
      </c>
      <c r="AR4007" s="118">
        <v>28.109375</v>
      </c>
      <c r="AS4007" s="118">
        <v>30.961500000000004</v>
      </c>
      <c r="AT4007" s="118">
        <v>59.311187499999996</v>
      </c>
      <c r="AU4007" s="118">
        <v>36.752250000000004</v>
      </c>
      <c r="AV4007" s="118">
        <f t="shared" si="126"/>
        <v>4333.4718219744318</v>
      </c>
      <c r="AW4007" s="118">
        <f t="shared" si="127"/>
        <v>4773.3515274951587</v>
      </c>
    </row>
    <row r="4008" spans="1:49" x14ac:dyDescent="0.2">
      <c r="A4008" s="108" t="s">
        <v>3791</v>
      </c>
      <c r="B4008" s="131">
        <v>45749.010368460651</v>
      </c>
      <c r="C4008" s="108" t="s">
        <v>4335</v>
      </c>
      <c r="D4008" s="108">
        <v>47378.3</v>
      </c>
      <c r="E4008" s="108">
        <v>50920.800000000003</v>
      </c>
      <c r="F4008" s="109">
        <v>10.178100000000001</v>
      </c>
      <c r="G4008" s="109">
        <v>102</v>
      </c>
      <c r="H4008" s="109">
        <v>79.943799999999996</v>
      </c>
      <c r="I4008" s="109">
        <v>29.964400000000001</v>
      </c>
      <c r="J4008" s="110">
        <v>1.85148</v>
      </c>
      <c r="K4008" s="110">
        <v>4.1459911504005895E-2</v>
      </c>
      <c r="L4008" s="111">
        <v>0.18070800000000001</v>
      </c>
      <c r="M4008" s="111">
        <v>3.9419816441099769E-3</v>
      </c>
      <c r="N4008" s="111">
        <v>0.807925</v>
      </c>
      <c r="O4008" s="112">
        <v>5.5385299999999997</v>
      </c>
      <c r="P4008" s="112">
        <v>0.12041192911024222</v>
      </c>
      <c r="Q4008" s="113">
        <v>7.4920399999999998E-2</v>
      </c>
      <c r="R4008" s="113">
        <v>1.5662793301608113E-3</v>
      </c>
      <c r="S4008" s="112">
        <v>7.9771497165167335E-2</v>
      </c>
      <c r="T4008" s="114">
        <v>5.41238E-2</v>
      </c>
      <c r="U4008" s="114">
        <v>1.4917757711787655E-3</v>
      </c>
      <c r="V4008" s="115">
        <v>1070.1826775993056</v>
      </c>
      <c r="W4008" s="115">
        <v>22.639926458729619</v>
      </c>
      <c r="X4008" s="116">
        <v>1069.9967572794008</v>
      </c>
      <c r="Y4008" s="116">
        <v>23.26255769774945</v>
      </c>
      <c r="Z4008" s="116">
        <v>1068.5054329817417</v>
      </c>
      <c r="AA4008" s="116">
        <v>23.926880491807911</v>
      </c>
      <c r="AB4008" s="116">
        <v>1066.3668634042249</v>
      </c>
      <c r="AC4008" s="116">
        <v>42.032674830340788</v>
      </c>
      <c r="AD4008" s="132">
        <v>1.0064703776034387</v>
      </c>
      <c r="AF4008" s="118">
        <v>14.8559</v>
      </c>
      <c r="AG4008" s="118">
        <v>0.199877</v>
      </c>
      <c r="AH4008" s="118">
        <v>9.2144799999999999E-2</v>
      </c>
      <c r="AI4008" s="118">
        <v>4.28645E-2</v>
      </c>
      <c r="AJ4008" s="118">
        <v>2.6465100000000001</v>
      </c>
      <c r="AK4008" s="118">
        <v>5.0262800000000003E-2</v>
      </c>
      <c r="AL4008" s="118">
        <v>15646.624999999998</v>
      </c>
      <c r="AM4008" s="118">
        <v>141.17812499999999</v>
      </c>
      <c r="AN4008" s="118">
        <v>10046.6875</v>
      </c>
      <c r="AO4008" s="118">
        <v>90.096874999999997</v>
      </c>
      <c r="AP4008" s="118">
        <v>125696.25</v>
      </c>
      <c r="AQ4008" s="118">
        <v>978.9</v>
      </c>
      <c r="AR4008" s="118">
        <v>-39.359937500000001</v>
      </c>
      <c r="AS4008" s="118">
        <v>24.329625</v>
      </c>
      <c r="AT4008" s="118">
        <v>45.571562499999999</v>
      </c>
      <c r="AU4008" s="118">
        <v>33.674437499999996</v>
      </c>
      <c r="AV4008" s="118">
        <f t="shared" si="126"/>
        <v>-2521.7548238730615</v>
      </c>
      <c r="AW4008" s="118">
        <f t="shared" si="127"/>
        <v>-1558.900301736805</v>
      </c>
    </row>
    <row r="4009" spans="1:49" x14ac:dyDescent="0.2">
      <c r="A4009" s="108" t="s">
        <v>3791</v>
      </c>
      <c r="B4009" s="131">
        <v>45749.010368460651</v>
      </c>
      <c r="C4009" s="108" t="s">
        <v>4335</v>
      </c>
      <c r="D4009" s="108">
        <v>47378.3</v>
      </c>
      <c r="E4009" s="108">
        <v>50920.800000000003</v>
      </c>
      <c r="F4009" s="109">
        <v>10.178100000000001</v>
      </c>
      <c r="G4009" s="109">
        <v>102</v>
      </c>
      <c r="H4009" s="109">
        <v>79.943799999999996</v>
      </c>
      <c r="I4009" s="109">
        <v>29.964400000000001</v>
      </c>
      <c r="J4009" s="110">
        <v>1.85148</v>
      </c>
      <c r="K4009" s="110">
        <v>4.1459911504005895E-2</v>
      </c>
      <c r="L4009" s="111">
        <v>0.18070800000000001</v>
      </c>
      <c r="M4009" s="111">
        <v>3.9419816441099769E-3</v>
      </c>
      <c r="N4009" s="111">
        <v>0.807925</v>
      </c>
      <c r="O4009" s="112">
        <v>5.5385299999999997</v>
      </c>
      <c r="P4009" s="112">
        <v>0.12041192911024222</v>
      </c>
      <c r="Q4009" s="113">
        <v>7.4920399999999998E-2</v>
      </c>
      <c r="R4009" s="113">
        <v>1.5662793301608113E-3</v>
      </c>
      <c r="S4009" s="112">
        <v>7.9771497165167335E-2</v>
      </c>
      <c r="T4009" s="114">
        <v>5.41238E-2</v>
      </c>
      <c r="U4009" s="114">
        <v>1.4917757711787655E-3</v>
      </c>
      <c r="V4009" s="115">
        <v>1070.1826775993056</v>
      </c>
      <c r="W4009" s="115">
        <v>22.639926458729619</v>
      </c>
      <c r="X4009" s="116">
        <v>1069.9967572794008</v>
      </c>
      <c r="Y4009" s="116">
        <v>23.26255769774945</v>
      </c>
      <c r="Z4009" s="116">
        <v>1068.5054329817417</v>
      </c>
      <c r="AA4009" s="116">
        <v>23.926880491807911</v>
      </c>
      <c r="AB4009" s="116">
        <v>1066.3668634042249</v>
      </c>
      <c r="AC4009" s="116">
        <v>42.032674830340788</v>
      </c>
      <c r="AD4009" s="132">
        <v>1.0064703776034387</v>
      </c>
      <c r="AF4009" s="118">
        <v>14.8559</v>
      </c>
      <c r="AG4009" s="118">
        <v>0.199877</v>
      </c>
      <c r="AH4009" s="118">
        <v>9.2144799999999999E-2</v>
      </c>
      <c r="AI4009" s="118">
        <v>4.28645E-2</v>
      </c>
      <c r="AJ4009" s="118">
        <v>2.6465100000000001</v>
      </c>
      <c r="AK4009" s="118">
        <v>5.0262800000000003E-2</v>
      </c>
      <c r="AL4009" s="118">
        <v>15646.624999999998</v>
      </c>
      <c r="AM4009" s="118">
        <v>141.17812499999999</v>
      </c>
      <c r="AN4009" s="118">
        <v>10046.6875</v>
      </c>
      <c r="AO4009" s="118">
        <v>90.096874999999997</v>
      </c>
      <c r="AP4009" s="118">
        <v>125696.25</v>
      </c>
      <c r="AQ4009" s="118">
        <v>978.9</v>
      </c>
      <c r="AR4009" s="118">
        <v>-39.359937500000001</v>
      </c>
      <c r="AS4009" s="118">
        <v>24.329625</v>
      </c>
      <c r="AT4009" s="118">
        <v>45.571562499999999</v>
      </c>
      <c r="AU4009" s="118">
        <v>33.674437499999996</v>
      </c>
      <c r="AV4009" s="118">
        <f t="shared" si="126"/>
        <v>-2521.7548238730615</v>
      </c>
      <c r="AW4009" s="118">
        <f t="shared" si="127"/>
        <v>-1558.900301736805</v>
      </c>
    </row>
    <row r="4010" spans="1:49" x14ac:dyDescent="0.2">
      <c r="A4010" s="108" t="s">
        <v>3791</v>
      </c>
      <c r="B4010" s="131">
        <v>45749.630680833332</v>
      </c>
      <c r="C4010" s="108" t="s">
        <v>4335</v>
      </c>
      <c r="D4010" s="108">
        <v>48506</v>
      </c>
      <c r="E4010" s="108">
        <v>50004.5</v>
      </c>
      <c r="F4010" s="109">
        <v>10.1991</v>
      </c>
      <c r="G4010" s="109">
        <v>102</v>
      </c>
      <c r="H4010" s="109">
        <v>80.156800000000004</v>
      </c>
      <c r="I4010" s="109">
        <v>30.0593</v>
      </c>
      <c r="J4010" s="110">
        <v>1.8592299999999999</v>
      </c>
      <c r="K4010" s="110">
        <v>4.2937958256652121E-2</v>
      </c>
      <c r="L4010" s="111">
        <v>0.17955299999999999</v>
      </c>
      <c r="M4010" s="111">
        <v>3.9801167020578681E-3</v>
      </c>
      <c r="N4010" s="111">
        <v>0.773451</v>
      </c>
      <c r="O4010" s="112">
        <v>5.5716599999999996</v>
      </c>
      <c r="P4010" s="112">
        <v>0.12300642386558516</v>
      </c>
      <c r="Q4010" s="113">
        <v>7.5170100000000004E-2</v>
      </c>
      <c r="R4010" s="113">
        <v>1.5990620855154437E-3</v>
      </c>
      <c r="S4010" s="112">
        <v>4.8473276421635673E-2</v>
      </c>
      <c r="T4010" s="114">
        <v>5.3809900000000001E-2</v>
      </c>
      <c r="U4010" s="114">
        <v>1.5690691138710239E-3</v>
      </c>
      <c r="V4010" s="115">
        <v>1063.6772607255946</v>
      </c>
      <c r="W4010" s="115">
        <v>22.851059997200373</v>
      </c>
      <c r="X4010" s="116">
        <v>1064.1316972234954</v>
      </c>
      <c r="Y4010" s="116">
        <v>23.493004705505687</v>
      </c>
      <c r="Z4010" s="116">
        <v>1066.7637576379698</v>
      </c>
      <c r="AA4010" s="116">
        <v>24.636358973966917</v>
      </c>
      <c r="AB4010" s="116">
        <v>1073.0533209801031</v>
      </c>
      <c r="AC4010" s="116">
        <v>42.727076320860562</v>
      </c>
      <c r="AD4010" s="132">
        <v>0.99795550559520674</v>
      </c>
      <c r="AF4010" s="118">
        <v>15.1393</v>
      </c>
      <c r="AG4010" s="118">
        <v>0.22198599999999999</v>
      </c>
      <c r="AH4010" s="118">
        <v>0.106563</v>
      </c>
      <c r="AI4010" s="118">
        <v>4.3348100000000001E-2</v>
      </c>
      <c r="AJ4010" s="118">
        <v>2.9025799999999999</v>
      </c>
      <c r="AK4010" s="118">
        <v>5.8421300000000002E-2</v>
      </c>
      <c r="AL4010" s="118">
        <v>15943</v>
      </c>
      <c r="AM4010" s="118">
        <v>162.78812500000001</v>
      </c>
      <c r="AN4010" s="118">
        <v>10651</v>
      </c>
      <c r="AO4010" s="118">
        <v>110.760625</v>
      </c>
      <c r="AP4010" s="118">
        <v>129401.25</v>
      </c>
      <c r="AQ4010" s="118">
        <v>1081.9625000000001</v>
      </c>
      <c r="AR4010" s="118">
        <v>26.144562500000003</v>
      </c>
      <c r="AS4010" s="118">
        <v>33.600312500000001</v>
      </c>
      <c r="AT4010" s="118">
        <v>83.517499999999998</v>
      </c>
      <c r="AU4010" s="118">
        <v>45.643250000000002</v>
      </c>
      <c r="AV4010" s="118">
        <f t="shared" si="126"/>
        <v>18674.278531363492</v>
      </c>
      <c r="AW4010" s="118">
        <f t="shared" si="127"/>
        <v>24000.205537791218</v>
      </c>
    </row>
    <row r="4011" spans="1:49" x14ac:dyDescent="0.2">
      <c r="A4011" s="108" t="s">
        <v>3792</v>
      </c>
      <c r="B4011" s="131">
        <v>45749.019756550922</v>
      </c>
      <c r="C4011" s="108" t="s">
        <v>4334</v>
      </c>
      <c r="D4011" s="108">
        <v>47408.3</v>
      </c>
      <c r="E4011" s="108">
        <v>50920.800000000003</v>
      </c>
      <c r="F4011" s="109">
        <v>10.1061</v>
      </c>
      <c r="G4011" s="109">
        <v>101</v>
      </c>
      <c r="H4011" s="109">
        <v>80.035499999999999</v>
      </c>
      <c r="I4011" s="109">
        <v>30.028300000000002</v>
      </c>
      <c r="J4011" s="110">
        <v>1.84833</v>
      </c>
      <c r="K4011" s="110">
        <v>4.1502430029698265E-2</v>
      </c>
      <c r="L4011" s="111">
        <v>0.178982</v>
      </c>
      <c r="M4011" s="111">
        <v>3.9232023909046556E-3</v>
      </c>
      <c r="N4011" s="111">
        <v>0.818465</v>
      </c>
      <c r="O4011" s="112">
        <v>5.5855699999999997</v>
      </c>
      <c r="P4011" s="112">
        <v>0.12251530407279738</v>
      </c>
      <c r="Q4011" s="113">
        <v>7.4835200000000004E-2</v>
      </c>
      <c r="R4011" s="113">
        <v>1.5543271334648315E-3</v>
      </c>
      <c r="S4011" s="112">
        <v>8.2455145557239082E-2</v>
      </c>
      <c r="T4011" s="114">
        <v>5.2656399999999999E-2</v>
      </c>
      <c r="U4011" s="114">
        <v>1.4629273258723414E-3</v>
      </c>
      <c r="V4011" s="115">
        <v>1061.5673365049324</v>
      </c>
      <c r="W4011" s="115">
        <v>22.653398984721864</v>
      </c>
      <c r="X4011" s="116">
        <v>1061.6883507703294</v>
      </c>
      <c r="Y4011" s="116">
        <v>23.28734061611862</v>
      </c>
      <c r="Z4011" s="116">
        <v>1062.1747318916127</v>
      </c>
      <c r="AA4011" s="116">
        <v>23.850087641084205</v>
      </c>
      <c r="AB4011" s="116">
        <v>1064.0787425723845</v>
      </c>
      <c r="AC4011" s="116">
        <v>41.773744215479596</v>
      </c>
      <c r="AD4011" s="132">
        <v>0.99866020600182148</v>
      </c>
      <c r="AF4011" s="118">
        <v>14.7866</v>
      </c>
      <c r="AG4011" s="118">
        <v>0.19942700000000002</v>
      </c>
      <c r="AH4011" s="118">
        <v>0.103035</v>
      </c>
      <c r="AI4011" s="118">
        <v>4.1091900000000001E-2</v>
      </c>
      <c r="AJ4011" s="118">
        <v>2.6484799999999997</v>
      </c>
      <c r="AK4011" s="118">
        <v>5.3708600000000002E-2</v>
      </c>
      <c r="AL4011" s="118">
        <v>15398.312499999998</v>
      </c>
      <c r="AM4011" s="118">
        <v>142.43562499999999</v>
      </c>
      <c r="AN4011" s="118">
        <v>9880.6874999999982</v>
      </c>
      <c r="AO4011" s="118">
        <v>94.135000000000005</v>
      </c>
      <c r="AP4011" s="118">
        <v>123870.62499999999</v>
      </c>
      <c r="AQ4011" s="118">
        <v>1100.0374999999999</v>
      </c>
      <c r="AR4011" s="118">
        <v>11.477625</v>
      </c>
      <c r="AS4011" s="118">
        <v>23.992562499999998</v>
      </c>
      <c r="AT4011" s="118">
        <v>5.3108625E-2</v>
      </c>
      <c r="AU4011" s="118">
        <v>30.823</v>
      </c>
      <c r="AV4011" s="118">
        <f t="shared" si="126"/>
        <v>10803.858483802665</v>
      </c>
      <c r="AW4011" s="118">
        <f t="shared" si="127"/>
        <v>22584.340317335787</v>
      </c>
    </row>
    <row r="4012" spans="1:49" x14ac:dyDescent="0.2">
      <c r="A4012" s="108" t="s">
        <v>3792</v>
      </c>
      <c r="B4012" s="131">
        <v>45749.019756550922</v>
      </c>
      <c r="C4012" s="108" t="s">
        <v>4334</v>
      </c>
      <c r="D4012" s="108">
        <v>47408.3</v>
      </c>
      <c r="E4012" s="108">
        <v>50920.800000000003</v>
      </c>
      <c r="F4012" s="109">
        <v>10.1061</v>
      </c>
      <c r="G4012" s="109">
        <v>101</v>
      </c>
      <c r="H4012" s="109">
        <v>80.035499999999999</v>
      </c>
      <c r="I4012" s="109">
        <v>30.028300000000002</v>
      </c>
      <c r="J4012" s="110">
        <v>1.84833</v>
      </c>
      <c r="K4012" s="110">
        <v>4.1502430029698265E-2</v>
      </c>
      <c r="L4012" s="111">
        <v>0.178982</v>
      </c>
      <c r="M4012" s="111">
        <v>3.9232023909046556E-3</v>
      </c>
      <c r="N4012" s="111">
        <v>0.818465</v>
      </c>
      <c r="O4012" s="112">
        <v>5.5855699999999997</v>
      </c>
      <c r="P4012" s="112">
        <v>0.12251530407279738</v>
      </c>
      <c r="Q4012" s="113">
        <v>7.4835200000000004E-2</v>
      </c>
      <c r="R4012" s="113">
        <v>1.5543271334648315E-3</v>
      </c>
      <c r="S4012" s="112">
        <v>8.2455145557239082E-2</v>
      </c>
      <c r="T4012" s="114">
        <v>5.2656399999999999E-2</v>
      </c>
      <c r="U4012" s="114">
        <v>1.4629273258723414E-3</v>
      </c>
      <c r="V4012" s="115">
        <v>1061.5673365049324</v>
      </c>
      <c r="W4012" s="115">
        <v>22.653398984721864</v>
      </c>
      <c r="X4012" s="116">
        <v>1061.6883507703294</v>
      </c>
      <c r="Y4012" s="116">
        <v>23.28734061611862</v>
      </c>
      <c r="Z4012" s="116">
        <v>1062.1747318916127</v>
      </c>
      <c r="AA4012" s="116">
        <v>23.850087641084205</v>
      </c>
      <c r="AB4012" s="116">
        <v>1064.0787425723845</v>
      </c>
      <c r="AC4012" s="116">
        <v>41.773744215479596</v>
      </c>
      <c r="AD4012" s="132">
        <v>0.99866020600182148</v>
      </c>
      <c r="AF4012" s="118">
        <v>14.7866</v>
      </c>
      <c r="AG4012" s="118">
        <v>0.19942700000000002</v>
      </c>
      <c r="AH4012" s="118">
        <v>0.103035</v>
      </c>
      <c r="AI4012" s="118">
        <v>4.1091900000000001E-2</v>
      </c>
      <c r="AJ4012" s="118">
        <v>2.6484799999999997</v>
      </c>
      <c r="AK4012" s="118">
        <v>5.3708600000000002E-2</v>
      </c>
      <c r="AL4012" s="118">
        <v>15398.312499999998</v>
      </c>
      <c r="AM4012" s="118">
        <v>142.43562499999999</v>
      </c>
      <c r="AN4012" s="118">
        <v>9880.6874999999982</v>
      </c>
      <c r="AO4012" s="118">
        <v>94.135000000000005</v>
      </c>
      <c r="AP4012" s="118">
        <v>123870.62499999999</v>
      </c>
      <c r="AQ4012" s="118">
        <v>1100.0374999999999</v>
      </c>
      <c r="AR4012" s="118">
        <v>11.477625</v>
      </c>
      <c r="AS4012" s="118">
        <v>23.992562499999998</v>
      </c>
      <c r="AT4012" s="118">
        <v>5.3108625E-2</v>
      </c>
      <c r="AU4012" s="118">
        <v>30.823</v>
      </c>
      <c r="AV4012" s="118">
        <f t="shared" si="126"/>
        <v>10803.858483802665</v>
      </c>
      <c r="AW4012" s="118">
        <f t="shared" si="127"/>
        <v>22584.340317335787</v>
      </c>
    </row>
    <row r="4013" spans="1:49" x14ac:dyDescent="0.2">
      <c r="A4013" s="108" t="s">
        <v>3792</v>
      </c>
      <c r="B4013" s="131">
        <v>45749.640042465275</v>
      </c>
      <c r="C4013" s="108" t="s">
        <v>4334</v>
      </c>
      <c r="D4013" s="108">
        <v>48536</v>
      </c>
      <c r="E4013" s="108">
        <v>50004.5</v>
      </c>
      <c r="F4013" s="109">
        <v>10.1151</v>
      </c>
      <c r="G4013" s="109">
        <v>101</v>
      </c>
      <c r="H4013" s="109">
        <v>79.419700000000006</v>
      </c>
      <c r="I4013" s="109">
        <v>29.715199999999999</v>
      </c>
      <c r="J4013" s="110">
        <v>1.8399399999999999</v>
      </c>
      <c r="K4013" s="110">
        <v>4.1178103525174634E-2</v>
      </c>
      <c r="L4013" s="111">
        <v>0.178867</v>
      </c>
      <c r="M4013" s="111">
        <v>3.864625703480222E-3</v>
      </c>
      <c r="N4013" s="111">
        <v>0.71825799999999995</v>
      </c>
      <c r="O4013" s="112">
        <v>5.5895900000000003</v>
      </c>
      <c r="P4013" s="112">
        <v>0.12102570708923788</v>
      </c>
      <c r="Q4013" s="113">
        <v>7.4633500000000005E-2</v>
      </c>
      <c r="R4013" s="113">
        <v>1.5831857743489866E-3</v>
      </c>
      <c r="S4013" s="112">
        <v>0.15279194585602632</v>
      </c>
      <c r="T4013" s="114">
        <v>5.3158799999999999E-2</v>
      </c>
      <c r="U4013" s="114">
        <v>1.5930378305225523E-3</v>
      </c>
      <c r="V4013" s="115">
        <v>1061.1022555667291</v>
      </c>
      <c r="W4013" s="115">
        <v>22.35829602133839</v>
      </c>
      <c r="X4013" s="116">
        <v>1060.984315121578</v>
      </c>
      <c r="Y4013" s="116">
        <v>22.972414246515353</v>
      </c>
      <c r="Z4013" s="116">
        <v>1059.9245297255593</v>
      </c>
      <c r="AA4013" s="116">
        <v>23.721252874501953</v>
      </c>
      <c r="AB4013" s="116">
        <v>1058.6483687355042</v>
      </c>
      <c r="AC4013" s="116">
        <v>42.699120798086092</v>
      </c>
      <c r="AD4013" s="132">
        <v>1.0008892915843013</v>
      </c>
      <c r="AF4013" s="118">
        <v>14.966699999999999</v>
      </c>
      <c r="AG4013" s="118">
        <v>0.21314</v>
      </c>
      <c r="AH4013" s="118">
        <v>9.4208699999999992E-2</v>
      </c>
      <c r="AI4013" s="118">
        <v>5.1823500000000002E-2</v>
      </c>
      <c r="AJ4013" s="118">
        <v>2.8571900000000001</v>
      </c>
      <c r="AK4013" s="118">
        <v>5.9115599999999997E-2</v>
      </c>
      <c r="AL4013" s="118">
        <v>15467.25</v>
      </c>
      <c r="AM4013" s="118">
        <v>148.34375</v>
      </c>
      <c r="AN4013" s="118">
        <v>10397.1875</v>
      </c>
      <c r="AO4013" s="118">
        <v>115.49437500000001</v>
      </c>
      <c r="AP4013" s="118">
        <v>127190.625</v>
      </c>
      <c r="AQ4013" s="118">
        <v>1079.8312500000002</v>
      </c>
      <c r="AR4013" s="118">
        <v>0.94380624999999985</v>
      </c>
      <c r="AS4013" s="118">
        <v>35.944250000000004</v>
      </c>
      <c r="AT4013" s="118">
        <v>-18.404937499999999</v>
      </c>
      <c r="AU4013" s="118">
        <v>38.976125000000003</v>
      </c>
      <c r="AV4013" s="118">
        <f t="shared" si="126"/>
        <v>24562.245643726586</v>
      </c>
      <c r="AW4013" s="118">
        <f t="shared" si="127"/>
        <v>935437.24669809418</v>
      </c>
    </row>
    <row r="4014" spans="1:49" x14ac:dyDescent="0.2">
      <c r="A4014" s="108" t="s">
        <v>3793</v>
      </c>
      <c r="B4014" s="131">
        <v>45749.02910039352</v>
      </c>
      <c r="C4014" s="108" t="s">
        <v>4334</v>
      </c>
      <c r="D4014" s="108">
        <v>48184.1</v>
      </c>
      <c r="E4014" s="108">
        <v>50960.800000000003</v>
      </c>
      <c r="F4014" s="109">
        <v>10.116099999999999</v>
      </c>
      <c r="G4014" s="109">
        <v>101</v>
      </c>
      <c r="H4014" s="109">
        <v>79.958399999999997</v>
      </c>
      <c r="I4014" s="109">
        <v>30.025400000000001</v>
      </c>
      <c r="J4014" s="110">
        <v>1.8511899999999999</v>
      </c>
      <c r="K4014" s="110">
        <v>4.1173782602525112E-2</v>
      </c>
      <c r="L4014" s="111">
        <v>0.17862600000000001</v>
      </c>
      <c r="M4014" s="111">
        <v>3.9206313592711059E-3</v>
      </c>
      <c r="N4014" s="111">
        <v>0.80082200000000003</v>
      </c>
      <c r="O4014" s="112">
        <v>5.6000399999999999</v>
      </c>
      <c r="P4014" s="112">
        <v>0.12348389693174572</v>
      </c>
      <c r="Q4014" s="113">
        <v>7.4920399999999998E-2</v>
      </c>
      <c r="R4014" s="113">
        <v>1.5568529456005151E-3</v>
      </c>
      <c r="S4014" s="112">
        <v>0.22283154378629574</v>
      </c>
      <c r="T4014" s="114">
        <v>5.4039200000000003E-2</v>
      </c>
      <c r="U4014" s="114">
        <v>1.5284565623713356E-3</v>
      </c>
      <c r="V4014" s="115">
        <v>1058.7945651320683</v>
      </c>
      <c r="W4014" s="115">
        <v>22.713105405289156</v>
      </c>
      <c r="X4014" s="116">
        <v>1059.15854341556</v>
      </c>
      <c r="Y4014" s="116">
        <v>23.355016108725106</v>
      </c>
      <c r="Z4014" s="116">
        <v>1061.2203020993368</v>
      </c>
      <c r="AA4014" s="116">
        <v>23.603441036319406</v>
      </c>
      <c r="AB4014" s="116">
        <v>1066.3668634042249</v>
      </c>
      <c r="AC4014" s="116">
        <v>41.779708357873837</v>
      </c>
      <c r="AD4014" s="132">
        <v>0.99587364837396786</v>
      </c>
      <c r="AF4014" s="118">
        <v>14.874699999999999</v>
      </c>
      <c r="AG4014" s="118">
        <v>0.16841499999999998</v>
      </c>
      <c r="AH4014" s="118">
        <v>0.12844800000000001</v>
      </c>
      <c r="AI4014" s="118">
        <v>3.7297200000000003E-2</v>
      </c>
      <c r="AJ4014" s="118">
        <v>2.6369899999999999</v>
      </c>
      <c r="AK4014" s="118">
        <v>5.2515300000000001E-2</v>
      </c>
      <c r="AL4014" s="118">
        <v>15538.874999999998</v>
      </c>
      <c r="AM4014" s="118">
        <v>134.91312500000001</v>
      </c>
      <c r="AN4014" s="118">
        <v>9861.9375000000018</v>
      </c>
      <c r="AO4014" s="118">
        <v>80.918750000000003</v>
      </c>
      <c r="AP4014" s="118">
        <v>122636.87499999999</v>
      </c>
      <c r="AQ4014" s="118">
        <v>798.73749999999995</v>
      </c>
      <c r="AR4014" s="118">
        <v>0.20768687499999999</v>
      </c>
      <c r="AS4014" s="118">
        <v>22.793687500000001</v>
      </c>
      <c r="AT4014" s="118">
        <v>17.300562499999998</v>
      </c>
      <c r="AU4014" s="118">
        <v>27.570937499999999</v>
      </c>
      <c r="AV4014" s="118">
        <f t="shared" si="126"/>
        <v>-32506.2468027307</v>
      </c>
      <c r="AW4014" s="118">
        <f t="shared" si="127"/>
        <v>-3567568.8833201653</v>
      </c>
    </row>
    <row r="4015" spans="1:49" x14ac:dyDescent="0.2">
      <c r="A4015" s="108" t="s">
        <v>3793</v>
      </c>
      <c r="B4015" s="131">
        <v>45749.02910039352</v>
      </c>
      <c r="C4015" s="108" t="s">
        <v>4334</v>
      </c>
      <c r="D4015" s="108">
        <v>48184.1</v>
      </c>
      <c r="E4015" s="108">
        <v>50960.800000000003</v>
      </c>
      <c r="F4015" s="109">
        <v>10.116099999999999</v>
      </c>
      <c r="G4015" s="109">
        <v>101</v>
      </c>
      <c r="H4015" s="109">
        <v>79.958399999999997</v>
      </c>
      <c r="I4015" s="109">
        <v>30.025400000000001</v>
      </c>
      <c r="J4015" s="110">
        <v>1.8511899999999999</v>
      </c>
      <c r="K4015" s="110">
        <v>4.1173782602525112E-2</v>
      </c>
      <c r="L4015" s="111">
        <v>0.17862600000000001</v>
      </c>
      <c r="M4015" s="111">
        <v>3.9206313592711059E-3</v>
      </c>
      <c r="N4015" s="111">
        <v>0.80082200000000003</v>
      </c>
      <c r="O4015" s="112">
        <v>5.6000399999999999</v>
      </c>
      <c r="P4015" s="112">
        <v>0.12348389693174572</v>
      </c>
      <c r="Q4015" s="113">
        <v>7.4920399999999998E-2</v>
      </c>
      <c r="R4015" s="113">
        <v>1.5568529456005151E-3</v>
      </c>
      <c r="S4015" s="112">
        <v>0.22283154378629574</v>
      </c>
      <c r="T4015" s="114">
        <v>5.4039200000000003E-2</v>
      </c>
      <c r="U4015" s="114">
        <v>1.5284565623713356E-3</v>
      </c>
      <c r="V4015" s="115">
        <v>1058.7945651320683</v>
      </c>
      <c r="W4015" s="115">
        <v>22.713105405289156</v>
      </c>
      <c r="X4015" s="116">
        <v>1059.15854341556</v>
      </c>
      <c r="Y4015" s="116">
        <v>23.355016108725106</v>
      </c>
      <c r="Z4015" s="116">
        <v>1061.2203020993368</v>
      </c>
      <c r="AA4015" s="116">
        <v>23.603441036319406</v>
      </c>
      <c r="AB4015" s="116">
        <v>1066.3668634042249</v>
      </c>
      <c r="AC4015" s="116">
        <v>41.779708357873837</v>
      </c>
      <c r="AD4015" s="132">
        <v>0.99587364837396786</v>
      </c>
      <c r="AF4015" s="118">
        <v>14.874699999999999</v>
      </c>
      <c r="AG4015" s="118">
        <v>0.16841499999999998</v>
      </c>
      <c r="AH4015" s="118">
        <v>0.12844800000000001</v>
      </c>
      <c r="AI4015" s="118">
        <v>3.7297200000000003E-2</v>
      </c>
      <c r="AJ4015" s="118">
        <v>2.6369899999999999</v>
      </c>
      <c r="AK4015" s="118">
        <v>5.2515300000000001E-2</v>
      </c>
      <c r="AL4015" s="118">
        <v>15538.874999999998</v>
      </c>
      <c r="AM4015" s="118">
        <v>134.91312500000001</v>
      </c>
      <c r="AN4015" s="118">
        <v>9861.9375000000018</v>
      </c>
      <c r="AO4015" s="118">
        <v>80.918750000000003</v>
      </c>
      <c r="AP4015" s="118">
        <v>122636.87499999999</v>
      </c>
      <c r="AQ4015" s="118">
        <v>798.73749999999995</v>
      </c>
      <c r="AR4015" s="118">
        <v>0.20768687499999999</v>
      </c>
      <c r="AS4015" s="118">
        <v>22.793687500000001</v>
      </c>
      <c r="AT4015" s="118">
        <v>17.300562499999998</v>
      </c>
      <c r="AU4015" s="118">
        <v>27.570937499999999</v>
      </c>
      <c r="AV4015" s="118">
        <f t="shared" si="126"/>
        <v>-32506.2468027307</v>
      </c>
      <c r="AW4015" s="118">
        <f t="shared" si="127"/>
        <v>-3567568.8833201653</v>
      </c>
    </row>
    <row r="4016" spans="1:49" x14ac:dyDescent="0.2">
      <c r="A4016" s="108" t="s">
        <v>3793</v>
      </c>
      <c r="B4016" s="131">
        <v>45749.649387233796</v>
      </c>
      <c r="C4016" s="108" t="s">
        <v>4335</v>
      </c>
      <c r="D4016" s="108">
        <v>48566</v>
      </c>
      <c r="E4016" s="108">
        <v>50004.5</v>
      </c>
      <c r="F4016" s="109">
        <v>10.2461</v>
      </c>
      <c r="G4016" s="109">
        <v>103</v>
      </c>
      <c r="H4016" s="109">
        <v>79.7166</v>
      </c>
      <c r="I4016" s="109">
        <v>29.792000000000002</v>
      </c>
      <c r="J4016" s="110">
        <v>1.8691500000000001</v>
      </c>
      <c r="K4016" s="110">
        <v>4.3684954582098402E-2</v>
      </c>
      <c r="L4016" s="111">
        <v>0.18010599999999999</v>
      </c>
      <c r="M4016" s="111">
        <v>3.9843188043127272E-3</v>
      </c>
      <c r="N4016" s="111">
        <v>0.77500400000000003</v>
      </c>
      <c r="O4016" s="112">
        <v>5.5539800000000001</v>
      </c>
      <c r="P4016" s="112">
        <v>0.12269973128092009</v>
      </c>
      <c r="Q4016" s="113">
        <v>7.5245400000000004E-2</v>
      </c>
      <c r="R4016" s="113">
        <v>1.6120585224674692E-3</v>
      </c>
      <c r="S4016" s="112">
        <v>5.7199837910494019E-3</v>
      </c>
      <c r="T4016" s="114">
        <v>5.4258399999999998E-2</v>
      </c>
      <c r="U4016" s="114">
        <v>1.7382098169737737E-3</v>
      </c>
      <c r="V4016" s="115">
        <v>1066.8538407639212</v>
      </c>
      <c r="W4016" s="115">
        <v>22.936801144966843</v>
      </c>
      <c r="X4016" s="116">
        <v>1067.253575056023</v>
      </c>
      <c r="Y4016" s="116">
        <v>23.577997556342531</v>
      </c>
      <c r="Z4016" s="116">
        <v>1069.5253802127943</v>
      </c>
      <c r="AA4016" s="116">
        <v>24.996478430836181</v>
      </c>
      <c r="AB4016" s="116">
        <v>1075.0640338890503</v>
      </c>
      <c r="AC4016" s="116">
        <v>43.01829407425506</v>
      </c>
      <c r="AD4016" s="132">
        <v>0.99749949223244738</v>
      </c>
      <c r="AF4016" s="118">
        <v>14.991400000000001</v>
      </c>
      <c r="AG4016" s="118">
        <v>0.19095900000000002</v>
      </c>
      <c r="AH4016" s="118">
        <v>0.10744000000000001</v>
      </c>
      <c r="AI4016" s="118">
        <v>4.1593100000000001E-2</v>
      </c>
      <c r="AJ4016" s="118">
        <v>2.8524099999999999</v>
      </c>
      <c r="AK4016" s="118">
        <v>6.2052999999999997E-2</v>
      </c>
      <c r="AL4016" s="118">
        <v>15702.9375</v>
      </c>
      <c r="AM4016" s="118">
        <v>134.73500000000001</v>
      </c>
      <c r="AN4016" s="118">
        <v>10561.75</v>
      </c>
      <c r="AO4016" s="118">
        <v>101.206875</v>
      </c>
      <c r="AP4016" s="118">
        <v>128175</v>
      </c>
      <c r="AQ4016" s="118">
        <v>913.85624999999993</v>
      </c>
      <c r="AR4016" s="118">
        <v>-0.38216875</v>
      </c>
      <c r="AS4016" s="118">
        <v>30.606124999999999</v>
      </c>
      <c r="AT4016" s="118">
        <v>18.543312499999999</v>
      </c>
      <c r="AU4016" s="118">
        <v>43.270250000000004</v>
      </c>
      <c r="AV4016" s="118">
        <f t="shared" si="126"/>
        <v>-27573.42950041451</v>
      </c>
      <c r="AW4016" s="118">
        <f t="shared" si="127"/>
        <v>-2208228.2586232531</v>
      </c>
    </row>
    <row r="4017" spans="1:49" x14ac:dyDescent="0.2">
      <c r="A4017" s="108" t="s">
        <v>3794</v>
      </c>
      <c r="B4017" s="131">
        <v>45749.038448125</v>
      </c>
      <c r="C4017" s="108" t="s">
        <v>4335</v>
      </c>
      <c r="D4017" s="108">
        <v>48214.1</v>
      </c>
      <c r="E4017" s="108">
        <v>50960.800000000003</v>
      </c>
      <c r="F4017" s="109">
        <v>10.1951</v>
      </c>
      <c r="G4017" s="109">
        <v>102</v>
      </c>
      <c r="H4017" s="109">
        <v>80.068899999999999</v>
      </c>
      <c r="I4017" s="109">
        <v>30.080500000000001</v>
      </c>
      <c r="J4017" s="110">
        <v>1.84721</v>
      </c>
      <c r="K4017" s="110">
        <v>4.3503658699010593E-2</v>
      </c>
      <c r="L4017" s="111">
        <v>0.17841000000000001</v>
      </c>
      <c r="M4017" s="111">
        <v>4.0060933908360151E-3</v>
      </c>
      <c r="N4017" s="111">
        <v>0.87857300000000005</v>
      </c>
      <c r="O4017" s="112">
        <v>5.60358</v>
      </c>
      <c r="P4017" s="112">
        <v>0.12679055832434843</v>
      </c>
      <c r="Q4017" s="113">
        <v>7.4860399999999994E-2</v>
      </c>
      <c r="R4017" s="113">
        <v>1.5608614137280093E-3</v>
      </c>
      <c r="S4017" s="112">
        <v>-6.3718410301065259E-2</v>
      </c>
      <c r="T4017" s="114">
        <v>5.4095999999999998E-2</v>
      </c>
      <c r="U4017" s="114">
        <v>1.6312949698015992E-3</v>
      </c>
      <c r="V4017" s="115">
        <v>1058.2281085129107</v>
      </c>
      <c r="W4017" s="115">
        <v>23.28947127162888</v>
      </c>
      <c r="X4017" s="116">
        <v>1058.5414795592378</v>
      </c>
      <c r="Y4017" s="116">
        <v>23.951307057773359</v>
      </c>
      <c r="Z4017" s="116">
        <v>1060.2770778547801</v>
      </c>
      <c r="AA4017" s="116">
        <v>24.970594638064238</v>
      </c>
      <c r="AB4017" s="116">
        <v>1064.7558636793794</v>
      </c>
      <c r="AC4017" s="116">
        <v>41.93097850897481</v>
      </c>
      <c r="AD4017" s="132">
        <v>0.99609108626113374</v>
      </c>
      <c r="AF4017" s="118">
        <v>15.094399999999998</v>
      </c>
      <c r="AG4017" s="118">
        <v>0.14318600000000001</v>
      </c>
      <c r="AH4017" s="118">
        <v>0.10438499999999999</v>
      </c>
      <c r="AI4017" s="118">
        <v>3.1937599999999997E-2</v>
      </c>
      <c r="AJ4017" s="118">
        <v>2.6579700000000002</v>
      </c>
      <c r="AK4017" s="118">
        <v>5.3064099999999996E-2</v>
      </c>
      <c r="AL4017" s="118">
        <v>15748.8125</v>
      </c>
      <c r="AM4017" s="118">
        <v>106.02249999999999</v>
      </c>
      <c r="AN4017" s="118">
        <v>9931.3125</v>
      </c>
      <c r="AO4017" s="118">
        <v>86.817499999999995</v>
      </c>
      <c r="AP4017" s="118">
        <v>124356.875</v>
      </c>
      <c r="AQ4017" s="118">
        <v>830.69375000000002</v>
      </c>
      <c r="AR4017" s="118">
        <v>32.387937499999992</v>
      </c>
      <c r="AS4017" s="118">
        <v>26.594312499999997</v>
      </c>
      <c r="AT4017" s="118">
        <v>35.261124999999993</v>
      </c>
      <c r="AU4017" s="118">
        <v>29.9208125</v>
      </c>
      <c r="AV4017" s="118">
        <f t="shared" si="126"/>
        <v>5122.7780214378963</v>
      </c>
      <c r="AW4017" s="118">
        <f t="shared" si="127"/>
        <v>4206.5434891464211</v>
      </c>
    </row>
    <row r="4018" spans="1:49" x14ac:dyDescent="0.2">
      <c r="A4018" s="108" t="s">
        <v>3794</v>
      </c>
      <c r="B4018" s="131">
        <v>45749.038448125</v>
      </c>
      <c r="C4018" s="108" t="s">
        <v>4335</v>
      </c>
      <c r="D4018" s="108">
        <v>48214.1</v>
      </c>
      <c r="E4018" s="108">
        <v>50960.800000000003</v>
      </c>
      <c r="F4018" s="109">
        <v>10.1951</v>
      </c>
      <c r="G4018" s="109">
        <v>102</v>
      </c>
      <c r="H4018" s="109">
        <v>80.068899999999999</v>
      </c>
      <c r="I4018" s="109">
        <v>30.080500000000001</v>
      </c>
      <c r="J4018" s="110">
        <v>1.84721</v>
      </c>
      <c r="K4018" s="110">
        <v>4.3503658699010593E-2</v>
      </c>
      <c r="L4018" s="111">
        <v>0.17841000000000001</v>
      </c>
      <c r="M4018" s="111">
        <v>4.0060933908360151E-3</v>
      </c>
      <c r="N4018" s="111">
        <v>0.87857300000000005</v>
      </c>
      <c r="O4018" s="112">
        <v>5.60358</v>
      </c>
      <c r="P4018" s="112">
        <v>0.12679055832434843</v>
      </c>
      <c r="Q4018" s="113">
        <v>7.4860399999999994E-2</v>
      </c>
      <c r="R4018" s="113">
        <v>1.5608614137280093E-3</v>
      </c>
      <c r="S4018" s="112">
        <v>-6.3718410301065259E-2</v>
      </c>
      <c r="T4018" s="114">
        <v>5.4095999999999998E-2</v>
      </c>
      <c r="U4018" s="114">
        <v>1.6312949698015992E-3</v>
      </c>
      <c r="V4018" s="115">
        <v>1058.2281085129107</v>
      </c>
      <c r="W4018" s="115">
        <v>23.28947127162888</v>
      </c>
      <c r="X4018" s="116">
        <v>1058.5414795592378</v>
      </c>
      <c r="Y4018" s="116">
        <v>23.951307057773359</v>
      </c>
      <c r="Z4018" s="116">
        <v>1060.2770778547801</v>
      </c>
      <c r="AA4018" s="116">
        <v>24.970594638064238</v>
      </c>
      <c r="AB4018" s="116">
        <v>1064.7558636793794</v>
      </c>
      <c r="AC4018" s="116">
        <v>41.93097850897481</v>
      </c>
      <c r="AD4018" s="132">
        <v>0.99609108626113374</v>
      </c>
      <c r="AF4018" s="118">
        <v>15.094399999999998</v>
      </c>
      <c r="AG4018" s="118">
        <v>0.14318600000000001</v>
      </c>
      <c r="AH4018" s="118">
        <v>0.10438499999999999</v>
      </c>
      <c r="AI4018" s="118">
        <v>3.1937599999999997E-2</v>
      </c>
      <c r="AJ4018" s="118">
        <v>2.6579700000000002</v>
      </c>
      <c r="AK4018" s="118">
        <v>5.3064099999999996E-2</v>
      </c>
      <c r="AL4018" s="118">
        <v>15748.8125</v>
      </c>
      <c r="AM4018" s="118">
        <v>106.02249999999999</v>
      </c>
      <c r="AN4018" s="118">
        <v>9931.3125</v>
      </c>
      <c r="AO4018" s="118">
        <v>86.817499999999995</v>
      </c>
      <c r="AP4018" s="118">
        <v>124356.875</v>
      </c>
      <c r="AQ4018" s="118">
        <v>830.69375000000002</v>
      </c>
      <c r="AR4018" s="118">
        <v>32.387937499999992</v>
      </c>
      <c r="AS4018" s="118">
        <v>26.594312499999997</v>
      </c>
      <c r="AT4018" s="118">
        <v>35.261124999999993</v>
      </c>
      <c r="AU4018" s="118">
        <v>29.9208125</v>
      </c>
      <c r="AV4018" s="118">
        <f t="shared" si="126"/>
        <v>5122.7780214378963</v>
      </c>
      <c r="AW4018" s="118">
        <f t="shared" si="127"/>
        <v>4206.5434891464211</v>
      </c>
    </row>
    <row r="4019" spans="1:49" x14ac:dyDescent="0.2">
      <c r="A4019" s="108" t="s">
        <v>3794</v>
      </c>
      <c r="B4019" s="131">
        <v>45749.658745335648</v>
      </c>
      <c r="C4019" s="108" t="s">
        <v>4335</v>
      </c>
      <c r="D4019" s="108">
        <v>48596</v>
      </c>
      <c r="E4019" s="108">
        <v>50004.5</v>
      </c>
      <c r="F4019" s="109">
        <v>10.229100000000001</v>
      </c>
      <c r="G4019" s="109">
        <v>103</v>
      </c>
      <c r="H4019" s="109">
        <v>81.363699999999994</v>
      </c>
      <c r="I4019" s="109">
        <v>30.4711</v>
      </c>
      <c r="J4019" s="110">
        <v>1.8413600000000001</v>
      </c>
      <c r="K4019" s="110">
        <v>4.1230834042982931E-2</v>
      </c>
      <c r="L4019" s="111">
        <v>0.17863699999999999</v>
      </c>
      <c r="M4019" s="111">
        <v>3.8669309075803253E-3</v>
      </c>
      <c r="N4019" s="111">
        <v>0.728043</v>
      </c>
      <c r="O4019" s="112">
        <v>5.5965699999999998</v>
      </c>
      <c r="P4019" s="112">
        <v>0.1211751141373921</v>
      </c>
      <c r="Q4019" s="113">
        <v>7.4712200000000006E-2</v>
      </c>
      <c r="R4019" s="113">
        <v>1.5825793500185072E-3</v>
      </c>
      <c r="S4019" s="112">
        <v>0.13914720420295024</v>
      </c>
      <c r="T4019" s="114">
        <v>5.40273E-2</v>
      </c>
      <c r="U4019" s="114">
        <v>1.6172242533786091E-3</v>
      </c>
      <c r="V4019" s="115">
        <v>1059.7133916001253</v>
      </c>
      <c r="W4019" s="115">
        <v>22.328549166440077</v>
      </c>
      <c r="X4019" s="116">
        <v>1059.7641056377634</v>
      </c>
      <c r="Y4019" s="116">
        <v>22.945667875031891</v>
      </c>
      <c r="Z4019" s="116">
        <v>1059.7968796623065</v>
      </c>
      <c r="AA4019" s="116">
        <v>23.73045426458037</v>
      </c>
      <c r="AB4019" s="116">
        <v>1060.7694814224581</v>
      </c>
      <c r="AC4019" s="116">
        <v>42.624226945247194</v>
      </c>
      <c r="AD4019" s="132">
        <v>0.99922392975656171</v>
      </c>
      <c r="AF4019" s="118">
        <v>15.252699999999999</v>
      </c>
      <c r="AG4019" s="118">
        <v>0.20385700000000001</v>
      </c>
      <c r="AH4019" s="118">
        <v>0.104228</v>
      </c>
      <c r="AI4019" s="118">
        <v>4.6583599999999996E-2</v>
      </c>
      <c r="AJ4019" s="118">
        <v>2.9049700000000001</v>
      </c>
      <c r="AK4019" s="118">
        <v>6.1326600000000002E-2</v>
      </c>
      <c r="AL4019" s="118">
        <v>15932.374999999998</v>
      </c>
      <c r="AM4019" s="118">
        <v>143.91187500000001</v>
      </c>
      <c r="AN4019" s="118">
        <v>10566.125</v>
      </c>
      <c r="AO4019" s="118">
        <v>103.17749999999999</v>
      </c>
      <c r="AP4019" s="118">
        <v>129129.37500000001</v>
      </c>
      <c r="AQ4019" s="118">
        <v>1035.5062500000001</v>
      </c>
      <c r="AR4019" s="118">
        <v>-30.286375</v>
      </c>
      <c r="AS4019" s="118">
        <v>33.381562500000001</v>
      </c>
      <c r="AT4019" s="118">
        <v>23.224125000000001</v>
      </c>
      <c r="AU4019" s="118">
        <v>44.466875000000002</v>
      </c>
      <c r="AV4019" s="118">
        <f t="shared" si="126"/>
        <v>-3624.212697903346</v>
      </c>
      <c r="AW4019" s="118">
        <f t="shared" si="127"/>
        <v>-3994.7033835356356</v>
      </c>
    </row>
    <row r="4020" spans="1:49" x14ac:dyDescent="0.2">
      <c r="A4020" s="108" t="s">
        <v>3795</v>
      </c>
      <c r="B4020" s="131">
        <v>45749.047807442126</v>
      </c>
      <c r="C4020" s="108" t="s">
        <v>4334</v>
      </c>
      <c r="D4020" s="108">
        <v>48244.1</v>
      </c>
      <c r="E4020" s="108">
        <v>50960.800000000003</v>
      </c>
      <c r="F4020" s="109">
        <v>10.130100000000001</v>
      </c>
      <c r="G4020" s="109">
        <v>101</v>
      </c>
      <c r="H4020" s="109">
        <v>79.888900000000007</v>
      </c>
      <c r="I4020" s="109">
        <v>29.842199999999998</v>
      </c>
      <c r="J4020" s="110">
        <v>1.8548899999999999</v>
      </c>
      <c r="K4020" s="110">
        <v>4.3222618255376433E-2</v>
      </c>
      <c r="L4020" s="111">
        <v>0.17987300000000001</v>
      </c>
      <c r="M4020" s="111">
        <v>4.0110706815637146E-3</v>
      </c>
      <c r="N4020" s="111">
        <v>0.78695000000000004</v>
      </c>
      <c r="O4020" s="112">
        <v>5.5594900000000003</v>
      </c>
      <c r="P4020" s="112">
        <v>0.12397803576521126</v>
      </c>
      <c r="Q4020" s="113">
        <v>7.4979400000000002E-2</v>
      </c>
      <c r="R4020" s="113">
        <v>1.6042757402541499E-3</v>
      </c>
      <c r="S4020" s="112">
        <v>8.0788614236957143E-2</v>
      </c>
      <c r="T4020" s="114">
        <v>5.3985699999999998E-2</v>
      </c>
      <c r="U4020" s="114">
        <v>1.7725766121372585E-3</v>
      </c>
      <c r="V4020" s="115">
        <v>1066.1934700841412</v>
      </c>
      <c r="W4020" s="115">
        <v>23.135305225533003</v>
      </c>
      <c r="X4020" s="116">
        <v>1066.2786694259623</v>
      </c>
      <c r="Y4020" s="116">
        <v>23.778284521381245</v>
      </c>
      <c r="Z4020" s="116">
        <v>1066.5303782326703</v>
      </c>
      <c r="AA4020" s="116">
        <v>24.852274472401568</v>
      </c>
      <c r="AB4020" s="116">
        <v>1067.9493767097329</v>
      </c>
      <c r="AC4020" s="116">
        <v>43.008267992236192</v>
      </c>
      <c r="AD4020" s="132">
        <v>1.0010422071110363</v>
      </c>
      <c r="AF4020" s="118">
        <v>13.8544</v>
      </c>
      <c r="AG4020" s="118">
        <v>0.130027</v>
      </c>
      <c r="AH4020" s="118">
        <v>8.068270000000001E-2</v>
      </c>
      <c r="AI4020" s="118">
        <v>3.4583199999999995E-2</v>
      </c>
      <c r="AJ4020" s="118">
        <v>2.4119800000000002</v>
      </c>
      <c r="AK4020" s="118">
        <v>5.3334999999999994E-2</v>
      </c>
      <c r="AL4020" s="118">
        <v>14378.5625</v>
      </c>
      <c r="AM4020" s="118">
        <v>144.33500000000001</v>
      </c>
      <c r="AN4020" s="118">
        <v>9149.1250000000018</v>
      </c>
      <c r="AO4020" s="118">
        <v>85.911874999999995</v>
      </c>
      <c r="AP4020" s="118">
        <v>115030</v>
      </c>
      <c r="AQ4020" s="118">
        <v>922.33125000000007</v>
      </c>
      <c r="AR4020" s="118">
        <v>-18.719750000000001</v>
      </c>
      <c r="AS4020" s="118">
        <v>22.416812499999999</v>
      </c>
      <c r="AT4020" s="118">
        <v>5.1093125000000006</v>
      </c>
      <c r="AU4020" s="118">
        <v>28.420124999999999</v>
      </c>
      <c r="AV4020" s="118">
        <f t="shared" si="126"/>
        <v>-5781.7767612304024</v>
      </c>
      <c r="AW4020" s="118">
        <f t="shared" si="127"/>
        <v>-6923.8056577888328</v>
      </c>
    </row>
    <row r="4021" spans="1:49" x14ac:dyDescent="0.2">
      <c r="A4021" s="108" t="s">
        <v>3795</v>
      </c>
      <c r="B4021" s="131">
        <v>45749.047807442126</v>
      </c>
      <c r="C4021" s="108" t="s">
        <v>4334</v>
      </c>
      <c r="D4021" s="108">
        <v>48244.1</v>
      </c>
      <c r="E4021" s="108">
        <v>50960.800000000003</v>
      </c>
      <c r="F4021" s="109">
        <v>10.130100000000001</v>
      </c>
      <c r="G4021" s="109">
        <v>101</v>
      </c>
      <c r="H4021" s="109">
        <v>79.888900000000007</v>
      </c>
      <c r="I4021" s="109">
        <v>29.842199999999998</v>
      </c>
      <c r="J4021" s="110">
        <v>1.8548899999999999</v>
      </c>
      <c r="K4021" s="110">
        <v>4.3222618255376433E-2</v>
      </c>
      <c r="L4021" s="111">
        <v>0.17987300000000001</v>
      </c>
      <c r="M4021" s="111">
        <v>4.0110706815637146E-3</v>
      </c>
      <c r="N4021" s="111">
        <v>0.78695000000000004</v>
      </c>
      <c r="O4021" s="112">
        <v>5.5594900000000003</v>
      </c>
      <c r="P4021" s="112">
        <v>0.12397803576521126</v>
      </c>
      <c r="Q4021" s="113">
        <v>7.4979400000000002E-2</v>
      </c>
      <c r="R4021" s="113">
        <v>1.6042757402541499E-3</v>
      </c>
      <c r="S4021" s="112">
        <v>8.0788614236957143E-2</v>
      </c>
      <c r="T4021" s="114">
        <v>5.3985699999999998E-2</v>
      </c>
      <c r="U4021" s="114">
        <v>1.7725766121372585E-3</v>
      </c>
      <c r="V4021" s="115">
        <v>1066.1934700841412</v>
      </c>
      <c r="W4021" s="115">
        <v>23.135305225533003</v>
      </c>
      <c r="X4021" s="116">
        <v>1066.2786694259623</v>
      </c>
      <c r="Y4021" s="116">
        <v>23.778284521381245</v>
      </c>
      <c r="Z4021" s="116">
        <v>1066.5303782326703</v>
      </c>
      <c r="AA4021" s="116">
        <v>24.852274472401568</v>
      </c>
      <c r="AB4021" s="116">
        <v>1067.9493767097329</v>
      </c>
      <c r="AC4021" s="116">
        <v>43.008267992236192</v>
      </c>
      <c r="AD4021" s="132">
        <v>1.0010422071110363</v>
      </c>
      <c r="AF4021" s="118">
        <v>13.8544</v>
      </c>
      <c r="AG4021" s="118">
        <v>0.130027</v>
      </c>
      <c r="AH4021" s="118">
        <v>8.068270000000001E-2</v>
      </c>
      <c r="AI4021" s="118">
        <v>3.4583199999999995E-2</v>
      </c>
      <c r="AJ4021" s="118">
        <v>2.4119800000000002</v>
      </c>
      <c r="AK4021" s="118">
        <v>5.3334999999999994E-2</v>
      </c>
      <c r="AL4021" s="118">
        <v>14378.5625</v>
      </c>
      <c r="AM4021" s="118">
        <v>144.33500000000001</v>
      </c>
      <c r="AN4021" s="118">
        <v>9149.1250000000018</v>
      </c>
      <c r="AO4021" s="118">
        <v>85.911874999999995</v>
      </c>
      <c r="AP4021" s="118">
        <v>115030</v>
      </c>
      <c r="AQ4021" s="118">
        <v>922.33125000000007</v>
      </c>
      <c r="AR4021" s="118">
        <v>-18.719750000000001</v>
      </c>
      <c r="AS4021" s="118">
        <v>22.416812499999999</v>
      </c>
      <c r="AT4021" s="118">
        <v>5.1093125000000006</v>
      </c>
      <c r="AU4021" s="118">
        <v>28.420124999999999</v>
      </c>
      <c r="AV4021" s="118">
        <f t="shared" si="126"/>
        <v>-5781.7767612304024</v>
      </c>
      <c r="AW4021" s="118">
        <f t="shared" si="127"/>
        <v>-6923.8056577888328</v>
      </c>
    </row>
    <row r="4022" spans="1:49" x14ac:dyDescent="0.2">
      <c r="A4022" s="108" t="s">
        <v>3795</v>
      </c>
      <c r="B4022" s="131">
        <v>45749.668087511571</v>
      </c>
      <c r="C4022" s="108" t="s">
        <v>4335</v>
      </c>
      <c r="D4022" s="108">
        <v>48520.9</v>
      </c>
      <c r="E4022" s="108">
        <v>50030.9</v>
      </c>
      <c r="F4022" s="109">
        <v>10.181100000000001</v>
      </c>
      <c r="G4022" s="109">
        <v>102</v>
      </c>
      <c r="H4022" s="109">
        <v>79.873900000000006</v>
      </c>
      <c r="I4022" s="109">
        <v>30.323799999999999</v>
      </c>
      <c r="J4022" s="110">
        <v>1.8539099999999999</v>
      </c>
      <c r="K4022" s="110">
        <v>4.2450950003975176E-2</v>
      </c>
      <c r="L4022" s="111">
        <v>0.17979200000000001</v>
      </c>
      <c r="M4022" s="111">
        <v>3.9355225316595509E-3</v>
      </c>
      <c r="N4022" s="111">
        <v>0.78867699999999996</v>
      </c>
      <c r="O4022" s="112">
        <v>5.56189</v>
      </c>
      <c r="P4022" s="112">
        <v>0.12192806742026217</v>
      </c>
      <c r="Q4022" s="113">
        <v>7.46975E-2</v>
      </c>
      <c r="R4022" s="113">
        <v>1.5784745231105252E-3</v>
      </c>
      <c r="S4022" s="112">
        <v>2.2844418416050016E-2</v>
      </c>
      <c r="T4022" s="114">
        <v>5.35408E-2</v>
      </c>
      <c r="U4022" s="114">
        <v>1.5771501114212308E-3</v>
      </c>
      <c r="V4022" s="115">
        <v>1066.133257773743</v>
      </c>
      <c r="W4022" s="115">
        <v>22.741770187836256</v>
      </c>
      <c r="X4022" s="116">
        <v>1065.8545860361455</v>
      </c>
      <c r="Y4022" s="116">
        <v>23.365724569599685</v>
      </c>
      <c r="Z4022" s="116">
        <v>1063.7606631281042</v>
      </c>
      <c r="AA4022" s="116">
        <v>24.358059844677804</v>
      </c>
      <c r="AB4022" s="116">
        <v>1060.3735098653538</v>
      </c>
      <c r="AC4022" s="116">
        <v>42.524564150010868</v>
      </c>
      <c r="AD4022" s="132">
        <v>1.0009543083548511</v>
      </c>
      <c r="AF4022" s="118">
        <v>14.8873</v>
      </c>
      <c r="AG4022" s="118">
        <v>0.20705499999999999</v>
      </c>
      <c r="AH4022" s="118">
        <v>0.13083999999999998</v>
      </c>
      <c r="AI4022" s="118">
        <v>4.7051000000000003E-2</v>
      </c>
      <c r="AJ4022" s="118">
        <v>2.8785500000000002</v>
      </c>
      <c r="AK4022" s="118">
        <v>6.2396500000000001E-2</v>
      </c>
      <c r="AL4022" s="118">
        <v>15626.1875</v>
      </c>
      <c r="AM4022" s="118">
        <v>154.60499999999999</v>
      </c>
      <c r="AN4022" s="118">
        <v>10353.6875</v>
      </c>
      <c r="AO4022" s="118">
        <v>112.59875</v>
      </c>
      <c r="AP4022" s="118">
        <v>126522.5</v>
      </c>
      <c r="AQ4022" s="118">
        <v>1090.98125</v>
      </c>
      <c r="AR4022" s="118">
        <v>24.708375</v>
      </c>
      <c r="AS4022" s="118">
        <v>36.453187499999999</v>
      </c>
      <c r="AT4022" s="118">
        <v>35.601999999999997</v>
      </c>
      <c r="AU4022" s="118">
        <v>45.806937500000004</v>
      </c>
      <c r="AV4022" s="118">
        <f t="shared" si="126"/>
        <v>7660.0026454445142</v>
      </c>
      <c r="AW4022" s="118">
        <f t="shared" si="127"/>
        <v>11301.28071563845</v>
      </c>
    </row>
    <row r="4023" spans="1:49" x14ac:dyDescent="0.2">
      <c r="A4023" s="108" t="s">
        <v>3796</v>
      </c>
      <c r="B4023" s="131">
        <v>45749.677431180557</v>
      </c>
      <c r="C4023" s="108" t="s">
        <v>4335</v>
      </c>
      <c r="D4023" s="108">
        <v>48550.9</v>
      </c>
      <c r="E4023" s="108">
        <v>50030.9</v>
      </c>
      <c r="F4023" s="109">
        <v>10.3392</v>
      </c>
      <c r="G4023" s="109">
        <v>103</v>
      </c>
      <c r="H4023" s="109">
        <v>79.596999999999994</v>
      </c>
      <c r="I4023" s="109">
        <v>29.927199999999999</v>
      </c>
      <c r="J4023" s="110">
        <v>1.8421700000000001</v>
      </c>
      <c r="K4023" s="110">
        <v>4.3177625154702526E-2</v>
      </c>
      <c r="L4023" s="111">
        <v>0.17844399999999999</v>
      </c>
      <c r="M4023" s="111">
        <v>3.9886678256405355E-3</v>
      </c>
      <c r="N4023" s="111">
        <v>0.83957499999999996</v>
      </c>
      <c r="O4023" s="112">
        <v>5.6069699999999996</v>
      </c>
      <c r="P4023" s="112">
        <v>0.12586422004207548</v>
      </c>
      <c r="Q4023" s="113">
        <v>7.4764300000000006E-2</v>
      </c>
      <c r="R4023" s="113">
        <v>1.5760959614887033E-3</v>
      </c>
      <c r="S4023" s="112">
        <v>-7.7601625925319802E-3</v>
      </c>
      <c r="T4023" s="114">
        <v>5.3994500000000001E-2</v>
      </c>
      <c r="U4023" s="114">
        <v>1.6831819931605733E-3</v>
      </c>
      <c r="V4023" s="115">
        <v>1057.7387385390696</v>
      </c>
      <c r="W4023" s="115">
        <v>23.0980201821612</v>
      </c>
      <c r="X4023" s="116">
        <v>1057.9512375586808</v>
      </c>
      <c r="Y4023" s="116">
        <v>23.748692673203507</v>
      </c>
      <c r="Z4023" s="116">
        <v>1059.0343083284572</v>
      </c>
      <c r="AA4023" s="116">
        <v>24.822131720186402</v>
      </c>
      <c r="AB4023" s="116">
        <v>1062.1720743599706</v>
      </c>
      <c r="AC4023" s="116">
        <v>42.411097278949683</v>
      </c>
      <c r="AD4023" s="132">
        <v>0.99795594483154093</v>
      </c>
      <c r="AF4023" s="118">
        <v>14.7309</v>
      </c>
      <c r="AG4023" s="118">
        <v>0.20650200000000002</v>
      </c>
      <c r="AH4023" s="118">
        <v>0.11254299999999999</v>
      </c>
      <c r="AI4023" s="118">
        <v>4.5796900000000001E-2</v>
      </c>
      <c r="AJ4023" s="118">
        <v>2.8286700000000002</v>
      </c>
      <c r="AK4023" s="118">
        <v>6.5220299999999995E-2</v>
      </c>
      <c r="AL4023" s="118">
        <v>15431.625</v>
      </c>
      <c r="AM4023" s="118">
        <v>148.32</v>
      </c>
      <c r="AN4023" s="118">
        <v>10159.875</v>
      </c>
      <c r="AO4023" s="118">
        <v>103.44687500000001</v>
      </c>
      <c r="AP4023" s="118">
        <v>124033.125</v>
      </c>
      <c r="AQ4023" s="118">
        <v>1008.03125</v>
      </c>
      <c r="AR4023" s="118">
        <v>13.3645625</v>
      </c>
      <c r="AS4023" s="118">
        <v>32.004062500000003</v>
      </c>
      <c r="AT4023" s="118">
        <v>-19.0263125</v>
      </c>
      <c r="AU4023" s="118">
        <v>44.209249999999997</v>
      </c>
      <c r="AV4023" s="118">
        <f t="shared" si="126"/>
        <v>6990.9261576546714</v>
      </c>
      <c r="AW4023" s="118">
        <f t="shared" si="127"/>
        <v>16741.238343622699</v>
      </c>
    </row>
    <row r="4024" spans="1:49" x14ac:dyDescent="0.2">
      <c r="A4024" s="108" t="s">
        <v>3797</v>
      </c>
      <c r="B4024" s="131">
        <v>45749.053353298608</v>
      </c>
      <c r="C4024" s="108" t="s">
        <v>4334</v>
      </c>
      <c r="D4024" s="108">
        <v>48230.1</v>
      </c>
      <c r="E4024" s="108">
        <v>50981.7</v>
      </c>
      <c r="F4024" s="109">
        <v>10.117100000000001</v>
      </c>
      <c r="G4024" s="109">
        <v>101</v>
      </c>
      <c r="H4024" s="109">
        <v>80.119900000000001</v>
      </c>
      <c r="I4024" s="109">
        <v>30.082899999999999</v>
      </c>
      <c r="J4024" s="110">
        <v>1.8440000000000001</v>
      </c>
      <c r="K4024" s="110">
        <v>4.2210546973949534E-2</v>
      </c>
      <c r="L4024" s="111">
        <v>0.17876300000000001</v>
      </c>
      <c r="M4024" s="111">
        <v>3.9154383863879158E-3</v>
      </c>
      <c r="N4024" s="111">
        <v>0.81714200000000003</v>
      </c>
      <c r="O4024" s="112">
        <v>5.5992300000000004</v>
      </c>
      <c r="P4024" s="112">
        <v>0.12224934931033377</v>
      </c>
      <c r="Q4024" s="113">
        <v>7.4690199999999998E-2</v>
      </c>
      <c r="R4024" s="113">
        <v>1.5789161659923558E-3</v>
      </c>
      <c r="S4024" s="112">
        <v>-3.4694104874219123E-3</v>
      </c>
      <c r="T4024" s="114">
        <v>5.3922200000000003E-2</v>
      </c>
      <c r="U4024" s="114">
        <v>1.5079786542043624E-3</v>
      </c>
      <c r="V4024" s="115">
        <v>1059.2556347673597</v>
      </c>
      <c r="W4024" s="115">
        <v>22.503821967134233</v>
      </c>
      <c r="X4024" s="116">
        <v>1059.2998373731914</v>
      </c>
      <c r="Y4024" s="116">
        <v>23.127950779556301</v>
      </c>
      <c r="Z4024" s="116">
        <v>1059.2906255350852</v>
      </c>
      <c r="AA4024" s="116">
        <v>24.24795916931296</v>
      </c>
      <c r="AB4024" s="116">
        <v>1060.1768332217393</v>
      </c>
      <c r="AC4024" s="116">
        <v>42.541875636044274</v>
      </c>
      <c r="AD4024" s="132">
        <v>0.99898539884829729</v>
      </c>
      <c r="AF4024" s="118">
        <v>14.945</v>
      </c>
      <c r="AG4024" s="118">
        <v>0.15990599999999999</v>
      </c>
      <c r="AH4024" s="118">
        <v>0.117092</v>
      </c>
      <c r="AI4024" s="118">
        <v>4.1515900000000001E-2</v>
      </c>
      <c r="AJ4024" s="118">
        <v>2.6162199999999998</v>
      </c>
      <c r="AK4024" s="118">
        <v>4.6510200000000002E-2</v>
      </c>
      <c r="AL4024" s="118">
        <v>15483.5</v>
      </c>
      <c r="AM4024" s="118">
        <v>140.41499999999999</v>
      </c>
      <c r="AN4024" s="118">
        <v>9725.8125</v>
      </c>
      <c r="AO4024" s="118">
        <v>97.355000000000004</v>
      </c>
      <c r="AP4024" s="118">
        <v>122739.37500000001</v>
      </c>
      <c r="AQ4024" s="118">
        <v>1026.5875000000001</v>
      </c>
      <c r="AR4024" s="118">
        <v>-12.4673125</v>
      </c>
      <c r="AS4024" s="118">
        <v>23.229125</v>
      </c>
      <c r="AT4024" s="118">
        <v>-44.293312499999999</v>
      </c>
      <c r="AU4024" s="118">
        <v>28.874812500000001</v>
      </c>
      <c r="AV4024" s="118">
        <f t="shared" si="126"/>
        <v>-53913.759133567844</v>
      </c>
      <c r="AW4024" s="118">
        <f t="shared" si="127"/>
        <v>-100453.25073360447</v>
      </c>
    </row>
    <row r="4025" spans="1:49" x14ac:dyDescent="0.2">
      <c r="A4025" s="108" t="s">
        <v>3797</v>
      </c>
      <c r="B4025" s="131">
        <v>45749.053353298608</v>
      </c>
      <c r="C4025" s="108" t="s">
        <v>4334</v>
      </c>
      <c r="D4025" s="108">
        <v>48230.1</v>
      </c>
      <c r="E4025" s="108">
        <v>50981.7</v>
      </c>
      <c r="F4025" s="109">
        <v>10.117100000000001</v>
      </c>
      <c r="G4025" s="109">
        <v>101</v>
      </c>
      <c r="H4025" s="109">
        <v>80.119900000000001</v>
      </c>
      <c r="I4025" s="109">
        <v>30.082899999999999</v>
      </c>
      <c r="J4025" s="110">
        <v>1.8440000000000001</v>
      </c>
      <c r="K4025" s="110">
        <v>4.2210546973949534E-2</v>
      </c>
      <c r="L4025" s="111">
        <v>0.17876300000000001</v>
      </c>
      <c r="M4025" s="111">
        <v>3.9154383863879158E-3</v>
      </c>
      <c r="N4025" s="111">
        <v>0.81714200000000003</v>
      </c>
      <c r="O4025" s="112">
        <v>5.5992300000000004</v>
      </c>
      <c r="P4025" s="112">
        <v>0.12224934931033377</v>
      </c>
      <c r="Q4025" s="113">
        <v>7.4690199999999998E-2</v>
      </c>
      <c r="R4025" s="113">
        <v>1.5789161659923558E-3</v>
      </c>
      <c r="S4025" s="112">
        <v>-3.4694104874219123E-3</v>
      </c>
      <c r="T4025" s="114">
        <v>5.3922200000000003E-2</v>
      </c>
      <c r="U4025" s="114">
        <v>1.5079786542043624E-3</v>
      </c>
      <c r="V4025" s="115">
        <v>1059.2556347673597</v>
      </c>
      <c r="W4025" s="115">
        <v>22.503821967134233</v>
      </c>
      <c r="X4025" s="116">
        <v>1059.2998373731914</v>
      </c>
      <c r="Y4025" s="116">
        <v>23.127950779556301</v>
      </c>
      <c r="Z4025" s="116">
        <v>1059.2906255350852</v>
      </c>
      <c r="AA4025" s="116">
        <v>24.24795916931296</v>
      </c>
      <c r="AB4025" s="116">
        <v>1060.1768332217393</v>
      </c>
      <c r="AC4025" s="116">
        <v>42.541875636044274</v>
      </c>
      <c r="AD4025" s="132">
        <v>0.99898539884829729</v>
      </c>
      <c r="AF4025" s="118">
        <v>14.945</v>
      </c>
      <c r="AG4025" s="118">
        <v>0.15990599999999999</v>
      </c>
      <c r="AH4025" s="118">
        <v>0.117092</v>
      </c>
      <c r="AI4025" s="118">
        <v>4.1515900000000001E-2</v>
      </c>
      <c r="AJ4025" s="118">
        <v>2.6162199999999998</v>
      </c>
      <c r="AK4025" s="118">
        <v>4.6510200000000002E-2</v>
      </c>
      <c r="AL4025" s="118">
        <v>15483.5</v>
      </c>
      <c r="AM4025" s="118">
        <v>140.41499999999999</v>
      </c>
      <c r="AN4025" s="118">
        <v>9725.8125</v>
      </c>
      <c r="AO4025" s="118">
        <v>97.355000000000004</v>
      </c>
      <c r="AP4025" s="118">
        <v>122739.37500000001</v>
      </c>
      <c r="AQ4025" s="118">
        <v>1026.5875000000001</v>
      </c>
      <c r="AR4025" s="118">
        <v>-12.4673125</v>
      </c>
      <c r="AS4025" s="118">
        <v>23.229125</v>
      </c>
      <c r="AT4025" s="118">
        <v>-44.293312499999999</v>
      </c>
      <c r="AU4025" s="118">
        <v>28.874812500000001</v>
      </c>
      <c r="AV4025" s="118">
        <f t="shared" si="126"/>
        <v>-53913.759133567844</v>
      </c>
      <c r="AW4025" s="118">
        <f t="shared" si="127"/>
        <v>-100453.25073360447</v>
      </c>
    </row>
    <row r="4026" spans="1:49" x14ac:dyDescent="0.2">
      <c r="A4026" s="108" t="s">
        <v>3797</v>
      </c>
      <c r="B4026" s="131">
        <v>45749.686771134257</v>
      </c>
      <c r="C4026" s="108" t="s">
        <v>4334</v>
      </c>
      <c r="D4026" s="108">
        <v>48580.9</v>
      </c>
      <c r="E4026" s="108">
        <v>50030.9</v>
      </c>
      <c r="F4026" s="109">
        <v>10.1531</v>
      </c>
      <c r="G4026" s="109">
        <v>101</v>
      </c>
      <c r="H4026" s="109">
        <v>79.857200000000006</v>
      </c>
      <c r="I4026" s="109">
        <v>29.9619</v>
      </c>
      <c r="J4026" s="110">
        <v>1.8479300000000001</v>
      </c>
      <c r="K4026" s="110">
        <v>4.304931752025809E-2</v>
      </c>
      <c r="L4026" s="111">
        <v>0.17844399999999999</v>
      </c>
      <c r="M4026" s="111">
        <v>3.9986893733322173E-3</v>
      </c>
      <c r="N4026" s="111">
        <v>0.83268900000000001</v>
      </c>
      <c r="O4026" s="112">
        <v>5.6065399999999999</v>
      </c>
      <c r="P4026" s="112">
        <v>0.12549389506717049</v>
      </c>
      <c r="Q4026" s="113">
        <v>7.5005600000000006E-2</v>
      </c>
      <c r="R4026" s="113">
        <v>1.5825759361853702E-3</v>
      </c>
      <c r="S4026" s="112">
        <v>2.5934873866041749E-2</v>
      </c>
      <c r="T4026" s="114">
        <v>5.3550800000000003E-2</v>
      </c>
      <c r="U4026" s="114">
        <v>1.5330215897879586E-3</v>
      </c>
      <c r="V4026" s="115">
        <v>1057.4899456252742</v>
      </c>
      <c r="W4026" s="115">
        <v>23.027864975720156</v>
      </c>
      <c r="X4026" s="116">
        <v>1058.0260694773483</v>
      </c>
      <c r="Y4026" s="116">
        <v>23.68230897154416</v>
      </c>
      <c r="Z4026" s="116">
        <v>1061.204849744531</v>
      </c>
      <c r="AA4026" s="116">
        <v>24.721793861612774</v>
      </c>
      <c r="AB4026" s="116">
        <v>1068.6516004613527</v>
      </c>
      <c r="AC4026" s="116">
        <v>42.407246406835945</v>
      </c>
      <c r="AD4026" s="132">
        <v>0.9960254594587381</v>
      </c>
      <c r="AF4026" s="118">
        <v>14.6792</v>
      </c>
      <c r="AG4026" s="118">
        <v>0.20335899999999998</v>
      </c>
      <c r="AH4026" s="118">
        <v>0.110707</v>
      </c>
      <c r="AI4026" s="118">
        <v>4.8104300000000003E-2</v>
      </c>
      <c r="AJ4026" s="118">
        <v>2.8197199999999998</v>
      </c>
      <c r="AK4026" s="118">
        <v>5.8214100000000005E-2</v>
      </c>
      <c r="AL4026" s="118">
        <v>15283.812499999998</v>
      </c>
      <c r="AM4026" s="118">
        <v>160.10062500000001</v>
      </c>
      <c r="AN4026" s="118">
        <v>10130.375</v>
      </c>
      <c r="AO4026" s="118">
        <v>104.871875</v>
      </c>
      <c r="AP4026" s="118">
        <v>123263.75</v>
      </c>
      <c r="AQ4026" s="118">
        <v>1080.95625</v>
      </c>
      <c r="AR4026" s="118">
        <v>-9.0851875</v>
      </c>
      <c r="AS4026" s="118">
        <v>32.495124999999994</v>
      </c>
      <c r="AT4026" s="118">
        <v>-49.577937499999997</v>
      </c>
      <c r="AU4026" s="118">
        <v>37.41375</v>
      </c>
      <c r="AV4026" s="118">
        <f t="shared" si="126"/>
        <v>53099.092750613032</v>
      </c>
      <c r="AW4026" s="118">
        <f t="shared" si="127"/>
        <v>189920.88413636433</v>
      </c>
    </row>
    <row r="4027" spans="1:49" x14ac:dyDescent="0.2">
      <c r="A4027" s="108" t="s">
        <v>3798</v>
      </c>
      <c r="B4027" s="131">
        <v>45749.062685474535</v>
      </c>
      <c r="C4027" s="108" t="s">
        <v>4334</v>
      </c>
      <c r="D4027" s="108">
        <v>48200.5</v>
      </c>
      <c r="E4027" s="108">
        <v>50984.5</v>
      </c>
      <c r="F4027" s="109">
        <v>10.1341</v>
      </c>
      <c r="G4027" s="109">
        <v>101</v>
      </c>
      <c r="H4027" s="109">
        <v>79.983800000000002</v>
      </c>
      <c r="I4027" s="109">
        <v>29.984400000000001</v>
      </c>
      <c r="J4027" s="110">
        <v>1.85629</v>
      </c>
      <c r="K4027" s="110">
        <v>4.3759682587171493E-2</v>
      </c>
      <c r="L4027" s="111">
        <v>0.18021200000000001</v>
      </c>
      <c r="M4027" s="111">
        <v>4.0260914733771264E-3</v>
      </c>
      <c r="N4027" s="111">
        <v>0.86928000000000005</v>
      </c>
      <c r="O4027" s="112">
        <v>5.5401499999999997</v>
      </c>
      <c r="P4027" s="112">
        <v>0.1237142696347111</v>
      </c>
      <c r="Q4027" s="113">
        <v>7.5089100000000006E-2</v>
      </c>
      <c r="R4027" s="113">
        <v>1.5756981800649516E-3</v>
      </c>
      <c r="S4027" s="112">
        <v>-0.13256120025325432</v>
      </c>
      <c r="T4027" s="114">
        <v>5.4699900000000003E-2</v>
      </c>
      <c r="U4027" s="114">
        <v>1.5448588937517886E-3</v>
      </c>
      <c r="V4027" s="115">
        <v>1069.6480054684037</v>
      </c>
      <c r="W4027" s="115">
        <v>23.238136485964123</v>
      </c>
      <c r="X4027" s="116">
        <v>1069.7084595067161</v>
      </c>
      <c r="Y4027" s="116">
        <v>23.887115112396835</v>
      </c>
      <c r="Z4027" s="116">
        <v>1069.7990530068973</v>
      </c>
      <c r="AA4027" s="116">
        <v>25.219155946343768</v>
      </c>
      <c r="AB4027" s="116">
        <v>1070.8874760803319</v>
      </c>
      <c r="AC4027" s="116">
        <v>42.161874339673261</v>
      </c>
      <c r="AD4027" s="132">
        <v>1.0023123812735841</v>
      </c>
      <c r="AF4027" s="118">
        <v>15.2446</v>
      </c>
      <c r="AG4027" s="118">
        <v>0.16364999999999999</v>
      </c>
      <c r="AH4027" s="118">
        <v>0.110763</v>
      </c>
      <c r="AI4027" s="118">
        <v>4.2514000000000003E-2</v>
      </c>
      <c r="AJ4027" s="118">
        <v>2.6996899999999999</v>
      </c>
      <c r="AK4027" s="118">
        <v>5.3447799999999997E-2</v>
      </c>
      <c r="AL4027" s="118">
        <v>16261.1875</v>
      </c>
      <c r="AM4027" s="118">
        <v>116.31125</v>
      </c>
      <c r="AN4027" s="118">
        <v>10265.5</v>
      </c>
      <c r="AO4027" s="118">
        <v>100.770625</v>
      </c>
      <c r="AP4027" s="118">
        <v>126666.87499999999</v>
      </c>
      <c r="AQ4027" s="118">
        <v>921.93124999999998</v>
      </c>
      <c r="AR4027" s="118">
        <v>-14.076874999999999</v>
      </c>
      <c r="AS4027" s="118">
        <v>22.196437500000002</v>
      </c>
      <c r="AT4027" s="118">
        <v>-16.656437499999999</v>
      </c>
      <c r="AU4027" s="118">
        <v>31.348249999999997</v>
      </c>
      <c r="AV4027" s="118">
        <f t="shared" si="126"/>
        <v>-12364.176680809045</v>
      </c>
      <c r="AW4027" s="118">
        <f t="shared" si="127"/>
        <v>-19496.059930659641</v>
      </c>
    </row>
    <row r="4028" spans="1:49" x14ac:dyDescent="0.2">
      <c r="A4028" s="108" t="s">
        <v>3798</v>
      </c>
      <c r="B4028" s="131">
        <v>45749.062685474535</v>
      </c>
      <c r="C4028" s="108" t="s">
        <v>4334</v>
      </c>
      <c r="D4028" s="108">
        <v>48200.5</v>
      </c>
      <c r="E4028" s="108">
        <v>50984.5</v>
      </c>
      <c r="F4028" s="109">
        <v>10.1341</v>
      </c>
      <c r="G4028" s="109">
        <v>101</v>
      </c>
      <c r="H4028" s="109">
        <v>79.983800000000002</v>
      </c>
      <c r="I4028" s="109">
        <v>29.984400000000001</v>
      </c>
      <c r="J4028" s="110">
        <v>1.85629</v>
      </c>
      <c r="K4028" s="110">
        <v>4.3759682587171493E-2</v>
      </c>
      <c r="L4028" s="111">
        <v>0.18021200000000001</v>
      </c>
      <c r="M4028" s="111">
        <v>4.0260914733771264E-3</v>
      </c>
      <c r="N4028" s="111">
        <v>0.86928000000000005</v>
      </c>
      <c r="O4028" s="112">
        <v>5.5401499999999997</v>
      </c>
      <c r="P4028" s="112">
        <v>0.1237142696347111</v>
      </c>
      <c r="Q4028" s="113">
        <v>7.5089100000000006E-2</v>
      </c>
      <c r="R4028" s="113">
        <v>1.5756981800649516E-3</v>
      </c>
      <c r="S4028" s="112">
        <v>-0.13256120025325432</v>
      </c>
      <c r="T4028" s="114">
        <v>5.4699900000000003E-2</v>
      </c>
      <c r="U4028" s="114">
        <v>1.5448588937517886E-3</v>
      </c>
      <c r="V4028" s="115">
        <v>1069.6480054684037</v>
      </c>
      <c r="W4028" s="115">
        <v>23.238136485964123</v>
      </c>
      <c r="X4028" s="116">
        <v>1069.7084595067161</v>
      </c>
      <c r="Y4028" s="116">
        <v>23.887115112396835</v>
      </c>
      <c r="Z4028" s="116">
        <v>1069.7990530068973</v>
      </c>
      <c r="AA4028" s="116">
        <v>25.219155946343768</v>
      </c>
      <c r="AB4028" s="116">
        <v>1070.8874760803319</v>
      </c>
      <c r="AC4028" s="116">
        <v>42.161874339673261</v>
      </c>
      <c r="AD4028" s="132">
        <v>1.0023123812735841</v>
      </c>
      <c r="AF4028" s="118">
        <v>15.2446</v>
      </c>
      <c r="AG4028" s="118">
        <v>0.16364999999999999</v>
      </c>
      <c r="AH4028" s="118">
        <v>0.110763</v>
      </c>
      <c r="AI4028" s="118">
        <v>4.2514000000000003E-2</v>
      </c>
      <c r="AJ4028" s="118">
        <v>2.6996899999999999</v>
      </c>
      <c r="AK4028" s="118">
        <v>5.3447799999999997E-2</v>
      </c>
      <c r="AL4028" s="118">
        <v>16261.1875</v>
      </c>
      <c r="AM4028" s="118">
        <v>116.31125</v>
      </c>
      <c r="AN4028" s="118">
        <v>10265.5</v>
      </c>
      <c r="AO4028" s="118">
        <v>100.770625</v>
      </c>
      <c r="AP4028" s="118">
        <v>126666.87499999999</v>
      </c>
      <c r="AQ4028" s="118">
        <v>921.93124999999998</v>
      </c>
      <c r="AR4028" s="118">
        <v>-14.076874999999999</v>
      </c>
      <c r="AS4028" s="118">
        <v>22.196437500000002</v>
      </c>
      <c r="AT4028" s="118">
        <v>-16.656437499999999</v>
      </c>
      <c r="AU4028" s="118">
        <v>31.348249999999997</v>
      </c>
      <c r="AV4028" s="118">
        <f t="shared" si="126"/>
        <v>-12364.176680809045</v>
      </c>
      <c r="AW4028" s="118">
        <f t="shared" si="127"/>
        <v>-19496.059930659641</v>
      </c>
    </row>
    <row r="4029" spans="1:49" x14ac:dyDescent="0.2">
      <c r="A4029" s="108" t="s">
        <v>3798</v>
      </c>
      <c r="B4029" s="131">
        <v>45749.696146261573</v>
      </c>
      <c r="C4029" s="108" t="s">
        <v>4335</v>
      </c>
      <c r="D4029" s="108">
        <v>48610.9</v>
      </c>
      <c r="E4029" s="108">
        <v>50030.9</v>
      </c>
      <c r="F4029" s="109">
        <v>10.2972</v>
      </c>
      <c r="G4029" s="109">
        <v>103</v>
      </c>
      <c r="H4029" s="109">
        <v>79.974999999999994</v>
      </c>
      <c r="I4029" s="109">
        <v>29.6874</v>
      </c>
      <c r="J4029" s="110">
        <v>1.8526</v>
      </c>
      <c r="K4029" s="110">
        <v>4.3622506196801671E-2</v>
      </c>
      <c r="L4029" s="111">
        <v>0.17896200000000001</v>
      </c>
      <c r="M4029" s="111">
        <v>3.9548820801131356E-3</v>
      </c>
      <c r="N4029" s="111">
        <v>0.79380899999999999</v>
      </c>
      <c r="O4029" s="112">
        <v>5.5887599999999997</v>
      </c>
      <c r="P4029" s="112">
        <v>0.12374466656438168</v>
      </c>
      <c r="Q4029" s="113">
        <v>7.4988200000000005E-2</v>
      </c>
      <c r="R4029" s="113">
        <v>1.6039448108310962E-3</v>
      </c>
      <c r="S4029" s="112">
        <v>-4.6413163823687008E-2</v>
      </c>
      <c r="T4029" s="114">
        <v>5.4011299999999998E-2</v>
      </c>
      <c r="U4029" s="114">
        <v>1.6094051483315193E-3</v>
      </c>
      <c r="V4029" s="115">
        <v>1060.7721905022786</v>
      </c>
      <c r="W4029" s="115">
        <v>22.854999571031716</v>
      </c>
      <c r="X4029" s="116">
        <v>1061.12959904184</v>
      </c>
      <c r="Y4029" s="116">
        <v>23.495216902323328</v>
      </c>
      <c r="Z4029" s="116">
        <v>1063.144181317261</v>
      </c>
      <c r="AA4029" s="116">
        <v>25.033473840875448</v>
      </c>
      <c r="AB4029" s="116">
        <v>1068.1852737269826</v>
      </c>
      <c r="AC4029" s="116">
        <v>42.992830582497227</v>
      </c>
      <c r="AD4029" s="132">
        <v>0.99713030041664241</v>
      </c>
      <c r="AF4029" s="118">
        <v>14.6142</v>
      </c>
      <c r="AG4029" s="118">
        <v>0.198236</v>
      </c>
      <c r="AH4029" s="118">
        <v>0.11904999999999999</v>
      </c>
      <c r="AI4029" s="118">
        <v>5.18529E-2</v>
      </c>
      <c r="AJ4029" s="118">
        <v>2.78172</v>
      </c>
      <c r="AK4029" s="118">
        <v>6.1942199999999996E-2</v>
      </c>
      <c r="AL4029" s="118">
        <v>15159.562500000002</v>
      </c>
      <c r="AM4029" s="118">
        <v>150.11750000000001</v>
      </c>
      <c r="AN4029" s="118">
        <v>10109</v>
      </c>
      <c r="AO4029" s="118">
        <v>114.718125</v>
      </c>
      <c r="AP4029" s="118">
        <v>122985.62500000001</v>
      </c>
      <c r="AQ4029" s="118">
        <v>1030.8</v>
      </c>
      <c r="AR4029" s="118">
        <v>-26.12</v>
      </c>
      <c r="AS4029" s="118">
        <v>31.155062499999996</v>
      </c>
      <c r="AT4029" s="118">
        <v>-25.31775</v>
      </c>
      <c r="AU4029" s="118">
        <v>40.035374999999995</v>
      </c>
      <c r="AV4029" s="118">
        <f t="shared" si="126"/>
        <v>-6059.8821835948884</v>
      </c>
      <c r="AW4029" s="118">
        <f t="shared" si="127"/>
        <v>-7228.2032639207591</v>
      </c>
    </row>
    <row r="4030" spans="1:49" x14ac:dyDescent="0.2">
      <c r="A4030" s="108" t="s">
        <v>3799</v>
      </c>
      <c r="B4030" s="131">
        <v>45749.072022638888</v>
      </c>
      <c r="C4030" s="108" t="s">
        <v>4334</v>
      </c>
      <c r="D4030" s="108">
        <v>48179.199999999997</v>
      </c>
      <c r="E4030" s="108">
        <v>50998.400000000001</v>
      </c>
      <c r="F4030" s="109">
        <v>10.1051</v>
      </c>
      <c r="G4030" s="109">
        <v>101</v>
      </c>
      <c r="H4030" s="109">
        <v>79.992500000000007</v>
      </c>
      <c r="I4030" s="109">
        <v>29.997199999999999</v>
      </c>
      <c r="J4030" s="110">
        <v>1.8470299999999999</v>
      </c>
      <c r="K4030" s="110">
        <v>4.1634185294899193E-2</v>
      </c>
      <c r="L4030" s="111">
        <v>0.17871400000000001</v>
      </c>
      <c r="M4030" s="111">
        <v>3.8942113978699209E-3</v>
      </c>
      <c r="N4030" s="111">
        <v>0.822828</v>
      </c>
      <c r="O4030" s="112">
        <v>5.59945</v>
      </c>
      <c r="P4030" s="112">
        <v>0.12161088065284291</v>
      </c>
      <c r="Q4030" s="113">
        <v>7.4761900000000006E-2</v>
      </c>
      <c r="R4030" s="113">
        <v>1.5519015862225287E-3</v>
      </c>
      <c r="S4030" s="112">
        <v>-5.8704070418620746E-2</v>
      </c>
      <c r="T4030" s="114">
        <v>5.2581799999999998E-2</v>
      </c>
      <c r="U4030" s="114">
        <v>1.486017928759946E-3</v>
      </c>
      <c r="V4030" s="115">
        <v>1059.1179282773323</v>
      </c>
      <c r="W4030" s="115">
        <v>22.380105170621626</v>
      </c>
      <c r="X4030" s="116">
        <v>1059.2614574993136</v>
      </c>
      <c r="Y4030" s="116">
        <v>23.005423512685255</v>
      </c>
      <c r="Z4030" s="116">
        <v>1059.8959053807182</v>
      </c>
      <c r="AA4030" s="116">
        <v>23.891275462729769</v>
      </c>
      <c r="AB4030" s="116">
        <v>1062.1074915154379</v>
      </c>
      <c r="AC4030" s="116">
        <v>41.761797190573915</v>
      </c>
      <c r="AD4030" s="132">
        <v>0.99771645106807472</v>
      </c>
      <c r="AF4030" s="118">
        <v>15.0298</v>
      </c>
      <c r="AG4030" s="118">
        <v>0.145426</v>
      </c>
      <c r="AH4030" s="118">
        <v>0.130463</v>
      </c>
      <c r="AI4030" s="118">
        <v>3.3903700000000002E-2</v>
      </c>
      <c r="AJ4030" s="118">
        <v>2.6974199999999997</v>
      </c>
      <c r="AK4030" s="118">
        <v>4.85482E-2</v>
      </c>
      <c r="AL4030" s="118">
        <v>15541.624999999998</v>
      </c>
      <c r="AM4030" s="118">
        <v>126.973125</v>
      </c>
      <c r="AN4030" s="118">
        <v>9799.9375</v>
      </c>
      <c r="AO4030" s="118">
        <v>89.041250000000005</v>
      </c>
      <c r="AP4030" s="118">
        <v>123571.25</v>
      </c>
      <c r="AQ4030" s="118">
        <v>832.33125000000007</v>
      </c>
      <c r="AR4030" s="118">
        <v>19.650625000000002</v>
      </c>
      <c r="AS4030" s="118">
        <v>21.515125000000001</v>
      </c>
      <c r="AT4030" s="118">
        <v>-26.055</v>
      </c>
      <c r="AU4030" s="118">
        <v>30.261062499999998</v>
      </c>
      <c r="AV4030" s="118">
        <f t="shared" si="126"/>
        <v>4818.4953027641077</v>
      </c>
      <c r="AW4030" s="118">
        <f t="shared" si="127"/>
        <v>5275.7859101755357</v>
      </c>
    </row>
    <row r="4031" spans="1:49" x14ac:dyDescent="0.2">
      <c r="A4031" s="108" t="s">
        <v>3799</v>
      </c>
      <c r="B4031" s="131">
        <v>45749.072022638888</v>
      </c>
      <c r="C4031" s="108" t="s">
        <v>4334</v>
      </c>
      <c r="D4031" s="108">
        <v>48179.199999999997</v>
      </c>
      <c r="E4031" s="108">
        <v>50998.400000000001</v>
      </c>
      <c r="F4031" s="109">
        <v>10.1051</v>
      </c>
      <c r="G4031" s="109">
        <v>101</v>
      </c>
      <c r="H4031" s="109">
        <v>79.992500000000007</v>
      </c>
      <c r="I4031" s="109">
        <v>29.997199999999999</v>
      </c>
      <c r="J4031" s="110">
        <v>1.8470299999999999</v>
      </c>
      <c r="K4031" s="110">
        <v>4.1634185294899193E-2</v>
      </c>
      <c r="L4031" s="111">
        <v>0.17871400000000001</v>
      </c>
      <c r="M4031" s="111">
        <v>3.8942113978699209E-3</v>
      </c>
      <c r="N4031" s="111">
        <v>0.822828</v>
      </c>
      <c r="O4031" s="112">
        <v>5.59945</v>
      </c>
      <c r="P4031" s="112">
        <v>0.12161088065284291</v>
      </c>
      <c r="Q4031" s="113">
        <v>7.4761900000000006E-2</v>
      </c>
      <c r="R4031" s="113">
        <v>1.5519015862225287E-3</v>
      </c>
      <c r="S4031" s="112">
        <v>-5.8704070418620746E-2</v>
      </c>
      <c r="T4031" s="114">
        <v>5.2581799999999998E-2</v>
      </c>
      <c r="U4031" s="114">
        <v>1.486017928759946E-3</v>
      </c>
      <c r="V4031" s="115">
        <v>1059.1179282773323</v>
      </c>
      <c r="W4031" s="115">
        <v>22.380105170621626</v>
      </c>
      <c r="X4031" s="116">
        <v>1059.2614574993136</v>
      </c>
      <c r="Y4031" s="116">
        <v>23.005423512685255</v>
      </c>
      <c r="Z4031" s="116">
        <v>1059.8959053807182</v>
      </c>
      <c r="AA4031" s="116">
        <v>23.891275462729769</v>
      </c>
      <c r="AB4031" s="116">
        <v>1062.1074915154379</v>
      </c>
      <c r="AC4031" s="116">
        <v>41.761797190573915</v>
      </c>
      <c r="AD4031" s="132">
        <v>0.99771645106807472</v>
      </c>
      <c r="AF4031" s="118">
        <v>15.0298</v>
      </c>
      <c r="AG4031" s="118">
        <v>0.145426</v>
      </c>
      <c r="AH4031" s="118">
        <v>0.130463</v>
      </c>
      <c r="AI4031" s="118">
        <v>3.3903700000000002E-2</v>
      </c>
      <c r="AJ4031" s="118">
        <v>2.6974199999999997</v>
      </c>
      <c r="AK4031" s="118">
        <v>4.85482E-2</v>
      </c>
      <c r="AL4031" s="118">
        <v>15541.624999999998</v>
      </c>
      <c r="AM4031" s="118">
        <v>126.973125</v>
      </c>
      <c r="AN4031" s="118">
        <v>9799.9375</v>
      </c>
      <c r="AO4031" s="118">
        <v>89.041250000000005</v>
      </c>
      <c r="AP4031" s="118">
        <v>123571.25</v>
      </c>
      <c r="AQ4031" s="118">
        <v>832.33125000000007</v>
      </c>
      <c r="AR4031" s="118">
        <v>19.650625000000002</v>
      </c>
      <c r="AS4031" s="118">
        <v>21.515125000000001</v>
      </c>
      <c r="AT4031" s="118">
        <v>-26.055</v>
      </c>
      <c r="AU4031" s="118">
        <v>30.261062499999998</v>
      </c>
      <c r="AV4031" s="118">
        <f t="shared" si="126"/>
        <v>4818.4953027641077</v>
      </c>
      <c r="AW4031" s="118">
        <f t="shared" si="127"/>
        <v>5275.7859101755357</v>
      </c>
    </row>
    <row r="4032" spans="1:49" x14ac:dyDescent="0.2">
      <c r="A4032" s="108" t="s">
        <v>3799</v>
      </c>
      <c r="B4032" s="131">
        <v>45749.70546809028</v>
      </c>
      <c r="C4032" s="108" t="s">
        <v>4334</v>
      </c>
      <c r="D4032" s="108">
        <v>48537.5</v>
      </c>
      <c r="E4032" s="108">
        <v>50054.9</v>
      </c>
      <c r="F4032" s="109">
        <v>10.1181</v>
      </c>
      <c r="G4032" s="109">
        <v>101</v>
      </c>
      <c r="H4032" s="109">
        <v>80.056399999999996</v>
      </c>
      <c r="I4032" s="109">
        <v>30.0382</v>
      </c>
      <c r="J4032" s="110">
        <v>1.84121</v>
      </c>
      <c r="K4032" s="110">
        <v>4.0916922469804599E-2</v>
      </c>
      <c r="L4032" s="111">
        <v>0.179087</v>
      </c>
      <c r="M4032" s="111">
        <v>3.8534784603005113E-3</v>
      </c>
      <c r="N4032" s="111">
        <v>0.71574300000000002</v>
      </c>
      <c r="O4032" s="112">
        <v>5.5810300000000002</v>
      </c>
      <c r="P4032" s="112">
        <v>0.12033426424177777</v>
      </c>
      <c r="Q4032" s="113">
        <v>7.4530899999999997E-2</v>
      </c>
      <c r="R4032" s="113">
        <v>1.57605255553392E-3</v>
      </c>
      <c r="S4032" s="112">
        <v>0.16449694289569974</v>
      </c>
      <c r="T4032" s="114">
        <v>5.3898399999999999E-2</v>
      </c>
      <c r="U4032" s="114">
        <v>1.7356042972475037E-3</v>
      </c>
      <c r="V4032" s="115">
        <v>1062.8184681681701</v>
      </c>
      <c r="W4032" s="115">
        <v>22.30072185248445</v>
      </c>
      <c r="X4032" s="116">
        <v>1062.4845825541349</v>
      </c>
      <c r="Y4032" s="116">
        <v>22.908549230139279</v>
      </c>
      <c r="Z4032" s="116">
        <v>1060.0277720802051</v>
      </c>
      <c r="AA4032" s="116">
        <v>23.556831738935511</v>
      </c>
      <c r="AB4032" s="116">
        <v>1055.8787279406026</v>
      </c>
      <c r="AC4032" s="116">
        <v>42.582966298414377</v>
      </c>
      <c r="AD4032" s="132">
        <v>1.0015952685432845</v>
      </c>
      <c r="AF4032" s="118">
        <v>14.5572</v>
      </c>
      <c r="AG4032" s="118">
        <v>0.18623199999999998</v>
      </c>
      <c r="AH4032" s="118">
        <v>0.105853</v>
      </c>
      <c r="AI4032" s="118">
        <v>4.9765899999999995E-2</v>
      </c>
      <c r="AJ4032" s="118">
        <v>2.8023499999999997</v>
      </c>
      <c r="AK4032" s="118">
        <v>6.7622000000000002E-2</v>
      </c>
      <c r="AL4032" s="118">
        <v>15172.125</v>
      </c>
      <c r="AM4032" s="118">
        <v>148.10499999999999</v>
      </c>
      <c r="AN4032" s="118">
        <v>9991.4375</v>
      </c>
      <c r="AO4032" s="118">
        <v>98.78</v>
      </c>
      <c r="AP4032" s="118">
        <v>122308.125</v>
      </c>
      <c r="AQ4032" s="118">
        <v>1024.4937500000001</v>
      </c>
      <c r="AR4032" s="118">
        <v>7.4734375000000002</v>
      </c>
      <c r="AS4032" s="118">
        <v>34.242062499999996</v>
      </c>
      <c r="AT4032" s="118">
        <v>59.305812500000002</v>
      </c>
      <c r="AU4032" s="118">
        <v>39.724000000000004</v>
      </c>
      <c r="AV4032" s="118">
        <f t="shared" si="126"/>
        <v>-19818.959082421992</v>
      </c>
      <c r="AW4032" s="118">
        <f t="shared" si="127"/>
        <v>-90807.365372896325</v>
      </c>
    </row>
    <row r="4033" spans="1:49" x14ac:dyDescent="0.2">
      <c r="A4033" s="108" t="s">
        <v>3800</v>
      </c>
      <c r="B4033" s="131">
        <v>45749.081383888886</v>
      </c>
      <c r="C4033" s="108" t="s">
        <v>4335</v>
      </c>
      <c r="D4033" s="108">
        <v>48214.400000000001</v>
      </c>
      <c r="E4033" s="108">
        <v>51002.1</v>
      </c>
      <c r="F4033" s="109">
        <v>10.1531</v>
      </c>
      <c r="G4033" s="109">
        <v>102</v>
      </c>
      <c r="H4033" s="109">
        <v>80.007000000000005</v>
      </c>
      <c r="I4033" s="109">
        <v>30.001799999999999</v>
      </c>
      <c r="J4033" s="110">
        <v>1.8504700000000001</v>
      </c>
      <c r="K4033" s="110">
        <v>4.0820209798211479E-2</v>
      </c>
      <c r="L4033" s="111">
        <v>0.17920900000000001</v>
      </c>
      <c r="M4033" s="111">
        <v>3.8391163333897555E-3</v>
      </c>
      <c r="N4033" s="111">
        <v>0.74509000000000003</v>
      </c>
      <c r="O4033" s="112">
        <v>5.57951</v>
      </c>
      <c r="P4033" s="112">
        <v>0.11919587212336674</v>
      </c>
      <c r="Q4033" s="113">
        <v>7.4939400000000003E-2</v>
      </c>
      <c r="R4033" s="113">
        <v>1.5892793342644333E-3</v>
      </c>
      <c r="S4033" s="112">
        <v>0.1843290193532717</v>
      </c>
      <c r="T4033" s="114">
        <v>5.3988099999999997E-2</v>
      </c>
      <c r="U4033" s="114">
        <v>1.5328644744542813E-3</v>
      </c>
      <c r="V4033" s="115">
        <v>1062.5421062580053</v>
      </c>
      <c r="W4033" s="115">
        <v>22.093776556740959</v>
      </c>
      <c r="X4033" s="116">
        <v>1062.7514298915569</v>
      </c>
      <c r="Y4033" s="116">
        <v>22.703711174687236</v>
      </c>
      <c r="Z4033" s="116">
        <v>1063.8069295051043</v>
      </c>
      <c r="AA4033" s="116">
        <v>23.466914917393702</v>
      </c>
      <c r="AB4033" s="116">
        <v>1066.876663315664</v>
      </c>
      <c r="AC4033" s="116">
        <v>42.635831537832352</v>
      </c>
      <c r="AD4033" s="132">
        <v>0.99911103423854974</v>
      </c>
      <c r="AF4033" s="118">
        <v>15.4405</v>
      </c>
      <c r="AG4033" s="118">
        <v>0.19539500000000001</v>
      </c>
      <c r="AH4033" s="118">
        <v>8.2953200000000005E-2</v>
      </c>
      <c r="AI4033" s="118">
        <v>4.6080700000000002E-2</v>
      </c>
      <c r="AJ4033" s="118">
        <v>2.7423799999999998</v>
      </c>
      <c r="AK4033" s="118">
        <v>5.1858799999999997E-2</v>
      </c>
      <c r="AL4033" s="118">
        <v>16204.25</v>
      </c>
      <c r="AM4033" s="118">
        <v>162.948125</v>
      </c>
      <c r="AN4033" s="118">
        <v>10157.3125</v>
      </c>
      <c r="AO4033" s="118">
        <v>93.958124999999995</v>
      </c>
      <c r="AP4033" s="118">
        <v>126829.375</v>
      </c>
      <c r="AQ4033" s="118">
        <v>1100.45</v>
      </c>
      <c r="AR4033" s="118">
        <v>4.27236875</v>
      </c>
      <c r="AS4033" s="118">
        <v>21.998062500000003</v>
      </c>
      <c r="AT4033" s="118">
        <v>-16.325125</v>
      </c>
      <c r="AU4033" s="118">
        <v>30.533062500000003</v>
      </c>
      <c r="AV4033" s="118">
        <f t="shared" si="126"/>
        <v>15797.688246883859</v>
      </c>
      <c r="AW4033" s="118">
        <f t="shared" si="127"/>
        <v>81341.065616343505</v>
      </c>
    </row>
    <row r="4034" spans="1:49" x14ac:dyDescent="0.2">
      <c r="A4034" s="108" t="s">
        <v>3800</v>
      </c>
      <c r="B4034" s="131">
        <v>45749.081383888886</v>
      </c>
      <c r="C4034" s="108" t="s">
        <v>4335</v>
      </c>
      <c r="D4034" s="108">
        <v>48214.400000000001</v>
      </c>
      <c r="E4034" s="108">
        <v>51002.1</v>
      </c>
      <c r="F4034" s="109">
        <v>10.1531</v>
      </c>
      <c r="G4034" s="109">
        <v>102</v>
      </c>
      <c r="H4034" s="109">
        <v>80.007000000000005</v>
      </c>
      <c r="I4034" s="109">
        <v>30.001799999999999</v>
      </c>
      <c r="J4034" s="110">
        <v>1.8504700000000001</v>
      </c>
      <c r="K4034" s="110">
        <v>4.0820209798211479E-2</v>
      </c>
      <c r="L4034" s="111">
        <v>0.17920900000000001</v>
      </c>
      <c r="M4034" s="111">
        <v>3.8391163333897555E-3</v>
      </c>
      <c r="N4034" s="111">
        <v>0.74509000000000003</v>
      </c>
      <c r="O4034" s="112">
        <v>5.57951</v>
      </c>
      <c r="P4034" s="112">
        <v>0.11919587212336674</v>
      </c>
      <c r="Q4034" s="113">
        <v>7.4939400000000003E-2</v>
      </c>
      <c r="R4034" s="113">
        <v>1.5892793342644333E-3</v>
      </c>
      <c r="S4034" s="112">
        <v>0.1843290193532717</v>
      </c>
      <c r="T4034" s="114">
        <v>5.3988099999999997E-2</v>
      </c>
      <c r="U4034" s="114">
        <v>1.5328644744542813E-3</v>
      </c>
      <c r="V4034" s="115">
        <v>1062.5421062580053</v>
      </c>
      <c r="W4034" s="115">
        <v>22.093776556740959</v>
      </c>
      <c r="X4034" s="116">
        <v>1062.7514298915569</v>
      </c>
      <c r="Y4034" s="116">
        <v>22.703711174687236</v>
      </c>
      <c r="Z4034" s="116">
        <v>1063.8069295051043</v>
      </c>
      <c r="AA4034" s="116">
        <v>23.466914917393702</v>
      </c>
      <c r="AB4034" s="116">
        <v>1066.876663315664</v>
      </c>
      <c r="AC4034" s="116">
        <v>42.635831537832352</v>
      </c>
      <c r="AD4034" s="132">
        <v>0.99911103423854974</v>
      </c>
      <c r="AF4034" s="118">
        <v>15.4405</v>
      </c>
      <c r="AG4034" s="118">
        <v>0.19539500000000001</v>
      </c>
      <c r="AH4034" s="118">
        <v>8.2953200000000005E-2</v>
      </c>
      <c r="AI4034" s="118">
        <v>4.6080700000000002E-2</v>
      </c>
      <c r="AJ4034" s="118">
        <v>2.7423799999999998</v>
      </c>
      <c r="AK4034" s="118">
        <v>5.1858799999999997E-2</v>
      </c>
      <c r="AL4034" s="118">
        <v>16204.25</v>
      </c>
      <c r="AM4034" s="118">
        <v>162.948125</v>
      </c>
      <c r="AN4034" s="118">
        <v>10157.3125</v>
      </c>
      <c r="AO4034" s="118">
        <v>93.958124999999995</v>
      </c>
      <c r="AP4034" s="118">
        <v>126829.375</v>
      </c>
      <c r="AQ4034" s="118">
        <v>1100.45</v>
      </c>
      <c r="AR4034" s="118">
        <v>4.27236875</v>
      </c>
      <c r="AS4034" s="118">
        <v>21.998062500000003</v>
      </c>
      <c r="AT4034" s="118">
        <v>-16.325125</v>
      </c>
      <c r="AU4034" s="118">
        <v>30.533062500000003</v>
      </c>
      <c r="AV4034" s="118">
        <f t="shared" si="126"/>
        <v>15797.688246883859</v>
      </c>
      <c r="AW4034" s="118">
        <f t="shared" si="127"/>
        <v>81341.065616343505</v>
      </c>
    </row>
    <row r="4035" spans="1:49" x14ac:dyDescent="0.2">
      <c r="A4035" s="108" t="s">
        <v>3800</v>
      </c>
      <c r="B4035" s="131">
        <v>45749.714832118058</v>
      </c>
      <c r="C4035" s="108" t="s">
        <v>4335</v>
      </c>
      <c r="D4035" s="108">
        <v>48567.5</v>
      </c>
      <c r="E4035" s="108">
        <v>50054.9</v>
      </c>
      <c r="F4035" s="109">
        <v>10.1211</v>
      </c>
      <c r="G4035" s="109">
        <v>102</v>
      </c>
      <c r="H4035" s="109">
        <v>79.844300000000004</v>
      </c>
      <c r="I4035" s="109">
        <v>29.929099999999998</v>
      </c>
      <c r="J4035" s="110">
        <v>1.84989</v>
      </c>
      <c r="K4035" s="110">
        <v>4.2607990962259652E-2</v>
      </c>
      <c r="L4035" s="111">
        <v>0.179173</v>
      </c>
      <c r="M4035" s="111">
        <v>3.9423445568849006E-3</v>
      </c>
      <c r="N4035" s="111">
        <v>0.74993299999999996</v>
      </c>
      <c r="O4035" s="112">
        <v>5.5812999999999997</v>
      </c>
      <c r="P4035" s="112">
        <v>0.1227866172988327</v>
      </c>
      <c r="Q4035" s="113">
        <v>7.4892500000000001E-2</v>
      </c>
      <c r="R4035" s="113">
        <v>1.6027982157854432E-3</v>
      </c>
      <c r="S4035" s="112">
        <v>8.2337183656842949E-2</v>
      </c>
      <c r="T4035" s="114">
        <v>5.3380999999999998E-2</v>
      </c>
      <c r="U4035" s="114">
        <v>1.4750422571912984E-3</v>
      </c>
      <c r="V4035" s="115">
        <v>1062.2759297278023</v>
      </c>
      <c r="W4035" s="115">
        <v>22.741835148648377</v>
      </c>
      <c r="X4035" s="116">
        <v>1062.4371960873225</v>
      </c>
      <c r="Y4035" s="116">
        <v>23.373240893701993</v>
      </c>
      <c r="Z4035" s="116">
        <v>1063.1828640872202</v>
      </c>
      <c r="AA4035" s="116">
        <v>24.487988942184458</v>
      </c>
      <c r="AB4035" s="116">
        <v>1065.617957473296</v>
      </c>
      <c r="AC4035" s="116">
        <v>43.033550515844695</v>
      </c>
      <c r="AD4035" s="132">
        <v>0.99912009716623129</v>
      </c>
      <c r="AF4035" s="118">
        <v>14.459700000000002</v>
      </c>
      <c r="AG4035" s="118">
        <v>0.18685500000000002</v>
      </c>
      <c r="AH4035" s="118">
        <v>8.9601100000000003E-2</v>
      </c>
      <c r="AI4035" s="118">
        <v>4.3457599999999999E-2</v>
      </c>
      <c r="AJ4035" s="118">
        <v>2.7799200000000002</v>
      </c>
      <c r="AK4035" s="118">
        <v>5.1499999999999997E-2</v>
      </c>
      <c r="AL4035" s="118">
        <v>14981.0625</v>
      </c>
      <c r="AM4035" s="118">
        <v>130.77187499999999</v>
      </c>
      <c r="AN4035" s="118">
        <v>9965.9375</v>
      </c>
      <c r="AO4035" s="118">
        <v>115.2025</v>
      </c>
      <c r="AP4035" s="118">
        <v>121346.875</v>
      </c>
      <c r="AQ4035" s="118">
        <v>1045.8812499999999</v>
      </c>
      <c r="AR4035" s="118">
        <v>-11.549312500000001</v>
      </c>
      <c r="AS4035" s="118">
        <v>33.917312500000001</v>
      </c>
      <c r="AT4035" s="118">
        <v>-47.906125000000003</v>
      </c>
      <c r="AU4035" s="118">
        <v>42.718687499999994</v>
      </c>
      <c r="AV4035" s="118">
        <f t="shared" si="126"/>
        <v>-230096.35960366137</v>
      </c>
      <c r="AW4035" s="118">
        <f t="shared" si="127"/>
        <v>-675735.78465929534</v>
      </c>
    </row>
    <row r="4036" spans="1:49" x14ac:dyDescent="0.2">
      <c r="A4036" s="108" t="s">
        <v>3801</v>
      </c>
      <c r="B4036" s="131">
        <v>45747.785524733794</v>
      </c>
      <c r="C4036" s="108" t="s">
        <v>4335</v>
      </c>
      <c r="D4036" s="108">
        <v>47415.8</v>
      </c>
      <c r="E4036" s="108">
        <v>51040.3</v>
      </c>
      <c r="F4036" s="109">
        <v>10.290100000000001</v>
      </c>
      <c r="G4036" s="109">
        <v>103</v>
      </c>
      <c r="H4036" s="109">
        <v>80.247500000000002</v>
      </c>
      <c r="I4036" s="109">
        <v>30.101500000000001</v>
      </c>
      <c r="J4036" s="110">
        <v>1.83206</v>
      </c>
      <c r="K4036" s="110">
        <v>4.1007602608296917E-2</v>
      </c>
      <c r="L4036" s="111">
        <v>0.178788</v>
      </c>
      <c r="M4036" s="111">
        <v>3.8823442292640672E-3</v>
      </c>
      <c r="N4036" s="111">
        <v>0.86829000000000001</v>
      </c>
      <c r="O4036" s="112">
        <v>5.59518</v>
      </c>
      <c r="P4036" s="112">
        <v>0.12195629127129932</v>
      </c>
      <c r="Q4036" s="113">
        <v>7.4725E-2</v>
      </c>
      <c r="R4036" s="113">
        <v>1.545012410917466E-3</v>
      </c>
      <c r="S4036" s="112">
        <v>1.7357100820488296E-2</v>
      </c>
      <c r="T4036" s="114">
        <v>5.3857299999999997E-2</v>
      </c>
      <c r="U4036" s="114">
        <v>1.3133806385203033E-3</v>
      </c>
      <c r="V4036" s="115">
        <v>1059.9509939489519</v>
      </c>
      <c r="W4036" s="115">
        <v>22.47692649707113</v>
      </c>
      <c r="X4036" s="116">
        <v>1060.0068742804192</v>
      </c>
      <c r="Y4036" s="116">
        <v>23.104619888783269</v>
      </c>
      <c r="Z4036" s="116">
        <v>1060.0729962328357</v>
      </c>
      <c r="AA4036" s="116">
        <v>23.727963148206261</v>
      </c>
      <c r="AB4036" s="116">
        <v>1061.114190368651</v>
      </c>
      <c r="AC4036" s="116">
        <v>41.603141242301724</v>
      </c>
      <c r="AD4036" s="132">
        <v>1.0031520754097376</v>
      </c>
      <c r="AF4036" s="118">
        <v>20.165499999999998</v>
      </c>
      <c r="AG4036" s="118">
        <v>0.248946</v>
      </c>
      <c r="AH4036" s="118">
        <v>0.15592899999999998</v>
      </c>
      <c r="AI4036" s="118">
        <v>4.8138800000000002E-2</v>
      </c>
      <c r="AJ4036" s="118">
        <v>4.1084800000000001</v>
      </c>
      <c r="AK4036" s="118">
        <v>6.3400999999999999E-2</v>
      </c>
      <c r="AL4036" s="118">
        <v>21384.125</v>
      </c>
      <c r="AM4036" s="118">
        <v>171.825625</v>
      </c>
      <c r="AN4036" s="118">
        <v>13636.6875</v>
      </c>
      <c r="AO4036" s="118">
        <v>125.03625</v>
      </c>
      <c r="AP4036" s="118">
        <v>172389.375</v>
      </c>
      <c r="AQ4036" s="118">
        <v>1103.3</v>
      </c>
      <c r="AR4036" s="118">
        <v>25.986687500000002</v>
      </c>
      <c r="AS4036" s="118">
        <v>28.114874999999998</v>
      </c>
      <c r="AT4036" s="118">
        <v>-12.431875</v>
      </c>
      <c r="AU4036" s="118">
        <v>39.152625</v>
      </c>
      <c r="AV4036" s="118">
        <f t="shared" si="126"/>
        <v>5976.0032329680771</v>
      </c>
      <c r="AW4036" s="118">
        <f t="shared" si="127"/>
        <v>6465.5229195637439</v>
      </c>
    </row>
    <row r="4037" spans="1:49" x14ac:dyDescent="0.2">
      <c r="A4037" s="108" t="s">
        <v>3801</v>
      </c>
      <c r="B4037" s="131">
        <v>45751.006243425923</v>
      </c>
      <c r="C4037" s="108" t="s">
        <v>4339</v>
      </c>
      <c r="D4037" s="108">
        <v>48966.5</v>
      </c>
      <c r="E4037" s="108">
        <v>51385.1</v>
      </c>
      <c r="F4037" s="109">
        <v>10.1121</v>
      </c>
      <c r="G4037" s="109">
        <v>101</v>
      </c>
      <c r="H4037" s="109">
        <v>80.090199999999996</v>
      </c>
      <c r="I4037" s="109">
        <v>30.048100000000002</v>
      </c>
      <c r="J4037" s="110">
        <v>1.8528500000000001</v>
      </c>
      <c r="K4037" s="110">
        <v>4.401830922025516E-2</v>
      </c>
      <c r="L4037" s="111">
        <v>0.179482</v>
      </c>
      <c r="M4037" s="111">
        <v>4.0541462503960067E-3</v>
      </c>
      <c r="N4037" s="111">
        <v>0.60921400000000003</v>
      </c>
      <c r="O4037" s="112">
        <v>5.5705600000000004</v>
      </c>
      <c r="P4037" s="112">
        <v>0.1259527232170865</v>
      </c>
      <c r="Q4037" s="113">
        <v>7.49002E-2</v>
      </c>
      <c r="R4037" s="113">
        <v>1.6907222855646637E-3</v>
      </c>
      <c r="S4037" s="112">
        <v>0.25535143294812113</v>
      </c>
      <c r="T4037" s="114">
        <v>5.3240900000000001E-2</v>
      </c>
      <c r="U4037" s="114">
        <v>2.0545822124032904E-3</v>
      </c>
      <c r="V4037" s="115">
        <v>1064.2491888147008</v>
      </c>
      <c r="W4037" s="115">
        <v>23.42257920449088</v>
      </c>
      <c r="X4037" s="116">
        <v>1064.3253975814953</v>
      </c>
      <c r="Y4037" s="116">
        <v>24.064848455899877</v>
      </c>
      <c r="Z4037" s="116">
        <v>1064.5204589014788</v>
      </c>
      <c r="AA4037" s="116">
        <v>25.289899738895873</v>
      </c>
      <c r="AB4037" s="116">
        <v>1065.8246810447095</v>
      </c>
      <c r="AC4037" s="116">
        <v>45.38815162968092</v>
      </c>
      <c r="AD4037" s="132">
        <v>0.9997175070336104</v>
      </c>
      <c r="AF4037" s="118">
        <v>7.6992199999999995</v>
      </c>
      <c r="AG4037" s="118">
        <v>0.130361</v>
      </c>
      <c r="AH4037" s="118">
        <v>7.1627099999999999E-2</v>
      </c>
      <c r="AI4037" s="118">
        <v>4.6749799999999994E-2</v>
      </c>
      <c r="AJ4037" s="118">
        <v>1.59036</v>
      </c>
      <c r="AK4037" s="118">
        <v>4.8797900000000005E-2</v>
      </c>
      <c r="AL4037" s="118">
        <v>7995.3749999999991</v>
      </c>
      <c r="AM4037" s="118">
        <v>108.66562500000001</v>
      </c>
      <c r="AN4037" s="118">
        <v>5293.7250000000004</v>
      </c>
      <c r="AO4037" s="118">
        <v>74.523124999999993</v>
      </c>
      <c r="AP4037" s="118">
        <v>64607.5</v>
      </c>
      <c r="AQ4037" s="118">
        <v>744.6</v>
      </c>
      <c r="AR4037" s="118">
        <v>-1.4595374999999999</v>
      </c>
      <c r="AS4037" s="118">
        <v>32.999249999999996</v>
      </c>
      <c r="AT4037" s="118">
        <v>16.273375000000001</v>
      </c>
      <c r="AU4037" s="118">
        <v>35.105687500000002</v>
      </c>
      <c r="AV4037" s="118">
        <f t="shared" si="126"/>
        <v>-12415.893226739348</v>
      </c>
      <c r="AW4037" s="118">
        <f t="shared" si="127"/>
        <v>-280715.78687923233</v>
      </c>
    </row>
    <row r="4038" spans="1:49" x14ac:dyDescent="0.2">
      <c r="A4038" s="108" t="s">
        <v>3802</v>
      </c>
      <c r="B4038" s="131">
        <v>45749.72417465278</v>
      </c>
      <c r="C4038" s="108" t="s">
        <v>4335</v>
      </c>
      <c r="D4038" s="108">
        <v>48597.5</v>
      </c>
      <c r="E4038" s="108">
        <v>50054.9</v>
      </c>
      <c r="F4038" s="109">
        <v>10.248100000000001</v>
      </c>
      <c r="G4038" s="109">
        <v>103</v>
      </c>
      <c r="H4038" s="109">
        <v>79.760400000000004</v>
      </c>
      <c r="I4038" s="109">
        <v>30.2163</v>
      </c>
      <c r="J4038" s="110">
        <v>1.85978</v>
      </c>
      <c r="K4038" s="110">
        <v>4.1896168101748878E-2</v>
      </c>
      <c r="L4038" s="111">
        <v>0.17976900000000001</v>
      </c>
      <c r="M4038" s="111">
        <v>3.9351835357451879E-3</v>
      </c>
      <c r="N4038" s="111">
        <v>0.76910199999999995</v>
      </c>
      <c r="O4038" s="112">
        <v>5.5621999999999998</v>
      </c>
      <c r="P4038" s="112">
        <v>0.12167344018975547</v>
      </c>
      <c r="Q4038" s="113">
        <v>7.5103699999999995E-2</v>
      </c>
      <c r="R4038" s="113">
        <v>1.581859664736414E-3</v>
      </c>
      <c r="S4038" s="112">
        <v>0.12518358349385461</v>
      </c>
      <c r="T4038" s="114">
        <v>5.3396300000000001E-2</v>
      </c>
      <c r="U4038" s="114">
        <v>1.6657341417753316E-3</v>
      </c>
      <c r="V4038" s="115">
        <v>1065.5203384022652</v>
      </c>
      <c r="W4038" s="115">
        <v>22.680901784254566</v>
      </c>
      <c r="X4038" s="116">
        <v>1065.7998332533327</v>
      </c>
      <c r="Y4038" s="116">
        <v>23.314431747438196</v>
      </c>
      <c r="Z4038" s="116">
        <v>1067.3023562523333</v>
      </c>
      <c r="AA4038" s="116">
        <v>24.043638996515941</v>
      </c>
      <c r="AB4038" s="116">
        <v>1071.2780873909567</v>
      </c>
      <c r="AC4038" s="116">
        <v>42.316037740702896</v>
      </c>
      <c r="AD4038" s="132">
        <v>0.9988791652435608</v>
      </c>
      <c r="AF4038" s="118">
        <v>14.3985</v>
      </c>
      <c r="AG4038" s="118">
        <v>0.19333400000000001</v>
      </c>
      <c r="AH4038" s="118">
        <v>0.113621</v>
      </c>
      <c r="AI4038" s="118">
        <v>5.1148399999999997E-2</v>
      </c>
      <c r="AJ4038" s="118">
        <v>2.79426</v>
      </c>
      <c r="AK4038" s="118">
        <v>6.81364E-2</v>
      </c>
      <c r="AL4038" s="118">
        <v>14964.625</v>
      </c>
      <c r="AM4038" s="118">
        <v>170.07499999999999</v>
      </c>
      <c r="AN4038" s="118">
        <v>9970.8125</v>
      </c>
      <c r="AO4038" s="118">
        <v>103.238125</v>
      </c>
      <c r="AP4038" s="118">
        <v>121070.625</v>
      </c>
      <c r="AQ4038" s="118">
        <v>1114.1624999999999</v>
      </c>
      <c r="AR4038" s="118">
        <v>5.03478125</v>
      </c>
      <c r="AS4038" s="118">
        <v>33.510062500000004</v>
      </c>
      <c r="AT4038" s="118">
        <v>4.5189250000000003</v>
      </c>
      <c r="AU4038" s="118">
        <v>37.678750000000001</v>
      </c>
      <c r="AV4038" s="118">
        <f t="shared" si="126"/>
        <v>30304.813296454464</v>
      </c>
      <c r="AW4038" s="118">
        <f t="shared" si="127"/>
        <v>201700.35357924979</v>
      </c>
    </row>
    <row r="4039" spans="1:49" x14ac:dyDescent="0.2">
      <c r="A4039" s="108" t="s">
        <v>3803</v>
      </c>
      <c r="B4039" s="131">
        <v>45749.727185821757</v>
      </c>
      <c r="C4039" s="108" t="s">
        <v>4335</v>
      </c>
      <c r="D4039" s="108">
        <v>48625.4</v>
      </c>
      <c r="E4039" s="108">
        <v>50054</v>
      </c>
      <c r="F4039" s="109">
        <v>10.2341</v>
      </c>
      <c r="G4039" s="109">
        <v>102</v>
      </c>
      <c r="H4039" s="109">
        <v>80.401899999999998</v>
      </c>
      <c r="I4039" s="109">
        <v>29.967300000000002</v>
      </c>
      <c r="J4039" s="110">
        <v>1.8497300000000001</v>
      </c>
      <c r="K4039" s="110">
        <v>4.3204784243993169E-2</v>
      </c>
      <c r="L4039" s="111">
        <v>0.179234</v>
      </c>
      <c r="M4039" s="111">
        <v>3.9911381272514229E-3</v>
      </c>
      <c r="N4039" s="111">
        <v>0.841615</v>
      </c>
      <c r="O4039" s="112">
        <v>5.5811799999999998</v>
      </c>
      <c r="P4039" s="112">
        <v>0.12439277946573103</v>
      </c>
      <c r="Q4039" s="113">
        <v>7.4917300000000006E-2</v>
      </c>
      <c r="R4039" s="113">
        <v>1.5759688673133742E-3</v>
      </c>
      <c r="S4039" s="112">
        <v>-4.9090195213676795E-2</v>
      </c>
      <c r="T4039" s="114">
        <v>5.4164900000000002E-2</v>
      </c>
      <c r="U4039" s="114">
        <v>1.5902576775177035E-3</v>
      </c>
      <c r="V4039" s="115">
        <v>1062.2642583753775</v>
      </c>
      <c r="W4039" s="115">
        <v>23.03340028563187</v>
      </c>
      <c r="X4039" s="116">
        <v>1062.4582562162163</v>
      </c>
      <c r="Y4039" s="116">
        <v>23.679962939208011</v>
      </c>
      <c r="Z4039" s="116">
        <v>1063.4152409645615</v>
      </c>
      <c r="AA4039" s="116">
        <v>24.838558085584317</v>
      </c>
      <c r="AB4039" s="116">
        <v>1066.2836695589208</v>
      </c>
      <c r="AC4039" s="116">
        <v>42.294980740692644</v>
      </c>
      <c r="AD4039" s="132">
        <v>0.99948727212436383</v>
      </c>
      <c r="AF4039" s="118">
        <v>14.500999999999999</v>
      </c>
      <c r="AG4039" s="118">
        <v>0.19905600000000001</v>
      </c>
      <c r="AH4039" s="118">
        <v>0.128529</v>
      </c>
      <c r="AI4039" s="118">
        <v>4.2621399999999997E-2</v>
      </c>
      <c r="AJ4039" s="118">
        <v>2.76728</v>
      </c>
      <c r="AK4039" s="118">
        <v>6.1029199999999999E-2</v>
      </c>
      <c r="AL4039" s="118">
        <v>15058.5</v>
      </c>
      <c r="AM4039" s="118">
        <v>142.71</v>
      </c>
      <c r="AN4039" s="118">
        <v>9972.0625</v>
      </c>
      <c r="AO4039" s="118">
        <v>96.851875000000007</v>
      </c>
      <c r="AP4039" s="118">
        <v>121361.87500000001</v>
      </c>
      <c r="AQ4039" s="118">
        <v>972.54375000000016</v>
      </c>
      <c r="AR4039" s="118">
        <v>37.322125</v>
      </c>
      <c r="AS4039" s="118">
        <v>32.167875000000002</v>
      </c>
      <c r="AT4039" s="118">
        <v>-13.364312499999999</v>
      </c>
      <c r="AU4039" s="118">
        <v>42.224000000000004</v>
      </c>
      <c r="AV4039" s="118">
        <f t="shared" si="126"/>
        <v>3004.237217083165</v>
      </c>
      <c r="AW4039" s="118">
        <f t="shared" si="127"/>
        <v>2589.4587785712597</v>
      </c>
    </row>
    <row r="4040" spans="1:49" x14ac:dyDescent="0.2">
      <c r="A4040" s="108" t="s">
        <v>3804</v>
      </c>
      <c r="B4040" s="131">
        <v>45749.738429722223</v>
      </c>
      <c r="C4040" s="108" t="s">
        <v>4338</v>
      </c>
      <c r="D4040" s="108">
        <v>48713.3</v>
      </c>
      <c r="E4040" s="108">
        <v>51474</v>
      </c>
      <c r="F4040" s="109">
        <v>10.198</v>
      </c>
      <c r="G4040" s="109">
        <v>102</v>
      </c>
      <c r="H4040" s="109">
        <v>80.003900000000002</v>
      </c>
      <c r="I4040" s="109">
        <v>30.007300000000001</v>
      </c>
      <c r="J4040" s="110">
        <v>1.8757699999999999</v>
      </c>
      <c r="K4040" s="110">
        <v>4.4579789075319773E-2</v>
      </c>
      <c r="L4040" s="111">
        <v>0.17958199999999999</v>
      </c>
      <c r="M4040" s="111">
        <v>4.0031849486627516E-3</v>
      </c>
      <c r="N4040" s="111">
        <v>0.71031599999999995</v>
      </c>
      <c r="O4040" s="112">
        <v>5.5683699999999998</v>
      </c>
      <c r="P4040" s="112">
        <v>0.12404088237178096</v>
      </c>
      <c r="Q4040" s="113">
        <v>7.5061600000000006E-2</v>
      </c>
      <c r="R4040" s="113">
        <v>1.6485145363750967E-3</v>
      </c>
      <c r="S4040" s="112">
        <v>7.7109341270064746E-2</v>
      </c>
      <c r="T4040" s="114">
        <v>5.4124400000000003E-2</v>
      </c>
      <c r="U4040" s="114">
        <v>2.0039863599944983E-3</v>
      </c>
      <c r="V4040" s="115">
        <v>1064.4341918196967</v>
      </c>
      <c r="W4040" s="115">
        <v>23.07789896833345</v>
      </c>
      <c r="X4040" s="116">
        <v>1064.7112478905397</v>
      </c>
      <c r="Y4040" s="116">
        <v>23.717483331657657</v>
      </c>
      <c r="Z4040" s="116">
        <v>1066.2001158393741</v>
      </c>
      <c r="AA4040" s="116">
        <v>25.339447947350052</v>
      </c>
      <c r="AB4040" s="116">
        <v>1070.1514672255921</v>
      </c>
      <c r="AC4040" s="116">
        <v>44.13128797450571</v>
      </c>
      <c r="AD4040" s="132">
        <v>0.99265386830378777</v>
      </c>
      <c r="AF4040" s="118">
        <v>8.9595099999999999</v>
      </c>
      <c r="AG4040" s="118">
        <v>0.14041400000000001</v>
      </c>
      <c r="AH4040" s="118">
        <v>4.9318899999999999E-2</v>
      </c>
      <c r="AI4040" s="118">
        <v>4.4655399999999998E-2</v>
      </c>
      <c r="AJ4040" s="118">
        <v>1.8627800000000001</v>
      </c>
      <c r="AK4040" s="118">
        <v>5.9299899999999996E-2</v>
      </c>
      <c r="AL4040" s="118">
        <v>9566.375</v>
      </c>
      <c r="AM4040" s="118">
        <v>109.690625</v>
      </c>
      <c r="AN4040" s="118">
        <v>6222.4375</v>
      </c>
      <c r="AO4040" s="118">
        <v>69.670625000000001</v>
      </c>
      <c r="AP4040" s="118">
        <v>75631.25</v>
      </c>
      <c r="AQ4040" s="118">
        <v>690.41250000000002</v>
      </c>
      <c r="AR4040" s="118">
        <v>87.254374999999996</v>
      </c>
      <c r="AS4040" s="118">
        <v>30.100875000000002</v>
      </c>
      <c r="AT4040" s="118">
        <v>6.3352499999999994</v>
      </c>
      <c r="AU4040" s="118">
        <v>42.729124999999996</v>
      </c>
      <c r="AV4040" s="118">
        <f t="shared" si="126"/>
        <v>881.51596971593426</v>
      </c>
      <c r="AW4040" s="118">
        <f t="shared" si="127"/>
        <v>304.21042236454713</v>
      </c>
    </row>
    <row r="4041" spans="1:49" x14ac:dyDescent="0.2">
      <c r="A4041" s="108" t="s">
        <v>3805</v>
      </c>
      <c r="B4041" s="131">
        <v>45749.747690520831</v>
      </c>
      <c r="C4041" s="108" t="s">
        <v>4338</v>
      </c>
      <c r="D4041" s="108">
        <v>48743.3</v>
      </c>
      <c r="E4041" s="108">
        <v>51474</v>
      </c>
      <c r="F4041" s="109">
        <v>10.23</v>
      </c>
      <c r="G4041" s="109">
        <v>102</v>
      </c>
      <c r="H4041" s="109">
        <v>79.992099999999994</v>
      </c>
      <c r="I4041" s="109">
        <v>29.987300000000001</v>
      </c>
      <c r="J4041" s="110">
        <v>1.84518</v>
      </c>
      <c r="K4041" s="110">
        <v>4.4574832513426227E-2</v>
      </c>
      <c r="L4041" s="111">
        <v>0.17905199999999999</v>
      </c>
      <c r="M4041" s="111">
        <v>4.0302719828815524E-3</v>
      </c>
      <c r="N4041" s="111">
        <v>0.69748299999999996</v>
      </c>
      <c r="O4041" s="112">
        <v>5.5858499999999998</v>
      </c>
      <c r="P4041" s="112">
        <v>0.12576468309779976</v>
      </c>
      <c r="Q4041" s="113">
        <v>7.44586E-2</v>
      </c>
      <c r="R4041" s="113">
        <v>1.6594021119813002E-3</v>
      </c>
      <c r="S4041" s="112">
        <v>9.8425632058105672E-2</v>
      </c>
      <c r="T4041" s="114">
        <v>5.3948299999999998E-2</v>
      </c>
      <c r="U4041" s="114">
        <v>1.902152430815154E-3</v>
      </c>
      <c r="V4041" s="115">
        <v>1062.0285610996132</v>
      </c>
      <c r="W4041" s="115">
        <v>23.271396556927794</v>
      </c>
      <c r="X4041" s="116">
        <v>1061.6392831213052</v>
      </c>
      <c r="Y4041" s="116">
        <v>23.902669782741437</v>
      </c>
      <c r="Z4041" s="116">
        <v>1058.8216780159726</v>
      </c>
      <c r="AA4041" s="116">
        <v>25.578425388930558</v>
      </c>
      <c r="AB4041" s="116">
        <v>1053.9240372348831</v>
      </c>
      <c r="AC4041" s="116">
        <v>44.891691758257416</v>
      </c>
      <c r="AD4041" s="132">
        <v>1.0000775148630912</v>
      </c>
      <c r="AF4041" s="118">
        <v>9.2650300000000012</v>
      </c>
      <c r="AG4041" s="118">
        <v>0.14743600000000001</v>
      </c>
      <c r="AH4041" s="118">
        <v>6.5176100000000001E-2</v>
      </c>
      <c r="AI4041" s="118">
        <v>4.4286699999999998E-2</v>
      </c>
      <c r="AJ4041" s="118">
        <v>1.92753</v>
      </c>
      <c r="AK4041" s="118">
        <v>5.3998400000000002E-2</v>
      </c>
      <c r="AL4041" s="118">
        <v>9905.6250000000018</v>
      </c>
      <c r="AM4041" s="118">
        <v>104.56937499999999</v>
      </c>
      <c r="AN4041" s="118">
        <v>6324.75</v>
      </c>
      <c r="AO4041" s="118">
        <v>83.953749999999999</v>
      </c>
      <c r="AP4041" s="118">
        <v>77505</v>
      </c>
      <c r="AQ4041" s="118">
        <v>712.83749999999998</v>
      </c>
      <c r="AR4041" s="118">
        <v>6.2043875000000002</v>
      </c>
      <c r="AS4041" s="118">
        <v>34.579250000000002</v>
      </c>
      <c r="AT4041" s="118">
        <v>4.8838124999999994</v>
      </c>
      <c r="AU4041" s="118">
        <v>41.412562500000007</v>
      </c>
      <c r="AV4041" s="118">
        <f t="shared" si="126"/>
        <v>15254.635202073154</v>
      </c>
      <c r="AW4041" s="118">
        <f t="shared" si="127"/>
        <v>85019.603072978425</v>
      </c>
    </row>
    <row r="4042" spans="1:49" x14ac:dyDescent="0.2">
      <c r="A4042" s="108" t="s">
        <v>3806</v>
      </c>
      <c r="B4042" s="131">
        <v>45749.756934467594</v>
      </c>
      <c r="C4042" s="108" t="s">
        <v>4338</v>
      </c>
      <c r="D4042" s="108">
        <v>48773.3</v>
      </c>
      <c r="E4042" s="108">
        <v>51474</v>
      </c>
      <c r="F4042" s="109">
        <v>10.360099999999999</v>
      </c>
      <c r="G4042" s="109">
        <v>103</v>
      </c>
      <c r="H4042" s="109">
        <v>80.008300000000006</v>
      </c>
      <c r="I4042" s="109">
        <v>30.004999999999999</v>
      </c>
      <c r="J4042" s="110">
        <v>1.83988</v>
      </c>
      <c r="K4042" s="110">
        <v>4.4208447925820689E-2</v>
      </c>
      <c r="L4042" s="111">
        <v>0.178892</v>
      </c>
      <c r="M4042" s="111">
        <v>3.9772378271483843E-3</v>
      </c>
      <c r="N4042" s="111">
        <v>0.728765</v>
      </c>
      <c r="O4042" s="112">
        <v>5.5891000000000002</v>
      </c>
      <c r="P4042" s="112">
        <v>0.12431000112657872</v>
      </c>
      <c r="Q4042" s="113">
        <v>7.46367E-2</v>
      </c>
      <c r="R4042" s="113">
        <v>1.6413599269377208E-3</v>
      </c>
      <c r="S4042" s="112">
        <v>5.4119653251649214E-3</v>
      </c>
      <c r="T4042" s="114">
        <v>5.3511299999999998E-2</v>
      </c>
      <c r="U4042" s="114">
        <v>1.929602851152537E-3</v>
      </c>
      <c r="V4042" s="115">
        <v>1061.1880102566531</v>
      </c>
      <c r="W4042" s="115">
        <v>22.970898764540923</v>
      </c>
      <c r="X4042" s="116">
        <v>1061.0700803250998</v>
      </c>
      <c r="Y4042" s="116">
        <v>23.59979654695606</v>
      </c>
      <c r="Z4042" s="116">
        <v>1060.0104122204016</v>
      </c>
      <c r="AA4042" s="116">
        <v>25.469821460896007</v>
      </c>
      <c r="AB4042" s="116">
        <v>1058.7346715396995</v>
      </c>
      <c r="AC4042" s="116">
        <v>44.265628028638588</v>
      </c>
      <c r="AD4042" s="132">
        <v>1.0010385416353624</v>
      </c>
      <c r="AF4042" s="118">
        <v>9.7632199999999987</v>
      </c>
      <c r="AG4042" s="118">
        <v>0.15801300000000001</v>
      </c>
      <c r="AH4042" s="118">
        <v>6.2520699999999998E-2</v>
      </c>
      <c r="AI4042" s="118">
        <v>4.2800199999999997E-2</v>
      </c>
      <c r="AJ4042" s="118">
        <v>2.0548900000000003</v>
      </c>
      <c r="AK4042" s="118">
        <v>5.4559400000000001E-2</v>
      </c>
      <c r="AL4042" s="118">
        <v>10479.124999999998</v>
      </c>
      <c r="AM4042" s="118">
        <v>117.18625</v>
      </c>
      <c r="AN4042" s="118">
        <v>6639.4375</v>
      </c>
      <c r="AO4042" s="118">
        <v>79.503124999999997</v>
      </c>
      <c r="AP4042" s="118">
        <v>81240.625</v>
      </c>
      <c r="AQ4042" s="118">
        <v>770.71249999999998</v>
      </c>
      <c r="AR4042" s="118">
        <v>46.796250000000001</v>
      </c>
      <c r="AS4042" s="118">
        <v>30.073250000000002</v>
      </c>
      <c r="AT4042" s="118">
        <v>-11.132437500000002</v>
      </c>
      <c r="AU4042" s="118">
        <v>38.950062500000008</v>
      </c>
      <c r="AV4042" s="118">
        <f t="shared" si="126"/>
        <v>1645.9620980138268</v>
      </c>
      <c r="AW4042" s="118">
        <f t="shared" si="127"/>
        <v>1057.8801262959078</v>
      </c>
    </row>
    <row r="4043" spans="1:49" x14ac:dyDescent="0.2">
      <c r="A4043" s="108" t="s">
        <v>3807</v>
      </c>
      <c r="B4043" s="131">
        <v>45749.76619584491</v>
      </c>
      <c r="C4043" s="108" t="s">
        <v>4338</v>
      </c>
      <c r="D4043" s="108">
        <v>48803.3</v>
      </c>
      <c r="E4043" s="108">
        <v>51474</v>
      </c>
      <c r="F4043" s="109">
        <v>10.24</v>
      </c>
      <c r="G4043" s="109">
        <v>102</v>
      </c>
      <c r="H4043" s="109">
        <v>79.992999999999995</v>
      </c>
      <c r="I4043" s="109">
        <v>29.999600000000001</v>
      </c>
      <c r="J4043" s="110">
        <v>1.8552999999999999</v>
      </c>
      <c r="K4043" s="110">
        <v>4.5933471306336078E-2</v>
      </c>
      <c r="L4043" s="111">
        <v>0.17968799999999999</v>
      </c>
      <c r="M4043" s="111">
        <v>4.086387628419506E-3</v>
      </c>
      <c r="N4043" s="111">
        <v>0.787632</v>
      </c>
      <c r="O4043" s="112">
        <v>5.5672199999999998</v>
      </c>
      <c r="P4043" s="112">
        <v>0.12648038352693275</v>
      </c>
      <c r="Q4043" s="113">
        <v>7.5152099999999999E-2</v>
      </c>
      <c r="R4043" s="113">
        <v>1.6459380056894608E-3</v>
      </c>
      <c r="S4043" s="112">
        <v>-8.9103555282539673E-2</v>
      </c>
      <c r="T4043" s="114">
        <v>5.3256699999999997E-2</v>
      </c>
      <c r="U4043" s="114">
        <v>1.8728969856497712E-3</v>
      </c>
      <c r="V4043" s="115">
        <v>1064.523547448556</v>
      </c>
      <c r="W4043" s="115">
        <v>23.533987274190402</v>
      </c>
      <c r="X4043" s="116">
        <v>1064.9139756517852</v>
      </c>
      <c r="Y4043" s="116">
        <v>24.193534306822528</v>
      </c>
      <c r="Z4043" s="116">
        <v>1067.1320441249484</v>
      </c>
      <c r="AA4043" s="116">
        <v>26.420028636277198</v>
      </c>
      <c r="AB4043" s="116">
        <v>1072.572284525598</v>
      </c>
      <c r="AC4043" s="116">
        <v>43.993305601415813</v>
      </c>
      <c r="AD4043" s="132">
        <v>0.99995631511891991</v>
      </c>
      <c r="AF4043" s="118">
        <v>10.196899999999999</v>
      </c>
      <c r="AG4043" s="118">
        <v>0.16533400000000001</v>
      </c>
      <c r="AH4043" s="118">
        <v>8.7492500000000001E-2</v>
      </c>
      <c r="AI4043" s="118">
        <v>4.4760500000000002E-2</v>
      </c>
      <c r="AJ4043" s="118">
        <v>2.1705399999999999</v>
      </c>
      <c r="AK4043" s="118">
        <v>5.7054000000000001E-2</v>
      </c>
      <c r="AL4043" s="118">
        <v>11022.5</v>
      </c>
      <c r="AM4043" s="118">
        <v>127.254375</v>
      </c>
      <c r="AN4043" s="118">
        <v>6982.3125</v>
      </c>
      <c r="AO4043" s="118">
        <v>96.416250000000005</v>
      </c>
      <c r="AP4043" s="118">
        <v>84856.875</v>
      </c>
      <c r="AQ4043" s="118">
        <v>841.08749999999998</v>
      </c>
      <c r="AR4043" s="118">
        <v>22.240937500000001</v>
      </c>
      <c r="AS4043" s="118">
        <v>30.159437499999996</v>
      </c>
      <c r="AT4043" s="118">
        <v>66.129374999999996</v>
      </c>
      <c r="AU4043" s="118">
        <v>40.686750000000004</v>
      </c>
      <c r="AV4043" s="118">
        <f t="shared" si="126"/>
        <v>12077.020053148011</v>
      </c>
      <c r="AW4043" s="118">
        <f t="shared" si="127"/>
        <v>16377.271036013202</v>
      </c>
    </row>
    <row r="4044" spans="1:49" x14ac:dyDescent="0.2">
      <c r="A4044" s="108" t="s">
        <v>3808</v>
      </c>
      <c r="B4044" s="131">
        <v>45749.775424988424</v>
      </c>
      <c r="C4044" s="108" t="s">
        <v>4339</v>
      </c>
      <c r="D4044" s="108">
        <v>48833.3</v>
      </c>
      <c r="E4044" s="108">
        <v>51474</v>
      </c>
      <c r="F4044" s="109">
        <v>10.113</v>
      </c>
      <c r="G4044" s="109">
        <v>101</v>
      </c>
      <c r="H4044" s="109">
        <v>80.013800000000003</v>
      </c>
      <c r="I4044" s="109">
        <v>30.013999999999999</v>
      </c>
      <c r="J4044" s="110">
        <v>1.83447</v>
      </c>
      <c r="K4044" s="110">
        <v>4.3612100317687065E-2</v>
      </c>
      <c r="L4044" s="111">
        <v>0.17845</v>
      </c>
      <c r="M4044" s="111">
        <v>3.9515722552422097E-3</v>
      </c>
      <c r="N4044" s="111">
        <v>0.70804599999999995</v>
      </c>
      <c r="O4044" s="112">
        <v>5.6015300000000003</v>
      </c>
      <c r="P4044" s="112">
        <v>0.12362784726897091</v>
      </c>
      <c r="Q4044" s="113">
        <v>7.4951500000000004E-2</v>
      </c>
      <c r="R4044" s="113">
        <v>1.6454686827636678E-3</v>
      </c>
      <c r="S4044" s="112">
        <v>2.2971033966836099E-2</v>
      </c>
      <c r="T4044" s="114">
        <v>5.3412399999999999E-2</v>
      </c>
      <c r="U4044" s="114">
        <v>1.7990668819985543E-3</v>
      </c>
      <c r="V4044" s="115">
        <v>1058.4795327584593</v>
      </c>
      <c r="W4044" s="115">
        <v>22.738090721126632</v>
      </c>
      <c r="X4044" s="116">
        <v>1058.8987309455192</v>
      </c>
      <c r="Y4044" s="116">
        <v>23.370288221725094</v>
      </c>
      <c r="Z4044" s="116">
        <v>1061.3183875739655</v>
      </c>
      <c r="AA4044" s="116">
        <v>25.23144231733507</v>
      </c>
      <c r="AB4044" s="116">
        <v>1067.2012377054916</v>
      </c>
      <c r="AC4044" s="116">
        <v>44.133958167519559</v>
      </c>
      <c r="AD4044" s="132">
        <v>1.0005855364796092</v>
      </c>
      <c r="AF4044" s="118">
        <v>10.481</v>
      </c>
      <c r="AG4044" s="118">
        <v>0.150144</v>
      </c>
      <c r="AH4044" s="118">
        <v>7.8095400000000009E-2</v>
      </c>
      <c r="AI4044" s="118">
        <v>4.7702000000000001E-2</v>
      </c>
      <c r="AJ4044" s="118">
        <v>2.2230300000000001</v>
      </c>
      <c r="AK4044" s="118">
        <v>5.7252299999999999E-2</v>
      </c>
      <c r="AL4044" s="118">
        <v>11332.625</v>
      </c>
      <c r="AM4044" s="118">
        <v>128.50624999999999</v>
      </c>
      <c r="AN4044" s="118">
        <v>7095.3125</v>
      </c>
      <c r="AO4044" s="118">
        <v>99.367500000000007</v>
      </c>
      <c r="AP4044" s="118">
        <v>86499.375</v>
      </c>
      <c r="AQ4044" s="118">
        <v>845.23125000000005</v>
      </c>
      <c r="AR4044" s="118">
        <v>64.283124999999998</v>
      </c>
      <c r="AS4044" s="118">
        <v>31.873125000000002</v>
      </c>
      <c r="AT4044" s="118">
        <v>44.472562500000002</v>
      </c>
      <c r="AU4044" s="118">
        <v>36.375687499999998</v>
      </c>
      <c r="AV4044" s="118">
        <f t="shared" si="126"/>
        <v>1600.3241480791601</v>
      </c>
      <c r="AW4044" s="118">
        <f t="shared" si="127"/>
        <v>793.63341561346363</v>
      </c>
    </row>
    <row r="4045" spans="1:49" x14ac:dyDescent="0.2">
      <c r="A4045" s="108" t="s">
        <v>3809</v>
      </c>
      <c r="B4045" s="131">
        <v>45749.784644872685</v>
      </c>
      <c r="C4045" s="108" t="s">
        <v>4338</v>
      </c>
      <c r="D4045" s="108">
        <v>48863.3</v>
      </c>
      <c r="E4045" s="108">
        <v>51474</v>
      </c>
      <c r="F4045" s="109">
        <v>10.185</v>
      </c>
      <c r="G4045" s="109">
        <v>102</v>
      </c>
      <c r="H4045" s="109">
        <v>79.929000000000002</v>
      </c>
      <c r="I4045" s="109">
        <v>29.933299999999999</v>
      </c>
      <c r="J4045" s="110">
        <v>1.83954</v>
      </c>
      <c r="K4045" s="110">
        <v>4.3881116329578487E-2</v>
      </c>
      <c r="L4045" s="111">
        <v>0.179007</v>
      </c>
      <c r="M4045" s="111">
        <v>4.1390865693411152E-3</v>
      </c>
      <c r="N4045" s="111">
        <v>0.80421600000000004</v>
      </c>
      <c r="O4045" s="112">
        <v>5.5892999999999997</v>
      </c>
      <c r="P4045" s="112">
        <v>0.12814486816115581</v>
      </c>
      <c r="Q4045" s="113">
        <v>7.4881500000000004E-2</v>
      </c>
      <c r="R4045" s="113">
        <v>1.6063004156445953E-3</v>
      </c>
      <c r="S4045" s="112">
        <v>9.6405108614483814E-2</v>
      </c>
      <c r="T4045" s="114">
        <v>5.36774E-2</v>
      </c>
      <c r="U4045" s="114">
        <v>1.7130509079429017E-3</v>
      </c>
      <c r="V4045" s="115">
        <v>1060.8181148874728</v>
      </c>
      <c r="W4045" s="115">
        <v>23.659427055347098</v>
      </c>
      <c r="X4045" s="116">
        <v>1061.0350724411107</v>
      </c>
      <c r="Y4045" s="116">
        <v>24.326158816368515</v>
      </c>
      <c r="Z4045" s="116">
        <v>1062.1424127899591</v>
      </c>
      <c r="AA4045" s="116">
        <v>25.336766134041863</v>
      </c>
      <c r="AB4045" s="116">
        <v>1065.3225900962427</v>
      </c>
      <c r="AC4045" s="116">
        <v>43.135826745466915</v>
      </c>
      <c r="AD4045" s="132">
        <v>1.0017467733507746</v>
      </c>
      <c r="AF4045" s="118">
        <v>10.419499999999999</v>
      </c>
      <c r="AG4045" s="118">
        <v>0.17813499999999999</v>
      </c>
      <c r="AH4045" s="118">
        <v>7.2028399999999992E-2</v>
      </c>
      <c r="AI4045" s="118">
        <v>4.9221600000000004E-2</v>
      </c>
      <c r="AJ4045" s="118">
        <v>2.19794</v>
      </c>
      <c r="AK4045" s="118">
        <v>5.7479799999999998E-2</v>
      </c>
      <c r="AL4045" s="118">
        <v>11269.1875</v>
      </c>
      <c r="AM4045" s="118">
        <v>127.38249999999999</v>
      </c>
      <c r="AN4045" s="118">
        <v>7057.4374999999991</v>
      </c>
      <c r="AO4045" s="118">
        <v>84.432500000000005</v>
      </c>
      <c r="AP4045" s="118">
        <v>86231.875</v>
      </c>
      <c r="AQ4045" s="118">
        <v>971.76250000000005</v>
      </c>
      <c r="AR4045" s="118">
        <v>-0.498755</v>
      </c>
      <c r="AS4045" s="118">
        <v>29.620999999999999</v>
      </c>
      <c r="AT4045" s="118">
        <v>4.8951875000000005</v>
      </c>
      <c r="AU4045" s="118">
        <v>36.669625000000003</v>
      </c>
      <c r="AV4045" s="118">
        <f t="shared" si="126"/>
        <v>-53065.482235886942</v>
      </c>
      <c r="AW4045" s="118">
        <f t="shared" si="127"/>
        <v>-3151552.7214890709</v>
      </c>
    </row>
    <row r="4046" spans="1:49" x14ac:dyDescent="0.2">
      <c r="A4046" s="108" t="s">
        <v>3810</v>
      </c>
      <c r="B4046" s="131">
        <v>45749.793887337961</v>
      </c>
      <c r="C4046" s="108" t="s">
        <v>4338</v>
      </c>
      <c r="D4046" s="108">
        <v>48893.3</v>
      </c>
      <c r="E4046" s="108">
        <v>51474</v>
      </c>
      <c r="F4046" s="109">
        <v>10.244999999999999</v>
      </c>
      <c r="G4046" s="109">
        <v>103</v>
      </c>
      <c r="H4046" s="109">
        <v>80.135199999999998</v>
      </c>
      <c r="I4046" s="109">
        <v>30.1602</v>
      </c>
      <c r="J4046" s="110">
        <v>1.8454600000000001</v>
      </c>
      <c r="K4046" s="110">
        <v>4.5758319945666717E-2</v>
      </c>
      <c r="L4046" s="111">
        <v>0.17844599999999999</v>
      </c>
      <c r="M4046" s="111">
        <v>4.0553586922120709E-3</v>
      </c>
      <c r="N4046" s="111">
        <v>0.77317100000000005</v>
      </c>
      <c r="O4046" s="112">
        <v>5.6045999999999996</v>
      </c>
      <c r="P4046" s="112">
        <v>0.12799446663856215</v>
      </c>
      <c r="Q4046" s="113">
        <v>7.5130699999999995E-2</v>
      </c>
      <c r="R4046" s="113">
        <v>1.6551649140916439E-3</v>
      </c>
      <c r="S4046" s="112">
        <v>-3.8819442561652602E-2</v>
      </c>
      <c r="T4046" s="114">
        <v>5.2793300000000001E-2</v>
      </c>
      <c r="U4046" s="114">
        <v>1.7628250811853117E-3</v>
      </c>
      <c r="V4046" s="115">
        <v>1057.6747198841604</v>
      </c>
      <c r="W4046" s="115">
        <v>23.504204563977584</v>
      </c>
      <c r="X4046" s="116">
        <v>1058.3638152073827</v>
      </c>
      <c r="Y4046" s="116">
        <v>24.170272996649665</v>
      </c>
      <c r="Z4046" s="116">
        <v>1062.5302473534223</v>
      </c>
      <c r="AA4046" s="116">
        <v>26.345517654322656</v>
      </c>
      <c r="AB4046" s="116">
        <v>1072.0001906086911</v>
      </c>
      <c r="AC4046" s="116">
        <v>44.256316756527859</v>
      </c>
      <c r="AD4046" s="132">
        <v>0.9968621988749834</v>
      </c>
      <c r="AF4046" s="118">
        <v>9.8534299999999995</v>
      </c>
      <c r="AG4046" s="118">
        <v>0.15124299999999999</v>
      </c>
      <c r="AH4046" s="118">
        <v>8.399609999999999E-2</v>
      </c>
      <c r="AI4046" s="118">
        <v>4.69129E-2</v>
      </c>
      <c r="AJ4046" s="118">
        <v>2.0878700000000001</v>
      </c>
      <c r="AK4046" s="118">
        <v>5.5396799999999996E-2</v>
      </c>
      <c r="AL4046" s="118">
        <v>10512.125</v>
      </c>
      <c r="AM4046" s="118">
        <v>117.314375</v>
      </c>
      <c r="AN4046" s="118">
        <v>6695.625</v>
      </c>
      <c r="AO4046" s="118">
        <v>88.253124999999997</v>
      </c>
      <c r="AP4046" s="118">
        <v>81560.625</v>
      </c>
      <c r="AQ4046" s="118">
        <v>842.38750000000005</v>
      </c>
      <c r="AR4046" s="118">
        <v>-8.2814999999999994</v>
      </c>
      <c r="AS4046" s="118">
        <v>30.070125000000001</v>
      </c>
      <c r="AT4046" s="118">
        <v>-51.521500000000003</v>
      </c>
      <c r="AU4046" s="118">
        <v>37.621749999999999</v>
      </c>
      <c r="AV4046" s="118">
        <f t="shared" si="126"/>
        <v>22831.781496105883</v>
      </c>
      <c r="AW4046" s="118">
        <f t="shared" si="127"/>
        <v>82902.529863307805</v>
      </c>
    </row>
    <row r="4047" spans="1:49" x14ac:dyDescent="0.2">
      <c r="A4047" s="108" t="s">
        <v>3811</v>
      </c>
      <c r="B4047" s="131">
        <v>45749.803137407405</v>
      </c>
      <c r="C4047" s="108" t="s">
        <v>4339</v>
      </c>
      <c r="D4047" s="108">
        <v>48698.5</v>
      </c>
      <c r="E4047" s="108">
        <v>51490.5</v>
      </c>
      <c r="F4047" s="109">
        <v>10.103</v>
      </c>
      <c r="G4047" s="109">
        <v>101</v>
      </c>
      <c r="H4047" s="109">
        <v>79.848699999999994</v>
      </c>
      <c r="I4047" s="109">
        <v>29.7027</v>
      </c>
      <c r="J4047" s="110">
        <v>1.86687</v>
      </c>
      <c r="K4047" s="110">
        <v>4.6227088584616702E-2</v>
      </c>
      <c r="L4047" s="111">
        <v>0.180367</v>
      </c>
      <c r="M4047" s="111">
        <v>4.125722553020259E-3</v>
      </c>
      <c r="N4047" s="111">
        <v>0.78091600000000005</v>
      </c>
      <c r="O4047" s="112">
        <v>5.5446200000000001</v>
      </c>
      <c r="P4047" s="112">
        <v>0.12710041549959625</v>
      </c>
      <c r="Q4047" s="113">
        <v>7.4969099999999997E-2</v>
      </c>
      <c r="R4047" s="113">
        <v>1.6438730461483333E-3</v>
      </c>
      <c r="S4047" s="112">
        <v>-3.4094455452074367E-2</v>
      </c>
      <c r="T4047" s="114">
        <v>5.5653300000000003E-2</v>
      </c>
      <c r="U4047" s="114">
        <v>3.6685426523969979E-3</v>
      </c>
      <c r="V4047" s="115">
        <v>1068.9772550634818</v>
      </c>
      <c r="W4047" s="115">
        <v>23.843262854638589</v>
      </c>
      <c r="X4047" s="116">
        <v>1068.9137781932927</v>
      </c>
      <c r="Y4047" s="116">
        <v>24.502920911011174</v>
      </c>
      <c r="Z4047" s="116">
        <v>1068.2086175001975</v>
      </c>
      <c r="AA4047" s="116">
        <v>26.450783604660511</v>
      </c>
      <c r="AB4047" s="116">
        <v>1067.6732242101739</v>
      </c>
      <c r="AC4047" s="116">
        <v>44.077692030100373</v>
      </c>
      <c r="AD4047" s="132">
        <v>0.9995854410385322</v>
      </c>
      <c r="AF4047" s="118">
        <v>7.5123300000000004</v>
      </c>
      <c r="AG4047" s="118">
        <v>0.12726600000000002</v>
      </c>
      <c r="AH4047" s="118">
        <v>6.2063300000000002E-2</v>
      </c>
      <c r="AI4047" s="118">
        <v>5.39322E-2</v>
      </c>
      <c r="AJ4047" s="118">
        <v>1.54091</v>
      </c>
      <c r="AK4047" s="118">
        <v>6.2929799999999994E-2</v>
      </c>
      <c r="AL4047" s="118">
        <v>7840</v>
      </c>
      <c r="AM4047" s="118">
        <v>92.786874999999995</v>
      </c>
      <c r="AN4047" s="118">
        <v>5149.5562500000005</v>
      </c>
      <c r="AO4047" s="118">
        <v>63.805624999999999</v>
      </c>
      <c r="AP4047" s="118">
        <v>62896.875000000007</v>
      </c>
      <c r="AQ4047" s="118">
        <v>594.63812500000006</v>
      </c>
      <c r="AR4047" s="118">
        <v>-2.4168500000000002</v>
      </c>
      <c r="AS4047" s="118">
        <v>31.503062500000002</v>
      </c>
      <c r="AT4047" s="118">
        <v>68.676249999999996</v>
      </c>
      <c r="AU4047" s="118">
        <v>38.211749999999995</v>
      </c>
      <c r="AV4047" s="118">
        <f t="shared" si="126"/>
        <v>-3452.562464920305</v>
      </c>
      <c r="AW4047" s="118">
        <f t="shared" si="127"/>
        <v>-45003.338943965377</v>
      </c>
    </row>
    <row r="4048" spans="1:49" x14ac:dyDescent="0.2">
      <c r="A4048" s="108" t="s">
        <v>3812</v>
      </c>
      <c r="B4048" s="131">
        <v>45747.79486130787</v>
      </c>
      <c r="C4048" s="108" t="s">
        <v>4334</v>
      </c>
      <c r="D4048" s="108">
        <v>47445.8</v>
      </c>
      <c r="E4048" s="108">
        <v>51040.3</v>
      </c>
      <c r="F4048" s="109">
        <v>10.113099999999999</v>
      </c>
      <c r="G4048" s="109">
        <v>101</v>
      </c>
      <c r="H4048" s="109">
        <v>79.922499999999999</v>
      </c>
      <c r="I4048" s="109">
        <v>29.982700000000001</v>
      </c>
      <c r="J4048" s="110">
        <v>1.86148</v>
      </c>
      <c r="K4048" s="110">
        <v>4.113770310080523E-2</v>
      </c>
      <c r="L4048" s="111">
        <v>0.18007600000000001</v>
      </c>
      <c r="M4048" s="111">
        <v>3.8780806300153176E-3</v>
      </c>
      <c r="N4048" s="111">
        <v>0.81081400000000003</v>
      </c>
      <c r="O4048" s="112">
        <v>5.5616700000000003</v>
      </c>
      <c r="P4048" s="112">
        <v>0.11970222473609253</v>
      </c>
      <c r="Q4048" s="113">
        <v>7.4940699999999999E-2</v>
      </c>
      <c r="R4048" s="113">
        <v>1.554058087998E-3</v>
      </c>
      <c r="S4048" s="112">
        <v>5.5895964815702907E-2</v>
      </c>
      <c r="T4048" s="114">
        <v>5.4077500000000001E-2</v>
      </c>
      <c r="U4048" s="114">
        <v>1.3300346047938E-3</v>
      </c>
      <c r="V4048" s="115">
        <v>1065.8415714276707</v>
      </c>
      <c r="W4048" s="115">
        <v>22.321979839666099</v>
      </c>
      <c r="X4048" s="116">
        <v>1065.8934462704583</v>
      </c>
      <c r="Y4048" s="116">
        <v>22.940918258399826</v>
      </c>
      <c r="Z4048" s="116">
        <v>1065.9308053376676</v>
      </c>
      <c r="AA4048" s="116">
        <v>23.556495367118199</v>
      </c>
      <c r="AB4048" s="116">
        <v>1066.9115382141174</v>
      </c>
      <c r="AC4048" s="116">
        <v>41.690004831217429</v>
      </c>
      <c r="AD4048" s="132">
        <v>0.99988573993229046</v>
      </c>
      <c r="AF4048" s="118">
        <v>20.4422</v>
      </c>
      <c r="AG4048" s="118">
        <v>0.28743399999999997</v>
      </c>
      <c r="AH4048" s="118">
        <v>0.14871000000000001</v>
      </c>
      <c r="AI4048" s="118">
        <v>3.6709599999999995E-2</v>
      </c>
      <c r="AJ4048" s="118">
        <v>4.2209500000000002</v>
      </c>
      <c r="AK4048" s="118">
        <v>6.0002699999999999E-2</v>
      </c>
      <c r="AL4048" s="118">
        <v>21926.875</v>
      </c>
      <c r="AM4048" s="118">
        <v>157.106875</v>
      </c>
      <c r="AN4048" s="118">
        <v>14117.25</v>
      </c>
      <c r="AO4048" s="118">
        <v>138.44499999999999</v>
      </c>
      <c r="AP4048" s="118">
        <v>176738.125</v>
      </c>
      <c r="AQ4048" s="118">
        <v>1365.85625</v>
      </c>
      <c r="AR4048" s="118">
        <v>5.1772124999999996</v>
      </c>
      <c r="AS4048" s="118">
        <v>25.079249999999998</v>
      </c>
      <c r="AT4048" s="118">
        <v>0.60604562500000003</v>
      </c>
      <c r="AU4048" s="118">
        <v>36.113312500000006</v>
      </c>
      <c r="AV4048" s="118">
        <f t="shared" si="126"/>
        <v>35082.559740575787</v>
      </c>
      <c r="AW4048" s="118">
        <f t="shared" si="127"/>
        <v>169945.77797191407</v>
      </c>
    </row>
    <row r="4049" spans="1:49" x14ac:dyDescent="0.2">
      <c r="A4049" s="108" t="s">
        <v>3812</v>
      </c>
      <c r="B4049" s="131">
        <v>45751.015476493056</v>
      </c>
      <c r="C4049" s="108" t="s">
        <v>4338</v>
      </c>
      <c r="D4049" s="108">
        <v>48985.599999999999</v>
      </c>
      <c r="E4049" s="108">
        <v>51391.5</v>
      </c>
      <c r="F4049" s="109">
        <v>10.1831</v>
      </c>
      <c r="G4049" s="109">
        <v>102</v>
      </c>
      <c r="H4049" s="109">
        <v>79.976200000000006</v>
      </c>
      <c r="I4049" s="109">
        <v>29.982500000000002</v>
      </c>
      <c r="J4049" s="110">
        <v>1.8531200000000001</v>
      </c>
      <c r="K4049" s="110">
        <v>4.6016161454102193E-2</v>
      </c>
      <c r="L4049" s="111">
        <v>0.17994099999999999</v>
      </c>
      <c r="M4049" s="111">
        <v>4.2412243416848393E-3</v>
      </c>
      <c r="N4049" s="111">
        <v>0.76628499999999999</v>
      </c>
      <c r="O4049" s="112">
        <v>5.5631700000000004</v>
      </c>
      <c r="P4049" s="112">
        <v>0.13159672550470244</v>
      </c>
      <c r="Q4049" s="113">
        <v>7.4696399999999996E-2</v>
      </c>
      <c r="R4049" s="113">
        <v>1.6563101697653129E-3</v>
      </c>
      <c r="S4049" s="112">
        <v>0.14314215126834284</v>
      </c>
      <c r="T4049" s="114">
        <v>5.4328799999999997E-2</v>
      </c>
      <c r="U4049" s="114">
        <v>2.6861923289623175E-3</v>
      </c>
      <c r="V4049" s="115">
        <v>1065.8971500411308</v>
      </c>
      <c r="W4049" s="115">
        <v>24.52803434865816</v>
      </c>
      <c r="X4049" s="116">
        <v>1065.6285464455343</v>
      </c>
      <c r="Y4049" s="116">
        <v>25.207431611215913</v>
      </c>
      <c r="Z4049" s="116">
        <v>1063.5992673641199</v>
      </c>
      <c r="AA4049" s="116">
        <v>26.411001775110165</v>
      </c>
      <c r="AB4049" s="116">
        <v>1060.3438752603222</v>
      </c>
      <c r="AC4049" s="116">
        <v>44.622334807371452</v>
      </c>
      <c r="AD4049" s="132">
        <v>1.001983359530058</v>
      </c>
      <c r="AF4049" s="118">
        <v>7.7604099999999994</v>
      </c>
      <c r="AG4049" s="118">
        <v>0.12975899999999999</v>
      </c>
      <c r="AH4049" s="118">
        <v>3.97577E-2</v>
      </c>
      <c r="AI4049" s="118">
        <v>4.6484699999999997E-2</v>
      </c>
      <c r="AJ4049" s="118">
        <v>1.5989000000000002</v>
      </c>
      <c r="AK4049" s="118">
        <v>5.8671500000000001E-2</v>
      </c>
      <c r="AL4049" s="118">
        <v>8053</v>
      </c>
      <c r="AM4049" s="118">
        <v>103.13124999999999</v>
      </c>
      <c r="AN4049" s="118">
        <v>5329.1</v>
      </c>
      <c r="AO4049" s="118">
        <v>69.579374999999999</v>
      </c>
      <c r="AP4049" s="118">
        <v>65223.124999999993</v>
      </c>
      <c r="AQ4049" s="118">
        <v>668.59375</v>
      </c>
      <c r="AR4049" s="118">
        <v>-29.255125</v>
      </c>
      <c r="AS4049" s="118">
        <v>29.961937499999998</v>
      </c>
      <c r="AT4049" s="118">
        <v>14.983875000000001</v>
      </c>
      <c r="AU4049" s="118">
        <v>35.862250000000003</v>
      </c>
      <c r="AV4049" s="118">
        <f t="shared" si="126"/>
        <v>-1994.4372654616898</v>
      </c>
      <c r="AW4049" s="118">
        <f t="shared" si="127"/>
        <v>-2042.7257750567685</v>
      </c>
    </row>
    <row r="4050" spans="1:49" x14ac:dyDescent="0.2">
      <c r="A4050" s="108" t="s">
        <v>3813</v>
      </c>
      <c r="B4050" s="131">
        <v>45749.812380613424</v>
      </c>
      <c r="C4050" s="108" t="s">
        <v>4338</v>
      </c>
      <c r="D4050" s="108">
        <v>48728.5</v>
      </c>
      <c r="E4050" s="108">
        <v>51490.5</v>
      </c>
      <c r="F4050" s="109">
        <v>10.275</v>
      </c>
      <c r="G4050" s="109">
        <v>103</v>
      </c>
      <c r="H4050" s="109">
        <v>80.0702</v>
      </c>
      <c r="I4050" s="109">
        <v>30.093</v>
      </c>
      <c r="J4050" s="110">
        <v>1.853</v>
      </c>
      <c r="K4050" s="110">
        <v>4.454592108925351E-2</v>
      </c>
      <c r="L4050" s="111">
        <v>0.17955099999999999</v>
      </c>
      <c r="M4050" s="111">
        <v>4.003883920495198E-3</v>
      </c>
      <c r="N4050" s="111">
        <v>0.66127599999999997</v>
      </c>
      <c r="O4050" s="112">
        <v>5.56616</v>
      </c>
      <c r="P4050" s="112">
        <v>0.12460790623150683</v>
      </c>
      <c r="Q4050" s="113">
        <v>7.4641600000000002E-2</v>
      </c>
      <c r="R4050" s="113">
        <v>1.6720120072083813E-3</v>
      </c>
      <c r="S4050" s="112">
        <v>0.12334061580224533</v>
      </c>
      <c r="T4050" s="114">
        <v>5.4744899999999999E-2</v>
      </c>
      <c r="U4050" s="114">
        <v>2.2524034840152416E-3</v>
      </c>
      <c r="V4050" s="115">
        <v>1065.4173948028497</v>
      </c>
      <c r="W4050" s="115">
        <v>23.216038585539891</v>
      </c>
      <c r="X4050" s="116">
        <v>1065.100906304614</v>
      </c>
      <c r="Y4050" s="116">
        <v>23.844085304751982</v>
      </c>
      <c r="Z4050" s="116">
        <v>1062.7615040157175</v>
      </c>
      <c r="AA4050" s="116">
        <v>25.548672474139519</v>
      </c>
      <c r="AB4050" s="116">
        <v>1058.8668133703445</v>
      </c>
      <c r="AC4050" s="116">
        <v>45.088425105241591</v>
      </c>
      <c r="AD4050" s="132">
        <v>1.0000216263909874</v>
      </c>
      <c r="AF4050" s="118">
        <v>7.5462199999999999</v>
      </c>
      <c r="AG4050" s="118">
        <v>0.12082900000000001</v>
      </c>
      <c r="AH4050" s="118">
        <v>4.5005200000000002E-2</v>
      </c>
      <c r="AI4050" s="118">
        <v>4.0980099999999998E-2</v>
      </c>
      <c r="AJ4050" s="118">
        <v>1.52779</v>
      </c>
      <c r="AK4050" s="118">
        <v>5.3200799999999999E-2</v>
      </c>
      <c r="AL4050" s="118">
        <v>7862.1250000000009</v>
      </c>
      <c r="AM4050" s="118">
        <v>87.064999999999998</v>
      </c>
      <c r="AN4050" s="118">
        <v>5141.5374999999995</v>
      </c>
      <c r="AO4050" s="118">
        <v>69.977500000000006</v>
      </c>
      <c r="AP4050" s="118">
        <v>63103.124999999993</v>
      </c>
      <c r="AQ4050" s="118">
        <v>612.14374999999995</v>
      </c>
      <c r="AR4050" s="118">
        <v>3.3479749999999999</v>
      </c>
      <c r="AS4050" s="118">
        <v>32.578937500000002</v>
      </c>
      <c r="AT4050" s="118">
        <v>5.1909812499999992</v>
      </c>
      <c r="AU4050" s="118">
        <v>35.988187500000002</v>
      </c>
      <c r="AV4050" s="118">
        <f t="shared" si="126"/>
        <v>29300.318585353401</v>
      </c>
      <c r="AW4050" s="118">
        <f t="shared" si="127"/>
        <v>285119.72826739564</v>
      </c>
    </row>
    <row r="4051" spans="1:49" x14ac:dyDescent="0.2">
      <c r="A4051" s="108" t="s">
        <v>3814</v>
      </c>
      <c r="B4051" s="131">
        <v>45749.821636793982</v>
      </c>
      <c r="C4051" s="108" t="s">
        <v>4338</v>
      </c>
      <c r="D4051" s="108">
        <v>48758.5</v>
      </c>
      <c r="E4051" s="108">
        <v>51490.5</v>
      </c>
      <c r="F4051" s="109">
        <v>10.3431</v>
      </c>
      <c r="G4051" s="109">
        <v>103</v>
      </c>
      <c r="H4051" s="109">
        <v>79.974199999999996</v>
      </c>
      <c r="I4051" s="109">
        <v>29.988</v>
      </c>
      <c r="J4051" s="110">
        <v>1.8516999999999999</v>
      </c>
      <c r="K4051" s="110">
        <v>4.5969463469677341E-2</v>
      </c>
      <c r="L4051" s="111">
        <v>0.17909900000000001</v>
      </c>
      <c r="M4051" s="111">
        <v>4.1957247938824585E-3</v>
      </c>
      <c r="N4051" s="111">
        <v>0.80802200000000002</v>
      </c>
      <c r="O4051" s="112">
        <v>5.5873299999999997</v>
      </c>
      <c r="P4051" s="112">
        <v>0.13109442037935864</v>
      </c>
      <c r="Q4051" s="113">
        <v>7.4767E-2</v>
      </c>
      <c r="R4051" s="113">
        <v>1.6298599716098312E-3</v>
      </c>
      <c r="S4051" s="112">
        <v>4.4177738561447001E-2</v>
      </c>
      <c r="T4051" s="114">
        <v>5.40244E-2</v>
      </c>
      <c r="U4051" s="114">
        <v>2.1848348678433346E-3</v>
      </c>
      <c r="V4051" s="115">
        <v>1061.3362678569051</v>
      </c>
      <c r="W4051" s="115">
        <v>24.222620919341075</v>
      </c>
      <c r="X4051" s="116">
        <v>1061.3800010441148</v>
      </c>
      <c r="Y4051" s="116">
        <v>24.902949358480942</v>
      </c>
      <c r="Z4051" s="116">
        <v>1061.3668530451939</v>
      </c>
      <c r="AA4051" s="116">
        <v>26.349011599604388</v>
      </c>
      <c r="AB4051" s="116">
        <v>1062.2447268339588</v>
      </c>
      <c r="AC4051" s="116">
        <v>43.855768758385977</v>
      </c>
      <c r="AD4051" s="132">
        <v>0.99813453496121418</v>
      </c>
      <c r="AF4051" s="118">
        <v>7.6127000000000002</v>
      </c>
      <c r="AG4051" s="118">
        <v>0.13058899999999998</v>
      </c>
      <c r="AH4051" s="118">
        <v>5.6189900000000001E-2</v>
      </c>
      <c r="AI4051" s="118">
        <v>5.0106499999999998E-2</v>
      </c>
      <c r="AJ4051" s="118">
        <v>1.5579800000000001</v>
      </c>
      <c r="AK4051" s="118">
        <v>5.2608799999999997E-2</v>
      </c>
      <c r="AL4051" s="118">
        <v>7921.5</v>
      </c>
      <c r="AM4051" s="118">
        <v>91.939374999999998</v>
      </c>
      <c r="AN4051" s="118">
        <v>5170.8812500000004</v>
      </c>
      <c r="AO4051" s="118">
        <v>62.591875000000002</v>
      </c>
      <c r="AP4051" s="118">
        <v>63408.75</v>
      </c>
      <c r="AQ4051" s="118">
        <v>619.52</v>
      </c>
      <c r="AR4051" s="118">
        <v>-4.2543937500000002</v>
      </c>
      <c r="AS4051" s="118">
        <v>29.286999999999999</v>
      </c>
      <c r="AT4051" s="118">
        <v>24.375937499999999</v>
      </c>
      <c r="AU4051" s="118">
        <v>33.783437499999998</v>
      </c>
      <c r="AV4051" s="118">
        <f t="shared" si="126"/>
        <v>-6429.176313222616</v>
      </c>
      <c r="AW4051" s="118">
        <f t="shared" si="127"/>
        <v>-44258.121695673741</v>
      </c>
    </row>
    <row r="4052" spans="1:49" x14ac:dyDescent="0.2">
      <c r="A4052" s="108" t="s">
        <v>3815</v>
      </c>
      <c r="B4052" s="131">
        <v>45749.830867777775</v>
      </c>
      <c r="C4052" s="108" t="s">
        <v>4339</v>
      </c>
      <c r="D4052" s="108">
        <v>48788.5</v>
      </c>
      <c r="E4052" s="108">
        <v>51490.5</v>
      </c>
      <c r="F4052" s="109">
        <v>10.118</v>
      </c>
      <c r="G4052" s="109">
        <v>101</v>
      </c>
      <c r="H4052" s="109">
        <v>80.022099999999995</v>
      </c>
      <c r="I4052" s="109">
        <v>30.018699999999999</v>
      </c>
      <c r="J4052" s="110">
        <v>1.86541</v>
      </c>
      <c r="K4052" s="110">
        <v>4.5926421946957723E-2</v>
      </c>
      <c r="L4052" s="111">
        <v>0.17951</v>
      </c>
      <c r="M4052" s="111">
        <v>4.1248189618575994E-3</v>
      </c>
      <c r="N4052" s="111">
        <v>0.71536500000000003</v>
      </c>
      <c r="O4052" s="112">
        <v>5.5718500000000004</v>
      </c>
      <c r="P4052" s="112">
        <v>0.12821563346912887</v>
      </c>
      <c r="Q4052" s="113">
        <v>7.5270799999999999E-2</v>
      </c>
      <c r="R4052" s="113">
        <v>1.6880045138150548E-3</v>
      </c>
      <c r="S4052" s="112">
        <v>0.11385629320388369</v>
      </c>
      <c r="T4052" s="114">
        <v>5.5086700000000002E-2</v>
      </c>
      <c r="U4052" s="114">
        <v>2.4104912460235156E-3</v>
      </c>
      <c r="V4052" s="115">
        <v>1063.5046785184275</v>
      </c>
      <c r="W4052" s="115">
        <v>23.816923565153825</v>
      </c>
      <c r="X4052" s="116">
        <v>1064.0982470456725</v>
      </c>
      <c r="Y4052" s="116">
        <v>24.486307208261255</v>
      </c>
      <c r="Z4052" s="116">
        <v>1067.6253710544709</v>
      </c>
      <c r="AA4052" s="116">
        <v>26.284952515706966</v>
      </c>
      <c r="AB4052" s="116">
        <v>1075.7416922455566</v>
      </c>
      <c r="AC4052" s="116">
        <v>45.025173220904449</v>
      </c>
      <c r="AD4052" s="132">
        <v>0.995688864515342</v>
      </c>
      <c r="AF4052" s="118">
        <v>7.7215699999999998</v>
      </c>
      <c r="AG4052" s="118">
        <v>0.126107</v>
      </c>
      <c r="AH4052" s="118">
        <v>5.8394599999999998E-2</v>
      </c>
      <c r="AI4052" s="118">
        <v>4.4866000000000003E-2</v>
      </c>
      <c r="AJ4052" s="118">
        <v>1.57013</v>
      </c>
      <c r="AK4052" s="118">
        <v>5.5093499999999997E-2</v>
      </c>
      <c r="AL4052" s="118">
        <v>8103.9375</v>
      </c>
      <c r="AM4052" s="118">
        <v>97.110624999999999</v>
      </c>
      <c r="AN4052" s="118">
        <v>5278.78125</v>
      </c>
      <c r="AO4052" s="118">
        <v>71.951250000000002</v>
      </c>
      <c r="AP4052" s="118">
        <v>64320</v>
      </c>
      <c r="AQ4052" s="118">
        <v>617.93062499999996</v>
      </c>
      <c r="AR4052" s="118">
        <v>-43.656812500000001</v>
      </c>
      <c r="AS4052" s="118">
        <v>35.465937500000003</v>
      </c>
      <c r="AT4052" s="118">
        <v>-30.434687499999999</v>
      </c>
      <c r="AU4052" s="118">
        <v>38.912687499999997</v>
      </c>
      <c r="AV4052" s="118">
        <f t="shared" si="126"/>
        <v>-1754.7596748843891</v>
      </c>
      <c r="AW4052" s="118">
        <f t="shared" si="127"/>
        <v>-1425.6319925264334</v>
      </c>
    </row>
    <row r="4053" spans="1:49" x14ac:dyDescent="0.2">
      <c r="A4053" s="108" t="s">
        <v>3816</v>
      </c>
      <c r="B4053" s="131">
        <v>45749.840108402779</v>
      </c>
      <c r="C4053" s="108" t="s">
        <v>4338</v>
      </c>
      <c r="D4053" s="108">
        <v>48818.5</v>
      </c>
      <c r="E4053" s="108">
        <v>51490.5</v>
      </c>
      <c r="F4053" s="109">
        <v>10.183</v>
      </c>
      <c r="G4053" s="109">
        <v>102</v>
      </c>
      <c r="H4053" s="109">
        <v>79.967100000000002</v>
      </c>
      <c r="I4053" s="109">
        <v>29.950800000000001</v>
      </c>
      <c r="J4053" s="110">
        <v>1.84412</v>
      </c>
      <c r="K4053" s="110">
        <v>4.508394661739365E-2</v>
      </c>
      <c r="L4053" s="111">
        <v>0.17941399999999999</v>
      </c>
      <c r="M4053" s="111">
        <v>3.9970377611426187E-3</v>
      </c>
      <c r="N4053" s="111">
        <v>0.71213300000000002</v>
      </c>
      <c r="O4053" s="112">
        <v>5.5715899999999996</v>
      </c>
      <c r="P4053" s="112">
        <v>0.12411931144882329</v>
      </c>
      <c r="Q4053" s="113">
        <v>7.4599200000000004E-2</v>
      </c>
      <c r="R4053" s="113">
        <v>1.6634903430317836E-3</v>
      </c>
      <c r="S4053" s="112">
        <v>-2.1474886126087479E-2</v>
      </c>
      <c r="T4053" s="114">
        <v>5.4419099999999998E-2</v>
      </c>
      <c r="U4053" s="114">
        <v>2.4304910389310219E-3</v>
      </c>
      <c r="V4053" s="115">
        <v>1064.4694687483232</v>
      </c>
      <c r="W4053" s="115">
        <v>23.081771573480246</v>
      </c>
      <c r="X4053" s="116">
        <v>1064.1440215045557</v>
      </c>
      <c r="Y4053" s="116">
        <v>23.706127556321853</v>
      </c>
      <c r="Z4053" s="116">
        <v>1061.7449585051465</v>
      </c>
      <c r="AA4053" s="116">
        <v>25.956907918428769</v>
      </c>
      <c r="AB4053" s="116">
        <v>1057.7230077809377</v>
      </c>
      <c r="AC4053" s="116">
        <v>44.891833340896454</v>
      </c>
      <c r="AD4053" s="132">
        <v>1.002298595451963</v>
      </c>
      <c r="AF4053" s="118">
        <v>7.8171600000000003</v>
      </c>
      <c r="AG4053" s="118">
        <v>0.124473</v>
      </c>
      <c r="AH4053" s="118">
        <v>5.7186899999999999E-2</v>
      </c>
      <c r="AI4053" s="118">
        <v>4.6584199999999999E-2</v>
      </c>
      <c r="AJ4053" s="118">
        <v>1.5964499999999999</v>
      </c>
      <c r="AK4053" s="118">
        <v>5.9037399999999997E-2</v>
      </c>
      <c r="AL4053" s="118">
        <v>8118.6874999999991</v>
      </c>
      <c r="AM4053" s="118">
        <v>101.22</v>
      </c>
      <c r="AN4053" s="118">
        <v>5283.8</v>
      </c>
      <c r="AO4053" s="118">
        <v>74.273124999999993</v>
      </c>
      <c r="AP4053" s="118">
        <v>64986.25</v>
      </c>
      <c r="AQ4053" s="118">
        <v>633.15</v>
      </c>
      <c r="AR4053" s="118">
        <v>-1.4092312500000002</v>
      </c>
      <c r="AS4053" s="118">
        <v>34.062062500000003</v>
      </c>
      <c r="AT4053" s="118">
        <v>2.49973125</v>
      </c>
      <c r="AU4053" s="118">
        <v>42.396687499999999</v>
      </c>
      <c r="AV4053" s="118">
        <f t="shared" si="126"/>
        <v>-32749.32938004328</v>
      </c>
      <c r="AW4053" s="118">
        <f t="shared" si="127"/>
        <v>-791573.27429310523</v>
      </c>
    </row>
    <row r="4054" spans="1:49" x14ac:dyDescent="0.2">
      <c r="A4054" s="108" t="s">
        <v>3817</v>
      </c>
      <c r="B4054" s="131">
        <v>45749.849351620367</v>
      </c>
      <c r="C4054" s="108" t="s">
        <v>4339</v>
      </c>
      <c r="D4054" s="108">
        <v>48848.5</v>
      </c>
      <c r="E4054" s="108">
        <v>51490.5</v>
      </c>
      <c r="F4054" s="109">
        <v>10.101000000000001</v>
      </c>
      <c r="G4054" s="109">
        <v>101</v>
      </c>
      <c r="H4054" s="109">
        <v>80.048400000000001</v>
      </c>
      <c r="I4054" s="109">
        <v>30.053799999999999</v>
      </c>
      <c r="J4054" s="110">
        <v>1.8441700000000001</v>
      </c>
      <c r="K4054" s="110">
        <v>4.6142948806507808E-2</v>
      </c>
      <c r="L4054" s="111">
        <v>0.17865200000000001</v>
      </c>
      <c r="M4054" s="111">
        <v>4.0705465044880646E-3</v>
      </c>
      <c r="N4054" s="111">
        <v>0.74235099999999998</v>
      </c>
      <c r="O4054" s="112">
        <v>5.5997700000000004</v>
      </c>
      <c r="P4054" s="112">
        <v>0.12797848530014724</v>
      </c>
      <c r="Q4054" s="113">
        <v>7.5088799999999997E-2</v>
      </c>
      <c r="R4054" s="113">
        <v>1.6854162887503491E-3</v>
      </c>
      <c r="S4054" s="112">
        <v>3.258352976413004E-4</v>
      </c>
      <c r="T4054" s="114">
        <v>5.3660300000000001E-2</v>
      </c>
      <c r="U4054" s="114">
        <v>2.1818957817769393E-3</v>
      </c>
      <c r="V4054" s="115">
        <v>1058.615276694434</v>
      </c>
      <c r="W4054" s="115">
        <v>23.546306599434292</v>
      </c>
      <c r="X4054" s="116">
        <v>1059.2056372037448</v>
      </c>
      <c r="Y4054" s="116">
        <v>24.207339421210612</v>
      </c>
      <c r="Z4054" s="116">
        <v>1062.7307373733897</v>
      </c>
      <c r="AA4054" s="116">
        <v>26.590569204424003</v>
      </c>
      <c r="AB4054" s="116">
        <v>1070.8794487846685</v>
      </c>
      <c r="AC4054" s="116">
        <v>45.097900085510616</v>
      </c>
      <c r="AD4054" s="132">
        <v>0.99835629860538899</v>
      </c>
      <c r="AF4054" s="118">
        <v>8.3807200000000002</v>
      </c>
      <c r="AG4054" s="118">
        <v>0.12419899999999999</v>
      </c>
      <c r="AH4054" s="118">
        <v>6.2606300000000004E-2</v>
      </c>
      <c r="AI4054" s="118">
        <v>4.2836100000000002E-2</v>
      </c>
      <c r="AJ4054" s="118">
        <v>1.73464</v>
      </c>
      <c r="AK4054" s="118">
        <v>5.2923600000000001E-2</v>
      </c>
      <c r="AL4054" s="118">
        <v>8777.6874999999982</v>
      </c>
      <c r="AM4054" s="118">
        <v>101.120625</v>
      </c>
      <c r="AN4054" s="118">
        <v>5656.6125000000002</v>
      </c>
      <c r="AO4054" s="118">
        <v>76.086250000000007</v>
      </c>
      <c r="AP4054" s="118">
        <v>69168.125</v>
      </c>
      <c r="AQ4054" s="118">
        <v>637.9375</v>
      </c>
      <c r="AR4054" s="118">
        <v>-17.129187499999997</v>
      </c>
      <c r="AS4054" s="118">
        <v>29.512687499999998</v>
      </c>
      <c r="AT4054" s="118">
        <v>13.60375</v>
      </c>
      <c r="AU4054" s="118">
        <v>41.557937499999994</v>
      </c>
      <c r="AV4054" s="118">
        <f t="shared" si="126"/>
        <v>-3414.1836461391335</v>
      </c>
      <c r="AW4054" s="118">
        <f t="shared" si="127"/>
        <v>-5882.5428041490031</v>
      </c>
    </row>
    <row r="4055" spans="1:49" x14ac:dyDescent="0.2">
      <c r="A4055" s="108" t="s">
        <v>3818</v>
      </c>
      <c r="B4055" s="131">
        <v>45749.858574097219</v>
      </c>
      <c r="C4055" s="108" t="s">
        <v>4339</v>
      </c>
      <c r="D4055" s="108">
        <v>48878.5</v>
      </c>
      <c r="E4055" s="108">
        <v>51490.5</v>
      </c>
      <c r="F4055" s="109">
        <v>10.146000000000001</v>
      </c>
      <c r="G4055" s="109">
        <v>101</v>
      </c>
      <c r="H4055" s="109">
        <v>79.882400000000004</v>
      </c>
      <c r="I4055" s="109">
        <v>29.8186</v>
      </c>
      <c r="J4055" s="110">
        <v>1.8540399999999999</v>
      </c>
      <c r="K4055" s="110">
        <v>4.3671411390061574E-2</v>
      </c>
      <c r="L4055" s="111">
        <v>0.178838</v>
      </c>
      <c r="M4055" s="111">
        <v>4.0690825652965074E-3</v>
      </c>
      <c r="N4055" s="111">
        <v>0.69606299999999999</v>
      </c>
      <c r="O4055" s="112">
        <v>5.5939199999999998</v>
      </c>
      <c r="P4055" s="112">
        <v>0.12676147491162287</v>
      </c>
      <c r="Q4055" s="113">
        <v>7.5525300000000004E-2</v>
      </c>
      <c r="R4055" s="113">
        <v>1.6611032997920388E-3</v>
      </c>
      <c r="S4055" s="112">
        <v>0.21752388302824835</v>
      </c>
      <c r="T4055" s="114">
        <v>5.3386000000000003E-2</v>
      </c>
      <c r="U4055" s="114">
        <v>2.2659981775809087E-3</v>
      </c>
      <c r="V4055" s="115">
        <v>1059.0940938163112</v>
      </c>
      <c r="W4055" s="115">
        <v>23.356282911620351</v>
      </c>
      <c r="X4055" s="116">
        <v>1060.2270342873774</v>
      </c>
      <c r="Y4055" s="116">
        <v>24.025360142340922</v>
      </c>
      <c r="Z4055" s="116">
        <v>1067.2437700495773</v>
      </c>
      <c r="AA4055" s="116">
        <v>25.138638721556905</v>
      </c>
      <c r="AB4055" s="116">
        <v>1082.5152455987131</v>
      </c>
      <c r="AC4055" s="116">
        <v>44.113647238377801</v>
      </c>
      <c r="AD4055" s="132">
        <v>0.99601371157821994</v>
      </c>
      <c r="AF4055" s="118">
        <v>8.6911500000000004</v>
      </c>
      <c r="AG4055" s="118">
        <v>0.13982700000000001</v>
      </c>
      <c r="AH4055" s="118">
        <v>6.2030899999999993E-2</v>
      </c>
      <c r="AI4055" s="118">
        <v>4.3390999999999999E-2</v>
      </c>
      <c r="AJ4055" s="118">
        <v>1.8344199999999999</v>
      </c>
      <c r="AK4055" s="118">
        <v>6.5308099999999994E-2</v>
      </c>
      <c r="AL4055" s="118">
        <v>9173.375</v>
      </c>
      <c r="AM4055" s="118">
        <v>109.54125000000001</v>
      </c>
      <c r="AN4055" s="118">
        <v>5895.2062500000002</v>
      </c>
      <c r="AO4055" s="118">
        <v>78.089375000000004</v>
      </c>
      <c r="AP4055" s="118">
        <v>71711.875000000015</v>
      </c>
      <c r="AQ4055" s="118">
        <v>730</v>
      </c>
      <c r="AR4055" s="118">
        <v>-7.2602499999999992</v>
      </c>
      <c r="AS4055" s="118">
        <v>30.12</v>
      </c>
      <c r="AT4055" s="118">
        <v>91.03125</v>
      </c>
      <c r="AU4055" s="118">
        <v>37.704750000000004</v>
      </c>
      <c r="AV4055" s="118">
        <f t="shared" si="126"/>
        <v>-2542.6006164906776</v>
      </c>
      <c r="AW4055" s="118">
        <f t="shared" si="127"/>
        <v>-10548.309096185088</v>
      </c>
    </row>
    <row r="4056" spans="1:49" x14ac:dyDescent="0.2">
      <c r="A4056" s="108" t="s">
        <v>3819</v>
      </c>
      <c r="B4056" s="131">
        <v>45749.867806944443</v>
      </c>
      <c r="C4056" s="108" t="s">
        <v>4339</v>
      </c>
      <c r="D4056" s="108">
        <v>48908.5</v>
      </c>
      <c r="E4056" s="108">
        <v>51490.5</v>
      </c>
      <c r="F4056" s="109">
        <v>10.151999999999999</v>
      </c>
      <c r="G4056" s="109">
        <v>101</v>
      </c>
      <c r="H4056" s="109">
        <v>80.177300000000002</v>
      </c>
      <c r="I4056" s="109">
        <v>30.274699999999999</v>
      </c>
      <c r="J4056" s="110">
        <v>1.82301</v>
      </c>
      <c r="K4056" s="110">
        <v>4.2044123732693013E-2</v>
      </c>
      <c r="L4056" s="111">
        <v>0.17802599999999999</v>
      </c>
      <c r="M4056" s="111">
        <v>3.9220327332137352E-3</v>
      </c>
      <c r="N4056" s="111">
        <v>0.67830400000000002</v>
      </c>
      <c r="O4056" s="112">
        <v>5.6151499999999999</v>
      </c>
      <c r="P4056" s="112">
        <v>0.12387774413109887</v>
      </c>
      <c r="Q4056" s="113">
        <v>7.4499300000000004E-2</v>
      </c>
      <c r="R4056" s="113">
        <v>1.621961719584035E-3</v>
      </c>
      <c r="S4056" s="112">
        <v>0.17976520982140207</v>
      </c>
      <c r="T4056" s="114">
        <v>5.3430100000000001E-2</v>
      </c>
      <c r="U4056" s="114">
        <v>2.1986873825089372E-3</v>
      </c>
      <c r="V4056" s="115">
        <v>1056.6051614972519</v>
      </c>
      <c r="W4056" s="115">
        <v>22.685235716026426</v>
      </c>
      <c r="X4056" s="116">
        <v>1056.5297086523522</v>
      </c>
      <c r="Y4056" s="116">
        <v>23.308463160439263</v>
      </c>
      <c r="Z4056" s="116">
        <v>1055.7437453403845</v>
      </c>
      <c r="AA4056" s="116">
        <v>24.348643539589947</v>
      </c>
      <c r="AB4056" s="116">
        <v>1055.0246996539572</v>
      </c>
      <c r="AC4056" s="116">
        <v>43.84759113619328</v>
      </c>
      <c r="AD4056" s="132">
        <v>1.0022900917752262</v>
      </c>
      <c r="AF4056" s="118">
        <v>9.3074899999999996</v>
      </c>
      <c r="AG4056" s="118">
        <v>0.137854</v>
      </c>
      <c r="AH4056" s="118">
        <v>6.6414999999999988E-2</v>
      </c>
      <c r="AI4056" s="118">
        <v>5.2315199999999999E-2</v>
      </c>
      <c r="AJ4056" s="118">
        <v>1.9681199999999999</v>
      </c>
      <c r="AK4056" s="118">
        <v>6.0960899999999998E-2</v>
      </c>
      <c r="AL4056" s="118">
        <v>9904.3125</v>
      </c>
      <c r="AM4056" s="118">
        <v>99.426874999999995</v>
      </c>
      <c r="AN4056" s="118">
        <v>6203.8687499999996</v>
      </c>
      <c r="AO4056" s="118">
        <v>69.534374999999997</v>
      </c>
      <c r="AP4056" s="118">
        <v>76566.874999999985</v>
      </c>
      <c r="AQ4056" s="118">
        <v>686.03125</v>
      </c>
      <c r="AR4056" s="118">
        <v>16.634312500000004</v>
      </c>
      <c r="AS4056" s="118">
        <v>31.221499999999999</v>
      </c>
      <c r="AT4056" s="118">
        <v>42.740062500000001</v>
      </c>
      <c r="AU4056" s="118">
        <v>36.7734375</v>
      </c>
      <c r="AV4056" s="118">
        <f t="shared" si="126"/>
        <v>11258.263106331126</v>
      </c>
      <c r="AW4056" s="118">
        <f t="shared" si="127"/>
        <v>21131.253038482286</v>
      </c>
    </row>
    <row r="4057" spans="1:49" x14ac:dyDescent="0.2">
      <c r="A4057" s="108" t="s">
        <v>3820</v>
      </c>
      <c r="B4057" s="131">
        <v>45749.877089768517</v>
      </c>
      <c r="C4057" s="108" t="s">
        <v>4339</v>
      </c>
      <c r="D4057" s="108">
        <v>48714.2</v>
      </c>
      <c r="E4057" s="108">
        <v>51508</v>
      </c>
      <c r="F4057" s="109">
        <v>10.102</v>
      </c>
      <c r="G4057" s="109">
        <v>101</v>
      </c>
      <c r="H4057" s="109">
        <v>79.828900000000004</v>
      </c>
      <c r="I4057" s="109">
        <v>29.770399999999999</v>
      </c>
      <c r="J4057" s="110">
        <v>1.8669500000000001</v>
      </c>
      <c r="K4057" s="110">
        <v>4.6506319264052708E-2</v>
      </c>
      <c r="L4057" s="111">
        <v>0.18055099999999999</v>
      </c>
      <c r="M4057" s="111">
        <v>4.1342224761132538E-3</v>
      </c>
      <c r="N4057" s="111">
        <v>0.69650599999999996</v>
      </c>
      <c r="O4057" s="112">
        <v>5.5405499999999996</v>
      </c>
      <c r="P4057" s="112">
        <v>0.12683616060844005</v>
      </c>
      <c r="Q4057" s="113">
        <v>7.5016899999999997E-2</v>
      </c>
      <c r="R4057" s="113">
        <v>1.7012161276113629E-3</v>
      </c>
      <c r="S4057" s="112">
        <v>7.4815825876969833E-2</v>
      </c>
      <c r="T4057" s="114">
        <v>5.3209600000000003E-2</v>
      </c>
      <c r="U4057" s="114">
        <v>2.3359135577465189E-3</v>
      </c>
      <c r="V4057" s="115">
        <v>1069.672290806601</v>
      </c>
      <c r="W4057" s="115">
        <v>23.834602856237002</v>
      </c>
      <c r="X4057" s="116">
        <v>1069.6372988403439</v>
      </c>
      <c r="Y4057" s="116">
        <v>24.486501922822075</v>
      </c>
      <c r="Z4057" s="116">
        <v>1069.1152327915725</v>
      </c>
      <c r="AA4057" s="116">
        <v>26.632001042484745</v>
      </c>
      <c r="AB4057" s="116">
        <v>1068.9543694553508</v>
      </c>
      <c r="AC4057" s="116">
        <v>45.577435496710365</v>
      </c>
      <c r="AD4057" s="132">
        <v>1.0004985176165961</v>
      </c>
      <c r="AF4057" s="118">
        <v>7.0769900000000003</v>
      </c>
      <c r="AG4057" s="118">
        <v>0.123308</v>
      </c>
      <c r="AH4057" s="118">
        <v>6.6246100000000002E-2</v>
      </c>
      <c r="AI4057" s="118">
        <v>5.3175300000000002E-2</v>
      </c>
      <c r="AJ4057" s="118">
        <v>1.46146</v>
      </c>
      <c r="AK4057" s="118">
        <v>5.0539800000000003E-2</v>
      </c>
      <c r="AL4057" s="118">
        <v>7279.9375</v>
      </c>
      <c r="AM4057" s="118">
        <v>87.891249999999999</v>
      </c>
      <c r="AN4057" s="118">
        <v>4823.2124999999996</v>
      </c>
      <c r="AO4057" s="118">
        <v>72.081874999999997</v>
      </c>
      <c r="AP4057" s="118">
        <v>59121.75</v>
      </c>
      <c r="AQ4057" s="118">
        <v>590.41437500000006</v>
      </c>
      <c r="AR4057" s="118">
        <v>-3.6803750000000002</v>
      </c>
      <c r="AS4057" s="118">
        <v>29.133312499999999</v>
      </c>
      <c r="AT4057" s="118">
        <v>-59.952000000000005</v>
      </c>
      <c r="AU4057" s="118">
        <v>35.421937499999999</v>
      </c>
      <c r="AV4057" s="118">
        <f t="shared" si="126"/>
        <v>5846.1127028077553</v>
      </c>
      <c r="AW4057" s="118">
        <f t="shared" si="127"/>
        <v>46277.013569498231</v>
      </c>
    </row>
    <row r="4058" spans="1:49" x14ac:dyDescent="0.2">
      <c r="A4058" s="108" t="s">
        <v>3821</v>
      </c>
      <c r="B4058" s="131">
        <v>45749.8863065162</v>
      </c>
      <c r="C4058" s="108" t="s">
        <v>4339</v>
      </c>
      <c r="D4058" s="108">
        <v>48744.2</v>
      </c>
      <c r="E4058" s="108">
        <v>51508</v>
      </c>
      <c r="F4058" s="109">
        <v>10.089</v>
      </c>
      <c r="G4058" s="109">
        <v>101</v>
      </c>
      <c r="H4058" s="109">
        <v>80.081699999999998</v>
      </c>
      <c r="I4058" s="109">
        <v>30.16</v>
      </c>
      <c r="J4058" s="110">
        <v>1.8578300000000001</v>
      </c>
      <c r="K4058" s="110">
        <v>4.6873088222987823E-2</v>
      </c>
      <c r="L4058" s="111">
        <v>0.18013799999999999</v>
      </c>
      <c r="M4058" s="111">
        <v>4.180559586131981E-3</v>
      </c>
      <c r="N4058" s="111">
        <v>0.743869</v>
      </c>
      <c r="O4058" s="112">
        <v>5.5535100000000002</v>
      </c>
      <c r="P4058" s="112">
        <v>0.1285141068318961</v>
      </c>
      <c r="Q4058" s="113">
        <v>7.4645799999999998E-2</v>
      </c>
      <c r="R4058" s="113">
        <v>1.6759422658746332E-3</v>
      </c>
      <c r="S4058" s="112">
        <v>1.2814816979252337E-2</v>
      </c>
      <c r="T4058" s="114">
        <v>5.4636299999999999E-2</v>
      </c>
      <c r="U4058" s="114">
        <v>2.9645469918987621E-3</v>
      </c>
      <c r="V4058" s="115">
        <v>1067.7623311184445</v>
      </c>
      <c r="W4058" s="115">
        <v>24.044455227052413</v>
      </c>
      <c r="X4058" s="116">
        <v>1067.3368166886432</v>
      </c>
      <c r="Y4058" s="116">
        <v>24.699305067523099</v>
      </c>
      <c r="Z4058" s="116">
        <v>1064.2983069327577</v>
      </c>
      <c r="AA4058" s="116">
        <v>26.852267665198497</v>
      </c>
      <c r="AB4058" s="116">
        <v>1058.9800688054308</v>
      </c>
      <c r="AC4058" s="116">
        <v>45.191099146295379</v>
      </c>
      <c r="AD4058" s="132">
        <v>1.0014187726136299</v>
      </c>
      <c r="AF4058" s="118">
        <v>6.9329900000000002</v>
      </c>
      <c r="AG4058" s="118">
        <v>0.128577</v>
      </c>
      <c r="AH4058" s="118">
        <v>5.6079999999999998E-2</v>
      </c>
      <c r="AI4058" s="118">
        <v>4.2923599999999999E-2</v>
      </c>
      <c r="AJ4058" s="118">
        <v>1.4170299999999998</v>
      </c>
      <c r="AK4058" s="118">
        <v>6.1655999999999996E-2</v>
      </c>
      <c r="AL4058" s="118">
        <v>7097</v>
      </c>
      <c r="AM4058" s="118">
        <v>90.941249999999997</v>
      </c>
      <c r="AN4058" s="118">
        <v>4693.5875000000005</v>
      </c>
      <c r="AO4058" s="118">
        <v>65.609375</v>
      </c>
      <c r="AP4058" s="118">
        <v>57880.75</v>
      </c>
      <c r="AQ4058" s="118">
        <v>628.81875000000002</v>
      </c>
      <c r="AR4058" s="118">
        <v>-33.208812500000001</v>
      </c>
      <c r="AS4058" s="118">
        <v>30.454687499999999</v>
      </c>
      <c r="AT4058" s="118">
        <v>3.8810625000000001</v>
      </c>
      <c r="AU4058" s="118">
        <v>36.922875000000005</v>
      </c>
      <c r="AV4058" s="118">
        <f t="shared" si="126"/>
        <v>-1697.2959506611669</v>
      </c>
      <c r="AW4058" s="118">
        <f t="shared" si="127"/>
        <v>-1556.6423753449858</v>
      </c>
    </row>
    <row r="4059" spans="1:49" x14ac:dyDescent="0.2">
      <c r="A4059" s="108" t="s">
        <v>3822</v>
      </c>
      <c r="B4059" s="131">
        <v>45749.895531944443</v>
      </c>
      <c r="C4059" s="108" t="s">
        <v>4338</v>
      </c>
      <c r="D4059" s="108">
        <v>48774.2</v>
      </c>
      <c r="E4059" s="108">
        <v>51508</v>
      </c>
      <c r="F4059" s="109">
        <v>10.215999999999999</v>
      </c>
      <c r="G4059" s="109">
        <v>102</v>
      </c>
      <c r="H4059" s="109">
        <v>79.988299999999995</v>
      </c>
      <c r="I4059" s="109">
        <v>29.969100000000001</v>
      </c>
      <c r="J4059" s="110">
        <v>1.85101</v>
      </c>
      <c r="K4059" s="110">
        <v>4.4698967639532794E-2</v>
      </c>
      <c r="L4059" s="111">
        <v>0.178507</v>
      </c>
      <c r="M4059" s="111">
        <v>4.0270341403693113E-3</v>
      </c>
      <c r="N4059" s="111">
        <v>0.74446199999999996</v>
      </c>
      <c r="O4059" s="112">
        <v>5.5990399999999996</v>
      </c>
      <c r="P4059" s="112">
        <v>0.1261141945103722</v>
      </c>
      <c r="Q4059" s="113">
        <v>7.4977199999999994E-2</v>
      </c>
      <c r="R4059" s="113">
        <v>1.6457498305745015E-3</v>
      </c>
      <c r="S4059" s="112">
        <v>3.2006637014510918E-2</v>
      </c>
      <c r="T4059" s="114">
        <v>5.50707E-2</v>
      </c>
      <c r="U4059" s="114">
        <v>3.0259694908237262E-3</v>
      </c>
      <c r="V4059" s="115">
        <v>1058.9005731178481</v>
      </c>
      <c r="W4059" s="115">
        <v>23.210540311207488</v>
      </c>
      <c r="X4059" s="116">
        <v>1059.3329858711948</v>
      </c>
      <c r="Y4059" s="116">
        <v>23.860684372930578</v>
      </c>
      <c r="Z4059" s="116">
        <v>1061.8368900479672</v>
      </c>
      <c r="AA4059" s="116">
        <v>25.641683614197778</v>
      </c>
      <c r="AB4059" s="116">
        <v>1067.8903968265042</v>
      </c>
      <c r="AC4059" s="116">
        <v>44.121811732594757</v>
      </c>
      <c r="AD4059" s="132">
        <v>0.99532179588270486</v>
      </c>
      <c r="AF4059" s="118">
        <v>6.8660600000000001</v>
      </c>
      <c r="AG4059" s="118">
        <v>0.114561</v>
      </c>
      <c r="AH4059" s="118">
        <v>5.3238500000000001E-2</v>
      </c>
      <c r="AI4059" s="118">
        <v>4.28346E-2</v>
      </c>
      <c r="AJ4059" s="118">
        <v>1.37645</v>
      </c>
      <c r="AK4059" s="118">
        <v>5.5756500000000001E-2</v>
      </c>
      <c r="AL4059" s="118">
        <v>6972.0625</v>
      </c>
      <c r="AM4059" s="118">
        <v>75.751249999999999</v>
      </c>
      <c r="AN4059" s="118">
        <v>4636.2312499999998</v>
      </c>
      <c r="AO4059" s="118">
        <v>59.434687500000003</v>
      </c>
      <c r="AP4059" s="118">
        <v>56932.0625</v>
      </c>
      <c r="AQ4059" s="118">
        <v>514.08437500000002</v>
      </c>
      <c r="AR4059" s="118">
        <v>-11.105812500000001</v>
      </c>
      <c r="AS4059" s="118">
        <v>28.466624999999997</v>
      </c>
      <c r="AT4059" s="118">
        <v>-30.168250000000004</v>
      </c>
      <c r="AU4059" s="118">
        <v>35.784125000000003</v>
      </c>
      <c r="AV4059" s="118">
        <f t="shared" si="126"/>
        <v>-13669.516172159865</v>
      </c>
      <c r="AW4059" s="118">
        <f t="shared" si="127"/>
        <v>-35038.175314374988</v>
      </c>
    </row>
    <row r="4060" spans="1:49" x14ac:dyDescent="0.2">
      <c r="A4060" s="108" t="s">
        <v>3823</v>
      </c>
      <c r="B4060" s="131">
        <v>45747.804215277778</v>
      </c>
      <c r="C4060" s="108" t="s">
        <v>4335</v>
      </c>
      <c r="D4060" s="108">
        <v>47475.8</v>
      </c>
      <c r="E4060" s="108">
        <v>51040.3</v>
      </c>
      <c r="F4060" s="109">
        <v>10.232100000000001</v>
      </c>
      <c r="G4060" s="109">
        <v>102</v>
      </c>
      <c r="H4060" s="109">
        <v>79.959800000000001</v>
      </c>
      <c r="I4060" s="109">
        <v>29.991099999999999</v>
      </c>
      <c r="J4060" s="110">
        <v>1.85975</v>
      </c>
      <c r="K4060" s="110">
        <v>4.2317860664854032E-2</v>
      </c>
      <c r="L4060" s="111">
        <v>0.179756</v>
      </c>
      <c r="M4060" s="111">
        <v>3.9484433984546367E-3</v>
      </c>
      <c r="N4060" s="111">
        <v>0.83660500000000004</v>
      </c>
      <c r="O4060" s="112">
        <v>5.57</v>
      </c>
      <c r="P4060" s="112">
        <v>0.12285607195413666</v>
      </c>
      <c r="Q4060" s="113">
        <v>7.5074699999999994E-2</v>
      </c>
      <c r="R4060" s="113">
        <v>1.5651330393266893E-3</v>
      </c>
      <c r="S4060" s="112">
        <v>3.0642329524634325E-2</v>
      </c>
      <c r="T4060" s="114">
        <v>5.3948799999999998E-2</v>
      </c>
      <c r="U4060" s="114">
        <v>1.2879977717496255E-3</v>
      </c>
      <c r="V4060" s="115">
        <v>1064.1145767285586</v>
      </c>
      <c r="W4060" s="115">
        <v>22.835128172566165</v>
      </c>
      <c r="X4060" s="116">
        <v>1064.4240358248285</v>
      </c>
      <c r="Y4060" s="116">
        <v>23.477729970378395</v>
      </c>
      <c r="Z4060" s="116">
        <v>1066.1221133685044</v>
      </c>
      <c r="AA4060" s="116">
        <v>24.25917840852162</v>
      </c>
      <c r="AB4060" s="116">
        <v>1070.50211882176</v>
      </c>
      <c r="AC4060" s="116">
        <v>41.889626525742258</v>
      </c>
      <c r="AD4060" s="132">
        <v>0.99882255784219742</v>
      </c>
      <c r="AF4060" s="118">
        <v>20.410899999999998</v>
      </c>
      <c r="AG4060" s="118">
        <v>0.27865499999999999</v>
      </c>
      <c r="AH4060" s="118">
        <v>0.16036</v>
      </c>
      <c r="AI4060" s="118">
        <v>4.4749200000000003E-2</v>
      </c>
      <c r="AJ4060" s="118">
        <v>4.2241300000000006</v>
      </c>
      <c r="AK4060" s="118">
        <v>5.5494500000000002E-2</v>
      </c>
      <c r="AL4060" s="118">
        <v>21954.124999999996</v>
      </c>
      <c r="AM4060" s="118">
        <v>196.52562499999999</v>
      </c>
      <c r="AN4060" s="118">
        <v>14065.25</v>
      </c>
      <c r="AO4060" s="118">
        <v>130.51124999999999</v>
      </c>
      <c r="AP4060" s="118">
        <v>175443.75</v>
      </c>
      <c r="AQ4060" s="118">
        <v>1508.4937500000001</v>
      </c>
      <c r="AR4060" s="118">
        <v>1.22343125</v>
      </c>
      <c r="AS4060" s="118">
        <v>24.945187500000003</v>
      </c>
      <c r="AT4060" s="118">
        <v>21.551312500000002</v>
      </c>
      <c r="AU4060" s="118">
        <v>34.048937500000001</v>
      </c>
      <c r="AV4060" s="118">
        <f t="shared" si="126"/>
        <v>-46973.413939541497</v>
      </c>
      <c r="AW4060" s="118">
        <f t="shared" si="127"/>
        <v>-957765.89197153365</v>
      </c>
    </row>
    <row r="4061" spans="1:49" x14ac:dyDescent="0.2">
      <c r="A4061" s="108" t="s">
        <v>3823</v>
      </c>
      <c r="B4061" s="131">
        <v>45751.024688287034</v>
      </c>
      <c r="C4061" s="108" t="s">
        <v>4338</v>
      </c>
      <c r="D4061" s="108">
        <v>49006.2</v>
      </c>
      <c r="E4061" s="108">
        <v>51398.3</v>
      </c>
      <c r="F4061" s="109">
        <v>10.1761</v>
      </c>
      <c r="G4061" s="109">
        <v>102</v>
      </c>
      <c r="H4061" s="109">
        <v>79.980900000000005</v>
      </c>
      <c r="I4061" s="109">
        <v>29.966899999999999</v>
      </c>
      <c r="J4061" s="110">
        <v>1.85046</v>
      </c>
      <c r="K4061" s="110">
        <v>4.5732161569293883E-2</v>
      </c>
      <c r="L4061" s="111">
        <v>0.179648</v>
      </c>
      <c r="M4061" s="111">
        <v>4.057620394282836E-3</v>
      </c>
      <c r="N4061" s="111">
        <v>0.78146800000000005</v>
      </c>
      <c r="O4061" s="112">
        <v>5.5658200000000004</v>
      </c>
      <c r="P4061" s="112">
        <v>0.12569924795578533</v>
      </c>
      <c r="Q4061" s="113">
        <v>7.4665899999999993E-2</v>
      </c>
      <c r="R4061" s="113">
        <v>1.640797497279905E-3</v>
      </c>
      <c r="S4061" s="112">
        <v>-9.3315784000458299E-2</v>
      </c>
      <c r="T4061" s="114">
        <v>5.3979899999999997E-2</v>
      </c>
      <c r="U4061" s="114">
        <v>2.3673060810980905E-3</v>
      </c>
      <c r="V4061" s="115">
        <v>1065.4472354697045</v>
      </c>
      <c r="W4061" s="115">
        <v>23.415367999632746</v>
      </c>
      <c r="X4061" s="116">
        <v>1065.1608791265153</v>
      </c>
      <c r="Y4061" s="116">
        <v>24.055740476358579</v>
      </c>
      <c r="Z4061" s="116">
        <v>1063.0162339647229</v>
      </c>
      <c r="AA4061" s="116">
        <v>26.271321813201592</v>
      </c>
      <c r="AB4061" s="116">
        <v>1059.5219620940973</v>
      </c>
      <c r="AC4061" s="116">
        <v>44.227925319148206</v>
      </c>
      <c r="AD4061" s="132">
        <v>1.0013703607406859</v>
      </c>
      <c r="AF4061" s="118">
        <v>7.8076800000000004</v>
      </c>
      <c r="AG4061" s="118">
        <v>0.13020400000000001</v>
      </c>
      <c r="AH4061" s="118">
        <v>5.3038299999999997E-2</v>
      </c>
      <c r="AI4061" s="118">
        <v>4.72167E-2</v>
      </c>
      <c r="AJ4061" s="118">
        <v>1.61374</v>
      </c>
      <c r="AK4061" s="118">
        <v>5.7417900000000001E-2</v>
      </c>
      <c r="AL4061" s="118">
        <v>8122.5625</v>
      </c>
      <c r="AM4061" s="118">
        <v>105.841875</v>
      </c>
      <c r="AN4061" s="118">
        <v>5351.1437499999993</v>
      </c>
      <c r="AO4061" s="118">
        <v>76.721874999999997</v>
      </c>
      <c r="AP4061" s="118">
        <v>65520</v>
      </c>
      <c r="AQ4061" s="118">
        <v>719.56875000000002</v>
      </c>
      <c r="AR4061" s="118">
        <v>-7.7344375000000012</v>
      </c>
      <c r="AS4061" s="118">
        <v>27.970687500000004</v>
      </c>
      <c r="AT4061" s="118">
        <v>15.035562500000001</v>
      </c>
      <c r="AU4061" s="118">
        <v>32.234187499999997</v>
      </c>
      <c r="AV4061" s="118">
        <f t="shared" si="126"/>
        <v>-5853.2795859957268</v>
      </c>
      <c r="AW4061" s="118">
        <f t="shared" si="127"/>
        <v>-21167.797800698303</v>
      </c>
    </row>
    <row r="4062" spans="1:49" x14ac:dyDescent="0.2">
      <c r="A4062" s="108" t="s">
        <v>3824</v>
      </c>
      <c r="B4062" s="131">
        <v>45749.904739803242</v>
      </c>
      <c r="C4062" s="108" t="s">
        <v>4339</v>
      </c>
      <c r="D4062" s="108">
        <v>48804.2</v>
      </c>
      <c r="E4062" s="108">
        <v>51508</v>
      </c>
      <c r="F4062" s="109">
        <v>10.1</v>
      </c>
      <c r="G4062" s="109">
        <v>101</v>
      </c>
      <c r="H4062" s="109">
        <v>79.993499999999997</v>
      </c>
      <c r="I4062" s="109">
        <v>29.989100000000001</v>
      </c>
      <c r="J4062" s="110">
        <v>1.83782</v>
      </c>
      <c r="K4062" s="110">
        <v>4.6086702474358046E-2</v>
      </c>
      <c r="L4062" s="111">
        <v>0.180006</v>
      </c>
      <c r="M4062" s="111">
        <v>4.3458248531665425E-3</v>
      </c>
      <c r="N4062" s="111">
        <v>0.75333799999999995</v>
      </c>
      <c r="O4062" s="112">
        <v>5.5613200000000003</v>
      </c>
      <c r="P4062" s="112">
        <v>0.13385346614955476</v>
      </c>
      <c r="Q4062" s="113">
        <v>7.3859400000000006E-2</v>
      </c>
      <c r="R4062" s="113">
        <v>1.6607574459965551E-3</v>
      </c>
      <c r="S4062" s="112">
        <v>0.20365800821065974</v>
      </c>
      <c r="T4062" s="114">
        <v>5.3754700000000002E-2</v>
      </c>
      <c r="U4062" s="114">
        <v>2.5980576477892094E-3</v>
      </c>
      <c r="V4062" s="115">
        <v>1067.3851179246253</v>
      </c>
      <c r="W4062" s="115">
        <v>24.988839843768623</v>
      </c>
      <c r="X4062" s="116">
        <v>1065.9552752241104</v>
      </c>
      <c r="Y4062" s="116">
        <v>25.656104728580587</v>
      </c>
      <c r="Z4062" s="116">
        <v>1056.4044442049958</v>
      </c>
      <c r="AA4062" s="116">
        <v>26.491276247219652</v>
      </c>
      <c r="AB4062" s="116">
        <v>1037.6283675136551</v>
      </c>
      <c r="AC4062" s="116">
        <v>45.404197333092469</v>
      </c>
      <c r="AD4062" s="132">
        <v>1.0074840051415441</v>
      </c>
      <c r="AF4062" s="118">
        <v>6.82348</v>
      </c>
      <c r="AG4062" s="118">
        <v>0.12767799999999999</v>
      </c>
      <c r="AH4062" s="118">
        <v>3.9106700000000001E-2</v>
      </c>
      <c r="AI4062" s="118">
        <v>5.1042699999999996E-2</v>
      </c>
      <c r="AJ4062" s="118">
        <v>1.38209</v>
      </c>
      <c r="AK4062" s="118">
        <v>5.5748400000000004E-2</v>
      </c>
      <c r="AL4062" s="118">
        <v>6875.25</v>
      </c>
      <c r="AM4062" s="118">
        <v>80.504374999999996</v>
      </c>
      <c r="AN4062" s="118">
        <v>4565.0562500000005</v>
      </c>
      <c r="AO4062" s="118">
        <v>65.502499999999998</v>
      </c>
      <c r="AP4062" s="118">
        <v>56938.875</v>
      </c>
      <c r="AQ4062" s="118">
        <v>575.95437499999991</v>
      </c>
      <c r="AR4062" s="118">
        <v>30.414124999999999</v>
      </c>
      <c r="AS4062" s="118">
        <v>27.625500000000002</v>
      </c>
      <c r="AT4062" s="118">
        <v>-3.7132062499999998</v>
      </c>
      <c r="AU4062" s="118">
        <v>36.973937499999998</v>
      </c>
      <c r="AV4062" s="118">
        <f t="shared" si="126"/>
        <v>1820.9697143432547</v>
      </c>
      <c r="AW4062" s="118">
        <f t="shared" si="127"/>
        <v>1654.1103237700138</v>
      </c>
    </row>
    <row r="4063" spans="1:49" x14ac:dyDescent="0.2">
      <c r="A4063" s="108" t="s">
        <v>3825</v>
      </c>
      <c r="B4063" s="131">
        <v>45749.913979120371</v>
      </c>
      <c r="C4063" s="108" t="s">
        <v>4339</v>
      </c>
      <c r="D4063" s="108">
        <v>48834.2</v>
      </c>
      <c r="E4063" s="108">
        <v>51508</v>
      </c>
      <c r="F4063" s="109">
        <v>10.08</v>
      </c>
      <c r="G4063" s="109">
        <v>101</v>
      </c>
      <c r="H4063" s="109">
        <v>80.009299999999996</v>
      </c>
      <c r="I4063" s="109">
        <v>30.029299999999999</v>
      </c>
      <c r="J4063" s="110">
        <v>1.85334</v>
      </c>
      <c r="K4063" s="110">
        <v>4.5725267555805506E-2</v>
      </c>
      <c r="L4063" s="111">
        <v>0.17929</v>
      </c>
      <c r="M4063" s="111">
        <v>4.1666908323152565E-3</v>
      </c>
      <c r="N4063" s="111">
        <v>0.71415700000000004</v>
      </c>
      <c r="O4063" s="112">
        <v>5.5774699999999999</v>
      </c>
      <c r="P4063" s="112">
        <v>0.12933760002648109</v>
      </c>
      <c r="Q4063" s="113">
        <v>7.4809399999999998E-2</v>
      </c>
      <c r="R4063" s="113">
        <v>1.6808016039952483E-3</v>
      </c>
      <c r="S4063" s="112">
        <v>0.14085143414846962</v>
      </c>
      <c r="T4063" s="114">
        <v>5.3924800000000002E-2</v>
      </c>
      <c r="U4063" s="114">
        <v>2.5158679819132007E-3</v>
      </c>
      <c r="V4063" s="115">
        <v>1063.0958124434017</v>
      </c>
      <c r="W4063" s="115">
        <v>23.989035655387408</v>
      </c>
      <c r="X4063" s="116">
        <v>1063.1097783228079</v>
      </c>
      <c r="Y4063" s="116">
        <v>24.652766808778228</v>
      </c>
      <c r="Z4063" s="116">
        <v>1062.9036238954309</v>
      </c>
      <c r="AA4063" s="116">
        <v>26.223764980334877</v>
      </c>
      <c r="AB4063" s="116">
        <v>1063.3851919850415</v>
      </c>
      <c r="AC4063" s="116">
        <v>45.19312375817568</v>
      </c>
      <c r="AD4063" s="132">
        <v>0.99856799731752144</v>
      </c>
      <c r="AF4063" s="118">
        <v>6.9725400000000004</v>
      </c>
      <c r="AG4063" s="118">
        <v>0.11841499999999999</v>
      </c>
      <c r="AH4063" s="118">
        <v>5.2624399999999995E-2</v>
      </c>
      <c r="AI4063" s="118">
        <v>4.6729900000000005E-2</v>
      </c>
      <c r="AJ4063" s="118">
        <v>1.4288000000000001</v>
      </c>
      <c r="AK4063" s="118">
        <v>5.4833600000000003E-2</v>
      </c>
      <c r="AL4063" s="118">
        <v>7150.8125</v>
      </c>
      <c r="AM4063" s="118">
        <v>86.571875000000006</v>
      </c>
      <c r="AN4063" s="118">
        <v>4703.55</v>
      </c>
      <c r="AO4063" s="118">
        <v>59.044625000000003</v>
      </c>
      <c r="AP4063" s="118">
        <v>57994.687499999993</v>
      </c>
      <c r="AQ4063" s="118">
        <v>593.28312499999993</v>
      </c>
      <c r="AR4063" s="118">
        <v>10.803812500000001</v>
      </c>
      <c r="AS4063" s="118">
        <v>28.809750000000001</v>
      </c>
      <c r="AT4063" s="118">
        <v>-1.8119687499999999</v>
      </c>
      <c r="AU4063" s="118">
        <v>38.005812499999998</v>
      </c>
      <c r="AV4063" s="118">
        <f t="shared" ref="AV4063:AV4126" si="128">AP4063/(AR4063-AT4063*6.87/29.86*$AV$1)</f>
        <v>5168.5450670607934</v>
      </c>
      <c r="AW4063" s="118">
        <f t="shared" ref="AW4063:AW4126" si="129">SQRT((AS4063/AR4063)^2+(AQ4063/AP4063)^2)*AV4063</f>
        <v>13782.688931702034</v>
      </c>
    </row>
    <row r="4064" spans="1:49" x14ac:dyDescent="0.2">
      <c r="A4064" s="108" t="s">
        <v>3826</v>
      </c>
      <c r="B4064" s="131">
        <v>45749.92319883102</v>
      </c>
      <c r="C4064" s="108" t="s">
        <v>4338</v>
      </c>
      <c r="D4064" s="108">
        <v>48864.2</v>
      </c>
      <c r="E4064" s="108">
        <v>51508</v>
      </c>
      <c r="F4064" s="109">
        <v>10.24</v>
      </c>
      <c r="G4064" s="109">
        <v>103</v>
      </c>
      <c r="H4064" s="109">
        <v>79.992400000000004</v>
      </c>
      <c r="I4064" s="109">
        <v>29.955300000000001</v>
      </c>
      <c r="J4064" s="110">
        <v>1.85547</v>
      </c>
      <c r="K4064" s="110">
        <v>4.7162935464726961E-2</v>
      </c>
      <c r="L4064" s="111">
        <v>0.179118</v>
      </c>
      <c r="M4064" s="111">
        <v>4.1596286579573425E-3</v>
      </c>
      <c r="N4064" s="111">
        <v>0.69269199999999997</v>
      </c>
      <c r="O4064" s="112">
        <v>5.5840800000000002</v>
      </c>
      <c r="P4064" s="112">
        <v>0.130122765695208</v>
      </c>
      <c r="Q4064" s="113">
        <v>7.5040499999999996E-2</v>
      </c>
      <c r="R4064" s="113">
        <v>1.7241929036508645E-3</v>
      </c>
      <c r="S4064" s="112">
        <v>9.1852774839964235E-2</v>
      </c>
      <c r="T4064" s="114">
        <v>5.5247200000000003E-2</v>
      </c>
      <c r="U4064" s="114">
        <v>3.0334669518615165E-3</v>
      </c>
      <c r="V4064" s="115">
        <v>1061.562088485492</v>
      </c>
      <c r="W4064" s="115">
        <v>24.075892897692921</v>
      </c>
      <c r="X4064" s="116">
        <v>1061.9495372391709</v>
      </c>
      <c r="Y4064" s="116">
        <v>24.746029930500136</v>
      </c>
      <c r="Z4064" s="116">
        <v>1064.1559953491428</v>
      </c>
      <c r="AA4064" s="116">
        <v>27.049060633183995</v>
      </c>
      <c r="AB4064" s="116">
        <v>1069.586509831403</v>
      </c>
      <c r="AC4064" s="116">
        <v>46.17410852805331</v>
      </c>
      <c r="AD4064" s="132">
        <v>0.99697523683384937</v>
      </c>
      <c r="AF4064" s="118">
        <v>7.0349000000000004</v>
      </c>
      <c r="AG4064" s="118">
        <v>0.11506</v>
      </c>
      <c r="AH4064" s="118">
        <v>2.6481399999999999E-2</v>
      </c>
      <c r="AI4064" s="118">
        <v>5.1237100000000001E-2</v>
      </c>
      <c r="AJ4064" s="118">
        <v>1.43231</v>
      </c>
      <c r="AK4064" s="118">
        <v>6.0829599999999998E-2</v>
      </c>
      <c r="AL4064" s="118">
        <v>7251.8125</v>
      </c>
      <c r="AM4064" s="118">
        <v>94.026875000000004</v>
      </c>
      <c r="AN4064" s="118">
        <v>4756.5687499999995</v>
      </c>
      <c r="AO4064" s="118">
        <v>70.797499999999999</v>
      </c>
      <c r="AP4064" s="118">
        <v>58461.5</v>
      </c>
      <c r="AQ4064" s="118">
        <v>570.27562499999999</v>
      </c>
      <c r="AR4064" s="118">
        <v>-6.8006250000000004E-2</v>
      </c>
      <c r="AS4064" s="118">
        <v>29.692562500000001</v>
      </c>
      <c r="AT4064" s="118">
        <v>42.531874999999999</v>
      </c>
      <c r="AU4064" s="118">
        <v>35.342125000000003</v>
      </c>
      <c r="AV4064" s="118">
        <f t="shared" si="128"/>
        <v>-5933.0868525387314</v>
      </c>
      <c r="AW4064" s="118">
        <f t="shared" si="129"/>
        <v>-2590475.9081834676</v>
      </c>
    </row>
    <row r="4065" spans="1:49" x14ac:dyDescent="0.2">
      <c r="A4065" s="108" t="s">
        <v>3827</v>
      </c>
      <c r="B4065" s="131">
        <v>45749.932398518518</v>
      </c>
      <c r="C4065" s="108" t="s">
        <v>4339</v>
      </c>
      <c r="D4065" s="108">
        <v>48894.2</v>
      </c>
      <c r="E4065" s="108">
        <v>51508</v>
      </c>
      <c r="F4065" s="109">
        <v>10.103</v>
      </c>
      <c r="G4065" s="109">
        <v>101</v>
      </c>
      <c r="H4065" s="109">
        <v>80.015799999999999</v>
      </c>
      <c r="I4065" s="109">
        <v>30.0519</v>
      </c>
      <c r="J4065" s="110">
        <v>1.83674</v>
      </c>
      <c r="K4065" s="110">
        <v>4.5260802944711444E-2</v>
      </c>
      <c r="L4065" s="111">
        <v>0.17880499999999999</v>
      </c>
      <c r="M4065" s="111">
        <v>4.0918091176031166E-3</v>
      </c>
      <c r="N4065" s="111">
        <v>0.71261200000000002</v>
      </c>
      <c r="O4065" s="112">
        <v>5.5923400000000001</v>
      </c>
      <c r="P4065" s="112">
        <v>0.12845184944982302</v>
      </c>
      <c r="Q4065" s="113">
        <v>7.4481400000000003E-2</v>
      </c>
      <c r="R4065" s="113">
        <v>1.6745708431550456E-3</v>
      </c>
      <c r="S4065" s="112">
        <v>0.11141347647462248</v>
      </c>
      <c r="T4065" s="114">
        <v>5.3252500000000001E-2</v>
      </c>
      <c r="U4065" s="114">
        <v>2.298169335123067E-3</v>
      </c>
      <c r="V4065" s="115">
        <v>1060.8036901410037</v>
      </c>
      <c r="W4065" s="115">
        <v>23.71115185446217</v>
      </c>
      <c r="X4065" s="116">
        <v>1060.5032375136475</v>
      </c>
      <c r="Y4065" s="116">
        <v>24.35896283240163</v>
      </c>
      <c r="Z4065" s="116">
        <v>1058.2595934390115</v>
      </c>
      <c r="AA4065" s="116">
        <v>26.077549856263566</v>
      </c>
      <c r="AB4065" s="116">
        <v>1054.5407210651667</v>
      </c>
      <c r="AC4065" s="116">
        <v>45.283983614903178</v>
      </c>
      <c r="AD4065" s="132">
        <v>1.0016513020901594</v>
      </c>
      <c r="AF4065" s="118">
        <v>7.1189200000000001</v>
      </c>
      <c r="AG4065" s="118">
        <v>0.116754</v>
      </c>
      <c r="AH4065" s="118">
        <v>3.02679E-2</v>
      </c>
      <c r="AI4065" s="118">
        <v>4.05552E-2</v>
      </c>
      <c r="AJ4065" s="118">
        <v>1.46872</v>
      </c>
      <c r="AK4065" s="118">
        <v>5.1838800000000004E-2</v>
      </c>
      <c r="AL4065" s="118">
        <v>7304.375</v>
      </c>
      <c r="AM4065" s="118">
        <v>86.944999999999993</v>
      </c>
      <c r="AN4065" s="118">
        <v>4757.8687499999996</v>
      </c>
      <c r="AO4065" s="118">
        <v>66.622500000000002</v>
      </c>
      <c r="AP4065" s="118">
        <v>58956.937499999993</v>
      </c>
      <c r="AQ4065" s="118">
        <v>587.07124999999996</v>
      </c>
      <c r="AR4065" s="118">
        <v>-4.9875874999999992</v>
      </c>
      <c r="AS4065" s="118">
        <v>30.542687500000003</v>
      </c>
      <c r="AT4065" s="118">
        <v>-11.761624999999999</v>
      </c>
      <c r="AU4065" s="118">
        <v>32.330500000000001</v>
      </c>
      <c r="AV4065" s="118">
        <f t="shared" si="128"/>
        <v>-25840.770613571287</v>
      </c>
      <c r="AW4065" s="118">
        <f t="shared" si="129"/>
        <v>-158242.3616695219</v>
      </c>
    </row>
    <row r="4066" spans="1:49" x14ac:dyDescent="0.2">
      <c r="A4066" s="108" t="s">
        <v>3828</v>
      </c>
      <c r="B4066" s="131">
        <v>45749.941609328707</v>
      </c>
      <c r="C4066" s="108" t="s">
        <v>4338</v>
      </c>
      <c r="D4066" s="108">
        <v>48924.2</v>
      </c>
      <c r="E4066" s="108">
        <v>51508</v>
      </c>
      <c r="F4066" s="109">
        <v>10.16</v>
      </c>
      <c r="G4066" s="109">
        <v>102</v>
      </c>
      <c r="H4066" s="109">
        <v>79.985699999999994</v>
      </c>
      <c r="I4066" s="109">
        <v>29.952000000000002</v>
      </c>
      <c r="J4066" s="110">
        <v>1.8501799999999999</v>
      </c>
      <c r="K4066" s="110">
        <v>4.5017365558193204E-2</v>
      </c>
      <c r="L4066" s="111">
        <v>0.17805499999999999</v>
      </c>
      <c r="M4066" s="111">
        <v>4.1069125690718078E-3</v>
      </c>
      <c r="N4066" s="111">
        <v>0.74022100000000002</v>
      </c>
      <c r="O4066" s="112">
        <v>5.6179899999999998</v>
      </c>
      <c r="P4066" s="112">
        <v>0.12962410223812545</v>
      </c>
      <c r="Q4066" s="113">
        <v>7.5360899999999995E-2</v>
      </c>
      <c r="R4066" s="113">
        <v>1.6684434635683642E-3</v>
      </c>
      <c r="S4066" s="112">
        <v>0.1396164438011098</v>
      </c>
      <c r="T4066" s="114">
        <v>5.3367299999999999E-2</v>
      </c>
      <c r="U4066" s="114">
        <v>2.1695405625652637E-3</v>
      </c>
      <c r="V4066" s="115">
        <v>1054.921167812535</v>
      </c>
      <c r="W4066" s="115">
        <v>23.684354316831481</v>
      </c>
      <c r="X4066" s="116">
        <v>1056.0370654644205</v>
      </c>
      <c r="Y4066" s="116">
        <v>24.365984371814481</v>
      </c>
      <c r="Z4066" s="116">
        <v>1062.9736998846092</v>
      </c>
      <c r="AA4066" s="116">
        <v>25.863578476932304</v>
      </c>
      <c r="AB4066" s="116">
        <v>1078.1431160637958</v>
      </c>
      <c r="AC4066" s="116">
        <v>44.434246923574889</v>
      </c>
      <c r="AD4066" s="132">
        <v>0.99327322436434951</v>
      </c>
      <c r="AF4066" s="118">
        <v>7.1817599999999997</v>
      </c>
      <c r="AG4066" s="118">
        <v>0.106874</v>
      </c>
      <c r="AH4066" s="118">
        <v>5.9216499999999998E-2</v>
      </c>
      <c r="AI4066" s="118">
        <v>4.7985200000000006E-2</v>
      </c>
      <c r="AJ4066" s="118">
        <v>1.4681999999999999</v>
      </c>
      <c r="AK4066" s="118">
        <v>4.5797500000000005E-2</v>
      </c>
      <c r="AL4066" s="118">
        <v>7357.8125</v>
      </c>
      <c r="AM4066" s="118">
        <v>92.616249999999994</v>
      </c>
      <c r="AN4066" s="118">
        <v>4836.6437500000002</v>
      </c>
      <c r="AO4066" s="118">
        <v>60.100437500000005</v>
      </c>
      <c r="AP4066" s="118">
        <v>59282.5</v>
      </c>
      <c r="AQ4066" s="118">
        <v>580.71812499999999</v>
      </c>
      <c r="AR4066" s="118">
        <v>-2.6185875000000003</v>
      </c>
      <c r="AS4066" s="118">
        <v>26.940312500000001</v>
      </c>
      <c r="AT4066" s="118">
        <v>6.4308749999999995</v>
      </c>
      <c r="AU4066" s="118">
        <v>33.904625000000003</v>
      </c>
      <c r="AV4066" s="118">
        <f t="shared" si="128"/>
        <v>-14465.629206312658</v>
      </c>
      <c r="AW4066" s="118">
        <f t="shared" si="129"/>
        <v>-148824.03126814141</v>
      </c>
    </row>
    <row r="4067" spans="1:49" x14ac:dyDescent="0.2">
      <c r="A4067" s="108" t="s">
        <v>3829</v>
      </c>
      <c r="B4067" s="131">
        <v>45749.950804942127</v>
      </c>
      <c r="C4067" s="108" t="s">
        <v>4339</v>
      </c>
      <c r="D4067" s="108">
        <v>48699.199999999997</v>
      </c>
      <c r="E4067" s="108">
        <v>51525.3</v>
      </c>
      <c r="F4067" s="109">
        <v>10.101000000000001</v>
      </c>
      <c r="G4067" s="109">
        <v>101</v>
      </c>
      <c r="H4067" s="109">
        <v>79.969700000000003</v>
      </c>
      <c r="I4067" s="109">
        <v>29.975999999999999</v>
      </c>
      <c r="J4067" s="110">
        <v>1.86687</v>
      </c>
      <c r="K4067" s="110">
        <v>4.6410243090938448E-2</v>
      </c>
      <c r="L4067" s="111">
        <v>0.18068000000000001</v>
      </c>
      <c r="M4067" s="111">
        <v>4.0814078693632181E-3</v>
      </c>
      <c r="N4067" s="111">
        <v>0.68306299999999998</v>
      </c>
      <c r="O4067" s="112">
        <v>5.5339700000000001</v>
      </c>
      <c r="P4067" s="112">
        <v>0.12499063340666773</v>
      </c>
      <c r="Q4067" s="113">
        <v>7.4885999999999994E-2</v>
      </c>
      <c r="R4067" s="113">
        <v>1.6962526998890819E-3</v>
      </c>
      <c r="S4067" s="112">
        <v>2.3248063821869568E-2</v>
      </c>
      <c r="T4067" s="114">
        <v>5.3975599999999999E-2</v>
      </c>
      <c r="U4067" s="114">
        <v>2.3361280402931684E-3</v>
      </c>
      <c r="V4067" s="115">
        <v>1071.084134989786</v>
      </c>
      <c r="W4067" s="115">
        <v>23.54928602808711</v>
      </c>
      <c r="X4067" s="116">
        <v>1070.8090990084152</v>
      </c>
      <c r="Y4067" s="116">
        <v>24.185369191138545</v>
      </c>
      <c r="Z4067" s="116">
        <v>1068.746276575253</v>
      </c>
      <c r="AA4067" s="116">
        <v>26.568949363583336</v>
      </c>
      <c r="AB4067" s="116">
        <v>1065.4434290300658</v>
      </c>
      <c r="AC4067" s="116">
        <v>45.547856076816508</v>
      </c>
      <c r="AD4067" s="132">
        <v>1.0011836683697912</v>
      </c>
      <c r="AF4067" s="118">
        <v>7.8708600000000004</v>
      </c>
      <c r="AG4067" s="118">
        <v>0.134022</v>
      </c>
      <c r="AH4067" s="118">
        <v>3.49048E-2</v>
      </c>
      <c r="AI4067" s="118">
        <v>4.8128399999999995E-2</v>
      </c>
      <c r="AJ4067" s="118">
        <v>1.6541699999999999</v>
      </c>
      <c r="AK4067" s="118">
        <v>6.424690000000001E-2</v>
      </c>
      <c r="AL4067" s="118">
        <v>8300.25</v>
      </c>
      <c r="AM4067" s="118">
        <v>90.556250000000006</v>
      </c>
      <c r="AN4067" s="118">
        <v>5341.2750000000005</v>
      </c>
      <c r="AO4067" s="118">
        <v>78.550624999999997</v>
      </c>
      <c r="AP4067" s="118">
        <v>65894.374999999985</v>
      </c>
      <c r="AQ4067" s="118">
        <v>652.8125</v>
      </c>
      <c r="AR4067" s="118">
        <v>11.1875</v>
      </c>
      <c r="AS4067" s="118">
        <v>32.964312499999998</v>
      </c>
      <c r="AT4067" s="118">
        <v>-22.0650625</v>
      </c>
      <c r="AU4067" s="118">
        <v>31.066500000000005</v>
      </c>
      <c r="AV4067" s="118">
        <f t="shared" si="128"/>
        <v>4051.5254608172977</v>
      </c>
      <c r="AW4067" s="118">
        <f t="shared" si="129"/>
        <v>11938.011735642169</v>
      </c>
    </row>
    <row r="4068" spans="1:49" x14ac:dyDescent="0.2">
      <c r="A4068" s="108" t="s">
        <v>3830</v>
      </c>
      <c r="B4068" s="131">
        <v>45749.960015937497</v>
      </c>
      <c r="C4068" s="108" t="s">
        <v>4338</v>
      </c>
      <c r="D4068" s="108">
        <v>48772.3</v>
      </c>
      <c r="E4068" s="108">
        <v>51438</v>
      </c>
      <c r="F4068" s="109">
        <v>10.249000000000001</v>
      </c>
      <c r="G4068" s="109">
        <v>103</v>
      </c>
      <c r="H4068" s="109">
        <v>80.097999999999999</v>
      </c>
      <c r="I4068" s="109">
        <v>30.142199999999999</v>
      </c>
      <c r="J4068" s="110">
        <v>1.85602</v>
      </c>
      <c r="K4068" s="110">
        <v>4.5522514178810466E-2</v>
      </c>
      <c r="L4068" s="111">
        <v>0.17849899999999999</v>
      </c>
      <c r="M4068" s="111">
        <v>4.0328210296639742E-3</v>
      </c>
      <c r="N4068" s="111">
        <v>0.734842</v>
      </c>
      <c r="O4068" s="112">
        <v>5.6025799999999997</v>
      </c>
      <c r="P4068" s="112">
        <v>0.12643045117696131</v>
      </c>
      <c r="Q4068" s="113">
        <v>7.5351199999999993E-2</v>
      </c>
      <c r="R4068" s="113">
        <v>1.6703412424340122E-3</v>
      </c>
      <c r="S4068" s="112">
        <v>-4.6616470528714317E-3</v>
      </c>
      <c r="T4068" s="114">
        <v>5.2933399999999999E-2</v>
      </c>
      <c r="U4068" s="114">
        <v>2.4081024899958057E-3</v>
      </c>
      <c r="V4068" s="115">
        <v>1057.7447324077591</v>
      </c>
      <c r="W4068" s="115">
        <v>23.23158861156417</v>
      </c>
      <c r="AD4068" s="132">
        <v>0.99361552218536842</v>
      </c>
      <c r="AF4068" s="118">
        <v>8.30837</v>
      </c>
      <c r="AG4068" s="118">
        <v>0.13076099999999999</v>
      </c>
      <c r="AH4068" s="118">
        <v>5.3751900000000005E-2</v>
      </c>
      <c r="AI4068" s="118">
        <v>4.6618399999999997E-2</v>
      </c>
      <c r="AJ4068" s="118">
        <v>1.75159</v>
      </c>
      <c r="AK4068" s="118">
        <v>5.7785999999999997E-2</v>
      </c>
      <c r="AL4068" s="118">
        <v>8647.8750000000018</v>
      </c>
      <c r="AM4068" s="118">
        <v>99.301874999999995</v>
      </c>
      <c r="AN4068" s="118">
        <v>5608.0562499999996</v>
      </c>
      <c r="AO4068" s="118">
        <v>68.467500000000001</v>
      </c>
      <c r="AP4068" s="118">
        <v>68839.375000000015</v>
      </c>
      <c r="AQ4068" s="118">
        <v>700.41250000000002</v>
      </c>
      <c r="AR4068" s="118">
        <v>38.312625000000004</v>
      </c>
      <c r="AS4068" s="118">
        <v>27.228312499999998</v>
      </c>
      <c r="AT4068" s="118">
        <v>-1.75811875</v>
      </c>
      <c r="AU4068" s="118">
        <v>33.791000000000004</v>
      </c>
      <c r="AV4068" s="118">
        <f t="shared" si="128"/>
        <v>1778.008584273201</v>
      </c>
      <c r="AW4068" s="118">
        <f t="shared" si="129"/>
        <v>1263.7383752158842</v>
      </c>
    </row>
    <row r="4069" spans="1:49" x14ac:dyDescent="0.2">
      <c r="A4069" s="108" t="s">
        <v>3831</v>
      </c>
      <c r="B4069" s="131">
        <v>45749.965068819445</v>
      </c>
      <c r="C4069" s="108" t="s">
        <v>4338</v>
      </c>
      <c r="D4069" s="108">
        <v>48759.199999999997</v>
      </c>
      <c r="E4069" s="108">
        <v>51525.3</v>
      </c>
      <c r="F4069" s="109">
        <v>10.2971</v>
      </c>
      <c r="G4069" s="109">
        <v>103</v>
      </c>
      <c r="H4069" s="109">
        <v>79.930499999999995</v>
      </c>
      <c r="I4069" s="109">
        <v>29.893000000000001</v>
      </c>
      <c r="J4069" s="110">
        <v>1.84745</v>
      </c>
      <c r="K4069" s="110">
        <v>4.6401964107567681E-2</v>
      </c>
      <c r="L4069" s="111">
        <v>0.17929700000000001</v>
      </c>
      <c r="M4069" s="111">
        <v>4.0355893215241814E-3</v>
      </c>
      <c r="N4069" s="111">
        <v>0.70898099999999997</v>
      </c>
      <c r="O4069" s="112">
        <v>5.5777200000000002</v>
      </c>
      <c r="P4069" s="112">
        <v>0.12578601255405944</v>
      </c>
      <c r="Q4069" s="113">
        <v>7.4662800000000001E-2</v>
      </c>
      <c r="R4069" s="113">
        <v>1.6973274455095574E-3</v>
      </c>
      <c r="S4069" s="112">
        <v>-2.4335681215870281E-2</v>
      </c>
      <c r="T4069" s="114">
        <v>5.3477299999999998E-2</v>
      </c>
      <c r="U4069" s="114">
        <v>2.5592459138808841E-3</v>
      </c>
      <c r="V4069" s="115">
        <v>1063.2495477049183</v>
      </c>
      <c r="W4069" s="115">
        <v>23.340933206640688</v>
      </c>
      <c r="AD4069" s="132">
        <v>1.0005758897952863</v>
      </c>
      <c r="AF4069" s="118">
        <v>7.54894</v>
      </c>
      <c r="AG4069" s="118">
        <v>0.12672399999999998</v>
      </c>
      <c r="AH4069" s="118">
        <v>5.3345999999999998E-2</v>
      </c>
      <c r="AI4069" s="118">
        <v>4.8013799999999995E-2</v>
      </c>
      <c r="AJ4069" s="118">
        <v>1.5874000000000001</v>
      </c>
      <c r="AK4069" s="118">
        <v>5.8613599999999995E-2</v>
      </c>
      <c r="AL4069" s="118">
        <v>7871.75</v>
      </c>
      <c r="AM4069" s="118">
        <v>88.274375000000006</v>
      </c>
      <c r="AN4069" s="118">
        <v>5067.9375</v>
      </c>
      <c r="AO4069" s="118">
        <v>66.5625</v>
      </c>
      <c r="AP4069" s="118">
        <v>62795.624999999993</v>
      </c>
      <c r="AQ4069" s="118">
        <v>603.57375000000002</v>
      </c>
      <c r="AR4069" s="118">
        <v>8.5795000000000012</v>
      </c>
      <c r="AS4069" s="118">
        <v>29.4498125</v>
      </c>
      <c r="AT4069" s="118">
        <v>1.48914375</v>
      </c>
      <c r="AU4069" s="118">
        <v>32.324437499999995</v>
      </c>
      <c r="AV4069" s="118">
        <f t="shared" si="128"/>
        <v>7623.7082420157576</v>
      </c>
      <c r="AW4069" s="118">
        <f t="shared" si="129"/>
        <v>26169.084267939059</v>
      </c>
    </row>
    <row r="4070" spans="1:49" x14ac:dyDescent="0.2">
      <c r="A4070" s="108" t="s">
        <v>3832</v>
      </c>
      <c r="B4070" s="131">
        <v>45750.40815221065</v>
      </c>
      <c r="C4070" s="108" t="s">
        <v>4338</v>
      </c>
      <c r="D4070" s="108">
        <v>48789.2</v>
      </c>
      <c r="E4070" s="108">
        <v>51527.8</v>
      </c>
      <c r="F4070" s="109">
        <v>10.241099999999999</v>
      </c>
      <c r="G4070" s="109">
        <v>102</v>
      </c>
      <c r="H4070" s="109">
        <v>79.969499999999996</v>
      </c>
      <c r="I4070" s="109">
        <v>30.007999999999999</v>
      </c>
      <c r="J4070" s="110">
        <v>1.85867</v>
      </c>
      <c r="K4070" s="110">
        <v>4.3620691081756147E-2</v>
      </c>
      <c r="L4070" s="111">
        <v>0.180113</v>
      </c>
      <c r="M4070" s="111">
        <v>3.9422541312934154E-3</v>
      </c>
      <c r="N4070" s="111">
        <v>0.70294999999999996</v>
      </c>
      <c r="O4070" s="112">
        <v>5.5465499999999999</v>
      </c>
      <c r="P4070" s="112">
        <v>0.1212822432067036</v>
      </c>
      <c r="Q4070" s="113">
        <v>7.4901700000000002E-2</v>
      </c>
      <c r="R4070" s="113">
        <v>1.634857457337489E-3</v>
      </c>
      <c r="S4070" s="112">
        <v>2.4299810359802949E-2</v>
      </c>
      <c r="T4070" s="114">
        <v>5.4981200000000001E-2</v>
      </c>
      <c r="U4070" s="114">
        <v>1.9944346139886362E-3</v>
      </c>
      <c r="V4070" s="115">
        <v>1068.7093480669175</v>
      </c>
      <c r="W4070" s="115">
        <v>22.746988413806022</v>
      </c>
      <c r="X4070" s="116">
        <v>1068.5710264341101</v>
      </c>
      <c r="Y4070" s="116">
        <v>23.365640102697828</v>
      </c>
      <c r="Z4070" s="116">
        <v>1067.3844951126405</v>
      </c>
      <c r="AA4070" s="116">
        <v>25.050196821794479</v>
      </c>
      <c r="AB4070" s="116">
        <v>1065.8649486515221</v>
      </c>
      <c r="AC4070" s="116">
        <v>43.8872929322145</v>
      </c>
      <c r="AD4070" s="132">
        <v>1.001010533869213</v>
      </c>
      <c r="AF4070" s="118">
        <v>8.0685800000000008</v>
      </c>
      <c r="AG4070" s="118">
        <v>0.125971</v>
      </c>
      <c r="AH4070" s="118">
        <v>6.9277699999999998E-2</v>
      </c>
      <c r="AI4070" s="118">
        <v>3.7998799999999999E-2</v>
      </c>
      <c r="AJ4070" s="118">
        <v>1.6956899999999999</v>
      </c>
      <c r="AK4070" s="118">
        <v>4.93315E-2</v>
      </c>
      <c r="AL4070" s="118">
        <v>8750.25</v>
      </c>
      <c r="AM4070" s="118">
        <v>84.46</v>
      </c>
      <c r="AN4070" s="118">
        <v>5686.84375</v>
      </c>
      <c r="AO4070" s="118">
        <v>68.810625000000002</v>
      </c>
      <c r="AP4070" s="118">
        <v>70017.5</v>
      </c>
      <c r="AQ4070" s="118">
        <v>621.29624999999999</v>
      </c>
      <c r="AR4070" s="118">
        <v>-7.9270000000000005</v>
      </c>
      <c r="AS4070" s="118">
        <v>22.606562499999999</v>
      </c>
      <c r="AT4070" s="118">
        <v>28.830562499999999</v>
      </c>
      <c r="AU4070" s="118">
        <v>28.870625</v>
      </c>
      <c r="AV4070" s="118">
        <f t="shared" si="128"/>
        <v>-4808.8435235723937</v>
      </c>
      <c r="AW4070" s="118">
        <f t="shared" si="129"/>
        <v>-13714.134969107196</v>
      </c>
    </row>
    <row r="4071" spans="1:49" x14ac:dyDescent="0.2">
      <c r="A4071" s="108" t="s">
        <v>3833</v>
      </c>
      <c r="B4071" s="131">
        <v>45750.417373784723</v>
      </c>
      <c r="C4071" s="108" t="s">
        <v>4338</v>
      </c>
      <c r="D4071" s="108">
        <v>48819.199999999997</v>
      </c>
      <c r="E4071" s="108">
        <v>51527.8</v>
      </c>
      <c r="F4071" s="109">
        <v>10.1661</v>
      </c>
      <c r="G4071" s="109">
        <v>102</v>
      </c>
      <c r="H4071" s="109">
        <v>80.060299999999998</v>
      </c>
      <c r="I4071" s="109">
        <v>29.936</v>
      </c>
      <c r="J4071" s="110">
        <v>1.8457399999999999</v>
      </c>
      <c r="K4071" s="110">
        <v>4.3565140078737269E-2</v>
      </c>
      <c r="L4071" s="111">
        <v>0.17874100000000001</v>
      </c>
      <c r="M4071" s="111">
        <v>3.9164159808171553E-3</v>
      </c>
      <c r="N4071" s="111">
        <v>0.68458300000000005</v>
      </c>
      <c r="O4071" s="112">
        <v>5.5966500000000003</v>
      </c>
      <c r="P4071" s="112">
        <v>0.12284059552627544</v>
      </c>
      <c r="Q4071" s="113">
        <v>7.4843499999999993E-2</v>
      </c>
      <c r="R4071" s="113">
        <v>1.64989066666734E-3</v>
      </c>
      <c r="S4071" s="112">
        <v>6.3299268378823742E-2</v>
      </c>
      <c r="T4071" s="114">
        <v>5.4543700000000001E-2</v>
      </c>
      <c r="U4071" s="114">
        <v>2.0525374311753733E-3</v>
      </c>
      <c r="V4071" s="115">
        <v>1059.520279065596</v>
      </c>
      <c r="W4071" s="115">
        <v>22.63707270189499</v>
      </c>
      <c r="X4071" s="116">
        <v>1059.7501367335431</v>
      </c>
      <c r="Y4071" s="116">
        <v>23.260403617414031</v>
      </c>
      <c r="Z4071" s="116">
        <v>1060.9428924592917</v>
      </c>
      <c r="AA4071" s="116">
        <v>25.041514907587057</v>
      </c>
      <c r="AB4071" s="116">
        <v>1064.3017953932192</v>
      </c>
      <c r="AC4071" s="116">
        <v>44.335687437320587</v>
      </c>
      <c r="AD4071" s="132">
        <v>0.99828786353545207</v>
      </c>
      <c r="AF4071" s="118">
        <v>8.0117100000000008</v>
      </c>
      <c r="AG4071" s="118">
        <v>0.13395599999999999</v>
      </c>
      <c r="AH4071" s="118">
        <v>6.9529600000000011E-2</v>
      </c>
      <c r="AI4071" s="118">
        <v>3.9988199999999995E-2</v>
      </c>
      <c r="AJ4071" s="118">
        <v>1.639</v>
      </c>
      <c r="AK4071" s="118">
        <v>5.1369200000000004E-2</v>
      </c>
      <c r="AL4071" s="118">
        <v>8567.6875</v>
      </c>
      <c r="AM4071" s="118">
        <v>93.015625</v>
      </c>
      <c r="AN4071" s="118">
        <v>5550.84375</v>
      </c>
      <c r="AO4071" s="118">
        <v>65.164375000000007</v>
      </c>
      <c r="AP4071" s="118">
        <v>68445.625</v>
      </c>
      <c r="AQ4071" s="118">
        <v>611.11625000000004</v>
      </c>
      <c r="AR4071" s="118">
        <v>0.86824375000000009</v>
      </c>
      <c r="AS4071" s="118">
        <v>23.421499999999998</v>
      </c>
      <c r="AT4071" s="118">
        <v>13.722437499999998</v>
      </c>
      <c r="AU4071" s="118">
        <v>29.034125000000003</v>
      </c>
      <c r="AV4071" s="118">
        <f t="shared" si="128"/>
        <v>-29902.918673749307</v>
      </c>
      <c r="AW4071" s="118">
        <f t="shared" si="129"/>
        <v>-806652.79546194058</v>
      </c>
    </row>
    <row r="4072" spans="1:49" x14ac:dyDescent="0.2">
      <c r="A4072" s="108" t="s">
        <v>3834</v>
      </c>
      <c r="B4072" s="131">
        <v>45747.813545752317</v>
      </c>
      <c r="C4072" s="108" t="s">
        <v>4335</v>
      </c>
      <c r="D4072" s="108">
        <v>47505.8</v>
      </c>
      <c r="E4072" s="108">
        <v>51040.3</v>
      </c>
      <c r="F4072" s="109">
        <v>10.164099999999999</v>
      </c>
      <c r="G4072" s="109">
        <v>102</v>
      </c>
      <c r="H4072" s="109">
        <v>80.117999999999995</v>
      </c>
      <c r="I4072" s="109">
        <v>30.0364</v>
      </c>
      <c r="J4072" s="110">
        <v>1.84476</v>
      </c>
      <c r="K4072" s="110">
        <v>4.1629654922903221E-2</v>
      </c>
      <c r="L4072" s="111">
        <v>0.17922199999999999</v>
      </c>
      <c r="M4072" s="111">
        <v>3.871013790946759E-3</v>
      </c>
      <c r="N4072" s="111">
        <v>0.85137200000000002</v>
      </c>
      <c r="O4072" s="112">
        <v>5.5797400000000001</v>
      </c>
      <c r="P4072" s="112">
        <v>0.1212918045607369</v>
      </c>
      <c r="Q4072" s="113">
        <v>7.4608800000000003E-2</v>
      </c>
      <c r="R4072" s="113">
        <v>1.5529854013277139E-3</v>
      </c>
      <c r="S4072" s="112">
        <v>-3.5033293105002375E-2</v>
      </c>
      <c r="T4072" s="114">
        <v>5.4244399999999998E-2</v>
      </c>
      <c r="U4072" s="114">
        <v>1.3318373600781741E-3</v>
      </c>
      <c r="V4072" s="115">
        <v>1062.9502987124563</v>
      </c>
      <c r="W4072" s="115">
        <v>22.481518417557737</v>
      </c>
      <c r="X4072" s="116">
        <v>1062.7110430502335</v>
      </c>
      <c r="Y4072" s="116">
        <v>23.10110150978106</v>
      </c>
      <c r="Z4072" s="116">
        <v>1060.8673418859075</v>
      </c>
      <c r="AA4072" s="116">
        <v>23.939992932244806</v>
      </c>
      <c r="AB4072" s="116">
        <v>1057.982056767722</v>
      </c>
      <c r="AC4072" s="116">
        <v>41.902665108272615</v>
      </c>
      <c r="AD4072" s="132">
        <v>1.0010942361090567</v>
      </c>
      <c r="AF4072" s="118">
        <v>20.0916</v>
      </c>
      <c r="AG4072" s="118">
        <v>0.25359100000000001</v>
      </c>
      <c r="AH4072" s="118">
        <v>0.12573299999999998</v>
      </c>
      <c r="AI4072" s="118">
        <v>3.8731399999999999E-2</v>
      </c>
      <c r="AJ4072" s="118">
        <v>4.1189900000000002</v>
      </c>
      <c r="AK4072" s="118">
        <v>5.4322200000000001E-2</v>
      </c>
      <c r="AL4072" s="118">
        <v>21488</v>
      </c>
      <c r="AM4072" s="118">
        <v>170.185</v>
      </c>
      <c r="AN4072" s="118">
        <v>13744.9375</v>
      </c>
      <c r="AO4072" s="118">
        <v>137.12062499999999</v>
      </c>
      <c r="AP4072" s="118">
        <v>172398.125</v>
      </c>
      <c r="AQ4072" s="118">
        <v>1216.8812499999999</v>
      </c>
      <c r="AR4072" s="118">
        <v>-37.198187500000003</v>
      </c>
      <c r="AS4072" s="118">
        <v>30.885124999999995</v>
      </c>
      <c r="AT4072" s="118">
        <v>-3.1939749999999996</v>
      </c>
      <c r="AU4072" s="118">
        <v>33.130937500000002</v>
      </c>
      <c r="AV4072" s="118">
        <f t="shared" si="128"/>
        <v>-4727.9852805899927</v>
      </c>
      <c r="AW4072" s="118">
        <f t="shared" si="129"/>
        <v>-3925.7206579228878</v>
      </c>
    </row>
    <row r="4073" spans="1:49" x14ac:dyDescent="0.2">
      <c r="A4073" s="108" t="s">
        <v>3834</v>
      </c>
      <c r="B4073" s="131">
        <v>45751.033939340276</v>
      </c>
      <c r="C4073" s="108" t="s">
        <v>4338</v>
      </c>
      <c r="D4073" s="108">
        <v>49026.9</v>
      </c>
      <c r="E4073" s="108">
        <v>51403.7</v>
      </c>
      <c r="F4073" s="109">
        <v>10.207100000000001</v>
      </c>
      <c r="G4073" s="109">
        <v>102</v>
      </c>
      <c r="H4073" s="109">
        <v>80.042500000000004</v>
      </c>
      <c r="I4073" s="109">
        <v>30.0609</v>
      </c>
      <c r="J4073" s="110">
        <v>1.85802</v>
      </c>
      <c r="K4073" s="110">
        <v>4.6183506332455965E-2</v>
      </c>
      <c r="L4073" s="111">
        <v>0.17877100000000001</v>
      </c>
      <c r="M4073" s="111">
        <v>4.1419742872813685E-3</v>
      </c>
      <c r="N4073" s="111">
        <v>0.742317</v>
      </c>
      <c r="O4073" s="112">
        <v>5.5967599999999997</v>
      </c>
      <c r="P4073" s="112">
        <v>0.12911230305408544</v>
      </c>
      <c r="Q4073" s="113">
        <v>7.5366799999999998E-2</v>
      </c>
      <c r="R4073" s="113">
        <v>1.6863777777520669E-3</v>
      </c>
      <c r="S4073" s="112">
        <v>6.5086544944801386E-2</v>
      </c>
      <c r="T4073" s="114">
        <v>5.3178499999999997E-2</v>
      </c>
      <c r="U4073" s="114">
        <v>2.424665801177556E-3</v>
      </c>
      <c r="V4073" s="115">
        <v>1058.788935696839</v>
      </c>
      <c r="W4073" s="115">
        <v>23.769780069257571</v>
      </c>
      <c r="X4073" s="116">
        <v>1059.7309300928696</v>
      </c>
      <c r="Y4073" s="116">
        <v>24.447055260889947</v>
      </c>
      <c r="Z4073" s="116">
        <v>1065.521850320481</v>
      </c>
      <c r="AA4073" s="116">
        <v>26.484932951015669</v>
      </c>
      <c r="AB4073" s="116">
        <v>1078.3002377900539</v>
      </c>
      <c r="AC4073" s="116">
        <v>44.907305993886801</v>
      </c>
      <c r="AD4073" s="132">
        <v>0.9943483606234339</v>
      </c>
      <c r="AF4073" s="118">
        <v>7.8189399999999996</v>
      </c>
      <c r="AG4073" s="118">
        <v>0.12845500000000001</v>
      </c>
      <c r="AH4073" s="118">
        <v>6.6284899999999994E-2</v>
      </c>
      <c r="AI4073" s="118">
        <v>4.7767400000000002E-2</v>
      </c>
      <c r="AJ4073" s="118">
        <v>1.6301600000000001</v>
      </c>
      <c r="AK4073" s="118">
        <v>5.5534199999999999E-2</v>
      </c>
      <c r="AL4073" s="118">
        <v>8068.8125000000009</v>
      </c>
      <c r="AM4073" s="118">
        <v>104.18187500000001</v>
      </c>
      <c r="AN4073" s="118">
        <v>5373.8937500000002</v>
      </c>
      <c r="AO4073" s="118">
        <v>72.965000000000003</v>
      </c>
      <c r="AP4073" s="118">
        <v>65215.625</v>
      </c>
      <c r="AQ4073" s="118">
        <v>651.42499999999995</v>
      </c>
      <c r="AR4073" s="118">
        <v>29.755687500000001</v>
      </c>
      <c r="AS4073" s="118">
        <v>29.468</v>
      </c>
      <c r="AT4073" s="118">
        <v>-19.826250000000002</v>
      </c>
      <c r="AU4073" s="118">
        <v>35.299062499999998</v>
      </c>
      <c r="AV4073" s="118">
        <f t="shared" si="128"/>
        <v>1900.3780056641888</v>
      </c>
      <c r="AW4073" s="118">
        <f t="shared" si="129"/>
        <v>1882.1002725939554</v>
      </c>
    </row>
    <row r="4074" spans="1:49" x14ac:dyDescent="0.2">
      <c r="A4074" s="108" t="s">
        <v>3835</v>
      </c>
      <c r="B4074" s="131">
        <v>45750.426594409721</v>
      </c>
      <c r="C4074" s="108" t="s">
        <v>4338</v>
      </c>
      <c r="D4074" s="108">
        <v>48849.2</v>
      </c>
      <c r="E4074" s="108">
        <v>51527.8</v>
      </c>
      <c r="F4074" s="109">
        <v>10.187099999999999</v>
      </c>
      <c r="G4074" s="109">
        <v>102</v>
      </c>
      <c r="H4074" s="109">
        <v>79.989000000000004</v>
      </c>
      <c r="I4074" s="109">
        <v>30.1661</v>
      </c>
      <c r="J4074" s="110">
        <v>1.8451900000000001</v>
      </c>
      <c r="K4074" s="110">
        <v>4.4980944901146756E-2</v>
      </c>
      <c r="L4074" s="111">
        <v>0.1782</v>
      </c>
      <c r="M4074" s="111">
        <v>3.9488464321115356E-3</v>
      </c>
      <c r="N4074" s="111">
        <v>0.714696</v>
      </c>
      <c r="O4074" s="112">
        <v>5.6212999999999997</v>
      </c>
      <c r="P4074" s="112">
        <v>0.12430474532860762</v>
      </c>
      <c r="Q4074" s="113">
        <v>7.4896699999999997E-2</v>
      </c>
      <c r="R4074" s="113">
        <v>1.6713406004103413E-3</v>
      </c>
      <c r="S4074" s="112">
        <v>-3.9058865299169236E-2</v>
      </c>
      <c r="T4074" s="114">
        <v>5.4536399999999999E-2</v>
      </c>
      <c r="U4074" s="114">
        <v>2.2011385558578542E-3</v>
      </c>
      <c r="V4074" s="115">
        <v>1054.9476679106313</v>
      </c>
      <c r="W4074" s="115">
        <v>22.708938894067774</v>
      </c>
      <c r="X4074" s="116">
        <v>1055.4634740390757</v>
      </c>
      <c r="Y4074" s="116">
        <v>23.339640002148037</v>
      </c>
      <c r="Z4074" s="116">
        <v>1058.5194061226368</v>
      </c>
      <c r="AA4074" s="116">
        <v>25.803956819404458</v>
      </c>
      <c r="AB4074" s="116">
        <v>1065.7307192138733</v>
      </c>
      <c r="AC4074" s="116">
        <v>44.870570930205673</v>
      </c>
      <c r="AD4074" s="132">
        <v>0.99568506900498666</v>
      </c>
      <c r="AF4074" s="118">
        <v>7.7248799999999997</v>
      </c>
      <c r="AG4074" s="118">
        <v>0.125308</v>
      </c>
      <c r="AH4074" s="118">
        <v>6.0673999999999999E-2</v>
      </c>
      <c r="AI4074" s="118">
        <v>4.6471399999999996E-2</v>
      </c>
      <c r="AJ4074" s="118">
        <v>1.59562</v>
      </c>
      <c r="AK4074" s="118">
        <v>5.2163999999999995E-2</v>
      </c>
      <c r="AL4074" s="118">
        <v>8167.3750000000009</v>
      </c>
      <c r="AM4074" s="118">
        <v>71.28125</v>
      </c>
      <c r="AN4074" s="118">
        <v>5317.2250000000004</v>
      </c>
      <c r="AO4074" s="118">
        <v>64.569999999999993</v>
      </c>
      <c r="AP4074" s="118">
        <v>65260.625</v>
      </c>
      <c r="AQ4074" s="118">
        <v>582.89125000000001</v>
      </c>
      <c r="AR4074" s="118">
        <v>-35.934687500000003</v>
      </c>
      <c r="AS4074" s="118">
        <v>22.9721875</v>
      </c>
      <c r="AT4074" s="118">
        <v>-49.84375</v>
      </c>
      <c r="AU4074" s="118">
        <v>31.254312500000001</v>
      </c>
      <c r="AV4074" s="118">
        <f t="shared" si="128"/>
        <v>-2667.2968196221796</v>
      </c>
      <c r="AW4074" s="118">
        <f t="shared" si="129"/>
        <v>-1705.3055739624699</v>
      </c>
    </row>
    <row r="4075" spans="1:49" x14ac:dyDescent="0.2">
      <c r="A4075" s="108" t="s">
        <v>3836</v>
      </c>
      <c r="B4075" s="131">
        <v>45750.435833750002</v>
      </c>
      <c r="C4075" s="108" t="s">
        <v>4338</v>
      </c>
      <c r="D4075" s="108">
        <v>48879.199999999997</v>
      </c>
      <c r="E4075" s="108">
        <v>51527.8</v>
      </c>
      <c r="F4075" s="109">
        <v>10.229100000000001</v>
      </c>
      <c r="G4075" s="109">
        <v>102</v>
      </c>
      <c r="H4075" s="109">
        <v>80.151399999999995</v>
      </c>
      <c r="I4075" s="109">
        <v>30.030799999999999</v>
      </c>
      <c r="J4075" s="110">
        <v>1.8419700000000001</v>
      </c>
      <c r="K4075" s="110">
        <v>4.3254088222039778E-2</v>
      </c>
      <c r="L4075" s="111">
        <v>0.17913399999999999</v>
      </c>
      <c r="M4075" s="111">
        <v>3.8777521416924008E-3</v>
      </c>
      <c r="N4075" s="111">
        <v>0.67787699999999995</v>
      </c>
      <c r="O4075" s="112">
        <v>5.5848800000000001</v>
      </c>
      <c r="P4075" s="112">
        <v>0.12056020704963143</v>
      </c>
      <c r="Q4075" s="113">
        <v>7.4805700000000003E-2</v>
      </c>
      <c r="R4075" s="113">
        <v>1.6345441026757279E-3</v>
      </c>
      <c r="S4075" s="112">
        <v>-5.5873957290802148E-2</v>
      </c>
      <c r="T4075" s="114">
        <v>5.4462900000000002E-2</v>
      </c>
      <c r="U4075" s="114">
        <v>2.0690799194482551E-3</v>
      </c>
      <c r="V4075" s="115">
        <v>1061.7345501728496</v>
      </c>
      <c r="W4075" s="115">
        <v>22.311957303016438</v>
      </c>
      <c r="X4075" s="116">
        <v>1061.8092868833928</v>
      </c>
      <c r="Y4075" s="116">
        <v>22.921163476007244</v>
      </c>
      <c r="Z4075" s="116">
        <v>1061.9964146806542</v>
      </c>
      <c r="AA4075" s="116">
        <v>24.93834677659623</v>
      </c>
      <c r="AB4075" s="116">
        <v>1063.2857037761967</v>
      </c>
      <c r="AC4075" s="116">
        <v>43.952189247819092</v>
      </c>
      <c r="AD4075" s="132">
        <v>1.0015810819917101</v>
      </c>
      <c r="AF4075" s="118">
        <v>7.3669800000000008</v>
      </c>
      <c r="AG4075" s="118">
        <v>0.11391900000000001</v>
      </c>
      <c r="AH4075" s="118">
        <v>3.7747900000000001E-2</v>
      </c>
      <c r="AI4075" s="118">
        <v>4.45044E-2</v>
      </c>
      <c r="AJ4075" s="118">
        <v>1.4943899999999999</v>
      </c>
      <c r="AK4075" s="118">
        <v>4.4701399999999995E-2</v>
      </c>
      <c r="AL4075" s="118">
        <v>7730.6875</v>
      </c>
      <c r="AM4075" s="118">
        <v>72.92</v>
      </c>
      <c r="AN4075" s="118">
        <v>5071.4812499999998</v>
      </c>
      <c r="AO4075" s="118">
        <v>61.404187500000006</v>
      </c>
      <c r="AP4075" s="118">
        <v>62522.5</v>
      </c>
      <c r="AQ4075" s="118">
        <v>558.50937499999998</v>
      </c>
      <c r="AR4075" s="118">
        <v>-1.3515874999999999</v>
      </c>
      <c r="AS4075" s="118">
        <v>23.456687500000001</v>
      </c>
      <c r="AT4075" s="118">
        <v>-47.696437500000002</v>
      </c>
      <c r="AU4075" s="118">
        <v>28.677875</v>
      </c>
      <c r="AV4075" s="118">
        <f t="shared" si="128"/>
        <v>6497.7970303888051</v>
      </c>
      <c r="AW4075" s="118">
        <f t="shared" si="129"/>
        <v>112768.73644563138</v>
      </c>
    </row>
    <row r="4076" spans="1:49" x14ac:dyDescent="0.2">
      <c r="A4076" s="108" t="s">
        <v>3837</v>
      </c>
      <c r="B4076" s="131">
        <v>45750.445051435185</v>
      </c>
      <c r="C4076" s="108" t="s">
        <v>4338</v>
      </c>
      <c r="D4076" s="108">
        <v>48909.2</v>
      </c>
      <c r="E4076" s="108">
        <v>51527.8</v>
      </c>
      <c r="F4076" s="109">
        <v>10.2471</v>
      </c>
      <c r="G4076" s="109">
        <v>102</v>
      </c>
      <c r="H4076" s="109">
        <v>79.500399999999999</v>
      </c>
      <c r="I4076" s="109">
        <v>29.4756</v>
      </c>
      <c r="J4076" s="110">
        <v>1.8520700000000001</v>
      </c>
      <c r="K4076" s="110">
        <v>4.5449308857231266E-2</v>
      </c>
      <c r="L4076" s="111">
        <v>0.17897299999999999</v>
      </c>
      <c r="M4076" s="111">
        <v>4.1282173614890965E-3</v>
      </c>
      <c r="N4076" s="111">
        <v>0.75861699999999999</v>
      </c>
      <c r="O4076" s="112">
        <v>5.59152</v>
      </c>
      <c r="P4076" s="112">
        <v>0.12765802283229205</v>
      </c>
      <c r="Q4076" s="113">
        <v>7.5105500000000006E-2</v>
      </c>
      <c r="R4076" s="113">
        <v>1.6916042964298715E-3</v>
      </c>
      <c r="S4076" s="112">
        <v>0.11541986405767754</v>
      </c>
      <c r="T4076" s="114">
        <v>5.3841199999999999E-2</v>
      </c>
      <c r="U4076" s="114">
        <v>2.1340246913698069E-3</v>
      </c>
      <c r="V4076" s="115">
        <v>1060.1054529341745</v>
      </c>
      <c r="W4076" s="115">
        <v>23.556281102423171</v>
      </c>
      <c r="X4076" s="116">
        <v>1060.6466403517861</v>
      </c>
      <c r="Y4076" s="116">
        <v>24.2152497050931</v>
      </c>
      <c r="Z4076" s="116">
        <v>1063.8489891438107</v>
      </c>
      <c r="AA4076" s="116">
        <v>26.106573339587769</v>
      </c>
      <c r="AB4076" s="116">
        <v>1071.3262381102318</v>
      </c>
      <c r="AC4076" s="116">
        <v>45.25038553790592</v>
      </c>
      <c r="AD4076" s="132">
        <v>0.99736360580165817</v>
      </c>
      <c r="AF4076" s="118">
        <v>7.26783</v>
      </c>
      <c r="AG4076" s="118">
        <v>0.12256800000000001</v>
      </c>
      <c r="AH4076" s="118">
        <v>4.6172499999999998E-2</v>
      </c>
      <c r="AI4076" s="118">
        <v>4.28727E-2</v>
      </c>
      <c r="AJ4076" s="118">
        <v>1.4918200000000001</v>
      </c>
      <c r="AK4076" s="118">
        <v>5.1182699999999998E-2</v>
      </c>
      <c r="AL4076" s="118">
        <v>7500.0625000000009</v>
      </c>
      <c r="AM4076" s="118">
        <v>70.151250000000005</v>
      </c>
      <c r="AN4076" s="118">
        <v>4966.2875000000004</v>
      </c>
      <c r="AO4076" s="118">
        <v>56.654625000000003</v>
      </c>
      <c r="AP4076" s="118">
        <v>61544.3125</v>
      </c>
      <c r="AQ4076" s="118">
        <v>473.83562500000005</v>
      </c>
      <c r="AR4076" s="118">
        <v>-4.1627875000000003</v>
      </c>
      <c r="AS4076" s="118">
        <v>25.2861875</v>
      </c>
      <c r="AT4076" s="118">
        <v>-12.746437499999999</v>
      </c>
      <c r="AU4076" s="118">
        <v>32.467374999999997</v>
      </c>
      <c r="AV4076" s="118">
        <f t="shared" si="128"/>
        <v>-50029.20318444333</v>
      </c>
      <c r="AW4076" s="118">
        <f t="shared" si="129"/>
        <v>-303894.64471778093</v>
      </c>
    </row>
    <row r="4077" spans="1:49" x14ac:dyDescent="0.2">
      <c r="A4077" s="108" t="s">
        <v>3838</v>
      </c>
      <c r="B4077" s="131">
        <v>45750.454286898152</v>
      </c>
      <c r="C4077" s="108" t="s">
        <v>4338</v>
      </c>
      <c r="D4077" s="108">
        <v>48684</v>
      </c>
      <c r="E4077" s="108">
        <v>51548.1</v>
      </c>
      <c r="F4077" s="109">
        <v>10.119</v>
      </c>
      <c r="G4077" s="109">
        <v>102</v>
      </c>
      <c r="H4077" s="109">
        <v>80.285200000000003</v>
      </c>
      <c r="I4077" s="109">
        <v>30.3567</v>
      </c>
      <c r="J4077" s="110">
        <v>1.85347</v>
      </c>
      <c r="K4077" s="110">
        <v>4.4138070931679832E-2</v>
      </c>
      <c r="L4077" s="111">
        <v>0.17955699999999999</v>
      </c>
      <c r="M4077" s="111">
        <v>3.9543939657044795E-3</v>
      </c>
      <c r="N4077" s="111">
        <v>0.751386</v>
      </c>
      <c r="O4077" s="112">
        <v>5.56576</v>
      </c>
      <c r="P4077" s="112">
        <v>0.12315353634000935</v>
      </c>
      <c r="Q4077" s="113">
        <v>7.4801699999999999E-2</v>
      </c>
      <c r="R4077" s="113">
        <v>1.6179408746295398E-3</v>
      </c>
      <c r="S4077" s="112">
        <v>-6.1854100219178768E-2</v>
      </c>
      <c r="T4077" s="114">
        <v>5.2745100000000003E-2</v>
      </c>
      <c r="U4077" s="114">
        <v>1.7929206053821792E-3</v>
      </c>
      <c r="V4077" s="115">
        <v>1065.2728098571879</v>
      </c>
      <c r="W4077" s="115">
        <v>22.939016263380786</v>
      </c>
      <c r="X4077" s="116">
        <v>1065.1714632683629</v>
      </c>
      <c r="Y4077" s="116">
        <v>23.56904223501575</v>
      </c>
      <c r="Z4077" s="116">
        <v>1064.2211369044269</v>
      </c>
      <c r="AA4077" s="116">
        <v>25.34309593771712</v>
      </c>
      <c r="AB4077" s="116">
        <v>1063.1781417497248</v>
      </c>
      <c r="AC4077" s="116">
        <v>43.508764087387107</v>
      </c>
      <c r="AD4077" s="132">
        <v>0.9998953218095753</v>
      </c>
      <c r="AF4077" s="118">
        <v>8.3705400000000001</v>
      </c>
      <c r="AG4077" s="118">
        <v>0.130352</v>
      </c>
      <c r="AH4077" s="118">
        <v>5.26258E-2</v>
      </c>
      <c r="AI4077" s="118">
        <v>4.3576299999999998E-2</v>
      </c>
      <c r="AJ4077" s="118">
        <v>1.7820100000000001</v>
      </c>
      <c r="AK4077" s="118">
        <v>4.90535E-2</v>
      </c>
      <c r="AL4077" s="118">
        <v>8994.5624999999982</v>
      </c>
      <c r="AM4077" s="118">
        <v>86.363124999999997</v>
      </c>
      <c r="AN4077" s="118">
        <v>5692.3312500000002</v>
      </c>
      <c r="AO4077" s="118">
        <v>70.385000000000005</v>
      </c>
      <c r="AP4077" s="118">
        <v>70795.625</v>
      </c>
      <c r="AQ4077" s="118">
        <v>565.53812500000004</v>
      </c>
      <c r="AR4077" s="118">
        <v>-12.9840625</v>
      </c>
      <c r="AS4077" s="118">
        <v>23.504375</v>
      </c>
      <c r="AT4077" s="118">
        <v>1.5989874999999998</v>
      </c>
      <c r="AU4077" s="118">
        <v>32.427000000000007</v>
      </c>
      <c r="AV4077" s="118">
        <f t="shared" si="128"/>
        <v>-5302.269601547092</v>
      </c>
      <c r="AW4077" s="118">
        <f t="shared" si="129"/>
        <v>-9598.5171429486563</v>
      </c>
    </row>
    <row r="4078" spans="1:49" x14ac:dyDescent="0.2">
      <c r="A4078" s="108" t="s">
        <v>3839</v>
      </c>
      <c r="B4078" s="131">
        <v>45750.463502905091</v>
      </c>
      <c r="C4078" s="108" t="s">
        <v>4338</v>
      </c>
      <c r="D4078" s="108">
        <v>48744.1</v>
      </c>
      <c r="E4078" s="108">
        <v>51445.3</v>
      </c>
      <c r="F4078" s="109">
        <v>10.2121</v>
      </c>
      <c r="G4078" s="109">
        <v>102</v>
      </c>
      <c r="H4078" s="109">
        <v>80.281300000000002</v>
      </c>
      <c r="I4078" s="109">
        <v>30.081299999999999</v>
      </c>
      <c r="J4078" s="110">
        <v>1.8509100000000001</v>
      </c>
      <c r="K4078" s="110">
        <v>4.3750476993971166E-2</v>
      </c>
      <c r="L4078" s="111">
        <v>0.179311</v>
      </c>
      <c r="M4078" s="111">
        <v>4.0019421060904919E-3</v>
      </c>
      <c r="N4078" s="111">
        <v>0.75483800000000001</v>
      </c>
      <c r="O4078" s="112">
        <v>5.5612000000000004</v>
      </c>
      <c r="P4078" s="112">
        <v>0.1237285505678055</v>
      </c>
      <c r="Q4078" s="113">
        <v>7.4785299999999999E-2</v>
      </c>
      <c r="R4078" s="113">
        <v>1.6108257431181067E-3</v>
      </c>
      <c r="S4078" s="112">
        <v>1.4070510096856168E-3</v>
      </c>
      <c r="T4078" s="114">
        <v>5.3532999999999997E-2</v>
      </c>
      <c r="U4078" s="114">
        <v>1.9631228813296433E-3</v>
      </c>
      <c r="V4078" s="115">
        <v>1066.1413280920333</v>
      </c>
      <c r="W4078" s="115">
        <v>23.081800901177274</v>
      </c>
      <c r="X4078" s="116">
        <v>1065.9764753775496</v>
      </c>
      <c r="Y4078" s="116">
        <v>23.716414485694134</v>
      </c>
      <c r="Z4078" s="116">
        <v>1064.6170477725805</v>
      </c>
      <c r="AA4078" s="116">
        <v>25.164650715574385</v>
      </c>
      <c r="AB4078" s="116">
        <v>1062.7370591451731</v>
      </c>
      <c r="AC4078" s="116">
        <v>43.329794438386713</v>
      </c>
      <c r="AD4078" s="132">
        <v>0.99948799959987777</v>
      </c>
      <c r="AF4078" s="118">
        <v>8.7604000000000006</v>
      </c>
      <c r="AG4078" s="118">
        <v>0.13561100000000001</v>
      </c>
      <c r="AH4078" s="118">
        <v>4.40744E-2</v>
      </c>
      <c r="AI4078" s="118">
        <v>3.4424700000000003E-2</v>
      </c>
      <c r="AJ4078" s="118">
        <v>1.83813</v>
      </c>
      <c r="AK4078" s="118">
        <v>5.3448500000000003E-2</v>
      </c>
      <c r="AL4078" s="118">
        <v>9315.75</v>
      </c>
      <c r="AM4078" s="118">
        <v>92.768749999999997</v>
      </c>
      <c r="AN4078" s="118">
        <v>5955.55</v>
      </c>
      <c r="AO4078" s="118">
        <v>73.625</v>
      </c>
      <c r="AP4078" s="118">
        <v>73828.125</v>
      </c>
      <c r="AQ4078" s="118">
        <v>646.18124999999998</v>
      </c>
      <c r="AR4078" s="118">
        <v>-30.176187499999997</v>
      </c>
      <c r="AS4078" s="118">
        <v>23.250125000000001</v>
      </c>
      <c r="AT4078" s="118">
        <v>-39.386187499999998</v>
      </c>
      <c r="AU4078" s="118">
        <v>29.665374999999997</v>
      </c>
      <c r="AV4078" s="118">
        <f t="shared" si="128"/>
        <v>-3496.5666284940007</v>
      </c>
      <c r="AW4078" s="118">
        <f t="shared" si="129"/>
        <v>-2694.2057022386075</v>
      </c>
    </row>
    <row r="4079" spans="1:49" x14ac:dyDescent="0.2">
      <c r="A4079" s="108" t="s">
        <v>3840</v>
      </c>
      <c r="B4079" s="131">
        <v>45750.472717430559</v>
      </c>
      <c r="C4079" s="108" t="s">
        <v>4338</v>
      </c>
      <c r="D4079" s="108">
        <v>48744</v>
      </c>
      <c r="E4079" s="108">
        <v>51549.7</v>
      </c>
      <c r="F4079" s="109">
        <v>10.137</v>
      </c>
      <c r="G4079" s="109">
        <v>102</v>
      </c>
      <c r="H4079" s="109">
        <v>79.655799999999999</v>
      </c>
      <c r="I4079" s="109">
        <v>29.778600000000001</v>
      </c>
      <c r="J4079" s="110">
        <v>1.8513599999999999</v>
      </c>
      <c r="K4079" s="110">
        <v>4.3689591024407635E-2</v>
      </c>
      <c r="L4079" s="111">
        <v>0.17894699999999999</v>
      </c>
      <c r="M4079" s="111">
        <v>3.9861287781129198E-3</v>
      </c>
      <c r="N4079" s="111">
        <v>0.73162400000000005</v>
      </c>
      <c r="O4079" s="112">
        <v>5.5922900000000002</v>
      </c>
      <c r="P4079" s="112">
        <v>0.1245054009177112</v>
      </c>
      <c r="Q4079" s="113">
        <v>7.5302900000000006E-2</v>
      </c>
      <c r="R4079" s="113">
        <v>1.6584059825386548E-3</v>
      </c>
      <c r="S4079" s="112">
        <v>0.1319297972041952</v>
      </c>
      <c r="T4079" s="114">
        <v>5.3187199999999997E-2</v>
      </c>
      <c r="U4079" s="114">
        <v>2.1403972341684616E-3</v>
      </c>
      <c r="V4079" s="115">
        <v>1059.6955874104049</v>
      </c>
      <c r="W4079" s="115">
        <v>22.963733031953847</v>
      </c>
      <c r="X4079" s="116">
        <v>1060.5119804764918</v>
      </c>
      <c r="Y4079" s="116">
        <v>23.610983927382435</v>
      </c>
      <c r="Z4079" s="116">
        <v>1065.4893748008265</v>
      </c>
      <c r="AA4079" s="116">
        <v>25.144107588961568</v>
      </c>
      <c r="AB4079" s="116">
        <v>1076.5976778052636</v>
      </c>
      <c r="AC4079" s="116">
        <v>44.211157765993917</v>
      </c>
      <c r="AD4079" s="132">
        <v>0.9974669708225955</v>
      </c>
      <c r="AF4079" s="118">
        <v>8.18919</v>
      </c>
      <c r="AG4079" s="118">
        <v>0.12550800000000001</v>
      </c>
      <c r="AH4079" s="118">
        <v>4.6911599999999998E-2</v>
      </c>
      <c r="AI4079" s="118">
        <v>4.0887699999999999E-2</v>
      </c>
      <c r="AJ4079" s="118">
        <v>1.7452800000000002</v>
      </c>
      <c r="AK4079" s="118">
        <v>5.6436600000000003E-2</v>
      </c>
      <c r="AL4079" s="118">
        <v>8716.75</v>
      </c>
      <c r="AM4079" s="118">
        <v>84.990624999999994</v>
      </c>
      <c r="AN4079" s="118">
        <v>5567.6374999999998</v>
      </c>
      <c r="AO4079" s="118">
        <v>61.0078125</v>
      </c>
      <c r="AP4079" s="118">
        <v>68788.75</v>
      </c>
      <c r="AQ4079" s="118">
        <v>573.74</v>
      </c>
      <c r="AR4079" s="118">
        <v>1.157375</v>
      </c>
      <c r="AS4079" s="118">
        <v>22.66675</v>
      </c>
      <c r="AT4079" s="118">
        <v>-31.522812500000001</v>
      </c>
      <c r="AU4079" s="118">
        <v>31.3746875</v>
      </c>
      <c r="AV4079" s="118">
        <f t="shared" si="128"/>
        <v>8179.4536135145008</v>
      </c>
      <c r="AW4079" s="118">
        <f t="shared" si="129"/>
        <v>160191.50837650936</v>
      </c>
    </row>
    <row r="4080" spans="1:49" x14ac:dyDescent="0.2">
      <c r="A4080" s="108" t="s">
        <v>3841</v>
      </c>
      <c r="B4080" s="131">
        <v>45750.481929004629</v>
      </c>
      <c r="C4080" s="108" t="s">
        <v>4339</v>
      </c>
      <c r="D4080" s="108">
        <v>48774</v>
      </c>
      <c r="E4080" s="108">
        <v>51549.7</v>
      </c>
      <c r="F4080" s="109">
        <v>10.122</v>
      </c>
      <c r="G4080" s="109">
        <v>101</v>
      </c>
      <c r="H4080" s="109">
        <v>80.139300000000006</v>
      </c>
      <c r="I4080" s="109">
        <v>29.982800000000001</v>
      </c>
      <c r="J4080" s="110">
        <v>1.84023</v>
      </c>
      <c r="K4080" s="110">
        <v>4.2443026938709265E-2</v>
      </c>
      <c r="L4080" s="111">
        <v>0.17961099999999999</v>
      </c>
      <c r="M4080" s="111">
        <v>3.9418284121584997E-3</v>
      </c>
      <c r="N4080" s="111">
        <v>0.79010499999999995</v>
      </c>
      <c r="O4080" s="112">
        <v>5.5748699999999998</v>
      </c>
      <c r="P4080" s="112">
        <v>0.12300847837271218</v>
      </c>
      <c r="Q4080" s="113">
        <v>7.4498999999999996E-2</v>
      </c>
      <c r="R4080" s="113">
        <v>1.5829567368693307E-3</v>
      </c>
      <c r="S4080" s="112">
        <v>4.7763073072599305E-2</v>
      </c>
      <c r="T4080" s="114">
        <v>5.3406599999999999E-2</v>
      </c>
      <c r="U4080" s="114">
        <v>1.886018379927407E-3</v>
      </c>
      <c r="V4080" s="115">
        <v>1063.9995070005627</v>
      </c>
      <c r="W4080" s="115">
        <v>22.843072812024236</v>
      </c>
      <c r="X4080" s="116">
        <v>1063.5668481327325</v>
      </c>
      <c r="Y4080" s="116">
        <v>23.46740634964921</v>
      </c>
      <c r="Z4080" s="116">
        <v>1060.4727360719612</v>
      </c>
      <c r="AA4080" s="116">
        <v>24.458721412469618</v>
      </c>
      <c r="AB4080" s="116">
        <v>1055.0165895292339</v>
      </c>
      <c r="AC4080" s="116">
        <v>42.793367482794366</v>
      </c>
      <c r="AD4080" s="132">
        <v>1.0046285196739442</v>
      </c>
      <c r="AF4080" s="118">
        <v>8.1843599999999999</v>
      </c>
      <c r="AG4080" s="118">
        <v>0.125835</v>
      </c>
      <c r="AH4080" s="118">
        <v>6.6668000000000005E-2</v>
      </c>
      <c r="AI4080" s="118">
        <v>4.6485600000000002E-2</v>
      </c>
      <c r="AJ4080" s="118">
        <v>1.73854</v>
      </c>
      <c r="AK4080" s="118">
        <v>4.8919299999999999E-2</v>
      </c>
      <c r="AL4080" s="118">
        <v>8769.3125</v>
      </c>
      <c r="AM4080" s="118">
        <v>89.246250000000003</v>
      </c>
      <c r="AN4080" s="118">
        <v>5555.7062499999993</v>
      </c>
      <c r="AO4080" s="118">
        <v>61.924312499999999</v>
      </c>
      <c r="AP4080" s="118">
        <v>69105.625</v>
      </c>
      <c r="AQ4080" s="118">
        <v>619.42062499999997</v>
      </c>
      <c r="AR4080" s="118">
        <v>-19.6044375</v>
      </c>
      <c r="AS4080" s="118">
        <v>24.641499999999997</v>
      </c>
      <c r="AT4080" s="118">
        <v>-27.945562500000001</v>
      </c>
      <c r="AU4080" s="118">
        <v>33.330187499999994</v>
      </c>
      <c r="AV4080" s="118">
        <f t="shared" si="128"/>
        <v>-5245.2488691118369</v>
      </c>
      <c r="AW4080" s="118">
        <f t="shared" si="129"/>
        <v>-6593.1035450695917</v>
      </c>
    </row>
    <row r="4081" spans="1:49" x14ac:dyDescent="0.2">
      <c r="A4081" s="108" t="s">
        <v>3842</v>
      </c>
      <c r="B4081" s="131">
        <v>45750.491141678242</v>
      </c>
      <c r="C4081" s="108" t="s">
        <v>4339</v>
      </c>
      <c r="D4081" s="108">
        <v>48804</v>
      </c>
      <c r="E4081" s="108">
        <v>51549.7</v>
      </c>
      <c r="F4081" s="109">
        <v>10.116</v>
      </c>
      <c r="G4081" s="109">
        <v>101</v>
      </c>
      <c r="H4081" s="109">
        <v>79.903899999999993</v>
      </c>
      <c r="I4081" s="109">
        <v>30.172699999999999</v>
      </c>
      <c r="J4081" s="110">
        <v>1.8658999999999999</v>
      </c>
      <c r="K4081" s="110">
        <v>4.2916959212064412E-2</v>
      </c>
      <c r="L4081" s="111">
        <v>0.17920700000000001</v>
      </c>
      <c r="M4081" s="111">
        <v>4.0961721356041663E-3</v>
      </c>
      <c r="N4081" s="111">
        <v>0.76549999999999996</v>
      </c>
      <c r="O4081" s="112">
        <v>5.5702100000000003</v>
      </c>
      <c r="P4081" s="112">
        <v>0.12534827934698586</v>
      </c>
      <c r="Q4081" s="113">
        <v>7.5218900000000005E-2</v>
      </c>
      <c r="R4081" s="113">
        <v>1.6125905001968107E-3</v>
      </c>
      <c r="S4081" s="112">
        <v>0.23218504745658144</v>
      </c>
      <c r="T4081" s="114">
        <v>5.3353100000000001E-2</v>
      </c>
      <c r="U4081" s="114">
        <v>1.8555747995551138E-3</v>
      </c>
      <c r="V4081" s="115">
        <v>1063.8788385349826</v>
      </c>
      <c r="W4081" s="115">
        <v>23.294371930319546</v>
      </c>
      <c r="X4081" s="116">
        <v>1064.3870443362553</v>
      </c>
      <c r="Y4081" s="116">
        <v>23.952253966506387</v>
      </c>
      <c r="Z4081" s="116">
        <v>1067.364217828364</v>
      </c>
      <c r="AA4081" s="116">
        <v>24.550097326200191</v>
      </c>
      <c r="AB4081" s="116">
        <v>1074.3567109963246</v>
      </c>
      <c r="AC4081" s="116">
        <v>43.052205442250617</v>
      </c>
      <c r="AD4081" s="132">
        <v>0.99397797046157832</v>
      </c>
      <c r="AF4081" s="118">
        <v>8.2469099999999997</v>
      </c>
      <c r="AG4081" s="118">
        <v>0.135545</v>
      </c>
      <c r="AH4081" s="118">
        <v>5.9405099999999995E-2</v>
      </c>
      <c r="AI4081" s="118">
        <v>4.7774200000000003E-2</v>
      </c>
      <c r="AJ4081" s="118">
        <v>1.7583</v>
      </c>
      <c r="AK4081" s="118">
        <v>4.9004800000000001E-2</v>
      </c>
      <c r="AL4081" s="118">
        <v>8825</v>
      </c>
      <c r="AM4081" s="118">
        <v>94.556250000000006</v>
      </c>
      <c r="AN4081" s="118">
        <v>5610.7624999999998</v>
      </c>
      <c r="AO4081" s="118">
        <v>61.177875</v>
      </c>
      <c r="AP4081" s="118">
        <v>68936.875000000015</v>
      </c>
      <c r="AQ4081" s="118">
        <v>666.96874999999989</v>
      </c>
      <c r="AR4081" s="118">
        <v>-25.912875</v>
      </c>
      <c r="AS4081" s="118">
        <v>26.0181875</v>
      </c>
      <c r="AT4081" s="118">
        <v>-50.940937499999997</v>
      </c>
      <c r="AU4081" s="118">
        <v>30.276</v>
      </c>
      <c r="AV4081" s="118">
        <f t="shared" si="128"/>
        <v>-4857.2044027660604</v>
      </c>
      <c r="AW4081" s="118">
        <f t="shared" si="129"/>
        <v>-4877.1709727744192</v>
      </c>
    </row>
    <row r="4082" spans="1:49" x14ac:dyDescent="0.2">
      <c r="A4082" s="108" t="s">
        <v>3843</v>
      </c>
      <c r="B4082" s="131">
        <v>45750.50036528935</v>
      </c>
      <c r="C4082" s="108" t="s">
        <v>4339</v>
      </c>
      <c r="D4082" s="108">
        <v>48834</v>
      </c>
      <c r="E4082" s="108">
        <v>51549.7</v>
      </c>
      <c r="F4082" s="109">
        <v>10.121</v>
      </c>
      <c r="G4082" s="109">
        <v>101</v>
      </c>
      <c r="H4082" s="109">
        <v>80.110900000000001</v>
      </c>
      <c r="I4082" s="109">
        <v>29.751899999999999</v>
      </c>
      <c r="J4082" s="110">
        <v>1.84999</v>
      </c>
      <c r="K4082" s="110">
        <v>4.3472687161481061E-2</v>
      </c>
      <c r="L4082" s="111">
        <v>0.17888899999999999</v>
      </c>
      <c r="M4082" s="111">
        <v>4.0245785430029811E-3</v>
      </c>
      <c r="N4082" s="111">
        <v>0.68003499999999995</v>
      </c>
      <c r="O4082" s="112">
        <v>5.5974199999999996</v>
      </c>
      <c r="P4082" s="112">
        <v>0.12628596675228801</v>
      </c>
      <c r="Q4082" s="113">
        <v>7.4838600000000005E-2</v>
      </c>
      <c r="R4082" s="113">
        <v>1.6588490725753203E-3</v>
      </c>
      <c r="S4082" s="112">
        <v>0.24123839116044749</v>
      </c>
      <c r="T4082" s="114">
        <v>5.3948299999999998E-2</v>
      </c>
      <c r="U4082" s="114">
        <v>1.8403669305755304E-3</v>
      </c>
      <c r="V4082" s="115">
        <v>1059.3857587579794</v>
      </c>
      <c r="W4082" s="115">
        <v>23.260880554563752</v>
      </c>
      <c r="X4082" s="116">
        <v>1059.615704900177</v>
      </c>
      <c r="Y4082" s="116">
        <v>23.906477212577574</v>
      </c>
      <c r="Z4082" s="116">
        <v>1060.8092460386404</v>
      </c>
      <c r="AA4082" s="116">
        <v>24.927825821244657</v>
      </c>
      <c r="AB4082" s="116">
        <v>1064.1701175009296</v>
      </c>
      <c r="AC4082" s="116">
        <v>44.58021578168875</v>
      </c>
      <c r="AD4082" s="132">
        <v>0.9976264518414516</v>
      </c>
      <c r="AF4082" s="118">
        <v>8.3953799999999994</v>
      </c>
      <c r="AG4082" s="118">
        <v>0.13147800000000001</v>
      </c>
      <c r="AH4082" s="118">
        <v>6.7777000000000004E-2</v>
      </c>
      <c r="AI4082" s="118">
        <v>3.6263800000000006E-2</v>
      </c>
      <c r="AJ4082" s="118">
        <v>1.71729</v>
      </c>
      <c r="AK4082" s="118">
        <v>4.4725599999999997E-2</v>
      </c>
      <c r="AL4082" s="118">
        <v>8858.25</v>
      </c>
      <c r="AM4082" s="118">
        <v>89.0625</v>
      </c>
      <c r="AN4082" s="118">
        <v>5680.65</v>
      </c>
      <c r="AO4082" s="118">
        <v>64.054374999999993</v>
      </c>
      <c r="AP4082" s="118">
        <v>69825</v>
      </c>
      <c r="AQ4082" s="118">
        <v>664.93125000000009</v>
      </c>
      <c r="AR4082" s="118">
        <v>-12.1379375</v>
      </c>
      <c r="AS4082" s="118">
        <v>24.8761875</v>
      </c>
      <c r="AT4082" s="118">
        <v>7.4061874999999997</v>
      </c>
      <c r="AU4082" s="118">
        <v>27.745812500000003</v>
      </c>
      <c r="AV4082" s="118">
        <f t="shared" si="128"/>
        <v>-5044.4641458851474</v>
      </c>
      <c r="AW4082" s="118">
        <f t="shared" si="129"/>
        <v>-10338.526669688574</v>
      </c>
    </row>
    <row r="4083" spans="1:49" x14ac:dyDescent="0.2">
      <c r="A4083" s="108" t="s">
        <v>3844</v>
      </c>
      <c r="B4083" s="131">
        <v>45750.509605185187</v>
      </c>
      <c r="C4083" s="108" t="s">
        <v>4338</v>
      </c>
      <c r="D4083" s="108">
        <v>48864</v>
      </c>
      <c r="E4083" s="108">
        <v>51549.7</v>
      </c>
      <c r="F4083" s="109">
        <v>10.2171</v>
      </c>
      <c r="G4083" s="109">
        <v>103</v>
      </c>
      <c r="H4083" s="109">
        <v>79.918800000000005</v>
      </c>
      <c r="I4083" s="109">
        <v>30.287099999999999</v>
      </c>
      <c r="J4083" s="110">
        <v>1.83528</v>
      </c>
      <c r="K4083" s="110">
        <v>4.2359403480219125E-2</v>
      </c>
      <c r="L4083" s="111">
        <v>0.17847299999999999</v>
      </c>
      <c r="M4083" s="111">
        <v>3.9321616118364209E-3</v>
      </c>
      <c r="N4083" s="111">
        <v>0.73141</v>
      </c>
      <c r="O4083" s="112">
        <v>5.6007800000000003</v>
      </c>
      <c r="P4083" s="112">
        <v>0.12473326392714978</v>
      </c>
      <c r="Q4083" s="113">
        <v>7.4738399999999997E-2</v>
      </c>
      <c r="R4083" s="113">
        <v>1.6147349391302586E-3</v>
      </c>
      <c r="S4083" s="112">
        <v>0.18767490486661093</v>
      </c>
      <c r="T4083" s="114">
        <v>5.1866900000000001E-2</v>
      </c>
      <c r="U4083" s="114">
        <v>1.8560687711246049E-3</v>
      </c>
      <c r="V4083" s="115">
        <v>1058.9062272265166</v>
      </c>
      <c r="W4083" s="115">
        <v>22.94766776067955</v>
      </c>
      <c r="X4083" s="116">
        <v>1059.0294930643415</v>
      </c>
      <c r="Y4083" s="116">
        <v>23.585322984482545</v>
      </c>
      <c r="Z4083" s="116">
        <v>1059.532880288195</v>
      </c>
      <c r="AA4083" s="116">
        <v>24.454677638663508</v>
      </c>
      <c r="AB4083" s="116">
        <v>1061.4749751863083</v>
      </c>
      <c r="AC4083" s="116">
        <v>43.470436752745115</v>
      </c>
      <c r="AD4083" s="132">
        <v>1.0004301008511987</v>
      </c>
      <c r="AF4083" s="118">
        <v>8.2858600000000013</v>
      </c>
      <c r="AG4083" s="118">
        <v>0.134158</v>
      </c>
      <c r="AH4083" s="118">
        <v>6.7325599999999999E-2</v>
      </c>
      <c r="AI4083" s="118">
        <v>3.79899E-2</v>
      </c>
      <c r="AJ4083" s="118">
        <v>1.79684</v>
      </c>
      <c r="AK4083" s="118">
        <v>4.7791799999999995E-2</v>
      </c>
      <c r="AL4083" s="118">
        <v>8732.125</v>
      </c>
      <c r="AM4083" s="118">
        <v>95.284374999999997</v>
      </c>
      <c r="AN4083" s="118">
        <v>5566.4562500000011</v>
      </c>
      <c r="AO4083" s="118">
        <v>65.005624999999995</v>
      </c>
      <c r="AP4083" s="118">
        <v>68859.375</v>
      </c>
      <c r="AQ4083" s="118">
        <v>612.34875</v>
      </c>
      <c r="AR4083" s="118">
        <v>3.8372124999999997</v>
      </c>
      <c r="AS4083" s="118">
        <v>28.8099375</v>
      </c>
      <c r="AT4083" s="118">
        <v>20.757687500000003</v>
      </c>
      <c r="AU4083" s="118">
        <v>29.287312500000002</v>
      </c>
      <c r="AV4083" s="118">
        <f t="shared" si="128"/>
        <v>-73365.092722361849</v>
      </c>
      <c r="AW4083" s="118">
        <f t="shared" si="129"/>
        <v>-550828.29491462372</v>
      </c>
    </row>
    <row r="4084" spans="1:49" x14ac:dyDescent="0.2">
      <c r="A4084" s="108" t="s">
        <v>3845</v>
      </c>
      <c r="B4084" s="131">
        <v>45747.82288359954</v>
      </c>
      <c r="C4084" s="108" t="s">
        <v>4335</v>
      </c>
      <c r="D4084" s="108">
        <v>47535.8</v>
      </c>
      <c r="E4084" s="108">
        <v>51040.3</v>
      </c>
      <c r="F4084" s="109">
        <v>10.232100000000001</v>
      </c>
      <c r="G4084" s="109">
        <v>102</v>
      </c>
      <c r="H4084" s="109">
        <v>79.940100000000001</v>
      </c>
      <c r="I4084" s="109">
        <v>29.986699999999999</v>
      </c>
      <c r="J4084" s="110">
        <v>1.8573599999999999</v>
      </c>
      <c r="K4084" s="110">
        <v>4.0553243340699645E-2</v>
      </c>
      <c r="L4084" s="111">
        <v>0.17938299999999999</v>
      </c>
      <c r="M4084" s="111">
        <v>3.8195107155236515E-3</v>
      </c>
      <c r="N4084" s="111">
        <v>0.72299400000000003</v>
      </c>
      <c r="O4084" s="112">
        <v>5.5762299999999998</v>
      </c>
      <c r="P4084" s="112">
        <v>0.11841526265714231</v>
      </c>
      <c r="Q4084" s="113">
        <v>7.5115600000000005E-2</v>
      </c>
      <c r="R4084" s="113">
        <v>1.5698287755577041E-3</v>
      </c>
      <c r="S4084" s="112">
        <v>0.12710154832610782</v>
      </c>
      <c r="T4084" s="114">
        <v>5.3888199999999997E-2</v>
      </c>
      <c r="U4084" s="114">
        <v>1.2780776235115769E-3</v>
      </c>
      <c r="V4084" s="115">
        <v>1062.9071831721769</v>
      </c>
      <c r="W4084" s="115">
        <v>21.968305993390167</v>
      </c>
      <c r="X4084" s="116">
        <v>1063.3277163397618</v>
      </c>
      <c r="Y4084" s="116">
        <v>22.580530362089117</v>
      </c>
      <c r="Z4084" s="116">
        <v>1065.7437935370476</v>
      </c>
      <c r="AA4084" s="116">
        <v>23.269246348660602</v>
      </c>
      <c r="AB4084" s="116">
        <v>1071.5963893071494</v>
      </c>
      <c r="AC4084" s="116">
        <v>41.98554807233343</v>
      </c>
      <c r="AD4084" s="132">
        <v>0.99770580088713012</v>
      </c>
      <c r="AF4084" s="118">
        <v>19.144399999999997</v>
      </c>
      <c r="AG4084" s="118">
        <v>0.24077799999999999</v>
      </c>
      <c r="AH4084" s="118">
        <v>0.15856700000000001</v>
      </c>
      <c r="AI4084" s="118">
        <v>3.9265799999999997E-2</v>
      </c>
      <c r="AJ4084" s="118">
        <v>3.85711</v>
      </c>
      <c r="AK4084" s="118">
        <v>4.5305200000000004E-2</v>
      </c>
      <c r="AL4084" s="118">
        <v>20050.9375</v>
      </c>
      <c r="AM4084" s="118">
        <v>148.385625</v>
      </c>
      <c r="AN4084" s="118">
        <v>13138.4375</v>
      </c>
      <c r="AO4084" s="118">
        <v>110.75687499999999</v>
      </c>
      <c r="AP4084" s="118">
        <v>163357.5</v>
      </c>
      <c r="AQ4084" s="118">
        <v>1127.7812499999998</v>
      </c>
      <c r="AR4084" s="118">
        <v>-10.87425</v>
      </c>
      <c r="AS4084" s="118">
        <v>27.424812499999998</v>
      </c>
      <c r="AT4084" s="118">
        <v>-27.872624999999999</v>
      </c>
      <c r="AU4084" s="118">
        <v>34.590750000000007</v>
      </c>
      <c r="AV4084" s="118">
        <f t="shared" si="128"/>
        <v>-36614.987837286695</v>
      </c>
      <c r="AW4084" s="118">
        <f t="shared" si="129"/>
        <v>-92343.1904212066</v>
      </c>
    </row>
    <row r="4085" spans="1:49" x14ac:dyDescent="0.2">
      <c r="A4085" s="108" t="s">
        <v>3845</v>
      </c>
      <c r="B4085" s="131">
        <v>45751.043178333333</v>
      </c>
      <c r="C4085" s="108" t="s">
        <v>4338</v>
      </c>
      <c r="D4085" s="108">
        <v>49012</v>
      </c>
      <c r="E4085" s="108">
        <v>51417.8</v>
      </c>
      <c r="F4085" s="109">
        <v>10.3241</v>
      </c>
      <c r="G4085" s="109">
        <v>103</v>
      </c>
      <c r="H4085" s="109">
        <v>79.986199999999997</v>
      </c>
      <c r="I4085" s="109">
        <v>29.980599999999999</v>
      </c>
      <c r="J4085" s="110">
        <v>1.8406499999999999</v>
      </c>
      <c r="K4085" s="110">
        <v>4.4352127238837143E-2</v>
      </c>
      <c r="L4085" s="111">
        <v>0.17879200000000001</v>
      </c>
      <c r="M4085" s="111">
        <v>3.9442606348465362E-3</v>
      </c>
      <c r="N4085" s="111">
        <v>0.67515400000000003</v>
      </c>
      <c r="O4085" s="112">
        <v>5.5897199999999998</v>
      </c>
      <c r="P4085" s="112">
        <v>0.12337566348433553</v>
      </c>
      <c r="Q4085" s="113">
        <v>7.4643899999999999E-2</v>
      </c>
      <c r="R4085" s="113">
        <v>1.6650833241865107E-3</v>
      </c>
      <c r="S4085" s="112">
        <v>2.2544221284140357E-2</v>
      </c>
      <c r="T4085" s="114">
        <v>5.3814899999999999E-2</v>
      </c>
      <c r="U4085" s="114">
        <v>2.173732741093992E-3</v>
      </c>
      <c r="V4085" s="115">
        <v>1061.0642008235111</v>
      </c>
      <c r="W4085" s="115">
        <v>22.797896082431077</v>
      </c>
      <c r="X4085" s="116">
        <v>1060.9615634203233</v>
      </c>
      <c r="Y4085" s="116">
        <v>23.417422843784717</v>
      </c>
      <c r="Z4085" s="116">
        <v>1060.0008979858133</v>
      </c>
      <c r="AA4085" s="116">
        <v>25.541680765353771</v>
      </c>
      <c r="AB4085" s="116">
        <v>1058.9288352317958</v>
      </c>
      <c r="AC4085" s="116">
        <v>44.899780532403668</v>
      </c>
      <c r="AD4085" s="132">
        <v>1.000262760258557</v>
      </c>
      <c r="AF4085" s="118">
        <v>7.4615100000000005</v>
      </c>
      <c r="AG4085" s="118">
        <v>0.12367500000000001</v>
      </c>
      <c r="AH4085" s="118">
        <v>4.54192E-2</v>
      </c>
      <c r="AI4085" s="118">
        <v>4.5339700000000004E-2</v>
      </c>
      <c r="AJ4085" s="118">
        <v>1.5302899999999999</v>
      </c>
      <c r="AK4085" s="118">
        <v>5.1110499999999996E-2</v>
      </c>
      <c r="AL4085" s="118">
        <v>7694.25</v>
      </c>
      <c r="AM4085" s="118">
        <v>87.771249999999995</v>
      </c>
      <c r="AN4085" s="118">
        <v>5079.6312500000004</v>
      </c>
      <c r="AO4085" s="118">
        <v>68.226249999999993</v>
      </c>
      <c r="AP4085" s="118">
        <v>62257.8125</v>
      </c>
      <c r="AQ4085" s="118">
        <v>581.44500000000005</v>
      </c>
      <c r="AR4085" s="118">
        <v>52.738812500000002</v>
      </c>
      <c r="AS4085" s="118">
        <v>31.453875</v>
      </c>
      <c r="AT4085" s="118">
        <v>20.819749999999999</v>
      </c>
      <c r="AU4085" s="118">
        <v>37.623937499999997</v>
      </c>
      <c r="AV4085" s="118">
        <f t="shared" si="128"/>
        <v>1298.4244761355983</v>
      </c>
      <c r="AW4085" s="118">
        <f t="shared" si="129"/>
        <v>774.4863074616344</v>
      </c>
    </row>
    <row r="4086" spans="1:49" x14ac:dyDescent="0.2">
      <c r="A4086" s="108" t="s">
        <v>3846</v>
      </c>
      <c r="B4086" s="131">
        <v>45750.518843981481</v>
      </c>
      <c r="C4086" s="108" t="s">
        <v>4339</v>
      </c>
      <c r="D4086" s="108">
        <v>48894</v>
      </c>
      <c r="E4086" s="108">
        <v>51549.7</v>
      </c>
      <c r="F4086" s="109">
        <v>10.147</v>
      </c>
      <c r="G4086" s="109">
        <v>101</v>
      </c>
      <c r="H4086" s="109">
        <v>80.077299999999994</v>
      </c>
      <c r="I4086" s="109">
        <v>29.767700000000001</v>
      </c>
      <c r="J4086" s="110">
        <v>1.8551</v>
      </c>
      <c r="K4086" s="110">
        <v>4.4229141922605728E-2</v>
      </c>
      <c r="L4086" s="111">
        <v>0.180307</v>
      </c>
      <c r="M4086" s="111">
        <v>4.0785121511649315E-3</v>
      </c>
      <c r="N4086" s="111">
        <v>0.71142399999999995</v>
      </c>
      <c r="O4086" s="112">
        <v>5.5501199999999997</v>
      </c>
      <c r="P4086" s="112">
        <v>0.12507001105049123</v>
      </c>
      <c r="Q4086" s="113">
        <v>7.4846300000000004E-2</v>
      </c>
      <c r="R4086" s="113">
        <v>1.6238454072946724E-3</v>
      </c>
      <c r="S4086" s="112">
        <v>5.7716593115121964E-2</v>
      </c>
      <c r="T4086" s="114">
        <v>5.3659499999999999E-2</v>
      </c>
      <c r="U4086" s="114">
        <v>2.0994103840126159E-3</v>
      </c>
      <c r="V4086" s="115">
        <v>1068.1193649615725</v>
      </c>
      <c r="W4086" s="115">
        <v>23.421211311136606</v>
      </c>
      <c r="X4086" s="116">
        <v>1067.937604794884</v>
      </c>
      <c r="Y4086" s="116">
        <v>24.065600028996002</v>
      </c>
      <c r="Z4086" s="116">
        <v>1066.4710254317833</v>
      </c>
      <c r="AA4086" s="116">
        <v>25.426714646201937</v>
      </c>
      <c r="AB4086" s="116">
        <v>1064.3770348650692</v>
      </c>
      <c r="AC4086" s="116">
        <v>43.633677200809409</v>
      </c>
      <c r="AD4086" s="132">
        <v>1.0031976015274293</v>
      </c>
      <c r="AF4086" s="118">
        <v>8.1760300000000008</v>
      </c>
      <c r="AG4086" s="118">
        <v>0.13924500000000001</v>
      </c>
      <c r="AH4086" s="118">
        <v>4.0922300000000002E-2</v>
      </c>
      <c r="AI4086" s="118">
        <v>4.5965600000000002E-2</v>
      </c>
      <c r="AJ4086" s="118">
        <v>1.7044600000000001</v>
      </c>
      <c r="AK4086" s="118">
        <v>6.0815800000000003E-2</v>
      </c>
      <c r="AL4086" s="118">
        <v>8665.5</v>
      </c>
      <c r="AM4086" s="118">
        <v>98.90625</v>
      </c>
      <c r="AN4086" s="118">
        <v>5535.9437500000004</v>
      </c>
      <c r="AO4086" s="118">
        <v>68.548749999999998</v>
      </c>
      <c r="AP4086" s="118">
        <v>68102.5</v>
      </c>
      <c r="AQ4086" s="118">
        <v>633.53125</v>
      </c>
      <c r="AR4086" s="118">
        <v>28.168312499999999</v>
      </c>
      <c r="AS4086" s="118">
        <v>24.856249999999999</v>
      </c>
      <c r="AT4086" s="118">
        <v>10.92</v>
      </c>
      <c r="AU4086" s="118">
        <v>34.027187499999997</v>
      </c>
      <c r="AV4086" s="118">
        <f t="shared" si="128"/>
        <v>2654.4568270552613</v>
      </c>
      <c r="AW4086" s="118">
        <f t="shared" si="129"/>
        <v>2342.472905370872</v>
      </c>
    </row>
    <row r="4087" spans="1:49" x14ac:dyDescent="0.2">
      <c r="A4087" s="108" t="s">
        <v>3847</v>
      </c>
      <c r="B4087" s="131">
        <v>45750.528075173614</v>
      </c>
      <c r="C4087" s="108" t="s">
        <v>4338</v>
      </c>
      <c r="D4087" s="108">
        <v>48924</v>
      </c>
      <c r="E4087" s="108">
        <v>51549.7</v>
      </c>
      <c r="F4087" s="109">
        <v>10.1671</v>
      </c>
      <c r="G4087" s="109">
        <v>102</v>
      </c>
      <c r="H4087" s="109">
        <v>79.984099999999998</v>
      </c>
      <c r="I4087" s="109">
        <v>30.041799999999999</v>
      </c>
      <c r="J4087" s="110">
        <v>1.8712599999999999</v>
      </c>
      <c r="K4087" s="110">
        <v>4.3624434313008574E-2</v>
      </c>
      <c r="L4087" s="111">
        <v>0.17947099999999999</v>
      </c>
      <c r="M4087" s="111">
        <v>3.9590324885380767E-3</v>
      </c>
      <c r="N4087" s="111">
        <v>0.70593899999999998</v>
      </c>
      <c r="O4087" s="112">
        <v>5.5718300000000003</v>
      </c>
      <c r="P4087" s="112">
        <v>0.12278933073280431</v>
      </c>
      <c r="Q4087" s="113">
        <v>7.5193999999999997E-2</v>
      </c>
      <c r="R4087" s="113">
        <v>1.6493979572198456E-3</v>
      </c>
      <c r="S4087" s="112">
        <v>0.13983613042878762</v>
      </c>
      <c r="T4087" s="114">
        <v>5.4088200000000003E-2</v>
      </c>
      <c r="U4087" s="114">
        <v>1.9840734322589975E-3</v>
      </c>
      <c r="V4087" s="115">
        <v>1063.6132031306581</v>
      </c>
      <c r="W4087" s="115">
        <v>22.815716771749553</v>
      </c>
      <c r="X4087" s="116">
        <v>1064.1017680177654</v>
      </c>
      <c r="Y4087" s="116">
        <v>23.450166987595672</v>
      </c>
      <c r="Z4087" s="116">
        <v>1066.9535199331008</v>
      </c>
      <c r="AA4087" s="116">
        <v>24.873744827204579</v>
      </c>
      <c r="AB4087" s="116">
        <v>1073.6917990325219</v>
      </c>
      <c r="AC4087" s="116">
        <v>44.053838090777781</v>
      </c>
      <c r="AD4087" s="132">
        <v>0.99356453265471778</v>
      </c>
      <c r="AF4087" s="118">
        <v>7.9794600000000004</v>
      </c>
      <c r="AG4087" s="118">
        <v>0.117065</v>
      </c>
      <c r="AH4087" s="118">
        <v>7.7423099999999995E-2</v>
      </c>
      <c r="AI4087" s="118">
        <v>4.2894700000000001E-2</v>
      </c>
      <c r="AJ4087" s="118">
        <v>1.6711600000000002</v>
      </c>
      <c r="AK4087" s="118">
        <v>5.0311500000000002E-2</v>
      </c>
      <c r="AL4087" s="118">
        <v>8434.75</v>
      </c>
      <c r="AM4087" s="118">
        <v>94.927499999999995</v>
      </c>
      <c r="AN4087" s="118">
        <v>5446.8562499999998</v>
      </c>
      <c r="AO4087" s="118">
        <v>69.349999999999994</v>
      </c>
      <c r="AP4087" s="118">
        <v>66488.125000000015</v>
      </c>
      <c r="AQ4087" s="118">
        <v>556.85812500000009</v>
      </c>
      <c r="AR4087" s="118">
        <v>9.5314999999999994</v>
      </c>
      <c r="AS4087" s="118">
        <v>26.269124999999999</v>
      </c>
      <c r="AT4087" s="118">
        <v>17.532187499999999</v>
      </c>
      <c r="AU4087" s="118">
        <v>29.810312499999998</v>
      </c>
      <c r="AV4087" s="118">
        <f t="shared" si="128"/>
        <v>12093.576099385613</v>
      </c>
      <c r="AW4087" s="118">
        <f t="shared" si="129"/>
        <v>33330.444227606153</v>
      </c>
    </row>
    <row r="4088" spans="1:49" x14ac:dyDescent="0.2">
      <c r="A4088" s="108" t="s">
        <v>3848</v>
      </c>
      <c r="B4088" s="131">
        <v>45750.537284513892</v>
      </c>
      <c r="C4088" s="108" t="s">
        <v>4339</v>
      </c>
      <c r="D4088" s="108">
        <v>48799.5</v>
      </c>
      <c r="E4088" s="108">
        <v>51428.800000000003</v>
      </c>
      <c r="F4088" s="109">
        <v>10.114000000000001</v>
      </c>
      <c r="G4088" s="109">
        <v>101</v>
      </c>
      <c r="H4088" s="109">
        <v>79.888400000000004</v>
      </c>
      <c r="I4088" s="109">
        <v>29.916699999999999</v>
      </c>
      <c r="J4088" s="110">
        <v>1.8346499999999999</v>
      </c>
      <c r="K4088" s="110">
        <v>4.1592413842550663E-2</v>
      </c>
      <c r="L4088" s="111">
        <v>0.17888399999999999</v>
      </c>
      <c r="M4088" s="111">
        <v>3.964125613360403E-3</v>
      </c>
      <c r="N4088" s="111">
        <v>0.70706599999999997</v>
      </c>
      <c r="O4088" s="112">
        <v>5.5912300000000004</v>
      </c>
      <c r="P4088" s="112">
        <v>0.12434362987431243</v>
      </c>
      <c r="Q4088" s="113">
        <v>7.4823500000000001E-2</v>
      </c>
      <c r="R4088" s="113">
        <v>1.6143126969150061E-3</v>
      </c>
      <c r="S4088" s="112">
        <v>0.29292433668413609</v>
      </c>
      <c r="T4088" s="114">
        <v>5.3633300000000002E-2</v>
      </c>
      <c r="U4088" s="114">
        <v>1.8984456792744951E-3</v>
      </c>
      <c r="V4088" s="115">
        <v>1060.5423211258542</v>
      </c>
      <c r="W4088" s="115">
        <v>22.950861073741951</v>
      </c>
      <c r="X4088" s="116">
        <v>1060.6973652942229</v>
      </c>
      <c r="Y4088" s="116">
        <v>23.588899150777774</v>
      </c>
      <c r="Z4088" s="116">
        <v>1061.404796922435</v>
      </c>
      <c r="AA4088" s="116">
        <v>24.062566466664684</v>
      </c>
      <c r="AB4088" s="116">
        <v>1063.7642640206966</v>
      </c>
      <c r="AC4088" s="116">
        <v>43.394733640691477</v>
      </c>
      <c r="AD4088" s="132">
        <v>1.0027681936455894</v>
      </c>
      <c r="AF4088" s="118">
        <v>7.9724099999999991</v>
      </c>
      <c r="AG4088" s="118">
        <v>0.11740099999999999</v>
      </c>
      <c r="AH4088" s="118">
        <v>4.4512900000000001E-2</v>
      </c>
      <c r="AI4088" s="118">
        <v>3.8829099999999998E-2</v>
      </c>
      <c r="AJ4088" s="118">
        <v>1.65784</v>
      </c>
      <c r="AK4088" s="118">
        <v>4.6334199999999999E-2</v>
      </c>
      <c r="AL4088" s="118">
        <v>8330.5</v>
      </c>
      <c r="AM4088" s="118">
        <v>89.878124999999997</v>
      </c>
      <c r="AN4088" s="118">
        <v>5326.35</v>
      </c>
      <c r="AO4088" s="118">
        <v>60.665875</v>
      </c>
      <c r="AP4088" s="118">
        <v>66119.375</v>
      </c>
      <c r="AQ4088" s="118">
        <v>576.60687499999995</v>
      </c>
      <c r="AR4088" s="118">
        <v>9.9511249999999993</v>
      </c>
      <c r="AS4088" s="118">
        <v>25.934562500000002</v>
      </c>
      <c r="AT4088" s="118">
        <v>-20.460374999999999</v>
      </c>
      <c r="AU4088" s="118">
        <v>29.678187500000003</v>
      </c>
      <c r="AV4088" s="118">
        <f t="shared" si="128"/>
        <v>4510.6450588632815</v>
      </c>
      <c r="AW4088" s="118">
        <f t="shared" si="129"/>
        <v>11755.682005247645</v>
      </c>
    </row>
    <row r="4089" spans="1:49" x14ac:dyDescent="0.2">
      <c r="A4089" s="108" t="s">
        <v>3849</v>
      </c>
      <c r="B4089" s="131">
        <v>45750.546492928239</v>
      </c>
      <c r="C4089" s="108" t="s">
        <v>4338</v>
      </c>
      <c r="D4089" s="108">
        <v>48815.3</v>
      </c>
      <c r="E4089" s="108">
        <v>51408.9</v>
      </c>
      <c r="F4089" s="109">
        <v>10.1981</v>
      </c>
      <c r="G4089" s="109">
        <v>102</v>
      </c>
      <c r="H4089" s="109">
        <v>80.195400000000006</v>
      </c>
      <c r="I4089" s="109">
        <v>30.171700000000001</v>
      </c>
      <c r="J4089" s="110">
        <v>1.8472</v>
      </c>
      <c r="K4089" s="110">
        <v>4.4125755001926031E-2</v>
      </c>
      <c r="L4089" s="111">
        <v>0.17921599999999999</v>
      </c>
      <c r="M4089" s="111">
        <v>4.0452842906277924E-3</v>
      </c>
      <c r="N4089" s="111">
        <v>0.866483</v>
      </c>
      <c r="O4089" s="112">
        <v>5.5842799999999997</v>
      </c>
      <c r="P4089" s="112">
        <v>0.12679122062512846</v>
      </c>
      <c r="Q4089" s="113">
        <v>7.4747800000000003E-2</v>
      </c>
      <c r="R4089" s="113">
        <v>1.5594333442696424E-3</v>
      </c>
      <c r="S4089" s="112">
        <v>-0.15566572821114799</v>
      </c>
      <c r="T4089" s="114">
        <v>5.3650200000000002E-2</v>
      </c>
      <c r="U4089" s="114">
        <v>2.043530055961008E-3</v>
      </c>
      <c r="V4089" s="115">
        <v>1061.9239062950633</v>
      </c>
      <c r="W4089" s="115">
        <v>23.451120860231725</v>
      </c>
      <c r="X4089" s="116">
        <v>1061.9144711690265</v>
      </c>
      <c r="Y4089" s="116">
        <v>24.110795303782879</v>
      </c>
      <c r="Z4089" s="116">
        <v>1061.557264771192</v>
      </c>
      <c r="AA4089" s="116">
        <v>25.358388796994554</v>
      </c>
      <c r="AB4089" s="116">
        <v>1061.7280127856966</v>
      </c>
      <c r="AC4089" s="116">
        <v>41.974783624735181</v>
      </c>
      <c r="AD4089" s="132">
        <v>1.0002430841093364</v>
      </c>
      <c r="AF4089" s="118">
        <v>8.2233499999999999</v>
      </c>
      <c r="AG4089" s="118">
        <v>0.11766599999999999</v>
      </c>
      <c r="AH4089" s="118">
        <v>6.1083900000000003E-2</v>
      </c>
      <c r="AI4089" s="118">
        <v>3.94293E-2</v>
      </c>
      <c r="AJ4089" s="118">
        <v>1.70547</v>
      </c>
      <c r="AK4089" s="118">
        <v>5.0186799999999997E-2</v>
      </c>
      <c r="AL4089" s="118">
        <v>8509.3125</v>
      </c>
      <c r="AM4089" s="118">
        <v>76.445625000000007</v>
      </c>
      <c r="AN4089" s="118">
        <v>5497.9562500000002</v>
      </c>
      <c r="AO4089" s="118">
        <v>59.368375000000007</v>
      </c>
      <c r="AP4089" s="118">
        <v>67983.75</v>
      </c>
      <c r="AQ4089" s="118">
        <v>554.30124999999998</v>
      </c>
      <c r="AR4089" s="118">
        <v>-5.9736250000000002</v>
      </c>
      <c r="AS4089" s="118">
        <v>23.715937499999999</v>
      </c>
      <c r="AT4089" s="118">
        <v>-11.9423125</v>
      </c>
      <c r="AU4089" s="118">
        <v>33.003187499999996</v>
      </c>
      <c r="AV4089" s="118">
        <f t="shared" si="128"/>
        <v>-21073.611527824614</v>
      </c>
      <c r="AW4089" s="118">
        <f t="shared" si="129"/>
        <v>-83664.69402695536</v>
      </c>
    </row>
    <row r="4090" spans="1:49" x14ac:dyDescent="0.2">
      <c r="A4090" s="108" t="s">
        <v>3850</v>
      </c>
      <c r="B4090" s="131">
        <v>45750.55571857639</v>
      </c>
      <c r="C4090" s="108" t="s">
        <v>4338</v>
      </c>
      <c r="D4090" s="108">
        <v>48847.5</v>
      </c>
      <c r="E4090" s="108">
        <v>51408.9</v>
      </c>
      <c r="F4090" s="109">
        <v>10.15</v>
      </c>
      <c r="G4090" s="109">
        <v>102</v>
      </c>
      <c r="H4090" s="109">
        <v>79.802899999999994</v>
      </c>
      <c r="I4090" s="109">
        <v>29.786899999999999</v>
      </c>
      <c r="J4090" s="110">
        <v>1.8403</v>
      </c>
      <c r="K4090" s="110">
        <v>4.3526926516812559E-2</v>
      </c>
      <c r="L4090" s="111">
        <v>0.17815400000000001</v>
      </c>
      <c r="M4090" s="111">
        <v>4.0804252460864918E-3</v>
      </c>
      <c r="N4090" s="111">
        <v>0.76066900000000004</v>
      </c>
      <c r="O4090" s="112">
        <v>5.6195300000000001</v>
      </c>
      <c r="P4090" s="112">
        <v>0.12783508544828373</v>
      </c>
      <c r="Q4090" s="113">
        <v>7.4896299999999999E-2</v>
      </c>
      <c r="R4090" s="113">
        <v>1.6521546537067891E-3</v>
      </c>
      <c r="S4090" s="112">
        <v>0.22144668124965425</v>
      </c>
      <c r="T4090" s="114">
        <v>5.3209199999999998E-2</v>
      </c>
      <c r="U4090" s="114">
        <v>1.9062580149224293E-3</v>
      </c>
      <c r="V4090" s="115">
        <v>1055.2700582248456</v>
      </c>
      <c r="W4090" s="115">
        <v>23.359519017034547</v>
      </c>
      <c r="X4090" s="116">
        <v>1055.7701204478542</v>
      </c>
      <c r="Y4090" s="116">
        <v>24.01703764570992</v>
      </c>
      <c r="Z4090" s="116">
        <v>1058.7229310284301</v>
      </c>
      <c r="AA4090" s="116">
        <v>25.041001586990649</v>
      </c>
      <c r="AB4090" s="116">
        <v>1065.7199803550536</v>
      </c>
      <c r="AC4090" s="116">
        <v>44.355793090593203</v>
      </c>
      <c r="AD4090" s="132">
        <v>0.9970883223407101</v>
      </c>
      <c r="AF4090" s="118">
        <v>8.1558199999999985</v>
      </c>
      <c r="AG4090" s="118">
        <v>0.119101</v>
      </c>
      <c r="AH4090" s="118">
        <v>3.1806899999999999E-2</v>
      </c>
      <c r="AI4090" s="118">
        <v>3.9208E-2</v>
      </c>
      <c r="AJ4090" s="118">
        <v>1.69458</v>
      </c>
      <c r="AK4090" s="118">
        <v>4.8367600000000004E-2</v>
      </c>
      <c r="AL4090" s="118">
        <v>8463.3749999999982</v>
      </c>
      <c r="AM4090" s="118">
        <v>79.616874999999993</v>
      </c>
      <c r="AN4090" s="118">
        <v>5470.7437499999996</v>
      </c>
      <c r="AO4090" s="118">
        <v>69.085624999999993</v>
      </c>
      <c r="AP4090" s="118">
        <v>67121.875</v>
      </c>
      <c r="AQ4090" s="118">
        <v>626.85625000000005</v>
      </c>
      <c r="AR4090" s="118">
        <v>1.3181125000000002</v>
      </c>
      <c r="AS4090" s="118">
        <v>24.40625</v>
      </c>
      <c r="AT4090" s="118">
        <v>-18.720624999999998</v>
      </c>
      <c r="AU4090" s="118">
        <v>30.334187499999999</v>
      </c>
      <c r="AV4090" s="118">
        <f t="shared" si="128"/>
        <v>11932.27814415606</v>
      </c>
      <c r="AW4090" s="118">
        <f t="shared" si="129"/>
        <v>220938.80491893616</v>
      </c>
    </row>
    <row r="4091" spans="1:49" x14ac:dyDescent="0.2">
      <c r="A4091" s="108" t="s">
        <v>3851</v>
      </c>
      <c r="B4091" s="131">
        <v>45750.564958657407</v>
      </c>
      <c r="C4091" s="108" t="s">
        <v>4339</v>
      </c>
      <c r="D4091" s="108">
        <v>48814.6</v>
      </c>
      <c r="E4091" s="108">
        <v>51450.6</v>
      </c>
      <c r="F4091" s="109">
        <v>10.116</v>
      </c>
      <c r="G4091" s="109">
        <v>101</v>
      </c>
      <c r="H4091" s="109">
        <v>80.170599999999993</v>
      </c>
      <c r="I4091" s="109">
        <v>30.250599999999999</v>
      </c>
      <c r="J4091" s="110">
        <v>1.8768800000000001</v>
      </c>
      <c r="K4091" s="110">
        <v>4.4989243784709261E-2</v>
      </c>
      <c r="L4091" s="111">
        <v>0.17979999999999999</v>
      </c>
      <c r="M4091" s="111">
        <v>4.0179890990519121E-3</v>
      </c>
      <c r="N4091" s="111">
        <v>0.79774100000000003</v>
      </c>
      <c r="O4091" s="112">
        <v>5.55084</v>
      </c>
      <c r="P4091" s="112">
        <v>0.12356264517482619</v>
      </c>
      <c r="Q4091" s="113">
        <v>7.5203900000000004E-2</v>
      </c>
      <c r="R4091" s="113">
        <v>1.6115812390732898E-3</v>
      </c>
      <c r="S4091" s="112">
        <v>-0.13185326610375234</v>
      </c>
      <c r="T4091" s="114">
        <v>5.26439E-2</v>
      </c>
      <c r="U4091" s="114">
        <v>1.831497751837004E-3</v>
      </c>
      <c r="V4091" s="115">
        <v>1067.4952693169273</v>
      </c>
      <c r="W4091" s="115">
        <v>23.12344148758746</v>
      </c>
      <c r="X4091" s="116">
        <v>1067.8099470887437</v>
      </c>
      <c r="Y4091" s="116">
        <v>23.769631552391417</v>
      </c>
      <c r="Z4091" s="116">
        <v>1069.5345313644721</v>
      </c>
      <c r="AA4091" s="116">
        <v>25.636987856293956</v>
      </c>
      <c r="AB4091" s="116">
        <v>1073.9561959062185</v>
      </c>
      <c r="AC4091" s="116">
        <v>43.036420964154317</v>
      </c>
      <c r="AD4091" s="132">
        <v>0.9934016047840929</v>
      </c>
      <c r="AF4091" s="118">
        <v>8.375020000000001</v>
      </c>
      <c r="AG4091" s="118">
        <v>0.12958600000000001</v>
      </c>
      <c r="AH4091" s="118">
        <v>5.1100699999999999E-2</v>
      </c>
      <c r="AI4091" s="118">
        <v>3.9962500000000005E-2</v>
      </c>
      <c r="AJ4091" s="118">
        <v>1.77312</v>
      </c>
      <c r="AK4091" s="118">
        <v>5.0529199999999996E-2</v>
      </c>
      <c r="AL4091" s="118">
        <v>8744.5</v>
      </c>
      <c r="AM4091" s="118">
        <v>96.811250000000001</v>
      </c>
      <c r="AN4091" s="118">
        <v>5686.3812499999995</v>
      </c>
      <c r="AO4091" s="118">
        <v>67.204999999999998</v>
      </c>
      <c r="AP4091" s="118">
        <v>68714.375</v>
      </c>
      <c r="AQ4091" s="118">
        <v>706.40625</v>
      </c>
      <c r="AR4091" s="118">
        <v>-5.9932187500000005</v>
      </c>
      <c r="AS4091" s="118">
        <v>21.935062500000001</v>
      </c>
      <c r="AT4091" s="118">
        <v>-30.419</v>
      </c>
      <c r="AU4091" s="118">
        <v>25.392624999999999</v>
      </c>
      <c r="AV4091" s="118">
        <f t="shared" si="128"/>
        <v>68345.824547214652</v>
      </c>
      <c r="AW4091" s="118">
        <f t="shared" si="129"/>
        <v>250145.35753262011</v>
      </c>
    </row>
    <row r="4092" spans="1:49" x14ac:dyDescent="0.2">
      <c r="A4092" s="108" t="s">
        <v>3852</v>
      </c>
      <c r="B4092" s="131">
        <v>45750.574202627315</v>
      </c>
      <c r="C4092" s="108" t="s">
        <v>4339</v>
      </c>
      <c r="D4092" s="108">
        <v>48844.6</v>
      </c>
      <c r="E4092" s="108">
        <v>51450.6</v>
      </c>
      <c r="F4092" s="109">
        <v>10.106</v>
      </c>
      <c r="G4092" s="109">
        <v>101</v>
      </c>
      <c r="H4092" s="109">
        <v>79.895499999999998</v>
      </c>
      <c r="I4092" s="109">
        <v>29.803699999999999</v>
      </c>
      <c r="J4092" s="110">
        <v>1.8465499999999999</v>
      </c>
      <c r="K4092" s="110">
        <v>4.4095464159480166E-2</v>
      </c>
      <c r="L4092" s="111">
        <v>0.17968100000000001</v>
      </c>
      <c r="M4092" s="111">
        <v>4.0293437374341748E-3</v>
      </c>
      <c r="N4092" s="111">
        <v>0.709866</v>
      </c>
      <c r="O4092" s="112">
        <v>5.5693700000000002</v>
      </c>
      <c r="P4092" s="112">
        <v>0.12411630727043887</v>
      </c>
      <c r="Q4092" s="113">
        <v>7.4523500000000006E-2</v>
      </c>
      <c r="R4092" s="113">
        <v>1.6597298225160023E-3</v>
      </c>
      <c r="S4092" s="112">
        <v>0.11628003857286089</v>
      </c>
      <c r="T4092" s="114">
        <v>5.4369599999999997E-2</v>
      </c>
      <c r="U4092" s="114">
        <v>1.9167652184250421E-3</v>
      </c>
      <c r="V4092" s="115">
        <v>1064.9838359581452</v>
      </c>
      <c r="W4092" s="115">
        <v>23.101016809815526</v>
      </c>
      <c r="X4092" s="116">
        <v>1064.535025754338</v>
      </c>
      <c r="Y4092" s="116">
        <v>23.723716750129725</v>
      </c>
      <c r="Z4092" s="116">
        <v>1061.3388676874617</v>
      </c>
      <c r="AA4092" s="116">
        <v>25.344686036758134</v>
      </c>
      <c r="AB4092" s="116">
        <v>1055.6787762770473</v>
      </c>
      <c r="AC4092" s="116">
        <v>44.849621968616404</v>
      </c>
      <c r="AD4092" s="132">
        <v>1.002854081169795</v>
      </c>
      <c r="AF4092" s="118">
        <v>8.3663799999999995</v>
      </c>
      <c r="AG4092" s="118">
        <v>0.123233</v>
      </c>
      <c r="AH4092" s="118">
        <v>5.43422E-2</v>
      </c>
      <c r="AI4092" s="118">
        <v>4.4143700000000001E-2</v>
      </c>
      <c r="AJ4092" s="118">
        <v>1.7289000000000001</v>
      </c>
      <c r="AK4092" s="118">
        <v>4.8762300000000001E-2</v>
      </c>
      <c r="AL4092" s="118">
        <v>8877.4375</v>
      </c>
      <c r="AM4092" s="118">
        <v>89.401875000000004</v>
      </c>
      <c r="AN4092" s="118">
        <v>5605</v>
      </c>
      <c r="AO4092" s="118">
        <v>66.191249999999997</v>
      </c>
      <c r="AP4092" s="118">
        <v>68818.75</v>
      </c>
      <c r="AQ4092" s="118">
        <v>660.18124999999998</v>
      </c>
      <c r="AR4092" s="118">
        <v>4.1935624999999996</v>
      </c>
      <c r="AS4092" s="118">
        <v>24.970874999999999</v>
      </c>
      <c r="AT4092" s="118">
        <v>9.1661249999999992</v>
      </c>
      <c r="AU4092" s="118">
        <v>28.6440625</v>
      </c>
      <c r="AV4092" s="118">
        <f t="shared" si="128"/>
        <v>33011.68634632507</v>
      </c>
      <c r="AW4092" s="118">
        <f t="shared" si="129"/>
        <v>196570.7588820591</v>
      </c>
    </row>
    <row r="4093" spans="1:49" x14ac:dyDescent="0.2">
      <c r="A4093" s="108" t="s">
        <v>3853</v>
      </c>
      <c r="B4093" s="131">
        <v>45750.583435127315</v>
      </c>
      <c r="C4093" s="108" t="s">
        <v>4338</v>
      </c>
      <c r="D4093" s="108">
        <v>48874.6</v>
      </c>
      <c r="E4093" s="108">
        <v>51450.6</v>
      </c>
      <c r="F4093" s="109">
        <v>10.200100000000001</v>
      </c>
      <c r="G4093" s="109">
        <v>102</v>
      </c>
      <c r="H4093" s="109">
        <v>80.025000000000006</v>
      </c>
      <c r="I4093" s="109">
        <v>30.104600000000001</v>
      </c>
      <c r="J4093" s="110">
        <v>1.8366400000000001</v>
      </c>
      <c r="K4093" s="110">
        <v>4.3210347508901147E-2</v>
      </c>
      <c r="L4093" s="111">
        <v>0.178091</v>
      </c>
      <c r="M4093" s="111">
        <v>3.8791525107940779E-3</v>
      </c>
      <c r="N4093" s="111">
        <v>0.754494</v>
      </c>
      <c r="O4093" s="112">
        <v>5.61599</v>
      </c>
      <c r="P4093" s="112">
        <v>0.12291604017885542</v>
      </c>
      <c r="Q4093" s="113">
        <v>7.4912999999999993E-2</v>
      </c>
      <c r="R4093" s="113">
        <v>1.6202851483612382E-3</v>
      </c>
      <c r="S4093" s="112">
        <v>-4.5567667483023079E-2</v>
      </c>
      <c r="T4093" s="114">
        <v>5.4321300000000003E-2</v>
      </c>
      <c r="U4093" s="114">
        <v>2.0042419592145055E-3</v>
      </c>
      <c r="V4093" s="115">
        <v>1055.8917364323479</v>
      </c>
      <c r="W4093" s="115">
        <v>22.492120197530518</v>
      </c>
      <c r="X4093" s="116">
        <v>1056.3839493170049</v>
      </c>
      <c r="Y4093" s="116">
        <v>23.120862387316738</v>
      </c>
      <c r="Z4093" s="116">
        <v>1059.2838848068914</v>
      </c>
      <c r="AA4093" s="116">
        <v>24.921609446099719</v>
      </c>
      <c r="AB4093" s="116">
        <v>1066.1682642272247</v>
      </c>
      <c r="AC4093" s="116">
        <v>43.487564888728159</v>
      </c>
      <c r="AD4093" s="132">
        <v>0.99799581853811126</v>
      </c>
      <c r="AF4093" s="118">
        <v>8.4160799999999991</v>
      </c>
      <c r="AG4093" s="118">
        <v>0.11214300000000001</v>
      </c>
      <c r="AH4093" s="118">
        <v>6.2779399999999999E-2</v>
      </c>
      <c r="AI4093" s="118">
        <v>3.6355499999999999E-2</v>
      </c>
      <c r="AJ4093" s="118">
        <v>1.75183</v>
      </c>
      <c r="AK4093" s="118">
        <v>4.8274999999999998E-2</v>
      </c>
      <c r="AL4093" s="118">
        <v>8767.875</v>
      </c>
      <c r="AM4093" s="118">
        <v>88.195625000000007</v>
      </c>
      <c r="AN4093" s="118">
        <v>5614.6187499999996</v>
      </c>
      <c r="AO4093" s="118">
        <v>69.133125000000007</v>
      </c>
      <c r="AP4093" s="118">
        <v>68836.25</v>
      </c>
      <c r="AQ4093" s="118">
        <v>591.05250000000001</v>
      </c>
      <c r="AR4093" s="118">
        <v>2.3898062499999999</v>
      </c>
      <c r="AS4093" s="118">
        <v>25.909062500000001</v>
      </c>
      <c r="AT4093" s="118">
        <v>45.123562500000006</v>
      </c>
      <c r="AU4093" s="118">
        <v>33.374187499999998</v>
      </c>
      <c r="AV4093" s="118">
        <f t="shared" si="128"/>
        <v>-8613.2115359111576</v>
      </c>
      <c r="AW4093" s="118">
        <f t="shared" si="129"/>
        <v>-93380.083008028261</v>
      </c>
    </row>
    <row r="4094" spans="1:49" x14ac:dyDescent="0.2">
      <c r="A4094" s="108" t="s">
        <v>3854</v>
      </c>
      <c r="B4094" s="131">
        <v>45750.592662800926</v>
      </c>
      <c r="C4094" s="108" t="s">
        <v>4339</v>
      </c>
      <c r="D4094" s="108">
        <v>48904.6</v>
      </c>
      <c r="E4094" s="108">
        <v>51450.6</v>
      </c>
      <c r="F4094" s="109">
        <v>10.105</v>
      </c>
      <c r="G4094" s="109">
        <v>101</v>
      </c>
      <c r="H4094" s="109">
        <v>80.132300000000001</v>
      </c>
      <c r="I4094" s="109">
        <v>30.025400000000001</v>
      </c>
      <c r="J4094" s="110">
        <v>1.8536900000000001</v>
      </c>
      <c r="K4094" s="110">
        <v>4.5162742133311617E-2</v>
      </c>
      <c r="L4094" s="111">
        <v>0.179863</v>
      </c>
      <c r="M4094" s="111">
        <v>4.031456697981513E-3</v>
      </c>
      <c r="N4094" s="111">
        <v>0.71184800000000004</v>
      </c>
      <c r="O4094" s="112">
        <v>5.5619699999999996</v>
      </c>
      <c r="P4094" s="112">
        <v>0.12438557868981436</v>
      </c>
      <c r="Q4094" s="113">
        <v>7.4867400000000001E-2</v>
      </c>
      <c r="R4094" s="113">
        <v>1.6485096366187855E-3</v>
      </c>
      <c r="S4094" s="112">
        <v>-4.6767797754674593E-2</v>
      </c>
      <c r="T4094" s="114">
        <v>5.4393900000000002E-2</v>
      </c>
      <c r="U4094" s="114">
        <v>1.8867741273888617E-3</v>
      </c>
      <c r="V4094" s="115">
        <v>1065.8861056222215</v>
      </c>
      <c r="W4094" s="115">
        <v>23.199465774561425</v>
      </c>
      <c r="X4094" s="116">
        <v>1065.8404557459667</v>
      </c>
      <c r="Y4094" s="116">
        <v>23.836011679131232</v>
      </c>
      <c r="Z4094" s="116">
        <v>1065.2494780895186</v>
      </c>
      <c r="AA4094" s="116">
        <v>25.953415882160289</v>
      </c>
      <c r="AB4094" s="116">
        <v>1064.943900225644</v>
      </c>
      <c r="AC4094" s="116">
        <v>44.280170996215439</v>
      </c>
      <c r="AD4094" s="132">
        <v>1.0013922399669344</v>
      </c>
      <c r="AF4094" s="118">
        <v>8.2365899999999996</v>
      </c>
      <c r="AG4094" s="118">
        <v>0.126385</v>
      </c>
      <c r="AH4094" s="118">
        <v>5.6503699999999997E-2</v>
      </c>
      <c r="AI4094" s="118">
        <v>4.1520000000000001E-2</v>
      </c>
      <c r="AJ4094" s="118">
        <v>1.7011299999999998</v>
      </c>
      <c r="AK4094" s="118">
        <v>4.2579900000000004E-2</v>
      </c>
      <c r="AL4094" s="118">
        <v>8657.1875</v>
      </c>
      <c r="AM4094" s="118">
        <v>84.863749999999996</v>
      </c>
      <c r="AN4094" s="118">
        <v>5524.9</v>
      </c>
      <c r="AO4094" s="118">
        <v>65.155625000000001</v>
      </c>
      <c r="AP4094" s="118">
        <v>67805.625000000015</v>
      </c>
      <c r="AQ4094" s="118">
        <v>591.56624999999997</v>
      </c>
      <c r="AR4094" s="118">
        <v>6.0971062500000004</v>
      </c>
      <c r="AS4094" s="118">
        <v>24.625187499999999</v>
      </c>
      <c r="AT4094" s="118">
        <v>-17.199187499999997</v>
      </c>
      <c r="AU4094" s="118">
        <v>29.046312500000003</v>
      </c>
      <c r="AV4094" s="118">
        <f t="shared" si="128"/>
        <v>6744.0189795475171</v>
      </c>
      <c r="AW4094" s="118">
        <f t="shared" si="129"/>
        <v>27238.022847170469</v>
      </c>
    </row>
    <row r="4095" spans="1:49" x14ac:dyDescent="0.2">
      <c r="A4095" s="108" t="s">
        <v>3855</v>
      </c>
      <c r="B4095" s="131">
        <v>45750.601866597222</v>
      </c>
      <c r="C4095" s="108" t="s">
        <v>4338</v>
      </c>
      <c r="D4095" s="108">
        <v>48831.199999999997</v>
      </c>
      <c r="E4095" s="108">
        <v>51429.9</v>
      </c>
      <c r="F4095" s="109">
        <v>10.1911</v>
      </c>
      <c r="G4095" s="109">
        <v>102</v>
      </c>
      <c r="H4095" s="109">
        <v>79.815299999999993</v>
      </c>
      <c r="I4095" s="109">
        <v>29.8751</v>
      </c>
      <c r="J4095" s="110">
        <v>1.8543400000000001</v>
      </c>
      <c r="K4095" s="110">
        <v>4.3804225189928887E-2</v>
      </c>
      <c r="L4095" s="111">
        <v>0.17954899999999999</v>
      </c>
      <c r="M4095" s="111">
        <v>3.9600210381764388E-3</v>
      </c>
      <c r="N4095" s="111">
        <v>0.71676099999999998</v>
      </c>
      <c r="O4095" s="112">
        <v>5.5691800000000002</v>
      </c>
      <c r="P4095" s="112">
        <v>0.12325824209784106</v>
      </c>
      <c r="Q4095" s="113">
        <v>7.48471E-2</v>
      </c>
      <c r="R4095" s="113">
        <v>1.611703171099753E-3</v>
      </c>
      <c r="S4095" s="112">
        <v>-2.9800651918297623E-2</v>
      </c>
      <c r="T4095" s="114">
        <v>5.4447500000000003E-2</v>
      </c>
      <c r="U4095" s="114">
        <v>2.130277012245121E-3</v>
      </c>
      <c r="V4095" s="115">
        <v>1064.5771419404962</v>
      </c>
      <c r="W4095" s="115">
        <v>22.928516747954443</v>
      </c>
      <c r="X4095" s="116">
        <v>1064.5685034611045</v>
      </c>
      <c r="Y4095" s="116">
        <v>23.561250009758197</v>
      </c>
      <c r="Z4095" s="116">
        <v>1064.216172617108</v>
      </c>
      <c r="AA4095" s="116">
        <v>25.139491612155286</v>
      </c>
      <c r="AB4095" s="116">
        <v>1064.3985311841082</v>
      </c>
      <c r="AC4095" s="116">
        <v>43.306805697246276</v>
      </c>
      <c r="AD4095" s="132">
        <v>0.9995636486892967</v>
      </c>
      <c r="AF4095" s="118">
        <v>7.7984100000000005</v>
      </c>
      <c r="AG4095" s="118">
        <v>0.11225600000000001</v>
      </c>
      <c r="AH4095" s="118">
        <v>8.2472999999999991E-2</v>
      </c>
      <c r="AI4095" s="118">
        <v>4.2107500000000006E-2</v>
      </c>
      <c r="AJ4095" s="118">
        <v>1.6209499999999999</v>
      </c>
      <c r="AK4095" s="118">
        <v>4.7766499999999996E-2</v>
      </c>
      <c r="AL4095" s="118">
        <v>8086.8125</v>
      </c>
      <c r="AM4095" s="118">
        <v>87.395624999999995</v>
      </c>
      <c r="AN4095" s="118">
        <v>5211.3249999999989</v>
      </c>
      <c r="AO4095" s="118">
        <v>57.650062499999997</v>
      </c>
      <c r="AP4095" s="118">
        <v>63796.875</v>
      </c>
      <c r="AQ4095" s="118">
        <v>567.6</v>
      </c>
      <c r="AR4095" s="118">
        <v>-11.979875</v>
      </c>
      <c r="AS4095" s="118">
        <v>25.151687500000001</v>
      </c>
      <c r="AT4095" s="118">
        <v>29.460437499999998</v>
      </c>
      <c r="AU4095" s="118">
        <v>28.638312500000001</v>
      </c>
      <c r="AV4095" s="118">
        <f t="shared" si="128"/>
        <v>-3401.058642889026</v>
      </c>
      <c r="AW4095" s="118">
        <f t="shared" si="129"/>
        <v>-7140.5696832037693</v>
      </c>
    </row>
    <row r="4096" spans="1:49" x14ac:dyDescent="0.2">
      <c r="A4096" s="108" t="s">
        <v>3856</v>
      </c>
      <c r="B4096" s="131">
        <v>45747.832217210649</v>
      </c>
      <c r="C4096" s="108" t="s">
        <v>4335</v>
      </c>
      <c r="D4096" s="108">
        <v>47565.8</v>
      </c>
      <c r="E4096" s="108">
        <v>51040.3</v>
      </c>
      <c r="F4096" s="109">
        <v>10.2601</v>
      </c>
      <c r="G4096" s="109">
        <v>103</v>
      </c>
      <c r="H4096" s="109">
        <v>79.828299999999999</v>
      </c>
      <c r="I4096" s="109">
        <v>29.918199999999999</v>
      </c>
      <c r="J4096" s="110">
        <v>1.84338</v>
      </c>
      <c r="K4096" s="110">
        <v>3.8891308203247675E-2</v>
      </c>
      <c r="L4096" s="111">
        <v>0.17890400000000001</v>
      </c>
      <c r="M4096" s="111">
        <v>3.7883618684597703E-3</v>
      </c>
      <c r="N4096" s="111">
        <v>0.72488600000000003</v>
      </c>
      <c r="O4096" s="112">
        <v>5.5874199999999998</v>
      </c>
      <c r="P4096" s="112">
        <v>0.11795729221480968</v>
      </c>
      <c r="Q4096" s="113">
        <v>7.4764899999999995E-2</v>
      </c>
      <c r="R4096" s="113">
        <v>1.5475008912453007E-3</v>
      </c>
      <c r="S4096" s="112">
        <v>0.40219366601283957</v>
      </c>
      <c r="T4096" s="114">
        <v>5.4228899999999997E-2</v>
      </c>
      <c r="U4096" s="114">
        <v>1.4271290754956259E-3</v>
      </c>
      <c r="V4096" s="115">
        <v>1061.3225670459365</v>
      </c>
      <c r="W4096" s="115">
        <v>21.804983711471746</v>
      </c>
      <c r="X4096" s="116">
        <v>1061.3642379848843</v>
      </c>
      <c r="Y4096" s="116">
        <v>22.406701405359147</v>
      </c>
      <c r="Z4096" s="116">
        <v>1061.3377557450463</v>
      </c>
      <c r="AA4096" s="116">
        <v>22.391917980244873</v>
      </c>
      <c r="AB4096" s="116">
        <v>1062.18821964938</v>
      </c>
      <c r="AC4096" s="116">
        <v>41.641198719403349</v>
      </c>
      <c r="AD4096" s="132">
        <v>0.99992050323972514</v>
      </c>
      <c r="AF4096" s="118">
        <v>18.922000000000001</v>
      </c>
      <c r="AG4096" s="118">
        <v>0.26000699999999999</v>
      </c>
      <c r="AH4096" s="118">
        <v>0.13076400000000002</v>
      </c>
      <c r="AI4096" s="118">
        <v>4.0065699999999996E-2</v>
      </c>
      <c r="AJ4096" s="118">
        <v>3.8204200000000004</v>
      </c>
      <c r="AK4096" s="118">
        <v>5.8824099999999997E-2</v>
      </c>
      <c r="AL4096" s="118">
        <v>19914.625</v>
      </c>
      <c r="AM4096" s="118">
        <v>178.07062500000001</v>
      </c>
      <c r="AN4096" s="118">
        <v>12824.375</v>
      </c>
      <c r="AO4096" s="118">
        <v>114.52437500000001</v>
      </c>
      <c r="AP4096" s="118">
        <v>161439.375</v>
      </c>
      <c r="AQ4096" s="118">
        <v>1193.7562500000001</v>
      </c>
      <c r="AR4096" s="118">
        <v>32.135312499999998</v>
      </c>
      <c r="AS4096" s="118">
        <v>23.971562500000001</v>
      </c>
      <c r="AT4096" s="118">
        <v>59.887750000000011</v>
      </c>
      <c r="AU4096" s="118">
        <v>33.055250000000001</v>
      </c>
      <c r="AV4096" s="118">
        <f t="shared" si="128"/>
        <v>8794.5665537963414</v>
      </c>
      <c r="AW4096" s="118">
        <f t="shared" si="129"/>
        <v>6560.6911183147058</v>
      </c>
    </row>
    <row r="4097" spans="1:49" x14ac:dyDescent="0.2">
      <c r="A4097" s="108" t="s">
        <v>3856</v>
      </c>
      <c r="B4097" s="131">
        <v>45751.052381030095</v>
      </c>
      <c r="C4097" s="108" t="s">
        <v>4338</v>
      </c>
      <c r="D4097" s="108">
        <v>48791.7</v>
      </c>
      <c r="E4097" s="108">
        <v>51352.9</v>
      </c>
      <c r="F4097" s="109">
        <v>10.2121</v>
      </c>
      <c r="G4097" s="109">
        <v>102</v>
      </c>
      <c r="H4097" s="109">
        <v>79.972099999999998</v>
      </c>
      <c r="I4097" s="109">
        <v>29.972200000000001</v>
      </c>
      <c r="J4097" s="110">
        <v>1.8643700000000001</v>
      </c>
      <c r="K4097" s="110">
        <v>4.4978034725407914E-2</v>
      </c>
      <c r="L4097" s="111">
        <v>0.179567</v>
      </c>
      <c r="M4097" s="111">
        <v>4.0479749250705594E-3</v>
      </c>
      <c r="N4097" s="111">
        <v>0.69694699999999998</v>
      </c>
      <c r="O4097" s="112">
        <v>5.5683600000000002</v>
      </c>
      <c r="P4097" s="112">
        <v>0.12499200010180654</v>
      </c>
      <c r="Q4097" s="113">
        <v>7.5291899999999995E-2</v>
      </c>
      <c r="R4097" s="113">
        <v>1.6746177531424893E-3</v>
      </c>
      <c r="S4097" s="112">
        <v>8.3359223700009075E-2</v>
      </c>
      <c r="T4097" s="114">
        <v>5.31318E-2</v>
      </c>
      <c r="U4097" s="114">
        <v>2.0987674205104286E-3</v>
      </c>
      <c r="V4097" s="115">
        <v>1064.1215093879337</v>
      </c>
      <c r="W4097" s="115">
        <v>23.249934651987736</v>
      </c>
      <c r="X4097" s="116">
        <v>1064.7130104072046</v>
      </c>
      <c r="Y4097" s="116">
        <v>23.8994261695027</v>
      </c>
      <c r="Z4097" s="116">
        <v>1068.2245045875679</v>
      </c>
      <c r="AA4097" s="116">
        <v>25.770978326121583</v>
      </c>
      <c r="AB4097" s="116">
        <v>1076.3044028608756</v>
      </c>
      <c r="AC4097" s="116">
        <v>44.651824767918825</v>
      </c>
      <c r="AD4097" s="132">
        <v>0.99632387056653027</v>
      </c>
      <c r="AF4097" s="118">
        <v>7.1912000000000003</v>
      </c>
      <c r="AG4097" s="118">
        <v>0.11729300000000001</v>
      </c>
      <c r="AH4097" s="118">
        <v>4.8987900000000001E-2</v>
      </c>
      <c r="AI4097" s="118">
        <v>4.6254200000000002E-2</v>
      </c>
      <c r="AJ4097" s="118">
        <v>1.4586899999999998</v>
      </c>
      <c r="AK4097" s="118">
        <v>4.546E-2</v>
      </c>
      <c r="AL4097" s="118">
        <v>7254.5</v>
      </c>
      <c r="AM4097" s="118">
        <v>81.630624999999995</v>
      </c>
      <c r="AN4097" s="118">
        <v>4949.6625000000004</v>
      </c>
      <c r="AO4097" s="118">
        <v>61.089374999999997</v>
      </c>
      <c r="AP4097" s="118">
        <v>60183.75</v>
      </c>
      <c r="AQ4097" s="118">
        <v>575.71249999999998</v>
      </c>
      <c r="AR4097" s="118">
        <v>13.6243125</v>
      </c>
      <c r="AS4097" s="118">
        <v>26.039874999999999</v>
      </c>
      <c r="AT4097" s="118">
        <v>12.2685</v>
      </c>
      <c r="AU4097" s="118">
        <v>29.590250000000001</v>
      </c>
      <c r="AV4097" s="118">
        <f t="shared" si="128"/>
        <v>5571.7163570124385</v>
      </c>
      <c r="AW4097" s="118">
        <f t="shared" si="129"/>
        <v>10649.243010109814</v>
      </c>
    </row>
    <row r="4098" spans="1:49" x14ac:dyDescent="0.2">
      <c r="A4098" s="108" t="s">
        <v>3857</v>
      </c>
      <c r="B4098" s="131">
        <v>45750.611091678242</v>
      </c>
      <c r="C4098" s="108" t="s">
        <v>4339</v>
      </c>
      <c r="D4098" s="108">
        <v>48861.2</v>
      </c>
      <c r="E4098" s="108">
        <v>51429.9</v>
      </c>
      <c r="F4098" s="109">
        <v>10.115</v>
      </c>
      <c r="G4098" s="109">
        <v>101</v>
      </c>
      <c r="H4098" s="109">
        <v>80.119600000000005</v>
      </c>
      <c r="I4098" s="109">
        <v>30.140699999999999</v>
      </c>
      <c r="J4098" s="110">
        <v>1.85758</v>
      </c>
      <c r="K4098" s="110">
        <v>4.3659584113571216E-2</v>
      </c>
      <c r="L4098" s="111">
        <v>0.17943700000000001</v>
      </c>
      <c r="M4098" s="111">
        <v>3.8578683263170094E-3</v>
      </c>
      <c r="N4098" s="111">
        <v>0.67083199999999998</v>
      </c>
      <c r="O4098" s="112">
        <v>5.5747499999999999</v>
      </c>
      <c r="P4098" s="112">
        <v>0.11992306252160174</v>
      </c>
      <c r="Q4098" s="113">
        <v>7.4978299999999998E-2</v>
      </c>
      <c r="R4098" s="113">
        <v>1.6540102890360146E-3</v>
      </c>
      <c r="S4098" s="112">
        <v>-2.0460731760581642E-2</v>
      </c>
      <c r="T4098" s="114">
        <v>5.3512200000000003E-2</v>
      </c>
      <c r="U4098" s="114">
        <v>1.9465618672767637E-3</v>
      </c>
      <c r="V4098" s="115">
        <v>1063.3678244158918</v>
      </c>
      <c r="W4098" s="115">
        <v>22.272213873793927</v>
      </c>
      <c r="X4098" s="116">
        <v>1063.5879531724675</v>
      </c>
      <c r="Y4098" s="116">
        <v>22.879720992963676</v>
      </c>
      <c r="Z4098" s="116">
        <v>1064.711913380364</v>
      </c>
      <c r="AA4098" s="116">
        <v>25.024429278389814</v>
      </c>
      <c r="AB4098" s="116">
        <v>1067.9198870495954</v>
      </c>
      <c r="AC4098" s="116">
        <v>44.342424406021202</v>
      </c>
      <c r="AD4098" s="132">
        <v>0.99790948843148231</v>
      </c>
      <c r="AF4098" s="118">
        <v>7.7839800000000006</v>
      </c>
      <c r="AG4098" s="118">
        <v>0.100998</v>
      </c>
      <c r="AH4098" s="118">
        <v>2.6667499999999997E-2</v>
      </c>
      <c r="AI4098" s="118">
        <v>3.8589100000000001E-2</v>
      </c>
      <c r="AJ4098" s="118">
        <v>1.60608</v>
      </c>
      <c r="AK4098" s="118">
        <v>4.2671399999999998E-2</v>
      </c>
      <c r="AL4098" s="118">
        <v>8005.8124999999991</v>
      </c>
      <c r="AM4098" s="118">
        <v>98.551874999999995</v>
      </c>
      <c r="AN4098" s="118">
        <v>5268.6749999999993</v>
      </c>
      <c r="AO4098" s="118">
        <v>61.608312499999997</v>
      </c>
      <c r="AP4098" s="118">
        <v>63915.625000000007</v>
      </c>
      <c r="AQ4098" s="118">
        <v>611.91250000000002</v>
      </c>
      <c r="AR4098" s="118">
        <v>7.4781250000000004</v>
      </c>
      <c r="AS4098" s="118">
        <v>25.436187499999999</v>
      </c>
      <c r="AT4098" s="118">
        <v>-34.128562500000008</v>
      </c>
      <c r="AU4098" s="118">
        <v>30.037062500000001</v>
      </c>
      <c r="AV4098" s="118">
        <f t="shared" si="128"/>
        <v>4169.2598933033496</v>
      </c>
      <c r="AW4098" s="118">
        <f t="shared" si="129"/>
        <v>14181.428694570735</v>
      </c>
    </row>
    <row r="4099" spans="1:49" x14ac:dyDescent="0.2">
      <c r="A4099" s="108" t="s">
        <v>3858</v>
      </c>
      <c r="B4099" s="131">
        <v>45750.620311018516</v>
      </c>
      <c r="C4099" s="108" t="s">
        <v>4338</v>
      </c>
      <c r="D4099" s="108">
        <v>48891.199999999997</v>
      </c>
      <c r="E4099" s="108">
        <v>51429.9</v>
      </c>
      <c r="F4099" s="109">
        <v>10.2311</v>
      </c>
      <c r="G4099" s="109">
        <v>103</v>
      </c>
      <c r="H4099" s="109">
        <v>79.906899999999993</v>
      </c>
      <c r="I4099" s="109">
        <v>29.674600000000002</v>
      </c>
      <c r="J4099" s="110">
        <v>1.8505499999999999</v>
      </c>
      <c r="K4099" s="110">
        <v>4.3507591115689227E-2</v>
      </c>
      <c r="L4099" s="111">
        <v>0.178368</v>
      </c>
      <c r="M4099" s="111">
        <v>4.0028474297304911E-3</v>
      </c>
      <c r="N4099" s="111">
        <v>0.71445099999999995</v>
      </c>
      <c r="O4099" s="112">
        <v>5.6151299999999997</v>
      </c>
      <c r="P4099" s="112">
        <v>0.12582051610973466</v>
      </c>
      <c r="Q4099" s="113">
        <v>7.4865399999999999E-2</v>
      </c>
      <c r="R4099" s="113">
        <v>1.6357018592912951E-3</v>
      </c>
      <c r="S4099" s="112">
        <v>0.15023316695137556</v>
      </c>
      <c r="T4099" s="114">
        <v>5.5637699999999998E-2</v>
      </c>
      <c r="U4099" s="114">
        <v>2.4404429976166214E-3</v>
      </c>
      <c r="V4099" s="115">
        <v>1056.1128612726866</v>
      </c>
      <c r="W4099" s="115">
        <v>23.028910640525076</v>
      </c>
      <c r="X4099" s="116">
        <v>1056.5331796040691</v>
      </c>
      <c r="Y4099" s="116">
        <v>23.674171380688065</v>
      </c>
      <c r="Z4099" s="116">
        <v>1058.966621824241</v>
      </c>
      <c r="AA4099" s="116">
        <v>24.896969434758198</v>
      </c>
      <c r="AB4099" s="116">
        <v>1064.8901778332104</v>
      </c>
      <c r="AC4099" s="116">
        <v>43.937672447708756</v>
      </c>
      <c r="AD4099" s="132">
        <v>0.99476022857681434</v>
      </c>
      <c r="AF4099" s="118">
        <v>7.7031299999999998</v>
      </c>
      <c r="AG4099" s="118">
        <v>9.8268400000000006E-2</v>
      </c>
      <c r="AH4099" s="118">
        <v>6.3155900000000001E-2</v>
      </c>
      <c r="AI4099" s="118">
        <v>4.1751700000000003E-2</v>
      </c>
      <c r="AJ4099" s="118">
        <v>1.5564500000000001</v>
      </c>
      <c r="AK4099" s="118">
        <v>5.3891299999999996E-2</v>
      </c>
      <c r="AL4099" s="118">
        <v>7966.4375</v>
      </c>
      <c r="AM4099" s="118">
        <v>91.658124999999998</v>
      </c>
      <c r="AN4099" s="118">
        <v>5191.6124999999993</v>
      </c>
      <c r="AO4099" s="118">
        <v>54.8136875</v>
      </c>
      <c r="AP4099" s="118">
        <v>63032.5</v>
      </c>
      <c r="AQ4099" s="118">
        <v>524.86125000000004</v>
      </c>
      <c r="AR4099" s="118">
        <v>33.33925</v>
      </c>
      <c r="AS4099" s="118">
        <v>24.067875000000001</v>
      </c>
      <c r="AT4099" s="118">
        <v>-68.941249999999997</v>
      </c>
      <c r="AU4099" s="118">
        <v>26.7734375</v>
      </c>
      <c r="AV4099" s="118">
        <f t="shared" si="128"/>
        <v>1281.1271027036382</v>
      </c>
      <c r="AW4099" s="118">
        <f t="shared" si="129"/>
        <v>924.91756840495839</v>
      </c>
    </row>
    <row r="4100" spans="1:49" x14ac:dyDescent="0.2">
      <c r="A4100" s="108" t="s">
        <v>3859</v>
      </c>
      <c r="B4100" s="131">
        <v>45750.629952569441</v>
      </c>
      <c r="C4100" s="108" t="s">
        <v>4338</v>
      </c>
      <c r="D4100" s="108">
        <v>48910.7</v>
      </c>
      <c r="E4100" s="108">
        <v>51571.1</v>
      </c>
      <c r="F4100" s="109">
        <v>10.2281</v>
      </c>
      <c r="G4100" s="109">
        <v>102</v>
      </c>
      <c r="H4100" s="109">
        <v>80.106099999999998</v>
      </c>
      <c r="I4100" s="109">
        <v>30.208500000000001</v>
      </c>
      <c r="J4100" s="110">
        <v>1.8399700000000001</v>
      </c>
      <c r="K4100" s="110">
        <v>4.1167381966795029E-2</v>
      </c>
      <c r="L4100" s="111">
        <v>0.178979</v>
      </c>
      <c r="M4100" s="111">
        <v>3.8760225659817825E-3</v>
      </c>
      <c r="N4100" s="111">
        <v>0.68987600000000004</v>
      </c>
      <c r="O4100" s="112">
        <v>5.5803399999999996</v>
      </c>
      <c r="P4100" s="112">
        <v>0.12066329253957062</v>
      </c>
      <c r="Q4100" s="113">
        <v>7.48664E-2</v>
      </c>
      <c r="R4100" s="113">
        <v>1.5952999525167674E-3</v>
      </c>
      <c r="S4100" s="112">
        <v>0.17388409166403812</v>
      </c>
      <c r="T4100" s="114">
        <v>5.36214E-2</v>
      </c>
      <c r="U4100" s="114">
        <v>1.7271397273191302E-3</v>
      </c>
      <c r="V4100" s="115">
        <v>1062.4885150430309</v>
      </c>
      <c r="W4100" s="115">
        <v>22.359519331426618</v>
      </c>
      <c r="AD4100" s="132">
        <v>1.0014570005014085</v>
      </c>
      <c r="AF4100" s="118">
        <v>7.8412399999999991</v>
      </c>
      <c r="AG4100" s="118">
        <v>0.11917700000000001</v>
      </c>
      <c r="AH4100" s="118">
        <v>5.2300899999999997E-2</v>
      </c>
      <c r="AI4100" s="118">
        <v>4.2704299999999994E-2</v>
      </c>
      <c r="AJ4100" s="118">
        <v>1.64533</v>
      </c>
      <c r="AK4100" s="118">
        <v>4.2736499999999997E-2</v>
      </c>
      <c r="AL4100" s="118">
        <v>8192.5</v>
      </c>
      <c r="AM4100" s="118">
        <v>82.826875000000001</v>
      </c>
      <c r="AN4100" s="118">
        <v>5257.3937500000002</v>
      </c>
      <c r="AO4100" s="118">
        <v>50.028687499999997</v>
      </c>
      <c r="AP4100" s="118">
        <v>64394.375000000007</v>
      </c>
      <c r="AQ4100" s="118">
        <v>484.38187499999998</v>
      </c>
      <c r="AR4100" s="118">
        <v>-28.140375000000002</v>
      </c>
      <c r="AS4100" s="118">
        <v>25.416</v>
      </c>
      <c r="AT4100" s="118">
        <v>8.1933124999999993</v>
      </c>
      <c r="AU4100" s="118">
        <v>28.819812500000001</v>
      </c>
      <c r="AV4100" s="118">
        <f t="shared" si="128"/>
        <v>-2144.6604563534734</v>
      </c>
      <c r="AW4100" s="118">
        <f t="shared" si="129"/>
        <v>-1937.0950301012829</v>
      </c>
    </row>
    <row r="4101" spans="1:49" x14ac:dyDescent="0.2">
      <c r="A4101" s="108" t="s">
        <v>3860</v>
      </c>
      <c r="B4101" s="131">
        <v>45750.639204699073</v>
      </c>
      <c r="C4101" s="108" t="s">
        <v>4338</v>
      </c>
      <c r="D4101" s="108">
        <v>48880.2</v>
      </c>
      <c r="E4101" s="108">
        <v>51571.5</v>
      </c>
      <c r="F4101" s="109">
        <v>10.197100000000001</v>
      </c>
      <c r="G4101" s="109">
        <v>102</v>
      </c>
      <c r="H4101" s="109">
        <v>80.0749</v>
      </c>
      <c r="I4101" s="109">
        <v>29.858000000000001</v>
      </c>
      <c r="J4101" s="110">
        <v>1.85327</v>
      </c>
      <c r="K4101" s="110">
        <v>4.1009550112138513E-2</v>
      </c>
      <c r="L4101" s="111">
        <v>0.17931900000000001</v>
      </c>
      <c r="M4101" s="111">
        <v>3.8789954246428288E-3</v>
      </c>
      <c r="N4101" s="111">
        <v>0.63929000000000002</v>
      </c>
      <c r="O4101" s="112">
        <v>5.5752800000000002</v>
      </c>
      <c r="P4101" s="112">
        <v>0.12092126130738962</v>
      </c>
      <c r="Q4101" s="113">
        <v>7.4980099999999994E-2</v>
      </c>
      <c r="R4101" s="113">
        <v>1.6074021015601539E-3</v>
      </c>
      <c r="S4101" s="112">
        <v>0.31130514822258865</v>
      </c>
      <c r="T4101" s="114">
        <v>5.4010799999999998E-2</v>
      </c>
      <c r="U4101" s="114">
        <v>2.0398983736343336E-3</v>
      </c>
      <c r="V4101" s="115">
        <v>1063.2674526499229</v>
      </c>
      <c r="W4101" s="115">
        <v>22.445164836040941</v>
      </c>
      <c r="AD4101" s="132">
        <v>0.99874026663143667</v>
      </c>
      <c r="AF4101" s="118">
        <v>7.8103499999999997</v>
      </c>
      <c r="AG4101" s="118">
        <v>0.119292</v>
      </c>
      <c r="AH4101" s="118">
        <v>3.4345399999999998E-2</v>
      </c>
      <c r="AI4101" s="118">
        <v>3.9664999999999999E-2</v>
      </c>
      <c r="AJ4101" s="118">
        <v>1.6298599999999999</v>
      </c>
      <c r="AK4101" s="118">
        <v>4.7175300000000003E-2</v>
      </c>
      <c r="AL4101" s="118">
        <v>8187.375</v>
      </c>
      <c r="AM4101" s="118">
        <v>90.894999999999996</v>
      </c>
      <c r="AN4101" s="118">
        <v>5247.8875000000007</v>
      </c>
      <c r="AO4101" s="118">
        <v>57.629562499999999</v>
      </c>
      <c r="AP4101" s="118">
        <v>64307.5</v>
      </c>
      <c r="AQ4101" s="118">
        <v>518.333125</v>
      </c>
      <c r="AR4101" s="118">
        <v>-23.313937499999998</v>
      </c>
      <c r="AS4101" s="118">
        <v>25.796687499999997</v>
      </c>
      <c r="AT4101" s="118">
        <v>14.183249999999999</v>
      </c>
      <c r="AU4101" s="118">
        <v>33.261812499999998</v>
      </c>
      <c r="AV4101" s="118">
        <f t="shared" si="128"/>
        <v>-2419.655547629422</v>
      </c>
      <c r="AW4101" s="118">
        <f t="shared" si="129"/>
        <v>-2677.4007648422748</v>
      </c>
    </row>
    <row r="4102" spans="1:49" x14ac:dyDescent="0.2">
      <c r="A4102" s="108" t="s">
        <v>3861</v>
      </c>
      <c r="B4102" s="131">
        <v>45750.648449224536</v>
      </c>
      <c r="C4102" s="108" t="s">
        <v>4339</v>
      </c>
      <c r="D4102" s="108">
        <v>48850.5</v>
      </c>
      <c r="E4102" s="108">
        <v>51573</v>
      </c>
      <c r="F4102" s="109">
        <v>10.097</v>
      </c>
      <c r="G4102" s="109">
        <v>101</v>
      </c>
      <c r="H4102" s="109">
        <v>79.5137</v>
      </c>
      <c r="I4102" s="109">
        <v>29.976199999999999</v>
      </c>
      <c r="J4102" s="110">
        <v>1.8416399999999999</v>
      </c>
      <c r="K4102" s="110">
        <v>4.425775603891368E-2</v>
      </c>
      <c r="L4102" s="111">
        <v>0.17971599999999999</v>
      </c>
      <c r="M4102" s="111">
        <v>3.947173428581521E-3</v>
      </c>
      <c r="N4102" s="111">
        <v>0.72328400000000004</v>
      </c>
      <c r="O4102" s="112">
        <v>5.5626199999999999</v>
      </c>
      <c r="P4102" s="112">
        <v>0.12170417866367612</v>
      </c>
      <c r="Q4102" s="113">
        <v>7.4480500000000005E-2</v>
      </c>
      <c r="R4102" s="113">
        <v>1.6239574326998231E-3</v>
      </c>
      <c r="S4102" s="112">
        <v>-0.15208551734712333</v>
      </c>
      <c r="T4102" s="114">
        <v>5.3186799999999999E-2</v>
      </c>
      <c r="U4102" s="114">
        <v>1.7781179104030191E-3</v>
      </c>
      <c r="V4102" s="115">
        <v>1066.2943924578458</v>
      </c>
      <c r="W4102" s="115">
        <v>22.706842856281696</v>
      </c>
      <c r="AD4102" s="132">
        <v>1.0046921742876402</v>
      </c>
      <c r="AF4102" s="118">
        <v>7.9459900000000001</v>
      </c>
      <c r="AG4102" s="118">
        <v>0.136547</v>
      </c>
      <c r="AH4102" s="118">
        <v>2.1471000000000001E-2</v>
      </c>
      <c r="AI4102" s="118">
        <v>3.3682500000000004E-2</v>
      </c>
      <c r="AJ4102" s="118">
        <v>1.7010400000000001</v>
      </c>
      <c r="AK4102" s="118">
        <v>4.4086599999999997E-2</v>
      </c>
      <c r="AL4102" s="118">
        <v>8378.875</v>
      </c>
      <c r="AM4102" s="118">
        <v>92.418750000000003</v>
      </c>
      <c r="AN4102" s="118">
        <v>5308.625</v>
      </c>
      <c r="AO4102" s="118">
        <v>71.431250000000006</v>
      </c>
      <c r="AP4102" s="118">
        <v>65604.374999999985</v>
      </c>
      <c r="AQ4102" s="118">
        <v>669</v>
      </c>
      <c r="AR4102" s="118">
        <v>-8.6555625000000003</v>
      </c>
      <c r="AS4102" s="118">
        <v>22.715812500000002</v>
      </c>
      <c r="AT4102" s="118">
        <v>4.2435562500000001</v>
      </c>
      <c r="AU4102" s="118">
        <v>35.052624999999999</v>
      </c>
      <c r="AV4102" s="118">
        <f t="shared" si="128"/>
        <v>-6811.1610440866207</v>
      </c>
      <c r="AW4102" s="118">
        <f t="shared" si="129"/>
        <v>-17875.467385625878</v>
      </c>
    </row>
    <row r="4103" spans="1:49" x14ac:dyDescent="0.2">
      <c r="A4103" s="108" t="s">
        <v>3862</v>
      </c>
      <c r="B4103" s="131">
        <v>45750.652683807872</v>
      </c>
      <c r="C4103" s="108" t="s">
        <v>4339</v>
      </c>
      <c r="D4103" s="108">
        <v>48821</v>
      </c>
      <c r="E4103" s="108">
        <v>51574.7</v>
      </c>
      <c r="F4103" s="109">
        <v>10.118</v>
      </c>
      <c r="G4103" s="109">
        <v>101</v>
      </c>
      <c r="H4103" s="109">
        <v>80.311199999999999</v>
      </c>
      <c r="I4103" s="109">
        <v>30.075299999999999</v>
      </c>
      <c r="J4103" s="110">
        <v>1.8563700000000001</v>
      </c>
      <c r="K4103" s="110">
        <v>4.2570473912912923E-2</v>
      </c>
      <c r="L4103" s="111">
        <v>0.17877799999999999</v>
      </c>
      <c r="M4103" s="111">
        <v>3.9379511581023952E-3</v>
      </c>
      <c r="N4103" s="111">
        <v>0.62824199999999997</v>
      </c>
      <c r="O4103" s="112">
        <v>5.5982399999999997</v>
      </c>
      <c r="P4103" s="112">
        <v>0.1232924987314719</v>
      </c>
      <c r="Q4103" s="113">
        <v>7.5167399999999995E-2</v>
      </c>
      <c r="R4103" s="113">
        <v>1.6415127940509629E-3</v>
      </c>
      <c r="S4103" s="112">
        <v>0.22291935465883123</v>
      </c>
      <c r="T4103" s="114">
        <v>5.42862E-2</v>
      </c>
      <c r="U4103" s="114">
        <v>2.0672471735561763E-3</v>
      </c>
      <c r="V4103" s="115">
        <v>1058.7887261484123</v>
      </c>
      <c r="W4103" s="115">
        <v>22.696422988966621</v>
      </c>
      <c r="AD4103" s="132">
        <v>0.99493139718768397</v>
      </c>
      <c r="AF4103" s="118">
        <v>8.4131999999999998</v>
      </c>
      <c r="AG4103" s="118">
        <v>0.13274</v>
      </c>
      <c r="AH4103" s="118">
        <v>6.0813600000000002E-2</v>
      </c>
      <c r="AI4103" s="118">
        <v>4.1597300000000004E-2</v>
      </c>
      <c r="AJ4103" s="118">
        <v>1.7579799999999999</v>
      </c>
      <c r="AK4103" s="118">
        <v>5.7577700000000002E-2</v>
      </c>
      <c r="AL4103" s="118">
        <v>8878.125</v>
      </c>
      <c r="AM4103" s="118">
        <v>91.553749999999994</v>
      </c>
      <c r="AN4103" s="118">
        <v>5642.3</v>
      </c>
      <c r="AO4103" s="118">
        <v>65.069374999999994</v>
      </c>
      <c r="AP4103" s="118">
        <v>68760</v>
      </c>
      <c r="AQ4103" s="118">
        <v>596.28875000000005</v>
      </c>
      <c r="AR4103" s="118">
        <v>-1.5018875</v>
      </c>
      <c r="AS4103" s="118">
        <v>27.3403125</v>
      </c>
      <c r="AT4103" s="118">
        <v>17.005375000000001</v>
      </c>
      <c r="AU4103" s="118">
        <v>28.5019375</v>
      </c>
      <c r="AV4103" s="118">
        <f t="shared" si="128"/>
        <v>-12699.522834591713</v>
      </c>
      <c r="AW4103" s="118">
        <f t="shared" si="129"/>
        <v>-231181.7378440552</v>
      </c>
    </row>
    <row r="4104" spans="1:49" x14ac:dyDescent="0.2">
      <c r="A4104" s="108" t="s">
        <v>3863</v>
      </c>
      <c r="B4104" s="131">
        <v>45747.841553587961</v>
      </c>
      <c r="C4104" s="108" t="s">
        <v>4334</v>
      </c>
      <c r="D4104" s="108">
        <v>47595.8</v>
      </c>
      <c r="E4104" s="108">
        <v>51040.3</v>
      </c>
      <c r="F4104" s="109">
        <v>10.097099999999999</v>
      </c>
      <c r="G4104" s="109">
        <v>101</v>
      </c>
      <c r="H4104" s="109">
        <v>80.1661</v>
      </c>
      <c r="I4104" s="109">
        <v>30.060099999999998</v>
      </c>
      <c r="J4104" s="110">
        <v>1.85477</v>
      </c>
      <c r="K4104" s="110">
        <v>4.0591123728224134E-2</v>
      </c>
      <c r="L4104" s="111">
        <v>0.17907100000000001</v>
      </c>
      <c r="M4104" s="111">
        <v>3.7675415906529819E-3</v>
      </c>
      <c r="N4104" s="111">
        <v>0.70986800000000005</v>
      </c>
      <c r="O4104" s="112">
        <v>5.5849500000000001</v>
      </c>
      <c r="P4104" s="112">
        <v>0.11749377857810174</v>
      </c>
      <c r="Q4104" s="113">
        <v>7.4935500000000002E-2</v>
      </c>
      <c r="R4104" s="113">
        <v>1.5746700858722757E-3</v>
      </c>
      <c r="S4104" s="112">
        <v>6.1948227033247261E-2</v>
      </c>
      <c r="T4104" s="114">
        <v>5.3518799999999998E-2</v>
      </c>
      <c r="U4104" s="114">
        <v>1.2712000687979843E-3</v>
      </c>
      <c r="V4104" s="115">
        <v>1061.5448988412481</v>
      </c>
      <c r="W4104" s="115">
        <v>21.737858873297835</v>
      </c>
      <c r="X4104" s="116">
        <v>1061.7970167437738</v>
      </c>
      <c r="Y4104" s="116">
        <v>22.337629447028522</v>
      </c>
      <c r="Z4104" s="116">
        <v>1063.1302984706138</v>
      </c>
      <c r="AA4104" s="116">
        <v>23.266309830569039</v>
      </c>
      <c r="AB4104" s="116">
        <v>1066.7720338964311</v>
      </c>
      <c r="AC4104" s="116">
        <v>42.246768152888322</v>
      </c>
      <c r="AD4104" s="132">
        <v>0.99696700398524651</v>
      </c>
      <c r="AF4104" s="118">
        <v>19.644200000000001</v>
      </c>
      <c r="AG4104" s="118">
        <v>0.22920199999999999</v>
      </c>
      <c r="AH4104" s="118">
        <v>0.14449800000000002</v>
      </c>
      <c r="AI4104" s="118">
        <v>3.9378000000000003E-2</v>
      </c>
      <c r="AJ4104" s="118">
        <v>4.0702699999999998</v>
      </c>
      <c r="AK4104" s="118">
        <v>4.4148899999999998E-2</v>
      </c>
      <c r="AL4104" s="118">
        <v>20664.1875</v>
      </c>
      <c r="AM4104" s="118">
        <v>167.60062500000001</v>
      </c>
      <c r="AN4104" s="118">
        <v>13341.812500000002</v>
      </c>
      <c r="AO4104" s="118">
        <v>124.33687500000001</v>
      </c>
      <c r="AP4104" s="118">
        <v>167209.375</v>
      </c>
      <c r="AQ4104" s="118">
        <v>1189.79375</v>
      </c>
      <c r="AR4104" s="118">
        <v>-8.908687500000001</v>
      </c>
      <c r="AS4104" s="118">
        <v>30.783874999999998</v>
      </c>
      <c r="AT4104" s="118">
        <v>16.5985625</v>
      </c>
      <c r="AU4104" s="118">
        <v>37.277749999999997</v>
      </c>
      <c r="AV4104" s="118">
        <f t="shared" si="128"/>
        <v>-13137.562482171852</v>
      </c>
      <c r="AW4104" s="118">
        <f t="shared" si="129"/>
        <v>-45396.803817560532</v>
      </c>
    </row>
    <row r="4105" spans="1:49" x14ac:dyDescent="0.2">
      <c r="A4105" s="108" t="s">
        <v>3863</v>
      </c>
      <c r="B4105" s="131">
        <v>45751.061586886572</v>
      </c>
      <c r="C4105" s="108" t="s">
        <v>4339</v>
      </c>
      <c r="D4105" s="108">
        <v>48814</v>
      </c>
      <c r="E4105" s="108">
        <v>51357</v>
      </c>
      <c r="F4105" s="109">
        <v>10.0801</v>
      </c>
      <c r="G4105" s="109">
        <v>100</v>
      </c>
      <c r="H4105" s="109">
        <v>80.031300000000002</v>
      </c>
      <c r="I4105" s="109">
        <v>30.0441</v>
      </c>
      <c r="J4105" s="110">
        <v>1.85758</v>
      </c>
      <c r="K4105" s="110">
        <v>4.7878910866894206E-2</v>
      </c>
      <c r="L4105" s="111">
        <v>0.17907300000000001</v>
      </c>
      <c r="M4105" s="111">
        <v>4.2557632778621518E-3</v>
      </c>
      <c r="N4105" s="111">
        <v>0.79136899999999999</v>
      </c>
      <c r="O4105" s="112">
        <v>5.5920399999999999</v>
      </c>
      <c r="P4105" s="112">
        <v>0.13342709473146749</v>
      </c>
      <c r="Q4105" s="113">
        <v>7.5202699999999997E-2</v>
      </c>
      <c r="R4105" s="113">
        <v>1.6837490767228351E-3</v>
      </c>
      <c r="S4105" s="112">
        <v>2.3871943699546764E-2</v>
      </c>
      <c r="T4105" s="114">
        <v>5.3608200000000002E-2</v>
      </c>
      <c r="U4105" s="114">
        <v>2.4091395872792424E-3</v>
      </c>
      <c r="V4105" s="115">
        <v>1059.8777620350102</v>
      </c>
      <c r="W4105" s="115">
        <v>24.602358657256929</v>
      </c>
      <c r="X4105" s="116">
        <v>1060.5556974580306</v>
      </c>
      <c r="Y4105" s="116">
        <v>25.305052451829788</v>
      </c>
      <c r="Z4105" s="116">
        <v>1064.6404922334459</v>
      </c>
      <c r="AA4105" s="116">
        <v>27.440986247123423</v>
      </c>
      <c r="AB4105" s="116">
        <v>1073.9241502111347</v>
      </c>
      <c r="AC4105" s="116">
        <v>44.964557791611952</v>
      </c>
      <c r="AD4105" s="132">
        <v>0.99604309606184915</v>
      </c>
      <c r="AF4105" s="118">
        <v>7.2300800000000001</v>
      </c>
      <c r="AG4105" s="118">
        <v>0.121673</v>
      </c>
      <c r="AH4105" s="118">
        <v>3.9619900000000007E-2</v>
      </c>
      <c r="AI4105" s="118">
        <v>4.6969799999999999E-2</v>
      </c>
      <c r="AJ4105" s="118">
        <v>1.4714699999999998</v>
      </c>
      <c r="AK4105" s="118">
        <v>5.0944099999999999E-2</v>
      </c>
      <c r="AL4105" s="118">
        <v>7321.75</v>
      </c>
      <c r="AM4105" s="118">
        <v>93.099374999999995</v>
      </c>
      <c r="AN4105" s="118">
        <v>4945.8062499999996</v>
      </c>
      <c r="AO4105" s="118">
        <v>73.569374999999994</v>
      </c>
      <c r="AP4105" s="118">
        <v>60209.75</v>
      </c>
      <c r="AQ4105" s="118">
        <v>692.6875</v>
      </c>
      <c r="AR4105" s="118">
        <v>2.2004374999999996</v>
      </c>
      <c r="AS4105" s="118">
        <v>25.788187499999999</v>
      </c>
      <c r="AT4105" s="118">
        <v>37.727312499999996</v>
      </c>
      <c r="AU4105" s="118">
        <v>31.153499999999998</v>
      </c>
      <c r="AV4105" s="118">
        <f t="shared" si="128"/>
        <v>-9292.1672382644902</v>
      </c>
      <c r="AW4105" s="118">
        <f t="shared" si="129"/>
        <v>-108900.28300283008</v>
      </c>
    </row>
    <row r="4106" spans="1:49" x14ac:dyDescent="0.2">
      <c r="A4106" s="108" t="s">
        <v>3864</v>
      </c>
      <c r="B4106" s="131">
        <v>45747.850903310187</v>
      </c>
      <c r="C4106" s="108" t="s">
        <v>4334</v>
      </c>
      <c r="D4106" s="108">
        <v>47625.8</v>
      </c>
      <c r="E4106" s="108">
        <v>51040.3</v>
      </c>
      <c r="F4106" s="109">
        <v>10.114100000000001</v>
      </c>
      <c r="G4106" s="109">
        <v>101</v>
      </c>
      <c r="H4106" s="109">
        <v>79.949700000000007</v>
      </c>
      <c r="I4106" s="109">
        <v>29.950299999999999</v>
      </c>
      <c r="J4106" s="110">
        <v>1.84571</v>
      </c>
      <c r="K4106" s="110">
        <v>4.100712357493512E-2</v>
      </c>
      <c r="L4106" s="111">
        <v>0.17880499999999999</v>
      </c>
      <c r="M4106" s="111">
        <v>3.8390400725832495E-3</v>
      </c>
      <c r="N4106" s="111">
        <v>0.80940500000000004</v>
      </c>
      <c r="O4106" s="112">
        <v>5.5847100000000003</v>
      </c>
      <c r="P4106" s="112">
        <v>0.11923175383315469</v>
      </c>
      <c r="Q4106" s="113">
        <v>7.4902200000000002E-2</v>
      </c>
      <c r="R4106" s="113">
        <v>1.5517647274303538E-3</v>
      </c>
      <c r="S4106" s="112">
        <v>-0.10660310872449649</v>
      </c>
      <c r="T4106" s="114">
        <v>5.3465100000000002E-2</v>
      </c>
      <c r="U4106" s="114">
        <v>1.3476538489122494E-3</v>
      </c>
      <c r="V4106" s="115">
        <v>1061.6344370301661</v>
      </c>
      <c r="W4106" s="115">
        <v>22.056084183493798</v>
      </c>
      <c r="X4106" s="116">
        <v>1061.8390869772463</v>
      </c>
      <c r="Y4106" s="116">
        <v>22.669921379783869</v>
      </c>
      <c r="Z4106" s="116">
        <v>1062.8657224909907</v>
      </c>
      <c r="AA4106" s="116">
        <v>23.614254691013624</v>
      </c>
      <c r="AB4106" s="116">
        <v>1065.8783709539068</v>
      </c>
      <c r="AC4106" s="116">
        <v>41.656329853342669</v>
      </c>
      <c r="AD4106" s="132">
        <v>0.9986275243361723</v>
      </c>
      <c r="AF4106" s="118">
        <v>19.310299999999998</v>
      </c>
      <c r="AG4106" s="118">
        <v>0.23246600000000001</v>
      </c>
      <c r="AH4106" s="118">
        <v>0.15579499999999999</v>
      </c>
      <c r="AI4106" s="118">
        <v>4.2794399999999996E-2</v>
      </c>
      <c r="AJ4106" s="118">
        <v>3.9471999999999996</v>
      </c>
      <c r="AK4106" s="118">
        <v>6.2261499999999997E-2</v>
      </c>
      <c r="AL4106" s="118">
        <v>20235.375</v>
      </c>
      <c r="AM4106" s="118">
        <v>146.581875</v>
      </c>
      <c r="AN4106" s="118">
        <v>12979.375</v>
      </c>
      <c r="AO4106" s="118">
        <v>123.343125</v>
      </c>
      <c r="AP4106" s="118">
        <v>162674.37499999997</v>
      </c>
      <c r="AQ4106" s="118">
        <v>1175.825</v>
      </c>
      <c r="AR4106" s="118">
        <v>40.699062499999997</v>
      </c>
      <c r="AS4106" s="118">
        <v>28.256437500000001</v>
      </c>
      <c r="AT4106" s="118">
        <v>56.774187499999996</v>
      </c>
      <c r="AU4106" s="118">
        <v>36.005062500000001</v>
      </c>
      <c r="AV4106" s="118">
        <f t="shared" si="128"/>
        <v>5886.1473971007181</v>
      </c>
      <c r="AW4106" s="118">
        <f t="shared" si="129"/>
        <v>4086.8403154418006</v>
      </c>
    </row>
    <row r="4107" spans="1:49" x14ac:dyDescent="0.2">
      <c r="A4107" s="108" t="s">
        <v>3864</v>
      </c>
      <c r="B4107" s="131">
        <v>45751.070784236108</v>
      </c>
      <c r="C4107" s="108" t="s">
        <v>4338</v>
      </c>
      <c r="D4107" s="108">
        <v>48833.4</v>
      </c>
      <c r="E4107" s="108">
        <v>51364.4</v>
      </c>
      <c r="F4107" s="109">
        <v>10.149100000000001</v>
      </c>
      <c r="G4107" s="109">
        <v>102</v>
      </c>
      <c r="H4107" s="109">
        <v>79.984700000000004</v>
      </c>
      <c r="I4107" s="109">
        <v>29.965199999999999</v>
      </c>
      <c r="J4107" s="110">
        <v>1.85836</v>
      </c>
      <c r="K4107" s="110">
        <v>4.6083164899993576E-2</v>
      </c>
      <c r="L4107" s="111">
        <v>0.17973900000000001</v>
      </c>
      <c r="M4107" s="111">
        <v>4.0019287555502535E-3</v>
      </c>
      <c r="N4107" s="111">
        <v>0.68503199999999997</v>
      </c>
      <c r="O4107" s="112">
        <v>5.5616500000000002</v>
      </c>
      <c r="P4107" s="112">
        <v>0.12322641386082776</v>
      </c>
      <c r="Q4107" s="113">
        <v>7.4950699999999995E-2</v>
      </c>
      <c r="R4107" s="113">
        <v>1.7009480372756835E-3</v>
      </c>
      <c r="S4107" s="112">
        <v>-4.3970662149880248E-2</v>
      </c>
      <c r="T4107" s="114">
        <v>5.4894199999999997E-2</v>
      </c>
      <c r="U4107" s="114">
        <v>2.4699828506198175E-3</v>
      </c>
      <c r="V4107" s="115">
        <v>1065.8316105952806</v>
      </c>
      <c r="W4107" s="115">
        <v>22.99261366171315</v>
      </c>
      <c r="X4107" s="116">
        <v>1065.8969791598633</v>
      </c>
      <c r="Y4107" s="116">
        <v>23.616491920016436</v>
      </c>
      <c r="Z4107" s="116">
        <v>1066.0212425613574</v>
      </c>
      <c r="AA4107" s="116">
        <v>26.434938713624422</v>
      </c>
      <c r="AB4107" s="116">
        <v>1067.1797803468053</v>
      </c>
      <c r="AC4107" s="116">
        <v>45.622632010761286</v>
      </c>
      <c r="AD4107" s="132">
        <v>0.99919781925566153</v>
      </c>
      <c r="AF4107" s="118">
        <v>7.23224</v>
      </c>
      <c r="AG4107" s="118">
        <v>0.119312</v>
      </c>
      <c r="AH4107" s="118">
        <v>3.0518800000000002E-2</v>
      </c>
      <c r="AI4107" s="118">
        <v>5.0642900000000005E-2</v>
      </c>
      <c r="AJ4107" s="118">
        <v>1.46658</v>
      </c>
      <c r="AK4107" s="118">
        <v>5.5023700000000002E-2</v>
      </c>
      <c r="AL4107" s="118">
        <v>7433.1875000000009</v>
      </c>
      <c r="AM4107" s="118">
        <v>87.295625000000001</v>
      </c>
      <c r="AN4107" s="118">
        <v>4951.8062500000005</v>
      </c>
      <c r="AO4107" s="118">
        <v>69.655625000000001</v>
      </c>
      <c r="AP4107" s="118">
        <v>60509.812499999993</v>
      </c>
      <c r="AQ4107" s="118">
        <v>606.62062500000002</v>
      </c>
      <c r="AR4107" s="118">
        <v>14.956312500000001</v>
      </c>
      <c r="AS4107" s="118">
        <v>29.851187499999998</v>
      </c>
      <c r="AT4107" s="118">
        <v>15.0640625</v>
      </c>
      <c r="AU4107" s="118">
        <v>38.1418125</v>
      </c>
      <c r="AV4107" s="118">
        <f t="shared" si="128"/>
        <v>5266.087612429993</v>
      </c>
      <c r="AW4107" s="118">
        <f t="shared" si="129"/>
        <v>10510.675791436372</v>
      </c>
    </row>
    <row r="4108" spans="1:49" x14ac:dyDescent="0.2">
      <c r="A4108" s="108" t="s">
        <v>3865</v>
      </c>
      <c r="B4108" s="131">
        <v>45747.860259317131</v>
      </c>
      <c r="C4108" s="108" t="s">
        <v>4334</v>
      </c>
      <c r="D4108" s="108">
        <v>47655.8</v>
      </c>
      <c r="E4108" s="108">
        <v>51040.3</v>
      </c>
      <c r="F4108" s="109">
        <v>10.1151</v>
      </c>
      <c r="G4108" s="109">
        <v>101</v>
      </c>
      <c r="H4108" s="109">
        <v>79.992699999999999</v>
      </c>
      <c r="I4108" s="109">
        <v>30.002800000000001</v>
      </c>
      <c r="J4108" s="110">
        <v>1.85219</v>
      </c>
      <c r="K4108" s="110">
        <v>4.1229275017152567E-2</v>
      </c>
      <c r="L4108" s="111">
        <v>0.179561</v>
      </c>
      <c r="M4108" s="111">
        <v>3.92663294578192E-3</v>
      </c>
      <c r="N4108" s="111">
        <v>0.82750500000000005</v>
      </c>
      <c r="O4108" s="112">
        <v>5.5748600000000001</v>
      </c>
      <c r="P4108" s="112">
        <v>0.12191339092622271</v>
      </c>
      <c r="Q4108" s="113">
        <v>7.4862600000000001E-2</v>
      </c>
      <c r="R4108" s="113">
        <v>1.5526016734091846E-3</v>
      </c>
      <c r="S4108" s="112">
        <v>0.13238501615456516</v>
      </c>
      <c r="T4108" s="114">
        <v>5.3655000000000001E-2</v>
      </c>
      <c r="U4108" s="114">
        <v>1.3305175223258055E-3</v>
      </c>
      <c r="V4108" s="115">
        <v>1063.5053381767145</v>
      </c>
      <c r="W4108" s="115">
        <v>22.627184991384077</v>
      </c>
      <c r="X4108" s="116">
        <v>1063.5686068539799</v>
      </c>
      <c r="Y4108" s="116">
        <v>23.258567093029658</v>
      </c>
      <c r="Z4108" s="116">
        <v>1063.6806235497147</v>
      </c>
      <c r="AA4108" s="116">
        <v>23.677258250367142</v>
      </c>
      <c r="AB4108" s="116">
        <v>1064.8149633455464</v>
      </c>
      <c r="AC4108" s="116">
        <v>41.707493513012857</v>
      </c>
      <c r="AD4108" s="132">
        <v>1.0003439100481104</v>
      </c>
      <c r="AF4108" s="118">
        <v>18.637599999999999</v>
      </c>
      <c r="AG4108" s="118">
        <v>0.23760200000000001</v>
      </c>
      <c r="AH4108" s="118">
        <v>0.111217</v>
      </c>
      <c r="AI4108" s="118">
        <v>3.9761200000000003E-2</v>
      </c>
      <c r="AJ4108" s="118">
        <v>3.7694199999999998</v>
      </c>
      <c r="AK4108" s="118">
        <v>5.9465400000000002E-2</v>
      </c>
      <c r="AL4108" s="118">
        <v>19298.562499999996</v>
      </c>
      <c r="AM4108" s="118">
        <v>151.21437499999999</v>
      </c>
      <c r="AN4108" s="118">
        <v>12472.187499999998</v>
      </c>
      <c r="AO4108" s="118">
        <v>126.6575</v>
      </c>
      <c r="AP4108" s="118">
        <v>157595.62500000003</v>
      </c>
      <c r="AQ4108" s="118">
        <v>1286.28125</v>
      </c>
      <c r="AR4108" s="118">
        <v>21.060187500000001</v>
      </c>
      <c r="AS4108" s="118">
        <v>28.3203125</v>
      </c>
      <c r="AT4108" s="118">
        <v>-33.117062500000003</v>
      </c>
      <c r="AU4108" s="118">
        <v>31.484187499999994</v>
      </c>
      <c r="AV4108" s="118">
        <f t="shared" si="128"/>
        <v>5495.0518699038585</v>
      </c>
      <c r="AW4108" s="118">
        <f t="shared" si="129"/>
        <v>7389.5093589247099</v>
      </c>
    </row>
    <row r="4109" spans="1:49" x14ac:dyDescent="0.2">
      <c r="A4109" s="108" t="s">
        <v>3865</v>
      </c>
      <c r="B4109" s="131">
        <v>45751.079987858793</v>
      </c>
      <c r="C4109" s="108" t="s">
        <v>4339</v>
      </c>
      <c r="D4109" s="108">
        <v>48854.1</v>
      </c>
      <c r="E4109" s="108">
        <v>51369.4</v>
      </c>
      <c r="F4109" s="109">
        <v>10.113099999999999</v>
      </c>
      <c r="G4109" s="109">
        <v>101</v>
      </c>
      <c r="H4109" s="109">
        <v>80.005499999999998</v>
      </c>
      <c r="I4109" s="109">
        <v>30.011399999999998</v>
      </c>
      <c r="J4109" s="110">
        <v>1.8424100000000001</v>
      </c>
      <c r="K4109" s="110">
        <v>4.3512922293612963E-2</v>
      </c>
      <c r="L4109" s="111">
        <v>0.179146</v>
      </c>
      <c r="M4109" s="111">
        <v>4.0871014969657898E-3</v>
      </c>
      <c r="N4109" s="111">
        <v>0.68370699999999995</v>
      </c>
      <c r="O4109" s="112">
        <v>5.5837700000000003</v>
      </c>
      <c r="P4109" s="112">
        <v>0.12705988957810407</v>
      </c>
      <c r="Q4109" s="113">
        <v>7.4604900000000002E-2</v>
      </c>
      <c r="R4109" s="113">
        <v>1.6530918002860581E-3</v>
      </c>
      <c r="S4109" s="112">
        <v>0.24629233078658697</v>
      </c>
      <c r="T4109" s="114">
        <v>5.3871200000000001E-2</v>
      </c>
      <c r="U4109" s="114">
        <v>2.2381740871022524E-3</v>
      </c>
      <c r="V4109" s="115">
        <v>1062.2124954137582</v>
      </c>
      <c r="W4109" s="115">
        <v>23.520784290278304</v>
      </c>
      <c r="X4109" s="116">
        <v>1062.0038942352171</v>
      </c>
      <c r="Y4109" s="116">
        <v>24.166127461024217</v>
      </c>
      <c r="Z4109" s="116">
        <v>1060.3577811155437</v>
      </c>
      <c r="AA4109" s="116">
        <v>25.042887160354383</v>
      </c>
      <c r="AB4109" s="116">
        <v>1057.8768233528817</v>
      </c>
      <c r="AC4109" s="116">
        <v>44.606773616655822</v>
      </c>
      <c r="AD4109" s="132">
        <v>1.0014945036059535</v>
      </c>
      <c r="AF4109" s="118">
        <v>7.3172800000000002</v>
      </c>
      <c r="AG4109" s="118">
        <v>0.12421099999999999</v>
      </c>
      <c r="AH4109" s="118">
        <v>4.2016900000000003E-2</v>
      </c>
      <c r="AI4109" s="118">
        <v>4.3550100000000001E-2</v>
      </c>
      <c r="AJ4109" s="118">
        <v>1.51128</v>
      </c>
      <c r="AK4109" s="118">
        <v>5.3124400000000002E-2</v>
      </c>
      <c r="AL4109" s="118">
        <v>7554.5625000000009</v>
      </c>
      <c r="AM4109" s="118">
        <v>95.214375000000004</v>
      </c>
      <c r="AN4109" s="118">
        <v>4958.0375000000004</v>
      </c>
      <c r="AO4109" s="118">
        <v>58.677687500000005</v>
      </c>
      <c r="AP4109" s="118">
        <v>60925.25</v>
      </c>
      <c r="AQ4109" s="118">
        <v>659.83749999999998</v>
      </c>
      <c r="AR4109" s="118">
        <v>18.5130625</v>
      </c>
      <c r="AS4109" s="118">
        <v>33.931812499999999</v>
      </c>
      <c r="AT4109" s="118">
        <v>15.007125</v>
      </c>
      <c r="AU4109" s="118">
        <v>32.710062500000006</v>
      </c>
      <c r="AV4109" s="118">
        <f t="shared" si="128"/>
        <v>4045.4158887170606</v>
      </c>
      <c r="AW4109" s="118">
        <f t="shared" si="129"/>
        <v>7414.8018359691087</v>
      </c>
    </row>
    <row r="4110" spans="1:49" x14ac:dyDescent="0.2">
      <c r="A4110" s="108" t="s">
        <v>3866</v>
      </c>
      <c r="B4110" s="131">
        <v>45747.701496909722</v>
      </c>
      <c r="C4110" s="108" t="s">
        <v>4334</v>
      </c>
      <c r="D4110" s="108">
        <v>47460.2</v>
      </c>
      <c r="E4110" s="108">
        <v>51015.8</v>
      </c>
      <c r="F4110" s="109">
        <v>10.098100000000001</v>
      </c>
      <c r="G4110" s="109">
        <v>101</v>
      </c>
      <c r="H4110" s="109">
        <v>79.862700000000004</v>
      </c>
      <c r="I4110" s="109">
        <v>29.967300000000002</v>
      </c>
      <c r="J4110" s="110">
        <v>1.8513500000000001</v>
      </c>
      <c r="K4110" s="110">
        <v>4.0475898254269789E-2</v>
      </c>
      <c r="L4110" s="111">
        <v>0.17913599999999999</v>
      </c>
      <c r="M4110" s="111">
        <v>3.8069061914499545E-3</v>
      </c>
      <c r="N4110" s="111">
        <v>0.821608</v>
      </c>
      <c r="O4110" s="112">
        <v>5.5858999999999996</v>
      </c>
      <c r="P4110" s="112">
        <v>0.11877795637276303</v>
      </c>
      <c r="Q4110" s="113">
        <v>7.4928400000000006E-2</v>
      </c>
      <c r="R4110" s="113">
        <v>1.5420387084856206E-3</v>
      </c>
      <c r="S4110" s="112">
        <v>-3.2686960374117953E-2</v>
      </c>
      <c r="T4110" s="114">
        <v>5.41231E-2</v>
      </c>
      <c r="U4110" s="114">
        <v>1.2864693486177587E-3</v>
      </c>
      <c r="V4110" s="115">
        <v>1061.3796905011254</v>
      </c>
      <c r="W4110" s="115">
        <v>21.961720664614766</v>
      </c>
      <c r="X4110" s="116">
        <v>1061.6305215194634</v>
      </c>
      <c r="Y4110" s="116">
        <v>22.57439334199189</v>
      </c>
      <c r="Z4110" s="116">
        <v>1062.955777394164</v>
      </c>
      <c r="AA4110" s="116">
        <v>23.239306395114067</v>
      </c>
      <c r="AB4110" s="116">
        <v>1066.5815365028013</v>
      </c>
      <c r="AC4110" s="116">
        <v>41.376403709298891</v>
      </c>
      <c r="AD4110" s="132">
        <v>0.99844159227395957</v>
      </c>
      <c r="AF4110" s="118">
        <v>20.692800000000002</v>
      </c>
      <c r="AG4110" s="118">
        <v>0.27635199999999999</v>
      </c>
      <c r="AH4110" s="118">
        <v>0.13689400000000002</v>
      </c>
      <c r="AI4110" s="118">
        <v>4.7322900000000001E-2</v>
      </c>
      <c r="AJ4110" s="118">
        <v>4.2216399999999998</v>
      </c>
      <c r="AK4110" s="118">
        <v>5.7824400000000005E-2</v>
      </c>
      <c r="AL4110" s="118">
        <v>22265.625</v>
      </c>
      <c r="AM4110" s="118">
        <v>185.583125</v>
      </c>
      <c r="AN4110" s="118">
        <v>14503.375</v>
      </c>
      <c r="AO4110" s="118">
        <v>135.44562500000001</v>
      </c>
      <c r="AP4110" s="118">
        <v>180873.125</v>
      </c>
      <c r="AQ4110" s="118">
        <v>1249.6312499999999</v>
      </c>
      <c r="AR4110" s="118">
        <v>17.3323125</v>
      </c>
      <c r="AS4110" s="118">
        <v>28.802062500000002</v>
      </c>
      <c r="AT4110" s="118">
        <v>-9.6479375000000012</v>
      </c>
      <c r="AU4110" s="118">
        <v>39.210687499999999</v>
      </c>
      <c r="AV4110" s="118">
        <f t="shared" si="128"/>
        <v>9250.8527056119037</v>
      </c>
      <c r="AW4110" s="118">
        <f t="shared" si="129"/>
        <v>15372.786556833596</v>
      </c>
    </row>
    <row r="4111" spans="1:49" x14ac:dyDescent="0.2">
      <c r="A4111" s="108" t="s">
        <v>3866</v>
      </c>
      <c r="B4111" s="131">
        <v>45750.922824097222</v>
      </c>
      <c r="C4111" s="108" t="s">
        <v>4339</v>
      </c>
      <c r="D4111" s="108">
        <v>48829.3</v>
      </c>
      <c r="E4111" s="108">
        <v>51344.6</v>
      </c>
      <c r="F4111" s="109">
        <v>10.117100000000001</v>
      </c>
      <c r="G4111" s="109">
        <v>101</v>
      </c>
      <c r="H4111" s="109">
        <v>79.919399999999996</v>
      </c>
      <c r="I4111" s="109">
        <v>29.877400000000002</v>
      </c>
      <c r="J4111" s="110">
        <v>1.85771</v>
      </c>
      <c r="K4111" s="110">
        <v>4.5730932107272866E-2</v>
      </c>
      <c r="L4111" s="111">
        <v>0.180224</v>
      </c>
      <c r="M4111" s="111">
        <v>4.0751907605043472E-3</v>
      </c>
      <c r="N4111" s="111">
        <v>0.72348299999999999</v>
      </c>
      <c r="O4111" s="112">
        <v>5.5459199999999997</v>
      </c>
      <c r="P4111" s="112">
        <v>0.12477324425152213</v>
      </c>
      <c r="Q4111" s="113">
        <v>7.4746800000000002E-2</v>
      </c>
      <c r="R4111" s="113">
        <v>1.6685084872759862E-3</v>
      </c>
      <c r="S4111" s="112">
        <v>-7.5440695268848201E-3</v>
      </c>
      <c r="T4111" s="114">
        <v>5.4304499999999999E-2</v>
      </c>
      <c r="U4111" s="114">
        <v>2.2232503899021357E-3</v>
      </c>
      <c r="V4111" s="115">
        <v>1069.0393312965132</v>
      </c>
      <c r="W4111" s="115">
        <v>23.40979314239901</v>
      </c>
      <c r="X4111" s="116">
        <v>1068.682884909894</v>
      </c>
      <c r="Y4111" s="116">
        <v>24.043446466282155</v>
      </c>
      <c r="Z4111" s="116">
        <v>1066.0926197138622</v>
      </c>
      <c r="AA4111" s="116">
        <v>26.243821270380902</v>
      </c>
      <c r="AB4111" s="116">
        <v>1061.7010958614576</v>
      </c>
      <c r="AC4111" s="116">
        <v>44.911507675918088</v>
      </c>
      <c r="AD4111" s="132">
        <v>1.0018994155407674</v>
      </c>
      <c r="AF4111" s="118">
        <v>7.5304700000000002</v>
      </c>
      <c r="AG4111" s="118">
        <v>0.12154799999999999</v>
      </c>
      <c r="AH4111" s="118">
        <v>4.5015100000000002E-2</v>
      </c>
      <c r="AI4111" s="118">
        <v>5.1194099999999999E-2</v>
      </c>
      <c r="AJ4111" s="118">
        <v>1.4250400000000001</v>
      </c>
      <c r="AK4111" s="118">
        <v>4.6578600000000005E-2</v>
      </c>
      <c r="AL4111" s="118">
        <v>7352.3125</v>
      </c>
      <c r="AM4111" s="118">
        <v>80.557500000000005</v>
      </c>
      <c r="AN4111" s="118">
        <v>5237.4750000000004</v>
      </c>
      <c r="AO4111" s="118">
        <v>70.534374999999997</v>
      </c>
      <c r="AP4111" s="118">
        <v>63838.75</v>
      </c>
      <c r="AQ4111" s="118">
        <v>611.791875</v>
      </c>
      <c r="AR4111" s="118">
        <v>10.225499999999998</v>
      </c>
      <c r="AS4111" s="118">
        <v>27.655437500000001</v>
      </c>
      <c r="AT4111" s="118">
        <v>18.594687499999999</v>
      </c>
      <c r="AU4111" s="118">
        <v>36.478124999999999</v>
      </c>
      <c r="AV4111" s="118">
        <f t="shared" si="128"/>
        <v>10733.978984628544</v>
      </c>
      <c r="AW4111" s="118">
        <f t="shared" si="129"/>
        <v>29030.829646716655</v>
      </c>
    </row>
    <row r="4112" spans="1:49" x14ac:dyDescent="0.2">
      <c r="A4112" s="108" t="s">
        <v>3867</v>
      </c>
      <c r="B4112" s="131">
        <v>45747.879832071761</v>
      </c>
      <c r="C4112" s="108" t="s">
        <v>4336</v>
      </c>
      <c r="D4112" s="108">
        <v>47685.8</v>
      </c>
      <c r="E4112" s="108">
        <v>51040.3</v>
      </c>
      <c r="F4112" s="109">
        <v>10.311</v>
      </c>
      <c r="G4112" s="109">
        <v>104</v>
      </c>
      <c r="H4112" s="109">
        <v>79.627399999999994</v>
      </c>
      <c r="I4112" s="109">
        <v>29.892499999999998</v>
      </c>
      <c r="J4112" s="110">
        <v>1.8387199999999999</v>
      </c>
      <c r="K4112" s="110">
        <v>4.1287551240052969E-2</v>
      </c>
      <c r="L4112" s="111">
        <v>0.178506</v>
      </c>
      <c r="M4112" s="111">
        <v>3.891944748233202E-3</v>
      </c>
      <c r="N4112" s="111">
        <v>0.85786099999999998</v>
      </c>
      <c r="O4112" s="112">
        <v>5.60792</v>
      </c>
      <c r="P4112" s="112">
        <v>0.12234860635516043</v>
      </c>
      <c r="Q4112" s="113">
        <v>7.4744699999999997E-2</v>
      </c>
      <c r="R4112" s="113">
        <v>1.54544603038605E-3</v>
      </c>
      <c r="S4112" s="112">
        <v>-7.7427419251527869E-3</v>
      </c>
      <c r="T4112" s="114">
        <v>5.3921799999999999E-2</v>
      </c>
      <c r="U4112" s="114">
        <v>1.3695377644811406E-3</v>
      </c>
      <c r="V4112" s="115">
        <v>1057.5917613221709</v>
      </c>
      <c r="W4112" s="115">
        <v>22.447630938998994</v>
      </c>
      <c r="X4112" s="116">
        <v>1057.7859488319696</v>
      </c>
      <c r="Y4112" s="116">
        <v>23.07783218406513</v>
      </c>
      <c r="Z4112" s="116">
        <v>1058.7505198373085</v>
      </c>
      <c r="AA4112" s="116">
        <v>23.773721033227243</v>
      </c>
      <c r="AB4112" s="116">
        <v>1061.6445687944433</v>
      </c>
      <c r="AC4112" s="116">
        <v>41.600537660433012</v>
      </c>
      <c r="AD4112" s="132">
        <v>0.99943782642196688</v>
      </c>
      <c r="AF4112" s="118">
        <v>18.7378</v>
      </c>
      <c r="AG4112" s="118">
        <v>0.23522599999999999</v>
      </c>
      <c r="AH4112" s="118">
        <v>0.12383500000000001</v>
      </c>
      <c r="AI4112" s="118">
        <v>4.7114999999999997E-2</v>
      </c>
      <c r="AJ4112" s="118">
        <v>3.68269</v>
      </c>
      <c r="AK4112" s="118">
        <v>4.7583700000000007E-2</v>
      </c>
      <c r="AL4112" s="118">
        <v>19816.625</v>
      </c>
      <c r="AM4112" s="118">
        <v>189.06</v>
      </c>
      <c r="AN4112" s="118">
        <v>12761.3125</v>
      </c>
      <c r="AO4112" s="118">
        <v>112.433125</v>
      </c>
      <c r="AP4112" s="118">
        <v>160077.5</v>
      </c>
      <c r="AQ4112" s="118">
        <v>1298.4000000000001</v>
      </c>
      <c r="AR4112" s="118">
        <v>14.650437499999999</v>
      </c>
      <c r="AS4112" s="118">
        <v>21.591625000000001</v>
      </c>
      <c r="AT4112" s="118">
        <v>-9.1198125000000001</v>
      </c>
      <c r="AU4112" s="118">
        <v>33.883874999999996</v>
      </c>
      <c r="AV4112" s="118">
        <f t="shared" si="128"/>
        <v>9557.6266887452148</v>
      </c>
      <c r="AW4112" s="118">
        <f t="shared" si="129"/>
        <v>14086.119724024364</v>
      </c>
    </row>
    <row r="4113" spans="1:49" x14ac:dyDescent="0.2">
      <c r="A4113" s="108" t="s">
        <v>3867</v>
      </c>
      <c r="B4113" s="131">
        <v>45751.397696817126</v>
      </c>
      <c r="C4113" s="108" t="s">
        <v>4339</v>
      </c>
      <c r="D4113" s="108">
        <v>48868.7</v>
      </c>
      <c r="E4113" s="108">
        <v>51394.2</v>
      </c>
      <c r="F4113" s="109">
        <v>10.102</v>
      </c>
      <c r="G4113" s="109">
        <v>101</v>
      </c>
      <c r="H4113" s="109">
        <v>79.971900000000005</v>
      </c>
      <c r="I4113" s="109">
        <v>29.966200000000001</v>
      </c>
      <c r="J4113" s="110">
        <v>1.8420099999999999</v>
      </c>
      <c r="K4113" s="110">
        <v>4.5405880955334411E-2</v>
      </c>
      <c r="L4113" s="111">
        <v>0.179453</v>
      </c>
      <c r="M4113" s="111">
        <v>4.1872589988678748E-3</v>
      </c>
      <c r="N4113" s="111">
        <v>0.78720100000000004</v>
      </c>
      <c r="O4113" s="112">
        <v>5.57545</v>
      </c>
      <c r="P4113" s="112">
        <v>0.12985418034630231</v>
      </c>
      <c r="Q4113" s="113">
        <v>7.4809399999999998E-2</v>
      </c>
      <c r="R4113" s="113">
        <v>1.6394156198941744E-3</v>
      </c>
      <c r="S4113" s="112">
        <v>7.0417341126817759E-2</v>
      </c>
      <c r="T4113" s="114">
        <v>5.4111899999999998E-2</v>
      </c>
      <c r="U4113" s="114">
        <v>2.4074653348789884E-3</v>
      </c>
      <c r="V4113" s="115">
        <v>1063.4688936352502</v>
      </c>
      <c r="W4113" s="115">
        <v>24.095806956981125</v>
      </c>
      <c r="X4113" s="116">
        <v>1063.4648522739319</v>
      </c>
      <c r="Y4113" s="116">
        <v>24.768468324374336</v>
      </c>
      <c r="Z4113" s="116">
        <v>1063.1423255549555</v>
      </c>
      <c r="AA4113" s="116">
        <v>26.206651360592879</v>
      </c>
      <c r="AB4113" s="116">
        <v>1063.3851919850415</v>
      </c>
      <c r="AC4113" s="116">
        <v>44.080344060150701</v>
      </c>
      <c r="AD4113" s="132">
        <v>1.0032117448876039</v>
      </c>
      <c r="AF4113" s="118">
        <v>8.2261100000000003</v>
      </c>
      <c r="AG4113" s="118">
        <v>0.13847400000000001</v>
      </c>
      <c r="AH4113" s="118">
        <v>6.1202299999999994E-2</v>
      </c>
      <c r="AI4113" s="118">
        <v>4.03547E-2</v>
      </c>
      <c r="AJ4113" s="118">
        <v>1.5668800000000001</v>
      </c>
      <c r="AK4113" s="118">
        <v>5.6082399999999998E-2</v>
      </c>
      <c r="AL4113" s="118">
        <v>8921.9375</v>
      </c>
      <c r="AM4113" s="118">
        <v>104.058125</v>
      </c>
      <c r="AN4113" s="118">
        <v>5899.9625000000005</v>
      </c>
      <c r="AO4113" s="118">
        <v>77.71875</v>
      </c>
      <c r="AP4113" s="118">
        <v>72584.375</v>
      </c>
      <c r="AQ4113" s="118">
        <v>726.53125</v>
      </c>
      <c r="AR4113" s="118">
        <v>30.449375</v>
      </c>
      <c r="AS4113" s="118">
        <v>33.778624999999998</v>
      </c>
      <c r="AT4113" s="118">
        <v>0.46864499999999998</v>
      </c>
      <c r="AU4113" s="118">
        <v>38.774000000000001</v>
      </c>
      <c r="AV4113" s="118">
        <f t="shared" si="128"/>
        <v>2392.2433074346827</v>
      </c>
      <c r="AW4113" s="118">
        <f t="shared" si="129"/>
        <v>2653.9125644343108</v>
      </c>
    </row>
    <row r="4114" spans="1:49" x14ac:dyDescent="0.2">
      <c r="A4114" s="108" t="s">
        <v>3868</v>
      </c>
      <c r="B4114" s="131">
        <v>45747.889198750003</v>
      </c>
      <c r="C4114" s="108" t="s">
        <v>4334</v>
      </c>
      <c r="D4114" s="108">
        <v>47431.8</v>
      </c>
      <c r="E4114" s="108">
        <v>51062.9</v>
      </c>
      <c r="F4114" s="109">
        <v>10.115</v>
      </c>
      <c r="G4114" s="109">
        <v>101</v>
      </c>
      <c r="H4114" s="109">
        <v>80.399100000000004</v>
      </c>
      <c r="I4114" s="109">
        <v>30.167899999999999</v>
      </c>
      <c r="J4114" s="110">
        <v>1.85423</v>
      </c>
      <c r="K4114" s="110">
        <v>3.9839788458273726E-2</v>
      </c>
      <c r="L4114" s="111">
        <v>0.17962600000000001</v>
      </c>
      <c r="M4114" s="111">
        <v>3.8226934776411253E-3</v>
      </c>
      <c r="N4114" s="111">
        <v>0.83832700000000004</v>
      </c>
      <c r="O4114" s="112">
        <v>5.5613700000000001</v>
      </c>
      <c r="P4114" s="112">
        <v>0.11836457665522232</v>
      </c>
      <c r="Q4114" s="113">
        <v>7.4921199999999993E-2</v>
      </c>
      <c r="R4114" s="113">
        <v>1.5344626004647358E-3</v>
      </c>
      <c r="S4114" s="112">
        <v>0.16827053553084811</v>
      </c>
      <c r="T4114" s="114">
        <v>5.35787E-2</v>
      </c>
      <c r="U4114" s="114">
        <v>1.3322388055269972E-3</v>
      </c>
      <c r="V4114" s="115">
        <v>1065.9239287066173</v>
      </c>
      <c r="W4114" s="115">
        <v>22.075133682053359</v>
      </c>
      <c r="X4114" s="116">
        <v>1065.946442076287</v>
      </c>
      <c r="Y4114" s="116">
        <v>22.686909763871164</v>
      </c>
      <c r="Z4114" s="116">
        <v>1065.7946570530123</v>
      </c>
      <c r="AA4114" s="116">
        <v>22.899550582694921</v>
      </c>
      <c r="AB4114" s="116">
        <v>1066.3883320564503</v>
      </c>
      <c r="AC4114" s="116">
        <v>41.178268797740138</v>
      </c>
      <c r="AD4114" s="132">
        <v>0.99999552187957119</v>
      </c>
      <c r="AF4114" s="118">
        <v>20.086600000000001</v>
      </c>
      <c r="AG4114" s="118">
        <v>0.26926700000000003</v>
      </c>
      <c r="AH4114" s="118">
        <v>0.151757</v>
      </c>
      <c r="AI4114" s="118">
        <v>4.02601E-2</v>
      </c>
      <c r="AJ4114" s="118">
        <v>4.0411999999999999</v>
      </c>
      <c r="AK4114" s="118">
        <v>6.4116300000000001E-2</v>
      </c>
      <c r="AL4114" s="118">
        <v>21588.25</v>
      </c>
      <c r="AM4114" s="118">
        <v>170.73</v>
      </c>
      <c r="AN4114" s="118">
        <v>13809.75</v>
      </c>
      <c r="AO4114" s="118">
        <v>109.79062500000001</v>
      </c>
      <c r="AP4114" s="118">
        <v>173148.125</v>
      </c>
      <c r="AQ4114" s="118">
        <v>1255.2874999999999</v>
      </c>
      <c r="AR4114" s="118">
        <v>35.067999999999998</v>
      </c>
      <c r="AS4114" s="118">
        <v>24.560875000000003</v>
      </c>
      <c r="AT4114" s="118">
        <v>5.4324750000000002</v>
      </c>
      <c r="AU4114" s="118">
        <v>32.106999999999999</v>
      </c>
      <c r="AV4114" s="118">
        <f t="shared" si="128"/>
        <v>5119.979207501452</v>
      </c>
      <c r="AW4114" s="118">
        <f t="shared" si="129"/>
        <v>3586.1157222390334</v>
      </c>
    </row>
    <row r="4115" spans="1:49" x14ac:dyDescent="0.2">
      <c r="A4115" s="108" t="s">
        <v>3868</v>
      </c>
      <c r="B4115" s="131">
        <v>45751.406911840277</v>
      </c>
      <c r="C4115" s="108" t="s">
        <v>4338</v>
      </c>
      <c r="D4115" s="108">
        <v>48887.6</v>
      </c>
      <c r="E4115" s="108">
        <v>51383.9</v>
      </c>
      <c r="F4115" s="109">
        <v>10.119</v>
      </c>
      <c r="G4115" s="109">
        <v>102</v>
      </c>
      <c r="H4115" s="109">
        <v>80.030100000000004</v>
      </c>
      <c r="I4115" s="109">
        <v>30.029699999999998</v>
      </c>
      <c r="J4115" s="110">
        <v>1.8463099999999999</v>
      </c>
      <c r="K4115" s="110">
        <v>4.3874790842122542E-2</v>
      </c>
      <c r="L4115" s="111">
        <v>0.178926</v>
      </c>
      <c r="M4115" s="111">
        <v>4.1260427100067686E-3</v>
      </c>
      <c r="N4115" s="111">
        <v>0.77875899999999998</v>
      </c>
      <c r="O4115" s="112">
        <v>5.5891599999999997</v>
      </c>
      <c r="P4115" s="112">
        <v>0.12921827472091554</v>
      </c>
      <c r="Q4115" s="113">
        <v>7.4863499999999999E-2</v>
      </c>
      <c r="R4115" s="113">
        <v>1.619330897063352E-3</v>
      </c>
      <c r="S4115" s="112">
        <v>0.19717747301811267</v>
      </c>
      <c r="T4115" s="114">
        <v>5.4829200000000002E-2</v>
      </c>
      <c r="U4115" s="114">
        <v>2.8982046816358568E-3</v>
      </c>
      <c r="V4115" s="115">
        <v>1060.8683476162382</v>
      </c>
      <c r="W4115" s="115">
        <v>23.859277555794197</v>
      </c>
      <c r="X4115" s="116">
        <v>1061.0595777167973</v>
      </c>
      <c r="Y4115" s="116">
        <v>24.53110807503592</v>
      </c>
      <c r="Z4115" s="116">
        <v>1062.0005696038052</v>
      </c>
      <c r="AA4115" s="116">
        <v>25.236852351762138</v>
      </c>
      <c r="AB4115" s="116">
        <v>1064.8391398301721</v>
      </c>
      <c r="AC4115" s="116">
        <v>43.499358047639269</v>
      </c>
      <c r="AD4115" s="132">
        <v>0.99904922654875528</v>
      </c>
      <c r="AF4115" s="118">
        <v>8.5568600000000004</v>
      </c>
      <c r="AG4115" s="118">
        <v>0.15382399999999999</v>
      </c>
      <c r="AH4115" s="118">
        <v>7.2064599999999993E-2</v>
      </c>
      <c r="AI4115" s="118">
        <v>4.7438000000000001E-2</v>
      </c>
      <c r="AJ4115" s="118">
        <v>1.6229100000000001</v>
      </c>
      <c r="AK4115" s="118">
        <v>6.7759899999999998E-2</v>
      </c>
      <c r="AL4115" s="118">
        <v>9196.5625</v>
      </c>
      <c r="AM4115" s="118">
        <v>97.560625000000002</v>
      </c>
      <c r="AN4115" s="118">
        <v>6125.3187499999995</v>
      </c>
      <c r="AO4115" s="118">
        <v>76.318124999999995</v>
      </c>
      <c r="AP4115" s="118">
        <v>74683.75</v>
      </c>
      <c r="AQ4115" s="118">
        <v>785.33124999999995</v>
      </c>
      <c r="AR4115" s="118">
        <v>28.458437499999999</v>
      </c>
      <c r="AS4115" s="118">
        <v>29.133125</v>
      </c>
      <c r="AT4115" s="118">
        <v>-11.704062499999999</v>
      </c>
      <c r="AU4115" s="118">
        <v>35.388937499999997</v>
      </c>
      <c r="AV4115" s="118">
        <f t="shared" si="128"/>
        <v>2397.4571770573771</v>
      </c>
      <c r="AW4115" s="118">
        <f t="shared" si="129"/>
        <v>2454.4251344079889</v>
      </c>
    </row>
    <row r="4116" spans="1:49" x14ac:dyDescent="0.2">
      <c r="A4116" s="108" t="s">
        <v>3869</v>
      </c>
      <c r="B4116" s="131">
        <v>45747.898562268521</v>
      </c>
      <c r="C4116" s="108" t="s">
        <v>4334</v>
      </c>
      <c r="D4116" s="108">
        <v>47461.8</v>
      </c>
      <c r="E4116" s="108">
        <v>51062.9</v>
      </c>
      <c r="F4116" s="109">
        <v>10.100899999999999</v>
      </c>
      <c r="G4116" s="109">
        <v>101</v>
      </c>
      <c r="H4116" s="109">
        <v>79.977099999999993</v>
      </c>
      <c r="I4116" s="109">
        <v>29.9772</v>
      </c>
      <c r="J4116" s="110">
        <v>1.8570199999999999</v>
      </c>
      <c r="K4116" s="110">
        <v>4.0923886313130133E-2</v>
      </c>
      <c r="L4116" s="111">
        <v>0.17979700000000001</v>
      </c>
      <c r="M4116" s="111">
        <v>3.9171367498722839E-3</v>
      </c>
      <c r="N4116" s="111">
        <v>0.87436700000000001</v>
      </c>
      <c r="O4116" s="112">
        <v>5.5630300000000004</v>
      </c>
      <c r="P4116" s="112">
        <v>0.12168144961743348</v>
      </c>
      <c r="Q4116" s="113">
        <v>7.4771599999999994E-2</v>
      </c>
      <c r="R4116" s="113">
        <v>1.5364161306846526E-3</v>
      </c>
      <c r="S4116" s="112">
        <v>0.17982927267478743</v>
      </c>
      <c r="T4116" s="114">
        <v>5.3906200000000001E-2</v>
      </c>
      <c r="U4116" s="114">
        <v>1.3218904279617884E-3</v>
      </c>
      <c r="V4116" s="115">
        <v>1065.8203345016661</v>
      </c>
      <c r="W4116" s="115">
        <v>22.679506802568916</v>
      </c>
      <c r="X4116" s="116">
        <v>1065.6532648453735</v>
      </c>
      <c r="Y4116" s="116">
        <v>23.309281822304715</v>
      </c>
      <c r="Z4116" s="116">
        <v>1064.2792568116981</v>
      </c>
      <c r="AA4116" s="116">
        <v>23.453944120787373</v>
      </c>
      <c r="AB4116" s="116">
        <v>1062.3684972565213</v>
      </c>
      <c r="AC4116" s="116">
        <v>41.338099655298258</v>
      </c>
      <c r="AD4116" s="132">
        <v>0.99994145442868965</v>
      </c>
      <c r="AF4116" s="118">
        <v>19.680099999999999</v>
      </c>
      <c r="AG4116" s="118">
        <v>0.26235800000000004</v>
      </c>
      <c r="AH4116" s="118">
        <v>0.13957700000000001</v>
      </c>
      <c r="AI4116" s="118">
        <v>4.1481499999999998E-2</v>
      </c>
      <c r="AJ4116" s="118">
        <v>3.9344000000000001</v>
      </c>
      <c r="AK4116" s="118">
        <v>5.3091300000000001E-2</v>
      </c>
      <c r="AL4116" s="118">
        <v>21184.4375</v>
      </c>
      <c r="AM4116" s="118">
        <v>174.20625000000001</v>
      </c>
      <c r="AN4116" s="118">
        <v>13509.25</v>
      </c>
      <c r="AO4116" s="118">
        <v>123.91437500000001</v>
      </c>
      <c r="AP4116" s="118">
        <v>169560.625</v>
      </c>
      <c r="AQ4116" s="118">
        <v>1320.9375</v>
      </c>
      <c r="AR4116" s="118">
        <v>22.217812500000001</v>
      </c>
      <c r="AS4116" s="118">
        <v>31.120125000000002</v>
      </c>
      <c r="AT4116" s="118">
        <v>2.8808750000000001</v>
      </c>
      <c r="AU4116" s="118">
        <v>30.296374999999998</v>
      </c>
      <c r="AV4116" s="118">
        <f t="shared" si="128"/>
        <v>7866.417671227081</v>
      </c>
      <c r="AW4116" s="118">
        <f t="shared" si="129"/>
        <v>11018.532430645026</v>
      </c>
    </row>
    <row r="4117" spans="1:49" x14ac:dyDescent="0.2">
      <c r="A4117" s="108" t="s">
        <v>3869</v>
      </c>
      <c r="B4117" s="131">
        <v>45751.416101319446</v>
      </c>
      <c r="C4117" s="108" t="s">
        <v>4338</v>
      </c>
      <c r="D4117" s="108">
        <v>48908</v>
      </c>
      <c r="E4117" s="108">
        <v>51391.4</v>
      </c>
      <c r="F4117" s="109">
        <v>10.231</v>
      </c>
      <c r="G4117" s="109">
        <v>102</v>
      </c>
      <c r="H4117" s="109">
        <v>80.011399999999995</v>
      </c>
      <c r="I4117" s="109">
        <v>30.0352</v>
      </c>
      <c r="J4117" s="110">
        <v>1.8582399999999999</v>
      </c>
      <c r="K4117" s="110">
        <v>4.3838378838638635E-2</v>
      </c>
      <c r="L4117" s="111">
        <v>0.17901600000000001</v>
      </c>
      <c r="M4117" s="111">
        <v>4.1023625426453965E-3</v>
      </c>
      <c r="N4117" s="111">
        <v>0.74248800000000004</v>
      </c>
      <c r="O4117" s="112">
        <v>5.5853299999999999</v>
      </c>
      <c r="P4117" s="112">
        <v>0.12871875143913569</v>
      </c>
      <c r="Q4117" s="113">
        <v>7.5039999999999996E-2</v>
      </c>
      <c r="R4117" s="113">
        <v>1.6345746614238824E-3</v>
      </c>
      <c r="S4117" s="112">
        <v>0.24815392071143361</v>
      </c>
      <c r="T4117" s="114">
        <v>5.3230100000000002E-2</v>
      </c>
      <c r="U4117" s="114">
        <v>2.1819263037059708E-3</v>
      </c>
      <c r="V4117" s="115">
        <v>1061.3326425757211</v>
      </c>
      <c r="W4117" s="115">
        <v>23.796431728302409</v>
      </c>
      <c r="X4117" s="116">
        <v>1061.7304123735489</v>
      </c>
      <c r="Y4117" s="116">
        <v>24.46849390200434</v>
      </c>
      <c r="Z4117" s="116">
        <v>1064.0040257788269</v>
      </c>
      <c r="AA4117" s="116">
        <v>25.101284854447673</v>
      </c>
      <c r="AB4117" s="116">
        <v>1069.5731197088239</v>
      </c>
      <c r="AC4117" s="116">
        <v>43.774499895512918</v>
      </c>
      <c r="AD4117" s="132">
        <v>0.99553181574555305</v>
      </c>
      <c r="AF4117" s="118">
        <v>8.5395199999999996</v>
      </c>
      <c r="AG4117" s="118">
        <v>0.14169799999999999</v>
      </c>
      <c r="AH4117" s="118">
        <v>5.1589999999999997E-2</v>
      </c>
      <c r="AI4117" s="118">
        <v>4.3830800000000003E-2</v>
      </c>
      <c r="AJ4117" s="118">
        <v>1.6389200000000002</v>
      </c>
      <c r="AK4117" s="118">
        <v>5.6438999999999996E-2</v>
      </c>
      <c r="AL4117" s="118">
        <v>9168.1875000000018</v>
      </c>
      <c r="AM4117" s="118">
        <v>108.251875</v>
      </c>
      <c r="AN4117" s="118">
        <v>6128.0562500000005</v>
      </c>
      <c r="AO4117" s="118">
        <v>68.545000000000002</v>
      </c>
      <c r="AP4117" s="118">
        <v>74061.25</v>
      </c>
      <c r="AQ4117" s="118">
        <v>727.43124999999998</v>
      </c>
      <c r="AR4117" s="118">
        <v>20.93225</v>
      </c>
      <c r="AS4117" s="118">
        <v>31.366187499999999</v>
      </c>
      <c r="AT4117" s="118">
        <v>-13.177750000000001</v>
      </c>
      <c r="AU4117" s="118">
        <v>34.770375000000001</v>
      </c>
      <c r="AV4117" s="118">
        <f t="shared" si="128"/>
        <v>3090.5078636275621</v>
      </c>
      <c r="AW4117" s="118">
        <f t="shared" si="129"/>
        <v>4631.1090081080165</v>
      </c>
    </row>
    <row r="4118" spans="1:49" x14ac:dyDescent="0.2">
      <c r="A4118" s="108" t="s">
        <v>3870</v>
      </c>
      <c r="B4118" s="131">
        <v>45747.907917835648</v>
      </c>
      <c r="C4118" s="108" t="s">
        <v>4334</v>
      </c>
      <c r="D4118" s="108">
        <v>47491.8</v>
      </c>
      <c r="E4118" s="108">
        <v>51062.9</v>
      </c>
      <c r="F4118" s="109">
        <v>10.166</v>
      </c>
      <c r="G4118" s="109">
        <v>101</v>
      </c>
      <c r="H4118" s="109">
        <v>79.955699999999993</v>
      </c>
      <c r="I4118" s="109">
        <v>29.989000000000001</v>
      </c>
      <c r="J4118" s="110">
        <v>1.8563000000000001</v>
      </c>
      <c r="K4118" s="110">
        <v>4.1605041157172284E-2</v>
      </c>
      <c r="L4118" s="111">
        <v>0.17968300000000001</v>
      </c>
      <c r="M4118" s="111">
        <v>3.900603852995072E-3</v>
      </c>
      <c r="N4118" s="111">
        <v>0.82820199999999999</v>
      </c>
      <c r="O4118" s="112">
        <v>5.5708399999999996</v>
      </c>
      <c r="P4118" s="112">
        <v>0.12097624267239414</v>
      </c>
      <c r="Q4118" s="113">
        <v>7.5039300000000003E-2</v>
      </c>
      <c r="R4118" s="113">
        <v>1.571409343932064E-3</v>
      </c>
      <c r="S4118" s="112">
        <v>7.405000239437344E-2</v>
      </c>
      <c r="T4118" s="114">
        <v>5.3653300000000001E-2</v>
      </c>
      <c r="U4118" s="114">
        <v>1.2866390359459795E-3</v>
      </c>
      <c r="V4118" s="115">
        <v>1064.0074818681087</v>
      </c>
      <c r="W4118" s="115">
        <v>22.483981378122621</v>
      </c>
      <c r="X4118" s="116">
        <v>1064.2760853305454</v>
      </c>
      <c r="Y4118" s="116">
        <v>23.111796779188367</v>
      </c>
      <c r="Z4118" s="116">
        <v>1065.7113168199903</v>
      </c>
      <c r="AA4118" s="116">
        <v>23.885666755352027</v>
      </c>
      <c r="AB4118" s="116">
        <v>1069.5543733422046</v>
      </c>
      <c r="AC4118" s="116">
        <v>42.083420604478633</v>
      </c>
      <c r="AD4118" s="132">
        <v>0.99959705050343151</v>
      </c>
      <c r="AF4118" s="118">
        <v>18.598500000000001</v>
      </c>
      <c r="AG4118" s="118">
        <v>0.226853</v>
      </c>
      <c r="AH4118" s="118">
        <v>0.15203800000000001</v>
      </c>
      <c r="AI4118" s="118">
        <v>4.2808700000000005E-2</v>
      </c>
      <c r="AJ4118" s="118">
        <v>3.706</v>
      </c>
      <c r="AK4118" s="118">
        <v>5.0934599999999997E-2</v>
      </c>
      <c r="AL4118" s="118">
        <v>19711.6875</v>
      </c>
      <c r="AM4118" s="118">
        <v>164.15187499999999</v>
      </c>
      <c r="AN4118" s="118">
        <v>12770.4375</v>
      </c>
      <c r="AO4118" s="118">
        <v>126.29</v>
      </c>
      <c r="AP4118" s="118">
        <v>159565</v>
      </c>
      <c r="AQ4118" s="118">
        <v>1253.5125</v>
      </c>
      <c r="AR4118" s="118">
        <v>3.1528125</v>
      </c>
      <c r="AS4118" s="118">
        <v>29.171749999999999</v>
      </c>
      <c r="AT4118" s="118">
        <v>-0.201960625</v>
      </c>
      <c r="AU4118" s="118">
        <v>31.884374999999999</v>
      </c>
      <c r="AV4118" s="118">
        <f t="shared" si="128"/>
        <v>49875.310572757036</v>
      </c>
      <c r="AW4118" s="118">
        <f t="shared" si="129"/>
        <v>461477.05123960308</v>
      </c>
    </row>
    <row r="4119" spans="1:49" x14ac:dyDescent="0.2">
      <c r="A4119" s="108" t="s">
        <v>3870</v>
      </c>
      <c r="B4119" s="131">
        <v>45751.425329479163</v>
      </c>
      <c r="C4119" s="108" t="s">
        <v>4340</v>
      </c>
      <c r="D4119" s="108">
        <v>48927.3</v>
      </c>
      <c r="E4119" s="108">
        <v>51400.5</v>
      </c>
      <c r="F4119" s="109">
        <v>10.422000000000001</v>
      </c>
      <c r="G4119" s="109">
        <v>104</v>
      </c>
      <c r="H4119" s="109">
        <v>79.932900000000004</v>
      </c>
      <c r="I4119" s="109">
        <v>29.886900000000001</v>
      </c>
      <c r="J4119" s="110">
        <v>1.83348</v>
      </c>
      <c r="K4119" s="110">
        <v>4.6979697742748412E-2</v>
      </c>
      <c r="L4119" s="111">
        <v>0.17927399999999999</v>
      </c>
      <c r="M4119" s="111">
        <v>4.2343415465571493E-3</v>
      </c>
      <c r="N4119" s="111">
        <v>0.82310700000000003</v>
      </c>
      <c r="O4119" s="112">
        <v>5.5824100000000003</v>
      </c>
      <c r="P4119" s="112">
        <v>0.13195302698793993</v>
      </c>
      <c r="Q4119" s="113">
        <v>7.4678099999999997E-2</v>
      </c>
      <c r="R4119" s="113">
        <v>1.6423574610190683E-3</v>
      </c>
      <c r="S4119" s="112">
        <v>-6.143467739596499E-2</v>
      </c>
      <c r="T4119" s="114">
        <v>5.3065800000000003E-2</v>
      </c>
      <c r="U4119" s="114">
        <v>2.3460217443058793E-3</v>
      </c>
      <c r="V4119" s="115">
        <v>1062.3634299294652</v>
      </c>
      <c r="W4119" s="115">
        <v>24.426488172765424</v>
      </c>
      <c r="X4119" s="116">
        <v>1062.2424295573023</v>
      </c>
      <c r="Y4119" s="116">
        <v>25.108529107519793</v>
      </c>
      <c r="Z4119" s="116">
        <v>1061.163566351363</v>
      </c>
      <c r="AA4119" s="116">
        <v>27.190448547463831</v>
      </c>
      <c r="AB4119" s="116">
        <v>1059.8507798142236</v>
      </c>
      <c r="AC4119" s="116">
        <v>44.260556765229246</v>
      </c>
      <c r="AD4119" s="132">
        <v>1.0051819419254402</v>
      </c>
      <c r="AF4119" s="118">
        <v>8.434429999999999</v>
      </c>
      <c r="AG4119" s="118">
        <v>0.148007</v>
      </c>
      <c r="AH4119" s="118">
        <v>5.2195099999999994E-2</v>
      </c>
      <c r="AI4119" s="118">
        <v>4.5928700000000003E-2</v>
      </c>
      <c r="AJ4119" s="118">
        <v>1.6172500000000001</v>
      </c>
      <c r="AK4119" s="118">
        <v>5.9339500000000003E-2</v>
      </c>
      <c r="AL4119" s="118">
        <v>8954.25</v>
      </c>
      <c r="AM4119" s="118">
        <v>107.68</v>
      </c>
      <c r="AN4119" s="118">
        <v>5952.35</v>
      </c>
      <c r="AO4119" s="118">
        <v>86.887500000000003</v>
      </c>
      <c r="AP4119" s="118">
        <v>72862.5</v>
      </c>
      <c r="AQ4119" s="118">
        <v>811.45</v>
      </c>
      <c r="AR4119" s="118">
        <v>34.268624999999993</v>
      </c>
      <c r="AS4119" s="118">
        <v>30.420249999999996</v>
      </c>
      <c r="AT4119" s="118">
        <v>14.623249999999999</v>
      </c>
      <c r="AU4119" s="118">
        <v>38.180562500000001</v>
      </c>
      <c r="AV4119" s="118">
        <f t="shared" si="128"/>
        <v>2357.6892384570924</v>
      </c>
      <c r="AW4119" s="118">
        <f t="shared" si="129"/>
        <v>2093.0848563652935</v>
      </c>
    </row>
    <row r="4120" spans="1:49" x14ac:dyDescent="0.2">
      <c r="A4120" s="108" t="s">
        <v>3871</v>
      </c>
      <c r="B4120" s="131">
        <v>45747.917264317133</v>
      </c>
      <c r="C4120" s="108" t="s">
        <v>4335</v>
      </c>
      <c r="D4120" s="108">
        <v>47521.8</v>
      </c>
      <c r="E4120" s="108">
        <v>51062.9</v>
      </c>
      <c r="F4120" s="109">
        <v>10.243</v>
      </c>
      <c r="G4120" s="109">
        <v>102</v>
      </c>
      <c r="H4120" s="109">
        <v>79.839799999999997</v>
      </c>
      <c r="I4120" s="109">
        <v>29.973500000000001</v>
      </c>
      <c r="J4120" s="110">
        <v>1.83969</v>
      </c>
      <c r="K4120" s="110">
        <v>4.0602737795991051E-2</v>
      </c>
      <c r="L4120" s="111">
        <v>0.179066</v>
      </c>
      <c r="M4120" s="111">
        <v>3.8733493457213486E-3</v>
      </c>
      <c r="N4120" s="111">
        <v>0.80133699999999997</v>
      </c>
      <c r="O4120" s="112">
        <v>5.5835900000000001</v>
      </c>
      <c r="P4120" s="112">
        <v>0.12114295895564875</v>
      </c>
      <c r="Q4120" s="113">
        <v>7.4710499999999999E-2</v>
      </c>
      <c r="R4120" s="113">
        <v>1.5553248282477844E-3</v>
      </c>
      <c r="S4120" s="112">
        <v>0.17505152095280704</v>
      </c>
      <c r="T4120" s="114">
        <v>5.3061200000000003E-2</v>
      </c>
      <c r="U4120" s="114">
        <v>1.4008472852188422E-3</v>
      </c>
      <c r="V4120" s="115">
        <v>1062.101825530136</v>
      </c>
      <c r="W4120" s="115">
        <v>22.421170082478412</v>
      </c>
      <c r="X4120" s="116">
        <v>1062.0354589213996</v>
      </c>
      <c r="Y4120" s="116">
        <v>23.042185763918681</v>
      </c>
      <c r="Z4120" s="116">
        <v>1061.3099887006229</v>
      </c>
      <c r="AA4120" s="116">
        <v>23.423561138821004</v>
      </c>
      <c r="AB4120" s="116">
        <v>1060.723693981068</v>
      </c>
      <c r="AC4120" s="116">
        <v>41.891411396365029</v>
      </c>
      <c r="AD4120" s="132">
        <v>1.0020004687805302</v>
      </c>
      <c r="AF4120" s="118">
        <v>18.299200000000003</v>
      </c>
      <c r="AG4120" s="118">
        <v>0.259073</v>
      </c>
      <c r="AH4120" s="118">
        <v>0.154282</v>
      </c>
      <c r="AI4120" s="118">
        <v>3.9294500000000003E-2</v>
      </c>
      <c r="AJ4120" s="118">
        <v>3.6386399999999997</v>
      </c>
      <c r="AK4120" s="118">
        <v>5.7602400000000005E-2</v>
      </c>
      <c r="AL4120" s="118">
        <v>19315</v>
      </c>
      <c r="AM4120" s="118">
        <v>171.42124999999999</v>
      </c>
      <c r="AN4120" s="118">
        <v>12376.1875</v>
      </c>
      <c r="AO4120" s="118">
        <v>114.004375</v>
      </c>
      <c r="AP4120" s="118">
        <v>156647.5</v>
      </c>
      <c r="AQ4120" s="118">
        <v>1185.7437500000001</v>
      </c>
      <c r="AR4120" s="118">
        <v>9.0091249999999992</v>
      </c>
      <c r="AS4120" s="118">
        <v>26.914000000000001</v>
      </c>
      <c r="AT4120" s="118">
        <v>-32.728250000000003</v>
      </c>
      <c r="AU4120" s="118">
        <v>35.348062500000005</v>
      </c>
      <c r="AV4120" s="118">
        <f t="shared" si="128"/>
        <v>9471.3815608632922</v>
      </c>
      <c r="AW4120" s="118">
        <f t="shared" si="129"/>
        <v>28295.043260434144</v>
      </c>
    </row>
    <row r="4121" spans="1:49" x14ac:dyDescent="0.2">
      <c r="A4121" s="108" t="s">
        <v>3871</v>
      </c>
      <c r="B4121" s="131">
        <v>45751.434554699073</v>
      </c>
      <c r="C4121" s="108" t="s">
        <v>4338</v>
      </c>
      <c r="D4121" s="108">
        <v>48975.199999999997</v>
      </c>
      <c r="E4121" s="108">
        <v>51448.4</v>
      </c>
      <c r="F4121" s="109">
        <v>10.18</v>
      </c>
      <c r="G4121" s="109">
        <v>102</v>
      </c>
      <c r="H4121" s="109">
        <v>80.126199999999997</v>
      </c>
      <c r="I4121" s="109">
        <v>30.183499999999999</v>
      </c>
      <c r="J4121" s="110">
        <v>1.85466</v>
      </c>
      <c r="K4121" s="110">
        <v>4.3999830025126238E-2</v>
      </c>
      <c r="L4121" s="111">
        <v>0.179478</v>
      </c>
      <c r="M4121" s="111">
        <v>4.046617381665828E-3</v>
      </c>
      <c r="N4121" s="111">
        <v>0.72608300000000003</v>
      </c>
      <c r="O4121" s="112">
        <v>5.56942</v>
      </c>
      <c r="P4121" s="112">
        <v>0.12526412554678215</v>
      </c>
      <c r="Q4121" s="113">
        <v>7.4921500000000002E-2</v>
      </c>
      <c r="R4121" s="113">
        <v>1.6382679370545591E-3</v>
      </c>
      <c r="S4121" s="112">
        <v>0.11643791633644911</v>
      </c>
      <c r="T4121" s="114">
        <v>5.3830999999999997E-2</v>
      </c>
      <c r="U4121" s="114">
        <v>2.7695829509151739E-3</v>
      </c>
      <c r="V4121" s="115">
        <v>1064.4311126320349</v>
      </c>
      <c r="W4121" s="115">
        <v>23.297513414942031</v>
      </c>
      <c r="X4121" s="116">
        <v>1064.5262161822516</v>
      </c>
      <c r="Y4121" s="116">
        <v>23.942698807361364</v>
      </c>
      <c r="Z4121" s="116">
        <v>1064.8429816014554</v>
      </c>
      <c r="AA4121" s="116">
        <v>25.262263807874579</v>
      </c>
      <c r="AB4121" s="116">
        <v>1066.3963827241241</v>
      </c>
      <c r="AC4121" s="116">
        <v>43.963721186601106</v>
      </c>
      <c r="AD4121" s="132">
        <v>0.99909249928763988</v>
      </c>
      <c r="AF4121" s="118">
        <v>8.6643399999999993</v>
      </c>
      <c r="AG4121" s="118">
        <v>0.15326599999999999</v>
      </c>
      <c r="AH4121" s="118">
        <v>5.2703600000000003E-2</v>
      </c>
      <c r="AI4121" s="118">
        <v>5.0405499999999999E-2</v>
      </c>
      <c r="AJ4121" s="118">
        <v>1.6528999999999998</v>
      </c>
      <c r="AK4121" s="118">
        <v>5.8305900000000001E-2</v>
      </c>
      <c r="AL4121" s="118">
        <v>9220.75</v>
      </c>
      <c r="AM4121" s="118">
        <v>107.440625</v>
      </c>
      <c r="AN4121" s="118">
        <v>6160.8062500000005</v>
      </c>
      <c r="AO4121" s="118">
        <v>79.372500000000002</v>
      </c>
      <c r="AP4121" s="118">
        <v>74555</v>
      </c>
      <c r="AQ4121" s="118">
        <v>797.66250000000002</v>
      </c>
      <c r="AR4121" s="118">
        <v>19.412937500000002</v>
      </c>
      <c r="AS4121" s="118">
        <v>29.721499999999999</v>
      </c>
      <c r="AT4121" s="118">
        <v>89.951250000000002</v>
      </c>
      <c r="AU4121" s="118">
        <v>32.630937500000002</v>
      </c>
      <c r="AV4121" s="118">
        <f t="shared" si="128"/>
        <v>-58133.580172934249</v>
      </c>
      <c r="AW4121" s="118">
        <f t="shared" si="129"/>
        <v>-89005.560907721214</v>
      </c>
    </row>
    <row r="4122" spans="1:49" x14ac:dyDescent="0.2">
      <c r="A4122" s="108" t="s">
        <v>3872</v>
      </c>
      <c r="B4122" s="131">
        <v>45747.92660673611</v>
      </c>
      <c r="C4122" s="108" t="s">
        <v>4335</v>
      </c>
      <c r="D4122" s="108">
        <v>47551.8</v>
      </c>
      <c r="E4122" s="108">
        <v>51062.9</v>
      </c>
      <c r="F4122" s="109">
        <v>10.288</v>
      </c>
      <c r="G4122" s="109">
        <v>103</v>
      </c>
      <c r="H4122" s="109">
        <v>80.171000000000006</v>
      </c>
      <c r="I4122" s="109">
        <v>30.009699999999999</v>
      </c>
      <c r="J4122" s="110">
        <v>1.8589199999999999</v>
      </c>
      <c r="K4122" s="110">
        <v>4.0659982328697587E-2</v>
      </c>
      <c r="L4122" s="111">
        <v>0.179179</v>
      </c>
      <c r="M4122" s="111">
        <v>3.8217416575823124E-3</v>
      </c>
      <c r="N4122" s="111">
        <v>0.76577300000000004</v>
      </c>
      <c r="O4122" s="112">
        <v>5.5780700000000003</v>
      </c>
      <c r="P4122" s="112">
        <v>0.11871684340362154</v>
      </c>
      <c r="Q4122" s="113">
        <v>7.4732099999999996E-2</v>
      </c>
      <c r="R4122" s="113">
        <v>1.5467107471340592E-3</v>
      </c>
      <c r="S4122" s="112">
        <v>3.7261023198856574E-2</v>
      </c>
      <c r="T4122" s="114">
        <v>5.4001E-2</v>
      </c>
      <c r="U4122" s="114">
        <v>1.3204358467475805E-3</v>
      </c>
      <c r="V4122" s="115">
        <v>1063.0904403839172</v>
      </c>
      <c r="W4122" s="115">
        <v>22.017173320488904</v>
      </c>
      <c r="X4122" s="116">
        <v>1063.0043565849805</v>
      </c>
      <c r="Y4122" s="116">
        <v>22.62368915020188</v>
      </c>
      <c r="Z4122" s="116">
        <v>1062.1516814080001</v>
      </c>
      <c r="AA4122" s="116">
        <v>23.232343832142167</v>
      </c>
      <c r="AB4122" s="116">
        <v>1061.305362964488</v>
      </c>
      <c r="AC4122" s="116">
        <v>41.643721165698494</v>
      </c>
      <c r="AD4122" s="132">
        <v>0.99614188380902824</v>
      </c>
      <c r="AF4122" s="118">
        <v>18.981999999999999</v>
      </c>
      <c r="AG4122" s="118">
        <v>0.250135</v>
      </c>
      <c r="AH4122" s="118">
        <v>0.15009900000000001</v>
      </c>
      <c r="AI4122" s="118">
        <v>3.5597499999999997E-2</v>
      </c>
      <c r="AJ4122" s="118">
        <v>3.74655</v>
      </c>
      <c r="AK4122" s="118">
        <v>4.9039100000000002E-2</v>
      </c>
      <c r="AL4122" s="118">
        <v>20194.125</v>
      </c>
      <c r="AM4122" s="118">
        <v>176.96062499999999</v>
      </c>
      <c r="AN4122" s="118">
        <v>12918.5625</v>
      </c>
      <c r="AO4122" s="118">
        <v>125.641875</v>
      </c>
      <c r="AP4122" s="118">
        <v>161934.375</v>
      </c>
      <c r="AQ4122" s="118">
        <v>1274.5875000000001</v>
      </c>
      <c r="AR4122" s="118">
        <v>15.556312499999999</v>
      </c>
      <c r="AS4122" s="118">
        <v>29.635125000000002</v>
      </c>
      <c r="AT4122" s="118">
        <v>-23.721062499999999</v>
      </c>
      <c r="AU4122" s="118">
        <v>32.792562500000003</v>
      </c>
      <c r="AV4122" s="118">
        <f t="shared" si="128"/>
        <v>7706.0583585523336</v>
      </c>
      <c r="AW4122" s="118">
        <f t="shared" si="129"/>
        <v>14680.339699140577</v>
      </c>
    </row>
    <row r="4123" spans="1:49" x14ac:dyDescent="0.2">
      <c r="A4123" s="108" t="s">
        <v>3872</v>
      </c>
      <c r="B4123" s="131">
        <v>45751.443766377313</v>
      </c>
      <c r="C4123" s="108" t="s">
        <v>4340</v>
      </c>
      <c r="D4123" s="108">
        <v>48950.5</v>
      </c>
      <c r="E4123" s="108">
        <v>51406.5</v>
      </c>
      <c r="F4123" s="109">
        <v>10.385</v>
      </c>
      <c r="G4123" s="109">
        <v>104</v>
      </c>
      <c r="H4123" s="109">
        <v>79.824700000000007</v>
      </c>
      <c r="I4123" s="109">
        <v>29.813300000000002</v>
      </c>
      <c r="J4123" s="110">
        <v>1.8415600000000001</v>
      </c>
      <c r="K4123" s="110">
        <v>4.3302387036397889E-2</v>
      </c>
      <c r="L4123" s="111">
        <v>0.17758299999999999</v>
      </c>
      <c r="M4123" s="111">
        <v>4.0275234983796178E-3</v>
      </c>
      <c r="N4123" s="111">
        <v>0.771374</v>
      </c>
      <c r="O4123" s="112">
        <v>5.6305399999999999</v>
      </c>
      <c r="P4123" s="112">
        <v>0.12732863906792533</v>
      </c>
      <c r="Q4123" s="113">
        <v>7.5017500000000001E-2</v>
      </c>
      <c r="R4123" s="113">
        <v>1.6128054010713755E-3</v>
      </c>
      <c r="S4123" s="112">
        <v>0.12428848066605</v>
      </c>
      <c r="T4123" s="114">
        <v>5.2096099999999999E-2</v>
      </c>
      <c r="U4123" s="114">
        <v>2.0628769285112479E-3</v>
      </c>
      <c r="V4123" s="115">
        <v>1053.1075357701702</v>
      </c>
      <c r="W4123" s="115">
        <v>23.170019324998751</v>
      </c>
      <c r="X4123" s="116">
        <v>1053.8655700263746</v>
      </c>
      <c r="Y4123" s="116">
        <v>23.832042538016182</v>
      </c>
      <c r="Z4123" s="116">
        <v>1058.4991526039094</v>
      </c>
      <c r="AA4123" s="116">
        <v>24.889517574096786</v>
      </c>
      <c r="AB4123" s="116">
        <v>1068.9704440261062</v>
      </c>
      <c r="AC4123" s="116">
        <v>43.208366072782873</v>
      </c>
      <c r="AD4123" s="132">
        <v>0.99371787762396524</v>
      </c>
      <c r="AF4123" s="118">
        <v>8.1501300000000008</v>
      </c>
      <c r="AG4123" s="118">
        <v>0.15271600000000002</v>
      </c>
      <c r="AH4123" s="118">
        <v>7.4893500000000002E-2</v>
      </c>
      <c r="AI4123" s="118">
        <v>5.1702100000000001E-2</v>
      </c>
      <c r="AJ4123" s="118">
        <v>1.56576</v>
      </c>
      <c r="AK4123" s="118">
        <v>4.9784000000000002E-2</v>
      </c>
      <c r="AL4123" s="118">
        <v>8537.6875</v>
      </c>
      <c r="AM4123" s="118">
        <v>111.49062499999999</v>
      </c>
      <c r="AN4123" s="118">
        <v>5745.45</v>
      </c>
      <c r="AO4123" s="118">
        <v>79.536874999999995</v>
      </c>
      <c r="AP4123" s="118">
        <v>69291.875</v>
      </c>
      <c r="AQ4123" s="118">
        <v>831.15625</v>
      </c>
      <c r="AR4123" s="118">
        <v>12.5703125</v>
      </c>
      <c r="AS4123" s="118">
        <v>29.181625</v>
      </c>
      <c r="AT4123" s="118">
        <v>-8.8149999999999995</v>
      </c>
      <c r="AU4123" s="118">
        <v>39.116</v>
      </c>
      <c r="AV4123" s="118">
        <f t="shared" si="128"/>
        <v>4746.5351142361806</v>
      </c>
      <c r="AW4123" s="118">
        <f t="shared" si="129"/>
        <v>11019.094132436579</v>
      </c>
    </row>
    <row r="4124" spans="1:49" x14ac:dyDescent="0.2">
      <c r="A4124" s="108" t="s">
        <v>3873</v>
      </c>
      <c r="B4124" s="131">
        <v>45747.935973032407</v>
      </c>
      <c r="C4124" s="108" t="s">
        <v>4335</v>
      </c>
      <c r="D4124" s="108">
        <v>47581.8</v>
      </c>
      <c r="E4124" s="108">
        <v>51062.9</v>
      </c>
      <c r="F4124" s="109">
        <v>10.227</v>
      </c>
      <c r="G4124" s="109">
        <v>102</v>
      </c>
      <c r="H4124" s="109">
        <v>80.016099999999994</v>
      </c>
      <c r="I4124" s="109">
        <v>30.0457</v>
      </c>
      <c r="J4124" s="110">
        <v>1.83788</v>
      </c>
      <c r="K4124" s="110">
        <v>4.0761643222151873E-2</v>
      </c>
      <c r="L4124" s="111">
        <v>0.17877399999999999</v>
      </c>
      <c r="M4124" s="111">
        <v>3.846122046022461E-3</v>
      </c>
      <c r="N4124" s="111">
        <v>0.85368900000000003</v>
      </c>
      <c r="O4124" s="112">
        <v>5.59572</v>
      </c>
      <c r="P4124" s="112">
        <v>0.1203592106594672</v>
      </c>
      <c r="Q4124" s="113">
        <v>7.4561100000000005E-2</v>
      </c>
      <c r="R4124" s="113">
        <v>1.5440632398023729E-3</v>
      </c>
      <c r="S4124" s="112">
        <v>-4.6729078265505507E-3</v>
      </c>
      <c r="T4124" s="114">
        <v>5.34812E-2</v>
      </c>
      <c r="U4124" s="114">
        <v>1.3727279193551066E-3</v>
      </c>
      <c r="V4124" s="115">
        <v>1060.0746941468656</v>
      </c>
      <c r="W4124" s="115">
        <v>22.185480320098701</v>
      </c>
      <c r="X4124" s="116">
        <v>1059.9125480422701</v>
      </c>
      <c r="Y4124" s="116">
        <v>22.797823631352575</v>
      </c>
      <c r="Z4124" s="116">
        <v>1058.5654409546926</v>
      </c>
      <c r="AA4124" s="116">
        <v>23.477521291648561</v>
      </c>
      <c r="AB4124" s="116">
        <v>1056.6944788437561</v>
      </c>
      <c r="AC4124" s="116">
        <v>41.696645500299198</v>
      </c>
      <c r="AD4124" s="132">
        <v>1.0011053944019637</v>
      </c>
      <c r="AF4124" s="118">
        <v>18.673100000000002</v>
      </c>
      <c r="AG4124" s="118">
        <v>0.21667299999999998</v>
      </c>
      <c r="AH4124" s="118">
        <v>0.14145100000000002</v>
      </c>
      <c r="AI4124" s="118">
        <v>3.5613100000000002E-2</v>
      </c>
      <c r="AJ4124" s="118">
        <v>3.7336499999999999</v>
      </c>
      <c r="AK4124" s="118">
        <v>5.4059400000000001E-2</v>
      </c>
      <c r="AL4124" s="118">
        <v>19653</v>
      </c>
      <c r="AM4124" s="118">
        <v>167.42625000000001</v>
      </c>
      <c r="AN4124" s="118">
        <v>12595.9375</v>
      </c>
      <c r="AO4124" s="118">
        <v>115.676875</v>
      </c>
      <c r="AP4124" s="118">
        <v>158969.375</v>
      </c>
      <c r="AQ4124" s="118">
        <v>1190.2625</v>
      </c>
      <c r="AR4124" s="118">
        <v>-17.581624999999999</v>
      </c>
      <c r="AS4124" s="118">
        <v>21.564374999999998</v>
      </c>
      <c r="AT4124" s="118">
        <v>-18.345187499999998</v>
      </c>
      <c r="AU4124" s="118">
        <v>41.213187499999997</v>
      </c>
      <c r="AV4124" s="118">
        <f t="shared" si="128"/>
        <v>-11898.121379852128</v>
      </c>
      <c r="AW4124" s="118">
        <f t="shared" si="129"/>
        <v>-14593.664228930784</v>
      </c>
    </row>
    <row r="4125" spans="1:49" x14ac:dyDescent="0.2">
      <c r="A4125" s="108" t="s">
        <v>3873</v>
      </c>
      <c r="B4125" s="131">
        <v>45751.452975844906</v>
      </c>
      <c r="C4125" s="108" t="s">
        <v>4339</v>
      </c>
      <c r="D4125" s="108">
        <v>48952.1</v>
      </c>
      <c r="E4125" s="108">
        <v>51440.9</v>
      </c>
      <c r="F4125" s="109">
        <v>10.138999999999999</v>
      </c>
      <c r="G4125" s="109">
        <v>101</v>
      </c>
      <c r="H4125" s="109">
        <v>80.153700000000001</v>
      </c>
      <c r="I4125" s="109">
        <v>30.3215</v>
      </c>
      <c r="J4125" s="110">
        <v>1.8277600000000001</v>
      </c>
      <c r="K4125" s="110">
        <v>4.5775669108490374E-2</v>
      </c>
      <c r="L4125" s="111">
        <v>0.179205</v>
      </c>
      <c r="M4125" s="111">
        <v>4.10365384901066E-3</v>
      </c>
      <c r="N4125" s="111">
        <v>0.79785300000000003</v>
      </c>
      <c r="O4125" s="112">
        <v>5.58066</v>
      </c>
      <c r="P4125" s="112">
        <v>0.12769469248457432</v>
      </c>
      <c r="Q4125" s="113">
        <v>7.4604500000000004E-2</v>
      </c>
      <c r="R4125" s="113">
        <v>1.6385246790100541E-3</v>
      </c>
      <c r="S4125" s="112">
        <v>-0.1055713923805443</v>
      </c>
      <c r="T4125" s="114">
        <v>5.34279E-2</v>
      </c>
      <c r="U4125" s="114">
        <v>2.4454873342064157E-3</v>
      </c>
      <c r="V4125" s="115">
        <v>1062.7864213257537</v>
      </c>
      <c r="W4125" s="115">
        <v>23.661223195196953</v>
      </c>
      <c r="X4125" s="116">
        <v>1062.5495264454692</v>
      </c>
      <c r="Y4125" s="116">
        <v>24.312883248412241</v>
      </c>
      <c r="Z4125" s="116">
        <v>1060.7208935364322</v>
      </c>
      <c r="AA4125" s="116">
        <v>26.565418128740077</v>
      </c>
      <c r="AB4125" s="116">
        <v>1057.8660297770259</v>
      </c>
      <c r="AC4125" s="116">
        <v>44.214005413314034</v>
      </c>
      <c r="AD4125" s="132">
        <v>1.0067786471219804</v>
      </c>
      <c r="AF4125" s="118">
        <v>8.6184799999999999</v>
      </c>
      <c r="AG4125" s="118">
        <v>0.14135800000000001</v>
      </c>
      <c r="AH4125" s="118">
        <v>6.0575899999999995E-2</v>
      </c>
      <c r="AI4125" s="118">
        <v>3.9881E-2</v>
      </c>
      <c r="AJ4125" s="118">
        <v>1.6481399999999999</v>
      </c>
      <c r="AK4125" s="118">
        <v>6.3500399999999999E-2</v>
      </c>
      <c r="AL4125" s="118">
        <v>9083.6250000000018</v>
      </c>
      <c r="AM4125" s="118">
        <v>103.175</v>
      </c>
      <c r="AN4125" s="118">
        <v>6006.0625</v>
      </c>
      <c r="AO4125" s="118">
        <v>76.869375000000005</v>
      </c>
      <c r="AP4125" s="118">
        <v>73837.5</v>
      </c>
      <c r="AQ4125" s="118">
        <v>757.44375000000002</v>
      </c>
      <c r="AR4125" s="118">
        <v>27.574124999999999</v>
      </c>
      <c r="AS4125" s="118">
        <v>33.046937500000006</v>
      </c>
      <c r="AT4125" s="118">
        <v>-11.449562499999999</v>
      </c>
      <c r="AU4125" s="118">
        <v>38.9453125</v>
      </c>
      <c r="AV4125" s="118">
        <f t="shared" si="128"/>
        <v>2444.2730614041025</v>
      </c>
      <c r="AW4125" s="118">
        <f t="shared" si="129"/>
        <v>2929.5108365868205</v>
      </c>
    </row>
    <row r="4126" spans="1:49" x14ac:dyDescent="0.2">
      <c r="A4126" s="108" t="s">
        <v>3874</v>
      </c>
      <c r="B4126" s="131">
        <v>45747.945333773147</v>
      </c>
      <c r="C4126" s="108" t="s">
        <v>4336</v>
      </c>
      <c r="D4126" s="108">
        <v>47611.8</v>
      </c>
      <c r="E4126" s="108">
        <v>51062.9</v>
      </c>
      <c r="F4126" s="109">
        <v>10.377000000000001</v>
      </c>
      <c r="G4126" s="109">
        <v>104</v>
      </c>
      <c r="H4126" s="109">
        <v>79.9101</v>
      </c>
      <c r="I4126" s="109">
        <v>29.940799999999999</v>
      </c>
      <c r="J4126" s="110">
        <v>1.8528100000000001</v>
      </c>
      <c r="K4126" s="110">
        <v>4.159260686864915E-2</v>
      </c>
      <c r="L4126" s="111">
        <v>0.178929</v>
      </c>
      <c r="M4126" s="111">
        <v>3.8642435111286661E-3</v>
      </c>
      <c r="N4126" s="111">
        <v>0.806836</v>
      </c>
      <c r="O4126" s="112">
        <v>5.59171</v>
      </c>
      <c r="P4126" s="112">
        <v>0.1208002908203453</v>
      </c>
      <c r="Q4126" s="113">
        <v>7.5018699999999994E-2</v>
      </c>
      <c r="R4126" s="113">
        <v>1.5638066191204717E-3</v>
      </c>
      <c r="S4126" s="112">
        <v>-2.7953730243956972E-2</v>
      </c>
      <c r="T4126" s="114">
        <v>5.3926099999999998E-2</v>
      </c>
      <c r="U4126" s="114">
        <v>1.346091013967852E-3</v>
      </c>
      <c r="V4126" s="115">
        <v>1060.1886276862676</v>
      </c>
      <c r="W4126" s="115">
        <v>22.286970268110871</v>
      </c>
      <c r="X4126" s="116">
        <v>1060.613409405232</v>
      </c>
      <c r="Y4126" s="116">
        <v>22.912920788830245</v>
      </c>
      <c r="Z4126" s="116">
        <v>1063.0644048550782</v>
      </c>
      <c r="AA4126" s="116">
        <v>23.864087449437204</v>
      </c>
      <c r="AB4126" s="116">
        <v>1069.0025926658018</v>
      </c>
      <c r="AC4126" s="116">
        <v>41.894777001947531</v>
      </c>
      <c r="AD4126" s="132">
        <v>0.99689075959486984</v>
      </c>
      <c r="AF4126" s="118">
        <v>17.9664</v>
      </c>
      <c r="AG4126" s="118">
        <v>0.226191</v>
      </c>
      <c r="AH4126" s="118">
        <v>0.121143</v>
      </c>
      <c r="AI4126" s="118">
        <v>4.0926400000000002E-2</v>
      </c>
      <c r="AJ4126" s="118">
        <v>3.5181999999999998</v>
      </c>
      <c r="AK4126" s="118">
        <v>5.3961000000000002E-2</v>
      </c>
      <c r="AL4126" s="118">
        <v>18847.625</v>
      </c>
      <c r="AM4126" s="118">
        <v>142.49312499999999</v>
      </c>
      <c r="AN4126" s="118">
        <v>12165.6875</v>
      </c>
      <c r="AO4126" s="118">
        <v>117.141875</v>
      </c>
      <c r="AP4126" s="118">
        <v>152633.12499999997</v>
      </c>
      <c r="AQ4126" s="118">
        <v>1097.9000000000001</v>
      </c>
      <c r="AR4126" s="118">
        <v>-46.056687499999995</v>
      </c>
      <c r="AS4126" s="118">
        <v>26.215812499999998</v>
      </c>
      <c r="AT4126" s="118">
        <v>15.02125</v>
      </c>
      <c r="AU4126" s="118">
        <v>31.327562500000003</v>
      </c>
      <c r="AV4126" s="118">
        <f t="shared" si="128"/>
        <v>-3082.7076960562154</v>
      </c>
      <c r="AW4126" s="118">
        <f t="shared" si="129"/>
        <v>-1754.8404790712398</v>
      </c>
    </row>
    <row r="4127" spans="1:49" x14ac:dyDescent="0.2">
      <c r="A4127" s="108" t="s">
        <v>3874</v>
      </c>
      <c r="B4127" s="131">
        <v>45751.462200497685</v>
      </c>
      <c r="C4127" s="108" t="s">
        <v>4338</v>
      </c>
      <c r="D4127" s="108">
        <v>48967.199999999997</v>
      </c>
      <c r="E4127" s="108">
        <v>51423.8</v>
      </c>
      <c r="F4127" s="109">
        <v>10.228999999999999</v>
      </c>
      <c r="G4127" s="109">
        <v>102</v>
      </c>
      <c r="H4127" s="109">
        <v>79.860600000000005</v>
      </c>
      <c r="I4127" s="109">
        <v>29.697299999999998</v>
      </c>
      <c r="J4127" s="110">
        <v>1.8638399999999999</v>
      </c>
      <c r="K4127" s="110">
        <v>4.7164279760004812E-2</v>
      </c>
      <c r="L4127" s="111">
        <v>0.179618</v>
      </c>
      <c r="M4127" s="111">
        <v>4.1869358507744059E-3</v>
      </c>
      <c r="N4127" s="111">
        <v>0.82001400000000002</v>
      </c>
      <c r="O4127" s="112">
        <v>5.5705999999999998</v>
      </c>
      <c r="P4127" s="112">
        <v>0.12987345748693227</v>
      </c>
      <c r="Q4127" s="113">
        <v>7.5077699999999997E-2</v>
      </c>
      <c r="R4127" s="113">
        <v>1.6451998757734574E-3</v>
      </c>
      <c r="S4127" s="112">
        <v>-7.7353068559721558E-2</v>
      </c>
      <c r="T4127" s="114">
        <v>5.3440799999999997E-2</v>
      </c>
      <c r="U4127" s="114">
        <v>2.6505047338867362E-3</v>
      </c>
      <c r="V4127" s="115">
        <v>1063.9994609618579</v>
      </c>
      <c r="W4127" s="115">
        <v>24.1330544760024</v>
      </c>
      <c r="X4127" s="116">
        <v>1064.3183526938071</v>
      </c>
      <c r="Y4127" s="116">
        <v>24.813611519610269</v>
      </c>
      <c r="Z4127" s="116">
        <v>1066.0773922794542</v>
      </c>
      <c r="AA4127" s="116">
        <v>26.976978911969148</v>
      </c>
      <c r="AB4127" s="116">
        <v>1070.5824095128287</v>
      </c>
      <c r="AC4127" s="116">
        <v>44.030267252122066</v>
      </c>
      <c r="AD4127" s="132">
        <v>0.99675998038426239</v>
      </c>
      <c r="AF4127" s="118">
        <v>8.0681200000000004</v>
      </c>
      <c r="AG4127" s="118">
        <v>0.134245</v>
      </c>
      <c r="AH4127" s="118">
        <v>5.0706300000000003E-2</v>
      </c>
      <c r="AI4127" s="118">
        <v>4.8729000000000001E-2</v>
      </c>
      <c r="AJ4127" s="118">
        <v>1.5451699999999999</v>
      </c>
      <c r="AK4127" s="118">
        <v>5.9938200000000004E-2</v>
      </c>
      <c r="AL4127" s="118">
        <v>8466.375</v>
      </c>
      <c r="AM4127" s="118">
        <v>103.91625000000001</v>
      </c>
      <c r="AN4127" s="118">
        <v>5726.4812499999989</v>
      </c>
      <c r="AO4127" s="118">
        <v>71.784374999999997</v>
      </c>
      <c r="AP4127" s="118">
        <v>69353.125</v>
      </c>
      <c r="AQ4127" s="118">
        <v>700.54375000000005</v>
      </c>
      <c r="AR4127" s="118">
        <v>-7.7474999999999996</v>
      </c>
      <c r="AS4127" s="118">
        <v>32.292375</v>
      </c>
      <c r="AT4127" s="118">
        <v>10.962125</v>
      </c>
      <c r="AU4127" s="118">
        <v>38.462812499999998</v>
      </c>
      <c r="AV4127" s="118">
        <f t="shared" ref="AV4127:AV4190" si="130">AP4127/(AR4127-AT4127*6.87/29.86*$AV$1)</f>
        <v>-6753.2473763393209</v>
      </c>
      <c r="AW4127" s="118">
        <f t="shared" ref="AW4127:AW4190" si="131">SQRT((AS4127/AR4127)^2+(AQ4127/AP4127)^2)*AV4127</f>
        <v>-28148.310698060173</v>
      </c>
    </row>
    <row r="4128" spans="1:49" x14ac:dyDescent="0.2">
      <c r="A4128" s="108" t="s">
        <v>3875</v>
      </c>
      <c r="B4128" s="131">
        <v>45747.954668981482</v>
      </c>
      <c r="C4128" s="108" t="s">
        <v>4335</v>
      </c>
      <c r="D4128" s="108">
        <v>47641.8</v>
      </c>
      <c r="E4128" s="108">
        <v>51062.9</v>
      </c>
      <c r="F4128" s="109">
        <v>10.244999999999999</v>
      </c>
      <c r="G4128" s="109">
        <v>102</v>
      </c>
      <c r="H4128" s="109">
        <v>80.018699999999995</v>
      </c>
      <c r="I4128" s="109">
        <v>30.011900000000001</v>
      </c>
      <c r="J4128" s="110">
        <v>1.8591599999999999</v>
      </c>
      <c r="K4128" s="110">
        <v>4.1892850052007678E-2</v>
      </c>
      <c r="L4128" s="111">
        <v>0.179366</v>
      </c>
      <c r="M4128" s="111">
        <v>3.8865146621748386E-3</v>
      </c>
      <c r="N4128" s="111">
        <v>0.79487200000000002</v>
      </c>
      <c r="O4128" s="112">
        <v>5.5792599999999997</v>
      </c>
      <c r="P4128" s="112">
        <v>0.12089591878574726</v>
      </c>
      <c r="Q4128" s="113">
        <v>7.5102299999999997E-2</v>
      </c>
      <c r="R4128" s="113">
        <v>1.563483554923428E-3</v>
      </c>
      <c r="S4128" s="112">
        <v>-4.9984754450320912E-2</v>
      </c>
      <c r="T4128" s="114">
        <v>5.36622E-2</v>
      </c>
      <c r="U4128" s="114">
        <v>1.3530196767737711E-3</v>
      </c>
      <c r="V4128" s="115">
        <v>1062.3661662215993</v>
      </c>
      <c r="W4128" s="115">
        <v>22.399840439007772</v>
      </c>
      <c r="X4128" s="116">
        <v>1062.7953321218422</v>
      </c>
      <c r="Y4128" s="116">
        <v>23.029508959624312</v>
      </c>
      <c r="Z4128" s="116">
        <v>1065.2685094186284</v>
      </c>
      <c r="AA4128" s="116">
        <v>24.003923239635281</v>
      </c>
      <c r="AB4128" s="116">
        <v>1071.2406357936891</v>
      </c>
      <c r="AC4128" s="116">
        <v>41.825475971800174</v>
      </c>
      <c r="AD4128" s="132">
        <v>0.99702060005600468</v>
      </c>
      <c r="AF4128" s="118">
        <v>17.976499999999998</v>
      </c>
      <c r="AG4128" s="118">
        <v>0.231125</v>
      </c>
      <c r="AH4128" s="118">
        <v>0.13775500000000002</v>
      </c>
      <c r="AI4128" s="118">
        <v>4.2533700000000001E-2</v>
      </c>
      <c r="AJ4128" s="118">
        <v>3.5251000000000001</v>
      </c>
      <c r="AK4128" s="118">
        <v>4.7087900000000002E-2</v>
      </c>
      <c r="AL4128" s="118">
        <v>18836.5</v>
      </c>
      <c r="AM4128" s="118">
        <v>185.639375</v>
      </c>
      <c r="AN4128" s="118">
        <v>12208.4375</v>
      </c>
      <c r="AO4128" s="118">
        <v>115.890625</v>
      </c>
      <c r="AP4128" s="118">
        <v>151865</v>
      </c>
      <c r="AQ4128" s="118">
        <v>1086.7874999999999</v>
      </c>
      <c r="AR4128" s="118">
        <v>-29.510375000000003</v>
      </c>
      <c r="AS4128" s="118">
        <v>31.687312500000001</v>
      </c>
      <c r="AT4128" s="118">
        <v>12.245750000000001</v>
      </c>
      <c r="AU4128" s="118">
        <v>33.173875000000002</v>
      </c>
      <c r="AV4128" s="118">
        <f t="shared" si="130"/>
        <v>-4697.6596384097465</v>
      </c>
      <c r="AW4128" s="118">
        <f t="shared" si="131"/>
        <v>-5044.3111903004028</v>
      </c>
    </row>
    <row r="4129" spans="1:49" x14ac:dyDescent="0.2">
      <c r="A4129" s="108" t="s">
        <v>3875</v>
      </c>
      <c r="B4129" s="131">
        <v>45751.471428472221</v>
      </c>
      <c r="C4129" s="108" t="s">
        <v>4339</v>
      </c>
      <c r="D4129" s="108">
        <v>48935.5</v>
      </c>
      <c r="E4129" s="108">
        <v>51422.8</v>
      </c>
      <c r="F4129" s="109">
        <v>10.116</v>
      </c>
      <c r="G4129" s="109">
        <v>101</v>
      </c>
      <c r="H4129" s="109">
        <v>80.126599999999996</v>
      </c>
      <c r="I4129" s="109">
        <v>30.216799999999999</v>
      </c>
      <c r="J4129" s="110">
        <v>1.86381</v>
      </c>
      <c r="K4129" s="110">
        <v>4.4819063464110895E-2</v>
      </c>
      <c r="L4129" s="111">
        <v>0.180537</v>
      </c>
      <c r="M4129" s="111">
        <v>4.1532124205366618E-3</v>
      </c>
      <c r="N4129" s="111">
        <v>0.72199100000000005</v>
      </c>
      <c r="O4129" s="112">
        <v>5.5403700000000002</v>
      </c>
      <c r="P4129" s="112">
        <v>0.12739859213339055</v>
      </c>
      <c r="Q4129" s="113">
        <v>7.4823799999999996E-2</v>
      </c>
      <c r="R4129" s="113">
        <v>1.6536244065603288E-3</v>
      </c>
      <c r="S4129" s="112">
        <v>0.18235533547515234</v>
      </c>
      <c r="T4129" s="114">
        <v>5.3834199999999999E-2</v>
      </c>
      <c r="U4129" s="114">
        <v>2.2841492544831655E-3</v>
      </c>
      <c r="V4129" s="115">
        <v>1069.9709757591513</v>
      </c>
      <c r="W4129" s="115">
        <v>23.940437945434482</v>
      </c>
      <c r="X4129" s="116">
        <v>1069.6693199658607</v>
      </c>
      <c r="Y4129" s="116">
        <v>24.596618170254317</v>
      </c>
      <c r="Z4129" s="116">
        <v>1067.4335415349085</v>
      </c>
      <c r="AA4129" s="116">
        <v>25.668588344184073</v>
      </c>
      <c r="AB4129" s="116">
        <v>1063.772328372881</v>
      </c>
      <c r="AC4129" s="116">
        <v>44.45124930915896</v>
      </c>
      <c r="AD4129" s="132">
        <v>1.0014690016937495</v>
      </c>
      <c r="AF4129" s="118">
        <v>8.4527900000000002</v>
      </c>
      <c r="AG4129" s="118">
        <v>0.14935000000000001</v>
      </c>
      <c r="AH4129" s="118">
        <v>6.7398599999999989E-2</v>
      </c>
      <c r="AI4129" s="118">
        <v>4.10079E-2</v>
      </c>
      <c r="AJ4129" s="118">
        <v>1.61287</v>
      </c>
      <c r="AK4129" s="118">
        <v>5.4194000000000006E-2</v>
      </c>
      <c r="AL4129" s="118">
        <v>8986.5625</v>
      </c>
      <c r="AM4129" s="118">
        <v>123.468125</v>
      </c>
      <c r="AN4129" s="118">
        <v>5993.6687499999998</v>
      </c>
      <c r="AO4129" s="118">
        <v>86.161249999999995</v>
      </c>
      <c r="AP4129" s="118">
        <v>73003.75</v>
      </c>
      <c r="AQ4129" s="118">
        <v>807.125</v>
      </c>
      <c r="AR4129" s="118">
        <v>-5.7814687500000002</v>
      </c>
      <c r="AS4129" s="118">
        <v>34.808</v>
      </c>
      <c r="AT4129" s="118">
        <v>1.2701625000000001</v>
      </c>
      <c r="AU4129" s="118">
        <v>39.6454375</v>
      </c>
      <c r="AV4129" s="118">
        <f t="shared" si="130"/>
        <v>-12019.650875441375</v>
      </c>
      <c r="AW4129" s="118">
        <f t="shared" si="131"/>
        <v>-72365.817612706756</v>
      </c>
    </row>
    <row r="4130" spans="1:49" x14ac:dyDescent="0.2">
      <c r="A4130" s="108" t="s">
        <v>3876</v>
      </c>
      <c r="B4130" s="131">
        <v>45747.964028425929</v>
      </c>
      <c r="C4130" s="108" t="s">
        <v>4335</v>
      </c>
      <c r="D4130" s="108">
        <v>47671.8</v>
      </c>
      <c r="E4130" s="108">
        <v>51062.9</v>
      </c>
      <c r="F4130" s="109">
        <v>10.233000000000001</v>
      </c>
      <c r="G4130" s="109">
        <v>102</v>
      </c>
      <c r="H4130" s="109">
        <v>79.999799999999993</v>
      </c>
      <c r="I4130" s="109">
        <v>30.0047</v>
      </c>
      <c r="J4130" s="110">
        <v>1.8448100000000001</v>
      </c>
      <c r="K4130" s="110">
        <v>3.9317876146735091E-2</v>
      </c>
      <c r="L4130" s="111">
        <v>0.17910699999999999</v>
      </c>
      <c r="M4130" s="111">
        <v>3.7838463163823131E-3</v>
      </c>
      <c r="N4130" s="111">
        <v>0.73696399999999995</v>
      </c>
      <c r="O4130" s="112">
        <v>5.57653</v>
      </c>
      <c r="P4130" s="112">
        <v>0.11766278021838511</v>
      </c>
      <c r="Q4130" s="113">
        <v>7.4991299999999997E-2</v>
      </c>
      <c r="R4130" s="113">
        <v>1.550673902288937E-3</v>
      </c>
      <c r="S4130" s="112">
        <v>0.2626363526190294</v>
      </c>
      <c r="T4130" s="114">
        <v>5.3476799999999998E-2</v>
      </c>
      <c r="U4130" s="114">
        <v>1.3043621528087972E-3</v>
      </c>
      <c r="V4130" s="115">
        <v>1063.0213164230302</v>
      </c>
      <c r="W4130" s="115">
        <v>21.828633237710957</v>
      </c>
      <c r="X4130" s="116">
        <v>1063.274981188059</v>
      </c>
      <c r="Y4130" s="116">
        <v>22.434720233413636</v>
      </c>
      <c r="Z4130" s="116">
        <v>1064.6157012624392</v>
      </c>
      <c r="AA4130" s="116">
        <v>22.689831628246868</v>
      </c>
      <c r="AB4130" s="116">
        <v>1068.268365233338</v>
      </c>
      <c r="AC4130" s="116">
        <v>41.562698453692214</v>
      </c>
      <c r="AD4130" s="132">
        <v>1.0004851781154733</v>
      </c>
      <c r="AF4130" s="118">
        <v>18.214600000000001</v>
      </c>
      <c r="AG4130" s="118">
        <v>0.22609600000000002</v>
      </c>
      <c r="AH4130" s="118">
        <v>0.15471799999999999</v>
      </c>
      <c r="AI4130" s="118">
        <v>3.8354800000000001E-2</v>
      </c>
      <c r="AJ4130" s="118">
        <v>3.5839799999999999</v>
      </c>
      <c r="AK4130" s="118">
        <v>5.4003499999999996E-2</v>
      </c>
      <c r="AL4130" s="118">
        <v>19147</v>
      </c>
      <c r="AM4130" s="118">
        <v>172.8725</v>
      </c>
      <c r="AN4130" s="118">
        <v>12223.5625</v>
      </c>
      <c r="AO4130" s="118">
        <v>104.249375</v>
      </c>
      <c r="AP4130" s="118">
        <v>153910.625</v>
      </c>
      <c r="AQ4130" s="118">
        <v>1179.3625</v>
      </c>
      <c r="AR4130" s="118">
        <v>-11.328625000000001</v>
      </c>
      <c r="AS4130" s="118">
        <v>31.816000000000003</v>
      </c>
      <c r="AT4130" s="118">
        <v>25.374312500000002</v>
      </c>
      <c r="AU4130" s="118">
        <v>27.039562500000002</v>
      </c>
      <c r="AV4130" s="118">
        <f t="shared" si="130"/>
        <v>-8965.7094062006727</v>
      </c>
      <c r="AW4130" s="118">
        <f t="shared" si="131"/>
        <v>-25179.937742875798</v>
      </c>
    </row>
    <row r="4131" spans="1:49" x14ac:dyDescent="0.2">
      <c r="A4131" s="108" t="s">
        <v>3876</v>
      </c>
      <c r="B4131" s="131">
        <v>45751.480684236114</v>
      </c>
      <c r="C4131" s="108" t="s">
        <v>4339</v>
      </c>
      <c r="D4131" s="108">
        <v>48909.599999999999</v>
      </c>
      <c r="E4131" s="108">
        <v>51415.9</v>
      </c>
      <c r="F4131" s="109">
        <v>10.113</v>
      </c>
      <c r="G4131" s="109">
        <v>101</v>
      </c>
      <c r="H4131" s="109">
        <v>79.971199999999996</v>
      </c>
      <c r="I4131" s="109">
        <v>29.9099</v>
      </c>
      <c r="J4131" s="110">
        <v>1.8452599999999999</v>
      </c>
      <c r="K4131" s="110">
        <v>4.2684009922217943E-2</v>
      </c>
      <c r="L4131" s="111">
        <v>0.178921</v>
      </c>
      <c r="M4131" s="111">
        <v>3.9677003089069116E-3</v>
      </c>
      <c r="N4131" s="111">
        <v>0.69382600000000005</v>
      </c>
      <c r="O4131" s="112">
        <v>5.5854900000000001</v>
      </c>
      <c r="P4131" s="112">
        <v>0.12348951167500016</v>
      </c>
      <c r="Q4131" s="113">
        <v>7.4814900000000004E-2</v>
      </c>
      <c r="R4131" s="113">
        <v>1.627834486285384E-3</v>
      </c>
      <c r="S4131" s="112">
        <v>0.16811189084939507</v>
      </c>
      <c r="T4131" s="114">
        <v>5.4915800000000001E-2</v>
      </c>
      <c r="U4131" s="114">
        <v>2.8961953759123367E-3</v>
      </c>
      <c r="V4131" s="115">
        <v>1061.6097060614018</v>
      </c>
      <c r="W4131" s="115">
        <v>22.84269465315581</v>
      </c>
      <c r="X4131" s="116">
        <v>1061.7023709336013</v>
      </c>
      <c r="Y4131" s="116">
        <v>23.473161232189174</v>
      </c>
      <c r="Z4131" s="116">
        <v>1062.0054772436604</v>
      </c>
      <c r="AA4131" s="116">
        <v>24.565997381462886</v>
      </c>
      <c r="AB4131" s="116">
        <v>1063.5330680261925</v>
      </c>
      <c r="AC4131" s="116">
        <v>43.764763905320358</v>
      </c>
      <c r="AD4131" s="132">
        <v>0.99937599786713238</v>
      </c>
      <c r="AF4131" s="118">
        <v>7.9375799999999996</v>
      </c>
      <c r="AG4131" s="118">
        <v>0.12981599999999999</v>
      </c>
      <c r="AH4131" s="118">
        <v>4.56598E-2</v>
      </c>
      <c r="AI4131" s="118">
        <v>4.9675200000000003E-2</v>
      </c>
      <c r="AJ4131" s="118">
        <v>1.4842600000000001</v>
      </c>
      <c r="AK4131" s="118">
        <v>5.6959099999999999E-2</v>
      </c>
      <c r="AL4131" s="118">
        <v>8291.625</v>
      </c>
      <c r="AM4131" s="118">
        <v>115.58499999999999</v>
      </c>
      <c r="AN4131" s="118">
        <v>5569.1624999999995</v>
      </c>
      <c r="AO4131" s="118">
        <v>74.545000000000002</v>
      </c>
      <c r="AP4131" s="118">
        <v>67923.75</v>
      </c>
      <c r="AQ4131" s="118">
        <v>774.13125000000002</v>
      </c>
      <c r="AR4131" s="118">
        <v>-11.1000625</v>
      </c>
      <c r="AS4131" s="118">
        <v>30.642250000000001</v>
      </c>
      <c r="AT4131" s="118">
        <v>20.325687500000001</v>
      </c>
      <c r="AU4131" s="118">
        <v>33.048562500000003</v>
      </c>
      <c r="AV4131" s="118">
        <f t="shared" si="130"/>
        <v>-4305.3837712098293</v>
      </c>
      <c r="AW4131" s="118">
        <f t="shared" si="131"/>
        <v>-11885.317780808409</v>
      </c>
    </row>
    <row r="4132" spans="1:49" x14ac:dyDescent="0.2">
      <c r="A4132" s="108" t="s">
        <v>3877</v>
      </c>
      <c r="B4132" s="131">
        <v>45747.710848668983</v>
      </c>
      <c r="C4132" s="108" t="s">
        <v>4334</v>
      </c>
      <c r="D4132" s="108">
        <v>47490.2</v>
      </c>
      <c r="E4132" s="108">
        <v>51015.8</v>
      </c>
      <c r="F4132" s="109">
        <v>10.1661</v>
      </c>
      <c r="G4132" s="109">
        <v>101</v>
      </c>
      <c r="H4132" s="109">
        <v>80.066199999999995</v>
      </c>
      <c r="I4132" s="109">
        <v>30.020499999999998</v>
      </c>
      <c r="J4132" s="110">
        <v>1.8504100000000001</v>
      </c>
      <c r="K4132" s="110">
        <v>4.0215876127221203E-2</v>
      </c>
      <c r="L4132" s="111">
        <v>0.17971400000000001</v>
      </c>
      <c r="M4132" s="111">
        <v>3.7857658183384777E-3</v>
      </c>
      <c r="N4132" s="111">
        <v>0.820488</v>
      </c>
      <c r="O4132" s="112">
        <v>5.5670700000000002</v>
      </c>
      <c r="P4132" s="112">
        <v>0.11723106311298215</v>
      </c>
      <c r="Q4132" s="113">
        <v>7.4809600000000004E-2</v>
      </c>
      <c r="R4132" s="113">
        <v>1.5347523950217509E-3</v>
      </c>
      <c r="S4132" s="112">
        <v>-0.13320908467289461</v>
      </c>
      <c r="T4132" s="114">
        <v>5.3921799999999999E-2</v>
      </c>
      <c r="U4132" s="114">
        <v>1.3035009348750003E-3</v>
      </c>
      <c r="V4132" s="115">
        <v>1065.0192049605002</v>
      </c>
      <c r="W4132" s="115">
        <v>21.824860225801302</v>
      </c>
      <c r="X4132" s="116">
        <v>1064.940424107921</v>
      </c>
      <c r="Y4132" s="116">
        <v>22.425458647037249</v>
      </c>
      <c r="Z4132" s="116">
        <v>1064.1355947618902</v>
      </c>
      <c r="AA4132" s="116">
        <v>23.127385423506698</v>
      </c>
      <c r="AB4132" s="116">
        <v>1063.390569543584</v>
      </c>
      <c r="AC4132" s="116">
        <v>41.266032456065524</v>
      </c>
      <c r="AD4132" s="132">
        <v>1.0017262310021235</v>
      </c>
      <c r="AF4132" s="118">
        <v>21.177199999999999</v>
      </c>
      <c r="AG4132" s="118">
        <v>0.27314499999999997</v>
      </c>
      <c r="AH4132" s="118">
        <v>0.11189499999999999</v>
      </c>
      <c r="AI4132" s="118">
        <v>4.6143500000000004E-2</v>
      </c>
      <c r="AJ4132" s="118">
        <v>4.3235200000000003</v>
      </c>
      <c r="AK4132" s="118">
        <v>5.7132800000000004E-2</v>
      </c>
      <c r="AL4132" s="118">
        <v>22756.6875</v>
      </c>
      <c r="AM4132" s="118">
        <v>188.62437499999999</v>
      </c>
      <c r="AN4132" s="118">
        <v>14764.875</v>
      </c>
      <c r="AO4132" s="118">
        <v>126.31874999999999</v>
      </c>
      <c r="AP4132" s="118">
        <v>184365</v>
      </c>
      <c r="AQ4132" s="118">
        <v>1385.1125</v>
      </c>
      <c r="AR4132" s="118">
        <v>8.6648125</v>
      </c>
      <c r="AS4132" s="118">
        <v>28.300062500000003</v>
      </c>
      <c r="AT4132" s="118">
        <v>36.1096875</v>
      </c>
      <c r="AU4132" s="118">
        <v>38.923187500000004</v>
      </c>
      <c r="AV4132" s="118">
        <f t="shared" si="130"/>
        <v>516538.65670615138</v>
      </c>
      <c r="AW4132" s="118">
        <f t="shared" si="131"/>
        <v>1687066.5051558102</v>
      </c>
    </row>
    <row r="4133" spans="1:49" x14ac:dyDescent="0.2">
      <c r="A4133" s="108" t="s">
        <v>3877</v>
      </c>
      <c r="B4133" s="131">
        <v>45750.932465289348</v>
      </c>
      <c r="C4133" s="108" t="s">
        <v>4339</v>
      </c>
      <c r="D4133" s="108">
        <v>48848.7</v>
      </c>
      <c r="E4133" s="108">
        <v>51352.9</v>
      </c>
      <c r="F4133" s="109">
        <v>10.123100000000001</v>
      </c>
      <c r="G4133" s="109">
        <v>101</v>
      </c>
      <c r="H4133" s="109">
        <v>80.247299999999996</v>
      </c>
      <c r="I4133" s="109">
        <v>30.273900000000001</v>
      </c>
      <c r="J4133" s="110">
        <v>1.86636</v>
      </c>
      <c r="K4133" s="110">
        <v>4.6564072646730549E-2</v>
      </c>
      <c r="L4133" s="111">
        <v>0.17932999999999999</v>
      </c>
      <c r="M4133" s="111">
        <v>4.2321284385046726E-3</v>
      </c>
      <c r="N4133" s="111">
        <v>0.73879899999999998</v>
      </c>
      <c r="O4133" s="112">
        <v>5.58047</v>
      </c>
      <c r="P4133" s="112">
        <v>0.13172708629575772</v>
      </c>
      <c r="Q4133" s="113">
        <v>7.5506100000000007E-2</v>
      </c>
      <c r="R4133" s="113">
        <v>1.6946704386059848E-3</v>
      </c>
      <c r="S4133" s="112">
        <v>0.15065372612022657</v>
      </c>
      <c r="T4133" s="114">
        <v>5.2706000000000003E-2</v>
      </c>
      <c r="U4133" s="114">
        <v>2.1944213565311473E-3</v>
      </c>
      <c r="V4133" s="115">
        <v>1061.5927082574492</v>
      </c>
      <c r="W4133" s="115">
        <v>24.382626238709406</v>
      </c>
      <c r="X4133" s="116">
        <v>1062.5828791036311</v>
      </c>
      <c r="Y4133" s="116">
        <v>25.082286368724983</v>
      </c>
      <c r="Z4133" s="116">
        <v>1068.666267072897</v>
      </c>
      <c r="AA4133" s="116">
        <v>26.66230185767629</v>
      </c>
      <c r="AB4133" s="116">
        <v>1082.0052701189522</v>
      </c>
      <c r="AC4133" s="116">
        <v>45.019955879038712</v>
      </c>
      <c r="AD4133" s="132">
        <v>0.99445530943512606</v>
      </c>
      <c r="AF4133" s="118">
        <v>7.6294500000000003</v>
      </c>
      <c r="AG4133" s="118">
        <v>0.13439100000000001</v>
      </c>
      <c r="AH4133" s="118">
        <v>6.4201099999999997E-2</v>
      </c>
      <c r="AI4133" s="118">
        <v>5.3559900000000001E-2</v>
      </c>
      <c r="AJ4133" s="118">
        <v>1.5112400000000001</v>
      </c>
      <c r="AK4133" s="118">
        <v>4.8237200000000001E-2</v>
      </c>
      <c r="AL4133" s="118">
        <v>7559.1875000000009</v>
      </c>
      <c r="AM4133" s="118">
        <v>81.981250000000003</v>
      </c>
      <c r="AN4133" s="118">
        <v>5321.46875</v>
      </c>
      <c r="AO4133" s="118">
        <v>72.214375000000004</v>
      </c>
      <c r="AP4133" s="118">
        <v>64243.125</v>
      </c>
      <c r="AQ4133" s="118">
        <v>651.98125000000005</v>
      </c>
      <c r="AR4133" s="118">
        <v>-3.86079375</v>
      </c>
      <c r="AS4133" s="118">
        <v>29.9274375</v>
      </c>
      <c r="AT4133" s="118">
        <v>17.262687499999998</v>
      </c>
      <c r="AU4133" s="118">
        <v>39.027000000000001</v>
      </c>
      <c r="AV4133" s="118">
        <f t="shared" si="130"/>
        <v>-8202.1395927618487</v>
      </c>
      <c r="AW4133" s="118">
        <f t="shared" si="131"/>
        <v>-63579.990618589363</v>
      </c>
    </row>
    <row r="4134" spans="1:49" x14ac:dyDescent="0.2">
      <c r="A4134" s="108" t="s">
        <v>3878</v>
      </c>
      <c r="B4134" s="131">
        <v>45747.973358993055</v>
      </c>
      <c r="C4134" s="108" t="s">
        <v>4334</v>
      </c>
      <c r="D4134" s="108">
        <v>47701.8</v>
      </c>
      <c r="E4134" s="108">
        <v>51062.9</v>
      </c>
      <c r="F4134" s="109">
        <v>10.100899999999999</v>
      </c>
      <c r="G4134" s="109">
        <v>101</v>
      </c>
      <c r="H4134" s="109">
        <v>80.043899999999994</v>
      </c>
      <c r="I4134" s="109">
        <v>29.998799999999999</v>
      </c>
      <c r="J4134" s="110">
        <v>1.83579</v>
      </c>
      <c r="K4134" s="110">
        <v>4.1287518724791396E-2</v>
      </c>
      <c r="L4134" s="111">
        <v>0.17774699999999999</v>
      </c>
      <c r="M4134" s="111">
        <v>3.9033914502135188E-3</v>
      </c>
      <c r="N4134" s="111">
        <v>0.85468999999999995</v>
      </c>
      <c r="O4134" s="112">
        <v>5.6288799999999997</v>
      </c>
      <c r="P4134" s="112">
        <v>0.12401182588225204</v>
      </c>
      <c r="Q4134" s="113">
        <v>7.4974200000000005E-2</v>
      </c>
      <c r="R4134" s="113">
        <v>1.5572495590318852E-3</v>
      </c>
      <c r="S4134" s="112">
        <v>0.10599018153001903</v>
      </c>
      <c r="T4134" s="114">
        <v>5.3833100000000002E-2</v>
      </c>
      <c r="U4134" s="114">
        <v>1.4220124607752212E-3</v>
      </c>
      <c r="V4134" s="115">
        <v>1053.4668729160435</v>
      </c>
      <c r="W4134" s="115">
        <v>22.579046815048905</v>
      </c>
      <c r="X4134" s="116">
        <v>1054.1522819444031</v>
      </c>
      <c r="Y4134" s="116">
        <v>23.224397969377211</v>
      </c>
      <c r="Z4134" s="116">
        <v>1058.313452990687</v>
      </c>
      <c r="AA4134" s="116">
        <v>23.801816388068147</v>
      </c>
      <c r="AB4134" s="116">
        <v>1067.8099660838932</v>
      </c>
      <c r="AC4134" s="116">
        <v>41.751333033041853</v>
      </c>
      <c r="AD4134" s="132">
        <v>0.99650395734509556</v>
      </c>
      <c r="AF4134" s="118">
        <v>18.224500000000003</v>
      </c>
      <c r="AG4134" s="118">
        <v>0.22564399999999998</v>
      </c>
      <c r="AH4134" s="118">
        <v>0.13104499999999999</v>
      </c>
      <c r="AI4134" s="118">
        <v>4.4502400000000004E-2</v>
      </c>
      <c r="AJ4134" s="118">
        <v>3.5876999999999999</v>
      </c>
      <c r="AK4134" s="118">
        <v>5.6524399999999995E-2</v>
      </c>
      <c r="AL4134" s="118">
        <v>19239.375</v>
      </c>
      <c r="AM4134" s="118">
        <v>169.43812500000001</v>
      </c>
      <c r="AN4134" s="118">
        <v>12191.5625</v>
      </c>
      <c r="AO4134" s="118">
        <v>119.185625</v>
      </c>
      <c r="AP4134" s="118">
        <v>153171.87499999997</v>
      </c>
      <c r="AQ4134" s="118">
        <v>1278.4625000000001</v>
      </c>
      <c r="AR4134" s="118">
        <v>-6.9151874999999992</v>
      </c>
      <c r="AS4134" s="118">
        <v>26.834937499999999</v>
      </c>
      <c r="AT4134" s="118">
        <v>-14.320125000000001</v>
      </c>
      <c r="AU4134" s="118">
        <v>35.879249999999999</v>
      </c>
      <c r="AV4134" s="118">
        <f t="shared" si="130"/>
        <v>-42306.786120095938</v>
      </c>
      <c r="AW4134" s="118">
        <f t="shared" si="131"/>
        <v>-164175.24288670096</v>
      </c>
    </row>
    <row r="4135" spans="1:49" x14ac:dyDescent="0.2">
      <c r="A4135" s="108" t="s">
        <v>3878</v>
      </c>
      <c r="B4135" s="131">
        <v>45751.489941770837</v>
      </c>
      <c r="C4135" s="108" t="s">
        <v>4339</v>
      </c>
      <c r="D4135" s="108">
        <v>48888.1</v>
      </c>
      <c r="E4135" s="108">
        <v>51408.2</v>
      </c>
      <c r="F4135" s="109">
        <v>10.125</v>
      </c>
      <c r="G4135" s="109">
        <v>101</v>
      </c>
      <c r="H4135" s="109">
        <v>79.935299999999998</v>
      </c>
      <c r="I4135" s="109">
        <v>29.827100000000002</v>
      </c>
      <c r="J4135" s="110">
        <v>1.8610500000000001</v>
      </c>
      <c r="K4135" s="110">
        <v>4.4241128536803849E-2</v>
      </c>
      <c r="L4135" s="111">
        <v>0.179281</v>
      </c>
      <c r="M4135" s="111">
        <v>4.0782155490851632E-3</v>
      </c>
      <c r="N4135" s="111">
        <v>0.78650799999999998</v>
      </c>
      <c r="O4135" s="112">
        <v>5.5785099999999996</v>
      </c>
      <c r="P4135" s="112">
        <v>0.12717814066906308</v>
      </c>
      <c r="Q4135" s="113">
        <v>7.4984899999999993E-2</v>
      </c>
      <c r="R4135" s="113">
        <v>1.6141419203047171E-3</v>
      </c>
      <c r="S4135" s="112">
        <v>0.10335090230479566</v>
      </c>
      <c r="T4135" s="114">
        <v>5.4296799999999999E-2</v>
      </c>
      <c r="U4135" s="114">
        <v>2.5805627096809722E-3</v>
      </c>
      <c r="V4135" s="115">
        <v>1062.6645710050916</v>
      </c>
      <c r="W4135" s="115">
        <v>23.569631297752426</v>
      </c>
      <c r="X4135" s="116">
        <v>1062.9270606278853</v>
      </c>
      <c r="Y4135" s="116">
        <v>24.232471975041175</v>
      </c>
      <c r="Z4135" s="116">
        <v>1064.3253066093393</v>
      </c>
      <c r="AA4135" s="116">
        <v>25.301282982551218</v>
      </c>
      <c r="AB4135" s="116">
        <v>1068.0968165668403</v>
      </c>
      <c r="AC4135" s="116">
        <v>43.268635872925579</v>
      </c>
      <c r="AD4135" s="132">
        <v>0.99595853220419306</v>
      </c>
      <c r="AF4135" s="118">
        <v>7.9135200000000001</v>
      </c>
      <c r="AG4135" s="118">
        <v>0.134436</v>
      </c>
      <c r="AH4135" s="118">
        <v>7.1759200000000009E-2</v>
      </c>
      <c r="AI4135" s="118">
        <v>4.36941E-2</v>
      </c>
      <c r="AJ4135" s="118">
        <v>1.4924599999999999</v>
      </c>
      <c r="AK4135" s="118">
        <v>5.7152500000000002E-2</v>
      </c>
      <c r="AL4135" s="118">
        <v>8258.6875</v>
      </c>
      <c r="AM4135" s="118">
        <v>97.696250000000006</v>
      </c>
      <c r="AN4135" s="118">
        <v>5585.3374999999996</v>
      </c>
      <c r="AO4135" s="118">
        <v>65.493125000000006</v>
      </c>
      <c r="AP4135" s="118">
        <v>67606.875</v>
      </c>
      <c r="AQ4135" s="118">
        <v>664.56875000000002</v>
      </c>
      <c r="AR4135" s="118">
        <v>26.463562499999998</v>
      </c>
      <c r="AS4135" s="118">
        <v>31.168062499999998</v>
      </c>
      <c r="AT4135" s="118">
        <v>38.673124999999999</v>
      </c>
      <c r="AU4135" s="118">
        <v>37.572687500000001</v>
      </c>
      <c r="AV4135" s="118">
        <f t="shared" si="130"/>
        <v>3848.7579037086948</v>
      </c>
      <c r="AW4135" s="118">
        <f t="shared" si="131"/>
        <v>4533.1200168350324</v>
      </c>
    </row>
    <row r="4136" spans="1:49" x14ac:dyDescent="0.2">
      <c r="A4136" s="108" t="s">
        <v>3879</v>
      </c>
      <c r="B4136" s="131">
        <v>45747.982679004628</v>
      </c>
      <c r="C4136" s="108" t="s">
        <v>4335</v>
      </c>
      <c r="D4136" s="108">
        <v>47445.9</v>
      </c>
      <c r="E4136" s="108">
        <v>51086.8</v>
      </c>
      <c r="F4136" s="109">
        <v>10.214</v>
      </c>
      <c r="G4136" s="109">
        <v>102</v>
      </c>
      <c r="H4136" s="109">
        <v>80.022999999999996</v>
      </c>
      <c r="I4136" s="109">
        <v>30.033999999999999</v>
      </c>
      <c r="J4136" s="110">
        <v>1.8533500000000001</v>
      </c>
      <c r="K4136" s="110">
        <v>4.0563952543606993E-2</v>
      </c>
      <c r="L4136" s="111">
        <v>0.180257</v>
      </c>
      <c r="M4136" s="111">
        <v>3.8889579771064636E-3</v>
      </c>
      <c r="N4136" s="111">
        <v>0.81122000000000005</v>
      </c>
      <c r="O4136" s="112">
        <v>5.5503</v>
      </c>
      <c r="P4136" s="112">
        <v>0.11998145564527879</v>
      </c>
      <c r="Q4136" s="113">
        <v>7.4463100000000004E-2</v>
      </c>
      <c r="R4136" s="113">
        <v>1.5290622872362004E-3</v>
      </c>
      <c r="S4136" s="112">
        <v>0.13004958175727321</v>
      </c>
      <c r="T4136" s="114">
        <v>5.38456E-2</v>
      </c>
      <c r="U4136" s="114">
        <v>1.3550820457614366E-3</v>
      </c>
      <c r="V4136" s="115">
        <v>1068.610815992093</v>
      </c>
      <c r="W4136" s="115">
        <v>22.474212238083403</v>
      </c>
      <c r="X4136" s="116">
        <v>1067.9056875003432</v>
      </c>
      <c r="Y4136" s="116">
        <v>23.085036642733435</v>
      </c>
      <c r="Z4136" s="116">
        <v>1063.0640413049202</v>
      </c>
      <c r="AA4136" s="116">
        <v>23.267099750348205</v>
      </c>
      <c r="AB4136" s="116">
        <v>1054.0457706341679</v>
      </c>
      <c r="AC4136" s="116">
        <v>41.3623604344046</v>
      </c>
      <c r="AD4136" s="132">
        <v>1.0035277285418605</v>
      </c>
      <c r="AF4136" s="118">
        <v>17.7606</v>
      </c>
      <c r="AG4136" s="118">
        <v>0.258575</v>
      </c>
      <c r="AH4136" s="118">
        <v>0.14005800000000002</v>
      </c>
      <c r="AI4136" s="118">
        <v>4.1691899999999997E-2</v>
      </c>
      <c r="AJ4136" s="118">
        <v>3.5267499999999998</v>
      </c>
      <c r="AK4136" s="118">
        <v>5.6775899999999997E-2</v>
      </c>
      <c r="AL4136" s="118">
        <v>18749.3125</v>
      </c>
      <c r="AM4136" s="118">
        <v>150.424375</v>
      </c>
      <c r="AN4136" s="118">
        <v>11934</v>
      </c>
      <c r="AO4136" s="118">
        <v>103.03874999999999</v>
      </c>
      <c r="AP4136" s="118">
        <v>151163.75</v>
      </c>
      <c r="AQ4136" s="118">
        <v>1168.2937500000003</v>
      </c>
      <c r="AR4136" s="118">
        <v>-30.692874999999997</v>
      </c>
      <c r="AS4136" s="118">
        <v>30.513625000000001</v>
      </c>
      <c r="AT4136" s="118">
        <v>-7.3769375000000004</v>
      </c>
      <c r="AU4136" s="118">
        <v>34.886687499999994</v>
      </c>
      <c r="AV4136" s="118">
        <f t="shared" si="130"/>
        <v>-5213.3276439671745</v>
      </c>
      <c r="AW4136" s="118">
        <f t="shared" si="131"/>
        <v>-5183.0378115095782</v>
      </c>
    </row>
    <row r="4137" spans="1:49" x14ac:dyDescent="0.2">
      <c r="A4137" s="108" t="s">
        <v>3879</v>
      </c>
      <c r="B4137" s="131">
        <v>45751.499178368053</v>
      </c>
      <c r="C4137" s="108" t="s">
        <v>4339</v>
      </c>
      <c r="D4137" s="108">
        <v>48891.8</v>
      </c>
      <c r="E4137" s="108">
        <v>51432.3</v>
      </c>
      <c r="F4137" s="109">
        <v>10.148999999999999</v>
      </c>
      <c r="G4137" s="109">
        <v>101</v>
      </c>
      <c r="H4137" s="109">
        <v>80.103999999999999</v>
      </c>
      <c r="I4137" s="109">
        <v>30.182300000000001</v>
      </c>
      <c r="J4137" s="110">
        <v>1.8438099999999999</v>
      </c>
      <c r="K4137" s="110">
        <v>4.5354615916464336E-2</v>
      </c>
      <c r="L4137" s="111">
        <v>0.17926600000000001</v>
      </c>
      <c r="M4137" s="111">
        <v>4.1151371692812379E-3</v>
      </c>
      <c r="N4137" s="111">
        <v>0.74619199999999997</v>
      </c>
      <c r="O4137" s="112">
        <v>5.5803599999999998</v>
      </c>
      <c r="P4137" s="112">
        <v>0.12785200075086819</v>
      </c>
      <c r="Q4137" s="113">
        <v>7.4756600000000006E-2</v>
      </c>
      <c r="R4137" s="113">
        <v>1.6563326845594759E-3</v>
      </c>
      <c r="S4137" s="112">
        <v>5.0409292133458281E-2</v>
      </c>
      <c r="T4137" s="114">
        <v>5.3693299999999999E-2</v>
      </c>
      <c r="U4137" s="114">
        <v>2.0013839257014133E-3</v>
      </c>
      <c r="V4137" s="115">
        <v>1062.6344711324371</v>
      </c>
      <c r="W4137" s="115">
        <v>23.690310960409686</v>
      </c>
      <c r="X4137" s="116">
        <v>1062.6021894965022</v>
      </c>
      <c r="Y4137" s="116">
        <v>24.345349749726005</v>
      </c>
      <c r="Z4137" s="116">
        <v>1062.0972321104334</v>
      </c>
      <c r="AA4137" s="116">
        <v>26.125800396086678</v>
      </c>
      <c r="AB4137" s="116">
        <v>1061.9648615048054</v>
      </c>
      <c r="AC4137" s="116">
        <v>44.576160575922323</v>
      </c>
      <c r="AD4137" s="132">
        <v>1.0016408144276649</v>
      </c>
      <c r="AF4137" s="118">
        <v>8.8449300000000015</v>
      </c>
      <c r="AG4137" s="118">
        <v>0.15473999999999999</v>
      </c>
      <c r="AH4137" s="118">
        <v>7.1783E-2</v>
      </c>
      <c r="AI4137" s="118">
        <v>4.78354E-2</v>
      </c>
      <c r="AJ4137" s="118">
        <v>1.6978500000000001</v>
      </c>
      <c r="AK4137" s="118">
        <v>5.2379300000000004E-2</v>
      </c>
      <c r="AL4137" s="118">
        <v>9419.25</v>
      </c>
      <c r="AM4137" s="118">
        <v>103.498125</v>
      </c>
      <c r="AN4137" s="118">
        <v>6174.85</v>
      </c>
      <c r="AO4137" s="118">
        <v>85.9</v>
      </c>
      <c r="AP4137" s="118">
        <v>75273.75</v>
      </c>
      <c r="AQ4137" s="118">
        <v>771.57500000000005</v>
      </c>
      <c r="AR4137" s="118">
        <v>26.296624999999999</v>
      </c>
      <c r="AS4137" s="118">
        <v>28.306437500000001</v>
      </c>
      <c r="AT4137" s="118">
        <v>29.205937500000001</v>
      </c>
      <c r="AU4137" s="118">
        <v>36.699187500000008</v>
      </c>
      <c r="AV4137" s="118">
        <f t="shared" si="130"/>
        <v>3844.9883238432012</v>
      </c>
      <c r="AW4137" s="118">
        <f t="shared" si="131"/>
        <v>4139.0427909296304</v>
      </c>
    </row>
    <row r="4138" spans="1:49" x14ac:dyDescent="0.2">
      <c r="A4138" s="108" t="s">
        <v>3880</v>
      </c>
      <c r="B4138" s="131">
        <v>45747.992003078703</v>
      </c>
      <c r="C4138" s="108" t="s">
        <v>4334</v>
      </c>
      <c r="D4138" s="108">
        <v>47475.9</v>
      </c>
      <c r="E4138" s="108">
        <v>51086.8</v>
      </c>
      <c r="F4138" s="109">
        <v>10.0999</v>
      </c>
      <c r="G4138" s="109">
        <v>101</v>
      </c>
      <c r="H4138" s="109">
        <v>79.8078</v>
      </c>
      <c r="I4138" s="109">
        <v>29.894500000000001</v>
      </c>
      <c r="J4138" s="110">
        <v>1.8537300000000001</v>
      </c>
      <c r="K4138" s="110">
        <v>4.0754435930951127E-2</v>
      </c>
      <c r="L4138" s="111">
        <v>0.17921000000000001</v>
      </c>
      <c r="M4138" s="111">
        <v>3.8197202398081464E-3</v>
      </c>
      <c r="N4138" s="111">
        <v>0.77826399999999996</v>
      </c>
      <c r="O4138" s="112">
        <v>5.5872299999999999</v>
      </c>
      <c r="P4138" s="112">
        <v>0.11917673172817755</v>
      </c>
      <c r="Q4138" s="113">
        <v>7.5087100000000004E-2</v>
      </c>
      <c r="R4138" s="113">
        <v>1.5550441656313175E-3</v>
      </c>
      <c r="S4138" s="112">
        <v>6.6689671761154604E-3</v>
      </c>
      <c r="T4138" s="114">
        <v>5.3806E-2</v>
      </c>
      <c r="U4138" s="114">
        <v>1.395901206108799E-3</v>
      </c>
      <c r="V4138" s="115">
        <v>1060.9189284853378</v>
      </c>
      <c r="W4138" s="115">
        <v>22.021738133455845</v>
      </c>
      <c r="X4138" s="116">
        <v>1061.3975161047617</v>
      </c>
      <c r="Y4138" s="116">
        <v>22.639820990682541</v>
      </c>
      <c r="Z4138" s="116">
        <v>1064.1934875195959</v>
      </c>
      <c r="AA4138" s="116">
        <v>23.396398237743796</v>
      </c>
      <c r="AB4138" s="116">
        <v>1070.8339599878534</v>
      </c>
      <c r="AC4138" s="116">
        <v>41.610664551857212</v>
      </c>
      <c r="AD4138" s="132">
        <v>0.99802712390674997</v>
      </c>
      <c r="AF4138" s="118">
        <v>17.475200000000001</v>
      </c>
      <c r="AG4138" s="118">
        <v>0.24631000000000003</v>
      </c>
      <c r="AH4138" s="118">
        <v>0.13104199999999999</v>
      </c>
      <c r="AI4138" s="118">
        <v>3.9660799999999996E-2</v>
      </c>
      <c r="AJ4138" s="118">
        <v>3.4553799999999999</v>
      </c>
      <c r="AK4138" s="118">
        <v>6.0012900000000001E-2</v>
      </c>
      <c r="AL4138" s="118">
        <v>18404.6875</v>
      </c>
      <c r="AM4138" s="118">
        <v>170.59062499999999</v>
      </c>
      <c r="AN4138" s="118">
        <v>11836.75</v>
      </c>
      <c r="AO4138" s="118">
        <v>112.90125</v>
      </c>
      <c r="AP4138" s="118">
        <v>148129.375</v>
      </c>
      <c r="AQ4138" s="118">
        <v>1093.3375000000001</v>
      </c>
      <c r="AR4138" s="118">
        <v>-15.869562499999999</v>
      </c>
      <c r="AS4138" s="118">
        <v>25.629437499999998</v>
      </c>
      <c r="AT4138" s="118">
        <v>13.988249999999999</v>
      </c>
      <c r="AU4138" s="118">
        <v>31.564437500000004</v>
      </c>
      <c r="AV4138" s="118">
        <f t="shared" si="130"/>
        <v>-7760.384737704162</v>
      </c>
      <c r="AW4138" s="118">
        <f t="shared" si="131"/>
        <v>-12533.198237902201</v>
      </c>
    </row>
    <row r="4139" spans="1:49" x14ac:dyDescent="0.2">
      <c r="A4139" s="108" t="s">
        <v>3880</v>
      </c>
      <c r="B4139" s="131">
        <v>45751.507590092595</v>
      </c>
      <c r="C4139" s="108" t="s">
        <v>4339</v>
      </c>
      <c r="D4139" s="108">
        <v>48991.3</v>
      </c>
      <c r="E4139" s="108">
        <v>51432.9</v>
      </c>
      <c r="F4139" s="109">
        <v>10.099</v>
      </c>
      <c r="G4139" s="109">
        <v>101</v>
      </c>
      <c r="H4139" s="109">
        <v>79.965599999999995</v>
      </c>
      <c r="I4139" s="109">
        <v>29.916799999999999</v>
      </c>
      <c r="J4139" s="110">
        <v>1.8479000000000001</v>
      </c>
      <c r="K4139" s="110">
        <v>4.4087849103352734E-2</v>
      </c>
      <c r="L4139" s="111">
        <v>0.17885599999999999</v>
      </c>
      <c r="M4139" s="111">
        <v>4.0174396651723341E-3</v>
      </c>
      <c r="N4139" s="111">
        <v>0.72220499999999999</v>
      </c>
      <c r="O4139" s="112">
        <v>5.5907299999999998</v>
      </c>
      <c r="P4139" s="112">
        <v>0.12535239529981068</v>
      </c>
      <c r="Q4139" s="113">
        <v>7.4918200000000004E-2</v>
      </c>
      <c r="R4139" s="113">
        <v>1.6438798972236385E-3</v>
      </c>
      <c r="S4139" s="112">
        <v>8.1807441589697161E-2</v>
      </c>
      <c r="T4139" s="114">
        <v>5.42348E-2</v>
      </c>
      <c r="U4139" s="114">
        <v>2.2110229988211334E-3</v>
      </c>
      <c r="V4139" s="115">
        <v>1060.5053612785371</v>
      </c>
      <c r="W4139" s="115">
        <v>23.140482892200517</v>
      </c>
      <c r="X4139" s="116">
        <v>1060.7848335120998</v>
      </c>
      <c r="Y4139" s="116">
        <v>23.784357280436115</v>
      </c>
      <c r="Z4139" s="116">
        <v>1062.2966595457924</v>
      </c>
      <c r="AA4139" s="116">
        <v>25.344647886276618</v>
      </c>
      <c r="AB4139" s="116">
        <v>1066.307823072294</v>
      </c>
      <c r="AC4139" s="116">
        <v>44.116849677864153</v>
      </c>
      <c r="AD4139" s="132">
        <v>0.99815593172589956</v>
      </c>
      <c r="AF4139" s="118">
        <v>8.7313400000000012</v>
      </c>
      <c r="AG4139" s="118">
        <v>0.14288699999999999</v>
      </c>
      <c r="AH4139" s="118">
        <v>6.0379500000000003E-2</v>
      </c>
      <c r="AI4139" s="118">
        <v>4.6887400000000003E-2</v>
      </c>
      <c r="AJ4139" s="118">
        <v>1.6546700000000001</v>
      </c>
      <c r="AK4139" s="118">
        <v>5.6400599999999995E-2</v>
      </c>
      <c r="AL4139" s="118">
        <v>9197.25</v>
      </c>
      <c r="AM4139" s="118">
        <v>109.24375000000001</v>
      </c>
      <c r="AN4139" s="118">
        <v>6103.9437500000004</v>
      </c>
      <c r="AO4139" s="118">
        <v>81.550624999999997</v>
      </c>
      <c r="AP4139" s="118">
        <v>73928.75</v>
      </c>
      <c r="AQ4139" s="118">
        <v>793.65625</v>
      </c>
      <c r="AR4139" s="118">
        <v>-4.444</v>
      </c>
      <c r="AS4139" s="118">
        <v>29.280749999999998</v>
      </c>
      <c r="AT4139" s="118">
        <v>-25.269625000000001</v>
      </c>
      <c r="AU4139" s="118">
        <v>41.432124999999999</v>
      </c>
      <c r="AV4139" s="118">
        <f t="shared" si="130"/>
        <v>53967.493844730394</v>
      </c>
      <c r="AW4139" s="118">
        <f t="shared" si="131"/>
        <v>355582.98670424835</v>
      </c>
    </row>
    <row r="4140" spans="1:49" x14ac:dyDescent="0.2">
      <c r="A4140" s="108" t="s">
        <v>3881</v>
      </c>
      <c r="B4140" s="131">
        <v>45748.001364016207</v>
      </c>
      <c r="C4140" s="108" t="s">
        <v>4335</v>
      </c>
      <c r="D4140" s="108">
        <v>47505.9</v>
      </c>
      <c r="E4140" s="108">
        <v>51086.8</v>
      </c>
      <c r="F4140" s="109">
        <v>10.29</v>
      </c>
      <c r="G4140" s="109">
        <v>103</v>
      </c>
      <c r="H4140" s="109">
        <v>80.186300000000003</v>
      </c>
      <c r="I4140" s="109">
        <v>30.084900000000001</v>
      </c>
      <c r="J4140" s="110">
        <v>1.8595699999999999</v>
      </c>
      <c r="K4140" s="110">
        <v>4.0254578363833352E-2</v>
      </c>
      <c r="L4140" s="111">
        <v>0.179563</v>
      </c>
      <c r="M4140" s="111">
        <v>3.8089224342456752E-3</v>
      </c>
      <c r="N4140" s="111">
        <v>0.78359999999999996</v>
      </c>
      <c r="O4140" s="112">
        <v>5.5678900000000002</v>
      </c>
      <c r="P4140" s="112">
        <v>0.11762465764796089</v>
      </c>
      <c r="Q4140" s="113">
        <v>7.5198899999999999E-2</v>
      </c>
      <c r="R4140" s="113">
        <v>1.5524789837305368E-3</v>
      </c>
      <c r="S4140" s="112">
        <v>5.5972480672948154E-2</v>
      </c>
      <c r="T4140" s="114">
        <v>5.3706499999999997E-2</v>
      </c>
      <c r="U4140" s="114">
        <v>1.319119497830276E-3</v>
      </c>
      <c r="V4140" s="115">
        <v>1064.3355440470539</v>
      </c>
      <c r="W4140" s="115">
        <v>21.882611742787955</v>
      </c>
      <c r="X4140" s="116">
        <v>1064.7958552882008</v>
      </c>
      <c r="Y4140" s="116">
        <v>22.494382601531694</v>
      </c>
      <c r="Z4140" s="116">
        <v>1067.4637306914885</v>
      </c>
      <c r="AA4140" s="116">
        <v>23.107655209360459</v>
      </c>
      <c r="AB4140" s="116">
        <v>1073.8226677894327</v>
      </c>
      <c r="AC4140" s="116">
        <v>41.461711489869082</v>
      </c>
      <c r="AD4140" s="132">
        <v>0.99789379283281543</v>
      </c>
      <c r="AF4140" s="118">
        <v>18.034700000000001</v>
      </c>
      <c r="AG4140" s="118">
        <v>0.23144800000000001</v>
      </c>
      <c r="AH4140" s="118">
        <v>0.123392</v>
      </c>
      <c r="AI4140" s="118">
        <v>4.2220399999999998E-2</v>
      </c>
      <c r="AJ4140" s="118">
        <v>3.6280999999999999</v>
      </c>
      <c r="AK4140" s="118">
        <v>5.3709099999999996E-2</v>
      </c>
      <c r="AL4140" s="118">
        <v>19092.875</v>
      </c>
      <c r="AM4140" s="118">
        <v>160.8425</v>
      </c>
      <c r="AN4140" s="118">
        <v>12272.0625</v>
      </c>
      <c r="AO4140" s="118">
        <v>116.26375</v>
      </c>
      <c r="AP4140" s="118">
        <v>153222.5</v>
      </c>
      <c r="AQ4140" s="118">
        <v>1169.75</v>
      </c>
      <c r="AR4140" s="118">
        <v>8.1925000000000008</v>
      </c>
      <c r="AS4140" s="118">
        <v>27.237500000000001</v>
      </c>
      <c r="AT4140" s="118">
        <v>35.786562500000002</v>
      </c>
      <c r="AU4140" s="118">
        <v>34.792125000000006</v>
      </c>
      <c r="AV4140" s="118">
        <f t="shared" si="130"/>
        <v>-3732943.4807994952</v>
      </c>
      <c r="AW4140" s="118">
        <f t="shared" si="131"/>
        <v>-12410902.180714628</v>
      </c>
    </row>
    <row r="4141" spans="1:49" x14ac:dyDescent="0.2">
      <c r="A4141" s="108" t="s">
        <v>3881</v>
      </c>
      <c r="B4141" s="131">
        <v>45751.388487349534</v>
      </c>
      <c r="C4141" s="108" t="s">
        <v>4338</v>
      </c>
      <c r="D4141" s="108">
        <v>48918.9</v>
      </c>
      <c r="E4141" s="108">
        <v>51437.9</v>
      </c>
      <c r="F4141" s="109">
        <v>10.202</v>
      </c>
      <c r="G4141" s="109">
        <v>102</v>
      </c>
      <c r="H4141" s="109">
        <v>80.008200000000002</v>
      </c>
      <c r="I4141" s="109">
        <v>30.010999999999999</v>
      </c>
      <c r="J4141" s="110">
        <v>1.8624400000000001</v>
      </c>
      <c r="K4141" s="110">
        <v>4.4869403284198021E-2</v>
      </c>
      <c r="L4141" s="111">
        <v>0.17937</v>
      </c>
      <c r="M4141" s="111">
        <v>3.9843115310427227E-3</v>
      </c>
      <c r="N4141" s="111">
        <v>0.76314000000000004</v>
      </c>
      <c r="O4141" s="112">
        <v>5.57402</v>
      </c>
      <c r="P4141" s="112">
        <v>0.12374066496932203</v>
      </c>
      <c r="Q4141" s="113">
        <v>7.4913499999999994E-2</v>
      </c>
      <c r="R4141" s="113">
        <v>1.632615688614133E-3</v>
      </c>
      <c r="S4141" s="112">
        <v>-7.5785729139323008E-2</v>
      </c>
      <c r="T4141" s="114">
        <v>5.4825699999999998E-2</v>
      </c>
      <c r="U4141" s="114">
        <v>2.2620443789404311E-3</v>
      </c>
      <c r="V4141" s="115">
        <v>1063.5911334236919</v>
      </c>
      <c r="W4141" s="115">
        <v>22.979009597799294</v>
      </c>
      <c r="X4141" s="116">
        <v>1063.7163602535484</v>
      </c>
      <c r="Y4141" s="116">
        <v>23.614011029117403</v>
      </c>
      <c r="Z4141" s="116">
        <v>1064.2280793952098</v>
      </c>
      <c r="AA4141" s="116">
        <v>25.639096497471691</v>
      </c>
      <c r="AB4141" s="116">
        <v>1066.1816838947634</v>
      </c>
      <c r="AC4141" s="116">
        <v>43.81812921867521</v>
      </c>
      <c r="AD4141" s="132">
        <v>0.99595412562828167</v>
      </c>
      <c r="AF4141" s="118">
        <v>8.235990000000001</v>
      </c>
      <c r="AG4141" s="118">
        <v>0.12902899999999998</v>
      </c>
      <c r="AH4141" s="118">
        <v>5.2144200000000002E-2</v>
      </c>
      <c r="AI4141" s="118">
        <v>4.1938900000000001E-2</v>
      </c>
      <c r="AJ4141" s="118">
        <v>1.5488900000000001</v>
      </c>
      <c r="AK4141" s="118">
        <v>5.3965699999999998E-2</v>
      </c>
      <c r="AL4141" s="118">
        <v>8985.8749999999982</v>
      </c>
      <c r="AM4141" s="118">
        <v>91.495000000000005</v>
      </c>
      <c r="AN4141" s="118">
        <v>6006.1875</v>
      </c>
      <c r="AO4141" s="118">
        <v>67.987499999999997</v>
      </c>
      <c r="AP4141" s="118">
        <v>73360.625</v>
      </c>
      <c r="AQ4141" s="118">
        <v>608.70624999999995</v>
      </c>
      <c r="AR4141" s="118">
        <v>-3.3290062499999999</v>
      </c>
      <c r="AS4141" s="118">
        <v>29.157687499999998</v>
      </c>
      <c r="AT4141" s="118">
        <v>-15.107125000000002</v>
      </c>
      <c r="AU4141" s="118">
        <v>32.7145625</v>
      </c>
      <c r="AV4141" s="118">
        <f t="shared" si="130"/>
        <v>499917.20339400752</v>
      </c>
      <c r="AW4141" s="118">
        <f t="shared" si="131"/>
        <v>4378614.8293586625</v>
      </c>
    </row>
    <row r="4142" spans="1:49" x14ac:dyDescent="0.2">
      <c r="A4142" s="108" t="s">
        <v>3882</v>
      </c>
      <c r="B4142" s="131">
        <v>45748.010709201386</v>
      </c>
      <c r="C4142" s="108" t="s">
        <v>4335</v>
      </c>
      <c r="D4142" s="108">
        <v>47535.9</v>
      </c>
      <c r="E4142" s="108">
        <v>51086.8</v>
      </c>
      <c r="F4142" s="109">
        <v>10.134</v>
      </c>
      <c r="G4142" s="109">
        <v>102</v>
      </c>
      <c r="H4142" s="109">
        <v>79.938999999999993</v>
      </c>
      <c r="I4142" s="109">
        <v>29.961099999999998</v>
      </c>
      <c r="J4142" s="110">
        <v>1.8453599999999999</v>
      </c>
      <c r="K4142" s="110">
        <v>4.0683916114356539E-2</v>
      </c>
      <c r="L4142" s="111">
        <v>0.178837</v>
      </c>
      <c r="M4142" s="111">
        <v>3.8913304794761391E-3</v>
      </c>
      <c r="N4142" s="111">
        <v>0.87026499999999996</v>
      </c>
      <c r="O4142" s="112">
        <v>5.5808400000000002</v>
      </c>
      <c r="P4142" s="112">
        <v>0.12140992104869355</v>
      </c>
      <c r="Q4142" s="113">
        <v>7.4713000000000002E-2</v>
      </c>
      <c r="R4142" s="113">
        <v>1.5346483977514197E-3</v>
      </c>
      <c r="S4142" s="112">
        <v>0.11395887304899367</v>
      </c>
      <c r="T4142" s="114">
        <v>5.3954000000000002E-2</v>
      </c>
      <c r="U4142" s="114">
        <v>1.4003374259784675E-3</v>
      </c>
      <c r="V4142" s="115">
        <v>1062.6053584252988</v>
      </c>
      <c r="W4142" s="115">
        <v>22.489175740860759</v>
      </c>
      <c r="X4142" s="116">
        <v>1062.5179311260486</v>
      </c>
      <c r="Y4142" s="116">
        <v>23.114839008255885</v>
      </c>
      <c r="Z4142" s="116">
        <v>1061.6563845034948</v>
      </c>
      <c r="AA4142" s="116">
        <v>23.405914991877594</v>
      </c>
      <c r="AB4142" s="116">
        <v>1060.791027984309</v>
      </c>
      <c r="AC4142" s="116">
        <v>41.332707644912652</v>
      </c>
      <c r="AD4142" s="132">
        <v>0.99890979989709894</v>
      </c>
      <c r="AF4142" s="118">
        <v>17.650300000000001</v>
      </c>
      <c r="AG4142" s="118">
        <v>0.21570899999999998</v>
      </c>
      <c r="AH4142" s="118">
        <v>0.11137999999999999</v>
      </c>
      <c r="AI4142" s="118">
        <v>3.98576E-2</v>
      </c>
      <c r="AJ4142" s="118">
        <v>3.5024100000000002</v>
      </c>
      <c r="AK4142" s="118">
        <v>5.7772700000000003E-2</v>
      </c>
      <c r="AL4142" s="118">
        <v>18633.9375</v>
      </c>
      <c r="AM4142" s="118">
        <v>152.67937499999999</v>
      </c>
      <c r="AN4142" s="118">
        <v>11879.312500000002</v>
      </c>
      <c r="AO4142" s="118">
        <v>103.448125</v>
      </c>
      <c r="AP4142" s="118">
        <v>148929.375</v>
      </c>
      <c r="AQ4142" s="118">
        <v>1001.8937500000001</v>
      </c>
      <c r="AR4142" s="118">
        <v>-22.7265625</v>
      </c>
      <c r="AS4142" s="118">
        <v>29.900187500000001</v>
      </c>
      <c r="AT4142" s="118">
        <v>-0.13314624999999999</v>
      </c>
      <c r="AU4142" s="118">
        <v>29.811312499999996</v>
      </c>
      <c r="AV4142" s="118">
        <f t="shared" si="130"/>
        <v>-6561.9422167928096</v>
      </c>
      <c r="AW4142" s="118">
        <f t="shared" si="131"/>
        <v>-8633.3279649178476</v>
      </c>
    </row>
    <row r="4143" spans="1:49" x14ac:dyDescent="0.2">
      <c r="A4143" s="108" t="s">
        <v>3883</v>
      </c>
      <c r="B4143" s="131">
        <v>45748.020042546297</v>
      </c>
      <c r="C4143" s="108" t="s">
        <v>4334</v>
      </c>
      <c r="D4143" s="108">
        <v>47565.9</v>
      </c>
      <c r="E4143" s="108">
        <v>51086.8</v>
      </c>
      <c r="F4143" s="109">
        <v>10.101900000000001</v>
      </c>
      <c r="G4143" s="109">
        <v>101</v>
      </c>
      <c r="H4143" s="109">
        <v>80.007199999999997</v>
      </c>
      <c r="I4143" s="109">
        <v>30.004100000000001</v>
      </c>
      <c r="J4143" s="110">
        <v>1.84938</v>
      </c>
      <c r="K4143" s="110">
        <v>4.222634567387995E-2</v>
      </c>
      <c r="L4143" s="111">
        <v>0.17854999999999999</v>
      </c>
      <c r="M4143" s="111">
        <v>3.918167429105091E-3</v>
      </c>
      <c r="N4143" s="111">
        <v>0.86418099999999998</v>
      </c>
      <c r="O4143" s="112">
        <v>5.6000500000000004</v>
      </c>
      <c r="P4143" s="112">
        <v>0.12305971812904498</v>
      </c>
      <c r="Q4143" s="113">
        <v>7.5007000000000004E-2</v>
      </c>
      <c r="R4143" s="113">
        <v>1.5515665643552005E-3</v>
      </c>
      <c r="S4143" s="112">
        <v>-0.10967502396968529</v>
      </c>
      <c r="T4143" s="114">
        <v>5.3993600000000003E-2</v>
      </c>
      <c r="U4143" s="114">
        <v>1.3819240734834169E-3</v>
      </c>
      <c r="V4143" s="115">
        <v>1058.675110881054</v>
      </c>
      <c r="W4143" s="115">
        <v>22.632521930282287</v>
      </c>
      <c r="X4143" s="116">
        <v>1059.1567992817861</v>
      </c>
      <c r="Y4143" s="116">
        <v>23.274709542607308</v>
      </c>
      <c r="Z4143" s="116">
        <v>1061.9798028426244</v>
      </c>
      <c r="AA4143" s="116">
        <v>24.247870234084687</v>
      </c>
      <c r="AB4143" s="116">
        <v>1068.6891148849629</v>
      </c>
      <c r="AC4143" s="116">
        <v>41.57529899114877</v>
      </c>
      <c r="AD4143" s="132">
        <v>0.99608662813754589</v>
      </c>
      <c r="AF4143" s="118">
        <v>17.267999999999997</v>
      </c>
      <c r="AG4143" s="118">
        <v>0.21535299999999999</v>
      </c>
      <c r="AH4143" s="118">
        <v>0.12345800000000001</v>
      </c>
      <c r="AI4143" s="118">
        <v>4.2274300000000001E-2</v>
      </c>
      <c r="AJ4143" s="118">
        <v>3.3834500000000003</v>
      </c>
      <c r="AK4143" s="118">
        <v>5.3373700000000003E-2</v>
      </c>
      <c r="AL4143" s="118">
        <v>18066</v>
      </c>
      <c r="AM4143" s="118">
        <v>155.02312499999999</v>
      </c>
      <c r="AN4143" s="118">
        <v>11651.874999999998</v>
      </c>
      <c r="AO4143" s="118">
        <v>110.27249999999999</v>
      </c>
      <c r="AP4143" s="118">
        <v>144956.875</v>
      </c>
      <c r="AQ4143" s="118">
        <v>1116.95</v>
      </c>
      <c r="AR4143" s="118">
        <v>-3.6284062499999998</v>
      </c>
      <c r="AS4143" s="118">
        <v>26.601187500000002</v>
      </c>
      <c r="AT4143" s="118">
        <v>2.81640625</v>
      </c>
      <c r="AU4143" s="118">
        <v>30.458124999999999</v>
      </c>
      <c r="AV4143" s="118">
        <f t="shared" si="130"/>
        <v>-33897.041703924326</v>
      </c>
      <c r="AW4143" s="118">
        <f t="shared" si="131"/>
        <v>-248511.88041243609</v>
      </c>
    </row>
    <row r="4144" spans="1:49" x14ac:dyDescent="0.2">
      <c r="A4144" s="108" t="s">
        <v>3884</v>
      </c>
      <c r="B4144" s="131">
        <v>45748.029375520833</v>
      </c>
      <c r="C4144" s="108" t="s">
        <v>4334</v>
      </c>
      <c r="D4144" s="108">
        <v>47595.9</v>
      </c>
      <c r="E4144" s="108">
        <v>51086.8</v>
      </c>
      <c r="F4144" s="109">
        <v>10.118</v>
      </c>
      <c r="G4144" s="109">
        <v>101</v>
      </c>
      <c r="H4144" s="109">
        <v>79.956299999999999</v>
      </c>
      <c r="I4144" s="109">
        <v>29.9693</v>
      </c>
      <c r="J4144" s="110">
        <v>1.8495999999999999</v>
      </c>
      <c r="K4144" s="110">
        <v>3.9894895664608521E-2</v>
      </c>
      <c r="L4144" s="111">
        <v>0.17943300000000001</v>
      </c>
      <c r="M4144" s="111">
        <v>3.7609009040388184E-3</v>
      </c>
      <c r="N4144" s="111">
        <v>0.657887</v>
      </c>
      <c r="O4144" s="112">
        <v>5.5762200000000002</v>
      </c>
      <c r="P4144" s="112">
        <v>0.11683932049207578</v>
      </c>
      <c r="Q4144" s="113">
        <v>7.4905799999999995E-2</v>
      </c>
      <c r="R4144" s="113">
        <v>1.5751452161486571E-3</v>
      </c>
      <c r="S4144" s="112">
        <v>0.19692662854707035</v>
      </c>
      <c r="T4144" s="114">
        <v>5.4111800000000002E-2</v>
      </c>
      <c r="U4144" s="114">
        <v>1.4404987778269722E-3</v>
      </c>
      <c r="V4144" s="115">
        <v>1063.1951710229584</v>
      </c>
      <c r="W4144" s="115">
        <v>21.685310858542689</v>
      </c>
      <c r="X4144" s="116">
        <v>1063.3294742684448</v>
      </c>
      <c r="Y4144" s="116">
        <v>22.280091752606829</v>
      </c>
      <c r="Z4144" s="116">
        <v>1063.9001277349178</v>
      </c>
      <c r="AA4144" s="116">
        <v>22.947764161736714</v>
      </c>
      <c r="AB4144" s="116">
        <v>1065.9750080889519</v>
      </c>
      <c r="AC4144" s="116">
        <v>42.281322374598773</v>
      </c>
      <c r="AD4144" s="132">
        <v>1.0005538335143065</v>
      </c>
      <c r="AF4144" s="118">
        <v>17.176600000000001</v>
      </c>
      <c r="AG4144" s="118">
        <v>0.22787099999999999</v>
      </c>
      <c r="AH4144" s="118">
        <v>0.13527999999999998</v>
      </c>
      <c r="AI4144" s="118">
        <v>3.7450300000000006E-2</v>
      </c>
      <c r="AJ4144" s="118">
        <v>3.3625799999999999</v>
      </c>
      <c r="AK4144" s="118">
        <v>6.0640699999999999E-2</v>
      </c>
      <c r="AL4144" s="118">
        <v>17939.624999999996</v>
      </c>
      <c r="AM4144" s="118">
        <v>151.41187500000001</v>
      </c>
      <c r="AN4144" s="118">
        <v>11519.9375</v>
      </c>
      <c r="AO4144" s="118">
        <v>110.188125</v>
      </c>
      <c r="AP4144" s="118">
        <v>144363.75</v>
      </c>
      <c r="AQ4144" s="118">
        <v>1098.05</v>
      </c>
      <c r="AR4144" s="118">
        <v>-1.9956812499999999</v>
      </c>
      <c r="AS4144" s="118">
        <v>26.565375</v>
      </c>
      <c r="AT4144" s="118">
        <v>-29.218250000000001</v>
      </c>
      <c r="AU4144" s="118">
        <v>34.435562500000003</v>
      </c>
      <c r="AV4144" s="118">
        <f t="shared" si="130"/>
        <v>30542.386400878291</v>
      </c>
      <c r="AW4144" s="118">
        <f t="shared" si="131"/>
        <v>406562.96219093015</v>
      </c>
    </row>
    <row r="4145" spans="1:49" x14ac:dyDescent="0.2">
      <c r="A4145" s="108" t="s">
        <v>3885</v>
      </c>
      <c r="B4145" s="131">
        <v>45748.038706817133</v>
      </c>
      <c r="C4145" s="108" t="s">
        <v>4334</v>
      </c>
      <c r="D4145" s="108">
        <v>47625.9</v>
      </c>
      <c r="E4145" s="108">
        <v>51086.8</v>
      </c>
      <c r="F4145" s="109">
        <v>10.104900000000001</v>
      </c>
      <c r="G4145" s="109">
        <v>101</v>
      </c>
      <c r="H4145" s="109">
        <v>80.039599999999993</v>
      </c>
      <c r="I4145" s="109">
        <v>30.029</v>
      </c>
      <c r="J4145" s="110">
        <v>1.8447100000000001</v>
      </c>
      <c r="K4145" s="110">
        <v>4.163650630456403E-2</v>
      </c>
      <c r="L4145" s="111">
        <v>0.179066</v>
      </c>
      <c r="M4145" s="111">
        <v>3.9134855173872819E-3</v>
      </c>
      <c r="N4145" s="111">
        <v>0.82428100000000004</v>
      </c>
      <c r="O4145" s="112">
        <v>5.5846299999999998</v>
      </c>
      <c r="P4145" s="112">
        <v>0.12166139566209982</v>
      </c>
      <c r="Q4145" s="113">
        <v>7.4840500000000004E-2</v>
      </c>
      <c r="R4145" s="113">
        <v>1.5363482495544427E-3</v>
      </c>
      <c r="S4145" s="112">
        <v>-0.16815784111181103</v>
      </c>
      <c r="T4145" s="114">
        <v>5.3485199999999997E-2</v>
      </c>
      <c r="U4145" s="114">
        <v>1.3033259677613272E-3</v>
      </c>
      <c r="V4145" s="115">
        <v>1061.733195526698</v>
      </c>
      <c r="W4145" s="115">
        <v>22.501885678289437</v>
      </c>
      <c r="X4145" s="116">
        <v>1061.8531111309312</v>
      </c>
      <c r="Y4145" s="116">
        <v>23.132513969292841</v>
      </c>
      <c r="Z4145" s="116">
        <v>1062.3322422204647</v>
      </c>
      <c r="AA4145" s="116">
        <v>23.977645863444131</v>
      </c>
      <c r="AB4145" s="116">
        <v>1064.221177607523</v>
      </c>
      <c r="AC4145" s="116">
        <v>41.28674171074838</v>
      </c>
      <c r="AD4145" s="132">
        <v>1.0003076548295913</v>
      </c>
      <c r="AF4145" s="118">
        <v>17.471799999999998</v>
      </c>
      <c r="AG4145" s="118">
        <v>0.21254299999999998</v>
      </c>
      <c r="AH4145" s="118">
        <v>0.120368</v>
      </c>
      <c r="AI4145" s="118">
        <v>3.6558800000000002E-2</v>
      </c>
      <c r="AJ4145" s="118">
        <v>3.4567299999999999</v>
      </c>
      <c r="AK4145" s="118">
        <v>5.4234299999999999E-2</v>
      </c>
      <c r="AL4145" s="118">
        <v>18311.125</v>
      </c>
      <c r="AM4145" s="118">
        <v>144.90125</v>
      </c>
      <c r="AN4145" s="118">
        <v>11708.4375</v>
      </c>
      <c r="AO4145" s="118">
        <v>113.87375</v>
      </c>
      <c r="AP4145" s="118">
        <v>146758.125</v>
      </c>
      <c r="AQ4145" s="118">
        <v>1202.54375</v>
      </c>
      <c r="AR4145" s="118">
        <v>10.734000000000002</v>
      </c>
      <c r="AS4145" s="118">
        <v>28.697437499999999</v>
      </c>
      <c r="AT4145" s="118">
        <v>-17.451999999999998</v>
      </c>
      <c r="AU4145" s="118">
        <v>37.277437500000005</v>
      </c>
      <c r="AV4145" s="118">
        <f t="shared" si="130"/>
        <v>9950.212156794465</v>
      </c>
      <c r="AW4145" s="118">
        <f t="shared" si="131"/>
        <v>26602.099183526225</v>
      </c>
    </row>
    <row r="4146" spans="1:49" x14ac:dyDescent="0.2">
      <c r="A4146" s="108" t="s">
        <v>3886</v>
      </c>
      <c r="B4146" s="131">
        <v>45748.048050532409</v>
      </c>
      <c r="C4146" s="108" t="s">
        <v>4334</v>
      </c>
      <c r="D4146" s="108">
        <v>47655.9</v>
      </c>
      <c r="E4146" s="108">
        <v>51086.8</v>
      </c>
      <c r="F4146" s="109">
        <v>10.114000000000001</v>
      </c>
      <c r="G4146" s="109">
        <v>101</v>
      </c>
      <c r="H4146" s="109">
        <v>79.988600000000005</v>
      </c>
      <c r="I4146" s="109">
        <v>29.992799999999999</v>
      </c>
      <c r="J4146" s="110">
        <v>1.8523099999999999</v>
      </c>
      <c r="K4146" s="110">
        <v>4.2924702193958199E-2</v>
      </c>
      <c r="L4146" s="111">
        <v>0.17909900000000001</v>
      </c>
      <c r="M4146" s="111">
        <v>3.9808403254212553E-3</v>
      </c>
      <c r="N4146" s="111">
        <v>0.82728699999999999</v>
      </c>
      <c r="O4146" s="112">
        <v>5.58399</v>
      </c>
      <c r="P4146" s="112">
        <v>0.1245924674811443</v>
      </c>
      <c r="Q4146" s="113">
        <v>7.4892299999999995E-2</v>
      </c>
      <c r="R4146" s="113">
        <v>1.5660741348802745E-3</v>
      </c>
      <c r="S4146" s="112">
        <v>-1.5733289082711596E-2</v>
      </c>
      <c r="T4146" s="114">
        <v>5.3604199999999998E-2</v>
      </c>
      <c r="U4146" s="114">
        <v>1.3272073831696385E-3</v>
      </c>
      <c r="V4146" s="115">
        <v>1061.7805143414489</v>
      </c>
      <c r="W4146" s="115">
        <v>23.046746368044371</v>
      </c>
      <c r="X4146" s="116">
        <v>1061.9653177280072</v>
      </c>
      <c r="Y4146" s="116">
        <v>23.695042311166358</v>
      </c>
      <c r="Z4146" s="116">
        <v>1062.8635814678423</v>
      </c>
      <c r="AA4146" s="116">
        <v>24.630381905464507</v>
      </c>
      <c r="AB4146" s="116">
        <v>1065.6125876613164</v>
      </c>
      <c r="AC4146" s="116">
        <v>42.047691321105006</v>
      </c>
      <c r="AD4146" s="132">
        <v>0.99793085241318502</v>
      </c>
      <c r="AF4146" s="118">
        <v>17.613799999999998</v>
      </c>
      <c r="AG4146" s="118">
        <v>0.22119900000000001</v>
      </c>
      <c r="AH4146" s="118">
        <v>0.102451</v>
      </c>
      <c r="AI4146" s="118">
        <v>4.0658699999999999E-2</v>
      </c>
      <c r="AJ4146" s="118">
        <v>3.4567800000000002</v>
      </c>
      <c r="AK4146" s="118">
        <v>4.7172899999999997E-2</v>
      </c>
      <c r="AL4146" s="118">
        <v>18454.0625</v>
      </c>
      <c r="AM4146" s="118">
        <v>183.81562500000001</v>
      </c>
      <c r="AN4146" s="118">
        <v>11766.25</v>
      </c>
      <c r="AO4146" s="118">
        <v>121.71</v>
      </c>
      <c r="AP4146" s="118">
        <v>148083.75</v>
      </c>
      <c r="AQ4146" s="118">
        <v>1215.4437499999999</v>
      </c>
      <c r="AR4146" s="118">
        <v>-1.8075125000000001</v>
      </c>
      <c r="AS4146" s="118">
        <v>29.671624999999999</v>
      </c>
      <c r="AT4146" s="118">
        <v>-33.35575</v>
      </c>
      <c r="AU4146" s="118">
        <v>33.247</v>
      </c>
      <c r="AV4146" s="118">
        <f t="shared" si="130"/>
        <v>25241.114218854589</v>
      </c>
      <c r="AW4146" s="118">
        <f t="shared" si="131"/>
        <v>414351.19773778546</v>
      </c>
    </row>
    <row r="4147" spans="1:49" x14ac:dyDescent="0.2">
      <c r="A4147" s="108" t="s">
        <v>3887</v>
      </c>
      <c r="B4147" s="131">
        <v>45748.388249374999</v>
      </c>
      <c r="C4147" s="108" t="s">
        <v>4338</v>
      </c>
      <c r="D4147" s="108">
        <v>47685.9</v>
      </c>
      <c r="E4147" s="108">
        <v>51086.8</v>
      </c>
      <c r="F4147" s="109">
        <v>10.2133</v>
      </c>
      <c r="G4147" s="109">
        <v>102</v>
      </c>
      <c r="H4147" s="109">
        <v>79.989599999999996</v>
      </c>
      <c r="I4147" s="109">
        <v>29.983499999999999</v>
      </c>
      <c r="J4147" s="110">
        <v>1.8459000000000001</v>
      </c>
      <c r="K4147" s="110">
        <v>4.2329919846959316E-2</v>
      </c>
      <c r="L4147" s="111">
        <v>0.17915700000000001</v>
      </c>
      <c r="M4147" s="111">
        <v>3.8752035543568554E-3</v>
      </c>
      <c r="N4147" s="111">
        <v>0.76184499999999999</v>
      </c>
      <c r="O4147" s="112">
        <v>5.5859100000000002</v>
      </c>
      <c r="P4147" s="112">
        <v>0.12066485048596381</v>
      </c>
      <c r="Q4147" s="113">
        <v>7.5017500000000001E-2</v>
      </c>
      <c r="R4147" s="113">
        <v>1.5833486751072867E-3</v>
      </c>
      <c r="S4147" s="112">
        <v>-0.12497417515375912</v>
      </c>
      <c r="T4147" s="114">
        <v>5.3883E-2</v>
      </c>
      <c r="U4147" s="114">
        <v>1.5343856403134122E-3</v>
      </c>
      <c r="V4147" s="115">
        <v>1061.2565336815599</v>
      </c>
      <c r="W4147" s="115">
        <v>22.310196564673387</v>
      </c>
      <c r="X4147" s="116">
        <v>1061.6287692164885</v>
      </c>
      <c r="Y4147" s="116">
        <v>22.932928870874285</v>
      </c>
      <c r="Z4147" s="116">
        <v>1063.7378660681948</v>
      </c>
      <c r="AA4147" s="116">
        <v>24.393487517656549</v>
      </c>
      <c r="AB4147" s="116">
        <v>1068.9704440261062</v>
      </c>
      <c r="AC4147" s="116">
        <v>42.419196469359854</v>
      </c>
      <c r="AD4147" s="132">
        <v>1.0003761278167154</v>
      </c>
      <c r="AF4147" s="118">
        <v>10.889700000000001</v>
      </c>
      <c r="AG4147" s="118">
        <v>0.17352500000000001</v>
      </c>
      <c r="AH4147" s="118">
        <v>8.2836199999999999E-2</v>
      </c>
      <c r="AI4147" s="118">
        <v>4.2682999999999999E-2</v>
      </c>
      <c r="AJ4147" s="118">
        <v>2.52033</v>
      </c>
      <c r="AK4147" s="118">
        <v>5.04678E-2</v>
      </c>
      <c r="AL4147" s="118">
        <v>11602.75</v>
      </c>
      <c r="AM4147" s="118">
        <v>116.65375</v>
      </c>
      <c r="AN4147" s="118">
        <v>7486.9375000000009</v>
      </c>
      <c r="AO4147" s="118">
        <v>85.443749999999994</v>
      </c>
      <c r="AP4147" s="118">
        <v>93981.25</v>
      </c>
      <c r="AQ4147" s="118">
        <v>926.32500000000005</v>
      </c>
      <c r="AR4147" s="118">
        <v>14.104312500000001</v>
      </c>
      <c r="AS4147" s="118">
        <v>22.3620625</v>
      </c>
      <c r="AT4147" s="118">
        <v>-57.989125000000001</v>
      </c>
      <c r="AU4147" s="118">
        <v>26.9966875</v>
      </c>
      <c r="AV4147" s="118">
        <f t="shared" si="130"/>
        <v>3424.2134850613643</v>
      </c>
      <c r="AW4147" s="118">
        <f t="shared" si="131"/>
        <v>5429.1164939656865</v>
      </c>
    </row>
    <row r="4148" spans="1:49" x14ac:dyDescent="0.2">
      <c r="A4148" s="108" t="s">
        <v>3888</v>
      </c>
      <c r="B4148" s="131">
        <v>45747.720198182869</v>
      </c>
      <c r="C4148" s="108" t="s">
        <v>4335</v>
      </c>
      <c r="D4148" s="108">
        <v>47520.2</v>
      </c>
      <c r="E4148" s="108">
        <v>51015.8</v>
      </c>
      <c r="F4148" s="109">
        <v>10.209099999999999</v>
      </c>
      <c r="G4148" s="109">
        <v>102</v>
      </c>
      <c r="H4148" s="109">
        <v>79.98</v>
      </c>
      <c r="I4148" s="109">
        <v>29.9969</v>
      </c>
      <c r="J4148" s="110">
        <v>1.85148</v>
      </c>
      <c r="K4148" s="110">
        <v>4.1148467242535292E-2</v>
      </c>
      <c r="L4148" s="111">
        <v>0.17891099999999999</v>
      </c>
      <c r="M4148" s="111">
        <v>3.8716469607261456E-3</v>
      </c>
      <c r="N4148" s="111">
        <v>0.83561399999999997</v>
      </c>
      <c r="O4148" s="112">
        <v>5.5898399999999997</v>
      </c>
      <c r="P4148" s="112">
        <v>0.12138243675260436</v>
      </c>
      <c r="Q4148" s="113">
        <v>7.4970400000000006E-2</v>
      </c>
      <c r="R4148" s="113">
        <v>1.5427987402098174E-3</v>
      </c>
      <c r="S4148" s="112">
        <v>1.3240029500523196E-2</v>
      </c>
      <c r="T4148" s="114">
        <v>5.3586099999999998E-2</v>
      </c>
      <c r="U4148" s="114">
        <v>1.2632836174402801E-3</v>
      </c>
      <c r="V4148" s="115">
        <v>1060.5978893360714</v>
      </c>
      <c r="W4148" s="115">
        <v>22.406784186297909</v>
      </c>
      <c r="X4148" s="116">
        <v>1060.9405627179415</v>
      </c>
      <c r="Y4148" s="116">
        <v>23.038146128043561</v>
      </c>
      <c r="Z4148" s="116">
        <v>1062.860417306945</v>
      </c>
      <c r="AA4148" s="116">
        <v>23.621684849386554</v>
      </c>
      <c r="AB4148" s="116">
        <v>1067.7080811313456</v>
      </c>
      <c r="AC4148" s="116">
        <v>41.36662105474835</v>
      </c>
      <c r="AD4148" s="132">
        <v>0.99724189373438688</v>
      </c>
      <c r="AF4148" s="118">
        <v>21.480399999999999</v>
      </c>
      <c r="AG4148" s="118">
        <v>0.28096499999999996</v>
      </c>
      <c r="AH4148" s="118">
        <v>0.15070700000000001</v>
      </c>
      <c r="AI4148" s="118">
        <v>4.79097E-2</v>
      </c>
      <c r="AJ4148" s="118">
        <v>4.3620600000000005</v>
      </c>
      <c r="AK4148" s="118">
        <v>5.0656599999999996E-2</v>
      </c>
      <c r="AL4148" s="118">
        <v>22931.187500000004</v>
      </c>
      <c r="AM4148" s="118">
        <v>189.035</v>
      </c>
      <c r="AN4148" s="118">
        <v>14864.5</v>
      </c>
      <c r="AO4148" s="118">
        <v>135.52812499999999</v>
      </c>
      <c r="AP4148" s="118">
        <v>185025</v>
      </c>
      <c r="AQ4148" s="118">
        <v>1311.25</v>
      </c>
      <c r="AR4148" s="118">
        <v>-8.2117500000000021</v>
      </c>
      <c r="AS4148" s="118">
        <v>30.986062499999999</v>
      </c>
      <c r="AT4148" s="118">
        <v>60.173999999999999</v>
      </c>
      <c r="AU4148" s="118">
        <v>40.501374999999996</v>
      </c>
      <c r="AV4148" s="118">
        <f t="shared" si="130"/>
        <v>-8388.7963957267511</v>
      </c>
      <c r="AW4148" s="118">
        <f t="shared" si="131"/>
        <v>-31654.181856470095</v>
      </c>
    </row>
    <row r="4149" spans="1:49" x14ac:dyDescent="0.2">
      <c r="A4149" s="108" t="s">
        <v>3888</v>
      </c>
      <c r="B4149" s="131">
        <v>45750.941669120373</v>
      </c>
      <c r="C4149" s="108" t="s">
        <v>4338</v>
      </c>
      <c r="D4149" s="108">
        <v>48787.5</v>
      </c>
      <c r="E4149" s="108">
        <v>51334.7</v>
      </c>
      <c r="F4149" s="109">
        <v>10.290100000000001</v>
      </c>
      <c r="G4149" s="109">
        <v>103</v>
      </c>
      <c r="H4149" s="109">
        <v>79.719300000000004</v>
      </c>
      <c r="I4149" s="109">
        <v>29.543299999999999</v>
      </c>
      <c r="J4149" s="110">
        <v>1.8374699999999999</v>
      </c>
      <c r="K4149" s="110">
        <v>4.5841257477516911E-2</v>
      </c>
      <c r="L4149" s="111">
        <v>0.17899200000000001</v>
      </c>
      <c r="M4149" s="111">
        <v>4.2086420239431151E-3</v>
      </c>
      <c r="N4149" s="111">
        <v>0.74283900000000003</v>
      </c>
      <c r="O4149" s="112">
        <v>5.5907900000000001</v>
      </c>
      <c r="P4149" s="112">
        <v>0.13114557347344971</v>
      </c>
      <c r="Q4149" s="113">
        <v>7.4471999999999997E-2</v>
      </c>
      <c r="R4149" s="113">
        <v>1.6683854355900498E-3</v>
      </c>
      <c r="S4149" s="112">
        <v>0.12016133756607809</v>
      </c>
      <c r="T4149" s="114">
        <v>5.5501300000000003E-2</v>
      </c>
      <c r="U4149" s="114">
        <v>3.2202142542346467E-3</v>
      </c>
      <c r="V4149" s="115">
        <v>1061.1013499461869</v>
      </c>
      <c r="W4149" s="115">
        <v>24.21652887159367</v>
      </c>
      <c r="X4149" s="116">
        <v>1060.7743365625636</v>
      </c>
      <c r="Y4149" s="116">
        <v>24.88304134020694</v>
      </c>
      <c r="Z4149" s="116">
        <v>1058.3588397528297</v>
      </c>
      <c r="AA4149" s="116">
        <v>26.403968541916619</v>
      </c>
      <c r="AB4149" s="116">
        <v>1054.2865040241829</v>
      </c>
      <c r="AC4149" s="116">
        <v>45.124136353541729</v>
      </c>
      <c r="AD4149" s="132">
        <v>1.0023697957662028</v>
      </c>
      <c r="AF4149" s="118">
        <v>6.9527299999999999</v>
      </c>
      <c r="AG4149" s="118">
        <v>0.115965</v>
      </c>
      <c r="AH4149" s="118">
        <v>4.5569399999999996E-2</v>
      </c>
      <c r="AI4149" s="118">
        <v>4.7135099999999999E-2</v>
      </c>
      <c r="AJ4149" s="118">
        <v>1.2738800000000001</v>
      </c>
      <c r="AK4149" s="118">
        <v>5.2585099999999996E-2</v>
      </c>
      <c r="AL4149" s="118">
        <v>6541.8125</v>
      </c>
      <c r="AM4149" s="118">
        <v>73.676249999999996</v>
      </c>
      <c r="AN4149" s="118">
        <v>4779.2624999999998</v>
      </c>
      <c r="AO4149" s="118">
        <v>71.841875000000002</v>
      </c>
      <c r="AP4149" s="118">
        <v>58475</v>
      </c>
      <c r="AQ4149" s="118">
        <v>557.52687500000002</v>
      </c>
      <c r="AR4149" s="118">
        <v>26.927250000000001</v>
      </c>
      <c r="AS4149" s="118">
        <v>31.955687500000007</v>
      </c>
      <c r="AT4149" s="118">
        <v>44.969374999999999</v>
      </c>
      <c r="AU4149" s="118">
        <v>37.646000000000001</v>
      </c>
      <c r="AV4149" s="118">
        <f t="shared" si="130"/>
        <v>3526.6310022819434</v>
      </c>
      <c r="AW4149" s="118">
        <f t="shared" si="131"/>
        <v>4185.3347554212278</v>
      </c>
    </row>
    <row r="4150" spans="1:49" x14ac:dyDescent="0.2">
      <c r="A4150" s="108" t="s">
        <v>3889</v>
      </c>
      <c r="B4150" s="131">
        <v>45747.870492627313</v>
      </c>
      <c r="C4150" s="108" t="s">
        <v>4335</v>
      </c>
      <c r="D4150" s="108">
        <v>47715.9</v>
      </c>
      <c r="E4150" s="108">
        <v>51086.8</v>
      </c>
      <c r="F4150" s="109">
        <v>10.28</v>
      </c>
      <c r="G4150" s="109">
        <v>103</v>
      </c>
      <c r="H4150" s="109">
        <v>80.127099999999999</v>
      </c>
      <c r="I4150" s="109">
        <v>30.038499999999999</v>
      </c>
      <c r="J4150" s="110">
        <v>1.8494299999999999</v>
      </c>
      <c r="K4150" s="110">
        <v>4.1068546826616592E-2</v>
      </c>
      <c r="L4150" s="111">
        <v>0.178839</v>
      </c>
      <c r="M4150" s="111">
        <v>3.8627654142207499E-3</v>
      </c>
      <c r="N4150" s="111">
        <v>0.805145</v>
      </c>
      <c r="O4150" s="112">
        <v>5.5900699999999999</v>
      </c>
      <c r="P4150" s="112">
        <v>0.12057397966381468</v>
      </c>
      <c r="Q4150" s="113">
        <v>7.5179499999999996E-2</v>
      </c>
      <c r="R4150" s="113">
        <v>1.5503863666134967E-3</v>
      </c>
      <c r="S4150" s="112">
        <v>-3.1856458764310126E-2</v>
      </c>
      <c r="T4150" s="114">
        <v>5.3878200000000001E-2</v>
      </c>
      <c r="U4150" s="114">
        <v>1.2940742653263762E-3</v>
      </c>
      <c r="V4150" s="115">
        <v>1060.2711202243763</v>
      </c>
      <c r="W4150" s="115">
        <v>22.252130734648766</v>
      </c>
      <c r="X4150" s="116">
        <v>1060.9003137006789</v>
      </c>
      <c r="Y4150" s="116">
        <v>22.882892852769334</v>
      </c>
      <c r="Z4150" s="116">
        <v>1064.6693808978255</v>
      </c>
      <c r="AA4150" s="116">
        <v>23.642108284318546</v>
      </c>
      <c r="AB4150" s="116">
        <v>1073.3044693653651</v>
      </c>
      <c r="AC4150" s="116">
        <v>41.419720549319031</v>
      </c>
      <c r="AD4150" s="132">
        <v>0.99755651775308196</v>
      </c>
      <c r="AF4150" s="118">
        <v>19.577500000000001</v>
      </c>
      <c r="AG4150" s="118">
        <v>0.23539499999999999</v>
      </c>
      <c r="AH4150" s="118">
        <v>0.129104</v>
      </c>
      <c r="AI4150" s="118">
        <v>4.3714999999999997E-2</v>
      </c>
      <c r="AJ4150" s="118">
        <v>3.85534</v>
      </c>
      <c r="AK4150" s="118">
        <v>4.9341099999999999E-2</v>
      </c>
      <c r="AL4150" s="118">
        <v>20766.75</v>
      </c>
      <c r="AM4150" s="118">
        <v>164.94062500000001</v>
      </c>
      <c r="AN4150" s="118">
        <v>13355.3125</v>
      </c>
      <c r="AO4150" s="118">
        <v>113.69437499999999</v>
      </c>
      <c r="AP4150" s="118">
        <v>166564.375</v>
      </c>
      <c r="AQ4150" s="118">
        <v>1057.2062500000002</v>
      </c>
      <c r="AR4150" s="118">
        <v>-10.660937499999999</v>
      </c>
      <c r="AS4150" s="118">
        <v>30.063000000000002</v>
      </c>
      <c r="AT4150" s="118">
        <v>-26.565375</v>
      </c>
      <c r="AU4150" s="118">
        <v>41.632187500000001</v>
      </c>
      <c r="AV4150" s="118">
        <f t="shared" si="130"/>
        <v>-36616.053180018847</v>
      </c>
      <c r="AW4150" s="118">
        <f t="shared" si="131"/>
        <v>-103254.6335768588</v>
      </c>
    </row>
    <row r="4151" spans="1:49" x14ac:dyDescent="0.2">
      <c r="A4151" s="108" t="s">
        <v>3890</v>
      </c>
      <c r="B4151" s="131">
        <v>45748.397457800929</v>
      </c>
      <c r="C4151" s="108" t="s">
        <v>4338</v>
      </c>
      <c r="D4151" s="108">
        <v>47461.4</v>
      </c>
      <c r="E4151" s="108">
        <v>51111.3</v>
      </c>
      <c r="F4151" s="109">
        <v>10.186299999999999</v>
      </c>
      <c r="G4151" s="109">
        <v>102</v>
      </c>
      <c r="H4151" s="109">
        <v>80.180300000000003</v>
      </c>
      <c r="I4151" s="109">
        <v>30.397200000000002</v>
      </c>
      <c r="J4151" s="110">
        <v>1.85002</v>
      </c>
      <c r="K4151" s="110">
        <v>4.1939413090910087E-2</v>
      </c>
      <c r="L4151" s="111">
        <v>0.17949999999999999</v>
      </c>
      <c r="M4151" s="111">
        <v>3.9430911006594817E-3</v>
      </c>
      <c r="N4151" s="111">
        <v>0.72659399999999996</v>
      </c>
      <c r="O4151" s="112">
        <v>5.5605200000000004</v>
      </c>
      <c r="P4151" s="112">
        <v>0.12095666687045409</v>
      </c>
      <c r="Q4151" s="113">
        <v>7.4718499999999993E-2</v>
      </c>
      <c r="R4151" s="113">
        <v>1.59523955110698E-3</v>
      </c>
      <c r="S4151" s="112">
        <v>0.11804014614431281</v>
      </c>
      <c r="T4151" s="114">
        <v>5.3639699999999998E-2</v>
      </c>
      <c r="U4151" s="114">
        <v>1.5617293199962662E-3</v>
      </c>
      <c r="V4151" s="115">
        <v>1066.3589760161944</v>
      </c>
      <c r="W4151" s="115">
        <v>22.574740558486408</v>
      </c>
      <c r="X4151" s="116">
        <v>1066.09662554698</v>
      </c>
      <c r="Y4151" s="116">
        <v>23.190545918007899</v>
      </c>
      <c r="Z4151" s="116">
        <v>1064.1083991241692</v>
      </c>
      <c r="AA4151" s="116">
        <v>24.123026629104309</v>
      </c>
      <c r="AB4151" s="116">
        <v>1060.9391524655568</v>
      </c>
      <c r="AC4151" s="116">
        <v>42.960492238030277</v>
      </c>
      <c r="AD4151" s="132">
        <v>1.0007573834229659</v>
      </c>
      <c r="AF4151" s="118">
        <v>10.0886</v>
      </c>
      <c r="AG4151" s="118">
        <v>0.183194</v>
      </c>
      <c r="AH4151" s="118">
        <v>7.9276600000000003E-2</v>
      </c>
      <c r="AI4151" s="118">
        <v>4.2880399999999999E-2</v>
      </c>
      <c r="AJ4151" s="118">
        <v>2.3938599999999997</v>
      </c>
      <c r="AK4151" s="118">
        <v>5.3055999999999999E-2</v>
      </c>
      <c r="AL4151" s="118">
        <v>10712.875</v>
      </c>
      <c r="AM4151" s="118">
        <v>112.91312499999999</v>
      </c>
      <c r="AN4151" s="118">
        <v>6943.6875</v>
      </c>
      <c r="AO4151" s="118">
        <v>84.85</v>
      </c>
      <c r="AP4151" s="118">
        <v>87249.374999999985</v>
      </c>
      <c r="AQ4151" s="118">
        <v>856.72500000000002</v>
      </c>
      <c r="AR4151" s="118">
        <v>0.16168062499999999</v>
      </c>
      <c r="AS4151" s="118">
        <v>22.234749999999998</v>
      </c>
      <c r="AT4151" s="118">
        <v>18.338562500000002</v>
      </c>
      <c r="AU4151" s="118">
        <v>25.310625000000002</v>
      </c>
      <c r="AV4151" s="118">
        <f t="shared" si="130"/>
        <v>-21503.023386447581</v>
      </c>
      <c r="AW4151" s="118">
        <f t="shared" si="131"/>
        <v>-2957153.0321617476</v>
      </c>
    </row>
    <row r="4152" spans="1:49" x14ac:dyDescent="0.2">
      <c r="A4152" s="108" t="s">
        <v>3891</v>
      </c>
      <c r="B4152" s="131">
        <v>45748.40668104167</v>
      </c>
      <c r="C4152" s="108" t="s">
        <v>4338</v>
      </c>
      <c r="D4152" s="108">
        <v>47491.4</v>
      </c>
      <c r="E4152" s="108">
        <v>51111.3</v>
      </c>
      <c r="F4152" s="109">
        <v>10.2783</v>
      </c>
      <c r="G4152" s="109">
        <v>103</v>
      </c>
      <c r="H4152" s="109">
        <v>79.752399999999994</v>
      </c>
      <c r="I4152" s="109">
        <v>29.567299999999999</v>
      </c>
      <c r="J4152" s="110">
        <v>1.8557699999999999</v>
      </c>
      <c r="K4152" s="110">
        <v>4.3441569921562458E-2</v>
      </c>
      <c r="L4152" s="111">
        <v>0.179615</v>
      </c>
      <c r="M4152" s="111">
        <v>3.9937093147098222E-3</v>
      </c>
      <c r="N4152" s="111">
        <v>0.73531500000000005</v>
      </c>
      <c r="O4152" s="112">
        <v>5.5771699999999997</v>
      </c>
      <c r="P4152" s="112">
        <v>0.12388427085841042</v>
      </c>
      <c r="Q4152" s="113">
        <v>7.4828699999999998E-2</v>
      </c>
      <c r="R4152" s="113">
        <v>1.619564777773646E-3</v>
      </c>
      <c r="S4152" s="112">
        <v>8.676656864053893E-2</v>
      </c>
      <c r="T4152" s="114">
        <v>5.3648099999999997E-2</v>
      </c>
      <c r="U4152" s="114">
        <v>1.617053955019436E-3</v>
      </c>
      <c r="V4152" s="115">
        <v>1063.1248853975776</v>
      </c>
      <c r="W4152" s="115">
        <v>22.980692961020054</v>
      </c>
      <c r="X4152" s="116">
        <v>1063.16249705115</v>
      </c>
      <c r="Y4152" s="116">
        <v>23.615760457577704</v>
      </c>
      <c r="Z4152" s="116">
        <v>1063.109051245144</v>
      </c>
      <c r="AA4152" s="116">
        <v>24.886233845741579</v>
      </c>
      <c r="AB4152" s="116">
        <v>1063.9040401676937</v>
      </c>
      <c r="AC4152" s="116">
        <v>43.531978024312423</v>
      </c>
      <c r="AD4152" s="132">
        <v>0.99942506463758063</v>
      </c>
      <c r="AF4152" s="118">
        <v>9.2885600000000004</v>
      </c>
      <c r="AG4152" s="118">
        <v>0.149336</v>
      </c>
      <c r="AH4152" s="118">
        <v>6.0586300000000003E-2</v>
      </c>
      <c r="AI4152" s="118">
        <v>4.3118299999999998E-2</v>
      </c>
      <c r="AJ4152" s="118">
        <v>2.1807300000000001</v>
      </c>
      <c r="AK4152" s="118">
        <v>4.9236500000000002E-2</v>
      </c>
      <c r="AL4152" s="118">
        <v>9656.5625</v>
      </c>
      <c r="AM4152" s="118">
        <v>87.368750000000006</v>
      </c>
      <c r="AN4152" s="118">
        <v>6406.5625</v>
      </c>
      <c r="AO4152" s="118">
        <v>69.925624999999997</v>
      </c>
      <c r="AP4152" s="118">
        <v>79991.25</v>
      </c>
      <c r="AQ4152" s="118">
        <v>685.51875000000007</v>
      </c>
      <c r="AR4152" s="118">
        <v>-36.257062500000004</v>
      </c>
      <c r="AS4152" s="118">
        <v>19.335000000000001</v>
      </c>
      <c r="AT4152" s="118">
        <v>25.58325</v>
      </c>
      <c r="AU4152" s="118">
        <v>25.590812499999998</v>
      </c>
      <c r="AV4152" s="118">
        <f t="shared" si="130"/>
        <v>-1898.0867491464564</v>
      </c>
      <c r="AW4152" s="118">
        <f t="shared" si="131"/>
        <v>-1012.333691528791</v>
      </c>
    </row>
    <row r="4153" spans="1:49" x14ac:dyDescent="0.2">
      <c r="A4153" s="108" t="s">
        <v>3892</v>
      </c>
      <c r="B4153" s="131">
        <v>45748.415923171298</v>
      </c>
      <c r="C4153" s="108" t="s">
        <v>4338</v>
      </c>
      <c r="D4153" s="108">
        <v>47521.4</v>
      </c>
      <c r="E4153" s="108">
        <v>51111.3</v>
      </c>
      <c r="F4153" s="109">
        <v>10.241300000000001</v>
      </c>
      <c r="G4153" s="109">
        <v>103</v>
      </c>
      <c r="H4153" s="109">
        <v>80.247600000000006</v>
      </c>
      <c r="I4153" s="109">
        <v>30.124500000000001</v>
      </c>
      <c r="J4153" s="110">
        <v>1.83412</v>
      </c>
      <c r="K4153" s="110">
        <v>4.2454220682518716E-2</v>
      </c>
      <c r="L4153" s="111">
        <v>0.17835899999999999</v>
      </c>
      <c r="M4153" s="111">
        <v>4.0067092936723015E-3</v>
      </c>
      <c r="N4153" s="111">
        <v>0.73109199999999996</v>
      </c>
      <c r="O4153" s="112">
        <v>5.6129600000000002</v>
      </c>
      <c r="P4153" s="112">
        <v>0.12673410031846202</v>
      </c>
      <c r="Q4153" s="113">
        <v>7.4663199999999999E-2</v>
      </c>
      <c r="R4153" s="113">
        <v>1.6228208957306412E-3</v>
      </c>
      <c r="S4153" s="112">
        <v>0.26041182102451621</v>
      </c>
      <c r="T4153" s="114">
        <v>5.3774200000000001E-2</v>
      </c>
      <c r="U4153" s="114">
        <v>1.6839109693377497E-3</v>
      </c>
      <c r="V4153" s="115">
        <v>1056.7823620348161</v>
      </c>
      <c r="W4153" s="115">
        <v>23.216491084248702</v>
      </c>
      <c r="X4153" s="116">
        <v>1056.9099136922212</v>
      </c>
      <c r="Y4153" s="116">
        <v>23.863795043871146</v>
      </c>
      <c r="Z4153" s="116">
        <v>1057.4430891009274</v>
      </c>
      <c r="AA4153" s="116">
        <v>24.476545844271406</v>
      </c>
      <c r="AB4153" s="116">
        <v>1059.449181504024</v>
      </c>
      <c r="AC4153" s="116">
        <v>43.745423458488972</v>
      </c>
      <c r="AD4153" s="132">
        <v>1.0002335166230225</v>
      </c>
      <c r="AF4153" s="118">
        <v>9.0059400000000007</v>
      </c>
      <c r="AG4153" s="118">
        <v>0.15353799999999998</v>
      </c>
      <c r="AH4153" s="118">
        <v>8.3590200000000003E-2</v>
      </c>
      <c r="AI4153" s="118">
        <v>4.1399400000000003E-2</v>
      </c>
      <c r="AJ4153" s="118">
        <v>2.12818</v>
      </c>
      <c r="AK4153" s="118">
        <v>5.3274700000000001E-2</v>
      </c>
      <c r="AL4153" s="118">
        <v>9287.375</v>
      </c>
      <c r="AM4153" s="118">
        <v>92.774375000000006</v>
      </c>
      <c r="AN4153" s="118">
        <v>6100.1437500000002</v>
      </c>
      <c r="AO4153" s="118">
        <v>61.819874999999996</v>
      </c>
      <c r="AP4153" s="118">
        <v>76408.125000000015</v>
      </c>
      <c r="AQ4153" s="118">
        <v>692.88125000000002</v>
      </c>
      <c r="AR4153" s="118">
        <v>4.5269374999999998</v>
      </c>
      <c r="AS4153" s="118">
        <v>27.053125000000001</v>
      </c>
      <c r="AT4153" s="118">
        <v>-15.156375000000001</v>
      </c>
      <c r="AU4153" s="118">
        <v>28.706875</v>
      </c>
      <c r="AV4153" s="118">
        <f t="shared" si="130"/>
        <v>9534.3062424297023</v>
      </c>
      <c r="AW4153" s="118">
        <f t="shared" si="131"/>
        <v>56977.388249466465</v>
      </c>
    </row>
    <row r="4154" spans="1:49" x14ac:dyDescent="0.2">
      <c r="A4154" s="108" t="s">
        <v>3893</v>
      </c>
      <c r="B4154" s="131">
        <v>45748.425175833334</v>
      </c>
      <c r="C4154" s="108" t="s">
        <v>4338</v>
      </c>
      <c r="D4154" s="108">
        <v>47551.4</v>
      </c>
      <c r="E4154" s="108">
        <v>51111.3</v>
      </c>
      <c r="F4154" s="109">
        <v>10.260300000000001</v>
      </c>
      <c r="G4154" s="109">
        <v>103</v>
      </c>
      <c r="H4154" s="109">
        <v>79.6738</v>
      </c>
      <c r="I4154" s="109">
        <v>29.679099999999998</v>
      </c>
      <c r="J4154" s="110">
        <v>1.8574600000000001</v>
      </c>
      <c r="K4154" s="110">
        <v>4.1668507455031312E-2</v>
      </c>
      <c r="L4154" s="111">
        <v>0.179425</v>
      </c>
      <c r="M4154" s="111">
        <v>3.8842121068371122E-3</v>
      </c>
      <c r="N4154" s="111">
        <v>0.62301799999999996</v>
      </c>
      <c r="O4154" s="112">
        <v>5.5761700000000003</v>
      </c>
      <c r="P4154" s="112">
        <v>0.120365396407647</v>
      </c>
      <c r="Q4154" s="113">
        <v>7.5038400000000005E-2</v>
      </c>
      <c r="R4154" s="113">
        <v>1.6294182953496012E-3</v>
      </c>
      <c r="S4154" s="112">
        <v>0.24913039210795115</v>
      </c>
      <c r="T4154" s="114">
        <v>5.36108E-2</v>
      </c>
      <c r="U4154" s="114">
        <v>1.568543487811543E-3</v>
      </c>
      <c r="V4154" s="115">
        <v>1063.0235539522332</v>
      </c>
      <c r="W4154" s="115">
        <v>22.337285939051746</v>
      </c>
      <c r="X4154" s="116">
        <v>1063.3382639992515</v>
      </c>
      <c r="Y4154" s="116">
        <v>22.952874762012115</v>
      </c>
      <c r="Z4154" s="116">
        <v>1065.0724336241558</v>
      </c>
      <c r="AA4154" s="116">
        <v>23.892831415274877</v>
      </c>
      <c r="AB4154" s="116">
        <v>1069.5302705365368</v>
      </c>
      <c r="AC4154" s="116">
        <v>43.637621041695517</v>
      </c>
      <c r="AD4154" s="132">
        <v>0.99788787938789503</v>
      </c>
      <c r="AF4154" s="118">
        <v>8.7654800000000002</v>
      </c>
      <c r="AG4154" s="118">
        <v>0.15753400000000001</v>
      </c>
      <c r="AH4154" s="118">
        <v>7.9105599999999998E-2</v>
      </c>
      <c r="AI4154" s="118">
        <v>4.0980900000000001E-2</v>
      </c>
      <c r="AJ4154" s="118">
        <v>2.0617899999999998</v>
      </c>
      <c r="AK4154" s="118">
        <v>4.84698E-2</v>
      </c>
      <c r="AL4154" s="118">
        <v>8945.5625</v>
      </c>
      <c r="AM4154" s="118">
        <v>106.19499999999999</v>
      </c>
      <c r="AN4154" s="118">
        <v>6036.6437500000002</v>
      </c>
      <c r="AO4154" s="118">
        <v>72.073750000000004</v>
      </c>
      <c r="AP4154" s="118">
        <v>75001.875</v>
      </c>
      <c r="AQ4154" s="118">
        <v>792.45</v>
      </c>
      <c r="AR4154" s="118">
        <v>-11.513687499999998</v>
      </c>
      <c r="AS4154" s="118">
        <v>25.587624999999999</v>
      </c>
      <c r="AT4154" s="118">
        <v>1.4630875000000001</v>
      </c>
      <c r="AU4154" s="118">
        <v>26.604125</v>
      </c>
      <c r="AV4154" s="118">
        <f t="shared" si="130"/>
        <v>-6329.1090258529202</v>
      </c>
      <c r="AW4154" s="118">
        <f t="shared" si="131"/>
        <v>-14065.754223368287</v>
      </c>
    </row>
    <row r="4155" spans="1:49" x14ac:dyDescent="0.2">
      <c r="A4155" s="108" t="s">
        <v>3894</v>
      </c>
      <c r="B4155" s="131">
        <v>45748.434432951391</v>
      </c>
      <c r="C4155" s="108" t="s">
        <v>4338</v>
      </c>
      <c r="D4155" s="108">
        <v>47581.4</v>
      </c>
      <c r="E4155" s="108">
        <v>51111.3</v>
      </c>
      <c r="F4155" s="109">
        <v>10.2483</v>
      </c>
      <c r="G4155" s="109">
        <v>102</v>
      </c>
      <c r="H4155" s="109">
        <v>80.341099999999997</v>
      </c>
      <c r="I4155" s="109">
        <v>30.369900000000001</v>
      </c>
      <c r="J4155" s="110">
        <v>1.8524099999999999</v>
      </c>
      <c r="K4155" s="110">
        <v>4.3357810129664068E-2</v>
      </c>
      <c r="L4155" s="111">
        <v>0.17849100000000001</v>
      </c>
      <c r="M4155" s="111">
        <v>3.9950021108880532E-3</v>
      </c>
      <c r="N4155" s="111">
        <v>0.75724999999999998</v>
      </c>
      <c r="O4155" s="112">
        <v>5.5856300000000001</v>
      </c>
      <c r="P4155" s="112">
        <v>0.12558574451871518</v>
      </c>
      <c r="Q4155" s="113">
        <v>7.4734599999999998E-2</v>
      </c>
      <c r="R4155" s="113">
        <v>1.5841919324084441E-3</v>
      </c>
      <c r="S4155" s="112">
        <v>4.8551730933061081E-2</v>
      </c>
      <c r="T4155" s="114">
        <v>5.3865400000000001E-2</v>
      </c>
      <c r="U4155" s="114">
        <v>1.6641683974177614E-3</v>
      </c>
      <c r="V4155" s="115">
        <v>1061.693271154274</v>
      </c>
      <c r="W4155" s="115">
        <v>23.222468001220857</v>
      </c>
      <c r="X4155" s="116">
        <v>1061.6778358914203</v>
      </c>
      <c r="Y4155" s="116">
        <v>23.870467871921758</v>
      </c>
      <c r="Z4155" s="116">
        <v>1061.2818352121585</v>
      </c>
      <c r="AA4155" s="116">
        <v>24.840535467412828</v>
      </c>
      <c r="AB4155" s="116">
        <v>1061.3726716296073</v>
      </c>
      <c r="AC4155" s="116">
        <v>42.651008875820935</v>
      </c>
      <c r="AD4155" s="132">
        <v>0.99477337874884697</v>
      </c>
      <c r="AF4155" s="118">
        <v>8.9303899999999992</v>
      </c>
      <c r="AG4155" s="118">
        <v>0.14474900000000002</v>
      </c>
      <c r="AH4155" s="118">
        <v>5.3523899999999999E-2</v>
      </c>
      <c r="AI4155" s="118">
        <v>4.07579E-2</v>
      </c>
      <c r="AJ4155" s="118">
        <v>2.12127</v>
      </c>
      <c r="AK4155" s="118">
        <v>5.1709599999999994E-2</v>
      </c>
      <c r="AL4155" s="118">
        <v>9184.8125</v>
      </c>
      <c r="AM4155" s="118">
        <v>103.68187500000001</v>
      </c>
      <c r="AN4155" s="118">
        <v>6079.84375</v>
      </c>
      <c r="AO4155" s="118">
        <v>60.558937500000006</v>
      </c>
      <c r="AP4155" s="118">
        <v>76086.875</v>
      </c>
      <c r="AQ4155" s="118">
        <v>642.63750000000005</v>
      </c>
      <c r="AR4155" s="118">
        <v>9.3286875000000009</v>
      </c>
      <c r="AS4155" s="118">
        <v>27.133749999999999</v>
      </c>
      <c r="AT4155" s="118">
        <v>23.588125000000002</v>
      </c>
      <c r="AU4155" s="118">
        <v>28.540499999999998</v>
      </c>
      <c r="AV4155" s="118">
        <f t="shared" si="130"/>
        <v>19501.050455781889</v>
      </c>
      <c r="AW4155" s="118">
        <f t="shared" si="131"/>
        <v>56721.683372693908</v>
      </c>
    </row>
    <row r="4156" spans="1:49" x14ac:dyDescent="0.2">
      <c r="A4156" s="108" t="s">
        <v>3895</v>
      </c>
      <c r="B4156" s="131">
        <v>45748.443681006946</v>
      </c>
      <c r="C4156" s="108" t="s">
        <v>4339</v>
      </c>
      <c r="D4156" s="108">
        <v>47611.4</v>
      </c>
      <c r="E4156" s="108">
        <v>51111.3</v>
      </c>
      <c r="F4156" s="109">
        <v>10.113300000000001</v>
      </c>
      <c r="G4156" s="109">
        <v>101</v>
      </c>
      <c r="H4156" s="109">
        <v>79.604399999999998</v>
      </c>
      <c r="I4156" s="109">
        <v>29.805900000000001</v>
      </c>
      <c r="J4156" s="110">
        <v>1.86382</v>
      </c>
      <c r="K4156" s="110">
        <v>4.2092974732133158E-2</v>
      </c>
      <c r="L4156" s="111">
        <v>0.17891599999999999</v>
      </c>
      <c r="M4156" s="111">
        <v>3.9269627111165693E-3</v>
      </c>
      <c r="N4156" s="111">
        <v>0.74856999999999996</v>
      </c>
      <c r="O4156" s="112">
        <v>5.59572</v>
      </c>
      <c r="P4156" s="112">
        <v>0.12315996218138425</v>
      </c>
      <c r="Q4156" s="113">
        <v>7.5337500000000002E-2</v>
      </c>
      <c r="R4156" s="113">
        <v>1.600282776644178E-3</v>
      </c>
      <c r="S4156" s="112">
        <v>0.19452686599554761</v>
      </c>
      <c r="T4156" s="114">
        <v>5.3801300000000003E-2</v>
      </c>
      <c r="U4156" s="114">
        <v>1.8258161066153405E-3</v>
      </c>
      <c r="V4156" s="115">
        <v>1059.019370193435</v>
      </c>
      <c r="W4156" s="115">
        <v>22.681972343719981</v>
      </c>
      <c r="X4156" s="116">
        <v>1059.9125480422701</v>
      </c>
      <c r="Y4156" s="116">
        <v>23.328327602607104</v>
      </c>
      <c r="Z4156" s="116">
        <v>1065.387906014942</v>
      </c>
      <c r="AA4156" s="116">
        <v>24.060985614387228</v>
      </c>
      <c r="AB4156" s="116">
        <v>1077.519797802712</v>
      </c>
      <c r="AC4156" s="116">
        <v>42.636190375439234</v>
      </c>
      <c r="AD4156" s="132">
        <v>0.99317462409021962</v>
      </c>
      <c r="AF4156" s="118">
        <v>8.8157200000000007</v>
      </c>
      <c r="AG4156" s="118">
        <v>0.14643999999999999</v>
      </c>
      <c r="AH4156" s="118">
        <v>8.2795399999999991E-2</v>
      </c>
      <c r="AI4156" s="118">
        <v>4.24135E-2</v>
      </c>
      <c r="AJ4156" s="118">
        <v>2.0977000000000001</v>
      </c>
      <c r="AK4156" s="118">
        <v>5.1043900000000003E-2</v>
      </c>
      <c r="AL4156" s="118">
        <v>9027.75</v>
      </c>
      <c r="AM4156" s="118">
        <v>97.416875000000005</v>
      </c>
      <c r="AN4156" s="118">
        <v>6055.7562499999995</v>
      </c>
      <c r="AO4156" s="118">
        <v>61.085125000000005</v>
      </c>
      <c r="AP4156" s="118">
        <v>74650</v>
      </c>
      <c r="AQ4156" s="118">
        <v>644.20624999999995</v>
      </c>
      <c r="AR4156" s="118">
        <v>-4.6146124999999998</v>
      </c>
      <c r="AS4156" s="118">
        <v>20.2800625</v>
      </c>
      <c r="AT4156" s="118">
        <v>24.3188125</v>
      </c>
      <c r="AU4156" s="118">
        <v>34.332687499999999</v>
      </c>
      <c r="AV4156" s="118">
        <f t="shared" si="130"/>
        <v>-7311.6519085120599</v>
      </c>
      <c r="AW4156" s="118">
        <f t="shared" si="131"/>
        <v>-32132.935009840363</v>
      </c>
    </row>
    <row r="4157" spans="1:49" x14ac:dyDescent="0.2">
      <c r="A4157" s="108" t="s">
        <v>3896</v>
      </c>
      <c r="B4157" s="131">
        <v>45748.452888888889</v>
      </c>
      <c r="C4157" s="108" t="s">
        <v>4339</v>
      </c>
      <c r="D4157" s="108">
        <v>47641.4</v>
      </c>
      <c r="E4157" s="108">
        <v>51111.3</v>
      </c>
      <c r="F4157" s="109">
        <v>10.1203</v>
      </c>
      <c r="G4157" s="109">
        <v>101</v>
      </c>
      <c r="H4157" s="109">
        <v>80.490499999999997</v>
      </c>
      <c r="I4157" s="109">
        <v>30.253599999999999</v>
      </c>
      <c r="J4157" s="110">
        <v>1.8423799999999999</v>
      </c>
      <c r="K4157" s="110">
        <v>4.355698890786644E-2</v>
      </c>
      <c r="L4157" s="111">
        <v>0.17890200000000001</v>
      </c>
      <c r="M4157" s="111">
        <v>3.9711888862153108E-3</v>
      </c>
      <c r="N4157" s="111">
        <v>0.80456799999999995</v>
      </c>
      <c r="O4157" s="112">
        <v>5.59213</v>
      </c>
      <c r="P4157" s="112">
        <v>0.1250797152899302</v>
      </c>
      <c r="Q4157" s="113">
        <v>7.4882799999999999E-2</v>
      </c>
      <c r="R4157" s="113">
        <v>1.5955053796640737E-3</v>
      </c>
      <c r="S4157" s="112">
        <v>-3.1718675945979664E-2</v>
      </c>
      <c r="T4157" s="114">
        <v>5.3890300000000002E-2</v>
      </c>
      <c r="U4157" s="114">
        <v>1.709311439157885E-3</v>
      </c>
      <c r="V4157" s="115">
        <v>1060.2963373336347</v>
      </c>
      <c r="W4157" s="115">
        <v>23.074029688899536</v>
      </c>
      <c r="X4157" s="116">
        <v>1060.5399589285371</v>
      </c>
      <c r="Y4157" s="116">
        <v>23.721200350559748</v>
      </c>
      <c r="Z4157" s="116">
        <v>1061.8204656670771</v>
      </c>
      <c r="AA4157" s="116">
        <v>25.103237250299319</v>
      </c>
      <c r="AB4157" s="116">
        <v>1065.357500092344</v>
      </c>
      <c r="AC4157" s="116">
        <v>42.844967177995102</v>
      </c>
      <c r="AD4157" s="132">
        <v>1.0002468901611095</v>
      </c>
      <c r="AF4157" s="118">
        <v>9.0315300000000001</v>
      </c>
      <c r="AG4157" s="118">
        <v>0.15917000000000001</v>
      </c>
      <c r="AH4157" s="118">
        <v>4.4187899999999995E-2</v>
      </c>
      <c r="AI4157" s="118">
        <v>4.6973800000000003E-2</v>
      </c>
      <c r="AJ4157" s="118">
        <v>2.1368200000000002</v>
      </c>
      <c r="AK4157" s="118">
        <v>5.3091199999999998E-2</v>
      </c>
      <c r="AL4157" s="118">
        <v>9345.8125</v>
      </c>
      <c r="AM4157" s="118">
        <v>100.7025</v>
      </c>
      <c r="AN4157" s="118">
        <v>6082.09375</v>
      </c>
      <c r="AO4157" s="118">
        <v>64.986874999999998</v>
      </c>
      <c r="AP4157" s="118">
        <v>75746.25</v>
      </c>
      <c r="AQ4157" s="118">
        <v>690.05</v>
      </c>
      <c r="AR4157" s="118">
        <v>29.738000000000003</v>
      </c>
      <c r="AS4157" s="118">
        <v>24.974062499999999</v>
      </c>
      <c r="AT4157" s="118">
        <v>-48.278812500000001</v>
      </c>
      <c r="AU4157" s="118">
        <v>28.47475</v>
      </c>
      <c r="AV4157" s="118">
        <f t="shared" si="130"/>
        <v>1854.4493011030943</v>
      </c>
      <c r="AW4157" s="118">
        <f t="shared" si="131"/>
        <v>1557.4637708032171</v>
      </c>
    </row>
    <row r="4158" spans="1:49" x14ac:dyDescent="0.2">
      <c r="A4158" s="108" t="s">
        <v>3897</v>
      </c>
      <c r="B4158" s="131">
        <v>45748.462116562499</v>
      </c>
      <c r="C4158" s="108" t="s">
        <v>4338</v>
      </c>
      <c r="D4158" s="108">
        <v>47671.4</v>
      </c>
      <c r="E4158" s="108">
        <v>51111.3</v>
      </c>
      <c r="F4158" s="109">
        <v>10.148300000000001</v>
      </c>
      <c r="G4158" s="109">
        <v>102</v>
      </c>
      <c r="H4158" s="109">
        <v>79.725399999999993</v>
      </c>
      <c r="I4158" s="109">
        <v>30.0366</v>
      </c>
      <c r="J4158" s="110">
        <v>1.84535</v>
      </c>
      <c r="K4158" s="110">
        <v>4.4199313581095349E-2</v>
      </c>
      <c r="L4158" s="111">
        <v>0.18005099999999999</v>
      </c>
      <c r="M4158" s="111">
        <v>4.059968602144603E-3</v>
      </c>
      <c r="N4158" s="111">
        <v>0.78126799999999996</v>
      </c>
      <c r="O4158" s="112">
        <v>5.5591999999999997</v>
      </c>
      <c r="P4158" s="112">
        <v>0.12428218902626392</v>
      </c>
      <c r="Q4158" s="113">
        <v>7.4522000000000005E-2</v>
      </c>
      <c r="R4158" s="113">
        <v>1.5955733810768468E-3</v>
      </c>
      <c r="S4158" s="112">
        <v>-0.10128586922420882</v>
      </c>
      <c r="T4158" s="114">
        <v>5.3454500000000002E-2</v>
      </c>
      <c r="U4158" s="114">
        <v>1.643610655873221E-3</v>
      </c>
      <c r="V4158" s="115">
        <v>1066.8730345280489</v>
      </c>
      <c r="W4158" s="115">
        <v>23.206379753896485</v>
      </c>
      <c r="X4158" s="116">
        <v>1066.3299357411788</v>
      </c>
      <c r="Y4158" s="116">
        <v>23.839008964985801</v>
      </c>
      <c r="Z4158" s="116">
        <v>1062.5293226668782</v>
      </c>
      <c r="AA4158" s="116">
        <v>25.449408904360794</v>
      </c>
      <c r="AB4158" s="116">
        <v>1055.6382423816945</v>
      </c>
      <c r="AC4158" s="116">
        <v>43.117101578060776</v>
      </c>
      <c r="AD4158" s="132">
        <v>1.0051624139119397</v>
      </c>
      <c r="AF4158" s="118">
        <v>8.7495700000000003</v>
      </c>
      <c r="AG4158" s="118">
        <v>0.146787</v>
      </c>
      <c r="AH4158" s="118">
        <v>5.1158300000000004E-2</v>
      </c>
      <c r="AI4158" s="118">
        <v>3.9669399999999994E-2</v>
      </c>
      <c r="AJ4158" s="118">
        <v>2.1019200000000002</v>
      </c>
      <c r="AK4158" s="118">
        <v>4.66875E-2</v>
      </c>
      <c r="AL4158" s="118">
        <v>8957.625</v>
      </c>
      <c r="AM4158" s="118">
        <v>100.13187499999999</v>
      </c>
      <c r="AN4158" s="118">
        <v>5941.3062499999996</v>
      </c>
      <c r="AO4158" s="118">
        <v>70.665625000000006</v>
      </c>
      <c r="AP4158" s="118">
        <v>73890</v>
      </c>
      <c r="AQ4158" s="118">
        <v>754.4375</v>
      </c>
      <c r="AR4158" s="118">
        <v>-13.006812500000001</v>
      </c>
      <c r="AS4158" s="118">
        <v>24.1179375</v>
      </c>
      <c r="AT4158" s="118">
        <v>-12.681375000000001</v>
      </c>
      <c r="AU4158" s="118">
        <v>29.563062499999997</v>
      </c>
      <c r="AV4158" s="118">
        <f t="shared" si="130"/>
        <v>-7323.7004786940288</v>
      </c>
      <c r="AW4158" s="118">
        <f t="shared" si="131"/>
        <v>-13580.208693625764</v>
      </c>
    </row>
    <row r="4159" spans="1:49" x14ac:dyDescent="0.2">
      <c r="A4159" s="108" t="s">
        <v>3898</v>
      </c>
      <c r="B4159" s="131">
        <v>45748.471368321756</v>
      </c>
      <c r="C4159" s="108" t="s">
        <v>4338</v>
      </c>
      <c r="D4159" s="108">
        <v>47701.4</v>
      </c>
      <c r="E4159" s="108">
        <v>51111.3</v>
      </c>
      <c r="F4159" s="109">
        <v>10.2163</v>
      </c>
      <c r="G4159" s="109">
        <v>102</v>
      </c>
      <c r="H4159" s="109">
        <v>80.068700000000007</v>
      </c>
      <c r="I4159" s="109">
        <v>29.891100000000002</v>
      </c>
      <c r="J4159" s="110">
        <v>1.8455299999999999</v>
      </c>
      <c r="K4159" s="110">
        <v>4.2152296819034665E-2</v>
      </c>
      <c r="L4159" s="111">
        <v>0.17919499999999999</v>
      </c>
      <c r="M4159" s="111">
        <v>3.8796907457167257E-3</v>
      </c>
      <c r="N4159" s="111">
        <v>0.66029300000000002</v>
      </c>
      <c r="O4159" s="112">
        <v>5.5784900000000004</v>
      </c>
      <c r="P4159" s="112">
        <v>0.12052621821383927</v>
      </c>
      <c r="Q4159" s="113">
        <v>7.5005699999999995E-2</v>
      </c>
      <c r="R4159" s="113">
        <v>1.6296204125194308E-3</v>
      </c>
      <c r="S4159" s="112">
        <v>0.1237485435685568</v>
      </c>
      <c r="T4159" s="114">
        <v>5.3894299999999999E-2</v>
      </c>
      <c r="U4159" s="114">
        <v>1.6764911665427882E-3</v>
      </c>
      <c r="V4159" s="115">
        <v>1062.639903971005</v>
      </c>
      <c r="W4159" s="115">
        <v>22.349541072073205</v>
      </c>
      <c r="X4159" s="116">
        <v>1062.9305738360613</v>
      </c>
      <c r="Y4159" s="116">
        <v>22.965175574093799</v>
      </c>
      <c r="Z4159" s="116">
        <v>1064.5105711395922</v>
      </c>
      <c r="AA4159" s="116">
        <v>24.313647332569079</v>
      </c>
      <c r="AB4159" s="116">
        <v>1068.6542800932532</v>
      </c>
      <c r="AC4159" s="116">
        <v>43.66779054578835</v>
      </c>
      <c r="AD4159" s="132">
        <v>1.000696150131229</v>
      </c>
      <c r="AF4159" s="118">
        <v>8.73508</v>
      </c>
      <c r="AG4159" s="118">
        <v>0.142511</v>
      </c>
      <c r="AH4159" s="118">
        <v>6.7289100000000004E-2</v>
      </c>
      <c r="AI4159" s="118">
        <v>4.1985700000000001E-2</v>
      </c>
      <c r="AJ4159" s="118">
        <v>2.05193</v>
      </c>
      <c r="AK4159" s="118">
        <v>4.9951099999999998E-2</v>
      </c>
      <c r="AL4159" s="118">
        <v>8915.3125</v>
      </c>
      <c r="AM4159" s="118">
        <v>99.63</v>
      </c>
      <c r="AN4159" s="118">
        <v>5917.0062499999995</v>
      </c>
      <c r="AO4159" s="118">
        <v>70.059375000000003</v>
      </c>
      <c r="AP4159" s="118">
        <v>73449.375</v>
      </c>
      <c r="AQ4159" s="118">
        <v>716.03125</v>
      </c>
      <c r="AR4159" s="118">
        <v>20.507437499999998</v>
      </c>
      <c r="AS4159" s="118">
        <v>22.412125</v>
      </c>
      <c r="AT4159" s="118">
        <v>19.611875000000001</v>
      </c>
      <c r="AU4159" s="118">
        <v>30.9453125</v>
      </c>
      <c r="AV4159" s="118">
        <f t="shared" si="130"/>
        <v>4591.9459275973095</v>
      </c>
      <c r="AW4159" s="118">
        <f t="shared" si="131"/>
        <v>5018.6358231663353</v>
      </c>
    </row>
    <row r="4160" spans="1:49" x14ac:dyDescent="0.2">
      <c r="A4160" s="108" t="s">
        <v>3899</v>
      </c>
      <c r="B4160" s="131">
        <v>45747.729546793984</v>
      </c>
      <c r="C4160" s="108" t="s">
        <v>4334</v>
      </c>
      <c r="D4160" s="108">
        <v>47550.2</v>
      </c>
      <c r="E4160" s="108">
        <v>51015.8</v>
      </c>
      <c r="F4160" s="109">
        <v>10.129099999999999</v>
      </c>
      <c r="G4160" s="109">
        <v>101</v>
      </c>
      <c r="H4160" s="109">
        <v>80.086200000000005</v>
      </c>
      <c r="I4160" s="109">
        <v>30.0017</v>
      </c>
      <c r="J4160" s="110">
        <v>1.84734</v>
      </c>
      <c r="K4160" s="110">
        <v>4.0485975221056493E-2</v>
      </c>
      <c r="L4160" s="111">
        <v>0.178729</v>
      </c>
      <c r="M4160" s="111">
        <v>3.758838342001422E-3</v>
      </c>
      <c r="N4160" s="111">
        <v>0.78868899999999997</v>
      </c>
      <c r="O4160" s="112">
        <v>5.5931499999999996</v>
      </c>
      <c r="P4160" s="112">
        <v>0.11782346018196035</v>
      </c>
      <c r="Q4160" s="113">
        <v>7.4778600000000001E-2</v>
      </c>
      <c r="R4160" s="113">
        <v>1.5494131911107508E-3</v>
      </c>
      <c r="S4160" s="112">
        <v>-0.10081036233180378</v>
      </c>
      <c r="T4160" s="114">
        <v>5.3560400000000001E-2</v>
      </c>
      <c r="U4160" s="114">
        <v>1.3173050020739313E-3</v>
      </c>
      <c r="V4160" s="115">
        <v>1060.2507377760728</v>
      </c>
      <c r="W4160" s="115">
        <v>21.736571245566093</v>
      </c>
      <c r="X4160" s="116">
        <v>1060.3616216419098</v>
      </c>
      <c r="Y4160" s="116">
        <v>22.337229522899346</v>
      </c>
      <c r="Z4160" s="116">
        <v>1060.783639893627</v>
      </c>
      <c r="AA4160" s="116">
        <v>23.247945781304736</v>
      </c>
      <c r="AB4160" s="116">
        <v>1062.5568245328216</v>
      </c>
      <c r="AC4160" s="116">
        <v>41.682712275990148</v>
      </c>
      <c r="AD4160" s="132">
        <v>0.99768984629386348</v>
      </c>
      <c r="AF4160" s="118">
        <v>21.2578</v>
      </c>
      <c r="AG4160" s="118">
        <v>0.28241499999999997</v>
      </c>
      <c r="AH4160" s="118">
        <v>0.14041999999999999</v>
      </c>
      <c r="AI4160" s="118">
        <v>3.97642E-2</v>
      </c>
      <c r="AJ4160" s="118">
        <v>4.3059700000000003</v>
      </c>
      <c r="AK4160" s="118">
        <v>5.88032E-2</v>
      </c>
      <c r="AL4160" s="118">
        <v>22508.9375</v>
      </c>
      <c r="AM4160" s="118">
        <v>164.514375</v>
      </c>
      <c r="AN4160" s="118">
        <v>14579</v>
      </c>
      <c r="AO4160" s="118">
        <v>112.31812499999999</v>
      </c>
      <c r="AP4160" s="118">
        <v>181963.75</v>
      </c>
      <c r="AQ4160" s="118">
        <v>1266.2125000000001</v>
      </c>
      <c r="AR4160" s="118">
        <v>-23.647437499999999</v>
      </c>
      <c r="AS4160" s="118">
        <v>24.5465625</v>
      </c>
      <c r="AT4160" s="118">
        <v>23.062625000000001</v>
      </c>
      <c r="AU4160" s="118">
        <v>31.836562499999999</v>
      </c>
      <c r="AV4160" s="118">
        <f t="shared" si="130"/>
        <v>-6284.6804654222842</v>
      </c>
      <c r="AW4160" s="118">
        <f t="shared" si="131"/>
        <v>-6523.7837360521717</v>
      </c>
    </row>
    <row r="4161" spans="1:49" x14ac:dyDescent="0.2">
      <c r="A4161" s="108" t="s">
        <v>3899</v>
      </c>
      <c r="B4161" s="131">
        <v>45750.950913854169</v>
      </c>
      <c r="C4161" s="108" t="s">
        <v>4338</v>
      </c>
      <c r="D4161" s="108">
        <v>48869</v>
      </c>
      <c r="E4161" s="108">
        <v>51357.8</v>
      </c>
      <c r="F4161" s="109">
        <v>10.2151</v>
      </c>
      <c r="G4161" s="109">
        <v>102</v>
      </c>
      <c r="H4161" s="109">
        <v>80.221100000000007</v>
      </c>
      <c r="I4161" s="109">
        <v>30.223099999999999</v>
      </c>
      <c r="J4161" s="110">
        <v>1.84233</v>
      </c>
      <c r="K4161" s="110">
        <v>4.4444613378001166E-2</v>
      </c>
      <c r="L4161" s="111">
        <v>0.17863899999999999</v>
      </c>
      <c r="M4161" s="111">
        <v>4.0122508029782986E-3</v>
      </c>
      <c r="N4161" s="111">
        <v>0.68292900000000001</v>
      </c>
      <c r="O4161" s="112">
        <v>5.5948000000000002</v>
      </c>
      <c r="P4161" s="112">
        <v>0.1250567876588872</v>
      </c>
      <c r="Q4161" s="113">
        <v>7.47998E-2</v>
      </c>
      <c r="R4161" s="113">
        <v>1.6692288726190307E-3</v>
      </c>
      <c r="S4161" s="112">
        <v>7.9214248084414102E-2</v>
      </c>
      <c r="T4161" s="114">
        <v>5.3748299999999999E-2</v>
      </c>
      <c r="U4161" s="114">
        <v>2.0801476487874605E-3</v>
      </c>
      <c r="V4161" s="115">
        <v>1059.9190397295074</v>
      </c>
      <c r="W4161" s="115">
        <v>23.060310488131645</v>
      </c>
      <c r="X4161" s="116">
        <v>1060.0732620910535</v>
      </c>
      <c r="Y4161" s="116">
        <v>23.695102030489874</v>
      </c>
      <c r="Z4161" s="116">
        <v>1060.7760729517277</v>
      </c>
      <c r="AA4161" s="116">
        <v>25.590302737823244</v>
      </c>
      <c r="AB4161" s="116">
        <v>1063.1270471641324</v>
      </c>
      <c r="AC4161" s="116">
        <v>44.889456630312949</v>
      </c>
      <c r="AD4161" s="132">
        <v>0.99890774939989502</v>
      </c>
      <c r="AF4161" s="118">
        <v>7.6703199999999994</v>
      </c>
      <c r="AG4161" s="118">
        <v>0.11987199999999999</v>
      </c>
      <c r="AH4161" s="118">
        <v>6.2980900000000006E-2</v>
      </c>
      <c r="AI4161" s="118">
        <v>4.6414799999999999E-2</v>
      </c>
      <c r="AJ4161" s="118">
        <v>1.4968600000000001</v>
      </c>
      <c r="AK4161" s="118">
        <v>4.8177000000000005E-2</v>
      </c>
      <c r="AL4161" s="118">
        <v>7634.875</v>
      </c>
      <c r="AM4161" s="118">
        <v>85.331249999999997</v>
      </c>
      <c r="AN4161" s="118">
        <v>5278.0749999999998</v>
      </c>
      <c r="AO4161" s="118">
        <v>65.948125000000005</v>
      </c>
      <c r="AP4161" s="118">
        <v>64355.625</v>
      </c>
      <c r="AQ4161" s="118">
        <v>558.98374999999999</v>
      </c>
      <c r="AR4161" s="118">
        <v>-0.89547500000000002</v>
      </c>
      <c r="AS4161" s="118">
        <v>32.920062500000007</v>
      </c>
      <c r="AT4161" s="118">
        <v>65.155000000000001</v>
      </c>
      <c r="AU4161" s="118">
        <v>36.462375000000002</v>
      </c>
      <c r="AV4161" s="118">
        <f t="shared" si="130"/>
        <v>-4051.1095977280847</v>
      </c>
      <c r="AW4161" s="118">
        <f t="shared" si="131"/>
        <v>-148929.65730354813</v>
      </c>
    </row>
    <row r="4162" spans="1:49" x14ac:dyDescent="0.2">
      <c r="A4162" s="108" t="s">
        <v>3900</v>
      </c>
      <c r="B4162" s="131">
        <v>45748.497301805553</v>
      </c>
      <c r="C4162" s="108" t="s">
        <v>4338</v>
      </c>
      <c r="D4162" s="108">
        <v>47731.4</v>
      </c>
      <c r="E4162" s="108">
        <v>51111.3</v>
      </c>
      <c r="F4162" s="109">
        <v>10.202999999999999</v>
      </c>
      <c r="G4162" s="109">
        <v>102</v>
      </c>
      <c r="H4162" s="109">
        <v>80.257900000000006</v>
      </c>
      <c r="I4162" s="109">
        <v>30.157900000000001</v>
      </c>
      <c r="J4162" s="110">
        <v>1.8385400000000001</v>
      </c>
      <c r="K4162" s="110">
        <v>4.1924107344581595E-2</v>
      </c>
      <c r="L4162" s="111">
        <v>0.177282</v>
      </c>
      <c r="M4162" s="111">
        <v>3.8255617735438547E-3</v>
      </c>
      <c r="N4162" s="111">
        <v>0.70572800000000002</v>
      </c>
      <c r="O4162" s="112">
        <v>5.6491600000000002</v>
      </c>
      <c r="P4162" s="112">
        <v>0.12225750200376254</v>
      </c>
      <c r="Q4162" s="113">
        <v>7.5024999999999994E-2</v>
      </c>
      <c r="R4162" s="113">
        <v>1.6372477734796281E-3</v>
      </c>
      <c r="S4162" s="112">
        <v>0.17052259700190131</v>
      </c>
      <c r="T4162" s="114">
        <v>5.3955900000000001E-2</v>
      </c>
      <c r="U4162" s="114">
        <v>1.6115784065393779E-3</v>
      </c>
      <c r="V4162" s="115">
        <v>1049.7351356325792</v>
      </c>
      <c r="W4162" s="115">
        <v>22.114959812676268</v>
      </c>
      <c r="X4162" s="116">
        <v>1050.6602376190906</v>
      </c>
      <c r="Y4162" s="116">
        <v>22.738087805264779</v>
      </c>
      <c r="Z4162" s="116">
        <v>1056.3957333296548</v>
      </c>
      <c r="AA4162" s="116">
        <v>24.088922798780796</v>
      </c>
      <c r="AB4162" s="116">
        <v>1069.1713620480027</v>
      </c>
      <c r="AC4162" s="116">
        <v>43.857492230947472</v>
      </c>
      <c r="AD4162" s="132">
        <v>0.99317505679317475</v>
      </c>
      <c r="AF4162" s="118">
        <v>8.8319899999999993</v>
      </c>
      <c r="AG4162" s="118">
        <v>0.14124900000000001</v>
      </c>
      <c r="AH4162" s="118">
        <v>2.8214599999999999E-2</v>
      </c>
      <c r="AI4162" s="118">
        <v>4.1659699999999994E-2</v>
      </c>
      <c r="AJ4162" s="118">
        <v>2.08548</v>
      </c>
      <c r="AK4162" s="118">
        <v>4.3618899999999995E-2</v>
      </c>
      <c r="AL4162" s="118">
        <v>9016.6249999999982</v>
      </c>
      <c r="AM4162" s="118">
        <v>100.89812499999999</v>
      </c>
      <c r="AN4162" s="118">
        <v>5908.8312499999993</v>
      </c>
      <c r="AO4162" s="118">
        <v>65.342500000000001</v>
      </c>
      <c r="AP4162" s="118">
        <v>73783.124999999985</v>
      </c>
      <c r="AQ4162" s="118">
        <v>706.46875</v>
      </c>
      <c r="AR4162" s="118">
        <v>-24.966750000000001</v>
      </c>
      <c r="AS4162" s="118">
        <v>24.007687499999999</v>
      </c>
      <c r="AT4162" s="118">
        <v>54.889749999999992</v>
      </c>
      <c r="AU4162" s="118">
        <v>27.449749999999998</v>
      </c>
      <c r="AV4162" s="118">
        <f t="shared" si="130"/>
        <v>-1962.5553426605888</v>
      </c>
      <c r="AW4162" s="118">
        <f t="shared" si="131"/>
        <v>-1887.2601007230123</v>
      </c>
    </row>
    <row r="4163" spans="1:49" x14ac:dyDescent="0.2">
      <c r="A4163" s="108" t="s">
        <v>3901</v>
      </c>
      <c r="B4163" s="131">
        <v>45748.506542847223</v>
      </c>
      <c r="C4163" s="108" t="s">
        <v>4338</v>
      </c>
      <c r="D4163" s="108">
        <v>47476.7</v>
      </c>
      <c r="E4163" s="108">
        <v>51134.3</v>
      </c>
      <c r="F4163" s="109">
        <v>10.263999999999999</v>
      </c>
      <c r="G4163" s="109">
        <v>102</v>
      </c>
      <c r="H4163" s="109">
        <v>79.792199999999994</v>
      </c>
      <c r="I4163" s="109">
        <v>29.861599999999999</v>
      </c>
      <c r="J4163" s="110">
        <v>1.8604099999999999</v>
      </c>
      <c r="K4163" s="110">
        <v>4.2262369327807449E-2</v>
      </c>
      <c r="L4163" s="111">
        <v>0.180315</v>
      </c>
      <c r="M4163" s="111">
        <v>3.8714671572415544E-3</v>
      </c>
      <c r="N4163" s="111">
        <v>0.64295400000000003</v>
      </c>
      <c r="O4163" s="112">
        <v>5.54345</v>
      </c>
      <c r="P4163" s="112">
        <v>0.11970898440284254</v>
      </c>
      <c r="Q4163" s="113">
        <v>7.5012499999999996E-2</v>
      </c>
      <c r="R4163" s="113">
        <v>1.6235254378062574E-3</v>
      </c>
      <c r="S4163" s="112">
        <v>0.13891093702391644</v>
      </c>
      <c r="T4163" s="114">
        <v>5.42225E-2</v>
      </c>
      <c r="U4163" s="114">
        <v>1.8772498585430764E-3</v>
      </c>
      <c r="V4163" s="115">
        <v>1069.1362694699233</v>
      </c>
      <c r="W4163" s="115">
        <v>22.474734034775011</v>
      </c>
      <c r="X4163" s="116">
        <v>1069.1216676645067</v>
      </c>
      <c r="Y4163" s="116">
        <v>23.087331722878613</v>
      </c>
      <c r="Z4163" s="116">
        <v>1068.7305580427414</v>
      </c>
      <c r="AA4163" s="116">
        <v>24.278027722876192</v>
      </c>
      <c r="AB4163" s="116">
        <v>1068.8364841583925</v>
      </c>
      <c r="AC4163" s="116">
        <v>43.499336694214023</v>
      </c>
      <c r="AD4163" s="132">
        <v>1.0014648959483887</v>
      </c>
      <c r="AF4163" s="118">
        <v>8.0064399999999996</v>
      </c>
      <c r="AG4163" s="118">
        <v>0.13136400000000001</v>
      </c>
      <c r="AH4163" s="118">
        <v>6.97739E-2</v>
      </c>
      <c r="AI4163" s="118">
        <v>3.8854699999999999E-2</v>
      </c>
      <c r="AJ4163" s="118">
        <v>1.8956000000000002</v>
      </c>
      <c r="AK4163" s="118">
        <v>5.1700699999999995E-2</v>
      </c>
      <c r="AL4163" s="118">
        <v>8091</v>
      </c>
      <c r="AM4163" s="118">
        <v>83.589375000000004</v>
      </c>
      <c r="AN4163" s="118">
        <v>5453.8875000000007</v>
      </c>
      <c r="AO4163" s="118">
        <v>58.278250000000007</v>
      </c>
      <c r="AP4163" s="118">
        <v>67858.75</v>
      </c>
      <c r="AQ4163" s="118">
        <v>546.28125</v>
      </c>
      <c r="AR4163" s="118">
        <v>18.818000000000001</v>
      </c>
      <c r="AS4163" s="118">
        <v>23.927062500000002</v>
      </c>
      <c r="AT4163" s="118">
        <v>8.92225</v>
      </c>
      <c r="AU4163" s="118">
        <v>27.209062500000002</v>
      </c>
      <c r="AV4163" s="118">
        <f t="shared" si="130"/>
        <v>4047.5895466831539</v>
      </c>
      <c r="AW4163" s="118">
        <f t="shared" si="131"/>
        <v>5146.6079883567572</v>
      </c>
    </row>
    <row r="4164" spans="1:49" x14ac:dyDescent="0.2">
      <c r="A4164" s="108" t="s">
        <v>3902</v>
      </c>
      <c r="B4164" s="131">
        <v>45748.515776608794</v>
      </c>
      <c r="C4164" s="108" t="s">
        <v>4338</v>
      </c>
      <c r="D4164" s="108">
        <v>47506.7</v>
      </c>
      <c r="E4164" s="108">
        <v>51134.3</v>
      </c>
      <c r="F4164" s="109">
        <v>10.147</v>
      </c>
      <c r="G4164" s="109">
        <v>102</v>
      </c>
      <c r="H4164" s="109">
        <v>80.049400000000006</v>
      </c>
      <c r="I4164" s="109">
        <v>29.892800000000001</v>
      </c>
      <c r="J4164" s="110">
        <v>1.84592</v>
      </c>
      <c r="K4164" s="110">
        <v>4.3575679338020652E-2</v>
      </c>
      <c r="L4164" s="111">
        <v>0.179535</v>
      </c>
      <c r="M4164" s="111">
        <v>3.9755969527732566E-3</v>
      </c>
      <c r="N4164" s="111">
        <v>0.68955</v>
      </c>
      <c r="O4164" s="112">
        <v>5.56311</v>
      </c>
      <c r="P4164" s="112">
        <v>0.12193641298988585</v>
      </c>
      <c r="Q4164" s="113">
        <v>7.49837E-2</v>
      </c>
      <c r="R4164" s="113">
        <v>1.6659483678493762E-3</v>
      </c>
      <c r="S4164" s="112">
        <v>9.6697684178361346E-2</v>
      </c>
      <c r="T4164" s="114">
        <v>5.4609199999999997E-2</v>
      </c>
      <c r="U4164" s="114">
        <v>1.9796123391856292E-3</v>
      </c>
      <c r="V4164" s="115">
        <v>1065.5155480132762</v>
      </c>
      <c r="W4164" s="115">
        <v>22.736876038280371</v>
      </c>
      <c r="X4164" s="116">
        <v>1065.6391399047302</v>
      </c>
      <c r="Y4164" s="116">
        <v>23.357477069770315</v>
      </c>
      <c r="Z4164" s="116">
        <v>1066.1385409795937</v>
      </c>
      <c r="AA4164" s="116">
        <v>25.16778148112159</v>
      </c>
      <c r="AB4164" s="116">
        <v>1068.0646490709171</v>
      </c>
      <c r="AC4164" s="116">
        <v>44.658287737466267</v>
      </c>
      <c r="AD4164" s="132">
        <v>1.0023150095278681</v>
      </c>
      <c r="AF4164" s="118">
        <v>7.8943999999999992</v>
      </c>
      <c r="AG4164" s="118">
        <v>0.135745</v>
      </c>
      <c r="AH4164" s="118">
        <v>3.54632E-2</v>
      </c>
      <c r="AI4164" s="118">
        <v>3.5834899999999996E-2</v>
      </c>
      <c r="AJ4164" s="118">
        <v>1.8414600000000001</v>
      </c>
      <c r="AK4164" s="118">
        <v>5.11893E-2</v>
      </c>
      <c r="AL4164" s="118">
        <v>8010.6875</v>
      </c>
      <c r="AM4164" s="118">
        <v>94.349374999999995</v>
      </c>
      <c r="AN4164" s="118">
        <v>5376.6937499999995</v>
      </c>
      <c r="AO4164" s="118">
        <v>76.498750000000001</v>
      </c>
      <c r="AP4164" s="118">
        <v>66733.75</v>
      </c>
      <c r="AQ4164" s="118">
        <v>671.29375000000005</v>
      </c>
      <c r="AR4164" s="118">
        <v>22.345062500000001</v>
      </c>
      <c r="AS4164" s="118">
        <v>21.482375000000001</v>
      </c>
      <c r="AT4164" s="118">
        <v>20.4104375</v>
      </c>
      <c r="AU4164" s="118">
        <v>32.253062499999999</v>
      </c>
      <c r="AV4164" s="118">
        <f t="shared" si="130"/>
        <v>3781.1293690273806</v>
      </c>
      <c r="AW4164" s="118">
        <f t="shared" si="131"/>
        <v>3635.348314059413</v>
      </c>
    </row>
    <row r="4165" spans="1:49" x14ac:dyDescent="0.2">
      <c r="A4165" s="108" t="s">
        <v>3903</v>
      </c>
      <c r="B4165" s="131">
        <v>45748.52500425926</v>
      </c>
      <c r="C4165" s="108" t="s">
        <v>4338</v>
      </c>
      <c r="D4165" s="108">
        <v>47536.7</v>
      </c>
      <c r="E4165" s="108">
        <v>51134.3</v>
      </c>
      <c r="F4165" s="109">
        <v>10.161</v>
      </c>
      <c r="G4165" s="109">
        <v>102</v>
      </c>
      <c r="H4165" s="109">
        <v>80.011499999999998</v>
      </c>
      <c r="I4165" s="109">
        <v>30.143999999999998</v>
      </c>
      <c r="J4165" s="110">
        <v>1.8478600000000001</v>
      </c>
      <c r="K4165" s="110">
        <v>4.5335895867292628E-2</v>
      </c>
      <c r="L4165" s="111">
        <v>0.17871999999999999</v>
      </c>
      <c r="M4165" s="111">
        <v>4.0524338484915455E-3</v>
      </c>
      <c r="N4165" s="111">
        <v>0.65850299999999995</v>
      </c>
      <c r="O4165" s="112">
        <v>5.6018299999999996</v>
      </c>
      <c r="P4165" s="112">
        <v>0.12886097874608898</v>
      </c>
      <c r="Q4165" s="113">
        <v>7.4833700000000003E-2</v>
      </c>
      <c r="R4165" s="113">
        <v>1.6762151500917179E-3</v>
      </c>
      <c r="S4165" s="112">
        <v>0.12628012178229736</v>
      </c>
      <c r="T4165" s="114">
        <v>5.2725099999999997E-2</v>
      </c>
      <c r="U4165" s="114">
        <v>1.6010461707596068E-3</v>
      </c>
      <c r="V4165" s="115">
        <v>1058.5845755170581</v>
      </c>
      <c r="W4165" s="115">
        <v>23.696510489200051</v>
      </c>
      <c r="X4165" s="116">
        <v>1058.8464351594312</v>
      </c>
      <c r="Y4165" s="116">
        <v>24.35703832077224</v>
      </c>
      <c r="Z4165" s="116">
        <v>1060.247877106282</v>
      </c>
      <c r="AA4165" s="116">
        <v>26.012407514643137</v>
      </c>
      <c r="AB4165" s="116">
        <v>1064.0384283860026</v>
      </c>
      <c r="AC4165" s="116">
        <v>45.0507543554479</v>
      </c>
      <c r="AD4165" s="132">
        <v>0.99746944669015492</v>
      </c>
      <c r="AF4165" s="118">
        <v>8.12303</v>
      </c>
      <c r="AG4165" s="118">
        <v>0.13989300000000002</v>
      </c>
      <c r="AH4165" s="118">
        <v>6.26197E-2</v>
      </c>
      <c r="AI4165" s="118">
        <v>4.68931E-2</v>
      </c>
      <c r="AJ4165" s="118">
        <v>1.97146</v>
      </c>
      <c r="AK4165" s="118">
        <v>4.9911900000000002E-2</v>
      </c>
      <c r="AL4165" s="118">
        <v>8291.8125</v>
      </c>
      <c r="AM4165" s="118">
        <v>85.313124999999999</v>
      </c>
      <c r="AN4165" s="118">
        <v>5511.4437500000004</v>
      </c>
      <c r="AO4165" s="118">
        <v>75.651250000000005</v>
      </c>
      <c r="AP4165" s="118">
        <v>68488.75</v>
      </c>
      <c r="AQ4165" s="118">
        <v>621.97812499999998</v>
      </c>
      <c r="AR4165" s="118">
        <v>3.4799687500000003</v>
      </c>
      <c r="AS4165" s="118">
        <v>23.741562500000001</v>
      </c>
      <c r="AT4165" s="118">
        <v>48.211999999999996</v>
      </c>
      <c r="AU4165" s="118">
        <v>32.746624999999995</v>
      </c>
      <c r="AV4165" s="118">
        <f t="shared" si="130"/>
        <v>-8997.0652454729407</v>
      </c>
      <c r="AW4165" s="118">
        <f t="shared" si="131"/>
        <v>-61381.176508183366</v>
      </c>
    </row>
    <row r="4166" spans="1:49" x14ac:dyDescent="0.2">
      <c r="A4166" s="108" t="s">
        <v>3904</v>
      </c>
      <c r="B4166" s="131">
        <v>45748.534268414354</v>
      </c>
      <c r="C4166" s="108" t="s">
        <v>4338</v>
      </c>
      <c r="D4166" s="108">
        <v>47566.7</v>
      </c>
      <c r="E4166" s="108">
        <v>51134.3</v>
      </c>
      <c r="F4166" s="109">
        <v>10.196</v>
      </c>
      <c r="G4166" s="109">
        <v>102</v>
      </c>
      <c r="H4166" s="109">
        <v>79.967200000000005</v>
      </c>
      <c r="I4166" s="109">
        <v>29.88</v>
      </c>
      <c r="J4166" s="110">
        <v>1.85392</v>
      </c>
      <c r="K4166" s="110">
        <v>4.2768959138258206E-2</v>
      </c>
      <c r="L4166" s="111">
        <v>0.17951</v>
      </c>
      <c r="M4166" s="111">
        <v>3.9985237438334665E-3</v>
      </c>
      <c r="N4166" s="111">
        <v>0.76537100000000002</v>
      </c>
      <c r="O4166" s="112">
        <v>5.5721999999999996</v>
      </c>
      <c r="P4166" s="112">
        <v>0.12376592690272228</v>
      </c>
      <c r="Q4166" s="113">
        <v>7.4913999999999994E-2</v>
      </c>
      <c r="R4166" s="113">
        <v>1.6160847704696679E-3</v>
      </c>
      <c r="S4166" s="112">
        <v>0.1697229872047725</v>
      </c>
      <c r="T4166" s="114">
        <v>5.2786100000000002E-2</v>
      </c>
      <c r="U4166" s="114">
        <v>1.7297231494328795E-3</v>
      </c>
      <c r="V4166" s="115">
        <v>1063.9269470286397</v>
      </c>
      <c r="W4166" s="115">
        <v>22.996206464244011</v>
      </c>
      <c r="X4166" s="116">
        <v>1064.0366338142073</v>
      </c>
      <c r="Y4166" s="116">
        <v>23.633659998289342</v>
      </c>
      <c r="Z4166" s="116">
        <v>1064.4478283839946</v>
      </c>
      <c r="AA4166" s="116">
        <v>24.556251443947286</v>
      </c>
      <c r="AB4166" s="116">
        <v>1066.1951034457397</v>
      </c>
      <c r="AC4166" s="116">
        <v>43.374075545502599</v>
      </c>
      <c r="AD4166" s="132">
        <v>0.99950374144559828</v>
      </c>
      <c r="AF4166" s="118">
        <v>8.3884300000000014</v>
      </c>
      <c r="AG4166" s="118">
        <v>0.14049900000000001</v>
      </c>
      <c r="AH4166" s="118">
        <v>5.2475100000000004E-2</v>
      </c>
      <c r="AI4166" s="118">
        <v>4.3361000000000004E-2</v>
      </c>
      <c r="AJ4166" s="118">
        <v>2.0131600000000001</v>
      </c>
      <c r="AK4166" s="118">
        <v>4.8744299999999997E-2</v>
      </c>
      <c r="AL4166" s="118">
        <v>8535.1875</v>
      </c>
      <c r="AM4166" s="118">
        <v>87.686875000000001</v>
      </c>
      <c r="AN4166" s="118">
        <v>5634.1937499999995</v>
      </c>
      <c r="AO4166" s="118">
        <v>64.844999999999999</v>
      </c>
      <c r="AP4166" s="118">
        <v>70151.875</v>
      </c>
      <c r="AQ4166" s="118">
        <v>618.42687499999988</v>
      </c>
      <c r="AR4166" s="118">
        <v>52.193062500000003</v>
      </c>
      <c r="AS4166" s="118">
        <v>21.954124999999998</v>
      </c>
      <c r="AT4166" s="118">
        <v>-35.586750000000002</v>
      </c>
      <c r="AU4166" s="118">
        <v>25.44</v>
      </c>
      <c r="AV4166" s="118">
        <f t="shared" si="130"/>
        <v>1161.8273434336566</v>
      </c>
      <c r="AW4166" s="118">
        <f t="shared" si="131"/>
        <v>488.81024757731893</v>
      </c>
    </row>
    <row r="4167" spans="1:49" x14ac:dyDescent="0.2">
      <c r="A4167" s="108" t="s">
        <v>3905</v>
      </c>
      <c r="B4167" s="131">
        <v>45748.543552719908</v>
      </c>
      <c r="C4167" s="108" t="s">
        <v>4338</v>
      </c>
      <c r="D4167" s="108">
        <v>47596.7</v>
      </c>
      <c r="E4167" s="108">
        <v>51134.3</v>
      </c>
      <c r="F4167" s="109">
        <v>10.212999999999999</v>
      </c>
      <c r="G4167" s="109">
        <v>102</v>
      </c>
      <c r="H4167" s="109">
        <v>80.096299999999999</v>
      </c>
      <c r="I4167" s="109">
        <v>30.139500000000002</v>
      </c>
      <c r="J4167" s="110">
        <v>1.84212</v>
      </c>
      <c r="K4167" s="110">
        <v>4.3895226267214982E-2</v>
      </c>
      <c r="L4167" s="111">
        <v>0.17912800000000001</v>
      </c>
      <c r="M4167" s="111">
        <v>4.0451867662321846E-3</v>
      </c>
      <c r="N4167" s="111">
        <v>0.72276799999999997</v>
      </c>
      <c r="O4167" s="112">
        <v>5.5858600000000003</v>
      </c>
      <c r="P4167" s="112">
        <v>0.1250769525126432</v>
      </c>
      <c r="Q4167" s="113">
        <v>7.4614899999999998E-2</v>
      </c>
      <c r="R4167" s="113">
        <v>1.6343861929874468E-3</v>
      </c>
      <c r="S4167" s="112">
        <v>7.4387888372897254E-2</v>
      </c>
      <c r="T4167" s="114">
        <v>5.3404300000000002E-2</v>
      </c>
      <c r="U4167" s="114">
        <v>1.6458927094425081E-3</v>
      </c>
      <c r="V4167" s="115">
        <v>1061.8139068501771</v>
      </c>
      <c r="W4167" s="115">
        <v>23.137337503016258</v>
      </c>
      <c r="X4167" s="116">
        <v>1061.6375307893409</v>
      </c>
      <c r="Y4167" s="116">
        <v>23.771878819766009</v>
      </c>
      <c r="Z4167" s="116">
        <v>1060.199730234049</v>
      </c>
      <c r="AA4167" s="116">
        <v>25.263124577695191</v>
      </c>
      <c r="AB4167" s="116">
        <v>1058.1466382563169</v>
      </c>
      <c r="AC4167" s="116">
        <v>44.094326594833461</v>
      </c>
      <c r="AD4167" s="132">
        <v>1.0014995464979657</v>
      </c>
      <c r="AF4167" s="118">
        <v>8.5880499999999991</v>
      </c>
      <c r="AG4167" s="118">
        <v>0.15560300000000002</v>
      </c>
      <c r="AH4167" s="118">
        <v>5.5201699999999999E-2</v>
      </c>
      <c r="AI4167" s="118">
        <v>4.3713800000000004E-2</v>
      </c>
      <c r="AJ4167" s="118">
        <v>2.07952</v>
      </c>
      <c r="AK4167" s="118">
        <v>4.8240100000000001E-2</v>
      </c>
      <c r="AL4167" s="118">
        <v>8783.75</v>
      </c>
      <c r="AM4167" s="118">
        <v>100.31874999999999</v>
      </c>
      <c r="AN4167" s="118">
        <v>5727.3</v>
      </c>
      <c r="AO4167" s="118">
        <v>80.064999999999998</v>
      </c>
      <c r="AP4167" s="118">
        <v>72253.125</v>
      </c>
      <c r="AQ4167" s="118">
        <v>653.08749999999998</v>
      </c>
      <c r="AR4167" s="118">
        <v>-38.672687500000002</v>
      </c>
      <c r="AS4167" s="118">
        <v>19.949437500000002</v>
      </c>
      <c r="AT4167" s="118">
        <v>22.126312500000001</v>
      </c>
      <c r="AU4167" s="118">
        <v>30.614625000000004</v>
      </c>
      <c r="AV4167" s="118">
        <f t="shared" si="130"/>
        <v>-1650.9954716761288</v>
      </c>
      <c r="AW4167" s="118">
        <f t="shared" si="131"/>
        <v>-851.80236768527004</v>
      </c>
    </row>
    <row r="4168" spans="1:49" x14ac:dyDescent="0.2">
      <c r="A4168" s="108" t="s">
        <v>3906</v>
      </c>
      <c r="B4168" s="131">
        <v>45748.552760381943</v>
      </c>
      <c r="C4168" s="108" t="s">
        <v>4338</v>
      </c>
      <c r="D4168" s="108">
        <v>47626.7</v>
      </c>
      <c r="E4168" s="108">
        <v>51134.3</v>
      </c>
      <c r="F4168" s="109">
        <v>10.263</v>
      </c>
      <c r="G4168" s="109">
        <v>103</v>
      </c>
      <c r="H4168" s="109">
        <v>79.934200000000004</v>
      </c>
      <c r="I4168" s="109">
        <v>29.932600000000001</v>
      </c>
      <c r="J4168" s="110">
        <v>1.85215</v>
      </c>
      <c r="K4168" s="110">
        <v>4.3169480805309669E-2</v>
      </c>
      <c r="L4168" s="111">
        <v>0.179312</v>
      </c>
      <c r="M4168" s="111">
        <v>3.9959736728361964E-3</v>
      </c>
      <c r="N4168" s="111">
        <v>0.77470899999999998</v>
      </c>
      <c r="O4168" s="112">
        <v>5.5802699999999996</v>
      </c>
      <c r="P4168" s="112">
        <v>0.12495595925273031</v>
      </c>
      <c r="Q4168" s="113">
        <v>7.4938199999999996E-2</v>
      </c>
      <c r="R4168" s="113">
        <v>1.6071500769128564E-3</v>
      </c>
      <c r="S4168" s="112">
        <v>0.11616592134489008</v>
      </c>
      <c r="T4168" s="114">
        <v>5.4334899999999998E-2</v>
      </c>
      <c r="U4168" s="114">
        <v>1.825859920915074E-3</v>
      </c>
      <c r="V4168" s="115">
        <v>1062.4035681875071</v>
      </c>
      <c r="W4168" s="115">
        <v>23.147554135276742</v>
      </c>
      <c r="X4168" s="116">
        <v>1062.6179894320842</v>
      </c>
      <c r="Y4168" s="116">
        <v>23.794628250728682</v>
      </c>
      <c r="Z4168" s="116">
        <v>1063.7065849162609</v>
      </c>
      <c r="AA4168" s="116">
        <v>24.792625327335273</v>
      </c>
      <c r="AB4168" s="116">
        <v>1066.8444704029298</v>
      </c>
      <c r="AC4168" s="116">
        <v>43.116151041858679</v>
      </c>
      <c r="AD4168" s="132">
        <v>0.999078440194484</v>
      </c>
      <c r="AF4168" s="118">
        <v>8.3865599999999993</v>
      </c>
      <c r="AG4168" s="118">
        <v>0.154416</v>
      </c>
      <c r="AH4168" s="118">
        <v>7.7361700000000005E-2</v>
      </c>
      <c r="AI4168" s="118">
        <v>3.5917200000000003E-2</v>
      </c>
      <c r="AJ4168" s="118">
        <v>1.9775100000000001</v>
      </c>
      <c r="AK4168" s="118">
        <v>4.8631599999999997E-2</v>
      </c>
      <c r="AL4168" s="118">
        <v>8471.9375</v>
      </c>
      <c r="AM4168" s="118">
        <v>84.712500000000006</v>
      </c>
      <c r="AN4168" s="118">
        <v>5596.8562499999998</v>
      </c>
      <c r="AO4168" s="118">
        <v>67.166875000000005</v>
      </c>
      <c r="AP4168" s="118">
        <v>69926.875</v>
      </c>
      <c r="AQ4168" s="118">
        <v>652.44375000000002</v>
      </c>
      <c r="AR4168" s="118">
        <v>11.486375000000001</v>
      </c>
      <c r="AS4168" s="118">
        <v>25.253125000000001</v>
      </c>
      <c r="AT4168" s="118">
        <v>11.478562499999999</v>
      </c>
      <c r="AU4168" s="118">
        <v>24.927187499999999</v>
      </c>
      <c r="AV4168" s="118">
        <f t="shared" si="130"/>
        <v>7905.3973061042743</v>
      </c>
      <c r="AW4168" s="118">
        <f t="shared" si="131"/>
        <v>17380.399311544563</v>
      </c>
    </row>
    <row r="4169" spans="1:49" x14ac:dyDescent="0.2">
      <c r="A4169" s="108" t="s">
        <v>3907</v>
      </c>
      <c r="B4169" s="131">
        <v>45748.561969699076</v>
      </c>
      <c r="C4169" s="108" t="s">
        <v>4338</v>
      </c>
      <c r="D4169" s="108">
        <v>47656.7</v>
      </c>
      <c r="E4169" s="108">
        <v>51134.3</v>
      </c>
      <c r="F4169" s="109">
        <v>10.132</v>
      </c>
      <c r="G4169" s="109">
        <v>102</v>
      </c>
      <c r="H4169" s="109">
        <v>79.991699999999994</v>
      </c>
      <c r="I4169" s="109">
        <v>29.907900000000001</v>
      </c>
      <c r="J4169" s="110">
        <v>1.8547800000000001</v>
      </c>
      <c r="K4169" s="110">
        <v>4.5501367229128398E-2</v>
      </c>
      <c r="L4169" s="111">
        <v>0.17963299999999999</v>
      </c>
      <c r="M4169" s="111">
        <v>4.1056701547615834E-3</v>
      </c>
      <c r="N4169" s="111">
        <v>0.76926799999999995</v>
      </c>
      <c r="O4169" s="112">
        <v>5.5627000000000004</v>
      </c>
      <c r="P4169" s="112">
        <v>0.12758249350004883</v>
      </c>
      <c r="Q4169" s="113">
        <v>7.4966699999999997E-2</v>
      </c>
      <c r="R4169" s="113">
        <v>1.6233019286617631E-3</v>
      </c>
      <c r="S4169" s="112">
        <v>-3.7060055656241687E-2</v>
      </c>
      <c r="T4169" s="114">
        <v>5.4432500000000002E-2</v>
      </c>
      <c r="U4169" s="114">
        <v>1.9498009844340525E-3</v>
      </c>
      <c r="V4169" s="115">
        <v>1065.6148604379523</v>
      </c>
      <c r="W4169" s="115">
        <v>23.77778668217579</v>
      </c>
      <c r="X4169" s="116">
        <v>1065.7115341927988</v>
      </c>
      <c r="Y4169" s="116">
        <v>24.442471261092603</v>
      </c>
      <c r="Z4169" s="116">
        <v>1066.0375290629881</v>
      </c>
      <c r="AA4169" s="116">
        <v>26.151977641514176</v>
      </c>
      <c r="AB4169" s="116">
        <v>1067.6088709047215</v>
      </c>
      <c r="AC4169" s="116">
        <v>43.527925305935817</v>
      </c>
      <c r="AD4169" s="132">
        <v>0.99984775840255824</v>
      </c>
      <c r="AF4169" s="118">
        <v>8.4055400000000002</v>
      </c>
      <c r="AG4169" s="118">
        <v>0.14204899999999998</v>
      </c>
      <c r="AH4169" s="118">
        <v>4.1798200000000001E-2</v>
      </c>
      <c r="AI4169" s="118">
        <v>4.0566699999999997E-2</v>
      </c>
      <c r="AJ4169" s="118">
        <v>1.9578799999999998</v>
      </c>
      <c r="AK4169" s="118">
        <v>5.19839E-2</v>
      </c>
      <c r="AL4169" s="118">
        <v>8484.0625</v>
      </c>
      <c r="AM4169" s="118">
        <v>91.815624999999997</v>
      </c>
      <c r="AN4169" s="118">
        <v>5651.1062499999998</v>
      </c>
      <c r="AO4169" s="118">
        <v>70.103125000000006</v>
      </c>
      <c r="AP4169" s="118">
        <v>70127.5</v>
      </c>
      <c r="AQ4169" s="118">
        <v>669.17499999999995</v>
      </c>
      <c r="AR4169" s="118">
        <v>45.635687499999996</v>
      </c>
      <c r="AS4169" s="118">
        <v>25.664312499999998</v>
      </c>
      <c r="AT4169" s="118">
        <v>51.0390625</v>
      </c>
      <c r="AU4169" s="118">
        <v>26.707562500000002</v>
      </c>
      <c r="AV4169" s="118">
        <f t="shared" si="130"/>
        <v>2069.0885591217661</v>
      </c>
      <c r="AW4169" s="118">
        <f t="shared" si="131"/>
        <v>1163.7685749579889</v>
      </c>
    </row>
    <row r="4170" spans="1:49" x14ac:dyDescent="0.2">
      <c r="A4170" s="108" t="s">
        <v>3908</v>
      </c>
      <c r="B4170" s="131">
        <v>45748.57116255787</v>
      </c>
      <c r="C4170" s="108" t="s">
        <v>4338</v>
      </c>
      <c r="D4170" s="108">
        <v>47716.7</v>
      </c>
      <c r="E4170" s="108">
        <v>51134.3</v>
      </c>
      <c r="F4170" s="109">
        <v>10.341100000000001</v>
      </c>
      <c r="G4170" s="109">
        <v>103</v>
      </c>
      <c r="H4170" s="109">
        <v>79.956199999999995</v>
      </c>
      <c r="I4170" s="109">
        <v>30.079899999999999</v>
      </c>
      <c r="J4170" s="110">
        <v>1.84965</v>
      </c>
      <c r="K4170" s="110">
        <v>4.2160987348021157E-2</v>
      </c>
      <c r="L4170" s="111">
        <v>0.17815600000000001</v>
      </c>
      <c r="M4170" s="111">
        <v>3.9161654249150408E-3</v>
      </c>
      <c r="N4170" s="111">
        <v>0.68092900000000001</v>
      </c>
      <c r="O4170" s="112">
        <v>5.6084199999999997</v>
      </c>
      <c r="P4170" s="112">
        <v>0.12295130544573327</v>
      </c>
      <c r="Q4170" s="113">
        <v>7.4974700000000005E-2</v>
      </c>
      <c r="R4170" s="113">
        <v>1.6316569125082638E-3</v>
      </c>
      <c r="S4170" s="112">
        <v>0.22492062304300089</v>
      </c>
      <c r="T4170" s="114">
        <v>5.4330499999999997E-2</v>
      </c>
      <c r="U4170" s="114">
        <v>1.8874739506811744E-3</v>
      </c>
      <c r="V4170" s="115">
        <v>1057.1884948845955</v>
      </c>
      <c r="W4170" s="115">
        <v>22.557877732450184</v>
      </c>
      <c r="X4170" s="116">
        <v>1057.6989755550001</v>
      </c>
      <c r="Y4170" s="116">
        <v>23.187541199322087</v>
      </c>
      <c r="Z4170" s="116">
        <v>1060.7129332940549</v>
      </c>
      <c r="AA4170" s="116">
        <v>24.177928019080937</v>
      </c>
      <c r="AB4170" s="116">
        <v>1067.8233714984729</v>
      </c>
      <c r="AC4170" s="116">
        <v>43.745884917624885</v>
      </c>
      <c r="AD4170" s="132">
        <v>0.99396937221940118</v>
      </c>
      <c r="AF4170" s="118">
        <v>8.6535899999999994</v>
      </c>
      <c r="AG4170" s="118">
        <v>0.131106</v>
      </c>
      <c r="AH4170" s="118">
        <v>6.8147399999999997E-2</v>
      </c>
      <c r="AI4170" s="118">
        <v>4.36075E-2</v>
      </c>
      <c r="AJ4170" s="118">
        <v>2.0638000000000001</v>
      </c>
      <c r="AK4170" s="118">
        <v>5.5991199999999998E-2</v>
      </c>
      <c r="AL4170" s="118">
        <v>8839</v>
      </c>
      <c r="AM4170" s="118">
        <v>79.108125000000001</v>
      </c>
      <c r="AN4170" s="118">
        <v>5769.3625000000002</v>
      </c>
      <c r="AO4170" s="118">
        <v>73.908749999999998</v>
      </c>
      <c r="AP4170" s="118">
        <v>71831.875</v>
      </c>
      <c r="AQ4170" s="118">
        <v>627.41250000000002</v>
      </c>
      <c r="AR4170" s="118">
        <v>22.3278125</v>
      </c>
      <c r="AS4170" s="118">
        <v>21.89575</v>
      </c>
      <c r="AT4170" s="118">
        <v>-24.4255</v>
      </c>
      <c r="AU4170" s="118">
        <v>26.669874999999998</v>
      </c>
      <c r="AV4170" s="118">
        <f t="shared" si="130"/>
        <v>2570.2454192622858</v>
      </c>
      <c r="AW4170" s="118">
        <f t="shared" si="131"/>
        <v>2520.6089211167541</v>
      </c>
    </row>
    <row r="4171" spans="1:49" x14ac:dyDescent="0.2">
      <c r="A4171" s="108" t="s">
        <v>3909</v>
      </c>
      <c r="B4171" s="131">
        <v>45747.738901331017</v>
      </c>
      <c r="C4171" s="108" t="s">
        <v>4335</v>
      </c>
      <c r="D4171" s="108">
        <v>47580.2</v>
      </c>
      <c r="E4171" s="108">
        <v>51015.8</v>
      </c>
      <c r="F4171" s="109">
        <v>10.1851</v>
      </c>
      <c r="G4171" s="109">
        <v>102</v>
      </c>
      <c r="H4171" s="109">
        <v>80.052999999999997</v>
      </c>
      <c r="I4171" s="109">
        <v>30.078800000000001</v>
      </c>
      <c r="J4171" s="110">
        <v>1.8496999999999999</v>
      </c>
      <c r="K4171" s="110">
        <v>4.0234824370935188E-2</v>
      </c>
      <c r="L4171" s="111">
        <v>0.179536</v>
      </c>
      <c r="M4171" s="111">
        <v>3.7950343627956781E-3</v>
      </c>
      <c r="N4171" s="111">
        <v>0.75990100000000005</v>
      </c>
      <c r="O4171" s="112">
        <v>5.5693799999999998</v>
      </c>
      <c r="P4171" s="112">
        <v>0.11747436382739002</v>
      </c>
      <c r="Q4171" s="113">
        <v>7.4995199999999998E-2</v>
      </c>
      <c r="R4171" s="113">
        <v>1.5553838047761717E-3</v>
      </c>
      <c r="S4171" s="112">
        <v>2.5763672994773921E-2</v>
      </c>
      <c r="T4171" s="114">
        <v>5.3290900000000002E-2</v>
      </c>
      <c r="U4171" s="114">
        <v>1.2862761205666535E-3</v>
      </c>
      <c r="V4171" s="115">
        <v>1064.3378801562255</v>
      </c>
      <c r="W4171" s="115">
        <v>21.849480945111505</v>
      </c>
      <c r="X4171" s="116">
        <v>1064.5332638282293</v>
      </c>
      <c r="Y4171" s="116">
        <v>22.454091468227411</v>
      </c>
      <c r="Z4171" s="116">
        <v>1065.496363103508</v>
      </c>
      <c r="AA4171" s="116">
        <v>23.176763279093816</v>
      </c>
      <c r="AB4171" s="116">
        <v>1068.372893361199</v>
      </c>
      <c r="AC4171" s="116">
        <v>41.686117118713746</v>
      </c>
      <c r="AD4171" s="132">
        <v>1.0010497221430374</v>
      </c>
      <c r="AF4171" s="118">
        <v>20.197799999999997</v>
      </c>
      <c r="AG4171" s="118">
        <v>0.23549599999999998</v>
      </c>
      <c r="AH4171" s="118">
        <v>0.15922</v>
      </c>
      <c r="AI4171" s="118">
        <v>4.4806499999999999E-2</v>
      </c>
      <c r="AJ4171" s="118">
        <v>4.12723</v>
      </c>
      <c r="AK4171" s="118">
        <v>5.0102499999999994E-2</v>
      </c>
      <c r="AL4171" s="118">
        <v>21366.562500000004</v>
      </c>
      <c r="AM4171" s="118">
        <v>156.65437499999999</v>
      </c>
      <c r="AN4171" s="118">
        <v>13888.3125</v>
      </c>
      <c r="AO4171" s="118">
        <v>107.14937500000001</v>
      </c>
      <c r="AP4171" s="118">
        <v>173048.75</v>
      </c>
      <c r="AQ4171" s="118">
        <v>1037.4375</v>
      </c>
      <c r="AR4171" s="118">
        <v>12.884437500000001</v>
      </c>
      <c r="AS4171" s="118">
        <v>27.10425</v>
      </c>
      <c r="AT4171" s="118">
        <v>32.708437500000002</v>
      </c>
      <c r="AU4171" s="118">
        <v>37.608125000000001</v>
      </c>
      <c r="AV4171" s="118">
        <f t="shared" si="130"/>
        <v>32290.714756108988</v>
      </c>
      <c r="AW4171" s="118">
        <f t="shared" si="131"/>
        <v>67928.39497329999</v>
      </c>
    </row>
    <row r="4172" spans="1:49" x14ac:dyDescent="0.2">
      <c r="A4172" s="108" t="s">
        <v>3909</v>
      </c>
      <c r="B4172" s="131">
        <v>45750.960131006941</v>
      </c>
      <c r="C4172" s="108" t="s">
        <v>4338</v>
      </c>
      <c r="D4172" s="108">
        <v>48892.9</v>
      </c>
      <c r="E4172" s="108">
        <v>51362.400000000001</v>
      </c>
      <c r="F4172" s="109">
        <v>10.3101</v>
      </c>
      <c r="G4172" s="109">
        <v>103</v>
      </c>
      <c r="H4172" s="109">
        <v>79.867000000000004</v>
      </c>
      <c r="I4172" s="109">
        <v>29.899000000000001</v>
      </c>
      <c r="J4172" s="110">
        <v>1.8447</v>
      </c>
      <c r="K4172" s="110">
        <v>4.666336118412389E-2</v>
      </c>
      <c r="L4172" s="111">
        <v>0.17843200000000001</v>
      </c>
      <c r="M4172" s="111">
        <v>4.2320634990037657E-3</v>
      </c>
      <c r="N4172" s="111">
        <v>0.75064799999999998</v>
      </c>
      <c r="O4172" s="112">
        <v>5.6100099999999999</v>
      </c>
      <c r="P4172" s="112">
        <v>0.13283375288321866</v>
      </c>
      <c r="Q4172" s="113">
        <v>7.4992699999999995E-2</v>
      </c>
      <c r="R4172" s="113">
        <v>1.6850846993184052E-3</v>
      </c>
      <c r="S4172" s="112">
        <v>9.8849711673542492E-2</v>
      </c>
      <c r="T4172" s="114">
        <v>5.3156200000000001E-2</v>
      </c>
      <c r="U4172" s="114">
        <v>2.4012378191832643E-3</v>
      </c>
      <c r="V4172" s="115">
        <v>1056.8738601603666</v>
      </c>
      <c r="W4172" s="115">
        <v>24.346784242178831</v>
      </c>
      <c r="X4172" s="116">
        <v>1057.4224957778836</v>
      </c>
      <c r="Y4172" s="116">
        <v>25.037637811218826</v>
      </c>
      <c r="Z4172" s="116">
        <v>1060.6843630914339</v>
      </c>
      <c r="AA4172" s="116">
        <v>26.830973891303728</v>
      </c>
      <c r="AB4172" s="116">
        <v>1068.305888964821</v>
      </c>
      <c r="AC4172" s="116">
        <v>45.164212737773333</v>
      </c>
      <c r="AD4172" s="132">
        <v>0.99704476551116927</v>
      </c>
      <c r="AF4172" s="118">
        <v>7.5072700000000001</v>
      </c>
      <c r="AG4172" s="118">
        <v>0.133131</v>
      </c>
      <c r="AH4172" s="118">
        <v>5.1728799999999998E-2</v>
      </c>
      <c r="AI4172" s="118">
        <v>4.4298999999999998E-2</v>
      </c>
      <c r="AJ4172" s="118">
        <v>1.5029399999999999</v>
      </c>
      <c r="AK4172" s="118">
        <v>5.6186600000000003E-2</v>
      </c>
      <c r="AL4172" s="118">
        <v>7485.25</v>
      </c>
      <c r="AM4172" s="118">
        <v>93.15</v>
      </c>
      <c r="AN4172" s="118">
        <v>5164.3187500000004</v>
      </c>
      <c r="AO4172" s="118">
        <v>72.517499999999998</v>
      </c>
      <c r="AP4172" s="118">
        <v>62827.5</v>
      </c>
      <c r="AQ4172" s="118">
        <v>650.00625000000002</v>
      </c>
      <c r="AR4172" s="118">
        <v>50.108375000000002</v>
      </c>
      <c r="AS4172" s="118">
        <v>26.494499999999999</v>
      </c>
      <c r="AT4172" s="118">
        <v>24.4325625</v>
      </c>
      <c r="AU4172" s="118">
        <v>36.830125000000002</v>
      </c>
      <c r="AV4172" s="118">
        <f t="shared" si="130"/>
        <v>1412.2637904770556</v>
      </c>
      <c r="AW4172" s="118">
        <f t="shared" si="131"/>
        <v>746.86886508983889</v>
      </c>
    </row>
    <row r="4173" spans="1:49" x14ac:dyDescent="0.2">
      <c r="A4173" s="108" t="s">
        <v>3910</v>
      </c>
      <c r="B4173" s="131">
        <v>45748.580420393519</v>
      </c>
      <c r="C4173" s="108" t="s">
        <v>4339</v>
      </c>
      <c r="D4173" s="108">
        <v>47746.7</v>
      </c>
      <c r="E4173" s="108">
        <v>51134.3</v>
      </c>
      <c r="F4173" s="109">
        <v>10.134</v>
      </c>
      <c r="G4173" s="109">
        <v>101</v>
      </c>
      <c r="H4173" s="109">
        <v>80.183300000000003</v>
      </c>
      <c r="I4173" s="109">
        <v>30.130199999999999</v>
      </c>
      <c r="J4173" s="110">
        <v>1.8419700000000001</v>
      </c>
      <c r="K4173" s="110">
        <v>4.3961991474113185E-2</v>
      </c>
      <c r="L4173" s="111">
        <v>0.17815900000000001</v>
      </c>
      <c r="M4173" s="111">
        <v>3.9728512050289525E-3</v>
      </c>
      <c r="N4173" s="111">
        <v>0.77741300000000002</v>
      </c>
      <c r="O4173" s="112">
        <v>5.61008</v>
      </c>
      <c r="P4173" s="112">
        <v>0.12539988773089072</v>
      </c>
      <c r="Q4173" s="113">
        <v>7.4692400000000006E-2</v>
      </c>
      <c r="R4173" s="113">
        <v>1.6216859346103363E-3</v>
      </c>
      <c r="S4173" s="112">
        <v>8.3200116067273545E-3</v>
      </c>
      <c r="T4173" s="114">
        <v>5.3917300000000001E-2</v>
      </c>
      <c r="U4173" s="114">
        <v>1.8027403061217663E-3</v>
      </c>
      <c r="V4173" s="115">
        <v>1057.2682532334316</v>
      </c>
      <c r="W4173" s="115">
        <v>22.996432417914694</v>
      </c>
      <c r="X4173" s="116">
        <v>1057.4103270414537</v>
      </c>
      <c r="Y4173" s="116">
        <v>23.635872625075354</v>
      </c>
      <c r="Z4173" s="116">
        <v>1058.0372728911709</v>
      </c>
      <c r="AA4173" s="116">
        <v>25.251999527753231</v>
      </c>
      <c r="AB4173" s="116">
        <v>1060.2361082697955</v>
      </c>
      <c r="AC4173" s="116">
        <v>43.692576520410881</v>
      </c>
      <c r="AD4173" s="132">
        <v>0.99655300440630401</v>
      </c>
      <c r="AF4173" s="118">
        <v>8.6974499999999999</v>
      </c>
      <c r="AG4173" s="118">
        <v>0.12515200000000001</v>
      </c>
      <c r="AH4173" s="118">
        <v>4.8303700000000005E-2</v>
      </c>
      <c r="AI4173" s="118">
        <v>3.7708600000000002E-2</v>
      </c>
      <c r="AJ4173" s="118">
        <v>2.0522</v>
      </c>
      <c r="AK4173" s="118">
        <v>4.99519E-2</v>
      </c>
      <c r="AL4173" s="118">
        <v>8844.0625</v>
      </c>
      <c r="AM4173" s="118">
        <v>100.59125</v>
      </c>
      <c r="AN4173" s="118">
        <v>5733.5250000000005</v>
      </c>
      <c r="AO4173" s="118">
        <v>62.75</v>
      </c>
      <c r="AP4173" s="118">
        <v>71896.875</v>
      </c>
      <c r="AQ4173" s="118">
        <v>614.47749999999996</v>
      </c>
      <c r="AR4173" s="118">
        <v>-8.3795000000000002</v>
      </c>
      <c r="AS4173" s="118">
        <v>24.433062499999998</v>
      </c>
      <c r="AT4173" s="118">
        <v>-12.354312500000001</v>
      </c>
      <c r="AU4173" s="118">
        <v>27.500375000000002</v>
      </c>
      <c r="AV4173" s="118">
        <f t="shared" si="130"/>
        <v>-12984.577186812861</v>
      </c>
      <c r="AW4173" s="118">
        <f t="shared" si="131"/>
        <v>-37860.773171258545</v>
      </c>
    </row>
    <row r="4174" spans="1:49" x14ac:dyDescent="0.2">
      <c r="A4174" s="108" t="s">
        <v>3911</v>
      </c>
      <c r="B4174" s="131">
        <v>45748.488012881942</v>
      </c>
      <c r="C4174" s="108" t="s">
        <v>4338</v>
      </c>
      <c r="D4174" s="108">
        <v>47492.800000000003</v>
      </c>
      <c r="E4174" s="108">
        <v>51153.1</v>
      </c>
      <c r="F4174" s="109">
        <v>10.26</v>
      </c>
      <c r="G4174" s="109">
        <v>102</v>
      </c>
      <c r="H4174" s="109">
        <v>79.895200000000003</v>
      </c>
      <c r="I4174" s="109">
        <v>29.907900000000001</v>
      </c>
      <c r="J4174" s="110">
        <v>1.8543700000000001</v>
      </c>
      <c r="K4174" s="110">
        <v>4.292019623685335E-2</v>
      </c>
      <c r="L4174" s="111">
        <v>0.18024999999999999</v>
      </c>
      <c r="M4174" s="111">
        <v>4.0265090166172485E-3</v>
      </c>
      <c r="N4174" s="111">
        <v>0.679697</v>
      </c>
      <c r="O4174" s="112">
        <v>5.5500699999999998</v>
      </c>
      <c r="P4174" s="112">
        <v>0.12305060677201067</v>
      </c>
      <c r="Q4174" s="113">
        <v>7.4627700000000005E-2</v>
      </c>
      <c r="R4174" s="113">
        <v>1.641972258030263E-3</v>
      </c>
      <c r="S4174" s="112">
        <v>0.22758010163391443</v>
      </c>
      <c r="T4174" s="114">
        <v>5.3730800000000002E-2</v>
      </c>
      <c r="U4174" s="114">
        <v>1.8366925675125927E-3</v>
      </c>
      <c r="V4174" s="115">
        <v>1068.4281929870526</v>
      </c>
      <c r="W4174" s="115">
        <v>23.055756346031774</v>
      </c>
      <c r="X4174" s="116">
        <v>1067.9464710493996</v>
      </c>
      <c r="Y4174" s="116">
        <v>23.677442133640863</v>
      </c>
      <c r="Z4174" s="116">
        <v>1064.5469959467268</v>
      </c>
      <c r="AA4174" s="116">
        <v>24.639400966034959</v>
      </c>
      <c r="AB4174" s="116">
        <v>1058.491932619369</v>
      </c>
      <c r="AC4174" s="116">
        <v>44.289096912064437</v>
      </c>
      <c r="AD4174" s="132">
        <v>1.0031498622371278</v>
      </c>
      <c r="AF4174" s="118">
        <v>8.3274299999999997</v>
      </c>
      <c r="AG4174" s="118">
        <v>0.14449100000000001</v>
      </c>
      <c r="AH4174" s="118">
        <v>6.7635399999999998E-2</v>
      </c>
      <c r="AI4174" s="118">
        <v>5.1027700000000002E-2</v>
      </c>
      <c r="AJ4174" s="118">
        <v>2.0028600000000001</v>
      </c>
      <c r="AK4174" s="118">
        <v>5.2219999999999996E-2</v>
      </c>
      <c r="AL4174" s="118">
        <v>8512.0625</v>
      </c>
      <c r="AM4174" s="118">
        <v>107.94625000000001</v>
      </c>
      <c r="AN4174" s="118">
        <v>5604.3062500000005</v>
      </c>
      <c r="AO4174" s="118">
        <v>56.936562500000001</v>
      </c>
      <c r="AP4174" s="118">
        <v>70566.25</v>
      </c>
      <c r="AQ4174" s="118">
        <v>719.19375000000002</v>
      </c>
      <c r="AR4174" s="118">
        <v>10.3475625</v>
      </c>
      <c r="AS4174" s="118">
        <v>21.815750000000001</v>
      </c>
      <c r="AT4174" s="118">
        <v>-14.503875000000001</v>
      </c>
      <c r="AU4174" s="118">
        <v>29.385249999999999</v>
      </c>
      <c r="AV4174" s="118">
        <f t="shared" si="130"/>
        <v>5156.6469163406682</v>
      </c>
      <c r="AW4174" s="118">
        <f t="shared" si="131"/>
        <v>10871.877739176474</v>
      </c>
    </row>
    <row r="4175" spans="1:49" x14ac:dyDescent="0.2">
      <c r="A4175" s="108" t="s">
        <v>3912</v>
      </c>
      <c r="B4175" s="131">
        <v>45748.589674525465</v>
      </c>
      <c r="C4175" s="108" t="s">
        <v>4339</v>
      </c>
      <c r="D4175" s="108">
        <v>47521.3</v>
      </c>
      <c r="E4175" s="108">
        <v>51156.3</v>
      </c>
      <c r="F4175" s="109">
        <v>10.114000000000001</v>
      </c>
      <c r="G4175" s="109">
        <v>101</v>
      </c>
      <c r="H4175" s="109">
        <v>79.655199999999994</v>
      </c>
      <c r="I4175" s="109">
        <v>29.758199999999999</v>
      </c>
      <c r="J4175" s="110">
        <v>1.85704</v>
      </c>
      <c r="K4175" s="110">
        <v>4.406254972922017E-2</v>
      </c>
      <c r="L4175" s="111">
        <v>0.180148</v>
      </c>
      <c r="M4175" s="111">
        <v>3.9867505296544451E-3</v>
      </c>
      <c r="N4175" s="111">
        <v>0.75966800000000001</v>
      </c>
      <c r="O4175" s="112">
        <v>5.5549099999999996</v>
      </c>
      <c r="P4175" s="112">
        <v>0.12291072296280743</v>
      </c>
      <c r="Q4175" s="113">
        <v>7.4605199999999997E-2</v>
      </c>
      <c r="R4175" s="113">
        <v>1.6168343451872242E-3</v>
      </c>
      <c r="S4175" s="112">
        <v>-2.3624891998240426E-2</v>
      </c>
      <c r="T4175" s="114">
        <v>5.38258E-2</v>
      </c>
      <c r="U4175" s="114">
        <v>1.7466000853818826E-3</v>
      </c>
      <c r="V4175" s="115">
        <v>1067.5572369551433</v>
      </c>
      <c r="W4175" s="115">
        <v>22.987734227160757</v>
      </c>
      <c r="X4175" s="116">
        <v>1067.0889012351699</v>
      </c>
      <c r="Y4175" s="116">
        <v>23.61094388863232</v>
      </c>
      <c r="Z4175" s="116">
        <v>1063.7734143594726</v>
      </c>
      <c r="AA4175" s="116">
        <v>25.240473533600024</v>
      </c>
      <c r="AB4175" s="116">
        <v>1057.8849184853109</v>
      </c>
      <c r="AC4175" s="116">
        <v>43.628179561531446</v>
      </c>
      <c r="AD4175" s="132">
        <v>1.0017337514752991</v>
      </c>
      <c r="AF4175" s="118">
        <v>8.0239399999999996</v>
      </c>
      <c r="AG4175" s="118">
        <v>0.13344600000000001</v>
      </c>
      <c r="AH4175" s="118">
        <v>5.5625399999999998E-2</v>
      </c>
      <c r="AI4175" s="118">
        <v>3.72544E-2</v>
      </c>
      <c r="AJ4175" s="118">
        <v>1.92353</v>
      </c>
      <c r="AK4175" s="118">
        <v>4.48432E-2</v>
      </c>
      <c r="AL4175" s="118">
        <v>8203.4374999999982</v>
      </c>
      <c r="AM4175" s="118">
        <v>77.152500000000003</v>
      </c>
      <c r="AN4175" s="118">
        <v>5360.0187500000002</v>
      </c>
      <c r="AO4175" s="118">
        <v>64.255624999999995</v>
      </c>
      <c r="AP4175" s="118">
        <v>66935.625</v>
      </c>
      <c r="AQ4175" s="118">
        <v>562.04062499999998</v>
      </c>
      <c r="AR4175" s="118">
        <v>-1.6822812500000002</v>
      </c>
      <c r="AS4175" s="118">
        <v>27.066749999999999</v>
      </c>
      <c r="AT4175" s="118">
        <v>30.119062499999998</v>
      </c>
      <c r="AU4175" s="118">
        <v>32.0360625</v>
      </c>
      <c r="AV4175" s="118">
        <f t="shared" si="130"/>
        <v>-7772.4710953008507</v>
      </c>
      <c r="AW4175" s="118">
        <f t="shared" si="131"/>
        <v>-125053.73918174063</v>
      </c>
    </row>
    <row r="4176" spans="1:49" x14ac:dyDescent="0.2">
      <c r="A4176" s="108" t="s">
        <v>3913</v>
      </c>
      <c r="B4176" s="131">
        <v>45748.5989008912</v>
      </c>
      <c r="C4176" s="108" t="s">
        <v>4338</v>
      </c>
      <c r="D4176" s="108">
        <v>47551.3</v>
      </c>
      <c r="E4176" s="108">
        <v>51156.3</v>
      </c>
      <c r="F4176" s="109">
        <v>10.166</v>
      </c>
      <c r="G4176" s="109">
        <v>102</v>
      </c>
      <c r="H4176" s="109">
        <v>80.320400000000006</v>
      </c>
      <c r="I4176" s="109">
        <v>30.313099999999999</v>
      </c>
      <c r="J4176" s="110">
        <v>1.8457300000000001</v>
      </c>
      <c r="K4176" s="110">
        <v>4.4182622393538394E-2</v>
      </c>
      <c r="L4176" s="111">
        <v>0.178707</v>
      </c>
      <c r="M4176" s="111">
        <v>3.9639530894928611E-3</v>
      </c>
      <c r="N4176" s="111">
        <v>0.79598400000000002</v>
      </c>
      <c r="O4176" s="112">
        <v>5.5905800000000001</v>
      </c>
      <c r="P4176" s="112">
        <v>0.12386850356535353</v>
      </c>
      <c r="Q4176" s="113">
        <v>7.5119900000000003E-2</v>
      </c>
      <c r="R4176" s="113">
        <v>1.5907353912995713E-3</v>
      </c>
      <c r="S4176" s="112">
        <v>-0.2537910991784047</v>
      </c>
      <c r="T4176" s="114">
        <v>5.3608500000000003E-2</v>
      </c>
      <c r="U4176" s="114">
        <v>1.7584887549540941E-3</v>
      </c>
      <c r="V4176" s="115">
        <v>1060.2585158305335</v>
      </c>
      <c r="W4176" s="115">
        <v>22.857513650890798</v>
      </c>
      <c r="X4176" s="116">
        <v>1060.8110767969019</v>
      </c>
      <c r="Y4176" s="116">
        <v>23.504015799502657</v>
      </c>
      <c r="Z4176" s="116">
        <v>1064.0862290657449</v>
      </c>
      <c r="AA4176" s="116">
        <v>25.471829602908336</v>
      </c>
      <c r="AB4176" s="116">
        <v>1071.7113898335087</v>
      </c>
      <c r="AC4176" s="116">
        <v>42.541534159428387</v>
      </c>
      <c r="AD4176" s="132">
        <v>0.99811611295627678</v>
      </c>
      <c r="AF4176" s="118">
        <v>8.423309999999999</v>
      </c>
      <c r="AG4176" s="118">
        <v>0.13581500000000002</v>
      </c>
      <c r="AH4176" s="118">
        <v>7.2497599999999995E-2</v>
      </c>
      <c r="AI4176" s="118">
        <v>3.5797999999999996E-2</v>
      </c>
      <c r="AJ4176" s="118">
        <v>2.0310900000000003</v>
      </c>
      <c r="AK4176" s="118">
        <v>5.2050800000000001E-2</v>
      </c>
      <c r="AL4176" s="118">
        <v>8558.3125</v>
      </c>
      <c r="AM4176" s="118">
        <v>80.442499999999995</v>
      </c>
      <c r="AN4176" s="118">
        <v>5707.5874999999996</v>
      </c>
      <c r="AO4176" s="118">
        <v>75.805625000000006</v>
      </c>
      <c r="AP4176" s="118">
        <v>70733.125000000015</v>
      </c>
      <c r="AQ4176" s="118">
        <v>684.48749999999995</v>
      </c>
      <c r="AR4176" s="118">
        <v>9.7489375000000003</v>
      </c>
      <c r="AS4176" s="118">
        <v>21.933062499999998</v>
      </c>
      <c r="AT4176" s="118">
        <v>16.008062499999998</v>
      </c>
      <c r="AU4176" s="118">
        <v>24.951375000000002</v>
      </c>
      <c r="AV4176" s="118">
        <f t="shared" si="130"/>
        <v>11660.772827927534</v>
      </c>
      <c r="AW4176" s="118">
        <f t="shared" si="131"/>
        <v>26234.533263858051</v>
      </c>
    </row>
    <row r="4177" spans="1:49" x14ac:dyDescent="0.2">
      <c r="A4177" s="108" t="s">
        <v>3914</v>
      </c>
      <c r="B4177" s="131">
        <v>45748.608128553242</v>
      </c>
      <c r="C4177" s="108" t="s">
        <v>4338</v>
      </c>
      <c r="D4177" s="108">
        <v>47581.3</v>
      </c>
      <c r="E4177" s="108">
        <v>51156.3</v>
      </c>
      <c r="F4177" s="109">
        <v>10.3531</v>
      </c>
      <c r="G4177" s="109">
        <v>103</v>
      </c>
      <c r="H4177" s="109">
        <v>79.835499999999996</v>
      </c>
      <c r="I4177" s="109">
        <v>29.8247</v>
      </c>
      <c r="J4177" s="110">
        <v>1.8481300000000001</v>
      </c>
      <c r="K4177" s="110">
        <v>4.2731039109761886E-2</v>
      </c>
      <c r="L4177" s="111">
        <v>0.180335</v>
      </c>
      <c r="M4177" s="111">
        <v>4.0657825886783469E-3</v>
      </c>
      <c r="N4177" s="111">
        <v>0.70317600000000002</v>
      </c>
      <c r="O4177" s="112">
        <v>5.5551899999999996</v>
      </c>
      <c r="P4177" s="112">
        <v>0.12541169854000861</v>
      </c>
      <c r="Q4177" s="113">
        <v>7.4523400000000004E-2</v>
      </c>
      <c r="R4177" s="113">
        <v>1.6371296758513054E-3</v>
      </c>
      <c r="S4177" s="112">
        <v>0.30293256917625239</v>
      </c>
      <c r="T4177" s="114">
        <v>5.3227400000000001E-2</v>
      </c>
      <c r="U4177" s="114">
        <v>1.7720575611147624E-3</v>
      </c>
      <c r="V4177" s="115">
        <v>1067.6170892697307</v>
      </c>
      <c r="W4177" s="115">
        <v>23.453968474322462</v>
      </c>
      <c r="X4177" s="116">
        <v>1067.0393319956565</v>
      </c>
      <c r="Y4177" s="116">
        <v>24.089043765302616</v>
      </c>
      <c r="Z4177" s="116">
        <v>1063.0171381957277</v>
      </c>
      <c r="AA4177" s="116">
        <v>24.578263924393198</v>
      </c>
      <c r="AB4177" s="116">
        <v>1055.676074050423</v>
      </c>
      <c r="AC4177" s="116">
        <v>44.238992652166658</v>
      </c>
      <c r="AD4177" s="132">
        <v>1.0056842224555329</v>
      </c>
      <c r="AF4177" s="118">
        <v>8.0087100000000007</v>
      </c>
      <c r="AG4177" s="118">
        <v>0.117866</v>
      </c>
      <c r="AH4177" s="118">
        <v>4.6290400000000002E-2</v>
      </c>
      <c r="AI4177" s="118">
        <v>4.58497E-2</v>
      </c>
      <c r="AJ4177" s="118">
        <v>1.92476</v>
      </c>
      <c r="AK4177" s="118">
        <v>5.0012600000000004E-2</v>
      </c>
      <c r="AL4177" s="118">
        <v>8188.4374999999991</v>
      </c>
      <c r="AM4177" s="118">
        <v>71.155625000000001</v>
      </c>
      <c r="AN4177" s="118">
        <v>5433.6625000000004</v>
      </c>
      <c r="AO4177" s="118">
        <v>60.8293125</v>
      </c>
      <c r="AP4177" s="118">
        <v>67450</v>
      </c>
      <c r="AQ4177" s="118">
        <v>501.40750000000003</v>
      </c>
      <c r="AR4177" s="118">
        <v>-23.192937499999999</v>
      </c>
      <c r="AS4177" s="118">
        <v>23.739937500000003</v>
      </c>
      <c r="AT4177" s="118">
        <v>-7.3775624999999998</v>
      </c>
      <c r="AU4177" s="118">
        <v>27.473625000000002</v>
      </c>
      <c r="AV4177" s="118">
        <f t="shared" si="130"/>
        <v>-3137.8580994178697</v>
      </c>
      <c r="AW4177" s="118">
        <f t="shared" si="131"/>
        <v>-3211.9484495003317</v>
      </c>
    </row>
    <row r="4178" spans="1:49" x14ac:dyDescent="0.2">
      <c r="A4178" s="108" t="s">
        <v>3915</v>
      </c>
      <c r="B4178" s="131">
        <v>45748.617377511575</v>
      </c>
      <c r="C4178" s="108" t="s">
        <v>4339</v>
      </c>
      <c r="D4178" s="108">
        <v>47611.3</v>
      </c>
      <c r="E4178" s="108">
        <v>51156.3</v>
      </c>
      <c r="F4178" s="109">
        <v>10.180999999999999</v>
      </c>
      <c r="G4178" s="109">
        <v>101</v>
      </c>
      <c r="H4178" s="109">
        <v>80.099400000000003</v>
      </c>
      <c r="I4178" s="109">
        <v>30.032499999999999</v>
      </c>
      <c r="J4178" s="110">
        <v>1.8617699999999999</v>
      </c>
      <c r="K4178" s="110">
        <v>4.3674845836018703E-2</v>
      </c>
      <c r="L4178" s="111">
        <v>0.17937700000000001</v>
      </c>
      <c r="M4178" s="111">
        <v>4.0370799011785734E-3</v>
      </c>
      <c r="N4178" s="111">
        <v>0.72844600000000004</v>
      </c>
      <c r="O4178" s="112">
        <v>5.5782299999999996</v>
      </c>
      <c r="P4178" s="112">
        <v>0.12601740188227972</v>
      </c>
      <c r="Q4178" s="113">
        <v>7.5676199999999999E-2</v>
      </c>
      <c r="R4178" s="113">
        <v>1.6442083491629035E-3</v>
      </c>
      <c r="S4178" s="112">
        <v>0.17995418223426216</v>
      </c>
      <c r="T4178" s="114">
        <v>5.3897599999999997E-2</v>
      </c>
      <c r="U4178" s="114">
        <v>1.7616799386960165E-3</v>
      </c>
      <c r="V4178" s="115">
        <v>1061.7737095190573</v>
      </c>
      <c r="W4178" s="115">
        <v>23.342136648133248</v>
      </c>
      <c r="X4178" s="116">
        <v>1062.9762476605902</v>
      </c>
      <c r="Y4178" s="116">
        <v>24.013621703078272</v>
      </c>
      <c r="Z4178" s="116">
        <v>1070.4197245652542</v>
      </c>
      <c r="AA4178" s="116">
        <v>25.110736798971455</v>
      </c>
      <c r="AB4178" s="116">
        <v>1086.5174785220943</v>
      </c>
      <c r="AC4178" s="116">
        <v>43.551885940071017</v>
      </c>
      <c r="AD4178" s="132">
        <v>0.99621170412492555</v>
      </c>
      <c r="AF4178" s="118">
        <v>8.1771799999999999</v>
      </c>
      <c r="AG4178" s="118">
        <v>0.14296700000000001</v>
      </c>
      <c r="AH4178" s="118">
        <v>6.1035299999999994E-2</v>
      </c>
      <c r="AI4178" s="118">
        <v>3.9901699999999998E-2</v>
      </c>
      <c r="AJ4178" s="118">
        <v>1.9486600000000001</v>
      </c>
      <c r="AK4178" s="118">
        <v>5.21463E-2</v>
      </c>
      <c r="AL4178" s="118">
        <v>8307.3749999999982</v>
      </c>
      <c r="AM4178" s="118">
        <v>89.441249999999997</v>
      </c>
      <c r="AN4178" s="118">
        <v>5581.9875000000002</v>
      </c>
      <c r="AO4178" s="118">
        <v>67.665000000000006</v>
      </c>
      <c r="AP4178" s="118">
        <v>68492.5</v>
      </c>
      <c r="AQ4178" s="118">
        <v>632.66250000000002</v>
      </c>
      <c r="AR4178" s="118">
        <v>-25.353562500000002</v>
      </c>
      <c r="AS4178" s="118">
        <v>24.656374999999997</v>
      </c>
      <c r="AT4178" s="118">
        <v>-13.80175</v>
      </c>
      <c r="AU4178" s="118">
        <v>25.178624999999997</v>
      </c>
      <c r="AV4178" s="118">
        <f t="shared" si="130"/>
        <v>-3088.2883030416706</v>
      </c>
      <c r="AW4178" s="118">
        <f t="shared" si="131"/>
        <v>-3003.5001659985255</v>
      </c>
    </row>
    <row r="4179" spans="1:49" x14ac:dyDescent="0.2">
      <c r="A4179" s="108" t="s">
        <v>3916</v>
      </c>
      <c r="B4179" s="131">
        <v>45748.62659886574</v>
      </c>
      <c r="C4179" s="108" t="s">
        <v>4339</v>
      </c>
      <c r="D4179" s="108">
        <v>47641.3</v>
      </c>
      <c r="E4179" s="108">
        <v>51156.3</v>
      </c>
      <c r="F4179" s="109">
        <v>10.121</v>
      </c>
      <c r="G4179" s="109">
        <v>101</v>
      </c>
      <c r="H4179" s="109">
        <v>79.9589</v>
      </c>
      <c r="I4179" s="109">
        <v>30.031300000000002</v>
      </c>
      <c r="J4179" s="110">
        <v>1.8372200000000001</v>
      </c>
      <c r="K4179" s="110">
        <v>4.3482013887583451E-2</v>
      </c>
      <c r="L4179" s="111">
        <v>0.179536</v>
      </c>
      <c r="M4179" s="111">
        <v>3.9163865752119007E-3</v>
      </c>
      <c r="N4179" s="111">
        <v>0.76641300000000001</v>
      </c>
      <c r="O4179" s="112">
        <v>5.5690299999999997</v>
      </c>
      <c r="P4179" s="112">
        <v>0.12197742475228766</v>
      </c>
      <c r="Q4179" s="113">
        <v>7.4428300000000003E-2</v>
      </c>
      <c r="R4179" s="113">
        <v>1.6003948005179846E-3</v>
      </c>
      <c r="S4179" s="112">
        <v>-0.12798905675670857</v>
      </c>
      <c r="T4179" s="114">
        <v>5.35278E-2</v>
      </c>
      <c r="U4179" s="114">
        <v>1.7589330099625738E-3</v>
      </c>
      <c r="V4179" s="115">
        <v>1065.1768182099602</v>
      </c>
      <c r="W4179" s="115">
        <v>22.704333364946034</v>
      </c>
      <c r="X4179" s="116">
        <v>1064.5949347203752</v>
      </c>
      <c r="Y4179" s="116">
        <v>23.317624171807509</v>
      </c>
      <c r="Z4179" s="116">
        <v>1060.537656059905</v>
      </c>
      <c r="AA4179" s="116">
        <v>25.10004957985543</v>
      </c>
      <c r="AB4179" s="116">
        <v>1053.1041160334066</v>
      </c>
      <c r="AC4179" s="116">
        <v>43.318337678977876</v>
      </c>
      <c r="AD4179" s="132">
        <v>1.0052629262583246</v>
      </c>
      <c r="AF4179" s="118">
        <v>8.3420500000000004</v>
      </c>
      <c r="AG4179" s="118">
        <v>0.143318</v>
      </c>
      <c r="AH4179" s="118">
        <v>6.6260799999999995E-2</v>
      </c>
      <c r="AI4179" s="118">
        <v>3.5038E-2</v>
      </c>
      <c r="AJ4179" s="118">
        <v>1.9909400000000002</v>
      </c>
      <c r="AK4179" s="118">
        <v>4.7982699999999996E-2</v>
      </c>
      <c r="AL4179" s="118">
        <v>8402.75</v>
      </c>
      <c r="AM4179" s="118">
        <v>99.798749999999998</v>
      </c>
      <c r="AN4179" s="118">
        <v>5565.1937500000004</v>
      </c>
      <c r="AO4179" s="118">
        <v>62.433937499999999</v>
      </c>
      <c r="AP4179" s="118">
        <v>69638.75</v>
      </c>
      <c r="AQ4179" s="118">
        <v>658.81874999999991</v>
      </c>
      <c r="AR4179" s="118">
        <v>-19.793687500000001</v>
      </c>
      <c r="AS4179" s="118">
        <v>28.123999999999999</v>
      </c>
      <c r="AT4179" s="118">
        <v>-6.4970625000000002</v>
      </c>
      <c r="AU4179" s="118">
        <v>24.51925</v>
      </c>
      <c r="AV4179" s="118">
        <f t="shared" si="130"/>
        <v>-3805.6281643163006</v>
      </c>
      <c r="AW4179" s="118">
        <f t="shared" si="131"/>
        <v>-5407.3733834309214</v>
      </c>
    </row>
    <row r="4180" spans="1:49" x14ac:dyDescent="0.2">
      <c r="A4180" s="108" t="s">
        <v>3917</v>
      </c>
      <c r="B4180" s="131">
        <v>45748.635812824075</v>
      </c>
      <c r="C4180" s="108" t="s">
        <v>4338</v>
      </c>
      <c r="D4180" s="108">
        <v>47671.3</v>
      </c>
      <c r="E4180" s="108">
        <v>51156.3</v>
      </c>
      <c r="F4180" s="109">
        <v>10.357100000000001</v>
      </c>
      <c r="G4180" s="109">
        <v>103</v>
      </c>
      <c r="H4180" s="109">
        <v>80.049000000000007</v>
      </c>
      <c r="I4180" s="109">
        <v>29.984000000000002</v>
      </c>
      <c r="J4180" s="110">
        <v>1.85405</v>
      </c>
      <c r="K4180" s="110">
        <v>4.2041599556272832E-2</v>
      </c>
      <c r="L4180" s="111">
        <v>0.17849400000000001</v>
      </c>
      <c r="M4180" s="111">
        <v>3.9218531381095849E-3</v>
      </c>
      <c r="N4180" s="111">
        <v>0.69452700000000001</v>
      </c>
      <c r="O4180" s="112">
        <v>5.6018299999999996</v>
      </c>
      <c r="P4180" s="112">
        <v>0.12367403543205825</v>
      </c>
      <c r="Q4180" s="113">
        <v>7.5111300000000006E-2</v>
      </c>
      <c r="R4180" s="113">
        <v>1.6410229782595977E-3</v>
      </c>
      <c r="S4180" s="112">
        <v>0.3074947621103159</v>
      </c>
      <c r="T4180" s="114">
        <v>5.4485600000000002E-2</v>
      </c>
      <c r="U4180" s="114">
        <v>1.6592766216167816E-3</v>
      </c>
      <c r="V4180" s="115">
        <v>1058.207646665013</v>
      </c>
      <c r="W4180" s="115">
        <v>22.7389132560922</v>
      </c>
      <c r="X4180" s="116">
        <v>1058.8464351594312</v>
      </c>
      <c r="Y4180" s="116">
        <v>23.376612917388794</v>
      </c>
      <c r="Z4180" s="116">
        <v>1062.6858006514678</v>
      </c>
      <c r="AA4180" s="116">
        <v>24.096982759432699</v>
      </c>
      <c r="AB4180" s="116">
        <v>1071.4813802173758</v>
      </c>
      <c r="AC4180" s="116">
        <v>43.892926992937412</v>
      </c>
      <c r="AD4180" s="132">
        <v>0.99424357921601403</v>
      </c>
      <c r="AF4180" s="118">
        <v>8.4966799999999996</v>
      </c>
      <c r="AG4180" s="118">
        <v>0.132745</v>
      </c>
      <c r="AH4180" s="118">
        <v>8.344E-2</v>
      </c>
      <c r="AI4180" s="118">
        <v>4.2105999999999998E-2</v>
      </c>
      <c r="AJ4180" s="118">
        <v>1.9937399999999998</v>
      </c>
      <c r="AK4180" s="118">
        <v>4.8532599999999995E-2</v>
      </c>
      <c r="AL4180" s="118">
        <v>8676.125</v>
      </c>
      <c r="AM4180" s="118">
        <v>101.656875</v>
      </c>
      <c r="AN4180" s="118">
        <v>5696.6937499999995</v>
      </c>
      <c r="AO4180" s="118">
        <v>63.362499999999997</v>
      </c>
      <c r="AP4180" s="118">
        <v>70728.75</v>
      </c>
      <c r="AQ4180" s="118">
        <v>674.03750000000002</v>
      </c>
      <c r="AR4180" s="118">
        <v>41.395937500000002</v>
      </c>
      <c r="AS4180" s="118">
        <v>24.0271875</v>
      </c>
      <c r="AT4180" s="118">
        <v>-11.656750000000001</v>
      </c>
      <c r="AU4180" s="118">
        <v>21.267749999999999</v>
      </c>
      <c r="AV4180" s="118">
        <f t="shared" si="130"/>
        <v>1604.6325278436661</v>
      </c>
      <c r="AW4180" s="118">
        <f t="shared" si="131"/>
        <v>931.49244521897242</v>
      </c>
    </row>
    <row r="4181" spans="1:49" x14ac:dyDescent="0.2">
      <c r="A4181" s="108" t="s">
        <v>3918</v>
      </c>
      <c r="B4181" s="131">
        <v>45748.645053993052</v>
      </c>
      <c r="C4181" s="108" t="s">
        <v>4338</v>
      </c>
      <c r="D4181" s="108">
        <v>47701.3</v>
      </c>
      <c r="E4181" s="108">
        <v>51156.3</v>
      </c>
      <c r="F4181" s="109">
        <v>10.243</v>
      </c>
      <c r="G4181" s="109">
        <v>103</v>
      </c>
      <c r="H4181" s="109">
        <v>79.926500000000004</v>
      </c>
      <c r="I4181" s="109">
        <v>29.982500000000002</v>
      </c>
      <c r="J4181" s="110">
        <v>1.84497</v>
      </c>
      <c r="K4181" s="110">
        <v>4.2454655061135521E-2</v>
      </c>
      <c r="L4181" s="111">
        <v>0.17918600000000001</v>
      </c>
      <c r="M4181" s="111">
        <v>4.0656661251140631E-3</v>
      </c>
      <c r="N4181" s="111">
        <v>0.71058399999999999</v>
      </c>
      <c r="O4181" s="112">
        <v>5.5845399999999996</v>
      </c>
      <c r="P4181" s="112">
        <v>0.12610944887675943</v>
      </c>
      <c r="Q4181" s="113">
        <v>7.4589100000000005E-2</v>
      </c>
      <c r="R4181" s="113">
        <v>1.6022491269003709E-3</v>
      </c>
      <c r="S4181" s="112">
        <v>0.25472254218433371</v>
      </c>
      <c r="T4181" s="114">
        <v>5.3951600000000002E-2</v>
      </c>
      <c r="U4181" s="114">
        <v>1.7368999976751685E-3</v>
      </c>
      <c r="V4181" s="115">
        <v>1062.0921479576502</v>
      </c>
      <c r="W4181" s="115">
        <v>23.334036257517567</v>
      </c>
      <c r="X4181" s="116">
        <v>1061.8688887476314</v>
      </c>
      <c r="Y4181" s="116">
        <v>23.979002807633357</v>
      </c>
      <c r="Z4181" s="116">
        <v>1060.1276859790844</v>
      </c>
      <c r="AA4181" s="116">
        <v>24.394627137027609</v>
      </c>
      <c r="AB4181" s="116">
        <v>1057.4504197859205</v>
      </c>
      <c r="AC4181" s="116">
        <v>43.246771293299531</v>
      </c>
      <c r="AD4181" s="132">
        <v>1.000838180641012</v>
      </c>
      <c r="AF4181" s="118">
        <v>8.4864099999999993</v>
      </c>
      <c r="AG4181" s="118">
        <v>0.140102</v>
      </c>
      <c r="AH4181" s="118">
        <v>7.2344500000000006E-2</v>
      </c>
      <c r="AI4181" s="118">
        <v>4.7395599999999996E-2</v>
      </c>
      <c r="AJ4181" s="118">
        <v>2.0101</v>
      </c>
      <c r="AK4181" s="118">
        <v>4.7585799999999998E-2</v>
      </c>
      <c r="AL4181" s="118">
        <v>8585.4375</v>
      </c>
      <c r="AM4181" s="118">
        <v>105.13625</v>
      </c>
      <c r="AN4181" s="118">
        <v>5623.6062500000007</v>
      </c>
      <c r="AO4181" s="118">
        <v>62.605625000000003</v>
      </c>
      <c r="AP4181" s="118">
        <v>70221.875</v>
      </c>
      <c r="AQ4181" s="118">
        <v>672.49374999999998</v>
      </c>
      <c r="AR4181" s="118">
        <v>12.4535625</v>
      </c>
      <c r="AS4181" s="118">
        <v>19.136125</v>
      </c>
      <c r="AT4181" s="118">
        <v>-36.0198125</v>
      </c>
      <c r="AU4181" s="118">
        <v>28.368562499999999</v>
      </c>
      <c r="AV4181" s="118">
        <f t="shared" si="130"/>
        <v>3385.6922439953778</v>
      </c>
      <c r="AW4181" s="118">
        <f t="shared" si="131"/>
        <v>5202.5505372516654</v>
      </c>
    </row>
    <row r="4182" spans="1:49" x14ac:dyDescent="0.2">
      <c r="A4182" s="108" t="s">
        <v>3919</v>
      </c>
      <c r="B4182" s="131">
        <v>45748.654283136573</v>
      </c>
      <c r="C4182" s="108" t="s">
        <v>4338</v>
      </c>
      <c r="D4182" s="108">
        <v>47731.3</v>
      </c>
      <c r="E4182" s="108">
        <v>51156.3</v>
      </c>
      <c r="F4182" s="109">
        <v>10.309100000000001</v>
      </c>
      <c r="G4182" s="109">
        <v>103</v>
      </c>
      <c r="H4182" s="109">
        <v>80.068899999999999</v>
      </c>
      <c r="I4182" s="109">
        <v>30.029199999999999</v>
      </c>
      <c r="J4182" s="110">
        <v>1.8565</v>
      </c>
      <c r="K4182" s="110">
        <v>4.2198145826682958E-2</v>
      </c>
      <c r="L4182" s="111">
        <v>0.17924300000000001</v>
      </c>
      <c r="M4182" s="111">
        <v>3.9275367853783376E-3</v>
      </c>
      <c r="N4182" s="111">
        <v>0.65488800000000003</v>
      </c>
      <c r="O4182" s="112">
        <v>5.5808799999999996</v>
      </c>
      <c r="P4182" s="112">
        <v>0.1225228565550118</v>
      </c>
      <c r="Q4182" s="113">
        <v>7.4937000000000004E-2</v>
      </c>
      <c r="R4182" s="113">
        <v>1.6459754405825744E-3</v>
      </c>
      <c r="S4182" s="112">
        <v>0.29058570456599564</v>
      </c>
      <c r="T4182" s="114">
        <v>5.3425E-2</v>
      </c>
      <c r="U4182" s="114">
        <v>1.632752285682063E-3</v>
      </c>
      <c r="V4182" s="115">
        <v>1062.2927228420756</v>
      </c>
      <c r="W4182" s="115">
        <v>22.701239269171086</v>
      </c>
      <c r="X4182" s="116">
        <v>1062.5109101997045</v>
      </c>
      <c r="Y4182" s="116">
        <v>23.326405842543366</v>
      </c>
      <c r="Z4182" s="116">
        <v>1063.6239744220859</v>
      </c>
      <c r="AA4182" s="116">
        <v>24.17611612034435</v>
      </c>
      <c r="AB4182" s="116">
        <v>1066.8122768193425</v>
      </c>
      <c r="AC4182" s="116">
        <v>44.158666706362787</v>
      </c>
      <c r="AD4182" s="132">
        <v>0.99727387456185879</v>
      </c>
      <c r="AF4182" s="118">
        <v>8.6440099999999997</v>
      </c>
      <c r="AG4182" s="118">
        <v>0.13222100000000001</v>
      </c>
      <c r="AH4182" s="118">
        <v>8.72975E-2</v>
      </c>
      <c r="AI4182" s="118">
        <v>4.5122099999999998E-2</v>
      </c>
      <c r="AJ4182" s="118">
        <v>2.0453200000000002</v>
      </c>
      <c r="AK4182" s="118">
        <v>4.3767299999999995E-2</v>
      </c>
      <c r="AL4182" s="118">
        <v>8842.9375</v>
      </c>
      <c r="AM4182" s="118">
        <v>88.253124999999997</v>
      </c>
      <c r="AN4182" s="118">
        <v>5810.7625000000007</v>
      </c>
      <c r="AO4182" s="118">
        <v>75.837500000000006</v>
      </c>
      <c r="AP4182" s="118">
        <v>71846.875</v>
      </c>
      <c r="AQ4182" s="118">
        <v>690.75</v>
      </c>
      <c r="AR4182" s="118">
        <v>-11.058499999999999</v>
      </c>
      <c r="AS4182" s="118">
        <v>21.357875000000003</v>
      </c>
      <c r="AT4182" s="118">
        <v>0.81012499999999998</v>
      </c>
      <c r="AU4182" s="118">
        <v>26.981312499999998</v>
      </c>
      <c r="AV4182" s="118">
        <f t="shared" si="130"/>
        <v>-6389.2919345526116</v>
      </c>
      <c r="AW4182" s="118">
        <f t="shared" si="131"/>
        <v>-12340.135572714891</v>
      </c>
    </row>
    <row r="4183" spans="1:49" x14ac:dyDescent="0.2">
      <c r="A4183" s="108" t="s">
        <v>3920</v>
      </c>
      <c r="B4183" s="131">
        <v>45747.748223263887</v>
      </c>
      <c r="C4183" s="108" t="s">
        <v>4335</v>
      </c>
      <c r="D4183" s="108">
        <v>47610.2</v>
      </c>
      <c r="E4183" s="108">
        <v>51015.8</v>
      </c>
      <c r="F4183" s="109">
        <v>10.1541</v>
      </c>
      <c r="G4183" s="109">
        <v>102</v>
      </c>
      <c r="H4183" s="109">
        <v>79.694199999999995</v>
      </c>
      <c r="I4183" s="109">
        <v>29.9162</v>
      </c>
      <c r="J4183" s="110">
        <v>1.8462799999999999</v>
      </c>
      <c r="K4183" s="110">
        <v>4.0134625207169927E-2</v>
      </c>
      <c r="L4183" s="111">
        <v>0.179064</v>
      </c>
      <c r="M4183" s="111">
        <v>3.7858119061569876E-3</v>
      </c>
      <c r="N4183" s="111">
        <v>0.77003100000000002</v>
      </c>
      <c r="O4183" s="112">
        <v>5.58453</v>
      </c>
      <c r="P4183" s="112">
        <v>0.1178686899418586</v>
      </c>
      <c r="Q4183" s="113">
        <v>7.4792899999999995E-2</v>
      </c>
      <c r="R4183" s="113">
        <v>1.5469364535717037E-3</v>
      </c>
      <c r="S4183" s="112">
        <v>1.0041634498907753E-2</v>
      </c>
      <c r="T4183" s="114">
        <v>5.3442700000000003E-2</v>
      </c>
      <c r="U4183" s="114">
        <v>1.3412170558682885E-3</v>
      </c>
      <c r="V4183" s="115">
        <v>1061.8164373877323</v>
      </c>
      <c r="W4183" s="115">
        <v>21.810044948248752</v>
      </c>
      <c r="X4183" s="116">
        <v>1061.8706418451604</v>
      </c>
      <c r="Y4183" s="116">
        <v>22.412145953555555</v>
      </c>
      <c r="Z4183" s="116">
        <v>1061.9249880791008</v>
      </c>
      <c r="AA4183" s="116">
        <v>23.084234999395058</v>
      </c>
      <c r="AB4183" s="116">
        <v>1062.9414789329285</v>
      </c>
      <c r="AC4183" s="116">
        <v>41.605724467523295</v>
      </c>
      <c r="AD4183" s="132">
        <v>0.99976971858986041</v>
      </c>
      <c r="AF4183" s="118">
        <v>19.378299999999999</v>
      </c>
      <c r="AG4183" s="118">
        <v>0.24613899999999997</v>
      </c>
      <c r="AH4183" s="118">
        <v>0.11244299999999999</v>
      </c>
      <c r="AI4183" s="118">
        <v>4.3574800000000004E-2</v>
      </c>
      <c r="AJ4183" s="118">
        <v>3.9132000000000002</v>
      </c>
      <c r="AK4183" s="118">
        <v>5.3317400000000001E-2</v>
      </c>
      <c r="AL4183" s="118">
        <v>20309.8125</v>
      </c>
      <c r="AM4183" s="118">
        <v>191.55125000000001</v>
      </c>
      <c r="AN4183" s="118">
        <v>13250.812499999998</v>
      </c>
      <c r="AO4183" s="118">
        <v>122.933125</v>
      </c>
      <c r="AP4183" s="118">
        <v>165748.75</v>
      </c>
      <c r="AQ4183" s="118">
        <v>1317.1687499999998</v>
      </c>
      <c r="AR4183" s="118">
        <v>-24.011875</v>
      </c>
      <c r="AS4183" s="118">
        <v>30.194875000000003</v>
      </c>
      <c r="AT4183" s="118">
        <v>34.714562499999992</v>
      </c>
      <c r="AU4183" s="118">
        <v>33.405625000000001</v>
      </c>
      <c r="AV4183" s="118">
        <f t="shared" si="130"/>
        <v>-5179.8455880272795</v>
      </c>
      <c r="AW4183" s="118">
        <f t="shared" si="131"/>
        <v>-6513.7734197801401</v>
      </c>
    </row>
    <row r="4184" spans="1:49" x14ac:dyDescent="0.2">
      <c r="A4184" s="108" t="s">
        <v>3920</v>
      </c>
      <c r="B4184" s="131">
        <v>45750.969343344907</v>
      </c>
      <c r="C4184" s="108" t="s">
        <v>4338</v>
      </c>
      <c r="D4184" s="108">
        <v>48912.4</v>
      </c>
      <c r="E4184" s="108">
        <v>51367.3</v>
      </c>
      <c r="F4184" s="109">
        <v>10.1371</v>
      </c>
      <c r="G4184" s="109">
        <v>102</v>
      </c>
      <c r="H4184" s="109">
        <v>80.053899999999999</v>
      </c>
      <c r="I4184" s="109">
        <v>30.029900000000001</v>
      </c>
      <c r="J4184" s="110">
        <v>1.84724</v>
      </c>
      <c r="K4184" s="110">
        <v>4.5330481164443867E-2</v>
      </c>
      <c r="L4184" s="111">
        <v>0.17879500000000001</v>
      </c>
      <c r="M4184" s="111">
        <v>4.041128117444435E-3</v>
      </c>
      <c r="N4184" s="111">
        <v>0.69290300000000005</v>
      </c>
      <c r="O4184" s="112">
        <v>5.5914599999999997</v>
      </c>
      <c r="P4184" s="112">
        <v>0.12639240037632801</v>
      </c>
      <c r="Q4184" s="113">
        <v>7.4926800000000002E-2</v>
      </c>
      <c r="R4184" s="113">
        <v>1.6823140273088139E-3</v>
      </c>
      <c r="S4184" s="112">
        <v>6.0011625868995826E-2</v>
      </c>
      <c r="T4184" s="114">
        <v>5.37814E-2</v>
      </c>
      <c r="U4184" s="114">
        <v>2.6101635058524589E-3</v>
      </c>
      <c r="V4184" s="115">
        <v>1060.3595506747445</v>
      </c>
      <c r="W4184" s="115">
        <v>23.329521798334742</v>
      </c>
      <c r="X4184" s="116">
        <v>1060.6571347685133</v>
      </c>
      <c r="Y4184" s="116">
        <v>23.97567026137553</v>
      </c>
      <c r="Z4184" s="116">
        <v>1062.2862654625799</v>
      </c>
      <c r="AA4184" s="116">
        <v>26.068051551394998</v>
      </c>
      <c r="AB4184" s="116">
        <v>1066.5386042693738</v>
      </c>
      <c r="AC4184" s="116">
        <v>45.14156379470414</v>
      </c>
      <c r="AD4184" s="132">
        <v>0.99806306034159098</v>
      </c>
      <c r="AF4184" s="118">
        <v>7.51485</v>
      </c>
      <c r="AG4184" s="118">
        <v>0.12553500000000001</v>
      </c>
      <c r="AH4184" s="118">
        <v>3.1033600000000001E-2</v>
      </c>
      <c r="AI4184" s="118">
        <v>4.3034899999999994E-2</v>
      </c>
      <c r="AJ4184" s="118">
        <v>1.50467</v>
      </c>
      <c r="AK4184" s="118">
        <v>5.5679300000000001E-2</v>
      </c>
      <c r="AL4184" s="118">
        <v>7566.9375</v>
      </c>
      <c r="AM4184" s="118">
        <v>99.661874999999995</v>
      </c>
      <c r="AN4184" s="118">
        <v>5174.1187499999996</v>
      </c>
      <c r="AO4184" s="118">
        <v>75.069999999999993</v>
      </c>
      <c r="AP4184" s="118">
        <v>63018.124999999993</v>
      </c>
      <c r="AQ4184" s="118">
        <v>673.15</v>
      </c>
      <c r="AR4184" s="118">
        <v>-14.8329375</v>
      </c>
      <c r="AS4184" s="118">
        <v>34.923000000000002</v>
      </c>
      <c r="AT4184" s="118">
        <v>22.135875000000002</v>
      </c>
      <c r="AU4184" s="118">
        <v>37.4095625</v>
      </c>
      <c r="AV4184" s="118">
        <f t="shared" si="130"/>
        <v>-3162.636522880262</v>
      </c>
      <c r="AW4184" s="118">
        <f t="shared" si="131"/>
        <v>-7446.2588415918099</v>
      </c>
    </row>
    <row r="4185" spans="1:49" x14ac:dyDescent="0.2">
      <c r="A4185" s="108" t="s">
        <v>3921</v>
      </c>
      <c r="B4185" s="131">
        <v>45748.65932712963</v>
      </c>
      <c r="C4185" s="108" t="s">
        <v>4338</v>
      </c>
      <c r="D4185" s="108">
        <v>47761.3</v>
      </c>
      <c r="E4185" s="108">
        <v>51156.3</v>
      </c>
      <c r="F4185" s="109">
        <v>10.148999999999999</v>
      </c>
      <c r="G4185" s="109">
        <v>102</v>
      </c>
      <c r="H4185" s="109">
        <v>79.971400000000003</v>
      </c>
      <c r="I4185" s="109">
        <v>29.976900000000001</v>
      </c>
      <c r="J4185" s="110">
        <v>1.8456600000000001</v>
      </c>
      <c r="K4185" s="110">
        <v>4.2806728088000373E-2</v>
      </c>
      <c r="L4185" s="111">
        <v>0.17907999999999999</v>
      </c>
      <c r="M4185" s="111">
        <v>3.8731246708697616E-3</v>
      </c>
      <c r="N4185" s="111">
        <v>0.68201000000000001</v>
      </c>
      <c r="O4185" s="112">
        <v>5.5797699999999999</v>
      </c>
      <c r="P4185" s="112">
        <v>0.12158188818569977</v>
      </c>
      <c r="Q4185" s="113">
        <v>7.4969499999999994E-2</v>
      </c>
      <c r="R4185" s="113">
        <v>1.6004845799057234E-3</v>
      </c>
      <c r="S4185" s="112">
        <v>-5.7080646197490488E-2</v>
      </c>
      <c r="T4185" s="114">
        <v>5.3344900000000001E-2</v>
      </c>
      <c r="U4185" s="114">
        <v>1.7602463882377378E-3</v>
      </c>
      <c r="V4185" s="115">
        <v>1062.4531206788511</v>
      </c>
      <c r="W4185" s="115">
        <v>22.530379857754269</v>
      </c>
      <c r="X4185" s="116">
        <v>1062.7057754281782</v>
      </c>
      <c r="Y4185" s="116">
        <v>23.156111230822439</v>
      </c>
      <c r="Z4185" s="116">
        <v>1064.0409607813035</v>
      </c>
      <c r="AA4185" s="116">
        <v>24.678495542331703</v>
      </c>
      <c r="AB4185" s="116">
        <v>1067.6839495004585</v>
      </c>
      <c r="AC4185" s="116">
        <v>42.914005313596057</v>
      </c>
      <c r="AD4185" s="132">
        <v>1.000060362787851</v>
      </c>
      <c r="AF4185" s="118">
        <v>8.6159999999999997</v>
      </c>
      <c r="AG4185" s="118">
        <v>0.120951</v>
      </c>
      <c r="AH4185" s="118">
        <v>5.0006600000000005E-2</v>
      </c>
      <c r="AI4185" s="118">
        <v>4.6424900000000005E-2</v>
      </c>
      <c r="AJ4185" s="118">
        <v>2.0469500000000003</v>
      </c>
      <c r="AK4185" s="118">
        <v>5.3184200000000001E-2</v>
      </c>
      <c r="AL4185" s="118">
        <v>8693.6875</v>
      </c>
      <c r="AM4185" s="118">
        <v>75.591875000000002</v>
      </c>
      <c r="AN4185" s="118">
        <v>5719.6749999999993</v>
      </c>
      <c r="AO4185" s="118">
        <v>64.693124999999995</v>
      </c>
      <c r="AP4185" s="118">
        <v>71159.375</v>
      </c>
      <c r="AQ4185" s="118">
        <v>531.1506250000001</v>
      </c>
      <c r="AR4185" s="118">
        <v>2.7571125000000003</v>
      </c>
      <c r="AS4185" s="118">
        <v>21.462999999999997</v>
      </c>
      <c r="AT4185" s="118">
        <v>-1.0657125000000001</v>
      </c>
      <c r="AU4185" s="118">
        <v>26.4925</v>
      </c>
      <c r="AV4185" s="118">
        <f t="shared" si="130"/>
        <v>23701.581791383029</v>
      </c>
      <c r="AW4185" s="118">
        <f t="shared" si="131"/>
        <v>184507.26397207714</v>
      </c>
    </row>
    <row r="4186" spans="1:49" x14ac:dyDescent="0.2">
      <c r="A4186" s="108" t="s">
        <v>3922</v>
      </c>
      <c r="B4186" s="131">
        <v>45748.700460613429</v>
      </c>
      <c r="C4186" s="108">
        <v>22.290400000000002</v>
      </c>
      <c r="D4186" s="108">
        <v>23347</v>
      </c>
      <c r="E4186" s="108">
        <v>77225.7</v>
      </c>
      <c r="F4186" s="109">
        <v>10.194900000000001</v>
      </c>
      <c r="G4186" s="109">
        <v>102</v>
      </c>
      <c r="H4186" s="109">
        <v>79.935599999999994</v>
      </c>
      <c r="I4186" s="109">
        <v>29.9434</v>
      </c>
      <c r="J4186" s="110">
        <v>1.84596</v>
      </c>
      <c r="K4186" s="110">
        <v>4.2299497427865498E-2</v>
      </c>
      <c r="L4186" s="111">
        <v>0.17885999999999999</v>
      </c>
      <c r="M4186" s="111">
        <v>3.9367179131987598E-3</v>
      </c>
      <c r="N4186" s="111">
        <v>0.85028099999999995</v>
      </c>
      <c r="O4186" s="112">
        <v>5.5895000000000001</v>
      </c>
      <c r="P4186" s="112">
        <v>0.12298257895100428</v>
      </c>
      <c r="Q4186" s="113">
        <v>7.4979100000000007E-2</v>
      </c>
      <c r="R4186" s="113">
        <v>1.5633661473691953E-3</v>
      </c>
      <c r="S4186" s="112">
        <v>-5.7545356516427053E-2</v>
      </c>
      <c r="T4186" s="114">
        <v>5.3257800000000001E-2</v>
      </c>
      <c r="U4186" s="114">
        <v>1.48928427818063E-3</v>
      </c>
      <c r="V4186" s="115">
        <v>1060.6485415420871</v>
      </c>
      <c r="W4186" s="115">
        <v>22.704653967378366</v>
      </c>
      <c r="X4186" s="116">
        <v>1061.0000668722867</v>
      </c>
      <c r="Y4186" s="116">
        <v>23.344579030528994</v>
      </c>
      <c r="Z4186" s="116">
        <v>1062.9769591256588</v>
      </c>
      <c r="AA4186" s="116">
        <v>24.357727766807567</v>
      </c>
      <c r="AB4186" s="116">
        <v>1067.9413341309782</v>
      </c>
      <c r="AC4186" s="116">
        <v>41.911760305414994</v>
      </c>
      <c r="AD4186" s="132">
        <v>0.99882685719124464</v>
      </c>
      <c r="AF4186" s="118">
        <v>17.023599999999998</v>
      </c>
      <c r="AG4186" s="118">
        <v>0.24041700000000002</v>
      </c>
      <c r="AH4186" s="118">
        <v>0.112914</v>
      </c>
      <c r="AI4186" s="118">
        <v>4.53427E-2</v>
      </c>
      <c r="AJ4186" s="118">
        <v>3.0822499999999997</v>
      </c>
      <c r="AK4186" s="118">
        <v>5.3746599999999999E-2</v>
      </c>
      <c r="AL4186" s="118">
        <v>18371.125</v>
      </c>
      <c r="AM4186" s="118">
        <v>172.77812499999999</v>
      </c>
      <c r="AN4186" s="118">
        <v>11677.6875</v>
      </c>
      <c r="AO4186" s="118">
        <v>120.7075</v>
      </c>
      <c r="AP4186" s="118">
        <v>146500.625</v>
      </c>
      <c r="AQ4186" s="118">
        <v>1228.6687499999998</v>
      </c>
      <c r="AR4186" s="118">
        <v>11.776562500000001</v>
      </c>
      <c r="AS4186" s="118">
        <v>28.240937500000001</v>
      </c>
      <c r="AT4186" s="118">
        <v>-35.324249999999999</v>
      </c>
      <c r="AU4186" s="118">
        <v>33.557312500000002</v>
      </c>
      <c r="AV4186" s="118">
        <f t="shared" si="130"/>
        <v>7360.456172222538</v>
      </c>
      <c r="AW4186" s="118">
        <f t="shared" si="131"/>
        <v>17650.944743436732</v>
      </c>
    </row>
    <row r="4187" spans="1:49" x14ac:dyDescent="0.2">
      <c r="A4187" s="108" t="s">
        <v>3923</v>
      </c>
      <c r="B4187" s="131">
        <v>45748.709807199077</v>
      </c>
      <c r="C4187" s="108">
        <v>22.2742</v>
      </c>
      <c r="D4187" s="108">
        <v>25498.400000000001</v>
      </c>
      <c r="E4187" s="108">
        <v>77197</v>
      </c>
      <c r="F4187" s="109">
        <v>10.1318</v>
      </c>
      <c r="G4187" s="109">
        <v>101</v>
      </c>
      <c r="H4187" s="109">
        <v>79.368899999999996</v>
      </c>
      <c r="I4187" s="109">
        <v>29.741199999999999</v>
      </c>
      <c r="J4187" s="110">
        <v>1.8466400000000001</v>
      </c>
      <c r="K4187" s="110">
        <v>4.5475092591989306E-2</v>
      </c>
      <c r="L4187" s="111">
        <v>0.17935999999999999</v>
      </c>
      <c r="M4187" s="111">
        <v>4.1374493385297178E-3</v>
      </c>
      <c r="N4187" s="111">
        <v>0.86661699999999997</v>
      </c>
      <c r="O4187" s="112">
        <v>5.5795399999999997</v>
      </c>
      <c r="P4187" s="112">
        <v>0.12844598014359965</v>
      </c>
      <c r="Q4187" s="113">
        <v>7.4833899999999995E-2</v>
      </c>
      <c r="R4187" s="113">
        <v>1.5912726142430782E-3</v>
      </c>
      <c r="S4187" s="112">
        <v>-0.1476379783244986</v>
      </c>
      <c r="T4187" s="114">
        <v>5.38579E-2</v>
      </c>
      <c r="U4187" s="114">
        <v>1.7907140551645874E-3</v>
      </c>
      <c r="V4187" s="115">
        <v>1062.6803775354999</v>
      </c>
      <c r="W4187" s="115">
        <v>23.795648637672983</v>
      </c>
      <c r="X4187" s="116">
        <v>1062.7461618682109</v>
      </c>
      <c r="Y4187" s="116">
        <v>24.465363167037243</v>
      </c>
      <c r="Z4187" s="116">
        <v>1062.874880664607</v>
      </c>
      <c r="AA4187" s="116">
        <v>26.174204832518836</v>
      </c>
      <c r="AB4187" s="116">
        <v>1064.0438036716255</v>
      </c>
      <c r="AC4187" s="116">
        <v>42.767649644741326</v>
      </c>
      <c r="AD4187" s="132">
        <v>1.0011721976381627</v>
      </c>
      <c r="AF4187" s="118">
        <v>16.212</v>
      </c>
      <c r="AG4187" s="118">
        <v>0.24917</v>
      </c>
      <c r="AH4187" s="118">
        <v>0.10180400000000001</v>
      </c>
      <c r="AI4187" s="118">
        <v>4.7402199999999999E-2</v>
      </c>
      <c r="AJ4187" s="118">
        <v>2.89961</v>
      </c>
      <c r="AK4187" s="118">
        <v>7.1407600000000002E-2</v>
      </c>
      <c r="AL4187" s="118">
        <v>17326.5625</v>
      </c>
      <c r="AM4187" s="118">
        <v>179.356875</v>
      </c>
      <c r="AN4187" s="118">
        <v>11103.687499999998</v>
      </c>
      <c r="AO4187" s="118">
        <v>132.10499999999999</v>
      </c>
      <c r="AP4187" s="118">
        <v>139580.625</v>
      </c>
      <c r="AQ4187" s="118">
        <v>1259.09375</v>
      </c>
      <c r="AR4187" s="118">
        <v>-6.7675000000000001</v>
      </c>
      <c r="AS4187" s="118">
        <v>33.835187500000004</v>
      </c>
      <c r="AT4187" s="118">
        <v>41.40775</v>
      </c>
      <c r="AU4187" s="118">
        <v>35.029125000000001</v>
      </c>
      <c r="AV4187" s="118">
        <f t="shared" si="130"/>
        <v>-8566.2065690975887</v>
      </c>
      <c r="AW4187" s="118">
        <f t="shared" si="131"/>
        <v>-42828.175423604211</v>
      </c>
    </row>
    <row r="4188" spans="1:49" x14ac:dyDescent="0.2">
      <c r="A4188" s="108" t="s">
        <v>3924</v>
      </c>
      <c r="B4188" s="131">
        <v>45748.719131388891</v>
      </c>
      <c r="C4188" s="108">
        <v>22.369599999999998</v>
      </c>
      <c r="D4188" s="108">
        <v>25630</v>
      </c>
      <c r="E4188" s="108">
        <v>78427.600000000006</v>
      </c>
      <c r="F4188" s="109">
        <v>10.2479</v>
      </c>
      <c r="G4188" s="109">
        <v>103</v>
      </c>
      <c r="H4188" s="109">
        <v>79.960800000000006</v>
      </c>
      <c r="I4188" s="109">
        <v>29.8734</v>
      </c>
      <c r="J4188" s="110">
        <v>1.8613299999999999</v>
      </c>
      <c r="K4188" s="110">
        <v>4.2285397730185768E-2</v>
      </c>
      <c r="L4188" s="111">
        <v>0.17911299999999999</v>
      </c>
      <c r="M4188" s="111">
        <v>3.9253722763580015E-3</v>
      </c>
      <c r="N4188" s="111">
        <v>0.78029800000000005</v>
      </c>
      <c r="O4188" s="112">
        <v>5.5813199999999998</v>
      </c>
      <c r="P4188" s="112">
        <v>0.12245580684152957</v>
      </c>
      <c r="Q4188" s="113">
        <v>7.4846399999999993E-2</v>
      </c>
      <c r="R4188" s="113">
        <v>1.5795412551699939E-3</v>
      </c>
      <c r="S4188" s="112">
        <v>8.7599646350727201E-2</v>
      </c>
      <c r="T4188" s="114">
        <v>5.3280000000000001E-2</v>
      </c>
      <c r="U4188" s="114">
        <v>1.530677850659635E-3</v>
      </c>
      <c r="V4188" s="115">
        <v>1062.3350611340243</v>
      </c>
      <c r="W4188" s="115">
        <v>22.679272987776901</v>
      </c>
      <c r="X4188" s="116">
        <v>1062.4336861471952</v>
      </c>
      <c r="Y4188" s="116">
        <v>23.310108406752381</v>
      </c>
      <c r="Z4188" s="116">
        <v>1062.7747619653392</v>
      </c>
      <c r="AA4188" s="116">
        <v>24.143947342657064</v>
      </c>
      <c r="AB4188" s="116">
        <v>1064.3797219213066</v>
      </c>
      <c r="AC4188" s="116">
        <v>42.443124872606028</v>
      </c>
      <c r="AD4188" s="132">
        <v>0.99500544156178072</v>
      </c>
      <c r="AF4188" s="118">
        <v>15.891300000000001</v>
      </c>
      <c r="AG4188" s="118">
        <v>0.21332200000000001</v>
      </c>
      <c r="AH4188" s="118">
        <v>0.116202</v>
      </c>
      <c r="AI4188" s="118">
        <v>4.4619600000000002E-2</v>
      </c>
      <c r="AJ4188" s="118">
        <v>2.8431699999999998</v>
      </c>
      <c r="AK4188" s="118">
        <v>5.7347700000000001E-2</v>
      </c>
      <c r="AL4188" s="118">
        <v>16874.625</v>
      </c>
      <c r="AM4188" s="118">
        <v>146.03937500000001</v>
      </c>
      <c r="AN4188" s="118">
        <v>10962.6875</v>
      </c>
      <c r="AO4188" s="118">
        <v>114.561875</v>
      </c>
      <c r="AP4188" s="118">
        <v>136433.125</v>
      </c>
      <c r="AQ4188" s="118">
        <v>1084.7750000000001</v>
      </c>
      <c r="AR4188" s="118">
        <v>22.995312500000001</v>
      </c>
      <c r="AS4188" s="118">
        <v>29.116875</v>
      </c>
      <c r="AT4188" s="118">
        <v>33.090125</v>
      </c>
      <c r="AU4188" s="118">
        <v>31.936624999999996</v>
      </c>
      <c r="AV4188" s="118">
        <f t="shared" si="130"/>
        <v>8869.5769171020438</v>
      </c>
      <c r="AW4188" s="118">
        <f t="shared" si="131"/>
        <v>11230.960825442477</v>
      </c>
    </row>
    <row r="4189" spans="1:49" x14ac:dyDescent="0.2">
      <c r="A4189" s="108" t="s">
        <v>3925</v>
      </c>
      <c r="B4189" s="131">
        <v>45748.728480381942</v>
      </c>
      <c r="C4189" s="108">
        <v>22.190200000000001</v>
      </c>
      <c r="D4189" s="108">
        <v>23580.6</v>
      </c>
      <c r="E4189" s="108">
        <v>78451.7</v>
      </c>
      <c r="F4189" s="109">
        <v>10.180899999999999</v>
      </c>
      <c r="G4189" s="109">
        <v>101</v>
      </c>
      <c r="H4189" s="109">
        <v>79.6828</v>
      </c>
      <c r="I4189" s="109">
        <v>29.868600000000001</v>
      </c>
      <c r="J4189" s="110">
        <v>1.8673999999999999</v>
      </c>
      <c r="K4189" s="110">
        <v>4.3001559547997795E-2</v>
      </c>
      <c r="L4189" s="111">
        <v>0.17946400000000001</v>
      </c>
      <c r="M4189" s="111">
        <v>4.0215286311675071E-3</v>
      </c>
      <c r="N4189" s="111">
        <v>0.783134</v>
      </c>
      <c r="O4189" s="112">
        <v>5.5742000000000003</v>
      </c>
      <c r="P4189" s="112">
        <v>0.12502122551155065</v>
      </c>
      <c r="Q4189" s="113">
        <v>7.4871499999999994E-2</v>
      </c>
      <c r="R4189" s="113">
        <v>1.5923972477167874E-3</v>
      </c>
      <c r="S4189" s="112">
        <v>0.17101380275370179</v>
      </c>
      <c r="T4189" s="114">
        <v>5.3770499999999999E-2</v>
      </c>
      <c r="U4189" s="114">
        <v>1.6393497035410108E-3</v>
      </c>
      <c r="V4189" s="115">
        <v>1063.6151681685853</v>
      </c>
      <c r="W4189" s="115">
        <v>23.20916030832835</v>
      </c>
      <c r="X4189" s="116">
        <v>1063.6846953471011</v>
      </c>
      <c r="Y4189" s="116">
        <v>23.856905774851093</v>
      </c>
      <c r="Z4189" s="116">
        <v>1063.8370395469465</v>
      </c>
      <c r="AA4189" s="116">
        <v>24.497510873644483</v>
      </c>
      <c r="AB4189" s="116">
        <v>1065.054025290837</v>
      </c>
      <c r="AC4189" s="116">
        <v>42.769902767098962</v>
      </c>
      <c r="AD4189" s="132">
        <v>0.99479760507737836</v>
      </c>
      <c r="AF4189" s="118">
        <v>14.5311</v>
      </c>
      <c r="AG4189" s="118">
        <v>0.20457799999999998</v>
      </c>
      <c r="AH4189" s="118">
        <v>8.2106899999999997E-2</v>
      </c>
      <c r="AI4189" s="118">
        <v>4.3115499999999994E-2</v>
      </c>
      <c r="AJ4189" s="118">
        <v>2.5700800000000004</v>
      </c>
      <c r="AK4189" s="118">
        <v>5.5111400000000005E-2</v>
      </c>
      <c r="AL4189" s="118">
        <v>15348.75</v>
      </c>
      <c r="AM4189" s="118">
        <v>139.21125000000001</v>
      </c>
      <c r="AN4189" s="118">
        <v>10027.0625</v>
      </c>
      <c r="AO4189" s="118">
        <v>94.736874999999998</v>
      </c>
      <c r="AP4189" s="118">
        <v>124638.12500000001</v>
      </c>
      <c r="AQ4189" s="118">
        <v>1009.76875</v>
      </c>
      <c r="AR4189" s="118">
        <v>-0.119150625</v>
      </c>
      <c r="AS4189" s="118">
        <v>30.084812500000002</v>
      </c>
      <c r="AT4189" s="118">
        <v>-28.594624999999997</v>
      </c>
      <c r="AU4189" s="118">
        <v>34.984250000000003</v>
      </c>
      <c r="AV4189" s="118">
        <f t="shared" si="130"/>
        <v>19294.664011939691</v>
      </c>
      <c r="AW4189" s="118">
        <f t="shared" si="131"/>
        <v>4871786.0216722572</v>
      </c>
    </row>
    <row r="4190" spans="1:49" x14ac:dyDescent="0.2">
      <c r="A4190" s="108" t="s">
        <v>3926</v>
      </c>
      <c r="B4190" s="131">
        <v>45748.737818263886</v>
      </c>
      <c r="C4190" s="108">
        <v>22.833600000000001</v>
      </c>
      <c r="D4190" s="108">
        <v>22395.5</v>
      </c>
      <c r="E4190" s="108">
        <v>79279.3</v>
      </c>
      <c r="F4190" s="109">
        <v>10.3629</v>
      </c>
      <c r="G4190" s="109">
        <v>104</v>
      </c>
      <c r="H4190" s="109">
        <v>79.942599999999999</v>
      </c>
      <c r="I4190" s="109">
        <v>29.949300000000001</v>
      </c>
      <c r="J4190" s="110">
        <v>1.8263799999999999</v>
      </c>
      <c r="K4190" s="110">
        <v>4.0985292195127747E-2</v>
      </c>
      <c r="L4190" s="111">
        <v>0.17951</v>
      </c>
      <c r="M4190" s="111">
        <v>3.9583108775840233E-3</v>
      </c>
      <c r="N4190" s="111">
        <v>0.80205800000000005</v>
      </c>
      <c r="O4190" s="112">
        <v>5.5716700000000001</v>
      </c>
      <c r="P4190" s="112">
        <v>0.12247350718081851</v>
      </c>
      <c r="Q4190" s="113">
        <v>7.4816900000000006E-2</v>
      </c>
      <c r="R4190" s="113">
        <v>1.5665436513129791E-3</v>
      </c>
      <c r="S4190" s="112">
        <v>0.15933417405605294</v>
      </c>
      <c r="T4190" s="114">
        <v>5.4185499999999998E-2</v>
      </c>
      <c r="U4190" s="114">
        <v>1.7599015085225649E-3</v>
      </c>
      <c r="V4190" s="115">
        <v>1064.157515306327</v>
      </c>
      <c r="W4190" s="115">
        <v>22.758906193390796</v>
      </c>
      <c r="X4190" s="116">
        <v>1064.1299366352712</v>
      </c>
      <c r="Y4190" s="116">
        <v>23.391142231292203</v>
      </c>
      <c r="Z4190" s="116">
        <v>1063.6554011385799</v>
      </c>
      <c r="AA4190" s="116">
        <v>23.869198858173281</v>
      </c>
      <c r="AB4190" s="116">
        <v>1063.5868376235537</v>
      </c>
      <c r="AC4190" s="116">
        <v>42.115477917387125</v>
      </c>
      <c r="AD4190" s="132">
        <v>1.0088319081801322</v>
      </c>
      <c r="AF4190" s="118">
        <v>14.510300000000001</v>
      </c>
      <c r="AG4190" s="118">
        <v>0.195908</v>
      </c>
      <c r="AH4190" s="118">
        <v>0.10657</v>
      </c>
      <c r="AI4190" s="118">
        <v>4.6497799999999999E-2</v>
      </c>
      <c r="AJ4190" s="118">
        <v>2.5525600000000002</v>
      </c>
      <c r="AK4190" s="118">
        <v>6.1191299999999997E-2</v>
      </c>
      <c r="AL4190" s="118">
        <v>15293.437500000002</v>
      </c>
      <c r="AM4190" s="118">
        <v>148.34625</v>
      </c>
      <c r="AN4190" s="118">
        <v>9779.1875</v>
      </c>
      <c r="AO4190" s="118">
        <v>97.211250000000007</v>
      </c>
      <c r="AP4190" s="118">
        <v>124170</v>
      </c>
      <c r="AQ4190" s="118">
        <v>1015.2375</v>
      </c>
      <c r="AR4190" s="118">
        <v>-30.233625</v>
      </c>
      <c r="AS4190" s="118">
        <v>30.067874999999997</v>
      </c>
      <c r="AT4190" s="118">
        <v>-23.377624999999998</v>
      </c>
      <c r="AU4190" s="118">
        <v>33.444062500000001</v>
      </c>
      <c r="AV4190" s="118">
        <f t="shared" si="130"/>
        <v>-4995.7656786142161</v>
      </c>
      <c r="AW4190" s="118">
        <f t="shared" si="131"/>
        <v>-4968.5452611088422</v>
      </c>
    </row>
    <row r="4191" spans="1:49" x14ac:dyDescent="0.2">
      <c r="A4191" s="108" t="s">
        <v>3927</v>
      </c>
      <c r="B4191" s="131">
        <v>45748.747171712967</v>
      </c>
      <c r="C4191" s="108">
        <v>22.8948</v>
      </c>
      <c r="D4191" s="108">
        <v>23432</v>
      </c>
      <c r="E4191" s="108">
        <v>80364.2</v>
      </c>
      <c r="F4191" s="109">
        <v>10.385899999999999</v>
      </c>
      <c r="G4191" s="109">
        <v>104</v>
      </c>
      <c r="H4191" s="109">
        <v>79.818899999999999</v>
      </c>
      <c r="I4191" s="109">
        <v>29.9328</v>
      </c>
      <c r="J4191" s="110">
        <v>1.84168</v>
      </c>
      <c r="K4191" s="110">
        <v>4.0188672023967149E-2</v>
      </c>
      <c r="L4191" s="111">
        <v>0.17868200000000001</v>
      </c>
      <c r="M4191" s="111">
        <v>3.8322352099003525E-3</v>
      </c>
      <c r="N4191" s="111">
        <v>0.606124</v>
      </c>
      <c r="O4191" s="112">
        <v>5.5932599999999999</v>
      </c>
      <c r="P4191" s="112">
        <v>0.11966284961143957</v>
      </c>
      <c r="Q4191" s="113">
        <v>7.4978699999999995E-2</v>
      </c>
      <c r="R4191" s="113">
        <v>1.597483340248655E-3</v>
      </c>
      <c r="S4191" s="112">
        <v>0.31777230491703246</v>
      </c>
      <c r="T4191" s="114">
        <v>5.4124899999999997E-2</v>
      </c>
      <c r="U4191" s="114">
        <v>1.5593032254516759E-3</v>
      </c>
      <c r="V4191" s="115">
        <v>1059.9584383745073</v>
      </c>
      <c r="W4191" s="115">
        <v>22.072613297525059</v>
      </c>
      <c r="X4191" s="116">
        <v>1060.342392780286</v>
      </c>
      <c r="Y4191" s="116">
        <v>22.685087459531893</v>
      </c>
      <c r="Z4191" s="116">
        <v>1062.5303773762821</v>
      </c>
      <c r="AA4191" s="116">
        <v>23.186267349310111</v>
      </c>
      <c r="AB4191" s="116">
        <v>1067.9306106275062</v>
      </c>
      <c r="AC4191" s="116">
        <v>42.826694007691124</v>
      </c>
      <c r="AD4191" s="132">
        <v>0.99934826997756798</v>
      </c>
      <c r="AF4191" s="118">
        <v>14.709899999999999</v>
      </c>
      <c r="AG4191" s="118">
        <v>0.19977</v>
      </c>
      <c r="AH4191" s="118">
        <v>8.0722800000000011E-2</v>
      </c>
      <c r="AI4191" s="118">
        <v>4.1708300000000004E-2</v>
      </c>
      <c r="AJ4191" s="118">
        <v>2.58508</v>
      </c>
      <c r="AK4191" s="118">
        <v>5.3467300000000002E-2</v>
      </c>
      <c r="AL4191" s="118">
        <v>15520.937500000002</v>
      </c>
      <c r="AM4191" s="118">
        <v>134.9</v>
      </c>
      <c r="AN4191" s="118">
        <v>9988.5625000000018</v>
      </c>
      <c r="AO4191" s="118">
        <v>93.887500000000003</v>
      </c>
      <c r="AP4191" s="118">
        <v>124941.25</v>
      </c>
      <c r="AQ4191" s="118">
        <v>948.38750000000005</v>
      </c>
      <c r="AR4191" s="118">
        <v>18.170249999999999</v>
      </c>
      <c r="AS4191" s="118">
        <v>29.579812499999999</v>
      </c>
      <c r="AT4191" s="118">
        <v>8.1224375000000002</v>
      </c>
      <c r="AU4191" s="118">
        <v>37.467187500000001</v>
      </c>
      <c r="AV4191" s="118">
        <f t="shared" ref="AV4191:AV4254" si="132">AP4191/(AR4191-AT4191*6.87/29.86*$AV$1)</f>
        <v>7664.4063100631793</v>
      </c>
      <c r="AW4191" s="118">
        <f t="shared" ref="AW4191:AW4254" si="133">SQRT((AS4191/AR4191)^2+(AQ4191/AP4191)^2)*AV4191</f>
        <v>12477.217765102989</v>
      </c>
    </row>
    <row r="4192" spans="1:49" x14ac:dyDescent="0.2">
      <c r="A4192" s="108" t="s">
        <v>3928</v>
      </c>
      <c r="B4192" s="131">
        <v>45748.756538310183</v>
      </c>
      <c r="C4192" s="108">
        <v>22.981100000000001</v>
      </c>
      <c r="D4192" s="108">
        <v>20299.2</v>
      </c>
      <c r="E4192" s="108">
        <v>85746.1</v>
      </c>
      <c r="F4192" s="109">
        <v>10.238899999999999</v>
      </c>
      <c r="G4192" s="109">
        <v>102</v>
      </c>
      <c r="H4192" s="109">
        <v>80.052800000000005</v>
      </c>
      <c r="I4192" s="109">
        <v>30.018799999999999</v>
      </c>
      <c r="J4192" s="110">
        <v>1.85893</v>
      </c>
      <c r="K4192" s="110">
        <v>4.3384586778831946E-2</v>
      </c>
      <c r="L4192" s="111">
        <v>0.179475</v>
      </c>
      <c r="M4192" s="111">
        <v>4.0659138348592685E-3</v>
      </c>
      <c r="N4192" s="111">
        <v>0.78475899999999998</v>
      </c>
      <c r="O4192" s="112">
        <v>5.5742200000000004</v>
      </c>
      <c r="P4192" s="112">
        <v>0.12737002004494621</v>
      </c>
      <c r="Q4192" s="113">
        <v>7.4887899999999993E-2</v>
      </c>
      <c r="R4192" s="113">
        <v>1.5991508612025946E-3</v>
      </c>
      <c r="S4192" s="112">
        <v>0.20209189775078451</v>
      </c>
      <c r="T4192" s="114">
        <v>5.3716100000000003E-2</v>
      </c>
      <c r="U4192" s="114">
        <v>1.6881933471270404E-3</v>
      </c>
      <c r="V4192" s="115">
        <v>1063.5890963612308</v>
      </c>
      <c r="W4192" s="115">
        <v>23.641596071116446</v>
      </c>
      <c r="X4192" s="116">
        <v>1063.6811771407963</v>
      </c>
      <c r="Y4192" s="116">
        <v>24.304941831118114</v>
      </c>
      <c r="Z4192" s="116">
        <v>1063.9790673910452</v>
      </c>
      <c r="AA4192" s="116">
        <v>24.831646258916411</v>
      </c>
      <c r="AB4192" s="116">
        <v>1065.4944470757468</v>
      </c>
      <c r="AC4192" s="116">
        <v>42.93905509969688</v>
      </c>
      <c r="AD4192" s="132">
        <v>0.99765551744032344</v>
      </c>
      <c r="AF4192" s="118">
        <v>14.5372</v>
      </c>
      <c r="AG4192" s="118">
        <v>0.21296999999999999</v>
      </c>
      <c r="AH4192" s="118">
        <v>9.1719300000000004E-2</v>
      </c>
      <c r="AI4192" s="118">
        <v>4.3678500000000002E-2</v>
      </c>
      <c r="AJ4192" s="118">
        <v>2.5642899999999997</v>
      </c>
      <c r="AK4192" s="118">
        <v>5.72183E-2</v>
      </c>
      <c r="AL4192" s="118">
        <v>15219.5</v>
      </c>
      <c r="AM4192" s="118">
        <v>151.68812500000001</v>
      </c>
      <c r="AN4192" s="118">
        <v>9950.0625</v>
      </c>
      <c r="AO4192" s="118">
        <v>112.85375000000001</v>
      </c>
      <c r="AP4192" s="118">
        <v>123840</v>
      </c>
      <c r="AQ4192" s="118">
        <v>1092.3312500000002</v>
      </c>
      <c r="AR4192" s="118">
        <v>-21.413999999999998</v>
      </c>
      <c r="AS4192" s="118">
        <v>31.516249999999999</v>
      </c>
      <c r="AT4192" s="118">
        <v>8.7994374999999998</v>
      </c>
      <c r="AU4192" s="118">
        <v>35.777625</v>
      </c>
      <c r="AV4192" s="118">
        <f t="shared" si="132"/>
        <v>-5283.6102956617078</v>
      </c>
      <c r="AW4192" s="118">
        <f t="shared" si="133"/>
        <v>-7776.3413415194282</v>
      </c>
    </row>
    <row r="4193" spans="1:49" x14ac:dyDescent="0.2">
      <c r="A4193" s="108" t="s">
        <v>3929</v>
      </c>
      <c r="B4193" s="131">
        <v>45748.765886747686</v>
      </c>
      <c r="C4193" s="108">
        <v>22.555199999999999</v>
      </c>
      <c r="D4193" s="108">
        <v>22373.8</v>
      </c>
      <c r="E4193" s="108">
        <v>84518.6</v>
      </c>
      <c r="F4193" s="109">
        <v>10.213900000000001</v>
      </c>
      <c r="G4193" s="109">
        <v>102</v>
      </c>
      <c r="H4193" s="109">
        <v>80.504000000000005</v>
      </c>
      <c r="I4193" s="109">
        <v>30.3066</v>
      </c>
      <c r="J4193" s="110">
        <v>1.86209</v>
      </c>
      <c r="K4193" s="110">
        <v>4.4417845969047173E-2</v>
      </c>
      <c r="L4193" s="111">
        <v>0.17924000000000001</v>
      </c>
      <c r="M4193" s="111">
        <v>4.1175934292253776E-3</v>
      </c>
      <c r="N4193" s="111">
        <v>0.85938599999999998</v>
      </c>
      <c r="O4193" s="112">
        <v>5.5820299999999996</v>
      </c>
      <c r="P4193" s="112">
        <v>0.12828963378531408</v>
      </c>
      <c r="Q4193" s="113">
        <v>7.4856500000000006E-2</v>
      </c>
      <c r="R4193" s="113">
        <v>1.5778104790994387E-3</v>
      </c>
      <c r="S4193" s="112">
        <v>2.3045316596399645E-2</v>
      </c>
      <c r="T4193" s="114">
        <v>5.3357700000000001E-2</v>
      </c>
      <c r="U4193" s="114">
        <v>1.550699090641379E-3</v>
      </c>
      <c r="V4193" s="115">
        <v>1062.1904152893101</v>
      </c>
      <c r="W4193" s="115">
        <v>23.743754659813174</v>
      </c>
      <c r="X4193" s="116">
        <v>1062.3090983300094</v>
      </c>
      <c r="Y4193" s="116">
        <v>24.414638615622657</v>
      </c>
      <c r="Z4193" s="116">
        <v>1062.7798563969982</v>
      </c>
      <c r="AA4193" s="116">
        <v>25.351294491913894</v>
      </c>
      <c r="AB4193" s="116">
        <v>1064.6510905333816</v>
      </c>
      <c r="AC4193" s="116">
        <v>42.389172496124104</v>
      </c>
      <c r="AD4193" s="132">
        <v>0.995404400314857</v>
      </c>
      <c r="AF4193" s="118">
        <v>15.558</v>
      </c>
      <c r="AG4193" s="118">
        <v>0.22125400000000001</v>
      </c>
      <c r="AH4193" s="118">
        <v>9.1767500000000002E-2</v>
      </c>
      <c r="AI4193" s="118">
        <v>4.5380699999999996E-2</v>
      </c>
      <c r="AJ4193" s="118">
        <v>2.7980999999999998</v>
      </c>
      <c r="AK4193" s="118">
        <v>5.9189699999999998E-2</v>
      </c>
      <c r="AL4193" s="118">
        <v>16513.0625</v>
      </c>
      <c r="AM4193" s="118">
        <v>165.27187499999999</v>
      </c>
      <c r="AN4193" s="118">
        <v>10674.4375</v>
      </c>
      <c r="AO4193" s="118">
        <v>115.264375</v>
      </c>
      <c r="AP4193" s="118">
        <v>132693.75</v>
      </c>
      <c r="AQ4193" s="118">
        <v>1240.0250000000001</v>
      </c>
      <c r="AR4193" s="118">
        <v>-12.788375</v>
      </c>
      <c r="AS4193" s="118">
        <v>29.455749999999998</v>
      </c>
      <c r="AT4193" s="118">
        <v>2.2004124999999997</v>
      </c>
      <c r="AU4193" s="118">
        <v>38.524750000000004</v>
      </c>
      <c r="AV4193" s="118">
        <f t="shared" si="132"/>
        <v>-9981.0021103606105</v>
      </c>
      <c r="AW4193" s="118">
        <f t="shared" si="133"/>
        <v>-22989.654480745707</v>
      </c>
    </row>
    <row r="4194" spans="1:49" x14ac:dyDescent="0.2">
      <c r="A4194" s="108" t="s">
        <v>3930</v>
      </c>
      <c r="B4194" s="131">
        <v>45748.775220937503</v>
      </c>
      <c r="C4194" s="108">
        <v>23.306799999999999</v>
      </c>
      <c r="D4194" s="108">
        <v>21054.6</v>
      </c>
      <c r="E4194" s="108">
        <v>86167.9</v>
      </c>
      <c r="F4194" s="109">
        <v>10.328900000000001</v>
      </c>
      <c r="G4194" s="109">
        <v>104</v>
      </c>
      <c r="H4194" s="109">
        <v>79.812299999999993</v>
      </c>
      <c r="I4194" s="109">
        <v>29.694600000000001</v>
      </c>
      <c r="J4194" s="110">
        <v>1.8446800000000001</v>
      </c>
      <c r="K4194" s="110">
        <v>4.345736675237008E-2</v>
      </c>
      <c r="L4194" s="111">
        <v>0.17949200000000001</v>
      </c>
      <c r="M4194" s="111">
        <v>3.9354277084073085E-3</v>
      </c>
      <c r="N4194" s="111">
        <v>0.80824700000000005</v>
      </c>
      <c r="O4194" s="112">
        <v>5.56975</v>
      </c>
      <c r="P4194" s="112">
        <v>0.12255704699400194</v>
      </c>
      <c r="Q4194" s="113">
        <v>7.4926499999999993E-2</v>
      </c>
      <c r="R4194" s="113">
        <v>1.5987116807154439E-3</v>
      </c>
      <c r="S4194" s="112">
        <v>-0.11392036248787685</v>
      </c>
      <c r="T4194" s="114">
        <v>5.4657499999999998E-2</v>
      </c>
      <c r="U4194" s="114">
        <v>1.6384293442501571E-3</v>
      </c>
      <c r="V4194" s="115">
        <v>1064.3631969829719</v>
      </c>
      <c r="W4194" s="115">
        <v>22.790691339859208</v>
      </c>
      <c r="X4194" s="116">
        <v>1064.4680766714364</v>
      </c>
      <c r="Y4194" s="116">
        <v>23.422606777007243</v>
      </c>
      <c r="Z4194" s="116">
        <v>1064.8479180268107</v>
      </c>
      <c r="AA4194" s="116">
        <v>25.085915448310178</v>
      </c>
      <c r="AB4194" s="116">
        <v>1066.5305543427837</v>
      </c>
      <c r="AC4194" s="116">
        <v>42.898483986615084</v>
      </c>
      <c r="AD4194" s="132">
        <v>1.0025114483739492</v>
      </c>
      <c r="AF4194" s="118">
        <v>14.2507</v>
      </c>
      <c r="AG4194" s="118">
        <v>0.209568</v>
      </c>
      <c r="AH4194" s="118">
        <v>0.10970400000000001</v>
      </c>
      <c r="AI4194" s="118">
        <v>4.6501600000000004E-2</v>
      </c>
      <c r="AJ4194" s="118">
        <v>2.49824</v>
      </c>
      <c r="AK4194" s="118">
        <v>5.6413499999999998E-2</v>
      </c>
      <c r="AL4194" s="118">
        <v>15055.375</v>
      </c>
      <c r="AM4194" s="118">
        <v>137.45500000000001</v>
      </c>
      <c r="AN4194" s="118">
        <v>9693.3749999999982</v>
      </c>
      <c r="AO4194" s="118">
        <v>112.458125</v>
      </c>
      <c r="AP4194" s="118">
        <v>122018.75</v>
      </c>
      <c r="AQ4194" s="118">
        <v>1058.5875000000001</v>
      </c>
      <c r="AR4194" s="118">
        <v>21.283562499999999</v>
      </c>
      <c r="AS4194" s="118">
        <v>27.176937500000001</v>
      </c>
      <c r="AT4194" s="118">
        <v>14.703624999999999</v>
      </c>
      <c r="AU4194" s="118">
        <v>36.643250000000002</v>
      </c>
      <c r="AV4194" s="118">
        <f t="shared" si="132"/>
        <v>6816.4441604207323</v>
      </c>
      <c r="AW4194" s="118">
        <f t="shared" si="133"/>
        <v>8704.1045248384835</v>
      </c>
    </row>
    <row r="4195" spans="1:49" x14ac:dyDescent="0.2">
      <c r="A4195" s="108" t="s">
        <v>3931</v>
      </c>
      <c r="B4195" s="131">
        <v>45747.757548368056</v>
      </c>
      <c r="C4195" s="108" t="s">
        <v>4335</v>
      </c>
      <c r="D4195" s="108">
        <v>47640.2</v>
      </c>
      <c r="E4195" s="108">
        <v>51015.8</v>
      </c>
      <c r="F4195" s="109">
        <v>10.2431</v>
      </c>
      <c r="G4195" s="109">
        <v>103</v>
      </c>
      <c r="H4195" s="109">
        <v>80.208299999999994</v>
      </c>
      <c r="I4195" s="109">
        <v>30.044599999999999</v>
      </c>
      <c r="J4195" s="110">
        <v>1.85497</v>
      </c>
      <c r="K4195" s="110">
        <v>4.1586817661008885E-2</v>
      </c>
      <c r="L4195" s="111">
        <v>0.17940300000000001</v>
      </c>
      <c r="M4195" s="111">
        <v>3.8822343592318071E-3</v>
      </c>
      <c r="N4195" s="111">
        <v>0.82107600000000003</v>
      </c>
      <c r="O4195" s="112">
        <v>5.5809800000000003</v>
      </c>
      <c r="P4195" s="112">
        <v>0.12073218341237767</v>
      </c>
      <c r="Q4195" s="113">
        <v>7.48418E-2</v>
      </c>
      <c r="R4195" s="113">
        <v>1.5521666312355127E-3</v>
      </c>
      <c r="S4195" s="112">
        <v>-4.9959562173255957E-2</v>
      </c>
      <c r="T4195" s="114">
        <v>5.3365299999999997E-2</v>
      </c>
      <c r="U4195" s="114">
        <v>1.2565273369111395E-3</v>
      </c>
      <c r="V4195" s="115">
        <v>1062.4040185408039</v>
      </c>
      <c r="W4195" s="115">
        <v>22.362193351137162</v>
      </c>
      <c r="X4195" s="116">
        <v>1062.4933582906917</v>
      </c>
      <c r="Y4195" s="116">
        <v>22.984698566843978</v>
      </c>
      <c r="Z4195" s="116">
        <v>1062.7744050207561</v>
      </c>
      <c r="AA4195" s="116">
        <v>23.82647988721402</v>
      </c>
      <c r="AB4195" s="116">
        <v>1064.2561124977622</v>
      </c>
      <c r="AC4195" s="116">
        <v>41.710890690539131</v>
      </c>
      <c r="AD4195" s="132">
        <v>0.99860424979918094</v>
      </c>
      <c r="AF4195" s="118">
        <v>20.234599999999997</v>
      </c>
      <c r="AG4195" s="118">
        <v>0.2288</v>
      </c>
      <c r="AH4195" s="118">
        <v>0.12549300000000002</v>
      </c>
      <c r="AI4195" s="118">
        <v>3.9256300000000001E-2</v>
      </c>
      <c r="AJ4195" s="118">
        <v>4.0644</v>
      </c>
      <c r="AK4195" s="118">
        <v>5.5794899999999994E-2</v>
      </c>
      <c r="AL4195" s="118">
        <v>21208.25</v>
      </c>
      <c r="AM4195" s="118">
        <v>185.18437499999999</v>
      </c>
      <c r="AN4195" s="118">
        <v>13777</v>
      </c>
      <c r="AO4195" s="118">
        <v>127.734375</v>
      </c>
      <c r="AP4195" s="118">
        <v>172651.875</v>
      </c>
      <c r="AQ4195" s="118">
        <v>1155.0625</v>
      </c>
      <c r="AR4195" s="118">
        <v>15.41375</v>
      </c>
      <c r="AS4195" s="118">
        <v>30.112437499999999</v>
      </c>
      <c r="AT4195" s="118">
        <v>27.2711875</v>
      </c>
      <c r="AU4195" s="118">
        <v>36.341062500000007</v>
      </c>
      <c r="AV4195" s="118">
        <f t="shared" si="132"/>
        <v>18891.00891242527</v>
      </c>
      <c r="AW4195" s="118">
        <f t="shared" si="133"/>
        <v>36905.857478086662</v>
      </c>
    </row>
    <row r="4196" spans="1:49" x14ac:dyDescent="0.2">
      <c r="A4196" s="108" t="s">
        <v>3931</v>
      </c>
      <c r="B4196" s="131">
        <v>45750.97857068287</v>
      </c>
      <c r="C4196" s="108" t="s">
        <v>4339</v>
      </c>
      <c r="D4196" s="108">
        <v>48931.4</v>
      </c>
      <c r="E4196" s="108">
        <v>51373.5</v>
      </c>
      <c r="F4196" s="109">
        <v>10.114100000000001</v>
      </c>
      <c r="G4196" s="109">
        <v>101</v>
      </c>
      <c r="H4196" s="109">
        <v>79.910200000000003</v>
      </c>
      <c r="I4196" s="109">
        <v>29.93</v>
      </c>
      <c r="J4196" s="110">
        <v>1.8412500000000001</v>
      </c>
      <c r="K4196" s="110">
        <v>4.4587666474485969E-2</v>
      </c>
      <c r="L4196" s="111">
        <v>0.17831</v>
      </c>
      <c r="M4196" s="111">
        <v>4.0088289624278057E-3</v>
      </c>
      <c r="N4196" s="111">
        <v>0.72439200000000004</v>
      </c>
      <c r="O4196" s="112">
        <v>5.6058199999999996</v>
      </c>
      <c r="P4196" s="112">
        <v>0.12584286560059732</v>
      </c>
      <c r="Q4196" s="113">
        <v>7.4880600000000005E-2</v>
      </c>
      <c r="R4196" s="113">
        <v>1.6561724149233379E-3</v>
      </c>
      <c r="S4196" s="112">
        <v>3.4850554811604338E-2</v>
      </c>
      <c r="T4196" s="114">
        <v>5.41045E-2</v>
      </c>
      <c r="U4196" s="114">
        <v>2.7063160002113577E-3</v>
      </c>
      <c r="V4196" s="115">
        <v>1057.7911140538108</v>
      </c>
      <c r="W4196" s="115">
        <v>23.110331113613217</v>
      </c>
      <c r="X4196" s="116">
        <v>1058.1513931931011</v>
      </c>
      <c r="Y4196" s="116">
        <v>23.754027699548725</v>
      </c>
      <c r="Z4196" s="116">
        <v>1060.1916283452904</v>
      </c>
      <c r="AA4196" s="116">
        <v>25.673575410021449</v>
      </c>
      <c r="AB4196" s="116">
        <v>1065.2984211753217</v>
      </c>
      <c r="AC4196" s="116">
        <v>44.475792447476024</v>
      </c>
      <c r="AD4196" s="132">
        <v>0.99757397869723774</v>
      </c>
      <c r="AF4196" s="118">
        <v>7.60548</v>
      </c>
      <c r="AG4196" s="118">
        <v>0.12642799999999998</v>
      </c>
      <c r="AH4196" s="118">
        <v>5.62205E-2</v>
      </c>
      <c r="AI4196" s="118">
        <v>4.3374999999999997E-2</v>
      </c>
      <c r="AJ4196" s="118">
        <v>1.52877</v>
      </c>
      <c r="AK4196" s="118">
        <v>5.4966500000000001E-2</v>
      </c>
      <c r="AL4196" s="118">
        <v>7720.9375</v>
      </c>
      <c r="AM4196" s="118">
        <v>103.18</v>
      </c>
      <c r="AN4196" s="118">
        <v>5209.8374999999996</v>
      </c>
      <c r="AO4196" s="118">
        <v>66.569999999999993</v>
      </c>
      <c r="AP4196" s="118">
        <v>63530.625000000007</v>
      </c>
      <c r="AQ4196" s="118">
        <v>662.69375000000002</v>
      </c>
      <c r="AR4196" s="118">
        <v>26.0903125</v>
      </c>
      <c r="AS4196" s="118">
        <v>29.717437499999999</v>
      </c>
      <c r="AT4196" s="118">
        <v>20.465562500000001</v>
      </c>
      <c r="AU4196" s="118">
        <v>34.515687499999999</v>
      </c>
      <c r="AV4196" s="118">
        <f t="shared" si="132"/>
        <v>2971.2581265840222</v>
      </c>
      <c r="AW4196" s="118">
        <f t="shared" si="133"/>
        <v>3384.4700128910363</v>
      </c>
    </row>
    <row r="4197" spans="1:49" x14ac:dyDescent="0.2">
      <c r="A4197" s="108" t="s">
        <v>3932</v>
      </c>
      <c r="B4197" s="131">
        <v>45748.784559201391</v>
      </c>
      <c r="C4197" s="108">
        <v>23.205400000000001</v>
      </c>
      <c r="D4197" s="108">
        <v>21910.6</v>
      </c>
      <c r="E4197" s="108">
        <v>86759.3</v>
      </c>
      <c r="F4197" s="109">
        <v>10.1188</v>
      </c>
      <c r="G4197" s="109">
        <v>101</v>
      </c>
      <c r="H4197" s="109">
        <v>80.540099999999995</v>
      </c>
      <c r="I4197" s="109">
        <v>30.014600000000002</v>
      </c>
      <c r="J4197" s="110">
        <v>1.86531</v>
      </c>
      <c r="K4197" s="110">
        <v>4.2792962758495708E-2</v>
      </c>
      <c r="L4197" s="111">
        <v>0.179258</v>
      </c>
      <c r="M4197" s="111">
        <v>3.931667986707423E-3</v>
      </c>
      <c r="N4197" s="111">
        <v>0.67727599999999999</v>
      </c>
      <c r="O4197" s="112">
        <v>5.5784099999999999</v>
      </c>
      <c r="P4197" s="112">
        <v>0.1223337887404784</v>
      </c>
      <c r="Q4197" s="113">
        <v>7.5114899999999998E-2</v>
      </c>
      <c r="R4197" s="113">
        <v>1.6291762304011189E-3</v>
      </c>
      <c r="S4197" s="112">
        <v>0.16576416714027919</v>
      </c>
      <c r="T4197" s="114">
        <v>5.4159899999999997E-2</v>
      </c>
      <c r="U4197" s="114">
        <v>1.7140181436624295E-3</v>
      </c>
      <c r="V4197" s="115">
        <v>1062.5057865095678</v>
      </c>
      <c r="W4197" s="115">
        <v>22.678867933063195</v>
      </c>
      <c r="X4197" s="116">
        <v>1062.94462690153</v>
      </c>
      <c r="Y4197" s="116">
        <v>23.310234176082147</v>
      </c>
      <c r="Z4197" s="116">
        <v>1065.4797204385122</v>
      </c>
      <c r="AA4197" s="116">
        <v>24.44367638443887</v>
      </c>
      <c r="AB4197" s="116">
        <v>1071.5776674807705</v>
      </c>
      <c r="AC4197" s="116">
        <v>43.573341981797334</v>
      </c>
      <c r="AD4197" s="132">
        <v>0.99443321389791728</v>
      </c>
      <c r="AF4197" s="118">
        <v>14.427300000000001</v>
      </c>
      <c r="AG4197" s="118">
        <v>0.21818599999999999</v>
      </c>
      <c r="AH4197" s="118">
        <v>0.10549599999999999</v>
      </c>
      <c r="AI4197" s="118">
        <v>4.4040700000000002E-2</v>
      </c>
      <c r="AJ4197" s="118">
        <v>2.5514100000000002</v>
      </c>
      <c r="AK4197" s="118">
        <v>5.6616800000000002E-2</v>
      </c>
      <c r="AL4197" s="118">
        <v>15207.3125</v>
      </c>
      <c r="AM4197" s="118">
        <v>168.484375</v>
      </c>
      <c r="AN4197" s="118">
        <v>9909.8125</v>
      </c>
      <c r="AO4197" s="118">
        <v>115.30437499999999</v>
      </c>
      <c r="AP4197" s="118">
        <v>123286.25</v>
      </c>
      <c r="AQ4197" s="118">
        <v>1070.03125</v>
      </c>
      <c r="AR4197" s="118">
        <v>-2.7837125</v>
      </c>
      <c r="AS4197" s="118">
        <v>30.073687499999998</v>
      </c>
      <c r="AT4197" s="118">
        <v>-1.0353187499999998</v>
      </c>
      <c r="AU4197" s="118">
        <v>38.114249999999998</v>
      </c>
      <c r="AV4197" s="118">
        <f t="shared" si="132"/>
        <v>-48432.773452078829</v>
      </c>
      <c r="AW4197" s="118">
        <f t="shared" si="133"/>
        <v>-523241.01845873031</v>
      </c>
    </row>
    <row r="4198" spans="1:49" x14ac:dyDescent="0.2">
      <c r="A4198" s="108" t="s">
        <v>3933</v>
      </c>
      <c r="B4198" s="131">
        <v>45748.793908749998</v>
      </c>
      <c r="C4198" s="108">
        <v>23.4252</v>
      </c>
      <c r="D4198" s="108">
        <v>21144.799999999999</v>
      </c>
      <c r="E4198" s="108">
        <v>87557.6</v>
      </c>
      <c r="F4198" s="109">
        <v>10.238899999999999</v>
      </c>
      <c r="G4198" s="109">
        <v>102</v>
      </c>
      <c r="H4198" s="109">
        <v>80.685000000000002</v>
      </c>
      <c r="I4198" s="109">
        <v>30.180599999999998</v>
      </c>
      <c r="J4198" s="110">
        <v>1.8478600000000001</v>
      </c>
      <c r="K4198" s="110">
        <v>4.2300763208244836E-2</v>
      </c>
      <c r="L4198" s="111">
        <v>0.17908399999999999</v>
      </c>
      <c r="M4198" s="111">
        <v>3.8726622045822689E-3</v>
      </c>
      <c r="N4198" s="111">
        <v>0.73042300000000004</v>
      </c>
      <c r="O4198" s="112">
        <v>5.5822500000000002</v>
      </c>
      <c r="P4198" s="112">
        <v>0.12063333470794878</v>
      </c>
      <c r="Q4198" s="113">
        <v>7.4749499999999997E-2</v>
      </c>
      <c r="R4198" s="113">
        <v>1.5988473626025092E-3</v>
      </c>
      <c r="S4198" s="112">
        <v>3.8122184098789503E-3</v>
      </c>
      <c r="T4198" s="114">
        <v>5.4210399999999999E-2</v>
      </c>
      <c r="U4198" s="114">
        <v>1.6776001359573146E-3</v>
      </c>
      <c r="V4198" s="115">
        <v>1062.2956471386535</v>
      </c>
      <c r="W4198" s="115">
        <v>22.34280853342181</v>
      </c>
      <c r="X4198" s="116">
        <v>1062.2704995972326</v>
      </c>
      <c r="Y4198" s="116">
        <v>22.955839084292702</v>
      </c>
      <c r="Z4198" s="116">
        <v>1061.81166089012</v>
      </c>
      <c r="AA4198" s="116">
        <v>24.306735163413965</v>
      </c>
      <c r="AB4198" s="116">
        <v>1061.7737704809458</v>
      </c>
      <c r="AC4198" s="116">
        <v>43.034404268276916</v>
      </c>
      <c r="AD4198" s="132">
        <v>0.99934247608982174</v>
      </c>
      <c r="AF4198" s="118">
        <v>14.394300000000001</v>
      </c>
      <c r="AG4198" s="118">
        <v>0.19562599999999999</v>
      </c>
      <c r="AH4198" s="118">
        <v>9.3587900000000002E-2</v>
      </c>
      <c r="AI4198" s="118">
        <v>4.2060900000000005E-2</v>
      </c>
      <c r="AJ4198" s="118">
        <v>2.5502599999999997</v>
      </c>
      <c r="AK4198" s="118">
        <v>5.75979E-2</v>
      </c>
      <c r="AL4198" s="118">
        <v>15199.8125</v>
      </c>
      <c r="AM4198" s="118">
        <v>152.86625000000001</v>
      </c>
      <c r="AN4198" s="118">
        <v>9805.5</v>
      </c>
      <c r="AO4198" s="118">
        <v>99.946875000000006</v>
      </c>
      <c r="AP4198" s="118">
        <v>123116.25</v>
      </c>
      <c r="AQ4198" s="118">
        <v>1056.1875</v>
      </c>
      <c r="AR4198" s="118">
        <v>-21.894750000000002</v>
      </c>
      <c r="AS4198" s="118">
        <v>27.922437499999997</v>
      </c>
      <c r="AT4198" s="118">
        <v>-13.2913125</v>
      </c>
      <c r="AU4198" s="118">
        <v>33.444125</v>
      </c>
      <c r="AV4198" s="118">
        <f t="shared" si="132"/>
        <v>-6535.9537467708496</v>
      </c>
      <c r="AW4198" s="118">
        <f t="shared" si="133"/>
        <v>-8335.5091546971889</v>
      </c>
    </row>
    <row r="4199" spans="1:49" x14ac:dyDescent="0.2">
      <c r="A4199" s="108" t="s">
        <v>3934</v>
      </c>
      <c r="B4199" s="131">
        <v>45748.803254965278</v>
      </c>
      <c r="C4199" s="108">
        <v>23.3965</v>
      </c>
      <c r="D4199" s="108">
        <v>14022</v>
      </c>
      <c r="E4199" s="108">
        <v>84523.5</v>
      </c>
      <c r="F4199" s="109">
        <v>10.226900000000001</v>
      </c>
      <c r="G4199" s="109">
        <v>102</v>
      </c>
      <c r="H4199" s="109">
        <v>80.087999999999994</v>
      </c>
      <c r="I4199" s="109">
        <v>30.060500000000001</v>
      </c>
      <c r="J4199" s="110">
        <v>1.8585</v>
      </c>
      <c r="K4199" s="110">
        <v>4.3042077410831374E-2</v>
      </c>
      <c r="L4199" s="111">
        <v>0.1792</v>
      </c>
      <c r="M4199" s="111">
        <v>4.0258144060674236E-3</v>
      </c>
      <c r="N4199" s="111">
        <v>0.87816399999999994</v>
      </c>
      <c r="O4199" s="112">
        <v>5.5825800000000001</v>
      </c>
      <c r="P4199" s="112">
        <v>0.12582308501145567</v>
      </c>
      <c r="Q4199" s="113">
        <v>7.5041800000000006E-2</v>
      </c>
      <c r="R4199" s="113">
        <v>1.559171508813896E-3</v>
      </c>
      <c r="S4199" s="112">
        <v>2.8355630253114741E-2</v>
      </c>
      <c r="T4199" s="114">
        <v>5.40799E-2</v>
      </c>
      <c r="U4199" s="114">
        <v>1.6937408095703426E-3</v>
      </c>
      <c r="V4199" s="115">
        <v>1061.836603680302</v>
      </c>
      <c r="W4199" s="115">
        <v>23.278694701768362</v>
      </c>
      <c r="X4199" s="116">
        <v>1062.212606768958</v>
      </c>
      <c r="Y4199" s="116">
        <v>23.940698945958776</v>
      </c>
      <c r="Z4199" s="116">
        <v>1064.3445698871344</v>
      </c>
      <c r="AA4199" s="116">
        <v>24.649772057508777</v>
      </c>
      <c r="AB4199" s="116">
        <v>1069.6213236068929</v>
      </c>
      <c r="AC4199" s="116">
        <v>41.753873209615953</v>
      </c>
      <c r="AD4199" s="132">
        <v>0.99638887726536651</v>
      </c>
      <c r="AF4199" s="118">
        <v>14.2113</v>
      </c>
      <c r="AG4199" s="118">
        <v>0.202296</v>
      </c>
      <c r="AH4199" s="118">
        <v>0.110732</v>
      </c>
      <c r="AI4199" s="118">
        <v>4.77893E-2</v>
      </c>
      <c r="AJ4199" s="118">
        <v>2.51993</v>
      </c>
      <c r="AK4199" s="118">
        <v>5.9673200000000003E-2</v>
      </c>
      <c r="AL4199" s="118">
        <v>14943.3125</v>
      </c>
      <c r="AM4199" s="118">
        <v>149.37375</v>
      </c>
      <c r="AN4199" s="118">
        <v>9700.625</v>
      </c>
      <c r="AO4199" s="118">
        <v>98.958124999999995</v>
      </c>
      <c r="AP4199" s="118">
        <v>121140</v>
      </c>
      <c r="AQ4199" s="118">
        <v>1100.0875000000001</v>
      </c>
      <c r="AR4199" s="118">
        <v>8.9449375</v>
      </c>
      <c r="AS4199" s="118">
        <v>27.425124999999998</v>
      </c>
      <c r="AT4199" s="118">
        <v>-24.421312499999999</v>
      </c>
      <c r="AU4199" s="118">
        <v>34.030999999999999</v>
      </c>
      <c r="AV4199" s="118">
        <f t="shared" si="132"/>
        <v>8317.9762119879779</v>
      </c>
      <c r="AW4199" s="118">
        <f t="shared" si="133"/>
        <v>25502.977297204856</v>
      </c>
    </row>
    <row r="4200" spans="1:49" x14ac:dyDescent="0.2">
      <c r="A4200" s="108" t="s">
        <v>3935</v>
      </c>
      <c r="B4200" s="131">
        <v>45748.812578414349</v>
      </c>
      <c r="C4200" s="108">
        <v>23.801200000000001</v>
      </c>
      <c r="D4200" s="108">
        <v>14505.7</v>
      </c>
      <c r="E4200" s="108">
        <v>84956.5</v>
      </c>
      <c r="F4200" s="109">
        <v>10.1008</v>
      </c>
      <c r="G4200" s="109">
        <v>101</v>
      </c>
      <c r="H4200" s="109">
        <v>80.092799999999997</v>
      </c>
      <c r="I4200" s="109">
        <v>30.130299999999998</v>
      </c>
      <c r="J4200" s="110">
        <v>1.8554299999999999</v>
      </c>
      <c r="K4200" s="110">
        <v>4.3817258860522068E-2</v>
      </c>
      <c r="L4200" s="111">
        <v>0.17923500000000001</v>
      </c>
      <c r="M4200" s="111">
        <v>4.0420158083436537E-3</v>
      </c>
      <c r="N4200" s="111">
        <v>0.85139299999999996</v>
      </c>
      <c r="O4200" s="112">
        <v>5.5811599999999997</v>
      </c>
      <c r="P4200" s="112">
        <v>0.12628973905618779</v>
      </c>
      <c r="Q4200" s="113">
        <v>7.4992100000000006E-2</v>
      </c>
      <c r="R4200" s="113">
        <v>1.5780879530190961E-3</v>
      </c>
      <c r="S4200" s="112">
        <v>-2.0619283738322544E-2</v>
      </c>
      <c r="T4200" s="114">
        <v>5.4420200000000002E-2</v>
      </c>
      <c r="U4200" s="114">
        <v>1.7864034174049262E-3</v>
      </c>
      <c r="V4200" s="115">
        <v>1062.1660155765039</v>
      </c>
      <c r="W4200" s="115">
        <v>23.379825500569314</v>
      </c>
      <c r="X4200" s="116">
        <v>1062.4617663190556</v>
      </c>
      <c r="Y4200" s="116">
        <v>24.041242183633852</v>
      </c>
      <c r="Z4200" s="116">
        <v>1064.0754616767661</v>
      </c>
      <c r="AA4200" s="116">
        <v>25.128875760023494</v>
      </c>
      <c r="AB4200" s="116">
        <v>1068.2898074772231</v>
      </c>
      <c r="AC4200" s="116">
        <v>42.29688990141446</v>
      </c>
      <c r="AD4200" s="132">
        <v>0.99758892972102753</v>
      </c>
      <c r="AF4200" s="118">
        <v>14.3264</v>
      </c>
      <c r="AG4200" s="118">
        <v>0.191548</v>
      </c>
      <c r="AH4200" s="118">
        <v>0.10052899999999999</v>
      </c>
      <c r="AI4200" s="118">
        <v>4.9909700000000001E-2</v>
      </c>
      <c r="AJ4200" s="118">
        <v>2.52075</v>
      </c>
      <c r="AK4200" s="118">
        <v>6.1093099999999997E-2</v>
      </c>
      <c r="AL4200" s="118">
        <v>14995.624999999998</v>
      </c>
      <c r="AM4200" s="118">
        <v>146.13124999999999</v>
      </c>
      <c r="AN4200" s="118">
        <v>9720.75</v>
      </c>
      <c r="AO4200" s="118">
        <v>100.891875</v>
      </c>
      <c r="AP4200" s="118">
        <v>121526.875</v>
      </c>
      <c r="AQ4200" s="118">
        <v>1012.325</v>
      </c>
      <c r="AR4200" s="118">
        <v>-35.895812499999998</v>
      </c>
      <c r="AS4200" s="118">
        <v>30.950312499999999</v>
      </c>
      <c r="AT4200" s="118">
        <v>-34.152562500000002</v>
      </c>
      <c r="AU4200" s="118">
        <v>36.956125</v>
      </c>
      <c r="AV4200" s="118">
        <f t="shared" si="132"/>
        <v>-4334.3312074722853</v>
      </c>
      <c r="AW4200" s="118">
        <f t="shared" si="133"/>
        <v>-3737.3486313030094</v>
      </c>
    </row>
    <row r="4201" spans="1:49" x14ac:dyDescent="0.2">
      <c r="A4201" s="108" t="s">
        <v>3936</v>
      </c>
      <c r="B4201" s="131">
        <v>45748.821929270831</v>
      </c>
      <c r="C4201" s="108">
        <v>23.4392</v>
      </c>
      <c r="D4201" s="108">
        <v>13491.5</v>
      </c>
      <c r="E4201" s="108">
        <v>85691.199999999997</v>
      </c>
      <c r="F4201" s="109">
        <v>10.264900000000001</v>
      </c>
      <c r="G4201" s="109">
        <v>103</v>
      </c>
      <c r="H4201" s="109">
        <v>80.828699999999998</v>
      </c>
      <c r="I4201" s="109">
        <v>30.1601</v>
      </c>
      <c r="J4201" s="110">
        <v>1.8449800000000001</v>
      </c>
      <c r="K4201" s="110">
        <v>4.1265118949543815E-2</v>
      </c>
      <c r="L4201" s="111">
        <v>0.179393</v>
      </c>
      <c r="M4201" s="111">
        <v>3.9571877963649896E-3</v>
      </c>
      <c r="N4201" s="111">
        <v>0.76668599999999998</v>
      </c>
      <c r="O4201" s="112">
        <v>5.5736600000000003</v>
      </c>
      <c r="P4201" s="112">
        <v>0.1227741422672136</v>
      </c>
      <c r="Q4201" s="113">
        <v>7.49697E-2</v>
      </c>
      <c r="R4201" s="113">
        <v>1.5790768363436278E-3</v>
      </c>
      <c r="S4201" s="112">
        <v>0.23459081360905532</v>
      </c>
      <c r="T4201" s="114">
        <v>5.3992499999999999E-2</v>
      </c>
      <c r="U4201" s="114">
        <v>1.7571722131310861E-3</v>
      </c>
      <c r="V4201" s="115">
        <v>1063.580991922358</v>
      </c>
      <c r="W4201" s="115">
        <v>22.795454823689962</v>
      </c>
      <c r="X4201" s="116">
        <v>1063.7796957354205</v>
      </c>
      <c r="Y4201" s="116">
        <v>23.432473402610441</v>
      </c>
      <c r="Z4201" s="116">
        <v>1064.7652309093285</v>
      </c>
      <c r="AA4201" s="116">
        <v>23.8147101360513</v>
      </c>
      <c r="AB4201" s="116">
        <v>1067.6893121176772</v>
      </c>
      <c r="AC4201" s="116">
        <v>42.339849670451322</v>
      </c>
      <c r="AD4201" s="132">
        <v>1.0019006532573236</v>
      </c>
      <c r="AF4201" s="118">
        <v>14.6334</v>
      </c>
      <c r="AG4201" s="118">
        <v>0.21459</v>
      </c>
      <c r="AH4201" s="118">
        <v>0.102576</v>
      </c>
      <c r="AI4201" s="118">
        <v>4.6316400000000001E-2</v>
      </c>
      <c r="AJ4201" s="118">
        <v>2.5966399999999998</v>
      </c>
      <c r="AK4201" s="118">
        <v>5.8545699999999999E-2</v>
      </c>
      <c r="AL4201" s="118">
        <v>15323.874999999998</v>
      </c>
      <c r="AM4201" s="118">
        <v>147.31687500000001</v>
      </c>
      <c r="AN4201" s="118">
        <v>9859.6875</v>
      </c>
      <c r="AO4201" s="118">
        <v>96.138125000000002</v>
      </c>
      <c r="AP4201" s="118">
        <v>123834.37500000001</v>
      </c>
      <c r="AQ4201" s="118">
        <v>1107.23125</v>
      </c>
      <c r="AR4201" s="118">
        <v>5.8869999999999996</v>
      </c>
      <c r="AS4201" s="118">
        <v>27.627124999999999</v>
      </c>
      <c r="AT4201" s="118">
        <v>11.8865625</v>
      </c>
      <c r="AU4201" s="118">
        <v>33.997937499999999</v>
      </c>
      <c r="AV4201" s="118">
        <f t="shared" si="132"/>
        <v>39284.877657248006</v>
      </c>
      <c r="AW4201" s="118">
        <f t="shared" si="133"/>
        <v>184360.48845505889</v>
      </c>
    </row>
    <row r="4202" spans="1:49" x14ac:dyDescent="0.2">
      <c r="A4202" s="108" t="s">
        <v>3937</v>
      </c>
      <c r="B4202" s="131">
        <v>45748.831273819444</v>
      </c>
      <c r="C4202" s="108">
        <v>23.955100000000002</v>
      </c>
      <c r="D4202" s="108">
        <v>15952.8</v>
      </c>
      <c r="E4202" s="108">
        <v>84916.1</v>
      </c>
      <c r="F4202" s="109">
        <v>10.095800000000001</v>
      </c>
      <c r="G4202" s="109">
        <v>101</v>
      </c>
      <c r="H4202" s="109">
        <v>80.706000000000003</v>
      </c>
      <c r="I4202" s="109">
        <v>30.1995</v>
      </c>
      <c r="J4202" s="110">
        <v>1.8512500000000001</v>
      </c>
      <c r="K4202" s="110">
        <v>4.1222842592912E-2</v>
      </c>
      <c r="L4202" s="111">
        <v>0.179114</v>
      </c>
      <c r="M4202" s="111">
        <v>3.9103358984107746E-3</v>
      </c>
      <c r="N4202" s="111">
        <v>0.76151000000000002</v>
      </c>
      <c r="O4202" s="112">
        <v>5.5817399999999999</v>
      </c>
      <c r="P4202" s="112">
        <v>0.12174222554828708</v>
      </c>
      <c r="Q4202" s="113">
        <v>7.4869000000000005E-2</v>
      </c>
      <c r="R4202" s="113">
        <v>1.5748765702543171E-3</v>
      </c>
      <c r="S4202" s="112">
        <v>0.19698625775107645</v>
      </c>
      <c r="T4202" s="114">
        <v>5.3358000000000003E-2</v>
      </c>
      <c r="U4202" s="114">
        <v>1.6989511901464385E-3</v>
      </c>
      <c r="V4202" s="115">
        <v>1062.2268385964865</v>
      </c>
      <c r="W4202" s="115">
        <v>22.5437229620244</v>
      </c>
      <c r="X4202" s="116">
        <v>1062.359982773479</v>
      </c>
      <c r="Y4202" s="116">
        <v>23.170923159495651</v>
      </c>
      <c r="Z4202" s="116">
        <v>1062.9241079306551</v>
      </c>
      <c r="AA4202" s="116">
        <v>23.668739062491177</v>
      </c>
      <c r="AB4202" s="116">
        <v>1064.986876794718</v>
      </c>
      <c r="AC4202" s="116">
        <v>42.301156502689096</v>
      </c>
      <c r="AD4202" s="132">
        <v>0.99836195808767325</v>
      </c>
      <c r="AF4202" s="118">
        <v>15.617699999999999</v>
      </c>
      <c r="AG4202" s="118">
        <v>0.22395600000000002</v>
      </c>
      <c r="AH4202" s="118">
        <v>8.7333800000000003E-2</v>
      </c>
      <c r="AI4202" s="118">
        <v>4.6718499999999996E-2</v>
      </c>
      <c r="AJ4202" s="118">
        <v>2.8348200000000001</v>
      </c>
      <c r="AK4202" s="118">
        <v>6.5605200000000002E-2</v>
      </c>
      <c r="AL4202" s="118">
        <v>16516.375000000004</v>
      </c>
      <c r="AM4202" s="118">
        <v>164.105625</v>
      </c>
      <c r="AN4202" s="118">
        <v>10542.5</v>
      </c>
      <c r="AO4202" s="118">
        <v>111.359375</v>
      </c>
      <c r="AP4202" s="118">
        <v>131382.5</v>
      </c>
      <c r="AQ4202" s="118">
        <v>1128.16875</v>
      </c>
      <c r="AR4202" s="118">
        <v>-14.0518125</v>
      </c>
      <c r="AS4202" s="118">
        <v>27.044625</v>
      </c>
      <c r="AT4202" s="118">
        <v>44.505375000000001</v>
      </c>
      <c r="AU4202" s="118">
        <v>33.498562499999998</v>
      </c>
      <c r="AV4202" s="118">
        <f t="shared" si="132"/>
        <v>-5408.6174782972785</v>
      </c>
      <c r="AW4202" s="118">
        <f t="shared" si="133"/>
        <v>-10409.723820316827</v>
      </c>
    </row>
    <row r="4203" spans="1:49" x14ac:dyDescent="0.2">
      <c r="A4203" s="108" t="s">
        <v>3938</v>
      </c>
      <c r="B4203" s="131">
        <v>45748.840639490743</v>
      </c>
      <c r="C4203" s="108">
        <v>23.721299999999999</v>
      </c>
      <c r="D4203" s="108">
        <v>17620</v>
      </c>
      <c r="E4203" s="108">
        <v>84866.1</v>
      </c>
      <c r="F4203" s="109">
        <v>10.2659</v>
      </c>
      <c r="G4203" s="109">
        <v>103</v>
      </c>
      <c r="H4203" s="109">
        <v>80.384900000000002</v>
      </c>
      <c r="I4203" s="109">
        <v>29.918500000000002</v>
      </c>
      <c r="J4203" s="110">
        <v>1.85317</v>
      </c>
      <c r="K4203" s="110">
        <v>4.2050568118873262E-2</v>
      </c>
      <c r="L4203" s="111">
        <v>0.17891599999999999</v>
      </c>
      <c r="M4203" s="111">
        <v>3.9259335621607255E-3</v>
      </c>
      <c r="N4203" s="111">
        <v>0.78491200000000005</v>
      </c>
      <c r="O4203" s="112">
        <v>5.5893100000000002</v>
      </c>
      <c r="P4203" s="112">
        <v>0.12239065500621361</v>
      </c>
      <c r="Q4203" s="113">
        <v>7.5004199999999993E-2</v>
      </c>
      <c r="R4203" s="113">
        <v>1.5805932213624732E-3</v>
      </c>
      <c r="S4203" s="112">
        <v>7.3396937360200629E-2</v>
      </c>
      <c r="T4203" s="114">
        <v>5.4089900000000003E-2</v>
      </c>
      <c r="U4203" s="114">
        <v>1.6113720784797037E-3</v>
      </c>
      <c r="V4203" s="115">
        <v>1060.6493102447287</v>
      </c>
      <c r="W4203" s="115">
        <v>22.599342560582468</v>
      </c>
      <c r="X4203" s="116">
        <v>1061.0333221076864</v>
      </c>
      <c r="Y4203" s="116">
        <v>23.233737845311598</v>
      </c>
      <c r="Z4203" s="116">
        <v>1063.2199273630704</v>
      </c>
      <c r="AA4203" s="116">
        <v>24.125688404692646</v>
      </c>
      <c r="AB4203" s="116">
        <v>1068.6140851266789</v>
      </c>
      <c r="AC4203" s="116">
        <v>42.355145514105303</v>
      </c>
      <c r="AD4203" s="132">
        <v>0.99670400535837522</v>
      </c>
      <c r="AF4203" s="118">
        <v>15.4321</v>
      </c>
      <c r="AG4203" s="118">
        <v>0.21861900000000001</v>
      </c>
      <c r="AH4203" s="118">
        <v>0.101727</v>
      </c>
      <c r="AI4203" s="118">
        <v>4.0617400000000005E-2</v>
      </c>
      <c r="AJ4203" s="118">
        <v>2.7633200000000002</v>
      </c>
      <c r="AK4203" s="118">
        <v>5.8273999999999999E-2</v>
      </c>
      <c r="AL4203" s="118">
        <v>16340.6875</v>
      </c>
      <c r="AM4203" s="118">
        <v>152.55687499999999</v>
      </c>
      <c r="AN4203" s="118">
        <v>10408.3125</v>
      </c>
      <c r="AO4203" s="118">
        <v>109.453125</v>
      </c>
      <c r="AP4203" s="118">
        <v>129205.62499999999</v>
      </c>
      <c r="AQ4203" s="118">
        <v>1134.5562499999999</v>
      </c>
      <c r="AR4203" s="118">
        <v>20.5041875</v>
      </c>
      <c r="AS4203" s="118">
        <v>28.801562499999999</v>
      </c>
      <c r="AT4203" s="118">
        <v>-11.457812499999999</v>
      </c>
      <c r="AU4203" s="118">
        <v>35.488062500000005</v>
      </c>
      <c r="AV4203" s="118">
        <f t="shared" si="132"/>
        <v>5583.5691657535699</v>
      </c>
      <c r="AW4203" s="118">
        <f t="shared" si="133"/>
        <v>7843.2104913208477</v>
      </c>
    </row>
    <row r="4204" spans="1:49" x14ac:dyDescent="0.2">
      <c r="A4204" s="108" t="s">
        <v>3939</v>
      </c>
      <c r="B4204" s="131">
        <v>45748.849976631944</v>
      </c>
      <c r="C4204" s="108">
        <v>23.9772</v>
      </c>
      <c r="D4204" s="108">
        <v>15541.3</v>
      </c>
      <c r="E4204" s="108">
        <v>86080.4</v>
      </c>
      <c r="F4204" s="109">
        <v>10.1058</v>
      </c>
      <c r="G4204" s="109">
        <v>101</v>
      </c>
      <c r="H4204" s="109">
        <v>80.326099999999997</v>
      </c>
      <c r="I4204" s="109">
        <v>30.0641</v>
      </c>
      <c r="J4204" s="110">
        <v>1.8499099999999999</v>
      </c>
      <c r="K4204" s="110">
        <v>4.2493157605431021E-2</v>
      </c>
      <c r="L4204" s="111">
        <v>0.17980299999999999</v>
      </c>
      <c r="M4204" s="111">
        <v>3.8986423857158272E-3</v>
      </c>
      <c r="N4204" s="111">
        <v>0.80319399999999996</v>
      </c>
      <c r="O4204" s="112">
        <v>5.5606600000000004</v>
      </c>
      <c r="P4204" s="112">
        <v>0.12101625862308751</v>
      </c>
      <c r="Q4204" s="113">
        <v>7.4748200000000001E-2</v>
      </c>
      <c r="R4204" s="113">
        <v>1.5792655912467669E-3</v>
      </c>
      <c r="S4204" s="112">
        <v>-6.5278044995860221E-2</v>
      </c>
      <c r="T4204" s="114">
        <v>5.3672299999999999E-2</v>
      </c>
      <c r="U4204" s="114">
        <v>1.6540501936204959E-3</v>
      </c>
      <c r="V4204" s="115">
        <v>1066.2923530849471</v>
      </c>
      <c r="W4204" s="115">
        <v>22.581684422148221</v>
      </c>
      <c r="X4204" s="116">
        <v>1066.0718865282597</v>
      </c>
      <c r="Y4204" s="116">
        <v>23.200848663810891</v>
      </c>
      <c r="Z4204" s="116">
        <v>1064.3538473972876</v>
      </c>
      <c r="AA4204" s="116">
        <v>24.448624952240824</v>
      </c>
      <c r="AB4204" s="116">
        <v>1061.7387794241195</v>
      </c>
      <c r="AC4204" s="116">
        <v>42.508305904291163</v>
      </c>
      <c r="AD4204" s="132">
        <v>1.0023513469591674</v>
      </c>
      <c r="AF4204" s="118">
        <v>15.633399999999998</v>
      </c>
      <c r="AG4204" s="118">
        <v>0.195219</v>
      </c>
      <c r="AH4204" s="118">
        <v>0.10540100000000001</v>
      </c>
      <c r="AI4204" s="118">
        <v>4.4131400000000001E-2</v>
      </c>
      <c r="AJ4204" s="118">
        <v>2.8126000000000002</v>
      </c>
      <c r="AK4204" s="118">
        <v>6.0409399999999995E-2</v>
      </c>
      <c r="AL4204" s="118">
        <v>16456.875</v>
      </c>
      <c r="AM4204" s="118">
        <v>144.9325</v>
      </c>
      <c r="AN4204" s="118">
        <v>10493.375000000002</v>
      </c>
      <c r="AO4204" s="118">
        <v>111.57625</v>
      </c>
      <c r="AP4204" s="118">
        <v>131034.37500000001</v>
      </c>
      <c r="AQ4204" s="118">
        <v>985.13750000000005</v>
      </c>
      <c r="AR4204" s="118">
        <v>2.8128250000000001</v>
      </c>
      <c r="AS4204" s="118">
        <v>28.319687500000001</v>
      </c>
      <c r="AT4204" s="118">
        <v>-25.108812499999999</v>
      </c>
      <c r="AU4204" s="118">
        <v>33.144125000000003</v>
      </c>
      <c r="AV4204" s="118">
        <f t="shared" si="132"/>
        <v>15254.822312886274</v>
      </c>
      <c r="AW4204" s="118">
        <f t="shared" si="133"/>
        <v>153586.49088241419</v>
      </c>
    </row>
    <row r="4205" spans="1:49" x14ac:dyDescent="0.2">
      <c r="A4205" s="108" t="s">
        <v>3940</v>
      </c>
      <c r="B4205" s="131">
        <v>45748.859338773145</v>
      </c>
      <c r="C4205" s="108">
        <v>24.0289</v>
      </c>
      <c r="D4205" s="108">
        <v>10958.6</v>
      </c>
      <c r="E4205" s="108">
        <v>83064.100000000006</v>
      </c>
      <c r="F4205" s="109">
        <v>10.1128</v>
      </c>
      <c r="G4205" s="109">
        <v>101</v>
      </c>
      <c r="H4205" s="109">
        <v>79.930400000000006</v>
      </c>
      <c r="I4205" s="109">
        <v>29.988600000000002</v>
      </c>
      <c r="J4205" s="110">
        <v>1.85358</v>
      </c>
      <c r="K4205" s="110">
        <v>4.2529803669897184E-2</v>
      </c>
      <c r="L4205" s="111">
        <v>0.17902899999999999</v>
      </c>
      <c r="M4205" s="111">
        <v>4.0072655978859199E-3</v>
      </c>
      <c r="N4205" s="111">
        <v>0.79965699999999995</v>
      </c>
      <c r="O4205" s="112">
        <v>5.5894700000000004</v>
      </c>
      <c r="P4205" s="112">
        <v>0.12550417769189995</v>
      </c>
      <c r="Q4205" s="113">
        <v>7.5034100000000006E-2</v>
      </c>
      <c r="R4205" s="113">
        <v>1.5853778816496717E-3</v>
      </c>
      <c r="S4205" s="112">
        <v>0.17352398400506183</v>
      </c>
      <c r="T4205" s="114">
        <v>5.3969900000000001E-2</v>
      </c>
      <c r="U4205" s="114">
        <v>1.4375168541665869E-3</v>
      </c>
      <c r="V4205" s="115">
        <v>1060.579215373845</v>
      </c>
      <c r="W4205" s="115">
        <v>23.167530505539137</v>
      </c>
      <c r="X4205" s="116">
        <v>1061.0053175600281</v>
      </c>
      <c r="Y4205" s="116">
        <v>23.82347519659368</v>
      </c>
      <c r="Z4205" s="116">
        <v>1063.4637459468943</v>
      </c>
      <c r="AA4205" s="116">
        <v>24.400837474063614</v>
      </c>
      <c r="AB4205" s="116">
        <v>1069.4151074958932</v>
      </c>
      <c r="AC4205" s="116">
        <v>42.461335715678821</v>
      </c>
      <c r="AD4205" s="132">
        <v>0.99714773887775543</v>
      </c>
      <c r="AF4205" s="118">
        <v>15.9359</v>
      </c>
      <c r="AG4205" s="118">
        <v>0.21051300000000001</v>
      </c>
      <c r="AH4205" s="118">
        <v>0.11061499999999999</v>
      </c>
      <c r="AI4205" s="118">
        <v>4.5707100000000001E-2</v>
      </c>
      <c r="AJ4205" s="118">
        <v>2.8609199999999997</v>
      </c>
      <c r="AK4205" s="118">
        <v>4.8836900000000003E-2</v>
      </c>
      <c r="AL4205" s="118">
        <v>16902.375</v>
      </c>
      <c r="AM4205" s="118">
        <v>160.68687499999999</v>
      </c>
      <c r="AN4205" s="118">
        <v>10725.125</v>
      </c>
      <c r="AO4205" s="118">
        <v>114.56375</v>
      </c>
      <c r="AP4205" s="118">
        <v>133129.375</v>
      </c>
      <c r="AQ4205" s="118">
        <v>1174.9625000000001</v>
      </c>
      <c r="AR4205" s="118">
        <v>-40.374312499999995</v>
      </c>
      <c r="AS4205" s="118">
        <v>27.603187500000001</v>
      </c>
      <c r="AT4205" s="118">
        <v>-44.179812499999997</v>
      </c>
      <c r="AU4205" s="118">
        <v>35.7139375</v>
      </c>
      <c r="AV4205" s="118">
        <f t="shared" si="132"/>
        <v>-4406.8419228174234</v>
      </c>
      <c r="AW4205" s="118">
        <f t="shared" si="133"/>
        <v>-3013.129178099548</v>
      </c>
    </row>
    <row r="4206" spans="1:49" x14ac:dyDescent="0.2">
      <c r="A4206" s="108" t="s">
        <v>3941</v>
      </c>
      <c r="B4206" s="131">
        <v>45748.86868146991</v>
      </c>
      <c r="C4206" s="108">
        <v>20</v>
      </c>
      <c r="D4206" s="108">
        <v>47270.9</v>
      </c>
      <c r="E4206" s="108">
        <v>50942.8</v>
      </c>
      <c r="F4206" s="109">
        <v>10.3734</v>
      </c>
      <c r="G4206" s="109">
        <v>104</v>
      </c>
      <c r="H4206" s="109">
        <v>79.983999999999995</v>
      </c>
      <c r="I4206" s="109">
        <v>30</v>
      </c>
      <c r="J4206" s="110">
        <v>1.8526400000000001</v>
      </c>
      <c r="K4206" s="110">
        <v>4.1452215795177945E-2</v>
      </c>
      <c r="L4206" s="111">
        <v>0.179509</v>
      </c>
      <c r="M4206" s="111">
        <v>3.8816264496728688E-3</v>
      </c>
      <c r="N4206" s="111">
        <v>0.71670699999999998</v>
      </c>
      <c r="O4206" s="112">
        <v>5.5708200000000003</v>
      </c>
      <c r="P4206" s="112">
        <v>0.12027304157694692</v>
      </c>
      <c r="Q4206" s="113">
        <v>7.48587E-2</v>
      </c>
      <c r="R4206" s="113">
        <v>1.588305763584896E-3</v>
      </c>
      <c r="S4206" s="112">
        <v>0.13604152178574017</v>
      </c>
      <c r="T4206" s="114">
        <v>5.3222800000000001E-2</v>
      </c>
      <c r="U4206" s="114">
        <v>1.4566421843582589E-3</v>
      </c>
      <c r="V4206" s="115">
        <v>1064.2577299324812</v>
      </c>
      <c r="W4206" s="115">
        <v>22.362007998769588</v>
      </c>
      <c r="X4206" s="116">
        <v>1064.2796074823023</v>
      </c>
      <c r="Y4206" s="116">
        <v>22.977612897242359</v>
      </c>
      <c r="Z4206" s="116">
        <v>1064.1242146221052</v>
      </c>
      <c r="AA4206" s="116">
        <v>23.809432257421708</v>
      </c>
      <c r="AB4206" s="116">
        <v>1064.7101942071761</v>
      </c>
      <c r="AC4206" s="116">
        <v>42.669504677087339</v>
      </c>
      <c r="AD4206" s="132">
        <v>0.99992635392073981</v>
      </c>
      <c r="AF4206" s="118">
        <v>16.0562</v>
      </c>
      <c r="AG4206" s="118">
        <v>0.22122799999999998</v>
      </c>
      <c r="AH4206" s="118">
        <v>0.10993399999999999</v>
      </c>
      <c r="AI4206" s="118">
        <v>4.8045999999999998E-2</v>
      </c>
      <c r="AJ4206" s="118">
        <v>2.9194800000000001</v>
      </c>
      <c r="AK4206" s="118">
        <v>5.6548000000000001E-2</v>
      </c>
      <c r="AL4206" s="118">
        <v>16960.312499999996</v>
      </c>
      <c r="AM4206" s="118">
        <v>149.65812500000001</v>
      </c>
      <c r="AN4206" s="118">
        <v>10818.5625</v>
      </c>
      <c r="AO4206" s="118">
        <v>101.02437500000001</v>
      </c>
      <c r="AP4206" s="118">
        <v>135135.625</v>
      </c>
      <c r="AQ4206" s="118">
        <v>1091.4375</v>
      </c>
      <c r="AR4206" s="118">
        <v>-17.287500000000001</v>
      </c>
      <c r="AS4206" s="118">
        <v>26.7913125</v>
      </c>
      <c r="AT4206" s="118">
        <v>-6.7433125</v>
      </c>
      <c r="AU4206" s="118">
        <v>30.843937499999996</v>
      </c>
      <c r="AV4206" s="118">
        <f t="shared" si="132"/>
        <v>-8587.6506327386487</v>
      </c>
      <c r="AW4206" s="118">
        <f t="shared" si="133"/>
        <v>-13308.896958248301</v>
      </c>
    </row>
    <row r="4207" spans="1:49" x14ac:dyDescent="0.2">
      <c r="A4207" s="108" t="s">
        <v>3942</v>
      </c>
      <c r="B4207" s="131">
        <v>45747.766885671299</v>
      </c>
      <c r="C4207" s="108" t="s">
        <v>4335</v>
      </c>
      <c r="D4207" s="108">
        <v>47670.2</v>
      </c>
      <c r="E4207" s="108">
        <v>51015.8</v>
      </c>
      <c r="F4207" s="109">
        <v>10.193099999999999</v>
      </c>
      <c r="G4207" s="109">
        <v>102</v>
      </c>
      <c r="H4207" s="109">
        <v>80.081800000000001</v>
      </c>
      <c r="I4207" s="109">
        <v>30.0685</v>
      </c>
      <c r="J4207" s="110">
        <v>1.85578</v>
      </c>
      <c r="K4207" s="110">
        <v>4.0568865559687521E-2</v>
      </c>
      <c r="L4207" s="111">
        <v>0.179088</v>
      </c>
      <c r="M4207" s="111">
        <v>3.8067710046704936E-3</v>
      </c>
      <c r="N4207" s="111">
        <v>0.84451100000000001</v>
      </c>
      <c r="O4207" s="112">
        <v>5.5781000000000001</v>
      </c>
      <c r="P4207" s="112">
        <v>0.11800865996226717</v>
      </c>
      <c r="Q4207" s="113">
        <v>7.4955800000000003E-2</v>
      </c>
      <c r="R4207" s="113">
        <v>1.5367122850605446E-3</v>
      </c>
      <c r="S4207" s="112">
        <v>-0.16111696474668769</v>
      </c>
      <c r="T4207" s="114">
        <v>5.3154100000000003E-2</v>
      </c>
      <c r="U4207" s="114">
        <v>1.3149342821555761E-3</v>
      </c>
      <c r="V4207" s="115">
        <v>1062.7799046737398</v>
      </c>
      <c r="W4207" s="115">
        <v>21.87926216833106</v>
      </c>
      <c r="X4207" s="116">
        <v>1062.9990860481639</v>
      </c>
      <c r="Y4207" s="116">
        <v>22.488499253448047</v>
      </c>
      <c r="Z4207" s="116">
        <v>1064.117827903051</v>
      </c>
      <c r="AA4207" s="116">
        <v>23.262484292246697</v>
      </c>
      <c r="AB4207" s="116">
        <v>1067.3165659026113</v>
      </c>
      <c r="AC4207" s="116">
        <v>41.213870303386216</v>
      </c>
      <c r="AD4207" s="132">
        <v>0.99671816120783774</v>
      </c>
      <c r="AF4207" s="118">
        <v>19.8797</v>
      </c>
      <c r="AG4207" s="118">
        <v>0.219195</v>
      </c>
      <c r="AH4207" s="118">
        <v>0.13967600000000002</v>
      </c>
      <c r="AI4207" s="118">
        <v>4.1722099999999998E-2</v>
      </c>
      <c r="AJ4207" s="118">
        <v>4.0424199999999999</v>
      </c>
      <c r="AK4207" s="118">
        <v>5.5811199999999998E-2</v>
      </c>
      <c r="AL4207" s="118">
        <v>20845.3125</v>
      </c>
      <c r="AM4207" s="118">
        <v>158.43937500000001</v>
      </c>
      <c r="AN4207" s="118">
        <v>13611.3125</v>
      </c>
      <c r="AO4207" s="118">
        <v>110.808125</v>
      </c>
      <c r="AP4207" s="118">
        <v>169476.875</v>
      </c>
      <c r="AQ4207" s="118">
        <v>1215.0625</v>
      </c>
      <c r="AR4207" s="118">
        <v>-2.45646875</v>
      </c>
      <c r="AS4207" s="118">
        <v>30.980625</v>
      </c>
      <c r="AT4207" s="118">
        <v>33.358312499999997</v>
      </c>
      <c r="AU4207" s="118">
        <v>35.924062499999998</v>
      </c>
      <c r="AV4207" s="118">
        <f t="shared" si="132"/>
        <v>-16727.984872129717</v>
      </c>
      <c r="AW4207" s="118">
        <f t="shared" si="133"/>
        <v>-210970.9354401757</v>
      </c>
    </row>
    <row r="4208" spans="1:49" x14ac:dyDescent="0.2">
      <c r="A4208" s="108" t="s">
        <v>3942</v>
      </c>
      <c r="B4208" s="131">
        <v>45750.987770243053</v>
      </c>
      <c r="C4208" s="108" t="s">
        <v>4339</v>
      </c>
      <c r="D4208" s="108">
        <v>48989.7</v>
      </c>
      <c r="E4208" s="108">
        <v>51410.3</v>
      </c>
      <c r="F4208" s="109">
        <v>10.113099999999999</v>
      </c>
      <c r="G4208" s="109">
        <v>101</v>
      </c>
      <c r="H4208" s="109">
        <v>80.182599999999994</v>
      </c>
      <c r="I4208" s="109">
        <v>30.136500000000002</v>
      </c>
      <c r="J4208" s="110">
        <v>1.8304199999999999</v>
      </c>
      <c r="K4208" s="110">
        <v>4.4114877383485948E-2</v>
      </c>
      <c r="L4208" s="111">
        <v>0.17777000000000001</v>
      </c>
      <c r="M4208" s="111">
        <v>3.9901340460691296E-3</v>
      </c>
      <c r="N4208" s="111">
        <v>0.68933699999999998</v>
      </c>
      <c r="O4208" s="112">
        <v>5.6226900000000004</v>
      </c>
      <c r="P4208" s="112">
        <v>0.12590903805605061</v>
      </c>
      <c r="Q4208" s="113">
        <v>7.4674400000000002E-2</v>
      </c>
      <c r="R4208" s="113">
        <v>1.6641145051480085E-3</v>
      </c>
      <c r="S4208" s="112">
        <v>8.6915440679069866E-2</v>
      </c>
      <c r="T4208" s="114">
        <v>5.4561900000000003E-2</v>
      </c>
      <c r="U4208" s="114">
        <v>2.5564437326575369E-3</v>
      </c>
      <c r="V4208" s="115">
        <v>1054.9958079344374</v>
      </c>
      <c r="W4208" s="115">
        <v>22.993508353750997</v>
      </c>
      <c r="X4208" s="116">
        <v>1055.2227864437843</v>
      </c>
      <c r="Y4208" s="116">
        <v>23.629630297235344</v>
      </c>
      <c r="Z4208" s="116">
        <v>1056.4040084739311</v>
      </c>
      <c r="AA4208" s="116">
        <v>25.46034970184467</v>
      </c>
      <c r="AB4208" s="116">
        <v>1059.7510637980997</v>
      </c>
      <c r="AC4208" s="116">
        <v>44.849789746460338</v>
      </c>
      <c r="AD4208" s="132">
        <v>0.99843855427666584</v>
      </c>
      <c r="AF4208" s="118">
        <v>7.8809199999999997</v>
      </c>
      <c r="AG4208" s="118">
        <v>0.13931399999999999</v>
      </c>
      <c r="AH4208" s="118">
        <v>6.05225E-2</v>
      </c>
      <c r="AI4208" s="118">
        <v>5.2979000000000005E-2</v>
      </c>
      <c r="AJ4208" s="118">
        <v>1.6046100000000001</v>
      </c>
      <c r="AK4208" s="118">
        <v>5.9594899999999999E-2</v>
      </c>
      <c r="AL4208" s="118">
        <v>8169.3125000000009</v>
      </c>
      <c r="AM4208" s="118">
        <v>95.245000000000005</v>
      </c>
      <c r="AN4208" s="118">
        <v>5362.3249999999998</v>
      </c>
      <c r="AO4208" s="118">
        <v>77.778125000000003</v>
      </c>
      <c r="AP4208" s="118">
        <v>65557.5</v>
      </c>
      <c r="AQ4208" s="118">
        <v>689.29375000000005</v>
      </c>
      <c r="AR4208" s="118">
        <v>-6.0794312499999998</v>
      </c>
      <c r="AS4208" s="118">
        <v>32.332749999999997</v>
      </c>
      <c r="AT4208" s="118">
        <v>15.157187499999999</v>
      </c>
      <c r="AU4208" s="118">
        <v>34.252562499999996</v>
      </c>
      <c r="AV4208" s="118">
        <f t="shared" si="132"/>
        <v>-6852.6756738835111</v>
      </c>
      <c r="AW4208" s="118">
        <f t="shared" si="133"/>
        <v>-36445.232008146195</v>
      </c>
    </row>
    <row r="4209" spans="1:49" x14ac:dyDescent="0.2">
      <c r="A4209" s="108" t="s">
        <v>3943</v>
      </c>
      <c r="B4209" s="131">
        <v>45748.87801310185</v>
      </c>
      <c r="C4209" s="108">
        <v>20</v>
      </c>
      <c r="D4209" s="108">
        <v>47300.9</v>
      </c>
      <c r="E4209" s="108">
        <v>50942.8</v>
      </c>
      <c r="F4209" s="109">
        <v>10.103300000000001</v>
      </c>
      <c r="G4209" s="109">
        <v>101</v>
      </c>
      <c r="H4209" s="109">
        <v>80.004900000000006</v>
      </c>
      <c r="I4209" s="109">
        <v>30.000399999999999</v>
      </c>
      <c r="J4209" s="110">
        <v>1.8509199999999999</v>
      </c>
      <c r="K4209" s="110">
        <v>4.1255464925873758E-2</v>
      </c>
      <c r="L4209" s="111">
        <v>0.17913399999999999</v>
      </c>
      <c r="M4209" s="111">
        <v>3.841477887389175E-3</v>
      </c>
      <c r="N4209" s="111">
        <v>0.72070400000000001</v>
      </c>
      <c r="O4209" s="112">
        <v>5.5823799999999997</v>
      </c>
      <c r="P4209" s="112">
        <v>0.11951592173848638</v>
      </c>
      <c r="Q4209" s="113">
        <v>7.4884500000000007E-2</v>
      </c>
      <c r="R4209" s="113">
        <v>1.582969382073134E-3</v>
      </c>
      <c r="S4209" s="112">
        <v>8.0402522244650831E-2</v>
      </c>
      <c r="T4209" s="114">
        <v>5.32264E-2</v>
      </c>
      <c r="U4209" s="114">
        <v>1.5415432736008419E-3</v>
      </c>
      <c r="V4209" s="115">
        <v>1062.0877601873096</v>
      </c>
      <c r="W4209" s="115">
        <v>22.130888868006814</v>
      </c>
      <c r="X4209" s="116">
        <v>1062.2476925765345</v>
      </c>
      <c r="Y4209" s="116">
        <v>22.742183816376677</v>
      </c>
      <c r="Z4209" s="116">
        <v>1062.9849637001073</v>
      </c>
      <c r="AA4209" s="116">
        <v>23.693049341225429</v>
      </c>
      <c r="AB4209" s="116">
        <v>1065.4031504355548</v>
      </c>
      <c r="AC4209" s="116">
        <v>42.507075314395699</v>
      </c>
      <c r="AD4209" s="132">
        <v>0.99857504782568196</v>
      </c>
      <c r="AF4209" s="118">
        <v>16.270199999999999</v>
      </c>
      <c r="AG4209" s="118">
        <v>0.23166800000000001</v>
      </c>
      <c r="AH4209" s="118">
        <v>0.12053399999999999</v>
      </c>
      <c r="AI4209" s="118">
        <v>4.6446599999999998E-2</v>
      </c>
      <c r="AJ4209" s="118">
        <v>2.9841899999999999</v>
      </c>
      <c r="AK4209" s="118">
        <v>5.9245400000000004E-2</v>
      </c>
      <c r="AL4209" s="118">
        <v>17296.625000000004</v>
      </c>
      <c r="AM4209" s="118">
        <v>163.40062499999999</v>
      </c>
      <c r="AN4209" s="118">
        <v>10955.0625</v>
      </c>
      <c r="AO4209" s="118">
        <v>120.458125</v>
      </c>
      <c r="AP4209" s="118">
        <v>137040</v>
      </c>
      <c r="AQ4209" s="118">
        <v>1155.8062499999999</v>
      </c>
      <c r="AR4209" s="118">
        <v>6.7774999999999999</v>
      </c>
      <c r="AS4209" s="118">
        <v>27.438812500000001</v>
      </c>
      <c r="AT4209" s="118">
        <v>-31.966125000000002</v>
      </c>
      <c r="AU4209" s="118">
        <v>33.667249999999996</v>
      </c>
      <c r="AV4209" s="118">
        <f t="shared" si="132"/>
        <v>9697.097376836271</v>
      </c>
      <c r="AW4209" s="118">
        <f t="shared" si="133"/>
        <v>39258.932363775144</v>
      </c>
    </row>
    <row r="4210" spans="1:49" x14ac:dyDescent="0.2">
      <c r="A4210" s="108" t="s">
        <v>3944</v>
      </c>
      <c r="B4210" s="131">
        <v>45748.944943043978</v>
      </c>
      <c r="C4210" s="108" t="s">
        <v>4334</v>
      </c>
      <c r="D4210" s="108">
        <v>47390.9</v>
      </c>
      <c r="E4210" s="108">
        <v>50942.8</v>
      </c>
      <c r="F4210" s="109">
        <v>10.101100000000001</v>
      </c>
      <c r="G4210" s="109">
        <v>101</v>
      </c>
      <c r="H4210" s="109">
        <v>79.985900000000001</v>
      </c>
      <c r="I4210" s="109">
        <v>29.988800000000001</v>
      </c>
      <c r="J4210" s="110">
        <v>1.85</v>
      </c>
      <c r="K4210" s="110">
        <v>4.4294363997691627E-2</v>
      </c>
      <c r="L4210" s="111">
        <v>0.179614</v>
      </c>
      <c r="M4210" s="111">
        <v>4.060733032754062E-3</v>
      </c>
      <c r="N4210" s="111">
        <v>0.79602499999999998</v>
      </c>
      <c r="O4210" s="112">
        <v>5.5734899999999996</v>
      </c>
      <c r="P4210" s="112">
        <v>0.12458907982660437</v>
      </c>
      <c r="Q4210" s="113">
        <v>7.4876499999999999E-2</v>
      </c>
      <c r="R4210" s="113">
        <v>1.6028561303838222E-3</v>
      </c>
      <c r="S4210" s="112">
        <v>-0.10053210191183962</v>
      </c>
      <c r="T4210" s="114">
        <v>5.3741400000000002E-2</v>
      </c>
      <c r="U4210" s="114">
        <v>1.61352126037558E-3</v>
      </c>
      <c r="V4210" s="115">
        <v>1063.739588945544</v>
      </c>
      <c r="W4210" s="115">
        <v>23.13662372099877</v>
      </c>
      <c r="X4210" s="116">
        <v>1063.8096067851677</v>
      </c>
      <c r="Y4210" s="116">
        <v>23.780263357441367</v>
      </c>
      <c r="Z4210" s="116">
        <v>1063.9650437736693</v>
      </c>
      <c r="AA4210" s="116">
        <v>25.474408070124763</v>
      </c>
      <c r="AB4210" s="116">
        <v>1065.1883135288695</v>
      </c>
      <c r="AC4210" s="116">
        <v>43.047074371098958</v>
      </c>
      <c r="AD4210" s="132">
        <v>1.0013499508289032</v>
      </c>
      <c r="AF4210" s="118">
        <v>14.449399999999999</v>
      </c>
      <c r="AG4210" s="118">
        <v>0.195161</v>
      </c>
      <c r="AH4210" s="118">
        <v>0.120834</v>
      </c>
      <c r="AI4210" s="118">
        <v>3.8379500000000004E-2</v>
      </c>
      <c r="AJ4210" s="118">
        <v>2.50034</v>
      </c>
      <c r="AK4210" s="118">
        <v>5.8558300000000001E-2</v>
      </c>
      <c r="AL4210" s="118">
        <v>15018.687499999998</v>
      </c>
      <c r="AM4210" s="118">
        <v>140.07062500000001</v>
      </c>
      <c r="AN4210" s="118">
        <v>9857.8749999999982</v>
      </c>
      <c r="AO4210" s="118">
        <v>105.159375</v>
      </c>
      <c r="AP4210" s="118">
        <v>122431.25</v>
      </c>
      <c r="AQ4210" s="118">
        <v>1078.7625</v>
      </c>
      <c r="AR4210" s="118">
        <v>-11.177687500000001</v>
      </c>
      <c r="AS4210" s="118">
        <v>23.104062500000001</v>
      </c>
      <c r="AT4210" s="118">
        <v>-6.392687500000001</v>
      </c>
      <c r="AU4210" s="118">
        <v>26.781187499999998</v>
      </c>
      <c r="AV4210" s="118">
        <f t="shared" si="132"/>
        <v>-12612.808459292875</v>
      </c>
      <c r="AW4210" s="118">
        <f t="shared" si="133"/>
        <v>-26070.666459937824</v>
      </c>
    </row>
    <row r="4211" spans="1:49" x14ac:dyDescent="0.2">
      <c r="A4211" s="108" t="s">
        <v>3944</v>
      </c>
      <c r="B4211" s="131">
        <v>45748.944943043978</v>
      </c>
      <c r="C4211" s="108" t="s">
        <v>4334</v>
      </c>
      <c r="D4211" s="108">
        <v>47390.9</v>
      </c>
      <c r="E4211" s="108">
        <v>50942.8</v>
      </c>
      <c r="F4211" s="109">
        <v>10.101100000000001</v>
      </c>
      <c r="G4211" s="109">
        <v>101</v>
      </c>
      <c r="H4211" s="109">
        <v>79.985900000000001</v>
      </c>
      <c r="I4211" s="109">
        <v>29.988800000000001</v>
      </c>
      <c r="J4211" s="110">
        <v>1.85</v>
      </c>
      <c r="K4211" s="110">
        <v>4.4294363997691627E-2</v>
      </c>
      <c r="L4211" s="111">
        <v>0.179614</v>
      </c>
      <c r="M4211" s="111">
        <v>4.060733032754062E-3</v>
      </c>
      <c r="N4211" s="111">
        <v>0.79602499999999998</v>
      </c>
      <c r="O4211" s="112">
        <v>5.5734899999999996</v>
      </c>
      <c r="P4211" s="112">
        <v>0.12458907982660437</v>
      </c>
      <c r="Q4211" s="113">
        <v>7.4876499999999999E-2</v>
      </c>
      <c r="R4211" s="113">
        <v>1.6028561303838222E-3</v>
      </c>
      <c r="S4211" s="112">
        <v>-0.10053210191183962</v>
      </c>
      <c r="T4211" s="114">
        <v>5.3741400000000002E-2</v>
      </c>
      <c r="U4211" s="114">
        <v>1.61352126037558E-3</v>
      </c>
      <c r="V4211" s="115">
        <v>1063.739588945544</v>
      </c>
      <c r="W4211" s="115">
        <v>23.13662372099877</v>
      </c>
      <c r="X4211" s="116">
        <v>1063.8096067851677</v>
      </c>
      <c r="Y4211" s="116">
        <v>23.780263357441367</v>
      </c>
      <c r="Z4211" s="116">
        <v>1063.9650437736693</v>
      </c>
      <c r="AA4211" s="116">
        <v>25.474408070124763</v>
      </c>
      <c r="AB4211" s="116">
        <v>1065.1883135288695</v>
      </c>
      <c r="AC4211" s="116">
        <v>43.047074371098958</v>
      </c>
      <c r="AD4211" s="132">
        <v>1.0013499508289032</v>
      </c>
      <c r="AF4211" s="118">
        <v>14.449399999999999</v>
      </c>
      <c r="AG4211" s="118">
        <v>0.195161</v>
      </c>
      <c r="AH4211" s="118">
        <v>0.120834</v>
      </c>
      <c r="AI4211" s="118">
        <v>3.8379500000000004E-2</v>
      </c>
      <c r="AJ4211" s="118">
        <v>2.50034</v>
      </c>
      <c r="AK4211" s="118">
        <v>5.8558300000000001E-2</v>
      </c>
      <c r="AL4211" s="118">
        <v>15018.687499999998</v>
      </c>
      <c r="AM4211" s="118">
        <v>140.07062500000001</v>
      </c>
      <c r="AN4211" s="118">
        <v>9857.8749999999982</v>
      </c>
      <c r="AO4211" s="118">
        <v>105.159375</v>
      </c>
      <c r="AP4211" s="118">
        <v>122431.25</v>
      </c>
      <c r="AQ4211" s="118">
        <v>1078.7625</v>
      </c>
      <c r="AR4211" s="118">
        <v>-11.177687500000001</v>
      </c>
      <c r="AS4211" s="118">
        <v>23.104062500000001</v>
      </c>
      <c r="AT4211" s="118">
        <v>-6.392687500000001</v>
      </c>
      <c r="AU4211" s="118">
        <v>26.781187499999998</v>
      </c>
      <c r="AV4211" s="118">
        <f t="shared" si="132"/>
        <v>-12612.808459292875</v>
      </c>
      <c r="AW4211" s="118">
        <f t="shared" si="133"/>
        <v>-26070.666459937824</v>
      </c>
    </row>
    <row r="4212" spans="1:49" x14ac:dyDescent="0.2">
      <c r="A4212" s="108" t="s">
        <v>3945</v>
      </c>
      <c r="B4212" s="131">
        <v>45748.954279131947</v>
      </c>
      <c r="C4212" s="108" t="s">
        <v>4335</v>
      </c>
      <c r="D4212" s="108">
        <v>47243.3</v>
      </c>
      <c r="E4212" s="108">
        <v>50941.8</v>
      </c>
      <c r="F4212" s="109">
        <v>10.2141</v>
      </c>
      <c r="G4212" s="109">
        <v>102</v>
      </c>
      <c r="H4212" s="109">
        <v>80.039699999999996</v>
      </c>
      <c r="I4212" s="109">
        <v>30.089099999999998</v>
      </c>
      <c r="J4212" s="110">
        <v>1.8494699999999999</v>
      </c>
      <c r="K4212" s="110">
        <v>4.1719406495898281E-2</v>
      </c>
      <c r="L4212" s="111">
        <v>0.17897399999999999</v>
      </c>
      <c r="M4212" s="111">
        <v>3.9459222803420752E-3</v>
      </c>
      <c r="N4212" s="111">
        <v>0.78784600000000005</v>
      </c>
      <c r="O4212" s="112">
        <v>5.5806800000000001</v>
      </c>
      <c r="P4212" s="112">
        <v>0.12289317792200673</v>
      </c>
      <c r="Q4212" s="113">
        <v>7.4876899999999996E-2</v>
      </c>
      <c r="R4212" s="113">
        <v>1.5732485065535577E-3</v>
      </c>
      <c r="S4212" s="112">
        <v>0.14794357284208454</v>
      </c>
      <c r="T4212" s="114">
        <v>5.4117600000000002E-2</v>
      </c>
      <c r="U4212" s="114">
        <v>1.4982803518714381E-3</v>
      </c>
      <c r="V4212" s="115">
        <v>1062.4115041534003</v>
      </c>
      <c r="W4212" s="115">
        <v>22.762978259292947</v>
      </c>
      <c r="X4212" s="116">
        <v>1062.5460157614204</v>
      </c>
      <c r="Y4212" s="116">
        <v>23.398520711685244</v>
      </c>
      <c r="Z4212" s="116">
        <v>1063.1187892648127</v>
      </c>
      <c r="AA4212" s="116">
        <v>23.981294599407367</v>
      </c>
      <c r="AB4212" s="116">
        <v>1065.1990560837144</v>
      </c>
      <c r="AC4212" s="116">
        <v>42.251624028157885</v>
      </c>
      <c r="AD4212" s="132">
        <v>0.99823743447959579</v>
      </c>
      <c r="AF4212" s="118">
        <v>15.6495</v>
      </c>
      <c r="AG4212" s="118">
        <v>0.195911</v>
      </c>
      <c r="AH4212" s="118">
        <v>0.11374000000000001</v>
      </c>
      <c r="AI4212" s="118">
        <v>4.0798099999999997E-2</v>
      </c>
      <c r="AJ4212" s="118">
        <v>2.74946</v>
      </c>
      <c r="AK4212" s="118">
        <v>5.1708400000000002E-2</v>
      </c>
      <c r="AL4212" s="118">
        <v>16518</v>
      </c>
      <c r="AM4212" s="118">
        <v>155.76249999999999</v>
      </c>
      <c r="AN4212" s="118">
        <v>10639.25</v>
      </c>
      <c r="AO4212" s="118">
        <v>100.96062499999999</v>
      </c>
      <c r="AP4212" s="118">
        <v>132309.37499999997</v>
      </c>
      <c r="AQ4212" s="118">
        <v>998.13125000000002</v>
      </c>
      <c r="AR4212" s="118">
        <v>-14.530625000000001</v>
      </c>
      <c r="AS4212" s="118">
        <v>25.963437500000001</v>
      </c>
      <c r="AT4212" s="118">
        <v>-34.417749999999998</v>
      </c>
      <c r="AU4212" s="118">
        <v>29.622812499999998</v>
      </c>
      <c r="AV4212" s="118">
        <f t="shared" si="132"/>
        <v>-20010.472016241125</v>
      </c>
      <c r="AW4212" s="118">
        <f t="shared" si="133"/>
        <v>-35755.190848133207</v>
      </c>
    </row>
    <row r="4213" spans="1:49" x14ac:dyDescent="0.2">
      <c r="A4213" s="108" t="s">
        <v>3945</v>
      </c>
      <c r="B4213" s="131">
        <v>45748.954279131947</v>
      </c>
      <c r="C4213" s="108" t="s">
        <v>4335</v>
      </c>
      <c r="D4213" s="108">
        <v>47243.3</v>
      </c>
      <c r="E4213" s="108">
        <v>50941.8</v>
      </c>
      <c r="F4213" s="109">
        <v>10.2141</v>
      </c>
      <c r="G4213" s="109">
        <v>102</v>
      </c>
      <c r="H4213" s="109">
        <v>80.039699999999996</v>
      </c>
      <c r="I4213" s="109">
        <v>30.089099999999998</v>
      </c>
      <c r="J4213" s="110">
        <v>1.8494699999999999</v>
      </c>
      <c r="K4213" s="110">
        <v>4.1719406495898281E-2</v>
      </c>
      <c r="L4213" s="111">
        <v>0.17897399999999999</v>
      </c>
      <c r="M4213" s="111">
        <v>3.9459222803420752E-3</v>
      </c>
      <c r="N4213" s="111">
        <v>0.78784600000000005</v>
      </c>
      <c r="O4213" s="112">
        <v>5.5806800000000001</v>
      </c>
      <c r="P4213" s="112">
        <v>0.12289317792200673</v>
      </c>
      <c r="Q4213" s="113">
        <v>7.4876899999999996E-2</v>
      </c>
      <c r="R4213" s="113">
        <v>1.5732485065535577E-3</v>
      </c>
      <c r="S4213" s="112">
        <v>0.14794357284208454</v>
      </c>
      <c r="T4213" s="114">
        <v>5.4117600000000002E-2</v>
      </c>
      <c r="U4213" s="114">
        <v>1.4982803518714381E-3</v>
      </c>
      <c r="V4213" s="115">
        <v>1062.4115041534003</v>
      </c>
      <c r="W4213" s="115">
        <v>22.762978259292947</v>
      </c>
      <c r="X4213" s="116">
        <v>1062.5460157614204</v>
      </c>
      <c r="Y4213" s="116">
        <v>23.398520711685244</v>
      </c>
      <c r="Z4213" s="116">
        <v>1063.1187892648127</v>
      </c>
      <c r="AA4213" s="116">
        <v>23.981294599407367</v>
      </c>
      <c r="AB4213" s="116">
        <v>1065.1990560837144</v>
      </c>
      <c r="AC4213" s="116">
        <v>42.251624028157885</v>
      </c>
      <c r="AD4213" s="132">
        <v>0.99823743447959579</v>
      </c>
      <c r="AF4213" s="118">
        <v>15.6495</v>
      </c>
      <c r="AG4213" s="118">
        <v>0.195911</v>
      </c>
      <c r="AH4213" s="118">
        <v>0.11374000000000001</v>
      </c>
      <c r="AI4213" s="118">
        <v>4.0798099999999997E-2</v>
      </c>
      <c r="AJ4213" s="118">
        <v>2.74946</v>
      </c>
      <c r="AK4213" s="118">
        <v>5.1708400000000002E-2</v>
      </c>
      <c r="AL4213" s="118">
        <v>16518</v>
      </c>
      <c r="AM4213" s="118">
        <v>155.76249999999999</v>
      </c>
      <c r="AN4213" s="118">
        <v>10639.25</v>
      </c>
      <c r="AO4213" s="118">
        <v>100.96062499999999</v>
      </c>
      <c r="AP4213" s="118">
        <v>132309.37499999997</v>
      </c>
      <c r="AQ4213" s="118">
        <v>998.13125000000002</v>
      </c>
      <c r="AR4213" s="118">
        <v>-14.530625000000001</v>
      </c>
      <c r="AS4213" s="118">
        <v>25.963437500000001</v>
      </c>
      <c r="AT4213" s="118">
        <v>-34.417749999999998</v>
      </c>
      <c r="AU4213" s="118">
        <v>29.622812499999998</v>
      </c>
      <c r="AV4213" s="118">
        <f t="shared" si="132"/>
        <v>-20010.472016241125</v>
      </c>
      <c r="AW4213" s="118">
        <f t="shared" si="133"/>
        <v>-35755.190848133207</v>
      </c>
    </row>
    <row r="4214" spans="1:49" x14ac:dyDescent="0.2">
      <c r="A4214" s="108" t="s">
        <v>3946</v>
      </c>
      <c r="B4214" s="131">
        <v>45748.963609074075</v>
      </c>
      <c r="C4214" s="108" t="s">
        <v>4334</v>
      </c>
      <c r="D4214" s="108">
        <v>47228.3</v>
      </c>
      <c r="E4214" s="108">
        <v>50920.800000000003</v>
      </c>
      <c r="F4214" s="109">
        <v>10.116099999999999</v>
      </c>
      <c r="G4214" s="109">
        <v>101</v>
      </c>
      <c r="H4214" s="109">
        <v>79.945899999999995</v>
      </c>
      <c r="I4214" s="109">
        <v>29.980799999999999</v>
      </c>
      <c r="J4214" s="110">
        <v>1.8506199999999999</v>
      </c>
      <c r="K4214" s="110">
        <v>4.2657757712402093E-2</v>
      </c>
      <c r="L4214" s="111">
        <v>0.17837600000000001</v>
      </c>
      <c r="M4214" s="111">
        <v>3.9362374725110272E-3</v>
      </c>
      <c r="N4214" s="111">
        <v>0.87224000000000002</v>
      </c>
      <c r="O4214" s="112">
        <v>5.6062900000000004</v>
      </c>
      <c r="P4214" s="112">
        <v>0.12383682048942472</v>
      </c>
      <c r="Q4214" s="113">
        <v>7.49089E-2</v>
      </c>
      <c r="R4214" s="113">
        <v>1.5601304011668385E-3</v>
      </c>
      <c r="S4214" s="112">
        <v>-8.847608252431946E-2</v>
      </c>
      <c r="T4214" s="114">
        <v>5.3844900000000001E-2</v>
      </c>
      <c r="U4214" s="114">
        <v>1.4758705710203723E-3</v>
      </c>
      <c r="V4214" s="115">
        <v>1057.6668211069061</v>
      </c>
      <c r="W4214" s="115">
        <v>22.728380207541388</v>
      </c>
      <c r="X4214" s="116">
        <v>1058.0695812844651</v>
      </c>
      <c r="Y4214" s="116">
        <v>23.371600970132668</v>
      </c>
      <c r="Z4214" s="116">
        <v>1060.385098502961</v>
      </c>
      <c r="AA4214" s="116">
        <v>24.442430436167847</v>
      </c>
      <c r="AB4214" s="116">
        <v>1066.0582185563865</v>
      </c>
      <c r="AC4214" s="116">
        <v>41.876027114612285</v>
      </c>
      <c r="AD4214" s="132">
        <v>0.99477805530850738</v>
      </c>
      <c r="AF4214" s="118">
        <v>15.5335</v>
      </c>
      <c r="AG4214" s="118">
        <v>0.22927700000000001</v>
      </c>
      <c r="AH4214" s="118">
        <v>0.116606</v>
      </c>
      <c r="AI4214" s="118">
        <v>4.5393199999999995E-2</v>
      </c>
      <c r="AJ4214" s="118">
        <v>2.7692200000000002</v>
      </c>
      <c r="AK4214" s="118">
        <v>5.0405699999999998E-2</v>
      </c>
      <c r="AL4214" s="118">
        <v>16437.4375</v>
      </c>
      <c r="AM4214" s="118">
        <v>176.16499999999999</v>
      </c>
      <c r="AN4214" s="118">
        <v>10531.375</v>
      </c>
      <c r="AO4214" s="118">
        <v>112.283125</v>
      </c>
      <c r="AP4214" s="118">
        <v>130978.125</v>
      </c>
      <c r="AQ4214" s="118">
        <v>1109.925</v>
      </c>
      <c r="AR4214" s="118">
        <v>33.488374999999998</v>
      </c>
      <c r="AS4214" s="118">
        <v>18.7213125</v>
      </c>
      <c r="AT4214" s="118">
        <v>11.0528125</v>
      </c>
      <c r="AU4214" s="118">
        <v>26.197312500000002</v>
      </c>
      <c r="AV4214" s="118">
        <f t="shared" si="132"/>
        <v>4232.5536801448025</v>
      </c>
      <c r="AW4214" s="118">
        <f t="shared" si="133"/>
        <v>2366.4350155815573</v>
      </c>
    </row>
    <row r="4215" spans="1:49" x14ac:dyDescent="0.2">
      <c r="A4215" s="108" t="s">
        <v>3946</v>
      </c>
      <c r="B4215" s="131">
        <v>45748.963609074075</v>
      </c>
      <c r="C4215" s="108" t="s">
        <v>4334</v>
      </c>
      <c r="D4215" s="108">
        <v>47228.3</v>
      </c>
      <c r="E4215" s="108">
        <v>50920.800000000003</v>
      </c>
      <c r="F4215" s="109">
        <v>10.116099999999999</v>
      </c>
      <c r="G4215" s="109">
        <v>101</v>
      </c>
      <c r="H4215" s="109">
        <v>79.945899999999995</v>
      </c>
      <c r="I4215" s="109">
        <v>29.980799999999999</v>
      </c>
      <c r="J4215" s="110">
        <v>1.8506199999999999</v>
      </c>
      <c r="K4215" s="110">
        <v>4.2657757712402093E-2</v>
      </c>
      <c r="L4215" s="111">
        <v>0.17837600000000001</v>
      </c>
      <c r="M4215" s="111">
        <v>3.9362374725110272E-3</v>
      </c>
      <c r="N4215" s="111">
        <v>0.87224000000000002</v>
      </c>
      <c r="O4215" s="112">
        <v>5.6062900000000004</v>
      </c>
      <c r="P4215" s="112">
        <v>0.12383682048942472</v>
      </c>
      <c r="Q4215" s="113">
        <v>7.49089E-2</v>
      </c>
      <c r="R4215" s="113">
        <v>1.5601304011668385E-3</v>
      </c>
      <c r="S4215" s="112">
        <v>-8.847608252431946E-2</v>
      </c>
      <c r="T4215" s="114">
        <v>5.3844900000000001E-2</v>
      </c>
      <c r="U4215" s="114">
        <v>1.4758705710203723E-3</v>
      </c>
      <c r="V4215" s="115">
        <v>1057.6668211069061</v>
      </c>
      <c r="W4215" s="115">
        <v>22.728380207541388</v>
      </c>
      <c r="X4215" s="116">
        <v>1058.0695812844651</v>
      </c>
      <c r="Y4215" s="116">
        <v>23.371600970132668</v>
      </c>
      <c r="Z4215" s="116">
        <v>1060.385098502961</v>
      </c>
      <c r="AA4215" s="116">
        <v>24.442430436167847</v>
      </c>
      <c r="AB4215" s="116">
        <v>1066.0582185563865</v>
      </c>
      <c r="AC4215" s="116">
        <v>41.876027114612285</v>
      </c>
      <c r="AD4215" s="132">
        <v>0.99477805530850738</v>
      </c>
      <c r="AF4215" s="118">
        <v>15.5335</v>
      </c>
      <c r="AG4215" s="118">
        <v>0.22927700000000001</v>
      </c>
      <c r="AH4215" s="118">
        <v>0.116606</v>
      </c>
      <c r="AI4215" s="118">
        <v>4.5393199999999995E-2</v>
      </c>
      <c r="AJ4215" s="118">
        <v>2.7692200000000002</v>
      </c>
      <c r="AK4215" s="118">
        <v>5.0405699999999998E-2</v>
      </c>
      <c r="AL4215" s="118">
        <v>16437.4375</v>
      </c>
      <c r="AM4215" s="118">
        <v>176.16499999999999</v>
      </c>
      <c r="AN4215" s="118">
        <v>10531.375</v>
      </c>
      <c r="AO4215" s="118">
        <v>112.283125</v>
      </c>
      <c r="AP4215" s="118">
        <v>130978.125</v>
      </c>
      <c r="AQ4215" s="118">
        <v>1109.925</v>
      </c>
      <c r="AR4215" s="118">
        <v>33.488374999999998</v>
      </c>
      <c r="AS4215" s="118">
        <v>18.7213125</v>
      </c>
      <c r="AT4215" s="118">
        <v>11.0528125</v>
      </c>
      <c r="AU4215" s="118">
        <v>26.197312500000002</v>
      </c>
      <c r="AV4215" s="118">
        <f t="shared" si="132"/>
        <v>4232.5536801448025</v>
      </c>
      <c r="AW4215" s="118">
        <f t="shared" si="133"/>
        <v>2366.4350155815573</v>
      </c>
    </row>
    <row r="4216" spans="1:49" x14ac:dyDescent="0.2">
      <c r="A4216" s="108" t="s">
        <v>3947</v>
      </c>
      <c r="B4216" s="131">
        <v>45748.972965497684</v>
      </c>
      <c r="C4216" s="108" t="s">
        <v>4334</v>
      </c>
      <c r="D4216" s="108">
        <v>47258.3</v>
      </c>
      <c r="E4216" s="108">
        <v>50920.800000000003</v>
      </c>
      <c r="F4216" s="109">
        <v>10.178100000000001</v>
      </c>
      <c r="G4216" s="109">
        <v>101</v>
      </c>
      <c r="H4216" s="109">
        <v>80.037000000000006</v>
      </c>
      <c r="I4216" s="109">
        <v>30.016400000000001</v>
      </c>
      <c r="J4216" s="110">
        <v>1.8489500000000001</v>
      </c>
      <c r="K4216" s="110">
        <v>4.1290920091468057E-2</v>
      </c>
      <c r="L4216" s="111">
        <v>0.17965900000000001</v>
      </c>
      <c r="M4216" s="111">
        <v>3.9448796490260639E-3</v>
      </c>
      <c r="N4216" s="111">
        <v>0.82183499999999998</v>
      </c>
      <c r="O4216" s="112">
        <v>5.5697299999999998</v>
      </c>
      <c r="P4216" s="112">
        <v>0.12173483689215671</v>
      </c>
      <c r="Q4216" s="113">
        <v>7.4827099999999994E-2</v>
      </c>
      <c r="R4216" s="113">
        <v>1.5573695193386186E-3</v>
      </c>
      <c r="S4216" s="112">
        <v>0.1197607310148463</v>
      </c>
      <c r="T4216" s="114">
        <v>5.3541600000000002E-2</v>
      </c>
      <c r="U4216" s="114">
        <v>1.4381439887466067E-3</v>
      </c>
      <c r="V4216" s="115">
        <v>1064.5026214844152</v>
      </c>
      <c r="W4216" s="115">
        <v>22.636857760102199</v>
      </c>
      <c r="X4216" s="116">
        <v>1064.4716000969604</v>
      </c>
      <c r="Y4216" s="116">
        <v>23.265629862513361</v>
      </c>
      <c r="Z4216" s="116">
        <v>1063.9748534985256</v>
      </c>
      <c r="AA4216" s="116">
        <v>23.760783501521974</v>
      </c>
      <c r="AB4216" s="116">
        <v>1063.8610334691639</v>
      </c>
      <c r="AC4216" s="116">
        <v>41.861408448666531</v>
      </c>
      <c r="AD4216" s="132">
        <v>1.0019337170788667</v>
      </c>
      <c r="AF4216" s="118">
        <v>15.673400000000001</v>
      </c>
      <c r="AG4216" s="118">
        <v>0.22227799999999998</v>
      </c>
      <c r="AH4216" s="118">
        <v>0.11425200000000001</v>
      </c>
      <c r="AI4216" s="118">
        <v>3.5167499999999997E-2</v>
      </c>
      <c r="AJ4216" s="118">
        <v>2.80721</v>
      </c>
      <c r="AK4216" s="118">
        <v>5.2946099999999996E-2</v>
      </c>
      <c r="AL4216" s="118">
        <v>16587.4375</v>
      </c>
      <c r="AM4216" s="118">
        <v>154.94</v>
      </c>
      <c r="AN4216" s="118">
        <v>10502.125000000002</v>
      </c>
      <c r="AO4216" s="118">
        <v>91.92</v>
      </c>
      <c r="AP4216" s="118">
        <v>132506.25</v>
      </c>
      <c r="AQ4216" s="118">
        <v>1089.41875</v>
      </c>
      <c r="AR4216" s="118">
        <v>9.1071875000000002</v>
      </c>
      <c r="AS4216" s="118">
        <v>26.884374999999999</v>
      </c>
      <c r="AT4216" s="118">
        <v>60.747937499999992</v>
      </c>
      <c r="AU4216" s="118">
        <v>30.165062500000001</v>
      </c>
      <c r="AV4216" s="118">
        <f t="shared" si="132"/>
        <v>-27212.509564122749</v>
      </c>
      <c r="AW4216" s="118">
        <f t="shared" si="133"/>
        <v>-80331.512800307377</v>
      </c>
    </row>
    <row r="4217" spans="1:49" x14ac:dyDescent="0.2">
      <c r="A4217" s="108" t="s">
        <v>3947</v>
      </c>
      <c r="B4217" s="131">
        <v>45748.972965497684</v>
      </c>
      <c r="C4217" s="108" t="s">
        <v>4334</v>
      </c>
      <c r="D4217" s="108">
        <v>47258.3</v>
      </c>
      <c r="E4217" s="108">
        <v>50920.800000000003</v>
      </c>
      <c r="F4217" s="109">
        <v>10.178100000000001</v>
      </c>
      <c r="G4217" s="109">
        <v>101</v>
      </c>
      <c r="H4217" s="109">
        <v>80.037000000000006</v>
      </c>
      <c r="I4217" s="109">
        <v>30.016400000000001</v>
      </c>
      <c r="J4217" s="110">
        <v>1.8489500000000001</v>
      </c>
      <c r="K4217" s="110">
        <v>4.1290920091468057E-2</v>
      </c>
      <c r="L4217" s="111">
        <v>0.17965900000000001</v>
      </c>
      <c r="M4217" s="111">
        <v>3.9448796490260639E-3</v>
      </c>
      <c r="N4217" s="111">
        <v>0.82183499999999998</v>
      </c>
      <c r="O4217" s="112">
        <v>5.5697299999999998</v>
      </c>
      <c r="P4217" s="112">
        <v>0.12173483689215671</v>
      </c>
      <c r="Q4217" s="113">
        <v>7.4827099999999994E-2</v>
      </c>
      <c r="R4217" s="113">
        <v>1.5573695193386186E-3</v>
      </c>
      <c r="S4217" s="112">
        <v>0.1197607310148463</v>
      </c>
      <c r="T4217" s="114">
        <v>5.3541600000000002E-2</v>
      </c>
      <c r="U4217" s="114">
        <v>1.4381439887466067E-3</v>
      </c>
      <c r="V4217" s="115">
        <v>1064.5026214844152</v>
      </c>
      <c r="W4217" s="115">
        <v>22.636857760102199</v>
      </c>
      <c r="X4217" s="116">
        <v>1064.4716000969604</v>
      </c>
      <c r="Y4217" s="116">
        <v>23.265629862513361</v>
      </c>
      <c r="Z4217" s="116">
        <v>1063.9748534985256</v>
      </c>
      <c r="AA4217" s="116">
        <v>23.760783501521974</v>
      </c>
      <c r="AB4217" s="116">
        <v>1063.8610334691639</v>
      </c>
      <c r="AC4217" s="116">
        <v>41.861408448666531</v>
      </c>
      <c r="AD4217" s="132">
        <v>1.0019337170788667</v>
      </c>
      <c r="AF4217" s="118">
        <v>15.673400000000001</v>
      </c>
      <c r="AG4217" s="118">
        <v>0.22227799999999998</v>
      </c>
      <c r="AH4217" s="118">
        <v>0.11425200000000001</v>
      </c>
      <c r="AI4217" s="118">
        <v>3.5167499999999997E-2</v>
      </c>
      <c r="AJ4217" s="118">
        <v>2.80721</v>
      </c>
      <c r="AK4217" s="118">
        <v>5.2946099999999996E-2</v>
      </c>
      <c r="AL4217" s="118">
        <v>16587.4375</v>
      </c>
      <c r="AM4217" s="118">
        <v>154.94</v>
      </c>
      <c r="AN4217" s="118">
        <v>10502.125000000002</v>
      </c>
      <c r="AO4217" s="118">
        <v>91.92</v>
      </c>
      <c r="AP4217" s="118">
        <v>132506.25</v>
      </c>
      <c r="AQ4217" s="118">
        <v>1089.41875</v>
      </c>
      <c r="AR4217" s="118">
        <v>9.1071875000000002</v>
      </c>
      <c r="AS4217" s="118">
        <v>26.884374999999999</v>
      </c>
      <c r="AT4217" s="118">
        <v>60.747937499999992</v>
      </c>
      <c r="AU4217" s="118">
        <v>30.165062500000001</v>
      </c>
      <c r="AV4217" s="118">
        <f t="shared" si="132"/>
        <v>-27212.509564122749</v>
      </c>
      <c r="AW4217" s="118">
        <f t="shared" si="133"/>
        <v>-80331.512800307377</v>
      </c>
    </row>
    <row r="4218" spans="1:49" x14ac:dyDescent="0.2">
      <c r="A4218" s="108" t="s">
        <v>3948</v>
      </c>
      <c r="B4218" s="131">
        <v>45748.982305266203</v>
      </c>
      <c r="C4218" s="108" t="s">
        <v>4334</v>
      </c>
      <c r="D4218" s="108">
        <v>47288.3</v>
      </c>
      <c r="E4218" s="108">
        <v>50920.800000000003</v>
      </c>
      <c r="F4218" s="109">
        <v>10.100099999999999</v>
      </c>
      <c r="G4218" s="109">
        <v>101</v>
      </c>
      <c r="H4218" s="109">
        <v>79.982600000000005</v>
      </c>
      <c r="I4218" s="109">
        <v>29.99</v>
      </c>
      <c r="J4218" s="110">
        <v>1.8503400000000001</v>
      </c>
      <c r="K4218" s="110">
        <v>4.0326782528860398E-2</v>
      </c>
      <c r="L4218" s="111">
        <v>0.179371</v>
      </c>
      <c r="M4218" s="111">
        <v>3.8580074962083735E-3</v>
      </c>
      <c r="N4218" s="111">
        <v>0.75137500000000002</v>
      </c>
      <c r="O4218" s="112">
        <v>5.5769500000000001</v>
      </c>
      <c r="P4218" s="112">
        <v>0.12038609565581068</v>
      </c>
      <c r="Q4218" s="113">
        <v>7.4925699999999998E-2</v>
      </c>
      <c r="R4218" s="113">
        <v>1.5645697945607924E-3</v>
      </c>
      <c r="S4218" s="112">
        <v>0.27709751398777577</v>
      </c>
      <c r="T4218" s="114">
        <v>5.3536E-2</v>
      </c>
      <c r="U4218" s="114">
        <v>1.4960806557134548E-3</v>
      </c>
      <c r="V4218" s="115">
        <v>1063.0332297409007</v>
      </c>
      <c r="W4218" s="115">
        <v>22.329535616518246</v>
      </c>
      <c r="X4218" s="116">
        <v>1063.2011607826221</v>
      </c>
      <c r="Y4218" s="116">
        <v>22.950651636350639</v>
      </c>
      <c r="Z4218" s="116">
        <v>1063.9889518964978</v>
      </c>
      <c r="AA4218" s="116">
        <v>23.188846955824431</v>
      </c>
      <c r="AB4218" s="116">
        <v>1066.5090876668132</v>
      </c>
      <c r="AC4218" s="116">
        <v>41.982932686325313</v>
      </c>
      <c r="AD4218" s="132">
        <v>0.9999871717367802</v>
      </c>
      <c r="AF4218" s="118">
        <v>15.386800000000001</v>
      </c>
      <c r="AG4218" s="118">
        <v>0.20896200000000001</v>
      </c>
      <c r="AH4218" s="118">
        <v>9.5332299999999995E-2</v>
      </c>
      <c r="AI4218" s="118">
        <v>4.1170600000000002E-2</v>
      </c>
      <c r="AJ4218" s="118">
        <v>2.7715100000000001</v>
      </c>
      <c r="AK4218" s="118">
        <v>4.97779E-2</v>
      </c>
      <c r="AL4218" s="118">
        <v>16277</v>
      </c>
      <c r="AM4218" s="118">
        <v>158.081875</v>
      </c>
      <c r="AN4218" s="118">
        <v>10439.5</v>
      </c>
      <c r="AO4218" s="118">
        <v>105.77187499999999</v>
      </c>
      <c r="AP4218" s="118">
        <v>129910.625</v>
      </c>
      <c r="AQ4218" s="118">
        <v>1075.6437500000002</v>
      </c>
      <c r="AR4218" s="118">
        <v>-12.320812500000001</v>
      </c>
      <c r="AS4218" s="118">
        <v>25.062750000000001</v>
      </c>
      <c r="AT4218" s="118">
        <v>-28.533374999999999</v>
      </c>
      <c r="AU4218" s="118">
        <v>28.527562500000002</v>
      </c>
      <c r="AV4218" s="118">
        <f t="shared" si="132"/>
        <v>-22569.468001996214</v>
      </c>
      <c r="AW4218" s="118">
        <f t="shared" si="133"/>
        <v>-45910.740058979143</v>
      </c>
    </row>
    <row r="4219" spans="1:49" x14ac:dyDescent="0.2">
      <c r="A4219" s="108" t="s">
        <v>3948</v>
      </c>
      <c r="B4219" s="131">
        <v>45748.982305266203</v>
      </c>
      <c r="C4219" s="108" t="s">
        <v>4334</v>
      </c>
      <c r="D4219" s="108">
        <v>47288.3</v>
      </c>
      <c r="E4219" s="108">
        <v>50920.800000000003</v>
      </c>
      <c r="F4219" s="109">
        <v>10.100099999999999</v>
      </c>
      <c r="G4219" s="109">
        <v>101</v>
      </c>
      <c r="H4219" s="109">
        <v>79.982600000000005</v>
      </c>
      <c r="I4219" s="109">
        <v>29.99</v>
      </c>
      <c r="J4219" s="110">
        <v>1.8503400000000001</v>
      </c>
      <c r="K4219" s="110">
        <v>4.0326782528860398E-2</v>
      </c>
      <c r="L4219" s="111">
        <v>0.179371</v>
      </c>
      <c r="M4219" s="111">
        <v>3.8580074962083735E-3</v>
      </c>
      <c r="N4219" s="111">
        <v>0.75137500000000002</v>
      </c>
      <c r="O4219" s="112">
        <v>5.5769500000000001</v>
      </c>
      <c r="P4219" s="112">
        <v>0.12038609565581068</v>
      </c>
      <c r="Q4219" s="113">
        <v>7.4925699999999998E-2</v>
      </c>
      <c r="R4219" s="113">
        <v>1.5645697945607924E-3</v>
      </c>
      <c r="S4219" s="112">
        <v>0.27709751398777577</v>
      </c>
      <c r="T4219" s="114">
        <v>5.3536E-2</v>
      </c>
      <c r="U4219" s="114">
        <v>1.4960806557134548E-3</v>
      </c>
      <c r="V4219" s="115">
        <v>1063.0332297409007</v>
      </c>
      <c r="W4219" s="115">
        <v>22.329535616518246</v>
      </c>
      <c r="X4219" s="116">
        <v>1063.2011607826221</v>
      </c>
      <c r="Y4219" s="116">
        <v>22.950651636350639</v>
      </c>
      <c r="Z4219" s="116">
        <v>1063.9889518964978</v>
      </c>
      <c r="AA4219" s="116">
        <v>23.188846955824431</v>
      </c>
      <c r="AB4219" s="116">
        <v>1066.5090876668132</v>
      </c>
      <c r="AC4219" s="116">
        <v>41.982932686325313</v>
      </c>
      <c r="AD4219" s="132">
        <v>0.9999871717367802</v>
      </c>
      <c r="AF4219" s="118">
        <v>15.386800000000001</v>
      </c>
      <c r="AG4219" s="118">
        <v>0.20896200000000001</v>
      </c>
      <c r="AH4219" s="118">
        <v>9.5332299999999995E-2</v>
      </c>
      <c r="AI4219" s="118">
        <v>4.1170600000000002E-2</v>
      </c>
      <c r="AJ4219" s="118">
        <v>2.7715100000000001</v>
      </c>
      <c r="AK4219" s="118">
        <v>4.97779E-2</v>
      </c>
      <c r="AL4219" s="118">
        <v>16277</v>
      </c>
      <c r="AM4219" s="118">
        <v>158.081875</v>
      </c>
      <c r="AN4219" s="118">
        <v>10439.5</v>
      </c>
      <c r="AO4219" s="118">
        <v>105.77187499999999</v>
      </c>
      <c r="AP4219" s="118">
        <v>129910.625</v>
      </c>
      <c r="AQ4219" s="118">
        <v>1075.6437500000002</v>
      </c>
      <c r="AR4219" s="118">
        <v>-12.320812500000001</v>
      </c>
      <c r="AS4219" s="118">
        <v>25.062750000000001</v>
      </c>
      <c r="AT4219" s="118">
        <v>-28.533374999999999</v>
      </c>
      <c r="AU4219" s="118">
        <v>28.527562500000002</v>
      </c>
      <c r="AV4219" s="118">
        <f t="shared" si="132"/>
        <v>-22569.468001996214</v>
      </c>
      <c r="AW4219" s="118">
        <f t="shared" si="133"/>
        <v>-45910.740058979143</v>
      </c>
    </row>
    <row r="4220" spans="1:49" x14ac:dyDescent="0.2">
      <c r="A4220" s="108" t="s">
        <v>3949</v>
      </c>
      <c r="B4220" s="131">
        <v>45748.991658935185</v>
      </c>
      <c r="C4220" s="108" t="s">
        <v>4335</v>
      </c>
      <c r="D4220" s="108">
        <v>47318.3</v>
      </c>
      <c r="E4220" s="108">
        <v>50920.800000000003</v>
      </c>
      <c r="F4220" s="109">
        <v>10.2811</v>
      </c>
      <c r="G4220" s="109">
        <v>103</v>
      </c>
      <c r="H4220" s="109">
        <v>79.980099999999993</v>
      </c>
      <c r="I4220" s="109">
        <v>29.992000000000001</v>
      </c>
      <c r="J4220" s="110">
        <v>1.8500300000000001</v>
      </c>
      <c r="K4220" s="110">
        <v>4.0611930750088697E-2</v>
      </c>
      <c r="L4220" s="111">
        <v>0.17921599999999999</v>
      </c>
      <c r="M4220" s="111">
        <v>3.8575821370386916E-3</v>
      </c>
      <c r="N4220" s="111">
        <v>0.79832499999999995</v>
      </c>
      <c r="O4220" s="112">
        <v>5.5762900000000002</v>
      </c>
      <c r="P4220" s="112">
        <v>0.12005321928294968</v>
      </c>
      <c r="Q4220" s="113">
        <v>7.4873099999999998E-2</v>
      </c>
      <c r="R4220" s="113">
        <v>1.5526072315199362E-3</v>
      </c>
      <c r="S4220" s="112">
        <v>0.13308615773435051</v>
      </c>
      <c r="T4220" s="114">
        <v>5.3286899999999998E-2</v>
      </c>
      <c r="U4220" s="114">
        <v>1.4487785017413808E-3</v>
      </c>
      <c r="V4220" s="115">
        <v>1063.2268411859611</v>
      </c>
      <c r="W4220" s="115">
        <v>22.273467753615471</v>
      </c>
      <c r="X4220" s="116">
        <v>1063.3171688899963</v>
      </c>
      <c r="Y4220" s="116">
        <v>22.892397856653073</v>
      </c>
      <c r="Z4220" s="116">
        <v>1063.6040076059899</v>
      </c>
      <c r="AA4220" s="116">
        <v>23.3482766778978</v>
      </c>
      <c r="AB4220" s="116">
        <v>1065.0969987968945</v>
      </c>
      <c r="AC4220" s="116">
        <v>41.700030252358559</v>
      </c>
      <c r="AD4220" s="132">
        <v>0.99929428356161321</v>
      </c>
      <c r="AF4220" s="118">
        <v>15.561</v>
      </c>
      <c r="AG4220" s="118">
        <v>0.19797300000000001</v>
      </c>
      <c r="AH4220" s="118">
        <v>0.11812800000000001</v>
      </c>
      <c r="AI4220" s="118">
        <v>4.4891300000000002E-2</v>
      </c>
      <c r="AJ4220" s="118">
        <v>2.8220200000000002</v>
      </c>
      <c r="AK4220" s="118">
        <v>5.0402100000000005E-2</v>
      </c>
      <c r="AL4220" s="118">
        <v>16464.937500000004</v>
      </c>
      <c r="AM4220" s="118">
        <v>147.71812499999999</v>
      </c>
      <c r="AN4220" s="118">
        <v>10559.687500000002</v>
      </c>
      <c r="AO4220" s="118">
        <v>83.387500000000003</v>
      </c>
      <c r="AP4220" s="118">
        <v>131980</v>
      </c>
      <c r="AQ4220" s="118">
        <v>940.53750000000002</v>
      </c>
      <c r="AR4220" s="118">
        <v>-18.318999999999999</v>
      </c>
      <c r="AS4220" s="118">
        <v>28.682249999999996</v>
      </c>
      <c r="AT4220" s="118">
        <v>-9.230437499999999</v>
      </c>
      <c r="AU4220" s="118">
        <v>29.807437500000002</v>
      </c>
      <c r="AV4220" s="118">
        <f t="shared" si="132"/>
        <v>-8149.268164103778</v>
      </c>
      <c r="AW4220" s="118">
        <f t="shared" si="133"/>
        <v>-12759.526606226776</v>
      </c>
    </row>
    <row r="4221" spans="1:49" x14ac:dyDescent="0.2">
      <c r="A4221" s="108" t="s">
        <v>3949</v>
      </c>
      <c r="B4221" s="131">
        <v>45748.991658935185</v>
      </c>
      <c r="C4221" s="108" t="s">
        <v>4335</v>
      </c>
      <c r="D4221" s="108">
        <v>47318.3</v>
      </c>
      <c r="E4221" s="108">
        <v>50920.800000000003</v>
      </c>
      <c r="F4221" s="109">
        <v>10.2811</v>
      </c>
      <c r="G4221" s="109">
        <v>103</v>
      </c>
      <c r="H4221" s="109">
        <v>79.980099999999993</v>
      </c>
      <c r="I4221" s="109">
        <v>29.992000000000001</v>
      </c>
      <c r="J4221" s="110">
        <v>1.8500300000000001</v>
      </c>
      <c r="K4221" s="110">
        <v>4.0611930750088697E-2</v>
      </c>
      <c r="L4221" s="111">
        <v>0.17921599999999999</v>
      </c>
      <c r="M4221" s="111">
        <v>3.8575821370386916E-3</v>
      </c>
      <c r="N4221" s="111">
        <v>0.79832499999999995</v>
      </c>
      <c r="O4221" s="112">
        <v>5.5762900000000002</v>
      </c>
      <c r="P4221" s="112">
        <v>0.12005321928294968</v>
      </c>
      <c r="Q4221" s="113">
        <v>7.4873099999999998E-2</v>
      </c>
      <c r="R4221" s="113">
        <v>1.5526072315199362E-3</v>
      </c>
      <c r="S4221" s="112">
        <v>0.13308615773435051</v>
      </c>
      <c r="T4221" s="114">
        <v>5.3286899999999998E-2</v>
      </c>
      <c r="U4221" s="114">
        <v>1.4487785017413808E-3</v>
      </c>
      <c r="V4221" s="115">
        <v>1063.2268411859611</v>
      </c>
      <c r="W4221" s="115">
        <v>22.273467753615471</v>
      </c>
      <c r="X4221" s="116">
        <v>1063.3171688899963</v>
      </c>
      <c r="Y4221" s="116">
        <v>22.892397856653073</v>
      </c>
      <c r="Z4221" s="116">
        <v>1063.6040076059899</v>
      </c>
      <c r="AA4221" s="116">
        <v>23.3482766778978</v>
      </c>
      <c r="AB4221" s="116">
        <v>1065.0969987968945</v>
      </c>
      <c r="AC4221" s="116">
        <v>41.700030252358559</v>
      </c>
      <c r="AD4221" s="132">
        <v>0.99929428356161321</v>
      </c>
      <c r="AF4221" s="118">
        <v>15.561</v>
      </c>
      <c r="AG4221" s="118">
        <v>0.19797300000000001</v>
      </c>
      <c r="AH4221" s="118">
        <v>0.11812800000000001</v>
      </c>
      <c r="AI4221" s="118">
        <v>4.4891300000000002E-2</v>
      </c>
      <c r="AJ4221" s="118">
        <v>2.8220200000000002</v>
      </c>
      <c r="AK4221" s="118">
        <v>5.0402100000000005E-2</v>
      </c>
      <c r="AL4221" s="118">
        <v>16464.937500000004</v>
      </c>
      <c r="AM4221" s="118">
        <v>147.71812499999999</v>
      </c>
      <c r="AN4221" s="118">
        <v>10559.687500000002</v>
      </c>
      <c r="AO4221" s="118">
        <v>83.387500000000003</v>
      </c>
      <c r="AP4221" s="118">
        <v>131980</v>
      </c>
      <c r="AQ4221" s="118">
        <v>940.53750000000002</v>
      </c>
      <c r="AR4221" s="118">
        <v>-18.318999999999999</v>
      </c>
      <c r="AS4221" s="118">
        <v>28.682249999999996</v>
      </c>
      <c r="AT4221" s="118">
        <v>-9.230437499999999</v>
      </c>
      <c r="AU4221" s="118">
        <v>29.807437500000002</v>
      </c>
      <c r="AV4221" s="118">
        <f t="shared" si="132"/>
        <v>-8149.268164103778</v>
      </c>
      <c r="AW4221" s="118">
        <f t="shared" si="133"/>
        <v>-12759.526606226776</v>
      </c>
    </row>
    <row r="4222" spans="1:49" x14ac:dyDescent="0.2">
      <c r="A4222" s="108" t="s">
        <v>3950</v>
      </c>
      <c r="B4222" s="131">
        <v>45749.001013506946</v>
      </c>
      <c r="C4222" s="108" t="s">
        <v>4335</v>
      </c>
      <c r="D4222" s="108">
        <v>47348.3</v>
      </c>
      <c r="E4222" s="108">
        <v>50920.800000000003</v>
      </c>
      <c r="F4222" s="109">
        <v>10.248100000000001</v>
      </c>
      <c r="G4222" s="109">
        <v>103</v>
      </c>
      <c r="H4222" s="109">
        <v>80.0595</v>
      </c>
      <c r="I4222" s="109">
        <v>30.039300000000001</v>
      </c>
      <c r="J4222" s="110">
        <v>1.8486800000000001</v>
      </c>
      <c r="K4222" s="110">
        <v>4.0954682295434794E-2</v>
      </c>
      <c r="L4222" s="111">
        <v>0.17846600000000001</v>
      </c>
      <c r="M4222" s="111">
        <v>3.8099031051327279E-3</v>
      </c>
      <c r="N4222" s="111">
        <v>0.80057900000000004</v>
      </c>
      <c r="O4222" s="112">
        <v>5.6043200000000004</v>
      </c>
      <c r="P4222" s="112">
        <v>0.1192989129380482</v>
      </c>
      <c r="Q4222" s="113">
        <v>7.4862899999999996E-2</v>
      </c>
      <c r="R4222" s="113">
        <v>1.5501674433750698E-3</v>
      </c>
      <c r="S4222" s="112">
        <v>-0.11346257150833697</v>
      </c>
      <c r="T4222" s="114">
        <v>5.4189099999999997E-2</v>
      </c>
      <c r="U4222" s="114">
        <v>1.5543783054404741E-3</v>
      </c>
      <c r="V4222" s="115">
        <v>1058.0893701844566</v>
      </c>
      <c r="W4222" s="115">
        <v>21.917967090754779</v>
      </c>
      <c r="X4222" s="116">
        <v>1058.4125798615919</v>
      </c>
      <c r="Y4222" s="116">
        <v>22.530381958461156</v>
      </c>
      <c r="Z4222" s="116">
        <v>1060.212164107016</v>
      </c>
      <c r="AA4222" s="116">
        <v>23.487381454204193</v>
      </c>
      <c r="AB4222" s="116">
        <v>1064.8230222157883</v>
      </c>
      <c r="AC4222" s="116">
        <v>41.641885665552863</v>
      </c>
      <c r="AD4222" s="132">
        <v>0.9958881471112685</v>
      </c>
      <c r="AF4222" s="118">
        <v>15.8453</v>
      </c>
      <c r="AG4222" s="118">
        <v>0.208646</v>
      </c>
      <c r="AH4222" s="118">
        <v>0.12942800000000002</v>
      </c>
      <c r="AI4222" s="118">
        <v>3.7449299999999998E-2</v>
      </c>
      <c r="AJ4222" s="118">
        <v>2.8527299999999998</v>
      </c>
      <c r="AK4222" s="118">
        <v>5.7422899999999999E-2</v>
      </c>
      <c r="AL4222" s="118">
        <v>16863.25</v>
      </c>
      <c r="AM4222" s="118">
        <v>147.231875</v>
      </c>
      <c r="AN4222" s="118">
        <v>10630.3125</v>
      </c>
      <c r="AO4222" s="118">
        <v>95.115624999999994</v>
      </c>
      <c r="AP4222" s="118">
        <v>133097.5</v>
      </c>
      <c r="AQ4222" s="118">
        <v>1021.76875</v>
      </c>
      <c r="AR4222" s="118">
        <v>13.325999999999999</v>
      </c>
      <c r="AS4222" s="118">
        <v>25.331062499999998</v>
      </c>
      <c r="AT4222" s="118">
        <v>-13.820437500000001</v>
      </c>
      <c r="AU4222" s="118">
        <v>30.536687500000003</v>
      </c>
      <c r="AV4222" s="118">
        <f t="shared" si="132"/>
        <v>8063.7202779981371</v>
      </c>
      <c r="AW4222" s="118">
        <f t="shared" si="133"/>
        <v>15328.250646528077</v>
      </c>
    </row>
    <row r="4223" spans="1:49" x14ac:dyDescent="0.2">
      <c r="A4223" s="108" t="s">
        <v>3950</v>
      </c>
      <c r="B4223" s="131">
        <v>45749.001013506946</v>
      </c>
      <c r="C4223" s="108" t="s">
        <v>4335</v>
      </c>
      <c r="D4223" s="108">
        <v>47348.3</v>
      </c>
      <c r="E4223" s="108">
        <v>50920.800000000003</v>
      </c>
      <c r="F4223" s="109">
        <v>10.248100000000001</v>
      </c>
      <c r="G4223" s="109">
        <v>103</v>
      </c>
      <c r="H4223" s="109">
        <v>80.0595</v>
      </c>
      <c r="I4223" s="109">
        <v>30.039300000000001</v>
      </c>
      <c r="J4223" s="110">
        <v>1.8486800000000001</v>
      </c>
      <c r="K4223" s="110">
        <v>4.0954682295434794E-2</v>
      </c>
      <c r="L4223" s="111">
        <v>0.17846600000000001</v>
      </c>
      <c r="M4223" s="111">
        <v>3.8099031051327279E-3</v>
      </c>
      <c r="N4223" s="111">
        <v>0.80057900000000004</v>
      </c>
      <c r="O4223" s="112">
        <v>5.6043200000000004</v>
      </c>
      <c r="P4223" s="112">
        <v>0.1192989129380482</v>
      </c>
      <c r="Q4223" s="113">
        <v>7.4862899999999996E-2</v>
      </c>
      <c r="R4223" s="113">
        <v>1.5501674433750698E-3</v>
      </c>
      <c r="S4223" s="112">
        <v>-0.11346257150833697</v>
      </c>
      <c r="T4223" s="114">
        <v>5.4189099999999997E-2</v>
      </c>
      <c r="U4223" s="114">
        <v>1.5543783054404741E-3</v>
      </c>
      <c r="V4223" s="115">
        <v>1058.0893701844566</v>
      </c>
      <c r="W4223" s="115">
        <v>21.917967090754779</v>
      </c>
      <c r="X4223" s="116">
        <v>1058.4125798615919</v>
      </c>
      <c r="Y4223" s="116">
        <v>22.530381958461156</v>
      </c>
      <c r="Z4223" s="116">
        <v>1060.212164107016</v>
      </c>
      <c r="AA4223" s="116">
        <v>23.487381454204193</v>
      </c>
      <c r="AB4223" s="116">
        <v>1064.8230222157883</v>
      </c>
      <c r="AC4223" s="116">
        <v>41.641885665552863</v>
      </c>
      <c r="AD4223" s="132">
        <v>0.9958881471112685</v>
      </c>
      <c r="AF4223" s="118">
        <v>15.8453</v>
      </c>
      <c r="AG4223" s="118">
        <v>0.208646</v>
      </c>
      <c r="AH4223" s="118">
        <v>0.12942800000000002</v>
      </c>
      <c r="AI4223" s="118">
        <v>3.7449299999999998E-2</v>
      </c>
      <c r="AJ4223" s="118">
        <v>2.8527299999999998</v>
      </c>
      <c r="AK4223" s="118">
        <v>5.7422899999999999E-2</v>
      </c>
      <c r="AL4223" s="118">
        <v>16863.25</v>
      </c>
      <c r="AM4223" s="118">
        <v>147.231875</v>
      </c>
      <c r="AN4223" s="118">
        <v>10630.3125</v>
      </c>
      <c r="AO4223" s="118">
        <v>95.115624999999994</v>
      </c>
      <c r="AP4223" s="118">
        <v>133097.5</v>
      </c>
      <c r="AQ4223" s="118">
        <v>1021.76875</v>
      </c>
      <c r="AR4223" s="118">
        <v>13.325999999999999</v>
      </c>
      <c r="AS4223" s="118">
        <v>25.331062499999998</v>
      </c>
      <c r="AT4223" s="118">
        <v>-13.820437500000001</v>
      </c>
      <c r="AU4223" s="118">
        <v>30.536687500000003</v>
      </c>
      <c r="AV4223" s="118">
        <f t="shared" si="132"/>
        <v>8063.7202779981371</v>
      </c>
      <c r="AW4223" s="118">
        <f t="shared" si="133"/>
        <v>15328.250646528077</v>
      </c>
    </row>
    <row r="4224" spans="1:49" x14ac:dyDescent="0.2">
      <c r="A4224" s="108" t="s">
        <v>3951</v>
      </c>
      <c r="B4224" s="131">
        <v>45747.711277164351</v>
      </c>
      <c r="C4224" s="108" t="s">
        <v>4335</v>
      </c>
      <c r="D4224" s="108">
        <v>46393.3</v>
      </c>
      <c r="E4224" s="108">
        <v>46893.7</v>
      </c>
      <c r="F4224" s="109">
        <v>10.177099999999999</v>
      </c>
      <c r="G4224" s="109">
        <v>102</v>
      </c>
      <c r="H4224" s="109">
        <v>197.999</v>
      </c>
      <c r="I4224" s="109">
        <v>158.399</v>
      </c>
      <c r="J4224" s="110">
        <v>3.8464900000000003E-2</v>
      </c>
      <c r="K4224" s="110">
        <v>1.2258181175443608E-3</v>
      </c>
      <c r="L4224" s="111">
        <v>6.0496200000000003E-3</v>
      </c>
      <c r="M4224" s="111">
        <v>1.302086074122982E-4</v>
      </c>
      <c r="N4224" s="111">
        <v>0.259243</v>
      </c>
      <c r="O4224" s="112">
        <v>165.31399999999999</v>
      </c>
      <c r="P4224" s="112">
        <v>3.5474112026800615</v>
      </c>
      <c r="Q4224" s="113">
        <v>4.5899799999999998E-2</v>
      </c>
      <c r="R4224" s="113">
        <v>1.4492951652841461E-3</v>
      </c>
      <c r="S4224" s="112">
        <v>0.11016895665620974</v>
      </c>
      <c r="T4224" s="114">
        <v>1.89178E-3</v>
      </c>
      <c r="U4224" s="114">
        <v>4.5212491411223949E-5</v>
      </c>
      <c r="V4224" s="115">
        <v>38.921942216349315</v>
      </c>
      <c r="W4224" s="115">
        <v>0.83659387080820991</v>
      </c>
      <c r="X4224" s="116">
        <v>38.877499613231365</v>
      </c>
      <c r="Y4224" s="116">
        <v>0.83425770146609912</v>
      </c>
      <c r="Z4224" s="116">
        <v>38.129164579555564</v>
      </c>
      <c r="AA4224" s="116">
        <v>1.2151187380819894</v>
      </c>
      <c r="AB4224" s="116">
        <v>-7.643935375733748</v>
      </c>
      <c r="AC4224" s="116">
        <v>76.220722429074243</v>
      </c>
      <c r="AD4224" s="132">
        <v>1.0145258403373658</v>
      </c>
      <c r="AF4224" s="118">
        <v>52.428699999999999</v>
      </c>
      <c r="AG4224" s="118">
        <v>0.672705</v>
      </c>
      <c r="AH4224" s="118">
        <v>0.36125399999999996</v>
      </c>
      <c r="AI4224" s="118">
        <v>4.2188299999999998E-2</v>
      </c>
      <c r="AJ4224" s="118">
        <v>22.834900000000001</v>
      </c>
      <c r="AK4224" s="118">
        <v>0.21523100000000001</v>
      </c>
      <c r="AL4224" s="118">
        <v>4250.4750000000004</v>
      </c>
      <c r="AM4224" s="118">
        <v>51.296437499999996</v>
      </c>
      <c r="AN4224" s="118">
        <v>761.125</v>
      </c>
      <c r="AO4224" s="118">
        <v>18.772187500000001</v>
      </c>
      <c r="AP4224" s="118">
        <v>15420</v>
      </c>
      <c r="AQ4224" s="118">
        <v>117.250625</v>
      </c>
      <c r="AR4224" s="118">
        <v>26.973312500000002</v>
      </c>
      <c r="AS4224" s="118">
        <v>30.483812499999999</v>
      </c>
      <c r="AT4224" s="118">
        <v>-1.7167874999999999</v>
      </c>
      <c r="AU4224" s="118">
        <v>32.163874999999997</v>
      </c>
      <c r="AV4224" s="118">
        <f t="shared" si="132"/>
        <v>563.42556667083591</v>
      </c>
      <c r="AW4224" s="118">
        <f t="shared" si="133"/>
        <v>636.76821580726278</v>
      </c>
    </row>
    <row r="4225" spans="1:49" x14ac:dyDescent="0.2">
      <c r="A4225" s="108" t="s">
        <v>3951</v>
      </c>
      <c r="B4225" s="131">
        <v>45750.93288601852</v>
      </c>
      <c r="C4225" s="108" t="s">
        <v>4338</v>
      </c>
      <c r="D4225" s="108">
        <v>46539.8</v>
      </c>
      <c r="E4225" s="108">
        <v>47490.7</v>
      </c>
      <c r="F4225" s="109">
        <v>10.203099999999999</v>
      </c>
      <c r="G4225" s="109">
        <v>102</v>
      </c>
      <c r="H4225" s="109">
        <v>244.02199999999999</v>
      </c>
      <c r="I4225" s="109">
        <v>186.881</v>
      </c>
      <c r="J4225" s="110">
        <v>3.70814E-2</v>
      </c>
      <c r="K4225" s="110">
        <v>1.8807552684982701E-3</v>
      </c>
      <c r="L4225" s="111">
        <v>5.9701299999999997E-3</v>
      </c>
      <c r="M4225" s="111">
        <v>1.449586110300454E-4</v>
      </c>
      <c r="N4225" s="111">
        <v>4.9545800000000001E-3</v>
      </c>
      <c r="O4225" s="112">
        <v>167.74700000000001</v>
      </c>
      <c r="P4225" s="112">
        <v>4.0363530336183429</v>
      </c>
      <c r="Q4225" s="113">
        <v>4.5253099999999997E-2</v>
      </c>
      <c r="R4225" s="113">
        <v>2.3629689157379963E-3</v>
      </c>
      <c r="S4225" s="112">
        <v>0.25808563226416581</v>
      </c>
      <c r="T4225" s="114">
        <v>1.8811500000000001E-3</v>
      </c>
      <c r="U4225" s="114">
        <v>5.0392483011258731E-5</v>
      </c>
      <c r="V4225" s="115">
        <v>38.390130234100887</v>
      </c>
      <c r="W4225" s="115">
        <v>0.92908727169822203</v>
      </c>
      <c r="X4225" s="116">
        <v>38.315293347614308</v>
      </c>
      <c r="Y4225" s="116">
        <v>0.92194823476795229</v>
      </c>
      <c r="Z4225" s="116">
        <v>37.066230623340729</v>
      </c>
      <c r="AA4225" s="116">
        <v>1.8799858831710776</v>
      </c>
      <c r="AB4225" s="116">
        <v>-42.009131662030242</v>
      </c>
      <c r="AC4225" s="116">
        <v>126.87780187695054</v>
      </c>
      <c r="AD4225" s="132">
        <v>1.0378944471790135</v>
      </c>
      <c r="AF4225" s="118">
        <v>23.1251</v>
      </c>
      <c r="AG4225" s="118">
        <v>0.301207</v>
      </c>
      <c r="AH4225" s="118">
        <v>0.170679</v>
      </c>
      <c r="AI4225" s="118">
        <v>4.7351799999999999E-2</v>
      </c>
      <c r="AJ4225" s="118">
        <v>9.288120000000001</v>
      </c>
      <c r="AK4225" s="118">
        <v>8.09198E-2</v>
      </c>
      <c r="AL4225" s="118">
        <v>1701.6125</v>
      </c>
      <c r="AM4225" s="118">
        <v>28.526500000000002</v>
      </c>
      <c r="AN4225" s="118">
        <v>321.17374999999998</v>
      </c>
      <c r="AO4225" s="118">
        <v>14.867062499999999</v>
      </c>
      <c r="AP4225" s="118">
        <v>6499.5625</v>
      </c>
      <c r="AQ4225" s="118">
        <v>83.245625000000004</v>
      </c>
      <c r="AR4225" s="118">
        <v>8.9580625000000005</v>
      </c>
      <c r="AS4225" s="118">
        <v>32.345062499999997</v>
      </c>
      <c r="AT4225" s="118">
        <v>-54.925562500000005</v>
      </c>
      <c r="AU4225" s="118">
        <v>37.234812499999997</v>
      </c>
      <c r="AV4225" s="118">
        <f t="shared" si="132"/>
        <v>300.97549991890884</v>
      </c>
      <c r="AW4225" s="118">
        <f t="shared" si="133"/>
        <v>1086.7453315265134</v>
      </c>
    </row>
    <row r="4226" spans="1:49" x14ac:dyDescent="0.2">
      <c r="A4226" s="108" t="s">
        <v>3952</v>
      </c>
      <c r="B4226" s="131">
        <v>45747.870923333336</v>
      </c>
      <c r="C4226" s="108" t="s">
        <v>4335</v>
      </c>
      <c r="D4226" s="108">
        <v>46558.6</v>
      </c>
      <c r="E4226" s="108">
        <v>46915.8</v>
      </c>
      <c r="F4226" s="109">
        <v>10.146000000000001</v>
      </c>
      <c r="G4226" s="109">
        <v>102</v>
      </c>
      <c r="H4226" s="109">
        <v>206.31700000000001</v>
      </c>
      <c r="I4226" s="109">
        <v>164.98</v>
      </c>
      <c r="J4226" s="110">
        <v>3.8428200000000003E-2</v>
      </c>
      <c r="K4226" s="110">
        <v>1.3985418431337691E-3</v>
      </c>
      <c r="L4226" s="111">
        <v>5.9760500000000001E-3</v>
      </c>
      <c r="M4226" s="111">
        <v>1.2943147795142415E-4</v>
      </c>
      <c r="N4226" s="111">
        <v>0.36937399999999998</v>
      </c>
      <c r="O4226" s="112">
        <v>167.44399999999999</v>
      </c>
      <c r="P4226" s="112">
        <v>3.6271858528754768</v>
      </c>
      <c r="Q4226" s="113">
        <v>4.6775799999999999E-2</v>
      </c>
      <c r="R4226" s="113">
        <v>1.6343618336084578E-3</v>
      </c>
      <c r="S4226" s="112">
        <v>-7.2195617569011161E-2</v>
      </c>
      <c r="T4226" s="114">
        <v>1.86225E-3</v>
      </c>
      <c r="U4226" s="114">
        <v>4.3387293602620572E-5</v>
      </c>
      <c r="V4226" s="115">
        <v>38.384984006446842</v>
      </c>
      <c r="W4226" s="115">
        <v>0.83366211553411884</v>
      </c>
      <c r="X4226" s="116">
        <v>38.38442116655856</v>
      </c>
      <c r="Y4226" s="116">
        <v>0.83148652341173901</v>
      </c>
      <c r="Z4226" s="116">
        <v>38.358222292283934</v>
      </c>
      <c r="AA4226" s="116">
        <v>1.3959951000563544</v>
      </c>
      <c r="AB4226" s="116">
        <v>37.795745028974494</v>
      </c>
      <c r="AC4226" s="116">
        <v>83.620997146274533</v>
      </c>
      <c r="AD4226" s="132">
        <v>1.0031640926305541</v>
      </c>
      <c r="AF4226" s="118">
        <v>50.254800000000003</v>
      </c>
      <c r="AG4226" s="118">
        <v>0.57271000000000005</v>
      </c>
      <c r="AH4226" s="118">
        <v>0.32641400000000004</v>
      </c>
      <c r="AI4226" s="118">
        <v>3.8226299999999998E-2</v>
      </c>
      <c r="AJ4226" s="118">
        <v>21.097000000000001</v>
      </c>
      <c r="AK4226" s="118">
        <v>0.18562999999999999</v>
      </c>
      <c r="AL4226" s="118">
        <v>3928.7</v>
      </c>
      <c r="AM4226" s="118">
        <v>49.169624999999996</v>
      </c>
      <c r="AN4226" s="118">
        <v>710.56875000000002</v>
      </c>
      <c r="AO4226" s="118">
        <v>21.380437499999999</v>
      </c>
      <c r="AP4226" s="118">
        <v>14262.75</v>
      </c>
      <c r="AQ4226" s="118">
        <v>108.266875</v>
      </c>
      <c r="AR4226" s="118">
        <v>9.0661249999999995</v>
      </c>
      <c r="AS4226" s="118">
        <v>28.717874999999999</v>
      </c>
      <c r="AT4226" s="118">
        <v>24.262937499999996</v>
      </c>
      <c r="AU4226" s="118">
        <v>37.113124999999997</v>
      </c>
      <c r="AV4226" s="118">
        <f t="shared" si="132"/>
        <v>4093.9483311178756</v>
      </c>
      <c r="AW4226" s="118">
        <f t="shared" si="133"/>
        <v>12968.035849703641</v>
      </c>
    </row>
    <row r="4227" spans="1:49" x14ac:dyDescent="0.2">
      <c r="A4227" s="108" t="s">
        <v>3953</v>
      </c>
      <c r="B4227" s="131">
        <v>45749.649810543982</v>
      </c>
      <c r="C4227" s="108" t="s">
        <v>4336</v>
      </c>
      <c r="D4227" s="108">
        <v>46529.7</v>
      </c>
      <c r="E4227" s="108">
        <v>46735.7</v>
      </c>
      <c r="F4227" s="109">
        <v>10.452199999999999</v>
      </c>
      <c r="G4227" s="109">
        <v>104</v>
      </c>
      <c r="H4227" s="109">
        <v>242.036</v>
      </c>
      <c r="I4227" s="109">
        <v>197.995</v>
      </c>
      <c r="J4227" s="110">
        <v>4.0013300000000002E-2</v>
      </c>
      <c r="K4227" s="110">
        <v>1.5128523293289401E-3</v>
      </c>
      <c r="L4227" s="111">
        <v>5.9824700000000001E-3</v>
      </c>
      <c r="M4227" s="111">
        <v>1.3546557411313033E-4</v>
      </c>
      <c r="N4227" s="111">
        <v>0.383104</v>
      </c>
      <c r="O4227" s="112">
        <v>167.334</v>
      </c>
      <c r="P4227" s="112">
        <v>3.8280921191110333</v>
      </c>
      <c r="Q4227" s="113">
        <v>4.8462199999999997E-2</v>
      </c>
      <c r="R4227" s="113">
        <v>1.7343992682009525E-3</v>
      </c>
      <c r="S4227" s="112">
        <v>-3.8398294247992744E-2</v>
      </c>
      <c r="T4227" s="114">
        <v>1.86754E-3</v>
      </c>
      <c r="U4227" s="114">
        <v>4.7601767431997732E-5</v>
      </c>
      <c r="V4227" s="115">
        <v>38.327629859167658</v>
      </c>
      <c r="W4227" s="115">
        <v>0.87917589080386316</v>
      </c>
      <c r="X4227" s="116">
        <v>38.40957883010023</v>
      </c>
      <c r="Y4227" s="116">
        <v>0.87869414475169827</v>
      </c>
      <c r="Z4227" s="116">
        <v>39.740045810255538</v>
      </c>
      <c r="AA4227" s="116">
        <v>1.5025209335816809</v>
      </c>
      <c r="AB4227" s="116">
        <v>121.89334141912084</v>
      </c>
      <c r="AC4227" s="116">
        <v>84.314247759998693</v>
      </c>
      <c r="AD4227" s="132">
        <v>0.96519686794430037</v>
      </c>
      <c r="AF4227" s="118">
        <v>45.5122</v>
      </c>
      <c r="AG4227" s="118">
        <v>0.67415599999999998</v>
      </c>
      <c r="AH4227" s="118">
        <v>0.34098100000000003</v>
      </c>
      <c r="AI4227" s="118">
        <v>4.2436799999999997E-2</v>
      </c>
      <c r="AJ4227" s="118">
        <v>18.953099999999999</v>
      </c>
      <c r="AK4227" s="118">
        <v>0.19911999999999999</v>
      </c>
      <c r="AL4227" s="118">
        <v>3635.0625000000005</v>
      </c>
      <c r="AM4227" s="118">
        <v>61.501937500000004</v>
      </c>
      <c r="AN4227" s="118">
        <v>687.03750000000002</v>
      </c>
      <c r="AO4227" s="118">
        <v>22.256062499999999</v>
      </c>
      <c r="AP4227" s="118">
        <v>12935.0625</v>
      </c>
      <c r="AQ4227" s="118">
        <v>159.65062499999999</v>
      </c>
      <c r="AR4227" s="118">
        <v>56.615499999999997</v>
      </c>
      <c r="AS4227" s="118">
        <v>35.273937500000002</v>
      </c>
      <c r="AT4227" s="118">
        <v>-18.866187500000002</v>
      </c>
      <c r="AU4227" s="118">
        <v>43.359562499999996</v>
      </c>
      <c r="AV4227" s="118">
        <f t="shared" si="132"/>
        <v>212.20287573068333</v>
      </c>
      <c r="AW4227" s="118">
        <f t="shared" si="133"/>
        <v>132.23763037664762</v>
      </c>
    </row>
    <row r="4228" spans="1:49" x14ac:dyDescent="0.2">
      <c r="A4228" s="108" t="s">
        <v>3954</v>
      </c>
      <c r="B4228" s="131">
        <v>45749.687194999999</v>
      </c>
      <c r="C4228" s="108" t="s">
        <v>4335</v>
      </c>
      <c r="D4228" s="108">
        <v>46559.7</v>
      </c>
      <c r="E4228" s="108">
        <v>46735.7</v>
      </c>
      <c r="F4228" s="109">
        <v>10.2331</v>
      </c>
      <c r="G4228" s="109">
        <v>102</v>
      </c>
      <c r="H4228" s="109">
        <v>238.13800000000001</v>
      </c>
      <c r="I4228" s="109">
        <v>194.21199999999999</v>
      </c>
      <c r="J4228" s="110">
        <v>4.0366800000000001E-2</v>
      </c>
      <c r="K4228" s="110">
        <v>1.423214496060239E-3</v>
      </c>
      <c r="L4228" s="111">
        <v>6.0043500000000003E-3</v>
      </c>
      <c r="M4228" s="111">
        <v>1.3347043804247443E-4</v>
      </c>
      <c r="N4228" s="111">
        <v>0.26904</v>
      </c>
      <c r="O4228" s="112">
        <v>166.595</v>
      </c>
      <c r="P4228" s="112">
        <v>3.705131469583772</v>
      </c>
      <c r="Q4228" s="113">
        <v>4.8715000000000001E-2</v>
      </c>
      <c r="R4228" s="113">
        <v>1.6747684407105361E-3</v>
      </c>
      <c r="S4228" s="112">
        <v>6.1544386778387368E-2</v>
      </c>
      <c r="T4228" s="114">
        <v>1.8578100000000001E-3</v>
      </c>
      <c r="U4228" s="114">
        <v>4.4540712190534178E-5</v>
      </c>
      <c r="V4228" s="115">
        <v>38.484876269226255</v>
      </c>
      <c r="W4228" s="115">
        <v>0.85816534590663662</v>
      </c>
      <c r="X4228" s="116">
        <v>38.579451344655531</v>
      </c>
      <c r="Y4228" s="116">
        <v>0.85802058438944251</v>
      </c>
      <c r="Z4228" s="116">
        <v>40.117052831216661</v>
      </c>
      <c r="AA4228" s="116">
        <v>1.4144091463430839</v>
      </c>
      <c r="AB4228" s="116">
        <v>134.13684313218681</v>
      </c>
      <c r="AC4228" s="116">
        <v>80.8093471566864</v>
      </c>
      <c r="AD4228" s="132">
        <v>0.96039739713448879</v>
      </c>
      <c r="AF4228" s="118">
        <v>43.761500000000005</v>
      </c>
      <c r="AG4228" s="118">
        <v>0.56046000000000007</v>
      </c>
      <c r="AH4228" s="118">
        <v>0.31178400000000001</v>
      </c>
      <c r="AI4228" s="118">
        <v>4.4278199999999997E-2</v>
      </c>
      <c r="AJ4228" s="118">
        <v>18.273700000000002</v>
      </c>
      <c r="AK4228" s="118">
        <v>0.17646099999999998</v>
      </c>
      <c r="AL4228" s="118">
        <v>3465.2875000000004</v>
      </c>
      <c r="AM4228" s="118">
        <v>47.077562499999999</v>
      </c>
      <c r="AN4228" s="118">
        <v>660.30624999999986</v>
      </c>
      <c r="AO4228" s="118">
        <v>18.9014375</v>
      </c>
      <c r="AP4228" s="118">
        <v>12377.6875</v>
      </c>
      <c r="AQ4228" s="118">
        <v>118.26875</v>
      </c>
      <c r="AR4228" s="118">
        <v>26.6738125</v>
      </c>
      <c r="AS4228" s="118">
        <v>30.892812500000002</v>
      </c>
      <c r="AT4228" s="118">
        <v>-18.6878125</v>
      </c>
      <c r="AU4228" s="118">
        <v>43.571187499999994</v>
      </c>
      <c r="AV4228" s="118">
        <f t="shared" si="132"/>
        <v>399.62332190962718</v>
      </c>
      <c r="AW4228" s="118">
        <f t="shared" si="133"/>
        <v>462.84753961359786</v>
      </c>
    </row>
    <row r="4229" spans="1:49" x14ac:dyDescent="0.2">
      <c r="A4229" s="108" t="s">
        <v>3955</v>
      </c>
      <c r="B4229" s="131">
        <v>45749.724601319445</v>
      </c>
      <c r="C4229" s="108" t="s">
        <v>4334</v>
      </c>
      <c r="D4229" s="108">
        <v>46589.7</v>
      </c>
      <c r="E4229" s="108">
        <v>46735.7</v>
      </c>
      <c r="F4229" s="109">
        <v>10.113099999999999</v>
      </c>
      <c r="G4229" s="109">
        <v>101</v>
      </c>
      <c r="H4229" s="109">
        <v>239.9</v>
      </c>
      <c r="I4229" s="109">
        <v>195.827</v>
      </c>
      <c r="J4229" s="110">
        <v>3.9461499999999997E-2</v>
      </c>
      <c r="K4229" s="110">
        <v>1.413121859218093E-3</v>
      </c>
      <c r="L4229" s="111">
        <v>5.9860800000000004E-3</v>
      </c>
      <c r="M4229" s="111">
        <v>1.342564563459054E-4</v>
      </c>
      <c r="N4229" s="111">
        <v>8.4428199999999995E-2</v>
      </c>
      <c r="O4229" s="112">
        <v>167.126</v>
      </c>
      <c r="P4229" s="112">
        <v>3.7356477731178033</v>
      </c>
      <c r="Q4229" s="113">
        <v>4.7942100000000001E-2</v>
      </c>
      <c r="R4229" s="113">
        <v>1.7585243118490002E-3</v>
      </c>
      <c r="S4229" s="112">
        <v>0.26505764765624934</v>
      </c>
      <c r="T4229" s="114">
        <v>1.8658699999999999E-3</v>
      </c>
      <c r="U4229" s="114">
        <v>4.4717269255288834E-5</v>
      </c>
      <c r="V4229" s="115">
        <v>38.400721550669488</v>
      </c>
      <c r="W4229" s="115">
        <v>0.86094215056309165</v>
      </c>
      <c r="X4229" s="116">
        <v>38.457239931335508</v>
      </c>
      <c r="Y4229" s="116">
        <v>0.85960713898346486</v>
      </c>
      <c r="Z4229" s="116">
        <v>39.369706673454104</v>
      </c>
      <c r="AA4229" s="116">
        <v>1.4098347272978076</v>
      </c>
      <c r="AB4229" s="116">
        <v>96.412856459631968</v>
      </c>
      <c r="AC4229" s="116">
        <v>86.825023214129217</v>
      </c>
      <c r="AD4229" s="132">
        <v>0.97902075977194536</v>
      </c>
      <c r="AF4229" s="118">
        <v>43.301399999999994</v>
      </c>
      <c r="AG4229" s="118">
        <v>0.5395620000000001</v>
      </c>
      <c r="AH4229" s="118">
        <v>0.29891000000000001</v>
      </c>
      <c r="AI4229" s="118">
        <v>3.6775200000000001E-2</v>
      </c>
      <c r="AJ4229" s="118">
        <v>18.105499999999999</v>
      </c>
      <c r="AK4229" s="118">
        <v>0.15545399999999998</v>
      </c>
      <c r="AL4229" s="118">
        <v>3428.5812499999997</v>
      </c>
      <c r="AM4229" s="118">
        <v>45.4363125</v>
      </c>
      <c r="AN4229" s="118">
        <v>636.15625</v>
      </c>
      <c r="AO4229" s="118">
        <v>19.412562500000003</v>
      </c>
      <c r="AP4229" s="118">
        <v>12113.124999999998</v>
      </c>
      <c r="AQ4229" s="118">
        <v>120.59</v>
      </c>
      <c r="AR4229" s="118">
        <v>32.599874999999997</v>
      </c>
      <c r="AS4229" s="118">
        <v>30.553874999999998</v>
      </c>
      <c r="AT4229" s="118">
        <v>109.46</v>
      </c>
      <c r="AU4229" s="118">
        <v>44.144624999999998</v>
      </c>
      <c r="AV4229" s="118">
        <f t="shared" si="132"/>
        <v>1633.3748893488814</v>
      </c>
      <c r="AW4229" s="118">
        <f t="shared" si="133"/>
        <v>1530.9490439162093</v>
      </c>
    </row>
    <row r="4230" spans="1:49" x14ac:dyDescent="0.2">
      <c r="A4230" s="108" t="s">
        <v>3956</v>
      </c>
      <c r="B4230" s="131">
        <v>45749.75736113426</v>
      </c>
      <c r="C4230" s="108" t="s">
        <v>4338</v>
      </c>
      <c r="D4230" s="108">
        <v>46731</v>
      </c>
      <c r="E4230" s="108">
        <v>47219.6</v>
      </c>
      <c r="F4230" s="109">
        <v>10.265000000000001</v>
      </c>
      <c r="G4230" s="109">
        <v>102</v>
      </c>
      <c r="H4230" s="109">
        <v>201.53899999999999</v>
      </c>
      <c r="I4230" s="109">
        <v>157.31399999999999</v>
      </c>
      <c r="J4230" s="110">
        <v>3.7184000000000002E-2</v>
      </c>
      <c r="K4230" s="110">
        <v>1.9937878403681773E-3</v>
      </c>
      <c r="L4230" s="111">
        <v>6.0587200000000001E-3</v>
      </c>
      <c r="M4230" s="111">
        <v>1.3786337753504376E-4</v>
      </c>
      <c r="N4230" s="111">
        <v>9.0680200000000002E-2</v>
      </c>
      <c r="O4230" s="112">
        <v>165.11699999999999</v>
      </c>
      <c r="P4230" s="112">
        <v>3.7529943258683458</v>
      </c>
      <c r="Q4230" s="113">
        <v>4.4623999999999997E-2</v>
      </c>
      <c r="R4230" s="113">
        <v>2.4054808904873885E-3</v>
      </c>
      <c r="S4230" s="112">
        <v>0.13631279270250138</v>
      </c>
      <c r="T4230" s="114">
        <v>1.8466999999999999E-3</v>
      </c>
      <c r="U4230" s="114">
        <v>5.3342077409958453E-5</v>
      </c>
      <c r="V4230" s="115">
        <v>39.03155936901608</v>
      </c>
      <c r="W4230" s="115">
        <v>0.89336873309159526</v>
      </c>
      <c r="X4230" s="116">
        <v>38.923744346164312</v>
      </c>
      <c r="Y4230" s="116">
        <v>0.88470957970835706</v>
      </c>
      <c r="Z4230" s="116">
        <v>37.131921509768425</v>
      </c>
      <c r="AA4230" s="116">
        <v>1.9909954172676918</v>
      </c>
      <c r="AB4230" s="116">
        <v>-76.136684241834885</v>
      </c>
      <c r="AC4230" s="116">
        <v>131.84293346568151</v>
      </c>
      <c r="AD4230" s="132">
        <v>1.0503952999755084</v>
      </c>
      <c r="AF4230" s="118">
        <v>24.650600000000001</v>
      </c>
      <c r="AG4230" s="118">
        <v>0.38877300000000004</v>
      </c>
      <c r="AH4230" s="118">
        <v>0.18293100000000001</v>
      </c>
      <c r="AI4230" s="118">
        <v>4.5000699999999998E-2</v>
      </c>
      <c r="AJ4230" s="118">
        <v>10.805999999999999</v>
      </c>
      <c r="AK4230" s="118">
        <v>0.106207</v>
      </c>
      <c r="AL4230" s="118">
        <v>1935.0624999999998</v>
      </c>
      <c r="AM4230" s="118">
        <v>41.164125000000006</v>
      </c>
      <c r="AN4230" s="118">
        <v>338.92250000000001</v>
      </c>
      <c r="AO4230" s="118">
        <v>16.63625</v>
      </c>
      <c r="AP4230" s="118">
        <v>6944.375</v>
      </c>
      <c r="AQ4230" s="118">
        <v>79.063749999999999</v>
      </c>
      <c r="AR4230" s="118">
        <v>-42.641937499999997</v>
      </c>
      <c r="AS4230" s="118">
        <v>29.533124999999998</v>
      </c>
      <c r="AT4230" s="118">
        <v>-124.03937500000001</v>
      </c>
      <c r="AU4230" s="118">
        <v>38.997187500000003</v>
      </c>
      <c r="AV4230" s="118">
        <f t="shared" si="132"/>
        <v>-492.37817965961381</v>
      </c>
      <c r="AW4230" s="118">
        <f t="shared" si="133"/>
        <v>-341.05933882116688</v>
      </c>
    </row>
    <row r="4231" spans="1:49" x14ac:dyDescent="0.2">
      <c r="A4231" s="108" t="s">
        <v>3957</v>
      </c>
      <c r="B4231" s="131">
        <v>45749.794311574071</v>
      </c>
      <c r="C4231" s="108" t="s">
        <v>4338</v>
      </c>
      <c r="D4231" s="108">
        <v>46761</v>
      </c>
      <c r="E4231" s="108">
        <v>47219.6</v>
      </c>
      <c r="F4231" s="109">
        <v>10.236000000000001</v>
      </c>
      <c r="G4231" s="109">
        <v>102</v>
      </c>
      <c r="H4231" s="109">
        <v>200.51400000000001</v>
      </c>
      <c r="I4231" s="109">
        <v>156.179</v>
      </c>
      <c r="J4231" s="110">
        <v>4.00217E-2</v>
      </c>
      <c r="K4231" s="110">
        <v>1.8784262058585109E-3</v>
      </c>
      <c r="L4231" s="111">
        <v>6.0334100000000003E-3</v>
      </c>
      <c r="M4231" s="111">
        <v>1.3942190655445795E-4</v>
      </c>
      <c r="N4231" s="111">
        <v>7.0064500000000002E-2</v>
      </c>
      <c r="O4231" s="112">
        <v>165.81700000000001</v>
      </c>
      <c r="P4231" s="112">
        <v>3.8261737269104761</v>
      </c>
      <c r="Q4231" s="113">
        <v>4.8312399999999998E-2</v>
      </c>
      <c r="R4231" s="113">
        <v>2.33086999704059E-3</v>
      </c>
      <c r="S4231" s="112">
        <v>0.25450116539407353</v>
      </c>
      <c r="T4231" s="114">
        <v>1.8484599999999999E-3</v>
      </c>
      <c r="U4231" s="114">
        <v>5.0468915729189185E-5</v>
      </c>
      <c r="V4231" s="115">
        <v>38.684960994591876</v>
      </c>
      <c r="W4231" s="115">
        <v>0.89824790815670097</v>
      </c>
      <c r="X4231" s="116">
        <v>38.759919929186424</v>
      </c>
      <c r="Y4231" s="116">
        <v>0.89437263543669732</v>
      </c>
      <c r="Z4231" s="116">
        <v>39.974994718249398</v>
      </c>
      <c r="AA4231" s="116">
        <v>1.876234084454564</v>
      </c>
      <c r="AB4231" s="116">
        <v>114.59490256789283</v>
      </c>
      <c r="AC4231" s="116">
        <v>113.81592675754314</v>
      </c>
      <c r="AD4231" s="132">
        <v>0.97319038664928414</v>
      </c>
      <c r="AF4231" s="118">
        <v>24.4361</v>
      </c>
      <c r="AG4231" s="118">
        <v>0.382886</v>
      </c>
      <c r="AH4231" s="118">
        <v>0.18457999999999999</v>
      </c>
      <c r="AI4231" s="118">
        <v>5.0295199999999998E-2</v>
      </c>
      <c r="AJ4231" s="118">
        <v>10.712</v>
      </c>
      <c r="AK4231" s="118">
        <v>0.109221</v>
      </c>
      <c r="AL4231" s="118">
        <v>1915.1312500000001</v>
      </c>
      <c r="AM4231" s="118">
        <v>32.183500000000002</v>
      </c>
      <c r="AN4231" s="118">
        <v>360.33</v>
      </c>
      <c r="AO4231" s="118">
        <v>15.621000000000002</v>
      </c>
      <c r="AP4231" s="118">
        <v>6837.75</v>
      </c>
      <c r="AQ4231" s="118">
        <v>83.345624999999998</v>
      </c>
      <c r="AR4231" s="118">
        <v>31.283999999999999</v>
      </c>
      <c r="AS4231" s="118">
        <v>30.7020625</v>
      </c>
      <c r="AT4231" s="118">
        <v>-26.806749999999997</v>
      </c>
      <c r="AU4231" s="118">
        <v>39.662687499999997</v>
      </c>
      <c r="AV4231" s="118">
        <f t="shared" si="132"/>
        <v>182.57599751426855</v>
      </c>
      <c r="AW4231" s="118">
        <f t="shared" si="133"/>
        <v>179.19358184507018</v>
      </c>
    </row>
    <row r="4232" spans="1:49" x14ac:dyDescent="0.2">
      <c r="A4232" s="108" t="s">
        <v>3958</v>
      </c>
      <c r="B4232" s="131">
        <v>45749.831292025461</v>
      </c>
      <c r="C4232" s="108" t="s">
        <v>4338</v>
      </c>
      <c r="D4232" s="108">
        <v>46791</v>
      </c>
      <c r="E4232" s="108">
        <v>47219.6</v>
      </c>
      <c r="F4232" s="109">
        <v>10.234</v>
      </c>
      <c r="G4232" s="109">
        <v>102</v>
      </c>
      <c r="H4232" s="109">
        <v>249.7</v>
      </c>
      <c r="I4232" s="109">
        <v>200.93199999999999</v>
      </c>
      <c r="J4232" s="110">
        <v>3.9629499999999998E-2</v>
      </c>
      <c r="K4232" s="110">
        <v>1.9130882626005523E-3</v>
      </c>
      <c r="L4232" s="111">
        <v>6.0876000000000003E-3</v>
      </c>
      <c r="M4232" s="111">
        <v>1.4457711760306334E-4</v>
      </c>
      <c r="N4232" s="111">
        <v>4.7294700000000002E-2</v>
      </c>
      <c r="O4232" s="112">
        <v>164.45699999999999</v>
      </c>
      <c r="P4232" s="112">
        <v>3.9097747668120215</v>
      </c>
      <c r="Q4232" s="113">
        <v>4.7307399999999999E-2</v>
      </c>
      <c r="R4232" s="113">
        <v>2.3380997433822192E-3</v>
      </c>
      <c r="S4232" s="112">
        <v>0.23882870550148669</v>
      </c>
      <c r="T4232" s="114">
        <v>1.8763899999999999E-3</v>
      </c>
      <c r="U4232" s="114">
        <v>5.2861039900857033E-5</v>
      </c>
      <c r="V4232" s="115">
        <v>39.054259791404192</v>
      </c>
      <c r="W4232" s="115">
        <v>0.93385134144023874</v>
      </c>
      <c r="X4232" s="116">
        <v>39.079480861170694</v>
      </c>
      <c r="Y4232" s="116">
        <v>0.92906941128148102</v>
      </c>
      <c r="Z4232" s="116">
        <v>39.476877435274147</v>
      </c>
      <c r="AA4232" s="116">
        <v>1.9057205078424801</v>
      </c>
      <c r="AB4232" s="116">
        <v>64.772663266733289</v>
      </c>
      <c r="AC4232" s="116">
        <v>117.68418391890833</v>
      </c>
      <c r="AD4232" s="132">
        <v>0.99143415112025979</v>
      </c>
      <c r="AF4232" s="118">
        <v>24.1004</v>
      </c>
      <c r="AG4232" s="118">
        <v>0.37859399999999999</v>
      </c>
      <c r="AH4232" s="118">
        <v>0.16866300000000001</v>
      </c>
      <c r="AI4232" s="118">
        <v>4.96517E-2</v>
      </c>
      <c r="AJ4232" s="118">
        <v>10.510899999999999</v>
      </c>
      <c r="AK4232" s="118">
        <v>0.114965</v>
      </c>
      <c r="AL4232" s="118">
        <v>1905.29375</v>
      </c>
      <c r="AM4232" s="118">
        <v>36.620874999999998</v>
      </c>
      <c r="AN4232" s="118">
        <v>351.31124999999997</v>
      </c>
      <c r="AO4232" s="118">
        <v>16.141562499999999</v>
      </c>
      <c r="AP4232" s="118">
        <v>6815.4375</v>
      </c>
      <c r="AQ4232" s="118">
        <v>86.653750000000002</v>
      </c>
      <c r="AR4232" s="118">
        <v>-24.9460625</v>
      </c>
      <c r="AS4232" s="118">
        <v>31.566312500000002</v>
      </c>
      <c r="AT4232" s="118">
        <v>-35.207062499999999</v>
      </c>
      <c r="AU4232" s="118">
        <v>38.041249999999998</v>
      </c>
      <c r="AV4232" s="118">
        <f t="shared" si="132"/>
        <v>-404.57678652254941</v>
      </c>
      <c r="AW4232" s="118">
        <f t="shared" si="133"/>
        <v>-511.9702529686279</v>
      </c>
    </row>
    <row r="4233" spans="1:49" x14ac:dyDescent="0.2">
      <c r="A4233" s="108" t="s">
        <v>3959</v>
      </c>
      <c r="B4233" s="131">
        <v>45749.868235312497</v>
      </c>
      <c r="C4233" s="108" t="s">
        <v>4338</v>
      </c>
      <c r="D4233" s="108">
        <v>46718.6</v>
      </c>
      <c r="E4233" s="108">
        <v>47239.3</v>
      </c>
      <c r="F4233" s="109">
        <v>10.271000000000001</v>
      </c>
      <c r="G4233" s="109">
        <v>103</v>
      </c>
      <c r="H4233" s="109">
        <v>198.46100000000001</v>
      </c>
      <c r="I4233" s="109">
        <v>153.93799999999999</v>
      </c>
      <c r="J4233" s="110">
        <v>4.1465200000000001E-2</v>
      </c>
      <c r="K4233" s="110">
        <v>1.9026092331364318E-3</v>
      </c>
      <c r="L4233" s="111">
        <v>6.0337699999999999E-3</v>
      </c>
      <c r="M4233" s="111">
        <v>1.4449656384305475E-4</v>
      </c>
      <c r="N4233" s="111">
        <v>4.4629599999999998E-2</v>
      </c>
      <c r="O4233" s="112">
        <v>166.06299999999999</v>
      </c>
      <c r="P4233" s="112">
        <v>3.9999958595603569</v>
      </c>
      <c r="Q4233" s="113">
        <v>5.0167000000000003E-2</v>
      </c>
      <c r="R4233" s="113">
        <v>2.3732803739128674E-3</v>
      </c>
      <c r="S4233" s="112">
        <v>0.27177958366995536</v>
      </c>
      <c r="T4233" s="114">
        <v>1.8393299999999999E-3</v>
      </c>
      <c r="U4233" s="114">
        <v>5.3063933029506964E-5</v>
      </c>
      <c r="V4233" s="115">
        <v>38.536309768975585</v>
      </c>
      <c r="W4233" s="115">
        <v>0.93377722300681709</v>
      </c>
      <c r="X4233" s="116">
        <v>38.702674336670363</v>
      </c>
      <c r="Y4233" s="116">
        <v>0.93223979514156885</v>
      </c>
      <c r="Z4233" s="116">
        <v>41.418404184289173</v>
      </c>
      <c r="AA4233" s="116">
        <v>1.9004620313613632</v>
      </c>
      <c r="AB4233" s="116">
        <v>202.7381326646545</v>
      </c>
      <c r="AC4233" s="116">
        <v>109.80524396946966</v>
      </c>
      <c r="AD4233" s="132">
        <v>0.94002325643211726</v>
      </c>
      <c r="AF4233" s="118">
        <v>22.906400000000001</v>
      </c>
      <c r="AG4233" s="118">
        <v>0.35155800000000004</v>
      </c>
      <c r="AH4233" s="118">
        <v>0.171483</v>
      </c>
      <c r="AI4233" s="118">
        <v>3.97068E-2</v>
      </c>
      <c r="AJ4233" s="118">
        <v>9.9439299999999999</v>
      </c>
      <c r="AK4233" s="118">
        <v>0.102128</v>
      </c>
      <c r="AL4233" s="118">
        <v>1765.3812499999999</v>
      </c>
      <c r="AM4233" s="118">
        <v>36.132187500000001</v>
      </c>
      <c r="AN4233" s="118">
        <v>347.40499999999997</v>
      </c>
      <c r="AO4233" s="118">
        <v>14.1905625</v>
      </c>
      <c r="AP4233" s="118">
        <v>6393.375</v>
      </c>
      <c r="AQ4233" s="118">
        <v>84.717500000000001</v>
      </c>
      <c r="AR4233" s="118">
        <v>-27.529624999999999</v>
      </c>
      <c r="AS4233" s="118">
        <v>27.611062500000003</v>
      </c>
      <c r="AT4233" s="118">
        <v>-43.067875000000001</v>
      </c>
      <c r="AU4233" s="118">
        <v>35.967062500000004</v>
      </c>
      <c r="AV4233" s="118">
        <f t="shared" si="132"/>
        <v>-362.83030610077253</v>
      </c>
      <c r="AW4233" s="118">
        <f t="shared" si="133"/>
        <v>-363.93538065364874</v>
      </c>
    </row>
    <row r="4234" spans="1:49" x14ac:dyDescent="0.2">
      <c r="A4234" s="108" t="s">
        <v>3960</v>
      </c>
      <c r="B4234" s="131">
        <v>45749.905160150462</v>
      </c>
      <c r="C4234" s="108" t="s">
        <v>4338</v>
      </c>
      <c r="D4234" s="108">
        <v>46748.6</v>
      </c>
      <c r="E4234" s="108">
        <v>47239.3</v>
      </c>
      <c r="F4234" s="109">
        <v>10.195</v>
      </c>
      <c r="G4234" s="109">
        <v>102</v>
      </c>
      <c r="H4234" s="109">
        <v>264.52100000000002</v>
      </c>
      <c r="I4234" s="109">
        <v>214.09800000000001</v>
      </c>
      <c r="J4234" s="110">
        <v>4.0303400000000003E-2</v>
      </c>
      <c r="K4234" s="110">
        <v>1.9943091142358049E-3</v>
      </c>
      <c r="L4234" s="111">
        <v>6.02601E-3</v>
      </c>
      <c r="M4234" s="111">
        <v>1.3822969043751057E-4</v>
      </c>
      <c r="N4234" s="111">
        <v>0.15642</v>
      </c>
      <c r="O4234" s="112">
        <v>165.9</v>
      </c>
      <c r="P4234" s="112">
        <v>3.8026681097487329</v>
      </c>
      <c r="Q4234" s="113">
        <v>4.83998E-2</v>
      </c>
      <c r="R4234" s="113">
        <v>2.3808635609828635E-3</v>
      </c>
      <c r="S4234" s="112">
        <v>9.6071628328121467E-2</v>
      </c>
      <c r="T4234" s="114">
        <v>1.84614E-3</v>
      </c>
      <c r="U4234" s="114">
        <v>5.2724230257539081E-5</v>
      </c>
      <c r="V4234" s="115">
        <v>38.66133179534804</v>
      </c>
      <c r="W4234" s="115">
        <v>0.89216242490492759</v>
      </c>
      <c r="X4234" s="116">
        <v>38.740586439262373</v>
      </c>
      <c r="Y4234" s="116">
        <v>0.88799031106417869</v>
      </c>
      <c r="Z4234" s="116">
        <v>40.026259067758211</v>
      </c>
      <c r="AA4234" s="116">
        <v>1.9805955147107621</v>
      </c>
      <c r="AB4234" s="116">
        <v>118.85708400947463</v>
      </c>
      <c r="AC4234" s="116">
        <v>115.95532892560298</v>
      </c>
      <c r="AD4234" s="132">
        <v>0.96533812862763413</v>
      </c>
      <c r="AF4234" s="118">
        <v>22.578299999999999</v>
      </c>
      <c r="AG4234" s="118">
        <v>0.34896100000000002</v>
      </c>
      <c r="AH4234" s="118">
        <v>0.16009299999999999</v>
      </c>
      <c r="AI4234" s="118">
        <v>4.6396300000000001E-2</v>
      </c>
      <c r="AJ4234" s="118">
        <v>9.8806200000000004</v>
      </c>
      <c r="AK4234" s="118">
        <v>0.105776</v>
      </c>
      <c r="AL4234" s="118">
        <v>1756.6125</v>
      </c>
      <c r="AM4234" s="118">
        <v>33.230062500000003</v>
      </c>
      <c r="AN4234" s="118">
        <v>331.9375</v>
      </c>
      <c r="AO4234" s="118">
        <v>14.845750000000001</v>
      </c>
      <c r="AP4234" s="118">
        <v>6328.5625</v>
      </c>
      <c r="AQ4234" s="118">
        <v>79.164375000000007</v>
      </c>
      <c r="AR4234" s="118">
        <v>13.964874999999999</v>
      </c>
      <c r="AS4234" s="118">
        <v>31.019937500000005</v>
      </c>
      <c r="AT4234" s="118">
        <v>5.2759999999999998</v>
      </c>
      <c r="AU4234" s="118">
        <v>32.133125</v>
      </c>
      <c r="AV4234" s="118">
        <f t="shared" si="132"/>
        <v>496.31867174844871</v>
      </c>
      <c r="AW4234" s="118">
        <f t="shared" si="133"/>
        <v>1102.4816406400614</v>
      </c>
    </row>
    <row r="4235" spans="1:49" x14ac:dyDescent="0.2">
      <c r="A4235" s="108" t="s">
        <v>3961</v>
      </c>
      <c r="B4235" s="131">
        <v>45749.942032083331</v>
      </c>
      <c r="C4235" s="108" t="s">
        <v>4339</v>
      </c>
      <c r="D4235" s="108">
        <v>46778.6</v>
      </c>
      <c r="E4235" s="108">
        <v>47239.3</v>
      </c>
      <c r="F4235" s="109">
        <v>10.103</v>
      </c>
      <c r="G4235" s="109">
        <v>101</v>
      </c>
      <c r="H4235" s="109">
        <v>246.34700000000001</v>
      </c>
      <c r="I4235" s="109">
        <v>196.672</v>
      </c>
      <c r="J4235" s="110">
        <v>3.9313599999999997E-2</v>
      </c>
      <c r="K4235" s="110">
        <v>2.138371881334956E-3</v>
      </c>
      <c r="L4235" s="111">
        <v>6.03639E-3</v>
      </c>
      <c r="M4235" s="111">
        <v>1.4306981785006226E-4</v>
      </c>
      <c r="N4235" s="111">
        <v>0.24671199999999999</v>
      </c>
      <c r="O4235" s="112">
        <v>165.845</v>
      </c>
      <c r="P4235" s="112">
        <v>3.9550532656463684</v>
      </c>
      <c r="Q4235" s="113">
        <v>4.7203700000000001E-2</v>
      </c>
      <c r="R4235" s="113">
        <v>2.5003501535536981E-3</v>
      </c>
      <c r="S4235" s="112">
        <v>1.2488242181619749E-2</v>
      </c>
      <c r="T4235" s="114">
        <v>1.84202E-3</v>
      </c>
      <c r="U4235" s="114">
        <v>5.153145903930918E-5</v>
      </c>
      <c r="V4235" s="115">
        <v>38.733190551164249</v>
      </c>
      <c r="W4235" s="115">
        <v>0.93005678620951804</v>
      </c>
      <c r="X4235" s="116">
        <v>38.753395631519993</v>
      </c>
      <c r="Y4235" s="116">
        <v>0.92418670413536042</v>
      </c>
      <c r="Z4235" s="116">
        <v>39.068579086322906</v>
      </c>
      <c r="AA4235" s="116">
        <v>2.1250445383252572</v>
      </c>
      <c r="AB4235" s="116">
        <v>59.544810734318766</v>
      </c>
      <c r="AC4235" s="116">
        <v>126.25110613214036</v>
      </c>
      <c r="AD4235" s="132">
        <v>0.99086726739602693</v>
      </c>
      <c r="AF4235" s="118">
        <v>22.1691</v>
      </c>
      <c r="AG4235" s="118">
        <v>0.33979399999999998</v>
      </c>
      <c r="AH4235" s="118">
        <v>0.17274599999999998</v>
      </c>
      <c r="AI4235" s="118">
        <v>4.33797E-2</v>
      </c>
      <c r="AJ4235" s="118">
        <v>9.6689099999999986</v>
      </c>
      <c r="AK4235" s="118">
        <v>9.1641399999999998E-2</v>
      </c>
      <c r="AL4235" s="118">
        <v>1714.6875</v>
      </c>
      <c r="AM4235" s="118">
        <v>34.405437499999998</v>
      </c>
      <c r="AN4235" s="118">
        <v>316.91812499999997</v>
      </c>
      <c r="AO4235" s="118">
        <v>15.724312500000002</v>
      </c>
      <c r="AP4235" s="118">
        <v>6202.8875000000007</v>
      </c>
      <c r="AQ4235" s="118">
        <v>79.400625000000005</v>
      </c>
      <c r="AR4235" s="118">
        <v>4.7360187500000004</v>
      </c>
      <c r="AS4235" s="118">
        <v>30.595312499999999</v>
      </c>
      <c r="AT4235" s="118">
        <v>39.535187500000006</v>
      </c>
      <c r="AU4235" s="118">
        <v>34.482062499999998</v>
      </c>
      <c r="AV4235" s="118">
        <f t="shared" si="132"/>
        <v>-1422.6847909504208</v>
      </c>
      <c r="AW4235" s="118">
        <f t="shared" si="133"/>
        <v>-9190.7514550621909</v>
      </c>
    </row>
    <row r="4236" spans="1:49" x14ac:dyDescent="0.2">
      <c r="A4236" s="108" t="s">
        <v>3962</v>
      </c>
      <c r="B4236" s="131">
        <v>45750.639623738425</v>
      </c>
      <c r="C4236" s="108" t="s">
        <v>4338</v>
      </c>
      <c r="D4236" s="108">
        <v>46808.6</v>
      </c>
      <c r="E4236" s="108">
        <v>47239.3</v>
      </c>
      <c r="F4236" s="109">
        <v>10.196099999999999</v>
      </c>
      <c r="G4236" s="109">
        <v>102</v>
      </c>
      <c r="H4236" s="109">
        <v>223.62799999999999</v>
      </c>
      <c r="I4236" s="109">
        <v>173.82599999999999</v>
      </c>
      <c r="J4236" s="110">
        <v>3.7589200000000003E-2</v>
      </c>
      <c r="K4236" s="110">
        <v>1.6525801659998222E-3</v>
      </c>
      <c r="L4236" s="111">
        <v>6.0278500000000004E-3</v>
      </c>
      <c r="M4236" s="111">
        <v>1.3353225418437299E-4</v>
      </c>
      <c r="N4236" s="111">
        <v>0.122866</v>
      </c>
      <c r="O4236" s="112">
        <v>165.73500000000001</v>
      </c>
      <c r="P4236" s="112">
        <v>3.6698112488382835</v>
      </c>
      <c r="Q4236" s="113">
        <v>4.4753899999999999E-2</v>
      </c>
      <c r="R4236" s="113">
        <v>1.9577456291827089E-3</v>
      </c>
      <c r="S4236" s="112">
        <v>9.6081807257431207E-2</v>
      </c>
      <c r="T4236" s="114">
        <v>1.9101999999999999E-3</v>
      </c>
      <c r="U4236" s="114">
        <v>4.9876818413367148E-5</v>
      </c>
      <c r="V4236" s="115">
        <v>38.879895639780749</v>
      </c>
      <c r="W4236" s="115">
        <v>0.86459727113318829</v>
      </c>
      <c r="AD4236" s="132">
        <v>1.0339971775077612</v>
      </c>
      <c r="AF4236" s="118">
        <v>21.805499999999999</v>
      </c>
      <c r="AG4236" s="118">
        <v>0.31934099999999999</v>
      </c>
      <c r="AH4236" s="118">
        <v>0.16056899999999999</v>
      </c>
      <c r="AI4236" s="118">
        <v>4.6778399999999998E-2</v>
      </c>
      <c r="AJ4236" s="118">
        <v>9.4936699999999998</v>
      </c>
      <c r="AK4236" s="118">
        <v>9.118720000000001E-2</v>
      </c>
      <c r="AL4236" s="118">
        <v>1690.3687500000001</v>
      </c>
      <c r="AM4236" s="118">
        <v>27.780312500000001</v>
      </c>
      <c r="AN4236" s="118">
        <v>301.16750000000002</v>
      </c>
      <c r="AO4236" s="118">
        <v>11.5419375</v>
      </c>
      <c r="AP4236" s="118">
        <v>6062.4</v>
      </c>
      <c r="AQ4236" s="118">
        <v>68.193124999999995</v>
      </c>
      <c r="AR4236" s="118">
        <v>-5.7256437500000006</v>
      </c>
      <c r="AS4236" s="118">
        <v>25.9725</v>
      </c>
      <c r="AT4236" s="118">
        <v>6.9203749999999999</v>
      </c>
      <c r="AU4236" s="118">
        <v>31.835999999999999</v>
      </c>
      <c r="AV4236" s="118">
        <f t="shared" si="132"/>
        <v>-828.44119367658709</v>
      </c>
      <c r="AW4236" s="118">
        <f t="shared" si="133"/>
        <v>-3757.9625971387795</v>
      </c>
    </row>
    <row r="4237" spans="1:49" x14ac:dyDescent="0.2">
      <c r="A4237" s="108" t="s">
        <v>3963</v>
      </c>
      <c r="B4237" s="131">
        <v>45748.407101944445</v>
      </c>
      <c r="C4237" s="108" t="s">
        <v>4338</v>
      </c>
      <c r="D4237" s="108">
        <v>46407</v>
      </c>
      <c r="E4237" s="108">
        <v>46866.7</v>
      </c>
      <c r="F4237" s="109">
        <v>10.3573</v>
      </c>
      <c r="G4237" s="109">
        <v>103</v>
      </c>
      <c r="H4237" s="109">
        <v>211.57400000000001</v>
      </c>
      <c r="I4237" s="109">
        <v>166.97200000000001</v>
      </c>
      <c r="J4237" s="110">
        <v>3.9018700000000003E-2</v>
      </c>
      <c r="K4237" s="110">
        <v>1.7660303869061827E-3</v>
      </c>
      <c r="L4237" s="111">
        <v>5.9425499999999996E-3</v>
      </c>
      <c r="M4237" s="111">
        <v>1.3243777910566153E-4</v>
      </c>
      <c r="N4237" s="111">
        <v>-1.7206900000000001E-2</v>
      </c>
      <c r="O4237" s="112">
        <v>167.625</v>
      </c>
      <c r="P4237" s="112">
        <v>3.750851219723331</v>
      </c>
      <c r="Q4237" s="113">
        <v>4.7721199999999998E-2</v>
      </c>
      <c r="R4237" s="113">
        <v>2.2085458022590341E-3</v>
      </c>
      <c r="S4237" s="112">
        <v>0.23158950863218131</v>
      </c>
      <c r="T4237" s="114">
        <v>1.8821599999999999E-3</v>
      </c>
      <c r="U4237" s="114">
        <v>4.8405692267025789E-5</v>
      </c>
      <c r="V4237" s="115">
        <v>38.297429850051948</v>
      </c>
      <c r="W4237" s="115">
        <v>0.86202007823475923</v>
      </c>
      <c r="X4237" s="116">
        <v>38.343097025478642</v>
      </c>
      <c r="Y4237" s="116">
        <v>0.85798211630715338</v>
      </c>
      <c r="Z4237" s="116">
        <v>39.077308517516848</v>
      </c>
      <c r="AA4237" s="116">
        <v>1.768683074537146</v>
      </c>
      <c r="AB4237" s="116">
        <v>85.469813499719692</v>
      </c>
      <c r="AC4237" s="116">
        <v>109.77309154476039</v>
      </c>
      <c r="AD4237" s="132">
        <v>0.98274153715699131</v>
      </c>
      <c r="AF4237" s="118">
        <v>24.5776</v>
      </c>
      <c r="AG4237" s="118">
        <v>0.414439</v>
      </c>
      <c r="AH4237" s="118">
        <v>0.16869199999999998</v>
      </c>
      <c r="AI4237" s="118">
        <v>4.2131599999999998E-2</v>
      </c>
      <c r="AJ4237" s="118">
        <v>12.2834</v>
      </c>
      <c r="AK4237" s="118">
        <v>0.15059900000000001</v>
      </c>
      <c r="AL4237" s="118">
        <v>1905.1624999999999</v>
      </c>
      <c r="AM4237" s="118">
        <v>31.185625000000002</v>
      </c>
      <c r="AN4237" s="118">
        <v>355.59500000000003</v>
      </c>
      <c r="AO4237" s="118">
        <v>15.404624999999999</v>
      </c>
      <c r="AP4237" s="118">
        <v>7024.6875</v>
      </c>
      <c r="AQ4237" s="118">
        <v>70.936250000000001</v>
      </c>
      <c r="AR4237" s="118">
        <v>5.5238312499999997</v>
      </c>
      <c r="AS4237" s="118">
        <v>20.937375000000003</v>
      </c>
      <c r="AT4237" s="118">
        <v>-31.337249999999997</v>
      </c>
      <c r="AU4237" s="118">
        <v>28.489874999999998</v>
      </c>
      <c r="AV4237" s="118">
        <f t="shared" si="132"/>
        <v>551.66081446268618</v>
      </c>
      <c r="AW4237" s="118">
        <f t="shared" si="133"/>
        <v>2091.0070950541053</v>
      </c>
    </row>
    <row r="4238" spans="1:49" x14ac:dyDescent="0.2">
      <c r="A4238" s="108" t="s">
        <v>3964</v>
      </c>
      <c r="B4238" s="131">
        <v>45750.648872708334</v>
      </c>
      <c r="C4238" s="108" t="s">
        <v>4338</v>
      </c>
      <c r="D4238" s="108">
        <v>46833.599999999999</v>
      </c>
      <c r="E4238" s="108">
        <v>47238.9</v>
      </c>
      <c r="F4238" s="109">
        <v>10.2331</v>
      </c>
      <c r="G4238" s="109">
        <v>102</v>
      </c>
      <c r="H4238" s="109">
        <v>216.101</v>
      </c>
      <c r="I4238" s="109">
        <v>165.94300000000001</v>
      </c>
      <c r="J4238" s="110">
        <v>4.1164600000000003E-2</v>
      </c>
      <c r="K4238" s="110">
        <v>1.8851304834848967E-3</v>
      </c>
      <c r="L4238" s="111">
        <v>6.0372300000000002E-3</v>
      </c>
      <c r="M4238" s="111">
        <v>1.3698969534282497E-4</v>
      </c>
      <c r="N4238" s="111">
        <v>0.169818</v>
      </c>
      <c r="O4238" s="112">
        <v>164.833</v>
      </c>
      <c r="P4238" s="112">
        <v>3.7715263487346875</v>
      </c>
      <c r="Q4238" s="113">
        <v>4.8956899999999998E-2</v>
      </c>
      <c r="R4238" s="113">
        <v>2.1500867105872733E-3</v>
      </c>
      <c r="S4238" s="112">
        <v>-5.1607477967625978E-2</v>
      </c>
      <c r="T4238" s="114">
        <v>1.89616E-3</v>
      </c>
      <c r="U4238" s="114">
        <v>5.2123858594025828E-5</v>
      </c>
      <c r="V4238" s="115">
        <v>38.883405267771806</v>
      </c>
      <c r="W4238" s="115">
        <v>0.89429781570687894</v>
      </c>
      <c r="AD4238" s="132">
        <v>0.94729136382580403</v>
      </c>
      <c r="AF4238" s="118">
        <v>21.6785</v>
      </c>
      <c r="AG4238" s="118">
        <v>0.31926699999999997</v>
      </c>
      <c r="AH4238" s="118">
        <v>0.14600600000000002</v>
      </c>
      <c r="AI4238" s="118">
        <v>4.4638400000000002E-2</v>
      </c>
      <c r="AJ4238" s="118">
        <v>9.4430399999999999</v>
      </c>
      <c r="AK4238" s="118">
        <v>8.8533600000000004E-2</v>
      </c>
      <c r="AL4238" s="118">
        <v>1672.0125</v>
      </c>
      <c r="AM4238" s="118">
        <v>26.945687500000002</v>
      </c>
      <c r="AN4238" s="118">
        <v>322.86812500000002</v>
      </c>
      <c r="AO4238" s="118">
        <v>13.068125</v>
      </c>
      <c r="AP4238" s="118">
        <v>6043.65</v>
      </c>
      <c r="AQ4238" s="118">
        <v>79.483125000000001</v>
      </c>
      <c r="AR4238" s="118">
        <v>-6.07858125</v>
      </c>
      <c r="AS4238" s="118">
        <v>29.019187499999997</v>
      </c>
      <c r="AT4238" s="118">
        <v>75.058750000000003</v>
      </c>
      <c r="AU4238" s="118">
        <v>28.757687499999999</v>
      </c>
      <c r="AV4238" s="118">
        <f t="shared" si="132"/>
        <v>-258.85503530491405</v>
      </c>
      <c r="AW4238" s="118">
        <f t="shared" si="133"/>
        <v>-1235.7803571689583</v>
      </c>
    </row>
    <row r="4239" spans="1:49" x14ac:dyDescent="0.2">
      <c r="A4239" s="108" t="s">
        <v>3965</v>
      </c>
      <c r="B4239" s="131">
        <v>45750.417801539355</v>
      </c>
      <c r="C4239" s="108" t="s">
        <v>4338</v>
      </c>
      <c r="D4239" s="108">
        <v>46733</v>
      </c>
      <c r="E4239" s="108">
        <v>47260.800000000003</v>
      </c>
      <c r="F4239" s="109">
        <v>10.2431</v>
      </c>
      <c r="G4239" s="109">
        <v>102</v>
      </c>
      <c r="H4239" s="109">
        <v>238.751</v>
      </c>
      <c r="I4239" s="109">
        <v>186.69</v>
      </c>
      <c r="J4239" s="110">
        <v>3.9190299999999997E-2</v>
      </c>
      <c r="K4239" s="110">
        <v>1.6295638643624864E-3</v>
      </c>
      <c r="L4239" s="111">
        <v>6.0812899999999996E-3</v>
      </c>
      <c r="M4239" s="111">
        <v>1.407240793503372E-4</v>
      </c>
      <c r="N4239" s="111">
        <v>4.2123000000000004E-3</v>
      </c>
      <c r="O4239" s="112">
        <v>164.447</v>
      </c>
      <c r="P4239" s="112">
        <v>3.8025095286797117</v>
      </c>
      <c r="Q4239" s="113">
        <v>4.68615E-2</v>
      </c>
      <c r="R4239" s="113">
        <v>2.1292901159306594E-3</v>
      </c>
      <c r="S4239" s="112">
        <v>0.49666574389160556</v>
      </c>
      <c r="T4239" s="114">
        <v>1.9111E-3</v>
      </c>
      <c r="U4239" s="114">
        <v>4.9610365983330543E-5</v>
      </c>
      <c r="V4239" s="115">
        <v>39.078834663138124</v>
      </c>
      <c r="W4239" s="115">
        <v>0.90797692893920068</v>
      </c>
      <c r="X4239" s="116">
        <v>39.081850090088942</v>
      </c>
      <c r="Y4239" s="116">
        <v>0.90368998744881479</v>
      </c>
      <c r="Z4239" s="116">
        <v>39.114192686400514</v>
      </c>
      <c r="AA4239" s="116">
        <v>1.6263992616915341</v>
      </c>
      <c r="AB4239" s="116">
        <v>42.174706118508247</v>
      </c>
      <c r="AC4239" s="116">
        <v>108.65467892197958</v>
      </c>
      <c r="AD4239" s="132">
        <v>1.0012960492267049</v>
      </c>
      <c r="AF4239" s="118">
        <v>23.868000000000002</v>
      </c>
      <c r="AG4239" s="118">
        <v>0.380218</v>
      </c>
      <c r="AH4239" s="118">
        <v>0.16348099999999999</v>
      </c>
      <c r="AI4239" s="118">
        <v>3.8735200000000004E-2</v>
      </c>
      <c r="AJ4239" s="118">
        <v>10.208</v>
      </c>
      <c r="AK4239" s="118">
        <v>0.10319400000000001</v>
      </c>
      <c r="AL4239" s="118">
        <v>1879.6437500000002</v>
      </c>
      <c r="AM4239" s="118">
        <v>29.8325</v>
      </c>
      <c r="AN4239" s="118">
        <v>348.69062500000001</v>
      </c>
      <c r="AO4239" s="118">
        <v>12.68425</v>
      </c>
      <c r="AP4239" s="118">
        <v>6901.6875000000009</v>
      </c>
      <c r="AQ4239" s="118">
        <v>80.8</v>
      </c>
      <c r="AR4239" s="118">
        <v>-24.834500000000002</v>
      </c>
      <c r="AS4239" s="118">
        <v>25.017312499999999</v>
      </c>
      <c r="AT4239" s="118">
        <v>11.369625000000001</v>
      </c>
      <c r="AU4239" s="118">
        <v>33.424999999999997</v>
      </c>
      <c r="AV4239" s="118">
        <f t="shared" si="132"/>
        <v>-251.42437673983946</v>
      </c>
      <c r="AW4239" s="118">
        <f t="shared" si="133"/>
        <v>-253.29227342707196</v>
      </c>
    </row>
    <row r="4240" spans="1:49" x14ac:dyDescent="0.2">
      <c r="A4240" s="108" t="s">
        <v>3966</v>
      </c>
      <c r="B4240" s="131">
        <v>45750.454705578704</v>
      </c>
      <c r="C4240" s="108" t="s">
        <v>4338</v>
      </c>
      <c r="D4240" s="108">
        <v>46824</v>
      </c>
      <c r="E4240" s="108">
        <v>47259</v>
      </c>
      <c r="F4240" s="109">
        <v>10.1531</v>
      </c>
      <c r="G4240" s="109">
        <v>102</v>
      </c>
      <c r="H4240" s="109">
        <v>221.42699999999999</v>
      </c>
      <c r="I4240" s="109">
        <v>170.309</v>
      </c>
      <c r="J4240" s="110">
        <v>3.9287799999999998E-2</v>
      </c>
      <c r="K4240" s="110">
        <v>1.8605267595861125E-3</v>
      </c>
      <c r="L4240" s="111">
        <v>6.0349399999999999E-3</v>
      </c>
      <c r="M4240" s="111">
        <v>1.3653107056783815E-4</v>
      </c>
      <c r="N4240" s="111">
        <v>-3.7788200000000001E-2</v>
      </c>
      <c r="O4240" s="112">
        <v>166.25800000000001</v>
      </c>
      <c r="P4240" s="112">
        <v>3.7646446655693819</v>
      </c>
      <c r="Q4240" s="113">
        <v>4.74785E-2</v>
      </c>
      <c r="R4240" s="113">
        <v>2.4148323492325509E-3</v>
      </c>
      <c r="S4240" s="112">
        <v>0.46022099288577456</v>
      </c>
      <c r="T4240" s="114">
        <v>1.8533099999999999E-3</v>
      </c>
      <c r="U4240" s="114">
        <v>5.1752340572093932E-5</v>
      </c>
      <c r="V4240" s="115">
        <v>38.6236331835999</v>
      </c>
      <c r="W4240" s="115">
        <v>0.88086522269488865</v>
      </c>
      <c r="X4240" s="116">
        <v>38.657416737304814</v>
      </c>
      <c r="Y4240" s="116">
        <v>0.87533494752004171</v>
      </c>
      <c r="Z4240" s="116">
        <v>39.195931066280046</v>
      </c>
      <c r="AA4240" s="116">
        <v>1.8561761823188536</v>
      </c>
      <c r="AB4240" s="116">
        <v>73.36222554691858</v>
      </c>
      <c r="AC4240" s="116">
        <v>120.91348153290939</v>
      </c>
      <c r="AD4240" s="132">
        <v>0.991268122231448</v>
      </c>
      <c r="AF4240" s="118">
        <v>23.205199999999998</v>
      </c>
      <c r="AG4240" s="118">
        <v>0.34600599999999998</v>
      </c>
      <c r="AH4240" s="118">
        <v>0.153165</v>
      </c>
      <c r="AI4240" s="118">
        <v>3.7751899999999998E-2</v>
      </c>
      <c r="AJ4240" s="118">
        <v>10.0482</v>
      </c>
      <c r="AK4240" s="118">
        <v>9.5845200000000005E-2</v>
      </c>
      <c r="AL4240" s="118">
        <v>1788.5437499999998</v>
      </c>
      <c r="AM4240" s="118">
        <v>33.426749999999998</v>
      </c>
      <c r="AN4240" s="118">
        <v>333.66750000000002</v>
      </c>
      <c r="AO4240" s="118">
        <v>14.731499999999999</v>
      </c>
      <c r="AP4240" s="118">
        <v>6556.1249999999991</v>
      </c>
      <c r="AQ4240" s="118">
        <v>70.669375000000002</v>
      </c>
      <c r="AR4240" s="118">
        <v>-22.546624999999999</v>
      </c>
      <c r="AS4240" s="118">
        <v>22.433875</v>
      </c>
      <c r="AT4240" s="118">
        <v>-10.772562499999999</v>
      </c>
      <c r="AU4240" s="118">
        <v>30.293875000000003</v>
      </c>
      <c r="AV4240" s="118">
        <f t="shared" si="132"/>
        <v>-326.69317477556984</v>
      </c>
      <c r="AW4240" s="118">
        <f t="shared" si="133"/>
        <v>-325.07853842547183</v>
      </c>
    </row>
    <row r="4241" spans="1:49" x14ac:dyDescent="0.2">
      <c r="A4241" s="108" t="s">
        <v>3967</v>
      </c>
      <c r="B4241" s="131">
        <v>45750.491563692129</v>
      </c>
      <c r="C4241" s="108" t="s">
        <v>4338</v>
      </c>
      <c r="D4241" s="108">
        <v>46793.1</v>
      </c>
      <c r="E4241" s="108">
        <v>47261.3</v>
      </c>
      <c r="F4241" s="109">
        <v>10.2431</v>
      </c>
      <c r="G4241" s="109">
        <v>102</v>
      </c>
      <c r="H4241" s="109">
        <v>221.08600000000001</v>
      </c>
      <c r="I4241" s="109">
        <v>168.31100000000001</v>
      </c>
      <c r="J4241" s="110">
        <v>3.8901100000000001E-2</v>
      </c>
      <c r="K4241" s="110">
        <v>1.6934714704960341E-3</v>
      </c>
      <c r="L4241" s="111">
        <v>5.9969100000000003E-3</v>
      </c>
      <c r="M4241" s="111">
        <v>1.3993357219498829E-4</v>
      </c>
      <c r="N4241" s="111">
        <v>8.4026100000000006E-2</v>
      </c>
      <c r="O4241" s="112">
        <v>167.184</v>
      </c>
      <c r="P4241" s="112">
        <v>3.9233643718115196</v>
      </c>
      <c r="Q4241" s="113">
        <v>4.7322900000000001E-2</v>
      </c>
      <c r="R4241" s="113">
        <v>2.1754814092204973E-3</v>
      </c>
      <c r="S4241" s="112">
        <v>0.36302535558546556</v>
      </c>
      <c r="T4241" s="114">
        <v>1.8361499999999999E-3</v>
      </c>
      <c r="U4241" s="114">
        <v>4.9646484460130709E-5</v>
      </c>
      <c r="V4241" s="115">
        <v>38.417758475398323</v>
      </c>
      <c r="W4241" s="115">
        <v>0.9060326304452393</v>
      </c>
      <c r="X4241" s="116">
        <v>38.443937927925838</v>
      </c>
      <c r="Y4241" s="116">
        <v>0.9021771005512359</v>
      </c>
      <c r="Z4241" s="116">
        <v>38.857602729244377</v>
      </c>
      <c r="AA4241" s="116">
        <v>1.6915779151192172</v>
      </c>
      <c r="AB4241" s="116">
        <v>65.552643947720156</v>
      </c>
      <c r="AC4241" s="116">
        <v>109.44718914348306</v>
      </c>
      <c r="AD4241" s="132">
        <v>0.99464575110069775</v>
      </c>
      <c r="AF4241" s="118">
        <v>22.835599999999999</v>
      </c>
      <c r="AG4241" s="118">
        <v>0.31833899999999998</v>
      </c>
      <c r="AH4241" s="118">
        <v>0.14386699999999999</v>
      </c>
      <c r="AI4241" s="118">
        <v>4.4044100000000003E-2</v>
      </c>
      <c r="AJ4241" s="118">
        <v>9.8036400000000015</v>
      </c>
      <c r="AK4241" s="118">
        <v>8.4987199999999999E-2</v>
      </c>
      <c r="AL4241" s="118">
        <v>1716.9375</v>
      </c>
      <c r="AM4241" s="118">
        <v>27.053125000000001</v>
      </c>
      <c r="AN4241" s="118">
        <v>325.74062500000002</v>
      </c>
      <c r="AO4241" s="118">
        <v>13.414375</v>
      </c>
      <c r="AP4241" s="118">
        <v>6379.0625</v>
      </c>
      <c r="AQ4241" s="118">
        <v>72.105625000000003</v>
      </c>
      <c r="AR4241" s="118">
        <v>-14.775750000000002</v>
      </c>
      <c r="AS4241" s="118">
        <v>28.190125000000002</v>
      </c>
      <c r="AT4241" s="118">
        <v>-33.053437500000001</v>
      </c>
      <c r="AU4241" s="118">
        <v>33.9720625</v>
      </c>
      <c r="AV4241" s="118">
        <f t="shared" si="132"/>
        <v>-889.56087980202904</v>
      </c>
      <c r="AW4241" s="118">
        <f t="shared" si="133"/>
        <v>-1697.1911756833299</v>
      </c>
    </row>
    <row r="4242" spans="1:49" x14ac:dyDescent="0.2">
      <c r="A4242" s="108" t="s">
        <v>3968</v>
      </c>
      <c r="B4242" s="131">
        <v>45750.528499780092</v>
      </c>
      <c r="C4242" s="108" t="s">
        <v>4338</v>
      </c>
      <c r="D4242" s="108">
        <v>46761.7</v>
      </c>
      <c r="E4242" s="108">
        <v>47261.3</v>
      </c>
      <c r="F4242" s="109">
        <v>10.261100000000001</v>
      </c>
      <c r="G4242" s="109">
        <v>103</v>
      </c>
      <c r="H4242" s="109">
        <v>224.36799999999999</v>
      </c>
      <c r="I4242" s="109">
        <v>173.39</v>
      </c>
      <c r="J4242" s="110">
        <v>3.9051500000000003E-2</v>
      </c>
      <c r="K4242" s="110">
        <v>1.9143700532812356E-3</v>
      </c>
      <c r="L4242" s="111">
        <v>6.1089500000000001E-3</v>
      </c>
      <c r="M4242" s="111">
        <v>1.3853644494731343E-4</v>
      </c>
      <c r="N4242" s="111">
        <v>9.5904000000000003E-2</v>
      </c>
      <c r="O4242" s="112">
        <v>164.001</v>
      </c>
      <c r="P4242" s="112">
        <v>3.7215600798589836</v>
      </c>
      <c r="Q4242" s="113">
        <v>4.6304699999999997E-2</v>
      </c>
      <c r="R4242" s="113">
        <v>2.2497511388675862E-3</v>
      </c>
      <c r="S4242" s="112">
        <v>7.6252885404858528E-2</v>
      </c>
      <c r="T4242" s="114">
        <v>1.86976E-3</v>
      </c>
      <c r="U4242" s="114">
        <v>4.8739561133949496E-5</v>
      </c>
      <c r="V4242" s="115">
        <v>39.212692982796682</v>
      </c>
      <c r="W4242" s="115">
        <v>0.89507117477443399</v>
      </c>
      <c r="X4242" s="116">
        <v>39.187810615258165</v>
      </c>
      <c r="Y4242" s="116">
        <v>0.8892615996415808</v>
      </c>
      <c r="Z4242" s="116">
        <v>38.761329379513207</v>
      </c>
      <c r="AA4242" s="116">
        <v>1.9001454025968327</v>
      </c>
      <c r="AB4242" s="116">
        <v>13.514431112310218</v>
      </c>
      <c r="AC4242" s="116">
        <v>116.81309376862662</v>
      </c>
      <c r="AD4242" s="132">
        <v>1.0093436613705051</v>
      </c>
      <c r="AF4242" s="118">
        <v>22.366</v>
      </c>
      <c r="AG4242" s="118">
        <v>0.332451</v>
      </c>
      <c r="AH4242" s="118">
        <v>0.17084199999999999</v>
      </c>
      <c r="AI4242" s="118">
        <v>4.2383699999999996E-2</v>
      </c>
      <c r="AJ4242" s="118">
        <v>9.6380200000000009</v>
      </c>
      <c r="AK4242" s="118">
        <v>8.6819500000000008E-2</v>
      </c>
      <c r="AL4242" s="118">
        <v>1717.0625</v>
      </c>
      <c r="AM4242" s="118">
        <v>27.053562499999998</v>
      </c>
      <c r="AN4242" s="118">
        <v>314.06625000000003</v>
      </c>
      <c r="AO4242" s="118">
        <v>14.793125</v>
      </c>
      <c r="AP4242" s="118">
        <v>6311.9375</v>
      </c>
      <c r="AQ4242" s="118">
        <v>69.701250000000002</v>
      </c>
      <c r="AR4242" s="118">
        <v>-24.684749999999998</v>
      </c>
      <c r="AS4242" s="118">
        <v>25.324874999999999</v>
      </c>
      <c r="AT4242" s="118">
        <v>25.993187500000001</v>
      </c>
      <c r="AU4242" s="118">
        <v>27.792999999999999</v>
      </c>
      <c r="AV4242" s="118">
        <f t="shared" si="132"/>
        <v>-205.8345762604514</v>
      </c>
      <c r="AW4242" s="118">
        <f t="shared" si="133"/>
        <v>-211.1845114527946</v>
      </c>
    </row>
    <row r="4243" spans="1:49" x14ac:dyDescent="0.2">
      <c r="A4243" s="108" t="s">
        <v>3969</v>
      </c>
      <c r="B4243" s="131">
        <v>45750.565379004627</v>
      </c>
      <c r="C4243" s="108" t="s">
        <v>4338</v>
      </c>
      <c r="D4243" s="108">
        <v>46809.9</v>
      </c>
      <c r="E4243" s="108">
        <v>47280.9</v>
      </c>
      <c r="F4243" s="109">
        <v>10.209099999999999</v>
      </c>
      <c r="G4243" s="109">
        <v>102</v>
      </c>
      <c r="H4243" s="109">
        <v>212.78299999999999</v>
      </c>
      <c r="I4243" s="109">
        <v>162.80000000000001</v>
      </c>
      <c r="J4243" s="110">
        <v>3.8669099999999998E-2</v>
      </c>
      <c r="K4243" s="110">
        <v>1.6833191430991332E-3</v>
      </c>
      <c r="L4243" s="111">
        <v>6.1032999999999999E-3</v>
      </c>
      <c r="M4243" s="111">
        <v>1.3554023859858001E-4</v>
      </c>
      <c r="N4243" s="111">
        <v>0.124722</v>
      </c>
      <c r="O4243" s="112">
        <v>164.14400000000001</v>
      </c>
      <c r="P4243" s="112">
        <v>3.6451237793523559</v>
      </c>
      <c r="Q4243" s="113">
        <v>4.5376899999999998E-2</v>
      </c>
      <c r="R4243" s="113">
        <v>1.9430362184848741E-3</v>
      </c>
      <c r="S4243" s="112">
        <v>4.3391274423774197E-2</v>
      </c>
      <c r="T4243" s="114">
        <v>1.9161200000000001E-3</v>
      </c>
      <c r="U4243" s="114">
        <v>4.9632618970290098E-5</v>
      </c>
      <c r="V4243" s="115">
        <v>39.224888849396727</v>
      </c>
      <c r="W4243" s="115">
        <v>0.87466616510446016</v>
      </c>
      <c r="X4243" s="116">
        <v>39.153774201009107</v>
      </c>
      <c r="Y4243" s="116">
        <v>0.86948260912059572</v>
      </c>
      <c r="Z4243" s="116">
        <v>37.966532861874704</v>
      </c>
      <c r="AA4243" s="116">
        <v>1.6527354286367153</v>
      </c>
      <c r="AB4243" s="116">
        <v>-35.375076036387263</v>
      </c>
      <c r="AC4243" s="116">
        <v>103.91317855182722</v>
      </c>
      <c r="AD4243" s="132">
        <v>1.0181966055357772</v>
      </c>
      <c r="AF4243" s="118">
        <v>22.243200000000002</v>
      </c>
      <c r="AG4243" s="118">
        <v>0.34251799999999999</v>
      </c>
      <c r="AH4243" s="118">
        <v>0.16663600000000001</v>
      </c>
      <c r="AI4243" s="118">
        <v>4.0173399999999998E-2</v>
      </c>
      <c r="AJ4243" s="118">
        <v>9.5462199999999999</v>
      </c>
      <c r="AK4243" s="118">
        <v>0.11123899999999999</v>
      </c>
      <c r="AL4243" s="118">
        <v>1722.53125</v>
      </c>
      <c r="AM4243" s="118">
        <v>26.792000000000002</v>
      </c>
      <c r="AN4243" s="118">
        <v>308.89937500000002</v>
      </c>
      <c r="AO4243" s="118">
        <v>12.347312500000001</v>
      </c>
      <c r="AP4243" s="118">
        <v>6191.7749999999996</v>
      </c>
      <c r="AQ4243" s="118">
        <v>71.499375000000001</v>
      </c>
      <c r="AR4243" s="118">
        <v>-11.053812499999999</v>
      </c>
      <c r="AS4243" s="118">
        <v>26.6908125</v>
      </c>
      <c r="AT4243" s="118">
        <v>34.154625000000003</v>
      </c>
      <c r="AU4243" s="118">
        <v>34.41825</v>
      </c>
      <c r="AV4243" s="118">
        <f t="shared" si="132"/>
        <v>-327.40112845531098</v>
      </c>
      <c r="AW4243" s="118">
        <f t="shared" si="133"/>
        <v>-790.56000445186737</v>
      </c>
    </row>
    <row r="4244" spans="1:49" x14ac:dyDescent="0.2">
      <c r="A4244" s="108" t="s">
        <v>3970</v>
      </c>
      <c r="B4244" s="131">
        <v>45750.602292488424</v>
      </c>
      <c r="C4244" s="108" t="s">
        <v>4338</v>
      </c>
      <c r="D4244" s="108">
        <v>46778</v>
      </c>
      <c r="E4244" s="108">
        <v>47282.2</v>
      </c>
      <c r="F4244" s="109">
        <v>10.2151</v>
      </c>
      <c r="G4244" s="109">
        <v>102</v>
      </c>
      <c r="H4244" s="109">
        <v>226.43199999999999</v>
      </c>
      <c r="I4244" s="109">
        <v>175.13399999999999</v>
      </c>
      <c r="J4244" s="110">
        <v>3.9051099999999998E-2</v>
      </c>
      <c r="K4244" s="110">
        <v>1.5813871657769326E-3</v>
      </c>
      <c r="L4244" s="111">
        <v>6.0493600000000002E-3</v>
      </c>
      <c r="M4244" s="111">
        <v>1.4144935343790016E-4</v>
      </c>
      <c r="N4244" s="111">
        <v>-1.38292E-2</v>
      </c>
      <c r="O4244" s="112">
        <v>165.71799999999999</v>
      </c>
      <c r="P4244" s="112">
        <v>3.8833991715634899</v>
      </c>
      <c r="Q4244" s="113">
        <v>4.6831400000000002E-2</v>
      </c>
      <c r="R4244" s="113">
        <v>2.02061272558202E-3</v>
      </c>
      <c r="S4244" s="112">
        <v>0.39719332905604976</v>
      </c>
      <c r="T4244" s="114">
        <v>1.89613E-3</v>
      </c>
      <c r="U4244" s="114">
        <v>5.1710031007145993E-5</v>
      </c>
      <c r="V4244" s="115">
        <v>38.781211837668152</v>
      </c>
      <c r="W4244" s="115">
        <v>0.91241821799508649</v>
      </c>
      <c r="X4244" s="116">
        <v>38.783005607116195</v>
      </c>
      <c r="Y4244" s="116">
        <v>0.90883242523695207</v>
      </c>
      <c r="Z4244" s="116">
        <v>38.795397880413603</v>
      </c>
      <c r="AA4244" s="116">
        <v>1.5710324241646378</v>
      </c>
      <c r="AB4244" s="116">
        <v>40.638029443652066</v>
      </c>
      <c r="AC4244" s="116">
        <v>103.20518591368216</v>
      </c>
      <c r="AD4244" s="132">
        <v>0.99953765274383422</v>
      </c>
      <c r="AF4244" s="118">
        <v>22.094899999999999</v>
      </c>
      <c r="AG4244" s="118">
        <v>0.34878399999999998</v>
      </c>
      <c r="AH4244" s="118">
        <v>0.169965</v>
      </c>
      <c r="AI4244" s="118">
        <v>4.10084E-2</v>
      </c>
      <c r="AJ4244" s="118">
        <v>9.4897000000000009</v>
      </c>
      <c r="AK4244" s="118">
        <v>0.102549</v>
      </c>
      <c r="AL4244" s="118">
        <v>1692.3187499999999</v>
      </c>
      <c r="AM4244" s="118">
        <v>33.740625000000001</v>
      </c>
      <c r="AN4244" s="118">
        <v>311.73874999999998</v>
      </c>
      <c r="AO4244" s="118">
        <v>11.102125000000001</v>
      </c>
      <c r="AP4244" s="118">
        <v>6122.9250000000002</v>
      </c>
      <c r="AQ4244" s="118">
        <v>69.683125000000004</v>
      </c>
      <c r="AR4244" s="118">
        <v>-6.9086874999999992</v>
      </c>
      <c r="AS4244" s="118">
        <v>25.931000000000001</v>
      </c>
      <c r="AT4244" s="118">
        <v>-35.545249999999996</v>
      </c>
      <c r="AU4244" s="118">
        <v>28.850312500000001</v>
      </c>
      <c r="AV4244" s="118">
        <f t="shared" si="132"/>
        <v>4823.7118785862431</v>
      </c>
      <c r="AW4244" s="118">
        <f t="shared" si="133"/>
        <v>18105.356149434399</v>
      </c>
    </row>
    <row r="4245" spans="1:49" x14ac:dyDescent="0.2">
      <c r="A4245" s="108" t="s">
        <v>3971</v>
      </c>
      <c r="B4245" s="131">
        <v>45748.4441065625</v>
      </c>
      <c r="C4245" s="108" t="s">
        <v>4339</v>
      </c>
      <c r="D4245" s="108">
        <v>46437</v>
      </c>
      <c r="E4245" s="108">
        <v>46866.7</v>
      </c>
      <c r="F4245" s="109">
        <v>10.183299999999999</v>
      </c>
      <c r="G4245" s="109">
        <v>101</v>
      </c>
      <c r="H4245" s="109">
        <v>204.49700000000001</v>
      </c>
      <c r="I4245" s="109">
        <v>162.227</v>
      </c>
      <c r="J4245" s="110">
        <v>3.8439399999999999E-2</v>
      </c>
      <c r="K4245" s="110">
        <v>1.7790103010786643E-3</v>
      </c>
      <c r="L4245" s="111">
        <v>6.0204000000000004E-3</v>
      </c>
      <c r="M4245" s="111">
        <v>1.4224279715504052E-4</v>
      </c>
      <c r="N4245" s="111">
        <v>0.21010899999999999</v>
      </c>
      <c r="O4245" s="112">
        <v>166.35300000000001</v>
      </c>
      <c r="P4245" s="112">
        <v>3.9010887641913508</v>
      </c>
      <c r="Q4245" s="113">
        <v>4.6071399999999998E-2</v>
      </c>
      <c r="R4245" s="113">
        <v>2.1158893727187158E-3</v>
      </c>
      <c r="S4245" s="112">
        <v>0.11579408340875304</v>
      </c>
      <c r="T4245" s="114">
        <v>1.8689399999999999E-3</v>
      </c>
      <c r="U4245" s="114">
        <v>4.90249012271315E-5</v>
      </c>
      <c r="V4245" s="115">
        <v>38.67089180761203</v>
      </c>
      <c r="W4245" s="115">
        <v>0.91099233468667495</v>
      </c>
      <c r="X4245" s="116">
        <v>38.635406485275197</v>
      </c>
      <c r="Y4245" s="116">
        <v>0.90602604184879576</v>
      </c>
      <c r="Z4245" s="116">
        <v>38.034462455393268</v>
      </c>
      <c r="AA4245" s="116">
        <v>1.7602694241880554</v>
      </c>
      <c r="AB4245" s="116">
        <v>1.3562455329080112</v>
      </c>
      <c r="AC4245" s="116">
        <v>110.67396585552618</v>
      </c>
      <c r="AD4245" s="132">
        <v>1.0102975958773639</v>
      </c>
      <c r="AF4245" s="118">
        <v>22.6556</v>
      </c>
      <c r="AG4245" s="118">
        <v>0.35499400000000003</v>
      </c>
      <c r="AH4245" s="118">
        <v>0.16431700000000002</v>
      </c>
      <c r="AI4245" s="118">
        <v>4.4332400000000001E-2</v>
      </c>
      <c r="AJ4245" s="118">
        <v>11.4208</v>
      </c>
      <c r="AK4245" s="118">
        <v>0.13347000000000001</v>
      </c>
      <c r="AL4245" s="118">
        <v>1721.9749999999999</v>
      </c>
      <c r="AM4245" s="118">
        <v>33.055062500000005</v>
      </c>
      <c r="AN4245" s="118">
        <v>318.825625</v>
      </c>
      <c r="AO4245" s="118">
        <v>13.893187499999998</v>
      </c>
      <c r="AP4245" s="118">
        <v>6415.875</v>
      </c>
      <c r="AQ4245" s="118">
        <v>67.457499999999996</v>
      </c>
      <c r="AR4245" s="118">
        <v>-25.84675</v>
      </c>
      <c r="AS4245" s="118">
        <v>23.608125000000001</v>
      </c>
      <c r="AT4245" s="118">
        <v>63.77</v>
      </c>
      <c r="AU4245" s="118">
        <v>25.575687500000001</v>
      </c>
      <c r="AV4245" s="118">
        <f t="shared" si="132"/>
        <v>-158.34414742231598</v>
      </c>
      <c r="AW4245" s="118">
        <f t="shared" si="133"/>
        <v>-144.6393100041297</v>
      </c>
    </row>
    <row r="4246" spans="1:49" x14ac:dyDescent="0.2">
      <c r="A4246" s="108" t="s">
        <v>3972</v>
      </c>
      <c r="B4246" s="131">
        <v>45748.497724942128</v>
      </c>
      <c r="C4246" s="108" t="s">
        <v>4339</v>
      </c>
      <c r="D4246" s="108">
        <v>46467</v>
      </c>
      <c r="E4246" s="108">
        <v>46866.7</v>
      </c>
      <c r="F4246" s="109">
        <v>10.157</v>
      </c>
      <c r="G4246" s="109">
        <v>101</v>
      </c>
      <c r="H4246" s="109">
        <v>198.28899999999999</v>
      </c>
      <c r="I4246" s="109">
        <v>157.65899999999999</v>
      </c>
      <c r="J4246" s="110">
        <v>4.1012199999999999E-2</v>
      </c>
      <c r="K4246" s="110">
        <v>1.7921104999234839E-3</v>
      </c>
      <c r="L4246" s="111">
        <v>6.0054799999999997E-3</v>
      </c>
      <c r="M4246" s="111">
        <v>1.3614273383842415E-4</v>
      </c>
      <c r="N4246" s="111">
        <v>0.141821</v>
      </c>
      <c r="O4246" s="112">
        <v>166.91200000000001</v>
      </c>
      <c r="P4246" s="112">
        <v>3.8000232938759733</v>
      </c>
      <c r="Q4246" s="113">
        <v>4.9826099999999998E-2</v>
      </c>
      <c r="R4246" s="113">
        <v>2.2382657689791891E-3</v>
      </c>
      <c r="S4246" s="112">
        <v>0.25922280562876177</v>
      </c>
      <c r="T4246" s="114">
        <v>1.8679199999999999E-3</v>
      </c>
      <c r="U4246" s="114">
        <v>5.1818288845927751E-5</v>
      </c>
      <c r="V4246" s="115">
        <v>38.357416053550736</v>
      </c>
      <c r="W4246" s="115">
        <v>0.87845208413789944</v>
      </c>
      <c r="X4246" s="116">
        <v>38.506399479365783</v>
      </c>
      <c r="Y4246" s="116">
        <v>0.876660845145248</v>
      </c>
      <c r="Z4246" s="116">
        <v>40.937469268841362</v>
      </c>
      <c r="AA4246" s="116">
        <v>1.7888449904415162</v>
      </c>
      <c r="AB4246" s="116">
        <v>186.8888465614275</v>
      </c>
      <c r="AC4246" s="116">
        <v>104.56965767573277</v>
      </c>
      <c r="AD4246" s="132">
        <v>0.94575636793881079</v>
      </c>
      <c r="AF4246" s="118">
        <v>21.783299999999997</v>
      </c>
      <c r="AG4246" s="118">
        <v>0.35458699999999999</v>
      </c>
      <c r="AH4246" s="118">
        <v>0.15745599999999998</v>
      </c>
      <c r="AI4246" s="118">
        <v>4.4331299999999997E-2</v>
      </c>
      <c r="AJ4246" s="118">
        <v>10.8834</v>
      </c>
      <c r="AK4246" s="118">
        <v>0.117535</v>
      </c>
      <c r="AL4246" s="118">
        <v>1615.39375</v>
      </c>
      <c r="AM4246" s="118">
        <v>34.259625</v>
      </c>
      <c r="AN4246" s="118">
        <v>325.43187499999999</v>
      </c>
      <c r="AO4246" s="118">
        <v>12.914312499999999</v>
      </c>
      <c r="AP4246" s="118">
        <v>6097.0562499999996</v>
      </c>
      <c r="AQ4246" s="118">
        <v>71.287499999999994</v>
      </c>
      <c r="AR4246" s="118">
        <v>26.231187500000001</v>
      </c>
      <c r="AS4246" s="118">
        <v>24.389062500000001</v>
      </c>
      <c r="AT4246" s="118">
        <v>0.83337499999999998</v>
      </c>
      <c r="AU4246" s="118">
        <v>29.685250000000003</v>
      </c>
      <c r="AV4246" s="118">
        <f t="shared" si="132"/>
        <v>234.14689193845126</v>
      </c>
      <c r="AW4246" s="118">
        <f t="shared" si="133"/>
        <v>217.72078342738305</v>
      </c>
    </row>
    <row r="4247" spans="1:49" x14ac:dyDescent="0.2">
      <c r="A4247" s="108" t="s">
        <v>3973</v>
      </c>
      <c r="B4247" s="131">
        <v>45748.534693564812</v>
      </c>
      <c r="C4247" s="108" t="s">
        <v>4338</v>
      </c>
      <c r="D4247" s="108">
        <v>46497</v>
      </c>
      <c r="E4247" s="108">
        <v>46866.7</v>
      </c>
      <c r="F4247" s="109">
        <v>10.176</v>
      </c>
      <c r="G4247" s="109">
        <v>102</v>
      </c>
      <c r="H4247" s="109">
        <v>200.42699999999999</v>
      </c>
      <c r="I4247" s="109">
        <v>155.79300000000001</v>
      </c>
      <c r="J4247" s="110">
        <v>3.8458600000000003E-2</v>
      </c>
      <c r="K4247" s="110">
        <v>1.7262079835535461E-3</v>
      </c>
      <c r="L4247" s="111">
        <v>6.0069199999999998E-3</v>
      </c>
      <c r="M4247" s="111">
        <v>1.3308075936005925E-4</v>
      </c>
      <c r="N4247" s="111">
        <v>0.17694699999999999</v>
      </c>
      <c r="O4247" s="112">
        <v>166.196</v>
      </c>
      <c r="P4247" s="112">
        <v>3.6832909606491855</v>
      </c>
      <c r="Q4247" s="113">
        <v>4.6252399999999999E-2</v>
      </c>
      <c r="R4247" s="113">
        <v>2.0745760262530751E-3</v>
      </c>
      <c r="S4247" s="112">
        <v>0.11523135077597686</v>
      </c>
      <c r="T4247" s="114">
        <v>1.87655E-3</v>
      </c>
      <c r="U4247" s="114">
        <v>5.1196940845034872E-5</v>
      </c>
      <c r="V4247" s="115">
        <v>38.698429726789982</v>
      </c>
      <c r="W4247" s="115">
        <v>0.86198770467427765</v>
      </c>
      <c r="X4247" s="116">
        <v>38.67179485202152</v>
      </c>
      <c r="Y4247" s="116">
        <v>0.85705716389402009</v>
      </c>
      <c r="Z4247" s="116">
        <v>38.216511418485233</v>
      </c>
      <c r="AA4247" s="116">
        <v>1.7153418770874254</v>
      </c>
      <c r="AB4247" s="116">
        <v>10.796640669508026</v>
      </c>
      <c r="AC4247" s="116">
        <v>107.89490589866328</v>
      </c>
      <c r="AD4247" s="132">
        <v>1.0075483651626613</v>
      </c>
      <c r="AF4247" s="118">
        <v>21.057300000000001</v>
      </c>
      <c r="AG4247" s="118">
        <v>0.308448</v>
      </c>
      <c r="AH4247" s="118">
        <v>0.15052599999999999</v>
      </c>
      <c r="AI4247" s="118">
        <v>3.5484800000000004E-2</v>
      </c>
      <c r="AJ4247" s="118">
        <v>10.511700000000001</v>
      </c>
      <c r="AK4247" s="118">
        <v>0.11099000000000001</v>
      </c>
      <c r="AL4247" s="118">
        <v>1568.6312499999999</v>
      </c>
      <c r="AM4247" s="118">
        <v>31.333687499999996</v>
      </c>
      <c r="AN4247" s="118">
        <v>294.0025</v>
      </c>
      <c r="AO4247" s="118">
        <v>11.6375625</v>
      </c>
      <c r="AP4247" s="118">
        <v>5958.0249999999996</v>
      </c>
      <c r="AQ4247" s="118">
        <v>63.740625000000001</v>
      </c>
      <c r="AR4247" s="118">
        <v>-5.6709375</v>
      </c>
      <c r="AS4247" s="118">
        <v>24.039937500000001</v>
      </c>
      <c r="AT4247" s="118">
        <v>-4.2858562500000001</v>
      </c>
      <c r="AU4247" s="118">
        <v>26.539187499999997</v>
      </c>
      <c r="AV4247" s="118">
        <f t="shared" si="132"/>
        <v>-1271.7575737943498</v>
      </c>
      <c r="AW4247" s="118">
        <f t="shared" si="133"/>
        <v>-5391.1844291351372</v>
      </c>
    </row>
    <row r="4248" spans="1:49" x14ac:dyDescent="0.2">
      <c r="A4248" s="108" t="s">
        <v>3974</v>
      </c>
      <c r="B4248" s="131">
        <v>45748.608552789352</v>
      </c>
      <c r="C4248" s="108" t="s">
        <v>4339</v>
      </c>
      <c r="D4248" s="108">
        <v>46394</v>
      </c>
      <c r="E4248" s="108">
        <v>46844.6</v>
      </c>
      <c r="F4248" s="109">
        <v>10.08</v>
      </c>
      <c r="G4248" s="109">
        <v>101</v>
      </c>
      <c r="H4248" s="109">
        <v>204.90700000000001</v>
      </c>
      <c r="I4248" s="109">
        <v>160.483</v>
      </c>
      <c r="J4248" s="110">
        <v>3.7469700000000002E-2</v>
      </c>
      <c r="K4248" s="110">
        <v>1.6308365150547739E-3</v>
      </c>
      <c r="L4248" s="111">
        <v>5.94774E-3</v>
      </c>
      <c r="M4248" s="111">
        <v>1.3685269942182362E-4</v>
      </c>
      <c r="N4248" s="111">
        <v>8.4375599999999995E-2</v>
      </c>
      <c r="O4248" s="112">
        <v>168.07599999999999</v>
      </c>
      <c r="P4248" s="112">
        <v>3.8620024099940693</v>
      </c>
      <c r="Q4248" s="113">
        <v>4.6322200000000001E-2</v>
      </c>
      <c r="R4248" s="113">
        <v>2.0749930701657779E-3</v>
      </c>
      <c r="S4248" s="112">
        <v>0.26486521298498583</v>
      </c>
      <c r="T4248" s="114">
        <v>1.89521E-3</v>
      </c>
      <c r="U4248" s="114">
        <v>5.4207791265555171E-5</v>
      </c>
      <c r="V4248" s="115">
        <v>38.263041291967006</v>
      </c>
      <c r="W4248" s="115">
        <v>0.88323607886769917</v>
      </c>
      <c r="X4248" s="116">
        <v>38.240515173288642</v>
      </c>
      <c r="Y4248" s="116">
        <v>0.87867965538598924</v>
      </c>
      <c r="Z4248" s="116">
        <v>37.852891167552556</v>
      </c>
      <c r="AA4248" s="116">
        <v>1.647514581553603</v>
      </c>
      <c r="AB4248" s="116">
        <v>14.422828048838968</v>
      </c>
      <c r="AC4248" s="116">
        <v>107.67994811094583</v>
      </c>
      <c r="AD4248" s="132">
        <v>1.0234907084674822</v>
      </c>
      <c r="AF4248" s="118">
        <v>20.529599999999999</v>
      </c>
      <c r="AG4248" s="118">
        <v>0.30948700000000001</v>
      </c>
      <c r="AH4248" s="118">
        <v>0.161047</v>
      </c>
      <c r="AI4248" s="118">
        <v>4.5782999999999997E-2</v>
      </c>
      <c r="AJ4248" s="118">
        <v>10.342600000000001</v>
      </c>
      <c r="AK4248" s="118">
        <v>9.5029099999999991E-2</v>
      </c>
      <c r="AL4248" s="118">
        <v>1560.8062499999999</v>
      </c>
      <c r="AM4248" s="118">
        <v>29.283999999999999</v>
      </c>
      <c r="AN4248" s="118">
        <v>283.106875</v>
      </c>
      <c r="AO4248" s="118">
        <v>10.344250000000001</v>
      </c>
      <c r="AP4248" s="118">
        <v>5746.6312500000004</v>
      </c>
      <c r="AQ4248" s="118">
        <v>67.45</v>
      </c>
      <c r="AR4248" s="118">
        <v>36.567437499999997</v>
      </c>
      <c r="AS4248" s="118">
        <v>25.736562500000002</v>
      </c>
      <c r="AT4248" s="118">
        <v>134.329375</v>
      </c>
      <c r="AU4248" s="118">
        <v>29.016937500000001</v>
      </c>
      <c r="AV4248" s="118">
        <f t="shared" si="132"/>
        <v>1014.9859131365273</v>
      </c>
      <c r="AW4248" s="118">
        <f t="shared" si="133"/>
        <v>714.45751808181478</v>
      </c>
    </row>
    <row r="4249" spans="1:49" x14ac:dyDescent="0.2">
      <c r="A4249" s="108" t="s">
        <v>3975</v>
      </c>
      <c r="B4249" s="131">
        <v>45748.645477118058</v>
      </c>
      <c r="C4249" s="108" t="s">
        <v>4338</v>
      </c>
      <c r="D4249" s="108">
        <v>46424</v>
      </c>
      <c r="E4249" s="108">
        <v>46844.6</v>
      </c>
      <c r="F4249" s="109">
        <v>10.279</v>
      </c>
      <c r="G4249" s="109">
        <v>103</v>
      </c>
      <c r="H4249" s="109">
        <v>190.35499999999999</v>
      </c>
      <c r="I4249" s="109">
        <v>150.19399999999999</v>
      </c>
      <c r="J4249" s="110">
        <v>3.9761699999999997E-2</v>
      </c>
      <c r="K4249" s="110">
        <v>1.8467140204038088E-3</v>
      </c>
      <c r="L4249" s="111">
        <v>5.9873000000000001E-3</v>
      </c>
      <c r="M4249" s="111">
        <v>1.3923499154178164E-4</v>
      </c>
      <c r="N4249" s="111">
        <v>-1.89351E-2</v>
      </c>
      <c r="O4249" s="112">
        <v>167.01599999999999</v>
      </c>
      <c r="P4249" s="112">
        <v>3.8896155480072836</v>
      </c>
      <c r="Q4249" s="113">
        <v>4.8101400000000002E-2</v>
      </c>
      <c r="R4249" s="113">
        <v>2.1998740258669359E-3</v>
      </c>
      <c r="S4249" s="112">
        <v>7.8332624274101856E-2</v>
      </c>
      <c r="T4249" s="114">
        <v>1.9168099999999999E-3</v>
      </c>
      <c r="U4249" s="114">
        <v>5.2657470991778552E-5</v>
      </c>
      <c r="V4249" s="115">
        <v>38.418150621220981</v>
      </c>
      <c r="W4249" s="115">
        <v>0.89941042011774264</v>
      </c>
      <c r="X4249" s="116">
        <v>38.482493169887675</v>
      </c>
      <c r="Y4249" s="116">
        <v>0.89621415768357049</v>
      </c>
      <c r="Z4249" s="116">
        <v>39.523525326357252</v>
      </c>
      <c r="AA4249" s="116">
        <v>1.8356521063226412</v>
      </c>
      <c r="AB4249" s="116">
        <v>104.25932336818494</v>
      </c>
      <c r="AC4249" s="116">
        <v>108.09824990353499</v>
      </c>
      <c r="AD4249" s="132">
        <v>0.97196783958335498</v>
      </c>
      <c r="AF4249" s="118">
        <v>20.221599999999999</v>
      </c>
      <c r="AG4249" s="118">
        <v>0.29072499999999996</v>
      </c>
      <c r="AH4249" s="118">
        <v>0.14269799999999999</v>
      </c>
      <c r="AI4249" s="118">
        <v>4.2089100000000004E-2</v>
      </c>
      <c r="AJ4249" s="118">
        <v>10.076599999999999</v>
      </c>
      <c r="AK4249" s="118">
        <v>9.3524700000000002E-2</v>
      </c>
      <c r="AL4249" s="118">
        <v>1537.6937500000001</v>
      </c>
      <c r="AM4249" s="118">
        <v>29.908875000000002</v>
      </c>
      <c r="AN4249" s="118">
        <v>285.76</v>
      </c>
      <c r="AO4249" s="118">
        <v>12.139687500000001</v>
      </c>
      <c r="AP4249" s="118">
        <v>5592.78125</v>
      </c>
      <c r="AQ4249" s="118">
        <v>56.194937500000002</v>
      </c>
      <c r="AR4249" s="118">
        <v>-3.8203437500000001</v>
      </c>
      <c r="AS4249" s="118">
        <v>21.18675</v>
      </c>
      <c r="AT4249" s="118">
        <v>16.469562499999999</v>
      </c>
      <c r="AU4249" s="118">
        <v>28.930124999999997</v>
      </c>
      <c r="AV4249" s="118">
        <f t="shared" si="132"/>
        <v>-734.9680903402309</v>
      </c>
      <c r="AW4249" s="118">
        <f t="shared" si="133"/>
        <v>-4075.9711074319948</v>
      </c>
    </row>
    <row r="4250" spans="1:49" x14ac:dyDescent="0.2">
      <c r="A4250" s="108" t="s">
        <v>3976</v>
      </c>
      <c r="B4250" s="131">
        <v>45748.719558391203</v>
      </c>
      <c r="C4250" s="108">
        <v>22.334599999999998</v>
      </c>
      <c r="D4250" s="108">
        <v>25663.200000000001</v>
      </c>
      <c r="E4250" s="108">
        <v>78343.600000000006</v>
      </c>
      <c r="F4250" s="109">
        <v>10.126799999999999</v>
      </c>
      <c r="G4250" s="109">
        <v>101</v>
      </c>
      <c r="H4250" s="109">
        <v>199.87700000000001</v>
      </c>
      <c r="I4250" s="109">
        <v>159.005</v>
      </c>
      <c r="J4250" s="110">
        <v>3.9565200000000002E-2</v>
      </c>
      <c r="K4250" s="110">
        <v>1.5903489744442886E-3</v>
      </c>
      <c r="L4250" s="111">
        <v>5.9895599999999997E-3</v>
      </c>
      <c r="M4250" s="111">
        <v>1.34459171730046E-4</v>
      </c>
      <c r="N4250" s="111">
        <v>0.21612300000000001</v>
      </c>
      <c r="O4250" s="112">
        <v>166.994</v>
      </c>
      <c r="P4250" s="112">
        <v>3.7456587553192828</v>
      </c>
      <c r="Q4250" s="113">
        <v>4.7576599999999997E-2</v>
      </c>
      <c r="R4250" s="113">
        <v>1.8737378070381137E-3</v>
      </c>
      <c r="S4250" s="112">
        <v>5.5847313142754082E-2</v>
      </c>
      <c r="T4250" s="114">
        <v>1.87575E-3</v>
      </c>
      <c r="U4250" s="114">
        <v>4.649681869934759E-5</v>
      </c>
      <c r="V4250" s="115">
        <v>38.448938673283344</v>
      </c>
      <c r="W4250" s="115">
        <v>0.86555786603272489</v>
      </c>
      <c r="X4250" s="116">
        <v>38.487547797989002</v>
      </c>
      <c r="Y4250" s="116">
        <v>0.86327185635595827</v>
      </c>
      <c r="Z4250" s="116">
        <v>39.105562088167609</v>
      </c>
      <c r="AA4250" s="116">
        <v>1.5718735293132553</v>
      </c>
      <c r="AB4250" s="116">
        <v>78.266886558055759</v>
      </c>
      <c r="AC4250" s="116">
        <v>93.540848376257358</v>
      </c>
      <c r="AD4250" s="132">
        <v>0.97706977404433482</v>
      </c>
      <c r="AF4250" s="118">
        <v>39.604599999999998</v>
      </c>
      <c r="AG4250" s="118">
        <v>0.46809000000000001</v>
      </c>
      <c r="AH4250" s="118">
        <v>0.27698700000000004</v>
      </c>
      <c r="AI4250" s="118">
        <v>4.35527E-2</v>
      </c>
      <c r="AJ4250" s="118">
        <v>15.084399999999999</v>
      </c>
      <c r="AK4250" s="118">
        <v>0.118004</v>
      </c>
      <c r="AL4250" s="118">
        <v>3179.1187500000001</v>
      </c>
      <c r="AM4250" s="118">
        <v>44.557187499999998</v>
      </c>
      <c r="AN4250" s="118">
        <v>581.35187499999995</v>
      </c>
      <c r="AO4250" s="118">
        <v>20.452500000000001</v>
      </c>
      <c r="AP4250" s="118">
        <v>11377.5</v>
      </c>
      <c r="AQ4250" s="118">
        <v>109.404375</v>
      </c>
      <c r="AR4250" s="118">
        <v>26.0441875</v>
      </c>
      <c r="AS4250" s="118">
        <v>31.068375</v>
      </c>
      <c r="AT4250" s="118">
        <v>14.202874999999999</v>
      </c>
      <c r="AU4250" s="118">
        <v>34.216374999999999</v>
      </c>
      <c r="AV4250" s="118">
        <f t="shared" si="132"/>
        <v>499.52846483143105</v>
      </c>
      <c r="AW4250" s="118">
        <f t="shared" si="133"/>
        <v>595.91192343952753</v>
      </c>
    </row>
    <row r="4251" spans="1:49" x14ac:dyDescent="0.2">
      <c r="A4251" s="108" t="s">
        <v>3977</v>
      </c>
      <c r="B4251" s="131">
        <v>45748.756967731482</v>
      </c>
      <c r="C4251" s="108">
        <v>22.7529</v>
      </c>
      <c r="D4251" s="108">
        <v>20397.5</v>
      </c>
      <c r="E4251" s="108">
        <v>85919.4</v>
      </c>
      <c r="F4251" s="109">
        <v>10.184900000000001</v>
      </c>
      <c r="G4251" s="109">
        <v>101</v>
      </c>
      <c r="H4251" s="109">
        <v>217.36600000000001</v>
      </c>
      <c r="I4251" s="109">
        <v>176.405</v>
      </c>
      <c r="J4251" s="110">
        <v>3.9796100000000001E-2</v>
      </c>
      <c r="K4251" s="110">
        <v>1.6655350889681069E-3</v>
      </c>
      <c r="L4251" s="111">
        <v>5.9656500000000003E-3</v>
      </c>
      <c r="M4251" s="111">
        <v>1.3094854634660899E-4</v>
      </c>
      <c r="N4251" s="111">
        <v>0.30785400000000002</v>
      </c>
      <c r="O4251" s="112">
        <v>167.54599999999999</v>
      </c>
      <c r="P4251" s="112">
        <v>3.6862809794289966</v>
      </c>
      <c r="Q4251" s="113">
        <v>4.8182200000000001E-2</v>
      </c>
      <c r="R4251" s="113">
        <v>1.9399453861219907E-3</v>
      </c>
      <c r="S4251" s="112">
        <v>-7.2425658568100765E-2</v>
      </c>
      <c r="T4251" s="114">
        <v>1.85093E-3</v>
      </c>
      <c r="U4251" s="114">
        <v>4.5135854842907324E-5</v>
      </c>
      <c r="V4251" s="115">
        <v>38.292917193256365</v>
      </c>
      <c r="W4251" s="115">
        <v>0.84615114123681201</v>
      </c>
      <c r="X4251" s="116">
        <v>38.361122581209827</v>
      </c>
      <c r="Y4251" s="116">
        <v>0.8440062819802201</v>
      </c>
      <c r="Z4251" s="116">
        <v>39.465810040859182</v>
      </c>
      <c r="AA4251" s="116">
        <v>1.6517118872854577</v>
      </c>
      <c r="AB4251" s="116">
        <v>108.22490955732975</v>
      </c>
      <c r="AC4251" s="116">
        <v>95.095700398495978</v>
      </c>
      <c r="AD4251" s="132">
        <v>0.96764261253473371</v>
      </c>
      <c r="AF4251" s="118">
        <v>39.560499999999998</v>
      </c>
      <c r="AG4251" s="118">
        <v>0.48817700000000003</v>
      </c>
      <c r="AH4251" s="118">
        <v>0.27371099999999998</v>
      </c>
      <c r="AI4251" s="118">
        <v>5.1350100000000003E-2</v>
      </c>
      <c r="AJ4251" s="118">
        <v>15.1144</v>
      </c>
      <c r="AK4251" s="118">
        <v>0.128107</v>
      </c>
      <c r="AL4251" s="118">
        <v>3126.5812499999997</v>
      </c>
      <c r="AM4251" s="118">
        <v>42.559562499999998</v>
      </c>
      <c r="AN4251" s="118">
        <v>580.61125000000004</v>
      </c>
      <c r="AO4251" s="118">
        <v>21.101125000000003</v>
      </c>
      <c r="AP4251" s="118">
        <v>11226.8125</v>
      </c>
      <c r="AQ4251" s="118">
        <v>110.55249999999999</v>
      </c>
      <c r="AR4251" s="118">
        <v>40.744125000000004</v>
      </c>
      <c r="AS4251" s="118">
        <v>31.847249999999999</v>
      </c>
      <c r="AT4251" s="118">
        <v>26.451875000000001</v>
      </c>
      <c r="AU4251" s="118">
        <v>33.891687500000003</v>
      </c>
      <c r="AV4251" s="118">
        <f t="shared" si="132"/>
        <v>323.92905492689425</v>
      </c>
      <c r="AW4251" s="118">
        <f t="shared" si="133"/>
        <v>253.21609482051858</v>
      </c>
    </row>
    <row r="4252" spans="1:49" x14ac:dyDescent="0.2">
      <c r="A4252" s="108" t="s">
        <v>3978</v>
      </c>
      <c r="B4252" s="131">
        <v>45747.748650277776</v>
      </c>
      <c r="C4252" s="108" t="s">
        <v>4335</v>
      </c>
      <c r="D4252" s="108">
        <v>46423.3</v>
      </c>
      <c r="E4252" s="108">
        <v>46893.7</v>
      </c>
      <c r="F4252" s="109">
        <v>10.200100000000001</v>
      </c>
      <c r="G4252" s="109">
        <v>102</v>
      </c>
      <c r="H4252" s="109">
        <v>213.25800000000001</v>
      </c>
      <c r="I4252" s="109">
        <v>173.09200000000001</v>
      </c>
      <c r="J4252" s="110">
        <v>3.9365900000000002E-2</v>
      </c>
      <c r="K4252" s="110">
        <v>1.2882058008035829E-3</v>
      </c>
      <c r="L4252" s="111">
        <v>6.0547400000000003E-3</v>
      </c>
      <c r="M4252" s="111">
        <v>1.3026163897821185E-4</v>
      </c>
      <c r="N4252" s="111">
        <v>0.12077499999999999</v>
      </c>
      <c r="O4252" s="112">
        <v>164.87100000000001</v>
      </c>
      <c r="P4252" s="112">
        <v>3.5348966243441975</v>
      </c>
      <c r="Q4252" s="113">
        <v>4.77285E-2</v>
      </c>
      <c r="R4252" s="113">
        <v>1.6145260409792096E-3</v>
      </c>
      <c r="S4252" s="112">
        <v>0.31579109662646165</v>
      </c>
      <c r="T4252" s="114">
        <v>1.8741599999999999E-3</v>
      </c>
      <c r="U4252" s="114">
        <v>4.3927181115227499E-5</v>
      </c>
      <c r="V4252" s="115">
        <v>38.935477013239833</v>
      </c>
      <c r="W4252" s="115">
        <v>0.83693911976532032</v>
      </c>
      <c r="X4252" s="116">
        <v>38.981646272266481</v>
      </c>
      <c r="Y4252" s="116">
        <v>0.83578124606034021</v>
      </c>
      <c r="Z4252" s="116">
        <v>39.723410194754592</v>
      </c>
      <c r="AA4252" s="116">
        <v>1.2999049288999627</v>
      </c>
      <c r="AB4252" s="116">
        <v>85.832611100774272</v>
      </c>
      <c r="AC4252" s="116">
        <v>80.230345724423188</v>
      </c>
      <c r="AD4252" s="132">
        <v>0.99257504438748945</v>
      </c>
      <c r="AF4252" s="118">
        <v>51.884100000000004</v>
      </c>
      <c r="AG4252" s="118">
        <v>0.68000899999999997</v>
      </c>
      <c r="AH4252" s="118">
        <v>0.37270000000000003</v>
      </c>
      <c r="AI4252" s="118">
        <v>3.3776199999999999E-2</v>
      </c>
      <c r="AJ4252" s="118">
        <v>22.639900000000001</v>
      </c>
      <c r="AK4252" s="118">
        <v>0.22952899999999998</v>
      </c>
      <c r="AL4252" s="118">
        <v>4111.8</v>
      </c>
      <c r="AM4252" s="118">
        <v>54.898312500000003</v>
      </c>
      <c r="AN4252" s="118">
        <v>759.57500000000005</v>
      </c>
      <c r="AO4252" s="118">
        <v>20.829687499999999</v>
      </c>
      <c r="AP4252" s="118">
        <v>14943.5625</v>
      </c>
      <c r="AQ4252" s="118">
        <v>128.22749999999999</v>
      </c>
      <c r="AR4252" s="118">
        <v>17.100187499999997</v>
      </c>
      <c r="AS4252" s="118">
        <v>27.0040625</v>
      </c>
      <c r="AT4252" s="118">
        <v>-25.254687499999999</v>
      </c>
      <c r="AU4252" s="118">
        <v>35.197499999999998</v>
      </c>
      <c r="AV4252" s="118">
        <f t="shared" si="132"/>
        <v>652.25464778468438</v>
      </c>
      <c r="AW4252" s="118">
        <f t="shared" si="133"/>
        <v>1030.034629564469</v>
      </c>
    </row>
    <row r="4253" spans="1:49" x14ac:dyDescent="0.2">
      <c r="A4253" s="108" t="s">
        <v>3978</v>
      </c>
      <c r="B4253" s="131">
        <v>45750.969763136571</v>
      </c>
      <c r="C4253" s="108" t="s">
        <v>4339</v>
      </c>
      <c r="D4253" s="108">
        <v>46572.3</v>
      </c>
      <c r="E4253" s="108">
        <v>47485.599999999999</v>
      </c>
      <c r="F4253" s="109">
        <v>10.139099999999999</v>
      </c>
      <c r="G4253" s="109">
        <v>101</v>
      </c>
      <c r="H4253" s="109">
        <v>239.364</v>
      </c>
      <c r="I4253" s="109">
        <v>179.89099999999999</v>
      </c>
      <c r="J4253" s="110">
        <v>3.7459600000000003E-2</v>
      </c>
      <c r="K4253" s="110">
        <v>1.813315573463152E-3</v>
      </c>
      <c r="L4253" s="111">
        <v>5.9116699999999999E-3</v>
      </c>
      <c r="M4253" s="111">
        <v>1.397333506663674E-4</v>
      </c>
      <c r="N4253" s="111">
        <v>0.10323599999999999</v>
      </c>
      <c r="O4253" s="112">
        <v>169.29599999999999</v>
      </c>
      <c r="P4253" s="112">
        <v>3.9831378223706997</v>
      </c>
      <c r="Q4253" s="113">
        <v>4.6064899999999999E-2</v>
      </c>
      <c r="R4253" s="113">
        <v>2.2604671297773832E-3</v>
      </c>
      <c r="S4253" s="112">
        <v>0.19655917802586251</v>
      </c>
      <c r="T4253" s="114">
        <v>1.8824899999999999E-3</v>
      </c>
      <c r="U4253" s="114">
        <v>5.5519296186461155E-5</v>
      </c>
      <c r="V4253" s="115">
        <v>38.000303917064507</v>
      </c>
      <c r="W4253" s="115">
        <v>0.89895062521867852</v>
      </c>
      <c r="X4253" s="116">
        <v>37.965751932769678</v>
      </c>
      <c r="Y4253" s="116">
        <v>0.89324510016868919</v>
      </c>
      <c r="Z4253" s="116">
        <v>37.380124810919853</v>
      </c>
      <c r="AA4253" s="116">
        <v>1.8094683994927154</v>
      </c>
      <c r="AB4253" s="116">
        <v>1.0162207776109702</v>
      </c>
      <c r="AC4253" s="116">
        <v>118.2605893004728</v>
      </c>
      <c r="AD4253" s="132">
        <v>1.0175713229809478</v>
      </c>
      <c r="AF4253" s="118">
        <v>22.477</v>
      </c>
      <c r="AG4253" s="118">
        <v>0.25625100000000001</v>
      </c>
      <c r="AH4253" s="118">
        <v>0.16397699999999998</v>
      </c>
      <c r="AI4253" s="118">
        <v>4.5703000000000001E-2</v>
      </c>
      <c r="AJ4253" s="118">
        <v>9.0161300000000004</v>
      </c>
      <c r="AK4253" s="118">
        <v>7.5014200000000003E-2</v>
      </c>
      <c r="AL4253" s="118">
        <v>1644.2062500000002</v>
      </c>
      <c r="AM4253" s="118">
        <v>32.861874999999998</v>
      </c>
      <c r="AN4253" s="118">
        <v>314.604375</v>
      </c>
      <c r="AO4253" s="118">
        <v>14.2351875</v>
      </c>
      <c r="AP4253" s="118">
        <v>6239.1687499999998</v>
      </c>
      <c r="AQ4253" s="118">
        <v>75.233125000000001</v>
      </c>
      <c r="AR4253" s="118">
        <v>27.223437499999999</v>
      </c>
      <c r="AS4253" s="118">
        <v>30.244749999999996</v>
      </c>
      <c r="AT4253" s="118">
        <v>-6.3828125</v>
      </c>
      <c r="AU4253" s="118">
        <v>33.705062499999997</v>
      </c>
      <c r="AV4253" s="118">
        <f t="shared" si="132"/>
        <v>217.45359727979587</v>
      </c>
      <c r="AW4253" s="118">
        <f t="shared" si="133"/>
        <v>241.60126931009643</v>
      </c>
    </row>
    <row r="4254" spans="1:49" x14ac:dyDescent="0.2">
      <c r="A4254" s="108" t="s">
        <v>3979</v>
      </c>
      <c r="B4254" s="131">
        <v>45748.794338344909</v>
      </c>
      <c r="C4254" s="108">
        <v>22.998999999999999</v>
      </c>
      <c r="D4254" s="108">
        <v>21030</v>
      </c>
      <c r="E4254" s="108">
        <v>87456.9</v>
      </c>
      <c r="F4254" s="109">
        <v>10.213900000000001</v>
      </c>
      <c r="G4254" s="109">
        <v>102</v>
      </c>
      <c r="H4254" s="109">
        <v>218.90600000000001</v>
      </c>
      <c r="I4254" s="109">
        <v>175.76900000000001</v>
      </c>
      <c r="J4254" s="110">
        <v>3.9955900000000003E-2</v>
      </c>
      <c r="K4254" s="110">
        <v>1.636084991809411E-3</v>
      </c>
      <c r="L4254" s="111">
        <v>5.9737999999999996E-3</v>
      </c>
      <c r="M4254" s="111">
        <v>1.3438640127338034E-4</v>
      </c>
      <c r="N4254" s="111">
        <v>0.31770900000000002</v>
      </c>
      <c r="O4254" s="112">
        <v>167.506</v>
      </c>
      <c r="P4254" s="112">
        <v>3.7636795377396304</v>
      </c>
      <c r="Q4254" s="113">
        <v>4.8448999999999999E-2</v>
      </c>
      <c r="R4254" s="113">
        <v>1.903774738066455E-3</v>
      </c>
      <c r="S4254" s="112">
        <v>-4.0098276287281402E-2</v>
      </c>
      <c r="T4254" s="114">
        <v>1.8713600000000001E-3</v>
      </c>
      <c r="U4254" s="114">
        <v>4.5628710261084523E-5</v>
      </c>
      <c r="V4254" s="115">
        <v>38.288998539145446</v>
      </c>
      <c r="W4254" s="115">
        <v>0.86362722765012523</v>
      </c>
      <c r="X4254" s="116">
        <v>38.370255909559404</v>
      </c>
      <c r="Y4254" s="116">
        <v>0.86213835340012812</v>
      </c>
      <c r="Z4254" s="116">
        <v>39.689422241340864</v>
      </c>
      <c r="AA4254" s="116">
        <v>1.6251734553005792</v>
      </c>
      <c r="AB4254" s="116">
        <v>121.25152498410014</v>
      </c>
      <c r="AC4254" s="116">
        <v>92.584328565375444</v>
      </c>
      <c r="AD4254" s="132">
        <v>0.96516000221710385</v>
      </c>
      <c r="AF4254" s="118">
        <v>39.030500000000004</v>
      </c>
      <c r="AG4254" s="118">
        <v>0.45302599999999998</v>
      </c>
      <c r="AH4254" s="118">
        <v>0.28789499999999996</v>
      </c>
      <c r="AI4254" s="118">
        <v>4.9573700000000005E-2</v>
      </c>
      <c r="AJ4254" s="118">
        <v>14.8422</v>
      </c>
      <c r="AK4254" s="118">
        <v>0.11020099999999999</v>
      </c>
      <c r="AL4254" s="118">
        <v>3088.09375</v>
      </c>
      <c r="AM4254" s="118">
        <v>44.5033125</v>
      </c>
      <c r="AN4254" s="118">
        <v>574.03375000000005</v>
      </c>
      <c r="AO4254" s="118">
        <v>19.789687499999999</v>
      </c>
      <c r="AP4254" s="118">
        <v>11125.125</v>
      </c>
      <c r="AQ4254" s="118">
        <v>105.456875</v>
      </c>
      <c r="AR4254" s="118">
        <v>-14.640062500000001</v>
      </c>
      <c r="AS4254" s="118">
        <v>30.375250000000001</v>
      </c>
      <c r="AT4254" s="118">
        <v>59.290937499999998</v>
      </c>
      <c r="AU4254" s="118">
        <v>34.774187500000004</v>
      </c>
      <c r="AV4254" s="118">
        <f t="shared" si="132"/>
        <v>-393.37324320566</v>
      </c>
      <c r="AW4254" s="118">
        <f t="shared" si="133"/>
        <v>-816.18062143905445</v>
      </c>
    </row>
    <row r="4255" spans="1:49" x14ac:dyDescent="0.2">
      <c r="A4255" s="108" t="s">
        <v>3980</v>
      </c>
      <c r="B4255" s="131">
        <v>45748.831702303243</v>
      </c>
      <c r="C4255" s="108">
        <v>23.6935</v>
      </c>
      <c r="D4255" s="108">
        <v>16042.2</v>
      </c>
      <c r="E4255" s="108">
        <v>84653</v>
      </c>
      <c r="F4255" s="109">
        <v>10.2819</v>
      </c>
      <c r="G4255" s="109">
        <v>103</v>
      </c>
      <c r="H4255" s="109">
        <v>204.11600000000001</v>
      </c>
      <c r="I4255" s="109">
        <v>166.096</v>
      </c>
      <c r="J4255" s="110">
        <v>4.0161500000000003E-2</v>
      </c>
      <c r="K4255" s="110">
        <v>1.5833372394407957E-3</v>
      </c>
      <c r="L4255" s="111">
        <v>6.0204500000000001E-3</v>
      </c>
      <c r="M4255" s="111">
        <v>1.3420546218649224E-4</v>
      </c>
      <c r="N4255" s="111">
        <v>5.5794000000000003E-2</v>
      </c>
      <c r="O4255" s="112">
        <v>166.15899999999999</v>
      </c>
      <c r="P4255" s="112">
        <v>3.7053984177143482</v>
      </c>
      <c r="Q4255" s="113">
        <v>4.8395300000000002E-2</v>
      </c>
      <c r="R4255" s="113">
        <v>1.9488755131449517E-3</v>
      </c>
      <c r="S4255" s="112">
        <v>0.23884755187777049</v>
      </c>
      <c r="T4255" s="114">
        <v>1.8244400000000001E-3</v>
      </c>
      <c r="U4255" s="114">
        <v>4.407437439238361E-5</v>
      </c>
      <c r="V4255" s="115">
        <v>38.601412595651723</v>
      </c>
      <c r="W4255" s="115">
        <v>0.86444507778978941</v>
      </c>
      <c r="X4255" s="116">
        <v>38.680380436925617</v>
      </c>
      <c r="Y4255" s="116">
        <v>0.86258475597213047</v>
      </c>
      <c r="Z4255" s="116">
        <v>39.961436486701921</v>
      </c>
      <c r="AA4255" s="116">
        <v>1.5754498843654572</v>
      </c>
      <c r="AB4255" s="116">
        <v>118.63790561323562</v>
      </c>
      <c r="AC4255" s="116">
        <v>94.928880122348801</v>
      </c>
      <c r="AD4255" s="132">
        <v>0.96779129403370112</v>
      </c>
      <c r="AF4255" s="118">
        <v>39.552900000000001</v>
      </c>
      <c r="AG4255" s="118">
        <v>0.51184200000000002</v>
      </c>
      <c r="AH4255" s="118">
        <v>0.28491299999999997</v>
      </c>
      <c r="AI4255" s="118">
        <v>4.3262300000000004E-2</v>
      </c>
      <c r="AJ4255" s="118">
        <v>15.6143</v>
      </c>
      <c r="AK4255" s="118">
        <v>0.12581100000000001</v>
      </c>
      <c r="AL4255" s="118">
        <v>3148.5625000000005</v>
      </c>
      <c r="AM4255" s="118">
        <v>41.286437500000005</v>
      </c>
      <c r="AN4255" s="118">
        <v>579.11125000000004</v>
      </c>
      <c r="AO4255" s="118">
        <v>19.321249999999999</v>
      </c>
      <c r="AP4255" s="118">
        <v>11184.1875</v>
      </c>
      <c r="AQ4255" s="118">
        <v>102.63875</v>
      </c>
      <c r="AR4255" s="118">
        <v>1.5740812500000001</v>
      </c>
      <c r="AS4255" s="118">
        <v>25.280687500000003</v>
      </c>
      <c r="AT4255" s="118">
        <v>20.3284375</v>
      </c>
      <c r="AU4255" s="118">
        <v>34.6111875</v>
      </c>
      <c r="AV4255" s="118">
        <f t="shared" ref="AV4255:AV4277" si="134">AP4255/(AR4255-AT4255*6.87/29.86*$AV$1)</f>
        <v>-3604.3641854957846</v>
      </c>
      <c r="AW4255" s="118">
        <f t="shared" ref="AW4255:AW4277" si="135">SQRT((AS4255/AR4255)^2+(AQ4255/AP4255)^2)*AV4255</f>
        <v>-57888.256711924412</v>
      </c>
    </row>
    <row r="4256" spans="1:49" x14ac:dyDescent="0.2">
      <c r="A4256" s="108" t="s">
        <v>3981</v>
      </c>
      <c r="B4256" s="131">
        <v>45748.869111527776</v>
      </c>
      <c r="C4256" s="108">
        <v>20</v>
      </c>
      <c r="D4256" s="108">
        <v>46438.1</v>
      </c>
      <c r="E4256" s="108">
        <v>46818.1</v>
      </c>
      <c r="F4256" s="109">
        <v>10.279400000000001</v>
      </c>
      <c r="G4256" s="109">
        <v>103</v>
      </c>
      <c r="H4256" s="109">
        <v>195.76499999999999</v>
      </c>
      <c r="I4256" s="109">
        <v>159.78800000000001</v>
      </c>
      <c r="J4256" s="110">
        <v>3.86091E-2</v>
      </c>
      <c r="K4256" s="110">
        <v>1.577536984677063E-3</v>
      </c>
      <c r="L4256" s="111">
        <v>5.9966799999999999E-3</v>
      </c>
      <c r="M4256" s="111">
        <v>1.3580221847746081E-4</v>
      </c>
      <c r="N4256" s="111">
        <v>0.25381199999999998</v>
      </c>
      <c r="O4256" s="112">
        <v>166.971</v>
      </c>
      <c r="P4256" s="112">
        <v>3.8084686447442362</v>
      </c>
      <c r="Q4256" s="113">
        <v>4.6711299999999997E-2</v>
      </c>
      <c r="R4256" s="113">
        <v>1.8568188176222254E-3</v>
      </c>
      <c r="S4256" s="112">
        <v>4.1040717045310239E-2</v>
      </c>
      <c r="T4256" s="114">
        <v>1.8467799999999999E-3</v>
      </c>
      <c r="U4256" s="114">
        <v>4.5441980209053391E-5</v>
      </c>
      <c r="V4256" s="115">
        <v>38.496665596425878</v>
      </c>
      <c r="W4256" s="115">
        <v>0.88101966678191135</v>
      </c>
      <c r="X4256" s="116">
        <v>38.492833601855565</v>
      </c>
      <c r="Y4256" s="116">
        <v>0.87798929047573682</v>
      </c>
      <c r="Z4256" s="116">
        <v>38.412802890412195</v>
      </c>
      <c r="AA4256" s="116">
        <v>1.5695164415833374</v>
      </c>
      <c r="AB4256" s="116">
        <v>34.492340389803438</v>
      </c>
      <c r="AC4256" s="116">
        <v>95.193354187929415</v>
      </c>
      <c r="AD4256" s="132">
        <v>1.0019881845022471</v>
      </c>
      <c r="AF4256" s="118">
        <v>39.3123</v>
      </c>
      <c r="AG4256" s="118">
        <v>0.54231300000000005</v>
      </c>
      <c r="AH4256" s="118">
        <v>0.27436899999999997</v>
      </c>
      <c r="AI4256" s="118">
        <v>4.5075199999999996E-2</v>
      </c>
      <c r="AJ4256" s="118">
        <v>15.565300000000001</v>
      </c>
      <c r="AK4256" s="118">
        <v>0.155949</v>
      </c>
      <c r="AL4256" s="118">
        <v>3160.8312500000002</v>
      </c>
      <c r="AM4256" s="118">
        <v>47.113062500000005</v>
      </c>
      <c r="AN4256" s="118">
        <v>552.61500000000001</v>
      </c>
      <c r="AO4256" s="118">
        <v>19.814062499999999</v>
      </c>
      <c r="AP4256" s="118">
        <v>11063.1875</v>
      </c>
      <c r="AQ4256" s="118">
        <v>120.32625</v>
      </c>
      <c r="AR4256" s="118">
        <v>27.823187499999996</v>
      </c>
      <c r="AS4256" s="118">
        <v>26.320687499999998</v>
      </c>
      <c r="AT4256" s="118">
        <v>32.164499999999997</v>
      </c>
      <c r="AU4256" s="118">
        <v>32.489874999999998</v>
      </c>
      <c r="AV4256" s="118">
        <f t="shared" si="134"/>
        <v>541.70282845363306</v>
      </c>
      <c r="AW4256" s="118">
        <f t="shared" si="135"/>
        <v>512.48381138813136</v>
      </c>
    </row>
    <row r="4257" spans="1:49" x14ac:dyDescent="0.2">
      <c r="A4257" s="108" t="s">
        <v>3982</v>
      </c>
      <c r="B4257" s="131">
        <v>45748.94537209491</v>
      </c>
      <c r="C4257" s="108" t="s">
        <v>4335</v>
      </c>
      <c r="D4257" s="108">
        <v>46468.1</v>
      </c>
      <c r="E4257" s="108">
        <v>46818.1</v>
      </c>
      <c r="F4257" s="109">
        <v>10.1861</v>
      </c>
      <c r="G4257" s="109">
        <v>102</v>
      </c>
      <c r="H4257" s="109">
        <v>220.755</v>
      </c>
      <c r="I4257" s="109">
        <v>183.542</v>
      </c>
      <c r="J4257" s="110">
        <v>3.7920000000000002E-2</v>
      </c>
      <c r="K4257" s="110">
        <v>2.0639293523761902E-3</v>
      </c>
      <c r="L4257" s="111">
        <v>6.0480300000000002E-3</v>
      </c>
      <c r="M4257" s="111">
        <v>1.8107592401078615E-4</v>
      </c>
      <c r="N4257" s="111">
        <v>0.93363700000000005</v>
      </c>
      <c r="O4257" s="112">
        <v>168.97200000000001</v>
      </c>
      <c r="P4257" s="112">
        <v>4.3035753932863781</v>
      </c>
      <c r="Q4257" s="113">
        <v>4.5847499999999999E-2</v>
      </c>
      <c r="R4257" s="113">
        <v>1.9898005094481203E-3</v>
      </c>
      <c r="S4257" s="112">
        <v>-0.68339270517111983</v>
      </c>
      <c r="T4257" s="114">
        <v>1.89668E-3</v>
      </c>
      <c r="U4257" s="114">
        <v>4.6063485097960183E-5</v>
      </c>
      <c r="V4257" s="115">
        <v>38.083560017368669</v>
      </c>
      <c r="W4257" s="115">
        <v>0.9728111673623917</v>
      </c>
      <c r="X4257" s="116">
        <v>38.038336046610866</v>
      </c>
      <c r="Y4257" s="116">
        <v>0.96880457715924984</v>
      </c>
      <c r="Z4257" s="116">
        <v>37.276954622403487</v>
      </c>
      <c r="AA4257" s="116">
        <v>2.0289293463178759</v>
      </c>
      <c r="AB4257" s="116">
        <v>-10.396764174213084</v>
      </c>
      <c r="AC4257" s="116">
        <v>104.82103060134638</v>
      </c>
      <c r="AD4257" s="132">
        <v>1.0285629914670806</v>
      </c>
      <c r="AF4257" s="118">
        <v>40.078000000000003</v>
      </c>
      <c r="AG4257" s="118">
        <v>0.41231999999999996</v>
      </c>
      <c r="AH4257" s="118">
        <v>0.26177900000000004</v>
      </c>
      <c r="AI4257" s="118">
        <v>4.0135900000000002E-2</v>
      </c>
      <c r="AJ4257" s="118">
        <v>15.390300000000002</v>
      </c>
      <c r="AK4257" s="118">
        <v>0.117475</v>
      </c>
      <c r="AL4257" s="118">
        <v>3267.0249999999996</v>
      </c>
      <c r="AM4257" s="118">
        <v>41.735125000000004</v>
      </c>
      <c r="AN4257" s="118">
        <v>571.70562500000005</v>
      </c>
      <c r="AO4257" s="118">
        <v>32.9029375</v>
      </c>
      <c r="AP4257" s="118">
        <v>11483.5625</v>
      </c>
      <c r="AQ4257" s="118">
        <v>244.09187499999999</v>
      </c>
      <c r="AR4257" s="118">
        <v>0.58816437499999996</v>
      </c>
      <c r="AS4257" s="118">
        <v>22.162812500000001</v>
      </c>
      <c r="AT4257" s="118">
        <v>-3.5145124999999999</v>
      </c>
      <c r="AU4257" s="118">
        <v>28.898249999999997</v>
      </c>
      <c r="AV4257" s="118">
        <f t="shared" si="134"/>
        <v>8221.5647083912354</v>
      </c>
      <c r="AW4257" s="118">
        <f t="shared" si="135"/>
        <v>309799.49453558208</v>
      </c>
    </row>
    <row r="4258" spans="1:49" x14ac:dyDescent="0.2">
      <c r="A4258" s="108" t="s">
        <v>3982</v>
      </c>
      <c r="B4258" s="131">
        <v>45748.94537209491</v>
      </c>
      <c r="C4258" s="108" t="s">
        <v>4335</v>
      </c>
      <c r="D4258" s="108">
        <v>46468.1</v>
      </c>
      <c r="E4258" s="108">
        <v>46818.1</v>
      </c>
      <c r="F4258" s="109">
        <v>10.1861</v>
      </c>
      <c r="G4258" s="109">
        <v>102</v>
      </c>
      <c r="H4258" s="109">
        <v>220.755</v>
      </c>
      <c r="I4258" s="109">
        <v>183.542</v>
      </c>
      <c r="J4258" s="110">
        <v>3.7920000000000002E-2</v>
      </c>
      <c r="K4258" s="110">
        <v>2.0639293523761902E-3</v>
      </c>
      <c r="L4258" s="111">
        <v>6.0480300000000002E-3</v>
      </c>
      <c r="M4258" s="111">
        <v>1.8107592401078615E-4</v>
      </c>
      <c r="N4258" s="111">
        <v>0.93363700000000005</v>
      </c>
      <c r="O4258" s="112">
        <v>168.97200000000001</v>
      </c>
      <c r="P4258" s="112">
        <v>4.3035753932863781</v>
      </c>
      <c r="Q4258" s="113">
        <v>4.5847499999999999E-2</v>
      </c>
      <c r="R4258" s="113">
        <v>1.9898005094481203E-3</v>
      </c>
      <c r="S4258" s="112">
        <v>-0.68339270517111983</v>
      </c>
      <c r="T4258" s="114">
        <v>1.89668E-3</v>
      </c>
      <c r="U4258" s="114">
        <v>4.6063485097960183E-5</v>
      </c>
      <c r="V4258" s="115">
        <v>38.083560017368669</v>
      </c>
      <c r="W4258" s="115">
        <v>0.9728111673623917</v>
      </c>
      <c r="X4258" s="116">
        <v>38.038336046610866</v>
      </c>
      <c r="Y4258" s="116">
        <v>0.96880457715924984</v>
      </c>
      <c r="Z4258" s="116">
        <v>37.276954622403487</v>
      </c>
      <c r="AA4258" s="116">
        <v>2.0289293463178759</v>
      </c>
      <c r="AB4258" s="116">
        <v>-10.396764174213084</v>
      </c>
      <c r="AC4258" s="116">
        <v>104.82103060134638</v>
      </c>
      <c r="AD4258" s="132">
        <v>1.0285629914670806</v>
      </c>
      <c r="AF4258" s="118">
        <v>40.078000000000003</v>
      </c>
      <c r="AG4258" s="118">
        <v>0.41231999999999996</v>
      </c>
      <c r="AH4258" s="118">
        <v>0.26177900000000004</v>
      </c>
      <c r="AI4258" s="118">
        <v>4.0135900000000002E-2</v>
      </c>
      <c r="AJ4258" s="118">
        <v>15.390300000000002</v>
      </c>
      <c r="AK4258" s="118">
        <v>0.117475</v>
      </c>
      <c r="AL4258" s="118">
        <v>3267.0249999999996</v>
      </c>
      <c r="AM4258" s="118">
        <v>41.735125000000004</v>
      </c>
      <c r="AN4258" s="118">
        <v>571.70562500000005</v>
      </c>
      <c r="AO4258" s="118">
        <v>32.9029375</v>
      </c>
      <c r="AP4258" s="118">
        <v>11483.5625</v>
      </c>
      <c r="AQ4258" s="118">
        <v>244.09187499999999</v>
      </c>
      <c r="AR4258" s="118">
        <v>0.58816437499999996</v>
      </c>
      <c r="AS4258" s="118">
        <v>22.162812500000001</v>
      </c>
      <c r="AT4258" s="118">
        <v>-3.5145124999999999</v>
      </c>
      <c r="AU4258" s="118">
        <v>28.898249999999997</v>
      </c>
      <c r="AV4258" s="118">
        <f t="shared" si="134"/>
        <v>8221.5647083912354</v>
      </c>
      <c r="AW4258" s="118">
        <f t="shared" si="135"/>
        <v>309799.49453558208</v>
      </c>
    </row>
    <row r="4259" spans="1:49" x14ac:dyDescent="0.2">
      <c r="A4259" s="108" t="s">
        <v>3983</v>
      </c>
      <c r="B4259" s="131">
        <v>45748.982732291668</v>
      </c>
      <c r="C4259" s="108" t="s">
        <v>4335</v>
      </c>
      <c r="D4259" s="108">
        <v>46498.1</v>
      </c>
      <c r="E4259" s="108">
        <v>46818.1</v>
      </c>
      <c r="F4259" s="109">
        <v>10.2441</v>
      </c>
      <c r="G4259" s="109">
        <v>103</v>
      </c>
      <c r="H4259" s="109">
        <v>198.607</v>
      </c>
      <c r="I4259" s="109">
        <v>160.85900000000001</v>
      </c>
      <c r="J4259" s="110">
        <v>3.8580700000000002E-2</v>
      </c>
      <c r="K4259" s="110">
        <v>1.3760805707137937E-3</v>
      </c>
      <c r="L4259" s="111">
        <v>6.04237E-3</v>
      </c>
      <c r="M4259" s="111">
        <v>1.3497510894372341E-4</v>
      </c>
      <c r="N4259" s="111">
        <v>0.542991</v>
      </c>
      <c r="O4259" s="112">
        <v>165.84800000000001</v>
      </c>
      <c r="P4259" s="112">
        <v>3.7017990074556995</v>
      </c>
      <c r="Q4259" s="113">
        <v>4.7000699999999999E-2</v>
      </c>
      <c r="R4259" s="113">
        <v>1.5457210232755459E-3</v>
      </c>
      <c r="S4259" s="112">
        <v>-0.17859331215432134</v>
      </c>
      <c r="T4259" s="114">
        <v>1.84907E-3</v>
      </c>
      <c r="U4259" s="114">
        <v>4.6907892672342468E-5</v>
      </c>
      <c r="V4259" s="115">
        <v>38.742515253873577</v>
      </c>
      <c r="W4259" s="115">
        <v>0.86635760659285921</v>
      </c>
      <c r="X4259" s="116">
        <v>38.752696729896911</v>
      </c>
      <c r="Y4259" s="116">
        <v>0.86497693243791973</v>
      </c>
      <c r="Z4259" s="116">
        <v>38.903051731969356</v>
      </c>
      <c r="AA4259" s="116">
        <v>1.3875780799683943</v>
      </c>
      <c r="AB4259" s="116">
        <v>49.262623129082577</v>
      </c>
      <c r="AC4259" s="116">
        <v>78.537452750150138</v>
      </c>
      <c r="AD4259" s="132">
        <v>1.0103288843761191</v>
      </c>
      <c r="AF4259" s="118">
        <v>38.188000000000002</v>
      </c>
      <c r="AG4259" s="118">
        <v>0.50886699999999996</v>
      </c>
      <c r="AH4259" s="118">
        <v>0.29213800000000001</v>
      </c>
      <c r="AI4259" s="118">
        <v>3.5954899999999998E-2</v>
      </c>
      <c r="AJ4259" s="118">
        <v>14.864199999999999</v>
      </c>
      <c r="AK4259" s="118">
        <v>0.13928200000000002</v>
      </c>
      <c r="AL4259" s="118">
        <v>3032.4375</v>
      </c>
      <c r="AM4259" s="118">
        <v>44.257999999999996</v>
      </c>
      <c r="AN4259" s="118">
        <v>546.99312499999996</v>
      </c>
      <c r="AO4259" s="118">
        <v>16.674687500000001</v>
      </c>
      <c r="AP4259" s="118">
        <v>10870.25</v>
      </c>
      <c r="AQ4259" s="118">
        <v>107.5325</v>
      </c>
      <c r="AR4259" s="118">
        <v>3.1709687499999997</v>
      </c>
      <c r="AS4259" s="118">
        <v>21.356249999999999</v>
      </c>
      <c r="AT4259" s="118">
        <v>40.513874999999999</v>
      </c>
      <c r="AU4259" s="118">
        <v>28.995124999999998</v>
      </c>
      <c r="AV4259" s="118">
        <f t="shared" si="134"/>
        <v>-1767.4607065252262</v>
      </c>
      <c r="AW4259" s="118">
        <f t="shared" si="135"/>
        <v>-11903.735548015526</v>
      </c>
    </row>
    <row r="4260" spans="1:49" x14ac:dyDescent="0.2">
      <c r="A4260" s="108" t="s">
        <v>3983</v>
      </c>
      <c r="B4260" s="131">
        <v>45748.982732291668</v>
      </c>
      <c r="C4260" s="108" t="s">
        <v>4335</v>
      </c>
      <c r="D4260" s="108">
        <v>46498.1</v>
      </c>
      <c r="E4260" s="108">
        <v>46818.1</v>
      </c>
      <c r="F4260" s="109">
        <v>10.2441</v>
      </c>
      <c r="G4260" s="109">
        <v>103</v>
      </c>
      <c r="H4260" s="109">
        <v>198.607</v>
      </c>
      <c r="I4260" s="109">
        <v>160.85900000000001</v>
      </c>
      <c r="J4260" s="110">
        <v>3.8580700000000002E-2</v>
      </c>
      <c r="K4260" s="110">
        <v>1.3760805707137937E-3</v>
      </c>
      <c r="L4260" s="111">
        <v>6.04237E-3</v>
      </c>
      <c r="M4260" s="111">
        <v>1.3497510894372341E-4</v>
      </c>
      <c r="N4260" s="111">
        <v>0.542991</v>
      </c>
      <c r="O4260" s="112">
        <v>165.84800000000001</v>
      </c>
      <c r="P4260" s="112">
        <v>3.7017990074556995</v>
      </c>
      <c r="Q4260" s="113">
        <v>4.7000699999999999E-2</v>
      </c>
      <c r="R4260" s="113">
        <v>1.5457210232755459E-3</v>
      </c>
      <c r="S4260" s="112">
        <v>-0.17859331215432134</v>
      </c>
      <c r="T4260" s="114">
        <v>1.84907E-3</v>
      </c>
      <c r="U4260" s="114">
        <v>4.6907892672342468E-5</v>
      </c>
      <c r="V4260" s="115">
        <v>38.742515253873577</v>
      </c>
      <c r="W4260" s="115">
        <v>0.86635760659285921</v>
      </c>
      <c r="X4260" s="116">
        <v>38.752696729896911</v>
      </c>
      <c r="Y4260" s="116">
        <v>0.86497693243791973</v>
      </c>
      <c r="Z4260" s="116">
        <v>38.903051731969356</v>
      </c>
      <c r="AA4260" s="116">
        <v>1.3875780799683943</v>
      </c>
      <c r="AB4260" s="116">
        <v>49.262623129082577</v>
      </c>
      <c r="AC4260" s="116">
        <v>78.537452750150138</v>
      </c>
      <c r="AD4260" s="132">
        <v>1.0103288843761191</v>
      </c>
      <c r="AF4260" s="118">
        <v>38.188000000000002</v>
      </c>
      <c r="AG4260" s="118">
        <v>0.50886699999999996</v>
      </c>
      <c r="AH4260" s="118">
        <v>0.29213800000000001</v>
      </c>
      <c r="AI4260" s="118">
        <v>3.5954899999999998E-2</v>
      </c>
      <c r="AJ4260" s="118">
        <v>14.864199999999999</v>
      </c>
      <c r="AK4260" s="118">
        <v>0.13928200000000002</v>
      </c>
      <c r="AL4260" s="118">
        <v>3032.4375</v>
      </c>
      <c r="AM4260" s="118">
        <v>44.257999999999996</v>
      </c>
      <c r="AN4260" s="118">
        <v>546.99312499999996</v>
      </c>
      <c r="AO4260" s="118">
        <v>16.674687500000001</v>
      </c>
      <c r="AP4260" s="118">
        <v>10870.25</v>
      </c>
      <c r="AQ4260" s="118">
        <v>107.5325</v>
      </c>
      <c r="AR4260" s="118">
        <v>3.1709687499999997</v>
      </c>
      <c r="AS4260" s="118">
        <v>21.356249999999999</v>
      </c>
      <c r="AT4260" s="118">
        <v>40.513874999999999</v>
      </c>
      <c r="AU4260" s="118">
        <v>28.995124999999998</v>
      </c>
      <c r="AV4260" s="118">
        <f t="shared" si="134"/>
        <v>-1767.4607065252262</v>
      </c>
      <c r="AW4260" s="118">
        <f t="shared" si="135"/>
        <v>-11903.735548015526</v>
      </c>
    </row>
    <row r="4261" spans="1:49" x14ac:dyDescent="0.2">
      <c r="A4261" s="108" t="s">
        <v>3984</v>
      </c>
      <c r="B4261" s="131">
        <v>45749.020179884261</v>
      </c>
      <c r="C4261" s="108" t="s">
        <v>4334</v>
      </c>
      <c r="D4261" s="108">
        <v>46528.1</v>
      </c>
      <c r="E4261" s="108">
        <v>46818.1</v>
      </c>
      <c r="F4261" s="109">
        <v>10.104100000000001</v>
      </c>
      <c r="G4261" s="109">
        <v>101</v>
      </c>
      <c r="H4261" s="109">
        <v>205.21899999999999</v>
      </c>
      <c r="I4261" s="109">
        <v>166.429</v>
      </c>
      <c r="J4261" s="110">
        <v>3.9125800000000002E-2</v>
      </c>
      <c r="K4261" s="110">
        <v>1.3561783853004001E-3</v>
      </c>
      <c r="L4261" s="111">
        <v>6.0144100000000004E-3</v>
      </c>
      <c r="M4261" s="111">
        <v>1.3754696760935882E-4</v>
      </c>
      <c r="N4261" s="111">
        <v>0.25256800000000001</v>
      </c>
      <c r="O4261" s="112">
        <v>166.27799999999999</v>
      </c>
      <c r="P4261" s="112">
        <v>3.8016876638145853</v>
      </c>
      <c r="Q4261" s="113">
        <v>4.70017E-2</v>
      </c>
      <c r="R4261" s="113">
        <v>1.6199351916839143E-3</v>
      </c>
      <c r="S4261" s="112">
        <v>0.17550225091396332</v>
      </c>
      <c r="T4261" s="114">
        <v>1.8735100000000001E-3</v>
      </c>
      <c r="U4261" s="114">
        <v>4.715944736105376E-5</v>
      </c>
      <c r="V4261" s="115">
        <v>38.642480178216374</v>
      </c>
      <c r="W4261" s="115">
        <v>0.88530824350590032</v>
      </c>
      <c r="X4261" s="116">
        <v>38.652780916227378</v>
      </c>
      <c r="Y4261" s="116">
        <v>0.88373567387958396</v>
      </c>
      <c r="Z4261" s="116">
        <v>38.805155370113347</v>
      </c>
      <c r="AA4261" s="116">
        <v>1.3450642019120749</v>
      </c>
      <c r="AB4261" s="116">
        <v>49.313431936503264</v>
      </c>
      <c r="AC4261" s="116">
        <v>82.305706033223203</v>
      </c>
      <c r="AD4261" s="132">
        <v>0.99191866328294154</v>
      </c>
      <c r="AF4261" s="118">
        <v>37.920500000000004</v>
      </c>
      <c r="AG4261" s="118">
        <v>0.50570499999999996</v>
      </c>
      <c r="AH4261" s="118">
        <v>0.25906800000000002</v>
      </c>
      <c r="AI4261" s="118">
        <v>3.3949799999999995E-2</v>
      </c>
      <c r="AJ4261" s="118">
        <v>14.680800000000001</v>
      </c>
      <c r="AK4261" s="118">
        <v>0.13380999999999998</v>
      </c>
      <c r="AL4261" s="118">
        <v>3017.0812499999997</v>
      </c>
      <c r="AM4261" s="118">
        <v>41.1364375</v>
      </c>
      <c r="AN4261" s="118">
        <v>538.38562499999989</v>
      </c>
      <c r="AO4261" s="118">
        <v>15.308812499999998</v>
      </c>
      <c r="AP4261" s="118">
        <v>10679.625</v>
      </c>
      <c r="AQ4261" s="118">
        <v>113.001875</v>
      </c>
      <c r="AR4261" s="118">
        <v>34.4895</v>
      </c>
      <c r="AS4261" s="118">
        <v>22.565250000000002</v>
      </c>
      <c r="AT4261" s="118">
        <v>17.820187499999999</v>
      </c>
      <c r="AU4261" s="118">
        <v>27.946874999999999</v>
      </c>
      <c r="AV4261" s="118">
        <f t="shared" si="134"/>
        <v>351.42432618028806</v>
      </c>
      <c r="AW4261" s="118">
        <f t="shared" si="135"/>
        <v>229.95447155701115</v>
      </c>
    </row>
    <row r="4262" spans="1:49" x14ac:dyDescent="0.2">
      <c r="A4262" s="108" t="s">
        <v>3984</v>
      </c>
      <c r="B4262" s="131">
        <v>45749.020179884261</v>
      </c>
      <c r="C4262" s="108" t="s">
        <v>4334</v>
      </c>
      <c r="D4262" s="108">
        <v>46528.1</v>
      </c>
      <c r="E4262" s="108">
        <v>46818.1</v>
      </c>
      <c r="F4262" s="109">
        <v>10.104100000000001</v>
      </c>
      <c r="G4262" s="109">
        <v>101</v>
      </c>
      <c r="H4262" s="109">
        <v>205.21899999999999</v>
      </c>
      <c r="I4262" s="109">
        <v>166.429</v>
      </c>
      <c r="J4262" s="110">
        <v>3.9125800000000002E-2</v>
      </c>
      <c r="K4262" s="110">
        <v>1.3561783853004001E-3</v>
      </c>
      <c r="L4262" s="111">
        <v>6.0144100000000004E-3</v>
      </c>
      <c r="M4262" s="111">
        <v>1.3754696760935882E-4</v>
      </c>
      <c r="N4262" s="111">
        <v>0.25256800000000001</v>
      </c>
      <c r="O4262" s="112">
        <v>166.27799999999999</v>
      </c>
      <c r="P4262" s="112">
        <v>3.8016876638145853</v>
      </c>
      <c r="Q4262" s="113">
        <v>4.70017E-2</v>
      </c>
      <c r="R4262" s="113">
        <v>1.6199351916839143E-3</v>
      </c>
      <c r="S4262" s="112">
        <v>0.17550225091396332</v>
      </c>
      <c r="T4262" s="114">
        <v>1.8735100000000001E-3</v>
      </c>
      <c r="U4262" s="114">
        <v>4.715944736105376E-5</v>
      </c>
      <c r="V4262" s="115">
        <v>38.642480178216374</v>
      </c>
      <c r="W4262" s="115">
        <v>0.88530824350590032</v>
      </c>
      <c r="X4262" s="116">
        <v>38.652780916227378</v>
      </c>
      <c r="Y4262" s="116">
        <v>0.88373567387958396</v>
      </c>
      <c r="Z4262" s="116">
        <v>38.805155370113347</v>
      </c>
      <c r="AA4262" s="116">
        <v>1.3450642019120749</v>
      </c>
      <c r="AB4262" s="116">
        <v>49.313431936503264</v>
      </c>
      <c r="AC4262" s="116">
        <v>82.305706033223203</v>
      </c>
      <c r="AD4262" s="132">
        <v>0.99191866328294154</v>
      </c>
      <c r="AF4262" s="118">
        <v>37.920500000000004</v>
      </c>
      <c r="AG4262" s="118">
        <v>0.50570499999999996</v>
      </c>
      <c r="AH4262" s="118">
        <v>0.25906800000000002</v>
      </c>
      <c r="AI4262" s="118">
        <v>3.3949799999999995E-2</v>
      </c>
      <c r="AJ4262" s="118">
        <v>14.680800000000001</v>
      </c>
      <c r="AK4262" s="118">
        <v>0.13380999999999998</v>
      </c>
      <c r="AL4262" s="118">
        <v>3017.0812499999997</v>
      </c>
      <c r="AM4262" s="118">
        <v>41.1364375</v>
      </c>
      <c r="AN4262" s="118">
        <v>538.38562499999989</v>
      </c>
      <c r="AO4262" s="118">
        <v>15.308812499999998</v>
      </c>
      <c r="AP4262" s="118">
        <v>10679.625</v>
      </c>
      <c r="AQ4262" s="118">
        <v>113.001875</v>
      </c>
      <c r="AR4262" s="118">
        <v>34.4895</v>
      </c>
      <c r="AS4262" s="118">
        <v>22.565250000000002</v>
      </c>
      <c r="AT4262" s="118">
        <v>17.820187499999999</v>
      </c>
      <c r="AU4262" s="118">
        <v>27.946874999999999</v>
      </c>
      <c r="AV4262" s="118">
        <f t="shared" si="134"/>
        <v>351.42432618028806</v>
      </c>
      <c r="AW4262" s="118">
        <f t="shared" si="135"/>
        <v>229.95447155701115</v>
      </c>
    </row>
    <row r="4263" spans="1:49" x14ac:dyDescent="0.2">
      <c r="A4263" s="108" t="s">
        <v>3985</v>
      </c>
      <c r="B4263" s="131">
        <v>45749.053777719906</v>
      </c>
      <c r="C4263" s="108" t="s">
        <v>4335</v>
      </c>
      <c r="D4263" s="108">
        <v>46379.9</v>
      </c>
      <c r="E4263" s="108">
        <v>46819.6</v>
      </c>
      <c r="F4263" s="109">
        <v>10.2121</v>
      </c>
      <c r="G4263" s="109">
        <v>103</v>
      </c>
      <c r="H4263" s="109">
        <v>201.08</v>
      </c>
      <c r="I4263" s="109">
        <v>170.636</v>
      </c>
      <c r="J4263" s="110">
        <v>4.0480500000000003E-2</v>
      </c>
      <c r="K4263" s="110">
        <v>1.4929710727941115E-3</v>
      </c>
      <c r="L4263" s="111">
        <v>6.1125099999999998E-3</v>
      </c>
      <c r="M4263" s="111">
        <v>1.2989214840027861E-4</v>
      </c>
      <c r="N4263" s="111">
        <v>-2.1875700000000001E-2</v>
      </c>
      <c r="O4263" s="112">
        <v>163.35900000000001</v>
      </c>
      <c r="P4263" s="112">
        <v>3.48079783049806</v>
      </c>
      <c r="Q4263" s="113">
        <v>4.7704999999999997E-2</v>
      </c>
      <c r="R4263" s="113">
        <v>1.7921518336625386E-3</v>
      </c>
      <c r="S4263" s="112">
        <v>0.22483391394106994</v>
      </c>
      <c r="T4263" s="114">
        <v>1.83249E-3</v>
      </c>
      <c r="U4263" s="114">
        <v>4.1228059253377431E-5</v>
      </c>
      <c r="V4263" s="115">
        <v>39.296285406871299</v>
      </c>
      <c r="W4263" s="115">
        <v>0.84040312083502466</v>
      </c>
      <c r="X4263" s="116">
        <v>39.341349513214304</v>
      </c>
      <c r="Y4263" s="116">
        <v>0.83827205133761984</v>
      </c>
      <c r="Z4263" s="116">
        <v>40.064562949101727</v>
      </c>
      <c r="AA4263" s="116">
        <v>1.4776307982151311</v>
      </c>
      <c r="AB4263" s="116">
        <v>84.664414821885089</v>
      </c>
      <c r="AC4263" s="116">
        <v>89.120398160319809</v>
      </c>
      <c r="AD4263" s="132">
        <v>0.97495266421473958</v>
      </c>
      <c r="AF4263" s="118">
        <v>37.693200000000004</v>
      </c>
      <c r="AG4263" s="118">
        <v>0.482207</v>
      </c>
      <c r="AH4263" s="118">
        <v>0.27510099999999998</v>
      </c>
      <c r="AI4263" s="118">
        <v>3.5217699999999998E-2</v>
      </c>
      <c r="AJ4263" s="118">
        <v>14.916700000000001</v>
      </c>
      <c r="AK4263" s="118">
        <v>0.117996</v>
      </c>
      <c r="AL4263" s="118">
        <v>2989.3062500000001</v>
      </c>
      <c r="AM4263" s="118">
        <v>40.024875000000002</v>
      </c>
      <c r="AN4263" s="118">
        <v>539.3181249999999</v>
      </c>
      <c r="AO4263" s="118">
        <v>16.773687500000001</v>
      </c>
      <c r="AP4263" s="118">
        <v>10632</v>
      </c>
      <c r="AQ4263" s="118">
        <v>97.288124999999994</v>
      </c>
      <c r="AR4263" s="118">
        <v>-26.720624999999998</v>
      </c>
      <c r="AS4263" s="118">
        <v>21.782437500000004</v>
      </c>
      <c r="AT4263" s="118">
        <v>5.3557312499999998</v>
      </c>
      <c r="AU4263" s="118">
        <v>26.114437500000001</v>
      </c>
      <c r="AV4263" s="118">
        <f t="shared" si="134"/>
        <v>-380.35494223166495</v>
      </c>
      <c r="AW4263" s="118">
        <f t="shared" si="135"/>
        <v>-310.08180753716942</v>
      </c>
    </row>
    <row r="4264" spans="1:49" x14ac:dyDescent="0.2">
      <c r="A4264" s="108" t="s">
        <v>3985</v>
      </c>
      <c r="B4264" s="131">
        <v>45749.053777719906</v>
      </c>
      <c r="C4264" s="108" t="s">
        <v>4335</v>
      </c>
      <c r="D4264" s="108">
        <v>46379.9</v>
      </c>
      <c r="E4264" s="108">
        <v>46819.6</v>
      </c>
      <c r="F4264" s="109">
        <v>10.2121</v>
      </c>
      <c r="G4264" s="109">
        <v>103</v>
      </c>
      <c r="H4264" s="109">
        <v>201.08</v>
      </c>
      <c r="I4264" s="109">
        <v>170.636</v>
      </c>
      <c r="J4264" s="110">
        <v>4.0480500000000003E-2</v>
      </c>
      <c r="K4264" s="110">
        <v>1.4929710727941115E-3</v>
      </c>
      <c r="L4264" s="111">
        <v>6.1125099999999998E-3</v>
      </c>
      <c r="M4264" s="111">
        <v>1.2989214840027861E-4</v>
      </c>
      <c r="N4264" s="111">
        <v>-2.1875700000000001E-2</v>
      </c>
      <c r="O4264" s="112">
        <v>163.35900000000001</v>
      </c>
      <c r="P4264" s="112">
        <v>3.48079783049806</v>
      </c>
      <c r="Q4264" s="113">
        <v>4.7704999999999997E-2</v>
      </c>
      <c r="R4264" s="113">
        <v>1.7921518336625386E-3</v>
      </c>
      <c r="S4264" s="112">
        <v>0.22483391394106994</v>
      </c>
      <c r="T4264" s="114">
        <v>1.83249E-3</v>
      </c>
      <c r="U4264" s="114">
        <v>4.1228059253377431E-5</v>
      </c>
      <c r="V4264" s="115">
        <v>39.296285406871299</v>
      </c>
      <c r="W4264" s="115">
        <v>0.84040312083502466</v>
      </c>
      <c r="X4264" s="116">
        <v>39.341349513214304</v>
      </c>
      <c r="Y4264" s="116">
        <v>0.83827205133761984</v>
      </c>
      <c r="Z4264" s="116">
        <v>40.064562949101727</v>
      </c>
      <c r="AA4264" s="116">
        <v>1.4776307982151311</v>
      </c>
      <c r="AB4264" s="116">
        <v>84.664414821885089</v>
      </c>
      <c r="AC4264" s="116">
        <v>89.120398160319809</v>
      </c>
      <c r="AD4264" s="132">
        <v>0.97495266421473958</v>
      </c>
      <c r="AF4264" s="118">
        <v>37.693200000000004</v>
      </c>
      <c r="AG4264" s="118">
        <v>0.482207</v>
      </c>
      <c r="AH4264" s="118">
        <v>0.27510099999999998</v>
      </c>
      <c r="AI4264" s="118">
        <v>3.5217699999999998E-2</v>
      </c>
      <c r="AJ4264" s="118">
        <v>14.916700000000001</v>
      </c>
      <c r="AK4264" s="118">
        <v>0.117996</v>
      </c>
      <c r="AL4264" s="118">
        <v>2989.3062500000001</v>
      </c>
      <c r="AM4264" s="118">
        <v>40.024875000000002</v>
      </c>
      <c r="AN4264" s="118">
        <v>539.3181249999999</v>
      </c>
      <c r="AO4264" s="118">
        <v>16.773687500000001</v>
      </c>
      <c r="AP4264" s="118">
        <v>10632</v>
      </c>
      <c r="AQ4264" s="118">
        <v>97.288124999999994</v>
      </c>
      <c r="AR4264" s="118">
        <v>-26.720624999999998</v>
      </c>
      <c r="AS4264" s="118">
        <v>21.782437500000004</v>
      </c>
      <c r="AT4264" s="118">
        <v>5.3557312499999998</v>
      </c>
      <c r="AU4264" s="118">
        <v>26.114437500000001</v>
      </c>
      <c r="AV4264" s="118">
        <f t="shared" si="134"/>
        <v>-380.35494223166495</v>
      </c>
      <c r="AW4264" s="118">
        <f t="shared" si="135"/>
        <v>-310.08180753716942</v>
      </c>
    </row>
    <row r="4265" spans="1:49" x14ac:dyDescent="0.2">
      <c r="A4265" s="108" t="s">
        <v>3986</v>
      </c>
      <c r="B4265" s="131">
        <v>45747.785952488426</v>
      </c>
      <c r="C4265" s="108" t="s">
        <v>4335</v>
      </c>
      <c r="D4265" s="108">
        <v>46453.3</v>
      </c>
      <c r="E4265" s="108">
        <v>46893.7</v>
      </c>
      <c r="F4265" s="109">
        <v>10.293100000000001</v>
      </c>
      <c r="G4265" s="109">
        <v>103</v>
      </c>
      <c r="H4265" s="109">
        <v>200.73099999999999</v>
      </c>
      <c r="I4265" s="109">
        <v>161.06100000000001</v>
      </c>
      <c r="J4265" s="110">
        <v>3.9117399999999997E-2</v>
      </c>
      <c r="K4265" s="110">
        <v>1.3235460316906246E-3</v>
      </c>
      <c r="L4265" s="111">
        <v>5.9882099999999999E-3</v>
      </c>
      <c r="M4265" s="111">
        <v>1.3061832362880793E-4</v>
      </c>
      <c r="N4265" s="111">
        <v>8.2331699999999997E-3</v>
      </c>
      <c r="O4265" s="112">
        <v>167.23599999999999</v>
      </c>
      <c r="P4265" s="112">
        <v>3.649818648549541</v>
      </c>
      <c r="Q4265" s="113">
        <v>4.7497400000000002E-2</v>
      </c>
      <c r="R4265" s="113">
        <v>1.6726174174341243E-3</v>
      </c>
      <c r="S4265" s="112">
        <v>0.33882964328497006</v>
      </c>
      <c r="T4265" s="114">
        <v>1.8707299999999999E-3</v>
      </c>
      <c r="U4265" s="114">
        <v>4.2877186999615543E-5</v>
      </c>
      <c r="V4265" s="115">
        <v>38.397291655762352</v>
      </c>
      <c r="W4265" s="115">
        <v>0.84030934627795717</v>
      </c>
      <c r="X4265" s="116">
        <v>38.432019814843123</v>
      </c>
      <c r="Y4265" s="116">
        <v>0.83875423127580129</v>
      </c>
      <c r="Z4265" s="116">
        <v>38.986274586227758</v>
      </c>
      <c r="AA4265" s="116">
        <v>1.3191093738081467</v>
      </c>
      <c r="AB4265" s="116">
        <v>74.308298518453768</v>
      </c>
      <c r="AC4265" s="116">
        <v>83.701751339592846</v>
      </c>
      <c r="AD4265" s="132">
        <v>0.98781859550521289</v>
      </c>
      <c r="AF4265" s="118">
        <v>50.542400000000001</v>
      </c>
      <c r="AG4265" s="118">
        <v>0.57767899999999994</v>
      </c>
      <c r="AH4265" s="118">
        <v>0.38084499999999999</v>
      </c>
      <c r="AI4265" s="118">
        <v>4.4152700000000003E-2</v>
      </c>
      <c r="AJ4265" s="118">
        <v>22.045400000000001</v>
      </c>
      <c r="AK4265" s="118">
        <v>0.18801399999999999</v>
      </c>
      <c r="AL4265" s="118">
        <v>3976.0374999999999</v>
      </c>
      <c r="AM4265" s="118">
        <v>44.644374999999997</v>
      </c>
      <c r="AN4265" s="118">
        <v>732.23125000000005</v>
      </c>
      <c r="AO4265" s="118">
        <v>20.020624999999999</v>
      </c>
      <c r="AP4265" s="118">
        <v>14516.25</v>
      </c>
      <c r="AQ4265" s="118">
        <v>115.15625</v>
      </c>
      <c r="AR4265" s="118">
        <v>16.263312500000001</v>
      </c>
      <c r="AS4265" s="118">
        <v>27.839750000000002</v>
      </c>
      <c r="AT4265" s="118">
        <v>7.7553749999999981</v>
      </c>
      <c r="AU4265" s="118">
        <v>35.488312499999999</v>
      </c>
      <c r="AV4265" s="118">
        <f t="shared" si="134"/>
        <v>1002.5723552395892</v>
      </c>
      <c r="AW4265" s="118">
        <f t="shared" si="135"/>
        <v>1716.2348345375146</v>
      </c>
    </row>
    <row r="4266" spans="1:49" x14ac:dyDescent="0.2">
      <c r="A4266" s="108" t="s">
        <v>3986</v>
      </c>
      <c r="B4266" s="131">
        <v>45751.006663414351</v>
      </c>
      <c r="C4266" s="108" t="s">
        <v>4339</v>
      </c>
      <c r="D4266" s="108">
        <v>46593</v>
      </c>
      <c r="E4266" s="108">
        <v>47486.6</v>
      </c>
      <c r="F4266" s="109">
        <v>10.1021</v>
      </c>
      <c r="G4266" s="109">
        <v>101</v>
      </c>
      <c r="H4266" s="109">
        <v>227.459</v>
      </c>
      <c r="I4266" s="109">
        <v>166.21600000000001</v>
      </c>
      <c r="J4266" s="110">
        <v>3.7736100000000002E-2</v>
      </c>
      <c r="K4266" s="110">
        <v>1.7972095094573699E-3</v>
      </c>
      <c r="L4266" s="111">
        <v>5.9426599999999998E-3</v>
      </c>
      <c r="M4266" s="111">
        <v>1.3882846279347763E-4</v>
      </c>
      <c r="N4266" s="111">
        <v>0.246529</v>
      </c>
      <c r="O4266" s="112">
        <v>168.392</v>
      </c>
      <c r="P4266" s="112">
        <v>3.9353255506628675</v>
      </c>
      <c r="Q4266" s="113">
        <v>4.6055699999999998E-2</v>
      </c>
      <c r="R4266" s="113">
        <v>2.1633540284927938E-3</v>
      </c>
      <c r="S4266" s="112">
        <v>8.2097548956944516E-2</v>
      </c>
      <c r="T4266" s="114">
        <v>1.87773E-3</v>
      </c>
      <c r="U4266" s="114">
        <v>5.1231041118837317E-5</v>
      </c>
      <c r="V4266" s="115">
        <v>38.204343440832872</v>
      </c>
      <c r="W4266" s="115">
        <v>0.89723666612436193</v>
      </c>
      <c r="X4266" s="116">
        <v>38.168966056294252</v>
      </c>
      <c r="Y4266" s="116">
        <v>0.89200975915553282</v>
      </c>
      <c r="Z4266" s="116">
        <v>37.569761595471554</v>
      </c>
      <c r="AA4266" s="116">
        <v>1.7892875206348233</v>
      </c>
      <c r="AB4266" s="116">
        <v>0.53483539518334167</v>
      </c>
      <c r="AC4266" s="116">
        <v>113.21289640096211</v>
      </c>
      <c r="AD4266" s="132">
        <v>1.0155310498029768</v>
      </c>
      <c r="AF4266" s="118">
        <v>21.8978</v>
      </c>
      <c r="AG4266" s="118">
        <v>0.26635300000000001</v>
      </c>
      <c r="AH4266" s="118">
        <v>0.15088399999999999</v>
      </c>
      <c r="AI4266" s="118">
        <v>4.7451099999999996E-2</v>
      </c>
      <c r="AJ4266" s="118">
        <v>8.8072800000000004</v>
      </c>
      <c r="AK4266" s="118">
        <v>7.9773999999999998E-2</v>
      </c>
      <c r="AL4266" s="118">
        <v>1594.58125</v>
      </c>
      <c r="AM4266" s="118">
        <v>28.312374999999999</v>
      </c>
      <c r="AN4266" s="118">
        <v>306.91562499999998</v>
      </c>
      <c r="AO4266" s="118">
        <v>13.118874999999999</v>
      </c>
      <c r="AP4266" s="118">
        <v>6093.4062500000009</v>
      </c>
      <c r="AQ4266" s="118">
        <v>75.401875000000004</v>
      </c>
      <c r="AR4266" s="118">
        <v>-0.36216562499999999</v>
      </c>
      <c r="AS4266" s="118">
        <v>29.959749999999996</v>
      </c>
      <c r="AT4266" s="118">
        <v>-7.7249375000000002</v>
      </c>
      <c r="AU4266" s="118">
        <v>32.506812500000002</v>
      </c>
      <c r="AV4266" s="118">
        <f t="shared" si="134"/>
        <v>4305.8707291980545</v>
      </c>
      <c r="AW4266" s="118">
        <f t="shared" si="135"/>
        <v>356198.38857532013</v>
      </c>
    </row>
    <row r="4267" spans="1:49" x14ac:dyDescent="0.2">
      <c r="A4267" s="108" t="s">
        <v>3987</v>
      </c>
      <c r="B4267" s="131">
        <v>45747.82331266204</v>
      </c>
      <c r="C4267" s="108" t="s">
        <v>4335</v>
      </c>
      <c r="D4267" s="108">
        <v>46483.3</v>
      </c>
      <c r="E4267" s="108">
        <v>46893.7</v>
      </c>
      <c r="F4267" s="109">
        <v>10.2331</v>
      </c>
      <c r="G4267" s="109">
        <v>102</v>
      </c>
      <c r="H4267" s="109">
        <v>208.52500000000001</v>
      </c>
      <c r="I4267" s="109">
        <v>168.374</v>
      </c>
      <c r="J4267" s="110">
        <v>3.8627599999999998E-2</v>
      </c>
      <c r="K4267" s="110">
        <v>1.4390705219355998E-3</v>
      </c>
      <c r="L4267" s="111">
        <v>5.9642999999999996E-3</v>
      </c>
      <c r="M4267" s="111">
        <v>1.3207936402636863E-4</v>
      </c>
      <c r="N4267" s="111">
        <v>0.21152299999999999</v>
      </c>
      <c r="O4267" s="112">
        <v>167.81800000000001</v>
      </c>
      <c r="P4267" s="112">
        <v>3.7313358884051167</v>
      </c>
      <c r="Q4267" s="113">
        <v>4.7219799999999999E-2</v>
      </c>
      <c r="R4267" s="113">
        <v>1.6801404598473305E-3</v>
      </c>
      <c r="S4267" s="112">
        <v>-4.8162835697664975E-2</v>
      </c>
      <c r="T4267" s="114">
        <v>1.8698E-3</v>
      </c>
      <c r="U4267" s="114">
        <v>4.4679617344041796E-5</v>
      </c>
      <c r="V4267" s="115">
        <v>38.277943404775399</v>
      </c>
      <c r="W4267" s="115">
        <v>0.85332468220374724</v>
      </c>
      <c r="X4267" s="116">
        <v>38.299131072428089</v>
      </c>
      <c r="Y4267" s="116">
        <v>0.85155896426654154</v>
      </c>
      <c r="Z4267" s="116">
        <v>38.630806725652981</v>
      </c>
      <c r="AA4267" s="116">
        <v>1.4391899884403565</v>
      </c>
      <c r="AB4267" s="116">
        <v>60.357553352088829</v>
      </c>
      <c r="AC4267" s="116">
        <v>84.794083878174206</v>
      </c>
      <c r="AD4267" s="132">
        <v>0.99612547595393619</v>
      </c>
      <c r="AF4267" s="118">
        <v>49.850499999999997</v>
      </c>
      <c r="AG4267" s="118">
        <v>0.58613199999999999</v>
      </c>
      <c r="AH4267" s="118">
        <v>0.380776</v>
      </c>
      <c r="AI4267" s="118">
        <v>4.4523699999999999E-2</v>
      </c>
      <c r="AJ4267" s="118">
        <v>21.6069</v>
      </c>
      <c r="AK4267" s="118">
        <v>0.16875200000000001</v>
      </c>
      <c r="AL4267" s="118">
        <v>3887.3187499999995</v>
      </c>
      <c r="AM4267" s="118">
        <v>46.068562499999999</v>
      </c>
      <c r="AN4267" s="118">
        <v>710.7</v>
      </c>
      <c r="AO4267" s="118">
        <v>22.612312500000002</v>
      </c>
      <c r="AP4267" s="118">
        <v>14167.9375</v>
      </c>
      <c r="AQ4267" s="118">
        <v>135.47812500000001</v>
      </c>
      <c r="AR4267" s="118">
        <v>-10.299687499999999</v>
      </c>
      <c r="AS4267" s="118">
        <v>26.984124999999999</v>
      </c>
      <c r="AT4267" s="118">
        <v>-32.881562500000001</v>
      </c>
      <c r="AU4267" s="118">
        <v>34.044812499999999</v>
      </c>
      <c r="AV4267" s="118">
        <f t="shared" si="134"/>
        <v>-5181.1698586235334</v>
      </c>
      <c r="AW4267" s="118">
        <f t="shared" si="135"/>
        <v>-13574.224106362346</v>
      </c>
    </row>
    <row r="4268" spans="1:49" x14ac:dyDescent="0.2">
      <c r="A4268" s="108" t="s">
        <v>3987</v>
      </c>
      <c r="B4268" s="131">
        <v>45751.043599236109</v>
      </c>
      <c r="C4268" s="108" t="s">
        <v>4338</v>
      </c>
      <c r="D4268" s="108">
        <v>46625.5</v>
      </c>
      <c r="E4268" s="108">
        <v>47487.6</v>
      </c>
      <c r="F4268" s="109">
        <v>10.180099999999999</v>
      </c>
      <c r="G4268" s="109">
        <v>102</v>
      </c>
      <c r="H4268" s="109">
        <v>231.13</v>
      </c>
      <c r="I4268" s="109">
        <v>171.54900000000001</v>
      </c>
      <c r="J4268" s="110">
        <v>3.9048600000000003E-2</v>
      </c>
      <c r="K4268" s="110">
        <v>1.8728604786219395E-3</v>
      </c>
      <c r="L4268" s="111">
        <v>5.8731599999999997E-3</v>
      </c>
      <c r="M4268" s="111">
        <v>1.3577598467597279E-4</v>
      </c>
      <c r="N4268" s="111">
        <v>0.16825599999999999</v>
      </c>
      <c r="O4268" s="112">
        <v>170.37100000000001</v>
      </c>
      <c r="P4268" s="112">
        <v>3.9516417593197897</v>
      </c>
      <c r="Q4268" s="113">
        <v>4.8260900000000002E-2</v>
      </c>
      <c r="R4268" s="113">
        <v>2.2693129585017575E-3</v>
      </c>
      <c r="S4268" s="112">
        <v>4.865361812689073E-2</v>
      </c>
      <c r="T4268" s="114">
        <v>1.8463900000000001E-3</v>
      </c>
      <c r="U4268" s="114">
        <v>5.5082006924675499E-5</v>
      </c>
      <c r="V4268" s="115">
        <v>37.655438516162533</v>
      </c>
      <c r="W4268" s="115">
        <v>0.87847567862316545</v>
      </c>
      <c r="X4268" s="116">
        <v>37.72689679033099</v>
      </c>
      <c r="Y4268" s="116">
        <v>0.87505021867700294</v>
      </c>
      <c r="Z4268" s="116">
        <v>38.885975880119318</v>
      </c>
      <c r="AA4268" s="116">
        <v>1.8650606525847651</v>
      </c>
      <c r="AB4268" s="116">
        <v>112.07823786271919</v>
      </c>
      <c r="AC4268" s="116">
        <v>110.98025807173137</v>
      </c>
      <c r="AD4268" s="132">
        <v>0.97057010667119537</v>
      </c>
      <c r="AF4268" s="118">
        <v>21.509</v>
      </c>
      <c r="AG4268" s="118">
        <v>0.28121299999999999</v>
      </c>
      <c r="AH4268" s="118">
        <v>0.15759100000000001</v>
      </c>
      <c r="AI4268" s="118">
        <v>5.0016199999999997E-2</v>
      </c>
      <c r="AJ4268" s="118">
        <v>8.7282700000000002</v>
      </c>
      <c r="AK4268" s="118">
        <v>9.2587000000000003E-2</v>
      </c>
      <c r="AL4268" s="118">
        <v>1545.675</v>
      </c>
      <c r="AM4268" s="118">
        <v>33.425249999999998</v>
      </c>
      <c r="AN4268" s="118">
        <v>310.87625000000003</v>
      </c>
      <c r="AO4268" s="118">
        <v>13.494750000000002</v>
      </c>
      <c r="AP4268" s="118">
        <v>5899.9625000000005</v>
      </c>
      <c r="AQ4268" s="118">
        <v>68.955624999999998</v>
      </c>
      <c r="AR4268" s="118">
        <v>23.652562500000002</v>
      </c>
      <c r="AS4268" s="118">
        <v>31.677687499999998</v>
      </c>
      <c r="AT4268" s="118">
        <v>-9.4405625000000004</v>
      </c>
      <c r="AU4268" s="118">
        <v>36.709250000000004</v>
      </c>
      <c r="AV4268" s="118">
        <f t="shared" si="134"/>
        <v>228.46299156796482</v>
      </c>
      <c r="AW4268" s="118">
        <f t="shared" si="135"/>
        <v>305.99030508984299</v>
      </c>
    </row>
    <row r="4269" spans="1:49" x14ac:dyDescent="0.2">
      <c r="A4269" s="108" t="s">
        <v>3988</v>
      </c>
      <c r="B4269" s="131">
        <v>45747.86068208333</v>
      </c>
      <c r="C4269" s="108" t="s">
        <v>4335</v>
      </c>
      <c r="D4269" s="108">
        <v>46513.3</v>
      </c>
      <c r="E4269" s="108">
        <v>46893.7</v>
      </c>
      <c r="F4269" s="109">
        <v>10.305099999999999</v>
      </c>
      <c r="G4269" s="109">
        <v>103</v>
      </c>
      <c r="H4269" s="109">
        <v>211.77199999999999</v>
      </c>
      <c r="I4269" s="109">
        <v>171.68199999999999</v>
      </c>
      <c r="J4269" s="110">
        <v>3.9664499999999998E-2</v>
      </c>
      <c r="K4269" s="110">
        <v>1.4240764374499003E-3</v>
      </c>
      <c r="L4269" s="111">
        <v>6.0176800000000001E-3</v>
      </c>
      <c r="M4269" s="111">
        <v>1.3406677262453958E-4</v>
      </c>
      <c r="N4269" s="111">
        <v>0.80386000000000002</v>
      </c>
      <c r="O4269" s="112">
        <v>166.43100000000001</v>
      </c>
      <c r="P4269" s="112">
        <v>3.7073759933408432</v>
      </c>
      <c r="Q4269" s="113">
        <v>4.7715899999999999E-2</v>
      </c>
      <c r="R4269" s="113">
        <v>1.6482769588949549E-3</v>
      </c>
      <c r="S4269" s="112">
        <v>7.9232352746754246E-4</v>
      </c>
      <c r="T4269" s="114">
        <v>1.84929E-3</v>
      </c>
      <c r="U4269" s="114">
        <v>4.2338497791962334E-5</v>
      </c>
      <c r="V4269" s="115">
        <v>38.571884829505599</v>
      </c>
      <c r="W4269" s="115">
        <v>0.86130785511283647</v>
      </c>
      <c r="X4269" s="116">
        <v>38.617353638683134</v>
      </c>
      <c r="Y4269" s="116">
        <v>0.86023066499875322</v>
      </c>
      <c r="Z4269" s="116">
        <v>39.348004532964907</v>
      </c>
      <c r="AA4269" s="116">
        <v>1.4127132855845201</v>
      </c>
      <c r="AB4269" s="116">
        <v>85.206362309866464</v>
      </c>
      <c r="AC4269" s="116">
        <v>81.938742168481028</v>
      </c>
      <c r="AD4269" s="132">
        <v>0.9792327487714646</v>
      </c>
      <c r="AF4269" s="118">
        <v>49.255699999999997</v>
      </c>
      <c r="AG4269" s="118">
        <v>0.54519699999999993</v>
      </c>
      <c r="AH4269" s="118">
        <v>0.34872999999999998</v>
      </c>
      <c r="AI4269" s="118">
        <v>3.80799E-2</v>
      </c>
      <c r="AJ4269" s="118">
        <v>21.523500000000002</v>
      </c>
      <c r="AK4269" s="118">
        <v>0.17473</v>
      </c>
      <c r="AL4269" s="118">
        <v>3791.5062499999999</v>
      </c>
      <c r="AM4269" s="118">
        <v>43.016687500000003</v>
      </c>
      <c r="AN4269" s="118">
        <v>703.78750000000002</v>
      </c>
      <c r="AO4269" s="118">
        <v>20.8730625</v>
      </c>
      <c r="AP4269" s="118">
        <v>13900.9375</v>
      </c>
      <c r="AQ4269" s="118">
        <v>120.394375</v>
      </c>
      <c r="AR4269" s="118">
        <v>31.600625000000001</v>
      </c>
      <c r="AS4269" s="118">
        <v>27.637</v>
      </c>
      <c r="AT4269" s="118">
        <v>36.402312500000001</v>
      </c>
      <c r="AU4269" s="118">
        <v>35.009625</v>
      </c>
      <c r="AV4269" s="118">
        <f t="shared" si="134"/>
        <v>598.52277475562403</v>
      </c>
      <c r="AW4269" s="118">
        <f t="shared" si="135"/>
        <v>523.47651376495753</v>
      </c>
    </row>
    <row r="4270" spans="1:49" x14ac:dyDescent="0.2">
      <c r="A4270" s="108" t="s">
        <v>3988</v>
      </c>
      <c r="B4270" s="131">
        <v>45751.080407465277</v>
      </c>
      <c r="C4270" s="108" t="s">
        <v>4339</v>
      </c>
      <c r="D4270" s="108">
        <v>46649.1</v>
      </c>
      <c r="E4270" s="108">
        <v>47488.6</v>
      </c>
      <c r="F4270" s="109">
        <v>10.1121</v>
      </c>
      <c r="G4270" s="109">
        <v>101</v>
      </c>
      <c r="H4270" s="109">
        <v>231.23599999999999</v>
      </c>
      <c r="I4270" s="109">
        <v>169.21600000000001</v>
      </c>
      <c r="J4270" s="110">
        <v>3.9130900000000003E-2</v>
      </c>
      <c r="K4270" s="110">
        <v>1.9981884386673847E-3</v>
      </c>
      <c r="L4270" s="111">
        <v>5.9536800000000003E-3</v>
      </c>
      <c r="M4270" s="111">
        <v>1.3982311445322624E-4</v>
      </c>
      <c r="N4270" s="111">
        <v>0.23177</v>
      </c>
      <c r="O4270" s="112">
        <v>168.15199999999999</v>
      </c>
      <c r="P4270" s="112">
        <v>3.9533944105919914</v>
      </c>
      <c r="Q4270" s="113">
        <v>4.7666899999999998E-2</v>
      </c>
      <c r="R4270" s="113">
        <v>2.3706744259480252E-3</v>
      </c>
      <c r="S4270" s="112">
        <v>1.6609121136935304E-2</v>
      </c>
      <c r="T4270" s="114">
        <v>1.86594E-3</v>
      </c>
      <c r="U4270" s="114">
        <v>5.4866356736437312E-5</v>
      </c>
      <c r="V4270" s="115">
        <v>38.180288648220291</v>
      </c>
      <c r="W4270" s="115">
        <v>0.90326325787949802</v>
      </c>
      <c r="X4270" s="116">
        <v>38.22328266975083</v>
      </c>
      <c r="Y4270" s="116">
        <v>0.89866140195222577</v>
      </c>
      <c r="Z4270" s="116">
        <v>38.913668045876435</v>
      </c>
      <c r="AA4270" s="116">
        <v>1.9870956608565284</v>
      </c>
      <c r="AB4270" s="116">
        <v>82.768679372281071</v>
      </c>
      <c r="AC4270" s="116">
        <v>118.02530895291915</v>
      </c>
      <c r="AD4270" s="132">
        <v>0.98180696363361408</v>
      </c>
      <c r="AF4270" s="118">
        <v>21.1633</v>
      </c>
      <c r="AG4270" s="118">
        <v>0.26624199999999998</v>
      </c>
      <c r="AH4270" s="118">
        <v>0.165241</v>
      </c>
      <c r="AI4270" s="118">
        <v>4.5850399999999999E-2</v>
      </c>
      <c r="AJ4270" s="118">
        <v>8.5356100000000001</v>
      </c>
      <c r="AK4270" s="118">
        <v>8.7807200000000002E-2</v>
      </c>
      <c r="AL4270" s="118">
        <v>1520.71875</v>
      </c>
      <c r="AM4270" s="118">
        <v>33.488062499999998</v>
      </c>
      <c r="AN4270" s="118">
        <v>305.06937499999998</v>
      </c>
      <c r="AO4270" s="118">
        <v>14.230749999999999</v>
      </c>
      <c r="AP4270" s="118">
        <v>5868.7250000000004</v>
      </c>
      <c r="AQ4270" s="118">
        <v>80.451250000000002</v>
      </c>
      <c r="AR4270" s="118">
        <v>-16.7474375</v>
      </c>
      <c r="AS4270" s="118">
        <v>32.447687500000001</v>
      </c>
      <c r="AT4270" s="118">
        <v>31.647875000000003</v>
      </c>
      <c r="AU4270" s="118">
        <v>33.038437500000001</v>
      </c>
      <c r="AV4270" s="118">
        <f t="shared" si="134"/>
        <v>-244.23732223826227</v>
      </c>
      <c r="AW4270" s="118">
        <f t="shared" si="135"/>
        <v>-473.21476339376738</v>
      </c>
    </row>
    <row r="4271" spans="1:49" x14ac:dyDescent="0.2">
      <c r="A4271" s="108" t="s">
        <v>3989</v>
      </c>
      <c r="B4271" s="131">
        <v>45747.908346886572</v>
      </c>
      <c r="C4271" s="108" t="s">
        <v>4336</v>
      </c>
      <c r="D4271" s="108">
        <v>46544.800000000003</v>
      </c>
      <c r="E4271" s="108">
        <v>46891.199999999997</v>
      </c>
      <c r="F4271" s="109">
        <v>10.375</v>
      </c>
      <c r="G4271" s="109">
        <v>104</v>
      </c>
      <c r="H4271" s="109">
        <v>210.92500000000001</v>
      </c>
      <c r="I4271" s="109">
        <v>167.36600000000001</v>
      </c>
      <c r="J4271" s="110">
        <v>3.9537900000000001E-2</v>
      </c>
      <c r="K4271" s="110">
        <v>1.1904399415531219E-3</v>
      </c>
      <c r="L4271" s="111">
        <v>5.93371E-3</v>
      </c>
      <c r="M4271" s="111">
        <v>1.2793511049747055E-4</v>
      </c>
      <c r="N4271" s="111">
        <v>0.14528099999999999</v>
      </c>
      <c r="O4271" s="112">
        <v>168.03200000000001</v>
      </c>
      <c r="P4271" s="112">
        <v>3.6494582638523219</v>
      </c>
      <c r="Q4271" s="113">
        <v>4.8392299999999999E-2</v>
      </c>
      <c r="R4271" s="113">
        <v>1.4302882324258982E-3</v>
      </c>
      <c r="S4271" s="112">
        <v>0.10508512829051599</v>
      </c>
      <c r="T4271" s="114">
        <v>1.87794E-3</v>
      </c>
      <c r="U4271" s="114">
        <v>4.625492043804638E-5</v>
      </c>
      <c r="V4271" s="115">
        <v>38.172144407818116</v>
      </c>
      <c r="W4271" s="115">
        <v>0.83033722899358697</v>
      </c>
      <c r="X4271" s="116">
        <v>38.250498989654282</v>
      </c>
      <c r="Y4271" s="116">
        <v>0.83075604429078209</v>
      </c>
      <c r="Z4271" s="116">
        <v>39.522153337605957</v>
      </c>
      <c r="AA4271" s="116">
        <v>1.189965827959329</v>
      </c>
      <c r="AB4271" s="116">
        <v>118.49177040367091</v>
      </c>
      <c r="AC4271" s="116">
        <v>69.674928398509778</v>
      </c>
      <c r="AD4271" s="132">
        <v>0.96864149780943642</v>
      </c>
      <c r="AF4271" s="118">
        <v>48.963100000000004</v>
      </c>
      <c r="AG4271" s="118">
        <v>0.54425500000000004</v>
      </c>
      <c r="AH4271" s="118">
        <v>0.36806800000000001</v>
      </c>
      <c r="AI4271" s="118">
        <v>4.0220699999999998E-2</v>
      </c>
      <c r="AJ4271" s="118">
        <v>20.639500000000002</v>
      </c>
      <c r="AK4271" s="118">
        <v>0.170351</v>
      </c>
      <c r="AL4271" s="118">
        <v>3873.1812500000001</v>
      </c>
      <c r="AM4271" s="118">
        <v>50.847125000000005</v>
      </c>
      <c r="AN4271" s="118">
        <v>715.49374999999986</v>
      </c>
      <c r="AO4271" s="118">
        <v>16.119687500000001</v>
      </c>
      <c r="AP4271" s="118">
        <v>13936.4375</v>
      </c>
      <c r="AQ4271" s="118">
        <v>107.488125</v>
      </c>
      <c r="AR4271" s="118">
        <v>2.2159000000000004</v>
      </c>
      <c r="AS4271" s="118">
        <v>29.840687499999998</v>
      </c>
      <c r="AT4271" s="118">
        <v>35.952874999999999</v>
      </c>
      <c r="AU4271" s="118">
        <v>32.491062499999998</v>
      </c>
      <c r="AV4271" s="118">
        <f t="shared" si="134"/>
        <v>-2301.2952870215745</v>
      </c>
      <c r="AW4271" s="118">
        <f t="shared" si="135"/>
        <v>-30990.678626363915</v>
      </c>
    </row>
    <row r="4272" spans="1:49" x14ac:dyDescent="0.2">
      <c r="A4272" s="108" t="s">
        <v>3990</v>
      </c>
      <c r="B4272" s="131">
        <v>45747.945763935182</v>
      </c>
      <c r="C4272" s="108" t="s">
        <v>4335</v>
      </c>
      <c r="D4272" s="108">
        <v>46468.6</v>
      </c>
      <c r="E4272" s="108">
        <v>46915.8</v>
      </c>
      <c r="F4272" s="109">
        <v>10.262</v>
      </c>
      <c r="G4272" s="109">
        <v>102</v>
      </c>
      <c r="H4272" s="109">
        <v>212.31200000000001</v>
      </c>
      <c r="I4272" s="109">
        <v>172.97800000000001</v>
      </c>
      <c r="J4272" s="110">
        <v>3.96508E-2</v>
      </c>
      <c r="K4272" s="110">
        <v>1.3213376269356747E-3</v>
      </c>
      <c r="L4272" s="111">
        <v>6.0507199999999999E-3</v>
      </c>
      <c r="M4272" s="111">
        <v>1.2983578582259208E-4</v>
      </c>
      <c r="N4272" s="111">
        <v>0.20916799999999999</v>
      </c>
      <c r="O4272" s="112">
        <v>164.88399999999999</v>
      </c>
      <c r="P4272" s="112">
        <v>3.5289104854756514</v>
      </c>
      <c r="Q4272" s="113">
        <v>4.7476499999999998E-2</v>
      </c>
      <c r="R4272" s="113">
        <v>1.5031194808796805E-3</v>
      </c>
      <c r="S4272" s="112">
        <v>-0.1338856731165638</v>
      </c>
      <c r="T4272" s="114">
        <v>1.8779000000000001E-3</v>
      </c>
      <c r="U4272" s="114">
        <v>4.4151803344370882E-5</v>
      </c>
      <c r="V4272" s="115">
        <v>38.944929461786934</v>
      </c>
      <c r="W4272" s="115">
        <v>0.8351542959555881</v>
      </c>
      <c r="X4272" s="116">
        <v>38.978582103486652</v>
      </c>
      <c r="Y4272" s="116">
        <v>0.83423453515178936</v>
      </c>
      <c r="Z4272" s="116">
        <v>39.514648875183099</v>
      </c>
      <c r="AA4272" s="116">
        <v>1.316800477516995</v>
      </c>
      <c r="AB4272" s="116">
        <v>73.26208015790445</v>
      </c>
      <c r="AC4272" s="116">
        <v>75.267533942390472</v>
      </c>
      <c r="AD4272" s="132">
        <v>0.98492669171487024</v>
      </c>
      <c r="AF4272" s="118">
        <v>47.688400000000001</v>
      </c>
      <c r="AG4272" s="118">
        <v>0.61449799999999999</v>
      </c>
      <c r="AH4272" s="118">
        <v>0.34839799999999999</v>
      </c>
      <c r="AI4272" s="118">
        <v>3.8724299999999996E-2</v>
      </c>
      <c r="AJ4272" s="118">
        <v>20.293499999999998</v>
      </c>
      <c r="AK4272" s="118">
        <v>0.18873699999999999</v>
      </c>
      <c r="AL4272" s="118">
        <v>3796.3250000000003</v>
      </c>
      <c r="AM4272" s="118">
        <v>51.778374999999997</v>
      </c>
      <c r="AN4272" s="118">
        <v>696.09375</v>
      </c>
      <c r="AO4272" s="118">
        <v>18.294125000000001</v>
      </c>
      <c r="AP4272" s="118">
        <v>13715.812499999998</v>
      </c>
      <c r="AQ4272" s="118">
        <v>125.87</v>
      </c>
      <c r="AR4272" s="118">
        <v>-19.2183125</v>
      </c>
      <c r="AS4272" s="118">
        <v>27.456875</v>
      </c>
      <c r="AT4272" s="118">
        <v>3.1658062499999997</v>
      </c>
      <c r="AU4272" s="118">
        <v>31.6126875</v>
      </c>
      <c r="AV4272" s="118">
        <f t="shared" si="134"/>
        <v>-687.62378927658699</v>
      </c>
      <c r="AW4272" s="118">
        <f t="shared" si="135"/>
        <v>-982.41663621553346</v>
      </c>
    </row>
    <row r="4273" spans="1:49" x14ac:dyDescent="0.2">
      <c r="A4273" s="108" t="s">
        <v>3990</v>
      </c>
      <c r="B4273" s="131">
        <v>45751.416522951389</v>
      </c>
      <c r="C4273" s="108" t="s">
        <v>4338</v>
      </c>
      <c r="D4273" s="108">
        <v>46156.6</v>
      </c>
      <c r="E4273" s="108">
        <v>46860.3</v>
      </c>
      <c r="F4273" s="109">
        <v>10.179</v>
      </c>
      <c r="G4273" s="109">
        <v>102</v>
      </c>
      <c r="H4273" s="109">
        <v>242.15100000000001</v>
      </c>
      <c r="I4273" s="109">
        <v>194.54300000000001</v>
      </c>
      <c r="J4273" s="110">
        <v>3.8788999999999997E-2</v>
      </c>
      <c r="K4273" s="110">
        <v>1.8786306048023385E-3</v>
      </c>
      <c r="L4273" s="111">
        <v>5.9911299999999999E-3</v>
      </c>
      <c r="M4273" s="111">
        <v>1.3816243776728897E-4</v>
      </c>
      <c r="N4273" s="111">
        <v>0.17574600000000001</v>
      </c>
      <c r="O4273" s="112">
        <v>166.917</v>
      </c>
      <c r="P4273" s="112">
        <v>3.8670853998845174</v>
      </c>
      <c r="Q4273" s="113">
        <v>4.6856099999999998E-2</v>
      </c>
      <c r="R4273" s="113">
        <v>2.2723999365833469E-3</v>
      </c>
      <c r="S4273" s="112">
        <v>0.13846995336328319</v>
      </c>
      <c r="T4273" s="114">
        <v>1.8091400000000001E-3</v>
      </c>
      <c r="U4273" s="114">
        <v>5.1153804237808161E-5</v>
      </c>
      <c r="V4273" s="115">
        <v>38.501990153924318</v>
      </c>
      <c r="W4273" s="115">
        <v>0.89715254248510823</v>
      </c>
      <c r="X4273" s="116">
        <v>38.505249457908619</v>
      </c>
      <c r="Y4273" s="116">
        <v>0.89207862588945197</v>
      </c>
      <c r="Z4273" s="116">
        <v>38.541878768828234</v>
      </c>
      <c r="AA4273" s="116">
        <v>1.8666620181417979</v>
      </c>
      <c r="AB4273" s="116">
        <v>41.899128681598185</v>
      </c>
      <c r="AC4273" s="116">
        <v>115.976758984169</v>
      </c>
      <c r="AD4273" s="132">
        <v>0.99650758933967098</v>
      </c>
      <c r="AF4273" s="118">
        <v>25.817599999999999</v>
      </c>
      <c r="AG4273" s="118">
        <v>0.39566000000000001</v>
      </c>
      <c r="AH4273" s="118">
        <v>0.17010699999999998</v>
      </c>
      <c r="AI4273" s="118">
        <v>4.4629599999999998E-2</v>
      </c>
      <c r="AJ4273" s="118">
        <v>10.611000000000001</v>
      </c>
      <c r="AK4273" s="118">
        <v>0.10951900000000001</v>
      </c>
      <c r="AL4273" s="118">
        <v>2073.2937499999998</v>
      </c>
      <c r="AM4273" s="118">
        <v>37.603250000000003</v>
      </c>
      <c r="AN4273" s="118">
        <v>386.14437499999997</v>
      </c>
      <c r="AO4273" s="118">
        <v>16.109499999999997</v>
      </c>
      <c r="AP4273" s="118">
        <v>7497.3125000000009</v>
      </c>
      <c r="AQ4273" s="118">
        <v>84.311875000000001</v>
      </c>
      <c r="AR4273" s="118">
        <v>1.5531374999999998</v>
      </c>
      <c r="AS4273" s="118">
        <v>29.784625000000002</v>
      </c>
      <c r="AT4273" s="118">
        <v>12.768374999999999</v>
      </c>
      <c r="AU4273" s="118">
        <v>37.864062500000003</v>
      </c>
      <c r="AV4273" s="118">
        <f t="shared" si="134"/>
        <v>-5415.0616271440149</v>
      </c>
      <c r="AW4273" s="118">
        <f t="shared" si="135"/>
        <v>-103845.02830398997</v>
      </c>
    </row>
    <row r="4274" spans="1:49" x14ac:dyDescent="0.2">
      <c r="A4274" s="108" t="s">
        <v>3991</v>
      </c>
      <c r="B4274" s="131">
        <v>45747.983105821761</v>
      </c>
      <c r="C4274" s="108" t="s">
        <v>4335</v>
      </c>
      <c r="D4274" s="108">
        <v>46498.6</v>
      </c>
      <c r="E4274" s="108">
        <v>46915.8</v>
      </c>
      <c r="F4274" s="109">
        <v>10.186</v>
      </c>
      <c r="G4274" s="109">
        <v>102</v>
      </c>
      <c r="H4274" s="109">
        <v>210.98400000000001</v>
      </c>
      <c r="I4274" s="109">
        <v>168.82400000000001</v>
      </c>
      <c r="J4274" s="110">
        <v>4.0341799999999997E-2</v>
      </c>
      <c r="K4274" s="110">
        <v>1.3181658632342135E-3</v>
      </c>
      <c r="L4274" s="111">
        <v>6.00587E-3</v>
      </c>
      <c r="M4274" s="111">
        <v>1.3533532403999337E-4</v>
      </c>
      <c r="N4274" s="111">
        <v>0.25174000000000002</v>
      </c>
      <c r="O4274" s="112">
        <v>166.126</v>
      </c>
      <c r="P4274" s="112">
        <v>3.7157418347484805</v>
      </c>
      <c r="Q4274" s="113">
        <v>4.85125E-2</v>
      </c>
      <c r="R4274" s="113">
        <v>1.6000493113026237E-3</v>
      </c>
      <c r="S4274" s="112">
        <v>0.22932448001938069</v>
      </c>
      <c r="T4274" s="114">
        <v>1.8911399999999999E-3</v>
      </c>
      <c r="U4274" s="114">
        <v>4.3773844882989202E-5</v>
      </c>
      <c r="V4274" s="115">
        <v>38.603287386725903</v>
      </c>
      <c r="W4274" s="115">
        <v>0.86530757289408577</v>
      </c>
      <c r="X4274" s="116">
        <v>38.688041067416194</v>
      </c>
      <c r="Y4274" s="116">
        <v>0.86533578548009105</v>
      </c>
      <c r="Z4274" s="116">
        <v>40.064129992187766</v>
      </c>
      <c r="AA4274" s="116">
        <v>1.3090930126042948</v>
      </c>
      <c r="AB4274" s="116">
        <v>124.33675029257472</v>
      </c>
      <c r="AC4274" s="116">
        <v>77.667238659945284</v>
      </c>
      <c r="AD4274" s="132">
        <v>0.9612234825624798</v>
      </c>
      <c r="AF4274" s="118">
        <v>46.763500000000001</v>
      </c>
      <c r="AG4274" s="118">
        <v>0.52019900000000008</v>
      </c>
      <c r="AH4274" s="118">
        <v>0.31696399999999997</v>
      </c>
      <c r="AI4274" s="118">
        <v>3.5927399999999998E-2</v>
      </c>
      <c r="AJ4274" s="118">
        <v>19.796900000000001</v>
      </c>
      <c r="AK4274" s="118">
        <v>0.15363200000000002</v>
      </c>
      <c r="AL4274" s="118">
        <v>3724.9624999999996</v>
      </c>
      <c r="AM4274" s="118">
        <v>49.231875000000002</v>
      </c>
      <c r="AN4274" s="118">
        <v>681.93124999999998</v>
      </c>
      <c r="AO4274" s="118">
        <v>18.465687500000001</v>
      </c>
      <c r="AP4274" s="118">
        <v>13310.375000000002</v>
      </c>
      <c r="AQ4274" s="118">
        <v>126.38312500000001</v>
      </c>
      <c r="AR4274" s="118">
        <v>25.369750000000003</v>
      </c>
      <c r="AS4274" s="118">
        <v>27.127875</v>
      </c>
      <c r="AT4274" s="118">
        <v>-30.758937500000002</v>
      </c>
      <c r="AU4274" s="118">
        <v>33.365500000000004</v>
      </c>
      <c r="AV4274" s="118">
        <f t="shared" si="134"/>
        <v>410.22438546068344</v>
      </c>
      <c r="AW4274" s="118">
        <f t="shared" si="135"/>
        <v>438.67025021957454</v>
      </c>
    </row>
    <row r="4275" spans="1:49" x14ac:dyDescent="0.2">
      <c r="A4275" s="108" t="s">
        <v>3991</v>
      </c>
      <c r="B4275" s="131">
        <v>45751.45339545139</v>
      </c>
      <c r="C4275" s="108" t="s">
        <v>4340</v>
      </c>
      <c r="D4275" s="108">
        <v>46186.6</v>
      </c>
      <c r="E4275" s="108">
        <v>46860.3</v>
      </c>
      <c r="F4275" s="109">
        <v>10.335000000000001</v>
      </c>
      <c r="G4275" s="109">
        <v>104</v>
      </c>
      <c r="H4275" s="109">
        <v>235.697</v>
      </c>
      <c r="I4275" s="109">
        <v>192.13499999999999</v>
      </c>
      <c r="J4275" s="110">
        <v>3.8370599999999998E-2</v>
      </c>
      <c r="K4275" s="110">
        <v>1.5205771851977787E-3</v>
      </c>
      <c r="L4275" s="111">
        <v>5.9929500000000004E-3</v>
      </c>
      <c r="M4275" s="111">
        <v>1.4249607873257427E-4</v>
      </c>
      <c r="N4275" s="111">
        <v>-1.1399400000000001E-2</v>
      </c>
      <c r="O4275" s="112">
        <v>167.07</v>
      </c>
      <c r="P4275" s="112">
        <v>3.9729155017568649</v>
      </c>
      <c r="Q4275" s="113">
        <v>4.7055199999999998E-2</v>
      </c>
      <c r="R4275" s="113">
        <v>1.9819308556092465E-3</v>
      </c>
      <c r="S4275" s="112">
        <v>0.38700551225061908</v>
      </c>
      <c r="T4275" s="114">
        <v>1.8133699999999999E-3</v>
      </c>
      <c r="U4275" s="114">
        <v>4.9761481525875007E-5</v>
      </c>
      <c r="V4275" s="115">
        <v>38.457042244002174</v>
      </c>
      <c r="W4275" s="115">
        <v>0.91781435240555209</v>
      </c>
      <c r="X4275" s="116">
        <v>38.470091982518845</v>
      </c>
      <c r="Y4275" s="116">
        <v>0.91481669235267615</v>
      </c>
      <c r="Z4275" s="116">
        <v>38.667791371977131</v>
      </c>
      <c r="AA4275" s="116">
        <v>1.5323544943841365</v>
      </c>
      <c r="AB4275" s="116">
        <v>52.02942120008467</v>
      </c>
      <c r="AC4275" s="116">
        <v>100.53211139226775</v>
      </c>
      <c r="AD4275" s="132">
        <v>1.0074745637979392</v>
      </c>
      <c r="AF4275" s="118">
        <v>25.329699999999999</v>
      </c>
      <c r="AG4275" s="118">
        <v>0.39419999999999999</v>
      </c>
      <c r="AH4275" s="118">
        <v>0.18667</v>
      </c>
      <c r="AI4275" s="118">
        <v>4.4493899999999996E-2</v>
      </c>
      <c r="AJ4275" s="118">
        <v>10.438899999999999</v>
      </c>
      <c r="AK4275" s="118">
        <v>0.116477</v>
      </c>
      <c r="AL4275" s="118">
        <v>2024.8062499999999</v>
      </c>
      <c r="AM4275" s="118">
        <v>38.288812500000006</v>
      </c>
      <c r="AN4275" s="118">
        <v>371.815</v>
      </c>
      <c r="AO4275" s="118">
        <v>12.9560625</v>
      </c>
      <c r="AP4275" s="118">
        <v>7273.875</v>
      </c>
      <c r="AQ4275" s="118">
        <v>92.382499999999993</v>
      </c>
      <c r="AR4275" s="118">
        <v>3.87129375</v>
      </c>
      <c r="AS4275" s="118">
        <v>36.492312499999997</v>
      </c>
      <c r="AT4275" s="118">
        <v>-27.083374999999997</v>
      </c>
      <c r="AU4275" s="118">
        <v>40.227375000000002</v>
      </c>
      <c r="AV4275" s="118">
        <f t="shared" si="134"/>
        <v>720.00988799900858</v>
      </c>
      <c r="AW4275" s="118">
        <f t="shared" si="135"/>
        <v>6787.0979009974371</v>
      </c>
    </row>
    <row r="4276" spans="1:49" x14ac:dyDescent="0.2">
      <c r="A4276" s="108" t="s">
        <v>3992</v>
      </c>
      <c r="B4276" s="131">
        <v>45748.020467337963</v>
      </c>
      <c r="C4276" s="108" t="s">
        <v>4335</v>
      </c>
      <c r="D4276" s="108">
        <v>46528.6</v>
      </c>
      <c r="E4276" s="108">
        <v>46915.8</v>
      </c>
      <c r="F4276" s="109">
        <v>10.273999999999999</v>
      </c>
      <c r="G4276" s="109">
        <v>103</v>
      </c>
      <c r="H4276" s="109">
        <v>212.88399999999999</v>
      </c>
      <c r="I4276" s="109">
        <v>171.72200000000001</v>
      </c>
      <c r="J4276" s="110">
        <v>3.8774200000000002E-2</v>
      </c>
      <c r="K4276" s="110">
        <v>1.3426715162898181E-3</v>
      </c>
      <c r="L4276" s="111">
        <v>5.9993900000000003E-3</v>
      </c>
      <c r="M4276" s="111">
        <v>1.3063216931112335E-4</v>
      </c>
      <c r="N4276" s="111">
        <v>0.21021999999999999</v>
      </c>
      <c r="O4276" s="112">
        <v>166.83699999999999</v>
      </c>
      <c r="P4276" s="112">
        <v>3.6505659949794085</v>
      </c>
      <c r="Q4276" s="113">
        <v>4.68569E-2</v>
      </c>
      <c r="R4276" s="113">
        <v>1.5854201559977724E-3</v>
      </c>
      <c r="S4276" s="112">
        <v>5.0602999986524559E-2</v>
      </c>
      <c r="T4276" s="114">
        <v>1.90182E-3</v>
      </c>
      <c r="U4276" s="114">
        <v>4.4133151691783814E-5</v>
      </c>
      <c r="V4276" s="115">
        <v>38.520375586870358</v>
      </c>
      <c r="W4276" s="115">
        <v>0.84475139275999311</v>
      </c>
      <c r="X4276" s="116">
        <v>38.523658048280289</v>
      </c>
      <c r="Y4276" s="116">
        <v>0.8429374543612439</v>
      </c>
      <c r="Z4276" s="116">
        <v>38.560659474476182</v>
      </c>
      <c r="AA4276" s="116">
        <v>1.335277043129975</v>
      </c>
      <c r="AB4276" s="116">
        <v>41.93995787568295</v>
      </c>
      <c r="AC4276" s="116">
        <v>80.913282089174714</v>
      </c>
      <c r="AD4276" s="132">
        <v>0.99825110894311642</v>
      </c>
      <c r="AF4276" s="118">
        <v>45.915599999999998</v>
      </c>
      <c r="AG4276" s="118">
        <v>0.56635599999999997</v>
      </c>
      <c r="AH4276" s="118">
        <v>0.32849799999999996</v>
      </c>
      <c r="AI4276" s="118">
        <v>4.3742999999999997E-2</v>
      </c>
      <c r="AJ4276" s="118">
        <v>19.3447</v>
      </c>
      <c r="AK4276" s="118">
        <v>0.171045</v>
      </c>
      <c r="AL4276" s="118">
        <v>3632.45</v>
      </c>
      <c r="AM4276" s="118">
        <v>42.459624999999996</v>
      </c>
      <c r="AN4276" s="118">
        <v>649.08124999999995</v>
      </c>
      <c r="AO4276" s="118">
        <v>18.458500000000001</v>
      </c>
      <c r="AP4276" s="118">
        <v>12977.75</v>
      </c>
      <c r="AQ4276" s="118">
        <v>119.19625000000001</v>
      </c>
      <c r="AR4276" s="118">
        <v>20.341875000000002</v>
      </c>
      <c r="AS4276" s="118">
        <v>23.173375</v>
      </c>
      <c r="AT4276" s="118">
        <v>53.605374999999995</v>
      </c>
      <c r="AU4276" s="118">
        <v>34.069249999999997</v>
      </c>
      <c r="AV4276" s="118">
        <f t="shared" si="134"/>
        <v>1620.4586770181156</v>
      </c>
      <c r="AW4276" s="118">
        <f t="shared" si="135"/>
        <v>1846.0794319328647</v>
      </c>
    </row>
    <row r="4277" spans="1:49" x14ac:dyDescent="0.2">
      <c r="A4277" s="108" t="s">
        <v>3992</v>
      </c>
      <c r="B4277" s="131">
        <v>45751.490364351848</v>
      </c>
      <c r="C4277" s="108" t="s">
        <v>4339</v>
      </c>
      <c r="D4277" s="108">
        <v>46216.6</v>
      </c>
      <c r="E4277" s="108">
        <v>46860.3</v>
      </c>
      <c r="F4277" s="109">
        <v>10.11</v>
      </c>
      <c r="G4277" s="109">
        <v>101</v>
      </c>
      <c r="H4277" s="109">
        <v>252.69300000000001</v>
      </c>
      <c r="I4277" s="109">
        <v>204.33199999999999</v>
      </c>
      <c r="J4277" s="110">
        <v>3.7925800000000003E-2</v>
      </c>
      <c r="K4277" s="110">
        <v>1.7027761955864897E-3</v>
      </c>
      <c r="L4277" s="111">
        <v>5.9509000000000003E-3</v>
      </c>
      <c r="M4277" s="111">
        <v>1.3691055361077906E-4</v>
      </c>
      <c r="N4277" s="111">
        <v>0.35084599999999999</v>
      </c>
      <c r="O4277" s="112">
        <v>168.10900000000001</v>
      </c>
      <c r="P4277" s="112">
        <v>3.8704384302556738</v>
      </c>
      <c r="Q4277" s="113">
        <v>4.5993699999999998E-2</v>
      </c>
      <c r="R4277" s="113">
        <v>1.9671547841428241E-3</v>
      </c>
      <c r="S4277" s="112">
        <v>-6.5442094012916063E-2</v>
      </c>
      <c r="T4277" s="114">
        <v>1.8320400000000001E-3</v>
      </c>
      <c r="U4277" s="114">
        <v>4.8310037742171147E-5</v>
      </c>
      <c r="V4277" s="115">
        <v>38.271548911511147</v>
      </c>
      <c r="W4277" s="115">
        <v>0.8845778559803632</v>
      </c>
      <c r="X4277" s="116">
        <v>38.233030730585966</v>
      </c>
      <c r="Y4277" s="116">
        <v>0.88025383200665086</v>
      </c>
      <c r="Z4277" s="116">
        <v>37.582116262571823</v>
      </c>
      <c r="AA4277" s="116">
        <v>1.687345631513935</v>
      </c>
      <c r="AB4277" s="116">
        <v>-2.7129436874505926</v>
      </c>
      <c r="AC4277" s="116">
        <v>103.14778800935309</v>
      </c>
      <c r="AD4277" s="132">
        <v>1.0119414734341681</v>
      </c>
      <c r="AF4277" s="118">
        <v>25.121000000000002</v>
      </c>
      <c r="AG4277" s="118">
        <v>0.38849499999999998</v>
      </c>
      <c r="AH4277" s="118">
        <v>0.19961899999999999</v>
      </c>
      <c r="AI4277" s="118">
        <v>4.38635E-2</v>
      </c>
      <c r="AJ4277" s="118">
        <v>10.2736</v>
      </c>
      <c r="AK4277" s="118">
        <v>0.110232</v>
      </c>
      <c r="AL4277" s="118">
        <v>1992.1</v>
      </c>
      <c r="AM4277" s="118">
        <v>36.492812499999999</v>
      </c>
      <c r="AN4277" s="118">
        <v>361.5</v>
      </c>
      <c r="AO4277" s="118">
        <v>14.4568125</v>
      </c>
      <c r="AP4277" s="118">
        <v>7131.6875</v>
      </c>
      <c r="AQ4277" s="118">
        <v>90.171875</v>
      </c>
      <c r="AR4277" s="118">
        <v>-27.883437499999999</v>
      </c>
      <c r="AS4277" s="118">
        <v>28.291687500000002</v>
      </c>
      <c r="AT4277" s="118">
        <v>-38.246187500000005</v>
      </c>
      <c r="AU4277" s="118">
        <v>34.278812500000001</v>
      </c>
      <c r="AV4277" s="118">
        <f t="shared" si="134"/>
        <v>-373.69989552819646</v>
      </c>
      <c r="AW4277" s="118">
        <f t="shared" si="135"/>
        <v>-379.20078971717442</v>
      </c>
    </row>
    <row r="4278" spans="1:49" x14ac:dyDescent="0.2">
      <c r="B4278" s="131"/>
      <c r="AD4278" s="132"/>
    </row>
    <row r="4279" spans="1:49" x14ac:dyDescent="0.2">
      <c r="B4279" s="131"/>
      <c r="AD4279" s="132"/>
    </row>
    <row r="4280" spans="1:49" x14ac:dyDescent="0.2">
      <c r="B4280" s="131"/>
      <c r="AD4280" s="132"/>
    </row>
    <row r="4281" spans="1:49" x14ac:dyDescent="0.2">
      <c r="B4281" s="131"/>
      <c r="AD4281" s="132"/>
    </row>
    <row r="4282" spans="1:49" x14ac:dyDescent="0.2">
      <c r="B4282" s="131"/>
      <c r="AD4282" s="132"/>
    </row>
    <row r="4283" spans="1:49" x14ac:dyDescent="0.2">
      <c r="B4283" s="131"/>
      <c r="AD4283" s="132"/>
    </row>
    <row r="4284" spans="1:49" x14ac:dyDescent="0.2">
      <c r="B4284" s="131"/>
      <c r="AD4284" s="132"/>
    </row>
    <row r="4285" spans="1:49" x14ac:dyDescent="0.2">
      <c r="B4285" s="131"/>
      <c r="AD4285" s="132"/>
    </row>
    <row r="4286" spans="1:49" x14ac:dyDescent="0.2">
      <c r="B4286" s="131"/>
      <c r="AD4286" s="132"/>
    </row>
    <row r="4287" spans="1:49" x14ac:dyDescent="0.2">
      <c r="B4287" s="131"/>
      <c r="AD4287" s="132"/>
    </row>
    <row r="4288" spans="1:49" x14ac:dyDescent="0.2">
      <c r="B4288" s="131"/>
      <c r="AD4288" s="132"/>
    </row>
    <row r="4289" spans="2:30" x14ac:dyDescent="0.2">
      <c r="B4289" s="131"/>
      <c r="AD4289" s="132"/>
    </row>
  </sheetData>
  <phoneticPr fontId="10" type="noConversion"/>
  <pageMargins left="0.75" right="0.75" top="1" bottom="1" header="0.5" footer="0.5"/>
  <pageSetup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Sample List</vt:lpstr>
      <vt:lpstr>Methods</vt:lpstr>
      <vt:lpstr>LA-ICPMS Data</vt:lpstr>
      <vt:lpstr>Standards</vt:lpstr>
      <vt:lpstr>Preferred Ages</vt:lpstr>
      <vt:lpstr>MBMG_Apr2025_Values</vt:lpstr>
    </vt:vector>
  </TitlesOfParts>
  <Company>Montana Tech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Brennan, Daniel</dc:creator>
  <cp:lastModifiedBy>Susan A Barth</cp:lastModifiedBy>
  <dcterms:created xsi:type="dcterms:W3CDTF">2024-05-30T20:02:58Z</dcterms:created>
  <dcterms:modified xsi:type="dcterms:W3CDTF">2026-07-09T15:53:42Z</dcterms:modified>
</cp:coreProperties>
</file>